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6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milo\Downloads\"/>
    </mc:Choice>
  </mc:AlternateContent>
  <xr:revisionPtr revIDLastSave="0" documentId="13_ncr:1_{EBCE5BE7-BA6F-4837-BDFD-10867AAD897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VENTAS" sheetId="1" r:id="rId1"/>
    <sheet name="Dashboard" sheetId="5" r:id="rId2"/>
    <sheet name="Tablas Dinamicas" sheetId="4" r:id="rId3"/>
    <sheet name="Campos en la BD" sheetId="2" r:id="rId4"/>
    <sheet name="Códigos" sheetId="3" r:id="rId5"/>
  </sheets>
  <definedNames>
    <definedName name="_xlnm._FilterDatabase" localSheetId="0" hidden="1">VENTAS!$A$1:$V$9885</definedName>
    <definedName name="_xlchart.v5.0" hidden="1">'Tablas Dinamicas'!$G$121:$H$121</definedName>
    <definedName name="_xlchart.v5.1" hidden="1">'Tablas Dinamicas'!$G$122:$H$138</definedName>
    <definedName name="_xlchart.v5.2" hidden="1">'Tablas Dinamicas'!$I$121</definedName>
    <definedName name="_xlchart.v5.3" hidden="1">'Tablas Dinamicas'!$I$122:$I$138</definedName>
    <definedName name="_xlchart.v5.4" hidden="1">'Tablas Dinamicas'!$G$121:$H$121</definedName>
    <definedName name="_xlchart.v5.5" hidden="1">'Tablas Dinamicas'!$G$122:$H$138</definedName>
    <definedName name="_xlchart.v5.6" hidden="1">'Tablas Dinamicas'!$I$121</definedName>
    <definedName name="_xlchart.v5.7" hidden="1">'Tablas Dinamicas'!$I$122:$I$138</definedName>
    <definedName name="SegmentaciónDeDatos_Años">#N/A</definedName>
    <definedName name="SegmentaciónDeDatos_Centro_de_costos">#N/A</definedName>
    <definedName name="SegmentaciónDeDatos_Nombre_Ciudad1">#N/A</definedName>
    <definedName name="SegmentaciónDeDatos_Nombre_Cliente">#N/A</definedName>
    <definedName name="SegmentaciónDeDatos_Nombre_Departamento">#N/A</definedName>
    <definedName name="SegmentaciónDeDatos_Nombre_Subgrupo">#N/A</definedName>
    <definedName name="SegmentaciónDeDatos_Nombre_vendedor">#N/A</definedName>
    <definedName name="SegmentaciónDeDatos_Producto">#N/A</definedName>
    <definedName name="SegmentaciónDeDatos_Semestr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2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2" i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2" i="1"/>
</calcChain>
</file>

<file path=xl/sharedStrings.xml><?xml version="1.0" encoding="utf-8"?>
<sst xmlns="http://schemas.openxmlformats.org/spreadsheetml/2006/main" count="91148" uniqueCount="9292">
  <si>
    <t>num_doc</t>
  </si>
  <si>
    <t>fecha</t>
  </si>
  <si>
    <t>dia_pla</t>
  </si>
  <si>
    <t>vendedor</t>
  </si>
  <si>
    <t>item</t>
  </si>
  <si>
    <t>cantidad</t>
  </si>
  <si>
    <t>pre_tot</t>
  </si>
  <si>
    <t>cliente</t>
  </si>
  <si>
    <t>nom_cli</t>
  </si>
  <si>
    <t>des_item</t>
  </si>
  <si>
    <t>nom_ven</t>
  </si>
  <si>
    <t>cod_subgrupo</t>
  </si>
  <si>
    <t>nom_sub</t>
  </si>
  <si>
    <t>cod_dep</t>
  </si>
  <si>
    <t>cod_ciu</t>
  </si>
  <si>
    <t>cod_cco</t>
  </si>
  <si>
    <t>nom_cco</t>
  </si>
  <si>
    <t>010</t>
  </si>
  <si>
    <t>FM-26370</t>
  </si>
  <si>
    <t>001</t>
  </si>
  <si>
    <t>200-0016</t>
  </si>
  <si>
    <t>002</t>
  </si>
  <si>
    <t>900060476</t>
  </si>
  <si>
    <t>ENCAJES S.A. COLOMBIA</t>
  </si>
  <si>
    <t>INDIMOL- WS</t>
  </si>
  <si>
    <t>TEXTILERAS BOGOTA</t>
  </si>
  <si>
    <t>BASF QUIMICA</t>
  </si>
  <si>
    <t>11</t>
  </si>
  <si>
    <t>11001</t>
  </si>
  <si>
    <t>BIOINDUSTRIA</t>
  </si>
  <si>
    <t>FM-26729</t>
  </si>
  <si>
    <t>FM-26742</t>
  </si>
  <si>
    <t>801-0208</t>
  </si>
  <si>
    <t>860525814</t>
  </si>
  <si>
    <t>TEXTILES MIRATEX S.A.S.</t>
  </si>
  <si>
    <t>INDICOL SN 100</t>
  </si>
  <si>
    <t>FM-26857</t>
  </si>
  <si>
    <t>FM-26915</t>
  </si>
  <si>
    <t>FM-26983</t>
  </si>
  <si>
    <t>05</t>
  </si>
  <si>
    <t>FM-27253</t>
  </si>
  <si>
    <t>FM-27302</t>
  </si>
  <si>
    <t>FM-27550</t>
  </si>
  <si>
    <t>FM-27643</t>
  </si>
  <si>
    <t>FM-27668</t>
  </si>
  <si>
    <t>FM-27816</t>
  </si>
  <si>
    <t>FM-27903</t>
  </si>
  <si>
    <t>08</t>
  </si>
  <si>
    <t>FM-28101</t>
  </si>
  <si>
    <t>FM-28116</t>
  </si>
  <si>
    <t>FM-28169</t>
  </si>
  <si>
    <t>FM-28188</t>
  </si>
  <si>
    <t>FM-28221</t>
  </si>
  <si>
    <t>FM-28322</t>
  </si>
  <si>
    <t>FM-28397</t>
  </si>
  <si>
    <t>FM-28423</t>
  </si>
  <si>
    <t>FM-28538</t>
  </si>
  <si>
    <t>FM-28697</t>
  </si>
  <si>
    <t>MED-34594</t>
  </si>
  <si>
    <t>MED-34600</t>
  </si>
  <si>
    <t>MED-34705</t>
  </si>
  <si>
    <t>MED-34803</t>
  </si>
  <si>
    <t>MED-34868</t>
  </si>
  <si>
    <t>MED-34905</t>
  </si>
  <si>
    <t>MED-35040</t>
  </si>
  <si>
    <t>MED-35159</t>
  </si>
  <si>
    <t>MED-35624</t>
  </si>
  <si>
    <t>MED-35733</t>
  </si>
  <si>
    <t>MED-35751</t>
  </si>
  <si>
    <t>MED-35895</t>
  </si>
  <si>
    <t>MED-35905</t>
  </si>
  <si>
    <t>MED-36048</t>
  </si>
  <si>
    <t>MED-36133</t>
  </si>
  <si>
    <t>MED-36278</t>
  </si>
  <si>
    <t>MED-36440</t>
  </si>
  <si>
    <t>FM-29049</t>
  </si>
  <si>
    <t>FM-29112</t>
  </si>
  <si>
    <t>FM-29203</t>
  </si>
  <si>
    <t>FM-29388</t>
  </si>
  <si>
    <t>FM-29447</t>
  </si>
  <si>
    <t>FM-29453</t>
  </si>
  <si>
    <t>FM-29628</t>
  </si>
  <si>
    <t>FM-29734</t>
  </si>
  <si>
    <t>FM-29735</t>
  </si>
  <si>
    <t>FM-29873</t>
  </si>
  <si>
    <t>FM-29960</t>
  </si>
  <si>
    <t>FM-29978</t>
  </si>
  <si>
    <t>FM-30074</t>
  </si>
  <si>
    <t>FM-30175</t>
  </si>
  <si>
    <t>FM-30196</t>
  </si>
  <si>
    <t>FM-30197</t>
  </si>
  <si>
    <t>FM-30465</t>
  </si>
  <si>
    <t>FM-30496</t>
  </si>
  <si>
    <t>FM-30586</t>
  </si>
  <si>
    <t>FM-30735</t>
  </si>
  <si>
    <t>FM-30742</t>
  </si>
  <si>
    <t>MED-33013</t>
  </si>
  <si>
    <t>MED-33311</t>
  </si>
  <si>
    <t>MED-33312</t>
  </si>
  <si>
    <t>MED-33566</t>
  </si>
  <si>
    <t>MED-33635</t>
  </si>
  <si>
    <t>MED-33664</t>
  </si>
  <si>
    <t>MED-33825</t>
  </si>
  <si>
    <t>MED-33848</t>
  </si>
  <si>
    <t>MED-34019</t>
  </si>
  <si>
    <t>MED-34122</t>
  </si>
  <si>
    <t>MED-34153</t>
  </si>
  <si>
    <t>MED-34395</t>
  </si>
  <si>
    <t>MED-34469</t>
  </si>
  <si>
    <t>801-0006</t>
  </si>
  <si>
    <t>CATALASE T100</t>
  </si>
  <si>
    <t>FM-26743</t>
  </si>
  <si>
    <t>900038620</t>
  </si>
  <si>
    <t>PRESH TECH S.A.S</t>
  </si>
  <si>
    <t>FM-26758</t>
  </si>
  <si>
    <t>801-0130</t>
  </si>
  <si>
    <t>860001965</t>
  </si>
  <si>
    <t>TEXTILES LAFAYETTE SAS</t>
  </si>
  <si>
    <t>CATALASE 700*</t>
  </si>
  <si>
    <t>25</t>
  </si>
  <si>
    <t>801-0004</t>
  </si>
  <si>
    <t>CATALASE 700</t>
  </si>
  <si>
    <t>801-0117</t>
  </si>
  <si>
    <t>ANTIPILLING 300 LUNA</t>
  </si>
  <si>
    <t>801-0019</t>
  </si>
  <si>
    <t>INDESIZE OPT-L7</t>
  </si>
  <si>
    <t>FM-26540</t>
  </si>
  <si>
    <t>FM-26622</t>
  </si>
  <si>
    <t>FM-26695</t>
  </si>
  <si>
    <t>860000452</t>
  </si>
  <si>
    <t>MANUFACTURAS ELIOT S.A.S.</t>
  </si>
  <si>
    <t>FM-26268</t>
  </si>
  <si>
    <t>FM-26301</t>
  </si>
  <si>
    <t>FM-26484</t>
  </si>
  <si>
    <t>DW-0000295</t>
  </si>
  <si>
    <t>FB-26409</t>
  </si>
  <si>
    <t>FM-27518</t>
  </si>
  <si>
    <t>FM-27369</t>
  </si>
  <si>
    <t>FM-27371</t>
  </si>
  <si>
    <t>FM-27421</t>
  </si>
  <si>
    <t>FM-26941</t>
  </si>
  <si>
    <t>FM-26880</t>
  </si>
  <si>
    <t>860071748</t>
  </si>
  <si>
    <t>TEXTILES ROMANOS S.A.</t>
  </si>
  <si>
    <t>FM-27865</t>
  </si>
  <si>
    <t>FM-27821</t>
  </si>
  <si>
    <t>FM-27953</t>
  </si>
  <si>
    <t>FM-27628</t>
  </si>
  <si>
    <t>FM-27677</t>
  </si>
  <si>
    <t>FM-28062</t>
  </si>
  <si>
    <t>FM-28700</t>
  </si>
  <si>
    <t>FM-28664</t>
  </si>
  <si>
    <t>FM-28413</t>
  </si>
  <si>
    <t>FM-28350</t>
  </si>
  <si>
    <t>FM-28206</t>
  </si>
  <si>
    <t>FM-28141</t>
  </si>
  <si>
    <t>FM-28104</t>
  </si>
  <si>
    <t>MED-35161</t>
  </si>
  <si>
    <t>860045838</t>
  </si>
  <si>
    <t>TINTORERIA ASITEX S A</t>
  </si>
  <si>
    <t>MED-35174</t>
  </si>
  <si>
    <t>MED-35175</t>
  </si>
  <si>
    <t>MED-35047</t>
  </si>
  <si>
    <t>MED-35027</t>
  </si>
  <si>
    <t>MED-35007</t>
  </si>
  <si>
    <t>MED-34887</t>
  </si>
  <si>
    <t>MED-34916</t>
  </si>
  <si>
    <t>MED-34917</t>
  </si>
  <si>
    <t>MED-34930</t>
  </si>
  <si>
    <t>MED-34799</t>
  </si>
  <si>
    <t>MED-34820</t>
  </si>
  <si>
    <t>MED-34720</t>
  </si>
  <si>
    <t>MED-34690</t>
  </si>
  <si>
    <t>MED-34603</t>
  </si>
  <si>
    <t>MED-34607</t>
  </si>
  <si>
    <t>MED-34588</t>
  </si>
  <si>
    <t>MED-35870</t>
  </si>
  <si>
    <t>MED-35672</t>
  </si>
  <si>
    <t>MED-35777</t>
  </si>
  <si>
    <t>MED-35609</t>
  </si>
  <si>
    <t>MED-35610</t>
  </si>
  <si>
    <t>MED-35612</t>
  </si>
  <si>
    <t>MED-35530</t>
  </si>
  <si>
    <t>MED-35410</t>
  </si>
  <si>
    <t>MED-35496</t>
  </si>
  <si>
    <t>MED-35514</t>
  </si>
  <si>
    <t>MED-35391</t>
  </si>
  <si>
    <t>MED-35200</t>
  </si>
  <si>
    <t>MED-35214</t>
  </si>
  <si>
    <t>MED-35237</t>
  </si>
  <si>
    <t>MED-35278</t>
  </si>
  <si>
    <t>MED-36244</t>
  </si>
  <si>
    <t>MED-36057</t>
  </si>
  <si>
    <t>MED-36068</t>
  </si>
  <si>
    <t>MED-36039</t>
  </si>
  <si>
    <t>FM-29378</t>
  </si>
  <si>
    <t>FM-29379</t>
  </si>
  <si>
    <t>FM-29058</t>
  </si>
  <si>
    <t>FM-29026</t>
  </si>
  <si>
    <t>FM-30168</t>
  </si>
  <si>
    <t>FM-29989</t>
  </si>
  <si>
    <t>FM-29957</t>
  </si>
  <si>
    <t>FM-29846</t>
  </si>
  <si>
    <t>FM-29773</t>
  </si>
  <si>
    <t>FM-29715</t>
  </si>
  <si>
    <t>FM-30725</t>
  </si>
  <si>
    <t>FM-30716</t>
  </si>
  <si>
    <t>FM-30834</t>
  </si>
  <si>
    <t>FM-30466</t>
  </si>
  <si>
    <t>FM-30456</t>
  </si>
  <si>
    <t>FM-30413</t>
  </si>
  <si>
    <t>FM-30433</t>
  </si>
  <si>
    <t>MED-33631</t>
  </si>
  <si>
    <t>MED-33567</t>
  </si>
  <si>
    <t>MED-33452</t>
  </si>
  <si>
    <t>MED-33475</t>
  </si>
  <si>
    <t>MED-33287</t>
  </si>
  <si>
    <t>MED-33176</t>
  </si>
  <si>
    <t>MED-33206</t>
  </si>
  <si>
    <t>MED-33035</t>
  </si>
  <si>
    <t>MED-34417</t>
  </si>
  <si>
    <t>MED-34433</t>
  </si>
  <si>
    <t>ESPECIALIDADES QUIMICAS</t>
  </si>
  <si>
    <t>MED-34280</t>
  </si>
  <si>
    <t>MED-34161</t>
  </si>
  <si>
    <t>MED-34179</t>
  </si>
  <si>
    <t>MED-33982</t>
  </si>
  <si>
    <t>MED-33819</t>
  </si>
  <si>
    <t>MED-33822</t>
  </si>
  <si>
    <t>1100-0045</t>
  </si>
  <si>
    <t>INDISEC FE30 CONC</t>
  </si>
  <si>
    <t>007</t>
  </si>
  <si>
    <t>QUIMICA PRODES</t>
  </si>
  <si>
    <t>MED-34565</t>
  </si>
  <si>
    <t>200-0061</t>
  </si>
  <si>
    <t>INDICARB PP</t>
  </si>
  <si>
    <t>009</t>
  </si>
  <si>
    <t>CHEMLOGIS</t>
  </si>
  <si>
    <t>200-0070</t>
  </si>
  <si>
    <t>INDIWET</t>
  </si>
  <si>
    <t>011</t>
  </si>
  <si>
    <t>SURTIQUIMICOS</t>
  </si>
  <si>
    <t>FM-27837</t>
  </si>
  <si>
    <t>MED-34818</t>
  </si>
  <si>
    <t>FM-29151</t>
  </si>
  <si>
    <t>FM-30206</t>
  </si>
  <si>
    <t>600-0096</t>
  </si>
  <si>
    <t>ADITIVO 56 * 200 KG</t>
  </si>
  <si>
    <t>KAREN ANDREA GUALDRON</t>
  </si>
  <si>
    <t>600-0016</t>
  </si>
  <si>
    <t>860002190</t>
  </si>
  <si>
    <t>SHELL COLOMBIA S.A.</t>
  </si>
  <si>
    <t>FLUID 200/12.500</t>
  </si>
  <si>
    <t>FB-26360</t>
  </si>
  <si>
    <t>600-0004</t>
  </si>
  <si>
    <t>800200304</t>
  </si>
  <si>
    <t>PINTURAS SUPER LTDA.</t>
  </si>
  <si>
    <t>ADITIVO 61</t>
  </si>
  <si>
    <t>25473</t>
  </si>
  <si>
    <t>FM-26278</t>
  </si>
  <si>
    <t>800160933</t>
  </si>
  <si>
    <t>OLAFLEX S.A.S.</t>
  </si>
  <si>
    <t>FM-26877</t>
  </si>
  <si>
    <t>860500805</t>
  </si>
  <si>
    <t>PINTUBLER DE COLOMBIA S.A.</t>
  </si>
  <si>
    <t>25214</t>
  </si>
  <si>
    <t>FM-27137</t>
  </si>
  <si>
    <t>900469575</t>
  </si>
  <si>
    <t>PINTURAS INDUPIN SOC.  POR ACCIONES SIMPLIFICADA</t>
  </si>
  <si>
    <t>1300-0001</t>
  </si>
  <si>
    <t>LUBRICANTE AF-100 * 18 KG</t>
  </si>
  <si>
    <t>13</t>
  </si>
  <si>
    <t>003</t>
  </si>
  <si>
    <t>GENERALES</t>
  </si>
  <si>
    <t>FM-27284</t>
  </si>
  <si>
    <t>600-0003</t>
  </si>
  <si>
    <t>ADITIVO 57</t>
  </si>
  <si>
    <t>FM-27963</t>
  </si>
  <si>
    <t>600-0005</t>
  </si>
  <si>
    <t>800171079</t>
  </si>
  <si>
    <t>PINTURAS TONNER Y CIA LTDA.</t>
  </si>
  <si>
    <t>ADITIVO 65</t>
  </si>
  <si>
    <t>25754</t>
  </si>
  <si>
    <t>FM-28597</t>
  </si>
  <si>
    <t>FM-28634</t>
  </si>
  <si>
    <t>FM-29057</t>
  </si>
  <si>
    <t>FM-29230</t>
  </si>
  <si>
    <t>FM-30207</t>
  </si>
  <si>
    <t>FM-30019</t>
  </si>
  <si>
    <t>FM-29639</t>
  </si>
  <si>
    <t>FM-30315</t>
  </si>
  <si>
    <t>900-0007</t>
  </si>
  <si>
    <t>SYLOID ED-30</t>
  </si>
  <si>
    <t>900-0002</t>
  </si>
  <si>
    <t>LUDOX HS-40</t>
  </si>
  <si>
    <t>900-0012</t>
  </si>
  <si>
    <t>SYLOID 244 FP</t>
  </si>
  <si>
    <t>FM-26287</t>
  </si>
  <si>
    <t>840003276</t>
  </si>
  <si>
    <t>INDUQUIM L.G. LTDA</t>
  </si>
  <si>
    <t>68</t>
  </si>
  <si>
    <t>68001</t>
  </si>
  <si>
    <t>FM-26491</t>
  </si>
  <si>
    <t>900-0010</t>
  </si>
  <si>
    <t>830083101</t>
  </si>
  <si>
    <t>MINERVA COLOR COLOMBIANA LTDA</t>
  </si>
  <si>
    <t>SYLOWHITE SM 405</t>
  </si>
  <si>
    <t>FM-26473</t>
  </si>
  <si>
    <t>800080808</t>
  </si>
  <si>
    <t>PROCOQUINAL LTDA</t>
  </si>
  <si>
    <t>FM-26384</t>
  </si>
  <si>
    <t>830032559</t>
  </si>
  <si>
    <t>FLINT INK DE COLOMBIA LTDA</t>
  </si>
  <si>
    <t>FM-26401</t>
  </si>
  <si>
    <t>830010908</t>
  </si>
  <si>
    <t>TAUROQUIMICA S.A.</t>
  </si>
  <si>
    <t>FB-26288</t>
  </si>
  <si>
    <t>FB-26291</t>
  </si>
  <si>
    <t>DVV-0000261</t>
  </si>
  <si>
    <t>DW-0000291</t>
  </si>
  <si>
    <t>FB-26276</t>
  </si>
  <si>
    <t>FB-26395</t>
  </si>
  <si>
    <t>FB-26341</t>
  </si>
  <si>
    <t>900-0015</t>
  </si>
  <si>
    <t>023</t>
  </si>
  <si>
    <t>830075451</t>
  </si>
  <si>
    <t>PINTURAS TITO PABON Y CIA S EN C</t>
  </si>
  <si>
    <t>PTP-231</t>
  </si>
  <si>
    <t>FB-26342</t>
  </si>
  <si>
    <t>830078524</t>
  </si>
  <si>
    <t>GRUPO KOPELLE LTDA</t>
  </si>
  <si>
    <t>FB-26429</t>
  </si>
  <si>
    <t>900-0005</t>
  </si>
  <si>
    <t>SYLOID C-907</t>
  </si>
  <si>
    <t>FB-26430</t>
  </si>
  <si>
    <t>FB-26443</t>
  </si>
  <si>
    <t>FB-26451</t>
  </si>
  <si>
    <t>FB-26452</t>
  </si>
  <si>
    <t>FB-26448</t>
  </si>
  <si>
    <t>860078739</t>
  </si>
  <si>
    <t>MANUFACTURAS TERMINADAS S.A.  MANTESA</t>
  </si>
  <si>
    <t>25817</t>
  </si>
  <si>
    <t>FM-26662</t>
  </si>
  <si>
    <t>830068324</t>
  </si>
  <si>
    <t>ANDINO TRADE LIMITADA</t>
  </si>
  <si>
    <t>FM-26633</t>
  </si>
  <si>
    <t>FM-26535</t>
  </si>
  <si>
    <t>830071212</t>
  </si>
  <si>
    <t>PINTURAS MULTITONOS LTDA</t>
  </si>
  <si>
    <t>FM-26760</t>
  </si>
  <si>
    <t>900-0003</t>
  </si>
  <si>
    <t>SYLOID 7000</t>
  </si>
  <si>
    <t>FM-27235</t>
  </si>
  <si>
    <t>FM-27301</t>
  </si>
  <si>
    <t>800153846</t>
  </si>
  <si>
    <t>PINTURAS PROCOLOR LTDA</t>
  </si>
  <si>
    <t>FM-27307</t>
  </si>
  <si>
    <t>FM-27286</t>
  </si>
  <si>
    <t>FM-27338</t>
  </si>
  <si>
    <t>1026553774</t>
  </si>
  <si>
    <t>CASTAÑEDA CARVAJAL JOHN FREDDY</t>
  </si>
  <si>
    <t>73</t>
  </si>
  <si>
    <t>73001</t>
  </si>
  <si>
    <t>FM-27341</t>
  </si>
  <si>
    <t>FM-27419</t>
  </si>
  <si>
    <t>FM-27380</t>
  </si>
  <si>
    <t>FM-27533</t>
  </si>
  <si>
    <t>FM-27491</t>
  </si>
  <si>
    <t>FM-27498</t>
  </si>
  <si>
    <t>FM-27088</t>
  </si>
  <si>
    <t>FM-27106</t>
  </si>
  <si>
    <t>FM-27108</t>
  </si>
  <si>
    <t>FM-27039</t>
  </si>
  <si>
    <t>FM-27040</t>
  </si>
  <si>
    <t>FM-27055</t>
  </si>
  <si>
    <t>FM-27066</t>
  </si>
  <si>
    <t>FM-26980</t>
  </si>
  <si>
    <t>FM-27016</t>
  </si>
  <si>
    <t>FM-26909</t>
  </si>
  <si>
    <t>FM-26821</t>
  </si>
  <si>
    <t>FM-26839</t>
  </si>
  <si>
    <t>FM-26860</t>
  </si>
  <si>
    <t>FM-27680</t>
  </si>
  <si>
    <t>FM-27695</t>
  </si>
  <si>
    <t>FM-27936</t>
  </si>
  <si>
    <t>FM-27944</t>
  </si>
  <si>
    <t>FM-27915</t>
  </si>
  <si>
    <t>FM-27873</t>
  </si>
  <si>
    <t>FM-27860</t>
  </si>
  <si>
    <t>FM-28065</t>
  </si>
  <si>
    <t>FM-28066</t>
  </si>
  <si>
    <t>FM-28547</t>
  </si>
  <si>
    <t>FM-28778</t>
  </si>
  <si>
    <t>FM-28725</t>
  </si>
  <si>
    <t>FM-28762</t>
  </si>
  <si>
    <t>FM-28462</t>
  </si>
  <si>
    <t>FM-28435</t>
  </si>
  <si>
    <t>FM-28439</t>
  </si>
  <si>
    <t>FM-28324</t>
  </si>
  <si>
    <t>FM-28265</t>
  </si>
  <si>
    <t>FM-28205</t>
  </si>
  <si>
    <t>FM-28082</t>
  </si>
  <si>
    <t>FM-28089</t>
  </si>
  <si>
    <t>FM-28139</t>
  </si>
  <si>
    <t>FM-28170</t>
  </si>
  <si>
    <t>FM-28154</t>
  </si>
  <si>
    <t>FM-29355</t>
  </si>
  <si>
    <t>FM-29303</t>
  </si>
  <si>
    <t>FM-29332</t>
  </si>
  <si>
    <t>FM-29029</t>
  </si>
  <si>
    <t>FM-28947</t>
  </si>
  <si>
    <t>FM-29259</t>
  </si>
  <si>
    <t>FM-29168</t>
  </si>
  <si>
    <t>FM-29059</t>
  </si>
  <si>
    <t>FM-29146</t>
  </si>
  <si>
    <t>FM-29615</t>
  </si>
  <si>
    <t>FM-29669</t>
  </si>
  <si>
    <t>FM-29692</t>
  </si>
  <si>
    <t>FM-29748</t>
  </si>
  <si>
    <t>FM-29770</t>
  </si>
  <si>
    <t>FM-29825</t>
  </si>
  <si>
    <t>FM-29994</t>
  </si>
  <si>
    <t>FM-30076</t>
  </si>
  <si>
    <t>FM-30054</t>
  </si>
  <si>
    <t>FM-30123</t>
  </si>
  <si>
    <t>FM-30292</t>
  </si>
  <si>
    <t>FM-30293</t>
  </si>
  <si>
    <t>FM-30362</t>
  </si>
  <si>
    <t>900-0013</t>
  </si>
  <si>
    <t>SYLOID63 FP</t>
  </si>
  <si>
    <t>1400-0001</t>
  </si>
  <si>
    <t>SANTICIZER 160</t>
  </si>
  <si>
    <t>FERRO</t>
  </si>
  <si>
    <t>FM-28333</t>
  </si>
  <si>
    <t>FM-28334</t>
  </si>
  <si>
    <t>004</t>
  </si>
  <si>
    <t>DUPONT</t>
  </si>
  <si>
    <t>700-0004</t>
  </si>
  <si>
    <t>VAZO 64</t>
  </si>
  <si>
    <t>DW-0000287</t>
  </si>
  <si>
    <t>700-0005</t>
  </si>
  <si>
    <t>860002585</t>
  </si>
  <si>
    <t>GRANITOS Y MARMOLES S.A.</t>
  </si>
  <si>
    <t>CAPSTONE ST 300</t>
  </si>
  <si>
    <t>700-0013</t>
  </si>
  <si>
    <t>CORRUGATOR KRYTOX  226 FG</t>
  </si>
  <si>
    <t>FB-26353</t>
  </si>
  <si>
    <t>860072172</t>
  </si>
  <si>
    <t>EMPACOR S.A.</t>
  </si>
  <si>
    <t>FB-26366</t>
  </si>
  <si>
    <t>FB-26383</t>
  </si>
  <si>
    <t>FM-26398</t>
  </si>
  <si>
    <t>700-0035</t>
  </si>
  <si>
    <t>860047671</t>
  </si>
  <si>
    <t>PRODUCTOS PERFEX LTDA</t>
  </si>
  <si>
    <t>CAPSTONE FS-60</t>
  </si>
  <si>
    <t>FB-26467</t>
  </si>
  <si>
    <t>FB-26468</t>
  </si>
  <si>
    <t>FB-26469</t>
  </si>
  <si>
    <t>FM-26364</t>
  </si>
  <si>
    <t>830058583</t>
  </si>
  <si>
    <t>FARBEN S.A.</t>
  </si>
  <si>
    <t>FM-26751</t>
  </si>
  <si>
    <t>FM-26529</t>
  </si>
  <si>
    <t>830062306</t>
  </si>
  <si>
    <t>PRODUCTOS DE ASEO Y MANTENIMIENTO BIOBRILL LTDA</t>
  </si>
  <si>
    <t>FM-26634</t>
  </si>
  <si>
    <t>830062853</t>
  </si>
  <si>
    <t>INDUSTRIAS BIGGEST S.A.</t>
  </si>
  <si>
    <t>FM-26667</t>
  </si>
  <si>
    <t>830116390</t>
  </si>
  <si>
    <t>MASTER CLEAN JD LTDA</t>
  </si>
  <si>
    <t>FM-27249</t>
  </si>
  <si>
    <t>FM-27479</t>
  </si>
  <si>
    <t>830032183</t>
  </si>
  <si>
    <t>EVOLUCION QUIMICA COLOMBIANA LTDA.</t>
  </si>
  <si>
    <t>FM-27539</t>
  </si>
  <si>
    <t>FM-26820</t>
  </si>
  <si>
    <t>FM-26913</t>
  </si>
  <si>
    <t>FM-27170</t>
  </si>
  <si>
    <t>FM-27203</t>
  </si>
  <si>
    <t>FM-27223</t>
  </si>
  <si>
    <t>FM-27835</t>
  </si>
  <si>
    <t>800137224</t>
  </si>
  <si>
    <t>QUIMICA INTERKROL LTDA</t>
  </si>
  <si>
    <t>FM-27817</t>
  </si>
  <si>
    <t>FM-27562</t>
  </si>
  <si>
    <t>FM-27581</t>
  </si>
  <si>
    <t>FM-27614</t>
  </si>
  <si>
    <t>FM-27702</t>
  </si>
  <si>
    <t>FM-28297</t>
  </si>
  <si>
    <t>FM-28409</t>
  </si>
  <si>
    <t>FM-28274</t>
  </si>
  <si>
    <t>FM-28211</t>
  </si>
  <si>
    <t>FM-28176</t>
  </si>
  <si>
    <t>FM-28155</t>
  </si>
  <si>
    <t>FM-28802</t>
  </si>
  <si>
    <t>FM-28535</t>
  </si>
  <si>
    <t>FM-28516</t>
  </si>
  <si>
    <t>FM-28525</t>
  </si>
  <si>
    <t>FM-28620</t>
  </si>
  <si>
    <t>FM-29125</t>
  </si>
  <si>
    <t>FM-29052</t>
  </si>
  <si>
    <t>FM-29174</t>
  </si>
  <si>
    <t>FM-29992</t>
  </si>
  <si>
    <t>FM-29766</t>
  </si>
  <si>
    <t>FM-29611</t>
  </si>
  <si>
    <t>FM-30290</t>
  </si>
  <si>
    <t>FM-30188</t>
  </si>
  <si>
    <t>600-0002</t>
  </si>
  <si>
    <t>ADITIVO 56</t>
  </si>
  <si>
    <t>DOW CORNING  INDUSTIRAL</t>
  </si>
  <si>
    <t>DW-0000301</t>
  </si>
  <si>
    <t>700-0039</t>
  </si>
  <si>
    <t>830117263</t>
  </si>
  <si>
    <t>PCI ABRASIVOS E.U.</t>
  </si>
  <si>
    <t>SALT WATER RESISTANT SEALER GALLON</t>
  </si>
  <si>
    <t>040</t>
  </si>
  <si>
    <t>700-0042</t>
  </si>
  <si>
    <t>ENHANCER PRO GALLON</t>
  </si>
  <si>
    <t>FB-26422</t>
  </si>
  <si>
    <t>FM-28131</t>
  </si>
  <si>
    <t>700-0038</t>
  </si>
  <si>
    <t>HEAVY DUTY EXTERIOR SEALER 1 GALLON</t>
  </si>
  <si>
    <t>FB-26386</t>
  </si>
  <si>
    <t>700-0010</t>
  </si>
  <si>
    <t>860006160</t>
  </si>
  <si>
    <t>PLASTILENE S.A.</t>
  </si>
  <si>
    <t>TIZOR ZEC</t>
  </si>
  <si>
    <t>100</t>
  </si>
  <si>
    <t>DORF KETAL</t>
  </si>
  <si>
    <t>FB-26393</t>
  </si>
  <si>
    <t>FB-26338</t>
  </si>
  <si>
    <t>700-0001</t>
  </si>
  <si>
    <t>TIZOR IAM</t>
  </si>
  <si>
    <t>FB-26323</t>
  </si>
  <si>
    <t>FM-26631</t>
  </si>
  <si>
    <t>FM-27184</t>
  </si>
  <si>
    <t>FM-27166</t>
  </si>
  <si>
    <t>900504184</t>
  </si>
  <si>
    <t>GRUPO SANCHEZ COLOMBIA SAS</t>
  </si>
  <si>
    <t>FM-27155</t>
  </si>
  <si>
    <t>FM-26872</t>
  </si>
  <si>
    <t>FM-27514</t>
  </si>
  <si>
    <t>FM-27552</t>
  </si>
  <si>
    <t>FM-27388</t>
  </si>
  <si>
    <t>FM-27688</t>
  </si>
  <si>
    <t>FM-27580</t>
  </si>
  <si>
    <t>FM-27567</t>
  </si>
  <si>
    <t>FM-27632</t>
  </si>
  <si>
    <t>FM-27627</t>
  </si>
  <si>
    <t>FM-27798</t>
  </si>
  <si>
    <t>FM-27998</t>
  </si>
  <si>
    <t>FM-27999</t>
  </si>
  <si>
    <t>FM-28150</t>
  </si>
  <si>
    <t>FM-28229</t>
  </si>
  <si>
    <t>FM-28408</t>
  </si>
  <si>
    <t>FM-28556</t>
  </si>
  <si>
    <t>FM-28800</t>
  </si>
  <si>
    <t>FM-29352</t>
  </si>
  <si>
    <t>FM-29419</t>
  </si>
  <si>
    <t>FM-29501</t>
  </si>
  <si>
    <t>FM-29521</t>
  </si>
  <si>
    <t>FM-29215</t>
  </si>
  <si>
    <t>FM-30195</t>
  </si>
  <si>
    <t>FM-30045</t>
  </si>
  <si>
    <t>FM-30136</t>
  </si>
  <si>
    <t>FM-29617</t>
  </si>
  <si>
    <t>FM-29964</t>
  </si>
  <si>
    <t>FM-30328</t>
  </si>
  <si>
    <t>FM-30331</t>
  </si>
  <si>
    <t>FM-30332</t>
  </si>
  <si>
    <t>FM-26624</t>
  </si>
  <si>
    <t>600-0010</t>
  </si>
  <si>
    <t>830086890</t>
  </si>
  <si>
    <t>QUIMYSER QUIMICOS Y SERVICIOS EU</t>
  </si>
  <si>
    <t>ANTIFOAM 1430</t>
  </si>
  <si>
    <t>101</t>
  </si>
  <si>
    <t>XIAMETER</t>
  </si>
  <si>
    <t>600-0012</t>
  </si>
  <si>
    <t>860451858</t>
  </si>
  <si>
    <t>TECNICOS EN COMBUSTION Y TRATAMIENTO DE AGUAS SAS</t>
  </si>
  <si>
    <t>ANTIFOAM 1520 - TAMBOR</t>
  </si>
  <si>
    <t>25000</t>
  </si>
  <si>
    <t>FM-26688</t>
  </si>
  <si>
    <t>600-0095</t>
  </si>
  <si>
    <t>800087795</t>
  </si>
  <si>
    <t>DOW AGROSCIENCES DE COL. S.A.</t>
  </si>
  <si>
    <t>ANTIFOAM C EMULSION</t>
  </si>
  <si>
    <t>08758</t>
  </si>
  <si>
    <t>FM-26521</t>
  </si>
  <si>
    <t>860022207</t>
  </si>
  <si>
    <t>ARYSTA LIFESCIENCE COLOMBIA S.A.</t>
  </si>
  <si>
    <t>25430</t>
  </si>
  <si>
    <t>76</t>
  </si>
  <si>
    <t>76001</t>
  </si>
  <si>
    <t>FB-26476</t>
  </si>
  <si>
    <t>800067670</t>
  </si>
  <si>
    <t>QUIMIROD LIMITADA</t>
  </si>
  <si>
    <t>FM-26580</t>
  </si>
  <si>
    <t>600-0009</t>
  </si>
  <si>
    <t>ANTIFOAM 1400</t>
  </si>
  <si>
    <t>FM-26752</t>
  </si>
  <si>
    <t>600-0011</t>
  </si>
  <si>
    <t>ANTIFOAM-1430 NO USAR</t>
  </si>
  <si>
    <t>FM-26262</t>
  </si>
  <si>
    <t>860052601</t>
  </si>
  <si>
    <t>EXRO S.A.S.</t>
  </si>
  <si>
    <t>FM-26283</t>
  </si>
  <si>
    <t>FM-26355</t>
  </si>
  <si>
    <t>FM-26477</t>
  </si>
  <si>
    <t>600-0022</t>
  </si>
  <si>
    <t>SILANE Z-6341</t>
  </si>
  <si>
    <t>FM-26488</t>
  </si>
  <si>
    <t>FM-26455</t>
  </si>
  <si>
    <t>FB-26306</t>
  </si>
  <si>
    <t>600-0033</t>
  </si>
  <si>
    <t>Q2-5211</t>
  </si>
  <si>
    <t>DW-0000293</t>
  </si>
  <si>
    <t>860001942</t>
  </si>
  <si>
    <t>BAYER S.A. / DIVISION BAYER CROPSCIENCE</t>
  </si>
  <si>
    <t>DW-0000285</t>
  </si>
  <si>
    <t>FB-26377</t>
  </si>
  <si>
    <t>FB-26365</t>
  </si>
  <si>
    <t>FB-26404</t>
  </si>
  <si>
    <t>FM-27250</t>
  </si>
  <si>
    <t>FM-27344</t>
  </si>
  <si>
    <t>FM-27519</t>
  </si>
  <si>
    <t>FM-27537</t>
  </si>
  <si>
    <t>FM-27538</t>
  </si>
  <si>
    <t>FM-26856</t>
  </si>
  <si>
    <t>FM-26810</t>
  </si>
  <si>
    <t>FM-26989</t>
  </si>
  <si>
    <t>FM-27222</t>
  </si>
  <si>
    <t>FM-27210</t>
  </si>
  <si>
    <t>FM-27217</t>
  </si>
  <si>
    <t>830035263</t>
  </si>
  <si>
    <t>LIPESA COLOMBIA S.A.</t>
  </si>
  <si>
    <t>FM-27029</t>
  </si>
  <si>
    <t>FM-27097</t>
  </si>
  <si>
    <t>FM-27841</t>
  </si>
  <si>
    <t>FM-27671</t>
  </si>
  <si>
    <t>FM-27728</t>
  </si>
  <si>
    <t>FM-27739</t>
  </si>
  <si>
    <t>FM-28031</t>
  </si>
  <si>
    <t>FM-28042</t>
  </si>
  <si>
    <t>FM-28546</t>
  </si>
  <si>
    <t>FM-28644</t>
  </si>
  <si>
    <t>FM-28390</t>
  </si>
  <si>
    <t>FM-28491</t>
  </si>
  <si>
    <t>FM-28210</t>
  </si>
  <si>
    <t>FM-28285</t>
  </si>
  <si>
    <t>FM-28076</t>
  </si>
  <si>
    <t>FM-29217</t>
  </si>
  <si>
    <t>FM-29218</t>
  </si>
  <si>
    <t>FM-29261</t>
  </si>
  <si>
    <t>FM-29262</t>
  </si>
  <si>
    <t>FM-29277</t>
  </si>
  <si>
    <t>FM-29138</t>
  </si>
  <si>
    <t>FM-29136</t>
  </si>
  <si>
    <t>FM-28951</t>
  </si>
  <si>
    <t>FM-29543</t>
  </si>
  <si>
    <t>FM-29457</t>
  </si>
  <si>
    <t>FM-29467</t>
  </si>
  <si>
    <t>FM-29468</t>
  </si>
  <si>
    <t>600-0026</t>
  </si>
  <si>
    <t>SILANO Z-6300</t>
  </si>
  <si>
    <t>FM-29454</t>
  </si>
  <si>
    <t>FM-29368</t>
  </si>
  <si>
    <t>FM-29337</t>
  </si>
  <si>
    <t>FM-29804</t>
  </si>
  <si>
    <t>FM-29875</t>
  </si>
  <si>
    <t>FM-29657</t>
  </si>
  <si>
    <t>FM-29747</t>
  </si>
  <si>
    <t>FM-29681</t>
  </si>
  <si>
    <t>FM-29980</t>
  </si>
  <si>
    <t>FM-30012</t>
  </si>
  <si>
    <t>FM-30198</t>
  </si>
  <si>
    <t>FM-30194</t>
  </si>
  <si>
    <t>FM-30393</t>
  </si>
  <si>
    <t>LINA MERCEDES RUBIO GOMEZ</t>
  </si>
  <si>
    <t>FM-26641</t>
  </si>
  <si>
    <t>1500-0005</t>
  </si>
  <si>
    <t>860042141</t>
  </si>
  <si>
    <t>PRODUCTOS QUIMICOS PANAMERICANOS S.A.</t>
  </si>
  <si>
    <t>BRAITEX CBSX-PVO</t>
  </si>
  <si>
    <t>FM-27189</t>
  </si>
  <si>
    <t>FM-27466</t>
  </si>
  <si>
    <t>FM-28693</t>
  </si>
  <si>
    <t>MED-34837</t>
  </si>
  <si>
    <t>801-0027</t>
  </si>
  <si>
    <t>860007955</t>
  </si>
  <si>
    <t>DETERGENTES LTDA</t>
  </si>
  <si>
    <t>PURAFECT PRIME 4000L/ PREFERENZ P 100</t>
  </si>
  <si>
    <t>MED-34838</t>
  </si>
  <si>
    <t>MED-34790</t>
  </si>
  <si>
    <t>MED-34634</t>
  </si>
  <si>
    <t>600-0018</t>
  </si>
  <si>
    <t>860048867</t>
  </si>
  <si>
    <t>DISAN COLOMBIA S.A.</t>
  </si>
  <si>
    <t>FLUIDO 200/350</t>
  </si>
  <si>
    <t>MED-34635</t>
  </si>
  <si>
    <t>MED-34554</t>
  </si>
  <si>
    <t>DVV-0000368</t>
  </si>
  <si>
    <t>DVV-0000369</t>
  </si>
  <si>
    <t>FB-27193</t>
  </si>
  <si>
    <t>700-0077</t>
  </si>
  <si>
    <t>890301690</t>
  </si>
  <si>
    <t>INGREDION COLOMBIA S.A.</t>
  </si>
  <si>
    <t>DIAZYME TGA</t>
  </si>
  <si>
    <t>MED-34604</t>
  </si>
  <si>
    <t>MED-35045</t>
  </si>
  <si>
    <t>MED-35169</t>
  </si>
  <si>
    <t>MED-35268</t>
  </si>
  <si>
    <t>MED-35207</t>
  </si>
  <si>
    <t>MED-35405</t>
  </si>
  <si>
    <t>MED-35418</t>
  </si>
  <si>
    <t>MED-35664</t>
  </si>
  <si>
    <t>MED-35933</t>
  </si>
  <si>
    <t>MED-36065</t>
  </si>
  <si>
    <t>MED-35977</t>
  </si>
  <si>
    <t>MED-36082</t>
  </si>
  <si>
    <t>MED-36127</t>
  </si>
  <si>
    <t>MED-36374</t>
  </si>
  <si>
    <t>FM-28820</t>
  </si>
  <si>
    <t>FM-29177</t>
  </si>
  <si>
    <t>FM-29991</t>
  </si>
  <si>
    <t>FM-30057</t>
  </si>
  <si>
    <t>FM-30112</t>
  </si>
  <si>
    <t>FM-29861</t>
  </si>
  <si>
    <t>FM-29787</t>
  </si>
  <si>
    <t>FM-29914</t>
  </si>
  <si>
    <t>MED-33145</t>
  </si>
  <si>
    <t>MED-33203</t>
  </si>
  <si>
    <t>1500-0007</t>
  </si>
  <si>
    <t>CHEMILUX</t>
  </si>
  <si>
    <t>MED-33310</t>
  </si>
  <si>
    <t>MED-33399</t>
  </si>
  <si>
    <t>MED-33618</t>
  </si>
  <si>
    <t>MED-33710</t>
  </si>
  <si>
    <t>MED-34000</t>
  </si>
  <si>
    <t>MED-34056</t>
  </si>
  <si>
    <t>MED-34177</t>
  </si>
  <si>
    <t>MED-34239</t>
  </si>
  <si>
    <t>MED-34480</t>
  </si>
  <si>
    <t>FM-26680</t>
  </si>
  <si>
    <t>800133617</t>
  </si>
  <si>
    <t>TECUR SAS</t>
  </si>
  <si>
    <t>FM-26522</t>
  </si>
  <si>
    <t>800-0011</t>
  </si>
  <si>
    <t>TAN G PLUS</t>
  </si>
  <si>
    <t>GENENCOR CUERO</t>
  </si>
  <si>
    <t>FB-26334</t>
  </si>
  <si>
    <t>900-0022</t>
  </si>
  <si>
    <t>900364344</t>
  </si>
  <si>
    <t>CERVECERIA ARTESANAL DE COLOMBIA S.A.S</t>
  </si>
  <si>
    <t>LUDOX PX 30 F</t>
  </si>
  <si>
    <t>FB-26294</t>
  </si>
  <si>
    <t>FB-26268</t>
  </si>
  <si>
    <t>17</t>
  </si>
  <si>
    <t>17001</t>
  </si>
  <si>
    <t>FM-27228</t>
  </si>
  <si>
    <t>801-0076</t>
  </si>
  <si>
    <t>LIME G</t>
  </si>
  <si>
    <t>FM-27082</t>
  </si>
  <si>
    <t>900285373</t>
  </si>
  <si>
    <t>INCKEM COLOMBIA SAS</t>
  </si>
  <si>
    <t>FM-26934</t>
  </si>
  <si>
    <t>FM-28043</t>
  </si>
  <si>
    <t>800-0039</t>
  </si>
  <si>
    <t>PRIMAFAST LUNA CL PLUS</t>
  </si>
  <si>
    <t>FM-27957</t>
  </si>
  <si>
    <t>FM-28310</t>
  </si>
  <si>
    <t>MED-35048</t>
  </si>
  <si>
    <t>860010192</t>
  </si>
  <si>
    <t>PRODUCTORA DE GELATINA S.A.S.  PROGEL</t>
  </si>
  <si>
    <t>MED-35025</t>
  </si>
  <si>
    <t>MED-34668</t>
  </si>
  <si>
    <t>FM-29206</t>
  </si>
  <si>
    <t>FM-30913</t>
  </si>
  <si>
    <t>900-0019</t>
  </si>
  <si>
    <t>SYLOBEAD SGB127</t>
  </si>
  <si>
    <t>900-0020</t>
  </si>
  <si>
    <t>SYLOBEAD SGW127</t>
  </si>
  <si>
    <t>700-0030</t>
  </si>
  <si>
    <t>OXONE</t>
  </si>
  <si>
    <t>015</t>
  </si>
  <si>
    <t>DUPONT NEMOURS</t>
  </si>
  <si>
    <t>FB-26335</t>
  </si>
  <si>
    <t>801-0069</t>
  </si>
  <si>
    <t>860057664</t>
  </si>
  <si>
    <t>MARCHEN S.A.</t>
  </si>
  <si>
    <t>PURAFECT BLEND 102E</t>
  </si>
  <si>
    <t>021</t>
  </si>
  <si>
    <t>GENENOR DETERGENTES</t>
  </si>
  <si>
    <t>801-0062</t>
  </si>
  <si>
    <t>PURAFECT 4000 L/ EFFECTENZ P 100</t>
  </si>
  <si>
    <t>FB-26307</t>
  </si>
  <si>
    <t>FB-26302</t>
  </si>
  <si>
    <t>FB-26286</t>
  </si>
  <si>
    <t>FB-26282</t>
  </si>
  <si>
    <t>FB-26283</t>
  </si>
  <si>
    <t>860031786</t>
  </si>
  <si>
    <t>INDUSTRIAS FULLER  PINTO S.A.</t>
  </si>
  <si>
    <t>801-0085</t>
  </si>
  <si>
    <t>PURASTAR ST 15000L</t>
  </si>
  <si>
    <t>801-0200</t>
  </si>
  <si>
    <t>PURADAX EG 7000 L</t>
  </si>
  <si>
    <t>FB-26277</t>
  </si>
  <si>
    <t>FB-26278</t>
  </si>
  <si>
    <t>FB-26412</t>
  </si>
  <si>
    <t>FB-26374</t>
  </si>
  <si>
    <t>FB-26398</t>
  </si>
  <si>
    <t>FB-26320</t>
  </si>
  <si>
    <t>FB-26345</t>
  </si>
  <si>
    <t>FB-26354</t>
  </si>
  <si>
    <t>FB-26356</t>
  </si>
  <si>
    <t>FM-26459</t>
  </si>
  <si>
    <t>801-0184</t>
  </si>
  <si>
    <t>PROTEX 40 E/ OPTIMASE PR 40 E</t>
  </si>
  <si>
    <t>FM-26433</t>
  </si>
  <si>
    <t>FM-26360</t>
  </si>
  <si>
    <t>801-0181</t>
  </si>
  <si>
    <t>900489820</t>
  </si>
  <si>
    <t>MADELSA SAS</t>
  </si>
  <si>
    <t>PURAFECT OXBLEND 102</t>
  </si>
  <si>
    <t>FM-26261</t>
  </si>
  <si>
    <t>860000135</t>
  </si>
  <si>
    <t>AZUL K S.A.</t>
  </si>
  <si>
    <t>FM-26275</t>
  </si>
  <si>
    <t>FM-26494</t>
  </si>
  <si>
    <t>FM-26556</t>
  </si>
  <si>
    <t>FM-26651</t>
  </si>
  <si>
    <t>FM-26579</t>
  </si>
  <si>
    <t>FM-26608</t>
  </si>
  <si>
    <t>FM-26708</t>
  </si>
  <si>
    <t>FM-26709</t>
  </si>
  <si>
    <t>832000435</t>
  </si>
  <si>
    <t>XAX DE COLOMBIA LTDA</t>
  </si>
  <si>
    <t>25286</t>
  </si>
  <si>
    <t>FM-26784</t>
  </si>
  <si>
    <t>FM-26771</t>
  </si>
  <si>
    <t>890100898</t>
  </si>
  <si>
    <t>JABONERIA TUSICA LTDA</t>
  </si>
  <si>
    <t>08001</t>
  </si>
  <si>
    <t>FM-27000</t>
  </si>
  <si>
    <t>801-0351</t>
  </si>
  <si>
    <t>900492634</t>
  </si>
  <si>
    <t>JLV GREEN PRODUCTS S.A.S</t>
  </si>
  <si>
    <t>INDIXELL CL</t>
  </si>
  <si>
    <t>801-0352</t>
  </si>
  <si>
    <t>INDIXELL 720</t>
  </si>
  <si>
    <t>FM-26801</t>
  </si>
  <si>
    <t>FM-26802</t>
  </si>
  <si>
    <t>FM-26814</t>
  </si>
  <si>
    <t>FM-26861</t>
  </si>
  <si>
    <t>800-0068</t>
  </si>
  <si>
    <t>PURAPOWER/ SMARTENZ 1050</t>
  </si>
  <si>
    <t>FM-26847</t>
  </si>
  <si>
    <t>FM-26830</t>
  </si>
  <si>
    <t>FM-26884</t>
  </si>
  <si>
    <t>FM-26890</t>
  </si>
  <si>
    <t>FM-27037</t>
  </si>
  <si>
    <t>FM-27033</t>
  </si>
  <si>
    <t>FM-27068</t>
  </si>
  <si>
    <t>FM-27132</t>
  </si>
  <si>
    <t>FM-27462</t>
  </si>
  <si>
    <t>FM-27517</t>
  </si>
  <si>
    <t>FM-27277</t>
  </si>
  <si>
    <t>FM-27357</t>
  </si>
  <si>
    <t>FM-27390</t>
  </si>
  <si>
    <t>FM-27449</t>
  </si>
  <si>
    <t>FM-27986</t>
  </si>
  <si>
    <t>FM-27883</t>
  </si>
  <si>
    <t>FM-27669</t>
  </si>
  <si>
    <t>FM-27701</t>
  </si>
  <si>
    <t>FM-28314</t>
  </si>
  <si>
    <t>FM-28487</t>
  </si>
  <si>
    <t>FM-28217</t>
  </si>
  <si>
    <t>FM-28209</t>
  </si>
  <si>
    <t>FM-28207</t>
  </si>
  <si>
    <t>FM-28719</t>
  </si>
  <si>
    <t>8600421412</t>
  </si>
  <si>
    <t>PRODUCTOS QUIMICOS PANAMERICANOS S.A.  2</t>
  </si>
  <si>
    <t>FM-28619</t>
  </si>
  <si>
    <t>FM-28558</t>
  </si>
  <si>
    <t>FM-28765</t>
  </si>
  <si>
    <t>MED-34642</t>
  </si>
  <si>
    <t>MED-34721</t>
  </si>
  <si>
    <t>MED-34713</t>
  </si>
  <si>
    <t>MED-34781</t>
  </si>
  <si>
    <t>MED-34608</t>
  </si>
  <si>
    <t>MED-34520</t>
  </si>
  <si>
    <t>MED-35022</t>
  </si>
  <si>
    <t>MED-35024</t>
  </si>
  <si>
    <t>MED-34874</t>
  </si>
  <si>
    <t>MED-35888</t>
  </si>
  <si>
    <t>MED-35705</t>
  </si>
  <si>
    <t>MED-35711</t>
  </si>
  <si>
    <t>MED-35775</t>
  </si>
  <si>
    <t>MED-35776</t>
  </si>
  <si>
    <t>MED-35408</t>
  </si>
  <si>
    <t>MED-35417</t>
  </si>
  <si>
    <t>MED-35512</t>
  </si>
  <si>
    <t>MED-35543</t>
  </si>
  <si>
    <t>MED-35587</t>
  </si>
  <si>
    <t>MED-35366</t>
  </si>
  <si>
    <t>MED-35206</t>
  </si>
  <si>
    <t>MED-35221</t>
  </si>
  <si>
    <t>MED-35276</t>
  </si>
  <si>
    <t>MED-36142</t>
  </si>
  <si>
    <t>MED-36043</t>
  </si>
  <si>
    <t>MED-36387</t>
  </si>
  <si>
    <t>MED-36393</t>
  </si>
  <si>
    <t>MED-36308</t>
  </si>
  <si>
    <t>MED-36266</t>
  </si>
  <si>
    <t>MED-36207</t>
  </si>
  <si>
    <t>MED-36460</t>
  </si>
  <si>
    <t>FM-29456</t>
  </si>
  <si>
    <t>FM-29500</t>
  </si>
  <si>
    <t>FM-29090</t>
  </si>
  <si>
    <t>FM-29157</t>
  </si>
  <si>
    <t>FM-29195</t>
  </si>
  <si>
    <t>FM-29249</t>
  </si>
  <si>
    <t>FM-28871</t>
  </si>
  <si>
    <t>FM-28884</t>
  </si>
  <si>
    <t>FM-28935</t>
  </si>
  <si>
    <t>FM-29897</t>
  </si>
  <si>
    <t>FM-29886</t>
  </si>
  <si>
    <t>FM-29803</t>
  </si>
  <si>
    <t>FM-29863</t>
  </si>
  <si>
    <t>FM-29682</t>
  </si>
  <si>
    <t>FM-29590</t>
  </si>
  <si>
    <t>FM-29642</t>
  </si>
  <si>
    <t>FM-29629</t>
  </si>
  <si>
    <t>FB-26539</t>
  </si>
  <si>
    <t>FB-26540</t>
  </si>
  <si>
    <t>FM-30127</t>
  </si>
  <si>
    <t>FM-30128</t>
  </si>
  <si>
    <t>FM-30009</t>
  </si>
  <si>
    <t>FM-30886</t>
  </si>
  <si>
    <t>FM-30831</t>
  </si>
  <si>
    <t>FM-30734</t>
  </si>
  <si>
    <t>MED-33010</t>
  </si>
  <si>
    <t>FM-30682</t>
  </si>
  <si>
    <t>FM-30523</t>
  </si>
  <si>
    <t>FM-30478</t>
  </si>
  <si>
    <t>FM-30349</t>
  </si>
  <si>
    <t>MED-33712</t>
  </si>
  <si>
    <t>MED-33670</t>
  </si>
  <si>
    <t>MED-33629</t>
  </si>
  <si>
    <t>MED-33663</t>
  </si>
  <si>
    <t>MED-33465</t>
  </si>
  <si>
    <t>MED-33219</t>
  </si>
  <si>
    <t>MED-33245</t>
  </si>
  <si>
    <t>MED-33152</t>
  </si>
  <si>
    <t>MED-33117</t>
  </si>
  <si>
    <t>MED-34443</t>
  </si>
  <si>
    <t>MED-34288</t>
  </si>
  <si>
    <t>MED-34262</t>
  </si>
  <si>
    <t>MED-34416</t>
  </si>
  <si>
    <t>MED-34105</t>
  </si>
  <si>
    <t>MED-34085</t>
  </si>
  <si>
    <t>MED-33971</t>
  </si>
  <si>
    <t>MED-33914</t>
  </si>
  <si>
    <t>MED-33938</t>
  </si>
  <si>
    <t>FM-27461</t>
  </si>
  <si>
    <t>400-0003</t>
  </si>
  <si>
    <t>OPTIFLOW RC 2.0</t>
  </si>
  <si>
    <t>022</t>
  </si>
  <si>
    <t>GENENCOR ALIMENTOS</t>
  </si>
  <si>
    <t>FM-29383</t>
  </si>
  <si>
    <t>800-0002</t>
  </si>
  <si>
    <t>CLARASE L</t>
  </si>
  <si>
    <t>800-0006</t>
  </si>
  <si>
    <t>OPTIMAX 4060VHP</t>
  </si>
  <si>
    <t>FM-29595</t>
  </si>
  <si>
    <t>800-0010</t>
  </si>
  <si>
    <t>SPEZYME FRED L</t>
  </si>
  <si>
    <t>FM-29598</t>
  </si>
  <si>
    <t>005</t>
  </si>
  <si>
    <t>FM-29694</t>
  </si>
  <si>
    <t>FM-26696</t>
  </si>
  <si>
    <t>800-0014</t>
  </si>
  <si>
    <t>830095164</t>
  </si>
  <si>
    <t>DSM NUTRITIONAL PRODUCTS COLOMBIA S.A.</t>
  </si>
  <si>
    <t>PROTEX 6L/MULTIFECT PR 6L</t>
  </si>
  <si>
    <t>GENENCOR ESPECIALIDADES</t>
  </si>
  <si>
    <t>FB-26326</t>
  </si>
  <si>
    <t>50</t>
  </si>
  <si>
    <t>76520</t>
  </si>
  <si>
    <t>FM-26354</t>
  </si>
  <si>
    <t>300-0004</t>
  </si>
  <si>
    <t>900323957</t>
  </si>
  <si>
    <t>TECNIGRASAS, SUPLEMENTOS Y NUTRIENTES S.A.S</t>
  </si>
  <si>
    <t>LIPASE 20</t>
  </si>
  <si>
    <t>024</t>
  </si>
  <si>
    <t>BIO-CAT</t>
  </si>
  <si>
    <t>05360</t>
  </si>
  <si>
    <t>FM-26427</t>
  </si>
  <si>
    <t>300-0002</t>
  </si>
  <si>
    <t>890209174</t>
  </si>
  <si>
    <t>ISMOCOL S.A.</t>
  </si>
  <si>
    <t>SEPTAID</t>
  </si>
  <si>
    <t>FM-26648</t>
  </si>
  <si>
    <t>FM-26908</t>
  </si>
  <si>
    <t>FM-27377</t>
  </si>
  <si>
    <t>FM-27723</t>
  </si>
  <si>
    <t>FM-27599</t>
  </si>
  <si>
    <t>FM-27981</t>
  </si>
  <si>
    <t>MED-36122</t>
  </si>
  <si>
    <t>FB-26322</t>
  </si>
  <si>
    <t>800-0030</t>
  </si>
  <si>
    <t>900374514</t>
  </si>
  <si>
    <t>FABRICA CERVECERA IRLANDESA S.A.S</t>
  </si>
  <si>
    <t>SAFALE S-04 * 500 GR</t>
  </si>
  <si>
    <t>025</t>
  </si>
  <si>
    <t>FERMENTIS- SAFMEX</t>
  </si>
  <si>
    <t>800-0027</t>
  </si>
  <si>
    <t>SAFALE US-05 * 500GRM</t>
  </si>
  <si>
    <t>FB-26311</t>
  </si>
  <si>
    <t>FB-26314</t>
  </si>
  <si>
    <t>FB-26315</t>
  </si>
  <si>
    <t>FB-26319</t>
  </si>
  <si>
    <t>900367015</t>
  </si>
  <si>
    <t>CHICAMOCHA BEER PREMIUM S.A.S.</t>
  </si>
  <si>
    <t>800-00125</t>
  </si>
  <si>
    <t>900393189</t>
  </si>
  <si>
    <t>CERVECERIA ARTESANAL DE LOS ANDES S.A.S.</t>
  </si>
  <si>
    <t>SAFBREW S-33 * 500GRM</t>
  </si>
  <si>
    <t>15</t>
  </si>
  <si>
    <t>FB-26289</t>
  </si>
  <si>
    <t>800-0102</t>
  </si>
  <si>
    <t>805007376</t>
  </si>
  <si>
    <t>CERVECERIA COLON S.A.</t>
  </si>
  <si>
    <t>SAFLAGER S-23 *500G</t>
  </si>
  <si>
    <t>FB-26297</t>
  </si>
  <si>
    <t>800156023</t>
  </si>
  <si>
    <t>BODEGAS SANTA LUCIA LIMITADA</t>
  </si>
  <si>
    <t>FB-26343</t>
  </si>
  <si>
    <t>FB-26344</t>
  </si>
  <si>
    <t>MED-35891</t>
  </si>
  <si>
    <t>800-0025</t>
  </si>
  <si>
    <t>860075558</t>
  </si>
  <si>
    <t>UNIVERSIDAD DE LA SABANA</t>
  </si>
  <si>
    <t>ETHANOL RED</t>
  </si>
  <si>
    <t>25175</t>
  </si>
  <si>
    <t>DW-0000309</t>
  </si>
  <si>
    <t>801-0033</t>
  </si>
  <si>
    <t>SPECKLES VERDE</t>
  </si>
  <si>
    <t>027</t>
  </si>
  <si>
    <t>FB-26324</t>
  </si>
  <si>
    <t>1100-0003</t>
  </si>
  <si>
    <t>VERDE FLUORESCENTE IXAS 12</t>
  </si>
  <si>
    <t>1100-0010</t>
  </si>
  <si>
    <t>ROSA FLUORESCENTE IXAS 17</t>
  </si>
  <si>
    <t>1100-0004</t>
  </si>
  <si>
    <t>NARANJA FLOURESCENTE IXAS 14</t>
  </si>
  <si>
    <t>1100-0006</t>
  </si>
  <si>
    <t>VIOLETA FLUORESCENTE IXAS 19</t>
  </si>
  <si>
    <t>FM-26306</t>
  </si>
  <si>
    <t>801-0065</t>
  </si>
  <si>
    <t>SPECKLES NARANJA</t>
  </si>
  <si>
    <t>FM-27255</t>
  </si>
  <si>
    <t>FB-27240</t>
  </si>
  <si>
    <t>MED-35526</t>
  </si>
  <si>
    <t>MED-36288</t>
  </si>
  <si>
    <t>FM-29382</t>
  </si>
  <si>
    <t>FM-29491</t>
  </si>
  <si>
    <t>FM-29619</t>
  </si>
  <si>
    <t>FM-30339</t>
  </si>
  <si>
    <t>FB-27130</t>
  </si>
  <si>
    <t>MED-34128</t>
  </si>
  <si>
    <t>MED-34294</t>
  </si>
  <si>
    <t>MED-34450</t>
  </si>
  <si>
    <t>FM-26693</t>
  </si>
  <si>
    <t>890300684</t>
  </si>
  <si>
    <t>RECKITT Y BENCKISER COLOMBIA S.A.</t>
  </si>
  <si>
    <t>JENNY GOMEZ VALENCIA</t>
  </si>
  <si>
    <t>FM-26772</t>
  </si>
  <si>
    <t>200-0004</t>
  </si>
  <si>
    <t>816001697</t>
  </si>
  <si>
    <t>LAVA MASTER LTDA.</t>
  </si>
  <si>
    <t>DEKOL SN</t>
  </si>
  <si>
    <t>66</t>
  </si>
  <si>
    <t>66170</t>
  </si>
  <si>
    <t>66001</t>
  </si>
  <si>
    <t>FM-26739</t>
  </si>
  <si>
    <t>900056795</t>
  </si>
  <si>
    <t>GRUPO QUINDICOLOR S.A.</t>
  </si>
  <si>
    <t>63</t>
  </si>
  <si>
    <t>63001</t>
  </si>
  <si>
    <t>FM-26274</t>
  </si>
  <si>
    <t>FM-26269</t>
  </si>
  <si>
    <t>600-0036</t>
  </si>
  <si>
    <t>ANTIFOAM DC 1520 CUÑETE</t>
  </si>
  <si>
    <t>FM-26472</t>
  </si>
  <si>
    <t>FM-26465</t>
  </si>
  <si>
    <t>600-0049</t>
  </si>
  <si>
    <t>890310171</t>
  </si>
  <si>
    <t>INDUSTRIAS LEMBER S.A.</t>
  </si>
  <si>
    <t>ADITIVO 57 * 200 KG</t>
  </si>
  <si>
    <t>76892</t>
  </si>
  <si>
    <t>DW-0000304</t>
  </si>
  <si>
    <t>FM-27027</t>
  </si>
  <si>
    <t>FM-27142</t>
  </si>
  <si>
    <t>FM-27206</t>
  </si>
  <si>
    <t>FM-26900</t>
  </si>
  <si>
    <t>FM-26817</t>
  </si>
  <si>
    <t>FM-27234</t>
  </si>
  <si>
    <t>FM-27237</t>
  </si>
  <si>
    <t>FM-27399</t>
  </si>
  <si>
    <t>71613539</t>
  </si>
  <si>
    <t>ECHEVERRY WILLIAM  Y/O COLPINTURAS</t>
  </si>
  <si>
    <t>76834</t>
  </si>
  <si>
    <t>FM-27450</t>
  </si>
  <si>
    <t>FM-27411</t>
  </si>
  <si>
    <t>FM-27481</t>
  </si>
  <si>
    <t>900154019</t>
  </si>
  <si>
    <t>PINTURVEN S.A.</t>
  </si>
  <si>
    <t>FM-27486</t>
  </si>
  <si>
    <t>FM-27522</t>
  </si>
  <si>
    <t>801-0230</t>
  </si>
  <si>
    <t>805003626</t>
  </si>
  <si>
    <t>STF GROUP S.A.</t>
  </si>
  <si>
    <t>INDISOL NF</t>
  </si>
  <si>
    <t>801-00209</t>
  </si>
  <si>
    <t>INDICOL SN 200</t>
  </si>
  <si>
    <t>FM-27683</t>
  </si>
  <si>
    <t>FM-27653</t>
  </si>
  <si>
    <t>800045983</t>
  </si>
  <si>
    <t>GUSTAVO CALLE HENAO Y CIA LTDA</t>
  </si>
  <si>
    <t>FM-27973</t>
  </si>
  <si>
    <t>FM-27917</t>
  </si>
  <si>
    <t>FM-27805</t>
  </si>
  <si>
    <t>FM-28686</t>
  </si>
  <si>
    <t>FM-28696</t>
  </si>
  <si>
    <t>FM-28582</t>
  </si>
  <si>
    <t>FM-28550</t>
  </si>
  <si>
    <t>FM-28789</t>
  </si>
  <si>
    <t>FM-28232</t>
  </si>
  <si>
    <t>FM-28112</t>
  </si>
  <si>
    <t>FM-28156</t>
  </si>
  <si>
    <t>FM-28124</t>
  </si>
  <si>
    <t>200-0047</t>
  </si>
  <si>
    <t>900328189</t>
  </si>
  <si>
    <t>PACK PLATINO S.A.S.</t>
  </si>
  <si>
    <t>INDIPRINT XT 56</t>
  </si>
  <si>
    <t>FM-28284</t>
  </si>
  <si>
    <t>900442554</t>
  </si>
  <si>
    <t>RESIPLAST DE COLOMBIA S.A.S</t>
  </si>
  <si>
    <t>MED-34640</t>
  </si>
  <si>
    <t>900087414</t>
  </si>
  <si>
    <t>RIOPAILA CASTILLA S.A.</t>
  </si>
  <si>
    <t>MED-34619</t>
  </si>
  <si>
    <t>600-0042</t>
  </si>
  <si>
    <t>860516842</t>
  </si>
  <si>
    <t>QUIMICA VULCANO S.A.</t>
  </si>
  <si>
    <t>ADITIVO 51</t>
  </si>
  <si>
    <t>MED-34672</t>
  </si>
  <si>
    <t>MED-34673</t>
  </si>
  <si>
    <t>MED-34667</t>
  </si>
  <si>
    <t>42152726</t>
  </si>
  <si>
    <t>MUÑOZ RINCON BEATRIZ ELENA</t>
  </si>
  <si>
    <t>MED-34759</t>
  </si>
  <si>
    <t>801-0012</t>
  </si>
  <si>
    <t>891300238</t>
  </si>
  <si>
    <t>INGENIO PROVIDENCIA S.A.</t>
  </si>
  <si>
    <t>INDIFECT 1200L</t>
  </si>
  <si>
    <t>MED-34894</t>
  </si>
  <si>
    <t>MED-34911</t>
  </si>
  <si>
    <t>900-0024</t>
  </si>
  <si>
    <t>890302594</t>
  </si>
  <si>
    <t>MAYAGUEZ S.A.</t>
  </si>
  <si>
    <t>S-1000 SAL</t>
  </si>
  <si>
    <t>MED-35062</t>
  </si>
  <si>
    <t>MED-35066</t>
  </si>
  <si>
    <t>MED-35499</t>
  </si>
  <si>
    <t>MED-35412</t>
  </si>
  <si>
    <t>MED-35363</t>
  </si>
  <si>
    <t>MED-35378</t>
  </si>
  <si>
    <t>MED-35303</t>
  </si>
  <si>
    <t>MED-35943</t>
  </si>
  <si>
    <t>MED-35828</t>
  </si>
  <si>
    <t>MED-35707</t>
  </si>
  <si>
    <t>600-0130</t>
  </si>
  <si>
    <t>ADITIVO 100F</t>
  </si>
  <si>
    <t>MED-35694</t>
  </si>
  <si>
    <t>MED-36405</t>
  </si>
  <si>
    <t>MED-36317</t>
  </si>
  <si>
    <t>MED-36147</t>
  </si>
  <si>
    <t>MED-36138</t>
  </si>
  <si>
    <t>MED-36004</t>
  </si>
  <si>
    <t>FM-29258</t>
  </si>
  <si>
    <t>600-0053</t>
  </si>
  <si>
    <t>890327748</t>
  </si>
  <si>
    <t>PACOL LTDA</t>
  </si>
  <si>
    <t>SYL - OFF 7950 EMULSION</t>
  </si>
  <si>
    <t>600-0054</t>
  </si>
  <si>
    <t>SYL - OFF 7922 CATALYST EMULSION</t>
  </si>
  <si>
    <t>FM-29166</t>
  </si>
  <si>
    <t>FM-29089</t>
  </si>
  <si>
    <t>FM-29101</t>
  </si>
  <si>
    <t>FM-29054</t>
  </si>
  <si>
    <t>FM-28915</t>
  </si>
  <si>
    <t>FM-29495</t>
  </si>
  <si>
    <t>600-0066</t>
  </si>
  <si>
    <t>ADITIVO 68</t>
  </si>
  <si>
    <t>FM-29474</t>
  </si>
  <si>
    <t>FM-29442</t>
  </si>
  <si>
    <t>FM-29414</t>
  </si>
  <si>
    <t>FM-29546</t>
  </si>
  <si>
    <t>FM-29554</t>
  </si>
  <si>
    <t>FM-29851</t>
  </si>
  <si>
    <t>FM-29658</t>
  </si>
  <si>
    <t>FM-29614</t>
  </si>
  <si>
    <t>FM-29587</t>
  </si>
  <si>
    <t>FM-29740</t>
  </si>
  <si>
    <t>FM-29736</t>
  </si>
  <si>
    <t>FM-30087</t>
  </si>
  <si>
    <t>FM-30119</t>
  </si>
  <si>
    <t>FM-30103</t>
  </si>
  <si>
    <t>FM-30167</t>
  </si>
  <si>
    <t>FM-30265</t>
  </si>
  <si>
    <t>FM-30889</t>
  </si>
  <si>
    <t>39779193</t>
  </si>
  <si>
    <t>MORENO CASTRO LUCED</t>
  </si>
  <si>
    <t>DVV-0000337</t>
  </si>
  <si>
    <t>FM-30768</t>
  </si>
  <si>
    <t>MED-33009</t>
  </si>
  <si>
    <t>MED-33020</t>
  </si>
  <si>
    <t>FM-30431</t>
  </si>
  <si>
    <t>FM-30597</t>
  </si>
  <si>
    <t>FM-30673</t>
  </si>
  <si>
    <t>MED-33480</t>
  </si>
  <si>
    <t>MED-33713</t>
  </si>
  <si>
    <t>DVV-0000359</t>
  </si>
  <si>
    <t>MED-33166</t>
  </si>
  <si>
    <t>MED-33351</t>
  </si>
  <si>
    <t>MED-34508</t>
  </si>
  <si>
    <t>MED-34258</t>
  </si>
  <si>
    <t>MED-34300</t>
  </si>
  <si>
    <t>MED-34312</t>
  </si>
  <si>
    <t>MED-34313</t>
  </si>
  <si>
    <t>MED-34325</t>
  </si>
  <si>
    <t>MED-34025</t>
  </si>
  <si>
    <t>MED-33731</t>
  </si>
  <si>
    <t>DW-0000281</t>
  </si>
  <si>
    <t>830010337</t>
  </si>
  <si>
    <t>SANOFI AVENTIS DE COLOMBIA S.A.</t>
  </si>
  <si>
    <t>DW-0000282</t>
  </si>
  <si>
    <t>801-0005</t>
  </si>
  <si>
    <t>CATALASE ECO 100</t>
  </si>
  <si>
    <t>FM-26471</t>
  </si>
  <si>
    <t>805019865</t>
  </si>
  <si>
    <t>LAVANDERIA INDUSTRIAL SURTEÑIR S.A.</t>
  </si>
  <si>
    <t>801-0015</t>
  </si>
  <si>
    <t>INDESIZE 350 DLC</t>
  </si>
  <si>
    <t>FM-26431</t>
  </si>
  <si>
    <t>801-0080</t>
  </si>
  <si>
    <t>INDIXELL NEUTRAFLEX</t>
  </si>
  <si>
    <t>FM-26435</t>
  </si>
  <si>
    <t>43181781</t>
  </si>
  <si>
    <t>RENDON FRANCY LUZ</t>
  </si>
  <si>
    <t>76364</t>
  </si>
  <si>
    <t>FM-26441</t>
  </si>
  <si>
    <t>801-0063</t>
  </si>
  <si>
    <t>INDIXELL PREMIUM ML</t>
  </si>
  <si>
    <t>FM-26458</t>
  </si>
  <si>
    <t>900-0001</t>
  </si>
  <si>
    <t>860002537</t>
  </si>
  <si>
    <t>COMPAÑIA COLOMBIANA DE EMPAQUES S A</t>
  </si>
  <si>
    <t>LUDOX CL-P</t>
  </si>
  <si>
    <t>FM-26450</t>
  </si>
  <si>
    <t>801-0166</t>
  </si>
  <si>
    <t>800122420</t>
  </si>
  <si>
    <t>CO &amp; TEX   S.A.S.</t>
  </si>
  <si>
    <t>INDIXELL SUPER FRIA GPB (SA)</t>
  </si>
  <si>
    <t>FM-26420</t>
  </si>
  <si>
    <t>14987823</t>
  </si>
  <si>
    <t>URREGO FAJARDO JAIRO</t>
  </si>
  <si>
    <t>FM-26408</t>
  </si>
  <si>
    <t>FM-26265</t>
  </si>
  <si>
    <t>890300406</t>
  </si>
  <si>
    <t>CARTON DE COLOMBIA S.A.</t>
  </si>
  <si>
    <t>801-0186</t>
  </si>
  <si>
    <t>INDICLEAN</t>
  </si>
  <si>
    <t>FM-26281</t>
  </si>
  <si>
    <t>801-0009</t>
  </si>
  <si>
    <t>INDESIZE 11DL</t>
  </si>
  <si>
    <t>801-0013</t>
  </si>
  <si>
    <t>INDESIZE 13DL-C</t>
  </si>
  <si>
    <t>FM-26319</t>
  </si>
  <si>
    <t>900-0009</t>
  </si>
  <si>
    <t>SYLOID ED-44</t>
  </si>
  <si>
    <t>FM-26740</t>
  </si>
  <si>
    <t>FM-26741</t>
  </si>
  <si>
    <t>801-0303</t>
  </si>
  <si>
    <t>INDIXELL NEUTRA 400 EX (SA)</t>
  </si>
  <si>
    <t>FM-26710</t>
  </si>
  <si>
    <t>FM-26711</t>
  </si>
  <si>
    <t>900343022</t>
  </si>
  <si>
    <t>RG COFFINS S.A.S</t>
  </si>
  <si>
    <t>805025495</t>
  </si>
  <si>
    <t>PROCESOS Y SERVICIOS S.A.</t>
  </si>
  <si>
    <t>FM-26732</t>
  </si>
  <si>
    <t>FM-26782</t>
  </si>
  <si>
    <t>79349853</t>
  </si>
  <si>
    <t>CUCAITA TOVAR JAIRO</t>
  </si>
  <si>
    <t>801-0098</t>
  </si>
  <si>
    <t>INDESIZE COLD 10</t>
  </si>
  <si>
    <t>FM-26704</t>
  </si>
  <si>
    <t>FM-26705</t>
  </si>
  <si>
    <t>FM-26706</t>
  </si>
  <si>
    <t>9815991</t>
  </si>
  <si>
    <t>MARIN GONZALEZ HUBERT DE JESUS</t>
  </si>
  <si>
    <t>FM-26679</t>
  </si>
  <si>
    <t>801-0020</t>
  </si>
  <si>
    <t>INDICLEAN BO</t>
  </si>
  <si>
    <t>FM-26669</t>
  </si>
  <si>
    <t>FM-26609</t>
  </si>
  <si>
    <t>FM-26605</t>
  </si>
  <si>
    <t>FM-26602</t>
  </si>
  <si>
    <t>FM-26635</t>
  </si>
  <si>
    <t>FM-26636</t>
  </si>
  <si>
    <t>890320488</t>
  </si>
  <si>
    <t>INDUSTRIAS MACAR S.A.</t>
  </si>
  <si>
    <t>FM-26620</t>
  </si>
  <si>
    <t>801-0028</t>
  </si>
  <si>
    <t>INDIXELL 9L</t>
  </si>
  <si>
    <t>FM-26495</t>
  </si>
  <si>
    <t>FM-26538</t>
  </si>
  <si>
    <t>891303185</t>
  </si>
  <si>
    <t>CARTONES DEL VALLE DEL CAUCA Y CIA S EN CA</t>
  </si>
  <si>
    <t>FM-26568</t>
  </si>
  <si>
    <t>FM-26569</t>
  </si>
  <si>
    <t>FM-27520</t>
  </si>
  <si>
    <t>FM-27521</t>
  </si>
  <si>
    <t>FM-27489</t>
  </si>
  <si>
    <t>FM-27497</t>
  </si>
  <si>
    <t>FM-27499</t>
  </si>
  <si>
    <t>FM-27505</t>
  </si>
  <si>
    <t>FM-27420</t>
  </si>
  <si>
    <t>801-0079</t>
  </si>
  <si>
    <t>ANTIPILLING NEUTRA 800</t>
  </si>
  <si>
    <t>FM-27434</t>
  </si>
  <si>
    <t>801-0350</t>
  </si>
  <si>
    <t>INDISIL 80</t>
  </si>
  <si>
    <t>FM-27424</t>
  </si>
  <si>
    <t>FM-27438</t>
  </si>
  <si>
    <t>FM-27405</t>
  </si>
  <si>
    <t>FM-27387</t>
  </si>
  <si>
    <t>FM-27365</t>
  </si>
  <si>
    <t>FM-27372</t>
  </si>
  <si>
    <t>FM-27356</t>
  </si>
  <si>
    <t>FM-27360</t>
  </si>
  <si>
    <t>FM-27361</t>
  </si>
  <si>
    <t>FM-27238</t>
  </si>
  <si>
    <t>FM-27239</t>
  </si>
  <si>
    <t>FM-27256</t>
  </si>
  <si>
    <t>FM-27260</t>
  </si>
  <si>
    <t>FM-27263</t>
  </si>
  <si>
    <t>FM-27304</t>
  </si>
  <si>
    <t>FM-27326</t>
  </si>
  <si>
    <t>FM-26988</t>
  </si>
  <si>
    <t>FM-26985</t>
  </si>
  <si>
    <t>FM-27003</t>
  </si>
  <si>
    <t>FM-27004</t>
  </si>
  <si>
    <t>FM-27007</t>
  </si>
  <si>
    <t>FM-27017</t>
  </si>
  <si>
    <t>FM-26991</t>
  </si>
  <si>
    <t>FM-26997</t>
  </si>
  <si>
    <t>FM-26916</t>
  </si>
  <si>
    <t>FM-26917</t>
  </si>
  <si>
    <t>FM-26958</t>
  </si>
  <si>
    <t>FM-26944</t>
  </si>
  <si>
    <t>801-0223</t>
  </si>
  <si>
    <t>10109050</t>
  </si>
  <si>
    <t>ARDILA ALVAREZ JAIME</t>
  </si>
  <si>
    <t>ECOFADE LT-100</t>
  </si>
  <si>
    <t>FM-26808</t>
  </si>
  <si>
    <t>FM-26829</t>
  </si>
  <si>
    <t>FM-26836</t>
  </si>
  <si>
    <t>FM-26862</t>
  </si>
  <si>
    <t>FM-26855</t>
  </si>
  <si>
    <t>FM-26902</t>
  </si>
  <si>
    <t>FM-26903</t>
  </si>
  <si>
    <t>700-0014</t>
  </si>
  <si>
    <t>INDIBLEACH</t>
  </si>
  <si>
    <t>FM-27231</t>
  </si>
  <si>
    <t>FM-27182</t>
  </si>
  <si>
    <t>FM-27183</t>
  </si>
  <si>
    <t>FM-27177</t>
  </si>
  <si>
    <t>FM-27136</t>
  </si>
  <si>
    <t>FM-27026</t>
  </si>
  <si>
    <t>FM-27067</t>
  </si>
  <si>
    <t>FM-27073</t>
  </si>
  <si>
    <t>FM-27052</t>
  </si>
  <si>
    <t>FM-28015</t>
  </si>
  <si>
    <t>FM-28017</t>
  </si>
  <si>
    <t>FM-28058</t>
  </si>
  <si>
    <t>FM-28068</t>
  </si>
  <si>
    <t>FM-27806</t>
  </si>
  <si>
    <t>FM-27804</t>
  </si>
  <si>
    <t>FM-27834</t>
  </si>
  <si>
    <t>FM-27818</t>
  </si>
  <si>
    <t>FM-27819</t>
  </si>
  <si>
    <t>FM-27812</t>
  </si>
  <si>
    <t>FM-27814</t>
  </si>
  <si>
    <t>FM-27884</t>
  </si>
  <si>
    <t>FM-27859</t>
  </si>
  <si>
    <t>FM-27843</t>
  </si>
  <si>
    <t>FM-27845</t>
  </si>
  <si>
    <t>FM-27869</t>
  </si>
  <si>
    <t>FM-27922</t>
  </si>
  <si>
    <t>FM-27959</t>
  </si>
  <si>
    <t>FM-27964</t>
  </si>
  <si>
    <t>FM-28004</t>
  </si>
  <si>
    <t>FM-27629</t>
  </si>
  <si>
    <t>FM-27593</t>
  </si>
  <si>
    <t>FM-27590</t>
  </si>
  <si>
    <t>FM-27604</t>
  </si>
  <si>
    <t>FM-27574</t>
  </si>
  <si>
    <t>FM-27586</t>
  </si>
  <si>
    <t>FM-27773</t>
  </si>
  <si>
    <t>FM-27776</t>
  </si>
  <si>
    <t>FM-27761</t>
  </si>
  <si>
    <t>FM-27747</t>
  </si>
  <si>
    <t>FM-27729</t>
  </si>
  <si>
    <t>FM-27713</t>
  </si>
  <si>
    <t>FM-28290</t>
  </si>
  <si>
    <t>FM-28291</t>
  </si>
  <si>
    <t>FM-28309</t>
  </si>
  <si>
    <t>FM-28307</t>
  </si>
  <si>
    <t>FM-28335</t>
  </si>
  <si>
    <t>FM-28321</t>
  </si>
  <si>
    <t>FM-28344</t>
  </si>
  <si>
    <t>FM-28346</t>
  </si>
  <si>
    <t>FM-28369</t>
  </si>
  <si>
    <t>801-0023</t>
  </si>
  <si>
    <t>66856171</t>
  </si>
  <si>
    <t>ROJAS MESA MARIA LORENA</t>
  </si>
  <si>
    <t>INDIXELL 2XL</t>
  </si>
  <si>
    <t>FM-28402</t>
  </si>
  <si>
    <t>FM-28399</t>
  </si>
  <si>
    <t>FM-28407</t>
  </si>
  <si>
    <t>FM-28440</t>
  </si>
  <si>
    <t>FM-28442</t>
  </si>
  <si>
    <t>200-0212</t>
  </si>
  <si>
    <t>INDIPRET</t>
  </si>
  <si>
    <t>FM-28436</t>
  </si>
  <si>
    <t>FM-28425</t>
  </si>
  <si>
    <t>FM-28422</t>
  </si>
  <si>
    <t>FM-28483</t>
  </si>
  <si>
    <t>FM-28452</t>
  </si>
  <si>
    <t>FM-28129</t>
  </si>
  <si>
    <t>FM-28159</t>
  </si>
  <si>
    <t>FM-28151</t>
  </si>
  <si>
    <t>FM-28168</t>
  </si>
  <si>
    <t>FM-28108</t>
  </si>
  <si>
    <t>FM-28248</t>
  </si>
  <si>
    <t>FM-28279</t>
  </si>
  <si>
    <t>900376517</t>
  </si>
  <si>
    <t>PRISMA JEAN S.A.S.</t>
  </si>
  <si>
    <t>FM-28278</t>
  </si>
  <si>
    <t>FM-28272</t>
  </si>
  <si>
    <t>FM-28204</t>
  </si>
  <si>
    <t>FM-28189</t>
  </si>
  <si>
    <t>FM-28788</t>
  </si>
  <si>
    <t>FM-28766</t>
  </si>
  <si>
    <t>FM-28771</t>
  </si>
  <si>
    <t>FM-28715</t>
  </si>
  <si>
    <t>FM-28735</t>
  </si>
  <si>
    <t>FM-28751</t>
  </si>
  <si>
    <t>FM-28744</t>
  </si>
  <si>
    <t>FM-28518</t>
  </si>
  <si>
    <t>FM-28585</t>
  </si>
  <si>
    <t>FM-28593</t>
  </si>
  <si>
    <t>FM-28594</t>
  </si>
  <si>
    <t>FM-28605</t>
  </si>
  <si>
    <t>FM-28548</t>
  </si>
  <si>
    <t>FM-28574</t>
  </si>
  <si>
    <t>FM-28668</t>
  </si>
  <si>
    <t>801-0150</t>
  </si>
  <si>
    <t>INDIXELL ECO G (L)</t>
  </si>
  <si>
    <t>FM-28673</t>
  </si>
  <si>
    <t>FM-28639</t>
  </si>
  <si>
    <t>FM-28640</t>
  </si>
  <si>
    <t>FM-28651</t>
  </si>
  <si>
    <t>FM-28662</t>
  </si>
  <si>
    <t>MED-35037</t>
  </si>
  <si>
    <t>MED-35051</t>
  </si>
  <si>
    <t>MED-35011</t>
  </si>
  <si>
    <t>MED-34971</t>
  </si>
  <si>
    <t>MED-34988</t>
  </si>
  <si>
    <t>MED-34990</t>
  </si>
  <si>
    <t>MED-34966</t>
  </si>
  <si>
    <t>817001644</t>
  </si>
  <si>
    <t>GENFAR S.A</t>
  </si>
  <si>
    <t>19</t>
  </si>
  <si>
    <t>19845</t>
  </si>
  <si>
    <t>MED-34888</t>
  </si>
  <si>
    <t>MED-34893</t>
  </si>
  <si>
    <t>MED-35178</t>
  </si>
  <si>
    <t>MED-35179</t>
  </si>
  <si>
    <t>900-0018</t>
  </si>
  <si>
    <t>MX-309</t>
  </si>
  <si>
    <t>MED-35184</t>
  </si>
  <si>
    <t>MED-35187</t>
  </si>
  <si>
    <t>MED-34766</t>
  </si>
  <si>
    <t>MED-34741</t>
  </si>
  <si>
    <t>MED-34750</t>
  </si>
  <si>
    <t>MED-34824</t>
  </si>
  <si>
    <t>MED-34831</t>
  </si>
  <si>
    <t>MED-34685</t>
  </si>
  <si>
    <t>MED-34697</t>
  </si>
  <si>
    <t>MED-34698</t>
  </si>
  <si>
    <t>MED-34704</t>
  </si>
  <si>
    <t>MED-34730</t>
  </si>
  <si>
    <t>MED-34641</t>
  </si>
  <si>
    <t>MED-34632</t>
  </si>
  <si>
    <t>MED-34645</t>
  </si>
  <si>
    <t>MED-34658</t>
  </si>
  <si>
    <t>MED-34659</t>
  </si>
  <si>
    <t>DVV-0000385</t>
  </si>
  <si>
    <t>DVV-0000377</t>
  </si>
  <si>
    <t>MED-34581</t>
  </si>
  <si>
    <t>MED-34578</t>
  </si>
  <si>
    <t>MED-34530</t>
  </si>
  <si>
    <t>MED-34539</t>
  </si>
  <si>
    <t>MED-35693</t>
  </si>
  <si>
    <t>MED-35663</t>
  </si>
  <si>
    <t>MED-35652</t>
  </si>
  <si>
    <t>MED-35710</t>
  </si>
  <si>
    <t>MED-35745</t>
  </si>
  <si>
    <t>MED-35841</t>
  </si>
  <si>
    <t>MED-35851</t>
  </si>
  <si>
    <t>MED-35806</t>
  </si>
  <si>
    <t>MED-35763</t>
  </si>
  <si>
    <t>MED-35940</t>
  </si>
  <si>
    <t>MED-35921</t>
  </si>
  <si>
    <t>MED-35927</t>
  </si>
  <si>
    <t>MED-35881</t>
  </si>
  <si>
    <t>MED-35969</t>
  </si>
  <si>
    <t>MED-35301</t>
  </si>
  <si>
    <t>MED-35311</t>
  </si>
  <si>
    <t>MED-35325</t>
  </si>
  <si>
    <t>MED-35336</t>
  </si>
  <si>
    <t>MED-35345</t>
  </si>
  <si>
    <t>MED-35265</t>
  </si>
  <si>
    <t>MED-35293</t>
  </si>
  <si>
    <t>MED-35241</t>
  </si>
  <si>
    <t>MED-35213</t>
  </si>
  <si>
    <t>MED-35429</t>
  </si>
  <si>
    <t>MED-35438</t>
  </si>
  <si>
    <t>MED-35478</t>
  </si>
  <si>
    <t>MED-35486</t>
  </si>
  <si>
    <t>MED-35563</t>
  </si>
  <si>
    <t>MED-35565</t>
  </si>
  <si>
    <t>MED-35604</t>
  </si>
  <si>
    <t>MED-35608</t>
  </si>
  <si>
    <t>MED-36015</t>
  </si>
  <si>
    <t>MED-36060</t>
  </si>
  <si>
    <t>MED-36151</t>
  </si>
  <si>
    <t>MED-36105</t>
  </si>
  <si>
    <t>MED-36299</t>
  </si>
  <si>
    <t>MED-36303</t>
  </si>
  <si>
    <t>MED-36305</t>
  </si>
  <si>
    <t>MED-36246</t>
  </si>
  <si>
    <t>MED-36436</t>
  </si>
  <si>
    <t>MED-36452</t>
  </si>
  <si>
    <t>FM-29555</t>
  </si>
  <si>
    <t>FM-29558</t>
  </si>
  <si>
    <t>FM-29520</t>
  </si>
  <si>
    <t>FM-29533</t>
  </si>
  <si>
    <t>FM-29538</t>
  </si>
  <si>
    <t>FM-29563</t>
  </si>
  <si>
    <t>FM-29568</t>
  </si>
  <si>
    <t>FM-29569</t>
  </si>
  <si>
    <t>FM-29572</t>
  </si>
  <si>
    <t>42159702</t>
  </si>
  <si>
    <t>RUIZ GUEVARA ROSA ALEJANDRA</t>
  </si>
  <si>
    <t>FM-29409</t>
  </si>
  <si>
    <t>FM-29425</t>
  </si>
  <si>
    <t>FM-29470</t>
  </si>
  <si>
    <t>FM-29496</t>
  </si>
  <si>
    <t>FM-29387</t>
  </si>
  <si>
    <t>FM-29376</t>
  </si>
  <si>
    <t>FM-29394</t>
  </si>
  <si>
    <t>FM-29354</t>
  </si>
  <si>
    <t>FM-29346</t>
  </si>
  <si>
    <t>FM-29305</t>
  </si>
  <si>
    <t>FM-29310</t>
  </si>
  <si>
    <t>FM-29311</t>
  </si>
  <si>
    <t>FM-29334</t>
  </si>
  <si>
    <t>FM-29323</t>
  </si>
  <si>
    <t>FM-28917</t>
  </si>
  <si>
    <t>FM-28918</t>
  </si>
  <si>
    <t>FM-28929</t>
  </si>
  <si>
    <t>FM-28877</t>
  </si>
  <si>
    <t>FM-28899</t>
  </si>
  <si>
    <t>FM-28867</t>
  </si>
  <si>
    <t>FM-28868</t>
  </si>
  <si>
    <t>FM-28870</t>
  </si>
  <si>
    <t>FM-28847</t>
  </si>
  <si>
    <t>FM-28995</t>
  </si>
  <si>
    <t>FM-29012</t>
  </si>
  <si>
    <t>FM-29024</t>
  </si>
  <si>
    <t>FM-29047</t>
  </si>
  <si>
    <t>FM-29048</t>
  </si>
  <si>
    <t>FM-28936</t>
  </si>
  <si>
    <t>FM-28940</t>
  </si>
  <si>
    <t>FM-29069</t>
  </si>
  <si>
    <t>FM-29075</t>
  </si>
  <si>
    <t>FM-29103</t>
  </si>
  <si>
    <t>FM-29087</t>
  </si>
  <si>
    <t>FM-29158</t>
  </si>
  <si>
    <t>FM-29153</t>
  </si>
  <si>
    <t>FM-29155</t>
  </si>
  <si>
    <t>FM-29137</t>
  </si>
  <si>
    <t>FM-29167</t>
  </si>
  <si>
    <t>FM-29169</t>
  </si>
  <si>
    <t>FM-29178</t>
  </si>
  <si>
    <t>FM-29194</t>
  </si>
  <si>
    <t>FM-29211</t>
  </si>
  <si>
    <t>FM-29279</t>
  </si>
  <si>
    <t>FM-29245</t>
  </si>
  <si>
    <t>FM-29243</t>
  </si>
  <si>
    <t>FM-29226</t>
  </si>
  <si>
    <t>FM-29229</t>
  </si>
  <si>
    <t>FM-30246</t>
  </si>
  <si>
    <t>FM-30247</t>
  </si>
  <si>
    <t>FM-30268</t>
  </si>
  <si>
    <t>FM-30211</t>
  </si>
  <si>
    <t>FM-30212</t>
  </si>
  <si>
    <t>FM-30219</t>
  </si>
  <si>
    <t>FM-30223</t>
  </si>
  <si>
    <t>FM-30237</t>
  </si>
  <si>
    <t>FM-30186</t>
  </si>
  <si>
    <t>FM-30179</t>
  </si>
  <si>
    <t>FM-30151</t>
  </si>
  <si>
    <t>FM-30152</t>
  </si>
  <si>
    <t>FM-30104</t>
  </si>
  <si>
    <t>FM-30107</t>
  </si>
  <si>
    <t>FM-30110</t>
  </si>
  <si>
    <t>FM-30120</t>
  </si>
  <si>
    <t>FM-30121</t>
  </si>
  <si>
    <t>FM-30124</t>
  </si>
  <si>
    <t>FM-30143</t>
  </si>
  <si>
    <t>FM-30080</t>
  </si>
  <si>
    <t>FM-30062</t>
  </si>
  <si>
    <t>FM-30050</t>
  </si>
  <si>
    <t>FM-29722</t>
  </si>
  <si>
    <t>FM-29724</t>
  </si>
  <si>
    <t>FM-29739</t>
  </si>
  <si>
    <t>FM-29732</t>
  </si>
  <si>
    <t>FM-29733</t>
  </si>
  <si>
    <t>FM-29758</t>
  </si>
  <si>
    <t>FM-29679</t>
  </si>
  <si>
    <t>FM-29670</t>
  </si>
  <si>
    <t>FM-29674</t>
  </si>
  <si>
    <t>FM-29712</t>
  </si>
  <si>
    <t>FM-29584</t>
  </si>
  <si>
    <t>FM-29597</t>
  </si>
  <si>
    <t>FM-29603</t>
  </si>
  <si>
    <t>FM-29605</t>
  </si>
  <si>
    <t>FM-29626</t>
  </si>
  <si>
    <t>FM-29623</t>
  </si>
  <si>
    <t>FM-29865</t>
  </si>
  <si>
    <t>FM-29872</t>
  </si>
  <si>
    <t>FM-29827</t>
  </si>
  <si>
    <t>FM-29830</t>
  </si>
  <si>
    <t>FM-29786</t>
  </si>
  <si>
    <t>FM-29789</t>
  </si>
  <si>
    <t>FM-29768</t>
  </si>
  <si>
    <t>FM-29881</t>
  </si>
  <si>
    <t>FM-29882</t>
  </si>
  <si>
    <t>FM-29889</t>
  </si>
  <si>
    <t>FM-29918</t>
  </si>
  <si>
    <t>FM-29928</t>
  </si>
  <si>
    <t>FM-29936</t>
  </si>
  <si>
    <t>FM-29979</t>
  </si>
  <si>
    <t>FM-29977</t>
  </si>
  <si>
    <t>FM-29973</t>
  </si>
  <si>
    <t>FM-29961</t>
  </si>
  <si>
    <t>FM-29953</t>
  </si>
  <si>
    <t>FM-29956</t>
  </si>
  <si>
    <t>FM-30666</t>
  </si>
  <si>
    <t>FM-30668</t>
  </si>
  <si>
    <t>FM-30651</t>
  </si>
  <si>
    <t>FM-30623</t>
  </si>
  <si>
    <t>FM-30639</t>
  </si>
  <si>
    <t>FM-30598</t>
  </si>
  <si>
    <t>FM-30585</t>
  </si>
  <si>
    <t>FM-30596</t>
  </si>
  <si>
    <t>FM-30612</t>
  </si>
  <si>
    <t>FM-30613</t>
  </si>
  <si>
    <t>FM-30577</t>
  </si>
  <si>
    <t>FM-30580</t>
  </si>
  <si>
    <t>FM-30562</t>
  </si>
  <si>
    <t>FM-30565</t>
  </si>
  <si>
    <t>FM-30567</t>
  </si>
  <si>
    <t>FM-30528</t>
  </si>
  <si>
    <t>FM-30550</t>
  </si>
  <si>
    <t>FM-30319</t>
  </si>
  <si>
    <t>FM-30313</t>
  </si>
  <si>
    <t>FM-30314</t>
  </si>
  <si>
    <t>FM-30285</t>
  </si>
  <si>
    <t>FM-30343</t>
  </si>
  <si>
    <t>FM-30336</t>
  </si>
  <si>
    <t>FM-30346</t>
  </si>
  <si>
    <t>FM-30369</t>
  </si>
  <si>
    <t>FM-30381</t>
  </si>
  <si>
    <t>FM-30383</t>
  </si>
  <si>
    <t>FM-30370</t>
  </si>
  <si>
    <t>FM-30371</t>
  </si>
  <si>
    <t>FM-30435</t>
  </si>
  <si>
    <t>FM-30424</t>
  </si>
  <si>
    <t>FM-30408</t>
  </si>
  <si>
    <t>FM-30479</t>
  </si>
  <si>
    <t>FM-30491</t>
  </si>
  <si>
    <t>FM-30451</t>
  </si>
  <si>
    <t>DVV-0000339</t>
  </si>
  <si>
    <t>DVV-0000345</t>
  </si>
  <si>
    <t>MED-33014</t>
  </si>
  <si>
    <t>MED-33017</t>
  </si>
  <si>
    <t>FM-30755</t>
  </si>
  <si>
    <t>FM-30764</t>
  </si>
  <si>
    <t>FM-30778</t>
  </si>
  <si>
    <t>FM-30781</t>
  </si>
  <si>
    <t>FM-30790</t>
  </si>
  <si>
    <t>FM-30743</t>
  </si>
  <si>
    <t>FM-30758</t>
  </si>
  <si>
    <t>FM-30721</t>
  </si>
  <si>
    <t>FM-30711</t>
  </si>
  <si>
    <t>FM-30712</t>
  </si>
  <si>
    <t>FM-30713</t>
  </si>
  <si>
    <t>FM-30728</t>
  </si>
  <si>
    <t>FM-30907</t>
  </si>
  <si>
    <t>FM-30910</t>
  </si>
  <si>
    <t>FM-30911</t>
  </si>
  <si>
    <t>FM-30904</t>
  </si>
  <si>
    <t>FM-30815</t>
  </si>
  <si>
    <t>FM-30846</t>
  </si>
  <si>
    <t>FM-30851</t>
  </si>
  <si>
    <t>FM-30854</t>
  </si>
  <si>
    <t>FM-30860</t>
  </si>
  <si>
    <t>FM-30869</t>
  </si>
  <si>
    <t>FM-30874</t>
  </si>
  <si>
    <t>FM-30876</t>
  </si>
  <si>
    <t>MED-33329</t>
  </si>
  <si>
    <t>MED-33330</t>
  </si>
  <si>
    <t>MED-33334</t>
  </si>
  <si>
    <t>MED-33348</t>
  </si>
  <si>
    <t>MED-33362</t>
  </si>
  <si>
    <t>MED-33368</t>
  </si>
  <si>
    <t>MED-33373</t>
  </si>
  <si>
    <t>MED-33324</t>
  </si>
  <si>
    <t>MED-33284</t>
  </si>
  <si>
    <t>801-0054</t>
  </si>
  <si>
    <t>NEUTRAPOWER</t>
  </si>
  <si>
    <t>MED-33276</t>
  </si>
  <si>
    <t>MED-33277</t>
  </si>
  <si>
    <t>MED-33167</t>
  </si>
  <si>
    <t>MED-33173</t>
  </si>
  <si>
    <t>MED-33182</t>
  </si>
  <si>
    <t>MED-33193</t>
  </si>
  <si>
    <t>MED-33251</t>
  </si>
  <si>
    <t>MED-33242</t>
  </si>
  <si>
    <t>MED-33259</t>
  </si>
  <si>
    <t>MED-33220</t>
  </si>
  <si>
    <t>MED-33210</t>
  </si>
  <si>
    <t>MED-33228</t>
  </si>
  <si>
    <t>MED-33232</t>
  </si>
  <si>
    <t>MED-33238</t>
  </si>
  <si>
    <t>DVV-0000356</t>
  </si>
  <si>
    <t>DVV-0000349</t>
  </si>
  <si>
    <t>MED-33040</t>
  </si>
  <si>
    <t>MED-33049</t>
  </si>
  <si>
    <t>MED-33156</t>
  </si>
  <si>
    <t>MED-33139</t>
  </si>
  <si>
    <t>MED-33140</t>
  </si>
  <si>
    <t>MED-33115</t>
  </si>
  <si>
    <t>MED-33119</t>
  </si>
  <si>
    <t>MED-33113</t>
  </si>
  <si>
    <t>MED-33121</t>
  </si>
  <si>
    <t>MED-33133</t>
  </si>
  <si>
    <t>MED-33082</t>
  </si>
  <si>
    <t>MED-33103</t>
  </si>
  <si>
    <t>MED-33698</t>
  </si>
  <si>
    <t>MED-33699</t>
  </si>
  <si>
    <t>MED-33632</t>
  </si>
  <si>
    <t>MED-33445</t>
  </si>
  <si>
    <t>MED-33454</t>
  </si>
  <si>
    <t>MED-33461</t>
  </si>
  <si>
    <t>MED-33398</t>
  </si>
  <si>
    <t>MED-33404</t>
  </si>
  <si>
    <t>MED-33422</t>
  </si>
  <si>
    <t>MED-33423</t>
  </si>
  <si>
    <t>MED-33424</t>
  </si>
  <si>
    <t>MED-33435</t>
  </si>
  <si>
    <t>MED-33438</t>
  </si>
  <si>
    <t>MED-33581</t>
  </si>
  <si>
    <t>MED-33589</t>
  </si>
  <si>
    <t>MED-33602</t>
  </si>
  <si>
    <t>MED-33603</t>
  </si>
  <si>
    <t>MED-33607</t>
  </si>
  <si>
    <t>MED-33560</t>
  </si>
  <si>
    <t>MED-33558</t>
  </si>
  <si>
    <t>MED-33505</t>
  </si>
  <si>
    <t>MED-33507</t>
  </si>
  <si>
    <t>MED-33528</t>
  </si>
  <si>
    <t>MED-33531</t>
  </si>
  <si>
    <t>MED-33532</t>
  </si>
  <si>
    <t>MED-33533</t>
  </si>
  <si>
    <t>MED-33535</t>
  </si>
  <si>
    <t>MED-33549</t>
  </si>
  <si>
    <t>MED-33732</t>
  </si>
  <si>
    <t>MED-33719</t>
  </si>
  <si>
    <t>MED-33727</t>
  </si>
  <si>
    <t>MED-33728</t>
  </si>
  <si>
    <t>MED-33755</t>
  </si>
  <si>
    <t>MED-33756</t>
  </si>
  <si>
    <t>MED-33773</t>
  </si>
  <si>
    <t>MED-33821</t>
  </si>
  <si>
    <t>MED-33818</t>
  </si>
  <si>
    <t>MED-33779</t>
  </si>
  <si>
    <t>MED-33801</t>
  </si>
  <si>
    <t>MED-33940</t>
  </si>
  <si>
    <t>MED-33937</t>
  </si>
  <si>
    <t>MED-33948</t>
  </si>
  <si>
    <t>MED-33949</t>
  </si>
  <si>
    <t>MED-33922</t>
  </si>
  <si>
    <t>MED-33915</t>
  </si>
  <si>
    <t>MED-33918</t>
  </si>
  <si>
    <t>MED-33903</t>
  </si>
  <si>
    <t>MED-33852</t>
  </si>
  <si>
    <t>MED-33863</t>
  </si>
  <si>
    <t>MED-33855</t>
  </si>
  <si>
    <t>MED-33856</t>
  </si>
  <si>
    <t>MED-33857</t>
  </si>
  <si>
    <t>MED-33840</t>
  </si>
  <si>
    <t>MED-33842</t>
  </si>
  <si>
    <t>MED-33870</t>
  </si>
  <si>
    <t>MED-33889</t>
  </si>
  <si>
    <t>MED-34036</t>
  </si>
  <si>
    <t>MED-34027</t>
  </si>
  <si>
    <t>MED-34020</t>
  </si>
  <si>
    <t>MED-34015</t>
  </si>
  <si>
    <t>MED-34061</t>
  </si>
  <si>
    <t>MED-34064</t>
  </si>
  <si>
    <t>MED-34065</t>
  </si>
  <si>
    <t>MED-34044</t>
  </si>
  <si>
    <t>MED-34052</t>
  </si>
  <si>
    <t>MED-33977</t>
  </si>
  <si>
    <t>MED-33978</t>
  </si>
  <si>
    <t>MED-34003</t>
  </si>
  <si>
    <t>MED-34009</t>
  </si>
  <si>
    <t>MED-33995</t>
  </si>
  <si>
    <t>MED-34146</t>
  </si>
  <si>
    <t>MED-34164</t>
  </si>
  <si>
    <t>MED-34162</t>
  </si>
  <si>
    <t>MED-34163</t>
  </si>
  <si>
    <t>MED-34160</t>
  </si>
  <si>
    <t>MED-34076</t>
  </si>
  <si>
    <t>MED-34108</t>
  </si>
  <si>
    <t>MED-34109</t>
  </si>
  <si>
    <t>MED-34320</t>
  </si>
  <si>
    <t>MED-34315</t>
  </si>
  <si>
    <t>MED-34305</t>
  </si>
  <si>
    <t>MED-34329</t>
  </si>
  <si>
    <t>MED-34336</t>
  </si>
  <si>
    <t>MED-34338</t>
  </si>
  <si>
    <t>MED-34414</t>
  </si>
  <si>
    <t>MED-34415</t>
  </si>
  <si>
    <t>MED-34410</t>
  </si>
  <si>
    <t>MED-34399</t>
  </si>
  <si>
    <t>MED-34361</t>
  </si>
  <si>
    <t>MED-34267</t>
  </si>
  <si>
    <t>MED-34268</t>
  </si>
  <si>
    <t>MED-34252</t>
  </si>
  <si>
    <t>MED-34297</t>
  </si>
  <si>
    <t>MED-34287</t>
  </si>
  <si>
    <t>MED-34285</t>
  </si>
  <si>
    <t>MED-34272</t>
  </si>
  <si>
    <t>MED-34213</t>
  </si>
  <si>
    <t>MED-34214</t>
  </si>
  <si>
    <t>MED-34191</t>
  </si>
  <si>
    <t>MED-34192</t>
  </si>
  <si>
    <t>MED-34193</t>
  </si>
  <si>
    <t>MED-34195</t>
  </si>
  <si>
    <t>MED-34510</t>
  </si>
  <si>
    <t>MED-34479</t>
  </si>
  <si>
    <t>MED-34488</t>
  </si>
  <si>
    <t>MED-34505</t>
  </si>
  <si>
    <t>MED-34448</t>
  </si>
  <si>
    <t>MED-34452</t>
  </si>
  <si>
    <t>MED-34475</t>
  </si>
  <si>
    <t>MED-34440</t>
  </si>
  <si>
    <t>MED-34421</t>
  </si>
  <si>
    <t>MED-34422</t>
  </si>
  <si>
    <t>MED-34428</t>
  </si>
  <si>
    <t>890300484-8</t>
  </si>
  <si>
    <t>MOMENTIVE QUIMICA S.A.</t>
  </si>
  <si>
    <t>MED-34891</t>
  </si>
  <si>
    <t>MED-35220</t>
  </si>
  <si>
    <t>MED-35285</t>
  </si>
  <si>
    <t>MED-35722</t>
  </si>
  <si>
    <t>MED-33718</t>
  </si>
  <si>
    <t>FM-26652</t>
  </si>
  <si>
    <t>FB-26271</t>
  </si>
  <si>
    <t>FB-26272</t>
  </si>
  <si>
    <t>DW-0000302</t>
  </si>
  <si>
    <t>700-0045</t>
  </si>
  <si>
    <t>ELVANOL T-66</t>
  </si>
  <si>
    <t>FB-26298</t>
  </si>
  <si>
    <t>FB-26299</t>
  </si>
  <si>
    <t>FB-26318</t>
  </si>
  <si>
    <t>FB-26332</t>
  </si>
  <si>
    <t>FB-26350</t>
  </si>
  <si>
    <t>FB-26352</t>
  </si>
  <si>
    <t>860026759</t>
  </si>
  <si>
    <t>CARTONES AMERICA S.A.</t>
  </si>
  <si>
    <t>700-0037</t>
  </si>
  <si>
    <t>CAPSTONE P 620</t>
  </si>
  <si>
    <t>FM-27633</t>
  </si>
  <si>
    <t>890306240</t>
  </si>
  <si>
    <t>CAJAS COLOMBIANAS S.A.S.</t>
  </si>
  <si>
    <t>FM-27634</t>
  </si>
  <si>
    <t>FM-27647</t>
  </si>
  <si>
    <t>FM-27966</t>
  </si>
  <si>
    <t>FM-27943</t>
  </si>
  <si>
    <t>FM-27839</t>
  </si>
  <si>
    <t>FM-28657</t>
  </si>
  <si>
    <t>FM-28649</t>
  </si>
  <si>
    <t>FM-28580</t>
  </si>
  <si>
    <t>FM-28748</t>
  </si>
  <si>
    <t>FM-28481</t>
  </si>
  <si>
    <t>MED-34909</t>
  </si>
  <si>
    <t>700-0011</t>
  </si>
  <si>
    <t>CAPSTONE FS 61</t>
  </si>
  <si>
    <t>MED-34864</t>
  </si>
  <si>
    <t>MED-34970</t>
  </si>
  <si>
    <t>MED-35105</t>
  </si>
  <si>
    <t>MED-34661</t>
  </si>
  <si>
    <t>700-0028</t>
  </si>
  <si>
    <t>900482687</t>
  </si>
  <si>
    <t>MM PACKAGING COLOMBIA S.A.S</t>
  </si>
  <si>
    <t>CAPSTONE P 620 HS</t>
  </si>
  <si>
    <t>MED-35679</t>
  </si>
  <si>
    <t>MED-35242</t>
  </si>
  <si>
    <t>MED-36148</t>
  </si>
  <si>
    <t>200-0056</t>
  </si>
  <si>
    <t>INDICROM DORADO</t>
  </si>
  <si>
    <t>FM-29373</t>
  </si>
  <si>
    <t>FM-29518</t>
  </si>
  <si>
    <t>FM-29519</t>
  </si>
  <si>
    <t>FM-29608</t>
  </si>
  <si>
    <t>FM-29613</t>
  </si>
  <si>
    <t>FM-29588</t>
  </si>
  <si>
    <t>FM-29737</t>
  </si>
  <si>
    <t>FM-30047</t>
  </si>
  <si>
    <t>FM-30105</t>
  </si>
  <si>
    <t>FM-30176</t>
  </si>
  <si>
    <t>MED-33023</t>
  </si>
  <si>
    <t>FM-30345</t>
  </si>
  <si>
    <t>FM-30524</t>
  </si>
  <si>
    <t>FB-26575</t>
  </si>
  <si>
    <t>FM-30683</t>
  </si>
  <si>
    <t>MED-33587</t>
  </si>
  <si>
    <t>MED-33640</t>
  </si>
  <si>
    <t>MED-33102</t>
  </si>
  <si>
    <t>MED-33240</t>
  </si>
  <si>
    <t>MED-33925</t>
  </si>
  <si>
    <t>MED-34363</t>
  </si>
  <si>
    <t>MED-34500</t>
  </si>
  <si>
    <t>1000-0009</t>
  </si>
  <si>
    <t>INDITYE</t>
  </si>
  <si>
    <t>ANDICOL</t>
  </si>
  <si>
    <t>1000-0001</t>
  </si>
  <si>
    <t>INDICANT-COLOR</t>
  </si>
  <si>
    <t>200-0058</t>
  </si>
  <si>
    <t>INDIBAS</t>
  </si>
  <si>
    <t>FM-27266</t>
  </si>
  <si>
    <t>FM-27441</t>
  </si>
  <si>
    <t>1100-0047</t>
  </si>
  <si>
    <t>MERQUIFIX</t>
  </si>
  <si>
    <t>FM-27549</t>
  </si>
  <si>
    <t>FM-27930</t>
  </si>
  <si>
    <t>FM-28475</t>
  </si>
  <si>
    <t>FM-28498</t>
  </si>
  <si>
    <t>FM-28734</t>
  </si>
  <si>
    <t>FM-28773</t>
  </si>
  <si>
    <t>FM-28658</t>
  </si>
  <si>
    <t>MED-34567</t>
  </si>
  <si>
    <t>MED-34574</t>
  </si>
  <si>
    <t>FM-29484</t>
  </si>
  <si>
    <t>FM-29505</t>
  </si>
  <si>
    <t>FM-28969</t>
  </si>
  <si>
    <t>FM-28982</t>
  </si>
  <si>
    <t>FM-29031</t>
  </si>
  <si>
    <t>FM-29004</t>
  </si>
  <si>
    <t>FM-29140</t>
  </si>
  <si>
    <t>FM-30185</t>
  </si>
  <si>
    <t>DW-0000316</t>
  </si>
  <si>
    <t>FM-30086</t>
  </si>
  <si>
    <t>FM-30091</t>
  </si>
  <si>
    <t>FM-30266</t>
  </si>
  <si>
    <t>FM-29941</t>
  </si>
  <si>
    <t>FM-29880</t>
  </si>
  <si>
    <t>FM-30453</t>
  </si>
  <si>
    <t>FM-30450</t>
  </si>
  <si>
    <t>MED-33004</t>
  </si>
  <si>
    <t>FM-30877</t>
  </si>
  <si>
    <t>FM-30809</t>
  </si>
  <si>
    <t>MED-33327</t>
  </si>
  <si>
    <t>MED-33305</t>
  </si>
  <si>
    <t>MED-33349</t>
  </si>
  <si>
    <t>MED-33263</t>
  </si>
  <si>
    <t>MED-33157</t>
  </si>
  <si>
    <t>MED-33046</t>
  </si>
  <si>
    <t>MED-33634</t>
  </si>
  <si>
    <t>MED-33584</t>
  </si>
  <si>
    <t>MED-34327</t>
  </si>
  <si>
    <t>MED-33757</t>
  </si>
  <si>
    <t>MED-33775</t>
  </si>
  <si>
    <t>MED-34131</t>
  </si>
  <si>
    <t>MED-33947</t>
  </si>
  <si>
    <t>1100-00096</t>
  </si>
  <si>
    <t>INDISIL K EFFECT</t>
  </si>
  <si>
    <t>FM-27655</t>
  </si>
  <si>
    <t>FM-27974</t>
  </si>
  <si>
    <t>FM-27954</t>
  </si>
  <si>
    <t>FM-28563</t>
  </si>
  <si>
    <t>FM-28501</t>
  </si>
  <si>
    <t>FM-28551</t>
  </si>
  <si>
    <t>FM-28545</t>
  </si>
  <si>
    <t>FM-28253</t>
  </si>
  <si>
    <t>MED-34527</t>
  </si>
  <si>
    <t>FM-29010</t>
  </si>
  <si>
    <t>FM-29458</t>
  </si>
  <si>
    <t>FM-29938</t>
  </si>
  <si>
    <t>FM-30017</t>
  </si>
  <si>
    <t>FM-30171</t>
  </si>
  <si>
    <t>FM-30761</t>
  </si>
  <si>
    <t>FM-30827</t>
  </si>
  <si>
    <t>FM-30905</t>
  </si>
  <si>
    <t>MED-33005</t>
  </si>
  <si>
    <t>FM-30490</t>
  </si>
  <si>
    <t>FM-30467</t>
  </si>
  <si>
    <t>FM-30615</t>
  </si>
  <si>
    <t>FM-30672</t>
  </si>
  <si>
    <t>MED-33512</t>
  </si>
  <si>
    <t>MED-33599</t>
  </si>
  <si>
    <t>MED-33457</t>
  </si>
  <si>
    <t>MED-33407</t>
  </si>
  <si>
    <t>MED-33700</t>
  </si>
  <si>
    <t>MED-33689</t>
  </si>
  <si>
    <t>MED-33650</t>
  </si>
  <si>
    <t>MED-33614</t>
  </si>
  <si>
    <t>MED-33065</t>
  </si>
  <si>
    <t>MED-33262</t>
  </si>
  <si>
    <t>MED-33212</t>
  </si>
  <si>
    <t>MED-34053</t>
  </si>
  <si>
    <t>MED-33816</t>
  </si>
  <si>
    <t>MED-33787</t>
  </si>
  <si>
    <t>MED-33798</t>
  </si>
  <si>
    <t>MED-33795</t>
  </si>
  <si>
    <t>MED-34222</t>
  </si>
  <si>
    <t>MED-34271</t>
  </si>
  <si>
    <t>MED-34347</t>
  </si>
  <si>
    <t>MED-34291</t>
  </si>
  <si>
    <t>MED-34490</t>
  </si>
  <si>
    <t>FM-26464</t>
  </si>
  <si>
    <t>FM-26896</t>
  </si>
  <si>
    <t>FM-27092</t>
  </si>
  <si>
    <t>FM-28362</t>
  </si>
  <si>
    <t>MED-34544</t>
  </si>
  <si>
    <t>MED-34716</t>
  </si>
  <si>
    <t>MED-34978</t>
  </si>
  <si>
    <t>MED-35616</t>
  </si>
  <si>
    <t>MED-36412</t>
  </si>
  <si>
    <t>FM-29357</t>
  </si>
  <si>
    <t>FM-28850</t>
  </si>
  <si>
    <t>FM-30665</t>
  </si>
  <si>
    <t>FM-30555</t>
  </si>
  <si>
    <t>FM-30810</t>
  </si>
  <si>
    <t>MED-33063</t>
  </si>
  <si>
    <t>MED-33120</t>
  </si>
  <si>
    <t>DVV-0000348</t>
  </si>
  <si>
    <t>DVV-0000355</t>
  </si>
  <si>
    <t>MED-33606</t>
  </si>
  <si>
    <t>MED-33393</t>
  </si>
  <si>
    <t>MED-33588</t>
  </si>
  <si>
    <t>MED-33508</t>
  </si>
  <si>
    <t>MED-34481</t>
  </si>
  <si>
    <t>MED-33815</t>
  </si>
  <si>
    <t>MED-34181</t>
  </si>
  <si>
    <t>MED-34082</t>
  </si>
  <si>
    <t>FM-26753</t>
  </si>
  <si>
    <t>700-0333</t>
  </si>
  <si>
    <t>INDIBLACK 1200%</t>
  </si>
  <si>
    <t>FM-27138</t>
  </si>
  <si>
    <t>FM-26831</t>
  </si>
  <si>
    <t>FM-27935</t>
  </si>
  <si>
    <t>FM-28448</t>
  </si>
  <si>
    <t>FM-28184</t>
  </si>
  <si>
    <t>FM-29551</t>
  </si>
  <si>
    <t>FM-29536</t>
  </si>
  <si>
    <t>FM-30031</t>
  </si>
  <si>
    <t>FM-30709</t>
  </si>
  <si>
    <t>MED-33081</t>
  </si>
  <si>
    <t>801-0024</t>
  </si>
  <si>
    <t>INDIPLOT CLEAN LIQ</t>
  </si>
  <si>
    <t>012</t>
  </si>
  <si>
    <t>AUXICOLOR</t>
  </si>
  <si>
    <t>FM-26678</t>
  </si>
  <si>
    <t>FM-26585</t>
  </si>
  <si>
    <t>FM-26425</t>
  </si>
  <si>
    <t>FM-26432</t>
  </si>
  <si>
    <t>14976902</t>
  </si>
  <si>
    <t>HORMAZA JUAN JOSE Y/O INSUMOS INDUSTRIALES J.J.</t>
  </si>
  <si>
    <t>FM-27500</t>
  </si>
  <si>
    <t>801-0087</t>
  </si>
  <si>
    <t>OPTIMASE CX 255L</t>
  </si>
  <si>
    <t>FM-26832</t>
  </si>
  <si>
    <t>800225074</t>
  </si>
  <si>
    <t>LATIN PRODUCTS LTDA</t>
  </si>
  <si>
    <t>FM-27226</t>
  </si>
  <si>
    <t>FM-27762</t>
  </si>
  <si>
    <t>FM-27746</t>
  </si>
  <si>
    <t>FM-28300</t>
  </si>
  <si>
    <t>801-0180</t>
  </si>
  <si>
    <t>MANNASTAR 375</t>
  </si>
  <si>
    <t>FM-28372</t>
  </si>
  <si>
    <t>FM-28097</t>
  </si>
  <si>
    <t>FM-28671</t>
  </si>
  <si>
    <t>MED-34967</t>
  </si>
  <si>
    <t>MED-35162</t>
  </si>
  <si>
    <t>MED-34631</t>
  </si>
  <si>
    <t>MED-35925</t>
  </si>
  <si>
    <t>MED-36141</t>
  </si>
  <si>
    <t>FM-29469</t>
  </si>
  <si>
    <t>FM-29435</t>
  </si>
  <si>
    <t>FM-29322</t>
  </si>
  <si>
    <t>FM-29011</t>
  </si>
  <si>
    <t>FM-29943</t>
  </si>
  <si>
    <t>FM-29946</t>
  </si>
  <si>
    <t>FM-29930</t>
  </si>
  <si>
    <t>FM-29661</t>
  </si>
  <si>
    <t>FM-29607</t>
  </si>
  <si>
    <t>FM-30419</t>
  </si>
  <si>
    <t>FM-30829</t>
  </si>
  <si>
    <t>MED-33091</t>
  </si>
  <si>
    <t>900562803</t>
  </si>
  <si>
    <t>AGGA GREEN S.A.S.</t>
  </si>
  <si>
    <t>76130</t>
  </si>
  <si>
    <t>MED-33363</t>
  </si>
  <si>
    <t>MED-33155</t>
  </si>
  <si>
    <t>MED-33594</t>
  </si>
  <si>
    <t>890319268</t>
  </si>
  <si>
    <t>DISTRIBUIDORA LIMPIAMAS DISTRIMAS S.A.</t>
  </si>
  <si>
    <t>MED-33464</t>
  </si>
  <si>
    <t>MED-34489</t>
  </si>
  <si>
    <t>FM-26849</t>
  </si>
  <si>
    <t>800-0069</t>
  </si>
  <si>
    <t>8000434095</t>
  </si>
  <si>
    <t>INDUSTRIA QUIMICA ASERQUIM S.A.S.</t>
  </si>
  <si>
    <t>SPEZYME LT 300</t>
  </si>
  <si>
    <t>FM-28499</t>
  </si>
  <si>
    <t>MED-34580</t>
  </si>
  <si>
    <t>MED-35163</t>
  </si>
  <si>
    <t>MED-35952</t>
  </si>
  <si>
    <t>800-0070</t>
  </si>
  <si>
    <t>GC 007</t>
  </si>
  <si>
    <t>MED-35730</t>
  </si>
  <si>
    <t>891501133</t>
  </si>
  <si>
    <t>INGENIIO LA CABAÑA S.A.</t>
  </si>
  <si>
    <t>19300</t>
  </si>
  <si>
    <t>MED-35498</t>
  </si>
  <si>
    <t>MED-35372</t>
  </si>
  <si>
    <t>MED-35374</t>
  </si>
  <si>
    <t>MED-36090</t>
  </si>
  <si>
    <t>MED-36214</t>
  </si>
  <si>
    <t>FM-28961</t>
  </si>
  <si>
    <t>FM-29377</t>
  </si>
  <si>
    <t>FM-29815</t>
  </si>
  <si>
    <t>FM-30563</t>
  </si>
  <si>
    <t>MED-33071</t>
  </si>
  <si>
    <t>MED-34323</t>
  </si>
  <si>
    <t>MED-33806</t>
  </si>
  <si>
    <t>FM-26449</t>
  </si>
  <si>
    <t>800-0031</t>
  </si>
  <si>
    <t>PURAMAX 2250</t>
  </si>
  <si>
    <t>DW-0000305</t>
  </si>
  <si>
    <t>FM-26733</t>
  </si>
  <si>
    <t>FM-26775</t>
  </si>
  <si>
    <t>FM-27002</t>
  </si>
  <si>
    <t>FM-28509</t>
  </si>
  <si>
    <t>FM-28790</t>
  </si>
  <si>
    <t>MED-35192</t>
  </si>
  <si>
    <t>700-0085</t>
  </si>
  <si>
    <t>FERMASURE</t>
  </si>
  <si>
    <t>MED-35088</t>
  </si>
  <si>
    <t>MED-34545</t>
  </si>
  <si>
    <t>800-0024</t>
  </si>
  <si>
    <t>MULTIFECT AA 1200L</t>
  </si>
  <si>
    <t>MED-35227</t>
  </si>
  <si>
    <t>MED-36018</t>
  </si>
  <si>
    <t>FM-30174</t>
  </si>
  <si>
    <t>MED-35798</t>
  </si>
  <si>
    <t>300-0003</t>
  </si>
  <si>
    <t>LIPASE L</t>
  </si>
  <si>
    <t>MED-33205</t>
  </si>
  <si>
    <t>FM-26497</t>
  </si>
  <si>
    <t>FM-26454</t>
  </si>
  <si>
    <t>FM-26383</t>
  </si>
  <si>
    <t>FM-27053</t>
  </si>
  <si>
    <t>FM-27707</t>
  </si>
  <si>
    <t>FM-27696</t>
  </si>
  <si>
    <t>FM-28305</t>
  </si>
  <si>
    <t>FM-28515</t>
  </si>
  <si>
    <t>FM-28672</t>
  </si>
  <si>
    <t>MED-34857</t>
  </si>
  <si>
    <t>MED-35071</t>
  </si>
  <si>
    <t>MED-35226</t>
  </si>
  <si>
    <t>MED-35433</t>
  </si>
  <si>
    <t>891401705</t>
  </si>
  <si>
    <t>INGENIO RISARALDA S.A.</t>
  </si>
  <si>
    <t>MED-35601</t>
  </si>
  <si>
    <t>MED-36030</t>
  </si>
  <si>
    <t>MED-36200</t>
  </si>
  <si>
    <t>MED-36267</t>
  </si>
  <si>
    <t>MED-36285</t>
  </si>
  <si>
    <t>FM-28895</t>
  </si>
  <si>
    <t>FM-29207</t>
  </si>
  <si>
    <t>FM-29497</t>
  </si>
  <si>
    <t>FM-30273</t>
  </si>
  <si>
    <t>FM-29731</t>
  </si>
  <si>
    <t>FM-30753</t>
  </si>
  <si>
    <t>MED-33483</t>
  </si>
  <si>
    <t>MED-33345</t>
  </si>
  <si>
    <t>MED-33325</t>
  </si>
  <si>
    <t>MED-34390</t>
  </si>
  <si>
    <t>MED-34232</t>
  </si>
  <si>
    <t>900-0025</t>
  </si>
  <si>
    <t>S 1100 AL</t>
  </si>
  <si>
    <t>028</t>
  </si>
  <si>
    <t>SOIL NET LLC</t>
  </si>
  <si>
    <t>FM-26436</t>
  </si>
  <si>
    <t>DW-0000283</t>
  </si>
  <si>
    <t>FM-27328</t>
  </si>
  <si>
    <t>FM-27799</t>
  </si>
  <si>
    <t>FM-28787</t>
  </si>
  <si>
    <t>FM-29585</t>
  </si>
  <si>
    <t>FM-30210</t>
  </si>
  <si>
    <t>FM-30090</t>
  </si>
  <si>
    <t>MED-33347</t>
  </si>
  <si>
    <t>MED-33158</t>
  </si>
  <si>
    <t>006</t>
  </si>
  <si>
    <t>NATALY VELA</t>
  </si>
  <si>
    <t>FM-27610</t>
  </si>
  <si>
    <t>700-0044</t>
  </si>
  <si>
    <t>830113637</t>
  </si>
  <si>
    <t>LATINAMERICAN CHEMICAL TREATMENTS LTDA</t>
  </si>
  <si>
    <t>INDICLOR 31</t>
  </si>
  <si>
    <t>FM-27602</t>
  </si>
  <si>
    <t>MED-35044</t>
  </si>
  <si>
    <t>MED-35157</t>
  </si>
  <si>
    <t>MED-34791</t>
  </si>
  <si>
    <t>MED-35275</t>
  </si>
  <si>
    <t>MED-35356</t>
  </si>
  <si>
    <t>MED-35706</t>
  </si>
  <si>
    <t>FM-29532</t>
  </si>
  <si>
    <t>FM-30305</t>
  </si>
  <si>
    <t>600-0057</t>
  </si>
  <si>
    <t>DC - 29147 EMULSION</t>
  </si>
  <si>
    <t>FB-27101</t>
  </si>
  <si>
    <t>801-0160</t>
  </si>
  <si>
    <t>OPTIDEX L4000</t>
  </si>
  <si>
    <t>MED-34089</t>
  </si>
  <si>
    <t>MED-33817</t>
  </si>
  <si>
    <t>MED-34377</t>
  </si>
  <si>
    <t>FB-26432</t>
  </si>
  <si>
    <t>FB-26433</t>
  </si>
  <si>
    <t>FM-27426</t>
  </si>
  <si>
    <t>FM-28069</t>
  </si>
  <si>
    <t>FM-28464</t>
  </si>
  <si>
    <t>FM-28549</t>
  </si>
  <si>
    <t>MED-34787</t>
  </si>
  <si>
    <t>800118736</t>
  </si>
  <si>
    <t>PRODUCTOS PARA CUERO PROCUR S.A.</t>
  </si>
  <si>
    <t>MED-34593</t>
  </si>
  <si>
    <t>MED-34612</t>
  </si>
  <si>
    <t>MED-34728</t>
  </si>
  <si>
    <t>FB-27157</t>
  </si>
  <si>
    <t>FB-27158</t>
  </si>
  <si>
    <t>900363548</t>
  </si>
  <si>
    <t>CERVECERIA PIJAO S.A.S</t>
  </si>
  <si>
    <t>73268</t>
  </si>
  <si>
    <t>FB-27161</t>
  </si>
  <si>
    <t>MED-35077</t>
  </si>
  <si>
    <t>MED-35006</t>
  </si>
  <si>
    <t>MED-34938</t>
  </si>
  <si>
    <t>MED-34949</t>
  </si>
  <si>
    <t>MED-34873</t>
  </si>
  <si>
    <t>MED-35835</t>
  </si>
  <si>
    <t>FB-27270</t>
  </si>
  <si>
    <t>9529649</t>
  </si>
  <si>
    <t>CELY HURTADO VICTOR MANUEL</t>
  </si>
  <si>
    <t>MED-35875</t>
  </si>
  <si>
    <t>MED-35974</t>
  </si>
  <si>
    <t>MED-35326</t>
  </si>
  <si>
    <t>MED-35198</t>
  </si>
  <si>
    <t>MED-35537</t>
  </si>
  <si>
    <t>MED-35538</t>
  </si>
  <si>
    <t>MED-35497</t>
  </si>
  <si>
    <t>MED-35466</t>
  </si>
  <si>
    <t>FB-27312</t>
  </si>
  <si>
    <t>FB-27316</t>
  </si>
  <si>
    <t>MED-36312</t>
  </si>
  <si>
    <t>MED-36352</t>
  </si>
  <si>
    <t>5568320</t>
  </si>
  <si>
    <t>FRANCO AMADO RAFAEL</t>
  </si>
  <si>
    <t>MED-36403</t>
  </si>
  <si>
    <t>MED-36092</t>
  </si>
  <si>
    <t>890800718</t>
  </si>
  <si>
    <t>CASA LUKER S.A.</t>
  </si>
  <si>
    <t>MED-36099</t>
  </si>
  <si>
    <t>FM-29570</t>
  </si>
  <si>
    <t>FM-29350</t>
  </si>
  <si>
    <t>FM-29170</t>
  </si>
  <si>
    <t>FM-29224</t>
  </si>
  <si>
    <t>FM-29122</t>
  </si>
  <si>
    <t>FM-29998</t>
  </si>
  <si>
    <t>FM-30252</t>
  </si>
  <si>
    <t>FM-29616</t>
  </si>
  <si>
    <t>FM-29667</t>
  </si>
  <si>
    <t>FM-29700</t>
  </si>
  <si>
    <t>FM-29866</t>
  </si>
  <si>
    <t>FM-30330</t>
  </si>
  <si>
    <t>FM-30372</t>
  </si>
  <si>
    <t>FM-30603</t>
  </si>
  <si>
    <t>FM-30601</t>
  </si>
  <si>
    <t>FM-30508</t>
  </si>
  <si>
    <t>FM-30625</t>
  </si>
  <si>
    <t>FM-30739</t>
  </si>
  <si>
    <t>FM-30837</t>
  </si>
  <si>
    <t>DVV-0000357</t>
  </si>
  <si>
    <t>MED-33062</t>
  </si>
  <si>
    <t>MED-33055</t>
  </si>
  <si>
    <t>MED-33218</t>
  </si>
  <si>
    <t>MED-33378</t>
  </si>
  <si>
    <t>MED-33301</t>
  </si>
  <si>
    <t>MED-33473</t>
  </si>
  <si>
    <t>MED-33437</t>
  </si>
  <si>
    <t>MED-34362</t>
  </si>
  <si>
    <t>MED-33858</t>
  </si>
  <si>
    <t>MED-34134</t>
  </si>
  <si>
    <t>MED-34047</t>
  </si>
  <si>
    <t>MED-34067</t>
  </si>
  <si>
    <t>MED-34014</t>
  </si>
  <si>
    <t>FM-28758</t>
  </si>
  <si>
    <t>FM-28489</t>
  </si>
  <si>
    <t>700-0046</t>
  </si>
  <si>
    <t>860527917</t>
  </si>
  <si>
    <t>INDUSTRIAS BISONTE S.A.</t>
  </si>
  <si>
    <t>CAPSTONE ST 110</t>
  </si>
  <si>
    <t>MED-35092</t>
  </si>
  <si>
    <t>MED-35093</t>
  </si>
  <si>
    <t>MED-35094</t>
  </si>
  <si>
    <t>MED-35095</t>
  </si>
  <si>
    <t>900677390</t>
  </si>
  <si>
    <t>HANDLER SAS</t>
  </si>
  <si>
    <t>MED-34575</t>
  </si>
  <si>
    <t>MED-34618</t>
  </si>
  <si>
    <t>MED-34828</t>
  </si>
  <si>
    <t>MED-35518</t>
  </si>
  <si>
    <t>MED-35523</t>
  </si>
  <si>
    <t>MED-35251</t>
  </si>
  <si>
    <t>MED-35314</t>
  </si>
  <si>
    <t>MED-35315</t>
  </si>
  <si>
    <t>MED-35906</t>
  </si>
  <si>
    <t>MED-35853</t>
  </si>
  <si>
    <t>MED-35695</t>
  </si>
  <si>
    <t>MED-35674</t>
  </si>
  <si>
    <t>MED-36085</t>
  </si>
  <si>
    <t>MED-36029</t>
  </si>
  <si>
    <t>MED-36019</t>
  </si>
  <si>
    <t>MED-36237</t>
  </si>
  <si>
    <t>FM-29120</t>
  </si>
  <si>
    <t>FM-29083</t>
  </si>
  <si>
    <t>FM-28865</t>
  </si>
  <si>
    <t>FM-28983</t>
  </si>
  <si>
    <t>FM-29339</t>
  </si>
  <si>
    <t>FM-29390</t>
  </si>
  <si>
    <t>FM-29472</t>
  </si>
  <si>
    <t>FM-29463</t>
  </si>
  <si>
    <t>FM-29446</t>
  </si>
  <si>
    <t>FM-29870</t>
  </si>
  <si>
    <t>FM-29818</t>
  </si>
  <si>
    <t>FM-29959</t>
  </si>
  <si>
    <t>FM-29707</t>
  </si>
  <si>
    <t>FM-29711</t>
  </si>
  <si>
    <t>FM-29624</t>
  </si>
  <si>
    <t>FM-29663</t>
  </si>
  <si>
    <t>FM-29990</t>
  </si>
  <si>
    <t>FM-30916</t>
  </si>
  <si>
    <t>FM-30899</t>
  </si>
  <si>
    <t>FM-30762</t>
  </si>
  <si>
    <t>FM-30770</t>
  </si>
  <si>
    <t>FM-30493</t>
  </si>
  <si>
    <t>FM-30589</t>
  </si>
  <si>
    <t>FM-30571</t>
  </si>
  <si>
    <t>FM-30344</t>
  </si>
  <si>
    <t>FM-30341</t>
  </si>
  <si>
    <t>FM-30348</t>
  </si>
  <si>
    <t>MED-33509</t>
  </si>
  <si>
    <t>MED-33495</t>
  </si>
  <si>
    <t>MED-33691</t>
  </si>
  <si>
    <t>MED-33315</t>
  </si>
  <si>
    <t>MED-33379</t>
  </si>
  <si>
    <t>MED-33385</t>
  </si>
  <si>
    <t>MED-33080</t>
  </si>
  <si>
    <t>MED-33050</t>
  </si>
  <si>
    <t>MED-34062</t>
  </si>
  <si>
    <t>MED-34143</t>
  </si>
  <si>
    <t>MED-34077</t>
  </si>
  <si>
    <t>MED-34106</t>
  </si>
  <si>
    <t>MED-33924</t>
  </si>
  <si>
    <t>MED-33737</t>
  </si>
  <si>
    <t>MED-33744</t>
  </si>
  <si>
    <t>MED-34437</t>
  </si>
  <si>
    <t>MED-34470</t>
  </si>
  <si>
    <t>MED-34459</t>
  </si>
  <si>
    <t>MED-34391</t>
  </si>
  <si>
    <t>MED-34392</t>
  </si>
  <si>
    <t>MED-34345</t>
  </si>
  <si>
    <t>MED-34198</t>
  </si>
  <si>
    <t>MED-34199</t>
  </si>
  <si>
    <t>MED-34263</t>
  </si>
  <si>
    <t>900367314</t>
  </si>
  <si>
    <t>ECOSMARTE COLOMBIA S.A.S</t>
  </si>
  <si>
    <t>FM-28008</t>
  </si>
  <si>
    <t>DVV-0000380</t>
  </si>
  <si>
    <t>41779306</t>
  </si>
  <si>
    <t>GAITAN  OLAYA LEIDER ELENA</t>
  </si>
  <si>
    <t>41</t>
  </si>
  <si>
    <t>41001</t>
  </si>
  <si>
    <t>FB-27164</t>
  </si>
  <si>
    <t>900251415</t>
  </si>
  <si>
    <t>PROTISA COLOMBIA S.A</t>
  </si>
  <si>
    <t>25295</t>
  </si>
  <si>
    <t>FB-27165</t>
  </si>
  <si>
    <t>FB-27172</t>
  </si>
  <si>
    <t>DVV-0000367</t>
  </si>
  <si>
    <t>DVV-0000370</t>
  </si>
  <si>
    <t>MED-35177</t>
  </si>
  <si>
    <t>MED-34889</t>
  </si>
  <si>
    <t>39618847</t>
  </si>
  <si>
    <t>NEIRA MENDEZ LUZ DARY</t>
  </si>
  <si>
    <t>25386</t>
  </si>
  <si>
    <t>MED-35015</t>
  </si>
  <si>
    <t>900242247</t>
  </si>
  <si>
    <t>POOL SECURITY SOLUTION LIMITADA</t>
  </si>
  <si>
    <t>MED-35951</t>
  </si>
  <si>
    <t>MED-35592</t>
  </si>
  <si>
    <t>MED-36035</t>
  </si>
  <si>
    <t>FM-30221</t>
  </si>
  <si>
    <t>814000704</t>
  </si>
  <si>
    <t>EMAS PASTO S.A ESP</t>
  </si>
  <si>
    <t>52</t>
  </si>
  <si>
    <t>52001</t>
  </si>
  <si>
    <t>FM-30317</t>
  </si>
  <si>
    <t>FM-30879</t>
  </si>
  <si>
    <t>FM-30830</t>
  </si>
  <si>
    <t>MED-34206</t>
  </si>
  <si>
    <t>MED-34373</t>
  </si>
  <si>
    <t>MED-33942</t>
  </si>
  <si>
    <t>FB-26460</t>
  </si>
  <si>
    <t>FB-26447</t>
  </si>
  <si>
    <t>FB-26367</t>
  </si>
  <si>
    <t>DW-0000307</t>
  </si>
  <si>
    <t>FB-26475</t>
  </si>
  <si>
    <t>FM-27378</t>
  </si>
  <si>
    <t>FM-27528</t>
  </si>
  <si>
    <t>FM-27960</t>
  </si>
  <si>
    <t>FM-27872</t>
  </si>
  <si>
    <t>800-0038</t>
  </si>
  <si>
    <t>EURIT B 375</t>
  </si>
  <si>
    <t>800-0008</t>
  </si>
  <si>
    <t>PETRONAX OX</t>
  </si>
  <si>
    <t>FM-27560</t>
  </si>
  <si>
    <t>FM-27766</t>
  </si>
  <si>
    <t>801-0128</t>
  </si>
  <si>
    <t>INDIXELL XL</t>
  </si>
  <si>
    <t>FM-28484</t>
  </si>
  <si>
    <t>FM-28463</t>
  </si>
  <si>
    <t>FM-28470</t>
  </si>
  <si>
    <t>FM-28421</t>
  </si>
  <si>
    <t>FM-28336</t>
  </si>
  <si>
    <t>FM-28266</t>
  </si>
  <si>
    <t>FM-28072</t>
  </si>
  <si>
    <t>FM-28084</t>
  </si>
  <si>
    <t>FM-28099</t>
  </si>
  <si>
    <t>FM-28801</t>
  </si>
  <si>
    <t>900098005</t>
  </si>
  <si>
    <t>GLORIANT CHEMICHALS DE COLOMBIA LTDA</t>
  </si>
  <si>
    <t>MED-34956</t>
  </si>
  <si>
    <t>860502854</t>
  </si>
  <si>
    <t>LABORATORIOS EUFAR S.A..</t>
  </si>
  <si>
    <t>MED-34962</t>
  </si>
  <si>
    <t>MED-34964</t>
  </si>
  <si>
    <t>MED-35156</t>
  </si>
  <si>
    <t>MED-35144</t>
  </si>
  <si>
    <t>800168948</t>
  </si>
  <si>
    <t>MACECOFAR CIA LTDA</t>
  </si>
  <si>
    <t>FB-27210</t>
  </si>
  <si>
    <t>MED-34599</t>
  </si>
  <si>
    <t>MED-34624</t>
  </si>
  <si>
    <t>MED-34670</t>
  </si>
  <si>
    <t>MED-35536</t>
  </si>
  <si>
    <t>MED-35513</t>
  </si>
  <si>
    <t>MED-35483</t>
  </si>
  <si>
    <t>MED-35435</t>
  </si>
  <si>
    <t>MED-35420</t>
  </si>
  <si>
    <t>MED-35422</t>
  </si>
  <si>
    <t>MED-35444</t>
  </si>
  <si>
    <t>MED-35305</t>
  </si>
  <si>
    <t>MED-35239</t>
  </si>
  <si>
    <t>MED-35208</t>
  </si>
  <si>
    <t>MED-35910</t>
  </si>
  <si>
    <t>MED-35917</t>
  </si>
  <si>
    <t>MED-35918</t>
  </si>
  <si>
    <t>MED-35976</t>
  </si>
  <si>
    <t>MED-35760</t>
  </si>
  <si>
    <t>MED-35736</t>
  </si>
  <si>
    <t>MED-35709</t>
  </si>
  <si>
    <t>MED-35665</t>
  </si>
  <si>
    <t>MED-35666</t>
  </si>
  <si>
    <t>MED-35649</t>
  </si>
  <si>
    <t>FB-27290</t>
  </si>
  <si>
    <t>900748899</t>
  </si>
  <si>
    <t>CLEAN &amp; REMOVE SAS</t>
  </si>
  <si>
    <t>MED-35762</t>
  </si>
  <si>
    <t>MED-36103</t>
  </si>
  <si>
    <t>MED-36088</t>
  </si>
  <si>
    <t>MED-36028</t>
  </si>
  <si>
    <t>MED-36235</t>
  </si>
  <si>
    <t>MED-36232</t>
  </si>
  <si>
    <t>MED-36196</t>
  </si>
  <si>
    <t>MED-36280</t>
  </si>
  <si>
    <t>MED-36265</t>
  </si>
  <si>
    <t>MED-36354</t>
  </si>
  <si>
    <t>MED-36355</t>
  </si>
  <si>
    <t>MED-36410</t>
  </si>
  <si>
    <t>MED-36442</t>
  </si>
  <si>
    <t>860525726</t>
  </si>
  <si>
    <t>INDULATEX S.A.</t>
  </si>
  <si>
    <t>FM-28984</t>
  </si>
  <si>
    <t>FM-29041</t>
  </si>
  <si>
    <t>FM-28872</t>
  </si>
  <si>
    <t>FM-28856</t>
  </si>
  <si>
    <t>FM-29082</t>
  </si>
  <si>
    <t>900199903</t>
  </si>
  <si>
    <t>QUIMICOS GAC LTDA</t>
  </si>
  <si>
    <t>FM-29235</t>
  </si>
  <si>
    <t>FM-29247</t>
  </si>
  <si>
    <t>FM-29208</t>
  </si>
  <si>
    <t>FM-29440</t>
  </si>
  <si>
    <t>FM-29441</t>
  </si>
  <si>
    <t>FM-29485</t>
  </si>
  <si>
    <t>FM-29502</t>
  </si>
  <si>
    <t>FM-29338</t>
  </si>
  <si>
    <t>FM-29300</t>
  </si>
  <si>
    <t>FM-29293</t>
  </si>
  <si>
    <t>FM-29544</t>
  </si>
  <si>
    <t>FM-30220</t>
  </si>
  <si>
    <t>FM-30253</t>
  </si>
  <si>
    <t>FB-26524</t>
  </si>
  <si>
    <t>FM-30184</t>
  </si>
  <si>
    <t>FM-29993</t>
  </si>
  <si>
    <t>FM-29606</t>
  </si>
  <si>
    <t>FM-29676</t>
  </si>
  <si>
    <t>FM-29764</t>
  </si>
  <si>
    <t>FM-29971</t>
  </si>
  <si>
    <t>FM-29816</t>
  </si>
  <si>
    <t>FM-29817</t>
  </si>
  <si>
    <t>FM-29879</t>
  </si>
  <si>
    <t>FM-30814</t>
  </si>
  <si>
    <t>FM-30836</t>
  </si>
  <si>
    <t>FM-30870</t>
  </si>
  <si>
    <t>FM-30885</t>
  </si>
  <si>
    <t>FM-30740</t>
  </si>
  <si>
    <t>MED-33011</t>
  </si>
  <si>
    <t>DVV-0000346</t>
  </si>
  <si>
    <t>FM-30307</t>
  </si>
  <si>
    <t>FM-30425</t>
  </si>
  <si>
    <t>FB-26541</t>
  </si>
  <si>
    <t>FM-30406</t>
  </si>
  <si>
    <t>FM-30397</t>
  </si>
  <si>
    <t>FM-30386</t>
  </si>
  <si>
    <t>FM-30553</t>
  </si>
  <si>
    <t>FM-30588</t>
  </si>
  <si>
    <t>FM-30627</t>
  </si>
  <si>
    <t>MED-33143</t>
  </si>
  <si>
    <t>MED-33127</t>
  </si>
  <si>
    <t>MED-33128</t>
  </si>
  <si>
    <t>MED-33361</t>
  </si>
  <si>
    <t>MED-33199</t>
  </si>
  <si>
    <t>MED-33692</t>
  </si>
  <si>
    <t>MED-33703</t>
  </si>
  <si>
    <t>MED-33511</t>
  </si>
  <si>
    <t>MED-33397</t>
  </si>
  <si>
    <t>MED-33478</t>
  </si>
  <si>
    <t>MED-34171</t>
  </si>
  <si>
    <t>MED-34115</t>
  </si>
  <si>
    <t>MED-34058</t>
  </si>
  <si>
    <t>MED-33973</t>
  </si>
  <si>
    <t>MED-33833</t>
  </si>
  <si>
    <t>MED-33729</t>
  </si>
  <si>
    <t>MED-34378</t>
  </si>
  <si>
    <t>MED-34380</t>
  </si>
  <si>
    <t>MED-34369</t>
  </si>
  <si>
    <t>MED-34255</t>
  </si>
  <si>
    <t>MED-34298</t>
  </si>
  <si>
    <t>MED-34503</t>
  </si>
  <si>
    <t>MED-34432</t>
  </si>
  <si>
    <t>FB-26478</t>
  </si>
  <si>
    <t>DW-0000308</t>
  </si>
  <si>
    <t>DVV-0000372</t>
  </si>
  <si>
    <t>FB-27176</t>
  </si>
  <si>
    <t>MED-35488</t>
  </si>
  <si>
    <t>FM-29401</t>
  </si>
  <si>
    <t>FM-29251</t>
  </si>
  <si>
    <t>FM-28245</t>
  </si>
  <si>
    <t>FM-28706</t>
  </si>
  <si>
    <t>FM-28663</t>
  </si>
  <si>
    <t>FM-28805</t>
  </si>
  <si>
    <t>MED-34559</t>
  </si>
  <si>
    <t>FB-27209</t>
  </si>
  <si>
    <t>DVV-0000397</t>
  </si>
  <si>
    <t>MED-34627</t>
  </si>
  <si>
    <t>MED-34714</t>
  </si>
  <si>
    <t>900236068</t>
  </si>
  <si>
    <t>PETROCO S.A.</t>
  </si>
  <si>
    <t>68276</t>
  </si>
  <si>
    <t>MED-34675</t>
  </si>
  <si>
    <t>MED-34776</t>
  </si>
  <si>
    <t>MED-35083</t>
  </si>
  <si>
    <t>MED-34961</t>
  </si>
  <si>
    <t>MED-34851</t>
  </si>
  <si>
    <t>MED-35018</t>
  </si>
  <si>
    <t>MED-35076</t>
  </si>
  <si>
    <t>830067655</t>
  </si>
  <si>
    <t>LATINOAMERICANA DE AGUAS LTDA</t>
  </si>
  <si>
    <t>MED-35394</t>
  </si>
  <si>
    <t>MED-35395</t>
  </si>
  <si>
    <t>MED-35350</t>
  </si>
  <si>
    <t>MED-35767</t>
  </si>
  <si>
    <t>MED-35779</t>
  </si>
  <si>
    <t>MED-36378</t>
  </si>
  <si>
    <t>MED-36259</t>
  </si>
  <si>
    <t>MED-36243</t>
  </si>
  <si>
    <t>830125578</t>
  </si>
  <si>
    <t>LABORATORIOS BRILLER LTDA.</t>
  </si>
  <si>
    <t>MED-36210</t>
  </si>
  <si>
    <t>MED-36131</t>
  </si>
  <si>
    <t>FM-29016</t>
  </si>
  <si>
    <t>FM-28861</t>
  </si>
  <si>
    <t>FM-29164</t>
  </si>
  <si>
    <t>FM-29102</t>
  </si>
  <si>
    <t>FM-29312</t>
  </si>
  <si>
    <t>FM-29313</t>
  </si>
  <si>
    <t>FM-29548</t>
  </si>
  <si>
    <t>FM-29841</t>
  </si>
  <si>
    <t>FM-29774</t>
  </si>
  <si>
    <t>FM-29675</t>
  </si>
  <si>
    <t>FM-30606</t>
  </si>
  <si>
    <t>FB-26545</t>
  </si>
  <si>
    <t>FM-30444</t>
  </si>
  <si>
    <t>FM-30340</t>
  </si>
  <si>
    <t>FM-30849</t>
  </si>
  <si>
    <t>MED-33510</t>
  </si>
  <si>
    <t>MED-33421</t>
  </si>
  <si>
    <t>1100-0040</t>
  </si>
  <si>
    <t>GTB LIQ</t>
  </si>
  <si>
    <t>MED-33183</t>
  </si>
  <si>
    <t>MED-33340</t>
  </si>
  <si>
    <t>MED-34283</t>
  </si>
  <si>
    <t>MED-34200</t>
  </si>
  <si>
    <t>MED-34389</t>
  </si>
  <si>
    <t>MED-33797</t>
  </si>
  <si>
    <t>MED-33999</t>
  </si>
  <si>
    <t>FB-26368</t>
  </si>
  <si>
    <t>800-0028</t>
  </si>
  <si>
    <t>820004492</t>
  </si>
  <si>
    <t>INDUSTRIA DE LICORES DE BOYACA S.A.  CI</t>
  </si>
  <si>
    <t>SAFALE S-04 * 11.5 GR</t>
  </si>
  <si>
    <t>15001</t>
  </si>
  <si>
    <t>800-0080</t>
  </si>
  <si>
    <t>SAFLAGER W-34/70</t>
  </si>
  <si>
    <t>FB-26347</t>
  </si>
  <si>
    <t>900200042</t>
  </si>
  <si>
    <t>DISTRINES LTDA</t>
  </si>
  <si>
    <t>800-0101</t>
  </si>
  <si>
    <t>SAFBREW S -33 * 11.5G</t>
  </si>
  <si>
    <t>FB-26348</t>
  </si>
  <si>
    <t>FB-26363</t>
  </si>
  <si>
    <t>FB-26382</t>
  </si>
  <si>
    <t>FB-26391</t>
  </si>
  <si>
    <t>FB-26392</t>
  </si>
  <si>
    <t>FB-26444</t>
  </si>
  <si>
    <t>900322533</t>
  </si>
  <si>
    <t>YII COMPANY CERVECERIA S.A.S.</t>
  </si>
  <si>
    <t>FB-26445</t>
  </si>
  <si>
    <t>FB-26442</t>
  </si>
  <si>
    <t>800-0029</t>
  </si>
  <si>
    <t>SAFLAGER S-189</t>
  </si>
  <si>
    <t>FB-26439</t>
  </si>
  <si>
    <t>FB-26461</t>
  </si>
  <si>
    <t>900530439</t>
  </si>
  <si>
    <t>FOOD TECH &amp; BEVERAGES S.A.S.</t>
  </si>
  <si>
    <t>FB-26450</t>
  </si>
  <si>
    <t>FB-26466</t>
  </si>
  <si>
    <t>FB-26457</t>
  </si>
  <si>
    <t>900125154</t>
  </si>
  <si>
    <t>ALES Y LAGERS LTDA</t>
  </si>
  <si>
    <t>FB-26453</t>
  </si>
  <si>
    <t>05001</t>
  </si>
  <si>
    <t>FB-26405</t>
  </si>
  <si>
    <t>FB-26406</t>
  </si>
  <si>
    <t>FB-26400</t>
  </si>
  <si>
    <t>FB-26414</t>
  </si>
  <si>
    <t>FB-26410</t>
  </si>
  <si>
    <t>FB-26470</t>
  </si>
  <si>
    <t>FB-26471</t>
  </si>
  <si>
    <t>800-0095</t>
  </si>
  <si>
    <t>SAFALE US-05*11.5 GRM</t>
  </si>
  <si>
    <t>900356871</t>
  </si>
  <si>
    <t>CHELARTE SAS</t>
  </si>
  <si>
    <t>FB-27264</t>
  </si>
  <si>
    <t>7686752</t>
  </si>
  <si>
    <t>HERRERA GUTIERREZ GUSTAVO ADOLFO</t>
  </si>
  <si>
    <t>FB-27266</t>
  </si>
  <si>
    <t>FB-27267</t>
  </si>
  <si>
    <t>900590416</t>
  </si>
  <si>
    <t>CERVECERIA DE LA SABANA S.A.S</t>
  </si>
  <si>
    <t>FB-27212</t>
  </si>
  <si>
    <t>FB-27227</t>
  </si>
  <si>
    <t>FB-27216</t>
  </si>
  <si>
    <t>29617310</t>
  </si>
  <si>
    <t>MONDRAGON GARCIA SANDRA PATRICIA</t>
  </si>
  <si>
    <t>FB-27217</t>
  </si>
  <si>
    <t>900279982</t>
  </si>
  <si>
    <t>CORPORACION PAISA BEER</t>
  </si>
  <si>
    <t>800-0090</t>
  </si>
  <si>
    <t>80090219</t>
  </si>
  <si>
    <t>DOMINGUEZ DELGADO FELIPE ANDRES</t>
  </si>
  <si>
    <t>SAFBREW T-58</t>
  </si>
  <si>
    <t>FB-27222</t>
  </si>
  <si>
    <t>FB-27223</t>
  </si>
  <si>
    <t>FB-27246</t>
  </si>
  <si>
    <t>FB-27247</t>
  </si>
  <si>
    <t>FB-27250</t>
  </si>
  <si>
    <t>900412884</t>
  </si>
  <si>
    <t>CERVECEROS DE LA SABANA S.A.S.</t>
  </si>
  <si>
    <t>FB-27251</t>
  </si>
  <si>
    <t>FB-27252</t>
  </si>
  <si>
    <t>FB-27254</t>
  </si>
  <si>
    <t>FB-27255</t>
  </si>
  <si>
    <t>FB-27256</t>
  </si>
  <si>
    <t>FB-27238</t>
  </si>
  <si>
    <t>FB-27231</t>
  </si>
  <si>
    <t>FB-27232</t>
  </si>
  <si>
    <t>FB-27233</t>
  </si>
  <si>
    <t>FB-27235</t>
  </si>
  <si>
    <t>FB-27236</t>
  </si>
  <si>
    <t>FB-27177</t>
  </si>
  <si>
    <t>FB-27178</t>
  </si>
  <si>
    <t>1075254363</t>
  </si>
  <si>
    <t>GAITAN SANCHEZ NICOLAS</t>
  </si>
  <si>
    <t>FB-27179</t>
  </si>
  <si>
    <t>FB-27180</t>
  </si>
  <si>
    <t>102197600</t>
  </si>
  <si>
    <t>SERBEN KORSOU BUS</t>
  </si>
  <si>
    <t>FB-27192</t>
  </si>
  <si>
    <t>FB-27199</t>
  </si>
  <si>
    <t>FB-27201</t>
  </si>
  <si>
    <t>FB-27202</t>
  </si>
  <si>
    <t>FB-27186</t>
  </si>
  <si>
    <t>FB-27187</t>
  </si>
  <si>
    <t>FB-27173</t>
  </si>
  <si>
    <t>FB-27174</t>
  </si>
  <si>
    <t>FB-27166</t>
  </si>
  <si>
    <t>FB-27159</t>
  </si>
  <si>
    <t>900648342</t>
  </si>
  <si>
    <t>CERVECERIA STATUA ROTA SAS</t>
  </si>
  <si>
    <t>25799</t>
  </si>
  <si>
    <t>FB-27271</t>
  </si>
  <si>
    <t>FB-27272</t>
  </si>
  <si>
    <t>FB-27274</t>
  </si>
  <si>
    <t>FB-27276</t>
  </si>
  <si>
    <t>FB-27281</t>
  </si>
  <si>
    <t>FB-27284</t>
  </si>
  <si>
    <t>FB-27288</t>
  </si>
  <si>
    <t>FB-27291</t>
  </si>
  <si>
    <t>FB-27268</t>
  </si>
  <si>
    <t>FB-27301</t>
  </si>
  <si>
    <t>FB-27307</t>
  </si>
  <si>
    <t>FB-27308</t>
  </si>
  <si>
    <t>900505161</t>
  </si>
  <si>
    <t>GRUPO EMPRESARIAL MAGNUS SAS</t>
  </si>
  <si>
    <t>FB-27297</t>
  </si>
  <si>
    <t>FB-27313</t>
  </si>
  <si>
    <t>FB-26535</t>
  </si>
  <si>
    <t>FB-26537</t>
  </si>
  <si>
    <t>FB-26530</t>
  </si>
  <si>
    <t>FB-26531</t>
  </si>
  <si>
    <t>FB-26523</t>
  </si>
  <si>
    <t>FB-26507</t>
  </si>
  <si>
    <t>FB-26508</t>
  </si>
  <si>
    <t>FB-26497</t>
  </si>
  <si>
    <t>FB-26499</t>
  </si>
  <si>
    <t>FB-26492</t>
  </si>
  <si>
    <t>FB-26495</t>
  </si>
  <si>
    <t>FB-26496</t>
  </si>
  <si>
    <t>FB-26488</t>
  </si>
  <si>
    <t>FM-29621</t>
  </si>
  <si>
    <t>FM-29646</t>
  </si>
  <si>
    <t>FB-26519</t>
  </si>
  <si>
    <t>FB-26513</t>
  </si>
  <si>
    <t>FB-26515</t>
  </si>
  <si>
    <t>FB-27003</t>
  </si>
  <si>
    <t>FB-27004</t>
  </si>
  <si>
    <t>FB-27006</t>
  </si>
  <si>
    <t>FB-27008</t>
  </si>
  <si>
    <t>FB-27009</t>
  </si>
  <si>
    <t>FB-27017</t>
  </si>
  <si>
    <t>FB-27045</t>
  </si>
  <si>
    <t>FB-27039</t>
  </si>
  <si>
    <t>FB-27040</t>
  </si>
  <si>
    <t>FB-27037</t>
  </si>
  <si>
    <t>FB-27031</t>
  </si>
  <si>
    <t>FB-27033</t>
  </si>
  <si>
    <t>FB-27027</t>
  </si>
  <si>
    <t>FB-27028</t>
  </si>
  <si>
    <t>FB-27063</t>
  </si>
  <si>
    <t>FB-27064</t>
  </si>
  <si>
    <t>FB-27073</t>
  </si>
  <si>
    <t>FB-27074</t>
  </si>
  <si>
    <t>FB-27076</t>
  </si>
  <si>
    <t>FB-27077</t>
  </si>
  <si>
    <t>FB-27049</t>
  </si>
  <si>
    <t>FB-27052</t>
  </si>
  <si>
    <t>FB-27053</t>
  </si>
  <si>
    <t>FB-27070</t>
  </si>
  <si>
    <t>FB-26555</t>
  </si>
  <si>
    <t>FB-26546</t>
  </si>
  <si>
    <t>FB-26549</t>
  </si>
  <si>
    <t>FB-26563</t>
  </si>
  <si>
    <t>FB-26576</t>
  </si>
  <si>
    <t>FB-26560</t>
  </si>
  <si>
    <t>FB-26561</t>
  </si>
  <si>
    <t>FB-26566</t>
  </si>
  <si>
    <t>FB-26567</t>
  </si>
  <si>
    <t>FB-26568</t>
  </si>
  <si>
    <t>FB-26569</t>
  </si>
  <si>
    <t>FB-27097</t>
  </si>
  <si>
    <t>FB-27098</t>
  </si>
  <si>
    <t>FB-27094</t>
  </si>
  <si>
    <t>FB-27100</t>
  </si>
  <si>
    <t>FB-27087</t>
  </si>
  <si>
    <t>FB-27089</t>
  </si>
  <si>
    <t>FB-27109</t>
  </si>
  <si>
    <t>FB-27110</t>
  </si>
  <si>
    <t>FB-27111</t>
  </si>
  <si>
    <t>FB-27115</t>
  </si>
  <si>
    <t>FB-27123</t>
  </si>
  <si>
    <t>FB-27127</t>
  </si>
  <si>
    <t>FB-27128</t>
  </si>
  <si>
    <t>FB-27138</t>
  </si>
  <si>
    <t>FB-27132</t>
  </si>
  <si>
    <t>FB-27135</t>
  </si>
  <si>
    <t>FB-27141</t>
  </si>
  <si>
    <t>FB-27147</t>
  </si>
  <si>
    <t>FB-27145</t>
  </si>
  <si>
    <t>FB-27149</t>
  </si>
  <si>
    <t>DVV-0000362</t>
  </si>
  <si>
    <t>FB-27190</t>
  </si>
  <si>
    <t>700-0041</t>
  </si>
  <si>
    <t>BULLETPROOF GALLON</t>
  </si>
  <si>
    <t>JUAN GABRIEL ESCOBAR</t>
  </si>
  <si>
    <t>FB-26483</t>
  </si>
  <si>
    <t>FB-26477</t>
  </si>
  <si>
    <t>200-0039</t>
  </si>
  <si>
    <t>HEAVY DUTY EXTERIOR SEALER 5 GALLONES</t>
  </si>
  <si>
    <t>MED-34540</t>
  </si>
  <si>
    <t>700-0049</t>
  </si>
  <si>
    <t>830038007</t>
  </si>
  <si>
    <t>REDETRANS S.A.</t>
  </si>
  <si>
    <t>OIL STAIN X 88.72 ML</t>
  </si>
  <si>
    <t>FM-29156</t>
  </si>
  <si>
    <t>FM-28966</t>
  </si>
  <si>
    <t>FB-26511</t>
  </si>
  <si>
    <t>900425602</t>
  </si>
  <si>
    <t>DIMAGRA COLOMBIA SAS</t>
  </si>
  <si>
    <t>FB-26509</t>
  </si>
  <si>
    <t>800012342</t>
  </si>
  <si>
    <t>MUNDIAL DE MARMOLES Y GRANITOS SAS</t>
  </si>
  <si>
    <t>200-0043</t>
  </si>
  <si>
    <t>RICH COLOR ENHANCER PRO</t>
  </si>
  <si>
    <t>1500-0001</t>
  </si>
  <si>
    <t>OIL STAIN REMOVER PINT</t>
  </si>
  <si>
    <t>FB-26562</t>
  </si>
  <si>
    <t>FB-26574</t>
  </si>
  <si>
    <t>700-0043</t>
  </si>
  <si>
    <t>KLEANZALL CONC GALLON</t>
  </si>
  <si>
    <t>700-0040</t>
  </si>
  <si>
    <t>REVITALIZER CONCEN. GALLON CUCUMBER SCENT</t>
  </si>
  <si>
    <t>FB-27060</t>
  </si>
  <si>
    <t>900420963</t>
  </si>
  <si>
    <t>E &amp; F METALICAS S A S</t>
  </si>
  <si>
    <t>FB-27079</t>
  </si>
  <si>
    <t>700-0050</t>
  </si>
  <si>
    <t>PAVER SEALER &amp; ENHANCER</t>
  </si>
  <si>
    <t>FB-27025</t>
  </si>
  <si>
    <t>FB-27026</t>
  </si>
  <si>
    <t>700-0052</t>
  </si>
  <si>
    <t>STONETECH PROFESSIONAL REVITALIZER WIPE</t>
  </si>
  <si>
    <t>700-0051</t>
  </si>
  <si>
    <t>STONETECH PROFESSIONAL NATURAL STONE</t>
  </si>
  <si>
    <t>FB-27143</t>
  </si>
  <si>
    <t>DVV-0000353</t>
  </si>
  <si>
    <t>FB-27083</t>
  </si>
  <si>
    <t>FB-27107</t>
  </si>
  <si>
    <t>900129082</t>
  </si>
  <si>
    <t>MARMOLES Y PIEDRAS QUARRY S A S</t>
  </si>
  <si>
    <t>MED-33789</t>
  </si>
  <si>
    <t>811036882</t>
  </si>
  <si>
    <t>MARMOLES Y GRANITOS DE ALICANTE S.A.S.</t>
  </si>
  <si>
    <t>MED-33834</t>
  </si>
  <si>
    <t>MED-34184</t>
  </si>
  <si>
    <t>FERNEY ANDRES PATIÑO</t>
  </si>
  <si>
    <t>50001</t>
  </si>
  <si>
    <t>600-0100</t>
  </si>
  <si>
    <t>890917780</t>
  </si>
  <si>
    <t>ELECTROQUIMICA WEST S.A.</t>
  </si>
  <si>
    <t>1920 POWDERED AF</t>
  </si>
  <si>
    <t>05380</t>
  </si>
  <si>
    <t>MED-33827</t>
  </si>
  <si>
    <t>FM-26422</t>
  </si>
  <si>
    <t>014</t>
  </si>
  <si>
    <t>830500355</t>
  </si>
  <si>
    <t>PRINTUM SAS</t>
  </si>
  <si>
    <t>SUSANA ESTRADA E.</t>
  </si>
  <si>
    <t>FM-26490</t>
  </si>
  <si>
    <t>91283032</t>
  </si>
  <si>
    <t>FONSECA MENESES HERMES ALBERTO</t>
  </si>
  <si>
    <t>FM-26333</t>
  </si>
  <si>
    <t>900284352</t>
  </si>
  <si>
    <t>PINTUREDS S.A.S.</t>
  </si>
  <si>
    <t>05088</t>
  </si>
  <si>
    <t>FM-26372</t>
  </si>
  <si>
    <t>900007650</t>
  </si>
  <si>
    <t>PPG INDUSTRIES COLOMBIA LTDA</t>
  </si>
  <si>
    <t>FM-26298</t>
  </si>
  <si>
    <t>890908649</t>
  </si>
  <si>
    <t>TINTAS S.A.S.</t>
  </si>
  <si>
    <t>FM-26259</t>
  </si>
  <si>
    <t>600-0045</t>
  </si>
  <si>
    <t>890917295</t>
  </si>
  <si>
    <t>COLORQUIMICA S.A.</t>
  </si>
  <si>
    <t>ADITIVO 71</t>
  </si>
  <si>
    <t>FM-26260</t>
  </si>
  <si>
    <t>FM-26506</t>
  </si>
  <si>
    <t>800091085</t>
  </si>
  <si>
    <t>RECONSTRUCTORA DE CANECAS Y TAMBORES SAS</t>
  </si>
  <si>
    <t>FM-26566</t>
  </si>
  <si>
    <t>900117734</t>
  </si>
  <si>
    <t>NOVAPINTURAS DEL ORIENTE ANT S A S</t>
  </si>
  <si>
    <t>05615</t>
  </si>
  <si>
    <t>FM-26543</t>
  </si>
  <si>
    <t>FM-26553</t>
  </si>
  <si>
    <t>800194203</t>
  </si>
  <si>
    <t>PINTURAS PRIME S.A</t>
  </si>
  <si>
    <t>FM-26590</t>
  </si>
  <si>
    <t>800082760</t>
  </si>
  <si>
    <t>TINPES S.A.</t>
  </si>
  <si>
    <t>FM-26677</t>
  </si>
  <si>
    <t>FM-26655</t>
  </si>
  <si>
    <t>FM-26640</t>
  </si>
  <si>
    <t>900088320</t>
  </si>
  <si>
    <t>PRIMATIZAR LTDA</t>
  </si>
  <si>
    <t>FM-26789</t>
  </si>
  <si>
    <t>FM-27496</t>
  </si>
  <si>
    <t>FM-27494</t>
  </si>
  <si>
    <t>811032734</t>
  </si>
  <si>
    <t>INTERPACK S.A.</t>
  </si>
  <si>
    <t>FM-27482</t>
  </si>
  <si>
    <t>FM-27431</t>
  </si>
  <si>
    <t>FM-27345</t>
  </si>
  <si>
    <t>FM-26809</t>
  </si>
  <si>
    <t>FM-26852</t>
  </si>
  <si>
    <t>FM-26926</t>
  </si>
  <si>
    <t>FM-27049</t>
  </si>
  <si>
    <t>FM-27050</t>
  </si>
  <si>
    <t>FM-27111</t>
  </si>
  <si>
    <t>600-0034</t>
  </si>
  <si>
    <t>890900148</t>
  </si>
  <si>
    <t>COMPAÑIA GLOBAL DE PINTURAS S.A.</t>
  </si>
  <si>
    <t>FLUID 200/50</t>
  </si>
  <si>
    <t>FM-27100</t>
  </si>
  <si>
    <t>FM-27117</t>
  </si>
  <si>
    <t>FM-28039</t>
  </si>
  <si>
    <t>FM-28063</t>
  </si>
  <si>
    <t>600-0029</t>
  </si>
  <si>
    <t>ANTIFOAM A COMPOUND</t>
  </si>
  <si>
    <t>FM-28064</t>
  </si>
  <si>
    <t>600-0062</t>
  </si>
  <si>
    <t>IE 6683</t>
  </si>
  <si>
    <t>FM-27745</t>
  </si>
  <si>
    <t>FM-27725</t>
  </si>
  <si>
    <t>FM-27735</t>
  </si>
  <si>
    <t>FM-27600</t>
  </si>
  <si>
    <t>FM-27660</t>
  </si>
  <si>
    <t>FM-27626</t>
  </si>
  <si>
    <t>FM-27810</t>
  </si>
  <si>
    <t>FM-27802</t>
  </si>
  <si>
    <t>FM-27982</t>
  </si>
  <si>
    <t>FM-27976</t>
  </si>
  <si>
    <t>FM-28615</t>
  </si>
  <si>
    <t>FM-28709</t>
  </si>
  <si>
    <t>FM-28710</t>
  </si>
  <si>
    <t>FM-28523</t>
  </si>
  <si>
    <t>FM-28554</t>
  </si>
  <si>
    <t>FM-28570</t>
  </si>
  <si>
    <t>FM-28250</t>
  </si>
  <si>
    <t>FM-28110</t>
  </si>
  <si>
    <t>FM-28111</t>
  </si>
  <si>
    <t>811026620</t>
  </si>
  <si>
    <t>PINTURAS HELIOS S.A.S.</t>
  </si>
  <si>
    <t>FM-28077</t>
  </si>
  <si>
    <t>FM-28115</t>
  </si>
  <si>
    <t>FM-28160</t>
  </si>
  <si>
    <t>FM-28146</t>
  </si>
  <si>
    <t>FM-28493</t>
  </si>
  <si>
    <t>FM-28456</t>
  </si>
  <si>
    <t>FM-28419</t>
  </si>
  <si>
    <t>890900652</t>
  </si>
  <si>
    <t>INVESA S.A.</t>
  </si>
  <si>
    <t>05266</t>
  </si>
  <si>
    <t>FM-28293</t>
  </si>
  <si>
    <t>600-0008</t>
  </si>
  <si>
    <t>811023351</t>
  </si>
  <si>
    <t>GRICOAT DE COLOMBIA S.A.</t>
  </si>
  <si>
    <t>ADITIVO 3</t>
  </si>
  <si>
    <t>FM-28371</t>
  </si>
  <si>
    <t>FM-28352</t>
  </si>
  <si>
    <t>MED-34571</t>
  </si>
  <si>
    <t>MED-34586</t>
  </si>
  <si>
    <t>MED-34785</t>
  </si>
  <si>
    <t>MED-34749</t>
  </si>
  <si>
    <t>MED-34638</t>
  </si>
  <si>
    <t>MED-34623</t>
  </si>
  <si>
    <t>600-0060</t>
  </si>
  <si>
    <t>FLUIDO 200 /100 * 20 KG</t>
  </si>
  <si>
    <t>MED-34663</t>
  </si>
  <si>
    <t>MED-34665</t>
  </si>
  <si>
    <t>MED-34643</t>
  </si>
  <si>
    <t>MED-35064</t>
  </si>
  <si>
    <t>MED-35017</t>
  </si>
  <si>
    <t>MED-34995</t>
  </si>
  <si>
    <t>MED-34999</t>
  </si>
  <si>
    <t>MED-34931</t>
  </si>
  <si>
    <t>MED-35183</t>
  </si>
  <si>
    <t>800143281</t>
  </si>
  <si>
    <t>SUMIPRINT QUIMICA Y COLOR S.A.S.</t>
  </si>
  <si>
    <t>MED-35596</t>
  </si>
  <si>
    <t>MED-35643</t>
  </si>
  <si>
    <t>MED-35582</t>
  </si>
  <si>
    <t>98665688</t>
  </si>
  <si>
    <t>PULGARIN MARIN DIEGO FERNANDO</t>
  </si>
  <si>
    <t>MED-35431</t>
  </si>
  <si>
    <t>MED-35453</t>
  </si>
  <si>
    <t>MED-35209</t>
  </si>
  <si>
    <t>MED-35299</t>
  </si>
  <si>
    <t>MED-35274</t>
  </si>
  <si>
    <t>MED-35700</t>
  </si>
  <si>
    <t>MED-35701</t>
  </si>
  <si>
    <t>MED-35671</t>
  </si>
  <si>
    <t>MED-35673</t>
  </si>
  <si>
    <t>MED-35759</t>
  </si>
  <si>
    <t>MED-35874</t>
  </si>
  <si>
    <t>MED-35866</t>
  </si>
  <si>
    <t>MED-35967</t>
  </si>
  <si>
    <t>800162553</t>
  </si>
  <si>
    <t>PQUIM S.A.S.</t>
  </si>
  <si>
    <t>MED-36208</t>
  </si>
  <si>
    <t>MED-36227</t>
  </si>
  <si>
    <t>MED-36297</t>
  </si>
  <si>
    <t>MED-36382</t>
  </si>
  <si>
    <t>900052603</t>
  </si>
  <si>
    <t>PINTURAS Y SOLVENTES SUPRATECH LTDA</t>
  </si>
  <si>
    <t>MED-36391</t>
  </si>
  <si>
    <t>MED-36385</t>
  </si>
  <si>
    <t>600-00104</t>
  </si>
  <si>
    <t>ADITIVO 57 X 21</t>
  </si>
  <si>
    <t>MED-36344</t>
  </si>
  <si>
    <t>MED-36022</t>
  </si>
  <si>
    <t>MED-36025</t>
  </si>
  <si>
    <t>MED-36040</t>
  </si>
  <si>
    <t>MED-36083</t>
  </si>
  <si>
    <t>MED-36416</t>
  </si>
  <si>
    <t>MED-36431</t>
  </si>
  <si>
    <t>FM-28962</t>
  </si>
  <si>
    <t>FM-28948</t>
  </si>
  <si>
    <t>FM-28858</t>
  </si>
  <si>
    <t>FM-28854</t>
  </si>
  <si>
    <t>FM-28823</t>
  </si>
  <si>
    <t>FM-28914</t>
  </si>
  <si>
    <t>FM-29148</t>
  </si>
  <si>
    <t>FM-29093</t>
  </si>
  <si>
    <t>FM-29081</t>
  </si>
  <si>
    <t>FM-29165</t>
  </si>
  <si>
    <t>FM-29241</t>
  </si>
  <si>
    <t>FM-29450</t>
  </si>
  <si>
    <t>FM-29480</t>
  </si>
  <si>
    <t>FM-29281</t>
  </si>
  <si>
    <t>FM-29328</t>
  </si>
  <si>
    <t>FM-29549</t>
  </si>
  <si>
    <t>FM-29571</t>
  </si>
  <si>
    <t>FM-29577</t>
  </si>
  <si>
    <t>FM-30163</t>
  </si>
  <si>
    <t>900082341</t>
  </si>
  <si>
    <t>INTEXCOL S.A.</t>
  </si>
  <si>
    <t>FM-30100</t>
  </si>
  <si>
    <t>FM-30114</t>
  </si>
  <si>
    <t>FM-30129</t>
  </si>
  <si>
    <t>FM-29981</t>
  </si>
  <si>
    <t>802008637</t>
  </si>
  <si>
    <t>COPIN LTDA</t>
  </si>
  <si>
    <t>FM-30022</t>
  </si>
  <si>
    <t>FM-30244</t>
  </si>
  <si>
    <t>FM-30228</t>
  </si>
  <si>
    <t>FM-29723</t>
  </si>
  <si>
    <t>FM-29754</t>
  </si>
  <si>
    <t>FM-29741</t>
  </si>
  <si>
    <t>FM-29672</t>
  </si>
  <si>
    <t>FM-29701</t>
  </si>
  <si>
    <t>FM-29702</t>
  </si>
  <si>
    <t>FM-29696</t>
  </si>
  <si>
    <t>FM-29580</t>
  </si>
  <si>
    <t>FM-29582</t>
  </si>
  <si>
    <t>FM-29637</t>
  </si>
  <si>
    <t>FM-29652</t>
  </si>
  <si>
    <t>FM-29653</t>
  </si>
  <si>
    <t>FM-29632</t>
  </si>
  <si>
    <t>FM-29972</t>
  </si>
  <si>
    <t>FM-29951</t>
  </si>
  <si>
    <t>FM-29920</t>
  </si>
  <si>
    <t>FM-29921</t>
  </si>
  <si>
    <t>FM-29923</t>
  </si>
  <si>
    <t>FM-29903</t>
  </si>
  <si>
    <t>FM-29899</t>
  </si>
  <si>
    <t>FM-29900</t>
  </si>
  <si>
    <t>FM-29776</t>
  </si>
  <si>
    <t>FM-29840</t>
  </si>
  <si>
    <t>FM-29849</t>
  </si>
  <si>
    <t>FM-29874</t>
  </si>
  <si>
    <t>FM-29856</t>
  </si>
  <si>
    <t>FM-30875</t>
  </si>
  <si>
    <t>FM-30848</t>
  </si>
  <si>
    <t>FM-30856</t>
  </si>
  <si>
    <t>FM-30731</t>
  </si>
  <si>
    <t>FM-30767</t>
  </si>
  <si>
    <t>900446689</t>
  </si>
  <si>
    <t>QTEC COLOURS S.A.S</t>
  </si>
  <si>
    <t>DVV-0000344</t>
  </si>
  <si>
    <t>DVV-0000341</t>
  </si>
  <si>
    <t>MED-33024</t>
  </si>
  <si>
    <t>MED-33003</t>
  </si>
  <si>
    <t>FM-30487</t>
  </si>
  <si>
    <t>FM-30401</t>
  </si>
  <si>
    <t>FM-30429</t>
  </si>
  <si>
    <t>FM-30338</t>
  </si>
  <si>
    <t>FM-30334</t>
  </si>
  <si>
    <t>FM-30347</t>
  </si>
  <si>
    <t>FM-30316</t>
  </si>
  <si>
    <t>FM-30299</t>
  </si>
  <si>
    <t>FM-30674</t>
  </si>
  <si>
    <t>FM-30535</t>
  </si>
  <si>
    <t>FM-30605</t>
  </si>
  <si>
    <t>FM-30556</t>
  </si>
  <si>
    <t>MED-33036</t>
  </si>
  <si>
    <t>MED-33298</t>
  </si>
  <si>
    <t>MED-33278</t>
  </si>
  <si>
    <t>MED-33187</t>
  </si>
  <si>
    <t>MED-33221</t>
  </si>
  <si>
    <t>MED-33427</t>
  </si>
  <si>
    <t>MED-33412</t>
  </si>
  <si>
    <t>MED-33409</t>
  </si>
  <si>
    <t>MED-33453</t>
  </si>
  <si>
    <t>MED-33455</t>
  </si>
  <si>
    <t>MED-33440</t>
  </si>
  <si>
    <t>MED-33593</t>
  </si>
  <si>
    <t>MED-33555</t>
  </si>
  <si>
    <t>MED-33638</t>
  </si>
  <si>
    <t>200-0035</t>
  </si>
  <si>
    <t>ADITIVO 500W</t>
  </si>
  <si>
    <t>MED-33648</t>
  </si>
  <si>
    <t>MED-33673</t>
  </si>
  <si>
    <t>MED-33679</t>
  </si>
  <si>
    <t>MED-33813</t>
  </si>
  <si>
    <t>MED-33809</t>
  </si>
  <si>
    <t>MED-33785</t>
  </si>
  <si>
    <t>MED-33717</t>
  </si>
  <si>
    <t>MED-33752</t>
  </si>
  <si>
    <t>MED-33832</t>
  </si>
  <si>
    <t>MED-33847</t>
  </si>
  <si>
    <t>MED-33901</t>
  </si>
  <si>
    <t>MED-34118</t>
  </si>
  <si>
    <t>MED-34180</t>
  </si>
  <si>
    <t>MED-34158</t>
  </si>
  <si>
    <t>MED-34145</t>
  </si>
  <si>
    <t>MED-34038</t>
  </si>
  <si>
    <t>MED-33945</t>
  </si>
  <si>
    <t>MED-34203</t>
  </si>
  <si>
    <t>MED-34281</t>
  </si>
  <si>
    <t>MED-34243</t>
  </si>
  <si>
    <t>MED-34367</t>
  </si>
  <si>
    <t>MED-34387</t>
  </si>
  <si>
    <t>MED-34388</t>
  </si>
  <si>
    <t>MED-34486</t>
  </si>
  <si>
    <t>MED-34507</t>
  </si>
  <si>
    <t>FM-26788</t>
  </si>
  <si>
    <t>FM-26778</t>
  </si>
  <si>
    <t>FM-26779</t>
  </si>
  <si>
    <t>811010411</t>
  </si>
  <si>
    <t>QUIMILAC</t>
  </si>
  <si>
    <t>FM-26764</t>
  </si>
  <si>
    <t>811023024</t>
  </si>
  <si>
    <t>PINTURAS AZTECA S A S</t>
  </si>
  <si>
    <t>FM-26761</t>
  </si>
  <si>
    <t>FM-26664</t>
  </si>
  <si>
    <t>900-0004</t>
  </si>
  <si>
    <t>900344390</t>
  </si>
  <si>
    <t>INDUSTRIAS AROS Y AROS MARFIL S.A.S.</t>
  </si>
  <si>
    <t>SYLOID C - 906</t>
  </si>
  <si>
    <t>FM-26665</t>
  </si>
  <si>
    <t>800197388</t>
  </si>
  <si>
    <t>PRODATEC S A S</t>
  </si>
  <si>
    <t>FM-26653</t>
  </si>
  <si>
    <t>FM-26698</t>
  </si>
  <si>
    <t>FM-26638</t>
  </si>
  <si>
    <t>800203758</t>
  </si>
  <si>
    <t>CHT COLOMBIANA LTDA</t>
  </si>
  <si>
    <t>05631</t>
  </si>
  <si>
    <t>FM-26639</t>
  </si>
  <si>
    <t>800228735</t>
  </si>
  <si>
    <t>LACAS Y QUIMICOS S.A.S.</t>
  </si>
  <si>
    <t>FM-26612</t>
  </si>
  <si>
    <t>FM-26592</t>
  </si>
  <si>
    <t>FM-26557</t>
  </si>
  <si>
    <t>FM-26549</t>
  </si>
  <si>
    <t>900322552</t>
  </si>
  <si>
    <t>MUEBLES SANTA HNOS S.A.S</t>
  </si>
  <si>
    <t>FM-26541</t>
  </si>
  <si>
    <t>FM-26532</t>
  </si>
  <si>
    <t>FM-26564</t>
  </si>
  <si>
    <t>FM-26537</t>
  </si>
  <si>
    <t>FM-26513</t>
  </si>
  <si>
    <t>FM-26510</t>
  </si>
  <si>
    <t>FM-26520</t>
  </si>
  <si>
    <t>890903436</t>
  </si>
  <si>
    <t>CACHARRERIA MUNDIAL S.A.S.</t>
  </si>
  <si>
    <t>FM-26507</t>
  </si>
  <si>
    <t>FM-26501</t>
  </si>
  <si>
    <t>FM-26315</t>
  </si>
  <si>
    <t>FM-26328</t>
  </si>
  <si>
    <t>FM-26463</t>
  </si>
  <si>
    <t>54</t>
  </si>
  <si>
    <t>54001</t>
  </si>
  <si>
    <t>FM-26402</t>
  </si>
  <si>
    <t>FM-26403</t>
  </si>
  <si>
    <t>FM-26379</t>
  </si>
  <si>
    <t>FM-27120</t>
  </si>
  <si>
    <t>FM-27091</t>
  </si>
  <si>
    <t>FM-27035</t>
  </si>
  <si>
    <t>FM-27041</t>
  </si>
  <si>
    <t>FM-27042</t>
  </si>
  <si>
    <t>FM-27056</t>
  </si>
  <si>
    <t>FM-27074</t>
  </si>
  <si>
    <t>FM-27147</t>
  </si>
  <si>
    <t>FM-26953</t>
  </si>
  <si>
    <t>FM-26954</t>
  </si>
  <si>
    <t>FM-27019</t>
  </si>
  <si>
    <t>FM-27009</t>
  </si>
  <si>
    <t>FM-27011</t>
  </si>
  <si>
    <t>811022543</t>
  </si>
  <si>
    <t>FRANCO ARTE LTDA</t>
  </si>
  <si>
    <t>FM-26998</t>
  </si>
  <si>
    <t>FM-26976</t>
  </si>
  <si>
    <t>FM-26843</t>
  </si>
  <si>
    <t>FM-26813</t>
  </si>
  <si>
    <t>FM-26867</t>
  </si>
  <si>
    <t>FM-27257</t>
  </si>
  <si>
    <t>FM-27279</t>
  </si>
  <si>
    <t>FM-27280</t>
  </si>
  <si>
    <t>FM-27288</t>
  </si>
  <si>
    <t>FM-27314</t>
  </si>
  <si>
    <t>811037555</t>
  </si>
  <si>
    <t>PINTURAS ICELLTEX S.A.S.</t>
  </si>
  <si>
    <t>FM-27335</t>
  </si>
  <si>
    <t>FM-27429</t>
  </si>
  <si>
    <t>FM-27430</t>
  </si>
  <si>
    <t>FM-27423</t>
  </si>
  <si>
    <t>FM-27446</t>
  </si>
  <si>
    <t>FM-27384</t>
  </si>
  <si>
    <t>FM-27337</t>
  </si>
  <si>
    <t>FM-27348</t>
  </si>
  <si>
    <t>FM-27349</t>
  </si>
  <si>
    <t>FM-27469</t>
  </si>
  <si>
    <t>FM-27501</t>
  </si>
  <si>
    <t>FM-27503</t>
  </si>
  <si>
    <t>FM-27529</t>
  </si>
  <si>
    <t>FM-27530</t>
  </si>
  <si>
    <t>FM-27531</t>
  </si>
  <si>
    <t>FM-27534</t>
  </si>
  <si>
    <t>FM-27980</t>
  </si>
  <si>
    <t>FM-27978</t>
  </si>
  <si>
    <t>FM-27990</t>
  </si>
  <si>
    <t>FM-27994</t>
  </si>
  <si>
    <t>FM-27940</t>
  </si>
  <si>
    <t>FM-27912</t>
  </si>
  <si>
    <t>FM-27905</t>
  </si>
  <si>
    <t>FM-27928</t>
  </si>
  <si>
    <t>FM-27929</t>
  </si>
  <si>
    <t>FM-27923</t>
  </si>
  <si>
    <t>FM-27831</t>
  </si>
  <si>
    <t>FM-27796</t>
  </si>
  <si>
    <t>FM-27871</t>
  </si>
  <si>
    <t>FM-27848</t>
  </si>
  <si>
    <t>FM-27849</t>
  </si>
  <si>
    <t>FM-27895</t>
  </si>
  <si>
    <t>FM-27638</t>
  </si>
  <si>
    <t>FM-27674</t>
  </si>
  <si>
    <t>FM-27675</t>
  </si>
  <si>
    <t>FM-27595</t>
  </si>
  <si>
    <t>FM-27611</t>
  </si>
  <si>
    <t>FM-27575</t>
  </si>
  <si>
    <t>FM-27573</t>
  </si>
  <si>
    <t>FM-27577</t>
  </si>
  <si>
    <t>FM-27765</t>
  </si>
  <si>
    <t>FM-27699</t>
  </si>
  <si>
    <t>FM-27709</t>
  </si>
  <si>
    <t>FM-28050</t>
  </si>
  <si>
    <t>FM-28340</t>
  </si>
  <si>
    <t>FM-28366</t>
  </si>
  <si>
    <t>FM-28294</t>
  </si>
  <si>
    <t>FM-28417</t>
  </si>
  <si>
    <t>FM-28432</t>
  </si>
  <si>
    <t>FM-28405</t>
  </si>
  <si>
    <t>FM-28415</t>
  </si>
  <si>
    <t>FM-28469</t>
  </si>
  <si>
    <t>9003792094</t>
  </si>
  <si>
    <t>FERRIUNIDAS S.A.S</t>
  </si>
  <si>
    <t>FM-28132</t>
  </si>
  <si>
    <t>FM-28138</t>
  </si>
  <si>
    <t>FM-28073</t>
  </si>
  <si>
    <t>FM-28085</t>
  </si>
  <si>
    <t>FM-28109</t>
  </si>
  <si>
    <t>FM-28106</t>
  </si>
  <si>
    <t>FM-28107</t>
  </si>
  <si>
    <t>FM-28102</t>
  </si>
  <si>
    <t>FM-28251</t>
  </si>
  <si>
    <t>FM-28252</t>
  </si>
  <si>
    <t>FM-28237</t>
  </si>
  <si>
    <t>FM-28267</t>
  </si>
  <si>
    <t>FM-28183</t>
  </si>
  <si>
    <t>FM-28198</t>
  </si>
  <si>
    <t>FM-28203</t>
  </si>
  <si>
    <t>FM-28230</t>
  </si>
  <si>
    <t>FM-28218</t>
  </si>
  <si>
    <t>FM-28571</t>
  </si>
  <si>
    <t>FM-28583</t>
  </si>
  <si>
    <t>FM-28595</t>
  </si>
  <si>
    <t>FM-28529</t>
  </si>
  <si>
    <t>85454242</t>
  </si>
  <si>
    <t>PEREZ ADINAEL</t>
  </si>
  <si>
    <t>FM-28524</t>
  </si>
  <si>
    <t>FM-28512</t>
  </si>
  <si>
    <t>FM-28688</t>
  </si>
  <si>
    <t>FM-28714</t>
  </si>
  <si>
    <t>FM-28623</t>
  </si>
  <si>
    <t>FM-28653</t>
  </si>
  <si>
    <t>FM-28650</t>
  </si>
  <si>
    <t>FM-28783</t>
  </si>
  <si>
    <t>FM-28818</t>
  </si>
  <si>
    <t>FM-28753</t>
  </si>
  <si>
    <t>FM-28754</t>
  </si>
  <si>
    <t>FM-28717</t>
  </si>
  <si>
    <t>MED-35185</t>
  </si>
  <si>
    <t>MED-35180</t>
  </si>
  <si>
    <t>MED-35166</t>
  </si>
  <si>
    <t>MED-35142</t>
  </si>
  <si>
    <t>900648424</t>
  </si>
  <si>
    <t>INDUSTRIAS AUTOLACK S.A.S</t>
  </si>
  <si>
    <t>MED-35116</t>
  </si>
  <si>
    <t>MED-35114</t>
  </si>
  <si>
    <t>70569440</t>
  </si>
  <si>
    <t>CANO MONTOYA GABRIEL ARMANDO</t>
  </si>
  <si>
    <t>MED-35109</t>
  </si>
  <si>
    <t>MED-35084</t>
  </si>
  <si>
    <t>MED-35131</t>
  </si>
  <si>
    <t>MED-34940</t>
  </si>
  <si>
    <t>MED-34941</t>
  </si>
  <si>
    <t>MED-34954</t>
  </si>
  <si>
    <t>MED-34860</t>
  </si>
  <si>
    <t>MED-34880</t>
  </si>
  <si>
    <t>MED-34994</t>
  </si>
  <si>
    <t>MED-35004</t>
  </si>
  <si>
    <t>MED-35005</t>
  </si>
  <si>
    <t>MED-34972</t>
  </si>
  <si>
    <t>MED-34974</t>
  </si>
  <si>
    <t>MED-34976</t>
  </si>
  <si>
    <t>MED-35063</t>
  </si>
  <si>
    <t>MED-35069</t>
  </si>
  <si>
    <t>MED-35073</t>
  </si>
  <si>
    <t>MED-35031</t>
  </si>
  <si>
    <t>MED-34648</t>
  </si>
  <si>
    <t>MED-34653</t>
  </si>
  <si>
    <t>MED-34654</t>
  </si>
  <si>
    <t>MED-34666</t>
  </si>
  <si>
    <t>MED-34637</t>
  </si>
  <si>
    <t>MED-34660</t>
  </si>
  <si>
    <t>830054354</t>
  </si>
  <si>
    <t>ALFA CHEMICAL SAS</t>
  </si>
  <si>
    <t>MED-34617</t>
  </si>
  <si>
    <t>32499129</t>
  </si>
  <si>
    <t>MURILLO AGUDELO JULIA BEATRIZ</t>
  </si>
  <si>
    <t>MED-34628</t>
  </si>
  <si>
    <t>MED-34680</t>
  </si>
  <si>
    <t>MED-34688</t>
  </si>
  <si>
    <t>MED-34692</t>
  </si>
  <si>
    <t>MED-34726</t>
  </si>
  <si>
    <t>MED-34727</t>
  </si>
  <si>
    <t>MED-34740</t>
  </si>
  <si>
    <t>900366641</t>
  </si>
  <si>
    <t>REPRESENTACIONES LUMART S.A.S</t>
  </si>
  <si>
    <t>MED-34762</t>
  </si>
  <si>
    <t>MED-34786</t>
  </si>
  <si>
    <t>MED-34788</t>
  </si>
  <si>
    <t>MED-34784</t>
  </si>
  <si>
    <t>71685380</t>
  </si>
  <si>
    <t>ARISTIZABAL MARIN SERGIO HERNANDO</t>
  </si>
  <si>
    <t>MED-34777</t>
  </si>
  <si>
    <t>MED-34774</t>
  </si>
  <si>
    <t>MED-34775</t>
  </si>
  <si>
    <t>MED-34760</t>
  </si>
  <si>
    <t>MED-34848</t>
  </si>
  <si>
    <t>MED-34832</t>
  </si>
  <si>
    <t>900584165</t>
  </si>
  <si>
    <t>PROFESIONAL DE PINTURAS J.C.G  S.A.S</t>
  </si>
  <si>
    <t>MED-34819</t>
  </si>
  <si>
    <t>MED-34809</t>
  </si>
  <si>
    <t>MED-34810</t>
  </si>
  <si>
    <t>MED-34793</t>
  </si>
  <si>
    <t>MED-34795</t>
  </si>
  <si>
    <t>MED-34591</t>
  </si>
  <si>
    <t>MED-34592</t>
  </si>
  <si>
    <t>MED-34595</t>
  </si>
  <si>
    <t>MED-34596</t>
  </si>
  <si>
    <t>MED-34597</t>
  </si>
  <si>
    <t>MED-34558</t>
  </si>
  <si>
    <t>MED-34542</t>
  </si>
  <si>
    <t>MED-34547</t>
  </si>
  <si>
    <t>MED-34519</t>
  </si>
  <si>
    <t>MED-34521</t>
  </si>
  <si>
    <t>MED-34512</t>
  </si>
  <si>
    <t>MED-34569</t>
  </si>
  <si>
    <t>DVV-0000364</t>
  </si>
  <si>
    <t>MED-35966</t>
  </si>
  <si>
    <t>MED-35871</t>
  </si>
  <si>
    <t>890932892</t>
  </si>
  <si>
    <t>ICVO S.A.S.</t>
  </si>
  <si>
    <t>05318</t>
  </si>
  <si>
    <t>MED-35879</t>
  </si>
  <si>
    <t>MED-35862</t>
  </si>
  <si>
    <t>MED-35929</t>
  </si>
  <si>
    <t>8462965</t>
  </si>
  <si>
    <t>CASTAÑEDA TEJADA MARTIN DE JESUS</t>
  </si>
  <si>
    <t>MED-35732</t>
  </si>
  <si>
    <t>MED-35755</t>
  </si>
  <si>
    <t>MED-35737</t>
  </si>
  <si>
    <t>MED-35739</t>
  </si>
  <si>
    <t>MED-35714</t>
  </si>
  <si>
    <t>900354580</t>
  </si>
  <si>
    <t>PINTURAS ACARE S.A.S</t>
  </si>
  <si>
    <t>MED-35729</t>
  </si>
  <si>
    <t>MED-35726</t>
  </si>
  <si>
    <t>MED-35727</t>
  </si>
  <si>
    <t>MED-35668</t>
  </si>
  <si>
    <t>MED-35669</t>
  </si>
  <si>
    <t>MED-35657</t>
  </si>
  <si>
    <t>MED-35691</t>
  </si>
  <si>
    <t>MED-35681</t>
  </si>
  <si>
    <t>MED-35813</t>
  </si>
  <si>
    <t>MED-35827</t>
  </si>
  <si>
    <t>MED-35845</t>
  </si>
  <si>
    <t>MED-35846</t>
  </si>
  <si>
    <t>MED-35793</t>
  </si>
  <si>
    <t>MED-35778</t>
  </si>
  <si>
    <t>MED-35271</t>
  </si>
  <si>
    <t>MED-35272</t>
  </si>
  <si>
    <t>MED-35259</t>
  </si>
  <si>
    <t>MED-35260</t>
  </si>
  <si>
    <t>MED-35292</t>
  </si>
  <si>
    <t>MED-35289</t>
  </si>
  <si>
    <t>MED-35281</t>
  </si>
  <si>
    <t>MED-35197</t>
  </si>
  <si>
    <t>MED-35246</t>
  </si>
  <si>
    <t>MED-35230</t>
  </si>
  <si>
    <t>MED-35376</t>
  </si>
  <si>
    <t>39164426</t>
  </si>
  <si>
    <t>MORALES LOPEZ MARIA MARLENY</t>
  </si>
  <si>
    <t>05129</t>
  </si>
  <si>
    <t>MED-35377</t>
  </si>
  <si>
    <t>MED-35373</t>
  </si>
  <si>
    <t>71796025</t>
  </si>
  <si>
    <t>SEPULVEDA PIEDRAHITA CARLOS ARTURO</t>
  </si>
  <si>
    <t>MED-35364</t>
  </si>
  <si>
    <t>MED-35382</t>
  </si>
  <si>
    <t>MED-35386</t>
  </si>
  <si>
    <t>MED-35334</t>
  </si>
  <si>
    <t>MED-35329</t>
  </si>
  <si>
    <t>MED-35457</t>
  </si>
  <si>
    <t>MED-35458</t>
  </si>
  <si>
    <t>MED-35432</t>
  </si>
  <si>
    <t>MED-35437</t>
  </si>
  <si>
    <t>MED-35501</t>
  </si>
  <si>
    <t>MED-35480</t>
  </si>
  <si>
    <t>MED-35482</t>
  </si>
  <si>
    <t>MED-35467</t>
  </si>
  <si>
    <t>MED-35581</t>
  </si>
  <si>
    <t>MED-35573</t>
  </si>
  <si>
    <t>MED-35558</t>
  </si>
  <si>
    <t>MED-35542</t>
  </si>
  <si>
    <t>MED-35549</t>
  </si>
  <si>
    <t>MED-35551</t>
  </si>
  <si>
    <t>MED-35629</t>
  </si>
  <si>
    <t>MED-36430</t>
  </si>
  <si>
    <t>890922509</t>
  </si>
  <si>
    <t>INVERSIONES ISAZA S.A. INVISA</t>
  </si>
  <si>
    <t>MED-36419</t>
  </si>
  <si>
    <t>MED-36422</t>
  </si>
  <si>
    <t>MED-36455</t>
  </si>
  <si>
    <t>MED-36075</t>
  </si>
  <si>
    <t>MED-36093</t>
  </si>
  <si>
    <t>MED-36094</t>
  </si>
  <si>
    <t>MED-36097</t>
  </si>
  <si>
    <t>MED-36190</t>
  </si>
  <si>
    <t>MED-36191</t>
  </si>
  <si>
    <t>MED-36181</t>
  </si>
  <si>
    <t>MED-36182</t>
  </si>
  <si>
    <t>MED-36153</t>
  </si>
  <si>
    <t>MED-36154</t>
  </si>
  <si>
    <t>MED-36026</t>
  </si>
  <si>
    <t>MED-36055</t>
  </si>
  <si>
    <t>MED-36056</t>
  </si>
  <si>
    <t>MED-36053</t>
  </si>
  <si>
    <t>MED-36012</t>
  </si>
  <si>
    <t>MED-36013</t>
  </si>
  <si>
    <t>MED-36006</t>
  </si>
  <si>
    <t>1405355</t>
  </si>
  <si>
    <t>GARCIA CARDONA GERMAN OCTAVIO</t>
  </si>
  <si>
    <t>MED-35978</t>
  </si>
  <si>
    <t>MED-35984</t>
  </si>
  <si>
    <t>MED-36001</t>
  </si>
  <si>
    <t>MED-36345</t>
  </si>
  <si>
    <t>MED-36330</t>
  </si>
  <si>
    <t>MED-36333</t>
  </si>
  <si>
    <t>MED-36301</t>
  </si>
  <si>
    <t>MED-36302</t>
  </si>
  <si>
    <t>MED-36319</t>
  </si>
  <si>
    <t>MED-36399</t>
  </si>
  <si>
    <t>MED-36406</t>
  </si>
  <si>
    <t>MED-36364</t>
  </si>
  <si>
    <t>MED-36372</t>
  </si>
  <si>
    <t>MED-36295</t>
  </si>
  <si>
    <t>MED-36296</t>
  </si>
  <si>
    <t>MED-36292</t>
  </si>
  <si>
    <t>MED-36293</t>
  </si>
  <si>
    <t>MED-36282</t>
  </si>
  <si>
    <t>MED-36276</t>
  </si>
  <si>
    <t>MED-36264</t>
  </si>
  <si>
    <t>MED-36231</t>
  </si>
  <si>
    <t>MED-36209</t>
  </si>
  <si>
    <t>MED-36204</t>
  </si>
  <si>
    <t>FM-29576</t>
  </si>
  <si>
    <t>FM-29541</t>
  </si>
  <si>
    <t>FM-29360</t>
  </si>
  <si>
    <t>FM-29361</t>
  </si>
  <si>
    <t>FM-29362</t>
  </si>
  <si>
    <t>FM-29363</t>
  </si>
  <si>
    <t>FM-29345</t>
  </si>
  <si>
    <t>FM-29342</t>
  </si>
  <si>
    <t>FM-29375</t>
  </si>
  <si>
    <t>FM-29307</t>
  </si>
  <si>
    <t>FM-29318</t>
  </si>
  <si>
    <t>FM-29464</t>
  </si>
  <si>
    <t>FM-29513</t>
  </si>
  <si>
    <t>FM-29494</t>
  </si>
  <si>
    <t>FM-29397</t>
  </si>
  <si>
    <t>FM-29398</t>
  </si>
  <si>
    <t>FM-29449</t>
  </si>
  <si>
    <t>FM-29436</t>
  </si>
  <si>
    <t>FM-29417</t>
  </si>
  <si>
    <t>FM-29236</t>
  </si>
  <si>
    <t>FM-29280</t>
  </si>
  <si>
    <t>FM-29171</t>
  </si>
  <si>
    <t>FM-29198</t>
  </si>
  <si>
    <t>FM-29199</t>
  </si>
  <si>
    <t>FM-29200</t>
  </si>
  <si>
    <t>FM-29201</t>
  </si>
  <si>
    <t>FM-29222</t>
  </si>
  <si>
    <t>FM-29223</t>
  </si>
  <si>
    <t>FM-29078</t>
  </si>
  <si>
    <t>FM-29076</t>
  </si>
  <si>
    <t>FM-29055</t>
  </si>
  <si>
    <t>FM-29109</t>
  </si>
  <si>
    <t>FM-29147</t>
  </si>
  <si>
    <t>FM-29127</t>
  </si>
  <si>
    <t>FM-29129</t>
  </si>
  <si>
    <t>FM-28919</t>
  </si>
  <si>
    <t>FM-28906</t>
  </si>
  <si>
    <t>FM-28840</t>
  </si>
  <si>
    <t>FM-28864</t>
  </si>
  <si>
    <t>FM-28875</t>
  </si>
  <si>
    <t>FM-28943</t>
  </si>
  <si>
    <t>FM-28973</t>
  </si>
  <si>
    <t>800049158</t>
  </si>
  <si>
    <t>PRINCOLOR S.A.</t>
  </si>
  <si>
    <t>FM-28976</t>
  </si>
  <si>
    <t>FM-28979</t>
  </si>
  <si>
    <t>FM-29017</t>
  </si>
  <si>
    <t>FM-29036</t>
  </si>
  <si>
    <t>FM-29037</t>
  </si>
  <si>
    <t>FM-29038</t>
  </si>
  <si>
    <t>FM-29015</t>
  </si>
  <si>
    <t>FM-29034</t>
  </si>
  <si>
    <t>FM-29843</t>
  </si>
  <si>
    <t>FM-29837</t>
  </si>
  <si>
    <t>FM-29832</t>
  </si>
  <si>
    <t>FM-29777</t>
  </si>
  <si>
    <t>FM-29769</t>
  </si>
  <si>
    <t>FM-29791</t>
  </si>
  <si>
    <t>FM-29785</t>
  </si>
  <si>
    <t>FM-29904</t>
  </si>
  <si>
    <t>FM-29905</t>
  </si>
  <si>
    <t>FM-29895</t>
  </si>
  <si>
    <t>FM-29934</t>
  </si>
  <si>
    <t>FM-29968</t>
  </si>
  <si>
    <t>FM-29636</t>
  </si>
  <si>
    <t>FM-29620</t>
  </si>
  <si>
    <t>FM-29609</t>
  </si>
  <si>
    <t>FM-29618</t>
  </si>
  <si>
    <t>FM-29656</t>
  </si>
  <si>
    <t>FM-29660</t>
  </si>
  <si>
    <t>FM-29648</t>
  </si>
  <si>
    <t>FM-29592</t>
  </si>
  <si>
    <t>FM-29593</t>
  </si>
  <si>
    <t>FM-29581</t>
  </si>
  <si>
    <t>FM-29704</t>
  </si>
  <si>
    <t>FM-29678</t>
  </si>
  <si>
    <t>FM-29680</t>
  </si>
  <si>
    <t>FM-29690</t>
  </si>
  <si>
    <t>FM-29755</t>
  </si>
  <si>
    <t>FM-30229</t>
  </si>
  <si>
    <t>FM-30222</t>
  </si>
  <si>
    <t>FM-30216</t>
  </si>
  <si>
    <t>FM-30208</t>
  </si>
  <si>
    <t>FM-30202</t>
  </si>
  <si>
    <t>FM-30203</t>
  </si>
  <si>
    <t>FM-30190</t>
  </si>
  <si>
    <t>FM-30255</t>
  </si>
  <si>
    <t>FM-30256</t>
  </si>
  <si>
    <t>FM-30015</t>
  </si>
  <si>
    <t>FM-30011</t>
  </si>
  <si>
    <t>FM-29987</t>
  </si>
  <si>
    <t>FM-29988</t>
  </si>
  <si>
    <t>FM-30006</t>
  </si>
  <si>
    <t>FM-30001</t>
  </si>
  <si>
    <t>FM-30053</t>
  </si>
  <si>
    <t>FM-30092</t>
  </si>
  <si>
    <t>FM-30038</t>
  </si>
  <si>
    <t>FM-30115</t>
  </si>
  <si>
    <t>FM-30099</t>
  </si>
  <si>
    <t>FM-30166</t>
  </si>
  <si>
    <t>FM-30156</t>
  </si>
  <si>
    <t>FM-30159</t>
  </si>
  <si>
    <t>FM-30560</t>
  </si>
  <si>
    <t>FM-30604</t>
  </si>
  <si>
    <t>FM-30609</t>
  </si>
  <si>
    <t>FM-30593</t>
  </si>
  <si>
    <t>FM-30520</t>
  </si>
  <si>
    <t>FM-30544</t>
  </si>
  <si>
    <t>FM-30517</t>
  </si>
  <si>
    <t>FM-30677</t>
  </si>
  <si>
    <t>FM-30648</t>
  </si>
  <si>
    <t>FM-30661</t>
  </si>
  <si>
    <t>FM-30619</t>
  </si>
  <si>
    <t>FM-30620</t>
  </si>
  <si>
    <t>FM-30684</t>
  </si>
  <si>
    <t>FM-30689</t>
  </si>
  <si>
    <t>DVV-0000318</t>
  </si>
  <si>
    <t>FM-30294</t>
  </si>
  <si>
    <t>FM-30295</t>
  </si>
  <si>
    <t>FM-30296</t>
  </si>
  <si>
    <t>FM-30308</t>
  </si>
  <si>
    <t>FM-30350</t>
  </si>
  <si>
    <t>FM-30337</t>
  </si>
  <si>
    <t>FM-30412</t>
  </si>
  <si>
    <t>FM-30415</t>
  </si>
  <si>
    <t>FM-30387</t>
  </si>
  <si>
    <t>FM-30488</t>
  </si>
  <si>
    <t>FM-30489</t>
  </si>
  <si>
    <t>FM-30472</t>
  </si>
  <si>
    <t>FM-30483</t>
  </si>
  <si>
    <t>13836</t>
  </si>
  <si>
    <t>FM-30475</t>
  </si>
  <si>
    <t>FM-30476</t>
  </si>
  <si>
    <t>FM-30443</t>
  </si>
  <si>
    <t>FM-30440</t>
  </si>
  <si>
    <t>FM-30766</t>
  </si>
  <si>
    <t>FM-30777</t>
  </si>
  <si>
    <t>FM-30799</t>
  </si>
  <si>
    <t>FM-30807</t>
  </si>
  <si>
    <t>FM-30821</t>
  </si>
  <si>
    <t>FM-30822</t>
  </si>
  <si>
    <t>FM-30732</t>
  </si>
  <si>
    <t>FM-30726</t>
  </si>
  <si>
    <t>FM-30760</t>
  </si>
  <si>
    <t>FM-30754</t>
  </si>
  <si>
    <t>FM-30858</t>
  </si>
  <si>
    <t>FM-30853</t>
  </si>
  <si>
    <t>FM-30861</t>
  </si>
  <si>
    <t>FM-30864</t>
  </si>
  <si>
    <t>FM-30871</t>
  </si>
  <si>
    <t>FM-30918</t>
  </si>
  <si>
    <t>FM-30891</t>
  </si>
  <si>
    <t>FM-30894</t>
  </si>
  <si>
    <t>MED-33680</t>
  </si>
  <si>
    <t>MED-33683</t>
  </si>
  <si>
    <t>MED-33704</t>
  </si>
  <si>
    <t>MED-33628</t>
  </si>
  <si>
    <t>MED-33621</t>
  </si>
  <si>
    <t>MED-33622</t>
  </si>
  <si>
    <t>MED-33554</t>
  </si>
  <si>
    <t>MED-33569</t>
  </si>
  <si>
    <t>MED-33604</t>
  </si>
  <si>
    <t>MED-33519</t>
  </si>
  <si>
    <t>MED-33523</t>
  </si>
  <si>
    <t>MED-33537</t>
  </si>
  <si>
    <t>MED-33530</t>
  </si>
  <si>
    <t>MED-33460</t>
  </si>
  <si>
    <t>MED-33471</t>
  </si>
  <si>
    <t>MED-33390</t>
  </si>
  <si>
    <t>MED-33391</t>
  </si>
  <si>
    <t>MED-33432</t>
  </si>
  <si>
    <t>MED-33439</t>
  </si>
  <si>
    <t>MED-33241</t>
  </si>
  <si>
    <t>900598802</t>
  </si>
  <si>
    <t>KRICOLOR S.A.S</t>
  </si>
  <si>
    <t>MED-33233</t>
  </si>
  <si>
    <t>MED-33226</t>
  </si>
  <si>
    <t>MED-33260</t>
  </si>
  <si>
    <t>MED-33256</t>
  </si>
  <si>
    <t>MED-33197</t>
  </si>
  <si>
    <t>MED-33201</t>
  </si>
  <si>
    <t>MED-33180</t>
  </si>
  <si>
    <t>MED-33181</t>
  </si>
  <si>
    <t>MED-33281</t>
  </si>
  <si>
    <t>MED-33290</t>
  </si>
  <si>
    <t>MED-33292</t>
  </si>
  <si>
    <t>MED-33293</t>
  </si>
  <si>
    <t>MED-33353</t>
  </si>
  <si>
    <t>MED-33354</t>
  </si>
  <si>
    <t>MED-33365</t>
  </si>
  <si>
    <t>MED-33370</t>
  </si>
  <si>
    <t>MED-33376</t>
  </si>
  <si>
    <t>MED-33384</t>
  </si>
  <si>
    <t>MED-33093</t>
  </si>
  <si>
    <t>MED-33090</t>
  </si>
  <si>
    <t>MED-33101</t>
  </si>
  <si>
    <t>MED-33058</t>
  </si>
  <si>
    <t>MED-33074</t>
  </si>
  <si>
    <t>MED-33126</t>
  </si>
  <si>
    <t>MED-33111</t>
  </si>
  <si>
    <t>MED-33149</t>
  </si>
  <si>
    <t>MED-33150</t>
  </si>
  <si>
    <t>MED-33151</t>
  </si>
  <si>
    <t>MED-33025</t>
  </si>
  <si>
    <t>MED-33026</t>
  </si>
  <si>
    <t>DVV-0000354</t>
  </si>
  <si>
    <t>MED-34482</t>
  </si>
  <si>
    <t>MED-34483</t>
  </si>
  <si>
    <t>MED-34492</t>
  </si>
  <si>
    <t>MED-34485</t>
  </si>
  <si>
    <t>MED-34444</t>
  </si>
  <si>
    <t>MED-34445</t>
  </si>
  <si>
    <t>MED-34446</t>
  </si>
  <si>
    <t>MED-34447</t>
  </si>
  <si>
    <t>MED-34457</t>
  </si>
  <si>
    <t>MED-34458</t>
  </si>
  <si>
    <t>MED-34368</t>
  </si>
  <si>
    <t>MED-34366</t>
  </si>
  <si>
    <t>MED-34412</t>
  </si>
  <si>
    <t>MED-34413</t>
  </si>
  <si>
    <t>MED-34404</t>
  </si>
  <si>
    <t>MED-34405</t>
  </si>
  <si>
    <t>MED-34344</t>
  </si>
  <si>
    <t>MED-34341</t>
  </si>
  <si>
    <t>MED-34244</t>
  </si>
  <si>
    <t>MED-34245</t>
  </si>
  <si>
    <t>MED-34299</t>
  </si>
  <si>
    <t>MED-34205</t>
  </si>
  <si>
    <t>MED-34187</t>
  </si>
  <si>
    <t>MED-34212</t>
  </si>
  <si>
    <t>MED-34229</t>
  </si>
  <si>
    <t>MED-34224</t>
  </si>
  <si>
    <t>MED-34216</t>
  </si>
  <si>
    <t>MED-33946</t>
  </si>
  <si>
    <t>MED-33972</t>
  </si>
  <si>
    <t>MED-33962</t>
  </si>
  <si>
    <t>MED-34010</t>
  </si>
  <si>
    <t>MED-34011</t>
  </si>
  <si>
    <t>MED-33998</t>
  </si>
  <si>
    <t>MED-34013</t>
  </si>
  <si>
    <t>MED-34028</t>
  </si>
  <si>
    <t>MED-34030</t>
  </si>
  <si>
    <t>MED-34018</t>
  </si>
  <si>
    <t>MED-34127</t>
  </si>
  <si>
    <t>MED-34157</t>
  </si>
  <si>
    <t>MED-34155</t>
  </si>
  <si>
    <t>MED-34167</t>
  </si>
  <si>
    <t>MED-34165</t>
  </si>
  <si>
    <t>MED-34095</t>
  </si>
  <si>
    <t>MED-33899</t>
  </si>
  <si>
    <t>MED-33912</t>
  </si>
  <si>
    <t>MED-33916</t>
  </si>
  <si>
    <t>MED-33917</t>
  </si>
  <si>
    <t>MED-33928</t>
  </si>
  <si>
    <t>MED-33831</t>
  </si>
  <si>
    <t>MED-33837</t>
  </si>
  <si>
    <t>MED-33882</t>
  </si>
  <si>
    <t>MED-33873</t>
  </si>
  <si>
    <t>MED-33774</t>
  </si>
  <si>
    <t>MED-33770</t>
  </si>
  <si>
    <t>MED-33750</t>
  </si>
  <si>
    <t>MED-33746</t>
  </si>
  <si>
    <t>MED-33747</t>
  </si>
  <si>
    <t>MED-33714</t>
  </si>
  <si>
    <t>MED-33715</t>
  </si>
  <si>
    <t>MED-33740</t>
  </si>
  <si>
    <t>MED-33772</t>
  </si>
  <si>
    <t>MED-33784</t>
  </si>
  <si>
    <t>MED-33808</t>
  </si>
  <si>
    <t>MED-33829</t>
  </si>
  <si>
    <t>FM-26376</t>
  </si>
  <si>
    <t>1400-0003</t>
  </si>
  <si>
    <t>SANTICIZER 141</t>
  </si>
  <si>
    <t>FM-26485</t>
  </si>
  <si>
    <t>98584936</t>
  </si>
  <si>
    <t>TOBON MONCADA WILFREDY ALONSO</t>
  </si>
  <si>
    <t>FM-26263</t>
  </si>
  <si>
    <t>FM-26563</t>
  </si>
  <si>
    <t>FM-26793</t>
  </si>
  <si>
    <t>FM-27478</t>
  </si>
  <si>
    <t>FM-26906</t>
  </si>
  <si>
    <t>FM-26863</t>
  </si>
  <si>
    <t>FM-26918</t>
  </si>
  <si>
    <t>FM-27113</t>
  </si>
  <si>
    <t>FM-27099</t>
  </si>
  <si>
    <t>FM-27110</t>
  </si>
  <si>
    <t>FM-28040</t>
  </si>
  <si>
    <t>FM-28019</t>
  </si>
  <si>
    <t>FM-27582</t>
  </si>
  <si>
    <t>FM-27891</t>
  </si>
  <si>
    <t>FM-27875</t>
  </si>
  <si>
    <t>FM-27979</t>
  </si>
  <si>
    <t>FM-28718</t>
  </si>
  <si>
    <t>1400-0002</t>
  </si>
  <si>
    <t>SANTICIZER 278</t>
  </si>
  <si>
    <t>FM-28729</t>
  </si>
  <si>
    <t>FM-28796</t>
  </si>
  <si>
    <t>FM-28794</t>
  </si>
  <si>
    <t>FM-28656</t>
  </si>
  <si>
    <t>1400-0004</t>
  </si>
  <si>
    <t>SANTICIZER 9201</t>
  </si>
  <si>
    <t>FM-28627</t>
  </si>
  <si>
    <t>FM-28699</t>
  </si>
  <si>
    <t>FM-28235</t>
  </si>
  <si>
    <t>FM-28113</t>
  </si>
  <si>
    <t>MED-34572</t>
  </si>
  <si>
    <t>MED-34687</t>
  </si>
  <si>
    <t>MED-34701</t>
  </si>
  <si>
    <t>MED-34681</t>
  </si>
  <si>
    <t>MED-34655</t>
  </si>
  <si>
    <t>MED-35053</t>
  </si>
  <si>
    <t>MED-35070</t>
  </si>
  <si>
    <t>MED-34975</t>
  </si>
  <si>
    <t>MED-34973</t>
  </si>
  <si>
    <t>MED-34998</t>
  </si>
  <si>
    <t>MED-35023</t>
  </si>
  <si>
    <t>MED-34895</t>
  </si>
  <si>
    <t>MED-34896</t>
  </si>
  <si>
    <t>MED-34897</t>
  </si>
  <si>
    <t>MED-34903</t>
  </si>
  <si>
    <t>MED-34942</t>
  </si>
  <si>
    <t>MED-34926</t>
  </si>
  <si>
    <t>MED-35630</t>
  </si>
  <si>
    <t>MED-35614</t>
  </si>
  <si>
    <t>MED-35647</t>
  </si>
  <si>
    <t>MED-35639</t>
  </si>
  <si>
    <t>MED-35473</t>
  </si>
  <si>
    <t>MED-35425</t>
  </si>
  <si>
    <t>MED-35459</t>
  </si>
  <si>
    <t>MED-35328</t>
  </si>
  <si>
    <t>MED-35407</t>
  </si>
  <si>
    <t>MED-35244</t>
  </si>
  <si>
    <t>MED-35245</t>
  </si>
  <si>
    <t>MED-35210</t>
  </si>
  <si>
    <t>MED-35291</t>
  </si>
  <si>
    <t>MED-35842</t>
  </si>
  <si>
    <t>MED-35822</t>
  </si>
  <si>
    <t>MED-35817</t>
  </si>
  <si>
    <t>MED-35818</t>
  </si>
  <si>
    <t>MED-35702</t>
  </si>
  <si>
    <t>MED-35658</t>
  </si>
  <si>
    <t>MED-35728</t>
  </si>
  <si>
    <t>MED-35928</t>
  </si>
  <si>
    <t>MED-35869</t>
  </si>
  <si>
    <t>MED-36263</t>
  </si>
  <si>
    <t>MED-36270</t>
  </si>
  <si>
    <t>MED-36283</t>
  </si>
  <si>
    <t>MED-36294</t>
  </si>
  <si>
    <t>MED-36392</t>
  </si>
  <si>
    <t>MED-36395</t>
  </si>
  <si>
    <t>MED-36310</t>
  </si>
  <si>
    <t>MED-35998</t>
  </si>
  <si>
    <t>MED-35995</t>
  </si>
  <si>
    <t>800188732</t>
  </si>
  <si>
    <t>PLASTICARIBE S.A.S</t>
  </si>
  <si>
    <t>MED-35985</t>
  </si>
  <si>
    <t>MED-36032</t>
  </si>
  <si>
    <t>MED-36042</t>
  </si>
  <si>
    <t>MED-36152</t>
  </si>
  <si>
    <t>MED-36418</t>
  </si>
  <si>
    <t>FM-29039</t>
  </si>
  <si>
    <t>FM-28974</t>
  </si>
  <si>
    <t>FM-28838</t>
  </si>
  <si>
    <t>FM-29128</t>
  </si>
  <si>
    <t>FM-29061</t>
  </si>
  <si>
    <t>FM-29512</t>
  </si>
  <si>
    <t>FM-30008</t>
  </si>
  <si>
    <t>FM-30023</t>
  </si>
  <si>
    <t>FM-29759</t>
  </si>
  <si>
    <t>FM-29703</t>
  </si>
  <si>
    <t>FM-29812</t>
  </si>
  <si>
    <t>FM-29834</t>
  </si>
  <si>
    <t>FM-29876</t>
  </si>
  <si>
    <t>FM-30888</t>
  </si>
  <si>
    <t>FM-30882</t>
  </si>
  <si>
    <t>FM-30841</t>
  </si>
  <si>
    <t>FM-30776</t>
  </si>
  <si>
    <t>FM-30390</t>
  </si>
  <si>
    <t>FM-30353</t>
  </si>
  <si>
    <t>FM-30675</t>
  </si>
  <si>
    <t>FM-30547</t>
  </si>
  <si>
    <t>MED-33045</t>
  </si>
  <si>
    <t>MED-33356</t>
  </si>
  <si>
    <t>MED-33326</t>
  </si>
  <si>
    <t>MED-33252</t>
  </si>
  <si>
    <t>MED-33429</t>
  </si>
  <si>
    <t>MED-33467</t>
  </si>
  <si>
    <t>MED-33468</t>
  </si>
  <si>
    <t>MED-33552</t>
  </si>
  <si>
    <t>MED-33630</t>
  </si>
  <si>
    <t>MED-33610</t>
  </si>
  <si>
    <t>MED-33619</t>
  </si>
  <si>
    <t>MED-33672</t>
  </si>
  <si>
    <t>MED-33748</t>
  </si>
  <si>
    <t>MED-33844</t>
  </si>
  <si>
    <t>MED-33934</t>
  </si>
  <si>
    <t>MED-33893</t>
  </si>
  <si>
    <t>MED-33897</t>
  </si>
  <si>
    <t>MED-33898</t>
  </si>
  <si>
    <t>MED-34070</t>
  </si>
  <si>
    <t>MED-34174</t>
  </si>
  <si>
    <t>MED-34141</t>
  </si>
  <si>
    <t>MED-34136</t>
  </si>
  <si>
    <t>MED-34005</t>
  </si>
  <si>
    <t>MED-34012</t>
  </si>
  <si>
    <t>MED-34225</t>
  </si>
  <si>
    <t>MED-34230</t>
  </si>
  <si>
    <t>MED-34290</t>
  </si>
  <si>
    <t>MED-34275</t>
  </si>
  <si>
    <t>MED-34335</t>
  </si>
  <si>
    <t>MED-34420</t>
  </si>
  <si>
    <t>MED-34498</t>
  </si>
  <si>
    <t>FM-26329</t>
  </si>
  <si>
    <t>890904138</t>
  </si>
  <si>
    <t>AMTEX S.A.</t>
  </si>
  <si>
    <t>FM-26804</t>
  </si>
  <si>
    <t>FM-27241</t>
  </si>
  <si>
    <t>FM-28133</t>
  </si>
  <si>
    <t>FM-28628</t>
  </si>
  <si>
    <t>811007643</t>
  </si>
  <si>
    <t>JERIDAN S.A.S.</t>
  </si>
  <si>
    <t>MED-35110</t>
  </si>
  <si>
    <t>700-0018</t>
  </si>
  <si>
    <t>900481586</t>
  </si>
  <si>
    <t>CORLANC S.A.S</t>
  </si>
  <si>
    <t>CAPSTONE FS 34</t>
  </si>
  <si>
    <t>MED-34925</t>
  </si>
  <si>
    <t>890903310</t>
  </si>
  <si>
    <t>ANDERCOL S.A.</t>
  </si>
  <si>
    <t>MED-35708</t>
  </si>
  <si>
    <t>MED-35351</t>
  </si>
  <si>
    <t>MED-36362</t>
  </si>
  <si>
    <t>FM-29347</t>
  </si>
  <si>
    <t>FM-29163</t>
  </si>
  <si>
    <t>FM-28913</t>
  </si>
  <si>
    <t>FM-29742</t>
  </si>
  <si>
    <t>FM-30182</t>
  </si>
  <si>
    <t>700-0036</t>
  </si>
  <si>
    <t>CAPSTONE FS 63</t>
  </si>
  <si>
    <t>FM-30494</t>
  </si>
  <si>
    <t>MED-33494</t>
  </si>
  <si>
    <t>MED-33358</t>
  </si>
  <si>
    <t>MED-34273</t>
  </si>
  <si>
    <t>MED-34055</t>
  </si>
  <si>
    <t>MED-33853</t>
  </si>
  <si>
    <t>MED-33766</t>
  </si>
  <si>
    <t>FM-26699</t>
  </si>
  <si>
    <t>FM-28060</t>
  </si>
  <si>
    <t>600-0001</t>
  </si>
  <si>
    <t>ADITIVO 87</t>
  </si>
  <si>
    <t>FM-28078</t>
  </si>
  <si>
    <t>FM-28490</t>
  </si>
  <si>
    <t>MED-34742</t>
  </si>
  <si>
    <t>MED-34582</t>
  </si>
  <si>
    <t>MED-35680</t>
  </si>
  <si>
    <t>MED-35926</t>
  </si>
  <si>
    <t>FM-28846</t>
  </si>
  <si>
    <t>FM-29172</t>
  </si>
  <si>
    <t>MED-33295</t>
  </si>
  <si>
    <t>MED-33154</t>
  </si>
  <si>
    <t>MED-33098</t>
  </si>
  <si>
    <t>MED-33490</t>
  </si>
  <si>
    <t>MED-33491</t>
  </si>
  <si>
    <t>MED-34135</t>
  </si>
  <si>
    <t>MED-34430</t>
  </si>
  <si>
    <t>FM-30035</t>
  </si>
  <si>
    <t>FM-26683</t>
  </si>
  <si>
    <t>FM-26573</t>
  </si>
  <si>
    <t>FM-26270</t>
  </si>
  <si>
    <t>FM-26466</t>
  </si>
  <si>
    <t>FM-26952</t>
  </si>
  <si>
    <t>FM-26907</t>
  </si>
  <si>
    <t>FM-27414</t>
  </si>
  <si>
    <t>FM-27596</t>
  </si>
  <si>
    <t>FM-28049</t>
  </si>
  <si>
    <t>MED-34573</t>
  </si>
  <si>
    <t>MED-35570</t>
  </si>
  <si>
    <t>MED-35362</t>
  </si>
  <si>
    <t>MED-36329</t>
  </si>
  <si>
    <t>MED-35994</t>
  </si>
  <si>
    <t>FM-29220</t>
  </si>
  <si>
    <t>FM-29871</t>
  </si>
  <si>
    <t>FM-30568</t>
  </si>
  <si>
    <t>FM-30786</t>
  </si>
  <si>
    <t>MED-33620</t>
  </si>
  <si>
    <t>MED-33165</t>
  </si>
  <si>
    <t>MED-34144</t>
  </si>
  <si>
    <t>MED-33986</t>
  </si>
  <si>
    <t>MED-34456</t>
  </si>
  <si>
    <t>MED-34365</t>
  </si>
  <si>
    <t>FM-26382</t>
  </si>
  <si>
    <t>600-0015</t>
  </si>
  <si>
    <t>FLUID 190</t>
  </si>
  <si>
    <t>FM-26426</t>
  </si>
  <si>
    <t>FM-26271</t>
  </si>
  <si>
    <t>FM-26320</t>
  </si>
  <si>
    <t>FM-26332</t>
  </si>
  <si>
    <t>DW-0000292</t>
  </si>
  <si>
    <t>FM-26578</t>
  </si>
  <si>
    <t>FM-26559</t>
  </si>
  <si>
    <t>FM-26531</t>
  </si>
  <si>
    <t>FM-26591</t>
  </si>
  <si>
    <t>FM-26791</t>
  </si>
  <si>
    <t>600-0007</t>
  </si>
  <si>
    <t>840 RESIN</t>
  </si>
  <si>
    <t>FM-26777</t>
  </si>
  <si>
    <t>FM-27413</t>
  </si>
  <si>
    <t>FM-27287</t>
  </si>
  <si>
    <t>FM-27536</t>
  </si>
  <si>
    <t>FM-26893</t>
  </si>
  <si>
    <t>FM-27008</t>
  </si>
  <si>
    <t>600-0069</t>
  </si>
  <si>
    <t>SILANO Z-6121</t>
  </si>
  <si>
    <t>FM-28044</t>
  </si>
  <si>
    <t>FM-27657</t>
  </si>
  <si>
    <t>FM-27630</t>
  </si>
  <si>
    <t>FM-27763</t>
  </si>
  <si>
    <t>FM-27788</t>
  </si>
  <si>
    <t>FM-27906</t>
  </si>
  <si>
    <t>FM-28587</t>
  </si>
  <si>
    <t>FM-28588</t>
  </si>
  <si>
    <t>FM-28569</t>
  </si>
  <si>
    <t>FM-28632</t>
  </si>
  <si>
    <t>FM-28667</t>
  </si>
  <si>
    <t>FM-28678</t>
  </si>
  <si>
    <t>FM-28739</t>
  </si>
  <si>
    <t>FM-28359</t>
  </si>
  <si>
    <t>FM-28103</t>
  </si>
  <si>
    <t>MED-35188</t>
  </si>
  <si>
    <t>MED-34522</t>
  </si>
  <si>
    <t>MED-34797</t>
  </si>
  <si>
    <t>MED-35346</t>
  </si>
  <si>
    <t>MED-35548</t>
  </si>
  <si>
    <t>MED-35414</t>
  </si>
  <si>
    <t>MED-35713</t>
  </si>
  <si>
    <t>MED-35800</t>
  </si>
  <si>
    <t>MED-36164</t>
  </si>
  <si>
    <t>MED-36079</t>
  </si>
  <si>
    <t>MED-36238</t>
  </si>
  <si>
    <t>FM-29173</t>
  </si>
  <si>
    <t>FM-28874</t>
  </si>
  <si>
    <t>600-0068</t>
  </si>
  <si>
    <t>805 RESIN</t>
  </si>
  <si>
    <t>FM-28905</t>
  </si>
  <si>
    <t>FM-28949</t>
  </si>
  <si>
    <t>FM-29319</t>
  </si>
  <si>
    <t>FM-29445</t>
  </si>
  <si>
    <t>FM-29404</t>
  </si>
  <si>
    <t>FM-29783</t>
  </si>
  <si>
    <t>FM-29929</t>
  </si>
  <si>
    <t>FM-29945</t>
  </si>
  <si>
    <t>FM-29635</t>
  </si>
  <si>
    <t>FM-29579</t>
  </si>
  <si>
    <t>FM-30271</t>
  </si>
  <si>
    <t>FM-30797</t>
  </si>
  <si>
    <t>FM-30823</t>
  </si>
  <si>
    <t>FM-30908</t>
  </si>
  <si>
    <t>FM-30599</t>
  </si>
  <si>
    <t>FM-30607</t>
  </si>
  <si>
    <t>FM-30545</t>
  </si>
  <si>
    <t>FM-30521</t>
  </si>
  <si>
    <t>600-0058</t>
  </si>
  <si>
    <t>804 RESIN</t>
  </si>
  <si>
    <t>FM-30618</t>
  </si>
  <si>
    <t>FM-30303</t>
  </si>
  <si>
    <t>FM-30323</t>
  </si>
  <si>
    <t>FM-30324</t>
  </si>
  <si>
    <t>FM-30441</t>
  </si>
  <si>
    <t>MED-33247</t>
  </si>
  <si>
    <t>MED-33225</t>
  </si>
  <si>
    <t>MED-33097</t>
  </si>
  <si>
    <t>MED-33089</t>
  </si>
  <si>
    <t>MED-33671</t>
  </si>
  <si>
    <t>MED-33553</t>
  </si>
  <si>
    <t>MED-33556</t>
  </si>
  <si>
    <t>MED-34324</t>
  </si>
  <si>
    <t>MED-34274</t>
  </si>
  <si>
    <t>MED-34068</t>
  </si>
  <si>
    <t>MED-34045</t>
  </si>
  <si>
    <t>MED-34042</t>
  </si>
  <si>
    <t>MED-34117</t>
  </si>
  <si>
    <t>MED-33762</t>
  </si>
  <si>
    <t>MED-33846</t>
  </si>
  <si>
    <t>MED-33843</t>
  </si>
  <si>
    <t>MED-33881</t>
  </si>
  <si>
    <t>05237</t>
  </si>
  <si>
    <t>030</t>
  </si>
  <si>
    <t>05440</t>
  </si>
  <si>
    <t>FM-26407</t>
  </si>
  <si>
    <t>017</t>
  </si>
  <si>
    <t>800064784</t>
  </si>
  <si>
    <t>KENZO JEANS S.A.S.</t>
  </si>
  <si>
    <t>ELIANA LONDOÑO - TEXTIL</t>
  </si>
  <si>
    <t>DVV-0000260</t>
  </si>
  <si>
    <t>DW-0000303</t>
  </si>
  <si>
    <t>900408540</t>
  </si>
  <si>
    <t>LAVADOS Y PROCESOS BOGOTA S.A.S.</t>
  </si>
  <si>
    <t>FB-26290</t>
  </si>
  <si>
    <t>FM-26666</t>
  </si>
  <si>
    <t>1024501802</t>
  </si>
  <si>
    <t>RAMIREZ VELANDIA CINDY NATHALY</t>
  </si>
  <si>
    <t>FM-26581</t>
  </si>
  <si>
    <t>860023369</t>
  </si>
  <si>
    <t>LUIS EDUARDO CAICEDO S.A.</t>
  </si>
  <si>
    <t>FM-27087</t>
  </si>
  <si>
    <t>FM-27121</t>
  </si>
  <si>
    <t>FM-27157</t>
  </si>
  <si>
    <t>900340985</t>
  </si>
  <si>
    <t>MODA COLOR´S LTDA</t>
  </si>
  <si>
    <t>FM-26819</t>
  </si>
  <si>
    <t>FM-27556</t>
  </si>
  <si>
    <t>FM-27515</t>
  </si>
  <si>
    <t>FM-27495</t>
  </si>
  <si>
    <t>FM-27463</t>
  </si>
  <si>
    <t>FM-27437</t>
  </si>
  <si>
    <t>830144697</t>
  </si>
  <si>
    <t>PROCESOS INDUSTRIALES COLOR TEX  LTDA</t>
  </si>
  <si>
    <t>FM-27439</t>
  </si>
  <si>
    <t>FM-27368</t>
  </si>
  <si>
    <t>FM-28037</t>
  </si>
  <si>
    <t>FM-27921</t>
  </si>
  <si>
    <t>FM-28009</t>
  </si>
  <si>
    <t>FM-27768</t>
  </si>
  <si>
    <t>FM-28135</t>
  </si>
  <si>
    <t>19423947</t>
  </si>
  <si>
    <t>HERNANDEZ RIVEROS MILCIADES</t>
  </si>
  <si>
    <t>FM-28071</t>
  </si>
  <si>
    <t>FM-28238</t>
  </si>
  <si>
    <t>FM-28254</t>
  </si>
  <si>
    <t>FM-28231</t>
  </si>
  <si>
    <t>FM-28388</t>
  </si>
  <si>
    <t>FM-28389</t>
  </si>
  <si>
    <t>FM-28486</t>
  </si>
  <si>
    <t>FM-28763</t>
  </si>
  <si>
    <t>FM-28777</t>
  </si>
  <si>
    <t>FM-28674</t>
  </si>
  <si>
    <t>FM-28513</t>
  </si>
  <si>
    <t>FM-28567</t>
  </si>
  <si>
    <t>FM-28557</t>
  </si>
  <si>
    <t>MED-34677</t>
  </si>
  <si>
    <t>MED-34768</t>
  </si>
  <si>
    <t>MED-34758</t>
  </si>
  <si>
    <t>900449158</t>
  </si>
  <si>
    <t>STON JEANS  S.A.S.</t>
  </si>
  <si>
    <t>MED-34529</t>
  </si>
  <si>
    <t>MED-35151</t>
  </si>
  <si>
    <t>MED-35126</t>
  </si>
  <si>
    <t>MED-34898</t>
  </si>
  <si>
    <t>MED-34968</t>
  </si>
  <si>
    <t>830130192</t>
  </si>
  <si>
    <t>PROCOLJEANS S.A.S.</t>
  </si>
  <si>
    <t>MED-34983</t>
  </si>
  <si>
    <t>MED-34985</t>
  </si>
  <si>
    <t>MED-35026</t>
  </si>
  <si>
    <t>MED-35784</t>
  </si>
  <si>
    <t>MED-35653</t>
  </si>
  <si>
    <t>MED-35960</t>
  </si>
  <si>
    <t>MED-35861</t>
  </si>
  <si>
    <t>MED-35898</t>
  </si>
  <si>
    <t>MED-35475</t>
  </si>
  <si>
    <t>MED-35476</t>
  </si>
  <si>
    <t>MED-35591</t>
  </si>
  <si>
    <t>MED-35560</t>
  </si>
  <si>
    <t>MED-35342</t>
  </si>
  <si>
    <t>MED-35322</t>
  </si>
  <si>
    <t>MED-35381</t>
  </si>
  <si>
    <t>MED-35277</t>
  </si>
  <si>
    <t>MED-36203</t>
  </si>
  <si>
    <t>MED-36253</t>
  </si>
  <si>
    <t>MED-36322</t>
  </si>
  <si>
    <t>MED-36150</t>
  </si>
  <si>
    <t>MED-35992</t>
  </si>
  <si>
    <t>MED-36063</t>
  </si>
  <si>
    <t>MED-36423</t>
  </si>
  <si>
    <t>MED-36425</t>
  </si>
  <si>
    <t>900627235</t>
  </si>
  <si>
    <t>INRUU ZZ SAS</t>
  </si>
  <si>
    <t>MED-36447</t>
  </si>
  <si>
    <t>FM-29528</t>
  </si>
  <si>
    <t>FM-29402</t>
  </si>
  <si>
    <t>FM-29506</t>
  </si>
  <si>
    <t>FM-29289</t>
  </si>
  <si>
    <t>FM-28970</t>
  </si>
  <si>
    <t>FM-29014</t>
  </si>
  <si>
    <t>FM-28909</t>
  </si>
  <si>
    <t>FM-28920</t>
  </si>
  <si>
    <t>FM-29184</t>
  </si>
  <si>
    <t>FM-29225</t>
  </si>
  <si>
    <t>FM-29227</t>
  </si>
  <si>
    <t>FM-29144</t>
  </si>
  <si>
    <t>FM-29135</t>
  </si>
  <si>
    <t>FM-29695</t>
  </si>
  <si>
    <t>FM-29714</t>
  </si>
  <si>
    <t>FM-29760</t>
  </si>
  <si>
    <t>FM-29891</t>
  </si>
  <si>
    <t>FM-29808</t>
  </si>
  <si>
    <t>FM-29796</t>
  </si>
  <si>
    <t>FM-30234</t>
  </si>
  <si>
    <t>FM-30029</t>
  </si>
  <si>
    <t>FM-30149</t>
  </si>
  <si>
    <t>FM-30518</t>
  </si>
  <si>
    <t>FM-30868</t>
  </si>
  <si>
    <t>FM-30751</t>
  </si>
  <si>
    <t>MED-33021</t>
  </si>
  <si>
    <t>FB-27058</t>
  </si>
  <si>
    <t>MED-33449</t>
  </si>
  <si>
    <t>MED-33615</t>
  </si>
  <si>
    <t>MED-33123</t>
  </si>
  <si>
    <t>MED-33335</t>
  </si>
  <si>
    <t>MED-33869</t>
  </si>
  <si>
    <t>MED-33793</t>
  </si>
  <si>
    <t>MED-34048</t>
  </si>
  <si>
    <t>MED-34190</t>
  </si>
  <si>
    <t>MED-34223</t>
  </si>
  <si>
    <t>MED-34306</t>
  </si>
  <si>
    <t>MED-34307</t>
  </si>
  <si>
    <t>FM-26582</t>
  </si>
  <si>
    <t>860516806</t>
  </si>
  <si>
    <t>PERMODA LIMITADA</t>
  </si>
  <si>
    <t>FM-26583</t>
  </si>
  <si>
    <t>801-0007</t>
  </si>
  <si>
    <t>79387798</t>
  </si>
  <si>
    <t>GONZALEZ GUERRERO JOSE JOAQUIN</t>
  </si>
  <si>
    <t>INDESIZE 103 DLC</t>
  </si>
  <si>
    <t>801-0113</t>
  </si>
  <si>
    <t>ANTIPILLING 50 LUNA</t>
  </si>
  <si>
    <t>FM-26565</t>
  </si>
  <si>
    <t>19392110</t>
  </si>
  <si>
    <t>MARTINEZ LUIS ANTONIO</t>
  </si>
  <si>
    <t>FM-26567</t>
  </si>
  <si>
    <t>900429449</t>
  </si>
  <si>
    <t>TINTORERIA TIVOLI S.A.S.</t>
  </si>
  <si>
    <t>FM-26570</t>
  </si>
  <si>
    <t>4242874</t>
  </si>
  <si>
    <t>RIOS DUITAMA MANUEL DE JESUS</t>
  </si>
  <si>
    <t>FM-26571</t>
  </si>
  <si>
    <t>94280477</t>
  </si>
  <si>
    <t>CHAMORRO FAJARDO GONZALO GIRALDO</t>
  </si>
  <si>
    <t>FM-26539</t>
  </si>
  <si>
    <t>801-0042</t>
  </si>
  <si>
    <t>5654379</t>
  </si>
  <si>
    <t>BARRAGAN MORENO ANGEL PASTOR</t>
  </si>
  <si>
    <t>ANTIPILLING PRIMAFAST XLP</t>
  </si>
  <si>
    <t>FM-26542</t>
  </si>
  <si>
    <t>FM-26547</t>
  </si>
  <si>
    <t>801-0049</t>
  </si>
  <si>
    <t>INDIXELL SUPER L</t>
  </si>
  <si>
    <t>FM-26550</t>
  </si>
  <si>
    <t>FM-26524</t>
  </si>
  <si>
    <t>801-0032</t>
  </si>
  <si>
    <t>79207428</t>
  </si>
  <si>
    <t>LUQUE LOPEZ MOISES</t>
  </si>
  <si>
    <t>INDIXELL MAX GBD LIQ.</t>
  </si>
  <si>
    <t>FM-26525</t>
  </si>
  <si>
    <t>900039047</t>
  </si>
  <si>
    <t>TINTORERIA 100% E.U.</t>
  </si>
  <si>
    <t>FM-26526</t>
  </si>
  <si>
    <t>800167666</t>
  </si>
  <si>
    <t>COLOR QUIMIC´S LTDA</t>
  </si>
  <si>
    <t>FM-26647</t>
  </si>
  <si>
    <t>FM-26654</t>
  </si>
  <si>
    <t>FM-26691</t>
  </si>
  <si>
    <t>FM-26674</t>
  </si>
  <si>
    <t>830094010</t>
  </si>
  <si>
    <t>TINTEXPORT  SAS</t>
  </si>
  <si>
    <t>FM-26621</t>
  </si>
  <si>
    <t>FM-26619</t>
  </si>
  <si>
    <t>FM-26632</t>
  </si>
  <si>
    <t>FM-26642</t>
  </si>
  <si>
    <t>FM-26606</t>
  </si>
  <si>
    <t>FM-26594</t>
  </si>
  <si>
    <t>900210274</t>
  </si>
  <si>
    <t>MODA y ACABADOS LTDA</t>
  </si>
  <si>
    <t>FM-26785</t>
  </si>
  <si>
    <t>FM-26783</t>
  </si>
  <si>
    <t>FM-26787</t>
  </si>
  <si>
    <t>830140132</t>
  </si>
  <si>
    <t>TINTORERIA ACABADOS INDUSTRIALES COLOR M</t>
  </si>
  <si>
    <t>FM-26768</t>
  </si>
  <si>
    <t>801-0011</t>
  </si>
  <si>
    <t>INDESIZE 120</t>
  </si>
  <si>
    <t>FM-26765</t>
  </si>
  <si>
    <t>FM-26756</t>
  </si>
  <si>
    <t>FM-26744</t>
  </si>
  <si>
    <t>FM-26701</t>
  </si>
  <si>
    <t>801-0097</t>
  </si>
  <si>
    <t>INDIXELL MAX 8000</t>
  </si>
  <si>
    <t>FM-26712</t>
  </si>
  <si>
    <t>FM-26735</t>
  </si>
  <si>
    <t>FM-26731</t>
  </si>
  <si>
    <t>FB-26303</t>
  </si>
  <si>
    <t>830121314</t>
  </si>
  <si>
    <t>FASHION WASH EU</t>
  </si>
  <si>
    <t>FB-26304</t>
  </si>
  <si>
    <t>FB-26285</t>
  </si>
  <si>
    <t>FB-26313</t>
  </si>
  <si>
    <t>FB-26296</t>
  </si>
  <si>
    <t>801-0055</t>
  </si>
  <si>
    <t>830023098</t>
  </si>
  <si>
    <t>DELTACROM</t>
  </si>
  <si>
    <t>INDESIZE 160 NEXT</t>
  </si>
  <si>
    <t>FB-26330</t>
  </si>
  <si>
    <t>900088597</t>
  </si>
  <si>
    <t>TINTORERIA AMERICAN JEANS LIMITADA</t>
  </si>
  <si>
    <t>FB-26331</t>
  </si>
  <si>
    <t>DVV-0000262</t>
  </si>
  <si>
    <t>DVV-0000263</t>
  </si>
  <si>
    <t>DW-0000274</t>
  </si>
  <si>
    <t>DW-0000284</t>
  </si>
  <si>
    <t>FB-26269</t>
  </si>
  <si>
    <t>DW-0000297</t>
  </si>
  <si>
    <t>DW-0000298</t>
  </si>
  <si>
    <t>DW-0000299</t>
  </si>
  <si>
    <t>DW-0000294</t>
  </si>
  <si>
    <t>DW-0000300</t>
  </si>
  <si>
    <t>FB-26434</t>
  </si>
  <si>
    <t>FB-26435</t>
  </si>
  <si>
    <t>FB-26431</t>
  </si>
  <si>
    <t>FB-26415</t>
  </si>
  <si>
    <t>FB-26401</t>
  </si>
  <si>
    <t>FB-26403</t>
  </si>
  <si>
    <t>FB-26407</t>
  </si>
  <si>
    <t>FB-26423</t>
  </si>
  <si>
    <t>FB-26424</t>
  </si>
  <si>
    <t>FB-26416</t>
  </si>
  <si>
    <t>FB-26417</t>
  </si>
  <si>
    <t>FB-26390</t>
  </si>
  <si>
    <t>FB-26388</t>
  </si>
  <si>
    <t>FB-26364</t>
  </si>
  <si>
    <t>FB-26362</t>
  </si>
  <si>
    <t>FB-26369</t>
  </si>
  <si>
    <t>FM-26352</t>
  </si>
  <si>
    <t>FM-26362</t>
  </si>
  <si>
    <t>FM-26365</t>
  </si>
  <si>
    <t>FM-26327</t>
  </si>
  <si>
    <t>FM-26310</t>
  </si>
  <si>
    <t>FM-26300</t>
  </si>
  <si>
    <t>FM-26421</t>
  </si>
  <si>
    <t>FM-26386</t>
  </si>
  <si>
    <t>FM-26387</t>
  </si>
  <si>
    <t>FM-26388</t>
  </si>
  <si>
    <t>FM-26395</t>
  </si>
  <si>
    <t>FM-26399</t>
  </si>
  <si>
    <t>FM-26461</t>
  </si>
  <si>
    <t>FM-26460</t>
  </si>
  <si>
    <t>FM-26482</t>
  </si>
  <si>
    <t>FM-26479</t>
  </si>
  <si>
    <t>FM-27373</t>
  </si>
  <si>
    <t>FM-27370</t>
  </si>
  <si>
    <t>FM-27386</t>
  </si>
  <si>
    <t>FM-27407</t>
  </si>
  <si>
    <t>FM-27444</t>
  </si>
  <si>
    <t>900366684</t>
  </si>
  <si>
    <t>COLOR &amp; MODA LAVANDERIA Y TINTORERIA LTDA</t>
  </si>
  <si>
    <t>FM-27435</t>
  </si>
  <si>
    <t>FM-27408</t>
  </si>
  <si>
    <t>FM-27416</t>
  </si>
  <si>
    <t>FM-27417</t>
  </si>
  <si>
    <t>FM-27427</t>
  </si>
  <si>
    <t>FM-27428</t>
  </si>
  <si>
    <t>FM-27436</t>
  </si>
  <si>
    <t>FM-27298</t>
  </si>
  <si>
    <t>FM-27305</t>
  </si>
  <si>
    <t>FM-27306</t>
  </si>
  <si>
    <t>FM-27295</t>
  </si>
  <si>
    <t>FM-27296</t>
  </si>
  <si>
    <t>FM-27300</t>
  </si>
  <si>
    <t>FM-27346</t>
  </si>
  <si>
    <t>FM-27347</t>
  </si>
  <si>
    <t>FM-27327</t>
  </si>
  <si>
    <t>FM-27325</t>
  </si>
  <si>
    <t>FM-27320</t>
  </si>
  <si>
    <t>FM-27323</t>
  </si>
  <si>
    <t>FM-27229</t>
  </si>
  <si>
    <t>FM-27254</t>
  </si>
  <si>
    <t>FM-27291</t>
  </si>
  <si>
    <t>FM-27262</t>
  </si>
  <si>
    <t>FM-27268</t>
  </si>
  <si>
    <t>FM-27269</t>
  </si>
  <si>
    <t>FM-27272</t>
  </si>
  <si>
    <t>FM-27273</t>
  </si>
  <si>
    <t>FM-27271</t>
  </si>
  <si>
    <t>FM-27465</t>
  </si>
  <si>
    <t>FM-27483</t>
  </si>
  <si>
    <t>FM-27475</t>
  </si>
  <si>
    <t>FM-27490</t>
  </si>
  <si>
    <t>FM-27524</t>
  </si>
  <si>
    <t>FM-27526</t>
  </si>
  <si>
    <t>FM-27546</t>
  </si>
  <si>
    <t>FM-26828</t>
  </si>
  <si>
    <t>FM-26826</t>
  </si>
  <si>
    <t>830099374</t>
  </si>
  <si>
    <t>TINTORERIA Y LAVANDERIA GAMATEX LTDA</t>
  </si>
  <si>
    <t>FM-26846</t>
  </si>
  <si>
    <t>FM-26835</t>
  </si>
  <si>
    <t>FM-26850</t>
  </si>
  <si>
    <t>FM-26840</t>
  </si>
  <si>
    <t>FM-26838</t>
  </si>
  <si>
    <t>FM-26886</t>
  </si>
  <si>
    <t>FM-26891</t>
  </si>
  <si>
    <t>FM-26897</t>
  </si>
  <si>
    <t>FM-26912</t>
  </si>
  <si>
    <t>FM-26873</t>
  </si>
  <si>
    <t>FM-26875</t>
  </si>
  <si>
    <t>FM-26968</t>
  </si>
  <si>
    <t>FM-26969</t>
  </si>
  <si>
    <t>FM-26960</t>
  </si>
  <si>
    <t>FM-26950</t>
  </si>
  <si>
    <t>FM-26928</t>
  </si>
  <si>
    <t>FM-26929</t>
  </si>
  <si>
    <t>FM-26931</t>
  </si>
  <si>
    <t>FM-26940</t>
  </si>
  <si>
    <t>FM-26942</t>
  </si>
  <si>
    <t>FM-26947</t>
  </si>
  <si>
    <t>FM-27005</t>
  </si>
  <si>
    <t>FM-26995</t>
  </si>
  <si>
    <t>FM-26996</t>
  </si>
  <si>
    <t>FM-26984</t>
  </si>
  <si>
    <t>FM-27154</t>
  </si>
  <si>
    <t>FM-27169</t>
  </si>
  <si>
    <t>FM-27171</t>
  </si>
  <si>
    <t>FM-27175</t>
  </si>
  <si>
    <t>FM-27151</t>
  </si>
  <si>
    <t>FM-27152</t>
  </si>
  <si>
    <t>FM-27144</t>
  </si>
  <si>
    <t>FM-27146</t>
  </si>
  <si>
    <t>FM-27131</t>
  </si>
  <si>
    <t>FM-27195</t>
  </si>
  <si>
    <t>FM-27196</t>
  </si>
  <si>
    <t>FM-27186</t>
  </si>
  <si>
    <t>FM-27191</t>
  </si>
  <si>
    <t>FM-27192</t>
  </si>
  <si>
    <t>FM-27227</t>
  </si>
  <si>
    <t>FM-27224</t>
  </si>
  <si>
    <t>FM-27209</t>
  </si>
  <si>
    <t>FM-27208</t>
  </si>
  <si>
    <t>FM-27071</t>
  </si>
  <si>
    <t>FM-27069</t>
  </si>
  <si>
    <t>FM-27054</t>
  </si>
  <si>
    <t>FM-27036</t>
  </si>
  <si>
    <t>FM-27045</t>
  </si>
  <si>
    <t>FM-27104</t>
  </si>
  <si>
    <t>FM-27095</t>
  </si>
  <si>
    <t>FM-27096</t>
  </si>
  <si>
    <t>FM-27083</t>
  </si>
  <si>
    <t>FM-27084</t>
  </si>
  <si>
    <t>FM-27085</t>
  </si>
  <si>
    <t>FM-27077</t>
  </si>
  <si>
    <t>FM-27635</t>
  </si>
  <si>
    <t>FM-27636</t>
  </si>
  <si>
    <t>FM-27621</t>
  </si>
  <si>
    <t>FM-27622</t>
  </si>
  <si>
    <t>FM-27623</t>
  </si>
  <si>
    <t>FM-27624</t>
  </si>
  <si>
    <t>FM-27656</t>
  </si>
  <si>
    <t>FM-27670</t>
  </si>
  <si>
    <t>FM-27584</t>
  </si>
  <si>
    <t>FM-27585</t>
  </si>
  <si>
    <t>FM-27588</t>
  </si>
  <si>
    <t>FM-27561</t>
  </si>
  <si>
    <t>FM-27565</t>
  </si>
  <si>
    <t>FM-27566</t>
  </si>
  <si>
    <t>FM-27563</t>
  </si>
  <si>
    <t>FM-27731</t>
  </si>
  <si>
    <t>FM-27732</t>
  </si>
  <si>
    <t>FM-27708</t>
  </si>
  <si>
    <t>FM-27704</t>
  </si>
  <si>
    <t>FM-27667</t>
  </si>
  <si>
    <t>FM-27686</t>
  </si>
  <si>
    <t>FM-27681</t>
  </si>
  <si>
    <t>FM-27771</t>
  </si>
  <si>
    <t>FM-27754</t>
  </si>
  <si>
    <t>FM-27782</t>
  </si>
  <si>
    <t>FM-27783</t>
  </si>
  <si>
    <t>FM-27751</t>
  </si>
  <si>
    <t>FM-27755</t>
  </si>
  <si>
    <t>FM-27756</t>
  </si>
  <si>
    <t>FM-27759</t>
  </si>
  <si>
    <t>FM-27826</t>
  </si>
  <si>
    <t>FM-27824</t>
  </si>
  <si>
    <t>FM-27813</t>
  </si>
  <si>
    <t>FM-27829</t>
  </si>
  <si>
    <t>FM-27830</t>
  </si>
  <si>
    <t>FM-27838</t>
  </si>
  <si>
    <t>FM-27772</t>
  </si>
  <si>
    <t>FM-27811</t>
  </si>
  <si>
    <t>FM-27809</t>
  </si>
  <si>
    <t>FM-27867</t>
  </si>
  <si>
    <t>FM-27880</t>
  </si>
  <si>
    <t>FM-27882</t>
  </si>
  <si>
    <t>FM-27888</t>
  </si>
  <si>
    <t>FM-27894</t>
  </si>
  <si>
    <t>FM-27901</t>
  </si>
  <si>
    <t>FM-28005</t>
  </si>
  <si>
    <t>FM-28000</t>
  </si>
  <si>
    <t>FM-27987</t>
  </si>
  <si>
    <t>FM-27989</t>
  </si>
  <si>
    <t>FM-27962</t>
  </si>
  <si>
    <t>FM-27909</t>
  </si>
  <si>
    <t>FM-27920</t>
  </si>
  <si>
    <t>FM-27934</t>
  </si>
  <si>
    <t>FM-27946</t>
  </si>
  <si>
    <t>FM-27952</t>
  </si>
  <si>
    <t>FM-28047</t>
  </si>
  <si>
    <t>FM-28048</t>
  </si>
  <si>
    <t>FM-28025</t>
  </si>
  <si>
    <t>FM-28030</t>
  </si>
  <si>
    <t>FM-28034</t>
  </si>
  <si>
    <t>FM-28036</t>
  </si>
  <si>
    <t>FM-28054</t>
  </si>
  <si>
    <t>FM-28055</t>
  </si>
  <si>
    <t>FM-28056</t>
  </si>
  <si>
    <t>FM-28604</t>
  </si>
  <si>
    <t>FM-28606</t>
  </si>
  <si>
    <t>FM-28607</t>
  </si>
  <si>
    <t>FM-28608</t>
  </si>
  <si>
    <t>FM-28586</t>
  </si>
  <si>
    <t>FM-28579</t>
  </si>
  <si>
    <t>FM-28555</t>
  </si>
  <si>
    <t>FM-28565</t>
  </si>
  <si>
    <t>FM-28503</t>
  </si>
  <si>
    <t>FM-28504</t>
  </si>
  <si>
    <t>FM-28505</t>
  </si>
  <si>
    <t>FM-28508</t>
  </si>
  <si>
    <t>FM-28531</t>
  </si>
  <si>
    <t>FM-28532</t>
  </si>
  <si>
    <t>FM-28704</t>
  </si>
  <si>
    <t>FM-28712</t>
  </si>
  <si>
    <t>FM-28713</t>
  </si>
  <si>
    <t>FM-28721</t>
  </si>
  <si>
    <t>FM-28723</t>
  </si>
  <si>
    <t>FM-28681</t>
  </si>
  <si>
    <t>FM-28684</t>
  </si>
  <si>
    <t>FM-28685</t>
  </si>
  <si>
    <t>FM-28633</t>
  </si>
  <si>
    <t>FM-28635</t>
  </si>
  <si>
    <t>FM-28625</t>
  </si>
  <si>
    <t>FM-28630</t>
  </si>
  <si>
    <t>FM-28631</t>
  </si>
  <si>
    <t>FM-28642</t>
  </si>
  <si>
    <t>FM-28641</t>
  </si>
  <si>
    <t>FM-28645</t>
  </si>
  <si>
    <t>FM-28769</t>
  </si>
  <si>
    <t>FM-28770</t>
  </si>
  <si>
    <t>FM-28764</t>
  </si>
  <si>
    <t>FM-28738</t>
  </si>
  <si>
    <t>FM-28749</t>
  </si>
  <si>
    <t>FM-28746</t>
  </si>
  <si>
    <t>FM-28785</t>
  </si>
  <si>
    <t>FM-28815</t>
  </si>
  <si>
    <t>FM-28482</t>
  </si>
  <si>
    <t>FM-28474</t>
  </si>
  <si>
    <t>FM-28478</t>
  </si>
  <si>
    <t>FM-28480</t>
  </si>
  <si>
    <t>FM-28500</t>
  </si>
  <si>
    <t>FM-28396</t>
  </si>
  <si>
    <t>FM-28410</t>
  </si>
  <si>
    <t>FM-28411</t>
  </si>
  <si>
    <t>FM-28414</t>
  </si>
  <si>
    <t>FM-28426</t>
  </si>
  <si>
    <t>FM-28427</t>
  </si>
  <si>
    <t>FM-28424</t>
  </si>
  <si>
    <t>FM-28377</t>
  </si>
  <si>
    <t>FM-28381</t>
  </si>
  <si>
    <t>FM-28375</t>
  </si>
  <si>
    <t>FM-28357</t>
  </si>
  <si>
    <t>FM-28363</t>
  </si>
  <si>
    <t>FM-28347</t>
  </si>
  <si>
    <t>FM-28345</t>
  </si>
  <si>
    <t>FM-28288</t>
  </si>
  <si>
    <t>FM-28306</t>
  </si>
  <si>
    <t>FM-28308</t>
  </si>
  <si>
    <t>FM-28311</t>
  </si>
  <si>
    <t>801-0008</t>
  </si>
  <si>
    <t>CATAPILLING 100</t>
  </si>
  <si>
    <t>FM-28190</t>
  </si>
  <si>
    <t>FM-28192</t>
  </si>
  <si>
    <t>FM-28193</t>
  </si>
  <si>
    <t>FM-28186</t>
  </si>
  <si>
    <t>FM-28174</t>
  </si>
  <si>
    <t>FM-28255</t>
  </si>
  <si>
    <t>FM-28224</t>
  </si>
  <si>
    <t>FM-28243</t>
  </si>
  <si>
    <t>FM-28244</t>
  </si>
  <si>
    <t>FM-28264</t>
  </si>
  <si>
    <t>FM-28280</t>
  </si>
  <si>
    <t>FM-28092</t>
  </si>
  <si>
    <t>FM-28075</t>
  </si>
  <si>
    <t>FM-28123</t>
  </si>
  <si>
    <t>FM-28130</t>
  </si>
  <si>
    <t>FM-28165</t>
  </si>
  <si>
    <t>FM-28172</t>
  </si>
  <si>
    <t>MED-35029</t>
  </si>
  <si>
    <t>MED-35049</t>
  </si>
  <si>
    <t>MED-35072</t>
  </si>
  <si>
    <t>MED-35082</t>
  </si>
  <si>
    <t>MED-35055</t>
  </si>
  <si>
    <t>MED-34986</t>
  </si>
  <si>
    <t>MED-34987</t>
  </si>
  <si>
    <t>MED-34969</t>
  </si>
  <si>
    <t>MED-34980</t>
  </si>
  <si>
    <t>MED-35019</t>
  </si>
  <si>
    <t>MED-35013</t>
  </si>
  <si>
    <t>MED-34899</t>
  </si>
  <si>
    <t>MED-34890</t>
  </si>
  <si>
    <t>MED-34882</t>
  </si>
  <si>
    <t>MED-34883</t>
  </si>
  <si>
    <t>860514856</t>
  </si>
  <si>
    <t>CEMPRI SAS</t>
  </si>
  <si>
    <t>MED-34884</t>
  </si>
  <si>
    <t>MED-34885</t>
  </si>
  <si>
    <t>MED-34872</t>
  </si>
  <si>
    <t>MED-34877</t>
  </si>
  <si>
    <t>MED-34878</t>
  </si>
  <si>
    <t>MED-34953</t>
  </si>
  <si>
    <t>MED-34950</t>
  </si>
  <si>
    <t>MED-34958</t>
  </si>
  <si>
    <t>MED-34919</t>
  </si>
  <si>
    <t>900547518</t>
  </si>
  <si>
    <t>TECNICOLOR MODA SAS</t>
  </si>
  <si>
    <t>MED-34913</t>
  </si>
  <si>
    <t>MED-34935</t>
  </si>
  <si>
    <t>MED-35124</t>
  </si>
  <si>
    <t>MED-35120</t>
  </si>
  <si>
    <t>MED-35121</t>
  </si>
  <si>
    <t>MED-35132</t>
  </si>
  <si>
    <t>MED-35139</t>
  </si>
  <si>
    <t>MED-35141</t>
  </si>
  <si>
    <t>MED-35086</t>
  </si>
  <si>
    <t>MED-35098</t>
  </si>
  <si>
    <t>900611334</t>
  </si>
  <si>
    <t>SANI &amp; TEX S.A.S</t>
  </si>
  <si>
    <t>MED-35152</t>
  </si>
  <si>
    <t>79362280</t>
  </si>
  <si>
    <t>PACHECO SALVADOR</t>
  </si>
  <si>
    <t>MED-35146</t>
  </si>
  <si>
    <t>MED-35148</t>
  </si>
  <si>
    <t>MED-35149</t>
  </si>
  <si>
    <t>MED-35160</t>
  </si>
  <si>
    <t>MED-35189</t>
  </si>
  <si>
    <t>MED-35193</t>
  </si>
  <si>
    <t>MED-35171</t>
  </si>
  <si>
    <t>MED-35168</t>
  </si>
  <si>
    <t>MED-35176</t>
  </si>
  <si>
    <t>MED-34531</t>
  </si>
  <si>
    <t>MED-34532</t>
  </si>
  <si>
    <t>MED-34533</t>
  </si>
  <si>
    <t>MED-34516</t>
  </si>
  <si>
    <t>MED-34518</t>
  </si>
  <si>
    <t>MED-34537</t>
  </si>
  <si>
    <t>MED-34538</t>
  </si>
  <si>
    <t>MED-34552</t>
  </si>
  <si>
    <t>MED-34553</t>
  </si>
  <si>
    <t>MED-34561</t>
  </si>
  <si>
    <t>MED-34562</t>
  </si>
  <si>
    <t>MED-34563</t>
  </si>
  <si>
    <t>DVV-0000365</t>
  </si>
  <si>
    <t>DVV-0000371</t>
  </si>
  <si>
    <t>FB-27181</t>
  </si>
  <si>
    <t>DVV-0000399</t>
  </si>
  <si>
    <t>MED-34609</t>
  </si>
  <si>
    <t>MED-34605</t>
  </si>
  <si>
    <t>MED-34606</t>
  </si>
  <si>
    <t>MED-34587</t>
  </si>
  <si>
    <t>DVV-0000383</t>
  </si>
  <si>
    <t>FB-27228</t>
  </si>
  <si>
    <t>MED-34779</t>
  </si>
  <si>
    <t>MED-34780</t>
  </si>
  <si>
    <t>MED-34767</t>
  </si>
  <si>
    <t>MED-34772</t>
  </si>
  <si>
    <t>MED-34747</t>
  </si>
  <si>
    <t>MED-34800</t>
  </si>
  <si>
    <t>MED-34816</t>
  </si>
  <si>
    <t>MED-34821</t>
  </si>
  <si>
    <t>MED-34830</t>
  </si>
  <si>
    <t>MED-34823</t>
  </si>
  <si>
    <t>MED-34825</t>
  </si>
  <si>
    <t>MED-34842</t>
  </si>
  <si>
    <t>MED-34836</t>
  </si>
  <si>
    <t>MED-34674</t>
  </si>
  <si>
    <t>MED-34723</t>
  </si>
  <si>
    <t>MED-34621</t>
  </si>
  <si>
    <t>1022348758</t>
  </si>
  <si>
    <t>VASCO TOVAR JHONATAN</t>
  </si>
  <si>
    <t>MED-34622</t>
  </si>
  <si>
    <t>MED-34662</t>
  </si>
  <si>
    <t>MED-34671</t>
  </si>
  <si>
    <t>MED-35287</t>
  </si>
  <si>
    <t>MED-35288</t>
  </si>
  <si>
    <t>MED-35264</t>
  </si>
  <si>
    <t>MED-35255</t>
  </si>
  <si>
    <t>MED-35257</t>
  </si>
  <si>
    <t>MED-35204</t>
  </si>
  <si>
    <t>MED-35201</t>
  </si>
  <si>
    <t>MED-35249</t>
  </si>
  <si>
    <t>MED-35235</t>
  </si>
  <si>
    <t>MED-35236</t>
  </si>
  <si>
    <t>MED-35367</t>
  </si>
  <si>
    <t>MED-35369</t>
  </si>
  <si>
    <t>MED-35358</t>
  </si>
  <si>
    <t>MED-35317</t>
  </si>
  <si>
    <t>MED-35304</t>
  </si>
  <si>
    <t>MED-35312</t>
  </si>
  <si>
    <t>MED-35341</t>
  </si>
  <si>
    <t>MED-35349</t>
  </si>
  <si>
    <t>MED-35332</t>
  </si>
  <si>
    <t>MED-35335</t>
  </si>
  <si>
    <t>MED-35577</t>
  </si>
  <si>
    <t>MED-35567</t>
  </si>
  <si>
    <t>MED-35580</t>
  </si>
  <si>
    <t>MED-35541</t>
  </si>
  <si>
    <t>MED-35557</t>
  </si>
  <si>
    <t>MED-35590</t>
  </si>
  <si>
    <t>MED-35586</t>
  </si>
  <si>
    <t>MED-35635</t>
  </si>
  <si>
    <t>MED-35636</t>
  </si>
  <si>
    <t>MED-35648</t>
  </si>
  <si>
    <t>MED-35642</t>
  </si>
  <si>
    <t>MED-35621</t>
  </si>
  <si>
    <t>MED-35631</t>
  </si>
  <si>
    <t>MED-35625</t>
  </si>
  <si>
    <t>MED-35623</t>
  </si>
  <si>
    <t>MED-35481</t>
  </si>
  <si>
    <t>MED-35484</t>
  </si>
  <si>
    <t>MED-35492</t>
  </si>
  <si>
    <t>MED-35506</t>
  </si>
  <si>
    <t>MED-35500</t>
  </si>
  <si>
    <t>MED-35465</t>
  </si>
  <si>
    <t>MED-35450</t>
  </si>
  <si>
    <t>MED-35893</t>
  </si>
  <si>
    <t>52716846</t>
  </si>
  <si>
    <t>RABIA ORTEGON LUZ MILA</t>
  </si>
  <si>
    <t>MED-35907</t>
  </si>
  <si>
    <t>MED-35900</t>
  </si>
  <si>
    <t>MED-35901</t>
  </si>
  <si>
    <t>MED-35887</t>
  </si>
  <si>
    <t>MED-35889</t>
  </si>
  <si>
    <t>MED-35864</t>
  </si>
  <si>
    <t>MED-35865</t>
  </si>
  <si>
    <t>MED-35961</t>
  </si>
  <si>
    <t>MED-35947</t>
  </si>
  <si>
    <t>MED-35948</t>
  </si>
  <si>
    <t>MED-35949</t>
  </si>
  <si>
    <t>MED-35930</t>
  </si>
  <si>
    <t>MED-35904</t>
  </si>
  <si>
    <t>MED-35975</t>
  </si>
  <si>
    <t>MED-35659</t>
  </si>
  <si>
    <t>MED-35660</t>
  </si>
  <si>
    <t>MED-35662</t>
  </si>
  <si>
    <t>MED-35675</t>
  </si>
  <si>
    <t>MED-35685</t>
  </si>
  <si>
    <t>MED-35686</t>
  </si>
  <si>
    <t>MED-35725</t>
  </si>
  <si>
    <t>MED-35723</t>
  </si>
  <si>
    <t>MED-35731</t>
  </si>
  <si>
    <t>MED-35740</t>
  </si>
  <si>
    <t>MED-35748</t>
  </si>
  <si>
    <t>MED-35744</t>
  </si>
  <si>
    <t>MED-35749</t>
  </si>
  <si>
    <t>MED-35750</t>
  </si>
  <si>
    <t>MED-35773</t>
  </si>
  <si>
    <t>MED-35794</t>
  </si>
  <si>
    <t>MED-35795</t>
  </si>
  <si>
    <t>MED-35791</t>
  </si>
  <si>
    <t>MED-35796</t>
  </si>
  <si>
    <t>MED-35823</t>
  </si>
  <si>
    <t>MED-35824</t>
  </si>
  <si>
    <t>MED-35825</t>
  </si>
  <si>
    <t>MED-35816</t>
  </si>
  <si>
    <t>MED-35830</t>
  </si>
  <si>
    <t>MED-35854</t>
  </si>
  <si>
    <t>801-0234</t>
  </si>
  <si>
    <t>INDESIZE FRIA 200</t>
  </si>
  <si>
    <t>MED-36453</t>
  </si>
  <si>
    <t>79566978</t>
  </si>
  <si>
    <t>TOBASURA BAYONA SEGUNDO CARLOS JULIO</t>
  </si>
  <si>
    <t>MED-36451</t>
  </si>
  <si>
    <t>MED-36457</t>
  </si>
  <si>
    <t>MED-36458</t>
  </si>
  <si>
    <t>MED-36459</t>
  </si>
  <si>
    <t>MED-36441</t>
  </si>
  <si>
    <t>MED-36433</t>
  </si>
  <si>
    <t>MED-36426</t>
  </si>
  <si>
    <t>900661341</t>
  </si>
  <si>
    <t>COLOR GLAM S.A.S</t>
  </si>
  <si>
    <t>MED-36427</t>
  </si>
  <si>
    <t>MED-36421</t>
  </si>
  <si>
    <t>MED-36409</t>
  </si>
  <si>
    <t>801-0030</t>
  </si>
  <si>
    <t>900577993</t>
  </si>
  <si>
    <t>PAD SUMINISTROS QUIMICOS SAS</t>
  </si>
  <si>
    <t>INDIXELL MAX L*</t>
  </si>
  <si>
    <t>MED-36463</t>
  </si>
  <si>
    <t>MED-36070</t>
  </si>
  <si>
    <t>MED-36051</t>
  </si>
  <si>
    <t>MED-36052</t>
  </si>
  <si>
    <t>MED-36049</t>
  </si>
  <si>
    <t>MED-36058</t>
  </si>
  <si>
    <t>MED-36047</t>
  </si>
  <si>
    <t>MED-36038</t>
  </si>
  <si>
    <t>MED-35991</t>
  </si>
  <si>
    <t>MED-35997</t>
  </si>
  <si>
    <t>MED-35988</t>
  </si>
  <si>
    <t>MED-35980</t>
  </si>
  <si>
    <t>MED-36002</t>
  </si>
  <si>
    <t>MED-36009</t>
  </si>
  <si>
    <t>MED-36010</t>
  </si>
  <si>
    <t>MED-36017</t>
  </si>
  <si>
    <t>MED-36159</t>
  </si>
  <si>
    <t>MED-36160</t>
  </si>
  <si>
    <t>MED-36162</t>
  </si>
  <si>
    <t>MED-36145</t>
  </si>
  <si>
    <t>MED-36165</t>
  </si>
  <si>
    <t>MED-36167</t>
  </si>
  <si>
    <t>MED-36176</t>
  </si>
  <si>
    <t>MED-36194</t>
  </si>
  <si>
    <t>MED-36195</t>
  </si>
  <si>
    <t>MED-36119</t>
  </si>
  <si>
    <t>MED-36121</t>
  </si>
  <si>
    <t>MED-36126</t>
  </si>
  <si>
    <t>MED-36102</t>
  </si>
  <si>
    <t>MED-36117</t>
  </si>
  <si>
    <t>MED-36321</t>
  </si>
  <si>
    <t>MED-36309</t>
  </si>
  <si>
    <t>MED-36340</t>
  </si>
  <si>
    <t>MED-36341</t>
  </si>
  <si>
    <t>MED-36327</t>
  </si>
  <si>
    <t>MED-36328</t>
  </si>
  <si>
    <t>MED-36338</t>
  </si>
  <si>
    <t>MED-36343</t>
  </si>
  <si>
    <t>MED-36351</t>
  </si>
  <si>
    <t>MED-36366</t>
  </si>
  <si>
    <t>MED-36367</t>
  </si>
  <si>
    <t>MED-36358</t>
  </si>
  <si>
    <t>MED-36359</t>
  </si>
  <si>
    <t>MED-36356</t>
  </si>
  <si>
    <t>MED-36369</t>
  </si>
  <si>
    <t>MED-36371</t>
  </si>
  <si>
    <t>MED-36381</t>
  </si>
  <si>
    <t>MED-36376</t>
  </si>
  <si>
    <t>MED-36388</t>
  </si>
  <si>
    <t>MED-36404</t>
  </si>
  <si>
    <t>MED-36407</t>
  </si>
  <si>
    <t>MED-36408</t>
  </si>
  <si>
    <t>MED-36401</t>
  </si>
  <si>
    <t>MED-36256</t>
  </si>
  <si>
    <t>MED-36279</t>
  </si>
  <si>
    <t>FB-27321</t>
  </si>
  <si>
    <t>MED-36226</t>
  </si>
  <si>
    <t>MED-36233</t>
  </si>
  <si>
    <t>MED-36212</t>
  </si>
  <si>
    <t>MED-36213</t>
  </si>
  <si>
    <t>MED-36219</t>
  </si>
  <si>
    <t>MED-36220</t>
  </si>
  <si>
    <t>MED-36221</t>
  </si>
  <si>
    <t>MED-36206</t>
  </si>
  <si>
    <t>FM-29143</t>
  </si>
  <si>
    <t>FM-29133</t>
  </si>
  <si>
    <t>FM-29123</t>
  </si>
  <si>
    <t>FM-29124</t>
  </si>
  <si>
    <t>FM-29126</t>
  </si>
  <si>
    <t>FM-29121</t>
  </si>
  <si>
    <t>FM-29114</t>
  </si>
  <si>
    <t>FM-29053</t>
  </si>
  <si>
    <t>FM-29070</t>
  </si>
  <si>
    <t>FM-29071</t>
  </si>
  <si>
    <t>FM-29084</t>
  </si>
  <si>
    <t>FM-29086</t>
  </si>
  <si>
    <t>FM-29105</t>
  </si>
  <si>
    <t>FM-29104</t>
  </si>
  <si>
    <t>FM-29091</t>
  </si>
  <si>
    <t>FM-29092</t>
  </si>
  <si>
    <t>FM-29228</t>
  </si>
  <si>
    <t>FM-29239</t>
  </si>
  <si>
    <t>FM-29248</t>
  </si>
  <si>
    <t>FM-29276</t>
  </si>
  <si>
    <t>FM-29252</t>
  </si>
  <si>
    <t>FM-29256</t>
  </si>
  <si>
    <t>FM-29188</t>
  </si>
  <si>
    <t>FM-29210</t>
  </si>
  <si>
    <t>FM-29213</t>
  </si>
  <si>
    <t>FM-29214</t>
  </si>
  <si>
    <t>FM-29197</t>
  </si>
  <si>
    <t>FM-28930</t>
  </si>
  <si>
    <t>FM-28931</t>
  </si>
  <si>
    <t>FM-28902</t>
  </si>
  <si>
    <t>FM-28903</t>
  </si>
  <si>
    <t>FM-28898</t>
  </si>
  <si>
    <t>FM-28882</t>
  </si>
  <si>
    <t>FM-28873</t>
  </si>
  <si>
    <t>FM-28843</t>
  </si>
  <si>
    <t>FM-28845</t>
  </si>
  <si>
    <t>FM-28832</t>
  </si>
  <si>
    <t>FM-28833</t>
  </si>
  <si>
    <t>FM-28830</t>
  </si>
  <si>
    <t>FM-29001</t>
  </si>
  <si>
    <t>FM-28997</t>
  </si>
  <si>
    <t>FM-28981</t>
  </si>
  <si>
    <t>FM-29025</t>
  </si>
  <si>
    <t>FM-29050</t>
  </si>
  <si>
    <t>FM-28986</t>
  </si>
  <si>
    <t>FM-28980</t>
  </si>
  <si>
    <t>FM-28957</t>
  </si>
  <si>
    <t>FM-28959</t>
  </si>
  <si>
    <t>FM-28938</t>
  </si>
  <si>
    <t>FM-29283</t>
  </si>
  <si>
    <t>FM-29294</t>
  </si>
  <si>
    <t>FM-29316</t>
  </si>
  <si>
    <t>FM-29321</t>
  </si>
  <si>
    <t>FM-29324</t>
  </si>
  <si>
    <t>FM-29325</t>
  </si>
  <si>
    <t>FM-29365</t>
  </si>
  <si>
    <t>FM-29366</t>
  </si>
  <si>
    <t>FM-29381</t>
  </si>
  <si>
    <t>FM-29389</t>
  </si>
  <si>
    <t>FM-29507</t>
  </si>
  <si>
    <t>FM-29503</t>
  </si>
  <si>
    <t>FM-29492</t>
  </si>
  <si>
    <t>FM-29459</t>
  </si>
  <si>
    <t>FM-29460</t>
  </si>
  <si>
    <t>FM-29473</t>
  </si>
  <si>
    <t>FM-29487</t>
  </si>
  <si>
    <t>FM-29488</t>
  </si>
  <si>
    <t>FM-29489</t>
  </si>
  <si>
    <t>FM-29482</t>
  </si>
  <si>
    <t>FM-29403</t>
  </si>
  <si>
    <t>FM-29405</t>
  </si>
  <si>
    <t>FM-29399</t>
  </si>
  <si>
    <t>FM-29400</t>
  </si>
  <si>
    <t>FM-29406</t>
  </si>
  <si>
    <t>FM-29411</t>
  </si>
  <si>
    <t>FM-29443</t>
  </si>
  <si>
    <t>FM-29516</t>
  </si>
  <si>
    <t>FM-29517</t>
  </si>
  <si>
    <t>FM-29526</t>
  </si>
  <si>
    <t>FM-29527</t>
  </si>
  <si>
    <t>FM-29557</t>
  </si>
  <si>
    <t>FM-29556</t>
  </si>
  <si>
    <t>FM-29559</t>
  </si>
  <si>
    <t>FM-29560</t>
  </si>
  <si>
    <t>FM-30147</t>
  </si>
  <si>
    <t>FM-30144</t>
  </si>
  <si>
    <t>FM-30146</t>
  </si>
  <si>
    <t>FM-30134</t>
  </si>
  <si>
    <t>FM-30126</t>
  </si>
  <si>
    <t>FM-30102</t>
  </si>
  <si>
    <t>FM-30101</t>
  </si>
  <si>
    <t>FM-30109</t>
  </si>
  <si>
    <t>FM-30183</t>
  </si>
  <si>
    <t>FM-30135</t>
  </si>
  <si>
    <t>FM-30169</t>
  </si>
  <si>
    <t>FM-30155</t>
  </si>
  <si>
    <t>FM-30030</t>
  </si>
  <si>
    <t>FM-30033</t>
  </si>
  <si>
    <t>FM-30013</t>
  </si>
  <si>
    <t>FM-29995</t>
  </si>
  <si>
    <t>FM-29996</t>
  </si>
  <si>
    <t>FM-29997</t>
  </si>
  <si>
    <t>FM-30046</t>
  </si>
  <si>
    <t>FM-30060</t>
  </si>
  <si>
    <t>FM-30065</t>
  </si>
  <si>
    <t>FM-30067</t>
  </si>
  <si>
    <t>FM-30233</t>
  </si>
  <si>
    <t>FM-30235</t>
  </si>
  <si>
    <t>FM-30214</t>
  </si>
  <si>
    <t>FM-30193</t>
  </si>
  <si>
    <t>FM-30191</t>
  </si>
  <si>
    <t>FM-30200</t>
  </si>
  <si>
    <t>FM-30217</t>
  </si>
  <si>
    <t>FM-30218</t>
  </si>
  <si>
    <t>FM-29806</t>
  </si>
  <si>
    <t>FM-29814</t>
  </si>
  <si>
    <t>FM-29767</t>
  </si>
  <si>
    <t>FM-29775</t>
  </si>
  <si>
    <t>FM-29779</t>
  </si>
  <si>
    <t>FM-29864</t>
  </si>
  <si>
    <t>FM-29878</t>
  </si>
  <si>
    <t>FM-29857</t>
  </si>
  <si>
    <t>FM-29828</t>
  </si>
  <si>
    <t>FM-29829</t>
  </si>
  <si>
    <t>FM-29826</t>
  </si>
  <si>
    <t>FM-29845</t>
  </si>
  <si>
    <t>FM-29850</t>
  </si>
  <si>
    <t>FM-29883</t>
  </si>
  <si>
    <t>FM-29887</t>
  </si>
  <si>
    <t>FM-29926</t>
  </si>
  <si>
    <t>FM-29927</t>
  </si>
  <si>
    <t>FM-29939</t>
  </si>
  <si>
    <t>FM-29940</t>
  </si>
  <si>
    <t>FM-29915</t>
  </si>
  <si>
    <t>FM-29963</t>
  </si>
  <si>
    <t>FM-29743</t>
  </si>
  <si>
    <t>DW-0000313</t>
  </si>
  <si>
    <t>FM-29727</t>
  </si>
  <si>
    <t>FM-29713</t>
  </si>
  <si>
    <t>FM-29721</t>
  </si>
  <si>
    <t>FM-29697</t>
  </si>
  <si>
    <t>FM-29659</t>
  </si>
  <si>
    <t>FM-29651</t>
  </si>
  <si>
    <t>FB-27056</t>
  </si>
  <si>
    <t>FB-27068</t>
  </si>
  <si>
    <t>FB-27065</t>
  </si>
  <si>
    <t>FB-27080</t>
  </si>
  <si>
    <t>MED-33019</t>
  </si>
  <si>
    <t>FB-27044</t>
  </si>
  <si>
    <t>FB-27042</t>
  </si>
  <si>
    <t>MED-33016</t>
  </si>
  <si>
    <t>MED-33012</t>
  </si>
  <si>
    <t>FM-30745</t>
  </si>
  <si>
    <t>FM-30723</t>
  </si>
  <si>
    <t>FM-30720</t>
  </si>
  <si>
    <t>FM-30808</t>
  </si>
  <si>
    <t>FM-30782</t>
  </si>
  <si>
    <t>FM-30783</t>
  </si>
  <si>
    <t>FM-30784</t>
  </si>
  <si>
    <t>FM-30787</t>
  </si>
  <si>
    <t>FM-30780</t>
  </si>
  <si>
    <t>FM-30771</t>
  </si>
  <si>
    <t>FM-30756</t>
  </si>
  <si>
    <t>FM-30863</t>
  </si>
  <si>
    <t>FM-30855</t>
  </si>
  <si>
    <t>FM-30845</t>
  </si>
  <si>
    <t>FM-30832</t>
  </si>
  <si>
    <t>FM-30833</t>
  </si>
  <si>
    <t>FM-30915</t>
  </si>
  <si>
    <t>FM-30919</t>
  </si>
  <si>
    <t>FM-30880</t>
  </si>
  <si>
    <t>FM-30895</t>
  </si>
  <si>
    <t>FM-30897</t>
  </si>
  <si>
    <t>FM-30513</t>
  </si>
  <si>
    <t>FM-30514</t>
  </si>
  <si>
    <t>FM-30507</t>
  </si>
  <si>
    <t>FM-30533</t>
  </si>
  <si>
    <t>FM-30600</t>
  </si>
  <si>
    <t>FM-30590</t>
  </si>
  <si>
    <t>FM-30564</t>
  </si>
  <si>
    <t>FM-30579</t>
  </si>
  <si>
    <t>FM-30581</t>
  </si>
  <si>
    <t>FM-30570</t>
  </si>
  <si>
    <t>FM-30632</t>
  </si>
  <si>
    <t>FM-30636</t>
  </si>
  <si>
    <t>FM-30670</t>
  </si>
  <si>
    <t>FM-30655</t>
  </si>
  <si>
    <t>FM-30657</t>
  </si>
  <si>
    <t>FM-30658</t>
  </si>
  <si>
    <t>DVV-0000322</t>
  </si>
  <si>
    <t>FM-30695</t>
  </si>
  <si>
    <t>FM-30692</t>
  </si>
  <si>
    <t>FM-30679</t>
  </si>
  <si>
    <t>FM-30680</t>
  </si>
  <si>
    <t>FM-30681</t>
  </si>
  <si>
    <t>FM-30442</t>
  </si>
  <si>
    <t>FB-26550</t>
  </si>
  <si>
    <t>FM-30454</t>
  </si>
  <si>
    <t>FM-30455</t>
  </si>
  <si>
    <t>FM-30452</t>
  </si>
  <si>
    <t>FM-30481</t>
  </si>
  <si>
    <t>FM-30485</t>
  </si>
  <si>
    <t>FM-30486</t>
  </si>
  <si>
    <t>FM-30396</t>
  </si>
  <si>
    <t>FM-30414</t>
  </si>
  <si>
    <t>FM-30426</t>
  </si>
  <si>
    <t>FM-30420</t>
  </si>
  <si>
    <t>FM-30421</t>
  </si>
  <si>
    <t>FM-30422</t>
  </si>
  <si>
    <t>FB-26542</t>
  </si>
  <si>
    <t>FM-30432</t>
  </si>
  <si>
    <t>FM-30327</t>
  </si>
  <si>
    <t>FM-30304</t>
  </si>
  <si>
    <t>FM-30302</t>
  </si>
  <si>
    <t>FM-30306</t>
  </si>
  <si>
    <t>FM-30279</t>
  </si>
  <si>
    <t>FM-30277</t>
  </si>
  <si>
    <t>FM-30333</t>
  </si>
  <si>
    <t>FM-30373</t>
  </si>
  <si>
    <t>FM-30374</t>
  </si>
  <si>
    <t>FM-30363</t>
  </si>
  <si>
    <t>FM-30356</t>
  </si>
  <si>
    <t>FM-30360</t>
  </si>
  <si>
    <t>FM-30365</t>
  </si>
  <si>
    <t>FM-30366</t>
  </si>
  <si>
    <t>FM-30380</t>
  </si>
  <si>
    <t>MED-33331</t>
  </si>
  <si>
    <t>MED-33332</t>
  </si>
  <si>
    <t>MED-33343</t>
  </si>
  <si>
    <t>MED-33344</t>
  </si>
  <si>
    <t>MED-33372</t>
  </si>
  <si>
    <t>MED-33375</t>
  </si>
  <si>
    <t>MED-33285</t>
  </si>
  <si>
    <t>MED-33286</t>
  </si>
  <si>
    <t>MED-33283</t>
  </si>
  <si>
    <t>MED-33274</t>
  </si>
  <si>
    <t>MED-33275</t>
  </si>
  <si>
    <t>MED-33317</t>
  </si>
  <si>
    <t>MED-33318</t>
  </si>
  <si>
    <t>MED-33258</t>
  </si>
  <si>
    <t>MED-33264</t>
  </si>
  <si>
    <t>MED-33265</t>
  </si>
  <si>
    <t>MED-33246</t>
  </si>
  <si>
    <t>MED-33211</t>
  </si>
  <si>
    <t>MED-33213</t>
  </si>
  <si>
    <t>MED-33164</t>
  </si>
  <si>
    <t>MED-33208</t>
  </si>
  <si>
    <t>MED-33207</t>
  </si>
  <si>
    <t>MED-33198</t>
  </si>
  <si>
    <t>MED-33195</t>
  </si>
  <si>
    <t>MED-33134</t>
  </si>
  <si>
    <t>MED-33135</t>
  </si>
  <si>
    <t>MED-33116</t>
  </si>
  <si>
    <t>MED-33118</t>
  </si>
  <si>
    <t>MED-33086</t>
  </si>
  <si>
    <t>MED-33087</t>
  </si>
  <si>
    <t>MED-33070</t>
  </si>
  <si>
    <t>MED-33061</t>
  </si>
  <si>
    <t>MED-33051</t>
  </si>
  <si>
    <t>MED-33048</t>
  </si>
  <si>
    <t>MED-33032</t>
  </si>
  <si>
    <t>MED-33033</t>
  </si>
  <si>
    <t>MED-33028</t>
  </si>
  <si>
    <t>FB-27126</t>
  </si>
  <si>
    <t>DVV-0000360</t>
  </si>
  <si>
    <t>MED-33636</t>
  </si>
  <si>
    <t>MED-33633</t>
  </si>
  <si>
    <t>MED-33645</t>
  </si>
  <si>
    <t>MED-33646</t>
  </si>
  <si>
    <t>MED-33656</t>
  </si>
  <si>
    <t>MED-33665</t>
  </si>
  <si>
    <t>MED-33667</t>
  </si>
  <si>
    <t>MED-33668</t>
  </si>
  <si>
    <t>MED-33674</t>
  </si>
  <si>
    <t>MED-33687</t>
  </si>
  <si>
    <t>MED-33705</t>
  </si>
  <si>
    <t>MED-33682</t>
  </si>
  <si>
    <t>900638377</t>
  </si>
  <si>
    <t>ACABADOS TEXTILES EL TREBOL LTDA</t>
  </si>
  <si>
    <t>MED-33444</t>
  </si>
  <si>
    <t>MED-33446</t>
  </si>
  <si>
    <t>MED-33462</t>
  </si>
  <si>
    <t>MED-33481</t>
  </si>
  <si>
    <t>MED-33420</t>
  </si>
  <si>
    <t>MED-33414</t>
  </si>
  <si>
    <t>MED-33434</t>
  </si>
  <si>
    <t>MED-33389</t>
  </si>
  <si>
    <t>MED-33403</t>
  </si>
  <si>
    <t>MED-33415</t>
  </si>
  <si>
    <t>MED-33570</t>
  </si>
  <si>
    <t>MED-33571</t>
  </si>
  <si>
    <t>MED-33573</t>
  </si>
  <si>
    <t>MED-33576</t>
  </si>
  <si>
    <t>MED-33577</t>
  </si>
  <si>
    <t>MED-33590</t>
  </si>
  <si>
    <t>MED-33591</t>
  </si>
  <si>
    <t>MED-33601</t>
  </si>
  <si>
    <t>MED-33492</t>
  </si>
  <si>
    <t>MED-33493</t>
  </si>
  <si>
    <t>MED-33542</t>
  </si>
  <si>
    <t>MED-33543</t>
  </si>
  <si>
    <t>MED-33540</t>
  </si>
  <si>
    <t>MED-33524</t>
  </si>
  <si>
    <t>MED-33526</t>
  </si>
  <si>
    <t>MED-34441</t>
  </si>
  <si>
    <t>MED-34436</t>
  </si>
  <si>
    <t>MED-34427</t>
  </si>
  <si>
    <t>MED-34449</t>
  </si>
  <si>
    <t>MED-34454</t>
  </si>
  <si>
    <t>MED-34462</t>
  </si>
  <si>
    <t>MED-34468</t>
  </si>
  <si>
    <t>MED-34471</t>
  </si>
  <si>
    <t>MED-34476</t>
  </si>
  <si>
    <t>MED-34477</t>
  </si>
  <si>
    <t>MED-34478</t>
  </si>
  <si>
    <t>MED-34496</t>
  </si>
  <si>
    <t>MED-34506</t>
  </si>
  <si>
    <t>MED-34474</t>
  </si>
  <si>
    <t>MED-34487</t>
  </si>
  <si>
    <t>MED-34491</t>
  </si>
  <si>
    <t>MED-34509</t>
  </si>
  <si>
    <t>MED-34308</t>
  </si>
  <si>
    <t>MED-34310</t>
  </si>
  <si>
    <t>MED-34304</t>
  </si>
  <si>
    <t>MED-34337</t>
  </si>
  <si>
    <t>MED-34328</t>
  </si>
  <si>
    <t>MED-34333</t>
  </si>
  <si>
    <t>MED-34340</t>
  </si>
  <si>
    <t>MED-34348</t>
  </si>
  <si>
    <t>MED-34349</t>
  </si>
  <si>
    <t>MED-34353</t>
  </si>
  <si>
    <t>MED-34354</t>
  </si>
  <si>
    <t>MED-34356</t>
  </si>
  <si>
    <t>MED-34357</t>
  </si>
  <si>
    <t>MED-34358</t>
  </si>
  <si>
    <t>MED-34359</t>
  </si>
  <si>
    <t>MED-34371</t>
  </si>
  <si>
    <t>MED-34376</t>
  </si>
  <si>
    <t>MED-34409</t>
  </si>
  <si>
    <t>MED-34411</t>
  </si>
  <si>
    <t>MED-34398</t>
  </si>
  <si>
    <t>MED-34402</t>
  </si>
  <si>
    <t>801-0029</t>
  </si>
  <si>
    <t>INDIXELL ECO G</t>
  </si>
  <si>
    <t>MED-34403</t>
  </si>
  <si>
    <t>MED-34400</t>
  </si>
  <si>
    <t>MED-34233</t>
  </si>
  <si>
    <t>MED-34236</t>
  </si>
  <si>
    <t>MED-34226</t>
  </si>
  <si>
    <t>MED-34220</t>
  </si>
  <si>
    <t>MED-34182</t>
  </si>
  <si>
    <t>MED-34208</t>
  </si>
  <si>
    <t>MED-34197</t>
  </si>
  <si>
    <t>MED-34196</t>
  </si>
  <si>
    <t>MED-34282</t>
  </si>
  <si>
    <t>MED-34279</t>
  </si>
  <si>
    <t>MED-34254</t>
  </si>
  <si>
    <t>MED-34264</t>
  </si>
  <si>
    <t>MED-34266</t>
  </si>
  <si>
    <t>MED-34059</t>
  </si>
  <si>
    <t>MED-34026</t>
  </si>
  <si>
    <t>MED-34033</t>
  </si>
  <si>
    <t>MED-34016</t>
  </si>
  <si>
    <t>MED-34021</t>
  </si>
  <si>
    <t>MED-34022</t>
  </si>
  <si>
    <t>MED-34023</t>
  </si>
  <si>
    <t>MED-33988</t>
  </si>
  <si>
    <t>MED-33983</t>
  </si>
  <si>
    <t>MED-34007</t>
  </si>
  <si>
    <t>MED-34008</t>
  </si>
  <si>
    <t>MED-34001</t>
  </si>
  <si>
    <t>MED-34002</t>
  </si>
  <si>
    <t>MED-33955</t>
  </si>
  <si>
    <t>MED-33956</t>
  </si>
  <si>
    <t>MED-33958</t>
  </si>
  <si>
    <t>MED-33959</t>
  </si>
  <si>
    <t>MED-33967</t>
  </si>
  <si>
    <t>MED-33974</t>
  </si>
  <si>
    <t>MED-34121</t>
  </si>
  <si>
    <t>MED-34112</t>
  </si>
  <si>
    <t>MED-34113</t>
  </si>
  <si>
    <t>MED-34088</t>
  </si>
  <si>
    <t>MED-34071</t>
  </si>
  <si>
    <t>MED-34072</t>
  </si>
  <si>
    <t>MED-34084</t>
  </si>
  <si>
    <t>MED-34086</t>
  </si>
  <si>
    <t>MED-34152</t>
  </si>
  <si>
    <t>MED-34150</t>
  </si>
  <si>
    <t>MED-34147</t>
  </si>
  <si>
    <t>MED-34148</t>
  </si>
  <si>
    <t>MED-34126</t>
  </si>
  <si>
    <t>MED-33792</t>
  </si>
  <si>
    <t>MED-33796</t>
  </si>
  <si>
    <t>MED-33799</t>
  </si>
  <si>
    <t>MED-33800</t>
  </si>
  <si>
    <t>MED-33780</t>
  </si>
  <si>
    <t>MED-33777</t>
  </si>
  <si>
    <t>MED-33781</t>
  </si>
  <si>
    <t>MED-33828</t>
  </si>
  <si>
    <t>MED-33826</t>
  </si>
  <si>
    <t>MED-33823</t>
  </si>
  <si>
    <t>MED-33769</t>
  </si>
  <si>
    <t>MED-33749</t>
  </si>
  <si>
    <t>MED-33721</t>
  </si>
  <si>
    <t>MED-33874</t>
  </si>
  <si>
    <t>MED-33875</t>
  </si>
  <si>
    <t>MED-33872</t>
  </si>
  <si>
    <t>MED-33877</t>
  </si>
  <si>
    <t>801-0003</t>
  </si>
  <si>
    <t>CATALASE 300</t>
  </si>
  <si>
    <t>MED-33887</t>
  </si>
  <si>
    <t>MED-33904</t>
  </si>
  <si>
    <t>MED-33905</t>
  </si>
  <si>
    <t>MED-33911</t>
  </si>
  <si>
    <t>MED-33931</t>
  </si>
  <si>
    <t>MED-33932</t>
  </si>
  <si>
    <t>1500-0006</t>
  </si>
  <si>
    <t>ANTIQUIEBRE 200</t>
  </si>
  <si>
    <t>FM-28654</t>
  </si>
  <si>
    <t>FM-28564</t>
  </si>
  <si>
    <t>MED-34783</t>
  </si>
  <si>
    <t>MED-35360</t>
  </si>
  <si>
    <t>FM-29604</t>
  </si>
  <si>
    <t>FM-29925</t>
  </si>
  <si>
    <t>MED-34123</t>
  </si>
  <si>
    <t>MED-34438</t>
  </si>
  <si>
    <t>FM-26668</t>
  </si>
  <si>
    <t>FM-26692</t>
  </si>
  <si>
    <t>FM-26511</t>
  </si>
  <si>
    <t>FM-26500</t>
  </si>
  <si>
    <t>FM-26714</t>
  </si>
  <si>
    <t>FB-26399</t>
  </si>
  <si>
    <t>FB-26437</t>
  </si>
  <si>
    <t>FM-27453</t>
  </si>
  <si>
    <t>FM-27382</t>
  </si>
  <si>
    <t>FM-27355</t>
  </si>
  <si>
    <t>FM-27351</t>
  </si>
  <si>
    <t>FM-27311</t>
  </si>
  <si>
    <t>FM-27551</t>
  </si>
  <si>
    <t>FM-27485</t>
  </si>
  <si>
    <t>FM-27172</t>
  </si>
  <si>
    <t>FM-27135</t>
  </si>
  <si>
    <t>FM-27178</t>
  </si>
  <si>
    <t>FM-27190</t>
  </si>
  <si>
    <t>FM-27089</t>
  </si>
  <si>
    <t>FM-26990</t>
  </si>
  <si>
    <t>FM-26939</t>
  </si>
  <si>
    <t>FM-28061</t>
  </si>
  <si>
    <t>FM-27961</t>
  </si>
  <si>
    <t>FM-27945</t>
  </si>
  <si>
    <t>FM-28002</t>
  </si>
  <si>
    <t>FM-27774</t>
  </si>
  <si>
    <t>FM-27775</t>
  </si>
  <si>
    <t>FM-27778</t>
  </si>
  <si>
    <t>FM-27642</t>
  </si>
  <si>
    <t>FM-28573</t>
  </si>
  <si>
    <t>FM-28521</t>
  </si>
  <si>
    <t>FM-28613</t>
  </si>
  <si>
    <t>FM-28817</t>
  </si>
  <si>
    <t>FM-28728</t>
  </si>
  <si>
    <t>FM-28127</t>
  </si>
  <si>
    <t>FM-28273</t>
  </si>
  <si>
    <t>FM-28260</t>
  </si>
  <si>
    <t>FM-28215</t>
  </si>
  <si>
    <t>FM-28289</t>
  </si>
  <si>
    <t>FM-28451</t>
  </si>
  <si>
    <t>FM-28465</t>
  </si>
  <si>
    <t>MED-35186</t>
  </si>
  <si>
    <t>MED-34921</t>
  </si>
  <si>
    <t>MED-34859</t>
  </si>
  <si>
    <t>MED-35020</t>
  </si>
  <si>
    <t>MED-35021</t>
  </si>
  <si>
    <t>MED-35008</t>
  </si>
  <si>
    <t>FB-27239</t>
  </si>
  <si>
    <t>MED-35368</t>
  </si>
  <si>
    <t>MED-35347</t>
  </si>
  <si>
    <t>MED-35225</t>
  </si>
  <si>
    <t>2941217</t>
  </si>
  <si>
    <t>PARRA ADOLFO Y / O TINTORERIA TPQ</t>
  </si>
  <si>
    <t>MED-35250</t>
  </si>
  <si>
    <t>MED-35217</t>
  </si>
  <si>
    <t>MED-35445</t>
  </si>
  <si>
    <t>MED-35446</t>
  </si>
  <si>
    <t>MED-35617</t>
  </si>
  <si>
    <t>MED-35529</t>
  </si>
  <si>
    <t>MED-35814</t>
  </si>
  <si>
    <t>MED-35790</t>
  </si>
  <si>
    <t>MED-35741</t>
  </si>
  <si>
    <t>MED-35678</t>
  </si>
  <si>
    <t>MED-35646</t>
  </si>
  <si>
    <t>MED-35972</t>
  </si>
  <si>
    <t>MED-35872</t>
  </si>
  <si>
    <t>MED-36298</t>
  </si>
  <si>
    <t>MED-36257</t>
  </si>
  <si>
    <t>MED-36248</t>
  </si>
  <si>
    <t>MED-36307</t>
  </si>
  <si>
    <t>MED-36129</t>
  </si>
  <si>
    <t>MED-36175</t>
  </si>
  <si>
    <t>MED-36158</t>
  </si>
  <si>
    <t>MED-36011</t>
  </si>
  <si>
    <t>MED-35989</t>
  </si>
  <si>
    <t>FM-29139</t>
  </si>
  <si>
    <t>FM-29074</t>
  </si>
  <si>
    <t>FM-29246</t>
  </si>
  <si>
    <t>FM-28887</t>
  </si>
  <si>
    <t>FM-28831</t>
  </si>
  <si>
    <t>FM-28835</t>
  </si>
  <si>
    <t>FM-28956</t>
  </si>
  <si>
    <t>FM-29438</t>
  </si>
  <si>
    <t>FM-29486</t>
  </si>
  <si>
    <t>FM-29290</t>
  </si>
  <si>
    <t>FM-30048</t>
  </si>
  <si>
    <t>FM-30264</t>
  </si>
  <si>
    <t>FM-29809</t>
  </si>
  <si>
    <t>FM-29950</t>
  </si>
  <si>
    <t>FM-29645</t>
  </si>
  <si>
    <t>FM-29730</t>
  </si>
  <si>
    <t>FM-29745</t>
  </si>
  <si>
    <t>FM-30361</t>
  </si>
  <si>
    <t>FM-30357</t>
  </si>
  <si>
    <t>FM-30436</t>
  </si>
  <si>
    <t>FM-30423</t>
  </si>
  <si>
    <t>FM-30385</t>
  </si>
  <si>
    <t>FM-30703</t>
  </si>
  <si>
    <t>FM-30653</t>
  </si>
  <si>
    <t>FM-30616</t>
  </si>
  <si>
    <t>FM-30541</t>
  </si>
  <si>
    <t>FM-30538</t>
  </si>
  <si>
    <t>FM-30527</t>
  </si>
  <si>
    <t>FM-30512</t>
  </si>
  <si>
    <t>FM-30495</t>
  </si>
  <si>
    <t>FM-30816</t>
  </si>
  <si>
    <t>FM-30812</t>
  </si>
  <si>
    <t>FM-30804</t>
  </si>
  <si>
    <t>FM-30715</t>
  </si>
  <si>
    <t>MED-33489</t>
  </si>
  <si>
    <t>MED-33451</t>
  </si>
  <si>
    <t>MED-33617</t>
  </si>
  <si>
    <t>MED-33217</t>
  </si>
  <si>
    <t>MED-33291</t>
  </si>
  <si>
    <t>MED-33388</t>
  </si>
  <si>
    <t>MED-34426</t>
  </si>
  <si>
    <t>MED-34473</t>
  </si>
  <si>
    <t>MED-34241</t>
  </si>
  <si>
    <t>MED-34322</t>
  </si>
  <si>
    <t>MED-34319</t>
  </si>
  <si>
    <t>MED-34073</t>
  </si>
  <si>
    <t>MED-34031</t>
  </si>
  <si>
    <t>MED-33803</t>
  </si>
  <si>
    <t>MED-33726</t>
  </si>
  <si>
    <t>FB-26340</t>
  </si>
  <si>
    <t>FM-26935</t>
  </si>
  <si>
    <t>FM-27020</t>
  </si>
  <si>
    <t>FM-27205</t>
  </si>
  <si>
    <t>FM-27402</t>
  </si>
  <si>
    <t>FM-27716</t>
  </si>
  <si>
    <t>FM-27738</t>
  </si>
  <si>
    <t>FM-28496</t>
  </si>
  <si>
    <t>FM-28398</t>
  </si>
  <si>
    <t>1100-0035</t>
  </si>
  <si>
    <t>INDICRIL BD 50</t>
  </si>
  <si>
    <t>FM-28261</t>
  </si>
  <si>
    <t>FM-28148</t>
  </si>
  <si>
    <t>FM-28743</t>
  </si>
  <si>
    <t>FM-28701</t>
  </si>
  <si>
    <t>MED-34798</t>
  </si>
  <si>
    <t>MED-34822</t>
  </si>
  <si>
    <t>MED-34811</t>
  </si>
  <si>
    <t>MED-34839</t>
  </si>
  <si>
    <t>MED-34732</t>
  </si>
  <si>
    <t>MED-35028</t>
  </si>
  <si>
    <t>MED-34852</t>
  </si>
  <si>
    <t>MED-34936</t>
  </si>
  <si>
    <t>MED-35153</t>
  </si>
  <si>
    <t>MED-35903</t>
  </si>
  <si>
    <t>MED-35919</t>
  </si>
  <si>
    <t>MED-35934</t>
  </si>
  <si>
    <t>MED-35654</t>
  </si>
  <si>
    <t>MED-35697</t>
  </si>
  <si>
    <t>MED-35712</t>
  </si>
  <si>
    <t>MED-35792</t>
  </si>
  <si>
    <t>MED-35771</t>
  </si>
  <si>
    <t>MED-35826</t>
  </si>
  <si>
    <t>MED-35522</t>
  </si>
  <si>
    <t>MED-35574</t>
  </si>
  <si>
    <t>MED-35626</t>
  </si>
  <si>
    <t>MED-35455</t>
  </si>
  <si>
    <t>MED-35195</t>
  </si>
  <si>
    <t>MED-35331</t>
  </si>
  <si>
    <t>MED-35316</t>
  </si>
  <si>
    <t>MED-36448</t>
  </si>
  <si>
    <t>MED-36020</t>
  </si>
  <si>
    <t>MED-36111</t>
  </si>
  <si>
    <t>MED-36108</t>
  </si>
  <si>
    <t>MED-36109</t>
  </si>
  <si>
    <t>MED-36100</t>
  </si>
  <si>
    <t>MED-36101</t>
  </si>
  <si>
    <t>MED-36402</t>
  </si>
  <si>
    <t>MED-36380</t>
  </si>
  <si>
    <t>MED-36368</t>
  </si>
  <si>
    <t>MED-36365</t>
  </si>
  <si>
    <t>MED-36225</t>
  </si>
  <si>
    <t>MED-36223</t>
  </si>
  <si>
    <t>FM-29353</t>
  </si>
  <si>
    <t>FM-29420</t>
  </si>
  <si>
    <t>FM-29009</t>
  </si>
  <si>
    <t>FM-28851</t>
  </si>
  <si>
    <t>FM-28883</t>
  </si>
  <si>
    <t>FM-29272</t>
  </si>
  <si>
    <t>FM-29757</t>
  </si>
  <si>
    <t>FM-29719</t>
  </si>
  <si>
    <t>FM-29728</t>
  </si>
  <si>
    <t>FM-29709</t>
  </si>
  <si>
    <t>FM-29693</t>
  </si>
  <si>
    <t>FM-29949</t>
  </si>
  <si>
    <t>FM-29898</t>
  </si>
  <si>
    <t>FM-29852</t>
  </si>
  <si>
    <t>FM-29819</t>
  </si>
  <si>
    <t>FM-30199</t>
  </si>
  <si>
    <t>FM-30073</t>
  </si>
  <si>
    <t>FB-27051</t>
  </si>
  <si>
    <t>FM-30729</t>
  </si>
  <si>
    <t>FM-30791</t>
  </si>
  <si>
    <t>FM-30866</t>
  </si>
  <si>
    <t>FM-30902</t>
  </si>
  <si>
    <t>FM-30903</t>
  </si>
  <si>
    <t>FM-30887</t>
  </si>
  <si>
    <t>FM-30499</t>
  </si>
  <si>
    <t>FM-30469</t>
  </si>
  <si>
    <t>FM-30515</t>
  </si>
  <si>
    <t>FM-30591</t>
  </si>
  <si>
    <t>FM-30602</t>
  </si>
  <si>
    <t>FM-30554</t>
  </si>
  <si>
    <t>FM-30686</t>
  </si>
  <si>
    <t>FM-30375</t>
  </si>
  <si>
    <t>MED-33374</t>
  </si>
  <si>
    <t>MED-33381</t>
  </si>
  <si>
    <t>MED-33350</t>
  </si>
  <si>
    <t>MED-33269</t>
  </si>
  <si>
    <t>MED-33222</t>
  </si>
  <si>
    <t>MED-33223</t>
  </si>
  <si>
    <t>MED-33224</t>
  </si>
  <si>
    <t>MED-33267</t>
  </si>
  <si>
    <t>MED-33108</t>
  </si>
  <si>
    <t>MED-33064</t>
  </si>
  <si>
    <t>MED-33688</t>
  </si>
  <si>
    <t>MED-33416</t>
  </si>
  <si>
    <t>MED-33574</t>
  </si>
  <si>
    <t>MED-33506</t>
  </si>
  <si>
    <t>MED-33541</t>
  </si>
  <si>
    <t>MED-33876</t>
  </si>
  <si>
    <t>MED-33930</t>
  </si>
  <si>
    <t>MED-33768</t>
  </si>
  <si>
    <t>MED-33786</t>
  </si>
  <si>
    <t>MED-33804</t>
  </si>
  <si>
    <t>MED-34032</t>
  </si>
  <si>
    <t>MED-34043</t>
  </si>
  <si>
    <t>MED-33960</t>
  </si>
  <si>
    <t>MED-34176</t>
  </si>
  <si>
    <t>MED-34078</t>
  </si>
  <si>
    <t>MED-34317</t>
  </si>
  <si>
    <t>MED-34332</t>
  </si>
  <si>
    <t>MED-34372</t>
  </si>
  <si>
    <t>MED-34396</t>
  </si>
  <si>
    <t>FM-28126</t>
  </si>
  <si>
    <t>FM-27197</t>
  </si>
  <si>
    <t>FM-27955</t>
  </si>
  <si>
    <t>FM-27777</t>
  </si>
  <si>
    <t>FM-28687</t>
  </si>
  <si>
    <t>MED-34946</t>
  </si>
  <si>
    <t>MED-35380</t>
  </si>
  <si>
    <t>MED-36236</t>
  </si>
  <si>
    <t>MED-36172</t>
  </si>
  <si>
    <t>FM-29027</t>
  </si>
  <si>
    <t>FM-29498</t>
  </si>
  <si>
    <t>FM-30669</t>
  </si>
  <si>
    <t>MED-33022</t>
  </si>
  <si>
    <t>MED-33644</t>
  </si>
  <si>
    <t>MED-33895</t>
  </si>
  <si>
    <t>MED-35256</t>
  </si>
  <si>
    <t>MED-34840</t>
  </si>
  <si>
    <t>018</t>
  </si>
  <si>
    <t>801-0002</t>
  </si>
  <si>
    <t>811006706</t>
  </si>
  <si>
    <t>TINTORIENTE S.A.S.</t>
  </si>
  <si>
    <t>CATALASE T-100*</t>
  </si>
  <si>
    <t>TEXTILERAS MEDELLIN</t>
  </si>
  <si>
    <t>MED-34827</t>
  </si>
  <si>
    <t>900062516</t>
  </si>
  <si>
    <t>COLORETTO S.A.</t>
  </si>
  <si>
    <t>MED-34773</t>
  </si>
  <si>
    <t>890917032</t>
  </si>
  <si>
    <t>TEÑIMOS S.A.</t>
  </si>
  <si>
    <t>MED-34733</t>
  </si>
  <si>
    <t>890904724</t>
  </si>
  <si>
    <t>TEXTILES BALALAIKA S A</t>
  </si>
  <si>
    <t>MED-34684</t>
  </si>
  <si>
    <t>MED-34717</t>
  </si>
  <si>
    <t>MED-34718</t>
  </si>
  <si>
    <t>811011232</t>
  </si>
  <si>
    <t>TINTURAS Y TELAS S.A.</t>
  </si>
  <si>
    <t>MED-34736</t>
  </si>
  <si>
    <t>MED-34737</t>
  </si>
  <si>
    <t>MED-34652</t>
  </si>
  <si>
    <t>MED-34656</t>
  </si>
  <si>
    <t>MED-34649</t>
  </si>
  <si>
    <t>890900308</t>
  </si>
  <si>
    <t>FABRICATO S A</t>
  </si>
  <si>
    <t>MED-34611</t>
  </si>
  <si>
    <t>MED-34639</t>
  </si>
  <si>
    <t>MED-34526</t>
  </si>
  <si>
    <t>MED-34550</t>
  </si>
  <si>
    <t>MED-34584</t>
  </si>
  <si>
    <t>MED-34992</t>
  </si>
  <si>
    <t>MED-35003</t>
  </si>
  <si>
    <t>MED-35039</t>
  </si>
  <si>
    <t>MED-35034</t>
  </si>
  <si>
    <t>MED-35035</t>
  </si>
  <si>
    <t>MED-34875</t>
  </si>
  <si>
    <t>MED-34854</t>
  </si>
  <si>
    <t>MED-34855</t>
  </si>
  <si>
    <t>MED-34862</t>
  </si>
  <si>
    <t>MED-34937</t>
  </si>
  <si>
    <t>MED-34929</t>
  </si>
  <si>
    <t>MED-34915</t>
  </si>
  <si>
    <t>MED-35125</t>
  </si>
  <si>
    <t>MED-35129</t>
  </si>
  <si>
    <t>890920043-3</t>
  </si>
  <si>
    <t>TENNIS S.A.</t>
  </si>
  <si>
    <t>MED-35135</t>
  </si>
  <si>
    <t>MED-35155</t>
  </si>
  <si>
    <t>MED-35191</t>
  </si>
  <si>
    <t>MED-35170</t>
  </si>
  <si>
    <t>MED-35263</t>
  </si>
  <si>
    <t>MED-35300</t>
  </si>
  <si>
    <t>MED-35297</t>
  </si>
  <si>
    <t>MED-35280</t>
  </si>
  <si>
    <t>MED-35215</t>
  </si>
  <si>
    <t>MED-35390</t>
  </si>
  <si>
    <t>MED-35401</t>
  </si>
  <si>
    <t>MED-35399</t>
  </si>
  <si>
    <t>MED-35357</t>
  </si>
  <si>
    <t>MED-35454</t>
  </si>
  <si>
    <t>MED-35436</t>
  </si>
  <si>
    <t>MED-35477</t>
  </si>
  <si>
    <t>MED-35602</t>
  </si>
  <si>
    <t>MED-35640</t>
  </si>
  <si>
    <t>MED-35562</t>
  </si>
  <si>
    <t>MED-35566</t>
  </si>
  <si>
    <t>MED-35578</t>
  </si>
  <si>
    <t>MED-35527</t>
  </si>
  <si>
    <t>MED-35535</t>
  </si>
  <si>
    <t>MED-35555</t>
  </si>
  <si>
    <t>811012465</t>
  </si>
  <si>
    <t>TEXTILES Y SERVICIOS LTDA</t>
  </si>
  <si>
    <t>MED-35787</t>
  </si>
  <si>
    <t>MED-35855</t>
  </si>
  <si>
    <t>MED-35836</t>
  </si>
  <si>
    <t>MED-35757</t>
  </si>
  <si>
    <t>MED-35682</t>
  </si>
  <si>
    <t>MED-35689</t>
  </si>
  <si>
    <t>MED-35941</t>
  </si>
  <si>
    <t>MED-35897</t>
  </si>
  <si>
    <t>MED-35959</t>
  </si>
  <si>
    <t>MED-35990</t>
  </si>
  <si>
    <t>MED-36016</t>
  </si>
  <si>
    <t>MED-36069</t>
  </si>
  <si>
    <t>MED-36059</t>
  </si>
  <si>
    <t>MED-36155</t>
  </si>
  <si>
    <t>MED-36139</t>
  </si>
  <si>
    <t>MED-36315</t>
  </si>
  <si>
    <t>MED-36337</t>
  </si>
  <si>
    <t>MED-36398</t>
  </si>
  <si>
    <t>MED-36239</t>
  </si>
  <si>
    <t>MED-36197</t>
  </si>
  <si>
    <t>MED-36198</t>
  </si>
  <si>
    <t>MED-36454</t>
  </si>
  <si>
    <t>FM-29802</t>
  </si>
  <si>
    <t>MED-33214</t>
  </si>
  <si>
    <t>MED-33227</t>
  </si>
  <si>
    <t>MED-33168</t>
  </si>
  <si>
    <t>MED-33319</t>
  </si>
  <si>
    <t>MED-33270</t>
  </si>
  <si>
    <t>MED-33282</t>
  </si>
  <si>
    <t>MED-33037</t>
  </si>
  <si>
    <t>MED-33038</t>
  </si>
  <si>
    <t>MED-33105</t>
  </si>
  <si>
    <t>MED-33053</t>
  </si>
  <si>
    <t>MED-33075</t>
  </si>
  <si>
    <t>MED-33078</t>
  </si>
  <si>
    <t>MED-33153</t>
  </si>
  <si>
    <t>MED-33616</t>
  </si>
  <si>
    <t>MED-33612</t>
  </si>
  <si>
    <t>MED-33613</t>
  </si>
  <si>
    <t>MED-33675</t>
  </si>
  <si>
    <t>MED-33676</t>
  </si>
  <si>
    <t>MED-33678</t>
  </si>
  <si>
    <t>MED-33696</t>
  </si>
  <si>
    <t>MED-33697</t>
  </si>
  <si>
    <t>MED-33539</t>
  </si>
  <si>
    <t>MED-33545</t>
  </si>
  <si>
    <t>MED-33536</t>
  </si>
  <si>
    <t>MED-33498</t>
  </si>
  <si>
    <t>MED-33413</t>
  </si>
  <si>
    <t>MED-33425</t>
  </si>
  <si>
    <t>MED-33486</t>
  </si>
  <si>
    <t>MED-33477</t>
  </si>
  <si>
    <t>MED-33466</t>
  </si>
  <si>
    <t>MED-33441</t>
  </si>
  <si>
    <t>MED-33894</t>
  </si>
  <si>
    <t>MED-33921</t>
  </si>
  <si>
    <t>MED-33891</t>
  </si>
  <si>
    <t>MED-33849</t>
  </si>
  <si>
    <t>MED-33850</t>
  </si>
  <si>
    <t>MED-33835</t>
  </si>
  <si>
    <t>MED-33836</t>
  </si>
  <si>
    <t>MED-33759</t>
  </si>
  <si>
    <t>MED-33807</t>
  </si>
  <si>
    <t>MED-33824</t>
  </si>
  <si>
    <t>MED-34035</t>
  </si>
  <si>
    <t>MED-34054</t>
  </si>
  <si>
    <t>MED-33952</t>
  </si>
  <si>
    <t>MED-33975</t>
  </si>
  <si>
    <t>MED-33981</t>
  </si>
  <si>
    <t>MED-34092</t>
  </si>
  <si>
    <t>MED-34079</t>
  </si>
  <si>
    <t>MED-34080</t>
  </si>
  <si>
    <t>MED-34156</t>
  </si>
  <si>
    <t>MED-34207</t>
  </si>
  <si>
    <t>MED-34215</t>
  </si>
  <si>
    <t>MED-34218</t>
  </si>
  <si>
    <t>MED-34286</t>
  </si>
  <si>
    <t>MED-34397</t>
  </si>
  <si>
    <t>MED-34330</t>
  </si>
  <si>
    <t>MED-34331</t>
  </si>
  <si>
    <t>MED-34339</t>
  </si>
  <si>
    <t>MED-34316</t>
  </si>
  <si>
    <t>MED-34418</t>
  </si>
  <si>
    <t>MED-34429</t>
  </si>
  <si>
    <t>MED-34439</t>
  </si>
  <si>
    <t>MED-34495</t>
  </si>
  <si>
    <t>MED-34493</t>
  </si>
  <si>
    <t>FM-26336</t>
  </si>
  <si>
    <t>900096856</t>
  </si>
  <si>
    <t>INTERWASH S.A.S.</t>
  </si>
  <si>
    <t>MARIA ELENA PELAEZ</t>
  </si>
  <si>
    <t>FM-26439</t>
  </si>
  <si>
    <t>200-100</t>
  </si>
  <si>
    <t>900128189</t>
  </si>
  <si>
    <t>AUXICOLOR S.A.S</t>
  </si>
  <si>
    <t>LUDIGOL AR</t>
  </si>
  <si>
    <t>200-00188</t>
  </si>
  <si>
    <t>INDIERALON MFB</t>
  </si>
  <si>
    <t>FM-26374</t>
  </si>
  <si>
    <t>800080027</t>
  </si>
  <si>
    <t>EXPOFARO S.A.S.</t>
  </si>
  <si>
    <t>FM-26428</t>
  </si>
  <si>
    <t>FM-26518</t>
  </si>
  <si>
    <t>FM-26627</t>
  </si>
  <si>
    <t>FM-26716</t>
  </si>
  <si>
    <t>811005842</t>
  </si>
  <si>
    <t>LAVADO TECNICO S.A.S</t>
  </si>
  <si>
    <t>FM-27086</t>
  </si>
  <si>
    <t>FM-27122</t>
  </si>
  <si>
    <t>FM-27061</t>
  </si>
  <si>
    <t>FM-27058</t>
  </si>
  <si>
    <t>860016897</t>
  </si>
  <si>
    <t>WETTON FLANAGAN SAS</t>
  </si>
  <si>
    <t>FM-27174</t>
  </si>
  <si>
    <t>FM-27130</t>
  </si>
  <si>
    <t>FM-27216</t>
  </si>
  <si>
    <t>FM-26932</t>
  </si>
  <si>
    <t>FM-26854</t>
  </si>
  <si>
    <t>1100-0036</t>
  </si>
  <si>
    <t>MERQUILUBE POLVO</t>
  </si>
  <si>
    <t>FM-26795</t>
  </si>
  <si>
    <t>800009802</t>
  </si>
  <si>
    <t>PELCO S A</t>
  </si>
  <si>
    <t>FM-26806</t>
  </si>
  <si>
    <t>FM-26871</t>
  </si>
  <si>
    <t>200-0008</t>
  </si>
  <si>
    <t>KIERALON MBF</t>
  </si>
  <si>
    <t>FM-26865</t>
  </si>
  <si>
    <t>FM-27472</t>
  </si>
  <si>
    <t>FM-27542</t>
  </si>
  <si>
    <t>FM-27543</t>
  </si>
  <si>
    <t>800132442</t>
  </si>
  <si>
    <t>TEÑIDOS Y ACABADOS ASOCIADOS S A S</t>
  </si>
  <si>
    <t>FM-27544</t>
  </si>
  <si>
    <t>FM-27292</t>
  </si>
  <si>
    <t>FM-27398</t>
  </si>
  <si>
    <t>FM-27363</t>
  </si>
  <si>
    <t>FM-28032</t>
  </si>
  <si>
    <t>FM-28022</t>
  </si>
  <si>
    <t>FM-28051</t>
  </si>
  <si>
    <t>FM-28067</t>
  </si>
  <si>
    <t>FM-27641</t>
  </si>
  <si>
    <t>FM-27618</t>
  </si>
  <si>
    <t>FM-27619</t>
  </si>
  <si>
    <t>FM-27663</t>
  </si>
  <si>
    <t>FM-27568</t>
  </si>
  <si>
    <t>FM-27715</t>
  </si>
  <si>
    <t>FM-27710</t>
  </si>
  <si>
    <t>FM-27857</t>
  </si>
  <si>
    <t>FM-27864</t>
  </si>
  <si>
    <t>FM-27879</t>
  </si>
  <si>
    <t>FM-27876</t>
  </si>
  <si>
    <t>FM-27797</t>
  </si>
  <si>
    <t>FM-27794</t>
  </si>
  <si>
    <t>FM-27997</t>
  </si>
  <si>
    <t>FM-28010</t>
  </si>
  <si>
    <t>FM-27956</t>
  </si>
  <si>
    <t>FM-27950</t>
  </si>
  <si>
    <t>FM-28318</t>
  </si>
  <si>
    <t>FM-28351</t>
  </si>
  <si>
    <t>FM-28385</t>
  </si>
  <si>
    <t>FM-28367</t>
  </si>
  <si>
    <t>FM-28460</t>
  </si>
  <si>
    <t>FM-28450</t>
  </si>
  <si>
    <t>FM-28471</t>
  </si>
  <si>
    <t>FM-28495</t>
  </si>
  <si>
    <t>FM-28492</t>
  </si>
  <si>
    <t>811038751</t>
  </si>
  <si>
    <t>PACK S.A.</t>
  </si>
  <si>
    <t>FM-28431</t>
  </si>
  <si>
    <t>FM-28418</t>
  </si>
  <si>
    <t>FM-28161</t>
  </si>
  <si>
    <t>FM-28149</t>
  </si>
  <si>
    <t>FM-28147</t>
  </si>
  <si>
    <t>FM-28136</t>
  </si>
  <si>
    <t>FM-28145</t>
  </si>
  <si>
    <t>FM-28118</t>
  </si>
  <si>
    <t>FM-28119</t>
  </si>
  <si>
    <t>FM-28240</t>
  </si>
  <si>
    <t>FM-28239</t>
  </si>
  <si>
    <t>FM-28276</t>
  </si>
  <si>
    <t>FM-28281</t>
  </si>
  <si>
    <t>FM-28283</t>
  </si>
  <si>
    <t>FM-28199</t>
  </si>
  <si>
    <t>FM-28187</t>
  </si>
  <si>
    <t>FM-28213</t>
  </si>
  <si>
    <t>FM-28791</t>
  </si>
  <si>
    <t>FM-28795</t>
  </si>
  <si>
    <t>FM-28742</t>
  </si>
  <si>
    <t>FM-28730</t>
  </si>
  <si>
    <t>FM-28760</t>
  </si>
  <si>
    <t>FM-28772</t>
  </si>
  <si>
    <t>FM-28682</t>
  </si>
  <si>
    <t>FM-28708</t>
  </si>
  <si>
    <t>FM-28618</t>
  </si>
  <si>
    <t>FM-28643</t>
  </si>
  <si>
    <t>FM-28638</t>
  </si>
  <si>
    <t>FM-28659</t>
  </si>
  <si>
    <t>FM-28520</t>
  </si>
  <si>
    <t>FM-28541</t>
  </si>
  <si>
    <t>FM-28566</t>
  </si>
  <si>
    <t>FM-28560</t>
  </si>
  <si>
    <t>MED-34555</t>
  </si>
  <si>
    <t>MED-34548</t>
  </si>
  <si>
    <t>MED-34514</t>
  </si>
  <si>
    <t>MED-34515</t>
  </si>
  <si>
    <t>MED-34585</t>
  </si>
  <si>
    <t>MED-34614</t>
  </si>
  <si>
    <t>MED-34712</t>
  </si>
  <si>
    <t>MED-34763</t>
  </si>
  <si>
    <t>MED-34764</t>
  </si>
  <si>
    <t>MED-34833</t>
  </si>
  <si>
    <t>MED-34829</t>
  </si>
  <si>
    <t>MED-34794</t>
  </si>
  <si>
    <t>MED-35117</t>
  </si>
  <si>
    <t>MED-35127</t>
  </si>
  <si>
    <t>MED-35128</t>
  </si>
  <si>
    <t>MED-35182</t>
  </si>
  <si>
    <t>MED-35147</t>
  </si>
  <si>
    <t>MED-35061</t>
  </si>
  <si>
    <t>MED-35030</t>
  </si>
  <si>
    <t>MED-35052</t>
  </si>
  <si>
    <t>MED-34997</t>
  </si>
  <si>
    <t>MED-34977</t>
  </si>
  <si>
    <t>MED-34850</t>
  </si>
  <si>
    <t>MED-34886</t>
  </si>
  <si>
    <t>MED-34927</t>
  </si>
  <si>
    <t>MED-34932</t>
  </si>
  <si>
    <t>MED-34955</t>
  </si>
  <si>
    <t>MED-35406</t>
  </si>
  <si>
    <t>MED-35379</t>
  </si>
  <si>
    <t>811023874</t>
  </si>
  <si>
    <t>LINTEX S.A.S.</t>
  </si>
  <si>
    <t>MED-35383</t>
  </si>
  <si>
    <t>MED-35330</t>
  </si>
  <si>
    <t>MED-35338</t>
  </si>
  <si>
    <t>MED-35258</t>
  </si>
  <si>
    <t>MED-35282</t>
  </si>
  <si>
    <t>MED-35296</t>
  </si>
  <si>
    <t>MED-35218</t>
  </si>
  <si>
    <t>MED-35234</t>
  </si>
  <si>
    <t>MED-35248</t>
  </si>
  <si>
    <t>MED-35232</t>
  </si>
  <si>
    <t>MED-35423</t>
  </si>
  <si>
    <t>MED-35460</t>
  </si>
  <si>
    <t>MED-35471</t>
  </si>
  <si>
    <t>MED-35472</t>
  </si>
  <si>
    <t>MED-35493</t>
  </si>
  <si>
    <t>MED-35495</t>
  </si>
  <si>
    <t>MED-35528</t>
  </si>
  <si>
    <t>MED-35579</t>
  </si>
  <si>
    <t>MED-35585</t>
  </si>
  <si>
    <t>MED-35620</t>
  </si>
  <si>
    <t>MED-35809</t>
  </si>
  <si>
    <t>MED-35799</t>
  </si>
  <si>
    <t>900566893</t>
  </si>
  <si>
    <t>ECOWASHED S.A.S.</t>
  </si>
  <si>
    <t>MED-35656</t>
  </si>
  <si>
    <t>MED-35661</t>
  </si>
  <si>
    <t>MED-35752</t>
  </si>
  <si>
    <t>MED-35716</t>
  </si>
  <si>
    <t>MED-35718</t>
  </si>
  <si>
    <t>MED-35719</t>
  </si>
  <si>
    <t>MED-35724</t>
  </si>
  <si>
    <t>MED-35892</t>
  </si>
  <si>
    <t>MED-35882</t>
  </si>
  <si>
    <t>MED-35860</t>
  </si>
  <si>
    <t>MED-35914</t>
  </si>
  <si>
    <t>MED-35944</t>
  </si>
  <si>
    <t>MED-35956</t>
  </si>
  <si>
    <t>MED-35954</t>
  </si>
  <si>
    <t>MED-36420</t>
  </si>
  <si>
    <t>MED-36432</t>
  </si>
  <si>
    <t>MED-36461</t>
  </si>
  <si>
    <t>MED-36211</t>
  </si>
  <si>
    <t>MED-36284</t>
  </si>
  <si>
    <t>MED-36249</t>
  </si>
  <si>
    <t>MED-36241</t>
  </si>
  <si>
    <t>MED-36397</t>
  </si>
  <si>
    <t>MED-36361</t>
  </si>
  <si>
    <t>MED-36383</t>
  </si>
  <si>
    <t>MED-36384</t>
  </si>
  <si>
    <t>MED-36346</t>
  </si>
  <si>
    <t>MED-36325</t>
  </si>
  <si>
    <t>MED-36137</t>
  </si>
  <si>
    <t>MED-36146</t>
  </si>
  <si>
    <t>MED-36168</t>
  </si>
  <si>
    <t>MED-36193</t>
  </si>
  <si>
    <t>MED-36188</t>
  </si>
  <si>
    <t>MED-36096</t>
  </si>
  <si>
    <t>MED-36078</t>
  </si>
  <si>
    <t>MED-36114</t>
  </si>
  <si>
    <t>MED-36034</t>
  </si>
  <si>
    <t>MED-36031</t>
  </si>
  <si>
    <t>MED-36024</t>
  </si>
  <si>
    <t>MED-35987</t>
  </si>
  <si>
    <t>FM-28892</t>
  </si>
  <si>
    <t>FM-28888</t>
  </si>
  <si>
    <t>FM-28891</t>
  </si>
  <si>
    <t>FM-28925</t>
  </si>
  <si>
    <t>FM-28926</t>
  </si>
  <si>
    <t>FM-28907</t>
  </si>
  <si>
    <t>FM-28825</t>
  </si>
  <si>
    <t>FM-28863</t>
  </si>
  <si>
    <t>FM-28971</t>
  </si>
  <si>
    <t>FM-28988</t>
  </si>
  <si>
    <t>FM-28953</t>
  </si>
  <si>
    <t>FM-29043</t>
  </si>
  <si>
    <t>FM-28998</t>
  </si>
  <si>
    <t>FM-29006</t>
  </si>
  <si>
    <t>900203501</t>
  </si>
  <si>
    <t>LAVANDERIA ZAFIRO S.A.</t>
  </si>
  <si>
    <t>FM-29007</t>
  </si>
  <si>
    <t>FM-29022</t>
  </si>
  <si>
    <t>FM-29216</t>
  </si>
  <si>
    <t>FM-29202</t>
  </si>
  <si>
    <t>FM-29176</t>
  </si>
  <si>
    <t>FM-29181</t>
  </si>
  <si>
    <t>FM-29190</t>
  </si>
  <si>
    <t>FM-29253</t>
  </si>
  <si>
    <t>FM-29242</t>
  </si>
  <si>
    <t>FM-29111</t>
  </si>
  <si>
    <t>FM-29118</t>
  </si>
  <si>
    <t>FM-29130</t>
  </si>
  <si>
    <t>FM-29096</t>
  </si>
  <si>
    <t>FM-29060</t>
  </si>
  <si>
    <t>FM-29063</t>
  </si>
  <si>
    <t>FM-29525</t>
  </si>
  <si>
    <t>FM-29529</t>
  </si>
  <si>
    <t>FM-29531</t>
  </si>
  <si>
    <t>FM-29542</t>
  </si>
  <si>
    <t>FM-29578</t>
  </si>
  <si>
    <t>FM-29351</t>
  </si>
  <si>
    <t>FM-29395</t>
  </si>
  <si>
    <t>FM-29329</t>
  </si>
  <si>
    <t>FM-29341</t>
  </si>
  <si>
    <t>FM-29286</t>
  </si>
  <si>
    <t>FM-29301</t>
  </si>
  <si>
    <t>FM-29314</t>
  </si>
  <si>
    <t>FM-29306</t>
  </si>
  <si>
    <t>FM-29499</t>
  </si>
  <si>
    <t>FM-29452</t>
  </si>
  <si>
    <t>FM-29466</t>
  </si>
  <si>
    <t>FM-29410</t>
  </si>
  <si>
    <t>FM-29422</t>
  </si>
  <si>
    <t>FM-29799</t>
  </si>
  <si>
    <t>FM-29813</t>
  </si>
  <si>
    <t>FM-29790</t>
  </si>
  <si>
    <t>FM-29788</t>
  </si>
  <si>
    <t>FM-29824</t>
  </si>
  <si>
    <t>FM-29842</t>
  </si>
  <si>
    <t>FM-29822</t>
  </si>
  <si>
    <t>FM-29947</t>
  </si>
  <si>
    <t>FM-29896</t>
  </si>
  <si>
    <t>FM-29894</t>
  </si>
  <si>
    <t>FM-29725</t>
  </si>
  <si>
    <t>FM-29751</t>
  </si>
  <si>
    <t>FM-29673</t>
  </si>
  <si>
    <t>FM-29710</t>
  </si>
  <si>
    <t>FM-29718</t>
  </si>
  <si>
    <t>FM-29665</t>
  </si>
  <si>
    <t>FM-29664</t>
  </si>
  <si>
    <t>FM-30232</t>
  </si>
  <si>
    <t>FM-30225</t>
  </si>
  <si>
    <t>FM-30189</t>
  </si>
  <si>
    <t>FM-30262</t>
  </si>
  <si>
    <t>FM-30258</t>
  </si>
  <si>
    <t>FM-30260</t>
  </si>
  <si>
    <t>FM-30059</t>
  </si>
  <si>
    <t>811044658</t>
  </si>
  <si>
    <t>LAVANDERIA Y TINTORERIA BLANCOLOR S.A.S.</t>
  </si>
  <si>
    <t>FM-30049</t>
  </si>
  <si>
    <t>FM-30071</t>
  </si>
  <si>
    <t>FM-30093</t>
  </si>
  <si>
    <t>FM-29984</t>
  </si>
  <si>
    <t>FM-30026</t>
  </si>
  <si>
    <t>FM-30025</t>
  </si>
  <si>
    <t>FM-30096</t>
  </si>
  <si>
    <t>FM-30098</t>
  </si>
  <si>
    <t>FM-30141</t>
  </si>
  <si>
    <t>FM-30160</t>
  </si>
  <si>
    <t>FM-30892</t>
  </si>
  <si>
    <t>FM-30906</t>
  </si>
  <si>
    <t>FM-30857</t>
  </si>
  <si>
    <t>FM-30826</t>
  </si>
  <si>
    <t>FM-30788</t>
  </si>
  <si>
    <t>FM-30775</t>
  </si>
  <si>
    <t>FM-30818</t>
  </si>
  <si>
    <t>FM-30748</t>
  </si>
  <si>
    <t>FM-30727</t>
  </si>
  <si>
    <t>FM-30710</t>
  </si>
  <si>
    <t>FM-30714</t>
  </si>
  <si>
    <t>MED-33002</t>
  </si>
  <si>
    <t>FM-30626</t>
  </si>
  <si>
    <t>FM-30630</t>
  </si>
  <si>
    <t>FM-30687</t>
  </si>
  <si>
    <t>FM-30699</t>
  </si>
  <si>
    <t>FM-30691</t>
  </si>
  <si>
    <t>FM-30706</t>
  </si>
  <si>
    <t>FM-30558</t>
  </si>
  <si>
    <t>FM-30574</t>
  </si>
  <si>
    <t>FM-30608</t>
  </si>
  <si>
    <t>FM-30594</t>
  </si>
  <si>
    <t>FM-30519</t>
  </si>
  <si>
    <t>FM-30511</t>
  </si>
  <si>
    <t>FM-30500</t>
  </si>
  <si>
    <t>FM-30377</t>
  </si>
  <si>
    <t>FM-30351</t>
  </si>
  <si>
    <t>FM-30318</t>
  </si>
  <si>
    <t>FM-30276</t>
  </si>
  <si>
    <t>FM-30280</t>
  </si>
  <si>
    <t>FM-30439</t>
  </si>
  <si>
    <t>FM-30394</t>
  </si>
  <si>
    <t>FM-30447</t>
  </si>
  <si>
    <t>FM-30460</t>
  </si>
  <si>
    <t>MED-33472</t>
  </si>
  <si>
    <t>MED-33487</t>
  </si>
  <si>
    <t>MED-33484</t>
  </si>
  <si>
    <t>MED-33418</t>
  </si>
  <si>
    <t>MED-33430</t>
  </si>
  <si>
    <t>MED-33521</t>
  </si>
  <si>
    <t>MED-33517</t>
  </si>
  <si>
    <t>MED-33547</t>
  </si>
  <si>
    <t>MED-33585</t>
  </si>
  <si>
    <t>MED-33600</t>
  </si>
  <si>
    <t>MED-33684</t>
  </si>
  <si>
    <t>MED-33608</t>
  </si>
  <si>
    <t>MED-33627</t>
  </si>
  <si>
    <t>MED-33130</t>
  </si>
  <si>
    <t>MED-33131</t>
  </si>
  <si>
    <t>MED-33137</t>
  </si>
  <si>
    <t>900139535</t>
  </si>
  <si>
    <t>MASTER COLOR TINTORERIA Y ACABADOS S.A.S.</t>
  </si>
  <si>
    <t>MED-33076</t>
  </si>
  <si>
    <t>MED-33100</t>
  </si>
  <si>
    <t>MED-33029</t>
  </si>
  <si>
    <t>MED-33371</t>
  </si>
  <si>
    <t>MED-33364</t>
  </si>
  <si>
    <t>MED-33336</t>
  </si>
  <si>
    <t>MED-33338</t>
  </si>
  <si>
    <t>MED-33300</t>
  </si>
  <si>
    <t>MED-33171</t>
  </si>
  <si>
    <t>MED-33209</t>
  </si>
  <si>
    <t>MED-33237</t>
  </si>
  <si>
    <t>MED-33261</t>
  </si>
  <si>
    <t>MED-33248</t>
  </si>
  <si>
    <t>MED-34502</t>
  </si>
  <si>
    <t>MED-34484</t>
  </si>
  <si>
    <t>MED-34434</t>
  </si>
  <si>
    <t>MED-34461</t>
  </si>
  <si>
    <t>MED-34314</t>
  </si>
  <si>
    <t>MED-34309</t>
  </si>
  <si>
    <t>MED-34302</t>
  </si>
  <si>
    <t>MED-34350</t>
  </si>
  <si>
    <t>MED-34374</t>
  </si>
  <si>
    <t>MED-34375</t>
  </si>
  <si>
    <t>MED-34382</t>
  </si>
  <si>
    <t>MED-34250</t>
  </si>
  <si>
    <t>MED-34259</t>
  </si>
  <si>
    <t>MED-34211</t>
  </si>
  <si>
    <t>MED-34201</t>
  </si>
  <si>
    <t>MED-34173</t>
  </si>
  <si>
    <t>MED-34140</t>
  </si>
  <si>
    <t>MED-34074</t>
  </si>
  <si>
    <t>MED-34081</t>
  </si>
  <si>
    <t>MED-34124</t>
  </si>
  <si>
    <t>MED-33980</t>
  </si>
  <si>
    <t>MED-33991</t>
  </si>
  <si>
    <t>MED-33953</t>
  </si>
  <si>
    <t>MED-34040</t>
  </si>
  <si>
    <t>MED-34050</t>
  </si>
  <si>
    <t>MED-33820</t>
  </si>
  <si>
    <t>MED-33811</t>
  </si>
  <si>
    <t>MED-33763</t>
  </si>
  <si>
    <t>MED-33745</t>
  </si>
  <si>
    <t>MED-33736</t>
  </si>
  <si>
    <t>MED-33723</t>
  </si>
  <si>
    <t>MED-33724</t>
  </si>
  <si>
    <t>MED-33886</t>
  </si>
  <si>
    <t>MED-33866</t>
  </si>
  <si>
    <t>MED-33926</t>
  </si>
  <si>
    <t>MED-33943</t>
  </si>
  <si>
    <t>MED-33908</t>
  </si>
  <si>
    <t>FM-26792</t>
  </si>
  <si>
    <t>FM-26774</t>
  </si>
  <si>
    <t>800074839</t>
  </si>
  <si>
    <t>PROINTEX S A S</t>
  </si>
  <si>
    <t>FM-26780</t>
  </si>
  <si>
    <t>FM-26781</t>
  </si>
  <si>
    <t>900194046</t>
  </si>
  <si>
    <t>COLOR Y LAVADO S A S</t>
  </si>
  <si>
    <t>FM-26769</t>
  </si>
  <si>
    <t>811043680</t>
  </si>
  <si>
    <t>SERVITEX S.A.</t>
  </si>
  <si>
    <t>FM-26727</t>
  </si>
  <si>
    <t>13460191</t>
  </si>
  <si>
    <t>GUERRERO CARLOS Y/O QUIMIANDES COLOMBIA</t>
  </si>
  <si>
    <t>FM-26724</t>
  </si>
  <si>
    <t>801-00112</t>
  </si>
  <si>
    <t>INDIXELL PREMIUM GP(L)</t>
  </si>
  <si>
    <t>FM-26766</t>
  </si>
  <si>
    <t>811038204</t>
  </si>
  <si>
    <t>FASHION WASH LTDA</t>
  </si>
  <si>
    <t>FM-26749</t>
  </si>
  <si>
    <t>900103384</t>
  </si>
  <si>
    <t>PROLAVA LAVANDERIA INDUSTRIAL S.A.S</t>
  </si>
  <si>
    <t>801-0083</t>
  </si>
  <si>
    <t>INDESIZE 1000</t>
  </si>
  <si>
    <t>FM-26630</t>
  </si>
  <si>
    <t>FM-26637</t>
  </si>
  <si>
    <t>FM-26643</t>
  </si>
  <si>
    <t>801-0057</t>
  </si>
  <si>
    <t>PRIMAGREEN ECOSCOUR</t>
  </si>
  <si>
    <t>FM-26615</t>
  </si>
  <si>
    <t>FM-26604</t>
  </si>
  <si>
    <t>FM-26600</t>
  </si>
  <si>
    <t>811039512-0</t>
  </si>
  <si>
    <t>LAVATINSA S.A.</t>
  </si>
  <si>
    <t>FM-26601</t>
  </si>
  <si>
    <t>FM-26603</t>
  </si>
  <si>
    <t>800235012</t>
  </si>
  <si>
    <t>GOMEZ LEON Y CIA LTDA</t>
  </si>
  <si>
    <t>FM-26611</t>
  </si>
  <si>
    <t>801-0250</t>
  </si>
  <si>
    <t>860527447</t>
  </si>
  <si>
    <t>SURTIQUIMICOS S.A.</t>
  </si>
  <si>
    <t>GC 118</t>
  </si>
  <si>
    <t>FM-26690</t>
  </si>
  <si>
    <t>FM-26670</t>
  </si>
  <si>
    <t>FM-26649</t>
  </si>
  <si>
    <t>13256744</t>
  </si>
  <si>
    <t>PORTILLO URIEL</t>
  </si>
  <si>
    <t>FM-26644</t>
  </si>
  <si>
    <t>FM-26657</t>
  </si>
  <si>
    <t>890930086</t>
  </si>
  <si>
    <t>ARTEXTIL S.A.</t>
  </si>
  <si>
    <t>FM-26658</t>
  </si>
  <si>
    <t>FM-26659</t>
  </si>
  <si>
    <t>FM-26514</t>
  </si>
  <si>
    <t>890918159</t>
  </si>
  <si>
    <t>FM-26516</t>
  </si>
  <si>
    <t>FM-26527</t>
  </si>
  <si>
    <t>FM-26503</t>
  </si>
  <si>
    <t>FM-26504</t>
  </si>
  <si>
    <t>FM-26544</t>
  </si>
  <si>
    <t>FM-26545</t>
  </si>
  <si>
    <t>FM-26554</t>
  </si>
  <si>
    <t>FM-26555</t>
  </si>
  <si>
    <t>FM-26560</t>
  </si>
  <si>
    <t>FM-26430</t>
  </si>
  <si>
    <t>FM-26397</t>
  </si>
  <si>
    <t>FM-26493</t>
  </si>
  <si>
    <t>801-0225</t>
  </si>
  <si>
    <t>CATALASA CQ</t>
  </si>
  <si>
    <t>FM-26480</t>
  </si>
  <si>
    <t>FM-26483</t>
  </si>
  <si>
    <t>FM-26469</t>
  </si>
  <si>
    <t>FM-26475</t>
  </si>
  <si>
    <t>FM-26462</t>
  </si>
  <si>
    <t>FM-26457</t>
  </si>
  <si>
    <t>71794661</t>
  </si>
  <si>
    <t>MARIN SALAZAR ANDRES RAMIRO</t>
  </si>
  <si>
    <t>FM-26438</t>
  </si>
  <si>
    <t>801-0096</t>
  </si>
  <si>
    <t>ANTIPILLING 44 LUNA</t>
  </si>
  <si>
    <t>FM-26367</t>
  </si>
  <si>
    <t>FM-26322</t>
  </si>
  <si>
    <t>FM-26317</t>
  </si>
  <si>
    <t>FM-26318</t>
  </si>
  <si>
    <t>FM-26277</t>
  </si>
  <si>
    <t>FM-26291</t>
  </si>
  <si>
    <t>FM-27359</t>
  </si>
  <si>
    <t>FM-27350</t>
  </si>
  <si>
    <t>801-106</t>
  </si>
  <si>
    <t>INDINASA COL - GREEN</t>
  </si>
  <si>
    <t>FM-27353</t>
  </si>
  <si>
    <t>FM-27376</t>
  </si>
  <si>
    <t>FM-27374</t>
  </si>
  <si>
    <t>801-0010</t>
  </si>
  <si>
    <t>INDESIZE COLD 20</t>
  </si>
  <si>
    <t>FM-27433</t>
  </si>
  <si>
    <t>FM-27422</t>
  </si>
  <si>
    <t>FM-27412</t>
  </si>
  <si>
    <t>FM-27283</t>
  </si>
  <si>
    <t>FM-27270</t>
  </si>
  <si>
    <t>FM-27267</t>
  </si>
  <si>
    <t>FM-27240</t>
  </si>
  <si>
    <t>FM-27244</t>
  </si>
  <si>
    <t>FM-27247</t>
  </si>
  <si>
    <t>801-108</t>
  </si>
  <si>
    <t>CATALASA COL-GC</t>
  </si>
  <si>
    <t>FM-27258</t>
  </si>
  <si>
    <t>FM-27259</t>
  </si>
  <si>
    <t>FM-27329</t>
  </si>
  <si>
    <t>FM-27336</t>
  </si>
  <si>
    <t>FM-27293</t>
  </si>
  <si>
    <t>FM-27294</t>
  </si>
  <si>
    <t>FM-27318</t>
  </si>
  <si>
    <t>FM-27313</t>
  </si>
  <si>
    <t>FM-27547</t>
  </si>
  <si>
    <t>FM-27532</t>
  </si>
  <si>
    <t>FM-27513</t>
  </si>
  <si>
    <t>FM-27468</t>
  </si>
  <si>
    <t>FM-27476</t>
  </si>
  <si>
    <t>801-0101</t>
  </si>
  <si>
    <t>INDIXELL NEUTRA 800 EX</t>
  </si>
  <si>
    <t>FM-27457</t>
  </si>
  <si>
    <t>801-00100</t>
  </si>
  <si>
    <t>INDESIZE COLD 10*</t>
  </si>
  <si>
    <t>FM-27458</t>
  </si>
  <si>
    <t>FM-27464</t>
  </si>
  <si>
    <t>FM-27502</t>
  </si>
  <si>
    <t>FM-27512</t>
  </si>
  <si>
    <t>FM-26864</t>
  </si>
  <si>
    <t>FM-26869</t>
  </si>
  <si>
    <t>FM-26881</t>
  </si>
  <si>
    <t>FM-26883</t>
  </si>
  <si>
    <t>FM-26878</t>
  </si>
  <si>
    <t>13475913</t>
  </si>
  <si>
    <t>GOMEZ GOMEZ LEONEL ANTONIO</t>
  </si>
  <si>
    <t>FM-26895</t>
  </si>
  <si>
    <t>FM-26807</t>
  </si>
  <si>
    <t>FM-26796</t>
  </si>
  <si>
    <t>FM-26797</t>
  </si>
  <si>
    <t>FM-26805</t>
  </si>
  <si>
    <t>FM-26845</t>
  </si>
  <si>
    <t>FM-26833</t>
  </si>
  <si>
    <t>FM-26834</t>
  </si>
  <si>
    <t>FM-26924</t>
  </si>
  <si>
    <t>FM-26948</t>
  </si>
  <si>
    <t>FM-26946</t>
  </si>
  <si>
    <t>FM-26993</t>
  </si>
  <si>
    <t>FM-26977</t>
  </si>
  <si>
    <t>FM-26975</t>
  </si>
  <si>
    <t>FM-26973</t>
  </si>
  <si>
    <t>FM-26979</t>
  </si>
  <si>
    <t>FM-27213</t>
  </si>
  <si>
    <t>FM-27187</t>
  </si>
  <si>
    <t>FM-27199</t>
  </si>
  <si>
    <t>FM-27200</t>
  </si>
  <si>
    <t>FM-27201</t>
  </si>
  <si>
    <t>FM-27129</t>
  </si>
  <si>
    <t>FM-27139</t>
  </si>
  <si>
    <t>FM-27164</t>
  </si>
  <si>
    <t>FM-27158</t>
  </si>
  <si>
    <t>FM-27159</t>
  </si>
  <si>
    <t>FM-27062</t>
  </si>
  <si>
    <t>FM-27057</t>
  </si>
  <si>
    <t>FM-27051</t>
  </si>
  <si>
    <t>FM-27060</t>
  </si>
  <si>
    <t>FM-27047</t>
  </si>
  <si>
    <t>FM-27022</t>
  </si>
  <si>
    <t>FM-27025</t>
  </si>
  <si>
    <t>FM-27031</t>
  </si>
  <si>
    <t>FM-27030</t>
  </si>
  <si>
    <t>FM-27116</t>
  </si>
  <si>
    <t>FM-27102</t>
  </si>
  <si>
    <t>FM-27080</t>
  </si>
  <si>
    <t>FM-27098</t>
  </si>
  <si>
    <t>FM-27093</t>
  </si>
  <si>
    <t>FM-27949</t>
  </si>
  <si>
    <t>1100-0060</t>
  </si>
  <si>
    <t>INDIFIX TEX</t>
  </si>
  <si>
    <t>FM-27925</t>
  </si>
  <si>
    <t>FM-27993</t>
  </si>
  <si>
    <t>FM-27992</t>
  </si>
  <si>
    <t>FM-27983</t>
  </si>
  <si>
    <t>FM-27984</t>
  </si>
  <si>
    <t>FM-27967</t>
  </si>
  <si>
    <t>FM-27970</t>
  </si>
  <si>
    <t>FM-27823</t>
  </si>
  <si>
    <t>FM-27896</t>
  </si>
  <si>
    <t>FM-27902</t>
  </si>
  <si>
    <t>FM-27900</t>
  </si>
  <si>
    <t>FM-27863</t>
  </si>
  <si>
    <t>FM-27874</t>
  </si>
  <si>
    <t>FM-27858</t>
  </si>
  <si>
    <t>FM-27852</t>
  </si>
  <si>
    <t>FM-27853</t>
  </si>
  <si>
    <t>FM-27749</t>
  </si>
  <si>
    <t>FM-27727</t>
  </si>
  <si>
    <t>FM-27743</t>
  </si>
  <si>
    <t>FM-27786</t>
  </si>
  <si>
    <t>FM-27758</t>
  </si>
  <si>
    <t>FM-27764</t>
  </si>
  <si>
    <t>FM-27718</t>
  </si>
  <si>
    <t>FM-27682</t>
  </si>
  <si>
    <t>FM-27672</t>
  </si>
  <si>
    <t>FM-27687</t>
  </si>
  <si>
    <t>FM-27700</t>
  </si>
  <si>
    <t>FM-27697</t>
  </si>
  <si>
    <t>FM-27689</t>
  </si>
  <si>
    <t>FM-27690</t>
  </si>
  <si>
    <t>FM-27693</t>
  </si>
  <si>
    <t>FM-27694</t>
  </si>
  <si>
    <t>FM-27578</t>
  </si>
  <si>
    <t>FM-27606</t>
  </si>
  <si>
    <t>FM-27613</t>
  </si>
  <si>
    <t>FM-27616</t>
  </si>
  <si>
    <t>FM-27598</t>
  </si>
  <si>
    <t>FM-27594</t>
  </si>
  <si>
    <t>FM-27665</t>
  </si>
  <si>
    <t>FM-27666</t>
  </si>
  <si>
    <t>FM-27650</t>
  </si>
  <si>
    <t>FM-27661</t>
  </si>
  <si>
    <t>FM-27662</t>
  </si>
  <si>
    <t>FM-27631</t>
  </si>
  <si>
    <t>FM-27640</t>
  </si>
  <si>
    <t>FM-28011</t>
  </si>
  <si>
    <t>FM-28016</t>
  </si>
  <si>
    <t>FM-28033</t>
  </si>
  <si>
    <t>FM-28561</t>
  </si>
  <si>
    <t>FM-28577</t>
  </si>
  <si>
    <t>FM-28589</t>
  </si>
  <si>
    <t>FM-28596</t>
  </si>
  <si>
    <t>FM-28599</t>
  </si>
  <si>
    <t>FM-28600</t>
  </si>
  <si>
    <t>FM-28601</t>
  </si>
  <si>
    <t>FM-28602</t>
  </si>
  <si>
    <t>FM-28543</t>
  </si>
  <si>
    <t>FM-28544</t>
  </si>
  <si>
    <t>FM-28530</t>
  </si>
  <si>
    <t>FM-28526</t>
  </si>
  <si>
    <t>FM-28507</t>
  </si>
  <si>
    <t>FM-28511</t>
  </si>
  <si>
    <t>FM-28661</t>
  </si>
  <si>
    <t>FM-28665</t>
  </si>
  <si>
    <t>FM-28666</t>
  </si>
  <si>
    <t>FM-28614</t>
  </si>
  <si>
    <t>FM-28621</t>
  </si>
  <si>
    <t>FM-28616</t>
  </si>
  <si>
    <t>FM-28612</t>
  </si>
  <si>
    <t>FM-28683</t>
  </si>
  <si>
    <t>FM-28690</t>
  </si>
  <si>
    <t>FM-28691</t>
  </si>
  <si>
    <t>FM-28694</t>
  </si>
  <si>
    <t>FM-28669</t>
  </si>
  <si>
    <t>FM-28761</t>
  </si>
  <si>
    <t>FM-28733</t>
  </si>
  <si>
    <t>FM-28716</t>
  </si>
  <si>
    <t>FM-28741</t>
  </si>
  <si>
    <t>FM-28747</t>
  </si>
  <si>
    <t>FM-28797</t>
  </si>
  <si>
    <t>FM-28803</t>
  </si>
  <si>
    <t>811028633</t>
  </si>
  <si>
    <t>BIOTEX S.A.</t>
  </si>
  <si>
    <t>FM-28792</t>
  </si>
  <si>
    <t>FM-28786</t>
  </si>
  <si>
    <t>900543175</t>
  </si>
  <si>
    <t>LAVARAPID JEANS S.A.S.</t>
  </si>
  <si>
    <t>FM-28782</t>
  </si>
  <si>
    <t>FM-28784</t>
  </si>
  <si>
    <t>FM-28780</t>
  </si>
  <si>
    <t>FM-28807</t>
  </si>
  <si>
    <t>FM-28808</t>
  </si>
  <si>
    <t>FM-28809</t>
  </si>
  <si>
    <t>FM-28219</t>
  </si>
  <si>
    <t>FM-28222</t>
  </si>
  <si>
    <t>FM-28223</t>
  </si>
  <si>
    <t>FM-28185</t>
  </si>
  <si>
    <t>FM-28178</t>
  </si>
  <si>
    <t>FM-28196</t>
  </si>
  <si>
    <t>FM-28197</t>
  </si>
  <si>
    <t>FM-28286</t>
  </si>
  <si>
    <t>FM-28277</t>
  </si>
  <si>
    <t>FM-28263</t>
  </si>
  <si>
    <t>FM-28241</t>
  </si>
  <si>
    <t>FM-28242</t>
  </si>
  <si>
    <t>FM-28258</t>
  </si>
  <si>
    <t>FM-28080</t>
  </si>
  <si>
    <t>FM-28093</t>
  </si>
  <si>
    <t>FM-28086</t>
  </si>
  <si>
    <t>FM-28114</t>
  </si>
  <si>
    <t>FM-28121</t>
  </si>
  <si>
    <t>FM-28128</t>
  </si>
  <si>
    <t>FM-28122</t>
  </si>
  <si>
    <t>FM-28143</t>
  </si>
  <si>
    <t>FM-28144</t>
  </si>
  <si>
    <t>FM-28166</t>
  </si>
  <si>
    <t>FM-28153</t>
  </si>
  <si>
    <t>FM-28164</t>
  </si>
  <si>
    <t>FM-28167</t>
  </si>
  <si>
    <t>FM-28437</t>
  </si>
  <si>
    <t>FM-28444</t>
  </si>
  <si>
    <t>FM-28412</t>
  </si>
  <si>
    <t>FM-28406</t>
  </si>
  <si>
    <t>FM-28404</t>
  </si>
  <si>
    <t>FM-28403</t>
  </si>
  <si>
    <t>1100-0002</t>
  </si>
  <si>
    <t>INDINASA EG 25</t>
  </si>
  <si>
    <t>FM-28473</t>
  </si>
  <si>
    <t>FM-28466</t>
  </si>
  <si>
    <t>FM-28461</t>
  </si>
  <si>
    <t>FM-28454</t>
  </si>
  <si>
    <t>FM-28459</t>
  </si>
  <si>
    <t>FM-28365</t>
  </si>
  <si>
    <t>FM-28355</t>
  </si>
  <si>
    <t>FM-28386</t>
  </si>
  <si>
    <t>FM-28380</t>
  </si>
  <si>
    <t>FM-28348</t>
  </si>
  <si>
    <t>FM-28316</t>
  </si>
  <si>
    <t>FM-28317</t>
  </si>
  <si>
    <t>FM-28329</t>
  </si>
  <si>
    <t>FM-28331</t>
  </si>
  <si>
    <t>FM-28332</t>
  </si>
  <si>
    <t>FM-28338</t>
  </si>
  <si>
    <t>FM-28295</t>
  </si>
  <si>
    <t>FM-28298</t>
  </si>
  <si>
    <t>FM-28299</t>
  </si>
  <si>
    <t>MED-34939</t>
  </si>
  <si>
    <t>801-0040</t>
  </si>
  <si>
    <t>INDIXELL PREMIUM GP</t>
  </si>
  <si>
    <t>MED-34948</t>
  </si>
  <si>
    <t>890920369</t>
  </si>
  <si>
    <t>INDUSTRIAS EL TORO INT. LTDA</t>
  </si>
  <si>
    <t>MED-34965</t>
  </si>
  <si>
    <t>MED-34928</t>
  </si>
  <si>
    <t>MED-34943</t>
  </si>
  <si>
    <t>MED-34944</t>
  </si>
  <si>
    <t>MED-34924</t>
  </si>
  <si>
    <t>801-0058</t>
  </si>
  <si>
    <t>PRIMAFAST GOLD</t>
  </si>
  <si>
    <t>MED-34881</t>
  </si>
  <si>
    <t>MED-34910</t>
  </si>
  <si>
    <t>MED-34906</t>
  </si>
  <si>
    <t>MED-34907</t>
  </si>
  <si>
    <t>MED-34861</t>
  </si>
  <si>
    <t>MED-34879</t>
  </si>
  <si>
    <t>MED-34870</t>
  </si>
  <si>
    <t>MED-34993</t>
  </si>
  <si>
    <t>MED-34996</t>
  </si>
  <si>
    <t>MED-35000</t>
  </si>
  <si>
    <t>MED-35009</t>
  </si>
  <si>
    <t>MED-35010</t>
  </si>
  <si>
    <t>MED-35033</t>
  </si>
  <si>
    <t>MED-35060</t>
  </si>
  <si>
    <t>801-0084</t>
  </si>
  <si>
    <t>INDIAGE ONE</t>
  </si>
  <si>
    <t>MED-35050</t>
  </si>
  <si>
    <t>MED-35058</t>
  </si>
  <si>
    <t>MED-35068</t>
  </si>
  <si>
    <t>900269051</t>
  </si>
  <si>
    <t>PULCRA CHEMICALS DE COLOMBIA LTDA</t>
  </si>
  <si>
    <t>MED-35079</t>
  </si>
  <si>
    <t>MED-35080</t>
  </si>
  <si>
    <t>MED-35081</t>
  </si>
  <si>
    <t>MED-35150</t>
  </si>
  <si>
    <t>MED-35158</t>
  </si>
  <si>
    <t>801-0081</t>
  </si>
  <si>
    <t>INDIXELL PREMIUM LR 400</t>
  </si>
  <si>
    <t>MED-35181</t>
  </si>
  <si>
    <t>39431004</t>
  </si>
  <si>
    <t>GOMEZ GALLEGO LUZ MIRIAM</t>
  </si>
  <si>
    <t>68615</t>
  </si>
  <si>
    <t>MED-35130</t>
  </si>
  <si>
    <t>MED-35134</t>
  </si>
  <si>
    <t>MED-35118</t>
  </si>
  <si>
    <t>MED-35108</t>
  </si>
  <si>
    <t>MED-35096</t>
  </si>
  <si>
    <t>MED-35090</t>
  </si>
  <si>
    <t>900523736</t>
  </si>
  <si>
    <t>IMPERIAL WASH S.A.S</t>
  </si>
  <si>
    <t>MED-34796</t>
  </si>
  <si>
    <t>MED-34812</t>
  </si>
  <si>
    <t>MED-34808</t>
  </si>
  <si>
    <t>800031524</t>
  </si>
  <si>
    <t>TERMIMODA S.A.</t>
  </si>
  <si>
    <t>MED-34755</t>
  </si>
  <si>
    <t>MED-34756</t>
  </si>
  <si>
    <t>MED-34757</t>
  </si>
  <si>
    <t>MED-34752</t>
  </si>
  <si>
    <t>MED-34753</t>
  </si>
  <si>
    <t>MED-34735</t>
  </si>
  <si>
    <t>MED-34746</t>
  </si>
  <si>
    <t>MED-34744</t>
  </si>
  <si>
    <t>MED-34761</t>
  </si>
  <si>
    <t>MED-34778</t>
  </si>
  <si>
    <t>MED-34770</t>
  </si>
  <si>
    <t>MED-34719</t>
  </si>
  <si>
    <t>MED-34711</t>
  </si>
  <si>
    <t>MED-34702</t>
  </si>
  <si>
    <t>MED-34738</t>
  </si>
  <si>
    <t>MED-34739</t>
  </si>
  <si>
    <t>MED-34686</t>
  </si>
  <si>
    <t>MED-34682</t>
  </si>
  <si>
    <t>MED-34683</t>
  </si>
  <si>
    <t>MED-34613</t>
  </si>
  <si>
    <t>MED-34636</t>
  </si>
  <si>
    <t>MED-34625</t>
  </si>
  <si>
    <t>MED-34657</t>
  </si>
  <si>
    <t>MED-34644</t>
  </si>
  <si>
    <t>MED-34646</t>
  </si>
  <si>
    <t>MED-34647</t>
  </si>
  <si>
    <t>MED-34601</t>
  </si>
  <si>
    <t>MED-34579</t>
  </si>
  <si>
    <t>MED-34583</t>
  </si>
  <si>
    <t>DVV-0000378</t>
  </si>
  <si>
    <t>DVV-0000379</t>
  </si>
  <si>
    <t>MED-34525</t>
  </si>
  <si>
    <t>MED-34513</t>
  </si>
  <si>
    <t>MED-34528</t>
  </si>
  <si>
    <t>MED-34534</t>
  </si>
  <si>
    <t>MED-34535</t>
  </si>
  <si>
    <t>MED-34549</t>
  </si>
  <si>
    <t>MED-34541</t>
  </si>
  <si>
    <t>MED-34566</t>
  </si>
  <si>
    <t>DVV-0000366</t>
  </si>
  <si>
    <t>MED-34560</t>
  </si>
  <si>
    <t>MED-35958</t>
  </si>
  <si>
    <t>MED-35938</t>
  </si>
  <si>
    <t>MED-35939</t>
  </si>
  <si>
    <t>MED-35950</t>
  </si>
  <si>
    <t>MED-35953</t>
  </si>
  <si>
    <t>MED-35920</t>
  </si>
  <si>
    <t>801-0059</t>
  </si>
  <si>
    <t>PRIMAFAST LMA 400</t>
  </si>
  <si>
    <t>MED-35913</t>
  </si>
  <si>
    <t>801-0110</t>
  </si>
  <si>
    <t>INDESIZE FRIA 50</t>
  </si>
  <si>
    <t>MED-35935</t>
  </si>
  <si>
    <t>900319141</t>
  </si>
  <si>
    <t>RAIN COLOR S.A.S.</t>
  </si>
  <si>
    <t>MED-35923</t>
  </si>
  <si>
    <t>MED-35868</t>
  </si>
  <si>
    <t>MED-35878</t>
  </si>
  <si>
    <t>MED-35883</t>
  </si>
  <si>
    <t>MED-35968</t>
  </si>
  <si>
    <t>900732641</t>
  </si>
  <si>
    <t>DISTRIBUTIONS QUALITY PRODUCTS S.A.S.</t>
  </si>
  <si>
    <t>MED-35973</t>
  </si>
  <si>
    <t>MED-35717</t>
  </si>
  <si>
    <t>MED-35703</t>
  </si>
  <si>
    <t>MED-35758</t>
  </si>
  <si>
    <t>MED-35655</t>
  </si>
  <si>
    <t>MED-35651</t>
  </si>
  <si>
    <t>MED-35677</t>
  </si>
  <si>
    <t>MED-35667</t>
  </si>
  <si>
    <t>MED-35688</t>
  </si>
  <si>
    <t>MED-35819</t>
  </si>
  <si>
    <t>MED-35821</t>
  </si>
  <si>
    <t>MED-35844</t>
  </si>
  <si>
    <t>MED-35848</t>
  </si>
  <si>
    <t>MED-35850</t>
  </si>
  <si>
    <t>MED-35832</t>
  </si>
  <si>
    <t>MED-35843</t>
  </si>
  <si>
    <t>MED-35837</t>
  </si>
  <si>
    <t>MED-35838</t>
  </si>
  <si>
    <t>MED-35839</t>
  </si>
  <si>
    <t>MED-35789</t>
  </si>
  <si>
    <t>MED-35780</t>
  </si>
  <si>
    <t>MED-35615</t>
  </si>
  <si>
    <t>MED-35632</t>
  </si>
  <si>
    <t>MED-35619</t>
  </si>
  <si>
    <t>MED-35645</t>
  </si>
  <si>
    <t>MED-35611</t>
  </si>
  <si>
    <t>MED-35593</t>
  </si>
  <si>
    <t>MED-35584</t>
  </si>
  <si>
    <t>MED-35524</t>
  </si>
  <si>
    <t>MED-35533</t>
  </si>
  <si>
    <t>MED-35550</t>
  </si>
  <si>
    <t>MED-35508</t>
  </si>
  <si>
    <t>MED-35509</t>
  </si>
  <si>
    <t>MED-35503</t>
  </si>
  <si>
    <t>MED-35521</t>
  </si>
  <si>
    <t>MED-35504</t>
  </si>
  <si>
    <t>MED-35487</t>
  </si>
  <si>
    <t>MED-35468</t>
  </si>
  <si>
    <t>MED-35461</t>
  </si>
  <si>
    <t>MED-35462</t>
  </si>
  <si>
    <t>MED-35452</t>
  </si>
  <si>
    <t>MED-35441</t>
  </si>
  <si>
    <t>MED-35442</t>
  </si>
  <si>
    <t>MED-35415</t>
  </si>
  <si>
    <t>MED-35233</t>
  </si>
  <si>
    <t>MED-35238</t>
  </si>
  <si>
    <t>MED-35211</t>
  </si>
  <si>
    <t>MED-35202</t>
  </si>
  <si>
    <t>MED-35290</t>
  </si>
  <si>
    <t>MED-35295</t>
  </si>
  <si>
    <t>MED-35262</t>
  </si>
  <si>
    <t>MED-35337</t>
  </si>
  <si>
    <t>MED-35308</t>
  </si>
  <si>
    <t>MED-35310</t>
  </si>
  <si>
    <t>MED-35388</t>
  </si>
  <si>
    <t>MED-35389</t>
  </si>
  <si>
    <t>MED-35403</t>
  </si>
  <si>
    <t>MED-35361</t>
  </si>
  <si>
    <t>MED-35344</t>
  </si>
  <si>
    <t>MED-35352</t>
  </si>
  <si>
    <t>MED-35365</t>
  </si>
  <si>
    <t>MED-35986</t>
  </si>
  <si>
    <t>MED-35979</t>
  </si>
  <si>
    <t>MED-36023</t>
  </si>
  <si>
    <t>MED-36027</t>
  </si>
  <si>
    <t>MED-36041</t>
  </si>
  <si>
    <t>MED-36046</t>
  </si>
  <si>
    <t>MED-36054</t>
  </si>
  <si>
    <t>MED-36066</t>
  </si>
  <si>
    <t>MED-36089</t>
  </si>
  <si>
    <t>MED-36091</t>
  </si>
  <si>
    <t>MED-36166</t>
  </si>
  <si>
    <t>MED-36171</t>
  </si>
  <si>
    <t>MED-36143</t>
  </si>
  <si>
    <t>MED-36157</t>
  </si>
  <si>
    <t>MED-36324</t>
  </si>
  <si>
    <t>MED-36290</t>
  </si>
  <si>
    <t>MED-36313</t>
  </si>
  <si>
    <t>MED-36304</t>
  </si>
  <si>
    <t>MED-36353</t>
  </si>
  <si>
    <t>MED-36335</t>
  </si>
  <si>
    <t>MED-36336</t>
  </si>
  <si>
    <t>MED-36363</t>
  </si>
  <si>
    <t>MED-36360</t>
  </si>
  <si>
    <t>MED-36396</t>
  </si>
  <si>
    <t>MED-36394</t>
  </si>
  <si>
    <t>MED-36245</t>
  </si>
  <si>
    <t>900359792</t>
  </si>
  <si>
    <t>DISTRIBUCIONES Y REPRESENTACIONES COLIBRI SAS</t>
  </si>
  <si>
    <t>MED-36250</t>
  </si>
  <si>
    <t>MED-36255</t>
  </si>
  <si>
    <t>MED-36260</t>
  </si>
  <si>
    <t>MED-36261</t>
  </si>
  <si>
    <t>MED-36281</t>
  </si>
  <si>
    <t>MED-36271</t>
  </si>
  <si>
    <t>MED-36277</t>
  </si>
  <si>
    <t>MED-36199</t>
  </si>
  <si>
    <t>MED-36230</t>
  </si>
  <si>
    <t>801-0021</t>
  </si>
  <si>
    <t>INDIXELL AS</t>
  </si>
  <si>
    <t>MED-36424</t>
  </si>
  <si>
    <t>MED-36411</t>
  </si>
  <si>
    <t>MED-36415</t>
  </si>
  <si>
    <t>900745123</t>
  </si>
  <si>
    <t>LAVAPRIN S.A.S.</t>
  </si>
  <si>
    <t>MED-36446</t>
  </si>
  <si>
    <t>MED-36444</t>
  </si>
  <si>
    <t>MED-36439</t>
  </si>
  <si>
    <t>FM-29418</t>
  </si>
  <si>
    <t>FM-29434</t>
  </si>
  <si>
    <t>FM-29432</t>
  </si>
  <si>
    <t>FM-29439</t>
  </si>
  <si>
    <t>FM-29448</t>
  </si>
  <si>
    <t>FM-29416</t>
  </si>
  <si>
    <t>801-0112</t>
  </si>
  <si>
    <t>PRIMAFAST LUNA CL</t>
  </si>
  <si>
    <t>FM-29421</t>
  </si>
  <si>
    <t>FM-29413</t>
  </si>
  <si>
    <t>FM-29490</t>
  </si>
  <si>
    <t>FM-29476</t>
  </si>
  <si>
    <t>FM-29477</t>
  </si>
  <si>
    <t>FM-29478</t>
  </si>
  <si>
    <t>FM-29461</t>
  </si>
  <si>
    <t>FM-29462</t>
  </si>
  <si>
    <t>FM-29493</t>
  </si>
  <si>
    <t>FM-29504</t>
  </si>
  <si>
    <t>FM-29515</t>
  </si>
  <si>
    <t>FM-29509</t>
  </si>
  <si>
    <t>FM-29510</t>
  </si>
  <si>
    <t>FM-29298</t>
  </si>
  <si>
    <t>FM-29284</t>
  </si>
  <si>
    <t>FM-29288</t>
  </si>
  <si>
    <t>FM-29295</t>
  </si>
  <si>
    <t>FM-29330</t>
  </si>
  <si>
    <t>FM-29308</t>
  </si>
  <si>
    <t>FM-29302</t>
  </si>
  <si>
    <t>FM-29396</t>
  </si>
  <si>
    <t>FM-29384</t>
  </si>
  <si>
    <t>FM-29369</t>
  </si>
  <si>
    <t>FM-29370</t>
  </si>
  <si>
    <t>FM-29348</t>
  </si>
  <si>
    <t>FM-29344</t>
  </si>
  <si>
    <t>FM-29565</t>
  </si>
  <si>
    <t>FM-29535</t>
  </si>
  <si>
    <t>FM-29550</t>
  </si>
  <si>
    <t>FM-29547</t>
  </si>
  <si>
    <t>FM-29537</t>
  </si>
  <si>
    <t>FM-29062</t>
  </si>
  <si>
    <t>FM-29065</t>
  </si>
  <si>
    <t>FM-29079</t>
  </si>
  <si>
    <t>FM-29080</t>
  </si>
  <si>
    <t>FM-29097</t>
  </si>
  <si>
    <t>FM-29110</t>
  </si>
  <si>
    <t>FM-29107</t>
  </si>
  <si>
    <t>FM-29117</t>
  </si>
  <si>
    <t>FM-29142</t>
  </si>
  <si>
    <t>FM-29149</t>
  </si>
  <si>
    <t>FM-29150</t>
  </si>
  <si>
    <t>FM-29160</t>
  </si>
  <si>
    <t>FM-29161</t>
  </si>
  <si>
    <t>FM-29244</t>
  </si>
  <si>
    <t>FM-29231</t>
  </si>
  <si>
    <t>FM-29233</t>
  </si>
  <si>
    <t>FM-29257</t>
  </si>
  <si>
    <t>FM-29254</t>
  </si>
  <si>
    <t>FM-29274</t>
  </si>
  <si>
    <t>FM-29275</t>
  </si>
  <si>
    <t>FM-29265</t>
  </si>
  <si>
    <t>FM-29267</t>
  </si>
  <si>
    <t>FM-29270</t>
  </si>
  <si>
    <t>FM-29271</t>
  </si>
  <si>
    <t>FM-29191</t>
  </si>
  <si>
    <t>FM-29186</t>
  </si>
  <si>
    <t>FM-29179</t>
  </si>
  <si>
    <t>FM-29023</t>
  </si>
  <si>
    <t>FM-28993</t>
  </si>
  <si>
    <t>FM-28994</t>
  </si>
  <si>
    <t>FM-29035</t>
  </si>
  <si>
    <t>FM-29044</t>
  </si>
  <si>
    <t>FM-28964</t>
  </si>
  <si>
    <t>FM-28952</t>
  </si>
  <si>
    <t>FM-28939</t>
  </si>
  <si>
    <t>FM-28941</t>
  </si>
  <si>
    <t>FM-28991</t>
  </si>
  <si>
    <t>FM-28975</t>
  </si>
  <si>
    <t>FM-28967</t>
  </si>
  <si>
    <t>FM-28860</t>
  </si>
  <si>
    <t>FM-28853</t>
  </si>
  <si>
    <t>FM-28876</t>
  </si>
  <si>
    <t>FM-28828</t>
  </si>
  <si>
    <t>FM-28827</t>
  </si>
  <si>
    <t>FM-28834</t>
  </si>
  <si>
    <t>FM-28841</t>
  </si>
  <si>
    <t>FM-28844</t>
  </si>
  <si>
    <t>FM-28839</t>
  </si>
  <si>
    <t>FM-28908</t>
  </si>
  <si>
    <t>FM-28911</t>
  </si>
  <si>
    <t>FM-28923</t>
  </si>
  <si>
    <t>FM-28924</t>
  </si>
  <si>
    <t>FM-28933</t>
  </si>
  <si>
    <t>FM-28885</t>
  </si>
  <si>
    <t>FM-28881</t>
  </si>
  <si>
    <t>FM-28893</t>
  </si>
  <si>
    <t>FM-30161</t>
  </si>
  <si>
    <t>FM-30170</t>
  </si>
  <si>
    <t>FM-30158</t>
  </si>
  <si>
    <t>FM-30180</t>
  </si>
  <si>
    <t>FM-30181</t>
  </si>
  <si>
    <t>FM-30142</t>
  </si>
  <si>
    <t>FM-30139</t>
  </si>
  <si>
    <t>FM-30150</t>
  </si>
  <si>
    <t>FM-30130</t>
  </si>
  <si>
    <t>FM-30131</t>
  </si>
  <si>
    <t>FM-30132</t>
  </si>
  <si>
    <t>FM-30122</t>
  </si>
  <si>
    <t>FM-30095</t>
  </si>
  <si>
    <t>FM-30116</t>
  </si>
  <si>
    <t>FM-30021</t>
  </si>
  <si>
    <t>FM-30016</t>
  </si>
  <si>
    <t>FM-30018</t>
  </si>
  <si>
    <t>FM-30027</t>
  </si>
  <si>
    <t>FM-30028</t>
  </si>
  <si>
    <t>FM-29983</t>
  </si>
  <si>
    <t>FM-29986</t>
  </si>
  <si>
    <t>FM-30007</t>
  </si>
  <si>
    <t>FM-30004</t>
  </si>
  <si>
    <t>FM-30005</t>
  </si>
  <si>
    <t>FM-30094</t>
  </si>
  <si>
    <t>FM-30083</t>
  </si>
  <si>
    <t>FM-30081</t>
  </si>
  <si>
    <t>FM-30070</t>
  </si>
  <si>
    <t>FM-30036</t>
  </si>
  <si>
    <t>FM-30037</t>
  </si>
  <si>
    <t>FM-30039</t>
  </si>
  <si>
    <t>FM-30064</t>
  </si>
  <si>
    <t>FM-30044</t>
  </si>
  <si>
    <t>FM-30052</t>
  </si>
  <si>
    <t>FM-30055</t>
  </si>
  <si>
    <t>FM-30261</t>
  </si>
  <si>
    <t>FM-30259</t>
  </si>
  <si>
    <t>FM-30263</t>
  </si>
  <si>
    <t>FM-30242</t>
  </si>
  <si>
    <t>FM-30254</t>
  </si>
  <si>
    <t>FM-30248</t>
  </si>
  <si>
    <t>FM-30241</t>
  </si>
  <si>
    <t>FM-30192</t>
  </si>
  <si>
    <t>FM-30201</t>
  </si>
  <si>
    <t>FM-30213</t>
  </si>
  <si>
    <t>FM-30204</t>
  </si>
  <si>
    <t>FM-30205</t>
  </si>
  <si>
    <t>FM-30230</t>
  </si>
  <si>
    <t>FM-29647</t>
  </si>
  <si>
    <t>FM-29640</t>
  </si>
  <si>
    <t>FM-29644</t>
  </si>
  <si>
    <t>FM-29625</t>
  </si>
  <si>
    <t>FM-29601</t>
  </si>
  <si>
    <t>FM-29599</t>
  </si>
  <si>
    <t>FM-29716</t>
  </si>
  <si>
    <t>FM-29717</t>
  </si>
  <si>
    <t>FM-29708</t>
  </si>
  <si>
    <t>FM-29706</t>
  </si>
  <si>
    <t>FM-29668</t>
  </si>
  <si>
    <t>FM-29677</t>
  </si>
  <si>
    <t>FM-29686</t>
  </si>
  <si>
    <t>FM-29687</t>
  </si>
  <si>
    <t>FM-29688</t>
  </si>
  <si>
    <t>FM-29689</t>
  </si>
  <si>
    <t>FM-29752</t>
  </si>
  <si>
    <t>FM-29753</t>
  </si>
  <si>
    <t>FM-29763</t>
  </si>
  <si>
    <t>FM-29726</t>
  </si>
  <si>
    <t>FM-29729</t>
  </si>
  <si>
    <t>FM-29912</t>
  </si>
  <si>
    <t>FM-29901</t>
  </si>
  <si>
    <t>FM-29906</t>
  </si>
  <si>
    <t>FM-29907</t>
  </si>
  <si>
    <t>FM-29908</t>
  </si>
  <si>
    <t>FM-29909</t>
  </si>
  <si>
    <t>FM-29910</t>
  </si>
  <si>
    <t>FM-29892</t>
  </si>
  <si>
    <t>FM-29893</t>
  </si>
  <si>
    <t>FM-29888</t>
  </si>
  <si>
    <t>FM-29924</t>
  </si>
  <si>
    <t>FM-29917</t>
  </si>
  <si>
    <t>FM-29931</t>
  </si>
  <si>
    <t>FM-29935</t>
  </si>
  <si>
    <t>FM-29952</t>
  </si>
  <si>
    <t>FM-29954</t>
  </si>
  <si>
    <t>FM-29967</t>
  </si>
  <si>
    <t>FM-29976</t>
  </si>
  <si>
    <t>FM-29838</t>
  </si>
  <si>
    <t>FM-29847</t>
  </si>
  <si>
    <t>FM-29853</t>
  </si>
  <si>
    <t>FM-29792</t>
  </si>
  <si>
    <t>FM-29782</t>
  </si>
  <si>
    <t>FM-29778</t>
  </si>
  <si>
    <t>FM-29771</t>
  </si>
  <si>
    <t>FM-29810</t>
  </si>
  <si>
    <t>FM-29820</t>
  </si>
  <si>
    <t>FM-29800</t>
  </si>
  <si>
    <t>FM-29801</t>
  </si>
  <si>
    <t>FM-30461</t>
  </si>
  <si>
    <t>FM-30462</t>
  </si>
  <si>
    <t>FM-30457</t>
  </si>
  <si>
    <t>FM-30458</t>
  </si>
  <si>
    <t>FM-30459</t>
  </si>
  <si>
    <t>FM-30448</t>
  </si>
  <si>
    <t>FM-30445</t>
  </si>
  <si>
    <t>FM-30482</t>
  </si>
  <si>
    <t>FM-30484</t>
  </si>
  <si>
    <t>FM-30473</t>
  </si>
  <si>
    <t>FM-30474</t>
  </si>
  <si>
    <t>FM-30391</t>
  </si>
  <si>
    <t>FM-30392</t>
  </si>
  <si>
    <t>FM-30368</t>
  </si>
  <si>
    <t>FM-30388</t>
  </si>
  <si>
    <t>FM-30389</t>
  </si>
  <si>
    <t>FM-30411</t>
  </si>
  <si>
    <t>FM-30400</t>
  </si>
  <si>
    <t>FM-30437</t>
  </si>
  <si>
    <t>FM-30417</t>
  </si>
  <si>
    <t>FM-30418</t>
  </si>
  <si>
    <t>FM-30427</t>
  </si>
  <si>
    <t>FM-30428</t>
  </si>
  <si>
    <t>FM-30283</t>
  </si>
  <si>
    <t>FM-30287</t>
  </si>
  <si>
    <t>FM-30300</t>
  </si>
  <si>
    <t>FM-30291</t>
  </si>
  <si>
    <t>FM-30310</t>
  </si>
  <si>
    <t>FM-30311</t>
  </si>
  <si>
    <t>FM-30312</t>
  </si>
  <si>
    <t>FM-30284</t>
  </si>
  <si>
    <t>FM-30326</t>
  </si>
  <si>
    <t>FM-30321</t>
  </si>
  <si>
    <t>FM-30352</t>
  </si>
  <si>
    <t>FM-30358</t>
  </si>
  <si>
    <t>FM-30354</t>
  </si>
  <si>
    <t>FM-30378</t>
  </si>
  <si>
    <t>FM-30379</t>
  </si>
  <si>
    <t>FM-30384</t>
  </si>
  <si>
    <t>FM-30382</t>
  </si>
  <si>
    <t>FM-30509</t>
  </si>
  <si>
    <t>FM-30510</t>
  </si>
  <si>
    <t>FM-30503</t>
  </si>
  <si>
    <t>FM-30505</t>
  </si>
  <si>
    <t>FM-30526</t>
  </si>
  <si>
    <t>FM-30534</t>
  </si>
  <si>
    <t>FM-30536</t>
  </si>
  <si>
    <t>FM-30542</t>
  </si>
  <si>
    <t>FM-30540</t>
  </si>
  <si>
    <t>FM-30549</t>
  </si>
  <si>
    <t>FM-30592</t>
  </si>
  <si>
    <t>FM-30575</t>
  </si>
  <si>
    <t>FM-30576</t>
  </si>
  <si>
    <t>FM-30572</t>
  </si>
  <si>
    <t>FM-30561</t>
  </si>
  <si>
    <t>DVV-0000325</t>
  </si>
  <si>
    <t>DVV-0000328</t>
  </si>
  <si>
    <t>FM-30708</t>
  </si>
  <si>
    <t>FM-30696</t>
  </si>
  <si>
    <t>FM-30697</t>
  </si>
  <si>
    <t>FM-30698</t>
  </si>
  <si>
    <t>FM-30688</t>
  </si>
  <si>
    <t>FM-30690</t>
  </si>
  <si>
    <t>FM-30631</t>
  </si>
  <si>
    <t>FM-30628</t>
  </si>
  <si>
    <t>FM-30621</t>
  </si>
  <si>
    <t>FM-30617</t>
  </si>
  <si>
    <t>FM-30611</t>
  </si>
  <si>
    <t>FM-30635</t>
  </si>
  <si>
    <t>FM-30638</t>
  </si>
  <si>
    <t>FM-30643</t>
  </si>
  <si>
    <t>FM-30640</t>
  </si>
  <si>
    <t>FM-30676</t>
  </si>
  <si>
    <t>FM-30652</t>
  </si>
  <si>
    <t>FM-30650</t>
  </si>
  <si>
    <t>FM-30647</t>
  </si>
  <si>
    <t>MED-33001</t>
  </si>
  <si>
    <t>MED-33007</t>
  </si>
  <si>
    <t>MED-33008</t>
  </si>
  <si>
    <t>FM-30718</t>
  </si>
  <si>
    <t>FM-30719</t>
  </si>
  <si>
    <t>FM-30733</t>
  </si>
  <si>
    <t>900583922</t>
  </si>
  <si>
    <t>LAVITEX S.A.S</t>
  </si>
  <si>
    <t>FM-30736</t>
  </si>
  <si>
    <t>FM-30738</t>
  </si>
  <si>
    <t>FM-30750</t>
  </si>
  <si>
    <t>FM-30752</t>
  </si>
  <si>
    <t>FM-30763</t>
  </si>
  <si>
    <t>FM-30820</t>
  </si>
  <si>
    <t>FM-30824</t>
  </si>
  <si>
    <t>FM-30825</t>
  </si>
  <si>
    <t>FM-30811</t>
  </si>
  <si>
    <t>FM-30805</t>
  </si>
  <si>
    <t>FM-30802</t>
  </si>
  <si>
    <t>FM-30789</t>
  </si>
  <si>
    <t>FM-30772</t>
  </si>
  <si>
    <t>FM-30774</t>
  </si>
  <si>
    <t>FM-30842</t>
  </si>
  <si>
    <t>FM-30839</t>
  </si>
  <si>
    <t>FM-30840</t>
  </si>
  <si>
    <t>FM-30850</t>
  </si>
  <si>
    <t>FM-30862</t>
  </si>
  <si>
    <t>FM-30878</t>
  </si>
  <si>
    <t>FM-30893</t>
  </si>
  <si>
    <t>FM-30884</t>
  </si>
  <si>
    <t>FM-30873</t>
  </si>
  <si>
    <t>FM-30900</t>
  </si>
  <si>
    <t>MED-33243</t>
  </si>
  <si>
    <t>MED-33244</t>
  </si>
  <si>
    <t>MED-33253</t>
  </si>
  <si>
    <t>MED-33255</t>
  </si>
  <si>
    <t>MED-33229</t>
  </si>
  <si>
    <t>MED-33215</t>
  </si>
  <si>
    <t>MED-33216</t>
  </si>
  <si>
    <t>MED-33190</t>
  </si>
  <si>
    <t>MED-33191</t>
  </si>
  <si>
    <t>MED-33178</t>
  </si>
  <si>
    <t>MED-33162</t>
  </si>
  <si>
    <t>MED-33307</t>
  </si>
  <si>
    <t>MED-33308</t>
  </si>
  <si>
    <t>MED-33320</t>
  </si>
  <si>
    <t>MED-33322</t>
  </si>
  <si>
    <t>MED-33279</t>
  </si>
  <si>
    <t>MED-33271</t>
  </si>
  <si>
    <t>MED-33273</t>
  </si>
  <si>
    <t>MED-33288</t>
  </si>
  <si>
    <t>MED-33297</t>
  </si>
  <si>
    <t>MED-33337</t>
  </si>
  <si>
    <t>MED-33333</t>
  </si>
  <si>
    <t>MED-33341</t>
  </si>
  <si>
    <t>MED-33342</t>
  </si>
  <si>
    <t>MED-33346</t>
  </si>
  <si>
    <t>MED-33366</t>
  </si>
  <si>
    <t>MED-33377</t>
  </si>
  <si>
    <t>MED-33382</t>
  </si>
  <si>
    <t>MED-33047</t>
  </si>
  <si>
    <t>MED-33044</t>
  </si>
  <si>
    <t>MED-33099</t>
  </si>
  <si>
    <t>MED-33056</t>
  </si>
  <si>
    <t>MED-33057</t>
  </si>
  <si>
    <t>MED-33060</t>
  </si>
  <si>
    <t>MED-33138</t>
  </si>
  <si>
    <t>MED-33132</t>
  </si>
  <si>
    <t>MED-33142</t>
  </si>
  <si>
    <t>MED-33146</t>
  </si>
  <si>
    <t>MED-33147</t>
  </si>
  <si>
    <t>MED-33124</t>
  </si>
  <si>
    <t>MED-33125</t>
  </si>
  <si>
    <t>MED-33129</t>
  </si>
  <si>
    <t>MED-33109</t>
  </si>
  <si>
    <t>MED-33114</t>
  </si>
  <si>
    <t>MED-33661</t>
  </si>
  <si>
    <t>MED-33651</t>
  </si>
  <si>
    <t>MED-33652</t>
  </si>
  <si>
    <t>MED-33637</t>
  </si>
  <si>
    <t>MED-33609</t>
  </si>
  <si>
    <t>MED-33611</t>
  </si>
  <si>
    <t>MED-33685</t>
  </si>
  <si>
    <t>MED-33677</t>
  </si>
  <si>
    <t>MED-33690</t>
  </si>
  <si>
    <t>MED-33701</t>
  </si>
  <si>
    <t>MED-33694</t>
  </si>
  <si>
    <t>MED-33706</t>
  </si>
  <si>
    <t>MED-33711</t>
  </si>
  <si>
    <t>MED-33598</t>
  </si>
  <si>
    <t>MED-33580</t>
  </si>
  <si>
    <t>MED-33568</t>
  </si>
  <si>
    <t>MED-33557</t>
  </si>
  <si>
    <t>MED-33561</t>
  </si>
  <si>
    <t>MED-33562</t>
  </si>
  <si>
    <t>MED-33548</t>
  </si>
  <si>
    <t>MED-33546</t>
  </si>
  <si>
    <t>MED-33534</t>
  </si>
  <si>
    <t>MED-33529</t>
  </si>
  <si>
    <t>MED-33522</t>
  </si>
  <si>
    <t>MED-33513</t>
  </si>
  <si>
    <t>MED-33514</t>
  </si>
  <si>
    <t>MED-33515</t>
  </si>
  <si>
    <t>MED-33516</t>
  </si>
  <si>
    <t>MED-33500</t>
  </si>
  <si>
    <t>MED-33502</t>
  </si>
  <si>
    <t>MED-33503</t>
  </si>
  <si>
    <t>MED-33405</t>
  </si>
  <si>
    <t>MED-33401</t>
  </si>
  <si>
    <t>MED-33402</t>
  </si>
  <si>
    <t>MED-33400</t>
  </si>
  <si>
    <t>MED-33394</t>
  </si>
  <si>
    <t>MED-33395</t>
  </si>
  <si>
    <t>MED-33479</t>
  </si>
  <si>
    <t>MED-33476</t>
  </si>
  <si>
    <t>MED-33470</t>
  </si>
  <si>
    <t>MED-33447</t>
  </si>
  <si>
    <t>MED-33450</t>
  </si>
  <si>
    <t>MED-33463</t>
  </si>
  <si>
    <t>MED-33458</t>
  </si>
  <si>
    <t>MED-33459</t>
  </si>
  <si>
    <t>MED-33920</t>
  </si>
  <si>
    <t>MED-33900</t>
  </si>
  <si>
    <t>MED-33902</t>
  </si>
  <si>
    <t>MED-33944</t>
  </si>
  <si>
    <t>MED-33950</t>
  </si>
  <si>
    <t>MED-33936</t>
  </si>
  <si>
    <t>MED-33923</t>
  </si>
  <si>
    <t>MED-33867</t>
  </si>
  <si>
    <t>MED-33865</t>
  </si>
  <si>
    <t>MED-33892</t>
  </si>
  <si>
    <t>MED-33880</t>
  </si>
  <si>
    <t>MED-33885</t>
  </si>
  <si>
    <t>MED-33841</t>
  </si>
  <si>
    <t>MED-33864</t>
  </si>
  <si>
    <t>MED-33722</t>
  </si>
  <si>
    <t>MED-33720</t>
  </si>
  <si>
    <t>MED-33734</t>
  </si>
  <si>
    <t>MED-33753</t>
  </si>
  <si>
    <t>MED-33764</t>
  </si>
  <si>
    <t>MED-33760</t>
  </si>
  <si>
    <t>MED-33810</t>
  </si>
  <si>
    <t>MED-33782</t>
  </si>
  <si>
    <t>MED-33783</t>
  </si>
  <si>
    <t>MED-33794</t>
  </si>
  <si>
    <t>MED-34069</t>
  </si>
  <si>
    <t>MED-34066</t>
  </si>
  <si>
    <t>MED-34049</t>
  </si>
  <si>
    <t>MED-34037</t>
  </si>
  <si>
    <t>MED-34017</t>
  </si>
  <si>
    <t>MED-33961</t>
  </si>
  <si>
    <t>MED-33969</t>
  </si>
  <si>
    <t>MED-33964</t>
  </si>
  <si>
    <t>MED-33965</t>
  </si>
  <si>
    <t>MED-33997</t>
  </si>
  <si>
    <t>MED-33985</t>
  </si>
  <si>
    <t>MED-33994</t>
  </si>
  <si>
    <t>MED-34125</t>
  </si>
  <si>
    <t>MED-34120</t>
  </si>
  <si>
    <t>MED-34100</t>
  </si>
  <si>
    <t>MED-34101</t>
  </si>
  <si>
    <t>MED-34102</t>
  </si>
  <si>
    <t>MED-34103</t>
  </si>
  <si>
    <t>MED-34104</t>
  </si>
  <si>
    <t>MED-34093</t>
  </si>
  <si>
    <t>MED-34094</t>
  </si>
  <si>
    <t>MED-34097</t>
  </si>
  <si>
    <t>MED-34098</t>
  </si>
  <si>
    <t>MED-34099</t>
  </si>
  <si>
    <t>MED-34075</t>
  </si>
  <si>
    <t>MED-34137</t>
  </si>
  <si>
    <t>MED-34138</t>
  </si>
  <si>
    <t>MED-34166</t>
  </si>
  <si>
    <t>MED-34168</t>
  </si>
  <si>
    <t>MED-34169</t>
  </si>
  <si>
    <t>MED-34188</t>
  </si>
  <si>
    <t>MED-34189</t>
  </si>
  <si>
    <t>MED-34217</t>
  </si>
  <si>
    <t>MED-34238</t>
  </si>
  <si>
    <t>MED-34261</t>
  </si>
  <si>
    <t>MED-34269</t>
  </si>
  <si>
    <t>MED-34270</t>
  </si>
  <si>
    <t>MED-34247</t>
  </si>
  <si>
    <t>MED-34248</t>
  </si>
  <si>
    <t>MED-34249</t>
  </si>
  <si>
    <t>MED-34276</t>
  </si>
  <si>
    <t>MED-34277</t>
  </si>
  <si>
    <t>MED-34278</t>
  </si>
  <si>
    <t>MED-34295</t>
  </si>
  <si>
    <t>MED-34296</t>
  </si>
  <si>
    <t>MED-34407</t>
  </si>
  <si>
    <t>MED-34408</t>
  </si>
  <si>
    <t>MED-34406</t>
  </si>
  <si>
    <t>MED-34351</t>
  </si>
  <si>
    <t>MED-34352</t>
  </si>
  <si>
    <t>MED-34342</t>
  </si>
  <si>
    <t>MED-34303</t>
  </si>
  <si>
    <t>MED-34301</t>
  </si>
  <si>
    <t>MED-34321</t>
  </si>
  <si>
    <t>MED-34460</t>
  </si>
  <si>
    <t>MED-34453</t>
  </si>
  <si>
    <t>MED-34467</t>
  </si>
  <si>
    <t>MED-34464</t>
  </si>
  <si>
    <t>MED-34431</t>
  </si>
  <si>
    <t>MED-34494</t>
  </si>
  <si>
    <t>MED-34511</t>
  </si>
  <si>
    <t>FM-28201</t>
  </si>
  <si>
    <t>FM-29835</t>
  </si>
  <si>
    <t>FM-30014</t>
  </si>
  <si>
    <t>FM-30376</t>
  </si>
  <si>
    <t>MED-33294</t>
  </si>
  <si>
    <t>1100-0046</t>
  </si>
  <si>
    <t>PRIMASOL JET R</t>
  </si>
  <si>
    <t>AUXICOLOR LTDA</t>
  </si>
  <si>
    <t>MED-36106</t>
  </si>
  <si>
    <t>FM-26468</t>
  </si>
  <si>
    <t>FM-26419</t>
  </si>
  <si>
    <t>900206095</t>
  </si>
  <si>
    <t>STONE COLOR LTDA</t>
  </si>
  <si>
    <t>FM-26575</t>
  </si>
  <si>
    <t>FM-26502</t>
  </si>
  <si>
    <t>FM-26509</t>
  </si>
  <si>
    <t>FM-26697</t>
  </si>
  <si>
    <t>FM-26587</t>
  </si>
  <si>
    <t>FM-26725</t>
  </si>
  <si>
    <t>FM-26723</t>
  </si>
  <si>
    <t>FM-26713</t>
  </si>
  <si>
    <t>891408135</t>
  </si>
  <si>
    <t>NICOLE S.A.S.</t>
  </si>
  <si>
    <t>FM-27076</t>
  </si>
  <si>
    <t>FM-27107</t>
  </si>
  <si>
    <t>FM-27124</t>
  </si>
  <si>
    <t>FM-27115</t>
  </si>
  <si>
    <t>FM-27024</t>
  </si>
  <si>
    <t>FM-27059</t>
  </si>
  <si>
    <t>FM-27162</t>
  </si>
  <si>
    <t>FM-27156</t>
  </si>
  <si>
    <t>FM-27148</t>
  </si>
  <si>
    <t>FM-27143</t>
  </si>
  <si>
    <t>FM-27180</t>
  </si>
  <si>
    <t>FM-27181</t>
  </si>
  <si>
    <t>FM-27211</t>
  </si>
  <si>
    <t>FM-27212</t>
  </si>
  <si>
    <t>FM-27220</t>
  </si>
  <si>
    <t>FM-27013</t>
  </si>
  <si>
    <t>FM-26904</t>
  </si>
  <si>
    <t>FM-26858</t>
  </si>
  <si>
    <t>FM-27456</t>
  </si>
  <si>
    <t>FM-27473</t>
  </si>
  <si>
    <t>FM-27471</t>
  </si>
  <si>
    <t>FM-27535</t>
  </si>
  <si>
    <t>FM-27540</t>
  </si>
  <si>
    <t>FM-27343</t>
  </si>
  <si>
    <t>FM-27321</t>
  </si>
  <si>
    <t>FM-27245</t>
  </si>
  <si>
    <t>FM-27243</t>
  </si>
  <si>
    <t>FM-27389</t>
  </si>
  <si>
    <t>FM-27367</t>
  </si>
  <si>
    <t>FM-27354</t>
  </si>
  <si>
    <t>FM-27364</t>
  </si>
  <si>
    <t>FM-27648</t>
  </si>
  <si>
    <t>FM-27664</t>
  </si>
  <si>
    <t>FM-27603</t>
  </si>
  <si>
    <t>FM-27607</t>
  </si>
  <si>
    <t>FM-27559</t>
  </si>
  <si>
    <t>FM-27711</t>
  </si>
  <si>
    <t>FM-27784</t>
  </si>
  <si>
    <t>FM-27779</t>
  </si>
  <si>
    <t>FM-27757</t>
  </si>
  <si>
    <t>FM-27889</t>
  </si>
  <si>
    <t>FM-27877</t>
  </si>
  <si>
    <t>FM-27878</t>
  </si>
  <si>
    <t>FM-27904</t>
  </si>
  <si>
    <t>FM-27899</t>
  </si>
  <si>
    <t>FM-27790</t>
  </si>
  <si>
    <t>FM-27965</t>
  </si>
  <si>
    <t>FM-27931</t>
  </si>
  <si>
    <t>FM-27942</t>
  </si>
  <si>
    <t>FM-28392</t>
  </si>
  <si>
    <t>FM-28449</t>
  </si>
  <si>
    <t>FM-28420</t>
  </si>
  <si>
    <t>FM-28339</t>
  </si>
  <si>
    <t>FM-28330</t>
  </si>
  <si>
    <t>FM-28327</t>
  </si>
  <si>
    <t>FM-28323</t>
  </si>
  <si>
    <t>FM-28342</t>
  </si>
  <si>
    <t>FM-28354</t>
  </si>
  <si>
    <t>FM-28384</t>
  </si>
  <si>
    <t>FM-28202</t>
  </si>
  <si>
    <t>FM-28179</t>
  </si>
  <si>
    <t>FM-28182</t>
  </si>
  <si>
    <t>FM-28257</t>
  </si>
  <si>
    <t>FM-28158</t>
  </si>
  <si>
    <t>FM-28134</t>
  </si>
  <si>
    <t>FM-28074</t>
  </si>
  <si>
    <t>FM-28812</t>
  </si>
  <si>
    <t>FM-28798</t>
  </si>
  <si>
    <t>FM-28740</t>
  </si>
  <si>
    <t>FM-28622</t>
  </si>
  <si>
    <t>FM-28624</t>
  </si>
  <si>
    <t>FM-28648</t>
  </si>
  <si>
    <t>FM-28506</t>
  </si>
  <si>
    <t>FM-28517</t>
  </si>
  <si>
    <t>FM-28536</t>
  </si>
  <si>
    <t>FM-28562</t>
  </si>
  <si>
    <t>MED-34564</t>
  </si>
  <si>
    <t>MED-34598</t>
  </si>
  <si>
    <t>MED-34664</t>
  </si>
  <si>
    <t>MED-34629</t>
  </si>
  <si>
    <t>MED-34709</t>
  </si>
  <si>
    <t>MED-34754</t>
  </si>
  <si>
    <t>MED-34807</t>
  </si>
  <si>
    <t>MED-35103</t>
  </si>
  <si>
    <t>MED-35143</t>
  </si>
  <si>
    <t>MED-35074</t>
  </si>
  <si>
    <t>MED-35032</t>
  </si>
  <si>
    <t>MED-34981</t>
  </si>
  <si>
    <t>MED-34982</t>
  </si>
  <si>
    <t>MED-34908</t>
  </si>
  <si>
    <t>MED-34902</t>
  </si>
  <si>
    <t>MED-34963</t>
  </si>
  <si>
    <t>MED-34951</t>
  </si>
  <si>
    <t>MED-35683</t>
  </si>
  <si>
    <t>MED-35738</t>
  </si>
  <si>
    <t>MED-35781</t>
  </si>
  <si>
    <t>MED-35788</t>
  </si>
  <si>
    <t>MED-35772</t>
  </si>
  <si>
    <t>MED-35764</t>
  </si>
  <si>
    <t>MED-35820</t>
  </si>
  <si>
    <t>MED-35886</t>
  </si>
  <si>
    <t>MED-35899</t>
  </si>
  <si>
    <t>MED-35894</t>
  </si>
  <si>
    <t>MED-35908</t>
  </si>
  <si>
    <t>MED-35876</t>
  </si>
  <si>
    <t>MED-35877</t>
  </si>
  <si>
    <t>MED-35937</t>
  </si>
  <si>
    <t>MED-35247</t>
  </si>
  <si>
    <t>MED-35353</t>
  </si>
  <si>
    <t>MED-35371</t>
  </si>
  <si>
    <t>MED-35416</t>
  </si>
  <si>
    <t>MED-35534</t>
  </si>
  <si>
    <t>MED-35594</t>
  </si>
  <si>
    <t>MED-35607</t>
  </si>
  <si>
    <t>MED-35633</t>
  </si>
  <si>
    <t>MED-36118</t>
  </si>
  <si>
    <t>MED-36081</t>
  </si>
  <si>
    <t>MED-36156</t>
  </si>
  <si>
    <t>MED-36144</t>
  </si>
  <si>
    <t>MED-36067</t>
  </si>
  <si>
    <t>MED-36073</t>
  </si>
  <si>
    <t>MED-36033</t>
  </si>
  <si>
    <t>MED-35996</t>
  </si>
  <si>
    <t>MED-35999</t>
  </si>
  <si>
    <t>MED-36240</t>
  </si>
  <si>
    <t>MED-36251</t>
  </si>
  <si>
    <t>FM-28894</t>
  </si>
  <si>
    <t>FM-28890</t>
  </si>
  <si>
    <t>FM-28921</t>
  </si>
  <si>
    <t>FM-28922</t>
  </si>
  <si>
    <t>FM-28859</t>
  </si>
  <si>
    <t>FM-28955</t>
  </si>
  <si>
    <t>FM-29046</t>
  </si>
  <si>
    <t>FM-28999</t>
  </si>
  <si>
    <t>FM-29116</t>
  </si>
  <si>
    <t>FM-29068</t>
  </si>
  <si>
    <t>FM-29073</t>
  </si>
  <si>
    <t>FM-29465</t>
  </si>
  <si>
    <t>FM-29437</t>
  </si>
  <si>
    <t>FM-29423</t>
  </si>
  <si>
    <t>FM-29424</t>
  </si>
  <si>
    <t>FM-29430</t>
  </si>
  <si>
    <t>FM-29431</t>
  </si>
  <si>
    <t>FM-30000</t>
  </si>
  <si>
    <t>FM-30002</t>
  </si>
  <si>
    <t>FM-30084</t>
  </si>
  <si>
    <t>FM-30162</t>
  </si>
  <si>
    <t>FM-30227</t>
  </si>
  <si>
    <t>FM-30270</t>
  </si>
  <si>
    <t>FM-29858</t>
  </si>
  <si>
    <t>FM-29811</t>
  </si>
  <si>
    <t>FM-29781</t>
  </si>
  <si>
    <t>FM-29784</t>
  </si>
  <si>
    <t>FM-29974</t>
  </si>
  <si>
    <t>FM-29970</t>
  </si>
  <si>
    <t>FM-29933</t>
  </si>
  <si>
    <t>FM-29685</t>
  </si>
  <si>
    <t>FM-29698</t>
  </si>
  <si>
    <t>FM-29600</t>
  </si>
  <si>
    <t>FM-29583</t>
  </si>
  <si>
    <t>FM-29666</t>
  </si>
  <si>
    <t>FM-30297</t>
  </si>
  <si>
    <t>FM-30492</t>
  </si>
  <si>
    <t>FM-30548</t>
  </si>
  <si>
    <t>FM-30584</t>
  </si>
  <si>
    <t>FM-30582</t>
  </si>
  <si>
    <t>FM-30667</t>
  </si>
  <si>
    <t>FM-30641</t>
  </si>
  <si>
    <t>FM-30920</t>
  </si>
  <si>
    <t>FM-30859</t>
  </si>
  <si>
    <t>FM-30769</t>
  </si>
  <si>
    <t>MED-33296</t>
  </si>
  <si>
    <t>MED-33321</t>
  </si>
  <si>
    <t>MED-33383</t>
  </si>
  <si>
    <t>MED-33360</t>
  </si>
  <si>
    <t>MED-33339</t>
  </si>
  <si>
    <t>MED-33161</t>
  </si>
  <si>
    <t>MED-33266</t>
  </si>
  <si>
    <t>MED-33254</t>
  </si>
  <si>
    <t>MED-33250</t>
  </si>
  <si>
    <t>MED-33059</t>
  </si>
  <si>
    <t>MED-33088</t>
  </si>
  <si>
    <t>MED-33456</t>
  </si>
  <si>
    <t>MED-33482</t>
  </si>
  <si>
    <t>MED-33496</t>
  </si>
  <si>
    <t>MED-33525</t>
  </si>
  <si>
    <t>MED-33583</t>
  </si>
  <si>
    <t>MED-33586</t>
  </si>
  <si>
    <t>MED-33708</t>
  </si>
  <si>
    <t>MED-33626</t>
  </si>
  <si>
    <t>MED-33642</t>
  </si>
  <si>
    <t>MED-33660</t>
  </si>
  <si>
    <t>MED-33655</t>
  </si>
  <si>
    <t>MED-34383</t>
  </si>
  <si>
    <t>MED-34385</t>
  </si>
  <si>
    <t>MED-34289</t>
  </si>
  <si>
    <t>MED-34237</t>
  </si>
  <si>
    <t>MED-34154</t>
  </si>
  <si>
    <t>MED-34178</t>
  </si>
  <si>
    <t>MED-34129</t>
  </si>
  <si>
    <t>MED-34006</t>
  </si>
  <si>
    <t>MED-33966</t>
  </si>
  <si>
    <t>MED-34041</t>
  </si>
  <si>
    <t>MED-34046</t>
  </si>
  <si>
    <t>MED-34051</t>
  </si>
  <si>
    <t>MED-34057</t>
  </si>
  <si>
    <t>MED-33791</t>
  </si>
  <si>
    <t>MED-33788</t>
  </si>
  <si>
    <t>MED-33776</t>
  </si>
  <si>
    <t>MED-33761</t>
  </si>
  <si>
    <t>MED-33860</t>
  </si>
  <si>
    <t>MED-33861</t>
  </si>
  <si>
    <t>MED-33884</t>
  </si>
  <si>
    <t>MED-33935</t>
  </si>
  <si>
    <t>FM-26717</t>
  </si>
  <si>
    <t>1100-00094</t>
  </si>
  <si>
    <t>LIGANTE INDIPRINT ET</t>
  </si>
  <si>
    <t>1000-0004</t>
  </si>
  <si>
    <t>INDISTONE</t>
  </si>
  <si>
    <t>FM-26496</t>
  </si>
  <si>
    <t>FM-26437</t>
  </si>
  <si>
    <t>FM-26272</t>
  </si>
  <si>
    <t>FM-27443</t>
  </si>
  <si>
    <t>FM-27554</t>
  </si>
  <si>
    <t>FM-27487</t>
  </si>
  <si>
    <t>FM-26956</t>
  </si>
  <si>
    <t>FM-27219</t>
  </si>
  <si>
    <t>FM-27161</t>
  </si>
  <si>
    <t>890930764</t>
  </si>
  <si>
    <t>PROTECO S.A.</t>
  </si>
  <si>
    <t>FM-27939</t>
  </si>
  <si>
    <t>FM-27914</t>
  </si>
  <si>
    <t>FM-27792</t>
  </si>
  <si>
    <t>FM-27833</t>
  </si>
  <si>
    <t>FM-27569</t>
  </si>
  <si>
    <t>FM-27601</t>
  </si>
  <si>
    <t>FM-28021</t>
  </si>
  <si>
    <t>FM-28028</t>
  </si>
  <si>
    <t>FM-28576</t>
  </si>
  <si>
    <t>FM-28609</t>
  </si>
  <si>
    <t>FM-28774</t>
  </si>
  <si>
    <t>FM-28088</t>
  </si>
  <si>
    <t>FM-28152</t>
  </si>
  <si>
    <t>FM-28262</t>
  </si>
  <si>
    <t>FM-28227</t>
  </si>
  <si>
    <t>FM-28177</t>
  </si>
  <si>
    <t>FM-28383</t>
  </si>
  <si>
    <t>FM-28343</t>
  </si>
  <si>
    <t>FM-28430</t>
  </si>
  <si>
    <t>FM-28472</t>
  </si>
  <si>
    <t>MED-34815</t>
  </si>
  <si>
    <t>MED-34841</t>
  </si>
  <si>
    <t>MED-34734</t>
  </si>
  <si>
    <t>MED-34703</t>
  </si>
  <si>
    <t>MED-35644</t>
  </si>
  <si>
    <t>MED-35568</t>
  </si>
  <si>
    <t>MED-35489</t>
  </si>
  <si>
    <t>MED-35449</t>
  </si>
  <si>
    <t>MED-35243</t>
  </si>
  <si>
    <t>MED-35261</t>
  </si>
  <si>
    <t>MED-35902</t>
  </si>
  <si>
    <t>MED-35802</t>
  </si>
  <si>
    <t>MED-35766</t>
  </si>
  <si>
    <t>MED-36428</t>
  </si>
  <si>
    <t>MED-36443</t>
  </si>
  <si>
    <t>MED-36375</t>
  </si>
  <si>
    <t>MED-36228</t>
  </si>
  <si>
    <t>MED-36229</t>
  </si>
  <si>
    <t>MED-35993</t>
  </si>
  <si>
    <t>MED-36098</t>
  </si>
  <si>
    <t>MED-36123</t>
  </si>
  <si>
    <t>FM-29475</t>
  </si>
  <si>
    <t>FM-29349</t>
  </si>
  <si>
    <t>FM-29066</t>
  </si>
  <si>
    <t>FM-29064</t>
  </si>
  <si>
    <t>FM-29108</t>
  </si>
  <si>
    <t>FM-29269</t>
  </si>
  <si>
    <t>FM-29182</t>
  </si>
  <si>
    <t>FM-29008</t>
  </si>
  <si>
    <t>FM-28944</t>
  </si>
  <si>
    <t>FM-28857</t>
  </si>
  <si>
    <t>FM-29654</t>
  </si>
  <si>
    <t>FM-29932</t>
  </si>
  <si>
    <t>FM-29944</t>
  </si>
  <si>
    <t>FM-29831</t>
  </si>
  <si>
    <t>FM-30240</t>
  </si>
  <si>
    <t>FM-30138</t>
  </si>
  <si>
    <t>FM-30097</t>
  </si>
  <si>
    <t>FM-30085</t>
  </si>
  <si>
    <t>FM-29985</t>
  </si>
  <si>
    <t>FM-30803</t>
  </si>
  <si>
    <t>FM-30872</t>
  </si>
  <si>
    <t>FM-30700</t>
  </si>
  <si>
    <t>FM-30595</t>
  </si>
  <si>
    <t>FM-30537</t>
  </si>
  <si>
    <t>FM-30298</t>
  </si>
  <si>
    <t>FM-30309</t>
  </si>
  <si>
    <t>MED-33681</t>
  </si>
  <si>
    <t>MED-33396</t>
  </si>
  <si>
    <t>MED-33104</t>
  </si>
  <si>
    <t>MED-33079</t>
  </si>
  <si>
    <t>MED-33073</t>
  </si>
  <si>
    <t>MED-33359</t>
  </si>
  <si>
    <t>MED-33913</t>
  </si>
  <si>
    <t>MED-33890</t>
  </si>
  <si>
    <t>MED-33990</t>
  </si>
  <si>
    <t>MED-34284</t>
  </si>
  <si>
    <t>MED-34355</t>
  </si>
  <si>
    <t>MED-34343</t>
  </si>
  <si>
    <t>MED-34425</t>
  </si>
  <si>
    <t>MED-34466</t>
  </si>
  <si>
    <t>MED-34451</t>
  </si>
  <si>
    <t>1100-0023</t>
  </si>
  <si>
    <t>SORBITOL 70-20</t>
  </si>
  <si>
    <t>008</t>
  </si>
  <si>
    <t>BRENNTAG DE COLOMBIA</t>
  </si>
  <si>
    <t>FM-26722</t>
  </si>
  <si>
    <t>FM-26316</t>
  </si>
  <si>
    <t>FM-26978</t>
  </si>
  <si>
    <t>FM-27480</t>
  </si>
  <si>
    <t>FM-27508</t>
  </si>
  <si>
    <t>FM-27927</t>
  </si>
  <si>
    <t>FM-28617</t>
  </si>
  <si>
    <t>FM-29033</t>
  </si>
  <si>
    <t>FM-29094</t>
  </si>
  <si>
    <t>FM-26373</t>
  </si>
  <si>
    <t>801-0072</t>
  </si>
  <si>
    <t>INDESIZER 610</t>
  </si>
  <si>
    <t>FM-27046</t>
  </si>
  <si>
    <t>FM-27075</t>
  </si>
  <si>
    <t>FM-27637</t>
  </si>
  <si>
    <t>FM-28052</t>
  </si>
  <si>
    <t>FM-28707</t>
  </si>
  <si>
    <t>FM-28233</t>
  </si>
  <si>
    <t>FM-29530</t>
  </si>
  <si>
    <t>FM-29309</t>
  </si>
  <si>
    <t>FM-30020</t>
  </si>
  <si>
    <t>FM-30177</t>
  </si>
  <si>
    <t>FM-29958</t>
  </si>
  <si>
    <t>FM-29902</t>
  </si>
  <si>
    <t>FM-29630</t>
  </si>
  <si>
    <t>FM-30398</t>
  </si>
  <si>
    <t>FM-30399</t>
  </si>
  <si>
    <t>FM-30463</t>
  </si>
  <si>
    <t>FM-30506</t>
  </si>
  <si>
    <t>FM-26626</t>
  </si>
  <si>
    <t>FM-26773</t>
  </si>
  <si>
    <t>FM-27014</t>
  </si>
  <si>
    <t>FM-27221</t>
  </si>
  <si>
    <t>FM-27615</t>
  </si>
  <si>
    <t>MED-36262</t>
  </si>
  <si>
    <t>MED-36434</t>
  </si>
  <si>
    <t>FM-28968</t>
  </si>
  <si>
    <t>FM-29183</t>
  </si>
  <si>
    <t>FM-29287</t>
  </si>
  <si>
    <t>68679</t>
  </si>
  <si>
    <t>FB-27169</t>
  </si>
  <si>
    <t>72142480</t>
  </si>
  <si>
    <t>BULA RINCON RICARDO ANTONIO</t>
  </si>
  <si>
    <t>ELIANA CRISTINA  LONDOÑO</t>
  </si>
  <si>
    <t>FB-27198</t>
  </si>
  <si>
    <t>9289230</t>
  </si>
  <si>
    <t>ROMERO CARRASQUILLA ARGEMIRO</t>
  </si>
  <si>
    <t>FB-27204</t>
  </si>
  <si>
    <t>MED-35042</t>
  </si>
  <si>
    <t>MED-35684</t>
  </si>
  <si>
    <t>890109707</t>
  </si>
  <si>
    <t>INDUCOF S.A.</t>
  </si>
  <si>
    <t>MED-35815</t>
  </si>
  <si>
    <t>MED-35404</t>
  </si>
  <si>
    <t>MED-35456</t>
  </si>
  <si>
    <t>MED-35413</t>
  </si>
  <si>
    <t>MED-35426</t>
  </si>
  <si>
    <t>MED-35559</t>
  </si>
  <si>
    <t>MED-36306</t>
  </si>
  <si>
    <t>MED-36268</t>
  </si>
  <si>
    <t>MED-36286</t>
  </si>
  <si>
    <t>MED-36045</t>
  </si>
  <si>
    <t>MED-35491</t>
  </si>
  <si>
    <t>MED-35313</t>
  </si>
  <si>
    <t>MED-35890</t>
  </si>
  <si>
    <t>MED-36005</t>
  </si>
  <si>
    <t>MED-36180</t>
  </si>
  <si>
    <t>MED-36087</t>
  </si>
  <si>
    <t>MED-34202</t>
  </si>
  <si>
    <t>MED-34696</t>
  </si>
  <si>
    <t>900380505</t>
  </si>
  <si>
    <t>EMPAFLEXCO S A</t>
  </si>
  <si>
    <t>MED-35427</t>
  </si>
  <si>
    <t>MED-34589</t>
  </si>
  <si>
    <t>MED-34610</t>
  </si>
  <si>
    <t>MED-35085</t>
  </si>
  <si>
    <t>MED-35137</t>
  </si>
  <si>
    <t>MED-35138</t>
  </si>
  <si>
    <t>MED-35470</t>
  </si>
  <si>
    <t>MED-35605</t>
  </si>
  <si>
    <t>MED-35637</t>
  </si>
  <si>
    <t>MED-35324</t>
  </si>
  <si>
    <t>MED-35340</t>
  </si>
  <si>
    <t>MED-35385</t>
  </si>
  <si>
    <t>MED-35375</t>
  </si>
  <si>
    <t>MED-35269</t>
  </si>
  <si>
    <t>MED-35942</t>
  </si>
  <si>
    <t>MED-35936</t>
  </si>
  <si>
    <t>MED-35833</t>
  </si>
  <si>
    <t>MED-35783</t>
  </si>
  <si>
    <t>MED-36021</t>
  </si>
  <si>
    <t>MED-36140</t>
  </si>
  <si>
    <t>MED-36242</t>
  </si>
  <si>
    <t>MED-36348</t>
  </si>
  <si>
    <t>MED-36370</t>
  </si>
  <si>
    <t>MED-36379</t>
  </si>
  <si>
    <t>MED-36450</t>
  </si>
  <si>
    <t>MED-33015</t>
  </si>
  <si>
    <t>FM-30525</t>
  </si>
  <si>
    <t>FM-30552</t>
  </si>
  <si>
    <t>FM-30656</t>
  </si>
  <si>
    <t>MED-33303</t>
  </si>
  <si>
    <t>MED-33504</t>
  </si>
  <si>
    <t>MED-33666</t>
  </si>
  <si>
    <t>MED-34219</t>
  </si>
  <si>
    <t>MED-34360</t>
  </si>
  <si>
    <t>MED-33957</t>
  </si>
  <si>
    <t>FB-27218</t>
  </si>
  <si>
    <t>FB-27167</t>
  </si>
  <si>
    <t>FB-27310</t>
  </si>
  <si>
    <t>FB-27019</t>
  </si>
  <si>
    <t>FB-27116</t>
  </si>
  <si>
    <t>FB-27171</t>
  </si>
  <si>
    <t>FB-27162</t>
  </si>
  <si>
    <t>52285254</t>
  </si>
  <si>
    <t>ARIZA MORENO ADRIANA</t>
  </si>
  <si>
    <t>FB-27191</t>
  </si>
  <si>
    <t>830505387</t>
  </si>
  <si>
    <t>LA PEDRERA S.A.S</t>
  </si>
  <si>
    <t>FB-27184</t>
  </si>
  <si>
    <t>FB-27245</t>
  </si>
  <si>
    <t>800203984</t>
  </si>
  <si>
    <t>SIMONIZ S.A.</t>
  </si>
  <si>
    <t>FB-27243</t>
  </si>
  <si>
    <t>FB-27257</t>
  </si>
  <si>
    <t>FB-27253</t>
  </si>
  <si>
    <t>DVV-0000386</t>
  </si>
  <si>
    <t>DVV-0000388</t>
  </si>
  <si>
    <t>FB-27259</t>
  </si>
  <si>
    <t>800185295</t>
  </si>
  <si>
    <t>AMARILO SAS</t>
  </si>
  <si>
    <t>MED-35196</t>
  </si>
  <si>
    <t>FB-27300</t>
  </si>
  <si>
    <t>MED-34806</t>
  </si>
  <si>
    <t>MED-34789</t>
  </si>
  <si>
    <t>MED-35165</t>
  </si>
  <si>
    <t>MED-35228</t>
  </si>
  <si>
    <t>MED-35318</t>
  </si>
  <si>
    <t>MED-35628</t>
  </si>
  <si>
    <t>MED-35606</t>
  </si>
  <si>
    <t>MED-36095</t>
  </si>
  <si>
    <t>MED-36201</t>
  </si>
  <si>
    <t>MED-36456</t>
  </si>
  <si>
    <t>FM-29919</t>
  </si>
  <si>
    <t>FM-30056</t>
  </si>
  <si>
    <t>FM-30078</t>
  </si>
  <si>
    <t>MED-33018</t>
  </si>
  <si>
    <t>FM-30502</t>
  </si>
  <si>
    <t>MED-33239</t>
  </si>
  <si>
    <t>MED-33563</t>
  </si>
  <si>
    <t>MED-34228</t>
  </si>
  <si>
    <t>MED-34455</t>
  </si>
  <si>
    <t>MED-33927</t>
  </si>
  <si>
    <t>MED-35880</t>
  </si>
  <si>
    <t>1114060050</t>
  </si>
  <si>
    <t>GOMEZ GUANCHA JHON JANER</t>
  </si>
  <si>
    <t>ANDRES BELTRAN</t>
  </si>
  <si>
    <t>MED-35443</t>
  </si>
  <si>
    <t>MED-35167</t>
  </si>
  <si>
    <t>MED-35154</t>
  </si>
  <si>
    <t>900647621</t>
  </si>
  <si>
    <t>PROCESOS Y TEÑIDOS S.A.S</t>
  </si>
  <si>
    <t>MED-35173</t>
  </si>
  <si>
    <t>MED-35190</t>
  </si>
  <si>
    <t>MED-35089</t>
  </si>
  <si>
    <t>MED-35099</t>
  </si>
  <si>
    <t>MED-35102</t>
  </si>
  <si>
    <t>MED-35122</t>
  </si>
  <si>
    <t>MED-35036</t>
  </si>
  <si>
    <t>MED-35056</t>
  </si>
  <si>
    <t>MED-35057</t>
  </si>
  <si>
    <t>MED-35065</t>
  </si>
  <si>
    <t>MED-35014</t>
  </si>
  <si>
    <t>MED-34914</t>
  </si>
  <si>
    <t>MED-34912</t>
  </si>
  <si>
    <t>MED-34934</t>
  </si>
  <si>
    <t>MED-34933</t>
  </si>
  <si>
    <t>MED-34947</t>
  </si>
  <si>
    <t>MED-34960</t>
  </si>
  <si>
    <t>MED-34866</t>
  </si>
  <si>
    <t>MED-34858</t>
  </si>
  <si>
    <t>MED-34693</t>
  </si>
  <si>
    <t>MED-34689</t>
  </si>
  <si>
    <t>MED-34722</t>
  </si>
  <si>
    <t>MED-34729</t>
  </si>
  <si>
    <t>MED-34633</t>
  </si>
  <si>
    <t>MED-34615</t>
  </si>
  <si>
    <t>MED-34782</t>
  </si>
  <si>
    <t>MED-34743</t>
  </si>
  <si>
    <t>MED-34765</t>
  </si>
  <si>
    <t>MED-34801</t>
  </si>
  <si>
    <t>MED-34802</t>
  </si>
  <si>
    <t>MED-34843</t>
  </si>
  <si>
    <t>MED-34826</t>
  </si>
  <si>
    <t>MED-34590</t>
  </si>
  <si>
    <t>MED-35439</t>
  </si>
  <si>
    <t>MED-35424</t>
  </si>
  <si>
    <t>MED-35409</t>
  </si>
  <si>
    <t>MED-35479</t>
  </si>
  <si>
    <t>MED-35494</t>
  </si>
  <si>
    <t>MED-35485</t>
  </si>
  <si>
    <t>MED-35517</t>
  </si>
  <si>
    <t>MED-35603</t>
  </si>
  <si>
    <t>MED-35588</t>
  </si>
  <si>
    <t>MED-35641</t>
  </si>
  <si>
    <t>MED-35583</t>
  </si>
  <si>
    <t>MED-35532</t>
  </si>
  <si>
    <t>MED-35525</t>
  </si>
  <si>
    <t>MED-35552</t>
  </si>
  <si>
    <t>MED-35553</t>
  </si>
  <si>
    <t>MED-35554</t>
  </si>
  <si>
    <t>MED-35370</t>
  </si>
  <si>
    <t>MED-35354</t>
  </si>
  <si>
    <t>MED-35355</t>
  </si>
  <si>
    <t>MED-35307</t>
  </si>
  <si>
    <t>MED-35306</t>
  </si>
  <si>
    <t>MED-35339</t>
  </si>
  <si>
    <t>MED-35343</t>
  </si>
  <si>
    <t>MED-35333</t>
  </si>
  <si>
    <t>MED-35224</t>
  </si>
  <si>
    <t>MED-35203</t>
  </si>
  <si>
    <t>MED-35219</t>
  </si>
  <si>
    <t>MED-35212</t>
  </si>
  <si>
    <t>MED-35267</t>
  </si>
  <si>
    <t>MED-35252</t>
  </si>
  <si>
    <t>MED-35253</t>
  </si>
  <si>
    <t>MED-35283</t>
  </si>
  <si>
    <t>MED-35294</t>
  </si>
  <si>
    <t>MED-35298</t>
  </si>
  <si>
    <t>MED-35840</t>
  </si>
  <si>
    <t>MED-35857</t>
  </si>
  <si>
    <t>MED-35858</t>
  </si>
  <si>
    <t>MED-35863</t>
  </si>
  <si>
    <t>MED-35931</t>
  </si>
  <si>
    <t>MED-35922</t>
  </si>
  <si>
    <t>MED-35955</t>
  </si>
  <si>
    <t>MED-35963</t>
  </si>
  <si>
    <t>MED-35964</t>
  </si>
  <si>
    <t>MED-35962</t>
  </si>
  <si>
    <t>MED-35721</t>
  </si>
  <si>
    <t>MED-35734</t>
  </si>
  <si>
    <t>MED-35735</t>
  </si>
  <si>
    <t>MED-35746</t>
  </si>
  <si>
    <t>MED-35747</t>
  </si>
  <si>
    <t>MED-35754</t>
  </si>
  <si>
    <t>MED-35782</t>
  </si>
  <si>
    <t>MED-35770</t>
  </si>
  <si>
    <t>MED-35774</t>
  </si>
  <si>
    <t>MED-35797</t>
  </si>
  <si>
    <t>MED-35849</t>
  </si>
  <si>
    <t>MED-35803</t>
  </si>
  <si>
    <t>MED-36076</t>
  </si>
  <si>
    <t>MED-36077</t>
  </si>
  <si>
    <t>MED-36124</t>
  </si>
  <si>
    <t>MED-36113</t>
  </si>
  <si>
    <t>MED-36135</t>
  </si>
  <si>
    <t>MED-36136</t>
  </si>
  <si>
    <t>MED-36185</t>
  </si>
  <si>
    <t>MED-36149</t>
  </si>
  <si>
    <t>MED-36008</t>
  </si>
  <si>
    <t>MED-36014</t>
  </si>
  <si>
    <t>MED-35981</t>
  </si>
  <si>
    <t>MED-36044</t>
  </si>
  <si>
    <t>MED-36050</t>
  </si>
  <si>
    <t>MED-36064</t>
  </si>
  <si>
    <t>MED-36216</t>
  </si>
  <si>
    <t>MED-36217</t>
  </si>
  <si>
    <t>MED-36252</t>
  </si>
  <si>
    <t>MED-36269</t>
  </si>
  <si>
    <t>MED-36258</t>
  </si>
  <si>
    <t>MED-36275</t>
  </si>
  <si>
    <t>MED-36389</t>
  </si>
  <si>
    <t>MED-36390</t>
  </si>
  <si>
    <t>MED-36350</t>
  </si>
  <si>
    <t>MED-36347</t>
  </si>
  <si>
    <t>MED-36332</t>
  </si>
  <si>
    <t>MED-36314</t>
  </si>
  <si>
    <t>MED-36464</t>
  </si>
  <si>
    <t>MED-36449</t>
  </si>
  <si>
    <t>MED-36435</t>
  </si>
  <si>
    <t>MED-36429</t>
  </si>
  <si>
    <t>MED-34844</t>
  </si>
  <si>
    <t>MED-34792</t>
  </si>
  <si>
    <t>MED-34984</t>
  </si>
  <si>
    <t>MED-35123</t>
  </si>
  <si>
    <t>MED-35106</t>
  </si>
  <si>
    <t>MED-35804</t>
  </si>
  <si>
    <t>MED-35856</t>
  </si>
  <si>
    <t>MED-35696</t>
  </si>
  <si>
    <t>MED-35965</t>
  </si>
  <si>
    <t>MED-35909</t>
  </si>
  <si>
    <t>MED-35896</t>
  </si>
  <si>
    <t>MED-35970</t>
  </si>
  <si>
    <t>MED-35284</t>
  </si>
  <si>
    <t>MED-35279</t>
  </si>
  <si>
    <t>MED-35348</t>
  </si>
  <si>
    <t>MED-35539</t>
  </si>
  <si>
    <t>MED-35599</t>
  </si>
  <si>
    <t>MED-35600</t>
  </si>
  <si>
    <t>MED-35447</t>
  </si>
  <si>
    <t>MED-35463</t>
  </si>
  <si>
    <t>MED-36300</t>
  </si>
  <si>
    <t>MED-36334</t>
  </si>
  <si>
    <t>MED-36247</t>
  </si>
  <si>
    <t>MED-36072</t>
  </si>
  <si>
    <t>MED-35982</t>
  </si>
  <si>
    <t>MED-36000</t>
  </si>
  <si>
    <t>MED-36007</t>
  </si>
  <si>
    <t>MED-36163</t>
  </si>
  <si>
    <t>MED-36173</t>
  </si>
  <si>
    <t>MED-36107</t>
  </si>
  <si>
    <t>MED-35001</t>
  </si>
  <si>
    <t>MED-34847</t>
  </si>
  <si>
    <t>MED-34922</t>
  </si>
  <si>
    <t>MED-34745</t>
  </si>
  <si>
    <t>MED-34700</t>
  </si>
  <si>
    <t>MED-35510</t>
  </si>
  <si>
    <t>MED-35634</t>
  </si>
  <si>
    <t>MED-35622</t>
  </si>
  <si>
    <t>MED-35569</t>
  </si>
  <si>
    <t>MED-35571</t>
  </si>
  <si>
    <t>MED-35402</t>
  </si>
  <si>
    <t>MED-35266</t>
  </si>
  <si>
    <t>MED-35699</t>
  </si>
  <si>
    <t>MED-36110</t>
  </si>
  <si>
    <t>MED-36130</t>
  </si>
  <si>
    <t>MED-36003</t>
  </si>
  <si>
    <t>MED-36224</t>
  </si>
  <si>
    <t>MED-36222</t>
  </si>
  <si>
    <t>MED-36438</t>
  </si>
  <si>
    <t>FM-30117</t>
  </si>
  <si>
    <t>031</t>
  </si>
  <si>
    <t>CARLOS LAMUS</t>
  </si>
  <si>
    <t>FM-30559</t>
  </si>
  <si>
    <t>MED-34846</t>
  </si>
  <si>
    <t>032</t>
  </si>
  <si>
    <t>ALEXANDRA CASTILLO</t>
  </si>
  <si>
    <t>MED-34835</t>
  </si>
  <si>
    <t>800232075</t>
  </si>
  <si>
    <t>QUEEN QUIMICA COLOMBIANA LTDA</t>
  </si>
  <si>
    <t>DVV-0000391</t>
  </si>
  <si>
    <t>FB-27219</t>
  </si>
  <si>
    <t>DVV-0000381</t>
  </si>
  <si>
    <t>DVV-0000382</t>
  </si>
  <si>
    <t>MED-34918</t>
  </si>
  <si>
    <t>MED-34959</t>
  </si>
  <si>
    <t>MED-34869</t>
  </si>
  <si>
    <t>MED-34876</t>
  </si>
  <si>
    <t>MED-35075</t>
  </si>
  <si>
    <t>MED-35043</t>
  </si>
  <si>
    <t>600-0041</t>
  </si>
  <si>
    <t>860000896</t>
  </si>
  <si>
    <t>SIKA COLOMBIA S.A.</t>
  </si>
  <si>
    <t>3055 RESIN</t>
  </si>
  <si>
    <t>MED-35054</t>
  </si>
  <si>
    <t>MED-35107</t>
  </si>
  <si>
    <t>MED-35172</t>
  </si>
  <si>
    <t>MED-35786</t>
  </si>
  <si>
    <t>FB-27280</t>
  </si>
  <si>
    <t>600-0188</t>
  </si>
  <si>
    <t>860032550</t>
  </si>
  <si>
    <t>ALFAGRES S.A.</t>
  </si>
  <si>
    <t>SILANO Z-6137</t>
  </si>
  <si>
    <t>MED-35829</t>
  </si>
  <si>
    <t>MED-35847</t>
  </si>
  <si>
    <t>MED-35715</t>
  </si>
  <si>
    <t>MED-35720</t>
  </si>
  <si>
    <t>MED-35912</t>
  </si>
  <si>
    <t>MED-35916</t>
  </si>
  <si>
    <t>MED-35302</t>
  </si>
  <si>
    <t>MED-35531</t>
  </si>
  <si>
    <t>MED-35520</t>
  </si>
  <si>
    <t>MED-35505</t>
  </si>
  <si>
    <t>MED-35419</t>
  </si>
  <si>
    <t>FB-27311</t>
  </si>
  <si>
    <t>MED-36273</t>
  </si>
  <si>
    <t>MED-36179</t>
  </si>
  <si>
    <t>MED-36086</t>
  </si>
  <si>
    <t>FM-30867</t>
  </si>
  <si>
    <t>FB-27133</t>
  </si>
  <si>
    <t>MED-33304</t>
  </si>
  <si>
    <t>MED-33169</t>
  </si>
  <si>
    <t>MED-33624</t>
  </si>
  <si>
    <t>MED-34004</t>
  </si>
  <si>
    <t>MED-34172</t>
  </si>
  <si>
    <t>MED-35100</t>
  </si>
  <si>
    <t>MED-35087</t>
  </si>
  <si>
    <t>800150856</t>
  </si>
  <si>
    <t>PINTURAS RENANIA SA</t>
  </si>
  <si>
    <t>MED-35012</t>
  </si>
  <si>
    <t>MED-34863</t>
  </si>
  <si>
    <t>MED-34901</t>
  </si>
  <si>
    <t>FB-27205</t>
  </si>
  <si>
    <t>FB-27206</t>
  </si>
  <si>
    <t>DVV-0000376</t>
  </si>
  <si>
    <t>DVV-0000387</t>
  </si>
  <si>
    <t>FB-27248</t>
  </si>
  <si>
    <t>FB-27234</t>
  </si>
  <si>
    <t>96351945</t>
  </si>
  <si>
    <t>OCAMPO CARBAJAL HERNANDO</t>
  </si>
  <si>
    <t>DVV-0000396</t>
  </si>
  <si>
    <t>DVV-0000398</t>
  </si>
  <si>
    <t>MED-34576</t>
  </si>
  <si>
    <t>FB-27197</t>
  </si>
  <si>
    <t>800250734</t>
  </si>
  <si>
    <t>FABRICA NACIONAL DE PINTURAS ROLEX LTDA</t>
  </si>
  <si>
    <t>MED-34805</t>
  </si>
  <si>
    <t>MED-34813</t>
  </si>
  <si>
    <t>MED-34814</t>
  </si>
  <si>
    <t>MED-34650</t>
  </si>
  <si>
    <t>40400999</t>
  </si>
  <si>
    <t>MORENO GASPAR SANDRA PATRICIA</t>
  </si>
  <si>
    <t>MED-35421</t>
  </si>
  <si>
    <t>MED-35411</t>
  </si>
  <si>
    <t>MED-35451</t>
  </si>
  <si>
    <t>MED-35515</t>
  </si>
  <si>
    <t>MED-35469</t>
  </si>
  <si>
    <t>MED-35544</t>
  </si>
  <si>
    <t>MED-35564</t>
  </si>
  <si>
    <t>MED-35613</t>
  </si>
  <si>
    <t>900706331</t>
  </si>
  <si>
    <t>INKTECH TINTAS TECNICAS SAS</t>
  </si>
  <si>
    <t>FB-27269</t>
  </si>
  <si>
    <t>MED-35400</t>
  </si>
  <si>
    <t>860006962</t>
  </si>
  <si>
    <t>PEGATEX ARTECOLA S.A.</t>
  </si>
  <si>
    <t>MED-35384</t>
  </si>
  <si>
    <t>MED-35240</t>
  </si>
  <si>
    <t>MED-35223</t>
  </si>
  <si>
    <t>MED-35229</t>
  </si>
  <si>
    <t>MED-35205</t>
  </si>
  <si>
    <t>MED-35270</t>
  </si>
  <si>
    <t>900427547</t>
  </si>
  <si>
    <t>CIMMA PLAST S.A.S</t>
  </si>
  <si>
    <t>MED-35254</t>
  </si>
  <si>
    <t>MED-35924</t>
  </si>
  <si>
    <t>MED-35859</t>
  </si>
  <si>
    <t>MED-35971</t>
  </si>
  <si>
    <t>MED-35761</t>
  </si>
  <si>
    <t>MED-35742</t>
  </si>
  <si>
    <t>MED-35698</t>
  </si>
  <si>
    <t>MED-35831</t>
  </si>
  <si>
    <t>MED-35807</t>
  </si>
  <si>
    <t>MED-35808</t>
  </si>
  <si>
    <t>FB-27278</t>
  </si>
  <si>
    <t>FB-27279</t>
  </si>
  <si>
    <t>900443740</t>
  </si>
  <si>
    <t>PINTURAS LUMIKA S.A.S.</t>
  </si>
  <si>
    <t>FB-27289</t>
  </si>
  <si>
    <t>FB-27286</t>
  </si>
  <si>
    <t>FB-27287</t>
  </si>
  <si>
    <t>MED-35785</t>
  </si>
  <si>
    <t>MED-35768</t>
  </si>
  <si>
    <t>MED-36104</t>
  </si>
  <si>
    <t>MED-36184</t>
  </si>
  <si>
    <t>MED-35983</t>
  </si>
  <si>
    <t>MED-36074</t>
  </si>
  <si>
    <t>FB-27305</t>
  </si>
  <si>
    <t>FB-27302</t>
  </si>
  <si>
    <t>900-0027</t>
  </si>
  <si>
    <t>800173274</t>
  </si>
  <si>
    <t>AGROSER S A</t>
  </si>
  <si>
    <t>PERKASIL-660</t>
  </si>
  <si>
    <t>FB-27303</t>
  </si>
  <si>
    <t>MED-36254</t>
  </si>
  <si>
    <t>14296850</t>
  </si>
  <si>
    <t>VEGA RODRIGO</t>
  </si>
  <si>
    <t>FB-27317</t>
  </si>
  <si>
    <t>FB-27324</t>
  </si>
  <si>
    <t>FB-27309</t>
  </si>
  <si>
    <t>FB-27314</t>
  </si>
  <si>
    <t>17133059</t>
  </si>
  <si>
    <t>HIGUERA REYES GILBERTO</t>
  </si>
  <si>
    <t>FB-27315</t>
  </si>
  <si>
    <t>MED-36218</t>
  </si>
  <si>
    <t>MED-36349</t>
  </si>
  <si>
    <t>MED-36311</t>
  </si>
  <si>
    <t>MED-36386</t>
  </si>
  <si>
    <t>MED-36437</t>
  </si>
  <si>
    <t>FB-27069</t>
  </si>
  <si>
    <t>FB-27011</t>
  </si>
  <si>
    <t>DVV-0000334</t>
  </si>
  <si>
    <t>FM-30741</t>
  </si>
  <si>
    <t>FM-30737</t>
  </si>
  <si>
    <t>FM-30801</t>
  </si>
  <si>
    <t>900-0006</t>
  </si>
  <si>
    <t>PTP-270</t>
  </si>
  <si>
    <t>FM-30785</t>
  </si>
  <si>
    <t>FM-30497</t>
  </si>
  <si>
    <t>FM-30642</t>
  </si>
  <si>
    <t>DVV-0000327</t>
  </si>
  <si>
    <t>FM-30403</t>
  </si>
  <si>
    <t>FM-30471</t>
  </si>
  <si>
    <t>FM-30468</t>
  </si>
  <si>
    <t>MED-33410</t>
  </si>
  <si>
    <t>MED-33596</t>
  </si>
  <si>
    <t>MED-33174</t>
  </si>
  <si>
    <t>MED-33188</t>
  </si>
  <si>
    <t>MED-33302</t>
  </si>
  <si>
    <t>FB-27134</t>
  </si>
  <si>
    <t>FB-27114</t>
  </si>
  <si>
    <t>900-0014</t>
  </si>
  <si>
    <t>PTP-216</t>
  </si>
  <si>
    <t>FB-27085</t>
  </si>
  <si>
    <t>FB-27153</t>
  </si>
  <si>
    <t>FB-27146</t>
  </si>
  <si>
    <t>FB-27137</t>
  </si>
  <si>
    <t>MED-33052</t>
  </si>
  <si>
    <t>MED-34024</t>
  </si>
  <si>
    <t>MED-33743</t>
  </si>
  <si>
    <t>MED-33830</t>
  </si>
  <si>
    <t>MED-33814</t>
  </si>
  <si>
    <t>MED-33939</t>
  </si>
  <si>
    <t>MED-34251</t>
  </si>
  <si>
    <t>MED-34384</t>
  </si>
  <si>
    <t>MED-34379</t>
  </si>
  <si>
    <t>MED-34504</t>
  </si>
  <si>
    <t>MED-34651</t>
  </si>
  <si>
    <t>MED-34706</t>
  </si>
  <si>
    <t>MED-34707</t>
  </si>
  <si>
    <t>830105213</t>
  </si>
  <si>
    <t>COMPAÑIA DE RECUBRIMIENTOS Y ADHESIVOS LTDA.</t>
  </si>
  <si>
    <t>FB-27188</t>
  </si>
  <si>
    <t>DVV-0000375</t>
  </si>
  <si>
    <t>MED-34904</t>
  </si>
  <si>
    <t>MED-34989</t>
  </si>
  <si>
    <t>MED-35743</t>
  </si>
  <si>
    <t>MED-35873</t>
  </si>
  <si>
    <t>MED-35222</t>
  </si>
  <si>
    <t>MED-35598</t>
  </si>
  <si>
    <t>MED-35474</t>
  </si>
  <si>
    <t>MED-36326</t>
  </si>
  <si>
    <t>MED-36274</t>
  </si>
  <si>
    <t>FM-30624</t>
  </si>
  <si>
    <t>MED-33006</t>
  </si>
  <si>
    <t>MED-33709</t>
  </si>
  <si>
    <t>MED-33976</t>
  </si>
  <si>
    <t>FB-27258</t>
  </si>
  <si>
    <t>MED-34577</t>
  </si>
  <si>
    <t>DVV-0000392</t>
  </si>
  <si>
    <t>DVV-0000389</t>
  </si>
  <si>
    <t>MED-34751</t>
  </si>
  <si>
    <t>900591327</t>
  </si>
  <si>
    <t>LAMINADOS T &amp; T S.A.S</t>
  </si>
  <si>
    <t>MED-35327</t>
  </si>
  <si>
    <t>79687279</t>
  </si>
  <si>
    <t>TORRES ROMERO FERNANDO</t>
  </si>
  <si>
    <t>MED-35286</t>
  </si>
  <si>
    <t>FB-27292</t>
  </si>
  <si>
    <t>MED-36215</t>
  </si>
  <si>
    <t>MED-36373</t>
  </si>
  <si>
    <t>MED-36187</t>
  </si>
  <si>
    <t>800044949</t>
  </si>
  <si>
    <t>LABORATORIO INDUSTRIAL ANDINO SAS LIA SAS</t>
  </si>
  <si>
    <t>MED-36112</t>
  </si>
  <si>
    <t>MED-33474</t>
  </si>
  <si>
    <t>MED-34715</t>
  </si>
  <si>
    <t>MED-34679</t>
  </si>
  <si>
    <t>900685123</t>
  </si>
  <si>
    <t>INDUSTRIAS ALCOR S A S</t>
  </si>
  <si>
    <t>MED-35046</t>
  </si>
  <si>
    <t>FB-27285</t>
  </si>
  <si>
    <t>MED-35676</t>
  </si>
  <si>
    <t>FB-27306</t>
  </si>
  <si>
    <t>FB-27323</t>
  </si>
  <si>
    <t>MED-36414</t>
  </si>
  <si>
    <t>MED-34695</t>
  </si>
  <si>
    <t>MED-34771</t>
  </si>
  <si>
    <t>MED-34849</t>
  </si>
  <si>
    <t>FB-27262</t>
  </si>
  <si>
    <t>700-0002</t>
  </si>
  <si>
    <t>860006853</t>
  </si>
  <si>
    <t>CARBOQUIMICA S.A S</t>
  </si>
  <si>
    <t>TIZOR TPT</t>
  </si>
  <si>
    <t>FB-27230</t>
  </si>
  <si>
    <t>FB-27242</t>
  </si>
  <si>
    <t>FB-27207</t>
  </si>
  <si>
    <t>FB-27208</t>
  </si>
  <si>
    <t>FB-27221</t>
  </si>
  <si>
    <t>FB-27189</t>
  </si>
  <si>
    <t>FB-27194</t>
  </si>
  <si>
    <t>FB-27154</t>
  </si>
  <si>
    <t>FB-27155</t>
  </si>
  <si>
    <t>FB-27175</t>
  </si>
  <si>
    <t>MED-34556</t>
  </si>
  <si>
    <t>FB-27275</t>
  </si>
  <si>
    <t>FB-27273</t>
  </si>
  <si>
    <t>MED-35199</t>
  </si>
  <si>
    <t>MED-35490</t>
  </si>
  <si>
    <t>FB-27298</t>
  </si>
  <si>
    <t>FB-27299</t>
  </si>
  <si>
    <t>FB-27293</t>
  </si>
  <si>
    <t>FM-30898</t>
  </si>
  <si>
    <t>FB-27002</t>
  </si>
  <si>
    <t>FB-27013</t>
  </si>
  <si>
    <t>FM-30828</t>
  </si>
  <si>
    <t>FM-30796</t>
  </si>
  <si>
    <t>FM-30717</t>
  </si>
  <si>
    <t>DVV-0000338</t>
  </si>
  <si>
    <t>MED-33448</t>
  </si>
  <si>
    <t>MED-33436</t>
  </si>
  <si>
    <t>MED-33527</t>
  </si>
  <si>
    <t>MED-33141</t>
  </si>
  <si>
    <t>MED-33043</t>
  </si>
  <si>
    <t>DVV-0000358</t>
  </si>
  <si>
    <t>FB-27140</t>
  </si>
  <si>
    <t>FB-27150</t>
  </si>
  <si>
    <t>DVV-0000363</t>
  </si>
  <si>
    <t>FB-27117</t>
  </si>
  <si>
    <t>FB-27120</t>
  </si>
  <si>
    <t>FB-27113</t>
  </si>
  <si>
    <t>FB-27122</t>
  </si>
  <si>
    <t>MED-33805</t>
  </si>
  <si>
    <t>MED-33910</t>
  </si>
  <si>
    <t>MED-33868</t>
  </si>
  <si>
    <t>MED-34090</t>
  </si>
  <si>
    <t>MED-34149</t>
  </si>
  <si>
    <t>MED-34381</t>
  </si>
  <si>
    <t>FB-27170</t>
  </si>
  <si>
    <t>FB-27160</t>
  </si>
  <si>
    <t>FB-27195</t>
  </si>
  <si>
    <t>FB-27196</t>
  </si>
  <si>
    <t>FB-27203</t>
  </si>
  <si>
    <t>FB-27200</t>
  </si>
  <si>
    <t>FB-27185</t>
  </si>
  <si>
    <t>FB-27224</t>
  </si>
  <si>
    <t>DVV-0000374</t>
  </si>
  <si>
    <t>FB-27215</t>
  </si>
  <si>
    <t>FB-27211</t>
  </si>
  <si>
    <t>FB-27241</t>
  </si>
  <si>
    <t>FB-27237</t>
  </si>
  <si>
    <t>FB-27249</t>
  </si>
  <si>
    <t>DVV-0000384</t>
  </si>
  <si>
    <t>FB-27263</t>
  </si>
  <si>
    <t>FB-27260</t>
  </si>
  <si>
    <t>MED-34676</t>
  </si>
  <si>
    <t>MED-35440</t>
  </si>
  <si>
    <t>MED-35618</t>
  </si>
  <si>
    <t>FB-27277</t>
  </si>
  <si>
    <t>FB-27283</t>
  </si>
  <si>
    <t>MED-35852</t>
  </si>
  <si>
    <t>FB-27294</t>
  </si>
  <si>
    <t>FB-27295</t>
  </si>
  <si>
    <t>FB-27304</t>
  </si>
  <si>
    <t>MED-36062</t>
  </si>
  <si>
    <t>FB-27319</t>
  </si>
  <si>
    <t>FB-27320</t>
  </si>
  <si>
    <t>MED-36320</t>
  </si>
  <si>
    <t>FM-30707</t>
  </si>
  <si>
    <t>FM-30516</t>
  </si>
  <si>
    <t>FM-30532</t>
  </si>
  <si>
    <t>FM-30434</t>
  </si>
  <si>
    <t>FB-27139</t>
  </si>
  <si>
    <t>MED-33314</t>
  </si>
  <si>
    <t>MED-33235</t>
  </si>
  <si>
    <t>MED-33433</t>
  </si>
  <si>
    <t>MED-34256</t>
  </si>
  <si>
    <t>MED-34231</t>
  </si>
  <si>
    <t>MED-34170</t>
  </si>
  <si>
    <t>MED-34087</t>
  </si>
  <si>
    <t>MED-35576</t>
  </si>
  <si>
    <t>035</t>
  </si>
  <si>
    <t>890900305</t>
  </si>
  <si>
    <t>CURTIMBRES DE ITAGUI S.A.</t>
  </si>
  <si>
    <t>JUAN CAMILO PEREZ</t>
  </si>
  <si>
    <t>801-0077</t>
  </si>
  <si>
    <t>SOAK L</t>
  </si>
  <si>
    <t>MED-35556</t>
  </si>
  <si>
    <t>MED-35932</t>
  </si>
  <si>
    <t>MED-36287</t>
  </si>
  <si>
    <t>MED-35067</t>
  </si>
  <si>
    <t>900701695</t>
  </si>
  <si>
    <t>MARMOLES Y GRANITOS NATURALES S.A.S</t>
  </si>
  <si>
    <t>700-0053</t>
  </si>
  <si>
    <t>STONETECH PROFFESIONAL SEALER GALON</t>
  </si>
  <si>
    <t>700-0056</t>
  </si>
  <si>
    <t>KLEANZALL CLEANER PINT</t>
  </si>
  <si>
    <t>MED-35002</t>
  </si>
  <si>
    <t>MED-35113</t>
  </si>
  <si>
    <t>811037245</t>
  </si>
  <si>
    <t>INTERCONTINENTAL DE MARMOLES Y GRANITOS INTERMARMO</t>
  </si>
  <si>
    <t>MED-35946</t>
  </si>
  <si>
    <t>MED-36323</t>
  </si>
  <si>
    <t>MED-36036</t>
  </si>
  <si>
    <t>036</t>
  </si>
  <si>
    <t>KAREN SEGURA</t>
  </si>
  <si>
    <t>MED-36115</t>
  </si>
  <si>
    <t>MED-36120</t>
  </si>
  <si>
    <t>MED-36192</t>
  </si>
  <si>
    <t>MED-36445</t>
  </si>
  <si>
    <t>94457231</t>
  </si>
  <si>
    <t>GOLONDRINO VALENZUELA ALVARO MARIN</t>
  </si>
  <si>
    <t>MED-36417</t>
  </si>
  <si>
    <t>MED-36186</t>
  </si>
  <si>
    <t>MED-36183</t>
  </si>
  <si>
    <t>MED-36174</t>
  </si>
  <si>
    <t>MED-36161</t>
  </si>
  <si>
    <t>MED-36318</t>
  </si>
  <si>
    <t>38556806</t>
  </si>
  <si>
    <t>ACOSTA NILDA MARIA</t>
  </si>
  <si>
    <t>MED-36342</t>
  </si>
  <si>
    <t>FB-27318</t>
  </si>
  <si>
    <t>MED-36205</t>
  </si>
  <si>
    <t>MED-36125</t>
  </si>
  <si>
    <t>MED-36234</t>
  </si>
  <si>
    <t>MED-36400</t>
  </si>
  <si>
    <t>013</t>
  </si>
  <si>
    <t>MED-36611</t>
  </si>
  <si>
    <t>BELALCAZAR VALENCIA SAMUEL</t>
  </si>
  <si>
    <t>16751601</t>
  </si>
  <si>
    <t>MED-36639</t>
  </si>
  <si>
    <t>MORENO ALEJANDRA</t>
  </si>
  <si>
    <t>1107066316</t>
  </si>
  <si>
    <t>MED-36632</t>
  </si>
  <si>
    <t>MED-36559</t>
  </si>
  <si>
    <t>MED-36487</t>
  </si>
  <si>
    <t>MED-36755</t>
  </si>
  <si>
    <t>MED-36750</t>
  </si>
  <si>
    <t>MED-36716</t>
  </si>
  <si>
    <t>MED-36730</t>
  </si>
  <si>
    <t>MED-36728</t>
  </si>
  <si>
    <t>INDUSTRIAS PATERNIT S.A.</t>
  </si>
  <si>
    <t>900359910</t>
  </si>
  <si>
    <t>MED-36528</t>
  </si>
  <si>
    <t>INDUSTRIA JABONERA LA JIRAFA S.A.S</t>
  </si>
  <si>
    <t>890900045</t>
  </si>
  <si>
    <t>MED-36635</t>
  </si>
  <si>
    <t>MED-36720</t>
  </si>
  <si>
    <t>MED-36659</t>
  </si>
  <si>
    <t>MED-36523</t>
  </si>
  <si>
    <t>MED-36522</t>
  </si>
  <si>
    <t>FB-27331</t>
  </si>
  <si>
    <t>FB-27330</t>
  </si>
  <si>
    <t>FB-27326</t>
  </si>
  <si>
    <t>DVV-0000404</t>
  </si>
  <si>
    <t>MED-36519</t>
  </si>
  <si>
    <t>MED-36492</t>
  </si>
  <si>
    <t>MED-36489</t>
  </si>
  <si>
    <t>MED-36553</t>
  </si>
  <si>
    <t>MED-36690</t>
  </si>
  <si>
    <t>MED-36644</t>
  </si>
  <si>
    <t>MED-36657</t>
  </si>
  <si>
    <t>MED-36662</t>
  </si>
  <si>
    <t>MED-36691</t>
  </si>
  <si>
    <t>MED-36561</t>
  </si>
  <si>
    <t>RUIZ MURIEL ALEXANDER</t>
  </si>
  <si>
    <t>1128384563</t>
  </si>
  <si>
    <t>MED-36560</t>
  </si>
  <si>
    <t>MED-36490</t>
  </si>
  <si>
    <t>FB-27327</t>
  </si>
  <si>
    <t>FB-27332</t>
  </si>
  <si>
    <t>MED-36703</t>
  </si>
  <si>
    <t>MED-36708</t>
  </si>
  <si>
    <t>MED-36712</t>
  </si>
  <si>
    <t>MED-36727</t>
  </si>
  <si>
    <t>MED-36509</t>
  </si>
  <si>
    <t>MED-36540</t>
  </si>
  <si>
    <t>MED-36594</t>
  </si>
  <si>
    <t>MED-36577</t>
  </si>
  <si>
    <t>MED-36582</t>
  </si>
  <si>
    <t>MED-36739</t>
  </si>
  <si>
    <t>MED-36674</t>
  </si>
  <si>
    <t>MED-36645</t>
  </si>
  <si>
    <t>MED-36626</t>
  </si>
  <si>
    <t>MED-36673</t>
  </si>
  <si>
    <t>MED-36576</t>
  </si>
  <si>
    <t>MED-36506</t>
  </si>
  <si>
    <t>MED-36725</t>
  </si>
  <si>
    <t>MED-36745</t>
  </si>
  <si>
    <t>MED-36722</t>
  </si>
  <si>
    <t>MED-36505</t>
  </si>
  <si>
    <t>MED-36511</t>
  </si>
  <si>
    <t>MED-36527</t>
  </si>
  <si>
    <t>MED-36557</t>
  </si>
  <si>
    <t>MED-36564</t>
  </si>
  <si>
    <t>MED-36543</t>
  </si>
  <si>
    <t>MED-36671</t>
  </si>
  <si>
    <t>MED-36678</t>
  </si>
  <si>
    <t>MED-36634</t>
  </si>
  <si>
    <t>MED-36618</t>
  </si>
  <si>
    <t>MED-36604</t>
  </si>
  <si>
    <t>MED-36547</t>
  </si>
  <si>
    <t>MED-36573</t>
  </si>
  <si>
    <t>MED-36633</t>
  </si>
  <si>
    <t>MED-36714</t>
  </si>
  <si>
    <t>MED-36676</t>
  </si>
  <si>
    <t>MED-36694</t>
  </si>
  <si>
    <t>MED-36695</t>
  </si>
  <si>
    <t>MED-36636</t>
  </si>
  <si>
    <t>MED-36570</t>
  </si>
  <si>
    <t>MED-36749</t>
  </si>
  <si>
    <t>MED-36726</t>
  </si>
  <si>
    <t>MED-36530</t>
  </si>
  <si>
    <t>MED-36601</t>
  </si>
  <si>
    <t>MED-36640</t>
  </si>
  <si>
    <t>MED-36567</t>
  </si>
  <si>
    <t>MED-36759</t>
  </si>
  <si>
    <t>MED-36736</t>
  </si>
  <si>
    <t>MED-36718</t>
  </si>
  <si>
    <t>MED-36717</t>
  </si>
  <si>
    <t>MED-36713</t>
  </si>
  <si>
    <t>MED-36724</t>
  </si>
  <si>
    <t>MED-36723</t>
  </si>
  <si>
    <t>MED-36497</t>
  </si>
  <si>
    <t>MED-36526</t>
  </si>
  <si>
    <t>MED-36525</t>
  </si>
  <si>
    <t>MED-36529</t>
  </si>
  <si>
    <t>MED-36531</t>
  </si>
  <si>
    <t>MED-36565</t>
  </si>
  <si>
    <t>MED-36580</t>
  </si>
  <si>
    <t>MED-36579</t>
  </si>
  <si>
    <t>MED-36578</t>
  </si>
  <si>
    <t>MED-36597</t>
  </si>
  <si>
    <t>MED-36542</t>
  </si>
  <si>
    <t>MED-36628</t>
  </si>
  <si>
    <t>MED-36625</t>
  </si>
  <si>
    <t>MED-36638</t>
  </si>
  <si>
    <t>MED-36608</t>
  </si>
  <si>
    <t>MED-36699</t>
  </si>
  <si>
    <t>LAVANDERIA UNILAVADOS S.AS.</t>
  </si>
  <si>
    <t>900261703</t>
  </si>
  <si>
    <t>MED-36701</t>
  </si>
  <si>
    <t>MED-36688</t>
  </si>
  <si>
    <t>MED-36687</t>
  </si>
  <si>
    <t>MED-36664</t>
  </si>
  <si>
    <t>MED-36651</t>
  </si>
  <si>
    <t>MED-36654</t>
  </si>
  <si>
    <t>MED-36653</t>
  </si>
  <si>
    <t>MED-36652</t>
  </si>
  <si>
    <t>MED-36591</t>
  </si>
  <si>
    <t>MED-36729</t>
  </si>
  <si>
    <t>MED-36747</t>
  </si>
  <si>
    <t>MED-36740</t>
  </si>
  <si>
    <t>MED-36733</t>
  </si>
  <si>
    <t>TINTORERIA INDUSTRIAL COLOMBIANA S.A.S.</t>
  </si>
  <si>
    <t>MED-36735</t>
  </si>
  <si>
    <t>MED-36748</t>
  </si>
  <si>
    <t>MED-36710</t>
  </si>
  <si>
    <t>MED-36760</t>
  </si>
  <si>
    <t>MED-36581</t>
  </si>
  <si>
    <t>MED-36507</t>
  </si>
  <si>
    <t>MED-36627</t>
  </si>
  <si>
    <t>MED-36606</t>
  </si>
  <si>
    <t>MED-36616</t>
  </si>
  <si>
    <t>MED-36615</t>
  </si>
  <si>
    <t>MED-36613</t>
  </si>
  <si>
    <t>MED-36612</t>
  </si>
  <si>
    <t>MED-36670</t>
  </si>
  <si>
    <t>MED-36669</t>
  </si>
  <si>
    <t>MED-36668</t>
  </si>
  <si>
    <t>MED-36667</t>
  </si>
  <si>
    <t>MED-36666</t>
  </si>
  <si>
    <t>MED-36665</t>
  </si>
  <si>
    <t>MED-36683</t>
  </si>
  <si>
    <t>MED-36685</t>
  </si>
  <si>
    <t>MED-36515</t>
  </si>
  <si>
    <t>MED-36552</t>
  </si>
  <si>
    <t>MED-36762</t>
  </si>
  <si>
    <t>MED-36754</t>
  </si>
  <si>
    <t>MED-36757</t>
  </si>
  <si>
    <t>MED-36743</t>
  </si>
  <si>
    <t>MED-36742</t>
  </si>
  <si>
    <t>MED-36761</t>
  </si>
  <si>
    <t>MED-36563</t>
  </si>
  <si>
    <t>MED-36593</t>
  </si>
  <si>
    <t>MED-36504</t>
  </si>
  <si>
    <t>MED-36684</t>
  </si>
  <si>
    <t>MED-36655</t>
  </si>
  <si>
    <t>MED-36637</t>
  </si>
  <si>
    <t>MED-36629</t>
  </si>
  <si>
    <t>MED-36647</t>
  </si>
  <si>
    <t>MED-36646</t>
  </si>
  <si>
    <t>MED-36641</t>
  </si>
  <si>
    <t>MED-36643</t>
  </si>
  <si>
    <t>MED-36622</t>
  </si>
  <si>
    <t>MED-36600</t>
  </si>
  <si>
    <t>MED-36599</t>
  </si>
  <si>
    <t>MED-36598</t>
  </si>
  <si>
    <t>MED-36661</t>
  </si>
  <si>
    <t>MED-36692</t>
  </si>
  <si>
    <t>MED-36682</t>
  </si>
  <si>
    <t>DVV-0000403</t>
  </si>
  <si>
    <t>DVV-0000402</t>
  </si>
  <si>
    <t>MED-36503</t>
  </si>
  <si>
    <t>MED-36500</t>
  </si>
  <si>
    <t>MED-36499</t>
  </si>
  <si>
    <t>MED-36498</t>
  </si>
  <si>
    <t>MED-36520</t>
  </si>
  <si>
    <t>MED-36533</t>
  </si>
  <si>
    <t>MED-36512</t>
  </si>
  <si>
    <t>MED-36584</t>
  </si>
  <si>
    <t>MED-36583</t>
  </si>
  <si>
    <t>MED-36551</t>
  </si>
  <si>
    <t>MED-36566</t>
  </si>
  <si>
    <t>MED-36765</t>
  </si>
  <si>
    <t>AZULCOLOR LTDA</t>
  </si>
  <si>
    <t>900023787</t>
  </si>
  <si>
    <t>MED-36763</t>
  </si>
  <si>
    <t>MED-36721</t>
  </si>
  <si>
    <t>MED-36709</t>
  </si>
  <si>
    <t>MED-36706</t>
  </si>
  <si>
    <t>MED-36741</t>
  </si>
  <si>
    <t>MED-36731</t>
  </si>
  <si>
    <t>MORCHEM</t>
  </si>
  <si>
    <t>102</t>
  </si>
  <si>
    <t>MORCHEM TP 640</t>
  </si>
  <si>
    <t>200-0049</t>
  </si>
  <si>
    <t>MED-36677</t>
  </si>
  <si>
    <t>MED-36704</t>
  </si>
  <si>
    <t>MED-36495</t>
  </si>
  <si>
    <t>MED-36610</t>
  </si>
  <si>
    <t>MED-36700</t>
  </si>
  <si>
    <t>MED-36513</t>
  </si>
  <si>
    <t>MED-36491</t>
  </si>
  <si>
    <t>MED-36558</t>
  </si>
  <si>
    <t>MED-36620</t>
  </si>
  <si>
    <t>MED-36571</t>
  </si>
  <si>
    <t>MED-36575</t>
  </si>
  <si>
    <t>MED-36514</t>
  </si>
  <si>
    <t>MED-36518</t>
  </si>
  <si>
    <t>MED-36532</t>
  </si>
  <si>
    <t>MED-36537</t>
  </si>
  <si>
    <t>MED-36574</t>
  </si>
  <si>
    <t>MED-36569</t>
  </si>
  <si>
    <t>MED-36550</t>
  </si>
  <si>
    <t>MED-36541</t>
  </si>
  <si>
    <t>MED-36539</t>
  </si>
  <si>
    <t>MED-36642</t>
  </si>
  <si>
    <t>MED-36607</t>
  </si>
  <si>
    <t>MED-36621</t>
  </si>
  <si>
    <t>MED-36696</t>
  </si>
  <si>
    <t>MED-36689</t>
  </si>
  <si>
    <t>MED-36680</t>
  </si>
  <si>
    <t>MED-36679</t>
  </si>
  <si>
    <t>MED-36649</t>
  </si>
  <si>
    <t>MED-36648</t>
  </si>
  <si>
    <t>MED-36758</t>
  </si>
  <si>
    <t>MED-36737</t>
  </si>
  <si>
    <t>MED-36732</t>
  </si>
  <si>
    <t>MILLARES CALDERON ADRIANA</t>
  </si>
  <si>
    <t>63351166</t>
  </si>
  <si>
    <t>MED-36753</t>
  </si>
  <si>
    <t>MED-36752</t>
  </si>
  <si>
    <t>MED-36746</t>
  </si>
  <si>
    <t>MED-36711</t>
  </si>
  <si>
    <t>MED-36702</t>
  </si>
  <si>
    <t>MED-36675</t>
  </si>
  <si>
    <t>MED-36605</t>
  </si>
  <si>
    <t>MED-36538</t>
  </si>
  <si>
    <t>MED-36535</t>
  </si>
  <si>
    <t>SPRINGCELL * 500G</t>
  </si>
  <si>
    <t>ROMAY LTDA.</t>
  </si>
  <si>
    <t>830015968</t>
  </si>
  <si>
    <t>800-0127</t>
  </si>
  <si>
    <t>FB-27328</t>
  </si>
  <si>
    <t>BC S103</t>
  </si>
  <si>
    <t>800-0125</t>
  </si>
  <si>
    <t>LABORATORIOS BRILLER S.A.S</t>
  </si>
  <si>
    <t>MED-36588</t>
  </si>
  <si>
    <t>LABORATORIOS EUFAR S.A.</t>
  </si>
  <si>
    <t>MED-36546</t>
  </si>
  <si>
    <t>MED-36549</t>
  </si>
  <si>
    <t>MED-36548</t>
  </si>
  <si>
    <t>MED-36617</t>
  </si>
  <si>
    <t>MED-36756</t>
  </si>
  <si>
    <t>MED-36744</t>
  </si>
  <si>
    <t>MED-36592</t>
  </si>
  <si>
    <t>MED-36501</t>
  </si>
  <si>
    <t>DANISCO COLOMBIA LTDA</t>
  </si>
  <si>
    <t>POWERBAKE 7200</t>
  </si>
  <si>
    <t>MOLINOS SAN MIGUEL S.A.</t>
  </si>
  <si>
    <t>890204396</t>
  </si>
  <si>
    <t>700-0032</t>
  </si>
  <si>
    <t>FB-27329</t>
  </si>
  <si>
    <t>GRINDAMYL A 1000</t>
  </si>
  <si>
    <t>700-0057</t>
  </si>
  <si>
    <t>MED-36660</t>
  </si>
  <si>
    <t>TAUROQUIMICA S.A.S</t>
  </si>
  <si>
    <t>MED-36658</t>
  </si>
  <si>
    <t>MED-36587</t>
  </si>
  <si>
    <t>MED-36544</t>
  </si>
  <si>
    <t>MED-36488</t>
  </si>
  <si>
    <t>MED-36493</t>
  </si>
  <si>
    <t>MED-36681</t>
  </si>
  <si>
    <t>MED-36556</t>
  </si>
  <si>
    <t>MED-36555</t>
  </si>
  <si>
    <t>MED-36554</t>
  </si>
  <si>
    <t>MED-36623</t>
  </si>
  <si>
    <t>MED-36698</t>
  </si>
  <si>
    <t>MED-36585</t>
  </si>
  <si>
    <t>MED-36609</t>
  </si>
  <si>
    <t>MED-36586</t>
  </si>
  <si>
    <t>MED-36545</t>
  </si>
  <si>
    <t>MED-36624</t>
  </si>
  <si>
    <t>MED-36672</t>
  </si>
  <si>
    <t>MED-36738</t>
  </si>
  <si>
    <t>MED-36562</t>
  </si>
  <si>
    <t>MED-36663</t>
  </si>
  <si>
    <t>NOVACOLOR SAS</t>
  </si>
  <si>
    <t>830513573</t>
  </si>
  <si>
    <t>MED-36656</t>
  </si>
  <si>
    <t>MED-36589</t>
  </si>
  <si>
    <t>MED-36524</t>
  </si>
  <si>
    <t>MED-36715</t>
  </si>
  <si>
    <t>MED-36502</t>
  </si>
  <si>
    <t>MED-36693</t>
  </si>
  <si>
    <t>MED-36686</t>
  </si>
  <si>
    <t>MED-36631</t>
  </si>
  <si>
    <t>MED-36602</t>
  </si>
  <si>
    <t>MED-36603</t>
  </si>
  <si>
    <t>MED-36630</t>
  </si>
  <si>
    <t>MED-36521</t>
  </si>
  <si>
    <t>MED-36516</t>
  </si>
  <si>
    <t>MED-36508</t>
  </si>
  <si>
    <t>MED-36811</t>
  </si>
  <si>
    <t>MED-37020</t>
  </si>
  <si>
    <t>MED-37183</t>
  </si>
  <si>
    <t>MED-37182</t>
  </si>
  <si>
    <t>MED-37142</t>
  </si>
  <si>
    <t>MED-37121</t>
  </si>
  <si>
    <t>MED-37120</t>
  </si>
  <si>
    <t>MED-37118</t>
  </si>
  <si>
    <t>MED-37009</t>
  </si>
  <si>
    <t>MED-37007</t>
  </si>
  <si>
    <t>76147</t>
  </si>
  <si>
    <t>BATALLON DE INFANTERIA No. 23 "VENCEDORES"</t>
  </si>
  <si>
    <t>800131306</t>
  </si>
  <si>
    <t>MED-37012</t>
  </si>
  <si>
    <t>MED-37038</t>
  </si>
  <si>
    <t>MED-37054</t>
  </si>
  <si>
    <t>MED-37053</t>
  </si>
  <si>
    <t>MED-36861</t>
  </si>
  <si>
    <t>MED-36894</t>
  </si>
  <si>
    <t>MED-36913</t>
  </si>
  <si>
    <t>DVV-000400A</t>
  </si>
  <si>
    <t>MED-36777</t>
  </si>
  <si>
    <t>MED-36815</t>
  </si>
  <si>
    <t>ADITIVO 163</t>
  </si>
  <si>
    <t>600-0006</t>
  </si>
  <si>
    <t>MED-37045</t>
  </si>
  <si>
    <t>MED-36983</t>
  </si>
  <si>
    <t>MED-37076</t>
  </si>
  <si>
    <t>MED-37096</t>
  </si>
  <si>
    <t>MED-37098</t>
  </si>
  <si>
    <t>MED-36967</t>
  </si>
  <si>
    <t>MED-37155</t>
  </si>
  <si>
    <t>MED-36842</t>
  </si>
  <si>
    <t>MED-36933</t>
  </si>
  <si>
    <t>MED-37157</t>
  </si>
  <si>
    <t>QUIMEXCOL ZONA FRANCA S.A.S</t>
  </si>
  <si>
    <t>900577604</t>
  </si>
  <si>
    <t>MED-37167</t>
  </si>
  <si>
    <t>MED-37026</t>
  </si>
  <si>
    <t>MED-36844</t>
  </si>
  <si>
    <t>MED-36794</t>
  </si>
  <si>
    <t>MED-36781</t>
  </si>
  <si>
    <t>MED-36780</t>
  </si>
  <si>
    <t>FB-27339</t>
  </si>
  <si>
    <t>FB-27338</t>
  </si>
  <si>
    <t>FB-27334</t>
  </si>
  <si>
    <t>FB-27347</t>
  </si>
  <si>
    <t>FB-27346</t>
  </si>
  <si>
    <t>FB-27333</t>
  </si>
  <si>
    <t>FB-27335</t>
  </si>
  <si>
    <t>FB-27342</t>
  </si>
  <si>
    <t>MED-37211</t>
  </si>
  <si>
    <t>MED-37065</t>
  </si>
  <si>
    <t>MED-37041</t>
  </si>
  <si>
    <t>MED-37149</t>
  </si>
  <si>
    <t>MED-36892</t>
  </si>
  <si>
    <t>MED-36877</t>
  </si>
  <si>
    <t>MED-36860</t>
  </si>
  <si>
    <t>MED-36772</t>
  </si>
  <si>
    <t>MED-37127</t>
  </si>
  <si>
    <t>MED-37164</t>
  </si>
  <si>
    <t>MED-37080</t>
  </si>
  <si>
    <t>MED-37029</t>
  </si>
  <si>
    <t>MED-37010</t>
  </si>
  <si>
    <t>FB-27349</t>
  </si>
  <si>
    <t>FB-27344</t>
  </si>
  <si>
    <t>FB-27336</t>
  </si>
  <si>
    <t>MED-36792</t>
  </si>
  <si>
    <t>MED-36790</t>
  </si>
  <si>
    <t>MED-36804</t>
  </si>
  <si>
    <t>MED-36859</t>
  </si>
  <si>
    <t>MED-36890</t>
  </si>
  <si>
    <t>HERNANDEZ MELGAREJO SONIA</t>
  </si>
  <si>
    <t>1098657163</t>
  </si>
  <si>
    <t>MED-36941</t>
  </si>
  <si>
    <t>MED-37212</t>
  </si>
  <si>
    <t>MED-36942</t>
  </si>
  <si>
    <t>MED-36918</t>
  </si>
  <si>
    <t>BELTRAN MERCHAN JUAN CARLOS</t>
  </si>
  <si>
    <t>91227698</t>
  </si>
  <si>
    <t>MED-36996</t>
  </si>
  <si>
    <t>LUBRICANTE GS-1000* 18 KG</t>
  </si>
  <si>
    <t>FAMILIA DEL PACIFICO S.A.S.</t>
  </si>
  <si>
    <t>817000680</t>
  </si>
  <si>
    <t>1300-0017</t>
  </si>
  <si>
    <t>MED-37022</t>
  </si>
  <si>
    <t>MED-37037</t>
  </si>
  <si>
    <t>MED-37105</t>
  </si>
  <si>
    <t>MED-37113</t>
  </si>
  <si>
    <t>MED-36921</t>
  </si>
  <si>
    <t>MED-36824</t>
  </si>
  <si>
    <t>MED-37177</t>
  </si>
  <si>
    <t>MED-36851</t>
  </si>
  <si>
    <t>MED-36889</t>
  </si>
  <si>
    <t>MED-36902</t>
  </si>
  <si>
    <t>MED-36920</t>
  </si>
  <si>
    <t>MED-37077</t>
  </si>
  <si>
    <t>MED-37156</t>
  </si>
  <si>
    <t>MED-37052</t>
  </si>
  <si>
    <t>MED-36970</t>
  </si>
  <si>
    <t>MED-37013</t>
  </si>
  <si>
    <t>MED-36985</t>
  </si>
  <si>
    <t>MED-36969</t>
  </si>
  <si>
    <t>MED-36968</t>
  </si>
  <si>
    <t>MED-37063</t>
  </si>
  <si>
    <t>MED-37059</t>
  </si>
  <si>
    <t>MED-37033</t>
  </si>
  <si>
    <t>MED-37132</t>
  </si>
  <si>
    <t>MED-37165</t>
  </si>
  <si>
    <t>MED-36932</t>
  </si>
  <si>
    <t>MED-36944</t>
  </si>
  <si>
    <t>MED-36865</t>
  </si>
  <si>
    <t>MED-36880</t>
  </si>
  <si>
    <t>MED-36875</t>
  </si>
  <si>
    <t>MED-36850</t>
  </si>
  <si>
    <t>MED-36796</t>
  </si>
  <si>
    <t>MED-36802</t>
  </si>
  <si>
    <t>MED-36788</t>
  </si>
  <si>
    <t>MED-37186</t>
  </si>
  <si>
    <t>MED-37180</t>
  </si>
  <si>
    <t>MED-37188</t>
  </si>
  <si>
    <t>MORCHEM PL 261</t>
  </si>
  <si>
    <t>INVERSIONES ESTEBAN Y CIA S EN CS</t>
  </si>
  <si>
    <t>830062005</t>
  </si>
  <si>
    <t>200-0005</t>
  </si>
  <si>
    <t>MED-37087</t>
  </si>
  <si>
    <t>MED-36881</t>
  </si>
  <si>
    <t>MED-37028</t>
  </si>
  <si>
    <t>MED-37114</t>
  </si>
  <si>
    <t>MED-36835</t>
  </si>
  <si>
    <t>MED-36952</t>
  </si>
  <si>
    <t>MED-37017</t>
  </si>
  <si>
    <t>MED-37191</t>
  </si>
  <si>
    <t>MED-36826</t>
  </si>
  <si>
    <t>MED-37058</t>
  </si>
  <si>
    <t>MED-36962</t>
  </si>
  <si>
    <t>MED-36821</t>
  </si>
  <si>
    <t>TINPES S.A.    2</t>
  </si>
  <si>
    <t>8000827602</t>
  </si>
  <si>
    <t>MED-36870</t>
  </si>
  <si>
    <t>MED-37193</t>
  </si>
  <si>
    <t>MED-37203</t>
  </si>
  <si>
    <t>MED-36852</t>
  </si>
  <si>
    <t>MED-36904</t>
  </si>
  <si>
    <t>MED-36779</t>
  </si>
  <si>
    <t>MED-37047</t>
  </si>
  <si>
    <t>MED-37169</t>
  </si>
  <si>
    <t>MED-37174</t>
  </si>
  <si>
    <t>MED-37083</t>
  </si>
  <si>
    <t>MED-37025</t>
  </si>
  <si>
    <t>MED-37021</t>
  </si>
  <si>
    <t>MED-37002</t>
  </si>
  <si>
    <t>MED-36960</t>
  </si>
  <si>
    <t>MED-36798</t>
  </si>
  <si>
    <t>MED-36845</t>
  </si>
  <si>
    <t>MED-36924</t>
  </si>
  <si>
    <t>MED-36956</t>
  </si>
  <si>
    <t>MED-36884</t>
  </si>
  <si>
    <t>MED-37194</t>
  </si>
  <si>
    <t>MED-36966</t>
  </si>
  <si>
    <t>MED-37093</t>
  </si>
  <si>
    <t>MED-37090</t>
  </si>
  <si>
    <t>MED-37103</t>
  </si>
  <si>
    <t>MED-37112</t>
  </si>
  <si>
    <t>MED-37163</t>
  </si>
  <si>
    <t>MED-37162</t>
  </si>
  <si>
    <t>MED-37161</t>
  </si>
  <si>
    <t>MED-37151</t>
  </si>
  <si>
    <t>MED-37150</t>
  </si>
  <si>
    <t>MED-36979</t>
  </si>
  <si>
    <t>MED-37014</t>
  </si>
  <si>
    <t>MED-37061</t>
  </si>
  <si>
    <t>MED-37069</t>
  </si>
  <si>
    <t>UPEGUI SANCHEZ JUAN PABLO</t>
  </si>
  <si>
    <t>98535261</t>
  </si>
  <si>
    <t>MED-37049</t>
  </si>
  <si>
    <t>QUIMICOS INDUSTRIALES COLOMBIANOS S.A.</t>
  </si>
  <si>
    <t>900211183</t>
  </si>
  <si>
    <t>MED-37048</t>
  </si>
  <si>
    <t>MED-37051</t>
  </si>
  <si>
    <t>MED-37018</t>
  </si>
  <si>
    <t>MED-37023</t>
  </si>
  <si>
    <t>MED-37035</t>
  </si>
  <si>
    <t>TOBON MONCADA WILFREDY ALONSO  2</t>
  </si>
  <si>
    <t>985849362</t>
  </si>
  <si>
    <t>MED-37030</t>
  </si>
  <si>
    <t>MED-36833</t>
  </si>
  <si>
    <t>MED-36843</t>
  </si>
  <si>
    <t>MED-36775</t>
  </si>
  <si>
    <t>MED-36774</t>
  </si>
  <si>
    <t>MED-36773</t>
  </si>
  <si>
    <t>MED-36766</t>
  </si>
  <si>
    <t>MED-36783</t>
  </si>
  <si>
    <t>MED-36938</t>
  </si>
  <si>
    <t>MED-36935</t>
  </si>
  <si>
    <t>MED-36934</t>
  </si>
  <si>
    <t>MED-36949</t>
  </si>
  <si>
    <t>MED-36954</t>
  </si>
  <si>
    <t>MED-36953</t>
  </si>
  <si>
    <t>MED-36887</t>
  </si>
  <si>
    <t>MED-36886</t>
  </si>
  <si>
    <t>MED-36895</t>
  </si>
  <si>
    <t>MED-36874</t>
  </si>
  <si>
    <t>MED-36869</t>
  </si>
  <si>
    <t>MED-36857</t>
  </si>
  <si>
    <t>MED-36863</t>
  </si>
  <si>
    <t>MED-36866</t>
  </si>
  <si>
    <t>MED-37184</t>
  </si>
  <si>
    <t>MED-37207</t>
  </si>
  <si>
    <t>MED-37209</t>
  </si>
  <si>
    <t>MED-37201</t>
  </si>
  <si>
    <t>MED-37202</t>
  </si>
  <si>
    <t>MED-36858</t>
  </si>
  <si>
    <t>MED-36906</t>
  </si>
  <si>
    <t>MED-36928</t>
  </si>
  <si>
    <t>MED-36927</t>
  </si>
  <si>
    <t>MED-36799</t>
  </si>
  <si>
    <t>MED-37031</t>
  </si>
  <si>
    <t>MED-37050</t>
  </si>
  <si>
    <t>MED-36986</t>
  </si>
  <si>
    <t>MED-36992</t>
  </si>
  <si>
    <t>MED-36961</t>
  </si>
  <si>
    <t>MED-36978</t>
  </si>
  <si>
    <t>MED-37089</t>
  </si>
  <si>
    <t>TINTATEX S.A.</t>
  </si>
  <si>
    <t>900043170</t>
  </si>
  <si>
    <t>MED-37108</t>
  </si>
  <si>
    <t>MED-37148</t>
  </si>
  <si>
    <t>MED-36806</t>
  </si>
  <si>
    <t>MED-36822</t>
  </si>
  <si>
    <t>MED-36955</t>
  </si>
  <si>
    <t>MED-36929</t>
  </si>
  <si>
    <t>MED-37175</t>
  </si>
  <si>
    <t>MED-36926</t>
  </si>
  <si>
    <t>MED-36981</t>
  </si>
  <si>
    <t>MED-36964</t>
  </si>
  <si>
    <t>MED-36975</t>
  </si>
  <si>
    <t>MED-36998</t>
  </si>
  <si>
    <t>MED-37071</t>
  </si>
  <si>
    <t>MED-37024</t>
  </si>
  <si>
    <t>MED-37146</t>
  </si>
  <si>
    <t>MED-37129</t>
  </si>
  <si>
    <t>MED-37115</t>
  </si>
  <si>
    <t>MED-37119</t>
  </si>
  <si>
    <t>MED-37078</t>
  </si>
  <si>
    <t>MED-36837</t>
  </si>
  <si>
    <t>MED-36940</t>
  </si>
  <si>
    <t>MED-36882</t>
  </si>
  <si>
    <t>MED-36901</t>
  </si>
  <si>
    <t>MED-36900</t>
  </si>
  <si>
    <t>MED-37189</t>
  </si>
  <si>
    <t>MED-37178</t>
  </si>
  <si>
    <t>MED-37195</t>
  </si>
  <si>
    <t>MUNDO TEXTIL R.B. S.A.S.</t>
  </si>
  <si>
    <t>900359727</t>
  </si>
  <si>
    <t>MED-37204</t>
  </si>
  <si>
    <t>MED-37176</t>
  </si>
  <si>
    <t>MED-37179</t>
  </si>
  <si>
    <t>MED-36896</t>
  </si>
  <si>
    <t>MED-36899</t>
  </si>
  <si>
    <t>MED-36867</t>
  </si>
  <si>
    <t>MED-36816</t>
  </si>
  <si>
    <t>MED-36808</t>
  </si>
  <si>
    <t>MED-36838</t>
  </si>
  <si>
    <t>TINTORERIA SPORT MODA LTDA</t>
  </si>
  <si>
    <t>900144566</t>
  </si>
  <si>
    <t>FB-27343</t>
  </si>
  <si>
    <t>MED-37056</t>
  </si>
  <si>
    <t>MED-37136</t>
  </si>
  <si>
    <t>MED-37016</t>
  </si>
  <si>
    <t>MED-37070</t>
  </si>
  <si>
    <t>MED-37034</t>
  </si>
  <si>
    <t>MED-37185</t>
  </si>
  <si>
    <t>MED-37187</t>
  </si>
  <si>
    <t>MED-37196</t>
  </si>
  <si>
    <t>MED-37145</t>
  </si>
  <si>
    <t>MED-37143</t>
  </si>
  <si>
    <t>MED-37131</t>
  </si>
  <si>
    <t>MED-37107</t>
  </si>
  <si>
    <t>MED-37106</t>
  </si>
  <si>
    <t>MED-37094</t>
  </si>
  <si>
    <t>MED-37091</t>
  </si>
  <si>
    <t>MED-37057</t>
  </si>
  <si>
    <t>MED-37042</t>
  </si>
  <si>
    <t>MED-37027</t>
  </si>
  <si>
    <t>MED-37001</t>
  </si>
  <si>
    <t>MED-37000</t>
  </si>
  <si>
    <t>MED-36997</t>
  </si>
  <si>
    <t>MED-36974</t>
  </si>
  <si>
    <t>MED-36980</t>
  </si>
  <si>
    <t>MED-36988</t>
  </si>
  <si>
    <t>MED-36987</t>
  </si>
  <si>
    <t>MED-36982</t>
  </si>
  <si>
    <t>MED-36789</t>
  </si>
  <si>
    <t>MED-36787</t>
  </si>
  <si>
    <t>MED-36786</t>
  </si>
  <si>
    <t>MED-36825</t>
  </si>
  <si>
    <t>MED-36839</t>
  </si>
  <si>
    <t>MED-36800</t>
  </si>
  <si>
    <t>MED-36805</t>
  </si>
  <si>
    <t>MED-36831</t>
  </si>
  <si>
    <t>MED-36830</t>
  </si>
  <si>
    <t>MED-36829</t>
  </si>
  <si>
    <t>MED-36828</t>
  </si>
  <si>
    <t>MED-36827</t>
  </si>
  <si>
    <t>MED-36931</t>
  </si>
  <si>
    <t>MED-36922</t>
  </si>
  <si>
    <t>MED-36912</t>
  </si>
  <si>
    <t>MED-36911</t>
  </si>
  <si>
    <t>MED-36910</t>
  </si>
  <si>
    <t>MED-36908</t>
  </si>
  <si>
    <t>MED-36937</t>
  </si>
  <si>
    <t>MED-36957</t>
  </si>
  <si>
    <t>MED-36864</t>
  </si>
  <si>
    <t>MED-36898</t>
  </si>
  <si>
    <t>MED-36897</t>
  </si>
  <si>
    <t>MED-36905</t>
  </si>
  <si>
    <t>MED-36879</t>
  </si>
  <si>
    <t>MORCHEM PL 275A</t>
  </si>
  <si>
    <t>ALICO S.A.</t>
  </si>
  <si>
    <t>890928257</t>
  </si>
  <si>
    <t>200-0013</t>
  </si>
  <si>
    <t>MED-37128</t>
  </si>
  <si>
    <t>MED-37154</t>
  </si>
  <si>
    <t>MED-37137</t>
  </si>
  <si>
    <t>MED-36951</t>
  </si>
  <si>
    <t>MED-36878</t>
  </si>
  <si>
    <t>MED-36817</t>
  </si>
  <si>
    <t>MED-36771</t>
  </si>
  <si>
    <t>MED-36903</t>
  </si>
  <si>
    <t>MED-36950</t>
  </si>
  <si>
    <t>MED-37044</t>
  </si>
  <si>
    <t>MED-36936</t>
  </si>
  <si>
    <t>MED-36853</t>
  </si>
  <si>
    <t>MED-36873</t>
  </si>
  <si>
    <t>MED-36847</t>
  </si>
  <si>
    <t>MED-36770</t>
  </si>
  <si>
    <t>MED-36778</t>
  </si>
  <si>
    <t>MED-36784</t>
  </si>
  <si>
    <t>MED-36769</t>
  </si>
  <si>
    <t>MED-36834</t>
  </si>
  <si>
    <t>MED-36846</t>
  </si>
  <si>
    <t>MED-36840</t>
  </si>
  <si>
    <t>MED-36819</t>
  </si>
  <si>
    <t>MED-36818</t>
  </si>
  <si>
    <t>MED-36872</t>
  </si>
  <si>
    <t>MED-36871</t>
  </si>
  <si>
    <t>MED-36893</t>
  </si>
  <si>
    <t>MED-36888</t>
  </si>
  <si>
    <t>MED-36915</t>
  </si>
  <si>
    <t>MED-36914</t>
  </si>
  <si>
    <t>MED-36948</t>
  </si>
  <si>
    <t>MED-37005</t>
  </si>
  <si>
    <t>MED-37004</t>
  </si>
  <si>
    <t>MED-37003</t>
  </si>
  <si>
    <t>MED-36984</t>
  </si>
  <si>
    <t>MED-36995</t>
  </si>
  <si>
    <t>MED-36973</t>
  </si>
  <si>
    <t>MED-36972</t>
  </si>
  <si>
    <t>MED-36963</t>
  </si>
  <si>
    <t>MED-36976</t>
  </si>
  <si>
    <t>MED-37040</t>
  </si>
  <si>
    <t>MED-37039</t>
  </si>
  <si>
    <t>MED-37036</t>
  </si>
  <si>
    <t>MED-37068</t>
  </si>
  <si>
    <t>MED-37084</t>
  </si>
  <si>
    <t>MED-37100</t>
  </si>
  <si>
    <t>MED-37099</t>
  </si>
  <si>
    <t>MED-37109</t>
  </si>
  <si>
    <t>MED-37116</t>
  </si>
  <si>
    <t>MED-37123</t>
  </si>
  <si>
    <t>MED-37111</t>
  </si>
  <si>
    <t>MED-37134</t>
  </si>
  <si>
    <t>MED-37153</t>
  </si>
  <si>
    <t>MED-37152</t>
  </si>
  <si>
    <t>MED-37160</t>
  </si>
  <si>
    <t>MED-37158</t>
  </si>
  <si>
    <t>MED-37173</t>
  </si>
  <si>
    <t>MED-37168</t>
  </si>
  <si>
    <t>MED-37171</t>
  </si>
  <si>
    <t>MED-37205</t>
  </si>
  <si>
    <t>MED-37213</t>
  </si>
  <si>
    <t>MED-37206</t>
  </si>
  <si>
    <t>MED-37199</t>
  </si>
  <si>
    <t>MED-37138</t>
  </si>
  <si>
    <t>MED-37124</t>
  </si>
  <si>
    <t>MED-37110</t>
  </si>
  <si>
    <t>MED-37104</t>
  </si>
  <si>
    <t>MED-37097</t>
  </si>
  <si>
    <t>MED-37102</t>
  </si>
  <si>
    <t>MED-37067</t>
  </si>
  <si>
    <t>MED-36977</t>
  </si>
  <si>
    <t>MED-36965</t>
  </si>
  <si>
    <t>MED-36991</t>
  </si>
  <si>
    <t>MED-36990</t>
  </si>
  <si>
    <t>MED-36989</t>
  </si>
  <si>
    <t>MED-37006</t>
  </si>
  <si>
    <t>GRUPO RGM S.A.S</t>
  </si>
  <si>
    <t>900470212</t>
  </si>
  <si>
    <t>MED-36939</t>
  </si>
  <si>
    <t>MED-36947</t>
  </si>
  <si>
    <t>MED-36946</t>
  </si>
  <si>
    <t>MED-36820</t>
  </si>
  <si>
    <t>MED-36812</t>
  </si>
  <si>
    <t>MED-36841</t>
  </si>
  <si>
    <t>MED-36768</t>
  </si>
  <si>
    <t>DVV-000409B</t>
  </si>
  <si>
    <t>FB-27337</t>
  </si>
  <si>
    <t>MED-37008</t>
  </si>
  <si>
    <t>RAM INDUSTRIA QUIMICA SAS</t>
  </si>
  <si>
    <t>830142718</t>
  </si>
  <si>
    <t>MED-37130</t>
  </si>
  <si>
    <t>MED-36849</t>
  </si>
  <si>
    <t>MED-36791</t>
  </si>
  <si>
    <t>MED-36810</t>
  </si>
  <si>
    <t>MED-36801</t>
  </si>
  <si>
    <t>DVV-0000408</t>
  </si>
  <si>
    <t>FB-27348</t>
  </si>
  <si>
    <t>MED-36945</t>
  </si>
  <si>
    <t>MED-37135</t>
  </si>
  <si>
    <t>MED-37140</t>
  </si>
  <si>
    <t>MED-37085</t>
  </si>
  <si>
    <t>MED-37081</t>
  </si>
  <si>
    <t>MED-36891</t>
  </si>
  <si>
    <t>FB-27345</t>
  </si>
  <si>
    <t>MED-37066</t>
  </si>
  <si>
    <t>MED-37060</t>
  </si>
  <si>
    <t>MED-36855</t>
  </si>
  <si>
    <t>MED-36832</t>
  </si>
  <si>
    <t>MED-36793</t>
  </si>
  <si>
    <t>MED-37197</t>
  </si>
  <si>
    <t>MED-36795</t>
  </si>
  <si>
    <t>MED-36823</t>
  </si>
  <si>
    <t>DVV-0000405</t>
  </si>
  <si>
    <t>INSUMOS INDUSTRIALES HG S.A.S.</t>
  </si>
  <si>
    <t>900654359</t>
  </si>
  <si>
    <t>MED-37181</t>
  </si>
  <si>
    <t>MED-37166</t>
  </si>
  <si>
    <t>MED-37172</t>
  </si>
  <si>
    <t>MED-37190</t>
  </si>
  <si>
    <t>MED-36919</t>
  </si>
  <si>
    <t>MED-36776</t>
  </si>
  <si>
    <t>MED-37170</t>
  </si>
  <si>
    <t>MED-37159</t>
  </si>
  <si>
    <t>MED-37139</t>
  </si>
  <si>
    <t>MED-37072</t>
  </si>
  <si>
    <t>MED-37062</t>
  </si>
  <si>
    <t>MED-36971</t>
  </si>
  <si>
    <t>MED-36797</t>
  </si>
  <si>
    <t>DVV-0000407</t>
  </si>
  <si>
    <t>MED-36885</t>
  </si>
  <si>
    <t>MED-36876</t>
  </si>
  <si>
    <t>MED-36916</t>
  </si>
  <si>
    <t>MED-36862</t>
  </si>
  <si>
    <t>MED-36994</t>
  </si>
  <si>
    <t>MED-37073</t>
  </si>
  <si>
    <t>MED-37125</t>
  </si>
  <si>
    <t>MED-37210</t>
  </si>
  <si>
    <t>MED-37147</t>
  </si>
  <si>
    <t>MED-37133</t>
  </si>
  <si>
    <t>MED-37032</t>
  </si>
  <si>
    <t>MED-37019</t>
  </si>
  <si>
    <t>MED-36856</t>
  </si>
  <si>
    <t>MED-36809</t>
  </si>
  <si>
    <t>MED-36813</t>
  </si>
  <si>
    <t>DVV-0000409</t>
  </si>
  <si>
    <t>DVV-0000406</t>
  </si>
  <si>
    <t>MED-36958</t>
  </si>
  <si>
    <t>MED-36917</t>
  </si>
  <si>
    <t>MED-36868</t>
  </si>
  <si>
    <t>MED-37011</t>
  </si>
  <si>
    <t>MED-37126</t>
  </si>
  <si>
    <t>MED-37101</t>
  </si>
  <si>
    <t>MED-37086</t>
  </si>
  <si>
    <t>MED-37198</t>
  </si>
  <si>
    <t>MED-37192</t>
  </si>
  <si>
    <t>MED-36807</t>
  </si>
  <si>
    <t>MED-36909</t>
  </si>
  <si>
    <t>MED-37015</t>
  </si>
  <si>
    <t>MED-37122</t>
  </si>
  <si>
    <t>MED-37095</t>
  </si>
  <si>
    <t>MED-37046</t>
  </si>
  <si>
    <t>MED-36930</t>
  </si>
  <si>
    <t>MED-36836</t>
  </si>
  <si>
    <t>MED-36814</t>
  </si>
  <si>
    <t>MED-37251</t>
  </si>
  <si>
    <t>MED-37224</t>
  </si>
  <si>
    <t>MED-37276</t>
  </si>
  <si>
    <t>MED-37317</t>
  </si>
  <si>
    <t>MED-37229</t>
  </si>
  <si>
    <t>MED-37233</t>
  </si>
  <si>
    <t>DVV-0000411</t>
  </si>
  <si>
    <t>MED-37274</t>
  </si>
  <si>
    <t>MED-37294</t>
  </si>
  <si>
    <t>MED-37288</t>
  </si>
  <si>
    <t>MED-37219</t>
  </si>
  <si>
    <t>MED-37338</t>
  </si>
  <si>
    <t>MED-37246</t>
  </si>
  <si>
    <t>MED-37238</t>
  </si>
  <si>
    <t>FB-27355</t>
  </si>
  <si>
    <t>MED-37223</t>
  </si>
  <si>
    <t>MED-37333</t>
  </si>
  <si>
    <t>MED-37232</t>
  </si>
  <si>
    <t>MED-37250</t>
  </si>
  <si>
    <t>MED-37269</t>
  </si>
  <si>
    <t>MED-37231</t>
  </si>
  <si>
    <t>MED-37234</t>
  </si>
  <si>
    <t>MED-37228</t>
  </si>
  <si>
    <t>MED-37305</t>
  </si>
  <si>
    <t>MED-37260</t>
  </si>
  <si>
    <t>MED-37261</t>
  </si>
  <si>
    <t>MED-37307</t>
  </si>
  <si>
    <t>MED-37340</t>
  </si>
  <si>
    <t>MED-37318</t>
  </si>
  <si>
    <t>MED-37320</t>
  </si>
  <si>
    <t>MED-37330</t>
  </si>
  <si>
    <t>MED-37277</t>
  </si>
  <si>
    <t>MED-37278</t>
  </si>
  <si>
    <t>MED-37297</t>
  </si>
  <si>
    <t>MED-37298</t>
  </si>
  <si>
    <t>MED-37300</t>
  </si>
  <si>
    <t>MED-37266</t>
  </si>
  <si>
    <t>MED-37239</t>
  </si>
  <si>
    <t>MED-37218</t>
  </si>
  <si>
    <t>MED-37215</t>
  </si>
  <si>
    <t>MED-37216</t>
  </si>
  <si>
    <t>MED-37259</t>
  </si>
  <si>
    <t>MED-37287</t>
  </si>
  <si>
    <t>MED-37309</t>
  </si>
  <si>
    <t>MED-37313</t>
  </si>
  <si>
    <t>MED-37271</t>
  </si>
  <si>
    <t>MED-37272</t>
  </si>
  <si>
    <t>MED-37235</t>
  </si>
  <si>
    <t>MED-37267</t>
  </si>
  <si>
    <t>MED-37243</t>
  </si>
  <si>
    <t>MED-37256</t>
  </si>
  <si>
    <t>MED-37257</t>
  </si>
  <si>
    <t>FB-27353</t>
  </si>
  <si>
    <t>MED-37296</t>
  </si>
  <si>
    <t>MED-37311</t>
  </si>
  <si>
    <t>MED-37321</t>
  </si>
  <si>
    <t>MED-37324</t>
  </si>
  <si>
    <t>MED-37291</t>
  </si>
  <si>
    <t>MED-37280</t>
  </si>
  <si>
    <t>MED-37302</t>
  </si>
  <si>
    <t>MED-37265</t>
  </si>
  <si>
    <t>MED-37268</t>
  </si>
  <si>
    <t>MED-37241</t>
  </si>
  <si>
    <t>MED-37325</t>
  </si>
  <si>
    <t>MED-37221</t>
  </si>
  <si>
    <t>MED-37237</t>
  </si>
  <si>
    <t>MED-37328</t>
  </si>
  <si>
    <t>MED-37303</t>
  </si>
  <si>
    <t>MED-37304</t>
  </si>
  <si>
    <t>MED-37293</t>
  </si>
  <si>
    <t>MED-37295</t>
  </si>
  <si>
    <t>MED-37281</t>
  </si>
  <si>
    <t>MED-37282</t>
  </si>
  <si>
    <t>MED-37279</t>
  </si>
  <si>
    <t>MED-37284</t>
  </si>
  <si>
    <t>MED-37332</t>
  </si>
  <si>
    <t>MED-37339</t>
  </si>
  <si>
    <t>MED-37335</t>
  </si>
  <si>
    <t>MED-37315</t>
  </si>
  <si>
    <t>MED-37316</t>
  </si>
  <si>
    <t>MED-37254</t>
  </si>
  <si>
    <t>MED-37225</t>
  </si>
  <si>
    <t>MED-37222</t>
  </si>
  <si>
    <t>MED-37236</t>
  </si>
  <si>
    <t>MED-37337</t>
  </si>
  <si>
    <t>MED-37322</t>
  </si>
  <si>
    <t>MED-37252</t>
  </si>
  <si>
    <t>FB-27354</t>
  </si>
  <si>
    <t>MED-37253</t>
  </si>
  <si>
    <t>MED-37247</t>
  </si>
  <si>
    <t>MED-37290</t>
  </si>
  <si>
    <t>MED-37334</t>
  </si>
  <si>
    <t>MED-37329</t>
  </si>
  <si>
    <t>MED-37230</t>
  </si>
  <si>
    <t>MED-37299</t>
  </si>
  <si>
    <t>MED-37331</t>
  </si>
  <si>
    <t>MED-37312</t>
  </si>
  <si>
    <t>MED-37242</t>
  </si>
  <si>
    <t>MED-37249</t>
  </si>
  <si>
    <t>MED-37255</t>
  </si>
  <si>
    <t>MED-37248</t>
  </si>
  <si>
    <t>MED-37217</t>
  </si>
  <si>
    <t>MED-37327</t>
  </si>
  <si>
    <t>MED-37289</t>
  </si>
  <si>
    <t>MED-37283</t>
  </si>
  <si>
    <t>MED-37227</t>
  </si>
  <si>
    <t>MED-37226</t>
  </si>
  <si>
    <t>MED-37285</t>
  </si>
  <si>
    <t>MED-37306</t>
  </si>
  <si>
    <t>MED-37286</t>
  </si>
  <si>
    <t>FB-27350</t>
  </si>
  <si>
    <t>MED-37270</t>
  </si>
  <si>
    <t>MED-37275</t>
  </si>
  <si>
    <t>MED-37301</t>
  </si>
  <si>
    <t>MED-37244</t>
  </si>
  <si>
    <t>departamento</t>
  </si>
  <si>
    <t>ciudad</t>
  </si>
  <si>
    <t>TRM</t>
  </si>
  <si>
    <t>pre_tot_US</t>
  </si>
  <si>
    <t>BOGOTÁ, D.C.</t>
  </si>
  <si>
    <t>MADRID</t>
  </si>
  <si>
    <t>SOACHA</t>
  </si>
  <si>
    <t>VALLE DEL CAUCA</t>
  </si>
  <si>
    <t>CALI</t>
  </si>
  <si>
    <t>ATLÁNTICO</t>
  </si>
  <si>
    <t>SOLEDAD</t>
  </si>
  <si>
    <t>MOSQUERA</t>
  </si>
  <si>
    <t>COTA</t>
  </si>
  <si>
    <t>SANTANDER</t>
  </si>
  <si>
    <t>BUCARAMANGA</t>
  </si>
  <si>
    <t>TOCANCIPÁ</t>
  </si>
  <si>
    <t>TOLIMA</t>
  </si>
  <si>
    <t>IBAGUÉ</t>
  </si>
  <si>
    <t>BOLÍVAR</t>
  </si>
  <si>
    <t>CALDAS</t>
  </si>
  <si>
    <t>MANIZALES</t>
  </si>
  <si>
    <t>CHÍA</t>
  </si>
  <si>
    <t>FUNZA</t>
  </si>
  <si>
    <t>BARRANQUILLA</t>
  </si>
  <si>
    <t>ANTIOQUIA</t>
  </si>
  <si>
    <t>META</t>
  </si>
  <si>
    <t>PALMIRA</t>
  </si>
  <si>
    <t>ITAGÜÍ</t>
  </si>
  <si>
    <t>BOYACÁ</t>
  </si>
  <si>
    <t>YUMBO</t>
  </si>
  <si>
    <t>RISARALDA</t>
  </si>
  <si>
    <t>DOSQUEBRADAS</t>
  </si>
  <si>
    <t>CAUCA</t>
  </si>
  <si>
    <t>VILLA RICA</t>
  </si>
  <si>
    <t>QUINDIO</t>
  </si>
  <si>
    <t>ARMENIA</t>
  </si>
  <si>
    <t>PEREIRA</t>
  </si>
  <si>
    <t>GUACHENÉ</t>
  </si>
  <si>
    <t>CANDELARIA</t>
  </si>
  <si>
    <t>TULUÁ</t>
  </si>
  <si>
    <t>JAMUNDÍ</t>
  </si>
  <si>
    <t>HUILA</t>
  </si>
  <si>
    <t>NEIVA</t>
  </si>
  <si>
    <t>GACHANCIPÁ</t>
  </si>
  <si>
    <t>ESPINAL</t>
  </si>
  <si>
    <t>LA MESA</t>
  </si>
  <si>
    <t>FLORIDABLANCA</t>
  </si>
  <si>
    <t>TUNJA</t>
  </si>
  <si>
    <t>MEDELLÍN</t>
  </si>
  <si>
    <t>TENJO</t>
  </si>
  <si>
    <t>NARIÑO</t>
  </si>
  <si>
    <t>PASTO</t>
  </si>
  <si>
    <t>LA ESTRELLA</t>
  </si>
  <si>
    <t>VILLAVICENCIO</t>
  </si>
  <si>
    <t>ENVIGADO</t>
  </si>
  <si>
    <t>BELLO</t>
  </si>
  <si>
    <t>RIONEGRO</t>
  </si>
  <si>
    <t>SABANETA</t>
  </si>
  <si>
    <t>NORTE DE SANTANDER</t>
  </si>
  <si>
    <t>CÚCUTA</t>
  </si>
  <si>
    <t>GUARNE</t>
  </si>
  <si>
    <t>TURBACO</t>
  </si>
  <si>
    <t>DONMATÍAS</t>
  </si>
  <si>
    <t>MARINILLA</t>
  </si>
  <si>
    <t>SAN GIL</t>
  </si>
  <si>
    <t>CARTAGO</t>
  </si>
  <si>
    <t>Campo</t>
  </si>
  <si>
    <t>Descripción</t>
  </si>
  <si>
    <t>Código del Vendedor</t>
  </si>
  <si>
    <t>Nombre del Vendedor</t>
  </si>
  <si>
    <t>Número de Factura</t>
  </si>
  <si>
    <t>Fecha de Factura</t>
  </si>
  <si>
    <t>Código del producto</t>
  </si>
  <si>
    <t>Cantidad vendida</t>
  </si>
  <si>
    <t>Valor de la Venta</t>
  </si>
  <si>
    <t>Código del cliente</t>
  </si>
  <si>
    <t>Nombre del Cliente</t>
  </si>
  <si>
    <t>Descripción del Producto</t>
  </si>
  <si>
    <t>Código del Subgrupo del Producto</t>
  </si>
  <si>
    <t>Subgrupo del Producto</t>
  </si>
  <si>
    <t>Código del departamento</t>
  </si>
  <si>
    <t>Código de ciudad</t>
  </si>
  <si>
    <t>Código del Centro de costos</t>
  </si>
  <si>
    <t>Centro de costos</t>
  </si>
  <si>
    <t>Departamento</t>
  </si>
  <si>
    <t>Ciudad</t>
  </si>
  <si>
    <t>TRM para referencia de venta en USD</t>
  </si>
  <si>
    <t>Valor de venta en USD</t>
  </si>
  <si>
    <t>Días de Plazo (para el pago)</t>
  </si>
  <si>
    <t>Nombre vendedor</t>
  </si>
  <si>
    <t>Nombre Ciudad</t>
  </si>
  <si>
    <t>Nombre Cliente</t>
  </si>
  <si>
    <t>Nombre Departamento</t>
  </si>
  <si>
    <t>Nombre Subgrupo</t>
  </si>
  <si>
    <t>Etiquetas de fila</t>
  </si>
  <si>
    <t>Total general</t>
  </si>
  <si>
    <t>Suma de pre_tot</t>
  </si>
  <si>
    <t>VENDEDOR</t>
  </si>
  <si>
    <t>DEPARTAMENTOS</t>
  </si>
  <si>
    <t>CIUDADES</t>
  </si>
  <si>
    <t>Suma de pre_tot_US</t>
  </si>
  <si>
    <t>CLIENTES</t>
  </si>
  <si>
    <t>2014</t>
  </si>
  <si>
    <t>2015</t>
  </si>
  <si>
    <t>2016</t>
  </si>
  <si>
    <t>2017</t>
  </si>
  <si>
    <t>Suma de cantidad</t>
  </si>
  <si>
    <t>Producto</t>
  </si>
  <si>
    <t>Subgrupos</t>
  </si>
  <si>
    <t>Semestre</t>
  </si>
  <si>
    <t>Sem 1</t>
  </si>
  <si>
    <t>Sem 2</t>
  </si>
  <si>
    <t/>
  </si>
  <si>
    <t>CUNDINAMARCA</t>
  </si>
  <si>
    <t>Pais</t>
  </si>
  <si>
    <t>Colombia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</si>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</sst>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d/mm/yyyy;@"/>
    <numFmt numFmtId="166" formatCode="_-* #,##0\ _€_-;\-* #,##0\ _€_-;_-* &quot;-&quot;??\ _€_-;_-@_-"/>
    <numFmt numFmtId="167" formatCode="_-&quot;$&quot;\ * #,##0_-;\-&quot;$&quot;\ * #,##0_-;_-&quot;$&quot;\ * &quot;-&quot;??_-;_-@_-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3">
    <xf numFmtId="0" fontId="0" fillId="0" borderId="0" xfId="0"/>
    <xf numFmtId="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1" fillId="0" borderId="0" xfId="0" applyFont="1"/>
    <xf numFmtId="0" fontId="3" fillId="0" borderId="0" xfId="0" applyFont="1"/>
    <xf numFmtId="166" fontId="0" fillId="0" borderId="0" xfId="1" applyNumberFormat="1" applyFont="1"/>
    <xf numFmtId="0" fontId="1" fillId="2" borderId="0" xfId="0" applyFont="1" applyFill="1"/>
    <xf numFmtId="165" fontId="1" fillId="2" borderId="0" xfId="0" applyNumberFormat="1" applyFont="1" applyFill="1"/>
    <xf numFmtId="166" fontId="1" fillId="2" borderId="0" xfId="1" applyNumberFormat="1" applyFont="1" applyFill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3" borderId="1" xfId="0" applyFont="1" applyFill="1" applyBorder="1"/>
    <xf numFmtId="0" fontId="4" fillId="3" borderId="2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4" fillId="0" borderId="3" xfId="0" applyFont="1" applyBorder="1"/>
    <xf numFmtId="0" fontId="0" fillId="0" borderId="4" xfId="0" applyBorder="1"/>
    <xf numFmtId="0" fontId="4" fillId="0" borderId="5" xfId="0" applyFont="1" applyBorder="1"/>
    <xf numFmtId="0" fontId="4" fillId="0" borderId="6" xfId="0" applyFont="1" applyBorder="1"/>
    <xf numFmtId="0" fontId="0" fillId="0" borderId="7" xfId="0" applyBorder="1"/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/>
    <xf numFmtId="165" fontId="3" fillId="0" borderId="3" xfId="0" applyNumberFormat="1" applyFont="1" applyBorder="1" applyAlignment="1">
      <alignment horizontal="left"/>
    </xf>
    <xf numFmtId="166" fontId="3" fillId="0" borderId="3" xfId="1" applyNumberFormat="1" applyFont="1" applyFill="1" applyBorder="1" applyAlignment="1">
      <alignment horizontal="left"/>
    </xf>
    <xf numFmtId="166" fontId="3" fillId="0" borderId="6" xfId="1" applyNumberFormat="1" applyFont="1" applyFill="1" applyBorder="1" applyAlignment="1">
      <alignment horizontal="left"/>
    </xf>
    <xf numFmtId="0" fontId="3" fillId="0" borderId="7" xfId="0" applyFont="1" applyBorder="1"/>
    <xf numFmtId="0" fontId="3" fillId="0" borderId="8" xfId="0" applyFont="1" applyBorder="1" applyAlignment="1">
      <alignment horizontal="left"/>
    </xf>
    <xf numFmtId="0" fontId="3" fillId="0" borderId="9" xfId="0" applyFont="1" applyBorder="1"/>
    <xf numFmtId="0" fontId="2" fillId="0" borderId="4" xfId="0" applyFont="1" applyBorder="1"/>
    <xf numFmtId="0" fontId="3" fillId="0" borderId="6" xfId="0" applyFont="1" applyBorder="1" applyAlignment="1">
      <alignment horizontal="left"/>
    </xf>
    <xf numFmtId="166" fontId="2" fillId="0" borderId="3" xfId="1" applyNumberFormat="1" applyFont="1" applyFill="1" applyBorder="1" applyAlignment="1">
      <alignment horizontal="left"/>
    </xf>
    <xf numFmtId="0" fontId="0" fillId="0" borderId="0" xfId="0" pivotButton="1"/>
    <xf numFmtId="167" fontId="0" fillId="0" borderId="0" xfId="2" applyNumberFormat="1" applyFont="1"/>
    <xf numFmtId="167" fontId="0" fillId="0" borderId="0" xfId="0" applyNumberFormat="1"/>
    <xf numFmtId="2" fontId="0" fillId="0" borderId="0" xfId="2" applyNumberFormat="1" applyFont="1"/>
    <xf numFmtId="10" fontId="0" fillId="0" borderId="0" xfId="0" applyNumberFormat="1"/>
    <xf numFmtId="0" fontId="0" fillId="0" borderId="0" xfId="0" applyAlignment="1">
      <alignment horizontal="left" indent="1"/>
    </xf>
    <xf numFmtId="2" fontId="0" fillId="0" borderId="0" xfId="0" applyNumberFormat="1"/>
    <xf numFmtId="1" fontId="0" fillId="0" borderId="0" xfId="0" applyNumberFormat="1"/>
    <xf numFmtId="167" fontId="0" fillId="0" borderId="0" xfId="0" pivotButton="1" applyNumberFormat="1"/>
    <xf numFmtId="167" fontId="0" fillId="0" borderId="0" xfId="0" applyNumberFormat="1" applyAlignment="1">
      <alignment horizontal="left"/>
    </xf>
    <xf numFmtId="0" fontId="1" fillId="2" borderId="0" xfId="1" applyNumberFormat="1" applyFont="1" applyFill="1"/>
    <xf numFmtId="0" fontId="0" fillId="0" borderId="0" xfId="1" applyNumberFormat="1" applyFont="1"/>
    <xf numFmtId="0" fontId="6" fillId="5" borderId="10" xfId="0" applyFont="1" applyFill="1" applyBorder="1"/>
    <xf numFmtId="166" fontId="0" fillId="0" borderId="0" xfId="0" applyNumberFormat="1"/>
    <xf numFmtId="0" fontId="0" fillId="0" borderId="0" xfId="0" applyBorder="1"/>
    <xf numFmtId="44" fontId="0" fillId="0" borderId="0" xfId="2" applyFont="1" applyBorder="1"/>
    <xf numFmtId="44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370"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34" formatCode="_-&quot;$&quot;\ * #,##0.00_-;\-&quot;$&quot;\ * #,##0.0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00"/>
      <color rgb="FFF01414"/>
      <color rgb="FF9966FF"/>
      <color rgb="FFFF66CC"/>
      <color rgb="FF66FF99"/>
      <color rgb="FFF325CC"/>
      <color rgb="FF5B05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microsoft.com/office/2007/relationships/slicerCache" Target="slicerCaches/slicerCache7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microsoft.com/office/2007/relationships/slicerCache" Target="slicerCaches/slicerCache9.xml"/><Relationship Id="rId10" Type="http://schemas.microsoft.com/office/2007/relationships/slicerCache" Target="slicerCaches/slicerCache4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microsoft.com/office/2007/relationships/slicerCache" Target="slicerCaches/slicerCache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Industria Química.xlsx]Tablas Dinamicas!Cantidad vendida en el tiempo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Unidades vendidas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Dinamicas'!$B$23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multiLvlStrRef>
              <c:f>'Tablas Dinamicas'!$A$24:$A$35</c:f>
              <c:multiLvlStrCache>
                <c:ptCount val="7"/>
                <c:lvl>
                  <c:pt idx="0">
                    <c:v>Sem 1</c:v>
                  </c:pt>
                  <c:pt idx="1">
                    <c:v>Sem 2</c:v>
                  </c:pt>
                  <c:pt idx="2">
                    <c:v>Sem 1</c:v>
                  </c:pt>
                  <c:pt idx="3">
                    <c:v>Sem 2</c:v>
                  </c:pt>
                  <c:pt idx="4">
                    <c:v>Sem 1</c:v>
                  </c:pt>
                  <c:pt idx="5">
                    <c:v>Sem 2</c:v>
                  </c:pt>
                  <c:pt idx="6">
                    <c:v>Sem 1</c:v>
                  </c:pt>
                </c:lvl>
                <c:lvl>
                  <c:pt idx="0">
                    <c:v>2014</c:v>
                  </c:pt>
                  <c:pt idx="2">
                    <c:v>2015</c:v>
                  </c:pt>
                  <c:pt idx="4">
                    <c:v>2016</c:v>
                  </c:pt>
                  <c:pt idx="6">
                    <c:v>2017</c:v>
                  </c:pt>
                </c:lvl>
              </c:multiLvlStrCache>
            </c:multiLvlStrRef>
          </c:cat>
          <c:val>
            <c:numRef>
              <c:f>'Tablas Dinamicas'!$B$24:$B$35</c:f>
              <c:numCache>
                <c:formatCode>0.00</c:formatCode>
                <c:ptCount val="7"/>
                <c:pt idx="0">
                  <c:v>145568.61000000002</c:v>
                </c:pt>
                <c:pt idx="1">
                  <c:v>183674.49</c:v>
                </c:pt>
                <c:pt idx="2">
                  <c:v>148689.80000000005</c:v>
                </c:pt>
                <c:pt idx="3">
                  <c:v>179017.53000000009</c:v>
                </c:pt>
                <c:pt idx="4">
                  <c:v>156744.62</c:v>
                </c:pt>
                <c:pt idx="5">
                  <c:v>199800.25000000003</c:v>
                </c:pt>
                <c:pt idx="6">
                  <c:v>20526.54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B0-40A1-B2E3-4FC851A6B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047344"/>
        <c:axId val="1458047760"/>
      </c:lineChart>
      <c:catAx>
        <c:axId val="145804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047760"/>
        <c:crosses val="autoZero"/>
        <c:auto val="1"/>
        <c:lblAlgn val="ctr"/>
        <c:lblOffset val="100"/>
        <c:noMultiLvlLbl val="0"/>
      </c:catAx>
      <c:valAx>
        <c:axId val="145804776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04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[Ventas Industria Química.xlsx]Tablas Dinamicas!Cantidad ventas en el tiempo 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Ventas en Millones de Pesos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Dinamicas'!$E$23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multiLvlStrRef>
              <c:f>'Tablas Dinamicas'!$D$24:$D$35</c:f>
              <c:multiLvlStrCache>
                <c:ptCount val="7"/>
                <c:lvl>
                  <c:pt idx="0">
                    <c:v>Sem 1</c:v>
                  </c:pt>
                  <c:pt idx="1">
                    <c:v>Sem 2</c:v>
                  </c:pt>
                  <c:pt idx="2">
                    <c:v>Sem 1</c:v>
                  </c:pt>
                  <c:pt idx="3">
                    <c:v>Sem 2</c:v>
                  </c:pt>
                  <c:pt idx="4">
                    <c:v>Sem 1</c:v>
                  </c:pt>
                  <c:pt idx="5">
                    <c:v>Sem 2</c:v>
                  </c:pt>
                  <c:pt idx="6">
                    <c:v>Sem 1</c:v>
                  </c:pt>
                </c:lvl>
                <c:lvl>
                  <c:pt idx="0">
                    <c:v>2014</c:v>
                  </c:pt>
                  <c:pt idx="2">
                    <c:v>2015</c:v>
                  </c:pt>
                  <c:pt idx="4">
                    <c:v>2016</c:v>
                  </c:pt>
                  <c:pt idx="6">
                    <c:v>2017</c:v>
                  </c:pt>
                </c:lvl>
              </c:multiLvlStrCache>
            </c:multiLvlStrRef>
          </c:cat>
          <c:val>
            <c:numRef>
              <c:f>'Tablas Dinamicas'!$E$24:$E$35</c:f>
              <c:numCache>
                <c:formatCode>_-"$"\ * #,##0_-;\-"$"\ * #,##0_-;_-"$"\ * "-"??_-;_-@_-</c:formatCode>
                <c:ptCount val="7"/>
                <c:pt idx="0">
                  <c:v>2440016580.5500002</c:v>
                </c:pt>
                <c:pt idx="1">
                  <c:v>2843091612.8199983</c:v>
                </c:pt>
                <c:pt idx="2">
                  <c:v>2561409470.6000009</c:v>
                </c:pt>
                <c:pt idx="3">
                  <c:v>3009416910.849999</c:v>
                </c:pt>
                <c:pt idx="4">
                  <c:v>2772374513.0300016</c:v>
                </c:pt>
                <c:pt idx="5">
                  <c:v>3543086238.5399995</c:v>
                </c:pt>
                <c:pt idx="6">
                  <c:v>593668656.97000015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B0-40A1-B2E3-4FC851A6B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047344"/>
        <c:axId val="1458047760"/>
      </c:lineChart>
      <c:catAx>
        <c:axId val="145804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047760"/>
        <c:crosses val="autoZero"/>
        <c:auto val="1"/>
        <c:lblAlgn val="ctr"/>
        <c:lblOffset val="100"/>
        <c:noMultiLvlLbl val="0"/>
      </c:catAx>
      <c:valAx>
        <c:axId val="145804776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04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[Ventas Industria Química.xlsx]Tablas Dinamicas!Cantidad ventas en U.S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Ventas en Dolares Estadounidenses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Dinamicas'!$H$23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'Tablas Dinamicas'!$G$24:$G$35</c:f>
              <c:multiLvlStrCache>
                <c:ptCount val="7"/>
                <c:lvl>
                  <c:pt idx="0">
                    <c:v>Sem 1</c:v>
                  </c:pt>
                  <c:pt idx="1">
                    <c:v>Sem 2</c:v>
                  </c:pt>
                  <c:pt idx="2">
                    <c:v>Sem 1</c:v>
                  </c:pt>
                  <c:pt idx="3">
                    <c:v>Sem 2</c:v>
                  </c:pt>
                  <c:pt idx="4">
                    <c:v>Sem 1</c:v>
                  </c:pt>
                  <c:pt idx="5">
                    <c:v>Sem 2</c:v>
                  </c:pt>
                  <c:pt idx="6">
                    <c:v>Sem 1</c:v>
                  </c:pt>
                </c:lvl>
                <c:lvl>
                  <c:pt idx="0">
                    <c:v>2014</c:v>
                  </c:pt>
                  <c:pt idx="2">
                    <c:v>2015</c:v>
                  </c:pt>
                  <c:pt idx="4">
                    <c:v>2016</c:v>
                  </c:pt>
                  <c:pt idx="6">
                    <c:v>2017</c:v>
                  </c:pt>
                </c:lvl>
              </c:multiLvlStrCache>
            </c:multiLvlStrRef>
          </c:cat>
          <c:val>
            <c:numRef>
              <c:f>'Tablas Dinamicas'!$H$24:$H$35</c:f>
              <c:numCache>
                <c:formatCode>_-"$"\ * #,##0_-;\-"$"\ * #,##0_-;_-"$"\ * "-"??_-;_-@_-</c:formatCode>
                <c:ptCount val="7"/>
                <c:pt idx="0">
                  <c:v>1360823.3383661096</c:v>
                </c:pt>
                <c:pt idx="1">
                  <c:v>1576114.3653213766</c:v>
                </c:pt>
                <c:pt idx="2">
                  <c:v>1401618.7963927675</c:v>
                </c:pt>
                <c:pt idx="3">
                  <c:v>1573968.489102324</c:v>
                </c:pt>
                <c:pt idx="4">
                  <c:v>1413735.1259435404</c:v>
                </c:pt>
                <c:pt idx="5">
                  <c:v>1717369.5502955166</c:v>
                </c:pt>
                <c:pt idx="6">
                  <c:v>247759.39838401569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B0-40A1-B2E3-4FC851A6B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047344"/>
        <c:axId val="1458047760"/>
      </c:lineChart>
      <c:catAx>
        <c:axId val="145804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047760"/>
        <c:crosses val="autoZero"/>
        <c:auto val="1"/>
        <c:lblAlgn val="ctr"/>
        <c:lblOffset val="100"/>
        <c:noMultiLvlLbl val="0"/>
      </c:catAx>
      <c:valAx>
        <c:axId val="145804776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04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[Ventas Industria Química.xlsx]Tablas Dinamicas!TablaDinámica1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  <a:r>
              <a:rPr lang="en-US" baseline="0"/>
              <a:t> en Millones por Vendedor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325CC"/>
          </a:solidFill>
          <a:ln>
            <a:solidFill>
              <a:srgbClr val="FFFF00"/>
            </a:solidFill>
          </a:ln>
          <a:effectLst/>
          <a:sp3d>
            <a:contourClr>
              <a:srgbClr val="FFFF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'Tablas Dinamicas'!$B$2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325CC"/>
            </a:solidFill>
            <a:ln>
              <a:solidFill>
                <a:srgbClr val="FFFF00"/>
              </a:solidFill>
            </a:ln>
            <a:effectLst/>
            <a:sp3d>
              <a:contourClr>
                <a:srgbClr val="FFFF00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Dinamicas'!$A$3:$A$20</c:f>
              <c:strCache>
                <c:ptCount val="17"/>
                <c:pt idx="0">
                  <c:v>LINA MERCEDES RUBIO GOMEZ</c:v>
                </c:pt>
                <c:pt idx="1">
                  <c:v>SUSANA ESTRADA E.</c:v>
                </c:pt>
                <c:pt idx="2">
                  <c:v>JENNY GOMEZ VALENCIA</c:v>
                </c:pt>
                <c:pt idx="3">
                  <c:v>ALEXANDRA CASTILLO</c:v>
                </c:pt>
                <c:pt idx="4">
                  <c:v>MARIA ELENA PELAEZ</c:v>
                </c:pt>
                <c:pt idx="5">
                  <c:v>ELIANA LONDOÑO - TEXTIL</c:v>
                </c:pt>
                <c:pt idx="6">
                  <c:v>NATALY VELA</c:v>
                </c:pt>
                <c:pt idx="7">
                  <c:v>KAREN ANDREA GUALDRON</c:v>
                </c:pt>
                <c:pt idx="8">
                  <c:v>ELIANA CRISTINA  LONDOÑO</c:v>
                </c:pt>
                <c:pt idx="9">
                  <c:v>TEXTILERAS BOGOTA</c:v>
                </c:pt>
                <c:pt idx="10">
                  <c:v>KAREN SEGURA</c:v>
                </c:pt>
                <c:pt idx="11">
                  <c:v>ANDRES BELTRAN</c:v>
                </c:pt>
                <c:pt idx="12">
                  <c:v>TEXTILERAS MEDELLIN</c:v>
                </c:pt>
                <c:pt idx="13">
                  <c:v>JUAN CAMILO PEREZ</c:v>
                </c:pt>
                <c:pt idx="14">
                  <c:v>JUAN GABRIEL ESCOBAR</c:v>
                </c:pt>
                <c:pt idx="15">
                  <c:v>FERNEY ANDRES PATIÑO</c:v>
                </c:pt>
                <c:pt idx="16">
                  <c:v>CARLOS LAMUS</c:v>
                </c:pt>
              </c:strCache>
            </c:strRef>
          </c:cat>
          <c:val>
            <c:numRef>
              <c:f>'Tablas Dinamicas'!$B$3:$B$20</c:f>
              <c:numCache>
                <c:formatCode>_-"$"\ * #,##0_-;\-"$"\ * #,##0_-;_-"$"\ * "-"??_-;_-@_-</c:formatCode>
                <c:ptCount val="17"/>
                <c:pt idx="0">
                  <c:v>4774132288.5500002</c:v>
                </c:pt>
                <c:pt idx="1">
                  <c:v>3601094860.2100024</c:v>
                </c:pt>
                <c:pt idx="2">
                  <c:v>2573954853.2699995</c:v>
                </c:pt>
                <c:pt idx="3">
                  <c:v>1647625116.3100007</c:v>
                </c:pt>
                <c:pt idx="4">
                  <c:v>1066523911.3299999</c:v>
                </c:pt>
                <c:pt idx="5">
                  <c:v>1043964850.91</c:v>
                </c:pt>
                <c:pt idx="6">
                  <c:v>962194937.6899997</c:v>
                </c:pt>
                <c:pt idx="7">
                  <c:v>930158545.98000014</c:v>
                </c:pt>
                <c:pt idx="8">
                  <c:v>414379721.15999997</c:v>
                </c:pt>
                <c:pt idx="9">
                  <c:v>220231148</c:v>
                </c:pt>
                <c:pt idx="10">
                  <c:v>204392894.19999999</c:v>
                </c:pt>
                <c:pt idx="11">
                  <c:v>133874540</c:v>
                </c:pt>
                <c:pt idx="12">
                  <c:v>128490248</c:v>
                </c:pt>
                <c:pt idx="13">
                  <c:v>38958551.439999998</c:v>
                </c:pt>
                <c:pt idx="14">
                  <c:v>15019184.540000001</c:v>
                </c:pt>
                <c:pt idx="15">
                  <c:v>6179997.1699999999</c:v>
                </c:pt>
                <c:pt idx="16">
                  <c:v>1888334.6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4-48EA-890F-40D641E18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58054000"/>
        <c:axId val="1458062736"/>
        <c:axId val="0"/>
      </c:bar3DChart>
      <c:catAx>
        <c:axId val="1458054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062736"/>
        <c:crosses val="autoZero"/>
        <c:auto val="1"/>
        <c:lblAlgn val="ctr"/>
        <c:lblOffset val="100"/>
        <c:noMultiLvlLbl val="0"/>
      </c:catAx>
      <c:valAx>
        <c:axId val="1458062736"/>
        <c:scaling>
          <c:orientation val="minMax"/>
        </c:scaling>
        <c:delete val="0"/>
        <c:axPos val="b"/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05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[Ventas Industria Química.xlsx]Tablas Dinamicas!TablaDinámica13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Ventas en Dolares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325CC"/>
          </a:solidFill>
          <a:ln>
            <a:solidFill>
              <a:srgbClr val="FFFF00"/>
            </a:solidFill>
          </a:ln>
          <a:effectLst/>
          <a:sp3d>
            <a:contourClr>
              <a:srgbClr val="FFFF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325CC"/>
          </a:solidFill>
          <a:ln>
            <a:solidFill>
              <a:srgbClr val="FFFF00"/>
            </a:solidFill>
          </a:ln>
          <a:effectLst/>
          <a:sp3d>
            <a:contourClr>
              <a:srgbClr val="FFFF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'Tablas Dinamicas'!$E$2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325CC"/>
            </a:solidFill>
            <a:ln>
              <a:solidFill>
                <a:srgbClr val="FFFF00"/>
              </a:solidFill>
            </a:ln>
            <a:effectLst/>
            <a:sp3d>
              <a:contourClr>
                <a:srgbClr val="FFFF00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Dinamicas'!$D$3:$D$20</c:f>
              <c:strCache>
                <c:ptCount val="17"/>
                <c:pt idx="0">
                  <c:v>LINA MERCEDES RUBIO GOMEZ</c:v>
                </c:pt>
                <c:pt idx="1">
                  <c:v>SUSANA ESTRADA E.</c:v>
                </c:pt>
                <c:pt idx="2">
                  <c:v>JENNY GOMEZ VALENCIA</c:v>
                </c:pt>
                <c:pt idx="3">
                  <c:v>ALEXANDRA CASTILLO</c:v>
                </c:pt>
                <c:pt idx="4">
                  <c:v>MARIA ELENA PELAEZ</c:v>
                </c:pt>
                <c:pt idx="5">
                  <c:v>ELIANA LONDOÑO - TEXTIL</c:v>
                </c:pt>
                <c:pt idx="6">
                  <c:v>KAREN ANDREA GUALDRON</c:v>
                </c:pt>
                <c:pt idx="7">
                  <c:v>NATALY VELA</c:v>
                </c:pt>
                <c:pt idx="8">
                  <c:v>ELIANA CRISTINA  LONDOÑO</c:v>
                </c:pt>
                <c:pt idx="9">
                  <c:v>TEXTILERAS BOGOTA</c:v>
                </c:pt>
                <c:pt idx="10">
                  <c:v>KAREN SEGURA</c:v>
                </c:pt>
                <c:pt idx="11">
                  <c:v>ANDRES BELTRAN</c:v>
                </c:pt>
                <c:pt idx="12">
                  <c:v>TEXTILERAS MEDELLIN</c:v>
                </c:pt>
                <c:pt idx="13">
                  <c:v>JUAN CAMILO PEREZ</c:v>
                </c:pt>
                <c:pt idx="14">
                  <c:v>JUAN GABRIEL ESCOBAR</c:v>
                </c:pt>
                <c:pt idx="15">
                  <c:v>FERNEY ANDRES PATIÑO</c:v>
                </c:pt>
                <c:pt idx="16">
                  <c:v>CARLOS LAMUS</c:v>
                </c:pt>
              </c:strCache>
            </c:strRef>
          </c:cat>
          <c:val>
            <c:numRef>
              <c:f>'Tablas Dinamicas'!$E$3:$E$20</c:f>
              <c:numCache>
                <c:formatCode>_-"$"\ * #,##0_-;\-"$"\ * #,##0_-;_-"$"\ * "-"??_-;_-@_-</c:formatCode>
                <c:ptCount val="17"/>
                <c:pt idx="0">
                  <c:v>2518831.8829460829</c:v>
                </c:pt>
                <c:pt idx="1">
                  <c:v>1890856.6648977972</c:v>
                </c:pt>
                <c:pt idx="2">
                  <c:v>1363308.6380107778</c:v>
                </c:pt>
                <c:pt idx="3">
                  <c:v>796210.64765164291</c:v>
                </c:pt>
                <c:pt idx="4">
                  <c:v>569084.41228207294</c:v>
                </c:pt>
                <c:pt idx="5">
                  <c:v>548925.01805577893</c:v>
                </c:pt>
                <c:pt idx="6">
                  <c:v>517706.92455900298</c:v>
                </c:pt>
                <c:pt idx="7">
                  <c:v>500620.5481138911</c:v>
                </c:pt>
                <c:pt idx="8">
                  <c:v>213017.00584520333</c:v>
                </c:pt>
                <c:pt idx="9">
                  <c:v>116793.49841480391</c:v>
                </c:pt>
                <c:pt idx="10">
                  <c:v>92702.59731814501</c:v>
                </c:pt>
                <c:pt idx="11">
                  <c:v>66881.271028096031</c:v>
                </c:pt>
                <c:pt idx="12">
                  <c:v>65684.931984977593</c:v>
                </c:pt>
                <c:pt idx="13">
                  <c:v>18414.877180920779</c:v>
                </c:pt>
                <c:pt idx="14">
                  <c:v>8078.9142181247025</c:v>
                </c:pt>
                <c:pt idx="15">
                  <c:v>3238.5000026201469</c:v>
                </c:pt>
                <c:pt idx="16">
                  <c:v>1032.7312957056629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4-48EA-890F-40D641E18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58054000"/>
        <c:axId val="1458062736"/>
        <c:axId val="0"/>
      </c:bar3DChart>
      <c:catAx>
        <c:axId val="1458054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062736"/>
        <c:crosses val="autoZero"/>
        <c:auto val="1"/>
        <c:lblAlgn val="ctr"/>
        <c:lblOffset val="100"/>
        <c:noMultiLvlLbl val="0"/>
      </c:catAx>
      <c:valAx>
        <c:axId val="1458062736"/>
        <c:scaling>
          <c:orientation val="minMax"/>
        </c:scaling>
        <c:delete val="0"/>
        <c:axPos val="b"/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05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[Ventas Industria Química.xlsx]Tablas Dinamicas!TablaDinámica9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Ventas por Subgrupo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'Tablas Dinamicas'!$B$39</c:f>
              <c:strCache>
                <c:ptCount val="1"/>
                <c:pt idx="0">
                  <c:v>Suma de pre_tot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Dinamicas'!$A$40:$A$63</c:f>
              <c:strCache>
                <c:ptCount val="23"/>
                <c:pt idx="0">
                  <c:v>GENENOR DETERGENTES</c:v>
                </c:pt>
                <c:pt idx="1">
                  <c:v>GENENCOR CUERO</c:v>
                </c:pt>
                <c:pt idx="2">
                  <c:v>BASF QUIMICA</c:v>
                </c:pt>
                <c:pt idx="3">
                  <c:v>XIAMETER</c:v>
                </c:pt>
                <c:pt idx="4">
                  <c:v>DORF KETAL</c:v>
                </c:pt>
                <c:pt idx="5">
                  <c:v>AUXICOLOR LTDA</c:v>
                </c:pt>
                <c:pt idx="6">
                  <c:v>FERRO</c:v>
                </c:pt>
                <c:pt idx="7">
                  <c:v>DOW CORNING  INDUSTIRAL</c:v>
                </c:pt>
                <c:pt idx="8">
                  <c:v>ANDICOL</c:v>
                </c:pt>
                <c:pt idx="9">
                  <c:v>QUIMICA PRODES</c:v>
                </c:pt>
                <c:pt idx="10">
                  <c:v>CHEMLOGIS</c:v>
                </c:pt>
                <c:pt idx="11">
                  <c:v>BIO-CAT</c:v>
                </c:pt>
                <c:pt idx="12">
                  <c:v>GENENCOR ALIMENTOS</c:v>
                </c:pt>
                <c:pt idx="13">
                  <c:v>FERMENTIS- SAFMEX</c:v>
                </c:pt>
                <c:pt idx="14">
                  <c:v>GENENCOR ESPECIALIDADES</c:v>
                </c:pt>
                <c:pt idx="15">
                  <c:v>DUPONT</c:v>
                </c:pt>
                <c:pt idx="16">
                  <c:v>MORCHEM</c:v>
                </c:pt>
                <c:pt idx="17">
                  <c:v>DUPONT NEMOURS</c:v>
                </c:pt>
                <c:pt idx="18">
                  <c:v>AUXICOLOR</c:v>
                </c:pt>
                <c:pt idx="19">
                  <c:v>DANISCO COLOMBIA LTDA</c:v>
                </c:pt>
                <c:pt idx="20">
                  <c:v>SURTIQUIMICOS</c:v>
                </c:pt>
                <c:pt idx="21">
                  <c:v>SOIL NET LLC</c:v>
                </c:pt>
                <c:pt idx="22">
                  <c:v>BRENNTAG DE COLOMBIA</c:v>
                </c:pt>
              </c:strCache>
            </c:strRef>
          </c:cat>
          <c:val>
            <c:numRef>
              <c:f>'Tablas Dinamicas'!$B$40:$B$63</c:f>
              <c:numCache>
                <c:formatCode>0.00%</c:formatCode>
                <c:ptCount val="23"/>
                <c:pt idx="0">
                  <c:v>0.2566928858574945</c:v>
                </c:pt>
                <c:pt idx="1">
                  <c:v>0.22163777527897516</c:v>
                </c:pt>
                <c:pt idx="2">
                  <c:v>0.14192035751104398</c:v>
                </c:pt>
                <c:pt idx="3">
                  <c:v>0.11223732922189716</c:v>
                </c:pt>
                <c:pt idx="4">
                  <c:v>7.2148069306091786E-2</c:v>
                </c:pt>
                <c:pt idx="5">
                  <c:v>5.5610236431358588E-2</c:v>
                </c:pt>
                <c:pt idx="6">
                  <c:v>2.7768104314214108E-2</c:v>
                </c:pt>
                <c:pt idx="7">
                  <c:v>2.6700170873915154E-2</c:v>
                </c:pt>
                <c:pt idx="8">
                  <c:v>1.8438154887400669E-2</c:v>
                </c:pt>
                <c:pt idx="9">
                  <c:v>1.4843985826263078E-2</c:v>
                </c:pt>
                <c:pt idx="10">
                  <c:v>1.3126388956230925E-2</c:v>
                </c:pt>
                <c:pt idx="11">
                  <c:v>1.0793666123119671E-2</c:v>
                </c:pt>
                <c:pt idx="12">
                  <c:v>9.4358956403587414E-3</c:v>
                </c:pt>
                <c:pt idx="13">
                  <c:v>5.9852930535855354E-3</c:v>
                </c:pt>
                <c:pt idx="14">
                  <c:v>5.2452642735105384E-3</c:v>
                </c:pt>
                <c:pt idx="15">
                  <c:v>1.4740586553383098E-3</c:v>
                </c:pt>
                <c:pt idx="16">
                  <c:v>1.4309175502498031E-3</c:v>
                </c:pt>
                <c:pt idx="17">
                  <c:v>1.3734495593133145E-3</c:v>
                </c:pt>
                <c:pt idx="18">
                  <c:v>9.395707303444077E-4</c:v>
                </c:pt>
                <c:pt idx="19">
                  <c:v>9.3272088731541337E-4</c:v>
                </c:pt>
                <c:pt idx="20">
                  <c:v>6.8573755132620546E-4</c:v>
                </c:pt>
                <c:pt idx="21">
                  <c:v>5.4044730171512315E-4</c:v>
                </c:pt>
                <c:pt idx="22">
                  <c:v>3.952020893791838E-5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4-48EA-890F-40D641E18E49}"/>
            </c:ext>
          </c:extLst>
        </c:ser>
        <c:ser>
          <c:idx val="1"/>
          <c:order val="1"/>
          <c:tx>
            <c:strRef>
              <c:f>'Tablas Dinamicas'!$C$39</c:f>
              <c:strCache>
                <c:ptCount val="1"/>
                <c:pt idx="0">
                  <c:v>Suma de pre_tot_US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'Tablas Dinamicas'!$A$40:$A$63</c:f>
              <c:strCache>
                <c:ptCount val="23"/>
                <c:pt idx="0">
                  <c:v>GENENOR DETERGENTES</c:v>
                </c:pt>
                <c:pt idx="1">
                  <c:v>GENENCOR CUERO</c:v>
                </c:pt>
                <c:pt idx="2">
                  <c:v>BASF QUIMICA</c:v>
                </c:pt>
                <c:pt idx="3">
                  <c:v>XIAMETER</c:v>
                </c:pt>
                <c:pt idx="4">
                  <c:v>DORF KETAL</c:v>
                </c:pt>
                <c:pt idx="5">
                  <c:v>AUXICOLOR LTDA</c:v>
                </c:pt>
                <c:pt idx="6">
                  <c:v>FERRO</c:v>
                </c:pt>
                <c:pt idx="7">
                  <c:v>DOW CORNING  INDUSTIRAL</c:v>
                </c:pt>
                <c:pt idx="8">
                  <c:v>ANDICOL</c:v>
                </c:pt>
                <c:pt idx="9">
                  <c:v>QUIMICA PRODES</c:v>
                </c:pt>
                <c:pt idx="10">
                  <c:v>CHEMLOGIS</c:v>
                </c:pt>
                <c:pt idx="11">
                  <c:v>BIO-CAT</c:v>
                </c:pt>
                <c:pt idx="12">
                  <c:v>GENENCOR ALIMENTOS</c:v>
                </c:pt>
                <c:pt idx="13">
                  <c:v>FERMENTIS- SAFMEX</c:v>
                </c:pt>
                <c:pt idx="14">
                  <c:v>GENENCOR ESPECIALIDADES</c:v>
                </c:pt>
                <c:pt idx="15">
                  <c:v>DUPONT</c:v>
                </c:pt>
                <c:pt idx="16">
                  <c:v>MORCHEM</c:v>
                </c:pt>
                <c:pt idx="17">
                  <c:v>DUPONT NEMOURS</c:v>
                </c:pt>
                <c:pt idx="18">
                  <c:v>AUXICOLOR</c:v>
                </c:pt>
                <c:pt idx="19">
                  <c:v>DANISCO COLOMBIA LTDA</c:v>
                </c:pt>
                <c:pt idx="20">
                  <c:v>SURTIQUIMICOS</c:v>
                </c:pt>
                <c:pt idx="21">
                  <c:v>SOIL NET LLC</c:v>
                </c:pt>
                <c:pt idx="22">
                  <c:v>BRENNTAG DE COLOMBIA</c:v>
                </c:pt>
              </c:strCache>
            </c:strRef>
          </c:cat>
          <c:val>
            <c:numRef>
              <c:f>'Tablas Dinamicas'!$C$40:$C$63</c:f>
              <c:numCache>
                <c:formatCode>0.00%</c:formatCode>
                <c:ptCount val="23"/>
                <c:pt idx="0">
                  <c:v>0.2591171622928678</c:v>
                </c:pt>
                <c:pt idx="1">
                  <c:v>0.22121631566057343</c:v>
                </c:pt>
                <c:pt idx="2">
                  <c:v>0.14221987870820094</c:v>
                </c:pt>
                <c:pt idx="3">
                  <c:v>0.1137258857107728</c:v>
                </c:pt>
                <c:pt idx="4">
                  <c:v>6.854336085621543E-2</c:v>
                </c:pt>
                <c:pt idx="5">
                  <c:v>5.5179134654423527E-2</c:v>
                </c:pt>
                <c:pt idx="6">
                  <c:v>2.7374892250630018E-2</c:v>
                </c:pt>
                <c:pt idx="7">
                  <c:v>2.7127669192992164E-2</c:v>
                </c:pt>
                <c:pt idx="8">
                  <c:v>1.8837553544335816E-2</c:v>
                </c:pt>
                <c:pt idx="9">
                  <c:v>1.4702596011524181E-2</c:v>
                </c:pt>
                <c:pt idx="10">
                  <c:v>1.3052291138830668E-2</c:v>
                </c:pt>
                <c:pt idx="11">
                  <c:v>1.0721388419814914E-2</c:v>
                </c:pt>
                <c:pt idx="12">
                  <c:v>9.6087938983911679E-3</c:v>
                </c:pt>
                <c:pt idx="13">
                  <c:v>6.0999589253557373E-3</c:v>
                </c:pt>
                <c:pt idx="14">
                  <c:v>5.3818441483975245E-3</c:v>
                </c:pt>
                <c:pt idx="15">
                  <c:v>1.4938595695377246E-3</c:v>
                </c:pt>
                <c:pt idx="16">
                  <c:v>1.2067787574333538E-3</c:v>
                </c:pt>
                <c:pt idx="17">
                  <c:v>1.3738253268426774E-3</c:v>
                </c:pt>
                <c:pt idx="18">
                  <c:v>9.5701013134874959E-4</c:v>
                </c:pt>
                <c:pt idx="19">
                  <c:v>7.9286315474489842E-4</c:v>
                </c:pt>
                <c:pt idx="20">
                  <c:v>7.1972159429690215E-4</c:v>
                </c:pt>
                <c:pt idx="21">
                  <c:v>5.0480748766798447E-4</c:v>
                </c:pt>
                <c:pt idx="22">
                  <c:v>4.2408564801684864E-5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A8-4445-A151-DB8EBA0A2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58054000"/>
        <c:axId val="1458062736"/>
        <c:axId val="0"/>
      </c:bar3DChart>
      <c:catAx>
        <c:axId val="1458054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062736"/>
        <c:crosses val="autoZero"/>
        <c:auto val="1"/>
        <c:lblAlgn val="ctr"/>
        <c:lblOffset val="100"/>
        <c:noMultiLvlLbl val="0"/>
      </c:catAx>
      <c:valAx>
        <c:axId val="1458062736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805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Industria Química.xlsx]Tablas Dinamicas!TablaDinámica7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cantidades vendidas por centros</a:t>
            </a:r>
            <a:r>
              <a:rPr lang="en-US" baseline="0"/>
              <a:t> de costos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92D050"/>
          </a:solidFill>
          <a:ln w="19050">
            <a:solidFill>
              <a:srgbClr val="00206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FF00"/>
          </a:solidFill>
          <a:ln w="19050">
            <a:solidFill>
              <a:srgbClr val="002060"/>
            </a:solidFill>
          </a:ln>
          <a:effectLst/>
        </c:spPr>
      </c:pivotFmt>
      <c:pivotFmt>
        <c:idx val="12"/>
        <c:spPr>
          <a:solidFill>
            <a:srgbClr val="F325CC"/>
          </a:solidFill>
          <a:ln w="19050">
            <a:solidFill>
              <a:srgbClr val="002060"/>
            </a:solidFill>
          </a:ln>
          <a:effectLst/>
        </c:spPr>
      </c:pivotFmt>
      <c:pivotFmt>
        <c:idx val="13"/>
        <c:spPr>
          <a:solidFill>
            <a:srgbClr val="7030A0"/>
          </a:solidFill>
          <a:ln w="19050">
            <a:solidFill>
              <a:schemeClr val="tx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Dinamicas'!$T$2</c:f>
              <c:strCache>
                <c:ptCount val="1"/>
                <c:pt idx="0">
                  <c:v>Suma de cantidad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002060"/>
              </a:solidFill>
            </a:ln>
          </c:spPr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58-47DF-8517-B089DB3D7290}"/>
              </c:ext>
            </c:extLst>
          </c:dPt>
          <c:dPt>
            <c:idx val="1"/>
            <c:bubble3D val="0"/>
            <c:spPr>
              <a:solidFill>
                <a:srgbClr val="F325CC"/>
              </a:solidFill>
              <a:ln w="19050"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58-47DF-8517-B089DB3D7290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58-47DF-8517-B089DB3D72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Dinamicas'!$S$3:$S$6</c:f>
              <c:strCache>
                <c:ptCount val="3"/>
                <c:pt idx="0">
                  <c:v>BIOINDUSTRIA</c:v>
                </c:pt>
                <c:pt idx="1">
                  <c:v>ESPECIALIDADES QUIMICAS</c:v>
                </c:pt>
                <c:pt idx="2">
                  <c:v>GENERALES</c:v>
                </c:pt>
              </c:strCache>
            </c:strRef>
          </c:cat>
          <c:val>
            <c:numRef>
              <c:f>'Tablas Dinamicas'!$T$3:$T$6</c:f>
              <c:numCache>
                <c:formatCode>0.00%</c:formatCode>
                <c:ptCount val="3"/>
                <c:pt idx="0">
                  <c:v>0.62920562683666348</c:v>
                </c:pt>
                <c:pt idx="1">
                  <c:v>0.37059321687054486</c:v>
                </c:pt>
                <c:pt idx="2">
                  <c:v>2.011562927916494E-4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58-47DF-8517-B089DB3D7290}"/>
            </c:ext>
          </c:extLst>
        </c:ser>
        <c:ser>
          <c:idx val="1"/>
          <c:order val="1"/>
          <c:tx>
            <c:strRef>
              <c:f>'Tablas Dinamicas'!$U$2</c:f>
              <c:strCache>
                <c:ptCount val="1"/>
                <c:pt idx="0">
                  <c:v>Suma de pre_tot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D58-47DF-8517-B089DB3D72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D58-47DF-8517-B089DB3D72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D58-47DF-8517-B089DB3D7290}"/>
              </c:ext>
            </c:extLst>
          </c:dPt>
          <c:cat>
            <c:strRef>
              <c:f>'Tablas Dinamicas'!$S$3:$S$6</c:f>
              <c:strCache>
                <c:ptCount val="3"/>
                <c:pt idx="0">
                  <c:v>BIOINDUSTRIA</c:v>
                </c:pt>
                <c:pt idx="1">
                  <c:v>ESPECIALIDADES QUIMICAS</c:v>
                </c:pt>
                <c:pt idx="2">
                  <c:v>GENERALES</c:v>
                </c:pt>
              </c:strCache>
            </c:strRef>
          </c:cat>
          <c:val>
            <c:numRef>
              <c:f>'Tablas Dinamicas'!$U$3:$U$6</c:f>
              <c:numCache>
                <c:formatCode>0.00%</c:formatCode>
                <c:ptCount val="3"/>
                <c:pt idx="0">
                  <c:v>0.52431100126332542</c:v>
                </c:pt>
                <c:pt idx="1">
                  <c:v>0.4748338884013053</c:v>
                </c:pt>
                <c:pt idx="2">
                  <c:v>8.5511033536945201E-4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D58-47DF-8517-B089DB3D7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[Ventas Industria Química.xlsx]Tablas Dinamicas!TablaDinámica11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cantidades</a:t>
            </a:r>
            <a:r>
              <a:rPr lang="en-US" baseline="0"/>
              <a:t> vendidas por producto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 w="3175">
            <a:solidFill>
              <a:srgbClr val="00B0F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Dinamicas'!$T$8</c:f>
              <c:strCache>
                <c:ptCount val="1"/>
                <c:pt idx="0">
                  <c:v>Suma de pre_tot</c:v>
                </c:pt>
              </c:strCache>
            </c:strRef>
          </c:tx>
          <c:spPr>
            <a:solidFill>
              <a:srgbClr val="7030A0"/>
            </a:solidFill>
            <a:ln w="3175">
              <a:solidFill>
                <a:srgbClr val="00B0F0"/>
              </a:solidFill>
            </a:ln>
            <a:effectLst/>
          </c:spPr>
          <c:invertIfNegative val="0"/>
          <c:cat>
            <c:strRef>
              <c:f>'Tablas Dinamicas'!$S$9:$S$257</c:f>
              <c:strCache>
                <c:ptCount val="248"/>
                <c:pt idx="0">
                  <c:v>1920 POWDERED AF</c:v>
                </c:pt>
                <c:pt idx="1">
                  <c:v>3055 RESIN</c:v>
                </c:pt>
                <c:pt idx="2">
                  <c:v>804 RESIN</c:v>
                </c:pt>
                <c:pt idx="3">
                  <c:v>805 RESIN</c:v>
                </c:pt>
                <c:pt idx="4">
                  <c:v>840 RESIN</c:v>
                </c:pt>
                <c:pt idx="5">
                  <c:v>ADITIVO 100F</c:v>
                </c:pt>
                <c:pt idx="6">
                  <c:v>ADITIVO 163</c:v>
                </c:pt>
                <c:pt idx="7">
                  <c:v>ADITIVO 3</c:v>
                </c:pt>
                <c:pt idx="8">
                  <c:v>ADITIVO 500W</c:v>
                </c:pt>
                <c:pt idx="9">
                  <c:v>ADITIVO 51</c:v>
                </c:pt>
                <c:pt idx="10">
                  <c:v>ADITIVO 56</c:v>
                </c:pt>
                <c:pt idx="11">
                  <c:v>ADITIVO 56 * 200 KG</c:v>
                </c:pt>
                <c:pt idx="12">
                  <c:v>ADITIVO 57</c:v>
                </c:pt>
                <c:pt idx="13">
                  <c:v>ADITIVO 57 * 200 KG</c:v>
                </c:pt>
                <c:pt idx="14">
                  <c:v>ADITIVO 57 X 21</c:v>
                </c:pt>
                <c:pt idx="15">
                  <c:v>ADITIVO 61</c:v>
                </c:pt>
                <c:pt idx="16">
                  <c:v>ADITIVO 65</c:v>
                </c:pt>
                <c:pt idx="17">
                  <c:v>ADITIVO 68</c:v>
                </c:pt>
                <c:pt idx="18">
                  <c:v>ADITIVO 71</c:v>
                </c:pt>
                <c:pt idx="19">
                  <c:v>ADITIVO 87</c:v>
                </c:pt>
                <c:pt idx="20">
                  <c:v>ANTIFOAM 1400</c:v>
                </c:pt>
                <c:pt idx="21">
                  <c:v>ANTIFOAM 1430</c:v>
                </c:pt>
                <c:pt idx="22">
                  <c:v>ANTIFOAM 1520 - TAMBOR</c:v>
                </c:pt>
                <c:pt idx="23">
                  <c:v>ANTIFOAM A COMPOUND</c:v>
                </c:pt>
                <c:pt idx="24">
                  <c:v>ANTIFOAM C EMULSION</c:v>
                </c:pt>
                <c:pt idx="25">
                  <c:v>ANTIFOAM DC 1520 CUÑETE</c:v>
                </c:pt>
                <c:pt idx="26">
                  <c:v>ANTIFOAM-1430 NO USAR</c:v>
                </c:pt>
                <c:pt idx="27">
                  <c:v>ANTIPILLING 300 LUNA</c:v>
                </c:pt>
                <c:pt idx="28">
                  <c:v>ANTIPILLING 44 LUNA</c:v>
                </c:pt>
                <c:pt idx="29">
                  <c:v>ANTIPILLING 50 LUNA</c:v>
                </c:pt>
                <c:pt idx="30">
                  <c:v>ANTIPILLING NEUTRA 800</c:v>
                </c:pt>
                <c:pt idx="31">
                  <c:v>ANTIPILLING PRIMAFAST XLP</c:v>
                </c:pt>
                <c:pt idx="32">
                  <c:v>ANTIQUIEBRE 200</c:v>
                </c:pt>
                <c:pt idx="33">
                  <c:v>BC S103</c:v>
                </c:pt>
                <c:pt idx="34">
                  <c:v>BRAITEX CBSX-PVO</c:v>
                </c:pt>
                <c:pt idx="35">
                  <c:v>BULLETPROOF GALLON</c:v>
                </c:pt>
                <c:pt idx="36">
                  <c:v>CAPSTONE FS 34</c:v>
                </c:pt>
                <c:pt idx="37">
                  <c:v>CAPSTONE FS 61</c:v>
                </c:pt>
                <c:pt idx="38">
                  <c:v>CAPSTONE FS 63</c:v>
                </c:pt>
                <c:pt idx="39">
                  <c:v>CAPSTONE FS-60</c:v>
                </c:pt>
                <c:pt idx="40">
                  <c:v>CAPSTONE P 620</c:v>
                </c:pt>
                <c:pt idx="41">
                  <c:v>CAPSTONE P 620 HS</c:v>
                </c:pt>
                <c:pt idx="42">
                  <c:v>CAPSTONE ST 110</c:v>
                </c:pt>
                <c:pt idx="43">
                  <c:v>CAPSTONE ST 300</c:v>
                </c:pt>
                <c:pt idx="44">
                  <c:v>CATALASA COL-GC</c:v>
                </c:pt>
                <c:pt idx="45">
                  <c:v>CATALASA CQ</c:v>
                </c:pt>
                <c:pt idx="46">
                  <c:v>CATALASE 300</c:v>
                </c:pt>
                <c:pt idx="47">
                  <c:v>CATALASE 700</c:v>
                </c:pt>
                <c:pt idx="48">
                  <c:v>CATALASE 700*</c:v>
                </c:pt>
                <c:pt idx="49">
                  <c:v>CATALASE ECO 100</c:v>
                </c:pt>
                <c:pt idx="50">
                  <c:v>CATALASE T100</c:v>
                </c:pt>
                <c:pt idx="51">
                  <c:v>CATALASE T-100*</c:v>
                </c:pt>
                <c:pt idx="52">
                  <c:v>CATAPILLING 100</c:v>
                </c:pt>
                <c:pt idx="53">
                  <c:v>CHEMILUX</c:v>
                </c:pt>
                <c:pt idx="54">
                  <c:v>CLARASE L</c:v>
                </c:pt>
                <c:pt idx="55">
                  <c:v>CORRUGATOR KRYTOX  226 FG</c:v>
                </c:pt>
                <c:pt idx="56">
                  <c:v>DC - 29147 EMULSION</c:v>
                </c:pt>
                <c:pt idx="57">
                  <c:v>DEKOL SN</c:v>
                </c:pt>
                <c:pt idx="58">
                  <c:v>DIAZYME TGA</c:v>
                </c:pt>
                <c:pt idx="59">
                  <c:v>ECOFADE LT-100</c:v>
                </c:pt>
                <c:pt idx="60">
                  <c:v>ELVANOL T-66</c:v>
                </c:pt>
                <c:pt idx="61">
                  <c:v>ENHANCER PRO GALLON</c:v>
                </c:pt>
                <c:pt idx="62">
                  <c:v>ETHANOL RED</c:v>
                </c:pt>
                <c:pt idx="63">
                  <c:v>EURIT B 375</c:v>
                </c:pt>
                <c:pt idx="64">
                  <c:v>FERMASURE</c:v>
                </c:pt>
                <c:pt idx="65">
                  <c:v>FLUID 190</c:v>
                </c:pt>
                <c:pt idx="66">
                  <c:v>FLUID 200/12.500</c:v>
                </c:pt>
                <c:pt idx="67">
                  <c:v>FLUID 200/50</c:v>
                </c:pt>
                <c:pt idx="68">
                  <c:v>FLUIDO 200 /100 * 20 KG</c:v>
                </c:pt>
                <c:pt idx="69">
                  <c:v>FLUIDO 200/350</c:v>
                </c:pt>
                <c:pt idx="70">
                  <c:v>GC 007</c:v>
                </c:pt>
                <c:pt idx="71">
                  <c:v>GC 118</c:v>
                </c:pt>
                <c:pt idx="72">
                  <c:v>GRINDAMYL A 1000</c:v>
                </c:pt>
                <c:pt idx="73">
                  <c:v>GTB LIQ</c:v>
                </c:pt>
                <c:pt idx="74">
                  <c:v>HEAVY DUTY EXTERIOR SEALER 1 GALLON</c:v>
                </c:pt>
                <c:pt idx="75">
                  <c:v>HEAVY DUTY EXTERIOR SEALER 5 GALLONES</c:v>
                </c:pt>
                <c:pt idx="76">
                  <c:v>IE 6683</c:v>
                </c:pt>
                <c:pt idx="77">
                  <c:v>INDESIZE 1000</c:v>
                </c:pt>
                <c:pt idx="78">
                  <c:v>INDESIZE 103 DLC</c:v>
                </c:pt>
                <c:pt idx="79">
                  <c:v>INDESIZE 11DL</c:v>
                </c:pt>
                <c:pt idx="80">
                  <c:v>INDESIZE 120</c:v>
                </c:pt>
                <c:pt idx="81">
                  <c:v>INDESIZE 13DL-C</c:v>
                </c:pt>
                <c:pt idx="82">
                  <c:v>INDESIZE 160 NEXT</c:v>
                </c:pt>
                <c:pt idx="83">
                  <c:v>INDESIZE 350 DLC</c:v>
                </c:pt>
                <c:pt idx="84">
                  <c:v>INDESIZE COLD 10</c:v>
                </c:pt>
                <c:pt idx="85">
                  <c:v>INDESIZE COLD 10*</c:v>
                </c:pt>
                <c:pt idx="86">
                  <c:v>INDESIZE COLD 20</c:v>
                </c:pt>
                <c:pt idx="87">
                  <c:v>INDESIZE FRIA 200</c:v>
                </c:pt>
                <c:pt idx="88">
                  <c:v>INDESIZE FRIA 50</c:v>
                </c:pt>
                <c:pt idx="89">
                  <c:v>INDESIZE OPT-L7</c:v>
                </c:pt>
                <c:pt idx="90">
                  <c:v>INDESIZER 610</c:v>
                </c:pt>
                <c:pt idx="91">
                  <c:v>INDIAGE ONE</c:v>
                </c:pt>
                <c:pt idx="92">
                  <c:v>INDIBAS</c:v>
                </c:pt>
                <c:pt idx="93">
                  <c:v>INDIBLACK 1200%</c:v>
                </c:pt>
                <c:pt idx="94">
                  <c:v>INDIBLEACH</c:v>
                </c:pt>
                <c:pt idx="95">
                  <c:v>INDICANT-COLOR</c:v>
                </c:pt>
                <c:pt idx="96">
                  <c:v>INDICARB PP</c:v>
                </c:pt>
                <c:pt idx="97">
                  <c:v>INDICLEAN</c:v>
                </c:pt>
                <c:pt idx="98">
                  <c:v>INDICLEAN BO</c:v>
                </c:pt>
                <c:pt idx="99">
                  <c:v>INDICLOR 31</c:v>
                </c:pt>
                <c:pt idx="100">
                  <c:v>INDICOL SN 100</c:v>
                </c:pt>
                <c:pt idx="101">
                  <c:v>INDICOL SN 200</c:v>
                </c:pt>
                <c:pt idx="102">
                  <c:v>INDICRIL BD 50</c:v>
                </c:pt>
                <c:pt idx="103">
                  <c:v>INDICROM DORADO</c:v>
                </c:pt>
                <c:pt idx="104">
                  <c:v>INDIERALON MFB</c:v>
                </c:pt>
                <c:pt idx="105">
                  <c:v>INDIFECT 1200L</c:v>
                </c:pt>
                <c:pt idx="106">
                  <c:v>INDIFIX TEX</c:v>
                </c:pt>
                <c:pt idx="107">
                  <c:v>INDIMOL- WS</c:v>
                </c:pt>
                <c:pt idx="108">
                  <c:v>INDINASA COL - GREEN</c:v>
                </c:pt>
                <c:pt idx="109">
                  <c:v>INDINASA EG 25</c:v>
                </c:pt>
                <c:pt idx="110">
                  <c:v>INDIPLOT CLEAN LIQ</c:v>
                </c:pt>
                <c:pt idx="111">
                  <c:v>INDIPRET</c:v>
                </c:pt>
                <c:pt idx="112">
                  <c:v>INDIPRINT XT 56</c:v>
                </c:pt>
                <c:pt idx="113">
                  <c:v>INDISEC FE30 CONC</c:v>
                </c:pt>
                <c:pt idx="114">
                  <c:v>INDISIL 80</c:v>
                </c:pt>
                <c:pt idx="115">
                  <c:v>INDISIL K EFFECT</c:v>
                </c:pt>
                <c:pt idx="116">
                  <c:v>INDISOL NF</c:v>
                </c:pt>
                <c:pt idx="117">
                  <c:v>INDISTONE</c:v>
                </c:pt>
                <c:pt idx="118">
                  <c:v>INDITYE</c:v>
                </c:pt>
                <c:pt idx="119">
                  <c:v>INDIWET</c:v>
                </c:pt>
                <c:pt idx="120">
                  <c:v>INDIXELL 2XL</c:v>
                </c:pt>
                <c:pt idx="121">
                  <c:v>INDIXELL 720</c:v>
                </c:pt>
                <c:pt idx="122">
                  <c:v>INDIXELL 9L</c:v>
                </c:pt>
                <c:pt idx="123">
                  <c:v>INDIXELL AS</c:v>
                </c:pt>
                <c:pt idx="124">
                  <c:v>INDIXELL CL</c:v>
                </c:pt>
                <c:pt idx="125">
                  <c:v>INDIXELL ECO G</c:v>
                </c:pt>
                <c:pt idx="126">
                  <c:v>INDIXELL ECO G (L)</c:v>
                </c:pt>
                <c:pt idx="127">
                  <c:v>INDIXELL MAX 8000</c:v>
                </c:pt>
                <c:pt idx="128">
                  <c:v>INDIXELL MAX GBD LIQ.</c:v>
                </c:pt>
                <c:pt idx="129">
                  <c:v>INDIXELL MAX L*</c:v>
                </c:pt>
                <c:pt idx="130">
                  <c:v>INDIXELL NEUTRA 400 EX (SA)</c:v>
                </c:pt>
                <c:pt idx="131">
                  <c:v>INDIXELL NEUTRA 800 EX</c:v>
                </c:pt>
                <c:pt idx="132">
                  <c:v>INDIXELL NEUTRAFLEX</c:v>
                </c:pt>
                <c:pt idx="133">
                  <c:v>INDIXELL PREMIUM GP</c:v>
                </c:pt>
                <c:pt idx="134">
                  <c:v>INDIXELL PREMIUM GP(L)</c:v>
                </c:pt>
                <c:pt idx="135">
                  <c:v>INDIXELL PREMIUM LR 400</c:v>
                </c:pt>
                <c:pt idx="136">
                  <c:v>INDIXELL PREMIUM ML</c:v>
                </c:pt>
                <c:pt idx="137">
                  <c:v>INDIXELL SUPER FRIA GPB (SA)</c:v>
                </c:pt>
                <c:pt idx="138">
                  <c:v>INDIXELL SUPER L</c:v>
                </c:pt>
                <c:pt idx="139">
                  <c:v>INDIXELL XL</c:v>
                </c:pt>
                <c:pt idx="140">
                  <c:v>KIERALON MBF</c:v>
                </c:pt>
                <c:pt idx="141">
                  <c:v>KLEANZALL CLEANER PINT</c:v>
                </c:pt>
                <c:pt idx="142">
                  <c:v>KLEANZALL CONC GALLON</c:v>
                </c:pt>
                <c:pt idx="143">
                  <c:v>LIGANTE INDIPRINT ET</c:v>
                </c:pt>
                <c:pt idx="144">
                  <c:v>LIME G</c:v>
                </c:pt>
                <c:pt idx="145">
                  <c:v>LIPASE 20</c:v>
                </c:pt>
                <c:pt idx="146">
                  <c:v>LIPASE L</c:v>
                </c:pt>
                <c:pt idx="147">
                  <c:v>LUBRICANTE AF-100 * 18 KG</c:v>
                </c:pt>
                <c:pt idx="148">
                  <c:v>LUBRICANTE GS-1000* 18 KG</c:v>
                </c:pt>
                <c:pt idx="149">
                  <c:v>LUDIGOL AR</c:v>
                </c:pt>
                <c:pt idx="150">
                  <c:v>LUDOX CL-P</c:v>
                </c:pt>
                <c:pt idx="151">
                  <c:v>LUDOX HS-40</c:v>
                </c:pt>
                <c:pt idx="152">
                  <c:v>LUDOX PX 30 F</c:v>
                </c:pt>
                <c:pt idx="153">
                  <c:v>MANNASTAR 375</c:v>
                </c:pt>
                <c:pt idx="154">
                  <c:v>MERQUIFIX</c:v>
                </c:pt>
                <c:pt idx="155">
                  <c:v>MERQUILUBE POLVO</c:v>
                </c:pt>
                <c:pt idx="156">
                  <c:v>MORCHEM PL 261</c:v>
                </c:pt>
                <c:pt idx="157">
                  <c:v>MORCHEM PL 275A</c:v>
                </c:pt>
                <c:pt idx="158">
                  <c:v>MORCHEM TP 640</c:v>
                </c:pt>
                <c:pt idx="159">
                  <c:v>MULTIFECT AA 1200L</c:v>
                </c:pt>
                <c:pt idx="160">
                  <c:v>MX-309</c:v>
                </c:pt>
                <c:pt idx="161">
                  <c:v>NARANJA FLOURESCENTE IXAS 14</c:v>
                </c:pt>
                <c:pt idx="162">
                  <c:v>NEUTRAPOWER</c:v>
                </c:pt>
                <c:pt idx="163">
                  <c:v>OIL STAIN REMOVER PINT</c:v>
                </c:pt>
                <c:pt idx="164">
                  <c:v>OIL STAIN X 88.72 ML</c:v>
                </c:pt>
                <c:pt idx="165">
                  <c:v>OPTIDEX L4000</c:v>
                </c:pt>
                <c:pt idx="166">
                  <c:v>OPTIFLOW RC 2.0</c:v>
                </c:pt>
                <c:pt idx="167">
                  <c:v>OPTIMASE CX 255L</c:v>
                </c:pt>
                <c:pt idx="168">
                  <c:v>OPTIMAX 4060VHP</c:v>
                </c:pt>
                <c:pt idx="169">
                  <c:v>OXONE</c:v>
                </c:pt>
                <c:pt idx="170">
                  <c:v>PAVER SEALER &amp; ENHANCER</c:v>
                </c:pt>
                <c:pt idx="171">
                  <c:v>PERKASIL-660</c:v>
                </c:pt>
                <c:pt idx="172">
                  <c:v>PETRONAX OX</c:v>
                </c:pt>
                <c:pt idx="173">
                  <c:v>POWERBAKE 7200</c:v>
                </c:pt>
                <c:pt idx="174">
                  <c:v>PRIMAFAST GOLD</c:v>
                </c:pt>
                <c:pt idx="175">
                  <c:v>PRIMAFAST LMA 400</c:v>
                </c:pt>
                <c:pt idx="176">
                  <c:v>PRIMAFAST LUNA CL</c:v>
                </c:pt>
                <c:pt idx="177">
                  <c:v>PRIMAFAST LUNA CL PLUS</c:v>
                </c:pt>
                <c:pt idx="178">
                  <c:v>PRIMAGREEN ECOSCOUR</c:v>
                </c:pt>
                <c:pt idx="179">
                  <c:v>PRIMASOL JET R</c:v>
                </c:pt>
                <c:pt idx="180">
                  <c:v>PROTEX 40 E/ OPTIMASE PR 40 E</c:v>
                </c:pt>
                <c:pt idx="181">
                  <c:v>PROTEX 6L/MULTIFECT PR 6L</c:v>
                </c:pt>
                <c:pt idx="182">
                  <c:v>PTP-216</c:v>
                </c:pt>
                <c:pt idx="183">
                  <c:v>PTP-231</c:v>
                </c:pt>
                <c:pt idx="184">
                  <c:v>PTP-270</c:v>
                </c:pt>
                <c:pt idx="185">
                  <c:v>PURADAX EG 7000 L</c:v>
                </c:pt>
                <c:pt idx="186">
                  <c:v>PURAFECT 4000 L/ EFFECTENZ P 100</c:v>
                </c:pt>
                <c:pt idx="187">
                  <c:v>PURAFECT BLEND 102E</c:v>
                </c:pt>
                <c:pt idx="188">
                  <c:v>PURAFECT OXBLEND 102</c:v>
                </c:pt>
                <c:pt idx="189">
                  <c:v>PURAFECT PRIME 4000L/ PREFERENZ P 100</c:v>
                </c:pt>
                <c:pt idx="190">
                  <c:v>PURAMAX 2250</c:v>
                </c:pt>
                <c:pt idx="191">
                  <c:v>PURAPOWER/ SMARTENZ 1050</c:v>
                </c:pt>
                <c:pt idx="192">
                  <c:v>PURASTAR ST 15000L</c:v>
                </c:pt>
                <c:pt idx="193">
                  <c:v>Q2-5211</c:v>
                </c:pt>
                <c:pt idx="194">
                  <c:v>REVITALIZER CONCEN. GALLON CUCUMBER SCENT</c:v>
                </c:pt>
                <c:pt idx="195">
                  <c:v>RICH COLOR ENHANCER PRO</c:v>
                </c:pt>
                <c:pt idx="196">
                  <c:v>ROSA FLUORESCENTE IXAS 17</c:v>
                </c:pt>
                <c:pt idx="197">
                  <c:v>S 1100 AL</c:v>
                </c:pt>
                <c:pt idx="198">
                  <c:v>S-1000 SAL</c:v>
                </c:pt>
                <c:pt idx="199">
                  <c:v>SAFALE S-04 * 11.5 GR</c:v>
                </c:pt>
                <c:pt idx="200">
                  <c:v>SAFALE S-04 * 500 GR</c:v>
                </c:pt>
                <c:pt idx="201">
                  <c:v>SAFALE US-05 * 500GRM</c:v>
                </c:pt>
                <c:pt idx="202">
                  <c:v>SAFALE US-05*11.5 GRM</c:v>
                </c:pt>
                <c:pt idx="203">
                  <c:v>SAFBREW S -33 * 11.5G</c:v>
                </c:pt>
                <c:pt idx="204">
                  <c:v>SAFBREW S-33 * 500GRM</c:v>
                </c:pt>
                <c:pt idx="205">
                  <c:v>SAFBREW T-58</c:v>
                </c:pt>
                <c:pt idx="206">
                  <c:v>SAFLAGER S-189</c:v>
                </c:pt>
                <c:pt idx="207">
                  <c:v>SAFLAGER S-23 *500G</c:v>
                </c:pt>
                <c:pt idx="208">
                  <c:v>SAFLAGER W-34/70</c:v>
                </c:pt>
                <c:pt idx="209">
                  <c:v>SALT WATER RESISTANT SEALER GALLON</c:v>
                </c:pt>
                <c:pt idx="210">
                  <c:v>SANTICIZER 141</c:v>
                </c:pt>
                <c:pt idx="211">
                  <c:v>SANTICIZER 160</c:v>
                </c:pt>
                <c:pt idx="212">
                  <c:v>SANTICIZER 278</c:v>
                </c:pt>
                <c:pt idx="213">
                  <c:v>SANTICIZER 9201</c:v>
                </c:pt>
                <c:pt idx="214">
                  <c:v>SEPTAID</c:v>
                </c:pt>
                <c:pt idx="215">
                  <c:v>SILANE Z-6341</c:v>
                </c:pt>
                <c:pt idx="216">
                  <c:v>SILANO Z-6121</c:v>
                </c:pt>
                <c:pt idx="217">
                  <c:v>SILANO Z-6137</c:v>
                </c:pt>
                <c:pt idx="218">
                  <c:v>SILANO Z-6300</c:v>
                </c:pt>
                <c:pt idx="219">
                  <c:v>SOAK L</c:v>
                </c:pt>
                <c:pt idx="220">
                  <c:v>SORBITOL 70-20</c:v>
                </c:pt>
                <c:pt idx="221">
                  <c:v>SPECKLES NARANJA</c:v>
                </c:pt>
                <c:pt idx="222">
                  <c:v>SPECKLES VERDE</c:v>
                </c:pt>
                <c:pt idx="223">
                  <c:v>SPEZYME FRED L</c:v>
                </c:pt>
                <c:pt idx="224">
                  <c:v>SPEZYME LT 300</c:v>
                </c:pt>
                <c:pt idx="225">
                  <c:v>SPRINGCELL * 500G</c:v>
                </c:pt>
                <c:pt idx="226">
                  <c:v>STONETECH PROFESSIONAL NATURAL STONE</c:v>
                </c:pt>
                <c:pt idx="227">
                  <c:v>STONETECH PROFESSIONAL REVITALIZER WIPE</c:v>
                </c:pt>
                <c:pt idx="228">
                  <c:v>STONETECH PROFFESIONAL SEALER GALON</c:v>
                </c:pt>
                <c:pt idx="229">
                  <c:v>SYL - OFF 7922 CATALYST EMULSION</c:v>
                </c:pt>
                <c:pt idx="230">
                  <c:v>SYL - OFF 7950 EMULSION</c:v>
                </c:pt>
                <c:pt idx="231">
                  <c:v>SYLOBEAD SGB127</c:v>
                </c:pt>
                <c:pt idx="232">
                  <c:v>SYLOBEAD SGW127</c:v>
                </c:pt>
                <c:pt idx="233">
                  <c:v>SYLOID 244 FP</c:v>
                </c:pt>
                <c:pt idx="234">
                  <c:v>SYLOID 7000</c:v>
                </c:pt>
                <c:pt idx="235">
                  <c:v>SYLOID C - 906</c:v>
                </c:pt>
                <c:pt idx="236">
                  <c:v>SYLOID C-907</c:v>
                </c:pt>
                <c:pt idx="237">
                  <c:v>SYLOID ED-30</c:v>
                </c:pt>
                <c:pt idx="238">
                  <c:v>SYLOID ED-44</c:v>
                </c:pt>
                <c:pt idx="239">
                  <c:v>SYLOID63 FP</c:v>
                </c:pt>
                <c:pt idx="240">
                  <c:v>SYLOWHITE SM 405</c:v>
                </c:pt>
                <c:pt idx="241">
                  <c:v>TAN G PLUS</c:v>
                </c:pt>
                <c:pt idx="242">
                  <c:v>TIZOR IAM</c:v>
                </c:pt>
                <c:pt idx="243">
                  <c:v>TIZOR TPT</c:v>
                </c:pt>
                <c:pt idx="244">
                  <c:v>TIZOR ZEC</c:v>
                </c:pt>
                <c:pt idx="245">
                  <c:v>VAZO 64</c:v>
                </c:pt>
                <c:pt idx="246">
                  <c:v>VERDE FLUORESCENTE IXAS 12</c:v>
                </c:pt>
                <c:pt idx="247">
                  <c:v>VIOLETA FLUORESCENTE IXAS 19</c:v>
                </c:pt>
              </c:strCache>
            </c:strRef>
          </c:cat>
          <c:val>
            <c:numRef>
              <c:f>'Tablas Dinamicas'!$T$9:$T$257</c:f>
              <c:numCache>
                <c:formatCode>0.00%</c:formatCode>
                <c:ptCount val="248"/>
                <c:pt idx="0">
                  <c:v>1.1254755851089605E-3</c:v>
                </c:pt>
                <c:pt idx="1">
                  <c:v>1.7223996957203289E-3</c:v>
                </c:pt>
                <c:pt idx="2">
                  <c:v>1.2176524627317527E-2</c:v>
                </c:pt>
                <c:pt idx="3">
                  <c:v>4.6867375373971128E-3</c:v>
                </c:pt>
                <c:pt idx="4">
                  <c:v>3.5521393172432184E-3</c:v>
                </c:pt>
                <c:pt idx="5">
                  <c:v>6.6169198348947883E-4</c:v>
                </c:pt>
                <c:pt idx="6">
                  <c:v>9.0660034862711909E-5</c:v>
                </c:pt>
                <c:pt idx="7">
                  <c:v>2.197143647996791E-4</c:v>
                </c:pt>
                <c:pt idx="8">
                  <c:v>2.5622269639199329E-4</c:v>
                </c:pt>
                <c:pt idx="9">
                  <c:v>5.2531419853811415E-4</c:v>
                </c:pt>
                <c:pt idx="10">
                  <c:v>4.44075828775341E-3</c:v>
                </c:pt>
                <c:pt idx="11">
                  <c:v>7.9637736306369892E-3</c:v>
                </c:pt>
                <c:pt idx="12">
                  <c:v>1.8321468285813148E-2</c:v>
                </c:pt>
                <c:pt idx="13">
                  <c:v>1.951056718506761E-2</c:v>
                </c:pt>
                <c:pt idx="14">
                  <c:v>4.8149795316912246E-4</c:v>
                </c:pt>
                <c:pt idx="15">
                  <c:v>2.9345572846458832E-3</c:v>
                </c:pt>
                <c:pt idx="16">
                  <c:v>6.9848650050592708E-4</c:v>
                </c:pt>
                <c:pt idx="17">
                  <c:v>1.210433510803182E-4</c:v>
                </c:pt>
                <c:pt idx="18">
                  <c:v>1.3033336899921923E-2</c:v>
                </c:pt>
                <c:pt idx="19">
                  <c:v>1.8399549216631124E-2</c:v>
                </c:pt>
                <c:pt idx="20">
                  <c:v>2.411175484146314E-3</c:v>
                </c:pt>
                <c:pt idx="21">
                  <c:v>3.1093058749176859E-2</c:v>
                </c:pt>
                <c:pt idx="22">
                  <c:v>4.2193597394126463E-3</c:v>
                </c:pt>
                <c:pt idx="23">
                  <c:v>2.0108870875802261E-4</c:v>
                </c:pt>
                <c:pt idx="24">
                  <c:v>1.1858055693393777E-2</c:v>
                </c:pt>
                <c:pt idx="25">
                  <c:v>9.5971415832142706E-5</c:v>
                </c:pt>
                <c:pt idx="26">
                  <c:v>4.8640257154361089E-3</c:v>
                </c:pt>
                <c:pt idx="27">
                  <c:v>2.673356355890214E-3</c:v>
                </c:pt>
                <c:pt idx="28">
                  <c:v>2.6374954255576586E-4</c:v>
                </c:pt>
                <c:pt idx="29">
                  <c:v>2.7188440037845702E-4</c:v>
                </c:pt>
                <c:pt idx="30">
                  <c:v>1.7063356878291619E-3</c:v>
                </c:pt>
                <c:pt idx="31">
                  <c:v>1.0485240619212676E-4</c:v>
                </c:pt>
                <c:pt idx="32">
                  <c:v>2.710141676295078E-4</c:v>
                </c:pt>
                <c:pt idx="33">
                  <c:v>1.90001004509223E-6</c:v>
                </c:pt>
                <c:pt idx="34">
                  <c:v>2.9766876972087745E-2</c:v>
                </c:pt>
                <c:pt idx="35">
                  <c:v>6.2028547385302164E-4</c:v>
                </c:pt>
                <c:pt idx="36">
                  <c:v>1.7530281841674606E-4</c:v>
                </c:pt>
                <c:pt idx="37">
                  <c:v>1.0735337904464905E-2</c:v>
                </c:pt>
                <c:pt idx="38">
                  <c:v>5.4666819469301913E-4</c:v>
                </c:pt>
                <c:pt idx="39">
                  <c:v>1.4248891767045458E-2</c:v>
                </c:pt>
                <c:pt idx="40">
                  <c:v>6.1805041688102675E-4</c:v>
                </c:pt>
                <c:pt idx="41">
                  <c:v>1.9496100916171618E-3</c:v>
                </c:pt>
                <c:pt idx="42">
                  <c:v>7.5888512323255984E-4</c:v>
                </c:pt>
                <c:pt idx="43">
                  <c:v>1.1242191922354729E-2</c:v>
                </c:pt>
                <c:pt idx="44">
                  <c:v>3.8720797304131428E-4</c:v>
                </c:pt>
                <c:pt idx="45">
                  <c:v>5.046426679764963E-5</c:v>
                </c:pt>
                <c:pt idx="46">
                  <c:v>1.3223506947902634E-3</c:v>
                </c:pt>
                <c:pt idx="47">
                  <c:v>6.1511291127676389E-3</c:v>
                </c:pt>
                <c:pt idx="48">
                  <c:v>4.0547621777116405E-4</c:v>
                </c:pt>
                <c:pt idx="49">
                  <c:v>3.2970494310476448E-4</c:v>
                </c:pt>
                <c:pt idx="50">
                  <c:v>7.0108720329252264E-3</c:v>
                </c:pt>
                <c:pt idx="51">
                  <c:v>1.3456011880827994E-3</c:v>
                </c:pt>
                <c:pt idx="52">
                  <c:v>3.6925985326318046E-3</c:v>
                </c:pt>
                <c:pt idx="53">
                  <c:v>1.1132395299889876E-3</c:v>
                </c:pt>
                <c:pt idx="54">
                  <c:v>3.0185216385094486E-3</c:v>
                </c:pt>
                <c:pt idx="55">
                  <c:v>1.0068026825638413E-2</c:v>
                </c:pt>
                <c:pt idx="56">
                  <c:v>3.3729059387572525E-4</c:v>
                </c:pt>
                <c:pt idx="57">
                  <c:v>1.5490176709252218E-3</c:v>
                </c:pt>
                <c:pt idx="58">
                  <c:v>1.0509468871748565E-4</c:v>
                </c:pt>
                <c:pt idx="59">
                  <c:v>1.0922113374232279E-3</c:v>
                </c:pt>
                <c:pt idx="60">
                  <c:v>0</c:v>
                </c:pt>
                <c:pt idx="61">
                  <c:v>1.1243570658029098E-4</c:v>
                </c:pt>
                <c:pt idx="62">
                  <c:v>3.2404725352518831E-3</c:v>
                </c:pt>
                <c:pt idx="63">
                  <c:v>1.6206472614728839E-4</c:v>
                </c:pt>
                <c:pt idx="64">
                  <c:v>3.6360507433010367E-3</c:v>
                </c:pt>
                <c:pt idx="65">
                  <c:v>8.5940394147656519E-3</c:v>
                </c:pt>
                <c:pt idx="66">
                  <c:v>1.8180708592984126E-4</c:v>
                </c:pt>
                <c:pt idx="67">
                  <c:v>2.1617892068604927E-4</c:v>
                </c:pt>
                <c:pt idx="68">
                  <c:v>5.1751938790579833E-4</c:v>
                </c:pt>
                <c:pt idx="69">
                  <c:v>1.6771321675082339E-3</c:v>
                </c:pt>
                <c:pt idx="70">
                  <c:v>2.7531249702085181E-3</c:v>
                </c:pt>
                <c:pt idx="71">
                  <c:v>3.5844979143038634E-3</c:v>
                </c:pt>
                <c:pt idx="72">
                  <c:v>1.9159070772858044E-5</c:v>
                </c:pt>
                <c:pt idx="73">
                  <c:v>2.4156771624645876E-5</c:v>
                </c:pt>
                <c:pt idx="74">
                  <c:v>4.3339003041432549E-4</c:v>
                </c:pt>
                <c:pt idx="75">
                  <c:v>1.5018490630327498E-4</c:v>
                </c:pt>
                <c:pt idx="76">
                  <c:v>6.1266704945693942E-4</c:v>
                </c:pt>
                <c:pt idx="77">
                  <c:v>1.3870777036597388E-4</c:v>
                </c:pt>
                <c:pt idx="78">
                  <c:v>4.7835469195853944E-3</c:v>
                </c:pt>
                <c:pt idx="79">
                  <c:v>7.9460728246108134E-4</c:v>
                </c:pt>
                <c:pt idx="80">
                  <c:v>1.0453714526612627E-3</c:v>
                </c:pt>
                <c:pt idx="81">
                  <c:v>1.2913594198325369E-4</c:v>
                </c:pt>
                <c:pt idx="82">
                  <c:v>6.4063732983567498E-3</c:v>
                </c:pt>
                <c:pt idx="83">
                  <c:v>2.6205163728287747E-4</c:v>
                </c:pt>
                <c:pt idx="84">
                  <c:v>4.0756622882076547E-3</c:v>
                </c:pt>
                <c:pt idx="85">
                  <c:v>7.355149996779255E-5</c:v>
                </c:pt>
                <c:pt idx="86">
                  <c:v>2.469872317135077E-4</c:v>
                </c:pt>
                <c:pt idx="87">
                  <c:v>1.7601130091795132E-4</c:v>
                </c:pt>
                <c:pt idx="88">
                  <c:v>9.1200482164427034E-7</c:v>
                </c:pt>
                <c:pt idx="89">
                  <c:v>9.5288177849586937E-4</c:v>
                </c:pt>
                <c:pt idx="90">
                  <c:v>3.8598633695306238E-3</c:v>
                </c:pt>
                <c:pt idx="91">
                  <c:v>8.5677369705230554E-4</c:v>
                </c:pt>
                <c:pt idx="92">
                  <c:v>1.5481563330381132E-5</c:v>
                </c:pt>
                <c:pt idx="93">
                  <c:v>5.3204784990096732E-4</c:v>
                </c:pt>
                <c:pt idx="94">
                  <c:v>4.9384875763650027E-3</c:v>
                </c:pt>
                <c:pt idx="95">
                  <c:v>1.6345469749587605E-2</c:v>
                </c:pt>
                <c:pt idx="96">
                  <c:v>8.6291419173848002E-4</c:v>
                </c:pt>
                <c:pt idx="97">
                  <c:v>3.656534146408791E-4</c:v>
                </c:pt>
                <c:pt idx="98">
                  <c:v>1.5078550088594347E-3</c:v>
                </c:pt>
                <c:pt idx="99">
                  <c:v>3.2503871941285832E-4</c:v>
                </c:pt>
                <c:pt idx="100">
                  <c:v>7.8936990899402919E-3</c:v>
                </c:pt>
                <c:pt idx="101">
                  <c:v>1.8246852024156846E-3</c:v>
                </c:pt>
                <c:pt idx="102">
                  <c:v>8.2784141372092566E-5</c:v>
                </c:pt>
                <c:pt idx="103">
                  <c:v>1.9703807875030532E-5</c:v>
                </c:pt>
                <c:pt idx="104">
                  <c:v>1.2385250664304906E-5</c:v>
                </c:pt>
                <c:pt idx="105">
                  <c:v>9.4323254229649732E-4</c:v>
                </c:pt>
                <c:pt idx="106">
                  <c:v>2.8902671322973358E-4</c:v>
                </c:pt>
                <c:pt idx="107">
                  <c:v>2.797377752315049E-3</c:v>
                </c:pt>
                <c:pt idx="108">
                  <c:v>2.3508106506353568E-3</c:v>
                </c:pt>
                <c:pt idx="109">
                  <c:v>1.2385250664304906E-5</c:v>
                </c:pt>
                <c:pt idx="110">
                  <c:v>9.395707303444077E-4</c:v>
                </c:pt>
                <c:pt idx="111">
                  <c:v>1.9118323298172483E-4</c:v>
                </c:pt>
                <c:pt idx="112">
                  <c:v>7.4463504789436816E-4</c:v>
                </c:pt>
                <c:pt idx="113">
                  <c:v>6.536490557528093E-3</c:v>
                </c:pt>
                <c:pt idx="114">
                  <c:v>7.9460108983574911E-4</c:v>
                </c:pt>
                <c:pt idx="115">
                  <c:v>6.9571088701682483E-3</c:v>
                </c:pt>
                <c:pt idx="116">
                  <c:v>7.95549687443447E-4</c:v>
                </c:pt>
                <c:pt idx="117">
                  <c:v>2.9414970327724152E-4</c:v>
                </c:pt>
                <c:pt idx="118">
                  <c:v>7.5209434658991543E-4</c:v>
                </c:pt>
                <c:pt idx="119">
                  <c:v>1.5368970142523816E-4</c:v>
                </c:pt>
                <c:pt idx="120">
                  <c:v>5.8565937778219859E-3</c:v>
                </c:pt>
                <c:pt idx="121">
                  <c:v>7.9416437069724545E-3</c:v>
                </c:pt>
                <c:pt idx="122">
                  <c:v>6.9440384899558316E-3</c:v>
                </c:pt>
                <c:pt idx="123">
                  <c:v>1.6350906593146266E-5</c:v>
                </c:pt>
                <c:pt idx="124">
                  <c:v>1.5131957203543026E-3</c:v>
                </c:pt>
                <c:pt idx="125">
                  <c:v>6.9667034986715099E-5</c:v>
                </c:pt>
                <c:pt idx="126">
                  <c:v>4.5837671967107639E-3</c:v>
                </c:pt>
                <c:pt idx="127">
                  <c:v>1.4481172856268868E-3</c:v>
                </c:pt>
                <c:pt idx="128">
                  <c:v>3.5762411293180417E-4</c:v>
                </c:pt>
                <c:pt idx="129">
                  <c:v>7.4116188019887424E-4</c:v>
                </c:pt>
                <c:pt idx="130">
                  <c:v>1.7085734774378262E-3</c:v>
                </c:pt>
                <c:pt idx="131">
                  <c:v>2.2073331513487775E-4</c:v>
                </c:pt>
                <c:pt idx="132">
                  <c:v>9.4586082759928834E-3</c:v>
                </c:pt>
                <c:pt idx="133">
                  <c:v>1.6466753724132659E-5</c:v>
                </c:pt>
                <c:pt idx="134">
                  <c:v>5.2113756999759325E-4</c:v>
                </c:pt>
                <c:pt idx="135">
                  <c:v>8.3240143782914704E-4</c:v>
                </c:pt>
                <c:pt idx="136">
                  <c:v>1.2769531214461931E-3</c:v>
                </c:pt>
                <c:pt idx="137">
                  <c:v>1.6266056366776992E-3</c:v>
                </c:pt>
                <c:pt idx="138">
                  <c:v>1.3681011464443972E-3</c:v>
                </c:pt>
                <c:pt idx="139">
                  <c:v>9.5620908734615371E-4</c:v>
                </c:pt>
                <c:pt idx="140">
                  <c:v>1.1146725597874416E-5</c:v>
                </c:pt>
                <c:pt idx="141">
                  <c:v>1.2385250664304907E-6</c:v>
                </c:pt>
                <c:pt idx="142">
                  <c:v>6.7819380773976517E-6</c:v>
                </c:pt>
                <c:pt idx="143">
                  <c:v>9.7345255391740129E-4</c:v>
                </c:pt>
                <c:pt idx="144">
                  <c:v>9.6234525845391439E-4</c:v>
                </c:pt>
                <c:pt idx="145">
                  <c:v>6.3094199804149074E-3</c:v>
                </c:pt>
                <c:pt idx="146">
                  <c:v>3.3327319236960838E-3</c:v>
                </c:pt>
                <c:pt idx="147">
                  <c:v>1.2227856646999163E-4</c:v>
                </c:pt>
                <c:pt idx="148">
                  <c:v>5.7760305370803787E-5</c:v>
                </c:pt>
                <c:pt idx="149">
                  <c:v>8.4444890892987993E-6</c:v>
                </c:pt>
                <c:pt idx="150">
                  <c:v>1.8707885737578787E-2</c:v>
                </c:pt>
                <c:pt idx="151">
                  <c:v>7.8401286022760318E-4</c:v>
                </c:pt>
                <c:pt idx="152">
                  <c:v>2.9679564319188846E-5</c:v>
                </c:pt>
                <c:pt idx="153">
                  <c:v>3.0926625075190805E-4</c:v>
                </c:pt>
                <c:pt idx="154">
                  <c:v>1.3251092278927677E-3</c:v>
                </c:pt>
                <c:pt idx="155">
                  <c:v>7.7278334485869746E-4</c:v>
                </c:pt>
                <c:pt idx="156">
                  <c:v>5.3182773021870626E-4</c:v>
                </c:pt>
                <c:pt idx="157">
                  <c:v>4.8708421070289907E-4</c:v>
                </c:pt>
                <c:pt idx="158">
                  <c:v>4.1200560932819772E-4</c:v>
                </c:pt>
                <c:pt idx="159">
                  <c:v>1.7251077870746731E-4</c:v>
                </c:pt>
                <c:pt idx="160">
                  <c:v>2.3565225706112716E-3</c:v>
                </c:pt>
                <c:pt idx="161">
                  <c:v>6.5752732810855463E-4</c:v>
                </c:pt>
                <c:pt idx="162">
                  <c:v>2.7951258885579029E-4</c:v>
                </c:pt>
                <c:pt idx="163">
                  <c:v>2.65236898567361E-6</c:v>
                </c:pt>
                <c:pt idx="164">
                  <c:v>1.5284525251630826E-5</c:v>
                </c:pt>
                <c:pt idx="165">
                  <c:v>2.9195541967636542E-5</c:v>
                </c:pt>
                <c:pt idx="166">
                  <c:v>3.5986038253243226E-4</c:v>
                </c:pt>
                <c:pt idx="167">
                  <c:v>2.1107323517565765E-2</c:v>
                </c:pt>
                <c:pt idx="168">
                  <c:v>1.424330116904429E-3</c:v>
                </c:pt>
                <c:pt idx="169">
                  <c:v>1.3734495593133145E-3</c:v>
                </c:pt>
                <c:pt idx="170">
                  <c:v>0</c:v>
                </c:pt>
                <c:pt idx="171">
                  <c:v>5.0932023937284066E-5</c:v>
                </c:pt>
                <c:pt idx="172">
                  <c:v>2.9367950286543061E-5</c:v>
                </c:pt>
                <c:pt idx="173">
                  <c:v>9.1356181654255527E-4</c:v>
                </c:pt>
                <c:pt idx="174">
                  <c:v>1.4942817818403879E-4</c:v>
                </c:pt>
                <c:pt idx="175">
                  <c:v>1.7257157902891027E-4</c:v>
                </c:pt>
                <c:pt idx="176">
                  <c:v>6.2393605125682686E-4</c:v>
                </c:pt>
                <c:pt idx="177">
                  <c:v>4.6847189385769098E-3</c:v>
                </c:pt>
                <c:pt idx="178">
                  <c:v>2.551057049755019E-4</c:v>
                </c:pt>
                <c:pt idx="179">
                  <c:v>3.5185371205411666E-6</c:v>
                </c:pt>
                <c:pt idx="180">
                  <c:v>1.3141358541447139E-2</c:v>
                </c:pt>
                <c:pt idx="181">
                  <c:v>5.7225538395416068E-5</c:v>
                </c:pt>
                <c:pt idx="182">
                  <c:v>1.5875639487881744E-4</c:v>
                </c:pt>
                <c:pt idx="183">
                  <c:v>2.5370027401925552E-4</c:v>
                </c:pt>
                <c:pt idx="184">
                  <c:v>5.9463854377233481E-5</c:v>
                </c:pt>
                <c:pt idx="185">
                  <c:v>2.9323388385468921E-3</c:v>
                </c:pt>
                <c:pt idx="186">
                  <c:v>7.4651110841136119E-3</c:v>
                </c:pt>
                <c:pt idx="187">
                  <c:v>0.13444334030644359</c:v>
                </c:pt>
                <c:pt idx="188">
                  <c:v>9.150661600513684E-4</c:v>
                </c:pt>
                <c:pt idx="189">
                  <c:v>2.0599458617768587E-2</c:v>
                </c:pt>
                <c:pt idx="190">
                  <c:v>1.3794772131066183E-3</c:v>
                </c:pt>
                <c:pt idx="191">
                  <c:v>4.3795189722265926E-2</c:v>
                </c:pt>
                <c:pt idx="192">
                  <c:v>2.1981410245201543E-2</c:v>
                </c:pt>
                <c:pt idx="193">
                  <c:v>2.1817977369391402E-2</c:v>
                </c:pt>
                <c:pt idx="194">
                  <c:v>3.8193861184959184E-6</c:v>
                </c:pt>
                <c:pt idx="195">
                  <c:v>4.9022060654385248E-5</c:v>
                </c:pt>
                <c:pt idx="196">
                  <c:v>1.1636759018243455E-3</c:v>
                </c:pt>
                <c:pt idx="197">
                  <c:v>5.4044730171512315E-4</c:v>
                </c:pt>
                <c:pt idx="198">
                  <c:v>5.4044730171512315E-4</c:v>
                </c:pt>
                <c:pt idx="199">
                  <c:v>1.9798802297252995E-4</c:v>
                </c:pt>
                <c:pt idx="200">
                  <c:v>1.1233794118341877E-3</c:v>
                </c:pt>
                <c:pt idx="201">
                  <c:v>8.8215583554048286E-4</c:v>
                </c:pt>
                <c:pt idx="202">
                  <c:v>1.8642530776796825E-4</c:v>
                </c:pt>
                <c:pt idx="203">
                  <c:v>3.6503632515618948E-5</c:v>
                </c:pt>
                <c:pt idx="204">
                  <c:v>3.5292556542456198E-5</c:v>
                </c:pt>
                <c:pt idx="205">
                  <c:v>5.3601939445353355E-5</c:v>
                </c:pt>
                <c:pt idx="206">
                  <c:v>5.200054454936879E-5</c:v>
                </c:pt>
                <c:pt idx="207">
                  <c:v>1.1792458789554916E-4</c:v>
                </c:pt>
                <c:pt idx="208">
                  <c:v>4.3218726269249471E-5</c:v>
                </c:pt>
                <c:pt idx="209">
                  <c:v>5.6529541352812303E-5</c:v>
                </c:pt>
                <c:pt idx="210">
                  <c:v>9.7486652731881048E-4</c:v>
                </c:pt>
                <c:pt idx="211">
                  <c:v>2.0385625424713706E-2</c:v>
                </c:pt>
                <c:pt idx="212">
                  <c:v>1.4955973910180554E-3</c:v>
                </c:pt>
                <c:pt idx="213">
                  <c:v>4.9120149711635291E-3</c:v>
                </c:pt>
                <c:pt idx="214">
                  <c:v>1.127357447384034E-3</c:v>
                </c:pt>
                <c:pt idx="215">
                  <c:v>1.91143817428155E-3</c:v>
                </c:pt>
                <c:pt idx="216">
                  <c:v>2.4139572902607485E-4</c:v>
                </c:pt>
                <c:pt idx="217">
                  <c:v>5.3222894478431701E-4</c:v>
                </c:pt>
                <c:pt idx="218">
                  <c:v>3.6859260857999392E-3</c:v>
                </c:pt>
                <c:pt idx="219">
                  <c:v>1.0362716712186343E-4</c:v>
                </c:pt>
                <c:pt idx="220">
                  <c:v>3.952020893791838E-5</c:v>
                </c:pt>
                <c:pt idx="221">
                  <c:v>4.3072302149940074E-3</c:v>
                </c:pt>
                <c:pt idx="222">
                  <c:v>4.7439060332687315E-3</c:v>
                </c:pt>
                <c:pt idx="223">
                  <c:v>1.7504665878098375E-3</c:v>
                </c:pt>
                <c:pt idx="224">
                  <c:v>1.295919443940758E-4</c:v>
                </c:pt>
                <c:pt idx="225">
                  <c:v>1.4429942955793789E-5</c:v>
                </c:pt>
                <c:pt idx="226">
                  <c:v>0</c:v>
                </c:pt>
                <c:pt idx="227">
                  <c:v>1.4552669530558264E-5</c:v>
                </c:pt>
                <c:pt idx="228">
                  <c:v>7.8815231500122135E-6</c:v>
                </c:pt>
                <c:pt idx="229">
                  <c:v>2.7563713132974142E-4</c:v>
                </c:pt>
                <c:pt idx="230">
                  <c:v>7.1975499339397317E-4</c:v>
                </c:pt>
                <c:pt idx="231">
                  <c:v>1.3857051926997579E-3</c:v>
                </c:pt>
                <c:pt idx="232">
                  <c:v>2.8311151751246155E-4</c:v>
                </c:pt>
                <c:pt idx="233">
                  <c:v>6.9361060183883144E-3</c:v>
                </c:pt>
                <c:pt idx="234">
                  <c:v>4.4756330785316384E-3</c:v>
                </c:pt>
                <c:pt idx="235">
                  <c:v>5.8831796106739321E-3</c:v>
                </c:pt>
                <c:pt idx="236">
                  <c:v>1.4471643362924786E-3</c:v>
                </c:pt>
                <c:pt idx="237">
                  <c:v>3.7386938707315277E-2</c:v>
                </c:pt>
                <c:pt idx="238">
                  <c:v>1.6830544689815919E-2</c:v>
                </c:pt>
                <c:pt idx="239">
                  <c:v>8.7502571710378519E-4</c:v>
                </c:pt>
                <c:pt idx="240">
                  <c:v>1.5899695810619775E-2</c:v>
                </c:pt>
                <c:pt idx="241">
                  <c:v>2.7707007865368526E-3</c:v>
                </c:pt>
                <c:pt idx="242">
                  <c:v>2.5992396324897183E-2</c:v>
                </c:pt>
                <c:pt idx="243">
                  <c:v>8.3216917046784813E-3</c:v>
                </c:pt>
                <c:pt idx="244">
                  <c:v>3.7833981276516118E-2</c:v>
                </c:pt>
                <c:pt idx="245">
                  <c:v>4.9730348543894952E-3</c:v>
                </c:pt>
                <c:pt idx="246">
                  <c:v>8.6135131384612953E-4</c:v>
                </c:pt>
                <c:pt idx="247">
                  <c:v>5.2978397245067655E-4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B-4701-84C7-EA956378B472}"/>
            </c:ext>
          </c:extLst>
        </c:ser>
        <c:ser>
          <c:idx val="1"/>
          <c:order val="1"/>
          <c:tx>
            <c:strRef>
              <c:f>'Tablas Dinamicas'!$U$8</c:f>
              <c:strCache>
                <c:ptCount val="1"/>
                <c:pt idx="0">
                  <c:v>Suma de cantidad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Dinamicas'!$S$9:$S$257</c:f>
              <c:strCache>
                <c:ptCount val="248"/>
                <c:pt idx="0">
                  <c:v>1920 POWDERED AF</c:v>
                </c:pt>
                <c:pt idx="1">
                  <c:v>3055 RESIN</c:v>
                </c:pt>
                <c:pt idx="2">
                  <c:v>804 RESIN</c:v>
                </c:pt>
                <c:pt idx="3">
                  <c:v>805 RESIN</c:v>
                </c:pt>
                <c:pt idx="4">
                  <c:v>840 RESIN</c:v>
                </c:pt>
                <c:pt idx="5">
                  <c:v>ADITIVO 100F</c:v>
                </c:pt>
                <c:pt idx="6">
                  <c:v>ADITIVO 163</c:v>
                </c:pt>
                <c:pt idx="7">
                  <c:v>ADITIVO 3</c:v>
                </c:pt>
                <c:pt idx="8">
                  <c:v>ADITIVO 500W</c:v>
                </c:pt>
                <c:pt idx="9">
                  <c:v>ADITIVO 51</c:v>
                </c:pt>
                <c:pt idx="10">
                  <c:v>ADITIVO 56</c:v>
                </c:pt>
                <c:pt idx="11">
                  <c:v>ADITIVO 56 * 200 KG</c:v>
                </c:pt>
                <c:pt idx="12">
                  <c:v>ADITIVO 57</c:v>
                </c:pt>
                <c:pt idx="13">
                  <c:v>ADITIVO 57 * 200 KG</c:v>
                </c:pt>
                <c:pt idx="14">
                  <c:v>ADITIVO 57 X 21</c:v>
                </c:pt>
                <c:pt idx="15">
                  <c:v>ADITIVO 61</c:v>
                </c:pt>
                <c:pt idx="16">
                  <c:v>ADITIVO 65</c:v>
                </c:pt>
                <c:pt idx="17">
                  <c:v>ADITIVO 68</c:v>
                </c:pt>
                <c:pt idx="18">
                  <c:v>ADITIVO 71</c:v>
                </c:pt>
                <c:pt idx="19">
                  <c:v>ADITIVO 87</c:v>
                </c:pt>
                <c:pt idx="20">
                  <c:v>ANTIFOAM 1400</c:v>
                </c:pt>
                <c:pt idx="21">
                  <c:v>ANTIFOAM 1430</c:v>
                </c:pt>
                <c:pt idx="22">
                  <c:v>ANTIFOAM 1520 - TAMBOR</c:v>
                </c:pt>
                <c:pt idx="23">
                  <c:v>ANTIFOAM A COMPOUND</c:v>
                </c:pt>
                <c:pt idx="24">
                  <c:v>ANTIFOAM C EMULSION</c:v>
                </c:pt>
                <c:pt idx="25">
                  <c:v>ANTIFOAM DC 1520 CUÑETE</c:v>
                </c:pt>
                <c:pt idx="26">
                  <c:v>ANTIFOAM-1430 NO USAR</c:v>
                </c:pt>
                <c:pt idx="27">
                  <c:v>ANTIPILLING 300 LUNA</c:v>
                </c:pt>
                <c:pt idx="28">
                  <c:v>ANTIPILLING 44 LUNA</c:v>
                </c:pt>
                <c:pt idx="29">
                  <c:v>ANTIPILLING 50 LUNA</c:v>
                </c:pt>
                <c:pt idx="30">
                  <c:v>ANTIPILLING NEUTRA 800</c:v>
                </c:pt>
                <c:pt idx="31">
                  <c:v>ANTIPILLING PRIMAFAST XLP</c:v>
                </c:pt>
                <c:pt idx="32">
                  <c:v>ANTIQUIEBRE 200</c:v>
                </c:pt>
                <c:pt idx="33">
                  <c:v>BC S103</c:v>
                </c:pt>
                <c:pt idx="34">
                  <c:v>BRAITEX CBSX-PVO</c:v>
                </c:pt>
                <c:pt idx="35">
                  <c:v>BULLETPROOF GALLON</c:v>
                </c:pt>
                <c:pt idx="36">
                  <c:v>CAPSTONE FS 34</c:v>
                </c:pt>
                <c:pt idx="37">
                  <c:v>CAPSTONE FS 61</c:v>
                </c:pt>
                <c:pt idx="38">
                  <c:v>CAPSTONE FS 63</c:v>
                </c:pt>
                <c:pt idx="39">
                  <c:v>CAPSTONE FS-60</c:v>
                </c:pt>
                <c:pt idx="40">
                  <c:v>CAPSTONE P 620</c:v>
                </c:pt>
                <c:pt idx="41">
                  <c:v>CAPSTONE P 620 HS</c:v>
                </c:pt>
                <c:pt idx="42">
                  <c:v>CAPSTONE ST 110</c:v>
                </c:pt>
                <c:pt idx="43">
                  <c:v>CAPSTONE ST 300</c:v>
                </c:pt>
                <c:pt idx="44">
                  <c:v>CATALASA COL-GC</c:v>
                </c:pt>
                <c:pt idx="45">
                  <c:v>CATALASA CQ</c:v>
                </c:pt>
                <c:pt idx="46">
                  <c:v>CATALASE 300</c:v>
                </c:pt>
                <c:pt idx="47">
                  <c:v>CATALASE 700</c:v>
                </c:pt>
                <c:pt idx="48">
                  <c:v>CATALASE 700*</c:v>
                </c:pt>
                <c:pt idx="49">
                  <c:v>CATALASE ECO 100</c:v>
                </c:pt>
                <c:pt idx="50">
                  <c:v>CATALASE T100</c:v>
                </c:pt>
                <c:pt idx="51">
                  <c:v>CATALASE T-100*</c:v>
                </c:pt>
                <c:pt idx="52">
                  <c:v>CATAPILLING 100</c:v>
                </c:pt>
                <c:pt idx="53">
                  <c:v>CHEMILUX</c:v>
                </c:pt>
                <c:pt idx="54">
                  <c:v>CLARASE L</c:v>
                </c:pt>
                <c:pt idx="55">
                  <c:v>CORRUGATOR KRYTOX  226 FG</c:v>
                </c:pt>
                <c:pt idx="56">
                  <c:v>DC - 29147 EMULSION</c:v>
                </c:pt>
                <c:pt idx="57">
                  <c:v>DEKOL SN</c:v>
                </c:pt>
                <c:pt idx="58">
                  <c:v>DIAZYME TGA</c:v>
                </c:pt>
                <c:pt idx="59">
                  <c:v>ECOFADE LT-100</c:v>
                </c:pt>
                <c:pt idx="60">
                  <c:v>ELVANOL T-66</c:v>
                </c:pt>
                <c:pt idx="61">
                  <c:v>ENHANCER PRO GALLON</c:v>
                </c:pt>
                <c:pt idx="62">
                  <c:v>ETHANOL RED</c:v>
                </c:pt>
                <c:pt idx="63">
                  <c:v>EURIT B 375</c:v>
                </c:pt>
                <c:pt idx="64">
                  <c:v>FERMASURE</c:v>
                </c:pt>
                <c:pt idx="65">
                  <c:v>FLUID 190</c:v>
                </c:pt>
                <c:pt idx="66">
                  <c:v>FLUID 200/12.500</c:v>
                </c:pt>
                <c:pt idx="67">
                  <c:v>FLUID 200/50</c:v>
                </c:pt>
                <c:pt idx="68">
                  <c:v>FLUIDO 200 /100 * 20 KG</c:v>
                </c:pt>
                <c:pt idx="69">
                  <c:v>FLUIDO 200/350</c:v>
                </c:pt>
                <c:pt idx="70">
                  <c:v>GC 007</c:v>
                </c:pt>
                <c:pt idx="71">
                  <c:v>GC 118</c:v>
                </c:pt>
                <c:pt idx="72">
                  <c:v>GRINDAMYL A 1000</c:v>
                </c:pt>
                <c:pt idx="73">
                  <c:v>GTB LIQ</c:v>
                </c:pt>
                <c:pt idx="74">
                  <c:v>HEAVY DUTY EXTERIOR SEALER 1 GALLON</c:v>
                </c:pt>
                <c:pt idx="75">
                  <c:v>HEAVY DUTY EXTERIOR SEALER 5 GALLONES</c:v>
                </c:pt>
                <c:pt idx="76">
                  <c:v>IE 6683</c:v>
                </c:pt>
                <c:pt idx="77">
                  <c:v>INDESIZE 1000</c:v>
                </c:pt>
                <c:pt idx="78">
                  <c:v>INDESIZE 103 DLC</c:v>
                </c:pt>
                <c:pt idx="79">
                  <c:v>INDESIZE 11DL</c:v>
                </c:pt>
                <c:pt idx="80">
                  <c:v>INDESIZE 120</c:v>
                </c:pt>
                <c:pt idx="81">
                  <c:v>INDESIZE 13DL-C</c:v>
                </c:pt>
                <c:pt idx="82">
                  <c:v>INDESIZE 160 NEXT</c:v>
                </c:pt>
                <c:pt idx="83">
                  <c:v>INDESIZE 350 DLC</c:v>
                </c:pt>
                <c:pt idx="84">
                  <c:v>INDESIZE COLD 10</c:v>
                </c:pt>
                <c:pt idx="85">
                  <c:v>INDESIZE COLD 10*</c:v>
                </c:pt>
                <c:pt idx="86">
                  <c:v>INDESIZE COLD 20</c:v>
                </c:pt>
                <c:pt idx="87">
                  <c:v>INDESIZE FRIA 200</c:v>
                </c:pt>
                <c:pt idx="88">
                  <c:v>INDESIZE FRIA 50</c:v>
                </c:pt>
                <c:pt idx="89">
                  <c:v>INDESIZE OPT-L7</c:v>
                </c:pt>
                <c:pt idx="90">
                  <c:v>INDESIZER 610</c:v>
                </c:pt>
                <c:pt idx="91">
                  <c:v>INDIAGE ONE</c:v>
                </c:pt>
                <c:pt idx="92">
                  <c:v>INDIBAS</c:v>
                </c:pt>
                <c:pt idx="93">
                  <c:v>INDIBLACK 1200%</c:v>
                </c:pt>
                <c:pt idx="94">
                  <c:v>INDIBLEACH</c:v>
                </c:pt>
                <c:pt idx="95">
                  <c:v>INDICANT-COLOR</c:v>
                </c:pt>
                <c:pt idx="96">
                  <c:v>INDICARB PP</c:v>
                </c:pt>
                <c:pt idx="97">
                  <c:v>INDICLEAN</c:v>
                </c:pt>
                <c:pt idx="98">
                  <c:v>INDICLEAN BO</c:v>
                </c:pt>
                <c:pt idx="99">
                  <c:v>INDICLOR 31</c:v>
                </c:pt>
                <c:pt idx="100">
                  <c:v>INDICOL SN 100</c:v>
                </c:pt>
                <c:pt idx="101">
                  <c:v>INDICOL SN 200</c:v>
                </c:pt>
                <c:pt idx="102">
                  <c:v>INDICRIL BD 50</c:v>
                </c:pt>
                <c:pt idx="103">
                  <c:v>INDICROM DORADO</c:v>
                </c:pt>
                <c:pt idx="104">
                  <c:v>INDIERALON MFB</c:v>
                </c:pt>
                <c:pt idx="105">
                  <c:v>INDIFECT 1200L</c:v>
                </c:pt>
                <c:pt idx="106">
                  <c:v>INDIFIX TEX</c:v>
                </c:pt>
                <c:pt idx="107">
                  <c:v>INDIMOL- WS</c:v>
                </c:pt>
                <c:pt idx="108">
                  <c:v>INDINASA COL - GREEN</c:v>
                </c:pt>
                <c:pt idx="109">
                  <c:v>INDINASA EG 25</c:v>
                </c:pt>
                <c:pt idx="110">
                  <c:v>INDIPLOT CLEAN LIQ</c:v>
                </c:pt>
                <c:pt idx="111">
                  <c:v>INDIPRET</c:v>
                </c:pt>
                <c:pt idx="112">
                  <c:v>INDIPRINT XT 56</c:v>
                </c:pt>
                <c:pt idx="113">
                  <c:v>INDISEC FE30 CONC</c:v>
                </c:pt>
                <c:pt idx="114">
                  <c:v>INDISIL 80</c:v>
                </c:pt>
                <c:pt idx="115">
                  <c:v>INDISIL K EFFECT</c:v>
                </c:pt>
                <c:pt idx="116">
                  <c:v>INDISOL NF</c:v>
                </c:pt>
                <c:pt idx="117">
                  <c:v>INDISTONE</c:v>
                </c:pt>
                <c:pt idx="118">
                  <c:v>INDITYE</c:v>
                </c:pt>
                <c:pt idx="119">
                  <c:v>INDIWET</c:v>
                </c:pt>
                <c:pt idx="120">
                  <c:v>INDIXELL 2XL</c:v>
                </c:pt>
                <c:pt idx="121">
                  <c:v>INDIXELL 720</c:v>
                </c:pt>
                <c:pt idx="122">
                  <c:v>INDIXELL 9L</c:v>
                </c:pt>
                <c:pt idx="123">
                  <c:v>INDIXELL AS</c:v>
                </c:pt>
                <c:pt idx="124">
                  <c:v>INDIXELL CL</c:v>
                </c:pt>
                <c:pt idx="125">
                  <c:v>INDIXELL ECO G</c:v>
                </c:pt>
                <c:pt idx="126">
                  <c:v>INDIXELL ECO G (L)</c:v>
                </c:pt>
                <c:pt idx="127">
                  <c:v>INDIXELL MAX 8000</c:v>
                </c:pt>
                <c:pt idx="128">
                  <c:v>INDIXELL MAX GBD LIQ.</c:v>
                </c:pt>
                <c:pt idx="129">
                  <c:v>INDIXELL MAX L*</c:v>
                </c:pt>
                <c:pt idx="130">
                  <c:v>INDIXELL NEUTRA 400 EX (SA)</c:v>
                </c:pt>
                <c:pt idx="131">
                  <c:v>INDIXELL NEUTRA 800 EX</c:v>
                </c:pt>
                <c:pt idx="132">
                  <c:v>INDIXELL NEUTRAFLEX</c:v>
                </c:pt>
                <c:pt idx="133">
                  <c:v>INDIXELL PREMIUM GP</c:v>
                </c:pt>
                <c:pt idx="134">
                  <c:v>INDIXELL PREMIUM GP(L)</c:v>
                </c:pt>
                <c:pt idx="135">
                  <c:v>INDIXELL PREMIUM LR 400</c:v>
                </c:pt>
                <c:pt idx="136">
                  <c:v>INDIXELL PREMIUM ML</c:v>
                </c:pt>
                <c:pt idx="137">
                  <c:v>INDIXELL SUPER FRIA GPB (SA)</c:v>
                </c:pt>
                <c:pt idx="138">
                  <c:v>INDIXELL SUPER L</c:v>
                </c:pt>
                <c:pt idx="139">
                  <c:v>INDIXELL XL</c:v>
                </c:pt>
                <c:pt idx="140">
                  <c:v>KIERALON MBF</c:v>
                </c:pt>
                <c:pt idx="141">
                  <c:v>KLEANZALL CLEANER PINT</c:v>
                </c:pt>
                <c:pt idx="142">
                  <c:v>KLEANZALL CONC GALLON</c:v>
                </c:pt>
                <c:pt idx="143">
                  <c:v>LIGANTE INDIPRINT ET</c:v>
                </c:pt>
                <c:pt idx="144">
                  <c:v>LIME G</c:v>
                </c:pt>
                <c:pt idx="145">
                  <c:v>LIPASE 20</c:v>
                </c:pt>
                <c:pt idx="146">
                  <c:v>LIPASE L</c:v>
                </c:pt>
                <c:pt idx="147">
                  <c:v>LUBRICANTE AF-100 * 18 KG</c:v>
                </c:pt>
                <c:pt idx="148">
                  <c:v>LUBRICANTE GS-1000* 18 KG</c:v>
                </c:pt>
                <c:pt idx="149">
                  <c:v>LUDIGOL AR</c:v>
                </c:pt>
                <c:pt idx="150">
                  <c:v>LUDOX CL-P</c:v>
                </c:pt>
                <c:pt idx="151">
                  <c:v>LUDOX HS-40</c:v>
                </c:pt>
                <c:pt idx="152">
                  <c:v>LUDOX PX 30 F</c:v>
                </c:pt>
                <c:pt idx="153">
                  <c:v>MANNASTAR 375</c:v>
                </c:pt>
                <c:pt idx="154">
                  <c:v>MERQUIFIX</c:v>
                </c:pt>
                <c:pt idx="155">
                  <c:v>MERQUILUBE POLVO</c:v>
                </c:pt>
                <c:pt idx="156">
                  <c:v>MORCHEM PL 261</c:v>
                </c:pt>
                <c:pt idx="157">
                  <c:v>MORCHEM PL 275A</c:v>
                </c:pt>
                <c:pt idx="158">
                  <c:v>MORCHEM TP 640</c:v>
                </c:pt>
                <c:pt idx="159">
                  <c:v>MULTIFECT AA 1200L</c:v>
                </c:pt>
                <c:pt idx="160">
                  <c:v>MX-309</c:v>
                </c:pt>
                <c:pt idx="161">
                  <c:v>NARANJA FLOURESCENTE IXAS 14</c:v>
                </c:pt>
                <c:pt idx="162">
                  <c:v>NEUTRAPOWER</c:v>
                </c:pt>
                <c:pt idx="163">
                  <c:v>OIL STAIN REMOVER PINT</c:v>
                </c:pt>
                <c:pt idx="164">
                  <c:v>OIL STAIN X 88.72 ML</c:v>
                </c:pt>
                <c:pt idx="165">
                  <c:v>OPTIDEX L4000</c:v>
                </c:pt>
                <c:pt idx="166">
                  <c:v>OPTIFLOW RC 2.0</c:v>
                </c:pt>
                <c:pt idx="167">
                  <c:v>OPTIMASE CX 255L</c:v>
                </c:pt>
                <c:pt idx="168">
                  <c:v>OPTIMAX 4060VHP</c:v>
                </c:pt>
                <c:pt idx="169">
                  <c:v>OXONE</c:v>
                </c:pt>
                <c:pt idx="170">
                  <c:v>PAVER SEALER &amp; ENHANCER</c:v>
                </c:pt>
                <c:pt idx="171">
                  <c:v>PERKASIL-660</c:v>
                </c:pt>
                <c:pt idx="172">
                  <c:v>PETRONAX OX</c:v>
                </c:pt>
                <c:pt idx="173">
                  <c:v>POWERBAKE 7200</c:v>
                </c:pt>
                <c:pt idx="174">
                  <c:v>PRIMAFAST GOLD</c:v>
                </c:pt>
                <c:pt idx="175">
                  <c:v>PRIMAFAST LMA 400</c:v>
                </c:pt>
                <c:pt idx="176">
                  <c:v>PRIMAFAST LUNA CL</c:v>
                </c:pt>
                <c:pt idx="177">
                  <c:v>PRIMAFAST LUNA CL PLUS</c:v>
                </c:pt>
                <c:pt idx="178">
                  <c:v>PRIMAGREEN ECOSCOUR</c:v>
                </c:pt>
                <c:pt idx="179">
                  <c:v>PRIMASOL JET R</c:v>
                </c:pt>
                <c:pt idx="180">
                  <c:v>PROTEX 40 E/ OPTIMASE PR 40 E</c:v>
                </c:pt>
                <c:pt idx="181">
                  <c:v>PROTEX 6L/MULTIFECT PR 6L</c:v>
                </c:pt>
                <c:pt idx="182">
                  <c:v>PTP-216</c:v>
                </c:pt>
                <c:pt idx="183">
                  <c:v>PTP-231</c:v>
                </c:pt>
                <c:pt idx="184">
                  <c:v>PTP-270</c:v>
                </c:pt>
                <c:pt idx="185">
                  <c:v>PURADAX EG 7000 L</c:v>
                </c:pt>
                <c:pt idx="186">
                  <c:v>PURAFECT 4000 L/ EFFECTENZ P 100</c:v>
                </c:pt>
                <c:pt idx="187">
                  <c:v>PURAFECT BLEND 102E</c:v>
                </c:pt>
                <c:pt idx="188">
                  <c:v>PURAFECT OXBLEND 102</c:v>
                </c:pt>
                <c:pt idx="189">
                  <c:v>PURAFECT PRIME 4000L/ PREFERENZ P 100</c:v>
                </c:pt>
                <c:pt idx="190">
                  <c:v>PURAMAX 2250</c:v>
                </c:pt>
                <c:pt idx="191">
                  <c:v>PURAPOWER/ SMARTENZ 1050</c:v>
                </c:pt>
                <c:pt idx="192">
                  <c:v>PURASTAR ST 15000L</c:v>
                </c:pt>
                <c:pt idx="193">
                  <c:v>Q2-5211</c:v>
                </c:pt>
                <c:pt idx="194">
                  <c:v>REVITALIZER CONCEN. GALLON CUCUMBER SCENT</c:v>
                </c:pt>
                <c:pt idx="195">
                  <c:v>RICH COLOR ENHANCER PRO</c:v>
                </c:pt>
                <c:pt idx="196">
                  <c:v>ROSA FLUORESCENTE IXAS 17</c:v>
                </c:pt>
                <c:pt idx="197">
                  <c:v>S 1100 AL</c:v>
                </c:pt>
                <c:pt idx="198">
                  <c:v>S-1000 SAL</c:v>
                </c:pt>
                <c:pt idx="199">
                  <c:v>SAFALE S-04 * 11.5 GR</c:v>
                </c:pt>
                <c:pt idx="200">
                  <c:v>SAFALE S-04 * 500 GR</c:v>
                </c:pt>
                <c:pt idx="201">
                  <c:v>SAFALE US-05 * 500GRM</c:v>
                </c:pt>
                <c:pt idx="202">
                  <c:v>SAFALE US-05*11.5 GRM</c:v>
                </c:pt>
                <c:pt idx="203">
                  <c:v>SAFBREW S -33 * 11.5G</c:v>
                </c:pt>
                <c:pt idx="204">
                  <c:v>SAFBREW S-33 * 500GRM</c:v>
                </c:pt>
                <c:pt idx="205">
                  <c:v>SAFBREW T-58</c:v>
                </c:pt>
                <c:pt idx="206">
                  <c:v>SAFLAGER S-189</c:v>
                </c:pt>
                <c:pt idx="207">
                  <c:v>SAFLAGER S-23 *500G</c:v>
                </c:pt>
                <c:pt idx="208">
                  <c:v>SAFLAGER W-34/70</c:v>
                </c:pt>
                <c:pt idx="209">
                  <c:v>SALT WATER RESISTANT SEALER GALLON</c:v>
                </c:pt>
                <c:pt idx="210">
                  <c:v>SANTICIZER 141</c:v>
                </c:pt>
                <c:pt idx="211">
                  <c:v>SANTICIZER 160</c:v>
                </c:pt>
                <c:pt idx="212">
                  <c:v>SANTICIZER 278</c:v>
                </c:pt>
                <c:pt idx="213">
                  <c:v>SANTICIZER 9201</c:v>
                </c:pt>
                <c:pt idx="214">
                  <c:v>SEPTAID</c:v>
                </c:pt>
                <c:pt idx="215">
                  <c:v>SILANE Z-6341</c:v>
                </c:pt>
                <c:pt idx="216">
                  <c:v>SILANO Z-6121</c:v>
                </c:pt>
                <c:pt idx="217">
                  <c:v>SILANO Z-6137</c:v>
                </c:pt>
                <c:pt idx="218">
                  <c:v>SILANO Z-6300</c:v>
                </c:pt>
                <c:pt idx="219">
                  <c:v>SOAK L</c:v>
                </c:pt>
                <c:pt idx="220">
                  <c:v>SORBITOL 70-20</c:v>
                </c:pt>
                <c:pt idx="221">
                  <c:v>SPECKLES NARANJA</c:v>
                </c:pt>
                <c:pt idx="222">
                  <c:v>SPECKLES VERDE</c:v>
                </c:pt>
                <c:pt idx="223">
                  <c:v>SPEZYME FRED L</c:v>
                </c:pt>
                <c:pt idx="224">
                  <c:v>SPEZYME LT 300</c:v>
                </c:pt>
                <c:pt idx="225">
                  <c:v>SPRINGCELL * 500G</c:v>
                </c:pt>
                <c:pt idx="226">
                  <c:v>STONETECH PROFESSIONAL NATURAL STONE</c:v>
                </c:pt>
                <c:pt idx="227">
                  <c:v>STONETECH PROFESSIONAL REVITALIZER WIPE</c:v>
                </c:pt>
                <c:pt idx="228">
                  <c:v>STONETECH PROFFESIONAL SEALER GALON</c:v>
                </c:pt>
                <c:pt idx="229">
                  <c:v>SYL - OFF 7922 CATALYST EMULSION</c:v>
                </c:pt>
                <c:pt idx="230">
                  <c:v>SYL - OFF 7950 EMULSION</c:v>
                </c:pt>
                <c:pt idx="231">
                  <c:v>SYLOBEAD SGB127</c:v>
                </c:pt>
                <c:pt idx="232">
                  <c:v>SYLOBEAD SGW127</c:v>
                </c:pt>
                <c:pt idx="233">
                  <c:v>SYLOID 244 FP</c:v>
                </c:pt>
                <c:pt idx="234">
                  <c:v>SYLOID 7000</c:v>
                </c:pt>
                <c:pt idx="235">
                  <c:v>SYLOID C - 906</c:v>
                </c:pt>
                <c:pt idx="236">
                  <c:v>SYLOID C-907</c:v>
                </c:pt>
                <c:pt idx="237">
                  <c:v>SYLOID ED-30</c:v>
                </c:pt>
                <c:pt idx="238">
                  <c:v>SYLOID ED-44</c:v>
                </c:pt>
                <c:pt idx="239">
                  <c:v>SYLOID63 FP</c:v>
                </c:pt>
                <c:pt idx="240">
                  <c:v>SYLOWHITE SM 405</c:v>
                </c:pt>
                <c:pt idx="241">
                  <c:v>TAN G PLUS</c:v>
                </c:pt>
                <c:pt idx="242">
                  <c:v>TIZOR IAM</c:v>
                </c:pt>
                <c:pt idx="243">
                  <c:v>TIZOR TPT</c:v>
                </c:pt>
                <c:pt idx="244">
                  <c:v>TIZOR ZEC</c:v>
                </c:pt>
                <c:pt idx="245">
                  <c:v>VAZO 64</c:v>
                </c:pt>
                <c:pt idx="246">
                  <c:v>VERDE FLUORESCENTE IXAS 12</c:v>
                </c:pt>
                <c:pt idx="247">
                  <c:v>VIOLETA FLUORESCENTE IXAS 19</c:v>
                </c:pt>
              </c:strCache>
            </c:strRef>
          </c:cat>
          <c:val>
            <c:numRef>
              <c:f>'Tablas Dinamicas'!$U$9:$U$257</c:f>
              <c:numCache>
                <c:formatCode>General</c:formatCode>
                <c:ptCount val="248"/>
                <c:pt idx="0">
                  <c:v>310.5</c:v>
                </c:pt>
                <c:pt idx="1">
                  <c:v>400</c:v>
                </c:pt>
                <c:pt idx="2">
                  <c:v>7175</c:v>
                </c:pt>
                <c:pt idx="3">
                  <c:v>2684</c:v>
                </c:pt>
                <c:pt idx="4">
                  <c:v>1886.6</c:v>
                </c:pt>
                <c:pt idx="5">
                  <c:v>182</c:v>
                </c:pt>
                <c:pt idx="6">
                  <c:v>20</c:v>
                </c:pt>
                <c:pt idx="7">
                  <c:v>90</c:v>
                </c:pt>
                <c:pt idx="8">
                  <c:v>46</c:v>
                </c:pt>
                <c:pt idx="9">
                  <c:v>234.7</c:v>
                </c:pt>
                <c:pt idx="10">
                  <c:v>1120</c:v>
                </c:pt>
                <c:pt idx="11">
                  <c:v>2460</c:v>
                </c:pt>
                <c:pt idx="12">
                  <c:v>5767</c:v>
                </c:pt>
                <c:pt idx="13">
                  <c:v>6969</c:v>
                </c:pt>
                <c:pt idx="14">
                  <c:v>147</c:v>
                </c:pt>
                <c:pt idx="15">
                  <c:v>544</c:v>
                </c:pt>
                <c:pt idx="16">
                  <c:v>240</c:v>
                </c:pt>
                <c:pt idx="17">
                  <c:v>65.599999999999994</c:v>
                </c:pt>
                <c:pt idx="18">
                  <c:v>3944</c:v>
                </c:pt>
                <c:pt idx="19">
                  <c:v>17600</c:v>
                </c:pt>
                <c:pt idx="20">
                  <c:v>980</c:v>
                </c:pt>
                <c:pt idx="21">
                  <c:v>44200</c:v>
                </c:pt>
                <c:pt idx="22">
                  <c:v>6002</c:v>
                </c:pt>
                <c:pt idx="23">
                  <c:v>80</c:v>
                </c:pt>
                <c:pt idx="24">
                  <c:v>5200</c:v>
                </c:pt>
                <c:pt idx="25">
                  <c:v>80</c:v>
                </c:pt>
                <c:pt idx="26">
                  <c:v>8000</c:v>
                </c:pt>
                <c:pt idx="27">
                  <c:v>5405</c:v>
                </c:pt>
                <c:pt idx="28">
                  <c:v>515</c:v>
                </c:pt>
                <c:pt idx="29">
                  <c:v>251</c:v>
                </c:pt>
                <c:pt idx="30">
                  <c:v>4010</c:v>
                </c:pt>
                <c:pt idx="31">
                  <c:v>185</c:v>
                </c:pt>
                <c:pt idx="32">
                  <c:v>1967</c:v>
                </c:pt>
                <c:pt idx="33">
                  <c:v>1</c:v>
                </c:pt>
                <c:pt idx="34">
                  <c:v>8819</c:v>
                </c:pt>
                <c:pt idx="35">
                  <c:v>42</c:v>
                </c:pt>
                <c:pt idx="36">
                  <c:v>18.16</c:v>
                </c:pt>
                <c:pt idx="37">
                  <c:v>2397.12</c:v>
                </c:pt>
                <c:pt idx="38">
                  <c:v>36.32</c:v>
                </c:pt>
                <c:pt idx="39">
                  <c:v>1313.200000000001</c:v>
                </c:pt>
                <c:pt idx="40">
                  <c:v>54.48</c:v>
                </c:pt>
                <c:pt idx="41">
                  <c:v>240</c:v>
                </c:pt>
                <c:pt idx="42">
                  <c:v>100</c:v>
                </c:pt>
                <c:pt idx="43">
                  <c:v>1380.1800000000003</c:v>
                </c:pt>
                <c:pt idx="44">
                  <c:v>4200</c:v>
                </c:pt>
                <c:pt idx="45">
                  <c:v>180</c:v>
                </c:pt>
                <c:pt idx="46">
                  <c:v>7120</c:v>
                </c:pt>
                <c:pt idx="47">
                  <c:v>40034</c:v>
                </c:pt>
                <c:pt idx="48">
                  <c:v>2430</c:v>
                </c:pt>
                <c:pt idx="49">
                  <c:v>2260</c:v>
                </c:pt>
                <c:pt idx="50">
                  <c:v>11585</c:v>
                </c:pt>
                <c:pt idx="51">
                  <c:v>3145</c:v>
                </c:pt>
                <c:pt idx="52">
                  <c:v>7860</c:v>
                </c:pt>
                <c:pt idx="53">
                  <c:v>150</c:v>
                </c:pt>
                <c:pt idx="54">
                  <c:v>2700</c:v>
                </c:pt>
                <c:pt idx="55">
                  <c:v>475</c:v>
                </c:pt>
                <c:pt idx="56">
                  <c:v>180</c:v>
                </c:pt>
                <c:pt idx="57">
                  <c:v>4620</c:v>
                </c:pt>
                <c:pt idx="58">
                  <c:v>56</c:v>
                </c:pt>
                <c:pt idx="59">
                  <c:v>372.6</c:v>
                </c:pt>
                <c:pt idx="60">
                  <c:v>0</c:v>
                </c:pt>
                <c:pt idx="61">
                  <c:v>6</c:v>
                </c:pt>
                <c:pt idx="62">
                  <c:v>2383.0500000000002</c:v>
                </c:pt>
                <c:pt idx="63">
                  <c:v>45</c:v>
                </c:pt>
                <c:pt idx="64">
                  <c:v>12485</c:v>
                </c:pt>
                <c:pt idx="65">
                  <c:v>4300</c:v>
                </c:pt>
                <c:pt idx="66">
                  <c:v>190</c:v>
                </c:pt>
                <c:pt idx="67">
                  <c:v>200</c:v>
                </c:pt>
                <c:pt idx="68">
                  <c:v>577</c:v>
                </c:pt>
                <c:pt idx="69">
                  <c:v>5800</c:v>
                </c:pt>
                <c:pt idx="70">
                  <c:v>910</c:v>
                </c:pt>
                <c:pt idx="71">
                  <c:v>1325</c:v>
                </c:pt>
                <c:pt idx="72">
                  <c:v>20</c:v>
                </c:pt>
                <c:pt idx="73">
                  <c:v>19</c:v>
                </c:pt>
                <c:pt idx="74">
                  <c:v>57</c:v>
                </c:pt>
                <c:pt idx="75">
                  <c:v>25</c:v>
                </c:pt>
                <c:pt idx="76">
                  <c:v>400</c:v>
                </c:pt>
                <c:pt idx="77">
                  <c:v>770</c:v>
                </c:pt>
                <c:pt idx="78">
                  <c:v>28963</c:v>
                </c:pt>
                <c:pt idx="79">
                  <c:v>3047</c:v>
                </c:pt>
                <c:pt idx="80">
                  <c:v>3195</c:v>
                </c:pt>
                <c:pt idx="81">
                  <c:v>816</c:v>
                </c:pt>
                <c:pt idx="82">
                  <c:v>6475</c:v>
                </c:pt>
                <c:pt idx="83">
                  <c:v>1010</c:v>
                </c:pt>
                <c:pt idx="84">
                  <c:v>10070</c:v>
                </c:pt>
                <c:pt idx="85">
                  <c:v>195</c:v>
                </c:pt>
                <c:pt idx="86">
                  <c:v>1300</c:v>
                </c:pt>
                <c:pt idx="87">
                  <c:v>240</c:v>
                </c:pt>
                <c:pt idx="88">
                  <c:v>3</c:v>
                </c:pt>
                <c:pt idx="89">
                  <c:v>3246</c:v>
                </c:pt>
                <c:pt idx="90">
                  <c:v>7140</c:v>
                </c:pt>
                <c:pt idx="91">
                  <c:v>100</c:v>
                </c:pt>
                <c:pt idx="92">
                  <c:v>25</c:v>
                </c:pt>
                <c:pt idx="93">
                  <c:v>623.19999999999993</c:v>
                </c:pt>
                <c:pt idx="94">
                  <c:v>11402</c:v>
                </c:pt>
                <c:pt idx="95">
                  <c:v>55722</c:v>
                </c:pt>
                <c:pt idx="96">
                  <c:v>3250</c:v>
                </c:pt>
                <c:pt idx="97">
                  <c:v>728.5</c:v>
                </c:pt>
                <c:pt idx="98">
                  <c:v>3230</c:v>
                </c:pt>
                <c:pt idx="99">
                  <c:v>1321.33</c:v>
                </c:pt>
                <c:pt idx="100">
                  <c:v>38013</c:v>
                </c:pt>
                <c:pt idx="101">
                  <c:v>6960</c:v>
                </c:pt>
                <c:pt idx="102">
                  <c:v>266</c:v>
                </c:pt>
                <c:pt idx="103">
                  <c:v>10</c:v>
                </c:pt>
                <c:pt idx="104">
                  <c:v>25</c:v>
                </c:pt>
                <c:pt idx="105">
                  <c:v>300</c:v>
                </c:pt>
                <c:pt idx="106">
                  <c:v>1108</c:v>
                </c:pt>
                <c:pt idx="107">
                  <c:v>5400</c:v>
                </c:pt>
                <c:pt idx="108">
                  <c:v>5080</c:v>
                </c:pt>
                <c:pt idx="109">
                  <c:v>25</c:v>
                </c:pt>
                <c:pt idx="110">
                  <c:v>2573</c:v>
                </c:pt>
                <c:pt idx="111">
                  <c:v>367</c:v>
                </c:pt>
                <c:pt idx="112">
                  <c:v>2490</c:v>
                </c:pt>
                <c:pt idx="113">
                  <c:v>19771</c:v>
                </c:pt>
                <c:pt idx="114">
                  <c:v>1869</c:v>
                </c:pt>
                <c:pt idx="115">
                  <c:v>17555</c:v>
                </c:pt>
                <c:pt idx="116">
                  <c:v>1536.8</c:v>
                </c:pt>
                <c:pt idx="117">
                  <c:v>1725</c:v>
                </c:pt>
                <c:pt idx="118">
                  <c:v>2544</c:v>
                </c:pt>
                <c:pt idx="119">
                  <c:v>390</c:v>
                </c:pt>
                <c:pt idx="120">
                  <c:v>4712</c:v>
                </c:pt>
                <c:pt idx="121">
                  <c:v>2585.6</c:v>
                </c:pt>
                <c:pt idx="122">
                  <c:v>12955</c:v>
                </c:pt>
                <c:pt idx="123">
                  <c:v>2</c:v>
                </c:pt>
                <c:pt idx="124">
                  <c:v>1200</c:v>
                </c:pt>
                <c:pt idx="125">
                  <c:v>150</c:v>
                </c:pt>
                <c:pt idx="126">
                  <c:v>10212</c:v>
                </c:pt>
                <c:pt idx="127">
                  <c:v>3810</c:v>
                </c:pt>
                <c:pt idx="128">
                  <c:v>700</c:v>
                </c:pt>
                <c:pt idx="129">
                  <c:v>522</c:v>
                </c:pt>
                <c:pt idx="130">
                  <c:v>3103</c:v>
                </c:pt>
                <c:pt idx="131">
                  <c:v>461</c:v>
                </c:pt>
                <c:pt idx="132">
                  <c:v>1655</c:v>
                </c:pt>
                <c:pt idx="133">
                  <c:v>25</c:v>
                </c:pt>
                <c:pt idx="134">
                  <c:v>810</c:v>
                </c:pt>
                <c:pt idx="135">
                  <c:v>1660</c:v>
                </c:pt>
                <c:pt idx="136">
                  <c:v>2690</c:v>
                </c:pt>
                <c:pt idx="137">
                  <c:v>3419.5</c:v>
                </c:pt>
                <c:pt idx="138">
                  <c:v>1054</c:v>
                </c:pt>
                <c:pt idx="139">
                  <c:v>318</c:v>
                </c:pt>
                <c:pt idx="140">
                  <c:v>24</c:v>
                </c:pt>
                <c:pt idx="141">
                  <c:v>1</c:v>
                </c:pt>
                <c:pt idx="142">
                  <c:v>2</c:v>
                </c:pt>
                <c:pt idx="143">
                  <c:v>3280</c:v>
                </c:pt>
                <c:pt idx="144">
                  <c:v>101.5</c:v>
                </c:pt>
                <c:pt idx="145">
                  <c:v>973</c:v>
                </c:pt>
                <c:pt idx="146">
                  <c:v>1062.5</c:v>
                </c:pt>
                <c:pt idx="147">
                  <c:v>36</c:v>
                </c:pt>
                <c:pt idx="148">
                  <c:v>18</c:v>
                </c:pt>
                <c:pt idx="149">
                  <c:v>75</c:v>
                </c:pt>
                <c:pt idx="150">
                  <c:v>28100.100000000002</c:v>
                </c:pt>
                <c:pt idx="151">
                  <c:v>995.8</c:v>
                </c:pt>
                <c:pt idx="152">
                  <c:v>4.4000000000000004</c:v>
                </c:pt>
                <c:pt idx="153">
                  <c:v>80</c:v>
                </c:pt>
                <c:pt idx="154">
                  <c:v>8167</c:v>
                </c:pt>
                <c:pt idx="155">
                  <c:v>720</c:v>
                </c:pt>
                <c:pt idx="156">
                  <c:v>500</c:v>
                </c:pt>
                <c:pt idx="157">
                  <c:v>600</c:v>
                </c:pt>
                <c:pt idx="158">
                  <c:v>600</c:v>
                </c:pt>
                <c:pt idx="159">
                  <c:v>84</c:v>
                </c:pt>
                <c:pt idx="160">
                  <c:v>2670</c:v>
                </c:pt>
                <c:pt idx="161">
                  <c:v>250</c:v>
                </c:pt>
                <c:pt idx="162">
                  <c:v>56</c:v>
                </c:pt>
                <c:pt idx="163">
                  <c:v>1</c:v>
                </c:pt>
                <c:pt idx="164">
                  <c:v>21</c:v>
                </c:pt>
                <c:pt idx="165">
                  <c:v>28</c:v>
                </c:pt>
                <c:pt idx="166">
                  <c:v>225</c:v>
                </c:pt>
                <c:pt idx="167">
                  <c:v>11140</c:v>
                </c:pt>
                <c:pt idx="168">
                  <c:v>2250</c:v>
                </c:pt>
                <c:pt idx="169">
                  <c:v>1885</c:v>
                </c:pt>
                <c:pt idx="170">
                  <c:v>0</c:v>
                </c:pt>
                <c:pt idx="171">
                  <c:v>160</c:v>
                </c:pt>
                <c:pt idx="172">
                  <c:v>14</c:v>
                </c:pt>
                <c:pt idx="173">
                  <c:v>400</c:v>
                </c:pt>
                <c:pt idx="174">
                  <c:v>59</c:v>
                </c:pt>
                <c:pt idx="175">
                  <c:v>131</c:v>
                </c:pt>
                <c:pt idx="176">
                  <c:v>550</c:v>
                </c:pt>
                <c:pt idx="177">
                  <c:v>2375</c:v>
                </c:pt>
                <c:pt idx="178">
                  <c:v>168</c:v>
                </c:pt>
                <c:pt idx="179">
                  <c:v>25</c:v>
                </c:pt>
                <c:pt idx="180">
                  <c:v>6040</c:v>
                </c:pt>
                <c:pt idx="181">
                  <c:v>27</c:v>
                </c:pt>
                <c:pt idx="182">
                  <c:v>150</c:v>
                </c:pt>
                <c:pt idx="183">
                  <c:v>195</c:v>
                </c:pt>
                <c:pt idx="184">
                  <c:v>45</c:v>
                </c:pt>
                <c:pt idx="185">
                  <c:v>1333</c:v>
                </c:pt>
                <c:pt idx="186">
                  <c:v>3497.8</c:v>
                </c:pt>
                <c:pt idx="187">
                  <c:v>90700</c:v>
                </c:pt>
                <c:pt idx="188">
                  <c:v>420</c:v>
                </c:pt>
                <c:pt idx="189">
                  <c:v>8665</c:v>
                </c:pt>
                <c:pt idx="190">
                  <c:v>618</c:v>
                </c:pt>
                <c:pt idx="191">
                  <c:v>14784</c:v>
                </c:pt>
                <c:pt idx="192">
                  <c:v>9624</c:v>
                </c:pt>
                <c:pt idx="193">
                  <c:v>8800</c:v>
                </c:pt>
                <c:pt idx="194">
                  <c:v>1</c:v>
                </c:pt>
                <c:pt idx="195">
                  <c:v>3</c:v>
                </c:pt>
                <c:pt idx="196">
                  <c:v>479</c:v>
                </c:pt>
                <c:pt idx="197">
                  <c:v>500</c:v>
                </c:pt>
                <c:pt idx="198">
                  <c:v>500</c:v>
                </c:pt>
                <c:pt idx="199">
                  <c:v>450</c:v>
                </c:pt>
                <c:pt idx="200">
                  <c:v>94</c:v>
                </c:pt>
                <c:pt idx="201">
                  <c:v>70</c:v>
                </c:pt>
                <c:pt idx="202">
                  <c:v>381</c:v>
                </c:pt>
                <c:pt idx="203">
                  <c:v>107</c:v>
                </c:pt>
                <c:pt idx="204">
                  <c:v>3</c:v>
                </c:pt>
                <c:pt idx="205">
                  <c:v>7</c:v>
                </c:pt>
                <c:pt idx="206">
                  <c:v>4</c:v>
                </c:pt>
                <c:pt idx="207">
                  <c:v>13</c:v>
                </c:pt>
                <c:pt idx="208">
                  <c:v>3</c:v>
                </c:pt>
                <c:pt idx="209">
                  <c:v>4</c:v>
                </c:pt>
                <c:pt idx="210">
                  <c:v>450</c:v>
                </c:pt>
                <c:pt idx="211">
                  <c:v>29372.6</c:v>
                </c:pt>
                <c:pt idx="212">
                  <c:v>1785</c:v>
                </c:pt>
                <c:pt idx="213">
                  <c:v>6897</c:v>
                </c:pt>
                <c:pt idx="214">
                  <c:v>781</c:v>
                </c:pt>
                <c:pt idx="215">
                  <c:v>1217.9000000000001</c:v>
                </c:pt>
                <c:pt idx="216">
                  <c:v>72</c:v>
                </c:pt>
                <c:pt idx="217">
                  <c:v>160</c:v>
                </c:pt>
                <c:pt idx="218">
                  <c:v>4190</c:v>
                </c:pt>
                <c:pt idx="219">
                  <c:v>46</c:v>
                </c:pt>
                <c:pt idx="220">
                  <c:v>260</c:v>
                </c:pt>
                <c:pt idx="221">
                  <c:v>18190</c:v>
                </c:pt>
                <c:pt idx="222">
                  <c:v>19866</c:v>
                </c:pt>
                <c:pt idx="223">
                  <c:v>4500</c:v>
                </c:pt>
                <c:pt idx="224">
                  <c:v>64</c:v>
                </c:pt>
                <c:pt idx="225">
                  <c:v>4</c:v>
                </c:pt>
                <c:pt idx="226">
                  <c:v>0</c:v>
                </c:pt>
                <c:pt idx="227">
                  <c:v>11</c:v>
                </c:pt>
                <c:pt idx="228">
                  <c:v>1</c:v>
                </c:pt>
                <c:pt idx="229">
                  <c:v>40</c:v>
                </c:pt>
                <c:pt idx="230">
                  <c:v>594</c:v>
                </c:pt>
                <c:pt idx="231">
                  <c:v>1500</c:v>
                </c:pt>
                <c:pt idx="232">
                  <c:v>200</c:v>
                </c:pt>
                <c:pt idx="233">
                  <c:v>5330</c:v>
                </c:pt>
                <c:pt idx="234">
                  <c:v>2769.6</c:v>
                </c:pt>
                <c:pt idx="235">
                  <c:v>3900</c:v>
                </c:pt>
                <c:pt idx="236">
                  <c:v>1065</c:v>
                </c:pt>
                <c:pt idx="237">
                  <c:v>32440</c:v>
                </c:pt>
                <c:pt idx="238">
                  <c:v>17565</c:v>
                </c:pt>
                <c:pt idx="239">
                  <c:v>620</c:v>
                </c:pt>
                <c:pt idx="240">
                  <c:v>46875</c:v>
                </c:pt>
                <c:pt idx="241">
                  <c:v>1066.5</c:v>
                </c:pt>
                <c:pt idx="242">
                  <c:v>31559.5</c:v>
                </c:pt>
                <c:pt idx="243">
                  <c:v>9690</c:v>
                </c:pt>
                <c:pt idx="244">
                  <c:v>12022</c:v>
                </c:pt>
                <c:pt idx="245">
                  <c:v>817.2</c:v>
                </c:pt>
                <c:pt idx="246">
                  <c:v>375</c:v>
                </c:pt>
                <c:pt idx="247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8-4598-A6D1-043295DCF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1610560"/>
        <c:axId val="951610976"/>
      </c:barChart>
      <c:catAx>
        <c:axId val="95161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1610976"/>
        <c:crosses val="autoZero"/>
        <c:auto val="1"/>
        <c:lblAlgn val="ctr"/>
        <c:lblOffset val="100"/>
        <c:noMultiLvlLbl val="0"/>
      </c:catAx>
      <c:valAx>
        <c:axId val="951610976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161056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Industria Química.xlsx]Tablas Dinamicas!TablaDinámica Top 10 productos 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millones vendidos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 w="3175">
            <a:solidFill>
              <a:srgbClr val="00B0F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Dinamicas'!$X$8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 w="3175">
              <a:solidFill>
                <a:srgbClr val="00B0F0"/>
              </a:solidFill>
            </a:ln>
            <a:effectLst/>
          </c:spPr>
          <c:invertIfNegative val="0"/>
          <c:cat>
            <c:strRef>
              <c:f>'Tablas Dinamicas'!$W$9:$W$19</c:f>
              <c:strCache>
                <c:ptCount val="10"/>
                <c:pt idx="0">
                  <c:v>INDESIZE 103 DLC</c:v>
                </c:pt>
                <c:pt idx="1">
                  <c:v>SANTICIZER 160</c:v>
                </c:pt>
                <c:pt idx="2">
                  <c:v>TIZOR IAM</c:v>
                </c:pt>
                <c:pt idx="3">
                  <c:v>SYLOID ED-30</c:v>
                </c:pt>
                <c:pt idx="4">
                  <c:v>INDICOL SN 100</c:v>
                </c:pt>
                <c:pt idx="5">
                  <c:v>CATALASE 700</c:v>
                </c:pt>
                <c:pt idx="6">
                  <c:v>ANTIFOAM 1430</c:v>
                </c:pt>
                <c:pt idx="7">
                  <c:v>SYLOWHITE SM 405</c:v>
                </c:pt>
                <c:pt idx="8">
                  <c:v>INDICANT-COLOR</c:v>
                </c:pt>
                <c:pt idx="9">
                  <c:v>PURAFECT BLEND 102E</c:v>
                </c:pt>
              </c:strCache>
            </c:strRef>
          </c:cat>
          <c:val>
            <c:numRef>
              <c:f>'Tablas Dinamicas'!$X$9:$X$19</c:f>
              <c:numCache>
                <c:formatCode>0.00%</c:formatCode>
                <c:ptCount val="10"/>
                <c:pt idx="0">
                  <c:v>6.6143828285022063E-2</c:v>
                </c:pt>
                <c:pt idx="1">
                  <c:v>6.7079246303374612E-2</c:v>
                </c:pt>
                <c:pt idx="2">
                  <c:v>7.2073547241692973E-2</c:v>
                </c:pt>
                <c:pt idx="3">
                  <c:v>7.4084376258195472E-2</c:v>
                </c:pt>
                <c:pt idx="4">
                  <c:v>8.6811633622157353E-2</c:v>
                </c:pt>
                <c:pt idx="5">
                  <c:v>9.142706285821818E-2</c:v>
                </c:pt>
                <c:pt idx="6">
                  <c:v>0.10094110451948951</c:v>
                </c:pt>
                <c:pt idx="7">
                  <c:v>0.10705009670477536</c:v>
                </c:pt>
                <c:pt idx="8">
                  <c:v>0.12725430375644786</c:v>
                </c:pt>
                <c:pt idx="9">
                  <c:v>0.20713480045062668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F-4601-BC3F-531FEC619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2035408"/>
        <c:axId val="382034576"/>
      </c:barChart>
      <c:catAx>
        <c:axId val="382035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82034576"/>
        <c:crosses val="autoZero"/>
        <c:auto val="1"/>
        <c:lblAlgn val="ctr"/>
        <c:lblOffset val="100"/>
        <c:noMultiLvlLbl val="0"/>
      </c:catAx>
      <c:valAx>
        <c:axId val="382034576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8203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Industria Química.xlsx]Tablas Dinamicas!TablaDinámica Top 10 Clientes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 10</a:t>
            </a:r>
            <a:r>
              <a:rPr lang="es-CO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mejores clientes </a:t>
            </a:r>
            <a:endParaRPr lang="es-CO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308289588801398"/>
          <c:y val="0.19027777777777777"/>
          <c:w val="0.50264632545931753"/>
          <c:h val="0.725470982793817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Dinamicas'!$P$14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Dinamicas'!$O$15:$O$25</c:f>
              <c:strCache>
                <c:ptCount val="10"/>
                <c:pt idx="0">
                  <c:v>AZUL K S.A.</c:v>
                </c:pt>
                <c:pt idx="1">
                  <c:v>CARTON DE COLOMBIA S.A.</c:v>
                </c:pt>
                <c:pt idx="2">
                  <c:v>COLORQUIMICA S.A.</c:v>
                </c:pt>
                <c:pt idx="3">
                  <c:v>COMPAÑIA GLOBAL DE PINTURAS S.A.</c:v>
                </c:pt>
                <c:pt idx="4">
                  <c:v>DETERGENTES LTDA</c:v>
                </c:pt>
                <c:pt idx="5">
                  <c:v>INDUSTRIAS LEMBER S.A.</c:v>
                </c:pt>
                <c:pt idx="6">
                  <c:v>INVESA S.A.</c:v>
                </c:pt>
                <c:pt idx="7">
                  <c:v>PLASTILENE S.A.</c:v>
                </c:pt>
                <c:pt idx="8">
                  <c:v>PRODUCTOS QUIMICOS PANAMERICANOS S.A.</c:v>
                </c:pt>
                <c:pt idx="9">
                  <c:v>TINTAS S.A.S.</c:v>
                </c:pt>
              </c:strCache>
            </c:strRef>
          </c:cat>
          <c:val>
            <c:numRef>
              <c:f>'Tablas Dinamicas'!$P$15:$P$25</c:f>
              <c:numCache>
                <c:formatCode>_-"$"\ * #,##0_-;\-"$"\ * #,##0_-;_-"$"\ * "-"??_-;_-@_-</c:formatCode>
                <c:ptCount val="10"/>
                <c:pt idx="0">
                  <c:v>2230054522.6000004</c:v>
                </c:pt>
                <c:pt idx="1">
                  <c:v>610921073.46000028</c:v>
                </c:pt>
                <c:pt idx="2">
                  <c:v>413903511.69</c:v>
                </c:pt>
                <c:pt idx="3">
                  <c:v>680925658.6400001</c:v>
                </c:pt>
                <c:pt idx="4">
                  <c:v>638163187.20000005</c:v>
                </c:pt>
                <c:pt idx="5">
                  <c:v>657748784.79999995</c:v>
                </c:pt>
                <c:pt idx="6">
                  <c:v>680672884.5799998</c:v>
                </c:pt>
                <c:pt idx="7">
                  <c:v>909083436.36000001</c:v>
                </c:pt>
                <c:pt idx="8">
                  <c:v>1512965616.4400001</c:v>
                </c:pt>
                <c:pt idx="9">
                  <c:v>379255970.57999998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C-436E-AA50-98C14902C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7740207"/>
        <c:axId val="1277736367"/>
      </c:barChart>
      <c:catAx>
        <c:axId val="1277740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7736367"/>
        <c:crosses val="autoZero"/>
        <c:auto val="1"/>
        <c:lblAlgn val="ctr"/>
        <c:lblOffset val="100"/>
        <c:noMultiLvlLbl val="0"/>
      </c:catAx>
      <c:valAx>
        <c:axId val="1277736367"/>
        <c:scaling>
          <c:orientation val="minMax"/>
        </c:scaling>
        <c:delete val="0"/>
        <c:axPos val="b"/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774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Concentracion de Ventas por Departamento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chemeClr val="tx1"/>
              </a:solidFill>
              <a:latin typeface="Times New Roman" panose="02020603050405020304" pitchFamily="18" charset="0"/>
            </a:rPr>
            <a:t>Concentracion de Ventas por Departamento</a:t>
          </a:r>
        </a:p>
      </cx:txPr>
    </cx:title>
    <cx:plotArea>
      <cx:plotAreaRegion>
        <cx:plotSurface>
          <cx:spPr>
            <a:solidFill>
              <a:schemeClr val="bg1"/>
            </a:solidFill>
            <a:ln>
              <a:solidFill>
                <a:schemeClr val="bg1"/>
              </a:solidFill>
            </a:ln>
          </cx:spPr>
        </cx:plotSurface>
        <cx:series layoutId="regionMap" uniqueId="{2FE817D6-FD37-4722-9211-732BEFAEF729}">
          <cx:spPr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cx:spPr>
          <cx:dataId val="0"/>
          <cx:layoutPr>
            <cx:geography cultureLanguage="es-ES" cultureRegion="CO" attribution="Con tecnología de Bing">
              <cx:geoCache provider="{E9337A44-BEBE-4D9F-B70C-5C5E7DAFC167}">
                <cx:binary>3HtZbt1Itu1UDH9fKhl9RKHyAg6S56iXLLn/IZSSzC6CbTDY/NUA7scbwhvA+3hjyIm9fdyVdOyy
KxP5UIAPEjCS3WbsZu21V1B/v53/dmvub/onszX18Lfb+denuXPt3375ZbjN7+3NcGCL274Zmvfu
4LaxvzTv3xe397/c9TdTUWe/4BDRX27zm97dz0//++/wtOy+OW1ub1zR1M/H+365uh9G44bvnPvm
qSe3zVi73e0ZPOnXp0+ixjT2t+LmydMnN3e2qONicH1x69CvT/XF9uLF7//4ryfxQXTw9Ml97Qq3
vFja+1+fPrr06ZNf9m199V5PDLy6G+/gXnrAGSESSaQ+/Z4+MU2dfTodCHoQSsIJoZ8ukJ9tn99Y
uP/jG7rmSXTTFu7GfD77rTf78F43d3f9/TDA+j78+60nPFrPty7Yc9tnrz19UgxN9NGlUbNbXXTx
wR2/PA7Zf/997wA4aO/Ig6jue/NHp/5IUJ+dvzi6eP7y6Nn33PbHAioOwt1PMvnh3zAkewFlB2x3
RnD8JeAfk+ljQJ9BYjXdWNx875W+HckHt+6F8MGZnyZ21xC8Z+dxcvU9R+1i959JrVfPTk+TJ3Fy
+iR69jL6CxOMHHAlacgw/xeIwQ8YC3eY+QkxIAEfJtirG2Pun9zdG4CM8fZPpNlXD9hLtq/O/zQp
9+zF6e//AMjYwdr3G8B/JucOXx6d/oWZhg+oIFIpwv5FpgGUqTBE6PN58dktH6HscCzMn8ivT7ft
ZdWnoz9NLkUvz+Oj82dnz67+SnBgByhUnCkuPnUftNd9gE4oxSSnENfdbw8corG+K+obe9P/GWR4
fPdeAB+f/Hni+Ow0fnb9OfG/Rbv+GH9gByHnUoUC70Vuxxs4nAqh5HY/9tnmx2KLbszdzfD52Lfe
49uk4fN9+9H69LifJk5XR9fPrnax+p6L/lio6IFEnCsq6FehgvIjoRIfmF4YQigfduCrYrjpd/79
fPjfj9aDW/cC9uDMTxMzYOYAkj9sto+ni+9PWzTEkqDwX5NzEWImCQTvww8i+zByz8eivvv9/zSf
j/77gfvnnXtx++eJnyZsfzHhBRpCMcaKoY/AtyunRyMyP+AAl0SKT4z4K2T8UzT3EzveC9enoz9N
rM4vrl7sxpQn//Y49e9Xm4TAIaHwZ66h9gNHDkIKp4UgH6ttT9s4b0DxgUnlyfVN7W7qu/v+j9fd
t56xF9JvXfLTxPfFxenR2V/a80LCmJCCfCrGfYLJDnAoOSfqU0z3EPRFYwr7Jxrf5/v2Yvf58E8T
L33x9ln0+z++l+h/jKSwA46FVF9qTKk99MQHEnOQqxj+GNE9sqKb5eb29//9vRf6NrH8cuNeyL4c
/2lidv7s6uj3//UX0hR0wCS0PIjKvygycbALGMDmp5a4V2TnN33x+//9Eyzly417Mfty/KeJ2Vny
4tn3cvo/Jxzqi9Pf/+fVs6v/3Nv9U89/KHI9Cv0f3uXY8WnEd3LDI+qGD1QoJSL0EyHnn1f9aaj9
tB/z+ehHvv34Tb6NPv9cw6OrYUviyyP//2xW/Gvl78tgEt+4m+TD/tGDvYzvn/2wSNj12rv1kQr5
aKGfPXZ09+tThh6Ea/eERzPNPx3yMdqf77i/GdyvTwPOAWsoQywUjEuQAgFrpvsPpyQ6EFhiRYnA
DPBod6oGzpb/+hSxAwkHkGIiVBhDc3n6ZGjG3amAHgCZB3bAJWhViABb+LKpd9mYJWvqL7749P9P
6tFeNkXtBljM0yftx6s+vChjTH1gIwJxoUJFQzh/e3MF+4ZwMfovREgrgryxm8Ko7UI2PcliF476
gUu+YQXycN+KhDmfcAGIC6In5PFDK4WcJyPHwW5AndnUsjqdZrFF+XxuPIJK/rIl+O+Y4iHiUsIc
ygmQZ75b8IMFpQMhY1ixYiNkpds80MokWVgeNr1Mvm8JwvN4UXuWdot+YIlPYUHXHix5cjXRazO/
/P7zEei/ewYQ5hABBSkCFATtGZBjWTjb99WGNmXevV4Gz/HG1c3UvJZVYLtzJVHDNixY0+69beXM
r/nAVHtUDWaYX7Vm6rjQYm2W4aS1gfOHzTwKEdHFUf/KqpqQhPo+HS+//+Jf5RRHkOsM8RDmk5AL
mEseOiacm6Bliy03hX+52EteSl23p9+38bXzIWEJIoqHikFiAS17aMPMpLB+ABujH6OZHbNm+EHO
ol3qPyoNDolEOEYISwoz9J6JUbgSz2tabFLm7lpUJwSVunLp8ZT6lyqkulqQ7mgaB/UPcnj35K8t
C/XBMpF4t/gHmRX2XGQ+BMv8LLtaztJLd1xcztvp9fd9+CGBvrajOAUAkpjslyUbhrpssCo2RL/r
dHtKdBhNkY+bSCXrNnuhtn1URz8wir+1OBEygAKMBaTK48XVSqRDrUy5oVtz1JyzQ3eYbtbj8pwf
Bkfo6PvWMGD1V65UDJZGiaKSsj3kCYKK1USQYjNFfEuPg4vmvD+i0azvXTJtfOKTNZqTVJOo13li
frBYsnv8vocV7O+EnFAMXyrs5ZBIK5HiAheb/Igfd7DY+SQ94kcydof+MEiqM3HFrlimxybyeo0C
GZX35X1wRy7lOT8XR+ooi1Ucnogj9gPPfPDzd15tH/mnNgundQDPzFmS50kG+T0cOrSVJmqN9r22
jU5rHbbaXotSD+WPfPOt+lKA04hiTkOCdonyIMtF3cwlSadiY3V2SDYqDjbyGEfToUyq8+BN8KY4
cRdpq+E/eple0A0+CY7CeDptXjSX/TE9XPSP+tTXqCIk28EWwxK2efbDNbZNK1Q55hs3NHV+FjLZ
X5VIlPPJ99PyazvQAxHQAiQAWvBuM+Lh0pvApDnmFSBkM84mXgweKw14V8zJ9w19DcUARIwRCZ0X
I9i0emxoGnBnp6kDQxm95XaUkYdaicZ1FT8I51ctXoREgjYsMIUNNMJ2zexBNJmSQS3bJUiyLtgq
yxOsjuuiikj9ow6Pv0qcnSm1I70gWoJSsiu6B6ZyZIfUDWOQMF1dLefuIvjNXbOT/qI6Vom8qC7r
pLtYX86zrt+Fv8kfLBR9FTwRUkwI34lzoJvyvZW2QKMCPJkgcZv2qD9Kj/Moj1Vkj/CmPbdxG919
P4b79jgGoAwxhU9iYASA7avHy0W8WNdlVyd10Sd9Ea0siL9vYT92YIEQRhhwTYYJ2rHNRw4dc1yP
+VJslqiJ5KU5bA6/b+CrJVB4KLARBAQTUUjGxwYyLEgnlqBKstkInbNVaeqm9gfJvm9FMAQcE+QY
oEoAKXIvL4KK92ZcLIqXYM02pOvyk0oW7g+uRQBRR6AHhUAOKDDwXcd5kH1lQCZIzsokuAvas1Kg
9Cqzptn+MY9BYwTxAgxgQiHDyV5IlJkG75bGJnU5ID21/RR1sk9/EPivPAZWMEwaMEPCqmDX7fFa
2m71c+9qm8ypCJq4H6C+I+zg86sfFM0+Du2WAzMqoxIzYFS7Lb+HTnOTUlmKe1iOb4RGuKujldop
KmxIf2DqW2uCzQ4ghyiEjIbx6JEpb4xr+gA8l2PWvQzGsD03dbb+wArCuzHwUW/nbPfV4Y5+ItD+
KN6juaLyxWBUUcVpmplzktUC5xd8qN0ii7izbW81EUzYaGgpZD2rsnWIZxbYQAeunF6YNavW2Ng+
DDcVC1ehTZYPPuoVyZaoFRN/75aWXAARRkesNi7cZn5Av5G8EXkSLll4WXLSNnEuMivjRebtRoZi
dbqkzGeadrhftGlok0VuxDLXRU5Gp/PFsxe8z9Goy16iw8yukznp1kC5WLmRzQkfl9IC1R2HVPOy
CNcTYUmI4zovszXGJuzmV2VHUh7Ziqj5mvBsRUrnKB9dVJKclFoal4uIWTuP8CKVfz7kAcLxWnbl
pan4OG/RStXFOhbTC1kt8KIt7Opbnc8UXnH2vbnpxqwP9SAN5H6VpsMVHzN21qWhGxIjLBWRbwXy
MR/NgLbgzNzqgpv0YhxtYTREr25jQzxqYxf4ZdQsbP0dyVoitAoncc7b0deJn2hZalEX/Llvy5VG
a7mGdsNy5I3OV9+c1/BSbaRg2nyddqSvwI8ZcTptwq7QRe/aaVPMvR3gas5FhBwrAKVFMdWxL6fq
tFlXdilbOdVRvri10ytU/KwdxYHR1HZ1e7yYFqxNa5Y5bSFlScRbXiPN1dS+68hiC3yIFhH2OguN
eI9ZPrSRWMuw0aMYXRj5cmiczlS5TpFFNFiiquyDDHpGkF5Wq0tdkos+LYojI7zKym0/td1NiRdr
dY2sKxIRqKWLFkxapdG6zGdqaOQQT51ygx6lL7N4LFkjkoGWKohV7+e3ebXWgS7n0PRxqQgQRVk2
lc7I2MxJ3lZy1jgMqInbenJLVBb1kmpsbf8ya33RakxHsp76hZaDnsa0LQ4Fn1OZsMnPJslryEDd
dVW7YajB28XWk9RyQJxqQ+uxjSZVZx1U00peC1TXrxC15g5Ly25EE4o2btxoSeRYA5ObAIQ7nEiB
rqGmV3bYc1KipISrbyy3ZR8FQsjbsVCi0dkg/HvIrbWL1zqlSK+NWgptKzd5PeAhHLSaWS6OXE2l
2WSEBCwuZ6OsHiGdlngRAwJ/TWH3VrFmhvRWrQpslMtBvuwwg/LqHLNZ1LVVWB/iDr5OjqYRMFSH
S9rIOMdenbQmXTLtuQ/HaKnbfj0jvm4vSgZvqsPJmXmbBXOfH80ZDOS6hjnodihtkSVhZ4LrkDiW
6yEvwiDGjWCz5muZGq3WXJKo453xkVOlMduClFUbpc1SYR0sHhVJWcrwbYUbjMEvs3iJp8K/bVnZ
ZnEW0DAJAlv5yGbEbOvAjOdSLCGDYrXslFlWjlHDnHs5EuyvpKs9Aj9yNerOhvOw7WjpToagNasW
0JXu8Tx2UzSJQZyXLUgKMQnUMEZZ0M3zdT6PQcZjlGYsP+pyLIuoXIryfQXkOkxwRac0hnyD3thh
5ZcYeWT7hI1swXEzZxbpvkiHVi99Q8tYhWPXxqm1x7PD8zWrUfAcD36ysS9cgBPfBOw+C2qqjtqK
5v2hVI4TnWVD4WIP5KZOjMNmjnldDFSnvcWhhj6KzvFQtHmkalV7PdfDlOuKdHWucze3g0ahqFk8
mh4yPUhl2m+ypu/WRDatzbZLhjIcu7JPWTQEPq91n6dAcGneluORyNN0O2RthWKHC7NEJFfFu34t
VJUoGqz2PBOVvTZQUZXOp25ZIzn14xSVvnMApo0t+kj6FgEqrcOcRWXWDDfZOFKWzJYacjIueYMP
aYdm4LJtLu8nHFIotXLox7gsO15GculHHzHS9dnGF3x9rYZWoShYVJdHomrbU9O3GEWjlQYsS2N6
HSCfTmeTT4sq6WbU5udjJpGPqB19EI+StKleKlUMsHRM32T1iFlEprF435VBzhOo9FTq0aGsOqK1
l1lcyh6gfVrHwERLJgeiFx8O9+3SzavugrUJNFtmcmnyMmj1lFKoSCTDgusSOPTdKG3BI5iYfB/l
dGIy5nkmscazBGitizGDtkdrtkIxixHwaQmDXDeDaWkEamzXRINVzVsuSkd0TtDs9ZJmZaGDkeFW
e4PFCQCKh8RoraNwXFaoqzLoEsq/zUYyN0lp5QKNgJVujNu041U0NH3xpnEVAE86Zc1dOq5ZDW3N
tug4n7lcI9yVoThE8FF8GcHoQZ83IHu9WJV3s15hzLwrVT2eKOmqSgclZJQGdTTA0AnsdOFla/Oo
xRO5W9tqbbcTjMBdVKaL8jEq+jTXsx2LF50Pu1IHPfwxRSzJMFWaTBm9sawW94tQ6Qym81EAnclm
opXvgUCIfF62Tbc7PI2s+U2JVXLdhjtaMqAlRJq4aQH04u0CqWUHhBLTQOkezvUKMY4I98FbJ9Ca
6nZAFdnkqq3fBY0YO40Li9sIMq5842gPyBvyDjgHnfvynZ8bwJ+uW4FZwUrae8/bFpwxhW49dIY2
c9T5bqUJA5L4nns8dFpMtMfRAFJrFtFwdW97S+wYB8FgiYYxfXxl8FrMkZVkpTErUX9dQqNFCQ9L
f53OowqTlNJ5jfgKOCeALd7QIt0VhxgKCsVgiuWuDOcw00MQtjzTSpq6Pe8LP8stdN9m2IygBt30
s0VrRKCkjsa+HFkEwMpem4oWY2Scy886ZxcViV6tV4vIahOJCfG72uXTbcEm3Eescn0duZKlV42Z
U8jvdBIvCs6WOMyILDYFqpjb0KGo8eGa9j5bdV6AonzaqXx85ztwyPN6DMX7FXSHPBkItzg2k7Pj
dvAeId2kExm2K2AFSZqJ0FPVdcAHcR8yG7U5K9YkBPHipXKyXbckyNibanQwdIfNkOebpucp0yM3
y6RJtspF00HMl8ZTWUeVpd1ttgyri9tgbk3MZoLfd/mSQS72jaoTPqWs12FZ+tMRsVLpdrGg8k6G
AcR1RLkTA4ZPINl9ESNedr32a6vIZsoqpxJmSPk+lW3PN/lYp0lTuHbZGApkKPQpkJgFLfYVJ3JE
l8VSBlV2mC5T3713XREsL0ErJ0sZATEKj+uwDG5Xi1zD9Eqcn+IVaP+0DTBfx8OumQf+Fuaolp/n
addOZ74OZXtObJZWz70buTsccoenbcUnT/TQpdObvADJPxlkANsTMKzUy7brJXFxWUHtRaXpQmAK
UzlXUVVUongugx5Y42LqMITtDLQoXdq0sjEmWX4LUrG8n+cVelI2NznaBp2t6Csn6rSNrKDhWwqv
mx3VqF7DM9INKzqG7YGCDtGiMhNEFR4wxH50aTefFmk1KxZZaNenKwhXQMlNab1KhC8CyuMSsQr1
gKmpVEnFi+U3j2dFktWN6zvXZ/QVAbm+3VYw4niNiqoLzsoSkPZQuSntI4BuhjLdIOjzcyykwyDi
FMFYbMPSIPfaMZ8vES5oOhSALj16U8lRlpqb1WRb3K42u/Dek+kwoCugNXB8YZN+ZHzdsLnw0zFX
DWA5WiSfjunQ9fVWtGkG4ENTZQBVU/XCyXEt3tRZvbwJCAgX23SqxXo810F4q5ay6LQtw2k65Kmn
WTQY1vtBszyf2LZcs7A46mBrKN+MdkVNMrh5Qc9BVfPiHNdVpxKPA0CR0PU00EL6zMSiNohelTZs
G+2H1AqrlaXDPc6qet72PfCc4zrFqTku0YqKuK6hOV/QarZ425UMs2vBlzJ87dd+oLEaAlZNuq2q
ih1JIIf8bRFCWOJ1IpzrFHioOxvCEdDXjWTob1Q3OZyA2KAqXfG64xuDa5pd9mbJZ5iZ1nFKTBlW
UqvRzFUSTnXaxeWKA2CStkJZVAd8gNIhQ2MixFE/gCPnKoUxr63TqC+XxSeAI7J4O46psVHtmmW8
6jLLzKkrSCNh06QrUcRt0NCYk1pc12G/Xnk1yst5HEiztTzsb5kV63jMPOgrz5uSTK+7bFTBFtBA
TdqpvjF6GaxDZ2PY+DDpxLxCx2Mum97iaaHZYeVxMyW1HbtMZzRF6MpVRf3ONrhAWyxT9R4Va2uO
6Qrz0fkQQqhiAeEMj0WFLd9MfZ+hCy/6aj3ytm+AVYdyqIQuVGCQiedQdsASA2UsjAOz9bHMQ2iN
pajoHSFV0B13bZpTkPTXqZ1OmjUogtgVtAUmGHpos9kCkss5J70zmgQDJJtr8ixL0CRzdgHff6Hs
ZCjzddamAEk3omNRIAlSfLOjOGGKrNfFasf0mGAj6auGhtAaTZv632jKgYQURL5Kg6UgcdFx/5Kw
vhuvWdtWNjKe5PdtChPzZlXdcIsDGcDMXS/rsZFFUG1JNq7XTevbLqJlnt27kE59TANryJ0dGp++
6qfSvlm6PC/idS3aM1WsOItYU8EeQdVPMKlQkA/u5OLm8siGdfEeD2sXRHXesuYNbkIyxkxmoj5p
bB+8DYBLqaO5a+pWs7W1HmaRYuQn9ThnUNForF7S2ikZVROe+kvQl/KXhpmsOUaVMNVRbV0ZaBt6
+bqr1+61b1PnNzCidql2LOzSWEpaVNqzAAcwPNN50txPQDw5b7vscIdQ9sJ5Dj0W9+2EItt7mCKW
Gc+nxgJ86Lw0jEQGugusbai8AJLfoJe5BUSIAnj4dRVm0Ovzig3ujKKZ19fz4OriMlR9jY/LdXXD
qQ9gGOk14Z3KTtuANr+xkAhQU1zreWJrGBnizLZrox0Wa71pMM+fW5gXnK5FAzvztFhLFoHEbsvI
sz4Ikq6bZAeSj1+grzQdxWdVnS/opMhgWL0Fflapw6WTMot633p3uiBWX44mlz5qs4rDJLfykVZ6
XPr6dugzfsk5tum2dLPsgHxg9B50l6XTnYS/891SWea5LjklYbyOigGiQJt1gASkNrp1hFWR7cic
n8EfaPo2yUnaBYcOKGeuDQe+orNl8mUsRRoWmsPkebngpl9PzZiHPdM+sDx/K/KsfbHkJCgPfRbA
cLVAqTK9LCwcjkXm0kkvQZtN2uCFuwjYuvdatpmZoxmnbReLMpsavdsIfzc46SvdB8Ar9FyN5NWU
l+tbbjB+M3nTZUdSlIiCLrRAgQVZGUyHZZZnRdS6ajWXy1xTqAAyjLFnK21AdMj5qmlVZioCpy8m
TgOOV21ArwiPMpiiiJ5dJ28bRaB+s85mZ7gYSaWHtEZLMnbYlYeLr9hl2gfiXbrm6RUv0zQ9oXlQ
zXEKWzXbNQ8m2PIaK6i8ilRSaphlhnrbw+x+rCie3fFQufyy8F1eaebr9TjPVBvEOa8hQDBkwLjc
gq+ptmYAOW8e1/5F4asGOFhXhznw6GF4l9UDu6ZerNeprVZ4cTTLIcJqQDMMfpO/aWk7/0Yqy/o4
B43Sa2+L4Qh1hppoRVBECUqb7iV8PxK+JSnELhkwG+CjCz93cLEI4EHF4h2Hj0rAQaeyN8Ok57Yr
e43lgi6JqDsZB2UHXXFYuvZ66hr5vM9yezHXsFOgexdWb9RCwhnye647EKjzYdBhnorLlpT1rGci
squ+E6KMmzxY7mrDB6PrKeNn1RgC2xdsBUlP1JyfFyZ1bOu5zYPNUI7BoAcL329Eivf95cQ89PK5
C2Gnc52D90VmYZaSOcmCpJELxjEX1OQaVaEEgVXCfslR2sPfMScsdzXM9zkIBEBYMlBmhha1cwRz
lJqOoXzWBYKEAFmGmooiArGJnrJxEFlchaa1OuyXtteSFwLrvlY5zBFdVsotBtYAxIerHD73yKd3
yBKUR13dZId0bXgeDT2m103KxbvRc9HEc0khuMB7uvciCwD0ynqtXWxxCqIDdi67Lz0dblXf9W1i
x7x4z0mzgEqNJvvStWp+2+WhvVCdmdtNMDF3MePa57v+NNzXPQne+nHqqrhqysWAWM3Z8wZ2Fl6y
1tUwOCIrRt3jcW2hUwcjwAOfWKipmfLlhKdL88aB4hrGBTLhcVGlXRF5kwJXw2kqb7uJelBTi2I9
4V0H3+6oolXHhgws0B3QAqtdvS40gYYN7GMlo3oDSh0ot1IN5h0faLGbXWs0Az/ppYpoNVYoMlnf
3A5LVS8RcC8ESDGn3aILBlKXFpx3CGK5+FaL2de/malRR4pSX0ZcAlxHxMwmTdalrp8vRWh7qO4G
qHIPk3YR+2wCDh2OZMyjCQGuHqvG22ssQL8YSw4Nvwtz8aLM6PRiHLFddJ+VLBmBW6J4XglMicRZ
FYCQbPxdnkv4kqQTE5C/JrvJCwxaIDC98hrZFCeGdPSY91m26Uidj7rwsA+ls0alRJuUT68FULoU
RtyyvLBSqrcOFIj3bToNhxgHZExAWXYuwqEIot1smeB8k3E+8oiodrpoYCJ7sebeXIDOlp46ttRM
d7nx7zAFzWgjoEser9ks7lhYGJHAp0+kOaFlCyCzNuX6opcuPMlqic6CKWxdFARmvQtyCUUEEu3w
Jlvn8W0zThLEsaBcblQ1LzkMkwJ2QwrKylMY5w18tAUKc6YZMRN8CaHW4QbB/jkUrSDzewWyBTyt
HOeXs68IfH8DG2hjFK6h+o06D4UHdde30QwQucZrOzTvaFCYNUJTSrwGlSJHAICTuCYjDLHQ1drx
zAb5WkOOApnQoRf8/7F3rstx41i2fpV+gMMKEgQI8s9EDC95k1JKS5Zk6w/DtmReABIE78AbzXPM
i53FsrvKVnV1RcX8OicmOrqi5FKaSgoE9l7rWzslCuqQ9hCdlD7KdWhRT8998xK6mj+6cNgBHcym
eV+5Q/tARugZqUfXZki5WblB8VWTOVnzoSnTlo4u7BBR5Tej6QcW0w6VcFzKNnqOyrLlUIdy6Bm+
9fSdz8vuc4H6qYuhd2wyhVO3r9bv1wduov4DW9YWTyYtX6FTYovLYX2pdI5of127tv3SwCVuY6aa
fI1p6/nH2ptrnUW6rR7qcpjcxFWE39GiRh9c2XxUWHwg5dLCDaW3Y9yZVdwHC+dxGy5+l3XaYyh+
K9QIydRR+mIKMtqEd1HzYiF34FlduCWJ6OoCp3lYtnXS96WPRykXwxdOg5Xg55vVmUtEk2ICGd9J
rbDFFFviVWqn8woUkCNwc7KaRi0qHIGz3AlqgmcuIPNl0R6qIjF6Hp7+vonecRU1D9btNI3xEOWf
1wnuZRyiEJ5ga/EIXRqh7q3xW/aRkq0ow3E2BYBXvIXFC9zcgazxUoKOU6sTjkmIJk1vHllZxHra
nlmfQsvLPG/KbbYQVTfpOi2VGyvoCHjPecWaVOImjnHVTrVJIjEQP/abfA7SNTCDwXrpyiqDs5lP
h9HmZEhCinbkjN0/IPG/t4nJH4xV8AcczjqAqijwQvLWWYe7xbxGy6zjYbaKfV2zo9W31KtPA30I
vHpPzLgDPZApGqZFFCUOG7LJu4Igd+ORNtX0xofsB7c7ZcW0Y/NxhrbZ0/XYhGfriL/wTf/ozvou
nG3q+STiALLeACk6HGcvmkaZWaXzD6BG+A3ljrP797flLdDA0WsGMJuhiDICiWO7az969AOnxLOs
ztgo7Xt36eczZAJ+DFH6ZaFgy9/keX693oYLAkd0qc/eWsEjBBRUQHXW+T26d1OjqAT59he/7H/5
rgBW4pVgX0AA//yuJliuQH1oDTjaBTtGnO5AGQpK6gz+oQP4mv77u7itnR8JMRj2noc3BdIYhjoN
3pj2prOSceGHabPtOCulN+4SoLRGSQ992bltS1n8xVt8u5xxyWhbF26IDYJS981brCsiywnWWqpU
lR+U00BiHgeW+m7b/sW7++OlsA4B2Lo4QBDoD96wD85gTRCsE0sdErUJ1R2c9wLm5TrLv/rFvV30
oUsisjEphPiEYo38/IvDthKYEW83dfISqljZh0Haaw/ty7//hf2r61AA4ViOeAA4eQONSOOrIsor
morF9w+M48BXKyd/AcD8cVls05RoBNoLXBIg65/fTWcGWNMAilJo//4dNlyOssohzU6UpXieZAvD
wp9W9y+Wxh/fnB9SmCxA5j0w679iWT8+0zL08sVAPWoD1e2gnnhHzbpy93dvIVg5YOMcpASQ0eDN
LaxqHALcCpqWYT+fWEVBQC79390vfiXXti0QESQ4nP4bhoitoiQyqmk6A85Bp+3Oiaz79S8Yorf7
Ba4CzBD5NQQQEBYg/s+/qGpEUzONnZ8GvV3hWeTeropMG0M2ZmnjVvryt+8dBi9Ql2Ov4IS/JXvZ
otkCHdJPPelNu96J5juu1vX131/lj8uPgj/aApKMbWfftk5+WAdWgfqG9uhDVA3IbYWY135ienif
t9y5WAETqAxDlG3//qp/3C02RBVbBQcrjQ3+zb2MJhsVsyx97IWejaMCumlOxypu5858u9T3ZMvl
2w77LaPxRXWmr4ry++y13778j/M/B7r9On7p9z/fprf9/tXt/NqPU//6j/OnbvjHDsNHfp3p9vY1
25V/exEu/P0n2aIsP33xh1DNn8Rmvo2L+5P/+FOm5qcc3I+ZGmQqGfaN34Id28/yU6zmh3kMv+dq
vr/qe7SGs1/AT9EwJCHorN9iNTz4Bcg+AzlHsOfyaIsGfI/VYAZIsD0UIQg+F6to43u/x2owSA5n
wBa1iFBOIT/4d0I1mEWGRfjz0bnlarYIImocDq/850Uawd2AsMndtObNxXalvjh+F5xs6Jwn6a4Z
r/sXZSqgv1GARmwmLbog1KCS5k91X7aZQHXb+6GTMr2IhFVNCKIi2FelipIomh/cQh+wDXeZy6VM
BMQbNLV8ycY2N4lkj8BPsjpc9qqNigyO4pr6BLW9WCv7VBRQ6AMFHIO5UqfLmovYbUyfzP00HZUX
5SmhoIBIH34JnWrKWj3Ue19S0DzreDt1pkjyYI1uqqXkWd0RKMRe6UKqKNzYSoBmjFV3i1+caSQ3
T9v/ZGThJQU8uUjMNi689kovfpT0Ns9kS/yME/R3NX5KvnYwTQr/tllLABcMnDIC04nGDw6DuHm/
NPOZs/G+EQFm+9XPax2dAqrS0SVrahF0CWZ+VxfFdTCMKGblnSX8ofCBEag58FMT5EEmCghkpQyh
ODd6kzeCPSC3Mm46Z97l4Yq2R7TPOV2wVZbVrdT9ZcSvxOnCZC2jKK64PShPkpgN7t0w1Bvbdwdq
7M6ZdDqXODKIVxzrouEwrIL94rQQubx7mBcZSg20Nl10Q/whOECjR3hF2i99raExOvxrVY8RUKF8
jhs+fgp4t8cie5mgoOM2ljutorSSaxuDjwFLO7Sb9Pg1Up6f5K0FIBfNWdMU6yEw1Y1Ufp7VC/x4
UlXq1iPOSeVQnOGKIwDR2nMZgjqfCHldGpAQC+O7ql8KhKbM18GVD2TAgnQb9wqEiYc7VGF58vJJ
D3Dcub5uFv2RG3Ea9LB3QnBrgaLgx8o6gVdP0W6LQ+DlN2FVhTEoi09LCasjZKKJc5lPKRT6Kpae
m4OdIOXBhjI62VyVO9ot13NlLoNGGz73EBA6zx3hIpnnyGLmpJhIjfKzXyBFt8k00wN6cZ2Wjvqg
GHNOvlbkzAvAFCyc3hU5hxXtCig0+lbObEhdPYYA4HFOeAu9g1BTx1YEayzw7ZCNp2Ne9utubk26
OtH70PZHFDR7x63eV9K5UXWF1nh5Ytb3dm3fv18ii7+g1dVhkOWSofyDIRXOh65ap12DjWoH2zsG
BIelMUGeDUO4NSx3adaFdo65tpfc7y6gEnuslsFNBRdZ0OgD7aPpEFb2RRaiAglUXK2LScO53ONv
vpjWPgi/u+shE2RmAvHhQTWMAScsqQtMJNYSPQEEkc/YKLvYcelR1TD4fB4OoAq1yMo8cNO1m/e0
yTe3Z7AZnJpmt1SA0+wEtqodiU2LYVLvRcS/WFNdTKiuPWh0e0BKAt8k2x3M3/d+LQ8A/6JYSUAn
8OQ+GdI+NjP6b20IbC49vXYyCmLgpxdr7XJxuH3qvZIcRwNRQkKk8bnWsapWzNeaMVjUTHPsR4ok
U05JDFV0zZZ1OMgVHjoMhy+NH5Rxl6/nQpD3xNZ72FIZ0oUQ3fSSISJwCIkS8P2dDE76FOfWe+7k
ACbJhx0Qm/KSM3YeS5pByII6oYyHjorPGQroJ5mnQughVix6bQp4x02gAFGESww5Q4roxAaCnP7w
iOuBoLKPA9pK4KJsvw5zHTe66iFf8vaOLiAzF/JOFPUJFTNsVAi6TaViuigvUUZeEyPcJCjbCepE
CF5C0r1PYG5XT+Ma0KzAxrNf22WNWwUsB8EHeINhdD1FxaEH4Fasi4unsTxLa+skt+1lnCFprzNt
3zEjHly/j7Kp1ACSgZxc2q54sqZfAsA5HnnegAKwlmtzK8MPDUCNwaNT6kPzaIxCVARGR8Y0f+B6
/rrU1YKSp82KYX6Pm/5ZeCKxq/85auCuFK73OaDyUxlM+06XOl3ntG/yL3qeU19M2bxtVY1zJ1bY
/evLOOPkC51bsX6tNie71VkegONYxl1bzrDc1kacGmeY9uMcRql1VXvdjZPYC93Ra03pvmExBERc
p5+nk1ilualgFV8EwOfMuO0YhyDa4wjc+a7D+ZYVXg3YyDUTBI/2Sfvuw1JG190657t5FE7mu12V
tKIq4JyAMCwtV0lPNFgzT+2QNPwEKkXGYz4PV2TxIAJWi5NADBJZraBoAbl5b5cZrpkOHjG0xb8O
OtknvKk+ekP5zgmMSGC/XYOi0EdjbZ5QRT8ukEZ3yAinZR2+WmcYE4mzHU1989o3JkhIG+y4x58s
Zw8y4DB/uiKL3GLKmlWzozPnX63TZoOwS1xiCcfQOBAjm9Rxrtad1+OLaYgCaFFhf4xIR2M4gCbt
odhmIBmrdCiGu14F53JynzqTy7QirR/Dlz14eX6Em1MmrrmbwdyA2ujibnFTd5oAZQeziZs1fw+/
+AtQQx6rRh/Rg9jYU0URA1MwAIicGz2Zjw4NX8YuMJBu9QcFCCMZtbo40PfB+qwmhbva76Tx6rSW
vT7A/XwBn/Gxcd1n6AGfQR9eC2YF6DGlU2QuPgvS1ceqXcGss+GwhDkeXV6eRIcqCswlsI1N6QKb
OeFFDtlAj0c1lyoBrFPvBFZ/47Rj0gHzowNSD3y6jIM4jPV0oyJ6zPmUWl6f4P2cAxGlnPRZu4KW
qCgsblpeuogil7YCBK1OYqlvO8ZPWPM4zeY9+PZ0GMiuGBF8bcI2thUIQq8fjxI4FPiVqwlUSKid
XVflJ6BSN5SIZPTpYzn3Z9U318gPnBQ3O122x5JBnhDFCajyfpJ2H7I1kf10v1mtMod1ryd58QJ5
QqE8J2Re7gGwn2YZ3o5DWMVrWV9aNfJUGol8GYNrKjwYaH0ZHltWvEgSAcCsx2QdQfSFGnVc65yL
xa+BFlVT3PbhS1HO5W6m+ZWvKE/npYaObZszKeSYTZa+ODl9hoCfA78SzoVKxRPuoMiEORllkCHE
twb9b3VHt91rez/2r68jGp+33c6Pzc5//L/bIXmQSSFEoM/88ybpz6ZXb9H+31//z3bJ/wWNDeZF
MEzERgcdQnT4PokAU7IppiPi7Eds5td26reWCUP6fO4i5wKlh0bIEOJV31sm/xeEoFzoQDREJ848
JG3+2RP+1ORi7sL3r38cRABS4w89Ew+Q6EOTh5wQpcEbUaRmdBSrL7ZAB5mv/UGjHOUIJACjpQ49
MQHLbmyGFyQj+kR2QAO0AuThewlgjbRn5hPHHmIdIOMGiFk40zEToiXx5JC7aTQf7cx3fVskapJJ
QE3WO3QXRctVtbKraERQRRHvIACaJI2cs57nT+CmYs6cCrxavqR5Fz6OZpwy9GXXUeOh++9BSTfU
skS78Ks5ajswbShRZpPD7huB+EZgCONlQGfQI+56XavmXZnDx4INedW4jTqwkF8hTB8lRbnwVOQq
/xoCUgeBgv1aFRompq5N1oZjEy9ixMnQXpCdelH9PB4I1eGu9ClaRFUfCG7WwSVIAKlOO/HqIl5E
+pPtebGriL5eTA+fn0Ga03k5JVM4vepcSuwMaP7CYjmzRYHFLqothDTsuwnFw6Kmp1HP1S40zl46
/nDuB3jZ9dSUe0T4qrQrATVbTYOEweLJmON1Z+O6dbL0XrEDJ5o4CxiScvbrTMMHT3uFrL6FW5ZA
wb6rhP2gZDnANkEpGtErrdQVYjw8npfg6JkJvEed9pO9LZsxXZywOuRTiD9gURJ4Q5PU/QALUTt3
IxRR6J0KbMWi0lBHTytBogXdFAz4or3zg7y6LpU37vUGsMklcpJadfehsCqpa3pugnHaQVykiTMO
NoaYVe7d1S8Tu+AkmcLwUFVLmNq5QkzepVcw+L72UZQfmgmt4qQpNvWIuZmSOXKvov8onelCmq67
Giu8QacqPiyIe+25gjBQVMhKafzFMeYwgE8yBXbe0Z6BPOidngvABw5v46hu0JhOM0uE5/hJ6JbP
obJrFoL/KUqQNTUL3om+PQEDcpPWhZsFJdCJMabxtmvWM3dymY20AfdQqDPAm2M+jejS0ZDsQBPr
pBn9fTubD7wProp1XUCHj6mgRO/6HjfclzXo9VrZpGFCJ6uyd5xVXYVK2O7g8ni3LgsGSBLB3las
jkvqpB6AuZ1bBl3WA9pCHWCwSFSXyGbtEO1oKvw1EAlQmZwoDfkZCxYw2WppHJBpK2vPDe8+wNZ8
Qfn61BpRAJf3nks6fDBmuim6/g7cylVJBcWpo6+FGVY8zM6857RuQfoDm5CNPDfzcufOzqc+klfN
xCQad3xjpac9yedsYPlHnGJnUAGoe7wFFNns3hJdvhLP3ylRpF5Ri3Rg1Tt39veybtNpdvcDWIB5
FmcdVKdqCa78yJwcHe1Kwh9Zpa6tdBf0K37KIPSg81mOaO7hr1mD/mP8jIT5kwJ4CpAE0JT0w1vt
b3d4GV59A/8SrBjS0wRQBJ0/hq3zfqAT3N5WXnkjehn4end+54CMXmEfUxRmqgQnTRYHPUxvnr0e
8wIQ+DjARPKQTUAHNpN+28Tm63HwWVJEyxc5sjvTN3sCfcBWBNhilPUu8hK6i85TL286NrysDshc
bP53y1xd11X4MQzlYQ2A7OdyyRivTsyZb0ykbiuuTmJcr0anvR8CzrC3NihTHLDcxVifOwrcHjK4
3HddfwTX38VSksdiNiuY2v5uDFAMrsgeVqW5r5f6Ec9yG/urwVwEckam6TgLiAqKN/O7GfReVQXm
Gsh2fXL6ZZMQhitkQE606/2d1f0Zvu+VNdFtwZcpNoVGHGFlr3otT7DvBapWkp/y9TaSCMhMdf51
DNCeMFT6+QAgAVpHQnZOOmh9JWYkO5B8hFjO/OfOIKfSOWAGkFwAtaPl0WeQbVAX6X3tgWFamHpW
DjqoyAHbIofqBd4/SaqoDpK17t5Npmj2bpDnGIdSNZARUNTitjNstuUVBDuRAJwqM39iNzNQylhI
csN8c+HGOum6FE/rMiOxEuT3yg+exgZjeuYiWLK8hCcd8SFMSj+4W7xIXmv/EfbPwyimj51TfkA8
V2ZT2HsE0hQ6KzMiGqDnESuEA+wb+RWiQ2wnZ/GZq2I5lP2okBqMvHh25+4dPCcGkUHcT04AaLYv
xySYa/MUiL7Yt/0yXRe4z+CPgvEatXmeSEDAsbemGsj0cdIAHEPmt3uz+C1iQuNt4ZvioVDY07u6
i9FZ7k3UXElK7UvgISfohGWKJvrdSPNPm7Jop/qlCMFpWwS5xln7DzoI5Au2kp2tkl4ZtHqBewmK
dk0ApmMbckC08UImm66n6msxyXsh5EfHQL1qBFI6IzsghRWmXcVo5hriJUKajLDqm1v2t+rV/9/V
/G+15jaH4c9r1R8+Q+N3Qf/3F/5epIYckzfw8QzYoHwo+78XqfwXuLWgdWHVUrTQ3u+6fohpWfDs
IpSu0Pth4MEz+l6ksl8oClOCGTcBwAN8D/s7RepbR+0tV/DGe6r/p1zBv7zeD47/5oX94HX9jx3/
b3OTfjQuOGfwqgPwJGA0QBNsPtgPVxxZM3mqm5D1nqEonRs1s8eKopdLZlS4H2ocuibjTec/mk7o
I6Jk0T1MvuG1mnSjsJ3NAYD2elbQHIFhPvktQbbYOj1U9U71JMhs6DnPPKxqQJ3hKo4MuVuWlgId
tia2RZmQQx1FDBFhvqQLJBTHfFZlqqa6HpCXrbwj9NVoToa8qm8n4TBEAZcQND1gIIiY0US7pzU3
wUY/RUvSh4YvKHjzlu5K6WDYQRs1BdStfuy9nV+H04MfOODNXGFGbLpBvTYZNij9LPsVUntf6S3j
7xsypZUYyi4Jc1nQ60CYfMjg8QT1qesZaU8ojFWzH6t1OVCDLE+8oLA2cT0K1uzazbCKg8p3KDir
WqD+yU3rOjuj4FfiZnlOEQOARW5UrR57VpTYr4oTTEXKJ3CfPCj12fFEdd844WK2IIp3NRkZiX0Q
zgifm3Cqbkcr+zK2o7+QzJknAcm11OuHQJsZXGodqS5zWhlBmoDTiSKxk+/qdUVuVWufXPwQye0d
gm/lx8LmXYHiELEVQb2pOjroVj1EhwsAdn4knz2MIbjVRvQ2HZqCWJSAxaAPqlKQ15ucNfdF2KGS
a6QUSK8Zb95F4NKLbNAQ749hbkcSR30OFREJ1BVkO84yHa9agHKHztxWx653lzDmSB2Yowb6jaBt
qNd+j2k57lenGvM2Q/jAPgXKzjarjK+v/VVImaIUHuh+bpa8TED2I4wRLE7xdRiirgfZiWMbOFmU
f0D4JPjCyBz1ALv8mW7ZQOeAyVv9Q46OF1nSJvLBDLY+qWCYtebd5OfTkOmeVC1cNS4hnEPhvvJC
1ncwcLyx3ufIDcLdrFULvXaWaM1KM8llHyLevgMrEYzHAo0rWGzHCiTLJ+BLSJPz3kHUcXJ3CjEW
J4UzxAxST7nW2dJGS54xb+EPDWYbsMQTc4gEUaT7cic9f0DJZOhysnMAwbySBcL+juvgn0ODAUBo
RXxouV21wEorYLisSOnLWGHhHl2QPSveCSzB1BRB/RS2s7Q7LCtAcNQdBPypigjv1BVt7sYzbMEI
9HmFIUwuG51knnIn3LmKgTa2o3U/Qi+AnF7Xo1W3E3jYNfWMNWpLq6N84iBUng1W9aUDmTXtwiYE
Fkv7AHPqWNGsp28JJsyTcA2c9rof0285Ju1Pv6YORmjNrVVhtx+iwp5RcNA++RZsQv2n23ToAvcm
mEY/T6UXrXT3LeM0sM5XmbNiGocbdRhuVUE1K+PckAo4/K9xJ58LOBR4DIZP3zJPjlsXeeIUBIht
hF0A3cgWf0IYKMQIB95i0hDtC9xOO5MywRwAci0K0yE7ggkQTzOafNyIEkhk6poRiDHKWvPBLaC/
Q2rs1bZt+jJRCwKjRxGp8Bnw5oBZWDU16ztRRnI9E1GPAaooTywHy4r8aSq2rFQccEgk97nyQFxP
xRrCbhBIwcZL5FUyCw3mBibDwvJoXyCN/MlGPHiOohZ+nhfOZIRrmCMzEjCL2qqx+GHuzIDOAK8v
+ZdANrZAxMkD0ItwKpzpvpvecxms70rL8j5GzNt9cVq2XApNsLfOmGzxuWsW+kgDzYFmGtGBuq1q
10dLEcjbsa+7z1EBVSPBclnfGyjFsByE+EA03mvODWxHd7D8Hs0yMo71ZOx1X07qM2Jw5j3oTQ+e
6uAylrjQoD8rD8ILUqW4L4hZzXjQ1iI0OGBW1OlIHJSfWKnoC5p7jUEaouhgGFajPOHzKPIvc1Mb
nQXI8CDfDVXsYzfICnAoncIb6QRqSGywjJeFIe+zI9DG/BgJFmyRxix8SQpEBzqsTeFi7MmiMYFh
xm5EzYAfcQKI46V1I5B/cPohrA9DTawDJUOxF3izM+KefQGFXaimc68U8b9u2OC9YAbGkJQSODai
fzghwlLsB7eZYT3BKIAgBb70zuF6JDuNk9tNp8olQybqobptAJ4VCQnr5qmIhuYhoMu8BX+a8brJ
ne61z23z1SDMJ7CHGTWmWvjkAfEIdfCi1qL1ZhXoT1FXjUrblW2RmXnMb0oE4RbP6/wj0CEIGWMx
QckOqrbFPjC1r2Sb5ZD8WhP+b7X8HW75QZmF/Pnn1fLvH2vxtljeoL5/FssAYGD/Y8Ib6tuQ/4DA
YHwsRscSDygqo9/+03cEhmLmrAdmj6MwAxkbbZ8G8b1UxmcbofgDFImEA/RGcKx/p1T2ydviNXQB
w+L/BLpyCATyDTI1Q/Qq3c6xaWOHm3xwXubQWTDToaHHCvMpwDA0iJfWYAW8FXxD25ouGYh6pECm
kmYAKJk3Pp77sQF37a+PlhuG4NFosMnzB4ogEtp7jC2RUdh8HZcCSkNXZpjYdKaIqioUiwHH93SF
92kldbZ6sG/gCfPUX1wNZQZfUgtzZlwUzDlVH1EjgGR33A6JyLbB2AeDyjXEQBkMm0lmpUksWxPE
goOW0ByxHrVlWKAs3LgThgCoxv3kRJAMvG6B57Y2zTVxnIupelRvbWt32LXvYQvKxO3Hj+UkDUxZ
L7NQgpAuVPeYBPQeA54Q6VqXUwMwel2rILZGLimEqwAzSDBCAaMhnsYib4+AcDAwynf1ZyLCp5VH
j5IN+sh452ScuTqjg3caQog4qFLKzM4RSQhCwrceEjA7MJQycba/P8oJxjOE7gVJzxQeNMkEhg3t
SwXlogwqggJyjHY28DAUdMJ52LhIjK+u2gnEcWLklK8RmY+As47TTacqdrcUw31HjcL5m39uceJm
ax8+mSj/qjQiCpVxyx20FJkiI/wyiWnNnCo/92ERnOaWdChCxWXdfKNlc5DAH9kntrlKy+Yvaebl
MQbQPDehh1FO8KAYzCi7FdXYJ3m6wKiiHigSBevK3zwstUA+ZrC13BGa+uZzBXpIOh+OVV3nX/w1
OEJCGqCQwR1rNp9MbY7ZWJeXafPQMLj4VsBU82GuYagPXDbYbdVSX5wCsfzEXzubYqJEH4OHzOpp
HTO9dOO5k/qCoUFQmERMMV4Cue5Pk8RhqgxYpABOACriAs6F6eBUYFYFSzAs57X1zkJ9ImP0gJ38
4rhtSqt0EmhrNmg96oj/bupKNysQgURqRd/UFopnhQGPa1WDCXcmhIqAhMReg2l7Zd4exiI4zjgv
j/OKmVOeFFAdGex2rE4hXVgsSJzm0JuxalVGBdgIZGgekRSvkxpdHuaAnKe2/UQE5uoVM35tMlcv
4coPnjM8YrzEvhwHkpLeQ4QKroXy26O3bMM7nHA/A6hKlIDqZpGDDWh0L7R9Ng5u0rI6VwiGTTfw
SN+JSl4jin21YFzTBpwUccOQ9JZIv4/Cy8rVPtWY/oNoo7huMUUmEOIRwV03EQgoYMZG+WWkxauz
1k/Wsbsy0C9+V97WIxgLtnSvdh3uSLuefdcBuiSCHWr9UxeVB+6bd2PoPtJpfr+s5C4oyw8Ddb+0
xCShLh4MYu+I9FQQl4YHC78W6ZUjNNJmfczllBYQoFMPai0egyHcF9Re077ZNjExJP1s4eEu7hk7
YJMGK+gJ463XHcceQ53iUU3+JbLrvG+EkQnyiQeLOVgJd4uTb4aPM0Ik8SA8uRuWYE7cgnUfOpAa
0CP10zoV3Y427bmokbpq+6ZCcjEP96GovoZIBcbt4D6PtnyWbMb8hm18xrDSeadHrNPWU2iClH9y
NXJoouXLiTuwcOCePFUt6DvrNph70mHATTG90v77SNL/PeL/cMRvczT//Ij/z/5LCaPkv/9LfirU
94/p+cd/ti/9f//X8H/+cenVXL28tl/wacrm2yf44ANH8QnF+HjBH0HabwradqXvRQGmysOoxUmO
UY2oDoDG/qagbQPnffStyAb8+h9QMPxz3rz/C8YjIzKG4Z/bi7ez+ntV4OHzo3B4I4kTMYQXuMv/
TlXwL6YOg/xlQbBdCuXB2wwLFJIOfAqOgEcVR7GO39/dXfbwbOL7NvmLnAJM6jeOMt7pTxd7I5+V
uQn9utwuxuPxek1J4sVejCx4PMfvdxDskw8G4663P7bx3eU9fF4MQHWSL0+XV/C0+N9nN5PpkKxp
FNOkTZHDTL24xL+VSZU5mPuK7voKuFpWp0UGFxHfqxMAvfi63ZGkPbbH7bVr6iafSWLTKtb7Kit3
ZdpfVfs1gc0cY+Rb3CcE/8zjIcWFvwA0ikWCHiKh8X7M3B0GdmRl1u5hLO+QfN+bQ4cX1HhZmTVp
n4B//b+EneeS6kqzpq+ICLz5W04W4V3/IWhoEEZ4hLn6eZJ1IubMNxNzNrt7NU6qysp601amLumi
o3CLOXtHb24vPofS1F6tyazTe7ML58n66qV2Z7emaBbk8aij3ppUxZhNakQunW6ZwVNFNTV9mZsa
btTv8AOdckV95qderVe9FXlzjHKtk9kslJuvByP/qFd79d/2wf8jFUAaW53/uxPyP9ftP7KnH8SP
DkQpyXe1V/MIn/oO/X7elnLr+qW6VP8TGh1Vn1Ri5R2U1/+5qN9cdRn0dEXSq6aQLcxV1UVNapLq
/F7UTQX97haCxhz35AJHpr04qz9CHP5d5fqjd2pRVy/++EBTbGH9omg4Bf24RATRqYy+mDPpzKR2
71L7P9UVJq7/n0dcvvNuUoaF2uiSqSH8/N+drxyZwPtK+emrOcaFwTG+mtYgDcoeuQn13OSOajC2
NtgF5fDjXm7eqy1JIMYipzJFPTO7qj5n+r6PDxTTot4jhdZYfbSSe1DkrPUwO5rDantTzbDk6iHB
13BOSfS3rYfnoKUoiqnaRX3hH6rBBNe45K7BnVrpHFaO9yQNBZcHr5X1z09Zv2JiJXrjE2i2FOHT
9/hpcep5pel1qyh1FVBuqhm2cDzqrX9J0tk9+MS7WTOUZygH+pS84lM/XVXc1sdC2Or3eOsfV2Vd
tOgZ0cbfRHOvsKRWe7hPSGmKr8GZzVSappl+IPxVYXrs0vvA3dTRlPybVx2h0ZXiksmDhtv48kM8
0FDOM04pihLv+7UpCaTVdauFZ9DV17fF5eae41dMhPCzVcV1kYIDAY7U++o+5I+kNcUJMSzFr4Bc
y3iT3E1NHYISRcpPH1VxuXky9Y/Bw2V+5Z+CuulUH8xz9PCOjh/z9CrkwsfPpOFIL+uSwXu35y5n
XHfdMxcqrxnNtDFtLZ/j24IE9yxpN9/qssiSGsUmhvPekZUWQpdcobPxy7aqK4bKcJrzT52G+wSV
GEdF0nJP7wazP7wh5Aa1LsoNO8FQwK71S8a0Pbqj27N9GhHeb0NaKasAiX3S++zcuweX5MTzS3Id
1tx5WNa77ilJV8fubnZeVXJ16b8CSp2oCrS4dm99gnvlBa608oL0WS7ICSP9TN7tT7CPpB53Os38
+biJO0hVt3of3buZ/+jtI8LS0Wt45uIgIbfPg/f40kf3dqRVXPrX7md4PpMmKDcaEMwGlWb31T56
BS+mms5YnOKYNHRScznKXzip8vi6uvUPs1q8A+wydZ3N2fWj6ujRL9u6viWn/iu+JWRHY5qd1CvI
g8x/JvVxJT53D93KVn3iS/JvPzwWbx431qqsW+rnZbJxo0Nc2Xvqs9npR5i73B3hx0tCZiZLP/da
0zyee2l3n5DKuiiGL0diiBXMaQhsDFfV9ouvnIf7/t6vuXm4W6Xdshbmgv/NPZ73ql7ZO8Bc13jL
K29LUQ33hquEoTiBoSncoAXGSuaWUCllhcbfLSw5VKDrNvUIALsn33nNYTOoy02a4Xl4D9LZKaFk
TLjlBJYqr89IoSYDxRlMzjkVV+ONv4WfhJMabKJ6WLSZj6PSvkxubpYWEACmLLmIxFfUsFXTsKk5
wNa3n1pU8k/e39+SxEW1JDXZ1fUmOq5k2xYgSaai1UGvMmkqwYYWDLUi63+A4Zd5MMNzANmQoBW6
IWzDj/+JEInuhQz2BILrauLZ7gSU5+onPrcPZUsd4f0bI+LIPFsrszX/6bVgKhl5g3lwFN+wXYeC
MSdWFcxh//8Ou3+Z3qg9svvsWq4KPRtqelI/ZcuGNRQRUSK3OTvOym/8F5QX+v9iyKvfVMNGjF3W
4he2Y5uxFBCHuXQurHMZxJQPiVZBUUU2Ww3oKaEYHFxpcnB86WN+fvmvc1OdrULJcJ3fYGtv3lYJ
GXJdX4Pfrbcjvycvk0BLRS5FKhhJIAWuQ2JCj6M6hZKizkTxrFMUpwHW0W3d7GWLJhjB7eJ9VLab
iC3GdmQuWtDh0vsEVUuGb7cV3X5uWihQi4p/jejSe7Qr/mF8GGThvYN+wxRaEZ/i3xp0rPm4IRr+
qVfzLz25jBC5DrYdDIiGd8Z+oNlHocpwL+oFAwCZbfg3NClyrUlbU+2WesM/BVar5oR+N1QrvPz8
JQTDsak+QUCdO5jqDIoXoGT+ZQ4ymJgC+RFO0PQSCpYyDXUHYcE2YRyY95TMwzxoOfl5txsuAxyF
1FRUsl9A1C33SI6zEiwg6hfRLlhRGPIiV+FZg9+keoE+ssA/Ndcu6+nP7013fkQ1HL/RIqip5/8K
HkzhZQB1CFd0PmiLwq2i5V076ZIbRgQsWXzRAI9ua3GiWC5EBk4759uu4eed304HgDMZJOBarJFX
80+hSAbo7X4pY8woAJ6C6gyHB9MXIIdZOu4XPkO9KQjLiR6DnOGRwocVKAJXiUZaQgyCZjzwWcGI
vwxUePr3B5l+YilyaCA6EWzLleReBeUQDk/vE9zUwXTYhyo4tfudthljkGqymDz5PfC3Zq7nGhc5
ohlGsKVo02sGdC1pdu8+Rwnc3XJ2xIwWHjsJ1bZpKIGhmyosqq3ZmILpDcKYE02aLEVbVcuqOagJ
em4G31HiUKObqIZeEhe1oolV0c1ye7cHGqK8eMZraGwNPferZqsbdm4+wEbTtOzFlDxKGKtNWIoq
voCDsP7R3dqnXvFveIYp4CGgzBJEg+F+OtCXWJSGODuTq0lV/W1YI2R2IptDAA9mBoA5u4R6VNQP
vodDDh0SlQUYQz2mFpWOItKpLU1ZzN01eA6ejKNovNPRQR/0DoHRUHNPkLnuvaHcXq18ymCC1iIi
OOahECi62RbhQgQnPPk7XYPKGzKPGpAMZyLdJU629tXhH6rX4OWmneum5dgTH5sLvI55I/Wuhjt6
Tab4QJOrhwyVzSI7T3S6G9d4wviy/y5MT1iHgtUqNV2ywrTtdjudKTWCGAQ5qSz31rxVwawbhqrp
sAxOBe+kxqveYPSxJ3PWZ6wG5klcUIwZ+E52M5wqrE8UjN1V9xqdMbOhm87e7b52S20m18tdRR1j
cgqhRy2ghgB7RnQUWTgHZIEwnZOa1lggYbULAxYW/iCW2Dc+6mmLhWBDf1Hn3NmyZDICsbyG7Ya6
oqBR54e5ityU93AkteluY8TgatkJtYFgyywQ3pr8MWLXP6huQ3fxNalJNwg4uaBOo+xvTj8PjoOo
LuwhtFoe1RJ6XUxh9KTGET62TO2Y0FFdevcBQvVrVLLrOpFZPVleygiYQ1CHdLIM7LSqdS5wJx2I
hdnSshcKuj9EFqhfpMIN6UFpDt7DlHQXHQh7YtD85T5lYDW1KW2yU+FMRn+J653J09WVThKCcYqq
ROPFZTba+WJLXrEi5XFUcdB/qYZt2I3X7/b7TI51D/4QO6wb/qMvYBbUORA9tsIaIJlKPpBuZHRk
BUMUcprt3d96e6+Pm1UkJXJ6o/5yFQiIVkOZnOA71jE65m+Jj6g+xtnVLpuI1jzqe32M7eEQBRVY
rMv8DK1T1GRyVrGNvW7XW2YAAEFJNYkndb7NFYJO5xdp/AmQVrAFxU/ZNf88BieIqbFJOUSlhy/V
6eQxmK+xcVj6IjZ2zV1Xcifhxh+2+9eoAUA7wm1gKYP8/ZEdvMbIg9fBpwPgsGOjPybrMJlRUQay
fl0SLXgdVWHaHkfIPSd2H3Y46Ng76kZ3tTFYFJy70mOxtitqvRpXuhXFm8IEDdPjyJRdYSBX1LT3
9vk8T+VGBdcw2YRsE7XGiC4rzHbWbCJGaRmjPPcWcdfrn5COrKGoFrIky24XxcBwOsXG/Z0JPDZx
N27hPslhnb3Gsp2rWRwcXP+vO5vZ7pBY5vfbgK0wKZ6N+ADkftRf1SyJ3qu/ZRzDRLENuBlNsQDh
T/jRMhgdhnpEejeTLQBNYE30UKsoiipqtWrKjKPx6uafbMs8IgGtdLQxR+/AJy9RuZ/y14lvjFc1
8/awnPShvTFbs8dBcRBxYvbfzTo1Yzo/QZfW6umLsHj6B68QPCLc3cHO2+kGFz3qwdnbWUqPuSv4
Q+1wtTGrqKmpC6nGLNDTAuvAnugAnBm0d04Lxw87NUanqjdt19yPme60abv5e1FxlMMafzqbxQft
uabSYNUzVACNuJC7hJ1h0FUBJlQjup6nboqwoFwmAoOiPuLnQd/douOI9BqKPK2u2drz9NWH1aY/
Aj4/sFhHXBLIX9Qu1LMKN2qBaxdRPM1lUXIw5kls7k4VCVHBXBC0fSLzXAmnFL5zREimpqTBo7mX
Q9CeZ0VQ942B8dZg/3gsjgDiO2oqu0FenX7/ernGUrwDmKre4eDe4Z1LUGctHb7Xre/1imvBdQ7V
xqIGUfP8y70P+8FiFjwXyQH/YpCmmp2L2QVNj/E7vJoyAufqALn1ehzJzjgMf9ou4OCX+v2t4VT7
6vtjQWrZsxR49nwkiRlHZtqGJuA0H98593Hl8BiIqfSzV1ME84OlkEXDsL7ybeqrcoUxfW8skyWD
y7+w4GPYj6kzTygyrgnmpwoWG/dWvV5EmShkACwBreiAgawW1PgRH9B/0RKqyqPG8wfOJdHGdkGO
w6WmIrgF9m4/bZt5FSFmezwVoej7KU6vyLRhn3a7bVzb8FGGwOfa3HPK6Kf+GFcVE5bHQ/ceaj0I
xasHjPjjaZuFn0a9wemXqm85N6swUtErzdT3DV8kMZ47oQF85eZTmXUP8Pi3nVb+XqFdMNr1XvUG
68FT0UoABWLVWx/1m7517Bm+OTiM2DRmdWNMERN4oBGI2ltQe1/8NziKBEgF6sb8VxNJLXSJcG+d
R37EEK7Qh1n9cLQF9f5XmPgHenC9OquDNoTxVoBBUhRMnDBTVqTn7ywbl8xq9XJC1xzDVURKHYPD
ud+CYk/8E8vonuyHg9m5g+PoXI/tNOj3JxOvu7GX1EeLuKHvDrc/B7dDy96qdOAcO0e8eZ3O0OsD
VgvQStW7vF7WxgVKqfsYSdJtdodD9+OcKu/MEFPbDZE7nuXQIp/fI1jR8jtvqnmhTtr3JO1bBej1
+38eMufhSl7dYCaKPlvubkak7qcUw0S2NdT2r9BvzrJRHhVsvVvn3e3f9ZfD7Jwcv08K/YyMl8FX
82bri/1cZ/PKVPt/fbyrJU2KkG2gqJ5tiYLV9FuZVBEvd6WKszdnxzO19ThLijr1W9dOBVaFV5Wc
1SxH8r8yVT7qGsiBIrrxKZGX4oUoqsNNo4DXZ1VkyOiOBXdXHAfc/KQtdyOJBNvnpJ8Pk1F6tF2L
Hhi5TbVbPpPq+Ll42ybK7d2cbN3ucstpYtZ96jovBETxSP8OVegTcXPs6E5Zv9ETxGTaWsxbxyFN
dxmROnUasUQTzgWVqWJD0xpv3868Asr5yduovud5E7Sou3+dXKPcz7yXv/khWb7kZ0R5VQXPU5Ur
QyUxczaqm5oNDLEztLzBsBE1IgNfC3obklyPb/3iXbxh4LF2N6wLjIhysIdmBf33XcCnmc0uccOr
efTiCWr8y++fxzQLPno2qw5qtqGLM1qfqubgOD6OD8mJd7ITjoZMn7xfWFSMT4DIdDqEJJCz7mk4
bu8ubrEoOko/NAdUHNSwQLDxKOPv0oSU02anqWJynTSNeN6m6C7xw9TRnHJLVp2to0jM4pKe/esx
WXa0bx3f4vt40912aa+hGnu//NDEB09BwRPdlFVHins2PCsLu3uwQWLRh5SyM4qa84ljcom3w9mO
Cbws+uBR3eJdcotfhAnmfDjc6MXTSFvLp3u7h0HNopph8Agq6JC5ParZWW30KKy7R1zwKmth0LI7
BbukqQ5JzbvFX54lgqzf5kG/xfnyFDzioqP/DcP72NTf8R735vyn4fgomkuTW4jeSekBnGz67Vq9
SvhZ38e18KgSupEwSujE/wr9A6cgcQ6hURMLb/LRdiKT/ugHBMxtfAoutNI7JtzSFXokJZgj35c5
1egSmgVCuEoIGdHi0Ve2+uZu5mbojWf3LOoDYuYQ48KMG16h1+JxH+fjB37M4Baf1Y2r7xLoRSDk
Gad+wXtx5RekEb35aUr6acruFtSnj7gSzjsX6FvHzf7wTlSRDLLhBWpuu3Ml69nyGh4dAb5Lx2LD
EVBEmokSUhkUVbJYUH1ZFQ1OZyuXnqtF1b0NHFELt5lrhHLPmOkTkrkqCQKxty0HUYjwXHncvbJ/
wJC+ENs5WDIwPc5eRJnbTIvDQh5X5yrrki/BtedQ8O1OXwJbrY3pRWg/SqNpxwnGwyjUiI5Uhdab
9A+ylhW7QzxRtE6HNKsxVz0YrXoIz57vj8KB/+a1neJshx4V1d6tycsLP3VNFEkiT/BA2i94i9EA
NZrLcuFwBvstiiqU+RNUGg24ko/ASpXf43Kki+g0HAy0tgrn3mQfTBKN/OKL6NzwQUIuphqEozNU
eVn2TRiuuTf6Md/wQOtcLT0YOgnlmiNEwZfkwh5JKHLUMGXjhzpcJMniqNg5xPlU4BEjwg+tuyrW
4Yh5+r0IyTkYWS0XWZQ0R0vUP/KMBsh7raFSgBaNZryAOFsz4ICkY02RySjEZwCRCFrK+rZCxvDS
nrKgNi+Iz2OwCxH+0IiepWqwXnOvrfEh0oBxiW4NeTURtLIM2/iif/V6W9PDUFj7oxEEH8ELhvAU
Ezuyo4q4WGaxBVWxQiV6JRgjntK/bj9QvIyBCuPFowU2IfQRpiK89WU32Z4iBZuw9uxp4Ejpdrvg
MyUNGsgHkwRlP0lmEE2H2spkLFaBTSzbRWwSFjaeJTHQgTQVctf5sVCY/Rvz2a/JJL8Rre7DZbE+
qRgIP37/lO0NdGjZSW83Y15vs/gAkWXMecATYCJqSuo+bLO4xG9XCUGbWtg8qf3qHddd0x38M8gW
Miq+PSt4VSeTY/wSzVsuuxP+E3OVMjr2AjK22JUvWyFeKYgkjqS6Yg50+qXJgcf2A3w9AYgbiC0Y
w7lUNarYkq3o1BcYYFm/2D6TDf40CHD7NrVQWgY3vF0f1O2DUv0Knq+KfQYlO9qpmi6Ez7io7rpi
30CyuMVe40ZYYjyNkLLp46IrMI9sw2nDiuF80rO4PLyo5xy/n93jD61a/qhoHJEM6ocLfddVv+lf
NTvPwj24ZqJj+9YhBEkNSFsnLFxbbJeZK/tiT6GSh0nIxm9HbUJ0zjAYej0pvY7Mz7QdRQPZjbJF
/IiwLYk+oEuqOF/aG7Ap2aT+Gvey8kvdFarq+qDHHELFnFuhi46j1Wo92BguIXudbYQ7gouPYLNR
GtU0nMMzFhDjMQzD0WLBa8KHbDAs24OKJ7NkhjCezSYPbFhoi3/lBa9MYDIWxGr75a//YgjgmLe6
V+Q9MduKR5BOa2RgxUKahBsM3uyfEbdif45CgEdYtS58h0f9uz0EcWcLsvz8veGjNHuDC+VnNBrJ
RK+axoi6DF33bm4lpn5iKVO/ot9BGhX5uxqXY84erKjkAr812HcupyDwtLWeTysU+whT/9qXI9PY
SN1GyW/9kVRcGVHIoxoX1iVbdvWtesuJQkFnwf9/ewiqwYTJLF6EI7bdiEGycnZBbRBGPBrFyUgG
9u8B6pwlOA151wKi6F6mHENYETXU0AAoF0Ck7IkKA6rpnU9fwfSjaJBUxe/lkXrOdQveLaitG+ts
lS8QetQTI+2sqlvrtEFw2bt08wXn+Lv72TmZR/deNrjKaQxVj8rROyJJmKAXDfVI1fh5+rSL7jxx
A4iNsj6lDAph4a5t5IQ52Kt3cRmG/sZFc2umF6yvrw1BFR7dCsSlMMBkIEIUDQZ+1J5GT4zQt27f
DSaS+AjeChMHfD7qtdh62I3t6bgdTXurcYSAmuveerQYiG9ZvKE4Uv+Zw3gkIh1+mSjRax/HKnD9
wNQSkzCCg7FzJJAvvlYxgwR3sRvhbIxHnDM4d8qwCqcHv2IYuO59ze5eNF1FDIetMQD04RT2EVJv
a6jGNWgFDAlzDtuHAZBL6d3C8g+5rPfliQJWlBqwZFS0HQ6nHrfFSI/wjtbM113c05GPsUrSBWSI
fD1YIO8GCA1E/8EiCcgRRZuheA6PWV15ez0RNgJYUHou+MPPPsoPmFudwgbJEb0GRUewXdAH3Svt
p8lL9/eepJNs9TJX/Qx/LXp3hwjahLw/f4/jRBwZ5HuQm0awmECABxlHd28h+wtunYlUkW2fhJk5
4v+Oxn6vh5rCA5mG7NPhAIkYHrTgEKRLFja24WgviynsMVoA1TO7SFCIRFdYc429wiveWxeQjWgM
TZAElUEc9W9tHgrjHEMZOhFMFEOY4w3CaCgSrMUAJhqNEl/M7/a0bURiA0VhCPupsBbuhxahtgbE
Bj7cNmDxkMmLMCmbL4MUjQjKWcnym3xM1cU2QRJVdFITHQ2rfc0j9Jk+UwtDUI87IBGu6AmDFT4+
bGaAuWwARcmjCctMyucNHGXaBwQTy4U+CJzZYpGg+8pjxphwpYfIcogBJUQSfnS87Pa7AoNs9T2p
PlQNZxOlvULQWw/88B0zJaB1AUb4+BZ5aQAro+UAq1WF9gwEcD0mFsco0PwLFEDRJAQfGQnGRLhn
S941mqSoHd+UI3UbghUYA8+g7gavJLz37izNyYXwYFm92gLxIy0iV/Q9ZMmI6wkxAK2EsQDy//tv
1p79oTXJQUxSboBK8U2ygTYIIcGtAZPgN8IG4vApwfGQN0/mqzKKpiw/CGIkm6a6FQB9Vc+hvCwD
vSJYn0PK1Xg7v+l2/sGvQKuKbfLpphPEPPL3bcDZLO/kGouTq/v7ZTM6h1SC1mdY9+QAZSbHoefo
1b4NKP9XBM2OuohKSMSP/R6tWWtB5DJj3YUoeyitMh/Z+zhqv4bXx3LigidFkFGgb8+mEIX9nlT0
KYgPaFdwo4x/JBomxYbamXsMRLugiINr+o/gFuTjhvdGMv1bE+bNJK+wDPcWbmIVBPmLIq4WyEfY
B7UKxfyJvJNPMgS3X2EM6c1q060AChVeEfqhu1U058pZecQYXCZGoAgLwY03dq0I5jI8AsvLi2IS
MmHeYAP80+8kI8qyGeBd5OZCdgmsRMlEfqNGZsPvN/VilvZ5QYTQ01TCDX5nnuBU8Bgud3dF7GhR
pjAY+ZrcmaanDhXIXBPsuX4tPCT3hVxELpgNm9PN6onQEoF1X5xpbNcvk4VNwC5BuhHspCRXnM2y
7nOu9oyKNe/XdJ6U40v3HRfCa1iHN0oocuiYYoagM8iWJlUO/GBp0dffcFaZtaU/GlyDOYvQL8Ib
V41xULEoB2eUfLhAWEUu1worNpvt/K9ODfdAPVH2KOvASEv21oHBWBF9co8ObIgIqeiRiMC71+SW
SG50fn6ndnSwefvQo4yafqAzos3g1a5OzqN6UpvNvzy0AbrLU1EXZQ80o607h9X4M34Hm+m1fQip
G9MRo/DVfnROnSOhbJ9RomEwJTLX9m4DJInGMArfig7AXFR0PXoG8lrY600rRA4RgjtvDJjg2mTj
gu1f1cIW/UIgZBEhyLc8QQLsAtBb+PHKtUSkgsGyO85aPsxOR89BGxxEbbRMJCVxAK47CJMBuiXW
4Zrw5tqHcdAKhTnv+ghKwx7JYD3mDRt3bQz2iYErOCVi7xRQLk+03Kg5OYZ7wgLNpNm/U8KYQqMb
RbWKVrfR5ah/q0DVVEX3qVa3EBy9Z/T2tx0G7svj7El8h3gmJyrd07/5qff/z1WsVaR49/+ZrMhR
GU5Kc+qc8kjN1n8kK5b2+8/rQt8e99CSoFfg3128Hc/bOdJeUiklPF8gbEkrwZg8d8uZRn4e9uU2
yW1dWuJRd2+vNNsXVWlWp1uPyta3dfGtKsvTmD4NmwWBimXdElQObpPdKP1rUkOzn7bxGk+fuJxx
yBNb5cdINt+mX+d3zZHiRFA1JduoQiLfj2sTcWh1SsTqiAJ7Hx/vHqVGEbUvdyY3Nu3+4n0VXU0C
DuI0/hgJF+9JJ9gQkCMS1e93yBPEhY9vAZk8Bi8liIEbr//7SyJvv+86jisSrZVcV1J/xhKOjla9
iLi5+Oyf+gpR6h6TJ8NIMpwIhyDBH9gZO6IgkoNIHTW8jDd8jiXiNJK0gK5CyFHM3ly1aP3dK2gi
w3ioSc0lzCtpF7geyQxoaI544Lmp4vwphU9Hg2JclkcniU2SvULhZpywV8yCI3boPbxgh+BA8u7R
Jtz2UINwPVIFo3sNKA4V1EPSFaO9T3CUrKpDd0ca4aq5uPxsfjZ/aec14eSS9J2Y3pL3+DqU/KyN
L77Vvb8nfZFDGtGLxKPoScbKi/TH6zBLjsPier/Y9CWnUWI8da/ZkzDIPvkQrMnNh7RCSZEqdLLF
aVGBvAkpkOhrEl4vWE7p6VxvgwcpxWEeUmTb3hy1bDuvks457/TU79yWZ0f/g51ahBKNkCMsJfF9
gZvX8XY4H7R+qoN5zBms0b7dmuvjh1TkWvsVlnqHMUcdCu0cs72EAnVObri5ruPH9OPNXUufRqWI
5obkLH/N73BOaPrQkdSWQydrz92S1q52614ecsg722rQ6D9YiKybJ7XxsX8hoN0wzZI5XU2BOAEw
uj7FGdrtFuVLVNncz2k0r/LJEneYSPuywS4B/Y69ezvvF+O7boUFuTzvzcHelz0nW5xfJOx28/Ee
C4b24kU6dNNKraIus9JLVf6e+PUmHBSlCk1tsQGZ11nwxH/7wumTqkUabjvHUbVP3c7Lb2H2nmDi
pOEjag2zyQWooatJnTMsmsMUo8uk3KCmjSrt1HNSpcrWXm8GxRJdz+wVjxCuCKCZ7GDwX2T6Bmik
SDCoi+rl7ULx6XGa53/Ili5RWf3/hqBakd7gtXJRylxU/+Ok3bUy3x43jf3OVTrtX8nGY/OtqTyw
TWj1oSUfeioM3cSImEl6l2TY5p37kFRCtuvbZojujT00g32tSHdqQgmldelizsvmR+0o10hhUNqd
QIOTOxYcuWeP8DBtDArkQ7xcYR6WDnQRolSwpajYMbhmksyb1Hu7OAdNiJ5uogYcvOUoOTYpUhIT
OiyGZa/Sher1dpmtkJEFxUASyhkaTtJW2fYZ+EKMjhgnwJASXMqSK0mbbBNCmsQ3vQ8TuZDLTNhw
p6hhvcHlNKuZJlkAFZIFS2Sb7v08bkyPTb+oD0FuzsFjXKcyDZuVsr7Dx5hj/OWmPsef5Y6hcl7H
vKZ319REz8Ch4bzNkSUqOGw5njTcNMxnWevkaHjj6tXl0wOxi7fKS+q2oQyXzpfVqmu2r9P5WT+o
/sZA9r8QrtKlFpqeZ5a0vnm7ioFzX165C/mk5KbdVM1/tCmJQ3CuT6rr8CL51I1pbVoP0xldFpuU
qkAze5mf5+L6ca3UlFJacHmcY6ribm5SDWBUgun697i1pK/h6WhPFW/3sJVNQldlaA/SIkWSy3jb
z/oV1DuOo2295yWu5UnrEmZhGYbnHBVNFxXFOnYvd6dxxMG7PmhXG5XJZNnaC/Xp/HTYGghGVcHS
TXh2xTbJNz9XsNo70kirU51tPRJEbt7zh4JYq+uJ+WZUhqBvIvETILS2/NB3iHNUCWW0M7Lsw0d4
36m312xX4IEF0Jjsn+aGu21ji+QgkxNN1ka3mRT7lc4T5XhKF9gaGJ/QVLtFIidwNLzfLfz1bk0P
s0MWp1vv01TVBxVMusQC/+iFB+TfphyqILhX8eadLag8LB80vXI/FHeDbQs2iwuLc7SJPz0cfXBI
SlSBNB2PEmP0BCEVkq5zZCWRr4meV1Jv0ikPrnAiaFfj/McF7KJzXE5YS7KVbmSk3Set/j6skS73
vHHSkI+9imAQ7eCRYlv7S4I8uG5PXs6o7mF5QDjF/X1UZudjkVQHBDXNqLxX3HIk9pEccCHhE2m7
QDKrlw9QNnbIN9p5Kb72e1Eb0i+l3F2YksZzIGGKU+H3gjlShN40j3z0o266QG9W9/IJOqa/rUWl
V63o+G94qzj388FnihS+hVQ1oXBsgVAvcWD4gYgvlbu9I36DPjcPatGpSpFyW+1SO6y9vQYxeUW/
FYKuHM5ke5Fkzfx8qhIUEevDulenxgNcXOs369F2H5DnSpLrbUFRuXnD1Or9azE5kL5+psaZJZG7
FT02+rfhJN205D9I1Nr/7cnnccVnsOnVZ/UVPVRSdzxP5qy9es11Jfl4+AmXuJgNnbuLHLtUxYC+
z/unKnfKndusTHc4S5kzGEfT9vNa89I9Xc9UjlVAhXESxnKTHtmNpzPMTfOUvf4t11GVOtCSk3gk
1NYXrQn4eCzbFEf3nSMWlBVRkIKTejnFOxAGDd38u3YeOJBpK0jm1Zk1rT4nl+kNrsnUzVEEHM8z
cIsRiF/Xr/qYxBWU4TKG0a6PeYZyfEIB3n3lR1J2RXPplnD6HrFBKTscHcjC46PJu0y5SU3AKVdy
lCjXLZrT6lMZhCV0uLGU48INeqdZlfrbt6/+OVNnO+9U9GNFn+99MJtsCOhR3llpsyKEf+ncHpq6
/GdOCz0+2JjXP+gatMjfyDrbJcYkph/dz54ZBb7NvUp84z3c33snk5kq8alO6a9yd/WnG2VUq77j
WKXV2zMYFYHy7mt8oI9ZMWgcvWohvBf9zeoUnNN2+RW9DxQqVnk+2pTHtd2gUiTf7B61GsojcJpx
jlst60F1G1G3v9wt43Spkqn6GgDtPallv9H7nyORS5x97Ue7v6RdWLDlWBaYh3p0c69eyWuNNlVT
7RYsQeheSWLVzfiJZzm3lTGG6/pN0/WD2nC8e5zTvquzKYOvCvLUekSIRc0qD+ipg+Y1waB+2fe0
2TmO0Wf2ZL3VVbbKumWoUPfF63JI8sVTmtzZFunaD11O7V3iwEzkSSIi1egy0VFNCmao7vaP1Hp1
t1tRZw6Wlni1UdPVS93HPLj3d34Djh4eGxFLTdE/QrLx7u524EuuUeju4/TktUjr9A5UQVsckztJ
i2QgLIpx/U4Aggoyx48+xczKfnZBLbz3z6T3n9UWGFVwUOpjjnr35HMgs6C96zdYVIzt+InH6YoJ
3Ew2nV0vc7l3+F/snUmP5Ea2pf9Ko9dNgaQZpwZ647OHe8xzbIjIiAwaJ+M8/vr+KD1VpbJVKghv
9/otSigoFclwdzrt3nPPPd8BmCyaMjqDv6aVXQSP5fZFI2fIzAs4S2Yvclds0nsT2bfDxTUd8h1U
xhKzMqYpnJQg3s7tpbFJewQTsAF2eXAJpVDn8NS3u5os8vcxWJPoVhb7kvGG2vBONsfhOD9qLOoX
6ccgNgX+LxxquAufBnvlk3f45r2VX+mx29iUWQae7HFVXzBl3TH1LDaPSKE8I/EkUmd+ZgfzYbrP
SgLsVtZljdhh3FJrCpDfS9WGQKEO9q476iu+YsyjF8mDOT5O4UUWWWSJ4Vy+Iy2QMHoodktTuVgC
kYQX0WBaBYjSfrTKKQ6f7WBD6VQVFyP//GbzaD2MpLIOK+9VP5KQuZrKjVtuFLvt5qYlT7pk3pPv
rBQRsdoWxibvUL+cowdN7Duc6/SlwJSFlaPdAeWSywdFpb5Xz4u1ZBmTLDqLRAhA3r9YlIN8Zx7I
t0lukbsOfADmhprhzCsfr4Yj4/VNcvfblHxAGkKdQWB2Vx8j9X/yRLHd0rRj6qEdwf+DqjsjXmiE
lUUDCKNVY/KJrtJ79Rbft7z53/J7fSu/cUHGo+qivuQBy5DlsrjOuS2QUVED5DNz1Ofl5sENeE9l
tRr35YV76vfcYlskgHv0VoTnNQGp68My8Xu/QJQ8LUuOJXt+++d3OFO8x9Rq29Ntwv8mekrO8lv1
ph6bU4L/Ottnl12LTNGtjftmKz5t+uUrOBb8nH03f6YcTGy4PEfX4tVRK/0y34jjr7LA31py/v8o
pZpFxn+96Hz5vf2TlWWbn/n+3rT/538ankXyiAc3yiePzgL69s+VZZKpA+JHbSJJhHACYsz/sbPM
n9iOBbGHuJtfUT8IL7/vLP/ikvUnA37UljZhJ8Hf2VkmAO+n/gr+nWnCBGMxU9rCD5b+6+P9jqaq
IWj7f41t3A9eFOiNSZ7lsDbY+7+o/DChV01Ay678xiNS2uvK+tkvg6E8NqJByiC58ksVvnseRFb2
5z70yxIWY1S3J7cR0c0I7uI5h+D3ScRG+GHKaLpTY1BzxkRj/JBHE97XUIT1Jk4GmreUBM+zq52C
bNlkOhakwHOow7S+FznFZTxK89AFAri2syTS5jqvn0ud5d+TuZGHgBd5cApVvBraHa/LckiPfkI8
C4Eb/cdcmg0ZwqF7L10SYI3CsDexGdXXtpdRy5e2cfSB5h6SSTR0HeQ9UPpHw/QeF1N9zgCRvqS2
QznUlop0LelXUAfqeV0nc7920iw+prz8vWWb4fsgwd0n01A8B1ZJuRZ67uPodCyG8bGSo0EyILAm
Se5E7t4JX027vlsoEMbMMRsO7jtsW5L7CCqCjdpWRxeM+K4u8uI1nWIxb/3K94gZjeO7pA+KQ2tM
nKudw7pBzbNae9+yNOFMa6poHzcq2MZtcRe3tXvRGom891tS8VatOVYnz5mcE4wgltSswK+3ZDox
TY7t8liaCjGvKrO7oCjGTekaJJTAiWYeb/YEcRNkwqMvHuM9ZJzsww269Kk2GQp2oQWwpps4dc3w
NGjbIRXV7yAeZMvnpum8XAJVoNSkHs9R9kAN2U/bsC7lfRdM9lXo1/opzcuagqBjuFGm8qTyxr3O
GouTMQlZA6zIySOhpmDaMTckSYMqxxA9OZ3/JXt/ZDsncTiSuzQh30Lr+Lkbg30gxudChs2Hlwfm
m4ojklY7tICsSej25pg1A24u3olZ3pfDEB9bq0JfzgrIqqWbUqwXaiTzpO/5Y3MxI+rC/2omZ5KA
CGZSlIOaEhV6BQ6+InGfAuWWrzAzyi+nrcfnKpjaLew/bzv5kzpIUqqOETSTpx584w2Et9reDMQI
XXp+kdxmaTrdEmZldqusHSuGIUHLkIa8o2g91wYHj2mWpF63dgXroguGa2f0oitvKvWpHyO2STID
HarvpItw4ab35EOGX+Xoe9V6tOzpufL7bFplRojUrogV88cKllUe+6wG5UH+3RN2sS7jWrPJFhip
sx68EGej2Yj6kvRCfa+jqd3Mas4w8Ge9eWWNpbshWjO9nXJPEDNDhMMhs+LoE/4vleOg1MHSqr3K
7dYnYcW3dmlkkg0PzAwBZDRpMfKx/QThKzDqOiVLy2lGMB1VRmFMTnMdQTxX5YWjvWPuNN56ql29
5571Xnqi03aJ3Q711opGHiCpIhhla8wmY0/SOtdyGMfXkdTCLxLWBYk8SffUVL3utnHBI2RXOLn7
UFalRJ/lSY0q2/Uhj6lcsexkOr4JhDfgmHVUElwNc9ww1oQjRlKdmRh3hXLrcO/GZciO42xrVAci
S2TQdc0eHE7/qLIGpPXci3vQLbbYGbaQ4yob4/FNGbHL+qsV+Vugk805nOuzPYB1XdldbB0slbgE
XlqdjWikOv/STDRtVi7MkxgN7wYSpio3kYpHdtdyWX5ls83oz46Ts+t4YmcZkfuqa754K2hVzkwr
GNU3VW+iKFrKWuVmSq3dz2O4BRhDcGldsjIwjGrblc2HnQfofpV1DArn6PsRo5uqpzwn2zY98SC8
GpOUZsgdXlQiNGGl+SFO/Zt+jqFkEGMN0Go+9YT/7bTV5ocyKY2bMfFQmCbZv9mN37VHbwbAcJwn
Fo90nTZA0+LIig9C9u330sQfGJUwYtbxGAzedeLG9CXeWLGHaXgNxqA0Mt6GVp5a4cOryoNyvzyS
EZuYZrBaJLxs3k4THqc0uomM+qJ1NNmqVRsX3ypXojJ0qSJrqEw7NggTApclOPRTU448pLouaO56
OfePUxlH3+owCR61XrgF1RhbhJrKuR1XIMe7HXGRDt0S8OuHoWpARZGxxwMvEnl9JQdjR2Jo/w7H
pidPwOLHNrVakmTLyKxvJhUXD0ZtOXvRCnteDWXYrcVQfS+7SN7piZygtQot3GIzFDB6k9HJ1S7w
EvetMwxWCvqpWQ/En1+qtuW3AiTwlCSDeQFgyL/pgjmH4gMW5tYBIrVqnbC5c/OeTJ06qk+gjvJt
MIv4OBHd9xRVC7Dc1hk5f5qE0Lkv7VNse+IoizzG/5U0DAEjQ+PpAt60GnRZbXgyuOCMWhMlxPUP
di+ddbGgI2Dcpdfw6/s9aaMsVAXMW5yIIIIS0xB8y9VQSIQm0hdUMqxG4a/sAL732Dfnqo1uwpja
ebII8EsuhCiSvZwHRoCGPldxWRE+SOIuuoAsN5XfDM/KbaEa6czzKE6qXm6HchLXdZsDAdRkzJ31
QOIRwqA2b2sNsH0F32jaD9FUsajpO+T7zjORpqssJlzKMw2ff5G1GbkoZBytJMS2FxXMxUEPEOtW
dTAhxMPVoAf0RZHdtJa9vCNWj3VKFJV3nLshoF2CrOVxfmdjeSiLjrUC2Bh6309pRc+VROZX1TkJ
eWJx3N22/SQ6clkdMq7GlPhQAEWGdw6zho36rOuGNUeVarecvcOu6lIAV1Zt9M+WmfrtSoWZg00s
D1r2TnOX+3qYRcYkIqkc5mhu8VHmIkc+mhzNNCP1qPNUPrwEhewezUmMl3XX1YeuNyZMfhEo0hVQ
N8YBcYxIpGft73pGgY9mzMN9VRqpla9TmUbLVzdgmuMoAxNZPU5s4VMLp888fuAhAlTmQGjq3GPX
WfnuQmc0gxVRviRe9FW01WkzCdggsYccZAwlom/TkLzmZoRUeDYCIzDzW92Ww11h1HBSUk9H+y4u
JeegrotN45rGHXwBWtOwpLBcEdHTPgR2T2RHyzH/20ziv9uf+KP9MX0poFlxTMYt/7r7uSrq9vt/
xDu17/rze/2nf8HvrZD9i8koxwK3DhqQU44u6XdIj/gFQo8Ef/x7m/SPVij4xQ4sAU3YF9B96FL+
mX/u/uJ7gjAZb8FOg/i0/lb+uZQ/T7uJciRD3eU3cejXyP3/YyukzR4gm0vIbR94bPCGAeO2sqso
N5XTMmsK6rw+1Fl27tupO052Ll6UYD4yulZ5GNxxgBfaFm9VneXbguy8s1VX0ZXtAl5TpbafvUS1
VKZzEpyJQaS1qvwNRGnaG9iI9fvs+IrIRZd0yHWdaqm+pYU2H8aiqgF+mRosnGoNpLFoyLvXNKnR
AciC26dGwup5X22ScjgUeWTfWDGkhpWrXPTSVlUd6QOlZCMmMpgeRd2EvB7LklSCNsqPhG2bD3VS
xPG6S6OYZWrX7K9L31a3HDWmvqbi89YWPdWNM/SUPVmhcV9GDom3Q92kORs8sLFt8JIvamp9iC2J
tS7oNC78vkDuF1ZzQVomyyu9VT/PZhsvJ1ygHjI9Z+SYhyUBg2ow4J92pJMTdXwbD2H5WoyTu4uz
qVuyjAvJrFKGWzvvMLUy9/TrAWGQ6garOM+yvTDD7rV2KcCrzsreJeC2bSmC5swfxOvQntrrGgrc
qh2NZFdXjFGSfqbcqUUHaA+NNCvHtoKc4iKvGnSneSmiqGEbesDkwPG/8ev004NQuBeke24LIFCw
VAmUTbzooc7FY1KRQjvlFKMe6yoQzxpKfW92r61hvnB93ljiN7F3BH6my6s67kd/n8ZUlvwSo9zG
JRDEbBwZQTXxcy6n2yHjdgEpf2hoE73SdW5Dq872qcj7bZHm45VhdscUCOx2rpn+1ZrMkt5kmu4b
M+OJWe3irpyYGHd6ocLtRmsS58AML+Q8V2u3k1sr0S9RdSuV8donVI2iRHX0+/RGOS4SnjBe/dE6
KVeKTVzQJfkTNuGwv5B59GWlySkriuA+98DiBNE7DN7nVrTqcpqC6Ek4g/tM+LaNmWVitGYFyZpM
XTI3OwLvs6F+T9SAIB/787Vunvu8jneB0dJfE0bOpfVtEtHYWYGDDhcbL2oW0WYM7ew2npn7D2Sz
vrgx1hCD5pRc77UwyqtZkRYkx8MASzUumLz3kmV+q7yY3Jzp+AzctxYRprF6Gu8Tv7ginvshngiJ
yhmJ2d8ap8WrpYaLIfQ+Ml0fDNdYyUrf+BGWAiUDzV1DTdA6VF6+vLQt66on4jDPeElzugPSAZ62
9y5q15sva1hIBy2RGY0tX5xdGNB3EhBZ3CMktJdg+86doS+DGmnZ1Xd9Tx6AVpuwaYi9DMuXxuK0
DOzy3CR8qbuSjltZ0ZPh5fetUs3ONIxvWVUcJlcQwKQQQR2Z3ygwlGL+nic2/NBM7B23gupdgbY9
NFU+PBmC7nA7hP145Uw9euwckSJN6TIUj1lbOHILTXN+IYsbWUIZiu2xSrVPbuS1rxb8wKMdDMxe
1WBPzmpOXGph26oqtntdtzuZfAy7bPa7J2HN7u1geMaup1ioV4204RH2Nlp/B3Hswq1JzBUCICGJ
8dW9WU35a5970iKVtQkfvTkuTpTr3jtJkfpsdjV43ryg34uc8eiYCxc5KLvz4HrpJmh09djk2zzt
kqfeaMz15PDUWumw6C8os5nzkxm8m8jEfo5LP2dm76iPFL7rd6Mqmze4KjCHm6A5GhTLOHlkMT8P
pV0RNgFSDNU4tBmGWf4YveadZ3+RSi2JqG00ON42eIAkRX4EsKB2PyaRZC4QG4xXyCt8N4ovmZXB
IfUr55xpAxIO2aPuKwjEhoa1obOv6IoZE9kh00TTHd7nUNbXc1f4mr7MFV+JlJosAjtLzq1Ok9ck
sLCv22N3bSR5+FI1rnilCM1Psxq7L1WKkOQD312mQV3gvs30D8O6qXt57mqXb1Ld9u+ZZQvK8OXy
gzlXJGnqmJh/JZQAqJuXW52NFbZep5NqS5QvOcUDoJl4NcZZ9RF4BjAzjlP8jqEDhs5u+JKFgQ+U
IG664C3L3eBohgIOVBjN7Z0ok45V0iIqzoGt7rTiPdiUQeE6pNVznmxGu8WRlcSSKBEzT6gbk+57
3iwR+hHN7gY2MSNu2+Y7MoooOPQ66xh8ea2DByNBcGNU6h8qw+QpZ790Y4Tp2+mZPkZuditTI7x0
C5UwHzUD41AMaXgtgXnuA6eqLq207F7N1gJkYbb+I6qXsTeUSk9h2FafZtC2xzFqxS4p/HSTUyFc
95osDbvL7tqJBwSISOO7UP5ML9BG2Q0KVXQ5KxUdXKvxPmXZh885sfUsVeTVRKUQauYIWZ+9Qkni
9w/73Ppw3QZmVCfxvxHt7Kb04M63vy/c/1fH9TjOIqP/65J1/Z59vjc/lqm//cTvNar8xbURyT2i
xX91PSKX/16jOojyCOWu6bvSduBJ/qNGdX7xqFw9GD1L0UwC6T8jRmFMEjBK2epLGD7Sd/9W8DgV
789yPUYo5gWkmNND2b+BJn+Q6+NB5LbMDQaqacWMU7G2ia7I4J3m/QF1H6SKg+INcmZnxHG9zRrG
abbR4P3wcnXduVEIeFt+6lHbR46watfKnPSSfPQ3ehE+c5dqtUEIotnyt25MogsyHzzePIAiQ6mW
ksHPTDtkAaUDOCn9oF3PQm3lWBsQSVrrorAoVQ2FjCVSBolKzHvOh68sxSQUibneNwOz7biAXD4b
4SbyvKd6tMIdUc/3RFKzvyaj+dVyB7GaGv+qHoJdO5cvqbHYmTo5ruNZv4xpj7tPBK98b85KhyfC
Jd+8zEIHCU6TJwCRl6gHY3KQXXsAYHFX2dgUauwXKjE6koADZDGHpOikeeuoNM2weNJFs9VGxUuz
2nGdWdM9HBIScTosR9EIZXdM/G9TADABZMsxjc2tVP4zaki3rsCLV75mn3ye2GOEdrP2J054VQWb
TIn31KSOzCACqtZlob6CUjYinzhlfcundeM3sUVT7e8gP59lrz9DHe2GwT3wGMi2bttuPFPZlyni
O7pdcwhgVq+qZPietH52DLIov4FaE2+EJSmxmoppp4rwnSyByNy3R+04DEKTDHtPWE+bOF9Amuak
bqIse7JIWK/iakd87rsFvHLjJhkeQ1LJ4ZTLbReW/q4s+qtxaDRYpOHFU/VtrhwwYx7+ZZ2rLSTf
T6Roa+PlA8PYITzXpn8N4ISpv0zNgzcW1y6CMAWdd0yzxbSFkLlLXfHiobTyH803Y7aMV0zQnx5o
nb1jk09vTbrGNBc+NNor9k09XHqDuEg8T2+9Ir2qtT6lDt67fkQuHEzLO7uDPNhDfOh7sHB1Uu8a
GbFtjOYMla1+KQtl8vGAUe4dgx3MOljUqErvnb4z3zvNqibknAi0xuy9emUznIqwN25DsB2sSSP6
TJFJ9Hk/UqcMgQvGdiowm4XZUbqSKP0+fUG2yg+6zC3OkwhOYuenx9rvWYvOtbsxPD99ryAFrMUc
46POG4KgCnd+KhtBsr55Sqb8baC2alV0RoPHL4N6shnj+toM5/FKJfqtKeS7yty31ItYaqnmAsGu
wYY4ebdZK64CM32uDXqawCY9oY7eSP8/074iK3nGhZ4Hj3gAuCgLQDBvgze+tbcDItkqVnJl92oj
m56ZW5G2q9ChvFIh8rdv7E0J0lpGFUduSGJt4X46lfe9aEmvkdxZ9kigu5VDLtLikBpLa1Q286Zs
MZqVRvhV2c03ZSRXqT+zIc9XnE+4PVVLXQhRoCaVIn+LuuGDYR6ylSaJNIEteqes19C/tPVrx3fP
f0xcHeCzDde5o45FBGAgmhlfCYyFsboDWxXIEDB7gEwMhOSG0hnTq96OA6ZVPzq53dqc78OyJBth
MEjTNTHSRuKxN8z9EA72xmq+ZZoI+PabYReXdnOhK/khmgalKsNA4vcd+n8oWDgTgu9Wq4lqt3C8
pLlNVmJqI1FX3aNTxPCZmJI4lnM7QLc0XLQ3nms4a2o8DG19MgvaSydKL0Cs8nod460MoO84MnrJ
qSLMznpHfudWuwqt5GbIWYJB2VyFYUFuh5W9ml6Ng7JmbDa1jBan8pxLPOPDN5HIo1O12X5U1UUT
k84j/VM7M1hReNNkDiOhTg7dXBd7xnpfKhuoOdqi2Tdxsa2FQukf4p0ThGd/TveeEe2T0IRgkNrQ
YKHOhtXlEKYoqDxBy4RefGpYAh/iPbW736idg4qJxUUQ1TvrHss/6F5ca/mhyZhgqVlyk5mlvrFT
FD+BUTyd9VvrIQtY0A43gcDQFgZFxshIxBBrKGdJnccbYmS3wJwIE8qS2zZ26vUcwhorZPEpwnAT
Wvo+JRYfyeap7F3GjOwemDgEZwO7oTmRYTO2e52oXRpOV0BLP8e+/nLLpZjO56fCym6iqfkAWZps
sswlutUQDH3n4puI/buqwnla1BZLJKq6gSu27xQVXeB3V7xLWNUCEucBd50kRxlyafWsI7gSfo0t
zi5QPQ2PDxrf4OAS5xgNvEvx7TR2z5Nd7nRiloDMKwznaKybaGTa4nr2fAbqdilC5q0jToG9bAyS
UvJm8WObdAxhfZrMAZcRQuseJhfpZowoN3XJIEEXeKONlPFWVb1UAWc2weXNLo27t1kW5LeZ/NJp
RVKax9BpFIcAqgLjQuI2k/RGQ6sFPB8+zB6+SEEPPpLVv8rs7Bm87WcQGGQz1eELA9Ni1+oh28qu
+eaGxM3YBvAg+1RO+MLsmdOKOyVqu9s673bm7BwD0b0IK9r3cmgvsuU5SOv6pNweDS2JjQ1TdGhD
3ZLx0o+4/CbyTJpq3lb+DEjZGyIwzOWzVdsEjgBDZhLtYhKYecbLJgr3mUZzkiVPq772sHea8UuR
O1dmzESqw3hqZp+tFgIM8cz6bNKSq6U7sgsVfelss1zfcBloRJjtkCWmZtKHouzFSjlZuyZ7/jVt
qAikq4kF9o2W8ZybbEaUpYOdkYZFn3oBKLClW8JHnbTDdISFd5M7JfvwVeeves2KSMUczSsdi9PO
5AipyxITdG0f20jxNBI6PE9CtKukqt8iupidq4sXx2XzGZG7WrdmTS6bMNS0KrKGdYF4fouGhLc5
j3YeGJhtVpEpUA1bH6wKPg4aY2AWRmI/DA3ZRBMeLldw5nbig+kl0Y1jc5h9DwswjBTGMJDW4Lph
cSwyQpM4ZFa2VxEGJkBfNZN3p2FjHUNvftYyHG7mtr/JIjatk2T8Xk42LV8VoIra+olHxvvgJmLt
JYzF5o6A4kA8gIwjsjmiujDjON6PfnGepvgmCbwP5v7FQ97a86bnq7btY4ZWVkNpJZKG3QgeXeup
xE41Wvi9oO9t58HB16ojH4VUHgfqxFU75OU3d5QHy+VBEhUdkSdGRaDQDIy4ASCyNU19N+v5MRm7
m6BXuBRIP1DRKY/SeIuw+Ekh0R28drgXKLOIt6LeGwJ8Sz3eBC2+vYxGbWt2LW9Rp3DQujMIdNxr
GcL3DudLtwOAdrBkAG4qU8PWsGMKkoAGcbBJvG0c7t2wfdYJ5vMyuAJd/ZDM096b62MmvYdBs0vY
UMI7DSk1tcONyq1JS0wqU9nad3mSjyt/KDDh9w77IE5xLXOeA0bgMRpsbv0IX7ysCvuydBzjIhjz
l7jX1SaMOZddvbbcml3xjndnHIN808TTG9S29lzXis8kwrPaxdONKIcz01y1E4bvX4SdrQ6pBWJP
JBQAQRZ2m1QopOS6erFzGF9eHPsrGDZXukoPoh5AXpMfOIVojSFOEcTDlhkhx53RvMYeURh4kFNP
PXMPMLmZc2uPZnHKJ7DFZvZYKE6mmlqyd7xdn4Mlynvne+Rj5m8j67LkFFlr7sFNWapTJ5vims+Y
8LMxCLfeFF/pPBoPbpfw5uv5zgkdsi/m+YsJHckeBl7sbOFfFsHGX77Yge1+xin4Ra99d6Ri9T5p
CYpzwq++7rtN5lkfENKYAfB9RW/jM7MCva2KbAsS8V4iN4aG3MdR7u27wjh0Smom1Xyrk/muNhK2
3wzLWVfaOjBp5y/uvHWzFCV1eWOp+LozW82DUr8FeCNQoo1+F0cA/qyGXcAkityNqzL07N4lWMNE
o0eCfswmtkOblvG6Ons938q8O0GaGTeMIzZDEmDjyt6y1N1oq77v8/6Skd5DmVIsW3jXO2emCmR2
unEjca1H5Bc/UfywPX6VDT6Jaoa0UPvsRhXlyRETEYt28jVmEYkyg3gvGMCuehFdSie+mzJfrZaJ
JBbzDBt579UbNShvG7gjt3dB02WN7TWwKbKvqiahqIixRNX+hyXLAGxLEG46xo9H02vrdT+y8CJN
JreVx71vGMwYkhFW0sw4dBlNAkPu7+qu/23f8b8nez9N9oRkYvZXIsnTe5Ytc70MLEv38QeD43/8
7O9yCcrHQlTxbCncP470ALK4louMwtKW/0d3o/OLKfkJrIuSrwt/4z9HeuIXbEyeEwT4HwPKUu9v
ySUW5so/7K96wvWQZSyPKSFCtP3T/mqUVmU6pzV7yISJU20PdwOBd/1F/lC3JMs4vzljP8b/HX0n
HySbokL/D93lN0Ws28UeuSyj/bgv+9P1xE9myqbInHRUXA+YBTucl08hwdM9xuPkLjl9/vCR/NnF
fpaClosxpZRwYCzPhR39x3FlI0On7ecSZ/0t6Zp78nAvz4Lliq9/c52fHaI/X2dh4f0oOXklNtWI
F1WAzgiWLSfjWd6Un9NjfShImWMawxa7RcbutXH4inb/5vLLe/bze/rjy+Rm+fHyooztJm95mfHV
t2Lv/bri+qj3J+PfXWh5HX9xoV+ltx9eJ1UsvpWwyrbWi7hprsR1fhffYoCsrylW2XfYLa1djjXe
ef3rl2gvg+X/58qW7yEs4iQDH/THlxj1FrVgzpVLz9+O6T5JnONcXUsruWjko2sle8aXu3BgpUr6
myggTdlh+9E6May+smx2tOSVqLD4u/7GiaAc98e+pd2T4zH3L+GIrf/6F/7TO+KH3/enQblj59oI
l9+3b7bDFVTOjSI55aq/zJ//cxf66daLLKU8HDzZ1rhnd3knj+69+4LG8O++Sss99FcfwE/PCcv2
dBxEXCd+ilkU3yLKszkl9+wezif8pvIlwnxD1pAiimj2t83pr1+n9aff5X+8o5b504PDdbMZlYSb
nK0Iql1g4+8s2O2j6NTexfd/fbG/frGWuTw0f7jPJfN2q18+vewBsnF4Lh6SC5Jb//oiP9/SvikC
kz4PId2BePvrLf/DRQoQyObopERv+xiYZT2I41g02Xbojfn7X1/q5+/tr5daLPaWpCfGyP7H11PN
s5EPZsaIOnwu2Ucyknk/jvSZ/vHfXChYHqk/3iesIaPk21DrJc9dTrE/Xkq69E/2MM6bxpinS5oV
H6IkQVNmBOTFka2715kbbkvczGzRmcklR53cm2aGSp/43Xc9s/wyWt1w0buhRSmTUlX1VbP2vZzo
SEf0u8y0NQrklKwxDMIE7bvhCrdjgiO7YkNs5Mus52XDtFCsysVBv7HbuXqqMJGn/fSVGC2Mmpxh
ZZ0q/8KQ0ljpyITrY0ftugFQtvVqNlpiPYa7LnTUPoKQuxWBk52tGXtq50HjcKYi3Lja8hG8p3Qr
KyM7x10b7Ntmss5OknQ3NSfvvprp7TqHZw3c8RK3W9GcCy8Y7lOn0re5gS6/MQyJV35Q9NYjKw+f
reHzTVJZDKd7RGpdOhWbKaQ2sabHZWazfOUZKYGUFMkVZpq3qeta8hXAL96HuBGrlcBGBF90Ls+Z
SrL7Cm3sLq9skkFw0O5w5RXlGkcCWlkkh2/ZkGXhAb4nPzl7hb0tEIPwLQ7FDTbu9ij4fzszHcKL
aPC8I44S+VnanUOueMLoYLbdmjcNnDTjO/6lCC3zIZ3CZdnVi9tbPG0V5Ew1zVuPYWi0KgxlHqdg
ip8aU2iWcclqpidFjaOZ9VVpocIE3Ku+NTin2entcw3KlA9nyMAJjbLfRaJMnwbfWczLYXGpJpeV
o3RS5qFXmXjPGn/4ChHtL1vEmyu1oBq5KVcGjb0Z7/FJn/TgX3Sh/O42sw3YmCgRYX/zBnqsPM/R
e6JMXGSRTt6szDYeqj6Xt2KczXUZYHEKocYWK9UDxIyFIe6sBZhpiVq+iLJWGz3l8RMdX7rNw8WJ
KGqvufbnu7h66uKKTUmXBTskum1PAXPA0b4rrZSd00gtUFFrdKorrxL/l70zyY0kydL0VRq114Cq
6ChAVy9sHjmT7vSNgE7SdZ5H0Vv1Gfpi/SkjIjsyClVAbhuVu8h0zzAazVTk/cP3qA0LxQynkt49
8qLoXposqz6zjp6uHZ+htYWuyZlmyvy2ykqXJkAxvxm9mo+GzOLD6Lj0UpDG17T6af4S1d74lknL
uCgooRKUPFp9j7tOAS3Xmoc3Ef0eEWnTTFP+0JGIpEUV5eqHSLX5xnBYPPiuO7xMxhyGJJKMimZ7
apFBF1lrvjaWx6g/edOLGZX1Rsxdvw1m9hVV9l0fudamMZaQPjXfuK6G23YSx2bmhSWk32lGxulJ
xSjErY2FHVQt4Cvbim4s3602qUPhIm3tlUBSRGZpmh1DEiT9yYu2KiJLHFsE1XVl34+zP6xHz80e
RMPBH5f2B6Hai1sk+GelptVekBslxTGfTE6VlWZk3LW+zHdsqs12ngic285wfxAvNXeOS+nUDysi
2oTap6G8cwvCcSs3TmDdeW2wVq4oiZ2N2NZULG4oshzLgXZ03d6aHs5MJvW0Vm3xRuw0WqvCXfX6
kgp/fFHKEpfcC4xPvBLYEKTIbmoeGSGV+nAmsNkb9bbzwcp0ivp5jl1ztFnsvY8yYRMKTS+yMOML
m+Yek4nqScB3w2EvfIJz2DpbuyuRyt103JKJ44vuVewvTAyaGg68WwnOZLCDazny23P6uSYKUtcw
Ex2gQoOZ8o0IdyGPxjIJ6fr08Yk0AN/hoPthq9B7MHRqbLMIN9BUnPlVmTz7QfVj1lS7ZXNpfRv4
TVr2KNTQLlVhPbJ0+JX9j7Ru6oGNTen85I/XMIjm17ChsWOGgtxHVG5LMQZUIh0wQgkLfAbnjjkb
0IrdPTGsHPKcprIhTPuD7wUINW11z6W2sj2GZnSvZFbt6wL7NcJSpXu25Pj2qEzM00vRlzFsHxEA
XOUhyrUXxW+jmQLf9ueDHjmcpKPNjfDEqu2ogoQJ2fRWZlBAIkVIKRl5jhPPk4c4MV1ygTkbMqbY
fmsriu6etw2mjs30iVDbSaAa2ornk937co93Qb+16J+GQb/2s/s69ial4h55S5T9sSbrTKsBUmHm
7kavL69+iaw2+xOPWJMKQiuTaFOiGZKhgrpUAJ+uE+tBmSx05xkLlcMmlVJXLJ12uuZiD3l5dieS
x/ySuQd7oF2GeB53easfWmF8ViwbfGrn5pWIPNjtAlKMPRDbGx+NhBs26b/D5HviyfUn68Un53eI
tWDbhdAsPcmsc9sE7apXyQPfhmRXDsWzTjwIj5pQtWIVb8qPbUFatBpwB9lYbpN6QvU0kJeIpqgh
JQOuJCKgKUi+x97AOaW+hWVFRSi7H0L0tsAz9D6b2+kYkNchda4us6iexoYGvp2XR8tmvXBEB2ed
5dxGm1iB9jdUtEv6itUILDQ9D9ZkrA3d6RViLrcHwxMPpR75ZHTVofQzUJ/k4LYZ1bVHj2Z/P9PM
n/rvg/bqXZtn5paTgp1wfTMcwt6aMCsoOawTWWKed9qkiJRYJmMdbbRz1iokHkQAPmZGlj7b8+xA
tyGWvZvcBn6rrtx7V9tsMMuaDk+uc5iCM9fZ58Gm+hn72KCy/pUbcHxG3crbltfGziTKVvfOYLFB
mdXGe43FxgsI1MYPLW+j9TAeKiuqrtKb420xDtGJIg2KVs++MJXayTc8gugQ8tnZ+ATIdrYwlsBC
mBzCMa4P1DXaSzR1/HeBYBmkkfMgCDPxjkDdHYPRzR5DnxyBxQ++z80A+z2rk701N/XZjInNO14X
76hKxhuJDcyvSfsvqH0g50QZr+xC+jeGjJfis8HC09rkuxQO6cYy0vZmIim2TsjB0qAx+r3oBmBr
7IVmdVBlgOiOo/js8sh6MFMDa9bvPJANcQUKPFBYOUmfoc/6WXrSYjSOdtwkuzbmCdcZXsAfZ8ny
bhiZF/jsOPU6J2hwDj0FnkZnJD8nr9569OmoILZvTmXzCLCb70XYwOdsBr1JMQg3TVfywuoWot9Y
1Y9BQuQr4UnzzM5uKGmNxV5Z1PjtXLn12c4G44HIBzMRUSoaWG7+jOI5YQ604DPMqL7QGAkuWV7z
47gNeCEjblu+SRzBWBG0wMNcBue2S7kbBD6nZdXQaGMF+JIgjF9M7uLPlUkWtlCskd/gOqcvU5B6
PEGIRi8ZAfHQJjrbl/Y8AsxMatikmLVrDpujQc4z4kpdVIe0G+1LFrY8E/2GlQGSDh+w4sZmmxX1
jbvGblHB/SQbibwatbe0ryQMWIcn+KrQBBNXKudpuLeHJDzV7hihoaNTythOyzPfivmAM1GOq8Cc
S+7EmeYSGcDhk/b3pqm8w9DPzr6ZCwklxoymi0+M8pfUQbtVdpDdzth6N7abUNZ3tHcg8uEeS1n+
JDOYv5Ch58tctFy59GKUV4OEKaKHij5XxlvsSiBkUxxzxHWUq1qWY9/zWTXXBSYNnQ/WoRt9F+60
ymnQB1R6ctWUa9dJOBU5TvuNxnHfDc7k/3SnKXXZylfrcusvFr4xNhN7vDNxnkJB+lSPYf8zpUZ0
LcYOcF1WJqeAgB91Ey9lWUZbNLiwOsOAdrVPo7NL8JGjrHLYi450viVJor5jJ/NAjQk4EGTPI8k9
Iqg+ytRxb5JRYve1fJXP49DU4JrG+f5rbPuXZN3/32Nvv+fOUBX+8+Qb20Pi//O/y79G3/7xt/6U
c2lU2I5nShm4NsGEv5bV5W8mSm/gMWb7vv9V3iiof0T//m/iNw99joXXSypOmMJCC/ijrG7+ZiP/
LnIuN+c/VOD/9T//SU9t//bPf9VX/z5++widDh4rNEJPeIzg/zx+Gyn1bdoL0LS4ou/suo7OaUAu
9C9vy93v4/xf/y1fL/ifxvyvf48bBIFtmmR0/64omORD08mxgBly7MJYCjVmlk46hzD9MFbwzwY8
iq3F9Z/nUU4CPRPeQE5MevG00kZXvzRpEtBEs6Olnx2FNtphQ5Ps1kmjiNh0HRPX6fKYOlxuD+W9
wfSrQFbjI6+ndvYJATkpbeEohhHl65pbphMbXMhDf54uZmM5Pognb3j1Q7d7yISO3gQJZXcV4qJy
lfeb8LHEPQJJ2CWsbRJu9GIwDdf06fJiXFPDsR6oqNGBzMJpKjd1IuGV9WGtiZkwy1vrxGrTz37U
BHOYNLxpZdVhYfJHKpdbD/ctQS8mYMTwS5XlR2SEzji0TlLI42Dk3EoGJ/PYqdPmLf7aFHk3yTzm
n1G9VNMSi9bb2jFa/YPaGLi5IGr9dKt71fibvkiZ/7vIUdDLpz45d0Zjfk90a2WblLH+MZht+ctx
h+D7kPl0Nz3dEQZxubZV23CuIkIBc23SNG2nlhyVb/Xs+Zq5d610LTEbdVpU3qosFXaUOxThMa5x
Szc8FruXrCoq5qSuSb29Wyf8guirUnRNBxUma5wp+1Wo2X8v4qkCS6l83o3aUM2xjd1OrETjxE9B
Ar5g3VMjsQ4Nzlq44pW1rNf2FBHEkVyIt/ZTu2XLCzqqgDcl0nqrLbe4C127/hi1Pz+YRRZgfnG/
RJ0bZ/aZjGpm3XHtUnHsdVO8E0Tw7kiS8ZkZMQlq9u5MASHjRli/UqU0Eeig7eCjYOxBSkF8NjeW
x3m7kkNIid0J3PEplrGkK9QvUe2qW153XttTdLXKrBtJMMFLylnd7WwaKcMfHX5KtMq8lMA634qB
VoyPe018SCZ3Rp5wK+tqUlJamf6dESS85Tn/H9nKLAfLOUUyVADWFFmzjVHI9jmhtsflI6u7d3qI
3GdnaWXf/CisnhqdJ+GmT6zonVeLQqQd0tKr1Oo4JmSJkrZKx9C7j4AN9Os2TouOuzK9BqbrMJvW
k1BLPTUJyYh4rSt/tB3NllVDbIJwQtrbL5WoGME6Qe8gMyqW6tgVc4ZraosibZgY4yEJoxBiT5fO
2Z2eCuezo6bNGgaX2Atk1ogkp6/lAJVPWkmOB+yRvMlcmr5HalZE6akUBe+ltGeK8nUeXhE3ljYk
E6Pe9rXokgMVDPdO0WL54dNceah80wovFHLSaaOoW0JxoxMJ8i0dG/z2NOCCZlRtQdNZZSfpiKk7
tWkX3cW0NBCaSKaf5iSIP7tK85uyekAXv0u7/32e/o/Poos7ffzA2VtqiniQfzk5Nm/d2x9/4uYt
//z3f1v3xUeMsvHW/LNF+v/+7p/HKq6mS3KGcc9D8rIC7IU/Q+Xkw0kzuuRCpOf50kO8/uNYdTmL
UYdlQOXRo1Rv4wr9cazav/lCuv5ikro2mhY69d9O0f/qVHXd/6igk2rnXMVOdB2i5X9T0CdntOy4
y6DE2f19NefVXVrWE+sgHMbHNHvlAf2rH8cN+AL2m46W+DZDdaiTOv9AriMqXKkScY1WVBCjPU3R
t0al2Yl7c04GbHJeQAyM72Orp5De8mSxqWpR9PCrMucYUvJlm59nYX95iIV1WrLYVPTGQxKFIMzs
2ruNg7F+tLCDtlnsoyxC+hAoVK6f7xTRg2FjQMy26tnf2cVAFCijKx0TkyNszLpKmxJYIKPwCsRA
MV/G0Al8SbfTz4d7LseYtUNMFNiPgefNotu3ldVdcYTgWEbSu22G+JTPw5E597Urk2sQuEeLDhVR
GiAwHSu7jeznHFD2G0gylxWd6daY3qfRe6ib8Wy3AQxyUe+9kcCQK/oXFWVvXuxxhHcFKxt60kt9
ls8r5CzgHUO+8Qv1aqfmbeUPP6vIbVa5S0VnAMQzS+RDQ9U30WA3uzm3j73JKFAJmCN18W1oljzY
BHmxgjQjAprkQc7+PORT0YTkKcBrwnkxgvlo91hqQUoTuzunlr5GxgyrIvypuvStCbpfeYtIOOyq
+aFjC1xrjheE7q3b7AMS+o1wdkVnPEKuSKqAiCzFtsa6JuG8HUdSOCZQx2g4AzfY1sP7CEo0tFig
NhGxDNno0D+ECuBblRwsV911znRKc1S8IqV7UET7kkmkj9PPAJ5Ma/Sb1jGvHec+l6JdxbVwpfgt
eHX+XTfTOhTw+2rP3CatCxGyI4gWz4zORpAzWBgGNBpKhqh9pJDNLj9rPd7X3XjD7PMyDvN7rlPC
lvlSEpxmbBOyzz8r1/msh7MVCSJKOTmenALUumAGs8N5AQF5xUdpLKCMQkWPRqERA0Yhwztqp+HB
nu3mG+Un1LSp7u9ynxtj3wDaUXFy5VaWf1t666SO60tH8HkVyGb6JKCFA2PUEzGuegTB6ur5aS4K
Pr/Cmi/C5m2tMoVkUjY80nXc2Hf51Lw4Y1sdA6cbL9qoJgwwdJV1SOeWfcGRWz6gLlJ9HKg7gInI
WR/fL33LyH3Mg5IeQFugGRcWmnwXt9UVMk1Fd7mLbpsxth+8sm3tDVcLosBRDX3P9r37vDcLEAmW
G9ylC2kCsZOtbwt9YhyFfYVi0K7VUNWXYKFUMCwWRIKzPkLeDZvdaIfPhV1G+5xGxF0/5mCHq7T7
5FdGuaxumkMsk08dJKc0lSeEkp1YBLBQspSQFtlafGEy+taPdpnOtvPCz6gXkgaXFuZf6wuwkeGd
magIcDeqWZR3OlsuKSHqilwl/VQ8lZXpwaclFbVrrKJHh9QOp37+O+BjYX0stuKbr/LhWVFbfWi+
oCCCqOXBhNry1P1ODvmiiFQdQJGABGqxmcoMeVQXky3XdcIEDMiV2vs1+QKWVBRw137kXu1SkOT2
cl/7t3kRh8JfgsT7udbzKXCNgWkcKM5La3Ty0tFh/K7Dziy3vWVVu3BUzr0vO67uSSvhpKcF1ZGB
28WjUzPTO1Yq34zYlZ8axFIFA5mtUEarbq16mb+zqXcfw9wCLFnHZKLHRk2XkssONdpayV2W0hRv
Pbd4J0HcPM7wHMLlUr3q/Yg0nJvb7GMxachz54mUBNzVDC8uN6sXWfjqNlesDUiz7uBkUX+Km/5X
Y1LiXMl0Er9K35/vdGAR7/LVDMcepSuixplZLM/pDYQxU6bvKgzkcawpBBWDM+zHqW/2tVfkh7Cr
mieISKDG89DfqV5WPwuJSbcm6zo8zlHb/XC80vvRxUqgZ6TlRjYME9yWDQ+oKHojEdWeGItVzdec
g+ck/RGmX5bZ03kkfX+XzsHaDzQNoLKQ+ip6FV4mauqPeQpktCZOeElAXFTrkDz7Iw8XeHyxpkTp
dlF5z/NbnkKdpLg21uDeMtoMH3Vk+qfUdhsy8KoJvtlZY4NfEwqfJOIWnnptxLOrHu+EAvCzGirT
+Ja4mX5whtg7JBnPizaiXLZCpUovmctOzc4Q9AIaVBcqQrpm8ac5PE11RwxjGsj1UQ+Yj0mftFth
h9EdiKpuCz0GPL6PdJ72TICV5yePwu6afp2K2nwcEMW42Bbhj6A2WPba+qzp7gjxooib7Y0okvzF
92w1rVSv1FMgqkAT+mmNxzooS7BFdGFEFfffCWCj5A88Gs6a0OJrI2Zhb5KlZ5PxMXzpG5NUJ85Q
vZsD41wm5cOw9HaStuv2LuctlAMK2LZPYnbq4LIGMV8NOY21sbJjx0LEcjO19ajW3IbMrryDQRo9
B31TfQJLm7297VTtxnVnWAWAgup1OfF5bKQ7fVRTBdakVx7cFSloKYAi2VjRbB6Nwu6Oc+i00ar+
uklXowVgqjeaM72ZEmzDOBZPhsXtB+TVVB9DlWRXs6rMD2WDiivAkRQbPxb2LYamv2P0i0+lV7F6
sseCIcfSHUKhgm3chg0rgMWsiTLlbn/MzQRqKd1ZqrG68+56QCqPCWMyk8SkGbK59b+Hocye897R
RD9tOWI6kszuoqr50RcyPoqw7jZdFzc7BYQcoyx0zqaIygUqNN2HGjKyUwTRo1kCPeNCIV4cPU0/
8xlK5xD6x9qlZzHbtyGy4/eCk2E38fF/zpWH0TWqSIVrIAJiG3RZ9DjZ5avdynGfRmLbVugWCuzQ
asyG6Q71fFqk+MjXUJvKGPLEtKHmUVFqP/ijV50HH6cjFmdRMKpWMqou8YgxYwZ12+7Njje5iiK2
dMRu/eDONtT/sBF3XuuVTIyFeAjawb8dqP3gWDFbf5N9EF3+WzBs/pYBlQ5UP+e/nm/+nv38x9/5
c64h/enASnEJLsmAdCWppT/nGp+ybGBa2IIEOX1vGTn+mGvs34hnSAHb0qJjblKL/cdcY/4mUQl9
0zRtRDdXWE7wrww2ZEr/Q16H/3tmK0Hg1ZLS4+f9a9QpSktbkRZvN6UbJrdGbJcbGq3wgevYkBin
QfgYAB1c91lTHLph1PvInYPnOjCcHxNBHohKr3Ga9YeohOGetCGTSTQWG8+PrROeFGYWb0Hzqwtk
uGfMZ1lt5tXnsVPhzhQtlqnXd+uh89xjxz39KeZeLCXSPrYxoYQsoZlQxhfTHeWmoF37mmRV+G0q
qYpZISiLBNj9EDS3luGlBy4V5pLdJ++9QoUM8Ykba9/DgNt2s2thR5b2d6AWM3gVfw6+e42onkdu
LBrjNXIujsyrRzGNzqMcx3znOR4bJOdC7cXgoSqMFV3NHHzk3u2MmFtP73vbkOmAZcXOGL4C+urv
ZeGG9FZlh4ojSSt5sdMCAJ6m4GdrJuLCsyL4rKuRISwtRmj9RhnMm0C3zRlUDhOmN3TsCa80yGhu
s9VeYrm8dH0MVHxqivyTkQPYd2ek+kfCFJKvuCo5V6cZxKdRlOYj5TBxVQEAQWVP5iW00/Q+c43x
3ZhtLimOkacWfcW6px1rjO0Jg77fQrGxWZdEFpmFVPnU7jvlZT8HJcWzOxvyxTS5pK4bzHdWDYYQ
6VCac2MZFIPvctSSQIqop/s20saz9sWZNouO1umkD/Q+6d60VrrlXlHQqwsy6dM88rIPJf0thQt9
Z9pDg+JajMDcBU4HD2mzgT8Tu0720wZIsOH+ZzKktXa+y5NaXBCzylOV9SaRI5NmkVbxeJNN3vxd
+TK9r6jBZOtmCOwnX4CzAR/U8XpqKhFotT1XoBWWqokJXVXFpxG56lZbc2+QsXInm4tRU9dPDnid
FXqzR2EuMF8UR8ZT6sXqfqiy9JWysnGQRTLDGYrUhZuEv+u7LqlgsVQJd/e0upekXlhu6vhnoiHq
1IVEkcYw3sUei6ZoTJBSeDM5hZ7A85Bp/Up2IemS8nKXwFfW1rzQ+CsH1n9lwrq8lB/TEhSbM6Nm
1epXfixbomTVEioDv9ZeZivjzFoiZ7FSoO2XGJqzBNL6JZqGHyn39hJX00twDdIZOLG8pxyYBRaf
dgJuKCvZJVpCb90Sf0uWIJy3ROLamkSPE9MGmfnonUKXfIhROD67jInTzZHv3kyDd+AFOCtnpPcN
vGdYyKAYf8g7q3LJ5uVLSk8teT1zSe4hkbKgy+kTrrbk+pBzhl0QJd7K93tqv0v+LxljwPgKmXfR
NLft2Paf1pIYLHrh7CEJJtcsgHaeL8lCb8kYzkvaEJeV8NSSQMxMJzmVdaGfnWYiU7N4acbcYKuF
Zuey3hmvrbdEcEMblwFA9hZmHHp3eGtGIS9CEjKKvxw7V4Xt3horfDzzy9PrvL4GTj0azEYlc88J
VxRyeDvP13lxBvWXSVgvfmHIaXwpUkYR8WUnWlmQuKtxcRm9koCdtziPsp/QQorFj5wW23xePEq1
uJUhcaBjuTiYuUnwxe4983GW+JTml9Vp27beisX/jBL6kvXiiYove3RMS95cg3IiiLnsRbh9egSe
BLB+8VdzK3SvJtL8bWSJdhssPqyxOLLDuDAVx8WnrRfHtsW65XoG9zORZEcXX3f8snjTuA5uTbJg
7qas8VmPA8/hjyIffWtHI0989DGkS+qBWt5EuVBoIBbCa6MDY5smQ3r0Z1VzS7GaTZ37YiPHKFxY
g3NFV78Odjn5ILSAnNALnzs5HTJHafg2Y3wVMxkwN6wCsgNFd6upM+wGESGtyNh9sERebfqO0Eed
J2zyAM585oRSd+hBzAXmVNQrYeqEZcByJoZZhfgr3TR+ayT4nRXd54ocVO3Z1HaJuDthueN8IRgQ
md3BnI1L8eV7RLl/6UqnOppVIlZDDhGXyrN712r6VcTG2DeV6+RX1dU/6MJ1hPpCtRmNYX5btIVV
aCT2ucvim8hnf4ImmbltBrlHtMnXeePvqCz+zDrzl2cNWz6j907jLu2g9p0mn73p/ULvXD861PRt
XZcSow3gYBN0o38y5WjBp6jPtLLjV8BYnFbC6u+Eb6HQgJ5eY22s04IsQm+4rEgURLsZaIY7XXVq
n9K/S1J1ht1AUZtCV7yEBtyCBSpOnzm/YDPCkR+N59HxPaQbHn0AueVWeRSoSCH+CiqVYYh/loAL
x5U1sh7GtDdRz6b30riURTCu8kCHBydiq4IUT3By97olsKCyT0bEY2LP7P1kBKCutrDm7V5eM+l4
61CLpwjcInxIFR3Dtq62Wc62JoUd1EXQNiY8ql3e+Tc+kxkCaH5NPSkJhAmajgnrw8CR8BKXa05U
H50ir27jzDrMfFLJRSbyllzNfHFzfwItoPWD4fXmzTCwq0G0w9GmMXO2Us32EySynRvKb0MwXDx4
Y2Wuhq1O/U3gqH2ulopuHp+MzD0Hqnrkt7wUSOkPd7BEZjsgmrd8Ccz5eS5q8McsA0ODc1riXabi
EhRBiDx4k81ugWL5xTnNGjTzipFePffmTNt1dm6y+IeqKNsH48ZBVV5HbB0eU3kf1WTkunMTkKQZ
uhOd8wvE4w22V/J9tqvslMTfzdg7yST7lvSoX9TT0m2cGM42hwa28gbW+iwmYSjafss98Ym7KnTb
SrcwfnpjM3ZFfJ1wK99FjFmT0OoGG3GXjsmPNEovPlAtUN3XIa+O2kn0uaHL+yiH6QHy3LlL2WGU
//TwhhBOVPpk2g1gquqCE8A2PxZPcXgwBY59tTGXCje0488JXt6qzvU6Ksa9y3YK20NyQO5FGRNE
sdhX1d9k5DMRILaTU7B4rx4I1fBzJXG/oou746lGVEknW5LNB0uxo6wfnzu/eeXTvZt944JRuLCh
dmM21ttK180NE+I1neezUSUUY02WTflHCzBfF7HKj1oiGswzTPR2O+NtfBRWGl8lJcrDSIUzddlZ
kTo731pCzhJF2+TspSjzoiZWCk2p2OaeLhghbzQ3MqBm627wd2VRTRhfmIPBQP3ba18RvSXkOXQV
O9+mwt3iu1/FkLzqwvnmhZqC4mDufLsAKjUYa5Hl2LVk8sjJjc+1XT2MOt0NTS6vuk+rjdVF2zGn
4JlnLOcJUxqXXHYLs3R2QNTNczSIt1QSPlKMqlBgImZkj2jKkiVmmaGpbjuP5YFWcIvJcUzrfm83
OnrkMCzux470VRglS4Y+8d+9Mh/X9tSutQzYkNSyskTm8CtKf7o3MvkRzOhn/VhcaxU57OUArgKs
Kp/lzuBG/ICH4t7gdra282MgCOWW1takh3asDLlNGfXXXeWzaZe7OMVHEBwgvzh3uP4Mk81XFsym
xHco7QdjAANUNhRv16EkJVvBr0YxyZjQNm1oVtRWveGYtlZPVMjwPONkjbRGG7DC7OCAGfYQCzNc
E2ljk6Tn6mOfz/xzSFXkcZzKialI1eGmM5l7OHuN4wiUGa6CqgQvKKh/DXMJIyiPVMKaHyeS71Ec
/wRSvzFhiGBRWEj+RBLCNRY8m98Tbhlji5+pVGge7ZCyUuiF1nGwS/Wcw+ujcm3MZ3dwTv893v99
vGehxJKO+c/TQE9lFudvfw0D/fFX/pztnd8Y7eFVEdz5w2L8x2zv/YY5SljA/P1/sbEz/+FZ2pbE
P5SWay2W5VK4/MOzFMBaTdZWBI78+jP/0mT/FTf6p4gOiaPAt/gpXWgwxIL+NtkvVFBZCw68bIyn
XQPB8GpLkoEDqx+YKkJ6HVGbGLf+PETOBoAToBBhdgT7g6aR56Gdhp2RwPyPZs9iyGRuXVU22wiM
zARbbiTZvisD9l7xZKpuaNVktw1C6KmtrYpP/+jB747eirnsX7jv2uapjAN5EnQ8bukVTDTAe42I
LYz30MXEmwbQDMrUPWk7QHgZ9MLEVf1706T9LUGKrWqf2SPyNNTp+BTE6qkWwK9MsqckalXMKe+l
98AB3SeZluIZIh6lIOFyFSzCW26hxPmy8GNqovElbP36hztw04gDg7h43bPLbAS85+TtTU3gdEv4
hbJQ4skbIOFNdmJ3ifMQ2sxBs8nmGC57+GYKOoCcCnS8JCy8hwnteqO5RXRZAzw7rWrnMBUcudLd
5LE/HOMcpl6rBtr+Ra9iSgpt0Jar3mkcVEKXQP8ukUa+r0RDHETCsXrsmcifJuGIc+YwYGIVu9MT
N/T+zu2eSK5MV6FZP+nUUfi99mrIzqBBWRbojcEgz9Nk4IlyNg43IW7uI+XH4sms567dE2wfHynQ
Gw9V158io78Z5qQ+14sIGYuD58SJWNuxzw+XfwmW06Jd4mTnK8o+bBfLMQCghBfrLm9e5SJ6dov8
OX0poQoqG+td25ECrLDKXVAQCpZiegBk2G4dO55+AgwWL1CBoHkvsmvZ+NwqFym2pTWx7xd5lqpH
c+4XybZ3U7KuZZYc+0XQ9RdptzHhIKkiRu+NFulXp3n2ni9ysN0qlGGR9MZj5DveHeo6C5EcD3wJ
7NXhyHKT2cdPWFRmKD1sAFmkZzOu1aZa5Gg/UfHJLvx2y+aHK5aKs2nLipsg4P1iA/FGv7XCMT94
jGfXsnbrI74qoncveXuj3kYKD8mGg6EBkdLpgCTKl15uNyUA9LBERjcXQZ2vrCQzhMjOUGf94gK/
AMWrSn84LAI5mNUCbAF4BrUqtfAq3eqXN2qTksIi5GNMR8+hjkEVxzAurtPE9r1F9k+aGgKa+nID
kp7FduNkiF0+RPlH3I9kgkbJ+oMoTKcnL2y8H8rKyodqAZ2ZVhvcSttL2faY2izdtKIMm1Xb1tWJ
nfTSpdCfdi7q92J5iPZqobZ/dNaQWqvCMMxuFTZDdbbrnhva0IJKPvp2ZzBY1speeYZn/Yyi3n/y
g9i9T2M9PMLPWvboLdw91UfzfQ9CQ6wwDgw+dywQYX2ZU2S3Y5IZl7av7d3CgGFbHaPwozeYw52S
rnW0R0s+eZVnUBUAecIqCBzeeVeN5BdXXsN/tmY1cj0YADMDI15IGfjbJNGdxHwWhqm+UTssTuN8
V7t91HD/8CNcqjR+6XPJBTwnbp/AeN9KhsAzOUT7mCz9NDNIGC/00lrrWvaNLHe8Zmm0xSqL/y97
Z5IcuZF22xUhzR2NA5gGomXfJZucwMhMJvq+dezmLeCN3hJqY++AKkmpVJXK9E//mskkkcGIABxf
c+69j5N0ltOYDQjegByXHYlAyOCGVRGH1RKN4NLX4kGtirkS43wEEXYz7BRS7qO0lM3GddXZTcmC
HVxZhmfp2FT7KQLLVx/KPIXNlpDDiKhOwTTUvZ2GyGPq6Y09O4Kfru+SwJhyfQw7Vg7NQiPMpZDd
16sucMHiZ+t/iAWjoi3v52GVEDaZT6LeqisUdRNjufIFXSrhngys+kzF+5ijnrCe8GxYp1px7drg
L0y6sKlh5lW7gBb9OglL15mYt07HvAnocVgnZuk6O/PXKZo/68eqyxisWeuMjQRb71uG3x5FfN5F
T2499vy9QoZ4Xdfk2SaIbwRb87OyKp2LhW36YUaVF1hWASP/39rn59pHfrBb1l/C0ECbr1//8X9+
rH9+/7FfSyD5ybfJe6Fv8U3oqB/XG9iEIqbiWF2LHYBpaq1/lkAurJftQfpKSX1kK/V7CbT+EHEx
PtsSS+Ax6v0tv3rnT+4W3ofXqLL9la2mBmL98uN2I7UKQzMjGrbMtsbndoUFjMgAG3CjudrpFSbA
1FKeZ20RLkESq7u+6TRZR+E032pTh+/pVDCr6nVUGwcM0hm1Pbnc8gwf2AAT/JOSJ0G5MjfrweW1
bnwwOyQkhESr+LslmlUUQgDXgVkr+wh8JaOM3NHUJG61KUOWGg7UkQ9e4Nl3kAPHRk1bPXSZG1gF
EZJL7LiXk+x9/Hax3Xqfcyf6wp3s4Pa9uGw08wgfRIeEEWKdig574sUr35IKPQYQLGbu2HvuBsPG
hoDYrRSbd4N58zrM7IAxK62vnEb2rEerEaN7lpTqIrYATLx83lXMRS9if/XBZBSKyVG9YH5oL40K
j5itzY9+P4dXWfJeaedz6jCjEGsI9MRjy8Es9bUGvbAbj6FaVaT1ndku4UNl5x0SnqrFowvd4FZE
uWet/Y065lxDOGAZ9dZnF7F2QyUxX3U10546Nh137ox3Xuw0l5Ql3oWu2vHkVU7z2jkjNjp1O75P
GCE85EbVnvMLjJvcQnCDIv4x0swltqMnynNH5VhXpqxGSH0E4onnrGdmW8OuddPqOF6Pn9ed9RYc
OxQ4DVBZVqk8xZaf0su1TcgyATAAKn0xhgeVGOarW/pmS3ayYV6NfjEMB55q5p4qBxya39UAQdmL
/Q39ZsiIwAHToY93vrv2aB8HdjQlVp91PTxNpj1c6DEfiIAdjOl7s2YexFY5M3JYUIhSovkXkMqr
5z1X+1OIyVxQ51F0NSzVGgmNP1qZGCWLOZIWmG+n2zIObVIPEB5Wsytvwpl11VEZVLVMe8htgEUW
JLOjjKJFHVZrZXi8GRbLEl/7rCluemGPfVADv7wmtiiuvD7ryVys7eEQs3J+n/2MMf1CopS7aczR
OaQKwWEGYwhEIVD/FWme31WcBvdjP6rzRlLVb9gXUArVtgtpjQlhv68pES/CoawZ1ITtseSdhlsN
Q3k9mxSZA6b9n+GymzO9hFigMvzr98ZUrGrTbLJelnWLssGxF6+n2Bvva7jj68TmothkHdc7Kjfv
LK0j1NJsHxDFJ0u/z52FfZ5r8zHYWLABT/VINzYLlpv3DgMpjYvxrpjjt6hGQIs/epG8OHWKOtoP
h2NCLMW9Xub4KkcDz9g3W+6brMPSF3sElv2amvUr47l460qDp9eE85/Ko+W6c+S0jZr6jBi05rI2
8jEoXG+h7DFApNl5lfrA4zS7MFSY7PTo72Cjd61qlnvhaHVyTXAVplCzM7cXSixESXsF/u1KDbeW
GB7qVGScSsoxdm0r/WVXkCCWsWcYCqI7zUK+Z4NySGzA180NatGT0IaV2AT/3lJ2Wg2WnBHmF88h
QwifeeoTdIm4YY2pL3VKjFIbtwghcC5cZW4G/hu2mZ67KCmxuGGU9ZXiI3pkKRsVnD4y/RrG9bKc
urx0rmQYP9FRN8+wJOmDg/VVwn1uoXPTRnuyMJYLD1WqowsjqYcvXl+h2x218eaHoyWDjmgP9Fqu
uCEIy/ECvA3H+zwz4gOEqlpF1c6zOeqx2zvOVHfsrOc1ybcokJ+OddUxDByKB4ExBTh+xYKWEmPi
iISpsg9OOribDObqLHcq9wxHMYHyw03rM8bOAHjSIDbXEe1R2nWcobpIjLeOalYEYxiKXdWsdB4W
FkhEqMz5HpdRXzhiWPxtWITVvSgG3Jb7YeSQsyvPPBruMoG+KMImpOKk7vIYWVvVaj0T4mRHN8Pc
kXSsV8UoFqJ5YJNi1hBWVI1cqm3kPltI9ZeNanz+I2vO7sGZdP65xBOxgpBMJ8akoU9PgYc6e8Su
FNwuHpDWQI0JQ4QXcxMIyrcD7qPMiPPUDnppO/sQB0AffnLiI9TY2CboBAPHqd+bjM/EGsZpZ0/+
58wkX9r3MroBuhTzuWTSjDV9KgCL5bsTcU5UBvhtaqFeERn+glmu+r0n5r3npRnoWwl/mg3RZciF
x7CPrqFIuwPSnJHw28Z94zKk025D+LsoVPaxmcBsYtkub55R1p+RqRszjHJSXNh8KQfLCc0LkfbL
IxZryHZLUtcYpoNp8Zym8l7RLbZO3TZdca6Qbh8/VbfMIBwSjAxW8MudsBeYVhjMNFskAysgpsN+
OcHBrgRinRCp7UfTQ2RZOBr2H4QZ+nozyKDO0mLILtoPEs3iK32yVjwtWUG1hUrkyaxS6DWrNMab
9ANp+6Db4hV0M1fkrV/hty4zWFvWKxInOYu/MYp3rldFNf7hKzxnrxgdTBe+DeEK1xk9mF3yQdzV
K3yXrxje9AHkJegkpqpcLrGHa/E9GABcdeXfoCnV5zMXKVzfivhxxC6X2Qf3B6pBRMoKAzqdARdY
enUFcJxZO7uw1BejVv2XakUJib6DKvRXwDAlVHOfrdBh5cr2oV5BxHFFEgsG44ep9MK9vwKL6You
eivEiKQentFzIthGy+1qDC5X4rFc4UdvxSBZ+UNExrCRPCP7M2/FJdGGEWQPQGmvKGW6QpWdRHLD
Jbeylq3fmUvQrwimodmgjlpHOyxB2vt2RTWzFdosV3yzytXsBuMKdWJYSwpkvpKeqKgcEjbW9S9D
2fB6hgmdP+jQcAVFLQkyaq3w6NJohGMfRGmywqUWuwKGLGNo37JBR+v9waH+/Z7kf0OeMPiURyfx
V1PZ4B//r/1Wvf1hLvvbj/3altifXPAppoHgUTZ2HL9DV+qTwwnmO8KShBB8NCz/7Er8T4QGeJ4Q
RG+5zHTd37sS95OFbFPS5Chh2z7/9HeYK+msZmU/eiS5CvEgUwb+BCVwpftJTCI812RDUods0aLu
zp38AaIII/J66zTaPAewwja5KS18WIsqmrpdw1Pg1ipRklA1I7uk/OPxjpit7T53Xh6d9Iz+MkDK
FFIbydb9ilm48Zz0zARh5zlHAlTz8fdJlXa0WchYgc1Jw94+IN8q8m2sreYi4WFIGGSciac2IXWH
JdMgvsty0e2hxswfm/Y8NAgehk4FzVnl/Sef5bUTuGPE6xiY7d0VtQnkyepkRpzlzeOlgNpHaVZm
OAR1jTO/eP4gzky3TvxD52JDANJAONHOHxKKiihHfEO4wtDT3GOIwX7YTElOLzhztrRBQMspKSbf
XEpNTTxkUa8WvKYN5FU4nPNKol9ho+0VUSDYLZNhP0ZYE1eUDgaiRqh+DGjq/pHcvpHhjiQetp1S
oKCpJUgv0HOPdqLHu+NeFS1aFIU8ArOSyu1fEKerOfBtAAEEk2N8Nxgxoz5ljSRWYbpMrGHbeT2J
R26YoOZLi5chX8uqhA1bvOGH4ajdid3nNsn6EnOflCWta3js+SfdqMe+qqcvVjnhkksGUDIHom8B
bHKzJZqFNuVb69R632g5J7uW/V1KA7tYjPecueG95f5FRtFJoC0YCumcmTl9+OnbNes2u4P8tdPh
gDVRI8/K0EQbh0qf0OCc2ARMWeIZSmdwB5GDdZiZPLMFjTObdH9g/16SH7XHpSR76tgQEFmGpJ8O
0UyyUy5auiEJbMzPZzVPUjOzQMU6s8F93Pf7nRpCD7q6iHBNTsLIms5m3XSPdVQ2MVM6H05/YNXv
BLac3M+RICtg1/CsJURaKxTFfMGEYLhLKfYexQEZGkYiEPLiVIwev65CvbFcHPpJ+kqTfYSYcjqQ
HWOzCu9STL+3/z2NkbH0/3pKZP7llOg4JPkfzuJfZkTrD/1+GNsSm1OiWFDHmx+c668IrCJKBkn8
Lzamv3CuvyGwnIsswjyAEYZEtLO/rcnkJ4ewWHCN32R/f+c05hf+dBozbkIzzxKPo5+nxc/x7tRQ
eZIbVr/VybKgA2vzI8Fz+H5F6nvbm/coEFQwxubLlNgvePSoq4YgqBtZogEocPEjgkulz1Nm2Jd4
OkxvjbNEB1YjQIllbMAnKmu9a0ty9rryu9eZ+CPquA9ayt/HOiU8QrGmAcak+b1FKuGDbWceUpZC
RFfhIu1HqLfyrceLZV8O6HuFqpnDqJrOwvBq+mgiRuuGzCyVXA156LzVrVq2aWYunzsH2RIy53FL
yBOxNqgbIZqIC933fh9uJbxbtSmx3t4UcWG9uKmX7WJtgmTYFT428PF+0Ldr5KqDwoD5j/XQNzPR
HVUkgnYBxQ2IqMLime0L1jem+SKaBHykIHKMBiLOdipru72J/oa8hdK+9nI32TJEN7Yt4xa27qF8
FVECS+EK47JRBgpLO232IC80PGU9bBEzlWdVZELF8aQYgpLuPOuXq8Savw5tfxcT2XKf04ieRseK
3+FVzKMEVRALSQMWQPCWXBYisWgVyJWyjcBjqnDpdLW6xiPvjWTV5cpQqOGSrhCAkW5+IRiqQcbE
7kE7o0EdOGv8XOMCvoQKFT3QmqkNSYGRga3oF4ZMU0oTisfZ5y6DfBLO4uzyuVC3jHHEZWpq98Tc
Dw+advJIaKz5l1E88Lnhcb43EtfasTVo+coJcaz8Audd9Gr3TmN11yZ9N5N1y8O/LR1O+exWR6PK
vF1vmumxYMSJgbqTXHtNFWMa2Egk/wxmjm08PBdrUq/VgDLb7mxf6zp/TeSaw4ZTwHVnC0LDPJaV
hJrwGkNoyh3O9hyyDRMo4uOWIK/almRrUk4kbOXWtpBJAmvW9WWVEZwgXNxw6jSFVGIfQD4cxPP1
PEkbi/i2vh21Z171ldGtCrL2Yu7c5GSb9nSmK97n3Pj4ukVKW5tJ4qfkq/YCqtfYexrLHtI6z7FE
GS+Ylx3ZNREvg4ohbQgFbTt0g/gnmACondz55sIyuZy+V5gopsY8HjUt0iYxIxcjAZ1eAvtVW6uN
r6a0ZWKyKiYKIzf2TrJgKLFKKfDhTE9OLJ+JlHrIanwZswn7dzMO93Cqm9ImUzfNWDX4TiV2xMbd
p0b6Ojb9WRdn+Mo2DgZ+8aXrp5LcUidQIRGBXvdoNJU6YeG3A4tHPqLrGzZXzARJGj+3LHUske8e
MJjZO2zYUzjiDZqpF+jCnnYyq3bGSHXF9B0cRUfpeWFi2xkJRXwlAKFThMB6tdhjBUTOb+GsT2WG
0GSDqG2v9EtmJLd9/ND21AuTNgE3M+PMMOYzO+Xer934rk3tOOg70wqY1w0E3BnuLqPTOSiju67G
iu3rCLEtBvIbCP7eFD0koBnZ+HoWPvkE9IbFYj3PfanPx6n0g7wzz/wwe/bG8lKxn02G5muPUWbo
lafa6zJoo+Ec3sbeuU5+SDhMV7Opfe9Vp7zqTlixWwfPB3RK5/SrT0pDad+qcjy4eU9efTvG+zCx
z0Nu4WePlBaiB9EPMhv1Ap1AL1dFQ8EJPi1LFlFV70Do+GcKTzjmD/OTxW9EypQEbdVcT5N3KiLj
5IkK/rVNEOCxoWaqy2jaFM1qdXA+2QRxGwAL5TibeH81t5FoULItBBLhl8SZXdFTZ4Lmmq1izGEX
3qW1k4FI1Dhjpb55zNyMGX+Zi4DnwnF179jGzvxsOPqL8OrrxSEa1KgWM5gJHyEJVrx5K5hgEaS0
VdVSbGGU3A2WTRWpqHidmU50ZimVbaexz0gQ94/Mcd4d2bzP4P1BvKIJAkYhXmGFPrSqoOmS9rgk
4klN44ttMAqM28zB3WrydsYEdsrU93xsE33Fk+oks2FgWinCA2UmDg5Wzg2BByIuieO2WrEIJpLh
zoKUwGKp2C3M4zakgD+0SnyjaI0Cckofomn4QsYq4oWCiLIqBlo3l3tnzh7pJ/a2bK4Z/J9PcpxQ
MSNM5yDBYCUksgixxzlX9uWMkRcf9GAGi6kfLDnteBs3Heb8G+2iuIofO51cGJoVZ5h154hKL6k1
YEBTh8MhXN7RZiyB8nL7lrviuu6ZNDsjzHg3ZTt8KL1N74s3Ec3ndUtSSyk4+01O/CpcDkV7m4to
r1i6G7Y+toAmBZlqRVOfMte5lDxi9o1jX0tOcH7DCyN0iWiF2Y2ujior3pyImOKpcUySgJvX1MrX
SMcuMERTbOvOcA+wC+QuyiCPXiz3kgHepYicC8I4zuk0cEtx9A3M7LiJEu9QLhlDizE71yshEzEf
2XSuo4JSyffKMfYZ230HuzjDZkvKdvnWXwaiJlKcbHLVoi5XEdNa7HpoY8Bu2sHgIZkGuSXyEy4+
tEWTGSNAyZLDwIPNj3lGRl3Bi2Maf11H5t00j83J9dsEI5to3LLAYNu8zKAgBp3O2KZcryyiN5zG
M1G27KfANZeegUnnmGfzMuIKPqX8QvvRdfZ9P0vGLeNbkYNXM7nC+tCX+4aNeFCJfEbOx8gdymQz
+lmP1pSIOCoUiVUhyFG4wkeTnX017YVTskWeHxd9yy1WJDuDofyWh8tztCJLtRHdcm4+GQ5lSiVM
fGcbE2MFEpzPLR7M+6mcum2oxeo5Zj+UwBQbOfK7GtQxezFU7sEcclxLodDxuU66Q20rD1svPz63
bC/fasfoTiGuAAc7N27jzjcPRAYdXI8IYoR41WVn0+Y5NPlbf8ElCWsczo2FnSFaAnLg3OizXtfY
fssIvomZ5TqmyZsDbRTAWNhYIqowBkmUsfyKcQLDTMcCGI/GmzbqECrnI3arWfF9csT3uB9v1xox
wKriStP6ByN52EFhYwYRJVOxKYzh0iojjgdS73diaHLEjHWPcjlrAyWcp2bmFm/wqcJ0OLIvimIp
zkZPJpuIYE7qgdkk8G+Mv60E045YZ/44B22yEJj8fMhm5g8JDfC/C9w8M33TDe4tqY17UN7eZx7l
YFxa2bHCq/E8zHOyhupMBWRNoS+JjSTIc0Puyfy6GwuV70o5dkc3Lb1zg+nxDrZAXXaJUvs+0SGo
Etl004QwtMOyZN1zvpQOz0bEmuh10Ytt0RRhtiomkgwJHNjYNX1i2GNAmtNy7PPV32KKBREoq4Ao
sdvXCDHSU9MxvIe+hdRejKPZRTzOy0ls2JDwXJnSizolyxBNN3CzFX/Nh4Q0KuKigWTLCg7GFRqK
YbpAU0Ox2pOL44fTlzRqym0LaL71FUhemBDTg32sPlZmSiXiGQP9sfCPVSMvCJxxef5b5qXkubmZ
6jw/WqWcWKg1J4VbbTBUE9cdHr7ogd4y24zuB7N2tpbBA6yaeCQR6vfdxI80JkB6zxv3ds0QvhAG
gxRo+pBh2cvIOUhc6w37PbZk+czXMhKZ5YaolxYkXFjkPBOxyFPVx1Qp8tRdporLGl3YVd6NDJrb
wcs35J2/Lx1Xa76QgAdqlJ4njYlNY90wOS/lcstmuTmENfpZbZir7olt1pKl0WWNWHtrliZJOwPx
yOtt4D9Gq04vJzFna8zGvHV6cmQT6eubvpPPbePaZEY61vngNTgV+lVzqK3mNTGpY5bSL+9zHBpK
NbyWcXNNFEq5q3kLuAQL5+DLtr5fJhbRRkcxhJ7MJNRzxKlUN96Lv0BdC69btcsSbaG3AOKtd1GR
VuLCjRcL6r7AmIi9EJr5lgkHcbb3I9X6GRQKHoej752i1LvroubWR2RF21AOzyDY2Slytc0DwqFY
jnW4bSNym5vW+pbLiZxp+sD3SM5sAF3cJHbKZVvbQDof09hAYB0u0Y3ZZ84e/6SUVbXxPNlAMb0d
rs+nrFirTBzQOI+3hmGuBo/j6L+4S/0dS7KMyEHVppss6jAykLP3XvcOoZIjVlAAV/keJxQcQyfB
IVPJ9C1bJYutKpYjCNZ4iUUSjw06VjGzCPFWaePkE9Vm1+JgqIjVZC4eTZ67t9mIx0yry+m1z42B
i8P/H0iO/3fMwBkJrwaB/55MvnyNvr3m7+UfBi84Ff7yc7/OXaxPDgpml3m650oSM5hn/zp3scF2
6NhXAxKMkqXJq/1z7iLlJ3B4KGRHMZ4mnOC3sYv3iTEJv8f28ONgZPK36OT19/xhBK54i6hFwKB5
OfmL39IP4QdNgTdDU9KdTiFTV7skRfPMpRpUhn6V1B6LffLw8uGI+GxFj125B43AP8d9SNc+aNXw
obso69sovO2xO1cJBqD+lUaCNOPWMjTrCIesEHf/w+d882fjw59toNY/23NXLbePt5S0f+KJTNxl
FpNucEeKLc9sAU7wLUz+w4vI9bf8uB/4+VVYiPxILSV9VmQ8Ujh0sQ40A7A4uhOBC+rJ1df2nQ9L
ufvr9/WndI31JdfvlfEYWxHsLf/4khYNeGckiHRNNqT7ptsLLINczHW3dbmjhin/Qz4KLPxPb5KL
iyEeuxRhk/ws7XVJ8sMV4OWaSFemFVgX1WduXbk4KOW1h44j4tBKC7vZhLE7XQKnt+fdsIz7Mccb
prJw3B2HHvVFpbzlNqmo7AMSw2BU09w/xYSVOduE0Md3V0C3JgvxS2wD6+6uQVxzJBTaf650wWDO
iA1C3GNdffdCYb6Gc4rka8ZQ+eDXobzOm8r+nNNZCewxisw9UuNGWm6ssWEqsQwQSUmbHSbLQtBm
1pZxzvyw5OsyV/v0CUktmjfHm7MrW431lzE10CyJLr4Mx9XOxKcALfomBaCMS+yhO4Lrz1DOX0ld
HHqvVYeZLnOY00dnFb+lw/xsVt3lMHjtPiZ3wHGHu7Av70HIT4tIi54uLMWIr3hPgBLIop3FoejH
rbCWNCg0wi2ZZTdWGQ/ofmzEWUQhRy6e3e5iXA+l/iaK8JvyCQMmEPuQpDE9gusk2CLSJUcHBgQL
Oe550qIajyg9IKK/lWUyngSzumMoW4OJgbqdUfi3ib0Bk74zqvzMivQB35gv1sgdPngGgbvfMtty
TsY6gpF9EdKETM+UECSkYo72XQ2LF4FYGeK5KSk5SR4t6x32qTooU++NLVlzg/cHBQIBBmiQywzu
gsRi54uGADOqpj6Xpp4fZAd9S39TflN2ld7UzTI+ydhLD8jiHAZ5ys+25aS8V+pAck9F4n0Ws8qu
VyQZ9wBjQe+OwZGxZyz2pWpLC8fDIiT31XLrAA4gfILoIZoVTcX0MDVLe/RIDHlIrZ7KHruje8pp
8xFrZs3cdBYBwwBr4zWhOuCvGD6ONm4om84k/LW1xq/DqMTRIT7hPBkcpL9RQw5t6Rj9nRVqY194
xBWGTZNxInIQ+iMy/Rx7/IDWesKRrfA27RzpW12jwN1CPOkcmamrjnEpDEWihCVQZRlovmiLGUXV
eT8Wge8OqJtbJ3a6oIIF3/jdnB9EGxJ7V6M4DoXhUlQKCU9jGVfV6ofWSmFejUUfnbyRyCeb3ELM
OZEZVGpOsYTSM55oa+1P9sHOM8gMwDIagUZN6dvaWXmLLmp8QyHpXOYpGn0QyfEK31a+Xd+edgNZ
lJ/xmAI81Gg7Ny22YjQsg7jtO+zpwij2HxHAGp+TeOFJUXvNV504JBZ7ZIqY+PjHidostUzGzdzF
zB4UlIt5RvZ1TJNDpcsYpVZieigEVMlru8hh2dSINquzcVqAdyapkolR0MxSn8AGtBuDmzMgiJC6
3KKT6El3LAypAw+7VBaWaUPN3CQEUefQMZS8A7u7QOqeWhEcTT77VksiYSHJsZy7ssOnnhL+duAQ
sck2LcrLpWFzYLOCvYr5wvVGD4oTDrXudljimbPYbU5974dnWIfpI2mw5XbBZuFQaFnu+gpJf2jq
4XuZLPb53BRlYGvL5bYWDYu/yh/AGObhpUO5xuwjiq5n/hZmxnIMT15Ply0a59HxE2SlmHZOTzhR
YDdhVDJww5ZAxsJHjNM1wE7loHelU/mnmintdWHF/hOjIaI6mBwXCPzYkAzL9IzSlrFg20GlENke
mH4JMhnHzTsy3PIyN2wHcV8ZlkEniQ/B+5TgWgPKKC/mZMs94xwY9l34lVwOeDZwJTE6OvJZz/s5
96o1DzfagZ96B2gM9DQ6tO+myprOjcowzlXa75wi42pyWwvTvuzFb336LVwndr3ElYpfhMEsalR7
F9nia9k7Dsxkxlo8SgfzYqzE92klgBPp3E9Dxn5XUJ0oyz1p04SZJQT+RWUTCxHjPoswacVyFg11
VJ8n9Fm7gdXprskY66bCBX4cE3kgRNw7+U7LLg1bIFPj17NcR312MXXOZ7I5B7W1ehwOeAqUu07i
zkuweBHh2568gyUjwVz4cmpXcnoSG39c4Ga4+/Htr1PZ7pYmegh5DO5zw9dX9lxEJytfzR67YSC0
o16uP/g13iLr1OSsRW3BoLTwd3xbxc6Mavs8GuP+rJkRemJOVm/bARfKOcOABM1Js00RqW5i20zO
Y1WWj0tVJi8mPciRKND5OSf0GdTsG1nZNZJhbQYlIR6spK8UYzCY5hrnlHZ6ArNEewwzuq8dhn2W
H++K3CQFOBLjOUf0rcMZGyhT4b8ERo24LIsPC7YJg4zfnXHYYUsyfB/GzrtAT8tV3jr3iXLps/k2
Jr/xHpIq6XeWit7jFiu7GEkU4YkRA9ya7Qgijf+KJP+0AvZtE4SGKvjfNyMEKP/j/46v7Y9Cgd9+
7PdehA2rixaHkt/7ZdH7ay+CVJISEE7fR/Wo+IffexHxCRwHZ3SKU8Ag2/m9GVGf+NeWFKt9kmUK
T8i/swOm3flDve1S+jKmVpItsPKU+VPxWy1RYptWRrYdKseLuM/rUysZwo+OWR9++Gz+RQNBm/TT
a314x/sK8SlQkaPWxuiHsre064KnRVnsJLzMHt9kGZhpWACsg0t6MKTBlDXjIayS6ZylndxWVbEe
scQcgNpcyUITeoL/BxICvTLDIrG/4ZxhPiVhr/9DV/DzZpxPBDm7ZYtVIm1Zawf5499KEkc39roq
dmXKXGSq0U03Xhv+glN8/XeRoP/qVfjlJg0pe3jP+qnbEXZCmoJrcD5bbQr9TXnFVvX015/7z43b
+lboboikM8mPVOul9ONbGauq7uXCi0TRcxe95CW4ux+d46D316/zr94MLbLJpW6h8JXr3/HD16sN
as8Sdyr2Aslybw+ee1nryPgffDG+AtzCpoKF6UrM/fgqGbISjXqi2HkFsRUDW7QYgvw/tGh/uisU
Dc2qQeS2JDUQKc4fXkQyfs7imRUHK7Fk01nteTL6j7HQv5yj//b7/5evY1I20k8Lj9f84+swxo1d
E9aLjSkczwTsnADBOpu//mL+1OGyvBLyh5f5qd+krUw7+kaCMiOzfiYYoDvTMOa9S25lKREyWFhY
asCBHIdTHA6pFP/6LyAlinfyY19PKASzMOVy55umK1bC8MevzQqz1E5ceCSEHnBhWJzje68aqEQo
aGpcY89gse631ozSNOiEnEkh0njsHIYWnPw8MZoYN+aElUYEHr3B86Q98+RInrwrLK2AtfDRDgDq
axvjngYcu0EpSMQZGhHNidFNcpvqGjOWxKgQBsmsYoloTYt5I/VSIVDApszdGXPZvmDGMN27GDGx
9OoQhQPGyBe8yERDjKPLhn4ZNHqMmBCoOZA1DpOblkf8W9fJjse7YplwMXIoxdQDGHwHJk6utxTO
0G2FMPqXcCT5BhklMQcb3Gq6YePNBDIiCpktMqQyt/I3DsBisjcbqzyOlg/PBQ2DAXHcuEye8YYT
MNEID4qtdnEJ3i9SeZ+XtUfYGl00PmDRvQvD2p22HDDx2cADytgKPx8vFjHj8+zPsrspJhvOUKcW
lpsdw2gGyW7q3CCTGt9MAFJzDwjhX1mUI+xSPb8DfJEVmxmv6Kvveaw9l5F0RkvZljhW4exY5IAs
yfLa9B0CYEuH3kvf0FTD+SQSe+uP8txpMRnb9uFkfIs8qTX2SBXT2jBsJkynKKYux3GKTK5RiPQt
8snwksVErQ9GPtgJtbmSVeBaHskahZ/THc7THL1bGWb2oDVqESh+F+eh8GIhgwVyhFVtze448wa6
HHe0yjuXlEko7DEZvmZkSzjIV81m4zfFdGm1w+qHai9RwS69dosdRIux7psnFDIJ3qvjxlhMzL0o
9mmAYtOMEUs1ZDFuQxUTstsoJU9uzZcRwLt20YapcPcACeg/kAtR2KdqtujCzHWmXkalfja4afxD
OJXucjaXhviKRwtKqUS01QWuasQrLLaSyd6bJjO70nnTfksdbbB5h2VMDjGTDza8XLCXbYuRGPqc
ySXQHq6QRMU0Y5U0Sa7afIoKvZuAFtEkkGacbBYtB1T4fdoCvfiCeYTdpKRj0pu/0AYn+SZvRH7N
/8y5IL1cHONOca/WpW8wl+HjeuTjyu95fsLnamanaHHEZLNxSyJXbEdwlO/l0hpfQo06L5BTt3xJ
vBLrJ/zpWr1LzVWaHmZcfGcN6wX7DEtGrGsq11zYbg0WcYXackiez+2Wg4HSABcH2WPVGC9p972w
hOuz4TUjDLgqyZEAfMZERVXc86WUJeOEkFfDCLAHXQ3j6ksIzApjQ7MdbiK/lQhKUm8nksFYMO1b
iqsIX9lnhYzvKaLXfMTqwGpPtQPkv9MqBXNvHMM6mC0hG9tucgVz19pZUCK1ocy4Opfe5DhgiXvy
Ih8QH+H6/2fvTHJjR9ItvZVCzXlB0tgOavC87yS5u3pNCDX3su9pxmY3b1jreBurj8qIlxFZlQnE
uBKIQQAKKVwup9nfnPMdg+TWPMuAd7uVeYNOLb8vvZbAFsiQbb1rSOWbaDfzelpFsSjuRuFnb7Q/
1XJGBrIyrsrZqKgq61r6BStdi+CLV9MLhdxUtTDP8TBUfNog+16cWDouIpLeP3tFUFVrpy4RLZsQ
ul8CJRHJFrgGzDUsGZqeuErjOwDNFFqSwW8Kykbox0zzoF02hhXdO05U32B+JIUxDKSzK41c/1UM
hv32fUX8OzfiD7kR9AYcm/+ypfiPLvuv/yRo4vMfoph++8bfmwpU/iY7BCzE/nyx+9RivzcV9g+q
IuKJuPEd32bD8femwpjRLI7wqfN1ttpzQPFv/BVD/0ERyrPC9/z1DYc+l5R/uu2BjRAXYfEyKJ84
Of5824NL7rlP/ATAtMasJ+fgvRYlI7Al5LN0F4g2vI6FqA5xN5yJnMh3iLkI0BuQsxk+rPhW2Wee
QAEdGEsmsoDNNJXmbQUSEN1E2gj4mwTUIvXAqe8i8t+C1se77E2vVlvYW+CdD3otO1iUFj6hAmYl
9Lpj7lSM1vs8fSFnzF1MhpL7TssC0CyEIblG1zxEOPwXwkinjSMKeGdQDnDJmQyeXRuhaT3eC+pf
FGs5QafoRddVRLgNYqRmBT/SPwTf47OIi3vTW/70KEHd7uNmrA5JrQrE9qoiSyepS/2x/Z7A2RXe
uzp2E4ac2iqA4qeRYKqs+KfDqbVQSdbcFJM7nSwkKrfcg4wDIKytCKC4HwbbOEZGfK9Rd4Fb49Qr
LNjxsWHlTGdKYnHSsD4FpY2iR2ew6InoGbGHOMZ4p2HJufoBUPtW2tqDI6yE8FsfOZZf78nQfUxC
WP163BFqVxrblIpRV1nzFplVcwAkrh/7FiNhH2n23ieqlIgmh53E+N7wrqIRtbc0PKCcofEs3DZI
t3QOzhLVQnLURTOsu1Z3qa3nSEq9/+i67CImUNTs1r+goaazm/WhDc183evtT5Tu5BgpQm0ba7wJ
3f4rCDoMq8HAFoX424UkTUrPtHCtAd6bjJupe4v8dus10UdlFfrKitNrliK/8akO13lStLifgo1p
9xusdQu8/CUJkIjqXSt4m7zZhF511Tbytb3MihscAZDlyMxdpqZSqByDZhlIGHcMvJCKRfGXyIWJ
6RAGsA4osqJpYHAEYMXwbvKY+ambfPiYUebMwIgvtf6wJCdLXzrsnyh4qx46d0aSo1tijwiPHrby
mE8GwJJlUvrdih7yhZn8uqkNSR6g9jXgrewWrKLPKmY14aDwWdJrQj0lLZuA73bVssAqK4p84j7W
Y2ijy7M6TAsg7dyxqMlqtrRrrpkOpmdlrTRRIJ4LE+zA5Vx0Dd/1V9zbIj8k6Hr++oH//8NS+2+u
gH+91f6P/J3R4Xv7x0HS37/vt0Pf8X9gBviDf4uT/fdD3+JLTJlwC+hMif/7xNd/cDXMbGv2m65g
ioSy9r/PfM36YZq+YMbkcYPgNOZm+gtBQcTc/+nUdwSyHN3lXqH7w0hmzkFGf+zx3JS2JvPjdCUg
S95FQdpL56DXo7TeeuXPtP5CY94xkTyWV0yiBU60fKk6QJIEghq3+eRUby7LjK84DV0UpqaGLC2b
4OASBxyH19pPHXNZBVX9VIGcOnUVKAAaBAV/OqmLR6efkPOjex6wcrfDxqFnWtOwGAejnLLXVIp4
CTDjkVRM/Zgm43TqG/GespR8nbryXg6++OXpEepLiMjDZrSY3y8nfdYu8/g+RUxRDrFfW7emim3A
Lmhm6CwitZXgAvZB7Yw7pwe0vUffiJ29kxnbgKrES0v3OgeJD6wjW0fblEONTtmF728mcXUpJTEN
Wwzu4Zk5+IiidxqJ1GuLAO9yqIb02lE9b4t0VvR1nUIj1lQbYmDNs4jjbBmlBDAsYRnRROBsX8vG
AzSYjYR+9DY7qAXFL4SLoeivje/Wl7L1pl91iBR1GMkiWtA1FFcIAvW0Tq3BR4Q6xChhEuNih4iW
ibTXTjh5c23lSkO/lx6UdK4w29wF6ZDtNVU3JIxJsu6c3AofpxGJ43LQ8vjYllN3lCxDH+1ShmuL
Gnnns1Z7rNGq7QanMh7MolTrqjO9qyOljxJv7J9s2r9kMbH5e2G7bq/x0FW8YTmppSujBWi4YFoQ
7bIk6U4+zuOdiiIWF0M6tLwwFnNHK7KQyyOkjQDtkF+yiXU3vnWtUB7asvSuZUJK8MLpMjp/fQQo
kUAr0hehK0d68tpu2XlU/bvwIEEnQzXep4ZGn2v1E5CnACQati1vOhZIVRlReqYkyzdxX0Yd3mqb
mdUNg9Vo4+cNPVRPW0HHNfBKUU7hbo+ISF1XgjjlqZmSB2SM0aPvq8BbYJ+PwHw3WnwKmDpcRtDs
27BQzU/fq9ONrmppLw0xuzqkNoQ20YG12Db+7DuesDKTo+oKjf192GxDL+5XTe7ULVHRWbR3Q0Dz
meyIsS5pZlmysCXcT5WOLm4YULAFpHezE4vt5tHNjWCv6ZCzkGCkGbezNLjYxvgYWEQ0RDYcXp9a
7sZt/OgF8bh75n/J9kYPIUfHRTjt/cFLHxh8hA8C//+1c6zmJu4rE+SXF5ZvtgjVM5z6FC5AQFFG
SFZsl/FuUFxTEayOh7piGeuNQ7qefL84hYlDY4U2IjyRDtnTC/bCPLWVu7ITlzJsMMcX4NtAsStu
aR3TOzYhUjY8cBL46srXGKlDtY6CCAvF1LhMaropCZnXJLpvL7PBhwAy9UUanVXvBpc41LJHlpfy
YpV+9cvsndxbkjBeXKga0VBnbRyBqgu0A4EVTMyYJnfGB/o//U53bLZnY9EpAnawIt52UjO7Ffj8
8TmOkv4p8SGMr3zwHynu1BAN5hAJe4Xy7QNDqdtTjiBrWHvgZocNyTXRLev7JdpVUDhwQ16M0jB3
qvftO7tM/Yhfh2L3Oe07U1+yrUqTA3nL2cFrJkZLgbr0Xv7aAmBcVWhXV0rz4Z0i6pRAmXG5LALy
q7Y5hNj3BpfJrs3sB6KlnF9M2ja1ptQabFrfLGzwK5dgkPEKzTBhiTLpnAddj0kxr90muWTGt0Cb
uINsIYRfbTQtCd+G2kLiT3nvWNitLB6X1G6zszVldUR37nTEBiCH2rRG3x/jQYF80K20e9Vql+3g
FIVYNCAcZY/diB52YekUil1VePdx78XtOgkdgZNUsLTtmgzzC9Mm664wW+1KHiyiqMwceD2mjeaX
ZHjGKtmgqBwZKk5PpBCQLg1DwskPdm6IL5Ky7NPA47oy5+hYnATVDv1M9maXYxoskgmOz5wPCuzB
QOoHWoERQ2sEI/b83j/mSaDfAnhxV4MdaMeZ6LjqS9M+CNPpCKc0x4NW+dYFQ0F6Dv2WwZGTi/jG
U3W+LFlREU8p2+gpz6C0O14CxMbN84+8j2d9mOKzmDjWtIlQPaA7B2T0YFQJDZZFcPh4FKUs7gnq
Qu7vEkv6OViBPBlGhpoF/A6jKlkM7a8AMsOvOI6no1PXTC79uPIPdd13t25qZIc2R9LS80hKZpVz
eFxRdvoNRA1zA7fKiono6qxDZQ8eyOjRPFhO5j41hKo/RprAdYQ/5CvLUCfhzJvutXSGexccAAut
bvOnspLBRnI2wvKtmvrFDsPpFFjguBXl9gMxQeMHFUa+9cJouI9669wnIto6o/Iuo410NXKlx/DP
QT61SDxyrxfuoIoPsjzUbr4vd9Ng98/GGKGdQJaqDjKEIB2GHng6F5/iq0KpUwOAKQL0d5VCfYfL
5GDhCzGWPFHqtWibtl/aYT9eYqYsSEUqNf0kpEC7C8Yer0FYmMeiwHkQekFzbfT5hxiysn7GRDnc
TLY57KqhVXeJyhgYVjNvaMyGYlhpbow6PLDxTIsu98kPGML0WPtKEY1g3JZ2L5eqGoJdmhXx80Dk
TbXAx90+z3PUfcwqe5n1TPLR3rFmWUYjDPQeMhUnt2HUR2ts0GbYRjd+jgr7QugJ/7XAhMzdPXNg
Jn52B9gypauAXl5M/bhBxk9mVdoSLs8D29+FbZpswEXDyItUdmeAaz9NoZ42XKX1kGFjaCcMB7mO
5nsKB/eLMR6D6NHRHyk/k5b3jct/23AUkm+Fu3SBBk1tuYm86xj7+jUyhNgJ20khHqdqVkJNX1rk
0ehqeJCWVldmx65WCQcQfdRCVowDF3XSTo+VRYYgE8syOGOri37qTZh8uI3d/prMQW5VVTsvRGq5
izJw5adVQ9AGg+m/T6ZZFltcHdWhdb3unl4aCLrQ/duet2lboC57DKvWO8SeUz7WlW19mVlXHkoC
kZdTOeAoIMsP+T/T4Wc79Sho8rQIdnZt0BIOSCMuCE3xd2VpxMSfv+lwa3nhEC/tKHNutTFh0xET
bpRfTALjTk0oFGWfKZCIN9jGUMY45Aok+dbVLH3Lq22+CqNAvxM1TX9pOl9saM0JOEAGbrCAmNpr
ntues+BPT1qJXgQyWxVWp8N+LzJjjfsxu/Sscj6tiq3uIsoK/82PIJUsJN56MgK9Cf1/MAjnhJNL
3hoaHbw2AUdfYisvfsZVXjzolUv8mGpoNqeuQwXU5jZCQcJu46WuReMpIR3mk7G/d7QrCk8hRbuz
YcAPxNMbkG8MlZBaHAiwDHVnUOIHVtps9RFG69YIPXMfqFCcY6PJT73tgKzGEefu/GgkNHpMp+ox
klZ9TLh/zFWYJc2z37nB44RMD9ZKZN22RiIupONNzpJiss4QPXU+DuGBzYdb+fmXE5rlri0jRuNt
xfXZ2IM6BDHmOeapc/YwkAmHOkpmPOMxgiN2ryRGohxvH2GnDuZKZwW4q6Vh4bGqJ0rTbHhLYA7g
NapGA1+k1NQD/VBxrcaye48hhVXLGjEPepu03g9pr5+CdDbSJbQSG0YQ2IG4S30MD7kNMZeqfpVM
Dhr2NidZKO0Mji1sbNW+GBpvxx4of6z60EcTGGLBSMBCfuSYnw/omOwD45VMLqJCkobC1AIkD88Z
24Y67MQKO7aNJc5kaE51IM4hk0JyFYeyiCyaGkd4s0ciaBtxmJRgDKAbP5up5I/rAOLAzdBqNz0a
BcyJVgQXGe3hLLbiiDAEqtPC0OVXrzkWFxxsH7xdxdQ9oPjXIPwavV0QTZHzwQ/5fzuz8m5SUP1g
9a2chquRp2kklDtGiiZ33RTAnygZfHQ3LvEsH4V0879t2v89Xv7DePm3icG/nC+fZSfz9/FP0+W/
f9/v42XxA1kyu2/TJDCDKTN76d8nDe4PODWIwKmJWaz+ST//w3LIaWGeIDzEDMYfors0HXABP4pB
hEfAsT6HHP+FUQM0hD+NGhh1GTZzjd9INz4j5j+PGpJWl1mFAWRu/pHSH5QK22xJFQqrOq0gZSyg
LHWfjoMQiwcq5lbzTT19LyuL1BSHsfW5FHn2ldKI32rQSdZRO8RfbHo0fRNmQY/EsIY0wK9UX3CL
y7fKNHuxjoSLxxmukx4v1WhgAWtKWeHW65xN2HHbeFFpQLuOkpekrGGDSN6M20IT1i1pQ9k9YbPT
Gi8ufZojyAjO1bCz0VZv+jbPjRO/RHPT2SaXeZeUv2ozCpEzp1MwB0g1n0ajJ/cxJ/ABOQ/71iJp
+GWEraA5VTATO8kR7ErimMNOvwU+4Sw1cuIPQSHG6yx1hVo1t2WrSuHnjyeCWgfNaJ1Dl3RFs8mJ
C0fDDYSOBb1FtSZ8Ud/ItmEVl6ZsUYmJ8D67sLdCQr9GN6OO6PwtK0Sz2hmTRTyPqyX68xj1ydqb
nGzH35FQCcLXX2rqotcA87eAya5rDGl6ycGjoQOq+5aYItcNVjp55Oe+jsln9DvTWKZkqJMElsfZ
mYYDvWaduu09kXP9R5LpPap4yYlWCfnK5ICpSecmz3aj8jurDctnnaE+RZ6MxGtGqOUTEoyypGgs
ox2y7XtRNQU+t8jbhZnT44ZvCwOsZ+ngPswtESwm3xuIx8ncIWI81dxXaBClonvXbO1ngjRzWPKG
p1++cm5k5H7BOrQvMQVwyvTXN9EuRsDTiq5AS0DRsev84oiMNTiMTfAB25uL140VOhZf7Ep6UFAH
jt9ThOJaHPLBfw5o+0vPid67UTFz6sZ6Dxev2oWGqlFouczr1ZwlR7hNjaG4S25Z4YVbW6ubX2DA
iZ8bY0c/aCGZdOgY8pvOUd5W1BRkTa1wqM9pdq1i08dYv9j5c9YdsQ3hfTPn340RFTxkCBk+O0Lr
79jUxij+iV+AS6bvYRkP+xxNwn5samwaNCLm0vjOckiK0G7gOs9RD/137MPotM2vCh6GuTFdbURy
PsdENN+REex1h8dozpHIg8oIl7Ez+xt8ciYSdLtLQkW1a/sdQ2H2yr1OLcbfQ9u6nb7Up9aGSSii
Zl0bZo+KiuQ+anvyLbxYMq+Yw2M0JCbGWJ4jTOqGQbNUTPqOjOwK0z//wTmN+pzpFc5Jhetgn6Iv
X5MLB7WxAJ5dh9qdsIufUJk2hqkXJJXM9mtijoh7drvoOicpXTkrAOqj4dSYOK3JP3vBFgdjO1HP
VlEeQ00earv4hUC7IthGHzeDaRdw/oZsObDcZvLCAMUMddjRqfYUWml2X3K8PSC6brapyNBuVdNb
3oTD3iTdS4+8V6HL2xS1DBLP8VMnP7kzcIizGxvfQq+HnwTMjRoDoF21xwZRESXVNS9G14olSCZM
3AMLkLK8ySdznbrNAOUi9V9S4LOltLiwZbmx0/zkM5DaimjUTwT2wVPvylXRZP5ajkxDLCEk9zmP
s5PMk97G+bT89rloIa2wqjO3ED8K9Tk4sj9PBfFcKZFqo8+CQ7DqW6HgYgjFuI/7ZKsRBoQchaKL
T9Kmxo65HN0O7oIB6ylxNZQHXrWtDDT3KfRBhPr3SUPwmcaXxhY1byjt2zgJlnzMQJKG2pPqpmzF
ibP0aPLHHnRxmXf+sugbIA6i7a/u2LornQSik415fxf0lHQapMiFnhnTJit+AfKGWRgHnwxC0iX1
zGsPZkUWk/bgCQp78miujOTSLZt/6xHFYHEAVs5rQjv2YSl3uq9gacJOBrgVAJiJOT+6bFtpobOS
jS3XgBN7fJVGWD3lxaiQJVh59Y77kENIjdH4CxSKd8tY078RTtwyLGLl+tMA0rjVrUy3SbDtgFGk
hv8JUKtBhuIF5bU17fkMUgObQOVqGNOZGiDVcWOtW3ux4WzJPkwPARzNYyPsHrGSPuCpjgCIXFw/
jO/w8rQol8OfCbWlvSi9Xrsn1pb+p/TKOxZJ2SkJjIfQS4C9ZqweRYDUpK9L79JAVbtDzq29wbiG
sEP97agFh5d6odpWeyeKJ/TWPSToONTzD8nAldpduOG1n/LxHKb6uM+CTC5diMMbpQXpzito2ZE2
tQgfppol6CRqVC9DehQ9F0QKFhR2TlDpLJk198CsJTnxrKrHOAs6ezvCgn3w2pEowo5YnUVL3d4S
K+5VH6o2vVNIwfrpUdaf0EmmZFe2UJ6JdEs2WMA9Ysx6HmGGSOiBoCP7K6IjrU3p0fmtELxl4G9S
3esWgzN4F5gXbgE7te2uZAm85lN4qYoi2UUmfxo6wg4bhLSkOkIEsV/dKCRxqa0MIhb8AU3PYsqD
nCtxANQMuwjuCKYlCYkW//KDE1JGODlCDwJwrJPNPjhkQZ4BvdRZMLNbtjpkOSFCnYvZoqZj5oIr
d2u6BYwfIofCOzkKJP2m23obli0TEo+wuNQgjXZskd1iqWmA01Jn8q+Zr7GuZ546tyxFm4M4bhJz
S3qfOKMm9m9yZ2o2iNfUhSU05lywcB7co4oddEpI1+vYGs3m3yvDf04fM1BV/HPt+dO7rP7rf/+/
NoZ82983hsTbOsIAy2HzL/Nm8Pc63vyhC7Z/SLIdY1af0jX85oPlK/R1/CPQPntozNnjtaXsov/1
PzWDlSHDNfzalkkxb8Kv/wt1vKfPytM/CkUYQbksHukkWG2itf6HlaETjp2l+Bwv3cJWr+yRyrca
nw1es3kBB52P+7yb13JmOYD+hiUeXL2hMI7cWPZlqCvjYM77vdEmjcGcd3593Qw793sRqDlm8ZgZ
cTwu7Hi0Nk2vR0dqOtLX5nCqwo14SGl3V4mbgaSv4ysZXN2CDYm+QV0Wr4oZmj0SFypiuAfFZOyn
Se1VYoJYSqMbRVDIgrEYemoUn4/sWLStBDWMF8SgS1BWQ4Z4N7ceukzXJIeQwAUiaVv2vrY2UeSR
61Y0+5Kl5jqPsh7nb8kqxJOALrSmHYylXpjms2d76W0DkZDiPR6XqbJXjJQOsE12OKXu0TDfkciB
lK5+UmGi1mahJ5ssUcNh8MFu4emaFgawEjlC/rFgWkw6w/zGtEjLM10iJ710CXVNbeEi/jR1k/BY
2Y9rZp2IMRKcPJnffqE5ghUVOIw6SRfnCu608wDjYBEKrtsMyxvXGgo6VRowHpNxWGK1ZemFC2jV
DqK5G1KnOuQT+amWF6tt5xDpkxeeBdW8DFd5O5VrXEi4ijm3sk/TTGPuIzs6sWFbjrW7JiUZyV+9
tMj8aYpNG7CBa7oV2tVt72a3Sf6O+PLTLgvKyHotnXzGTrNTIbsX9mTW4l9kvJufxj4gQjKT+bDQ
uBi+PJxNayXSORumf42yyQD1RGiUoSYjJDUP+m5b1NWMwdGmBEli9OHKpOR3Zj9KO9Fn3ToyUrId
R0X2odGU4U0RJeG0MjO9Hp5sC/8Fa9gRihIGncngngWX/9iHHrDoWk5Xfu1pU+hWuPNhYe4bQ2sR
Io79RWTomlPbb54dRHfM44mhYqmlu6QgErx4EX5HygAE7nffT0AelB2DpKqpELnWLsCeyum7PeN6
48n1xvqFlTJ7diEVcGIP3XSbaaxI8X80C7N2nZ+sq5hGm1OJdwwss53gElxqqq2vvi/VqXTbWl8T
RxJvUlEZJ9DU9jWu626dlq79OAhlPDoyaw0SaFMg8BZsibWIEn+TR7Ck2Vcy1EmnsXvwKt891kXr
3o21Bg8dQzIUMKt4dwI7uLC/Mo+NTZwwIs2UnN8odG6o67ttMfpc5lrXlgQmNPm1S6T3wLLXexwn
312VQU4jRtxCviBWz79NUlGetbKb7qMucS6RztwNXajLe2opj7iCIWAJa8RcfZrBrZ/M7CAFxr/P
NWyMgRagmKY1XGJo4VpFP4bsS+97UFc9bx9QbITbjPT6Y+R1ulqppE9P5TTZ5yBNGbMSIRXCX8Fd
MuBgd5gyhrpJWaQHRK060n/BlgEHt+rGN6LA9Ay9Q9w8+aXTrkU5JXQFWchJ6BHRvUwro3gYnYB8
BVbUDdZCpOfYxmXAsz5WdfDgWAQNo6eHxQffe2xWng6kC9e+v2gQb4ZL8vrcDuZ3yRFXOAouFibx
e3YqH+wlskc/D91lor/nBEq4TRDCRjV74qecvYzOLEqshZjS+7A+GwWxZ9k+5okHIp5uNbZKr6lJ
+oetMQDCjSqcQ1jbYHc6UrZuVdCIvSyVXi8cgB6gu+UcA+EWAdiVjsAKjK6U2UWjvGvCAOKEBZGt
U2u7PwNVOHfO6MG9GlR/k3b1SmbRBv7QHbS3Z12QB8SqB0deV/1sACYxczzZI+B7zWJXgkJl7xnl
buiJzp7w2wEAX4tu+khFGi2z2C/RZ5Me2gT8UU02PAf8gcGGuv2mc0e1wm6OPAWN9xLAX/sI0E1/
UhPXC/Wwvmk5vbY6tJ6VJBl1wd4GIyjT7U0LUW+dCHx48I7kLMij7xwuwAufTaYNlfLFNtCDeos4
oTqYDe5ItDHAqshX/fKjrnzJ9fJU+wxdcVXvjNYal11xqPJmp4xKu1EzFqkPLcEcKio3LeCoXauC
g/CS5oEsVeIouUjWroJOlvhsLaVGwnYeEUns2aCDbdBUi0JagFiMlBzZPs8uPirjDSRIAyaUo93F
TYzpSWT5Lq6ralNGClE4a4TdiFOYTTES8FyyRgEeSCyGyWBEk3F463BYrZoatGAfDWqdZZN6ZWMu
14Evso1tjOlylD3wrKDkqhBR324hP5ULo8yGC9aMdTnE9pNTauPFae6yEsxN2fqHfmDJOto01LoY
EjTXZnsTcnNivTDpWyfau8a3vtz8XGEZWkmOQKICAusQBQRMGCaAISeM2juVFvZSep691Zj7LWCE
PIi2IwAZUwH66uZAd5U+C710f0X8/UjqJcOAlmsGDCB3RENXpbPUFB865Tl0jwq3emMOj6olTWPJ
Gg0sF7GbPw0R7wLHiR9EX5/C6n0spLdi0V5Rhc+Uo5L6vdsYaBTYPBjOuLcNVV6iyF/Sf6CL0vvK
g4fVQSSL7f4GGXsEiQhVOePznH3GxJYrjFW4ijs0KRVq7eUkiYNNqACB2/E267byDggQ7Fs8juOM
2QSZNQuB9PJGqHEpK7dgmDMVJNXlOHr5oI+m96DyAqHosIpt+cSZ6bxN5ARvYixjeGq6euMkgbcb
h1rcplLrjhWkYvQGcbFBn6ptutLz7jmDkhuuoltNd02LRrx3PmxMBdc2syjmJkmobsu8/2IMYXtk
e4hhlo3GBjJBfArLtLko1cC3xilxSdH3fAqJqHJpJ89l3foJZ4ienlg1z+/QFMXnfFLlmxkRxxDW
lg0OoZEM0QIffijUscrKr+xAqr3SHO1mNEXJyE8k3SJKe7wBxGmI1NlWnRdekQJkV9sn+KFjrREj
9WFzKoY82ki9JreC6z5kdNtkb2UXOPswxHHrpbxhklSWy5BEvN/l+MRwEEpjMuDspgu+rUcfIqhn
GmcjwhFgZo32KlT+NuZttxlQOFx0eNxXk+RuLp8qCz6xUmjzqro5TGZRw9Fok+aOmZZ7tr0wP5eN
aexQy8mPqBbTRkUBgcPIfVlGVc0uAUO019sG889g17tU87210L4DVRPggFbHrmfeQyfnBB7DatSI
dMnQDVyaNi2fy9yCjhForNFK8tEhoFmIoZPBL0BRjF71nnoC9xFhHNnBrAiSwebPU9ni4toiaWNN
1OP7PAsCpkA+ZeWO3U/+WiJk4lHs7AwJQ6IushLRlwLLfaHyy7+SJoh4jVKtKFC0+yQT4t4q+oQB
NWTDazt43dFQTXTI0DrdeanDxHwW9hA3C8ikyeJ6kxBdcrS+RUFBA45Aix2kQkxeyxNScUC8cUKQ
0qwpsn2exIE2fjOJisN91h+R4qOeA2Ms3iCGIU+yrbi9Ie9HXoVfRA9zw/Dg+GLcT7O2iWRCZE6D
zN2zM2ufvFkFxUQk2QbagDJq1khViAlu2A+nH8G3hIphvmKka75Os7bK/5ZZ9YHGrg9DmrttZx1W
8S3JSr/lWc6s1DLAG+8Lf2yQb81KrnzWdI12HJ6LKUdFU3+LvrDScJvURcTm81sWVqKvdpCN9Hdu
L96YJFRPTl9aW3+Wk5ngQE4kt9hHowwJiPYjpiWF7TyAMLRAsc9CNE3Lk4dyFqeFEpla3flc1m1J
4GhcY8LnzuB9+1a0WXEQvSnXNG+8OKxvRsvNuKNRwXlId8DRMpFcdLNKbkKNQv0wa+cShuQ6DhRj
vEdh46yHWWUHoLTdo+xAeodfoCMSB9Ptc+xy/S96Z+rghMyaPU1W8sDaIbkFHNdvItK4k2VQB2w7
MdGCuZPfKsAIsDBwYKSBYPEjLuuQgnkYyCFHN0NPg8QLMWFP6MVaK2T5koGwpO2YdYdmSIQow0xV
EhnCS39lzKc/poSe3OqJOwFO7axzWlgxjzRjUIQQyB2jb+VjMIsg/VkOGf9NGKmjkRRGZNwb8Vho
K20WUTqznJJEZf1CYDq49nCMsB6Mg4/NOCyv/bcaMxZafVdWrf4LIGF9aeC7X5NZwGnZ9cA6hHCP
++5b4RkAkV+bs+yTeXU6IEQSxWtjpny6kW9cJzcNn9tZOarJIb16VY9XbhxJdkfUE2PHQrfBp+lb
fGrMOlQ7hmmDxYrPz6xSFd+C1Zih7Vs2q1gBG0AqDWdpq/0tc+Wljzs1a1/1WQWbi5HgUGPWxo5Z
r17+Pfz558Mfm5XrPx/+nN7/x1a+J3Hz/n8rxufv/H2Pi+HHsDFKz04cspX/yEETP0AN48/xTQ9v
0Tea/ncOmvmDL1jseHF4ogIw+YG/zX+wCaEXZ7MLvMojW+QvzH7APf3D7AcKFhU4rmfLZP40r4T/
JBcPUSlbUgPnbA3eceQ4AzMr4PmtWui6FDtSNvq6C/wE5bTMjynSz08cKWjzKm2oePgGQVpONIYc
xw22OIx2AXsnPUnUSWKtRTUx5vbB7jPWEVyWfnfM8BYdtaRiKGE4CShXNVXIa/ow7fy1jejuV+BV
jbOJJPIwkBpkTmTkL5x1FZTuegRP9eQITxrnGFVPyspg7Jv6lwXypl1ndh9qG61TglOpoGFHVOcp
sXE4HpJ1n3rILTgv4o1qfcwngYtsemXgsxtRk9SY/PBhTHIH/TObHsd8mPbl6HlyExP3Qq3DW8MR
6dU+++Kme/YgypAL4es4cPJQ5XBwyQMEXEPUhracM4OV1Q2fcdQNW/wtc5cOA5nZN67olyjGMACu
ZxhfHGfqD8gN0dNqKYNgbhFD/2V2ev9C/yysZZLVOlqzPhnSJV0tjF1Pa5Dwjxnc4AVhRoQQJ3nA
Kt4UYfTphsr7iYASlq0xp0/id0mZkJtO0R76/8Peme1GkqTZ+VUGupYXfF8ASRfhsTIYDO5B5o2D
ySR9X8zN93fSU+jF9Fl09dRUz/RAda1BAwU0spjMYoab23/+75wjSLtHUWCMD3vNleTrMwU2VMDZ
+vvcNOKro26tX0M/LfppGjjeVxAjNSYWT4v0G3Yn7nRTRmY8s0WKCy0sjTqyNgHmovuiMthCtjld
Mje1q2q9p6hngie1SEwU6LLn+EkBVt0fB1Ptncqlcm/rFuPlJiHR6gSHGTu3RVZSOpfmfVTcojRA
0bNYRIkwmPhJFCr8ds2+v2cBSXEK3lfHfht0KlfA7nRhrkka1p67scuWDbXHOH9lp5RzlDBV7NfH
+JRkHjTtxhZuRyAPGaXfC64t8rtykoJ4Fsm1iNzYe6MurAgIzLWmrypQcdc6lrEXvXF6Y2X5QyFC
f+JusbJ7gYO3aW2HkLieoY7G2Bk3kOgcFyv/TD7UusBN/1P4Wbr/7zT8upFkr7WO+hnHecDC/s2W
tvO74/8v8Tb/H7l7OLv++Wkdfoj+q/uP+mRVRMofZ7VJLGSAh8cGbAFB+UOrd3/D5ECxp6P/7dcI
aflXrR55l68i4hIjhOe7f5zVMDceoLmDVu/qnoUxh2TDv3Bg4/f7hwObyz0+dOLmSCpxcIkq1+e/
CfgoTT/3jFpP1kMRd+Dm/TwHeE9Ieoe4zN/qfNR26LHNvXfl1nuWc8XByWJr2wK2U3xqLoeGLOk8
5JnW2bAOLubOKQ1UAUnuLXcj9XJkPF1Bes+VMY1iY274q7Rrl1NAKAG/I2tnODHxXRvx8JApRr8l
ux/Xs0id7QzhsfUmhMwVNn3aRDLOACck0zmp10MNXbqmdw3+n8gvs9nEc9W8j2NkHCYtTW46NWq4
dLA9Otf5Q+Mhf1rUUOKZzbBO1aCiq5FlVMPLoMaYObZ7JlnfxuXRauLGUAOPM3X1vs3NGgqccShm
mRev9MbwyXXKs3CxOacHi9NfDzR5YfcMdd00QOqzmrE0o2Hcsu1ZViuOp+ZSU6jOdOonJ1Yl9q1U
k1oAj/1Uuc200YjhX7e+ld471+FOZtdBT818ekXBe1klxPMxnW1yNRtakM57vcsYGGcHkNlVk+Q4
9sbeVdNlVwze/ZT17XlIsCSuXDWHZsGskaKbl9mqhGv5KQs3eZzV7GomBlhfmyJtq8F2qlJ5oNfG
uB+LMmWe9XGyeiR+HBc1Gmd9Fr0EamQm213i+WGM9jIXuP46W5e0/hLZy8Bt46G/dcy2O85xP/yc
xkE7LlzzX/pKNs+LT2U3Xtt6A38IpDh1zWFWg37nes0jXI6+6zKnXju9/Y5TGm1d9PYRs0bwC2Hz
DeSqCDn8xK6T0fKK8sVEjHi3IYjPJ3QssV4y38U5OzQNnppmXLvl2H00ld49tm3vbnQ6D+5T+m4+
lGwXUPRoBveUZY5sLSxUqxIMEl++lPZ4AJNnmhVuQ1OF6J7q3nA/29ETL8TNRZd8bNKfkzkmzyM9
FttsrLGgFNxJdjjVBvQ/4jIeB7qDiduUxLQ5kVUe8HgkyBFOVDyZXpTcs02OtnGEFwgftj5gfwoK
uUmoztrIaorjcPG18tTmJG2sbIOGixVVHdQbpqz8zXXGK+gydFa8s1FHHq0hK29IIHOeg94Ujwka
1G4Uo7OppWfil3F8gAxdHOvOmHd0nEX3hBguv5iQnMd2VL0NGHKOcRNnm87Wyjtz9JYPzHd88PpS
22NeHk4GLsBnCN4pXVX0Hz3GE1ZqKQ0gLxrYELijKAyELI7LNJrYA+uCRDubRDzGQbrbnFa/q+Bv
N9Bq8+M0+IlS8f3z4M7zqQeN2BM8N52DVJ/Cxii11WA5YPFEz5/0aWlPmjdSBsy9cZtZaH2o7PoQ
aqUJYoAUpm0pGCHN2eyt96zxkZQL1hj0cPQpKhkLH6vzzLNb18PBd52X3GPHwI3rjrXfTa4bL/i4
UR+JWwlCWvCqM/0C2SN9NxxleTTSYwwq/85iqiWppNW4Xgq100/JgMyx1L+Wbvo5G/GE4JDqD1Vv
LD8BDJMf3WL3KTUaU+qD3rlDvbXm4ZJr2aWz1W5PHw3mVHb1/CFEm146+KN9YRndrTHO7m3EUuCb
YiWKPppgbA5a6otLID1ihrN0LOmV8SNQDqAai9+AhJ7Q7LBlYaiz/B0QZfccNVDwmJl8ZumOCJDH
nAba9cBjwHLNq2K2fy1NMXXXjI8ppTHnYGlBsYwleDOl7G9dbJF+WET45dZ1TvPQeuI+ui+ZGE9m
Rbo67p3SQ0xrEOdXScP6DcktyC9ymhd8hZD9BdpeAM9OuRl7FYrljDIEWkDWaksre+FD5mNd4LIJ
8seI2sc1/a/DoM06W7u+3UuiI7lVtv3LLOzhjVhb+6bkh0KNTj5VdNkO7eewaMolza3NJCJF0Nta
l0GXh0QOOs0KxhXOA45yvLgBz8FGMy10iIVb9qabqmEMtULWpNhq3i2tUFwLlWuvgvqZLdZ3ado/
sM1I63WdxWQtcgZhP6nbatctAeuCKiEsd5/F/gCdSFWvgxoyO8qnMmO6mGQ/ndprZRMtvTwTchxe
CcKSHzrJTVpC7sp+wbaz9RZqp+iu8KE2q0x7a1LKc9UHL3JArsyURCBHgw1JDAfmrPGAniQ31lUm
28zl7juyfp70Oj0bqgLLqp0+rIuliTkleYMSeLhQIO33g1CpqBhwynpwfpqSyKxjOTZ9v8XnBhkb
aU18J1n7W5uhMogmnWxBbIMwpu6nKCjuoVvAUmYSVj3lZlJBply+GyJMKTogRL3n84UdmkRjLW+7
MjT7FmK9sOf0hSSVbGflDv1fER/JFdnD0U563KC1bCFnoMntJ1jlGjExsWlB56KySvWmeWmT0n+D
l53Zmxq19dYQ8BqqgNlNSxrdzhs7uhPdyiAMcrL0KuR5K/b2lFyMvDBv08RpNtTHxxeKipv3xaHC
PiKk6rZPS9Z/YhrWkjDd555d9YHCAujHkZwtdcLAxyp8s0ld+65SSGdZ91+BFQWXUeGe5OJhPLgy
oD6ViXu8qgMFWS1tMrFV3cJFHZrslwUkuy8VT8qWiPHwCpkukzcfKSUgGl8v00NZAEypZhHoVJCw
mrW2DFDw5ivMKpaeNaF/hVwbxbtqTIVRyPVRf2uruL4hSA5GtuGJfkWWplz8ytDaVldfbAXWCqvO
L52CbUeF3Wb8RVNlBIpr68xXjcJzF4JjWx4boF0qlsCzptl1JmwKBvUxeCkeF0RnbW0ayXAcVOWy
Tej/DVYJjbjjBvuAFtNDQU0EDgeecQ29kj451NFsM/STftGvoHFRZDK+mbN5xJlyJZITBSdnClM2
c4cWXOAXcQoUxiyvRLOptTTqyCvp7HtC89dGVZpN2PSxwJl8paNhnefHmDHvpkzIquhiMGpI6+67
UWi1kM7w7fHxufVS8DWdX5HrROHYCGPZkyEd8ekpWDvNYDl5U4BwT2YnjnHvidNwJby9FKNQ61KR
ptBvnwqz7eQPj5otvydEi/dSoeKdgsabqPBOJQfqjm1M9iYJMDtoEsScImUXNtPsGiSDHi9HTSxR
SBQaiR71lVKn3nj4QRyleJikob3lHpZJliMku1qKb6fgJ/vlVTVJ3Ap/rxQIj1IEEt80GLGcIis+
hKb5N0ESjzvbMtsn0oWcvWB4hL5UYD2vRhj75srbw0TD3huzT2Yxq6rSoig0BQDA7bicMaarNGd3
qZ4zk7SJXOLOdHAA8iYljs0IU+XfTEZl5XTmxX+yY6d4kH+zevoOld7E4lqovFw31741d++42tnO
tMotSok3xtFReUil2ePo8UF+FmKe8JaBvHDAr8ar+7Ss8+RczpYfb2EF5QN/8OwhKTlS1gFkubKy
liYtJrMks8uD1SPQTRv7E8/w9BEod+yYehhlFbX+A1MZ9lm9N1tBuwo22/jquM2u7tv/0jz/ueZJ
t/B/MkUjeA7pR/v17xVP9XV/EG/Mu6bN+IwpxEOs+mOKRvFU6RmkZBg2vKvNePvHFG1anoHgaZJO
Co7Gb/i74qnzReS28pt6PlkaNiUBf2WI9tR3+TPxBm1neZZrqHBZmgf+wbkyyLb0ZVHEwEyA4yWm
2G5tjxEheus4psaS/P+Z5jOy5X4UvAnvY02tOtM+ym/xobMALaZL1jisRPVi7j6F2pNmCWv92Bxa
lgVsUQu+GrMum1XAUnls1bZ1oFQn7K4rWNCw5jHLEpftlFrROu24xqLPVJ/kp17tcHW1zQ3KptoK
teEt1K53mdj6irQM9pPaBGPR5IaktsPTUHs/MhbGc9ft2sEKFxbJLgvlhIUDYC87ZrNN692YV3cL
fUmTS1aFqbbSrmWxn1abamKVUBfV9npWe2yhNtqJ2m0nastN6y5tbQJ/RxsmBRnSZfpO8+J0guLz
3hYao/3VZFZ0clH/46pVemSwVKdzkf36CBLbbcmGx11T+GzgOVzNbRIZYWzCJ7ELfGg6jeFvWXdN
/TQkBT5KYupY6AdFNr8gybDmJzPeo0jruv73DDMnTsc2wQJ4Xxh9GCtaYOG99J0ogiBOW4LoFFXg
cc+iqfuZmAyxMgH9SAqBQQC5kufELIYN1v8hHCJk6kFRC7XiF0bzYIjo21Rcw6RenYC4oIJD3J0M
xT9MioRg4witWxjBTRMRtAgv1IfEKG2I+5geipJVPxZxuSMYfCFzO51LmER+xghJxda0FtBzBWfU
iTVshAI2iC/kMqMgDhYGrOkV2MF5TYqIgj2EbUGcKwCEPQ8WR+6p20HhIVQrIgIrZIS1HObUIDO3
pQJK2qlmVFSQiUH6FHwyKHOhEJRI0/JdqrAUq42JpVOoytBh4DUVvkIsPmlQ7zjQij03n3o7Kc6l
V8SLQgxOw2QfG4tcCE+hMXmMvzm7m0y3fnMTf/g1Ko6GLaDcJ4qtiewCx6nliC11y6jXlKYx+FDI
pt2L1tiIhIR4Tc2heaORVabgHaEwnk4BPYZCe/ylJ3dF4T5YkKd9ohCgdHLkS6+wIKoqyrBXqFCr
G+w/u2hLzG9+g8Y+btRyg+8HZFQo3Ii3ys8J/miGQxoVkBRAJjU0V1OS6YW8cbgoLc4lSoPmq8l5
aUd1d2iM5TJPdKzZxqYcx1sXc/vJUUBUL2f3XCpIqlO4VKrAqUx4/qNQMJUdKxzcVYhVSQUSl8DJ
oK2aY+nBD2ac6uzvVAYW0VtpS7YF4+2+p6P2SBmGeU6k81WTbnFoM+2rSZMeXIl8Thg0lg/puwbW
BGoeQ/MNuXmIx9J473q3OOG/wjUQjyZ2JtvbCLsrXwWOt4NL5fu9wYAYr8RoDO9iMcUldbKRQnWV
r+J0xQ2VvcGT4UbiXIoBS50rnHpv0tZ67mIr2LY5K+WZ+/ujND25FuyKIfgWlAiiCvZ2R8FaOLPF
eRW67m3nyc52FSwjOe3+/DoQGAtFHJpD9bk03qTg/eyONcqIBzsxX2YrlhW5rdW0GXJ23npO/YjP
IN2HBrmbu6aytW1cj9nBX9KSjsRCI/F0ukVA8++JtUv2Srl8SDLTAL+vAsltzAjCKO5pIa/1dEsX
t/hsqsx+HCWBLgP7nmRd1a51wXbsYOTjwG6s23hmP+tSFLCYP/W2mc90dvTHPNDbtykhpQ5TXvQ5
jlN9ym1bbGFCpwsjEs2gCmilC7egujWPEHeiCqfmqhJTp1rRuM96U5HdeoGREYCGnSvPYc5KeewG
J/6VVIQbhJafV4eIue+EYNKssTgON3BI85pOi+zgOY59Jj7NPSxGRbcGNvgtDQgQPcYiJvbFjfZq
urnNHzmmuNVsqRiJWxETspdktYpiqVg+ORkWs0oSZJAypN2kZV8dxZx6L26LdyDiLEv8lybl1cOs
3+U7w4AmFhABYezlzi3BQs6NAEYgwQCR6zwug7xNXa0gsZfxvKT7gZBXh2deU/1ctmbcxIR93lDi
Vpz6qTafhdFPm9HtVOgoZM6+S93H3siC9z5umJc1Jgd0Hs5zi3M76X6xZNE4NG0S/3xDeMec9/qW
5aD3q/FNeUeUcbLXDWFvEV+1zwYxYr+UHgpG0/Q56Um5y/Q66HdaCXK2qsHd18TmVE+y79qTnSJp
Ua3Gdw15DqsECWIm1LoMyq9y1PN9MImipp7asX44Gd3OLYufmZoOc74UrOIEB6MVfBulmz95RU4U
dlSoGEOOvf0wxdWRfuP4jpfieOZuKrKNVJ/euSV1GotThNcuCYAtUstlE7rUHYhxnufzgzUF6cMU
Se3EDYOt1kjYwD2BCu3rqHnmQUiil1gQe5s2mGm479rpUhtu/U3DAXJ6nbmvsx4zGhnAUmwBK6p4
Z2e2iVHmDVkz6JWE8Nr+oV0G82DKaDzOqdHtbdN2nggJgAHPjMV+ClLDOoDwtRu9y+MzcpF1rkgr
RNSZAozsQnK0tnw4Q/IfFGrSNe1PqjxZA2IMjHHGcu3YuoKilHVEzvy+6cZ0nRLAdc4TzzpGbZ9/
ElpIkJ8Xla+E+Zl3QdvY/BmGeeNQ9rfzOpGu/azjewaEDHDD0CNr7zqDdyjT3t5LssHCsW+RmAzW
mhetoAiPe4v5y65y50O4Wu3BuxOW4UHxHgo7o84nMQkQCDrLLbZuKaLDMDbOUeqTOOZFAVs/WRBQ
ri27u7gO7Ndcdu2512ZMuRrBx/u8TdNHOh+821zFxm5kXZJthHa8tbpCHPKu5SPsETsAV0lbzJ7e
Jpe8CXu5T7hGwFnbp8bzaB5z+p5K4MF9iYzGXtdzYL16er/tyqoKq7I8ANNGHwUL8V1QkD47llO3
cvSx3DQ+/0lEajscNkNgvxEy0d4yKs4fvmbqpNXOFjFcJLjM+7gxtQNVqf6WDbc4x41mIn6ZxR1h
w+5Tpbfyhut6/8lLelmLZswPLTc89NWk5hJgz0+cVbf0OdF9XM17nujsoarK9kKqcUCP+xWyNUd9
b5eTzrslyZ7qugahtPtsPqTQjmuJJHebZSPcmjcRHoGpY8b00AbpM3GMvDploE+PMSUzn9EYpb9o
7JkuaS/jey1mAbEI2MWOJLm0L56zq7aaKZl1UYKrvGqvGSqsiRo7XnVZknHQaOVVryXrMflRKhHX
ldbyMClhlyvzZ6akXucq+ir5lwcKJViPgbZ7JQ+PV6WYnHMuWUo+dpWQ3McOy7arukwMxEvuGDd4
f8+ZEqA9lGhHSdILfbbnYOKv3rkq1rYSrzXP6kKhBO2hyEc+zhbFTle9O1DSN7UMTOiBEsTb1Dfu
FyWSB33GLKCE80Kd8dNCB/CoZHUChWmk4aV6MvQ4OI9Kfi87Z35kLU6csxLnHfY6ioaN9V1b50U4
lAYF0krQL5S0byuRnyiT4n6UstnUumM9akbNh9ZUiwFiRoeTqZYFplobGGqBMCWiukvUUiEFMToK
tWjwXcnKofbmXwQARffUDeGfRvI49mpJAaBrochxy0nVCsOp0vbRVWsNUy04LLXq6NXSg5X5eEmu
mxD/uhXBS8WGRFy3JbNanOgeBoQwVuuU9LpZQaply1IXgb3CWKdufCxhLLWOwfJKVIetljT4JNnX
9Gp1I/XWe+yu+5yE/+Bdet3yxMJLtmSDJc8KJ/tpq3VQxTL/Bc3f/fScSD7VuQ6UIrvuTVvK4NKN
vEx9tWYieyi4V1fdgJt4k38wVfX3Tj+hjiZx/+iodVUVD+N6USusgd3SqriutbiNfkVq1eWYlrWW
av0VZUuwoXY73ydqQcbTR9hJtSxbp6+aVQTEF2Jw0v8r+7P657qGAqj+OR2ArpFW/+d/f/x7XUN9
3d91Dfc337Ed5AJ6U9i+/9vAZ51GS4O9PHiXzZOuqhd+1zXs3yDRYYAME0TIwWsHU/B3kus3w0Ue
YZsPfgWc8hfZAFvt/v9s5DMNyzJtHB6Y/EmX/jMbMHRoJ+ALehiQ5Q+/zZ6JLN/El/6LMB12S2Ly
cLBx9cg/NC/Cw87cvpO1MfwyRaMmswWr8TExh+A46TN6YoD3VRfZgw//TNez6xS4AnPuwXgXuEnv
fQN/MUtB1llE1/2qaVd2kHcJnt9ojElHb0JEhJVB6yWFw3QxE/BMABTlcPaVFhH8SNSzMNbaknTg
uROZPevGL/pNm5B0R54uwTWFtlR08uLRf9IjkKO1web6YiYVUkTcxumhmVLe4HVZbaiLpxlTN8do
PXJ5u/e9GYO29Evn1ukajmAQnQU7xOB85NKf+PqsRxTgAr7OMi+/j7IME2ItM+bdwRwOws66I01X
RYe0w16TEM/C+dDpJdjUrDTWJcGedzEhHsfFmchnsrSAfA8qBKR8Fy5JU3I965bgjktvcRVmc5p9
zxOI59YHNrjXk3ohsyuRn7MgQixMAa2NtUUt70PqCBXN50agULM3hEVRFR80SfG34LHPvi21ZjgS
HGIXBy579n2dmPUvnbYtNYLBeeWzbuIlcpVhpdacr1ir7ODg2pSMrTuU4JDAkwwb9Ny6y0GPgL5g
93u8a/EYtRitoqH8zAVk99pNPaq2i9EpDznV7j9Q1uZTxuWZqZNc607zBMngk1GuXYQI/s7sqX/N
4qL96UHznbU6Mo6SbYzLEjiKbkdtGSlvsH3xNJoJLyVHa5/Hya429mSPzSpZ8kSETZkPE4QIowcc
MKb8ZtC9O2IeorVoK8hrYx7Hb21MiotN6dtmaWygciNvmzCvSv227QpmY0NW5ckwgvyrskvK3fwe
PL6P+R9SgBVtqPxbToM3O/vrd0pa6TwltjWSPRvpZMRUnY35nUg7ukG4ojZDQmxC6QwAXpjjjjSh
iDtbzNp71bEIXwkRAZkEtCuFKfHgO/62JSykVjdUqJnGB3HnmsXHvmzOgQkmYTe8/igMr1rC6ICl
a4iTQd+4fuVttZ6d0drAVca9OYsIDBv9eed6cszC2rLIgQKSWU/wSrdUAgzpqjRbfRfgBitYFtft
3m4j7YV3ffQ8yi5dW2NFDbNmx3JLiCdQX+VaE7PG4LvbVi8LWItELFssCNVDaSzYG0qvvx3cCalq
qguD57Sf9lNecE9JmEtYUdADv6ndLHkJpGUcS9OZxlWDYIm8Qvio2ksbt7qWCeINrYxqpYmI3UMQ
NXaIP517PBvfaJvoVYJgERQWD1fiz3poIzPeygkvAkNrQbRMHewH9LCLCTIHSZBF801vZc2tXfTD
hhg78cnNiBCuJsk8oLve1S/RXDhbMxq9G5fVPTAFbR394DhMS3EahTQ76l8tJ5y9ases3RNqoj0T
GlAezSHqTv5kpkEoay0+ZVqdvQpiBh5GLN5hXKFSsFTBhAnuH5zmVMMIzERsbyaCkUO9QUVj1ex1
uDYLgstINK9uyrLnVW+aLecfJG78lvRL9ka7ZeyuTM339v4kc4oXsSbuaqwz3oZAR+phzHp4GJEL
bpiqHJiMxrpP3JHoFp8C0j1RDFRmBEn2y55yjAQ4UPoXUg2wIRMsn2+khkpoF3Z/CljF7V0xyC+7
09keTVmBizZqJ4t7YjDttTh13vAyMVEKv8e4nekIgN104zMxHc3EA27oOOgPaeTnt9KH1XICn9Qf
zc8pu4voyZt5ctJOxCeXrJfTxHSeqobY4uT36bJrYr1/IsbQvaknV2yBr5xnOQ/E6wWBhD2NHByI
keY5b5mRLcZmmFjTYwHg4F6RfYF2Fmi6dV9yGlNelGBkx6UWvdJBcxLCIltYksGgmeNOBgPEcVHa
aCvuVWjBqJcRm4L6spRFP62CqyjjB+zYxFWqKTuomJWvFJxCaTl5NZN4ofQd9pYoPUrzyZT6A1bG
KKIUoVJ3LiU7T1T0U95796MBPKAkpPKqJl2FJdvC71ErtSlWulOgu+mWaWIJMToEhNzZknePkqom
pVrVdRDvbaVkZRxJ69xoSgoT0LqCnAZYU+lfucmZG/p2RSmv0scWPmOb6SqaCQ71l0UpaZXS1HgO
o5PSdR2tWV5rpcAtSosjadGDgEGfG+0lJT5OqXYLAaTHRil5Moi79aTUvYFam1Aqxa/M+vnsKRWw
uAqCtCOKc6ZUwqo1i5tGKYdpIsdDo9REMWbjO5EeSmIcqvpeSD85NEqBjKFaNlpemzwQkQQFQanU
mEneJZf8w6R0zCXhJ2qn7xKzy55xkOWh73Q7Zptvm5UnPwn/C2O/eR6URmqOVb9Piav7JhJp3iVK
S/X5aX8BA7kP2GvzgxgERtfuanrNlsw6TIYx3mmNMsUG3CtuDPbxQZgp12yk/LOFctKaKcp4deP2
r3VW/yB21F5FwbG3CRUxseIOTZbQWZDjOvsySi7/RuctL8Govc/KyesNFmTf1d4bTR3kkrjafgkY
p+em035GaDWLPz1hgPX5GTHUKdtw2Xqk7eR+QBCUz/FiJfGuINhskywyeJUZBuR4yAdc/252H0eT
tukHYp0a3cz2Xe2Yj747tt+ChgxQ/agjcXAhhHxYSnwtWn2PkTgikjEeHggvIj5bo9RhNS9Ugnjj
aSYBTdK37eW4WDUyCfSkfJBjvp19bJsAJ7MeHJyZXpu6DEWPkJw3xfIxQoysud2JbeCxhIqCJbll
Jf6eL5q91fuv8hq9sqauuaNSI/oQsgm2ldvlR7qVaNCCsl7bWtfecJUOkC8lxRERwFDBpojQdIMl
RIS0xhZhB5w4hosTQNZtFsvqCILhzklcUnQopO6fCX9JSCaoeIrBUxXuZtI2Ar8a5lFknqOqfDG7
8WDG9HouhFlBfeAFF8N86Hv6iGrCn15baxi37ZQTthV0TX7w3OYr8BekGq0XeM5iKEwZ7RzTIe8K
Skl3ayzpJFigByUSS3Q3T5LyXj5RWND9eEfY1rRbJBXLdaM3b5Lg3buSjEUe+qq5EEmMg8KfyYsM
zbjqzp6fATPEVl9PkPA5uwXT0tx3WS31ZQr6LVivzw7QpqkqNFhRYGjl9bry4irO9r4/40WvJ0mm
/zi+0evcaABBXp2vPXeKfKzklZjDOjZiDMzRSMVcAIdjykJgmday/E4zKzQsd/ROxMv4LXiBRe92
Syb0tgaa98YhPmNaGH5ypzYvSxfJ3SA6SfZbFtVhq/XaoVuM5E1Kq3pxA503XkkgtKfV+9FKjaeY
R/PgTlX85tTCi05FredkE4tOo4zJ8z/JA4Qmywu4NmrZynOBkasM0Qw1I6wTIJcVo7m708G9brtB
Jzgo4G/NO0RxZ5De5eHBpKYlvYktS72POVJJBx3Ja12T0WodqfbUFsDN+NFFZnv663jAKf1sa1l/
d/9DsfmfdTO3aZx0V9D7j/93Hr7arm+//uX00ch/QaH+9UEPd/WPX/On30L+r+svx1/1+qP7+NP/
2dBQ1M0P/Rc4zBfXur99u9//zf/XX/w9ufJ5br7+53/7+FWm/8kIbf+nI/RT//kfcQHqi/5O19u/
OZZlEFujaHgHcvAPLsCBk7cMzwdR8lwDDOBf52fsTmzpbbX9p2gVFwqj9e/zs/8bOTjQULoHZ0D1
hun9FSyAw/0f5me+M9+aCd8DQfBAWv48PzMdS+m5Q7AuxwFeRpAZmxsTLcrpOIeLZi1hSZPENnYH
XPcthfDS6Gei7igxn8zxXC1WcMCz54eOlb5Gs7fn1fdtAD6HfC6zNdm+8OAR2WbsjL+5MQiuy260
Bqm1NlkQ5AcdS+GBxkSmlC4unirsqmu71bSwD5iGEJIKwCBbR6S97cY3TFZksEzLZbjOx8kva+Jc
py2AYsJ7TTBgN0VHKqWFtuTSzKa1G3OsX0VeFuHMlWLLE4Hf2HY2yL9rAION1z1QIiT2vd29otNS
3zY6wX5pcAGsbG5SK90Lfkhfru3gbS4MXpTx7TDMycbPvvTRzumbTnZjQTZ4JrYJpT59/cBxWfnG
jUa+ipMkP+0sohDBLciadYIlJJHjJnXuogkNWH+zS4JBRLD4R+kZBmWE7YryBqqUiBt2ERKqBprB
SJBW/aYjDCvIH9Pc3yDT3wOF8p9Qp4eEgEK23LivSaI8WRpVEYJiNZHpyR6SqNnnI0wDZECyFfXw
FnfcXuzEey5KBUmWNNvyWeQfJsCDKxeVd7RT00WUtS6T/fwwDnw4EIIvbTWqtwsiAsUBa9OpT3aX
f2SNlob9RGtCwz96hpuciBIUxItNhJDTXQgm2WSacHZL5+aH0u3iO0JUtDURo9aecZ9bkNdXYTvb
pGLmSU9bSbw2+3Nf32LZIDGGSbOL5Xdj/iRI9EctiAkZWsLqwCW+h6rLQgbofJ1FHUGPpeGEtvju
4DAXUBa1jVwxtpO1iMPKuTe6nA2Rzzpt5K84CYrmy05S4uiZcqSDbzfB2MQag8Q4/zunrI4/G/+i
Vsthrw1Jv05qa157Y/GYCPHi5Scr28cLNqusenNGkhZS7dx294GfhnGTO0daODZYx2TY5Lix4Xye
aicOZ2PryZQgPT+AdxjvRjN61DvyGuF+2aBP881sTW7oLY8O06WvJaQV6G9lWaTbYCngMEBTuZB1
j4bpHVpnvCGd4lIoiFKmGXFAc/rD0KKfvJyJIQSQpubKB/MwtxmTO3shp/a28UCgVOZQTlFb8b1D
3Uioy/nFoYJD2c6BGMbVoA+/2AMytGSfdmp9MpAVGweTywo8TQL251S5Nv2uIdITnSlVFwCJ7Dtj
BiQMERgdxx/VVT2mMxtyR5+0VbSM3CRA6/c+C/p1SSo/nE1SrjORvnqwsw9cjM8WsTbcTEYgeV7Y
qzHziBl0MDSSx2WON1YQX1ieFmEKnkHL8LJpRn6edU0Mlte5ze0Q99Ghs6tqx08vlAm2N8Gnvb+v
Dapj5oIbczmuuym/WSZ/IwziHKtx2rgLc2IjERERyisklvs01YOtQbIrRRTxrmvdn7HjP5hmuqdS
aNsu3lma4y1yH1bGhuj8Cr0qhf9vWcNsclAhUndAm/kO8BIRZStLZ2YH2Q53jkNmgCzv8ip+bSEJ
9mx9bkiYUrEg8iEZ/i9755EkOZI16ROhBGYADMBynId7EA9ONpBgCc45rjVHmIvNZ9FdTWq6RqTW
f29qkZWZkeHhDnv2VPXTJFqryEw3QcZdsTPJzpRDdqni7H2MA3PrysXcYAu9IDeLRzzjLTUU1zSI
ApVpzs1o8cj0l6McjQLiNqYCXFSwYkS9mebuJHvviIeD/sgUkCJjKvGojKiNY5ZfQ4aWjwjpb+Z8
fudpjsnHMpr1NGRnNoHYU4a1Y/rZLsnHF9XGr3VlDFBesIZS4vaG2jZvYpaJOvLBj66Lql0W9mfQ
ReojYVsBtaYUK2lP834S0YNEGZu8BnBpn1xYMgUgMaX3MP6OwzJeMwa8EFiCzQQ1DLfNU9ZirDGI
dCJ23yZBdSrq4SZ2o/IQmPajovCUaMBS7Km077fSyI5Z655gqJMLsOK3voTM4HEl7xznyW7szzhQ
D0PCOZMIcc/m6glXWM2Du9qKsqbvL0gu0sW8HeKEB2b6NohexxxTjQQRPUQGm4G+DHZF19Wr0hgO
uL2oJojLW0qcMTH4+zER64n9wmipPc0LB5C4iCAwmKypfeAd47IvY0sCFspxyjU05NPiFlwizWdn
YqMYd2IdyPjJKIthVXHrWIs8+5Bme8iM4RoXrrthm4DbDUCbFwGLKnL7kezxDstHAOsMlLwRHxfK
OasZj1hx6AJxm0y2896mNNDFk/2I++LV54GCb9vfeNmHbU0HlZm/TBMjAei2Yz3kAfN5JtaixeSv
6b7sktbVWEBtIxUCNm3DEw/kD1A3l2fLkL4Fo71hFbTrQRytkcnYRIv5MZ6FsTNzigBUOpPWgRWw
rTktZjVZuyhmdc3Dwt2kUIY6GwMiodydnzagKAG3sGiktC73OnFR8U0spjxiyeeooewlvQZah+fF
aqldkLlxJi8cM6n3JjuDpeSXumCTZsFDHYFMsbpvc6JOJZuTvd3n6T2+/OBi7sEckyIpL6LOng4U
dIu9V6QBjXZjvS8F3xH/uP6pAnh3ckeFyK6Sl9HCjmVIQNAYaPZhzjE+lDxas372Nlw4+5WouCTx
Obllb2xuWx9ZOmdvR8fGcDs7HUumsQNLbOAFjKvkzuwBrFlVi2jsOu9BzkZYmN7tSLx5q+8p3MZZ
vKd18uWRo9vKgIorvEvjqS1Tanb8SF01TkJBr4k1uo6S5eQajn8mQVFQeLlga2adgfusnTeWR6hL
zVWwy1UZ38VAjbMVKPJdW97GkbyGTr5dZsv/YMe2A0p3ZRIiWjA6EJRYLUOMAz9j28mN/NpeeBK3
i9XsxJwZW+FVV+1Ahhm6yTn1XHNNOMjdpouM9ijZ0wZpdoNTcrhIVPyRNAaf63YzWJcULPAeGG5r
zLarIk5OlWBcYTG9LlgpwnHlvJJ88oqw3avxzaEvJFG8JgG16W7yTe3MO0aKc+HjMXVnddJHblNj
fwuyYu2Pw9tY5Om6rYvjMhN7xnlT0LQZHvGy9XtwTFCL4q+QO5Zfb6CAhEBxii9pEGKvVH8j/Jzu
juAsVUJQjlaci6jxNg37+DJPWxB3sIPjRlxTqPmr8xMS42Gp9mSfd+2IrEvNwJaexg9IPduCbP4N
RyDTDvKDTBziAIN5jrAlbk3WG2wGprtAjp+E2169cMTC2twCXCdGpRnHpbcNzeUqsCqKOgi+jEn/
alX1HVu4W0rw7quIlJlbUYjSoBMEUZ8THeM/pjff9Hm+6+bkEhH8SY4xQnWxASt51ebq1IoFLI/9
gjWzWI15e2m3LUoJwryLQrvijYahp7lxGmCFMj2T8s92eTucsXuS6xvrKy7jsIfoS6nj8LGveZfh
muQsGCjLyGjAeA1LaV1aZnBZmdZFPQenJmaQTt3I2KZtuqdYmNVoUb0RrdtOWDO3oNshLNnOTQeu
m5zwd7Asr344kMGvR3jcyiB14lvxJjTY0k+Wc9Fmw40KllXKyzhXBJXCLnpieXEIiYttJj8/YKbn
fuJdi6Hd61sDHoj+CaweJ2CUxtgiuOfE5UxyVwzTtZQ42ILFXRcxkRQ11hv8dwzKFuGmzpDNBl8T
d5uC8TeQG1GnV43b4xio3DOxs192x5ViZAwZGu5WU+9ipARc1czPS83bz6PKgsKL+hD2lFA3RQPA
yh93mSAnMPYM7dPOpPbJbjB/0tasNnwx9yBhDtAS9DRVdMrGdWLsXD99V6rZOkZ5PapAkzI3rZMx
pLwh21/RLLPCDkmWIlI060zlM20Fd2lxo5Db58K8bVumJ4YARsWpOI9qQpi7N3254wP1q6khI6IU
yFriC3c2Tngrkud0eCab6/O0juieryhlsV7dgjtYxPvVr+5mf7kxFBDMtHuMiDJvYlicm8LJQYB1
yUebBo+QH25h/7I47NnVwtOJyL9Vy9Ds8AGAK+PpxtUo3KNffXpEKYi2odEO8TdnAxa/wj+mJT+s
MM2wk2UkKcKsPodLctNPKDd1zqtEkWx6CukkWkkGgl3oj+m6spydFcJXIHHY4gp2dhyeMI1qMDJT
057mxN1hKf5S9XEwiLhkkrVKQKQr69FKq0xSECTHpwzp9qqW9t4SwCz8xLpOOq6vQloHo0q6XZlw
Ga5HaCE1aopuDmjUeGnxRl17apgPfR9be7eOBkpckX8tJa9xpEe3EQ1VXkdVNhk4OOx+wHvYyQ5y
qW47t7x03ZgdfXE1SHfe8Awvbf+cNa5cuTK6CaiO2E3B0L72DFlUNUycdICkaXIfkrtZ5Heqv7Zc
XEiz82AkNpjykux3NUeYzOri16Qy8e2UI7bOCXUGgmFM4Q7tXoPNTWiW0RaSs7lpmCyPTc/aawQJ
QergWww+sb7B1b3fYXBfsfnUnlDn0JDCIgtxkXTnNY4ePn+F0N0HwZFiiJtwGbkfBTFJYUR4Qlyh
WluSAqQlObMGpb5QEz3CL/0ssGKuM/GQ7ofFxt7c52terQuAmVtod2IfNP64CvOcIye5tkLjWIr5
QtWvaowuZeOCYgFkN1BjWSoD1dzf9W3AHi5fzkYuztxZ0s3oEjmNXUOuWhvDJpn1R9dmz/DfJVoT
f3b/wU+CaePPfShP8Wf0/vWfbCj8sd9tKO5vNuqxhUWYFRXmkn9Zo4nf2IW5Hp47pex/a6EFXwFH
CGeIT9ZBCE/8s4NW/oYm4hKwYbvGH7PMv7RGI43zhzWahwXFcdjzsawDh+H9wYaCsD4VXcgQbEMz
x1eRZGT95WDfMBIiW9q2DyeemSf7sS77vep2s/YzJ9rZDEzDvqk72L7pENnrQZufDSmMlQcxbU0u
vNqQ5I3Rt7riIvwxTbetkR7mpCwfRcGnwB6yx8jxqkMTJS8uxDkOiPZMT/PNsojNyARkbaGf9vYm
KkL73PzoizUvD45YSLRMcpatsFSPwrgztCYp6fugLLpgJQBBH9GSzmr7odJKZuDl7nEJ/WZfkd7Z
trSBodEje/pzYhDy1WKoys3watYCqQ+ujzLrXDzzcHkVwGD2UYbM4hIsesaQ3V7UiLDFSoVG9O1p
FbbiDD6ASRYUP7pzsDGMsL1p4YatAfZzN3c6recqP2i/p15VB0vLvSbXfs4PbnbOjxqcaWG4BMBm
rBy7WB7Y2Y/cbgq8c8xc4NnqAy0p9BzSjtA9t1prpoay2xu5VZKOHIZ79NPJ2oq06DbkXdkgSNQ4
RDotYKNp0rNT5NFL32fsRIsfsVs1U3GkQCA7ENpBDF8qLYx3JHvW6Y9cjlqlNnPb+FemVtP5Wqyc
8HAIRKZA3qZad2/jKrpyf8T4oC/7K9An+cnSWj2ki+ZQ/wj48O/MbycvbwIjXKZ1IAxnq7TeT+K6
PwbKcY++dgPEnsG2MMIPYguuG+aPZWBxq+bT0T6CvlD6HMmXo/ixGSzs1V5G7T3ooFbsG1m9ldj2
0FRxJ5ikE00YAExtIxV+u/DHxOBpPwPrDIzKvE0pZdd+hypL22SLNs/FoNeOCFxBebgptU8iaCne
WAXaPVFpHwWWFdJIP+aK8cdoYWvPheSwElSr48ToKEO7pBdDHAx7KG6xZCJ85HNqrhLt48CYSs17
aNRa3ddOD1RSTB+D9n+MWM4fLO0JQSNqDk6wDNkeR7O5NwBLUx0z5+oyz3SMQLtL5iTF021rzwla
Ouwrm/bGPd4tTCnK6l3a8HCqyB/TSkNjEyVjcaoriQYdqNMOl6yXdPf52vdiEqBdU7+Mj2YYvGLf
Z1Nw7UidqCqHMHxj3VhfG0PcnzLtrSl/bDamVzYgKNiBM46EgguYu2xtOuyubDd3Whw2ig1Iroqt
gZvscWj8YBsYOfvS8cfm4xJ4I+CM98cpp/yq/jEEee5gXkrtEjJ/DEOEYMdtwgf22dR+orhUWIs6
d8BlpP1GuEUYmX++EhcaVvA+toea7YQ2KoVtUGx97V4Km1yugx9H01CgFzAIB5ctVjjCANr9RLWF
dTM4S/PhaG+UqnpsUrN2TPFxjpztzD/mHLBA3uFQaE5LRqekl8XDG6tqbKw//itAaXixWiPIPwnB
gKUp8anTdEiGsIT+UkTLZeVU3nK0mwKihJ2F7pNl8sLQ/EEN4pyZMfk1cFpP4+QqerKT8ugXPleR
zs69VWcoGkoqwMKt7/DNxdh7f9FqGL9i+FHAl71JHVyn6T+yobXoby2d8oalUXjN7tHClAH+U27m
ihuqrIJU3uA+0U8yI4vea+zfR5fGPZIbRrNvKjXt2GU1R6NIYtxC/QwibHGpbzboDt4542Q8zkkk
91bkx29D68S7LK+EDv/Mj7Lux+UumrOWl9BQF6C/UU5l3oDm4JOte7x7wKrIkxoSYRVfJXrpCZoD
HXwG1os969CeXMnQPLrSCp7sHM1up3rD6DdszBFiCIZ+eKMRJafCcslBeHHg0ATUsrb18HP1nGg1
WW9vbnoWf1bdhLshVgsoj8oXsFAT9bokHmJsU1VesPXtYn7H2hOAOyCkR2eHacTOZqkc67pFlPAu
+tCD4JOrSNUXnr+wbQiCGz9jgTvgboFg7TbGxdSYFKAUPQo01WDuwEU8ali5DGCuJ7Ma+bflxnKo
6SiubluaC15oFUmOXmfyXnNsr+Kqlc0+hZjzZJ2btq7oti3lKR9guK6qPg9iMCRRfNdjveoBGIcj
Mk5MGyHqkc+Ku+KqaA161xDlgv6SAN5vAVyEz1s2iIdeZvSX1nQZvtReFVOGSUVEv5Z8LEFbZJhS
bdHT6ToHYRLzoG+42pCacK5i2XZsGsnIkkqxPkDf0yyxFDwruT8zfO4xB83pHrCIel4KoAsr8lPh
cQoqGAhV9TzOLZW0XG2b+JEmvfZg+bZePlqNC17J9KyHqPfzexkY6gWwUNjeVVhSkBFyltd0zfBN
pE7AvjVJWA9Q3824Pab6lmwRLfymfq15qHGWl8eoIViy5AAdNty2+zdZ2vMnSYnsPFedPMzeUmGn
SFg0LFUZ+GtKRXPQWhj5kteaHxzgqjQmIJDUtcBwIWqxzYaAJIgM4pqmnRplfrbDCS/IXEgohmZD
fpKMaem0N0nmN7G/4SMuP+WY0yndD5lzGH5iVJVOVOWJkA+eTlmFcF+OqOTuYXQ7bh9QNE6+4F/X
4kLCT0FWK8wcEhk++a3qJ8o1cygfDdjhl9VA0otYIC25Ov2V+UX/Hk4tCVNuPY+S0aOqBuNgJD7x
aZ0dA2GXHnOdJ2N9Q7RsrksNqtWJMzyJC0HKzLj669eF/zlgO9398udXhvV7+178x0i+/nO/3xn8
37BiE4pwhFQ+LZDM7L+X0FjcGQQEUG4Ajta//ym9a+QdBnXfVQA1XR9MzD+kd/s39r0/lwnb1xcL
Yf0V6Z2P4B/vDJSOCxzr0iPGh9z8hztD3Hvs9RbqWJ1OfNYsB8++3TRn5DdHQ3Fa7gN62nxVc2wT
2YiTy8qD8Q0ruP6FfXESG28weWRgeHLPMR+d05IU7c7ObQ+jGSlmNq8LGqnoY3HI7ShfVkHVXbpZ
1F3ihPa2IvSVSeVHPL0tRLam1YKnlyU8rO77zAZF7OTx8Bi2FhuyKWqpejHQ07iVD4C/irQL9rM5
cGFAJi8hmpIrgtTV+dcpaXwwHHnvE0/jvg2WtB8CVg1Mj1h5aGtYle2iHuYFxtbOizDJboM46Z/s
NLFRBNzk1xRJvoZbLtfuRNOEmaup2lYGmi7lk8PUbHvTcVCflPuiuqjc5zPCc21N5yhWjxn/IJQ2
5AXsVwZPmC6ykppToHSuPP0IGoZBtrvWGqvhYubdg5cqxDP52tF6jk/q50k224KnWqz86kqlQh74
RrIztKHl07ay4c3KoqDcZA456njA+HdM2rR9WMK2/S6dgCep+HmqxvoBm4ayTdaEjXuk7FSpD5GT
cuFbSOP2Ttqd+9KNVXFPw5b9MDY+z/AG4Fu9svSjnc1EFz+WRkwzpOPI6hkH0/O0+CGVb2PcET6t
em4RicviEpOGes+gjRwKzld6DCeT3SI0N1pDxnl5i2xujQHdMscoFC7SW95cpYwFzWqqa9Y5llBf
mCi8V/boLVuYmWw36PaN2w6XopjZprKFpLzCGjxklgwohA074R5sT3ebZ7we1PERZXZquVs623yy
iUMxXJn1M8esy73JwJgWhPSZQhaizL3shrVp18tDFNcpACa5GAcL4J62fDjuxl1GjQjjVrldIExd
At8VitPU4a1ha7VDkNeOaSjcEl0F7h9AHhRH4YMeiK3K3ZekaM/4LNWtI6gZLbIIucsnq8pyup8K
8vgpQpUx2M9NNJ2HaQQm73Tb0q8dCneyMtlZlhvsdajzojPzluKXUl0lIQCdNB9r3kCcacy5XUtp
Ql1fW14uPiZ0rGGbzIQSvLSZb72miu2VBha9RGwI9zXlGpfU4nR3VV8SFo271NFV2YqOeRGOu6WV
1KMVU7+NQi5/q4Ho2VUadtVmMCvnIpo7yRlP/SvpSC4TVujmW6uW+c6GMb9Xdm4RVqP6QoBNOPZV
7u2J2Flnn93mLpkdMDXe5Dvf0ZwGVyMpQLIyS/sJ3XjZ+sAhLwXvRBh8T5LBaC1qmZGopNRgN0K6
2aX24mBfY28eEx/JKEwtLVqdVS6yHa1BX1QrANo1q0Z3YB4G3Qicu+1JEZ69p7eo/oB1kJ0bE45t
41bXRcLTceXVEdfvKbKHaV32KZ8dX2TwA5veZW2RdqIcd85iLDYwPQv3YUBjfH43NUF6V4LLuif+
Pp8wXdo3DaN1O0xCbhqsu8U2bkPnijrGidIV8i50cDAVhAQOgk04Ok9QkembF6ZxjjyjPgG3zR4q
6eI+c3QZDVzj9xii0UXE+okwaNxcVWE28ryz2WNCRocIKgrKTQpLL1KNik48n2ebH4TqQK+VS/Ac
3t8mkcy068rOiJ5YefAQ9lZ5Z9VemPJWY0LOJ+9d0FHKFkBRCTVRZD07j0n87XXcGbuxmZ5C4q4B
VAI8FKuqDKMdeMm5w2qSeZe1a4xb0eiFBtdZOURGxr4TKPFF7xbzdT21DVwXx8RbG0IcxjbZW327
LRD2sr4O2LaXY3QUqis+KIeoNpmUDkO+rCfKRgN+HXFLOXifnPAt7Ba2LqLzjb3h9e6VzP2IapUp
IVifjA9V4tl3aDUB/yq2z/7GIHO/J7QZguTsynAtKTtq94sFP8FEs/uVu6YBFwOhfp9NUSRXRJNs
6ntMO9FwNY+l77LrLONp6m6impwmKcYc90qMAvbdcae+jQQa+SqK1F1CnQ8dgoDzuU2G3TfiEx1L
eZPCe55nRFi1YLm7EK1HjKeY7eFNcNpBWOHnn4suh/8qyx2gheVkD9ENy6unVjSPUeqdayM9j3Ht
HceoYX2lrt3wV1i5L4vgO5tFm55GuDTtyvV4245m+BH4DsWRsNowBgJ7aZJxO0S+8caNNthmZhoC
X6mH/4Yb/z/OTMnM9ucT4v9q3vvP/7RT5k/9cz60LYXn0YR/7P9tcfz7fCh/s5QHDdmSkOj1//uH
NdP9TdBPKBkD+dFJaSkMk3+3ZiqaDT3L9hUDnXZv8r/+AvaYgfIP8yFUDKV9nvyF4HrJMf67NXPQ
8cl5TKBdstFizHNBRp5oBrQ/+sHx3F8W3v/exLZnxyPOBaO8XOhwoc9JFWO4C/xcvToz++p10NXm
my189csozfDQlhWNHCOmLog57UaGEWwOUbF1U/DFilCJE0wx6xeJDOcLs4tzr7xq3iwBJnasHZi4
ISxCjUnj8Clc6uhpZFhFpipm8DBU576x+5iu3aVciMx1c4tbK7Nv82kKn2vXny4d1sF3kkDLKonz
8ugNTXcz+n14afrBjEeUuDcrx9I7LMPc3WUQNnagOPqv2grFdZbF3VWVcWFtLKu9JFBh/yodJ+/3
ZZ6xG7CMbpd5df2AF5edLoaQfSgchh6fRLgjCFx6VpJvit51zjP2+mtvsbpLo5vAQpvxlWvNn9wZ
xvEiwXN1ZoM7kdQCEsdTjkfXamYfhKJXQQIxA/nFG+ghRMrjHu8X+wC3+coGXXppEdve4DCw94Vq
bJgeXp5ezOlIM5qHSZsqGzopb6rRmT7cOpvdNTDq4RwRXb9mkzeY6xmz/tUCo3M9T/78q/Tc7lkW
LbU3JEsLQI2BY/8a2oJCs3HIgq2sU/trAWWPMsd+jr1GV+H1g9HU7/vYkNccK4jq8TDK92Ix+gd/
1i3xUws5aZWxlHJXpUmldh63O7/PSG6nfmJi/fH6R9WO3ZUso+EiJElzXKyYp2MpbXJI+pBtfg5c
VOxtpM9g4bXziSWAdT/qE5obFoe1b1Azo3NIpr32AlWNu6EK8J56Pwe9DucxMM/TOOHjbLCJ5j+D
gSkydqR5dMoXFg7VMtcfRJby+7lOu1PPcGFo96ieNmY9dwAd+FKmm+0KPZMwW2968MQbyoI35mDT
i6knGJiU1s78GWuEnnAmx36CknvvxNF42egpqAvi7rOMPHtNoiy48vW0FP8MToGeoZhWLBaXnbc3
9YQVS5hWjp66wjCj39zxqHxTIYtuPZ1Nek7LMoORrdfTW6LnuCWJlqvwZ7gDlNxv2dAt+1jPfpSL
MQbyocDH+DMcunpOpImnuAz17GjJOH5BtWWgxMow37amSNeo9Aycri3Eh62n0KituRAwy7f0Jcp6
F+t5dSpmxSqEGdYjD3KBEhuAUe65IP0Mu4Wee2PsTEYQntRib3o9FSs9H/Mpn7lE6KnZHS0GaFvP
0qE5qVvWXeY5Tid3D1CclBcWG6PvT6Pjd+i9zOajP4+nSc/rXRFKhQcAYAc+hXhLm48uvNFT/uIP
PfcTSZ92+LdrgL4R+HIaAK5xSwjQ3beGjrQMNt74VaPvEyFhjf2s7xjLRA9qnIXzNq94Spb6LoKI
6NzLnwtKu0jovH+7tugbjCW7y1jfaUJAfpeZvuc0xeC9os2rr8waTEpZ9YWIdjeGWH1Lkjmpr1Df
nPi5mm9MM1yn4p+rVa5vWVUhwoOjb17WzyVMzh6vP3QLF0aSXuPFPyu9/26D/hxkYHH+/vlZT7br
8//87/9XdtZ/6u9nvcvZbEqaCKSDKebfSw7c3yijYQ2DbUhIwYT+j7Pe+03ZjsYYmKZeCP0QDv5+
1lu/+fw/1ksuXATf8UzxV856tj1/OOv5C2zXMT1cITyfbVdjDv6l4gDccIkLvpIbR+S5scdYQUsr
MXoieY3US+bIVPfgn0iluk3a3OEsc52j58W2oAW8mN4wAjobq4e+QwgZEWONblFegVIgf2Q2Ja7k
fOZevYwZmJuRB4m79ufKMFa1U6tvNKaAZtnIrGpW3YFlHJt8wcFoVx7HMqb/mg18ZQCjkkJ8kT4P
yB8bC6DnKM9e2s4IJQvgAtuLYczug5TFhJLCLI39MQbKQh109cUnJ8NXW0RTdVFLr0M3JeIVcyh1
/ecYTkO8bluHLzIMeJgQ4qb8JpS+3Z8aI4xGXCPpGDL6W/WtHy5ZvR3AWn3FqbI/6sUObrsJvWof
tQLi1+AP7IDGsXS+OrKbeKpiy08OFmACuuk18WLDcoLtSDT05i/t55r2RZea9xDTeh7R8+giL+hW
oDWCCBQuiuvpxCmsrDvnhiqJcuDeg6CjJQspGbVcv+BVTvyIxgMGu4CNdYoERII5WaVlRWRXRSVn
9NChDk2QtebQmz0sZX2JTZYZLCWE4WH8EtVofvT5oJx1hyMZ1cFv5gfD8coPyymXSwIhJnu1dnHv
DXfmFQmUP91Ow5y+LJ4wbyRB3oeA9DFZQubGD7Sn7EZHaCwASWm1YGQKPRtb1Gg/9d5YfNjcbJBk
C2c8Q+AVX+GCNrAqZDbfJk3VP2BfZnHl0pZ7cjOK5beTH7mfqGsYbSBQd+WdQyMiEwN7L2tlegPn
QBUQ6FzhRnTf7E4M756ZhKCyawVQe/JFnG2DlFD7agjxfZOtEK4WqHBM3GPbb4Gtm04YsJYhXnCw
0qRTm4ykxnQVJfY83ZLoA7Ge+KX3NlazmC4sr7QxXCRNee91AWEMyqXmF9MhDs5btCGqkrQVef9F
dM4zZwXjLKSmHocF8Hdzm+ZtdFmPsyu2fU/B0bqJ2DytCeTkpMLD3Mku22zsSi7xoK8Ab+Fo7Lv0
rQpKkiEqp1kNhbhwNVhquRvo+jtP+rvY58psPkWWWrhJ8wGefESH0dZXMcKaDz/i1fQ6+YLbm/RN
SYXJ8+gGLtVptfM5zkn+MrLepsKDGZVPfEOxGxYnn7qqzEfuDr0aFmdvkvbdjuh8N4xsKEzmUKlX
gb0Cl2CUOuGOjRfFk4Es8E5lAdtFM56QUSdjUHsvryDbOfYOCwOaGEADGgux0wvoCeQp7qEoFm95
KWMBJzPwf6GOdi6yyyKfSPDmYsXS15l3rSmxfiQpv29rO5b85Mto7wNJ+36FTBWKm2U2CHK2Q4Ay
O+RNibXX9FoWXFz5HfOqrEGbkG6S5ssI/p65H649m/GJIGQJNYv4k8xHWE1cy5dIDSlWdzPA9Qmo
48uyUjpQlDu2OOWtoMxOVtlWJLKd0aYvdx4+nRlgy6ZcjNjAYm1X0apDaHahpRs8gPKxB6WQJIj5
LEjsR/pL1EnVJe8YZYHVWDHiM2lTc62JsMXYWJuel1NsZql4jCVVPF8TAuzfaThacNrFtJitDVWJ
14WVVXWgL9sknEB/N1SMopzYwRkJDu4a92p/CojlVVvZotC7BA5qgixdOKyKsbTkReMuza6zNXg/
zU36Q9iG52RK7rOKbKrNLK03hN6Ty+ZmWEj3b2IoqY+e4/DjtIJhDilsShxeShjb9KoPVvTNaief
1r2j1I0oNZzQarmQGVCnEAgiScVmCQ7VwuVy39pyrpEhMnFrJ1H4TQhlbDYLCy8H4GTiPNpmxkqO
50w9PxpWNWGSBd1xzrzx1ec9eN0VOGH6wGtoWosi7EEOIPwmNvZj56uXjv3PsRoAJ/DXend0O1B8
C2Rm/jK4nYfQGmHLU6g5jbe5WcS/ZLuQyHA6lkmXMP8Npt/Az7INz3XQ6f0cm6uGDzest5xaGEO5
iX/R2E39VDpVcqbQCOk2Hbvxm0Ku5WKIkCQ2slT2ly+z/IaqlZa4lBODAgioJUGtjVm8I4qijK9L
z8pfmBKB2XLXBoci2ubVmha89u4Snapyiq77NI32RUbE3lkS99eS5E2+SpvaeFgAwlOk0RUUUrJP
m4x1PC2ROHRmP9ylMG3SFUAYJnCQ/DLZx25r37dFk5P7Yey80cxwHVz2BVq8Kp2nvz5O/s8I9Fps
Wf58lLx/L0CUfX03/2Ga5A/+Pk3K3wBeUW3FUIiEiKHmn8oieV/WJEIgEArJlPd3IpZHoNdi28Dv
5fdbcIT/sTbSMWCtOCIoAjO1cCr+lVHS1nuwfyNiuS7Kpcn0YpEd9pRCEf3XUbJPCO1Gdr5soqGt
jvbcUPeaEvc76rbaIzAkd2U5fmDvcWVNlL8bk03Qd4GDZ9Z9/hAPVdli98tpLI5ZgqzQpmr4G6Y1
trtM4g00mEgvI4BX+0GYw32KXZP4b1yIc9t52S7KalusLbBDn35X4mJo8A3YYKwvidmPyCngPC4Y
NaEyqIkUioHvxV+bfZ7d9chHy4U15clnPFALBYabHRMdt8Wnmsc4xo8rk9MMpObkEdUEpEzGbjXn
0rqKHTlfxbEyz330HDBe+gyydfYCqqjbWBGYzyKaeVJlfgwFIvSHyOWBOiixshspvicyQNW6QKhN
ubpZwQLlxzG2vptmVLS64wOHy60LgJfY2xIuK+z3zWWT5fNNrerlHoj1faCCeGuODS3RToGFjGkG
cBJ+ZkkqTPeBl4Y6R3VsbZwsXG7MlDly1bAV3sRAbT+LpoyBZTchMi3Eo+WeXBO+a+VG13FXzvd4
LYeDXdGbPAkzfh2pIxhx/7i3VjGYOxWkDzSSdDSPVBbgohGxZeXZdc3mn4ws0pKD41Q51aWVTGRy
5sr2jm0MRDGx6QXE/5WaNyw9hnuXL7vjQkQtAUek9RpOOXRgkfGrczbphr/Sqo/dYJaPo4SpNS21
fZMviU+cba4PPvg+4nXRTG1xlR4ItvlYnMSVr1rqDurJpjtljpUTsKGw1anC8nufqzG7y3qTaIQ3
2RRlWn5LwDl8nGka26BkO/QHmX6PAU616pvJvt/7XcrJG0d0PbHAd9970x7Ag2QiP5M4oKihzobs
FZYYFeaGMc2HIiY7shZySm8oxwHuNfnDsxlF4YE9UHjlEz4/E2pirlKicL/KjL8OFnRyxri2RkOK
bsNh+UU3fXwKS7Ecyqb1vsM4Sk8IV8Z+kaH3mBp9ThSu6l8Dp67/L3nnsdxGkubxV1HMvRjlzWEn
ouFIELQSKVG8VIBG5b2vt5njHOawsY+gF5tfAaBaoCiqe6pjlxGLGwkyUZXIyvzM35w2UYw/Eaqa
55kYOksjcf0AZnKKnHgRRpeZLSnzaFD66SvpxpKKY3huxFZ4i4B8LfEUR86iVmeoRFtHGL80HAC+
h15trggIH5v0RolhH3GMxkSHWFVtJqGCDAbGF3EwyyxW8ISPBFiHrtx7RUmTE9ZPhQZKHMMbthVc
IaNIt5aD58Ytjt02IFeVPSOHTShPAFzpN143ZHmNF2KBinceZ7qjUQ1CLd+dJ2GLAH6vOSntc1tm
WDS9cUTu0QqW2lAWFlC0hRvT1VTQo7YEUbiy9NuMjZBwtEo6n4JiH17irBWcOG1jnutphp6U0bhH
cgdPPfD1YpG0KaAG8mfBmAgxcs2Rglw/gugZGgV9eQ6vxFgmQdJe0R5DZEU9rEz/sDCszAEYm1MJ
VZsBNAhMYOkZrXaRx0p3jFofpvS2u4aweNaUsr6qyxzZe+SBoInIOpwayT32wVV/YOtSVr1ITQ7h
JnsBEEI8bzC7XhhNppODOgJCpIGwjDq/nJVl1yMI4ycL1WTn8OjCBhSNy2ZW4fV+WkHuniJWygIQ
ApSLAgmXH9G4cnHW5kJzi5jQRQYoSRqZOYQI3DrWugeCPdN8OZvmNps1TGGqW6K/qhNYlD4B2FRx
ZdrnfbgSQ+mYyujCdonKkVaQTmNDh4LWmBNRxyTOzoQZuuF3YloY066m0ofrJ3i/DmG1RtUpi0VO
ivQCnllpAi3Y7Rz0ccM8mQUJxjQpfDsfvfyJbVbRaauIxarpJITYan2APqH4cEaTvTyq6Hw/BETK
LLvGmdJrUedyaujHdUv1c5KrWY0quhNr66H9HS1IduHVYGAbKBNXlDRyKsmeYEORzg3TVlViQs9H
6dBbmZ3lXyILK5ULG6q8RLCsFDdZ17BlKHZXzb0WagkA7+OkkjN70cdR6FCbCJJlgb0DAu6RzJVC
R7xpPa1YmwVcmhRq2cLE2ojG46KoMExqUCNe4e1rkgF49UWGovRZ6BQAZwwhhrri3pYRbVjBVtYN
yvc3dCUR340cEJBg+Cma4j9UOGK68Fk5E09D94Y6jVUemoYhLpRWOVHlWgSSbTQakqcqXz8qQBBZ
69i6U1V4SGFvBtcS3QGyBx1peNAWh06G88y01ItInxgpkOvIY29G/5BPc2yLnBiMK7odEX3GZFrG
QnhNc6C48kyR/EGm0c/Zgi3SDUjYGnwJGKIM2Csc3hJiLYJnbdF+GLQCLxKo8O0855jGCd2noTMR
C184NhK7OUNjVj7SpFCzJn1UpdLMiuzkgypWPSQHejYnpYkREJLeoCjiLAT6aLihhLplBQfUrFvh
zvUiL5hhPZKDNO+8G6TCjcmfj2j//8DlBlnUn0e108di/UJEO/zT7xGtiVAromrwiJFrHXqNT71Q
9UDiN6KpU5Y0NUkjDt4FtcjUEMjqsF4kwk10bii47uqjxgFvKKalP4W78p8KaoeG635Qq9PepA26
jZKJbveDWnDxSRWGujJTqBzc9bA0T2qzSqxJI6TqF/L88AKJEsQuNDtNDvMOG7ApkpAw9d3GqXiI
7QLIQxEan6NYcGD/hi7yqGHKwVq1yQqUbnhZRrXiTzLPSMrDMsMZBi6eoxqIBubKl1Zws2svcAub
AmwutdM2lZGSUiK5/+Q3FoIWPOQ4hbleO3fytLglvlAeaz9z793UjFatrIn458jOEYdkjaUbcv1c
fEFKz8Pysan1/joxEHqtrBTXQpE6buNoLaL3un4jopf6CV8dE9i7lCcr1FPt6wb7agmRlSD6nCd2
9kFVjGoGbLqBYxG3x0qcwi7JVdxgfbOFGYmnX3AiUo5Y0sSWP0nIxCygVFUr2WaXmSh0J02wK3CD
qALEInAkyqnLHmTlhWOVj03mlh9F7E0sVAtNa0abDD0SpNjUuaP04YWjY/dYlSkaBgYa+l0QKhMw
IDSCiYKKeU698aOXiMaRmA50y7ZrjxwCIOKh5N6KOCsdvZZXIcgzD9NPXaxmElzglZ6giDWRsB6d
0ZaPT+A9oKsr4kpL4xE2ABGOlX5ujAgb21pnZumhBcbcV1JrnquOPMe5gAi+kw+tQgPGGJSLGlg0
wplROMuTbu4R+FFURo2uyhDuoJuJqbbeHNaeEC9Fz9HukdyJr2wbBZy0kteZgzi5YgunWIuDd/OJ
WfP0Et2C7NhlEbOJ6tpZiODLtFLiI8nJz6CcB1Svsu7ILnAARen6BD3ho6wwzmKQJrRIg6Ucuv1E
LmHWR1Z/JufOXGuUiy72P3sF3m9CnH7MXSdYDN4iV0QfyYXghO6hye/mqtHX77O+h+7uWNxRJcBx
mKhsvavcBP/llqLyRaFFqU6oPcVHSabpM0VwtJugor+NyqlSnZgmDCSYH3iYNDqumEpF59cxKKtA
du3PFac3IWcWBjg5Jbbv8FGUcXk0zr3O6bDakYs5bLSh9Vp/QDPCZmrRQ1CLup7ZMppSVpQdR1bM
VZNXBJmefJTyxhpQnCxRr5xp+pfarZXDpLyNM+ws61z7RBCEPhxggwkNRR97Igj+MgUmKVA7GpW9
dJwKRn+vBTKUURR0qcG2Oih9IP7SezlN03USlIQ7RgwU0uwu2d6QgjEBZEmJuujJducNq48okTTY
xWQdFUKKhEEGyErIguGNKD8c6HGHquJBjG3xVwmhDfn9rRojwAcBI54grirNeqhIM0PNz4ly6YjH
Cai2xJKWgZG6D+DTMU+XBh91H0rGtVSrDYrqlQRokf4H4hpI2i9zWN9XNEWwnQodce4kKTbpvRqE
WG0J/n0ua06FjmHULuD4KcU0D6Ir27SS94FGJDG3ol5EiAtI1KTPramDeDrNhbC/pbQkLCqhtzBX
CEoemL7Vg3MbG41r3apx7cACZW3ieDorVU8TIb9LPgj4sP6kqYl/UQeIH7g+aXkbRfQVEkgUGSCw
2BW1WyEKON3zSDWOFaMg2ZSKNLtIfPPOtAZaXAlLBuWDqQYHr6Ys2ok3RtWbziT0nS9CjerB1FHK
G1ewrKXjROiC5LW29DS+tNrWjukFnRs8F7gKHfaqTzieLxHAmWEo9TGt9cu+uFBNBH7jTD2VWuqs
qFxUy8QRscdGmGbmIsVIuzik/RM6gnOotB0sbB1PGH8T3aK04N3VbXGqDEEaPHGVKr16YraRPm9j
9SSKcfdoVchGCasGXgbNgCp/QNicBAepcN/rPcjUkrEwbPouafhB0IQLsdNmoSp4Cyf3QY55NxZc
DISPzGuK21O3wYwLjb8jhC1P8zIOjltZHkjeZQb22bOEZhFZKgF8Ro3ZJ4I+VPQ6vRU11JjP6qiy
m0kJl4PIqs0VC7XyRF/WigJ9pfUCpDz7yliCN6wpQkiIs00yKk/ekasbKUjvLFGvTYRTzhHeqZtD
q/X7EyPq9Fs7qGJn4kf4jDpNgUVqEGQWBq52ehTVaQFbnLOXNo2l3fYA61cWFk9zB5tEbUYPji8P
dfbTzEBaa4rWbH9ZVVgzLNWiIasIOwUoZ18v8ETPV4Gkmic4CtD1sQ2wJ3mYmvNcUjChkeEHfe7J
OFXSN9lIJ+hqYqkgSI39WKHNFOEYZ7l3Lu2uC2moXdGg6fpPntwZN6QCwFniQSdiDqakPqe05E+U
xNFRmzUTSiWNY3rHhqhNUzbKlYTK2EQyuvw8MWx8kxFS/4T8CumlX9Nyo0N15wGY+RJWkrfE0qI7
dje5IxrFS2+TUPYWelRkMFSHhlRTz8ITu3eOOOGaq2rIScMhO/U9SFHhkLGSF0Cg36SxDWc2KW3T
F4sIRQ76P2S82pD7Cg1ZMEYrwYnQkBlb2yQZ4zHUud22wgQ0iVZpoSufsU22byRsYv6DSvBbipsH
Zcif6TsiFPn7uxeJF5dXyQ8ikH/oj14f6I8JRhKgas8xiZuL2shVvjZGiCYm+DXUKFUoKzoxs0F8
Gyaxs/s1jGuKxLgYWGAENi/iY+L97ybnZ7f/+p39KKL54zh7V36fVPThEN90UPH8vkiuPRfK/Mmt
Pxvg+1vHC4LGuAWgcu/W5QOLOrakqOb21rcF/P/9W/+FUqi8/UqeLcg/9d0D+jMVErDtfYrPJ2JY
AzLarSyDzYs18n+yBn41EVz3Xi76k5XwbJjvV8KQS5roNWzvE4uQ/RWBvYgJ8FYBsrp5bblib29F
0P4ZNREaWGML71i6Q9sXz9jeo8FEAENG4gKl2OG1nfm3NxEw20ZNxNBvo5hg0ZfavZ5NhHaAFrYo
SU/vb8shb24ilLGPhgGMjRelmu2CeGGP2BwQIAa+TdTb2iMUzraxp6RyoFOiEmm0/mQ56AeaJuL4
9rRBvLnnghrI+M2B4gzARYNzZ29T4FngHR3X6O0a2X7QG3oWLL4WUx17/+wJ8C9kao+7R+H5POgH
NOdlSLy7VfIG50HUteEJHrU3mswDWBj56Qywns8DXGeVtw1jMN3i9eZOS0XRzG0sMyZ4EhUeKtNQ
dqvh+VGpHYCGgNMN32DzeqPBkzL2qNQOhko5sOTdff4QPMkHlPk5QFCW37y2Yeub2h6Aw4yeB+mA
RSUPd/qTBQHsm0lgmnb7x59YEH9gsr5lnVPXCx82San3WHxnXPDLP3hK3H4cYJeQLR/+629kXXt/
N3gabEd+3DglDD//fS/Q3uSM3735lENuPmb377v7+/GT9z7r6aaefnnkPebr/N7tNm90u6s8W0fk
tdN1+LAu9vLFzQn4+4X84MTwbVN8bdz3Hp2tYezvh94l4mPHvkpCL9obeLdRjR344zoMH989PIbv
ps9JirvoaOwnnCV5OXzCuxfxbBYqeZtzZ/THrHPv638n38/9MPbm4R079unaeViHj/HeF8DoaGVw
kI8dffr1f/KH5O7Z4BJlbrbD0YM//1a/BTxjR0bg6uu/6v1e7tBghWs6/rJ/K8Ov/2DXuH/2hRJk
/SXDR2tkjPY3AWnQP8G3c/zFX1TlICawd+m70f+Cqfm4rtKv/9zbv3aDDy30bzvtf7aHTddZ9Vh+
/cfTSMO+vht9ELMZOTour7X3olTOgFodO/pRhdfA0zC/X7hMFDN26F/Y046clsvKix++/uuF9TLU
8cZe+3SNc+w6fPdzRtvgszP2U04fy5fmnkBm7MhTfJq8eB1xnL/0CX/B8/q66OvIL/cX8lAjR39V
WmDk2JOkW9+/tBUM8fDob/U1nuTIC/+N/0+yynthuQxFr7GX/mIcs90kB0D/6OFf8fEaOTGvYa9G
Dn2yfscm6Xv5C5M+tGNGz8o6fvdb/JBz8r2DFPHuIk9q7+Exvn/pW9Z+uW2+lFV8a2H9mGs8taZe
+rf9PGr4i/vwcZ3//d8AAAD//w==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22280</xdr:colOff>
      <xdr:row>17</xdr:row>
      <xdr:rowOff>144823</xdr:rowOff>
    </xdr:from>
    <xdr:to>
      <xdr:col>5</xdr:col>
      <xdr:colOff>83868</xdr:colOff>
      <xdr:row>32</xdr:row>
      <xdr:rowOff>47924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E318A61-DC30-409D-8475-521BDB0D1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55700</xdr:colOff>
      <xdr:row>0</xdr:row>
      <xdr:rowOff>100264</xdr:rowOff>
    </xdr:from>
    <xdr:to>
      <xdr:col>1</xdr:col>
      <xdr:colOff>714763</xdr:colOff>
      <xdr:row>6</xdr:row>
      <xdr:rowOff>144825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emestre">
              <a:extLst>
                <a:ext uri="{FF2B5EF4-FFF2-40B4-BE49-F238E27FC236}">
                  <a16:creationId xmlns:a16="http://schemas.microsoft.com/office/drawing/2014/main" id="{57A729EF-D385-48CE-B710-0B9F6947E4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est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00" y="100264"/>
              <a:ext cx="1416966" cy="10277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189385</xdr:colOff>
      <xdr:row>0</xdr:row>
      <xdr:rowOff>100262</xdr:rowOff>
    </xdr:from>
    <xdr:to>
      <xdr:col>4</xdr:col>
      <xdr:colOff>503098</xdr:colOff>
      <xdr:row>9</xdr:row>
      <xdr:rowOff>44561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Año">
              <a:extLst>
                <a:ext uri="{FF2B5EF4-FFF2-40B4-BE49-F238E27FC236}">
                  <a16:creationId xmlns:a16="http://schemas.microsoft.com/office/drawing/2014/main" id="{978065BB-2011-4B05-87DA-7D7DE47485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5191" y="100262"/>
              <a:ext cx="1829520" cy="14191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11141</xdr:colOff>
      <xdr:row>0</xdr:row>
      <xdr:rowOff>55702</xdr:rowOff>
    </xdr:from>
    <xdr:to>
      <xdr:col>7</xdr:col>
      <xdr:colOff>324853</xdr:colOff>
      <xdr:row>15</xdr:row>
      <xdr:rowOff>49850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Vendedor">
              <a:extLst>
                <a:ext uri="{FF2B5EF4-FFF2-40B4-BE49-F238E27FC236}">
                  <a16:creationId xmlns:a16="http://schemas.microsoft.com/office/drawing/2014/main" id="{355C892E-054C-4BA9-AA9A-68DD59F9E8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0657" y="55702"/>
              <a:ext cx="1829519" cy="24522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236508</xdr:colOff>
      <xdr:row>0</xdr:row>
      <xdr:rowOff>73669</xdr:rowOff>
    </xdr:from>
    <xdr:to>
      <xdr:col>24</xdr:col>
      <xdr:colOff>543791</xdr:colOff>
      <xdr:row>15</xdr:row>
      <xdr:rowOff>67817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roducto">
              <a:extLst>
                <a:ext uri="{FF2B5EF4-FFF2-40B4-BE49-F238E27FC236}">
                  <a16:creationId xmlns:a16="http://schemas.microsoft.com/office/drawing/2014/main" id="{ABC73E7A-1A6E-44C3-A36A-3C6ACBD061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61022" y="73669"/>
              <a:ext cx="1809512" cy="24434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431278</xdr:colOff>
      <xdr:row>0</xdr:row>
      <xdr:rowOff>50131</xdr:rowOff>
    </xdr:from>
    <xdr:to>
      <xdr:col>9</xdr:col>
      <xdr:colOff>744990</xdr:colOff>
      <xdr:row>15</xdr:row>
      <xdr:rowOff>44279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Nombre Cliente">
              <a:extLst>
                <a:ext uri="{FF2B5EF4-FFF2-40B4-BE49-F238E27FC236}">
                  <a16:creationId xmlns:a16="http://schemas.microsoft.com/office/drawing/2014/main" id="{347E2EBA-D325-47F9-AC91-265D9E71F2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6601" y="50131"/>
              <a:ext cx="1829518" cy="24522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72001</xdr:colOff>
      <xdr:row>0</xdr:row>
      <xdr:rowOff>25064</xdr:rowOff>
    </xdr:from>
    <xdr:to>
      <xdr:col>14</xdr:col>
      <xdr:colOff>642257</xdr:colOff>
      <xdr:row>15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Nombre Subgrupo">
              <a:extLst>
                <a:ext uri="{FF2B5EF4-FFF2-40B4-BE49-F238E27FC236}">
                  <a16:creationId xmlns:a16="http://schemas.microsoft.com/office/drawing/2014/main" id="{C558D278-BC2E-493C-92FA-061BE9C640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Subgru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51033" y="25065"/>
              <a:ext cx="1829520" cy="24522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687474</xdr:colOff>
      <xdr:row>0</xdr:row>
      <xdr:rowOff>22280</xdr:rowOff>
    </xdr:from>
    <xdr:to>
      <xdr:col>17</xdr:col>
      <xdr:colOff>243642</xdr:colOff>
      <xdr:row>15</xdr:row>
      <xdr:rowOff>16428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Nombre Departamento">
              <a:extLst>
                <a:ext uri="{FF2B5EF4-FFF2-40B4-BE49-F238E27FC236}">
                  <a16:creationId xmlns:a16="http://schemas.microsoft.com/office/drawing/2014/main" id="{E67E9B93-FD69-42FC-935C-50407773A5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Depart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03074" y="22280"/>
              <a:ext cx="1809511" cy="24434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338829</xdr:colOff>
      <xdr:row>0</xdr:row>
      <xdr:rowOff>0</xdr:rowOff>
    </xdr:from>
    <xdr:to>
      <xdr:col>19</xdr:col>
      <xdr:colOff>652542</xdr:colOff>
      <xdr:row>14</xdr:row>
      <xdr:rowOff>157434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Nombre Ciudad">
              <a:extLst>
                <a:ext uri="{FF2B5EF4-FFF2-40B4-BE49-F238E27FC236}">
                  <a16:creationId xmlns:a16="http://schemas.microsoft.com/office/drawing/2014/main" id="{426A35B2-DC87-4EFD-BAE4-ED1840F9DC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07772" y="0"/>
              <a:ext cx="1815941" cy="24434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</xdr:col>
      <xdr:colOff>233947</xdr:colOff>
      <xdr:row>17</xdr:row>
      <xdr:rowOff>143774</xdr:rowOff>
    </xdr:from>
    <xdr:to>
      <xdr:col>10</xdr:col>
      <xdr:colOff>263583</xdr:colOff>
      <xdr:row>32</xdr:row>
      <xdr:rowOff>59906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9E0F7FFE-77C4-47B6-8D0F-48AF87F49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412191</xdr:colOff>
      <xdr:row>17</xdr:row>
      <xdr:rowOff>148188</xdr:rowOff>
    </xdr:from>
    <xdr:to>
      <xdr:col>16</xdr:col>
      <xdr:colOff>11980</xdr:colOff>
      <xdr:row>32</xdr:row>
      <xdr:rowOff>84021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5909A7E4-79F8-4AB2-B4ED-BC9486405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418127</xdr:colOff>
      <xdr:row>35</xdr:row>
      <xdr:rowOff>86592</xdr:rowOff>
    </xdr:from>
    <xdr:to>
      <xdr:col>38</xdr:col>
      <xdr:colOff>247292</xdr:colOff>
      <xdr:row>74</xdr:row>
      <xdr:rowOff>74221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460AC006-4035-4FA3-A75D-EEF4E4C27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547130</xdr:colOff>
      <xdr:row>35</xdr:row>
      <xdr:rowOff>28864</xdr:rowOff>
    </xdr:from>
    <xdr:to>
      <xdr:col>29</xdr:col>
      <xdr:colOff>448556</xdr:colOff>
      <xdr:row>74</xdr:row>
      <xdr:rowOff>102973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43498E6B-B0DB-482B-A028-0129D2926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181429</xdr:colOff>
      <xdr:row>33</xdr:row>
      <xdr:rowOff>151189</xdr:rowOff>
    </xdr:from>
    <xdr:to>
      <xdr:col>7</xdr:col>
      <xdr:colOff>563113</xdr:colOff>
      <xdr:row>73</xdr:row>
      <xdr:rowOff>115453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74BDB53-326E-4040-85A0-B160B4C51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586670</xdr:colOff>
      <xdr:row>16</xdr:row>
      <xdr:rowOff>118140</xdr:rowOff>
    </xdr:from>
    <xdr:to>
      <xdr:col>22</xdr:col>
      <xdr:colOff>551229</xdr:colOff>
      <xdr:row>33</xdr:row>
      <xdr:rowOff>99828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F3BACCC1-519A-4635-9344-C00B89E81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25</xdr:col>
      <xdr:colOff>33728</xdr:colOff>
      <xdr:row>0</xdr:row>
      <xdr:rowOff>0</xdr:rowOff>
    </xdr:from>
    <xdr:to>
      <xdr:col>27</xdr:col>
      <xdr:colOff>332014</xdr:colOff>
      <xdr:row>14</xdr:row>
      <xdr:rowOff>58671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entro de costos">
              <a:extLst>
                <a:ext uri="{FF2B5EF4-FFF2-40B4-BE49-F238E27FC236}">
                  <a16:creationId xmlns:a16="http://schemas.microsoft.com/office/drawing/2014/main" id="{53DCD8AA-CFAD-4443-B528-D36A834014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o de cost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11585" y="0"/>
              <a:ext cx="1800515" cy="23446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142840</xdr:colOff>
      <xdr:row>34</xdr:row>
      <xdr:rowOff>0</xdr:rowOff>
    </xdr:from>
    <xdr:to>
      <xdr:col>14</xdr:col>
      <xdr:colOff>123300</xdr:colOff>
      <xdr:row>73</xdr:row>
      <xdr:rowOff>146538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9977A768-DF83-4969-A5B0-3644125D1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593407</xdr:colOff>
      <xdr:row>34</xdr:row>
      <xdr:rowOff>115454</xdr:rowOff>
    </xdr:from>
    <xdr:to>
      <xdr:col>20</xdr:col>
      <xdr:colOff>573868</xdr:colOff>
      <xdr:row>73</xdr:row>
      <xdr:rowOff>146539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4C0FCF8A-BDAE-4D24-AF37-759E92A30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396240</xdr:colOff>
      <xdr:row>17</xdr:row>
      <xdr:rowOff>30480</xdr:rowOff>
    </xdr:from>
    <xdr:to>
      <xdr:col>36</xdr:col>
      <xdr:colOff>396240</xdr:colOff>
      <xdr:row>32</xdr:row>
      <xdr:rowOff>30480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56DAA56-15C2-42AE-9BDC-1706556AC1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1317812</xdr:colOff>
      <xdr:row>140</xdr:row>
      <xdr:rowOff>35665</xdr:rowOff>
    </xdr:from>
    <xdr:to>
      <xdr:col>9</xdr:col>
      <xdr:colOff>457201</xdr:colOff>
      <xdr:row>153</xdr:row>
      <xdr:rowOff>107108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A9361BE2-10EE-7CCC-A8FC-810F1763D567}"/>
            </a:ext>
          </a:extLst>
        </xdr:cNvPr>
        <xdr:cNvGrpSpPr/>
      </xdr:nvGrpSpPr>
      <xdr:grpSpPr>
        <a:xfrm>
          <a:off x="6385112" y="22895665"/>
          <a:ext cx="5893975" cy="2194157"/>
          <a:chOff x="7853083" y="22286065"/>
          <a:chExt cx="5853953" cy="2052643"/>
        </a:xfrm>
      </xdr:grpSpPr>
      <xdr:pic>
        <xdr:nvPicPr>
          <xdr:cNvPr id="10" name="Imagen 9">
            <a:extLst>
              <a:ext uri="{FF2B5EF4-FFF2-40B4-BE49-F238E27FC236}">
                <a16:creationId xmlns:a16="http://schemas.microsoft.com/office/drawing/2014/main" id="{6F110A3F-CDB2-B1F4-9849-C8DCB63930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853083" y="22286065"/>
            <a:ext cx="1801905" cy="1898328"/>
          </a:xfrm>
          <a:prstGeom prst="rect">
            <a:avLst/>
          </a:prstGeom>
        </xdr:spPr>
      </xdr:pic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11" name="Gráfico 10">
                <a:extLst>
                  <a:ext uri="{FF2B5EF4-FFF2-40B4-BE49-F238E27FC236}">
                    <a16:creationId xmlns:a16="http://schemas.microsoft.com/office/drawing/2014/main" id="{5EB3880F-76B9-471A-8FFE-92390471CE73}"/>
                  </a:ext>
                </a:extLst>
              </xdr:cNvPr>
              <xdr:cNvGraphicFramePr/>
            </xdr:nvGraphicFramePr>
            <xdr:xfrm>
              <a:off x="9744636" y="22286259"/>
              <a:ext cx="3962400" cy="2052449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2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744636" y="22286259"/>
                <a:ext cx="3962400" cy="205244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Este gráfico no está disponible en su versión de Excel.
Si edita esta forma o guarda el libro en un formato de archivo diferente, el gráfico no se podrá utilizar.</a:t>
                </a:r>
              </a:p>
            </xdr:txBody>
          </xdr:sp>
        </mc:Fallback>
      </mc:AlternateContent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a" refreshedDate="45756.998092592592" createdVersion="7" refreshedVersion="7" minRefreshableVersion="3" recordCount="9884" xr:uid="{B510C8E6-8A1F-408D-A760-E1EBD3B771BD}">
  <cacheSource type="worksheet">
    <worksheetSource ref="A1:V9885" sheet="VENTAS"/>
  </cacheSource>
  <cacheFields count="24">
    <cacheField name="vendedor" numFmtId="0">
      <sharedItems/>
    </cacheField>
    <cacheField name="Nombre vendedor" numFmtId="0">
      <sharedItems count="17">
        <s v="JENNY GOMEZ VALENCIA"/>
        <s v="LINA MERCEDES RUBIO GOMEZ"/>
        <s v="KAREN ANDREA GUALDRON"/>
        <s v="SUSANA ESTRADA E."/>
        <s v="TEXTILERAS BOGOTA"/>
        <s v="MARIA ELENA PELAEZ"/>
        <s v="ELIANA LONDOÑO - TEXTIL"/>
        <s v="NATALY VELA"/>
        <s v="JUAN GABRIEL ESCOBAR"/>
        <s v="TEXTILERAS MEDELLIN"/>
        <s v="ELIANA CRISTINA  LONDOÑO"/>
        <s v="CARLOS LAMUS"/>
        <s v="ALEXANDRA CASTILLO"/>
        <s v="FERNEY ANDRES PATIÑO"/>
        <s v="ANDRES BELTRAN"/>
        <s v="JUAN CAMILO PEREZ"/>
        <s v="KAREN SEGURA"/>
      </sharedItems>
    </cacheField>
    <cacheField name="num_doc" numFmtId="0">
      <sharedItems/>
    </cacheField>
    <cacheField name="fecha" numFmtId="0">
      <sharedItems containsSemiMixedTypes="0" containsNonDate="0" containsDate="1" containsString="0" minDate="2014-01-10T00:00:00" maxDate="2017-01-31T00:00:00" count="736">
        <d v="2014-01-10T00:00:00"/>
        <d v="2014-01-11T00:00:00"/>
        <d v="2014-01-12T00:00:00"/>
        <d v="2014-01-13T00:00:00"/>
        <d v="2014-01-16T00:00:00"/>
        <d v="2014-01-17T00:00:00"/>
        <d v="2014-01-18T00:00:00"/>
        <d v="2014-01-19T00:00:00"/>
        <d v="2014-01-20T00:00:00"/>
        <d v="2014-01-23T00:00:00"/>
        <d v="2014-01-24T00:00:00"/>
        <d v="2014-01-25T00:00:00"/>
        <d v="2014-01-27T00:00:00"/>
        <d v="2014-01-30T00:00:00"/>
        <d v="2014-01-31T00:00:00"/>
        <d v="2014-02-01T00:00:00"/>
        <d v="2014-02-02T00:00:00"/>
        <d v="2014-02-03T00:00:00"/>
        <d v="2014-02-04T00:00:00"/>
        <d v="2014-02-06T00:00:00"/>
        <d v="2014-02-07T00:00:00"/>
        <d v="2014-02-08T00:00:00"/>
        <d v="2014-02-09T00:00:00"/>
        <d v="2014-02-10T00:00:00"/>
        <d v="2014-02-13T00:00:00"/>
        <d v="2014-02-14T00:00:00"/>
        <d v="2014-02-15T00:00:00"/>
        <d v="2014-02-16T00:00:00"/>
        <d v="2014-02-17T00:00:00"/>
        <d v="2014-02-20T00:00:00"/>
        <d v="2014-02-21T00:00:00"/>
        <d v="2014-02-22T00:00:00"/>
        <d v="2014-02-23T00:00:00"/>
        <d v="2014-02-24T00:00:00"/>
        <d v="2014-02-27T00:00:00"/>
        <d v="2014-02-28T00:00:00"/>
        <d v="2014-03-01T00:00:00"/>
        <d v="2014-03-02T00:00:00"/>
        <d v="2014-03-03T00:00:00"/>
        <d v="2014-03-05T00:00:00"/>
        <d v="2014-03-06T00:00:00"/>
        <d v="2014-03-07T00:00:00"/>
        <d v="2014-03-08T00:00:00"/>
        <d v="2014-03-09T00:00:00"/>
        <d v="2014-03-12T00:00:00"/>
        <d v="2014-03-13T00:00:00"/>
        <d v="2014-03-14T00:00:00"/>
        <d v="2014-03-15T00:00:00"/>
        <d v="2014-03-16T00:00:00"/>
        <d v="2014-03-20T00:00:00"/>
        <d v="2014-03-21T00:00:00"/>
        <d v="2014-03-22T00:00:00"/>
        <d v="2014-03-23T00:00:00"/>
        <d v="2014-03-26T00:00:00"/>
        <d v="2014-03-27T00:00:00"/>
        <d v="2014-03-28T00:00:00"/>
        <d v="2014-03-29T00:00:00"/>
        <d v="2014-03-30T00:00:00"/>
        <d v="2014-04-02T00:00:00"/>
        <d v="2014-04-03T00:00:00"/>
        <d v="2014-04-04T00:00:00"/>
        <d v="2014-04-09T00:00:00"/>
        <d v="2014-04-10T00:00:00"/>
        <d v="2014-04-11T00:00:00"/>
        <d v="2014-04-12T00:00:00"/>
        <d v="2014-04-13T00:00:00"/>
        <d v="2014-04-16T00:00:00"/>
        <d v="2014-04-17T00:00:00"/>
        <d v="2014-04-18T00:00:00"/>
        <d v="2014-04-19T00:00:00"/>
        <d v="2014-04-20T00:00:00"/>
        <d v="2014-04-23T00:00:00"/>
        <d v="2014-04-24T00:00:00"/>
        <d v="2014-04-25T00:00:00"/>
        <d v="2014-04-26T00:00:00"/>
        <d v="2014-04-27T00:00:00"/>
        <d v="2014-04-28T00:00:00"/>
        <d v="2014-04-30T00:00:00"/>
        <d v="2014-05-02T00:00:00"/>
        <d v="2014-05-03T00:00:00"/>
        <d v="2014-05-04T00:00:00"/>
        <d v="2014-05-07T00:00:00"/>
        <d v="2014-05-08T00:00:00"/>
        <d v="2014-05-09T00:00:00"/>
        <d v="2014-05-10T00:00:00"/>
        <d v="2014-05-11T00:00:00"/>
        <d v="2014-05-12T00:00:00"/>
        <d v="2014-05-14T00:00:00"/>
        <d v="2014-05-15T00:00:00"/>
        <d v="2014-05-16T00:00:00"/>
        <d v="2014-05-17T00:00:00"/>
        <d v="2014-05-18T00:00:00"/>
        <d v="2014-05-22T00:00:00"/>
        <d v="2014-05-23T00:00:00"/>
        <d v="2014-05-24T00:00:00"/>
        <d v="2014-05-25T00:00:00"/>
        <d v="2014-05-26T00:00:00"/>
        <d v="2014-05-28T00:00:00"/>
        <d v="2014-05-29T00:00:00"/>
        <d v="2014-05-30T00:00:00"/>
        <d v="2014-05-31T00:00:00"/>
        <d v="2014-06-01T00:00:00"/>
        <d v="2014-06-02T00:00:00"/>
        <d v="2014-06-04T00:00:00"/>
        <d v="2014-06-05T00:00:00"/>
        <d v="2014-06-06T00:00:00"/>
        <d v="2014-06-07T00:00:00"/>
        <d v="2014-06-08T00:00:00"/>
        <d v="2014-06-12T00:00:00"/>
        <d v="2014-06-13T00:00:00"/>
        <d v="2014-06-14T00:00:00"/>
        <d v="2014-06-15T00:00:00"/>
        <d v="2014-06-19T00:00:00"/>
        <d v="2014-06-20T00:00:00"/>
        <d v="2014-06-21T00:00:00"/>
        <d v="2014-06-22T00:00:00"/>
        <d v="2014-06-25T00:00:00"/>
        <d v="2014-06-26T00:00:00"/>
        <d v="2014-06-27T00:00:00"/>
        <d v="2014-06-28T00:00:00"/>
        <d v="2014-06-29T00:00:00"/>
        <d v="2014-07-03T00:00:00"/>
        <d v="2014-07-04T00:00:00"/>
        <d v="2014-07-05T00:00:00"/>
        <d v="2014-07-06T00:00:00"/>
        <d v="2014-07-09T00:00:00"/>
        <d v="2014-07-10T00:00:00"/>
        <d v="2014-07-11T00:00:00"/>
        <d v="2014-07-12T00:00:00"/>
        <d v="2014-07-13T00:00:00"/>
        <d v="2014-07-16T00:00:00"/>
        <d v="2014-07-17T00:00:00"/>
        <d v="2014-07-18T00:00:00"/>
        <d v="2014-07-19T00:00:00"/>
        <d v="2014-07-23T00:00:00"/>
        <d v="2014-07-24T00:00:00"/>
        <d v="2014-07-25T00:00:00"/>
        <d v="2014-07-26T00:00:00"/>
        <d v="2014-07-27T00:00:00"/>
        <d v="2014-07-28T00:00:00"/>
        <d v="2014-07-30T00:00:00"/>
        <d v="2014-07-31T00:00:00"/>
        <d v="2014-08-01T00:00:00"/>
        <d v="2014-08-02T00:00:00"/>
        <d v="2014-08-03T00:00:00"/>
        <d v="2014-08-06T00:00:00"/>
        <d v="2014-08-08T00:00:00"/>
        <d v="2014-08-09T00:00:00"/>
        <d v="2014-08-10T00:00:00"/>
        <d v="2014-08-13T00:00:00"/>
        <d v="2014-08-14T00:00:00"/>
        <d v="2014-08-15T00:00:00"/>
        <d v="2014-08-16T00:00:00"/>
        <d v="2014-08-17T00:00:00"/>
        <d v="2014-08-21T00:00:00"/>
        <d v="2014-08-22T00:00:00"/>
        <d v="2014-08-23T00:00:00"/>
        <d v="2014-08-24T00:00:00"/>
        <d v="2014-08-27T00:00:00"/>
        <d v="2014-08-28T00:00:00"/>
        <d v="2014-08-29T00:00:00"/>
        <d v="2014-08-30T00:00:00"/>
        <d v="2014-08-31T00:00:00"/>
        <d v="2014-09-03T00:00:00"/>
        <d v="2014-09-04T00:00:00"/>
        <d v="2014-09-05T00:00:00"/>
        <d v="2014-09-06T00:00:00"/>
        <d v="2014-09-07T00:00:00"/>
        <d v="2014-09-10T00:00:00"/>
        <d v="2014-09-11T00:00:00"/>
        <d v="2014-09-12T00:00:00"/>
        <d v="2014-09-13T00:00:00"/>
        <d v="2014-09-14T00:00:00"/>
        <d v="2014-09-17T00:00:00"/>
        <d v="2014-09-18T00:00:00"/>
        <d v="2014-09-19T00:00:00"/>
        <d v="2014-09-20T00:00:00"/>
        <d v="2014-09-21T00:00:00"/>
        <d v="2014-09-24T00:00:00"/>
        <d v="2014-09-25T00:00:00"/>
        <d v="2014-09-26T00:00:00"/>
        <d v="2014-09-27T00:00:00"/>
        <d v="2014-09-28T00:00:00"/>
        <d v="2014-10-01T00:00:00"/>
        <d v="2014-10-02T00:00:00"/>
        <d v="2014-10-03T00:00:00"/>
        <d v="2014-10-04T00:00:00"/>
        <d v="2014-10-05T00:00:00"/>
        <d v="2014-10-08T00:00:00"/>
        <d v="2014-10-09T00:00:00"/>
        <d v="2014-10-10T00:00:00"/>
        <d v="2014-10-11T00:00:00"/>
        <d v="2014-10-12T00:00:00"/>
        <d v="2014-10-16T00:00:00"/>
        <d v="2014-10-17T00:00:00"/>
        <d v="2014-10-18T00:00:00"/>
        <d v="2014-10-19T00:00:00"/>
        <d v="2014-10-22T00:00:00"/>
        <d v="2014-10-23T00:00:00"/>
        <d v="2014-10-24T00:00:00"/>
        <d v="2014-10-25T00:00:00"/>
        <d v="2014-10-26T00:00:00"/>
        <d v="2014-10-29T00:00:00"/>
        <d v="2014-10-30T00:00:00"/>
        <d v="2014-10-31T00:00:00"/>
        <d v="2014-11-01T00:00:00"/>
        <d v="2014-11-02T00:00:00"/>
        <d v="2014-11-06T00:00:00"/>
        <d v="2014-11-07T00:00:00"/>
        <d v="2014-11-08T00:00:00"/>
        <d v="2014-11-09T00:00:00"/>
        <d v="2014-11-10T00:00:00"/>
        <d v="2014-11-13T00:00:00"/>
        <d v="2014-11-14T00:00:00"/>
        <d v="2014-11-15T00:00:00"/>
        <d v="2014-11-16T00:00:00"/>
        <d v="2014-11-19T00:00:00"/>
        <d v="2014-11-20T00:00:00"/>
        <d v="2014-11-21T00:00:00"/>
        <d v="2014-11-22T00:00:00"/>
        <d v="2014-11-23T00:00:00"/>
        <d v="2014-11-26T00:00:00"/>
        <d v="2014-11-27T00:00:00"/>
        <d v="2014-11-28T00:00:00"/>
        <d v="2014-11-29T00:00:00"/>
        <d v="2014-11-30T00:00:00"/>
        <d v="2014-12-03T00:00:00"/>
        <d v="2014-12-04T00:00:00"/>
        <d v="2014-12-05T00:00:00"/>
        <d v="2014-12-06T00:00:00"/>
        <d v="2014-12-07T00:00:00"/>
        <d v="2014-12-10T00:00:00"/>
        <d v="2014-12-11T00:00:00"/>
        <d v="2014-12-12T00:00:00"/>
        <d v="2014-12-13T00:00:00"/>
        <d v="2014-12-14T00:00:00"/>
        <d v="2014-12-17T00:00:00"/>
        <d v="2014-12-18T00:00:00"/>
        <d v="2014-12-19T00:00:00"/>
        <d v="2014-12-20T00:00:00"/>
        <d v="2014-12-21T00:00:00"/>
        <d v="2014-12-26T00:00:00"/>
        <d v="2014-12-27T00:00:00"/>
        <d v="2015-01-08T00:00:00"/>
        <d v="2015-01-09T00:00:00"/>
        <d v="2015-01-10T00:00:00"/>
        <d v="2015-01-11T00:00:00"/>
        <d v="2015-01-14T00:00:00"/>
        <d v="2015-01-15T00:00:00"/>
        <d v="2015-01-16T00:00:00"/>
        <d v="2015-01-17T00:00:00"/>
        <d v="2015-01-18T00:00:00"/>
        <d v="2015-01-21T00:00:00"/>
        <d v="2015-01-22T00:00:00"/>
        <d v="2015-01-23T00:00:00"/>
        <d v="2015-01-24T00:00:00"/>
        <d v="2015-01-25T00:00:00"/>
        <d v="2015-01-28T00:00:00"/>
        <d v="2015-01-29T00:00:00"/>
        <d v="2015-01-30T00:00:00"/>
        <d v="2015-01-31T00:00:00"/>
        <d v="2015-02-01T00:00:00"/>
        <d v="2015-02-04T00:00:00"/>
        <d v="2015-02-05T00:00:00"/>
        <d v="2015-02-06T00:00:00"/>
        <d v="2015-02-07T00:00:00"/>
        <d v="2015-02-08T00:00:00"/>
        <d v="2015-02-11T00:00:00"/>
        <d v="2015-02-12T00:00:00"/>
        <d v="2015-02-13T00:00:00"/>
        <d v="2015-02-14T00:00:00"/>
        <d v="2015-02-15T00:00:00"/>
        <d v="2015-02-18T00:00:00"/>
        <d v="2015-02-19T00:00:00"/>
        <d v="2015-02-20T00:00:00"/>
        <d v="2015-02-21T00:00:00"/>
        <d v="2015-02-22T00:00:00"/>
        <d v="2015-02-23T00:00:00"/>
        <d v="2015-02-25T00:00:00"/>
        <d v="2015-02-26T00:00:00"/>
        <d v="2015-02-27T00:00:00"/>
        <d v="2015-02-28T00:00:00"/>
        <d v="2015-03-01T00:00:00"/>
        <d v="2015-03-04T00:00:00"/>
        <d v="2015-03-05T00:00:00"/>
        <d v="2015-03-06T00:00:00"/>
        <d v="2015-03-07T00:00:00"/>
        <d v="2015-03-08T00:00:00"/>
        <d v="2015-03-11T00:00:00"/>
        <d v="2015-03-12T00:00:00"/>
        <d v="2015-03-13T00:00:00"/>
        <d v="2015-03-14T00:00:00"/>
        <d v="2015-03-15T00:00:00"/>
        <d v="2015-03-18T00:00:00"/>
        <d v="2015-03-19T00:00:00"/>
        <d v="2015-03-20T00:00:00"/>
        <d v="2015-03-21T00:00:00"/>
        <d v="2015-03-22T00:00:00"/>
        <d v="2015-03-26T00:00:00"/>
        <d v="2015-03-27T00:00:00"/>
        <d v="2015-04-01T00:00:00"/>
        <d v="2015-04-02T00:00:00"/>
        <d v="2015-04-03T00:00:00"/>
        <d v="2015-04-04T00:00:00"/>
        <d v="2015-04-05T00:00:00"/>
        <d v="2015-04-08T00:00:00"/>
        <d v="2015-04-09T00:00:00"/>
        <d v="2015-04-10T00:00:00"/>
        <d v="2015-04-11T00:00:00"/>
        <d v="2015-04-12T00:00:00"/>
        <d v="2015-04-15T00:00:00"/>
        <d v="2015-04-16T00:00:00"/>
        <d v="2015-04-17T00:00:00"/>
        <d v="2015-04-18T00:00:00"/>
        <d v="2015-04-19T00:00:00"/>
        <d v="2015-04-20T00:00:00"/>
        <d v="2015-04-22T00:00:00"/>
        <d v="2015-04-23T00:00:00"/>
        <d v="2015-04-24T00:00:00"/>
        <d v="2015-04-25T00:00:00"/>
        <d v="2015-04-26T00:00:00"/>
        <d v="2015-04-29T00:00:00"/>
        <d v="2015-04-30T00:00:00"/>
        <d v="2015-05-02T00:00:00"/>
        <d v="2015-05-03T00:00:00"/>
        <d v="2015-05-06T00:00:00"/>
        <d v="2015-05-07T00:00:00"/>
        <d v="2015-05-08T00:00:00"/>
        <d v="2015-05-09T00:00:00"/>
        <d v="2015-05-10T00:00:00"/>
        <d v="2015-05-14T00:00:00"/>
        <d v="2015-05-15T00:00:00"/>
        <d v="2015-05-16T00:00:00"/>
        <d v="2015-05-17T00:00:00"/>
        <d v="2015-05-18T00:00:00"/>
        <d v="2015-05-20T00:00:00"/>
        <d v="2015-05-21T00:00:00"/>
        <d v="2015-05-22T00:00:00"/>
        <d v="2015-05-23T00:00:00"/>
        <d v="2015-05-24T00:00:00"/>
        <d v="2015-05-27T00:00:00"/>
        <d v="2015-05-28T00:00:00"/>
        <d v="2015-05-29T00:00:00"/>
        <d v="2015-05-30T00:00:00"/>
        <d v="2015-05-31T00:00:00"/>
        <d v="2015-06-04T00:00:00"/>
        <d v="2015-06-05T00:00:00"/>
        <d v="2015-06-06T00:00:00"/>
        <d v="2015-06-07T00:00:00"/>
        <d v="2015-06-11T00:00:00"/>
        <d v="2015-06-12T00:00:00"/>
        <d v="2015-06-13T00:00:00"/>
        <d v="2015-06-14T00:00:00"/>
        <d v="2015-06-17T00:00:00"/>
        <d v="2015-06-18T00:00:00"/>
        <d v="2015-06-19T00:00:00"/>
        <d v="2015-06-20T00:00:00"/>
        <d v="2015-06-21T00:00:00"/>
        <d v="2015-06-24T00:00:00"/>
        <d v="2015-06-25T00:00:00"/>
        <d v="2015-06-26T00:00:00"/>
        <d v="2015-06-27T00:00:00"/>
        <d v="2015-06-28T00:00:00"/>
        <d v="2015-07-02T00:00:00"/>
        <d v="2015-07-03T00:00:00"/>
        <d v="2015-07-04T00:00:00"/>
        <d v="2015-07-05T00:00:00"/>
        <d v="2015-07-08T00:00:00"/>
        <d v="2015-07-09T00:00:00"/>
        <d v="2015-07-10T00:00:00"/>
        <d v="2015-07-11T00:00:00"/>
        <d v="2015-07-12T00:00:00"/>
        <d v="2015-07-15T00:00:00"/>
        <d v="2015-07-16T00:00:00"/>
        <d v="2015-07-17T00:00:00"/>
        <d v="2015-07-18T00:00:00"/>
        <d v="2015-07-19T00:00:00"/>
        <d v="2015-07-22T00:00:00"/>
        <d v="2015-07-23T00:00:00"/>
        <d v="2015-07-24T00:00:00"/>
        <d v="2015-07-25T00:00:00"/>
        <d v="2015-07-26T00:00:00"/>
        <d v="2015-07-29T00:00:00"/>
        <d v="2015-07-30T00:00:00"/>
        <d v="2015-07-31T00:00:00"/>
        <d v="2015-08-01T00:00:00"/>
        <d v="2015-08-02T00:00:00"/>
        <d v="2015-08-05T00:00:00"/>
        <d v="2015-08-06T00:00:00"/>
        <d v="2015-08-08T00:00:00"/>
        <d v="2015-08-09T00:00:00"/>
        <d v="2015-08-12T00:00:00"/>
        <d v="2015-08-13T00:00:00"/>
        <d v="2015-08-14T00:00:00"/>
        <d v="2015-08-15T00:00:00"/>
        <d v="2015-08-16T00:00:00"/>
        <d v="2015-08-20T00:00:00"/>
        <d v="2015-08-21T00:00:00"/>
        <d v="2015-08-22T00:00:00"/>
        <d v="2015-08-23T00:00:00"/>
        <d v="2015-08-26T00:00:00"/>
        <d v="2015-08-27T00:00:00"/>
        <d v="2015-08-28T00:00:00"/>
        <d v="2015-08-29T00:00:00"/>
        <d v="2015-08-30T00:00:00"/>
        <d v="2015-09-02T00:00:00"/>
        <d v="2015-09-03T00:00:00"/>
        <d v="2015-09-04T00:00:00"/>
        <d v="2015-09-05T00:00:00"/>
        <d v="2015-09-06T00:00:00"/>
        <d v="2015-09-09T00:00:00"/>
        <d v="2015-09-10T00:00:00"/>
        <d v="2015-09-11T00:00:00"/>
        <d v="2015-09-12T00:00:00"/>
        <d v="2015-09-13T00:00:00"/>
        <d v="2015-09-16T00:00:00"/>
        <d v="2015-09-17T00:00:00"/>
        <d v="2015-09-18T00:00:00"/>
        <d v="2015-09-19T00:00:00"/>
        <d v="2015-09-20T00:00:00"/>
        <d v="2015-09-23T00:00:00"/>
        <d v="2015-09-24T00:00:00"/>
        <d v="2015-09-25T00:00:00"/>
        <d v="2015-09-26T00:00:00"/>
        <d v="2015-09-27T00:00:00"/>
        <d v="2015-09-30T00:00:00"/>
        <d v="2015-10-01T00:00:00"/>
        <d v="2015-10-02T00:00:00"/>
        <d v="2015-10-03T00:00:00"/>
        <d v="2015-10-04T00:00:00"/>
        <d v="2015-10-07T00:00:00"/>
        <d v="2015-10-08T00:00:00"/>
        <d v="2015-10-09T00:00:00"/>
        <d v="2015-10-10T00:00:00"/>
        <d v="2015-10-11T00:00:00"/>
        <d v="2015-10-15T00:00:00"/>
        <d v="2015-10-16T00:00:00"/>
        <d v="2015-10-17T00:00:00"/>
        <d v="2015-10-18T00:00:00"/>
        <d v="2015-10-21T00:00:00"/>
        <d v="2015-10-22T00:00:00"/>
        <d v="2015-10-23T00:00:00"/>
        <d v="2015-10-24T00:00:00"/>
        <d v="2015-10-25T00:00:00"/>
        <d v="2015-10-28T00:00:00"/>
        <d v="2015-10-29T00:00:00"/>
        <d v="2015-10-30T00:00:00"/>
        <d v="2015-10-31T00:00:00"/>
        <d v="2015-11-01T00:00:00"/>
        <d v="2015-11-02T00:00:00"/>
        <d v="2015-11-05T00:00:00"/>
        <d v="2015-11-06T00:00:00"/>
        <d v="2015-11-07T00:00:00"/>
        <d v="2015-11-08T00:00:00"/>
        <d v="2015-11-12T00:00:00"/>
        <d v="2015-11-13T00:00:00"/>
        <d v="2015-11-14T00:00:00"/>
        <d v="2015-11-15T00:00:00"/>
        <d v="2015-11-18T00:00:00"/>
        <d v="2015-11-19T00:00:00"/>
        <d v="2015-11-20T00:00:00"/>
        <d v="2015-11-21T00:00:00"/>
        <d v="2015-11-22T00:00:00"/>
        <d v="2015-11-25T00:00:00"/>
        <d v="2015-11-26T00:00:00"/>
        <d v="2015-11-27T00:00:00"/>
        <d v="2015-11-28T00:00:00"/>
        <d v="2015-11-29T00:00:00"/>
        <d v="2015-12-02T00:00:00"/>
        <d v="2015-12-03T00:00:00"/>
        <d v="2015-12-04T00:00:00"/>
        <d v="2015-12-05T00:00:00"/>
        <d v="2015-12-06T00:00:00"/>
        <d v="2015-12-09T00:00:00"/>
        <d v="2015-12-10T00:00:00"/>
        <d v="2015-12-11T00:00:00"/>
        <d v="2015-12-12T00:00:00"/>
        <d v="2015-12-13T00:00:00"/>
        <d v="2015-12-16T00:00:00"/>
        <d v="2015-12-17T00:00:00"/>
        <d v="2015-12-18T00:00:00"/>
        <d v="2015-12-19T00:00:00"/>
        <d v="2015-12-20T00:00:00"/>
        <d v="2015-12-23T00:00:00"/>
        <d v="2015-12-24T00:00:00"/>
        <d v="2015-12-26T00:00:00"/>
        <d v="2015-12-30T00:00:00"/>
        <d v="2016-01-02T00:00:00"/>
        <d v="2016-01-13T00:00:00"/>
        <d v="2016-01-14T00:00:00"/>
        <d v="2016-01-15T00:00:00"/>
        <d v="2016-01-16T00:00:00"/>
        <d v="2016-01-17T00:00:00"/>
        <d v="2016-01-20T00:00:00"/>
        <d v="2016-01-21T00:00:00"/>
        <d v="2016-01-22T00:00:00"/>
        <d v="2016-01-23T00:00:00"/>
        <d v="2016-01-24T00:00:00"/>
        <d v="2016-01-27T00:00:00"/>
        <d v="2016-01-28T00:00:00"/>
        <d v="2016-01-29T00:00:00"/>
        <d v="2016-01-30T00:00:00"/>
        <d v="2016-01-31T00:00:00"/>
        <d v="2016-02-03T00:00:00"/>
        <d v="2016-02-04T00:00:00"/>
        <d v="2016-02-05T00:00:00"/>
        <d v="2016-02-06T00:00:00"/>
        <d v="2016-02-07T00:00:00"/>
        <d v="2016-02-10T00:00:00"/>
        <d v="2016-02-11T00:00:00"/>
        <d v="2016-02-12T00:00:00"/>
        <d v="2016-02-13T00:00:00"/>
        <d v="2016-02-14T00:00:00"/>
        <d v="2016-02-17T00:00:00"/>
        <d v="2016-02-18T00:00:00"/>
        <d v="2016-02-19T00:00:00"/>
        <d v="2016-02-20T00:00:00"/>
        <d v="2016-02-21T00:00:00"/>
        <d v="2016-02-24T00:00:00"/>
        <d v="2016-02-25T00:00:00"/>
        <d v="2016-02-26T00:00:00"/>
        <d v="2016-02-27T00:00:00"/>
        <d v="2016-02-28T00:00:00"/>
        <d v="2016-03-03T00:00:00"/>
        <d v="2016-03-04T00:00:00"/>
        <d v="2016-03-05T00:00:00"/>
        <d v="2016-03-06T00:00:00"/>
        <d v="2016-03-07T00:00:00"/>
        <d v="2016-03-10T00:00:00"/>
        <d v="2016-03-11T00:00:00"/>
        <d v="2016-03-12T00:00:00"/>
        <d v="2016-03-13T00:00:00"/>
        <d v="2016-03-14T00:00:00"/>
        <d v="2016-03-17T00:00:00"/>
        <d v="2016-03-18T00:00:00"/>
        <d v="2016-03-19T00:00:00"/>
        <d v="2016-03-20T00:00:00"/>
        <d v="2016-03-21T00:00:00"/>
        <d v="2016-03-25T00:00:00"/>
        <d v="2016-03-26T00:00:00"/>
        <d v="2016-03-27T00:00:00"/>
        <d v="2016-03-28T00:00:00"/>
        <d v="2016-03-31T00:00:00"/>
        <d v="2016-04-01T00:00:00"/>
        <d v="2016-04-02T00:00:00"/>
        <d v="2016-04-03T00:00:00"/>
        <d v="2016-04-04T00:00:00"/>
        <d v="2016-04-07T00:00:00"/>
        <d v="2016-04-08T00:00:00"/>
        <d v="2016-04-09T00:00:00"/>
        <d v="2016-04-10T00:00:00"/>
        <d v="2016-04-11T00:00:00"/>
        <d v="2016-04-14T00:00:00"/>
        <d v="2016-04-15T00:00:00"/>
        <d v="2016-04-16T00:00:00"/>
        <d v="2016-04-21T00:00:00"/>
        <d v="2016-04-22T00:00:00"/>
        <d v="2016-04-23T00:00:00"/>
        <d v="2016-04-24T00:00:00"/>
        <d v="2016-04-25T00:00:00"/>
        <d v="2016-04-28T00:00:00"/>
        <d v="2016-04-29T00:00:00"/>
        <d v="2016-04-30T00:00:00"/>
        <d v="2016-05-02T00:00:00"/>
        <d v="2016-05-05T00:00:00"/>
        <d v="2016-05-06T00:00:00"/>
        <d v="2016-05-07T00:00:00"/>
        <d v="2016-05-08T00:00:00"/>
        <d v="2016-05-09T00:00:00"/>
        <d v="2016-05-12T00:00:00"/>
        <d v="2016-05-13T00:00:00"/>
        <d v="2016-05-14T00:00:00"/>
        <d v="2016-05-15T00:00:00"/>
        <d v="2016-05-16T00:00:00"/>
        <d v="2016-05-19T00:00:00"/>
        <d v="2016-05-20T00:00:00"/>
        <d v="2016-05-21T00:00:00"/>
        <d v="2016-05-22T00:00:00"/>
        <d v="2016-05-23T00:00:00"/>
        <d v="2016-05-26T00:00:00"/>
        <d v="2016-05-27T00:00:00"/>
        <d v="2016-05-28T00:00:00"/>
        <d v="2016-05-29T00:00:00"/>
        <d v="2016-05-30T00:00:00"/>
        <d v="2016-06-03T00:00:00"/>
        <d v="2016-06-04T00:00:00"/>
        <d v="2016-06-05T00:00:00"/>
        <d v="2016-06-06T00:00:00"/>
        <d v="2016-06-09T00:00:00"/>
        <d v="2016-06-10T00:00:00"/>
        <d v="2016-06-11T00:00:00"/>
        <d v="2016-06-12T00:00:00"/>
        <d v="2016-06-13T00:00:00"/>
        <d v="2016-06-16T00:00:00"/>
        <d v="2016-06-17T00:00:00"/>
        <d v="2016-06-18T00:00:00"/>
        <d v="2016-06-19T00:00:00"/>
        <d v="2016-06-20T00:00:00"/>
        <d v="2016-06-24T00:00:00"/>
        <d v="2016-06-25T00:00:00"/>
        <d v="2016-06-26T00:00:00"/>
        <d v="2016-06-27T00:00:00"/>
        <d v="2016-07-01T00:00:00"/>
        <d v="2016-07-02T00:00:00"/>
        <d v="2016-07-03T00:00:00"/>
        <d v="2016-07-04T00:00:00"/>
        <d v="2016-07-07T00:00:00"/>
        <d v="2016-07-08T00:00:00"/>
        <d v="2016-07-09T00:00:00"/>
        <d v="2016-07-10T00:00:00"/>
        <d v="2016-07-11T00:00:00"/>
        <d v="2016-07-14T00:00:00"/>
        <d v="2016-07-15T00:00:00"/>
        <d v="2016-07-16T00:00:00"/>
        <d v="2016-07-17T00:00:00"/>
        <d v="2016-07-18T00:00:00"/>
        <d v="2016-07-21T00:00:00"/>
        <d v="2016-07-22T00:00:00"/>
        <d v="2016-07-23T00:00:00"/>
        <d v="2016-07-24T00:00:00"/>
        <d v="2016-07-25T00:00:00"/>
        <d v="2016-07-28T00:00:00"/>
        <d v="2016-07-29T00:00:00"/>
        <d v="2016-07-30T00:00:00"/>
        <d v="2016-08-01T00:00:00"/>
        <d v="2016-08-04T00:00:00"/>
        <d v="2016-08-05T00:00:00"/>
        <d v="2016-08-06T00:00:00"/>
        <d v="2016-08-08T00:00:00"/>
        <d v="2016-08-11T00:00:00"/>
        <d v="2016-08-12T00:00:00"/>
        <d v="2016-08-13T00:00:00"/>
        <d v="2016-08-14T00:00:00"/>
        <d v="2016-08-15T00:00:00"/>
        <d v="2016-08-19T00:00:00"/>
        <d v="2016-08-20T00:00:00"/>
        <d v="2016-08-21T00:00:00"/>
        <d v="2016-08-22T00:00:00"/>
        <d v="2016-08-25T00:00:00"/>
        <d v="2016-08-26T00:00:00"/>
        <d v="2016-08-27T00:00:00"/>
        <d v="2016-08-28T00:00:00"/>
        <d v="2016-08-29T00:00:00"/>
        <d v="2016-08-30T00:00:00"/>
        <d v="2016-09-01T00:00:00"/>
        <d v="2016-09-02T00:00:00"/>
        <d v="2016-09-03T00:00:00"/>
        <d v="2016-09-04T00:00:00"/>
        <d v="2016-09-05T00:00:00"/>
        <d v="2016-09-08T00:00:00"/>
        <d v="2016-09-09T00:00:00"/>
        <d v="2016-09-10T00:00:00"/>
        <d v="2016-09-11T00:00:00"/>
        <d v="2016-09-12T00:00:00"/>
        <d v="2016-09-15T00:00:00"/>
        <d v="2016-09-16T00:00:00"/>
        <d v="2016-09-17T00:00:00"/>
        <d v="2016-09-18T00:00:00"/>
        <d v="2016-09-19T00:00:00"/>
        <d v="2016-09-22T00:00:00"/>
        <d v="2016-09-23T00:00:00"/>
        <d v="2016-09-24T00:00:00"/>
        <d v="2016-09-25T00:00:00"/>
        <d v="2016-10-01T00:00:00"/>
        <d v="2016-10-02T00:00:00"/>
        <d v="2016-10-03T00:00:00"/>
        <d v="2016-10-06T00:00:00"/>
        <d v="2016-10-07T00:00:00"/>
        <d v="2016-10-08T00:00:00"/>
        <d v="2016-10-09T00:00:00"/>
        <d v="2016-10-10T00:00:00"/>
        <d v="2016-10-14T00:00:00"/>
        <d v="2016-10-15T00:00:00"/>
        <d v="2016-10-16T00:00:00"/>
        <d v="2016-10-17T00:00:00"/>
        <d v="2016-10-20T00:00:00"/>
        <d v="2016-10-21T00:00:00"/>
        <d v="2016-10-22T00:00:00"/>
        <d v="2016-10-23T00:00:00"/>
        <d v="2016-10-24T00:00:00"/>
        <d v="2016-10-27T00:00:00"/>
        <d v="2016-10-28T00:00:00"/>
        <d v="2016-10-29T00:00:00"/>
        <d v="2016-10-30T00:00:00"/>
        <d v="2016-10-31T00:00:00"/>
        <d v="2016-11-04T00:00:00"/>
        <d v="2016-11-05T00:00:00"/>
        <d v="2016-11-06T00:00:00"/>
        <d v="2016-11-07T00:00:00"/>
        <d v="2016-11-10T00:00:00"/>
        <d v="2016-11-11T00:00:00"/>
        <d v="2016-11-12T00:00:00"/>
        <d v="2016-11-13T00:00:00"/>
        <d v="2016-11-14T00:00:00"/>
        <d v="2016-11-18T00:00:00"/>
        <d v="2016-11-19T00:00:00"/>
        <d v="2016-11-20T00:00:00"/>
        <d v="2016-11-21T00:00:00"/>
        <d v="2016-11-24T00:00:00"/>
        <d v="2016-11-25T00:00:00"/>
        <d v="2016-11-26T00:00:00"/>
        <d v="2016-11-27T00:00:00"/>
        <d v="2016-11-28T00:00:00"/>
        <d v="2016-12-01T00:00:00"/>
        <d v="2016-12-02T00:00:00"/>
        <d v="2016-12-03T00:00:00"/>
        <d v="2016-12-04T00:00:00"/>
        <d v="2016-12-05T00:00:00"/>
        <d v="2016-12-09T00:00:00"/>
        <d v="2016-12-10T00:00:00"/>
        <d v="2016-12-11T00:00:00"/>
        <d v="2016-12-12T00:00:00"/>
        <d v="2016-12-15T00:00:00"/>
        <d v="2016-12-16T00:00:00"/>
        <d v="2016-12-17T00:00:00"/>
        <d v="2016-12-18T00:00:00"/>
        <d v="2016-12-19T00:00:00"/>
        <d v="2016-12-22T00:00:00"/>
        <d v="2016-12-23T00:00:00"/>
        <d v="2016-12-26T00:00:00"/>
        <d v="2016-12-30T00:00:00"/>
        <d v="2016-12-31T00:00:00"/>
        <d v="2017-01-13T00:00:00"/>
        <d v="2017-01-14T00:00:00"/>
        <d v="2017-01-15T00:00:00"/>
        <d v="2017-01-16T00:00:00"/>
        <d v="2017-01-19T00:00:00"/>
        <d v="2017-01-20T00:00:00"/>
        <d v="2017-01-21T00:00:00"/>
        <d v="2017-01-22T00:00:00"/>
        <d v="2017-01-23T00:00:00"/>
        <d v="2017-01-26T00:00:00"/>
        <d v="2017-01-27T00:00:00"/>
        <d v="2017-01-28T00:00:00"/>
        <d v="2017-01-29T00:00:00"/>
        <d v="2017-01-30T00:00:00"/>
      </sharedItems>
      <fieldGroup par="23" base="3">
        <rangePr groupBy="months" startDate="2014-01-10T00:00:00" endDate="2017-01-31T00:00:00"/>
        <groupItems count="14">
          <s v="&lt;10/01/201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01/2017"/>
        </groupItems>
      </fieldGroup>
    </cacheField>
    <cacheField name="Semestre" numFmtId="165">
      <sharedItems count="2">
        <s v="Sem 1"/>
        <s v="Sem 2"/>
      </sharedItems>
    </cacheField>
    <cacheField name="dia_pla" numFmtId="0">
      <sharedItems containsSemiMixedTypes="0" containsString="0" containsNumber="1" containsInteger="1" minValue="0" maxValue="90"/>
    </cacheField>
    <cacheField name="item" numFmtId="0">
      <sharedItems/>
    </cacheField>
    <cacheField name="Producto" numFmtId="0">
      <sharedItems count="248">
        <s v="BRAITEX CBSX-PVO"/>
        <s v="PURAFECT BLEND 102E"/>
        <s v="ANTIFOAM 1520 - TAMBOR"/>
        <s v="LUDOX CL-P"/>
        <s v="TIZOR IAM"/>
        <s v="ADITIVO 71"/>
        <s v="ADITIVO 57 * 200 KG"/>
        <s v="SANTICIZER 160"/>
        <s v="CATALASE T100"/>
        <s v="INDESIZE 350 DLC"/>
        <s v="ANTIFOAM 1430"/>
        <s v="ADITIVO 56 * 200 KG"/>
        <s v="INDESIZE 120"/>
        <s v="LIGANTE INDIPRINT ET"/>
        <s v="DEKOL SN"/>
        <s v="CATALASE 700"/>
        <s v="LUDOX PX 30 F"/>
        <s v="PROTEX 40 E/ OPTIMASE PR 40 E"/>
        <s v="SYLOID ED-30"/>
        <s v="ANTIFOAM-1430 NO USAR"/>
        <s v="INDESIZE 11DL"/>
        <s v="INDIXELL NEUTRAFLEX"/>
        <s v="INDESIZE COLD 10"/>
        <s v="INDIXELL 2XL"/>
        <s v="SPECKLES VERDE"/>
        <s v="ADITIVO 57"/>
        <s v="INDESIZE 103 DLC"/>
        <s v="INDESIZE 160 NEXT"/>
        <s v="SPECKLES NARANJA"/>
        <s v="INDIXELL ECO G (L)"/>
        <s v="Q2-5211"/>
        <s v="INDICARB PP"/>
        <s v="CORRUGATOR KRYTOX  226 FG"/>
        <s v="INDESIZE 1000"/>
        <s v="SYLOID C - 906"/>
        <s v="SYLOID 7000"/>
        <s v="SYLOWHITE SM 405"/>
        <s v="INDICLEAN"/>
        <s v="INDIXELL 9L"/>
        <s v="CAPSTONE FS-60"/>
        <s v="INDIPLOT CLEAN LIQ"/>
        <s v="INDICOL SN 200"/>
        <s v="INDIPRET"/>
        <s v="LIPASE 20"/>
        <s v="PURAFECT OXBLEND 102"/>
        <s v="INDIMOL- WS"/>
        <s v="INDIXELL PREMIUM GP(L)"/>
        <s v="ETHANOL RED"/>
        <s v="INDESIZER 610"/>
        <s v="INDICLEAN BO"/>
        <s v="INDESIZE OPT-L7"/>
        <s v="SANTICIZER 141"/>
        <s v="SYLOID 244 FP"/>
        <s v="FLUID 190"/>
        <s v="INDIXELL NEUTRA 400 EX (SA)"/>
        <s v="CATAPILLING 100"/>
        <s v="INDICANT-COLOR"/>
        <s v="OXONE"/>
        <s v="SEPTAID"/>
        <s v="PURADAX EG 7000 L"/>
        <s v="ANTIPILLING 44 LUNA"/>
        <s v="LUDIGOL AR"/>
        <s v="ANTIPILLING 50 LUNA"/>
        <s v="INDIXELL PREMIUM ML"/>
        <s v="PURAMAX 2250"/>
        <s v="INDIBLEACH"/>
        <s v="INDIXELL SUPER FRIA GPB (SA)"/>
        <s v="INDIXELL MAX 8000"/>
        <s v="ANTIPILLING 300 LUNA"/>
        <s v="PURAFECT 4000 L/ EFFECTENZ P 100"/>
        <s v="PURASTAR ST 15000L"/>
        <s v="SILANE Z-6341"/>
        <s v="CATALASA CQ"/>
        <s v="SYLOID ED-44"/>
        <s v="MERQUIFIX"/>
        <s v="TAN G PLUS"/>
        <s v="ANTIPILLING PRIMAFAST XLP"/>
        <s v="ECOFADE LT-100"/>
        <s v="INDIXELL MAX GBD LIQ."/>
        <s v="CATALASE 700*"/>
        <s v="INDIXELL SUPER L"/>
        <s v="SAFLAGER S-23 *500G"/>
        <s v="LUDOX HS-40"/>
        <s v="ANTIFOAM 1400"/>
        <s v="SAFALE S-04 * 500 GR"/>
        <s v="SYLOID63 FP"/>
        <s v="GC 118"/>
        <s v="INDIBLACK 1200%"/>
        <s v="INDITYE"/>
        <s v="ANTIQUIEBRE 200"/>
        <s v="SORBITOL 70-20"/>
        <s v="PRIMAGREEN ECOSCOUR"/>
        <s v="ANTIFOAM C EMULSION"/>
        <s v="PROTEX 6L/MULTIFECT PR 6L"/>
        <s v="ADITIVO 56"/>
        <s v="INDICOL SN 100"/>
        <s v="INDIXELL MAX L*"/>
        <s v="INDISEC FE30 CONC"/>
        <s v="INDIWET"/>
        <s v="CAPSTONE ST 300"/>
        <s v="SYLOID C-907"/>
        <s v="840 RESIN"/>
        <s v="SPEZYME LT 300"/>
        <s v="INDISOL NF"/>
        <s v="PURAPOWER/ SMARTENZ 1050"/>
        <s v="MERQUILUBE POLVO"/>
        <s v="ADITIVO 61"/>
        <s v="TIZOR ZEC"/>
        <s v="ROSA FLUORESCENTE IXAS 17"/>
        <s v="VERDE FLUORESCENTE IXAS 12"/>
        <s v="INDISIL 80"/>
        <s v="INDIXELL 720"/>
        <s v="INDIXELL CL"/>
        <s v="SILANO Z-6121"/>
        <s v="CATALASE ECO 100"/>
        <s v="INDESIZE COLD 20"/>
        <s v="INDICRIL BD 50"/>
        <s v="FLUID 200/50"/>
        <s v="INDISTONE"/>
        <s v="INDIBAS"/>
        <s v="INDIXELL NEUTRA 800 EX"/>
        <s v="LIME G"/>
        <s v="CATALASA COL-GC"/>
        <s v="INDINASA COL - GREEN"/>
        <s v="PTP-231"/>
        <s v="SAFBREW S -33 * 11.5G"/>
        <s v="SAFALE S-04 * 11.5 GR"/>
        <s v="INDESIZE COLD 10*"/>
        <s v="OPTIFLOW RC 2.0"/>
        <s v="OPTIMASE CX 255L"/>
        <s v="SAFLAGER W-34/70"/>
        <s v="INDISIL K EFFECT"/>
        <s v="INDICLOR 31"/>
        <s v="SILANO Z-6300"/>
        <s v="ANTIPILLING NEUTRA 800"/>
        <s v="INDIXELL XL"/>
        <s v="PETRONAX OX"/>
        <s v="EURIT B 375"/>
        <s v="ELVANOL T-66"/>
        <s v="ADITIVO 65"/>
        <s v="INDIPRINT XT 56"/>
        <s v="PRIMAFAST LUNA CL PLUS"/>
        <s v="ADITIVO 87"/>
        <s v="IE 6683"/>
        <s v="ANTIFOAM A COMPOUND"/>
        <s v="SAFALE US-05 * 500GRM"/>
        <s v="HEAVY DUTY EXTERIOR SEALER 1 GALLON"/>
        <s v="SANTICIZER 278"/>
        <s v="INDIFIX TEX"/>
        <s v="SALT WATER RESISTANT SEALER GALLON"/>
        <s v="ENHANCER PRO GALLON"/>
        <s v="ADITIVO 3"/>
        <s v="CAPSTONE ST 110"/>
        <s v="PRIMASOL JET R"/>
        <s v="SAFLAGER S-189"/>
        <s v="INDIERALON MFB"/>
        <s v="INDINASA EG 25"/>
        <s v="CATALASE 300"/>
        <s v="ADITIVO 68"/>
        <s v="SANTICIZER 9201"/>
        <s v="INDICROM DORADO"/>
        <s v="805 RESIN"/>
        <s v="KIERALON MBF"/>
        <s v="HEAVY DUTY EXTERIOR SEALER 5 GALLONES"/>
        <s v="FLUIDO 200 /100 * 20 KG"/>
        <s v="SYL - OFF 7950 EMULSION"/>
        <s v="SYL - OFF 7922 CATALYST EMULSION"/>
        <s v="OPTIMAX 4060VHP"/>
        <s v="CLARASE L"/>
        <s v="PRIMAFAST LUNA CL"/>
        <s v="BULLETPROOF GALLON"/>
        <s v="SPEZYME FRED L"/>
        <s v="RICH COLOR ENHANCER PRO"/>
        <s v="LIPASE L"/>
        <s v="SAFALE US-05*11.5 GRM"/>
        <s v="OIL STAIN REMOVER PINT"/>
        <s v="FERMASURE"/>
        <s v="DC - 29147 EMULSION"/>
        <s v="804 RESIN"/>
        <s v="VIOLETA FLUORESCENTE IXAS 19"/>
        <s v="INDIXELL PREMIUM LR 400"/>
        <s v="1920 POWDERED AF"/>
        <s v="PRIMAFAST LMA 400"/>
        <s v="LUBRICANTE AF-100 * 18 KG"/>
        <s v="INDESIZE 13DL-C"/>
        <s v="PTP-270"/>
        <s v="CAPSTONE FS 61"/>
        <s v="SYLOBEAD SGB127"/>
        <s v="SYLOBEAD SGW127"/>
        <s v="TIZOR TPT"/>
        <s v="PURAFECT PRIME 4000L/ PREFERENZ P 100"/>
        <s v="CHEMILUX"/>
        <s v="REVITALIZER CONCEN. GALLON CUCUMBER SCENT"/>
        <s v="KLEANZALL CONC GALLON"/>
        <s v="CATALASE T-100*"/>
        <s v="NEUTRAPOWER"/>
        <s v="ADITIVO 51"/>
        <s v="GTB LIQ"/>
        <s v="VAZO 64"/>
        <s v="CAPSTONE P 620 HS"/>
        <s v="ANTIFOAM DC 1520 CUÑETE"/>
        <s v="SAFBREW T-58"/>
        <s v="SAFBREW S-33 * 500GRM"/>
        <s v="CAPSTONE FS 63"/>
        <s v="PAVER SEALER &amp; ENHANCER"/>
        <s v="PTP-216"/>
        <s v="PRIMAFAST GOLD"/>
        <s v="FLUIDO 200/350"/>
        <s v="OPTIDEX L4000"/>
        <s v="INDIXELL ECO G"/>
        <s v="MULTIFECT AA 1200L"/>
        <s v="OIL STAIN X 88.72 ML"/>
        <s v="MANNASTAR 375"/>
        <s v="INDIFECT 1200L"/>
        <s v="MX-309"/>
        <s v="ADITIVO 100F"/>
        <s v="S-1000 SAL"/>
        <s v="S 1100 AL"/>
        <s v="INDIXELL PREMIUM GP"/>
        <s v="DIAZYME TGA"/>
        <s v="KLEANZALL CLEANER PINT"/>
        <s v="STONETECH PROFESSIONAL REVITALIZER WIPE"/>
        <s v="3055 RESIN"/>
        <s v="INDIAGE ONE"/>
        <s v="STONETECH PROFFESIONAL SEALER GALON"/>
        <s v="CAPSTONE FS 34"/>
        <s v="GC 007"/>
        <s v="STONETECH PROFESSIONAL NATURAL STONE"/>
        <s v="SOAK L"/>
        <s v="INDESIZE FRIA 50"/>
        <s v="SILANO Z-6137"/>
        <s v="PERKASIL-660"/>
        <s v="FLUID 200/12.500"/>
        <s v="ADITIVO 57 X 21"/>
        <s v="INDESIZE FRIA 200"/>
        <s v="INDIXELL AS"/>
        <s v="SPRINGCELL * 500G"/>
        <s v="POWERBAKE 7200"/>
        <s v="BC S103"/>
        <s v="GRINDAMYL A 1000"/>
        <s v="MORCHEM TP 640"/>
        <s v="NARANJA FLOURESCENTE IXAS 14"/>
        <s v="ADITIVO 500W"/>
        <s v="LUBRICANTE GS-1000* 18 KG"/>
        <s v="ADITIVO 163"/>
        <s v="MORCHEM PL 261"/>
        <s v="MORCHEM PL 275A"/>
        <s v="CAPSTONE P 620"/>
      </sharedItems>
    </cacheField>
    <cacheField name="cantidad" numFmtId="0">
      <sharedItems containsSemiMixedTypes="0" containsString="0" containsNumber="1" minValue="-2000" maxValue="7500" count="272">
        <n v="300"/>
        <n v="1000"/>
        <n v="200"/>
        <n v="535.24"/>
        <n v="20"/>
        <n v="63"/>
        <n v="10"/>
        <n v="100"/>
        <n v="25"/>
        <n v="400"/>
        <n v="60"/>
        <n v="180"/>
        <n v="1"/>
        <n v="360"/>
        <n v="150"/>
        <n v="15"/>
        <n v="50"/>
        <n v="3"/>
        <n v="30"/>
        <n v="500"/>
        <n v="18.7"/>
        <n v="210"/>
        <n v="18.899999999999999"/>
        <n v="460"/>
        <n v="5"/>
        <n v="225"/>
        <n v="120"/>
        <n v="0"/>
        <n v="70"/>
        <n v="3.63"/>
        <n v="21"/>
        <n v="40"/>
        <n v="-95"/>
        <n v="-25"/>
        <n v="90"/>
        <n v="-50"/>
        <n v="64"/>
        <n v="105"/>
        <n v="1400"/>
        <n v="88.3"/>
        <n v="39"/>
        <n v="10.6"/>
        <n v="45"/>
        <n v="2"/>
        <n v="95"/>
        <n v="4"/>
        <n v="230"/>
        <n v="267.62"/>
        <n v="80"/>
        <n v="600"/>
        <n v="260"/>
        <n v="168"/>
        <n v="18.16"/>
        <n v="16"/>
        <n v="75"/>
        <n v="108.96"/>
        <n v="177"/>
        <n v="1200"/>
        <n v="84"/>
        <n v="38"/>
        <n v="53"/>
        <n v="6"/>
        <n v="17"/>
        <n v="23"/>
        <n v="35"/>
        <n v="18"/>
        <n v="11"/>
        <n v="117"/>
        <n v="-60"/>
        <n v="1.2"/>
        <n v="28"/>
        <n v="220"/>
        <n v="3.6"/>
        <n v="240"/>
        <n v="12"/>
        <n v="350"/>
        <n v="54.48"/>
        <n v="450"/>
        <n v="800"/>
        <n v="-30"/>
        <n v="-340.5"/>
        <n v="-400"/>
        <n v="280"/>
        <n v="1500"/>
        <n v="17.600000000000001"/>
        <n v="44"/>
        <n v="52"/>
        <n v="1321.33"/>
        <n v="88.18"/>
        <n v="-54.48"/>
        <n v="952"/>
        <n v="728"/>
        <n v="190"/>
        <n v="130"/>
        <n v="-40"/>
        <n v="14"/>
        <n v="-200"/>
        <n v="-100"/>
        <n v="112"/>
        <n v="-120"/>
        <n v="34"/>
        <n v="24.5"/>
        <n v="147"/>
        <n v="510"/>
        <n v="54.5"/>
        <n v="690"/>
        <n v="440"/>
        <n v="1512"/>
        <n v="54"/>
        <n v="900"/>
        <n v="920"/>
        <n v="700"/>
        <n v="41"/>
        <n v="896"/>
        <n v="72"/>
        <n v="94"/>
        <n v="228"/>
        <n v="19"/>
        <n v="176.36"/>
        <n v="1260"/>
        <n v="-1"/>
        <n v="42"/>
        <n v="160"/>
        <n v="1240"/>
        <n v="980"/>
        <n v="1204"/>
        <n v="-21"/>
        <n v="-17"/>
        <n v="380"/>
        <n v="-300"/>
        <n v="-10"/>
        <n v="1640"/>
        <n v="36"/>
        <n v="22"/>
        <n v="140"/>
        <n v="672"/>
        <n v="175"/>
        <n v="340"/>
        <n v="198.41"/>
        <n v="188"/>
        <n v="170"/>
        <n v="437"/>
        <n v="5.8"/>
        <n v="205"/>
        <n v="1996"/>
        <n v="7.26"/>
        <n v="995"/>
        <n v="2700"/>
        <n v="-1000"/>
        <n v="125"/>
        <n v="-5"/>
        <n v="250"/>
        <n v="15.8"/>
        <n v="270"/>
        <n v="4500"/>
        <n v="88"/>
        <n v="194"/>
        <n v="32"/>
        <n v="77"/>
        <n v="8"/>
        <n v="47"/>
        <n v="13"/>
        <n v="55"/>
        <n v="2000"/>
        <n v="320"/>
        <n v="4994"/>
        <n v="33"/>
        <n v="73"/>
        <n v="224"/>
        <n v="65"/>
        <n v="7.19"/>
        <n v="10.97"/>
        <n v="7"/>
        <n v="1100"/>
        <n v="2.34"/>
        <n v="2.66"/>
        <n v="-15"/>
        <n v="56.5"/>
        <n v="-20"/>
        <n v="-150"/>
        <n v="67.5"/>
        <n v="132.27000000000001"/>
        <n v="-45"/>
        <n v="820"/>
        <n v="799.04"/>
        <n v="-2"/>
        <n v="87"/>
        <n v="375"/>
        <n v="19.600000000000001"/>
        <n v="8.3000000000000007"/>
        <n v="615"/>
        <n v="1600"/>
        <n v="760"/>
        <n v="24.9"/>
        <n v="164.8"/>
        <n v="47.83"/>
        <n v="152.16999999999999"/>
        <n v="-1.8"/>
        <n v="110"/>
        <n v="10.89"/>
        <n v="-14"/>
        <n v="13.5"/>
        <n v="255"/>
        <n v="86"/>
        <n v="204.3"/>
        <n v="26"/>
        <n v="-267.62"/>
        <n v="358"/>
        <n v="29"/>
        <n v="63.5"/>
        <n v="28.6"/>
        <n v="16.600000000000001"/>
        <n v="85"/>
        <n v="405"/>
        <n v="136.19999999999999"/>
        <n v="167"/>
        <n v="222"/>
        <n v="990"/>
        <n v="156.5"/>
        <n v="159"/>
        <n v="295.10000000000002"/>
        <n v="-760"/>
        <n v="4100"/>
        <n v="680"/>
        <n v="181.6"/>
        <n v="295"/>
        <n v="-130"/>
        <n v="31.6"/>
        <n v="-4"/>
        <n v="-80"/>
        <n v="-2000"/>
        <n v="208"/>
        <n v="1140"/>
        <n v="56"/>
        <n v="245"/>
        <n v="-230"/>
        <n v="2497"/>
        <n v="395"/>
        <n v="1248.5"/>
        <n v="122"/>
        <n v="960"/>
        <n v="-70"/>
        <n v="24"/>
        <n v="434"/>
        <n v="-3.6"/>
        <n v="1.5"/>
        <n v="3.5"/>
        <n v="-500"/>
        <n v="-6"/>
        <n v="-7"/>
        <n v="2600"/>
        <n v="-600"/>
        <n v="4000"/>
        <n v="9"/>
        <n v="218"/>
        <n v="72.64"/>
        <n v="93"/>
        <n v="950"/>
        <n v="840"/>
        <n v="44.09"/>
        <n v="115"/>
        <n v="135"/>
        <n v="1025"/>
        <n v="109"/>
        <n v="7500"/>
        <n v="1605.72"/>
        <n v="2100"/>
        <n v="480"/>
        <n v="2400"/>
        <n v="145.28"/>
        <n v="1800"/>
        <n v="58"/>
      </sharedItems>
    </cacheField>
    <cacheField name="pre_tot" numFmtId="166">
      <sharedItems containsSemiMixedTypes="0" containsString="0" containsNumber="1" minValue="-20320816" maxValue="160170648"/>
    </cacheField>
    <cacheField name="cliente" numFmtId="0">
      <sharedItems/>
    </cacheField>
    <cacheField name="Nombre Cliente" numFmtId="0">
      <sharedItems count="371">
        <s v="RECKITT Y BENCKISER COLOMBIA S.A."/>
        <s v="AZUL K S.A."/>
        <s v="EXRO S.A.S."/>
        <s v="CARTON DE COLOMBIA S.A."/>
        <s v="COLORQUIMICA S.A."/>
        <s v="TINTAS S.A.S."/>
        <s v="TOBON MONCADA WILFREDY ALONSO"/>
        <s v="MANUFACTURAS ELIOT S.A.S."/>
        <s v="LAVA MASTER LTDA."/>
        <s v="INVESA S.A."/>
        <s v="OLAFLEX S.A.S."/>
        <s v="AUXICOLOR S.A.S"/>
        <s v="EXPOFARO S.A.S."/>
        <s v="CERVECERIA ARTESANAL DE COLOMBIA S.A.S"/>
        <s v="PRODUCTORA DE GELATINA S.A.S.  PROGEL"/>
        <s v="INDUQUIM L.G. LTDA"/>
        <s v="QUIMIROD LIMITADA"/>
        <s v="PACK PLATINO S.A.S."/>
        <s v="TEÑIDOS Y ACABADOS ASOCIADOS S A S"/>
        <s v="MODA y ACABADOS LTDA"/>
        <s v="PRESH TECH S.A.S"/>
        <s v="DELTACROM"/>
        <s v="STON JEANS  S.A.S."/>
        <s v="LAVATINSA S.A."/>
        <s v="SERVITEX S.A."/>
        <s v="GRICOAT DE COLOMBIA S.A."/>
        <s v="INDUSTRIAS LEMBER S.A."/>
        <s v="TINTORERIA 100% E.U."/>
        <s v="TINPES S.A."/>
        <s v="TEXTILES BALALAIKA S A"/>
        <s v="AMTEX S.A."/>
        <s v="PINTURAS TONNER Y CIA LTDA."/>
        <s v="INTERWASH S.A.S."/>
        <s v="PINTUREDS S.A.S."/>
        <s v="ARYSTA LIFESCIENCE COLOMBIA S.A."/>
        <s v="LUIS EDUARDO CAICEDO S.A."/>
        <s v="TECNIGRASAS, SUPLEMENTOS Y NUTRIENTES S.A.S"/>
        <s v="PERMODA LIMITADA"/>
        <s v="MADELSA SAS"/>
        <s v="ENCAJES S.A. COLOMBIA"/>
        <s v="PROINTEX S A S"/>
        <s v="FARBEN S.A."/>
        <s v="RIOPAILA CASTILLA S.A."/>
        <s v="PPG INDUSTRIES COLOMBIA LTDA"/>
        <s v="SURTIQUIMICOS S.A."/>
        <s v="MARTINEZ LUIS ANTONIO"/>
        <s v="LACAS Y QUIMICOS S.A.S."/>
        <s v="TINTORERIA ACABADOS INDUSTRIALES COLOR M"/>
        <s v="FLINT INK DE COLOMBIA LTDA"/>
        <s v="MARCHEN S.A."/>
        <s v="FABRICATO S A"/>
        <s v="MODA COLOR´S LTDA"/>
        <s v="RIOS DUITAMA MANUEL DE JESUS"/>
        <s v="PRODUCTOS PERFEX LTDA"/>
        <s v="TAUROQUIMICA S.A."/>
        <s v="QUIMILAC"/>
        <s v="KENZO JEANS S.A.S."/>
        <s v="STONE COLOR LTDA"/>
        <s v="PRINTUM SAS"/>
        <s v="URREGO FAJARDO JAIRO"/>
        <s v="ISMOCOL S.A."/>
        <s v="PRODUCTOS QUIMICOS PANAMERICANOS S.A."/>
        <s v="LAVANDERIA INDUSTRIAL SURTEÑIR S.A."/>
        <s v="HORMAZA JUAN JOSE Y/O INSUMOS INDUSTRIALES J.J."/>
        <s v="PROCOQUINAL LTDA"/>
        <s v="RENDON FRANCY LUZ"/>
        <s v="COMPAÑIA COLOMBIANA DE EMPAQUES S A"/>
        <s v="QUIMYSER QUIMICOS Y SERVICIOS EU"/>
        <s v="BARRAGAN MORENO ANGEL PASTOR"/>
        <s v="STF GROUP S.A."/>
        <s v="PINTURAS AZTECA S A S"/>
        <s v="FASHION WASH EU"/>
        <s v="CO &amp; TEX   S.A.S."/>
        <s v="MARIN SALAZAR ANDRES RAMIRO"/>
        <s v="COLOR Y LAVADO S A S"/>
        <s v="INDUSTRIAS FULLER  PINTO S.A."/>
        <s v="GRANITOS Y MARMOLES S.A."/>
        <s v="FONSECA MENESES HERMES ALBERTO"/>
        <s v="COLOR QUIMIC´S LTDA"/>
        <s v="MINERVA COLOR COLOMBIANA LTDA"/>
        <s v="PRIMATIZAR LTDA"/>
        <s v="PELCO S A"/>
        <s v="MAYAGUEZ S.A."/>
        <s v="TEÑIMOS S.A."/>
        <s v="RECONSTRUCTORA DE CANECAS Y TAMBORES SAS"/>
        <s v="NOVAPINTURAS DEL ORIENTE ANT S A S"/>
        <s v="TINTORERIA TIVOLI S.A.S."/>
        <s v="TECUR SAS"/>
        <s v="CACHARRERIA MUNDIAL S.A.S."/>
        <s v="FASHION WASH LTDA"/>
        <s v="PRODUCTOS DE ASEO Y MANTENIMIENTO BIOBRILL LTDA"/>
        <s v="LUQUE LOPEZ MOISES"/>
        <s v="CARTONES DEL VALLE DEL CAUCA Y CIA S EN CA"/>
        <s v="PINTURAS MULTITONOS LTDA"/>
        <s v="TEXTILES LAFAYETTE SAS"/>
        <s v="INDUSTRIAS AROS Y AROS MARFIL S.A.S."/>
        <s v="LAVADOS Y PROCESOS BOGOTA S.A.S."/>
        <s v="CERVECERIA COLON S.A."/>
        <s v="MUEBLES SANTA HNOS S.A.S"/>
        <s v="PINTURAS PRIME S.A"/>
        <s v="CHAMORRO FAJARDO GONZALO GIRALDO"/>
        <s v="SUMIPRINT QUIMICA Y COLOR S.A.S."/>
        <s v="PROLAVA LAVANDERIA INDUSTRIAL S.A.S"/>
        <s v="PRODATEC S A S"/>
        <s v="DOW AGROSCIENCES DE COL. S.A."/>
        <s v="BODEGAS SANTA LUCIA LIMITADA"/>
        <s v="GONZALEZ GUERRERO JOSE JOAQUIN"/>
        <s v="RESIPLAST DE COLOMBIA S.A.S"/>
        <s v="GOMEZ LEON Y CIA LTDA"/>
        <s v="INDUSTRIAS BIGGEST S.A."/>
        <s v="PLASTILENE S.A."/>
        <s v="SANOFI AVENTIS DE COLOMBIA S.A."/>
        <s v="INDUSTRIAS MACAR S.A."/>
        <s v="CHT COLOMBIANA LTDA"/>
        <s v="PORTILLO URIEL"/>
        <s v="TINTEXPORT  SAS"/>
        <s v="ARTEXTIL S.A."/>
        <s v="ANDINO TRADE LIMITADA"/>
        <s v="RAMIREZ VELANDIA CINDY NATHALY"/>
        <s v="MASTER CLEAN JD LTDA"/>
        <s v="FABRICA CERVECERA IRLANDESA S.A.S"/>
        <s v="DSM NUTRITIONAL PRODUCTS COLOMBIA S.A."/>
        <s v="NICOLE S.A.S."/>
        <s v="RG COFFINS S.A.S"/>
        <s v="XAX DE COLOMBIA LTDA"/>
        <s v="MARIN GONZALEZ HUBERT DE JESUS"/>
        <s v="LAVADO TECNICO S.A.S"/>
        <s v="COLORETTO S.A."/>
        <s v="GRUPO QUINDICOLOR S.A."/>
        <s v="TEXTILES MIRATEX S.A.S."/>
        <s v="HERNANDEZ RIVEROS MILCIADES"/>
        <s v="ECHEVERRY WILLIAM  Y/O COLPINTURAS"/>
        <s v="GUERRERO CARLOS Y/O QUIMIANDES COLOMBIA"/>
        <s v="ARDILA ALVAREZ JAIME"/>
        <s v="LAVANDERIA ZAFIRO S.A."/>
        <s v="CUCAITA TOVAR JAIRO"/>
        <s v="FRANCO ARTE LTDA"/>
        <s v="BAYER S.A. / DIVISION BAYER CROPSCIENCE"/>
        <s v="PROCESOS Y SERVICIOS S.A."/>
        <s v="MANUFACTURAS TERMINADAS S.A.  MANTESA"/>
        <s v="LATIN PRODUCTS LTDA"/>
        <s v="TINTORERIA Y LAVANDERIA GAMATEX LTDA"/>
        <s v="INDUSTRIA QUIMICA ASERQUIM S.A.S."/>
        <s v="WETTON FLANAGAN SAS"/>
        <s v="QUIMICA VULCANO S.A."/>
        <s v="PINTUBLER DE COLOMBIA S.A."/>
        <s v="TEXTILES ROMANOS S.A."/>
        <s v="GOMEZ GOMEZ LEONEL ANTONIO"/>
        <s v="CHICAMOCHA BEER PREMIUM S.A.S."/>
        <s v="PROCESOS INDUSTRIALES COLOR TEX  LTDA"/>
        <s v="JLV GREEN PRODUCTS S.A.S"/>
        <s v="LAVANDERIA Y TINTORERIA BLANCOLOR S.A.S."/>
        <s v="PINTURAS PROCOLOR LTDA"/>
        <s v="GRUPO KOPELLE LTDA"/>
        <s v="INCKEM COLOMBIA SAS"/>
        <s v="TINTORERIA AMERICAN JEANS LIMITADA"/>
        <s v="COMPAÑIA GLOBAL DE PINTURAS S.A."/>
        <s v="PINTURAS INDUPIN SOC.  POR ACCIONES SIMPLIFICADA"/>
        <s v="GRUPO SANCHEZ COLOMBIA SAS"/>
        <s v="PROTECO S.A."/>
        <s v="PINTURAS TITO PABON Y CIA S EN C"/>
        <s v="PINTURAS SUPER LTDA."/>
        <s v="PINTURAS ICELLTEX S.A.S."/>
        <s v="DISTRINES LTDA"/>
        <s v="JABONERIA TUSICA LTDA"/>
        <s v="CARTONES AMERICA S.A."/>
        <s v="EMPACOR S.A."/>
        <s v="PRISMA JEAN S.A.S."/>
        <s v="COLOR &amp; MODA LAVANDERIA Y TINTORERIA LTDA"/>
        <s v="INGREDION COLOMBIA S.A."/>
        <s v="PINTURVEN S.A."/>
        <s v="EVOLUCION QUIMICA COLOMBIANA LTDA."/>
        <s v="INTERPACK S.A."/>
        <s v="PINTURAS Y SOLVENTES SUPRATECH LTDA"/>
        <s v="INDUSTRIA DE LICORES DE BOYACA S.A.  CI"/>
        <s v="TEXTILES Y SERVICIOS LTDA"/>
        <s v="LATINAMERICAN CHEMICAL TREATMENTS LTDA"/>
        <s v="CAJAS COLOMBIANAS S.A.S."/>
        <s v="GUSTAVO CALLE HENAO Y CIA LTDA"/>
        <s v="PACK S.A."/>
        <s v="MOMENTIVE QUIMICA S.A."/>
        <s v="QUIMICA INTERKROL LTDA"/>
        <s v="ALES Y LAGERS LTDA"/>
        <s v="FOOD TECH &amp; BEVERAGES S.A.S."/>
        <s v="ECOSMARTE COLOMBIA S.A.S"/>
        <s v="PINTURAS HELIOS S.A.S."/>
        <s v="DETERGENTES LTDA"/>
        <s v="CASTAÑEDA CARVAJAL JOHN FREDDY"/>
        <s v="CELY HURTADO VICTOR MANUEL"/>
        <s v="PCI ABRASIVOS E.U."/>
        <s v="BIOTEX S.A."/>
        <s v="ROJAS MESA MARIA LORENA"/>
        <s v="FERRIUNIDAS S.A.S"/>
        <s v="INDUSTRIAS BISONTE S.A."/>
        <s v="PEREZ ADINAEL"/>
        <s v="YII COMPANY CERVECERIA S.A.S."/>
        <s v="PRINCOLOR S.A."/>
        <s v="TENNIS S.A."/>
        <s v="JERIDAN S.A.S."/>
        <s v="PROCOLJEANS S.A.S."/>
        <s v="PRODUCTOS QUIMICOS PANAMERICANOS S.A.  2"/>
        <s v="LAVARAPID JEANS S.A.S."/>
        <s v="GLORIANT CHEMICHALS DE COLOMBIA LTDA"/>
        <s v="QUIMICOS GAC LTDA"/>
        <s v="CANO MONTOYA GABRIEL ARMANDO"/>
        <s v="LIPESA COLOMBIA S.A."/>
        <s v="TERMIMODA S.A."/>
        <s v="PACOL LTDA"/>
        <s v="CEMPRI SAS"/>
        <s v="RUIZ GUEVARA ROSA ALEJANDRA"/>
        <s v="CORPORACION PAISA BEER"/>
        <s v="PULGARIN MARIN DIEGO FERNANDO"/>
        <s v="COPIN LTDA"/>
        <s v="CHELARTE SAS"/>
        <s v="TINTURAS Y TELAS S.A."/>
        <s v="INTEXCOL S.A."/>
        <s v="PAD SUMINISTROS QUIMICOS SAS"/>
        <s v="MUNDIAL DE MARMOLES Y GRANITOS SAS"/>
        <s v="DIMAGRA COLOMBIA SAS"/>
        <s v="LABORATORIOS EUFAR S.A."/>
        <s v="LINTEX S.A.S."/>
        <s v="TECNICOLOR MODA SAS"/>
        <s v="GRUPO EMPRESARIAL MAGNUS SAS"/>
        <s v="MARMOLES Y GRANITOS DE ALICANTE S.A.S."/>
        <s v="PROFESIONAL DE PINTURAS J.C.G  S.A.S"/>
        <s v="INGENIO PROVIDENCIA S.A."/>
        <s v="EMAS PASTO S.A ESP"/>
        <s v="POOL SECURITY SOLUTION LIMITADA"/>
        <s v="PRODUCTOS PARA CUERO PROCUR S.A."/>
        <s v="PARRA ADOLFO Y / O TINTORERIA TPQ"/>
        <s v="ELECTROQUIMICA WEST S.A."/>
        <s v="KRICOLOR S.A.S"/>
        <s v="GOMEZ GALLEGO LUZ MIRIAM"/>
        <s v="LAVITEX S.A.S"/>
        <s v="QTEC COLOURS S.A.S"/>
        <s v="SANI &amp; TEX S.A.S"/>
        <s v="MORENO CASTRO LUCED"/>
        <s v="COMPAÑIA DE RECUBRIMIENTOS Y ADHESIVOS LTDA."/>
        <s v="PACHECO SALVADOR"/>
        <s v="AGGA GREEN S.A.S."/>
        <s v="CARBOQUIMICA S.A S"/>
        <s v="MASTER COLOR TINTORERIA Y ACABADOS S.A.S."/>
        <s v="IMPERIAL WASH S.A.S"/>
        <s v="PULCRA CHEMICALS DE COLOMBIA LTDA"/>
        <s v="MURILLO AGUDELO JULIA BEATRIZ"/>
        <s v="E &amp; F METALICAS S A S"/>
        <s v="TINTORIENTE S.A.S."/>
        <s v="PINTURAS RENANIA SA"/>
        <s v="PETROCO S.A."/>
        <s v="ANDERCOL S.A."/>
        <s v="MONDRAGON GARCIA SANDRA PATRICIA"/>
        <s v="DISTRIBUIDORA LIMPIAMAS DISTRIMAS S.A."/>
        <s v="ALFA CHEMICAL SAS"/>
        <s v="MM PACKAGING COLOMBIA S.A.S"/>
        <s v="ACABADOS TEXTILES EL TREBOL LTDA"/>
        <s v="CERVECERIA STATUA ROTA SAS"/>
        <s v="DISAN COLOMBIA S.A."/>
        <s v="CERVECERIA DE LA SABANA S.A.S"/>
        <s v="INRUU ZZ SAS"/>
        <s v="MARMOLES Y PIEDRAS QUARRY S A S"/>
        <s v="INDUSTRIAS EL TORO INT. LTDA"/>
        <s v="REPRESENTACIONES LUMART S.A.S"/>
        <s v="INGENIO RISARALDA S.A."/>
        <s v="COLOR GLAM S.A.S"/>
        <s v="SIKA COLOMBIA S.A."/>
        <s v="SEPULVEDA PIEDRAHITA CARLOS ARTURO"/>
        <s v="CASTAÑEDA TEJADA MARTIN DE JESUS"/>
        <s v="REDETRANS S.A."/>
        <s v="CERVECERIA PIJAO S.A.S"/>
        <s v="VASCO TOVAR JHONATAN"/>
        <s v="ARIZA MORENO ADRIANA"/>
        <s v="MORENO GASPAR SANDRA PATRICIA"/>
        <s v="MUÑOZ RINCON BEATRIZ ELENA"/>
        <s v="INDUSTRIAS ALCOR S A S"/>
        <s v="EMPAFLEXCO S A"/>
        <s v="GENFAR S.A"/>
        <s v="PROTISA COLOMBIA S.A"/>
        <s v="LAMINADOS T &amp; T S.A.S"/>
        <s v="BULA RINCON RICARDO ANTONIO"/>
        <s v="ARISTIZABAL MARIN SERGIO HERNANDO"/>
        <s v="QUEEN QUIMICA COLOMBIANA LTDA"/>
        <s v="HERRERA GUTIERREZ GUSTAVO ADOLFO"/>
        <s v="GAITAN SANCHEZ NICOLAS"/>
        <s v="DOMINGUEZ DELGADO FELIPE ANDRES"/>
        <s v="NEIRA MENDEZ LUZ DARY"/>
        <s v="TINTORERIA ASITEX S A"/>
        <s v="LA PEDRERA S.A.S"/>
        <s v="INDUSTRIAS AUTOLACK S.A.S"/>
        <s v="ROMERO CARRASQUILLA ARGEMIRO"/>
        <s v="MARMOLES Y GRANITOS NATURALES S.A.S"/>
        <s v="FABRICA NACIONAL DE PINTURAS ROLEX LTDA"/>
        <s v="PROCESOS Y TEÑIDOS S.A.S"/>
        <s v="CORLANC S.A.S"/>
        <s v="INTERCONTINENTAL DE MARMOLES Y GRANITOS INTERMARMO"/>
        <s v="MACECOFAR CIA LTDA"/>
        <s v="GAITAN  OLAYA LEIDER ELENA"/>
        <s v="PEGATEX ARTECOLA S.A."/>
        <s v="CIMMA PLAST S.A.S"/>
        <s v="HANDLER SAS"/>
        <s v="TORRES ROMERO FERNANDO"/>
        <s v="INGENIIO LA CABAÑA S.A."/>
        <s v="MORALES LOPEZ MARIA MARLENY"/>
        <s v="GOMEZ GUANCHA JHON JANER"/>
        <s v="OCAMPO CARBAJAL HERNANDO"/>
        <s v="TOBASURA BAYONA SEGUNDO CARLOS JULIO"/>
        <s v="SIMONIZ S.A."/>
        <s v="CURTIMBRES DE ITAGUI S.A."/>
        <s v="INKTECH TINTAS TECNICAS SAS"/>
        <s v="CERVECEROS DE LA SABANA S.A.S."/>
        <s v="CERVECERIA ARTESANAL DE LOS ANDES S.A.S."/>
        <s v="INDUCOF S.A."/>
        <s v="PINTURAS ACARE S.A.S"/>
        <s v="AMARILO SAS"/>
        <s v="ECOWASHED S.A.S."/>
        <s v="ICVO S.A.S."/>
        <s v="RABIA ORTEGON LUZ MILA"/>
        <s v="UNIVERSIDAD DE LA SABANA"/>
        <s v="PINTURAS LUMIKA S.A.S."/>
        <s v="ALFAGRES S.A."/>
        <s v="RAIN COLOR S.A.S."/>
        <s v="PQUIM S.A.S."/>
        <s v="DISTRIBUTIONS QUALITY PRODUCTS S.A.S."/>
        <s v="PLASTICARIBE S.A.S"/>
        <s v="GARCIA CARDONA GERMAN OCTAVIO"/>
        <s v="CLEAN &amp; REMOVE SAS"/>
        <s v="CASA LUKER S.A."/>
        <s v="AGROSER S A"/>
        <s v="GOLONDRINO VALENZUELA ALVARO MARIN"/>
        <s v="LABORATORIO INDUSTRIAL ANDINO SAS LIA SAS"/>
        <s v="DISTRIBUCIONES Y REPRESENTACIONES COLIBRI SAS"/>
        <s v="LABORATORIOS BRILLER LTDA."/>
        <s v="VEGA RODRIGO"/>
        <s v="SHELL COLOMBIA S.A."/>
        <s v="ACOSTA NILDA MARIA"/>
        <s v="HIGUERA REYES GILBERTO"/>
        <s v="FRANCO AMADO RAFAEL"/>
        <s v="LAVAPRIN S.A.S."/>
        <s v="INVERSIONES ISAZA S.A. INVISA"/>
        <s v="INDULATEX S.A."/>
        <s v="NOVACOLOR SAS"/>
        <s v="INDUSTRIAS PATERNIT S.A."/>
        <s v="MORENO ALEJANDRA"/>
        <s v="RUIZ MURIEL ALEXANDER"/>
        <s v="ROMAY LTDA."/>
        <s v="MOLINOS SAN MIGUEL S.A."/>
        <s v="INDUSTRIA JABONERA LA JIRAFA S.A.S"/>
        <s v="BELALCAZAR VALENCIA SAMUEL"/>
        <s v="LAVANDERIA UNILAVADOS S.AS."/>
        <s v="TINTORERIA INDUSTRIAL COLOMBIANA S.A.S."/>
        <s v="MILLARES CALDERON ADRIANA"/>
        <s v="AZULCOLOR LTDA"/>
        <s v="QUIMEXCOL ZONA FRANCA S.A.S"/>
        <s v="TINTATEX S.A."/>
        <s v="BATALLON DE INFANTERIA No. 23 &quot;VENCEDORES&quot;"/>
        <s v="TINPES S.A.    2"/>
        <s v="TOBON MONCADA WILFREDY ALONSO  2"/>
        <s v="QUIMICOS INDUSTRIALES COLOMBIANOS S.A."/>
        <s v="GRUPO RGM S.A.S"/>
        <s v="HERNANDEZ MELGAREJO SONIA"/>
        <s v="BELTRAN MERCHAN JUAN CARLOS"/>
        <s v="FAMILIA DEL PACIFICO S.A.S."/>
        <s v="TINTORERIA SPORT MODA LTDA"/>
        <s v="UPEGUI SANCHEZ JUAN PABLO"/>
        <s v="INVERSIONES ESTEBAN Y CIA S EN CS"/>
        <s v="RAM INDUSTRIA QUIMICA SAS"/>
        <s v="ALICO S.A."/>
        <s v="INSUMOS INDUSTRIALES HG S.A.S."/>
        <s v="MUNDO TEXTIL R.B. S.A.S."/>
        <s v="LATINOAMERICANA DE AGUAS LTDA" u="1"/>
        <s v="TECNICOS EN COMBUSTION Y TRATAMIENTO DE AGUAS SAS" u="1"/>
        <s v="SERBEN KORSOU BUS" u="1"/>
      </sharedItems>
    </cacheField>
    <cacheField name="cod_subgrupo" numFmtId="0">
      <sharedItems/>
    </cacheField>
    <cacheField name="Nombre Subgrupo" numFmtId="0">
      <sharedItems count="23">
        <s v="BASF QUIMICA"/>
        <s v="GENENOR DETERGENTES"/>
        <s v="XIAMETER"/>
        <s v="GENENCOR CUERO"/>
        <s v="DORF KETAL"/>
        <s v="FERRO"/>
        <s v="QUIMICA PRODES"/>
        <s v="CHEMLOGIS"/>
        <s v="AUXICOLOR LTDA"/>
        <s v="AUXICOLOR"/>
        <s v="BIO-CAT"/>
        <s v="FERMENTIS- SAFMEX"/>
        <s v="DOW CORNING  INDUSTIRAL"/>
        <s v="ANDICOL"/>
        <s v="DUPONT NEMOURS"/>
        <s v="GENENCOR ESPECIALIDADES"/>
        <s v="SURTIQUIMICOS"/>
        <s v="BRENNTAG DE COLOMBIA"/>
        <s v="GENENCOR ALIMENTOS"/>
        <s v="DUPONT"/>
        <s v="SOIL NET LLC"/>
        <s v="DANISCO COLOMBIA LTDA"/>
        <s v="MORCHEM"/>
      </sharedItems>
    </cacheField>
    <cacheField name="cod_dep" numFmtId="0">
      <sharedItems/>
    </cacheField>
    <cacheField name="Nombre Departamento" numFmtId="0">
      <sharedItems count="18">
        <s v="VALLE DEL CAUCA"/>
        <s v="BOGOTÁ, D.C."/>
        <s v="ANTIOQUIA"/>
        <s v="RISARALDA"/>
        <s v="CALDAS"/>
        <s v="SANTANDER"/>
        <s v="CUNDINAMARCA"/>
        <s v="NORTE DE SANTANDER"/>
        <s v="ATLÁNTICO"/>
        <s v="TOLIMA"/>
        <s v="QUINDIO"/>
        <s v="BOYACÁ"/>
        <s v="NARIÑO"/>
        <s v="META"/>
        <s v="CAUCA"/>
        <s v="HUILA"/>
        <s v="BOLÍVAR"/>
        <e v="#N/A" u="1"/>
      </sharedItems>
    </cacheField>
    <cacheField name="cod_ciu" numFmtId="0">
      <sharedItems/>
    </cacheField>
    <cacheField name="Nombre Ciudad" numFmtId="0">
      <sharedItems containsMixedTypes="1" containsNumber="1" containsInteger="1" minValue="0" maxValue="0" count="49">
        <s v="CALI"/>
        <s v="BOGOTÁ, D.C."/>
        <s v="YUMBO"/>
        <s v="LA ESTRELLA"/>
        <s v="MEDELLÍN"/>
        <s v="DOSQUEBRADAS"/>
        <s v="ENVIGADO"/>
        <s v="MANIZALES"/>
        <s v="BUCARAMANGA"/>
        <s v="COTA"/>
        <s v="ITAGÜÍ"/>
        <s v="SOACHA"/>
        <s v="BELLO"/>
        <s v="MADRID"/>
        <s v="DONMATÍAS"/>
        <s v="CÚCUTA"/>
        <s v="JAMUNDÍ"/>
        <s v="PALMIRA"/>
        <s v="RIONEGRO"/>
        <s v="SOLEDAD"/>
        <s v="IBAGUÉ"/>
        <s v="SABANETA"/>
        <s v="TOCANCIPÁ"/>
        <s v="FUNZA"/>
        <s v="PEREIRA"/>
        <s v="ARMENIA"/>
        <s v="TULUÁ"/>
        <s v="BARRANQUILLA"/>
        <s v="MOSQUERA"/>
        <s v="TUNJA"/>
        <s v="PASTO"/>
        <s v="CANDELARIA"/>
        <s v="FLORIDABLANCA"/>
        <s v="TENJO"/>
        <s v="ESPINAL"/>
        <s v="VILLAVICENCIO"/>
        <s v="VILLA RICA"/>
        <s v="GACHANCIPÁ"/>
        <s v="NEIVA"/>
        <s v="LA MESA"/>
        <s v="TURBACO"/>
        <s v="GUACHENÉ"/>
        <s v="CALDAS"/>
        <s v="GUARNE"/>
        <s v="CHÍA"/>
        <s v="MARINILLA"/>
        <s v="CARTAGO"/>
        <s v="SAN GIL"/>
        <n v="0" u="1"/>
      </sharedItems>
    </cacheField>
    <cacheField name="cod_cco" numFmtId="0">
      <sharedItems/>
    </cacheField>
    <cacheField name="Centro de costos" numFmtId="0">
      <sharedItems containsBlank="1" count="4">
        <s v="BIOINDUSTRIA"/>
        <s v="ESPECIALIDADES QUIMICAS"/>
        <s v="GENERALES"/>
        <m u="1"/>
      </sharedItems>
    </cacheField>
    <cacheField name="TRM" numFmtId="166">
      <sharedItems containsSemiMixedTypes="0" containsString="0" containsNumber="1" minValue="1754.89" maxValue="2446.35"/>
    </cacheField>
    <cacheField name="pre_tot_US" numFmtId="166">
      <sharedItems containsSemiMixedTypes="0" containsString="0" containsNumber="1" minValue="-10569.665446071904" maxValue="66383.999395950348"/>
    </cacheField>
    <cacheField name="Trimestres" numFmtId="0" databaseField="0">
      <fieldGroup base="3">
        <rangePr groupBy="quarters" startDate="2014-01-10T00:00:00" endDate="2017-01-31T00:00:00"/>
        <groupItems count="6">
          <s v="&lt;10/01/2014"/>
          <s v="Trim.1"/>
          <s v="Trim.2"/>
          <s v="Trim.3"/>
          <s v="Trim.4"/>
          <s v="&gt;31/01/2017"/>
        </groupItems>
      </fieldGroup>
    </cacheField>
    <cacheField name="Años" numFmtId="0" databaseField="0">
      <fieldGroup base="3">
        <rangePr groupBy="years" startDate="2014-01-10T00:00:00" endDate="2017-01-31T00:00:00"/>
        <groupItems count="6">
          <s v="&lt;10/01/2014"/>
          <s v="2014"/>
          <s v="2015"/>
          <s v="2016"/>
          <s v="2017"/>
          <s v="&gt;31/01/2017"/>
        </groupItems>
      </fieldGroup>
    </cacheField>
  </cacheFields>
  <extLst>
    <ext xmlns:x14="http://schemas.microsoft.com/office/spreadsheetml/2009/9/main" uri="{725AE2AE-9491-48be-B2B4-4EB974FC3084}">
      <x14:pivotCacheDefinition pivotCacheId="8848120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4">
  <r>
    <s v="005"/>
    <x v="0"/>
    <s v="FM-26269"/>
    <x v="0"/>
    <x v="0"/>
    <n v="75"/>
    <s v="1500-0005"/>
    <x v="0"/>
    <x v="0"/>
    <n v="17064000"/>
    <s v="890300684"/>
    <x v="0"/>
    <s v="001"/>
    <x v="0"/>
    <s v="76"/>
    <x v="0"/>
    <s v="76001"/>
    <x v="0"/>
    <s v="001"/>
    <x v="0"/>
    <n v="1884.47"/>
    <n v="9055.0658805924213"/>
  </r>
  <r>
    <s v="003"/>
    <x v="1"/>
    <s v="FM-26261"/>
    <x v="0"/>
    <x v="0"/>
    <n v="30"/>
    <s v="801-0069"/>
    <x v="1"/>
    <x v="1"/>
    <n v="26005690"/>
    <s v="860000135"/>
    <x v="1"/>
    <s v="021"/>
    <x v="1"/>
    <s v="11"/>
    <x v="1"/>
    <s v="11001"/>
    <x v="1"/>
    <s v="001"/>
    <x v="0"/>
    <n v="1884.47"/>
    <n v="13800.002122612725"/>
  </r>
  <r>
    <s v="002"/>
    <x v="2"/>
    <s v="FM-26262"/>
    <x v="0"/>
    <x v="0"/>
    <n v="45"/>
    <s v="600-0012"/>
    <x v="2"/>
    <x v="2"/>
    <n v="2562880"/>
    <s v="860052601"/>
    <x v="2"/>
    <s v="101"/>
    <x v="2"/>
    <s v="11"/>
    <x v="1"/>
    <s v="11001"/>
    <x v="1"/>
    <s v="002"/>
    <x v="1"/>
    <n v="1884.47"/>
    <n v="1360.0004245225448"/>
  </r>
  <r>
    <s v="005"/>
    <x v="0"/>
    <s v="FM-26265"/>
    <x v="0"/>
    <x v="0"/>
    <n v="60"/>
    <s v="900-0001"/>
    <x v="3"/>
    <x v="3"/>
    <n v="5648403.7800000003"/>
    <s v="890300406"/>
    <x v="3"/>
    <s v="002"/>
    <x v="3"/>
    <s v="76"/>
    <x v="0"/>
    <s v="76892"/>
    <x v="2"/>
    <s v="002"/>
    <x v="1"/>
    <n v="1884.47"/>
    <n v="2997.3434334322119"/>
  </r>
  <r>
    <s v="014"/>
    <x v="3"/>
    <s v="FM-26270"/>
    <x v="0"/>
    <x v="0"/>
    <n v="60"/>
    <s v="700-0001"/>
    <x v="4"/>
    <x v="2"/>
    <n v="3218674"/>
    <s v="890917295"/>
    <x v="4"/>
    <s v="100"/>
    <x v="4"/>
    <s v="05"/>
    <x v="2"/>
    <s v="05380"/>
    <x v="3"/>
    <s v="002"/>
    <x v="1"/>
    <n v="1884.47"/>
    <n v="1707.9995967035825"/>
  </r>
  <r>
    <s v="014"/>
    <x v="3"/>
    <s v="FM-26259"/>
    <x v="0"/>
    <x v="0"/>
    <n v="60"/>
    <s v="600-0045"/>
    <x v="5"/>
    <x v="4"/>
    <n v="1634966.2"/>
    <s v="890917295"/>
    <x v="4"/>
    <s v="001"/>
    <x v="0"/>
    <s v="05"/>
    <x v="2"/>
    <s v="05380"/>
    <x v="3"/>
    <s v="002"/>
    <x v="1"/>
    <n v="1884.47"/>
    <n v="867.600014858289"/>
  </r>
  <r>
    <s v="014"/>
    <x v="3"/>
    <s v="FM-26260"/>
    <x v="0"/>
    <x v="0"/>
    <n v="60"/>
    <s v="600-0049"/>
    <x v="6"/>
    <x v="5"/>
    <n v="3858452.64"/>
    <s v="890908649"/>
    <x v="5"/>
    <s v="001"/>
    <x v="0"/>
    <s v="05"/>
    <x v="2"/>
    <s v="05001"/>
    <x v="4"/>
    <s v="002"/>
    <x v="1"/>
    <n v="1884.47"/>
    <n v="2047.500167155752"/>
  </r>
  <r>
    <s v="014"/>
    <x v="3"/>
    <s v="FM-26263"/>
    <x v="0"/>
    <x v="0"/>
    <n v="0"/>
    <s v="1400-0001"/>
    <x v="7"/>
    <x v="6"/>
    <n v="115000"/>
    <s v="98584936"/>
    <x v="6"/>
    <s v="003"/>
    <x v="5"/>
    <s v="05"/>
    <x v="2"/>
    <s v="05001"/>
    <x v="4"/>
    <s v="002"/>
    <x v="1"/>
    <n v="1884.47"/>
    <n v="61.025115815056751"/>
  </r>
  <r>
    <s v="001"/>
    <x v="4"/>
    <s v="FM-26268"/>
    <x v="0"/>
    <x v="0"/>
    <n v="30"/>
    <s v="801-0006"/>
    <x v="8"/>
    <x v="7"/>
    <n v="950000"/>
    <s v="860000452"/>
    <x v="7"/>
    <s v="002"/>
    <x v="3"/>
    <s v="11"/>
    <x v="1"/>
    <s v="11001"/>
    <x v="1"/>
    <s v="001"/>
    <x v="0"/>
    <n v="1884.47"/>
    <n v="504.1205219504688"/>
  </r>
  <r>
    <s v="005"/>
    <x v="0"/>
    <s v="FM-26274"/>
    <x v="1"/>
    <x v="0"/>
    <n v="90"/>
    <s v="801-0015"/>
    <x v="9"/>
    <x v="8"/>
    <n v="112100"/>
    <s v="816001697"/>
    <x v="8"/>
    <s v="002"/>
    <x v="3"/>
    <s v="66"/>
    <x v="3"/>
    <s v="66170"/>
    <x v="5"/>
    <s v="001"/>
    <x v="0"/>
    <n v="1865.07"/>
    <n v="60.104982654806527"/>
  </r>
  <r>
    <s v="014"/>
    <x v="3"/>
    <s v="FM-26271"/>
    <x v="1"/>
    <x v="0"/>
    <n v="60"/>
    <s v="600-0010"/>
    <x v="10"/>
    <x v="9"/>
    <n v="5028228"/>
    <s v="890900652"/>
    <x v="9"/>
    <s v="101"/>
    <x v="2"/>
    <s v="05"/>
    <x v="2"/>
    <s v="05266"/>
    <x v="6"/>
    <s v="002"/>
    <x v="1"/>
    <n v="1865.07"/>
    <n v="2695.9996139555083"/>
  </r>
  <r>
    <s v="002"/>
    <x v="2"/>
    <s v="FM-26278"/>
    <x v="1"/>
    <x v="0"/>
    <n v="30"/>
    <s v="600-0096"/>
    <x v="11"/>
    <x v="6"/>
    <n v="969836.4"/>
    <s v="800160933"/>
    <x v="10"/>
    <s v="001"/>
    <x v="0"/>
    <s v="11"/>
    <x v="1"/>
    <s v="11001"/>
    <x v="1"/>
    <s v="002"/>
    <x v="1"/>
    <n v="1865.07"/>
    <n v="520"/>
  </r>
  <r>
    <s v="022"/>
    <x v="5"/>
    <s v="FM-26277"/>
    <x v="1"/>
    <x v="0"/>
    <n v="30"/>
    <s v="801-0011"/>
    <x v="12"/>
    <x v="10"/>
    <n v="360000"/>
    <s v="900128189"/>
    <x v="11"/>
    <s v="002"/>
    <x v="3"/>
    <s v="05"/>
    <x v="2"/>
    <s v="05001"/>
    <x v="4"/>
    <s v="001"/>
    <x v="0"/>
    <n v="1865.07"/>
    <n v="193.02224581383004"/>
  </r>
  <r>
    <s v="022"/>
    <x v="5"/>
    <s v="FM-26272"/>
    <x v="1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865.07"/>
    <n v="168.89446508710128"/>
  </r>
  <r>
    <s v="005"/>
    <x v="0"/>
    <s v="FM-26274"/>
    <x v="1"/>
    <x v="0"/>
    <n v="90"/>
    <s v="200-0004"/>
    <x v="14"/>
    <x v="8"/>
    <n v="210100"/>
    <s v="816001697"/>
    <x v="8"/>
    <s v="001"/>
    <x v="0"/>
    <s v="66"/>
    <x v="3"/>
    <s v="66170"/>
    <x v="5"/>
    <s v="001"/>
    <x v="0"/>
    <n v="1865.07"/>
    <n v="112.64992734857137"/>
  </r>
  <r>
    <s v="022"/>
    <x v="5"/>
    <s v="FM-26277"/>
    <x v="1"/>
    <x v="0"/>
    <n v="30"/>
    <s v="801-0004"/>
    <x v="15"/>
    <x v="11"/>
    <n v="630000"/>
    <s v="900128189"/>
    <x v="11"/>
    <s v="002"/>
    <x v="3"/>
    <s v="05"/>
    <x v="2"/>
    <s v="05001"/>
    <x v="4"/>
    <s v="001"/>
    <x v="0"/>
    <n v="1865.07"/>
    <n v="337.78893017420256"/>
  </r>
  <r>
    <s v="003"/>
    <x v="1"/>
    <s v="FB-26268"/>
    <x v="1"/>
    <x v="0"/>
    <n v="0"/>
    <s v="900-0022"/>
    <x v="16"/>
    <x v="12"/>
    <n v="106000"/>
    <s v="900364344"/>
    <x v="13"/>
    <s v="002"/>
    <x v="3"/>
    <s v="11"/>
    <x v="1"/>
    <s v="11001"/>
    <x v="1"/>
    <s v="001"/>
    <x v="0"/>
    <n v="1865.07"/>
    <n v="56.834327934072185"/>
  </r>
  <r>
    <s v="003"/>
    <x v="1"/>
    <s v="FM-26275"/>
    <x v="1"/>
    <x v="0"/>
    <n v="60"/>
    <s v="801-0184"/>
    <x v="17"/>
    <x v="13"/>
    <n v="13965645.6"/>
    <s v="860010192"/>
    <x v="14"/>
    <s v="021"/>
    <x v="1"/>
    <s v="17"/>
    <x v="4"/>
    <s v="17001"/>
    <x v="7"/>
    <s v="001"/>
    <x v="0"/>
    <n v="1865.07"/>
    <n v="7488.0007720889835"/>
  </r>
  <r>
    <s v="002"/>
    <x v="2"/>
    <s v="FM-26287"/>
    <x v="2"/>
    <x v="0"/>
    <n v="30"/>
    <s v="900-0007"/>
    <x v="18"/>
    <x v="14"/>
    <n v="2880000"/>
    <s v="840003276"/>
    <x v="15"/>
    <s v="002"/>
    <x v="3"/>
    <s v="68"/>
    <x v="5"/>
    <s v="68001"/>
    <x v="8"/>
    <s v="002"/>
    <x v="1"/>
    <n v="1854.17"/>
    <n v="1553.2556345966118"/>
  </r>
  <r>
    <s v="002"/>
    <x v="2"/>
    <s v="FM-26283"/>
    <x v="2"/>
    <x v="0"/>
    <n v="0"/>
    <s v="600-0011"/>
    <x v="19"/>
    <x v="1"/>
    <n v="10800000"/>
    <s v="800067670"/>
    <x v="16"/>
    <s v="101"/>
    <x v="2"/>
    <s v="25"/>
    <x v="6"/>
    <s v="25214"/>
    <x v="9"/>
    <s v="002"/>
    <x v="1"/>
    <n v="1854.17"/>
    <n v="5824.7086297372944"/>
  </r>
  <r>
    <s v="005"/>
    <x v="0"/>
    <s v="FM-26281"/>
    <x v="2"/>
    <x v="0"/>
    <n v="60"/>
    <s v="801-0009"/>
    <x v="20"/>
    <x v="8"/>
    <n v="162350"/>
    <s v="900328189"/>
    <x v="17"/>
    <s v="002"/>
    <x v="3"/>
    <s v="76"/>
    <x v="0"/>
    <s v="76001"/>
    <x v="0"/>
    <s v="001"/>
    <x v="0"/>
    <n v="1854.17"/>
    <n v="87.559393151652756"/>
  </r>
  <r>
    <s v="005"/>
    <x v="0"/>
    <s v="FM-26281"/>
    <x v="2"/>
    <x v="0"/>
    <n v="60"/>
    <s v="801-0080"/>
    <x v="21"/>
    <x v="4"/>
    <n v="2200000"/>
    <s v="900328189"/>
    <x v="17"/>
    <s v="002"/>
    <x v="3"/>
    <s v="76"/>
    <x v="0"/>
    <s v="76001"/>
    <x v="0"/>
    <s v="001"/>
    <x v="0"/>
    <n v="1854.17"/>
    <n v="1186.5147208724118"/>
  </r>
  <r>
    <s v="022"/>
    <x v="5"/>
    <s v="FM-26291"/>
    <x v="2"/>
    <x v="0"/>
    <n v="60"/>
    <s v="801-0098"/>
    <x v="22"/>
    <x v="8"/>
    <n v="185000"/>
    <s v="800132442"/>
    <x v="18"/>
    <s v="002"/>
    <x v="3"/>
    <s v="05"/>
    <x v="2"/>
    <s v="05360"/>
    <x v="10"/>
    <s v="001"/>
    <x v="0"/>
    <n v="1854.17"/>
    <n v="99.775101527907367"/>
  </r>
  <r>
    <s v="017"/>
    <x v="6"/>
    <s v="FM-26310"/>
    <x v="3"/>
    <x v="0"/>
    <n v="60"/>
    <s v="801-0023"/>
    <x v="23"/>
    <x v="15"/>
    <n v="345000"/>
    <s v="900210274"/>
    <x v="19"/>
    <s v="002"/>
    <x v="3"/>
    <s v="11"/>
    <x v="1"/>
    <s v="11001"/>
    <x v="1"/>
    <s v="001"/>
    <x v="0"/>
    <n v="1842.47"/>
    <n v="187.24863905518134"/>
  </r>
  <r>
    <s v="003"/>
    <x v="1"/>
    <s v="FM-26306"/>
    <x v="3"/>
    <x v="0"/>
    <n v="30"/>
    <s v="801-0033"/>
    <x v="24"/>
    <x v="1"/>
    <n v="4035010"/>
    <s v="860000135"/>
    <x v="1"/>
    <s v="027"/>
    <x v="7"/>
    <s v="11"/>
    <x v="1"/>
    <s v="11001"/>
    <x v="1"/>
    <s v="001"/>
    <x v="0"/>
    <n v="1842.47"/>
    <n v="2190.0003799247747"/>
  </r>
  <r>
    <s v="014"/>
    <x v="3"/>
    <s v="FM-26298"/>
    <x v="3"/>
    <x v="0"/>
    <n v="60"/>
    <s v="600-0003"/>
    <x v="25"/>
    <x v="5"/>
    <n v="3772457.64"/>
    <s v="890908649"/>
    <x v="5"/>
    <s v="001"/>
    <x v="0"/>
    <s v="05"/>
    <x v="2"/>
    <s v="05001"/>
    <x v="4"/>
    <s v="002"/>
    <x v="1"/>
    <n v="1842.47"/>
    <n v="2047.5001709661487"/>
  </r>
  <r>
    <s v="001"/>
    <x v="4"/>
    <s v="FM-26301"/>
    <x v="3"/>
    <x v="0"/>
    <n v="30"/>
    <s v="801-0006"/>
    <x v="8"/>
    <x v="16"/>
    <n v="850000"/>
    <s v="900038620"/>
    <x v="20"/>
    <s v="002"/>
    <x v="3"/>
    <s v="11"/>
    <x v="1"/>
    <s v="11001"/>
    <x v="1"/>
    <s v="001"/>
    <x v="0"/>
    <n v="1842.47"/>
    <n v="461.33722665769318"/>
  </r>
  <r>
    <s v="017"/>
    <x v="6"/>
    <s v="FM-26310"/>
    <x v="3"/>
    <x v="0"/>
    <n v="60"/>
    <s v="801-0007"/>
    <x v="26"/>
    <x v="16"/>
    <n v="150000"/>
    <s v="900210274"/>
    <x v="19"/>
    <s v="002"/>
    <x v="3"/>
    <s v="11"/>
    <x v="1"/>
    <s v="11001"/>
    <x v="1"/>
    <s v="001"/>
    <x v="0"/>
    <n v="1842.47"/>
    <n v="81.412451763122334"/>
  </r>
  <r>
    <s v="017"/>
    <x v="6"/>
    <s v="FB-26269"/>
    <x v="3"/>
    <x v="0"/>
    <n v="0"/>
    <s v="801-0055"/>
    <x v="27"/>
    <x v="8"/>
    <n v="625000"/>
    <s v="830023098"/>
    <x v="21"/>
    <s v="002"/>
    <x v="3"/>
    <s v="25"/>
    <x v="6"/>
    <s v="11001"/>
    <x v="1"/>
    <s v="001"/>
    <x v="0"/>
    <n v="1842.47"/>
    <n v="339.21854901300969"/>
  </r>
  <r>
    <s v="003"/>
    <x v="1"/>
    <s v="FM-26306"/>
    <x v="3"/>
    <x v="0"/>
    <n v="30"/>
    <s v="801-0065"/>
    <x v="28"/>
    <x v="1"/>
    <n v="4035010"/>
    <s v="860000135"/>
    <x v="1"/>
    <s v="027"/>
    <x v="7"/>
    <s v="11"/>
    <x v="1"/>
    <s v="11001"/>
    <x v="1"/>
    <s v="001"/>
    <x v="0"/>
    <n v="1842.47"/>
    <n v="2190.0003799247747"/>
  </r>
  <r>
    <s v="017"/>
    <x v="6"/>
    <s v="FM-26300"/>
    <x v="3"/>
    <x v="0"/>
    <n v="30"/>
    <s v="801-0150"/>
    <x v="29"/>
    <x v="7"/>
    <n v="950000"/>
    <s v="900449158"/>
    <x v="22"/>
    <s v="002"/>
    <x v="3"/>
    <s v="11"/>
    <x v="1"/>
    <s v="11001"/>
    <x v="1"/>
    <s v="001"/>
    <x v="0"/>
    <n v="1842.47"/>
    <n v="515.61219449977477"/>
  </r>
  <r>
    <s v="014"/>
    <x v="3"/>
    <s v="FM-26320"/>
    <x v="4"/>
    <x v="0"/>
    <n v="60"/>
    <s v="600-0033"/>
    <x v="30"/>
    <x v="1"/>
    <n v="46014340"/>
    <s v="890900652"/>
    <x v="9"/>
    <s v="101"/>
    <x v="2"/>
    <s v="05"/>
    <x v="2"/>
    <s v="05266"/>
    <x v="6"/>
    <s v="002"/>
    <x v="1"/>
    <n v="1841.31"/>
    <n v="24990.001683583971"/>
  </r>
  <r>
    <s v="022"/>
    <x v="5"/>
    <s v="FM-26316"/>
    <x v="4"/>
    <x v="0"/>
    <n v="15"/>
    <s v="200-0061"/>
    <x v="31"/>
    <x v="14"/>
    <n v="675000"/>
    <s v="890917295"/>
    <x v="4"/>
    <s v="009"/>
    <x v="7"/>
    <s v="05"/>
    <x v="2"/>
    <s v="05380"/>
    <x v="3"/>
    <s v="001"/>
    <x v="0"/>
    <n v="1841.31"/>
    <n v="366.58683220098737"/>
  </r>
  <r>
    <s v="005"/>
    <x v="0"/>
    <s v="FB-26272"/>
    <x v="4"/>
    <x v="0"/>
    <n v="60"/>
    <s v="700-0013"/>
    <x v="32"/>
    <x v="17"/>
    <n v="1115835"/>
    <s v="890300406"/>
    <x v="3"/>
    <s v="004"/>
    <x v="8"/>
    <s v="76"/>
    <x v="0"/>
    <s v="76892"/>
    <x v="2"/>
    <s v="002"/>
    <x v="1"/>
    <n v="1841.31"/>
    <n v="606.00061912442777"/>
  </r>
  <r>
    <s v="022"/>
    <x v="5"/>
    <s v="FM-26317"/>
    <x v="4"/>
    <x v="0"/>
    <n v="45"/>
    <s v="801-0098"/>
    <x v="22"/>
    <x v="8"/>
    <n v="167500"/>
    <s v="811039512-0"/>
    <x v="23"/>
    <s v="002"/>
    <x v="3"/>
    <s v="05"/>
    <x v="2"/>
    <s v="05001"/>
    <x v="4"/>
    <s v="001"/>
    <x v="0"/>
    <n v="1841.31"/>
    <n v="90.96784354617094"/>
  </r>
  <r>
    <s v="005"/>
    <x v="0"/>
    <s v="FB-26271"/>
    <x v="4"/>
    <x v="0"/>
    <n v="60"/>
    <s v="700-0013"/>
    <x v="32"/>
    <x v="6"/>
    <n v="3721790"/>
    <s v="890300406"/>
    <x v="3"/>
    <s v="004"/>
    <x v="8"/>
    <s v="76"/>
    <x v="0"/>
    <s v="76892"/>
    <x v="2"/>
    <s v="002"/>
    <x v="1"/>
    <n v="1841.31"/>
    <n v="2021.2728980997226"/>
  </r>
  <r>
    <s v="022"/>
    <x v="5"/>
    <s v="FM-26318"/>
    <x v="4"/>
    <x v="0"/>
    <n v="60"/>
    <s v="801-0083"/>
    <x v="33"/>
    <x v="8"/>
    <n v="110000"/>
    <s v="811043680"/>
    <x v="24"/>
    <s v="002"/>
    <x v="3"/>
    <s v="05"/>
    <x v="2"/>
    <s v="05001"/>
    <x v="4"/>
    <s v="001"/>
    <x v="0"/>
    <n v="1841.31"/>
    <n v="59.740076358679417"/>
  </r>
  <r>
    <s v="022"/>
    <x v="5"/>
    <s v="FM-26318"/>
    <x v="4"/>
    <x v="0"/>
    <n v="60"/>
    <s v="801-0080"/>
    <x v="21"/>
    <x v="17"/>
    <n v="300000"/>
    <s v="811043680"/>
    <x v="24"/>
    <s v="002"/>
    <x v="3"/>
    <s v="05"/>
    <x v="2"/>
    <s v="05001"/>
    <x v="4"/>
    <s v="001"/>
    <x v="0"/>
    <n v="1841.31"/>
    <n v="162.92748097821661"/>
  </r>
  <r>
    <s v="014"/>
    <x v="3"/>
    <s v="FM-26315"/>
    <x v="4"/>
    <x v="0"/>
    <n v="30"/>
    <s v="900-0004"/>
    <x v="34"/>
    <x v="18"/>
    <n v="696015.3"/>
    <s v="811023351"/>
    <x v="25"/>
    <s v="002"/>
    <x v="3"/>
    <s v="05"/>
    <x v="2"/>
    <s v="05360"/>
    <x v="10"/>
    <s v="002"/>
    <x v="1"/>
    <n v="1841.31"/>
    <n v="378.0000651709924"/>
  </r>
  <r>
    <s v="014"/>
    <x v="3"/>
    <s v="FM-26315"/>
    <x v="4"/>
    <x v="0"/>
    <n v="30"/>
    <s v="900-0003"/>
    <x v="35"/>
    <x v="18"/>
    <n v="779426.4"/>
    <s v="811023351"/>
    <x v="25"/>
    <s v="002"/>
    <x v="3"/>
    <s v="05"/>
    <x v="2"/>
    <s v="05360"/>
    <x v="10"/>
    <s v="002"/>
    <x v="1"/>
    <n v="1841.31"/>
    <n v="423.29993319973283"/>
  </r>
  <r>
    <s v="005"/>
    <x v="0"/>
    <s v="FM-26319"/>
    <x v="4"/>
    <x v="0"/>
    <n v="60"/>
    <s v="900-0010"/>
    <x v="36"/>
    <x v="19"/>
    <n v="2775000"/>
    <s v="890310171"/>
    <x v="26"/>
    <s v="002"/>
    <x v="3"/>
    <s v="76"/>
    <x v="0"/>
    <s v="76892"/>
    <x v="2"/>
    <s v="002"/>
    <x v="1"/>
    <n v="1841.31"/>
    <n v="1507.0791990485036"/>
  </r>
  <r>
    <s v="022"/>
    <x v="5"/>
    <s v="FM-26318"/>
    <x v="4"/>
    <x v="0"/>
    <n v="60"/>
    <s v="801-0186"/>
    <x v="37"/>
    <x v="8"/>
    <n v="237500"/>
    <s v="811043680"/>
    <x v="24"/>
    <s v="002"/>
    <x v="3"/>
    <s v="05"/>
    <x v="2"/>
    <s v="05001"/>
    <x v="4"/>
    <s v="001"/>
    <x v="0"/>
    <n v="1841.31"/>
    <n v="128.98425577442148"/>
  </r>
  <r>
    <s v="017"/>
    <x v="6"/>
    <s v="FM-26327"/>
    <x v="5"/>
    <x v="0"/>
    <n v="30"/>
    <s v="801-0028"/>
    <x v="38"/>
    <x v="7"/>
    <n v="900000"/>
    <s v="900039047"/>
    <x v="27"/>
    <s v="002"/>
    <x v="3"/>
    <s v="25"/>
    <x v="6"/>
    <s v="11001"/>
    <x v="1"/>
    <s v="001"/>
    <x v="0"/>
    <n v="1841.31"/>
    <n v="488.78244293464979"/>
  </r>
  <r>
    <s v="014"/>
    <x v="3"/>
    <s v="FM-26328"/>
    <x v="5"/>
    <x v="0"/>
    <n v="30"/>
    <s v="900-0010"/>
    <x v="36"/>
    <x v="16"/>
    <n v="300000"/>
    <s v="800082760"/>
    <x v="28"/>
    <s v="002"/>
    <x v="3"/>
    <s v="05"/>
    <x v="2"/>
    <s v="05360"/>
    <x v="10"/>
    <s v="002"/>
    <x v="1"/>
    <n v="1841.31"/>
    <n v="162.92748097821661"/>
  </r>
  <r>
    <s v="022"/>
    <x v="5"/>
    <s v="FM-26322"/>
    <x v="5"/>
    <x v="0"/>
    <n v="30"/>
    <s v="801-0004"/>
    <x v="15"/>
    <x v="7"/>
    <n v="250000"/>
    <s v="890904724"/>
    <x v="29"/>
    <s v="002"/>
    <x v="3"/>
    <s v="05"/>
    <x v="2"/>
    <s v="05001"/>
    <x v="4"/>
    <s v="001"/>
    <x v="0"/>
    <n v="1841.31"/>
    <n v="135.77290081518049"/>
  </r>
  <r>
    <s v="014"/>
    <x v="3"/>
    <s v="FM-26329"/>
    <x v="5"/>
    <x v="0"/>
    <n v="30"/>
    <s v="700-0035"/>
    <x v="39"/>
    <x v="20"/>
    <n v="3615412.19"/>
    <s v="890904138"/>
    <x v="30"/>
    <s v="004"/>
    <x v="8"/>
    <s v="05"/>
    <x v="2"/>
    <s v="05001"/>
    <x v="4"/>
    <s v="002"/>
    <x v="1"/>
    <n v="1841.31"/>
    <n v="1963.5000027154581"/>
  </r>
  <r>
    <s v="002"/>
    <x v="2"/>
    <s v="FB-26276"/>
    <x v="6"/>
    <x v="0"/>
    <n v="60"/>
    <s v="900-0007"/>
    <x v="18"/>
    <x v="21"/>
    <n v="3570000"/>
    <s v="800171079"/>
    <x v="31"/>
    <s v="002"/>
    <x v="3"/>
    <s v="25"/>
    <x v="6"/>
    <s v="25754"/>
    <x v="11"/>
    <s v="002"/>
    <x v="1"/>
    <n v="1836.34"/>
    <n v="1944.0844288094797"/>
  </r>
  <r>
    <s v="014"/>
    <x v="3"/>
    <s v="FM-26332"/>
    <x v="6"/>
    <x v="0"/>
    <n v="60"/>
    <s v="600-0033"/>
    <x v="30"/>
    <x v="1"/>
    <n v="45890140"/>
    <s v="890900652"/>
    <x v="9"/>
    <s v="101"/>
    <x v="2"/>
    <s v="05"/>
    <x v="2"/>
    <s v="05266"/>
    <x v="6"/>
    <s v="002"/>
    <x v="1"/>
    <n v="1836.34"/>
    <n v="24990.00185150898"/>
  </r>
  <r>
    <s v="022"/>
    <x v="5"/>
    <s v="FM-26336"/>
    <x v="6"/>
    <x v="0"/>
    <n v="30"/>
    <s v="801-0024"/>
    <x v="40"/>
    <x v="4"/>
    <n v="130000"/>
    <s v="900096856"/>
    <x v="32"/>
    <s v="012"/>
    <x v="9"/>
    <s v="05"/>
    <x v="2"/>
    <s v="05001"/>
    <x v="4"/>
    <s v="001"/>
    <x v="0"/>
    <n v="1836.34"/>
    <n v="70.792990404826995"/>
  </r>
  <r>
    <s v="014"/>
    <x v="3"/>
    <s v="FM-26333"/>
    <x v="6"/>
    <x v="0"/>
    <n v="0"/>
    <s v="600-0049"/>
    <x v="6"/>
    <x v="4"/>
    <n v="1080000"/>
    <s v="900284352"/>
    <x v="33"/>
    <s v="001"/>
    <x v="0"/>
    <s v="05"/>
    <x v="2"/>
    <s v="05088"/>
    <x v="12"/>
    <s v="002"/>
    <x v="1"/>
    <n v="1836.34"/>
    <n v="588.12638182471653"/>
  </r>
  <r>
    <s v="022"/>
    <x v="5"/>
    <s v="FM-26336"/>
    <x v="6"/>
    <x v="0"/>
    <n v="30"/>
    <s v="801-00209"/>
    <x v="41"/>
    <x v="4"/>
    <n v="110000"/>
    <s v="900096856"/>
    <x v="32"/>
    <s v="001"/>
    <x v="0"/>
    <s v="05"/>
    <x v="2"/>
    <s v="05001"/>
    <x v="4"/>
    <s v="001"/>
    <x v="0"/>
    <n v="1836.34"/>
    <n v="59.901761111776686"/>
  </r>
  <r>
    <s v="022"/>
    <x v="5"/>
    <s v="FM-26336"/>
    <x v="6"/>
    <x v="0"/>
    <n v="30"/>
    <s v="801-0083"/>
    <x v="33"/>
    <x v="6"/>
    <n v="32000"/>
    <s v="900096856"/>
    <x v="32"/>
    <s v="002"/>
    <x v="3"/>
    <s v="05"/>
    <x v="2"/>
    <s v="05001"/>
    <x v="4"/>
    <s v="001"/>
    <x v="0"/>
    <n v="1836.34"/>
    <n v="17.42596686888049"/>
  </r>
  <r>
    <s v="002"/>
    <x v="2"/>
    <s v="FM-26355"/>
    <x v="7"/>
    <x v="0"/>
    <n v="30"/>
    <s v="600-0010"/>
    <x v="10"/>
    <x v="2"/>
    <n v="2521592"/>
    <s v="860022207"/>
    <x v="34"/>
    <s v="101"/>
    <x v="2"/>
    <s v="25"/>
    <x v="6"/>
    <s v="25430"/>
    <x v="13"/>
    <s v="002"/>
    <x v="1"/>
    <n v="1827.24"/>
    <n v="1380.0004378187868"/>
  </r>
  <r>
    <s v="017"/>
    <x v="6"/>
    <s v="FM-26352"/>
    <x v="7"/>
    <x v="0"/>
    <n v="60"/>
    <s v="200-0212"/>
    <x v="42"/>
    <x v="8"/>
    <n v="237500"/>
    <s v="860023369"/>
    <x v="35"/>
    <s v="002"/>
    <x v="3"/>
    <s v="25"/>
    <x v="6"/>
    <s v="11001"/>
    <x v="1"/>
    <s v="001"/>
    <x v="0"/>
    <n v="1827.24"/>
    <n v="129.97745233247957"/>
  </r>
  <r>
    <s v="017"/>
    <x v="6"/>
    <s v="FM-26352"/>
    <x v="7"/>
    <x v="0"/>
    <n v="60"/>
    <s v="801-0023"/>
    <x v="23"/>
    <x v="16"/>
    <n v="750000"/>
    <s v="860023369"/>
    <x v="35"/>
    <s v="002"/>
    <x v="3"/>
    <s v="25"/>
    <x v="6"/>
    <s v="11001"/>
    <x v="1"/>
    <s v="001"/>
    <x v="0"/>
    <n v="1827.24"/>
    <n v="410.45511262888289"/>
  </r>
  <r>
    <s v="003"/>
    <x v="1"/>
    <s v="FM-26354"/>
    <x v="7"/>
    <x v="0"/>
    <n v="30"/>
    <s v="300-0004"/>
    <x v="43"/>
    <x v="8"/>
    <n v="2740860"/>
    <s v="900323957"/>
    <x v="36"/>
    <s v="024"/>
    <x v="10"/>
    <s v="05"/>
    <x v="2"/>
    <s v="05360"/>
    <x v="10"/>
    <s v="001"/>
    <x v="0"/>
    <n v="1827.24"/>
    <n v="1500"/>
  </r>
  <r>
    <s v="017"/>
    <x v="6"/>
    <s v="FM-26365"/>
    <x v="8"/>
    <x v="0"/>
    <n v="30"/>
    <s v="801-0004"/>
    <x v="15"/>
    <x v="2"/>
    <n v="640000"/>
    <s v="860516806"/>
    <x v="37"/>
    <s v="002"/>
    <x v="3"/>
    <s v="25"/>
    <x v="6"/>
    <s v="11001"/>
    <x v="1"/>
    <s v="001"/>
    <x v="0"/>
    <n v="1821.86"/>
    <n v="351.28934166181818"/>
  </r>
  <r>
    <s v="003"/>
    <x v="1"/>
    <s v="FM-26360"/>
    <x v="8"/>
    <x v="0"/>
    <n v="0"/>
    <s v="801-0181"/>
    <x v="44"/>
    <x v="6"/>
    <n v="383720.4"/>
    <s v="900489820"/>
    <x v="38"/>
    <s v="021"/>
    <x v="1"/>
    <s v="11"/>
    <x v="1"/>
    <s v="11001"/>
    <x v="1"/>
    <s v="001"/>
    <x v="0"/>
    <n v="1821.86"/>
    <n v="210.62013546595242"/>
  </r>
  <r>
    <s v="001"/>
    <x v="4"/>
    <s v="FM-26370"/>
    <x v="8"/>
    <x v="0"/>
    <n v="30"/>
    <s v="200-0016"/>
    <x v="45"/>
    <x v="16"/>
    <n v="475000"/>
    <s v="900060476"/>
    <x v="39"/>
    <s v="001"/>
    <x v="0"/>
    <s v="11"/>
    <x v="1"/>
    <s v="11001"/>
    <x v="1"/>
    <s v="001"/>
    <x v="0"/>
    <n v="1821.86"/>
    <n v="260.72255826463066"/>
  </r>
  <r>
    <s v="022"/>
    <x v="5"/>
    <s v="FM-26367"/>
    <x v="8"/>
    <x v="0"/>
    <n v="60"/>
    <s v="801-00112"/>
    <x v="46"/>
    <x v="8"/>
    <n v="292500"/>
    <s v="800074839"/>
    <x v="40"/>
    <s v="002"/>
    <x v="3"/>
    <s v="05"/>
    <x v="2"/>
    <s v="05237"/>
    <x v="14"/>
    <s v="001"/>
    <x v="0"/>
    <n v="1821.86"/>
    <n v="160.55020693137783"/>
  </r>
  <r>
    <s v="017"/>
    <x v="6"/>
    <s v="FM-26362"/>
    <x v="8"/>
    <x v="0"/>
    <n v="30"/>
    <s v="801-0007"/>
    <x v="26"/>
    <x v="7"/>
    <n v="270000"/>
    <s v="900039047"/>
    <x v="27"/>
    <s v="002"/>
    <x v="3"/>
    <s v="25"/>
    <x v="6"/>
    <s v="11001"/>
    <x v="1"/>
    <s v="001"/>
    <x v="0"/>
    <n v="1821.86"/>
    <n v="148.20019101357954"/>
  </r>
  <r>
    <s v="002"/>
    <x v="2"/>
    <s v="FM-26364"/>
    <x v="8"/>
    <x v="0"/>
    <n v="60"/>
    <s v="700-0035"/>
    <x v="39"/>
    <x v="22"/>
    <n v="3109050"/>
    <s v="830058583"/>
    <x v="41"/>
    <s v="004"/>
    <x v="8"/>
    <s v="25"/>
    <x v="6"/>
    <s v="11001"/>
    <x v="1"/>
    <s v="002"/>
    <x v="1"/>
    <n v="1821.86"/>
    <n v="1706.5251995213684"/>
  </r>
  <r>
    <s v="005"/>
    <x v="0"/>
    <s v="FM-26383"/>
    <x v="9"/>
    <x v="0"/>
    <n v="60"/>
    <s v="800-0025"/>
    <x v="47"/>
    <x v="4"/>
    <n v="733460"/>
    <s v="900087414"/>
    <x v="42"/>
    <s v="025"/>
    <x v="11"/>
    <s v="76"/>
    <x v="0"/>
    <s v="76001"/>
    <x v="0"/>
    <s v="001"/>
    <x v="0"/>
    <n v="1828.75"/>
    <n v="401.0717703349282"/>
  </r>
  <r>
    <s v="014"/>
    <x v="3"/>
    <s v="FM-26372"/>
    <x v="9"/>
    <x v="0"/>
    <n v="30"/>
    <s v="600-0096"/>
    <x v="11"/>
    <x v="2"/>
    <n v="10935926"/>
    <s v="900007650"/>
    <x v="43"/>
    <s v="001"/>
    <x v="0"/>
    <s v="05"/>
    <x v="2"/>
    <s v="05360"/>
    <x v="10"/>
    <s v="002"/>
    <x v="1"/>
    <n v="1828.75"/>
    <n v="5980.0005468215995"/>
  </r>
  <r>
    <s v="022"/>
    <x v="5"/>
    <s v="FM-26373"/>
    <x v="9"/>
    <x v="0"/>
    <n v="0"/>
    <s v="801-0072"/>
    <x v="48"/>
    <x v="23"/>
    <n v="4416000"/>
    <s v="860527447"/>
    <x v="44"/>
    <s v="010"/>
    <x v="12"/>
    <s v="05"/>
    <x v="2"/>
    <s v="05360"/>
    <x v="10"/>
    <s v="001"/>
    <x v="0"/>
    <n v="1828.75"/>
    <n v="2414.7641831852357"/>
  </r>
  <r>
    <s v="017"/>
    <x v="6"/>
    <s v="FM-26388"/>
    <x v="9"/>
    <x v="0"/>
    <n v="60"/>
    <s v="801-0020"/>
    <x v="49"/>
    <x v="8"/>
    <n v="237500"/>
    <s v="19392110"/>
    <x v="45"/>
    <s v="002"/>
    <x v="3"/>
    <s v="11"/>
    <x v="1"/>
    <s v="11001"/>
    <x v="1"/>
    <s v="001"/>
    <x v="0"/>
    <n v="1828.75"/>
    <n v="129.87012987012986"/>
  </r>
  <r>
    <s v="014"/>
    <x v="3"/>
    <s v="FM-26379"/>
    <x v="9"/>
    <x v="0"/>
    <n v="60"/>
    <s v="900-0004"/>
    <x v="34"/>
    <x v="15"/>
    <n v="362915.4"/>
    <s v="800228735"/>
    <x v="46"/>
    <s v="002"/>
    <x v="3"/>
    <s v="05"/>
    <x v="2"/>
    <s v="05360"/>
    <x v="10"/>
    <s v="002"/>
    <x v="1"/>
    <n v="1828.75"/>
    <n v="198.44997949419005"/>
  </r>
  <r>
    <s v="017"/>
    <x v="6"/>
    <s v="FM-26387"/>
    <x v="9"/>
    <x v="0"/>
    <n v="0"/>
    <s v="801-0007"/>
    <x v="26"/>
    <x v="24"/>
    <n v="16000"/>
    <s v="830140132"/>
    <x v="47"/>
    <s v="002"/>
    <x v="3"/>
    <s v="25"/>
    <x v="6"/>
    <s v="11001"/>
    <x v="1"/>
    <s v="001"/>
    <x v="0"/>
    <n v="1828.75"/>
    <n v="8.7491455912508549"/>
  </r>
  <r>
    <s v="017"/>
    <x v="6"/>
    <s v="FM-26388"/>
    <x v="9"/>
    <x v="0"/>
    <n v="60"/>
    <s v="801-0019"/>
    <x v="50"/>
    <x v="16"/>
    <n v="275000"/>
    <s v="19392110"/>
    <x v="45"/>
    <s v="002"/>
    <x v="3"/>
    <s v="11"/>
    <x v="1"/>
    <s v="11001"/>
    <x v="1"/>
    <s v="001"/>
    <x v="0"/>
    <n v="1828.75"/>
    <n v="150.37593984962405"/>
  </r>
  <r>
    <s v="017"/>
    <x v="6"/>
    <s v="FM-26387"/>
    <x v="9"/>
    <x v="0"/>
    <n v="0"/>
    <s v="801-0028"/>
    <x v="38"/>
    <x v="2"/>
    <n v="2000000"/>
    <s v="830140132"/>
    <x v="47"/>
    <s v="002"/>
    <x v="3"/>
    <s v="25"/>
    <x v="6"/>
    <s v="11001"/>
    <x v="1"/>
    <s v="001"/>
    <x v="0"/>
    <n v="1828.75"/>
    <n v="1093.6431989063567"/>
  </r>
  <r>
    <s v="017"/>
    <x v="6"/>
    <s v="FM-26386"/>
    <x v="9"/>
    <x v="0"/>
    <n v="30"/>
    <s v="801-0007"/>
    <x v="26"/>
    <x v="10"/>
    <n v="192000"/>
    <s v="860516806"/>
    <x v="37"/>
    <s v="002"/>
    <x v="3"/>
    <s v="25"/>
    <x v="6"/>
    <s v="11001"/>
    <x v="1"/>
    <s v="001"/>
    <x v="0"/>
    <n v="1828.75"/>
    <n v="104.98974709501026"/>
  </r>
  <r>
    <s v="014"/>
    <x v="3"/>
    <s v="FM-26376"/>
    <x v="9"/>
    <x v="0"/>
    <n v="60"/>
    <s v="1400-0003"/>
    <x v="51"/>
    <x v="25"/>
    <n v="8698450.5"/>
    <s v="890908649"/>
    <x v="5"/>
    <s v="003"/>
    <x v="5"/>
    <s v="05"/>
    <x v="2"/>
    <s v="05001"/>
    <x v="4"/>
    <s v="002"/>
    <x v="1"/>
    <n v="1828.75"/>
    <n v="4756.5006151742991"/>
  </r>
  <r>
    <s v="002"/>
    <x v="2"/>
    <s v="FM-26384"/>
    <x v="9"/>
    <x v="0"/>
    <n v="30"/>
    <s v="900-0012"/>
    <x v="52"/>
    <x v="10"/>
    <n v="1443981"/>
    <s v="830032559"/>
    <x v="48"/>
    <s v="002"/>
    <x v="3"/>
    <s v="11"/>
    <x v="1"/>
    <s v="11001"/>
    <x v="1"/>
    <s v="002"/>
    <x v="1"/>
    <n v="1828.75"/>
    <n v="789.6"/>
  </r>
  <r>
    <s v="017"/>
    <x v="6"/>
    <s v="FM-26388"/>
    <x v="9"/>
    <x v="0"/>
    <n v="60"/>
    <s v="801-0028"/>
    <x v="38"/>
    <x v="16"/>
    <n v="550000"/>
    <s v="19392110"/>
    <x v="45"/>
    <s v="002"/>
    <x v="3"/>
    <s v="11"/>
    <x v="1"/>
    <s v="11001"/>
    <x v="1"/>
    <s v="001"/>
    <x v="0"/>
    <n v="1828.75"/>
    <n v="300.75187969924809"/>
  </r>
  <r>
    <s v="014"/>
    <x v="3"/>
    <s v="FM-26382"/>
    <x v="9"/>
    <x v="0"/>
    <n v="60"/>
    <s v="600-0015"/>
    <x v="53"/>
    <x v="2"/>
    <n v="6389652"/>
    <s v="890908649"/>
    <x v="5"/>
    <s v="101"/>
    <x v="2"/>
    <s v="05"/>
    <x v="2"/>
    <s v="05001"/>
    <x v="4"/>
    <s v="002"/>
    <x v="1"/>
    <n v="1828.75"/>
    <n v="3493.9997265892002"/>
  </r>
  <r>
    <s v="022"/>
    <x v="5"/>
    <s v="FM-26374"/>
    <x v="9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828.75"/>
    <n v="295.28366370471633"/>
  </r>
  <r>
    <s v="003"/>
    <x v="1"/>
    <s v="FB-26277"/>
    <x v="9"/>
    <x v="0"/>
    <n v="60"/>
    <s v="801-0069"/>
    <x v="1"/>
    <x v="27"/>
    <n v="0"/>
    <s v="860057664"/>
    <x v="49"/>
    <s v="021"/>
    <x v="1"/>
    <s v="11"/>
    <x v="1"/>
    <s v="11001"/>
    <x v="1"/>
    <s v="001"/>
    <x v="0"/>
    <n v="1828.75"/>
    <n v="0"/>
  </r>
  <r>
    <s v="017"/>
    <x v="6"/>
    <s v="FM-26387"/>
    <x v="9"/>
    <x v="0"/>
    <n v="0"/>
    <s v="801-0303"/>
    <x v="54"/>
    <x v="24"/>
    <n v="70000"/>
    <s v="830140132"/>
    <x v="47"/>
    <s v="002"/>
    <x v="3"/>
    <s v="25"/>
    <x v="6"/>
    <s v="11001"/>
    <x v="1"/>
    <s v="001"/>
    <x v="0"/>
    <n v="1828.75"/>
    <n v="38.277511961722489"/>
  </r>
  <r>
    <s v="022"/>
    <x v="5"/>
    <s v="FM-26397"/>
    <x v="10"/>
    <x v="0"/>
    <n v="60"/>
    <s v="801-0008"/>
    <x v="55"/>
    <x v="9"/>
    <n v="3218600"/>
    <s v="890900308"/>
    <x v="50"/>
    <s v="002"/>
    <x v="3"/>
    <s v="05"/>
    <x v="2"/>
    <s v="05088"/>
    <x v="12"/>
    <s v="001"/>
    <x v="0"/>
    <n v="1811.55"/>
    <n v="1776.7105517374625"/>
  </r>
  <r>
    <s v="017"/>
    <x v="6"/>
    <s v="FM-26395"/>
    <x v="10"/>
    <x v="0"/>
    <n v="30"/>
    <s v="801-0028"/>
    <x v="38"/>
    <x v="28"/>
    <n v="770000"/>
    <s v="900340985"/>
    <x v="51"/>
    <s v="002"/>
    <x v="3"/>
    <s v="11"/>
    <x v="1"/>
    <s v="11001"/>
    <x v="1"/>
    <s v="001"/>
    <x v="0"/>
    <n v="1811.55"/>
    <n v="425.05037122905799"/>
  </r>
  <r>
    <s v="017"/>
    <x v="6"/>
    <s v="FM-26399"/>
    <x v="10"/>
    <x v="0"/>
    <n v="30"/>
    <s v="801-0023"/>
    <x v="23"/>
    <x v="18"/>
    <n v="960000"/>
    <s v="4242874"/>
    <x v="52"/>
    <s v="002"/>
    <x v="3"/>
    <s v="11"/>
    <x v="1"/>
    <s v="11001"/>
    <x v="1"/>
    <s v="001"/>
    <x v="0"/>
    <n v="1811.55"/>
    <n v="529.93293036350087"/>
  </r>
  <r>
    <s v="003"/>
    <x v="1"/>
    <s v="FB-26278"/>
    <x v="10"/>
    <x v="0"/>
    <n v="60"/>
    <s v="801-0069"/>
    <x v="1"/>
    <x v="2"/>
    <n v="5047400"/>
    <s v="860057664"/>
    <x v="49"/>
    <s v="021"/>
    <x v="1"/>
    <s v="11"/>
    <x v="1"/>
    <s v="11001"/>
    <x v="1"/>
    <s v="001"/>
    <x v="0"/>
    <n v="1811.55"/>
    <n v="2786.2327840799317"/>
  </r>
  <r>
    <s v="002"/>
    <x v="2"/>
    <s v="FM-26398"/>
    <x v="10"/>
    <x v="0"/>
    <n v="60"/>
    <s v="700-0035"/>
    <x v="39"/>
    <x v="29"/>
    <n v="653400"/>
    <s v="860047671"/>
    <x v="53"/>
    <s v="004"/>
    <x v="8"/>
    <s v="11"/>
    <x v="1"/>
    <s v="11001"/>
    <x v="1"/>
    <s v="002"/>
    <x v="1"/>
    <n v="1811.55"/>
    <n v="360.68560072865779"/>
  </r>
  <r>
    <s v="002"/>
    <x v="2"/>
    <s v="FM-26401"/>
    <x v="10"/>
    <x v="0"/>
    <n v="60"/>
    <s v="900-0007"/>
    <x v="18"/>
    <x v="14"/>
    <n v="2625000"/>
    <s v="830010908"/>
    <x v="54"/>
    <s v="002"/>
    <x v="3"/>
    <s v="11"/>
    <x v="1"/>
    <s v="11001"/>
    <x v="1"/>
    <s v="002"/>
    <x v="1"/>
    <n v="1811.55"/>
    <n v="1449.0353564626978"/>
  </r>
  <r>
    <s v="017"/>
    <x v="6"/>
    <s v="FM-26399"/>
    <x v="10"/>
    <x v="0"/>
    <n v="30"/>
    <s v="801-0007"/>
    <x v="26"/>
    <x v="14"/>
    <n v="600000"/>
    <s v="4242874"/>
    <x v="52"/>
    <s v="002"/>
    <x v="3"/>
    <s v="11"/>
    <x v="1"/>
    <s v="11001"/>
    <x v="1"/>
    <s v="001"/>
    <x v="0"/>
    <n v="1811.55"/>
    <n v="331.20808147718805"/>
  </r>
  <r>
    <s v="005"/>
    <x v="0"/>
    <s v="FM-26408"/>
    <x v="11"/>
    <x v="0"/>
    <n v="60"/>
    <s v="900-0007"/>
    <x v="18"/>
    <x v="10"/>
    <n v="1141020"/>
    <s v="890310171"/>
    <x v="26"/>
    <s v="002"/>
    <x v="3"/>
    <s v="76"/>
    <x v="0"/>
    <s v="76892"/>
    <x v="2"/>
    <s v="002"/>
    <x v="1"/>
    <n v="1814.58"/>
    <n v="628.80666600535665"/>
  </r>
  <r>
    <s v="014"/>
    <x v="3"/>
    <s v="FM-26402"/>
    <x v="11"/>
    <x v="0"/>
    <n v="60"/>
    <s v="900-0007"/>
    <x v="18"/>
    <x v="18"/>
    <n v="564000"/>
    <s v="811010411"/>
    <x v="55"/>
    <s v="002"/>
    <x v="3"/>
    <s v="05"/>
    <x v="2"/>
    <s v="05360"/>
    <x v="10"/>
    <s v="002"/>
    <x v="1"/>
    <n v="1814.58"/>
    <n v="310.81572595311314"/>
  </r>
  <r>
    <s v="014"/>
    <x v="3"/>
    <s v="FM-26403"/>
    <x v="11"/>
    <x v="0"/>
    <n v="30"/>
    <s v="900-0010"/>
    <x v="36"/>
    <x v="16"/>
    <n v="300000"/>
    <s v="800082760"/>
    <x v="28"/>
    <s v="002"/>
    <x v="3"/>
    <s v="05"/>
    <x v="2"/>
    <s v="05360"/>
    <x v="10"/>
    <s v="002"/>
    <x v="1"/>
    <n v="1814.58"/>
    <n v="165.3275138048474"/>
  </r>
  <r>
    <s v="017"/>
    <x v="6"/>
    <s v="FM-26407"/>
    <x v="11"/>
    <x v="0"/>
    <n v="60"/>
    <s v="200-0004"/>
    <x v="14"/>
    <x v="10"/>
    <n v="330000"/>
    <s v="800064784"/>
    <x v="56"/>
    <s v="001"/>
    <x v="0"/>
    <s v="25"/>
    <x v="6"/>
    <s v="11001"/>
    <x v="1"/>
    <s v="001"/>
    <x v="0"/>
    <n v="1814.58"/>
    <n v="181.86026518533214"/>
  </r>
  <r>
    <s v="022"/>
    <x v="5"/>
    <s v="FM-26419"/>
    <x v="12"/>
    <x v="0"/>
    <n v="0"/>
    <s v="1000-0001"/>
    <x v="56"/>
    <x v="7"/>
    <n v="500000"/>
    <s v="900206095"/>
    <x v="57"/>
    <s v="005"/>
    <x v="13"/>
    <s v="54"/>
    <x v="7"/>
    <s v="54001"/>
    <x v="15"/>
    <s v="001"/>
    <x v="0"/>
    <n v="1801.88"/>
    <n v="277.48795702266523"/>
  </r>
  <r>
    <s v="017"/>
    <x v="6"/>
    <s v="FM-26421"/>
    <x v="12"/>
    <x v="0"/>
    <n v="0"/>
    <s v="801-0055"/>
    <x v="27"/>
    <x v="8"/>
    <n v="625000"/>
    <s v="830023098"/>
    <x v="21"/>
    <s v="002"/>
    <x v="3"/>
    <s v="25"/>
    <x v="6"/>
    <s v="11001"/>
    <x v="1"/>
    <s v="001"/>
    <x v="0"/>
    <n v="1801.88"/>
    <n v="346.85994627833151"/>
  </r>
  <r>
    <s v="005"/>
    <x v="0"/>
    <s v="FM-26425"/>
    <x v="12"/>
    <x v="0"/>
    <n v="60"/>
    <s v="700-0030"/>
    <x v="57"/>
    <x v="2"/>
    <n v="2354400"/>
    <s v="890300406"/>
    <x v="3"/>
    <s v="015"/>
    <x v="14"/>
    <s v="76"/>
    <x v="0"/>
    <s v="76892"/>
    <x v="2"/>
    <s v="001"/>
    <x v="0"/>
    <n v="1801.88"/>
    <n v="1306.6352920283259"/>
  </r>
  <r>
    <s v="014"/>
    <x v="3"/>
    <s v="FM-26422"/>
    <x v="12"/>
    <x v="0"/>
    <n v="30"/>
    <s v="600-0049"/>
    <x v="6"/>
    <x v="30"/>
    <n v="1171510.2"/>
    <s v="830500355"/>
    <x v="58"/>
    <s v="001"/>
    <x v="0"/>
    <s v="11"/>
    <x v="1"/>
    <s v="11001"/>
    <x v="1"/>
    <s v="002"/>
    <x v="1"/>
    <n v="1801.88"/>
    <n v="650.15994405842775"/>
  </r>
  <r>
    <s v="005"/>
    <x v="0"/>
    <s v="FM-26420"/>
    <x v="12"/>
    <x v="0"/>
    <n v="30"/>
    <s v="900-0007"/>
    <x v="18"/>
    <x v="18"/>
    <n v="588660"/>
    <s v="14987823"/>
    <x v="59"/>
    <s v="002"/>
    <x v="3"/>
    <s v="76"/>
    <x v="0"/>
    <s v="76001"/>
    <x v="0"/>
    <s v="002"/>
    <x v="1"/>
    <n v="1801.88"/>
    <n v="326.69212156192418"/>
  </r>
  <r>
    <s v="014"/>
    <x v="3"/>
    <s v="FM-26426"/>
    <x v="12"/>
    <x v="0"/>
    <n v="60"/>
    <s v="600-0010"/>
    <x v="10"/>
    <x v="9"/>
    <n v="4857868"/>
    <s v="890900652"/>
    <x v="9"/>
    <s v="101"/>
    <x v="2"/>
    <s v="05"/>
    <x v="2"/>
    <s v="05266"/>
    <x v="6"/>
    <s v="002"/>
    <x v="1"/>
    <n v="1801.88"/>
    <n v="2695.9997336115612"/>
  </r>
  <r>
    <s v="003"/>
    <x v="1"/>
    <s v="FM-26427"/>
    <x v="13"/>
    <x v="0"/>
    <n v="45"/>
    <s v="300-0002"/>
    <x v="58"/>
    <x v="31"/>
    <n v="900000"/>
    <s v="890209174"/>
    <x v="60"/>
    <s v="024"/>
    <x v="10"/>
    <s v="11"/>
    <x v="1"/>
    <s v="11001"/>
    <x v="1"/>
    <s v="001"/>
    <x v="0"/>
    <n v="1810.55"/>
    <n v="497.08652067051452"/>
  </r>
  <r>
    <s v="003"/>
    <x v="1"/>
    <s v="FM-26433"/>
    <x v="13"/>
    <x v="0"/>
    <n v="60"/>
    <s v="801-0069"/>
    <x v="1"/>
    <x v="19"/>
    <n v="12311740"/>
    <s v="860042141"/>
    <x v="61"/>
    <s v="021"/>
    <x v="1"/>
    <s v="11"/>
    <x v="1"/>
    <s v="11001"/>
    <x v="1"/>
    <s v="001"/>
    <x v="0"/>
    <n v="1810.55"/>
    <n v="6800"/>
  </r>
  <r>
    <s v="022"/>
    <x v="5"/>
    <s v="FM-26428"/>
    <x v="13"/>
    <x v="0"/>
    <n v="30"/>
    <s v="801-00209"/>
    <x v="41"/>
    <x v="10"/>
    <n v="330000"/>
    <s v="900096856"/>
    <x v="32"/>
    <s v="001"/>
    <x v="0"/>
    <s v="05"/>
    <x v="2"/>
    <s v="05001"/>
    <x v="4"/>
    <s v="001"/>
    <x v="0"/>
    <n v="1810.55"/>
    <n v="182.26505757918864"/>
  </r>
  <r>
    <s v="005"/>
    <x v="0"/>
    <s v="FM-26431"/>
    <x v="13"/>
    <x v="0"/>
    <n v="60"/>
    <s v="801-0080"/>
    <x v="21"/>
    <x v="24"/>
    <n v="550000"/>
    <s v="805019865"/>
    <x v="62"/>
    <s v="002"/>
    <x v="3"/>
    <s v="76"/>
    <x v="0"/>
    <s v="76001"/>
    <x v="0"/>
    <s v="001"/>
    <x v="0"/>
    <n v="1810.55"/>
    <n v="303.77509596531439"/>
  </r>
  <r>
    <s v="005"/>
    <x v="0"/>
    <s v="FM-26432"/>
    <x v="13"/>
    <x v="0"/>
    <n v="0"/>
    <s v="801-0200"/>
    <x v="59"/>
    <x v="12"/>
    <n v="38022"/>
    <s v="14976902"/>
    <x v="63"/>
    <s v="021"/>
    <x v="1"/>
    <s v="76"/>
    <x v="0"/>
    <s v="76001"/>
    <x v="0"/>
    <s v="002"/>
    <x v="1"/>
    <n v="1810.55"/>
    <n v="21.000248543260337"/>
  </r>
  <r>
    <s v="022"/>
    <x v="5"/>
    <s v="FM-26430"/>
    <x v="13"/>
    <x v="0"/>
    <n v="60"/>
    <s v="801-0080"/>
    <x v="21"/>
    <x v="17"/>
    <n v="300000"/>
    <s v="811043680"/>
    <x v="24"/>
    <s v="002"/>
    <x v="3"/>
    <s v="05"/>
    <x v="2"/>
    <s v="05001"/>
    <x v="4"/>
    <s v="001"/>
    <x v="0"/>
    <n v="1810.55"/>
    <n v="165.69550689017149"/>
  </r>
  <r>
    <s v="022"/>
    <x v="5"/>
    <s v="FM-26437"/>
    <x v="14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815.08"/>
    <n v="173.54606959472861"/>
  </r>
  <r>
    <s v="005"/>
    <x v="0"/>
    <s v="FM-26436"/>
    <x v="14"/>
    <x v="0"/>
    <n v="60"/>
    <s v="700-0001"/>
    <x v="4"/>
    <x v="2"/>
    <n v="2737200"/>
    <s v="890310171"/>
    <x v="26"/>
    <s v="100"/>
    <x v="4"/>
    <s v="76"/>
    <x v="0"/>
    <s v="76892"/>
    <x v="2"/>
    <s v="002"/>
    <x v="1"/>
    <n v="1815.08"/>
    <n v="1508.0327037926704"/>
  </r>
  <r>
    <s v="022"/>
    <x v="5"/>
    <s v="FM-26438"/>
    <x v="14"/>
    <x v="0"/>
    <n v="60"/>
    <s v="801-0096"/>
    <x v="60"/>
    <x v="16"/>
    <n v="450000"/>
    <s v="811043680"/>
    <x v="24"/>
    <s v="002"/>
    <x v="3"/>
    <s v="05"/>
    <x v="2"/>
    <s v="05001"/>
    <x v="4"/>
    <s v="001"/>
    <x v="0"/>
    <n v="1815.08"/>
    <n v="247.92295656389803"/>
  </r>
  <r>
    <s v="002"/>
    <x v="2"/>
    <s v="DVV-0000261"/>
    <x v="14"/>
    <x v="0"/>
    <n v="0"/>
    <s v="900-0007"/>
    <x v="18"/>
    <x v="32"/>
    <n v="-1833208.35"/>
    <s v="800080808"/>
    <x v="64"/>
    <s v="002"/>
    <x v="3"/>
    <s v="11"/>
    <x v="1"/>
    <s v="11001"/>
    <x v="1"/>
    <s v="002"/>
    <x v="1"/>
    <n v="1815.08"/>
    <n v="-1009.9876313991671"/>
  </r>
  <r>
    <s v="022"/>
    <x v="5"/>
    <s v="FM-26439"/>
    <x v="14"/>
    <x v="0"/>
    <n v="30"/>
    <s v="200-100"/>
    <x v="61"/>
    <x v="8"/>
    <n v="50000"/>
    <s v="900128189"/>
    <x v="11"/>
    <s v="001"/>
    <x v="0"/>
    <s v="05"/>
    <x v="2"/>
    <s v="05001"/>
    <x v="4"/>
    <s v="001"/>
    <x v="0"/>
    <n v="1815.08"/>
    <n v="27.546995173766447"/>
  </r>
  <r>
    <s v="003"/>
    <x v="1"/>
    <s v="FB-26282"/>
    <x v="14"/>
    <x v="0"/>
    <n v="60"/>
    <s v="801-0069"/>
    <x v="1"/>
    <x v="2"/>
    <n v="4748200"/>
    <s v="860057664"/>
    <x v="49"/>
    <s v="021"/>
    <x v="1"/>
    <s v="11"/>
    <x v="1"/>
    <s v="11001"/>
    <x v="1"/>
    <s v="001"/>
    <x v="0"/>
    <n v="1815.08"/>
    <n v="2615.9728496815569"/>
  </r>
  <r>
    <s v="022"/>
    <x v="5"/>
    <s v="FM-26439"/>
    <x v="14"/>
    <x v="0"/>
    <n v="30"/>
    <s v="801-0004"/>
    <x v="15"/>
    <x v="26"/>
    <n v="420000"/>
    <s v="900128189"/>
    <x v="11"/>
    <s v="002"/>
    <x v="3"/>
    <s v="05"/>
    <x v="2"/>
    <s v="05001"/>
    <x v="4"/>
    <s v="001"/>
    <x v="0"/>
    <n v="1815.08"/>
    <n v="231.39475945963815"/>
  </r>
  <r>
    <s v="017"/>
    <x v="6"/>
    <s v="DVV-0000260"/>
    <x v="14"/>
    <x v="0"/>
    <n v="0"/>
    <s v="801-0113"/>
    <x v="62"/>
    <x v="33"/>
    <n v="-475000"/>
    <s v="800064784"/>
    <x v="56"/>
    <s v="002"/>
    <x v="3"/>
    <s v="25"/>
    <x v="6"/>
    <s v="11001"/>
    <x v="1"/>
    <s v="001"/>
    <x v="0"/>
    <n v="1815.08"/>
    <n v="-261.69645415078122"/>
  </r>
  <r>
    <s v="005"/>
    <x v="0"/>
    <s v="FM-26435"/>
    <x v="14"/>
    <x v="0"/>
    <n v="0"/>
    <s v="900-0007"/>
    <x v="18"/>
    <x v="34"/>
    <n v="1792260"/>
    <s v="43181781"/>
    <x v="65"/>
    <s v="002"/>
    <x v="3"/>
    <s v="76"/>
    <x v="0"/>
    <s v="76364"/>
    <x v="16"/>
    <s v="002"/>
    <x v="1"/>
    <n v="1815.08"/>
    <n v="987.42755140269298"/>
  </r>
  <r>
    <s v="005"/>
    <x v="0"/>
    <s v="FM-26441"/>
    <x v="14"/>
    <x v="0"/>
    <n v="60"/>
    <s v="801-0063"/>
    <x v="63"/>
    <x v="8"/>
    <n v="180000"/>
    <s v="900328189"/>
    <x v="17"/>
    <s v="002"/>
    <x v="3"/>
    <s v="76"/>
    <x v="0"/>
    <s v="76001"/>
    <x v="0"/>
    <s v="001"/>
    <x v="0"/>
    <n v="1815.08"/>
    <n v="99.169182625559202"/>
  </r>
  <r>
    <s v="017"/>
    <x v="6"/>
    <s v="DVV-0000260"/>
    <x v="14"/>
    <x v="0"/>
    <n v="0"/>
    <s v="200-0004"/>
    <x v="14"/>
    <x v="35"/>
    <n v="-275000"/>
    <s v="800064784"/>
    <x v="56"/>
    <s v="001"/>
    <x v="0"/>
    <s v="25"/>
    <x v="6"/>
    <s v="11001"/>
    <x v="1"/>
    <s v="001"/>
    <x v="0"/>
    <n v="1815.08"/>
    <n v="-151.50847345571546"/>
  </r>
  <r>
    <s v="005"/>
    <x v="0"/>
    <s v="FM-26465"/>
    <x v="15"/>
    <x v="0"/>
    <n v="60"/>
    <s v="600-0049"/>
    <x v="6"/>
    <x v="2"/>
    <n v="9030000"/>
    <s v="890310171"/>
    <x v="26"/>
    <s v="001"/>
    <x v="0"/>
    <s v="76"/>
    <x v="0"/>
    <s v="76892"/>
    <x v="2"/>
    <s v="002"/>
    <x v="1"/>
    <n v="1805.98"/>
    <n v="5000.0553715987999"/>
  </r>
  <r>
    <s v="005"/>
    <x v="0"/>
    <s v="FM-26458"/>
    <x v="15"/>
    <x v="0"/>
    <n v="60"/>
    <s v="900-0001"/>
    <x v="3"/>
    <x v="3"/>
    <n v="5432686"/>
    <s v="860002537"/>
    <x v="66"/>
    <s v="002"/>
    <x v="3"/>
    <s v="76"/>
    <x v="0"/>
    <s v="76520"/>
    <x v="17"/>
    <s v="002"/>
    <x v="1"/>
    <n v="1805.98"/>
    <n v="3008.1650959589806"/>
  </r>
  <r>
    <s v="005"/>
    <x v="0"/>
    <s v="FM-26454"/>
    <x v="15"/>
    <x v="0"/>
    <n v="60"/>
    <s v="800-0025"/>
    <x v="47"/>
    <x v="31"/>
    <n v="1466920"/>
    <s v="900087414"/>
    <x v="42"/>
    <s v="025"/>
    <x v="11"/>
    <s v="76"/>
    <x v="0"/>
    <s v="76001"/>
    <x v="0"/>
    <s v="001"/>
    <x v="0"/>
    <n v="1805.98"/>
    <n v="812.25705711026694"/>
  </r>
  <r>
    <s v="002"/>
    <x v="2"/>
    <s v="FM-26455"/>
    <x v="15"/>
    <x v="0"/>
    <n v="0"/>
    <s v="600-0010"/>
    <x v="10"/>
    <x v="9"/>
    <n v="5009620"/>
    <s v="830086890"/>
    <x v="67"/>
    <s v="101"/>
    <x v="2"/>
    <s v="11"/>
    <x v="1"/>
    <s v="11001"/>
    <x v="1"/>
    <s v="002"/>
    <x v="1"/>
    <n v="1805.98"/>
    <n v="2773.9066877817031"/>
  </r>
  <r>
    <s v="005"/>
    <x v="0"/>
    <s v="FM-26449"/>
    <x v="15"/>
    <x v="0"/>
    <n v="75"/>
    <s v="800-0031"/>
    <x v="64"/>
    <x v="2"/>
    <n v="8345000"/>
    <s v="890300684"/>
    <x v="0"/>
    <s v="023"/>
    <x v="15"/>
    <s v="76"/>
    <x v="0"/>
    <s v="76001"/>
    <x v="0"/>
    <s v="001"/>
    <x v="0"/>
    <n v="1805.98"/>
    <n v="4620.759919821925"/>
  </r>
  <r>
    <s v="017"/>
    <x v="6"/>
    <s v="FM-26461"/>
    <x v="15"/>
    <x v="0"/>
    <n v="0"/>
    <s v="801-0024"/>
    <x v="40"/>
    <x v="24"/>
    <n v="32500"/>
    <s v="5654379"/>
    <x v="68"/>
    <s v="012"/>
    <x v="9"/>
    <s v="11"/>
    <x v="1"/>
    <s v="11001"/>
    <x v="1"/>
    <s v="001"/>
    <x v="0"/>
    <n v="1805.98"/>
    <n v="17.995769609851713"/>
  </r>
  <r>
    <s v="005"/>
    <x v="0"/>
    <s v="FM-26464"/>
    <x v="15"/>
    <x v="0"/>
    <n v="60"/>
    <s v="200-0061"/>
    <x v="31"/>
    <x v="2"/>
    <n v="1302000"/>
    <s v="805003626"/>
    <x v="69"/>
    <s v="009"/>
    <x v="7"/>
    <s v="76"/>
    <x v="0"/>
    <s v="76892"/>
    <x v="2"/>
    <s v="001"/>
    <x v="0"/>
    <n v="1805.98"/>
    <n v="720.93821637005942"/>
  </r>
  <r>
    <s v="022"/>
    <x v="5"/>
    <s v="FM-26462"/>
    <x v="15"/>
    <x v="0"/>
    <n v="60"/>
    <s v="801-0186"/>
    <x v="37"/>
    <x v="8"/>
    <n v="237500"/>
    <s v="811043680"/>
    <x v="24"/>
    <s v="002"/>
    <x v="3"/>
    <s v="05"/>
    <x v="2"/>
    <s v="05001"/>
    <x v="4"/>
    <s v="001"/>
    <x v="0"/>
    <n v="1805.98"/>
    <n v="131.50754714891639"/>
  </r>
  <r>
    <s v="014"/>
    <x v="3"/>
    <s v="FM-26463"/>
    <x v="15"/>
    <x v="0"/>
    <n v="30"/>
    <s v="900-0010"/>
    <x v="36"/>
    <x v="8"/>
    <n v="163750"/>
    <s v="811023024"/>
    <x v="70"/>
    <s v="002"/>
    <x v="3"/>
    <s v="05"/>
    <x v="2"/>
    <s v="05001"/>
    <x v="4"/>
    <s v="002"/>
    <x v="1"/>
    <n v="1805.98"/>
    <n v="90.670993034252874"/>
  </r>
  <r>
    <s v="017"/>
    <x v="6"/>
    <s v="DVV-0000263"/>
    <x v="15"/>
    <x v="0"/>
    <n v="0"/>
    <s v="700-0014"/>
    <x v="65"/>
    <x v="33"/>
    <n v="-200000"/>
    <s v="830121314"/>
    <x v="71"/>
    <s v="002"/>
    <x v="3"/>
    <s v="25"/>
    <x v="6"/>
    <s v="11001"/>
    <x v="1"/>
    <s v="001"/>
    <x v="0"/>
    <n v="1805.98"/>
    <n v="-110.74319759908748"/>
  </r>
  <r>
    <s v="017"/>
    <x v="6"/>
    <s v="FM-26460"/>
    <x v="15"/>
    <x v="0"/>
    <n v="60"/>
    <s v="801-0303"/>
    <x v="54"/>
    <x v="8"/>
    <n v="350000"/>
    <s v="800064784"/>
    <x v="56"/>
    <s v="002"/>
    <x v="3"/>
    <s v="25"/>
    <x v="6"/>
    <s v="11001"/>
    <x v="1"/>
    <s v="001"/>
    <x v="0"/>
    <n v="1805.98"/>
    <n v="193.80059579840309"/>
  </r>
  <r>
    <s v="005"/>
    <x v="0"/>
    <s v="FM-26450"/>
    <x v="15"/>
    <x v="0"/>
    <n v="60"/>
    <s v="801-0166"/>
    <x v="66"/>
    <x v="16"/>
    <n v="450000"/>
    <s v="800122420"/>
    <x v="72"/>
    <s v="002"/>
    <x v="3"/>
    <s v="66"/>
    <x v="3"/>
    <s v="66170"/>
    <x v="5"/>
    <s v="001"/>
    <x v="0"/>
    <n v="1805.98"/>
    <n v="249.17219459794683"/>
  </r>
  <r>
    <s v="017"/>
    <x v="6"/>
    <s v="FM-26461"/>
    <x v="15"/>
    <x v="0"/>
    <n v="0"/>
    <s v="801-0007"/>
    <x v="26"/>
    <x v="8"/>
    <n v="75000"/>
    <s v="5654379"/>
    <x v="68"/>
    <s v="002"/>
    <x v="3"/>
    <s v="11"/>
    <x v="1"/>
    <s v="11001"/>
    <x v="1"/>
    <s v="001"/>
    <x v="0"/>
    <n v="1805.98"/>
    <n v="41.5286990996578"/>
  </r>
  <r>
    <s v="022"/>
    <x v="5"/>
    <s v="FM-26457"/>
    <x v="15"/>
    <x v="0"/>
    <n v="0"/>
    <s v="801-0098"/>
    <x v="22"/>
    <x v="8"/>
    <n v="182500"/>
    <s v="71794661"/>
    <x v="73"/>
    <s v="002"/>
    <x v="3"/>
    <s v="05"/>
    <x v="2"/>
    <s v="05001"/>
    <x v="4"/>
    <s v="001"/>
    <x v="0"/>
    <n v="1805.98"/>
    <n v="101.05316780916732"/>
  </r>
  <r>
    <s v="017"/>
    <x v="6"/>
    <s v="DVV-0000262"/>
    <x v="15"/>
    <x v="0"/>
    <n v="0"/>
    <s v="700-0014"/>
    <x v="65"/>
    <x v="33"/>
    <n v="-200000"/>
    <s v="830121314"/>
    <x v="71"/>
    <s v="002"/>
    <x v="3"/>
    <s v="25"/>
    <x v="6"/>
    <s v="11001"/>
    <x v="1"/>
    <s v="001"/>
    <x v="0"/>
    <n v="1805.98"/>
    <n v="-110.74319759908748"/>
  </r>
  <r>
    <s v="003"/>
    <x v="1"/>
    <s v="FM-26459"/>
    <x v="15"/>
    <x v="0"/>
    <n v="60"/>
    <s v="801-0184"/>
    <x v="17"/>
    <x v="9"/>
    <n v="15025752"/>
    <s v="860010192"/>
    <x v="14"/>
    <s v="021"/>
    <x v="1"/>
    <s v="17"/>
    <x v="4"/>
    <s v="17001"/>
    <x v="7"/>
    <s v="001"/>
    <x v="0"/>
    <n v="1805.98"/>
    <n v="8319.9991140544189"/>
  </r>
  <r>
    <s v="017"/>
    <x v="6"/>
    <s v="FM-26461"/>
    <x v="15"/>
    <x v="0"/>
    <n v="0"/>
    <s v="801-0097"/>
    <x v="67"/>
    <x v="8"/>
    <n v="172500"/>
    <s v="5654379"/>
    <x v="68"/>
    <s v="002"/>
    <x v="3"/>
    <s v="11"/>
    <x v="1"/>
    <s v="11001"/>
    <x v="1"/>
    <s v="001"/>
    <x v="0"/>
    <n v="1805.98"/>
    <n v="95.516007929212947"/>
  </r>
  <r>
    <s v="022"/>
    <x v="5"/>
    <s v="FM-26475"/>
    <x v="16"/>
    <x v="0"/>
    <n v="30"/>
    <s v="801-0166"/>
    <x v="66"/>
    <x v="16"/>
    <n v="425000"/>
    <s v="900194046"/>
    <x v="74"/>
    <s v="002"/>
    <x v="3"/>
    <s v="05"/>
    <x v="2"/>
    <s v="05001"/>
    <x v="4"/>
    <s v="001"/>
    <x v="0"/>
    <n v="1797.68"/>
    <n v="236.41582484090605"/>
  </r>
  <r>
    <s v="005"/>
    <x v="0"/>
    <s v="FM-26471"/>
    <x v="16"/>
    <x v="0"/>
    <n v="60"/>
    <s v="801-0117"/>
    <x v="68"/>
    <x v="15"/>
    <n v="299250"/>
    <s v="805019865"/>
    <x v="62"/>
    <s v="002"/>
    <x v="3"/>
    <s v="76"/>
    <x v="0"/>
    <s v="76001"/>
    <x v="0"/>
    <s v="001"/>
    <x v="0"/>
    <n v="1797.68"/>
    <n v="166.46455431444974"/>
  </r>
  <r>
    <s v="005"/>
    <x v="0"/>
    <s v="FM-26472"/>
    <x v="16"/>
    <x v="0"/>
    <n v="90"/>
    <s v="200-0004"/>
    <x v="14"/>
    <x v="8"/>
    <n v="210100"/>
    <s v="816001697"/>
    <x v="8"/>
    <s v="001"/>
    <x v="0"/>
    <s v="66"/>
    <x v="3"/>
    <s v="66170"/>
    <x v="5"/>
    <s v="001"/>
    <x v="0"/>
    <n v="1797.68"/>
    <n v="116.8728583507632"/>
  </r>
  <r>
    <s v="014"/>
    <x v="3"/>
    <s v="FM-26466"/>
    <x v="16"/>
    <x v="0"/>
    <n v="60"/>
    <s v="700-0001"/>
    <x v="4"/>
    <x v="2"/>
    <n v="3070438"/>
    <s v="890917295"/>
    <x v="4"/>
    <s v="100"/>
    <x v="4"/>
    <s v="05"/>
    <x v="2"/>
    <s v="05380"/>
    <x v="3"/>
    <s v="002"/>
    <x v="1"/>
    <n v="1797.68"/>
    <n v="1708.0003115126162"/>
  </r>
  <r>
    <s v="003"/>
    <x v="1"/>
    <s v="FB-26283"/>
    <x v="16"/>
    <x v="0"/>
    <n v="30"/>
    <s v="801-0062"/>
    <x v="69"/>
    <x v="4"/>
    <n v="719060"/>
    <s v="860031786"/>
    <x v="75"/>
    <s v="021"/>
    <x v="1"/>
    <s v="11"/>
    <x v="1"/>
    <s v="11001"/>
    <x v="1"/>
    <s v="001"/>
    <x v="0"/>
    <n v="1797.68"/>
    <n v="399.99332472965153"/>
  </r>
  <r>
    <s v="005"/>
    <x v="0"/>
    <s v="FM-26472"/>
    <x v="16"/>
    <x v="0"/>
    <n v="90"/>
    <s v="801-0015"/>
    <x v="9"/>
    <x v="8"/>
    <n v="112100"/>
    <s v="816001697"/>
    <x v="8"/>
    <s v="002"/>
    <x v="3"/>
    <s v="66"/>
    <x v="3"/>
    <s v="66170"/>
    <x v="5"/>
    <s v="001"/>
    <x v="0"/>
    <n v="1797.68"/>
    <n v="62.358150505095452"/>
  </r>
  <r>
    <s v="002"/>
    <x v="2"/>
    <s v="FM-26473"/>
    <x v="16"/>
    <x v="0"/>
    <n v="0"/>
    <s v="900-0007"/>
    <x v="18"/>
    <x v="34"/>
    <n v="1609822.8"/>
    <s v="800080808"/>
    <x v="64"/>
    <s v="002"/>
    <x v="3"/>
    <s v="11"/>
    <x v="1"/>
    <s v="11001"/>
    <x v="1"/>
    <s v="002"/>
    <x v="1"/>
    <n v="1797.68"/>
    <n v="895.50020025811045"/>
  </r>
  <r>
    <s v="022"/>
    <x v="5"/>
    <s v="FM-26469"/>
    <x v="16"/>
    <x v="0"/>
    <n v="30"/>
    <s v="801-0004"/>
    <x v="15"/>
    <x v="11"/>
    <n v="630000"/>
    <s v="900128189"/>
    <x v="11"/>
    <s v="002"/>
    <x v="3"/>
    <s v="05"/>
    <x v="2"/>
    <s v="05001"/>
    <x v="4"/>
    <s v="001"/>
    <x v="0"/>
    <n v="1797.68"/>
    <n v="350.45169329357839"/>
  </r>
  <r>
    <s v="003"/>
    <x v="1"/>
    <s v="FB-26283"/>
    <x v="16"/>
    <x v="0"/>
    <n v="30"/>
    <s v="801-0085"/>
    <x v="70"/>
    <x v="24"/>
    <n v="188755"/>
    <s v="860031786"/>
    <x v="75"/>
    <s v="021"/>
    <x v="1"/>
    <s v="11"/>
    <x v="1"/>
    <s v="11001"/>
    <x v="1"/>
    <s v="001"/>
    <x v="0"/>
    <n v="1797.68"/>
    <n v="104.99922121845934"/>
  </r>
  <r>
    <s v="003"/>
    <x v="1"/>
    <s v="FB-26283"/>
    <x v="16"/>
    <x v="0"/>
    <n v="30"/>
    <s v="801-0200"/>
    <x v="59"/>
    <x v="24"/>
    <n v="188755"/>
    <s v="860031786"/>
    <x v="75"/>
    <s v="021"/>
    <x v="1"/>
    <s v="11"/>
    <x v="1"/>
    <s v="11001"/>
    <x v="1"/>
    <s v="001"/>
    <x v="0"/>
    <n v="1797.68"/>
    <n v="104.99922121845934"/>
  </r>
  <r>
    <s v="002"/>
    <x v="2"/>
    <s v="FM-26477"/>
    <x v="16"/>
    <x v="0"/>
    <n v="60"/>
    <s v="600-0022"/>
    <x v="71"/>
    <x v="36"/>
    <n v="1691257.6"/>
    <s v="860002585"/>
    <x v="76"/>
    <s v="101"/>
    <x v="2"/>
    <s v="11"/>
    <x v="1"/>
    <s v="11001"/>
    <x v="1"/>
    <s v="002"/>
    <x v="1"/>
    <n v="1797.68"/>
    <n v="940.80014240576747"/>
  </r>
  <r>
    <s v="022"/>
    <x v="5"/>
    <s v="FM-26468"/>
    <x v="16"/>
    <x v="0"/>
    <n v="30"/>
    <s v="1000-0001"/>
    <x v="56"/>
    <x v="10"/>
    <n v="300000"/>
    <s v="900096856"/>
    <x v="32"/>
    <s v="005"/>
    <x v="13"/>
    <s v="05"/>
    <x v="2"/>
    <s v="05001"/>
    <x v="4"/>
    <s v="001"/>
    <x v="0"/>
    <n v="1797.68"/>
    <n v="166.8817587112278"/>
  </r>
  <r>
    <s v="002"/>
    <x v="2"/>
    <s v="FM-26488"/>
    <x v="17"/>
    <x v="0"/>
    <n v="0"/>
    <s v="600-0012"/>
    <x v="2"/>
    <x v="9"/>
    <n v="4380000"/>
    <s v="800067670"/>
    <x v="16"/>
    <s v="101"/>
    <x v="2"/>
    <s v="25"/>
    <x v="6"/>
    <s v="25214"/>
    <x v="9"/>
    <s v="002"/>
    <x v="1"/>
    <n v="1795.55"/>
    <n v="2439.3639831806413"/>
  </r>
  <r>
    <s v="017"/>
    <x v="6"/>
    <s v="FM-26482"/>
    <x v="17"/>
    <x v="0"/>
    <n v="60"/>
    <s v="200-0212"/>
    <x v="42"/>
    <x v="27"/>
    <n v="0"/>
    <s v="19392110"/>
    <x v="45"/>
    <s v="002"/>
    <x v="3"/>
    <s v="11"/>
    <x v="1"/>
    <s v="11001"/>
    <x v="1"/>
    <s v="001"/>
    <x v="0"/>
    <n v="1795.55"/>
    <n v="0"/>
  </r>
  <r>
    <s v="014"/>
    <x v="3"/>
    <s v="FM-26485"/>
    <x v="17"/>
    <x v="0"/>
    <n v="0"/>
    <s v="1400-0001"/>
    <x v="7"/>
    <x v="6"/>
    <n v="115000"/>
    <s v="98584936"/>
    <x v="6"/>
    <s v="003"/>
    <x v="5"/>
    <s v="05"/>
    <x v="2"/>
    <s v="05001"/>
    <x v="4"/>
    <s v="002"/>
    <x v="1"/>
    <n v="1795.55"/>
    <n v="64.047227868898105"/>
  </r>
  <r>
    <s v="014"/>
    <x v="3"/>
    <s v="FM-26490"/>
    <x v="17"/>
    <x v="0"/>
    <n v="0"/>
    <s v="600-0049"/>
    <x v="6"/>
    <x v="30"/>
    <n v="1085007"/>
    <s v="91283032"/>
    <x v="77"/>
    <s v="001"/>
    <x v="0"/>
    <s v="68"/>
    <x v="5"/>
    <s v="68001"/>
    <x v="8"/>
    <s v="002"/>
    <x v="1"/>
    <n v="1795.55"/>
    <n v="604.2755701595612"/>
  </r>
  <r>
    <s v="001"/>
    <x v="4"/>
    <s v="FM-26484"/>
    <x v="17"/>
    <x v="0"/>
    <n v="30"/>
    <s v="801-0006"/>
    <x v="8"/>
    <x v="0"/>
    <n v="2850000"/>
    <s v="860000452"/>
    <x v="7"/>
    <s v="002"/>
    <x v="3"/>
    <s v="11"/>
    <x v="1"/>
    <s v="11001"/>
    <x v="1"/>
    <s v="001"/>
    <x v="0"/>
    <n v="1795.55"/>
    <n v="1587.2573863161706"/>
  </r>
  <r>
    <s v="014"/>
    <x v="3"/>
    <s v="FM-26490"/>
    <x v="17"/>
    <x v="0"/>
    <n v="0"/>
    <s v="900-0007"/>
    <x v="18"/>
    <x v="37"/>
    <n v="1966545"/>
    <s v="91283032"/>
    <x v="77"/>
    <s v="002"/>
    <x v="3"/>
    <s v="68"/>
    <x v="5"/>
    <s v="68001"/>
    <x v="8"/>
    <s v="002"/>
    <x v="1"/>
    <n v="1795.55"/>
    <n v="1095.2326585168889"/>
  </r>
  <r>
    <s v="017"/>
    <x v="6"/>
    <s v="FM-26479"/>
    <x v="17"/>
    <x v="0"/>
    <n v="0"/>
    <s v="801-0020"/>
    <x v="49"/>
    <x v="8"/>
    <n v="187500"/>
    <s v="5654379"/>
    <x v="68"/>
    <s v="002"/>
    <x v="3"/>
    <s v="11"/>
    <x v="1"/>
    <s v="11001"/>
    <x v="1"/>
    <s v="001"/>
    <x v="0"/>
    <n v="1795.55"/>
    <n v="104.42482804711649"/>
  </r>
  <r>
    <s v="002"/>
    <x v="2"/>
    <s v="FM-26488"/>
    <x v="17"/>
    <x v="0"/>
    <n v="0"/>
    <s v="600-0011"/>
    <x v="19"/>
    <x v="38"/>
    <n v="15120000"/>
    <s v="800067670"/>
    <x v="16"/>
    <s v="101"/>
    <x v="2"/>
    <s v="25"/>
    <x v="6"/>
    <s v="25214"/>
    <x v="9"/>
    <s v="002"/>
    <x v="1"/>
    <n v="1795.55"/>
    <n v="8420.8181337194728"/>
  </r>
  <r>
    <s v="022"/>
    <x v="5"/>
    <s v="FM-26483"/>
    <x v="17"/>
    <x v="0"/>
    <n v="60"/>
    <s v="700-0014"/>
    <x v="65"/>
    <x v="8"/>
    <n v="182500"/>
    <s v="800074839"/>
    <x v="40"/>
    <s v="002"/>
    <x v="3"/>
    <s v="05"/>
    <x v="2"/>
    <s v="05237"/>
    <x v="14"/>
    <s v="001"/>
    <x v="0"/>
    <n v="1795.55"/>
    <n v="101.64016596586005"/>
  </r>
  <r>
    <s v="022"/>
    <x v="5"/>
    <s v="FM-26480"/>
    <x v="17"/>
    <x v="0"/>
    <n v="45"/>
    <s v="801-0166"/>
    <x v="66"/>
    <x v="8"/>
    <n v="207500"/>
    <s v="811039512-0"/>
    <x v="23"/>
    <s v="002"/>
    <x v="3"/>
    <s v="05"/>
    <x v="2"/>
    <s v="05001"/>
    <x v="4"/>
    <s v="001"/>
    <x v="0"/>
    <n v="1795.55"/>
    <n v="115.56347637214225"/>
  </r>
  <r>
    <s v="017"/>
    <x v="6"/>
    <s v="FB-26285"/>
    <x v="18"/>
    <x v="0"/>
    <n v="30"/>
    <s v="801-0097"/>
    <x v="67"/>
    <x v="8"/>
    <n v="187500"/>
    <s v="800167666"/>
    <x v="78"/>
    <s v="002"/>
    <x v="3"/>
    <s v="11"/>
    <x v="1"/>
    <s v="11001"/>
    <x v="1"/>
    <s v="001"/>
    <x v="0"/>
    <n v="1784.77"/>
    <n v="105.05555337662555"/>
  </r>
  <r>
    <s v="022"/>
    <x v="5"/>
    <s v="FM-26496"/>
    <x v="19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784.77"/>
    <n v="176.49332967273094"/>
  </r>
  <r>
    <s v="005"/>
    <x v="0"/>
    <s v="FM-26495"/>
    <x v="19"/>
    <x v="0"/>
    <n v="60"/>
    <s v="900-0007"/>
    <x v="18"/>
    <x v="10"/>
    <n v="1129041.6000000001"/>
    <s v="890310171"/>
    <x v="26"/>
    <s v="002"/>
    <x v="3"/>
    <s v="76"/>
    <x v="0"/>
    <s v="76892"/>
    <x v="2"/>
    <s v="002"/>
    <x v="1"/>
    <n v="1784.77"/>
    <n v="632.59781372389727"/>
  </r>
  <r>
    <s v="002"/>
    <x v="2"/>
    <s v="FM-26491"/>
    <x v="19"/>
    <x v="0"/>
    <n v="30"/>
    <s v="900-0010"/>
    <x v="36"/>
    <x v="19"/>
    <n v="2458700"/>
    <s v="830083101"/>
    <x v="79"/>
    <s v="002"/>
    <x v="3"/>
    <s v="11"/>
    <x v="1"/>
    <s v="11001"/>
    <x v="1"/>
    <s v="002"/>
    <x v="1"/>
    <n v="1784.77"/>
    <n v="1377.6004751312494"/>
  </r>
  <r>
    <s v="022"/>
    <x v="5"/>
    <s v="FM-26493"/>
    <x v="19"/>
    <x v="0"/>
    <n v="60"/>
    <s v="801-0225"/>
    <x v="72"/>
    <x v="10"/>
    <n v="298800"/>
    <s v="890917295"/>
    <x v="4"/>
    <s v="002"/>
    <x v="3"/>
    <s v="05"/>
    <x v="2"/>
    <s v="05380"/>
    <x v="3"/>
    <s v="001"/>
    <x v="0"/>
    <n v="1784.77"/>
    <n v="167.41652986099049"/>
  </r>
  <r>
    <s v="022"/>
    <x v="5"/>
    <s v="FM-26502"/>
    <x v="19"/>
    <x v="0"/>
    <n v="30"/>
    <s v="801-0024"/>
    <x v="40"/>
    <x v="18"/>
    <n v="195000"/>
    <s v="900096856"/>
    <x v="32"/>
    <s v="012"/>
    <x v="9"/>
    <s v="05"/>
    <x v="2"/>
    <s v="05001"/>
    <x v="4"/>
    <s v="001"/>
    <x v="0"/>
    <n v="1784.77"/>
    <n v="109.25777551169058"/>
  </r>
  <r>
    <s v="003"/>
    <x v="1"/>
    <s v="FM-26494"/>
    <x v="19"/>
    <x v="0"/>
    <n v="30"/>
    <s v="801-0065"/>
    <x v="28"/>
    <x v="1"/>
    <n v="3908650"/>
    <s v="860000135"/>
    <x v="1"/>
    <s v="027"/>
    <x v="7"/>
    <s v="11"/>
    <x v="1"/>
    <s v="11001"/>
    <x v="1"/>
    <s v="001"/>
    <x v="0"/>
    <n v="1784.77"/>
    <n v="2190.0020730962533"/>
  </r>
  <r>
    <s v="014"/>
    <x v="3"/>
    <s v="FM-26501"/>
    <x v="19"/>
    <x v="0"/>
    <n v="30"/>
    <s v="900-0007"/>
    <x v="18"/>
    <x v="18"/>
    <n v="561600"/>
    <s v="900088320"/>
    <x v="80"/>
    <s v="002"/>
    <x v="3"/>
    <s v="05"/>
    <x v="2"/>
    <s v="05001"/>
    <x v="4"/>
    <s v="002"/>
    <x v="1"/>
    <n v="1784.77"/>
    <n v="314.66239347366889"/>
  </r>
  <r>
    <s v="003"/>
    <x v="1"/>
    <s v="FM-26494"/>
    <x v="19"/>
    <x v="0"/>
    <n v="30"/>
    <s v="801-0069"/>
    <x v="1"/>
    <x v="1"/>
    <n v="24629830"/>
    <s v="860000135"/>
    <x v="1"/>
    <s v="021"/>
    <x v="1"/>
    <s v="11"/>
    <x v="1"/>
    <s v="11001"/>
    <x v="1"/>
    <s v="001"/>
    <x v="0"/>
    <n v="1784.77"/>
    <n v="13800.002241185139"/>
  </r>
  <r>
    <s v="022"/>
    <x v="5"/>
    <s v="FM-26504"/>
    <x v="19"/>
    <x v="0"/>
    <n v="90"/>
    <s v="700-0014"/>
    <x v="65"/>
    <x v="17"/>
    <n v="21900"/>
    <s v="800009802"/>
    <x v="81"/>
    <s v="002"/>
    <x v="3"/>
    <s v="05"/>
    <x v="2"/>
    <s v="05380"/>
    <x v="3"/>
    <s v="001"/>
    <x v="0"/>
    <n v="1784.77"/>
    <n v="12.270488634389865"/>
  </r>
  <r>
    <s v="005"/>
    <x v="0"/>
    <s v="FM-26497"/>
    <x v="19"/>
    <x v="0"/>
    <n v="45"/>
    <s v="800-0025"/>
    <x v="47"/>
    <x v="39"/>
    <n v="1412446.8"/>
    <s v="890302594"/>
    <x v="82"/>
    <s v="025"/>
    <x v="11"/>
    <s v="76"/>
    <x v="0"/>
    <s v="76001"/>
    <x v="0"/>
    <s v="001"/>
    <x v="0"/>
    <n v="1784.77"/>
    <n v="791.38869434156788"/>
  </r>
  <r>
    <s v="022"/>
    <x v="5"/>
    <s v="FM-26502"/>
    <x v="19"/>
    <x v="0"/>
    <n v="30"/>
    <s v="1000-0001"/>
    <x v="56"/>
    <x v="10"/>
    <n v="300000"/>
    <s v="900096856"/>
    <x v="32"/>
    <s v="005"/>
    <x v="13"/>
    <s v="05"/>
    <x v="2"/>
    <s v="05001"/>
    <x v="4"/>
    <s v="001"/>
    <x v="0"/>
    <n v="1784.77"/>
    <n v="168.08888540260091"/>
  </r>
  <r>
    <s v="003"/>
    <x v="1"/>
    <s v="FM-26494"/>
    <x v="19"/>
    <x v="0"/>
    <n v="30"/>
    <s v="801-0033"/>
    <x v="24"/>
    <x v="1"/>
    <n v="3908650"/>
    <s v="860000135"/>
    <x v="1"/>
    <s v="027"/>
    <x v="7"/>
    <s v="11"/>
    <x v="1"/>
    <s v="11001"/>
    <x v="1"/>
    <s v="001"/>
    <x v="0"/>
    <n v="1784.77"/>
    <n v="2190.0020730962533"/>
  </r>
  <r>
    <s v="022"/>
    <x v="5"/>
    <s v="FM-26504"/>
    <x v="19"/>
    <x v="0"/>
    <n v="90"/>
    <s v="801-0055"/>
    <x v="27"/>
    <x v="18"/>
    <n v="705000"/>
    <s v="800009802"/>
    <x v="81"/>
    <s v="002"/>
    <x v="3"/>
    <s v="05"/>
    <x v="2"/>
    <s v="05380"/>
    <x v="3"/>
    <s v="001"/>
    <x v="0"/>
    <n v="1784.77"/>
    <n v="395.0088806961121"/>
  </r>
  <r>
    <s v="017"/>
    <x v="6"/>
    <s v="FM-26500"/>
    <x v="19"/>
    <x v="0"/>
    <n v="60"/>
    <s v="1000-0001"/>
    <x v="56"/>
    <x v="8"/>
    <n v="300000"/>
    <s v="800064784"/>
    <x v="56"/>
    <s v="005"/>
    <x v="13"/>
    <s v="25"/>
    <x v="6"/>
    <s v="11001"/>
    <x v="1"/>
    <s v="001"/>
    <x v="0"/>
    <n v="1784.77"/>
    <n v="168.08888540260091"/>
  </r>
  <r>
    <s v="022"/>
    <x v="5"/>
    <s v="FM-26503"/>
    <x v="19"/>
    <x v="0"/>
    <n v="45"/>
    <s v="801-0004"/>
    <x v="15"/>
    <x v="2"/>
    <n v="510000"/>
    <s v="890917032"/>
    <x v="83"/>
    <s v="002"/>
    <x v="3"/>
    <s v="05"/>
    <x v="2"/>
    <s v="05001"/>
    <x v="4"/>
    <s v="001"/>
    <x v="0"/>
    <n v="1784.77"/>
    <n v="285.75110518442153"/>
  </r>
  <r>
    <s v="014"/>
    <x v="3"/>
    <s v="FM-26507"/>
    <x v="20"/>
    <x v="0"/>
    <n v="30"/>
    <s v="900-0010"/>
    <x v="36"/>
    <x v="16"/>
    <n v="300000"/>
    <s v="800082760"/>
    <x v="28"/>
    <s v="002"/>
    <x v="3"/>
    <s v="05"/>
    <x v="2"/>
    <s v="05360"/>
    <x v="10"/>
    <s v="002"/>
    <x v="1"/>
    <n v="1787.96"/>
    <n v="167.7889885679769"/>
  </r>
  <r>
    <s v="014"/>
    <x v="3"/>
    <s v="FM-26506"/>
    <x v="20"/>
    <x v="0"/>
    <n v="0"/>
    <s v="600-0049"/>
    <x v="6"/>
    <x v="30"/>
    <n v="1131207"/>
    <s v="800091085"/>
    <x v="84"/>
    <s v="001"/>
    <x v="0"/>
    <s v="05"/>
    <x v="2"/>
    <s v="05001"/>
    <x v="4"/>
    <s v="002"/>
    <x v="1"/>
    <n v="1787.96"/>
    <n v="632.6802613033849"/>
  </r>
  <r>
    <s v="003"/>
    <x v="1"/>
    <s v="FB-26286"/>
    <x v="20"/>
    <x v="0"/>
    <n v="60"/>
    <s v="801-0069"/>
    <x v="1"/>
    <x v="2"/>
    <n v="4934770"/>
    <s v="860057664"/>
    <x v="49"/>
    <s v="021"/>
    <x v="1"/>
    <s v="11"/>
    <x v="1"/>
    <s v="11001"/>
    <x v="1"/>
    <s v="001"/>
    <x v="0"/>
    <n v="1787.96"/>
    <n v="2760.0002237186513"/>
  </r>
  <r>
    <s v="014"/>
    <x v="3"/>
    <s v="FM-26510"/>
    <x v="20"/>
    <x v="0"/>
    <n v="30"/>
    <s v="900-0009"/>
    <x v="73"/>
    <x v="27"/>
    <n v="0"/>
    <s v="900117734"/>
    <x v="85"/>
    <s v="002"/>
    <x v="3"/>
    <s v="05"/>
    <x v="2"/>
    <s v="05615"/>
    <x v="18"/>
    <s v="002"/>
    <x v="1"/>
    <n v="1787.96"/>
    <n v="0"/>
  </r>
  <r>
    <s v="014"/>
    <x v="3"/>
    <s v="FM-26510"/>
    <x v="20"/>
    <x v="0"/>
    <n v="30"/>
    <s v="900-0010"/>
    <x v="36"/>
    <x v="27"/>
    <n v="0"/>
    <s v="900117734"/>
    <x v="85"/>
    <s v="002"/>
    <x v="3"/>
    <s v="05"/>
    <x v="2"/>
    <s v="05615"/>
    <x v="18"/>
    <s v="002"/>
    <x v="1"/>
    <n v="1787.96"/>
    <n v="0"/>
  </r>
  <r>
    <s v="022"/>
    <x v="5"/>
    <s v="FM-26514"/>
    <x v="20"/>
    <x v="0"/>
    <n v="30"/>
    <s v="801-0004"/>
    <x v="15"/>
    <x v="7"/>
    <n v="250000"/>
    <s v="890904724"/>
    <x v="29"/>
    <s v="002"/>
    <x v="3"/>
    <s v="05"/>
    <x v="2"/>
    <s v="05001"/>
    <x v="4"/>
    <s v="001"/>
    <x v="0"/>
    <n v="1787.96"/>
    <n v="139.82415713998077"/>
  </r>
  <r>
    <s v="022"/>
    <x v="5"/>
    <s v="FM-26516"/>
    <x v="20"/>
    <x v="0"/>
    <n v="30"/>
    <s v="801-0098"/>
    <x v="22"/>
    <x v="10"/>
    <n v="420000"/>
    <s v="900194046"/>
    <x v="74"/>
    <s v="002"/>
    <x v="3"/>
    <s v="05"/>
    <x v="2"/>
    <s v="05001"/>
    <x v="4"/>
    <s v="001"/>
    <x v="0"/>
    <n v="1787.96"/>
    <n v="234.90458399516768"/>
  </r>
  <r>
    <s v="022"/>
    <x v="5"/>
    <s v="FM-26509"/>
    <x v="20"/>
    <x v="0"/>
    <n v="60"/>
    <s v="1000-0001"/>
    <x v="56"/>
    <x v="16"/>
    <n v="300000"/>
    <s v="811043680"/>
    <x v="24"/>
    <s v="005"/>
    <x v="13"/>
    <s v="05"/>
    <x v="2"/>
    <s v="05001"/>
    <x v="4"/>
    <s v="001"/>
    <x v="0"/>
    <n v="1787.96"/>
    <n v="167.7889885679769"/>
  </r>
  <r>
    <s v="022"/>
    <x v="5"/>
    <s v="FM-26516"/>
    <x v="20"/>
    <x v="0"/>
    <n v="30"/>
    <s v="1000-0001"/>
    <x v="56"/>
    <x v="26"/>
    <n v="462000"/>
    <s v="900194046"/>
    <x v="74"/>
    <s v="005"/>
    <x v="13"/>
    <s v="05"/>
    <x v="2"/>
    <s v="05001"/>
    <x v="4"/>
    <s v="001"/>
    <x v="0"/>
    <n v="1787.96"/>
    <n v="258.39504239468442"/>
  </r>
  <r>
    <s v="017"/>
    <x v="6"/>
    <s v="FM-26511"/>
    <x v="20"/>
    <x v="0"/>
    <n v="15"/>
    <s v="1100-0047"/>
    <x v="74"/>
    <x v="10"/>
    <n v="180000"/>
    <s v="900429449"/>
    <x v="86"/>
    <s v="005"/>
    <x v="13"/>
    <s v="11"/>
    <x v="1"/>
    <s v="11001"/>
    <x v="1"/>
    <s v="001"/>
    <x v="0"/>
    <n v="1787.96"/>
    <n v="100.67339314078615"/>
  </r>
  <r>
    <s v="014"/>
    <x v="3"/>
    <s v="FM-26513"/>
    <x v="20"/>
    <x v="0"/>
    <n v="30"/>
    <s v="900-0009"/>
    <x v="73"/>
    <x v="37"/>
    <n v="1717782.15"/>
    <s v="900117734"/>
    <x v="85"/>
    <s v="002"/>
    <x v="3"/>
    <s v="05"/>
    <x v="2"/>
    <s v="05615"/>
    <x v="18"/>
    <s v="002"/>
    <x v="1"/>
    <n v="1787.96"/>
    <n v="960.74976509541591"/>
  </r>
  <r>
    <s v="017"/>
    <x v="6"/>
    <s v="FM-26525"/>
    <x v="21"/>
    <x v="0"/>
    <n v="30"/>
    <s v="801-0007"/>
    <x v="26"/>
    <x v="7"/>
    <n v="270000"/>
    <s v="900039047"/>
    <x v="27"/>
    <s v="002"/>
    <x v="3"/>
    <s v="25"/>
    <x v="6"/>
    <s v="11001"/>
    <x v="1"/>
    <s v="001"/>
    <x v="0"/>
    <n v="1783.34"/>
    <n v="151.40130317269842"/>
  </r>
  <r>
    <s v="003"/>
    <x v="1"/>
    <s v="FM-26522"/>
    <x v="21"/>
    <x v="0"/>
    <n v="60"/>
    <s v="800-0011"/>
    <x v="75"/>
    <x v="40"/>
    <n v="1599655.98"/>
    <s v="800133617"/>
    <x v="87"/>
    <s v="002"/>
    <x v="3"/>
    <s v="25"/>
    <x v="6"/>
    <s v="11001"/>
    <x v="1"/>
    <s v="001"/>
    <x v="0"/>
    <n v="1783.34"/>
    <n v="897"/>
  </r>
  <r>
    <s v="014"/>
    <x v="3"/>
    <s v="FM-26520"/>
    <x v="21"/>
    <x v="0"/>
    <n v="60"/>
    <s v="900-0004"/>
    <x v="34"/>
    <x v="18"/>
    <n v="786000"/>
    <s v="890903436"/>
    <x v="88"/>
    <s v="002"/>
    <x v="3"/>
    <s v="05"/>
    <x v="2"/>
    <s v="05001"/>
    <x v="4"/>
    <s v="002"/>
    <x v="1"/>
    <n v="1783.34"/>
    <n v="440.74601590274432"/>
  </r>
  <r>
    <s v="022"/>
    <x v="5"/>
    <s v="FM-26518"/>
    <x v="21"/>
    <x v="0"/>
    <n v="30"/>
    <s v="801-0004"/>
    <x v="15"/>
    <x v="26"/>
    <n v="420000"/>
    <s v="900128189"/>
    <x v="11"/>
    <s v="002"/>
    <x v="3"/>
    <s v="05"/>
    <x v="2"/>
    <s v="05001"/>
    <x v="4"/>
    <s v="001"/>
    <x v="0"/>
    <n v="1783.34"/>
    <n v="235.513138268642"/>
  </r>
  <r>
    <s v="022"/>
    <x v="5"/>
    <s v="FM-26527"/>
    <x v="21"/>
    <x v="0"/>
    <n v="60"/>
    <s v="801-0097"/>
    <x v="67"/>
    <x v="18"/>
    <n v="135000"/>
    <s v="811038204"/>
    <x v="89"/>
    <s v="002"/>
    <x v="3"/>
    <s v="05"/>
    <x v="2"/>
    <s v="05001"/>
    <x v="4"/>
    <s v="001"/>
    <x v="0"/>
    <n v="1783.34"/>
    <n v="75.70065158634921"/>
  </r>
  <r>
    <s v="002"/>
    <x v="2"/>
    <s v="FM-26529"/>
    <x v="21"/>
    <x v="0"/>
    <n v="0"/>
    <s v="700-0035"/>
    <x v="39"/>
    <x v="29"/>
    <n v="653400"/>
    <s v="830062306"/>
    <x v="90"/>
    <s v="004"/>
    <x v="8"/>
    <s v="11"/>
    <x v="1"/>
    <s v="11001"/>
    <x v="1"/>
    <s v="002"/>
    <x v="1"/>
    <n v="1783.34"/>
    <n v="366.39115367793022"/>
  </r>
  <r>
    <s v="017"/>
    <x v="6"/>
    <s v="FM-26524"/>
    <x v="21"/>
    <x v="0"/>
    <n v="30"/>
    <s v="801-0007"/>
    <x v="26"/>
    <x v="8"/>
    <n v="67500"/>
    <s v="79207428"/>
    <x v="91"/>
    <s v="002"/>
    <x v="3"/>
    <s v="25"/>
    <x v="6"/>
    <s v="11001"/>
    <x v="1"/>
    <s v="001"/>
    <x v="0"/>
    <n v="1783.34"/>
    <n v="37.850325793174605"/>
  </r>
  <r>
    <s v="002"/>
    <x v="2"/>
    <s v="FM-26521"/>
    <x v="21"/>
    <x v="0"/>
    <n v="30"/>
    <s v="600-0010"/>
    <x v="10"/>
    <x v="2"/>
    <n v="2461010"/>
    <s v="860022207"/>
    <x v="34"/>
    <s v="101"/>
    <x v="2"/>
    <s v="25"/>
    <x v="6"/>
    <s v="25430"/>
    <x v="13"/>
    <s v="002"/>
    <x v="1"/>
    <n v="1783.34"/>
    <n v="1380.0004485964539"/>
  </r>
  <r>
    <s v="017"/>
    <x v="6"/>
    <s v="FM-26525"/>
    <x v="21"/>
    <x v="0"/>
    <n v="30"/>
    <s v="801-0042"/>
    <x v="76"/>
    <x v="8"/>
    <n v="250000"/>
    <s v="900039047"/>
    <x v="27"/>
    <s v="002"/>
    <x v="3"/>
    <s v="25"/>
    <x v="6"/>
    <s v="11001"/>
    <x v="1"/>
    <s v="001"/>
    <x v="0"/>
    <n v="1783.34"/>
    <n v="140.18639182657262"/>
  </r>
  <r>
    <s v="017"/>
    <x v="6"/>
    <s v="FM-26526"/>
    <x v="21"/>
    <x v="0"/>
    <n v="30"/>
    <s v="801-0223"/>
    <x v="77"/>
    <x v="41"/>
    <n v="510391.91"/>
    <s v="800167666"/>
    <x v="78"/>
    <s v="002"/>
    <x v="3"/>
    <s v="11"/>
    <x v="1"/>
    <s v="11001"/>
    <x v="1"/>
    <s v="001"/>
    <x v="0"/>
    <n v="1783.34"/>
    <n v="286.20000112149114"/>
  </r>
  <r>
    <s v="022"/>
    <x v="5"/>
    <s v="FM-26518"/>
    <x v="21"/>
    <x v="0"/>
    <n v="30"/>
    <s v="200-100"/>
    <x v="61"/>
    <x v="16"/>
    <n v="100000"/>
    <s v="900128189"/>
    <x v="11"/>
    <s v="001"/>
    <x v="0"/>
    <s v="05"/>
    <x v="2"/>
    <s v="05001"/>
    <x v="4"/>
    <s v="001"/>
    <x v="0"/>
    <n v="1783.34"/>
    <n v="56.074556730629048"/>
  </r>
  <r>
    <s v="017"/>
    <x v="6"/>
    <s v="FM-26524"/>
    <x v="21"/>
    <x v="0"/>
    <n v="30"/>
    <s v="801-0032"/>
    <x v="78"/>
    <x v="8"/>
    <n v="237500"/>
    <s v="79207428"/>
    <x v="91"/>
    <s v="002"/>
    <x v="3"/>
    <s v="25"/>
    <x v="6"/>
    <s v="11001"/>
    <x v="1"/>
    <s v="001"/>
    <x v="0"/>
    <n v="1783.34"/>
    <n v="133.177072235244"/>
  </r>
  <r>
    <s v="005"/>
    <x v="0"/>
    <s v="FM-26538"/>
    <x v="22"/>
    <x v="0"/>
    <n v="0"/>
    <s v="900-0010"/>
    <x v="36"/>
    <x v="7"/>
    <n v="550000"/>
    <s v="891303185"/>
    <x v="92"/>
    <s v="002"/>
    <x v="3"/>
    <s v="76"/>
    <x v="0"/>
    <s v="76520"/>
    <x v="17"/>
    <s v="002"/>
    <x v="1"/>
    <n v="1778.9"/>
    <n v="309.17983023216595"/>
  </r>
  <r>
    <s v="002"/>
    <x v="2"/>
    <s v="FB-26288"/>
    <x v="22"/>
    <x v="0"/>
    <n v="60"/>
    <s v="900-0007"/>
    <x v="18"/>
    <x v="14"/>
    <n v="2625000"/>
    <s v="830010908"/>
    <x v="54"/>
    <s v="002"/>
    <x v="3"/>
    <s v="11"/>
    <x v="1"/>
    <s v="11001"/>
    <x v="1"/>
    <s v="001"/>
    <x v="0"/>
    <n v="1778.9"/>
    <n v="1475.6310079262464"/>
  </r>
  <r>
    <s v="017"/>
    <x v="6"/>
    <s v="FM-26539"/>
    <x v="22"/>
    <x v="0"/>
    <n v="0"/>
    <s v="801-0042"/>
    <x v="76"/>
    <x v="8"/>
    <n v="250000"/>
    <s v="5654379"/>
    <x v="68"/>
    <s v="002"/>
    <x v="3"/>
    <s v="11"/>
    <x v="1"/>
    <s v="11001"/>
    <x v="1"/>
    <s v="001"/>
    <x v="0"/>
    <n v="1778.9"/>
    <n v="140.53628646916633"/>
  </r>
  <r>
    <s v="002"/>
    <x v="2"/>
    <s v="FM-26535"/>
    <x v="22"/>
    <x v="0"/>
    <n v="0"/>
    <s v="900-0007"/>
    <x v="18"/>
    <x v="42"/>
    <n v="864000"/>
    <s v="830071212"/>
    <x v="93"/>
    <s v="002"/>
    <x v="3"/>
    <s v="25"/>
    <x v="6"/>
    <s v="11001"/>
    <x v="1"/>
    <s v="002"/>
    <x v="1"/>
    <n v="1778.9"/>
    <n v="485.69340603743882"/>
  </r>
  <r>
    <s v="014"/>
    <x v="3"/>
    <s v="FM-26537"/>
    <x v="22"/>
    <x v="0"/>
    <n v="60"/>
    <s v="900-0003"/>
    <x v="35"/>
    <x v="6"/>
    <n v="263099.3"/>
    <s v="800228735"/>
    <x v="46"/>
    <s v="002"/>
    <x v="3"/>
    <s v="05"/>
    <x v="2"/>
    <s v="05360"/>
    <x v="10"/>
    <s v="002"/>
    <x v="1"/>
    <n v="1778.9"/>
    <n v="147.89999437854851"/>
  </r>
  <r>
    <s v="014"/>
    <x v="3"/>
    <s v="FM-26531"/>
    <x v="22"/>
    <x v="0"/>
    <n v="60"/>
    <s v="600-0010"/>
    <x v="10"/>
    <x v="9"/>
    <n v="4795916"/>
    <s v="890900652"/>
    <x v="9"/>
    <s v="101"/>
    <x v="2"/>
    <s v="05"/>
    <x v="2"/>
    <s v="05266"/>
    <x v="6"/>
    <s v="002"/>
    <x v="1"/>
    <n v="1778.9"/>
    <n v="2696.0008994322334"/>
  </r>
  <r>
    <s v="001"/>
    <x v="4"/>
    <s v="FM-26540"/>
    <x v="22"/>
    <x v="0"/>
    <n v="30"/>
    <s v="801-0130"/>
    <x v="79"/>
    <x v="8"/>
    <n v="72500"/>
    <s v="860001965"/>
    <x v="94"/>
    <s v="002"/>
    <x v="3"/>
    <s v="25"/>
    <x v="6"/>
    <s v="11001"/>
    <x v="1"/>
    <s v="001"/>
    <x v="0"/>
    <n v="1778.9"/>
    <n v="40.755523076058239"/>
  </r>
  <r>
    <s v="014"/>
    <x v="3"/>
    <s v="FM-26532"/>
    <x v="22"/>
    <x v="0"/>
    <n v="30"/>
    <s v="900-0004"/>
    <x v="34"/>
    <x v="15"/>
    <n v="353022.75"/>
    <s v="900344390"/>
    <x v="95"/>
    <s v="002"/>
    <x v="3"/>
    <s v="05"/>
    <x v="2"/>
    <s v="05380"/>
    <x v="3"/>
    <s v="002"/>
    <x v="1"/>
    <n v="1778.9"/>
    <n v="198.45002529653155"/>
  </r>
  <r>
    <s v="017"/>
    <x v="6"/>
    <s v="FM-26550"/>
    <x v="23"/>
    <x v="0"/>
    <n v="30"/>
    <s v="801-0007"/>
    <x v="26"/>
    <x v="8"/>
    <n v="75000"/>
    <s v="900408540"/>
    <x v="96"/>
    <s v="002"/>
    <x v="3"/>
    <s v="11"/>
    <x v="1"/>
    <s v="11001"/>
    <x v="1"/>
    <s v="001"/>
    <x v="0"/>
    <n v="1774.96"/>
    <n v="42.254473340244289"/>
  </r>
  <r>
    <s v="017"/>
    <x v="6"/>
    <s v="FM-26547"/>
    <x v="23"/>
    <x v="0"/>
    <n v="30"/>
    <s v="801-0049"/>
    <x v="80"/>
    <x v="18"/>
    <n v="690000"/>
    <s v="860516806"/>
    <x v="37"/>
    <s v="002"/>
    <x v="3"/>
    <s v="25"/>
    <x v="6"/>
    <s v="11001"/>
    <x v="1"/>
    <s v="001"/>
    <x v="0"/>
    <n v="1774.96"/>
    <n v="388.74115473024744"/>
  </r>
  <r>
    <s v="014"/>
    <x v="3"/>
    <s v="FM-26543"/>
    <x v="23"/>
    <x v="0"/>
    <n v="60"/>
    <s v="600-0045"/>
    <x v="5"/>
    <x v="31"/>
    <n v="3079910.4"/>
    <s v="890917295"/>
    <x v="4"/>
    <s v="001"/>
    <x v="0"/>
    <s v="05"/>
    <x v="2"/>
    <s v="05380"/>
    <x v="3"/>
    <s v="002"/>
    <x v="1"/>
    <n v="1774.96"/>
    <n v="1735.1998918285481"/>
  </r>
  <r>
    <s v="017"/>
    <x v="6"/>
    <s v="FB-26290"/>
    <x v="23"/>
    <x v="0"/>
    <n v="60"/>
    <s v="200-0004"/>
    <x v="14"/>
    <x v="16"/>
    <n v="275000"/>
    <s v="800064784"/>
    <x v="56"/>
    <s v="001"/>
    <x v="0"/>
    <s v="25"/>
    <x v="6"/>
    <s v="11001"/>
    <x v="1"/>
    <s v="001"/>
    <x v="0"/>
    <n v="1774.96"/>
    <n v="154.93306891422904"/>
  </r>
  <r>
    <s v="014"/>
    <x v="3"/>
    <s v="FM-26541"/>
    <x v="23"/>
    <x v="0"/>
    <n v="30"/>
    <s v="1400-0001"/>
    <x v="7"/>
    <x v="16"/>
    <n v="591949"/>
    <s v="811023351"/>
    <x v="25"/>
    <s v="003"/>
    <x v="5"/>
    <s v="05"/>
    <x v="2"/>
    <s v="05360"/>
    <x v="10"/>
    <s v="002"/>
    <x v="1"/>
    <n v="1774.96"/>
    <n v="333.49990985712355"/>
  </r>
  <r>
    <s v="014"/>
    <x v="3"/>
    <s v="FM-26541"/>
    <x v="23"/>
    <x v="0"/>
    <n v="30"/>
    <s v="900-0004"/>
    <x v="34"/>
    <x v="18"/>
    <n v="704481.6"/>
    <s v="811023351"/>
    <x v="25"/>
    <s v="002"/>
    <x v="3"/>
    <s v="05"/>
    <x v="2"/>
    <s v="05360"/>
    <x v="10"/>
    <s v="002"/>
    <x v="1"/>
    <n v="1774.96"/>
    <n v="396.89998647856851"/>
  </r>
  <r>
    <s v="017"/>
    <x v="6"/>
    <s v="FM-26542"/>
    <x v="23"/>
    <x v="0"/>
    <n v="30"/>
    <s v="801-0007"/>
    <x v="26"/>
    <x v="14"/>
    <n v="375000"/>
    <s v="4242874"/>
    <x v="52"/>
    <s v="002"/>
    <x v="3"/>
    <s v="11"/>
    <x v="1"/>
    <s v="11001"/>
    <x v="1"/>
    <s v="001"/>
    <x v="0"/>
    <n v="1774.96"/>
    <n v="211.27236670122144"/>
  </r>
  <r>
    <s v="022"/>
    <x v="5"/>
    <s v="FM-26544"/>
    <x v="23"/>
    <x v="0"/>
    <n v="60"/>
    <s v="801-0303"/>
    <x v="54"/>
    <x v="8"/>
    <n v="237500"/>
    <s v="800132442"/>
    <x v="18"/>
    <s v="002"/>
    <x v="3"/>
    <s v="05"/>
    <x v="2"/>
    <s v="05360"/>
    <x v="10"/>
    <s v="001"/>
    <x v="0"/>
    <n v="1774.96"/>
    <n v="133.80583224410691"/>
  </r>
  <r>
    <s v="003"/>
    <x v="1"/>
    <s v="FB-26289"/>
    <x v="23"/>
    <x v="0"/>
    <n v="30"/>
    <s v="800-0102"/>
    <x v="81"/>
    <x v="43"/>
    <n v="390491.2"/>
    <s v="805007376"/>
    <x v="97"/>
    <s v="025"/>
    <x v="11"/>
    <s v="11"/>
    <x v="1"/>
    <s v="11001"/>
    <x v="1"/>
    <s v="001"/>
    <x v="0"/>
    <n v="1774.96"/>
    <n v="220"/>
  </r>
  <r>
    <s v="002"/>
    <x v="2"/>
    <s v="FB-26291"/>
    <x v="23"/>
    <x v="0"/>
    <n v="0"/>
    <s v="900-0007"/>
    <x v="18"/>
    <x v="44"/>
    <n v="1833208.35"/>
    <s v="800080808"/>
    <x v="64"/>
    <s v="002"/>
    <x v="3"/>
    <s v="11"/>
    <x v="1"/>
    <s v="11001"/>
    <x v="1"/>
    <s v="001"/>
    <x v="0"/>
    <n v="1774.96"/>
    <n v="1032.8167113625095"/>
  </r>
  <r>
    <s v="017"/>
    <x v="6"/>
    <s v="FB-26290"/>
    <x v="23"/>
    <x v="0"/>
    <n v="60"/>
    <s v="801-0113"/>
    <x v="62"/>
    <x v="8"/>
    <n v="475000"/>
    <s v="800064784"/>
    <x v="56"/>
    <s v="002"/>
    <x v="3"/>
    <s v="25"/>
    <x v="6"/>
    <s v="11001"/>
    <x v="1"/>
    <s v="001"/>
    <x v="0"/>
    <n v="1774.96"/>
    <n v="267.61166448821382"/>
  </r>
  <r>
    <s v="022"/>
    <x v="5"/>
    <s v="FM-26545"/>
    <x v="23"/>
    <x v="0"/>
    <n v="60"/>
    <s v="801-0055"/>
    <x v="27"/>
    <x v="45"/>
    <n v="98000"/>
    <s v="800074839"/>
    <x v="40"/>
    <s v="002"/>
    <x v="3"/>
    <s v="05"/>
    <x v="2"/>
    <s v="05237"/>
    <x v="14"/>
    <s v="001"/>
    <x v="0"/>
    <n v="1774.96"/>
    <n v="55.212511831252534"/>
  </r>
  <r>
    <s v="017"/>
    <x v="6"/>
    <s v="FM-26547"/>
    <x v="23"/>
    <x v="0"/>
    <n v="30"/>
    <s v="801-0007"/>
    <x v="26"/>
    <x v="10"/>
    <n v="192000"/>
    <s v="860516806"/>
    <x v="37"/>
    <s v="002"/>
    <x v="3"/>
    <s v="25"/>
    <x v="6"/>
    <s v="11001"/>
    <x v="1"/>
    <s v="001"/>
    <x v="0"/>
    <n v="1774.96"/>
    <n v="108.17145175102537"/>
  </r>
  <r>
    <s v="014"/>
    <x v="3"/>
    <s v="FM-26541"/>
    <x v="23"/>
    <x v="0"/>
    <n v="30"/>
    <s v="900-0003"/>
    <x v="35"/>
    <x v="31"/>
    <n v="1050066.3999999999"/>
    <s v="811023351"/>
    <x v="25"/>
    <s v="002"/>
    <x v="3"/>
    <s v="05"/>
    <x v="2"/>
    <s v="05360"/>
    <x v="10"/>
    <s v="002"/>
    <x v="1"/>
    <n v="1774.96"/>
    <n v="591.60003605715053"/>
  </r>
  <r>
    <s v="014"/>
    <x v="3"/>
    <s v="FM-26549"/>
    <x v="23"/>
    <x v="0"/>
    <n v="0"/>
    <s v="900-0007"/>
    <x v="18"/>
    <x v="42"/>
    <n v="820960.65"/>
    <s v="900322552"/>
    <x v="98"/>
    <s v="002"/>
    <x v="3"/>
    <s v="66"/>
    <x v="3"/>
    <s v="66170"/>
    <x v="5"/>
    <s v="002"/>
    <x v="1"/>
    <n v="1774.96"/>
    <n v="462.52346531752829"/>
  </r>
  <r>
    <s v="022"/>
    <x v="5"/>
    <s v="FM-26545"/>
    <x v="23"/>
    <x v="0"/>
    <n v="60"/>
    <s v="801-00112"/>
    <x v="46"/>
    <x v="8"/>
    <n v="292500"/>
    <s v="800074839"/>
    <x v="40"/>
    <s v="002"/>
    <x v="3"/>
    <s v="05"/>
    <x v="2"/>
    <s v="05237"/>
    <x v="14"/>
    <s v="001"/>
    <x v="0"/>
    <n v="1774.96"/>
    <n v="164.79244602695272"/>
  </r>
  <r>
    <s v="017"/>
    <x v="6"/>
    <s v="FM-26550"/>
    <x v="23"/>
    <x v="0"/>
    <n v="30"/>
    <s v="801-0028"/>
    <x v="38"/>
    <x v="8"/>
    <n v="250000"/>
    <s v="900408540"/>
    <x v="96"/>
    <s v="002"/>
    <x v="3"/>
    <s v="11"/>
    <x v="1"/>
    <s v="11001"/>
    <x v="1"/>
    <s v="001"/>
    <x v="0"/>
    <n v="1774.96"/>
    <n v="140.84824446748095"/>
  </r>
  <r>
    <s v="022"/>
    <x v="5"/>
    <s v="FM-26554"/>
    <x v="24"/>
    <x v="0"/>
    <n v="45"/>
    <s v="1000-0001"/>
    <x v="56"/>
    <x v="2"/>
    <n v="765000"/>
    <s v="811039512-0"/>
    <x v="23"/>
    <s v="005"/>
    <x v="13"/>
    <s v="05"/>
    <x v="2"/>
    <s v="05001"/>
    <x v="4"/>
    <s v="001"/>
    <x v="0"/>
    <n v="1785.59"/>
    <n v="428.42981871538262"/>
  </r>
  <r>
    <s v="003"/>
    <x v="1"/>
    <s v="FM-26556"/>
    <x v="24"/>
    <x v="0"/>
    <n v="60"/>
    <s v="801-0184"/>
    <x v="17"/>
    <x v="7"/>
    <n v="3714027"/>
    <s v="860010192"/>
    <x v="14"/>
    <s v="021"/>
    <x v="1"/>
    <s v="17"/>
    <x v="4"/>
    <s v="17001"/>
    <x v="7"/>
    <s v="001"/>
    <x v="0"/>
    <n v="1785.59"/>
    <n v="2079.9998879922045"/>
  </r>
  <r>
    <s v="014"/>
    <x v="3"/>
    <s v="FM-26559"/>
    <x v="24"/>
    <x v="0"/>
    <n v="60"/>
    <s v="600-0033"/>
    <x v="30"/>
    <x v="1"/>
    <n v="44621890"/>
    <s v="890900652"/>
    <x v="9"/>
    <s v="101"/>
    <x v="2"/>
    <s v="05"/>
    <x v="2"/>
    <s v="05266"/>
    <x v="6"/>
    <s v="002"/>
    <x v="1"/>
    <n v="1785.59"/>
    <n v="24989.997703840188"/>
  </r>
  <r>
    <s v="014"/>
    <x v="3"/>
    <s v="FM-26553"/>
    <x v="24"/>
    <x v="0"/>
    <n v="0"/>
    <s v="600-0096"/>
    <x v="11"/>
    <x v="4"/>
    <n v="1285624.8"/>
    <s v="800194203"/>
    <x v="99"/>
    <s v="001"/>
    <x v="0"/>
    <s v="05"/>
    <x v="2"/>
    <s v="05001"/>
    <x v="4"/>
    <s v="002"/>
    <x v="1"/>
    <n v="1785.59"/>
    <n v="720.00000000000011"/>
  </r>
  <r>
    <s v="022"/>
    <x v="5"/>
    <s v="FM-26555"/>
    <x v="24"/>
    <x v="0"/>
    <n v="60"/>
    <s v="700-0014"/>
    <x v="65"/>
    <x v="10"/>
    <n v="438000"/>
    <s v="811038204"/>
    <x v="89"/>
    <s v="002"/>
    <x v="3"/>
    <s v="05"/>
    <x v="2"/>
    <s v="05001"/>
    <x v="4"/>
    <s v="001"/>
    <x v="0"/>
    <n v="1785.59"/>
    <n v="245.29707267625827"/>
  </r>
  <r>
    <s v="014"/>
    <x v="3"/>
    <s v="FM-26557"/>
    <x v="24"/>
    <x v="0"/>
    <n v="60"/>
    <s v="900-0007"/>
    <x v="18"/>
    <x v="18"/>
    <n v="564000"/>
    <s v="811010411"/>
    <x v="55"/>
    <s v="002"/>
    <x v="3"/>
    <s v="05"/>
    <x v="2"/>
    <s v="05360"/>
    <x v="10"/>
    <s v="002"/>
    <x v="1"/>
    <n v="1785.59"/>
    <n v="315.86198399408602"/>
  </r>
  <r>
    <s v="022"/>
    <x v="5"/>
    <s v="FM-26554"/>
    <x v="24"/>
    <x v="0"/>
    <n v="45"/>
    <s v="801-0098"/>
    <x v="22"/>
    <x v="16"/>
    <n v="335000"/>
    <s v="811039512-0"/>
    <x v="23"/>
    <s v="002"/>
    <x v="3"/>
    <s v="05"/>
    <x v="2"/>
    <s v="05001"/>
    <x v="4"/>
    <s v="001"/>
    <x v="0"/>
    <n v="1785.59"/>
    <n v="187.61305786882767"/>
  </r>
  <r>
    <s v="003"/>
    <x v="1"/>
    <s v="FB-26294"/>
    <x v="24"/>
    <x v="0"/>
    <n v="60"/>
    <s v="900-0010"/>
    <x v="36"/>
    <x v="7"/>
    <n v="515339"/>
    <s v="800133617"/>
    <x v="87"/>
    <s v="002"/>
    <x v="3"/>
    <s v="25"/>
    <x v="6"/>
    <s v="11001"/>
    <x v="1"/>
    <s v="001"/>
    <x v="0"/>
    <n v="1785.59"/>
    <n v="288.60992725093666"/>
  </r>
  <r>
    <s v="022"/>
    <x v="5"/>
    <s v="FM-26554"/>
    <x v="24"/>
    <x v="0"/>
    <n v="45"/>
    <s v="801-0166"/>
    <x v="66"/>
    <x v="16"/>
    <n v="415000"/>
    <s v="811039512-0"/>
    <x v="23"/>
    <s v="002"/>
    <x v="3"/>
    <s v="05"/>
    <x v="2"/>
    <s v="05001"/>
    <x v="4"/>
    <s v="001"/>
    <x v="0"/>
    <n v="1785.59"/>
    <n v="232.41617616586115"/>
  </r>
  <r>
    <s v="017"/>
    <x v="6"/>
    <s v="FM-26567"/>
    <x v="25"/>
    <x v="0"/>
    <n v="15"/>
    <s v="801-0028"/>
    <x v="38"/>
    <x v="10"/>
    <n v="720000"/>
    <s v="900429449"/>
    <x v="86"/>
    <s v="002"/>
    <x v="3"/>
    <s v="11"/>
    <x v="1"/>
    <s v="11001"/>
    <x v="1"/>
    <s v="001"/>
    <x v="0"/>
    <n v="1778.12"/>
    <n v="404.92205250489286"/>
  </r>
  <r>
    <s v="005"/>
    <x v="0"/>
    <s v="FM-26569"/>
    <x v="25"/>
    <x v="0"/>
    <n v="60"/>
    <s v="900-0007"/>
    <x v="18"/>
    <x v="6"/>
    <n v="186350"/>
    <s v="890310171"/>
    <x v="26"/>
    <s v="002"/>
    <x v="3"/>
    <s v="76"/>
    <x v="0"/>
    <s v="76892"/>
    <x v="2"/>
    <s v="002"/>
    <x v="1"/>
    <n v="1778.12"/>
    <n v="104.80170067262053"/>
  </r>
  <r>
    <s v="017"/>
    <x v="6"/>
    <s v="FM-26571"/>
    <x v="25"/>
    <x v="0"/>
    <n v="30"/>
    <s v="801-0028"/>
    <x v="38"/>
    <x v="16"/>
    <n v="450000"/>
    <s v="94280477"/>
    <x v="100"/>
    <s v="002"/>
    <x v="3"/>
    <s v="11"/>
    <x v="1"/>
    <s v="11001"/>
    <x v="1"/>
    <s v="001"/>
    <x v="0"/>
    <n v="1778.12"/>
    <n v="253.07628281555802"/>
  </r>
  <r>
    <s v="014"/>
    <x v="3"/>
    <s v="FM-26563"/>
    <x v="25"/>
    <x v="0"/>
    <n v="60"/>
    <s v="1400-0001"/>
    <x v="7"/>
    <x v="46"/>
    <n v="2208000"/>
    <s v="800143281"/>
    <x v="101"/>
    <s v="003"/>
    <x v="5"/>
    <s v="05"/>
    <x v="2"/>
    <s v="05001"/>
    <x v="4"/>
    <s v="002"/>
    <x v="1"/>
    <n v="1778.12"/>
    <n v="1241.7609610150048"/>
  </r>
  <r>
    <s v="022"/>
    <x v="5"/>
    <s v="FM-26560"/>
    <x v="25"/>
    <x v="0"/>
    <n v="60"/>
    <s v="700-0014"/>
    <x v="65"/>
    <x v="8"/>
    <n v="182500"/>
    <s v="900103384"/>
    <x v="102"/>
    <s v="002"/>
    <x v="3"/>
    <s v="05"/>
    <x v="2"/>
    <s v="05001"/>
    <x v="4"/>
    <s v="001"/>
    <x v="0"/>
    <n v="1778.12"/>
    <n v="102.63649247519854"/>
  </r>
  <r>
    <s v="017"/>
    <x v="6"/>
    <s v="FM-26567"/>
    <x v="25"/>
    <x v="0"/>
    <n v="15"/>
    <s v="801-0007"/>
    <x v="26"/>
    <x v="10"/>
    <n v="180000"/>
    <s v="900429449"/>
    <x v="86"/>
    <s v="002"/>
    <x v="3"/>
    <s v="11"/>
    <x v="1"/>
    <s v="11001"/>
    <x v="1"/>
    <s v="001"/>
    <x v="0"/>
    <n v="1778.12"/>
    <n v="101.23051312622322"/>
  </r>
  <r>
    <s v="017"/>
    <x v="6"/>
    <s v="FM-26565"/>
    <x v="25"/>
    <x v="0"/>
    <n v="60"/>
    <s v="801-0028"/>
    <x v="38"/>
    <x v="8"/>
    <n v="275000"/>
    <s v="19392110"/>
    <x v="45"/>
    <s v="002"/>
    <x v="3"/>
    <s v="11"/>
    <x v="1"/>
    <s v="11001"/>
    <x v="1"/>
    <s v="001"/>
    <x v="0"/>
    <n v="1778.12"/>
    <n v="154.65772838728546"/>
  </r>
  <r>
    <s v="017"/>
    <x v="6"/>
    <s v="FM-26565"/>
    <x v="25"/>
    <x v="0"/>
    <n v="60"/>
    <s v="801-0019"/>
    <x v="50"/>
    <x v="16"/>
    <n v="275000"/>
    <s v="19392110"/>
    <x v="45"/>
    <s v="002"/>
    <x v="3"/>
    <s v="11"/>
    <x v="1"/>
    <s v="11001"/>
    <x v="1"/>
    <s v="001"/>
    <x v="0"/>
    <n v="1778.12"/>
    <n v="154.65772838728546"/>
  </r>
  <r>
    <s v="014"/>
    <x v="3"/>
    <s v="FM-26566"/>
    <x v="25"/>
    <x v="0"/>
    <n v="30"/>
    <s v="600-0049"/>
    <x v="6"/>
    <x v="45"/>
    <n v="232180"/>
    <s v="900117734"/>
    <x v="85"/>
    <s v="001"/>
    <x v="0"/>
    <s v="05"/>
    <x v="2"/>
    <s v="05615"/>
    <x v="18"/>
    <s v="002"/>
    <x v="1"/>
    <n v="1778.12"/>
    <n v="130.57611409803613"/>
  </r>
  <r>
    <s v="014"/>
    <x v="3"/>
    <s v="FM-26564"/>
    <x v="25"/>
    <x v="0"/>
    <n v="0"/>
    <s v="900-0002"/>
    <x v="82"/>
    <x v="24"/>
    <n v="77500"/>
    <s v="800197388"/>
    <x v="103"/>
    <s v="002"/>
    <x v="3"/>
    <s v="05"/>
    <x v="2"/>
    <s v="05001"/>
    <x v="4"/>
    <s v="002"/>
    <x v="1"/>
    <n v="1778.12"/>
    <n v="43.585359818234991"/>
  </r>
  <r>
    <s v="005"/>
    <x v="0"/>
    <s v="FM-26569"/>
    <x v="25"/>
    <x v="0"/>
    <n v="60"/>
    <s v="900-0010"/>
    <x v="36"/>
    <x v="0"/>
    <n v="1663500"/>
    <s v="890310171"/>
    <x v="26"/>
    <s v="002"/>
    <x v="3"/>
    <s v="76"/>
    <x v="0"/>
    <s v="76892"/>
    <x v="2"/>
    <s v="002"/>
    <x v="1"/>
    <n v="1778.12"/>
    <n v="935.53865880817943"/>
  </r>
  <r>
    <s v="005"/>
    <x v="0"/>
    <s v="FM-26568"/>
    <x v="25"/>
    <x v="0"/>
    <n v="60"/>
    <s v="900-0001"/>
    <x v="3"/>
    <x v="47"/>
    <n v="2664692.34"/>
    <s v="890300406"/>
    <x v="3"/>
    <s v="002"/>
    <x v="3"/>
    <s v="76"/>
    <x v="0"/>
    <s v="76892"/>
    <x v="2"/>
    <s v="002"/>
    <x v="1"/>
    <n v="1778.12"/>
    <n v="1498.6009605650913"/>
  </r>
  <r>
    <s v="017"/>
    <x v="6"/>
    <s v="FM-26570"/>
    <x v="25"/>
    <x v="0"/>
    <n v="30"/>
    <s v="801-0023"/>
    <x v="23"/>
    <x v="18"/>
    <n v="960000"/>
    <s v="4242874"/>
    <x v="52"/>
    <s v="002"/>
    <x v="3"/>
    <s v="11"/>
    <x v="1"/>
    <s v="11001"/>
    <x v="1"/>
    <s v="001"/>
    <x v="0"/>
    <n v="1778.12"/>
    <n v="539.89607000652381"/>
  </r>
  <r>
    <s v="014"/>
    <x v="3"/>
    <s v="FM-26578"/>
    <x v="26"/>
    <x v="0"/>
    <n v="60"/>
    <s v="600-0033"/>
    <x v="30"/>
    <x v="1"/>
    <n v="44613150"/>
    <s v="890900652"/>
    <x v="9"/>
    <s v="101"/>
    <x v="2"/>
    <s v="05"/>
    <x v="2"/>
    <s v="05266"/>
    <x v="6"/>
    <s v="002"/>
    <x v="1"/>
    <n v="1785.24"/>
    <n v="24990.001344357061"/>
  </r>
  <r>
    <s v="002"/>
    <x v="2"/>
    <s v="FM-26580"/>
    <x v="26"/>
    <x v="0"/>
    <n v="60"/>
    <s v="600-0009"/>
    <x v="83"/>
    <x v="48"/>
    <n v="2192274.4"/>
    <s v="800087795"/>
    <x v="104"/>
    <s v="101"/>
    <x v="2"/>
    <s v="08"/>
    <x v="8"/>
    <s v="08758"/>
    <x v="19"/>
    <s v="002"/>
    <x v="1"/>
    <n v="1785.24"/>
    <n v="1227.9998207523918"/>
  </r>
  <r>
    <s v="017"/>
    <x v="6"/>
    <s v="FM-26582"/>
    <x v="26"/>
    <x v="0"/>
    <n v="30"/>
    <s v="801-0117"/>
    <x v="68"/>
    <x v="16"/>
    <n v="475000"/>
    <s v="860516806"/>
    <x v="37"/>
    <s v="002"/>
    <x v="3"/>
    <s v="25"/>
    <x v="6"/>
    <s v="11001"/>
    <x v="1"/>
    <s v="001"/>
    <x v="0"/>
    <n v="1785.24"/>
    <n v="266.07066836951896"/>
  </r>
  <r>
    <s v="022"/>
    <x v="5"/>
    <s v="FM-26575"/>
    <x v="26"/>
    <x v="0"/>
    <n v="30"/>
    <s v="1000-0001"/>
    <x v="56"/>
    <x v="10"/>
    <n v="300000"/>
    <s v="900096856"/>
    <x v="32"/>
    <s v="005"/>
    <x v="13"/>
    <s v="05"/>
    <x v="2"/>
    <s v="05001"/>
    <x v="4"/>
    <s v="001"/>
    <x v="0"/>
    <n v="1785.24"/>
    <n v="168.04463265443303"/>
  </r>
  <r>
    <s v="003"/>
    <x v="1"/>
    <s v="FM-26579"/>
    <x v="26"/>
    <x v="0"/>
    <n v="30"/>
    <s v="801-0069"/>
    <x v="1"/>
    <x v="1"/>
    <n v="24636310"/>
    <s v="860000135"/>
    <x v="1"/>
    <s v="021"/>
    <x v="1"/>
    <s v="11"/>
    <x v="1"/>
    <s v="11001"/>
    <x v="1"/>
    <s v="001"/>
    <x v="0"/>
    <n v="1785.24"/>
    <n v="13799.998879702449"/>
  </r>
  <r>
    <s v="005"/>
    <x v="0"/>
    <s v="FB-26298"/>
    <x v="26"/>
    <x v="0"/>
    <n v="60"/>
    <s v="700-0013"/>
    <x v="32"/>
    <x v="17"/>
    <n v="1081854"/>
    <s v="890300406"/>
    <x v="3"/>
    <s v="004"/>
    <x v="8"/>
    <s v="76"/>
    <x v="0"/>
    <s v="76892"/>
    <x v="2"/>
    <s v="001"/>
    <x v="0"/>
    <n v="1785.24"/>
    <n v="605.99919338576331"/>
  </r>
  <r>
    <s v="005"/>
    <x v="0"/>
    <s v="FB-26299"/>
    <x v="26"/>
    <x v="0"/>
    <n v="60"/>
    <s v="700-0013"/>
    <x v="32"/>
    <x v="4"/>
    <n v="7212360"/>
    <s v="890300406"/>
    <x v="3"/>
    <s v="004"/>
    <x v="8"/>
    <s v="76"/>
    <x v="0"/>
    <s v="76892"/>
    <x v="2"/>
    <s v="001"/>
    <x v="0"/>
    <n v="1785.24"/>
    <n v="4039.9946225717549"/>
  </r>
  <r>
    <s v="017"/>
    <x v="6"/>
    <s v="FB-26296"/>
    <x v="26"/>
    <x v="0"/>
    <n v="0"/>
    <s v="801-0055"/>
    <x v="27"/>
    <x v="8"/>
    <n v="625000"/>
    <s v="830023098"/>
    <x v="21"/>
    <s v="002"/>
    <x v="3"/>
    <s v="25"/>
    <x v="6"/>
    <s v="11001"/>
    <x v="1"/>
    <s v="001"/>
    <x v="0"/>
    <n v="1785.24"/>
    <n v="350.09298469673547"/>
  </r>
  <r>
    <s v="003"/>
    <x v="1"/>
    <s v="FB-26297"/>
    <x v="26"/>
    <x v="0"/>
    <n v="0"/>
    <s v="800-0030"/>
    <x v="84"/>
    <x v="12"/>
    <n v="214228.8"/>
    <s v="800156023"/>
    <x v="105"/>
    <s v="025"/>
    <x v="11"/>
    <s v="73"/>
    <x v="9"/>
    <s v="73001"/>
    <x v="20"/>
    <s v="001"/>
    <x v="0"/>
    <n v="1785.24"/>
    <n v="119.99999999999999"/>
  </r>
  <r>
    <s v="017"/>
    <x v="6"/>
    <s v="FM-26583"/>
    <x v="26"/>
    <x v="0"/>
    <n v="0"/>
    <s v="801-0007"/>
    <x v="26"/>
    <x v="10"/>
    <n v="180000"/>
    <s v="79387798"/>
    <x v="106"/>
    <s v="002"/>
    <x v="3"/>
    <s v="11"/>
    <x v="1"/>
    <s v="11001"/>
    <x v="1"/>
    <s v="001"/>
    <x v="0"/>
    <n v="1785.24"/>
    <n v="100.8267795926598"/>
  </r>
  <r>
    <s v="017"/>
    <x v="6"/>
    <s v="FM-26581"/>
    <x v="26"/>
    <x v="0"/>
    <n v="60"/>
    <s v="200-0004"/>
    <x v="14"/>
    <x v="10"/>
    <n v="330000"/>
    <s v="860023369"/>
    <x v="35"/>
    <s v="001"/>
    <x v="0"/>
    <s v="25"/>
    <x v="6"/>
    <s v="11001"/>
    <x v="1"/>
    <s v="001"/>
    <x v="0"/>
    <n v="1785.24"/>
    <n v="184.84909591987631"/>
  </r>
  <r>
    <s v="014"/>
    <x v="3"/>
    <s v="FM-26573"/>
    <x v="26"/>
    <x v="0"/>
    <n v="60"/>
    <s v="700-0001"/>
    <x v="4"/>
    <x v="9"/>
    <n v="6098380"/>
    <s v="890917295"/>
    <x v="4"/>
    <s v="100"/>
    <x v="4"/>
    <s v="05"/>
    <x v="2"/>
    <s v="05380"/>
    <x v="3"/>
    <s v="002"/>
    <x v="1"/>
    <n v="1785.24"/>
    <n v="3416.0000896238039"/>
  </r>
  <r>
    <s v="005"/>
    <x v="0"/>
    <s v="FM-26585"/>
    <x v="26"/>
    <x v="0"/>
    <n v="60"/>
    <s v="700-0030"/>
    <x v="57"/>
    <x v="2"/>
    <n v="2354400"/>
    <s v="890300406"/>
    <x v="3"/>
    <s v="015"/>
    <x v="14"/>
    <s v="76"/>
    <x v="0"/>
    <s v="76892"/>
    <x v="2"/>
    <s v="001"/>
    <x v="0"/>
    <n v="1785.24"/>
    <n v="1318.8142770719903"/>
  </r>
  <r>
    <s v="017"/>
    <x v="6"/>
    <s v="FM-26594"/>
    <x v="27"/>
    <x v="0"/>
    <n v="60"/>
    <s v="801-0007"/>
    <x v="26"/>
    <x v="18"/>
    <n v="90000"/>
    <s v="900210274"/>
    <x v="19"/>
    <s v="002"/>
    <x v="3"/>
    <s v="11"/>
    <x v="1"/>
    <s v="11001"/>
    <x v="1"/>
    <s v="001"/>
    <x v="0"/>
    <n v="1791.29"/>
    <n v="50.243120879366266"/>
  </r>
  <r>
    <s v="014"/>
    <x v="3"/>
    <s v="FM-26591"/>
    <x v="27"/>
    <x v="0"/>
    <n v="60"/>
    <s v="600-0033"/>
    <x v="30"/>
    <x v="1"/>
    <n v="44764340"/>
    <s v="890900652"/>
    <x v="9"/>
    <s v="101"/>
    <x v="2"/>
    <s v="05"/>
    <x v="2"/>
    <s v="05266"/>
    <x v="6"/>
    <s v="002"/>
    <x v="1"/>
    <n v="1791.29"/>
    <n v="24990.001618945007"/>
  </r>
  <r>
    <s v="014"/>
    <x v="3"/>
    <s v="FM-26592"/>
    <x v="27"/>
    <x v="0"/>
    <n v="60"/>
    <s v="900-0013"/>
    <x v="85"/>
    <x v="31"/>
    <n v="878448.8"/>
    <s v="890900652"/>
    <x v="9"/>
    <s v="002"/>
    <x v="3"/>
    <s v="05"/>
    <x v="2"/>
    <s v="05266"/>
    <x v="6"/>
    <s v="002"/>
    <x v="1"/>
    <n v="1791.29"/>
    <n v="490.4001027192694"/>
  </r>
  <r>
    <s v="014"/>
    <x v="3"/>
    <s v="FM-26590"/>
    <x v="27"/>
    <x v="0"/>
    <n v="30"/>
    <s v="600-0049"/>
    <x v="6"/>
    <x v="4"/>
    <n v="1110599.8"/>
    <s v="800082760"/>
    <x v="28"/>
    <s v="001"/>
    <x v="0"/>
    <s v="05"/>
    <x v="2"/>
    <s v="05360"/>
    <x v="10"/>
    <s v="002"/>
    <x v="1"/>
    <n v="1791.29"/>
    <n v="620"/>
  </r>
  <r>
    <s v="022"/>
    <x v="5"/>
    <s v="FM-26587"/>
    <x v="27"/>
    <x v="0"/>
    <n v="45"/>
    <s v="1000-0001"/>
    <x v="56"/>
    <x v="2"/>
    <n v="765000"/>
    <s v="811039512-0"/>
    <x v="23"/>
    <s v="005"/>
    <x v="13"/>
    <s v="05"/>
    <x v="2"/>
    <s v="05001"/>
    <x v="4"/>
    <s v="001"/>
    <x v="0"/>
    <n v="1791.29"/>
    <n v="427.06652747461328"/>
  </r>
  <r>
    <s v="017"/>
    <x v="6"/>
    <s v="FM-26594"/>
    <x v="27"/>
    <x v="0"/>
    <n v="60"/>
    <s v="801-0023"/>
    <x v="23"/>
    <x v="15"/>
    <n v="345000"/>
    <s v="900210274"/>
    <x v="19"/>
    <s v="002"/>
    <x v="3"/>
    <s v="11"/>
    <x v="1"/>
    <s v="11001"/>
    <x v="1"/>
    <s v="001"/>
    <x v="0"/>
    <n v="1791.29"/>
    <n v="192.5986300375707"/>
  </r>
  <r>
    <s v="022"/>
    <x v="5"/>
    <s v="FM-26604"/>
    <x v="28"/>
    <x v="0"/>
    <n v="60"/>
    <s v="801-0080"/>
    <x v="21"/>
    <x v="43"/>
    <n v="200000"/>
    <s v="811043680"/>
    <x v="24"/>
    <s v="002"/>
    <x v="3"/>
    <s v="05"/>
    <x v="2"/>
    <s v="05001"/>
    <x v="4"/>
    <s v="001"/>
    <x v="0"/>
    <n v="1792.92"/>
    <n v="111.54987394864243"/>
  </r>
  <r>
    <s v="003"/>
    <x v="1"/>
    <s v="FB-26302"/>
    <x v="28"/>
    <x v="0"/>
    <n v="60"/>
    <s v="801-0069"/>
    <x v="1"/>
    <x v="2"/>
    <n v="4948460"/>
    <s v="860057664"/>
    <x v="49"/>
    <s v="021"/>
    <x v="1"/>
    <s v="11"/>
    <x v="1"/>
    <s v="11001"/>
    <x v="1"/>
    <s v="001"/>
    <x v="0"/>
    <n v="1792.92"/>
    <n v="2760.0004461994959"/>
  </r>
  <r>
    <s v="005"/>
    <x v="0"/>
    <s v="FM-26605"/>
    <x v="28"/>
    <x v="0"/>
    <n v="60"/>
    <s v="900-0007"/>
    <x v="18"/>
    <x v="26"/>
    <n v="2236200"/>
    <s v="890310171"/>
    <x v="26"/>
    <s v="002"/>
    <x v="3"/>
    <s v="76"/>
    <x v="0"/>
    <s v="76892"/>
    <x v="2"/>
    <s v="002"/>
    <x v="1"/>
    <n v="1792.92"/>
    <n v="1247.239140619771"/>
  </r>
  <r>
    <s v="003"/>
    <x v="1"/>
    <s v="FM-26608"/>
    <x v="28"/>
    <x v="0"/>
    <n v="30"/>
    <s v="801-0062"/>
    <x v="69"/>
    <x v="8"/>
    <n v="896460"/>
    <s v="860031786"/>
    <x v="75"/>
    <s v="021"/>
    <x v="1"/>
    <s v="11"/>
    <x v="1"/>
    <s v="11001"/>
    <x v="1"/>
    <s v="001"/>
    <x v="0"/>
    <n v="1792.92"/>
    <n v="500"/>
  </r>
  <r>
    <s v="022"/>
    <x v="5"/>
    <s v="FM-26601"/>
    <x v="28"/>
    <x v="0"/>
    <n v="60"/>
    <s v="700-0014"/>
    <x v="65"/>
    <x v="10"/>
    <n v="438000"/>
    <s v="811038204"/>
    <x v="89"/>
    <s v="002"/>
    <x v="3"/>
    <s v="05"/>
    <x v="2"/>
    <s v="05001"/>
    <x v="4"/>
    <s v="001"/>
    <x v="0"/>
    <n v="1792.92"/>
    <n v="244.29422394752692"/>
  </r>
  <r>
    <s v="005"/>
    <x v="0"/>
    <s v="FM-26609"/>
    <x v="28"/>
    <x v="0"/>
    <n v="0"/>
    <s v="900-0007"/>
    <x v="18"/>
    <x v="10"/>
    <n v="1171440"/>
    <s v="43181781"/>
    <x v="65"/>
    <s v="002"/>
    <x v="3"/>
    <s v="76"/>
    <x v="0"/>
    <s v="76364"/>
    <x v="16"/>
    <s v="002"/>
    <x v="1"/>
    <n v="1792.92"/>
    <n v="653.36992169198845"/>
  </r>
  <r>
    <s v="017"/>
    <x v="6"/>
    <s v="FM-26606"/>
    <x v="28"/>
    <x v="0"/>
    <n v="30"/>
    <s v="801-0166"/>
    <x v="66"/>
    <x v="4"/>
    <n v="200000"/>
    <s v="800167666"/>
    <x v="78"/>
    <s v="002"/>
    <x v="3"/>
    <s v="11"/>
    <x v="1"/>
    <s v="11001"/>
    <x v="1"/>
    <s v="001"/>
    <x v="0"/>
    <n v="1792.92"/>
    <n v="111.54987394864243"/>
  </r>
  <r>
    <s v="022"/>
    <x v="5"/>
    <s v="FM-26600"/>
    <x v="28"/>
    <x v="0"/>
    <n v="45"/>
    <s v="801-0098"/>
    <x v="22"/>
    <x v="8"/>
    <n v="167500"/>
    <s v="811039512-0"/>
    <x v="23"/>
    <s v="002"/>
    <x v="3"/>
    <s v="05"/>
    <x v="2"/>
    <s v="05001"/>
    <x v="4"/>
    <s v="001"/>
    <x v="0"/>
    <n v="1792.92"/>
    <n v="93.423019431988038"/>
  </r>
  <r>
    <s v="017"/>
    <x v="6"/>
    <s v="FB-26303"/>
    <x v="28"/>
    <x v="0"/>
    <n v="0"/>
    <s v="700-0014"/>
    <x v="65"/>
    <x v="8"/>
    <n v="200000"/>
    <s v="830121314"/>
    <x v="71"/>
    <s v="002"/>
    <x v="3"/>
    <s v="25"/>
    <x v="6"/>
    <s v="11001"/>
    <x v="1"/>
    <s v="001"/>
    <x v="0"/>
    <n v="1792.92"/>
    <n v="111.54987394864243"/>
  </r>
  <r>
    <s v="005"/>
    <x v="0"/>
    <s v="FM-26602"/>
    <x v="28"/>
    <x v="0"/>
    <n v="0"/>
    <s v="900-0009"/>
    <x v="73"/>
    <x v="14"/>
    <n v="2490300"/>
    <s v="900442554"/>
    <x v="107"/>
    <s v="002"/>
    <x v="3"/>
    <s v="66"/>
    <x v="3"/>
    <s v="66170"/>
    <x v="5"/>
    <s v="002"/>
    <x v="1"/>
    <n v="1792.92"/>
    <n v="1388.9632554715213"/>
  </r>
  <r>
    <s v="022"/>
    <x v="5"/>
    <s v="FM-26603"/>
    <x v="28"/>
    <x v="0"/>
    <n v="60"/>
    <s v="801-0023"/>
    <x v="23"/>
    <x v="6"/>
    <n v="220000"/>
    <s v="800235012"/>
    <x v="108"/>
    <s v="002"/>
    <x v="3"/>
    <s v="73"/>
    <x v="9"/>
    <s v="73001"/>
    <x v="20"/>
    <s v="001"/>
    <x v="0"/>
    <n v="1792.92"/>
    <n v="122.70486134350668"/>
  </r>
  <r>
    <s v="017"/>
    <x v="6"/>
    <s v="FB-26304"/>
    <x v="28"/>
    <x v="0"/>
    <n v="0"/>
    <s v="700-0014"/>
    <x v="65"/>
    <x v="8"/>
    <n v="200000"/>
    <s v="830121314"/>
    <x v="71"/>
    <s v="002"/>
    <x v="3"/>
    <s v="25"/>
    <x v="6"/>
    <s v="11001"/>
    <x v="1"/>
    <s v="001"/>
    <x v="0"/>
    <n v="1792.92"/>
    <n v="111.54987394864243"/>
  </r>
  <r>
    <s v="017"/>
    <x v="6"/>
    <s v="FM-26606"/>
    <x v="28"/>
    <x v="0"/>
    <n v="30"/>
    <s v="1000-0001"/>
    <x v="56"/>
    <x v="7"/>
    <n v="840000"/>
    <s v="800167666"/>
    <x v="78"/>
    <s v="005"/>
    <x v="13"/>
    <s v="11"/>
    <x v="1"/>
    <s v="11001"/>
    <x v="1"/>
    <s v="001"/>
    <x v="0"/>
    <n v="1792.92"/>
    <n v="468.50947058429824"/>
  </r>
  <r>
    <s v="003"/>
    <x v="1"/>
    <s v="FM-26608"/>
    <x v="28"/>
    <x v="0"/>
    <n v="30"/>
    <s v="801-0085"/>
    <x v="70"/>
    <x v="15"/>
    <n v="564769.80000000005"/>
    <s v="860031786"/>
    <x v="75"/>
    <s v="021"/>
    <x v="1"/>
    <s v="11"/>
    <x v="1"/>
    <s v="11001"/>
    <x v="1"/>
    <s v="001"/>
    <x v="0"/>
    <n v="1792.92"/>
    <n v="315"/>
  </r>
  <r>
    <s v="017"/>
    <x v="6"/>
    <s v="FM-26621"/>
    <x v="29"/>
    <x v="0"/>
    <n v="60"/>
    <s v="801-0020"/>
    <x v="49"/>
    <x v="8"/>
    <n v="237500"/>
    <s v="19392110"/>
    <x v="45"/>
    <s v="002"/>
    <x v="3"/>
    <s v="11"/>
    <x v="1"/>
    <s v="11001"/>
    <x v="1"/>
    <s v="001"/>
    <x v="0"/>
    <n v="1779.81"/>
    <n v="133.44121001679954"/>
  </r>
  <r>
    <s v="022"/>
    <x v="5"/>
    <s v="FM-26611"/>
    <x v="29"/>
    <x v="0"/>
    <n v="0"/>
    <s v="801-0250"/>
    <x v="86"/>
    <x v="34"/>
    <n v="4356795.5999999996"/>
    <s v="860527447"/>
    <x v="44"/>
    <s v="002"/>
    <x v="3"/>
    <s v="05"/>
    <x v="2"/>
    <s v="05360"/>
    <x v="10"/>
    <s v="001"/>
    <x v="0"/>
    <n v="1779.81"/>
    <n v="2447.8992701468133"/>
  </r>
  <r>
    <s v="001"/>
    <x v="4"/>
    <s v="FM-26622"/>
    <x v="29"/>
    <x v="0"/>
    <n v="30"/>
    <s v="801-0130"/>
    <x v="79"/>
    <x v="16"/>
    <n v="145000"/>
    <s v="860001965"/>
    <x v="94"/>
    <s v="002"/>
    <x v="3"/>
    <s v="25"/>
    <x v="6"/>
    <s v="11001"/>
    <x v="1"/>
    <s v="001"/>
    <x v="0"/>
    <n v="1779.81"/>
    <n v="81.469370326046047"/>
  </r>
  <r>
    <s v="022"/>
    <x v="5"/>
    <s v="FM-26615"/>
    <x v="29"/>
    <x v="0"/>
    <n v="60"/>
    <s v="700-0014"/>
    <x v="65"/>
    <x v="10"/>
    <n v="438000"/>
    <s v="811038204"/>
    <x v="89"/>
    <s v="002"/>
    <x v="3"/>
    <s v="05"/>
    <x v="2"/>
    <s v="05001"/>
    <x v="4"/>
    <s v="001"/>
    <x v="0"/>
    <n v="1779.81"/>
    <n v="246.0936841572977"/>
  </r>
  <r>
    <s v="017"/>
    <x v="6"/>
    <s v="FM-26619"/>
    <x v="29"/>
    <x v="0"/>
    <n v="60"/>
    <s v="801-0303"/>
    <x v="54"/>
    <x v="8"/>
    <n v="350000"/>
    <s v="800064784"/>
    <x v="56"/>
    <s v="002"/>
    <x v="3"/>
    <s v="25"/>
    <x v="6"/>
    <s v="11001"/>
    <x v="1"/>
    <s v="001"/>
    <x v="0"/>
    <n v="1779.81"/>
    <n v="196.65020423528355"/>
  </r>
  <r>
    <s v="002"/>
    <x v="2"/>
    <s v="FM-26624"/>
    <x v="29"/>
    <x v="0"/>
    <n v="0"/>
    <s v="600-0010"/>
    <x v="10"/>
    <x v="9"/>
    <n v="4912276"/>
    <s v="830086890"/>
    <x v="67"/>
    <s v="101"/>
    <x v="2"/>
    <s v="11"/>
    <x v="1"/>
    <s v="11001"/>
    <x v="1"/>
    <s v="002"/>
    <x v="1"/>
    <n v="1779.81"/>
    <n v="2760.0002247430907"/>
  </r>
  <r>
    <s v="017"/>
    <x v="6"/>
    <s v="FM-26621"/>
    <x v="29"/>
    <x v="0"/>
    <n v="60"/>
    <s v="200-0212"/>
    <x v="42"/>
    <x v="16"/>
    <n v="475000"/>
    <s v="19392110"/>
    <x v="45"/>
    <s v="002"/>
    <x v="3"/>
    <s v="11"/>
    <x v="1"/>
    <s v="11001"/>
    <x v="1"/>
    <s v="001"/>
    <x v="0"/>
    <n v="1779.81"/>
    <n v="266.88242003359909"/>
  </r>
  <r>
    <s v="014"/>
    <x v="3"/>
    <s v="FM-26612"/>
    <x v="29"/>
    <x v="0"/>
    <n v="60"/>
    <s v="900-0007"/>
    <x v="18"/>
    <x v="18"/>
    <n v="564000"/>
    <s v="811010411"/>
    <x v="55"/>
    <s v="002"/>
    <x v="3"/>
    <s v="05"/>
    <x v="2"/>
    <s v="05360"/>
    <x v="10"/>
    <s v="002"/>
    <x v="1"/>
    <n v="1779.81"/>
    <n v="316.8877576819998"/>
  </r>
  <r>
    <s v="005"/>
    <x v="0"/>
    <s v="FM-26620"/>
    <x v="29"/>
    <x v="0"/>
    <n v="60"/>
    <s v="801-0028"/>
    <x v="38"/>
    <x v="26"/>
    <n v="882000"/>
    <s v="805019865"/>
    <x v="62"/>
    <s v="002"/>
    <x v="3"/>
    <s v="76"/>
    <x v="0"/>
    <s v="76001"/>
    <x v="0"/>
    <s v="001"/>
    <x v="0"/>
    <n v="1779.81"/>
    <n v="495.55851467291455"/>
  </r>
  <r>
    <s v="017"/>
    <x v="6"/>
    <s v="FM-26619"/>
    <x v="29"/>
    <x v="0"/>
    <n v="60"/>
    <s v="1000-0001"/>
    <x v="56"/>
    <x v="8"/>
    <n v="300000"/>
    <s v="800064784"/>
    <x v="56"/>
    <s v="005"/>
    <x v="13"/>
    <s v="25"/>
    <x v="6"/>
    <s v="11001"/>
    <x v="1"/>
    <s v="001"/>
    <x v="0"/>
    <n v="1779.81"/>
    <n v="168.55731791595733"/>
  </r>
  <r>
    <s v="022"/>
    <x v="5"/>
    <s v="FM-26627"/>
    <x v="30"/>
    <x v="0"/>
    <n v="30"/>
    <s v="801-0024"/>
    <x v="40"/>
    <x v="10"/>
    <n v="390000"/>
    <s v="900096856"/>
    <x v="32"/>
    <s v="012"/>
    <x v="9"/>
    <s v="05"/>
    <x v="2"/>
    <s v="05001"/>
    <x v="4"/>
    <s v="001"/>
    <x v="0"/>
    <n v="1779.81"/>
    <n v="219.12451329074452"/>
  </r>
  <r>
    <s v="022"/>
    <x v="5"/>
    <s v="FM-26627"/>
    <x v="30"/>
    <x v="0"/>
    <n v="30"/>
    <s v="801-00209"/>
    <x v="41"/>
    <x v="10"/>
    <n v="330000"/>
    <s v="900096856"/>
    <x v="32"/>
    <s v="001"/>
    <x v="0"/>
    <s v="05"/>
    <x v="2"/>
    <s v="05001"/>
    <x v="4"/>
    <s v="001"/>
    <x v="0"/>
    <n v="1779.81"/>
    <n v="185.41304970755306"/>
  </r>
  <r>
    <s v="002"/>
    <x v="2"/>
    <s v="FM-26634"/>
    <x v="30"/>
    <x v="0"/>
    <n v="30"/>
    <s v="700-0035"/>
    <x v="39"/>
    <x v="29"/>
    <n v="653400"/>
    <s v="830062853"/>
    <x v="109"/>
    <s v="004"/>
    <x v="8"/>
    <s v="11"/>
    <x v="1"/>
    <s v="11001"/>
    <x v="1"/>
    <s v="002"/>
    <x v="1"/>
    <n v="1779.81"/>
    <n v="367.11783842095508"/>
  </r>
  <r>
    <s v="002"/>
    <x v="2"/>
    <s v="FM-26633"/>
    <x v="30"/>
    <x v="0"/>
    <n v="30"/>
    <s v="900-0007"/>
    <x v="18"/>
    <x v="14"/>
    <n v="2880000"/>
    <s v="840003276"/>
    <x v="15"/>
    <s v="002"/>
    <x v="3"/>
    <s v="68"/>
    <x v="5"/>
    <s v="68001"/>
    <x v="8"/>
    <s v="002"/>
    <x v="1"/>
    <n v="1779.81"/>
    <n v="1618.1502519931903"/>
  </r>
  <r>
    <s v="022"/>
    <x v="5"/>
    <s v="FM-26626"/>
    <x v="30"/>
    <x v="0"/>
    <n v="0"/>
    <s v="700-0333"/>
    <x v="87"/>
    <x v="16"/>
    <n v="800000"/>
    <s v="900206095"/>
    <x v="57"/>
    <s v="011"/>
    <x v="16"/>
    <s v="54"/>
    <x v="7"/>
    <s v="54001"/>
    <x v="15"/>
    <s v="001"/>
    <x v="0"/>
    <n v="1779.81"/>
    <n v="449.48618110921956"/>
  </r>
  <r>
    <s v="002"/>
    <x v="2"/>
    <s v="FM-26631"/>
    <x v="30"/>
    <x v="0"/>
    <n v="60"/>
    <s v="700-0001"/>
    <x v="4"/>
    <x v="49"/>
    <n v="9301290"/>
    <s v="860006160"/>
    <x v="110"/>
    <s v="100"/>
    <x v="4"/>
    <s v="25"/>
    <x v="6"/>
    <s v="11001"/>
    <x v="1"/>
    <s v="002"/>
    <x v="1"/>
    <n v="1779.81"/>
    <n v="5226.0016518617158"/>
  </r>
  <r>
    <s v="022"/>
    <x v="5"/>
    <s v="FM-26630"/>
    <x v="30"/>
    <x v="0"/>
    <n v="60"/>
    <s v="801-0303"/>
    <x v="54"/>
    <x v="4"/>
    <n v="190000"/>
    <s v="800132442"/>
    <x v="18"/>
    <s v="002"/>
    <x v="3"/>
    <s v="05"/>
    <x v="2"/>
    <s v="05360"/>
    <x v="10"/>
    <s v="001"/>
    <x v="0"/>
    <n v="1779.81"/>
    <n v="106.75296801343964"/>
  </r>
  <r>
    <s v="022"/>
    <x v="5"/>
    <s v="FM-26630"/>
    <x v="30"/>
    <x v="0"/>
    <n v="60"/>
    <s v="801-0098"/>
    <x v="22"/>
    <x v="8"/>
    <n v="185000"/>
    <s v="800132442"/>
    <x v="18"/>
    <s v="002"/>
    <x v="3"/>
    <s v="05"/>
    <x v="2"/>
    <s v="05360"/>
    <x v="10"/>
    <s v="001"/>
    <x v="0"/>
    <n v="1779.81"/>
    <n v="103.94367938150702"/>
  </r>
  <r>
    <s v="002"/>
    <x v="2"/>
    <s v="FB-26306"/>
    <x v="30"/>
    <x v="0"/>
    <n v="45"/>
    <s v="600-0012"/>
    <x v="2"/>
    <x v="2"/>
    <n v="2420542"/>
    <s v="860052601"/>
    <x v="2"/>
    <s v="101"/>
    <x v="2"/>
    <s v="11"/>
    <x v="1"/>
    <s v="11001"/>
    <x v="1"/>
    <s v="001"/>
    <x v="0"/>
    <n v="1779.81"/>
    <n v="1360.0002247430905"/>
  </r>
  <r>
    <s v="017"/>
    <x v="6"/>
    <s v="FM-26632"/>
    <x v="30"/>
    <x v="0"/>
    <n v="30"/>
    <s v="801-0004"/>
    <x v="15"/>
    <x v="2"/>
    <n v="640000"/>
    <s v="860516806"/>
    <x v="37"/>
    <s v="002"/>
    <x v="3"/>
    <s v="25"/>
    <x v="6"/>
    <s v="11001"/>
    <x v="1"/>
    <s v="001"/>
    <x v="0"/>
    <n v="1779.81"/>
    <n v="359.58894488737565"/>
  </r>
  <r>
    <s v="022"/>
    <x v="5"/>
    <s v="FM-26627"/>
    <x v="30"/>
    <x v="0"/>
    <n v="30"/>
    <s v="801-0083"/>
    <x v="33"/>
    <x v="6"/>
    <n v="32000"/>
    <s v="900096856"/>
    <x v="32"/>
    <s v="002"/>
    <x v="3"/>
    <s v="05"/>
    <x v="2"/>
    <s v="05001"/>
    <x v="4"/>
    <s v="001"/>
    <x v="0"/>
    <n v="1779.81"/>
    <n v="17.979447244368782"/>
  </r>
  <r>
    <s v="005"/>
    <x v="0"/>
    <s v="FM-26635"/>
    <x v="31"/>
    <x v="0"/>
    <n v="60"/>
    <s v="900-0012"/>
    <x v="52"/>
    <x v="48"/>
    <n v="1871440"/>
    <s v="830010337"/>
    <x v="111"/>
    <s v="002"/>
    <x v="3"/>
    <s v="76"/>
    <x v="0"/>
    <s v="76001"/>
    <x v="0"/>
    <s v="002"/>
    <x v="1"/>
    <n v="1777.59"/>
    <n v="1052.7962015987939"/>
  </r>
  <r>
    <s v="005"/>
    <x v="0"/>
    <s v="FM-26636"/>
    <x v="31"/>
    <x v="0"/>
    <n v="60"/>
    <s v="900-0009"/>
    <x v="73"/>
    <x v="10"/>
    <n v="987600"/>
    <s v="890320488"/>
    <x v="112"/>
    <s v="002"/>
    <x v="3"/>
    <s v="76"/>
    <x v="0"/>
    <s v="76001"/>
    <x v="0"/>
    <s v="002"/>
    <x v="1"/>
    <n v="1777.59"/>
    <n v="555.58368352657249"/>
  </r>
  <r>
    <s v="022"/>
    <x v="5"/>
    <s v="FM-26637"/>
    <x v="31"/>
    <x v="0"/>
    <n v="30"/>
    <s v="801-0004"/>
    <x v="15"/>
    <x v="26"/>
    <n v="420000"/>
    <s v="900128189"/>
    <x v="11"/>
    <s v="002"/>
    <x v="3"/>
    <s v="05"/>
    <x v="2"/>
    <s v="05001"/>
    <x v="4"/>
    <s v="001"/>
    <x v="0"/>
    <n v="1777.59"/>
    <n v="236.2749565422848"/>
  </r>
  <r>
    <s v="003"/>
    <x v="1"/>
    <s v="FB-26307"/>
    <x v="31"/>
    <x v="0"/>
    <n v="60"/>
    <s v="801-0069"/>
    <x v="1"/>
    <x v="7"/>
    <n v="2453074"/>
    <s v="860057664"/>
    <x v="49"/>
    <s v="021"/>
    <x v="1"/>
    <s v="11"/>
    <x v="1"/>
    <s v="11001"/>
    <x v="1"/>
    <s v="001"/>
    <x v="0"/>
    <n v="1777.59"/>
    <n v="1379.999887488116"/>
  </r>
  <r>
    <s v="014"/>
    <x v="3"/>
    <s v="FM-26638"/>
    <x v="31"/>
    <x v="0"/>
    <n v="0"/>
    <s v="900-0010"/>
    <x v="36"/>
    <x v="2"/>
    <n v="1100000"/>
    <s v="800203758"/>
    <x v="113"/>
    <s v="002"/>
    <x v="3"/>
    <s v="05"/>
    <x v="2"/>
    <s v="05631"/>
    <x v="21"/>
    <s v="002"/>
    <x v="1"/>
    <n v="1777.59"/>
    <n v="618.81536237265061"/>
  </r>
  <r>
    <s v="014"/>
    <x v="3"/>
    <s v="FM-26639"/>
    <x v="32"/>
    <x v="0"/>
    <n v="60"/>
    <s v="900-0003"/>
    <x v="35"/>
    <x v="6"/>
    <n v="263494.2"/>
    <s v="800228735"/>
    <x v="46"/>
    <s v="002"/>
    <x v="3"/>
    <s v="05"/>
    <x v="2"/>
    <s v="05360"/>
    <x v="10"/>
    <s v="002"/>
    <x v="1"/>
    <n v="1781.57"/>
    <n v="147.899998316092"/>
  </r>
  <r>
    <s v="022"/>
    <x v="5"/>
    <s v="FM-26644"/>
    <x v="32"/>
    <x v="0"/>
    <n v="30"/>
    <s v="801-0011"/>
    <x v="12"/>
    <x v="26"/>
    <n v="720000"/>
    <s v="900128189"/>
    <x v="11"/>
    <s v="002"/>
    <x v="3"/>
    <s v="05"/>
    <x v="2"/>
    <s v="05001"/>
    <x v="4"/>
    <s v="001"/>
    <x v="0"/>
    <n v="1781.57"/>
    <n v="404.13792329237697"/>
  </r>
  <r>
    <s v="014"/>
    <x v="3"/>
    <s v="FM-26640"/>
    <x v="32"/>
    <x v="0"/>
    <n v="30"/>
    <s v="600-0049"/>
    <x v="6"/>
    <x v="24"/>
    <n v="258327.65"/>
    <s v="900088320"/>
    <x v="80"/>
    <s v="001"/>
    <x v="0"/>
    <s v="05"/>
    <x v="2"/>
    <s v="05001"/>
    <x v="4"/>
    <s v="002"/>
    <x v="1"/>
    <n v="1781.57"/>
    <n v="145"/>
  </r>
  <r>
    <s v="022"/>
    <x v="5"/>
    <s v="FM-26649"/>
    <x v="32"/>
    <x v="0"/>
    <n v="0"/>
    <s v="1000-0009"/>
    <x v="88"/>
    <x v="31"/>
    <n v="200000"/>
    <s v="13256744"/>
    <x v="114"/>
    <s v="005"/>
    <x v="13"/>
    <s v="54"/>
    <x v="7"/>
    <s v="54001"/>
    <x v="15"/>
    <s v="001"/>
    <x v="0"/>
    <n v="1781.57"/>
    <n v="112.26053424788249"/>
  </r>
  <r>
    <s v="017"/>
    <x v="6"/>
    <s v="FM-26642"/>
    <x v="32"/>
    <x v="0"/>
    <n v="0"/>
    <s v="801-0150"/>
    <x v="29"/>
    <x v="8"/>
    <n v="212500"/>
    <s v="830094010"/>
    <x v="115"/>
    <s v="002"/>
    <x v="3"/>
    <s v="11"/>
    <x v="1"/>
    <s v="11001"/>
    <x v="1"/>
    <s v="001"/>
    <x v="0"/>
    <n v="1781.57"/>
    <n v="119.27681763837515"/>
  </r>
  <r>
    <s v="003"/>
    <x v="1"/>
    <s v="FM-26648"/>
    <x v="32"/>
    <x v="0"/>
    <n v="30"/>
    <s v="300-0004"/>
    <x v="43"/>
    <x v="8"/>
    <n v="2672355"/>
    <s v="900323957"/>
    <x v="36"/>
    <s v="024"/>
    <x v="10"/>
    <s v="05"/>
    <x v="2"/>
    <s v="05360"/>
    <x v="10"/>
    <s v="001"/>
    <x v="0"/>
    <n v="1781.57"/>
    <n v="1500"/>
  </r>
  <r>
    <s v="017"/>
    <x v="6"/>
    <s v="FM-26647"/>
    <x v="32"/>
    <x v="0"/>
    <n v="30"/>
    <s v="801-0007"/>
    <x v="26"/>
    <x v="28"/>
    <n v="259000"/>
    <s v="900340985"/>
    <x v="51"/>
    <s v="002"/>
    <x v="3"/>
    <s v="11"/>
    <x v="1"/>
    <s v="11001"/>
    <x v="1"/>
    <s v="001"/>
    <x v="0"/>
    <n v="1781.57"/>
    <n v="145.37739185100781"/>
  </r>
  <r>
    <s v="003"/>
    <x v="1"/>
    <s v="FM-26641"/>
    <x v="32"/>
    <x v="0"/>
    <n v="60"/>
    <s v="1500-0005"/>
    <x v="0"/>
    <x v="50"/>
    <n v="15749078.800000001"/>
    <s v="860042141"/>
    <x v="61"/>
    <s v="001"/>
    <x v="0"/>
    <s v="11"/>
    <x v="1"/>
    <s v="11001"/>
    <x v="1"/>
    <s v="001"/>
    <x v="0"/>
    <n v="1781.57"/>
    <n v="8840"/>
  </r>
  <r>
    <s v="017"/>
    <x v="6"/>
    <s v="FM-26647"/>
    <x v="32"/>
    <x v="0"/>
    <n v="30"/>
    <s v="1500-0006"/>
    <x v="89"/>
    <x v="7"/>
    <n v="250000"/>
    <s v="900340985"/>
    <x v="51"/>
    <s v="004"/>
    <x v="8"/>
    <s v="11"/>
    <x v="1"/>
    <s v="11001"/>
    <x v="1"/>
    <s v="001"/>
    <x v="0"/>
    <n v="1781.57"/>
    <n v="140.32566780985312"/>
  </r>
  <r>
    <s v="003"/>
    <x v="1"/>
    <s v="FM-26651"/>
    <x v="32"/>
    <x v="0"/>
    <n v="60"/>
    <s v="801-0069"/>
    <x v="1"/>
    <x v="1"/>
    <n v="24229350"/>
    <s v="860042141"/>
    <x v="61"/>
    <s v="021"/>
    <x v="1"/>
    <s v="11"/>
    <x v="1"/>
    <s v="11001"/>
    <x v="1"/>
    <s v="001"/>
    <x v="0"/>
    <n v="1781.57"/>
    <n v="13599.998877394659"/>
  </r>
  <r>
    <s v="022"/>
    <x v="5"/>
    <s v="FM-26643"/>
    <x v="32"/>
    <x v="0"/>
    <n v="60"/>
    <s v="1100-0023"/>
    <x v="90"/>
    <x v="50"/>
    <n v="702000"/>
    <s v="890900308"/>
    <x v="50"/>
    <s v="008"/>
    <x v="17"/>
    <s v="05"/>
    <x v="2"/>
    <s v="05088"/>
    <x v="12"/>
    <s v="001"/>
    <x v="0"/>
    <n v="1781.57"/>
    <n v="394.03447521006751"/>
  </r>
  <r>
    <s v="022"/>
    <x v="5"/>
    <s v="FM-26649"/>
    <x v="32"/>
    <x v="0"/>
    <n v="0"/>
    <s v="801-0150"/>
    <x v="29"/>
    <x v="8"/>
    <n v="182500"/>
    <s v="13256744"/>
    <x v="114"/>
    <s v="002"/>
    <x v="3"/>
    <s v="54"/>
    <x v="7"/>
    <s v="54001"/>
    <x v="15"/>
    <s v="001"/>
    <x v="0"/>
    <n v="1781.57"/>
    <n v="102.43773750119277"/>
  </r>
  <r>
    <s v="022"/>
    <x v="5"/>
    <s v="FM-26643"/>
    <x v="32"/>
    <x v="0"/>
    <n v="60"/>
    <s v="801-0057"/>
    <x v="91"/>
    <x v="51"/>
    <n v="4531458.96"/>
    <s v="890900308"/>
    <x v="50"/>
    <s v="002"/>
    <x v="3"/>
    <s v="05"/>
    <x v="2"/>
    <s v="05088"/>
    <x v="12"/>
    <s v="001"/>
    <x v="0"/>
    <n v="1781.57"/>
    <n v="2543.5200188597696"/>
  </r>
  <r>
    <s v="022"/>
    <x v="5"/>
    <s v="FM-26657"/>
    <x v="33"/>
    <x v="0"/>
    <n v="60"/>
    <s v="801-0117"/>
    <x v="68"/>
    <x v="4"/>
    <n v="320000"/>
    <s v="890930086"/>
    <x v="116"/>
    <s v="002"/>
    <x v="3"/>
    <s v="05"/>
    <x v="2"/>
    <s v="05360"/>
    <x v="10"/>
    <s v="001"/>
    <x v="0"/>
    <n v="1776.11"/>
    <n v="180.16902106288464"/>
  </r>
  <r>
    <s v="014"/>
    <x v="3"/>
    <s v="FM-26655"/>
    <x v="33"/>
    <x v="0"/>
    <n v="60"/>
    <s v="600-0045"/>
    <x v="5"/>
    <x v="10"/>
    <n v="4622859"/>
    <s v="890917295"/>
    <x v="4"/>
    <s v="001"/>
    <x v="0"/>
    <s v="05"/>
    <x v="2"/>
    <s v="05380"/>
    <x v="3"/>
    <s v="002"/>
    <x v="1"/>
    <n v="1776.11"/>
    <n v="2602.7999391929557"/>
  </r>
  <r>
    <s v="017"/>
    <x v="6"/>
    <s v="FM-26654"/>
    <x v="33"/>
    <x v="0"/>
    <n v="30"/>
    <s v="801-0049"/>
    <x v="80"/>
    <x v="18"/>
    <n v="690000"/>
    <s v="860516806"/>
    <x v="37"/>
    <s v="002"/>
    <x v="3"/>
    <s v="25"/>
    <x v="6"/>
    <s v="11001"/>
    <x v="1"/>
    <s v="001"/>
    <x v="0"/>
    <n v="1776.11"/>
    <n v="388.48945166684496"/>
  </r>
  <r>
    <s v="014"/>
    <x v="3"/>
    <s v="FM-26653"/>
    <x v="33"/>
    <x v="0"/>
    <n v="30"/>
    <s v="900-0010"/>
    <x v="36"/>
    <x v="16"/>
    <n v="300000"/>
    <s v="800082760"/>
    <x v="28"/>
    <s v="002"/>
    <x v="3"/>
    <s v="05"/>
    <x v="2"/>
    <s v="05360"/>
    <x v="10"/>
    <s v="002"/>
    <x v="1"/>
    <n v="1776.11"/>
    <n v="168.90845724645433"/>
  </r>
  <r>
    <s v="022"/>
    <x v="5"/>
    <s v="FM-26658"/>
    <x v="33"/>
    <x v="0"/>
    <n v="45"/>
    <s v="801-0004"/>
    <x v="15"/>
    <x v="2"/>
    <n v="510000"/>
    <s v="890917032"/>
    <x v="83"/>
    <s v="002"/>
    <x v="3"/>
    <s v="05"/>
    <x v="2"/>
    <s v="05001"/>
    <x v="4"/>
    <s v="001"/>
    <x v="0"/>
    <n v="1776.11"/>
    <n v="287.14437731897237"/>
  </r>
  <r>
    <s v="005"/>
    <x v="0"/>
    <s v="FM-26652"/>
    <x v="33"/>
    <x v="0"/>
    <n v="75"/>
    <s v="700-0035"/>
    <x v="39"/>
    <x v="52"/>
    <n v="3327347.84"/>
    <s v="890300684"/>
    <x v="0"/>
    <s v="004"/>
    <x v="8"/>
    <s v="76"/>
    <x v="0"/>
    <s v="76001"/>
    <x v="0"/>
    <s v="002"/>
    <x v="1"/>
    <n v="1776.11"/>
    <n v="1873.3906345890739"/>
  </r>
  <r>
    <s v="002"/>
    <x v="2"/>
    <s v="FM-26662"/>
    <x v="33"/>
    <x v="0"/>
    <n v="0"/>
    <s v="900-0002"/>
    <x v="82"/>
    <x v="53"/>
    <n v="208000"/>
    <s v="830068324"/>
    <x v="117"/>
    <s v="002"/>
    <x v="3"/>
    <s v="11"/>
    <x v="1"/>
    <s v="11001"/>
    <x v="1"/>
    <s v="002"/>
    <x v="1"/>
    <n v="1776.11"/>
    <n v="117.109863690875"/>
  </r>
  <r>
    <s v="022"/>
    <x v="5"/>
    <s v="FM-26659"/>
    <x v="33"/>
    <x v="0"/>
    <n v="30"/>
    <s v="700-0014"/>
    <x v="65"/>
    <x v="16"/>
    <n v="365000"/>
    <s v="900194046"/>
    <x v="74"/>
    <s v="002"/>
    <x v="3"/>
    <s v="05"/>
    <x v="2"/>
    <s v="05001"/>
    <x v="4"/>
    <s v="001"/>
    <x v="0"/>
    <n v="1776.11"/>
    <n v="205.50528964985278"/>
  </r>
  <r>
    <s v="022"/>
    <x v="5"/>
    <s v="FM-26659"/>
    <x v="33"/>
    <x v="0"/>
    <n v="30"/>
    <s v="801-0098"/>
    <x v="22"/>
    <x v="10"/>
    <n v="420000"/>
    <s v="900194046"/>
    <x v="74"/>
    <s v="002"/>
    <x v="3"/>
    <s v="05"/>
    <x v="2"/>
    <s v="05001"/>
    <x v="4"/>
    <s v="001"/>
    <x v="0"/>
    <n v="1776.11"/>
    <n v="236.47184014503608"/>
  </r>
  <r>
    <s v="017"/>
    <x v="6"/>
    <s v="FM-26666"/>
    <x v="34"/>
    <x v="0"/>
    <n v="0"/>
    <s v="200-0004"/>
    <x v="14"/>
    <x v="18"/>
    <n v="180000"/>
    <s v="1024501802"/>
    <x v="118"/>
    <s v="001"/>
    <x v="0"/>
    <s v="25"/>
    <x v="6"/>
    <s v="25754"/>
    <x v="11"/>
    <s v="001"/>
    <x v="0"/>
    <n v="1772.42"/>
    <n v="101.55606458965707"/>
  </r>
  <r>
    <s v="002"/>
    <x v="2"/>
    <s v="FM-26667"/>
    <x v="34"/>
    <x v="0"/>
    <n v="30"/>
    <s v="700-0035"/>
    <x v="39"/>
    <x v="29"/>
    <n v="653400"/>
    <s v="830116390"/>
    <x v="119"/>
    <s v="004"/>
    <x v="8"/>
    <s v="11"/>
    <x v="1"/>
    <s v="11001"/>
    <x v="1"/>
    <s v="002"/>
    <x v="1"/>
    <n v="1772.42"/>
    <n v="368.6485144604552"/>
  </r>
  <r>
    <s v="017"/>
    <x v="6"/>
    <s v="FM-26666"/>
    <x v="34"/>
    <x v="0"/>
    <n v="0"/>
    <s v="1100-0047"/>
    <x v="74"/>
    <x v="18"/>
    <n v="90000"/>
    <s v="1024501802"/>
    <x v="118"/>
    <s v="005"/>
    <x v="13"/>
    <s v="25"/>
    <x v="6"/>
    <s v="25754"/>
    <x v="11"/>
    <s v="001"/>
    <x v="0"/>
    <n v="1772.42"/>
    <n v="50.778032294828535"/>
  </r>
  <r>
    <s v="022"/>
    <x v="5"/>
    <s v="FM-26670"/>
    <x v="34"/>
    <x v="0"/>
    <n v="60"/>
    <s v="801-0008"/>
    <x v="55"/>
    <x v="2"/>
    <n v="1559730"/>
    <s v="890900308"/>
    <x v="50"/>
    <s v="002"/>
    <x v="3"/>
    <s v="05"/>
    <x v="2"/>
    <s v="05088"/>
    <x v="12"/>
    <s v="001"/>
    <x v="0"/>
    <n v="1772.42"/>
    <n v="880.00022568014344"/>
  </r>
  <r>
    <s v="014"/>
    <x v="3"/>
    <s v="FM-26664"/>
    <x v="34"/>
    <x v="0"/>
    <n v="30"/>
    <s v="900-0004"/>
    <x v="34"/>
    <x v="15"/>
    <n v="351736.8"/>
    <s v="900344390"/>
    <x v="95"/>
    <s v="002"/>
    <x v="3"/>
    <s v="05"/>
    <x v="2"/>
    <s v="05380"/>
    <x v="3"/>
    <s v="002"/>
    <x v="1"/>
    <n v="1772.42"/>
    <n v="198.45002877421828"/>
  </r>
  <r>
    <s v="014"/>
    <x v="3"/>
    <s v="FM-26665"/>
    <x v="34"/>
    <x v="0"/>
    <n v="0"/>
    <s v="900-0002"/>
    <x v="82"/>
    <x v="24"/>
    <n v="77500"/>
    <s v="800197388"/>
    <x v="103"/>
    <s v="002"/>
    <x v="3"/>
    <s v="05"/>
    <x v="2"/>
    <s v="05001"/>
    <x v="4"/>
    <s v="002"/>
    <x v="1"/>
    <n v="1772.42"/>
    <n v="43.725527809435683"/>
  </r>
  <r>
    <s v="005"/>
    <x v="0"/>
    <s v="FM-26669"/>
    <x v="34"/>
    <x v="0"/>
    <n v="60"/>
    <s v="801-0009"/>
    <x v="20"/>
    <x v="8"/>
    <n v="162350"/>
    <s v="900328189"/>
    <x v="17"/>
    <s v="002"/>
    <x v="3"/>
    <s v="76"/>
    <x v="0"/>
    <s v="76001"/>
    <x v="0"/>
    <s v="001"/>
    <x v="0"/>
    <n v="1772.42"/>
    <n v="91.597928256282373"/>
  </r>
  <r>
    <s v="017"/>
    <x v="6"/>
    <s v="FM-26668"/>
    <x v="34"/>
    <x v="0"/>
    <n v="60"/>
    <s v="1000-0001"/>
    <x v="56"/>
    <x v="16"/>
    <n v="600000"/>
    <s v="800064784"/>
    <x v="56"/>
    <s v="005"/>
    <x v="13"/>
    <s v="25"/>
    <x v="6"/>
    <s v="11001"/>
    <x v="1"/>
    <s v="001"/>
    <x v="0"/>
    <n v="1772.42"/>
    <n v="338.5202152988569"/>
  </r>
  <r>
    <s v="014"/>
    <x v="3"/>
    <s v="FM-26677"/>
    <x v="35"/>
    <x v="0"/>
    <n v="30"/>
    <s v="600-0003"/>
    <x v="25"/>
    <x v="30"/>
    <n v="1155509.8799999999"/>
    <s v="830500355"/>
    <x v="58"/>
    <s v="001"/>
    <x v="0"/>
    <s v="11"/>
    <x v="1"/>
    <s v="11001"/>
    <x v="1"/>
    <s v="002"/>
    <x v="1"/>
    <n v="1777.27"/>
    <n v="650.16000945269991"/>
  </r>
  <r>
    <s v="005"/>
    <x v="0"/>
    <s v="FM-26679"/>
    <x v="35"/>
    <x v="0"/>
    <n v="60"/>
    <s v="801-0080"/>
    <x v="21"/>
    <x v="15"/>
    <n v="1650000"/>
    <s v="805019865"/>
    <x v="62"/>
    <s v="002"/>
    <x v="3"/>
    <s v="76"/>
    <x v="0"/>
    <s v="76001"/>
    <x v="0"/>
    <s v="001"/>
    <x v="0"/>
    <n v="1777.27"/>
    <n v="928.39017144271838"/>
  </r>
  <r>
    <s v="005"/>
    <x v="0"/>
    <s v="FM-26678"/>
    <x v="35"/>
    <x v="0"/>
    <n v="60"/>
    <s v="700-0030"/>
    <x v="57"/>
    <x v="2"/>
    <n v="2354400"/>
    <s v="890300406"/>
    <x v="3"/>
    <s v="015"/>
    <x v="14"/>
    <s v="76"/>
    <x v="0"/>
    <s v="76892"/>
    <x v="2"/>
    <s v="001"/>
    <x v="0"/>
    <n v="1777.27"/>
    <n v="1324.7283755422643"/>
  </r>
  <r>
    <s v="017"/>
    <x v="6"/>
    <s v="FM-26674"/>
    <x v="35"/>
    <x v="0"/>
    <n v="30"/>
    <s v="801-0117"/>
    <x v="68"/>
    <x v="8"/>
    <n v="275000"/>
    <s v="830094010"/>
    <x v="115"/>
    <s v="002"/>
    <x v="3"/>
    <s v="11"/>
    <x v="1"/>
    <s v="11001"/>
    <x v="1"/>
    <s v="001"/>
    <x v="0"/>
    <n v="1777.27"/>
    <n v="154.73169524045306"/>
  </r>
  <r>
    <s v="003"/>
    <x v="1"/>
    <s v="FM-26680"/>
    <x v="35"/>
    <x v="0"/>
    <n v="60"/>
    <s v="900-0003"/>
    <x v="35"/>
    <x v="4"/>
    <n v="522517.4"/>
    <s v="800133617"/>
    <x v="87"/>
    <s v="002"/>
    <x v="3"/>
    <s v="25"/>
    <x v="6"/>
    <s v="11001"/>
    <x v="1"/>
    <s v="002"/>
    <x v="1"/>
    <n v="1777.27"/>
    <n v="294.00001125321421"/>
  </r>
  <r>
    <s v="002"/>
    <x v="2"/>
    <s v="FM-26688"/>
    <x v="36"/>
    <x v="0"/>
    <n v="60"/>
    <s v="600-0095"/>
    <x v="92"/>
    <x v="2"/>
    <n v="4593810"/>
    <s v="800087795"/>
    <x v="104"/>
    <s v="101"/>
    <x v="2"/>
    <s v="08"/>
    <x v="8"/>
    <s v="08758"/>
    <x v="19"/>
    <s v="002"/>
    <x v="1"/>
    <n v="1766.85"/>
    <n v="2600"/>
  </r>
  <r>
    <s v="022"/>
    <x v="5"/>
    <s v="FM-26697"/>
    <x v="36"/>
    <x v="0"/>
    <n v="0"/>
    <s v="1000-0009"/>
    <x v="88"/>
    <x v="48"/>
    <n v="400000"/>
    <s v="13256744"/>
    <x v="114"/>
    <s v="005"/>
    <x v="13"/>
    <s v="54"/>
    <x v="7"/>
    <s v="54001"/>
    <x v="15"/>
    <s v="001"/>
    <x v="0"/>
    <n v="1766.85"/>
    <n v="226.39160087160766"/>
  </r>
  <r>
    <s v="017"/>
    <x v="6"/>
    <s v="FM-26691"/>
    <x v="36"/>
    <x v="0"/>
    <n v="30"/>
    <s v="801-0117"/>
    <x v="68"/>
    <x v="10"/>
    <n v="570000"/>
    <s v="860516806"/>
    <x v="37"/>
    <s v="002"/>
    <x v="3"/>
    <s v="25"/>
    <x v="6"/>
    <s v="11001"/>
    <x v="1"/>
    <s v="001"/>
    <x v="0"/>
    <n v="1766.85"/>
    <n v="322.60803124204091"/>
  </r>
  <r>
    <s v="017"/>
    <x v="6"/>
    <s v="FM-26692"/>
    <x v="36"/>
    <x v="0"/>
    <n v="30"/>
    <s v="1000-0001"/>
    <x v="56"/>
    <x v="10"/>
    <n v="450000"/>
    <s v="860516806"/>
    <x v="37"/>
    <s v="005"/>
    <x v="13"/>
    <s v="25"/>
    <x v="6"/>
    <s v="11001"/>
    <x v="1"/>
    <s v="001"/>
    <x v="0"/>
    <n v="1766.85"/>
    <n v="254.69055098055864"/>
  </r>
  <r>
    <s v="001"/>
    <x v="4"/>
    <s v="FM-26695"/>
    <x v="36"/>
    <x v="0"/>
    <n v="30"/>
    <s v="801-0006"/>
    <x v="8"/>
    <x v="0"/>
    <n v="2850000"/>
    <s v="860000452"/>
    <x v="7"/>
    <s v="002"/>
    <x v="3"/>
    <s v="11"/>
    <x v="1"/>
    <s v="11001"/>
    <x v="1"/>
    <s v="001"/>
    <x v="0"/>
    <n v="1766.85"/>
    <n v="1613.0401562102047"/>
  </r>
  <r>
    <s v="014"/>
    <x v="3"/>
    <s v="FM-26683"/>
    <x v="36"/>
    <x v="0"/>
    <n v="60"/>
    <s v="700-0001"/>
    <x v="4"/>
    <x v="2"/>
    <n v="3017780"/>
    <s v="890917295"/>
    <x v="4"/>
    <s v="100"/>
    <x v="4"/>
    <s v="05"/>
    <x v="2"/>
    <s v="05380"/>
    <x v="3"/>
    <s v="002"/>
    <x v="1"/>
    <n v="1766.85"/>
    <n v="1708.0001131958006"/>
  </r>
  <r>
    <s v="003"/>
    <x v="1"/>
    <s v="FB-26311"/>
    <x v="36"/>
    <x v="0"/>
    <n v="30"/>
    <s v="800-0030"/>
    <x v="84"/>
    <x v="12"/>
    <n v="212022"/>
    <s v="900374514"/>
    <x v="120"/>
    <s v="025"/>
    <x v="11"/>
    <s v="11"/>
    <x v="1"/>
    <s v="11001"/>
    <x v="1"/>
    <s v="001"/>
    <x v="0"/>
    <n v="1766.85"/>
    <n v="120"/>
  </r>
  <r>
    <s v="005"/>
    <x v="0"/>
    <s v="FM-26693"/>
    <x v="36"/>
    <x v="0"/>
    <n v="75"/>
    <s v="1500-0005"/>
    <x v="0"/>
    <x v="27"/>
    <n v="0"/>
    <s v="890300684"/>
    <x v="0"/>
    <s v="001"/>
    <x v="0"/>
    <s v="76"/>
    <x v="0"/>
    <s v="76001"/>
    <x v="0"/>
    <s v="001"/>
    <x v="0"/>
    <n v="1766.85"/>
    <n v="0"/>
  </r>
  <r>
    <s v="022"/>
    <x v="5"/>
    <s v="FM-26690"/>
    <x v="36"/>
    <x v="0"/>
    <n v="30"/>
    <s v="801-0004"/>
    <x v="15"/>
    <x v="7"/>
    <n v="250000"/>
    <s v="890904724"/>
    <x v="29"/>
    <s v="002"/>
    <x v="3"/>
    <s v="05"/>
    <x v="2"/>
    <s v="05001"/>
    <x v="4"/>
    <s v="001"/>
    <x v="0"/>
    <n v="1766.85"/>
    <n v="141.49475054475479"/>
  </r>
  <r>
    <s v="003"/>
    <x v="1"/>
    <s v="FM-26696"/>
    <x v="36"/>
    <x v="0"/>
    <n v="30"/>
    <s v="800-0014"/>
    <x v="93"/>
    <x v="24"/>
    <n v="203300.45"/>
    <s v="830095164"/>
    <x v="121"/>
    <s v="023"/>
    <x v="15"/>
    <s v="25"/>
    <x v="6"/>
    <s v="25817"/>
    <x v="22"/>
    <s v="001"/>
    <x v="0"/>
    <n v="1766.85"/>
    <n v="115.06378583354559"/>
  </r>
  <r>
    <s v="022"/>
    <x v="5"/>
    <s v="FM-26713"/>
    <x v="37"/>
    <x v="0"/>
    <n v="60"/>
    <s v="1000-0001"/>
    <x v="56"/>
    <x v="16"/>
    <n v="250000"/>
    <s v="891408135"/>
    <x v="122"/>
    <s v="005"/>
    <x v="13"/>
    <s v="66"/>
    <x v="3"/>
    <s v="66170"/>
    <x v="5"/>
    <s v="001"/>
    <x v="0"/>
    <n v="1770.7"/>
    <n v="141.18710114643926"/>
  </r>
  <r>
    <s v="017"/>
    <x v="6"/>
    <s v="FB-26313"/>
    <x v="37"/>
    <x v="0"/>
    <n v="0"/>
    <s v="801-0097"/>
    <x v="67"/>
    <x v="8"/>
    <n v="172500"/>
    <s v="5654379"/>
    <x v="68"/>
    <s v="002"/>
    <x v="3"/>
    <s v="11"/>
    <x v="1"/>
    <s v="11001"/>
    <x v="1"/>
    <s v="001"/>
    <x v="0"/>
    <n v="1770.7"/>
    <n v="97.419099791043081"/>
  </r>
  <r>
    <s v="005"/>
    <x v="0"/>
    <s v="FM-26711"/>
    <x v="37"/>
    <x v="0"/>
    <n v="0"/>
    <s v="900-0007"/>
    <x v="18"/>
    <x v="54"/>
    <n v="1446225"/>
    <s v="900343022"/>
    <x v="123"/>
    <s v="002"/>
    <x v="3"/>
    <s v="76"/>
    <x v="0"/>
    <s v="76001"/>
    <x v="0"/>
    <s v="002"/>
    <x v="1"/>
    <n v="1770.7"/>
    <n v="816.75326142203642"/>
  </r>
  <r>
    <s v="005"/>
    <x v="0"/>
    <s v="FM-26710"/>
    <x v="37"/>
    <x v="0"/>
    <n v="30"/>
    <s v="900-0007"/>
    <x v="18"/>
    <x v="18"/>
    <n v="578490"/>
    <s v="14987823"/>
    <x v="59"/>
    <s v="002"/>
    <x v="3"/>
    <s v="76"/>
    <x v="0"/>
    <s v="76001"/>
    <x v="0"/>
    <s v="002"/>
    <x v="1"/>
    <n v="1770.7"/>
    <n v="326.70130456881458"/>
  </r>
  <r>
    <s v="014"/>
    <x v="3"/>
    <s v="FM-26698"/>
    <x v="37"/>
    <x v="0"/>
    <n v="60"/>
    <s v="900-0013"/>
    <x v="85"/>
    <x v="10"/>
    <n v="1302526.8"/>
    <s v="890900652"/>
    <x v="9"/>
    <s v="002"/>
    <x v="3"/>
    <s v="05"/>
    <x v="2"/>
    <s v="05266"/>
    <x v="6"/>
    <s v="002"/>
    <x v="1"/>
    <n v="1770.7"/>
    <n v="735.59993223019148"/>
  </r>
  <r>
    <s v="005"/>
    <x v="0"/>
    <s v="FM-26704"/>
    <x v="37"/>
    <x v="0"/>
    <n v="0"/>
    <s v="900-0007"/>
    <x v="18"/>
    <x v="54"/>
    <n v="1446225"/>
    <s v="43181781"/>
    <x v="65"/>
    <s v="002"/>
    <x v="3"/>
    <s v="76"/>
    <x v="0"/>
    <s v="76364"/>
    <x v="16"/>
    <s v="002"/>
    <x v="1"/>
    <n v="1770.7"/>
    <n v="816.75326142203642"/>
  </r>
  <r>
    <s v="017"/>
    <x v="6"/>
    <s v="FM-26701"/>
    <x v="37"/>
    <x v="0"/>
    <n v="30"/>
    <s v="801-0097"/>
    <x v="67"/>
    <x v="16"/>
    <n v="375000"/>
    <s v="800167666"/>
    <x v="78"/>
    <s v="002"/>
    <x v="3"/>
    <s v="11"/>
    <x v="1"/>
    <s v="11001"/>
    <x v="1"/>
    <s v="001"/>
    <x v="0"/>
    <n v="1770.7"/>
    <n v="211.78065171965889"/>
  </r>
  <r>
    <s v="005"/>
    <x v="0"/>
    <s v="FM-26705"/>
    <x v="37"/>
    <x v="0"/>
    <n v="60"/>
    <s v="900-0007"/>
    <x v="18"/>
    <x v="26"/>
    <n v="2222040"/>
    <s v="890310171"/>
    <x v="26"/>
    <s v="002"/>
    <x v="3"/>
    <s v="76"/>
    <x v="0"/>
    <s v="76892"/>
    <x v="2"/>
    <s v="002"/>
    <x v="1"/>
    <n v="1770.7"/>
    <n v="1254.8935449257356"/>
  </r>
  <r>
    <s v="003"/>
    <x v="1"/>
    <s v="FM-26709"/>
    <x v="37"/>
    <x v="0"/>
    <n v="60"/>
    <s v="801-0181"/>
    <x v="44"/>
    <x v="4"/>
    <n v="743694"/>
    <s v="832000435"/>
    <x v="124"/>
    <s v="021"/>
    <x v="1"/>
    <s v="25"/>
    <x v="6"/>
    <s v="25286"/>
    <x v="23"/>
    <s v="001"/>
    <x v="0"/>
    <n v="1770.7"/>
    <n v="420"/>
  </r>
  <r>
    <s v="005"/>
    <x v="0"/>
    <s v="FM-26706"/>
    <x v="37"/>
    <x v="0"/>
    <n v="0"/>
    <s v="900-0009"/>
    <x v="73"/>
    <x v="18"/>
    <n v="516330"/>
    <s v="9815991"/>
    <x v="125"/>
    <s v="002"/>
    <x v="3"/>
    <s v="66"/>
    <x v="3"/>
    <s v="66001"/>
    <x v="24"/>
    <s v="002"/>
    <x v="1"/>
    <n v="1770.7"/>
    <n v="291.59654373976394"/>
  </r>
  <r>
    <s v="017"/>
    <x v="6"/>
    <s v="FM-26712"/>
    <x v="37"/>
    <x v="0"/>
    <n v="30"/>
    <s v="801-0007"/>
    <x v="26"/>
    <x v="14"/>
    <n v="375000"/>
    <s v="4242874"/>
    <x v="52"/>
    <s v="002"/>
    <x v="3"/>
    <s v="11"/>
    <x v="1"/>
    <s v="11001"/>
    <x v="1"/>
    <s v="001"/>
    <x v="0"/>
    <n v="1770.7"/>
    <n v="211.78065171965889"/>
  </r>
  <r>
    <s v="017"/>
    <x v="6"/>
    <s v="FM-26714"/>
    <x v="37"/>
    <x v="0"/>
    <n v="15"/>
    <s v="1100-0047"/>
    <x v="74"/>
    <x v="10"/>
    <n v="180000"/>
    <s v="900429449"/>
    <x v="86"/>
    <s v="005"/>
    <x v="13"/>
    <s v="11"/>
    <x v="1"/>
    <s v="11001"/>
    <x v="1"/>
    <s v="001"/>
    <x v="0"/>
    <n v="1770.7"/>
    <n v="101.65471282543626"/>
  </r>
  <r>
    <s v="003"/>
    <x v="1"/>
    <s v="FM-26708"/>
    <x v="37"/>
    <x v="0"/>
    <n v="60"/>
    <s v="801-0069"/>
    <x v="1"/>
    <x v="1"/>
    <n v="24081520"/>
    <s v="860042141"/>
    <x v="61"/>
    <s v="021"/>
    <x v="1"/>
    <s v="11"/>
    <x v="1"/>
    <s v="11001"/>
    <x v="1"/>
    <s v="001"/>
    <x v="0"/>
    <n v="1770.7"/>
    <n v="13600"/>
  </r>
  <r>
    <s v="014"/>
    <x v="3"/>
    <s v="FM-26699"/>
    <x v="37"/>
    <x v="0"/>
    <n v="30"/>
    <s v="600-0002"/>
    <x v="94"/>
    <x v="2"/>
    <n v="10588786"/>
    <s v="900007650"/>
    <x v="43"/>
    <s v="010"/>
    <x v="12"/>
    <s v="05"/>
    <x v="2"/>
    <s v="05360"/>
    <x v="10"/>
    <s v="002"/>
    <x v="1"/>
    <n v="1770.7"/>
    <n v="5980"/>
  </r>
  <r>
    <s v="022"/>
    <x v="5"/>
    <s v="FM-26717"/>
    <x v="38"/>
    <x v="0"/>
    <n v="60"/>
    <s v="1100-00094"/>
    <x v="13"/>
    <x v="26"/>
    <n v="630000"/>
    <s v="800080027"/>
    <x v="12"/>
    <s v="007"/>
    <x v="6"/>
    <s v="05"/>
    <x v="2"/>
    <s v="05001"/>
    <x v="4"/>
    <s v="001"/>
    <x v="0"/>
    <n v="1775.69"/>
    <n v="354.79165845389679"/>
  </r>
  <r>
    <s v="022"/>
    <x v="5"/>
    <s v="FM-26716"/>
    <x v="38"/>
    <x v="0"/>
    <n v="60"/>
    <s v="200-0004"/>
    <x v="14"/>
    <x v="16"/>
    <n v="300000"/>
    <s v="811005842"/>
    <x v="126"/>
    <s v="001"/>
    <x v="0"/>
    <s v="05"/>
    <x v="2"/>
    <s v="05001"/>
    <x v="4"/>
    <s v="001"/>
    <x v="0"/>
    <n v="1775.69"/>
    <n v="168.94840878756989"/>
  </r>
  <r>
    <s v="022"/>
    <x v="5"/>
    <s v="FM-26722"/>
    <x v="38"/>
    <x v="0"/>
    <n v="0"/>
    <s v="200-0061"/>
    <x v="31"/>
    <x v="0"/>
    <n v="1560000"/>
    <s v="900062516"/>
    <x v="127"/>
    <s v="009"/>
    <x v="7"/>
    <s v="05"/>
    <x v="2"/>
    <s v="05631"/>
    <x v="21"/>
    <s v="001"/>
    <x v="0"/>
    <n v="1775.69"/>
    <n v="878.53172569536343"/>
  </r>
  <r>
    <s v="022"/>
    <x v="5"/>
    <s v="FM-26724"/>
    <x v="39"/>
    <x v="0"/>
    <n v="60"/>
    <s v="801-0055"/>
    <x v="27"/>
    <x v="45"/>
    <n v="98000"/>
    <s v="800074839"/>
    <x v="40"/>
    <s v="002"/>
    <x v="3"/>
    <s v="05"/>
    <x v="2"/>
    <s v="05237"/>
    <x v="14"/>
    <s v="001"/>
    <x v="0"/>
    <n v="1775.69"/>
    <n v="55.189813537272833"/>
  </r>
  <r>
    <s v="022"/>
    <x v="5"/>
    <s v="FM-26725"/>
    <x v="39"/>
    <x v="0"/>
    <n v="60"/>
    <s v="1000-0001"/>
    <x v="56"/>
    <x v="18"/>
    <n v="120000"/>
    <s v="811038204"/>
    <x v="89"/>
    <s v="005"/>
    <x v="13"/>
    <s v="05"/>
    <x v="2"/>
    <s v="05001"/>
    <x v="4"/>
    <s v="001"/>
    <x v="0"/>
    <n v="1775.69"/>
    <n v="67.579363515027964"/>
  </r>
  <r>
    <s v="022"/>
    <x v="5"/>
    <s v="FM-26724"/>
    <x v="39"/>
    <x v="0"/>
    <n v="60"/>
    <s v="700-0014"/>
    <x v="65"/>
    <x v="8"/>
    <n v="182500"/>
    <s v="800074839"/>
    <x v="40"/>
    <s v="002"/>
    <x v="3"/>
    <s v="05"/>
    <x v="2"/>
    <s v="05237"/>
    <x v="14"/>
    <s v="001"/>
    <x v="0"/>
    <n v="1775.69"/>
    <n v="102.77694867910502"/>
  </r>
  <r>
    <s v="017"/>
    <x v="6"/>
    <s v="FM-26735"/>
    <x v="39"/>
    <x v="0"/>
    <n v="60"/>
    <s v="801-0303"/>
    <x v="54"/>
    <x v="8"/>
    <n v="350000"/>
    <s v="800064784"/>
    <x v="56"/>
    <s v="002"/>
    <x v="3"/>
    <s v="25"/>
    <x v="6"/>
    <s v="11001"/>
    <x v="1"/>
    <s v="001"/>
    <x v="0"/>
    <n v="1775.69"/>
    <n v="197.10647691883156"/>
  </r>
  <r>
    <s v="005"/>
    <x v="0"/>
    <s v="FM-26739"/>
    <x v="39"/>
    <x v="0"/>
    <n v="60"/>
    <s v="600-0003"/>
    <x v="25"/>
    <x v="30"/>
    <n v="1006824"/>
    <s v="900056795"/>
    <x v="128"/>
    <s v="001"/>
    <x v="0"/>
    <s v="63"/>
    <x v="10"/>
    <s v="63001"/>
    <x v="25"/>
    <s v="002"/>
    <x v="1"/>
    <n v="1775.69"/>
    <n v="567.00437576378761"/>
  </r>
  <r>
    <s v="017"/>
    <x v="6"/>
    <s v="FM-26744"/>
    <x v="39"/>
    <x v="0"/>
    <n v="0"/>
    <s v="801-0007"/>
    <x v="26"/>
    <x v="10"/>
    <n v="180000"/>
    <s v="79387798"/>
    <x v="106"/>
    <s v="002"/>
    <x v="3"/>
    <s v="11"/>
    <x v="1"/>
    <s v="11001"/>
    <x v="1"/>
    <s v="001"/>
    <x v="0"/>
    <n v="1775.69"/>
    <n v="101.36904527254194"/>
  </r>
  <r>
    <s v="001"/>
    <x v="4"/>
    <s v="FM-26729"/>
    <x v="39"/>
    <x v="0"/>
    <n v="30"/>
    <s v="200-0016"/>
    <x v="45"/>
    <x v="16"/>
    <n v="475000"/>
    <s v="900060476"/>
    <x v="39"/>
    <s v="001"/>
    <x v="0"/>
    <s v="11"/>
    <x v="1"/>
    <s v="11001"/>
    <x v="1"/>
    <s v="001"/>
    <x v="0"/>
    <n v="1775.69"/>
    <n v="267.50164724698567"/>
  </r>
  <r>
    <s v="022"/>
    <x v="5"/>
    <s v="FM-26724"/>
    <x v="39"/>
    <x v="0"/>
    <n v="60"/>
    <s v="801-00112"/>
    <x v="46"/>
    <x v="8"/>
    <n v="292500"/>
    <s v="800074839"/>
    <x v="40"/>
    <s v="002"/>
    <x v="3"/>
    <s v="05"/>
    <x v="2"/>
    <s v="05237"/>
    <x v="14"/>
    <s v="001"/>
    <x v="0"/>
    <n v="1775.69"/>
    <n v="164.72469856788064"/>
  </r>
  <r>
    <s v="001"/>
    <x v="4"/>
    <s v="FM-26742"/>
    <x v="39"/>
    <x v="0"/>
    <n v="60"/>
    <s v="801-0208"/>
    <x v="95"/>
    <x v="2"/>
    <n v="664108"/>
    <s v="860525814"/>
    <x v="129"/>
    <s v="001"/>
    <x v="0"/>
    <s v="11"/>
    <x v="1"/>
    <s v="11001"/>
    <x v="1"/>
    <s v="001"/>
    <x v="0"/>
    <n v="1775.69"/>
    <n v="373.99996621031823"/>
  </r>
  <r>
    <s v="001"/>
    <x v="4"/>
    <s v="FM-26743"/>
    <x v="39"/>
    <x v="0"/>
    <n v="30"/>
    <s v="801-0006"/>
    <x v="8"/>
    <x v="16"/>
    <n v="850000"/>
    <s v="900038620"/>
    <x v="20"/>
    <s v="002"/>
    <x v="3"/>
    <s v="11"/>
    <x v="1"/>
    <s v="11001"/>
    <x v="1"/>
    <s v="001"/>
    <x v="0"/>
    <n v="1775.69"/>
    <n v="478.68715823144805"/>
  </r>
  <r>
    <s v="017"/>
    <x v="6"/>
    <s v="FM-26731"/>
    <x v="39"/>
    <x v="0"/>
    <n v="60"/>
    <s v="801-0303"/>
    <x v="54"/>
    <x v="24"/>
    <n v="90000"/>
    <s v="19423947"/>
    <x v="130"/>
    <s v="002"/>
    <x v="3"/>
    <s v="11"/>
    <x v="1"/>
    <s v="11001"/>
    <x v="1"/>
    <s v="001"/>
    <x v="0"/>
    <n v="1775.69"/>
    <n v="50.68452263627097"/>
  </r>
  <r>
    <s v="005"/>
    <x v="0"/>
    <s v="FM-26741"/>
    <x v="39"/>
    <x v="0"/>
    <n v="30"/>
    <s v="900-0009"/>
    <x v="73"/>
    <x v="7"/>
    <n v="1726000"/>
    <s v="71613539"/>
    <x v="131"/>
    <s v="002"/>
    <x v="3"/>
    <s v="76"/>
    <x v="0"/>
    <s v="76834"/>
    <x v="26"/>
    <s v="002"/>
    <x v="1"/>
    <n v="1775.69"/>
    <n v="972.01651189115216"/>
  </r>
  <r>
    <s v="022"/>
    <x v="5"/>
    <s v="FM-26727"/>
    <x v="39"/>
    <x v="0"/>
    <n v="45"/>
    <s v="801-0030"/>
    <x v="96"/>
    <x v="18"/>
    <n v="773112.6"/>
    <s v="13460191"/>
    <x v="132"/>
    <s v="002"/>
    <x v="3"/>
    <s v="54"/>
    <x v="7"/>
    <s v="54001"/>
    <x v="15"/>
    <s v="001"/>
    <x v="0"/>
    <n v="1775.69"/>
    <n v="435.38714527873668"/>
  </r>
  <r>
    <s v="005"/>
    <x v="0"/>
    <s v="FM-26740"/>
    <x v="39"/>
    <x v="0"/>
    <n v="60"/>
    <s v="900-0001"/>
    <x v="3"/>
    <x v="47"/>
    <n v="2660945.66"/>
    <s v="890300406"/>
    <x v="3"/>
    <s v="002"/>
    <x v="3"/>
    <s v="76"/>
    <x v="0"/>
    <s v="76892"/>
    <x v="2"/>
    <s v="002"/>
    <x v="1"/>
    <n v="1775.69"/>
    <n v="1498.5417837573"/>
  </r>
  <r>
    <s v="022"/>
    <x v="5"/>
    <s v="FM-26723"/>
    <x v="39"/>
    <x v="0"/>
    <n v="30"/>
    <s v="1000-0001"/>
    <x v="56"/>
    <x v="26"/>
    <n v="462000"/>
    <s v="900194046"/>
    <x v="74"/>
    <s v="005"/>
    <x v="13"/>
    <s v="05"/>
    <x v="2"/>
    <s v="05001"/>
    <x v="4"/>
    <s v="001"/>
    <x v="0"/>
    <n v="1775.69"/>
    <n v="260.18054953285764"/>
  </r>
  <r>
    <s v="017"/>
    <x v="6"/>
    <s v="FM-26731"/>
    <x v="39"/>
    <x v="0"/>
    <n v="60"/>
    <s v="1100-0045"/>
    <x v="97"/>
    <x v="16"/>
    <n v="270000"/>
    <s v="19423947"/>
    <x v="130"/>
    <s v="007"/>
    <x v="6"/>
    <s v="11"/>
    <x v="1"/>
    <s v="11001"/>
    <x v="1"/>
    <s v="001"/>
    <x v="0"/>
    <n v="1775.69"/>
    <n v="152.05356790881291"/>
  </r>
  <r>
    <s v="005"/>
    <x v="0"/>
    <s v="FM-26733"/>
    <x v="39"/>
    <x v="0"/>
    <n v="75"/>
    <s v="800-0031"/>
    <x v="64"/>
    <x v="27"/>
    <n v="0"/>
    <s v="890300684"/>
    <x v="0"/>
    <s v="023"/>
    <x v="15"/>
    <s v="76"/>
    <x v="0"/>
    <s v="76001"/>
    <x v="0"/>
    <s v="001"/>
    <x v="0"/>
    <n v="1775.69"/>
    <n v="0"/>
  </r>
  <r>
    <s v="005"/>
    <x v="0"/>
    <s v="FM-26732"/>
    <x v="39"/>
    <x v="0"/>
    <n v="60"/>
    <s v="900-0001"/>
    <x v="3"/>
    <x v="47"/>
    <n v="2670579.98"/>
    <s v="860002537"/>
    <x v="66"/>
    <s v="002"/>
    <x v="3"/>
    <s v="76"/>
    <x v="0"/>
    <s v="76520"/>
    <x v="17"/>
    <s v="002"/>
    <x v="1"/>
    <n v="1775.69"/>
    <n v="1503.9674605364676"/>
  </r>
  <r>
    <s v="017"/>
    <x v="6"/>
    <s v="FM-26731"/>
    <x v="39"/>
    <x v="0"/>
    <n v="60"/>
    <s v="801-0150"/>
    <x v="29"/>
    <x v="8"/>
    <n v="206250"/>
    <s v="19423947"/>
    <x v="130"/>
    <s v="002"/>
    <x v="3"/>
    <s v="11"/>
    <x v="1"/>
    <s v="11001"/>
    <x v="1"/>
    <s v="001"/>
    <x v="0"/>
    <n v="1775.69"/>
    <n v="116.15203104145431"/>
  </r>
  <r>
    <s v="001"/>
    <x v="4"/>
    <s v="FM-26742"/>
    <x v="39"/>
    <x v="0"/>
    <n v="60"/>
    <s v="801-0006"/>
    <x v="8"/>
    <x v="7"/>
    <n v="2130828"/>
    <s v="860525814"/>
    <x v="129"/>
    <s v="002"/>
    <x v="3"/>
    <s v="11"/>
    <x v="1"/>
    <s v="11001"/>
    <x v="1"/>
    <s v="001"/>
    <x v="0"/>
    <n v="1775.69"/>
    <n v="1200"/>
  </r>
  <r>
    <s v="017"/>
    <x v="6"/>
    <s v="FM-26756"/>
    <x v="40"/>
    <x v="0"/>
    <n v="0"/>
    <s v="801-0303"/>
    <x v="54"/>
    <x v="15"/>
    <n v="210000"/>
    <s v="830140132"/>
    <x v="47"/>
    <s v="002"/>
    <x v="3"/>
    <s v="25"/>
    <x v="6"/>
    <s v="11001"/>
    <x v="1"/>
    <s v="001"/>
    <x v="0"/>
    <n v="1774.03"/>
    <n v="118.37454834472923"/>
  </r>
  <r>
    <s v="001"/>
    <x v="4"/>
    <s v="FM-26758"/>
    <x v="40"/>
    <x v="0"/>
    <n v="30"/>
    <s v="801-0130"/>
    <x v="79"/>
    <x v="7"/>
    <n v="290000"/>
    <s v="860001965"/>
    <x v="94"/>
    <s v="002"/>
    <x v="3"/>
    <s v="25"/>
    <x v="6"/>
    <s v="11001"/>
    <x v="1"/>
    <s v="001"/>
    <x v="0"/>
    <n v="1774.03"/>
    <n v="163.46961438081655"/>
  </r>
  <r>
    <s v="005"/>
    <x v="0"/>
    <s v="FM-26753"/>
    <x v="40"/>
    <x v="0"/>
    <n v="0"/>
    <s v="700-0333"/>
    <x v="87"/>
    <x v="8"/>
    <n v="400000"/>
    <s v="10109050"/>
    <x v="133"/>
    <s v="011"/>
    <x v="16"/>
    <s v="66"/>
    <x v="3"/>
    <s v="66170"/>
    <x v="5"/>
    <s v="001"/>
    <x v="0"/>
    <n v="1774.03"/>
    <n v="225.47533018043663"/>
  </r>
  <r>
    <s v="001"/>
    <x v="4"/>
    <s v="FM-26758"/>
    <x v="40"/>
    <x v="0"/>
    <n v="30"/>
    <s v="200-0070"/>
    <x v="98"/>
    <x v="7"/>
    <n v="700000"/>
    <s v="860001965"/>
    <x v="94"/>
    <s v="011"/>
    <x v="16"/>
    <s v="25"/>
    <x v="6"/>
    <s v="11001"/>
    <x v="1"/>
    <s v="001"/>
    <x v="0"/>
    <n v="1774.03"/>
    <n v="394.58182781576409"/>
  </r>
  <r>
    <s v="002"/>
    <x v="2"/>
    <s v="FM-26752"/>
    <x v="40"/>
    <x v="0"/>
    <n v="0"/>
    <s v="600-0011"/>
    <x v="19"/>
    <x v="38"/>
    <n v="15120000"/>
    <s v="800067670"/>
    <x v="16"/>
    <s v="101"/>
    <x v="2"/>
    <s v="25"/>
    <x v="6"/>
    <s v="25214"/>
    <x v="9"/>
    <s v="002"/>
    <x v="1"/>
    <n v="1774.03"/>
    <n v="8522.9674808205054"/>
  </r>
  <r>
    <s v="002"/>
    <x v="2"/>
    <s v="FM-26751"/>
    <x v="40"/>
    <x v="0"/>
    <n v="60"/>
    <s v="700-0005"/>
    <x v="99"/>
    <x v="55"/>
    <n v="14041189.24"/>
    <s v="860002585"/>
    <x v="76"/>
    <s v="004"/>
    <x v="8"/>
    <s v="11"/>
    <x v="1"/>
    <s v="11001"/>
    <x v="1"/>
    <s v="002"/>
    <x v="1"/>
    <n v="1774.03"/>
    <n v="7914.8544500374855"/>
  </r>
  <r>
    <s v="002"/>
    <x v="2"/>
    <s v="FM-26760"/>
    <x v="40"/>
    <x v="0"/>
    <n v="60"/>
    <s v="900-0007"/>
    <x v="18"/>
    <x v="37"/>
    <n v="1837500"/>
    <s v="830010908"/>
    <x v="54"/>
    <s v="002"/>
    <x v="3"/>
    <s v="11"/>
    <x v="1"/>
    <s v="11001"/>
    <x v="1"/>
    <s v="002"/>
    <x v="1"/>
    <n v="1774.03"/>
    <n v="1035.7772980163809"/>
  </r>
  <r>
    <s v="014"/>
    <x v="3"/>
    <s v="FM-26761"/>
    <x v="40"/>
    <x v="0"/>
    <n v="0"/>
    <s v="900-0007"/>
    <x v="18"/>
    <x v="26"/>
    <n v="2177760"/>
    <s v="91283032"/>
    <x v="77"/>
    <s v="002"/>
    <x v="3"/>
    <s v="68"/>
    <x v="5"/>
    <s v="68001"/>
    <x v="8"/>
    <s v="002"/>
    <x v="1"/>
    <n v="1774.03"/>
    <n v="1227.5778876343693"/>
  </r>
  <r>
    <s v="022"/>
    <x v="5"/>
    <s v="FM-26749"/>
    <x v="40"/>
    <x v="0"/>
    <n v="60"/>
    <s v="700-0014"/>
    <x v="65"/>
    <x v="8"/>
    <n v="182500"/>
    <s v="900103384"/>
    <x v="102"/>
    <s v="002"/>
    <x v="3"/>
    <s v="05"/>
    <x v="2"/>
    <s v="05001"/>
    <x v="4"/>
    <s v="001"/>
    <x v="0"/>
    <n v="1774.03"/>
    <n v="102.87311939482422"/>
  </r>
  <r>
    <s v="005"/>
    <x v="0"/>
    <s v="FM-26772"/>
    <x v="41"/>
    <x v="0"/>
    <n v="90"/>
    <s v="801-0015"/>
    <x v="9"/>
    <x v="8"/>
    <n v="112100"/>
    <s v="816001697"/>
    <x v="8"/>
    <s v="002"/>
    <x v="3"/>
    <s v="66"/>
    <x v="3"/>
    <s v="66170"/>
    <x v="5"/>
    <s v="001"/>
    <x v="0"/>
    <n v="1779.32"/>
    <n v="63.001596115369921"/>
  </r>
  <r>
    <s v="003"/>
    <x v="1"/>
    <s v="FM-26771"/>
    <x v="41"/>
    <x v="0"/>
    <n v="30"/>
    <s v="801-0069"/>
    <x v="1"/>
    <x v="1"/>
    <n v="24554620"/>
    <s v="860000135"/>
    <x v="1"/>
    <s v="021"/>
    <x v="1"/>
    <s v="11"/>
    <x v="1"/>
    <s v="11001"/>
    <x v="1"/>
    <s v="001"/>
    <x v="0"/>
    <n v="1779.32"/>
    <n v="13800.002248049817"/>
  </r>
  <r>
    <s v="022"/>
    <x v="5"/>
    <s v="FM-26774"/>
    <x v="41"/>
    <x v="0"/>
    <n v="60"/>
    <s v="700-0014"/>
    <x v="65"/>
    <x v="8"/>
    <n v="182500"/>
    <s v="800074839"/>
    <x v="40"/>
    <s v="002"/>
    <x v="3"/>
    <s v="05"/>
    <x v="2"/>
    <s v="05237"/>
    <x v="14"/>
    <s v="001"/>
    <x v="0"/>
    <n v="1779.32"/>
    <n v="102.56727289076726"/>
  </r>
  <r>
    <s v="022"/>
    <x v="5"/>
    <s v="FM-26769"/>
    <x v="41"/>
    <x v="0"/>
    <n v="60"/>
    <s v="801-0080"/>
    <x v="21"/>
    <x v="17"/>
    <n v="300000"/>
    <s v="811043680"/>
    <x v="24"/>
    <s v="002"/>
    <x v="3"/>
    <s v="05"/>
    <x v="2"/>
    <s v="05001"/>
    <x v="4"/>
    <s v="001"/>
    <x v="0"/>
    <n v="1779.32"/>
    <n v="168.60373625879549"/>
  </r>
  <r>
    <s v="022"/>
    <x v="5"/>
    <s v="FM-26769"/>
    <x v="41"/>
    <x v="0"/>
    <n v="60"/>
    <s v="801-0186"/>
    <x v="37"/>
    <x v="16"/>
    <n v="475000"/>
    <s v="811043680"/>
    <x v="24"/>
    <s v="002"/>
    <x v="3"/>
    <s v="05"/>
    <x v="2"/>
    <s v="05001"/>
    <x v="4"/>
    <s v="001"/>
    <x v="0"/>
    <n v="1779.32"/>
    <n v="266.95591574309287"/>
  </r>
  <r>
    <s v="014"/>
    <x v="3"/>
    <s v="FM-26764"/>
    <x v="41"/>
    <x v="0"/>
    <n v="30"/>
    <s v="900-0010"/>
    <x v="36"/>
    <x v="8"/>
    <n v="163750"/>
    <s v="811023024"/>
    <x v="70"/>
    <s v="002"/>
    <x v="3"/>
    <s v="05"/>
    <x v="2"/>
    <s v="05001"/>
    <x v="4"/>
    <s v="002"/>
    <x v="1"/>
    <n v="1779.32"/>
    <n v="92.029539374592545"/>
  </r>
  <r>
    <s v="022"/>
    <x v="5"/>
    <s v="FM-26766"/>
    <x v="41"/>
    <x v="0"/>
    <n v="60"/>
    <s v="801-0097"/>
    <x v="67"/>
    <x v="18"/>
    <n v="135000"/>
    <s v="811038204"/>
    <x v="89"/>
    <s v="002"/>
    <x v="3"/>
    <s v="05"/>
    <x v="2"/>
    <s v="05001"/>
    <x v="4"/>
    <s v="001"/>
    <x v="0"/>
    <n v="1779.32"/>
    <n v="75.87168131645798"/>
  </r>
  <r>
    <s v="005"/>
    <x v="0"/>
    <s v="FM-26775"/>
    <x v="41"/>
    <x v="0"/>
    <n v="75"/>
    <s v="800-0031"/>
    <x v="64"/>
    <x v="56"/>
    <n v="6900522"/>
    <s v="890300684"/>
    <x v="0"/>
    <s v="023"/>
    <x v="15"/>
    <s v="76"/>
    <x v="0"/>
    <s v="76001"/>
    <x v="0"/>
    <s v="001"/>
    <x v="0"/>
    <n v="1779.32"/>
    <n v="3878.179304453387"/>
  </r>
  <r>
    <s v="005"/>
    <x v="0"/>
    <s v="FM-26772"/>
    <x v="41"/>
    <x v="0"/>
    <n v="90"/>
    <s v="200-0004"/>
    <x v="14"/>
    <x v="8"/>
    <n v="210100"/>
    <s v="816001697"/>
    <x v="8"/>
    <s v="001"/>
    <x v="0"/>
    <s v="66"/>
    <x v="3"/>
    <s v="66170"/>
    <x v="5"/>
    <s v="001"/>
    <x v="0"/>
    <n v="1779.32"/>
    <n v="118.07881662657645"/>
  </r>
  <r>
    <s v="022"/>
    <x v="5"/>
    <s v="FM-26773"/>
    <x v="41"/>
    <x v="0"/>
    <n v="0"/>
    <s v="700-0333"/>
    <x v="87"/>
    <x v="6"/>
    <n v="155000"/>
    <s v="900203501"/>
    <x v="134"/>
    <s v="011"/>
    <x v="16"/>
    <s v="05"/>
    <x v="2"/>
    <s v="05360"/>
    <x v="10"/>
    <s v="001"/>
    <x v="0"/>
    <n v="1779.32"/>
    <n v="87.111930400377673"/>
  </r>
  <r>
    <s v="017"/>
    <x v="6"/>
    <s v="FM-26765"/>
    <x v="41"/>
    <x v="0"/>
    <n v="30"/>
    <s v="801-0150"/>
    <x v="29"/>
    <x v="7"/>
    <n v="950000"/>
    <s v="900449158"/>
    <x v="22"/>
    <s v="002"/>
    <x v="3"/>
    <s v="11"/>
    <x v="1"/>
    <s v="11001"/>
    <x v="1"/>
    <s v="001"/>
    <x v="0"/>
    <n v="1779.32"/>
    <n v="533.91183148618575"/>
  </r>
  <r>
    <s v="017"/>
    <x v="6"/>
    <s v="FM-26768"/>
    <x v="41"/>
    <x v="0"/>
    <n v="30"/>
    <s v="801-0011"/>
    <x v="12"/>
    <x v="18"/>
    <n v="225000"/>
    <s v="79207428"/>
    <x v="91"/>
    <s v="002"/>
    <x v="3"/>
    <s v="25"/>
    <x v="6"/>
    <s v="11001"/>
    <x v="1"/>
    <s v="001"/>
    <x v="0"/>
    <n v="1779.32"/>
    <n v="126.45280219409662"/>
  </r>
  <r>
    <s v="017"/>
    <x v="6"/>
    <s v="FM-26783"/>
    <x v="42"/>
    <x v="0"/>
    <n v="60"/>
    <s v="801-0028"/>
    <x v="38"/>
    <x v="8"/>
    <n v="275000"/>
    <s v="19392110"/>
    <x v="45"/>
    <s v="002"/>
    <x v="3"/>
    <s v="11"/>
    <x v="1"/>
    <s v="11001"/>
    <x v="1"/>
    <s v="001"/>
    <x v="0"/>
    <n v="1773.88"/>
    <n v="155.0273975691704"/>
  </r>
  <r>
    <s v="022"/>
    <x v="5"/>
    <s v="FM-26780"/>
    <x v="42"/>
    <x v="0"/>
    <n v="60"/>
    <s v="801-0098"/>
    <x v="22"/>
    <x v="8"/>
    <n v="185000"/>
    <s v="800132442"/>
    <x v="18"/>
    <s v="002"/>
    <x v="3"/>
    <s v="05"/>
    <x v="2"/>
    <s v="05360"/>
    <x v="10"/>
    <s v="001"/>
    <x v="0"/>
    <n v="1773.88"/>
    <n v="104.29115836471463"/>
  </r>
  <r>
    <s v="017"/>
    <x v="6"/>
    <s v="FM-26783"/>
    <x v="42"/>
    <x v="0"/>
    <n v="60"/>
    <s v="801-0019"/>
    <x v="50"/>
    <x v="8"/>
    <n v="137500"/>
    <s v="19392110"/>
    <x v="45"/>
    <s v="002"/>
    <x v="3"/>
    <s v="11"/>
    <x v="1"/>
    <s v="11001"/>
    <x v="1"/>
    <s v="001"/>
    <x v="0"/>
    <n v="1773.88"/>
    <n v="77.513698784585202"/>
  </r>
  <r>
    <s v="003"/>
    <x v="1"/>
    <s v="FM-26784"/>
    <x v="42"/>
    <x v="0"/>
    <n v="60"/>
    <s v="801-0184"/>
    <x v="17"/>
    <x v="27"/>
    <n v="0"/>
    <s v="860010192"/>
    <x v="14"/>
    <s v="021"/>
    <x v="1"/>
    <s v="17"/>
    <x v="4"/>
    <s v="17001"/>
    <x v="7"/>
    <s v="001"/>
    <x v="0"/>
    <n v="1773.88"/>
    <n v="0"/>
  </r>
  <r>
    <s v="017"/>
    <x v="6"/>
    <s v="FM-26785"/>
    <x v="42"/>
    <x v="0"/>
    <n v="30"/>
    <s v="801-0007"/>
    <x v="26"/>
    <x v="10"/>
    <n v="192000"/>
    <s v="860516806"/>
    <x v="37"/>
    <s v="002"/>
    <x v="3"/>
    <s v="25"/>
    <x v="6"/>
    <s v="11001"/>
    <x v="1"/>
    <s v="001"/>
    <x v="0"/>
    <n v="1773.88"/>
    <n v="108.23731030283896"/>
  </r>
  <r>
    <s v="014"/>
    <x v="3"/>
    <s v="FM-26779"/>
    <x v="42"/>
    <x v="0"/>
    <n v="60"/>
    <s v="900-0007"/>
    <x v="18"/>
    <x v="18"/>
    <n v="564000"/>
    <s v="811010411"/>
    <x v="55"/>
    <s v="002"/>
    <x v="3"/>
    <s v="05"/>
    <x v="2"/>
    <s v="05360"/>
    <x v="10"/>
    <s v="002"/>
    <x v="1"/>
    <n v="1773.88"/>
    <n v="317.94709901458947"/>
  </r>
  <r>
    <s v="005"/>
    <x v="0"/>
    <s v="FM-26782"/>
    <x v="42"/>
    <x v="0"/>
    <n v="0"/>
    <s v="801-0166"/>
    <x v="66"/>
    <x v="8"/>
    <n v="225000"/>
    <s v="79349853"/>
    <x v="135"/>
    <s v="002"/>
    <x v="3"/>
    <s v="66"/>
    <x v="3"/>
    <s v="66001"/>
    <x v="24"/>
    <s v="001"/>
    <x v="0"/>
    <n v="1773.88"/>
    <n v="126.84059801113942"/>
  </r>
  <r>
    <s v="017"/>
    <x v="6"/>
    <s v="FM-26787"/>
    <x v="42"/>
    <x v="0"/>
    <n v="0"/>
    <s v="801-0007"/>
    <x v="26"/>
    <x v="16"/>
    <n v="160000"/>
    <s v="830140132"/>
    <x v="47"/>
    <s v="002"/>
    <x v="3"/>
    <s v="25"/>
    <x v="6"/>
    <s v="11001"/>
    <x v="1"/>
    <s v="001"/>
    <x v="0"/>
    <n v="1773.88"/>
    <n v="90.197758585699134"/>
  </r>
  <r>
    <s v="014"/>
    <x v="3"/>
    <s v="FM-26778"/>
    <x v="42"/>
    <x v="0"/>
    <n v="60"/>
    <s v="900-0005"/>
    <x v="100"/>
    <x v="37"/>
    <n v="2406445.65"/>
    <s v="890917295"/>
    <x v="4"/>
    <s v="002"/>
    <x v="3"/>
    <s v="05"/>
    <x v="2"/>
    <s v="05380"/>
    <x v="3"/>
    <s v="002"/>
    <x v="1"/>
    <n v="1773.88"/>
    <n v="1356.6000236769114"/>
  </r>
  <r>
    <s v="014"/>
    <x v="3"/>
    <s v="FM-26777"/>
    <x v="42"/>
    <x v="0"/>
    <n v="60"/>
    <s v="600-0010"/>
    <x v="10"/>
    <x v="9"/>
    <n v="4782380"/>
    <s v="890900652"/>
    <x v="9"/>
    <s v="101"/>
    <x v="2"/>
    <s v="05"/>
    <x v="2"/>
    <s v="05266"/>
    <x v="6"/>
    <s v="002"/>
    <x v="1"/>
    <n v="1773.88"/>
    <n v="2695.9997294067239"/>
  </r>
  <r>
    <s v="017"/>
    <x v="6"/>
    <s v="FM-26783"/>
    <x v="42"/>
    <x v="0"/>
    <n v="60"/>
    <s v="200-0212"/>
    <x v="42"/>
    <x v="16"/>
    <n v="475000"/>
    <s v="19392110"/>
    <x v="45"/>
    <s v="002"/>
    <x v="3"/>
    <s v="11"/>
    <x v="1"/>
    <s v="11001"/>
    <x v="1"/>
    <s v="001"/>
    <x v="0"/>
    <n v="1773.88"/>
    <n v="267.77459580129431"/>
  </r>
  <r>
    <s v="017"/>
    <x v="6"/>
    <s v="FM-26787"/>
    <x v="42"/>
    <x v="0"/>
    <n v="0"/>
    <s v="1000-0001"/>
    <x v="56"/>
    <x v="24"/>
    <n v="65000"/>
    <s v="830140132"/>
    <x v="47"/>
    <s v="005"/>
    <x v="13"/>
    <s v="25"/>
    <x v="6"/>
    <s v="11001"/>
    <x v="1"/>
    <s v="001"/>
    <x v="0"/>
    <n v="1773.88"/>
    <n v="36.642839425440279"/>
  </r>
  <r>
    <s v="022"/>
    <x v="5"/>
    <s v="FM-26781"/>
    <x v="42"/>
    <x v="0"/>
    <n v="30"/>
    <s v="801-0098"/>
    <x v="22"/>
    <x v="10"/>
    <n v="420000"/>
    <s v="900194046"/>
    <x v="74"/>
    <s v="002"/>
    <x v="3"/>
    <s v="05"/>
    <x v="2"/>
    <s v="05001"/>
    <x v="4"/>
    <s v="001"/>
    <x v="0"/>
    <n v="1773.88"/>
    <n v="236.76911628746024"/>
  </r>
  <r>
    <s v="014"/>
    <x v="3"/>
    <s v="FM-26793"/>
    <x v="43"/>
    <x v="0"/>
    <n v="60"/>
    <s v="1400-0001"/>
    <x v="7"/>
    <x v="46"/>
    <n v="2208000"/>
    <s v="800143281"/>
    <x v="101"/>
    <s v="003"/>
    <x v="5"/>
    <s v="05"/>
    <x v="2"/>
    <s v="05001"/>
    <x v="4"/>
    <s v="002"/>
    <x v="1"/>
    <n v="1765.06"/>
    <n v="1250.9489762387682"/>
  </r>
  <r>
    <s v="022"/>
    <x v="5"/>
    <s v="FM-26795"/>
    <x v="43"/>
    <x v="0"/>
    <n v="90"/>
    <s v="801-0055"/>
    <x v="27"/>
    <x v="8"/>
    <n v="587500"/>
    <s v="800009802"/>
    <x v="81"/>
    <s v="002"/>
    <x v="3"/>
    <s v="05"/>
    <x v="2"/>
    <s v="05380"/>
    <x v="3"/>
    <s v="001"/>
    <x v="0"/>
    <n v="1765.06"/>
    <n v="332.84987479179176"/>
  </r>
  <r>
    <s v="003"/>
    <x v="1"/>
    <s v="FM-26802"/>
    <x v="43"/>
    <x v="0"/>
    <n v="60"/>
    <s v="801-0069"/>
    <x v="1"/>
    <x v="57"/>
    <n v="28805784"/>
    <s v="860042141"/>
    <x v="61"/>
    <s v="021"/>
    <x v="1"/>
    <s v="11"/>
    <x v="1"/>
    <s v="11001"/>
    <x v="1"/>
    <s v="001"/>
    <x v="0"/>
    <n v="1765.06"/>
    <n v="16320.002719454296"/>
  </r>
  <r>
    <s v="022"/>
    <x v="5"/>
    <s v="FM-26797"/>
    <x v="43"/>
    <x v="0"/>
    <n v="60"/>
    <s v="801-0080"/>
    <x v="21"/>
    <x v="17"/>
    <n v="300000"/>
    <s v="811043680"/>
    <x v="24"/>
    <s v="002"/>
    <x v="3"/>
    <s v="05"/>
    <x v="2"/>
    <s v="05001"/>
    <x v="4"/>
    <s v="001"/>
    <x v="0"/>
    <n v="1765.06"/>
    <n v="169.96589351070219"/>
  </r>
  <r>
    <s v="022"/>
    <x v="5"/>
    <s v="FM-26796"/>
    <x v="43"/>
    <x v="0"/>
    <n v="30"/>
    <s v="801-0004"/>
    <x v="15"/>
    <x v="11"/>
    <n v="630000"/>
    <s v="900128189"/>
    <x v="11"/>
    <s v="002"/>
    <x v="3"/>
    <s v="05"/>
    <x v="2"/>
    <s v="05001"/>
    <x v="4"/>
    <s v="001"/>
    <x v="0"/>
    <n v="1765.06"/>
    <n v="356.92837637247459"/>
  </r>
  <r>
    <s v="003"/>
    <x v="1"/>
    <s v="FM-26801"/>
    <x v="43"/>
    <x v="0"/>
    <n v="30"/>
    <s v="801-0085"/>
    <x v="70"/>
    <x v="6"/>
    <n v="370662.6"/>
    <s v="860031786"/>
    <x v="75"/>
    <s v="021"/>
    <x v="1"/>
    <s v="11"/>
    <x v="1"/>
    <s v="11001"/>
    <x v="1"/>
    <s v="001"/>
    <x v="0"/>
    <n v="1765.06"/>
    <n v="210"/>
  </r>
  <r>
    <s v="022"/>
    <x v="5"/>
    <s v="FM-26795"/>
    <x v="43"/>
    <x v="0"/>
    <n v="90"/>
    <s v="200-0004"/>
    <x v="14"/>
    <x v="8"/>
    <n v="97500"/>
    <s v="800009802"/>
    <x v="81"/>
    <s v="001"/>
    <x v="0"/>
    <s v="05"/>
    <x v="2"/>
    <s v="05380"/>
    <x v="3"/>
    <s v="001"/>
    <x v="0"/>
    <n v="1765.06"/>
    <n v="55.238915390978214"/>
  </r>
  <r>
    <s v="022"/>
    <x v="5"/>
    <s v="FM-26792"/>
    <x v="43"/>
    <x v="0"/>
    <n v="45"/>
    <s v="801-0004"/>
    <x v="15"/>
    <x v="2"/>
    <n v="510000"/>
    <s v="890917032"/>
    <x v="83"/>
    <s v="002"/>
    <x v="3"/>
    <s v="05"/>
    <x v="2"/>
    <s v="05001"/>
    <x v="4"/>
    <s v="001"/>
    <x v="0"/>
    <n v="1765.06"/>
    <n v="288.94201896819374"/>
  </r>
  <r>
    <s v="014"/>
    <x v="3"/>
    <s v="FM-26789"/>
    <x v="43"/>
    <x v="0"/>
    <n v="60"/>
    <s v="600-0003"/>
    <x v="25"/>
    <x v="58"/>
    <n v="4818613.8"/>
    <s v="890908649"/>
    <x v="5"/>
    <s v="001"/>
    <x v="0"/>
    <s v="05"/>
    <x v="2"/>
    <s v="05001"/>
    <x v="4"/>
    <s v="002"/>
    <x v="1"/>
    <n v="1765.06"/>
    <n v="2730"/>
  </r>
  <r>
    <s v="014"/>
    <x v="3"/>
    <s v="FM-26788"/>
    <x v="43"/>
    <x v="0"/>
    <n v="30"/>
    <s v="900-0010"/>
    <x v="36"/>
    <x v="54"/>
    <n v="450000"/>
    <s v="800082760"/>
    <x v="28"/>
    <s v="002"/>
    <x v="3"/>
    <s v="05"/>
    <x v="2"/>
    <s v="05360"/>
    <x v="10"/>
    <s v="002"/>
    <x v="1"/>
    <n v="1765.06"/>
    <n v="254.94884026605328"/>
  </r>
  <r>
    <s v="014"/>
    <x v="3"/>
    <s v="FM-26791"/>
    <x v="43"/>
    <x v="0"/>
    <n v="0"/>
    <s v="600-0007"/>
    <x v="101"/>
    <x v="59"/>
    <n v="1507114.2"/>
    <s v="811022543"/>
    <x v="136"/>
    <s v="101"/>
    <x v="2"/>
    <s v="05"/>
    <x v="2"/>
    <s v="05001"/>
    <x v="4"/>
    <s v="002"/>
    <x v="1"/>
    <n v="1765.06"/>
    <n v="853.86003875222377"/>
  </r>
  <r>
    <s v="003"/>
    <x v="1"/>
    <s v="FM-26801"/>
    <x v="43"/>
    <x v="0"/>
    <n v="30"/>
    <s v="801-0062"/>
    <x v="69"/>
    <x v="8"/>
    <n v="882530"/>
    <s v="860031786"/>
    <x v="75"/>
    <s v="021"/>
    <x v="1"/>
    <s v="11"/>
    <x v="1"/>
    <s v="11001"/>
    <x v="1"/>
    <s v="001"/>
    <x v="0"/>
    <n v="1765.06"/>
    <n v="500"/>
  </r>
  <r>
    <s v="003"/>
    <x v="1"/>
    <s v="FM-26814"/>
    <x v="44"/>
    <x v="0"/>
    <n v="60"/>
    <s v="801-0184"/>
    <x v="17"/>
    <x v="27"/>
    <n v="0"/>
    <s v="860010192"/>
    <x v="14"/>
    <s v="021"/>
    <x v="1"/>
    <s v="17"/>
    <x v="4"/>
    <s v="17001"/>
    <x v="7"/>
    <s v="001"/>
    <x v="0"/>
    <n v="1762.08"/>
    <n v="0"/>
  </r>
  <r>
    <s v="005"/>
    <x v="0"/>
    <s v="FM-26808"/>
    <x v="44"/>
    <x v="0"/>
    <n v="0"/>
    <s v="801-0223"/>
    <x v="77"/>
    <x v="24"/>
    <n v="255935"/>
    <s v="10109050"/>
    <x v="133"/>
    <s v="002"/>
    <x v="3"/>
    <s v="66"/>
    <x v="3"/>
    <s v="66170"/>
    <x v="5"/>
    <s v="001"/>
    <x v="0"/>
    <n v="1762.08"/>
    <n v="145.24595932080268"/>
  </r>
  <r>
    <s v="022"/>
    <x v="5"/>
    <s v="FM-26805"/>
    <x v="44"/>
    <x v="0"/>
    <n v="60"/>
    <s v="801-0055"/>
    <x v="27"/>
    <x v="45"/>
    <n v="98000"/>
    <s v="800074839"/>
    <x v="40"/>
    <s v="002"/>
    <x v="3"/>
    <s v="05"/>
    <x v="2"/>
    <s v="05237"/>
    <x v="14"/>
    <s v="001"/>
    <x v="0"/>
    <n v="1762.08"/>
    <n v="55.616090075365477"/>
  </r>
  <r>
    <s v="014"/>
    <x v="3"/>
    <s v="FM-26804"/>
    <x v="44"/>
    <x v="0"/>
    <n v="60"/>
    <s v="700-0035"/>
    <x v="39"/>
    <x v="52"/>
    <n v="3359934.14"/>
    <s v="890903436"/>
    <x v="88"/>
    <s v="004"/>
    <x v="8"/>
    <s v="05"/>
    <x v="2"/>
    <s v="05001"/>
    <x v="4"/>
    <s v="002"/>
    <x v="1"/>
    <n v="1762.08"/>
    <n v="1906.7999977299557"/>
  </r>
  <r>
    <s v="014"/>
    <x v="3"/>
    <s v="FM-26813"/>
    <x v="44"/>
    <x v="0"/>
    <n v="30"/>
    <s v="900-0003"/>
    <x v="35"/>
    <x v="31"/>
    <n v="1042446.4"/>
    <s v="811023351"/>
    <x v="25"/>
    <s v="002"/>
    <x v="3"/>
    <s v="05"/>
    <x v="2"/>
    <s v="05360"/>
    <x v="10"/>
    <s v="002"/>
    <x v="1"/>
    <n v="1762.08"/>
    <n v="591.59992735857622"/>
  </r>
  <r>
    <s v="022"/>
    <x v="5"/>
    <s v="FM-26806"/>
    <x v="44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762.08"/>
    <n v="306.45600653772817"/>
  </r>
  <r>
    <s v="002"/>
    <x v="2"/>
    <s v="FM-26810"/>
    <x v="44"/>
    <x v="0"/>
    <n v="0"/>
    <s v="600-0010"/>
    <x v="10"/>
    <x v="9"/>
    <n v="4863340"/>
    <s v="830086890"/>
    <x v="67"/>
    <s v="101"/>
    <x v="2"/>
    <s v="11"/>
    <x v="1"/>
    <s v="11001"/>
    <x v="1"/>
    <s v="002"/>
    <x v="1"/>
    <n v="1762.08"/>
    <n v="2759.9995459911015"/>
  </r>
  <r>
    <s v="022"/>
    <x v="5"/>
    <s v="FM-26805"/>
    <x v="44"/>
    <x v="0"/>
    <n v="60"/>
    <s v="700-0014"/>
    <x v="65"/>
    <x v="16"/>
    <n v="365000"/>
    <s v="800074839"/>
    <x v="40"/>
    <s v="002"/>
    <x v="3"/>
    <s v="05"/>
    <x v="2"/>
    <s v="05237"/>
    <x v="14"/>
    <s v="001"/>
    <x v="0"/>
    <n v="1762.08"/>
    <n v="207.1415599745755"/>
  </r>
  <r>
    <s v="022"/>
    <x v="5"/>
    <s v="FM-26807"/>
    <x v="44"/>
    <x v="0"/>
    <n v="60"/>
    <s v="801-0055"/>
    <x v="27"/>
    <x v="27"/>
    <n v="0"/>
    <s v="860001942"/>
    <x v="137"/>
    <s v="002"/>
    <x v="3"/>
    <s v="11"/>
    <x v="1"/>
    <s v="11001"/>
    <x v="1"/>
    <s v="001"/>
    <x v="0"/>
    <n v="1762.08"/>
    <n v="0"/>
  </r>
  <r>
    <s v="014"/>
    <x v="3"/>
    <s v="FM-26809"/>
    <x v="44"/>
    <x v="0"/>
    <n v="0"/>
    <s v="600-0003"/>
    <x v="25"/>
    <x v="30"/>
    <n v="1110110.3999999999"/>
    <s v="800091085"/>
    <x v="84"/>
    <s v="001"/>
    <x v="0"/>
    <s v="05"/>
    <x v="2"/>
    <s v="05001"/>
    <x v="4"/>
    <s v="002"/>
    <x v="1"/>
    <n v="1762.08"/>
    <n v="630"/>
  </r>
  <r>
    <s v="005"/>
    <x v="0"/>
    <s v="FM-26831"/>
    <x v="45"/>
    <x v="0"/>
    <n v="60"/>
    <s v="700-0333"/>
    <x v="87"/>
    <x v="6"/>
    <n v="160000"/>
    <s v="805025495"/>
    <x v="138"/>
    <s v="011"/>
    <x v="16"/>
    <s v="76"/>
    <x v="0"/>
    <s v="76001"/>
    <x v="0"/>
    <s v="001"/>
    <x v="0"/>
    <n v="1766.1"/>
    <n v="90.595096540399751"/>
  </r>
  <r>
    <s v="002"/>
    <x v="2"/>
    <s v="FM-26821"/>
    <x v="45"/>
    <x v="0"/>
    <n v="0"/>
    <s v="900-0007"/>
    <x v="18"/>
    <x v="18"/>
    <n v="594000"/>
    <s v="860078739"/>
    <x v="139"/>
    <s v="002"/>
    <x v="3"/>
    <s v="25"/>
    <x v="6"/>
    <s v="25817"/>
    <x v="22"/>
    <s v="002"/>
    <x v="1"/>
    <n v="1766.1"/>
    <n v="336.3342959062341"/>
  </r>
  <r>
    <s v="005"/>
    <x v="0"/>
    <s v="FM-26829"/>
    <x v="45"/>
    <x v="0"/>
    <n v="60"/>
    <s v="900-0009"/>
    <x v="73"/>
    <x v="18"/>
    <n v="490620"/>
    <s v="890320488"/>
    <x v="112"/>
    <s v="002"/>
    <x v="3"/>
    <s v="76"/>
    <x v="0"/>
    <s v="76001"/>
    <x v="0"/>
    <s v="002"/>
    <x v="1"/>
    <n v="1766.1"/>
    <n v="277.79853915406829"/>
  </r>
  <r>
    <s v="005"/>
    <x v="0"/>
    <s v="FM-26832"/>
    <x v="45"/>
    <x v="0"/>
    <n v="0"/>
    <s v="801-0085"/>
    <x v="70"/>
    <x v="12"/>
    <n v="37088"/>
    <s v="800225074"/>
    <x v="140"/>
    <s v="021"/>
    <x v="1"/>
    <s v="76"/>
    <x v="0"/>
    <s v="76892"/>
    <x v="2"/>
    <s v="002"/>
    <x v="1"/>
    <n v="1766.1"/>
    <n v="20.999943378064664"/>
  </r>
  <r>
    <s v="003"/>
    <x v="1"/>
    <s v="FM-26830"/>
    <x v="45"/>
    <x v="0"/>
    <n v="60"/>
    <s v="801-0184"/>
    <x v="17"/>
    <x v="19"/>
    <n v="18448350"/>
    <s v="860010192"/>
    <x v="14"/>
    <s v="021"/>
    <x v="1"/>
    <s v="17"/>
    <x v="4"/>
    <s v="17001"/>
    <x v="7"/>
    <s v="001"/>
    <x v="0"/>
    <n v="1766.1"/>
    <n v="10445.812807881774"/>
  </r>
  <r>
    <s v="017"/>
    <x v="6"/>
    <s v="FM-26828"/>
    <x v="45"/>
    <x v="0"/>
    <n v="30"/>
    <s v="801-0023"/>
    <x v="23"/>
    <x v="18"/>
    <n v="960000"/>
    <s v="4242874"/>
    <x v="52"/>
    <s v="002"/>
    <x v="3"/>
    <s v="11"/>
    <x v="1"/>
    <s v="11001"/>
    <x v="1"/>
    <s v="001"/>
    <x v="0"/>
    <n v="1766.1"/>
    <n v="543.57057924239848"/>
  </r>
  <r>
    <s v="017"/>
    <x v="6"/>
    <s v="FM-26826"/>
    <x v="45"/>
    <x v="0"/>
    <n v="0"/>
    <s v="801-0117"/>
    <x v="68"/>
    <x v="6"/>
    <n v="110000"/>
    <s v="830099374"/>
    <x v="141"/>
    <s v="002"/>
    <x v="3"/>
    <s v="11"/>
    <x v="1"/>
    <s v="11001"/>
    <x v="1"/>
    <s v="001"/>
    <x v="0"/>
    <n v="1766.1"/>
    <n v="62.284128871524835"/>
  </r>
  <r>
    <s v="002"/>
    <x v="2"/>
    <s v="FM-26820"/>
    <x v="45"/>
    <x v="0"/>
    <n v="0"/>
    <s v="700-0035"/>
    <x v="39"/>
    <x v="29"/>
    <n v="653400"/>
    <s v="830062306"/>
    <x v="90"/>
    <s v="004"/>
    <x v="8"/>
    <s v="11"/>
    <x v="1"/>
    <s v="11001"/>
    <x v="1"/>
    <s v="002"/>
    <x v="1"/>
    <n v="1766.1"/>
    <n v="369.9677254968575"/>
  </r>
  <r>
    <s v="022"/>
    <x v="5"/>
    <s v="FM-26833"/>
    <x v="45"/>
    <x v="0"/>
    <n v="60"/>
    <s v="801-0055"/>
    <x v="27"/>
    <x v="4"/>
    <n v="284000"/>
    <s v="860001942"/>
    <x v="137"/>
    <s v="002"/>
    <x v="3"/>
    <s v="11"/>
    <x v="1"/>
    <s v="11001"/>
    <x v="1"/>
    <s v="001"/>
    <x v="0"/>
    <n v="1766.1"/>
    <n v="160.80629635920957"/>
  </r>
  <r>
    <s v="005"/>
    <x v="0"/>
    <s v="FM-26817"/>
    <x v="45"/>
    <x v="0"/>
    <n v="75"/>
    <s v="1500-0005"/>
    <x v="0"/>
    <x v="0"/>
    <n v="16251600"/>
    <s v="890300684"/>
    <x v="0"/>
    <s v="001"/>
    <x v="0"/>
    <s v="76"/>
    <x v="0"/>
    <s v="76001"/>
    <x v="0"/>
    <s v="001"/>
    <x v="0"/>
    <n v="1766.1"/>
    <n v="9201.9704433497536"/>
  </r>
  <r>
    <s v="017"/>
    <x v="6"/>
    <s v="FM-26819"/>
    <x v="45"/>
    <x v="0"/>
    <n v="60"/>
    <s v="200-0004"/>
    <x v="14"/>
    <x v="16"/>
    <n v="275000"/>
    <s v="860023369"/>
    <x v="35"/>
    <s v="001"/>
    <x v="0"/>
    <s v="25"/>
    <x v="6"/>
    <s v="11001"/>
    <x v="1"/>
    <s v="001"/>
    <x v="0"/>
    <n v="1766.1"/>
    <n v="155.71032217881208"/>
  </r>
  <r>
    <s v="017"/>
    <x v="6"/>
    <s v="FM-26840"/>
    <x v="46"/>
    <x v="0"/>
    <n v="30"/>
    <s v="801-0007"/>
    <x v="26"/>
    <x v="26"/>
    <n v="324000"/>
    <s v="900039047"/>
    <x v="27"/>
    <s v="002"/>
    <x v="3"/>
    <s v="25"/>
    <x v="6"/>
    <s v="11001"/>
    <x v="1"/>
    <s v="001"/>
    <x v="0"/>
    <n v="1760.77"/>
    <n v="184.01040453892332"/>
  </r>
  <r>
    <s v="003"/>
    <x v="1"/>
    <s v="FB-26315"/>
    <x v="46"/>
    <x v="0"/>
    <n v="0"/>
    <s v="800-0030"/>
    <x v="84"/>
    <x v="12"/>
    <n v="193684.7"/>
    <s v="900364344"/>
    <x v="13"/>
    <s v="025"/>
    <x v="11"/>
    <s v="11"/>
    <x v="1"/>
    <s v="11001"/>
    <x v="1"/>
    <s v="001"/>
    <x v="0"/>
    <n v="1760.77"/>
    <n v="110.00000000000001"/>
  </r>
  <r>
    <s v="003"/>
    <x v="1"/>
    <s v="FB-26314"/>
    <x v="46"/>
    <x v="0"/>
    <n v="0"/>
    <s v="800-0030"/>
    <x v="84"/>
    <x v="27"/>
    <n v="0"/>
    <s v="900364344"/>
    <x v="13"/>
    <s v="025"/>
    <x v="11"/>
    <s v="11"/>
    <x v="1"/>
    <s v="11001"/>
    <x v="1"/>
    <s v="001"/>
    <x v="0"/>
    <n v="1760.77"/>
    <n v="0"/>
  </r>
  <r>
    <s v="017"/>
    <x v="6"/>
    <s v="FM-26838"/>
    <x v="46"/>
    <x v="0"/>
    <n v="30"/>
    <s v="801-0024"/>
    <x v="40"/>
    <x v="6"/>
    <n v="65000"/>
    <s v="94280477"/>
    <x v="100"/>
    <s v="012"/>
    <x v="9"/>
    <s v="11"/>
    <x v="1"/>
    <s v="11001"/>
    <x v="1"/>
    <s v="001"/>
    <x v="0"/>
    <n v="1760.77"/>
    <n v="36.915667577253132"/>
  </r>
  <r>
    <s v="022"/>
    <x v="5"/>
    <s v="FM-26834"/>
    <x v="46"/>
    <x v="0"/>
    <n v="30"/>
    <s v="801-0011"/>
    <x v="12"/>
    <x v="26"/>
    <n v="720000"/>
    <s v="900128189"/>
    <x v="11"/>
    <s v="002"/>
    <x v="3"/>
    <s v="05"/>
    <x v="2"/>
    <s v="05001"/>
    <x v="4"/>
    <s v="001"/>
    <x v="0"/>
    <n v="1760.77"/>
    <n v="408.91201008649625"/>
  </r>
  <r>
    <s v="017"/>
    <x v="6"/>
    <s v="FM-26838"/>
    <x v="46"/>
    <x v="0"/>
    <n v="30"/>
    <s v="801-0028"/>
    <x v="38"/>
    <x v="7"/>
    <n v="900000"/>
    <s v="94280477"/>
    <x v="100"/>
    <s v="002"/>
    <x v="3"/>
    <s v="11"/>
    <x v="1"/>
    <s v="11001"/>
    <x v="1"/>
    <s v="001"/>
    <x v="0"/>
    <n v="1760.77"/>
    <n v="511.14001260812034"/>
  </r>
  <r>
    <s v="017"/>
    <x v="6"/>
    <s v="FM-26838"/>
    <x v="46"/>
    <x v="0"/>
    <n v="30"/>
    <s v="801-0303"/>
    <x v="54"/>
    <x v="6"/>
    <n v="120000"/>
    <s v="94280477"/>
    <x v="100"/>
    <s v="002"/>
    <x v="3"/>
    <s v="11"/>
    <x v="1"/>
    <s v="11001"/>
    <x v="1"/>
    <s v="001"/>
    <x v="0"/>
    <n v="1760.77"/>
    <n v="68.152001681082709"/>
  </r>
  <r>
    <s v="002"/>
    <x v="2"/>
    <s v="FM-26839"/>
    <x v="46"/>
    <x v="0"/>
    <n v="0"/>
    <s v="900-0007"/>
    <x v="18"/>
    <x v="10"/>
    <n v="1051179.6000000001"/>
    <s v="800080808"/>
    <x v="64"/>
    <s v="002"/>
    <x v="3"/>
    <s v="11"/>
    <x v="1"/>
    <s v="11001"/>
    <x v="1"/>
    <s v="002"/>
    <x v="1"/>
    <n v="1760.77"/>
    <n v="596.99994888599883"/>
  </r>
  <r>
    <s v="017"/>
    <x v="6"/>
    <s v="FM-26835"/>
    <x v="46"/>
    <x v="0"/>
    <n v="60"/>
    <s v="801-0028"/>
    <x v="38"/>
    <x v="27"/>
    <n v="0"/>
    <s v="890310171"/>
    <x v="26"/>
    <s v="002"/>
    <x v="3"/>
    <s v="76"/>
    <x v="0"/>
    <s v="76892"/>
    <x v="2"/>
    <s v="001"/>
    <x v="0"/>
    <n v="1760.77"/>
    <n v="0"/>
  </r>
  <r>
    <s v="005"/>
    <x v="0"/>
    <s v="FM-26836"/>
    <x v="46"/>
    <x v="0"/>
    <n v="60"/>
    <s v="900-0007"/>
    <x v="18"/>
    <x v="42"/>
    <n v="830385"/>
    <s v="890310171"/>
    <x v="26"/>
    <s v="002"/>
    <x v="3"/>
    <s v="76"/>
    <x v="0"/>
    <s v="76892"/>
    <x v="2"/>
    <s v="002"/>
    <x v="1"/>
    <n v="1760.77"/>
    <n v="471.6033326328822"/>
  </r>
  <r>
    <s v="014"/>
    <x v="3"/>
    <s v="FM-26843"/>
    <x v="47"/>
    <x v="0"/>
    <n v="30"/>
    <s v="900-0007"/>
    <x v="18"/>
    <x v="15"/>
    <n v="270231.59999999998"/>
    <s v="900344390"/>
    <x v="95"/>
    <s v="002"/>
    <x v="3"/>
    <s v="05"/>
    <x v="2"/>
    <s v="05380"/>
    <x v="3"/>
    <s v="002"/>
    <x v="1"/>
    <n v="1761.04"/>
    <n v="153.45000681415527"/>
  </r>
  <r>
    <s v="022"/>
    <x v="5"/>
    <s v="FM-26845"/>
    <x v="47"/>
    <x v="0"/>
    <n v="60"/>
    <s v="801-00112"/>
    <x v="46"/>
    <x v="8"/>
    <n v="292500"/>
    <s v="800074839"/>
    <x v="40"/>
    <s v="002"/>
    <x v="3"/>
    <s v="05"/>
    <x v="2"/>
    <s v="05237"/>
    <x v="14"/>
    <s v="001"/>
    <x v="0"/>
    <n v="1761.04"/>
    <n v="166.09503475219188"/>
  </r>
  <r>
    <s v="003"/>
    <x v="1"/>
    <s v="FM-26847"/>
    <x v="47"/>
    <x v="0"/>
    <n v="30"/>
    <s v="801-0069"/>
    <x v="1"/>
    <x v="27"/>
    <n v="0"/>
    <s v="860000135"/>
    <x v="1"/>
    <s v="021"/>
    <x v="1"/>
    <s v="11"/>
    <x v="1"/>
    <s v="11001"/>
    <x v="1"/>
    <s v="001"/>
    <x v="0"/>
    <n v="1761.04"/>
    <n v="0"/>
  </r>
  <r>
    <s v="017"/>
    <x v="6"/>
    <s v="FM-26850"/>
    <x v="47"/>
    <x v="0"/>
    <n v="30"/>
    <s v="1100-0047"/>
    <x v="74"/>
    <x v="8"/>
    <n v="67500"/>
    <s v="79207428"/>
    <x v="91"/>
    <s v="005"/>
    <x v="13"/>
    <s v="25"/>
    <x v="6"/>
    <s v="11001"/>
    <x v="1"/>
    <s v="001"/>
    <x v="0"/>
    <n v="1761.04"/>
    <n v="38.329623404351977"/>
  </r>
  <r>
    <s v="017"/>
    <x v="6"/>
    <s v="FM-26846"/>
    <x v="47"/>
    <x v="0"/>
    <n v="30"/>
    <s v="801-0049"/>
    <x v="80"/>
    <x v="18"/>
    <n v="690000"/>
    <s v="860516806"/>
    <x v="37"/>
    <s v="002"/>
    <x v="3"/>
    <s v="25"/>
    <x v="6"/>
    <s v="11001"/>
    <x v="1"/>
    <s v="001"/>
    <x v="0"/>
    <n v="1761.04"/>
    <n v="391.81392813337573"/>
  </r>
  <r>
    <s v="005"/>
    <x v="0"/>
    <s v="FM-26849"/>
    <x v="47"/>
    <x v="0"/>
    <n v="0"/>
    <s v="800-0069"/>
    <x v="102"/>
    <x v="24"/>
    <n v="175000"/>
    <s v="8000434095"/>
    <x v="142"/>
    <s v="022"/>
    <x v="18"/>
    <s v="76"/>
    <x v="0"/>
    <s v="76892"/>
    <x v="2"/>
    <s v="002"/>
    <x v="1"/>
    <n v="1761.04"/>
    <n v="99.373097714986599"/>
  </r>
  <r>
    <s v="022"/>
    <x v="5"/>
    <s v="FM-26854"/>
    <x v="48"/>
    <x v="0"/>
    <n v="30"/>
    <s v="801-0230"/>
    <x v="103"/>
    <x v="7"/>
    <n v="925000"/>
    <s v="860016897"/>
    <x v="143"/>
    <s v="001"/>
    <x v="0"/>
    <s v="11"/>
    <x v="1"/>
    <s v="11001"/>
    <x v="1"/>
    <s v="001"/>
    <x v="0"/>
    <n v="1761.02"/>
    <n v="525.26376758923811"/>
  </r>
  <r>
    <s v="022"/>
    <x v="5"/>
    <s v="FM-26858"/>
    <x v="48"/>
    <x v="0"/>
    <n v="60"/>
    <s v="1000-0001"/>
    <x v="56"/>
    <x v="8"/>
    <n v="150000"/>
    <s v="811043680"/>
    <x v="24"/>
    <s v="005"/>
    <x v="13"/>
    <s v="05"/>
    <x v="2"/>
    <s v="05001"/>
    <x v="4"/>
    <s v="001"/>
    <x v="0"/>
    <n v="1761.02"/>
    <n v="85.177908257714279"/>
  </r>
  <r>
    <s v="001"/>
    <x v="4"/>
    <s v="FM-26857"/>
    <x v="48"/>
    <x v="0"/>
    <n v="60"/>
    <s v="801-0208"/>
    <x v="95"/>
    <x v="9"/>
    <n v="1317244"/>
    <s v="860525814"/>
    <x v="129"/>
    <s v="001"/>
    <x v="0"/>
    <s v="11"/>
    <x v="1"/>
    <s v="11001"/>
    <x v="1"/>
    <s v="001"/>
    <x v="0"/>
    <n v="1761.02"/>
    <n v="748.00059056683062"/>
  </r>
  <r>
    <s v="005"/>
    <x v="0"/>
    <s v="FM-26862"/>
    <x v="48"/>
    <x v="0"/>
    <n v="0"/>
    <s v="900-0007"/>
    <x v="18"/>
    <x v="17"/>
    <n v="58062"/>
    <s v="860516842"/>
    <x v="144"/>
    <s v="002"/>
    <x v="3"/>
    <s v="11"/>
    <x v="1"/>
    <s v="11001"/>
    <x v="1"/>
    <s v="002"/>
    <x v="1"/>
    <n v="1761.02"/>
    <n v="32.970664728396045"/>
  </r>
  <r>
    <s v="002"/>
    <x v="2"/>
    <s v="FM-26856"/>
    <x v="48"/>
    <x v="0"/>
    <n v="45"/>
    <s v="600-0012"/>
    <x v="2"/>
    <x v="9"/>
    <n v="4789976"/>
    <s v="860052601"/>
    <x v="2"/>
    <s v="101"/>
    <x v="2"/>
    <s v="11"/>
    <x v="1"/>
    <s v="11001"/>
    <x v="1"/>
    <s v="002"/>
    <x v="1"/>
    <n v="1761.02"/>
    <n v="2720.0009085643546"/>
  </r>
  <r>
    <s v="005"/>
    <x v="0"/>
    <s v="FM-26855"/>
    <x v="48"/>
    <x v="0"/>
    <n v="60"/>
    <s v="900-0001"/>
    <x v="3"/>
    <x v="47"/>
    <n v="2648635.14"/>
    <s v="860002537"/>
    <x v="66"/>
    <s v="002"/>
    <x v="3"/>
    <s v="76"/>
    <x v="0"/>
    <s v="76520"/>
    <x v="17"/>
    <s v="002"/>
    <x v="1"/>
    <n v="1761.02"/>
    <n v="1504.0346730871881"/>
  </r>
  <r>
    <s v="014"/>
    <x v="3"/>
    <s v="FM-26852"/>
    <x v="48"/>
    <x v="0"/>
    <n v="60"/>
    <s v="600-0045"/>
    <x v="5"/>
    <x v="60"/>
    <n v="3238691.67"/>
    <s v="890917295"/>
    <x v="4"/>
    <s v="001"/>
    <x v="0"/>
    <s v="05"/>
    <x v="2"/>
    <s v="05380"/>
    <x v="3"/>
    <s v="002"/>
    <x v="1"/>
    <n v="1761.02"/>
    <n v="1839.099879615223"/>
  </r>
  <r>
    <s v="002"/>
    <x v="2"/>
    <s v="FM-26860"/>
    <x v="48"/>
    <x v="0"/>
    <n v="30"/>
    <s v="900-0010"/>
    <x v="36"/>
    <x v="2"/>
    <n v="974086"/>
    <s v="830083101"/>
    <x v="79"/>
    <s v="002"/>
    <x v="3"/>
    <s v="11"/>
    <x v="1"/>
    <s v="11001"/>
    <x v="1"/>
    <s v="002"/>
    <x v="1"/>
    <n v="1761.02"/>
    <n v="553.13738628749252"/>
  </r>
  <r>
    <s v="003"/>
    <x v="1"/>
    <s v="FM-26861"/>
    <x v="48"/>
    <x v="0"/>
    <n v="60"/>
    <s v="800-0068"/>
    <x v="104"/>
    <x v="19"/>
    <n v="23245465"/>
    <s v="860042141"/>
    <x v="61"/>
    <s v="021"/>
    <x v="1"/>
    <s v="11"/>
    <x v="1"/>
    <s v="11001"/>
    <x v="1"/>
    <s v="001"/>
    <x v="0"/>
    <n v="1761.02"/>
    <n v="13200.000567852721"/>
  </r>
  <r>
    <s v="022"/>
    <x v="5"/>
    <s v="FM-26854"/>
    <x v="48"/>
    <x v="0"/>
    <n v="30"/>
    <s v="1100-0036"/>
    <x v="105"/>
    <x v="7"/>
    <n v="1900000"/>
    <s v="860016897"/>
    <x v="143"/>
    <s v="001"/>
    <x v="0"/>
    <s v="11"/>
    <x v="1"/>
    <s v="11001"/>
    <x v="1"/>
    <s v="001"/>
    <x v="0"/>
    <n v="1761.02"/>
    <n v="1078.9201712643808"/>
  </r>
  <r>
    <s v="022"/>
    <x v="5"/>
    <s v="FM-26869"/>
    <x v="49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758.38"/>
    <n v="120.84987317872131"/>
  </r>
  <r>
    <s v="005"/>
    <x v="0"/>
    <s v="FB-26318"/>
    <x v="49"/>
    <x v="0"/>
    <n v="60"/>
    <s v="700-0013"/>
    <x v="32"/>
    <x v="61"/>
    <n v="2131158"/>
    <s v="890300406"/>
    <x v="3"/>
    <s v="004"/>
    <x v="8"/>
    <s v="76"/>
    <x v="0"/>
    <s v="76892"/>
    <x v="2"/>
    <s v="001"/>
    <x v="0"/>
    <n v="1758.38"/>
    <n v="1212.0008189356111"/>
  </r>
  <r>
    <s v="002"/>
    <x v="2"/>
    <s v="FM-26872"/>
    <x v="49"/>
    <x v="0"/>
    <n v="60"/>
    <s v="700-0001"/>
    <x v="4"/>
    <x v="49"/>
    <n v="9189294"/>
    <s v="860006160"/>
    <x v="110"/>
    <s v="100"/>
    <x v="4"/>
    <s v="25"/>
    <x v="6"/>
    <s v="11001"/>
    <x v="1"/>
    <s v="002"/>
    <x v="1"/>
    <n v="1758.38"/>
    <n v="5226.0000682446343"/>
  </r>
  <r>
    <s v="022"/>
    <x v="5"/>
    <s v="FM-26869"/>
    <x v="49"/>
    <x v="0"/>
    <n v="30"/>
    <s v="1000-0001"/>
    <x v="56"/>
    <x v="26"/>
    <n v="462000"/>
    <s v="900194046"/>
    <x v="74"/>
    <s v="005"/>
    <x v="13"/>
    <s v="05"/>
    <x v="2"/>
    <s v="05001"/>
    <x v="4"/>
    <s v="001"/>
    <x v="0"/>
    <n v="1758.38"/>
    <n v="262.74184192267882"/>
  </r>
  <r>
    <s v="022"/>
    <x v="5"/>
    <s v="FM-26864"/>
    <x v="49"/>
    <x v="0"/>
    <n v="60"/>
    <s v="801-0097"/>
    <x v="67"/>
    <x v="31"/>
    <n v="180000"/>
    <s v="811038204"/>
    <x v="89"/>
    <s v="002"/>
    <x v="3"/>
    <s v="05"/>
    <x v="2"/>
    <s v="05001"/>
    <x v="4"/>
    <s v="001"/>
    <x v="0"/>
    <n v="1758.38"/>
    <n v="102.36695139844629"/>
  </r>
  <r>
    <s v="022"/>
    <x v="5"/>
    <s v="FM-26871"/>
    <x v="49"/>
    <x v="0"/>
    <n v="30"/>
    <s v="801-0024"/>
    <x v="40"/>
    <x v="18"/>
    <n v="195000"/>
    <s v="900096856"/>
    <x v="32"/>
    <s v="012"/>
    <x v="9"/>
    <s v="05"/>
    <x v="2"/>
    <s v="05001"/>
    <x v="4"/>
    <s v="001"/>
    <x v="0"/>
    <n v="1758.38"/>
    <n v="110.89753068165015"/>
  </r>
  <r>
    <s v="002"/>
    <x v="2"/>
    <s v="FM-26877"/>
    <x v="49"/>
    <x v="0"/>
    <n v="60"/>
    <s v="600-0004"/>
    <x v="106"/>
    <x v="62"/>
    <n v="1526906.85"/>
    <s v="860500805"/>
    <x v="145"/>
    <s v="001"/>
    <x v="0"/>
    <s v="25"/>
    <x v="6"/>
    <s v="25214"/>
    <x v="9"/>
    <s v="002"/>
    <x v="1"/>
    <n v="1758.38"/>
    <n v="868.3599961328041"/>
  </r>
  <r>
    <s v="014"/>
    <x v="3"/>
    <s v="FM-26863"/>
    <x v="49"/>
    <x v="0"/>
    <n v="30"/>
    <s v="1400-0001"/>
    <x v="7"/>
    <x v="63"/>
    <n v="296849.73"/>
    <s v="900007650"/>
    <x v="43"/>
    <s v="003"/>
    <x v="5"/>
    <s v="05"/>
    <x v="2"/>
    <s v="05360"/>
    <x v="10"/>
    <s v="002"/>
    <x v="1"/>
    <n v="1758.38"/>
    <n v="168.82001046417724"/>
  </r>
  <r>
    <s v="017"/>
    <x v="6"/>
    <s v="FM-26875"/>
    <x v="49"/>
    <x v="0"/>
    <n v="30"/>
    <s v="801-0223"/>
    <x v="77"/>
    <x v="6"/>
    <n v="474762.6"/>
    <s v="800167666"/>
    <x v="78"/>
    <s v="002"/>
    <x v="3"/>
    <s v="11"/>
    <x v="1"/>
    <s v="11001"/>
    <x v="1"/>
    <s v="001"/>
    <x v="0"/>
    <n v="1758.38"/>
    <n v="269.99999999999994"/>
  </r>
  <r>
    <s v="022"/>
    <x v="5"/>
    <s v="FM-26871"/>
    <x v="49"/>
    <x v="0"/>
    <n v="30"/>
    <s v="801-00209"/>
    <x v="41"/>
    <x v="18"/>
    <n v="165000"/>
    <s v="900096856"/>
    <x v="32"/>
    <s v="001"/>
    <x v="0"/>
    <s v="05"/>
    <x v="2"/>
    <s v="05001"/>
    <x v="4"/>
    <s v="001"/>
    <x v="0"/>
    <n v="1758.38"/>
    <n v="93.836372115242426"/>
  </r>
  <r>
    <s v="022"/>
    <x v="5"/>
    <s v="FM-26871"/>
    <x v="49"/>
    <x v="0"/>
    <n v="30"/>
    <s v="801-0083"/>
    <x v="33"/>
    <x v="6"/>
    <n v="32000"/>
    <s v="900096856"/>
    <x v="32"/>
    <s v="002"/>
    <x v="3"/>
    <s v="05"/>
    <x v="2"/>
    <s v="05001"/>
    <x v="4"/>
    <s v="001"/>
    <x v="0"/>
    <n v="1758.38"/>
    <n v="18.198569137501561"/>
  </r>
  <r>
    <s v="022"/>
    <x v="5"/>
    <s v="FM-26865"/>
    <x v="49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758.38"/>
    <n v="307.10085419533885"/>
  </r>
  <r>
    <s v="017"/>
    <x v="6"/>
    <s v="FM-26873"/>
    <x v="49"/>
    <x v="0"/>
    <n v="60"/>
    <s v="801-0019"/>
    <x v="50"/>
    <x v="10"/>
    <n v="312000"/>
    <s v="800064784"/>
    <x v="56"/>
    <s v="002"/>
    <x v="3"/>
    <s v="25"/>
    <x v="6"/>
    <s v="11001"/>
    <x v="1"/>
    <s v="001"/>
    <x v="0"/>
    <n v="1758.38"/>
    <n v="177.43604909064024"/>
  </r>
  <r>
    <s v="022"/>
    <x v="5"/>
    <s v="FM-26864"/>
    <x v="49"/>
    <x v="0"/>
    <n v="60"/>
    <s v="1000-0001"/>
    <x v="56"/>
    <x v="10"/>
    <n v="240000"/>
    <s v="811038204"/>
    <x v="89"/>
    <s v="005"/>
    <x v="13"/>
    <s v="05"/>
    <x v="2"/>
    <s v="05001"/>
    <x v="4"/>
    <s v="001"/>
    <x v="0"/>
    <n v="1758.38"/>
    <n v="136.48926853126173"/>
  </r>
  <r>
    <s v="014"/>
    <x v="3"/>
    <s v="FM-26867"/>
    <x v="49"/>
    <x v="0"/>
    <n v="30"/>
    <s v="900-0004"/>
    <x v="34"/>
    <x v="42"/>
    <n v="1046851.65"/>
    <s v="811023351"/>
    <x v="25"/>
    <s v="002"/>
    <x v="3"/>
    <s v="05"/>
    <x v="2"/>
    <s v="05360"/>
    <x v="10"/>
    <s v="002"/>
    <x v="1"/>
    <n v="1758.38"/>
    <n v="595.35006653851838"/>
  </r>
  <r>
    <s v="003"/>
    <x v="1"/>
    <s v="FM-26884"/>
    <x v="50"/>
    <x v="0"/>
    <n v="60"/>
    <s v="801-0069"/>
    <x v="1"/>
    <x v="1"/>
    <n v="23913970"/>
    <s v="860042141"/>
    <x v="61"/>
    <s v="021"/>
    <x v="1"/>
    <s v="11"/>
    <x v="1"/>
    <s v="11001"/>
    <x v="1"/>
    <s v="001"/>
    <x v="0"/>
    <n v="1759.78"/>
    <n v="13589.181602245735"/>
  </r>
  <r>
    <s v="022"/>
    <x v="5"/>
    <s v="FM-26881"/>
    <x v="50"/>
    <x v="0"/>
    <n v="60"/>
    <s v="801-0098"/>
    <x v="22"/>
    <x v="8"/>
    <n v="175000"/>
    <s v="800132442"/>
    <x v="18"/>
    <s v="002"/>
    <x v="3"/>
    <s v="05"/>
    <x v="2"/>
    <s v="05360"/>
    <x v="10"/>
    <s v="001"/>
    <x v="0"/>
    <n v="1759.78"/>
    <n v="99.444248712907296"/>
  </r>
  <r>
    <s v="001"/>
    <x v="4"/>
    <s v="FM-26880"/>
    <x v="50"/>
    <x v="0"/>
    <n v="0"/>
    <s v="801-0019"/>
    <x v="50"/>
    <x v="64"/>
    <n v="175000"/>
    <s v="860071748"/>
    <x v="146"/>
    <s v="002"/>
    <x v="3"/>
    <s v="11"/>
    <x v="1"/>
    <s v="11001"/>
    <x v="1"/>
    <s v="001"/>
    <x v="0"/>
    <n v="1759.78"/>
    <n v="99.444248712907296"/>
  </r>
  <r>
    <s v="022"/>
    <x v="5"/>
    <s v="FM-26878"/>
    <x v="50"/>
    <x v="0"/>
    <n v="0"/>
    <s v="801-0080"/>
    <x v="21"/>
    <x v="12"/>
    <n v="90000"/>
    <s v="13475913"/>
    <x v="147"/>
    <s v="002"/>
    <x v="3"/>
    <s v="54"/>
    <x v="7"/>
    <s v="54001"/>
    <x v="15"/>
    <s v="001"/>
    <x v="0"/>
    <n v="1759.78"/>
    <n v="51.142756480923751"/>
  </r>
  <r>
    <s v="022"/>
    <x v="5"/>
    <s v="FM-26878"/>
    <x v="50"/>
    <x v="0"/>
    <n v="0"/>
    <s v="801-0166"/>
    <x v="66"/>
    <x v="6"/>
    <n v="95000"/>
    <s v="13475913"/>
    <x v="147"/>
    <s v="002"/>
    <x v="3"/>
    <s v="54"/>
    <x v="7"/>
    <s v="54001"/>
    <x v="15"/>
    <s v="001"/>
    <x v="0"/>
    <n v="1759.78"/>
    <n v="53.984020729863964"/>
  </r>
  <r>
    <s v="022"/>
    <x v="5"/>
    <s v="FM-26883"/>
    <x v="50"/>
    <x v="0"/>
    <n v="30"/>
    <s v="801-0004"/>
    <x v="15"/>
    <x v="11"/>
    <n v="630000"/>
    <s v="900128189"/>
    <x v="11"/>
    <s v="002"/>
    <x v="3"/>
    <s v="05"/>
    <x v="2"/>
    <s v="05001"/>
    <x v="4"/>
    <s v="001"/>
    <x v="0"/>
    <n v="1759.78"/>
    <n v="357.99929536646624"/>
  </r>
  <r>
    <s v="017"/>
    <x v="6"/>
    <s v="FM-26886"/>
    <x v="50"/>
    <x v="0"/>
    <n v="30"/>
    <s v="700-0014"/>
    <x v="65"/>
    <x v="7"/>
    <n v="800000"/>
    <s v="830121314"/>
    <x v="71"/>
    <s v="002"/>
    <x v="3"/>
    <s v="25"/>
    <x v="6"/>
    <s v="11001"/>
    <x v="1"/>
    <s v="001"/>
    <x v="0"/>
    <n v="1759.78"/>
    <n v="454.60227983043336"/>
  </r>
  <r>
    <s v="003"/>
    <x v="1"/>
    <s v="FM-26890"/>
    <x v="50"/>
    <x v="0"/>
    <n v="0"/>
    <s v="801-0062"/>
    <x v="69"/>
    <x v="24"/>
    <n v="175978"/>
    <s v="900489820"/>
    <x v="38"/>
    <s v="021"/>
    <x v="1"/>
    <s v="11"/>
    <x v="1"/>
    <s v="11001"/>
    <x v="1"/>
    <s v="001"/>
    <x v="0"/>
    <n v="1759.78"/>
    <n v="100"/>
  </r>
  <r>
    <s v="017"/>
    <x v="6"/>
    <s v="FM-26891"/>
    <x v="50"/>
    <x v="0"/>
    <n v="60"/>
    <s v="801-0019"/>
    <x v="50"/>
    <x v="16"/>
    <n v="275000"/>
    <s v="19392110"/>
    <x v="45"/>
    <s v="002"/>
    <x v="3"/>
    <s v="11"/>
    <x v="1"/>
    <s v="11001"/>
    <x v="1"/>
    <s v="001"/>
    <x v="0"/>
    <n v="1759.78"/>
    <n v="156.26953369171147"/>
  </r>
  <r>
    <s v="003"/>
    <x v="1"/>
    <s v="FM-26890"/>
    <x v="50"/>
    <x v="0"/>
    <n v="0"/>
    <s v="801-0181"/>
    <x v="44"/>
    <x v="6"/>
    <n v="348436.4"/>
    <s v="900489820"/>
    <x v="38"/>
    <s v="021"/>
    <x v="1"/>
    <s v="11"/>
    <x v="1"/>
    <s v="11001"/>
    <x v="1"/>
    <s v="001"/>
    <x v="0"/>
    <n v="1759.78"/>
    <n v="197.99997726988602"/>
  </r>
  <r>
    <s v="017"/>
    <x v="6"/>
    <s v="FM-26891"/>
    <x v="50"/>
    <x v="0"/>
    <n v="60"/>
    <s v="801-0028"/>
    <x v="38"/>
    <x v="8"/>
    <n v="275000"/>
    <s v="19392110"/>
    <x v="45"/>
    <s v="002"/>
    <x v="3"/>
    <s v="11"/>
    <x v="1"/>
    <s v="11001"/>
    <x v="1"/>
    <s v="001"/>
    <x v="0"/>
    <n v="1759.78"/>
    <n v="156.26953369171147"/>
  </r>
  <r>
    <s v="022"/>
    <x v="5"/>
    <s v="FM-26881"/>
    <x v="50"/>
    <x v="0"/>
    <n v="60"/>
    <s v="801-0303"/>
    <x v="54"/>
    <x v="8"/>
    <n v="217500"/>
    <s v="800132442"/>
    <x v="18"/>
    <s v="002"/>
    <x v="3"/>
    <s v="05"/>
    <x v="2"/>
    <s v="05360"/>
    <x v="10"/>
    <s v="001"/>
    <x v="0"/>
    <n v="1759.78"/>
    <n v="123.59499482889908"/>
  </r>
  <r>
    <s v="005"/>
    <x v="0"/>
    <s v="FM-26902"/>
    <x v="51"/>
    <x v="0"/>
    <n v="90"/>
    <s v="801-0186"/>
    <x v="37"/>
    <x v="8"/>
    <n v="207375"/>
    <s v="816001697"/>
    <x v="8"/>
    <s v="002"/>
    <x v="3"/>
    <s v="66"/>
    <x v="3"/>
    <s v="66170"/>
    <x v="5"/>
    <s v="001"/>
    <x v="0"/>
    <n v="1758.03"/>
    <n v="117.95873790549649"/>
  </r>
  <r>
    <s v="003"/>
    <x v="1"/>
    <s v="FB-26320"/>
    <x v="51"/>
    <x v="0"/>
    <n v="60"/>
    <s v="801-0069"/>
    <x v="1"/>
    <x v="7"/>
    <n v="2426081"/>
    <s v="860057664"/>
    <x v="49"/>
    <s v="021"/>
    <x v="1"/>
    <s v="11"/>
    <x v="1"/>
    <s v="11001"/>
    <x v="1"/>
    <s v="001"/>
    <x v="0"/>
    <n v="1758.03"/>
    <n v="1379.9997724725972"/>
  </r>
  <r>
    <s v="017"/>
    <x v="6"/>
    <s v="FM-26897"/>
    <x v="51"/>
    <x v="0"/>
    <n v="0"/>
    <s v="801-0007"/>
    <x v="26"/>
    <x v="18"/>
    <n v="84000"/>
    <s v="1024501802"/>
    <x v="118"/>
    <s v="002"/>
    <x v="3"/>
    <s v="25"/>
    <x v="6"/>
    <s v="25754"/>
    <x v="11"/>
    <s v="001"/>
    <x v="0"/>
    <n v="1758.03"/>
    <n v="47.780754594631489"/>
  </r>
  <r>
    <s v="003"/>
    <x v="1"/>
    <s v="FB-26319"/>
    <x v="51"/>
    <x v="0"/>
    <n v="0"/>
    <s v="800-0030"/>
    <x v="84"/>
    <x v="12"/>
    <n v="195166"/>
    <s v="900367015"/>
    <x v="148"/>
    <s v="025"/>
    <x v="11"/>
    <s v="68"/>
    <x v="5"/>
    <s v="68001"/>
    <x v="8"/>
    <s v="001"/>
    <x v="0"/>
    <n v="1758.03"/>
    <n v="111.01403275256963"/>
  </r>
  <r>
    <s v="017"/>
    <x v="6"/>
    <s v="FM-26897"/>
    <x v="51"/>
    <x v="0"/>
    <n v="0"/>
    <s v="1100-0047"/>
    <x v="74"/>
    <x v="18"/>
    <n v="96000"/>
    <s v="1024501802"/>
    <x v="118"/>
    <s v="005"/>
    <x v="13"/>
    <s v="25"/>
    <x v="6"/>
    <s v="25754"/>
    <x v="11"/>
    <s v="001"/>
    <x v="0"/>
    <n v="1758.03"/>
    <n v="54.606576679578851"/>
  </r>
  <r>
    <s v="005"/>
    <x v="0"/>
    <s v="FM-26900"/>
    <x v="51"/>
    <x v="0"/>
    <n v="60"/>
    <s v="600-0049"/>
    <x v="6"/>
    <x v="2"/>
    <n v="8790200"/>
    <s v="890310171"/>
    <x v="26"/>
    <s v="001"/>
    <x v="0"/>
    <s v="76"/>
    <x v="0"/>
    <s v="76892"/>
    <x v="2"/>
    <s v="002"/>
    <x v="1"/>
    <n v="1758.03"/>
    <n v="5000.0284409253536"/>
  </r>
  <r>
    <s v="005"/>
    <x v="0"/>
    <s v="FM-26900"/>
    <x v="51"/>
    <x v="0"/>
    <n v="60"/>
    <s v="900-0007"/>
    <x v="18"/>
    <x v="26"/>
    <n v="2318520"/>
    <s v="890310171"/>
    <x v="26"/>
    <s v="002"/>
    <x v="3"/>
    <s v="76"/>
    <x v="0"/>
    <s v="76892"/>
    <x v="2"/>
    <s v="002"/>
    <x v="1"/>
    <n v="1758.03"/>
    <n v="1318.8170850326787"/>
  </r>
  <r>
    <s v="022"/>
    <x v="5"/>
    <s v="FM-26895"/>
    <x v="51"/>
    <x v="0"/>
    <n v="0"/>
    <s v="801-0250"/>
    <x v="86"/>
    <x v="34"/>
    <n v="4276265.4000000004"/>
    <s v="860527447"/>
    <x v="44"/>
    <s v="002"/>
    <x v="3"/>
    <s v="05"/>
    <x v="2"/>
    <s v="05360"/>
    <x v="10"/>
    <s v="001"/>
    <x v="0"/>
    <n v="1758.03"/>
    <n v="2432.4189007013533"/>
  </r>
  <r>
    <s v="014"/>
    <x v="3"/>
    <s v="FM-26893"/>
    <x v="51"/>
    <x v="0"/>
    <n v="60"/>
    <s v="600-0010"/>
    <x v="10"/>
    <x v="9"/>
    <n v="4739648"/>
    <s v="890900652"/>
    <x v="9"/>
    <s v="101"/>
    <x v="2"/>
    <s v="05"/>
    <x v="2"/>
    <s v="05266"/>
    <x v="6"/>
    <s v="002"/>
    <x v="1"/>
    <n v="1758.03"/>
    <n v="2695.9994994397139"/>
  </r>
  <r>
    <s v="005"/>
    <x v="0"/>
    <s v="FM-26896"/>
    <x v="51"/>
    <x v="0"/>
    <n v="60"/>
    <s v="200-0061"/>
    <x v="31"/>
    <x v="16"/>
    <n v="325500"/>
    <s v="805003626"/>
    <x v="69"/>
    <s v="009"/>
    <x v="7"/>
    <s v="76"/>
    <x v="0"/>
    <s v="76892"/>
    <x v="2"/>
    <s v="001"/>
    <x v="0"/>
    <n v="1758.03"/>
    <n v="185.15042405419703"/>
  </r>
  <r>
    <s v="005"/>
    <x v="0"/>
    <s v="FM-26903"/>
    <x v="51"/>
    <x v="0"/>
    <n v="60"/>
    <s v="700-0014"/>
    <x v="65"/>
    <x v="6"/>
    <n v="73000"/>
    <s v="800122420"/>
    <x v="72"/>
    <s v="002"/>
    <x v="3"/>
    <s v="66"/>
    <x v="3"/>
    <s v="66170"/>
    <x v="5"/>
    <s v="001"/>
    <x v="0"/>
    <n v="1758.03"/>
    <n v="41.523751016763079"/>
  </r>
  <r>
    <s v="014"/>
    <x v="3"/>
    <s v="FM-26907"/>
    <x v="52"/>
    <x v="0"/>
    <n v="60"/>
    <s v="700-0001"/>
    <x v="4"/>
    <x v="2"/>
    <n v="3009274"/>
    <s v="890917295"/>
    <x v="4"/>
    <s v="100"/>
    <x v="4"/>
    <s v="05"/>
    <x v="2"/>
    <s v="05380"/>
    <x v="3"/>
    <s v="002"/>
    <x v="1"/>
    <n v="1761.87"/>
    <n v="1708.0000227031508"/>
  </r>
  <r>
    <s v="022"/>
    <x v="5"/>
    <s v="FM-26904"/>
    <x v="52"/>
    <x v="0"/>
    <n v="60"/>
    <s v="1100-0045"/>
    <x v="97"/>
    <x v="10"/>
    <n v="348000"/>
    <s v="900103384"/>
    <x v="102"/>
    <s v="007"/>
    <x v="6"/>
    <s v="05"/>
    <x v="2"/>
    <s v="05001"/>
    <x v="4"/>
    <s v="001"/>
    <x v="0"/>
    <n v="1761.87"/>
    <n v="197.51741047863919"/>
  </r>
  <r>
    <s v="017"/>
    <x v="6"/>
    <s v="FM-26912"/>
    <x v="52"/>
    <x v="0"/>
    <n v="60"/>
    <s v="801-0150"/>
    <x v="29"/>
    <x v="16"/>
    <n v="412500"/>
    <s v="19423947"/>
    <x v="130"/>
    <s v="002"/>
    <x v="3"/>
    <s v="11"/>
    <x v="1"/>
    <s v="11001"/>
    <x v="1"/>
    <s v="001"/>
    <x v="0"/>
    <n v="1761.87"/>
    <n v="234.12624086907661"/>
  </r>
  <r>
    <s v="002"/>
    <x v="2"/>
    <s v="FM-26909"/>
    <x v="52"/>
    <x v="0"/>
    <n v="30"/>
    <s v="900-0010"/>
    <x v="36"/>
    <x v="0"/>
    <n v="1470387"/>
    <s v="830083101"/>
    <x v="79"/>
    <s v="002"/>
    <x v="3"/>
    <s v="11"/>
    <x v="1"/>
    <s v="11001"/>
    <x v="1"/>
    <s v="002"/>
    <x v="1"/>
    <n v="1761.87"/>
    <n v="834.56043862487024"/>
  </r>
  <r>
    <s v="014"/>
    <x v="3"/>
    <s v="FM-26906"/>
    <x v="52"/>
    <x v="0"/>
    <n v="60"/>
    <s v="1400-0001"/>
    <x v="7"/>
    <x v="46"/>
    <n v="2208000"/>
    <s v="800143281"/>
    <x v="101"/>
    <s v="003"/>
    <x v="5"/>
    <s v="05"/>
    <x v="2"/>
    <s v="05001"/>
    <x v="4"/>
    <s v="002"/>
    <x v="1"/>
    <n v="1761.87"/>
    <n v="1253.213914761021"/>
  </r>
  <r>
    <s v="005"/>
    <x v="0"/>
    <s v="FM-26916"/>
    <x v="52"/>
    <x v="0"/>
    <n v="0"/>
    <s v="900-0010"/>
    <x v="36"/>
    <x v="7"/>
    <n v="550000"/>
    <s v="891303185"/>
    <x v="92"/>
    <s v="002"/>
    <x v="3"/>
    <s v="76"/>
    <x v="0"/>
    <s v="76520"/>
    <x v="17"/>
    <s v="002"/>
    <x v="1"/>
    <n v="1761.87"/>
    <n v="312.16832115876883"/>
  </r>
  <r>
    <s v="017"/>
    <x v="6"/>
    <s v="FM-26912"/>
    <x v="52"/>
    <x v="0"/>
    <n v="60"/>
    <s v="801-0303"/>
    <x v="54"/>
    <x v="8"/>
    <n v="350000"/>
    <s v="19423947"/>
    <x v="130"/>
    <s v="002"/>
    <x v="3"/>
    <s v="11"/>
    <x v="1"/>
    <s v="11001"/>
    <x v="1"/>
    <s v="001"/>
    <x v="0"/>
    <n v="1761.87"/>
    <n v="198.65256801012561"/>
  </r>
  <r>
    <s v="002"/>
    <x v="2"/>
    <s v="FM-26913"/>
    <x v="52"/>
    <x v="0"/>
    <n v="60"/>
    <s v="700-0035"/>
    <x v="39"/>
    <x v="52"/>
    <n v="2996400"/>
    <s v="830058583"/>
    <x v="41"/>
    <s v="004"/>
    <x v="8"/>
    <s v="25"/>
    <x v="6"/>
    <s v="11001"/>
    <x v="1"/>
    <s v="002"/>
    <x v="1"/>
    <n v="1761.87"/>
    <n v="1700.6930136729725"/>
  </r>
  <r>
    <s v="001"/>
    <x v="4"/>
    <s v="FM-26915"/>
    <x v="52"/>
    <x v="0"/>
    <n v="30"/>
    <s v="200-0016"/>
    <x v="45"/>
    <x v="7"/>
    <n v="950000"/>
    <s v="900060476"/>
    <x v="39"/>
    <s v="001"/>
    <x v="0"/>
    <s v="11"/>
    <x v="1"/>
    <s v="11001"/>
    <x v="1"/>
    <s v="001"/>
    <x v="0"/>
    <n v="1761.87"/>
    <n v="539.19982745605523"/>
  </r>
  <r>
    <s v="005"/>
    <x v="0"/>
    <s v="FM-26917"/>
    <x v="52"/>
    <x v="0"/>
    <n v="60"/>
    <s v="900-0010"/>
    <x v="36"/>
    <x v="0"/>
    <n v="1685400"/>
    <s v="890310171"/>
    <x v="26"/>
    <s v="002"/>
    <x v="3"/>
    <s v="76"/>
    <x v="0"/>
    <s v="76892"/>
    <x v="2"/>
    <s v="002"/>
    <x v="1"/>
    <n v="1761.87"/>
    <n v="956.59725178361634"/>
  </r>
  <r>
    <s v="003"/>
    <x v="1"/>
    <s v="FM-26908"/>
    <x v="52"/>
    <x v="0"/>
    <n v="30"/>
    <s v="300-0004"/>
    <x v="43"/>
    <x v="8"/>
    <n v="2642805"/>
    <s v="900323957"/>
    <x v="36"/>
    <s v="024"/>
    <x v="10"/>
    <s v="05"/>
    <x v="2"/>
    <s v="05360"/>
    <x v="10"/>
    <s v="001"/>
    <x v="0"/>
    <n v="1761.87"/>
    <n v="1500"/>
  </r>
  <r>
    <s v="017"/>
    <x v="6"/>
    <s v="FM-26912"/>
    <x v="52"/>
    <x v="0"/>
    <n v="60"/>
    <s v="1100-0047"/>
    <x v="74"/>
    <x v="24"/>
    <n v="13500"/>
    <s v="19423947"/>
    <x v="130"/>
    <s v="005"/>
    <x v="13"/>
    <s v="11"/>
    <x v="1"/>
    <s v="11001"/>
    <x v="1"/>
    <s v="001"/>
    <x v="0"/>
    <n v="1761.87"/>
    <n v="7.6623133375334165"/>
  </r>
  <r>
    <s v="022"/>
    <x v="5"/>
    <s v="FM-26904"/>
    <x v="52"/>
    <x v="0"/>
    <n v="60"/>
    <s v="1000-0001"/>
    <x v="56"/>
    <x v="26"/>
    <n v="720000"/>
    <s v="900103384"/>
    <x v="102"/>
    <s v="005"/>
    <x v="13"/>
    <s v="05"/>
    <x v="2"/>
    <s v="05001"/>
    <x v="4"/>
    <s v="001"/>
    <x v="0"/>
    <n v="1761.87"/>
    <n v="408.65671133511557"/>
  </r>
  <r>
    <s v="014"/>
    <x v="3"/>
    <s v="FM-26926"/>
    <x v="53"/>
    <x v="0"/>
    <n v="60"/>
    <s v="600-0045"/>
    <x v="5"/>
    <x v="16"/>
    <n v="3053895"/>
    <s v="890917295"/>
    <x v="4"/>
    <s v="001"/>
    <x v="0"/>
    <s v="05"/>
    <x v="2"/>
    <s v="05380"/>
    <x v="3"/>
    <s v="002"/>
    <x v="1"/>
    <n v="1760.17"/>
    <n v="1735.0000284063472"/>
  </r>
  <r>
    <s v="022"/>
    <x v="5"/>
    <s v="FM-26924"/>
    <x v="53"/>
    <x v="0"/>
    <n v="60"/>
    <s v="801-0186"/>
    <x v="37"/>
    <x v="8"/>
    <n v="237500"/>
    <s v="811043680"/>
    <x v="24"/>
    <s v="002"/>
    <x v="3"/>
    <s v="05"/>
    <x v="2"/>
    <s v="05001"/>
    <x v="4"/>
    <s v="001"/>
    <x v="0"/>
    <n v="1760.17"/>
    <n v="134.93014879244618"/>
  </r>
  <r>
    <s v="017"/>
    <x v="6"/>
    <s v="FM-26929"/>
    <x v="53"/>
    <x v="0"/>
    <n v="60"/>
    <s v="801-0303"/>
    <x v="54"/>
    <x v="8"/>
    <n v="350000"/>
    <s v="800064784"/>
    <x v="56"/>
    <s v="002"/>
    <x v="3"/>
    <s v="25"/>
    <x v="6"/>
    <s v="11001"/>
    <x v="1"/>
    <s v="001"/>
    <x v="0"/>
    <n v="1760.17"/>
    <n v="198.84442979939436"/>
  </r>
  <r>
    <s v="017"/>
    <x v="6"/>
    <s v="FM-26931"/>
    <x v="53"/>
    <x v="0"/>
    <n v="30"/>
    <s v="1000-0001"/>
    <x v="56"/>
    <x v="24"/>
    <n v="60000"/>
    <s v="94280477"/>
    <x v="100"/>
    <s v="005"/>
    <x v="13"/>
    <s v="11"/>
    <x v="1"/>
    <s v="11001"/>
    <x v="1"/>
    <s v="001"/>
    <x v="0"/>
    <n v="1760.17"/>
    <n v="34.087616537039032"/>
  </r>
  <r>
    <s v="017"/>
    <x v="6"/>
    <s v="FM-26928"/>
    <x v="53"/>
    <x v="0"/>
    <n v="0"/>
    <s v="801-0055"/>
    <x v="27"/>
    <x v="8"/>
    <n v="625000"/>
    <s v="830023098"/>
    <x v="21"/>
    <s v="002"/>
    <x v="3"/>
    <s v="25"/>
    <x v="6"/>
    <s v="11001"/>
    <x v="1"/>
    <s v="001"/>
    <x v="0"/>
    <n v="1760.17"/>
    <n v="355.07933892748997"/>
  </r>
  <r>
    <s v="014"/>
    <x v="3"/>
    <s v="FM-26918"/>
    <x v="53"/>
    <x v="0"/>
    <n v="0"/>
    <s v="1400-0001"/>
    <x v="7"/>
    <x v="6"/>
    <n v="115000"/>
    <s v="98584936"/>
    <x v="6"/>
    <s v="003"/>
    <x v="5"/>
    <s v="05"/>
    <x v="2"/>
    <s v="05001"/>
    <x v="4"/>
    <s v="002"/>
    <x v="1"/>
    <n v="1760.17"/>
    <n v="65.334598362658156"/>
  </r>
  <r>
    <s v="017"/>
    <x v="6"/>
    <s v="FM-26931"/>
    <x v="53"/>
    <x v="0"/>
    <n v="30"/>
    <s v="801-0028"/>
    <x v="38"/>
    <x v="16"/>
    <n v="450000"/>
    <s v="94280477"/>
    <x v="100"/>
    <s v="002"/>
    <x v="3"/>
    <s v="11"/>
    <x v="1"/>
    <s v="11001"/>
    <x v="1"/>
    <s v="001"/>
    <x v="0"/>
    <n v="1760.17"/>
    <n v="255.65712402779275"/>
  </r>
  <r>
    <s v="022"/>
    <x v="5"/>
    <s v="FM-26924"/>
    <x v="53"/>
    <x v="0"/>
    <n v="60"/>
    <s v="1000-0001"/>
    <x v="56"/>
    <x v="8"/>
    <n v="150000"/>
    <s v="811043680"/>
    <x v="24"/>
    <s v="005"/>
    <x v="13"/>
    <s v="05"/>
    <x v="2"/>
    <s v="05001"/>
    <x v="4"/>
    <s v="001"/>
    <x v="0"/>
    <n v="1760.17"/>
    <n v="85.219041342597592"/>
  </r>
  <r>
    <s v="001"/>
    <x v="4"/>
    <s v="FM-26941"/>
    <x v="54"/>
    <x v="0"/>
    <n v="30"/>
    <s v="801-0006"/>
    <x v="8"/>
    <x v="7"/>
    <n v="950000"/>
    <s v="860000452"/>
    <x v="7"/>
    <s v="002"/>
    <x v="3"/>
    <s v="11"/>
    <x v="1"/>
    <s v="11001"/>
    <x v="1"/>
    <s v="001"/>
    <x v="0"/>
    <n v="1759.58"/>
    <n v="539.90156741949784"/>
  </r>
  <r>
    <s v="022"/>
    <x v="5"/>
    <s v="FM-26932"/>
    <x v="54"/>
    <x v="0"/>
    <n v="60"/>
    <s v="200-0004"/>
    <x v="14"/>
    <x v="10"/>
    <n v="360000"/>
    <s v="811005842"/>
    <x v="126"/>
    <s v="001"/>
    <x v="0"/>
    <s v="05"/>
    <x v="2"/>
    <s v="05001"/>
    <x v="4"/>
    <s v="001"/>
    <x v="0"/>
    <n v="1759.58"/>
    <n v="204.59427818002024"/>
  </r>
  <r>
    <s v="017"/>
    <x v="6"/>
    <s v="FM-26940"/>
    <x v="54"/>
    <x v="0"/>
    <n v="0"/>
    <s v="801-0150"/>
    <x v="29"/>
    <x v="8"/>
    <n v="212500"/>
    <s v="830094010"/>
    <x v="115"/>
    <s v="002"/>
    <x v="3"/>
    <s v="11"/>
    <x v="1"/>
    <s v="11001"/>
    <x v="1"/>
    <s v="001"/>
    <x v="0"/>
    <n v="1759.58"/>
    <n v="120.76745587015084"/>
  </r>
  <r>
    <s v="017"/>
    <x v="6"/>
    <s v="FM-26935"/>
    <x v="54"/>
    <x v="0"/>
    <n v="60"/>
    <s v="1100-0045"/>
    <x v="97"/>
    <x v="16"/>
    <n v="270000"/>
    <s v="19423947"/>
    <x v="130"/>
    <s v="007"/>
    <x v="6"/>
    <s v="11"/>
    <x v="1"/>
    <s v="11001"/>
    <x v="1"/>
    <s v="001"/>
    <x v="0"/>
    <n v="1759.58"/>
    <n v="153.44570863501519"/>
  </r>
  <r>
    <s v="003"/>
    <x v="1"/>
    <s v="FB-26322"/>
    <x v="54"/>
    <x v="0"/>
    <n v="0"/>
    <s v="800-0030"/>
    <x v="84"/>
    <x v="43"/>
    <n v="387107.6"/>
    <s v="900374514"/>
    <x v="120"/>
    <s v="025"/>
    <x v="11"/>
    <s v="11"/>
    <x v="1"/>
    <s v="11001"/>
    <x v="1"/>
    <s v="001"/>
    <x v="0"/>
    <n v="1759.58"/>
    <n v="220"/>
  </r>
  <r>
    <s v="017"/>
    <x v="6"/>
    <s v="FM-26942"/>
    <x v="54"/>
    <x v="0"/>
    <n v="30"/>
    <s v="200-0212"/>
    <x v="42"/>
    <x v="24"/>
    <n v="45000"/>
    <s v="900039047"/>
    <x v="27"/>
    <s v="002"/>
    <x v="3"/>
    <s v="25"/>
    <x v="6"/>
    <s v="11001"/>
    <x v="1"/>
    <s v="001"/>
    <x v="0"/>
    <n v="1759.58"/>
    <n v="25.57428477250253"/>
  </r>
  <r>
    <s v="017"/>
    <x v="6"/>
    <s v="FM-26939"/>
    <x v="54"/>
    <x v="0"/>
    <n v="30"/>
    <s v="1000-0001"/>
    <x v="56"/>
    <x v="7"/>
    <n v="600000"/>
    <s v="800167666"/>
    <x v="78"/>
    <s v="005"/>
    <x v="13"/>
    <s v="11"/>
    <x v="1"/>
    <s v="11001"/>
    <x v="1"/>
    <s v="001"/>
    <x v="0"/>
    <n v="1759.58"/>
    <n v="340.99046363336709"/>
  </r>
  <r>
    <s v="003"/>
    <x v="1"/>
    <s v="FM-26934"/>
    <x v="54"/>
    <x v="0"/>
    <n v="60"/>
    <s v="900-0003"/>
    <x v="35"/>
    <x v="4"/>
    <n v="517316.6"/>
    <s v="800133617"/>
    <x v="87"/>
    <s v="002"/>
    <x v="3"/>
    <s v="25"/>
    <x v="6"/>
    <s v="11001"/>
    <x v="1"/>
    <s v="002"/>
    <x v="1"/>
    <n v="1759.58"/>
    <n v="294.00004546539515"/>
  </r>
  <r>
    <s v="017"/>
    <x v="6"/>
    <s v="FM-26942"/>
    <x v="54"/>
    <x v="0"/>
    <n v="30"/>
    <s v="801-0007"/>
    <x v="26"/>
    <x v="7"/>
    <n v="270000"/>
    <s v="900039047"/>
    <x v="27"/>
    <s v="002"/>
    <x v="3"/>
    <s v="25"/>
    <x v="6"/>
    <s v="11001"/>
    <x v="1"/>
    <s v="001"/>
    <x v="0"/>
    <n v="1759.58"/>
    <n v="153.44570863501519"/>
  </r>
  <r>
    <s v="017"/>
    <x v="6"/>
    <s v="FM-26950"/>
    <x v="55"/>
    <x v="0"/>
    <n v="0"/>
    <s v="801-0007"/>
    <x v="26"/>
    <x v="2"/>
    <n v="640000"/>
    <s v="830140132"/>
    <x v="47"/>
    <s v="002"/>
    <x v="3"/>
    <s v="25"/>
    <x v="6"/>
    <s v="11001"/>
    <x v="1"/>
    <s v="001"/>
    <x v="0"/>
    <n v="1762.93"/>
    <n v="363.03199786718699"/>
  </r>
  <r>
    <s v="017"/>
    <x v="6"/>
    <s v="FM-26947"/>
    <x v="55"/>
    <x v="0"/>
    <n v="60"/>
    <s v="801-0023"/>
    <x v="23"/>
    <x v="15"/>
    <n v="345000"/>
    <s v="900210274"/>
    <x v="19"/>
    <s v="002"/>
    <x v="3"/>
    <s v="11"/>
    <x v="1"/>
    <s v="11001"/>
    <x v="1"/>
    <s v="001"/>
    <x v="0"/>
    <n v="1762.93"/>
    <n v="195.69693635028048"/>
  </r>
  <r>
    <s v="017"/>
    <x v="6"/>
    <s v="FM-26947"/>
    <x v="55"/>
    <x v="0"/>
    <n v="60"/>
    <s v="801-0007"/>
    <x v="26"/>
    <x v="10"/>
    <n v="180000"/>
    <s v="900210274"/>
    <x v="19"/>
    <s v="002"/>
    <x v="3"/>
    <s v="11"/>
    <x v="1"/>
    <s v="11001"/>
    <x v="1"/>
    <s v="001"/>
    <x v="0"/>
    <n v="1762.93"/>
    <n v="102.10274940014634"/>
  </r>
  <r>
    <s v="022"/>
    <x v="5"/>
    <s v="FM-26946"/>
    <x v="55"/>
    <x v="0"/>
    <n v="45"/>
    <s v="801-0004"/>
    <x v="15"/>
    <x v="2"/>
    <n v="510000"/>
    <s v="890917032"/>
    <x v="83"/>
    <s v="002"/>
    <x v="3"/>
    <s v="05"/>
    <x v="2"/>
    <s v="05001"/>
    <x v="4"/>
    <s v="001"/>
    <x v="0"/>
    <n v="1762.93"/>
    <n v="289.29112330041465"/>
  </r>
  <r>
    <s v="005"/>
    <x v="0"/>
    <s v="FM-26944"/>
    <x v="55"/>
    <x v="0"/>
    <n v="30"/>
    <s v="900-0007"/>
    <x v="18"/>
    <x v="18"/>
    <n v="581250"/>
    <s v="14987823"/>
    <x v="59"/>
    <s v="002"/>
    <x v="3"/>
    <s v="76"/>
    <x v="0"/>
    <s v="76001"/>
    <x v="0"/>
    <s v="002"/>
    <x v="1"/>
    <n v="1762.93"/>
    <n v="329.70679493797257"/>
  </r>
  <r>
    <s v="022"/>
    <x v="5"/>
    <s v="FM-26948"/>
    <x v="55"/>
    <x v="0"/>
    <n v="0"/>
    <s v="801-0166"/>
    <x v="66"/>
    <x v="6"/>
    <n v="95000"/>
    <s v="13475913"/>
    <x v="147"/>
    <s v="002"/>
    <x v="3"/>
    <s v="54"/>
    <x v="7"/>
    <s v="54001"/>
    <x v="15"/>
    <s v="001"/>
    <x v="0"/>
    <n v="1762.93"/>
    <n v="53.887562183410573"/>
  </r>
  <r>
    <s v="017"/>
    <x v="6"/>
    <s v="FM-26960"/>
    <x v="56"/>
    <x v="0"/>
    <n v="30"/>
    <s v="801-0117"/>
    <x v="68"/>
    <x v="27"/>
    <n v="0"/>
    <s v="830144697"/>
    <x v="149"/>
    <s v="002"/>
    <x v="3"/>
    <s v="11"/>
    <x v="1"/>
    <s v="11001"/>
    <x v="1"/>
    <s v="001"/>
    <x v="0"/>
    <n v="1771.25"/>
    <n v="0"/>
  </r>
  <r>
    <s v="017"/>
    <x v="6"/>
    <s v="FM-26960"/>
    <x v="56"/>
    <x v="0"/>
    <n v="30"/>
    <s v="801-0024"/>
    <x v="40"/>
    <x v="27"/>
    <n v="0"/>
    <s v="830144697"/>
    <x v="149"/>
    <s v="012"/>
    <x v="9"/>
    <s v="11"/>
    <x v="1"/>
    <s v="11001"/>
    <x v="1"/>
    <s v="001"/>
    <x v="0"/>
    <n v="1771.25"/>
    <n v="0"/>
  </r>
  <r>
    <s v="017"/>
    <x v="6"/>
    <s v="FM-26960"/>
    <x v="56"/>
    <x v="0"/>
    <n v="30"/>
    <s v="1100-0047"/>
    <x v="74"/>
    <x v="27"/>
    <n v="0"/>
    <s v="830144697"/>
    <x v="149"/>
    <s v="005"/>
    <x v="13"/>
    <s v="11"/>
    <x v="1"/>
    <s v="11001"/>
    <x v="1"/>
    <s v="001"/>
    <x v="0"/>
    <n v="1771.25"/>
    <n v="0"/>
  </r>
  <r>
    <s v="014"/>
    <x v="3"/>
    <s v="FM-26952"/>
    <x v="56"/>
    <x v="0"/>
    <n v="60"/>
    <s v="700-0001"/>
    <x v="4"/>
    <x v="9"/>
    <n v="6050592"/>
    <s v="890917295"/>
    <x v="4"/>
    <s v="100"/>
    <x v="4"/>
    <s v="05"/>
    <x v="2"/>
    <s v="05380"/>
    <x v="3"/>
    <s v="002"/>
    <x v="1"/>
    <n v="1771.25"/>
    <n v="3416.0011291460833"/>
  </r>
  <r>
    <s v="022"/>
    <x v="5"/>
    <s v="FM-26956"/>
    <x v="56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771.25"/>
    <n v="177.84050811573746"/>
  </r>
  <r>
    <s v="017"/>
    <x v="6"/>
    <s v="FM-26960"/>
    <x v="56"/>
    <x v="0"/>
    <n v="30"/>
    <s v="801-0007"/>
    <x v="26"/>
    <x v="27"/>
    <n v="0"/>
    <s v="830144697"/>
    <x v="149"/>
    <s v="002"/>
    <x v="3"/>
    <s v="11"/>
    <x v="1"/>
    <s v="11001"/>
    <x v="1"/>
    <s v="001"/>
    <x v="0"/>
    <n v="1771.25"/>
    <n v="0"/>
  </r>
  <r>
    <s v="017"/>
    <x v="6"/>
    <s v="FM-26960"/>
    <x v="56"/>
    <x v="0"/>
    <n v="30"/>
    <s v="801-0023"/>
    <x v="23"/>
    <x v="27"/>
    <n v="0"/>
    <s v="830144697"/>
    <x v="149"/>
    <s v="002"/>
    <x v="3"/>
    <s v="11"/>
    <x v="1"/>
    <s v="11001"/>
    <x v="1"/>
    <s v="001"/>
    <x v="0"/>
    <n v="1771.25"/>
    <n v="0"/>
  </r>
  <r>
    <s v="014"/>
    <x v="3"/>
    <s v="FM-26954"/>
    <x v="56"/>
    <x v="0"/>
    <n v="0"/>
    <s v="900-0009"/>
    <x v="73"/>
    <x v="14"/>
    <n v="2431041"/>
    <s v="900284352"/>
    <x v="33"/>
    <s v="002"/>
    <x v="3"/>
    <s v="05"/>
    <x v="2"/>
    <s v="05088"/>
    <x v="12"/>
    <s v="002"/>
    <x v="1"/>
    <n v="1771.25"/>
    <n v="1372.5002117148906"/>
  </r>
  <r>
    <s v="014"/>
    <x v="3"/>
    <s v="FM-26953"/>
    <x v="56"/>
    <x v="0"/>
    <n v="60"/>
    <s v="900-0007"/>
    <x v="18"/>
    <x v="18"/>
    <n v="564000"/>
    <s v="811010411"/>
    <x v="55"/>
    <s v="002"/>
    <x v="3"/>
    <s v="05"/>
    <x v="2"/>
    <s v="05360"/>
    <x v="10"/>
    <s v="002"/>
    <x v="1"/>
    <n v="1771.25"/>
    <n v="318.41919548341565"/>
  </r>
  <r>
    <s v="017"/>
    <x v="6"/>
    <s v="FM-26960"/>
    <x v="56"/>
    <x v="0"/>
    <n v="30"/>
    <s v="1000-0001"/>
    <x v="56"/>
    <x v="27"/>
    <n v="0"/>
    <s v="830144697"/>
    <x v="149"/>
    <s v="005"/>
    <x v="13"/>
    <s v="11"/>
    <x v="1"/>
    <s v="11001"/>
    <x v="1"/>
    <s v="001"/>
    <x v="0"/>
    <n v="1771.25"/>
    <n v="0"/>
  </r>
  <r>
    <s v="005"/>
    <x v="0"/>
    <s v="FM-26958"/>
    <x v="56"/>
    <x v="0"/>
    <n v="60"/>
    <s v="900-0001"/>
    <x v="3"/>
    <x v="47"/>
    <n v="2654522.7799999998"/>
    <s v="890300406"/>
    <x v="3"/>
    <s v="002"/>
    <x v="3"/>
    <s v="76"/>
    <x v="0"/>
    <s v="76892"/>
    <x v="2"/>
    <s v="002"/>
    <x v="1"/>
    <n v="1771.25"/>
    <n v="1498.6719999999998"/>
  </r>
  <r>
    <s v="017"/>
    <x v="6"/>
    <s v="FM-26960"/>
    <x v="56"/>
    <x v="0"/>
    <n v="30"/>
    <s v="801-0020"/>
    <x v="49"/>
    <x v="27"/>
    <n v="0"/>
    <s v="830144697"/>
    <x v="149"/>
    <s v="002"/>
    <x v="3"/>
    <s v="11"/>
    <x v="1"/>
    <s v="11001"/>
    <x v="1"/>
    <s v="001"/>
    <x v="0"/>
    <n v="1771.25"/>
    <n v="0"/>
  </r>
  <r>
    <s v="017"/>
    <x v="6"/>
    <s v="FM-26968"/>
    <x v="57"/>
    <x v="0"/>
    <n v="0"/>
    <s v="801-0097"/>
    <x v="67"/>
    <x v="8"/>
    <n v="187500"/>
    <s v="5654379"/>
    <x v="68"/>
    <s v="002"/>
    <x v="3"/>
    <s v="11"/>
    <x v="1"/>
    <s v="11001"/>
    <x v="1"/>
    <s v="001"/>
    <x v="0"/>
    <n v="1784.66"/>
    <n v="105.06202862169825"/>
  </r>
  <r>
    <s v="022"/>
    <x v="5"/>
    <s v="FM-26973"/>
    <x v="57"/>
    <x v="0"/>
    <n v="60"/>
    <s v="801-0080"/>
    <x v="21"/>
    <x v="17"/>
    <n v="300000"/>
    <s v="811043680"/>
    <x v="24"/>
    <s v="002"/>
    <x v="3"/>
    <s v="05"/>
    <x v="2"/>
    <s v="05001"/>
    <x v="4"/>
    <s v="001"/>
    <x v="0"/>
    <n v="1784.66"/>
    <n v="168.09924579471721"/>
  </r>
  <r>
    <s v="017"/>
    <x v="6"/>
    <s v="FM-26969"/>
    <x v="57"/>
    <x v="0"/>
    <n v="0"/>
    <s v="801-0020"/>
    <x v="49"/>
    <x v="8"/>
    <n v="212500"/>
    <s v="830099374"/>
    <x v="141"/>
    <s v="002"/>
    <x v="3"/>
    <s v="11"/>
    <x v="1"/>
    <s v="11001"/>
    <x v="1"/>
    <s v="001"/>
    <x v="0"/>
    <n v="1784.66"/>
    <n v="119.07029910459134"/>
  </r>
  <r>
    <s v="017"/>
    <x v="6"/>
    <s v="FM-26968"/>
    <x v="57"/>
    <x v="0"/>
    <n v="0"/>
    <s v="801-0020"/>
    <x v="49"/>
    <x v="8"/>
    <n v="172500"/>
    <s v="5654379"/>
    <x v="68"/>
    <s v="002"/>
    <x v="3"/>
    <s v="11"/>
    <x v="1"/>
    <s v="11001"/>
    <x v="1"/>
    <s v="001"/>
    <x v="0"/>
    <n v="1784.66"/>
    <n v="96.657066331962383"/>
  </r>
  <r>
    <s v="017"/>
    <x v="6"/>
    <s v="FM-26984"/>
    <x v="58"/>
    <x v="0"/>
    <n v="30"/>
    <s v="801-0007"/>
    <x v="26"/>
    <x v="10"/>
    <n v="192000"/>
    <s v="860516806"/>
    <x v="37"/>
    <s v="002"/>
    <x v="3"/>
    <s v="25"/>
    <x v="6"/>
    <s v="11001"/>
    <x v="1"/>
    <s v="001"/>
    <x v="0"/>
    <n v="1792.07"/>
    <n v="107.13867203848065"/>
  </r>
  <r>
    <s v="022"/>
    <x v="5"/>
    <s v="FM-26975"/>
    <x v="58"/>
    <x v="0"/>
    <n v="30"/>
    <s v="801-0098"/>
    <x v="22"/>
    <x v="10"/>
    <n v="420000"/>
    <s v="900194046"/>
    <x v="74"/>
    <s v="002"/>
    <x v="3"/>
    <s v="05"/>
    <x v="2"/>
    <s v="05001"/>
    <x v="4"/>
    <s v="001"/>
    <x v="0"/>
    <n v="1792.07"/>
    <n v="234.36584508417641"/>
  </r>
  <r>
    <s v="005"/>
    <x v="0"/>
    <s v="FM-26985"/>
    <x v="58"/>
    <x v="0"/>
    <n v="60"/>
    <s v="801-0028"/>
    <x v="38"/>
    <x v="26"/>
    <n v="840000"/>
    <s v="805019865"/>
    <x v="62"/>
    <s v="002"/>
    <x v="3"/>
    <s v="76"/>
    <x v="0"/>
    <s v="76001"/>
    <x v="0"/>
    <s v="001"/>
    <x v="0"/>
    <n v="1792.07"/>
    <n v="468.73169016835283"/>
  </r>
  <r>
    <s v="002"/>
    <x v="2"/>
    <s v="FM-26980"/>
    <x v="58"/>
    <x v="0"/>
    <n v="30"/>
    <s v="900-0012"/>
    <x v="52"/>
    <x v="18"/>
    <n v="707509.2"/>
    <s v="830032559"/>
    <x v="48"/>
    <s v="002"/>
    <x v="3"/>
    <s v="11"/>
    <x v="1"/>
    <s v="11001"/>
    <x v="1"/>
    <s v="002"/>
    <x v="1"/>
    <n v="1792.07"/>
    <n v="394.79997991149901"/>
  </r>
  <r>
    <s v="022"/>
    <x v="5"/>
    <s v="FM-26979"/>
    <x v="58"/>
    <x v="0"/>
    <n v="60"/>
    <s v="801-0019"/>
    <x v="50"/>
    <x v="7"/>
    <n v="300000"/>
    <s v="890900308"/>
    <x v="50"/>
    <s v="002"/>
    <x v="3"/>
    <s v="05"/>
    <x v="2"/>
    <s v="05088"/>
    <x v="12"/>
    <s v="001"/>
    <x v="0"/>
    <n v="1792.07"/>
    <n v="167.40417506012599"/>
  </r>
  <r>
    <s v="014"/>
    <x v="3"/>
    <s v="FM-26976"/>
    <x v="58"/>
    <x v="0"/>
    <n v="30"/>
    <s v="900-0003"/>
    <x v="35"/>
    <x v="6"/>
    <n v="265047.2"/>
    <s v="811023351"/>
    <x v="25"/>
    <s v="002"/>
    <x v="3"/>
    <s v="05"/>
    <x v="2"/>
    <s v="05360"/>
    <x v="10"/>
    <s v="002"/>
    <x v="1"/>
    <n v="1792.07"/>
    <n v="147.90002622665409"/>
  </r>
  <r>
    <s v="022"/>
    <x v="5"/>
    <s v="FM-26975"/>
    <x v="58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792.07"/>
    <n v="118.57795733425593"/>
  </r>
  <r>
    <s v="022"/>
    <x v="5"/>
    <s v="FM-26978"/>
    <x v="58"/>
    <x v="0"/>
    <n v="60"/>
    <s v="200-0061"/>
    <x v="31"/>
    <x v="8"/>
    <n v="150000"/>
    <s v="800132442"/>
    <x v="18"/>
    <s v="009"/>
    <x v="7"/>
    <s v="05"/>
    <x v="2"/>
    <s v="05360"/>
    <x v="10"/>
    <s v="001"/>
    <x v="0"/>
    <n v="1792.07"/>
    <n v="83.702087530062997"/>
  </r>
  <r>
    <s v="001"/>
    <x v="4"/>
    <s v="FM-26983"/>
    <x v="58"/>
    <x v="0"/>
    <n v="60"/>
    <s v="801-0208"/>
    <x v="95"/>
    <x v="9"/>
    <n v="1340468"/>
    <s v="860525814"/>
    <x v="129"/>
    <s v="001"/>
    <x v="0"/>
    <s v="11"/>
    <x v="1"/>
    <s v="11001"/>
    <x v="1"/>
    <s v="001"/>
    <x v="0"/>
    <n v="1792.07"/>
    <n v="747.99979911498997"/>
  </r>
  <r>
    <s v="014"/>
    <x v="3"/>
    <s v="FM-26976"/>
    <x v="58"/>
    <x v="0"/>
    <n v="30"/>
    <s v="900-0004"/>
    <x v="34"/>
    <x v="18"/>
    <n v="711272.7"/>
    <s v="811023351"/>
    <x v="25"/>
    <s v="002"/>
    <x v="3"/>
    <s v="05"/>
    <x v="2"/>
    <s v="05360"/>
    <x v="10"/>
    <s v="002"/>
    <x v="1"/>
    <n v="1792.07"/>
    <n v="396.90006528762825"/>
  </r>
  <r>
    <s v="005"/>
    <x v="0"/>
    <s v="FM-26985"/>
    <x v="58"/>
    <x v="0"/>
    <n v="60"/>
    <s v="801-0009"/>
    <x v="20"/>
    <x v="8"/>
    <n v="75000"/>
    <s v="805019865"/>
    <x v="62"/>
    <s v="002"/>
    <x v="3"/>
    <s v="76"/>
    <x v="0"/>
    <s v="76001"/>
    <x v="0"/>
    <s v="001"/>
    <x v="0"/>
    <n v="1792.07"/>
    <n v="41.851043765031498"/>
  </r>
  <r>
    <s v="022"/>
    <x v="5"/>
    <s v="FM-26975"/>
    <x v="58"/>
    <x v="0"/>
    <n v="30"/>
    <s v="700-0014"/>
    <x v="65"/>
    <x v="8"/>
    <n v="182500"/>
    <s v="900194046"/>
    <x v="74"/>
    <s v="002"/>
    <x v="3"/>
    <s v="05"/>
    <x v="2"/>
    <s v="05001"/>
    <x v="4"/>
    <s v="001"/>
    <x v="0"/>
    <n v="1792.07"/>
    <n v="101.83753982824332"/>
  </r>
  <r>
    <s v="022"/>
    <x v="5"/>
    <s v="FM-26975"/>
    <x v="58"/>
    <x v="0"/>
    <n v="30"/>
    <s v="1000-0001"/>
    <x v="56"/>
    <x v="10"/>
    <n v="231000"/>
    <s v="900194046"/>
    <x v="74"/>
    <s v="005"/>
    <x v="13"/>
    <s v="05"/>
    <x v="2"/>
    <s v="05001"/>
    <x v="4"/>
    <s v="001"/>
    <x v="0"/>
    <n v="1792.07"/>
    <n v="128.90121479629701"/>
  </r>
  <r>
    <s v="022"/>
    <x v="5"/>
    <s v="FM-26977"/>
    <x v="58"/>
    <x v="0"/>
    <n v="30"/>
    <s v="801-0004"/>
    <x v="15"/>
    <x v="11"/>
    <n v="630000"/>
    <s v="900128189"/>
    <x v="11"/>
    <s v="002"/>
    <x v="3"/>
    <s v="05"/>
    <x v="2"/>
    <s v="05001"/>
    <x v="4"/>
    <s v="001"/>
    <x v="0"/>
    <n v="1792.07"/>
    <n v="351.54876762626463"/>
  </r>
  <r>
    <s v="001"/>
    <x v="4"/>
    <s v="FM-26983"/>
    <x v="58"/>
    <x v="0"/>
    <n v="60"/>
    <s v="801-0006"/>
    <x v="8"/>
    <x v="7"/>
    <n v="2150484"/>
    <s v="860525814"/>
    <x v="129"/>
    <s v="002"/>
    <x v="3"/>
    <s v="11"/>
    <x v="1"/>
    <s v="11001"/>
    <x v="1"/>
    <s v="001"/>
    <x v="0"/>
    <n v="1792.07"/>
    <n v="1200"/>
  </r>
  <r>
    <s v="002"/>
    <x v="2"/>
    <s v="FB-26323"/>
    <x v="58"/>
    <x v="0"/>
    <n v="60"/>
    <s v="700-0010"/>
    <x v="107"/>
    <x v="2"/>
    <n v="9368942"/>
    <s v="860006160"/>
    <x v="110"/>
    <s v="100"/>
    <x v="4"/>
    <s v="25"/>
    <x v="6"/>
    <s v="11001"/>
    <x v="1"/>
    <s v="001"/>
    <x v="0"/>
    <n v="1792.07"/>
    <n v="5228.000022320557"/>
  </r>
  <r>
    <s v="003"/>
    <x v="1"/>
    <s v="FB-26324"/>
    <x v="59"/>
    <x v="0"/>
    <n v="60"/>
    <s v="1100-0010"/>
    <x v="108"/>
    <x v="16"/>
    <n v="2170538.5"/>
    <s v="860042141"/>
    <x v="61"/>
    <s v="027"/>
    <x v="7"/>
    <s v="11"/>
    <x v="1"/>
    <s v="11001"/>
    <x v="1"/>
    <s v="001"/>
    <x v="0"/>
    <n v="1779.13"/>
    <n v="1219.9999437927527"/>
  </r>
  <r>
    <s v="005"/>
    <x v="0"/>
    <s v="FM-26991"/>
    <x v="59"/>
    <x v="0"/>
    <n v="60"/>
    <s v="801-0080"/>
    <x v="21"/>
    <x v="15"/>
    <n v="1650000"/>
    <s v="805019865"/>
    <x v="62"/>
    <s v="002"/>
    <x v="3"/>
    <s v="76"/>
    <x v="0"/>
    <s v="76001"/>
    <x v="0"/>
    <s v="001"/>
    <x v="0"/>
    <n v="1779.13"/>
    <n v="927.41958148083609"/>
  </r>
  <r>
    <s v="017"/>
    <x v="6"/>
    <s v="FM-26995"/>
    <x v="59"/>
    <x v="0"/>
    <n v="60"/>
    <s v="700-0014"/>
    <x v="65"/>
    <x v="7"/>
    <n v="800000"/>
    <s v="19423947"/>
    <x v="130"/>
    <s v="002"/>
    <x v="3"/>
    <s v="11"/>
    <x v="1"/>
    <s v="11001"/>
    <x v="1"/>
    <s v="001"/>
    <x v="0"/>
    <n v="1779.13"/>
    <n v="449.65797889979933"/>
  </r>
  <r>
    <s v="005"/>
    <x v="0"/>
    <s v="FM-26988"/>
    <x v="59"/>
    <x v="0"/>
    <n v="60"/>
    <s v="801-0080"/>
    <x v="21"/>
    <x v="24"/>
    <n v="550000"/>
    <s v="805025495"/>
    <x v="138"/>
    <s v="002"/>
    <x v="3"/>
    <s v="76"/>
    <x v="0"/>
    <s v="76001"/>
    <x v="0"/>
    <s v="001"/>
    <x v="0"/>
    <n v="1779.13"/>
    <n v="309.13986049361205"/>
  </r>
  <r>
    <s v="003"/>
    <x v="1"/>
    <s v="FB-26324"/>
    <x v="59"/>
    <x v="0"/>
    <n v="60"/>
    <s v="1100-0003"/>
    <x v="109"/>
    <x v="16"/>
    <n v="2170538.5"/>
    <s v="860042141"/>
    <x v="61"/>
    <s v="027"/>
    <x v="7"/>
    <s v="11"/>
    <x v="1"/>
    <s v="11001"/>
    <x v="1"/>
    <s v="001"/>
    <x v="0"/>
    <n v="1779.13"/>
    <n v="1219.9999437927527"/>
  </r>
  <r>
    <s v="005"/>
    <x v="0"/>
    <s v="FM-26988"/>
    <x v="59"/>
    <x v="0"/>
    <n v="60"/>
    <s v="801-0350"/>
    <x v="110"/>
    <x v="18"/>
    <n v="233100"/>
    <s v="805025495"/>
    <x v="138"/>
    <s v="002"/>
    <x v="3"/>
    <s v="76"/>
    <x v="0"/>
    <s v="76001"/>
    <x v="0"/>
    <s v="001"/>
    <x v="0"/>
    <n v="1779.13"/>
    <n v="131.01909360192903"/>
  </r>
  <r>
    <s v="022"/>
    <x v="5"/>
    <s v="FM-26993"/>
    <x v="59"/>
    <x v="0"/>
    <n v="60"/>
    <s v="801-0096"/>
    <x v="60"/>
    <x v="8"/>
    <n v="225000"/>
    <s v="811043680"/>
    <x v="24"/>
    <s v="002"/>
    <x v="3"/>
    <s v="05"/>
    <x v="2"/>
    <s v="05001"/>
    <x v="4"/>
    <s v="001"/>
    <x v="0"/>
    <n v="1779.13"/>
    <n v="126.46630656556856"/>
  </r>
  <r>
    <s v="017"/>
    <x v="6"/>
    <s v="FM-26990"/>
    <x v="59"/>
    <x v="0"/>
    <n v="30"/>
    <s v="1000-0001"/>
    <x v="56"/>
    <x v="7"/>
    <n v="600000"/>
    <s v="800167666"/>
    <x v="78"/>
    <s v="005"/>
    <x v="13"/>
    <s v="11"/>
    <x v="1"/>
    <s v="11001"/>
    <x v="1"/>
    <s v="001"/>
    <x v="0"/>
    <n v="1779.13"/>
    <n v="337.24348417484947"/>
  </r>
  <r>
    <s v="017"/>
    <x v="6"/>
    <s v="FM-26995"/>
    <x v="59"/>
    <x v="0"/>
    <n v="60"/>
    <s v="801-0150"/>
    <x v="29"/>
    <x v="16"/>
    <n v="412500"/>
    <s v="19423947"/>
    <x v="130"/>
    <s v="002"/>
    <x v="3"/>
    <s v="11"/>
    <x v="1"/>
    <s v="11001"/>
    <x v="1"/>
    <s v="001"/>
    <x v="0"/>
    <n v="1779.13"/>
    <n v="231.85489537020902"/>
  </r>
  <r>
    <s v="002"/>
    <x v="2"/>
    <s v="FM-26989"/>
    <x v="59"/>
    <x v="0"/>
    <n v="30"/>
    <s v="600-0010"/>
    <x v="10"/>
    <x v="9"/>
    <n v="4888652"/>
    <s v="860022207"/>
    <x v="34"/>
    <s v="101"/>
    <x v="2"/>
    <s v="25"/>
    <x v="6"/>
    <s v="25430"/>
    <x v="13"/>
    <s v="002"/>
    <x v="1"/>
    <n v="1779.13"/>
    <n v="2747.7767223305773"/>
  </r>
  <r>
    <s v="017"/>
    <x v="6"/>
    <s v="FM-26996"/>
    <x v="60"/>
    <x v="0"/>
    <n v="15"/>
    <s v="801-0007"/>
    <x v="26"/>
    <x v="10"/>
    <n v="180000"/>
    <s v="900429449"/>
    <x v="86"/>
    <s v="002"/>
    <x v="3"/>
    <s v="11"/>
    <x v="1"/>
    <s v="11001"/>
    <x v="1"/>
    <s v="001"/>
    <x v="0"/>
    <n v="1767.84"/>
    <n v="101.8191691555797"/>
  </r>
  <r>
    <s v="014"/>
    <x v="3"/>
    <s v="FM-26998"/>
    <x v="60"/>
    <x v="0"/>
    <n v="60"/>
    <s v="900-0004"/>
    <x v="34"/>
    <x v="15"/>
    <n v="350827.8"/>
    <s v="800228735"/>
    <x v="46"/>
    <s v="002"/>
    <x v="3"/>
    <s v="05"/>
    <x v="2"/>
    <s v="05360"/>
    <x v="10"/>
    <s v="002"/>
    <x v="1"/>
    <n v="1767.84"/>
    <n v="198.44997284822156"/>
  </r>
  <r>
    <s v="003"/>
    <x v="1"/>
    <s v="FM-27000"/>
    <x v="60"/>
    <x v="0"/>
    <n v="0"/>
    <s v="801-0352"/>
    <x v="111"/>
    <x v="4"/>
    <n v="1060704"/>
    <s v="900492634"/>
    <x v="150"/>
    <s v="021"/>
    <x v="1"/>
    <s v="08"/>
    <x v="8"/>
    <s v="08001"/>
    <x v="27"/>
    <s v="001"/>
    <x v="0"/>
    <n v="1767.84"/>
    <n v="600"/>
  </r>
  <r>
    <s v="005"/>
    <x v="0"/>
    <s v="FM-26997"/>
    <x v="60"/>
    <x v="0"/>
    <n v="60"/>
    <s v="801-0080"/>
    <x v="21"/>
    <x v="6"/>
    <n v="1100000"/>
    <s v="900328189"/>
    <x v="17"/>
    <s v="002"/>
    <x v="3"/>
    <s v="76"/>
    <x v="0"/>
    <s v="76001"/>
    <x v="0"/>
    <s v="001"/>
    <x v="0"/>
    <n v="1767.84"/>
    <n v="622.22825595076483"/>
  </r>
  <r>
    <s v="003"/>
    <x v="1"/>
    <s v="FM-27000"/>
    <x v="60"/>
    <x v="0"/>
    <n v="0"/>
    <s v="801-0351"/>
    <x v="112"/>
    <x v="4"/>
    <n v="388924.8"/>
    <s v="900492634"/>
    <x v="150"/>
    <s v="021"/>
    <x v="1"/>
    <s v="08"/>
    <x v="8"/>
    <s v="08001"/>
    <x v="27"/>
    <s v="001"/>
    <x v="0"/>
    <n v="1767.84"/>
    <n v="220"/>
  </r>
  <r>
    <s v="014"/>
    <x v="3"/>
    <s v="FM-27009"/>
    <x v="61"/>
    <x v="0"/>
    <n v="30"/>
    <s v="900-0003"/>
    <x v="35"/>
    <x v="18"/>
    <n v="786493.8"/>
    <s v="811023351"/>
    <x v="25"/>
    <s v="002"/>
    <x v="3"/>
    <s v="05"/>
    <x v="2"/>
    <s v="05360"/>
    <x v="10"/>
    <s v="002"/>
    <x v="1"/>
    <n v="1772.58"/>
    <n v="443.70003046406936"/>
  </r>
  <r>
    <s v="014"/>
    <x v="3"/>
    <s v="FM-27019"/>
    <x v="61"/>
    <x v="0"/>
    <n v="0"/>
    <s v="900-0002"/>
    <x v="82"/>
    <x v="24"/>
    <n v="77500"/>
    <s v="800197388"/>
    <x v="103"/>
    <s v="002"/>
    <x v="3"/>
    <s v="05"/>
    <x v="2"/>
    <s v="05001"/>
    <x v="4"/>
    <s v="002"/>
    <x v="1"/>
    <n v="1772.58"/>
    <n v="43.72158097236796"/>
  </r>
  <r>
    <s v="005"/>
    <x v="0"/>
    <s v="FM-27004"/>
    <x v="61"/>
    <x v="0"/>
    <n v="0"/>
    <s v="900-0007"/>
    <x v="18"/>
    <x v="54"/>
    <n v="1434600"/>
    <s v="900343022"/>
    <x v="123"/>
    <s v="002"/>
    <x v="3"/>
    <s v="76"/>
    <x v="0"/>
    <s v="76001"/>
    <x v="0"/>
    <s v="002"/>
    <x v="1"/>
    <n v="1772.58"/>
    <n v="809.3287750059236"/>
  </r>
  <r>
    <s v="014"/>
    <x v="3"/>
    <s v="FM-27009"/>
    <x v="61"/>
    <x v="0"/>
    <n v="30"/>
    <s v="900-0004"/>
    <x v="34"/>
    <x v="15"/>
    <n v="351768.45"/>
    <s v="811023351"/>
    <x v="25"/>
    <s v="002"/>
    <x v="3"/>
    <s v="05"/>
    <x v="2"/>
    <s v="05360"/>
    <x v="10"/>
    <s v="002"/>
    <x v="1"/>
    <n v="1772.58"/>
    <n v="198.44997122837898"/>
  </r>
  <r>
    <s v="005"/>
    <x v="0"/>
    <s v="FM-27017"/>
    <x v="61"/>
    <x v="0"/>
    <n v="60"/>
    <s v="900-0009"/>
    <x v="73"/>
    <x v="42"/>
    <n v="720000"/>
    <s v="890320488"/>
    <x v="112"/>
    <s v="002"/>
    <x v="3"/>
    <s v="76"/>
    <x v="0"/>
    <s v="76001"/>
    <x v="0"/>
    <s v="002"/>
    <x v="1"/>
    <n v="1772.58"/>
    <n v="406.18759096909594"/>
  </r>
  <r>
    <s v="022"/>
    <x v="5"/>
    <s v="FM-27014"/>
    <x v="61"/>
    <x v="0"/>
    <n v="30"/>
    <s v="700-0333"/>
    <x v="87"/>
    <x v="8"/>
    <n v="350000"/>
    <s v="900194046"/>
    <x v="74"/>
    <s v="011"/>
    <x v="16"/>
    <s v="05"/>
    <x v="2"/>
    <s v="05001"/>
    <x v="4"/>
    <s v="001"/>
    <x v="0"/>
    <n v="1772.58"/>
    <n v="197.45230116553273"/>
  </r>
  <r>
    <s v="022"/>
    <x v="5"/>
    <s v="FM-27013"/>
    <x v="61"/>
    <x v="0"/>
    <n v="60"/>
    <s v="1000-0001"/>
    <x v="56"/>
    <x v="31"/>
    <n v="240000"/>
    <s v="811043680"/>
    <x v="24"/>
    <s v="005"/>
    <x v="13"/>
    <s v="05"/>
    <x v="2"/>
    <s v="05001"/>
    <x v="4"/>
    <s v="001"/>
    <x v="0"/>
    <n v="1772.58"/>
    <n v="135.39586365636529"/>
  </r>
  <r>
    <s v="014"/>
    <x v="3"/>
    <s v="FM-27011"/>
    <x v="61"/>
    <x v="0"/>
    <n v="0"/>
    <s v="900-0004"/>
    <x v="34"/>
    <x v="15"/>
    <n v="351768.45"/>
    <s v="811022543"/>
    <x v="136"/>
    <s v="002"/>
    <x v="3"/>
    <s v="05"/>
    <x v="2"/>
    <s v="05001"/>
    <x v="4"/>
    <s v="002"/>
    <x v="1"/>
    <n v="1772.58"/>
    <n v="198.44997122837898"/>
  </r>
  <r>
    <s v="014"/>
    <x v="3"/>
    <s v="FM-27008"/>
    <x v="61"/>
    <x v="0"/>
    <n v="30"/>
    <s v="600-0069"/>
    <x v="113"/>
    <x v="65"/>
    <n v="1072056.42"/>
    <s v="811023351"/>
    <x v="25"/>
    <s v="101"/>
    <x v="2"/>
    <s v="05"/>
    <x v="2"/>
    <s v="05360"/>
    <x v="10"/>
    <s v="002"/>
    <x v="1"/>
    <n v="1772.58"/>
    <n v="604.80002030937953"/>
  </r>
  <r>
    <s v="005"/>
    <x v="0"/>
    <s v="FM-27007"/>
    <x v="61"/>
    <x v="0"/>
    <n v="60"/>
    <s v="900-0001"/>
    <x v="3"/>
    <x v="47"/>
    <n v="2666030.44"/>
    <s v="860002537"/>
    <x v="66"/>
    <s v="002"/>
    <x v="3"/>
    <s v="76"/>
    <x v="0"/>
    <s v="76520"/>
    <x v="17"/>
    <s v="002"/>
    <x v="1"/>
    <n v="1772.58"/>
    <n v="1504.0395581581649"/>
  </r>
  <r>
    <s v="005"/>
    <x v="0"/>
    <s v="FM-27002"/>
    <x v="61"/>
    <x v="0"/>
    <n v="75"/>
    <s v="800-0031"/>
    <x v="64"/>
    <x v="27"/>
    <n v="0"/>
    <s v="890300684"/>
    <x v="0"/>
    <s v="023"/>
    <x v="15"/>
    <s v="76"/>
    <x v="0"/>
    <s v="76001"/>
    <x v="0"/>
    <s v="002"/>
    <x v="1"/>
    <n v="1772.58"/>
    <n v="0"/>
  </r>
  <r>
    <s v="003"/>
    <x v="1"/>
    <s v="FB-26326"/>
    <x v="61"/>
    <x v="0"/>
    <n v="30"/>
    <s v="800-0014"/>
    <x v="93"/>
    <x v="24"/>
    <n v="203300.45"/>
    <s v="830095164"/>
    <x v="121"/>
    <s v="023"/>
    <x v="15"/>
    <s v="25"/>
    <x v="6"/>
    <s v="25817"/>
    <x v="22"/>
    <s v="001"/>
    <x v="0"/>
    <n v="1772.58"/>
    <n v="114.69183337282381"/>
  </r>
  <r>
    <s v="017"/>
    <x v="6"/>
    <s v="FM-27005"/>
    <x v="61"/>
    <x v="0"/>
    <n v="30"/>
    <s v="801-0004"/>
    <x v="15"/>
    <x v="2"/>
    <n v="640000"/>
    <s v="860516806"/>
    <x v="37"/>
    <s v="002"/>
    <x v="3"/>
    <s v="25"/>
    <x v="6"/>
    <s v="11001"/>
    <x v="1"/>
    <s v="001"/>
    <x v="0"/>
    <n v="1772.58"/>
    <n v="361.05563641697415"/>
  </r>
  <r>
    <s v="002"/>
    <x v="2"/>
    <s v="FM-27016"/>
    <x v="61"/>
    <x v="0"/>
    <n v="60"/>
    <s v="900-0007"/>
    <x v="18"/>
    <x v="7"/>
    <n v="1737128"/>
    <s v="830010908"/>
    <x v="54"/>
    <s v="002"/>
    <x v="3"/>
    <s v="11"/>
    <x v="1"/>
    <s v="11001"/>
    <x v="1"/>
    <s v="002"/>
    <x v="1"/>
    <n v="1772.58"/>
    <n v="979.9997743402273"/>
  </r>
  <r>
    <s v="017"/>
    <x v="6"/>
    <s v="FM-27020"/>
    <x v="61"/>
    <x v="0"/>
    <n v="60"/>
    <s v="1100-0045"/>
    <x v="97"/>
    <x v="16"/>
    <n v="270000"/>
    <s v="19423947"/>
    <x v="130"/>
    <s v="007"/>
    <x v="6"/>
    <s v="11"/>
    <x v="1"/>
    <s v="11001"/>
    <x v="1"/>
    <s v="001"/>
    <x v="0"/>
    <n v="1772.58"/>
    <n v="152.32034661341098"/>
  </r>
  <r>
    <s v="005"/>
    <x v="0"/>
    <s v="FM-27003"/>
    <x v="61"/>
    <x v="0"/>
    <n v="60"/>
    <s v="801-0005"/>
    <x v="114"/>
    <x v="16"/>
    <n v="120750"/>
    <s v="805003626"/>
    <x v="69"/>
    <s v="002"/>
    <x v="3"/>
    <s v="76"/>
    <x v="0"/>
    <s v="76892"/>
    <x v="2"/>
    <s v="001"/>
    <x v="0"/>
    <n v="1772.58"/>
    <n v="68.121043902108795"/>
  </r>
  <r>
    <s v="014"/>
    <x v="3"/>
    <s v="FM-27035"/>
    <x v="62"/>
    <x v="0"/>
    <n v="30"/>
    <s v="900-0007"/>
    <x v="18"/>
    <x v="18"/>
    <n v="546137.69999999995"/>
    <s v="900088320"/>
    <x v="80"/>
    <s v="002"/>
    <x v="3"/>
    <s v="05"/>
    <x v="2"/>
    <s v="05001"/>
    <x v="4"/>
    <s v="002"/>
    <x v="1"/>
    <n v="1779.53"/>
    <n v="306.89996796907047"/>
  </r>
  <r>
    <s v="022"/>
    <x v="5"/>
    <s v="FM-27024"/>
    <x v="62"/>
    <x v="0"/>
    <n v="60"/>
    <s v="1000-0001"/>
    <x v="56"/>
    <x v="10"/>
    <n v="360000"/>
    <s v="811044658"/>
    <x v="151"/>
    <s v="005"/>
    <x v="13"/>
    <s v="05"/>
    <x v="2"/>
    <s v="05360"/>
    <x v="10"/>
    <s v="001"/>
    <x v="0"/>
    <n v="1779.53"/>
    <n v="202.30060746376853"/>
  </r>
  <r>
    <s v="002"/>
    <x v="2"/>
    <s v="FM-27029"/>
    <x v="62"/>
    <x v="0"/>
    <n v="0"/>
    <s v="600-0012"/>
    <x v="2"/>
    <x v="9"/>
    <n v="4380000"/>
    <s v="800067670"/>
    <x v="16"/>
    <s v="101"/>
    <x v="2"/>
    <s v="25"/>
    <x v="6"/>
    <s v="25214"/>
    <x v="9"/>
    <s v="002"/>
    <x v="1"/>
    <n v="1779.53"/>
    <n v="2461.3240574758506"/>
  </r>
  <r>
    <s v="022"/>
    <x v="5"/>
    <s v="FM-27025"/>
    <x v="62"/>
    <x v="0"/>
    <n v="60"/>
    <s v="1100-0045"/>
    <x v="97"/>
    <x v="10"/>
    <n v="348000"/>
    <s v="900103384"/>
    <x v="102"/>
    <s v="007"/>
    <x v="6"/>
    <s v="05"/>
    <x v="2"/>
    <s v="05001"/>
    <x v="4"/>
    <s v="001"/>
    <x v="0"/>
    <n v="1779.53"/>
    <n v="195.55725388164291"/>
  </r>
  <r>
    <s v="003"/>
    <x v="1"/>
    <s v="FM-27037"/>
    <x v="62"/>
    <x v="0"/>
    <n v="30"/>
    <s v="801-0200"/>
    <x v="59"/>
    <x v="31"/>
    <n v="1494805.2"/>
    <s v="860031786"/>
    <x v="75"/>
    <s v="021"/>
    <x v="1"/>
    <s v="11"/>
    <x v="1"/>
    <s v="11001"/>
    <x v="1"/>
    <s v="001"/>
    <x v="0"/>
    <n v="1779.53"/>
    <n v="840"/>
  </r>
  <r>
    <s v="003"/>
    <x v="1"/>
    <s v="FM-27033"/>
    <x v="62"/>
    <x v="0"/>
    <n v="30"/>
    <s v="801-0033"/>
    <x v="24"/>
    <x v="1"/>
    <n v="3897170"/>
    <s v="860000135"/>
    <x v="1"/>
    <s v="027"/>
    <x v="7"/>
    <s v="11"/>
    <x v="1"/>
    <s v="11001"/>
    <x v="1"/>
    <s v="001"/>
    <x v="0"/>
    <n v="1779.53"/>
    <n v="2189.9996066377075"/>
  </r>
  <r>
    <s v="005"/>
    <x v="0"/>
    <s v="FM-27027"/>
    <x v="62"/>
    <x v="0"/>
    <n v="90"/>
    <s v="200-0004"/>
    <x v="14"/>
    <x v="8"/>
    <n v="210100"/>
    <s v="816001697"/>
    <x v="8"/>
    <s v="001"/>
    <x v="0"/>
    <s v="66"/>
    <x v="3"/>
    <s v="66170"/>
    <x v="5"/>
    <s v="001"/>
    <x v="0"/>
    <n v="1779.53"/>
    <n v="118.06488230038269"/>
  </r>
  <r>
    <s v="003"/>
    <x v="1"/>
    <s v="FM-27033"/>
    <x v="62"/>
    <x v="0"/>
    <n v="30"/>
    <s v="801-0065"/>
    <x v="28"/>
    <x v="1"/>
    <n v="3897170"/>
    <s v="860000135"/>
    <x v="1"/>
    <s v="027"/>
    <x v="7"/>
    <s v="11"/>
    <x v="1"/>
    <s v="11001"/>
    <x v="1"/>
    <s v="001"/>
    <x v="0"/>
    <n v="1779.53"/>
    <n v="2189.9996066377075"/>
  </r>
  <r>
    <s v="022"/>
    <x v="5"/>
    <s v="FM-27025"/>
    <x v="62"/>
    <x v="0"/>
    <n v="60"/>
    <s v="801-0010"/>
    <x v="115"/>
    <x v="10"/>
    <n v="240000"/>
    <s v="900103384"/>
    <x v="102"/>
    <s v="002"/>
    <x v="3"/>
    <s v="05"/>
    <x v="2"/>
    <s v="05001"/>
    <x v="4"/>
    <s v="001"/>
    <x v="0"/>
    <n v="1779.53"/>
    <n v="134.86707164251234"/>
  </r>
  <r>
    <s v="005"/>
    <x v="0"/>
    <s v="FM-27027"/>
    <x v="62"/>
    <x v="0"/>
    <n v="90"/>
    <s v="801-0015"/>
    <x v="9"/>
    <x v="8"/>
    <n v="112100"/>
    <s v="816001697"/>
    <x v="8"/>
    <s v="002"/>
    <x v="3"/>
    <s v="66"/>
    <x v="3"/>
    <s v="66170"/>
    <x v="5"/>
    <s v="001"/>
    <x v="0"/>
    <n v="1779.53"/>
    <n v="62.994161379690141"/>
  </r>
  <r>
    <s v="003"/>
    <x v="1"/>
    <s v="FM-27033"/>
    <x v="62"/>
    <x v="0"/>
    <n v="30"/>
    <s v="801-0069"/>
    <x v="1"/>
    <x v="1"/>
    <n v="24557510"/>
    <s v="860000135"/>
    <x v="1"/>
    <s v="021"/>
    <x v="1"/>
    <s v="11"/>
    <x v="1"/>
    <s v="11001"/>
    <x v="1"/>
    <s v="001"/>
    <x v="0"/>
    <n v="1779.53"/>
    <n v="13799.997752215473"/>
  </r>
  <r>
    <s v="005"/>
    <x v="0"/>
    <s v="FM-27026"/>
    <x v="62"/>
    <x v="0"/>
    <n v="60"/>
    <s v="900-0001"/>
    <x v="3"/>
    <x v="47"/>
    <n v="2676200"/>
    <s v="860002537"/>
    <x v="66"/>
    <s v="002"/>
    <x v="3"/>
    <s v="76"/>
    <x v="0"/>
    <s v="76520"/>
    <x v="17"/>
    <s v="002"/>
    <x v="1"/>
    <n v="1779.53"/>
    <n v="1503.8802380403815"/>
  </r>
  <r>
    <s v="022"/>
    <x v="5"/>
    <s v="FM-27022"/>
    <x v="62"/>
    <x v="0"/>
    <n v="60"/>
    <s v="801-0186"/>
    <x v="37"/>
    <x v="8"/>
    <n v="237500"/>
    <s v="811043680"/>
    <x v="24"/>
    <s v="002"/>
    <x v="3"/>
    <s v="05"/>
    <x v="2"/>
    <s v="05001"/>
    <x v="4"/>
    <s v="001"/>
    <x v="0"/>
    <n v="1779.53"/>
    <n v="133.46220631290285"/>
  </r>
  <r>
    <s v="002"/>
    <x v="2"/>
    <s v="FM-27029"/>
    <x v="62"/>
    <x v="0"/>
    <n v="0"/>
    <s v="600-0011"/>
    <x v="19"/>
    <x v="38"/>
    <n v="15120000"/>
    <s v="800067670"/>
    <x v="16"/>
    <s v="101"/>
    <x v="2"/>
    <s v="25"/>
    <x v="6"/>
    <s v="25214"/>
    <x v="9"/>
    <s v="002"/>
    <x v="1"/>
    <n v="1779.53"/>
    <n v="8496.6255134782787"/>
  </r>
  <r>
    <s v="022"/>
    <x v="5"/>
    <s v="FM-27031"/>
    <x v="62"/>
    <x v="0"/>
    <n v="60"/>
    <s v="801-0098"/>
    <x v="22"/>
    <x v="8"/>
    <n v="175000"/>
    <s v="800132442"/>
    <x v="18"/>
    <s v="002"/>
    <x v="3"/>
    <s v="05"/>
    <x v="2"/>
    <s v="05360"/>
    <x v="10"/>
    <s v="001"/>
    <x v="0"/>
    <n v="1779.53"/>
    <n v="98.340573072665251"/>
  </r>
  <r>
    <s v="003"/>
    <x v="1"/>
    <s v="FM-27037"/>
    <x v="62"/>
    <x v="0"/>
    <n v="30"/>
    <s v="801-0062"/>
    <x v="69"/>
    <x v="31"/>
    <n v="1423624"/>
    <s v="860031786"/>
    <x v="75"/>
    <s v="021"/>
    <x v="1"/>
    <s v="11"/>
    <x v="1"/>
    <s v="11001"/>
    <x v="1"/>
    <s v="001"/>
    <x v="0"/>
    <n v="1779.53"/>
    <n v="800"/>
  </r>
  <r>
    <s v="017"/>
    <x v="6"/>
    <s v="FM-27036"/>
    <x v="62"/>
    <x v="0"/>
    <n v="30"/>
    <s v="801-0049"/>
    <x v="80"/>
    <x v="18"/>
    <n v="690000"/>
    <s v="860516806"/>
    <x v="37"/>
    <s v="002"/>
    <x v="3"/>
    <s v="25"/>
    <x v="6"/>
    <s v="11001"/>
    <x v="1"/>
    <s v="001"/>
    <x v="0"/>
    <n v="1779.53"/>
    <n v="387.74283097222303"/>
  </r>
  <r>
    <s v="022"/>
    <x v="5"/>
    <s v="FM-27030"/>
    <x v="62"/>
    <x v="0"/>
    <n v="60"/>
    <s v="801-0097"/>
    <x v="67"/>
    <x v="18"/>
    <n v="135000"/>
    <s v="811038204"/>
    <x v="89"/>
    <s v="002"/>
    <x v="3"/>
    <s v="05"/>
    <x v="2"/>
    <s v="05001"/>
    <x v="4"/>
    <s v="001"/>
    <x v="0"/>
    <n v="1779.53"/>
    <n v="75.862727798913198"/>
  </r>
  <r>
    <s v="022"/>
    <x v="5"/>
    <s v="FM-27031"/>
    <x v="62"/>
    <x v="0"/>
    <n v="60"/>
    <s v="801-0303"/>
    <x v="54"/>
    <x v="8"/>
    <n v="217500"/>
    <s v="800132442"/>
    <x v="18"/>
    <s v="002"/>
    <x v="3"/>
    <s v="05"/>
    <x v="2"/>
    <s v="05360"/>
    <x v="10"/>
    <s v="001"/>
    <x v="0"/>
    <n v="1779.53"/>
    <n v="122.22328367602682"/>
  </r>
  <r>
    <s v="003"/>
    <x v="1"/>
    <s v="FM-27037"/>
    <x v="62"/>
    <x v="0"/>
    <n v="30"/>
    <s v="801-0085"/>
    <x v="70"/>
    <x v="15"/>
    <n v="560551.94999999995"/>
    <s v="860031786"/>
    <x v="75"/>
    <s v="021"/>
    <x v="1"/>
    <s v="11"/>
    <x v="1"/>
    <s v="11001"/>
    <x v="1"/>
    <s v="001"/>
    <x v="0"/>
    <n v="1779.53"/>
    <n v="315"/>
  </r>
  <r>
    <s v="022"/>
    <x v="5"/>
    <s v="FM-27030"/>
    <x v="62"/>
    <x v="0"/>
    <n v="60"/>
    <s v="1000-0001"/>
    <x v="56"/>
    <x v="4"/>
    <n v="80000"/>
    <s v="811038204"/>
    <x v="89"/>
    <s v="005"/>
    <x v="13"/>
    <s v="05"/>
    <x v="2"/>
    <s v="05001"/>
    <x v="4"/>
    <s v="001"/>
    <x v="0"/>
    <n v="1779.53"/>
    <n v="44.955690547504119"/>
  </r>
  <r>
    <s v="002"/>
    <x v="2"/>
    <s v="FM-27040"/>
    <x v="63"/>
    <x v="0"/>
    <n v="30"/>
    <s v="900-0010"/>
    <x v="36"/>
    <x v="19"/>
    <n v="2443160"/>
    <s v="830083101"/>
    <x v="79"/>
    <s v="002"/>
    <x v="3"/>
    <s v="11"/>
    <x v="1"/>
    <s v="11001"/>
    <x v="1"/>
    <s v="002"/>
    <x v="1"/>
    <n v="1793.3"/>
    <n v="1362.3822004126471"/>
  </r>
  <r>
    <s v="014"/>
    <x v="3"/>
    <s v="FM-27041"/>
    <x v="63"/>
    <x v="0"/>
    <n v="30"/>
    <s v="900-0007"/>
    <x v="18"/>
    <x v="6"/>
    <n v="183454.6"/>
    <s v="900344390"/>
    <x v="95"/>
    <s v="002"/>
    <x v="3"/>
    <s v="05"/>
    <x v="2"/>
    <s v="05380"/>
    <x v="3"/>
    <s v="002"/>
    <x v="1"/>
    <n v="1793.3"/>
    <n v="102.30000557631183"/>
  </r>
  <r>
    <s v="022"/>
    <x v="5"/>
    <s v="FM-27046"/>
    <x v="63"/>
    <x v="0"/>
    <n v="0"/>
    <s v="801-0072"/>
    <x v="48"/>
    <x v="46"/>
    <n v="2208000"/>
    <s v="860527447"/>
    <x v="44"/>
    <s v="010"/>
    <x v="12"/>
    <s v="05"/>
    <x v="2"/>
    <s v="05360"/>
    <x v="10"/>
    <s v="001"/>
    <x v="0"/>
    <n v="1793.3"/>
    <n v="1231.2496514805109"/>
  </r>
  <r>
    <s v="022"/>
    <x v="5"/>
    <s v="FM-27058"/>
    <x v="63"/>
    <x v="0"/>
    <n v="30"/>
    <s v="801-0230"/>
    <x v="103"/>
    <x v="14"/>
    <n v="1387500"/>
    <s v="860016897"/>
    <x v="143"/>
    <s v="001"/>
    <x v="0"/>
    <s v="11"/>
    <x v="1"/>
    <s v="11001"/>
    <x v="1"/>
    <s v="001"/>
    <x v="0"/>
    <n v="1793.3"/>
    <n v="773.71326604583726"/>
  </r>
  <r>
    <s v="017"/>
    <x v="6"/>
    <s v="FM-27045"/>
    <x v="63"/>
    <x v="0"/>
    <n v="30"/>
    <s v="1100-0047"/>
    <x v="74"/>
    <x v="7"/>
    <n v="230000"/>
    <s v="900039047"/>
    <x v="27"/>
    <s v="005"/>
    <x v="13"/>
    <s v="25"/>
    <x v="6"/>
    <s v="11001"/>
    <x v="1"/>
    <s v="001"/>
    <x v="0"/>
    <n v="1793.3"/>
    <n v="128.25517202921986"/>
  </r>
  <r>
    <s v="014"/>
    <x v="3"/>
    <s v="FM-27050"/>
    <x v="63"/>
    <x v="0"/>
    <n v="30"/>
    <s v="600-0003"/>
    <x v="25"/>
    <x v="66"/>
    <n v="610726.27"/>
    <s v="830500355"/>
    <x v="58"/>
    <s v="001"/>
    <x v="0"/>
    <s v="11"/>
    <x v="1"/>
    <s v="11001"/>
    <x v="1"/>
    <s v="002"/>
    <x v="1"/>
    <n v="1793.3"/>
    <n v="340.56001226788607"/>
  </r>
  <r>
    <s v="002"/>
    <x v="2"/>
    <s v="FM-27039"/>
    <x v="63"/>
    <x v="0"/>
    <n v="60"/>
    <s v="900-0005"/>
    <x v="100"/>
    <x v="18"/>
    <n v="675000"/>
    <s v="800153846"/>
    <x v="152"/>
    <s v="002"/>
    <x v="3"/>
    <s v="11"/>
    <x v="1"/>
    <s v="11001"/>
    <x v="1"/>
    <s v="002"/>
    <x v="1"/>
    <n v="1793.3"/>
    <n v="376.40104834662355"/>
  </r>
  <r>
    <s v="005"/>
    <x v="0"/>
    <s v="FM-27053"/>
    <x v="63"/>
    <x v="0"/>
    <n v="60"/>
    <s v="800-0025"/>
    <x v="47"/>
    <x v="10"/>
    <n v="2200380"/>
    <s v="900087414"/>
    <x v="42"/>
    <s v="025"/>
    <x v="11"/>
    <s v="76"/>
    <x v="0"/>
    <s v="76001"/>
    <x v="0"/>
    <s v="001"/>
    <x v="0"/>
    <n v="1793.3"/>
    <n v="1227.0005018680645"/>
  </r>
  <r>
    <s v="005"/>
    <x v="0"/>
    <s v="FM-27052"/>
    <x v="63"/>
    <x v="0"/>
    <n v="0"/>
    <s v="900-0010"/>
    <x v="36"/>
    <x v="16"/>
    <n v="276750"/>
    <s v="9815991"/>
    <x v="125"/>
    <s v="002"/>
    <x v="3"/>
    <s v="66"/>
    <x v="3"/>
    <s v="66001"/>
    <x v="24"/>
    <s v="002"/>
    <x v="1"/>
    <n v="1793.3"/>
    <n v="154.32442982211566"/>
  </r>
  <r>
    <s v="014"/>
    <x v="3"/>
    <s v="FM-27056"/>
    <x v="63"/>
    <x v="0"/>
    <n v="0"/>
    <s v="900-0007"/>
    <x v="18"/>
    <x v="14"/>
    <n v="2722200"/>
    <s v="91283032"/>
    <x v="77"/>
    <s v="002"/>
    <x v="3"/>
    <s v="68"/>
    <x v="5"/>
    <s v="68001"/>
    <x v="8"/>
    <s v="002"/>
    <x v="1"/>
    <n v="1793.3"/>
    <n v="1517.9836056432275"/>
  </r>
  <r>
    <s v="022"/>
    <x v="5"/>
    <s v="FM-27047"/>
    <x v="63"/>
    <x v="0"/>
    <n v="0"/>
    <s v="801-0250"/>
    <x v="86"/>
    <x v="34"/>
    <n v="4357719"/>
    <s v="860527447"/>
    <x v="44"/>
    <s v="002"/>
    <x v="3"/>
    <s v="05"/>
    <x v="2"/>
    <s v="05360"/>
    <x v="10"/>
    <s v="001"/>
    <x v="0"/>
    <n v="1793.3"/>
    <n v="2430"/>
  </r>
  <r>
    <s v="017"/>
    <x v="6"/>
    <s v="FM-27054"/>
    <x v="63"/>
    <x v="0"/>
    <n v="15"/>
    <s v="801-0028"/>
    <x v="38"/>
    <x v="10"/>
    <n v="720000"/>
    <s v="900429449"/>
    <x v="86"/>
    <s v="002"/>
    <x v="3"/>
    <s v="11"/>
    <x v="1"/>
    <s v="11001"/>
    <x v="1"/>
    <s v="001"/>
    <x v="0"/>
    <n v="1793.3"/>
    <n v="401.49445156973178"/>
  </r>
  <r>
    <s v="022"/>
    <x v="5"/>
    <s v="FM-27058"/>
    <x v="63"/>
    <x v="0"/>
    <n v="30"/>
    <s v="200-0016"/>
    <x v="45"/>
    <x v="7"/>
    <n v="880000"/>
    <s v="860016897"/>
    <x v="143"/>
    <s v="001"/>
    <x v="0"/>
    <s v="11"/>
    <x v="1"/>
    <s v="11001"/>
    <x v="1"/>
    <s v="001"/>
    <x v="0"/>
    <n v="1793.3"/>
    <n v="490.71544080744997"/>
  </r>
  <r>
    <s v="014"/>
    <x v="3"/>
    <s v="FM-27049"/>
    <x v="63"/>
    <x v="0"/>
    <n v="30"/>
    <s v="600-0003"/>
    <x v="25"/>
    <x v="6"/>
    <n v="516063.7"/>
    <s v="900117734"/>
    <x v="85"/>
    <s v="001"/>
    <x v="0"/>
    <s v="05"/>
    <x v="2"/>
    <s v="05615"/>
    <x v="18"/>
    <s v="002"/>
    <x v="1"/>
    <n v="1793.3"/>
    <n v="287.77321139798141"/>
  </r>
  <r>
    <s v="014"/>
    <x v="3"/>
    <s v="FM-27050"/>
    <x v="63"/>
    <x v="0"/>
    <n v="30"/>
    <s v="600-0096"/>
    <x v="11"/>
    <x v="24"/>
    <n v="277602.84999999998"/>
    <s v="830500355"/>
    <x v="58"/>
    <s v="001"/>
    <x v="0"/>
    <s v="11"/>
    <x v="1"/>
    <s v="11001"/>
    <x v="1"/>
    <s v="002"/>
    <x v="1"/>
    <n v="1793.3"/>
    <n v="154.8000055763118"/>
  </r>
  <r>
    <s v="017"/>
    <x v="6"/>
    <s v="FM-27045"/>
    <x v="63"/>
    <x v="0"/>
    <n v="30"/>
    <s v="801-0028"/>
    <x v="38"/>
    <x v="7"/>
    <n v="900000"/>
    <s v="900039047"/>
    <x v="27"/>
    <s v="002"/>
    <x v="3"/>
    <s v="25"/>
    <x v="6"/>
    <s v="11001"/>
    <x v="1"/>
    <s v="001"/>
    <x v="0"/>
    <n v="1793.3"/>
    <n v="501.86806446216474"/>
  </r>
  <r>
    <s v="014"/>
    <x v="3"/>
    <s v="FM-27042"/>
    <x v="63"/>
    <x v="0"/>
    <n v="0"/>
    <s v="900-0009"/>
    <x v="73"/>
    <x v="0"/>
    <n v="4922610"/>
    <s v="900284352"/>
    <x v="33"/>
    <s v="002"/>
    <x v="3"/>
    <s v="05"/>
    <x v="2"/>
    <s v="05088"/>
    <x v="12"/>
    <s v="002"/>
    <x v="1"/>
    <n v="1793.3"/>
    <n v="2745.000836446774"/>
  </r>
  <r>
    <s v="022"/>
    <x v="5"/>
    <s v="FM-27057"/>
    <x v="63"/>
    <x v="0"/>
    <n v="45"/>
    <s v="801-0004"/>
    <x v="15"/>
    <x v="2"/>
    <n v="510000"/>
    <s v="890917032"/>
    <x v="83"/>
    <s v="002"/>
    <x v="3"/>
    <s v="05"/>
    <x v="2"/>
    <s v="05001"/>
    <x v="4"/>
    <s v="001"/>
    <x v="0"/>
    <n v="1793.3"/>
    <n v="284.39190319522669"/>
  </r>
  <r>
    <s v="022"/>
    <x v="5"/>
    <s v="FM-27051"/>
    <x v="63"/>
    <x v="0"/>
    <n v="60"/>
    <s v="700-0014"/>
    <x v="65"/>
    <x v="8"/>
    <n v="182500"/>
    <s v="800074839"/>
    <x v="40"/>
    <s v="002"/>
    <x v="3"/>
    <s v="05"/>
    <x v="2"/>
    <s v="05237"/>
    <x v="14"/>
    <s v="001"/>
    <x v="0"/>
    <n v="1793.3"/>
    <n v="101.7676908492723"/>
  </r>
  <r>
    <s v="002"/>
    <x v="2"/>
    <s v="FM-27055"/>
    <x v="63"/>
    <x v="0"/>
    <n v="30"/>
    <s v="900-0007"/>
    <x v="18"/>
    <x v="14"/>
    <n v="2880000"/>
    <s v="840003276"/>
    <x v="15"/>
    <s v="002"/>
    <x v="3"/>
    <s v="68"/>
    <x v="5"/>
    <s v="68001"/>
    <x v="8"/>
    <s v="002"/>
    <x v="1"/>
    <n v="1793.3"/>
    <n v="1605.9778062789271"/>
  </r>
  <r>
    <s v="022"/>
    <x v="5"/>
    <s v="FM-27060"/>
    <x v="64"/>
    <x v="0"/>
    <n v="60"/>
    <s v="801-0080"/>
    <x v="21"/>
    <x v="17"/>
    <n v="300000"/>
    <s v="811043680"/>
    <x v="24"/>
    <s v="002"/>
    <x v="3"/>
    <s v="05"/>
    <x v="2"/>
    <s v="05001"/>
    <x v="4"/>
    <s v="001"/>
    <x v="0"/>
    <n v="1787.66"/>
    <n v="167.81714643724197"/>
  </r>
  <r>
    <s v="003"/>
    <x v="1"/>
    <s v="FM-27068"/>
    <x v="64"/>
    <x v="0"/>
    <n v="60"/>
    <s v="801-0184"/>
    <x v="17"/>
    <x v="19"/>
    <n v="18650320"/>
    <s v="860010192"/>
    <x v="14"/>
    <s v="021"/>
    <x v="1"/>
    <s v="17"/>
    <x v="4"/>
    <s v="17001"/>
    <x v="7"/>
    <s v="001"/>
    <x v="0"/>
    <n v="1787.66"/>
    <n v="10432.811608471409"/>
  </r>
  <r>
    <s v="002"/>
    <x v="2"/>
    <s v="FM-27066"/>
    <x v="64"/>
    <x v="0"/>
    <n v="30"/>
    <s v="900-0012"/>
    <x v="52"/>
    <x v="16"/>
    <n v="1176280.5"/>
    <s v="830078524"/>
    <x v="153"/>
    <s v="002"/>
    <x v="3"/>
    <s v="25"/>
    <x v="6"/>
    <s v="11001"/>
    <x v="1"/>
    <s v="002"/>
    <x v="1"/>
    <n v="1787.66"/>
    <n v="658.00012306590736"/>
  </r>
  <r>
    <s v="005"/>
    <x v="0"/>
    <s v="FM-27073"/>
    <x v="64"/>
    <x v="0"/>
    <n v="60"/>
    <s v="801-0223"/>
    <x v="77"/>
    <x v="8"/>
    <n v="1300000"/>
    <s v="805019865"/>
    <x v="62"/>
    <s v="002"/>
    <x v="3"/>
    <s v="76"/>
    <x v="0"/>
    <s v="76001"/>
    <x v="0"/>
    <s v="001"/>
    <x v="0"/>
    <n v="1787.66"/>
    <n v="727.20763456138184"/>
  </r>
  <r>
    <s v="022"/>
    <x v="5"/>
    <s v="FM-27062"/>
    <x v="64"/>
    <x v="0"/>
    <n v="0"/>
    <s v="700-0014"/>
    <x v="65"/>
    <x v="8"/>
    <n v="182500"/>
    <s v="900203501"/>
    <x v="134"/>
    <s v="002"/>
    <x v="3"/>
    <s v="05"/>
    <x v="2"/>
    <s v="05360"/>
    <x v="10"/>
    <s v="001"/>
    <x v="0"/>
    <n v="1787.66"/>
    <n v="102.08876408265553"/>
  </r>
  <r>
    <s v="022"/>
    <x v="5"/>
    <s v="FM-27061"/>
    <x v="64"/>
    <x v="0"/>
    <n v="60"/>
    <s v="200-0004"/>
    <x v="14"/>
    <x v="10"/>
    <n v="360000"/>
    <s v="811005842"/>
    <x v="126"/>
    <s v="001"/>
    <x v="0"/>
    <s v="05"/>
    <x v="2"/>
    <s v="05001"/>
    <x v="4"/>
    <s v="001"/>
    <x v="0"/>
    <n v="1787.66"/>
    <n v="201.38057572469037"/>
  </r>
  <r>
    <s v="017"/>
    <x v="6"/>
    <s v="FM-27071"/>
    <x v="64"/>
    <x v="0"/>
    <n v="30"/>
    <s v="801-0150"/>
    <x v="29"/>
    <x v="4"/>
    <n v="170000"/>
    <s v="830121314"/>
    <x v="71"/>
    <s v="002"/>
    <x v="3"/>
    <s v="25"/>
    <x v="6"/>
    <s v="11001"/>
    <x v="1"/>
    <s v="001"/>
    <x v="0"/>
    <n v="1787.66"/>
    <n v="95.096382981103787"/>
  </r>
  <r>
    <s v="022"/>
    <x v="5"/>
    <s v="FM-27062"/>
    <x v="64"/>
    <x v="0"/>
    <n v="0"/>
    <s v="801-0150"/>
    <x v="29"/>
    <x v="8"/>
    <n v="200000"/>
    <s v="900203501"/>
    <x v="134"/>
    <s v="002"/>
    <x v="3"/>
    <s v="05"/>
    <x v="2"/>
    <s v="05360"/>
    <x v="10"/>
    <s v="001"/>
    <x v="0"/>
    <n v="1787.66"/>
    <n v="111.87809762482799"/>
  </r>
  <r>
    <s v="017"/>
    <x v="6"/>
    <s v="FM-27069"/>
    <x v="64"/>
    <x v="0"/>
    <n v="30"/>
    <s v="801-0032"/>
    <x v="78"/>
    <x v="8"/>
    <n v="237500"/>
    <s v="79207428"/>
    <x v="91"/>
    <s v="002"/>
    <x v="3"/>
    <s v="25"/>
    <x v="6"/>
    <s v="11001"/>
    <x v="1"/>
    <s v="001"/>
    <x v="0"/>
    <n v="1787.66"/>
    <n v="132.85524092948322"/>
  </r>
  <r>
    <s v="022"/>
    <x v="5"/>
    <s v="FM-27059"/>
    <x v="64"/>
    <x v="0"/>
    <n v="60"/>
    <s v="1000-0001"/>
    <x v="56"/>
    <x v="4"/>
    <n v="80000"/>
    <s v="811038204"/>
    <x v="89"/>
    <s v="005"/>
    <x v="13"/>
    <s v="05"/>
    <x v="2"/>
    <s v="05001"/>
    <x v="4"/>
    <s v="001"/>
    <x v="0"/>
    <n v="1787.66"/>
    <n v="44.751239049931193"/>
  </r>
  <r>
    <s v="022"/>
    <x v="5"/>
    <s v="FM-27059"/>
    <x v="64"/>
    <x v="0"/>
    <n v="60"/>
    <s v="1100-0035"/>
    <x v="116"/>
    <x v="6"/>
    <n v="55000"/>
    <s v="811038204"/>
    <x v="89"/>
    <s v="007"/>
    <x v="6"/>
    <s v="05"/>
    <x v="2"/>
    <s v="05001"/>
    <x v="4"/>
    <s v="001"/>
    <x v="0"/>
    <n v="1787.66"/>
    <n v="30.766476846827697"/>
  </r>
  <r>
    <s v="005"/>
    <x v="0"/>
    <s v="FM-27067"/>
    <x v="64"/>
    <x v="0"/>
    <n v="60"/>
    <s v="900-0007"/>
    <x v="18"/>
    <x v="67"/>
    <n v="2298582"/>
    <s v="890310171"/>
    <x v="26"/>
    <s v="002"/>
    <x v="3"/>
    <s v="76"/>
    <x v="0"/>
    <s v="76892"/>
    <x v="2"/>
    <s v="002"/>
    <x v="1"/>
    <n v="1787.66"/>
    <n v="1285.8049069733618"/>
  </r>
  <r>
    <s v="017"/>
    <x v="6"/>
    <s v="FM-27084"/>
    <x v="65"/>
    <x v="0"/>
    <n v="60"/>
    <s v="801-0023"/>
    <x v="23"/>
    <x v="15"/>
    <n v="345000"/>
    <s v="900210274"/>
    <x v="19"/>
    <s v="002"/>
    <x v="3"/>
    <s v="11"/>
    <x v="1"/>
    <s v="11001"/>
    <x v="1"/>
    <s v="001"/>
    <x v="0"/>
    <n v="1778.78"/>
    <n v="193.95315890666637"/>
  </r>
  <r>
    <s v="017"/>
    <x v="6"/>
    <s v="FM-27084"/>
    <x v="65"/>
    <x v="0"/>
    <n v="60"/>
    <s v="801-0007"/>
    <x v="26"/>
    <x v="18"/>
    <n v="90000"/>
    <s v="900210274"/>
    <x v="19"/>
    <s v="002"/>
    <x v="3"/>
    <s v="11"/>
    <x v="1"/>
    <s v="11001"/>
    <x v="1"/>
    <s v="001"/>
    <x v="0"/>
    <n v="1778.78"/>
    <n v="50.59647623652166"/>
  </r>
  <r>
    <s v="022"/>
    <x v="5"/>
    <s v="FM-27086"/>
    <x v="65"/>
    <x v="0"/>
    <n v="30"/>
    <s v="801-0024"/>
    <x v="40"/>
    <x v="18"/>
    <n v="195000"/>
    <s v="900096856"/>
    <x v="32"/>
    <s v="012"/>
    <x v="9"/>
    <s v="05"/>
    <x v="2"/>
    <s v="05001"/>
    <x v="4"/>
    <s v="001"/>
    <x v="0"/>
    <n v="1778.78"/>
    <n v="109.6256985124636"/>
  </r>
  <r>
    <s v="022"/>
    <x v="5"/>
    <s v="FM-27080"/>
    <x v="65"/>
    <x v="0"/>
    <n v="60"/>
    <s v="801-00112"/>
    <x v="46"/>
    <x v="8"/>
    <n v="292500"/>
    <s v="800074839"/>
    <x v="40"/>
    <s v="002"/>
    <x v="3"/>
    <s v="05"/>
    <x v="2"/>
    <s v="05237"/>
    <x v="14"/>
    <s v="001"/>
    <x v="0"/>
    <n v="1778.78"/>
    <n v="164.4385477686954"/>
  </r>
  <r>
    <s v="017"/>
    <x v="6"/>
    <s v="FM-27083"/>
    <x v="65"/>
    <x v="0"/>
    <n v="0"/>
    <s v="801-0007"/>
    <x v="26"/>
    <x v="7"/>
    <n v="300000"/>
    <s v="79387798"/>
    <x v="106"/>
    <s v="002"/>
    <x v="3"/>
    <s v="11"/>
    <x v="1"/>
    <s v="11001"/>
    <x v="1"/>
    <s v="001"/>
    <x v="0"/>
    <n v="1778.78"/>
    <n v="168.65492078840555"/>
  </r>
  <r>
    <s v="022"/>
    <x v="5"/>
    <s v="FM-27075"/>
    <x v="65"/>
    <x v="0"/>
    <n v="0"/>
    <s v="801-0072"/>
    <x v="48"/>
    <x v="23"/>
    <n v="4416000"/>
    <s v="860527447"/>
    <x v="44"/>
    <s v="010"/>
    <x v="12"/>
    <s v="05"/>
    <x v="2"/>
    <s v="05360"/>
    <x v="10"/>
    <s v="001"/>
    <x v="0"/>
    <n v="1778.78"/>
    <n v="2482.6004340053296"/>
  </r>
  <r>
    <s v="022"/>
    <x v="5"/>
    <s v="FM-27076"/>
    <x v="65"/>
    <x v="0"/>
    <n v="0"/>
    <s v="1000-0009"/>
    <x v="88"/>
    <x v="31"/>
    <n v="180000"/>
    <s v="13256744"/>
    <x v="114"/>
    <s v="005"/>
    <x v="13"/>
    <s v="54"/>
    <x v="7"/>
    <s v="54001"/>
    <x v="15"/>
    <s v="001"/>
    <x v="0"/>
    <n v="1778.78"/>
    <n v="101.19295247304332"/>
  </r>
  <r>
    <s v="017"/>
    <x v="6"/>
    <s v="FM-27087"/>
    <x v="65"/>
    <x v="0"/>
    <n v="30"/>
    <s v="801-0208"/>
    <x v="95"/>
    <x v="10"/>
    <n v="282000"/>
    <s v="900408540"/>
    <x v="96"/>
    <s v="001"/>
    <x v="0"/>
    <s v="11"/>
    <x v="1"/>
    <s v="11001"/>
    <x v="1"/>
    <s v="001"/>
    <x v="0"/>
    <n v="1778.78"/>
    <n v="158.53562554110121"/>
  </r>
  <r>
    <s v="017"/>
    <x v="6"/>
    <s v="FM-27077"/>
    <x v="65"/>
    <x v="0"/>
    <n v="30"/>
    <s v="801-0042"/>
    <x v="76"/>
    <x v="8"/>
    <n v="250000"/>
    <s v="900449158"/>
    <x v="22"/>
    <s v="002"/>
    <x v="3"/>
    <s v="11"/>
    <x v="1"/>
    <s v="11001"/>
    <x v="1"/>
    <s v="001"/>
    <x v="0"/>
    <n v="1778.78"/>
    <n v="140.54576732367127"/>
  </r>
  <r>
    <s v="017"/>
    <x v="6"/>
    <s v="FM-27085"/>
    <x v="65"/>
    <x v="0"/>
    <n v="0"/>
    <s v="801-0303"/>
    <x v="54"/>
    <x v="15"/>
    <n v="210000"/>
    <s v="830140132"/>
    <x v="47"/>
    <s v="002"/>
    <x v="3"/>
    <s v="25"/>
    <x v="6"/>
    <s v="11001"/>
    <x v="1"/>
    <s v="001"/>
    <x v="0"/>
    <n v="1778.78"/>
    <n v="118.05844455188388"/>
  </r>
  <r>
    <s v="017"/>
    <x v="6"/>
    <s v="FM-27083"/>
    <x v="65"/>
    <x v="0"/>
    <n v="0"/>
    <s v="801-0023"/>
    <x v="23"/>
    <x v="24"/>
    <n v="115000"/>
    <s v="79387798"/>
    <x v="106"/>
    <s v="002"/>
    <x v="3"/>
    <s v="11"/>
    <x v="1"/>
    <s v="11001"/>
    <x v="1"/>
    <s v="001"/>
    <x v="0"/>
    <n v="1778.78"/>
    <n v="64.651052968888791"/>
  </r>
  <r>
    <s v="022"/>
    <x v="5"/>
    <s v="FM-27086"/>
    <x v="65"/>
    <x v="0"/>
    <n v="30"/>
    <s v="1000-0001"/>
    <x v="56"/>
    <x v="10"/>
    <n v="300000"/>
    <s v="900096856"/>
    <x v="32"/>
    <s v="005"/>
    <x v="13"/>
    <s v="05"/>
    <x v="2"/>
    <s v="05001"/>
    <x v="4"/>
    <s v="001"/>
    <x v="0"/>
    <n v="1778.78"/>
    <n v="168.65492078840555"/>
  </r>
  <r>
    <s v="022"/>
    <x v="5"/>
    <s v="FM-27080"/>
    <x v="65"/>
    <x v="0"/>
    <n v="60"/>
    <s v="801-0055"/>
    <x v="27"/>
    <x v="45"/>
    <n v="98000"/>
    <s v="800074839"/>
    <x v="40"/>
    <s v="002"/>
    <x v="3"/>
    <s v="05"/>
    <x v="2"/>
    <s v="05237"/>
    <x v="14"/>
    <s v="001"/>
    <x v="0"/>
    <n v="1778.78"/>
    <n v="55.093940790879145"/>
  </r>
  <r>
    <s v="003"/>
    <x v="1"/>
    <s v="FM-27082"/>
    <x v="65"/>
    <x v="0"/>
    <n v="30"/>
    <s v="800-0011"/>
    <x v="75"/>
    <x v="4"/>
    <n v="917850.4"/>
    <s v="900285373"/>
    <x v="154"/>
    <s v="002"/>
    <x v="3"/>
    <s v="11"/>
    <x v="1"/>
    <s v="11001"/>
    <x v="1"/>
    <s v="001"/>
    <x v="0"/>
    <n v="1778.78"/>
    <n v="515.99995502535444"/>
  </r>
  <r>
    <s v="017"/>
    <x v="6"/>
    <s v="FM-27085"/>
    <x v="65"/>
    <x v="0"/>
    <n v="0"/>
    <s v="1100-0047"/>
    <x v="74"/>
    <x v="18"/>
    <n v="90000"/>
    <s v="830140132"/>
    <x v="47"/>
    <s v="005"/>
    <x v="13"/>
    <s v="25"/>
    <x v="6"/>
    <s v="11001"/>
    <x v="1"/>
    <s v="001"/>
    <x v="0"/>
    <n v="1778.78"/>
    <n v="50.59647623652166"/>
  </r>
  <r>
    <s v="014"/>
    <x v="3"/>
    <s v="FM-27074"/>
    <x v="65"/>
    <x v="0"/>
    <n v="30"/>
    <s v="900-0004"/>
    <x v="34"/>
    <x v="18"/>
    <n v="705997.8"/>
    <s v="811023351"/>
    <x v="25"/>
    <s v="002"/>
    <x v="3"/>
    <s v="05"/>
    <x v="2"/>
    <s v="05360"/>
    <x v="10"/>
    <s v="002"/>
    <x v="1"/>
    <n v="1778.78"/>
    <n v="396.9000101192953"/>
  </r>
  <r>
    <s v="022"/>
    <x v="5"/>
    <s v="FM-27098"/>
    <x v="66"/>
    <x v="0"/>
    <n v="90"/>
    <s v="801-0150"/>
    <x v="29"/>
    <x v="24"/>
    <n v="35000"/>
    <s v="800009802"/>
    <x v="81"/>
    <s v="002"/>
    <x v="3"/>
    <s v="05"/>
    <x v="2"/>
    <s v="05380"/>
    <x v="3"/>
    <s v="001"/>
    <x v="0"/>
    <n v="1777.12"/>
    <n v="19.69478707121635"/>
  </r>
  <r>
    <s v="022"/>
    <x v="5"/>
    <s v="FM-27098"/>
    <x v="66"/>
    <x v="0"/>
    <n v="90"/>
    <s v="801-0055"/>
    <x v="27"/>
    <x v="8"/>
    <n v="587500"/>
    <s v="800009802"/>
    <x v="81"/>
    <s v="002"/>
    <x v="3"/>
    <s v="05"/>
    <x v="2"/>
    <s v="05380"/>
    <x v="3"/>
    <s v="001"/>
    <x v="0"/>
    <n v="1777.12"/>
    <n v="330.59106869541733"/>
  </r>
  <r>
    <s v="017"/>
    <x v="6"/>
    <s v="FM-27095"/>
    <x v="66"/>
    <x v="0"/>
    <n v="30"/>
    <s v="700-0014"/>
    <x v="65"/>
    <x v="8"/>
    <n v="200000"/>
    <s v="800167666"/>
    <x v="78"/>
    <s v="002"/>
    <x v="3"/>
    <s v="11"/>
    <x v="1"/>
    <s v="11001"/>
    <x v="1"/>
    <s v="001"/>
    <x v="0"/>
    <n v="1777.12"/>
    <n v="112.54164040695058"/>
  </r>
  <r>
    <s v="022"/>
    <x v="5"/>
    <s v="FM-27093"/>
    <x v="66"/>
    <x v="0"/>
    <n v="60"/>
    <s v="700-0014"/>
    <x v="65"/>
    <x v="8"/>
    <n v="182500"/>
    <s v="811043680"/>
    <x v="24"/>
    <s v="002"/>
    <x v="3"/>
    <s v="05"/>
    <x v="2"/>
    <s v="05001"/>
    <x v="4"/>
    <s v="001"/>
    <x v="0"/>
    <n v="1777.12"/>
    <n v="102.6942468713424"/>
  </r>
  <r>
    <s v="017"/>
    <x v="6"/>
    <s v="FM-27096"/>
    <x v="66"/>
    <x v="0"/>
    <n v="30"/>
    <s v="801-0023"/>
    <x v="23"/>
    <x v="18"/>
    <n v="960000"/>
    <s v="4242874"/>
    <x v="52"/>
    <s v="002"/>
    <x v="3"/>
    <s v="11"/>
    <x v="1"/>
    <s v="11001"/>
    <x v="1"/>
    <s v="001"/>
    <x v="0"/>
    <n v="1777.12"/>
    <n v="540.19987395336273"/>
  </r>
  <r>
    <s v="002"/>
    <x v="2"/>
    <s v="FM-27088"/>
    <x v="66"/>
    <x v="0"/>
    <n v="30"/>
    <s v="900-0012"/>
    <x v="52"/>
    <x v="18"/>
    <n v="701607"/>
    <s v="830032559"/>
    <x v="48"/>
    <s v="002"/>
    <x v="3"/>
    <s v="11"/>
    <x v="1"/>
    <s v="11001"/>
    <x v="1"/>
    <s v="002"/>
    <x v="1"/>
    <n v="1777.12"/>
    <n v="394.80001350499685"/>
  </r>
  <r>
    <s v="017"/>
    <x v="6"/>
    <s v="FM-27095"/>
    <x v="66"/>
    <x v="0"/>
    <n v="30"/>
    <s v="801-0097"/>
    <x v="67"/>
    <x v="8"/>
    <n v="187500"/>
    <s v="800167666"/>
    <x v="78"/>
    <s v="002"/>
    <x v="3"/>
    <s v="11"/>
    <x v="1"/>
    <s v="11001"/>
    <x v="1"/>
    <s v="001"/>
    <x v="0"/>
    <n v="1777.12"/>
    <n v="105.50778788151617"/>
  </r>
  <r>
    <s v="002"/>
    <x v="2"/>
    <s v="FM-27097"/>
    <x v="66"/>
    <x v="0"/>
    <n v="30"/>
    <s v="600-0010"/>
    <x v="10"/>
    <x v="9"/>
    <n v="4904852"/>
    <s v="860022207"/>
    <x v="34"/>
    <s v="101"/>
    <x v="2"/>
    <s v="25"/>
    <x v="6"/>
    <s v="25430"/>
    <x v="13"/>
    <s v="002"/>
    <x v="1"/>
    <n v="1777.12"/>
    <n v="2760.0004501665617"/>
  </r>
  <r>
    <s v="014"/>
    <x v="3"/>
    <s v="FM-27091"/>
    <x v="66"/>
    <x v="0"/>
    <n v="60"/>
    <s v="900-0007"/>
    <x v="18"/>
    <x v="18"/>
    <n v="564000"/>
    <s v="811010411"/>
    <x v="55"/>
    <s v="002"/>
    <x v="3"/>
    <s v="05"/>
    <x v="2"/>
    <s v="05360"/>
    <x v="10"/>
    <s v="002"/>
    <x v="1"/>
    <n v="1777.12"/>
    <n v="317.36742594760062"/>
  </r>
  <r>
    <s v="017"/>
    <x v="6"/>
    <s v="FM-27096"/>
    <x v="66"/>
    <x v="0"/>
    <n v="30"/>
    <s v="801-0007"/>
    <x v="26"/>
    <x v="14"/>
    <n v="375000"/>
    <s v="4242874"/>
    <x v="52"/>
    <s v="002"/>
    <x v="3"/>
    <s v="11"/>
    <x v="1"/>
    <s v="11001"/>
    <x v="1"/>
    <s v="001"/>
    <x v="0"/>
    <n v="1777.12"/>
    <n v="211.01557576303233"/>
  </r>
  <r>
    <s v="017"/>
    <x v="6"/>
    <s v="FM-27096"/>
    <x v="66"/>
    <x v="0"/>
    <n v="30"/>
    <s v="801-0117"/>
    <x v="68"/>
    <x v="24"/>
    <n v="60000"/>
    <s v="4242874"/>
    <x v="52"/>
    <s v="002"/>
    <x v="3"/>
    <s v="11"/>
    <x v="1"/>
    <s v="11001"/>
    <x v="1"/>
    <s v="001"/>
    <x v="0"/>
    <n v="1777.12"/>
    <n v="33.76249212208517"/>
  </r>
  <r>
    <s v="017"/>
    <x v="6"/>
    <s v="FM-27089"/>
    <x v="66"/>
    <x v="0"/>
    <n v="60"/>
    <s v="1000-0001"/>
    <x v="56"/>
    <x v="10"/>
    <n v="720000"/>
    <s v="800064784"/>
    <x v="56"/>
    <s v="005"/>
    <x v="13"/>
    <s v="25"/>
    <x v="6"/>
    <s v="11001"/>
    <x v="1"/>
    <s v="001"/>
    <x v="0"/>
    <n v="1777.12"/>
    <n v="405.14990546502207"/>
  </r>
  <r>
    <s v="005"/>
    <x v="0"/>
    <s v="FM-27092"/>
    <x v="66"/>
    <x v="0"/>
    <n v="60"/>
    <s v="200-0061"/>
    <x v="31"/>
    <x v="7"/>
    <n v="651000"/>
    <s v="805003626"/>
    <x v="69"/>
    <s v="009"/>
    <x v="7"/>
    <s v="76"/>
    <x v="0"/>
    <s v="76892"/>
    <x v="2"/>
    <s v="001"/>
    <x v="0"/>
    <n v="1777.12"/>
    <n v="366.32303952462411"/>
  </r>
  <r>
    <s v="017"/>
    <x v="6"/>
    <s v="FB-26330"/>
    <x v="67"/>
    <x v="0"/>
    <n v="0"/>
    <s v="700-0014"/>
    <x v="65"/>
    <x v="10"/>
    <n v="480000"/>
    <s v="900088597"/>
    <x v="155"/>
    <s v="002"/>
    <x v="3"/>
    <s v="11"/>
    <x v="1"/>
    <s v="11001"/>
    <x v="1"/>
    <s v="001"/>
    <x v="0"/>
    <n v="1775.67"/>
    <n v="270.32049874132019"/>
  </r>
  <r>
    <s v="014"/>
    <x v="3"/>
    <s v="FM-27100"/>
    <x v="67"/>
    <x v="0"/>
    <n v="60"/>
    <s v="600-0045"/>
    <x v="5"/>
    <x v="7"/>
    <n v="6161575"/>
    <s v="890917295"/>
    <x v="4"/>
    <s v="001"/>
    <x v="0"/>
    <s v="05"/>
    <x v="2"/>
    <s v="05380"/>
    <x v="3"/>
    <s v="002"/>
    <x v="1"/>
    <n v="1775.67"/>
    <n v="3470.0000563167705"/>
  </r>
  <r>
    <s v="022"/>
    <x v="5"/>
    <s v="FM-27102"/>
    <x v="67"/>
    <x v="0"/>
    <n v="45"/>
    <s v="801-0166"/>
    <x v="66"/>
    <x v="8"/>
    <n v="207500"/>
    <s v="811039512-0"/>
    <x v="23"/>
    <s v="002"/>
    <x v="3"/>
    <s v="05"/>
    <x v="2"/>
    <s v="05001"/>
    <x v="4"/>
    <s v="001"/>
    <x v="0"/>
    <n v="1775.67"/>
    <n v="116.85729893504987"/>
  </r>
  <r>
    <s v="017"/>
    <x v="6"/>
    <s v="FM-27104"/>
    <x v="67"/>
    <x v="0"/>
    <n v="60"/>
    <s v="801-0019"/>
    <x v="50"/>
    <x v="16"/>
    <n v="275000"/>
    <s v="19392110"/>
    <x v="45"/>
    <s v="002"/>
    <x v="3"/>
    <s v="11"/>
    <x v="1"/>
    <s v="11001"/>
    <x v="1"/>
    <s v="001"/>
    <x v="0"/>
    <n v="1775.67"/>
    <n v="154.87111907054802"/>
  </r>
  <r>
    <s v="022"/>
    <x v="5"/>
    <s v="FM-27102"/>
    <x v="67"/>
    <x v="0"/>
    <n v="45"/>
    <s v="801-0098"/>
    <x v="22"/>
    <x v="8"/>
    <n v="167500"/>
    <s v="811039512-0"/>
    <x v="23"/>
    <s v="002"/>
    <x v="3"/>
    <s v="05"/>
    <x v="2"/>
    <s v="05001"/>
    <x v="4"/>
    <s v="001"/>
    <x v="0"/>
    <n v="1775.67"/>
    <n v="94.330590706606515"/>
  </r>
  <r>
    <s v="017"/>
    <x v="6"/>
    <s v="FM-27104"/>
    <x v="67"/>
    <x v="0"/>
    <n v="60"/>
    <s v="801-0020"/>
    <x v="49"/>
    <x v="8"/>
    <n v="237500"/>
    <s v="19392110"/>
    <x v="45"/>
    <s v="002"/>
    <x v="3"/>
    <s v="11"/>
    <x v="1"/>
    <s v="11001"/>
    <x v="1"/>
    <s v="001"/>
    <x v="0"/>
    <n v="1775.67"/>
    <n v="133.75233010638237"/>
  </r>
  <r>
    <s v="022"/>
    <x v="5"/>
    <s v="FM-27107"/>
    <x v="67"/>
    <x v="0"/>
    <n v="60"/>
    <s v="1000-0001"/>
    <x v="56"/>
    <x v="19"/>
    <n v="2500000"/>
    <s v="891408135"/>
    <x v="122"/>
    <s v="005"/>
    <x v="13"/>
    <s v="66"/>
    <x v="3"/>
    <s v="66170"/>
    <x v="5"/>
    <s v="001"/>
    <x v="0"/>
    <n v="1775.67"/>
    <n v="1407.9192642777091"/>
  </r>
  <r>
    <s v="002"/>
    <x v="2"/>
    <s v="FM-27108"/>
    <x v="67"/>
    <x v="0"/>
    <n v="0"/>
    <s v="900-0007"/>
    <x v="18"/>
    <x v="10"/>
    <n v="1060075.2"/>
    <s v="800080808"/>
    <x v="64"/>
    <s v="002"/>
    <x v="3"/>
    <s v="11"/>
    <x v="1"/>
    <s v="11001"/>
    <x v="1"/>
    <s v="002"/>
    <x v="1"/>
    <n v="1775.67"/>
    <n v="597.00011826521813"/>
  </r>
  <r>
    <s v="002"/>
    <x v="2"/>
    <s v="FM-27106"/>
    <x v="67"/>
    <x v="0"/>
    <n v="60"/>
    <s v="900-0005"/>
    <x v="100"/>
    <x v="10"/>
    <n v="1376499.6"/>
    <s v="800153846"/>
    <x v="152"/>
    <s v="002"/>
    <x v="3"/>
    <s v="11"/>
    <x v="1"/>
    <s v="11001"/>
    <x v="1"/>
    <s v="002"/>
    <x v="1"/>
    <n v="1775.67"/>
    <n v="775.20012164422451"/>
  </r>
  <r>
    <s v="017"/>
    <x v="6"/>
    <s v="DW-0000274"/>
    <x v="67"/>
    <x v="0"/>
    <n v="0"/>
    <s v="700-0014"/>
    <x v="65"/>
    <x v="68"/>
    <n v="-480000"/>
    <s v="900088597"/>
    <x v="155"/>
    <s v="002"/>
    <x v="3"/>
    <s v="11"/>
    <x v="1"/>
    <s v="11001"/>
    <x v="1"/>
    <s v="001"/>
    <x v="0"/>
    <n v="1775.67"/>
    <n v="-270.32049874132019"/>
  </r>
  <r>
    <s v="017"/>
    <x v="6"/>
    <s v="FB-26331"/>
    <x v="67"/>
    <x v="0"/>
    <n v="0"/>
    <s v="801-0098"/>
    <x v="22"/>
    <x v="43"/>
    <n v="13600"/>
    <s v="900088597"/>
    <x v="155"/>
    <s v="002"/>
    <x v="3"/>
    <s v="11"/>
    <x v="1"/>
    <s v="11001"/>
    <x v="1"/>
    <s v="001"/>
    <x v="0"/>
    <n v="1775.67"/>
    <n v="7.6590807976707378"/>
  </r>
  <r>
    <s v="014"/>
    <x v="3"/>
    <s v="FM-27099"/>
    <x v="67"/>
    <x v="0"/>
    <n v="0"/>
    <s v="1400-0001"/>
    <x v="7"/>
    <x v="6"/>
    <n v="115000"/>
    <s v="98584936"/>
    <x v="6"/>
    <s v="003"/>
    <x v="5"/>
    <s v="05"/>
    <x v="2"/>
    <s v="05001"/>
    <x v="4"/>
    <s v="002"/>
    <x v="1"/>
    <n v="1775.67"/>
    <n v="64.764286156774617"/>
  </r>
  <r>
    <s v="022"/>
    <x v="5"/>
    <s v="FM-27116"/>
    <x v="68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769.07"/>
    <n v="120.11961086898766"/>
  </r>
  <r>
    <s v="014"/>
    <x v="3"/>
    <s v="FM-27110"/>
    <x v="68"/>
    <x v="0"/>
    <n v="30"/>
    <s v="1400-0001"/>
    <x v="7"/>
    <x v="63"/>
    <n v="298654.31"/>
    <s v="900007650"/>
    <x v="43"/>
    <s v="003"/>
    <x v="5"/>
    <s v="05"/>
    <x v="2"/>
    <s v="05360"/>
    <x v="10"/>
    <s v="002"/>
    <x v="1"/>
    <n v="1769.07"/>
    <n v="168.81995059551065"/>
  </r>
  <r>
    <s v="014"/>
    <x v="3"/>
    <s v="FM-27113"/>
    <x v="68"/>
    <x v="0"/>
    <n v="60"/>
    <s v="1400-0001"/>
    <x v="7"/>
    <x v="46"/>
    <n v="2208000"/>
    <s v="800143281"/>
    <x v="101"/>
    <s v="003"/>
    <x v="5"/>
    <s v="05"/>
    <x v="2"/>
    <s v="05001"/>
    <x v="4"/>
    <s v="002"/>
    <x v="1"/>
    <n v="1769.07"/>
    <n v="1248.1134155234106"/>
  </r>
  <r>
    <s v="014"/>
    <x v="3"/>
    <s v="FM-27117"/>
    <x v="68"/>
    <x v="0"/>
    <n v="0"/>
    <s v="600-0003"/>
    <x v="25"/>
    <x v="30"/>
    <n v="1085007"/>
    <s v="91283032"/>
    <x v="77"/>
    <s v="001"/>
    <x v="0"/>
    <s v="68"/>
    <x v="5"/>
    <s v="68001"/>
    <x v="8"/>
    <s v="002"/>
    <x v="1"/>
    <n v="1769.07"/>
    <n v="613.3205582594245"/>
  </r>
  <r>
    <s v="022"/>
    <x v="5"/>
    <s v="FM-27116"/>
    <x v="68"/>
    <x v="0"/>
    <n v="30"/>
    <s v="801-0098"/>
    <x v="22"/>
    <x v="10"/>
    <n v="420000"/>
    <s v="900194046"/>
    <x v="74"/>
    <s v="002"/>
    <x v="3"/>
    <s v="05"/>
    <x v="2"/>
    <s v="05001"/>
    <x v="4"/>
    <s v="001"/>
    <x v="0"/>
    <n v="1769.07"/>
    <n v="237.41287795282267"/>
  </r>
  <r>
    <s v="022"/>
    <x v="5"/>
    <s v="FM-27115"/>
    <x v="68"/>
    <x v="0"/>
    <n v="0"/>
    <s v="1000-0001"/>
    <x v="56"/>
    <x v="7"/>
    <n v="500000"/>
    <s v="900206095"/>
    <x v="57"/>
    <s v="005"/>
    <x v="13"/>
    <s v="54"/>
    <x v="7"/>
    <s v="54001"/>
    <x v="15"/>
    <s v="001"/>
    <x v="0"/>
    <n v="1769.07"/>
    <n v="282.6343785152651"/>
  </r>
  <r>
    <s v="005"/>
    <x v="0"/>
    <s v="FB-26332"/>
    <x v="68"/>
    <x v="0"/>
    <n v="60"/>
    <s v="700-0013"/>
    <x v="32"/>
    <x v="17"/>
    <n v="1072056"/>
    <s v="890300406"/>
    <x v="3"/>
    <s v="004"/>
    <x v="8"/>
    <s v="76"/>
    <x v="0"/>
    <s v="76892"/>
    <x v="2"/>
    <s v="001"/>
    <x v="0"/>
    <n v="1769.07"/>
    <n v="605.99976258712206"/>
  </r>
  <r>
    <s v="014"/>
    <x v="3"/>
    <s v="FM-27111"/>
    <x v="68"/>
    <x v="0"/>
    <n v="30"/>
    <s v="600-0034"/>
    <x v="117"/>
    <x v="2"/>
    <n v="3840000"/>
    <s v="890900148"/>
    <x v="156"/>
    <s v="001"/>
    <x v="0"/>
    <s v="05"/>
    <x v="2"/>
    <s v="05001"/>
    <x v="4"/>
    <s v="002"/>
    <x v="1"/>
    <n v="1769.07"/>
    <n v="2170.6320269972357"/>
  </r>
  <r>
    <s v="022"/>
    <x v="5"/>
    <s v="FM-27124"/>
    <x v="69"/>
    <x v="0"/>
    <n v="60"/>
    <s v="1000-0001"/>
    <x v="56"/>
    <x v="16"/>
    <n v="197500"/>
    <s v="811044658"/>
    <x v="151"/>
    <s v="005"/>
    <x v="13"/>
    <s v="05"/>
    <x v="2"/>
    <s v="05360"/>
    <x v="10"/>
    <s v="001"/>
    <x v="0"/>
    <n v="1774.21"/>
    <n v="111.31714960461275"/>
  </r>
  <r>
    <s v="003"/>
    <x v="1"/>
    <s v="FB-26334"/>
    <x v="69"/>
    <x v="0"/>
    <n v="0"/>
    <s v="900-0022"/>
    <x v="16"/>
    <x v="69"/>
    <n v="144000"/>
    <s v="900364344"/>
    <x v="13"/>
    <s v="002"/>
    <x v="3"/>
    <s v="11"/>
    <x v="1"/>
    <s v="11001"/>
    <x v="1"/>
    <s v="001"/>
    <x v="0"/>
    <n v="1774.21"/>
    <n v="81.16288376235056"/>
  </r>
  <r>
    <s v="014"/>
    <x v="3"/>
    <s v="FM-27120"/>
    <x v="69"/>
    <x v="0"/>
    <n v="30"/>
    <s v="900-0010"/>
    <x v="36"/>
    <x v="8"/>
    <n v="150000"/>
    <s v="800082760"/>
    <x v="28"/>
    <s v="002"/>
    <x v="3"/>
    <s v="05"/>
    <x v="2"/>
    <s v="05360"/>
    <x v="10"/>
    <s v="002"/>
    <x v="1"/>
    <n v="1774.21"/>
    <n v="84.544670585781844"/>
  </r>
  <r>
    <s v="017"/>
    <x v="6"/>
    <s v="FM-27121"/>
    <x v="69"/>
    <x v="0"/>
    <n v="60"/>
    <s v="801-0023"/>
    <x v="23"/>
    <x v="8"/>
    <n v="375000"/>
    <s v="860023369"/>
    <x v="35"/>
    <s v="002"/>
    <x v="3"/>
    <s v="25"/>
    <x v="6"/>
    <s v="11001"/>
    <x v="1"/>
    <s v="001"/>
    <x v="0"/>
    <n v="1774.21"/>
    <n v="211.3616764644546"/>
  </r>
  <r>
    <s v="017"/>
    <x v="6"/>
    <s v="FM-27121"/>
    <x v="69"/>
    <x v="0"/>
    <n v="60"/>
    <s v="200-0004"/>
    <x v="14"/>
    <x v="16"/>
    <n v="275000"/>
    <s v="860023369"/>
    <x v="35"/>
    <s v="001"/>
    <x v="0"/>
    <s v="25"/>
    <x v="6"/>
    <s v="11001"/>
    <x v="1"/>
    <s v="001"/>
    <x v="0"/>
    <n v="1774.21"/>
    <n v="154.99856274060005"/>
  </r>
  <r>
    <s v="022"/>
    <x v="5"/>
    <s v="FM-27122"/>
    <x v="69"/>
    <x v="0"/>
    <n v="30"/>
    <s v="801-0083"/>
    <x v="33"/>
    <x v="6"/>
    <n v="32000"/>
    <s v="900096856"/>
    <x v="32"/>
    <s v="002"/>
    <x v="3"/>
    <s v="05"/>
    <x v="2"/>
    <s v="05001"/>
    <x v="4"/>
    <s v="001"/>
    <x v="0"/>
    <n v="1774.21"/>
    <n v="18.03619639163346"/>
  </r>
  <r>
    <s v="022"/>
    <x v="5"/>
    <s v="FM-27122"/>
    <x v="69"/>
    <x v="0"/>
    <n v="30"/>
    <s v="801-00209"/>
    <x v="41"/>
    <x v="18"/>
    <n v="165000"/>
    <s v="900096856"/>
    <x v="32"/>
    <s v="001"/>
    <x v="0"/>
    <s v="05"/>
    <x v="2"/>
    <s v="05001"/>
    <x v="4"/>
    <s v="001"/>
    <x v="0"/>
    <n v="1774.21"/>
    <n v="92.999137644360019"/>
  </r>
  <r>
    <s v="005"/>
    <x v="0"/>
    <s v="FM-27138"/>
    <x v="70"/>
    <x v="0"/>
    <n v="0"/>
    <s v="700-0333"/>
    <x v="87"/>
    <x v="8"/>
    <n v="400000"/>
    <s v="10109050"/>
    <x v="133"/>
    <s v="011"/>
    <x v="16"/>
    <s v="66"/>
    <x v="3"/>
    <s v="66170"/>
    <x v="5"/>
    <s v="001"/>
    <x v="0"/>
    <n v="1776.06"/>
    <n v="225.21761652196435"/>
  </r>
  <r>
    <s v="017"/>
    <x v="6"/>
    <s v="FM-27131"/>
    <x v="70"/>
    <x v="0"/>
    <n v="30"/>
    <s v="1100-0047"/>
    <x v="74"/>
    <x v="8"/>
    <n v="70000"/>
    <s v="830144697"/>
    <x v="149"/>
    <s v="005"/>
    <x v="13"/>
    <s v="11"/>
    <x v="1"/>
    <s v="11001"/>
    <x v="1"/>
    <s v="001"/>
    <x v="0"/>
    <n v="1776.06"/>
    <n v="39.413082891343763"/>
  </r>
  <r>
    <s v="017"/>
    <x v="6"/>
    <s v="FM-27135"/>
    <x v="70"/>
    <x v="0"/>
    <n v="30"/>
    <s v="1000-0001"/>
    <x v="56"/>
    <x v="10"/>
    <n v="450000"/>
    <s v="860516806"/>
    <x v="37"/>
    <s v="005"/>
    <x v="13"/>
    <s v="25"/>
    <x v="6"/>
    <s v="11001"/>
    <x v="1"/>
    <s v="001"/>
    <x v="0"/>
    <n v="1776.06"/>
    <n v="253.36981858720989"/>
  </r>
  <r>
    <s v="022"/>
    <x v="5"/>
    <s v="FM-27130"/>
    <x v="70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776.06"/>
    <n v="177.35887301104694"/>
  </r>
  <r>
    <s v="022"/>
    <x v="5"/>
    <s v="FM-27139"/>
    <x v="70"/>
    <x v="0"/>
    <n v="0"/>
    <s v="1000-0001"/>
    <x v="56"/>
    <x v="24"/>
    <n v="22500"/>
    <s v="13475913"/>
    <x v="147"/>
    <s v="005"/>
    <x v="13"/>
    <s v="54"/>
    <x v="7"/>
    <s v="54001"/>
    <x v="15"/>
    <s v="001"/>
    <x v="0"/>
    <n v="1776.06"/>
    <n v="12.668490929360495"/>
  </r>
  <r>
    <s v="003"/>
    <x v="1"/>
    <s v="FM-27132"/>
    <x v="70"/>
    <x v="0"/>
    <n v="30"/>
    <s v="801-0069"/>
    <x v="1"/>
    <x v="1"/>
    <n v="24509630"/>
    <s v="860000135"/>
    <x v="1"/>
    <s v="021"/>
    <x v="1"/>
    <s v="11"/>
    <x v="1"/>
    <s v="11001"/>
    <x v="1"/>
    <s v="001"/>
    <x v="0"/>
    <n v="1776.06"/>
    <n v="13800.001126088084"/>
  </r>
  <r>
    <s v="017"/>
    <x v="6"/>
    <s v="FM-27131"/>
    <x v="70"/>
    <x v="0"/>
    <n v="30"/>
    <s v="801-0028"/>
    <x v="38"/>
    <x v="8"/>
    <n v="237500"/>
    <s v="830144697"/>
    <x v="149"/>
    <s v="002"/>
    <x v="3"/>
    <s v="11"/>
    <x v="1"/>
    <s v="11001"/>
    <x v="1"/>
    <s v="001"/>
    <x v="0"/>
    <n v="1776.06"/>
    <n v="133.72295980991635"/>
  </r>
  <r>
    <s v="002"/>
    <x v="2"/>
    <s v="FM-27137"/>
    <x v="70"/>
    <x v="0"/>
    <n v="30"/>
    <s v="600-0004"/>
    <x v="106"/>
    <x v="62"/>
    <n v="1449264.96"/>
    <s v="900469575"/>
    <x v="157"/>
    <s v="001"/>
    <x v="0"/>
    <s v="11"/>
    <x v="1"/>
    <s v="11001"/>
    <x v="1"/>
    <s v="002"/>
    <x v="1"/>
    <n v="1776.06"/>
    <n v="816"/>
  </r>
  <r>
    <s v="022"/>
    <x v="5"/>
    <s v="FM-27130"/>
    <x v="70"/>
    <x v="0"/>
    <n v="60"/>
    <s v="801-00209"/>
    <x v="41"/>
    <x v="7"/>
    <n v="450000"/>
    <s v="800080027"/>
    <x v="12"/>
    <s v="001"/>
    <x v="0"/>
    <s v="05"/>
    <x v="2"/>
    <s v="05001"/>
    <x v="4"/>
    <s v="001"/>
    <x v="0"/>
    <n v="1776.06"/>
    <n v="253.36981858720989"/>
  </r>
  <r>
    <s v="005"/>
    <x v="0"/>
    <s v="FM-27136"/>
    <x v="70"/>
    <x v="0"/>
    <n v="60"/>
    <s v="900-0010"/>
    <x v="36"/>
    <x v="0"/>
    <n v="1666500"/>
    <s v="890310171"/>
    <x v="26"/>
    <s v="002"/>
    <x v="3"/>
    <s v="76"/>
    <x v="0"/>
    <s v="76892"/>
    <x v="2"/>
    <s v="002"/>
    <x v="1"/>
    <n v="1776.06"/>
    <n v="938.31289483463399"/>
  </r>
  <r>
    <s v="022"/>
    <x v="5"/>
    <s v="FM-27129"/>
    <x v="70"/>
    <x v="0"/>
    <n v="60"/>
    <s v="700-0014"/>
    <x v="65"/>
    <x v="8"/>
    <n v="182500"/>
    <s v="800074839"/>
    <x v="40"/>
    <s v="002"/>
    <x v="3"/>
    <s v="05"/>
    <x v="2"/>
    <s v="05237"/>
    <x v="14"/>
    <s v="001"/>
    <x v="0"/>
    <n v="1776.06"/>
    <n v="102.75553753814624"/>
  </r>
  <r>
    <s v="017"/>
    <x v="6"/>
    <s v="FM-27154"/>
    <x v="71"/>
    <x v="0"/>
    <n v="30"/>
    <s v="801-0028"/>
    <x v="38"/>
    <x v="7"/>
    <n v="900000"/>
    <s v="94280477"/>
    <x v="100"/>
    <s v="002"/>
    <x v="3"/>
    <s v="11"/>
    <x v="1"/>
    <s v="11001"/>
    <x v="1"/>
    <s v="001"/>
    <x v="0"/>
    <n v="1771.13"/>
    <n v="508.1501640195807"/>
  </r>
  <r>
    <s v="017"/>
    <x v="6"/>
    <s v="FM-27144"/>
    <x v="71"/>
    <x v="0"/>
    <n v="30"/>
    <s v="801-0098"/>
    <x v="22"/>
    <x v="70"/>
    <n v="190400"/>
    <s v="900088597"/>
    <x v="155"/>
    <s v="002"/>
    <x v="3"/>
    <s v="11"/>
    <x v="1"/>
    <s v="11001"/>
    <x v="1"/>
    <s v="001"/>
    <x v="0"/>
    <n v="1771.13"/>
    <n v="107.50199025480907"/>
  </r>
  <r>
    <s v="022"/>
    <x v="5"/>
    <s v="FM-27143"/>
    <x v="71"/>
    <x v="0"/>
    <n v="0"/>
    <s v="1000-0001"/>
    <x v="56"/>
    <x v="4"/>
    <n v="90000"/>
    <s v="13475913"/>
    <x v="147"/>
    <s v="005"/>
    <x v="13"/>
    <s v="54"/>
    <x v="7"/>
    <s v="54001"/>
    <x v="15"/>
    <s v="001"/>
    <x v="0"/>
    <n v="1771.13"/>
    <n v="50.815016401958069"/>
  </r>
  <r>
    <s v="005"/>
    <x v="0"/>
    <s v="FM-27142"/>
    <x v="71"/>
    <x v="0"/>
    <n v="75"/>
    <s v="1500-0005"/>
    <x v="0"/>
    <x v="0"/>
    <n v="15965100"/>
    <s v="890300684"/>
    <x v="0"/>
    <s v="001"/>
    <x v="0"/>
    <s v="76"/>
    <x v="0"/>
    <s v="76001"/>
    <x v="0"/>
    <s v="001"/>
    <x v="0"/>
    <n v="1771.13"/>
    <n v="9014.0757595433424"/>
  </r>
  <r>
    <s v="022"/>
    <x v="5"/>
    <s v="FM-27148"/>
    <x v="71"/>
    <x v="0"/>
    <n v="30"/>
    <s v="1000-0001"/>
    <x v="56"/>
    <x v="10"/>
    <n v="300000"/>
    <s v="900096856"/>
    <x v="32"/>
    <s v="005"/>
    <x v="13"/>
    <s v="05"/>
    <x v="2"/>
    <s v="05001"/>
    <x v="4"/>
    <s v="001"/>
    <x v="0"/>
    <n v="1771.13"/>
    <n v="169.3833880065269"/>
  </r>
  <r>
    <s v="017"/>
    <x v="6"/>
    <s v="FM-27151"/>
    <x v="71"/>
    <x v="0"/>
    <n v="60"/>
    <s v="801-0303"/>
    <x v="54"/>
    <x v="8"/>
    <n v="350000"/>
    <s v="800064784"/>
    <x v="56"/>
    <s v="002"/>
    <x v="3"/>
    <s v="25"/>
    <x v="6"/>
    <s v="11001"/>
    <x v="1"/>
    <s v="001"/>
    <x v="0"/>
    <n v="1771.13"/>
    <n v="197.61395267428139"/>
  </r>
  <r>
    <s v="017"/>
    <x v="6"/>
    <s v="FM-27146"/>
    <x v="71"/>
    <x v="0"/>
    <n v="0"/>
    <s v="1100-0047"/>
    <x v="74"/>
    <x v="4"/>
    <n v="64000"/>
    <s v="1024501802"/>
    <x v="118"/>
    <s v="005"/>
    <x v="13"/>
    <s v="25"/>
    <x v="6"/>
    <s v="25754"/>
    <x v="11"/>
    <s v="001"/>
    <x v="0"/>
    <n v="1771.13"/>
    <n v="36.135122774725737"/>
  </r>
  <r>
    <s v="014"/>
    <x v="3"/>
    <s v="FM-27147"/>
    <x v="71"/>
    <x v="0"/>
    <n v="30"/>
    <s v="900-0003"/>
    <x v="35"/>
    <x v="18"/>
    <n v="785850.3"/>
    <s v="811023351"/>
    <x v="25"/>
    <s v="002"/>
    <x v="3"/>
    <s v="05"/>
    <x v="2"/>
    <s v="05360"/>
    <x v="10"/>
    <s v="002"/>
    <x v="1"/>
    <n v="1771.13"/>
    <n v="443.69995426648524"/>
  </r>
  <r>
    <s v="005"/>
    <x v="0"/>
    <s v="FM-27142"/>
    <x v="71"/>
    <x v="0"/>
    <n v="75"/>
    <s v="800-0031"/>
    <x v="64"/>
    <x v="71"/>
    <n v="8425780"/>
    <s v="890300684"/>
    <x v="0"/>
    <s v="023"/>
    <x v="15"/>
    <s v="76"/>
    <x v="0"/>
    <s v="76001"/>
    <x v="0"/>
    <s v="001"/>
    <x v="0"/>
    <n v="1771.13"/>
    <n v="4757.2905433254473"/>
  </r>
  <r>
    <s v="005"/>
    <x v="0"/>
    <s v="FM-27142"/>
    <x v="71"/>
    <x v="0"/>
    <n v="75"/>
    <s v="700-0035"/>
    <x v="39"/>
    <x v="52"/>
    <n v="3088689.12"/>
    <s v="890300684"/>
    <x v="0"/>
    <s v="004"/>
    <x v="8"/>
    <s v="76"/>
    <x v="0"/>
    <s v="76001"/>
    <x v="0"/>
    <s v="002"/>
    <x v="1"/>
    <n v="1771.13"/>
    <n v="1743.9087588149937"/>
  </r>
  <r>
    <s v="017"/>
    <x v="6"/>
    <s v="FM-27152"/>
    <x v="71"/>
    <x v="0"/>
    <n v="60"/>
    <s v="700-0014"/>
    <x v="65"/>
    <x v="16"/>
    <n v="400000"/>
    <s v="19423947"/>
    <x v="130"/>
    <s v="002"/>
    <x v="3"/>
    <s v="11"/>
    <x v="1"/>
    <s v="11001"/>
    <x v="1"/>
    <s v="001"/>
    <x v="0"/>
    <n v="1771.13"/>
    <n v="225.84451734203586"/>
  </r>
  <r>
    <s v="017"/>
    <x v="6"/>
    <s v="FM-27146"/>
    <x v="71"/>
    <x v="0"/>
    <n v="0"/>
    <s v="801-0032"/>
    <x v="78"/>
    <x v="4"/>
    <n v="200000"/>
    <s v="1024501802"/>
    <x v="118"/>
    <s v="002"/>
    <x v="3"/>
    <s v="25"/>
    <x v="6"/>
    <s v="25754"/>
    <x v="11"/>
    <s v="001"/>
    <x v="0"/>
    <n v="1771.13"/>
    <n v="112.92225867101793"/>
  </r>
  <r>
    <s v="002"/>
    <x v="2"/>
    <s v="FM-27155"/>
    <x v="71"/>
    <x v="0"/>
    <n v="60"/>
    <s v="700-0010"/>
    <x v="107"/>
    <x v="2"/>
    <n v="9259468"/>
    <s v="860006160"/>
    <x v="110"/>
    <s v="100"/>
    <x v="4"/>
    <s v="25"/>
    <x v="6"/>
    <s v="11001"/>
    <x v="1"/>
    <s v="002"/>
    <x v="1"/>
    <n v="1771.13"/>
    <n v="5228.0002032600651"/>
  </r>
  <r>
    <s v="017"/>
    <x v="6"/>
    <s v="FM-27152"/>
    <x v="71"/>
    <x v="0"/>
    <n v="60"/>
    <s v="801-0303"/>
    <x v="54"/>
    <x v="8"/>
    <n v="350000"/>
    <s v="19423947"/>
    <x v="130"/>
    <s v="002"/>
    <x v="3"/>
    <s v="11"/>
    <x v="1"/>
    <s v="11001"/>
    <x v="1"/>
    <s v="001"/>
    <x v="0"/>
    <n v="1771.13"/>
    <n v="197.61395267428139"/>
  </r>
  <r>
    <s v="017"/>
    <x v="6"/>
    <s v="FM-27154"/>
    <x v="71"/>
    <x v="0"/>
    <n v="30"/>
    <s v="801-0024"/>
    <x v="40"/>
    <x v="6"/>
    <n v="65000"/>
    <s v="94280477"/>
    <x v="100"/>
    <s v="012"/>
    <x v="9"/>
    <s v="11"/>
    <x v="1"/>
    <s v="11001"/>
    <x v="1"/>
    <s v="001"/>
    <x v="0"/>
    <n v="1771.13"/>
    <n v="36.699734068080829"/>
  </r>
  <r>
    <s v="017"/>
    <x v="6"/>
    <s v="FM-27152"/>
    <x v="71"/>
    <x v="0"/>
    <n v="60"/>
    <s v="801-0150"/>
    <x v="29"/>
    <x v="16"/>
    <n v="412500"/>
    <s v="19423947"/>
    <x v="130"/>
    <s v="002"/>
    <x v="3"/>
    <s v="11"/>
    <x v="1"/>
    <s v="11001"/>
    <x v="1"/>
    <s v="001"/>
    <x v="0"/>
    <n v="1771.13"/>
    <n v="232.90215850897448"/>
  </r>
  <r>
    <s v="022"/>
    <x v="5"/>
    <s v="FM-27156"/>
    <x v="72"/>
    <x v="0"/>
    <n v="60"/>
    <s v="1000-0001"/>
    <x v="56"/>
    <x v="8"/>
    <n v="150000"/>
    <s v="811043680"/>
    <x v="24"/>
    <s v="005"/>
    <x v="13"/>
    <s v="05"/>
    <x v="2"/>
    <s v="05001"/>
    <x v="4"/>
    <s v="001"/>
    <x v="0"/>
    <n v="1774.44"/>
    <n v="84.533712044363284"/>
  </r>
  <r>
    <s v="017"/>
    <x v="6"/>
    <s v="FM-27157"/>
    <x v="72"/>
    <x v="0"/>
    <n v="30"/>
    <s v="1100-0047"/>
    <x v="74"/>
    <x v="8"/>
    <n v="75000"/>
    <s v="900340985"/>
    <x v="51"/>
    <s v="005"/>
    <x v="13"/>
    <s v="11"/>
    <x v="1"/>
    <s v="11001"/>
    <x v="1"/>
    <s v="001"/>
    <x v="0"/>
    <n v="1774.44"/>
    <n v="42.266856022181642"/>
  </r>
  <r>
    <s v="022"/>
    <x v="5"/>
    <s v="FM-27164"/>
    <x v="72"/>
    <x v="0"/>
    <n v="60"/>
    <s v="1000-0001"/>
    <x v="56"/>
    <x v="4"/>
    <n v="80000"/>
    <s v="811038204"/>
    <x v="89"/>
    <s v="005"/>
    <x v="13"/>
    <s v="05"/>
    <x v="2"/>
    <s v="05001"/>
    <x v="4"/>
    <s v="001"/>
    <x v="0"/>
    <n v="1774.44"/>
    <n v="45.084646423660423"/>
  </r>
  <r>
    <s v="017"/>
    <x v="6"/>
    <s v="FM-27157"/>
    <x v="72"/>
    <x v="0"/>
    <n v="30"/>
    <s v="1500-0006"/>
    <x v="89"/>
    <x v="28"/>
    <n v="175000"/>
    <s v="900340985"/>
    <x v="51"/>
    <s v="004"/>
    <x v="8"/>
    <s v="11"/>
    <x v="1"/>
    <s v="11001"/>
    <x v="1"/>
    <s v="001"/>
    <x v="0"/>
    <n v="1774.44"/>
    <n v="98.62266405175717"/>
  </r>
  <r>
    <s v="017"/>
    <x v="6"/>
    <s v="FM-27157"/>
    <x v="72"/>
    <x v="0"/>
    <n v="30"/>
    <s v="801-00209"/>
    <x v="41"/>
    <x v="8"/>
    <n v="145000"/>
    <s v="900340985"/>
    <x v="51"/>
    <s v="001"/>
    <x v="0"/>
    <s v="11"/>
    <x v="1"/>
    <s v="11001"/>
    <x v="1"/>
    <s v="001"/>
    <x v="0"/>
    <n v="1774.44"/>
    <n v="81.71592164288451"/>
  </r>
  <r>
    <s v="017"/>
    <x v="6"/>
    <s v="FM-27171"/>
    <x v="72"/>
    <x v="0"/>
    <n v="30"/>
    <s v="1100-0047"/>
    <x v="74"/>
    <x v="8"/>
    <n v="65000"/>
    <s v="900408540"/>
    <x v="96"/>
    <s v="005"/>
    <x v="13"/>
    <s v="11"/>
    <x v="1"/>
    <s v="11001"/>
    <x v="1"/>
    <s v="001"/>
    <x v="0"/>
    <n v="1774.44"/>
    <n v="36.631275219224094"/>
  </r>
  <r>
    <s v="022"/>
    <x v="5"/>
    <s v="FM-27158"/>
    <x v="72"/>
    <x v="0"/>
    <n v="30"/>
    <s v="801-0004"/>
    <x v="15"/>
    <x v="11"/>
    <n v="630000"/>
    <s v="900128189"/>
    <x v="11"/>
    <s v="002"/>
    <x v="3"/>
    <s v="05"/>
    <x v="2"/>
    <s v="05001"/>
    <x v="4"/>
    <s v="001"/>
    <x v="0"/>
    <n v="1774.44"/>
    <n v="355.04159058632581"/>
  </r>
  <r>
    <s v="002"/>
    <x v="2"/>
    <s v="FM-27166"/>
    <x v="72"/>
    <x v="0"/>
    <n v="60"/>
    <s v="700-0001"/>
    <x v="4"/>
    <x v="2"/>
    <n v="2910082"/>
    <s v="900504184"/>
    <x v="158"/>
    <s v="100"/>
    <x v="4"/>
    <s v="25"/>
    <x v="6"/>
    <s v="25754"/>
    <x v="11"/>
    <s v="002"/>
    <x v="1"/>
    <n v="1774.44"/>
    <n v="1640.000225423232"/>
  </r>
  <r>
    <s v="017"/>
    <x v="6"/>
    <s v="FM-27169"/>
    <x v="72"/>
    <x v="0"/>
    <n v="0"/>
    <s v="801-0117"/>
    <x v="68"/>
    <x v="8"/>
    <n v="275000"/>
    <s v="5654379"/>
    <x v="68"/>
    <s v="002"/>
    <x v="3"/>
    <s v="11"/>
    <x v="1"/>
    <s v="11001"/>
    <x v="1"/>
    <s v="001"/>
    <x v="0"/>
    <n v="1774.44"/>
    <n v="154.97847208133271"/>
  </r>
  <r>
    <s v="017"/>
    <x v="6"/>
    <s v="FM-27157"/>
    <x v="72"/>
    <x v="0"/>
    <n v="30"/>
    <s v="801-0028"/>
    <x v="38"/>
    <x v="8"/>
    <n v="275000"/>
    <s v="900340985"/>
    <x v="51"/>
    <s v="002"/>
    <x v="3"/>
    <s v="11"/>
    <x v="1"/>
    <s v="11001"/>
    <x v="1"/>
    <s v="001"/>
    <x v="0"/>
    <n v="1774.44"/>
    <n v="154.97847208133271"/>
  </r>
  <r>
    <s v="022"/>
    <x v="5"/>
    <s v="FM-27162"/>
    <x v="72"/>
    <x v="0"/>
    <n v="30"/>
    <s v="1000-0001"/>
    <x v="56"/>
    <x v="26"/>
    <n v="462000"/>
    <s v="900194046"/>
    <x v="74"/>
    <s v="005"/>
    <x v="13"/>
    <s v="05"/>
    <x v="2"/>
    <s v="05001"/>
    <x v="4"/>
    <s v="001"/>
    <x v="0"/>
    <n v="1774.44"/>
    <n v="260.36383309663893"/>
  </r>
  <r>
    <s v="002"/>
    <x v="2"/>
    <s v="FM-27170"/>
    <x v="72"/>
    <x v="0"/>
    <n v="30"/>
    <s v="700-0035"/>
    <x v="39"/>
    <x v="72"/>
    <n v="648000"/>
    <s v="830062853"/>
    <x v="109"/>
    <s v="004"/>
    <x v="8"/>
    <s v="11"/>
    <x v="1"/>
    <s v="11001"/>
    <x v="1"/>
    <s v="002"/>
    <x v="1"/>
    <n v="1774.44"/>
    <n v="365.18563603164944"/>
  </r>
  <r>
    <s v="022"/>
    <x v="5"/>
    <s v="FM-27161"/>
    <x v="72"/>
    <x v="0"/>
    <n v="60"/>
    <s v="1000-0004"/>
    <x v="118"/>
    <x v="7"/>
    <n v="300000"/>
    <s v="890930764"/>
    <x v="159"/>
    <s v="007"/>
    <x v="6"/>
    <s v="05"/>
    <x v="2"/>
    <s v="05001"/>
    <x v="4"/>
    <s v="001"/>
    <x v="0"/>
    <n v="1774.44"/>
    <n v="169.06742408872657"/>
  </r>
  <r>
    <s v="022"/>
    <x v="5"/>
    <s v="FM-27159"/>
    <x v="72"/>
    <x v="0"/>
    <n v="45"/>
    <s v="801-0004"/>
    <x v="15"/>
    <x v="2"/>
    <n v="510000"/>
    <s v="890917032"/>
    <x v="83"/>
    <s v="002"/>
    <x v="3"/>
    <s v="05"/>
    <x v="2"/>
    <s v="05001"/>
    <x v="4"/>
    <s v="001"/>
    <x v="0"/>
    <n v="1774.44"/>
    <n v="287.41462095083517"/>
  </r>
  <r>
    <s v="017"/>
    <x v="6"/>
    <s v="FM-27172"/>
    <x v="72"/>
    <x v="0"/>
    <n v="15"/>
    <s v="1100-0047"/>
    <x v="74"/>
    <x v="10"/>
    <n v="180000"/>
    <s v="900429449"/>
    <x v="86"/>
    <s v="005"/>
    <x v="13"/>
    <s v="11"/>
    <x v="1"/>
    <s v="11001"/>
    <x v="1"/>
    <s v="001"/>
    <x v="0"/>
    <n v="1774.44"/>
    <n v="101.44045445323594"/>
  </r>
  <r>
    <s v="017"/>
    <x v="6"/>
    <s v="FM-27171"/>
    <x v="72"/>
    <x v="0"/>
    <n v="30"/>
    <s v="700-0014"/>
    <x v="65"/>
    <x v="8"/>
    <n v="175000"/>
    <s v="900408540"/>
    <x v="96"/>
    <s v="002"/>
    <x v="3"/>
    <s v="11"/>
    <x v="1"/>
    <s v="11001"/>
    <x v="1"/>
    <s v="001"/>
    <x v="0"/>
    <n v="1774.44"/>
    <n v="98.62266405175717"/>
  </r>
  <r>
    <s v="003"/>
    <x v="1"/>
    <s v="FB-26335"/>
    <x v="72"/>
    <x v="0"/>
    <n v="60"/>
    <s v="801-0069"/>
    <x v="1"/>
    <x v="7"/>
    <n v="2448728"/>
    <s v="860057664"/>
    <x v="49"/>
    <s v="021"/>
    <x v="1"/>
    <s v="11"/>
    <x v="1"/>
    <s v="11001"/>
    <x v="1"/>
    <s v="001"/>
    <x v="0"/>
    <n v="1774.44"/>
    <n v="1380.0004508464642"/>
  </r>
  <r>
    <s v="022"/>
    <x v="5"/>
    <s v="FM-27164"/>
    <x v="72"/>
    <x v="0"/>
    <n v="60"/>
    <s v="801-0097"/>
    <x v="67"/>
    <x v="18"/>
    <n v="135000"/>
    <s v="811038204"/>
    <x v="89"/>
    <s v="002"/>
    <x v="3"/>
    <s v="05"/>
    <x v="2"/>
    <s v="05001"/>
    <x v="4"/>
    <s v="001"/>
    <x v="0"/>
    <n v="1774.44"/>
    <n v="76.080340839926961"/>
  </r>
  <r>
    <s v="017"/>
    <x v="6"/>
    <s v="FM-27157"/>
    <x v="72"/>
    <x v="0"/>
    <n v="30"/>
    <s v="801-0007"/>
    <x v="26"/>
    <x v="8"/>
    <n v="92500"/>
    <s v="900340985"/>
    <x v="51"/>
    <s v="002"/>
    <x v="3"/>
    <s v="11"/>
    <x v="1"/>
    <s v="11001"/>
    <x v="1"/>
    <s v="001"/>
    <x v="0"/>
    <n v="1774.44"/>
    <n v="52.129122427357359"/>
  </r>
  <r>
    <s v="022"/>
    <x v="5"/>
    <s v="FM-27180"/>
    <x v="73"/>
    <x v="0"/>
    <n v="60"/>
    <s v="1000-0001"/>
    <x v="56"/>
    <x v="19"/>
    <n v="2250000"/>
    <s v="891408135"/>
    <x v="122"/>
    <s v="005"/>
    <x v="13"/>
    <s v="66"/>
    <x v="3"/>
    <s v="66170"/>
    <x v="5"/>
    <s v="001"/>
    <x v="0"/>
    <n v="1767.91"/>
    <n v="1272.6892206051211"/>
  </r>
  <r>
    <s v="005"/>
    <x v="0"/>
    <s v="FM-27183"/>
    <x v="73"/>
    <x v="0"/>
    <n v="60"/>
    <s v="900-0007"/>
    <x v="18"/>
    <x v="26"/>
    <n v="2331480"/>
    <s v="890310171"/>
    <x v="26"/>
    <s v="002"/>
    <x v="3"/>
    <s v="76"/>
    <x v="0"/>
    <s v="76892"/>
    <x v="2"/>
    <s v="002"/>
    <x v="1"/>
    <n v="1767.91"/>
    <n v="1318.7775395806348"/>
  </r>
  <r>
    <s v="022"/>
    <x v="5"/>
    <s v="FM-27181"/>
    <x v="73"/>
    <x v="0"/>
    <n v="60"/>
    <s v="1000-0001"/>
    <x v="56"/>
    <x v="0"/>
    <n v="1350000"/>
    <s v="891408135"/>
    <x v="122"/>
    <s v="005"/>
    <x v="13"/>
    <s v="66"/>
    <x v="3"/>
    <s v="66170"/>
    <x v="5"/>
    <s v="001"/>
    <x v="0"/>
    <n v="1767.91"/>
    <n v="763.61353236307275"/>
  </r>
  <r>
    <s v="017"/>
    <x v="6"/>
    <s v="FM-27175"/>
    <x v="73"/>
    <x v="0"/>
    <n v="30"/>
    <s v="801-0097"/>
    <x v="67"/>
    <x v="8"/>
    <n v="187500"/>
    <s v="800167666"/>
    <x v="78"/>
    <s v="002"/>
    <x v="3"/>
    <s v="11"/>
    <x v="1"/>
    <s v="11001"/>
    <x v="1"/>
    <s v="001"/>
    <x v="0"/>
    <n v="1767.91"/>
    <n v="106.05743505042678"/>
  </r>
  <r>
    <s v="002"/>
    <x v="2"/>
    <s v="FM-27184"/>
    <x v="73"/>
    <x v="0"/>
    <n v="60"/>
    <s v="700-0001"/>
    <x v="4"/>
    <x v="27"/>
    <n v="0"/>
    <s v="860006160"/>
    <x v="110"/>
    <s v="100"/>
    <x v="4"/>
    <s v="25"/>
    <x v="6"/>
    <s v="11001"/>
    <x v="1"/>
    <s v="002"/>
    <x v="1"/>
    <n v="1767.91"/>
    <n v="0"/>
  </r>
  <r>
    <s v="005"/>
    <x v="0"/>
    <s v="FM-27177"/>
    <x v="73"/>
    <x v="0"/>
    <n v="60"/>
    <s v="900-0001"/>
    <x v="3"/>
    <x v="47"/>
    <n v="2649438"/>
    <s v="890300406"/>
    <x v="3"/>
    <s v="002"/>
    <x v="3"/>
    <s v="76"/>
    <x v="0"/>
    <s v="76892"/>
    <x v="2"/>
    <s v="002"/>
    <x v="1"/>
    <n v="1767.91"/>
    <n v="1498.6271925607073"/>
  </r>
  <r>
    <s v="005"/>
    <x v="0"/>
    <s v="FM-27182"/>
    <x v="73"/>
    <x v="0"/>
    <n v="60"/>
    <s v="801-0080"/>
    <x v="21"/>
    <x v="24"/>
    <n v="550000"/>
    <s v="900328189"/>
    <x v="17"/>
    <s v="002"/>
    <x v="3"/>
    <s v="76"/>
    <x v="0"/>
    <s v="76001"/>
    <x v="0"/>
    <s v="001"/>
    <x v="0"/>
    <n v="1767.91"/>
    <n v="311.10180948125185"/>
  </r>
  <r>
    <s v="017"/>
    <x v="6"/>
    <s v="FM-27175"/>
    <x v="73"/>
    <x v="0"/>
    <n v="30"/>
    <s v="801-0166"/>
    <x v="66"/>
    <x v="6"/>
    <n v="100000"/>
    <s v="800167666"/>
    <x v="78"/>
    <s v="002"/>
    <x v="3"/>
    <s v="11"/>
    <x v="1"/>
    <s v="11001"/>
    <x v="1"/>
    <s v="001"/>
    <x v="0"/>
    <n v="1767.91"/>
    <n v="56.563965360227613"/>
  </r>
  <r>
    <s v="017"/>
    <x v="6"/>
    <s v="FM-27186"/>
    <x v="73"/>
    <x v="0"/>
    <n v="0"/>
    <s v="801-0028"/>
    <x v="38"/>
    <x v="2"/>
    <n v="2000000"/>
    <s v="830140132"/>
    <x v="47"/>
    <s v="002"/>
    <x v="3"/>
    <s v="25"/>
    <x v="6"/>
    <s v="11001"/>
    <x v="1"/>
    <s v="001"/>
    <x v="0"/>
    <n v="1767.91"/>
    <n v="1131.2793072045522"/>
  </r>
  <r>
    <s v="017"/>
    <x v="6"/>
    <s v="FM-27178"/>
    <x v="73"/>
    <x v="0"/>
    <n v="30"/>
    <s v="1100-0047"/>
    <x v="74"/>
    <x v="2"/>
    <n v="500000"/>
    <s v="900039047"/>
    <x v="27"/>
    <s v="005"/>
    <x v="13"/>
    <s v="25"/>
    <x v="6"/>
    <s v="11001"/>
    <x v="1"/>
    <s v="001"/>
    <x v="0"/>
    <n v="1767.91"/>
    <n v="282.81982680113805"/>
  </r>
  <r>
    <s v="022"/>
    <x v="5"/>
    <s v="FM-27174"/>
    <x v="73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767.91"/>
    <n v="305.44541294522912"/>
  </r>
  <r>
    <s v="017"/>
    <x v="6"/>
    <s v="FM-27191"/>
    <x v="74"/>
    <x v="0"/>
    <n v="30"/>
    <s v="801-0004"/>
    <x v="15"/>
    <x v="0"/>
    <n v="960000"/>
    <s v="860516806"/>
    <x v="37"/>
    <s v="002"/>
    <x v="3"/>
    <s v="25"/>
    <x v="6"/>
    <s v="11001"/>
    <x v="1"/>
    <s v="001"/>
    <x v="0"/>
    <n v="1763.85"/>
    <n v="544.26396802449187"/>
  </r>
  <r>
    <s v="017"/>
    <x v="6"/>
    <s v="FM-27192"/>
    <x v="74"/>
    <x v="0"/>
    <n v="0"/>
    <s v="801-0150"/>
    <x v="29"/>
    <x v="8"/>
    <n v="212500"/>
    <s v="830094010"/>
    <x v="115"/>
    <s v="002"/>
    <x v="3"/>
    <s v="11"/>
    <x v="1"/>
    <s v="11001"/>
    <x v="1"/>
    <s v="001"/>
    <x v="0"/>
    <n v="1763.85"/>
    <n v="120.47509708875472"/>
  </r>
  <r>
    <s v="003"/>
    <x v="1"/>
    <s v="FM-27189"/>
    <x v="74"/>
    <x v="0"/>
    <n v="60"/>
    <s v="1500-0005"/>
    <x v="0"/>
    <x v="73"/>
    <n v="14393016"/>
    <s v="860042141"/>
    <x v="61"/>
    <s v="001"/>
    <x v="0"/>
    <s v="11"/>
    <x v="1"/>
    <s v="11001"/>
    <x v="1"/>
    <s v="001"/>
    <x v="0"/>
    <n v="1763.85"/>
    <n v="8160"/>
  </r>
  <r>
    <s v="017"/>
    <x v="6"/>
    <s v="FM-27190"/>
    <x v="74"/>
    <x v="0"/>
    <n v="30"/>
    <s v="200-0058"/>
    <x v="119"/>
    <x v="8"/>
    <n v="275000"/>
    <s v="900449158"/>
    <x v="22"/>
    <s v="005"/>
    <x v="13"/>
    <s v="11"/>
    <x v="1"/>
    <s v="11001"/>
    <x v="1"/>
    <s v="001"/>
    <x v="0"/>
    <n v="1763.85"/>
    <n v="155.90894917368257"/>
  </r>
  <r>
    <s v="022"/>
    <x v="5"/>
    <s v="FM-27187"/>
    <x v="74"/>
    <x v="0"/>
    <n v="45"/>
    <s v="801-0004"/>
    <x v="15"/>
    <x v="74"/>
    <n v="30600"/>
    <s v="890917032"/>
    <x v="83"/>
    <s v="002"/>
    <x v="3"/>
    <s v="05"/>
    <x v="2"/>
    <s v="05001"/>
    <x v="4"/>
    <s v="001"/>
    <x v="0"/>
    <n v="1763.85"/>
    <n v="17.348413980780681"/>
  </r>
  <r>
    <s v="022"/>
    <x v="5"/>
    <s v="FM-27200"/>
    <x v="75"/>
    <x v="0"/>
    <n v="60"/>
    <s v="801-00112"/>
    <x v="46"/>
    <x v="8"/>
    <n v="292500"/>
    <s v="800074839"/>
    <x v="40"/>
    <s v="002"/>
    <x v="3"/>
    <s v="05"/>
    <x v="2"/>
    <s v="05237"/>
    <x v="14"/>
    <s v="001"/>
    <x v="0"/>
    <n v="1764.63"/>
    <n v="165.75712755648493"/>
  </r>
  <r>
    <s v="017"/>
    <x v="6"/>
    <s v="FM-27195"/>
    <x v="75"/>
    <x v="0"/>
    <n v="30"/>
    <s v="801-0117"/>
    <x v="68"/>
    <x v="15"/>
    <n v="180000"/>
    <s v="94280477"/>
    <x v="100"/>
    <s v="002"/>
    <x v="3"/>
    <s v="11"/>
    <x v="1"/>
    <s v="11001"/>
    <x v="1"/>
    <s v="001"/>
    <x v="0"/>
    <n v="1764.63"/>
    <n v="102.00438618860611"/>
  </r>
  <r>
    <s v="017"/>
    <x v="6"/>
    <s v="FM-27197"/>
    <x v="75"/>
    <x v="0"/>
    <n v="30"/>
    <s v="801-0024"/>
    <x v="40"/>
    <x v="16"/>
    <n v="305000"/>
    <s v="830121314"/>
    <x v="71"/>
    <s v="012"/>
    <x v="9"/>
    <s v="25"/>
    <x v="6"/>
    <s v="11001"/>
    <x v="1"/>
    <s v="001"/>
    <x v="0"/>
    <n v="1764.63"/>
    <n v="172.84076548624924"/>
  </r>
  <r>
    <s v="017"/>
    <x v="6"/>
    <s v="FM-27205"/>
    <x v="75"/>
    <x v="0"/>
    <n v="60"/>
    <s v="1100-0045"/>
    <x v="97"/>
    <x v="16"/>
    <n v="270000"/>
    <s v="19423947"/>
    <x v="130"/>
    <s v="007"/>
    <x v="6"/>
    <s v="11"/>
    <x v="1"/>
    <s v="11001"/>
    <x v="1"/>
    <s v="001"/>
    <x v="0"/>
    <n v="1764.63"/>
    <n v="153.00657928290914"/>
  </r>
  <r>
    <s v="017"/>
    <x v="6"/>
    <s v="FM-27208"/>
    <x v="75"/>
    <x v="0"/>
    <n v="60"/>
    <s v="801-0023"/>
    <x v="23"/>
    <x v="15"/>
    <n v="345000"/>
    <s v="900210274"/>
    <x v="19"/>
    <s v="002"/>
    <x v="3"/>
    <s v="11"/>
    <x v="1"/>
    <s v="11001"/>
    <x v="1"/>
    <s v="001"/>
    <x v="0"/>
    <n v="1764.63"/>
    <n v="195.50840686149502"/>
  </r>
  <r>
    <s v="022"/>
    <x v="5"/>
    <s v="FM-27200"/>
    <x v="75"/>
    <x v="0"/>
    <n v="60"/>
    <s v="801-0055"/>
    <x v="27"/>
    <x v="45"/>
    <n v="98000"/>
    <s v="800074839"/>
    <x v="40"/>
    <s v="002"/>
    <x v="3"/>
    <s v="05"/>
    <x v="2"/>
    <s v="05237"/>
    <x v="14"/>
    <s v="001"/>
    <x v="0"/>
    <n v="1764.63"/>
    <n v="55.53572136935221"/>
  </r>
  <r>
    <s v="002"/>
    <x v="2"/>
    <s v="FM-27203"/>
    <x v="75"/>
    <x v="0"/>
    <n v="60"/>
    <s v="700-0035"/>
    <x v="39"/>
    <x v="29"/>
    <n v="653400"/>
    <s v="860047671"/>
    <x v="53"/>
    <s v="004"/>
    <x v="8"/>
    <s v="11"/>
    <x v="1"/>
    <s v="11001"/>
    <x v="1"/>
    <s v="002"/>
    <x v="1"/>
    <n v="1764.63"/>
    <n v="370.27592186464017"/>
  </r>
  <r>
    <s v="005"/>
    <x v="0"/>
    <s v="FM-27206"/>
    <x v="75"/>
    <x v="0"/>
    <n v="90"/>
    <s v="200-0004"/>
    <x v="14"/>
    <x v="8"/>
    <n v="210100"/>
    <s v="816001697"/>
    <x v="8"/>
    <s v="001"/>
    <x v="0"/>
    <s v="66"/>
    <x v="3"/>
    <s v="66170"/>
    <x v="5"/>
    <s v="001"/>
    <x v="0"/>
    <n v="1764.63"/>
    <n v="119.06178632347857"/>
  </r>
  <r>
    <s v="017"/>
    <x v="6"/>
    <s v="FM-27196"/>
    <x v="75"/>
    <x v="0"/>
    <n v="60"/>
    <s v="801-0028"/>
    <x v="38"/>
    <x v="8"/>
    <n v="275000"/>
    <s v="19392110"/>
    <x v="45"/>
    <s v="002"/>
    <x v="3"/>
    <s v="11"/>
    <x v="1"/>
    <s v="11001"/>
    <x v="1"/>
    <s v="001"/>
    <x v="0"/>
    <n v="1764.63"/>
    <n v="155.84003445481488"/>
  </r>
  <r>
    <s v="017"/>
    <x v="6"/>
    <s v="FM-27208"/>
    <x v="75"/>
    <x v="0"/>
    <n v="60"/>
    <s v="801-0007"/>
    <x v="26"/>
    <x v="10"/>
    <n v="180000"/>
    <s v="900210274"/>
    <x v="19"/>
    <s v="002"/>
    <x v="3"/>
    <s v="11"/>
    <x v="1"/>
    <s v="11001"/>
    <x v="1"/>
    <s v="001"/>
    <x v="0"/>
    <n v="1764.63"/>
    <n v="102.00438618860611"/>
  </r>
  <r>
    <s v="017"/>
    <x v="6"/>
    <s v="FM-27196"/>
    <x v="75"/>
    <x v="0"/>
    <n v="60"/>
    <s v="801-0020"/>
    <x v="49"/>
    <x v="8"/>
    <n v="237500"/>
    <s v="19392110"/>
    <x v="45"/>
    <s v="002"/>
    <x v="3"/>
    <s v="11"/>
    <x v="1"/>
    <s v="11001"/>
    <x v="1"/>
    <s v="001"/>
    <x v="0"/>
    <n v="1764.63"/>
    <n v="134.58912066552193"/>
  </r>
  <r>
    <s v="022"/>
    <x v="5"/>
    <s v="FM-27199"/>
    <x v="75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764.63"/>
    <n v="120.42184480599332"/>
  </r>
  <r>
    <s v="005"/>
    <x v="0"/>
    <s v="FM-27206"/>
    <x v="75"/>
    <x v="0"/>
    <n v="90"/>
    <s v="801-0015"/>
    <x v="9"/>
    <x v="8"/>
    <n v="112100"/>
    <s v="816001697"/>
    <x v="8"/>
    <s v="002"/>
    <x v="3"/>
    <s v="66"/>
    <x v="3"/>
    <s v="66170"/>
    <x v="5"/>
    <s v="001"/>
    <x v="0"/>
    <n v="1764.63"/>
    <n v="63.526064954126355"/>
  </r>
  <r>
    <s v="022"/>
    <x v="5"/>
    <s v="FM-27200"/>
    <x v="75"/>
    <x v="0"/>
    <n v="60"/>
    <s v="700-0014"/>
    <x v="65"/>
    <x v="8"/>
    <n v="182500"/>
    <s v="800074839"/>
    <x v="40"/>
    <s v="002"/>
    <x v="3"/>
    <s v="05"/>
    <x v="2"/>
    <s v="05237"/>
    <x v="14"/>
    <s v="001"/>
    <x v="0"/>
    <n v="1764.63"/>
    <n v="103.42111377455896"/>
  </r>
  <r>
    <s v="017"/>
    <x v="6"/>
    <s v="FM-27196"/>
    <x v="75"/>
    <x v="0"/>
    <n v="60"/>
    <s v="801-0019"/>
    <x v="50"/>
    <x v="8"/>
    <n v="137500"/>
    <s v="19392110"/>
    <x v="45"/>
    <s v="002"/>
    <x v="3"/>
    <s v="11"/>
    <x v="1"/>
    <s v="11001"/>
    <x v="1"/>
    <s v="001"/>
    <x v="0"/>
    <n v="1764.63"/>
    <n v="77.920017227407442"/>
  </r>
  <r>
    <s v="022"/>
    <x v="5"/>
    <s v="FM-27201"/>
    <x v="75"/>
    <x v="0"/>
    <n v="30"/>
    <s v="801-0101"/>
    <x v="120"/>
    <x v="6"/>
    <n v="85000"/>
    <s v="900128189"/>
    <x v="11"/>
    <s v="002"/>
    <x v="3"/>
    <s v="05"/>
    <x v="2"/>
    <s v="05001"/>
    <x v="4"/>
    <s v="001"/>
    <x v="0"/>
    <n v="1764.63"/>
    <n v="48.168737922397327"/>
  </r>
  <r>
    <s v="017"/>
    <x v="6"/>
    <s v="FM-27209"/>
    <x v="76"/>
    <x v="0"/>
    <n v="30"/>
    <s v="1100-0047"/>
    <x v="74"/>
    <x v="7"/>
    <n v="240000"/>
    <s v="79207428"/>
    <x v="91"/>
    <s v="005"/>
    <x v="13"/>
    <s v="25"/>
    <x v="6"/>
    <s v="11001"/>
    <x v="1"/>
    <s v="001"/>
    <x v="0"/>
    <n v="1761.2"/>
    <n v="136.27072450601861"/>
  </r>
  <r>
    <s v="002"/>
    <x v="2"/>
    <s v="FM-27210"/>
    <x v="76"/>
    <x v="0"/>
    <n v="0"/>
    <s v="600-0010"/>
    <x v="10"/>
    <x v="9"/>
    <n v="4868228"/>
    <s v="830086890"/>
    <x v="67"/>
    <s v="101"/>
    <x v="2"/>
    <s v="11"/>
    <x v="1"/>
    <s v="11001"/>
    <x v="1"/>
    <s v="002"/>
    <x v="1"/>
    <n v="1761.2"/>
    <n v="2764.1539859186919"/>
  </r>
  <r>
    <s v="017"/>
    <x v="6"/>
    <s v="FM-27209"/>
    <x v="76"/>
    <x v="0"/>
    <n v="30"/>
    <s v="801-0032"/>
    <x v="78"/>
    <x v="8"/>
    <n v="237500"/>
    <s v="79207428"/>
    <x v="91"/>
    <s v="002"/>
    <x v="3"/>
    <s v="25"/>
    <x v="6"/>
    <s v="11001"/>
    <x v="1"/>
    <s v="001"/>
    <x v="0"/>
    <n v="1761.2"/>
    <n v="134.85123779241425"/>
  </r>
  <r>
    <s v="022"/>
    <x v="5"/>
    <s v="FM-27212"/>
    <x v="77"/>
    <x v="0"/>
    <n v="60"/>
    <s v="1000-0001"/>
    <x v="56"/>
    <x v="31"/>
    <n v="160000"/>
    <s v="811038204"/>
    <x v="89"/>
    <s v="005"/>
    <x v="13"/>
    <s v="05"/>
    <x v="2"/>
    <s v="05001"/>
    <x v="4"/>
    <s v="001"/>
    <x v="0"/>
    <n v="1761.2"/>
    <n v="90.847149670679073"/>
  </r>
  <r>
    <s v="022"/>
    <x v="5"/>
    <s v="FM-27213"/>
    <x v="77"/>
    <x v="0"/>
    <n v="30"/>
    <s v="1000-0001"/>
    <x v="56"/>
    <x v="26"/>
    <n v="462000"/>
    <s v="900194046"/>
    <x v="74"/>
    <s v="005"/>
    <x v="13"/>
    <s v="05"/>
    <x v="2"/>
    <s v="05001"/>
    <x v="4"/>
    <s v="001"/>
    <x v="0"/>
    <n v="1761.2"/>
    <n v="262.32114467408587"/>
  </r>
  <r>
    <s v="022"/>
    <x v="5"/>
    <s v="FM-27211"/>
    <x v="77"/>
    <x v="0"/>
    <n v="60"/>
    <s v="1000-0001"/>
    <x v="56"/>
    <x v="10"/>
    <n v="360000"/>
    <s v="811044658"/>
    <x v="151"/>
    <s v="005"/>
    <x v="13"/>
    <s v="05"/>
    <x v="2"/>
    <s v="05360"/>
    <x v="10"/>
    <s v="001"/>
    <x v="0"/>
    <n v="1761.2"/>
    <n v="204.40608675902794"/>
  </r>
  <r>
    <s v="022"/>
    <x v="5"/>
    <s v="FM-27216"/>
    <x v="77"/>
    <x v="0"/>
    <n v="30"/>
    <s v="801-00209"/>
    <x v="41"/>
    <x v="18"/>
    <n v="165000"/>
    <s v="900096856"/>
    <x v="32"/>
    <s v="001"/>
    <x v="0"/>
    <s v="05"/>
    <x v="2"/>
    <s v="05001"/>
    <x v="4"/>
    <s v="001"/>
    <x v="0"/>
    <n v="1761.2"/>
    <n v="93.686123097887801"/>
  </r>
  <r>
    <s v="022"/>
    <x v="5"/>
    <s v="FM-27221"/>
    <x v="78"/>
    <x v="0"/>
    <n v="30"/>
    <s v="801-0024"/>
    <x v="40"/>
    <x v="18"/>
    <n v="195000"/>
    <s v="900096856"/>
    <x v="32"/>
    <s v="012"/>
    <x v="9"/>
    <s v="05"/>
    <x v="2"/>
    <s v="05001"/>
    <x v="4"/>
    <s v="001"/>
    <x v="0"/>
    <n v="1764"/>
    <n v="110.54421768707483"/>
  </r>
  <r>
    <s v="017"/>
    <x v="6"/>
    <s v="FM-27224"/>
    <x v="78"/>
    <x v="0"/>
    <n v="30"/>
    <s v="801-0049"/>
    <x v="80"/>
    <x v="18"/>
    <n v="690000"/>
    <s v="860516806"/>
    <x v="37"/>
    <s v="002"/>
    <x v="3"/>
    <s v="25"/>
    <x v="6"/>
    <s v="11001"/>
    <x v="1"/>
    <s v="001"/>
    <x v="0"/>
    <n v="1764"/>
    <n v="391.15646258503403"/>
  </r>
  <r>
    <s v="022"/>
    <x v="5"/>
    <s v="FM-27220"/>
    <x v="78"/>
    <x v="0"/>
    <n v="60"/>
    <s v="1000-0001"/>
    <x v="56"/>
    <x v="8"/>
    <n v="150000"/>
    <s v="811043680"/>
    <x v="24"/>
    <s v="005"/>
    <x v="13"/>
    <s v="05"/>
    <x v="2"/>
    <s v="05001"/>
    <x v="4"/>
    <s v="001"/>
    <x v="0"/>
    <n v="1764"/>
    <n v="85.034013605442183"/>
  </r>
  <r>
    <s v="017"/>
    <x v="6"/>
    <s v="FM-27227"/>
    <x v="78"/>
    <x v="0"/>
    <n v="60"/>
    <s v="801-0019"/>
    <x v="50"/>
    <x v="10"/>
    <n v="312000"/>
    <s v="800064784"/>
    <x v="56"/>
    <s v="002"/>
    <x v="3"/>
    <s v="25"/>
    <x v="6"/>
    <s v="11001"/>
    <x v="1"/>
    <s v="001"/>
    <x v="0"/>
    <n v="1764"/>
    <n v="176.87074829931973"/>
  </r>
  <r>
    <s v="005"/>
    <x v="0"/>
    <s v="FM-27234"/>
    <x v="78"/>
    <x v="0"/>
    <n v="60"/>
    <s v="600-0049"/>
    <x v="6"/>
    <x v="2"/>
    <n v="8820000"/>
    <s v="890310171"/>
    <x v="26"/>
    <s v="001"/>
    <x v="0"/>
    <s v="76"/>
    <x v="0"/>
    <s v="76892"/>
    <x v="2"/>
    <s v="002"/>
    <x v="1"/>
    <n v="1764"/>
    <n v="5000"/>
  </r>
  <r>
    <s v="017"/>
    <x v="6"/>
    <s v="FM-27229"/>
    <x v="78"/>
    <x v="0"/>
    <n v="60"/>
    <s v="1100-0045"/>
    <x v="97"/>
    <x v="16"/>
    <n v="270000"/>
    <s v="19423947"/>
    <x v="130"/>
    <s v="007"/>
    <x v="6"/>
    <s v="11"/>
    <x v="1"/>
    <s v="11001"/>
    <x v="1"/>
    <s v="001"/>
    <x v="0"/>
    <n v="1764"/>
    <n v="153.0612244897959"/>
  </r>
  <r>
    <s v="005"/>
    <x v="0"/>
    <s v="FM-27239"/>
    <x v="78"/>
    <x v="0"/>
    <n v="0"/>
    <s v="900-0007"/>
    <x v="18"/>
    <x v="28"/>
    <n v="1357020"/>
    <s v="43181781"/>
    <x v="65"/>
    <s v="002"/>
    <x v="3"/>
    <s v="76"/>
    <x v="0"/>
    <s v="76364"/>
    <x v="16"/>
    <s v="002"/>
    <x v="1"/>
    <n v="1764"/>
    <n v="769.28571428571433"/>
  </r>
  <r>
    <s v="005"/>
    <x v="0"/>
    <s v="FM-27237"/>
    <x v="78"/>
    <x v="0"/>
    <n v="75"/>
    <s v="1500-0005"/>
    <x v="0"/>
    <x v="27"/>
    <n v="0"/>
    <s v="890300684"/>
    <x v="0"/>
    <s v="001"/>
    <x v="0"/>
    <s v="76"/>
    <x v="0"/>
    <s v="76001"/>
    <x v="0"/>
    <s v="002"/>
    <x v="1"/>
    <n v="1764"/>
    <n v="0"/>
  </r>
  <r>
    <s v="017"/>
    <x v="6"/>
    <s v="FM-27229"/>
    <x v="78"/>
    <x v="0"/>
    <n v="60"/>
    <s v="700-0014"/>
    <x v="65"/>
    <x v="7"/>
    <n v="800000"/>
    <s v="19423947"/>
    <x v="130"/>
    <s v="002"/>
    <x v="3"/>
    <s v="11"/>
    <x v="1"/>
    <s v="11001"/>
    <x v="1"/>
    <s v="001"/>
    <x v="0"/>
    <n v="1764"/>
    <n v="453.51473922902494"/>
  </r>
  <r>
    <s v="002"/>
    <x v="2"/>
    <s v="FM-27235"/>
    <x v="78"/>
    <x v="0"/>
    <n v="0"/>
    <s v="900-0007"/>
    <x v="18"/>
    <x v="4"/>
    <n v="376000"/>
    <s v="830075451"/>
    <x v="160"/>
    <s v="002"/>
    <x v="3"/>
    <s v="11"/>
    <x v="1"/>
    <s v="11001"/>
    <x v="1"/>
    <s v="002"/>
    <x v="1"/>
    <n v="1764"/>
    <n v="213.15192743764172"/>
  </r>
  <r>
    <s v="003"/>
    <x v="1"/>
    <s v="FM-27228"/>
    <x v="78"/>
    <x v="0"/>
    <n v="60"/>
    <s v="801-0076"/>
    <x v="121"/>
    <x v="4"/>
    <n v="3245760"/>
    <s v="800133617"/>
    <x v="87"/>
    <s v="002"/>
    <x v="3"/>
    <s v="25"/>
    <x v="6"/>
    <s v="11001"/>
    <x v="1"/>
    <s v="001"/>
    <x v="0"/>
    <n v="1764"/>
    <n v="1840"/>
  </r>
  <r>
    <s v="017"/>
    <x v="6"/>
    <s v="FM-27224"/>
    <x v="78"/>
    <x v="0"/>
    <n v="30"/>
    <s v="1000-0001"/>
    <x v="56"/>
    <x v="10"/>
    <n v="450000"/>
    <s v="860516806"/>
    <x v="37"/>
    <s v="005"/>
    <x v="13"/>
    <s v="25"/>
    <x v="6"/>
    <s v="11001"/>
    <x v="1"/>
    <s v="001"/>
    <x v="0"/>
    <n v="1764"/>
    <n v="255.10204081632654"/>
  </r>
  <r>
    <s v="022"/>
    <x v="5"/>
    <s v="FM-27219"/>
    <x v="78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764"/>
    <n v="178.57142857142858"/>
  </r>
  <r>
    <s v="002"/>
    <x v="2"/>
    <s v="FM-27217"/>
    <x v="78"/>
    <x v="0"/>
    <n v="60"/>
    <s v="600-0095"/>
    <x v="92"/>
    <x v="2"/>
    <n v="4586400"/>
    <s v="800087795"/>
    <x v="104"/>
    <s v="101"/>
    <x v="2"/>
    <s v="08"/>
    <x v="8"/>
    <s v="08758"/>
    <x v="19"/>
    <s v="002"/>
    <x v="1"/>
    <n v="1764"/>
    <n v="2600"/>
  </r>
  <r>
    <s v="003"/>
    <x v="1"/>
    <s v="FM-27228"/>
    <x v="78"/>
    <x v="0"/>
    <n v="60"/>
    <s v="800-0011"/>
    <x v="75"/>
    <x v="31"/>
    <n v="1622880"/>
    <s v="800133617"/>
    <x v="87"/>
    <s v="002"/>
    <x v="3"/>
    <s v="25"/>
    <x v="6"/>
    <s v="11001"/>
    <x v="1"/>
    <s v="001"/>
    <x v="0"/>
    <n v="1764"/>
    <n v="920"/>
  </r>
  <r>
    <s v="017"/>
    <x v="6"/>
    <s v="FM-27227"/>
    <x v="78"/>
    <x v="0"/>
    <n v="60"/>
    <s v="1000-0001"/>
    <x v="56"/>
    <x v="10"/>
    <n v="720000"/>
    <s v="800064784"/>
    <x v="56"/>
    <s v="005"/>
    <x v="13"/>
    <s v="25"/>
    <x v="6"/>
    <s v="11001"/>
    <x v="1"/>
    <s v="001"/>
    <x v="0"/>
    <n v="1764"/>
    <n v="408.16326530612247"/>
  </r>
  <r>
    <s v="002"/>
    <x v="2"/>
    <s v="FM-27222"/>
    <x v="78"/>
    <x v="0"/>
    <n v="60"/>
    <s v="600-0095"/>
    <x v="92"/>
    <x v="2"/>
    <n v="4586400"/>
    <s v="800087795"/>
    <x v="104"/>
    <s v="101"/>
    <x v="2"/>
    <s v="08"/>
    <x v="8"/>
    <s v="08758"/>
    <x v="19"/>
    <s v="002"/>
    <x v="1"/>
    <n v="1764"/>
    <n v="2600"/>
  </r>
  <r>
    <s v="005"/>
    <x v="0"/>
    <s v="FM-27231"/>
    <x v="78"/>
    <x v="0"/>
    <n v="0"/>
    <s v="900-0007"/>
    <x v="18"/>
    <x v="28"/>
    <n v="1357020"/>
    <s v="900343022"/>
    <x v="123"/>
    <s v="002"/>
    <x v="3"/>
    <s v="76"/>
    <x v="0"/>
    <s v="76001"/>
    <x v="0"/>
    <s v="002"/>
    <x v="1"/>
    <n v="1764"/>
    <n v="769.28571428571433"/>
  </r>
  <r>
    <s v="002"/>
    <x v="2"/>
    <s v="FB-26338"/>
    <x v="78"/>
    <x v="0"/>
    <n v="60"/>
    <s v="700-0001"/>
    <x v="4"/>
    <x v="49"/>
    <n v="9218664"/>
    <s v="860006160"/>
    <x v="110"/>
    <s v="100"/>
    <x v="4"/>
    <s v="25"/>
    <x v="6"/>
    <s v="11001"/>
    <x v="1"/>
    <s v="002"/>
    <x v="1"/>
    <n v="1764"/>
    <n v="5226"/>
  </r>
  <r>
    <s v="017"/>
    <x v="6"/>
    <s v="FB-26340"/>
    <x v="78"/>
    <x v="0"/>
    <n v="60"/>
    <s v="1100-0045"/>
    <x v="97"/>
    <x v="8"/>
    <n v="135000"/>
    <s v="19423947"/>
    <x v="130"/>
    <s v="007"/>
    <x v="6"/>
    <s v="11"/>
    <x v="1"/>
    <s v="11001"/>
    <x v="1"/>
    <s v="001"/>
    <x v="0"/>
    <n v="1764"/>
    <n v="76.530612244897952"/>
  </r>
  <r>
    <s v="005"/>
    <x v="0"/>
    <s v="FM-27226"/>
    <x v="78"/>
    <x v="0"/>
    <n v="0"/>
    <s v="801-0200"/>
    <x v="59"/>
    <x v="12"/>
    <n v="37044"/>
    <s v="14976902"/>
    <x v="63"/>
    <s v="021"/>
    <x v="1"/>
    <s v="76"/>
    <x v="0"/>
    <s v="76001"/>
    <x v="0"/>
    <s v="001"/>
    <x v="0"/>
    <n v="1764"/>
    <n v="21"/>
  </r>
  <r>
    <s v="005"/>
    <x v="0"/>
    <s v="FM-27226"/>
    <x v="78"/>
    <x v="0"/>
    <n v="0"/>
    <s v="801-0085"/>
    <x v="70"/>
    <x v="12"/>
    <n v="37044"/>
    <s v="14976902"/>
    <x v="63"/>
    <s v="021"/>
    <x v="1"/>
    <s v="76"/>
    <x v="0"/>
    <s v="76001"/>
    <x v="0"/>
    <s v="001"/>
    <x v="0"/>
    <n v="1764"/>
    <n v="21"/>
  </r>
  <r>
    <s v="005"/>
    <x v="0"/>
    <s v="FM-27238"/>
    <x v="78"/>
    <x v="0"/>
    <n v="60"/>
    <s v="900-0001"/>
    <x v="3"/>
    <x v="47"/>
    <n v="2653184.6800000002"/>
    <s v="860002537"/>
    <x v="66"/>
    <s v="002"/>
    <x v="3"/>
    <s v="76"/>
    <x v="0"/>
    <s v="76520"/>
    <x v="17"/>
    <s v="002"/>
    <x v="1"/>
    <n v="1764"/>
    <n v="1504.0729478458052"/>
  </r>
  <r>
    <s v="002"/>
    <x v="2"/>
    <s v="FM-27223"/>
    <x v="78"/>
    <x v="0"/>
    <n v="30"/>
    <s v="700-0035"/>
    <x v="39"/>
    <x v="29"/>
    <n v="653400"/>
    <s v="830062306"/>
    <x v="90"/>
    <s v="004"/>
    <x v="8"/>
    <s v="11"/>
    <x v="1"/>
    <s v="11001"/>
    <x v="1"/>
    <s v="002"/>
    <x v="1"/>
    <n v="1764"/>
    <n v="370.40816326530614"/>
  </r>
  <r>
    <s v="001"/>
    <x v="4"/>
    <s v="FM-27253"/>
    <x v="79"/>
    <x v="0"/>
    <n v="60"/>
    <s v="801-0208"/>
    <x v="95"/>
    <x v="2"/>
    <n v="658284"/>
    <s v="860525814"/>
    <x v="129"/>
    <s v="001"/>
    <x v="0"/>
    <s v="11"/>
    <x v="1"/>
    <s v="11001"/>
    <x v="1"/>
    <s v="001"/>
    <x v="0"/>
    <n v="1760.12"/>
    <n v="373.99950003408861"/>
  </r>
  <r>
    <s v="014"/>
    <x v="3"/>
    <s v="FM-27241"/>
    <x v="79"/>
    <x v="0"/>
    <n v="30"/>
    <s v="700-0035"/>
    <x v="39"/>
    <x v="52"/>
    <n v="3356196.82"/>
    <s v="890904138"/>
    <x v="30"/>
    <s v="004"/>
    <x v="8"/>
    <s v="05"/>
    <x v="2"/>
    <s v="05001"/>
    <x v="4"/>
    <s v="002"/>
    <x v="1"/>
    <n v="1760.12"/>
    <n v="1906.8000022725723"/>
  </r>
  <r>
    <s v="003"/>
    <x v="1"/>
    <s v="FM-27255"/>
    <x v="79"/>
    <x v="0"/>
    <n v="30"/>
    <s v="801-0033"/>
    <x v="24"/>
    <x v="1"/>
    <n v="3854660"/>
    <s v="860000135"/>
    <x v="1"/>
    <s v="027"/>
    <x v="7"/>
    <s v="11"/>
    <x v="1"/>
    <s v="11001"/>
    <x v="1"/>
    <s v="001"/>
    <x v="0"/>
    <n v="1760.12"/>
    <n v="2189.9984091993729"/>
  </r>
  <r>
    <s v="005"/>
    <x v="0"/>
    <s v="FM-27256"/>
    <x v="79"/>
    <x v="0"/>
    <n v="60"/>
    <s v="900-0007"/>
    <x v="18"/>
    <x v="10"/>
    <n v="1160640"/>
    <s v="890310171"/>
    <x v="26"/>
    <s v="002"/>
    <x v="3"/>
    <s v="76"/>
    <x v="0"/>
    <s v="76892"/>
    <x v="2"/>
    <s v="002"/>
    <x v="1"/>
    <n v="1760.12"/>
    <n v="659.40958571006524"/>
  </r>
  <r>
    <s v="022"/>
    <x v="5"/>
    <s v="FM-27247"/>
    <x v="79"/>
    <x v="0"/>
    <n v="60"/>
    <s v="801-108"/>
    <x v="122"/>
    <x v="75"/>
    <n v="563500"/>
    <s v="890900308"/>
    <x v="50"/>
    <s v="002"/>
    <x v="3"/>
    <s v="05"/>
    <x v="2"/>
    <s v="05088"/>
    <x v="12"/>
    <s v="001"/>
    <x v="0"/>
    <n v="1760.12"/>
    <n v="320.14862623002978"/>
  </r>
  <r>
    <s v="022"/>
    <x v="5"/>
    <s v="FM-27240"/>
    <x v="79"/>
    <x v="0"/>
    <n v="0"/>
    <s v="801-0250"/>
    <x v="86"/>
    <x v="34"/>
    <n v="4286520"/>
    <s v="860527447"/>
    <x v="44"/>
    <s v="002"/>
    <x v="3"/>
    <s v="05"/>
    <x v="2"/>
    <s v="05360"/>
    <x v="10"/>
    <s v="001"/>
    <x v="0"/>
    <n v="1760.12"/>
    <n v="2435.3566802263485"/>
  </r>
  <r>
    <s v="022"/>
    <x v="5"/>
    <s v="FM-27244"/>
    <x v="79"/>
    <x v="0"/>
    <n v="60"/>
    <s v="801-0008"/>
    <x v="55"/>
    <x v="2"/>
    <n v="1552320"/>
    <s v="890900308"/>
    <x v="50"/>
    <s v="002"/>
    <x v="3"/>
    <s v="05"/>
    <x v="2"/>
    <s v="05088"/>
    <x v="12"/>
    <s v="001"/>
    <x v="0"/>
    <n v="1760.12"/>
    <n v="881.93986773629081"/>
  </r>
  <r>
    <s v="017"/>
    <x v="6"/>
    <s v="FM-27254"/>
    <x v="79"/>
    <x v="0"/>
    <n v="30"/>
    <s v="801-0223"/>
    <x v="77"/>
    <x v="6"/>
    <n v="475232.4"/>
    <s v="800167666"/>
    <x v="78"/>
    <s v="002"/>
    <x v="3"/>
    <s v="11"/>
    <x v="1"/>
    <s v="11001"/>
    <x v="1"/>
    <s v="001"/>
    <x v="0"/>
    <n v="1760.12"/>
    <n v="270.00000000000006"/>
  </r>
  <r>
    <s v="022"/>
    <x v="5"/>
    <s v="FM-27243"/>
    <x v="79"/>
    <x v="0"/>
    <n v="0"/>
    <s v="1000-0009"/>
    <x v="88"/>
    <x v="31"/>
    <n v="180000"/>
    <s v="13256744"/>
    <x v="114"/>
    <s v="005"/>
    <x v="13"/>
    <s v="54"/>
    <x v="7"/>
    <s v="54001"/>
    <x v="15"/>
    <s v="001"/>
    <x v="0"/>
    <n v="1760.12"/>
    <n v="102.26575460764039"/>
  </r>
  <r>
    <s v="022"/>
    <x v="5"/>
    <s v="FM-27245"/>
    <x v="79"/>
    <x v="0"/>
    <n v="60"/>
    <s v="1000-0001"/>
    <x v="56"/>
    <x v="2"/>
    <n v="900000"/>
    <s v="891408135"/>
    <x v="122"/>
    <s v="005"/>
    <x v="13"/>
    <s v="66"/>
    <x v="3"/>
    <s v="66170"/>
    <x v="5"/>
    <s v="001"/>
    <x v="0"/>
    <n v="1760.12"/>
    <n v="511.32877303820197"/>
  </r>
  <r>
    <s v="002"/>
    <x v="2"/>
    <s v="FM-27249"/>
    <x v="79"/>
    <x v="0"/>
    <n v="60"/>
    <s v="700-0005"/>
    <x v="99"/>
    <x v="76"/>
    <n v="6965546.9400000004"/>
    <s v="860002585"/>
    <x v="76"/>
    <s v="004"/>
    <x v="8"/>
    <s v="11"/>
    <x v="1"/>
    <s v="11001"/>
    <x v="1"/>
    <s v="002"/>
    <x v="1"/>
    <n v="1760.12"/>
    <n v="3957.4273004113361"/>
  </r>
  <r>
    <s v="002"/>
    <x v="2"/>
    <s v="FM-27250"/>
    <x v="79"/>
    <x v="0"/>
    <n v="0"/>
    <s v="600-0011"/>
    <x v="19"/>
    <x v="38"/>
    <n v="15120000"/>
    <s v="800067670"/>
    <x v="16"/>
    <s v="101"/>
    <x v="2"/>
    <s v="25"/>
    <x v="6"/>
    <s v="25214"/>
    <x v="9"/>
    <s v="002"/>
    <x v="1"/>
    <n v="1760.12"/>
    <n v="8590.3233870417935"/>
  </r>
  <r>
    <s v="022"/>
    <x v="5"/>
    <s v="FM-27247"/>
    <x v="79"/>
    <x v="0"/>
    <n v="60"/>
    <s v="801-106"/>
    <x v="123"/>
    <x v="77"/>
    <n v="3699000"/>
    <s v="890900308"/>
    <x v="50"/>
    <s v="002"/>
    <x v="3"/>
    <s v="05"/>
    <x v="2"/>
    <s v="05088"/>
    <x v="12"/>
    <s v="001"/>
    <x v="0"/>
    <n v="1760.12"/>
    <n v="2101.5612571870101"/>
  </r>
  <r>
    <s v="022"/>
    <x v="5"/>
    <s v="FM-27259"/>
    <x v="80"/>
    <x v="0"/>
    <n v="60"/>
    <s v="801-0098"/>
    <x v="22"/>
    <x v="8"/>
    <n v="182500"/>
    <s v="811005842"/>
    <x v="126"/>
    <s v="002"/>
    <x v="3"/>
    <s v="05"/>
    <x v="2"/>
    <s v="05001"/>
    <x v="4"/>
    <s v="001"/>
    <x v="0"/>
    <n v="1754.89"/>
    <n v="103.99512220139154"/>
  </r>
  <r>
    <s v="017"/>
    <x v="6"/>
    <s v="FM-27268"/>
    <x v="80"/>
    <x v="0"/>
    <n v="30"/>
    <s v="801-0007"/>
    <x v="26"/>
    <x v="26"/>
    <n v="300000"/>
    <s v="4242874"/>
    <x v="52"/>
    <s v="002"/>
    <x v="3"/>
    <s v="11"/>
    <x v="1"/>
    <s v="11001"/>
    <x v="1"/>
    <s v="001"/>
    <x v="0"/>
    <n v="1754.89"/>
    <n v="170.95088581050663"/>
  </r>
  <r>
    <s v="005"/>
    <x v="0"/>
    <s v="FM-27266"/>
    <x v="80"/>
    <x v="0"/>
    <n v="90"/>
    <s v="1000-0001"/>
    <x v="56"/>
    <x v="8"/>
    <n v="157500"/>
    <s v="816001697"/>
    <x v="8"/>
    <s v="005"/>
    <x v="13"/>
    <s v="66"/>
    <x v="3"/>
    <s v="66170"/>
    <x v="5"/>
    <s v="001"/>
    <x v="0"/>
    <n v="1754.89"/>
    <n v="89.749215050515986"/>
  </r>
  <r>
    <s v="022"/>
    <x v="5"/>
    <s v="FM-27267"/>
    <x v="80"/>
    <x v="0"/>
    <n v="60"/>
    <s v="801-0080"/>
    <x v="21"/>
    <x v="17"/>
    <n v="300000"/>
    <s v="811043680"/>
    <x v="24"/>
    <s v="002"/>
    <x v="3"/>
    <s v="05"/>
    <x v="2"/>
    <s v="05001"/>
    <x v="4"/>
    <s v="001"/>
    <x v="0"/>
    <n v="1754.89"/>
    <n v="170.95088581050663"/>
  </r>
  <r>
    <s v="014"/>
    <x v="3"/>
    <s v="FM-27257"/>
    <x v="80"/>
    <x v="0"/>
    <n v="30"/>
    <s v="900-0007"/>
    <x v="18"/>
    <x v="6"/>
    <n v="179525.2"/>
    <s v="900344390"/>
    <x v="95"/>
    <s v="002"/>
    <x v="3"/>
    <s v="05"/>
    <x v="2"/>
    <s v="05380"/>
    <x v="3"/>
    <s v="002"/>
    <x v="1"/>
    <n v="1754.89"/>
    <n v="102.29997321769456"/>
  </r>
  <r>
    <s v="022"/>
    <x v="5"/>
    <s v="FM-27258"/>
    <x v="80"/>
    <x v="0"/>
    <n v="60"/>
    <s v="700-0014"/>
    <x v="65"/>
    <x v="8"/>
    <n v="182500"/>
    <s v="800074839"/>
    <x v="40"/>
    <s v="002"/>
    <x v="3"/>
    <s v="05"/>
    <x v="2"/>
    <s v="05237"/>
    <x v="14"/>
    <s v="001"/>
    <x v="0"/>
    <n v="1754.89"/>
    <n v="103.99512220139154"/>
  </r>
  <r>
    <s v="017"/>
    <x v="6"/>
    <s v="FM-27272"/>
    <x v="80"/>
    <x v="0"/>
    <n v="0"/>
    <s v="801-0020"/>
    <x v="49"/>
    <x v="8"/>
    <n v="187500"/>
    <s v="5654379"/>
    <x v="68"/>
    <s v="002"/>
    <x v="3"/>
    <s v="11"/>
    <x v="1"/>
    <s v="11001"/>
    <x v="1"/>
    <s v="001"/>
    <x v="0"/>
    <n v="1754.89"/>
    <n v="106.84430363156665"/>
  </r>
  <r>
    <s v="005"/>
    <x v="0"/>
    <s v="FM-27263"/>
    <x v="80"/>
    <x v="0"/>
    <n v="60"/>
    <s v="900-0012"/>
    <x v="52"/>
    <x v="31"/>
    <n v="970120"/>
    <s v="830010337"/>
    <x v="111"/>
    <s v="002"/>
    <x v="3"/>
    <s v="76"/>
    <x v="0"/>
    <s v="76001"/>
    <x v="0"/>
    <s v="002"/>
    <x v="1"/>
    <n v="1754.89"/>
    <n v="552.80957780829567"/>
  </r>
  <r>
    <s v="003"/>
    <x v="1"/>
    <s v="FM-27277"/>
    <x v="80"/>
    <x v="0"/>
    <n v="60"/>
    <s v="801-0181"/>
    <x v="44"/>
    <x v="4"/>
    <n v="737053.8"/>
    <s v="832000435"/>
    <x v="124"/>
    <s v="021"/>
    <x v="1"/>
    <s v="25"/>
    <x v="6"/>
    <s v="25286"/>
    <x v="23"/>
    <s v="001"/>
    <x v="0"/>
    <n v="1754.89"/>
    <n v="420"/>
  </r>
  <r>
    <s v="017"/>
    <x v="6"/>
    <s v="FM-27273"/>
    <x v="80"/>
    <x v="0"/>
    <n v="30"/>
    <s v="801-0007"/>
    <x v="26"/>
    <x v="10"/>
    <n v="192000"/>
    <s v="860516806"/>
    <x v="37"/>
    <s v="002"/>
    <x v="3"/>
    <s v="25"/>
    <x v="6"/>
    <s v="11001"/>
    <x v="1"/>
    <s v="001"/>
    <x v="0"/>
    <n v="1754.89"/>
    <n v="109.40856691872425"/>
  </r>
  <r>
    <s v="017"/>
    <x v="6"/>
    <s v="FM-27271"/>
    <x v="80"/>
    <x v="0"/>
    <n v="0"/>
    <s v="1100-0047"/>
    <x v="74"/>
    <x v="10"/>
    <n v="180000"/>
    <s v="830140132"/>
    <x v="47"/>
    <s v="005"/>
    <x v="13"/>
    <s v="25"/>
    <x v="6"/>
    <s v="11001"/>
    <x v="1"/>
    <s v="001"/>
    <x v="0"/>
    <n v="1754.89"/>
    <n v="102.57053148630398"/>
  </r>
  <r>
    <s v="005"/>
    <x v="0"/>
    <s v="FM-27260"/>
    <x v="80"/>
    <x v="0"/>
    <n v="60"/>
    <s v="900-0001"/>
    <x v="3"/>
    <x v="47"/>
    <n v="2637930.34"/>
    <s v="890300406"/>
    <x v="3"/>
    <s v="002"/>
    <x v="3"/>
    <s v="76"/>
    <x v="0"/>
    <s v="76892"/>
    <x v="2"/>
    <s v="002"/>
    <x v="1"/>
    <n v="1754.89"/>
    <n v="1503.188427764703"/>
  </r>
  <r>
    <s v="022"/>
    <x v="5"/>
    <s v="FM-27270"/>
    <x v="80"/>
    <x v="0"/>
    <n v="30"/>
    <s v="801-0004"/>
    <x v="15"/>
    <x v="7"/>
    <n v="250000"/>
    <s v="890904724"/>
    <x v="29"/>
    <s v="002"/>
    <x v="3"/>
    <s v="05"/>
    <x v="2"/>
    <s v="05001"/>
    <x v="4"/>
    <s v="001"/>
    <x v="0"/>
    <n v="1754.89"/>
    <n v="142.45907150875553"/>
  </r>
  <r>
    <s v="017"/>
    <x v="6"/>
    <s v="FM-27271"/>
    <x v="80"/>
    <x v="0"/>
    <n v="0"/>
    <s v="801-0007"/>
    <x v="26"/>
    <x v="2"/>
    <n v="640000"/>
    <s v="830140132"/>
    <x v="47"/>
    <s v="002"/>
    <x v="3"/>
    <s v="25"/>
    <x v="6"/>
    <s v="11001"/>
    <x v="1"/>
    <s v="001"/>
    <x v="0"/>
    <n v="1754.89"/>
    <n v="364.69522306241413"/>
  </r>
  <r>
    <s v="017"/>
    <x v="6"/>
    <s v="FM-27262"/>
    <x v="80"/>
    <x v="0"/>
    <n v="30"/>
    <s v="801-0080"/>
    <x v="21"/>
    <x v="43"/>
    <n v="180000"/>
    <s v="900088597"/>
    <x v="155"/>
    <s v="002"/>
    <x v="3"/>
    <s v="11"/>
    <x v="1"/>
    <s v="11001"/>
    <x v="1"/>
    <s v="001"/>
    <x v="0"/>
    <n v="1754.89"/>
    <n v="102.57053148630398"/>
  </r>
  <r>
    <s v="017"/>
    <x v="6"/>
    <s v="FM-27272"/>
    <x v="80"/>
    <x v="0"/>
    <n v="0"/>
    <s v="801-0097"/>
    <x v="67"/>
    <x v="8"/>
    <n v="172500"/>
    <s v="5654379"/>
    <x v="68"/>
    <s v="002"/>
    <x v="3"/>
    <s v="11"/>
    <x v="1"/>
    <s v="11001"/>
    <x v="1"/>
    <s v="001"/>
    <x v="0"/>
    <n v="1754.89"/>
    <n v="98.296759341041309"/>
  </r>
  <r>
    <s v="017"/>
    <x v="6"/>
    <s v="FM-27269"/>
    <x v="80"/>
    <x v="0"/>
    <n v="30"/>
    <s v="801-0007"/>
    <x v="26"/>
    <x v="10"/>
    <n v="150000"/>
    <s v="4242874"/>
    <x v="52"/>
    <s v="002"/>
    <x v="3"/>
    <s v="11"/>
    <x v="1"/>
    <s v="11001"/>
    <x v="1"/>
    <s v="001"/>
    <x v="0"/>
    <n v="1754.89"/>
    <n v="85.475442905253317"/>
  </r>
  <r>
    <s v="022"/>
    <x v="5"/>
    <s v="FM-27283"/>
    <x v="81"/>
    <x v="0"/>
    <n v="30"/>
    <s v="801-0011"/>
    <x v="12"/>
    <x v="26"/>
    <n v="720000"/>
    <s v="900128189"/>
    <x v="11"/>
    <s v="002"/>
    <x v="3"/>
    <s v="05"/>
    <x v="2"/>
    <s v="05001"/>
    <x v="4"/>
    <s v="001"/>
    <x v="0"/>
    <n v="1757.24"/>
    <n v="409.73344563064808"/>
  </r>
  <r>
    <s v="014"/>
    <x v="3"/>
    <s v="FM-27279"/>
    <x v="81"/>
    <x v="0"/>
    <n v="30"/>
    <s v="900-0010"/>
    <x v="36"/>
    <x v="8"/>
    <n v="150000"/>
    <s v="800082760"/>
    <x v="28"/>
    <s v="002"/>
    <x v="3"/>
    <s v="05"/>
    <x v="2"/>
    <s v="05360"/>
    <x v="10"/>
    <s v="002"/>
    <x v="1"/>
    <n v="1757.24"/>
    <n v="85.361134506385014"/>
  </r>
  <r>
    <s v="014"/>
    <x v="3"/>
    <s v="FM-27280"/>
    <x v="81"/>
    <x v="0"/>
    <n v="0"/>
    <s v="900-0002"/>
    <x v="82"/>
    <x v="24"/>
    <n v="77500"/>
    <s v="800197388"/>
    <x v="103"/>
    <s v="002"/>
    <x v="3"/>
    <s v="05"/>
    <x v="2"/>
    <s v="05001"/>
    <x v="4"/>
    <s v="002"/>
    <x v="1"/>
    <n v="1757.24"/>
    <n v="44.10325282829892"/>
  </r>
  <r>
    <s v="002"/>
    <x v="2"/>
    <s v="FM-27284"/>
    <x v="81"/>
    <x v="0"/>
    <n v="30"/>
    <s v="600-0004"/>
    <x v="106"/>
    <x v="27"/>
    <n v="0"/>
    <s v="800200304"/>
    <x v="161"/>
    <s v="001"/>
    <x v="0"/>
    <s v="25"/>
    <x v="6"/>
    <s v="25473"/>
    <x v="28"/>
    <s v="002"/>
    <x v="1"/>
    <n v="1757.24"/>
    <n v="0"/>
  </r>
  <r>
    <s v="002"/>
    <x v="2"/>
    <s v="FM-27286"/>
    <x v="81"/>
    <x v="0"/>
    <n v="60"/>
    <s v="900-0007"/>
    <x v="18"/>
    <x v="14"/>
    <n v="2583142.5"/>
    <s v="830010908"/>
    <x v="54"/>
    <s v="002"/>
    <x v="3"/>
    <s v="11"/>
    <x v="1"/>
    <s v="11001"/>
    <x v="1"/>
    <s v="002"/>
    <x v="1"/>
    <n v="1757.24"/>
    <n v="1469.9998292777309"/>
  </r>
  <r>
    <s v="014"/>
    <x v="3"/>
    <s v="FM-27287"/>
    <x v="82"/>
    <x v="0"/>
    <n v="60"/>
    <s v="600-0010"/>
    <x v="10"/>
    <x v="78"/>
    <n v="9485176"/>
    <s v="890900652"/>
    <x v="9"/>
    <s v="101"/>
    <x v="2"/>
    <s v="05"/>
    <x v="2"/>
    <s v="05266"/>
    <x v="6"/>
    <s v="002"/>
    <x v="1"/>
    <n v="1759.12"/>
    <n v="5392.0005457274092"/>
  </r>
  <r>
    <s v="022"/>
    <x v="5"/>
    <s v="FM-27293"/>
    <x v="82"/>
    <x v="0"/>
    <n v="60"/>
    <s v="1000-0001"/>
    <x v="56"/>
    <x v="10"/>
    <n v="237000"/>
    <s v="811044658"/>
    <x v="151"/>
    <s v="005"/>
    <x v="13"/>
    <s v="05"/>
    <x v="2"/>
    <s v="05360"/>
    <x v="10"/>
    <s v="001"/>
    <x v="0"/>
    <n v="1759.12"/>
    <n v="134.72645413615899"/>
  </r>
  <r>
    <s v="017"/>
    <x v="6"/>
    <s v="FM-27291"/>
    <x v="82"/>
    <x v="0"/>
    <n v="0"/>
    <s v="801-0007"/>
    <x v="26"/>
    <x v="8"/>
    <n v="70000"/>
    <s v="1024501802"/>
    <x v="118"/>
    <s v="002"/>
    <x v="3"/>
    <s v="25"/>
    <x v="6"/>
    <s v="25754"/>
    <x v="11"/>
    <s v="001"/>
    <x v="0"/>
    <n v="1759.12"/>
    <n v="39.792623584519532"/>
  </r>
  <r>
    <s v="017"/>
    <x v="6"/>
    <s v="FM-27296"/>
    <x v="82"/>
    <x v="0"/>
    <n v="30"/>
    <s v="801-0007"/>
    <x v="26"/>
    <x v="7"/>
    <n v="270000"/>
    <s v="900039047"/>
    <x v="27"/>
    <s v="002"/>
    <x v="3"/>
    <s v="25"/>
    <x v="6"/>
    <s v="11001"/>
    <x v="1"/>
    <s v="001"/>
    <x v="0"/>
    <n v="1759.12"/>
    <n v="153.48583382600393"/>
  </r>
  <r>
    <s v="014"/>
    <x v="3"/>
    <s v="FM-27288"/>
    <x v="82"/>
    <x v="0"/>
    <n v="30"/>
    <s v="900-0004"/>
    <x v="34"/>
    <x v="18"/>
    <n v="698194.8"/>
    <s v="811023351"/>
    <x v="25"/>
    <s v="002"/>
    <x v="3"/>
    <s v="05"/>
    <x v="2"/>
    <s v="05360"/>
    <x v="10"/>
    <s v="002"/>
    <x v="1"/>
    <n v="1759.12"/>
    <n v="396.90004092955576"/>
  </r>
  <r>
    <s v="022"/>
    <x v="5"/>
    <s v="FM-27294"/>
    <x v="82"/>
    <x v="0"/>
    <n v="45"/>
    <s v="801-0098"/>
    <x v="22"/>
    <x v="8"/>
    <n v="167500"/>
    <s v="811039512-0"/>
    <x v="23"/>
    <s v="002"/>
    <x v="3"/>
    <s v="05"/>
    <x v="2"/>
    <s v="05001"/>
    <x v="4"/>
    <s v="001"/>
    <x v="0"/>
    <n v="1759.12"/>
    <n v="95.218063577243171"/>
  </r>
  <r>
    <s v="017"/>
    <x v="6"/>
    <s v="FM-27295"/>
    <x v="82"/>
    <x v="0"/>
    <n v="30"/>
    <s v="801-0007"/>
    <x v="26"/>
    <x v="16"/>
    <n v="160000"/>
    <s v="830144697"/>
    <x v="149"/>
    <s v="002"/>
    <x v="3"/>
    <s v="11"/>
    <x v="1"/>
    <s v="11001"/>
    <x v="1"/>
    <s v="001"/>
    <x v="0"/>
    <n v="1759.12"/>
    <n v="90.954568193187512"/>
  </r>
  <r>
    <s v="017"/>
    <x v="6"/>
    <s v="FM-27300"/>
    <x v="82"/>
    <x v="0"/>
    <n v="0"/>
    <s v="801-0023"/>
    <x v="23"/>
    <x v="15"/>
    <n v="345000"/>
    <s v="79387798"/>
    <x v="106"/>
    <s v="002"/>
    <x v="3"/>
    <s v="11"/>
    <x v="1"/>
    <s v="11001"/>
    <x v="1"/>
    <s v="001"/>
    <x v="0"/>
    <n v="1759.12"/>
    <n v="196.12078766656057"/>
  </r>
  <r>
    <s v="014"/>
    <x v="3"/>
    <s v="FM-27288"/>
    <x v="82"/>
    <x v="0"/>
    <n v="30"/>
    <s v="1400-0001"/>
    <x v="7"/>
    <x v="16"/>
    <n v="586666.5"/>
    <s v="811023351"/>
    <x v="25"/>
    <s v="003"/>
    <x v="5"/>
    <s v="05"/>
    <x v="2"/>
    <s v="05360"/>
    <x v="10"/>
    <s v="002"/>
    <x v="1"/>
    <n v="1759.12"/>
    <n v="333.49998863067901"/>
  </r>
  <r>
    <s v="022"/>
    <x v="5"/>
    <s v="FM-27292"/>
    <x v="82"/>
    <x v="0"/>
    <n v="60"/>
    <s v="200-0004"/>
    <x v="14"/>
    <x v="10"/>
    <n v="360000"/>
    <s v="811005842"/>
    <x v="126"/>
    <s v="001"/>
    <x v="0"/>
    <s v="05"/>
    <x v="2"/>
    <s v="05001"/>
    <x v="4"/>
    <s v="001"/>
    <x v="0"/>
    <n v="1759.12"/>
    <n v="204.64777843467189"/>
  </r>
  <r>
    <s v="022"/>
    <x v="5"/>
    <s v="FM-27293"/>
    <x v="82"/>
    <x v="0"/>
    <n v="60"/>
    <s v="801-0096"/>
    <x v="60"/>
    <x v="6"/>
    <n v="90000"/>
    <s v="811044658"/>
    <x v="151"/>
    <s v="002"/>
    <x v="3"/>
    <s v="05"/>
    <x v="2"/>
    <s v="05360"/>
    <x v="10"/>
    <s v="001"/>
    <x v="0"/>
    <n v="1759.12"/>
    <n v="51.161944608667973"/>
  </r>
  <r>
    <s v="017"/>
    <x v="6"/>
    <s v="FM-27296"/>
    <x v="82"/>
    <x v="0"/>
    <n v="30"/>
    <s v="801-0028"/>
    <x v="38"/>
    <x v="7"/>
    <n v="900000"/>
    <s v="900039047"/>
    <x v="27"/>
    <s v="002"/>
    <x v="3"/>
    <s v="25"/>
    <x v="6"/>
    <s v="11001"/>
    <x v="1"/>
    <s v="001"/>
    <x v="0"/>
    <n v="1759.12"/>
    <n v="511.61944608667972"/>
  </r>
  <r>
    <s v="002"/>
    <x v="2"/>
    <s v="FB-26341"/>
    <x v="82"/>
    <x v="0"/>
    <n v="0"/>
    <s v="900-0015"/>
    <x v="124"/>
    <x v="16"/>
    <n v="1080099.5"/>
    <s v="830075451"/>
    <x v="160"/>
    <s v="002"/>
    <x v="3"/>
    <s v="11"/>
    <x v="1"/>
    <s v="11001"/>
    <x v="1"/>
    <s v="002"/>
    <x v="1"/>
    <n v="1759.12"/>
    <n v="613.99989767611078"/>
  </r>
  <r>
    <s v="014"/>
    <x v="3"/>
    <s v="FM-27288"/>
    <x v="82"/>
    <x v="0"/>
    <n v="30"/>
    <s v="900-0003"/>
    <x v="35"/>
    <x v="16"/>
    <n v="1300869"/>
    <s v="811023351"/>
    <x v="25"/>
    <s v="002"/>
    <x v="3"/>
    <s v="05"/>
    <x v="2"/>
    <s v="05360"/>
    <x v="10"/>
    <s v="002"/>
    <x v="1"/>
    <n v="1759.12"/>
    <n v="739.4998635681477"/>
  </r>
  <r>
    <s v="017"/>
    <x v="6"/>
    <s v="FM-27298"/>
    <x v="82"/>
    <x v="0"/>
    <n v="60"/>
    <s v="801-0303"/>
    <x v="54"/>
    <x v="4"/>
    <n v="280000"/>
    <s v="800064784"/>
    <x v="56"/>
    <s v="002"/>
    <x v="3"/>
    <s v="25"/>
    <x v="6"/>
    <s v="11001"/>
    <x v="1"/>
    <s v="001"/>
    <x v="0"/>
    <n v="1759.12"/>
    <n v="159.17049433807813"/>
  </r>
  <r>
    <s v="017"/>
    <x v="6"/>
    <s v="FM-27298"/>
    <x v="82"/>
    <x v="0"/>
    <n v="60"/>
    <s v="1000-0001"/>
    <x v="56"/>
    <x v="10"/>
    <n v="720000"/>
    <s v="800064784"/>
    <x v="56"/>
    <s v="005"/>
    <x v="13"/>
    <s v="25"/>
    <x v="6"/>
    <s v="11001"/>
    <x v="1"/>
    <s v="001"/>
    <x v="0"/>
    <n v="1759.12"/>
    <n v="409.29555686934378"/>
  </r>
  <r>
    <s v="017"/>
    <x v="6"/>
    <s v="FM-27291"/>
    <x v="82"/>
    <x v="0"/>
    <n v="0"/>
    <s v="1100-0047"/>
    <x v="74"/>
    <x v="18"/>
    <n v="90000"/>
    <s v="1024501802"/>
    <x v="118"/>
    <s v="005"/>
    <x v="13"/>
    <s v="25"/>
    <x v="6"/>
    <s v="25754"/>
    <x v="11"/>
    <s v="001"/>
    <x v="0"/>
    <n v="1759.12"/>
    <n v="51.161944608667973"/>
  </r>
  <r>
    <s v="005"/>
    <x v="0"/>
    <s v="FM-27304"/>
    <x v="83"/>
    <x v="0"/>
    <n v="60"/>
    <s v="801-0028"/>
    <x v="38"/>
    <x v="26"/>
    <n v="840000"/>
    <s v="805019865"/>
    <x v="62"/>
    <s v="002"/>
    <x v="3"/>
    <s v="76"/>
    <x v="0"/>
    <s v="76001"/>
    <x v="0"/>
    <s v="001"/>
    <x v="0"/>
    <n v="1760.6"/>
    <n v="477.11007611041691"/>
  </r>
  <r>
    <s v="001"/>
    <x v="4"/>
    <s v="FM-27302"/>
    <x v="83"/>
    <x v="0"/>
    <n v="60"/>
    <s v="801-0208"/>
    <x v="95"/>
    <x v="2"/>
    <n v="657910"/>
    <s v="860525814"/>
    <x v="129"/>
    <s v="001"/>
    <x v="0"/>
    <s v="11"/>
    <x v="1"/>
    <s v="11001"/>
    <x v="1"/>
    <s v="001"/>
    <x v="0"/>
    <n v="1760.6"/>
    <n v="373.68510734976712"/>
  </r>
  <r>
    <s v="002"/>
    <x v="2"/>
    <s v="FB-26342"/>
    <x v="83"/>
    <x v="0"/>
    <n v="30"/>
    <s v="900-0012"/>
    <x v="52"/>
    <x v="18"/>
    <n v="694500.6"/>
    <s v="830078524"/>
    <x v="153"/>
    <s v="002"/>
    <x v="3"/>
    <s v="25"/>
    <x v="6"/>
    <s v="11001"/>
    <x v="1"/>
    <s v="002"/>
    <x v="1"/>
    <n v="1760.6"/>
    <n v="394.46813586277403"/>
  </r>
  <r>
    <s v="022"/>
    <x v="5"/>
    <s v="FM-27313"/>
    <x v="83"/>
    <x v="0"/>
    <n v="60"/>
    <s v="801-0098"/>
    <x v="22"/>
    <x v="8"/>
    <n v="175000"/>
    <s v="800132442"/>
    <x v="18"/>
    <s v="002"/>
    <x v="3"/>
    <s v="05"/>
    <x v="2"/>
    <s v="05360"/>
    <x v="10"/>
    <s v="001"/>
    <x v="0"/>
    <n v="1760.6"/>
    <n v="99.397932523003533"/>
  </r>
  <r>
    <s v="017"/>
    <x v="6"/>
    <s v="FM-27311"/>
    <x v="83"/>
    <x v="0"/>
    <n v="0"/>
    <s v="1000-0001"/>
    <x v="56"/>
    <x v="18"/>
    <n v="390000"/>
    <s v="830140132"/>
    <x v="47"/>
    <s v="005"/>
    <x v="13"/>
    <s v="25"/>
    <x v="6"/>
    <s v="11001"/>
    <x v="1"/>
    <s v="001"/>
    <x v="0"/>
    <n v="1760.6"/>
    <n v="221.51539247983644"/>
  </r>
  <r>
    <s v="003"/>
    <x v="1"/>
    <s v="FB-26343"/>
    <x v="83"/>
    <x v="0"/>
    <n v="0"/>
    <s v="800-0030"/>
    <x v="84"/>
    <x v="27"/>
    <n v="0"/>
    <s v="800156023"/>
    <x v="105"/>
    <s v="025"/>
    <x v="11"/>
    <s v="73"/>
    <x v="9"/>
    <s v="73001"/>
    <x v="20"/>
    <s v="001"/>
    <x v="0"/>
    <n v="1760.6"/>
    <n v="0"/>
  </r>
  <r>
    <s v="022"/>
    <x v="5"/>
    <s v="FM-27313"/>
    <x v="83"/>
    <x v="0"/>
    <n v="60"/>
    <s v="801-0303"/>
    <x v="54"/>
    <x v="8"/>
    <n v="217500"/>
    <s v="800132442"/>
    <x v="18"/>
    <s v="002"/>
    <x v="3"/>
    <s v="05"/>
    <x v="2"/>
    <s v="05360"/>
    <x v="10"/>
    <s v="001"/>
    <x v="0"/>
    <n v="1760.6"/>
    <n v="123.53743042144724"/>
  </r>
  <r>
    <s v="002"/>
    <x v="2"/>
    <s v="FM-27301"/>
    <x v="83"/>
    <x v="0"/>
    <n v="60"/>
    <s v="900-0005"/>
    <x v="100"/>
    <x v="34"/>
    <n v="2045504.7"/>
    <s v="800153846"/>
    <x v="152"/>
    <s v="002"/>
    <x v="3"/>
    <s v="11"/>
    <x v="1"/>
    <s v="11001"/>
    <x v="1"/>
    <s v="002"/>
    <x v="1"/>
    <n v="1760.6"/>
    <n v="1161.8225036919232"/>
  </r>
  <r>
    <s v="002"/>
    <x v="2"/>
    <s v="FM-27307"/>
    <x v="83"/>
    <x v="0"/>
    <n v="0"/>
    <s v="900-0002"/>
    <x v="82"/>
    <x v="4"/>
    <n v="256000"/>
    <s v="830068324"/>
    <x v="117"/>
    <s v="002"/>
    <x v="3"/>
    <s v="11"/>
    <x v="1"/>
    <s v="11001"/>
    <x v="1"/>
    <s v="002"/>
    <x v="1"/>
    <n v="1760.6"/>
    <n v="145.40497557650801"/>
  </r>
  <r>
    <s v="017"/>
    <x v="6"/>
    <s v="FM-27306"/>
    <x v="83"/>
    <x v="0"/>
    <n v="30"/>
    <s v="801-0023"/>
    <x v="23"/>
    <x v="6"/>
    <n v="320000"/>
    <s v="4242874"/>
    <x v="52"/>
    <s v="002"/>
    <x v="3"/>
    <s v="11"/>
    <x v="1"/>
    <s v="11001"/>
    <x v="1"/>
    <s v="001"/>
    <x v="0"/>
    <n v="1760.6"/>
    <n v="181.75621947063502"/>
  </r>
  <r>
    <s v="003"/>
    <x v="1"/>
    <s v="FB-26344"/>
    <x v="83"/>
    <x v="0"/>
    <n v="0"/>
    <s v="800-0030"/>
    <x v="84"/>
    <x v="12"/>
    <n v="211094.39999999999"/>
    <s v="800156023"/>
    <x v="105"/>
    <s v="025"/>
    <x v="11"/>
    <s v="73"/>
    <x v="9"/>
    <s v="73001"/>
    <x v="20"/>
    <s v="001"/>
    <x v="0"/>
    <n v="1760.6"/>
    <n v="119.89912529819379"/>
  </r>
  <r>
    <s v="017"/>
    <x v="6"/>
    <s v="FM-27305"/>
    <x v="83"/>
    <x v="0"/>
    <n v="30"/>
    <s v="801-0023"/>
    <x v="23"/>
    <x v="6"/>
    <n v="230000"/>
    <s v="800167666"/>
    <x v="78"/>
    <s v="002"/>
    <x v="3"/>
    <s v="11"/>
    <x v="1"/>
    <s v="11001"/>
    <x v="1"/>
    <s v="001"/>
    <x v="0"/>
    <n v="1760.6"/>
    <n v="130.63728274451893"/>
  </r>
  <r>
    <s v="017"/>
    <x v="6"/>
    <s v="FM-27323"/>
    <x v="84"/>
    <x v="0"/>
    <n v="60"/>
    <s v="200-0212"/>
    <x v="42"/>
    <x v="8"/>
    <n v="237500"/>
    <s v="860023369"/>
    <x v="35"/>
    <s v="002"/>
    <x v="3"/>
    <s v="25"/>
    <x v="6"/>
    <s v="11001"/>
    <x v="1"/>
    <s v="001"/>
    <x v="0"/>
    <n v="1775.96"/>
    <n v="133.7304894254375"/>
  </r>
  <r>
    <s v="022"/>
    <x v="5"/>
    <s v="FM-27321"/>
    <x v="84"/>
    <x v="0"/>
    <n v="0"/>
    <s v="1000-0001"/>
    <x v="56"/>
    <x v="7"/>
    <n v="500000"/>
    <s v="900206095"/>
    <x v="57"/>
    <s v="005"/>
    <x v="13"/>
    <s v="54"/>
    <x v="7"/>
    <s v="54001"/>
    <x v="15"/>
    <s v="001"/>
    <x v="0"/>
    <n v="1775.96"/>
    <n v="281.53787247460525"/>
  </r>
  <r>
    <s v="017"/>
    <x v="6"/>
    <s v="FM-27320"/>
    <x v="84"/>
    <x v="0"/>
    <n v="60"/>
    <s v="801-0023"/>
    <x v="23"/>
    <x v="15"/>
    <n v="345000"/>
    <s v="900210274"/>
    <x v="19"/>
    <s v="002"/>
    <x v="3"/>
    <s v="11"/>
    <x v="1"/>
    <s v="11001"/>
    <x v="1"/>
    <s v="001"/>
    <x v="0"/>
    <n v="1775.96"/>
    <n v="194.26113200747764"/>
  </r>
  <r>
    <s v="017"/>
    <x v="6"/>
    <s v="FM-27320"/>
    <x v="84"/>
    <x v="0"/>
    <n v="60"/>
    <s v="801-0007"/>
    <x v="26"/>
    <x v="8"/>
    <n v="75000"/>
    <s v="900210274"/>
    <x v="19"/>
    <s v="002"/>
    <x v="3"/>
    <s v="11"/>
    <x v="1"/>
    <s v="11001"/>
    <x v="1"/>
    <s v="001"/>
    <x v="0"/>
    <n v="1775.96"/>
    <n v="42.230680871190792"/>
  </r>
  <r>
    <s v="022"/>
    <x v="5"/>
    <s v="FM-27318"/>
    <x v="84"/>
    <x v="0"/>
    <n v="60"/>
    <s v="801-0097"/>
    <x v="67"/>
    <x v="31"/>
    <n v="180000"/>
    <s v="811038204"/>
    <x v="89"/>
    <s v="002"/>
    <x v="3"/>
    <s v="05"/>
    <x v="2"/>
    <s v="05001"/>
    <x v="4"/>
    <s v="001"/>
    <x v="0"/>
    <n v="1775.96"/>
    <n v="101.35363409085789"/>
  </r>
  <r>
    <s v="005"/>
    <x v="0"/>
    <s v="FM-27328"/>
    <x v="84"/>
    <x v="0"/>
    <n v="60"/>
    <s v="700-0001"/>
    <x v="4"/>
    <x v="78"/>
    <n v="11792000"/>
    <s v="890310171"/>
    <x v="26"/>
    <s v="100"/>
    <x v="4"/>
    <s v="76"/>
    <x v="0"/>
    <s v="76892"/>
    <x v="2"/>
    <s v="002"/>
    <x v="1"/>
    <n v="1775.96"/>
    <n v="6639.7891844410906"/>
  </r>
  <r>
    <s v="017"/>
    <x v="6"/>
    <s v="FM-27325"/>
    <x v="84"/>
    <x v="0"/>
    <n v="60"/>
    <s v="801-0150"/>
    <x v="29"/>
    <x v="16"/>
    <n v="412500"/>
    <s v="19423947"/>
    <x v="130"/>
    <s v="002"/>
    <x v="3"/>
    <s v="11"/>
    <x v="1"/>
    <s v="11001"/>
    <x v="1"/>
    <s v="001"/>
    <x v="0"/>
    <n v="1775.96"/>
    <n v="232.26874479154935"/>
  </r>
  <r>
    <s v="017"/>
    <x v="6"/>
    <s v="FM-27325"/>
    <x v="84"/>
    <x v="0"/>
    <n v="60"/>
    <s v="801-0303"/>
    <x v="54"/>
    <x v="8"/>
    <n v="350000"/>
    <s v="19423947"/>
    <x v="130"/>
    <s v="002"/>
    <x v="3"/>
    <s v="11"/>
    <x v="1"/>
    <s v="11001"/>
    <x v="1"/>
    <s v="001"/>
    <x v="0"/>
    <n v="1775.96"/>
    <n v="197.07651073222368"/>
  </r>
  <r>
    <s v="005"/>
    <x v="0"/>
    <s v="FM-27326"/>
    <x v="84"/>
    <x v="0"/>
    <n v="60"/>
    <s v="900-0009"/>
    <x v="73"/>
    <x v="16"/>
    <n v="800000"/>
    <s v="890320488"/>
    <x v="112"/>
    <s v="002"/>
    <x v="3"/>
    <s v="76"/>
    <x v="0"/>
    <s v="76001"/>
    <x v="0"/>
    <s v="002"/>
    <x v="1"/>
    <n v="1775.96"/>
    <n v="450.46059595936845"/>
  </r>
  <r>
    <s v="014"/>
    <x v="3"/>
    <s v="FM-27314"/>
    <x v="84"/>
    <x v="0"/>
    <n v="30"/>
    <s v="900-0007"/>
    <x v="18"/>
    <x v="18"/>
    <n v="556650"/>
    <s v="811037555"/>
    <x v="162"/>
    <s v="002"/>
    <x v="3"/>
    <s v="05"/>
    <x v="2"/>
    <s v="05001"/>
    <x v="4"/>
    <s v="002"/>
    <x v="1"/>
    <n v="1775.96"/>
    <n v="313.43611342597808"/>
  </r>
  <r>
    <s v="017"/>
    <x v="6"/>
    <s v="FM-27323"/>
    <x v="84"/>
    <x v="0"/>
    <n v="60"/>
    <s v="801-0023"/>
    <x v="23"/>
    <x v="8"/>
    <n v="375000"/>
    <s v="860023369"/>
    <x v="35"/>
    <s v="002"/>
    <x v="3"/>
    <s v="25"/>
    <x v="6"/>
    <s v="11001"/>
    <x v="1"/>
    <s v="001"/>
    <x v="0"/>
    <n v="1775.96"/>
    <n v="211.15340435595397"/>
  </r>
  <r>
    <s v="017"/>
    <x v="6"/>
    <s v="FM-27327"/>
    <x v="84"/>
    <x v="0"/>
    <n v="30"/>
    <s v="801-0098"/>
    <x v="22"/>
    <x v="8"/>
    <n v="170000"/>
    <s v="900088597"/>
    <x v="155"/>
    <s v="002"/>
    <x v="3"/>
    <s v="11"/>
    <x v="1"/>
    <s v="11001"/>
    <x v="1"/>
    <s v="001"/>
    <x v="0"/>
    <n v="1775.96"/>
    <n v="95.722876641365801"/>
  </r>
  <r>
    <s v="014"/>
    <x v="3"/>
    <s v="FM-27335"/>
    <x v="85"/>
    <x v="0"/>
    <n v="0"/>
    <s v="900-0009"/>
    <x v="73"/>
    <x v="0"/>
    <n v="4844925"/>
    <s v="900284352"/>
    <x v="33"/>
    <s v="002"/>
    <x v="3"/>
    <s v="05"/>
    <x v="2"/>
    <s v="05088"/>
    <x v="12"/>
    <s v="002"/>
    <x v="1"/>
    <n v="1765"/>
    <n v="2745"/>
  </r>
  <r>
    <s v="014"/>
    <x v="3"/>
    <s v="FM-27345"/>
    <x v="85"/>
    <x v="0"/>
    <n v="60"/>
    <s v="600-0045"/>
    <x v="5"/>
    <x v="7"/>
    <n v="6124550"/>
    <s v="890917295"/>
    <x v="4"/>
    <s v="001"/>
    <x v="0"/>
    <s v="05"/>
    <x v="2"/>
    <s v="05380"/>
    <x v="3"/>
    <s v="002"/>
    <x v="1"/>
    <n v="1765"/>
    <n v="3470"/>
  </r>
  <r>
    <s v="014"/>
    <x v="3"/>
    <s v="FM-27337"/>
    <x v="85"/>
    <x v="0"/>
    <n v="60"/>
    <s v="900-0003"/>
    <x v="35"/>
    <x v="6"/>
    <n v="261043.5"/>
    <s v="800228735"/>
    <x v="46"/>
    <s v="002"/>
    <x v="3"/>
    <s v="05"/>
    <x v="2"/>
    <s v="05360"/>
    <x v="10"/>
    <s v="002"/>
    <x v="1"/>
    <n v="1765"/>
    <n v="147.9"/>
  </r>
  <r>
    <s v="022"/>
    <x v="5"/>
    <s v="FM-27329"/>
    <x v="85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765"/>
    <n v="120.39660056657223"/>
  </r>
  <r>
    <s v="022"/>
    <x v="5"/>
    <s v="FM-27329"/>
    <x v="85"/>
    <x v="0"/>
    <n v="30"/>
    <s v="801-0098"/>
    <x v="22"/>
    <x v="10"/>
    <n v="420000"/>
    <s v="900194046"/>
    <x v="74"/>
    <s v="002"/>
    <x v="3"/>
    <s v="05"/>
    <x v="2"/>
    <s v="05001"/>
    <x v="4"/>
    <s v="001"/>
    <x v="0"/>
    <n v="1765"/>
    <n v="237.96033994334277"/>
  </r>
  <r>
    <s v="002"/>
    <x v="2"/>
    <s v="FM-27338"/>
    <x v="85"/>
    <x v="0"/>
    <n v="0"/>
    <s v="900-0007"/>
    <x v="18"/>
    <x v="18"/>
    <n v="576000"/>
    <s v="830071212"/>
    <x v="93"/>
    <s v="002"/>
    <x v="3"/>
    <s v="25"/>
    <x v="6"/>
    <s v="11001"/>
    <x v="1"/>
    <s v="002"/>
    <x v="1"/>
    <n v="1765"/>
    <n v="326.34560906515583"/>
  </r>
  <r>
    <s v="022"/>
    <x v="5"/>
    <s v="FM-27336"/>
    <x v="85"/>
    <x v="0"/>
    <n v="90"/>
    <s v="801-0055"/>
    <x v="27"/>
    <x v="8"/>
    <n v="587500"/>
    <s v="800009802"/>
    <x v="81"/>
    <s v="002"/>
    <x v="3"/>
    <s v="05"/>
    <x v="2"/>
    <s v="05380"/>
    <x v="3"/>
    <s v="001"/>
    <x v="0"/>
    <n v="1765"/>
    <n v="332.86118980169971"/>
  </r>
  <r>
    <s v="003"/>
    <x v="1"/>
    <s v="FB-26345"/>
    <x v="85"/>
    <x v="0"/>
    <n v="60"/>
    <s v="801-0069"/>
    <x v="1"/>
    <x v="7"/>
    <n v="2435700"/>
    <s v="860057664"/>
    <x v="49"/>
    <s v="021"/>
    <x v="1"/>
    <s v="11"/>
    <x v="1"/>
    <s v="11001"/>
    <x v="1"/>
    <s v="001"/>
    <x v="0"/>
    <n v="1765"/>
    <n v="1380"/>
  </r>
  <r>
    <s v="002"/>
    <x v="2"/>
    <s v="FM-27338"/>
    <x v="85"/>
    <x v="0"/>
    <n v="0"/>
    <s v="900-0015"/>
    <x v="124"/>
    <x v="8"/>
    <n v="559427.5"/>
    <s v="830071212"/>
    <x v="93"/>
    <s v="002"/>
    <x v="3"/>
    <s v="25"/>
    <x v="6"/>
    <s v="11001"/>
    <x v="1"/>
    <s v="002"/>
    <x v="1"/>
    <n v="1765"/>
    <n v="316.9560906515581"/>
  </r>
  <r>
    <s v="022"/>
    <x v="5"/>
    <s v="FM-27343"/>
    <x v="85"/>
    <x v="0"/>
    <n v="0"/>
    <s v="1000-0001"/>
    <x v="56"/>
    <x v="8"/>
    <n v="112500"/>
    <s v="13475913"/>
    <x v="147"/>
    <s v="005"/>
    <x v="13"/>
    <s v="54"/>
    <x v="7"/>
    <s v="54001"/>
    <x v="15"/>
    <s v="001"/>
    <x v="0"/>
    <n v="1765"/>
    <n v="63.739376770538243"/>
  </r>
  <r>
    <s v="002"/>
    <x v="2"/>
    <s v="FM-27344"/>
    <x v="85"/>
    <x v="0"/>
    <n v="60"/>
    <s v="600-0022"/>
    <x v="71"/>
    <x v="36"/>
    <n v="1670823.04"/>
    <s v="860002585"/>
    <x v="76"/>
    <s v="101"/>
    <x v="2"/>
    <s v="11"/>
    <x v="1"/>
    <s v="11001"/>
    <x v="1"/>
    <s v="002"/>
    <x v="1"/>
    <n v="1765"/>
    <n v="946.64194900849861"/>
  </r>
  <r>
    <s v="002"/>
    <x v="2"/>
    <s v="FM-27341"/>
    <x v="85"/>
    <x v="0"/>
    <n v="30"/>
    <s v="900-0007"/>
    <x v="18"/>
    <x v="14"/>
    <n v="2880000"/>
    <s v="840003276"/>
    <x v="15"/>
    <s v="002"/>
    <x v="3"/>
    <s v="68"/>
    <x v="5"/>
    <s v="68001"/>
    <x v="8"/>
    <s v="002"/>
    <x v="1"/>
    <n v="1765"/>
    <n v="1631.728045325779"/>
  </r>
  <r>
    <s v="017"/>
    <x v="6"/>
    <s v="FM-27347"/>
    <x v="86"/>
    <x v="0"/>
    <n v="60"/>
    <s v="1000-0001"/>
    <x v="56"/>
    <x v="7"/>
    <n v="650000"/>
    <s v="19423947"/>
    <x v="130"/>
    <s v="005"/>
    <x v="13"/>
    <s v="11"/>
    <x v="1"/>
    <s v="11001"/>
    <x v="1"/>
    <s v="001"/>
    <x v="0"/>
    <n v="1764.69"/>
    <n v="368.33664836316859"/>
  </r>
  <r>
    <s v="017"/>
    <x v="6"/>
    <s v="FM-27347"/>
    <x v="86"/>
    <x v="0"/>
    <n v="60"/>
    <s v="700-0014"/>
    <x v="65"/>
    <x v="7"/>
    <n v="800000"/>
    <s v="19423947"/>
    <x v="130"/>
    <s v="002"/>
    <x v="3"/>
    <s v="11"/>
    <x v="1"/>
    <s v="11001"/>
    <x v="1"/>
    <s v="001"/>
    <x v="0"/>
    <n v="1764.69"/>
    <n v="453.33741337005364"/>
  </r>
  <r>
    <s v="017"/>
    <x v="6"/>
    <s v="FM-27347"/>
    <x v="86"/>
    <x v="0"/>
    <n v="60"/>
    <s v="801-0150"/>
    <x v="29"/>
    <x v="8"/>
    <n v="206250"/>
    <s v="19423947"/>
    <x v="130"/>
    <s v="002"/>
    <x v="3"/>
    <s v="11"/>
    <x v="1"/>
    <s v="11001"/>
    <x v="1"/>
    <s v="001"/>
    <x v="0"/>
    <n v="1764.69"/>
    <n v="116.87605188446696"/>
  </r>
  <r>
    <s v="017"/>
    <x v="6"/>
    <s v="FM-27346"/>
    <x v="86"/>
    <x v="0"/>
    <n v="30"/>
    <s v="801-0007"/>
    <x v="26"/>
    <x v="10"/>
    <n v="192000"/>
    <s v="860516806"/>
    <x v="37"/>
    <s v="002"/>
    <x v="3"/>
    <s v="25"/>
    <x v="6"/>
    <s v="11001"/>
    <x v="1"/>
    <s v="001"/>
    <x v="0"/>
    <n v="1764.69"/>
    <n v="108.80097920881288"/>
  </r>
  <r>
    <s v="014"/>
    <x v="3"/>
    <s v="FM-27348"/>
    <x v="87"/>
    <x v="0"/>
    <n v="60"/>
    <s v="900-0007"/>
    <x v="18"/>
    <x v="18"/>
    <n v="564000"/>
    <s v="811010411"/>
    <x v="55"/>
    <s v="002"/>
    <x v="3"/>
    <s v="05"/>
    <x v="2"/>
    <s v="05360"/>
    <x v="10"/>
    <s v="002"/>
    <x v="1"/>
    <n v="1764.69"/>
    <n v="319.60287642588781"/>
  </r>
  <r>
    <s v="022"/>
    <x v="5"/>
    <s v="FM-27354"/>
    <x v="87"/>
    <x v="0"/>
    <n v="30"/>
    <s v="1000-0001"/>
    <x v="56"/>
    <x v="34"/>
    <n v="450000"/>
    <s v="900096856"/>
    <x v="32"/>
    <s v="005"/>
    <x v="13"/>
    <s v="05"/>
    <x v="2"/>
    <s v="05001"/>
    <x v="4"/>
    <s v="001"/>
    <x v="0"/>
    <n v="1764.69"/>
    <n v="255.00229502065517"/>
  </r>
  <r>
    <s v="007"/>
    <x v="7"/>
    <s v="FB-26348"/>
    <x v="87"/>
    <x v="0"/>
    <n v="0"/>
    <s v="800-0101"/>
    <x v="125"/>
    <x v="59"/>
    <n v="214586"/>
    <s v="900200042"/>
    <x v="163"/>
    <s v="025"/>
    <x v="11"/>
    <s v="11"/>
    <x v="1"/>
    <s v="11001"/>
    <x v="1"/>
    <s v="001"/>
    <x v="0"/>
    <n v="1764.69"/>
    <n v="121.59982773178291"/>
  </r>
  <r>
    <s v="017"/>
    <x v="6"/>
    <s v="FM-27355"/>
    <x v="87"/>
    <x v="0"/>
    <n v="30"/>
    <s v="1000-0001"/>
    <x v="56"/>
    <x v="2"/>
    <n v="2400000"/>
    <s v="800167666"/>
    <x v="78"/>
    <s v="005"/>
    <x v="13"/>
    <s v="11"/>
    <x v="1"/>
    <s v="11001"/>
    <x v="1"/>
    <s v="001"/>
    <x v="0"/>
    <n v="1764.69"/>
    <n v="1360.012240110161"/>
  </r>
  <r>
    <s v="007"/>
    <x v="7"/>
    <s v="FB-26348"/>
    <x v="87"/>
    <x v="0"/>
    <n v="0"/>
    <s v="800-0028"/>
    <x v="126"/>
    <x v="59"/>
    <n v="274930"/>
    <s v="900200042"/>
    <x v="163"/>
    <s v="025"/>
    <x v="11"/>
    <s v="11"/>
    <x v="1"/>
    <s v="11001"/>
    <x v="1"/>
    <s v="001"/>
    <x v="0"/>
    <n v="1764.69"/>
    <n v="155.79506882228605"/>
  </r>
  <r>
    <s v="022"/>
    <x v="5"/>
    <s v="FM-27350"/>
    <x v="87"/>
    <x v="0"/>
    <n v="60"/>
    <s v="801-106"/>
    <x v="123"/>
    <x v="77"/>
    <n v="3699000"/>
    <s v="890900308"/>
    <x v="50"/>
    <s v="002"/>
    <x v="3"/>
    <s v="05"/>
    <x v="2"/>
    <s v="05088"/>
    <x v="12"/>
    <s v="001"/>
    <x v="0"/>
    <n v="1764.69"/>
    <n v="2096.1188650697854"/>
  </r>
  <r>
    <s v="022"/>
    <x v="5"/>
    <s v="FM-27353"/>
    <x v="87"/>
    <x v="0"/>
    <n v="60"/>
    <s v="801-0080"/>
    <x v="21"/>
    <x v="17"/>
    <n v="300000"/>
    <s v="811043680"/>
    <x v="24"/>
    <s v="002"/>
    <x v="3"/>
    <s v="05"/>
    <x v="2"/>
    <s v="05001"/>
    <x v="4"/>
    <s v="001"/>
    <x v="0"/>
    <n v="1764.69"/>
    <n v="170.00153001377012"/>
  </r>
  <r>
    <s v="017"/>
    <x v="6"/>
    <s v="FM-27351"/>
    <x v="87"/>
    <x v="0"/>
    <n v="30"/>
    <s v="1100-0047"/>
    <x v="74"/>
    <x v="26"/>
    <n v="276000"/>
    <s v="900039047"/>
    <x v="27"/>
    <s v="005"/>
    <x v="13"/>
    <s v="25"/>
    <x v="6"/>
    <s v="11001"/>
    <x v="1"/>
    <s v="001"/>
    <x v="0"/>
    <n v="1764.69"/>
    <n v="156.40140761266852"/>
  </r>
  <r>
    <s v="007"/>
    <x v="7"/>
    <s v="FB-26347"/>
    <x v="87"/>
    <x v="0"/>
    <n v="0"/>
    <s v="800-0028"/>
    <x v="126"/>
    <x v="27"/>
    <n v="0"/>
    <s v="900200042"/>
    <x v="163"/>
    <s v="025"/>
    <x v="11"/>
    <s v="11"/>
    <x v="1"/>
    <s v="11001"/>
    <x v="1"/>
    <s v="001"/>
    <x v="0"/>
    <n v="1764.69"/>
    <n v="0"/>
  </r>
  <r>
    <s v="007"/>
    <x v="7"/>
    <s v="FB-26347"/>
    <x v="87"/>
    <x v="0"/>
    <n v="0"/>
    <s v="800-0101"/>
    <x v="125"/>
    <x v="27"/>
    <n v="0"/>
    <s v="900200042"/>
    <x v="163"/>
    <s v="025"/>
    <x v="11"/>
    <s v="11"/>
    <x v="1"/>
    <s v="11001"/>
    <x v="1"/>
    <s v="001"/>
    <x v="0"/>
    <n v="1764.69"/>
    <n v="0"/>
  </r>
  <r>
    <s v="003"/>
    <x v="1"/>
    <s v="FM-27357"/>
    <x v="87"/>
    <x v="0"/>
    <n v="30"/>
    <s v="801-0069"/>
    <x v="1"/>
    <x v="1"/>
    <n v="24352720"/>
    <s v="860000135"/>
    <x v="1"/>
    <s v="021"/>
    <x v="1"/>
    <s v="11"/>
    <x v="1"/>
    <s v="11001"/>
    <x v="1"/>
    <s v="001"/>
    <x v="0"/>
    <n v="1764.69"/>
    <n v="13799.998866656466"/>
  </r>
  <r>
    <s v="005"/>
    <x v="0"/>
    <s v="FM-27356"/>
    <x v="87"/>
    <x v="0"/>
    <n v="60"/>
    <s v="900-0007"/>
    <x v="18"/>
    <x v="26"/>
    <n v="2327280"/>
    <s v="890310171"/>
    <x v="26"/>
    <s v="002"/>
    <x v="3"/>
    <s v="76"/>
    <x v="0"/>
    <s v="76892"/>
    <x v="2"/>
    <s v="002"/>
    <x v="1"/>
    <n v="1764.69"/>
    <n v="1318.803869234823"/>
  </r>
  <r>
    <s v="014"/>
    <x v="3"/>
    <s v="FM-27349"/>
    <x v="87"/>
    <x v="0"/>
    <n v="30"/>
    <s v="900-0010"/>
    <x v="36"/>
    <x v="16"/>
    <n v="300000"/>
    <s v="800082760"/>
    <x v="28"/>
    <s v="002"/>
    <x v="3"/>
    <s v="05"/>
    <x v="2"/>
    <s v="05360"/>
    <x v="10"/>
    <s v="002"/>
    <x v="1"/>
    <n v="1764.69"/>
    <n v="170.00153001377012"/>
  </r>
  <r>
    <s v="022"/>
    <x v="5"/>
    <s v="FM-27359"/>
    <x v="88"/>
    <x v="0"/>
    <n v="0"/>
    <s v="801-0080"/>
    <x v="21"/>
    <x v="16"/>
    <n v="5017710"/>
    <s v="800203758"/>
    <x v="113"/>
    <s v="002"/>
    <x v="3"/>
    <s v="05"/>
    <x v="2"/>
    <s v="05631"/>
    <x v="21"/>
    <s v="001"/>
    <x v="0"/>
    <n v="1771.6"/>
    <n v="2832.3041318582073"/>
  </r>
  <r>
    <s v="017"/>
    <x v="6"/>
    <s v="FM-27368"/>
    <x v="88"/>
    <x v="0"/>
    <n v="30"/>
    <s v="1100-0047"/>
    <x v="74"/>
    <x v="18"/>
    <n v="78000"/>
    <s v="900408540"/>
    <x v="96"/>
    <s v="005"/>
    <x v="13"/>
    <s v="11"/>
    <x v="1"/>
    <s v="11001"/>
    <x v="1"/>
    <s v="001"/>
    <x v="0"/>
    <n v="1771.6"/>
    <n v="44.027997290584786"/>
  </r>
  <r>
    <s v="017"/>
    <x v="6"/>
    <s v="FM-27373"/>
    <x v="88"/>
    <x v="0"/>
    <n v="30"/>
    <s v="801-0023"/>
    <x v="23"/>
    <x v="4"/>
    <n v="640000"/>
    <s v="4242874"/>
    <x v="52"/>
    <s v="002"/>
    <x v="3"/>
    <s v="11"/>
    <x v="1"/>
    <s v="11001"/>
    <x v="1"/>
    <s v="001"/>
    <x v="0"/>
    <n v="1771.6"/>
    <n v="361.25536238428543"/>
  </r>
  <r>
    <s v="017"/>
    <x v="6"/>
    <s v="FM-27368"/>
    <x v="88"/>
    <x v="0"/>
    <n v="30"/>
    <s v="801-0208"/>
    <x v="95"/>
    <x v="8"/>
    <n v="117500"/>
    <s v="900408540"/>
    <x v="96"/>
    <s v="001"/>
    <x v="0"/>
    <s v="11"/>
    <x v="1"/>
    <s v="11001"/>
    <x v="1"/>
    <s v="001"/>
    <x v="0"/>
    <n v="1771.6"/>
    <n v="66.324226687739895"/>
  </r>
  <r>
    <s v="005"/>
    <x v="0"/>
    <s v="FM-27360"/>
    <x v="88"/>
    <x v="0"/>
    <n v="60"/>
    <s v="801-0080"/>
    <x v="21"/>
    <x v="4"/>
    <n v="2200000"/>
    <s v="805019865"/>
    <x v="62"/>
    <s v="002"/>
    <x v="3"/>
    <s v="76"/>
    <x v="0"/>
    <s v="76001"/>
    <x v="0"/>
    <s v="001"/>
    <x v="0"/>
    <n v="1771.6"/>
    <n v="1241.8153081959811"/>
  </r>
  <r>
    <s v="017"/>
    <x v="6"/>
    <s v="FM-27370"/>
    <x v="88"/>
    <x v="0"/>
    <n v="60"/>
    <s v="801-0020"/>
    <x v="49"/>
    <x v="8"/>
    <n v="237500"/>
    <s v="19392110"/>
    <x v="45"/>
    <s v="002"/>
    <x v="3"/>
    <s v="11"/>
    <x v="1"/>
    <s v="11001"/>
    <x v="1"/>
    <s v="001"/>
    <x v="0"/>
    <n v="1771.6"/>
    <n v="134.05960713479342"/>
  </r>
  <r>
    <s v="005"/>
    <x v="0"/>
    <s v="FM-27365"/>
    <x v="88"/>
    <x v="0"/>
    <n v="60"/>
    <s v="900-0009"/>
    <x v="73"/>
    <x v="18"/>
    <n v="480000"/>
    <s v="890320488"/>
    <x v="112"/>
    <s v="002"/>
    <x v="3"/>
    <s v="76"/>
    <x v="0"/>
    <s v="76001"/>
    <x v="0"/>
    <s v="002"/>
    <x v="1"/>
    <n v="1771.6"/>
    <n v="270.94152178821406"/>
  </r>
  <r>
    <s v="017"/>
    <x v="6"/>
    <s v="FM-27370"/>
    <x v="88"/>
    <x v="0"/>
    <n v="60"/>
    <s v="801-0019"/>
    <x v="50"/>
    <x v="8"/>
    <n v="137500"/>
    <s v="19392110"/>
    <x v="45"/>
    <s v="002"/>
    <x v="3"/>
    <s v="11"/>
    <x v="1"/>
    <s v="11001"/>
    <x v="1"/>
    <s v="001"/>
    <x v="0"/>
    <n v="1771.6"/>
    <n v="77.613456762248816"/>
  </r>
  <r>
    <s v="005"/>
    <x v="0"/>
    <s v="FM-27361"/>
    <x v="88"/>
    <x v="0"/>
    <n v="60"/>
    <s v="801-0080"/>
    <x v="21"/>
    <x v="4"/>
    <n v="2200000"/>
    <s v="900328189"/>
    <x v="17"/>
    <s v="002"/>
    <x v="3"/>
    <s v="76"/>
    <x v="0"/>
    <s v="76001"/>
    <x v="0"/>
    <s v="001"/>
    <x v="0"/>
    <n v="1771.6"/>
    <n v="1241.8153081959811"/>
  </r>
  <r>
    <s v="001"/>
    <x v="4"/>
    <s v="FM-27369"/>
    <x v="88"/>
    <x v="0"/>
    <n v="30"/>
    <s v="801-0006"/>
    <x v="8"/>
    <x v="2"/>
    <n v="1900000"/>
    <s v="860000452"/>
    <x v="7"/>
    <s v="002"/>
    <x v="3"/>
    <s v="11"/>
    <x v="1"/>
    <s v="11001"/>
    <x v="1"/>
    <s v="001"/>
    <x v="0"/>
    <n v="1771.6"/>
    <n v="1072.4768570783474"/>
  </r>
  <r>
    <s v="001"/>
    <x v="4"/>
    <s v="FM-27371"/>
    <x v="88"/>
    <x v="0"/>
    <n v="60"/>
    <s v="801-0006"/>
    <x v="8"/>
    <x v="7"/>
    <n v="2125920"/>
    <s v="860525814"/>
    <x v="129"/>
    <s v="002"/>
    <x v="3"/>
    <s v="11"/>
    <x v="1"/>
    <s v="11001"/>
    <x v="1"/>
    <s v="001"/>
    <x v="0"/>
    <n v="1771.6"/>
    <n v="1200"/>
  </r>
  <r>
    <s v="005"/>
    <x v="0"/>
    <s v="FM-27372"/>
    <x v="88"/>
    <x v="0"/>
    <n v="60"/>
    <s v="900-0001"/>
    <x v="3"/>
    <x v="47"/>
    <n v="2664424.7200000002"/>
    <s v="860002537"/>
    <x v="66"/>
    <s v="002"/>
    <x v="3"/>
    <s v="76"/>
    <x v="0"/>
    <s v="76520"/>
    <x v="17"/>
    <s v="002"/>
    <x v="1"/>
    <n v="1771.6"/>
    <n v="1503.9651840144504"/>
  </r>
  <r>
    <s v="022"/>
    <x v="5"/>
    <s v="FM-27364"/>
    <x v="88"/>
    <x v="0"/>
    <n v="60"/>
    <s v="1000-0001"/>
    <x v="56"/>
    <x v="0"/>
    <n v="1350000"/>
    <s v="891408135"/>
    <x v="122"/>
    <s v="005"/>
    <x v="13"/>
    <s v="66"/>
    <x v="3"/>
    <s v="66170"/>
    <x v="5"/>
    <s v="001"/>
    <x v="0"/>
    <n v="1771.6"/>
    <n v="762.02303002935207"/>
  </r>
  <r>
    <s v="022"/>
    <x v="5"/>
    <s v="FM-27367"/>
    <x v="88"/>
    <x v="0"/>
    <n v="60"/>
    <s v="1000-0001"/>
    <x v="56"/>
    <x v="2"/>
    <n v="900000"/>
    <s v="891408135"/>
    <x v="122"/>
    <s v="005"/>
    <x v="13"/>
    <s v="66"/>
    <x v="3"/>
    <s v="66170"/>
    <x v="5"/>
    <s v="001"/>
    <x v="0"/>
    <n v="1771.6"/>
    <n v="508.01535335290134"/>
  </r>
  <r>
    <s v="017"/>
    <x v="6"/>
    <s v="FM-27373"/>
    <x v="88"/>
    <x v="0"/>
    <n v="30"/>
    <s v="801-0007"/>
    <x v="26"/>
    <x v="7"/>
    <n v="250000"/>
    <s v="4242874"/>
    <x v="52"/>
    <s v="002"/>
    <x v="3"/>
    <s v="11"/>
    <x v="1"/>
    <s v="11001"/>
    <x v="1"/>
    <s v="001"/>
    <x v="0"/>
    <n v="1771.6"/>
    <n v="141.11537593136148"/>
  </r>
  <r>
    <s v="022"/>
    <x v="5"/>
    <s v="FM-27363"/>
    <x v="88"/>
    <x v="0"/>
    <n v="60"/>
    <s v="200-0004"/>
    <x v="14"/>
    <x v="10"/>
    <n v="360000"/>
    <s v="811005842"/>
    <x v="126"/>
    <s v="001"/>
    <x v="0"/>
    <s v="05"/>
    <x v="2"/>
    <s v="05001"/>
    <x v="4"/>
    <s v="001"/>
    <x v="0"/>
    <n v="1771.6"/>
    <n v="203.20614134116053"/>
  </r>
  <r>
    <s v="017"/>
    <x v="6"/>
    <s v="FM-27370"/>
    <x v="88"/>
    <x v="0"/>
    <n v="60"/>
    <s v="801-0028"/>
    <x v="38"/>
    <x v="8"/>
    <n v="275000"/>
    <s v="19392110"/>
    <x v="45"/>
    <s v="002"/>
    <x v="3"/>
    <s v="11"/>
    <x v="1"/>
    <s v="11001"/>
    <x v="1"/>
    <s v="001"/>
    <x v="0"/>
    <n v="1771.6"/>
    <n v="155.22691352449763"/>
  </r>
  <r>
    <s v="007"/>
    <x v="7"/>
    <s v="FM-27378"/>
    <x v="89"/>
    <x v="0"/>
    <n v="60"/>
    <s v="801-0069"/>
    <x v="1"/>
    <x v="4"/>
    <n v="533511"/>
    <s v="890100898"/>
    <x v="164"/>
    <s v="021"/>
    <x v="1"/>
    <s v="08"/>
    <x v="8"/>
    <s v="08001"/>
    <x v="27"/>
    <s v="001"/>
    <x v="0"/>
    <n v="1778.37"/>
    <n v="300"/>
  </r>
  <r>
    <s v="002"/>
    <x v="2"/>
    <s v="FM-27380"/>
    <x v="89"/>
    <x v="0"/>
    <n v="30"/>
    <s v="900-0012"/>
    <x v="52"/>
    <x v="4"/>
    <n v="468067"/>
    <s v="830078524"/>
    <x v="153"/>
    <s v="002"/>
    <x v="3"/>
    <s v="25"/>
    <x v="6"/>
    <s v="11001"/>
    <x v="1"/>
    <s v="002"/>
    <x v="1"/>
    <n v="1778.37"/>
    <n v="263.2000089970029"/>
  </r>
  <r>
    <s v="003"/>
    <x v="1"/>
    <s v="FM-27377"/>
    <x v="89"/>
    <x v="0"/>
    <n v="30"/>
    <s v="300-0004"/>
    <x v="43"/>
    <x v="8"/>
    <n v="2667555"/>
    <s v="900323957"/>
    <x v="36"/>
    <s v="024"/>
    <x v="10"/>
    <s v="05"/>
    <x v="2"/>
    <s v="05360"/>
    <x v="10"/>
    <s v="001"/>
    <x v="0"/>
    <n v="1778.37"/>
    <n v="1500"/>
  </r>
  <r>
    <s v="017"/>
    <x v="6"/>
    <s v="FM-27382"/>
    <x v="89"/>
    <x v="0"/>
    <n v="30"/>
    <s v="1100-0047"/>
    <x v="74"/>
    <x v="7"/>
    <n v="230000"/>
    <s v="900039047"/>
    <x v="27"/>
    <s v="005"/>
    <x v="13"/>
    <s v="25"/>
    <x v="6"/>
    <s v="11001"/>
    <x v="1"/>
    <s v="001"/>
    <x v="0"/>
    <n v="1778.37"/>
    <n v="129.33191630538079"/>
  </r>
  <r>
    <s v="022"/>
    <x v="5"/>
    <s v="FM-27376"/>
    <x v="89"/>
    <x v="0"/>
    <n v="30"/>
    <s v="1000-0001"/>
    <x v="56"/>
    <x v="26"/>
    <n v="462000"/>
    <s v="900194046"/>
    <x v="74"/>
    <s v="005"/>
    <x v="13"/>
    <s v="05"/>
    <x v="2"/>
    <s v="05001"/>
    <x v="4"/>
    <s v="001"/>
    <x v="0"/>
    <n v="1778.37"/>
    <n v="259.7884579699388"/>
  </r>
  <r>
    <s v="017"/>
    <x v="6"/>
    <s v="FM-27382"/>
    <x v="89"/>
    <x v="0"/>
    <n v="30"/>
    <s v="1100-0045"/>
    <x v="97"/>
    <x v="18"/>
    <n v="174000"/>
    <s v="900039047"/>
    <x v="27"/>
    <s v="007"/>
    <x v="6"/>
    <s v="25"/>
    <x v="6"/>
    <s v="11001"/>
    <x v="1"/>
    <s v="001"/>
    <x v="0"/>
    <n v="1778.37"/>
    <n v="97.842406248418499"/>
  </r>
  <r>
    <s v="022"/>
    <x v="5"/>
    <s v="FM-27374"/>
    <x v="89"/>
    <x v="0"/>
    <n v="60"/>
    <s v="801-00112"/>
    <x v="46"/>
    <x v="8"/>
    <n v="292500"/>
    <s v="800074839"/>
    <x v="40"/>
    <s v="002"/>
    <x v="3"/>
    <s v="05"/>
    <x v="2"/>
    <s v="05237"/>
    <x v="14"/>
    <s v="001"/>
    <x v="0"/>
    <n v="1778.37"/>
    <n v="164.47645877966903"/>
  </r>
  <r>
    <s v="022"/>
    <x v="5"/>
    <s v="FM-27374"/>
    <x v="89"/>
    <x v="0"/>
    <n v="60"/>
    <s v="801-0055"/>
    <x v="27"/>
    <x v="45"/>
    <n v="98000"/>
    <s v="800074839"/>
    <x v="40"/>
    <s v="002"/>
    <x v="3"/>
    <s v="05"/>
    <x v="2"/>
    <s v="05237"/>
    <x v="14"/>
    <s v="001"/>
    <x v="0"/>
    <n v="1778.37"/>
    <n v="55.106642599683987"/>
  </r>
  <r>
    <s v="003"/>
    <x v="1"/>
    <s v="FM-27390"/>
    <x v="90"/>
    <x v="0"/>
    <n v="60"/>
    <s v="800-0068"/>
    <x v="104"/>
    <x v="19"/>
    <n v="23675650"/>
    <s v="860042141"/>
    <x v="61"/>
    <s v="021"/>
    <x v="1"/>
    <s v="11"/>
    <x v="1"/>
    <s v="11001"/>
    <x v="1"/>
    <s v="001"/>
    <x v="0"/>
    <n v="1793.61"/>
    <n v="13199.998884930392"/>
  </r>
  <r>
    <s v="005"/>
    <x v="0"/>
    <s v="FB-26352"/>
    <x v="90"/>
    <x v="0"/>
    <n v="8"/>
    <s v="700-0013"/>
    <x v="32"/>
    <x v="45"/>
    <n v="1977580"/>
    <s v="860026759"/>
    <x v="165"/>
    <s v="004"/>
    <x v="8"/>
    <s v="76"/>
    <x v="0"/>
    <s v="76001"/>
    <x v="0"/>
    <s v="002"/>
    <x v="1"/>
    <n v="1793.61"/>
    <n v="1102.5696779121438"/>
  </r>
  <r>
    <s v="005"/>
    <x v="0"/>
    <s v="FB-26350"/>
    <x v="90"/>
    <x v="0"/>
    <n v="60"/>
    <s v="700-0013"/>
    <x v="32"/>
    <x v="12"/>
    <n v="359231"/>
    <s v="890300406"/>
    <x v="3"/>
    <s v="004"/>
    <x v="8"/>
    <s v="76"/>
    <x v="0"/>
    <s v="76892"/>
    <x v="2"/>
    <s v="002"/>
    <x v="1"/>
    <n v="1793.61"/>
    <n v="200.28378521529208"/>
  </r>
  <r>
    <s v="005"/>
    <x v="0"/>
    <s v="FM-27387"/>
    <x v="90"/>
    <x v="0"/>
    <n v="0"/>
    <s v="900-0010"/>
    <x v="36"/>
    <x v="7"/>
    <n v="550000"/>
    <s v="891303185"/>
    <x v="92"/>
    <s v="002"/>
    <x v="3"/>
    <s v="76"/>
    <x v="0"/>
    <s v="76520"/>
    <x v="17"/>
    <s v="002"/>
    <x v="1"/>
    <n v="1793.61"/>
    <n v="306.64414226058062"/>
  </r>
  <r>
    <s v="014"/>
    <x v="3"/>
    <s v="FM-27384"/>
    <x v="90"/>
    <x v="0"/>
    <n v="60"/>
    <s v="900-0004"/>
    <x v="34"/>
    <x v="15"/>
    <n v="355941.9"/>
    <s v="800228735"/>
    <x v="46"/>
    <s v="002"/>
    <x v="3"/>
    <s v="05"/>
    <x v="2"/>
    <s v="05360"/>
    <x v="10"/>
    <s v="002"/>
    <x v="1"/>
    <n v="1793.61"/>
    <n v="198.4499974910934"/>
  </r>
  <r>
    <s v="017"/>
    <x v="6"/>
    <s v="FM-27386"/>
    <x v="90"/>
    <x v="0"/>
    <n v="0"/>
    <s v="801-0097"/>
    <x v="67"/>
    <x v="16"/>
    <n v="345000"/>
    <s v="5654379"/>
    <x v="68"/>
    <s v="002"/>
    <x v="3"/>
    <s v="11"/>
    <x v="1"/>
    <s v="11001"/>
    <x v="1"/>
    <s v="001"/>
    <x v="0"/>
    <n v="1793.61"/>
    <n v="192.34950741800057"/>
  </r>
  <r>
    <s v="022"/>
    <x v="5"/>
    <s v="FM-27389"/>
    <x v="90"/>
    <x v="0"/>
    <n v="60"/>
    <s v="1000-0001"/>
    <x v="56"/>
    <x v="9"/>
    <n v="1800000"/>
    <s v="891408135"/>
    <x v="122"/>
    <s v="005"/>
    <x v="13"/>
    <s v="66"/>
    <x v="3"/>
    <s v="66170"/>
    <x v="5"/>
    <s v="001"/>
    <x v="0"/>
    <n v="1793.61"/>
    <n v="1003.5626473982639"/>
  </r>
  <r>
    <s v="002"/>
    <x v="2"/>
    <s v="FM-27388"/>
    <x v="90"/>
    <x v="0"/>
    <n v="60"/>
    <s v="700-0010"/>
    <x v="107"/>
    <x v="2"/>
    <n v="9376994"/>
    <s v="860006160"/>
    <x v="110"/>
    <s v="100"/>
    <x v="4"/>
    <s v="25"/>
    <x v="6"/>
    <s v="11001"/>
    <x v="1"/>
    <s v="002"/>
    <x v="1"/>
    <n v="1793.61"/>
    <n v="5228.0005129320198"/>
  </r>
  <r>
    <s v="005"/>
    <x v="0"/>
    <s v="DW-0000281"/>
    <x v="90"/>
    <x v="0"/>
    <n v="0"/>
    <s v="900-0012"/>
    <x v="52"/>
    <x v="79"/>
    <n v="-727590"/>
    <s v="830010337"/>
    <x v="111"/>
    <s v="002"/>
    <x v="3"/>
    <s v="76"/>
    <x v="0"/>
    <s v="76001"/>
    <x v="0"/>
    <s v="002"/>
    <x v="1"/>
    <n v="1793.61"/>
    <n v="-405.6567481225016"/>
  </r>
  <r>
    <s v="005"/>
    <x v="0"/>
    <s v="FM-27399"/>
    <x v="91"/>
    <x v="0"/>
    <n v="30"/>
    <s v="600-0003"/>
    <x v="25"/>
    <x v="30"/>
    <n v="1074549"/>
    <s v="71613539"/>
    <x v="131"/>
    <s v="001"/>
    <x v="0"/>
    <s v="76"/>
    <x v="0"/>
    <s v="76834"/>
    <x v="26"/>
    <s v="002"/>
    <x v="1"/>
    <n v="1804.92"/>
    <n v="595.34439199521307"/>
  </r>
  <r>
    <s v="017"/>
    <x v="6"/>
    <s v="FM-27408"/>
    <x v="91"/>
    <x v="0"/>
    <n v="30"/>
    <s v="801-0020"/>
    <x v="49"/>
    <x v="8"/>
    <n v="200000"/>
    <s v="830144697"/>
    <x v="149"/>
    <s v="002"/>
    <x v="3"/>
    <s v="11"/>
    <x v="1"/>
    <s v="11001"/>
    <x v="1"/>
    <s v="001"/>
    <x v="0"/>
    <n v="1804.92"/>
    <n v="110.80823526804512"/>
  </r>
  <r>
    <s v="022"/>
    <x v="5"/>
    <s v="FM-27398"/>
    <x v="91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804.92"/>
    <n v="299.18223522372182"/>
  </r>
  <r>
    <s v="005"/>
    <x v="0"/>
    <s v="FM-27405"/>
    <x v="91"/>
    <x v="0"/>
    <n v="90"/>
    <s v="801-0015"/>
    <x v="9"/>
    <x v="8"/>
    <n v="112100"/>
    <s v="816001697"/>
    <x v="8"/>
    <s v="002"/>
    <x v="3"/>
    <s v="66"/>
    <x v="3"/>
    <s v="66170"/>
    <x v="5"/>
    <s v="001"/>
    <x v="0"/>
    <n v="1804.92"/>
    <n v="62.10801586773929"/>
  </r>
  <r>
    <s v="005"/>
    <x v="0"/>
    <s v="FM-27411"/>
    <x v="91"/>
    <x v="0"/>
    <n v="75"/>
    <s v="1500-0005"/>
    <x v="0"/>
    <x v="71"/>
    <n v="11689040"/>
    <s v="890300684"/>
    <x v="0"/>
    <s v="001"/>
    <x v="0"/>
    <s v="76"/>
    <x v="0"/>
    <s v="76001"/>
    <x v="0"/>
    <s v="001"/>
    <x v="0"/>
    <n v="1804.92"/>
    <n v="6476.2094718879507"/>
  </r>
  <r>
    <s v="017"/>
    <x v="6"/>
    <s v="FM-27402"/>
    <x v="91"/>
    <x v="0"/>
    <n v="60"/>
    <s v="1100-0045"/>
    <x v="97"/>
    <x v="7"/>
    <n v="540000"/>
    <s v="19423947"/>
    <x v="130"/>
    <s v="007"/>
    <x v="6"/>
    <s v="11"/>
    <x v="1"/>
    <s v="11001"/>
    <x v="1"/>
    <s v="001"/>
    <x v="0"/>
    <n v="1804.92"/>
    <n v="299.18223522372182"/>
  </r>
  <r>
    <s v="002"/>
    <x v="2"/>
    <s v="FB-26353"/>
    <x v="91"/>
    <x v="0"/>
    <n v="30"/>
    <s v="700-0013"/>
    <x v="32"/>
    <x v="27"/>
    <n v="0"/>
    <s v="860072172"/>
    <x v="166"/>
    <s v="004"/>
    <x v="8"/>
    <s v="11"/>
    <x v="1"/>
    <s v="11001"/>
    <x v="1"/>
    <s v="002"/>
    <x v="1"/>
    <n v="1804.92"/>
    <n v="0"/>
  </r>
  <r>
    <s v="005"/>
    <x v="0"/>
    <s v="FM-27399"/>
    <x v="91"/>
    <x v="0"/>
    <n v="30"/>
    <s v="900-0009"/>
    <x v="73"/>
    <x v="7"/>
    <n v="1772400"/>
    <s v="71613539"/>
    <x v="131"/>
    <s v="002"/>
    <x v="3"/>
    <s v="76"/>
    <x v="0"/>
    <s v="76834"/>
    <x v="26"/>
    <s v="002"/>
    <x v="1"/>
    <n v="1804.92"/>
    <n v="981.98258094541586"/>
  </r>
  <r>
    <s v="017"/>
    <x v="6"/>
    <s v="FM-27407"/>
    <x v="91"/>
    <x v="0"/>
    <n v="30"/>
    <s v="801-0150"/>
    <x v="29"/>
    <x v="7"/>
    <n v="950000"/>
    <s v="900449158"/>
    <x v="22"/>
    <s v="002"/>
    <x v="3"/>
    <s v="11"/>
    <x v="1"/>
    <s v="11001"/>
    <x v="1"/>
    <s v="001"/>
    <x v="0"/>
    <n v="1804.92"/>
    <n v="526.33911752321433"/>
  </r>
  <r>
    <s v="014"/>
    <x v="3"/>
    <s v="FM-27423"/>
    <x v="92"/>
    <x v="0"/>
    <n v="0"/>
    <s v="900-0003"/>
    <x v="35"/>
    <x v="6"/>
    <n v="281000"/>
    <s v="91283032"/>
    <x v="77"/>
    <s v="002"/>
    <x v="3"/>
    <s v="68"/>
    <x v="5"/>
    <s v="68001"/>
    <x v="8"/>
    <s v="002"/>
    <x v="1"/>
    <n v="1814.46"/>
    <n v="154.86701277515073"/>
  </r>
  <r>
    <s v="007"/>
    <x v="7"/>
    <s v="FM-27426"/>
    <x v="92"/>
    <x v="0"/>
    <n v="60"/>
    <s v="900-0010"/>
    <x v="36"/>
    <x v="7"/>
    <n v="504330"/>
    <s v="800133617"/>
    <x v="87"/>
    <s v="002"/>
    <x v="3"/>
    <s v="25"/>
    <x v="6"/>
    <s v="11001"/>
    <x v="1"/>
    <s v="002"/>
    <x v="1"/>
    <n v="1814.46"/>
    <n v="277.95046460103833"/>
  </r>
  <r>
    <s v="022"/>
    <x v="5"/>
    <s v="FM-27422"/>
    <x v="92"/>
    <x v="0"/>
    <n v="30"/>
    <s v="801-0004"/>
    <x v="15"/>
    <x v="7"/>
    <n v="250000"/>
    <s v="890904724"/>
    <x v="29"/>
    <s v="002"/>
    <x v="3"/>
    <s v="05"/>
    <x v="2"/>
    <s v="05001"/>
    <x v="4"/>
    <s v="001"/>
    <x v="0"/>
    <n v="1814.46"/>
    <n v="137.78203983554334"/>
  </r>
  <r>
    <s v="003"/>
    <x v="1"/>
    <s v="FB-26354"/>
    <x v="92"/>
    <x v="0"/>
    <n v="60"/>
    <s v="801-0069"/>
    <x v="1"/>
    <x v="7"/>
    <n v="2503900"/>
    <s v="860057664"/>
    <x v="49"/>
    <s v="021"/>
    <x v="1"/>
    <s v="11"/>
    <x v="1"/>
    <s v="11001"/>
    <x v="1"/>
    <s v="001"/>
    <x v="0"/>
    <n v="1814.46"/>
    <n v="1379.9697981768679"/>
  </r>
  <r>
    <s v="014"/>
    <x v="3"/>
    <s v="FM-27423"/>
    <x v="92"/>
    <x v="0"/>
    <n v="0"/>
    <s v="900-0007"/>
    <x v="18"/>
    <x v="14"/>
    <n v="2715000"/>
    <s v="91283032"/>
    <x v="77"/>
    <s v="002"/>
    <x v="3"/>
    <s v="68"/>
    <x v="5"/>
    <s v="68001"/>
    <x v="8"/>
    <s v="002"/>
    <x v="1"/>
    <n v="1814.46"/>
    <n v="1496.3129526140008"/>
  </r>
  <r>
    <s v="005"/>
    <x v="0"/>
    <s v="FM-27420"/>
    <x v="92"/>
    <x v="0"/>
    <n v="0"/>
    <s v="900-0010"/>
    <x v="36"/>
    <x v="16"/>
    <n v="269200"/>
    <s v="9815991"/>
    <x v="125"/>
    <s v="002"/>
    <x v="3"/>
    <s v="66"/>
    <x v="3"/>
    <s v="66001"/>
    <x v="24"/>
    <s v="002"/>
    <x v="1"/>
    <n v="1814.46"/>
    <n v="148.36370049491308"/>
  </r>
  <r>
    <s v="001"/>
    <x v="4"/>
    <s v="FM-27421"/>
    <x v="92"/>
    <x v="0"/>
    <n v="30"/>
    <s v="801-0130"/>
    <x v="79"/>
    <x v="7"/>
    <n v="290000"/>
    <s v="860001965"/>
    <x v="94"/>
    <s v="002"/>
    <x v="3"/>
    <s v="25"/>
    <x v="6"/>
    <s v="11001"/>
    <x v="1"/>
    <s v="001"/>
    <x v="0"/>
    <n v="1814.46"/>
    <n v="159.82716620923028"/>
  </r>
  <r>
    <s v="014"/>
    <x v="3"/>
    <s v="FM-27414"/>
    <x v="92"/>
    <x v="0"/>
    <n v="60"/>
    <s v="700-0001"/>
    <x v="4"/>
    <x v="2"/>
    <n v="3099098"/>
    <s v="890917295"/>
    <x v="4"/>
    <s v="100"/>
    <x v="4"/>
    <s v="05"/>
    <x v="2"/>
    <s v="05380"/>
    <x v="3"/>
    <s v="002"/>
    <x v="1"/>
    <n v="1814.46"/>
    <n v="1708.000176361011"/>
  </r>
  <r>
    <s v="014"/>
    <x v="3"/>
    <s v="FM-27413"/>
    <x v="92"/>
    <x v="0"/>
    <n v="60"/>
    <s v="600-0010"/>
    <x v="10"/>
    <x v="9"/>
    <n v="4891784"/>
    <s v="890900652"/>
    <x v="9"/>
    <s v="101"/>
    <x v="2"/>
    <s v="05"/>
    <x v="2"/>
    <s v="05266"/>
    <x v="6"/>
    <s v="002"/>
    <x v="1"/>
    <n v="1814.46"/>
    <n v="2695.9999118194946"/>
  </r>
  <r>
    <s v="005"/>
    <x v="0"/>
    <s v="FM-27424"/>
    <x v="92"/>
    <x v="0"/>
    <n v="60"/>
    <s v="900-0007"/>
    <x v="18"/>
    <x v="26"/>
    <n v="2392920"/>
    <s v="890310171"/>
    <x v="26"/>
    <s v="002"/>
    <x v="3"/>
    <s v="76"/>
    <x v="0"/>
    <s v="76892"/>
    <x v="2"/>
    <s v="002"/>
    <x v="1"/>
    <n v="1814.46"/>
    <n v="1318.8055950530736"/>
  </r>
  <r>
    <s v="017"/>
    <x v="6"/>
    <s v="FM-27417"/>
    <x v="92"/>
    <x v="0"/>
    <n v="60"/>
    <s v="801-0007"/>
    <x v="26"/>
    <x v="18"/>
    <n v="90000"/>
    <s v="900210274"/>
    <x v="19"/>
    <s v="002"/>
    <x v="3"/>
    <s v="11"/>
    <x v="1"/>
    <s v="11001"/>
    <x v="1"/>
    <s v="001"/>
    <x v="0"/>
    <n v="1814.46"/>
    <n v="49.60153434079561"/>
  </r>
  <r>
    <s v="002"/>
    <x v="2"/>
    <s v="FM-27419"/>
    <x v="92"/>
    <x v="0"/>
    <n v="0"/>
    <s v="900-0007"/>
    <x v="18"/>
    <x v="18"/>
    <n v="564000"/>
    <s v="830075451"/>
    <x v="160"/>
    <s v="002"/>
    <x v="3"/>
    <s v="11"/>
    <x v="1"/>
    <s v="11001"/>
    <x v="1"/>
    <s v="002"/>
    <x v="1"/>
    <n v="1814.46"/>
    <n v="310.83628186898579"/>
  </r>
  <r>
    <s v="007"/>
    <x v="7"/>
    <s v="FM-27426"/>
    <x v="92"/>
    <x v="0"/>
    <n v="60"/>
    <s v="900-0003"/>
    <x v="35"/>
    <x v="4"/>
    <n v="533451.19999999995"/>
    <s v="800133617"/>
    <x v="87"/>
    <s v="002"/>
    <x v="3"/>
    <s v="25"/>
    <x v="6"/>
    <s v="11001"/>
    <x v="1"/>
    <s v="002"/>
    <x v="1"/>
    <n v="1814.46"/>
    <n v="293.9999779548736"/>
  </r>
  <r>
    <s v="017"/>
    <x v="6"/>
    <s v="FM-27417"/>
    <x v="92"/>
    <x v="0"/>
    <n v="60"/>
    <s v="801-0023"/>
    <x v="23"/>
    <x v="15"/>
    <n v="345000"/>
    <s v="900210274"/>
    <x v="19"/>
    <s v="002"/>
    <x v="3"/>
    <s v="11"/>
    <x v="1"/>
    <s v="11001"/>
    <x v="1"/>
    <s v="001"/>
    <x v="0"/>
    <n v="1814.46"/>
    <n v="190.13921497304983"/>
  </r>
  <r>
    <s v="022"/>
    <x v="5"/>
    <s v="FM-27412"/>
    <x v="92"/>
    <x v="0"/>
    <n v="0"/>
    <s v="801-0250"/>
    <x v="86"/>
    <x v="10"/>
    <n v="2939425.2"/>
    <s v="860527447"/>
    <x v="44"/>
    <s v="002"/>
    <x v="3"/>
    <s v="05"/>
    <x v="2"/>
    <s v="05360"/>
    <x v="10"/>
    <s v="001"/>
    <x v="0"/>
    <n v="1814.46"/>
    <n v="1620"/>
  </r>
  <r>
    <s v="017"/>
    <x v="6"/>
    <s v="FM-27416"/>
    <x v="92"/>
    <x v="0"/>
    <n v="30"/>
    <s v="801-0097"/>
    <x v="67"/>
    <x v="8"/>
    <n v="187500"/>
    <s v="800167666"/>
    <x v="78"/>
    <s v="002"/>
    <x v="3"/>
    <s v="11"/>
    <x v="1"/>
    <s v="11001"/>
    <x v="1"/>
    <s v="001"/>
    <x v="0"/>
    <n v="1814.46"/>
    <n v="103.33652987665752"/>
  </r>
  <r>
    <s v="005"/>
    <x v="0"/>
    <s v="FM-27420"/>
    <x v="92"/>
    <x v="0"/>
    <n v="0"/>
    <s v="900-0009"/>
    <x v="73"/>
    <x v="4"/>
    <n v="349280"/>
    <s v="9815991"/>
    <x v="125"/>
    <s v="002"/>
    <x v="3"/>
    <s v="66"/>
    <x v="3"/>
    <s v="66001"/>
    <x v="24"/>
    <s v="002"/>
    <x v="1"/>
    <n v="1814.46"/>
    <n v="192.49804349503432"/>
  </r>
  <r>
    <s v="017"/>
    <x v="6"/>
    <s v="FM-27439"/>
    <x v="93"/>
    <x v="0"/>
    <n v="30"/>
    <s v="1500-0006"/>
    <x v="89"/>
    <x v="28"/>
    <n v="175000"/>
    <s v="900340985"/>
    <x v="51"/>
    <s v="004"/>
    <x v="8"/>
    <s v="11"/>
    <x v="1"/>
    <s v="11001"/>
    <x v="1"/>
    <s v="001"/>
    <x v="0"/>
    <n v="1824.73"/>
    <n v="95.90459958459607"/>
  </r>
  <r>
    <s v="017"/>
    <x v="6"/>
    <s v="FM-27437"/>
    <x v="93"/>
    <x v="0"/>
    <n v="30"/>
    <s v="801-0080"/>
    <x v="21"/>
    <x v="43"/>
    <n v="180000"/>
    <s v="830144697"/>
    <x v="149"/>
    <s v="002"/>
    <x v="3"/>
    <s v="11"/>
    <x v="1"/>
    <s v="11001"/>
    <x v="1"/>
    <s v="001"/>
    <x v="0"/>
    <n v="1824.73"/>
    <n v="98.644731001298823"/>
  </r>
  <r>
    <s v="017"/>
    <x v="6"/>
    <s v="FM-27427"/>
    <x v="93"/>
    <x v="0"/>
    <n v="60"/>
    <s v="700-0014"/>
    <x v="65"/>
    <x v="7"/>
    <n v="800000"/>
    <s v="19423947"/>
    <x v="130"/>
    <s v="002"/>
    <x v="3"/>
    <s v="11"/>
    <x v="1"/>
    <s v="11001"/>
    <x v="1"/>
    <s v="001"/>
    <x v="0"/>
    <n v="1824.73"/>
    <n v="438.42102667243921"/>
  </r>
  <r>
    <s v="014"/>
    <x v="3"/>
    <s v="FM-27431"/>
    <x v="93"/>
    <x v="0"/>
    <n v="60"/>
    <s v="600-0003"/>
    <x v="25"/>
    <x v="37"/>
    <n v="6226891.6500000004"/>
    <s v="890908649"/>
    <x v="5"/>
    <s v="001"/>
    <x v="0"/>
    <s v="05"/>
    <x v="2"/>
    <s v="05001"/>
    <x v="4"/>
    <s v="002"/>
    <x v="1"/>
    <n v="1824.73"/>
    <n v="3412.500287713799"/>
  </r>
  <r>
    <s v="017"/>
    <x v="6"/>
    <s v="FM-27437"/>
    <x v="93"/>
    <x v="0"/>
    <n v="30"/>
    <s v="801-0007"/>
    <x v="26"/>
    <x v="8"/>
    <n v="80000"/>
    <s v="830144697"/>
    <x v="149"/>
    <s v="002"/>
    <x v="3"/>
    <s v="11"/>
    <x v="1"/>
    <s v="11001"/>
    <x v="1"/>
    <s v="001"/>
    <x v="0"/>
    <n v="1824.73"/>
    <n v="43.842102667243921"/>
  </r>
  <r>
    <s v="017"/>
    <x v="6"/>
    <s v="FM-27439"/>
    <x v="93"/>
    <x v="0"/>
    <n v="30"/>
    <s v="1100-0047"/>
    <x v="74"/>
    <x v="16"/>
    <n v="150000"/>
    <s v="900340985"/>
    <x v="51"/>
    <s v="005"/>
    <x v="13"/>
    <s v="11"/>
    <x v="1"/>
    <s v="11001"/>
    <x v="1"/>
    <s v="001"/>
    <x v="0"/>
    <n v="1824.73"/>
    <n v="82.203942501082352"/>
  </r>
  <r>
    <s v="005"/>
    <x v="0"/>
    <s v="FM-27441"/>
    <x v="93"/>
    <x v="0"/>
    <n v="0"/>
    <s v="1100-0047"/>
    <x v="74"/>
    <x v="8"/>
    <n v="75000"/>
    <s v="900376517"/>
    <x v="167"/>
    <s v="005"/>
    <x v="13"/>
    <s v="66"/>
    <x v="3"/>
    <s v="66170"/>
    <x v="5"/>
    <s v="001"/>
    <x v="0"/>
    <n v="1824.73"/>
    <n v="41.101971250541176"/>
  </r>
  <r>
    <s v="014"/>
    <x v="3"/>
    <s v="FM-27430"/>
    <x v="93"/>
    <x v="0"/>
    <n v="60"/>
    <s v="900-0007"/>
    <x v="18"/>
    <x v="15"/>
    <n v="282000"/>
    <s v="811010411"/>
    <x v="55"/>
    <s v="002"/>
    <x v="3"/>
    <s v="05"/>
    <x v="2"/>
    <s v="05360"/>
    <x v="10"/>
    <s v="002"/>
    <x v="1"/>
    <n v="1824.73"/>
    <n v="154.54341190203482"/>
  </r>
  <r>
    <s v="017"/>
    <x v="6"/>
    <s v="FM-27428"/>
    <x v="93"/>
    <x v="0"/>
    <n v="60"/>
    <s v="801-0303"/>
    <x v="54"/>
    <x v="8"/>
    <n v="350000"/>
    <s v="800064784"/>
    <x v="56"/>
    <s v="002"/>
    <x v="3"/>
    <s v="25"/>
    <x v="6"/>
    <s v="11001"/>
    <x v="1"/>
    <s v="001"/>
    <x v="0"/>
    <n v="1824.73"/>
    <n v="191.80919916919214"/>
  </r>
  <r>
    <s v="017"/>
    <x v="6"/>
    <s v="FM-27439"/>
    <x v="93"/>
    <x v="0"/>
    <n v="30"/>
    <s v="801-00209"/>
    <x v="41"/>
    <x v="8"/>
    <n v="145000"/>
    <s v="900340985"/>
    <x v="51"/>
    <s v="001"/>
    <x v="0"/>
    <s v="11"/>
    <x v="1"/>
    <s v="11001"/>
    <x v="1"/>
    <s v="001"/>
    <x v="0"/>
    <n v="1824.73"/>
    <n v="79.4638110843796"/>
  </r>
  <r>
    <s v="005"/>
    <x v="0"/>
    <s v="FM-27438"/>
    <x v="93"/>
    <x v="0"/>
    <n v="60"/>
    <s v="801-0117"/>
    <x v="68"/>
    <x v="8"/>
    <n v="225000"/>
    <s v="900328189"/>
    <x v="17"/>
    <s v="002"/>
    <x v="3"/>
    <s v="76"/>
    <x v="0"/>
    <s v="76001"/>
    <x v="0"/>
    <s v="001"/>
    <x v="0"/>
    <n v="1824.73"/>
    <n v="123.30591375162352"/>
  </r>
  <r>
    <s v="017"/>
    <x v="6"/>
    <s v="FM-27435"/>
    <x v="93"/>
    <x v="0"/>
    <n v="30"/>
    <s v="801-0032"/>
    <x v="78"/>
    <x v="18"/>
    <n v="285000"/>
    <s v="79207428"/>
    <x v="91"/>
    <s v="002"/>
    <x v="3"/>
    <s v="25"/>
    <x v="6"/>
    <s v="11001"/>
    <x v="1"/>
    <s v="001"/>
    <x v="0"/>
    <n v="1824.73"/>
    <n v="156.18749075205648"/>
  </r>
  <r>
    <s v="017"/>
    <x v="6"/>
    <s v="FM-27436"/>
    <x v="93"/>
    <x v="0"/>
    <n v="15"/>
    <s v="801-0028"/>
    <x v="38"/>
    <x v="10"/>
    <n v="720000"/>
    <s v="900429449"/>
    <x v="86"/>
    <s v="002"/>
    <x v="3"/>
    <s v="11"/>
    <x v="1"/>
    <s v="11001"/>
    <x v="1"/>
    <s v="001"/>
    <x v="0"/>
    <n v="1824.73"/>
    <n v="394.57892400519529"/>
  </r>
  <r>
    <s v="014"/>
    <x v="3"/>
    <s v="FM-27429"/>
    <x v="93"/>
    <x v="0"/>
    <n v="30"/>
    <s v="900-0010"/>
    <x v="36"/>
    <x v="7"/>
    <n v="600000"/>
    <s v="800082760"/>
    <x v="28"/>
    <s v="002"/>
    <x v="3"/>
    <s v="05"/>
    <x v="2"/>
    <s v="05360"/>
    <x v="10"/>
    <s v="002"/>
    <x v="1"/>
    <n v="1824.73"/>
    <n v="328.81577000432941"/>
  </r>
  <r>
    <s v="017"/>
    <x v="6"/>
    <s v="FM-27428"/>
    <x v="93"/>
    <x v="0"/>
    <n v="60"/>
    <s v="1000-0001"/>
    <x v="56"/>
    <x v="10"/>
    <n v="720000"/>
    <s v="800064784"/>
    <x v="56"/>
    <s v="005"/>
    <x v="13"/>
    <s v="25"/>
    <x v="6"/>
    <s v="11001"/>
    <x v="1"/>
    <s v="001"/>
    <x v="0"/>
    <n v="1824.73"/>
    <n v="394.57892400519529"/>
  </r>
  <r>
    <s v="017"/>
    <x v="6"/>
    <s v="FM-27436"/>
    <x v="93"/>
    <x v="0"/>
    <n v="15"/>
    <s v="801-0007"/>
    <x v="26"/>
    <x v="10"/>
    <n v="180000"/>
    <s v="900429449"/>
    <x v="86"/>
    <s v="002"/>
    <x v="3"/>
    <s v="11"/>
    <x v="1"/>
    <s v="11001"/>
    <x v="1"/>
    <s v="001"/>
    <x v="0"/>
    <n v="1824.73"/>
    <n v="98.644731001298823"/>
  </r>
  <r>
    <s v="005"/>
    <x v="0"/>
    <s v="FM-27441"/>
    <x v="93"/>
    <x v="0"/>
    <n v="0"/>
    <s v="700-0333"/>
    <x v="87"/>
    <x v="8"/>
    <n v="400000"/>
    <s v="900376517"/>
    <x v="167"/>
    <s v="011"/>
    <x v="16"/>
    <s v="66"/>
    <x v="3"/>
    <s v="66170"/>
    <x v="5"/>
    <s v="001"/>
    <x v="0"/>
    <n v="1824.73"/>
    <n v="219.21051333621961"/>
  </r>
  <r>
    <s v="005"/>
    <x v="0"/>
    <s v="DW-0000282"/>
    <x v="93"/>
    <x v="0"/>
    <n v="0"/>
    <s v="801-0005"/>
    <x v="114"/>
    <x v="35"/>
    <n v="-120750"/>
    <s v="805003626"/>
    <x v="69"/>
    <s v="002"/>
    <x v="3"/>
    <s v="76"/>
    <x v="0"/>
    <s v="76892"/>
    <x v="2"/>
    <s v="001"/>
    <x v="0"/>
    <n v="1824.73"/>
    <n v="-66.174173713371289"/>
  </r>
  <r>
    <s v="022"/>
    <x v="5"/>
    <s v="FM-27433"/>
    <x v="93"/>
    <x v="0"/>
    <n v="60"/>
    <s v="801-0098"/>
    <x v="22"/>
    <x v="8"/>
    <n v="175000"/>
    <s v="800132442"/>
    <x v="18"/>
    <s v="002"/>
    <x v="3"/>
    <s v="05"/>
    <x v="2"/>
    <s v="05360"/>
    <x v="10"/>
    <s v="001"/>
    <x v="0"/>
    <n v="1824.73"/>
    <n v="95.90459958459607"/>
  </r>
  <r>
    <s v="017"/>
    <x v="6"/>
    <s v="FM-27436"/>
    <x v="93"/>
    <x v="0"/>
    <n v="15"/>
    <s v="1100-0047"/>
    <x v="74"/>
    <x v="10"/>
    <n v="180000"/>
    <s v="900429449"/>
    <x v="86"/>
    <s v="005"/>
    <x v="13"/>
    <s v="11"/>
    <x v="1"/>
    <s v="11001"/>
    <x v="1"/>
    <s v="001"/>
    <x v="0"/>
    <n v="1824.73"/>
    <n v="98.644731001298823"/>
  </r>
  <r>
    <s v="005"/>
    <x v="0"/>
    <s v="FM-27434"/>
    <x v="93"/>
    <x v="0"/>
    <n v="60"/>
    <s v="801-0350"/>
    <x v="110"/>
    <x v="42"/>
    <n v="349650"/>
    <s v="805025495"/>
    <x v="138"/>
    <s v="002"/>
    <x v="3"/>
    <s v="76"/>
    <x v="0"/>
    <s v="76001"/>
    <x v="0"/>
    <s v="001"/>
    <x v="0"/>
    <n v="1824.73"/>
    <n v="191.61738997002297"/>
  </r>
  <r>
    <s v="017"/>
    <x v="6"/>
    <s v="FM-27437"/>
    <x v="93"/>
    <x v="0"/>
    <n v="30"/>
    <s v="1100-0045"/>
    <x v="97"/>
    <x v="8"/>
    <n v="150000"/>
    <s v="830144697"/>
    <x v="149"/>
    <s v="007"/>
    <x v="6"/>
    <s v="11"/>
    <x v="1"/>
    <s v="11001"/>
    <x v="1"/>
    <s v="001"/>
    <x v="0"/>
    <n v="1824.73"/>
    <n v="82.203942501082352"/>
  </r>
  <r>
    <s v="017"/>
    <x v="6"/>
    <s v="FM-27439"/>
    <x v="93"/>
    <x v="0"/>
    <n v="30"/>
    <s v="801-0007"/>
    <x v="26"/>
    <x v="16"/>
    <n v="185000"/>
    <s v="900340985"/>
    <x v="51"/>
    <s v="002"/>
    <x v="3"/>
    <s v="11"/>
    <x v="1"/>
    <s v="11001"/>
    <x v="1"/>
    <s v="001"/>
    <x v="0"/>
    <n v="1824.73"/>
    <n v="101.38486241800156"/>
  </r>
  <r>
    <s v="022"/>
    <x v="5"/>
    <s v="FM-27443"/>
    <x v="94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845.17"/>
    <n v="170.71597738961722"/>
  </r>
  <r>
    <s v="014"/>
    <x v="3"/>
    <s v="FM-27446"/>
    <x v="94"/>
    <x v="0"/>
    <n v="0"/>
    <s v="900-0010"/>
    <x v="36"/>
    <x v="14"/>
    <n v="825000"/>
    <s v="800203758"/>
    <x v="113"/>
    <s v="002"/>
    <x v="3"/>
    <s v="05"/>
    <x v="2"/>
    <s v="05631"/>
    <x v="21"/>
    <s v="002"/>
    <x v="1"/>
    <n v="1845.17"/>
    <n v="447.11327411566413"/>
  </r>
  <r>
    <s v="017"/>
    <x v="6"/>
    <s v="FM-27453"/>
    <x v="94"/>
    <x v="0"/>
    <n v="0"/>
    <s v="1100-0047"/>
    <x v="74"/>
    <x v="10"/>
    <n v="180000"/>
    <s v="830140132"/>
    <x v="47"/>
    <s v="005"/>
    <x v="13"/>
    <s v="25"/>
    <x v="6"/>
    <s v="11001"/>
    <x v="1"/>
    <s v="001"/>
    <x v="0"/>
    <n v="1845.17"/>
    <n v="97.551987079781256"/>
  </r>
  <r>
    <s v="003"/>
    <x v="1"/>
    <s v="FM-27449"/>
    <x v="94"/>
    <x v="0"/>
    <n v="60"/>
    <s v="801-0184"/>
    <x v="17"/>
    <x v="19"/>
    <n v="18977190"/>
    <s v="860010192"/>
    <x v="14"/>
    <s v="021"/>
    <x v="1"/>
    <s v="17"/>
    <x v="4"/>
    <s v="17001"/>
    <x v="7"/>
    <s v="001"/>
    <x v="0"/>
    <n v="1845.17"/>
    <n v="10284.792187169745"/>
  </r>
  <r>
    <s v="005"/>
    <x v="0"/>
    <s v="FM-27450"/>
    <x v="94"/>
    <x v="0"/>
    <n v="60"/>
    <s v="600-0003"/>
    <x v="25"/>
    <x v="30"/>
    <n v="1046220"/>
    <s v="900056795"/>
    <x v="128"/>
    <s v="001"/>
    <x v="0"/>
    <s v="63"/>
    <x v="10"/>
    <s v="63001"/>
    <x v="25"/>
    <s v="002"/>
    <x v="1"/>
    <n v="1845.17"/>
    <n v="567.00466623671525"/>
  </r>
  <r>
    <s v="017"/>
    <x v="6"/>
    <s v="FM-27444"/>
    <x v="94"/>
    <x v="0"/>
    <n v="0"/>
    <s v="801-0097"/>
    <x v="67"/>
    <x v="8"/>
    <n v="212500"/>
    <s v="900366684"/>
    <x v="168"/>
    <s v="002"/>
    <x v="3"/>
    <s v="11"/>
    <x v="1"/>
    <s v="11001"/>
    <x v="1"/>
    <s v="001"/>
    <x v="0"/>
    <n v="1845.17"/>
    <n v="115.16554030251955"/>
  </r>
  <r>
    <s v="022"/>
    <x v="5"/>
    <s v="FM-27456"/>
    <x v="94"/>
    <x v="0"/>
    <n v="0"/>
    <s v="1000-0001"/>
    <x v="56"/>
    <x v="16"/>
    <n v="225000"/>
    <s v="13475913"/>
    <x v="147"/>
    <s v="005"/>
    <x v="13"/>
    <s v="54"/>
    <x v="7"/>
    <s v="54001"/>
    <x v="15"/>
    <s v="001"/>
    <x v="0"/>
    <n v="1845.17"/>
    <n v="121.93998384972657"/>
  </r>
  <r>
    <s v="003"/>
    <x v="1"/>
    <s v="FM-27462"/>
    <x v="95"/>
    <x v="0"/>
    <n v="30"/>
    <s v="801-0069"/>
    <x v="1"/>
    <x v="1"/>
    <n v="25343010"/>
    <s v="860000135"/>
    <x v="1"/>
    <s v="021"/>
    <x v="1"/>
    <s v="11"/>
    <x v="1"/>
    <s v="11001"/>
    <x v="1"/>
    <s v="001"/>
    <x v="0"/>
    <n v="1836.45"/>
    <n v="13800"/>
  </r>
  <r>
    <s v="017"/>
    <x v="6"/>
    <s v="FM-27465"/>
    <x v="95"/>
    <x v="0"/>
    <n v="30"/>
    <s v="801-0007"/>
    <x v="26"/>
    <x v="7"/>
    <n v="270000"/>
    <s v="900039047"/>
    <x v="27"/>
    <s v="002"/>
    <x v="3"/>
    <s v="25"/>
    <x v="6"/>
    <s v="11001"/>
    <x v="1"/>
    <s v="001"/>
    <x v="0"/>
    <n v="1836.45"/>
    <n v="147.02278853222248"/>
  </r>
  <r>
    <s v="017"/>
    <x v="6"/>
    <s v="FM-27463"/>
    <x v="95"/>
    <x v="0"/>
    <n v="30"/>
    <s v="801-0208"/>
    <x v="95"/>
    <x v="8"/>
    <n v="117500"/>
    <s v="900408540"/>
    <x v="96"/>
    <s v="001"/>
    <x v="0"/>
    <s v="11"/>
    <x v="1"/>
    <s v="11001"/>
    <x v="1"/>
    <s v="001"/>
    <x v="0"/>
    <n v="1836.45"/>
    <n v="63.982139453837569"/>
  </r>
  <r>
    <s v="017"/>
    <x v="6"/>
    <s v="FM-27463"/>
    <x v="95"/>
    <x v="0"/>
    <n v="30"/>
    <s v="700-0014"/>
    <x v="65"/>
    <x v="8"/>
    <n v="175000"/>
    <s v="900408540"/>
    <x v="96"/>
    <s v="002"/>
    <x v="3"/>
    <s v="11"/>
    <x v="1"/>
    <s v="11001"/>
    <x v="1"/>
    <s v="001"/>
    <x v="0"/>
    <n v="1836.45"/>
    <n v="95.292548122736804"/>
  </r>
  <r>
    <s v="022"/>
    <x v="5"/>
    <s v="FM-27457"/>
    <x v="95"/>
    <x v="0"/>
    <n v="45"/>
    <s v="801-00100"/>
    <x v="127"/>
    <x v="8"/>
    <n v="167500"/>
    <s v="811039512-0"/>
    <x v="23"/>
    <s v="002"/>
    <x v="3"/>
    <s v="05"/>
    <x v="2"/>
    <s v="05001"/>
    <x v="4"/>
    <s v="001"/>
    <x v="0"/>
    <n v="1836.45"/>
    <n v="91.208581774619503"/>
  </r>
  <r>
    <s v="022"/>
    <x v="5"/>
    <s v="FM-27457"/>
    <x v="95"/>
    <x v="0"/>
    <n v="45"/>
    <s v="700-0014"/>
    <x v="65"/>
    <x v="8"/>
    <n v="175000"/>
    <s v="811039512-0"/>
    <x v="23"/>
    <s v="002"/>
    <x v="3"/>
    <s v="05"/>
    <x v="2"/>
    <s v="05001"/>
    <x v="4"/>
    <s v="001"/>
    <x v="0"/>
    <n v="1836.45"/>
    <n v="95.292548122736804"/>
  </r>
  <r>
    <s v="022"/>
    <x v="5"/>
    <s v="FM-27464"/>
    <x v="95"/>
    <x v="0"/>
    <n v="60"/>
    <s v="801-0055"/>
    <x v="27"/>
    <x v="10"/>
    <n v="1366318.8"/>
    <s v="800235012"/>
    <x v="108"/>
    <s v="002"/>
    <x v="3"/>
    <s v="73"/>
    <x v="9"/>
    <s v="73001"/>
    <x v="20"/>
    <s v="001"/>
    <x v="0"/>
    <n v="1836.45"/>
    <n v="744"/>
  </r>
  <r>
    <s v="022"/>
    <x v="5"/>
    <s v="FM-27458"/>
    <x v="95"/>
    <x v="0"/>
    <n v="30"/>
    <s v="801-0186"/>
    <x v="37"/>
    <x v="8"/>
    <n v="125000"/>
    <s v="900194046"/>
    <x v="74"/>
    <s v="002"/>
    <x v="3"/>
    <s v="05"/>
    <x v="2"/>
    <s v="05001"/>
    <x v="4"/>
    <s v="001"/>
    <x v="0"/>
    <n v="1836.45"/>
    <n v="68.066105801954862"/>
  </r>
  <r>
    <s v="017"/>
    <x v="6"/>
    <s v="FM-27465"/>
    <x v="95"/>
    <x v="0"/>
    <n v="30"/>
    <s v="801-0028"/>
    <x v="38"/>
    <x v="7"/>
    <n v="900000"/>
    <s v="900039047"/>
    <x v="27"/>
    <s v="002"/>
    <x v="3"/>
    <s v="25"/>
    <x v="6"/>
    <s v="11001"/>
    <x v="1"/>
    <s v="001"/>
    <x v="0"/>
    <n v="1836.45"/>
    <n v="490.07596177407498"/>
  </r>
  <r>
    <s v="022"/>
    <x v="5"/>
    <s v="FM-27457"/>
    <x v="95"/>
    <x v="0"/>
    <n v="45"/>
    <s v="801-0166"/>
    <x v="66"/>
    <x v="8"/>
    <n v="207500"/>
    <s v="811039512-0"/>
    <x v="23"/>
    <s v="002"/>
    <x v="3"/>
    <s v="05"/>
    <x v="2"/>
    <s v="05001"/>
    <x v="4"/>
    <s v="001"/>
    <x v="0"/>
    <n v="1836.45"/>
    <n v="112.98973563124507"/>
  </r>
  <r>
    <s v="022"/>
    <x v="5"/>
    <s v="FM-27458"/>
    <x v="95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836.45"/>
    <n v="115.71237986332325"/>
  </r>
  <r>
    <s v="003"/>
    <x v="1"/>
    <s v="FM-27461"/>
    <x v="95"/>
    <x v="0"/>
    <n v="60"/>
    <s v="400-0003"/>
    <x v="128"/>
    <x v="25"/>
    <n v="6392223"/>
    <s v="890301690"/>
    <x v="169"/>
    <s v="022"/>
    <x v="18"/>
    <s v="76"/>
    <x v="0"/>
    <s v="76001"/>
    <x v="0"/>
    <s v="001"/>
    <x v="0"/>
    <n v="1836.45"/>
    <n v="3480.7498162215143"/>
  </r>
  <r>
    <s v="003"/>
    <x v="1"/>
    <s v="FM-27466"/>
    <x v="96"/>
    <x v="0"/>
    <n v="60"/>
    <s v="1500-0005"/>
    <x v="0"/>
    <x v="0"/>
    <n v="18731790"/>
    <s v="860042141"/>
    <x v="61"/>
    <s v="001"/>
    <x v="0"/>
    <s v="11"/>
    <x v="1"/>
    <s v="11001"/>
    <x v="1"/>
    <s v="001"/>
    <x v="0"/>
    <n v="1840.69"/>
    <n v="10176.504463000289"/>
  </r>
  <r>
    <s v="022"/>
    <x v="5"/>
    <s v="FM-27471"/>
    <x v="97"/>
    <x v="0"/>
    <n v="60"/>
    <s v="1000-0001"/>
    <x v="56"/>
    <x v="8"/>
    <n v="98750"/>
    <s v="811044658"/>
    <x v="151"/>
    <s v="005"/>
    <x v="13"/>
    <s v="05"/>
    <x v="2"/>
    <s v="05360"/>
    <x v="10"/>
    <s v="001"/>
    <x v="0"/>
    <n v="1840.69"/>
    <n v="53.648360125822379"/>
  </r>
  <r>
    <s v="022"/>
    <x v="5"/>
    <s v="FM-27473"/>
    <x v="97"/>
    <x v="0"/>
    <n v="60"/>
    <s v="1000-0001"/>
    <x v="56"/>
    <x v="8"/>
    <n v="150000"/>
    <s v="811043680"/>
    <x v="24"/>
    <s v="005"/>
    <x v="13"/>
    <s v="05"/>
    <x v="2"/>
    <s v="05001"/>
    <x v="4"/>
    <s v="001"/>
    <x v="0"/>
    <n v="1840.69"/>
    <n v="81.491179937958051"/>
  </r>
  <r>
    <s v="005"/>
    <x v="0"/>
    <s v="DW-0000283"/>
    <x v="97"/>
    <x v="0"/>
    <n v="0"/>
    <s v="700-0001"/>
    <x v="4"/>
    <x v="80"/>
    <n v="-5018970"/>
    <s v="890310171"/>
    <x v="26"/>
    <s v="100"/>
    <x v="4"/>
    <s v="76"/>
    <x v="0"/>
    <s v="76892"/>
    <x v="2"/>
    <s v="002"/>
    <x v="1"/>
    <n v="1840.69"/>
    <n v="-2726.6785824880885"/>
  </r>
  <r>
    <s v="022"/>
    <x v="5"/>
    <s v="FM-27476"/>
    <x v="97"/>
    <x v="0"/>
    <n v="30"/>
    <s v="801-0101"/>
    <x v="120"/>
    <x v="6"/>
    <n v="85000"/>
    <s v="900128189"/>
    <x v="11"/>
    <s v="002"/>
    <x v="3"/>
    <s v="05"/>
    <x v="2"/>
    <s v="05001"/>
    <x v="4"/>
    <s v="001"/>
    <x v="0"/>
    <n v="1840.69"/>
    <n v="46.178335298176229"/>
  </r>
  <r>
    <s v="022"/>
    <x v="5"/>
    <s v="FM-27468"/>
    <x v="97"/>
    <x v="0"/>
    <n v="45"/>
    <s v="801-0004"/>
    <x v="15"/>
    <x v="2"/>
    <n v="510000"/>
    <s v="890917032"/>
    <x v="83"/>
    <s v="002"/>
    <x v="3"/>
    <s v="05"/>
    <x v="2"/>
    <s v="05001"/>
    <x v="4"/>
    <s v="001"/>
    <x v="0"/>
    <n v="1840.69"/>
    <n v="277.07001178905733"/>
  </r>
  <r>
    <s v="014"/>
    <x v="3"/>
    <s v="FM-27469"/>
    <x v="97"/>
    <x v="0"/>
    <n v="0"/>
    <s v="900-0002"/>
    <x v="82"/>
    <x v="24"/>
    <n v="77500"/>
    <s v="800197388"/>
    <x v="103"/>
    <s v="002"/>
    <x v="3"/>
    <s v="05"/>
    <x v="2"/>
    <s v="05001"/>
    <x v="4"/>
    <s v="001"/>
    <x v="0"/>
    <n v="1840.69"/>
    <n v="42.103776301278323"/>
  </r>
  <r>
    <s v="017"/>
    <x v="6"/>
    <s v="FM-27475"/>
    <x v="97"/>
    <x v="0"/>
    <n v="0"/>
    <s v="801-0055"/>
    <x v="27"/>
    <x v="8"/>
    <n v="625000"/>
    <s v="830023098"/>
    <x v="21"/>
    <s v="002"/>
    <x v="3"/>
    <s v="25"/>
    <x v="6"/>
    <s v="11001"/>
    <x v="1"/>
    <s v="001"/>
    <x v="0"/>
    <n v="1840.69"/>
    <n v="339.54658307482521"/>
  </r>
  <r>
    <s v="022"/>
    <x v="5"/>
    <s v="FM-27472"/>
    <x v="97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840.69"/>
    <n v="293.36824777664896"/>
  </r>
  <r>
    <s v="017"/>
    <x v="6"/>
    <s v="FM-27483"/>
    <x v="98"/>
    <x v="0"/>
    <n v="30"/>
    <s v="801-0098"/>
    <x v="22"/>
    <x v="18"/>
    <n v="204000"/>
    <s v="900088597"/>
    <x v="155"/>
    <s v="002"/>
    <x v="3"/>
    <s v="11"/>
    <x v="1"/>
    <s v="11001"/>
    <x v="1"/>
    <s v="001"/>
    <x v="0"/>
    <n v="1840.69"/>
    <n v="110.82800471562294"/>
  </r>
  <r>
    <s v="014"/>
    <x v="3"/>
    <s v="FM-27482"/>
    <x v="98"/>
    <x v="0"/>
    <n v="0"/>
    <s v="600-0003"/>
    <x v="25"/>
    <x v="30"/>
    <n v="1050000"/>
    <s v="900284352"/>
    <x v="33"/>
    <s v="001"/>
    <x v="0"/>
    <s v="05"/>
    <x v="2"/>
    <s v="05088"/>
    <x v="12"/>
    <s v="002"/>
    <x v="1"/>
    <n v="1840.69"/>
    <n v="570.43825956570629"/>
  </r>
  <r>
    <s v="017"/>
    <x v="6"/>
    <s v="FM-27485"/>
    <x v="98"/>
    <x v="0"/>
    <n v="30"/>
    <s v="1000-0001"/>
    <x v="56"/>
    <x v="15"/>
    <n v="195000"/>
    <s v="900408540"/>
    <x v="96"/>
    <s v="005"/>
    <x v="13"/>
    <s v="11"/>
    <x v="1"/>
    <s v="11001"/>
    <x v="1"/>
    <s v="001"/>
    <x v="0"/>
    <n v="1840.69"/>
    <n v="105.93853391934546"/>
  </r>
  <r>
    <s v="017"/>
    <x v="6"/>
    <s v="FM-27485"/>
    <x v="98"/>
    <x v="0"/>
    <n v="30"/>
    <s v="1100-0047"/>
    <x v="74"/>
    <x v="10"/>
    <n v="156000"/>
    <s v="900408540"/>
    <x v="96"/>
    <s v="005"/>
    <x v="13"/>
    <s v="11"/>
    <x v="1"/>
    <s v="11001"/>
    <x v="1"/>
    <s v="001"/>
    <x v="0"/>
    <n v="1840.69"/>
    <n v="84.750827135476371"/>
  </r>
  <r>
    <s v="005"/>
    <x v="0"/>
    <s v="FM-27486"/>
    <x v="98"/>
    <x v="0"/>
    <n v="75"/>
    <s v="1500-0005"/>
    <x v="0"/>
    <x v="48"/>
    <n v="4250560"/>
    <s v="890300684"/>
    <x v="0"/>
    <s v="001"/>
    <x v="0"/>
    <s v="76"/>
    <x v="0"/>
    <s v="76001"/>
    <x v="0"/>
    <s v="001"/>
    <x v="0"/>
    <n v="1840.69"/>
    <n v="2309.2209986472462"/>
  </r>
  <r>
    <s v="003"/>
    <x v="1"/>
    <s v="FB-26356"/>
    <x v="98"/>
    <x v="0"/>
    <n v="60"/>
    <s v="801-0069"/>
    <x v="1"/>
    <x v="7"/>
    <n v="2540100"/>
    <s v="860057664"/>
    <x v="49"/>
    <s v="021"/>
    <x v="1"/>
    <s v="11"/>
    <x v="1"/>
    <s v="11001"/>
    <x v="1"/>
    <s v="001"/>
    <x v="0"/>
    <n v="1840.69"/>
    <n v="1379.9716410693816"/>
  </r>
  <r>
    <s v="022"/>
    <x v="5"/>
    <s v="FM-27480"/>
    <x v="98"/>
    <x v="0"/>
    <n v="60"/>
    <s v="200-0061"/>
    <x v="31"/>
    <x v="8"/>
    <n v="124500"/>
    <s v="890900308"/>
    <x v="50"/>
    <s v="009"/>
    <x v="7"/>
    <s v="05"/>
    <x v="2"/>
    <s v="05088"/>
    <x v="12"/>
    <s v="001"/>
    <x v="0"/>
    <n v="1840.69"/>
    <n v="67.637679348505173"/>
  </r>
  <r>
    <s v="005"/>
    <x v="0"/>
    <s v="FM-27489"/>
    <x v="98"/>
    <x v="0"/>
    <n v="0"/>
    <s v="900-0007"/>
    <x v="18"/>
    <x v="42"/>
    <n v="899460"/>
    <s v="43181781"/>
    <x v="65"/>
    <s v="002"/>
    <x v="3"/>
    <s v="76"/>
    <x v="0"/>
    <s v="76364"/>
    <x v="16"/>
    <s v="002"/>
    <x v="1"/>
    <n v="1840.69"/>
    <n v="488.65371137997164"/>
  </r>
  <r>
    <s v="005"/>
    <x v="0"/>
    <s v="FM-27481"/>
    <x v="98"/>
    <x v="0"/>
    <n v="0"/>
    <s v="600-0003"/>
    <x v="25"/>
    <x v="30"/>
    <n v="1080240"/>
    <s v="900154019"/>
    <x v="170"/>
    <s v="001"/>
    <x v="0"/>
    <s v="66"/>
    <x v="3"/>
    <s v="66170"/>
    <x v="5"/>
    <s v="002"/>
    <x v="1"/>
    <n v="1840.69"/>
    <n v="586.86688144119864"/>
  </r>
  <r>
    <s v="022"/>
    <x v="5"/>
    <s v="FM-27487"/>
    <x v="98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840.69"/>
    <n v="171.13147786971189"/>
  </r>
  <r>
    <s v="002"/>
    <x v="2"/>
    <s v="FM-27479"/>
    <x v="98"/>
    <x v="0"/>
    <n v="60"/>
    <s v="700-0035"/>
    <x v="39"/>
    <x v="29"/>
    <n v="634761.94999999995"/>
    <s v="830032183"/>
    <x v="171"/>
    <s v="004"/>
    <x v="8"/>
    <s v="11"/>
    <x v="1"/>
    <s v="11001"/>
    <x v="1"/>
    <s v="002"/>
    <x v="1"/>
    <n v="1840.69"/>
    <n v="344.85000190146081"/>
  </r>
  <r>
    <s v="014"/>
    <x v="3"/>
    <s v="FM-27478"/>
    <x v="98"/>
    <x v="0"/>
    <n v="30"/>
    <s v="1400-0001"/>
    <x v="7"/>
    <x v="63"/>
    <n v="310745.18"/>
    <s v="900007650"/>
    <x v="43"/>
    <s v="003"/>
    <x v="5"/>
    <s v="05"/>
    <x v="2"/>
    <s v="05360"/>
    <x v="10"/>
    <s v="002"/>
    <x v="1"/>
    <n v="1840.69"/>
    <n v="168.8199425215544"/>
  </r>
  <r>
    <s v="002"/>
    <x v="2"/>
    <s v="FM-27491"/>
    <x v="99"/>
    <x v="0"/>
    <n v="60"/>
    <s v="900-0005"/>
    <x v="100"/>
    <x v="10"/>
    <n v="1426902.6"/>
    <s v="800153846"/>
    <x v="152"/>
    <s v="002"/>
    <x v="3"/>
    <s v="11"/>
    <x v="1"/>
    <s v="11001"/>
    <x v="1"/>
    <s v="002"/>
    <x v="1"/>
    <n v="1818.82"/>
    <n v="784.52106310684962"/>
  </r>
  <r>
    <s v="005"/>
    <x v="0"/>
    <s v="FM-27497"/>
    <x v="99"/>
    <x v="0"/>
    <n v="60"/>
    <s v="900-0007"/>
    <x v="18"/>
    <x v="26"/>
    <n v="2398560"/>
    <s v="890310171"/>
    <x v="26"/>
    <s v="002"/>
    <x v="3"/>
    <s v="76"/>
    <x v="0"/>
    <s v="76892"/>
    <x v="2"/>
    <s v="002"/>
    <x v="1"/>
    <n v="1818.82"/>
    <n v="1318.7451204627175"/>
  </r>
  <r>
    <s v="017"/>
    <x v="6"/>
    <s v="FM-27495"/>
    <x v="99"/>
    <x v="0"/>
    <n v="0"/>
    <s v="1100-0047"/>
    <x v="74"/>
    <x v="18"/>
    <n v="90000"/>
    <s v="1024501802"/>
    <x v="118"/>
    <s v="005"/>
    <x v="13"/>
    <s v="25"/>
    <x v="6"/>
    <s v="25754"/>
    <x v="11"/>
    <s v="001"/>
    <x v="0"/>
    <n v="1818.82"/>
    <n v="49.482631596309695"/>
  </r>
  <r>
    <s v="017"/>
    <x v="6"/>
    <s v="DW-0000284"/>
    <x v="99"/>
    <x v="0"/>
    <n v="0"/>
    <s v="801-0019"/>
    <x v="50"/>
    <x v="68"/>
    <n v="-312000"/>
    <s v="800064784"/>
    <x v="56"/>
    <s v="002"/>
    <x v="3"/>
    <s v="25"/>
    <x v="6"/>
    <s v="11001"/>
    <x v="1"/>
    <s v="001"/>
    <x v="0"/>
    <n v="1818.82"/>
    <n v="-171.53978953387363"/>
  </r>
  <r>
    <s v="002"/>
    <x v="2"/>
    <s v="FM-27498"/>
    <x v="99"/>
    <x v="0"/>
    <n v="0"/>
    <s v="900-0007"/>
    <x v="18"/>
    <x v="10"/>
    <n v="1098892.2"/>
    <s v="800080808"/>
    <x v="64"/>
    <s v="002"/>
    <x v="3"/>
    <s v="11"/>
    <x v="1"/>
    <s v="11001"/>
    <x v="1"/>
    <s v="002"/>
    <x v="1"/>
    <n v="1818.82"/>
    <n v="604.17864329620306"/>
  </r>
  <r>
    <s v="014"/>
    <x v="3"/>
    <s v="FM-27496"/>
    <x v="99"/>
    <x v="0"/>
    <n v="30"/>
    <s v="600-0003"/>
    <x v="25"/>
    <x v="30"/>
    <n v="1182524.07"/>
    <s v="830500355"/>
    <x v="58"/>
    <s v="001"/>
    <x v="0"/>
    <s v="11"/>
    <x v="1"/>
    <s v="11001"/>
    <x v="1"/>
    <s v="002"/>
    <x v="1"/>
    <n v="1818.82"/>
    <n v="650.16003232865273"/>
  </r>
  <r>
    <s v="002"/>
    <x v="2"/>
    <s v="DW-0000285"/>
    <x v="99"/>
    <x v="0"/>
    <n v="0"/>
    <s v="600-0010"/>
    <x v="10"/>
    <x v="81"/>
    <n v="-4888652"/>
    <s v="860022207"/>
    <x v="34"/>
    <s v="101"/>
    <x v="2"/>
    <s v="25"/>
    <x v="6"/>
    <s v="25430"/>
    <x v="13"/>
    <s v="002"/>
    <x v="1"/>
    <n v="1818.82"/>
    <n v="-2687.8151768729176"/>
  </r>
  <r>
    <s v="017"/>
    <x v="6"/>
    <s v="DW-0000284"/>
    <x v="99"/>
    <x v="0"/>
    <n v="0"/>
    <s v="801-0303"/>
    <x v="54"/>
    <x v="33"/>
    <n v="-350000"/>
    <s v="800064784"/>
    <x v="56"/>
    <s v="002"/>
    <x v="3"/>
    <s v="25"/>
    <x v="6"/>
    <s v="11001"/>
    <x v="1"/>
    <s v="001"/>
    <x v="0"/>
    <n v="1818.82"/>
    <n v="-192.43245620787104"/>
  </r>
  <r>
    <s v="017"/>
    <x v="6"/>
    <s v="FM-27495"/>
    <x v="99"/>
    <x v="0"/>
    <n v="0"/>
    <s v="801-0007"/>
    <x v="26"/>
    <x v="18"/>
    <n v="84000"/>
    <s v="1024501802"/>
    <x v="118"/>
    <s v="002"/>
    <x v="3"/>
    <s v="25"/>
    <x v="6"/>
    <s v="25754"/>
    <x v="11"/>
    <s v="001"/>
    <x v="0"/>
    <n v="1818.82"/>
    <n v="46.183789489889051"/>
  </r>
  <r>
    <s v="017"/>
    <x v="6"/>
    <s v="FM-27490"/>
    <x v="99"/>
    <x v="0"/>
    <n v="30"/>
    <s v="801-0080"/>
    <x v="21"/>
    <x v="17"/>
    <n v="270000"/>
    <s v="900088597"/>
    <x v="155"/>
    <s v="002"/>
    <x v="3"/>
    <s v="11"/>
    <x v="1"/>
    <s v="11001"/>
    <x v="1"/>
    <s v="001"/>
    <x v="0"/>
    <n v="1818.82"/>
    <n v="148.44789478892909"/>
  </r>
  <r>
    <s v="017"/>
    <x v="6"/>
    <s v="FM-27495"/>
    <x v="99"/>
    <x v="0"/>
    <n v="0"/>
    <s v="801-0208"/>
    <x v="95"/>
    <x v="6"/>
    <n v="60000"/>
    <s v="1024501802"/>
    <x v="118"/>
    <s v="001"/>
    <x v="0"/>
    <s v="25"/>
    <x v="6"/>
    <s v="25754"/>
    <x v="11"/>
    <s v="001"/>
    <x v="0"/>
    <n v="1818.82"/>
    <n v="32.988421064206463"/>
  </r>
  <r>
    <s v="014"/>
    <x v="3"/>
    <s v="FM-27494"/>
    <x v="99"/>
    <x v="0"/>
    <n v="0"/>
    <s v="600-0096"/>
    <x v="11"/>
    <x v="8"/>
    <n v="1682408.5"/>
    <s v="811032734"/>
    <x v="172"/>
    <s v="001"/>
    <x v="0"/>
    <s v="05"/>
    <x v="2"/>
    <s v="05001"/>
    <x v="4"/>
    <s v="002"/>
    <x v="1"/>
    <n v="1818.82"/>
    <n v="925"/>
  </r>
  <r>
    <s v="014"/>
    <x v="3"/>
    <s v="FM-27501"/>
    <x v="100"/>
    <x v="0"/>
    <n v="30"/>
    <s v="900-0004"/>
    <x v="34"/>
    <x v="18"/>
    <n v="725465.7"/>
    <s v="811023351"/>
    <x v="25"/>
    <s v="002"/>
    <x v="3"/>
    <s v="05"/>
    <x v="2"/>
    <s v="05360"/>
    <x v="10"/>
    <s v="002"/>
    <x v="1"/>
    <n v="1827.83"/>
    <n v="396.89998522838556"/>
  </r>
  <r>
    <s v="005"/>
    <x v="0"/>
    <s v="FM-27505"/>
    <x v="100"/>
    <x v="0"/>
    <n v="60"/>
    <s v="900-0010"/>
    <x v="36"/>
    <x v="0"/>
    <n v="1623300"/>
    <s v="890310171"/>
    <x v="26"/>
    <s v="002"/>
    <x v="3"/>
    <s v="76"/>
    <x v="0"/>
    <s v="76892"/>
    <x v="2"/>
    <s v="002"/>
    <x v="1"/>
    <n v="1827.83"/>
    <n v="888.10228522346176"/>
  </r>
  <r>
    <s v="005"/>
    <x v="0"/>
    <s v="FM-27500"/>
    <x v="100"/>
    <x v="0"/>
    <n v="60"/>
    <s v="801-0087"/>
    <x v="129"/>
    <x v="82"/>
    <n v="10204880"/>
    <s v="890300406"/>
    <x v="3"/>
    <s v="021"/>
    <x v="1"/>
    <s v="76"/>
    <x v="0"/>
    <s v="76892"/>
    <x v="2"/>
    <s v="001"/>
    <x v="0"/>
    <n v="1827.83"/>
    <n v="5583.0575053478715"/>
  </r>
  <r>
    <s v="014"/>
    <x v="3"/>
    <s v="FM-27501"/>
    <x v="100"/>
    <x v="0"/>
    <n v="30"/>
    <s v="900-0003"/>
    <x v="35"/>
    <x v="31"/>
    <n v="1081344.3999999999"/>
    <s v="811023351"/>
    <x v="25"/>
    <s v="002"/>
    <x v="3"/>
    <s v="05"/>
    <x v="2"/>
    <s v="05360"/>
    <x v="10"/>
    <s v="002"/>
    <x v="1"/>
    <n v="1827.83"/>
    <n v="591.60009410065481"/>
  </r>
  <r>
    <s v="005"/>
    <x v="0"/>
    <s v="FM-27499"/>
    <x v="100"/>
    <x v="0"/>
    <n v="30"/>
    <s v="900-0007"/>
    <x v="18"/>
    <x v="15"/>
    <n v="301320"/>
    <s v="14987823"/>
    <x v="59"/>
    <s v="002"/>
    <x v="3"/>
    <s v="76"/>
    <x v="0"/>
    <s v="76001"/>
    <x v="0"/>
    <s v="002"/>
    <x v="1"/>
    <n v="1827.83"/>
    <n v="164.85121701689982"/>
  </r>
  <r>
    <s v="002"/>
    <x v="2"/>
    <s v="FB-26360"/>
    <x v="100"/>
    <x v="0"/>
    <n v="30"/>
    <s v="600-0004"/>
    <x v="106"/>
    <x v="62"/>
    <n v="1433907.84"/>
    <s v="800200304"/>
    <x v="161"/>
    <s v="001"/>
    <x v="0"/>
    <s v="25"/>
    <x v="6"/>
    <s v="25473"/>
    <x v="28"/>
    <s v="002"/>
    <x v="1"/>
    <n v="1827.83"/>
    <n v="784.48643473408367"/>
  </r>
  <r>
    <s v="014"/>
    <x v="3"/>
    <s v="FM-27503"/>
    <x v="100"/>
    <x v="0"/>
    <n v="45"/>
    <s v="900-0009"/>
    <x v="73"/>
    <x v="42"/>
    <n v="742500"/>
    <s v="900052603"/>
    <x v="173"/>
    <s v="002"/>
    <x v="3"/>
    <s v="05"/>
    <x v="2"/>
    <s v="05380"/>
    <x v="3"/>
    <s v="002"/>
    <x v="1"/>
    <n v="1827.83"/>
    <n v="406.2193967710345"/>
  </r>
  <r>
    <s v="022"/>
    <x v="5"/>
    <s v="FM-27502"/>
    <x v="100"/>
    <x v="0"/>
    <n v="30"/>
    <s v="801-0004"/>
    <x v="15"/>
    <x v="11"/>
    <n v="630000"/>
    <s v="900128189"/>
    <x v="11"/>
    <s v="002"/>
    <x v="3"/>
    <s v="05"/>
    <x v="2"/>
    <s v="05001"/>
    <x v="4"/>
    <s v="001"/>
    <x v="0"/>
    <n v="1827.83"/>
    <n v="344.67100332087779"/>
  </r>
  <r>
    <s v="017"/>
    <x v="6"/>
    <s v="FM-27515"/>
    <x v="101"/>
    <x v="0"/>
    <n v="60"/>
    <s v="200-0004"/>
    <x v="14"/>
    <x v="16"/>
    <n v="275000"/>
    <s v="860023369"/>
    <x v="35"/>
    <s v="001"/>
    <x v="0"/>
    <s v="25"/>
    <x v="6"/>
    <s v="11001"/>
    <x v="1"/>
    <s v="001"/>
    <x v="0"/>
    <n v="1833.8"/>
    <n v="149.96182789835316"/>
  </r>
  <r>
    <s v="022"/>
    <x v="5"/>
    <s v="FM-27512"/>
    <x v="101"/>
    <x v="0"/>
    <n v="0"/>
    <s v="801-0150"/>
    <x v="29"/>
    <x v="8"/>
    <n v="200000"/>
    <s v="900203501"/>
    <x v="134"/>
    <s v="002"/>
    <x v="3"/>
    <s v="05"/>
    <x v="2"/>
    <s v="05360"/>
    <x v="10"/>
    <s v="001"/>
    <x v="0"/>
    <n v="1833.8"/>
    <n v="109.06314756243866"/>
  </r>
  <r>
    <s v="005"/>
    <x v="0"/>
    <s v="FM-27522"/>
    <x v="101"/>
    <x v="0"/>
    <n v="60"/>
    <s v="801-0230"/>
    <x v="103"/>
    <x v="6"/>
    <n v="80000"/>
    <s v="805003626"/>
    <x v="69"/>
    <s v="001"/>
    <x v="0"/>
    <s v="76"/>
    <x v="0"/>
    <s v="76892"/>
    <x v="2"/>
    <s v="001"/>
    <x v="0"/>
    <n v="1833.8"/>
    <n v="43.625259024975463"/>
  </r>
  <r>
    <s v="002"/>
    <x v="2"/>
    <s v="FM-27519"/>
    <x v="101"/>
    <x v="0"/>
    <n v="45"/>
    <s v="600-0012"/>
    <x v="2"/>
    <x v="9"/>
    <n v="4987936"/>
    <s v="860052601"/>
    <x v="2"/>
    <s v="101"/>
    <x v="2"/>
    <s v="11"/>
    <x v="1"/>
    <s v="11001"/>
    <x v="1"/>
    <s v="002"/>
    <x v="1"/>
    <n v="1833.8"/>
    <n v="2720"/>
  </r>
  <r>
    <s v="003"/>
    <x v="1"/>
    <s v="FM-27517"/>
    <x v="101"/>
    <x v="0"/>
    <n v="60"/>
    <s v="801-0069"/>
    <x v="1"/>
    <x v="83"/>
    <n v="37409520"/>
    <s v="860042141"/>
    <x v="61"/>
    <s v="021"/>
    <x v="1"/>
    <s v="11"/>
    <x v="1"/>
    <s v="11001"/>
    <x v="1"/>
    <s v="001"/>
    <x v="0"/>
    <n v="1833.8"/>
    <n v="20400"/>
  </r>
  <r>
    <s v="005"/>
    <x v="0"/>
    <s v="FM-27522"/>
    <x v="101"/>
    <x v="0"/>
    <n v="60"/>
    <s v="801-00209"/>
    <x v="41"/>
    <x v="6"/>
    <n v="40000"/>
    <s v="805003626"/>
    <x v="69"/>
    <s v="001"/>
    <x v="0"/>
    <s v="76"/>
    <x v="0"/>
    <s v="76892"/>
    <x v="2"/>
    <s v="001"/>
    <x v="0"/>
    <n v="1833.8"/>
    <n v="21.812629512487732"/>
  </r>
  <r>
    <s v="022"/>
    <x v="5"/>
    <s v="FM-27508"/>
    <x v="101"/>
    <x v="0"/>
    <n v="60"/>
    <s v="200-0061"/>
    <x v="31"/>
    <x v="7"/>
    <n v="500000"/>
    <s v="890917295"/>
    <x v="4"/>
    <s v="009"/>
    <x v="7"/>
    <s v="05"/>
    <x v="2"/>
    <s v="05380"/>
    <x v="3"/>
    <s v="001"/>
    <x v="0"/>
    <n v="1833.8"/>
    <n v="272.65786890609661"/>
  </r>
  <r>
    <s v="001"/>
    <x v="4"/>
    <s v="FM-27518"/>
    <x v="101"/>
    <x v="0"/>
    <n v="30"/>
    <s v="801-0006"/>
    <x v="8"/>
    <x v="0"/>
    <n v="2850000"/>
    <s v="860000452"/>
    <x v="7"/>
    <s v="002"/>
    <x v="3"/>
    <s v="11"/>
    <x v="1"/>
    <s v="11001"/>
    <x v="1"/>
    <s v="001"/>
    <x v="0"/>
    <n v="1833.8"/>
    <n v="1554.1498527647509"/>
  </r>
  <r>
    <s v="017"/>
    <x v="6"/>
    <s v="FM-27524"/>
    <x v="101"/>
    <x v="0"/>
    <n v="60"/>
    <s v="801-0303"/>
    <x v="54"/>
    <x v="8"/>
    <n v="350000"/>
    <s v="800064784"/>
    <x v="56"/>
    <s v="002"/>
    <x v="3"/>
    <s v="25"/>
    <x v="6"/>
    <s v="11001"/>
    <x v="1"/>
    <s v="001"/>
    <x v="0"/>
    <n v="1833.8"/>
    <n v="190.86050823426766"/>
  </r>
  <r>
    <s v="005"/>
    <x v="0"/>
    <s v="FM-27521"/>
    <x v="101"/>
    <x v="0"/>
    <n v="60"/>
    <s v="801-0005"/>
    <x v="114"/>
    <x v="16"/>
    <n v="112500"/>
    <s v="805003626"/>
    <x v="69"/>
    <s v="002"/>
    <x v="3"/>
    <s v="76"/>
    <x v="0"/>
    <s v="76892"/>
    <x v="2"/>
    <s v="001"/>
    <x v="0"/>
    <n v="1833.8"/>
    <n v="61.348020503871744"/>
  </r>
  <r>
    <s v="022"/>
    <x v="5"/>
    <s v="FM-27513"/>
    <x v="101"/>
    <x v="0"/>
    <n v="60"/>
    <s v="801-0303"/>
    <x v="54"/>
    <x v="8"/>
    <n v="217500"/>
    <s v="800132442"/>
    <x v="18"/>
    <s v="002"/>
    <x v="3"/>
    <s v="05"/>
    <x v="2"/>
    <s v="05360"/>
    <x v="10"/>
    <s v="001"/>
    <x v="0"/>
    <n v="1833.8"/>
    <n v="118.60617297415203"/>
  </r>
  <r>
    <s v="017"/>
    <x v="6"/>
    <s v="FB-26364"/>
    <x v="101"/>
    <x v="0"/>
    <n v="60"/>
    <s v="801-0303"/>
    <x v="54"/>
    <x v="8"/>
    <n v="350000"/>
    <s v="800064784"/>
    <x v="56"/>
    <s v="002"/>
    <x v="3"/>
    <s v="25"/>
    <x v="6"/>
    <s v="11001"/>
    <x v="1"/>
    <s v="001"/>
    <x v="0"/>
    <n v="1833.8"/>
    <n v="190.86050823426766"/>
  </r>
  <r>
    <s v="017"/>
    <x v="6"/>
    <s v="FB-26362"/>
    <x v="101"/>
    <x v="0"/>
    <n v="30"/>
    <s v="801-0097"/>
    <x v="67"/>
    <x v="8"/>
    <n v="187500"/>
    <s v="800167666"/>
    <x v="78"/>
    <s v="002"/>
    <x v="3"/>
    <s v="11"/>
    <x v="1"/>
    <s v="11001"/>
    <x v="1"/>
    <s v="001"/>
    <x v="0"/>
    <n v="1833.8"/>
    <n v="102.24670083978624"/>
  </r>
  <r>
    <s v="022"/>
    <x v="5"/>
    <s v="FM-27513"/>
    <x v="101"/>
    <x v="0"/>
    <n v="60"/>
    <s v="1000-0001"/>
    <x v="56"/>
    <x v="10"/>
    <n v="228000"/>
    <s v="800132442"/>
    <x v="18"/>
    <s v="005"/>
    <x v="13"/>
    <s v="05"/>
    <x v="2"/>
    <s v="05360"/>
    <x v="10"/>
    <s v="001"/>
    <x v="0"/>
    <n v="1833.8"/>
    <n v="124.33198822118007"/>
  </r>
  <r>
    <s v="017"/>
    <x v="6"/>
    <s v="FM-27524"/>
    <x v="101"/>
    <x v="0"/>
    <n v="60"/>
    <s v="801-0019"/>
    <x v="50"/>
    <x v="10"/>
    <n v="312000"/>
    <s v="800064784"/>
    <x v="56"/>
    <s v="002"/>
    <x v="3"/>
    <s v="25"/>
    <x v="6"/>
    <s v="11001"/>
    <x v="1"/>
    <s v="001"/>
    <x v="0"/>
    <n v="1833.8"/>
    <n v="170.13851019740432"/>
  </r>
  <r>
    <s v="002"/>
    <x v="2"/>
    <s v="FM-27519"/>
    <x v="101"/>
    <x v="0"/>
    <n v="45"/>
    <s v="600-0010"/>
    <x v="10"/>
    <x v="9"/>
    <n v="5061288"/>
    <s v="860052601"/>
    <x v="2"/>
    <s v="101"/>
    <x v="2"/>
    <s v="11"/>
    <x v="1"/>
    <s v="11001"/>
    <x v="1"/>
    <s v="002"/>
    <x v="1"/>
    <n v="1833.8"/>
    <n v="2760"/>
  </r>
  <r>
    <s v="007"/>
    <x v="7"/>
    <s v="FM-27528"/>
    <x v="101"/>
    <x v="0"/>
    <n v="0"/>
    <s v="801-0352"/>
    <x v="111"/>
    <x v="84"/>
    <n v="965094.24"/>
    <s v="900492634"/>
    <x v="150"/>
    <s v="021"/>
    <x v="1"/>
    <s v="08"/>
    <x v="8"/>
    <s v="08001"/>
    <x v="27"/>
    <s v="001"/>
    <x v="0"/>
    <n v="1833.8"/>
    <n v="526.28107754389794"/>
  </r>
  <r>
    <s v="002"/>
    <x v="2"/>
    <s v="FM-27514"/>
    <x v="101"/>
    <x v="0"/>
    <n v="60"/>
    <s v="700-0001"/>
    <x v="4"/>
    <x v="49"/>
    <n v="9583440"/>
    <s v="860006160"/>
    <x v="110"/>
    <s v="100"/>
    <x v="4"/>
    <s v="25"/>
    <x v="6"/>
    <s v="11001"/>
    <x v="1"/>
    <s v="002"/>
    <x v="1"/>
    <n v="1833.8"/>
    <n v="5226.0006543788859"/>
  </r>
  <r>
    <s v="005"/>
    <x v="0"/>
    <s v="FM-27520"/>
    <x v="101"/>
    <x v="0"/>
    <n v="60"/>
    <s v="900-0001"/>
    <x v="3"/>
    <x v="47"/>
    <n v="2748189.78"/>
    <s v="890300406"/>
    <x v="3"/>
    <s v="002"/>
    <x v="3"/>
    <s v="76"/>
    <x v="0"/>
    <s v="76892"/>
    <x v="2"/>
    <s v="002"/>
    <x v="1"/>
    <n v="1833.8"/>
    <n v="1498.6311375286291"/>
  </r>
  <r>
    <s v="022"/>
    <x v="5"/>
    <s v="FM-27512"/>
    <x v="101"/>
    <x v="0"/>
    <n v="0"/>
    <s v="700-0014"/>
    <x v="65"/>
    <x v="8"/>
    <n v="182500"/>
    <s v="900203501"/>
    <x v="134"/>
    <s v="002"/>
    <x v="3"/>
    <s v="05"/>
    <x v="2"/>
    <s v="05360"/>
    <x v="10"/>
    <s v="001"/>
    <x v="0"/>
    <n v="1833.8"/>
    <n v="99.520122150725271"/>
  </r>
  <r>
    <s v="017"/>
    <x v="6"/>
    <s v="FB-26364"/>
    <x v="101"/>
    <x v="0"/>
    <n v="60"/>
    <s v="801-0019"/>
    <x v="50"/>
    <x v="10"/>
    <n v="312000"/>
    <s v="800064784"/>
    <x v="56"/>
    <s v="002"/>
    <x v="3"/>
    <s v="25"/>
    <x v="6"/>
    <s v="11001"/>
    <x v="1"/>
    <s v="001"/>
    <x v="0"/>
    <n v="1833.8"/>
    <n v="170.13851019740432"/>
  </r>
  <r>
    <s v="017"/>
    <x v="6"/>
    <s v="FM-27526"/>
    <x v="101"/>
    <x v="0"/>
    <n v="30"/>
    <s v="801-0007"/>
    <x v="26"/>
    <x v="10"/>
    <n v="192000"/>
    <s v="860516806"/>
    <x v="37"/>
    <s v="002"/>
    <x v="3"/>
    <s v="25"/>
    <x v="6"/>
    <s v="11001"/>
    <x v="1"/>
    <s v="001"/>
    <x v="0"/>
    <n v="1833.8"/>
    <n v="104.70062165994111"/>
  </r>
  <r>
    <s v="007"/>
    <x v="7"/>
    <s v="FB-26363"/>
    <x v="101"/>
    <x v="0"/>
    <n v="0"/>
    <s v="800-0028"/>
    <x v="126"/>
    <x v="27"/>
    <n v="0"/>
    <s v="820004492"/>
    <x v="174"/>
    <s v="025"/>
    <x v="11"/>
    <s v="15"/>
    <x v="11"/>
    <s v="15001"/>
    <x v="29"/>
    <s v="001"/>
    <x v="0"/>
    <n v="1833.8"/>
    <n v="0"/>
  </r>
  <r>
    <s v="014"/>
    <x v="3"/>
    <s v="FM-27529"/>
    <x v="102"/>
    <x v="0"/>
    <n v="30"/>
    <s v="900-0010"/>
    <x v="36"/>
    <x v="7"/>
    <n v="550000"/>
    <s v="900117734"/>
    <x v="85"/>
    <s v="002"/>
    <x v="3"/>
    <s v="05"/>
    <x v="2"/>
    <s v="05615"/>
    <x v="18"/>
    <s v="002"/>
    <x v="1"/>
    <n v="1834.71"/>
    <n v="299.77489630513816"/>
  </r>
  <r>
    <s v="002"/>
    <x v="2"/>
    <s v="FM-27533"/>
    <x v="102"/>
    <x v="0"/>
    <n v="30"/>
    <s v="900-0012"/>
    <x v="52"/>
    <x v="31"/>
    <n v="965312.4"/>
    <s v="830078524"/>
    <x v="153"/>
    <s v="002"/>
    <x v="3"/>
    <s v="25"/>
    <x v="6"/>
    <s v="11001"/>
    <x v="1"/>
    <s v="002"/>
    <x v="1"/>
    <n v="1834.71"/>
    <n v="526.13895384011641"/>
  </r>
  <r>
    <s v="022"/>
    <x v="5"/>
    <s v="FM-27532"/>
    <x v="102"/>
    <x v="0"/>
    <n v="30"/>
    <s v="1000-0001"/>
    <x v="56"/>
    <x v="26"/>
    <n v="420000"/>
    <s v="900194046"/>
    <x v="74"/>
    <s v="005"/>
    <x v="13"/>
    <s v="05"/>
    <x v="2"/>
    <s v="05001"/>
    <x v="4"/>
    <s v="001"/>
    <x v="0"/>
    <n v="1834.71"/>
    <n v="228.91901172392366"/>
  </r>
  <r>
    <s v="022"/>
    <x v="5"/>
    <s v="FM-27532"/>
    <x v="102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834.71"/>
    <n v="115.82211902698519"/>
  </r>
  <r>
    <s v="014"/>
    <x v="3"/>
    <s v="FM-27531"/>
    <x v="102"/>
    <x v="0"/>
    <n v="30"/>
    <s v="900-0007"/>
    <x v="18"/>
    <x v="6"/>
    <n v="175000"/>
    <s v="900088320"/>
    <x v="80"/>
    <s v="002"/>
    <x v="3"/>
    <s v="05"/>
    <x v="2"/>
    <s v="05001"/>
    <x v="4"/>
    <s v="002"/>
    <x v="1"/>
    <n v="1834.71"/>
    <n v="95.382921551634865"/>
  </r>
  <r>
    <s v="022"/>
    <x v="5"/>
    <s v="FM-27532"/>
    <x v="102"/>
    <x v="0"/>
    <n v="30"/>
    <s v="801-0098"/>
    <x v="22"/>
    <x v="10"/>
    <n v="420000"/>
    <s v="900194046"/>
    <x v="74"/>
    <s v="002"/>
    <x v="3"/>
    <s v="05"/>
    <x v="2"/>
    <s v="05001"/>
    <x v="4"/>
    <s v="001"/>
    <x v="0"/>
    <n v="1834.71"/>
    <n v="228.91901172392366"/>
  </r>
  <r>
    <s v="014"/>
    <x v="3"/>
    <s v="FM-27530"/>
    <x v="102"/>
    <x v="0"/>
    <n v="60"/>
    <s v="900-0004"/>
    <x v="34"/>
    <x v="18"/>
    <n v="786000"/>
    <s v="890903436"/>
    <x v="88"/>
    <s v="002"/>
    <x v="3"/>
    <s v="05"/>
    <x v="2"/>
    <s v="05001"/>
    <x v="4"/>
    <s v="002"/>
    <x v="1"/>
    <n v="1834.71"/>
    <n v="428.40557908334284"/>
  </r>
  <r>
    <s v="002"/>
    <x v="2"/>
    <s v="FM-27537"/>
    <x v="103"/>
    <x v="0"/>
    <n v="0"/>
    <s v="600-0010"/>
    <x v="10"/>
    <x v="2"/>
    <n v="2531900"/>
    <s v="830086890"/>
    <x v="67"/>
    <s v="101"/>
    <x v="2"/>
    <s v="11"/>
    <x v="1"/>
    <s v="11001"/>
    <x v="1"/>
    <s v="002"/>
    <x v="1"/>
    <n v="1834.71"/>
    <n v="1380.0001090090532"/>
  </r>
  <r>
    <s v="002"/>
    <x v="2"/>
    <s v="FM-27539"/>
    <x v="103"/>
    <x v="0"/>
    <n v="60"/>
    <s v="700-0005"/>
    <x v="99"/>
    <x v="76"/>
    <n v="7260731.0199999996"/>
    <s v="860002585"/>
    <x v="76"/>
    <s v="004"/>
    <x v="8"/>
    <s v="11"/>
    <x v="1"/>
    <s v="11001"/>
    <x v="1"/>
    <s v="002"/>
    <x v="1"/>
    <n v="1834.71"/>
    <n v="3957.4270702181811"/>
  </r>
  <r>
    <s v="002"/>
    <x v="2"/>
    <s v="FM-27538"/>
    <x v="103"/>
    <x v="0"/>
    <n v="0"/>
    <s v="600-0012"/>
    <x v="2"/>
    <x v="9"/>
    <n v="4380000"/>
    <s v="800067670"/>
    <x v="16"/>
    <s v="101"/>
    <x v="2"/>
    <s v="25"/>
    <x v="6"/>
    <s v="25214"/>
    <x v="9"/>
    <s v="002"/>
    <x v="1"/>
    <n v="1834.71"/>
    <n v="2387.2982651209181"/>
  </r>
  <r>
    <s v="007"/>
    <x v="7"/>
    <s v="FB-26367"/>
    <x v="103"/>
    <x v="0"/>
    <n v="30"/>
    <s v="801-0085"/>
    <x v="70"/>
    <x v="16"/>
    <n v="1909750"/>
    <s v="860031786"/>
    <x v="75"/>
    <s v="021"/>
    <x v="1"/>
    <s v="11"/>
    <x v="1"/>
    <s v="11001"/>
    <x v="1"/>
    <s v="001"/>
    <x v="0"/>
    <n v="1834.71"/>
    <n v="1040.900196761341"/>
  </r>
  <r>
    <s v="017"/>
    <x v="6"/>
    <s v="FM-27546"/>
    <x v="103"/>
    <x v="0"/>
    <n v="60"/>
    <s v="801-0303"/>
    <x v="54"/>
    <x v="8"/>
    <n v="350000"/>
    <s v="19423947"/>
    <x v="130"/>
    <s v="002"/>
    <x v="3"/>
    <s v="11"/>
    <x v="1"/>
    <s v="11001"/>
    <x v="1"/>
    <s v="001"/>
    <x v="0"/>
    <n v="1834.71"/>
    <n v="190.76584310326973"/>
  </r>
  <r>
    <s v="017"/>
    <x v="6"/>
    <s v="FM-27546"/>
    <x v="103"/>
    <x v="0"/>
    <n v="60"/>
    <s v="1100-0045"/>
    <x v="97"/>
    <x v="14"/>
    <n v="810000"/>
    <s v="19423947"/>
    <x v="130"/>
    <s v="007"/>
    <x v="6"/>
    <s v="11"/>
    <x v="1"/>
    <s v="11001"/>
    <x v="1"/>
    <s v="001"/>
    <x v="0"/>
    <n v="1834.71"/>
    <n v="441.48666546756709"/>
  </r>
  <r>
    <s v="014"/>
    <x v="3"/>
    <s v="FM-27534"/>
    <x v="103"/>
    <x v="0"/>
    <n v="30"/>
    <s v="900-0010"/>
    <x v="36"/>
    <x v="16"/>
    <n v="300000"/>
    <s v="800082760"/>
    <x v="28"/>
    <s v="002"/>
    <x v="3"/>
    <s v="05"/>
    <x v="2"/>
    <s v="05360"/>
    <x v="10"/>
    <s v="002"/>
    <x v="1"/>
    <n v="1834.71"/>
    <n v="163.51357980280261"/>
  </r>
  <r>
    <s v="014"/>
    <x v="3"/>
    <s v="FM-27536"/>
    <x v="103"/>
    <x v="0"/>
    <n v="60"/>
    <s v="600-0010"/>
    <x v="10"/>
    <x v="78"/>
    <n v="9892760"/>
    <s v="890900652"/>
    <x v="9"/>
    <s v="101"/>
    <x v="2"/>
    <s v="05"/>
    <x v="2"/>
    <s v="05266"/>
    <x v="6"/>
    <s v="002"/>
    <x v="1"/>
    <n v="1834.71"/>
    <n v="5392.0020057665788"/>
  </r>
  <r>
    <s v="022"/>
    <x v="5"/>
    <s v="FM-27540"/>
    <x v="103"/>
    <x v="0"/>
    <n v="60"/>
    <s v="1000-0001"/>
    <x v="56"/>
    <x v="10"/>
    <n v="237000"/>
    <s v="811044658"/>
    <x v="151"/>
    <s v="005"/>
    <x v="13"/>
    <s v="05"/>
    <x v="2"/>
    <s v="05360"/>
    <x v="10"/>
    <s v="001"/>
    <x v="0"/>
    <n v="1834.71"/>
    <n v="129.17572804421408"/>
  </r>
  <r>
    <s v="002"/>
    <x v="2"/>
    <s v="FB-26365"/>
    <x v="103"/>
    <x v="0"/>
    <n v="30"/>
    <s v="600-0010"/>
    <x v="10"/>
    <x v="27"/>
    <n v="0"/>
    <s v="860022207"/>
    <x v="34"/>
    <s v="101"/>
    <x v="2"/>
    <s v="25"/>
    <x v="6"/>
    <s v="25430"/>
    <x v="13"/>
    <s v="002"/>
    <x v="1"/>
    <n v="1834.71"/>
    <n v="0"/>
  </r>
  <r>
    <s v="022"/>
    <x v="5"/>
    <s v="FM-27535"/>
    <x v="103"/>
    <x v="0"/>
    <n v="60"/>
    <s v="1000-0001"/>
    <x v="56"/>
    <x v="16"/>
    <n v="300000"/>
    <s v="811043680"/>
    <x v="24"/>
    <s v="005"/>
    <x v="13"/>
    <s v="05"/>
    <x v="2"/>
    <s v="05001"/>
    <x v="4"/>
    <s v="001"/>
    <x v="0"/>
    <n v="1834.71"/>
    <n v="163.51357980280261"/>
  </r>
  <r>
    <s v="022"/>
    <x v="5"/>
    <s v="FM-27544"/>
    <x v="103"/>
    <x v="0"/>
    <n v="30"/>
    <s v="801-00209"/>
    <x v="41"/>
    <x v="18"/>
    <n v="165000"/>
    <s v="900096856"/>
    <x v="32"/>
    <s v="001"/>
    <x v="0"/>
    <s v="05"/>
    <x v="2"/>
    <s v="05001"/>
    <x v="4"/>
    <s v="001"/>
    <x v="0"/>
    <n v="1834.71"/>
    <n v="89.932468891541447"/>
  </r>
  <r>
    <s v="022"/>
    <x v="5"/>
    <s v="FM-27544"/>
    <x v="103"/>
    <x v="0"/>
    <n v="30"/>
    <s v="801-0083"/>
    <x v="33"/>
    <x v="24"/>
    <n v="16000"/>
    <s v="900096856"/>
    <x v="32"/>
    <s v="002"/>
    <x v="3"/>
    <s v="05"/>
    <x v="2"/>
    <s v="05001"/>
    <x v="4"/>
    <s v="001"/>
    <x v="0"/>
    <n v="1834.71"/>
    <n v="8.7207242561494738"/>
  </r>
  <r>
    <s v="022"/>
    <x v="5"/>
    <s v="FM-27542"/>
    <x v="103"/>
    <x v="0"/>
    <n v="90"/>
    <s v="200-0004"/>
    <x v="14"/>
    <x v="8"/>
    <n v="97500"/>
    <s v="800009802"/>
    <x v="81"/>
    <s v="001"/>
    <x v="0"/>
    <s v="05"/>
    <x v="2"/>
    <s v="05380"/>
    <x v="3"/>
    <s v="001"/>
    <x v="0"/>
    <n v="1834.71"/>
    <n v="53.141913435910851"/>
  </r>
  <r>
    <s v="002"/>
    <x v="2"/>
    <s v="FB-26366"/>
    <x v="103"/>
    <x v="0"/>
    <n v="30"/>
    <s v="700-0013"/>
    <x v="32"/>
    <x v="6"/>
    <n v="4836882.2"/>
    <s v="860072172"/>
    <x v="166"/>
    <s v="004"/>
    <x v="8"/>
    <s v="11"/>
    <x v="1"/>
    <s v="11001"/>
    <x v="1"/>
    <s v="002"/>
    <x v="1"/>
    <n v="1834.71"/>
    <n v="2636.3197453548519"/>
  </r>
  <r>
    <s v="022"/>
    <x v="5"/>
    <s v="FM-27547"/>
    <x v="103"/>
    <x v="0"/>
    <n v="0"/>
    <s v="700-0014"/>
    <x v="65"/>
    <x v="8"/>
    <n v="182500"/>
    <s v="71794661"/>
    <x v="73"/>
    <s v="002"/>
    <x v="3"/>
    <s v="05"/>
    <x v="2"/>
    <s v="05001"/>
    <x v="4"/>
    <s v="001"/>
    <x v="0"/>
    <n v="1834.71"/>
    <n v="99.470761046704922"/>
  </r>
  <r>
    <s v="002"/>
    <x v="2"/>
    <s v="FM-27538"/>
    <x v="103"/>
    <x v="0"/>
    <n v="0"/>
    <s v="600-0011"/>
    <x v="19"/>
    <x v="38"/>
    <n v="15120000"/>
    <s v="800067670"/>
    <x v="16"/>
    <s v="101"/>
    <x v="2"/>
    <s v="25"/>
    <x v="6"/>
    <s v="25214"/>
    <x v="9"/>
    <s v="002"/>
    <x v="1"/>
    <n v="1834.71"/>
    <n v="8241.0844220612526"/>
  </r>
  <r>
    <s v="022"/>
    <x v="5"/>
    <s v="FM-27543"/>
    <x v="103"/>
    <x v="0"/>
    <n v="60"/>
    <s v="801-0208"/>
    <x v="95"/>
    <x v="10"/>
    <n v="216000"/>
    <s v="800132442"/>
    <x v="18"/>
    <s v="001"/>
    <x v="0"/>
    <s v="05"/>
    <x v="2"/>
    <s v="05360"/>
    <x v="10"/>
    <s v="001"/>
    <x v="0"/>
    <n v="1834.71"/>
    <n v="117.72977745801789"/>
  </r>
  <r>
    <s v="017"/>
    <x v="6"/>
    <s v="FM-27546"/>
    <x v="103"/>
    <x v="0"/>
    <n v="60"/>
    <s v="801-0150"/>
    <x v="29"/>
    <x v="16"/>
    <n v="412500"/>
    <s v="19423947"/>
    <x v="130"/>
    <s v="002"/>
    <x v="3"/>
    <s v="11"/>
    <x v="1"/>
    <s v="11001"/>
    <x v="1"/>
    <s v="001"/>
    <x v="0"/>
    <n v="1834.71"/>
    <n v="224.8311722288536"/>
  </r>
  <r>
    <s v="017"/>
    <x v="6"/>
    <s v="FM-27546"/>
    <x v="103"/>
    <x v="0"/>
    <n v="60"/>
    <s v="700-0014"/>
    <x v="65"/>
    <x v="14"/>
    <n v="1200000"/>
    <s v="19423947"/>
    <x v="130"/>
    <s v="002"/>
    <x v="3"/>
    <s v="11"/>
    <x v="1"/>
    <s v="11001"/>
    <x v="1"/>
    <s v="001"/>
    <x v="0"/>
    <n v="1834.71"/>
    <n v="654.05431921121044"/>
  </r>
  <r>
    <s v="007"/>
    <x v="7"/>
    <s v="FB-26367"/>
    <x v="103"/>
    <x v="0"/>
    <n v="30"/>
    <s v="801-0200"/>
    <x v="59"/>
    <x v="85"/>
    <n v="1680580"/>
    <s v="860031786"/>
    <x v="75"/>
    <s v="021"/>
    <x v="1"/>
    <s v="11"/>
    <x v="1"/>
    <s v="11001"/>
    <x v="1"/>
    <s v="001"/>
    <x v="0"/>
    <n v="1834.71"/>
    <n v="915.99217314998009"/>
  </r>
  <r>
    <s v="002"/>
    <x v="2"/>
    <s v="FM-27562"/>
    <x v="104"/>
    <x v="0"/>
    <n v="60"/>
    <s v="700-0035"/>
    <x v="39"/>
    <x v="52"/>
    <n v="2996400"/>
    <s v="830058583"/>
    <x v="41"/>
    <s v="004"/>
    <x v="8"/>
    <s v="25"/>
    <x v="6"/>
    <s v="11001"/>
    <x v="1"/>
    <s v="002"/>
    <x v="1"/>
    <n v="1815.54"/>
    <n v="1650.4180574374566"/>
  </r>
  <r>
    <s v="007"/>
    <x v="7"/>
    <s v="FB-26368"/>
    <x v="104"/>
    <x v="0"/>
    <n v="0"/>
    <s v="800-0080"/>
    <x v="130"/>
    <x v="17"/>
    <n v="767697"/>
    <s v="820004492"/>
    <x v="174"/>
    <s v="025"/>
    <x v="11"/>
    <s v="15"/>
    <x v="11"/>
    <s v="15001"/>
    <x v="29"/>
    <s v="001"/>
    <x v="0"/>
    <n v="1815.54"/>
    <n v="422.84774777752074"/>
  </r>
  <r>
    <s v="017"/>
    <x v="6"/>
    <s v="FM-27563"/>
    <x v="104"/>
    <x v="0"/>
    <n v="30"/>
    <s v="801-0007"/>
    <x v="26"/>
    <x v="26"/>
    <n v="324000"/>
    <s v="900039047"/>
    <x v="27"/>
    <s v="002"/>
    <x v="3"/>
    <s v="25"/>
    <x v="6"/>
    <s v="11001"/>
    <x v="1"/>
    <s v="001"/>
    <x v="0"/>
    <n v="1815.54"/>
    <n v="178.45930136488317"/>
  </r>
  <r>
    <s v="017"/>
    <x v="6"/>
    <s v="FM-27551"/>
    <x v="104"/>
    <x v="0"/>
    <n v="60"/>
    <s v="1000-0001"/>
    <x v="56"/>
    <x v="10"/>
    <n v="720000"/>
    <s v="800064784"/>
    <x v="56"/>
    <s v="005"/>
    <x v="13"/>
    <s v="25"/>
    <x v="6"/>
    <s v="11001"/>
    <x v="1"/>
    <s v="001"/>
    <x v="0"/>
    <n v="1815.54"/>
    <n v="396.57622525529598"/>
  </r>
  <r>
    <s v="022"/>
    <x v="5"/>
    <s v="FM-27559"/>
    <x v="104"/>
    <x v="0"/>
    <n v="0"/>
    <s v="1000-0009"/>
    <x v="88"/>
    <x v="86"/>
    <n v="234000"/>
    <s v="13256744"/>
    <x v="114"/>
    <s v="005"/>
    <x v="13"/>
    <s v="54"/>
    <x v="7"/>
    <s v="54001"/>
    <x v="15"/>
    <s v="001"/>
    <x v="0"/>
    <n v="1815.54"/>
    <n v="128.88727320797119"/>
  </r>
  <r>
    <s v="017"/>
    <x v="6"/>
    <s v="FM-27561"/>
    <x v="104"/>
    <x v="0"/>
    <n v="0"/>
    <s v="801-0150"/>
    <x v="29"/>
    <x v="8"/>
    <n v="212500"/>
    <s v="830094010"/>
    <x v="115"/>
    <s v="002"/>
    <x v="3"/>
    <s v="11"/>
    <x v="1"/>
    <s v="11001"/>
    <x v="1"/>
    <s v="001"/>
    <x v="0"/>
    <n v="1815.54"/>
    <n v="117.04506648159776"/>
  </r>
  <r>
    <s v="002"/>
    <x v="2"/>
    <s v="FM-27552"/>
    <x v="104"/>
    <x v="0"/>
    <n v="60"/>
    <s v="700-0001"/>
    <x v="4"/>
    <x v="57"/>
    <n v="18976020"/>
    <s v="860006160"/>
    <x v="110"/>
    <s v="100"/>
    <x v="4"/>
    <s v="25"/>
    <x v="6"/>
    <s v="11001"/>
    <x v="1"/>
    <s v="002"/>
    <x v="1"/>
    <n v="1815.54"/>
    <n v="10451.997752734724"/>
  </r>
  <r>
    <s v="005"/>
    <x v="0"/>
    <s v="FM-27549"/>
    <x v="104"/>
    <x v="0"/>
    <n v="0"/>
    <s v="1000-0001"/>
    <x v="56"/>
    <x v="6"/>
    <n v="52000"/>
    <s v="900376517"/>
    <x v="167"/>
    <s v="005"/>
    <x v="13"/>
    <s v="66"/>
    <x v="3"/>
    <s v="66170"/>
    <x v="5"/>
    <s v="001"/>
    <x v="0"/>
    <n v="1815.54"/>
    <n v="28.641616268438042"/>
  </r>
  <r>
    <s v="017"/>
    <x v="6"/>
    <s v="FM-27563"/>
    <x v="104"/>
    <x v="0"/>
    <n v="30"/>
    <s v="1100-0047"/>
    <x v="74"/>
    <x v="25"/>
    <n v="517500"/>
    <s v="900039047"/>
    <x v="27"/>
    <s v="005"/>
    <x v="13"/>
    <s v="25"/>
    <x v="6"/>
    <s v="11001"/>
    <x v="1"/>
    <s v="001"/>
    <x v="0"/>
    <n v="1815.54"/>
    <n v="285.03916190224396"/>
  </r>
  <r>
    <s v="007"/>
    <x v="7"/>
    <s v="FB-26368"/>
    <x v="104"/>
    <x v="0"/>
    <n v="0"/>
    <s v="800-0028"/>
    <x v="126"/>
    <x v="85"/>
    <n v="287115.84000000003"/>
    <s v="820004492"/>
    <x v="174"/>
    <s v="025"/>
    <x v="11"/>
    <s v="15"/>
    <x v="11"/>
    <s v="15001"/>
    <x v="29"/>
    <s v="001"/>
    <x v="0"/>
    <n v="1815.54"/>
    <n v="158.14349449750489"/>
  </r>
  <r>
    <s v="007"/>
    <x v="7"/>
    <s v="FM-27560"/>
    <x v="104"/>
    <x v="0"/>
    <n v="0"/>
    <s v="801-0181"/>
    <x v="44"/>
    <x v="6"/>
    <n v="381263.4"/>
    <s v="900489820"/>
    <x v="38"/>
    <s v="021"/>
    <x v="1"/>
    <s v="11"/>
    <x v="1"/>
    <s v="11001"/>
    <x v="1"/>
    <s v="001"/>
    <x v="0"/>
    <n v="1815.54"/>
    <n v="210.00000000000003"/>
  </r>
  <r>
    <s v="007"/>
    <x v="7"/>
    <s v="FM-27560"/>
    <x v="104"/>
    <x v="0"/>
    <n v="0"/>
    <s v="801-0062"/>
    <x v="69"/>
    <x v="24"/>
    <n v="181554"/>
    <s v="900489820"/>
    <x v="38"/>
    <s v="021"/>
    <x v="1"/>
    <s v="11"/>
    <x v="1"/>
    <s v="11001"/>
    <x v="1"/>
    <s v="001"/>
    <x v="0"/>
    <n v="1815.54"/>
    <n v="100"/>
  </r>
  <r>
    <s v="022"/>
    <x v="5"/>
    <s v="FM-27554"/>
    <x v="104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815.54"/>
    <n v="173.50209854919197"/>
  </r>
  <r>
    <s v="001"/>
    <x v="4"/>
    <s v="FM-27550"/>
    <x v="104"/>
    <x v="0"/>
    <n v="60"/>
    <s v="801-0208"/>
    <x v="95"/>
    <x v="2"/>
    <n v="679012"/>
    <s v="860525814"/>
    <x v="129"/>
    <s v="001"/>
    <x v="0"/>
    <s v="11"/>
    <x v="1"/>
    <s v="11001"/>
    <x v="1"/>
    <s v="001"/>
    <x v="0"/>
    <n v="1815.54"/>
    <n v="374.00002203201251"/>
  </r>
  <r>
    <s v="017"/>
    <x v="6"/>
    <s v="FM-27556"/>
    <x v="104"/>
    <x v="0"/>
    <n v="30"/>
    <s v="801-0208"/>
    <x v="95"/>
    <x v="10"/>
    <n v="282000"/>
    <s v="900408540"/>
    <x v="96"/>
    <s v="001"/>
    <x v="0"/>
    <s v="11"/>
    <x v="1"/>
    <s v="11001"/>
    <x v="1"/>
    <s v="001"/>
    <x v="0"/>
    <n v="1815.54"/>
    <n v="155.32568822499093"/>
  </r>
  <r>
    <s v="017"/>
    <x v="6"/>
    <s v="FM-27565"/>
    <x v="105"/>
    <x v="0"/>
    <n v="30"/>
    <s v="801-0007"/>
    <x v="26"/>
    <x v="10"/>
    <n v="150000"/>
    <s v="4242874"/>
    <x v="52"/>
    <s v="002"/>
    <x v="3"/>
    <s v="11"/>
    <x v="1"/>
    <s v="11001"/>
    <x v="1"/>
    <s v="001"/>
    <x v="0"/>
    <n v="1798.85"/>
    <n v="83.386608110737413"/>
  </r>
  <r>
    <s v="002"/>
    <x v="2"/>
    <s v="FM-27567"/>
    <x v="105"/>
    <x v="0"/>
    <n v="60"/>
    <s v="700-0010"/>
    <x v="107"/>
    <x v="2"/>
    <n v="9404388"/>
    <s v="860006160"/>
    <x v="110"/>
    <s v="100"/>
    <x v="4"/>
    <s v="25"/>
    <x v="6"/>
    <s v="11001"/>
    <x v="1"/>
    <s v="002"/>
    <x v="1"/>
    <n v="1798.85"/>
    <n v="5228.0001111821448"/>
  </r>
  <r>
    <s v="005"/>
    <x v="0"/>
    <s v="FM-27574"/>
    <x v="105"/>
    <x v="0"/>
    <n v="60"/>
    <s v="900-0009"/>
    <x v="73"/>
    <x v="18"/>
    <n v="480000"/>
    <s v="890320488"/>
    <x v="112"/>
    <s v="002"/>
    <x v="3"/>
    <s v="76"/>
    <x v="0"/>
    <s v="76001"/>
    <x v="0"/>
    <s v="002"/>
    <x v="1"/>
    <n v="1798.85"/>
    <n v="266.83714595435976"/>
  </r>
  <r>
    <s v="014"/>
    <x v="3"/>
    <s v="FM-27573"/>
    <x v="105"/>
    <x v="0"/>
    <n v="60"/>
    <s v="900-0007"/>
    <x v="18"/>
    <x v="42"/>
    <n v="846000"/>
    <s v="811010411"/>
    <x v="55"/>
    <s v="002"/>
    <x v="3"/>
    <s v="05"/>
    <x v="2"/>
    <s v="05360"/>
    <x v="10"/>
    <s v="002"/>
    <x v="1"/>
    <n v="1798.85"/>
    <n v="470.30046974455905"/>
  </r>
  <r>
    <s v="022"/>
    <x v="5"/>
    <s v="FM-27568"/>
    <x v="105"/>
    <x v="0"/>
    <n v="60"/>
    <s v="801-0208"/>
    <x v="95"/>
    <x v="26"/>
    <n v="432000"/>
    <s v="800132442"/>
    <x v="18"/>
    <s v="001"/>
    <x v="0"/>
    <s v="05"/>
    <x v="2"/>
    <s v="05360"/>
    <x v="10"/>
    <s v="001"/>
    <x v="0"/>
    <n v="1798.85"/>
    <n v="240.15343135892377"/>
  </r>
  <r>
    <s v="022"/>
    <x v="5"/>
    <s v="FM-27569"/>
    <x v="105"/>
    <x v="0"/>
    <n v="60"/>
    <s v="1100-0045"/>
    <x v="97"/>
    <x v="8"/>
    <n v="145000"/>
    <s v="900103384"/>
    <x v="102"/>
    <s v="007"/>
    <x v="6"/>
    <s v="05"/>
    <x v="2"/>
    <s v="05001"/>
    <x v="4"/>
    <s v="001"/>
    <x v="0"/>
    <n v="1798.85"/>
    <n v="80.607054507046172"/>
  </r>
  <r>
    <s v="017"/>
    <x v="6"/>
    <s v="FM-27566"/>
    <x v="105"/>
    <x v="0"/>
    <n v="30"/>
    <s v="801-0023"/>
    <x v="23"/>
    <x v="6"/>
    <n v="320000"/>
    <s v="4242874"/>
    <x v="52"/>
    <s v="002"/>
    <x v="3"/>
    <s v="11"/>
    <x v="1"/>
    <s v="11001"/>
    <x v="1"/>
    <s v="001"/>
    <x v="0"/>
    <n v="1798.85"/>
    <n v="177.89143063623982"/>
  </r>
  <r>
    <s v="014"/>
    <x v="3"/>
    <s v="FM-27575"/>
    <x v="105"/>
    <x v="0"/>
    <n v="30"/>
    <s v="900-0007"/>
    <x v="18"/>
    <x v="37"/>
    <n v="1837500"/>
    <s v="900088320"/>
    <x v="80"/>
    <s v="002"/>
    <x v="3"/>
    <s v="05"/>
    <x v="2"/>
    <s v="05001"/>
    <x v="4"/>
    <s v="002"/>
    <x v="1"/>
    <n v="1798.85"/>
    <n v="1021.4859493565334"/>
  </r>
  <r>
    <s v="014"/>
    <x v="3"/>
    <s v="FM-27577"/>
    <x v="105"/>
    <x v="0"/>
    <n v="60"/>
    <s v="900-0009"/>
    <x v="73"/>
    <x v="21"/>
    <n v="3324274.8"/>
    <s v="890900652"/>
    <x v="9"/>
    <s v="002"/>
    <x v="3"/>
    <s v="05"/>
    <x v="2"/>
    <s v="05266"/>
    <x v="6"/>
    <s v="002"/>
    <x v="1"/>
    <n v="1798.85"/>
    <n v="1848"/>
  </r>
  <r>
    <s v="017"/>
    <x v="6"/>
    <s v="FM-27565"/>
    <x v="105"/>
    <x v="0"/>
    <n v="30"/>
    <s v="801-0023"/>
    <x v="23"/>
    <x v="4"/>
    <n v="640000"/>
    <s v="4242874"/>
    <x v="52"/>
    <s v="002"/>
    <x v="3"/>
    <s v="11"/>
    <x v="1"/>
    <s v="11001"/>
    <x v="1"/>
    <s v="001"/>
    <x v="0"/>
    <n v="1798.85"/>
    <n v="355.78286127247964"/>
  </r>
  <r>
    <s v="017"/>
    <x v="6"/>
    <s v="FM-27584"/>
    <x v="106"/>
    <x v="0"/>
    <n v="0"/>
    <s v="801-0097"/>
    <x v="67"/>
    <x v="8"/>
    <n v="172500"/>
    <s v="5654379"/>
    <x v="68"/>
    <s v="002"/>
    <x v="3"/>
    <s v="11"/>
    <x v="1"/>
    <s v="11001"/>
    <x v="1"/>
    <s v="001"/>
    <x v="0"/>
    <n v="1782.89"/>
    <n v="96.753024583681551"/>
  </r>
  <r>
    <s v="002"/>
    <x v="2"/>
    <s v="FM-27581"/>
    <x v="106"/>
    <x v="0"/>
    <n v="30"/>
    <s v="700-0035"/>
    <x v="39"/>
    <x v="29"/>
    <n v="653400"/>
    <s v="830116390"/>
    <x v="119"/>
    <s v="004"/>
    <x v="8"/>
    <s v="11"/>
    <x v="1"/>
    <s v="11001"/>
    <x v="1"/>
    <s v="002"/>
    <x v="1"/>
    <n v="1782.89"/>
    <n v="366.48363051001462"/>
  </r>
  <r>
    <s v="002"/>
    <x v="2"/>
    <s v="FM-27580"/>
    <x v="106"/>
    <x v="0"/>
    <n v="60"/>
    <s v="700-0010"/>
    <x v="107"/>
    <x v="2"/>
    <n v="9320948"/>
    <s v="860006160"/>
    <x v="110"/>
    <s v="100"/>
    <x v="4"/>
    <s v="25"/>
    <x v="6"/>
    <s v="11001"/>
    <x v="1"/>
    <s v="002"/>
    <x v="1"/>
    <n v="1782.89"/>
    <n v="5227.9994839838682"/>
  </r>
  <r>
    <s v="017"/>
    <x v="6"/>
    <s v="FB-26369"/>
    <x v="106"/>
    <x v="0"/>
    <n v="60"/>
    <s v="801-0150"/>
    <x v="29"/>
    <x v="8"/>
    <n v="206250"/>
    <s v="19423947"/>
    <x v="130"/>
    <s v="002"/>
    <x v="3"/>
    <s v="11"/>
    <x v="1"/>
    <s v="11001"/>
    <x v="1"/>
    <s v="001"/>
    <x v="0"/>
    <n v="1782.89"/>
    <n v="115.68296417614098"/>
  </r>
  <r>
    <s v="017"/>
    <x v="6"/>
    <s v="FM-27585"/>
    <x v="106"/>
    <x v="0"/>
    <n v="30"/>
    <s v="801-0007"/>
    <x v="26"/>
    <x v="10"/>
    <n v="192000"/>
    <s v="860516806"/>
    <x v="37"/>
    <s v="002"/>
    <x v="3"/>
    <s v="25"/>
    <x v="6"/>
    <s v="11001"/>
    <x v="1"/>
    <s v="001"/>
    <x v="0"/>
    <n v="1782.89"/>
    <n v="107.69032301488033"/>
  </r>
  <r>
    <s v="005"/>
    <x v="0"/>
    <s v="FM-27593"/>
    <x v="106"/>
    <x v="0"/>
    <n v="30"/>
    <s v="900-0007"/>
    <x v="18"/>
    <x v="18"/>
    <n v="587820"/>
    <s v="14987823"/>
    <x v="59"/>
    <s v="002"/>
    <x v="3"/>
    <s v="76"/>
    <x v="0"/>
    <s v="76001"/>
    <x v="0"/>
    <s v="002"/>
    <x v="1"/>
    <n v="1782.89"/>
    <n v="329.70065455524457"/>
  </r>
  <r>
    <s v="022"/>
    <x v="5"/>
    <s v="FM-27594"/>
    <x v="106"/>
    <x v="0"/>
    <n v="60"/>
    <s v="801-0006"/>
    <x v="8"/>
    <x v="18"/>
    <n v="840000"/>
    <s v="811012465"/>
    <x v="175"/>
    <s v="002"/>
    <x v="3"/>
    <s v="05"/>
    <x v="2"/>
    <s v="05001"/>
    <x v="4"/>
    <s v="001"/>
    <x v="0"/>
    <n v="1782.89"/>
    <n v="471.14516319010141"/>
  </r>
  <r>
    <s v="005"/>
    <x v="0"/>
    <s v="FM-27586"/>
    <x v="106"/>
    <x v="0"/>
    <n v="60"/>
    <s v="801-0005"/>
    <x v="114"/>
    <x v="16"/>
    <n v="112500"/>
    <s v="805003626"/>
    <x v="69"/>
    <s v="002"/>
    <x v="3"/>
    <s v="76"/>
    <x v="0"/>
    <s v="76892"/>
    <x v="2"/>
    <s v="001"/>
    <x v="0"/>
    <n v="1782.89"/>
    <n v="63.099798641531443"/>
  </r>
  <r>
    <s v="017"/>
    <x v="6"/>
    <s v="FM-27588"/>
    <x v="106"/>
    <x v="0"/>
    <n v="30"/>
    <s v="700-0014"/>
    <x v="65"/>
    <x v="28"/>
    <n v="490000"/>
    <s v="900408540"/>
    <x v="96"/>
    <s v="002"/>
    <x v="3"/>
    <s v="11"/>
    <x v="1"/>
    <s v="11001"/>
    <x v="1"/>
    <s v="001"/>
    <x v="0"/>
    <n v="1782.89"/>
    <n v="274.83467852755916"/>
  </r>
  <r>
    <s v="022"/>
    <x v="5"/>
    <s v="FM-27578"/>
    <x v="106"/>
    <x v="0"/>
    <n v="30"/>
    <s v="1000-0001"/>
    <x v="56"/>
    <x v="26"/>
    <n v="462000"/>
    <s v="900194046"/>
    <x v="74"/>
    <s v="005"/>
    <x v="13"/>
    <s v="05"/>
    <x v="2"/>
    <s v="05001"/>
    <x v="4"/>
    <s v="001"/>
    <x v="0"/>
    <n v="1782.89"/>
    <n v="259.1298397545558"/>
  </r>
  <r>
    <s v="005"/>
    <x v="0"/>
    <s v="FM-27590"/>
    <x v="106"/>
    <x v="0"/>
    <n v="60"/>
    <s v="801-0350"/>
    <x v="110"/>
    <x v="10"/>
    <n v="466200"/>
    <s v="805025495"/>
    <x v="138"/>
    <s v="002"/>
    <x v="3"/>
    <s v="76"/>
    <x v="0"/>
    <s v="76001"/>
    <x v="0"/>
    <s v="001"/>
    <x v="0"/>
    <n v="1782.89"/>
    <n v="261.48556557050631"/>
  </r>
  <r>
    <s v="017"/>
    <x v="6"/>
    <s v="FB-26369"/>
    <x v="106"/>
    <x v="0"/>
    <n v="60"/>
    <s v="1100-0047"/>
    <x v="74"/>
    <x v="8"/>
    <n v="67500"/>
    <s v="19423947"/>
    <x v="130"/>
    <s v="005"/>
    <x v="13"/>
    <s v="11"/>
    <x v="1"/>
    <s v="11001"/>
    <x v="1"/>
    <s v="001"/>
    <x v="0"/>
    <n v="1782.89"/>
    <n v="37.859879184918867"/>
  </r>
  <r>
    <s v="014"/>
    <x v="3"/>
    <s v="FM-27582"/>
    <x v="106"/>
    <x v="0"/>
    <n v="60"/>
    <s v="1400-0001"/>
    <x v="7"/>
    <x v="46"/>
    <n v="2208000"/>
    <s v="800143281"/>
    <x v="101"/>
    <s v="003"/>
    <x v="5"/>
    <s v="05"/>
    <x v="2"/>
    <s v="05001"/>
    <x v="4"/>
    <s v="002"/>
    <x v="1"/>
    <n v="1782.89"/>
    <n v="1238.4387146711238"/>
  </r>
  <r>
    <s v="022"/>
    <x v="5"/>
    <s v="FM-27578"/>
    <x v="106"/>
    <x v="0"/>
    <n v="30"/>
    <s v="700-0014"/>
    <x v="65"/>
    <x v="16"/>
    <n v="365000"/>
    <s v="900194046"/>
    <x v="74"/>
    <s v="002"/>
    <x v="3"/>
    <s v="05"/>
    <x v="2"/>
    <s v="05001"/>
    <x v="4"/>
    <s v="001"/>
    <x v="0"/>
    <n v="1782.89"/>
    <n v="204.72379114807978"/>
  </r>
  <r>
    <s v="017"/>
    <x v="6"/>
    <s v="FM-27585"/>
    <x v="106"/>
    <x v="0"/>
    <n v="30"/>
    <s v="1000-0001"/>
    <x v="56"/>
    <x v="10"/>
    <n v="450000"/>
    <s v="860516806"/>
    <x v="37"/>
    <s v="005"/>
    <x v="13"/>
    <s v="25"/>
    <x v="6"/>
    <s v="11001"/>
    <x v="1"/>
    <s v="001"/>
    <x v="0"/>
    <n v="1782.89"/>
    <n v="252.39919456612577"/>
  </r>
  <r>
    <s v="014"/>
    <x v="3"/>
    <s v="FM-27596"/>
    <x v="107"/>
    <x v="0"/>
    <n v="60"/>
    <s v="700-0001"/>
    <x v="4"/>
    <x v="2"/>
    <n v="2777582"/>
    <s v="890917295"/>
    <x v="4"/>
    <s v="100"/>
    <x v="4"/>
    <s v="05"/>
    <x v="2"/>
    <s v="05380"/>
    <x v="3"/>
    <s v="002"/>
    <x v="1"/>
    <n v="1766.91"/>
    <n v="1571.9997057009127"/>
  </r>
  <r>
    <s v="022"/>
    <x v="5"/>
    <s v="FM-27601"/>
    <x v="107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766.91"/>
    <n v="178.27733161281557"/>
  </r>
  <r>
    <s v="022"/>
    <x v="5"/>
    <s v="FM-27606"/>
    <x v="107"/>
    <x v="0"/>
    <n v="60"/>
    <s v="801-0055"/>
    <x v="27"/>
    <x v="45"/>
    <n v="98000"/>
    <s v="800074839"/>
    <x v="40"/>
    <s v="002"/>
    <x v="3"/>
    <s v="05"/>
    <x v="2"/>
    <s v="05237"/>
    <x v="14"/>
    <s v="001"/>
    <x v="0"/>
    <n v="1766.91"/>
    <n v="55.464058723987073"/>
  </r>
  <r>
    <s v="022"/>
    <x v="5"/>
    <s v="FM-27598"/>
    <x v="107"/>
    <x v="0"/>
    <n v="45"/>
    <s v="801-0004"/>
    <x v="15"/>
    <x v="2"/>
    <n v="510000"/>
    <s v="890917032"/>
    <x v="83"/>
    <s v="002"/>
    <x v="3"/>
    <s v="05"/>
    <x v="2"/>
    <s v="05001"/>
    <x v="4"/>
    <s v="001"/>
    <x v="0"/>
    <n v="1766.91"/>
    <n v="288.63948927789193"/>
  </r>
  <r>
    <s v="022"/>
    <x v="5"/>
    <s v="FM-27606"/>
    <x v="107"/>
    <x v="0"/>
    <n v="60"/>
    <s v="700-0014"/>
    <x v="65"/>
    <x v="16"/>
    <n v="365000"/>
    <s v="800074839"/>
    <x v="40"/>
    <s v="002"/>
    <x v="3"/>
    <s v="05"/>
    <x v="2"/>
    <s v="05237"/>
    <x v="14"/>
    <s v="001"/>
    <x v="0"/>
    <n v="1766.91"/>
    <n v="206.57532075770695"/>
  </r>
  <r>
    <s v="005"/>
    <x v="0"/>
    <s v="FM-27604"/>
    <x v="107"/>
    <x v="0"/>
    <n v="60"/>
    <s v="801-0028"/>
    <x v="38"/>
    <x v="26"/>
    <n v="840000"/>
    <s v="805019865"/>
    <x v="62"/>
    <s v="002"/>
    <x v="3"/>
    <s v="76"/>
    <x v="0"/>
    <s v="76001"/>
    <x v="0"/>
    <s v="001"/>
    <x v="0"/>
    <n v="1766.91"/>
    <n v="475.40621763417488"/>
  </r>
  <r>
    <s v="003"/>
    <x v="1"/>
    <s v="FM-27599"/>
    <x v="107"/>
    <x v="0"/>
    <n v="30"/>
    <s v="300-0004"/>
    <x v="43"/>
    <x v="8"/>
    <n v="2650365"/>
    <s v="900323957"/>
    <x v="36"/>
    <s v="024"/>
    <x v="10"/>
    <s v="05"/>
    <x v="2"/>
    <s v="05360"/>
    <x v="10"/>
    <s v="001"/>
    <x v="0"/>
    <n v="1766.91"/>
    <n v="1500"/>
  </r>
  <r>
    <s v="005"/>
    <x v="0"/>
    <s v="FM-27604"/>
    <x v="107"/>
    <x v="0"/>
    <n v="60"/>
    <s v="1100-00096"/>
    <x v="131"/>
    <x v="6"/>
    <n v="70000"/>
    <s v="805019865"/>
    <x v="62"/>
    <s v="007"/>
    <x v="6"/>
    <s v="76"/>
    <x v="0"/>
    <s v="76001"/>
    <x v="0"/>
    <s v="001"/>
    <x v="0"/>
    <n v="1766.91"/>
    <n v="39.617184802847909"/>
  </r>
  <r>
    <s v="022"/>
    <x v="5"/>
    <s v="FM-27603"/>
    <x v="107"/>
    <x v="0"/>
    <n v="30"/>
    <s v="1000-0001"/>
    <x v="56"/>
    <x v="26"/>
    <n v="462000"/>
    <s v="900194046"/>
    <x v="74"/>
    <s v="005"/>
    <x v="13"/>
    <s v="05"/>
    <x v="2"/>
    <s v="05001"/>
    <x v="4"/>
    <s v="001"/>
    <x v="0"/>
    <n v="1766.91"/>
    <n v="261.47341969879619"/>
  </r>
  <r>
    <s v="022"/>
    <x v="5"/>
    <s v="FM-27607"/>
    <x v="107"/>
    <x v="0"/>
    <n v="60"/>
    <s v="1000-0001"/>
    <x v="56"/>
    <x v="8"/>
    <n v="98750"/>
    <s v="811044658"/>
    <x v="151"/>
    <s v="005"/>
    <x v="13"/>
    <s v="05"/>
    <x v="2"/>
    <s v="05360"/>
    <x v="10"/>
    <s v="001"/>
    <x v="0"/>
    <n v="1766.91"/>
    <n v="55.888528561160442"/>
  </r>
  <r>
    <s v="007"/>
    <x v="7"/>
    <s v="FM-27602"/>
    <x v="107"/>
    <x v="0"/>
    <n v="0"/>
    <s v="700-0044"/>
    <x v="132"/>
    <x v="27"/>
    <n v="0"/>
    <s v="830113637"/>
    <x v="176"/>
    <s v="001"/>
    <x v="0"/>
    <s v="11"/>
    <x v="1"/>
    <s v="11001"/>
    <x v="1"/>
    <s v="002"/>
    <x v="1"/>
    <n v="1766.91"/>
    <n v="0"/>
  </r>
  <r>
    <s v="014"/>
    <x v="3"/>
    <s v="FM-27600"/>
    <x v="107"/>
    <x v="0"/>
    <n v="60"/>
    <s v="600-0045"/>
    <x v="5"/>
    <x v="7"/>
    <n v="6131178"/>
    <s v="890917295"/>
    <x v="4"/>
    <s v="001"/>
    <x v="0"/>
    <s v="05"/>
    <x v="2"/>
    <s v="05380"/>
    <x v="3"/>
    <s v="002"/>
    <x v="1"/>
    <n v="1766.91"/>
    <n v="3470.0001697879347"/>
  </r>
  <r>
    <s v="014"/>
    <x v="3"/>
    <s v="FM-27595"/>
    <x v="107"/>
    <x v="0"/>
    <n v="30"/>
    <s v="900-0004"/>
    <x v="34"/>
    <x v="15"/>
    <n v="350643.3"/>
    <s v="900344390"/>
    <x v="95"/>
    <s v="002"/>
    <x v="3"/>
    <s v="05"/>
    <x v="2"/>
    <s v="05380"/>
    <x v="3"/>
    <s v="002"/>
    <x v="1"/>
    <n v="1766.91"/>
    <n v="198.45000594257772"/>
  </r>
  <r>
    <s v="014"/>
    <x v="3"/>
    <s v="FM-27611"/>
    <x v="108"/>
    <x v="0"/>
    <n v="0"/>
    <s v="900-0002"/>
    <x v="82"/>
    <x v="24"/>
    <n v="77500"/>
    <s v="800197388"/>
    <x v="103"/>
    <s v="002"/>
    <x v="3"/>
    <s v="05"/>
    <x v="2"/>
    <s v="05001"/>
    <x v="4"/>
    <s v="002"/>
    <x v="1"/>
    <n v="1776.26"/>
    <n v="43.630999966221161"/>
  </r>
  <r>
    <s v="017"/>
    <x v="6"/>
    <s v="FM-27621"/>
    <x v="108"/>
    <x v="0"/>
    <n v="60"/>
    <s v="801-0019"/>
    <x v="50"/>
    <x v="16"/>
    <n v="275000"/>
    <s v="19392110"/>
    <x v="45"/>
    <s v="002"/>
    <x v="3"/>
    <s v="11"/>
    <x v="1"/>
    <s v="11001"/>
    <x v="1"/>
    <s v="001"/>
    <x v="0"/>
    <n v="1776.26"/>
    <n v="154.81967729949446"/>
  </r>
  <r>
    <s v="017"/>
    <x v="6"/>
    <s v="FM-27624"/>
    <x v="108"/>
    <x v="0"/>
    <n v="30"/>
    <s v="801-0028"/>
    <x v="38"/>
    <x v="14"/>
    <n v="1350000"/>
    <s v="900039047"/>
    <x v="27"/>
    <s v="002"/>
    <x v="3"/>
    <s v="25"/>
    <x v="6"/>
    <s v="11001"/>
    <x v="1"/>
    <s v="001"/>
    <x v="0"/>
    <n v="1776.26"/>
    <n v="760.02387037933636"/>
  </r>
  <r>
    <s v="022"/>
    <x v="5"/>
    <s v="FM-27618"/>
    <x v="108"/>
    <x v="0"/>
    <n v="60"/>
    <s v="200-0004"/>
    <x v="14"/>
    <x v="10"/>
    <n v="360000"/>
    <s v="811005842"/>
    <x v="126"/>
    <s v="001"/>
    <x v="0"/>
    <s v="05"/>
    <x v="2"/>
    <s v="05001"/>
    <x v="4"/>
    <s v="001"/>
    <x v="0"/>
    <n v="1776.26"/>
    <n v="202.67303210115637"/>
  </r>
  <r>
    <s v="002"/>
    <x v="2"/>
    <s v="FM-27614"/>
    <x v="108"/>
    <x v="0"/>
    <n v="60"/>
    <s v="700-0035"/>
    <x v="39"/>
    <x v="29"/>
    <n v="653400"/>
    <s v="860047671"/>
    <x v="53"/>
    <s v="004"/>
    <x v="8"/>
    <s v="11"/>
    <x v="1"/>
    <s v="11001"/>
    <x v="1"/>
    <s v="002"/>
    <x v="1"/>
    <n v="1776.26"/>
    <n v="367.85155326359882"/>
  </r>
  <r>
    <s v="022"/>
    <x v="5"/>
    <s v="FM-27619"/>
    <x v="108"/>
    <x v="0"/>
    <n v="60"/>
    <s v="801-0303"/>
    <x v="54"/>
    <x v="8"/>
    <n v="217500"/>
    <s v="800132442"/>
    <x v="18"/>
    <s v="002"/>
    <x v="3"/>
    <s v="05"/>
    <x v="2"/>
    <s v="05360"/>
    <x v="10"/>
    <s v="001"/>
    <x v="0"/>
    <n v="1776.26"/>
    <n v="122.44829022778197"/>
  </r>
  <r>
    <s v="022"/>
    <x v="5"/>
    <s v="FM-27616"/>
    <x v="108"/>
    <x v="0"/>
    <n v="60"/>
    <s v="801-0097"/>
    <x v="67"/>
    <x v="18"/>
    <n v="135000"/>
    <s v="811038204"/>
    <x v="89"/>
    <s v="002"/>
    <x v="3"/>
    <s v="05"/>
    <x v="2"/>
    <s v="05001"/>
    <x v="4"/>
    <s v="001"/>
    <x v="0"/>
    <n v="1776.26"/>
    <n v="76.00238703793363"/>
  </r>
  <r>
    <s v="022"/>
    <x v="5"/>
    <s v="FM-27619"/>
    <x v="108"/>
    <x v="0"/>
    <n v="60"/>
    <s v="1000-0001"/>
    <x v="56"/>
    <x v="10"/>
    <n v="228000"/>
    <s v="800132442"/>
    <x v="18"/>
    <s v="005"/>
    <x v="13"/>
    <s v="05"/>
    <x v="2"/>
    <s v="05360"/>
    <x v="10"/>
    <s v="001"/>
    <x v="0"/>
    <n v="1776.26"/>
    <n v="128.35958699739902"/>
  </r>
  <r>
    <s v="003"/>
    <x v="1"/>
    <s v="FB-26374"/>
    <x v="108"/>
    <x v="0"/>
    <n v="60"/>
    <s v="801-0069"/>
    <x v="1"/>
    <x v="7"/>
    <n v="2451200"/>
    <s v="860057664"/>
    <x v="49"/>
    <s v="021"/>
    <x v="1"/>
    <s v="11"/>
    <x v="1"/>
    <s v="11001"/>
    <x v="1"/>
    <s v="001"/>
    <x v="0"/>
    <n v="1776.26"/>
    <n v="1379.9781563509846"/>
  </r>
  <r>
    <s v="022"/>
    <x v="5"/>
    <s v="FM-27619"/>
    <x v="108"/>
    <x v="0"/>
    <n v="60"/>
    <s v="801-0208"/>
    <x v="95"/>
    <x v="26"/>
    <n v="432000"/>
    <s v="800132442"/>
    <x v="18"/>
    <s v="001"/>
    <x v="0"/>
    <s v="05"/>
    <x v="2"/>
    <s v="05360"/>
    <x v="10"/>
    <s v="001"/>
    <x v="0"/>
    <n v="1776.26"/>
    <n v="243.20763852138762"/>
  </r>
  <r>
    <s v="017"/>
    <x v="6"/>
    <s v="FM-27623"/>
    <x v="108"/>
    <x v="0"/>
    <n v="60"/>
    <s v="801-0150"/>
    <x v="29"/>
    <x v="16"/>
    <n v="412500"/>
    <s v="19423947"/>
    <x v="130"/>
    <s v="002"/>
    <x v="3"/>
    <s v="11"/>
    <x v="1"/>
    <s v="11001"/>
    <x v="1"/>
    <s v="001"/>
    <x v="0"/>
    <n v="1776.26"/>
    <n v="232.22951594924166"/>
  </r>
  <r>
    <s v="017"/>
    <x v="6"/>
    <s v="FM-27623"/>
    <x v="108"/>
    <x v="0"/>
    <n v="60"/>
    <s v="700-0014"/>
    <x v="65"/>
    <x v="2"/>
    <n v="1600000"/>
    <s v="19423947"/>
    <x v="130"/>
    <s v="002"/>
    <x v="3"/>
    <s v="11"/>
    <x v="1"/>
    <s v="11001"/>
    <x v="1"/>
    <s v="001"/>
    <x v="0"/>
    <n v="1776.26"/>
    <n v="900.769031560695"/>
  </r>
  <r>
    <s v="007"/>
    <x v="7"/>
    <s v="FM-27610"/>
    <x v="108"/>
    <x v="0"/>
    <n v="0"/>
    <s v="700-0044"/>
    <x v="132"/>
    <x v="87"/>
    <n v="5773683.5700000003"/>
    <s v="830113637"/>
    <x v="176"/>
    <s v="001"/>
    <x v="0"/>
    <s v="11"/>
    <x v="1"/>
    <s v="11001"/>
    <x v="1"/>
    <s v="001"/>
    <x v="0"/>
    <n v="1776.26"/>
    <n v="3250.4720986792477"/>
  </r>
  <r>
    <s v="022"/>
    <x v="5"/>
    <s v="FM-27615"/>
    <x v="108"/>
    <x v="0"/>
    <n v="30"/>
    <s v="801-0024"/>
    <x v="40"/>
    <x v="8"/>
    <n v="162500"/>
    <s v="900096856"/>
    <x v="32"/>
    <s v="012"/>
    <x v="9"/>
    <s v="05"/>
    <x v="2"/>
    <s v="05001"/>
    <x v="4"/>
    <s v="001"/>
    <x v="0"/>
    <n v="1776.26"/>
    <n v="91.484354767883076"/>
  </r>
  <r>
    <s v="017"/>
    <x v="6"/>
    <s v="FM-27621"/>
    <x v="108"/>
    <x v="0"/>
    <n v="60"/>
    <s v="801-0028"/>
    <x v="38"/>
    <x v="16"/>
    <n v="550000"/>
    <s v="19392110"/>
    <x v="45"/>
    <s v="002"/>
    <x v="3"/>
    <s v="11"/>
    <x v="1"/>
    <s v="11001"/>
    <x v="1"/>
    <s v="001"/>
    <x v="0"/>
    <n v="1776.26"/>
    <n v="309.63935459898892"/>
  </r>
  <r>
    <s v="022"/>
    <x v="5"/>
    <s v="FM-27613"/>
    <x v="108"/>
    <x v="0"/>
    <n v="30"/>
    <s v="801-0004"/>
    <x v="15"/>
    <x v="26"/>
    <n v="420000"/>
    <s v="900128189"/>
    <x v="11"/>
    <s v="002"/>
    <x v="3"/>
    <s v="05"/>
    <x v="2"/>
    <s v="05001"/>
    <x v="4"/>
    <s v="001"/>
    <x v="0"/>
    <n v="1776.26"/>
    <n v="236.45187078468243"/>
  </r>
  <r>
    <s v="017"/>
    <x v="6"/>
    <s v="FM-27621"/>
    <x v="108"/>
    <x v="0"/>
    <n v="60"/>
    <s v="801-0020"/>
    <x v="49"/>
    <x v="8"/>
    <n v="237500"/>
    <s v="19392110"/>
    <x v="45"/>
    <s v="002"/>
    <x v="3"/>
    <s v="11"/>
    <x v="1"/>
    <s v="11001"/>
    <x v="1"/>
    <s v="001"/>
    <x v="0"/>
    <n v="1776.26"/>
    <n v="133.70790312229065"/>
  </r>
  <r>
    <s v="017"/>
    <x v="6"/>
    <s v="FM-27622"/>
    <x v="108"/>
    <x v="0"/>
    <n v="60"/>
    <s v="801-0303"/>
    <x v="54"/>
    <x v="8"/>
    <n v="350000"/>
    <s v="800064784"/>
    <x v="56"/>
    <s v="002"/>
    <x v="3"/>
    <s v="25"/>
    <x v="6"/>
    <s v="11001"/>
    <x v="1"/>
    <s v="001"/>
    <x v="0"/>
    <n v="1776.26"/>
    <n v="197.04322565390203"/>
  </r>
  <r>
    <s v="017"/>
    <x v="6"/>
    <s v="FM-27636"/>
    <x v="109"/>
    <x v="0"/>
    <n v="30"/>
    <s v="801-0023"/>
    <x v="23"/>
    <x v="4"/>
    <n v="640000"/>
    <s v="4242874"/>
    <x v="52"/>
    <s v="002"/>
    <x v="3"/>
    <s v="11"/>
    <x v="1"/>
    <s v="11001"/>
    <x v="1"/>
    <s v="001"/>
    <x v="0"/>
    <n v="1776.47"/>
    <n v="360.26501995530464"/>
  </r>
  <r>
    <s v="022"/>
    <x v="5"/>
    <s v="FM-27631"/>
    <x v="109"/>
    <x v="0"/>
    <n v="60"/>
    <s v="801-0097"/>
    <x v="67"/>
    <x v="4"/>
    <n v="136000"/>
    <s v="800132442"/>
    <x v="18"/>
    <s v="002"/>
    <x v="3"/>
    <s v="05"/>
    <x v="2"/>
    <s v="05360"/>
    <x v="10"/>
    <s v="001"/>
    <x v="0"/>
    <n v="1776.47"/>
    <n v="76.556316740502226"/>
  </r>
  <r>
    <s v="017"/>
    <x v="6"/>
    <s v="FM-27635"/>
    <x v="109"/>
    <x v="0"/>
    <n v="30"/>
    <s v="801-0023"/>
    <x v="23"/>
    <x v="4"/>
    <n v="460000"/>
    <s v="800167666"/>
    <x v="78"/>
    <s v="002"/>
    <x v="3"/>
    <s v="11"/>
    <x v="1"/>
    <s v="11001"/>
    <x v="1"/>
    <s v="001"/>
    <x v="0"/>
    <n v="1776.47"/>
    <n v="258.94048309287518"/>
  </r>
  <r>
    <s v="022"/>
    <x v="5"/>
    <s v="FM-27631"/>
    <x v="109"/>
    <x v="0"/>
    <n v="60"/>
    <s v="801-0098"/>
    <x v="22"/>
    <x v="8"/>
    <n v="175000"/>
    <s v="800132442"/>
    <x v="18"/>
    <s v="002"/>
    <x v="3"/>
    <s v="05"/>
    <x v="2"/>
    <s v="05360"/>
    <x v="10"/>
    <s v="001"/>
    <x v="0"/>
    <n v="1776.47"/>
    <n v="98.509966394028609"/>
  </r>
  <r>
    <s v="005"/>
    <x v="0"/>
    <s v="FM-27634"/>
    <x v="109"/>
    <x v="0"/>
    <n v="8"/>
    <s v="700-0013"/>
    <x v="32"/>
    <x v="15"/>
    <n v="6327405"/>
    <s v="860026759"/>
    <x v="165"/>
    <s v="004"/>
    <x v="8"/>
    <s v="76"/>
    <x v="0"/>
    <s v="76001"/>
    <x v="0"/>
    <s v="002"/>
    <x v="1"/>
    <n v="1776.47"/>
    <n v="3561.7854509223348"/>
  </r>
  <r>
    <s v="014"/>
    <x v="3"/>
    <s v="FM-27630"/>
    <x v="109"/>
    <x v="0"/>
    <n v="60"/>
    <s v="600-0026"/>
    <x v="133"/>
    <x v="2"/>
    <n v="3172776"/>
    <s v="890917295"/>
    <x v="4"/>
    <s v="101"/>
    <x v="2"/>
    <s v="05"/>
    <x v="2"/>
    <s v="05380"/>
    <x v="3"/>
    <s v="002"/>
    <x v="1"/>
    <n v="1776.47"/>
    <n v="1786.0003264901743"/>
  </r>
  <r>
    <s v="002"/>
    <x v="2"/>
    <s v="FM-27627"/>
    <x v="109"/>
    <x v="0"/>
    <n v="60"/>
    <s v="700-0010"/>
    <x v="107"/>
    <x v="2"/>
    <n v="9287386"/>
    <s v="860006160"/>
    <x v="110"/>
    <s v="100"/>
    <x v="4"/>
    <s v="25"/>
    <x v="6"/>
    <s v="11001"/>
    <x v="1"/>
    <s v="002"/>
    <x v="1"/>
    <n v="1776.47"/>
    <n v="5228.0004728478389"/>
  </r>
  <r>
    <s v="005"/>
    <x v="0"/>
    <s v="FM-27633"/>
    <x v="109"/>
    <x v="0"/>
    <n v="0"/>
    <s v="700-0013"/>
    <x v="32"/>
    <x v="6"/>
    <n v="3445470"/>
    <s v="890306240"/>
    <x v="177"/>
    <s v="004"/>
    <x v="8"/>
    <s v="76"/>
    <x v="0"/>
    <s v="76520"/>
    <x v="17"/>
    <s v="002"/>
    <x v="1"/>
    <n v="1776.47"/>
    <n v="1939.5036223521929"/>
  </r>
  <r>
    <s v="005"/>
    <x v="0"/>
    <s v="FM-27629"/>
    <x v="109"/>
    <x v="0"/>
    <n v="60"/>
    <s v="900-0010"/>
    <x v="36"/>
    <x v="0"/>
    <n v="1590900"/>
    <s v="890310171"/>
    <x v="26"/>
    <s v="002"/>
    <x v="3"/>
    <s v="76"/>
    <x v="0"/>
    <s v="76892"/>
    <x v="2"/>
    <s v="002"/>
    <x v="1"/>
    <n v="1776.47"/>
    <n v="895.54003163577204"/>
  </r>
  <r>
    <s v="017"/>
    <x v="6"/>
    <s v="FM-27636"/>
    <x v="109"/>
    <x v="0"/>
    <n v="30"/>
    <s v="801-0007"/>
    <x v="26"/>
    <x v="10"/>
    <n v="150000"/>
    <s v="4242874"/>
    <x v="52"/>
    <s v="002"/>
    <x v="3"/>
    <s v="11"/>
    <x v="1"/>
    <s v="11001"/>
    <x v="1"/>
    <s v="001"/>
    <x v="0"/>
    <n v="1776.47"/>
    <n v="84.437114052024526"/>
  </r>
  <r>
    <s v="014"/>
    <x v="3"/>
    <s v="FM-27626"/>
    <x v="109"/>
    <x v="0"/>
    <n v="45"/>
    <s v="600-0003"/>
    <x v="25"/>
    <x v="30"/>
    <n v="1119176.1000000001"/>
    <s v="800091085"/>
    <x v="84"/>
    <s v="001"/>
    <x v="0"/>
    <s v="05"/>
    <x v="2"/>
    <s v="05001"/>
    <x v="4"/>
    <s v="002"/>
    <x v="1"/>
    <n v="1776.47"/>
    <n v="630"/>
  </r>
  <r>
    <s v="001"/>
    <x v="4"/>
    <s v="FM-27628"/>
    <x v="109"/>
    <x v="0"/>
    <n v="60"/>
    <s v="801-0006"/>
    <x v="8"/>
    <x v="16"/>
    <n v="1065882"/>
    <s v="860525814"/>
    <x v="129"/>
    <s v="002"/>
    <x v="3"/>
    <s v="11"/>
    <x v="1"/>
    <s v="11001"/>
    <x v="1"/>
    <s v="001"/>
    <x v="0"/>
    <n v="1776.47"/>
    <n v="600"/>
  </r>
  <r>
    <s v="002"/>
    <x v="2"/>
    <s v="FM-27632"/>
    <x v="109"/>
    <x v="0"/>
    <n v="60"/>
    <s v="700-0001"/>
    <x v="4"/>
    <x v="2"/>
    <n v="2913410"/>
    <s v="900504184"/>
    <x v="158"/>
    <s v="100"/>
    <x v="4"/>
    <s v="25"/>
    <x v="6"/>
    <s v="25754"/>
    <x v="11"/>
    <s v="002"/>
    <x v="1"/>
    <n v="1776.47"/>
    <n v="1639.999549668725"/>
  </r>
  <r>
    <s v="022"/>
    <x v="5"/>
    <s v="FM-27641"/>
    <x v="110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783.45"/>
    <n v="176.62395918024055"/>
  </r>
  <r>
    <s v="005"/>
    <x v="0"/>
    <s v="FM-27653"/>
    <x v="110"/>
    <x v="0"/>
    <n v="0"/>
    <s v="900-0009"/>
    <x v="73"/>
    <x v="6"/>
    <n v="160000"/>
    <s v="800045983"/>
    <x v="178"/>
    <s v="002"/>
    <x v="3"/>
    <s v="76"/>
    <x v="0"/>
    <s v="76892"/>
    <x v="2"/>
    <s v="002"/>
    <x v="1"/>
    <n v="1783.45"/>
    <n v="89.713757043931707"/>
  </r>
  <r>
    <s v="001"/>
    <x v="4"/>
    <s v="FM-27643"/>
    <x v="110"/>
    <x v="0"/>
    <n v="60"/>
    <s v="801-0208"/>
    <x v="95"/>
    <x v="2"/>
    <n v="664400"/>
    <s v="860525814"/>
    <x v="129"/>
    <s v="001"/>
    <x v="0"/>
    <s v="11"/>
    <x v="1"/>
    <s v="11001"/>
    <x v="1"/>
    <s v="001"/>
    <x v="0"/>
    <n v="1783.45"/>
    <n v="372.53637612492639"/>
  </r>
  <r>
    <s v="005"/>
    <x v="0"/>
    <s v="FM-27647"/>
    <x v="110"/>
    <x v="0"/>
    <n v="60"/>
    <s v="700-0013"/>
    <x v="32"/>
    <x v="43"/>
    <n v="720514"/>
    <s v="890300406"/>
    <x v="3"/>
    <s v="004"/>
    <x v="8"/>
    <s v="76"/>
    <x v="0"/>
    <s v="76892"/>
    <x v="2"/>
    <s v="002"/>
    <x v="1"/>
    <n v="1783.45"/>
    <n v="404.00011214219631"/>
  </r>
  <r>
    <s v="014"/>
    <x v="3"/>
    <s v="FM-27638"/>
    <x v="110"/>
    <x v="0"/>
    <n v="30"/>
    <s v="900-0003"/>
    <x v="35"/>
    <x v="10"/>
    <n v="1576439.4"/>
    <s v="811023351"/>
    <x v="25"/>
    <s v="002"/>
    <x v="3"/>
    <s v="05"/>
    <x v="2"/>
    <s v="05360"/>
    <x v="10"/>
    <s v="002"/>
    <x v="1"/>
    <n v="1783.45"/>
    <n v="883.92688328800909"/>
  </r>
  <r>
    <s v="022"/>
    <x v="5"/>
    <s v="FM-27640"/>
    <x v="110"/>
    <x v="0"/>
    <n v="60"/>
    <s v="801-106"/>
    <x v="123"/>
    <x v="49"/>
    <n v="4932000"/>
    <s v="890900308"/>
    <x v="50"/>
    <s v="002"/>
    <x v="3"/>
    <s v="05"/>
    <x v="2"/>
    <s v="05088"/>
    <x v="12"/>
    <s v="001"/>
    <x v="0"/>
    <n v="1783.45"/>
    <n v="2765.4265608791948"/>
  </r>
  <r>
    <s v="017"/>
    <x v="6"/>
    <s v="FM-27656"/>
    <x v="110"/>
    <x v="0"/>
    <n v="30"/>
    <s v="801-0032"/>
    <x v="78"/>
    <x v="8"/>
    <n v="237500"/>
    <s v="79207428"/>
    <x v="91"/>
    <s v="002"/>
    <x v="3"/>
    <s v="25"/>
    <x v="6"/>
    <s v="11001"/>
    <x v="1"/>
    <s v="001"/>
    <x v="0"/>
    <n v="1783.45"/>
    <n v="133.16885811208613"/>
  </r>
  <r>
    <s v="005"/>
    <x v="0"/>
    <s v="FM-27653"/>
    <x v="110"/>
    <x v="0"/>
    <n v="0"/>
    <s v="900-0010"/>
    <x v="36"/>
    <x v="8"/>
    <n v="142500"/>
    <s v="800045983"/>
    <x v="178"/>
    <s v="002"/>
    <x v="3"/>
    <s v="76"/>
    <x v="0"/>
    <s v="76892"/>
    <x v="2"/>
    <s v="002"/>
    <x v="1"/>
    <n v="1783.45"/>
    <n v="79.901314867251671"/>
  </r>
  <r>
    <s v="005"/>
    <x v="0"/>
    <s v="FM-27655"/>
    <x v="110"/>
    <x v="0"/>
    <n v="60"/>
    <s v="1100-00096"/>
    <x v="131"/>
    <x v="8"/>
    <n v="175000"/>
    <s v="900328189"/>
    <x v="17"/>
    <s v="007"/>
    <x v="6"/>
    <s v="76"/>
    <x v="0"/>
    <s v="76001"/>
    <x v="0"/>
    <s v="001"/>
    <x v="0"/>
    <n v="1783.45"/>
    <n v="98.124421766800296"/>
  </r>
  <r>
    <s v="022"/>
    <x v="5"/>
    <s v="FM-27650"/>
    <x v="110"/>
    <x v="0"/>
    <n v="45"/>
    <s v="801-0030"/>
    <x v="96"/>
    <x v="18"/>
    <n v="775800.9"/>
    <s v="13460191"/>
    <x v="132"/>
    <s v="002"/>
    <x v="3"/>
    <s v="54"/>
    <x v="7"/>
    <s v="54001"/>
    <x v="15"/>
    <s v="002"/>
    <x v="1"/>
    <n v="1783.45"/>
    <n v="435.00008410664725"/>
  </r>
  <r>
    <s v="005"/>
    <x v="0"/>
    <s v="FM-27653"/>
    <x v="110"/>
    <x v="0"/>
    <n v="0"/>
    <s v="600-0049"/>
    <x v="6"/>
    <x v="17"/>
    <n v="147000"/>
    <s v="800045983"/>
    <x v="178"/>
    <s v="001"/>
    <x v="0"/>
    <s v="76"/>
    <x v="0"/>
    <s v="76892"/>
    <x v="2"/>
    <s v="002"/>
    <x v="1"/>
    <n v="1783.45"/>
    <n v="82.424514284112249"/>
  </r>
  <r>
    <s v="022"/>
    <x v="5"/>
    <s v="FM-27641"/>
    <x v="110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783.45"/>
    <n v="302.78393002326948"/>
  </r>
  <r>
    <s v="017"/>
    <x v="6"/>
    <s v="FM-27642"/>
    <x v="110"/>
    <x v="0"/>
    <n v="30"/>
    <s v="1100-0047"/>
    <x v="74"/>
    <x v="8"/>
    <n v="72500"/>
    <s v="830144697"/>
    <x v="149"/>
    <s v="005"/>
    <x v="13"/>
    <s v="11"/>
    <x v="1"/>
    <s v="11001"/>
    <x v="1"/>
    <s v="001"/>
    <x v="0"/>
    <n v="1783.45"/>
    <n v="40.651546160531552"/>
  </r>
  <r>
    <s v="022"/>
    <x v="5"/>
    <s v="FM-27648"/>
    <x v="110"/>
    <x v="0"/>
    <n v="0"/>
    <s v="1000-0001"/>
    <x v="56"/>
    <x v="10"/>
    <n v="270000"/>
    <s v="13475913"/>
    <x v="147"/>
    <s v="005"/>
    <x v="13"/>
    <s v="54"/>
    <x v="7"/>
    <s v="54001"/>
    <x v="15"/>
    <s v="001"/>
    <x v="0"/>
    <n v="1783.45"/>
    <n v="151.39196501163474"/>
  </r>
  <r>
    <s v="017"/>
    <x v="6"/>
    <s v="FM-27642"/>
    <x v="110"/>
    <x v="0"/>
    <n v="30"/>
    <s v="1100-0045"/>
    <x v="97"/>
    <x v="8"/>
    <n v="152500"/>
    <s v="830144697"/>
    <x v="149"/>
    <s v="007"/>
    <x v="6"/>
    <s v="11"/>
    <x v="1"/>
    <s v="11001"/>
    <x v="1"/>
    <s v="001"/>
    <x v="0"/>
    <n v="1783.45"/>
    <n v="85.508424682497406"/>
  </r>
  <r>
    <s v="022"/>
    <x v="5"/>
    <s v="FM-27637"/>
    <x v="110"/>
    <x v="0"/>
    <n v="60"/>
    <s v="801-0072"/>
    <x v="48"/>
    <x v="23"/>
    <n v="4416000"/>
    <s v="860527447"/>
    <x v="44"/>
    <s v="010"/>
    <x v="12"/>
    <s v="05"/>
    <x v="2"/>
    <s v="05360"/>
    <x v="10"/>
    <s v="001"/>
    <x v="0"/>
    <n v="1783.45"/>
    <n v="2476.099694412515"/>
  </r>
  <r>
    <s v="022"/>
    <x v="5"/>
    <s v="FM-27666"/>
    <x v="111"/>
    <x v="0"/>
    <n v="60"/>
    <s v="1100-0035"/>
    <x v="116"/>
    <x v="15"/>
    <n v="82500"/>
    <s v="811038204"/>
    <x v="89"/>
    <s v="007"/>
    <x v="6"/>
    <s v="05"/>
    <x v="2"/>
    <s v="05001"/>
    <x v="4"/>
    <s v="001"/>
    <x v="0"/>
    <n v="1787.63"/>
    <n v="46.15048975459127"/>
  </r>
  <r>
    <s v="014"/>
    <x v="3"/>
    <s v="FM-27660"/>
    <x v="111"/>
    <x v="0"/>
    <n v="0"/>
    <s v="600-0003"/>
    <x v="25"/>
    <x v="30"/>
    <n v="1050000"/>
    <s v="900284352"/>
    <x v="33"/>
    <s v="001"/>
    <x v="0"/>
    <s v="05"/>
    <x v="2"/>
    <s v="05088"/>
    <x v="12"/>
    <s v="002"/>
    <x v="1"/>
    <n v="1787.63"/>
    <n v="587.3698696038889"/>
  </r>
  <r>
    <s v="022"/>
    <x v="5"/>
    <s v="FM-27662"/>
    <x v="111"/>
    <x v="0"/>
    <n v="30"/>
    <s v="700-0014"/>
    <x v="65"/>
    <x v="16"/>
    <n v="365000"/>
    <s v="900194046"/>
    <x v="74"/>
    <s v="002"/>
    <x v="3"/>
    <s v="05"/>
    <x v="2"/>
    <s v="05001"/>
    <x v="4"/>
    <s v="001"/>
    <x v="0"/>
    <n v="1787.63"/>
    <n v="204.18095467182806"/>
  </r>
  <r>
    <s v="022"/>
    <x v="5"/>
    <s v="FM-27662"/>
    <x v="111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787.63"/>
    <n v="118.87247361031085"/>
  </r>
  <r>
    <s v="017"/>
    <x v="6"/>
    <s v="FM-27670"/>
    <x v="111"/>
    <x v="0"/>
    <n v="0"/>
    <s v="1100-0047"/>
    <x v="74"/>
    <x v="18"/>
    <n v="90000"/>
    <s v="1024501802"/>
    <x v="118"/>
    <s v="005"/>
    <x v="13"/>
    <s v="25"/>
    <x v="6"/>
    <s v="25754"/>
    <x v="11"/>
    <s v="001"/>
    <x v="0"/>
    <n v="1787.63"/>
    <n v="50.345988823190481"/>
  </r>
  <r>
    <s v="017"/>
    <x v="6"/>
    <s v="FM-27670"/>
    <x v="111"/>
    <x v="0"/>
    <n v="0"/>
    <s v="801-0007"/>
    <x v="26"/>
    <x v="8"/>
    <n v="70000"/>
    <s v="1024501802"/>
    <x v="118"/>
    <s v="002"/>
    <x v="3"/>
    <s v="25"/>
    <x v="6"/>
    <s v="25754"/>
    <x v="11"/>
    <s v="001"/>
    <x v="0"/>
    <n v="1787.63"/>
    <n v="39.157991306925929"/>
  </r>
  <r>
    <s v="022"/>
    <x v="5"/>
    <s v="FM-27664"/>
    <x v="111"/>
    <x v="0"/>
    <n v="60"/>
    <s v="1000-0001"/>
    <x v="56"/>
    <x v="8"/>
    <n v="98750"/>
    <s v="811044658"/>
    <x v="151"/>
    <s v="005"/>
    <x v="13"/>
    <s v="05"/>
    <x v="2"/>
    <s v="05360"/>
    <x v="10"/>
    <s v="001"/>
    <x v="0"/>
    <n v="1787.63"/>
    <n v="55.24073773655622"/>
  </r>
  <r>
    <s v="022"/>
    <x v="5"/>
    <s v="FM-27662"/>
    <x v="111"/>
    <x v="0"/>
    <n v="30"/>
    <s v="200-0061"/>
    <x v="31"/>
    <x v="8"/>
    <n v="130000"/>
    <s v="900194046"/>
    <x v="74"/>
    <s v="009"/>
    <x v="7"/>
    <s v="05"/>
    <x v="2"/>
    <s v="05001"/>
    <x v="4"/>
    <s v="001"/>
    <x v="0"/>
    <n v="1787.63"/>
    <n v="72.721983855719586"/>
  </r>
  <r>
    <s v="002"/>
    <x v="2"/>
    <s v="FM-27671"/>
    <x v="111"/>
    <x v="0"/>
    <n v="30"/>
    <s v="600-0010"/>
    <x v="10"/>
    <x v="27"/>
    <n v="0"/>
    <s v="860022207"/>
    <x v="34"/>
    <s v="101"/>
    <x v="2"/>
    <s v="25"/>
    <x v="6"/>
    <s v="25430"/>
    <x v="13"/>
    <s v="002"/>
    <x v="1"/>
    <n v="1787.63"/>
    <n v="0"/>
  </r>
  <r>
    <s v="022"/>
    <x v="5"/>
    <s v="FM-27665"/>
    <x v="111"/>
    <x v="0"/>
    <n v="60"/>
    <s v="801-0117"/>
    <x v="68"/>
    <x v="4"/>
    <n v="320000"/>
    <s v="890930086"/>
    <x v="116"/>
    <s v="002"/>
    <x v="3"/>
    <s v="05"/>
    <x v="2"/>
    <s v="05360"/>
    <x v="10"/>
    <s v="001"/>
    <x v="0"/>
    <n v="1787.63"/>
    <n v="179.00796026023281"/>
  </r>
  <r>
    <s v="001"/>
    <x v="4"/>
    <s v="FM-27668"/>
    <x v="111"/>
    <x v="0"/>
    <n v="30"/>
    <s v="200-0016"/>
    <x v="45"/>
    <x v="8"/>
    <n v="237500"/>
    <s v="900060476"/>
    <x v="39"/>
    <s v="001"/>
    <x v="0"/>
    <s v="11"/>
    <x v="1"/>
    <s v="11001"/>
    <x v="1"/>
    <s v="001"/>
    <x v="0"/>
    <n v="1787.63"/>
    <n v="132.85747050564154"/>
  </r>
  <r>
    <s v="017"/>
    <x v="6"/>
    <s v="FM-27667"/>
    <x v="111"/>
    <x v="0"/>
    <n v="60"/>
    <s v="801-0007"/>
    <x v="26"/>
    <x v="10"/>
    <n v="180000"/>
    <s v="900210274"/>
    <x v="19"/>
    <s v="002"/>
    <x v="3"/>
    <s v="11"/>
    <x v="1"/>
    <s v="11001"/>
    <x v="1"/>
    <s v="001"/>
    <x v="0"/>
    <n v="1787.63"/>
    <n v="100.69197764638096"/>
  </r>
  <r>
    <s v="022"/>
    <x v="5"/>
    <s v="FM-27666"/>
    <x v="111"/>
    <x v="0"/>
    <n v="60"/>
    <s v="801-0097"/>
    <x v="67"/>
    <x v="4"/>
    <n v="90000"/>
    <s v="811038204"/>
    <x v="89"/>
    <s v="002"/>
    <x v="3"/>
    <s v="05"/>
    <x v="2"/>
    <s v="05001"/>
    <x v="4"/>
    <s v="001"/>
    <x v="0"/>
    <n v="1787.63"/>
    <n v="50.345988823190481"/>
  </r>
  <r>
    <s v="014"/>
    <x v="3"/>
    <s v="FM-27660"/>
    <x v="111"/>
    <x v="0"/>
    <n v="0"/>
    <s v="900-0009"/>
    <x v="73"/>
    <x v="2"/>
    <n v="3271362"/>
    <s v="900284352"/>
    <x v="33"/>
    <s v="002"/>
    <x v="3"/>
    <s v="05"/>
    <x v="2"/>
    <s v="05088"/>
    <x v="12"/>
    <s v="002"/>
    <x v="1"/>
    <n v="1787.63"/>
    <n v="1829.9994965401117"/>
  </r>
  <r>
    <s v="022"/>
    <x v="5"/>
    <s v="FM-27661"/>
    <x v="111"/>
    <x v="0"/>
    <n v="45"/>
    <s v="700-0014"/>
    <x v="65"/>
    <x v="8"/>
    <n v="175000"/>
    <s v="811039512-0"/>
    <x v="23"/>
    <s v="002"/>
    <x v="3"/>
    <s v="05"/>
    <x v="2"/>
    <s v="05001"/>
    <x v="4"/>
    <s v="001"/>
    <x v="0"/>
    <n v="1787.63"/>
    <n v="97.894978267314812"/>
  </r>
  <r>
    <s v="014"/>
    <x v="3"/>
    <s v="FM-27657"/>
    <x v="111"/>
    <x v="0"/>
    <n v="60"/>
    <s v="600-0010"/>
    <x v="10"/>
    <x v="78"/>
    <n v="9638904"/>
    <s v="890900652"/>
    <x v="9"/>
    <s v="101"/>
    <x v="2"/>
    <s v="05"/>
    <x v="2"/>
    <s v="05266"/>
    <x v="6"/>
    <s v="002"/>
    <x v="1"/>
    <n v="1787.63"/>
    <n v="5392.0017005756217"/>
  </r>
  <r>
    <s v="017"/>
    <x v="6"/>
    <s v="FM-27670"/>
    <x v="111"/>
    <x v="0"/>
    <n v="0"/>
    <s v="801-0032"/>
    <x v="78"/>
    <x v="15"/>
    <n v="150000"/>
    <s v="1024501802"/>
    <x v="118"/>
    <s v="002"/>
    <x v="3"/>
    <s v="25"/>
    <x v="6"/>
    <s v="25754"/>
    <x v="11"/>
    <s v="001"/>
    <x v="0"/>
    <n v="1787.63"/>
    <n v="83.909981371984131"/>
  </r>
  <r>
    <s v="022"/>
    <x v="5"/>
    <s v="FM-27663"/>
    <x v="111"/>
    <x v="0"/>
    <n v="60"/>
    <s v="801-0208"/>
    <x v="95"/>
    <x v="26"/>
    <n v="432000"/>
    <s v="800132442"/>
    <x v="18"/>
    <s v="001"/>
    <x v="0"/>
    <s v="05"/>
    <x v="2"/>
    <s v="05360"/>
    <x v="10"/>
    <s v="001"/>
    <x v="0"/>
    <n v="1787.63"/>
    <n v="241.66074635131429"/>
  </r>
  <r>
    <s v="003"/>
    <x v="1"/>
    <s v="FM-27669"/>
    <x v="111"/>
    <x v="0"/>
    <n v="30"/>
    <s v="801-0069"/>
    <x v="1"/>
    <x v="1"/>
    <n v="24669290"/>
    <s v="860000135"/>
    <x v="1"/>
    <s v="021"/>
    <x v="1"/>
    <s v="11"/>
    <x v="1"/>
    <s v="11001"/>
    <x v="1"/>
    <s v="001"/>
    <x v="0"/>
    <n v="1787.63"/>
    <n v="13799.997762400495"/>
  </r>
  <r>
    <s v="022"/>
    <x v="5"/>
    <s v="FM-27663"/>
    <x v="111"/>
    <x v="0"/>
    <n v="60"/>
    <s v="1000-0001"/>
    <x v="56"/>
    <x v="10"/>
    <n v="228000"/>
    <s v="800132442"/>
    <x v="18"/>
    <s v="005"/>
    <x v="13"/>
    <s v="05"/>
    <x v="2"/>
    <s v="05360"/>
    <x v="10"/>
    <s v="001"/>
    <x v="0"/>
    <n v="1787.63"/>
    <n v="127.54317168541589"/>
  </r>
  <r>
    <s v="005"/>
    <x v="0"/>
    <s v="FM-27683"/>
    <x v="112"/>
    <x v="0"/>
    <n v="60"/>
    <s v="600-0049"/>
    <x v="6"/>
    <x v="2"/>
    <n v="8931000"/>
    <s v="890310171"/>
    <x v="26"/>
    <s v="001"/>
    <x v="0"/>
    <s v="76"/>
    <x v="0"/>
    <s v="76892"/>
    <x v="2"/>
    <s v="002"/>
    <x v="1"/>
    <n v="1786.21"/>
    <n v="4999.9720077706424"/>
  </r>
  <r>
    <s v="002"/>
    <x v="2"/>
    <s v="FB-26377"/>
    <x v="112"/>
    <x v="0"/>
    <n v="30"/>
    <s v="600-0010"/>
    <x v="10"/>
    <x v="9"/>
    <n v="4888652"/>
    <s v="860022207"/>
    <x v="34"/>
    <s v="101"/>
    <x v="2"/>
    <s v="25"/>
    <x v="6"/>
    <s v="25430"/>
    <x v="13"/>
    <s v="002"/>
    <x v="1"/>
    <n v="1786.21"/>
    <n v="2736.8853606238908"/>
  </r>
  <r>
    <s v="002"/>
    <x v="2"/>
    <s v="FM-27680"/>
    <x v="112"/>
    <x v="0"/>
    <n v="60"/>
    <s v="900-0005"/>
    <x v="100"/>
    <x v="10"/>
    <n v="1384669.8"/>
    <s v="800153846"/>
    <x v="152"/>
    <s v="002"/>
    <x v="3"/>
    <s v="11"/>
    <x v="1"/>
    <s v="11001"/>
    <x v="1"/>
    <s v="002"/>
    <x v="1"/>
    <n v="1786.21"/>
    <n v="775.19989250983929"/>
  </r>
  <r>
    <s v="022"/>
    <x v="5"/>
    <s v="FM-27682"/>
    <x v="112"/>
    <x v="0"/>
    <n v="30"/>
    <s v="801-0004"/>
    <x v="15"/>
    <x v="26"/>
    <n v="420000"/>
    <s v="900128189"/>
    <x v="11"/>
    <s v="002"/>
    <x v="3"/>
    <s v="05"/>
    <x v="2"/>
    <s v="05001"/>
    <x v="4"/>
    <s v="001"/>
    <x v="0"/>
    <n v="1786.21"/>
    <n v="235.13472659989586"/>
  </r>
  <r>
    <s v="001"/>
    <x v="4"/>
    <s v="FM-27677"/>
    <x v="112"/>
    <x v="0"/>
    <n v="60"/>
    <s v="801-0006"/>
    <x v="8"/>
    <x v="16"/>
    <n v="1071726"/>
    <s v="860525814"/>
    <x v="129"/>
    <s v="002"/>
    <x v="3"/>
    <s v="11"/>
    <x v="1"/>
    <s v="11001"/>
    <x v="1"/>
    <s v="001"/>
    <x v="0"/>
    <n v="1786.21"/>
    <n v="600"/>
  </r>
  <r>
    <s v="005"/>
    <x v="0"/>
    <s v="FM-27683"/>
    <x v="112"/>
    <x v="0"/>
    <n v="60"/>
    <s v="900-0007"/>
    <x v="18"/>
    <x v="26"/>
    <n v="2355600"/>
    <s v="890310171"/>
    <x v="26"/>
    <s v="002"/>
    <x v="3"/>
    <s v="76"/>
    <x v="0"/>
    <s v="76892"/>
    <x v="2"/>
    <s v="002"/>
    <x v="1"/>
    <n v="1786.21"/>
    <n v="1318.7699094731302"/>
  </r>
  <r>
    <s v="022"/>
    <x v="5"/>
    <s v="FM-27672"/>
    <x v="112"/>
    <x v="0"/>
    <n v="90"/>
    <s v="801-0055"/>
    <x v="27"/>
    <x v="8"/>
    <n v="587500"/>
    <s v="800009802"/>
    <x v="81"/>
    <s v="002"/>
    <x v="3"/>
    <s v="05"/>
    <x v="2"/>
    <s v="05380"/>
    <x v="3"/>
    <s v="001"/>
    <x v="0"/>
    <n v="1786.21"/>
    <n v="328.90869494628288"/>
  </r>
  <r>
    <s v="014"/>
    <x v="3"/>
    <s v="FM-27675"/>
    <x v="112"/>
    <x v="0"/>
    <n v="60"/>
    <s v="900-0003"/>
    <x v="35"/>
    <x v="6"/>
    <n v="264180.5"/>
    <s v="800228735"/>
    <x v="46"/>
    <s v="002"/>
    <x v="3"/>
    <s v="05"/>
    <x v="2"/>
    <s v="05360"/>
    <x v="10"/>
    <s v="002"/>
    <x v="1"/>
    <n v="1786.21"/>
    <n v="147.90002295362808"/>
  </r>
  <r>
    <s v="014"/>
    <x v="3"/>
    <s v="FM-27674"/>
    <x v="112"/>
    <x v="0"/>
    <n v="30"/>
    <s v="900-0010"/>
    <x v="36"/>
    <x v="7"/>
    <n v="600000"/>
    <s v="800082760"/>
    <x v="28"/>
    <s v="002"/>
    <x v="3"/>
    <s v="05"/>
    <x v="2"/>
    <s v="05360"/>
    <x v="10"/>
    <s v="002"/>
    <x v="1"/>
    <n v="1786.21"/>
    <n v="335.90675228556552"/>
  </r>
  <r>
    <s v="022"/>
    <x v="5"/>
    <s v="FM-27682"/>
    <x v="112"/>
    <x v="0"/>
    <n v="30"/>
    <s v="801-0011"/>
    <x v="12"/>
    <x v="10"/>
    <n v="360000"/>
    <s v="900128189"/>
    <x v="11"/>
    <s v="002"/>
    <x v="3"/>
    <s v="05"/>
    <x v="2"/>
    <s v="05001"/>
    <x v="4"/>
    <s v="001"/>
    <x v="0"/>
    <n v="1786.21"/>
    <n v="201.54405137133932"/>
  </r>
  <r>
    <s v="017"/>
    <x v="6"/>
    <s v="FM-27681"/>
    <x v="112"/>
    <x v="0"/>
    <n v="30"/>
    <s v="801-0098"/>
    <x v="22"/>
    <x v="18"/>
    <n v="204000"/>
    <s v="900088597"/>
    <x v="155"/>
    <s v="002"/>
    <x v="3"/>
    <s v="11"/>
    <x v="1"/>
    <s v="11001"/>
    <x v="1"/>
    <s v="001"/>
    <x v="0"/>
    <n v="1786.21"/>
    <n v="114.20829577709227"/>
  </r>
  <r>
    <s v="002"/>
    <x v="2"/>
    <s v="FM-27688"/>
    <x v="113"/>
    <x v="0"/>
    <n v="60"/>
    <s v="700-0010"/>
    <x v="107"/>
    <x v="2"/>
    <n v="9270186"/>
    <s v="860006160"/>
    <x v="110"/>
    <s v="100"/>
    <x v="4"/>
    <s v="25"/>
    <x v="6"/>
    <s v="11001"/>
    <x v="1"/>
    <s v="002"/>
    <x v="1"/>
    <n v="1773.18"/>
    <n v="5228.0005414001962"/>
  </r>
  <r>
    <s v="022"/>
    <x v="5"/>
    <s v="FM-27693"/>
    <x v="113"/>
    <x v="0"/>
    <n v="60"/>
    <s v="801-0079"/>
    <x v="134"/>
    <x v="43"/>
    <n v="19000"/>
    <s v="811043680"/>
    <x v="24"/>
    <s v="002"/>
    <x v="3"/>
    <s v="05"/>
    <x v="2"/>
    <s v="05001"/>
    <x v="4"/>
    <s v="001"/>
    <x v="0"/>
    <n v="1773.18"/>
    <n v="10.715212217597761"/>
  </r>
  <r>
    <s v="022"/>
    <x v="5"/>
    <s v="FM-27693"/>
    <x v="113"/>
    <x v="0"/>
    <n v="60"/>
    <s v="801-0080"/>
    <x v="21"/>
    <x v="17"/>
    <n v="300000"/>
    <s v="811043680"/>
    <x v="24"/>
    <s v="002"/>
    <x v="3"/>
    <s v="05"/>
    <x v="2"/>
    <s v="05001"/>
    <x v="4"/>
    <s v="001"/>
    <x v="0"/>
    <n v="1773.18"/>
    <n v="169.18756133049098"/>
  </r>
  <r>
    <s v="022"/>
    <x v="5"/>
    <s v="FM-27690"/>
    <x v="113"/>
    <x v="0"/>
    <n v="60"/>
    <s v="801-0250"/>
    <x v="86"/>
    <x v="10"/>
    <n v="2872551.6"/>
    <s v="860527447"/>
    <x v="44"/>
    <s v="002"/>
    <x v="3"/>
    <s v="05"/>
    <x v="2"/>
    <s v="05360"/>
    <x v="10"/>
    <s v="001"/>
    <x v="0"/>
    <n v="1773.18"/>
    <n v="1620"/>
  </r>
  <r>
    <s v="017"/>
    <x v="6"/>
    <s v="FM-27686"/>
    <x v="113"/>
    <x v="0"/>
    <n v="30"/>
    <s v="801-0166"/>
    <x v="66"/>
    <x v="4"/>
    <n v="200000"/>
    <s v="800167666"/>
    <x v="78"/>
    <s v="002"/>
    <x v="3"/>
    <s v="11"/>
    <x v="1"/>
    <s v="11001"/>
    <x v="1"/>
    <s v="001"/>
    <x v="0"/>
    <n v="1773.18"/>
    <n v="112.79170755366066"/>
  </r>
  <r>
    <s v="022"/>
    <x v="5"/>
    <s v="FM-27693"/>
    <x v="113"/>
    <x v="0"/>
    <n v="60"/>
    <s v="801-0096"/>
    <x v="60"/>
    <x v="8"/>
    <n v="225000"/>
    <s v="811043680"/>
    <x v="24"/>
    <s v="002"/>
    <x v="3"/>
    <s v="05"/>
    <x v="2"/>
    <s v="05001"/>
    <x v="4"/>
    <s v="001"/>
    <x v="0"/>
    <n v="1773.18"/>
    <n v="126.89067099786823"/>
  </r>
  <r>
    <s v="022"/>
    <x v="5"/>
    <s v="FM-27689"/>
    <x v="113"/>
    <x v="0"/>
    <n v="45"/>
    <s v="700-0014"/>
    <x v="65"/>
    <x v="8"/>
    <n v="175000"/>
    <s v="811039512-0"/>
    <x v="23"/>
    <s v="002"/>
    <x v="3"/>
    <s v="05"/>
    <x v="2"/>
    <s v="05001"/>
    <x v="4"/>
    <s v="001"/>
    <x v="0"/>
    <n v="1773.18"/>
    <n v="98.692744109453074"/>
  </r>
  <r>
    <s v="005"/>
    <x v="0"/>
    <s v="FM-27696"/>
    <x v="113"/>
    <x v="0"/>
    <n v="45"/>
    <s v="800-0025"/>
    <x v="47"/>
    <x v="88"/>
    <n v="1410527.28"/>
    <s v="890302594"/>
    <x v="82"/>
    <s v="025"/>
    <x v="11"/>
    <s v="76"/>
    <x v="0"/>
    <s v="76001"/>
    <x v="0"/>
    <s v="001"/>
    <x v="0"/>
    <n v="1773.18"/>
    <n v="795.47890231110205"/>
  </r>
  <r>
    <s v="022"/>
    <x v="5"/>
    <s v="FM-27687"/>
    <x v="113"/>
    <x v="0"/>
    <n v="60"/>
    <s v="801-0055"/>
    <x v="27"/>
    <x v="8"/>
    <n v="355000"/>
    <s v="860001942"/>
    <x v="137"/>
    <s v="002"/>
    <x v="3"/>
    <s v="11"/>
    <x v="1"/>
    <s v="11001"/>
    <x v="1"/>
    <s v="001"/>
    <x v="0"/>
    <n v="1773.18"/>
    <n v="200.20528090774766"/>
  </r>
  <r>
    <s v="022"/>
    <x v="5"/>
    <s v="FM-27694"/>
    <x v="113"/>
    <x v="0"/>
    <n v="60"/>
    <s v="801-0096"/>
    <x v="60"/>
    <x v="8"/>
    <n v="225000"/>
    <s v="811044658"/>
    <x v="151"/>
    <s v="002"/>
    <x v="3"/>
    <s v="05"/>
    <x v="2"/>
    <s v="05360"/>
    <x v="10"/>
    <s v="001"/>
    <x v="0"/>
    <n v="1773.18"/>
    <n v="126.89067099786823"/>
  </r>
  <r>
    <s v="002"/>
    <x v="2"/>
    <s v="FM-27695"/>
    <x v="113"/>
    <x v="0"/>
    <n v="30"/>
    <s v="900-0012"/>
    <x v="52"/>
    <x v="31"/>
    <n v="933402"/>
    <s v="830032559"/>
    <x v="48"/>
    <s v="002"/>
    <x v="3"/>
    <s v="11"/>
    <x v="1"/>
    <s v="11001"/>
    <x v="1"/>
    <s v="002"/>
    <x v="1"/>
    <n v="1773.18"/>
    <n v="526.40002707000974"/>
  </r>
  <r>
    <s v="003"/>
    <x v="1"/>
    <s v="FM-27701"/>
    <x v="114"/>
    <x v="0"/>
    <n v="30"/>
    <s v="801-0065"/>
    <x v="28"/>
    <x v="1"/>
    <n v="3877130"/>
    <s v="860000135"/>
    <x v="1"/>
    <s v="027"/>
    <x v="7"/>
    <s v="11"/>
    <x v="1"/>
    <s v="11001"/>
    <x v="1"/>
    <s v="001"/>
    <x v="0"/>
    <n v="1770.38"/>
    <n v="2189.998757328935"/>
  </r>
  <r>
    <s v="017"/>
    <x v="6"/>
    <s v="FM-27704"/>
    <x v="114"/>
    <x v="0"/>
    <n v="0"/>
    <s v="801-0023"/>
    <x v="23"/>
    <x v="24"/>
    <n v="115000"/>
    <s v="79387798"/>
    <x v="106"/>
    <s v="002"/>
    <x v="3"/>
    <s v="11"/>
    <x v="1"/>
    <s v="11001"/>
    <x v="1"/>
    <s v="001"/>
    <x v="0"/>
    <n v="1770.38"/>
    <n v="64.957805668839455"/>
  </r>
  <r>
    <s v="003"/>
    <x v="1"/>
    <s v="FM-27701"/>
    <x v="114"/>
    <x v="0"/>
    <n v="30"/>
    <s v="801-0033"/>
    <x v="24"/>
    <x v="1"/>
    <n v="3877130"/>
    <s v="860000135"/>
    <x v="1"/>
    <s v="027"/>
    <x v="7"/>
    <s v="11"/>
    <x v="1"/>
    <s v="11001"/>
    <x v="1"/>
    <s v="001"/>
    <x v="0"/>
    <n v="1770.38"/>
    <n v="2189.998757328935"/>
  </r>
  <r>
    <s v="005"/>
    <x v="0"/>
    <s v="FM-27707"/>
    <x v="114"/>
    <x v="0"/>
    <n v="60"/>
    <s v="800-0025"/>
    <x v="47"/>
    <x v="10"/>
    <n v="2167560"/>
    <s v="900087414"/>
    <x v="42"/>
    <s v="025"/>
    <x v="11"/>
    <s v="76"/>
    <x v="0"/>
    <s v="76001"/>
    <x v="0"/>
    <s v="001"/>
    <x v="0"/>
    <n v="1770.38"/>
    <n v="1224.3473152656491"/>
  </r>
  <r>
    <s v="022"/>
    <x v="5"/>
    <s v="FM-27700"/>
    <x v="114"/>
    <x v="0"/>
    <n v="60"/>
    <s v="700-0014"/>
    <x v="65"/>
    <x v="8"/>
    <n v="182500"/>
    <s v="800074839"/>
    <x v="40"/>
    <s v="002"/>
    <x v="3"/>
    <s v="05"/>
    <x v="2"/>
    <s v="05237"/>
    <x v="14"/>
    <s v="001"/>
    <x v="0"/>
    <n v="1770.38"/>
    <n v="103.08521334402784"/>
  </r>
  <r>
    <s v="017"/>
    <x v="6"/>
    <s v="FM-27708"/>
    <x v="114"/>
    <x v="0"/>
    <n v="30"/>
    <s v="801-0028"/>
    <x v="38"/>
    <x v="2"/>
    <n v="2000000"/>
    <s v="830140132"/>
    <x v="47"/>
    <s v="002"/>
    <x v="3"/>
    <s v="25"/>
    <x v="6"/>
    <s v="11001"/>
    <x v="1"/>
    <s v="001"/>
    <x v="0"/>
    <n v="1770.38"/>
    <n v="1129.7009681537297"/>
  </r>
  <r>
    <s v="022"/>
    <x v="5"/>
    <s v="FM-27700"/>
    <x v="114"/>
    <x v="0"/>
    <n v="60"/>
    <s v="801-00112"/>
    <x v="46"/>
    <x v="8"/>
    <n v="292500"/>
    <s v="800074839"/>
    <x v="40"/>
    <s v="002"/>
    <x v="3"/>
    <s v="05"/>
    <x v="2"/>
    <s v="05237"/>
    <x v="14"/>
    <s v="001"/>
    <x v="0"/>
    <n v="1770.38"/>
    <n v="165.21876659248295"/>
  </r>
  <r>
    <s v="022"/>
    <x v="5"/>
    <s v="FM-27697"/>
    <x v="114"/>
    <x v="0"/>
    <n v="60"/>
    <s v="801-0008"/>
    <x v="55"/>
    <x v="9"/>
    <n v="3115868"/>
    <s v="890900308"/>
    <x v="50"/>
    <s v="002"/>
    <x v="3"/>
    <s v="05"/>
    <x v="2"/>
    <s v="05088"/>
    <x v="12"/>
    <s v="001"/>
    <x v="0"/>
    <n v="1770.38"/>
    <n v="1759.9995481196127"/>
  </r>
  <r>
    <s v="014"/>
    <x v="3"/>
    <s v="FM-27699"/>
    <x v="114"/>
    <x v="0"/>
    <n v="60"/>
    <s v="900-0004"/>
    <x v="34"/>
    <x v="15"/>
    <n v="351331.95"/>
    <s v="800228735"/>
    <x v="46"/>
    <s v="002"/>
    <x v="3"/>
    <s v="05"/>
    <x v="2"/>
    <s v="05360"/>
    <x v="10"/>
    <s v="002"/>
    <x v="1"/>
    <n v="1770.38"/>
    <n v="198.45002202916888"/>
  </r>
  <r>
    <s v="003"/>
    <x v="1"/>
    <s v="FM-27701"/>
    <x v="114"/>
    <x v="0"/>
    <n v="30"/>
    <s v="801-0069"/>
    <x v="1"/>
    <x v="1"/>
    <n v="24431240"/>
    <s v="860000135"/>
    <x v="1"/>
    <s v="021"/>
    <x v="1"/>
    <s v="11"/>
    <x v="1"/>
    <s v="11001"/>
    <x v="1"/>
    <s v="001"/>
    <x v="0"/>
    <n v="1770.38"/>
    <n v="13799.997740598063"/>
  </r>
  <r>
    <s v="022"/>
    <x v="5"/>
    <s v="FM-27700"/>
    <x v="114"/>
    <x v="0"/>
    <n v="60"/>
    <s v="801-0055"/>
    <x v="27"/>
    <x v="45"/>
    <n v="98000"/>
    <s v="800074839"/>
    <x v="40"/>
    <s v="002"/>
    <x v="3"/>
    <s v="05"/>
    <x v="2"/>
    <s v="05237"/>
    <x v="14"/>
    <s v="001"/>
    <x v="0"/>
    <n v="1770.38"/>
    <n v="55.35534743953275"/>
  </r>
  <r>
    <s v="017"/>
    <x v="6"/>
    <s v="FM-27704"/>
    <x v="114"/>
    <x v="0"/>
    <n v="0"/>
    <s v="801-0007"/>
    <x v="26"/>
    <x v="10"/>
    <n v="180000"/>
    <s v="79387798"/>
    <x v="106"/>
    <s v="002"/>
    <x v="3"/>
    <s v="11"/>
    <x v="1"/>
    <s v="11001"/>
    <x v="1"/>
    <s v="001"/>
    <x v="0"/>
    <n v="1770.38"/>
    <n v="101.67308713383566"/>
  </r>
  <r>
    <s v="002"/>
    <x v="2"/>
    <s v="FM-27702"/>
    <x v="114"/>
    <x v="0"/>
    <n v="30"/>
    <s v="700-0035"/>
    <x v="39"/>
    <x v="72"/>
    <n v="648000"/>
    <s v="830062306"/>
    <x v="90"/>
    <s v="004"/>
    <x v="8"/>
    <s v="11"/>
    <x v="1"/>
    <s v="11001"/>
    <x v="1"/>
    <s v="002"/>
    <x v="1"/>
    <n v="1770.38"/>
    <n v="366.02311368180841"/>
  </r>
  <r>
    <s v="022"/>
    <x v="5"/>
    <s v="FM-27715"/>
    <x v="115"/>
    <x v="0"/>
    <n v="60"/>
    <s v="801-0208"/>
    <x v="95"/>
    <x v="10"/>
    <n v="216000"/>
    <s v="800132442"/>
    <x v="18"/>
    <s v="001"/>
    <x v="0"/>
    <s v="05"/>
    <x v="2"/>
    <s v="05360"/>
    <x v="10"/>
    <s v="001"/>
    <x v="0"/>
    <n v="1775.99"/>
    <n v="121.62230643190559"/>
  </r>
  <r>
    <s v="022"/>
    <x v="5"/>
    <s v="FM-27718"/>
    <x v="115"/>
    <x v="0"/>
    <n v="30"/>
    <s v="1000-0001"/>
    <x v="56"/>
    <x v="26"/>
    <n v="462000"/>
    <s v="900194046"/>
    <x v="74"/>
    <s v="005"/>
    <x v="13"/>
    <s v="05"/>
    <x v="2"/>
    <s v="05001"/>
    <x v="4"/>
    <s v="001"/>
    <x v="0"/>
    <n v="1775.99"/>
    <n v="260.13659986824251"/>
  </r>
  <r>
    <s v="022"/>
    <x v="5"/>
    <s v="FM-27718"/>
    <x v="115"/>
    <x v="0"/>
    <n v="30"/>
    <s v="801-0098"/>
    <x v="22"/>
    <x v="10"/>
    <n v="420000"/>
    <s v="900194046"/>
    <x v="74"/>
    <s v="002"/>
    <x v="3"/>
    <s v="05"/>
    <x v="2"/>
    <s v="05001"/>
    <x v="4"/>
    <s v="001"/>
    <x v="0"/>
    <n v="1775.99"/>
    <n v="236.48781806203863"/>
  </r>
  <r>
    <s v="017"/>
    <x v="6"/>
    <s v="FM-27716"/>
    <x v="115"/>
    <x v="0"/>
    <n v="0"/>
    <s v="801-0024"/>
    <x v="40"/>
    <x v="18"/>
    <n v="195000"/>
    <s v="1024501802"/>
    <x v="118"/>
    <s v="012"/>
    <x v="9"/>
    <s v="25"/>
    <x v="6"/>
    <s v="25754"/>
    <x v="11"/>
    <s v="001"/>
    <x v="0"/>
    <n v="1775.99"/>
    <n v="109.79791552880366"/>
  </r>
  <r>
    <s v="022"/>
    <x v="5"/>
    <s v="FM-27711"/>
    <x v="115"/>
    <x v="0"/>
    <n v="30"/>
    <s v="1000-0001"/>
    <x v="56"/>
    <x v="10"/>
    <n v="300000"/>
    <s v="900096856"/>
    <x v="32"/>
    <s v="005"/>
    <x v="13"/>
    <s v="05"/>
    <x v="2"/>
    <s v="05001"/>
    <x v="4"/>
    <s v="001"/>
    <x v="0"/>
    <n v="1775.99"/>
    <n v="168.91987004431331"/>
  </r>
  <r>
    <s v="017"/>
    <x v="6"/>
    <s v="FM-27716"/>
    <x v="115"/>
    <x v="0"/>
    <n v="0"/>
    <s v="1100-0045"/>
    <x v="97"/>
    <x v="18"/>
    <n v="180000"/>
    <s v="1024501802"/>
    <x v="118"/>
    <s v="007"/>
    <x v="6"/>
    <s v="25"/>
    <x v="6"/>
    <s v="25754"/>
    <x v="11"/>
    <s v="001"/>
    <x v="0"/>
    <n v="1775.99"/>
    <n v="101.35192202658799"/>
  </r>
  <r>
    <s v="005"/>
    <x v="0"/>
    <s v="FM-27713"/>
    <x v="115"/>
    <x v="0"/>
    <n v="60"/>
    <s v="900-0009"/>
    <x v="73"/>
    <x v="18"/>
    <n v="480000"/>
    <s v="890320488"/>
    <x v="112"/>
    <s v="002"/>
    <x v="3"/>
    <s v="76"/>
    <x v="0"/>
    <s v="76001"/>
    <x v="0"/>
    <s v="002"/>
    <x v="1"/>
    <n v="1775.99"/>
    <n v="270.27179207090131"/>
  </r>
  <r>
    <s v="022"/>
    <x v="5"/>
    <s v="FM-27710"/>
    <x v="115"/>
    <x v="0"/>
    <n v="60"/>
    <s v="200-0004"/>
    <x v="14"/>
    <x v="10"/>
    <n v="360000"/>
    <s v="811005842"/>
    <x v="126"/>
    <s v="001"/>
    <x v="0"/>
    <s v="05"/>
    <x v="2"/>
    <s v="05001"/>
    <x v="4"/>
    <s v="001"/>
    <x v="0"/>
    <n v="1775.99"/>
    <n v="202.70384405317597"/>
  </r>
  <r>
    <s v="014"/>
    <x v="3"/>
    <s v="FM-27709"/>
    <x v="115"/>
    <x v="0"/>
    <n v="60"/>
    <s v="900-0007"/>
    <x v="18"/>
    <x v="18"/>
    <n v="564000"/>
    <s v="811010411"/>
    <x v="55"/>
    <s v="002"/>
    <x v="3"/>
    <s v="05"/>
    <x v="2"/>
    <s v="05360"/>
    <x v="10"/>
    <s v="002"/>
    <x v="1"/>
    <n v="1775.99"/>
    <n v="317.56935568330903"/>
  </r>
  <r>
    <s v="005"/>
    <x v="0"/>
    <s v="FM-27729"/>
    <x v="116"/>
    <x v="0"/>
    <n v="60"/>
    <s v="801-0080"/>
    <x v="21"/>
    <x v="4"/>
    <n v="2200000"/>
    <s v="900328189"/>
    <x v="17"/>
    <s v="002"/>
    <x v="3"/>
    <s v="76"/>
    <x v="0"/>
    <s v="76001"/>
    <x v="0"/>
    <s v="001"/>
    <x v="0"/>
    <n v="1787.47"/>
    <n v="1230.7898873827253"/>
  </r>
  <r>
    <s v="003"/>
    <x v="1"/>
    <s v="FM-27723"/>
    <x v="116"/>
    <x v="0"/>
    <n v="30"/>
    <s v="300-0004"/>
    <x v="43"/>
    <x v="8"/>
    <n v="2663985"/>
    <s v="900323957"/>
    <x v="36"/>
    <s v="024"/>
    <x v="10"/>
    <s v="05"/>
    <x v="2"/>
    <s v="05360"/>
    <x v="10"/>
    <s v="001"/>
    <x v="0"/>
    <n v="1787.47"/>
    <n v="1490.366271881486"/>
  </r>
  <r>
    <s v="022"/>
    <x v="5"/>
    <s v="FM-27727"/>
    <x v="116"/>
    <x v="0"/>
    <n v="45"/>
    <s v="801-00100"/>
    <x v="127"/>
    <x v="8"/>
    <n v="167500"/>
    <s v="811039512-0"/>
    <x v="23"/>
    <s v="002"/>
    <x v="3"/>
    <s v="05"/>
    <x v="2"/>
    <s v="05001"/>
    <x v="4"/>
    <s v="001"/>
    <x v="0"/>
    <n v="1787.47"/>
    <n v="93.707866425730217"/>
  </r>
  <r>
    <s v="017"/>
    <x v="6"/>
    <s v="FM-27732"/>
    <x v="116"/>
    <x v="0"/>
    <n v="30"/>
    <s v="801-0023"/>
    <x v="23"/>
    <x v="16"/>
    <n v="1150000"/>
    <s v="94280477"/>
    <x v="100"/>
    <s v="002"/>
    <x v="3"/>
    <s v="11"/>
    <x v="1"/>
    <s v="11001"/>
    <x v="1"/>
    <s v="001"/>
    <x v="0"/>
    <n v="1787.47"/>
    <n v="643.3674411318791"/>
  </r>
  <r>
    <s v="005"/>
    <x v="0"/>
    <s v="FM-27729"/>
    <x v="116"/>
    <x v="0"/>
    <n v="60"/>
    <s v="1000-0001"/>
    <x v="56"/>
    <x v="8"/>
    <n v="112500"/>
    <s v="900328189"/>
    <x v="17"/>
    <s v="005"/>
    <x v="13"/>
    <s v="76"/>
    <x v="0"/>
    <s v="76001"/>
    <x v="0"/>
    <s v="001"/>
    <x v="0"/>
    <n v="1787.47"/>
    <n v="62.938119241162092"/>
  </r>
  <r>
    <s v="017"/>
    <x v="6"/>
    <s v="FM-27731"/>
    <x v="116"/>
    <x v="0"/>
    <n v="60"/>
    <s v="801-0150"/>
    <x v="29"/>
    <x v="16"/>
    <n v="412500"/>
    <s v="19423947"/>
    <x v="130"/>
    <s v="002"/>
    <x v="3"/>
    <s v="11"/>
    <x v="1"/>
    <s v="11001"/>
    <x v="1"/>
    <s v="001"/>
    <x v="0"/>
    <n v="1787.47"/>
    <n v="230.77310388426099"/>
  </r>
  <r>
    <s v="017"/>
    <x v="6"/>
    <s v="FM-27731"/>
    <x v="116"/>
    <x v="0"/>
    <n v="60"/>
    <s v="700-0014"/>
    <x v="65"/>
    <x v="14"/>
    <n v="1200000"/>
    <s v="19423947"/>
    <x v="130"/>
    <s v="002"/>
    <x v="3"/>
    <s v="11"/>
    <x v="1"/>
    <s v="11001"/>
    <x v="1"/>
    <s v="001"/>
    <x v="0"/>
    <n v="1787.47"/>
    <n v="671.33993857239557"/>
  </r>
  <r>
    <s v="017"/>
    <x v="6"/>
    <s v="FM-27731"/>
    <x v="116"/>
    <x v="0"/>
    <n v="60"/>
    <s v="801-0303"/>
    <x v="54"/>
    <x v="8"/>
    <n v="350000"/>
    <s v="19423947"/>
    <x v="130"/>
    <s v="002"/>
    <x v="3"/>
    <s v="11"/>
    <x v="1"/>
    <s v="11001"/>
    <x v="1"/>
    <s v="001"/>
    <x v="0"/>
    <n v="1787.47"/>
    <n v="195.80748208361538"/>
  </r>
  <r>
    <s v="002"/>
    <x v="2"/>
    <s v="FM-27728"/>
    <x v="116"/>
    <x v="0"/>
    <n v="0"/>
    <s v="600-0010"/>
    <x v="10"/>
    <x v="9"/>
    <n v="4933416"/>
    <s v="830086890"/>
    <x v="67"/>
    <s v="101"/>
    <x v="2"/>
    <s v="11"/>
    <x v="1"/>
    <s v="11001"/>
    <x v="1"/>
    <s v="002"/>
    <x v="1"/>
    <n v="1787.47"/>
    <n v="2759.9993286600616"/>
  </r>
  <r>
    <s v="014"/>
    <x v="3"/>
    <s v="FM-27725"/>
    <x v="116"/>
    <x v="0"/>
    <n v="30"/>
    <s v="600-0003"/>
    <x v="25"/>
    <x v="30"/>
    <n v="1162141.47"/>
    <s v="830500355"/>
    <x v="58"/>
    <s v="001"/>
    <x v="0"/>
    <s v="11"/>
    <x v="1"/>
    <s v="11001"/>
    <x v="1"/>
    <s v="002"/>
    <x v="1"/>
    <n v="1787.47"/>
    <n v="650.15998590186132"/>
  </r>
  <r>
    <s v="014"/>
    <x v="3"/>
    <s v="FM-27735"/>
    <x v="117"/>
    <x v="0"/>
    <n v="60"/>
    <s v="600-0049"/>
    <x v="6"/>
    <x v="2"/>
    <n v="9738198"/>
    <s v="890908649"/>
    <x v="5"/>
    <s v="001"/>
    <x v="0"/>
    <s v="05"/>
    <x v="2"/>
    <s v="05001"/>
    <x v="4"/>
    <s v="002"/>
    <x v="1"/>
    <n v="1803.37"/>
    <n v="5400"/>
  </r>
  <r>
    <s v="007"/>
    <x v="7"/>
    <s v="FB-26382"/>
    <x v="117"/>
    <x v="0"/>
    <n v="0"/>
    <s v="800-0030"/>
    <x v="84"/>
    <x v="12"/>
    <n v="196622"/>
    <s v="900367015"/>
    <x v="148"/>
    <s v="025"/>
    <x v="11"/>
    <s v="68"/>
    <x v="5"/>
    <s v="68001"/>
    <x v="8"/>
    <s v="001"/>
    <x v="0"/>
    <n v="1803.37"/>
    <n v="109.0303154649351"/>
  </r>
  <r>
    <s v="017"/>
    <x v="6"/>
    <s v="FM-27738"/>
    <x v="117"/>
    <x v="0"/>
    <n v="30"/>
    <s v="1100-0045"/>
    <x v="97"/>
    <x v="28"/>
    <n v="406000"/>
    <s v="900039047"/>
    <x v="27"/>
    <s v="007"/>
    <x v="6"/>
    <s v="25"/>
    <x v="6"/>
    <s v="11001"/>
    <x v="1"/>
    <s v="001"/>
    <x v="0"/>
    <n v="1803.37"/>
    <n v="225.13405457560015"/>
  </r>
  <r>
    <s v="022"/>
    <x v="5"/>
    <s v="FM-27743"/>
    <x v="117"/>
    <x v="0"/>
    <n v="60"/>
    <s v="801-0098"/>
    <x v="22"/>
    <x v="8"/>
    <n v="182500"/>
    <s v="811005842"/>
    <x v="126"/>
    <s v="002"/>
    <x v="3"/>
    <s v="05"/>
    <x v="2"/>
    <s v="05001"/>
    <x v="4"/>
    <s v="001"/>
    <x v="0"/>
    <n v="1803.37"/>
    <n v="101.19942108385968"/>
  </r>
  <r>
    <s v="002"/>
    <x v="2"/>
    <s v="FM-27739"/>
    <x v="117"/>
    <x v="0"/>
    <n v="60"/>
    <s v="600-0012"/>
    <x v="2"/>
    <x v="2"/>
    <n v="2415346"/>
    <s v="860001942"/>
    <x v="137"/>
    <s v="101"/>
    <x v="2"/>
    <s v="11"/>
    <x v="1"/>
    <s v="11001"/>
    <x v="1"/>
    <s v="002"/>
    <x v="1"/>
    <n v="1803.37"/>
    <n v="1339.3513255737869"/>
  </r>
  <r>
    <s v="017"/>
    <x v="6"/>
    <s v="FM-27759"/>
    <x v="118"/>
    <x v="0"/>
    <n v="60"/>
    <s v="801-0023"/>
    <x v="23"/>
    <x v="16"/>
    <n v="750000"/>
    <s v="860023369"/>
    <x v="35"/>
    <s v="002"/>
    <x v="3"/>
    <s v="25"/>
    <x v="6"/>
    <s v="11001"/>
    <x v="1"/>
    <s v="001"/>
    <x v="0"/>
    <n v="1805.14"/>
    <n v="415.48023975979697"/>
  </r>
  <r>
    <s v="022"/>
    <x v="5"/>
    <s v="FM-27758"/>
    <x v="118"/>
    <x v="0"/>
    <n v="0"/>
    <s v="801-0097"/>
    <x v="67"/>
    <x v="8"/>
    <n v="212500"/>
    <s v="900366684"/>
    <x v="168"/>
    <s v="002"/>
    <x v="3"/>
    <s v="11"/>
    <x v="1"/>
    <s v="11001"/>
    <x v="1"/>
    <s v="001"/>
    <x v="0"/>
    <n v="1805.14"/>
    <n v="117.71940126527582"/>
  </r>
  <r>
    <s v="005"/>
    <x v="0"/>
    <s v="FM-27761"/>
    <x v="118"/>
    <x v="0"/>
    <n v="60"/>
    <s v="801-0080"/>
    <x v="21"/>
    <x v="24"/>
    <n v="550000"/>
    <s v="805025495"/>
    <x v="138"/>
    <s v="002"/>
    <x v="3"/>
    <s v="76"/>
    <x v="0"/>
    <s v="76001"/>
    <x v="0"/>
    <s v="001"/>
    <x v="0"/>
    <n v="1805.14"/>
    <n v="304.68550915718447"/>
  </r>
  <r>
    <s v="022"/>
    <x v="5"/>
    <s v="FM-27757"/>
    <x v="118"/>
    <x v="0"/>
    <n v="60"/>
    <s v="1000-0001"/>
    <x v="56"/>
    <x v="7"/>
    <n v="450000"/>
    <s v="891408135"/>
    <x v="122"/>
    <s v="005"/>
    <x v="13"/>
    <s v="66"/>
    <x v="3"/>
    <s v="66170"/>
    <x v="5"/>
    <s v="001"/>
    <x v="0"/>
    <n v="1805.14"/>
    <n v="249.28814385587819"/>
  </r>
  <r>
    <s v="002"/>
    <x v="2"/>
    <s v="DW-0000287"/>
    <x v="118"/>
    <x v="0"/>
    <n v="0"/>
    <s v="700-0005"/>
    <x v="99"/>
    <x v="89"/>
    <n v="-7009592.9299999997"/>
    <s v="860002585"/>
    <x v="76"/>
    <s v="004"/>
    <x v="8"/>
    <s v="11"/>
    <x v="1"/>
    <s v="11001"/>
    <x v="1"/>
    <s v="002"/>
    <x v="1"/>
    <n v="1805.14"/>
    <n v="-3883.1298015666371"/>
  </r>
  <r>
    <s v="022"/>
    <x v="5"/>
    <s v="FM-27749"/>
    <x v="118"/>
    <x v="0"/>
    <n v="45"/>
    <s v="801-0004"/>
    <x v="15"/>
    <x v="2"/>
    <n v="510000"/>
    <s v="890917032"/>
    <x v="83"/>
    <s v="002"/>
    <x v="3"/>
    <s v="05"/>
    <x v="2"/>
    <s v="05001"/>
    <x v="4"/>
    <s v="001"/>
    <x v="0"/>
    <n v="1805.14"/>
    <n v="282.52656303666197"/>
  </r>
  <r>
    <s v="014"/>
    <x v="3"/>
    <s v="FM-27745"/>
    <x v="118"/>
    <x v="0"/>
    <n v="60"/>
    <s v="600-0045"/>
    <x v="5"/>
    <x v="7"/>
    <n v="6263836"/>
    <s v="890917295"/>
    <x v="4"/>
    <s v="001"/>
    <x v="0"/>
    <s v="05"/>
    <x v="2"/>
    <s v="05380"/>
    <x v="3"/>
    <s v="002"/>
    <x v="1"/>
    <n v="1805.14"/>
    <n v="3470.0001107947305"/>
  </r>
  <r>
    <s v="017"/>
    <x v="6"/>
    <s v="FM-27751"/>
    <x v="118"/>
    <x v="0"/>
    <n v="30"/>
    <s v="700-0014"/>
    <x v="65"/>
    <x v="4"/>
    <n v="160000"/>
    <s v="800167666"/>
    <x v="78"/>
    <s v="002"/>
    <x v="3"/>
    <s v="11"/>
    <x v="1"/>
    <s v="11001"/>
    <x v="1"/>
    <s v="001"/>
    <x v="0"/>
    <n v="1805.14"/>
    <n v="88.635784482090031"/>
  </r>
  <r>
    <s v="017"/>
    <x v="6"/>
    <s v="FM-27754"/>
    <x v="118"/>
    <x v="0"/>
    <n v="30"/>
    <s v="801-0007"/>
    <x v="26"/>
    <x v="26"/>
    <n v="384000"/>
    <s v="860516806"/>
    <x v="37"/>
    <s v="002"/>
    <x v="3"/>
    <s v="25"/>
    <x v="6"/>
    <s v="11001"/>
    <x v="1"/>
    <s v="001"/>
    <x v="0"/>
    <n v="1805.14"/>
    <n v="212.72588275701605"/>
  </r>
  <r>
    <s v="017"/>
    <x v="6"/>
    <s v="FM-27754"/>
    <x v="118"/>
    <x v="0"/>
    <n v="30"/>
    <s v="1000-0001"/>
    <x v="56"/>
    <x v="26"/>
    <n v="900000"/>
    <s v="860516806"/>
    <x v="37"/>
    <s v="005"/>
    <x v="13"/>
    <s v="25"/>
    <x v="6"/>
    <s v="11001"/>
    <x v="1"/>
    <s v="001"/>
    <x v="0"/>
    <n v="1805.14"/>
    <n v="498.57628771175638"/>
  </r>
  <r>
    <s v="005"/>
    <x v="0"/>
    <s v="FM-27746"/>
    <x v="118"/>
    <x v="0"/>
    <n v="60"/>
    <s v="801-0087"/>
    <x v="129"/>
    <x v="90"/>
    <n v="33617024"/>
    <s v="890300406"/>
    <x v="3"/>
    <s v="021"/>
    <x v="1"/>
    <s v="76"/>
    <x v="0"/>
    <s v="76892"/>
    <x v="2"/>
    <s v="001"/>
    <x v="0"/>
    <n v="1805.14"/>
    <n v="18622.9455887078"/>
  </r>
  <r>
    <s v="017"/>
    <x v="6"/>
    <s v="FM-27756"/>
    <x v="118"/>
    <x v="0"/>
    <n v="30"/>
    <s v="1000-0001"/>
    <x v="56"/>
    <x v="26"/>
    <n v="900000"/>
    <s v="860516806"/>
    <x v="37"/>
    <s v="005"/>
    <x v="13"/>
    <s v="25"/>
    <x v="6"/>
    <s v="11001"/>
    <x v="1"/>
    <s v="001"/>
    <x v="0"/>
    <n v="1805.14"/>
    <n v="498.57628771175638"/>
  </r>
  <r>
    <s v="017"/>
    <x v="6"/>
    <s v="FM-27755"/>
    <x v="118"/>
    <x v="0"/>
    <n v="30"/>
    <s v="801-0004"/>
    <x v="15"/>
    <x v="2"/>
    <n v="640000"/>
    <s v="860516806"/>
    <x v="37"/>
    <s v="002"/>
    <x v="3"/>
    <s v="25"/>
    <x v="6"/>
    <s v="11001"/>
    <x v="1"/>
    <s v="001"/>
    <x v="0"/>
    <n v="1805.14"/>
    <n v="354.54313792836012"/>
  </r>
  <r>
    <s v="017"/>
    <x v="6"/>
    <s v="FM-27756"/>
    <x v="118"/>
    <x v="0"/>
    <n v="30"/>
    <s v="801-0049"/>
    <x v="80"/>
    <x v="10"/>
    <n v="1380000"/>
    <s v="860516806"/>
    <x v="37"/>
    <s v="002"/>
    <x v="3"/>
    <s v="25"/>
    <x v="6"/>
    <s v="11001"/>
    <x v="1"/>
    <s v="001"/>
    <x v="0"/>
    <n v="1805.14"/>
    <n v="764.48364115802644"/>
  </r>
  <r>
    <s v="005"/>
    <x v="0"/>
    <s v="FM-27747"/>
    <x v="118"/>
    <x v="0"/>
    <n v="60"/>
    <s v="801-0166"/>
    <x v="66"/>
    <x v="16"/>
    <n v="450000"/>
    <s v="800122420"/>
    <x v="72"/>
    <s v="002"/>
    <x v="3"/>
    <s v="66"/>
    <x v="3"/>
    <s v="66170"/>
    <x v="5"/>
    <s v="001"/>
    <x v="0"/>
    <n v="1805.14"/>
    <n v="249.28814385587819"/>
  </r>
  <r>
    <s v="017"/>
    <x v="6"/>
    <s v="FM-27768"/>
    <x v="119"/>
    <x v="0"/>
    <n v="30"/>
    <s v="801-0208"/>
    <x v="95"/>
    <x v="10"/>
    <n v="282000"/>
    <s v="900408540"/>
    <x v="96"/>
    <s v="001"/>
    <x v="0"/>
    <s v="11"/>
    <x v="1"/>
    <s v="11001"/>
    <x v="1"/>
    <s v="001"/>
    <x v="0"/>
    <n v="1796.18"/>
    <n v="156.9998552483604"/>
  </r>
  <r>
    <s v="017"/>
    <x v="6"/>
    <s v="FM-27768"/>
    <x v="119"/>
    <x v="0"/>
    <n v="30"/>
    <s v="801-0028"/>
    <x v="38"/>
    <x v="8"/>
    <n v="250000"/>
    <s v="900408540"/>
    <x v="96"/>
    <s v="002"/>
    <x v="3"/>
    <s v="11"/>
    <x v="1"/>
    <s v="11001"/>
    <x v="1"/>
    <s v="001"/>
    <x v="0"/>
    <n v="1796.18"/>
    <n v="139.18426883719894"/>
  </r>
  <r>
    <s v="005"/>
    <x v="0"/>
    <s v="FM-27762"/>
    <x v="119"/>
    <x v="0"/>
    <n v="60"/>
    <s v="801-0087"/>
    <x v="129"/>
    <x v="91"/>
    <n v="26020176"/>
    <s v="890300406"/>
    <x v="3"/>
    <s v="021"/>
    <x v="1"/>
    <s v="76"/>
    <x v="0"/>
    <s v="76892"/>
    <x v="2"/>
    <s v="001"/>
    <x v="0"/>
    <n v="1796.18"/>
    <n v="14486.396686300926"/>
  </r>
  <r>
    <s v="017"/>
    <x v="6"/>
    <s v="FM-27771"/>
    <x v="119"/>
    <x v="0"/>
    <n v="30"/>
    <s v="801-0028"/>
    <x v="38"/>
    <x v="7"/>
    <n v="1100000"/>
    <s v="900340985"/>
    <x v="51"/>
    <s v="002"/>
    <x v="3"/>
    <s v="11"/>
    <x v="1"/>
    <s v="11001"/>
    <x v="1"/>
    <s v="001"/>
    <x v="0"/>
    <n v="1796.18"/>
    <n v="612.41078288367532"/>
  </r>
  <r>
    <s v="017"/>
    <x v="6"/>
    <s v="FM-27777"/>
    <x v="119"/>
    <x v="0"/>
    <n v="30"/>
    <s v="801-0024"/>
    <x v="40"/>
    <x v="8"/>
    <n v="162500"/>
    <s v="94280477"/>
    <x v="100"/>
    <s v="012"/>
    <x v="9"/>
    <s v="11"/>
    <x v="1"/>
    <s v="11001"/>
    <x v="1"/>
    <s v="001"/>
    <x v="0"/>
    <n v="1796.18"/>
    <n v="90.469774744179304"/>
  </r>
  <r>
    <s v="005"/>
    <x v="0"/>
    <s v="FM-27773"/>
    <x v="119"/>
    <x v="0"/>
    <n v="90"/>
    <s v="801-0015"/>
    <x v="9"/>
    <x v="16"/>
    <n v="224200"/>
    <s v="816001697"/>
    <x v="8"/>
    <s v="002"/>
    <x v="3"/>
    <s v="66"/>
    <x v="3"/>
    <s v="66170"/>
    <x v="5"/>
    <s v="001"/>
    <x v="0"/>
    <n v="1796.18"/>
    <n v="124.82045229320001"/>
  </r>
  <r>
    <s v="017"/>
    <x v="6"/>
    <s v="FM-27775"/>
    <x v="119"/>
    <x v="0"/>
    <n v="0"/>
    <s v="1100-0047"/>
    <x v="74"/>
    <x v="16"/>
    <n v="135000"/>
    <s v="1024501802"/>
    <x v="118"/>
    <s v="005"/>
    <x v="13"/>
    <s v="25"/>
    <x v="6"/>
    <s v="25754"/>
    <x v="11"/>
    <s v="001"/>
    <x v="0"/>
    <n v="1796.18"/>
    <n v="75.159505172087421"/>
  </r>
  <r>
    <s v="022"/>
    <x v="5"/>
    <s v="FM-27764"/>
    <x v="119"/>
    <x v="0"/>
    <n v="60"/>
    <s v="700-0014"/>
    <x v="65"/>
    <x v="6"/>
    <n v="73000"/>
    <s v="811043680"/>
    <x v="24"/>
    <s v="002"/>
    <x v="3"/>
    <s v="05"/>
    <x v="2"/>
    <s v="05001"/>
    <x v="4"/>
    <s v="001"/>
    <x v="0"/>
    <n v="1796.18"/>
    <n v="40.641806500462089"/>
  </r>
  <r>
    <s v="017"/>
    <x v="6"/>
    <s v="FM-27772"/>
    <x v="119"/>
    <x v="0"/>
    <n v="30"/>
    <s v="801-0023"/>
    <x v="23"/>
    <x v="24"/>
    <n v="160000"/>
    <s v="4242874"/>
    <x v="52"/>
    <s v="002"/>
    <x v="3"/>
    <s v="11"/>
    <x v="1"/>
    <s v="11001"/>
    <x v="1"/>
    <s v="001"/>
    <x v="0"/>
    <n v="1796.18"/>
    <n v="89.077932055807324"/>
  </r>
  <r>
    <s v="007"/>
    <x v="7"/>
    <s v="FM-27766"/>
    <x v="119"/>
    <x v="0"/>
    <n v="0"/>
    <s v="801-0128"/>
    <x v="135"/>
    <x v="70"/>
    <n v="1508791.2"/>
    <s v="900492634"/>
    <x v="150"/>
    <s v="021"/>
    <x v="1"/>
    <s v="08"/>
    <x v="8"/>
    <s v="08001"/>
    <x v="27"/>
    <s v="001"/>
    <x v="0"/>
    <n v="1796.18"/>
    <n v="840"/>
  </r>
  <r>
    <s v="017"/>
    <x v="6"/>
    <s v="FM-27771"/>
    <x v="119"/>
    <x v="0"/>
    <n v="30"/>
    <s v="1100-0047"/>
    <x v="74"/>
    <x v="7"/>
    <n v="300000"/>
    <s v="900340985"/>
    <x v="51"/>
    <s v="005"/>
    <x v="13"/>
    <s v="11"/>
    <x v="1"/>
    <s v="11001"/>
    <x v="1"/>
    <s v="001"/>
    <x v="0"/>
    <n v="1796.18"/>
    <n v="167.02112260463872"/>
  </r>
  <r>
    <s v="014"/>
    <x v="3"/>
    <s v="FM-27765"/>
    <x v="119"/>
    <x v="0"/>
    <n v="60"/>
    <s v="900-0007"/>
    <x v="18"/>
    <x v="18"/>
    <n v="564000"/>
    <s v="811010411"/>
    <x v="55"/>
    <s v="002"/>
    <x v="3"/>
    <s v="05"/>
    <x v="2"/>
    <s v="05360"/>
    <x v="10"/>
    <s v="002"/>
    <x v="1"/>
    <n v="1796.18"/>
    <n v="313.99971049672081"/>
  </r>
  <r>
    <s v="014"/>
    <x v="3"/>
    <s v="FM-27763"/>
    <x v="119"/>
    <x v="0"/>
    <n v="60"/>
    <s v="600-0015"/>
    <x v="53"/>
    <x v="2"/>
    <n v="6275852"/>
    <s v="890908649"/>
    <x v="5"/>
    <s v="101"/>
    <x v="2"/>
    <s v="05"/>
    <x v="2"/>
    <s v="05001"/>
    <x v="4"/>
    <s v="002"/>
    <x v="1"/>
    <n v="1796.18"/>
    <n v="3493.9994878018906"/>
  </r>
  <r>
    <s v="017"/>
    <x v="6"/>
    <s v="FM-27774"/>
    <x v="119"/>
    <x v="0"/>
    <n v="30"/>
    <s v="1100-0047"/>
    <x v="74"/>
    <x v="16"/>
    <n v="145000"/>
    <s v="830144697"/>
    <x v="149"/>
    <s v="005"/>
    <x v="13"/>
    <s v="11"/>
    <x v="1"/>
    <s v="11001"/>
    <x v="1"/>
    <s v="001"/>
    <x v="0"/>
    <n v="1796.18"/>
    <n v="80.726875925575385"/>
  </r>
  <r>
    <s v="005"/>
    <x v="0"/>
    <s v="FM-27776"/>
    <x v="119"/>
    <x v="0"/>
    <n v="60"/>
    <s v="1100-00096"/>
    <x v="131"/>
    <x v="8"/>
    <n v="175000"/>
    <s v="805025495"/>
    <x v="138"/>
    <s v="007"/>
    <x v="6"/>
    <s v="76"/>
    <x v="0"/>
    <s v="76001"/>
    <x v="0"/>
    <s v="001"/>
    <x v="0"/>
    <n v="1796.18"/>
    <n v="97.428988186039263"/>
  </r>
  <r>
    <s v="002"/>
    <x v="2"/>
    <s v="FB-26383"/>
    <x v="119"/>
    <x v="0"/>
    <n v="60"/>
    <s v="700-0005"/>
    <x v="99"/>
    <x v="76"/>
    <n v="7009592.9299999997"/>
    <s v="860002585"/>
    <x v="76"/>
    <s v="004"/>
    <x v="8"/>
    <s v="11"/>
    <x v="1"/>
    <s v="11001"/>
    <x v="1"/>
    <s v="002"/>
    <x v="1"/>
    <n v="1796.18"/>
    <n v="3902.500267233796"/>
  </r>
  <r>
    <s v="017"/>
    <x v="6"/>
    <s v="FM-27771"/>
    <x v="119"/>
    <x v="0"/>
    <n v="30"/>
    <s v="801-0007"/>
    <x v="26"/>
    <x v="7"/>
    <n v="370000"/>
    <s v="900340985"/>
    <x v="51"/>
    <s v="002"/>
    <x v="3"/>
    <s v="11"/>
    <x v="1"/>
    <s v="11001"/>
    <x v="1"/>
    <s v="001"/>
    <x v="0"/>
    <n v="1796.18"/>
    <n v="205.99271787905442"/>
  </r>
  <r>
    <s v="022"/>
    <x v="5"/>
    <s v="FM-27786"/>
    <x v="120"/>
    <x v="0"/>
    <n v="30"/>
    <s v="1000-0001"/>
    <x v="56"/>
    <x v="26"/>
    <n v="462000"/>
    <s v="900194046"/>
    <x v="74"/>
    <s v="005"/>
    <x v="13"/>
    <s v="05"/>
    <x v="2"/>
    <s v="05001"/>
    <x v="4"/>
    <s v="001"/>
    <x v="0"/>
    <n v="1805.6"/>
    <n v="255.87062472308375"/>
  </r>
  <r>
    <s v="014"/>
    <x v="3"/>
    <s v="FM-27788"/>
    <x v="120"/>
    <x v="0"/>
    <n v="0"/>
    <s v="600-0007"/>
    <x v="101"/>
    <x v="4"/>
    <n v="811436.6"/>
    <s v="811022543"/>
    <x v="136"/>
    <s v="101"/>
    <x v="2"/>
    <s v="05"/>
    <x v="2"/>
    <s v="05001"/>
    <x v="4"/>
    <s v="002"/>
    <x v="1"/>
    <n v="1805.6"/>
    <n v="449.39997784669919"/>
  </r>
  <r>
    <s v="022"/>
    <x v="5"/>
    <s v="FM-27786"/>
    <x v="120"/>
    <x v="0"/>
    <n v="30"/>
    <s v="801-0079"/>
    <x v="134"/>
    <x v="43"/>
    <n v="18000"/>
    <s v="900194046"/>
    <x v="74"/>
    <s v="002"/>
    <x v="3"/>
    <s v="05"/>
    <x v="2"/>
    <s v="05001"/>
    <x v="4"/>
    <s v="001"/>
    <x v="0"/>
    <n v="1805.6"/>
    <n v="9.9689853788214453"/>
  </r>
  <r>
    <s v="022"/>
    <x v="5"/>
    <s v="FM-27786"/>
    <x v="120"/>
    <x v="0"/>
    <n v="30"/>
    <s v="200-0061"/>
    <x v="31"/>
    <x v="8"/>
    <n v="130000"/>
    <s v="900194046"/>
    <x v="74"/>
    <s v="009"/>
    <x v="7"/>
    <s v="05"/>
    <x v="2"/>
    <s v="05001"/>
    <x v="4"/>
    <s v="001"/>
    <x v="0"/>
    <n v="1805.6"/>
    <n v="71.998227735932659"/>
  </r>
  <r>
    <s v="017"/>
    <x v="6"/>
    <s v="FM-27782"/>
    <x v="120"/>
    <x v="0"/>
    <n v="30"/>
    <s v="801-0007"/>
    <x v="26"/>
    <x v="10"/>
    <n v="150000"/>
    <s v="4242874"/>
    <x v="52"/>
    <s v="002"/>
    <x v="3"/>
    <s v="11"/>
    <x v="1"/>
    <s v="11001"/>
    <x v="1"/>
    <s v="001"/>
    <x v="0"/>
    <n v="1805.6"/>
    <n v="83.074878156845372"/>
  </r>
  <r>
    <s v="022"/>
    <x v="5"/>
    <s v="FM-27792"/>
    <x v="120"/>
    <x v="0"/>
    <n v="60"/>
    <s v="1100-0035"/>
    <x v="116"/>
    <x v="10"/>
    <n v="330000"/>
    <s v="811038751"/>
    <x v="179"/>
    <s v="007"/>
    <x v="6"/>
    <s v="05"/>
    <x v="2"/>
    <s v="05631"/>
    <x v="21"/>
    <s v="001"/>
    <x v="0"/>
    <n v="1805.6"/>
    <n v="182.76473194505982"/>
  </r>
  <r>
    <s v="017"/>
    <x v="6"/>
    <s v="FM-27783"/>
    <x v="120"/>
    <x v="0"/>
    <n v="60"/>
    <s v="801-0023"/>
    <x v="23"/>
    <x v="15"/>
    <n v="345000"/>
    <s v="900210274"/>
    <x v="19"/>
    <s v="002"/>
    <x v="3"/>
    <s v="11"/>
    <x v="1"/>
    <s v="11001"/>
    <x v="1"/>
    <s v="001"/>
    <x v="0"/>
    <n v="1805.6"/>
    <n v="191.07221976074436"/>
  </r>
  <r>
    <s v="022"/>
    <x v="5"/>
    <s v="FM-27779"/>
    <x v="120"/>
    <x v="0"/>
    <n v="60"/>
    <s v="1000-0001"/>
    <x v="56"/>
    <x v="16"/>
    <n v="200000"/>
    <s v="811038204"/>
    <x v="89"/>
    <s v="005"/>
    <x v="13"/>
    <s v="05"/>
    <x v="2"/>
    <s v="05001"/>
    <x v="4"/>
    <s v="001"/>
    <x v="0"/>
    <n v="1805.6"/>
    <n v="110.76650420912716"/>
  </r>
  <r>
    <s v="017"/>
    <x v="6"/>
    <s v="FM-27778"/>
    <x v="120"/>
    <x v="0"/>
    <n v="60"/>
    <s v="1000-0009"/>
    <x v="88"/>
    <x v="8"/>
    <n v="200000"/>
    <s v="19392110"/>
    <x v="45"/>
    <s v="005"/>
    <x v="13"/>
    <s v="11"/>
    <x v="1"/>
    <s v="11001"/>
    <x v="1"/>
    <s v="001"/>
    <x v="0"/>
    <n v="1805.6"/>
    <n v="110.76650420912716"/>
  </r>
  <r>
    <s v="017"/>
    <x v="6"/>
    <s v="FM-27783"/>
    <x v="120"/>
    <x v="0"/>
    <n v="60"/>
    <s v="801-0007"/>
    <x v="26"/>
    <x v="18"/>
    <n v="90000"/>
    <s v="900210274"/>
    <x v="19"/>
    <s v="002"/>
    <x v="3"/>
    <s v="11"/>
    <x v="1"/>
    <s v="11001"/>
    <x v="1"/>
    <s v="001"/>
    <x v="0"/>
    <n v="1805.6"/>
    <n v="49.844926894107225"/>
  </r>
  <r>
    <s v="022"/>
    <x v="5"/>
    <s v="FM-27786"/>
    <x v="120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805.6"/>
    <n v="117.68941072219761"/>
  </r>
  <r>
    <s v="022"/>
    <x v="5"/>
    <s v="FM-27784"/>
    <x v="120"/>
    <x v="0"/>
    <n v="60"/>
    <s v="1000-0001"/>
    <x v="56"/>
    <x v="8"/>
    <n v="98750"/>
    <s v="811044658"/>
    <x v="151"/>
    <s v="005"/>
    <x v="13"/>
    <s v="05"/>
    <x v="2"/>
    <s v="05360"/>
    <x v="10"/>
    <s v="001"/>
    <x v="0"/>
    <n v="1805.6"/>
    <n v="54.690961453256541"/>
  </r>
  <r>
    <s v="022"/>
    <x v="5"/>
    <s v="FM-27790"/>
    <x v="120"/>
    <x v="0"/>
    <n v="60"/>
    <s v="1000-0001"/>
    <x v="56"/>
    <x v="10"/>
    <n v="237000"/>
    <s v="811044658"/>
    <x v="151"/>
    <s v="005"/>
    <x v="13"/>
    <s v="05"/>
    <x v="2"/>
    <s v="05360"/>
    <x v="10"/>
    <s v="001"/>
    <x v="0"/>
    <n v="1805.6"/>
    <n v="131.2583074878157"/>
  </r>
  <r>
    <s v="005"/>
    <x v="0"/>
    <s v="FM-27805"/>
    <x v="121"/>
    <x v="1"/>
    <n v="75"/>
    <s v="1500-0005"/>
    <x v="0"/>
    <x v="0"/>
    <n v="16284000"/>
    <s v="890300684"/>
    <x v="0"/>
    <s v="001"/>
    <x v="0"/>
    <s v="76"/>
    <x v="0"/>
    <s v="76001"/>
    <x v="0"/>
    <s v="001"/>
    <x v="0"/>
    <n v="1784.6"/>
    <n v="9124.7338339123617"/>
  </r>
  <r>
    <s v="002"/>
    <x v="2"/>
    <s v="FM-27798"/>
    <x v="121"/>
    <x v="1"/>
    <n v="60"/>
    <s v="700-0010"/>
    <x v="107"/>
    <x v="2"/>
    <n v="9329888"/>
    <s v="860006160"/>
    <x v="110"/>
    <s v="100"/>
    <x v="4"/>
    <s v="25"/>
    <x v="6"/>
    <s v="11001"/>
    <x v="1"/>
    <s v="002"/>
    <x v="1"/>
    <n v="1784.6"/>
    <n v="5227.9995517202733"/>
  </r>
  <r>
    <s v="017"/>
    <x v="6"/>
    <s v="FB-26390"/>
    <x v="121"/>
    <x v="1"/>
    <n v="30"/>
    <s v="801-0004"/>
    <x v="15"/>
    <x v="7"/>
    <n v="320000"/>
    <s v="860516806"/>
    <x v="37"/>
    <s v="002"/>
    <x v="3"/>
    <s v="25"/>
    <x v="6"/>
    <s v="11001"/>
    <x v="1"/>
    <s v="001"/>
    <x v="0"/>
    <n v="1784.6"/>
    <n v="179.31189061974672"/>
  </r>
  <r>
    <s v="022"/>
    <x v="5"/>
    <s v="FM-27794"/>
    <x v="121"/>
    <x v="1"/>
    <n v="60"/>
    <s v="801-0098"/>
    <x v="22"/>
    <x v="8"/>
    <n v="175000"/>
    <s v="800132442"/>
    <x v="18"/>
    <s v="002"/>
    <x v="3"/>
    <s v="05"/>
    <x v="2"/>
    <s v="05360"/>
    <x v="10"/>
    <s v="001"/>
    <x v="0"/>
    <n v="1784.6"/>
    <n v="98.061190182673997"/>
  </r>
  <r>
    <s v="017"/>
    <x v="6"/>
    <s v="FB-26388"/>
    <x v="121"/>
    <x v="1"/>
    <n v="30"/>
    <s v="801-0097"/>
    <x v="67"/>
    <x v="18"/>
    <n v="225000"/>
    <s v="800167666"/>
    <x v="78"/>
    <s v="002"/>
    <x v="3"/>
    <s v="11"/>
    <x v="1"/>
    <s v="11001"/>
    <x v="1"/>
    <s v="001"/>
    <x v="0"/>
    <n v="1784.6"/>
    <n v="126.07867309200942"/>
  </r>
  <r>
    <s v="022"/>
    <x v="5"/>
    <s v="FM-27797"/>
    <x v="121"/>
    <x v="1"/>
    <n v="30"/>
    <s v="801-00209"/>
    <x v="41"/>
    <x v="18"/>
    <n v="165000"/>
    <s v="900096856"/>
    <x v="32"/>
    <s v="001"/>
    <x v="0"/>
    <s v="05"/>
    <x v="2"/>
    <s v="05001"/>
    <x v="4"/>
    <s v="001"/>
    <x v="0"/>
    <n v="1784.6"/>
    <n v="92.457693600806905"/>
  </r>
  <r>
    <s v="022"/>
    <x v="5"/>
    <s v="FM-27794"/>
    <x v="121"/>
    <x v="1"/>
    <n v="60"/>
    <s v="801-0303"/>
    <x v="54"/>
    <x v="8"/>
    <n v="217500"/>
    <s v="800132442"/>
    <x v="18"/>
    <s v="002"/>
    <x v="3"/>
    <s v="05"/>
    <x v="2"/>
    <s v="05360"/>
    <x v="10"/>
    <s v="001"/>
    <x v="0"/>
    <n v="1784.6"/>
    <n v="121.87605065560911"/>
  </r>
  <r>
    <s v="002"/>
    <x v="2"/>
    <s v="FB-26386"/>
    <x v="121"/>
    <x v="1"/>
    <n v="60"/>
    <s v="700-0010"/>
    <x v="107"/>
    <x v="27"/>
    <n v="0"/>
    <s v="860006160"/>
    <x v="110"/>
    <s v="100"/>
    <x v="4"/>
    <s v="25"/>
    <x v="6"/>
    <s v="11001"/>
    <x v="1"/>
    <s v="002"/>
    <x v="1"/>
    <n v="1784.6"/>
    <n v="0"/>
  </r>
  <r>
    <s v="014"/>
    <x v="3"/>
    <s v="FM-27802"/>
    <x v="121"/>
    <x v="1"/>
    <n v="0"/>
    <s v="600-0003"/>
    <x v="25"/>
    <x v="30"/>
    <n v="1085007"/>
    <s v="91283032"/>
    <x v="77"/>
    <s v="001"/>
    <x v="0"/>
    <s v="68"/>
    <x v="5"/>
    <s v="68001"/>
    <x v="8"/>
    <s v="002"/>
    <x v="1"/>
    <n v="1784.6"/>
    <n v="607.98330158018609"/>
  </r>
  <r>
    <s v="005"/>
    <x v="0"/>
    <s v="FM-27799"/>
    <x v="121"/>
    <x v="1"/>
    <n v="60"/>
    <s v="600-0026"/>
    <x v="133"/>
    <x v="92"/>
    <n v="3038100"/>
    <s v="890300484-8"/>
    <x v="180"/>
    <s v="101"/>
    <x v="2"/>
    <s v="76"/>
    <x v="0"/>
    <s v="76892"/>
    <x v="2"/>
    <s v="002"/>
    <x v="1"/>
    <n v="1784.6"/>
    <n v="1702.3982965370392"/>
  </r>
  <r>
    <s v="022"/>
    <x v="5"/>
    <s v="FM-27794"/>
    <x v="121"/>
    <x v="1"/>
    <n v="60"/>
    <s v="1000-0001"/>
    <x v="56"/>
    <x v="10"/>
    <n v="210000"/>
    <s v="800132442"/>
    <x v="18"/>
    <s v="005"/>
    <x v="13"/>
    <s v="05"/>
    <x v="2"/>
    <s v="05360"/>
    <x v="10"/>
    <s v="001"/>
    <x v="0"/>
    <n v="1784.6"/>
    <n v="117.67342821920879"/>
  </r>
  <r>
    <s v="022"/>
    <x v="5"/>
    <s v="FM-27794"/>
    <x v="121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784.6"/>
    <n v="221.89846464193658"/>
  </r>
  <r>
    <s v="014"/>
    <x v="3"/>
    <s v="FM-27796"/>
    <x v="121"/>
    <x v="1"/>
    <n v="30"/>
    <s v="900-0010"/>
    <x v="36"/>
    <x v="8"/>
    <n v="163750"/>
    <s v="811023024"/>
    <x v="70"/>
    <s v="002"/>
    <x v="3"/>
    <s v="05"/>
    <x v="2"/>
    <s v="05001"/>
    <x v="4"/>
    <s v="002"/>
    <x v="1"/>
    <n v="1784.6"/>
    <n v="91.757256528073526"/>
  </r>
  <r>
    <s v="014"/>
    <x v="3"/>
    <s v="FM-27802"/>
    <x v="121"/>
    <x v="1"/>
    <n v="0"/>
    <s v="900-0007"/>
    <x v="18"/>
    <x v="7"/>
    <n v="1810000"/>
    <s v="91283032"/>
    <x v="77"/>
    <s v="002"/>
    <x v="3"/>
    <s v="68"/>
    <x v="5"/>
    <s v="68001"/>
    <x v="8"/>
    <s v="002"/>
    <x v="1"/>
    <n v="1784.6"/>
    <n v="1014.2328813179424"/>
  </r>
  <r>
    <s v="005"/>
    <x v="0"/>
    <s v="FM-27804"/>
    <x v="121"/>
    <x v="1"/>
    <n v="60"/>
    <s v="900-0001"/>
    <x v="3"/>
    <x v="47"/>
    <n v="2683960.98"/>
    <s v="860002537"/>
    <x v="66"/>
    <s v="002"/>
    <x v="3"/>
    <s v="76"/>
    <x v="0"/>
    <s v="76520"/>
    <x v="17"/>
    <s v="002"/>
    <x v="1"/>
    <n v="1784.6"/>
    <n v="1503.9566177294632"/>
  </r>
  <r>
    <s v="014"/>
    <x v="3"/>
    <s v="FM-27810"/>
    <x v="122"/>
    <x v="1"/>
    <n v="0"/>
    <s v="600-0003"/>
    <x v="25"/>
    <x v="30"/>
    <n v="1050000"/>
    <s v="900284352"/>
    <x v="33"/>
    <s v="001"/>
    <x v="0"/>
    <s v="05"/>
    <x v="2"/>
    <s v="05088"/>
    <x v="12"/>
    <s v="002"/>
    <x v="1"/>
    <n v="1771.53"/>
    <n v="592.70799817107252"/>
  </r>
  <r>
    <s v="017"/>
    <x v="6"/>
    <s v="FM-27811"/>
    <x v="122"/>
    <x v="1"/>
    <n v="30"/>
    <s v="801-0049"/>
    <x v="80"/>
    <x v="18"/>
    <n v="690000"/>
    <s v="860516806"/>
    <x v="37"/>
    <s v="002"/>
    <x v="3"/>
    <s v="25"/>
    <x v="6"/>
    <s v="11001"/>
    <x v="1"/>
    <s v="001"/>
    <x v="0"/>
    <n v="1771.53"/>
    <n v="389.49382736956193"/>
  </r>
  <r>
    <s v="017"/>
    <x v="6"/>
    <s v="FM-27809"/>
    <x v="122"/>
    <x v="1"/>
    <n v="60"/>
    <s v="1000-0001"/>
    <x v="56"/>
    <x v="10"/>
    <n v="720000"/>
    <s v="800064784"/>
    <x v="56"/>
    <s v="005"/>
    <x v="13"/>
    <s v="25"/>
    <x v="6"/>
    <s v="11001"/>
    <x v="1"/>
    <s v="001"/>
    <x v="0"/>
    <n v="1771.53"/>
    <n v="406.42834160302112"/>
  </r>
  <r>
    <s v="002"/>
    <x v="2"/>
    <s v="FM-27817"/>
    <x v="122"/>
    <x v="1"/>
    <n v="60"/>
    <s v="700-0035"/>
    <x v="39"/>
    <x v="52"/>
    <n v="2996400"/>
    <s v="830058583"/>
    <x v="41"/>
    <s v="004"/>
    <x v="8"/>
    <s v="25"/>
    <x v="6"/>
    <s v="11001"/>
    <x v="1"/>
    <s v="002"/>
    <x v="1"/>
    <n v="1771.53"/>
    <n v="1691.4192816379064"/>
  </r>
  <r>
    <s v="001"/>
    <x v="4"/>
    <s v="FM-27816"/>
    <x v="122"/>
    <x v="1"/>
    <n v="60"/>
    <s v="801-0006"/>
    <x v="8"/>
    <x v="16"/>
    <n v="1070760"/>
    <s v="860525814"/>
    <x v="129"/>
    <s v="002"/>
    <x v="3"/>
    <s v="11"/>
    <x v="1"/>
    <s v="11001"/>
    <x v="1"/>
    <s v="001"/>
    <x v="0"/>
    <n v="1771.53"/>
    <n v="604.42668202062623"/>
  </r>
  <r>
    <s v="005"/>
    <x v="0"/>
    <s v="FM-27819"/>
    <x v="122"/>
    <x v="1"/>
    <n v="0"/>
    <s v="900-0009"/>
    <x v="73"/>
    <x v="4"/>
    <n v="347920"/>
    <s v="9815991"/>
    <x v="125"/>
    <s v="002"/>
    <x v="3"/>
    <s v="66"/>
    <x v="3"/>
    <s v="66001"/>
    <x v="24"/>
    <s v="002"/>
    <x v="1"/>
    <n v="1771.53"/>
    <n v="196.39520640350432"/>
  </r>
  <r>
    <s v="002"/>
    <x v="2"/>
    <s v="FB-26393"/>
    <x v="122"/>
    <x v="1"/>
    <n v="60"/>
    <s v="700-0010"/>
    <x v="107"/>
    <x v="2"/>
    <n v="9261600"/>
    <s v="860006160"/>
    <x v="110"/>
    <s v="100"/>
    <x v="4"/>
    <s v="25"/>
    <x v="6"/>
    <s v="11001"/>
    <x v="1"/>
    <s v="002"/>
    <x v="1"/>
    <n v="1771.53"/>
    <n v="5228.0232341535284"/>
  </r>
  <r>
    <s v="017"/>
    <x v="6"/>
    <s v="FM-27809"/>
    <x v="122"/>
    <x v="1"/>
    <n v="60"/>
    <s v="801-0019"/>
    <x v="50"/>
    <x v="10"/>
    <n v="312000"/>
    <s v="800064784"/>
    <x v="56"/>
    <s v="002"/>
    <x v="3"/>
    <s v="25"/>
    <x v="6"/>
    <s v="11001"/>
    <x v="1"/>
    <s v="001"/>
    <x v="0"/>
    <n v="1771.53"/>
    <n v="176.11894802797582"/>
  </r>
  <r>
    <s v="017"/>
    <x v="6"/>
    <s v="FM-27811"/>
    <x v="122"/>
    <x v="1"/>
    <n v="30"/>
    <s v="1000-0001"/>
    <x v="56"/>
    <x v="93"/>
    <n v="975000"/>
    <s v="860516806"/>
    <x v="37"/>
    <s v="005"/>
    <x v="13"/>
    <s v="25"/>
    <x v="6"/>
    <s v="11001"/>
    <x v="1"/>
    <s v="001"/>
    <x v="0"/>
    <n v="1771.53"/>
    <n v="550.37171258742444"/>
  </r>
  <r>
    <s v="007"/>
    <x v="7"/>
    <s v="FB-26391"/>
    <x v="122"/>
    <x v="1"/>
    <n v="0"/>
    <s v="800-0030"/>
    <x v="84"/>
    <x v="27"/>
    <n v="0"/>
    <s v="800156023"/>
    <x v="105"/>
    <s v="025"/>
    <x v="11"/>
    <s v="73"/>
    <x v="9"/>
    <s v="73001"/>
    <x v="20"/>
    <s v="001"/>
    <x v="0"/>
    <n v="1771.53"/>
    <n v="0"/>
  </r>
  <r>
    <s v="005"/>
    <x v="0"/>
    <s v="FM-27806"/>
    <x v="122"/>
    <x v="1"/>
    <n v="0"/>
    <s v="900-0007"/>
    <x v="18"/>
    <x v="28"/>
    <n v="1362830"/>
    <s v="43181781"/>
    <x v="65"/>
    <s v="002"/>
    <x v="3"/>
    <s v="76"/>
    <x v="0"/>
    <s v="76364"/>
    <x v="16"/>
    <s v="002"/>
    <x v="1"/>
    <n v="1771.53"/>
    <n v="769.29546775950735"/>
  </r>
  <r>
    <s v="005"/>
    <x v="0"/>
    <s v="FM-27814"/>
    <x v="122"/>
    <x v="1"/>
    <n v="60"/>
    <s v="900-0007"/>
    <x v="18"/>
    <x v="26"/>
    <n v="2336280"/>
    <s v="890310171"/>
    <x v="26"/>
    <s v="002"/>
    <x v="3"/>
    <s v="76"/>
    <x v="0"/>
    <s v="76892"/>
    <x v="2"/>
    <s v="002"/>
    <x v="1"/>
    <n v="1771.53"/>
    <n v="1318.7922304448698"/>
  </r>
  <r>
    <s v="005"/>
    <x v="0"/>
    <s v="FM-27818"/>
    <x v="122"/>
    <x v="1"/>
    <n v="60"/>
    <s v="900-0001"/>
    <x v="3"/>
    <x v="47"/>
    <n v="2654790.4"/>
    <s v="890300406"/>
    <x v="3"/>
    <s v="002"/>
    <x v="3"/>
    <s v="76"/>
    <x v="0"/>
    <s v="76892"/>
    <x v="2"/>
    <s v="002"/>
    <x v="1"/>
    <n v="1771.53"/>
    <n v="1498.5861938550293"/>
  </r>
  <r>
    <s v="007"/>
    <x v="7"/>
    <s v="FB-26392"/>
    <x v="122"/>
    <x v="1"/>
    <n v="0"/>
    <s v="800-0030"/>
    <x v="84"/>
    <x v="43"/>
    <n v="425168"/>
    <s v="800156023"/>
    <x v="105"/>
    <s v="025"/>
    <x v="11"/>
    <s v="73"/>
    <x v="9"/>
    <s v="73001"/>
    <x v="20"/>
    <s v="001"/>
    <x v="0"/>
    <n v="1771.53"/>
    <n v="240.00045158704623"/>
  </r>
  <r>
    <s v="001"/>
    <x v="4"/>
    <s v="FM-27821"/>
    <x v="122"/>
    <x v="1"/>
    <n v="30"/>
    <s v="801-0006"/>
    <x v="8"/>
    <x v="0"/>
    <n v="2850000"/>
    <s v="860000452"/>
    <x v="7"/>
    <s v="002"/>
    <x v="3"/>
    <s v="11"/>
    <x v="1"/>
    <s v="11001"/>
    <x v="1"/>
    <s v="001"/>
    <x v="0"/>
    <n v="1771.53"/>
    <n v="1608.7788521786254"/>
  </r>
  <r>
    <s v="005"/>
    <x v="0"/>
    <s v="FM-27812"/>
    <x v="122"/>
    <x v="1"/>
    <n v="60"/>
    <s v="900-0009"/>
    <x v="73"/>
    <x v="18"/>
    <n v="480000"/>
    <s v="890320488"/>
    <x v="112"/>
    <s v="002"/>
    <x v="3"/>
    <s v="76"/>
    <x v="0"/>
    <s v="76001"/>
    <x v="0"/>
    <s v="002"/>
    <x v="1"/>
    <n v="1771.53"/>
    <n v="270.95222773534744"/>
  </r>
  <r>
    <s v="017"/>
    <x v="6"/>
    <s v="FM-27809"/>
    <x v="122"/>
    <x v="1"/>
    <n v="60"/>
    <s v="801-0303"/>
    <x v="54"/>
    <x v="8"/>
    <n v="350000"/>
    <s v="800064784"/>
    <x v="56"/>
    <s v="002"/>
    <x v="3"/>
    <s v="25"/>
    <x v="6"/>
    <s v="11001"/>
    <x v="1"/>
    <s v="001"/>
    <x v="0"/>
    <n v="1771.53"/>
    <n v="197.56933272369082"/>
  </r>
  <r>
    <s v="017"/>
    <x v="6"/>
    <s v="FM-27813"/>
    <x v="122"/>
    <x v="1"/>
    <n v="30"/>
    <s v="801-0004"/>
    <x v="15"/>
    <x v="7"/>
    <n v="320000"/>
    <s v="860516806"/>
    <x v="37"/>
    <s v="002"/>
    <x v="3"/>
    <s v="25"/>
    <x v="6"/>
    <s v="11001"/>
    <x v="1"/>
    <s v="001"/>
    <x v="0"/>
    <n v="1771.53"/>
    <n v="180.63481849023162"/>
  </r>
  <r>
    <s v="002"/>
    <x v="2"/>
    <s v="FM-27835"/>
    <x v="123"/>
    <x v="1"/>
    <n v="60"/>
    <s v="700-0035"/>
    <x v="39"/>
    <x v="52"/>
    <n v="3268800"/>
    <s v="800137224"/>
    <x v="181"/>
    <s v="004"/>
    <x v="8"/>
    <s v="11"/>
    <x v="1"/>
    <s v="11001"/>
    <x v="1"/>
    <s v="002"/>
    <x v="1"/>
    <n v="1771.53"/>
    <n v="1845.1846708777159"/>
  </r>
  <r>
    <s v="005"/>
    <x v="0"/>
    <s v="FM-27834"/>
    <x v="123"/>
    <x v="1"/>
    <n v="60"/>
    <s v="801-0028"/>
    <x v="38"/>
    <x v="26"/>
    <n v="840000"/>
    <s v="805019865"/>
    <x v="62"/>
    <s v="002"/>
    <x v="3"/>
    <s v="76"/>
    <x v="0"/>
    <s v="76001"/>
    <x v="0"/>
    <s v="001"/>
    <x v="0"/>
    <n v="1771.53"/>
    <n v="474.16639853685797"/>
  </r>
  <r>
    <s v="017"/>
    <x v="6"/>
    <s v="FM-27824"/>
    <x v="123"/>
    <x v="1"/>
    <n v="30"/>
    <s v="801-0150"/>
    <x v="29"/>
    <x v="27"/>
    <n v="0"/>
    <s v="830121314"/>
    <x v="71"/>
    <s v="002"/>
    <x v="3"/>
    <s v="25"/>
    <x v="6"/>
    <s v="11001"/>
    <x v="1"/>
    <s v="001"/>
    <x v="0"/>
    <n v="1771.53"/>
    <n v="0"/>
  </r>
  <r>
    <s v="017"/>
    <x v="6"/>
    <s v="FM-27829"/>
    <x v="123"/>
    <x v="1"/>
    <n v="30"/>
    <s v="801-0011"/>
    <x v="12"/>
    <x v="8"/>
    <n v="187500"/>
    <s v="79207428"/>
    <x v="91"/>
    <s v="002"/>
    <x v="3"/>
    <s v="25"/>
    <x v="6"/>
    <s v="11001"/>
    <x v="1"/>
    <s v="001"/>
    <x v="0"/>
    <n v="1771.53"/>
    <n v="105.84071395912008"/>
  </r>
  <r>
    <s v="017"/>
    <x v="6"/>
    <s v="FM-27838"/>
    <x v="123"/>
    <x v="1"/>
    <n v="30"/>
    <s v="801-0007"/>
    <x v="26"/>
    <x v="2"/>
    <n v="540000"/>
    <s v="900039047"/>
    <x v="27"/>
    <s v="002"/>
    <x v="3"/>
    <s v="25"/>
    <x v="6"/>
    <s v="11001"/>
    <x v="1"/>
    <s v="001"/>
    <x v="0"/>
    <n v="1771.53"/>
    <n v="304.82125620226583"/>
  </r>
  <r>
    <s v="002"/>
    <x v="2"/>
    <s v="FM-27841"/>
    <x v="123"/>
    <x v="1"/>
    <n v="60"/>
    <s v="600-0095"/>
    <x v="92"/>
    <x v="2"/>
    <n v="4605978"/>
    <s v="800087795"/>
    <x v="104"/>
    <s v="101"/>
    <x v="2"/>
    <s v="08"/>
    <x v="8"/>
    <s v="08758"/>
    <x v="19"/>
    <s v="002"/>
    <x v="1"/>
    <n v="1771.53"/>
    <n v="2600"/>
  </r>
  <r>
    <s v="017"/>
    <x v="6"/>
    <s v="FM-27830"/>
    <x v="123"/>
    <x v="1"/>
    <n v="60"/>
    <s v="801-0150"/>
    <x v="29"/>
    <x v="14"/>
    <n v="1237500"/>
    <s v="19423947"/>
    <x v="130"/>
    <s v="002"/>
    <x v="3"/>
    <s v="11"/>
    <x v="1"/>
    <s v="11001"/>
    <x v="1"/>
    <s v="001"/>
    <x v="0"/>
    <n v="1771.53"/>
    <n v="698.5487121301926"/>
  </r>
  <r>
    <s v="017"/>
    <x v="6"/>
    <s v="FM-27829"/>
    <x v="123"/>
    <x v="1"/>
    <n v="30"/>
    <s v="801-0032"/>
    <x v="78"/>
    <x v="8"/>
    <n v="237500"/>
    <s v="79207428"/>
    <x v="91"/>
    <s v="002"/>
    <x v="3"/>
    <s v="25"/>
    <x v="6"/>
    <s v="11001"/>
    <x v="1"/>
    <s v="001"/>
    <x v="0"/>
    <n v="1771.53"/>
    <n v="134.06490434821876"/>
  </r>
  <r>
    <s v="017"/>
    <x v="6"/>
    <s v="FM-27824"/>
    <x v="123"/>
    <x v="1"/>
    <n v="30"/>
    <s v="801-0098"/>
    <x v="22"/>
    <x v="27"/>
    <n v="0"/>
    <s v="830121314"/>
    <x v="71"/>
    <s v="002"/>
    <x v="3"/>
    <s v="25"/>
    <x v="6"/>
    <s v="11001"/>
    <x v="1"/>
    <s v="001"/>
    <x v="0"/>
    <n v="1771.53"/>
    <n v="0"/>
  </r>
  <r>
    <s v="022"/>
    <x v="5"/>
    <s v="FM-27823"/>
    <x v="123"/>
    <x v="1"/>
    <n v="0"/>
    <s v="801-0098"/>
    <x v="22"/>
    <x v="8"/>
    <n v="182500"/>
    <s v="71794661"/>
    <x v="73"/>
    <s v="002"/>
    <x v="3"/>
    <s v="05"/>
    <x v="2"/>
    <s v="05001"/>
    <x v="4"/>
    <s v="001"/>
    <x v="0"/>
    <n v="1771.53"/>
    <n v="103.01829492021021"/>
  </r>
  <r>
    <s v="005"/>
    <x v="0"/>
    <s v="FM-27845"/>
    <x v="123"/>
    <x v="1"/>
    <n v="60"/>
    <s v="801-0117"/>
    <x v="68"/>
    <x v="48"/>
    <n v="880000"/>
    <s v="900328189"/>
    <x v="17"/>
    <s v="002"/>
    <x v="3"/>
    <s v="76"/>
    <x v="0"/>
    <s v="76001"/>
    <x v="0"/>
    <s v="001"/>
    <x v="0"/>
    <n v="1771.53"/>
    <n v="496.74575084813694"/>
  </r>
  <r>
    <s v="017"/>
    <x v="6"/>
    <s v="FM-27826"/>
    <x v="123"/>
    <x v="1"/>
    <n v="30"/>
    <s v="801-0080"/>
    <x v="21"/>
    <x v="17"/>
    <n v="270000"/>
    <s v="900088597"/>
    <x v="155"/>
    <s v="002"/>
    <x v="3"/>
    <s v="11"/>
    <x v="1"/>
    <s v="11001"/>
    <x v="1"/>
    <s v="001"/>
    <x v="0"/>
    <n v="1771.53"/>
    <n v="152.41062810113291"/>
  </r>
  <r>
    <s v="002"/>
    <x v="2"/>
    <s v="FB-26395"/>
    <x v="123"/>
    <x v="1"/>
    <n v="30"/>
    <s v="900-0012"/>
    <x v="52"/>
    <x v="31"/>
    <n v="933402"/>
    <s v="830032559"/>
    <x v="48"/>
    <s v="002"/>
    <x v="3"/>
    <s v="11"/>
    <x v="1"/>
    <s v="11001"/>
    <x v="1"/>
    <s v="002"/>
    <x v="1"/>
    <n v="1771.53"/>
    <n v="526.89031515130989"/>
  </r>
  <r>
    <s v="002"/>
    <x v="2"/>
    <s v="DW-0000291"/>
    <x v="123"/>
    <x v="1"/>
    <n v="0"/>
    <s v="900-0012"/>
    <x v="52"/>
    <x v="94"/>
    <n v="-933402"/>
    <s v="830032559"/>
    <x v="48"/>
    <s v="002"/>
    <x v="3"/>
    <s v="11"/>
    <x v="1"/>
    <s v="11001"/>
    <x v="1"/>
    <s v="002"/>
    <x v="1"/>
    <n v="1771.53"/>
    <n v="-526.89031515130989"/>
  </r>
  <r>
    <s v="001"/>
    <x v="4"/>
    <s v="FM-27837"/>
    <x v="123"/>
    <x v="1"/>
    <n v="30"/>
    <s v="200-0070"/>
    <x v="98"/>
    <x v="7"/>
    <n v="700000"/>
    <s v="860001965"/>
    <x v="94"/>
    <s v="011"/>
    <x v="16"/>
    <s v="25"/>
    <x v="6"/>
    <s v="11001"/>
    <x v="1"/>
    <s v="001"/>
    <x v="0"/>
    <n v="1771.53"/>
    <n v="395.13866544738164"/>
  </r>
  <r>
    <s v="014"/>
    <x v="3"/>
    <s v="FM-27831"/>
    <x v="123"/>
    <x v="1"/>
    <n v="30"/>
    <s v="900-0004"/>
    <x v="34"/>
    <x v="18"/>
    <n v="703120.2"/>
    <s v="811023351"/>
    <x v="25"/>
    <s v="002"/>
    <x v="3"/>
    <s v="05"/>
    <x v="2"/>
    <s v="05360"/>
    <x v="10"/>
    <s v="002"/>
    <x v="1"/>
    <n v="1771.53"/>
    <n v="396.89996782442296"/>
  </r>
  <r>
    <s v="022"/>
    <x v="5"/>
    <s v="FM-27833"/>
    <x v="123"/>
    <x v="1"/>
    <n v="60"/>
    <s v="1100-0045"/>
    <x v="97"/>
    <x v="10"/>
    <n v="348000"/>
    <s v="900103384"/>
    <x v="102"/>
    <s v="007"/>
    <x v="6"/>
    <s v="05"/>
    <x v="2"/>
    <s v="05001"/>
    <x v="4"/>
    <s v="001"/>
    <x v="0"/>
    <n v="1771.53"/>
    <n v="196.44036510812688"/>
  </r>
  <r>
    <s v="005"/>
    <x v="0"/>
    <s v="FM-27843"/>
    <x v="123"/>
    <x v="1"/>
    <n v="60"/>
    <s v="900-0010"/>
    <x v="36"/>
    <x v="0"/>
    <n v="1588800"/>
    <s v="890310171"/>
    <x v="26"/>
    <s v="002"/>
    <x v="3"/>
    <s v="76"/>
    <x v="0"/>
    <s v="76892"/>
    <x v="2"/>
    <s v="002"/>
    <x v="1"/>
    <n v="1771.53"/>
    <n v="896.85187380399998"/>
  </r>
  <r>
    <s v="005"/>
    <x v="0"/>
    <s v="FM-27839"/>
    <x v="123"/>
    <x v="1"/>
    <n v="60"/>
    <s v="700-0013"/>
    <x v="32"/>
    <x v="6"/>
    <n v="3578490"/>
    <s v="890300406"/>
    <x v="3"/>
    <s v="004"/>
    <x v="8"/>
    <s v="76"/>
    <x v="0"/>
    <s v="76892"/>
    <x v="2"/>
    <s v="002"/>
    <x v="1"/>
    <n v="1771.53"/>
    <n v="2019.9996613097153"/>
  </r>
  <r>
    <s v="014"/>
    <x v="3"/>
    <s v="FM-27871"/>
    <x v="124"/>
    <x v="1"/>
    <n v="60"/>
    <s v="900-0009"/>
    <x v="73"/>
    <x v="71"/>
    <n v="3435181.2"/>
    <s v="890900652"/>
    <x v="9"/>
    <s v="002"/>
    <x v="3"/>
    <s v="05"/>
    <x v="2"/>
    <s v="05266"/>
    <x v="6"/>
    <s v="002"/>
    <x v="1"/>
    <n v="1774.37"/>
    <n v="1936.0004959506757"/>
  </r>
  <r>
    <s v="014"/>
    <x v="3"/>
    <s v="FM-27848"/>
    <x v="124"/>
    <x v="1"/>
    <n v="0"/>
    <s v="900-0009"/>
    <x v="73"/>
    <x v="7"/>
    <n v="1623549"/>
    <s v="900284352"/>
    <x v="33"/>
    <s v="002"/>
    <x v="3"/>
    <s v="05"/>
    <x v="2"/>
    <s v="05088"/>
    <x v="12"/>
    <s v="002"/>
    <x v="1"/>
    <n v="1774.37"/>
    <n v="915.00025361114092"/>
  </r>
  <r>
    <s v="022"/>
    <x v="5"/>
    <s v="FM-27863"/>
    <x v="124"/>
    <x v="1"/>
    <n v="30"/>
    <s v="801-0079"/>
    <x v="134"/>
    <x v="24"/>
    <n v="45000"/>
    <s v="900194046"/>
    <x v="74"/>
    <s v="002"/>
    <x v="3"/>
    <s v="05"/>
    <x v="2"/>
    <s v="05001"/>
    <x v="4"/>
    <s v="001"/>
    <x v="0"/>
    <n v="1774.37"/>
    <n v="25.361114085562765"/>
  </r>
  <r>
    <s v="022"/>
    <x v="5"/>
    <s v="FM-27857"/>
    <x v="124"/>
    <x v="1"/>
    <n v="60"/>
    <s v="801-00209"/>
    <x v="41"/>
    <x v="27"/>
    <n v="0"/>
    <s v="800080027"/>
    <x v="12"/>
    <s v="001"/>
    <x v="0"/>
    <s v="05"/>
    <x v="2"/>
    <s v="05001"/>
    <x v="4"/>
    <s v="001"/>
    <x v="0"/>
    <n v="1774.37"/>
    <n v="0"/>
  </r>
  <r>
    <s v="007"/>
    <x v="7"/>
    <s v="FM-27872"/>
    <x v="124"/>
    <x v="1"/>
    <n v="60"/>
    <s v="800-0008"/>
    <x v="136"/>
    <x v="95"/>
    <n v="521664.78"/>
    <s v="832000435"/>
    <x v="124"/>
    <s v="021"/>
    <x v="1"/>
    <s v="25"/>
    <x v="6"/>
    <s v="25286"/>
    <x v="23"/>
    <s v="001"/>
    <x v="0"/>
    <n v="1774.37"/>
    <n v="294.00000000000006"/>
  </r>
  <r>
    <s v="017"/>
    <x v="6"/>
    <s v="FM-27867"/>
    <x v="124"/>
    <x v="1"/>
    <n v="30"/>
    <s v="801-0004"/>
    <x v="15"/>
    <x v="7"/>
    <n v="320000"/>
    <s v="860516806"/>
    <x v="37"/>
    <s v="002"/>
    <x v="3"/>
    <s v="25"/>
    <x v="6"/>
    <s v="11001"/>
    <x v="1"/>
    <s v="001"/>
    <x v="0"/>
    <n v="1774.37"/>
    <n v="180.34570016400187"/>
  </r>
  <r>
    <s v="022"/>
    <x v="5"/>
    <s v="FM-27864"/>
    <x v="124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1774.37"/>
    <n v="177.52779859893934"/>
  </r>
  <r>
    <s v="002"/>
    <x v="2"/>
    <s v="FM-27860"/>
    <x v="124"/>
    <x v="1"/>
    <n v="30"/>
    <s v="900-0010"/>
    <x v="36"/>
    <x v="19"/>
    <n v="2296810"/>
    <s v="830083101"/>
    <x v="79"/>
    <s v="002"/>
    <x v="3"/>
    <s v="11"/>
    <x v="1"/>
    <s v="11001"/>
    <x v="1"/>
    <s v="002"/>
    <x v="1"/>
    <n v="1774.37"/>
    <n v="1294.4368987302537"/>
  </r>
  <r>
    <s v="014"/>
    <x v="3"/>
    <s v="FM-27849"/>
    <x v="124"/>
    <x v="1"/>
    <n v="60"/>
    <s v="900-0007"/>
    <x v="18"/>
    <x v="18"/>
    <n v="564000"/>
    <s v="811010411"/>
    <x v="55"/>
    <s v="002"/>
    <x v="3"/>
    <s v="05"/>
    <x v="2"/>
    <s v="05360"/>
    <x v="10"/>
    <s v="002"/>
    <x v="1"/>
    <n v="1774.37"/>
    <n v="317.85929653905333"/>
  </r>
  <r>
    <s v="022"/>
    <x v="5"/>
    <s v="FM-27858"/>
    <x v="124"/>
    <x v="1"/>
    <n v="30"/>
    <s v="801-0004"/>
    <x v="15"/>
    <x v="11"/>
    <n v="630000"/>
    <s v="900128189"/>
    <x v="11"/>
    <s v="002"/>
    <x v="3"/>
    <s v="05"/>
    <x v="2"/>
    <s v="05001"/>
    <x v="4"/>
    <s v="001"/>
    <x v="0"/>
    <n v="1774.37"/>
    <n v="355.05559719787868"/>
  </r>
  <r>
    <s v="022"/>
    <x v="5"/>
    <s v="FM-27852"/>
    <x v="124"/>
    <x v="1"/>
    <n v="60"/>
    <s v="700-0014"/>
    <x v="65"/>
    <x v="54"/>
    <n v="547500"/>
    <s v="800074839"/>
    <x v="40"/>
    <s v="002"/>
    <x v="3"/>
    <s v="05"/>
    <x v="2"/>
    <s v="05237"/>
    <x v="14"/>
    <s v="001"/>
    <x v="0"/>
    <n v="1774.37"/>
    <n v="308.56022137434695"/>
  </r>
  <r>
    <s v="022"/>
    <x v="5"/>
    <s v="FM-27864"/>
    <x v="124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1774.37"/>
    <n v="304.33336902675319"/>
  </r>
  <r>
    <s v="022"/>
    <x v="5"/>
    <s v="FM-27863"/>
    <x v="124"/>
    <x v="1"/>
    <n v="30"/>
    <s v="801-0166"/>
    <x v="66"/>
    <x v="8"/>
    <n v="212500"/>
    <s v="900194046"/>
    <x v="74"/>
    <s v="002"/>
    <x v="3"/>
    <s v="05"/>
    <x v="2"/>
    <s v="05001"/>
    <x v="4"/>
    <s v="001"/>
    <x v="0"/>
    <n v="1774.37"/>
    <n v="119.7608165151575"/>
  </r>
  <r>
    <s v="005"/>
    <x v="0"/>
    <s v="FM-27859"/>
    <x v="124"/>
    <x v="1"/>
    <n v="60"/>
    <s v="801-0080"/>
    <x v="21"/>
    <x v="15"/>
    <n v="1650000"/>
    <s v="805019865"/>
    <x v="62"/>
    <s v="002"/>
    <x v="3"/>
    <s v="76"/>
    <x v="0"/>
    <s v="76001"/>
    <x v="0"/>
    <s v="001"/>
    <x v="0"/>
    <n v="1774.37"/>
    <n v="929.90751647063473"/>
  </r>
  <r>
    <s v="005"/>
    <x v="0"/>
    <s v="FM-27869"/>
    <x v="124"/>
    <x v="1"/>
    <n v="30"/>
    <s v="900-0007"/>
    <x v="18"/>
    <x v="4"/>
    <n v="389380"/>
    <s v="14987823"/>
    <x v="59"/>
    <s v="002"/>
    <x v="3"/>
    <s v="76"/>
    <x v="0"/>
    <s v="76001"/>
    <x v="0"/>
    <s v="002"/>
    <x v="1"/>
    <n v="1774.37"/>
    <n v="219.44690228080955"/>
  </r>
  <r>
    <s v="022"/>
    <x v="5"/>
    <s v="FM-27857"/>
    <x v="124"/>
    <x v="1"/>
    <n v="60"/>
    <s v="1000-0009"/>
    <x v="88"/>
    <x v="27"/>
    <n v="0"/>
    <s v="800080027"/>
    <x v="12"/>
    <s v="005"/>
    <x v="13"/>
    <s v="05"/>
    <x v="2"/>
    <s v="05001"/>
    <x v="4"/>
    <s v="001"/>
    <x v="0"/>
    <n v="1774.37"/>
    <n v="0"/>
  </r>
  <r>
    <s v="007"/>
    <x v="7"/>
    <s v="FM-27872"/>
    <x v="124"/>
    <x v="1"/>
    <n v="60"/>
    <s v="800-0038"/>
    <x v="137"/>
    <x v="8"/>
    <n v="1508214.5"/>
    <s v="832000435"/>
    <x v="124"/>
    <s v="021"/>
    <x v="1"/>
    <s v="25"/>
    <x v="6"/>
    <s v="25286"/>
    <x v="23"/>
    <s v="001"/>
    <x v="0"/>
    <n v="1774.37"/>
    <n v="850"/>
  </r>
  <r>
    <s v="022"/>
    <x v="5"/>
    <s v="FM-27853"/>
    <x v="124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1774.37"/>
    <n v="55.230870675225574"/>
  </r>
  <r>
    <s v="001"/>
    <x v="4"/>
    <s v="FM-27865"/>
    <x v="124"/>
    <x v="1"/>
    <n v="30"/>
    <s v="801-0130"/>
    <x v="79"/>
    <x v="7"/>
    <n v="290000"/>
    <s v="860001965"/>
    <x v="94"/>
    <s v="002"/>
    <x v="3"/>
    <s v="25"/>
    <x v="6"/>
    <s v="11001"/>
    <x v="1"/>
    <s v="001"/>
    <x v="0"/>
    <n v="1774.37"/>
    <n v="163.4382907736267"/>
  </r>
  <r>
    <s v="002"/>
    <x v="2"/>
    <s v="FM-27873"/>
    <x v="124"/>
    <x v="1"/>
    <n v="60"/>
    <s v="900-0007"/>
    <x v="18"/>
    <x v="14"/>
    <n v="2608324.5"/>
    <s v="830010908"/>
    <x v="54"/>
    <s v="002"/>
    <x v="3"/>
    <s v="11"/>
    <x v="1"/>
    <s v="11001"/>
    <x v="1"/>
    <s v="002"/>
    <x v="1"/>
    <n v="1774.37"/>
    <n v="1470.0003381481879"/>
  </r>
  <r>
    <s v="022"/>
    <x v="5"/>
    <s v="FM-27874"/>
    <x v="125"/>
    <x v="1"/>
    <n v="60"/>
    <s v="801-0080"/>
    <x v="21"/>
    <x v="17"/>
    <n v="300000"/>
    <s v="811043680"/>
    <x v="24"/>
    <s v="002"/>
    <x v="3"/>
    <s v="05"/>
    <x v="2"/>
    <s v="05001"/>
    <x v="4"/>
    <s v="001"/>
    <x v="0"/>
    <n v="1785.25"/>
    <n v="168.04369135975352"/>
  </r>
  <r>
    <s v="022"/>
    <x v="5"/>
    <s v="FM-27874"/>
    <x v="125"/>
    <x v="1"/>
    <n v="60"/>
    <s v="801-0186"/>
    <x v="37"/>
    <x v="8"/>
    <n v="237500"/>
    <s v="811043680"/>
    <x v="24"/>
    <s v="002"/>
    <x v="3"/>
    <s v="05"/>
    <x v="2"/>
    <s v="05001"/>
    <x v="4"/>
    <s v="001"/>
    <x v="0"/>
    <n v="1785.25"/>
    <n v="133.03458899313821"/>
  </r>
  <r>
    <s v="022"/>
    <x v="5"/>
    <s v="FM-27878"/>
    <x v="125"/>
    <x v="1"/>
    <n v="60"/>
    <s v="1000-0001"/>
    <x v="56"/>
    <x v="10"/>
    <n v="237000"/>
    <s v="811044658"/>
    <x v="151"/>
    <s v="005"/>
    <x v="13"/>
    <s v="05"/>
    <x v="2"/>
    <s v="05360"/>
    <x v="10"/>
    <s v="001"/>
    <x v="0"/>
    <n v="1785.25"/>
    <n v="132.75451617420529"/>
  </r>
  <r>
    <s v="017"/>
    <x v="6"/>
    <s v="FM-27880"/>
    <x v="125"/>
    <x v="1"/>
    <n v="0"/>
    <s v="801-0097"/>
    <x v="67"/>
    <x v="8"/>
    <n v="172500"/>
    <s v="5654379"/>
    <x v="68"/>
    <s v="002"/>
    <x v="3"/>
    <s v="11"/>
    <x v="1"/>
    <s v="11001"/>
    <x v="1"/>
    <s v="001"/>
    <x v="0"/>
    <n v="1785.25"/>
    <n v="96.625122531858281"/>
  </r>
  <r>
    <s v="017"/>
    <x v="6"/>
    <s v="FM-27882"/>
    <x v="125"/>
    <x v="1"/>
    <n v="30"/>
    <s v="801-0098"/>
    <x v="22"/>
    <x v="18"/>
    <n v="204000"/>
    <s v="900088597"/>
    <x v="155"/>
    <s v="002"/>
    <x v="3"/>
    <s v="11"/>
    <x v="1"/>
    <s v="11001"/>
    <x v="1"/>
    <s v="001"/>
    <x v="0"/>
    <n v="1785.25"/>
    <n v="114.26971012463241"/>
  </r>
  <r>
    <s v="014"/>
    <x v="3"/>
    <s v="FM-27875"/>
    <x v="125"/>
    <x v="1"/>
    <n v="0"/>
    <s v="1400-0001"/>
    <x v="7"/>
    <x v="6"/>
    <n v="115000"/>
    <s v="98584936"/>
    <x v="6"/>
    <s v="003"/>
    <x v="5"/>
    <s v="05"/>
    <x v="2"/>
    <s v="05001"/>
    <x v="4"/>
    <s v="002"/>
    <x v="1"/>
    <n v="1785.25"/>
    <n v="64.416748354572192"/>
  </r>
  <r>
    <s v="022"/>
    <x v="5"/>
    <s v="FM-27879"/>
    <x v="125"/>
    <x v="1"/>
    <n v="60"/>
    <s v="801-0208"/>
    <x v="95"/>
    <x v="10"/>
    <n v="198000"/>
    <s v="800132442"/>
    <x v="18"/>
    <s v="001"/>
    <x v="0"/>
    <s v="05"/>
    <x v="2"/>
    <s v="05360"/>
    <x v="10"/>
    <s v="001"/>
    <x v="0"/>
    <n v="1785.25"/>
    <n v="110.90883629743733"/>
  </r>
  <r>
    <s v="005"/>
    <x v="0"/>
    <s v="FM-27884"/>
    <x v="125"/>
    <x v="1"/>
    <n v="60"/>
    <s v="900-0001"/>
    <x v="3"/>
    <x v="47"/>
    <n v="2675397.14"/>
    <s v="890300406"/>
    <x v="3"/>
    <s v="002"/>
    <x v="3"/>
    <s v="76"/>
    <x v="0"/>
    <s v="76892"/>
    <x v="2"/>
    <s v="002"/>
    <x v="1"/>
    <n v="1785.25"/>
    <n v="1498.6120375297578"/>
  </r>
  <r>
    <s v="022"/>
    <x v="5"/>
    <s v="FM-27879"/>
    <x v="125"/>
    <x v="1"/>
    <n v="60"/>
    <s v="801-0097"/>
    <x v="67"/>
    <x v="8"/>
    <n v="155000"/>
    <s v="800132442"/>
    <x v="18"/>
    <s v="002"/>
    <x v="3"/>
    <s v="05"/>
    <x v="2"/>
    <s v="05360"/>
    <x v="10"/>
    <s v="001"/>
    <x v="0"/>
    <n v="1785.25"/>
    <n v="86.822573869205996"/>
  </r>
  <r>
    <s v="022"/>
    <x v="5"/>
    <s v="FM-27876"/>
    <x v="125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785.25"/>
    <n v="201.65242963170425"/>
  </r>
  <r>
    <s v="003"/>
    <x v="1"/>
    <s v="FM-27883"/>
    <x v="125"/>
    <x v="1"/>
    <n v="30"/>
    <s v="801-0069"/>
    <x v="1"/>
    <x v="1"/>
    <n v="24636450"/>
    <s v="860000135"/>
    <x v="1"/>
    <s v="021"/>
    <x v="1"/>
    <s v="11"/>
    <x v="1"/>
    <s v="11001"/>
    <x v="1"/>
    <s v="001"/>
    <x v="0"/>
    <n v="1785.25"/>
    <n v="13800"/>
  </r>
  <r>
    <s v="022"/>
    <x v="5"/>
    <s v="FM-27877"/>
    <x v="125"/>
    <x v="1"/>
    <n v="30"/>
    <s v="1000-0001"/>
    <x v="56"/>
    <x v="34"/>
    <n v="450000"/>
    <s v="900096856"/>
    <x v="32"/>
    <s v="005"/>
    <x v="13"/>
    <s v="05"/>
    <x v="2"/>
    <s v="05001"/>
    <x v="4"/>
    <s v="001"/>
    <x v="0"/>
    <n v="1785.25"/>
    <n v="252.0655370396303"/>
  </r>
  <r>
    <s v="022"/>
    <x v="5"/>
    <s v="FM-27889"/>
    <x v="126"/>
    <x v="1"/>
    <n v="0"/>
    <s v="1000-0001"/>
    <x v="56"/>
    <x v="7"/>
    <n v="500000"/>
    <s v="900206095"/>
    <x v="57"/>
    <s v="005"/>
    <x v="13"/>
    <s v="54"/>
    <x v="7"/>
    <s v="54001"/>
    <x v="15"/>
    <s v="001"/>
    <x v="0"/>
    <n v="1790.25"/>
    <n v="279.29060187124702"/>
  </r>
  <r>
    <s v="017"/>
    <x v="6"/>
    <s v="FM-27888"/>
    <x v="126"/>
    <x v="1"/>
    <n v="30"/>
    <s v="801-0007"/>
    <x v="26"/>
    <x v="10"/>
    <n v="180000"/>
    <s v="900429449"/>
    <x v="86"/>
    <s v="002"/>
    <x v="3"/>
    <s v="11"/>
    <x v="1"/>
    <s v="11001"/>
    <x v="1"/>
    <s v="001"/>
    <x v="0"/>
    <n v="1790.25"/>
    <n v="100.54461667364893"/>
  </r>
  <r>
    <s v="003"/>
    <x v="1"/>
    <s v="FB-26398"/>
    <x v="126"/>
    <x v="1"/>
    <n v="60"/>
    <s v="801-0069"/>
    <x v="1"/>
    <x v="7"/>
    <n v="2470500"/>
    <s v="860057664"/>
    <x v="49"/>
    <s v="021"/>
    <x v="1"/>
    <s v="11"/>
    <x v="1"/>
    <s v="11001"/>
    <x v="1"/>
    <s v="001"/>
    <x v="0"/>
    <n v="1790.25"/>
    <n v="1379.9748638458316"/>
  </r>
  <r>
    <s v="022"/>
    <x v="5"/>
    <s v="FM-27902"/>
    <x v="127"/>
    <x v="1"/>
    <n v="60"/>
    <s v="801-108"/>
    <x v="122"/>
    <x v="0"/>
    <n v="483000"/>
    <s v="890900308"/>
    <x v="50"/>
    <s v="002"/>
    <x v="3"/>
    <s v="05"/>
    <x v="2"/>
    <s v="05088"/>
    <x v="12"/>
    <s v="001"/>
    <x v="0"/>
    <n v="1785.06"/>
    <n v="270.57914019696818"/>
  </r>
  <r>
    <s v="014"/>
    <x v="3"/>
    <s v="DW-0000292"/>
    <x v="127"/>
    <x v="1"/>
    <n v="0"/>
    <s v="600-0015"/>
    <x v="53"/>
    <x v="96"/>
    <n v="-6275852"/>
    <s v="890908649"/>
    <x v="5"/>
    <s v="101"/>
    <x v="2"/>
    <s v="05"/>
    <x v="2"/>
    <s v="05001"/>
    <x v="4"/>
    <s v="002"/>
    <x v="1"/>
    <n v="1785.06"/>
    <n v="-3515.7652964046029"/>
  </r>
  <r>
    <s v="014"/>
    <x v="3"/>
    <s v="FM-27905"/>
    <x v="127"/>
    <x v="1"/>
    <n v="60"/>
    <s v="900-0007"/>
    <x v="18"/>
    <x v="18"/>
    <n v="564000"/>
    <s v="811010411"/>
    <x v="55"/>
    <s v="002"/>
    <x v="3"/>
    <s v="05"/>
    <x v="2"/>
    <s v="05360"/>
    <x v="10"/>
    <s v="002"/>
    <x v="1"/>
    <n v="1785.06"/>
    <n v="315.95576619273305"/>
  </r>
  <r>
    <s v="017"/>
    <x v="6"/>
    <s v="FM-27894"/>
    <x v="127"/>
    <x v="1"/>
    <n v="0"/>
    <s v="801-0150"/>
    <x v="29"/>
    <x v="8"/>
    <n v="212500"/>
    <s v="830094010"/>
    <x v="115"/>
    <s v="002"/>
    <x v="3"/>
    <s v="11"/>
    <x v="1"/>
    <s v="11001"/>
    <x v="1"/>
    <s v="001"/>
    <x v="0"/>
    <n v="1785.06"/>
    <n v="119.04361758148185"/>
  </r>
  <r>
    <s v="022"/>
    <x v="5"/>
    <s v="FM-27900"/>
    <x v="127"/>
    <x v="1"/>
    <n v="30"/>
    <s v="801-0011"/>
    <x v="12"/>
    <x v="10"/>
    <n v="360000"/>
    <s v="900128189"/>
    <x v="11"/>
    <s v="002"/>
    <x v="3"/>
    <s v="05"/>
    <x v="2"/>
    <s v="05001"/>
    <x v="4"/>
    <s v="001"/>
    <x v="0"/>
    <n v="1785.06"/>
    <n v="201.67389331451045"/>
  </r>
  <r>
    <s v="022"/>
    <x v="5"/>
    <s v="FM-27899"/>
    <x v="127"/>
    <x v="1"/>
    <n v="60"/>
    <s v="1000-0001"/>
    <x v="56"/>
    <x v="14"/>
    <n v="675000"/>
    <s v="891408135"/>
    <x v="122"/>
    <s v="005"/>
    <x v="13"/>
    <s v="66"/>
    <x v="3"/>
    <s v="66170"/>
    <x v="5"/>
    <s v="001"/>
    <x v="0"/>
    <n v="1785.06"/>
    <n v="378.13854996470707"/>
  </r>
  <r>
    <s v="022"/>
    <x v="5"/>
    <s v="FM-27896"/>
    <x v="127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785.06"/>
    <n v="285.70468219555647"/>
  </r>
  <r>
    <s v="014"/>
    <x v="3"/>
    <s v="FM-27906"/>
    <x v="127"/>
    <x v="1"/>
    <n v="60"/>
    <s v="600-0015"/>
    <x v="53"/>
    <x v="2"/>
    <n v="6275852"/>
    <s v="890908649"/>
    <x v="5"/>
    <s v="101"/>
    <x v="2"/>
    <s v="05"/>
    <x v="2"/>
    <s v="05001"/>
    <x v="4"/>
    <s v="002"/>
    <x v="1"/>
    <n v="1785.06"/>
    <n v="3515.7652964046029"/>
  </r>
  <r>
    <s v="001"/>
    <x v="4"/>
    <s v="FM-27903"/>
    <x v="127"/>
    <x v="1"/>
    <n v="60"/>
    <s v="801-0006"/>
    <x v="8"/>
    <x v="16"/>
    <n v="1071036"/>
    <s v="860525814"/>
    <x v="129"/>
    <s v="002"/>
    <x v="3"/>
    <s v="11"/>
    <x v="1"/>
    <s v="11001"/>
    <x v="1"/>
    <s v="001"/>
    <x v="0"/>
    <n v="1785.06"/>
    <n v="600"/>
  </r>
  <r>
    <s v="014"/>
    <x v="3"/>
    <s v="FM-27895"/>
    <x v="127"/>
    <x v="1"/>
    <n v="30"/>
    <s v="900-0010"/>
    <x v="36"/>
    <x v="7"/>
    <n v="600000"/>
    <s v="800082760"/>
    <x v="28"/>
    <s v="002"/>
    <x v="3"/>
    <s v="05"/>
    <x v="2"/>
    <s v="05360"/>
    <x v="10"/>
    <s v="002"/>
    <x v="1"/>
    <n v="1785.06"/>
    <n v="336.12315552418409"/>
  </r>
  <r>
    <s v="022"/>
    <x v="5"/>
    <s v="FM-27900"/>
    <x v="127"/>
    <x v="1"/>
    <n v="30"/>
    <s v="801-0101"/>
    <x v="120"/>
    <x v="6"/>
    <n v="85000"/>
    <s v="900128189"/>
    <x v="11"/>
    <s v="002"/>
    <x v="3"/>
    <s v="05"/>
    <x v="2"/>
    <s v="05001"/>
    <x v="4"/>
    <s v="001"/>
    <x v="0"/>
    <n v="1785.06"/>
    <n v="47.617447032592743"/>
  </r>
  <r>
    <s v="014"/>
    <x v="3"/>
    <s v="FM-27891"/>
    <x v="127"/>
    <x v="1"/>
    <n v="60"/>
    <s v="1400-0001"/>
    <x v="7"/>
    <x v="46"/>
    <n v="2208000"/>
    <s v="800143281"/>
    <x v="101"/>
    <s v="003"/>
    <x v="5"/>
    <s v="05"/>
    <x v="2"/>
    <s v="05001"/>
    <x v="4"/>
    <s v="002"/>
    <x v="1"/>
    <n v="1785.06"/>
    <n v="1236.9332123289973"/>
  </r>
  <r>
    <s v="017"/>
    <x v="6"/>
    <s v="FM-27901"/>
    <x v="127"/>
    <x v="1"/>
    <n v="30"/>
    <s v="801-0023"/>
    <x v="23"/>
    <x v="18"/>
    <n v="690000"/>
    <s v="800167666"/>
    <x v="78"/>
    <s v="002"/>
    <x v="3"/>
    <s v="11"/>
    <x v="1"/>
    <s v="11001"/>
    <x v="1"/>
    <s v="001"/>
    <x v="0"/>
    <n v="1785.06"/>
    <n v="386.5416288528117"/>
  </r>
  <r>
    <s v="017"/>
    <x v="6"/>
    <s v="FM-27909"/>
    <x v="127"/>
    <x v="1"/>
    <n v="60"/>
    <s v="1000-0001"/>
    <x v="56"/>
    <x v="10"/>
    <n v="720000"/>
    <s v="800064784"/>
    <x v="56"/>
    <s v="005"/>
    <x v="13"/>
    <s v="25"/>
    <x v="6"/>
    <s v="11001"/>
    <x v="1"/>
    <s v="001"/>
    <x v="0"/>
    <n v="1785.06"/>
    <n v="403.3477866290209"/>
  </r>
  <r>
    <s v="022"/>
    <x v="5"/>
    <s v="FM-27902"/>
    <x v="127"/>
    <x v="1"/>
    <n v="60"/>
    <s v="801-106"/>
    <x v="123"/>
    <x v="9"/>
    <n v="3288000"/>
    <s v="890900308"/>
    <x v="50"/>
    <s v="002"/>
    <x v="3"/>
    <s v="05"/>
    <x v="2"/>
    <s v="05088"/>
    <x v="12"/>
    <s v="001"/>
    <x v="0"/>
    <n v="1785.06"/>
    <n v="1841.9548922725287"/>
  </r>
  <r>
    <s v="022"/>
    <x v="5"/>
    <s v="FM-27904"/>
    <x v="127"/>
    <x v="1"/>
    <n v="60"/>
    <s v="1000-0001"/>
    <x v="56"/>
    <x v="10"/>
    <n v="210000"/>
    <s v="800132442"/>
    <x v="18"/>
    <s v="005"/>
    <x v="13"/>
    <s v="05"/>
    <x v="2"/>
    <s v="05360"/>
    <x v="10"/>
    <s v="001"/>
    <x v="0"/>
    <n v="1785.06"/>
    <n v="117.64310443346443"/>
  </r>
  <r>
    <s v="017"/>
    <x v="6"/>
    <s v="FM-27909"/>
    <x v="127"/>
    <x v="1"/>
    <n v="60"/>
    <s v="801-0019"/>
    <x v="50"/>
    <x v="10"/>
    <n v="312000"/>
    <s v="800064784"/>
    <x v="56"/>
    <s v="002"/>
    <x v="3"/>
    <s v="25"/>
    <x v="6"/>
    <s v="11001"/>
    <x v="1"/>
    <s v="001"/>
    <x v="0"/>
    <n v="1785.06"/>
    <n v="174.78404087257573"/>
  </r>
  <r>
    <s v="017"/>
    <x v="6"/>
    <s v="FB-26399"/>
    <x v="127"/>
    <x v="1"/>
    <n v="30"/>
    <s v="1000-0001"/>
    <x v="56"/>
    <x v="8"/>
    <n v="300000"/>
    <s v="4242874"/>
    <x v="52"/>
    <s v="005"/>
    <x v="13"/>
    <s v="11"/>
    <x v="1"/>
    <s v="11001"/>
    <x v="1"/>
    <s v="001"/>
    <x v="0"/>
    <n v="1785.06"/>
    <n v="168.06157776209204"/>
  </r>
  <r>
    <s v="017"/>
    <x v="6"/>
    <s v="FM-27921"/>
    <x v="128"/>
    <x v="1"/>
    <n v="0"/>
    <s v="801-0020"/>
    <x v="49"/>
    <x v="8"/>
    <n v="200000"/>
    <s v="1024501802"/>
    <x v="118"/>
    <s v="002"/>
    <x v="3"/>
    <s v="25"/>
    <x v="6"/>
    <s v="25754"/>
    <x v="11"/>
    <s v="001"/>
    <x v="0"/>
    <n v="1787.72"/>
    <n v="111.87434273823641"/>
  </r>
  <r>
    <s v="002"/>
    <x v="2"/>
    <s v="FM-27915"/>
    <x v="128"/>
    <x v="1"/>
    <n v="60"/>
    <s v="900-0005"/>
    <x v="100"/>
    <x v="10"/>
    <n v="1385840.4"/>
    <s v="800153846"/>
    <x v="152"/>
    <s v="002"/>
    <x v="3"/>
    <s v="11"/>
    <x v="1"/>
    <s v="11001"/>
    <x v="1"/>
    <s v="002"/>
    <x v="1"/>
    <n v="1787.72"/>
    <n v="775.1999194504732"/>
  </r>
  <r>
    <s v="014"/>
    <x v="3"/>
    <s v="FM-27912"/>
    <x v="128"/>
    <x v="1"/>
    <n v="0"/>
    <s v="900-0002"/>
    <x v="82"/>
    <x v="24"/>
    <n v="77500"/>
    <s v="800197388"/>
    <x v="103"/>
    <s v="002"/>
    <x v="3"/>
    <s v="05"/>
    <x v="2"/>
    <s v="05001"/>
    <x v="4"/>
    <s v="002"/>
    <x v="1"/>
    <n v="1787.72"/>
    <n v="43.351307811066611"/>
  </r>
  <r>
    <s v="005"/>
    <x v="0"/>
    <s v="FM-27917"/>
    <x v="128"/>
    <x v="1"/>
    <n v="60"/>
    <s v="600-0003"/>
    <x v="25"/>
    <x v="30"/>
    <n v="1013628"/>
    <s v="900056795"/>
    <x v="128"/>
    <s v="001"/>
    <x v="0"/>
    <s v="63"/>
    <x v="10"/>
    <s v="63001"/>
    <x v="25"/>
    <s v="002"/>
    <x v="1"/>
    <n v="1787.72"/>
    <n v="566.99483140536552"/>
  </r>
  <r>
    <s v="022"/>
    <x v="5"/>
    <s v="FM-27914"/>
    <x v="128"/>
    <x v="1"/>
    <n v="60"/>
    <s v="1100-0045"/>
    <x v="97"/>
    <x v="26"/>
    <n v="696000"/>
    <s v="900103384"/>
    <x v="102"/>
    <s v="007"/>
    <x v="6"/>
    <s v="05"/>
    <x v="2"/>
    <s v="05001"/>
    <x v="4"/>
    <s v="001"/>
    <x v="0"/>
    <n v="1787.72"/>
    <n v="389.32271272906269"/>
  </r>
  <r>
    <s v="005"/>
    <x v="0"/>
    <s v="FM-27922"/>
    <x v="128"/>
    <x v="1"/>
    <n v="0"/>
    <s v="900-0010"/>
    <x v="36"/>
    <x v="7"/>
    <n v="550000"/>
    <s v="891303185"/>
    <x v="92"/>
    <s v="002"/>
    <x v="3"/>
    <s v="76"/>
    <x v="0"/>
    <s v="76520"/>
    <x v="17"/>
    <s v="002"/>
    <x v="1"/>
    <n v="1787.72"/>
    <n v="307.65444253015011"/>
  </r>
  <r>
    <s v="017"/>
    <x v="6"/>
    <s v="FM-27921"/>
    <x v="128"/>
    <x v="1"/>
    <n v="0"/>
    <s v="801-0208"/>
    <x v="95"/>
    <x v="8"/>
    <n v="150000"/>
    <s v="1024501802"/>
    <x v="118"/>
    <s v="001"/>
    <x v="0"/>
    <s v="25"/>
    <x v="6"/>
    <s v="25754"/>
    <x v="11"/>
    <s v="001"/>
    <x v="0"/>
    <n v="1787.72"/>
    <n v="83.905757053677306"/>
  </r>
  <r>
    <s v="002"/>
    <x v="2"/>
    <s v="DW-0000293"/>
    <x v="128"/>
    <x v="1"/>
    <n v="0"/>
    <s v="600-0012"/>
    <x v="2"/>
    <x v="96"/>
    <n v="-2415346"/>
    <s v="860001942"/>
    <x v="137"/>
    <s v="101"/>
    <x v="2"/>
    <s v="11"/>
    <x v="1"/>
    <s v="11001"/>
    <x v="1"/>
    <s v="002"/>
    <x v="1"/>
    <n v="1787.72"/>
    <n v="-1351.0762311771418"/>
  </r>
  <r>
    <s v="017"/>
    <x v="6"/>
    <s v="FM-27920"/>
    <x v="128"/>
    <x v="1"/>
    <n v="60"/>
    <s v="700-0014"/>
    <x v="65"/>
    <x v="14"/>
    <n v="1200000"/>
    <s v="19423947"/>
    <x v="130"/>
    <s v="002"/>
    <x v="3"/>
    <s v="11"/>
    <x v="1"/>
    <s v="11001"/>
    <x v="1"/>
    <s v="001"/>
    <x v="0"/>
    <n v="1787.72"/>
    <n v="671.24605642941845"/>
  </r>
  <r>
    <s v="005"/>
    <x v="0"/>
    <s v="FM-27935"/>
    <x v="129"/>
    <x v="1"/>
    <n v="0"/>
    <s v="700-0333"/>
    <x v="87"/>
    <x v="8"/>
    <n v="400000"/>
    <s v="10109050"/>
    <x v="133"/>
    <s v="011"/>
    <x v="16"/>
    <s v="66"/>
    <x v="3"/>
    <s v="66170"/>
    <x v="5"/>
    <s v="001"/>
    <x v="0"/>
    <n v="1790.12"/>
    <n v="223.44870734922799"/>
  </r>
  <r>
    <s v="002"/>
    <x v="2"/>
    <s v="FB-26404"/>
    <x v="129"/>
    <x v="1"/>
    <n v="60"/>
    <s v="600-0012"/>
    <x v="2"/>
    <x v="2"/>
    <n v="2415346"/>
    <s v="860001942"/>
    <x v="137"/>
    <s v="101"/>
    <x v="2"/>
    <s v="11"/>
    <x v="1"/>
    <s v="11001"/>
    <x v="1"/>
    <s v="002"/>
    <x v="1"/>
    <n v="1790.12"/>
    <n v="1349.2648537528212"/>
  </r>
  <r>
    <s v="017"/>
    <x v="6"/>
    <s v="FB-26403"/>
    <x v="129"/>
    <x v="1"/>
    <n v="30"/>
    <s v="801-0007"/>
    <x v="26"/>
    <x v="10"/>
    <n v="192000"/>
    <s v="860516806"/>
    <x v="37"/>
    <s v="002"/>
    <x v="3"/>
    <s v="25"/>
    <x v="6"/>
    <s v="11001"/>
    <x v="1"/>
    <s v="001"/>
    <x v="0"/>
    <n v="1790.12"/>
    <n v="107.25537952762944"/>
  </r>
  <r>
    <s v="014"/>
    <x v="3"/>
    <s v="FM-27929"/>
    <x v="129"/>
    <x v="1"/>
    <n v="60"/>
    <s v="900-0004"/>
    <x v="34"/>
    <x v="18"/>
    <n v="786000"/>
    <s v="890903436"/>
    <x v="88"/>
    <s v="002"/>
    <x v="3"/>
    <s v="05"/>
    <x v="2"/>
    <s v="05001"/>
    <x v="4"/>
    <s v="002"/>
    <x v="1"/>
    <n v="1790.12"/>
    <n v="439.07670994123299"/>
  </r>
  <r>
    <s v="017"/>
    <x v="6"/>
    <s v="DW-0000294"/>
    <x v="129"/>
    <x v="1"/>
    <n v="0"/>
    <s v="801-0007"/>
    <x v="26"/>
    <x v="68"/>
    <n v="-192000"/>
    <s v="860516806"/>
    <x v="37"/>
    <s v="002"/>
    <x v="3"/>
    <s v="25"/>
    <x v="6"/>
    <s v="11001"/>
    <x v="1"/>
    <s v="001"/>
    <x v="0"/>
    <n v="1790.12"/>
    <n v="-107.25537952762944"/>
  </r>
  <r>
    <s v="017"/>
    <x v="6"/>
    <s v="FB-26401"/>
    <x v="129"/>
    <x v="1"/>
    <n v="30"/>
    <s v="801-0028"/>
    <x v="38"/>
    <x v="8"/>
    <n v="225000"/>
    <s v="900039047"/>
    <x v="27"/>
    <s v="002"/>
    <x v="3"/>
    <s v="25"/>
    <x v="6"/>
    <s v="11001"/>
    <x v="1"/>
    <s v="001"/>
    <x v="0"/>
    <n v="1790.12"/>
    <n v="125.68989788394074"/>
  </r>
  <r>
    <s v="007"/>
    <x v="7"/>
    <s v="FB-26400"/>
    <x v="129"/>
    <x v="1"/>
    <n v="0"/>
    <s v="800-0030"/>
    <x v="84"/>
    <x v="43"/>
    <n v="393826"/>
    <s v="900374514"/>
    <x v="120"/>
    <s v="025"/>
    <x v="11"/>
    <s v="11"/>
    <x v="1"/>
    <s v="11001"/>
    <x v="1"/>
    <s v="001"/>
    <x v="0"/>
    <n v="1790.12"/>
    <n v="219.99977655129265"/>
  </r>
  <r>
    <s v="022"/>
    <x v="5"/>
    <s v="FM-27931"/>
    <x v="129"/>
    <x v="1"/>
    <n v="30"/>
    <s v="1000-0001"/>
    <x v="56"/>
    <x v="26"/>
    <n v="462000"/>
    <s v="900194046"/>
    <x v="74"/>
    <s v="005"/>
    <x v="13"/>
    <s v="05"/>
    <x v="2"/>
    <s v="05001"/>
    <x v="4"/>
    <s v="001"/>
    <x v="0"/>
    <n v="1790.12"/>
    <n v="258.08325698835836"/>
  </r>
  <r>
    <s v="014"/>
    <x v="3"/>
    <s v="FM-27928"/>
    <x v="129"/>
    <x v="1"/>
    <n v="0"/>
    <s v="900-0004"/>
    <x v="34"/>
    <x v="15"/>
    <n v="355249.35"/>
    <s v="811022543"/>
    <x v="136"/>
    <s v="002"/>
    <x v="3"/>
    <s v="05"/>
    <x v="2"/>
    <s v="05001"/>
    <x v="4"/>
    <s v="002"/>
    <x v="1"/>
    <n v="1790.12"/>
    <n v="198.45002011038366"/>
  </r>
  <r>
    <s v="014"/>
    <x v="3"/>
    <s v="FM-27923"/>
    <x v="129"/>
    <x v="1"/>
    <n v="30"/>
    <s v="900-0003"/>
    <x v="35"/>
    <x v="18"/>
    <n v="794276.1"/>
    <s v="811023351"/>
    <x v="25"/>
    <s v="002"/>
    <x v="3"/>
    <s v="05"/>
    <x v="2"/>
    <s v="05360"/>
    <x v="10"/>
    <s v="002"/>
    <x v="1"/>
    <n v="1790.12"/>
    <n v="443.69991955846535"/>
  </r>
  <r>
    <s v="022"/>
    <x v="5"/>
    <s v="FM-27927"/>
    <x v="129"/>
    <x v="1"/>
    <n v="60"/>
    <s v="200-0061"/>
    <x v="31"/>
    <x v="8"/>
    <n v="130000"/>
    <s v="800132442"/>
    <x v="18"/>
    <s v="009"/>
    <x v="7"/>
    <s v="05"/>
    <x v="2"/>
    <s v="05360"/>
    <x v="10"/>
    <s v="001"/>
    <x v="0"/>
    <n v="1790.12"/>
    <n v="72.620829888499102"/>
  </r>
  <r>
    <s v="022"/>
    <x v="5"/>
    <s v="FM-27931"/>
    <x v="129"/>
    <x v="1"/>
    <n v="30"/>
    <s v="200-0061"/>
    <x v="31"/>
    <x v="8"/>
    <n v="130000"/>
    <s v="900194046"/>
    <x v="74"/>
    <s v="009"/>
    <x v="7"/>
    <s v="05"/>
    <x v="2"/>
    <s v="05001"/>
    <x v="4"/>
    <s v="001"/>
    <x v="0"/>
    <n v="1790.12"/>
    <n v="72.620829888499102"/>
  </r>
  <r>
    <s v="017"/>
    <x v="6"/>
    <s v="FM-27934"/>
    <x v="129"/>
    <x v="1"/>
    <n v="60"/>
    <s v="801-0023"/>
    <x v="23"/>
    <x v="15"/>
    <n v="345000"/>
    <s v="900210274"/>
    <x v="19"/>
    <s v="002"/>
    <x v="3"/>
    <s v="11"/>
    <x v="1"/>
    <s v="11001"/>
    <x v="1"/>
    <s v="001"/>
    <x v="0"/>
    <n v="1790.12"/>
    <n v="192.72451008870914"/>
  </r>
  <r>
    <s v="002"/>
    <x v="2"/>
    <s v="FM-27936"/>
    <x v="129"/>
    <x v="1"/>
    <n v="30"/>
    <s v="900-0012"/>
    <x v="52"/>
    <x v="18"/>
    <n v="706739.4"/>
    <s v="830078524"/>
    <x v="153"/>
    <s v="002"/>
    <x v="3"/>
    <s v="25"/>
    <x v="6"/>
    <s v="11001"/>
    <x v="1"/>
    <s v="002"/>
    <x v="1"/>
    <n v="1790.12"/>
    <n v="394.80001340692246"/>
  </r>
  <r>
    <s v="022"/>
    <x v="5"/>
    <s v="FM-27931"/>
    <x v="129"/>
    <x v="1"/>
    <n v="30"/>
    <s v="1100-00096"/>
    <x v="131"/>
    <x v="8"/>
    <n v="162500"/>
    <s v="900194046"/>
    <x v="74"/>
    <s v="007"/>
    <x v="6"/>
    <s v="05"/>
    <x v="2"/>
    <s v="05001"/>
    <x v="4"/>
    <s v="001"/>
    <x v="0"/>
    <n v="1790.12"/>
    <n v="90.776037360623874"/>
  </r>
  <r>
    <s v="017"/>
    <x v="6"/>
    <s v="FM-27934"/>
    <x v="129"/>
    <x v="1"/>
    <n v="60"/>
    <s v="801-0007"/>
    <x v="26"/>
    <x v="10"/>
    <n v="180000"/>
    <s v="900210274"/>
    <x v="19"/>
    <s v="002"/>
    <x v="3"/>
    <s v="11"/>
    <x v="1"/>
    <s v="11001"/>
    <x v="1"/>
    <s v="001"/>
    <x v="0"/>
    <n v="1790.12"/>
    <n v="100.5519183071526"/>
  </r>
  <r>
    <s v="005"/>
    <x v="0"/>
    <s v="FM-27930"/>
    <x v="129"/>
    <x v="1"/>
    <n v="90"/>
    <s v="1000-0001"/>
    <x v="56"/>
    <x v="8"/>
    <n v="157500"/>
    <s v="816001697"/>
    <x v="8"/>
    <s v="005"/>
    <x v="13"/>
    <s v="66"/>
    <x v="3"/>
    <s v="66170"/>
    <x v="5"/>
    <s v="001"/>
    <x v="0"/>
    <n v="1790.12"/>
    <n v="87.982928518758527"/>
  </r>
  <r>
    <s v="022"/>
    <x v="5"/>
    <s v="FM-27925"/>
    <x v="129"/>
    <x v="1"/>
    <n v="0"/>
    <s v="700-0333"/>
    <x v="87"/>
    <x v="6"/>
    <n v="155000"/>
    <s v="900203501"/>
    <x v="134"/>
    <s v="011"/>
    <x v="16"/>
    <s v="05"/>
    <x v="2"/>
    <s v="05360"/>
    <x v="10"/>
    <s v="001"/>
    <x v="0"/>
    <n v="1790.12"/>
    <n v="86.586374097825853"/>
  </r>
  <r>
    <s v="022"/>
    <x v="5"/>
    <s v="FM-27939"/>
    <x v="130"/>
    <x v="1"/>
    <n v="60"/>
    <s v="1100-0045"/>
    <x v="97"/>
    <x v="11"/>
    <n v="1044000"/>
    <s v="900103384"/>
    <x v="102"/>
    <s v="007"/>
    <x v="6"/>
    <s v="05"/>
    <x v="2"/>
    <s v="05001"/>
    <x v="4"/>
    <s v="001"/>
    <x v="0"/>
    <n v="1780.21"/>
    <n v="586.44766628656168"/>
  </r>
  <r>
    <s v="007"/>
    <x v="7"/>
    <s v="FB-26405"/>
    <x v="130"/>
    <x v="1"/>
    <n v="0"/>
    <s v="800-0028"/>
    <x v="126"/>
    <x v="59"/>
    <n v="277356.68"/>
    <s v="900200042"/>
    <x v="163"/>
    <s v="025"/>
    <x v="11"/>
    <s v="11"/>
    <x v="1"/>
    <s v="11001"/>
    <x v="1"/>
    <s v="001"/>
    <x v="0"/>
    <n v="1780.21"/>
    <n v="155.7999786542037"/>
  </r>
  <r>
    <s v="022"/>
    <x v="5"/>
    <s v="FM-27942"/>
    <x v="130"/>
    <x v="1"/>
    <n v="60"/>
    <s v="1000-0001"/>
    <x v="56"/>
    <x v="31"/>
    <n v="160000"/>
    <s v="811038204"/>
    <x v="89"/>
    <s v="005"/>
    <x v="13"/>
    <s v="05"/>
    <x v="2"/>
    <s v="05001"/>
    <x v="4"/>
    <s v="001"/>
    <x v="0"/>
    <n v="1780.21"/>
    <n v="89.877036978783394"/>
  </r>
  <r>
    <s v="017"/>
    <x v="6"/>
    <s v="FM-27946"/>
    <x v="130"/>
    <x v="1"/>
    <n v="60"/>
    <s v="801-0150"/>
    <x v="29"/>
    <x v="16"/>
    <n v="412500"/>
    <s v="19423947"/>
    <x v="130"/>
    <s v="002"/>
    <x v="3"/>
    <s v="11"/>
    <x v="1"/>
    <s v="11001"/>
    <x v="1"/>
    <s v="001"/>
    <x v="0"/>
    <n v="1780.21"/>
    <n v="231.71423596092595"/>
  </r>
  <r>
    <s v="017"/>
    <x v="6"/>
    <s v="FM-27945"/>
    <x v="130"/>
    <x v="1"/>
    <n v="30"/>
    <s v="1000-0001"/>
    <x v="56"/>
    <x v="10"/>
    <n v="780000"/>
    <s v="830140132"/>
    <x v="47"/>
    <s v="005"/>
    <x v="13"/>
    <s v="25"/>
    <x v="6"/>
    <s v="11001"/>
    <x v="1"/>
    <s v="001"/>
    <x v="0"/>
    <n v="1780.21"/>
    <n v="438.15055527156909"/>
  </r>
  <r>
    <s v="002"/>
    <x v="2"/>
    <s v="FM-27944"/>
    <x v="130"/>
    <x v="1"/>
    <n v="0"/>
    <s v="900-0007"/>
    <x v="18"/>
    <x v="18"/>
    <n v="564000"/>
    <s v="830075451"/>
    <x v="160"/>
    <s v="002"/>
    <x v="3"/>
    <s v="11"/>
    <x v="1"/>
    <s v="11001"/>
    <x v="1"/>
    <s v="002"/>
    <x v="1"/>
    <n v="1780.21"/>
    <n v="316.8165553502115"/>
  </r>
  <r>
    <s v="005"/>
    <x v="0"/>
    <s v="FM-27943"/>
    <x v="130"/>
    <x v="1"/>
    <n v="60"/>
    <s v="700-0045"/>
    <x v="138"/>
    <x v="2"/>
    <n v="1634400"/>
    <s v="890301690"/>
    <x v="169"/>
    <s v="004"/>
    <x v="8"/>
    <s v="76"/>
    <x v="0"/>
    <s v="76001"/>
    <x v="0"/>
    <s v="002"/>
    <x v="1"/>
    <n v="1780.21"/>
    <n v="918.09393273827243"/>
  </r>
  <r>
    <s v="014"/>
    <x v="3"/>
    <s v="FM-27940"/>
    <x v="130"/>
    <x v="1"/>
    <n v="60"/>
    <s v="900-0007"/>
    <x v="18"/>
    <x v="18"/>
    <n v="564000"/>
    <s v="811010411"/>
    <x v="55"/>
    <s v="002"/>
    <x v="3"/>
    <s v="05"/>
    <x v="2"/>
    <s v="05360"/>
    <x v="10"/>
    <s v="002"/>
    <x v="1"/>
    <n v="1780.21"/>
    <n v="316.8165553502115"/>
  </r>
  <r>
    <s v="022"/>
    <x v="5"/>
    <s v="FM-27950"/>
    <x v="131"/>
    <x v="1"/>
    <n v="60"/>
    <s v="801-0208"/>
    <x v="95"/>
    <x v="10"/>
    <n v="198000"/>
    <s v="800132442"/>
    <x v="18"/>
    <s v="001"/>
    <x v="0"/>
    <s v="05"/>
    <x v="2"/>
    <s v="05360"/>
    <x v="10"/>
    <s v="001"/>
    <x v="0"/>
    <n v="1778.42"/>
    <n v="111.33478031061279"/>
  </r>
  <r>
    <s v="022"/>
    <x v="5"/>
    <s v="FM-27949"/>
    <x v="131"/>
    <x v="1"/>
    <n v="60"/>
    <s v="801-0250"/>
    <x v="86"/>
    <x v="34"/>
    <n v="4321560.5999999996"/>
    <s v="860527447"/>
    <x v="44"/>
    <s v="002"/>
    <x v="3"/>
    <s v="05"/>
    <x v="2"/>
    <s v="05360"/>
    <x v="10"/>
    <s v="001"/>
    <x v="0"/>
    <n v="1778.42"/>
    <n v="2429.9999999999995"/>
  </r>
  <r>
    <s v="017"/>
    <x v="6"/>
    <s v="FM-27961"/>
    <x v="131"/>
    <x v="1"/>
    <n v="60"/>
    <s v="1000-0001"/>
    <x v="56"/>
    <x v="7"/>
    <n v="650000"/>
    <s v="19423947"/>
    <x v="130"/>
    <s v="005"/>
    <x v="13"/>
    <s v="11"/>
    <x v="1"/>
    <s v="11001"/>
    <x v="1"/>
    <s v="001"/>
    <x v="0"/>
    <n v="1778.42"/>
    <n v="365.49296566615311"/>
  </r>
  <r>
    <s v="017"/>
    <x v="6"/>
    <s v="FM-27952"/>
    <x v="131"/>
    <x v="1"/>
    <n v="60"/>
    <s v="801-0020"/>
    <x v="49"/>
    <x v="8"/>
    <n v="237500"/>
    <s v="19392110"/>
    <x v="45"/>
    <s v="002"/>
    <x v="3"/>
    <s v="11"/>
    <x v="1"/>
    <s v="11001"/>
    <x v="1"/>
    <s v="001"/>
    <x v="0"/>
    <n v="1778.42"/>
    <n v="133.54550668570977"/>
  </r>
  <r>
    <s v="007"/>
    <x v="7"/>
    <s v="FM-27960"/>
    <x v="131"/>
    <x v="1"/>
    <n v="30"/>
    <s v="801-0200"/>
    <x v="59"/>
    <x v="8"/>
    <n v="933670.5"/>
    <s v="860031786"/>
    <x v="75"/>
    <s v="021"/>
    <x v="1"/>
    <s v="11"/>
    <x v="1"/>
    <s v="11001"/>
    <x v="1"/>
    <s v="002"/>
    <x v="1"/>
    <n v="1778.42"/>
    <n v="525"/>
  </r>
  <r>
    <s v="001"/>
    <x v="4"/>
    <s v="FM-27953"/>
    <x v="131"/>
    <x v="1"/>
    <n v="0"/>
    <s v="801-0019"/>
    <x v="50"/>
    <x v="8"/>
    <n v="125000"/>
    <s v="860071748"/>
    <x v="146"/>
    <s v="002"/>
    <x v="3"/>
    <s v="11"/>
    <x v="1"/>
    <s v="11001"/>
    <x v="1"/>
    <s v="001"/>
    <x v="0"/>
    <n v="1778.42"/>
    <n v="70.287108781952512"/>
  </r>
  <r>
    <s v="003"/>
    <x v="1"/>
    <s v="FM-27957"/>
    <x v="131"/>
    <x v="1"/>
    <n v="30"/>
    <s v="800-0011"/>
    <x v="75"/>
    <x v="4"/>
    <n v="946119.4"/>
    <s v="900285373"/>
    <x v="154"/>
    <s v="002"/>
    <x v="3"/>
    <s v="11"/>
    <x v="1"/>
    <s v="11001"/>
    <x v="1"/>
    <s v="001"/>
    <x v="0"/>
    <n v="1778.42"/>
    <n v="531.9999775081252"/>
  </r>
  <r>
    <s v="002"/>
    <x v="2"/>
    <s v="FM-27963"/>
    <x v="131"/>
    <x v="1"/>
    <n v="60"/>
    <s v="600-0005"/>
    <x v="139"/>
    <x v="4"/>
    <n v="860755.2"/>
    <s v="800171079"/>
    <x v="31"/>
    <s v="001"/>
    <x v="0"/>
    <s v="25"/>
    <x v="6"/>
    <s v="25754"/>
    <x v="11"/>
    <s v="002"/>
    <x v="1"/>
    <n v="1778.42"/>
    <n v="483.99995501625034"/>
  </r>
  <r>
    <s v="007"/>
    <x v="7"/>
    <s v="FM-27960"/>
    <x v="131"/>
    <x v="1"/>
    <n v="30"/>
    <s v="801-0085"/>
    <x v="70"/>
    <x v="8"/>
    <n v="933670.5"/>
    <s v="860031786"/>
    <x v="75"/>
    <s v="021"/>
    <x v="1"/>
    <s v="11"/>
    <x v="1"/>
    <s v="11001"/>
    <x v="1"/>
    <s v="002"/>
    <x v="1"/>
    <n v="1778.42"/>
    <n v="525"/>
  </r>
  <r>
    <s v="005"/>
    <x v="0"/>
    <s v="FM-27959"/>
    <x v="131"/>
    <x v="1"/>
    <n v="60"/>
    <s v="900-0001"/>
    <x v="3"/>
    <x v="47"/>
    <n v="2665227.58"/>
    <s v="890300406"/>
    <x v="3"/>
    <s v="002"/>
    <x v="3"/>
    <s v="76"/>
    <x v="0"/>
    <s v="76892"/>
    <x v="2"/>
    <s v="002"/>
    <x v="1"/>
    <n v="1778.42"/>
    <n v="1498.6491267529605"/>
  </r>
  <r>
    <s v="017"/>
    <x v="6"/>
    <s v="FM-27962"/>
    <x v="131"/>
    <x v="1"/>
    <n v="30"/>
    <s v="801-0007"/>
    <x v="26"/>
    <x v="10"/>
    <n v="150000"/>
    <s v="4242874"/>
    <x v="52"/>
    <s v="002"/>
    <x v="3"/>
    <s v="11"/>
    <x v="1"/>
    <s v="11001"/>
    <x v="1"/>
    <s v="001"/>
    <x v="0"/>
    <n v="1778.42"/>
    <n v="84.344530538343022"/>
  </r>
  <r>
    <s v="022"/>
    <x v="5"/>
    <s v="FM-27950"/>
    <x v="131"/>
    <x v="1"/>
    <n v="60"/>
    <s v="1000-0001"/>
    <x v="56"/>
    <x v="10"/>
    <n v="210000"/>
    <s v="800132442"/>
    <x v="18"/>
    <s v="005"/>
    <x v="13"/>
    <s v="05"/>
    <x v="2"/>
    <s v="05360"/>
    <x v="10"/>
    <s v="001"/>
    <x v="0"/>
    <n v="1778.42"/>
    <n v="118.08234275368022"/>
  </r>
  <r>
    <s v="022"/>
    <x v="5"/>
    <s v="FM-27956"/>
    <x v="131"/>
    <x v="1"/>
    <n v="30"/>
    <s v="801-0024"/>
    <x v="40"/>
    <x v="8"/>
    <n v="162500"/>
    <s v="900096856"/>
    <x v="32"/>
    <s v="012"/>
    <x v="9"/>
    <s v="05"/>
    <x v="2"/>
    <s v="05001"/>
    <x v="4"/>
    <s v="001"/>
    <x v="0"/>
    <n v="1778.42"/>
    <n v="91.373241416538278"/>
  </r>
  <r>
    <s v="022"/>
    <x v="5"/>
    <s v="FM-27956"/>
    <x v="131"/>
    <x v="1"/>
    <n v="30"/>
    <s v="801-00209"/>
    <x v="41"/>
    <x v="4"/>
    <n v="110000"/>
    <s v="900096856"/>
    <x v="32"/>
    <s v="001"/>
    <x v="0"/>
    <s v="05"/>
    <x v="2"/>
    <s v="05001"/>
    <x v="4"/>
    <s v="001"/>
    <x v="0"/>
    <n v="1778.42"/>
    <n v="61.852655728118215"/>
  </r>
  <r>
    <s v="005"/>
    <x v="0"/>
    <s v="FM-27954"/>
    <x v="131"/>
    <x v="1"/>
    <n v="60"/>
    <s v="1100-00096"/>
    <x v="131"/>
    <x v="8"/>
    <n v="175000"/>
    <s v="900328189"/>
    <x v="17"/>
    <s v="007"/>
    <x v="6"/>
    <s v="76"/>
    <x v="0"/>
    <s v="76001"/>
    <x v="0"/>
    <s v="001"/>
    <x v="0"/>
    <n v="1778.42"/>
    <n v="98.401952294733519"/>
  </r>
  <r>
    <s v="017"/>
    <x v="6"/>
    <s v="FM-27955"/>
    <x v="131"/>
    <x v="1"/>
    <n v="0"/>
    <s v="801-0024"/>
    <x v="40"/>
    <x v="8"/>
    <n v="162500"/>
    <s v="1024501802"/>
    <x v="118"/>
    <s v="012"/>
    <x v="9"/>
    <s v="25"/>
    <x v="6"/>
    <s v="25754"/>
    <x v="11"/>
    <s v="001"/>
    <x v="0"/>
    <n v="1778.42"/>
    <n v="91.373241416538278"/>
  </r>
  <r>
    <s v="017"/>
    <x v="6"/>
    <s v="FM-27952"/>
    <x v="131"/>
    <x v="1"/>
    <n v="60"/>
    <s v="801-0019"/>
    <x v="50"/>
    <x v="8"/>
    <n v="137500"/>
    <s v="19392110"/>
    <x v="45"/>
    <s v="002"/>
    <x v="3"/>
    <s v="11"/>
    <x v="1"/>
    <s v="11001"/>
    <x v="1"/>
    <s v="001"/>
    <x v="0"/>
    <n v="1778.42"/>
    <n v="77.315819660147767"/>
  </r>
  <r>
    <s v="005"/>
    <x v="0"/>
    <s v="FM-27974"/>
    <x v="132"/>
    <x v="1"/>
    <n v="60"/>
    <s v="1100-00096"/>
    <x v="131"/>
    <x v="4"/>
    <n v="140000"/>
    <s v="805025495"/>
    <x v="138"/>
    <s v="007"/>
    <x v="6"/>
    <s v="76"/>
    <x v="0"/>
    <s v="76001"/>
    <x v="0"/>
    <s v="001"/>
    <x v="0"/>
    <n v="1778.97"/>
    <n v="78.697223674373376"/>
  </r>
  <r>
    <s v="022"/>
    <x v="5"/>
    <s v="FM-27970"/>
    <x v="132"/>
    <x v="1"/>
    <n v="60"/>
    <s v="700-0014"/>
    <x v="65"/>
    <x v="16"/>
    <n v="365000"/>
    <s v="800074839"/>
    <x v="40"/>
    <s v="002"/>
    <x v="3"/>
    <s v="05"/>
    <x v="2"/>
    <s v="05237"/>
    <x v="14"/>
    <s v="001"/>
    <x v="0"/>
    <n v="1778.97"/>
    <n v="205.17490457961628"/>
  </r>
  <r>
    <s v="022"/>
    <x v="5"/>
    <s v="FM-27965"/>
    <x v="132"/>
    <x v="1"/>
    <n v="60"/>
    <s v="1000-0001"/>
    <x v="56"/>
    <x v="8"/>
    <n v="98750"/>
    <s v="811044658"/>
    <x v="151"/>
    <s v="005"/>
    <x v="13"/>
    <s v="05"/>
    <x v="2"/>
    <s v="05360"/>
    <x v="10"/>
    <s v="001"/>
    <x v="0"/>
    <n v="1778.97"/>
    <n v="55.509648841745502"/>
  </r>
  <r>
    <s v="005"/>
    <x v="0"/>
    <s v="FM-27964"/>
    <x v="132"/>
    <x v="1"/>
    <n v="0"/>
    <s v="801-0166"/>
    <x v="66"/>
    <x v="8"/>
    <n v="225000"/>
    <s v="79349853"/>
    <x v="135"/>
    <s v="002"/>
    <x v="3"/>
    <s v="66"/>
    <x v="3"/>
    <s v="66001"/>
    <x v="24"/>
    <s v="001"/>
    <x v="0"/>
    <n v="1778.97"/>
    <n v="126.47768090524292"/>
  </r>
  <r>
    <s v="005"/>
    <x v="0"/>
    <s v="FM-27973"/>
    <x v="132"/>
    <x v="1"/>
    <n v="90"/>
    <s v="200-0004"/>
    <x v="14"/>
    <x v="8"/>
    <n v="210100"/>
    <s v="816001697"/>
    <x v="8"/>
    <s v="001"/>
    <x v="0"/>
    <s v="66"/>
    <x v="3"/>
    <s v="66170"/>
    <x v="5"/>
    <s v="001"/>
    <x v="0"/>
    <n v="1778.97"/>
    <n v="118.10204781418462"/>
  </r>
  <r>
    <s v="007"/>
    <x v="7"/>
    <s v="FB-26406"/>
    <x v="132"/>
    <x v="1"/>
    <n v="0"/>
    <s v="800-0030"/>
    <x v="84"/>
    <x v="12"/>
    <n v="200000"/>
    <s v="900125154"/>
    <x v="182"/>
    <s v="025"/>
    <x v="11"/>
    <s v="08"/>
    <x v="8"/>
    <s v="08001"/>
    <x v="27"/>
    <s v="001"/>
    <x v="0"/>
    <n v="1778.97"/>
    <n v="112.42460524910481"/>
  </r>
  <r>
    <s v="005"/>
    <x v="0"/>
    <s v="FM-27966"/>
    <x v="132"/>
    <x v="1"/>
    <n v="60"/>
    <s v="700-0013"/>
    <x v="32"/>
    <x v="17"/>
    <n v="1078056"/>
    <s v="890300406"/>
    <x v="3"/>
    <s v="004"/>
    <x v="8"/>
    <s v="76"/>
    <x v="0"/>
    <s v="76892"/>
    <x v="2"/>
    <s v="002"/>
    <x v="1"/>
    <n v="1778.97"/>
    <n v="606.0001011821447"/>
  </r>
  <r>
    <s v="001"/>
    <x v="4"/>
    <s v="DW-0000295"/>
    <x v="132"/>
    <x v="1"/>
    <n v="0"/>
    <s v="801-0130"/>
    <x v="79"/>
    <x v="97"/>
    <n v="-290000"/>
    <s v="860001965"/>
    <x v="94"/>
    <s v="002"/>
    <x v="3"/>
    <s v="25"/>
    <x v="6"/>
    <s v="11001"/>
    <x v="1"/>
    <s v="001"/>
    <x v="0"/>
    <n v="1778.97"/>
    <n v="-163.01567761120199"/>
  </r>
  <r>
    <s v="022"/>
    <x v="5"/>
    <s v="FM-27967"/>
    <x v="132"/>
    <x v="1"/>
    <n v="30"/>
    <s v="801-0004"/>
    <x v="15"/>
    <x v="11"/>
    <n v="630000"/>
    <s v="900128189"/>
    <x v="11"/>
    <s v="002"/>
    <x v="3"/>
    <s v="05"/>
    <x v="2"/>
    <s v="05001"/>
    <x v="4"/>
    <s v="001"/>
    <x v="0"/>
    <n v="1778.97"/>
    <n v="354.1375065346802"/>
  </r>
  <r>
    <s v="014"/>
    <x v="3"/>
    <s v="FM-27976"/>
    <x v="133"/>
    <x v="1"/>
    <n v="0"/>
    <s v="900-0009"/>
    <x v="73"/>
    <x v="2"/>
    <n v="3254252"/>
    <s v="900284352"/>
    <x v="33"/>
    <s v="002"/>
    <x v="3"/>
    <s v="05"/>
    <x v="2"/>
    <s v="05088"/>
    <x v="12"/>
    <s v="002"/>
    <x v="1"/>
    <n v="1778.28"/>
    <n v="1829.9997750635446"/>
  </r>
  <r>
    <s v="003"/>
    <x v="1"/>
    <s v="FM-27986"/>
    <x v="133"/>
    <x v="1"/>
    <n v="30"/>
    <s v="801-0069"/>
    <x v="1"/>
    <x v="1"/>
    <n v="24540260"/>
    <s v="860000135"/>
    <x v="1"/>
    <s v="021"/>
    <x v="1"/>
    <s v="11"/>
    <x v="1"/>
    <s v="11001"/>
    <x v="1"/>
    <s v="001"/>
    <x v="0"/>
    <n v="1778.28"/>
    <n v="13799.997750635446"/>
  </r>
  <r>
    <s v="014"/>
    <x v="3"/>
    <s v="FM-27978"/>
    <x v="133"/>
    <x v="1"/>
    <n v="60"/>
    <s v="900-0003"/>
    <x v="35"/>
    <x v="6"/>
    <n v="263007.59999999998"/>
    <s v="800228735"/>
    <x v="46"/>
    <s v="002"/>
    <x v="3"/>
    <s v="05"/>
    <x v="2"/>
    <s v="05360"/>
    <x v="10"/>
    <s v="002"/>
    <x v="1"/>
    <n v="1778.28"/>
    <n v="147.89999325190632"/>
  </r>
  <r>
    <s v="017"/>
    <x v="6"/>
    <s v="FM-27989"/>
    <x v="133"/>
    <x v="1"/>
    <n v="30"/>
    <s v="801-0007"/>
    <x v="26"/>
    <x v="10"/>
    <n v="192000"/>
    <s v="860516806"/>
    <x v="37"/>
    <s v="002"/>
    <x v="3"/>
    <s v="25"/>
    <x v="6"/>
    <s v="11001"/>
    <x v="1"/>
    <s v="001"/>
    <x v="0"/>
    <n v="1778.28"/>
    <n v="107.96949861664081"/>
  </r>
  <r>
    <s v="007"/>
    <x v="7"/>
    <s v="FB-26410"/>
    <x v="133"/>
    <x v="1"/>
    <n v="0"/>
    <s v="800-0101"/>
    <x v="125"/>
    <x v="74"/>
    <n v="68285.88"/>
    <s v="900530439"/>
    <x v="183"/>
    <s v="025"/>
    <x v="11"/>
    <s v="11"/>
    <x v="1"/>
    <s v="11001"/>
    <x v="1"/>
    <s v="001"/>
    <x v="0"/>
    <n v="1778.28"/>
    <n v="38.39995951143802"/>
  </r>
  <r>
    <s v="022"/>
    <x v="5"/>
    <s v="FM-27983"/>
    <x v="133"/>
    <x v="1"/>
    <n v="60"/>
    <s v="1000-0001"/>
    <x v="56"/>
    <x v="8"/>
    <n v="150000"/>
    <s v="811043680"/>
    <x v="24"/>
    <s v="005"/>
    <x v="13"/>
    <s v="05"/>
    <x v="2"/>
    <s v="05001"/>
    <x v="4"/>
    <s v="001"/>
    <x v="0"/>
    <n v="1778.28"/>
    <n v="84.351170794250621"/>
  </r>
  <r>
    <s v="017"/>
    <x v="6"/>
    <s v="FB-26407"/>
    <x v="133"/>
    <x v="1"/>
    <n v="0"/>
    <s v="801-0097"/>
    <x v="67"/>
    <x v="8"/>
    <n v="172500"/>
    <s v="5654379"/>
    <x v="68"/>
    <s v="002"/>
    <x v="3"/>
    <s v="11"/>
    <x v="1"/>
    <s v="11001"/>
    <x v="1"/>
    <s v="001"/>
    <x v="0"/>
    <n v="1778.28"/>
    <n v="97.003846413388217"/>
  </r>
  <r>
    <s v="017"/>
    <x v="6"/>
    <s v="FM-27987"/>
    <x v="133"/>
    <x v="1"/>
    <n v="30"/>
    <s v="801-0097"/>
    <x v="67"/>
    <x v="18"/>
    <n v="225000"/>
    <s v="800167666"/>
    <x v="78"/>
    <s v="002"/>
    <x v="3"/>
    <s v="11"/>
    <x v="1"/>
    <s v="11001"/>
    <x v="1"/>
    <s v="001"/>
    <x v="0"/>
    <n v="1778.28"/>
    <n v="126.52675619137594"/>
  </r>
  <r>
    <s v="003"/>
    <x v="1"/>
    <s v="FM-27981"/>
    <x v="133"/>
    <x v="1"/>
    <n v="30"/>
    <s v="300-0004"/>
    <x v="43"/>
    <x v="8"/>
    <n v="2667420"/>
    <s v="900323957"/>
    <x v="36"/>
    <s v="024"/>
    <x v="10"/>
    <s v="05"/>
    <x v="2"/>
    <s v="05360"/>
    <x v="10"/>
    <s v="001"/>
    <x v="0"/>
    <n v="1778.28"/>
    <n v="1500"/>
  </r>
  <r>
    <s v="014"/>
    <x v="3"/>
    <s v="FM-27980"/>
    <x v="133"/>
    <x v="1"/>
    <n v="45"/>
    <s v="900-0009"/>
    <x v="73"/>
    <x v="2"/>
    <n v="3300000"/>
    <s v="900052603"/>
    <x v="173"/>
    <s v="002"/>
    <x v="3"/>
    <s v="05"/>
    <x v="2"/>
    <s v="05380"/>
    <x v="3"/>
    <s v="002"/>
    <x v="1"/>
    <n v="1778.28"/>
    <n v="1855.7257574735138"/>
  </r>
  <r>
    <s v="022"/>
    <x v="5"/>
    <s v="FM-27984"/>
    <x v="133"/>
    <x v="1"/>
    <n v="60"/>
    <s v="801-0098"/>
    <x v="22"/>
    <x v="18"/>
    <n v="219000"/>
    <s v="811005842"/>
    <x v="126"/>
    <s v="002"/>
    <x v="3"/>
    <s v="05"/>
    <x v="2"/>
    <s v="05001"/>
    <x v="4"/>
    <s v="001"/>
    <x v="0"/>
    <n v="1778.28"/>
    <n v="123.15270935960591"/>
  </r>
  <r>
    <s v="022"/>
    <x v="5"/>
    <s v="FM-27983"/>
    <x v="133"/>
    <x v="1"/>
    <n v="60"/>
    <s v="801-0080"/>
    <x v="21"/>
    <x v="45"/>
    <n v="400000"/>
    <s v="811043680"/>
    <x v="24"/>
    <s v="002"/>
    <x v="3"/>
    <s v="05"/>
    <x v="2"/>
    <s v="05001"/>
    <x v="4"/>
    <s v="001"/>
    <x v="0"/>
    <n v="1778.28"/>
    <n v="224.93645545133501"/>
  </r>
  <r>
    <s v="014"/>
    <x v="3"/>
    <s v="FM-27976"/>
    <x v="133"/>
    <x v="1"/>
    <n v="0"/>
    <s v="600-0003"/>
    <x v="25"/>
    <x v="30"/>
    <n v="1050000"/>
    <s v="900284352"/>
    <x v="33"/>
    <s v="001"/>
    <x v="0"/>
    <s v="05"/>
    <x v="2"/>
    <s v="05088"/>
    <x v="12"/>
    <s v="002"/>
    <x v="1"/>
    <n v="1778.28"/>
    <n v="590.45819555975436"/>
  </r>
  <r>
    <s v="007"/>
    <x v="7"/>
    <s v="FB-26410"/>
    <x v="133"/>
    <x v="1"/>
    <n v="0"/>
    <s v="800-0030"/>
    <x v="84"/>
    <x v="12"/>
    <n v="195610.8"/>
    <s v="900530439"/>
    <x v="183"/>
    <s v="025"/>
    <x v="11"/>
    <s v="11"/>
    <x v="1"/>
    <s v="11001"/>
    <x v="1"/>
    <s v="001"/>
    <x v="0"/>
    <n v="1778.28"/>
    <n v="110"/>
  </r>
  <r>
    <s v="014"/>
    <x v="3"/>
    <s v="FM-27979"/>
    <x v="133"/>
    <x v="1"/>
    <n v="0"/>
    <s v="1400-0001"/>
    <x v="7"/>
    <x v="6"/>
    <n v="115000"/>
    <s v="98584936"/>
    <x v="6"/>
    <s v="003"/>
    <x v="5"/>
    <s v="05"/>
    <x v="2"/>
    <s v="05001"/>
    <x v="4"/>
    <s v="002"/>
    <x v="1"/>
    <n v="1778.28"/>
    <n v="64.669230942258807"/>
  </r>
  <r>
    <s v="014"/>
    <x v="3"/>
    <s v="FM-27982"/>
    <x v="133"/>
    <x v="1"/>
    <n v="60"/>
    <s v="600-0045"/>
    <x v="5"/>
    <x v="7"/>
    <n v="6170632"/>
    <s v="890917295"/>
    <x v="4"/>
    <s v="001"/>
    <x v="0"/>
    <s v="05"/>
    <x v="2"/>
    <s v="05380"/>
    <x v="3"/>
    <s v="002"/>
    <x v="1"/>
    <n v="1778.28"/>
    <n v="3470.0002249364557"/>
  </r>
  <r>
    <s v="001"/>
    <x v="4"/>
    <s v="FB-26409"/>
    <x v="133"/>
    <x v="1"/>
    <n v="30"/>
    <s v="801-0130"/>
    <x v="79"/>
    <x v="7"/>
    <n v="290000"/>
    <s v="860001965"/>
    <x v="94"/>
    <s v="002"/>
    <x v="3"/>
    <s v="25"/>
    <x v="6"/>
    <s v="11001"/>
    <x v="1"/>
    <s v="001"/>
    <x v="0"/>
    <n v="1778.28"/>
    <n v="163.07893020221789"/>
  </r>
  <r>
    <s v="022"/>
    <x v="5"/>
    <s v="FM-27997"/>
    <x v="134"/>
    <x v="1"/>
    <n v="60"/>
    <s v="1100-00094"/>
    <x v="13"/>
    <x v="18"/>
    <n v="157500"/>
    <s v="800080027"/>
    <x v="12"/>
    <s v="007"/>
    <x v="6"/>
    <s v="05"/>
    <x v="2"/>
    <s v="05001"/>
    <x v="4"/>
    <s v="001"/>
    <x v="0"/>
    <n v="1775.8"/>
    <n v="88.692420317603336"/>
  </r>
  <r>
    <s v="002"/>
    <x v="2"/>
    <s v="FM-27998"/>
    <x v="134"/>
    <x v="1"/>
    <n v="60"/>
    <s v="700-0001"/>
    <x v="4"/>
    <x v="49"/>
    <n v="9280332"/>
    <s v="860006160"/>
    <x v="110"/>
    <s v="100"/>
    <x v="4"/>
    <s v="25"/>
    <x v="6"/>
    <s v="11001"/>
    <x v="1"/>
    <s v="002"/>
    <x v="1"/>
    <n v="1775.8"/>
    <n v="5226.000675751774"/>
  </r>
  <r>
    <s v="014"/>
    <x v="3"/>
    <s v="FM-27990"/>
    <x v="134"/>
    <x v="1"/>
    <n v="30"/>
    <s v="900-0004"/>
    <x v="34"/>
    <x v="18"/>
    <n v="704814.9"/>
    <s v="811023351"/>
    <x v="25"/>
    <s v="002"/>
    <x v="3"/>
    <s v="05"/>
    <x v="2"/>
    <s v="05360"/>
    <x v="10"/>
    <s v="002"/>
    <x v="1"/>
    <n v="1775.8"/>
    <n v="396.89993242482262"/>
  </r>
  <r>
    <s v="005"/>
    <x v="0"/>
    <s v="FM-28004"/>
    <x v="134"/>
    <x v="1"/>
    <n v="60"/>
    <s v="900-0010"/>
    <x v="36"/>
    <x v="0"/>
    <n v="1546800"/>
    <s v="890310171"/>
    <x v="26"/>
    <s v="002"/>
    <x v="3"/>
    <s v="76"/>
    <x v="0"/>
    <s v="76892"/>
    <x v="2"/>
    <s v="002"/>
    <x v="1"/>
    <n v="1775.8"/>
    <n v="871.04403649059577"/>
  </r>
  <r>
    <s v="017"/>
    <x v="6"/>
    <s v="FM-28000"/>
    <x v="134"/>
    <x v="1"/>
    <n v="60"/>
    <s v="700-0014"/>
    <x v="65"/>
    <x v="7"/>
    <n v="800000"/>
    <s v="19423947"/>
    <x v="130"/>
    <s v="002"/>
    <x v="3"/>
    <s v="11"/>
    <x v="1"/>
    <s v="11001"/>
    <x v="1"/>
    <s v="001"/>
    <x v="0"/>
    <n v="1775.8"/>
    <n v="450.50118256560427"/>
  </r>
  <r>
    <s v="022"/>
    <x v="5"/>
    <s v="FM-27997"/>
    <x v="134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1775.8"/>
    <n v="304.08829823178286"/>
  </r>
  <r>
    <s v="017"/>
    <x v="6"/>
    <s v="FM-28000"/>
    <x v="134"/>
    <x v="1"/>
    <n v="60"/>
    <s v="801-0150"/>
    <x v="29"/>
    <x v="7"/>
    <n v="825000"/>
    <s v="19423947"/>
    <x v="130"/>
    <s v="002"/>
    <x v="3"/>
    <s v="11"/>
    <x v="1"/>
    <s v="11001"/>
    <x v="1"/>
    <s v="001"/>
    <x v="0"/>
    <n v="1775.8"/>
    <n v="464.57934452077939"/>
  </r>
  <r>
    <s v="002"/>
    <x v="2"/>
    <s v="FM-27999"/>
    <x v="134"/>
    <x v="1"/>
    <n v="60"/>
    <s v="700-0010"/>
    <x v="107"/>
    <x v="2"/>
    <n v="9283882"/>
    <s v="860006160"/>
    <x v="110"/>
    <s v="100"/>
    <x v="4"/>
    <s v="25"/>
    <x v="6"/>
    <s v="11001"/>
    <x v="1"/>
    <s v="002"/>
    <x v="1"/>
    <n v="1775.8"/>
    <n v="5227.999774749409"/>
  </r>
  <r>
    <s v="005"/>
    <x v="0"/>
    <s v="FM-28004"/>
    <x v="134"/>
    <x v="1"/>
    <n v="60"/>
    <s v="900-0007"/>
    <x v="18"/>
    <x v="26"/>
    <n v="2341920"/>
    <s v="890310171"/>
    <x v="26"/>
    <s v="002"/>
    <x v="3"/>
    <s v="76"/>
    <x v="0"/>
    <s v="76892"/>
    <x v="2"/>
    <s v="002"/>
    <x v="1"/>
    <n v="1775.8"/>
    <n v="1318.7971618425499"/>
  </r>
  <r>
    <s v="022"/>
    <x v="5"/>
    <s v="FM-27993"/>
    <x v="134"/>
    <x v="1"/>
    <n v="30"/>
    <s v="200-0061"/>
    <x v="31"/>
    <x v="16"/>
    <n v="260000"/>
    <s v="900194046"/>
    <x v="74"/>
    <s v="009"/>
    <x v="7"/>
    <s v="05"/>
    <x v="2"/>
    <s v="05001"/>
    <x v="4"/>
    <s v="001"/>
    <x v="0"/>
    <n v="1775.8"/>
    <n v="146.41288433382138"/>
  </r>
  <r>
    <s v="014"/>
    <x v="3"/>
    <s v="FM-27994"/>
    <x v="134"/>
    <x v="1"/>
    <n v="60"/>
    <s v="900-0009"/>
    <x v="73"/>
    <x v="71"/>
    <n v="3437948.8"/>
    <s v="890900652"/>
    <x v="9"/>
    <s v="002"/>
    <x v="3"/>
    <s v="05"/>
    <x v="2"/>
    <s v="05266"/>
    <x v="6"/>
    <s v="002"/>
    <x v="1"/>
    <n v="1775.8"/>
    <n v="1936"/>
  </r>
  <r>
    <s v="017"/>
    <x v="6"/>
    <s v="FM-28002"/>
    <x v="134"/>
    <x v="1"/>
    <n v="60"/>
    <s v="1000-0001"/>
    <x v="56"/>
    <x v="10"/>
    <n v="720000"/>
    <s v="800064784"/>
    <x v="56"/>
    <s v="005"/>
    <x v="13"/>
    <s v="25"/>
    <x v="6"/>
    <s v="11001"/>
    <x v="1"/>
    <s v="001"/>
    <x v="0"/>
    <n v="1775.8"/>
    <n v="405.45106430904383"/>
  </r>
  <r>
    <s v="022"/>
    <x v="5"/>
    <s v="FM-27993"/>
    <x v="134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775.8"/>
    <n v="236.51312084694223"/>
  </r>
  <r>
    <s v="022"/>
    <x v="5"/>
    <s v="FM-27993"/>
    <x v="134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775.8"/>
    <n v="236.51312084694223"/>
  </r>
  <r>
    <s v="022"/>
    <x v="5"/>
    <s v="FM-27992"/>
    <x v="134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775.8"/>
    <n v="287.19450388557271"/>
  </r>
  <r>
    <s v="014"/>
    <x v="3"/>
    <s v="FM-27990"/>
    <x v="134"/>
    <x v="1"/>
    <n v="30"/>
    <s v="900-0003"/>
    <x v="35"/>
    <x v="18"/>
    <n v="787922.4"/>
    <s v="811023351"/>
    <x v="25"/>
    <s v="002"/>
    <x v="3"/>
    <s v="05"/>
    <x v="2"/>
    <s v="05360"/>
    <x v="10"/>
    <s v="002"/>
    <x v="1"/>
    <n v="1775.8"/>
    <n v="443.69996621241131"/>
  </r>
  <r>
    <s v="022"/>
    <x v="5"/>
    <s v="FM-27993"/>
    <x v="134"/>
    <x v="1"/>
    <n v="30"/>
    <s v="801-0166"/>
    <x v="66"/>
    <x v="8"/>
    <n v="212500"/>
    <s v="900194046"/>
    <x v="74"/>
    <s v="002"/>
    <x v="3"/>
    <s v="05"/>
    <x v="2"/>
    <s v="05001"/>
    <x v="4"/>
    <s v="001"/>
    <x v="0"/>
    <n v="1775.8"/>
    <n v="119.66437661898863"/>
  </r>
  <r>
    <s v="007"/>
    <x v="7"/>
    <s v="FM-28008"/>
    <x v="135"/>
    <x v="1"/>
    <n v="0"/>
    <s v="700-0030"/>
    <x v="57"/>
    <x v="16"/>
    <n v="645435.5"/>
    <s v="900367314"/>
    <x v="184"/>
    <s v="015"/>
    <x v="14"/>
    <s v="11"/>
    <x v="1"/>
    <s v="11001"/>
    <x v="1"/>
    <s v="001"/>
    <x v="0"/>
    <n v="1790.39"/>
    <n v="360.49994693893507"/>
  </r>
  <r>
    <s v="005"/>
    <x v="0"/>
    <s v="FM-28015"/>
    <x v="135"/>
    <x v="1"/>
    <n v="60"/>
    <s v="801-0080"/>
    <x v="21"/>
    <x v="6"/>
    <n v="1100000"/>
    <s v="900328189"/>
    <x v="17"/>
    <s v="002"/>
    <x v="3"/>
    <s v="76"/>
    <x v="0"/>
    <s v="76001"/>
    <x v="0"/>
    <s v="001"/>
    <x v="0"/>
    <n v="1790.39"/>
    <n v="614.39127787800419"/>
  </r>
  <r>
    <s v="017"/>
    <x v="6"/>
    <s v="FM-28009"/>
    <x v="135"/>
    <x v="1"/>
    <n v="30"/>
    <s v="1100-0047"/>
    <x v="74"/>
    <x v="16"/>
    <n v="150000"/>
    <s v="900340985"/>
    <x v="51"/>
    <s v="005"/>
    <x v="13"/>
    <s v="11"/>
    <x v="1"/>
    <s v="11001"/>
    <x v="1"/>
    <s v="001"/>
    <x v="0"/>
    <n v="1790.39"/>
    <n v="83.78062880154603"/>
  </r>
  <r>
    <s v="017"/>
    <x v="6"/>
    <s v="FM-28009"/>
    <x v="135"/>
    <x v="1"/>
    <n v="30"/>
    <s v="801-0028"/>
    <x v="38"/>
    <x v="16"/>
    <n v="550000"/>
    <s v="900340985"/>
    <x v="51"/>
    <s v="002"/>
    <x v="3"/>
    <s v="11"/>
    <x v="1"/>
    <s v="11001"/>
    <x v="1"/>
    <s v="001"/>
    <x v="0"/>
    <n v="1790.39"/>
    <n v="307.19563893900209"/>
  </r>
  <r>
    <s v="017"/>
    <x v="6"/>
    <s v="FM-28005"/>
    <x v="135"/>
    <x v="1"/>
    <n v="30"/>
    <s v="801-0032"/>
    <x v="78"/>
    <x v="8"/>
    <n v="237500"/>
    <s v="79207428"/>
    <x v="91"/>
    <s v="002"/>
    <x v="3"/>
    <s v="25"/>
    <x v="6"/>
    <s v="11001"/>
    <x v="1"/>
    <s v="001"/>
    <x v="0"/>
    <n v="1790.39"/>
    <n v="132.65266226911453"/>
  </r>
  <r>
    <s v="017"/>
    <x v="6"/>
    <s v="FM-28009"/>
    <x v="135"/>
    <x v="1"/>
    <n v="30"/>
    <s v="801-00209"/>
    <x v="41"/>
    <x v="18"/>
    <n v="174000"/>
    <s v="900340985"/>
    <x v="51"/>
    <s v="001"/>
    <x v="0"/>
    <s v="11"/>
    <x v="1"/>
    <s v="11001"/>
    <x v="1"/>
    <s v="001"/>
    <x v="0"/>
    <n v="1790.39"/>
    <n v="97.185529409793389"/>
  </r>
  <r>
    <s v="005"/>
    <x v="0"/>
    <s v="FM-28017"/>
    <x v="135"/>
    <x v="1"/>
    <n v="60"/>
    <s v="801-0020"/>
    <x v="49"/>
    <x v="4"/>
    <n v="178000"/>
    <s v="805025495"/>
    <x v="138"/>
    <s v="002"/>
    <x v="3"/>
    <s v="76"/>
    <x v="0"/>
    <s v="76001"/>
    <x v="0"/>
    <s v="001"/>
    <x v="0"/>
    <n v="1790.39"/>
    <n v="99.419679511167956"/>
  </r>
  <r>
    <s v="005"/>
    <x v="0"/>
    <s v="FM-28015"/>
    <x v="135"/>
    <x v="1"/>
    <n v="60"/>
    <s v="801-0063"/>
    <x v="63"/>
    <x v="6"/>
    <n v="72000"/>
    <s v="900328189"/>
    <x v="17"/>
    <s v="002"/>
    <x v="3"/>
    <s v="76"/>
    <x v="0"/>
    <s v="76001"/>
    <x v="0"/>
    <s v="001"/>
    <x v="0"/>
    <n v="1790.39"/>
    <n v="40.214701824742093"/>
  </r>
  <r>
    <s v="017"/>
    <x v="6"/>
    <s v="FM-28009"/>
    <x v="135"/>
    <x v="1"/>
    <n v="30"/>
    <s v="1000-0001"/>
    <x v="56"/>
    <x v="8"/>
    <n v="250000"/>
    <s v="900340985"/>
    <x v="51"/>
    <s v="005"/>
    <x v="13"/>
    <s v="11"/>
    <x v="1"/>
    <s v="11001"/>
    <x v="1"/>
    <s v="001"/>
    <x v="0"/>
    <n v="1790.39"/>
    <n v="139.63438133591004"/>
  </r>
  <r>
    <s v="017"/>
    <x v="6"/>
    <s v="FM-28005"/>
    <x v="135"/>
    <x v="1"/>
    <n v="30"/>
    <s v="801-0117"/>
    <x v="68"/>
    <x v="8"/>
    <n v="250000"/>
    <s v="79207428"/>
    <x v="91"/>
    <s v="002"/>
    <x v="3"/>
    <s v="25"/>
    <x v="6"/>
    <s v="11001"/>
    <x v="1"/>
    <s v="001"/>
    <x v="0"/>
    <n v="1790.39"/>
    <n v="139.63438133591004"/>
  </r>
  <r>
    <s v="022"/>
    <x v="5"/>
    <s v="FM-28016"/>
    <x v="135"/>
    <x v="1"/>
    <n v="30"/>
    <s v="801-0004"/>
    <x v="15"/>
    <x v="7"/>
    <n v="250000"/>
    <s v="890904724"/>
    <x v="29"/>
    <s v="002"/>
    <x v="3"/>
    <s v="05"/>
    <x v="2"/>
    <s v="05001"/>
    <x v="4"/>
    <s v="001"/>
    <x v="0"/>
    <n v="1790.39"/>
    <n v="139.63438133591004"/>
  </r>
  <r>
    <s v="017"/>
    <x v="6"/>
    <s v="DW-0000297"/>
    <x v="135"/>
    <x v="1"/>
    <n v="0"/>
    <s v="801-0020"/>
    <x v="49"/>
    <x v="33"/>
    <n v="-200000"/>
    <s v="1024501802"/>
    <x v="118"/>
    <s v="002"/>
    <x v="3"/>
    <s v="25"/>
    <x v="6"/>
    <s v="25754"/>
    <x v="11"/>
    <s v="001"/>
    <x v="0"/>
    <n v="1790.39"/>
    <n v="-111.70750506872804"/>
  </r>
  <r>
    <s v="014"/>
    <x v="3"/>
    <s v="FM-28019"/>
    <x v="135"/>
    <x v="1"/>
    <n v="30"/>
    <s v="1400-0001"/>
    <x v="7"/>
    <x v="8"/>
    <n v="304825"/>
    <s v="811026620"/>
    <x v="185"/>
    <s v="003"/>
    <x v="5"/>
    <s v="05"/>
    <x v="2"/>
    <s v="05615"/>
    <x v="18"/>
    <s v="002"/>
    <x v="1"/>
    <n v="1790.39"/>
    <n v="170.25620116287513"/>
  </r>
  <r>
    <s v="022"/>
    <x v="5"/>
    <s v="FM-28011"/>
    <x v="135"/>
    <x v="1"/>
    <n v="60"/>
    <s v="1100-00096"/>
    <x v="131"/>
    <x v="6"/>
    <n v="65000"/>
    <s v="800132442"/>
    <x v="18"/>
    <s v="007"/>
    <x v="6"/>
    <s v="05"/>
    <x v="2"/>
    <s v="05360"/>
    <x v="10"/>
    <s v="001"/>
    <x v="0"/>
    <n v="1790.39"/>
    <n v="36.304939147336611"/>
  </r>
  <r>
    <s v="022"/>
    <x v="5"/>
    <s v="FM-28011"/>
    <x v="135"/>
    <x v="1"/>
    <n v="60"/>
    <s v="801-0098"/>
    <x v="22"/>
    <x v="8"/>
    <n v="175000"/>
    <s v="800132442"/>
    <x v="18"/>
    <s v="002"/>
    <x v="3"/>
    <s v="05"/>
    <x v="2"/>
    <s v="05360"/>
    <x v="10"/>
    <s v="001"/>
    <x v="0"/>
    <n v="1790.39"/>
    <n v="97.744066935137027"/>
  </r>
  <r>
    <s v="005"/>
    <x v="0"/>
    <s v="FM-28015"/>
    <x v="135"/>
    <x v="1"/>
    <n v="60"/>
    <s v="801-0117"/>
    <x v="68"/>
    <x v="8"/>
    <n v="275000"/>
    <s v="900328189"/>
    <x v="17"/>
    <s v="002"/>
    <x v="3"/>
    <s v="76"/>
    <x v="0"/>
    <s v="76001"/>
    <x v="0"/>
    <s v="001"/>
    <x v="0"/>
    <n v="1790.39"/>
    <n v="153.59781946950105"/>
  </r>
  <r>
    <s v="017"/>
    <x v="6"/>
    <s v="FM-28009"/>
    <x v="135"/>
    <x v="1"/>
    <n v="30"/>
    <s v="801-0007"/>
    <x v="26"/>
    <x v="16"/>
    <n v="185000"/>
    <s v="900340985"/>
    <x v="51"/>
    <s v="002"/>
    <x v="3"/>
    <s v="11"/>
    <x v="1"/>
    <s v="11001"/>
    <x v="1"/>
    <s v="001"/>
    <x v="0"/>
    <n v="1790.39"/>
    <n v="103.32944218857344"/>
  </r>
  <r>
    <s v="022"/>
    <x v="5"/>
    <s v="FM-28010"/>
    <x v="135"/>
    <x v="1"/>
    <n v="0"/>
    <s v="200-0047"/>
    <x v="140"/>
    <x v="4"/>
    <n v="106000"/>
    <s v="98584936"/>
    <x v="6"/>
    <s v="001"/>
    <x v="0"/>
    <s v="05"/>
    <x v="2"/>
    <s v="05001"/>
    <x v="4"/>
    <s v="001"/>
    <x v="0"/>
    <n v="1790.39"/>
    <n v="59.204977686425856"/>
  </r>
  <r>
    <s v="005"/>
    <x v="0"/>
    <s v="FM-28015"/>
    <x v="135"/>
    <x v="1"/>
    <n v="60"/>
    <s v="1100-00096"/>
    <x v="131"/>
    <x v="8"/>
    <n v="175000"/>
    <s v="900328189"/>
    <x v="17"/>
    <s v="007"/>
    <x v="6"/>
    <s v="76"/>
    <x v="0"/>
    <s v="76001"/>
    <x v="0"/>
    <s v="001"/>
    <x v="0"/>
    <n v="1790.39"/>
    <n v="97.744066935137027"/>
  </r>
  <r>
    <s v="022"/>
    <x v="5"/>
    <s v="FM-28021"/>
    <x v="136"/>
    <x v="1"/>
    <n v="60"/>
    <s v="1100-0045"/>
    <x v="97"/>
    <x v="11"/>
    <n v="1044000"/>
    <s v="900103384"/>
    <x v="102"/>
    <s v="007"/>
    <x v="6"/>
    <s v="05"/>
    <x v="2"/>
    <s v="05001"/>
    <x v="4"/>
    <s v="001"/>
    <x v="0"/>
    <n v="1797.33"/>
    <n v="580.86161139022886"/>
  </r>
  <r>
    <s v="002"/>
    <x v="2"/>
    <s v="FM-28031"/>
    <x v="136"/>
    <x v="1"/>
    <n v="60"/>
    <s v="600-0095"/>
    <x v="92"/>
    <x v="2"/>
    <n v="4673058"/>
    <s v="800087795"/>
    <x v="104"/>
    <s v="101"/>
    <x v="2"/>
    <s v="08"/>
    <x v="8"/>
    <s v="08758"/>
    <x v="19"/>
    <s v="002"/>
    <x v="1"/>
    <n v="1797.33"/>
    <n v="2600"/>
  </r>
  <r>
    <s v="017"/>
    <x v="6"/>
    <s v="FM-28025"/>
    <x v="136"/>
    <x v="1"/>
    <n v="30"/>
    <s v="1100-0047"/>
    <x v="74"/>
    <x v="8"/>
    <n v="72500"/>
    <s v="830144697"/>
    <x v="149"/>
    <s v="005"/>
    <x v="13"/>
    <s v="11"/>
    <x v="1"/>
    <s v="11001"/>
    <x v="1"/>
    <s v="001"/>
    <x v="0"/>
    <n v="1797.33"/>
    <n v="40.337611902099226"/>
  </r>
  <r>
    <s v="017"/>
    <x v="6"/>
    <s v="FM-28036"/>
    <x v="136"/>
    <x v="1"/>
    <n v="0"/>
    <s v="801-0020"/>
    <x v="49"/>
    <x v="8"/>
    <n v="187500"/>
    <s v="5654379"/>
    <x v="68"/>
    <s v="002"/>
    <x v="3"/>
    <s v="11"/>
    <x v="1"/>
    <s v="11001"/>
    <x v="1"/>
    <s v="001"/>
    <x v="0"/>
    <n v="1797.33"/>
    <n v="104.32141009163593"/>
  </r>
  <r>
    <s v="017"/>
    <x v="6"/>
    <s v="FM-28030"/>
    <x v="136"/>
    <x v="1"/>
    <n v="0"/>
    <s v="801-0007"/>
    <x v="26"/>
    <x v="28"/>
    <n v="210000"/>
    <s v="79387798"/>
    <x v="106"/>
    <s v="002"/>
    <x v="3"/>
    <s v="11"/>
    <x v="1"/>
    <s v="11001"/>
    <x v="1"/>
    <s v="001"/>
    <x v="0"/>
    <n v="1797.33"/>
    <n v="116.83997930263224"/>
  </r>
  <r>
    <s v="022"/>
    <x v="5"/>
    <s v="FM-28033"/>
    <x v="136"/>
    <x v="1"/>
    <n v="45"/>
    <s v="801-0166"/>
    <x v="66"/>
    <x v="8"/>
    <n v="207500"/>
    <s v="811039512-0"/>
    <x v="23"/>
    <s v="002"/>
    <x v="3"/>
    <s v="05"/>
    <x v="2"/>
    <s v="05001"/>
    <x v="4"/>
    <s v="001"/>
    <x v="0"/>
    <n v="1797.33"/>
    <n v="115.44902716807709"/>
  </r>
  <r>
    <s v="022"/>
    <x v="5"/>
    <s v="FM-28022"/>
    <x v="136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797.33"/>
    <n v="200.29710737594098"/>
  </r>
  <r>
    <s v="017"/>
    <x v="6"/>
    <s v="FM-28037"/>
    <x v="136"/>
    <x v="1"/>
    <n v="30"/>
    <s v="801-0208"/>
    <x v="95"/>
    <x v="10"/>
    <n v="282000"/>
    <s v="900408540"/>
    <x v="96"/>
    <s v="001"/>
    <x v="0"/>
    <s v="11"/>
    <x v="1"/>
    <s v="11001"/>
    <x v="1"/>
    <s v="001"/>
    <x v="0"/>
    <n v="1797.33"/>
    <n v="156.89940077782043"/>
  </r>
  <r>
    <s v="017"/>
    <x v="6"/>
    <s v="FM-28025"/>
    <x v="136"/>
    <x v="1"/>
    <n v="30"/>
    <s v="801-0020"/>
    <x v="49"/>
    <x v="8"/>
    <n v="212500"/>
    <s v="830144697"/>
    <x v="149"/>
    <s v="002"/>
    <x v="3"/>
    <s v="11"/>
    <x v="1"/>
    <s v="11001"/>
    <x v="1"/>
    <s v="001"/>
    <x v="0"/>
    <n v="1797.33"/>
    <n v="118.23093143718739"/>
  </r>
  <r>
    <s v="017"/>
    <x v="6"/>
    <s v="FM-28030"/>
    <x v="136"/>
    <x v="1"/>
    <n v="0"/>
    <s v="801-0023"/>
    <x v="23"/>
    <x v="6"/>
    <n v="230000"/>
    <s v="79387798"/>
    <x v="106"/>
    <s v="002"/>
    <x v="3"/>
    <s v="11"/>
    <x v="1"/>
    <s v="11001"/>
    <x v="1"/>
    <s v="001"/>
    <x v="0"/>
    <n v="1797.33"/>
    <n v="127.96759637907341"/>
  </r>
  <r>
    <s v="017"/>
    <x v="6"/>
    <s v="FM-28025"/>
    <x v="136"/>
    <x v="1"/>
    <n v="30"/>
    <s v="1100-0045"/>
    <x v="97"/>
    <x v="8"/>
    <n v="150000"/>
    <s v="830144697"/>
    <x v="149"/>
    <s v="007"/>
    <x v="6"/>
    <s v="11"/>
    <x v="1"/>
    <s v="11001"/>
    <x v="1"/>
    <s v="001"/>
    <x v="0"/>
    <n v="1797.33"/>
    <n v="83.457128073308738"/>
  </r>
  <r>
    <s v="022"/>
    <x v="5"/>
    <s v="FM-28032"/>
    <x v="136"/>
    <x v="1"/>
    <n v="60"/>
    <s v="801-0020"/>
    <x v="49"/>
    <x v="8"/>
    <n v="145000"/>
    <s v="800132442"/>
    <x v="18"/>
    <s v="002"/>
    <x v="3"/>
    <s v="05"/>
    <x v="2"/>
    <s v="05360"/>
    <x v="10"/>
    <s v="001"/>
    <x v="0"/>
    <n v="1797.33"/>
    <n v="80.675223804198453"/>
  </r>
  <r>
    <s v="022"/>
    <x v="5"/>
    <s v="FM-28028"/>
    <x v="136"/>
    <x v="1"/>
    <n v="60"/>
    <s v="1000-0004"/>
    <x v="118"/>
    <x v="16"/>
    <n v="175000"/>
    <s v="800235012"/>
    <x v="108"/>
    <s v="007"/>
    <x v="6"/>
    <s v="73"/>
    <x v="9"/>
    <s v="73001"/>
    <x v="20"/>
    <s v="001"/>
    <x v="0"/>
    <n v="1797.33"/>
    <n v="97.366649418860206"/>
  </r>
  <r>
    <s v="022"/>
    <x v="5"/>
    <s v="FM-28033"/>
    <x v="136"/>
    <x v="1"/>
    <n v="45"/>
    <s v="801-00100"/>
    <x v="127"/>
    <x v="8"/>
    <n v="167500"/>
    <s v="811039512-0"/>
    <x v="23"/>
    <s v="002"/>
    <x v="3"/>
    <s v="05"/>
    <x v="2"/>
    <s v="05001"/>
    <x v="4"/>
    <s v="001"/>
    <x v="0"/>
    <n v="1797.33"/>
    <n v="93.193793015194771"/>
  </r>
  <r>
    <s v="017"/>
    <x v="6"/>
    <s v="FM-28025"/>
    <x v="136"/>
    <x v="1"/>
    <n v="30"/>
    <s v="801-0028"/>
    <x v="38"/>
    <x v="8"/>
    <n v="237500"/>
    <s v="830144697"/>
    <x v="149"/>
    <s v="002"/>
    <x v="3"/>
    <s v="11"/>
    <x v="1"/>
    <s v="11001"/>
    <x v="1"/>
    <s v="001"/>
    <x v="0"/>
    <n v="1797.33"/>
    <n v="132.14045278273883"/>
  </r>
  <r>
    <s v="017"/>
    <x v="6"/>
    <s v="FM-28025"/>
    <x v="136"/>
    <x v="1"/>
    <n v="30"/>
    <s v="801-0007"/>
    <x v="26"/>
    <x v="8"/>
    <n v="80000"/>
    <s v="830144697"/>
    <x v="149"/>
    <s v="002"/>
    <x v="3"/>
    <s v="11"/>
    <x v="1"/>
    <s v="11001"/>
    <x v="1"/>
    <s v="001"/>
    <x v="0"/>
    <n v="1797.33"/>
    <n v="44.510468305764661"/>
  </r>
  <r>
    <s v="017"/>
    <x v="6"/>
    <s v="FM-28034"/>
    <x v="136"/>
    <x v="1"/>
    <n v="30"/>
    <s v="801-0150"/>
    <x v="29"/>
    <x v="7"/>
    <n v="950000"/>
    <s v="900449158"/>
    <x v="22"/>
    <s v="002"/>
    <x v="3"/>
    <s v="11"/>
    <x v="1"/>
    <s v="11001"/>
    <x v="1"/>
    <s v="001"/>
    <x v="0"/>
    <n v="1797.33"/>
    <n v="528.56181113095533"/>
  </r>
  <r>
    <s v="017"/>
    <x v="6"/>
    <s v="FM-28036"/>
    <x v="136"/>
    <x v="1"/>
    <n v="0"/>
    <s v="801-0097"/>
    <x v="67"/>
    <x v="8"/>
    <n v="172500"/>
    <s v="5654379"/>
    <x v="68"/>
    <s v="002"/>
    <x v="3"/>
    <s v="11"/>
    <x v="1"/>
    <s v="11001"/>
    <x v="1"/>
    <s v="001"/>
    <x v="0"/>
    <n v="1797.33"/>
    <n v="95.975697284305056"/>
  </r>
  <r>
    <s v="017"/>
    <x v="6"/>
    <s v="FM-28025"/>
    <x v="136"/>
    <x v="1"/>
    <n v="30"/>
    <s v="801-0024"/>
    <x v="40"/>
    <x v="8"/>
    <n v="162500"/>
    <s v="830144697"/>
    <x v="149"/>
    <s v="012"/>
    <x v="9"/>
    <s v="11"/>
    <x v="1"/>
    <s v="11001"/>
    <x v="1"/>
    <s v="001"/>
    <x v="0"/>
    <n v="1797.33"/>
    <n v="90.411888746084472"/>
  </r>
  <r>
    <s v="003"/>
    <x v="1"/>
    <s v="FM-28043"/>
    <x v="137"/>
    <x v="1"/>
    <n v="60"/>
    <s v="801-0085"/>
    <x v="70"/>
    <x v="19"/>
    <n v="18894540"/>
    <s v="860007955"/>
    <x v="186"/>
    <s v="021"/>
    <x v="1"/>
    <s v="11"/>
    <x v="1"/>
    <s v="11001"/>
    <x v="1"/>
    <s v="001"/>
    <x v="0"/>
    <n v="1799.48"/>
    <n v="10500"/>
  </r>
  <r>
    <s v="014"/>
    <x v="3"/>
    <s v="FM-28040"/>
    <x v="137"/>
    <x v="1"/>
    <n v="30"/>
    <s v="1400-0001"/>
    <x v="7"/>
    <x v="63"/>
    <n v="303788.14"/>
    <s v="900007650"/>
    <x v="43"/>
    <s v="003"/>
    <x v="5"/>
    <s v="05"/>
    <x v="2"/>
    <s v="05360"/>
    <x v="10"/>
    <s v="002"/>
    <x v="1"/>
    <n v="1799.48"/>
    <n v="168.81995909929535"/>
  </r>
  <r>
    <s v="014"/>
    <x v="3"/>
    <s v="FM-28039"/>
    <x v="137"/>
    <x v="1"/>
    <n v="45"/>
    <s v="600-0096"/>
    <x v="11"/>
    <x v="2"/>
    <n v="10760890"/>
    <s v="900007650"/>
    <x v="43"/>
    <s v="001"/>
    <x v="0"/>
    <s v="05"/>
    <x v="2"/>
    <s v="05360"/>
    <x v="10"/>
    <s v="002"/>
    <x v="1"/>
    <n v="1799.48"/>
    <n v="5979.9997777135613"/>
  </r>
  <r>
    <s v="014"/>
    <x v="3"/>
    <s v="FM-28044"/>
    <x v="137"/>
    <x v="1"/>
    <n v="0"/>
    <s v="600-0007"/>
    <x v="101"/>
    <x v="4"/>
    <n v="808686.4"/>
    <s v="811022543"/>
    <x v="136"/>
    <s v="101"/>
    <x v="2"/>
    <s v="05"/>
    <x v="2"/>
    <s v="05001"/>
    <x v="4"/>
    <s v="002"/>
    <x v="1"/>
    <n v="1799.48"/>
    <n v="449.40004890301645"/>
  </r>
  <r>
    <s v="003"/>
    <x v="1"/>
    <s v="FM-28043"/>
    <x v="137"/>
    <x v="1"/>
    <n v="60"/>
    <s v="800-0039"/>
    <x v="141"/>
    <x v="49"/>
    <n v="22673448"/>
    <s v="860007955"/>
    <x v="186"/>
    <s v="002"/>
    <x v="3"/>
    <s v="11"/>
    <x v="1"/>
    <s v="11001"/>
    <x v="1"/>
    <s v="001"/>
    <x v="0"/>
    <n v="1799.48"/>
    <n v="12600"/>
  </r>
  <r>
    <s v="017"/>
    <x v="6"/>
    <s v="FM-28047"/>
    <x v="137"/>
    <x v="1"/>
    <n v="30"/>
    <s v="801-0007"/>
    <x v="26"/>
    <x v="10"/>
    <n v="150000"/>
    <s v="4242874"/>
    <x v="52"/>
    <s v="002"/>
    <x v="3"/>
    <s v="11"/>
    <x v="1"/>
    <s v="11001"/>
    <x v="1"/>
    <s v="001"/>
    <x v="0"/>
    <n v="1799.48"/>
    <n v="83.357414364149648"/>
  </r>
  <r>
    <s v="017"/>
    <x v="6"/>
    <s v="FM-28048"/>
    <x v="137"/>
    <x v="1"/>
    <n v="30"/>
    <s v="801-0007"/>
    <x v="26"/>
    <x v="10"/>
    <n v="150000"/>
    <s v="4242874"/>
    <x v="52"/>
    <s v="002"/>
    <x v="3"/>
    <s v="11"/>
    <x v="1"/>
    <s v="11001"/>
    <x v="1"/>
    <s v="001"/>
    <x v="0"/>
    <n v="1799.48"/>
    <n v="83.357414364149648"/>
  </r>
  <r>
    <s v="002"/>
    <x v="2"/>
    <s v="FM-28042"/>
    <x v="137"/>
    <x v="1"/>
    <n v="45"/>
    <s v="600-0012"/>
    <x v="2"/>
    <x v="9"/>
    <n v="4894584"/>
    <s v="860052601"/>
    <x v="2"/>
    <s v="101"/>
    <x v="2"/>
    <s v="11"/>
    <x v="1"/>
    <s v="11001"/>
    <x v="1"/>
    <s v="002"/>
    <x v="1"/>
    <n v="1799.48"/>
    <n v="2719.9991108542467"/>
  </r>
  <r>
    <s v="005"/>
    <x v="0"/>
    <s v="FM-28058"/>
    <x v="138"/>
    <x v="1"/>
    <n v="60"/>
    <s v="1100-00096"/>
    <x v="131"/>
    <x v="6"/>
    <n v="70000"/>
    <s v="805019865"/>
    <x v="62"/>
    <s v="007"/>
    <x v="6"/>
    <s v="76"/>
    <x v="0"/>
    <s v="76001"/>
    <x v="0"/>
    <s v="001"/>
    <x v="0"/>
    <n v="1789.22"/>
    <n v="39.123193346821516"/>
  </r>
  <r>
    <s v="017"/>
    <x v="6"/>
    <s v="FM-28054"/>
    <x v="138"/>
    <x v="1"/>
    <n v="30"/>
    <s v="801-0004"/>
    <x v="15"/>
    <x v="6"/>
    <n v="32000"/>
    <s v="900088597"/>
    <x v="155"/>
    <s v="002"/>
    <x v="3"/>
    <s v="11"/>
    <x v="1"/>
    <s v="11001"/>
    <x v="1"/>
    <s v="001"/>
    <x v="0"/>
    <n v="1789.22"/>
    <n v="17.884888387118409"/>
  </r>
  <r>
    <s v="017"/>
    <x v="6"/>
    <s v="FM-28055"/>
    <x v="138"/>
    <x v="1"/>
    <n v="30"/>
    <s v="801-0028"/>
    <x v="38"/>
    <x v="26"/>
    <n v="1080000"/>
    <s v="900039047"/>
    <x v="27"/>
    <s v="002"/>
    <x v="3"/>
    <s v="25"/>
    <x v="6"/>
    <s v="11001"/>
    <x v="1"/>
    <s v="001"/>
    <x v="0"/>
    <n v="1789.22"/>
    <n v="603.61498306524629"/>
  </r>
  <r>
    <s v="017"/>
    <x v="6"/>
    <s v="FM-28054"/>
    <x v="138"/>
    <x v="1"/>
    <n v="30"/>
    <s v="801-0080"/>
    <x v="21"/>
    <x v="17"/>
    <n v="270000"/>
    <s v="900088597"/>
    <x v="155"/>
    <s v="002"/>
    <x v="3"/>
    <s v="11"/>
    <x v="1"/>
    <s v="11001"/>
    <x v="1"/>
    <s v="001"/>
    <x v="0"/>
    <n v="1789.22"/>
    <n v="150.90374576631157"/>
  </r>
  <r>
    <s v="022"/>
    <x v="5"/>
    <s v="FM-28052"/>
    <x v="138"/>
    <x v="1"/>
    <n v="60"/>
    <s v="801-0072"/>
    <x v="48"/>
    <x v="23"/>
    <n v="4416000"/>
    <s v="860527447"/>
    <x v="44"/>
    <s v="010"/>
    <x v="12"/>
    <s v="05"/>
    <x v="2"/>
    <s v="05360"/>
    <x v="10"/>
    <s v="001"/>
    <x v="0"/>
    <n v="1789.22"/>
    <n v="2468.1145974223405"/>
  </r>
  <r>
    <s v="005"/>
    <x v="0"/>
    <s v="FM-28058"/>
    <x v="138"/>
    <x v="1"/>
    <n v="60"/>
    <s v="801-0028"/>
    <x v="38"/>
    <x v="10"/>
    <n v="420000"/>
    <s v="805019865"/>
    <x v="62"/>
    <s v="002"/>
    <x v="3"/>
    <s v="76"/>
    <x v="0"/>
    <s v="76001"/>
    <x v="0"/>
    <s v="001"/>
    <x v="0"/>
    <n v="1789.22"/>
    <n v="234.73916008092911"/>
  </r>
  <r>
    <s v="017"/>
    <x v="6"/>
    <s v="FM-28054"/>
    <x v="138"/>
    <x v="1"/>
    <n v="30"/>
    <s v="801-0098"/>
    <x v="22"/>
    <x v="18"/>
    <n v="204000"/>
    <s v="900088597"/>
    <x v="155"/>
    <s v="002"/>
    <x v="3"/>
    <s v="11"/>
    <x v="1"/>
    <s v="11001"/>
    <x v="1"/>
    <s v="001"/>
    <x v="0"/>
    <n v="1789.22"/>
    <n v="114.01616346787986"/>
  </r>
  <r>
    <s v="014"/>
    <x v="3"/>
    <s v="FM-28049"/>
    <x v="138"/>
    <x v="1"/>
    <n v="60"/>
    <s v="700-0001"/>
    <x v="4"/>
    <x v="9"/>
    <n v="5625308"/>
    <s v="890917295"/>
    <x v="4"/>
    <s v="100"/>
    <x v="4"/>
    <s v="05"/>
    <x v="2"/>
    <s v="05380"/>
    <x v="3"/>
    <s v="002"/>
    <x v="1"/>
    <n v="1789.22"/>
    <n v="3144.0001788488839"/>
  </r>
  <r>
    <s v="022"/>
    <x v="5"/>
    <s v="FM-28051"/>
    <x v="138"/>
    <x v="1"/>
    <n v="60"/>
    <s v="1100-00096"/>
    <x v="131"/>
    <x v="4"/>
    <n v="130000"/>
    <s v="800132442"/>
    <x v="18"/>
    <s v="007"/>
    <x v="6"/>
    <s v="05"/>
    <x v="2"/>
    <s v="05360"/>
    <x v="10"/>
    <s v="001"/>
    <x v="0"/>
    <n v="1789.22"/>
    <n v="72.657359072668541"/>
  </r>
  <r>
    <s v="014"/>
    <x v="3"/>
    <s v="FM-28050"/>
    <x v="138"/>
    <x v="1"/>
    <n v="30"/>
    <s v="900-0010"/>
    <x v="36"/>
    <x v="0"/>
    <n v="1650000"/>
    <s v="800203758"/>
    <x v="113"/>
    <s v="002"/>
    <x v="3"/>
    <s v="05"/>
    <x v="2"/>
    <s v="05631"/>
    <x v="21"/>
    <s v="002"/>
    <x v="1"/>
    <n v="1789.22"/>
    <n v="922.18955746079291"/>
  </r>
  <r>
    <s v="022"/>
    <x v="5"/>
    <s v="FM-28051"/>
    <x v="138"/>
    <x v="1"/>
    <n v="60"/>
    <s v="801-0208"/>
    <x v="95"/>
    <x v="10"/>
    <n v="198000"/>
    <s v="800132442"/>
    <x v="18"/>
    <s v="001"/>
    <x v="0"/>
    <s v="05"/>
    <x v="2"/>
    <s v="05360"/>
    <x v="10"/>
    <s v="001"/>
    <x v="0"/>
    <n v="1789.22"/>
    <n v="110.66274689529516"/>
  </r>
  <r>
    <s v="017"/>
    <x v="6"/>
    <s v="FM-28056"/>
    <x v="138"/>
    <x v="1"/>
    <n v="30"/>
    <s v="801-0023"/>
    <x v="23"/>
    <x v="16"/>
    <n v="1150000"/>
    <s v="94280477"/>
    <x v="100"/>
    <s v="002"/>
    <x v="3"/>
    <s v="11"/>
    <x v="1"/>
    <s v="11001"/>
    <x v="1"/>
    <s v="001"/>
    <x v="0"/>
    <n v="1789.22"/>
    <n v="642.73817641206779"/>
  </r>
  <r>
    <s v="017"/>
    <x v="6"/>
    <s v="FM-28055"/>
    <x v="138"/>
    <x v="1"/>
    <n v="30"/>
    <s v="200-0212"/>
    <x v="42"/>
    <x v="24"/>
    <n v="45000"/>
    <s v="900039047"/>
    <x v="27"/>
    <s v="002"/>
    <x v="3"/>
    <s v="25"/>
    <x v="6"/>
    <s v="11001"/>
    <x v="1"/>
    <s v="001"/>
    <x v="0"/>
    <n v="1789.22"/>
    <n v="25.150624294385263"/>
  </r>
  <r>
    <s v="014"/>
    <x v="3"/>
    <s v="FM-28060"/>
    <x v="139"/>
    <x v="1"/>
    <n v="60"/>
    <s v="600-0001"/>
    <x v="142"/>
    <x v="2"/>
    <n v="5814966"/>
    <s v="890900148"/>
    <x v="156"/>
    <s v="010"/>
    <x v="12"/>
    <s v="05"/>
    <x v="2"/>
    <s v="05001"/>
    <x v="4"/>
    <s v="002"/>
    <x v="1"/>
    <n v="1791.12"/>
    <n v="3246.5529947742198"/>
  </r>
  <r>
    <s v="022"/>
    <x v="5"/>
    <s v="FM-28067"/>
    <x v="140"/>
    <x v="1"/>
    <n v="0"/>
    <s v="801-0072"/>
    <x v="48"/>
    <x v="24"/>
    <n v="57500"/>
    <s v="98584936"/>
    <x v="6"/>
    <s v="010"/>
    <x v="12"/>
    <s v="05"/>
    <x v="2"/>
    <s v="05001"/>
    <x v="4"/>
    <s v="001"/>
    <x v="0"/>
    <n v="1791.12"/>
    <n v="32.10281834829604"/>
  </r>
  <r>
    <s v="017"/>
    <x v="6"/>
    <s v="FM-28061"/>
    <x v="140"/>
    <x v="1"/>
    <n v="0"/>
    <s v="1100-0047"/>
    <x v="74"/>
    <x v="28"/>
    <n v="210000"/>
    <s v="1024501802"/>
    <x v="118"/>
    <s v="005"/>
    <x v="13"/>
    <s v="25"/>
    <x v="6"/>
    <s v="25754"/>
    <x v="11"/>
    <s v="001"/>
    <x v="0"/>
    <n v="1791.12"/>
    <n v="117.24507570682032"/>
  </r>
  <r>
    <s v="005"/>
    <x v="0"/>
    <s v="FM-28068"/>
    <x v="140"/>
    <x v="1"/>
    <n v="0"/>
    <s v="900-0007"/>
    <x v="18"/>
    <x v="16"/>
    <n v="984200"/>
    <s v="900343022"/>
    <x v="123"/>
    <s v="002"/>
    <x v="3"/>
    <s v="76"/>
    <x v="0"/>
    <s v="76001"/>
    <x v="0"/>
    <s v="002"/>
    <x v="1"/>
    <n v="1791.12"/>
    <n v="549.48858814596451"/>
  </r>
  <r>
    <s v="017"/>
    <x v="6"/>
    <s v="FM-28071"/>
    <x v="140"/>
    <x v="1"/>
    <n v="60"/>
    <s v="200-0004"/>
    <x v="14"/>
    <x v="8"/>
    <n v="137500"/>
    <s v="860023369"/>
    <x v="35"/>
    <s v="001"/>
    <x v="0"/>
    <s v="25"/>
    <x v="6"/>
    <s v="11001"/>
    <x v="1"/>
    <s v="001"/>
    <x v="0"/>
    <n v="1791.12"/>
    <n v="76.767609093751403"/>
  </r>
  <r>
    <s v="007"/>
    <x v="7"/>
    <s v="FM-28069"/>
    <x v="140"/>
    <x v="1"/>
    <n v="60"/>
    <s v="900-0003"/>
    <x v="35"/>
    <x v="4"/>
    <n v="526589.19999999995"/>
    <s v="800133617"/>
    <x v="87"/>
    <s v="002"/>
    <x v="3"/>
    <s v="25"/>
    <x v="6"/>
    <s v="11001"/>
    <x v="1"/>
    <s v="002"/>
    <x v="1"/>
    <n v="1791.12"/>
    <n v="293.99995533520922"/>
  </r>
  <r>
    <s v="007"/>
    <x v="7"/>
    <s v="FM-28069"/>
    <x v="140"/>
    <x v="1"/>
    <n v="60"/>
    <s v="800-0011"/>
    <x v="75"/>
    <x v="4"/>
    <n v="823915.2"/>
    <s v="800133617"/>
    <x v="87"/>
    <s v="002"/>
    <x v="3"/>
    <s v="25"/>
    <x v="6"/>
    <s v="11001"/>
    <x v="1"/>
    <s v="002"/>
    <x v="1"/>
    <n v="1791.12"/>
    <n v="460"/>
  </r>
  <r>
    <s v="022"/>
    <x v="5"/>
    <s v="FM-28074"/>
    <x v="140"/>
    <x v="1"/>
    <n v="0"/>
    <s v="1000-0009"/>
    <x v="88"/>
    <x v="86"/>
    <n v="234000"/>
    <s v="13256744"/>
    <x v="114"/>
    <s v="005"/>
    <x v="13"/>
    <s v="54"/>
    <x v="7"/>
    <s v="54001"/>
    <x v="15"/>
    <s v="001"/>
    <x v="0"/>
    <n v="1791.12"/>
    <n v="130.64451293045693"/>
  </r>
  <r>
    <s v="007"/>
    <x v="7"/>
    <s v="FM-28072"/>
    <x v="140"/>
    <x v="1"/>
    <n v="0"/>
    <s v="801-0352"/>
    <x v="111"/>
    <x v="98"/>
    <n v="6018163.2000000002"/>
    <s v="900492634"/>
    <x v="150"/>
    <s v="021"/>
    <x v="1"/>
    <s v="08"/>
    <x v="8"/>
    <s v="08001"/>
    <x v="27"/>
    <s v="001"/>
    <x v="0"/>
    <n v="1791.12"/>
    <n v="3360.0000000000005"/>
  </r>
  <r>
    <s v="014"/>
    <x v="3"/>
    <s v="FM-28073"/>
    <x v="140"/>
    <x v="1"/>
    <n v="0"/>
    <s v="900-0007"/>
    <x v="18"/>
    <x v="7"/>
    <n v="1830372"/>
    <s v="91283032"/>
    <x v="77"/>
    <s v="002"/>
    <x v="3"/>
    <s v="68"/>
    <x v="5"/>
    <s v="68001"/>
    <x v="8"/>
    <s v="001"/>
    <x v="0"/>
    <n v="1791.12"/>
    <n v="1021.9147795792577"/>
  </r>
  <r>
    <s v="014"/>
    <x v="3"/>
    <s v="FM-28064"/>
    <x v="140"/>
    <x v="1"/>
    <n v="60"/>
    <s v="600-0062"/>
    <x v="143"/>
    <x v="9"/>
    <n v="10882844"/>
    <s v="890900148"/>
    <x v="156"/>
    <s v="001"/>
    <x v="0"/>
    <s v="05"/>
    <x v="2"/>
    <s v="05001"/>
    <x v="4"/>
    <s v="002"/>
    <x v="1"/>
    <n v="1791.12"/>
    <n v="6075.9993746929304"/>
  </r>
  <r>
    <s v="017"/>
    <x v="6"/>
    <s v="FM-28071"/>
    <x v="140"/>
    <x v="1"/>
    <n v="60"/>
    <s v="801-0023"/>
    <x v="23"/>
    <x v="8"/>
    <n v="375000"/>
    <s v="860023369"/>
    <x v="35"/>
    <s v="002"/>
    <x v="3"/>
    <s v="25"/>
    <x v="6"/>
    <s v="11001"/>
    <x v="1"/>
    <s v="001"/>
    <x v="0"/>
    <n v="1791.12"/>
    <n v="209.36620661932201"/>
  </r>
  <r>
    <s v="002"/>
    <x v="2"/>
    <s v="FM-28065"/>
    <x v="140"/>
    <x v="1"/>
    <n v="60"/>
    <s v="900-0005"/>
    <x v="100"/>
    <x v="10"/>
    <n v="1388476.2"/>
    <s v="800153846"/>
    <x v="152"/>
    <s v="002"/>
    <x v="3"/>
    <s v="11"/>
    <x v="1"/>
    <s v="11001"/>
    <x v="1"/>
    <s v="002"/>
    <x v="1"/>
    <n v="1791.12"/>
    <n v="775.19998660056285"/>
  </r>
  <r>
    <s v="002"/>
    <x v="2"/>
    <s v="FM-28066"/>
    <x v="140"/>
    <x v="1"/>
    <n v="0"/>
    <s v="900-0007"/>
    <x v="18"/>
    <x v="10"/>
    <n v="1069298.3999999999"/>
    <s v="800080808"/>
    <x v="64"/>
    <s v="002"/>
    <x v="3"/>
    <s v="11"/>
    <x v="1"/>
    <s v="11001"/>
    <x v="1"/>
    <s v="002"/>
    <x v="1"/>
    <n v="1791.12"/>
    <n v="596.99986600562772"/>
  </r>
  <r>
    <s v="014"/>
    <x v="3"/>
    <s v="FM-28063"/>
    <x v="140"/>
    <x v="1"/>
    <n v="60"/>
    <s v="600-0029"/>
    <x v="144"/>
    <x v="4"/>
    <n v="613279.4"/>
    <s v="890908649"/>
    <x v="5"/>
    <s v="001"/>
    <x v="0"/>
    <s v="05"/>
    <x v="2"/>
    <s v="05001"/>
    <x v="4"/>
    <s v="002"/>
    <x v="1"/>
    <n v="1791.12"/>
    <n v="342.39995086873023"/>
  </r>
  <r>
    <s v="003"/>
    <x v="1"/>
    <s v="FB-26412"/>
    <x v="140"/>
    <x v="1"/>
    <n v="60"/>
    <s v="801-0069"/>
    <x v="1"/>
    <x v="27"/>
    <n v="0"/>
    <s v="860057664"/>
    <x v="49"/>
    <s v="021"/>
    <x v="1"/>
    <s v="11"/>
    <x v="1"/>
    <s v="11001"/>
    <x v="1"/>
    <s v="001"/>
    <x v="0"/>
    <n v="1791.12"/>
    <n v="0"/>
  </r>
  <r>
    <s v="022"/>
    <x v="5"/>
    <s v="FM-28067"/>
    <x v="140"/>
    <x v="1"/>
    <n v="0"/>
    <s v="200-0047"/>
    <x v="140"/>
    <x v="8"/>
    <n v="132500"/>
    <s v="98584936"/>
    <x v="6"/>
    <s v="001"/>
    <x v="0"/>
    <s v="05"/>
    <x v="2"/>
    <s v="05001"/>
    <x v="4"/>
    <s v="001"/>
    <x v="0"/>
    <n v="1791.12"/>
    <n v="73.976059672160446"/>
  </r>
  <r>
    <s v="014"/>
    <x v="3"/>
    <s v="FM-28073"/>
    <x v="140"/>
    <x v="1"/>
    <n v="0"/>
    <s v="900-0003"/>
    <x v="35"/>
    <x v="6"/>
    <n v="284128.09999999998"/>
    <s v="91283032"/>
    <x v="77"/>
    <s v="002"/>
    <x v="3"/>
    <s v="68"/>
    <x v="5"/>
    <s v="68001"/>
    <x v="8"/>
    <s v="001"/>
    <x v="0"/>
    <n v="1791.12"/>
    <n v="158.63152664254767"/>
  </r>
  <r>
    <s v="017"/>
    <x v="6"/>
    <s v="FM-28071"/>
    <x v="140"/>
    <x v="1"/>
    <n v="60"/>
    <s v="700-0014"/>
    <x v="65"/>
    <x v="10"/>
    <n v="480000"/>
    <s v="860023369"/>
    <x v="35"/>
    <s v="002"/>
    <x v="3"/>
    <s v="25"/>
    <x v="6"/>
    <s v="11001"/>
    <x v="1"/>
    <s v="001"/>
    <x v="0"/>
    <n v="1791.12"/>
    <n v="267.98874447273215"/>
  </r>
  <r>
    <s v="007"/>
    <x v="7"/>
    <s v="FM-28069"/>
    <x v="140"/>
    <x v="1"/>
    <n v="60"/>
    <s v="900-0010"/>
    <x v="36"/>
    <x v="7"/>
    <n v="497931"/>
    <s v="800133617"/>
    <x v="87"/>
    <s v="002"/>
    <x v="3"/>
    <s v="25"/>
    <x v="6"/>
    <s v="11001"/>
    <x v="1"/>
    <s v="002"/>
    <x v="1"/>
    <n v="1791.12"/>
    <n v="277.99979900844164"/>
  </r>
  <r>
    <s v="001"/>
    <x v="4"/>
    <s v="FM-28062"/>
    <x v="140"/>
    <x v="1"/>
    <n v="30"/>
    <s v="801-0006"/>
    <x v="8"/>
    <x v="7"/>
    <n v="950000"/>
    <s v="860000452"/>
    <x v="7"/>
    <s v="002"/>
    <x v="3"/>
    <s v="11"/>
    <x v="1"/>
    <s v="11001"/>
    <x v="1"/>
    <s v="001"/>
    <x v="0"/>
    <n v="1791.12"/>
    <n v="530.39439010228239"/>
  </r>
  <r>
    <s v="017"/>
    <x v="6"/>
    <s v="FM-28075"/>
    <x v="141"/>
    <x v="1"/>
    <n v="60"/>
    <s v="801-0303"/>
    <x v="54"/>
    <x v="8"/>
    <n v="350000"/>
    <s v="19423947"/>
    <x v="130"/>
    <s v="002"/>
    <x v="3"/>
    <s v="11"/>
    <x v="1"/>
    <s v="11001"/>
    <x v="1"/>
    <s v="001"/>
    <x v="0"/>
    <n v="1789.02"/>
    <n v="195.63783523940481"/>
  </r>
  <r>
    <s v="017"/>
    <x v="6"/>
    <s v="FM-28075"/>
    <x v="141"/>
    <x v="1"/>
    <n v="60"/>
    <s v="700-0014"/>
    <x v="65"/>
    <x v="7"/>
    <n v="800000"/>
    <s v="19423947"/>
    <x v="130"/>
    <s v="002"/>
    <x v="3"/>
    <s v="11"/>
    <x v="1"/>
    <s v="11001"/>
    <x v="1"/>
    <s v="001"/>
    <x v="0"/>
    <n v="1789.02"/>
    <n v="447.1721948329253"/>
  </r>
  <r>
    <s v="014"/>
    <x v="3"/>
    <s v="FM-28077"/>
    <x v="141"/>
    <x v="1"/>
    <n v="30"/>
    <s v="600-0003"/>
    <x v="25"/>
    <x v="24"/>
    <n v="266765"/>
    <s v="900117734"/>
    <x v="85"/>
    <s v="001"/>
    <x v="0"/>
    <s v="05"/>
    <x v="2"/>
    <s v="05615"/>
    <x v="18"/>
    <s v="002"/>
    <x v="1"/>
    <n v="1789.02"/>
    <n v="149.11236319325664"/>
  </r>
  <r>
    <s v="014"/>
    <x v="3"/>
    <s v="FM-28078"/>
    <x v="141"/>
    <x v="1"/>
    <n v="30"/>
    <s v="600-0002"/>
    <x v="94"/>
    <x v="4"/>
    <n v="1212955.6000000001"/>
    <s v="830500355"/>
    <x v="58"/>
    <s v="010"/>
    <x v="12"/>
    <s v="11"/>
    <x v="1"/>
    <s v="11001"/>
    <x v="1"/>
    <s v="002"/>
    <x v="1"/>
    <n v="1789.02"/>
    <n v="678.00002235860984"/>
  </r>
  <r>
    <s v="017"/>
    <x v="6"/>
    <s v="FM-28075"/>
    <x v="141"/>
    <x v="1"/>
    <n v="60"/>
    <s v="801-0150"/>
    <x v="29"/>
    <x v="16"/>
    <n v="412500"/>
    <s v="19423947"/>
    <x v="130"/>
    <s v="002"/>
    <x v="3"/>
    <s v="11"/>
    <x v="1"/>
    <s v="11001"/>
    <x v="1"/>
    <s v="001"/>
    <x v="0"/>
    <n v="1789.02"/>
    <n v="230.5731629607271"/>
  </r>
  <r>
    <s v="002"/>
    <x v="2"/>
    <s v="FM-28076"/>
    <x v="141"/>
    <x v="1"/>
    <n v="0"/>
    <s v="600-0010"/>
    <x v="10"/>
    <x v="9"/>
    <n v="4937696"/>
    <s v="830086890"/>
    <x v="67"/>
    <s v="101"/>
    <x v="2"/>
    <s v="11"/>
    <x v="1"/>
    <s v="11001"/>
    <x v="1"/>
    <s v="002"/>
    <x v="1"/>
    <n v="1789.02"/>
    <n v="2760.000447172195"/>
  </r>
  <r>
    <s v="007"/>
    <x v="7"/>
    <s v="FB-26414"/>
    <x v="141"/>
    <x v="1"/>
    <n v="0"/>
    <s v="800-0027"/>
    <x v="145"/>
    <x v="43"/>
    <n v="429364"/>
    <s v="800156023"/>
    <x v="105"/>
    <s v="025"/>
    <x v="11"/>
    <s v="73"/>
    <x v="9"/>
    <s v="73001"/>
    <x v="20"/>
    <s v="001"/>
    <x v="0"/>
    <n v="1789.02"/>
    <n v="239.99955282780516"/>
  </r>
  <r>
    <s v="022"/>
    <x v="5"/>
    <s v="FM-28086"/>
    <x v="142"/>
    <x v="1"/>
    <n v="60"/>
    <s v="801-108"/>
    <x v="122"/>
    <x v="9"/>
    <n v="644000"/>
    <s v="890900308"/>
    <x v="50"/>
    <s v="002"/>
    <x v="3"/>
    <s v="05"/>
    <x v="2"/>
    <s v="05088"/>
    <x v="12"/>
    <s v="001"/>
    <x v="0"/>
    <n v="1790.74"/>
    <n v="359.62786334141191"/>
  </r>
  <r>
    <s v="022"/>
    <x v="5"/>
    <s v="FM-28093"/>
    <x v="142"/>
    <x v="1"/>
    <n v="30"/>
    <s v="801-0004"/>
    <x v="15"/>
    <x v="26"/>
    <n v="420000"/>
    <s v="900128189"/>
    <x v="11"/>
    <s v="002"/>
    <x v="3"/>
    <s v="05"/>
    <x v="2"/>
    <s v="05001"/>
    <x v="4"/>
    <s v="001"/>
    <x v="0"/>
    <n v="1790.74"/>
    <n v="234.53991087483388"/>
  </r>
  <r>
    <s v="007"/>
    <x v="7"/>
    <s v="FM-28084"/>
    <x v="142"/>
    <x v="1"/>
    <n v="60"/>
    <s v="801-0069"/>
    <x v="1"/>
    <x v="4"/>
    <n v="537222"/>
    <s v="890100898"/>
    <x v="164"/>
    <s v="021"/>
    <x v="1"/>
    <s v="08"/>
    <x v="8"/>
    <s v="08001"/>
    <x v="27"/>
    <s v="001"/>
    <x v="0"/>
    <n v="1790.74"/>
    <n v="300"/>
  </r>
  <r>
    <s v="002"/>
    <x v="2"/>
    <s v="FM-28089"/>
    <x v="142"/>
    <x v="1"/>
    <n v="0"/>
    <s v="900-0007"/>
    <x v="18"/>
    <x v="10"/>
    <n v="1069071.6000000001"/>
    <s v="800080808"/>
    <x v="64"/>
    <s v="002"/>
    <x v="3"/>
    <s v="11"/>
    <x v="1"/>
    <s v="11001"/>
    <x v="1"/>
    <s v="002"/>
    <x v="1"/>
    <n v="1790.74"/>
    <n v="596.99989948289544"/>
  </r>
  <r>
    <s v="022"/>
    <x v="5"/>
    <s v="FM-28088"/>
    <x v="142"/>
    <x v="1"/>
    <n v="60"/>
    <s v="1100-0045"/>
    <x v="97"/>
    <x v="26"/>
    <n v="696000"/>
    <s v="900103384"/>
    <x v="102"/>
    <s v="007"/>
    <x v="6"/>
    <s v="05"/>
    <x v="2"/>
    <s v="05001"/>
    <x v="4"/>
    <s v="001"/>
    <x v="0"/>
    <n v="1790.74"/>
    <n v="388.66613802115324"/>
  </r>
  <r>
    <s v="002"/>
    <x v="2"/>
    <s v="FM-28082"/>
    <x v="142"/>
    <x v="1"/>
    <n v="0"/>
    <s v="900-0007"/>
    <x v="18"/>
    <x v="4"/>
    <n v="365310.8"/>
    <s v="1026553774"/>
    <x v="187"/>
    <s v="002"/>
    <x v="3"/>
    <s v="73"/>
    <x v="9"/>
    <s v="73001"/>
    <x v="20"/>
    <s v="002"/>
    <x v="1"/>
    <n v="1790.74"/>
    <n v="203.99991065146253"/>
  </r>
  <r>
    <s v="017"/>
    <x v="6"/>
    <s v="FM-28092"/>
    <x v="142"/>
    <x v="1"/>
    <n v="30"/>
    <s v="801-0007"/>
    <x v="26"/>
    <x v="10"/>
    <n v="150000"/>
    <s v="4242874"/>
    <x v="52"/>
    <s v="002"/>
    <x v="3"/>
    <s v="11"/>
    <x v="1"/>
    <s v="11001"/>
    <x v="1"/>
    <s v="001"/>
    <x v="0"/>
    <n v="1790.74"/>
    <n v="83.764253883869245"/>
  </r>
  <r>
    <s v="022"/>
    <x v="5"/>
    <s v="FM-28080"/>
    <x v="142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790.74"/>
    <n v="284.79846320515543"/>
  </r>
  <r>
    <s v="014"/>
    <x v="3"/>
    <s v="FM-28085"/>
    <x v="142"/>
    <x v="1"/>
    <n v="30"/>
    <s v="900-0004"/>
    <x v="34"/>
    <x v="15"/>
    <n v="355372.35"/>
    <s v="900344390"/>
    <x v="95"/>
    <s v="002"/>
    <x v="3"/>
    <s v="05"/>
    <x v="2"/>
    <s v="05380"/>
    <x v="3"/>
    <s v="002"/>
    <x v="1"/>
    <n v="1790.74"/>
    <n v="198.4499983247149"/>
  </r>
  <r>
    <s v="014"/>
    <x v="3"/>
    <s v="FM-28111"/>
    <x v="143"/>
    <x v="1"/>
    <n v="30"/>
    <s v="600-0004"/>
    <x v="106"/>
    <x v="62"/>
    <n v="1437336.74"/>
    <s v="811026620"/>
    <x v="185"/>
    <s v="001"/>
    <x v="0"/>
    <s v="05"/>
    <x v="2"/>
    <s v="05615"/>
    <x v="18"/>
    <s v="002"/>
    <x v="1"/>
    <n v="1787.51"/>
    <n v="804.09997146869114"/>
  </r>
  <r>
    <s v="017"/>
    <x v="6"/>
    <s v="FB-26417"/>
    <x v="143"/>
    <x v="1"/>
    <n v="30"/>
    <s v="801-0049"/>
    <x v="80"/>
    <x v="10"/>
    <n v="1380000"/>
    <s v="860516806"/>
    <x v="37"/>
    <s v="002"/>
    <x v="3"/>
    <s v="25"/>
    <x v="6"/>
    <s v="11001"/>
    <x v="1"/>
    <s v="001"/>
    <x v="0"/>
    <n v="1787.51"/>
    <n v="772.02365301452858"/>
  </r>
  <r>
    <s v="017"/>
    <x v="6"/>
    <s v="DW-0000298"/>
    <x v="143"/>
    <x v="1"/>
    <n v="0"/>
    <s v="1000-0001"/>
    <x v="56"/>
    <x v="99"/>
    <n v="-900000"/>
    <s v="860516806"/>
    <x v="37"/>
    <s v="005"/>
    <x v="13"/>
    <s v="25"/>
    <x v="6"/>
    <s v="11001"/>
    <x v="1"/>
    <s v="001"/>
    <x v="0"/>
    <n v="1787.51"/>
    <n v="-503.49368674860563"/>
  </r>
  <r>
    <s v="001"/>
    <x v="4"/>
    <s v="FM-28101"/>
    <x v="143"/>
    <x v="1"/>
    <n v="60"/>
    <s v="801-0006"/>
    <x v="8"/>
    <x v="7"/>
    <n v="2149344"/>
    <s v="860525814"/>
    <x v="129"/>
    <s v="002"/>
    <x v="3"/>
    <s v="11"/>
    <x v="1"/>
    <s v="11001"/>
    <x v="1"/>
    <s v="001"/>
    <x v="0"/>
    <n v="1787.51"/>
    <n v="1202.4234829455499"/>
  </r>
  <r>
    <s v="014"/>
    <x v="3"/>
    <s v="FM-28102"/>
    <x v="143"/>
    <x v="1"/>
    <n v="60"/>
    <s v="900-0013"/>
    <x v="85"/>
    <x v="7"/>
    <n v="2191487"/>
    <s v="890900652"/>
    <x v="9"/>
    <s v="002"/>
    <x v="3"/>
    <s v="05"/>
    <x v="2"/>
    <s v="05266"/>
    <x v="6"/>
    <s v="002"/>
    <x v="1"/>
    <n v="1787.51"/>
    <n v="1225.9998545462684"/>
  </r>
  <r>
    <s v="001"/>
    <x v="4"/>
    <s v="FM-28101"/>
    <x v="143"/>
    <x v="1"/>
    <n v="60"/>
    <s v="801-0208"/>
    <x v="95"/>
    <x v="2"/>
    <n v="669878"/>
    <s v="860525814"/>
    <x v="129"/>
    <s v="001"/>
    <x v="0"/>
    <s v="11"/>
    <x v="1"/>
    <s v="11001"/>
    <x v="1"/>
    <s v="001"/>
    <x v="0"/>
    <n v="1787.51"/>
    <n v="374.75482654642491"/>
  </r>
  <r>
    <s v="017"/>
    <x v="6"/>
    <s v="FB-26417"/>
    <x v="143"/>
    <x v="1"/>
    <n v="30"/>
    <s v="801-0007"/>
    <x v="26"/>
    <x v="26"/>
    <n v="384000"/>
    <s v="860516806"/>
    <x v="37"/>
    <s v="002"/>
    <x v="3"/>
    <s v="25"/>
    <x v="6"/>
    <s v="11001"/>
    <x v="1"/>
    <s v="001"/>
    <x v="0"/>
    <n v="1787.51"/>
    <n v="214.82397301273838"/>
  </r>
  <r>
    <s v="017"/>
    <x v="6"/>
    <s v="DW-0000300"/>
    <x v="143"/>
    <x v="1"/>
    <n v="0"/>
    <s v="1000-0001"/>
    <x v="56"/>
    <x v="99"/>
    <n v="-900000"/>
    <s v="860516806"/>
    <x v="37"/>
    <s v="005"/>
    <x v="13"/>
    <s v="25"/>
    <x v="6"/>
    <s v="11001"/>
    <x v="1"/>
    <s v="001"/>
    <x v="0"/>
    <n v="1787.51"/>
    <n v="-503.49368674860563"/>
  </r>
  <r>
    <s v="014"/>
    <x v="3"/>
    <s v="FM-28109"/>
    <x v="143"/>
    <x v="1"/>
    <n v="0"/>
    <s v="900-0007"/>
    <x v="18"/>
    <x v="42"/>
    <n v="824355"/>
    <s v="900322552"/>
    <x v="98"/>
    <s v="002"/>
    <x v="3"/>
    <s v="66"/>
    <x v="3"/>
    <s v="66170"/>
    <x v="5"/>
    <s v="002"/>
    <x v="1"/>
    <n v="1787.51"/>
    <n v="461.1750423773853"/>
  </r>
  <r>
    <s v="017"/>
    <x v="6"/>
    <s v="DW-0000298"/>
    <x v="143"/>
    <x v="1"/>
    <n v="0"/>
    <s v="801-0007"/>
    <x v="26"/>
    <x v="99"/>
    <n v="-384000"/>
    <s v="860516806"/>
    <x v="37"/>
    <s v="002"/>
    <x v="3"/>
    <s v="25"/>
    <x v="6"/>
    <s v="11001"/>
    <x v="1"/>
    <s v="001"/>
    <x v="0"/>
    <n v="1787.51"/>
    <n v="-214.82397301273838"/>
  </r>
  <r>
    <s v="017"/>
    <x v="6"/>
    <s v="DW-0000298"/>
    <x v="143"/>
    <x v="1"/>
    <n v="0"/>
    <s v="801-0049"/>
    <x v="80"/>
    <x v="68"/>
    <n v="-1380000"/>
    <s v="860516806"/>
    <x v="37"/>
    <s v="002"/>
    <x v="3"/>
    <s v="25"/>
    <x v="6"/>
    <s v="11001"/>
    <x v="1"/>
    <s v="001"/>
    <x v="0"/>
    <n v="1787.51"/>
    <n v="-772.02365301452858"/>
  </r>
  <r>
    <s v="017"/>
    <x v="6"/>
    <s v="DW-0000299"/>
    <x v="143"/>
    <x v="1"/>
    <n v="0"/>
    <s v="801-0004"/>
    <x v="15"/>
    <x v="96"/>
    <n v="-640000"/>
    <s v="860516806"/>
    <x v="37"/>
    <s v="002"/>
    <x v="3"/>
    <s v="25"/>
    <x v="6"/>
    <s v="11001"/>
    <x v="1"/>
    <s v="001"/>
    <x v="0"/>
    <n v="1787.51"/>
    <n v="-358.03995502123064"/>
  </r>
  <r>
    <s v="017"/>
    <x v="6"/>
    <s v="FB-26415"/>
    <x v="143"/>
    <x v="1"/>
    <n v="30"/>
    <s v="1000-0001"/>
    <x v="56"/>
    <x v="26"/>
    <n v="900000"/>
    <s v="860516806"/>
    <x v="37"/>
    <s v="005"/>
    <x v="13"/>
    <s v="25"/>
    <x v="6"/>
    <s v="11001"/>
    <x v="1"/>
    <s v="001"/>
    <x v="0"/>
    <n v="1787.51"/>
    <n v="503.49368674860563"/>
  </r>
  <r>
    <s v="007"/>
    <x v="7"/>
    <s v="FM-28099"/>
    <x v="143"/>
    <x v="1"/>
    <n v="0"/>
    <s v="801-0062"/>
    <x v="69"/>
    <x v="24"/>
    <n v="179074"/>
    <s v="9529649"/>
    <x v="188"/>
    <s v="021"/>
    <x v="1"/>
    <s v="11"/>
    <x v="1"/>
    <s v="11001"/>
    <x v="1"/>
    <s v="001"/>
    <x v="0"/>
    <n v="1787.51"/>
    <n v="100.18069828979978"/>
  </r>
  <r>
    <s v="017"/>
    <x v="6"/>
    <s v="FB-26417"/>
    <x v="143"/>
    <x v="1"/>
    <n v="30"/>
    <s v="1000-0001"/>
    <x v="56"/>
    <x v="26"/>
    <n v="900000"/>
    <s v="860516806"/>
    <x v="37"/>
    <s v="005"/>
    <x v="13"/>
    <s v="25"/>
    <x v="6"/>
    <s v="11001"/>
    <x v="1"/>
    <s v="001"/>
    <x v="0"/>
    <n v="1787.51"/>
    <n v="503.49368674860563"/>
  </r>
  <r>
    <s v="014"/>
    <x v="3"/>
    <s v="FM-28110"/>
    <x v="143"/>
    <x v="1"/>
    <n v="30"/>
    <s v="600-0004"/>
    <x v="106"/>
    <x v="100"/>
    <n v="2874673.48"/>
    <s v="890900148"/>
    <x v="156"/>
    <s v="001"/>
    <x v="0"/>
    <s v="05"/>
    <x v="2"/>
    <s v="05001"/>
    <x v="4"/>
    <s v="002"/>
    <x v="1"/>
    <n v="1787.51"/>
    <n v="1608.1999429373823"/>
  </r>
  <r>
    <s v="005"/>
    <x v="0"/>
    <s v="FM-28097"/>
    <x v="143"/>
    <x v="1"/>
    <n v="0"/>
    <s v="801-0085"/>
    <x v="70"/>
    <x v="17"/>
    <n v="112818"/>
    <s v="14976902"/>
    <x v="63"/>
    <s v="021"/>
    <x v="1"/>
    <s v="76"/>
    <x v="0"/>
    <s v="76001"/>
    <x v="0"/>
    <s v="001"/>
    <x v="0"/>
    <n v="1787.51"/>
    <n v="63.114611946226873"/>
  </r>
  <r>
    <s v="014"/>
    <x v="3"/>
    <s v="FM-28107"/>
    <x v="143"/>
    <x v="1"/>
    <n v="30"/>
    <s v="900-0010"/>
    <x v="36"/>
    <x v="19"/>
    <n v="2750000"/>
    <s v="800203758"/>
    <x v="113"/>
    <s v="002"/>
    <x v="3"/>
    <s v="05"/>
    <x v="2"/>
    <s v="05631"/>
    <x v="21"/>
    <s v="002"/>
    <x v="1"/>
    <n v="1787.51"/>
    <n v="1538.4529317318504"/>
  </r>
  <r>
    <s v="007"/>
    <x v="7"/>
    <s v="FM-28099"/>
    <x v="143"/>
    <x v="1"/>
    <n v="0"/>
    <s v="300-0002"/>
    <x v="58"/>
    <x v="24"/>
    <n v="111921.25"/>
    <s v="9529649"/>
    <x v="188"/>
    <s v="024"/>
    <x v="10"/>
    <s v="11"/>
    <x v="1"/>
    <s v="11001"/>
    <x v="1"/>
    <s v="001"/>
    <x v="0"/>
    <n v="1787.51"/>
    <n v="62.612936431124858"/>
  </r>
  <r>
    <s v="005"/>
    <x v="0"/>
    <s v="FM-28112"/>
    <x v="143"/>
    <x v="1"/>
    <n v="60"/>
    <s v="600-0049"/>
    <x v="6"/>
    <x v="2"/>
    <n v="8937600"/>
    <s v="890310171"/>
    <x v="26"/>
    <s v="001"/>
    <x v="0"/>
    <s v="76"/>
    <x v="0"/>
    <s v="76892"/>
    <x v="2"/>
    <s v="002"/>
    <x v="1"/>
    <n v="1787.51"/>
    <n v="5000.0279718714864"/>
  </r>
  <r>
    <s v="005"/>
    <x v="0"/>
    <s v="FM-28097"/>
    <x v="143"/>
    <x v="1"/>
    <n v="0"/>
    <s v="801-0062"/>
    <x v="69"/>
    <x v="17"/>
    <n v="112818"/>
    <s v="14976902"/>
    <x v="63"/>
    <s v="021"/>
    <x v="1"/>
    <s v="76"/>
    <x v="0"/>
    <s v="76001"/>
    <x v="0"/>
    <s v="001"/>
    <x v="0"/>
    <n v="1787.51"/>
    <n v="63.114611946226873"/>
  </r>
  <r>
    <s v="014"/>
    <x v="3"/>
    <s v="FM-28103"/>
    <x v="143"/>
    <x v="1"/>
    <n v="60"/>
    <s v="600-0010"/>
    <x v="10"/>
    <x v="78"/>
    <n v="9638256"/>
    <s v="890900652"/>
    <x v="9"/>
    <s v="101"/>
    <x v="2"/>
    <s v="05"/>
    <x v="2"/>
    <s v="05266"/>
    <x v="6"/>
    <s v="002"/>
    <x v="1"/>
    <n v="1787.51"/>
    <n v="5392.0011636298541"/>
  </r>
  <r>
    <s v="017"/>
    <x v="6"/>
    <s v="FB-26416"/>
    <x v="143"/>
    <x v="1"/>
    <n v="30"/>
    <s v="801-0004"/>
    <x v="15"/>
    <x v="2"/>
    <n v="640000"/>
    <s v="860516806"/>
    <x v="37"/>
    <s v="002"/>
    <x v="3"/>
    <s v="25"/>
    <x v="6"/>
    <s v="11001"/>
    <x v="1"/>
    <s v="001"/>
    <x v="0"/>
    <n v="1787.51"/>
    <n v="358.03995502123064"/>
  </r>
  <r>
    <s v="007"/>
    <x v="7"/>
    <s v="FM-28099"/>
    <x v="143"/>
    <x v="1"/>
    <n v="0"/>
    <s v="801-0200"/>
    <x v="59"/>
    <x v="24"/>
    <n v="188027.7"/>
    <s v="9529649"/>
    <x v="188"/>
    <s v="021"/>
    <x v="1"/>
    <s v="11"/>
    <x v="1"/>
    <s v="11001"/>
    <x v="1"/>
    <s v="001"/>
    <x v="0"/>
    <n v="1787.51"/>
    <n v="105.18973320428978"/>
  </r>
  <r>
    <s v="001"/>
    <x v="4"/>
    <s v="FM-28104"/>
    <x v="143"/>
    <x v="1"/>
    <n v="30"/>
    <s v="801-0006"/>
    <x v="8"/>
    <x v="0"/>
    <n v="2850000"/>
    <s v="860000452"/>
    <x v="7"/>
    <s v="002"/>
    <x v="3"/>
    <s v="11"/>
    <x v="1"/>
    <s v="11001"/>
    <x v="1"/>
    <s v="001"/>
    <x v="0"/>
    <n v="1787.51"/>
    <n v="1594.3966747039178"/>
  </r>
  <r>
    <s v="014"/>
    <x v="3"/>
    <s v="FM-28106"/>
    <x v="143"/>
    <x v="1"/>
    <n v="0"/>
    <s v="900-0002"/>
    <x v="82"/>
    <x v="24"/>
    <n v="77500"/>
    <s v="800197388"/>
    <x v="103"/>
    <s v="002"/>
    <x v="3"/>
    <s v="05"/>
    <x v="2"/>
    <s v="05001"/>
    <x v="4"/>
    <s v="002"/>
    <x v="1"/>
    <n v="1787.51"/>
    <n v="43.356400803352152"/>
  </r>
  <r>
    <s v="005"/>
    <x v="0"/>
    <s v="FM-28108"/>
    <x v="143"/>
    <x v="1"/>
    <n v="60"/>
    <s v="801-0020"/>
    <x v="49"/>
    <x v="4"/>
    <n v="178000"/>
    <s v="805025495"/>
    <x v="138"/>
    <s v="002"/>
    <x v="3"/>
    <s v="76"/>
    <x v="0"/>
    <s v="76001"/>
    <x v="0"/>
    <s v="001"/>
    <x v="0"/>
    <n v="1787.51"/>
    <n v="99.57986249027978"/>
  </r>
  <r>
    <s v="017"/>
    <x v="6"/>
    <s v="DW-0000300"/>
    <x v="143"/>
    <x v="1"/>
    <n v="0"/>
    <s v="801-0007"/>
    <x v="26"/>
    <x v="99"/>
    <n v="-384000"/>
    <s v="860516806"/>
    <x v="37"/>
    <s v="002"/>
    <x v="3"/>
    <s v="25"/>
    <x v="6"/>
    <s v="11001"/>
    <x v="1"/>
    <s v="001"/>
    <x v="0"/>
    <n v="1787.51"/>
    <n v="-214.82397301273838"/>
  </r>
  <r>
    <s v="017"/>
    <x v="6"/>
    <s v="FB-26415"/>
    <x v="143"/>
    <x v="1"/>
    <n v="30"/>
    <s v="801-0007"/>
    <x v="26"/>
    <x v="26"/>
    <n v="384000"/>
    <s v="860516806"/>
    <x v="37"/>
    <s v="002"/>
    <x v="3"/>
    <s v="25"/>
    <x v="6"/>
    <s v="11001"/>
    <x v="1"/>
    <s v="001"/>
    <x v="0"/>
    <n v="1787.51"/>
    <n v="214.82397301273838"/>
  </r>
  <r>
    <s v="005"/>
    <x v="0"/>
    <s v="FM-28108"/>
    <x v="143"/>
    <x v="1"/>
    <n v="60"/>
    <s v="1100-00096"/>
    <x v="131"/>
    <x v="4"/>
    <n v="140000"/>
    <s v="805025495"/>
    <x v="138"/>
    <s v="007"/>
    <x v="6"/>
    <s v="76"/>
    <x v="0"/>
    <s v="76001"/>
    <x v="0"/>
    <s v="001"/>
    <x v="0"/>
    <n v="1787.51"/>
    <n v="78.321240160894206"/>
  </r>
  <r>
    <s v="017"/>
    <x v="6"/>
    <s v="FM-28130"/>
    <x v="144"/>
    <x v="1"/>
    <n v="30"/>
    <s v="801-0007"/>
    <x v="26"/>
    <x v="10"/>
    <n v="192000"/>
    <s v="860516806"/>
    <x v="37"/>
    <s v="002"/>
    <x v="3"/>
    <s v="25"/>
    <x v="6"/>
    <s v="11001"/>
    <x v="1"/>
    <s v="001"/>
    <x v="0"/>
    <n v="1790.97"/>
    <n v="107.20447578686409"/>
  </r>
  <r>
    <s v="022"/>
    <x v="5"/>
    <s v="FM-28122"/>
    <x v="144"/>
    <x v="1"/>
    <n v="30"/>
    <s v="801-0166"/>
    <x v="66"/>
    <x v="8"/>
    <n v="212500"/>
    <s v="900194046"/>
    <x v="74"/>
    <s v="002"/>
    <x v="3"/>
    <s v="05"/>
    <x v="2"/>
    <s v="05001"/>
    <x v="4"/>
    <s v="001"/>
    <x v="0"/>
    <n v="1790.97"/>
    <n v="118.65078700369074"/>
  </r>
  <r>
    <s v="017"/>
    <x v="6"/>
    <s v="FM-28123"/>
    <x v="144"/>
    <x v="1"/>
    <n v="60"/>
    <s v="801-0020"/>
    <x v="49"/>
    <x v="8"/>
    <n v="237500"/>
    <s v="19392110"/>
    <x v="45"/>
    <s v="002"/>
    <x v="3"/>
    <s v="11"/>
    <x v="1"/>
    <s v="11001"/>
    <x v="1"/>
    <s v="001"/>
    <x v="0"/>
    <n v="1790.97"/>
    <n v="132.60970312177199"/>
  </r>
  <r>
    <s v="017"/>
    <x v="6"/>
    <s v="FM-28126"/>
    <x v="144"/>
    <x v="1"/>
    <n v="30"/>
    <s v="200-0061"/>
    <x v="31"/>
    <x v="7"/>
    <n v="600000"/>
    <s v="860516806"/>
    <x v="37"/>
    <s v="009"/>
    <x v="7"/>
    <s v="25"/>
    <x v="6"/>
    <s v="11001"/>
    <x v="1"/>
    <s v="001"/>
    <x v="0"/>
    <n v="1790.97"/>
    <n v="335.0139868339503"/>
  </r>
  <r>
    <s v="022"/>
    <x v="5"/>
    <s v="FM-28118"/>
    <x v="144"/>
    <x v="1"/>
    <n v="60"/>
    <s v="801-0303"/>
    <x v="54"/>
    <x v="8"/>
    <n v="217500"/>
    <s v="800132442"/>
    <x v="18"/>
    <s v="002"/>
    <x v="3"/>
    <s v="05"/>
    <x v="2"/>
    <s v="05360"/>
    <x v="10"/>
    <s v="001"/>
    <x v="0"/>
    <n v="1790.97"/>
    <n v="121.44257022730699"/>
  </r>
  <r>
    <s v="001"/>
    <x v="4"/>
    <s v="FM-28116"/>
    <x v="144"/>
    <x v="1"/>
    <n v="60"/>
    <s v="801-0208"/>
    <x v="95"/>
    <x v="2"/>
    <n v="665076"/>
    <s v="860525814"/>
    <x v="129"/>
    <s v="001"/>
    <x v="0"/>
    <s v="11"/>
    <x v="1"/>
    <s v="11001"/>
    <x v="1"/>
    <s v="001"/>
    <x v="0"/>
    <n v="1790.97"/>
    <n v="371.34960384596059"/>
  </r>
  <r>
    <s v="022"/>
    <x v="5"/>
    <s v="FM-28121"/>
    <x v="144"/>
    <x v="1"/>
    <n v="60"/>
    <s v="801-0096"/>
    <x v="60"/>
    <x v="8"/>
    <n v="225000"/>
    <s v="811043680"/>
    <x v="24"/>
    <s v="002"/>
    <x v="3"/>
    <s v="05"/>
    <x v="2"/>
    <s v="05001"/>
    <x v="4"/>
    <s v="001"/>
    <x v="0"/>
    <n v="1790.97"/>
    <n v="125.63024506273136"/>
  </r>
  <r>
    <s v="005"/>
    <x v="0"/>
    <s v="FM-28124"/>
    <x v="144"/>
    <x v="1"/>
    <n v="60"/>
    <s v="200-0047"/>
    <x v="140"/>
    <x v="8"/>
    <n v="162500"/>
    <s v="900328189"/>
    <x v="17"/>
    <s v="001"/>
    <x v="0"/>
    <s v="76"/>
    <x v="0"/>
    <s v="76001"/>
    <x v="0"/>
    <s v="001"/>
    <x v="0"/>
    <n v="1790.97"/>
    <n v="90.732954767528213"/>
  </r>
  <r>
    <s v="022"/>
    <x v="5"/>
    <s v="FM-28114"/>
    <x v="144"/>
    <x v="1"/>
    <n v="60"/>
    <s v="801-0186"/>
    <x v="37"/>
    <x v="101"/>
    <n v="232750"/>
    <s v="811043680"/>
    <x v="24"/>
    <s v="002"/>
    <x v="3"/>
    <s v="05"/>
    <x v="2"/>
    <s v="05001"/>
    <x v="4"/>
    <s v="001"/>
    <x v="0"/>
    <n v="1790.97"/>
    <n v="129.95750905933656"/>
  </r>
  <r>
    <s v="022"/>
    <x v="5"/>
    <s v="FM-28118"/>
    <x v="144"/>
    <x v="1"/>
    <n v="60"/>
    <s v="1000-0001"/>
    <x v="56"/>
    <x v="26"/>
    <n v="420000"/>
    <s v="800132442"/>
    <x v="18"/>
    <s v="005"/>
    <x v="13"/>
    <s v="05"/>
    <x v="2"/>
    <s v="05360"/>
    <x v="10"/>
    <s v="001"/>
    <x v="0"/>
    <n v="1790.97"/>
    <n v="234.50979078376523"/>
  </r>
  <r>
    <s v="017"/>
    <x v="6"/>
    <s v="FM-28123"/>
    <x v="144"/>
    <x v="1"/>
    <n v="60"/>
    <s v="801-0019"/>
    <x v="50"/>
    <x v="8"/>
    <n v="137500"/>
    <s v="19392110"/>
    <x v="45"/>
    <s v="002"/>
    <x v="3"/>
    <s v="11"/>
    <x v="1"/>
    <s v="11001"/>
    <x v="1"/>
    <s v="001"/>
    <x v="0"/>
    <n v="1790.97"/>
    <n v="76.77403864944695"/>
  </r>
  <r>
    <s v="017"/>
    <x v="6"/>
    <s v="FM-28127"/>
    <x v="144"/>
    <x v="1"/>
    <n v="30"/>
    <s v="1000-0001"/>
    <x v="56"/>
    <x v="0"/>
    <n v="2250000"/>
    <s v="860516806"/>
    <x v="37"/>
    <s v="005"/>
    <x v="13"/>
    <s v="25"/>
    <x v="6"/>
    <s v="11001"/>
    <x v="1"/>
    <s v="001"/>
    <x v="0"/>
    <n v="1790.97"/>
    <n v="1256.3024506273136"/>
  </r>
  <r>
    <s v="022"/>
    <x v="5"/>
    <s v="FM-28118"/>
    <x v="144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790.97"/>
    <n v="221.10923131040721"/>
  </r>
  <r>
    <s v="022"/>
    <x v="5"/>
    <s v="FM-28119"/>
    <x v="144"/>
    <x v="1"/>
    <n v="60"/>
    <s v="1000-0001"/>
    <x v="56"/>
    <x v="18"/>
    <n v="105000"/>
    <s v="800132442"/>
    <x v="18"/>
    <s v="005"/>
    <x v="13"/>
    <s v="05"/>
    <x v="2"/>
    <s v="05360"/>
    <x v="10"/>
    <s v="001"/>
    <x v="0"/>
    <n v="1790.97"/>
    <n v="58.627447695941306"/>
  </r>
  <r>
    <s v="022"/>
    <x v="5"/>
    <s v="FM-28114"/>
    <x v="144"/>
    <x v="1"/>
    <n v="60"/>
    <s v="801-0080"/>
    <x v="21"/>
    <x v="17"/>
    <n v="300000"/>
    <s v="811043680"/>
    <x v="24"/>
    <s v="002"/>
    <x v="3"/>
    <s v="05"/>
    <x v="2"/>
    <s v="05001"/>
    <x v="4"/>
    <s v="001"/>
    <x v="0"/>
    <n v="1790.97"/>
    <n v="167.50699341697515"/>
  </r>
  <r>
    <s v="005"/>
    <x v="0"/>
    <s v="FM-28129"/>
    <x v="144"/>
    <x v="1"/>
    <n v="60"/>
    <s v="801-0005"/>
    <x v="114"/>
    <x v="16"/>
    <n v="112500"/>
    <s v="805003626"/>
    <x v="69"/>
    <s v="002"/>
    <x v="3"/>
    <s v="76"/>
    <x v="0"/>
    <s v="76892"/>
    <x v="2"/>
    <s v="001"/>
    <x v="0"/>
    <n v="1790.97"/>
    <n v="62.815122531365681"/>
  </r>
  <r>
    <s v="022"/>
    <x v="5"/>
    <s v="FM-28114"/>
    <x v="144"/>
    <x v="1"/>
    <n v="60"/>
    <s v="1000-0001"/>
    <x v="56"/>
    <x v="16"/>
    <n v="300000"/>
    <s v="811043680"/>
    <x v="24"/>
    <s v="005"/>
    <x v="13"/>
    <s v="05"/>
    <x v="2"/>
    <s v="05001"/>
    <x v="4"/>
    <s v="001"/>
    <x v="0"/>
    <n v="1790.97"/>
    <n v="167.50699341697515"/>
  </r>
  <r>
    <s v="017"/>
    <x v="6"/>
    <s v="FM-28130"/>
    <x v="144"/>
    <x v="1"/>
    <n v="30"/>
    <s v="1000-0001"/>
    <x v="56"/>
    <x v="26"/>
    <n v="900000"/>
    <s v="860516806"/>
    <x v="37"/>
    <s v="005"/>
    <x v="13"/>
    <s v="25"/>
    <x v="6"/>
    <s v="11001"/>
    <x v="1"/>
    <s v="001"/>
    <x v="0"/>
    <n v="1790.97"/>
    <n v="502.52098025092545"/>
  </r>
  <r>
    <s v="002"/>
    <x v="2"/>
    <s v="FM-28131"/>
    <x v="144"/>
    <x v="1"/>
    <n v="0"/>
    <s v="700-0038"/>
    <x v="146"/>
    <x v="65"/>
    <n v="2385572.04"/>
    <s v="830117263"/>
    <x v="189"/>
    <s v="040"/>
    <x v="19"/>
    <s v="11"/>
    <x v="1"/>
    <s v="11001"/>
    <x v="1"/>
    <s v="002"/>
    <x v="1"/>
    <n v="1790.97"/>
    <n v="1332"/>
  </r>
  <r>
    <s v="022"/>
    <x v="5"/>
    <s v="FM-28128"/>
    <x v="144"/>
    <x v="1"/>
    <n v="60"/>
    <s v="801-00112"/>
    <x v="46"/>
    <x v="8"/>
    <n v="292500"/>
    <s v="800074839"/>
    <x v="40"/>
    <s v="002"/>
    <x v="3"/>
    <s v="05"/>
    <x v="2"/>
    <s v="05237"/>
    <x v="14"/>
    <s v="001"/>
    <x v="0"/>
    <n v="1790.97"/>
    <n v="163.31931858155079"/>
  </r>
  <r>
    <s v="014"/>
    <x v="3"/>
    <s v="FM-28115"/>
    <x v="144"/>
    <x v="1"/>
    <n v="60"/>
    <s v="600-0003"/>
    <x v="25"/>
    <x v="102"/>
    <n v="7898177.7000000002"/>
    <s v="890908649"/>
    <x v="5"/>
    <s v="001"/>
    <x v="0"/>
    <s v="05"/>
    <x v="2"/>
    <s v="05001"/>
    <x v="4"/>
    <s v="002"/>
    <x v="1"/>
    <n v="1790.97"/>
    <n v="4410"/>
  </r>
  <r>
    <s v="017"/>
    <x v="6"/>
    <s v="FM-28130"/>
    <x v="144"/>
    <x v="1"/>
    <n v="30"/>
    <s v="801-0049"/>
    <x v="80"/>
    <x v="18"/>
    <n v="690000"/>
    <s v="860516806"/>
    <x v="37"/>
    <s v="002"/>
    <x v="3"/>
    <s v="25"/>
    <x v="6"/>
    <s v="11001"/>
    <x v="1"/>
    <s v="001"/>
    <x v="0"/>
    <n v="1790.97"/>
    <n v="385.26608485904285"/>
  </r>
  <r>
    <s v="022"/>
    <x v="5"/>
    <s v="FM-28128"/>
    <x v="144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1790.97"/>
    <n v="54.718951182878548"/>
  </r>
  <r>
    <s v="022"/>
    <x v="5"/>
    <s v="FM-28122"/>
    <x v="144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790.97"/>
    <n v="234.50979078376523"/>
  </r>
  <r>
    <s v="022"/>
    <x v="5"/>
    <s v="FM-28119"/>
    <x v="144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790.97"/>
    <n v="221.10923131040721"/>
  </r>
  <r>
    <s v="014"/>
    <x v="3"/>
    <s v="FM-28113"/>
    <x v="144"/>
    <x v="1"/>
    <n v="60"/>
    <s v="1400-0002"/>
    <x v="147"/>
    <x v="103"/>
    <n v="7526370.9000000004"/>
    <s v="800143281"/>
    <x v="101"/>
    <s v="003"/>
    <x v="5"/>
    <s v="05"/>
    <x v="2"/>
    <s v="05001"/>
    <x v="4"/>
    <s v="002"/>
    <x v="1"/>
    <n v="1790.97"/>
    <n v="4202.3992026667111"/>
  </r>
  <r>
    <s v="017"/>
    <x v="6"/>
    <s v="FM-28135"/>
    <x v="145"/>
    <x v="1"/>
    <n v="60"/>
    <s v="1100-0045"/>
    <x v="97"/>
    <x v="7"/>
    <n v="540000"/>
    <s v="19423947"/>
    <x v="130"/>
    <s v="007"/>
    <x v="6"/>
    <s v="11"/>
    <x v="1"/>
    <s v="11001"/>
    <x v="1"/>
    <s v="001"/>
    <x v="0"/>
    <n v="1786.06"/>
    <n v="302.34146669204841"/>
  </r>
  <r>
    <s v="014"/>
    <x v="3"/>
    <s v="FM-28138"/>
    <x v="145"/>
    <x v="1"/>
    <n v="60"/>
    <s v="900-0009"/>
    <x v="73"/>
    <x v="71"/>
    <n v="3457812.6"/>
    <s v="890900652"/>
    <x v="9"/>
    <s v="002"/>
    <x v="3"/>
    <s v="05"/>
    <x v="2"/>
    <s v="05266"/>
    <x v="6"/>
    <s v="001"/>
    <x v="0"/>
    <n v="1786.06"/>
    <n v="1936.0002463523062"/>
  </r>
  <r>
    <s v="014"/>
    <x v="3"/>
    <s v="FM-28132"/>
    <x v="145"/>
    <x v="1"/>
    <n v="60"/>
    <s v="900-0004"/>
    <x v="34"/>
    <x v="42"/>
    <n v="1179000"/>
    <s v="890903436"/>
    <x v="88"/>
    <s v="002"/>
    <x v="3"/>
    <s v="05"/>
    <x v="2"/>
    <s v="05001"/>
    <x v="4"/>
    <s v="001"/>
    <x v="0"/>
    <n v="1786.06"/>
    <n v="660.11220227763908"/>
  </r>
  <r>
    <s v="001"/>
    <x v="4"/>
    <s v="FM-28141"/>
    <x v="145"/>
    <x v="1"/>
    <n v="30"/>
    <s v="801-0004"/>
    <x v="15"/>
    <x v="7"/>
    <n v="290000"/>
    <s v="860001965"/>
    <x v="94"/>
    <s v="002"/>
    <x v="3"/>
    <s v="25"/>
    <x v="6"/>
    <s v="11001"/>
    <x v="1"/>
    <s v="001"/>
    <x v="0"/>
    <n v="1786.06"/>
    <n v="162.3685654457297"/>
  </r>
  <r>
    <s v="022"/>
    <x v="5"/>
    <s v="FM-28136"/>
    <x v="145"/>
    <x v="1"/>
    <n v="60"/>
    <s v="1000-0001"/>
    <x v="56"/>
    <x v="10"/>
    <n v="210000"/>
    <s v="800132442"/>
    <x v="18"/>
    <s v="005"/>
    <x v="13"/>
    <s v="05"/>
    <x v="2"/>
    <s v="05360"/>
    <x v="10"/>
    <s v="001"/>
    <x v="0"/>
    <n v="1786.06"/>
    <n v="117.57723704690773"/>
  </r>
  <r>
    <s v="002"/>
    <x v="2"/>
    <s v="FM-28139"/>
    <x v="145"/>
    <x v="1"/>
    <n v="30"/>
    <s v="900-0012"/>
    <x v="52"/>
    <x v="16"/>
    <n v="1175227.5"/>
    <s v="830078524"/>
    <x v="153"/>
    <s v="002"/>
    <x v="3"/>
    <s v="25"/>
    <x v="6"/>
    <s v="11001"/>
    <x v="1"/>
    <s v="001"/>
    <x v="0"/>
    <n v="1786.06"/>
    <n v="658.00001119783212"/>
  </r>
  <r>
    <s v="017"/>
    <x v="6"/>
    <s v="FM-28135"/>
    <x v="145"/>
    <x v="1"/>
    <n v="60"/>
    <s v="801-0208"/>
    <x v="95"/>
    <x v="16"/>
    <n v="225000"/>
    <s v="19423947"/>
    <x v="130"/>
    <s v="001"/>
    <x v="0"/>
    <s v="11"/>
    <x v="1"/>
    <s v="11001"/>
    <x v="1"/>
    <s v="001"/>
    <x v="0"/>
    <n v="1786.06"/>
    <n v="125.97561112168684"/>
  </r>
  <r>
    <s v="014"/>
    <x v="3"/>
    <s v="FM-28133"/>
    <x v="145"/>
    <x v="1"/>
    <n v="30"/>
    <s v="700-0035"/>
    <x v="39"/>
    <x v="52"/>
    <n v="3413172"/>
    <s v="890904138"/>
    <x v="30"/>
    <s v="004"/>
    <x v="8"/>
    <s v="05"/>
    <x v="2"/>
    <s v="05001"/>
    <x v="4"/>
    <s v="001"/>
    <x v="0"/>
    <n v="1786.06"/>
    <n v="1911.0063491708006"/>
  </r>
  <r>
    <s v="017"/>
    <x v="6"/>
    <s v="FM-28135"/>
    <x v="145"/>
    <x v="1"/>
    <n v="60"/>
    <s v="801-0150"/>
    <x v="29"/>
    <x v="7"/>
    <n v="825000"/>
    <s v="19423947"/>
    <x v="130"/>
    <s v="002"/>
    <x v="3"/>
    <s v="11"/>
    <x v="1"/>
    <s v="11001"/>
    <x v="1"/>
    <s v="001"/>
    <x v="0"/>
    <n v="1786.06"/>
    <n v="461.91057411285175"/>
  </r>
  <r>
    <s v="022"/>
    <x v="5"/>
    <s v="FM-28134"/>
    <x v="145"/>
    <x v="1"/>
    <n v="60"/>
    <s v="1000-0001"/>
    <x v="56"/>
    <x v="10"/>
    <n v="237000"/>
    <s v="811044658"/>
    <x v="151"/>
    <s v="005"/>
    <x v="13"/>
    <s v="05"/>
    <x v="2"/>
    <s v="05360"/>
    <x v="10"/>
    <s v="001"/>
    <x v="0"/>
    <n v="1786.06"/>
    <n v="132.69431038151015"/>
  </r>
  <r>
    <s v="022"/>
    <x v="5"/>
    <s v="FM-28147"/>
    <x v="146"/>
    <x v="1"/>
    <n v="60"/>
    <s v="200-0004"/>
    <x v="14"/>
    <x v="26"/>
    <n v="720000"/>
    <s v="811005842"/>
    <x v="126"/>
    <s v="001"/>
    <x v="0"/>
    <s v="05"/>
    <x v="2"/>
    <s v="05001"/>
    <x v="4"/>
    <s v="001"/>
    <x v="0"/>
    <n v="1785.29"/>
    <n v="403.29582308756562"/>
  </r>
  <r>
    <s v="002"/>
    <x v="2"/>
    <s v="FM-28155"/>
    <x v="146"/>
    <x v="1"/>
    <n v="30"/>
    <s v="700-0035"/>
    <x v="39"/>
    <x v="29"/>
    <n v="653400"/>
    <s v="830062853"/>
    <x v="109"/>
    <s v="004"/>
    <x v="8"/>
    <s v="11"/>
    <x v="1"/>
    <s v="11001"/>
    <x v="1"/>
    <s v="001"/>
    <x v="0"/>
    <n v="1785.29"/>
    <n v="365.99095945196581"/>
  </r>
  <r>
    <s v="005"/>
    <x v="0"/>
    <s v="FM-28151"/>
    <x v="146"/>
    <x v="1"/>
    <n v="60"/>
    <s v="900-0010"/>
    <x v="36"/>
    <x v="0"/>
    <n v="1585200"/>
    <s v="890310171"/>
    <x v="26"/>
    <s v="002"/>
    <x v="3"/>
    <s v="76"/>
    <x v="0"/>
    <s v="76892"/>
    <x v="2"/>
    <s v="001"/>
    <x v="0"/>
    <n v="1785.29"/>
    <n v="887.92297049779029"/>
  </r>
  <r>
    <s v="022"/>
    <x v="5"/>
    <s v="FM-28158"/>
    <x v="146"/>
    <x v="1"/>
    <n v="0"/>
    <s v="1000-0001"/>
    <x v="56"/>
    <x v="7"/>
    <n v="500000"/>
    <s v="900206095"/>
    <x v="57"/>
    <s v="005"/>
    <x v="13"/>
    <s v="54"/>
    <x v="7"/>
    <s v="54001"/>
    <x v="15"/>
    <s v="001"/>
    <x v="0"/>
    <n v="1785.29"/>
    <n v="280.06654381080943"/>
  </r>
  <r>
    <s v="002"/>
    <x v="2"/>
    <s v="FM-28150"/>
    <x v="146"/>
    <x v="1"/>
    <n v="60"/>
    <s v="700-0001"/>
    <x v="4"/>
    <x v="2"/>
    <n v="2929138"/>
    <s v="900504184"/>
    <x v="158"/>
    <s v="100"/>
    <x v="4"/>
    <s v="25"/>
    <x v="6"/>
    <s v="25754"/>
    <x v="11"/>
    <s v="001"/>
    <x v="0"/>
    <n v="1785.29"/>
    <n v="1640.7071120098135"/>
  </r>
  <r>
    <s v="022"/>
    <x v="5"/>
    <s v="FM-28145"/>
    <x v="146"/>
    <x v="1"/>
    <n v="30"/>
    <s v="801-00209"/>
    <x v="41"/>
    <x v="31"/>
    <n v="220000"/>
    <s v="900096856"/>
    <x v="32"/>
    <s v="001"/>
    <x v="0"/>
    <s v="05"/>
    <x v="2"/>
    <s v="05001"/>
    <x v="4"/>
    <s v="001"/>
    <x v="0"/>
    <n v="1785.29"/>
    <n v="123.22927927675616"/>
  </r>
  <r>
    <s v="014"/>
    <x v="3"/>
    <s v="FM-28146"/>
    <x v="146"/>
    <x v="1"/>
    <n v="30"/>
    <s v="600-0003"/>
    <x v="25"/>
    <x v="30"/>
    <n v="1156166.55"/>
    <s v="830500355"/>
    <x v="58"/>
    <s v="001"/>
    <x v="0"/>
    <s v="11"/>
    <x v="1"/>
    <s v="11001"/>
    <x v="1"/>
    <s v="001"/>
    <x v="0"/>
    <n v="1785.29"/>
    <n v="647.60713945633483"/>
  </r>
  <r>
    <s v="002"/>
    <x v="2"/>
    <s v="FM-28154"/>
    <x v="146"/>
    <x v="1"/>
    <n v="60"/>
    <s v="900-0007"/>
    <x v="18"/>
    <x v="14"/>
    <n v="2811832.5"/>
    <s v="830010908"/>
    <x v="54"/>
    <s v="002"/>
    <x v="3"/>
    <s v="11"/>
    <x v="1"/>
    <s v="11001"/>
    <x v="1"/>
    <s v="001"/>
    <x v="0"/>
    <n v="1785.29"/>
    <n v="1575.0004200998158"/>
  </r>
  <r>
    <s v="005"/>
    <x v="0"/>
    <s v="FM-28151"/>
    <x v="146"/>
    <x v="1"/>
    <n v="60"/>
    <s v="900-0007"/>
    <x v="18"/>
    <x v="26"/>
    <n v="2354400"/>
    <s v="890310171"/>
    <x v="26"/>
    <s v="002"/>
    <x v="3"/>
    <s v="76"/>
    <x v="0"/>
    <s v="76892"/>
    <x v="2"/>
    <s v="001"/>
    <x v="0"/>
    <n v="1785.29"/>
    <n v="1318.7773414963397"/>
  </r>
  <r>
    <s v="022"/>
    <x v="5"/>
    <s v="FM-28144"/>
    <x v="146"/>
    <x v="1"/>
    <n v="45"/>
    <s v="801-0098"/>
    <x v="22"/>
    <x v="4"/>
    <n v="134000"/>
    <s v="811039512-0"/>
    <x v="23"/>
    <s v="002"/>
    <x v="3"/>
    <s v="05"/>
    <x v="2"/>
    <s v="05001"/>
    <x v="4"/>
    <s v="001"/>
    <x v="0"/>
    <n v="1785.29"/>
    <n v="75.057833741296932"/>
  </r>
  <r>
    <s v="022"/>
    <x v="5"/>
    <s v="FM-28152"/>
    <x v="146"/>
    <x v="1"/>
    <n v="60"/>
    <s v="1100-00096"/>
    <x v="131"/>
    <x v="8"/>
    <n v="162500"/>
    <s v="800132442"/>
    <x v="18"/>
    <s v="007"/>
    <x v="6"/>
    <s v="05"/>
    <x v="2"/>
    <s v="05360"/>
    <x v="10"/>
    <s v="001"/>
    <x v="0"/>
    <n v="1785.29"/>
    <n v="91.021626738513078"/>
  </r>
  <r>
    <s v="005"/>
    <x v="0"/>
    <s v="FM-28159"/>
    <x v="146"/>
    <x v="1"/>
    <n v="60"/>
    <s v="801-0080"/>
    <x v="21"/>
    <x v="4"/>
    <n v="2200000"/>
    <s v="900328189"/>
    <x v="17"/>
    <s v="002"/>
    <x v="3"/>
    <s v="76"/>
    <x v="0"/>
    <s v="76001"/>
    <x v="0"/>
    <s v="001"/>
    <x v="0"/>
    <n v="1785.29"/>
    <n v="1232.2927927675617"/>
  </r>
  <r>
    <s v="017"/>
    <x v="6"/>
    <s v="FM-28148"/>
    <x v="146"/>
    <x v="1"/>
    <n v="30"/>
    <s v="1100-00096"/>
    <x v="131"/>
    <x v="8"/>
    <n v="175000"/>
    <s v="900039047"/>
    <x v="27"/>
    <s v="007"/>
    <x v="6"/>
    <s v="25"/>
    <x v="6"/>
    <s v="11001"/>
    <x v="1"/>
    <s v="001"/>
    <x v="0"/>
    <n v="1785.29"/>
    <n v="98.023290333783308"/>
  </r>
  <r>
    <s v="005"/>
    <x v="0"/>
    <s v="FM-28159"/>
    <x v="146"/>
    <x v="1"/>
    <n v="60"/>
    <s v="801-0009"/>
    <x v="20"/>
    <x v="10"/>
    <n v="389640"/>
    <s v="900328189"/>
    <x v="17"/>
    <s v="002"/>
    <x v="3"/>
    <s v="76"/>
    <x v="0"/>
    <s v="76001"/>
    <x v="0"/>
    <s v="001"/>
    <x v="0"/>
    <n v="1785.29"/>
    <n v="218.2502562608876"/>
  </r>
  <r>
    <s v="022"/>
    <x v="5"/>
    <s v="FM-28149"/>
    <x v="146"/>
    <x v="1"/>
    <n v="60"/>
    <s v="200-0004"/>
    <x v="14"/>
    <x v="27"/>
    <n v="0"/>
    <s v="811005842"/>
    <x v="126"/>
    <s v="001"/>
    <x v="0"/>
    <s v="05"/>
    <x v="2"/>
    <s v="05001"/>
    <x v="4"/>
    <s v="001"/>
    <x v="0"/>
    <n v="1785.29"/>
    <n v="0"/>
  </r>
  <r>
    <s v="022"/>
    <x v="5"/>
    <s v="FM-28153"/>
    <x v="146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785.29"/>
    <n v="285.66787468702563"/>
  </r>
  <r>
    <s v="005"/>
    <x v="0"/>
    <s v="FM-28156"/>
    <x v="146"/>
    <x v="1"/>
    <n v="75"/>
    <s v="1500-0005"/>
    <x v="0"/>
    <x v="0"/>
    <n v="16069200"/>
    <s v="890300684"/>
    <x v="0"/>
    <s v="001"/>
    <x v="0"/>
    <s v="76"/>
    <x v="0"/>
    <s v="76001"/>
    <x v="0"/>
    <s v="001"/>
    <x v="0"/>
    <n v="1785.29"/>
    <n v="9000.8906116093185"/>
  </r>
  <r>
    <s v="022"/>
    <x v="5"/>
    <s v="FM-28143"/>
    <x v="146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785.29"/>
    <n v="235.25589680107993"/>
  </r>
  <r>
    <s v="001"/>
    <x v="4"/>
    <s v="FM-28169"/>
    <x v="147"/>
    <x v="1"/>
    <n v="30"/>
    <s v="200-0016"/>
    <x v="45"/>
    <x v="8"/>
    <n v="237500"/>
    <s v="900060476"/>
    <x v="39"/>
    <s v="001"/>
    <x v="0"/>
    <s v="11"/>
    <x v="1"/>
    <s v="11001"/>
    <x v="1"/>
    <s v="001"/>
    <x v="0"/>
    <n v="1788.03"/>
    <n v="132.82774897512905"/>
  </r>
  <r>
    <s v="002"/>
    <x v="2"/>
    <s v="FM-28176"/>
    <x v="147"/>
    <x v="1"/>
    <n v="30"/>
    <s v="700-0035"/>
    <x v="39"/>
    <x v="29"/>
    <n v="653400"/>
    <s v="830062306"/>
    <x v="90"/>
    <s v="004"/>
    <x v="8"/>
    <s v="11"/>
    <x v="1"/>
    <s v="11001"/>
    <x v="1"/>
    <s v="001"/>
    <x v="0"/>
    <n v="1788.03"/>
    <n v="365.43011023304979"/>
  </r>
  <r>
    <s v="002"/>
    <x v="2"/>
    <s v="FM-28170"/>
    <x v="147"/>
    <x v="1"/>
    <n v="60"/>
    <s v="900-0005"/>
    <x v="100"/>
    <x v="10"/>
    <n v="1386081"/>
    <s v="800153846"/>
    <x v="152"/>
    <s v="002"/>
    <x v="3"/>
    <s v="11"/>
    <x v="1"/>
    <s v="11001"/>
    <x v="1"/>
    <s v="001"/>
    <x v="0"/>
    <n v="1788.03"/>
    <n v="775.20008053556148"/>
  </r>
  <r>
    <s v="017"/>
    <x v="6"/>
    <s v="FM-28174"/>
    <x v="147"/>
    <x v="1"/>
    <n v="30"/>
    <s v="801-0032"/>
    <x v="78"/>
    <x v="8"/>
    <n v="237500"/>
    <s v="79207428"/>
    <x v="91"/>
    <s v="002"/>
    <x v="3"/>
    <s v="25"/>
    <x v="6"/>
    <s v="11001"/>
    <x v="1"/>
    <s v="001"/>
    <x v="0"/>
    <n v="1788.03"/>
    <n v="132.82774897512905"/>
  </r>
  <r>
    <s v="022"/>
    <x v="5"/>
    <s v="FM-28161"/>
    <x v="147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1788.03"/>
    <n v="176.17154074596064"/>
  </r>
  <r>
    <s v="022"/>
    <x v="5"/>
    <s v="FM-28166"/>
    <x v="147"/>
    <x v="1"/>
    <n v="30"/>
    <s v="1100-0060"/>
    <x v="148"/>
    <x v="16"/>
    <n v="215000"/>
    <s v="800082760"/>
    <x v="28"/>
    <s v="002"/>
    <x v="3"/>
    <s v="05"/>
    <x v="2"/>
    <s v="05360"/>
    <x v="10"/>
    <s v="001"/>
    <x v="0"/>
    <n v="1788.03"/>
    <n v="120.24406749327473"/>
  </r>
  <r>
    <s v="017"/>
    <x v="6"/>
    <s v="FM-28165"/>
    <x v="147"/>
    <x v="1"/>
    <n v="30"/>
    <s v="801-0007"/>
    <x v="26"/>
    <x v="7"/>
    <n v="270000"/>
    <s v="900039047"/>
    <x v="27"/>
    <s v="002"/>
    <x v="3"/>
    <s v="25"/>
    <x v="6"/>
    <s v="11001"/>
    <x v="1"/>
    <s v="001"/>
    <x v="0"/>
    <n v="1788.03"/>
    <n v="151.00417778225199"/>
  </r>
  <r>
    <s v="022"/>
    <x v="5"/>
    <s v="FM-28161"/>
    <x v="147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1788.03"/>
    <n v="302.00835556450397"/>
  </r>
  <r>
    <s v="014"/>
    <x v="3"/>
    <s v="FM-28160"/>
    <x v="147"/>
    <x v="1"/>
    <n v="0"/>
    <s v="600-0003"/>
    <x v="25"/>
    <x v="30"/>
    <n v="1050000"/>
    <s v="900284352"/>
    <x v="33"/>
    <s v="001"/>
    <x v="0"/>
    <s v="05"/>
    <x v="2"/>
    <s v="05088"/>
    <x v="12"/>
    <s v="001"/>
    <x v="0"/>
    <n v="1788.03"/>
    <n v="587.23846915320212"/>
  </r>
  <r>
    <s v="022"/>
    <x v="5"/>
    <s v="FM-28167"/>
    <x v="147"/>
    <x v="1"/>
    <n v="30"/>
    <s v="1000-0001"/>
    <x v="56"/>
    <x v="27"/>
    <n v="0"/>
    <s v="830121314"/>
    <x v="71"/>
    <s v="005"/>
    <x v="13"/>
    <s v="25"/>
    <x v="6"/>
    <s v="11001"/>
    <x v="1"/>
    <s v="001"/>
    <x v="0"/>
    <n v="1788.03"/>
    <n v="0"/>
  </r>
  <r>
    <s v="022"/>
    <x v="5"/>
    <s v="FM-28167"/>
    <x v="147"/>
    <x v="1"/>
    <n v="30"/>
    <s v="801-0097"/>
    <x v="67"/>
    <x v="27"/>
    <n v="0"/>
    <s v="830121314"/>
    <x v="71"/>
    <s v="002"/>
    <x v="3"/>
    <s v="25"/>
    <x v="6"/>
    <s v="11001"/>
    <x v="1"/>
    <s v="001"/>
    <x v="0"/>
    <n v="1788.03"/>
    <n v="0"/>
  </r>
  <r>
    <s v="014"/>
    <x v="3"/>
    <s v="FM-28160"/>
    <x v="147"/>
    <x v="1"/>
    <n v="0"/>
    <s v="900-0009"/>
    <x v="73"/>
    <x v="0"/>
    <n v="4875000"/>
    <s v="900284352"/>
    <x v="33"/>
    <s v="002"/>
    <x v="3"/>
    <s v="05"/>
    <x v="2"/>
    <s v="05088"/>
    <x v="12"/>
    <s v="001"/>
    <x v="0"/>
    <n v="1788.03"/>
    <n v="2726.4643210684385"/>
  </r>
  <r>
    <s v="022"/>
    <x v="5"/>
    <s v="FM-28164"/>
    <x v="147"/>
    <x v="1"/>
    <n v="60"/>
    <s v="801-0250"/>
    <x v="86"/>
    <x v="31"/>
    <n v="1928944.8"/>
    <s v="860527447"/>
    <x v="44"/>
    <s v="002"/>
    <x v="3"/>
    <s v="05"/>
    <x v="2"/>
    <s v="05360"/>
    <x v="10"/>
    <s v="001"/>
    <x v="0"/>
    <n v="1788.03"/>
    <n v="1078.8100870790759"/>
  </r>
  <r>
    <s v="017"/>
    <x v="6"/>
    <s v="FM-28172"/>
    <x v="147"/>
    <x v="1"/>
    <n v="30"/>
    <s v="801-0023"/>
    <x v="23"/>
    <x v="18"/>
    <n v="960000"/>
    <s v="4242874"/>
    <x v="52"/>
    <s v="002"/>
    <x v="3"/>
    <s v="11"/>
    <x v="1"/>
    <s v="11001"/>
    <x v="1"/>
    <s v="001"/>
    <x v="0"/>
    <n v="1788.03"/>
    <n v="536.90374322578486"/>
  </r>
  <r>
    <s v="005"/>
    <x v="0"/>
    <s v="FM-28168"/>
    <x v="147"/>
    <x v="1"/>
    <n v="60"/>
    <s v="900-0009"/>
    <x v="73"/>
    <x v="10"/>
    <n v="960000"/>
    <s v="890320488"/>
    <x v="112"/>
    <s v="002"/>
    <x v="3"/>
    <s v="76"/>
    <x v="0"/>
    <s v="76001"/>
    <x v="0"/>
    <s v="001"/>
    <x v="0"/>
    <n v="1788.03"/>
    <n v="536.90374322578486"/>
  </r>
  <r>
    <s v="017"/>
    <x v="6"/>
    <s v="FM-28172"/>
    <x v="147"/>
    <x v="1"/>
    <n v="30"/>
    <s v="801-0007"/>
    <x v="26"/>
    <x v="10"/>
    <n v="150000"/>
    <s v="4242874"/>
    <x v="52"/>
    <s v="002"/>
    <x v="3"/>
    <s v="11"/>
    <x v="1"/>
    <s v="11001"/>
    <x v="1"/>
    <s v="001"/>
    <x v="0"/>
    <n v="1788.03"/>
    <n v="83.891209879028878"/>
  </r>
  <r>
    <s v="017"/>
    <x v="6"/>
    <s v="FM-28193"/>
    <x v="148"/>
    <x v="1"/>
    <n v="30"/>
    <s v="1100-0035"/>
    <x v="116"/>
    <x v="24"/>
    <n v="35000"/>
    <s v="830140132"/>
    <x v="47"/>
    <s v="007"/>
    <x v="6"/>
    <s v="25"/>
    <x v="6"/>
    <s v="11001"/>
    <x v="1"/>
    <s v="001"/>
    <x v="0"/>
    <n v="1788.08"/>
    <n v="19.574068274350143"/>
  </r>
  <r>
    <s v="017"/>
    <x v="6"/>
    <s v="FM-28192"/>
    <x v="148"/>
    <x v="1"/>
    <n v="60"/>
    <s v="801-0019"/>
    <x v="50"/>
    <x v="10"/>
    <n v="312000"/>
    <s v="800064784"/>
    <x v="56"/>
    <s v="002"/>
    <x v="3"/>
    <s v="25"/>
    <x v="6"/>
    <s v="11001"/>
    <x v="1"/>
    <s v="001"/>
    <x v="0"/>
    <n v="1788.08"/>
    <n v="174.48883718849268"/>
  </r>
  <r>
    <s v="017"/>
    <x v="6"/>
    <s v="FM-28190"/>
    <x v="148"/>
    <x v="1"/>
    <n v="0"/>
    <s v="801-0097"/>
    <x v="67"/>
    <x v="8"/>
    <n v="172500"/>
    <s v="5654379"/>
    <x v="68"/>
    <s v="002"/>
    <x v="3"/>
    <s v="11"/>
    <x v="1"/>
    <s v="11001"/>
    <x v="1"/>
    <s v="001"/>
    <x v="0"/>
    <n v="1788.08"/>
    <n v="96.472193637868557"/>
  </r>
  <r>
    <s v="022"/>
    <x v="5"/>
    <s v="FM-28179"/>
    <x v="148"/>
    <x v="1"/>
    <n v="60"/>
    <s v="1000-0001"/>
    <x v="56"/>
    <x v="10"/>
    <n v="210000"/>
    <s v="800132442"/>
    <x v="18"/>
    <s v="005"/>
    <x v="13"/>
    <s v="05"/>
    <x v="2"/>
    <s v="05360"/>
    <x v="10"/>
    <s v="001"/>
    <x v="0"/>
    <n v="1788.08"/>
    <n v="117.44440964610085"/>
  </r>
  <r>
    <s v="022"/>
    <x v="5"/>
    <s v="FM-28187"/>
    <x v="148"/>
    <x v="1"/>
    <n v="60"/>
    <s v="801-0208"/>
    <x v="95"/>
    <x v="10"/>
    <n v="198000"/>
    <s v="800132442"/>
    <x v="18"/>
    <s v="001"/>
    <x v="0"/>
    <s v="05"/>
    <x v="2"/>
    <s v="05360"/>
    <x v="10"/>
    <s v="001"/>
    <x v="0"/>
    <n v="1788.08"/>
    <n v="110.73330052346651"/>
  </r>
  <r>
    <s v="001"/>
    <x v="4"/>
    <s v="FM-28188"/>
    <x v="148"/>
    <x v="1"/>
    <n v="60"/>
    <s v="801-0208"/>
    <x v="95"/>
    <x v="2"/>
    <n v="668724"/>
    <s v="860525814"/>
    <x v="129"/>
    <s v="001"/>
    <x v="0"/>
    <s v="11"/>
    <x v="1"/>
    <s v="11001"/>
    <x v="1"/>
    <s v="001"/>
    <x v="0"/>
    <n v="1788.08"/>
    <n v="373.98997807704353"/>
  </r>
  <r>
    <s v="005"/>
    <x v="0"/>
    <s v="FM-28189"/>
    <x v="148"/>
    <x v="1"/>
    <n v="60"/>
    <s v="801-0028"/>
    <x v="38"/>
    <x v="26"/>
    <n v="840000"/>
    <s v="805019865"/>
    <x v="62"/>
    <s v="002"/>
    <x v="3"/>
    <s v="76"/>
    <x v="0"/>
    <s v="76001"/>
    <x v="0"/>
    <s v="001"/>
    <x v="0"/>
    <n v="1788.08"/>
    <n v="469.77763858440341"/>
  </r>
  <r>
    <s v="005"/>
    <x v="0"/>
    <s v="FM-28184"/>
    <x v="148"/>
    <x v="1"/>
    <n v="0"/>
    <s v="700-0333"/>
    <x v="87"/>
    <x v="8"/>
    <n v="400000"/>
    <s v="10109050"/>
    <x v="133"/>
    <s v="011"/>
    <x v="16"/>
    <s v="66"/>
    <x v="3"/>
    <s v="66170"/>
    <x v="5"/>
    <s v="001"/>
    <x v="0"/>
    <n v="1788.08"/>
    <n v="223.70363742114446"/>
  </r>
  <r>
    <s v="017"/>
    <x v="6"/>
    <s v="FM-28192"/>
    <x v="148"/>
    <x v="1"/>
    <n v="60"/>
    <s v="801-0303"/>
    <x v="54"/>
    <x v="8"/>
    <n v="350000"/>
    <s v="800064784"/>
    <x v="56"/>
    <s v="002"/>
    <x v="3"/>
    <s v="25"/>
    <x v="6"/>
    <s v="11001"/>
    <x v="1"/>
    <s v="001"/>
    <x v="0"/>
    <n v="1788.08"/>
    <n v="195.74068274350142"/>
  </r>
  <r>
    <s v="022"/>
    <x v="5"/>
    <s v="FM-28187"/>
    <x v="148"/>
    <x v="1"/>
    <n v="60"/>
    <s v="1100-00096"/>
    <x v="131"/>
    <x v="4"/>
    <n v="130000"/>
    <s v="800132442"/>
    <x v="18"/>
    <s v="007"/>
    <x v="6"/>
    <s v="05"/>
    <x v="2"/>
    <s v="05360"/>
    <x v="10"/>
    <s v="001"/>
    <x v="0"/>
    <n v="1788.08"/>
    <n v="72.703682161871953"/>
  </r>
  <r>
    <s v="022"/>
    <x v="5"/>
    <s v="FM-28182"/>
    <x v="148"/>
    <x v="1"/>
    <n v="60"/>
    <s v="1000-0001"/>
    <x v="56"/>
    <x v="10"/>
    <n v="237000"/>
    <s v="811044658"/>
    <x v="151"/>
    <s v="005"/>
    <x v="13"/>
    <s v="05"/>
    <x v="2"/>
    <s v="05360"/>
    <x v="10"/>
    <s v="001"/>
    <x v="0"/>
    <n v="1788.08"/>
    <n v="132.54440517202809"/>
  </r>
  <r>
    <s v="022"/>
    <x v="5"/>
    <s v="FM-28185"/>
    <x v="148"/>
    <x v="1"/>
    <n v="30"/>
    <s v="801-0004"/>
    <x v="15"/>
    <x v="26"/>
    <n v="420000"/>
    <s v="900128189"/>
    <x v="11"/>
    <s v="002"/>
    <x v="3"/>
    <s v="05"/>
    <x v="2"/>
    <s v="05001"/>
    <x v="4"/>
    <s v="001"/>
    <x v="0"/>
    <n v="1788.08"/>
    <n v="234.8888192922017"/>
  </r>
  <r>
    <s v="022"/>
    <x v="5"/>
    <s v="FM-28178"/>
    <x v="148"/>
    <x v="1"/>
    <n v="60"/>
    <s v="801-0098"/>
    <x v="22"/>
    <x v="8"/>
    <n v="175000"/>
    <s v="800132442"/>
    <x v="18"/>
    <s v="002"/>
    <x v="3"/>
    <s v="05"/>
    <x v="2"/>
    <s v="05360"/>
    <x v="10"/>
    <s v="001"/>
    <x v="0"/>
    <n v="1788.08"/>
    <n v="97.870341371750712"/>
  </r>
  <r>
    <s v="022"/>
    <x v="5"/>
    <s v="FM-28178"/>
    <x v="148"/>
    <x v="1"/>
    <n v="60"/>
    <s v="801-0303"/>
    <x v="54"/>
    <x v="8"/>
    <n v="217500"/>
    <s v="800132442"/>
    <x v="18"/>
    <s v="002"/>
    <x v="3"/>
    <s v="05"/>
    <x v="2"/>
    <s v="05360"/>
    <x v="10"/>
    <s v="001"/>
    <x v="0"/>
    <n v="1788.08"/>
    <n v="121.63885284774732"/>
  </r>
  <r>
    <s v="017"/>
    <x v="6"/>
    <s v="FM-28192"/>
    <x v="148"/>
    <x v="1"/>
    <n v="60"/>
    <s v="801-0113"/>
    <x v="62"/>
    <x v="16"/>
    <n v="950000"/>
    <s v="800064784"/>
    <x v="56"/>
    <s v="002"/>
    <x v="3"/>
    <s v="25"/>
    <x v="6"/>
    <s v="11001"/>
    <x v="1"/>
    <s v="001"/>
    <x v="0"/>
    <n v="1788.08"/>
    <n v="531.29613887521816"/>
  </r>
  <r>
    <s v="014"/>
    <x v="3"/>
    <s v="FM-28183"/>
    <x v="148"/>
    <x v="1"/>
    <n v="0"/>
    <s v="900-0002"/>
    <x v="82"/>
    <x v="24"/>
    <n v="77500"/>
    <s v="800197388"/>
    <x v="103"/>
    <s v="002"/>
    <x v="3"/>
    <s v="05"/>
    <x v="2"/>
    <s v="05001"/>
    <x v="4"/>
    <s v="001"/>
    <x v="0"/>
    <n v="1788.08"/>
    <n v="43.342579750346744"/>
  </r>
  <r>
    <s v="022"/>
    <x v="5"/>
    <s v="FM-28196"/>
    <x v="148"/>
    <x v="1"/>
    <n v="60"/>
    <s v="801-0008"/>
    <x v="55"/>
    <x v="2"/>
    <n v="1573510"/>
    <s v="890900308"/>
    <x v="50"/>
    <s v="002"/>
    <x v="3"/>
    <s v="05"/>
    <x v="2"/>
    <s v="05088"/>
    <x v="12"/>
    <s v="001"/>
    <x v="0"/>
    <n v="1788.08"/>
    <n v="879.9997762963626"/>
  </r>
  <r>
    <s v="017"/>
    <x v="6"/>
    <s v="FM-28193"/>
    <x v="148"/>
    <x v="1"/>
    <n v="30"/>
    <s v="801-0303"/>
    <x v="54"/>
    <x v="6"/>
    <n v="140000"/>
    <s v="830140132"/>
    <x v="47"/>
    <s v="002"/>
    <x v="3"/>
    <s v="25"/>
    <x v="6"/>
    <s v="11001"/>
    <x v="1"/>
    <s v="001"/>
    <x v="0"/>
    <n v="1788.08"/>
    <n v="78.296273097400572"/>
  </r>
  <r>
    <s v="022"/>
    <x v="5"/>
    <s v="FM-28177"/>
    <x v="148"/>
    <x v="1"/>
    <n v="60"/>
    <s v="1100-0045"/>
    <x v="97"/>
    <x v="73"/>
    <n v="1392000"/>
    <s v="900103384"/>
    <x v="102"/>
    <s v="007"/>
    <x v="6"/>
    <s v="05"/>
    <x v="2"/>
    <s v="05001"/>
    <x v="4"/>
    <s v="001"/>
    <x v="0"/>
    <n v="1788.08"/>
    <n v="778.48865822558275"/>
  </r>
  <r>
    <s v="017"/>
    <x v="6"/>
    <s v="FM-28186"/>
    <x v="148"/>
    <x v="1"/>
    <n v="30"/>
    <s v="801-0004"/>
    <x v="15"/>
    <x v="18"/>
    <n v="96000"/>
    <s v="900088597"/>
    <x v="155"/>
    <s v="002"/>
    <x v="3"/>
    <s v="11"/>
    <x v="1"/>
    <s v="11001"/>
    <x v="1"/>
    <s v="001"/>
    <x v="0"/>
    <n v="1788.08"/>
    <n v="53.688872981074674"/>
  </r>
  <r>
    <s v="017"/>
    <x v="6"/>
    <s v="FM-28186"/>
    <x v="148"/>
    <x v="1"/>
    <n v="30"/>
    <s v="801-0098"/>
    <x v="22"/>
    <x v="18"/>
    <n v="204000"/>
    <s v="900088597"/>
    <x v="155"/>
    <s v="002"/>
    <x v="3"/>
    <s v="11"/>
    <x v="1"/>
    <s v="11001"/>
    <x v="1"/>
    <s v="001"/>
    <x v="0"/>
    <n v="1788.08"/>
    <n v="114.08885508478369"/>
  </r>
  <r>
    <s v="022"/>
    <x v="5"/>
    <s v="FM-28185"/>
    <x v="148"/>
    <x v="1"/>
    <n v="30"/>
    <s v="801-0011"/>
    <x v="12"/>
    <x v="26"/>
    <n v="720000"/>
    <s v="900128189"/>
    <x v="11"/>
    <s v="002"/>
    <x v="3"/>
    <s v="05"/>
    <x v="2"/>
    <s v="05001"/>
    <x v="4"/>
    <s v="001"/>
    <x v="0"/>
    <n v="1788.08"/>
    <n v="402.66654735806009"/>
  </r>
  <r>
    <s v="003"/>
    <x v="1"/>
    <s v="FM-28209"/>
    <x v="149"/>
    <x v="1"/>
    <n v="60"/>
    <s v="801-0069"/>
    <x v="1"/>
    <x v="73"/>
    <n v="5847816"/>
    <s v="860042141"/>
    <x v="61"/>
    <s v="021"/>
    <x v="1"/>
    <s v="11"/>
    <x v="1"/>
    <s v="11001"/>
    <x v="1"/>
    <s v="001"/>
    <x v="0"/>
    <n v="1791.61"/>
    <n v="3264.0005358309008"/>
  </r>
  <r>
    <s v="022"/>
    <x v="5"/>
    <s v="FM-28201"/>
    <x v="149"/>
    <x v="1"/>
    <n v="0"/>
    <s v="1400-0001"/>
    <x v="7"/>
    <x v="6"/>
    <n v="115000"/>
    <s v="98584936"/>
    <x v="6"/>
    <s v="003"/>
    <x v="5"/>
    <s v="05"/>
    <x v="2"/>
    <s v="05001"/>
    <x v="4"/>
    <s v="001"/>
    <x v="0"/>
    <n v="1791.61"/>
    <n v="64.188076646145092"/>
  </r>
  <r>
    <s v="014"/>
    <x v="3"/>
    <s v="FM-28203"/>
    <x v="149"/>
    <x v="1"/>
    <n v="30"/>
    <s v="900-0004"/>
    <x v="34"/>
    <x v="18"/>
    <n v="711090"/>
    <s v="811023351"/>
    <x v="25"/>
    <s v="002"/>
    <x v="3"/>
    <s v="05"/>
    <x v="2"/>
    <s v="05360"/>
    <x v="10"/>
    <s v="001"/>
    <x v="0"/>
    <n v="1791.61"/>
    <n v="396.89999497658533"/>
  </r>
  <r>
    <s v="014"/>
    <x v="3"/>
    <s v="FM-28198"/>
    <x v="149"/>
    <x v="1"/>
    <n v="60"/>
    <s v="900-0007"/>
    <x v="18"/>
    <x v="18"/>
    <n v="564000"/>
    <s v="811010411"/>
    <x v="55"/>
    <s v="002"/>
    <x v="3"/>
    <s v="05"/>
    <x v="2"/>
    <s v="05360"/>
    <x v="10"/>
    <s v="001"/>
    <x v="0"/>
    <n v="1791.61"/>
    <n v="314.80065416022461"/>
  </r>
  <r>
    <s v="001"/>
    <x v="4"/>
    <s v="FM-28206"/>
    <x v="149"/>
    <x v="1"/>
    <n v="30"/>
    <s v="801-0006"/>
    <x v="8"/>
    <x v="7"/>
    <n v="950000"/>
    <s v="860000452"/>
    <x v="7"/>
    <s v="002"/>
    <x v="3"/>
    <s v="11"/>
    <x v="1"/>
    <s v="11001"/>
    <x v="1"/>
    <s v="001"/>
    <x v="0"/>
    <n v="1791.61"/>
    <n v="530.24932881598113"/>
  </r>
  <r>
    <s v="022"/>
    <x v="5"/>
    <s v="FM-28199"/>
    <x v="149"/>
    <x v="1"/>
    <n v="30"/>
    <s v="801-00209"/>
    <x v="41"/>
    <x v="31"/>
    <n v="220000"/>
    <s v="900096856"/>
    <x v="32"/>
    <s v="001"/>
    <x v="0"/>
    <s v="05"/>
    <x v="2"/>
    <s v="05001"/>
    <x v="4"/>
    <s v="001"/>
    <x v="0"/>
    <n v="1791.61"/>
    <n v="122.79458141001669"/>
  </r>
  <r>
    <s v="014"/>
    <x v="3"/>
    <s v="FM-28198"/>
    <x v="149"/>
    <x v="1"/>
    <n v="60"/>
    <s v="900-0003"/>
    <x v="35"/>
    <x v="6"/>
    <n v="250825.4"/>
    <s v="811010411"/>
    <x v="55"/>
    <s v="002"/>
    <x v="3"/>
    <s v="05"/>
    <x v="2"/>
    <s v="05360"/>
    <x v="10"/>
    <s v="001"/>
    <x v="0"/>
    <n v="1791.61"/>
    <n v="140"/>
  </r>
  <r>
    <s v="002"/>
    <x v="2"/>
    <s v="FM-28205"/>
    <x v="149"/>
    <x v="1"/>
    <n v="30"/>
    <s v="900-0012"/>
    <x v="52"/>
    <x v="31"/>
    <n v="941245.2"/>
    <s v="830032559"/>
    <x v="48"/>
    <s v="002"/>
    <x v="3"/>
    <s v="11"/>
    <x v="1"/>
    <s v="11001"/>
    <x v="1"/>
    <s v="001"/>
    <x v="0"/>
    <n v="1791.61"/>
    <n v="525.36277426448839"/>
  </r>
  <r>
    <s v="022"/>
    <x v="5"/>
    <s v="FM-28197"/>
    <x v="149"/>
    <x v="1"/>
    <n v="30"/>
    <s v="801-0303"/>
    <x v="54"/>
    <x v="6"/>
    <n v="65000"/>
    <s v="900096856"/>
    <x v="32"/>
    <s v="002"/>
    <x v="3"/>
    <s v="05"/>
    <x v="2"/>
    <s v="05001"/>
    <x v="4"/>
    <s v="001"/>
    <x v="0"/>
    <n v="1791.61"/>
    <n v="36.280217234777659"/>
  </r>
  <r>
    <s v="022"/>
    <x v="5"/>
    <s v="FM-28202"/>
    <x v="149"/>
    <x v="1"/>
    <n v="60"/>
    <s v="1000-0001"/>
    <x v="56"/>
    <x v="21"/>
    <n v="1260000"/>
    <s v="811043680"/>
    <x v="24"/>
    <s v="005"/>
    <x v="13"/>
    <s v="05"/>
    <x v="2"/>
    <s v="05001"/>
    <x v="4"/>
    <s v="001"/>
    <x v="0"/>
    <n v="1791.61"/>
    <n v="703.27805716645923"/>
  </r>
  <r>
    <s v="002"/>
    <x v="2"/>
    <s v="FM-28211"/>
    <x v="149"/>
    <x v="1"/>
    <n v="60"/>
    <s v="600-0022"/>
    <x v="71"/>
    <x v="36"/>
    <n v="1685546.88"/>
    <s v="860002585"/>
    <x v="76"/>
    <s v="101"/>
    <x v="2"/>
    <s v="11"/>
    <x v="1"/>
    <s v="11001"/>
    <x v="1"/>
    <s v="001"/>
    <x v="0"/>
    <n v="1791.61"/>
    <n v="940.80010716618017"/>
  </r>
  <r>
    <s v="002"/>
    <x v="2"/>
    <s v="FM-28211"/>
    <x v="149"/>
    <x v="1"/>
    <n v="60"/>
    <s v="700-0005"/>
    <x v="99"/>
    <x v="104"/>
    <n v="7092768.9800000004"/>
    <s v="860002585"/>
    <x v="76"/>
    <s v="004"/>
    <x v="8"/>
    <s v="11"/>
    <x v="1"/>
    <s v="11001"/>
    <x v="1"/>
    <s v="001"/>
    <x v="0"/>
    <n v="1791.61"/>
    <n v="3958.8799906229597"/>
  </r>
  <r>
    <s v="022"/>
    <x v="5"/>
    <s v="FM-28213"/>
    <x v="149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1791.61"/>
    <n v="301.40488164276826"/>
  </r>
  <r>
    <s v="003"/>
    <x v="1"/>
    <s v="FM-28207"/>
    <x v="149"/>
    <x v="1"/>
    <n v="30"/>
    <s v="801-0069"/>
    <x v="1"/>
    <x v="1"/>
    <n v="24675500"/>
    <s v="860000135"/>
    <x v="1"/>
    <s v="021"/>
    <x v="1"/>
    <s v="11"/>
    <x v="1"/>
    <s v="11001"/>
    <x v="1"/>
    <s v="001"/>
    <x v="0"/>
    <n v="1791.61"/>
    <n v="13772.807698103941"/>
  </r>
  <r>
    <s v="003"/>
    <x v="1"/>
    <s v="FM-28207"/>
    <x v="149"/>
    <x v="1"/>
    <n v="30"/>
    <s v="801-0065"/>
    <x v="28"/>
    <x v="1"/>
    <n v="3915900"/>
    <s v="860000135"/>
    <x v="1"/>
    <s v="027"/>
    <x v="7"/>
    <s v="11"/>
    <x v="1"/>
    <s v="11001"/>
    <x v="1"/>
    <s v="001"/>
    <x v="0"/>
    <n v="1791.61"/>
    <n v="2185.6877333794746"/>
  </r>
  <r>
    <s v="002"/>
    <x v="2"/>
    <s v="FM-28210"/>
    <x v="149"/>
    <x v="1"/>
    <n v="60"/>
    <s v="600-0095"/>
    <x v="92"/>
    <x v="2"/>
    <n v="4658186"/>
    <s v="800087795"/>
    <x v="104"/>
    <s v="101"/>
    <x v="2"/>
    <s v="08"/>
    <x v="8"/>
    <s v="08758"/>
    <x v="19"/>
    <s v="001"/>
    <x v="0"/>
    <n v="1791.61"/>
    <n v="2600"/>
  </r>
  <r>
    <s v="014"/>
    <x v="3"/>
    <s v="FM-28203"/>
    <x v="149"/>
    <x v="1"/>
    <n v="30"/>
    <s v="900-0003"/>
    <x v="35"/>
    <x v="4"/>
    <n v="529958.19999999995"/>
    <s v="811023351"/>
    <x v="25"/>
    <s v="002"/>
    <x v="3"/>
    <s v="05"/>
    <x v="2"/>
    <s v="05360"/>
    <x v="10"/>
    <s v="001"/>
    <x v="0"/>
    <n v="1791.61"/>
    <n v="295.79997879002684"/>
  </r>
  <r>
    <s v="005"/>
    <x v="0"/>
    <s v="FM-28204"/>
    <x v="149"/>
    <x v="1"/>
    <n v="90"/>
    <s v="801-0015"/>
    <x v="9"/>
    <x v="8"/>
    <n v="112100"/>
    <s v="816001697"/>
    <x v="8"/>
    <s v="002"/>
    <x v="3"/>
    <s v="66"/>
    <x v="3"/>
    <s v="66170"/>
    <x v="5"/>
    <s v="001"/>
    <x v="0"/>
    <n v="1791.61"/>
    <n v="62.569420800285783"/>
  </r>
  <r>
    <s v="014"/>
    <x v="3"/>
    <s v="FM-28235"/>
    <x v="150"/>
    <x v="1"/>
    <n v="60"/>
    <s v="1400-0001"/>
    <x v="7"/>
    <x v="46"/>
    <n v="2208000"/>
    <s v="800143281"/>
    <x v="101"/>
    <s v="003"/>
    <x v="5"/>
    <s v="05"/>
    <x v="2"/>
    <s v="05001"/>
    <x v="4"/>
    <s v="002"/>
    <x v="1"/>
    <n v="1792.86"/>
    <n v="1231.5518222281719"/>
  </r>
  <r>
    <s v="022"/>
    <x v="5"/>
    <s v="FM-28222"/>
    <x v="150"/>
    <x v="1"/>
    <n v="30"/>
    <s v="801-0166"/>
    <x v="66"/>
    <x v="8"/>
    <n v="212500"/>
    <s v="900194046"/>
    <x v="74"/>
    <s v="002"/>
    <x v="3"/>
    <s v="05"/>
    <x v="2"/>
    <s v="05001"/>
    <x v="4"/>
    <s v="001"/>
    <x v="0"/>
    <n v="1792.86"/>
    <n v="118.52570752875295"/>
  </r>
  <r>
    <s v="017"/>
    <x v="6"/>
    <s v="FM-28224"/>
    <x v="150"/>
    <x v="1"/>
    <n v="30"/>
    <s v="801-0020"/>
    <x v="49"/>
    <x v="8"/>
    <n v="225000"/>
    <s v="900429449"/>
    <x v="86"/>
    <s v="002"/>
    <x v="3"/>
    <s v="11"/>
    <x v="1"/>
    <s v="11001"/>
    <x v="1"/>
    <s v="001"/>
    <x v="0"/>
    <n v="1792.86"/>
    <n v="125.49780797162077"/>
  </r>
  <r>
    <s v="022"/>
    <x v="5"/>
    <s v="FM-28227"/>
    <x v="150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1792.86"/>
    <n v="175.69693116026909"/>
  </r>
  <r>
    <s v="022"/>
    <x v="5"/>
    <s v="FM-28233"/>
    <x v="150"/>
    <x v="1"/>
    <n v="60"/>
    <s v="801-0072"/>
    <x v="48"/>
    <x v="105"/>
    <n v="6624000"/>
    <s v="860527447"/>
    <x v="44"/>
    <s v="010"/>
    <x v="12"/>
    <s v="05"/>
    <x v="2"/>
    <s v="05360"/>
    <x v="10"/>
    <s v="001"/>
    <x v="0"/>
    <n v="1792.86"/>
    <n v="3694.6554666845154"/>
  </r>
  <r>
    <s v="017"/>
    <x v="6"/>
    <s v="FM-28224"/>
    <x v="150"/>
    <x v="1"/>
    <n v="30"/>
    <s v="1100-0047"/>
    <x v="74"/>
    <x v="10"/>
    <n v="180000"/>
    <s v="900429449"/>
    <x v="86"/>
    <s v="005"/>
    <x v="13"/>
    <s v="11"/>
    <x v="1"/>
    <s v="11001"/>
    <x v="1"/>
    <s v="001"/>
    <x v="0"/>
    <n v="1792.86"/>
    <n v="100.39824637729662"/>
  </r>
  <r>
    <s v="022"/>
    <x v="5"/>
    <s v="FM-28222"/>
    <x v="150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792.86"/>
    <n v="234.26257488035876"/>
  </r>
  <r>
    <s v="017"/>
    <x v="6"/>
    <s v="FM-28231"/>
    <x v="150"/>
    <x v="1"/>
    <n v="30"/>
    <s v="801-0208"/>
    <x v="95"/>
    <x v="10"/>
    <n v="282000"/>
    <s v="900408540"/>
    <x v="96"/>
    <s v="001"/>
    <x v="0"/>
    <s v="11"/>
    <x v="1"/>
    <s v="11001"/>
    <x v="1"/>
    <s v="001"/>
    <x v="0"/>
    <n v="1792.86"/>
    <n v="157.29058599109803"/>
  </r>
  <r>
    <s v="022"/>
    <x v="5"/>
    <s v="FM-28223"/>
    <x v="150"/>
    <x v="1"/>
    <n v="30"/>
    <s v="801-0004"/>
    <x v="15"/>
    <x v="10"/>
    <n v="150000"/>
    <s v="890904724"/>
    <x v="29"/>
    <s v="002"/>
    <x v="3"/>
    <s v="05"/>
    <x v="2"/>
    <s v="05001"/>
    <x v="4"/>
    <s v="001"/>
    <x v="0"/>
    <n v="1792.86"/>
    <n v="83.665205314413839"/>
  </r>
  <r>
    <s v="001"/>
    <x v="4"/>
    <s v="FM-28221"/>
    <x v="150"/>
    <x v="1"/>
    <n v="60"/>
    <s v="801-0208"/>
    <x v="95"/>
    <x v="9"/>
    <n v="1340124"/>
    <s v="860525814"/>
    <x v="129"/>
    <s v="001"/>
    <x v="0"/>
    <s v="11"/>
    <x v="1"/>
    <s v="11001"/>
    <x v="1"/>
    <s v="001"/>
    <x v="0"/>
    <n v="1792.86"/>
    <n v="747.47833071182356"/>
  </r>
  <r>
    <s v="014"/>
    <x v="3"/>
    <s v="FM-28230"/>
    <x v="150"/>
    <x v="1"/>
    <n v="0"/>
    <s v="900-0002"/>
    <x v="82"/>
    <x v="8"/>
    <n v="367500"/>
    <s v="800197388"/>
    <x v="103"/>
    <s v="002"/>
    <x v="3"/>
    <s v="05"/>
    <x v="2"/>
    <s v="05001"/>
    <x v="4"/>
    <s v="002"/>
    <x v="1"/>
    <n v="1792.86"/>
    <n v="204.97975302031392"/>
  </r>
  <r>
    <s v="005"/>
    <x v="0"/>
    <s v="FM-28232"/>
    <x v="150"/>
    <x v="1"/>
    <n v="0"/>
    <s v="600-0003"/>
    <x v="25"/>
    <x v="27"/>
    <n v="0"/>
    <s v="900154019"/>
    <x v="170"/>
    <s v="001"/>
    <x v="0"/>
    <s v="66"/>
    <x v="3"/>
    <s v="66170"/>
    <x v="5"/>
    <s v="002"/>
    <x v="1"/>
    <n v="1792.86"/>
    <n v="0"/>
  </r>
  <r>
    <s v="017"/>
    <x v="6"/>
    <s v="FM-28215"/>
    <x v="150"/>
    <x v="1"/>
    <n v="60"/>
    <s v="1000-0001"/>
    <x v="56"/>
    <x v="10"/>
    <n v="720000"/>
    <s v="800064784"/>
    <x v="56"/>
    <s v="005"/>
    <x v="13"/>
    <s v="25"/>
    <x v="6"/>
    <s v="11001"/>
    <x v="1"/>
    <s v="001"/>
    <x v="0"/>
    <n v="1792.86"/>
    <n v="401.59298550918646"/>
  </r>
  <r>
    <s v="003"/>
    <x v="1"/>
    <s v="FM-28217"/>
    <x v="150"/>
    <x v="1"/>
    <n v="60"/>
    <s v="800-0068"/>
    <x v="104"/>
    <x v="2"/>
    <n v="9466300"/>
    <s v="860042141"/>
    <x v="61"/>
    <s v="021"/>
    <x v="1"/>
    <s v="11"/>
    <x v="1"/>
    <s v="11001"/>
    <x v="1"/>
    <s v="001"/>
    <x v="0"/>
    <n v="1792.86"/>
    <n v="5279.9995537855721"/>
  </r>
  <r>
    <s v="002"/>
    <x v="2"/>
    <s v="FM-28229"/>
    <x v="150"/>
    <x v="1"/>
    <n v="60"/>
    <s v="700-0001"/>
    <x v="4"/>
    <x v="49"/>
    <n v="9369486"/>
    <s v="860006160"/>
    <x v="110"/>
    <s v="100"/>
    <x v="4"/>
    <s v="25"/>
    <x v="6"/>
    <s v="11001"/>
    <x v="1"/>
    <s v="002"/>
    <x v="1"/>
    <n v="1792.86"/>
    <n v="5225.9997992035078"/>
  </r>
  <r>
    <s v="014"/>
    <x v="3"/>
    <s v="FM-28218"/>
    <x v="150"/>
    <x v="1"/>
    <n v="60"/>
    <s v="900-0003"/>
    <x v="35"/>
    <x v="6"/>
    <n v="265164"/>
    <s v="800228735"/>
    <x v="46"/>
    <s v="002"/>
    <x v="3"/>
    <s v="05"/>
    <x v="2"/>
    <s v="05360"/>
    <x v="10"/>
    <s v="002"/>
    <x v="1"/>
    <n v="1792.86"/>
    <n v="147.90000334660823"/>
  </r>
  <r>
    <s v="017"/>
    <x v="6"/>
    <s v="FM-28231"/>
    <x v="150"/>
    <x v="1"/>
    <n v="30"/>
    <s v="700-0014"/>
    <x v="65"/>
    <x v="8"/>
    <n v="175000"/>
    <s v="900408540"/>
    <x v="96"/>
    <s v="002"/>
    <x v="3"/>
    <s v="11"/>
    <x v="1"/>
    <s v="11001"/>
    <x v="1"/>
    <s v="001"/>
    <x v="0"/>
    <n v="1792.86"/>
    <n v="97.609406200149493"/>
  </r>
  <r>
    <s v="002"/>
    <x v="2"/>
    <s v="FM-28229"/>
    <x v="150"/>
    <x v="1"/>
    <n v="60"/>
    <s v="700-0010"/>
    <x v="107"/>
    <x v="2"/>
    <n v="9373072"/>
    <s v="860006160"/>
    <x v="110"/>
    <s v="100"/>
    <x v="4"/>
    <s v="25"/>
    <x v="6"/>
    <s v="11001"/>
    <x v="1"/>
    <s v="002"/>
    <x v="1"/>
    <n v="1792.86"/>
    <n v="5227.9999553785574"/>
  </r>
  <r>
    <s v="022"/>
    <x v="5"/>
    <s v="FM-28219"/>
    <x v="150"/>
    <x v="1"/>
    <n v="60"/>
    <s v="801-0098"/>
    <x v="22"/>
    <x v="8"/>
    <n v="182500"/>
    <s v="811005842"/>
    <x v="126"/>
    <s v="002"/>
    <x v="3"/>
    <s v="05"/>
    <x v="2"/>
    <s v="05001"/>
    <x v="4"/>
    <s v="001"/>
    <x v="0"/>
    <n v="1792.86"/>
    <n v="101.79266646587018"/>
  </r>
  <r>
    <s v="003"/>
    <x v="1"/>
    <s v="FM-28217"/>
    <x v="150"/>
    <x v="1"/>
    <n v="60"/>
    <s v="801-0069"/>
    <x v="1"/>
    <x v="1"/>
    <n v="24382900"/>
    <s v="860042141"/>
    <x v="61"/>
    <s v="021"/>
    <x v="1"/>
    <s v="11"/>
    <x v="1"/>
    <s v="11001"/>
    <x v="1"/>
    <s v="001"/>
    <x v="0"/>
    <n v="1792.86"/>
    <n v="13600.002231072143"/>
  </r>
  <r>
    <s v="017"/>
    <x v="6"/>
    <s v="FM-28243"/>
    <x v="151"/>
    <x v="1"/>
    <n v="60"/>
    <s v="801-0150"/>
    <x v="29"/>
    <x v="16"/>
    <n v="412500"/>
    <s v="19423947"/>
    <x v="130"/>
    <s v="002"/>
    <x v="3"/>
    <s v="11"/>
    <x v="1"/>
    <s v="11001"/>
    <x v="1"/>
    <s v="001"/>
    <x v="0"/>
    <n v="1800.81"/>
    <n v="229.06358805204326"/>
  </r>
  <r>
    <s v="002"/>
    <x v="2"/>
    <s v="FB-26422"/>
    <x v="151"/>
    <x v="1"/>
    <n v="0"/>
    <s v="700-0039"/>
    <x v="149"/>
    <x v="12"/>
    <n v="220490"/>
    <s v="830117263"/>
    <x v="189"/>
    <s v="040"/>
    <x v="19"/>
    <s v="11"/>
    <x v="1"/>
    <s v="11001"/>
    <x v="1"/>
    <s v="002"/>
    <x v="1"/>
    <n v="1800.81"/>
    <n v="122.43934673841217"/>
  </r>
  <r>
    <s v="002"/>
    <x v="2"/>
    <s v="FB-26422"/>
    <x v="151"/>
    <x v="1"/>
    <n v="0"/>
    <s v="700-0042"/>
    <x v="150"/>
    <x v="12"/>
    <n v="290000"/>
    <s v="830117263"/>
    <x v="189"/>
    <s v="040"/>
    <x v="19"/>
    <s v="11"/>
    <x v="1"/>
    <s v="11001"/>
    <x v="1"/>
    <s v="002"/>
    <x v="1"/>
    <n v="1800.81"/>
    <n v="161.03864372143647"/>
  </r>
  <r>
    <s v="022"/>
    <x v="5"/>
    <s v="FM-28239"/>
    <x v="151"/>
    <x v="1"/>
    <n v="0"/>
    <s v="801-0072"/>
    <x v="48"/>
    <x v="24"/>
    <n v="57500"/>
    <s v="98584936"/>
    <x v="6"/>
    <s v="010"/>
    <x v="12"/>
    <s v="05"/>
    <x v="2"/>
    <s v="05001"/>
    <x v="4"/>
    <s v="001"/>
    <x v="0"/>
    <n v="1800.81"/>
    <n v="31.930075910284817"/>
  </r>
  <r>
    <s v="007"/>
    <x v="7"/>
    <s v="FM-28245"/>
    <x v="151"/>
    <x v="1"/>
    <n v="30"/>
    <s v="300-0004"/>
    <x v="43"/>
    <x v="8"/>
    <n v="2701215"/>
    <s v="900323957"/>
    <x v="36"/>
    <s v="024"/>
    <x v="10"/>
    <s v="05"/>
    <x v="2"/>
    <s v="05360"/>
    <x v="10"/>
    <s v="001"/>
    <x v="0"/>
    <n v="1800.81"/>
    <n v="1500"/>
  </r>
  <r>
    <s v="022"/>
    <x v="5"/>
    <s v="FM-28241"/>
    <x v="151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800.81"/>
    <n v="283.20589068252622"/>
  </r>
  <r>
    <s v="017"/>
    <x v="6"/>
    <s v="FB-26423"/>
    <x v="151"/>
    <x v="1"/>
    <n v="0"/>
    <s v="801-0055"/>
    <x v="27"/>
    <x v="27"/>
    <n v="0"/>
    <s v="830023098"/>
    <x v="21"/>
    <s v="002"/>
    <x v="3"/>
    <s v="25"/>
    <x v="6"/>
    <s v="11001"/>
    <x v="1"/>
    <s v="001"/>
    <x v="0"/>
    <n v="1800.81"/>
    <n v="0"/>
  </r>
  <r>
    <s v="022"/>
    <x v="5"/>
    <s v="FM-28242"/>
    <x v="151"/>
    <x v="1"/>
    <n v="30"/>
    <s v="801-0083"/>
    <x v="33"/>
    <x v="6"/>
    <n v="32000"/>
    <s v="900096856"/>
    <x v="32"/>
    <s v="002"/>
    <x v="3"/>
    <s v="05"/>
    <x v="2"/>
    <s v="05001"/>
    <x v="4"/>
    <s v="001"/>
    <x v="0"/>
    <n v="1800.81"/>
    <n v="17.769781376158505"/>
  </r>
  <r>
    <s v="014"/>
    <x v="3"/>
    <s v="FM-28237"/>
    <x v="151"/>
    <x v="1"/>
    <n v="30"/>
    <s v="900-0010"/>
    <x v="36"/>
    <x v="8"/>
    <n v="163750"/>
    <s v="811023024"/>
    <x v="70"/>
    <s v="002"/>
    <x v="3"/>
    <s v="05"/>
    <x v="2"/>
    <s v="05001"/>
    <x v="4"/>
    <s v="002"/>
    <x v="1"/>
    <n v="1800.81"/>
    <n v="90.931303135811106"/>
  </r>
  <r>
    <s v="017"/>
    <x v="6"/>
    <s v="FB-26424"/>
    <x v="151"/>
    <x v="1"/>
    <n v="0"/>
    <s v="801-0055"/>
    <x v="27"/>
    <x v="8"/>
    <n v="625000"/>
    <s v="830023098"/>
    <x v="21"/>
    <s v="002"/>
    <x v="3"/>
    <s v="25"/>
    <x v="6"/>
    <s v="11001"/>
    <x v="1"/>
    <s v="001"/>
    <x v="0"/>
    <n v="1800.81"/>
    <n v="347.06604250309584"/>
  </r>
  <r>
    <s v="017"/>
    <x v="6"/>
    <s v="FM-28244"/>
    <x v="151"/>
    <x v="1"/>
    <n v="30"/>
    <s v="801-0023"/>
    <x v="23"/>
    <x v="16"/>
    <n v="1150000"/>
    <s v="94280477"/>
    <x v="100"/>
    <s v="002"/>
    <x v="3"/>
    <s v="11"/>
    <x v="1"/>
    <s v="11001"/>
    <x v="1"/>
    <s v="001"/>
    <x v="0"/>
    <n v="1800.81"/>
    <n v="638.60151820569638"/>
  </r>
  <r>
    <s v="022"/>
    <x v="5"/>
    <s v="FM-28240"/>
    <x v="151"/>
    <x v="1"/>
    <n v="60"/>
    <s v="1000-0001"/>
    <x v="56"/>
    <x v="10"/>
    <n v="210000"/>
    <s v="800132442"/>
    <x v="18"/>
    <s v="005"/>
    <x v="13"/>
    <s v="05"/>
    <x v="2"/>
    <s v="05360"/>
    <x v="10"/>
    <s v="001"/>
    <x v="0"/>
    <n v="1800.81"/>
    <n v="116.61419028104021"/>
  </r>
  <r>
    <s v="017"/>
    <x v="6"/>
    <s v="FM-28238"/>
    <x v="151"/>
    <x v="1"/>
    <n v="60"/>
    <s v="200-0004"/>
    <x v="14"/>
    <x v="16"/>
    <n v="275000"/>
    <s v="860023369"/>
    <x v="35"/>
    <s v="001"/>
    <x v="0"/>
    <s v="25"/>
    <x v="6"/>
    <s v="11001"/>
    <x v="1"/>
    <s v="001"/>
    <x v="0"/>
    <n v="1800.81"/>
    <n v="152.70905870136218"/>
  </r>
  <r>
    <s v="022"/>
    <x v="5"/>
    <s v="FM-28240"/>
    <x v="151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800.81"/>
    <n v="219.90104452996152"/>
  </r>
  <r>
    <s v="014"/>
    <x v="3"/>
    <s v="FM-28250"/>
    <x v="152"/>
    <x v="1"/>
    <n v="60"/>
    <s v="600-0045"/>
    <x v="5"/>
    <x v="7"/>
    <n v="6305615"/>
    <s v="890917295"/>
    <x v="4"/>
    <s v="001"/>
    <x v="0"/>
    <s v="05"/>
    <x v="2"/>
    <s v="05380"/>
    <x v="3"/>
    <s v="001"/>
    <x v="0"/>
    <n v="1817.18"/>
    <n v="3470.0002201212869"/>
  </r>
  <r>
    <s v="017"/>
    <x v="6"/>
    <s v="FM-28254"/>
    <x v="152"/>
    <x v="1"/>
    <n v="60"/>
    <s v="1000-0001"/>
    <x v="56"/>
    <x v="7"/>
    <n v="650000"/>
    <s v="19423947"/>
    <x v="130"/>
    <s v="005"/>
    <x v="13"/>
    <s v="11"/>
    <x v="1"/>
    <s v="11001"/>
    <x v="1"/>
    <s v="001"/>
    <x v="0"/>
    <n v="1817.18"/>
    <n v="357.69709109719452"/>
  </r>
  <r>
    <s v="017"/>
    <x v="6"/>
    <s v="FM-28255"/>
    <x v="152"/>
    <x v="1"/>
    <n v="30"/>
    <s v="801-0007"/>
    <x v="26"/>
    <x v="10"/>
    <n v="150000"/>
    <s v="4242874"/>
    <x v="52"/>
    <s v="002"/>
    <x v="3"/>
    <s v="11"/>
    <x v="1"/>
    <s v="11001"/>
    <x v="1"/>
    <s v="001"/>
    <x v="0"/>
    <n v="1817.18"/>
    <n v="82.545482560891045"/>
  </r>
  <r>
    <s v="017"/>
    <x v="6"/>
    <s v="FM-28254"/>
    <x v="152"/>
    <x v="1"/>
    <n v="60"/>
    <s v="801-0208"/>
    <x v="95"/>
    <x v="7"/>
    <n v="450000"/>
    <s v="19423947"/>
    <x v="130"/>
    <s v="001"/>
    <x v="0"/>
    <s v="11"/>
    <x v="1"/>
    <s v="11001"/>
    <x v="1"/>
    <s v="001"/>
    <x v="0"/>
    <n v="1817.18"/>
    <n v="247.63644768267315"/>
  </r>
  <r>
    <s v="014"/>
    <x v="3"/>
    <s v="FM-28251"/>
    <x v="152"/>
    <x v="1"/>
    <n v="60"/>
    <s v="900-0007"/>
    <x v="18"/>
    <x v="18"/>
    <n v="564000"/>
    <s v="811010411"/>
    <x v="55"/>
    <s v="002"/>
    <x v="3"/>
    <s v="05"/>
    <x v="2"/>
    <s v="05360"/>
    <x v="10"/>
    <s v="001"/>
    <x v="0"/>
    <n v="1817.18"/>
    <n v="310.37101442895033"/>
  </r>
  <r>
    <s v="005"/>
    <x v="0"/>
    <s v="FM-28253"/>
    <x v="152"/>
    <x v="1"/>
    <n v="60"/>
    <s v="1100-00096"/>
    <x v="131"/>
    <x v="8"/>
    <n v="175000"/>
    <s v="805019865"/>
    <x v="62"/>
    <s v="007"/>
    <x v="6"/>
    <s v="76"/>
    <x v="0"/>
    <s v="76001"/>
    <x v="0"/>
    <s v="001"/>
    <x v="0"/>
    <n v="1817.18"/>
    <n v="96.303062987706227"/>
  </r>
  <r>
    <s v="005"/>
    <x v="0"/>
    <s v="FM-28248"/>
    <x v="152"/>
    <x v="1"/>
    <n v="60"/>
    <s v="801-0020"/>
    <x v="49"/>
    <x v="18"/>
    <n v="267000"/>
    <s v="805025495"/>
    <x v="138"/>
    <s v="002"/>
    <x v="3"/>
    <s v="76"/>
    <x v="0"/>
    <s v="76001"/>
    <x v="0"/>
    <s v="001"/>
    <x v="0"/>
    <n v="1817.18"/>
    <n v="146.93095895838607"/>
  </r>
  <r>
    <s v="017"/>
    <x v="6"/>
    <s v="FM-28254"/>
    <x v="152"/>
    <x v="1"/>
    <n v="60"/>
    <s v="1100-0045"/>
    <x v="97"/>
    <x v="7"/>
    <n v="540000"/>
    <s v="19423947"/>
    <x v="130"/>
    <s v="007"/>
    <x v="6"/>
    <s v="11"/>
    <x v="1"/>
    <s v="11001"/>
    <x v="1"/>
    <s v="001"/>
    <x v="0"/>
    <n v="1817.18"/>
    <n v="297.16373721920775"/>
  </r>
  <r>
    <s v="014"/>
    <x v="3"/>
    <s v="FM-28252"/>
    <x v="152"/>
    <x v="1"/>
    <n v="30"/>
    <s v="900-0010"/>
    <x v="36"/>
    <x v="2"/>
    <n v="1200000"/>
    <s v="800082760"/>
    <x v="28"/>
    <s v="002"/>
    <x v="3"/>
    <s v="05"/>
    <x v="2"/>
    <s v="05360"/>
    <x v="10"/>
    <s v="001"/>
    <x v="0"/>
    <n v="1817.18"/>
    <n v="660.36386048712836"/>
  </r>
  <r>
    <s v="022"/>
    <x v="5"/>
    <s v="FM-28257"/>
    <x v="153"/>
    <x v="1"/>
    <n v="60"/>
    <s v="1000-0001"/>
    <x v="56"/>
    <x v="10"/>
    <n v="237000"/>
    <s v="811044658"/>
    <x v="151"/>
    <s v="005"/>
    <x v="13"/>
    <s v="05"/>
    <x v="2"/>
    <s v="05360"/>
    <x v="10"/>
    <s v="001"/>
    <x v="0"/>
    <n v="1825.52"/>
    <n v="129.82602217450369"/>
  </r>
  <r>
    <s v="017"/>
    <x v="6"/>
    <s v="FM-28261"/>
    <x v="153"/>
    <x v="1"/>
    <n v="30"/>
    <s v="1100-0045"/>
    <x v="97"/>
    <x v="7"/>
    <n v="580000"/>
    <s v="900039047"/>
    <x v="27"/>
    <s v="007"/>
    <x v="6"/>
    <s v="25"/>
    <x v="6"/>
    <s v="11001"/>
    <x v="1"/>
    <s v="001"/>
    <x v="0"/>
    <n v="1825.52"/>
    <n v="317.71769139751962"/>
  </r>
  <r>
    <s v="022"/>
    <x v="5"/>
    <s v="FM-28263"/>
    <x v="153"/>
    <x v="1"/>
    <n v="30"/>
    <s v="1000-0001"/>
    <x v="56"/>
    <x v="26"/>
    <n v="462000"/>
    <s v="900194046"/>
    <x v="74"/>
    <s v="005"/>
    <x v="13"/>
    <s v="05"/>
    <x v="2"/>
    <s v="05001"/>
    <x v="4"/>
    <s v="001"/>
    <x v="0"/>
    <n v="1825.52"/>
    <n v="253.07857487181735"/>
  </r>
  <r>
    <s v="002"/>
    <x v="2"/>
    <s v="FM-28265"/>
    <x v="153"/>
    <x v="1"/>
    <n v="60"/>
    <s v="900-0012"/>
    <x v="52"/>
    <x v="16"/>
    <n v="1201192"/>
    <s v="830078524"/>
    <x v="153"/>
    <s v="002"/>
    <x v="3"/>
    <s v="25"/>
    <x v="6"/>
    <s v="11001"/>
    <x v="1"/>
    <s v="001"/>
    <x v="0"/>
    <n v="1825.52"/>
    <n v="657.99991235374034"/>
  </r>
  <r>
    <s v="002"/>
    <x v="2"/>
    <s v="FM-28265"/>
    <x v="153"/>
    <x v="1"/>
    <n v="60"/>
    <s v="1400-0001"/>
    <x v="7"/>
    <x v="46"/>
    <n v="2939087.2"/>
    <s v="830078524"/>
    <x v="153"/>
    <s v="003"/>
    <x v="5"/>
    <s v="25"/>
    <x v="6"/>
    <s v="11001"/>
    <x v="1"/>
    <s v="001"/>
    <x v="0"/>
    <n v="1825.52"/>
    <n v="1610.0000000000002"/>
  </r>
  <r>
    <s v="022"/>
    <x v="5"/>
    <s v="FM-28258"/>
    <x v="153"/>
    <x v="1"/>
    <n v="60"/>
    <s v="801-00112"/>
    <x v="46"/>
    <x v="8"/>
    <n v="292500"/>
    <s v="800074839"/>
    <x v="40"/>
    <s v="002"/>
    <x v="3"/>
    <s v="05"/>
    <x v="2"/>
    <s v="05237"/>
    <x v="14"/>
    <s v="001"/>
    <x v="0"/>
    <n v="1825.52"/>
    <n v="160.22831850650775"/>
  </r>
  <r>
    <s v="007"/>
    <x v="7"/>
    <s v="FM-28266"/>
    <x v="153"/>
    <x v="1"/>
    <n v="0"/>
    <s v="801-0351"/>
    <x v="112"/>
    <x v="16"/>
    <n v="1004036"/>
    <s v="900492634"/>
    <x v="150"/>
    <s v="021"/>
    <x v="1"/>
    <s v="08"/>
    <x v="8"/>
    <s v="08001"/>
    <x v="27"/>
    <s v="001"/>
    <x v="0"/>
    <n v="1825.52"/>
    <n v="550"/>
  </r>
  <r>
    <s v="017"/>
    <x v="6"/>
    <s v="FM-28264"/>
    <x v="153"/>
    <x v="1"/>
    <n v="60"/>
    <s v="801-0023"/>
    <x v="23"/>
    <x v="15"/>
    <n v="345000"/>
    <s v="900210274"/>
    <x v="19"/>
    <s v="002"/>
    <x v="3"/>
    <s v="11"/>
    <x v="1"/>
    <s v="11001"/>
    <x v="1"/>
    <s v="001"/>
    <x v="0"/>
    <n v="1825.52"/>
    <n v="188.98724746921425"/>
  </r>
  <r>
    <s v="022"/>
    <x v="5"/>
    <s v="FM-28262"/>
    <x v="153"/>
    <x v="1"/>
    <n v="60"/>
    <s v="1100-0045"/>
    <x v="97"/>
    <x v="11"/>
    <n v="1044000"/>
    <s v="900103384"/>
    <x v="102"/>
    <s v="007"/>
    <x v="6"/>
    <s v="05"/>
    <x v="2"/>
    <s v="05001"/>
    <x v="4"/>
    <s v="001"/>
    <x v="0"/>
    <n v="1825.52"/>
    <n v="571.89184451553535"/>
  </r>
  <r>
    <s v="022"/>
    <x v="5"/>
    <s v="FM-28258"/>
    <x v="153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1825.52"/>
    <n v="53.683334063718831"/>
  </r>
  <r>
    <s v="022"/>
    <x v="5"/>
    <s v="FM-28263"/>
    <x v="153"/>
    <x v="1"/>
    <n v="30"/>
    <s v="801-0098"/>
    <x v="22"/>
    <x v="18"/>
    <n v="210000"/>
    <s v="900194046"/>
    <x v="74"/>
    <s v="002"/>
    <x v="3"/>
    <s v="05"/>
    <x v="2"/>
    <s v="05001"/>
    <x v="4"/>
    <s v="001"/>
    <x v="0"/>
    <n v="1825.52"/>
    <n v="115.03571585082607"/>
  </r>
  <r>
    <s v="022"/>
    <x v="5"/>
    <s v="FM-28263"/>
    <x v="153"/>
    <x v="1"/>
    <n v="30"/>
    <s v="801-0166"/>
    <x v="66"/>
    <x v="8"/>
    <n v="212500"/>
    <s v="900194046"/>
    <x v="74"/>
    <s v="002"/>
    <x v="3"/>
    <s v="05"/>
    <x v="2"/>
    <s v="05001"/>
    <x v="4"/>
    <s v="001"/>
    <x v="0"/>
    <n v="1825.52"/>
    <n v="116.40518865857399"/>
  </r>
  <r>
    <s v="017"/>
    <x v="6"/>
    <s v="FM-28260"/>
    <x v="153"/>
    <x v="1"/>
    <n v="60"/>
    <s v="1000-0001"/>
    <x v="56"/>
    <x v="27"/>
    <n v="0"/>
    <s v="800064784"/>
    <x v="56"/>
    <s v="005"/>
    <x v="13"/>
    <s v="25"/>
    <x v="6"/>
    <s v="11001"/>
    <x v="1"/>
    <s v="001"/>
    <x v="0"/>
    <n v="1825.52"/>
    <n v="0"/>
  </r>
  <r>
    <s v="017"/>
    <x v="6"/>
    <s v="FM-28264"/>
    <x v="153"/>
    <x v="1"/>
    <n v="60"/>
    <s v="801-0007"/>
    <x v="26"/>
    <x v="10"/>
    <n v="180000"/>
    <s v="900210274"/>
    <x v="19"/>
    <s v="002"/>
    <x v="3"/>
    <s v="11"/>
    <x v="1"/>
    <s v="11001"/>
    <x v="1"/>
    <s v="001"/>
    <x v="0"/>
    <n v="1825.52"/>
    <n v="98.602042157850917"/>
  </r>
  <r>
    <s v="005"/>
    <x v="0"/>
    <s v="FM-28278"/>
    <x v="154"/>
    <x v="1"/>
    <n v="60"/>
    <s v="801-0080"/>
    <x v="21"/>
    <x v="6"/>
    <n v="1100000"/>
    <s v="900328189"/>
    <x v="17"/>
    <s v="002"/>
    <x v="3"/>
    <s v="76"/>
    <x v="0"/>
    <s v="76001"/>
    <x v="0"/>
    <s v="001"/>
    <x v="0"/>
    <n v="1822.59"/>
    <n v="603.53672520972907"/>
  </r>
  <r>
    <s v="022"/>
    <x v="5"/>
    <s v="FM-28277"/>
    <x v="154"/>
    <x v="1"/>
    <n v="30"/>
    <s v="801-0011"/>
    <x v="12"/>
    <x v="26"/>
    <n v="720000"/>
    <s v="900128189"/>
    <x v="11"/>
    <s v="002"/>
    <x v="3"/>
    <s v="05"/>
    <x v="2"/>
    <s v="05001"/>
    <x v="4"/>
    <s v="001"/>
    <x v="0"/>
    <n v="1822.59"/>
    <n v="395.04222013727718"/>
  </r>
  <r>
    <s v="022"/>
    <x v="5"/>
    <s v="FM-28281"/>
    <x v="154"/>
    <x v="1"/>
    <n v="0"/>
    <s v="200-0047"/>
    <x v="140"/>
    <x v="8"/>
    <n v="132500"/>
    <s v="98584936"/>
    <x v="6"/>
    <s v="001"/>
    <x v="0"/>
    <s v="05"/>
    <x v="2"/>
    <s v="05001"/>
    <x v="4"/>
    <s v="001"/>
    <x v="0"/>
    <n v="1822.59"/>
    <n v="72.698741900262817"/>
  </r>
  <r>
    <s v="014"/>
    <x v="3"/>
    <s v="FM-28267"/>
    <x v="154"/>
    <x v="1"/>
    <n v="60"/>
    <s v="900-0009"/>
    <x v="73"/>
    <x v="106"/>
    <n v="6875897.5999999996"/>
    <s v="890900652"/>
    <x v="9"/>
    <s v="002"/>
    <x v="3"/>
    <s v="05"/>
    <x v="2"/>
    <s v="05266"/>
    <x v="6"/>
    <s v="001"/>
    <x v="0"/>
    <n v="1822.59"/>
    <n v="3772.5970185285773"/>
  </r>
  <r>
    <s v="005"/>
    <x v="0"/>
    <s v="FM-28278"/>
    <x v="154"/>
    <x v="1"/>
    <n v="60"/>
    <s v="801-0009"/>
    <x v="20"/>
    <x v="16"/>
    <n v="324700"/>
    <s v="900328189"/>
    <x v="17"/>
    <s v="002"/>
    <x v="3"/>
    <s v="76"/>
    <x v="0"/>
    <s v="76001"/>
    <x v="0"/>
    <s v="001"/>
    <x v="0"/>
    <n v="1822.59"/>
    <n v="178.15306788690819"/>
  </r>
  <r>
    <s v="002"/>
    <x v="2"/>
    <s v="FM-28274"/>
    <x v="154"/>
    <x v="1"/>
    <n v="30"/>
    <s v="700-0035"/>
    <x v="39"/>
    <x v="29"/>
    <n v="653400"/>
    <s v="830116390"/>
    <x v="119"/>
    <s v="004"/>
    <x v="8"/>
    <s v="11"/>
    <x v="1"/>
    <s v="11001"/>
    <x v="1"/>
    <s v="001"/>
    <x v="0"/>
    <n v="1822.59"/>
    <n v="358.50081477457906"/>
  </r>
  <r>
    <s v="005"/>
    <x v="0"/>
    <s v="FM-28279"/>
    <x v="154"/>
    <x v="1"/>
    <n v="0"/>
    <s v="801-0009"/>
    <x v="20"/>
    <x v="18"/>
    <n v="90000"/>
    <s v="900376517"/>
    <x v="167"/>
    <s v="002"/>
    <x v="3"/>
    <s v="66"/>
    <x v="3"/>
    <s v="66170"/>
    <x v="5"/>
    <s v="001"/>
    <x v="0"/>
    <n v="1822.59"/>
    <n v="49.380277517159648"/>
  </r>
  <r>
    <s v="017"/>
    <x v="6"/>
    <s v="FM-28273"/>
    <x v="154"/>
    <x v="1"/>
    <n v="60"/>
    <s v="1000-0001"/>
    <x v="56"/>
    <x v="10"/>
    <n v="720000"/>
    <s v="800064784"/>
    <x v="56"/>
    <s v="005"/>
    <x v="13"/>
    <s v="25"/>
    <x v="6"/>
    <s v="11001"/>
    <x v="1"/>
    <s v="001"/>
    <x v="0"/>
    <n v="1822.59"/>
    <n v="395.04222013727718"/>
  </r>
  <r>
    <s v="022"/>
    <x v="5"/>
    <s v="FM-28276"/>
    <x v="154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1822.59"/>
    <n v="296.2816651029579"/>
  </r>
  <r>
    <s v="005"/>
    <x v="0"/>
    <s v="FM-28279"/>
    <x v="154"/>
    <x v="1"/>
    <n v="0"/>
    <s v="1100-00096"/>
    <x v="131"/>
    <x v="15"/>
    <n v="105000"/>
    <s v="900376517"/>
    <x v="167"/>
    <s v="007"/>
    <x v="6"/>
    <s v="66"/>
    <x v="3"/>
    <s v="66170"/>
    <x v="5"/>
    <s v="001"/>
    <x v="0"/>
    <n v="1822.59"/>
    <n v="57.61032377001959"/>
  </r>
  <r>
    <s v="005"/>
    <x v="0"/>
    <s v="FM-28278"/>
    <x v="154"/>
    <x v="1"/>
    <n v="60"/>
    <s v="1100-00096"/>
    <x v="131"/>
    <x v="8"/>
    <n v="175000"/>
    <s v="900328189"/>
    <x v="17"/>
    <s v="007"/>
    <x v="6"/>
    <s v="76"/>
    <x v="0"/>
    <s v="76001"/>
    <x v="0"/>
    <s v="001"/>
    <x v="0"/>
    <n v="1822.59"/>
    <n v="96.017206283365979"/>
  </r>
  <r>
    <s v="005"/>
    <x v="0"/>
    <s v="FM-28272"/>
    <x v="154"/>
    <x v="1"/>
    <n v="60"/>
    <s v="900-0001"/>
    <x v="3"/>
    <x v="47"/>
    <n v="2731329.72"/>
    <s v="890300406"/>
    <x v="3"/>
    <s v="002"/>
    <x v="3"/>
    <s v="76"/>
    <x v="0"/>
    <s v="76892"/>
    <x v="2"/>
    <s v="001"/>
    <x v="0"/>
    <n v="1822.59"/>
    <n v="1498.597995160733"/>
  </r>
  <r>
    <s v="017"/>
    <x v="6"/>
    <s v="FM-28280"/>
    <x v="154"/>
    <x v="1"/>
    <n v="30"/>
    <s v="801-0028"/>
    <x v="38"/>
    <x v="26"/>
    <n v="1080000"/>
    <s v="900039047"/>
    <x v="27"/>
    <s v="002"/>
    <x v="3"/>
    <s v="25"/>
    <x v="6"/>
    <s v="11001"/>
    <x v="1"/>
    <s v="001"/>
    <x v="0"/>
    <n v="1822.59"/>
    <n v="592.5633302059158"/>
  </r>
  <r>
    <s v="005"/>
    <x v="0"/>
    <s v="FM-28284"/>
    <x v="155"/>
    <x v="1"/>
    <n v="30"/>
    <s v="600-0003"/>
    <x v="25"/>
    <x v="30"/>
    <n v="1016547"/>
    <s v="900442554"/>
    <x v="107"/>
    <s v="001"/>
    <x v="0"/>
    <s v="66"/>
    <x v="3"/>
    <s v="66170"/>
    <x v="5"/>
    <s v="002"/>
    <x v="1"/>
    <n v="1815.8"/>
    <n v="559.83423284502703"/>
  </r>
  <r>
    <s v="022"/>
    <x v="5"/>
    <s v="FM-28283"/>
    <x v="155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815.8"/>
    <n v="198.2597202335059"/>
  </r>
  <r>
    <s v="005"/>
    <x v="0"/>
    <s v="FM-28290"/>
    <x v="155"/>
    <x v="1"/>
    <n v="0"/>
    <s v="900-0010"/>
    <x v="36"/>
    <x v="16"/>
    <n v="269600"/>
    <s v="9815991"/>
    <x v="125"/>
    <s v="002"/>
    <x v="3"/>
    <s v="66"/>
    <x v="3"/>
    <s v="66001"/>
    <x v="24"/>
    <s v="002"/>
    <x v="1"/>
    <n v="1815.8"/>
    <n v="148.4745015970922"/>
  </r>
  <r>
    <s v="002"/>
    <x v="2"/>
    <s v="FM-28285"/>
    <x v="155"/>
    <x v="1"/>
    <n v="30"/>
    <s v="600-0010"/>
    <x v="10"/>
    <x v="57"/>
    <n v="14434908"/>
    <s v="860022207"/>
    <x v="34"/>
    <s v="101"/>
    <x v="2"/>
    <s v="25"/>
    <x v="6"/>
    <s v="25430"/>
    <x v="13"/>
    <s v="002"/>
    <x v="1"/>
    <n v="1815.8"/>
    <n v="7949.6133935455446"/>
  </r>
  <r>
    <s v="022"/>
    <x v="5"/>
    <s v="FM-28286"/>
    <x v="155"/>
    <x v="1"/>
    <n v="30"/>
    <s v="801-0004"/>
    <x v="15"/>
    <x v="26"/>
    <n v="420000"/>
    <s v="900128189"/>
    <x v="11"/>
    <s v="002"/>
    <x v="3"/>
    <s v="05"/>
    <x v="2"/>
    <s v="05001"/>
    <x v="4"/>
    <s v="001"/>
    <x v="0"/>
    <n v="1815.8"/>
    <n v="231.30300693909021"/>
  </r>
  <r>
    <s v="005"/>
    <x v="0"/>
    <s v="FM-28290"/>
    <x v="155"/>
    <x v="1"/>
    <n v="0"/>
    <s v="900-0009"/>
    <x v="73"/>
    <x v="15"/>
    <n v="267465"/>
    <s v="9815991"/>
    <x v="125"/>
    <s v="002"/>
    <x v="3"/>
    <s v="66"/>
    <x v="3"/>
    <s v="66001"/>
    <x v="24"/>
    <s v="002"/>
    <x v="1"/>
    <n v="1815.8"/>
    <n v="147.29871131181849"/>
  </r>
  <r>
    <s v="017"/>
    <x v="6"/>
    <s v="FM-28288"/>
    <x v="155"/>
    <x v="1"/>
    <n v="60"/>
    <s v="801-0020"/>
    <x v="49"/>
    <x v="8"/>
    <n v="237500"/>
    <s v="19392110"/>
    <x v="45"/>
    <s v="002"/>
    <x v="3"/>
    <s v="11"/>
    <x v="1"/>
    <s v="11001"/>
    <x v="1"/>
    <s v="001"/>
    <x v="0"/>
    <n v="1815.8"/>
    <n v="130.79634320960457"/>
  </r>
  <r>
    <s v="005"/>
    <x v="0"/>
    <s v="FM-28291"/>
    <x v="155"/>
    <x v="1"/>
    <n v="60"/>
    <s v="801-0223"/>
    <x v="77"/>
    <x v="6"/>
    <n v="520000"/>
    <s v="805019865"/>
    <x v="62"/>
    <s v="002"/>
    <x v="3"/>
    <s v="76"/>
    <x v="0"/>
    <s v="76001"/>
    <x v="0"/>
    <s v="001"/>
    <x v="0"/>
    <n v="1815.8"/>
    <n v="286.37515144839739"/>
  </r>
  <r>
    <s v="017"/>
    <x v="6"/>
    <s v="FM-28289"/>
    <x v="155"/>
    <x v="1"/>
    <n v="30"/>
    <s v="1000-0009"/>
    <x v="88"/>
    <x v="10"/>
    <n v="480000"/>
    <s v="900039047"/>
    <x v="27"/>
    <s v="005"/>
    <x v="13"/>
    <s v="25"/>
    <x v="6"/>
    <s v="11001"/>
    <x v="1"/>
    <s v="001"/>
    <x v="0"/>
    <n v="1815.8"/>
    <n v="264.34629364467452"/>
  </r>
  <r>
    <s v="017"/>
    <x v="6"/>
    <s v="FM-28288"/>
    <x v="155"/>
    <x v="1"/>
    <n v="60"/>
    <s v="1100-00096"/>
    <x v="131"/>
    <x v="6"/>
    <n v="70000"/>
    <s v="19392110"/>
    <x v="45"/>
    <s v="007"/>
    <x v="6"/>
    <s v="11"/>
    <x v="1"/>
    <s v="11001"/>
    <x v="1"/>
    <s v="001"/>
    <x v="0"/>
    <n v="1815.8"/>
    <n v="38.550501156515033"/>
  </r>
  <r>
    <s v="005"/>
    <x v="0"/>
    <s v="FM-28305"/>
    <x v="156"/>
    <x v="1"/>
    <n v="60"/>
    <s v="800-0025"/>
    <x v="47"/>
    <x v="10"/>
    <n v="2196000"/>
    <s v="900087414"/>
    <x v="42"/>
    <s v="025"/>
    <x v="11"/>
    <s v="76"/>
    <x v="0"/>
    <s v="76001"/>
    <x v="0"/>
    <s v="001"/>
    <x v="0"/>
    <n v="1812.88"/>
    <n v="1211.3322448259123"/>
  </r>
  <r>
    <s v="017"/>
    <x v="6"/>
    <s v="FM-28311"/>
    <x v="156"/>
    <x v="1"/>
    <n v="60"/>
    <s v="801-0023"/>
    <x v="23"/>
    <x v="4"/>
    <n v="460000"/>
    <s v="800167666"/>
    <x v="78"/>
    <s v="002"/>
    <x v="3"/>
    <s v="11"/>
    <x v="1"/>
    <s v="11001"/>
    <x v="1"/>
    <s v="001"/>
    <x v="0"/>
    <n v="1812.88"/>
    <n v="253.73990556462644"/>
  </r>
  <r>
    <s v="003"/>
    <x v="1"/>
    <s v="FM-28310"/>
    <x v="156"/>
    <x v="1"/>
    <n v="60"/>
    <s v="801-0085"/>
    <x v="70"/>
    <x v="1"/>
    <n v="38070480"/>
    <s v="860007955"/>
    <x v="186"/>
    <s v="021"/>
    <x v="1"/>
    <s v="11"/>
    <x v="1"/>
    <s v="11001"/>
    <x v="1"/>
    <s v="001"/>
    <x v="0"/>
    <n v="1812.88"/>
    <n v="21000"/>
  </r>
  <r>
    <s v="017"/>
    <x v="6"/>
    <s v="FM-28308"/>
    <x v="156"/>
    <x v="1"/>
    <n v="30"/>
    <s v="1000-0001"/>
    <x v="56"/>
    <x v="10"/>
    <n v="450000"/>
    <s v="860516806"/>
    <x v="37"/>
    <s v="005"/>
    <x v="13"/>
    <s v="25"/>
    <x v="6"/>
    <s v="11001"/>
    <x v="1"/>
    <s v="001"/>
    <x v="0"/>
    <n v="1812.88"/>
    <n v="248.2238206610476"/>
  </r>
  <r>
    <s v="005"/>
    <x v="0"/>
    <s v="FM-28300"/>
    <x v="156"/>
    <x v="1"/>
    <n v="60"/>
    <s v="801-0087"/>
    <x v="129"/>
    <x v="107"/>
    <n v="51654456"/>
    <s v="890300406"/>
    <x v="3"/>
    <s v="021"/>
    <x v="1"/>
    <s v="76"/>
    <x v="0"/>
    <s v="76892"/>
    <x v="2"/>
    <s v="001"/>
    <x v="0"/>
    <n v="1812.88"/>
    <n v="28493.03649441772"/>
  </r>
  <r>
    <s v="022"/>
    <x v="5"/>
    <s v="FM-28295"/>
    <x v="156"/>
    <x v="1"/>
    <n v="60"/>
    <s v="801-0186"/>
    <x v="37"/>
    <x v="16"/>
    <n v="475000"/>
    <s v="811043680"/>
    <x v="24"/>
    <s v="002"/>
    <x v="3"/>
    <s v="05"/>
    <x v="2"/>
    <s v="05001"/>
    <x v="4"/>
    <s v="001"/>
    <x v="0"/>
    <n v="1812.88"/>
    <n v="262.01403291999469"/>
  </r>
  <r>
    <s v="017"/>
    <x v="6"/>
    <s v="FM-28306"/>
    <x v="156"/>
    <x v="1"/>
    <n v="30"/>
    <s v="801-0007"/>
    <x v="26"/>
    <x v="10"/>
    <n v="150000"/>
    <s v="4242874"/>
    <x v="52"/>
    <s v="002"/>
    <x v="3"/>
    <s v="11"/>
    <x v="1"/>
    <s v="11001"/>
    <x v="1"/>
    <s v="001"/>
    <x v="0"/>
    <n v="1812.88"/>
    <n v="82.741273553682532"/>
  </r>
  <r>
    <s v="005"/>
    <x v="0"/>
    <s v="FM-28309"/>
    <x v="156"/>
    <x v="1"/>
    <n v="0"/>
    <s v="900-0007"/>
    <x v="18"/>
    <x v="16"/>
    <n v="900000"/>
    <s v="900343022"/>
    <x v="123"/>
    <s v="002"/>
    <x v="3"/>
    <s v="76"/>
    <x v="0"/>
    <s v="76001"/>
    <x v="0"/>
    <s v="002"/>
    <x v="1"/>
    <n v="1812.88"/>
    <n v="496.44764132209519"/>
  </r>
  <r>
    <s v="017"/>
    <x v="6"/>
    <s v="FM-28308"/>
    <x v="156"/>
    <x v="1"/>
    <n v="30"/>
    <s v="801-0007"/>
    <x v="26"/>
    <x v="10"/>
    <n v="192000"/>
    <s v="860516806"/>
    <x v="37"/>
    <s v="002"/>
    <x v="3"/>
    <s v="25"/>
    <x v="6"/>
    <s v="11001"/>
    <x v="1"/>
    <s v="001"/>
    <x v="0"/>
    <n v="1812.88"/>
    <n v="105.90883014871365"/>
  </r>
  <r>
    <s v="022"/>
    <x v="5"/>
    <s v="FM-28299"/>
    <x v="156"/>
    <x v="1"/>
    <n v="60"/>
    <s v="801-0250"/>
    <x v="86"/>
    <x v="6"/>
    <n v="482236.2"/>
    <s v="860527447"/>
    <x v="44"/>
    <s v="002"/>
    <x v="3"/>
    <s v="05"/>
    <x v="2"/>
    <s v="05360"/>
    <x v="10"/>
    <s v="001"/>
    <x v="0"/>
    <n v="1812.88"/>
    <n v="266.00558227792243"/>
  </r>
  <r>
    <s v="017"/>
    <x v="6"/>
    <s v="FM-28311"/>
    <x v="156"/>
    <x v="1"/>
    <n v="60"/>
    <s v="801-0130"/>
    <x v="79"/>
    <x v="24"/>
    <n v="20000"/>
    <s v="800167666"/>
    <x v="78"/>
    <s v="002"/>
    <x v="3"/>
    <s v="11"/>
    <x v="1"/>
    <s v="11001"/>
    <x v="1"/>
    <s v="001"/>
    <x v="0"/>
    <n v="1812.88"/>
    <n v="11.032169807157672"/>
  </r>
  <r>
    <s v="017"/>
    <x v="6"/>
    <s v="FM-28311"/>
    <x v="156"/>
    <x v="1"/>
    <n v="60"/>
    <s v="801-0166"/>
    <x v="66"/>
    <x v="6"/>
    <n v="100000"/>
    <s v="800167666"/>
    <x v="78"/>
    <s v="002"/>
    <x v="3"/>
    <s v="11"/>
    <x v="1"/>
    <s v="11001"/>
    <x v="1"/>
    <s v="001"/>
    <x v="0"/>
    <n v="1812.88"/>
    <n v="55.160849035788353"/>
  </r>
  <r>
    <s v="003"/>
    <x v="1"/>
    <s v="FM-28314"/>
    <x v="156"/>
    <x v="1"/>
    <n v="30"/>
    <s v="801-0069"/>
    <x v="1"/>
    <x v="1"/>
    <n v="25017740"/>
    <s v="860000135"/>
    <x v="1"/>
    <s v="021"/>
    <x v="1"/>
    <s v="11"/>
    <x v="1"/>
    <s v="11001"/>
    <x v="1"/>
    <s v="001"/>
    <x v="0"/>
    <n v="1812.88"/>
    <n v="13799.997793566037"/>
  </r>
  <r>
    <s v="014"/>
    <x v="3"/>
    <s v="FM-28293"/>
    <x v="156"/>
    <x v="1"/>
    <n v="30"/>
    <s v="600-0008"/>
    <x v="151"/>
    <x v="108"/>
    <n v="2349492.48"/>
    <s v="811023351"/>
    <x v="25"/>
    <s v="001"/>
    <x v="0"/>
    <s v="05"/>
    <x v="2"/>
    <s v="05360"/>
    <x v="10"/>
    <s v="002"/>
    <x v="1"/>
    <n v="1812.88"/>
    <n v="1296"/>
  </r>
  <r>
    <s v="002"/>
    <x v="2"/>
    <s v="FM-28297"/>
    <x v="156"/>
    <x v="1"/>
    <n v="60"/>
    <s v="700-0035"/>
    <x v="39"/>
    <x v="29"/>
    <n v="653400"/>
    <s v="860047671"/>
    <x v="53"/>
    <s v="004"/>
    <x v="8"/>
    <s v="11"/>
    <x v="1"/>
    <s v="11001"/>
    <x v="1"/>
    <s v="002"/>
    <x v="1"/>
    <n v="1812.88"/>
    <n v="360.42098759984111"/>
  </r>
  <r>
    <s v="014"/>
    <x v="3"/>
    <s v="FM-28294"/>
    <x v="156"/>
    <x v="1"/>
    <n v="60"/>
    <s v="900-0007"/>
    <x v="18"/>
    <x v="18"/>
    <n v="565618.5"/>
    <s v="811010411"/>
    <x v="55"/>
    <s v="002"/>
    <x v="3"/>
    <s v="05"/>
    <x v="2"/>
    <s v="05360"/>
    <x v="10"/>
    <s v="002"/>
    <x v="1"/>
    <n v="1812.88"/>
    <n v="311.99996690349059"/>
  </r>
  <r>
    <s v="003"/>
    <x v="1"/>
    <s v="FM-28310"/>
    <x v="156"/>
    <x v="1"/>
    <n v="60"/>
    <s v="800-0039"/>
    <x v="141"/>
    <x v="109"/>
    <n v="34263432"/>
    <s v="860007955"/>
    <x v="186"/>
    <s v="002"/>
    <x v="3"/>
    <s v="11"/>
    <x v="1"/>
    <s v="11001"/>
    <x v="1"/>
    <s v="001"/>
    <x v="0"/>
    <n v="1812.88"/>
    <n v="18900"/>
  </r>
  <r>
    <s v="005"/>
    <x v="0"/>
    <s v="FM-28307"/>
    <x v="156"/>
    <x v="1"/>
    <n v="30"/>
    <s v="900-0009"/>
    <x v="73"/>
    <x v="34"/>
    <n v="1440000"/>
    <s v="900442554"/>
    <x v="107"/>
    <s v="002"/>
    <x v="3"/>
    <s v="66"/>
    <x v="3"/>
    <s v="66170"/>
    <x v="5"/>
    <s v="002"/>
    <x v="1"/>
    <n v="1812.88"/>
    <n v="794.31622611535226"/>
  </r>
  <r>
    <s v="022"/>
    <x v="5"/>
    <s v="FM-28298"/>
    <x v="156"/>
    <x v="1"/>
    <n v="60"/>
    <s v="801-0250"/>
    <x v="86"/>
    <x v="31"/>
    <n v="1928944.8"/>
    <s v="860527447"/>
    <x v="44"/>
    <s v="002"/>
    <x v="3"/>
    <s v="05"/>
    <x v="2"/>
    <s v="05360"/>
    <x v="10"/>
    <s v="001"/>
    <x v="0"/>
    <n v="1812.88"/>
    <n v="1064.0223291116897"/>
  </r>
  <r>
    <s v="017"/>
    <x v="6"/>
    <s v="FB-26431"/>
    <x v="157"/>
    <x v="1"/>
    <n v="30"/>
    <s v="801-0032"/>
    <x v="78"/>
    <x v="8"/>
    <n v="237500"/>
    <s v="79207428"/>
    <x v="91"/>
    <s v="002"/>
    <x v="3"/>
    <s v="25"/>
    <x v="6"/>
    <s v="11001"/>
    <x v="1"/>
    <s v="001"/>
    <x v="0"/>
    <n v="1808.33"/>
    <n v="131.33664762515693"/>
  </r>
  <r>
    <s v="002"/>
    <x v="2"/>
    <s v="FB-26430"/>
    <x v="157"/>
    <x v="1"/>
    <n v="30"/>
    <s v="900-0005"/>
    <x v="100"/>
    <x v="42"/>
    <n v="1057873.05"/>
    <s v="830075451"/>
    <x v="160"/>
    <s v="002"/>
    <x v="3"/>
    <s v="11"/>
    <x v="1"/>
    <s v="11001"/>
    <x v="1"/>
    <s v="002"/>
    <x v="1"/>
    <n v="1808.33"/>
    <n v="585"/>
  </r>
  <r>
    <s v="002"/>
    <x v="2"/>
    <s v="FB-26429"/>
    <x v="157"/>
    <x v="1"/>
    <n v="0"/>
    <s v="900-0005"/>
    <x v="100"/>
    <x v="27"/>
    <n v="0"/>
    <s v="830075451"/>
    <x v="160"/>
    <s v="002"/>
    <x v="3"/>
    <s v="11"/>
    <x v="1"/>
    <s v="11001"/>
    <x v="1"/>
    <s v="002"/>
    <x v="1"/>
    <n v="1808.33"/>
    <n v="0"/>
  </r>
  <r>
    <s v="007"/>
    <x v="7"/>
    <s v="FM-28336"/>
    <x v="157"/>
    <x v="1"/>
    <n v="0"/>
    <s v="801-0181"/>
    <x v="44"/>
    <x v="6"/>
    <n v="358049.3"/>
    <s v="900489820"/>
    <x v="38"/>
    <s v="021"/>
    <x v="1"/>
    <s v="11"/>
    <x v="1"/>
    <s v="11001"/>
    <x v="1"/>
    <s v="001"/>
    <x v="0"/>
    <n v="1808.33"/>
    <n v="197.99997788014355"/>
  </r>
  <r>
    <s v="022"/>
    <x v="5"/>
    <s v="FM-28330"/>
    <x v="157"/>
    <x v="1"/>
    <n v="60"/>
    <s v="1100-0035"/>
    <x v="116"/>
    <x v="24"/>
    <n v="27500"/>
    <s v="800132442"/>
    <x v="18"/>
    <s v="007"/>
    <x v="6"/>
    <s v="05"/>
    <x v="2"/>
    <s v="05360"/>
    <x v="10"/>
    <s v="001"/>
    <x v="0"/>
    <n v="1808.33"/>
    <n v="15.207401303965538"/>
  </r>
  <r>
    <s v="022"/>
    <x v="5"/>
    <s v="FM-28338"/>
    <x v="157"/>
    <x v="1"/>
    <n v="0"/>
    <s v="801-0020"/>
    <x v="49"/>
    <x v="8"/>
    <n v="140000"/>
    <s v="811028633"/>
    <x v="190"/>
    <s v="002"/>
    <x v="3"/>
    <s v="05"/>
    <x v="2"/>
    <s v="05001"/>
    <x v="4"/>
    <s v="001"/>
    <x v="0"/>
    <n v="1808.33"/>
    <n v="77.419497547460921"/>
  </r>
  <r>
    <s v="022"/>
    <x v="5"/>
    <s v="FM-28338"/>
    <x v="157"/>
    <x v="1"/>
    <n v="0"/>
    <s v="801-0080"/>
    <x v="21"/>
    <x v="24"/>
    <n v="408500"/>
    <s v="811028633"/>
    <x v="190"/>
    <s v="002"/>
    <x v="3"/>
    <s v="05"/>
    <x v="2"/>
    <s v="05001"/>
    <x v="4"/>
    <s v="001"/>
    <x v="0"/>
    <n v="1808.33"/>
    <n v="225.89903391526991"/>
  </r>
  <r>
    <s v="022"/>
    <x v="5"/>
    <s v="FM-28327"/>
    <x v="157"/>
    <x v="1"/>
    <n v="0"/>
    <s v="1000-0009"/>
    <x v="88"/>
    <x v="48"/>
    <n v="360000"/>
    <s v="13256744"/>
    <x v="114"/>
    <s v="005"/>
    <x v="13"/>
    <s v="54"/>
    <x v="7"/>
    <s v="54001"/>
    <x v="15"/>
    <s v="001"/>
    <x v="0"/>
    <n v="1808.33"/>
    <n v="199.07870797918522"/>
  </r>
  <r>
    <s v="022"/>
    <x v="5"/>
    <s v="FM-28330"/>
    <x v="157"/>
    <x v="1"/>
    <n v="60"/>
    <s v="1000-0001"/>
    <x v="56"/>
    <x v="31"/>
    <n v="140000"/>
    <s v="800132442"/>
    <x v="18"/>
    <s v="005"/>
    <x v="13"/>
    <s v="05"/>
    <x v="2"/>
    <s v="05360"/>
    <x v="10"/>
    <s v="001"/>
    <x v="0"/>
    <n v="1808.33"/>
    <n v="77.419497547460921"/>
  </r>
  <r>
    <s v="022"/>
    <x v="5"/>
    <s v="FM-28317"/>
    <x v="157"/>
    <x v="1"/>
    <n v="60"/>
    <s v="801-0098"/>
    <x v="22"/>
    <x v="16"/>
    <n v="365000"/>
    <s v="811005842"/>
    <x v="126"/>
    <s v="002"/>
    <x v="3"/>
    <s v="05"/>
    <x v="2"/>
    <s v="05001"/>
    <x v="4"/>
    <s v="001"/>
    <x v="0"/>
    <n v="1808.33"/>
    <n v="201.8436900344517"/>
  </r>
  <r>
    <s v="022"/>
    <x v="5"/>
    <s v="FM-28331"/>
    <x v="157"/>
    <x v="1"/>
    <n v="60"/>
    <s v="1000-0001"/>
    <x v="56"/>
    <x v="10"/>
    <n v="240000"/>
    <s v="811038204"/>
    <x v="89"/>
    <s v="005"/>
    <x v="13"/>
    <s v="05"/>
    <x v="2"/>
    <s v="05001"/>
    <x v="4"/>
    <s v="001"/>
    <x v="0"/>
    <n v="1808.33"/>
    <n v="132.71913865279015"/>
  </r>
  <r>
    <s v="022"/>
    <x v="5"/>
    <s v="FM-28332"/>
    <x v="157"/>
    <x v="1"/>
    <n v="60"/>
    <s v="1100-0035"/>
    <x v="116"/>
    <x v="6"/>
    <n v="55000"/>
    <s v="811038204"/>
    <x v="89"/>
    <s v="007"/>
    <x v="6"/>
    <s v="05"/>
    <x v="2"/>
    <s v="05001"/>
    <x v="4"/>
    <s v="001"/>
    <x v="0"/>
    <n v="1808.33"/>
    <n v="30.414802607931076"/>
  </r>
  <r>
    <s v="002"/>
    <x v="2"/>
    <s v="FM-28333"/>
    <x v="157"/>
    <x v="1"/>
    <n v="60"/>
    <s v="1400-0001"/>
    <x v="7"/>
    <x v="110"/>
    <n v="6494905.5999999996"/>
    <s v="800171079"/>
    <x v="31"/>
    <s v="003"/>
    <x v="5"/>
    <s v="25"/>
    <x v="6"/>
    <s v="25754"/>
    <x v="11"/>
    <s v="002"/>
    <x v="1"/>
    <n v="1808.33"/>
    <n v="3591.6594869299297"/>
  </r>
  <r>
    <s v="022"/>
    <x v="5"/>
    <s v="FM-28332"/>
    <x v="157"/>
    <x v="1"/>
    <n v="60"/>
    <s v="801-0097"/>
    <x v="67"/>
    <x v="4"/>
    <n v="90000"/>
    <s v="811038204"/>
    <x v="89"/>
    <s v="002"/>
    <x v="3"/>
    <s v="05"/>
    <x v="2"/>
    <s v="05001"/>
    <x v="4"/>
    <s v="001"/>
    <x v="0"/>
    <n v="1808.33"/>
    <n v="49.769676994796306"/>
  </r>
  <r>
    <s v="005"/>
    <x v="0"/>
    <s v="FM-28335"/>
    <x v="157"/>
    <x v="1"/>
    <n v="60"/>
    <s v="900-0007"/>
    <x v="18"/>
    <x v="26"/>
    <n v="2384760"/>
    <s v="890310171"/>
    <x v="26"/>
    <s v="002"/>
    <x v="3"/>
    <s v="76"/>
    <x v="0"/>
    <s v="76892"/>
    <x v="2"/>
    <s v="002"/>
    <x v="1"/>
    <n v="1808.33"/>
    <n v="1318.7637212234492"/>
  </r>
  <r>
    <s v="022"/>
    <x v="5"/>
    <s v="FM-28323"/>
    <x v="157"/>
    <x v="1"/>
    <n v="60"/>
    <s v="1000-0001"/>
    <x v="56"/>
    <x v="7"/>
    <n v="450000"/>
    <s v="891408135"/>
    <x v="122"/>
    <s v="005"/>
    <x v="13"/>
    <s v="66"/>
    <x v="3"/>
    <s v="66170"/>
    <x v="5"/>
    <s v="001"/>
    <x v="0"/>
    <n v="1808.33"/>
    <n v="248.84838497398152"/>
  </r>
  <r>
    <s v="022"/>
    <x v="5"/>
    <s v="FM-28339"/>
    <x v="157"/>
    <x v="1"/>
    <n v="0"/>
    <s v="1000-0001"/>
    <x v="56"/>
    <x v="18"/>
    <n v="135000"/>
    <s v="13475913"/>
    <x v="147"/>
    <s v="005"/>
    <x v="13"/>
    <s v="54"/>
    <x v="7"/>
    <s v="54001"/>
    <x v="15"/>
    <s v="001"/>
    <x v="0"/>
    <n v="1808.33"/>
    <n v="74.654515492194463"/>
  </r>
  <r>
    <s v="022"/>
    <x v="5"/>
    <s v="FM-28318"/>
    <x v="157"/>
    <x v="1"/>
    <n v="90"/>
    <s v="801-0055"/>
    <x v="27"/>
    <x v="8"/>
    <n v="587500"/>
    <s v="800009802"/>
    <x v="81"/>
    <s v="002"/>
    <x v="3"/>
    <s v="05"/>
    <x v="2"/>
    <s v="05380"/>
    <x v="3"/>
    <s v="001"/>
    <x v="0"/>
    <n v="1808.33"/>
    <n v="324.88539149380921"/>
  </r>
  <r>
    <s v="022"/>
    <x v="5"/>
    <s v="FM-28338"/>
    <x v="157"/>
    <x v="1"/>
    <n v="0"/>
    <s v="801-0055"/>
    <x v="27"/>
    <x v="8"/>
    <n v="342500"/>
    <s v="811028633"/>
    <x v="190"/>
    <s v="002"/>
    <x v="3"/>
    <s v="05"/>
    <x v="2"/>
    <s v="05001"/>
    <x v="4"/>
    <s v="001"/>
    <x v="0"/>
    <n v="1808.33"/>
    <n v="189.40127078575262"/>
  </r>
  <r>
    <s v="022"/>
    <x v="5"/>
    <s v="FM-28318"/>
    <x v="157"/>
    <x v="1"/>
    <n v="90"/>
    <s v="200-0004"/>
    <x v="14"/>
    <x v="8"/>
    <n v="97500"/>
    <s v="800009802"/>
    <x v="81"/>
    <s v="001"/>
    <x v="0"/>
    <s v="05"/>
    <x v="2"/>
    <s v="05380"/>
    <x v="3"/>
    <s v="001"/>
    <x v="0"/>
    <n v="1808.33"/>
    <n v="53.917150077696"/>
  </r>
  <r>
    <s v="005"/>
    <x v="0"/>
    <s v="FM-28321"/>
    <x v="157"/>
    <x v="1"/>
    <n v="30"/>
    <s v="900-0009"/>
    <x v="73"/>
    <x v="26"/>
    <n v="1920000"/>
    <s v="900442554"/>
    <x v="107"/>
    <s v="002"/>
    <x v="3"/>
    <s v="66"/>
    <x v="3"/>
    <s v="66170"/>
    <x v="5"/>
    <s v="002"/>
    <x v="1"/>
    <n v="1808.33"/>
    <n v="1061.7531092223212"/>
  </r>
  <r>
    <s v="022"/>
    <x v="5"/>
    <s v="FM-28338"/>
    <x v="157"/>
    <x v="1"/>
    <n v="0"/>
    <s v="801-0028"/>
    <x v="38"/>
    <x v="111"/>
    <n v="3850000"/>
    <s v="811028633"/>
    <x v="190"/>
    <s v="002"/>
    <x v="3"/>
    <s v="05"/>
    <x v="2"/>
    <s v="05001"/>
    <x v="4"/>
    <s v="001"/>
    <x v="0"/>
    <n v="1808.33"/>
    <n v="2129.0361825551754"/>
  </r>
  <r>
    <s v="022"/>
    <x v="5"/>
    <s v="FM-28329"/>
    <x v="157"/>
    <x v="1"/>
    <n v="60"/>
    <s v="801-0098"/>
    <x v="22"/>
    <x v="4"/>
    <n v="140000"/>
    <s v="800132442"/>
    <x v="18"/>
    <s v="002"/>
    <x v="3"/>
    <s v="05"/>
    <x v="2"/>
    <s v="05360"/>
    <x v="10"/>
    <s v="001"/>
    <x v="0"/>
    <n v="1808.33"/>
    <n v="77.419497547460921"/>
  </r>
  <r>
    <s v="002"/>
    <x v="2"/>
    <s v="FM-28334"/>
    <x v="157"/>
    <x v="1"/>
    <n v="90"/>
    <s v="1400-0001"/>
    <x v="7"/>
    <x v="110"/>
    <n v="6494905.5999999996"/>
    <s v="800171079"/>
    <x v="31"/>
    <s v="003"/>
    <x v="5"/>
    <s v="25"/>
    <x v="6"/>
    <s v="25754"/>
    <x v="11"/>
    <s v="002"/>
    <x v="1"/>
    <n v="1808.33"/>
    <n v="3591.6594869299297"/>
  </r>
  <r>
    <s v="001"/>
    <x v="4"/>
    <s v="FM-28322"/>
    <x v="157"/>
    <x v="1"/>
    <n v="60"/>
    <s v="801-0208"/>
    <x v="95"/>
    <x v="2"/>
    <n v="676316"/>
    <s v="860525814"/>
    <x v="129"/>
    <s v="001"/>
    <x v="0"/>
    <s v="11"/>
    <x v="1"/>
    <s v="11001"/>
    <x v="1"/>
    <s v="001"/>
    <x v="0"/>
    <n v="1808.33"/>
    <n v="374.0003207379184"/>
  </r>
  <r>
    <s v="002"/>
    <x v="2"/>
    <s v="FM-28324"/>
    <x v="157"/>
    <x v="1"/>
    <n v="30"/>
    <s v="900-0007"/>
    <x v="18"/>
    <x v="14"/>
    <n v="2880000"/>
    <s v="840003276"/>
    <x v="15"/>
    <s v="002"/>
    <x v="3"/>
    <s v="68"/>
    <x v="5"/>
    <s v="68001"/>
    <x v="8"/>
    <s v="002"/>
    <x v="1"/>
    <n v="1808.33"/>
    <n v="1592.6296638334818"/>
  </r>
  <r>
    <s v="007"/>
    <x v="7"/>
    <s v="FM-28336"/>
    <x v="157"/>
    <x v="1"/>
    <n v="0"/>
    <s v="801-0062"/>
    <x v="69"/>
    <x v="24"/>
    <n v="180833"/>
    <s v="900489820"/>
    <x v="38"/>
    <s v="021"/>
    <x v="1"/>
    <s v="11"/>
    <x v="1"/>
    <s v="11001"/>
    <x v="1"/>
    <s v="001"/>
    <x v="0"/>
    <n v="1808.33"/>
    <n v="100"/>
  </r>
  <r>
    <s v="022"/>
    <x v="5"/>
    <s v="FM-28316"/>
    <x v="157"/>
    <x v="1"/>
    <n v="45"/>
    <s v="801-00100"/>
    <x v="127"/>
    <x v="8"/>
    <n v="167500"/>
    <s v="811039512-0"/>
    <x v="23"/>
    <s v="002"/>
    <x v="3"/>
    <s v="05"/>
    <x v="2"/>
    <s v="05001"/>
    <x v="4"/>
    <s v="001"/>
    <x v="0"/>
    <n v="1808.33"/>
    <n v="92.626898851426461"/>
  </r>
  <r>
    <s v="022"/>
    <x v="5"/>
    <s v="FM-28331"/>
    <x v="157"/>
    <x v="1"/>
    <n v="60"/>
    <s v="801-0097"/>
    <x v="67"/>
    <x v="31"/>
    <n v="180000"/>
    <s v="811038204"/>
    <x v="89"/>
    <s v="002"/>
    <x v="3"/>
    <s v="05"/>
    <x v="2"/>
    <s v="05001"/>
    <x v="4"/>
    <s v="001"/>
    <x v="0"/>
    <n v="1808.33"/>
    <n v="99.539353989592612"/>
  </r>
  <r>
    <s v="017"/>
    <x v="6"/>
    <s v="FM-28345"/>
    <x v="158"/>
    <x v="1"/>
    <n v="30"/>
    <s v="801-0098"/>
    <x v="22"/>
    <x v="18"/>
    <n v="204000"/>
    <s v="900088597"/>
    <x v="155"/>
    <s v="002"/>
    <x v="3"/>
    <s v="11"/>
    <x v="1"/>
    <s v="11001"/>
    <x v="1"/>
    <s v="001"/>
    <x v="0"/>
    <n v="1814.83"/>
    <n v="112.40722271507525"/>
  </r>
  <r>
    <s v="022"/>
    <x v="5"/>
    <s v="FM-28351"/>
    <x v="158"/>
    <x v="1"/>
    <n v="0"/>
    <s v="200-0047"/>
    <x v="140"/>
    <x v="100"/>
    <n v="180200"/>
    <s v="98584936"/>
    <x v="6"/>
    <s v="001"/>
    <x v="0"/>
    <s v="05"/>
    <x v="2"/>
    <s v="05001"/>
    <x v="4"/>
    <s v="001"/>
    <x v="0"/>
    <n v="1814.83"/>
    <n v="99.293046731649795"/>
  </r>
  <r>
    <s v="014"/>
    <x v="3"/>
    <s v="FM-28352"/>
    <x v="158"/>
    <x v="1"/>
    <n v="0"/>
    <s v="900-0009"/>
    <x v="73"/>
    <x v="0"/>
    <n v="4981707"/>
    <s v="900284352"/>
    <x v="33"/>
    <s v="002"/>
    <x v="3"/>
    <s v="05"/>
    <x v="2"/>
    <s v="05088"/>
    <x v="12"/>
    <s v="002"/>
    <x v="1"/>
    <n v="1814.83"/>
    <n v="2744.9992561286731"/>
  </r>
  <r>
    <s v="022"/>
    <x v="5"/>
    <s v="FM-28342"/>
    <x v="158"/>
    <x v="1"/>
    <n v="60"/>
    <s v="1000-0001"/>
    <x v="56"/>
    <x v="18"/>
    <n v="150000"/>
    <s v="900103384"/>
    <x v="102"/>
    <s v="005"/>
    <x v="13"/>
    <s v="05"/>
    <x v="2"/>
    <s v="05001"/>
    <x v="4"/>
    <s v="001"/>
    <x v="0"/>
    <n v="1814.83"/>
    <n v="82.65236964343768"/>
  </r>
  <r>
    <s v="022"/>
    <x v="5"/>
    <s v="FM-28342"/>
    <x v="158"/>
    <x v="1"/>
    <n v="60"/>
    <s v="1100-0045"/>
    <x v="97"/>
    <x v="26"/>
    <n v="696000"/>
    <s v="900103384"/>
    <x v="102"/>
    <s v="007"/>
    <x v="6"/>
    <s v="05"/>
    <x v="2"/>
    <s v="05001"/>
    <x v="4"/>
    <s v="001"/>
    <x v="0"/>
    <n v="1814.83"/>
    <n v="383.50699514555083"/>
  </r>
  <r>
    <s v="005"/>
    <x v="0"/>
    <s v="FM-28346"/>
    <x v="158"/>
    <x v="1"/>
    <n v="60"/>
    <s v="1100-00096"/>
    <x v="131"/>
    <x v="6"/>
    <n v="70000"/>
    <s v="800122420"/>
    <x v="72"/>
    <s v="007"/>
    <x v="6"/>
    <s v="66"/>
    <x v="3"/>
    <s v="66170"/>
    <x v="5"/>
    <s v="001"/>
    <x v="0"/>
    <n v="1814.83"/>
    <n v="38.57110583360425"/>
  </r>
  <r>
    <s v="007"/>
    <x v="7"/>
    <s v="FB-26432"/>
    <x v="158"/>
    <x v="1"/>
    <n v="0"/>
    <s v="900-0022"/>
    <x v="16"/>
    <x v="27"/>
    <n v="0"/>
    <s v="900367015"/>
    <x v="148"/>
    <s v="002"/>
    <x v="3"/>
    <s v="68"/>
    <x v="5"/>
    <s v="68001"/>
    <x v="8"/>
    <s v="001"/>
    <x v="0"/>
    <n v="1814.83"/>
    <n v="0"/>
  </r>
  <r>
    <s v="022"/>
    <x v="5"/>
    <s v="FM-28348"/>
    <x v="158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814.83"/>
    <n v="231.4266350016255"/>
  </r>
  <r>
    <s v="007"/>
    <x v="7"/>
    <s v="FB-26433"/>
    <x v="158"/>
    <x v="1"/>
    <n v="0"/>
    <s v="800-0030"/>
    <x v="84"/>
    <x v="12"/>
    <n v="200000"/>
    <s v="900367015"/>
    <x v="148"/>
    <s v="025"/>
    <x v="11"/>
    <s v="68"/>
    <x v="5"/>
    <s v="68001"/>
    <x v="8"/>
    <s v="001"/>
    <x v="0"/>
    <n v="1814.83"/>
    <n v="110.20315952458357"/>
  </r>
  <r>
    <s v="007"/>
    <x v="7"/>
    <s v="FB-26433"/>
    <x v="158"/>
    <x v="1"/>
    <n v="0"/>
    <s v="900-0022"/>
    <x v="16"/>
    <x v="69"/>
    <n v="127200"/>
    <s v="900367015"/>
    <x v="148"/>
    <s v="002"/>
    <x v="3"/>
    <s v="68"/>
    <x v="5"/>
    <s v="68001"/>
    <x v="8"/>
    <s v="001"/>
    <x v="0"/>
    <n v="1814.83"/>
    <n v="70.08920945763515"/>
  </r>
  <r>
    <s v="022"/>
    <x v="5"/>
    <s v="FM-28348"/>
    <x v="158"/>
    <x v="1"/>
    <n v="30"/>
    <s v="801-0166"/>
    <x v="66"/>
    <x v="8"/>
    <n v="212500"/>
    <s v="900194046"/>
    <x v="74"/>
    <s v="002"/>
    <x v="3"/>
    <s v="05"/>
    <x v="2"/>
    <s v="05001"/>
    <x v="4"/>
    <s v="001"/>
    <x v="0"/>
    <n v="1814.83"/>
    <n v="117.09085699487005"/>
  </r>
  <r>
    <s v="005"/>
    <x v="0"/>
    <s v="FM-28346"/>
    <x v="158"/>
    <x v="1"/>
    <n v="60"/>
    <s v="801-0117"/>
    <x v="68"/>
    <x v="24"/>
    <n v="45000"/>
    <s v="800122420"/>
    <x v="72"/>
    <s v="002"/>
    <x v="3"/>
    <s v="66"/>
    <x v="3"/>
    <s v="66170"/>
    <x v="5"/>
    <s v="001"/>
    <x v="0"/>
    <n v="1814.83"/>
    <n v="24.795710893031305"/>
  </r>
  <r>
    <s v="014"/>
    <x v="3"/>
    <s v="FM-28352"/>
    <x v="158"/>
    <x v="1"/>
    <n v="0"/>
    <s v="600-0003"/>
    <x v="25"/>
    <x v="112"/>
    <n v="2050000"/>
    <s v="900284352"/>
    <x v="33"/>
    <s v="001"/>
    <x v="0"/>
    <s v="05"/>
    <x v="2"/>
    <s v="05088"/>
    <x v="12"/>
    <s v="002"/>
    <x v="1"/>
    <n v="1814.83"/>
    <n v="1129.5823851269815"/>
  </r>
  <r>
    <s v="017"/>
    <x v="6"/>
    <s v="FM-28347"/>
    <x v="158"/>
    <x v="1"/>
    <n v="30"/>
    <s v="801-0028"/>
    <x v="38"/>
    <x v="28"/>
    <n v="840000"/>
    <s v="900429449"/>
    <x v="86"/>
    <s v="002"/>
    <x v="3"/>
    <s v="11"/>
    <x v="1"/>
    <s v="11001"/>
    <x v="1"/>
    <s v="001"/>
    <x v="0"/>
    <n v="1814.83"/>
    <n v="462.853270003251"/>
  </r>
  <r>
    <s v="001"/>
    <x v="4"/>
    <s v="FM-28350"/>
    <x v="158"/>
    <x v="1"/>
    <n v="30"/>
    <s v="801-0006"/>
    <x v="8"/>
    <x v="7"/>
    <n v="950000"/>
    <s v="860000452"/>
    <x v="7"/>
    <s v="002"/>
    <x v="3"/>
    <s v="11"/>
    <x v="1"/>
    <s v="11001"/>
    <x v="1"/>
    <s v="001"/>
    <x v="0"/>
    <n v="1814.83"/>
    <n v="523.46500774177196"/>
  </r>
  <r>
    <s v="014"/>
    <x v="3"/>
    <s v="FM-28340"/>
    <x v="158"/>
    <x v="1"/>
    <n v="60"/>
    <s v="900-0007"/>
    <x v="18"/>
    <x v="18"/>
    <n v="566226.9"/>
    <s v="811010411"/>
    <x v="55"/>
    <s v="002"/>
    <x v="3"/>
    <s v="05"/>
    <x v="2"/>
    <s v="05360"/>
    <x v="10"/>
    <s v="002"/>
    <x v="1"/>
    <n v="1814.83"/>
    <n v="311.99996693905217"/>
  </r>
  <r>
    <s v="017"/>
    <x v="6"/>
    <s v="FM-28347"/>
    <x v="158"/>
    <x v="1"/>
    <n v="30"/>
    <s v="801-0007"/>
    <x v="26"/>
    <x v="10"/>
    <n v="180000"/>
    <s v="900429449"/>
    <x v="86"/>
    <s v="002"/>
    <x v="3"/>
    <s v="11"/>
    <x v="1"/>
    <s v="11001"/>
    <x v="1"/>
    <s v="001"/>
    <x v="0"/>
    <n v="1814.83"/>
    <n v="99.182843572125222"/>
  </r>
  <r>
    <s v="022"/>
    <x v="5"/>
    <s v="FM-28343"/>
    <x v="158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1814.83"/>
    <n v="173.56997625121912"/>
  </r>
  <r>
    <s v="022"/>
    <x v="5"/>
    <s v="FM-28348"/>
    <x v="158"/>
    <x v="1"/>
    <n v="30"/>
    <s v="801-0024"/>
    <x v="40"/>
    <x v="24"/>
    <n v="32500"/>
    <s v="900194046"/>
    <x v="74"/>
    <s v="012"/>
    <x v="9"/>
    <s v="05"/>
    <x v="2"/>
    <s v="05001"/>
    <x v="4"/>
    <s v="001"/>
    <x v="0"/>
    <n v="1814.83"/>
    <n v="17.90801342274483"/>
  </r>
  <r>
    <s v="005"/>
    <x v="0"/>
    <s v="FM-28344"/>
    <x v="158"/>
    <x v="1"/>
    <n v="60"/>
    <s v="801-0020"/>
    <x v="49"/>
    <x v="18"/>
    <n v="267000"/>
    <s v="805025495"/>
    <x v="138"/>
    <s v="002"/>
    <x v="3"/>
    <s v="76"/>
    <x v="0"/>
    <s v="76001"/>
    <x v="0"/>
    <s v="001"/>
    <x v="0"/>
    <n v="1814.83"/>
    <n v="147.12121796531906"/>
  </r>
  <r>
    <s v="005"/>
    <x v="0"/>
    <s v="FM-28344"/>
    <x v="158"/>
    <x v="1"/>
    <n v="60"/>
    <s v="801-0080"/>
    <x v="21"/>
    <x v="17"/>
    <n v="330000"/>
    <s v="805025495"/>
    <x v="138"/>
    <s v="002"/>
    <x v="3"/>
    <s v="76"/>
    <x v="0"/>
    <s v="76001"/>
    <x v="0"/>
    <s v="001"/>
    <x v="0"/>
    <n v="1814.83"/>
    <n v="181.8352132155629"/>
  </r>
  <r>
    <s v="022"/>
    <x v="5"/>
    <s v="FM-28355"/>
    <x v="159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821.44"/>
    <n v="279.99824314827828"/>
  </r>
  <r>
    <s v="022"/>
    <x v="5"/>
    <s v="FM-28354"/>
    <x v="159"/>
    <x v="1"/>
    <n v="60"/>
    <s v="1000-0001"/>
    <x v="56"/>
    <x v="16"/>
    <n v="300000"/>
    <s v="811043680"/>
    <x v="24"/>
    <s v="005"/>
    <x v="13"/>
    <s v="05"/>
    <x v="2"/>
    <s v="05001"/>
    <x v="4"/>
    <s v="001"/>
    <x v="0"/>
    <n v="1821.44"/>
    <n v="164.70484891075193"/>
  </r>
  <r>
    <s v="014"/>
    <x v="3"/>
    <s v="FM-28359"/>
    <x v="159"/>
    <x v="1"/>
    <n v="30"/>
    <s v="600-0007"/>
    <x v="101"/>
    <x v="4"/>
    <n v="818555.2"/>
    <s v="811022543"/>
    <x v="136"/>
    <s v="101"/>
    <x v="2"/>
    <s v="05"/>
    <x v="2"/>
    <s v="05001"/>
    <x v="4"/>
    <s v="002"/>
    <x v="1"/>
    <n v="1821.44"/>
    <n v="449.40003513703442"/>
  </r>
  <r>
    <s v="017"/>
    <x v="6"/>
    <s v="FM-28357"/>
    <x v="159"/>
    <x v="1"/>
    <n v="0"/>
    <s v="801-0023"/>
    <x v="23"/>
    <x v="18"/>
    <n v="690000"/>
    <s v="79387798"/>
    <x v="106"/>
    <s v="002"/>
    <x v="3"/>
    <s v="11"/>
    <x v="1"/>
    <s v="11001"/>
    <x v="1"/>
    <s v="001"/>
    <x v="0"/>
    <n v="1821.44"/>
    <n v="378.82115249472946"/>
  </r>
  <r>
    <s v="022"/>
    <x v="5"/>
    <s v="FM-28367"/>
    <x v="160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828.99"/>
    <n v="196.82994439554071"/>
  </r>
  <r>
    <s v="005"/>
    <x v="0"/>
    <s v="FM-28369"/>
    <x v="160"/>
    <x v="1"/>
    <n v="30"/>
    <s v="1000-0001"/>
    <x v="56"/>
    <x v="6"/>
    <n v="45000"/>
    <s v="66856171"/>
    <x v="191"/>
    <s v="005"/>
    <x v="13"/>
    <s v="76"/>
    <x v="0"/>
    <s v="76001"/>
    <x v="0"/>
    <s v="001"/>
    <x v="0"/>
    <n v="1828.99"/>
    <n v="24.603743049442588"/>
  </r>
  <r>
    <s v="014"/>
    <x v="3"/>
    <s v="FM-28366"/>
    <x v="160"/>
    <x v="1"/>
    <n v="30"/>
    <s v="900-0003"/>
    <x v="35"/>
    <x v="4"/>
    <n v="541015.80000000005"/>
    <s v="811023351"/>
    <x v="25"/>
    <s v="002"/>
    <x v="3"/>
    <s v="05"/>
    <x v="2"/>
    <s v="05360"/>
    <x v="10"/>
    <s v="002"/>
    <x v="1"/>
    <n v="1828.99"/>
    <n v="295.80030508641386"/>
  </r>
  <r>
    <s v="005"/>
    <x v="0"/>
    <s v="FM-28369"/>
    <x v="160"/>
    <x v="1"/>
    <n v="30"/>
    <s v="801-0023"/>
    <x v="23"/>
    <x v="24"/>
    <n v="55000"/>
    <s v="66856171"/>
    <x v="191"/>
    <s v="002"/>
    <x v="3"/>
    <s v="76"/>
    <x v="0"/>
    <s v="76001"/>
    <x v="0"/>
    <s v="001"/>
    <x v="0"/>
    <n v="1828.99"/>
    <n v="30.071241504874276"/>
  </r>
  <r>
    <s v="017"/>
    <x v="6"/>
    <s v="FM-28363"/>
    <x v="160"/>
    <x v="1"/>
    <n v="30"/>
    <s v="801-0028"/>
    <x v="38"/>
    <x v="16"/>
    <n v="550000"/>
    <s v="900340985"/>
    <x v="51"/>
    <s v="002"/>
    <x v="3"/>
    <s v="11"/>
    <x v="1"/>
    <s v="11001"/>
    <x v="1"/>
    <s v="001"/>
    <x v="0"/>
    <n v="1828.99"/>
    <n v="300.71241504874274"/>
  </r>
  <r>
    <s v="022"/>
    <x v="5"/>
    <s v="FM-28365"/>
    <x v="160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828.99"/>
    <n v="278.84242122701602"/>
  </r>
  <r>
    <s v="017"/>
    <x v="6"/>
    <s v="FB-26434"/>
    <x v="160"/>
    <x v="1"/>
    <n v="30"/>
    <s v="801-0028"/>
    <x v="38"/>
    <x v="16"/>
    <n v="450000"/>
    <s v="900039047"/>
    <x v="27"/>
    <s v="002"/>
    <x v="3"/>
    <s v="25"/>
    <x v="6"/>
    <s v="11001"/>
    <x v="1"/>
    <s v="001"/>
    <x v="0"/>
    <n v="1828.99"/>
    <n v="246.03743049442588"/>
  </r>
  <r>
    <s v="017"/>
    <x v="6"/>
    <s v="FM-28363"/>
    <x v="160"/>
    <x v="1"/>
    <n v="30"/>
    <s v="1100-0047"/>
    <x v="74"/>
    <x v="16"/>
    <n v="150000"/>
    <s v="900340985"/>
    <x v="51"/>
    <s v="005"/>
    <x v="13"/>
    <s v="11"/>
    <x v="1"/>
    <s v="11001"/>
    <x v="1"/>
    <s v="001"/>
    <x v="0"/>
    <n v="1828.99"/>
    <n v="82.012476831475297"/>
  </r>
  <r>
    <s v="005"/>
    <x v="0"/>
    <s v="FM-28362"/>
    <x v="160"/>
    <x v="1"/>
    <n v="60"/>
    <s v="600-0002"/>
    <x v="94"/>
    <x v="4"/>
    <n v="1354540"/>
    <s v="890310171"/>
    <x v="26"/>
    <s v="010"/>
    <x v="12"/>
    <s v="76"/>
    <x v="0"/>
    <s v="76892"/>
    <x v="2"/>
    <s v="002"/>
    <x v="1"/>
    <n v="1828.99"/>
    <n v="740.59453578204364"/>
  </r>
  <r>
    <s v="014"/>
    <x v="3"/>
    <s v="FM-28371"/>
    <x v="161"/>
    <x v="1"/>
    <n v="45"/>
    <s v="600-0003"/>
    <x v="25"/>
    <x v="4"/>
    <n v="1099884"/>
    <s v="800091085"/>
    <x v="84"/>
    <s v="001"/>
    <x v="0"/>
    <s v="05"/>
    <x v="2"/>
    <s v="05001"/>
    <x v="4"/>
    <s v="002"/>
    <x v="1"/>
    <n v="1833.14"/>
    <n v="600"/>
  </r>
  <r>
    <s v="017"/>
    <x v="6"/>
    <s v="FM-28375"/>
    <x v="161"/>
    <x v="1"/>
    <n v="60"/>
    <s v="801-0150"/>
    <x v="29"/>
    <x v="16"/>
    <n v="412500"/>
    <s v="19423947"/>
    <x v="130"/>
    <s v="002"/>
    <x v="3"/>
    <s v="11"/>
    <x v="1"/>
    <s v="11001"/>
    <x v="1"/>
    <s v="001"/>
    <x v="0"/>
    <n v="1833.14"/>
    <n v="225.02372977513991"/>
  </r>
  <r>
    <s v="005"/>
    <x v="0"/>
    <s v="FM-28372"/>
    <x v="161"/>
    <x v="1"/>
    <n v="60"/>
    <s v="801-0087"/>
    <x v="129"/>
    <x v="113"/>
    <n v="30808960"/>
    <s v="890300406"/>
    <x v="3"/>
    <s v="021"/>
    <x v="1"/>
    <s v="76"/>
    <x v="0"/>
    <s v="76892"/>
    <x v="2"/>
    <s v="001"/>
    <x v="0"/>
    <n v="1833.14"/>
    <n v="16806.659611377199"/>
  </r>
  <r>
    <s v="022"/>
    <x v="5"/>
    <s v="FM-28384"/>
    <x v="162"/>
    <x v="1"/>
    <n v="60"/>
    <s v="1000-0001"/>
    <x v="56"/>
    <x v="10"/>
    <n v="237000"/>
    <s v="811044658"/>
    <x v="151"/>
    <s v="005"/>
    <x v="13"/>
    <s v="05"/>
    <x v="2"/>
    <s v="05360"/>
    <x v="10"/>
    <s v="001"/>
    <x v="0"/>
    <n v="1830.5"/>
    <n v="129.47282163343348"/>
  </r>
  <r>
    <s v="017"/>
    <x v="6"/>
    <s v="FB-26435"/>
    <x v="162"/>
    <x v="1"/>
    <n v="0"/>
    <s v="801-0097"/>
    <x v="67"/>
    <x v="8"/>
    <n v="172500"/>
    <s v="5654379"/>
    <x v="68"/>
    <s v="002"/>
    <x v="3"/>
    <s v="11"/>
    <x v="1"/>
    <s v="11001"/>
    <x v="1"/>
    <s v="001"/>
    <x v="0"/>
    <n v="1830.5"/>
    <n v="94.236547391423102"/>
  </r>
  <r>
    <s v="022"/>
    <x v="5"/>
    <s v="FM-28385"/>
    <x v="162"/>
    <x v="1"/>
    <n v="60"/>
    <s v="1000-0001"/>
    <x v="56"/>
    <x v="31"/>
    <n v="140000"/>
    <s v="800132442"/>
    <x v="18"/>
    <s v="005"/>
    <x v="13"/>
    <s v="05"/>
    <x v="2"/>
    <s v="05360"/>
    <x v="10"/>
    <s v="001"/>
    <x v="0"/>
    <n v="1830.5"/>
    <n v="76.48183556405354"/>
  </r>
  <r>
    <s v="017"/>
    <x v="6"/>
    <s v="FM-28377"/>
    <x v="162"/>
    <x v="1"/>
    <n v="60"/>
    <s v="801-0019"/>
    <x v="50"/>
    <x v="8"/>
    <n v="137500"/>
    <s v="19392110"/>
    <x v="45"/>
    <s v="002"/>
    <x v="3"/>
    <s v="11"/>
    <x v="1"/>
    <s v="11001"/>
    <x v="1"/>
    <s v="001"/>
    <x v="0"/>
    <n v="1830.5"/>
    <n v="75.116088500409731"/>
  </r>
  <r>
    <s v="017"/>
    <x v="6"/>
    <s v="FM-28389"/>
    <x v="162"/>
    <x v="1"/>
    <n v="30"/>
    <s v="801-0028"/>
    <x v="38"/>
    <x v="8"/>
    <n v="250000"/>
    <s v="900408540"/>
    <x v="96"/>
    <s v="002"/>
    <x v="3"/>
    <s v="11"/>
    <x v="1"/>
    <s v="11001"/>
    <x v="1"/>
    <s v="001"/>
    <x v="0"/>
    <n v="1830.5"/>
    <n v="136.57470636438131"/>
  </r>
  <r>
    <s v="017"/>
    <x v="6"/>
    <s v="FM-28377"/>
    <x v="162"/>
    <x v="1"/>
    <n v="60"/>
    <s v="801-0028"/>
    <x v="38"/>
    <x v="8"/>
    <n v="275000"/>
    <s v="19392110"/>
    <x v="45"/>
    <s v="002"/>
    <x v="3"/>
    <s v="11"/>
    <x v="1"/>
    <s v="11001"/>
    <x v="1"/>
    <s v="001"/>
    <x v="0"/>
    <n v="1830.5"/>
    <n v="150.23217700081946"/>
  </r>
  <r>
    <s v="002"/>
    <x v="2"/>
    <s v="FM-28390"/>
    <x v="162"/>
    <x v="1"/>
    <n v="0"/>
    <s v="600-0010"/>
    <x v="10"/>
    <x v="2"/>
    <n v="2526090"/>
    <s v="830086890"/>
    <x v="67"/>
    <s v="101"/>
    <x v="2"/>
    <s v="11"/>
    <x v="1"/>
    <s v="11001"/>
    <x v="1"/>
    <s v="002"/>
    <x v="1"/>
    <n v="1830.5"/>
    <n v="1380"/>
  </r>
  <r>
    <s v="022"/>
    <x v="5"/>
    <s v="FM-28383"/>
    <x v="162"/>
    <x v="1"/>
    <n v="60"/>
    <s v="1100-00094"/>
    <x v="13"/>
    <x v="18"/>
    <n v="157500"/>
    <s v="800080027"/>
    <x v="12"/>
    <s v="007"/>
    <x v="6"/>
    <s v="05"/>
    <x v="2"/>
    <s v="05001"/>
    <x v="4"/>
    <s v="001"/>
    <x v="0"/>
    <n v="1830.5"/>
    <n v="86.042065009560233"/>
  </r>
  <r>
    <s v="017"/>
    <x v="6"/>
    <s v="FM-28388"/>
    <x v="162"/>
    <x v="1"/>
    <n v="0"/>
    <s v="801-0208"/>
    <x v="95"/>
    <x v="8"/>
    <n v="150000"/>
    <s v="1024501802"/>
    <x v="118"/>
    <s v="001"/>
    <x v="0"/>
    <s v="25"/>
    <x v="6"/>
    <s v="25754"/>
    <x v="11"/>
    <s v="001"/>
    <x v="0"/>
    <n v="1830.5"/>
    <n v="81.944823818628791"/>
  </r>
  <r>
    <s v="017"/>
    <x v="6"/>
    <s v="FM-28389"/>
    <x v="162"/>
    <x v="1"/>
    <n v="30"/>
    <s v="1100-00096"/>
    <x v="131"/>
    <x v="12"/>
    <n v="7000"/>
    <s v="900408540"/>
    <x v="96"/>
    <s v="007"/>
    <x v="6"/>
    <s v="11"/>
    <x v="1"/>
    <s v="11001"/>
    <x v="1"/>
    <s v="001"/>
    <x v="0"/>
    <n v="1830.5"/>
    <n v="3.8240917782026767"/>
  </r>
  <r>
    <s v="017"/>
    <x v="6"/>
    <s v="FM-28381"/>
    <x v="162"/>
    <x v="1"/>
    <n v="0"/>
    <s v="801-0097"/>
    <x v="67"/>
    <x v="8"/>
    <n v="172500"/>
    <s v="5654379"/>
    <x v="68"/>
    <s v="002"/>
    <x v="3"/>
    <s v="11"/>
    <x v="1"/>
    <s v="11001"/>
    <x v="1"/>
    <s v="001"/>
    <x v="0"/>
    <n v="1830.5"/>
    <n v="94.236547391423102"/>
  </r>
  <r>
    <s v="022"/>
    <x v="5"/>
    <s v="FM-28385"/>
    <x v="162"/>
    <x v="1"/>
    <n v="60"/>
    <s v="801-0208"/>
    <x v="95"/>
    <x v="114"/>
    <n v="237600"/>
    <s v="800132442"/>
    <x v="18"/>
    <s v="001"/>
    <x v="0"/>
    <s v="05"/>
    <x v="2"/>
    <s v="05360"/>
    <x v="10"/>
    <s v="001"/>
    <x v="0"/>
    <n v="1830.5"/>
    <n v="129.80060092870801"/>
  </r>
  <r>
    <s v="022"/>
    <x v="5"/>
    <s v="FM-28386"/>
    <x v="162"/>
    <x v="1"/>
    <n v="30"/>
    <s v="801-0166"/>
    <x v="66"/>
    <x v="8"/>
    <n v="212500"/>
    <s v="900194046"/>
    <x v="74"/>
    <s v="002"/>
    <x v="3"/>
    <s v="05"/>
    <x v="2"/>
    <s v="05001"/>
    <x v="4"/>
    <s v="001"/>
    <x v="0"/>
    <n v="1830.5"/>
    <n v="116.08850040972412"/>
  </r>
  <r>
    <s v="022"/>
    <x v="5"/>
    <s v="FM-28380"/>
    <x v="162"/>
    <x v="1"/>
    <n v="45"/>
    <s v="801-0166"/>
    <x v="66"/>
    <x v="8"/>
    <n v="207500"/>
    <s v="811039512-0"/>
    <x v="23"/>
    <s v="002"/>
    <x v="3"/>
    <s v="05"/>
    <x v="2"/>
    <s v="05001"/>
    <x v="4"/>
    <s v="001"/>
    <x v="0"/>
    <n v="1830.5"/>
    <n v="113.35700628243649"/>
  </r>
  <r>
    <s v="017"/>
    <x v="6"/>
    <s v="FM-28388"/>
    <x v="162"/>
    <x v="1"/>
    <n v="0"/>
    <s v="1100-0045"/>
    <x v="97"/>
    <x v="8"/>
    <n v="150000"/>
    <s v="1024501802"/>
    <x v="118"/>
    <s v="007"/>
    <x v="6"/>
    <s v="25"/>
    <x v="6"/>
    <s v="25754"/>
    <x v="11"/>
    <s v="001"/>
    <x v="0"/>
    <n v="1830.5"/>
    <n v="81.944823818628791"/>
  </r>
  <r>
    <s v="017"/>
    <x v="6"/>
    <s v="FM-28389"/>
    <x v="162"/>
    <x v="1"/>
    <n v="30"/>
    <s v="801-0208"/>
    <x v="95"/>
    <x v="10"/>
    <n v="258000"/>
    <s v="900408540"/>
    <x v="96"/>
    <s v="001"/>
    <x v="0"/>
    <s v="11"/>
    <x v="1"/>
    <s v="11001"/>
    <x v="1"/>
    <s v="001"/>
    <x v="0"/>
    <n v="1830.5"/>
    <n v="140.94509696804153"/>
  </r>
  <r>
    <s v="022"/>
    <x v="5"/>
    <s v="FM-28386"/>
    <x v="162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830.5"/>
    <n v="229.44550669216062"/>
  </r>
  <r>
    <s v="001"/>
    <x v="4"/>
    <s v="FM-28397"/>
    <x v="163"/>
    <x v="1"/>
    <n v="60"/>
    <s v="801-0208"/>
    <x v="95"/>
    <x v="9"/>
    <n v="1365256"/>
    <s v="860525814"/>
    <x v="129"/>
    <s v="001"/>
    <x v="0"/>
    <s v="11"/>
    <x v="1"/>
    <s v="11001"/>
    <x v="1"/>
    <s v="001"/>
    <x v="0"/>
    <n v="1825.21"/>
    <n v="747.99940828726551"/>
  </r>
  <r>
    <s v="014"/>
    <x v="3"/>
    <s v="FM-28415"/>
    <x v="163"/>
    <x v="1"/>
    <n v="0"/>
    <s v="900-0007"/>
    <x v="18"/>
    <x v="14"/>
    <n v="2800800"/>
    <s v="91283032"/>
    <x v="77"/>
    <s v="002"/>
    <x v="3"/>
    <s v="68"/>
    <x v="5"/>
    <s v="68001"/>
    <x v="8"/>
    <s v="002"/>
    <x v="1"/>
    <n v="1825.21"/>
    <n v="1534.5083579423738"/>
  </r>
  <r>
    <s v="005"/>
    <x v="0"/>
    <s v="FM-28407"/>
    <x v="163"/>
    <x v="1"/>
    <n v="60"/>
    <s v="900-0007"/>
    <x v="18"/>
    <x v="26"/>
    <n v="2407080"/>
    <s v="890310171"/>
    <x v="26"/>
    <s v="002"/>
    <x v="3"/>
    <s v="76"/>
    <x v="0"/>
    <s v="76892"/>
    <x v="2"/>
    <s v="002"/>
    <x v="1"/>
    <n v="1825.21"/>
    <n v="1318.7961933147419"/>
  </r>
  <r>
    <s v="017"/>
    <x v="6"/>
    <s v="FM-28411"/>
    <x v="163"/>
    <x v="1"/>
    <n v="30"/>
    <s v="801-0007"/>
    <x v="26"/>
    <x v="2"/>
    <n v="540000"/>
    <s v="900039047"/>
    <x v="27"/>
    <s v="002"/>
    <x v="3"/>
    <s v="25"/>
    <x v="6"/>
    <s v="11001"/>
    <x v="1"/>
    <s v="001"/>
    <x v="0"/>
    <n v="1825.21"/>
    <n v="295.85636721253991"/>
  </r>
  <r>
    <s v="017"/>
    <x v="6"/>
    <s v="FM-28398"/>
    <x v="163"/>
    <x v="1"/>
    <n v="60"/>
    <s v="1100-0045"/>
    <x v="97"/>
    <x v="7"/>
    <n v="540000"/>
    <s v="19423947"/>
    <x v="130"/>
    <s v="007"/>
    <x v="6"/>
    <s v="11"/>
    <x v="1"/>
    <s v="11001"/>
    <x v="1"/>
    <s v="001"/>
    <x v="0"/>
    <n v="1825.21"/>
    <n v="295.85636721253991"/>
  </r>
  <r>
    <s v="022"/>
    <x v="5"/>
    <s v="FM-28406"/>
    <x v="163"/>
    <x v="1"/>
    <n v="60"/>
    <s v="1100-00096"/>
    <x v="131"/>
    <x v="4"/>
    <n v="130000"/>
    <s v="800132442"/>
    <x v="18"/>
    <s v="007"/>
    <x v="6"/>
    <s v="05"/>
    <x v="2"/>
    <s v="05360"/>
    <x v="10"/>
    <s v="001"/>
    <x v="0"/>
    <n v="1825.21"/>
    <n v="71.224680995611465"/>
  </r>
  <r>
    <s v="005"/>
    <x v="0"/>
    <s v="FM-28399"/>
    <x v="163"/>
    <x v="1"/>
    <n v="60"/>
    <s v="900-0001"/>
    <x v="3"/>
    <x v="47"/>
    <n v="2745245.96"/>
    <s v="860002537"/>
    <x v="66"/>
    <s v="002"/>
    <x v="3"/>
    <s v="76"/>
    <x v="0"/>
    <s v="76520"/>
    <x v="17"/>
    <s v="002"/>
    <x v="1"/>
    <n v="1825.21"/>
    <n v="1504.0712904268548"/>
  </r>
  <r>
    <s v="022"/>
    <x v="5"/>
    <s v="FM-28404"/>
    <x v="163"/>
    <x v="1"/>
    <n v="30"/>
    <s v="801-0004"/>
    <x v="15"/>
    <x v="26"/>
    <n v="420000"/>
    <s v="900128189"/>
    <x v="11"/>
    <s v="002"/>
    <x v="3"/>
    <s v="05"/>
    <x v="2"/>
    <s v="05001"/>
    <x v="4"/>
    <s v="001"/>
    <x v="0"/>
    <n v="1825.21"/>
    <n v="230.1105078319755"/>
  </r>
  <r>
    <s v="017"/>
    <x v="6"/>
    <s v="FM-28396"/>
    <x v="163"/>
    <x v="1"/>
    <n v="60"/>
    <s v="801-0098"/>
    <x v="22"/>
    <x v="4"/>
    <n v="150000"/>
    <s v="800064784"/>
    <x v="56"/>
    <s v="002"/>
    <x v="3"/>
    <s v="25"/>
    <x v="6"/>
    <s v="11001"/>
    <x v="1"/>
    <s v="001"/>
    <x v="0"/>
    <n v="1825.21"/>
    <n v="82.182324225705528"/>
  </r>
  <r>
    <s v="017"/>
    <x v="6"/>
    <s v="FM-28414"/>
    <x v="163"/>
    <x v="1"/>
    <n v="30"/>
    <s v="801-0303"/>
    <x v="54"/>
    <x v="6"/>
    <n v="120000"/>
    <s v="94280477"/>
    <x v="100"/>
    <s v="002"/>
    <x v="3"/>
    <s v="11"/>
    <x v="1"/>
    <s v="11001"/>
    <x v="1"/>
    <s v="001"/>
    <x v="0"/>
    <n v="1825.21"/>
    <n v="65.745859380564426"/>
  </r>
  <r>
    <s v="017"/>
    <x v="6"/>
    <s v="FM-28414"/>
    <x v="163"/>
    <x v="1"/>
    <n v="30"/>
    <s v="801-0024"/>
    <x v="40"/>
    <x v="8"/>
    <n v="162500"/>
    <s v="94280477"/>
    <x v="100"/>
    <s v="012"/>
    <x v="9"/>
    <s v="11"/>
    <x v="1"/>
    <s v="11001"/>
    <x v="1"/>
    <s v="001"/>
    <x v="0"/>
    <n v="1825.21"/>
    <n v="89.030851244514324"/>
  </r>
  <r>
    <s v="001"/>
    <x v="4"/>
    <s v="FM-28413"/>
    <x v="163"/>
    <x v="1"/>
    <n v="30"/>
    <s v="801-0006"/>
    <x v="8"/>
    <x v="9"/>
    <n v="3800000"/>
    <s v="860000452"/>
    <x v="7"/>
    <s v="002"/>
    <x v="3"/>
    <s v="11"/>
    <x v="1"/>
    <s v="11001"/>
    <x v="1"/>
    <s v="001"/>
    <x v="0"/>
    <n v="1825.21"/>
    <n v="2081.9522137178733"/>
  </r>
  <r>
    <s v="002"/>
    <x v="2"/>
    <s v="FM-28409"/>
    <x v="163"/>
    <x v="1"/>
    <n v="60"/>
    <s v="700-0035"/>
    <x v="39"/>
    <x v="52"/>
    <n v="2996400"/>
    <s v="830058583"/>
    <x v="41"/>
    <s v="004"/>
    <x v="8"/>
    <s v="25"/>
    <x v="6"/>
    <s v="11001"/>
    <x v="1"/>
    <s v="002"/>
    <x v="1"/>
    <n v="1825.21"/>
    <n v="1641.6741087326936"/>
  </r>
  <r>
    <s v="014"/>
    <x v="3"/>
    <s v="FM-28405"/>
    <x v="163"/>
    <x v="1"/>
    <n v="60"/>
    <s v="900-0003"/>
    <x v="35"/>
    <x v="6"/>
    <n v="269948.59999999998"/>
    <s v="800228735"/>
    <x v="46"/>
    <s v="002"/>
    <x v="3"/>
    <s v="05"/>
    <x v="2"/>
    <s v="05360"/>
    <x v="10"/>
    <s v="002"/>
    <x v="1"/>
    <n v="1825.21"/>
    <n v="147.9000224631686"/>
  </r>
  <r>
    <s v="014"/>
    <x v="3"/>
    <s v="FM-28417"/>
    <x v="163"/>
    <x v="1"/>
    <n v="30"/>
    <s v="900-0004"/>
    <x v="34"/>
    <x v="15"/>
    <n v="362212.95"/>
    <s v="900344390"/>
    <x v="95"/>
    <s v="002"/>
    <x v="3"/>
    <s v="05"/>
    <x v="2"/>
    <s v="05380"/>
    <x v="3"/>
    <s v="002"/>
    <x v="1"/>
    <n v="1825.21"/>
    <n v="198.45001397099512"/>
  </r>
  <r>
    <s v="022"/>
    <x v="5"/>
    <s v="FM-28406"/>
    <x v="163"/>
    <x v="1"/>
    <n v="60"/>
    <s v="801-0098"/>
    <x v="22"/>
    <x v="8"/>
    <n v="175000"/>
    <s v="800132442"/>
    <x v="18"/>
    <s v="002"/>
    <x v="3"/>
    <s v="05"/>
    <x v="2"/>
    <s v="05360"/>
    <x v="10"/>
    <s v="001"/>
    <x v="0"/>
    <n v="1825.21"/>
    <n v="95.879378263323119"/>
  </r>
  <r>
    <s v="017"/>
    <x v="6"/>
    <s v="FB-26437"/>
    <x v="163"/>
    <x v="1"/>
    <n v="60"/>
    <s v="1000-0001"/>
    <x v="56"/>
    <x v="10"/>
    <n v="720000"/>
    <s v="800064784"/>
    <x v="56"/>
    <s v="005"/>
    <x v="13"/>
    <s v="25"/>
    <x v="6"/>
    <s v="11001"/>
    <x v="1"/>
    <s v="001"/>
    <x v="0"/>
    <n v="1825.21"/>
    <n v="394.47515628338658"/>
  </r>
  <r>
    <s v="002"/>
    <x v="2"/>
    <s v="FM-28408"/>
    <x v="163"/>
    <x v="1"/>
    <n v="60"/>
    <s v="700-0010"/>
    <x v="107"/>
    <x v="2"/>
    <n v="9542198"/>
    <s v="860006160"/>
    <x v="110"/>
    <s v="100"/>
    <x v="4"/>
    <s v="25"/>
    <x v="6"/>
    <s v="11001"/>
    <x v="1"/>
    <s v="002"/>
    <x v="1"/>
    <n v="1825.21"/>
    <n v="5228.0000657458595"/>
  </r>
  <r>
    <s v="017"/>
    <x v="6"/>
    <s v="FM-28410"/>
    <x v="163"/>
    <x v="1"/>
    <n v="30"/>
    <s v="801-0080"/>
    <x v="21"/>
    <x v="17"/>
    <n v="270000"/>
    <s v="900088597"/>
    <x v="155"/>
    <s v="002"/>
    <x v="3"/>
    <s v="11"/>
    <x v="1"/>
    <s v="11001"/>
    <x v="1"/>
    <s v="001"/>
    <x v="0"/>
    <n v="1825.21"/>
    <n v="147.92818360626995"/>
  </r>
  <r>
    <s v="022"/>
    <x v="5"/>
    <s v="FM-28403"/>
    <x v="163"/>
    <x v="1"/>
    <n v="0"/>
    <s v="1100-0060"/>
    <x v="148"/>
    <x v="6"/>
    <n v="55000"/>
    <s v="98584936"/>
    <x v="6"/>
    <s v="002"/>
    <x v="3"/>
    <s v="05"/>
    <x v="2"/>
    <s v="05001"/>
    <x v="4"/>
    <s v="001"/>
    <x v="0"/>
    <n v="1825.21"/>
    <n v="30.133518882758697"/>
  </r>
  <r>
    <s v="017"/>
    <x v="6"/>
    <s v="FM-28396"/>
    <x v="163"/>
    <x v="1"/>
    <n v="60"/>
    <s v="1000-0001"/>
    <x v="56"/>
    <x v="10"/>
    <n v="720000"/>
    <s v="800064784"/>
    <x v="56"/>
    <s v="005"/>
    <x v="13"/>
    <s v="25"/>
    <x v="6"/>
    <s v="11001"/>
    <x v="1"/>
    <s v="001"/>
    <x v="0"/>
    <n v="1825.21"/>
    <n v="394.47515628338658"/>
  </r>
  <r>
    <s v="017"/>
    <x v="6"/>
    <s v="FM-28411"/>
    <x v="163"/>
    <x v="1"/>
    <n v="30"/>
    <s v="1100-0045"/>
    <x v="97"/>
    <x v="16"/>
    <n v="290000"/>
    <s v="900039047"/>
    <x v="27"/>
    <s v="007"/>
    <x v="6"/>
    <s v="25"/>
    <x v="6"/>
    <s v="11001"/>
    <x v="1"/>
    <s v="001"/>
    <x v="0"/>
    <n v="1825.21"/>
    <n v="158.88582683636403"/>
  </r>
  <r>
    <s v="022"/>
    <x v="5"/>
    <s v="FM-28403"/>
    <x v="163"/>
    <x v="1"/>
    <n v="0"/>
    <s v="1400-0001"/>
    <x v="7"/>
    <x v="6"/>
    <n v="115000"/>
    <s v="98584936"/>
    <x v="6"/>
    <s v="003"/>
    <x v="5"/>
    <s v="05"/>
    <x v="2"/>
    <s v="05001"/>
    <x v="4"/>
    <s v="001"/>
    <x v="0"/>
    <n v="1825.21"/>
    <n v="63.006448573040906"/>
  </r>
  <r>
    <s v="002"/>
    <x v="2"/>
    <s v="FM-28408"/>
    <x v="163"/>
    <x v="1"/>
    <n v="60"/>
    <s v="700-0001"/>
    <x v="4"/>
    <x v="9"/>
    <n v="6359032"/>
    <s v="860006160"/>
    <x v="110"/>
    <s v="100"/>
    <x v="4"/>
    <s v="25"/>
    <x v="6"/>
    <s v="11001"/>
    <x v="1"/>
    <s v="002"/>
    <x v="1"/>
    <n v="1825.21"/>
    <n v="3484.000197237578"/>
  </r>
  <r>
    <s v="014"/>
    <x v="3"/>
    <s v="FM-28405"/>
    <x v="163"/>
    <x v="1"/>
    <n v="60"/>
    <s v="900-0004"/>
    <x v="34"/>
    <x v="15"/>
    <n v="362212.95"/>
    <s v="800228735"/>
    <x v="46"/>
    <s v="002"/>
    <x v="3"/>
    <s v="05"/>
    <x v="2"/>
    <s v="05360"/>
    <x v="10"/>
    <s v="002"/>
    <x v="1"/>
    <n v="1825.21"/>
    <n v="198.45001397099512"/>
  </r>
  <r>
    <s v="005"/>
    <x v="0"/>
    <s v="FM-28402"/>
    <x v="163"/>
    <x v="1"/>
    <n v="60"/>
    <s v="900-0012"/>
    <x v="52"/>
    <x v="48"/>
    <n v="2017920"/>
    <s v="830010337"/>
    <x v="111"/>
    <s v="002"/>
    <x v="3"/>
    <s v="76"/>
    <x v="0"/>
    <s v="76001"/>
    <x v="0"/>
    <s v="002"/>
    <x v="1"/>
    <n v="1825.21"/>
    <n v="1105.5823713435714"/>
  </r>
  <r>
    <s v="001"/>
    <x v="4"/>
    <s v="FM-28397"/>
    <x v="163"/>
    <x v="1"/>
    <n v="60"/>
    <s v="801-0006"/>
    <x v="8"/>
    <x v="7"/>
    <n v="2190252"/>
    <s v="860525814"/>
    <x v="129"/>
    <s v="002"/>
    <x v="3"/>
    <s v="11"/>
    <x v="1"/>
    <s v="11001"/>
    <x v="1"/>
    <s v="001"/>
    <x v="0"/>
    <n v="1825.21"/>
    <n v="1200"/>
  </r>
  <r>
    <s v="022"/>
    <x v="5"/>
    <s v="FM-28412"/>
    <x v="163"/>
    <x v="1"/>
    <n v="60"/>
    <s v="801-0080"/>
    <x v="21"/>
    <x v="17"/>
    <n v="300000"/>
    <s v="811043680"/>
    <x v="24"/>
    <s v="002"/>
    <x v="3"/>
    <s v="05"/>
    <x v="2"/>
    <s v="05001"/>
    <x v="4"/>
    <s v="001"/>
    <x v="0"/>
    <n v="1825.21"/>
    <n v="164.36464845141106"/>
  </r>
  <r>
    <s v="022"/>
    <x v="5"/>
    <s v="FM-28406"/>
    <x v="163"/>
    <x v="1"/>
    <n v="60"/>
    <s v="801-0303"/>
    <x v="54"/>
    <x v="8"/>
    <n v="217500"/>
    <s v="800132442"/>
    <x v="18"/>
    <s v="002"/>
    <x v="3"/>
    <s v="05"/>
    <x v="2"/>
    <s v="05360"/>
    <x v="10"/>
    <s v="001"/>
    <x v="0"/>
    <n v="1825.21"/>
    <n v="119.16437012727302"/>
  </r>
  <r>
    <s v="022"/>
    <x v="5"/>
    <s v="FM-28392"/>
    <x v="163"/>
    <x v="1"/>
    <n v="60"/>
    <s v="1000-0001"/>
    <x v="56"/>
    <x v="49"/>
    <n v="2700000"/>
    <s v="891408135"/>
    <x v="122"/>
    <s v="005"/>
    <x v="13"/>
    <s v="66"/>
    <x v="3"/>
    <s v="66170"/>
    <x v="5"/>
    <s v="001"/>
    <x v="0"/>
    <n v="1825.21"/>
    <n v="1479.2818360626995"/>
  </r>
  <r>
    <s v="005"/>
    <x v="0"/>
    <s v="FM-28425"/>
    <x v="164"/>
    <x v="1"/>
    <n v="60"/>
    <s v="801-0080"/>
    <x v="21"/>
    <x v="24"/>
    <n v="550000"/>
    <s v="805025495"/>
    <x v="138"/>
    <s v="002"/>
    <x v="3"/>
    <s v="76"/>
    <x v="0"/>
    <s v="76001"/>
    <x v="0"/>
    <s v="001"/>
    <x v="0"/>
    <n v="1825.21"/>
    <n v="301.33518882758693"/>
  </r>
  <r>
    <s v="014"/>
    <x v="3"/>
    <s v="FM-28419"/>
    <x v="164"/>
    <x v="1"/>
    <n v="60"/>
    <s v="600-0004"/>
    <x v="106"/>
    <x v="62"/>
    <n v="1467651.31"/>
    <s v="890900652"/>
    <x v="9"/>
    <s v="001"/>
    <x v="0"/>
    <s v="05"/>
    <x v="2"/>
    <s v="05266"/>
    <x v="6"/>
    <s v="002"/>
    <x v="1"/>
    <n v="1825.21"/>
    <n v="804.09997205800983"/>
  </r>
  <r>
    <s v="017"/>
    <x v="6"/>
    <s v="FM-28426"/>
    <x v="164"/>
    <x v="1"/>
    <n v="30"/>
    <s v="801-0004"/>
    <x v="15"/>
    <x v="2"/>
    <n v="640000"/>
    <s v="860516806"/>
    <x v="37"/>
    <s v="002"/>
    <x v="3"/>
    <s v="25"/>
    <x v="6"/>
    <s v="11001"/>
    <x v="1"/>
    <s v="001"/>
    <x v="0"/>
    <n v="1825.21"/>
    <n v="350.64458336301027"/>
  </r>
  <r>
    <s v="017"/>
    <x v="6"/>
    <s v="FM-28427"/>
    <x v="164"/>
    <x v="1"/>
    <n v="60"/>
    <s v="801-0023"/>
    <x v="23"/>
    <x v="18"/>
    <n v="690000"/>
    <s v="800167666"/>
    <x v="78"/>
    <s v="002"/>
    <x v="3"/>
    <s v="11"/>
    <x v="1"/>
    <s v="11001"/>
    <x v="1"/>
    <s v="001"/>
    <x v="0"/>
    <n v="1825.21"/>
    <n v="378.03869143824545"/>
  </r>
  <r>
    <s v="017"/>
    <x v="6"/>
    <s v="FM-28424"/>
    <x v="164"/>
    <x v="1"/>
    <n v="30"/>
    <s v="801-0007"/>
    <x v="26"/>
    <x v="10"/>
    <n v="150000"/>
    <s v="4242874"/>
    <x v="52"/>
    <s v="002"/>
    <x v="3"/>
    <s v="11"/>
    <x v="1"/>
    <s v="11001"/>
    <x v="1"/>
    <s v="001"/>
    <x v="0"/>
    <n v="1825.21"/>
    <n v="82.182324225705528"/>
  </r>
  <r>
    <s v="007"/>
    <x v="7"/>
    <s v="FM-28421"/>
    <x v="164"/>
    <x v="1"/>
    <n v="30"/>
    <s v="801-0200"/>
    <x v="59"/>
    <x v="34"/>
    <n v="3449646.9"/>
    <s v="860031786"/>
    <x v="75"/>
    <s v="021"/>
    <x v="1"/>
    <s v="11"/>
    <x v="1"/>
    <s v="11001"/>
    <x v="1"/>
    <s v="001"/>
    <x v="0"/>
    <n v="1825.21"/>
    <n v="1890"/>
  </r>
  <r>
    <s v="005"/>
    <x v="0"/>
    <s v="FM-28425"/>
    <x v="164"/>
    <x v="1"/>
    <n v="60"/>
    <s v="801-0020"/>
    <x v="49"/>
    <x v="18"/>
    <n v="267000"/>
    <s v="805025495"/>
    <x v="138"/>
    <s v="002"/>
    <x v="3"/>
    <s v="76"/>
    <x v="0"/>
    <s v="76001"/>
    <x v="0"/>
    <s v="001"/>
    <x v="0"/>
    <n v="1825.21"/>
    <n v="146.28453712175585"/>
  </r>
  <r>
    <s v="022"/>
    <x v="5"/>
    <s v="FM-28418"/>
    <x v="164"/>
    <x v="1"/>
    <n v="0"/>
    <s v="200-0047"/>
    <x v="140"/>
    <x v="8"/>
    <n v="132500"/>
    <s v="98584936"/>
    <x v="6"/>
    <s v="001"/>
    <x v="0"/>
    <s v="05"/>
    <x v="2"/>
    <s v="05001"/>
    <x v="4"/>
    <s v="001"/>
    <x v="0"/>
    <n v="1825.21"/>
    <n v="72.594386399373221"/>
  </r>
  <r>
    <s v="022"/>
    <x v="5"/>
    <s v="FM-28420"/>
    <x v="164"/>
    <x v="1"/>
    <n v="60"/>
    <s v="1000-0001"/>
    <x v="56"/>
    <x v="48"/>
    <n v="280000"/>
    <s v="800132442"/>
    <x v="18"/>
    <s v="005"/>
    <x v="13"/>
    <s v="05"/>
    <x v="2"/>
    <s v="05360"/>
    <x v="10"/>
    <s v="001"/>
    <x v="0"/>
    <n v="1825.21"/>
    <n v="153.40700522131701"/>
  </r>
  <r>
    <s v="007"/>
    <x v="7"/>
    <s v="FM-28421"/>
    <x v="164"/>
    <x v="1"/>
    <n v="30"/>
    <s v="801-0085"/>
    <x v="70"/>
    <x v="28"/>
    <n v="2683058.7000000002"/>
    <s v="860031786"/>
    <x v="75"/>
    <s v="021"/>
    <x v="1"/>
    <s v="11"/>
    <x v="1"/>
    <s v="11001"/>
    <x v="1"/>
    <s v="001"/>
    <x v="0"/>
    <n v="1825.21"/>
    <n v="1470"/>
  </r>
  <r>
    <s v="005"/>
    <x v="0"/>
    <s v="FM-28422"/>
    <x v="164"/>
    <x v="1"/>
    <n v="60"/>
    <s v="801-0028"/>
    <x v="38"/>
    <x v="26"/>
    <n v="840000"/>
    <s v="805019865"/>
    <x v="62"/>
    <s v="002"/>
    <x v="3"/>
    <s v="76"/>
    <x v="0"/>
    <s v="76001"/>
    <x v="0"/>
    <s v="001"/>
    <x v="0"/>
    <n v="1825.21"/>
    <n v="460.22101566395099"/>
  </r>
  <r>
    <s v="001"/>
    <x v="4"/>
    <s v="FM-28423"/>
    <x v="164"/>
    <x v="1"/>
    <n v="30"/>
    <s v="200-0016"/>
    <x v="45"/>
    <x v="8"/>
    <n v="237500"/>
    <s v="900060476"/>
    <x v="39"/>
    <s v="001"/>
    <x v="0"/>
    <s v="11"/>
    <x v="1"/>
    <s v="11001"/>
    <x v="1"/>
    <s v="001"/>
    <x v="0"/>
    <n v="1825.21"/>
    <n v="130.12201335736708"/>
  </r>
  <r>
    <s v="007"/>
    <x v="7"/>
    <s v="FM-28421"/>
    <x v="164"/>
    <x v="1"/>
    <n v="30"/>
    <s v="801-0062"/>
    <x v="69"/>
    <x v="115"/>
    <n v="3431394.8"/>
    <s v="860031786"/>
    <x v="75"/>
    <s v="021"/>
    <x v="1"/>
    <s v="11"/>
    <x v="1"/>
    <s v="11001"/>
    <x v="1"/>
    <s v="001"/>
    <x v="0"/>
    <n v="1825.21"/>
    <n v="1879.9999999999998"/>
  </r>
  <r>
    <s v="007"/>
    <x v="7"/>
    <s v="FB-26439"/>
    <x v="165"/>
    <x v="1"/>
    <n v="30"/>
    <s v="800-0102"/>
    <x v="81"/>
    <x v="43"/>
    <n v="401458.2"/>
    <s v="805007376"/>
    <x v="97"/>
    <s v="025"/>
    <x v="11"/>
    <s v="11"/>
    <x v="1"/>
    <s v="11001"/>
    <x v="1"/>
    <s v="001"/>
    <x v="0"/>
    <n v="1824.81"/>
    <n v="220"/>
  </r>
  <r>
    <s v="022"/>
    <x v="5"/>
    <s v="FM-28430"/>
    <x v="165"/>
    <x v="1"/>
    <n v="60"/>
    <s v="1100-0035"/>
    <x v="116"/>
    <x v="30"/>
    <n v="115500"/>
    <s v="811038204"/>
    <x v="89"/>
    <s v="007"/>
    <x v="6"/>
    <s v="05"/>
    <x v="2"/>
    <s v="05001"/>
    <x v="4"/>
    <s v="001"/>
    <x v="0"/>
    <n v="1824.81"/>
    <n v="63.294260772354384"/>
  </r>
  <r>
    <s v="005"/>
    <x v="0"/>
    <s v="FM-28440"/>
    <x v="165"/>
    <x v="1"/>
    <n v="0"/>
    <s v="801-0166"/>
    <x v="66"/>
    <x v="8"/>
    <n v="225000"/>
    <s v="79349853"/>
    <x v="135"/>
    <s v="002"/>
    <x v="3"/>
    <s v="66"/>
    <x v="3"/>
    <s v="66001"/>
    <x v="24"/>
    <s v="001"/>
    <x v="0"/>
    <n v="1824.81"/>
    <n v="123.30050799809295"/>
  </r>
  <r>
    <s v="002"/>
    <x v="2"/>
    <s v="FM-28439"/>
    <x v="165"/>
    <x v="1"/>
    <n v="30"/>
    <s v="900-0012"/>
    <x v="52"/>
    <x v="16"/>
    <n v="1200725"/>
    <s v="830032559"/>
    <x v="48"/>
    <s v="002"/>
    <x v="3"/>
    <s v="11"/>
    <x v="1"/>
    <s v="11001"/>
    <x v="1"/>
    <s v="002"/>
    <x v="1"/>
    <n v="1824.81"/>
    <n v="658.00001096004519"/>
  </r>
  <r>
    <s v="022"/>
    <x v="5"/>
    <s v="FM-28431"/>
    <x v="165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824.81"/>
    <n v="197.28081279694874"/>
  </r>
  <r>
    <s v="014"/>
    <x v="3"/>
    <s v="FM-28432"/>
    <x v="165"/>
    <x v="1"/>
    <n v="30"/>
    <s v="900-0003"/>
    <x v="35"/>
    <x v="4"/>
    <n v="539778.80000000005"/>
    <s v="811023351"/>
    <x v="25"/>
    <s v="002"/>
    <x v="3"/>
    <s v="05"/>
    <x v="2"/>
    <s v="05360"/>
    <x v="10"/>
    <s v="002"/>
    <x v="1"/>
    <n v="1824.81"/>
    <n v="295.80000109600456"/>
  </r>
  <r>
    <s v="002"/>
    <x v="2"/>
    <s v="FM-28435"/>
    <x v="165"/>
    <x v="1"/>
    <n v="60"/>
    <s v="900-0005"/>
    <x v="100"/>
    <x v="10"/>
    <n v="1414593"/>
    <s v="800153846"/>
    <x v="152"/>
    <s v="002"/>
    <x v="3"/>
    <s v="11"/>
    <x v="1"/>
    <s v="11001"/>
    <x v="1"/>
    <s v="002"/>
    <x v="1"/>
    <n v="1824.81"/>
    <n v="775.2001578246502"/>
  </r>
  <r>
    <s v="005"/>
    <x v="0"/>
    <s v="FM-28436"/>
    <x v="165"/>
    <x v="1"/>
    <n v="60"/>
    <s v="900-0009"/>
    <x v="73"/>
    <x v="7"/>
    <n v="1600000"/>
    <s v="890320488"/>
    <x v="112"/>
    <s v="002"/>
    <x v="3"/>
    <s v="76"/>
    <x v="0"/>
    <s v="76001"/>
    <x v="0"/>
    <s v="002"/>
    <x v="1"/>
    <n v="1824.81"/>
    <n v="876.80361243088328"/>
  </r>
  <r>
    <s v="014"/>
    <x v="3"/>
    <s v="FM-28432"/>
    <x v="165"/>
    <x v="1"/>
    <n v="30"/>
    <s v="900-0004"/>
    <x v="34"/>
    <x v="18"/>
    <n v="724267.2"/>
    <s v="811023351"/>
    <x v="25"/>
    <s v="002"/>
    <x v="3"/>
    <s v="05"/>
    <x v="2"/>
    <s v="05360"/>
    <x v="10"/>
    <s v="002"/>
    <x v="1"/>
    <n v="1824.81"/>
    <n v="396.90006082825062"/>
  </r>
  <r>
    <s v="022"/>
    <x v="5"/>
    <s v="FM-28437"/>
    <x v="165"/>
    <x v="1"/>
    <n v="60"/>
    <s v="801-0250"/>
    <x v="86"/>
    <x v="31"/>
    <n v="1970794.8"/>
    <s v="860527447"/>
    <x v="44"/>
    <s v="002"/>
    <x v="3"/>
    <s v="05"/>
    <x v="2"/>
    <s v="05360"/>
    <x v="10"/>
    <s v="001"/>
    <x v="0"/>
    <n v="1824.81"/>
    <n v="1080"/>
  </r>
  <r>
    <s v="022"/>
    <x v="5"/>
    <s v="FM-28454"/>
    <x v="166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814.06"/>
    <n v="281.13733834603045"/>
  </r>
  <r>
    <s v="005"/>
    <x v="0"/>
    <s v="FM-28448"/>
    <x v="166"/>
    <x v="1"/>
    <n v="0"/>
    <s v="700-0333"/>
    <x v="87"/>
    <x v="8"/>
    <n v="380000"/>
    <s v="10109050"/>
    <x v="133"/>
    <s v="011"/>
    <x v="16"/>
    <s v="66"/>
    <x v="3"/>
    <s v="66170"/>
    <x v="5"/>
    <s v="001"/>
    <x v="0"/>
    <n v="1814.06"/>
    <n v="209.47487955194427"/>
  </r>
  <r>
    <s v="022"/>
    <x v="5"/>
    <s v="FM-28444"/>
    <x v="166"/>
    <x v="1"/>
    <n v="45"/>
    <s v="801-00100"/>
    <x v="127"/>
    <x v="8"/>
    <n v="167500"/>
    <s v="811039512-0"/>
    <x v="23"/>
    <s v="002"/>
    <x v="3"/>
    <s v="05"/>
    <x v="2"/>
    <s v="05001"/>
    <x v="4"/>
    <s v="001"/>
    <x v="0"/>
    <n v="1814.06"/>
    <n v="92.334321907764902"/>
  </r>
  <r>
    <s v="005"/>
    <x v="0"/>
    <s v="FM-28452"/>
    <x v="166"/>
    <x v="1"/>
    <n v="0"/>
    <s v="900-0010"/>
    <x v="36"/>
    <x v="7"/>
    <n v="550000"/>
    <s v="891303185"/>
    <x v="92"/>
    <s v="002"/>
    <x v="3"/>
    <s v="76"/>
    <x v="0"/>
    <s v="76520"/>
    <x v="17"/>
    <s v="002"/>
    <x v="1"/>
    <n v="1814.06"/>
    <n v="303.18732566728772"/>
  </r>
  <r>
    <s v="022"/>
    <x v="5"/>
    <s v="FM-28450"/>
    <x v="166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1814.06"/>
    <n v="297.6748288369734"/>
  </r>
  <r>
    <s v="014"/>
    <x v="3"/>
    <s v="FM-28456"/>
    <x v="166"/>
    <x v="1"/>
    <n v="30"/>
    <s v="600-0003"/>
    <x v="25"/>
    <x v="30"/>
    <n v="1179429.3"/>
    <s v="830500355"/>
    <x v="58"/>
    <s v="001"/>
    <x v="0"/>
    <s v="11"/>
    <x v="1"/>
    <s v="11001"/>
    <x v="1"/>
    <s v="002"/>
    <x v="1"/>
    <n v="1814.06"/>
    <n v="650.16002778298412"/>
  </r>
  <r>
    <s v="005"/>
    <x v="0"/>
    <s v="FM-28442"/>
    <x v="166"/>
    <x v="1"/>
    <n v="60"/>
    <s v="900-0010"/>
    <x v="36"/>
    <x v="0"/>
    <n v="1636500"/>
    <s v="890310171"/>
    <x v="26"/>
    <s v="002"/>
    <x v="3"/>
    <s v="76"/>
    <x v="0"/>
    <s v="76892"/>
    <x v="2"/>
    <s v="002"/>
    <x v="1"/>
    <n v="1814.06"/>
    <n v="902.1201062809389"/>
  </r>
  <r>
    <s v="022"/>
    <x v="5"/>
    <s v="FM-28449"/>
    <x v="166"/>
    <x v="1"/>
    <n v="60"/>
    <s v="1000-0001"/>
    <x v="56"/>
    <x v="10"/>
    <n v="240000"/>
    <s v="811038204"/>
    <x v="89"/>
    <s v="005"/>
    <x v="13"/>
    <s v="05"/>
    <x v="2"/>
    <s v="05001"/>
    <x v="4"/>
    <s v="001"/>
    <x v="0"/>
    <n v="1814.06"/>
    <n v="132.29992392754374"/>
  </r>
  <r>
    <s v="017"/>
    <x v="6"/>
    <s v="FM-28451"/>
    <x v="166"/>
    <x v="1"/>
    <n v="30"/>
    <s v="1000-0009"/>
    <x v="88"/>
    <x v="16"/>
    <n v="400000"/>
    <s v="900039047"/>
    <x v="27"/>
    <s v="005"/>
    <x v="13"/>
    <s v="25"/>
    <x v="6"/>
    <s v="11001"/>
    <x v="1"/>
    <s v="001"/>
    <x v="0"/>
    <n v="1814.06"/>
    <n v="220.49987321257291"/>
  </r>
  <r>
    <s v="022"/>
    <x v="5"/>
    <s v="FM-28459"/>
    <x v="167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1804.09"/>
    <n v="54.321015026966506"/>
  </r>
  <r>
    <s v="022"/>
    <x v="5"/>
    <s v="FM-28459"/>
    <x v="167"/>
    <x v="1"/>
    <n v="60"/>
    <s v="801-00112"/>
    <x v="46"/>
    <x v="8"/>
    <n v="292500"/>
    <s v="800074839"/>
    <x v="40"/>
    <s v="002"/>
    <x v="3"/>
    <s v="05"/>
    <x v="2"/>
    <s v="05237"/>
    <x v="14"/>
    <s v="001"/>
    <x v="0"/>
    <n v="1804.09"/>
    <n v="162.13160097334392"/>
  </r>
  <r>
    <s v="002"/>
    <x v="2"/>
    <s v="FM-28462"/>
    <x v="167"/>
    <x v="1"/>
    <n v="0"/>
    <s v="900-0007"/>
    <x v="18"/>
    <x v="10"/>
    <n v="1077042"/>
    <s v="800080808"/>
    <x v="64"/>
    <s v="002"/>
    <x v="3"/>
    <s v="11"/>
    <x v="1"/>
    <s v="11001"/>
    <x v="1"/>
    <s v="002"/>
    <x v="1"/>
    <n v="1804.09"/>
    <n v="597.00014965993944"/>
  </r>
  <r>
    <s v="007"/>
    <x v="7"/>
    <s v="FM-28464"/>
    <x v="167"/>
    <x v="1"/>
    <n v="60"/>
    <s v="900-0010"/>
    <x v="36"/>
    <x v="7"/>
    <n v="503846"/>
    <s v="800133617"/>
    <x v="87"/>
    <s v="002"/>
    <x v="3"/>
    <s v="25"/>
    <x v="6"/>
    <s v="11001"/>
    <x v="1"/>
    <s v="002"/>
    <x v="1"/>
    <n v="1804.09"/>
    <n v="279.27985854364249"/>
  </r>
  <r>
    <s v="017"/>
    <x v="6"/>
    <s v="FM-28465"/>
    <x v="167"/>
    <x v="1"/>
    <n v="30"/>
    <s v="1000-0001"/>
    <x v="56"/>
    <x v="26"/>
    <n v="900000"/>
    <s v="860516806"/>
    <x v="37"/>
    <s v="005"/>
    <x v="13"/>
    <s v="25"/>
    <x v="6"/>
    <s v="11001"/>
    <x v="1"/>
    <s v="001"/>
    <x v="0"/>
    <n v="1804.09"/>
    <n v="498.8664645333659"/>
  </r>
  <r>
    <s v="022"/>
    <x v="5"/>
    <s v="FM-28461"/>
    <x v="167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804.09"/>
    <n v="232.80435011557074"/>
  </r>
  <r>
    <s v="022"/>
    <x v="5"/>
    <s v="FM-28461"/>
    <x v="167"/>
    <x v="1"/>
    <n v="30"/>
    <s v="801-0166"/>
    <x v="66"/>
    <x v="16"/>
    <n v="425000"/>
    <s v="900194046"/>
    <x v="74"/>
    <s v="002"/>
    <x v="3"/>
    <s v="05"/>
    <x v="2"/>
    <s v="05001"/>
    <x v="4"/>
    <s v="001"/>
    <x v="0"/>
    <n v="1804.09"/>
    <n v="235.57583047408943"/>
  </r>
  <r>
    <s v="007"/>
    <x v="7"/>
    <s v="FM-28463"/>
    <x v="167"/>
    <x v="1"/>
    <n v="60"/>
    <s v="801-0181"/>
    <x v="44"/>
    <x v="8"/>
    <n v="947147.25"/>
    <s v="832000435"/>
    <x v="124"/>
    <s v="021"/>
    <x v="1"/>
    <s v="25"/>
    <x v="6"/>
    <s v="25286"/>
    <x v="23"/>
    <s v="001"/>
    <x v="0"/>
    <n v="1804.09"/>
    <n v="525"/>
  </r>
  <r>
    <s v="022"/>
    <x v="5"/>
    <s v="FM-28466"/>
    <x v="167"/>
    <x v="1"/>
    <n v="60"/>
    <s v="801-106"/>
    <x v="123"/>
    <x v="9"/>
    <n v="3288000"/>
    <s v="890900308"/>
    <x v="50"/>
    <s v="002"/>
    <x v="3"/>
    <s v="05"/>
    <x v="2"/>
    <s v="05088"/>
    <x v="12"/>
    <s v="001"/>
    <x v="0"/>
    <n v="1804.09"/>
    <n v="1822.5254837618966"/>
  </r>
  <r>
    <s v="007"/>
    <x v="7"/>
    <s v="FM-28464"/>
    <x v="167"/>
    <x v="1"/>
    <n v="60"/>
    <s v="800-0011"/>
    <x v="75"/>
    <x v="31"/>
    <n v="1659762.8"/>
    <s v="800133617"/>
    <x v="87"/>
    <s v="002"/>
    <x v="3"/>
    <s v="25"/>
    <x v="6"/>
    <s v="11001"/>
    <x v="1"/>
    <s v="002"/>
    <x v="1"/>
    <n v="1804.09"/>
    <n v="920.00000000000011"/>
  </r>
  <r>
    <s v="022"/>
    <x v="5"/>
    <s v="FM-28460"/>
    <x v="167"/>
    <x v="1"/>
    <n v="60"/>
    <s v="1000-0001"/>
    <x v="56"/>
    <x v="10"/>
    <n v="210000"/>
    <s v="800132442"/>
    <x v="18"/>
    <s v="005"/>
    <x v="13"/>
    <s v="05"/>
    <x v="2"/>
    <s v="05360"/>
    <x v="10"/>
    <s v="001"/>
    <x v="0"/>
    <n v="1804.09"/>
    <n v="116.40217505778537"/>
  </r>
  <r>
    <s v="022"/>
    <x v="5"/>
    <s v="FM-28461"/>
    <x v="167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804.09"/>
    <n v="232.80435011557074"/>
  </r>
  <r>
    <s v="022"/>
    <x v="5"/>
    <s v="FM-28460"/>
    <x v="167"/>
    <x v="1"/>
    <n v="60"/>
    <s v="801-0208"/>
    <x v="95"/>
    <x v="116"/>
    <n v="752400"/>
    <s v="800132442"/>
    <x v="18"/>
    <s v="001"/>
    <x v="0"/>
    <s v="05"/>
    <x v="2"/>
    <s v="05360"/>
    <x v="10"/>
    <s v="001"/>
    <x v="0"/>
    <n v="1804.09"/>
    <n v="417.05236434989388"/>
  </r>
  <r>
    <s v="007"/>
    <x v="7"/>
    <s v="FM-28464"/>
    <x v="167"/>
    <x v="1"/>
    <n v="60"/>
    <s v="900-0003"/>
    <x v="35"/>
    <x v="4"/>
    <n v="530402.4"/>
    <s v="800133617"/>
    <x v="87"/>
    <s v="002"/>
    <x v="3"/>
    <s v="25"/>
    <x v="6"/>
    <s v="11001"/>
    <x v="1"/>
    <s v="002"/>
    <x v="1"/>
    <n v="1804.09"/>
    <n v="293.9999667422357"/>
  </r>
  <r>
    <s v="022"/>
    <x v="5"/>
    <s v="FM-28471"/>
    <x v="168"/>
    <x v="1"/>
    <n v="90"/>
    <s v="200-0004"/>
    <x v="14"/>
    <x v="18"/>
    <n v="117000"/>
    <s v="800009802"/>
    <x v="81"/>
    <s v="001"/>
    <x v="0"/>
    <s v="05"/>
    <x v="2"/>
    <s v="05380"/>
    <x v="3"/>
    <s v="001"/>
    <x v="0"/>
    <n v="1797.35"/>
    <n v="65.095835535649712"/>
  </r>
  <r>
    <s v="022"/>
    <x v="5"/>
    <s v="FM-28473"/>
    <x v="168"/>
    <x v="1"/>
    <n v="30"/>
    <s v="801-0004"/>
    <x v="15"/>
    <x v="7"/>
    <n v="250000"/>
    <s v="890904724"/>
    <x v="29"/>
    <s v="002"/>
    <x v="3"/>
    <s v="05"/>
    <x v="2"/>
    <s v="05001"/>
    <x v="4"/>
    <s v="001"/>
    <x v="0"/>
    <n v="1797.35"/>
    <n v="139.0936656744652"/>
  </r>
  <r>
    <s v="002"/>
    <x v="2"/>
    <s v="FM-28491"/>
    <x v="168"/>
    <x v="1"/>
    <n v="60"/>
    <s v="600-0009"/>
    <x v="83"/>
    <x v="7"/>
    <n v="4133905"/>
    <s v="800087795"/>
    <x v="104"/>
    <s v="101"/>
    <x v="2"/>
    <s v="08"/>
    <x v="8"/>
    <s v="08758"/>
    <x v="19"/>
    <s v="002"/>
    <x v="1"/>
    <n v="1797.35"/>
    <n v="2300"/>
  </r>
  <r>
    <s v="007"/>
    <x v="7"/>
    <s v="FM-28484"/>
    <x v="168"/>
    <x v="1"/>
    <n v="30"/>
    <s v="801-0062"/>
    <x v="69"/>
    <x v="61"/>
    <n v="215682"/>
    <s v="860031786"/>
    <x v="75"/>
    <s v="021"/>
    <x v="1"/>
    <s v="11"/>
    <x v="1"/>
    <s v="11001"/>
    <x v="1"/>
    <s v="001"/>
    <x v="0"/>
    <n v="1797.35"/>
    <n v="120"/>
  </r>
  <r>
    <s v="005"/>
    <x v="0"/>
    <s v="FM-28475"/>
    <x v="168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1797.35"/>
    <n v="300.4423178568448"/>
  </r>
  <r>
    <s v="022"/>
    <x v="5"/>
    <s v="FM-28472"/>
    <x v="168"/>
    <x v="1"/>
    <n v="60"/>
    <s v="1100-00096"/>
    <x v="131"/>
    <x v="18"/>
    <n v="195000"/>
    <s v="800132442"/>
    <x v="18"/>
    <s v="007"/>
    <x v="6"/>
    <s v="05"/>
    <x v="2"/>
    <s v="05360"/>
    <x v="10"/>
    <s v="001"/>
    <x v="0"/>
    <n v="1797.35"/>
    <n v="108.49305922608285"/>
  </r>
  <r>
    <s v="017"/>
    <x v="6"/>
    <s v="FM-28480"/>
    <x v="168"/>
    <x v="1"/>
    <n v="30"/>
    <s v="801-0303"/>
    <x v="54"/>
    <x v="15"/>
    <n v="210000"/>
    <s v="830140132"/>
    <x v="47"/>
    <s v="002"/>
    <x v="3"/>
    <s v="25"/>
    <x v="6"/>
    <s v="11001"/>
    <x v="1"/>
    <s v="001"/>
    <x v="0"/>
    <n v="1797.35"/>
    <n v="116.83867916655076"/>
  </r>
  <r>
    <s v="003"/>
    <x v="1"/>
    <s v="FM-28487"/>
    <x v="168"/>
    <x v="1"/>
    <n v="60"/>
    <s v="801-0184"/>
    <x v="17"/>
    <x v="0"/>
    <n v="11215464"/>
    <s v="860010192"/>
    <x v="14"/>
    <s v="021"/>
    <x v="1"/>
    <s v="17"/>
    <x v="4"/>
    <s v="17001"/>
    <x v="7"/>
    <s v="001"/>
    <x v="0"/>
    <n v="1797.35"/>
    <n v="6240"/>
  </r>
  <r>
    <s v="007"/>
    <x v="7"/>
    <s v="FM-28470"/>
    <x v="168"/>
    <x v="1"/>
    <n v="60"/>
    <s v="801-0069"/>
    <x v="1"/>
    <x v="4"/>
    <n v="539205"/>
    <s v="890100898"/>
    <x v="164"/>
    <s v="021"/>
    <x v="1"/>
    <s v="08"/>
    <x v="8"/>
    <s v="08001"/>
    <x v="27"/>
    <s v="001"/>
    <x v="0"/>
    <n v="1797.35"/>
    <n v="300"/>
  </r>
  <r>
    <s v="014"/>
    <x v="3"/>
    <s v="FM-28469"/>
    <x v="168"/>
    <x v="1"/>
    <n v="0"/>
    <s v="900-0009"/>
    <x v="73"/>
    <x v="6"/>
    <n v="166000"/>
    <s v="9003792094"/>
    <x v="192"/>
    <s v="002"/>
    <x v="3"/>
    <s v="05"/>
    <x v="2"/>
    <s v="05001"/>
    <x v="4"/>
    <s v="002"/>
    <x v="1"/>
    <n v="1797.35"/>
    <n v="92.358194007844887"/>
  </r>
  <r>
    <s v="017"/>
    <x v="6"/>
    <s v="FM-28486"/>
    <x v="168"/>
    <x v="1"/>
    <n v="60"/>
    <s v="200-0004"/>
    <x v="14"/>
    <x v="16"/>
    <n v="200000"/>
    <s v="19423947"/>
    <x v="130"/>
    <s v="001"/>
    <x v="0"/>
    <s v="11"/>
    <x v="1"/>
    <s v="11001"/>
    <x v="1"/>
    <s v="001"/>
    <x v="0"/>
    <n v="1797.35"/>
    <n v="111.27493253957215"/>
  </r>
  <r>
    <s v="017"/>
    <x v="6"/>
    <s v="FM-28486"/>
    <x v="168"/>
    <x v="1"/>
    <n v="60"/>
    <s v="1000-0001"/>
    <x v="56"/>
    <x v="16"/>
    <n v="325000"/>
    <s v="19423947"/>
    <x v="130"/>
    <s v="005"/>
    <x v="13"/>
    <s v="11"/>
    <x v="1"/>
    <s v="11001"/>
    <x v="1"/>
    <s v="001"/>
    <x v="0"/>
    <n v="1797.35"/>
    <n v="180.82176537680476"/>
  </r>
  <r>
    <s v="005"/>
    <x v="0"/>
    <s v="FM-28483"/>
    <x v="168"/>
    <x v="1"/>
    <n v="60"/>
    <s v="801-0080"/>
    <x v="21"/>
    <x v="4"/>
    <n v="2200000"/>
    <s v="900328189"/>
    <x v="17"/>
    <s v="002"/>
    <x v="3"/>
    <s v="76"/>
    <x v="0"/>
    <s v="76001"/>
    <x v="0"/>
    <s v="001"/>
    <x v="0"/>
    <n v="1797.35"/>
    <n v="1224.0242579352937"/>
  </r>
  <r>
    <s v="017"/>
    <x v="6"/>
    <s v="FM-28482"/>
    <x v="168"/>
    <x v="1"/>
    <n v="30"/>
    <s v="801-0032"/>
    <x v="78"/>
    <x v="8"/>
    <n v="237500"/>
    <s v="79207428"/>
    <x v="91"/>
    <s v="002"/>
    <x v="3"/>
    <s v="25"/>
    <x v="6"/>
    <s v="11001"/>
    <x v="1"/>
    <s v="001"/>
    <x v="0"/>
    <n v="1797.35"/>
    <n v="132.13898239074194"/>
  </r>
  <r>
    <s v="017"/>
    <x v="6"/>
    <s v="FM-28474"/>
    <x v="168"/>
    <x v="1"/>
    <n v="60"/>
    <s v="801-0020"/>
    <x v="49"/>
    <x v="8"/>
    <n v="237500"/>
    <s v="19392110"/>
    <x v="45"/>
    <s v="002"/>
    <x v="3"/>
    <s v="11"/>
    <x v="1"/>
    <s v="11001"/>
    <x v="1"/>
    <s v="001"/>
    <x v="0"/>
    <n v="1797.35"/>
    <n v="132.13898239074194"/>
  </r>
  <r>
    <s v="014"/>
    <x v="3"/>
    <s v="FM-28490"/>
    <x v="168"/>
    <x v="1"/>
    <n v="60"/>
    <s v="600-0001"/>
    <x v="142"/>
    <x v="49"/>
    <n v="11010564"/>
    <s v="890900148"/>
    <x v="156"/>
    <s v="010"/>
    <x v="12"/>
    <s v="05"/>
    <x v="2"/>
    <s v="05001"/>
    <x v="4"/>
    <s v="002"/>
    <x v="1"/>
    <n v="1797.35"/>
    <n v="6125.9988316132085"/>
  </r>
  <r>
    <s v="017"/>
    <x v="6"/>
    <s v="FM-28478"/>
    <x v="168"/>
    <x v="1"/>
    <n v="0"/>
    <s v="801-0097"/>
    <x v="67"/>
    <x v="8"/>
    <n v="212500"/>
    <s v="900366684"/>
    <x v="168"/>
    <s v="002"/>
    <x v="3"/>
    <s v="11"/>
    <x v="1"/>
    <s v="11001"/>
    <x v="1"/>
    <s v="001"/>
    <x v="0"/>
    <n v="1797.35"/>
    <n v="118.22961582329542"/>
  </r>
  <r>
    <s v="007"/>
    <x v="7"/>
    <s v="FM-28484"/>
    <x v="168"/>
    <x v="1"/>
    <n v="30"/>
    <s v="801-0085"/>
    <x v="70"/>
    <x v="18"/>
    <n v="1132330.5"/>
    <s v="860031786"/>
    <x v="75"/>
    <s v="021"/>
    <x v="1"/>
    <s v="11"/>
    <x v="1"/>
    <s v="11001"/>
    <x v="1"/>
    <s v="001"/>
    <x v="0"/>
    <n v="1797.35"/>
    <n v="630"/>
  </r>
  <r>
    <s v="017"/>
    <x v="6"/>
    <s v="FM-28486"/>
    <x v="168"/>
    <x v="1"/>
    <n v="60"/>
    <s v="801-0150"/>
    <x v="29"/>
    <x v="16"/>
    <n v="412500"/>
    <s v="19423947"/>
    <x v="130"/>
    <s v="002"/>
    <x v="3"/>
    <s v="11"/>
    <x v="1"/>
    <s v="11001"/>
    <x v="1"/>
    <s v="001"/>
    <x v="0"/>
    <n v="1797.35"/>
    <n v="229.50454836286755"/>
  </r>
  <r>
    <s v="005"/>
    <x v="0"/>
    <s v="FM-28481"/>
    <x v="168"/>
    <x v="1"/>
    <n v="60"/>
    <s v="700-0013"/>
    <x v="32"/>
    <x v="6"/>
    <n v="3630650"/>
    <s v="890300406"/>
    <x v="3"/>
    <s v="004"/>
    <x v="8"/>
    <s v="76"/>
    <x v="0"/>
    <s v="76892"/>
    <x v="2"/>
    <s v="002"/>
    <x v="1"/>
    <n v="1797.35"/>
    <n v="2020.0016691239882"/>
  </r>
  <r>
    <s v="007"/>
    <x v="7"/>
    <s v="FM-28489"/>
    <x v="168"/>
    <x v="1"/>
    <n v="60"/>
    <s v="700-0046"/>
    <x v="152"/>
    <x v="7"/>
    <n v="13480125"/>
    <s v="860527917"/>
    <x v="193"/>
    <s v="004"/>
    <x v="8"/>
    <s v="11"/>
    <x v="1"/>
    <s v="11001"/>
    <x v="1"/>
    <s v="002"/>
    <x v="1"/>
    <n v="1797.35"/>
    <n v="7500"/>
  </r>
  <r>
    <s v="005"/>
    <x v="0"/>
    <s v="FM-28483"/>
    <x v="168"/>
    <x v="1"/>
    <n v="60"/>
    <s v="801-0009"/>
    <x v="20"/>
    <x v="16"/>
    <n v="324700"/>
    <s v="900328189"/>
    <x v="17"/>
    <s v="002"/>
    <x v="3"/>
    <s v="76"/>
    <x v="0"/>
    <s v="76001"/>
    <x v="0"/>
    <s v="001"/>
    <x v="0"/>
    <n v="1797.35"/>
    <n v="180.6548529779954"/>
  </r>
  <r>
    <s v="017"/>
    <x v="6"/>
    <s v="FM-28480"/>
    <x v="168"/>
    <x v="1"/>
    <n v="30"/>
    <s v="1100-0047"/>
    <x v="74"/>
    <x v="10"/>
    <n v="180000"/>
    <s v="830140132"/>
    <x v="47"/>
    <s v="005"/>
    <x v="13"/>
    <s v="25"/>
    <x v="6"/>
    <s v="11001"/>
    <x v="1"/>
    <s v="001"/>
    <x v="0"/>
    <n v="1797.35"/>
    <n v="100.14743928561494"/>
  </r>
  <r>
    <s v="017"/>
    <x v="6"/>
    <s v="FM-28504"/>
    <x v="169"/>
    <x v="1"/>
    <n v="0"/>
    <s v="801-0024"/>
    <x v="40"/>
    <x v="18"/>
    <n v="195000"/>
    <s v="830094010"/>
    <x v="115"/>
    <s v="012"/>
    <x v="9"/>
    <s v="11"/>
    <x v="1"/>
    <s v="11001"/>
    <x v="1"/>
    <s v="001"/>
    <x v="0"/>
    <n v="1802.23"/>
    <n v="108.19928643957763"/>
  </r>
  <r>
    <s v="022"/>
    <x v="5"/>
    <s v="FM-28492"/>
    <x v="169"/>
    <x v="1"/>
    <n v="60"/>
    <s v="1100-0046"/>
    <x v="153"/>
    <x v="8"/>
    <n v="62500"/>
    <s v="811038751"/>
    <x v="179"/>
    <s v="004"/>
    <x v="8"/>
    <s v="05"/>
    <x v="2"/>
    <s v="05631"/>
    <x v="21"/>
    <s v="001"/>
    <x v="0"/>
    <n v="1802.23"/>
    <n v="34.679258474223602"/>
  </r>
  <r>
    <s v="017"/>
    <x v="6"/>
    <s v="FM-28505"/>
    <x v="169"/>
    <x v="1"/>
    <n v="60"/>
    <s v="801-0007"/>
    <x v="26"/>
    <x v="10"/>
    <n v="180000"/>
    <s v="900210274"/>
    <x v="19"/>
    <s v="002"/>
    <x v="3"/>
    <s v="11"/>
    <x v="1"/>
    <s v="11001"/>
    <x v="1"/>
    <s v="001"/>
    <x v="0"/>
    <n v="1802.23"/>
    <n v="99.876264405763976"/>
  </r>
  <r>
    <s v="017"/>
    <x v="6"/>
    <s v="FM-28504"/>
    <x v="169"/>
    <x v="1"/>
    <n v="0"/>
    <s v="801-0150"/>
    <x v="29"/>
    <x v="18"/>
    <n v="255000"/>
    <s v="830094010"/>
    <x v="115"/>
    <s v="002"/>
    <x v="3"/>
    <s v="11"/>
    <x v="1"/>
    <s v="11001"/>
    <x v="1"/>
    <s v="001"/>
    <x v="0"/>
    <n v="1802.23"/>
    <n v="141.49137457483229"/>
  </r>
  <r>
    <s v="017"/>
    <x v="6"/>
    <s v="FM-28508"/>
    <x v="169"/>
    <x v="1"/>
    <n v="30"/>
    <s v="801-0007"/>
    <x v="26"/>
    <x v="26"/>
    <n v="300000"/>
    <s v="4242874"/>
    <x v="52"/>
    <s v="002"/>
    <x v="3"/>
    <s v="11"/>
    <x v="1"/>
    <s v="11001"/>
    <x v="1"/>
    <s v="001"/>
    <x v="0"/>
    <n v="1802.23"/>
    <n v="166.46044067627329"/>
  </r>
  <r>
    <s v="007"/>
    <x v="7"/>
    <s v="FB-26442"/>
    <x v="169"/>
    <x v="1"/>
    <n v="0"/>
    <s v="800-0029"/>
    <x v="154"/>
    <x v="12"/>
    <n v="234289.9"/>
    <s v="820004492"/>
    <x v="174"/>
    <s v="025"/>
    <x v="11"/>
    <s v="15"/>
    <x v="11"/>
    <s v="15001"/>
    <x v="29"/>
    <s v="001"/>
    <x v="0"/>
    <n v="1802.23"/>
    <n v="130"/>
  </r>
  <r>
    <s v="017"/>
    <x v="6"/>
    <s v="FM-28500"/>
    <x v="169"/>
    <x v="1"/>
    <n v="60"/>
    <s v="1000-0001"/>
    <x v="56"/>
    <x v="10"/>
    <n v="720000"/>
    <s v="800064784"/>
    <x v="56"/>
    <s v="005"/>
    <x v="13"/>
    <s v="25"/>
    <x v="6"/>
    <s v="11001"/>
    <x v="1"/>
    <s v="001"/>
    <x v="0"/>
    <n v="1802.23"/>
    <n v="399.5050576230559"/>
  </r>
  <r>
    <s v="022"/>
    <x v="5"/>
    <s v="FM-28492"/>
    <x v="169"/>
    <x v="1"/>
    <n v="60"/>
    <s v="200-00188"/>
    <x v="155"/>
    <x v="8"/>
    <n v="220000"/>
    <s v="811038751"/>
    <x v="179"/>
    <s v="001"/>
    <x v="0"/>
    <s v="05"/>
    <x v="2"/>
    <s v="05631"/>
    <x v="21"/>
    <s v="001"/>
    <x v="0"/>
    <n v="1802.23"/>
    <n v="122.07098982926708"/>
  </r>
  <r>
    <s v="022"/>
    <x v="5"/>
    <s v="FM-28492"/>
    <x v="169"/>
    <x v="1"/>
    <n v="60"/>
    <s v="1100-0002"/>
    <x v="156"/>
    <x v="8"/>
    <n v="220000"/>
    <s v="811038751"/>
    <x v="179"/>
    <s v="002"/>
    <x v="3"/>
    <s v="05"/>
    <x v="2"/>
    <s v="05631"/>
    <x v="21"/>
    <s v="001"/>
    <x v="0"/>
    <n v="1802.23"/>
    <n v="122.07098982926708"/>
  </r>
  <r>
    <s v="005"/>
    <x v="0"/>
    <s v="FM-28499"/>
    <x v="169"/>
    <x v="1"/>
    <n v="0"/>
    <s v="800-0069"/>
    <x v="102"/>
    <x v="45"/>
    <n v="144200"/>
    <s v="8000434095"/>
    <x v="142"/>
    <s v="022"/>
    <x v="18"/>
    <s v="76"/>
    <x v="0"/>
    <s v="76892"/>
    <x v="2"/>
    <s v="001"/>
    <x v="0"/>
    <n v="1802.23"/>
    <n v="80.011985151728695"/>
  </r>
  <r>
    <s v="005"/>
    <x v="0"/>
    <s v="FM-28509"/>
    <x v="169"/>
    <x v="1"/>
    <n v="75"/>
    <s v="800-0031"/>
    <x v="64"/>
    <x v="30"/>
    <n v="810159"/>
    <s v="890300684"/>
    <x v="0"/>
    <s v="023"/>
    <x v="15"/>
    <s v="76"/>
    <x v="0"/>
    <s v="76001"/>
    <x v="0"/>
    <s v="001"/>
    <x v="0"/>
    <n v="1802.23"/>
    <n v="449.5314138594963"/>
  </r>
  <r>
    <s v="022"/>
    <x v="5"/>
    <s v="FM-28506"/>
    <x v="169"/>
    <x v="1"/>
    <n v="0"/>
    <s v="1000-0001"/>
    <x v="56"/>
    <x v="10"/>
    <n v="270000"/>
    <s v="13475913"/>
    <x v="147"/>
    <s v="005"/>
    <x v="13"/>
    <s v="54"/>
    <x v="7"/>
    <s v="54001"/>
    <x v="15"/>
    <s v="001"/>
    <x v="0"/>
    <n v="1802.23"/>
    <n v="149.81439660864595"/>
  </r>
  <r>
    <s v="017"/>
    <x v="6"/>
    <s v="FM-28496"/>
    <x v="169"/>
    <x v="1"/>
    <n v="60"/>
    <s v="1100-00096"/>
    <x v="131"/>
    <x v="18"/>
    <n v="210000"/>
    <s v="19423947"/>
    <x v="130"/>
    <s v="007"/>
    <x v="6"/>
    <s v="11"/>
    <x v="1"/>
    <s v="11001"/>
    <x v="1"/>
    <s v="001"/>
    <x v="0"/>
    <n v="1802.23"/>
    <n v="116.52230847339129"/>
  </r>
  <r>
    <s v="014"/>
    <x v="3"/>
    <s v="FM-28493"/>
    <x v="169"/>
    <x v="1"/>
    <n v="60"/>
    <s v="600-0045"/>
    <x v="5"/>
    <x v="7"/>
    <n v="6253738"/>
    <s v="890917295"/>
    <x v="4"/>
    <s v="001"/>
    <x v="0"/>
    <s v="05"/>
    <x v="2"/>
    <s v="05380"/>
    <x v="3"/>
    <s v="002"/>
    <x v="1"/>
    <n v="1802.23"/>
    <n v="3469.9999445131866"/>
  </r>
  <r>
    <s v="017"/>
    <x v="6"/>
    <s v="FM-28500"/>
    <x v="169"/>
    <x v="1"/>
    <n v="60"/>
    <s v="801-0019"/>
    <x v="50"/>
    <x v="28"/>
    <n v="364000"/>
    <s v="800064784"/>
    <x v="56"/>
    <s v="002"/>
    <x v="3"/>
    <s v="25"/>
    <x v="6"/>
    <s v="11001"/>
    <x v="1"/>
    <s v="001"/>
    <x v="0"/>
    <n v="1802.23"/>
    <n v="201.97200135387826"/>
  </r>
  <r>
    <s v="005"/>
    <x v="0"/>
    <s v="FM-28501"/>
    <x v="169"/>
    <x v="1"/>
    <n v="60"/>
    <s v="1100-00096"/>
    <x v="131"/>
    <x v="8"/>
    <n v="175000"/>
    <s v="900328189"/>
    <x v="17"/>
    <s v="007"/>
    <x v="6"/>
    <s v="76"/>
    <x v="0"/>
    <s v="76001"/>
    <x v="0"/>
    <s v="001"/>
    <x v="0"/>
    <n v="1802.23"/>
    <n v="97.101923727826076"/>
  </r>
  <r>
    <s v="017"/>
    <x v="6"/>
    <s v="FM-28503"/>
    <x v="169"/>
    <x v="1"/>
    <n v="0"/>
    <s v="801-0020"/>
    <x v="49"/>
    <x v="8"/>
    <n v="187500"/>
    <s v="5654379"/>
    <x v="68"/>
    <s v="002"/>
    <x v="3"/>
    <s v="11"/>
    <x v="1"/>
    <s v="11001"/>
    <x v="1"/>
    <s v="001"/>
    <x v="0"/>
    <n v="1802.23"/>
    <n v="104.0377754226708"/>
  </r>
  <r>
    <s v="017"/>
    <x v="6"/>
    <s v="FM-28508"/>
    <x v="169"/>
    <x v="1"/>
    <n v="30"/>
    <s v="801-0023"/>
    <x v="23"/>
    <x v="18"/>
    <n v="960000"/>
    <s v="4242874"/>
    <x v="52"/>
    <s v="002"/>
    <x v="3"/>
    <s v="11"/>
    <x v="1"/>
    <s v="11001"/>
    <x v="1"/>
    <s v="001"/>
    <x v="0"/>
    <n v="1802.23"/>
    <n v="532.67341016407454"/>
  </r>
  <r>
    <s v="017"/>
    <x v="6"/>
    <s v="FM-28508"/>
    <x v="169"/>
    <x v="1"/>
    <n v="30"/>
    <s v="801-0350"/>
    <x v="110"/>
    <x v="117"/>
    <n v="129200"/>
    <s v="4242874"/>
    <x v="52"/>
    <s v="002"/>
    <x v="3"/>
    <s v="11"/>
    <x v="1"/>
    <s v="11001"/>
    <x v="1"/>
    <s v="001"/>
    <x v="0"/>
    <n v="1802.23"/>
    <n v="71.688963117915023"/>
  </r>
  <r>
    <s v="022"/>
    <x v="5"/>
    <s v="FM-28507"/>
    <x v="169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802.23"/>
    <n v="282.98274914966458"/>
  </r>
  <r>
    <s v="005"/>
    <x v="0"/>
    <s v="FM-28498"/>
    <x v="169"/>
    <x v="1"/>
    <n v="30"/>
    <s v="1000-0001"/>
    <x v="56"/>
    <x v="4"/>
    <n v="90000"/>
    <s v="66856171"/>
    <x v="191"/>
    <s v="005"/>
    <x v="13"/>
    <s v="76"/>
    <x v="0"/>
    <s v="76001"/>
    <x v="0"/>
    <s v="001"/>
    <x v="0"/>
    <n v="1802.23"/>
    <n v="49.938132202881988"/>
  </r>
  <r>
    <s v="022"/>
    <x v="5"/>
    <s v="FM-28495"/>
    <x v="169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802.23"/>
    <n v="199.75252881152795"/>
  </r>
  <r>
    <s v="017"/>
    <x v="6"/>
    <s v="FM-28503"/>
    <x v="169"/>
    <x v="1"/>
    <n v="0"/>
    <s v="801-0097"/>
    <x v="67"/>
    <x v="8"/>
    <n v="172500"/>
    <s v="5654379"/>
    <x v="68"/>
    <s v="002"/>
    <x v="3"/>
    <s v="11"/>
    <x v="1"/>
    <s v="11001"/>
    <x v="1"/>
    <s v="001"/>
    <x v="0"/>
    <n v="1802.23"/>
    <n v="95.714753388857133"/>
  </r>
  <r>
    <s v="022"/>
    <x v="5"/>
    <s v="FM-28517"/>
    <x v="170"/>
    <x v="1"/>
    <n v="30"/>
    <s v="1100-00096"/>
    <x v="131"/>
    <x v="8"/>
    <n v="162500"/>
    <s v="900194046"/>
    <x v="74"/>
    <s v="007"/>
    <x v="6"/>
    <s v="05"/>
    <x v="2"/>
    <s v="05001"/>
    <x v="4"/>
    <s v="001"/>
    <x v="0"/>
    <n v="1795.4"/>
    <n v="90.509078756822987"/>
  </r>
  <r>
    <s v="022"/>
    <x v="5"/>
    <s v="FM-28520"/>
    <x v="170"/>
    <x v="1"/>
    <n v="30"/>
    <s v="200-0016"/>
    <x v="45"/>
    <x v="2"/>
    <n v="1760000"/>
    <s v="860016897"/>
    <x v="143"/>
    <s v="001"/>
    <x v="0"/>
    <s v="11"/>
    <x v="1"/>
    <s v="11001"/>
    <x v="1"/>
    <s v="001"/>
    <x v="0"/>
    <n v="1795.4"/>
    <n v="980.28294530466746"/>
  </r>
  <r>
    <s v="022"/>
    <x v="5"/>
    <s v="FM-28520"/>
    <x v="170"/>
    <x v="1"/>
    <n v="30"/>
    <s v="1100-0036"/>
    <x v="105"/>
    <x v="7"/>
    <n v="1900000"/>
    <s v="860016897"/>
    <x v="143"/>
    <s v="001"/>
    <x v="0"/>
    <s v="11"/>
    <x v="1"/>
    <s v="11001"/>
    <x v="1"/>
    <s v="001"/>
    <x v="0"/>
    <n v="1795.4"/>
    <n v="1058.2599977720843"/>
  </r>
  <r>
    <s v="022"/>
    <x v="5"/>
    <s v="FM-28511"/>
    <x v="170"/>
    <x v="1"/>
    <n v="30"/>
    <s v="801-0004"/>
    <x v="15"/>
    <x v="26"/>
    <n v="420000"/>
    <s v="900128189"/>
    <x v="11"/>
    <s v="002"/>
    <x v="3"/>
    <s v="05"/>
    <x v="2"/>
    <s v="05001"/>
    <x v="4"/>
    <s v="001"/>
    <x v="0"/>
    <n v="1795.4"/>
    <n v="233.93115740225019"/>
  </r>
  <r>
    <s v="017"/>
    <x v="6"/>
    <s v="FM-28513"/>
    <x v="170"/>
    <x v="1"/>
    <n v="60"/>
    <s v="200-0004"/>
    <x v="14"/>
    <x v="16"/>
    <n v="275000"/>
    <s v="860023369"/>
    <x v="35"/>
    <s v="001"/>
    <x v="0"/>
    <s v="25"/>
    <x v="6"/>
    <s v="11001"/>
    <x v="1"/>
    <s v="001"/>
    <x v="0"/>
    <n v="1795.4"/>
    <n v="153.16921020385428"/>
  </r>
  <r>
    <s v="022"/>
    <x v="5"/>
    <s v="FM-28517"/>
    <x v="170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795.4"/>
    <n v="233.93115740225019"/>
  </r>
  <r>
    <s v="005"/>
    <x v="0"/>
    <s v="FM-28518"/>
    <x v="170"/>
    <x v="1"/>
    <n v="0"/>
    <s v="801-0098"/>
    <x v="22"/>
    <x v="8"/>
    <n v="185000"/>
    <s v="79349853"/>
    <x v="135"/>
    <s v="002"/>
    <x v="3"/>
    <s v="66"/>
    <x v="3"/>
    <s v="66001"/>
    <x v="24"/>
    <s v="001"/>
    <x v="0"/>
    <n v="1795.4"/>
    <n v="103.04110504622925"/>
  </r>
  <r>
    <s v="002"/>
    <x v="2"/>
    <s v="FB-26443"/>
    <x v="170"/>
    <x v="1"/>
    <n v="30"/>
    <s v="900-0012"/>
    <x v="52"/>
    <x v="6"/>
    <n v="236274.6"/>
    <s v="830032559"/>
    <x v="48"/>
    <s v="002"/>
    <x v="3"/>
    <s v="11"/>
    <x v="1"/>
    <s v="11001"/>
    <x v="1"/>
    <s v="002"/>
    <x v="1"/>
    <n v="1795.4"/>
    <n v="131.59997772084216"/>
  </r>
  <r>
    <s v="017"/>
    <x v="6"/>
    <s v="FM-28521"/>
    <x v="170"/>
    <x v="1"/>
    <n v="30"/>
    <s v="1100-0047"/>
    <x v="74"/>
    <x v="10"/>
    <n v="180000"/>
    <s v="900429449"/>
    <x v="86"/>
    <s v="005"/>
    <x v="13"/>
    <s v="11"/>
    <x v="1"/>
    <s v="11001"/>
    <x v="1"/>
    <s v="001"/>
    <x v="0"/>
    <n v="1795.4"/>
    <n v="100.25621031525007"/>
  </r>
  <r>
    <s v="014"/>
    <x v="3"/>
    <s v="FM-28512"/>
    <x v="170"/>
    <x v="1"/>
    <n v="30"/>
    <s v="900-0010"/>
    <x v="36"/>
    <x v="7"/>
    <n v="600000"/>
    <s v="800082760"/>
    <x v="28"/>
    <s v="002"/>
    <x v="3"/>
    <s v="05"/>
    <x v="2"/>
    <s v="05360"/>
    <x v="10"/>
    <s v="002"/>
    <x v="1"/>
    <n v="1795.4"/>
    <n v="334.18736771750025"/>
  </r>
  <r>
    <s v="002"/>
    <x v="2"/>
    <s v="FM-28516"/>
    <x v="170"/>
    <x v="1"/>
    <n v="60"/>
    <s v="700-0005"/>
    <x v="99"/>
    <x v="76"/>
    <n v="7105165.0099999998"/>
    <s v="860002585"/>
    <x v="76"/>
    <s v="004"/>
    <x v="8"/>
    <s v="11"/>
    <x v="1"/>
    <s v="11001"/>
    <x v="1"/>
    <s v="002"/>
    <x v="1"/>
    <n v="1795.4"/>
    <n v="3957.4273198173105"/>
  </r>
  <r>
    <s v="005"/>
    <x v="0"/>
    <s v="FM-28515"/>
    <x v="170"/>
    <x v="1"/>
    <n v="45"/>
    <s v="800-0025"/>
    <x v="47"/>
    <x v="118"/>
    <n v="2912409.04"/>
    <s v="890302594"/>
    <x v="82"/>
    <s v="025"/>
    <x v="11"/>
    <s v="76"/>
    <x v="0"/>
    <s v="76001"/>
    <x v="0"/>
    <s v="001"/>
    <x v="0"/>
    <n v="1795.4"/>
    <n v="1622.15051799042"/>
  </r>
  <r>
    <s v="014"/>
    <x v="3"/>
    <s v="FM-28523"/>
    <x v="171"/>
    <x v="1"/>
    <n v="60"/>
    <s v="600-0029"/>
    <x v="144"/>
    <x v="4"/>
    <n v="617080.19999999995"/>
    <s v="890908649"/>
    <x v="5"/>
    <s v="001"/>
    <x v="0"/>
    <s v="05"/>
    <x v="2"/>
    <s v="05001"/>
    <x v="4"/>
    <s v="002"/>
    <x v="1"/>
    <n v="1802.22"/>
    <n v="342.40003995072743"/>
  </r>
  <r>
    <s v="017"/>
    <x v="6"/>
    <s v="FM-28531"/>
    <x v="171"/>
    <x v="1"/>
    <n v="60"/>
    <s v="801-0007"/>
    <x v="26"/>
    <x v="8"/>
    <n v="72500"/>
    <s v="860023369"/>
    <x v="35"/>
    <s v="002"/>
    <x v="3"/>
    <s v="25"/>
    <x v="6"/>
    <s v="11001"/>
    <x v="1"/>
    <s v="001"/>
    <x v="0"/>
    <n v="1802.22"/>
    <n v="40.22816304335764"/>
  </r>
  <r>
    <s v="014"/>
    <x v="3"/>
    <s v="FM-28524"/>
    <x v="171"/>
    <x v="1"/>
    <n v="60"/>
    <s v="900-0009"/>
    <x v="73"/>
    <x v="27"/>
    <n v="0"/>
    <s v="890900652"/>
    <x v="9"/>
    <s v="002"/>
    <x v="3"/>
    <s v="05"/>
    <x v="2"/>
    <s v="05266"/>
    <x v="6"/>
    <s v="002"/>
    <x v="1"/>
    <n v="1802.22"/>
    <n v="0"/>
  </r>
  <r>
    <s v="002"/>
    <x v="2"/>
    <s v="FM-28535"/>
    <x v="171"/>
    <x v="1"/>
    <n v="30"/>
    <s v="700-0035"/>
    <x v="39"/>
    <x v="29"/>
    <n v="653400"/>
    <s v="830062306"/>
    <x v="90"/>
    <s v="004"/>
    <x v="8"/>
    <s v="11"/>
    <x v="1"/>
    <s v="11001"/>
    <x v="1"/>
    <s v="002"/>
    <x v="1"/>
    <n v="1802.22"/>
    <n v="362.55285148317074"/>
  </r>
  <r>
    <s v="014"/>
    <x v="3"/>
    <s v="FM-28529"/>
    <x v="171"/>
    <x v="1"/>
    <n v="0"/>
    <s v="900-0009"/>
    <x v="73"/>
    <x v="4"/>
    <n v="330000"/>
    <s v="85454242"/>
    <x v="194"/>
    <s v="002"/>
    <x v="3"/>
    <s v="08"/>
    <x v="8"/>
    <s v="08758"/>
    <x v="19"/>
    <s v="002"/>
    <x v="1"/>
    <n v="1802.22"/>
    <n v="183.10750074907614"/>
  </r>
  <r>
    <s v="022"/>
    <x v="5"/>
    <s v="FM-28526"/>
    <x v="171"/>
    <x v="1"/>
    <n v="30"/>
    <s v="801-0004"/>
    <x v="15"/>
    <x v="26"/>
    <n v="420000"/>
    <s v="900128189"/>
    <x v="11"/>
    <s v="002"/>
    <x v="3"/>
    <s v="05"/>
    <x v="2"/>
    <s v="05001"/>
    <x v="4"/>
    <s v="001"/>
    <x v="0"/>
    <n v="1802.22"/>
    <n v="233.04591004427871"/>
  </r>
  <r>
    <s v="022"/>
    <x v="5"/>
    <s v="FM-28530"/>
    <x v="171"/>
    <x v="1"/>
    <n v="30"/>
    <s v="801-0080"/>
    <x v="21"/>
    <x v="7"/>
    <n v="10272654"/>
    <s v="800203758"/>
    <x v="113"/>
    <s v="002"/>
    <x v="3"/>
    <s v="05"/>
    <x v="2"/>
    <s v="05631"/>
    <x v="21"/>
    <s v="001"/>
    <x v="0"/>
    <n v="1802.22"/>
    <n v="5700"/>
  </r>
  <r>
    <s v="002"/>
    <x v="2"/>
    <s v="FM-28525"/>
    <x v="171"/>
    <x v="1"/>
    <n v="60"/>
    <s v="700-0035"/>
    <x v="39"/>
    <x v="29"/>
    <n v="653400"/>
    <s v="860047671"/>
    <x v="53"/>
    <s v="004"/>
    <x v="8"/>
    <s v="11"/>
    <x v="1"/>
    <s v="11001"/>
    <x v="1"/>
    <s v="002"/>
    <x v="1"/>
    <n v="1802.22"/>
    <n v="362.55285148317074"/>
  </r>
  <r>
    <s v="017"/>
    <x v="6"/>
    <s v="FM-28532"/>
    <x v="171"/>
    <x v="1"/>
    <n v="0"/>
    <s v="801-0007"/>
    <x v="26"/>
    <x v="7"/>
    <n v="300000"/>
    <s v="79387798"/>
    <x v="106"/>
    <s v="002"/>
    <x v="3"/>
    <s v="11"/>
    <x v="1"/>
    <s v="11001"/>
    <x v="1"/>
    <s v="001"/>
    <x v="0"/>
    <n v="1802.22"/>
    <n v="166.46136431734195"/>
  </r>
  <r>
    <s v="007"/>
    <x v="7"/>
    <s v="FM-28549"/>
    <x v="172"/>
    <x v="1"/>
    <n v="60"/>
    <s v="900-0003"/>
    <x v="35"/>
    <x v="4"/>
    <n v="529073.6"/>
    <s v="800133617"/>
    <x v="87"/>
    <s v="002"/>
    <x v="3"/>
    <s v="25"/>
    <x v="6"/>
    <s v="11001"/>
    <x v="1"/>
    <s v="002"/>
    <x v="1"/>
    <n v="1799.57"/>
    <n v="294.00001111376605"/>
  </r>
  <r>
    <s v="003"/>
    <x v="1"/>
    <s v="FM-28558"/>
    <x v="172"/>
    <x v="1"/>
    <n v="30"/>
    <s v="801-0069"/>
    <x v="1"/>
    <x v="119"/>
    <n v="31290928.199999999"/>
    <s v="860000135"/>
    <x v="1"/>
    <s v="021"/>
    <x v="1"/>
    <s v="11"/>
    <x v="1"/>
    <s v="11001"/>
    <x v="1"/>
    <s v="001"/>
    <x v="0"/>
    <n v="1799.57"/>
    <n v="17388.002800669048"/>
  </r>
  <r>
    <s v="005"/>
    <x v="0"/>
    <s v="FM-28550"/>
    <x v="172"/>
    <x v="1"/>
    <n v="90"/>
    <s v="801-0015"/>
    <x v="9"/>
    <x v="8"/>
    <n v="112100"/>
    <s v="816001697"/>
    <x v="8"/>
    <s v="002"/>
    <x v="3"/>
    <s v="66"/>
    <x v="3"/>
    <s v="66170"/>
    <x v="5"/>
    <s v="001"/>
    <x v="0"/>
    <n v="1799.57"/>
    <n v="62.292658801824885"/>
  </r>
  <r>
    <s v="014"/>
    <x v="3"/>
    <s v="FM-28554"/>
    <x v="172"/>
    <x v="1"/>
    <n v="0"/>
    <s v="600-0003"/>
    <x v="25"/>
    <x v="30"/>
    <n v="1096200"/>
    <s v="91283032"/>
    <x v="77"/>
    <s v="001"/>
    <x v="0"/>
    <s v="68"/>
    <x v="5"/>
    <s v="68001"/>
    <x v="8"/>
    <s v="002"/>
    <x v="1"/>
    <n v="1799.57"/>
    <n v="609.14551809598959"/>
  </r>
  <r>
    <s v="001"/>
    <x v="4"/>
    <s v="FM-28538"/>
    <x v="172"/>
    <x v="1"/>
    <n v="60"/>
    <s v="801-0006"/>
    <x v="8"/>
    <x v="7"/>
    <n v="2159484"/>
    <s v="860525814"/>
    <x v="129"/>
    <s v="002"/>
    <x v="3"/>
    <s v="11"/>
    <x v="1"/>
    <s v="11001"/>
    <x v="1"/>
    <s v="001"/>
    <x v="0"/>
    <n v="1799.57"/>
    <n v="1200"/>
  </r>
  <r>
    <s v="022"/>
    <x v="5"/>
    <s v="FM-28544"/>
    <x v="172"/>
    <x v="1"/>
    <n v="60"/>
    <s v="801-108"/>
    <x v="122"/>
    <x v="9"/>
    <n v="644000"/>
    <s v="890900308"/>
    <x v="50"/>
    <s v="002"/>
    <x v="3"/>
    <s v="05"/>
    <x v="2"/>
    <s v="05088"/>
    <x v="12"/>
    <s v="001"/>
    <x v="0"/>
    <n v="1799.57"/>
    <n v="357.86326733608587"/>
  </r>
  <r>
    <s v="005"/>
    <x v="0"/>
    <s v="FM-28550"/>
    <x v="172"/>
    <x v="1"/>
    <n v="90"/>
    <s v="200-0004"/>
    <x v="14"/>
    <x v="8"/>
    <n v="210100"/>
    <s v="816001697"/>
    <x v="8"/>
    <s v="001"/>
    <x v="0"/>
    <s v="66"/>
    <x v="3"/>
    <s v="66170"/>
    <x v="5"/>
    <s v="001"/>
    <x v="0"/>
    <n v="1799.57"/>
    <n v="116.75011252688142"/>
  </r>
  <r>
    <s v="022"/>
    <x v="5"/>
    <s v="FM-28541"/>
    <x v="172"/>
    <x v="1"/>
    <n v="60"/>
    <s v="801-0303"/>
    <x v="54"/>
    <x v="8"/>
    <n v="217500"/>
    <s v="800132442"/>
    <x v="18"/>
    <s v="002"/>
    <x v="3"/>
    <s v="05"/>
    <x v="2"/>
    <s v="05360"/>
    <x v="10"/>
    <s v="001"/>
    <x v="0"/>
    <n v="1799.57"/>
    <n v="120.8622059714265"/>
  </r>
  <r>
    <s v="017"/>
    <x v="6"/>
    <s v="FM-28555"/>
    <x v="172"/>
    <x v="1"/>
    <n v="30"/>
    <s v="801-0049"/>
    <x v="80"/>
    <x v="18"/>
    <n v="690000"/>
    <s v="860516806"/>
    <x v="37"/>
    <s v="002"/>
    <x v="3"/>
    <s v="25"/>
    <x v="6"/>
    <s v="11001"/>
    <x v="1"/>
    <s v="001"/>
    <x v="0"/>
    <n v="1799.57"/>
    <n v="383.42492928866341"/>
  </r>
  <r>
    <s v="005"/>
    <x v="0"/>
    <s v="FM-28545"/>
    <x v="172"/>
    <x v="1"/>
    <n v="60"/>
    <s v="1100-0045"/>
    <x v="97"/>
    <x v="8"/>
    <n v="150000"/>
    <s v="805025495"/>
    <x v="138"/>
    <s v="007"/>
    <x v="6"/>
    <s v="76"/>
    <x v="0"/>
    <s v="76001"/>
    <x v="0"/>
    <s v="001"/>
    <x v="0"/>
    <n v="1799.57"/>
    <n v="83.353245497535525"/>
  </r>
  <r>
    <s v="022"/>
    <x v="5"/>
    <s v="FM-28541"/>
    <x v="172"/>
    <x v="1"/>
    <n v="60"/>
    <s v="801-0098"/>
    <x v="22"/>
    <x v="8"/>
    <n v="175000"/>
    <s v="800132442"/>
    <x v="18"/>
    <s v="002"/>
    <x v="3"/>
    <s v="05"/>
    <x v="2"/>
    <s v="05360"/>
    <x v="10"/>
    <s v="001"/>
    <x v="0"/>
    <n v="1799.57"/>
    <n v="97.24545308045812"/>
  </r>
  <r>
    <s v="001"/>
    <x v="4"/>
    <s v="FM-28538"/>
    <x v="172"/>
    <x v="1"/>
    <n v="60"/>
    <s v="801-0208"/>
    <x v="95"/>
    <x v="9"/>
    <n v="1346080"/>
    <s v="860525814"/>
    <x v="129"/>
    <s v="001"/>
    <x v="0"/>
    <s v="11"/>
    <x v="1"/>
    <s v="11001"/>
    <x v="1"/>
    <s v="001"/>
    <x v="0"/>
    <n v="1799.57"/>
    <n v="748.00091132881744"/>
  </r>
  <r>
    <s v="022"/>
    <x v="5"/>
    <s v="FM-28541"/>
    <x v="172"/>
    <x v="1"/>
    <n v="60"/>
    <s v="1000-0001"/>
    <x v="56"/>
    <x v="48"/>
    <n v="280000"/>
    <s v="800132442"/>
    <x v="18"/>
    <s v="005"/>
    <x v="13"/>
    <s v="05"/>
    <x v="2"/>
    <s v="05360"/>
    <x v="10"/>
    <s v="001"/>
    <x v="0"/>
    <n v="1799.57"/>
    <n v="155.59272492873299"/>
  </r>
  <r>
    <s v="017"/>
    <x v="6"/>
    <s v="FM-28557"/>
    <x v="172"/>
    <x v="1"/>
    <n v="30"/>
    <s v="801-00209"/>
    <x v="41"/>
    <x v="7"/>
    <n v="580000"/>
    <s v="900340985"/>
    <x v="51"/>
    <s v="001"/>
    <x v="0"/>
    <s v="11"/>
    <x v="1"/>
    <s v="11001"/>
    <x v="1"/>
    <s v="001"/>
    <x v="0"/>
    <n v="1799.57"/>
    <n v="322.29921592380401"/>
  </r>
  <r>
    <s v="022"/>
    <x v="5"/>
    <s v="FM-28536"/>
    <x v="172"/>
    <x v="1"/>
    <n v="30"/>
    <s v="1000-0001"/>
    <x v="56"/>
    <x v="10"/>
    <n v="300000"/>
    <s v="900096856"/>
    <x v="32"/>
    <s v="005"/>
    <x v="13"/>
    <s v="05"/>
    <x v="2"/>
    <s v="05001"/>
    <x v="4"/>
    <s v="001"/>
    <x v="0"/>
    <n v="1799.57"/>
    <n v="166.70649099507105"/>
  </r>
  <r>
    <s v="022"/>
    <x v="5"/>
    <s v="FM-28543"/>
    <x v="172"/>
    <x v="1"/>
    <n v="60"/>
    <s v="801-0080"/>
    <x v="21"/>
    <x v="17"/>
    <n v="300000"/>
    <s v="811043680"/>
    <x v="24"/>
    <s v="002"/>
    <x v="3"/>
    <s v="05"/>
    <x v="2"/>
    <s v="05001"/>
    <x v="4"/>
    <s v="001"/>
    <x v="0"/>
    <n v="1799.57"/>
    <n v="166.70649099507105"/>
  </r>
  <r>
    <s v="017"/>
    <x v="6"/>
    <s v="FM-28557"/>
    <x v="172"/>
    <x v="1"/>
    <n v="30"/>
    <s v="1100-0047"/>
    <x v="74"/>
    <x v="7"/>
    <n v="300000"/>
    <s v="900340985"/>
    <x v="51"/>
    <s v="005"/>
    <x v="13"/>
    <s v="11"/>
    <x v="1"/>
    <s v="11001"/>
    <x v="1"/>
    <s v="001"/>
    <x v="0"/>
    <n v="1799.57"/>
    <n v="166.70649099507105"/>
  </r>
  <r>
    <s v="002"/>
    <x v="2"/>
    <s v="FM-28546"/>
    <x v="172"/>
    <x v="1"/>
    <n v="45"/>
    <s v="600-0010"/>
    <x v="10"/>
    <x v="9"/>
    <n v="4966812"/>
    <s v="860052601"/>
    <x v="2"/>
    <s v="101"/>
    <x v="2"/>
    <s v="11"/>
    <x v="1"/>
    <s v="11001"/>
    <x v="1"/>
    <s v="002"/>
    <x v="1"/>
    <n v="1799.57"/>
    <n v="2759.9993331740361"/>
  </r>
  <r>
    <s v="017"/>
    <x v="6"/>
    <s v="FM-28555"/>
    <x v="172"/>
    <x v="1"/>
    <n v="30"/>
    <s v="1000-0001"/>
    <x v="56"/>
    <x v="73"/>
    <n v="1800000"/>
    <s v="860516806"/>
    <x v="37"/>
    <s v="005"/>
    <x v="13"/>
    <s v="25"/>
    <x v="6"/>
    <s v="11001"/>
    <x v="1"/>
    <s v="001"/>
    <x v="0"/>
    <n v="1799.57"/>
    <n v="1000.2389459704264"/>
  </r>
  <r>
    <s v="002"/>
    <x v="2"/>
    <s v="FM-28547"/>
    <x v="172"/>
    <x v="1"/>
    <n v="30"/>
    <s v="900-0012"/>
    <x v="52"/>
    <x v="31"/>
    <n v="947293.6"/>
    <s v="830032559"/>
    <x v="48"/>
    <s v="002"/>
    <x v="3"/>
    <s v="11"/>
    <x v="1"/>
    <s v="11001"/>
    <x v="1"/>
    <s v="002"/>
    <x v="1"/>
    <n v="1799.57"/>
    <n v="526.39997332696146"/>
  </r>
  <r>
    <s v="014"/>
    <x v="3"/>
    <s v="FM-28554"/>
    <x v="172"/>
    <x v="1"/>
    <n v="0"/>
    <s v="900-0007"/>
    <x v="18"/>
    <x v="16"/>
    <n v="933600"/>
    <s v="91283032"/>
    <x v="77"/>
    <s v="002"/>
    <x v="3"/>
    <s v="68"/>
    <x v="5"/>
    <s v="68001"/>
    <x v="8"/>
    <s v="002"/>
    <x v="1"/>
    <n v="1799.57"/>
    <n v="518.79059997666116"/>
  </r>
  <r>
    <s v="005"/>
    <x v="0"/>
    <s v="FM-28551"/>
    <x v="172"/>
    <x v="1"/>
    <n v="60"/>
    <s v="1100-00096"/>
    <x v="131"/>
    <x v="27"/>
    <n v="0"/>
    <s v="900328189"/>
    <x v="17"/>
    <s v="007"/>
    <x v="6"/>
    <s v="76"/>
    <x v="0"/>
    <s v="76001"/>
    <x v="0"/>
    <s v="001"/>
    <x v="0"/>
    <n v="1799.57"/>
    <n v="0"/>
  </r>
  <r>
    <s v="022"/>
    <x v="5"/>
    <s v="FM-28541"/>
    <x v="172"/>
    <x v="1"/>
    <n v="60"/>
    <s v="801-0208"/>
    <x v="95"/>
    <x v="14"/>
    <n v="495000"/>
    <s v="800132442"/>
    <x v="18"/>
    <s v="001"/>
    <x v="0"/>
    <s v="05"/>
    <x v="2"/>
    <s v="05360"/>
    <x v="10"/>
    <s v="001"/>
    <x v="0"/>
    <n v="1799.57"/>
    <n v="275.06571014186721"/>
  </r>
  <r>
    <s v="005"/>
    <x v="0"/>
    <s v="FM-28548"/>
    <x v="172"/>
    <x v="1"/>
    <n v="60"/>
    <s v="801-0223"/>
    <x v="77"/>
    <x v="15"/>
    <n v="780000"/>
    <s v="805019865"/>
    <x v="62"/>
    <s v="002"/>
    <x v="3"/>
    <s v="76"/>
    <x v="0"/>
    <s v="76001"/>
    <x v="0"/>
    <s v="001"/>
    <x v="0"/>
    <n v="1799.57"/>
    <n v="433.43687658718471"/>
  </r>
  <r>
    <s v="017"/>
    <x v="6"/>
    <s v="FM-28557"/>
    <x v="172"/>
    <x v="1"/>
    <n v="30"/>
    <s v="801-0007"/>
    <x v="26"/>
    <x v="7"/>
    <n v="370000"/>
    <s v="900340985"/>
    <x v="51"/>
    <s v="002"/>
    <x v="3"/>
    <s v="11"/>
    <x v="1"/>
    <s v="11001"/>
    <x v="1"/>
    <s v="001"/>
    <x v="0"/>
    <n v="1799.57"/>
    <n v="205.6046722272543"/>
  </r>
  <r>
    <s v="002"/>
    <x v="2"/>
    <s v="FM-28556"/>
    <x v="172"/>
    <x v="1"/>
    <n v="60"/>
    <s v="700-0010"/>
    <x v="107"/>
    <x v="2"/>
    <n v="9408152"/>
    <s v="860006160"/>
    <x v="110"/>
    <s v="100"/>
    <x v="4"/>
    <s v="25"/>
    <x v="6"/>
    <s v="11001"/>
    <x v="1"/>
    <s v="001"/>
    <x v="0"/>
    <n v="1799.57"/>
    <n v="5228.0000222275321"/>
  </r>
  <r>
    <s v="022"/>
    <x v="5"/>
    <s v="FM-28561"/>
    <x v="173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789.54"/>
    <n v="234.69718475138862"/>
  </r>
  <r>
    <s v="022"/>
    <x v="5"/>
    <s v="FM-28561"/>
    <x v="173"/>
    <x v="1"/>
    <n v="30"/>
    <s v="801-0166"/>
    <x v="66"/>
    <x v="101"/>
    <n v="208250"/>
    <s v="900194046"/>
    <x v="74"/>
    <s v="002"/>
    <x v="3"/>
    <s v="05"/>
    <x v="2"/>
    <s v="05001"/>
    <x v="4"/>
    <s v="001"/>
    <x v="0"/>
    <n v="1789.54"/>
    <n v="116.3706874392302"/>
  </r>
  <r>
    <s v="007"/>
    <x v="7"/>
    <s v="FB-26444"/>
    <x v="173"/>
    <x v="1"/>
    <n v="0"/>
    <s v="800-0030"/>
    <x v="84"/>
    <x v="12"/>
    <n v="200000"/>
    <s v="900322533"/>
    <x v="195"/>
    <s v="025"/>
    <x v="11"/>
    <s v="66"/>
    <x v="3"/>
    <s v="66170"/>
    <x v="5"/>
    <s v="001"/>
    <x v="0"/>
    <n v="1789.54"/>
    <n v="111.76056416732791"/>
  </r>
  <r>
    <s v="022"/>
    <x v="5"/>
    <s v="FM-28560"/>
    <x v="173"/>
    <x v="1"/>
    <n v="30"/>
    <s v="801-00209"/>
    <x v="41"/>
    <x v="31"/>
    <n v="220000"/>
    <s v="900096856"/>
    <x v="32"/>
    <s v="001"/>
    <x v="0"/>
    <s v="05"/>
    <x v="2"/>
    <s v="05001"/>
    <x v="4"/>
    <s v="001"/>
    <x v="0"/>
    <n v="1789.54"/>
    <n v="122.93662058406071"/>
  </r>
  <r>
    <s v="017"/>
    <x v="6"/>
    <s v="FM-28567"/>
    <x v="173"/>
    <x v="1"/>
    <n v="90"/>
    <s v="801-0208"/>
    <x v="95"/>
    <x v="14"/>
    <n v="675000"/>
    <s v="19423947"/>
    <x v="130"/>
    <s v="001"/>
    <x v="0"/>
    <s v="11"/>
    <x v="1"/>
    <s v="11001"/>
    <x v="1"/>
    <s v="001"/>
    <x v="0"/>
    <n v="1789.54"/>
    <n v="377.19190406473172"/>
  </r>
  <r>
    <s v="005"/>
    <x v="0"/>
    <s v="FM-28563"/>
    <x v="173"/>
    <x v="1"/>
    <n v="60"/>
    <s v="1100-0045"/>
    <x v="97"/>
    <x v="8"/>
    <n v="150000"/>
    <s v="805019865"/>
    <x v="62"/>
    <s v="007"/>
    <x v="6"/>
    <s v="76"/>
    <x v="0"/>
    <s v="76001"/>
    <x v="0"/>
    <s v="001"/>
    <x v="0"/>
    <n v="1789.54"/>
    <n v="83.820423125495935"/>
  </r>
  <r>
    <s v="002"/>
    <x v="2"/>
    <s v="DW-0000301"/>
    <x v="173"/>
    <x v="1"/>
    <n v="0"/>
    <s v="700-0039"/>
    <x v="149"/>
    <x v="120"/>
    <n v="-220490"/>
    <s v="830117263"/>
    <x v="189"/>
    <s v="040"/>
    <x v="19"/>
    <s v="11"/>
    <x v="1"/>
    <s v="11001"/>
    <x v="1"/>
    <s v="002"/>
    <x v="1"/>
    <n v="1789.54"/>
    <n v="-123.21043396627067"/>
  </r>
  <r>
    <s v="017"/>
    <x v="6"/>
    <s v="FM-28565"/>
    <x v="173"/>
    <x v="1"/>
    <n v="30"/>
    <s v="801-0004"/>
    <x v="15"/>
    <x v="2"/>
    <n v="640000"/>
    <s v="860516806"/>
    <x v="37"/>
    <s v="002"/>
    <x v="3"/>
    <s v="25"/>
    <x v="6"/>
    <s v="11001"/>
    <x v="1"/>
    <s v="001"/>
    <x v="0"/>
    <n v="1789.54"/>
    <n v="357.63380533544932"/>
  </r>
  <r>
    <s v="022"/>
    <x v="5"/>
    <s v="FM-28562"/>
    <x v="173"/>
    <x v="1"/>
    <n v="60"/>
    <s v="1000-0001"/>
    <x v="56"/>
    <x v="9"/>
    <n v="1800000"/>
    <s v="891408135"/>
    <x v="122"/>
    <s v="005"/>
    <x v="13"/>
    <s v="66"/>
    <x v="3"/>
    <s v="66170"/>
    <x v="5"/>
    <s v="001"/>
    <x v="0"/>
    <n v="1789.54"/>
    <n v="1005.8450775059513"/>
  </r>
  <r>
    <s v="022"/>
    <x v="5"/>
    <s v="FM-28566"/>
    <x v="173"/>
    <x v="1"/>
    <n v="0"/>
    <s v="200-0047"/>
    <x v="140"/>
    <x v="31"/>
    <n v="212000"/>
    <s v="98584936"/>
    <x v="6"/>
    <s v="001"/>
    <x v="0"/>
    <s v="05"/>
    <x v="2"/>
    <s v="05001"/>
    <x v="4"/>
    <s v="001"/>
    <x v="0"/>
    <n v="1789.54"/>
    <n v="118.46619801736759"/>
  </r>
  <r>
    <s v="002"/>
    <x v="2"/>
    <s v="DW-0000301"/>
    <x v="173"/>
    <x v="1"/>
    <n v="0"/>
    <s v="700-0042"/>
    <x v="150"/>
    <x v="120"/>
    <n v="-290000"/>
    <s v="830117263"/>
    <x v="189"/>
    <s v="040"/>
    <x v="19"/>
    <s v="11"/>
    <x v="1"/>
    <s v="11001"/>
    <x v="1"/>
    <s v="002"/>
    <x v="1"/>
    <n v="1789.54"/>
    <n v="-162.05281804262549"/>
  </r>
  <r>
    <s v="017"/>
    <x v="6"/>
    <s v="FM-28567"/>
    <x v="173"/>
    <x v="1"/>
    <n v="90"/>
    <s v="801-0150"/>
    <x v="29"/>
    <x v="16"/>
    <n v="412500"/>
    <s v="19423947"/>
    <x v="130"/>
    <s v="002"/>
    <x v="3"/>
    <s v="11"/>
    <x v="1"/>
    <s v="11001"/>
    <x v="1"/>
    <s v="001"/>
    <x v="0"/>
    <n v="1789.54"/>
    <n v="230.50616359511383"/>
  </r>
  <r>
    <s v="017"/>
    <x v="6"/>
    <s v="FM-28567"/>
    <x v="173"/>
    <x v="1"/>
    <n v="90"/>
    <s v="1100-0045"/>
    <x v="97"/>
    <x v="14"/>
    <n v="810000"/>
    <s v="19423947"/>
    <x v="130"/>
    <s v="007"/>
    <x v="6"/>
    <s v="11"/>
    <x v="1"/>
    <s v="11001"/>
    <x v="1"/>
    <s v="001"/>
    <x v="0"/>
    <n v="1789.54"/>
    <n v="452.63028487767809"/>
  </r>
  <r>
    <s v="017"/>
    <x v="6"/>
    <s v="FM-28564"/>
    <x v="173"/>
    <x v="1"/>
    <n v="30"/>
    <s v="1500-0006"/>
    <x v="89"/>
    <x v="7"/>
    <n v="250000"/>
    <s v="900340985"/>
    <x v="51"/>
    <s v="004"/>
    <x v="8"/>
    <s v="11"/>
    <x v="1"/>
    <s v="11001"/>
    <x v="1"/>
    <s v="001"/>
    <x v="0"/>
    <n v="1789.54"/>
    <n v="139.70070520915991"/>
  </r>
  <r>
    <s v="017"/>
    <x v="6"/>
    <s v="FM-28573"/>
    <x v="174"/>
    <x v="1"/>
    <n v="60"/>
    <s v="1000-0001"/>
    <x v="56"/>
    <x v="10"/>
    <n v="720000"/>
    <s v="800064784"/>
    <x v="56"/>
    <s v="005"/>
    <x v="13"/>
    <s v="25"/>
    <x v="6"/>
    <s v="11001"/>
    <x v="1"/>
    <s v="001"/>
    <x v="0"/>
    <n v="1799.77"/>
    <n v="400.05111764280991"/>
  </r>
  <r>
    <s v="022"/>
    <x v="5"/>
    <s v="FM-28577"/>
    <x v="174"/>
    <x v="1"/>
    <n v="60"/>
    <s v="801-0010"/>
    <x v="115"/>
    <x v="10"/>
    <n v="237000"/>
    <s v="900103384"/>
    <x v="102"/>
    <s v="002"/>
    <x v="3"/>
    <s v="05"/>
    <x v="2"/>
    <s v="05001"/>
    <x v="4"/>
    <s v="001"/>
    <x v="0"/>
    <n v="1799.77"/>
    <n v="131.68349289075826"/>
  </r>
  <r>
    <s v="014"/>
    <x v="3"/>
    <s v="FM-28570"/>
    <x v="174"/>
    <x v="1"/>
    <n v="0"/>
    <s v="900-0009"/>
    <x v="73"/>
    <x v="0"/>
    <n v="4940370"/>
    <s v="900284352"/>
    <x v="33"/>
    <s v="002"/>
    <x v="3"/>
    <s v="05"/>
    <x v="2"/>
    <s v="05088"/>
    <x v="12"/>
    <s v="002"/>
    <x v="1"/>
    <n v="1799.77"/>
    <n v="2745.0007500958454"/>
  </r>
  <r>
    <s v="005"/>
    <x v="0"/>
    <s v="FM-28582"/>
    <x v="174"/>
    <x v="1"/>
    <n v="60"/>
    <s v="600-0049"/>
    <x v="6"/>
    <x v="2"/>
    <n v="8998800"/>
    <s v="890310171"/>
    <x v="26"/>
    <s v="001"/>
    <x v="0"/>
    <s v="76"/>
    <x v="0"/>
    <s v="76892"/>
    <x v="2"/>
    <s v="002"/>
    <x v="1"/>
    <n v="1799.77"/>
    <n v="4999.9722186723857"/>
  </r>
  <r>
    <s v="005"/>
    <x v="0"/>
    <s v="FM-28574"/>
    <x v="174"/>
    <x v="1"/>
    <n v="30"/>
    <s v="900-0009"/>
    <x v="73"/>
    <x v="7"/>
    <n v="1600000"/>
    <s v="71613539"/>
    <x v="131"/>
    <s v="002"/>
    <x v="3"/>
    <s v="76"/>
    <x v="0"/>
    <s v="76834"/>
    <x v="26"/>
    <s v="002"/>
    <x v="1"/>
    <n v="1799.77"/>
    <n v="889.00248365068876"/>
  </r>
  <r>
    <s v="005"/>
    <x v="0"/>
    <s v="FM-28580"/>
    <x v="174"/>
    <x v="1"/>
    <n v="60"/>
    <s v="700-0013"/>
    <x v="32"/>
    <x v="61"/>
    <n v="2181324"/>
    <s v="890300406"/>
    <x v="3"/>
    <s v="004"/>
    <x v="8"/>
    <s v="76"/>
    <x v="0"/>
    <s v="76892"/>
    <x v="2"/>
    <s v="002"/>
    <x v="1"/>
    <n v="1799.77"/>
    <n v="1212.0015335292844"/>
  </r>
  <r>
    <s v="022"/>
    <x v="5"/>
    <s v="FM-28577"/>
    <x v="174"/>
    <x v="1"/>
    <n v="60"/>
    <s v="1000-0001"/>
    <x v="56"/>
    <x v="10"/>
    <n v="270000"/>
    <s v="900103384"/>
    <x v="102"/>
    <s v="005"/>
    <x v="13"/>
    <s v="05"/>
    <x v="2"/>
    <s v="05001"/>
    <x v="4"/>
    <s v="001"/>
    <x v="0"/>
    <n v="1799.77"/>
    <n v="150.01916911605372"/>
  </r>
  <r>
    <s v="014"/>
    <x v="3"/>
    <s v="FM-28570"/>
    <x v="174"/>
    <x v="1"/>
    <n v="0"/>
    <s v="600-0003"/>
    <x v="25"/>
    <x v="121"/>
    <n v="2100000"/>
    <s v="900284352"/>
    <x v="33"/>
    <s v="001"/>
    <x v="0"/>
    <s v="05"/>
    <x v="2"/>
    <s v="05088"/>
    <x v="12"/>
    <s v="002"/>
    <x v="1"/>
    <n v="1799.77"/>
    <n v="1166.815759791529"/>
  </r>
  <r>
    <s v="014"/>
    <x v="3"/>
    <s v="FM-28569"/>
    <x v="174"/>
    <x v="1"/>
    <n v="60"/>
    <s v="600-0026"/>
    <x v="133"/>
    <x v="92"/>
    <n v="3053670.5"/>
    <s v="890917295"/>
    <x v="4"/>
    <s v="101"/>
    <x v="2"/>
    <s v="05"/>
    <x v="2"/>
    <s v="05380"/>
    <x v="3"/>
    <s v="002"/>
    <x v="1"/>
    <n v="1799.77"/>
    <n v="1696.7004117192753"/>
  </r>
  <r>
    <s v="014"/>
    <x v="3"/>
    <s v="FM-28571"/>
    <x v="174"/>
    <x v="1"/>
    <n v="30"/>
    <s v="900-0003"/>
    <x v="35"/>
    <x v="4"/>
    <n v="532372"/>
    <s v="811023351"/>
    <x v="25"/>
    <s v="002"/>
    <x v="3"/>
    <s v="05"/>
    <x v="2"/>
    <s v="05360"/>
    <x v="10"/>
    <s v="002"/>
    <x v="1"/>
    <n v="1799.77"/>
    <n v="295.80001889130278"/>
  </r>
  <r>
    <s v="017"/>
    <x v="6"/>
    <s v="FM-28579"/>
    <x v="174"/>
    <x v="1"/>
    <n v="30"/>
    <s v="801-0004"/>
    <x v="15"/>
    <x v="16"/>
    <n v="160000"/>
    <s v="900088597"/>
    <x v="155"/>
    <s v="002"/>
    <x v="3"/>
    <s v="11"/>
    <x v="1"/>
    <s v="11001"/>
    <x v="1"/>
    <s v="001"/>
    <x v="0"/>
    <n v="1799.77"/>
    <n v="88.900248365068876"/>
  </r>
  <r>
    <s v="022"/>
    <x v="5"/>
    <s v="FM-28577"/>
    <x v="174"/>
    <x v="1"/>
    <n v="60"/>
    <s v="1100-0045"/>
    <x v="97"/>
    <x v="26"/>
    <n v="696000"/>
    <s v="900103384"/>
    <x v="102"/>
    <s v="007"/>
    <x v="6"/>
    <s v="05"/>
    <x v="2"/>
    <s v="05001"/>
    <x v="4"/>
    <s v="001"/>
    <x v="0"/>
    <n v="1799.77"/>
    <n v="386.71608038804959"/>
  </r>
  <r>
    <s v="022"/>
    <x v="5"/>
    <s v="FM-28576"/>
    <x v="174"/>
    <x v="1"/>
    <n v="60"/>
    <s v="1100-00096"/>
    <x v="131"/>
    <x v="8"/>
    <n v="162500"/>
    <s v="800132442"/>
    <x v="18"/>
    <s v="007"/>
    <x v="6"/>
    <s v="05"/>
    <x v="2"/>
    <s v="05360"/>
    <x v="10"/>
    <s v="001"/>
    <x v="0"/>
    <n v="1799.77"/>
    <n v="90.289314745773069"/>
  </r>
  <r>
    <s v="005"/>
    <x v="0"/>
    <s v="FM-28593"/>
    <x v="175"/>
    <x v="1"/>
    <n v="60"/>
    <s v="900-0007"/>
    <x v="18"/>
    <x v="26"/>
    <n v="2374080"/>
    <s v="890310171"/>
    <x v="26"/>
    <s v="002"/>
    <x v="3"/>
    <s v="76"/>
    <x v="0"/>
    <s v="76892"/>
    <x v="2"/>
    <s v="002"/>
    <x v="1"/>
    <n v="1800.19"/>
    <n v="1318.7941272865642"/>
  </r>
  <r>
    <s v="017"/>
    <x v="6"/>
    <s v="FM-28586"/>
    <x v="175"/>
    <x v="1"/>
    <n v="30"/>
    <s v="801-0007"/>
    <x v="26"/>
    <x v="10"/>
    <n v="150000"/>
    <s v="4242874"/>
    <x v="52"/>
    <s v="002"/>
    <x v="3"/>
    <s v="11"/>
    <x v="1"/>
    <s v="11001"/>
    <x v="1"/>
    <s v="001"/>
    <x v="0"/>
    <n v="1800.19"/>
    <n v="83.324537965436974"/>
  </r>
  <r>
    <s v="014"/>
    <x v="3"/>
    <s v="FM-28587"/>
    <x v="175"/>
    <x v="1"/>
    <n v="60"/>
    <s v="600-0010"/>
    <x v="10"/>
    <x v="78"/>
    <n v="9706624"/>
    <s v="890900652"/>
    <x v="9"/>
    <s v="101"/>
    <x v="2"/>
    <s v="05"/>
    <x v="2"/>
    <s v="05266"/>
    <x v="6"/>
    <s v="002"/>
    <x v="1"/>
    <n v="1800.19"/>
    <n v="5391.9997333614783"/>
  </r>
  <r>
    <s v="014"/>
    <x v="3"/>
    <s v="FM-28588"/>
    <x v="175"/>
    <x v="1"/>
    <n v="60"/>
    <s v="600-0026"/>
    <x v="133"/>
    <x v="27"/>
    <n v="0"/>
    <s v="800049158"/>
    <x v="196"/>
    <s v="101"/>
    <x v="2"/>
    <s v="05"/>
    <x v="2"/>
    <s v="05001"/>
    <x v="4"/>
    <s v="002"/>
    <x v="1"/>
    <n v="1800.19"/>
    <n v="0"/>
  </r>
  <r>
    <s v="014"/>
    <x v="3"/>
    <s v="FM-28583"/>
    <x v="175"/>
    <x v="1"/>
    <n v="60"/>
    <s v="900-0007"/>
    <x v="18"/>
    <x v="18"/>
    <n v="561659.4"/>
    <s v="811010411"/>
    <x v="55"/>
    <s v="002"/>
    <x v="3"/>
    <s v="05"/>
    <x v="2"/>
    <s v="05360"/>
    <x v="10"/>
    <s v="002"/>
    <x v="1"/>
    <n v="1800.19"/>
    <n v="312.00006665963036"/>
  </r>
  <r>
    <s v="005"/>
    <x v="0"/>
    <s v="FM-28594"/>
    <x v="175"/>
    <x v="1"/>
    <n v="0"/>
    <s v="900-0007"/>
    <x v="18"/>
    <x v="16"/>
    <n v="900000"/>
    <s v="900343022"/>
    <x v="123"/>
    <s v="002"/>
    <x v="3"/>
    <s v="76"/>
    <x v="0"/>
    <s v="76001"/>
    <x v="0"/>
    <s v="002"/>
    <x v="1"/>
    <n v="1800.19"/>
    <n v="499.9472277926219"/>
  </r>
  <r>
    <s v="014"/>
    <x v="3"/>
    <s v="FM-28595"/>
    <x v="175"/>
    <x v="1"/>
    <n v="30"/>
    <s v="900-0010"/>
    <x v="36"/>
    <x v="8"/>
    <n v="163750"/>
    <s v="811023024"/>
    <x v="70"/>
    <s v="002"/>
    <x v="3"/>
    <s v="05"/>
    <x v="2"/>
    <s v="05001"/>
    <x v="4"/>
    <s v="002"/>
    <x v="1"/>
    <n v="1800.19"/>
    <n v="90.962620612268708"/>
  </r>
  <r>
    <s v="005"/>
    <x v="0"/>
    <s v="FM-28585"/>
    <x v="175"/>
    <x v="1"/>
    <n v="60"/>
    <s v="801-0117"/>
    <x v="68"/>
    <x v="8"/>
    <n v="275000"/>
    <s v="805019865"/>
    <x v="62"/>
    <s v="002"/>
    <x v="3"/>
    <s v="76"/>
    <x v="0"/>
    <s v="76001"/>
    <x v="0"/>
    <s v="001"/>
    <x v="0"/>
    <n v="1800.19"/>
    <n v="152.76165293663445"/>
  </r>
  <r>
    <s v="022"/>
    <x v="5"/>
    <s v="FM-28589"/>
    <x v="175"/>
    <x v="1"/>
    <n v="60"/>
    <s v="801-0250"/>
    <x v="86"/>
    <x v="10"/>
    <n v="2916307.8"/>
    <s v="860527447"/>
    <x v="44"/>
    <s v="002"/>
    <x v="3"/>
    <s v="05"/>
    <x v="2"/>
    <s v="05360"/>
    <x v="10"/>
    <s v="001"/>
    <x v="0"/>
    <n v="1800.19"/>
    <n v="1619.9999999999998"/>
  </r>
  <r>
    <s v="017"/>
    <x v="6"/>
    <s v="FM-28606"/>
    <x v="176"/>
    <x v="1"/>
    <n v="90"/>
    <s v="700-0014"/>
    <x v="65"/>
    <x v="2"/>
    <n v="1600000"/>
    <s v="19423947"/>
    <x v="130"/>
    <s v="002"/>
    <x v="3"/>
    <s v="11"/>
    <x v="1"/>
    <s v="11001"/>
    <x v="1"/>
    <s v="001"/>
    <x v="0"/>
    <n v="1795.66"/>
    <n v="891.03727877215056"/>
  </r>
  <r>
    <s v="005"/>
    <x v="0"/>
    <s v="FM-28605"/>
    <x v="176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1795.66"/>
    <n v="300.72508158560083"/>
  </r>
  <r>
    <s v="022"/>
    <x v="5"/>
    <s v="FM-28600"/>
    <x v="176"/>
    <x v="1"/>
    <n v="30"/>
    <s v="700-0014"/>
    <x v="65"/>
    <x v="10"/>
    <n v="438000"/>
    <s v="900194046"/>
    <x v="74"/>
    <s v="002"/>
    <x v="3"/>
    <s v="05"/>
    <x v="2"/>
    <s v="05001"/>
    <x v="4"/>
    <s v="001"/>
    <x v="0"/>
    <n v="1795.66"/>
    <n v="243.92145506387624"/>
  </r>
  <r>
    <s v="022"/>
    <x v="5"/>
    <s v="FM-28599"/>
    <x v="176"/>
    <x v="1"/>
    <n v="60"/>
    <s v="700-0014"/>
    <x v="65"/>
    <x v="16"/>
    <n v="365000"/>
    <s v="800074839"/>
    <x v="40"/>
    <s v="002"/>
    <x v="3"/>
    <s v="05"/>
    <x v="2"/>
    <s v="05237"/>
    <x v="14"/>
    <s v="001"/>
    <x v="0"/>
    <n v="1795.66"/>
    <n v="203.26787921989686"/>
  </r>
  <r>
    <s v="022"/>
    <x v="5"/>
    <s v="FM-28601"/>
    <x v="176"/>
    <x v="1"/>
    <n v="45"/>
    <s v="801-0030"/>
    <x v="96"/>
    <x v="45"/>
    <n v="92000"/>
    <s v="811039512-0"/>
    <x v="23"/>
    <s v="002"/>
    <x v="3"/>
    <s v="05"/>
    <x v="2"/>
    <s v="05001"/>
    <x v="4"/>
    <s v="001"/>
    <x v="0"/>
    <n v="1795.66"/>
    <n v="51.23464352939866"/>
  </r>
  <r>
    <s v="022"/>
    <x v="5"/>
    <s v="FM-28596"/>
    <x v="176"/>
    <x v="1"/>
    <n v="30"/>
    <s v="1100-0060"/>
    <x v="148"/>
    <x v="16"/>
    <n v="215000"/>
    <s v="800082760"/>
    <x v="28"/>
    <s v="002"/>
    <x v="3"/>
    <s v="05"/>
    <x v="2"/>
    <s v="05360"/>
    <x v="10"/>
    <s v="001"/>
    <x v="0"/>
    <n v="1795.66"/>
    <n v="119.73313433500773"/>
  </r>
  <r>
    <s v="022"/>
    <x v="5"/>
    <s v="FM-28601"/>
    <x v="176"/>
    <x v="1"/>
    <n v="45"/>
    <s v="801-00100"/>
    <x v="127"/>
    <x v="4"/>
    <n v="134000"/>
    <s v="811039512-0"/>
    <x v="23"/>
    <s v="002"/>
    <x v="3"/>
    <s v="05"/>
    <x v="2"/>
    <s v="05001"/>
    <x v="4"/>
    <s v="001"/>
    <x v="0"/>
    <n v="1795.66"/>
    <n v="74.624372097167608"/>
  </r>
  <r>
    <s v="002"/>
    <x v="2"/>
    <s v="FM-28597"/>
    <x v="176"/>
    <x v="1"/>
    <n v="60"/>
    <s v="600-0004"/>
    <x v="106"/>
    <x v="62"/>
    <n v="1648415.88"/>
    <s v="800171079"/>
    <x v="31"/>
    <s v="001"/>
    <x v="0"/>
    <s v="25"/>
    <x v="6"/>
    <s v="25754"/>
    <x v="11"/>
    <s v="002"/>
    <x v="1"/>
    <n v="1795.66"/>
    <n v="917.99999999999989"/>
  </r>
  <r>
    <s v="017"/>
    <x v="6"/>
    <s v="FM-28607"/>
    <x v="176"/>
    <x v="1"/>
    <n v="60"/>
    <s v="700-0014"/>
    <x v="65"/>
    <x v="16"/>
    <n v="400000"/>
    <s v="860023369"/>
    <x v="35"/>
    <s v="002"/>
    <x v="3"/>
    <s v="25"/>
    <x v="6"/>
    <s v="11001"/>
    <x v="1"/>
    <s v="001"/>
    <x v="0"/>
    <n v="1795.66"/>
    <n v="222.75931969303764"/>
  </r>
  <r>
    <s v="017"/>
    <x v="6"/>
    <s v="FM-28608"/>
    <x v="176"/>
    <x v="1"/>
    <n v="30"/>
    <s v="801-0007"/>
    <x v="26"/>
    <x v="7"/>
    <n v="270000"/>
    <s v="900039047"/>
    <x v="27"/>
    <s v="002"/>
    <x v="3"/>
    <s v="25"/>
    <x v="6"/>
    <s v="11001"/>
    <x v="1"/>
    <s v="001"/>
    <x v="0"/>
    <n v="1795.66"/>
    <n v="150.36254079280042"/>
  </r>
  <r>
    <s v="022"/>
    <x v="5"/>
    <s v="FM-28602"/>
    <x v="176"/>
    <x v="1"/>
    <n v="60"/>
    <s v="801-0003"/>
    <x v="157"/>
    <x v="122"/>
    <n v="720000"/>
    <s v="890920043-3"/>
    <x v="197"/>
    <s v="002"/>
    <x v="3"/>
    <s v="05"/>
    <x v="2"/>
    <s v="05001"/>
    <x v="4"/>
    <s v="001"/>
    <x v="0"/>
    <n v="1795.66"/>
    <n v="400.96677544746774"/>
  </r>
  <r>
    <s v="017"/>
    <x v="6"/>
    <s v="FM-28604"/>
    <x v="176"/>
    <x v="1"/>
    <n v="30"/>
    <s v="700-0014"/>
    <x v="65"/>
    <x v="14"/>
    <n v="1050000"/>
    <s v="900408540"/>
    <x v="96"/>
    <s v="002"/>
    <x v="3"/>
    <s v="11"/>
    <x v="1"/>
    <s v="11001"/>
    <x v="1"/>
    <s v="001"/>
    <x v="0"/>
    <n v="1795.66"/>
    <n v="584.74321419422381"/>
  </r>
  <r>
    <s v="022"/>
    <x v="5"/>
    <s v="FM-28618"/>
    <x v="177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798.98"/>
    <n v="200.11339759196878"/>
  </r>
  <r>
    <s v="022"/>
    <x v="5"/>
    <s v="FM-28617"/>
    <x v="177"/>
    <x v="1"/>
    <n v="60"/>
    <s v="200-0061"/>
    <x v="31"/>
    <x v="8"/>
    <n v="130000"/>
    <s v="800132442"/>
    <x v="18"/>
    <s v="009"/>
    <x v="7"/>
    <s v="05"/>
    <x v="2"/>
    <s v="05360"/>
    <x v="10"/>
    <s v="001"/>
    <x v="0"/>
    <n v="1798.98"/>
    <n v="72.263171352655391"/>
  </r>
  <r>
    <s v="017"/>
    <x v="6"/>
    <s v="FM-28613"/>
    <x v="177"/>
    <x v="1"/>
    <n v="90"/>
    <s v="1000-0001"/>
    <x v="56"/>
    <x v="7"/>
    <n v="650000"/>
    <s v="19423947"/>
    <x v="130"/>
    <s v="005"/>
    <x v="13"/>
    <s v="11"/>
    <x v="1"/>
    <s v="11001"/>
    <x v="1"/>
    <s v="001"/>
    <x v="0"/>
    <n v="1798.98"/>
    <n v="361.31585676327694"/>
  </r>
  <r>
    <s v="014"/>
    <x v="3"/>
    <s v="FM-28623"/>
    <x v="177"/>
    <x v="1"/>
    <n v="45"/>
    <s v="900-0009"/>
    <x v="73"/>
    <x v="16"/>
    <n v="825000"/>
    <s v="900052603"/>
    <x v="173"/>
    <s v="002"/>
    <x v="3"/>
    <s v="05"/>
    <x v="2"/>
    <s v="05380"/>
    <x v="3"/>
    <s v="002"/>
    <x v="1"/>
    <n v="1798.98"/>
    <n v="458.59320281492847"/>
  </r>
  <r>
    <s v="007"/>
    <x v="7"/>
    <s v="FB-26445"/>
    <x v="177"/>
    <x v="1"/>
    <n v="0"/>
    <s v="800-0027"/>
    <x v="145"/>
    <x v="12"/>
    <n v="215877.6"/>
    <s v="900364344"/>
    <x v="13"/>
    <s v="025"/>
    <x v="11"/>
    <s v="11"/>
    <x v="1"/>
    <s v="11001"/>
    <x v="1"/>
    <s v="001"/>
    <x v="0"/>
    <n v="1798.98"/>
    <n v="120"/>
  </r>
  <r>
    <s v="022"/>
    <x v="5"/>
    <s v="FM-28616"/>
    <x v="177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798.98"/>
    <n v="233.46563052396357"/>
  </r>
  <r>
    <s v="022"/>
    <x v="5"/>
    <s v="FM-28621"/>
    <x v="177"/>
    <x v="1"/>
    <n v="30"/>
    <s v="801-0004"/>
    <x v="15"/>
    <x v="11"/>
    <n v="630000"/>
    <s v="900128189"/>
    <x v="11"/>
    <s v="002"/>
    <x v="3"/>
    <s v="05"/>
    <x v="2"/>
    <s v="05001"/>
    <x v="4"/>
    <s v="001"/>
    <x v="0"/>
    <n v="1798.98"/>
    <n v="350.19844578594535"/>
  </r>
  <r>
    <s v="022"/>
    <x v="5"/>
    <s v="FM-28616"/>
    <x v="177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798.98"/>
    <n v="233.46563052396357"/>
  </r>
  <r>
    <s v="022"/>
    <x v="5"/>
    <s v="FM-28609"/>
    <x v="177"/>
    <x v="1"/>
    <n v="60"/>
    <s v="1100-0045"/>
    <x v="97"/>
    <x v="18"/>
    <n v="174000"/>
    <s v="900103384"/>
    <x v="102"/>
    <s v="007"/>
    <x v="6"/>
    <s v="05"/>
    <x v="2"/>
    <s v="05001"/>
    <x v="4"/>
    <s v="001"/>
    <x v="0"/>
    <n v="1798.98"/>
    <n v="96.721475502784912"/>
  </r>
  <r>
    <s v="003"/>
    <x v="1"/>
    <s v="FM-28619"/>
    <x v="177"/>
    <x v="1"/>
    <n v="30"/>
    <s v="801-0069"/>
    <x v="1"/>
    <x v="123"/>
    <n v="30784140.800000001"/>
    <s v="860000135"/>
    <x v="1"/>
    <s v="021"/>
    <x v="1"/>
    <s v="11"/>
    <x v="1"/>
    <s v="11001"/>
    <x v="1"/>
    <s v="001"/>
    <x v="0"/>
    <n v="1798.98"/>
    <n v="17111.997242882077"/>
  </r>
  <r>
    <s v="022"/>
    <x v="5"/>
    <s v="FM-28614"/>
    <x v="177"/>
    <x v="1"/>
    <n v="60"/>
    <s v="700-0014"/>
    <x v="65"/>
    <x v="16"/>
    <n v="365000"/>
    <s v="811038204"/>
    <x v="89"/>
    <s v="002"/>
    <x v="3"/>
    <s v="05"/>
    <x v="2"/>
    <s v="05001"/>
    <x v="4"/>
    <s v="001"/>
    <x v="0"/>
    <n v="1798.98"/>
    <n v="202.89275033630167"/>
  </r>
  <r>
    <s v="002"/>
    <x v="2"/>
    <s v="FM-28620"/>
    <x v="177"/>
    <x v="1"/>
    <n v="60"/>
    <s v="700-0035"/>
    <x v="39"/>
    <x v="52"/>
    <n v="2996400"/>
    <s v="800137224"/>
    <x v="181"/>
    <s v="004"/>
    <x v="8"/>
    <s v="11"/>
    <x v="1"/>
    <s v="11001"/>
    <x v="1"/>
    <s v="002"/>
    <x v="1"/>
    <n v="1798.98"/>
    <n v="1665.6105126238201"/>
  </r>
  <r>
    <s v="022"/>
    <x v="5"/>
    <s v="FM-28622"/>
    <x v="177"/>
    <x v="1"/>
    <n v="30"/>
    <s v="1000-0001"/>
    <x v="56"/>
    <x v="34"/>
    <n v="450000"/>
    <s v="900096856"/>
    <x v="32"/>
    <s v="005"/>
    <x v="13"/>
    <s v="05"/>
    <x v="2"/>
    <s v="05001"/>
    <x v="4"/>
    <s v="001"/>
    <x v="0"/>
    <n v="1798.98"/>
    <n v="250.14174698996098"/>
  </r>
  <r>
    <s v="022"/>
    <x v="5"/>
    <s v="FM-28612"/>
    <x v="177"/>
    <x v="1"/>
    <n v="60"/>
    <s v="801-00112"/>
    <x v="46"/>
    <x v="8"/>
    <n v="292500"/>
    <s v="800074839"/>
    <x v="40"/>
    <s v="002"/>
    <x v="3"/>
    <s v="05"/>
    <x v="2"/>
    <s v="05237"/>
    <x v="14"/>
    <s v="001"/>
    <x v="0"/>
    <n v="1798.98"/>
    <n v="162.59213554347463"/>
  </r>
  <r>
    <s v="022"/>
    <x v="5"/>
    <s v="FM-28624"/>
    <x v="177"/>
    <x v="1"/>
    <n v="60"/>
    <s v="1000-0001"/>
    <x v="56"/>
    <x v="19"/>
    <n v="2250000"/>
    <s v="891408135"/>
    <x v="122"/>
    <s v="005"/>
    <x v="13"/>
    <s v="66"/>
    <x v="3"/>
    <s v="66170"/>
    <x v="5"/>
    <s v="001"/>
    <x v="0"/>
    <n v="1798.98"/>
    <n v="1250.7087349498049"/>
  </r>
  <r>
    <s v="017"/>
    <x v="6"/>
    <s v="FM-28625"/>
    <x v="177"/>
    <x v="1"/>
    <n v="60"/>
    <s v="200-0212"/>
    <x v="42"/>
    <x v="16"/>
    <n v="475000"/>
    <s v="19392110"/>
    <x v="45"/>
    <s v="002"/>
    <x v="3"/>
    <s v="11"/>
    <x v="1"/>
    <s v="11001"/>
    <x v="1"/>
    <s v="001"/>
    <x v="0"/>
    <n v="1798.98"/>
    <n v="264.03851071162546"/>
  </r>
  <r>
    <s v="014"/>
    <x v="3"/>
    <s v="FM-28615"/>
    <x v="177"/>
    <x v="1"/>
    <n v="60"/>
    <s v="600-0066"/>
    <x v="158"/>
    <x v="100"/>
    <n v="1070393.1000000001"/>
    <s v="890908649"/>
    <x v="5"/>
    <s v="001"/>
    <x v="0"/>
    <s v="05"/>
    <x v="2"/>
    <s v="05001"/>
    <x v="4"/>
    <s v="002"/>
    <x v="1"/>
    <n v="1798.98"/>
    <n v="595"/>
  </r>
  <r>
    <s v="022"/>
    <x v="5"/>
    <s v="FM-28612"/>
    <x v="177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1798.98"/>
    <n v="54.475313788924836"/>
  </r>
  <r>
    <s v="022"/>
    <x v="5"/>
    <s v="FM-28616"/>
    <x v="177"/>
    <x v="1"/>
    <n v="30"/>
    <s v="801-0166"/>
    <x v="66"/>
    <x v="16"/>
    <n v="425000"/>
    <s v="900194046"/>
    <x v="74"/>
    <s v="002"/>
    <x v="3"/>
    <s v="05"/>
    <x v="2"/>
    <s v="05001"/>
    <x v="4"/>
    <s v="001"/>
    <x v="0"/>
    <n v="1798.98"/>
    <n v="236.24498326829647"/>
  </r>
  <r>
    <s v="017"/>
    <x v="6"/>
    <s v="FM-28633"/>
    <x v="178"/>
    <x v="1"/>
    <n v="60"/>
    <s v="1500-0006"/>
    <x v="89"/>
    <x v="10"/>
    <n v="120000"/>
    <s v="900210274"/>
    <x v="19"/>
    <s v="004"/>
    <x v="8"/>
    <s v="11"/>
    <x v="1"/>
    <s v="11001"/>
    <x v="1"/>
    <s v="001"/>
    <x v="0"/>
    <n v="1796.75"/>
    <n v="66.787254765548909"/>
  </r>
  <r>
    <s v="017"/>
    <x v="6"/>
    <s v="FM-28641"/>
    <x v="178"/>
    <x v="1"/>
    <n v="30"/>
    <s v="801-0007"/>
    <x v="26"/>
    <x v="73"/>
    <n v="768000"/>
    <s v="860516806"/>
    <x v="37"/>
    <s v="002"/>
    <x v="3"/>
    <s v="25"/>
    <x v="6"/>
    <s v="11001"/>
    <x v="1"/>
    <s v="001"/>
    <x v="0"/>
    <n v="1796.75"/>
    <n v="427.438430499513"/>
  </r>
  <r>
    <s v="002"/>
    <x v="2"/>
    <s v="FM-28634"/>
    <x v="178"/>
    <x v="1"/>
    <n v="60"/>
    <s v="600-0004"/>
    <x v="106"/>
    <x v="62"/>
    <n v="1649416.5"/>
    <s v="860500805"/>
    <x v="145"/>
    <s v="001"/>
    <x v="0"/>
    <s v="25"/>
    <x v="6"/>
    <s v="25214"/>
    <x v="9"/>
    <s v="002"/>
    <x v="1"/>
    <n v="1796.75"/>
    <n v="918"/>
  </r>
  <r>
    <s v="005"/>
    <x v="0"/>
    <s v="FM-28640"/>
    <x v="178"/>
    <x v="1"/>
    <n v="60"/>
    <s v="900-0001"/>
    <x v="3"/>
    <x v="47"/>
    <n v="2692792.44"/>
    <s v="890300406"/>
    <x v="3"/>
    <s v="002"/>
    <x v="3"/>
    <s v="76"/>
    <x v="0"/>
    <s v="76892"/>
    <x v="2"/>
    <s v="002"/>
    <x v="1"/>
    <n v="1796.75"/>
    <n v="1498.7017893418672"/>
  </r>
  <r>
    <s v="014"/>
    <x v="3"/>
    <s v="FM-28628"/>
    <x v="178"/>
    <x v="1"/>
    <n v="0"/>
    <s v="700-0013"/>
    <x v="32"/>
    <x v="6"/>
    <n v="3335000"/>
    <s v="811007643"/>
    <x v="198"/>
    <s v="004"/>
    <x v="8"/>
    <s v="05"/>
    <x v="2"/>
    <s v="05631"/>
    <x v="21"/>
    <s v="002"/>
    <x v="1"/>
    <n v="1796.75"/>
    <n v="1856.12912202588"/>
  </r>
  <r>
    <s v="022"/>
    <x v="5"/>
    <s v="FM-28638"/>
    <x v="178"/>
    <x v="1"/>
    <n v="0"/>
    <s v="200-0047"/>
    <x v="140"/>
    <x v="8"/>
    <n v="132500"/>
    <s v="98584936"/>
    <x v="6"/>
    <s v="001"/>
    <x v="0"/>
    <s v="05"/>
    <x v="2"/>
    <s v="05001"/>
    <x v="4"/>
    <s v="001"/>
    <x v="0"/>
    <n v="1796.75"/>
    <n v="73.744260470293582"/>
  </r>
  <r>
    <s v="017"/>
    <x v="6"/>
    <s v="FM-28633"/>
    <x v="178"/>
    <x v="1"/>
    <n v="60"/>
    <s v="801-0023"/>
    <x v="23"/>
    <x v="15"/>
    <n v="345000"/>
    <s v="900210274"/>
    <x v="19"/>
    <s v="002"/>
    <x v="3"/>
    <s v="11"/>
    <x v="1"/>
    <s v="11001"/>
    <x v="1"/>
    <s v="001"/>
    <x v="0"/>
    <n v="1796.75"/>
    <n v="192.01335745095312"/>
  </r>
  <r>
    <s v="017"/>
    <x v="6"/>
    <s v="FM-28630"/>
    <x v="178"/>
    <x v="1"/>
    <n v="60"/>
    <s v="801-0019"/>
    <x v="50"/>
    <x v="8"/>
    <n v="137500"/>
    <s v="19392110"/>
    <x v="45"/>
    <s v="002"/>
    <x v="3"/>
    <s v="11"/>
    <x v="1"/>
    <s v="11001"/>
    <x v="1"/>
    <s v="001"/>
    <x v="0"/>
    <n v="1796.75"/>
    <n v="76.527062752191455"/>
  </r>
  <r>
    <s v="017"/>
    <x v="6"/>
    <s v="FM-28641"/>
    <x v="178"/>
    <x v="1"/>
    <n v="30"/>
    <s v="1000-0001"/>
    <x v="56"/>
    <x v="124"/>
    <n v="7350000"/>
    <s v="860516806"/>
    <x v="37"/>
    <s v="005"/>
    <x v="13"/>
    <s v="25"/>
    <x v="6"/>
    <s v="11001"/>
    <x v="1"/>
    <s v="001"/>
    <x v="0"/>
    <n v="1796.75"/>
    <n v="4090.7193543898707"/>
  </r>
  <r>
    <s v="014"/>
    <x v="3"/>
    <s v="FM-28627"/>
    <x v="178"/>
    <x v="1"/>
    <n v="30"/>
    <s v="1400-0001"/>
    <x v="7"/>
    <x v="63"/>
    <n v="303327.45"/>
    <s v="900007650"/>
    <x v="43"/>
    <s v="003"/>
    <x v="5"/>
    <s v="05"/>
    <x v="2"/>
    <s v="05360"/>
    <x v="10"/>
    <s v="002"/>
    <x v="1"/>
    <n v="1796.75"/>
    <n v="168.82006400445249"/>
  </r>
  <r>
    <s v="017"/>
    <x v="6"/>
    <s v="FM-28635"/>
    <x v="178"/>
    <x v="1"/>
    <n v="60"/>
    <s v="801-0166"/>
    <x v="66"/>
    <x v="8"/>
    <n v="250000"/>
    <s v="800167666"/>
    <x v="78"/>
    <s v="002"/>
    <x v="3"/>
    <s v="11"/>
    <x v="1"/>
    <s v="11001"/>
    <x v="1"/>
    <s v="001"/>
    <x v="0"/>
    <n v="1796.75"/>
    <n v="139.14011409489356"/>
  </r>
  <r>
    <s v="017"/>
    <x v="6"/>
    <s v="FM-28631"/>
    <x v="178"/>
    <x v="1"/>
    <n v="90"/>
    <s v="801-0150"/>
    <x v="29"/>
    <x v="7"/>
    <n v="825000"/>
    <s v="19423947"/>
    <x v="130"/>
    <s v="002"/>
    <x v="3"/>
    <s v="11"/>
    <x v="1"/>
    <s v="11001"/>
    <x v="1"/>
    <s v="001"/>
    <x v="0"/>
    <n v="1796.75"/>
    <n v="459.16237651314873"/>
  </r>
  <r>
    <s v="017"/>
    <x v="6"/>
    <s v="FM-28630"/>
    <x v="178"/>
    <x v="1"/>
    <n v="60"/>
    <s v="801-0028"/>
    <x v="38"/>
    <x v="8"/>
    <n v="275000"/>
    <s v="19392110"/>
    <x v="45"/>
    <s v="002"/>
    <x v="3"/>
    <s v="11"/>
    <x v="1"/>
    <s v="11001"/>
    <x v="1"/>
    <s v="001"/>
    <x v="0"/>
    <n v="1796.75"/>
    <n v="153.05412550438291"/>
  </r>
  <r>
    <s v="017"/>
    <x v="6"/>
    <s v="FM-28641"/>
    <x v="178"/>
    <x v="1"/>
    <n v="30"/>
    <s v="801-0049"/>
    <x v="80"/>
    <x v="31"/>
    <n v="920000"/>
    <s v="860516806"/>
    <x v="37"/>
    <s v="002"/>
    <x v="3"/>
    <s v="25"/>
    <x v="6"/>
    <s v="11001"/>
    <x v="1"/>
    <s v="001"/>
    <x v="0"/>
    <n v="1796.75"/>
    <n v="512.03561986920829"/>
  </r>
  <r>
    <s v="005"/>
    <x v="0"/>
    <s v="FM-28639"/>
    <x v="178"/>
    <x v="1"/>
    <n v="60"/>
    <s v="801-0080"/>
    <x v="21"/>
    <x v="4"/>
    <n v="2200000"/>
    <s v="900328189"/>
    <x v="17"/>
    <s v="002"/>
    <x v="3"/>
    <s v="76"/>
    <x v="0"/>
    <s v="76001"/>
    <x v="0"/>
    <s v="001"/>
    <x v="0"/>
    <n v="1796.75"/>
    <n v="1224.4330040350633"/>
  </r>
  <r>
    <s v="014"/>
    <x v="3"/>
    <s v="FM-28632"/>
    <x v="178"/>
    <x v="1"/>
    <n v="60"/>
    <s v="600-0026"/>
    <x v="133"/>
    <x v="92"/>
    <n v="3054383"/>
    <s v="890917295"/>
    <x v="4"/>
    <s v="101"/>
    <x v="2"/>
    <s v="05"/>
    <x v="2"/>
    <s v="05380"/>
    <x v="3"/>
    <s v="002"/>
    <x v="1"/>
    <n v="1796.75"/>
    <n v="1699.948796438013"/>
  </r>
  <r>
    <s v="017"/>
    <x v="6"/>
    <s v="FM-28645"/>
    <x v="179"/>
    <x v="1"/>
    <n v="30"/>
    <s v="801-0150"/>
    <x v="29"/>
    <x v="7"/>
    <n v="950000"/>
    <s v="900449158"/>
    <x v="22"/>
    <s v="002"/>
    <x v="3"/>
    <s v="11"/>
    <x v="1"/>
    <s v="11001"/>
    <x v="1"/>
    <s v="001"/>
    <x v="0"/>
    <n v="1799.29"/>
    <n v="527.98603893758093"/>
  </r>
  <r>
    <s v="005"/>
    <x v="0"/>
    <s v="FM-28651"/>
    <x v="179"/>
    <x v="1"/>
    <n v="0"/>
    <s v="900-0009"/>
    <x v="73"/>
    <x v="18"/>
    <n v="480000"/>
    <s v="9815991"/>
    <x v="125"/>
    <s v="002"/>
    <x v="3"/>
    <s v="66"/>
    <x v="3"/>
    <s v="66001"/>
    <x v="24"/>
    <s v="002"/>
    <x v="1"/>
    <n v="1799.29"/>
    <n v="266.77189335793565"/>
  </r>
  <r>
    <s v="022"/>
    <x v="5"/>
    <s v="FM-28643"/>
    <x v="179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799.29"/>
    <n v="200.07892001845173"/>
  </r>
  <r>
    <s v="005"/>
    <x v="0"/>
    <s v="FM-28649"/>
    <x v="179"/>
    <x v="1"/>
    <n v="0"/>
    <s v="700-0013"/>
    <x v="32"/>
    <x v="6"/>
    <n v="3508620"/>
    <s v="890306240"/>
    <x v="177"/>
    <s v="004"/>
    <x v="8"/>
    <s v="76"/>
    <x v="0"/>
    <s v="76520"/>
    <x v="17"/>
    <s v="003"/>
    <x v="2"/>
    <n v="1799.29"/>
    <n v="1950.0025009865003"/>
  </r>
  <r>
    <s v="002"/>
    <x v="2"/>
    <s v="FM-28644"/>
    <x v="179"/>
    <x v="1"/>
    <n v="0"/>
    <s v="600-0010"/>
    <x v="10"/>
    <x v="2"/>
    <n v="2483020"/>
    <s v="830086890"/>
    <x v="67"/>
    <s v="101"/>
    <x v="2"/>
    <s v="11"/>
    <x v="1"/>
    <s v="11001"/>
    <x v="1"/>
    <s v="002"/>
    <x v="1"/>
    <n v="1799.29"/>
    <n v="1379.9998888450446"/>
  </r>
  <r>
    <s v="014"/>
    <x v="3"/>
    <s v="FM-28650"/>
    <x v="179"/>
    <x v="1"/>
    <n v="60"/>
    <s v="900-0007"/>
    <x v="18"/>
    <x v="18"/>
    <n v="561378.6"/>
    <s v="811010411"/>
    <x v="55"/>
    <s v="002"/>
    <x v="3"/>
    <s v="05"/>
    <x v="2"/>
    <s v="05360"/>
    <x v="10"/>
    <s v="002"/>
    <x v="1"/>
    <n v="1799.29"/>
    <n v="312.00006669297335"/>
  </r>
  <r>
    <s v="022"/>
    <x v="5"/>
    <s v="FM-28648"/>
    <x v="179"/>
    <x v="1"/>
    <n v="30"/>
    <s v="1000-0001"/>
    <x v="56"/>
    <x v="10"/>
    <n v="300000"/>
    <s v="900096856"/>
    <x v="32"/>
    <s v="005"/>
    <x v="13"/>
    <s v="05"/>
    <x v="2"/>
    <s v="05001"/>
    <x v="4"/>
    <s v="001"/>
    <x v="0"/>
    <n v="1799.29"/>
    <n v="166.73243334870978"/>
  </r>
  <r>
    <s v="017"/>
    <x v="6"/>
    <s v="FM-28642"/>
    <x v="179"/>
    <x v="1"/>
    <n v="30"/>
    <s v="801-0032"/>
    <x v="78"/>
    <x v="16"/>
    <n v="475000"/>
    <s v="79207428"/>
    <x v="91"/>
    <s v="002"/>
    <x v="3"/>
    <s v="25"/>
    <x v="6"/>
    <s v="11001"/>
    <x v="1"/>
    <s v="001"/>
    <x v="0"/>
    <n v="1799.29"/>
    <n v="263.99301946879046"/>
  </r>
  <r>
    <s v="014"/>
    <x v="3"/>
    <s v="FM-28656"/>
    <x v="180"/>
    <x v="1"/>
    <n v="60"/>
    <s v="1400-0004"/>
    <x v="159"/>
    <x v="46"/>
    <n v="2787809.3"/>
    <s v="800143281"/>
    <x v="101"/>
    <s v="003"/>
    <x v="5"/>
    <s v="05"/>
    <x v="2"/>
    <s v="05001"/>
    <x v="4"/>
    <s v="002"/>
    <x v="1"/>
    <n v="1795.69"/>
    <n v="1552.5003202111723"/>
  </r>
  <r>
    <s v="022"/>
    <x v="5"/>
    <s v="FM-28659"/>
    <x v="180"/>
    <x v="1"/>
    <n v="60"/>
    <s v="1100-00094"/>
    <x v="13"/>
    <x v="18"/>
    <n v="157500"/>
    <s v="800080027"/>
    <x v="12"/>
    <s v="007"/>
    <x v="6"/>
    <s v="05"/>
    <x v="2"/>
    <s v="05001"/>
    <x v="4"/>
    <s v="001"/>
    <x v="0"/>
    <n v="1795.69"/>
    <n v="87.710016762358762"/>
  </r>
  <r>
    <s v="022"/>
    <x v="5"/>
    <s v="FM-28661"/>
    <x v="180"/>
    <x v="1"/>
    <n v="60"/>
    <s v="801-0303"/>
    <x v="54"/>
    <x v="8"/>
    <n v="217500"/>
    <s v="800132442"/>
    <x v="18"/>
    <s v="002"/>
    <x v="3"/>
    <s v="05"/>
    <x v="2"/>
    <s v="05360"/>
    <x v="10"/>
    <s v="001"/>
    <x v="0"/>
    <n v="1795.69"/>
    <n v="121.12335648135257"/>
  </r>
  <r>
    <s v="022"/>
    <x v="5"/>
    <s v="FM-28661"/>
    <x v="180"/>
    <x v="1"/>
    <n v="60"/>
    <s v="801-0098"/>
    <x v="22"/>
    <x v="8"/>
    <n v="175000"/>
    <s v="800132442"/>
    <x v="18"/>
    <s v="002"/>
    <x v="3"/>
    <s v="05"/>
    <x v="2"/>
    <s v="05360"/>
    <x v="10"/>
    <s v="001"/>
    <x v="0"/>
    <n v="1795.69"/>
    <n v="97.455574180398614"/>
  </r>
  <r>
    <s v="005"/>
    <x v="0"/>
    <s v="FM-28657"/>
    <x v="180"/>
    <x v="1"/>
    <n v="60"/>
    <s v="700-0013"/>
    <x v="32"/>
    <x v="17"/>
    <n v="1088188.1399999999"/>
    <s v="890300406"/>
    <x v="3"/>
    <s v="004"/>
    <x v="8"/>
    <s v="76"/>
    <x v="0"/>
    <s v="76892"/>
    <x v="2"/>
    <s v="002"/>
    <x v="1"/>
    <n v="1795.69"/>
    <n v="605.99999999999989"/>
  </r>
  <r>
    <s v="017"/>
    <x v="6"/>
    <s v="FM-28654"/>
    <x v="180"/>
    <x v="1"/>
    <n v="0"/>
    <s v="1500-0006"/>
    <x v="89"/>
    <x v="10"/>
    <n v="150000"/>
    <s v="1024501802"/>
    <x v="118"/>
    <s v="004"/>
    <x v="8"/>
    <s v="25"/>
    <x v="6"/>
    <s v="25754"/>
    <x v="11"/>
    <s v="001"/>
    <x v="0"/>
    <n v="1795.69"/>
    <n v="83.533349297484534"/>
  </r>
  <r>
    <s v="014"/>
    <x v="3"/>
    <s v="FM-28653"/>
    <x v="180"/>
    <x v="1"/>
    <n v="30"/>
    <s v="900-0003"/>
    <x v="35"/>
    <x v="4"/>
    <n v="531165.19999999995"/>
    <s v="811023351"/>
    <x v="25"/>
    <s v="002"/>
    <x v="3"/>
    <s v="05"/>
    <x v="2"/>
    <s v="05360"/>
    <x v="10"/>
    <s v="002"/>
    <x v="1"/>
    <n v="1795.69"/>
    <n v="295.80005457512152"/>
  </r>
  <r>
    <s v="005"/>
    <x v="0"/>
    <s v="FM-28658"/>
    <x v="180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1795.69"/>
    <n v="300.72005747094431"/>
  </r>
  <r>
    <s v="017"/>
    <x v="6"/>
    <s v="FM-28654"/>
    <x v="180"/>
    <x v="1"/>
    <n v="0"/>
    <s v="1100-00096"/>
    <x v="131"/>
    <x v="6"/>
    <n v="70000"/>
    <s v="1024501802"/>
    <x v="118"/>
    <s v="007"/>
    <x v="6"/>
    <s v="25"/>
    <x v="6"/>
    <s v="25754"/>
    <x v="11"/>
    <s v="001"/>
    <x v="0"/>
    <n v="1795.69"/>
    <n v="38.982229672159448"/>
  </r>
  <r>
    <s v="005"/>
    <x v="0"/>
    <s v="FM-28662"/>
    <x v="180"/>
    <x v="1"/>
    <n v="60"/>
    <s v="900-0010"/>
    <x v="36"/>
    <x v="0"/>
    <n v="1658100"/>
    <s v="890310171"/>
    <x v="26"/>
    <s v="002"/>
    <x v="3"/>
    <s v="76"/>
    <x v="0"/>
    <s v="76892"/>
    <x v="2"/>
    <s v="002"/>
    <x v="1"/>
    <n v="1795.69"/>
    <n v="923.37764313439402"/>
  </r>
  <r>
    <s v="022"/>
    <x v="5"/>
    <s v="FM-28659"/>
    <x v="180"/>
    <x v="1"/>
    <n v="60"/>
    <s v="801-00209"/>
    <x v="41"/>
    <x v="7"/>
    <n v="450000"/>
    <s v="800080027"/>
    <x v="12"/>
    <s v="001"/>
    <x v="0"/>
    <s v="05"/>
    <x v="2"/>
    <s v="05001"/>
    <x v="4"/>
    <s v="001"/>
    <x v="0"/>
    <n v="1795.69"/>
    <n v="250.6000478924536"/>
  </r>
  <r>
    <s v="005"/>
    <x v="0"/>
    <s v="FM-28673"/>
    <x v="181"/>
    <x v="1"/>
    <n v="60"/>
    <s v="801-0063"/>
    <x v="63"/>
    <x v="8"/>
    <n v="180000"/>
    <s v="900328189"/>
    <x v="17"/>
    <s v="002"/>
    <x v="3"/>
    <s v="76"/>
    <x v="0"/>
    <s v="76001"/>
    <x v="0"/>
    <s v="001"/>
    <x v="0"/>
    <n v="1799.55"/>
    <n v="100.0250062515629"/>
  </r>
  <r>
    <s v="005"/>
    <x v="0"/>
    <s v="FM-28668"/>
    <x v="181"/>
    <x v="1"/>
    <n v="0"/>
    <s v="700-0014"/>
    <x v="65"/>
    <x v="18"/>
    <n v="219000"/>
    <s v="900376517"/>
    <x v="167"/>
    <s v="002"/>
    <x v="3"/>
    <s v="66"/>
    <x v="3"/>
    <s v="66170"/>
    <x v="5"/>
    <s v="001"/>
    <x v="0"/>
    <n v="1799.55"/>
    <n v="121.69709093940152"/>
  </r>
  <r>
    <s v="005"/>
    <x v="0"/>
    <s v="FM-28668"/>
    <x v="181"/>
    <x v="1"/>
    <n v="0"/>
    <s v="801-0150"/>
    <x v="29"/>
    <x v="43"/>
    <n v="12000"/>
    <s v="900376517"/>
    <x v="167"/>
    <s v="002"/>
    <x v="3"/>
    <s v="66"/>
    <x v="3"/>
    <s v="66170"/>
    <x v="5"/>
    <s v="001"/>
    <x v="0"/>
    <n v="1799.55"/>
    <n v="6.6683337501041926"/>
  </r>
  <r>
    <s v="017"/>
    <x v="6"/>
    <s v="FM-28674"/>
    <x v="181"/>
    <x v="1"/>
    <n v="30"/>
    <s v="1000-0001"/>
    <x v="56"/>
    <x v="6"/>
    <n v="130000"/>
    <s v="900408540"/>
    <x v="96"/>
    <s v="005"/>
    <x v="13"/>
    <s v="11"/>
    <x v="1"/>
    <s v="11001"/>
    <x v="1"/>
    <s v="001"/>
    <x v="0"/>
    <n v="1799.55"/>
    <n v="72.240282292795428"/>
  </r>
  <r>
    <s v="005"/>
    <x v="0"/>
    <s v="FM-28671"/>
    <x v="181"/>
    <x v="1"/>
    <n v="60"/>
    <s v="801-0087"/>
    <x v="129"/>
    <x v="125"/>
    <n v="40733174.159999996"/>
    <s v="890300406"/>
    <x v="3"/>
    <s v="021"/>
    <x v="1"/>
    <s v="76"/>
    <x v="0"/>
    <s v="76892"/>
    <x v="2"/>
    <s v="001"/>
    <x v="0"/>
    <n v="1799.55"/>
    <n v="22635.199999999997"/>
  </r>
  <r>
    <s v="005"/>
    <x v="0"/>
    <s v="FM-28673"/>
    <x v="181"/>
    <x v="1"/>
    <n v="60"/>
    <s v="801-0009"/>
    <x v="20"/>
    <x v="16"/>
    <n v="324700"/>
    <s v="900328189"/>
    <x v="17"/>
    <s v="002"/>
    <x v="3"/>
    <s v="76"/>
    <x v="0"/>
    <s v="76001"/>
    <x v="0"/>
    <s v="001"/>
    <x v="0"/>
    <n v="1799.55"/>
    <n v="180.43399738823595"/>
  </r>
  <r>
    <s v="007"/>
    <x v="7"/>
    <s v="FB-26447"/>
    <x v="181"/>
    <x v="1"/>
    <n v="60"/>
    <s v="801-0069"/>
    <x v="1"/>
    <x v="7"/>
    <n v="2483379"/>
    <s v="860057664"/>
    <x v="49"/>
    <s v="021"/>
    <x v="1"/>
    <s v="11"/>
    <x v="1"/>
    <s v="11001"/>
    <x v="1"/>
    <s v="001"/>
    <x v="0"/>
    <n v="1799.55"/>
    <n v="1380"/>
  </r>
  <r>
    <s v="007"/>
    <x v="7"/>
    <s v="FM-28663"/>
    <x v="181"/>
    <x v="1"/>
    <n v="30"/>
    <s v="300-0004"/>
    <x v="43"/>
    <x v="8"/>
    <n v="2699325"/>
    <s v="900323957"/>
    <x v="36"/>
    <s v="024"/>
    <x v="10"/>
    <s v="05"/>
    <x v="2"/>
    <s v="05360"/>
    <x v="10"/>
    <s v="001"/>
    <x v="0"/>
    <n v="1799.55"/>
    <n v="1500"/>
  </r>
  <r>
    <s v="001"/>
    <x v="4"/>
    <s v="FM-28664"/>
    <x v="181"/>
    <x v="1"/>
    <n v="30"/>
    <s v="801-0006"/>
    <x v="8"/>
    <x v="16"/>
    <n v="850000"/>
    <s v="900038620"/>
    <x v="20"/>
    <s v="002"/>
    <x v="3"/>
    <s v="11"/>
    <x v="1"/>
    <s v="11001"/>
    <x v="1"/>
    <s v="001"/>
    <x v="0"/>
    <n v="1799.55"/>
    <n v="472.34030729904697"/>
  </r>
  <r>
    <s v="022"/>
    <x v="5"/>
    <s v="FM-28665"/>
    <x v="181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799.55"/>
    <n v="283.40418437942822"/>
  </r>
  <r>
    <s v="005"/>
    <x v="0"/>
    <s v="DW-0000302"/>
    <x v="181"/>
    <x v="1"/>
    <n v="0"/>
    <s v="700-0045"/>
    <x v="138"/>
    <x v="96"/>
    <n v="-1634400"/>
    <s v="890301690"/>
    <x v="169"/>
    <s v="004"/>
    <x v="8"/>
    <s v="76"/>
    <x v="0"/>
    <s v="76001"/>
    <x v="0"/>
    <s v="002"/>
    <x v="1"/>
    <n v="1799.55"/>
    <n v="-908.22705676419105"/>
  </r>
  <r>
    <s v="017"/>
    <x v="6"/>
    <s v="FM-28674"/>
    <x v="181"/>
    <x v="1"/>
    <n v="30"/>
    <s v="801-0028"/>
    <x v="38"/>
    <x v="8"/>
    <n v="250000"/>
    <s v="900408540"/>
    <x v="96"/>
    <s v="002"/>
    <x v="3"/>
    <s v="11"/>
    <x v="1"/>
    <s v="11001"/>
    <x v="1"/>
    <s v="001"/>
    <x v="0"/>
    <n v="1799.55"/>
    <n v="138.92361979383736"/>
  </r>
  <r>
    <s v="017"/>
    <x v="6"/>
    <s v="FM-28674"/>
    <x v="181"/>
    <x v="1"/>
    <n v="30"/>
    <s v="801-0208"/>
    <x v="95"/>
    <x v="18"/>
    <n v="129000"/>
    <s v="900408540"/>
    <x v="96"/>
    <s v="001"/>
    <x v="0"/>
    <s v="11"/>
    <x v="1"/>
    <s v="11001"/>
    <x v="1"/>
    <s v="001"/>
    <x v="0"/>
    <n v="1799.55"/>
    <n v="71.68458781362007"/>
  </r>
  <r>
    <s v="005"/>
    <x v="0"/>
    <s v="FM-28672"/>
    <x v="181"/>
    <x v="1"/>
    <n v="45"/>
    <s v="800-0025"/>
    <x v="47"/>
    <x v="118"/>
    <n v="2912409.04"/>
    <s v="890302594"/>
    <x v="82"/>
    <s v="025"/>
    <x v="11"/>
    <s v="76"/>
    <x v="0"/>
    <s v="76001"/>
    <x v="0"/>
    <s v="001"/>
    <x v="0"/>
    <n v="1799.55"/>
    <n v="1618.4096246283793"/>
  </r>
  <r>
    <s v="014"/>
    <x v="3"/>
    <s v="FM-28667"/>
    <x v="181"/>
    <x v="1"/>
    <n v="60"/>
    <s v="600-0033"/>
    <x v="30"/>
    <x v="2"/>
    <n v="8540664"/>
    <s v="890900652"/>
    <x v="9"/>
    <s v="101"/>
    <x v="2"/>
    <s v="05"/>
    <x v="2"/>
    <s v="05266"/>
    <x v="6"/>
    <s v="002"/>
    <x v="1"/>
    <n v="1799.55"/>
    <n v="4745.9998332916566"/>
  </r>
  <r>
    <s v="022"/>
    <x v="5"/>
    <s v="FM-28669"/>
    <x v="181"/>
    <x v="1"/>
    <n v="0"/>
    <s v="801-0150"/>
    <x v="29"/>
    <x v="10"/>
    <n v="420000"/>
    <s v="13256744"/>
    <x v="114"/>
    <s v="002"/>
    <x v="3"/>
    <s v="54"/>
    <x v="7"/>
    <s v="54001"/>
    <x v="15"/>
    <s v="001"/>
    <x v="0"/>
    <n v="1799.55"/>
    <n v="233.39168125364674"/>
  </r>
  <r>
    <s v="022"/>
    <x v="5"/>
    <s v="FM-28666"/>
    <x v="181"/>
    <x v="1"/>
    <n v="60"/>
    <s v="801-0097"/>
    <x v="67"/>
    <x v="10"/>
    <n v="270000"/>
    <s v="811038204"/>
    <x v="89"/>
    <s v="002"/>
    <x v="3"/>
    <s v="05"/>
    <x v="2"/>
    <s v="05001"/>
    <x v="4"/>
    <s v="001"/>
    <x v="0"/>
    <n v="1799.55"/>
    <n v="150.03750937734435"/>
  </r>
  <r>
    <s v="017"/>
    <x v="6"/>
    <s v="FM-28684"/>
    <x v="182"/>
    <x v="1"/>
    <n v="30"/>
    <s v="801-0007"/>
    <x v="26"/>
    <x v="10"/>
    <n v="150000"/>
    <s v="4242874"/>
    <x v="52"/>
    <s v="002"/>
    <x v="3"/>
    <s v="11"/>
    <x v="1"/>
    <s v="11001"/>
    <x v="1"/>
    <s v="001"/>
    <x v="0"/>
    <n v="1798.08"/>
    <n v="83.422317138280832"/>
  </r>
  <r>
    <s v="017"/>
    <x v="6"/>
    <s v="FM-28681"/>
    <x v="182"/>
    <x v="1"/>
    <n v="60"/>
    <s v="700-0014"/>
    <x v="65"/>
    <x v="16"/>
    <n v="400000"/>
    <s v="860023369"/>
    <x v="35"/>
    <s v="002"/>
    <x v="3"/>
    <s v="25"/>
    <x v="6"/>
    <s v="11001"/>
    <x v="1"/>
    <s v="001"/>
    <x v="0"/>
    <n v="1798.08"/>
    <n v="222.4595123687489"/>
  </r>
  <r>
    <s v="017"/>
    <x v="6"/>
    <s v="FM-28685"/>
    <x v="182"/>
    <x v="1"/>
    <n v="0"/>
    <s v="801-0097"/>
    <x v="67"/>
    <x v="8"/>
    <n v="172500"/>
    <s v="5654379"/>
    <x v="68"/>
    <s v="002"/>
    <x v="3"/>
    <s v="11"/>
    <x v="1"/>
    <s v="11001"/>
    <x v="1"/>
    <s v="001"/>
    <x v="0"/>
    <n v="1798.08"/>
    <n v="95.935664709022959"/>
  </r>
  <r>
    <s v="022"/>
    <x v="5"/>
    <s v="FM-28683"/>
    <x v="182"/>
    <x v="1"/>
    <n v="60"/>
    <s v="801-0098"/>
    <x v="22"/>
    <x v="8"/>
    <n v="182500"/>
    <s v="811005842"/>
    <x v="126"/>
    <s v="002"/>
    <x v="3"/>
    <s v="05"/>
    <x v="2"/>
    <s v="05001"/>
    <x v="4"/>
    <s v="001"/>
    <x v="0"/>
    <n v="1798.08"/>
    <n v="101.49715251824169"/>
  </r>
  <r>
    <s v="022"/>
    <x v="5"/>
    <s v="FM-28682"/>
    <x v="182"/>
    <x v="1"/>
    <n v="60"/>
    <s v="1000-0001"/>
    <x v="56"/>
    <x v="18"/>
    <n v="105000"/>
    <s v="800132442"/>
    <x v="18"/>
    <s v="005"/>
    <x v="13"/>
    <s v="05"/>
    <x v="2"/>
    <s v="05360"/>
    <x v="10"/>
    <s v="001"/>
    <x v="0"/>
    <n v="1798.08"/>
    <n v="58.395621996796585"/>
  </r>
  <r>
    <s v="014"/>
    <x v="3"/>
    <s v="FM-28678"/>
    <x v="182"/>
    <x v="1"/>
    <n v="30"/>
    <s v="600-0007"/>
    <x v="101"/>
    <x v="4"/>
    <n v="808057.2"/>
    <s v="811022543"/>
    <x v="136"/>
    <s v="101"/>
    <x v="2"/>
    <s v="05"/>
    <x v="2"/>
    <s v="05001"/>
    <x v="4"/>
    <s v="002"/>
    <x v="1"/>
    <n v="1798.08"/>
    <n v="449.40002669514149"/>
  </r>
  <r>
    <s v="005"/>
    <x v="0"/>
    <s v="FM-28686"/>
    <x v="182"/>
    <x v="1"/>
    <n v="0"/>
    <s v="600-0003"/>
    <x v="25"/>
    <x v="30"/>
    <n v="989688"/>
    <s v="900154019"/>
    <x v="170"/>
    <s v="001"/>
    <x v="0"/>
    <s v="66"/>
    <x v="3"/>
    <s v="66170"/>
    <x v="5"/>
    <s v="002"/>
    <x v="1"/>
    <n v="1798.08"/>
    <n v="550.41377469300585"/>
  </r>
  <r>
    <s v="017"/>
    <x v="6"/>
    <s v="FM-28687"/>
    <x v="182"/>
    <x v="1"/>
    <n v="30"/>
    <s v="801-0024"/>
    <x v="40"/>
    <x v="8"/>
    <n v="162500"/>
    <s v="94280477"/>
    <x v="100"/>
    <s v="012"/>
    <x v="9"/>
    <s v="11"/>
    <x v="1"/>
    <s v="11001"/>
    <x v="1"/>
    <s v="001"/>
    <x v="0"/>
    <n v="1798.08"/>
    <n v="90.37417689980424"/>
  </r>
  <r>
    <s v="022"/>
    <x v="5"/>
    <s v="FM-28682"/>
    <x v="182"/>
    <x v="1"/>
    <n v="60"/>
    <s v="801-0208"/>
    <x v="95"/>
    <x v="0"/>
    <n v="990000"/>
    <s v="800132442"/>
    <x v="18"/>
    <s v="001"/>
    <x v="0"/>
    <s v="05"/>
    <x v="2"/>
    <s v="05360"/>
    <x v="10"/>
    <s v="001"/>
    <x v="0"/>
    <n v="1798.08"/>
    <n v="550.58729311265347"/>
  </r>
  <r>
    <s v="014"/>
    <x v="3"/>
    <s v="FM-28699"/>
    <x v="183"/>
    <x v="1"/>
    <n v="30"/>
    <s v="1400-0001"/>
    <x v="7"/>
    <x v="8"/>
    <n v="304825"/>
    <s v="811026620"/>
    <x v="185"/>
    <s v="003"/>
    <x v="5"/>
    <s v="05"/>
    <x v="2"/>
    <s v="05615"/>
    <x v="18"/>
    <s v="002"/>
    <x v="1"/>
    <n v="1800.52"/>
    <n v="169.29831382045188"/>
  </r>
  <r>
    <s v="022"/>
    <x v="5"/>
    <s v="FM-28694"/>
    <x v="183"/>
    <x v="1"/>
    <n v="30"/>
    <s v="801-0011"/>
    <x v="12"/>
    <x v="26"/>
    <n v="720000"/>
    <s v="900128189"/>
    <x v="11"/>
    <s v="002"/>
    <x v="3"/>
    <s v="05"/>
    <x v="2"/>
    <s v="05001"/>
    <x v="4"/>
    <s v="001"/>
    <x v="0"/>
    <n v="1800.52"/>
    <n v="399.88447781751938"/>
  </r>
  <r>
    <s v="014"/>
    <x v="3"/>
    <s v="FM-28688"/>
    <x v="183"/>
    <x v="1"/>
    <n v="60"/>
    <s v="900-0004"/>
    <x v="34"/>
    <x v="15"/>
    <n v="393000"/>
    <s v="890903436"/>
    <x v="88"/>
    <s v="002"/>
    <x v="3"/>
    <s v="05"/>
    <x v="2"/>
    <s v="05001"/>
    <x v="4"/>
    <s v="002"/>
    <x v="1"/>
    <n v="1800.52"/>
    <n v="218.270277475396"/>
  </r>
  <r>
    <s v="007"/>
    <x v="7"/>
    <s v="FM-28706"/>
    <x v="183"/>
    <x v="1"/>
    <n v="45"/>
    <s v="300-0002"/>
    <x v="58"/>
    <x v="31"/>
    <n v="864249.6"/>
    <s v="890209174"/>
    <x v="60"/>
    <s v="024"/>
    <x v="10"/>
    <s v="11"/>
    <x v="1"/>
    <s v="11001"/>
    <x v="1"/>
    <s v="001"/>
    <x v="0"/>
    <n v="1800.52"/>
    <n v="480"/>
  </r>
  <r>
    <s v="022"/>
    <x v="5"/>
    <s v="FM-28691"/>
    <x v="183"/>
    <x v="1"/>
    <n v="45"/>
    <s v="801-0166"/>
    <x v="66"/>
    <x v="8"/>
    <n v="207500"/>
    <s v="811039512-0"/>
    <x v="23"/>
    <s v="002"/>
    <x v="3"/>
    <s v="05"/>
    <x v="2"/>
    <s v="05001"/>
    <x v="4"/>
    <s v="001"/>
    <x v="0"/>
    <n v="1800.52"/>
    <n v="115.24448492657677"/>
  </r>
  <r>
    <s v="022"/>
    <x v="5"/>
    <s v="FM-28690"/>
    <x v="183"/>
    <x v="1"/>
    <n v="60"/>
    <s v="801-0186"/>
    <x v="37"/>
    <x v="8"/>
    <n v="237500"/>
    <s v="811043680"/>
    <x v="24"/>
    <s v="002"/>
    <x v="3"/>
    <s v="05"/>
    <x v="2"/>
    <s v="05001"/>
    <x v="4"/>
    <s v="001"/>
    <x v="0"/>
    <n v="1800.52"/>
    <n v="131.90633816897341"/>
  </r>
  <r>
    <s v="003"/>
    <x v="1"/>
    <s v="FM-28693"/>
    <x v="183"/>
    <x v="1"/>
    <n v="60"/>
    <s v="1500-0005"/>
    <x v="0"/>
    <x v="0"/>
    <n v="18365304"/>
    <s v="860042141"/>
    <x v="61"/>
    <s v="001"/>
    <x v="0"/>
    <s v="11"/>
    <x v="1"/>
    <s v="11001"/>
    <x v="1"/>
    <s v="001"/>
    <x v="0"/>
    <n v="1800.52"/>
    <n v="10200"/>
  </r>
  <r>
    <s v="005"/>
    <x v="0"/>
    <s v="FM-28696"/>
    <x v="183"/>
    <x v="1"/>
    <n v="60"/>
    <s v="600-0003"/>
    <x v="25"/>
    <x v="30"/>
    <n v="1020894.84"/>
    <s v="900056795"/>
    <x v="128"/>
    <s v="001"/>
    <x v="0"/>
    <s v="63"/>
    <x v="10"/>
    <s v="63001"/>
    <x v="25"/>
    <s v="002"/>
    <x v="1"/>
    <n v="1800.52"/>
    <n v="567"/>
  </r>
  <r>
    <s v="017"/>
    <x v="6"/>
    <s v="FM-28704"/>
    <x v="183"/>
    <x v="1"/>
    <n v="60"/>
    <s v="801-0019"/>
    <x v="50"/>
    <x v="10"/>
    <n v="312000"/>
    <s v="800064784"/>
    <x v="56"/>
    <s v="002"/>
    <x v="3"/>
    <s v="25"/>
    <x v="6"/>
    <s v="11001"/>
    <x v="1"/>
    <s v="001"/>
    <x v="0"/>
    <n v="1800.52"/>
    <n v="173.28327372092508"/>
  </r>
  <r>
    <s v="017"/>
    <x v="6"/>
    <s v="FM-28701"/>
    <x v="183"/>
    <x v="1"/>
    <n v="60"/>
    <s v="1100-00096"/>
    <x v="131"/>
    <x v="8"/>
    <n v="175000"/>
    <s v="19392110"/>
    <x v="45"/>
    <s v="007"/>
    <x v="6"/>
    <s v="11"/>
    <x v="1"/>
    <s v="11001"/>
    <x v="1"/>
    <s v="001"/>
    <x v="0"/>
    <n v="1800.52"/>
    <n v="97.194143913980412"/>
  </r>
  <r>
    <s v="001"/>
    <x v="4"/>
    <s v="FM-28700"/>
    <x v="183"/>
    <x v="1"/>
    <n v="30"/>
    <s v="801-0006"/>
    <x v="8"/>
    <x v="19"/>
    <n v="4750000"/>
    <s v="860000452"/>
    <x v="7"/>
    <s v="002"/>
    <x v="3"/>
    <s v="11"/>
    <x v="1"/>
    <s v="11001"/>
    <x v="1"/>
    <s v="001"/>
    <x v="0"/>
    <n v="1800.52"/>
    <n v="2638.1267633794682"/>
  </r>
  <r>
    <s v="001"/>
    <x v="4"/>
    <s v="FM-28697"/>
    <x v="183"/>
    <x v="1"/>
    <n v="30"/>
    <s v="200-0016"/>
    <x v="45"/>
    <x v="8"/>
    <n v="237500"/>
    <s v="900060476"/>
    <x v="39"/>
    <s v="001"/>
    <x v="0"/>
    <s v="11"/>
    <x v="1"/>
    <s v="11001"/>
    <x v="1"/>
    <s v="001"/>
    <x v="0"/>
    <n v="1800.52"/>
    <n v="131.90633816897341"/>
  </r>
  <r>
    <s v="005"/>
    <x v="0"/>
    <s v="FM-28715"/>
    <x v="184"/>
    <x v="1"/>
    <n v="60"/>
    <s v="900-0001"/>
    <x v="3"/>
    <x v="47"/>
    <n v="2704300.1"/>
    <s v="860002537"/>
    <x v="66"/>
    <s v="002"/>
    <x v="3"/>
    <s v="76"/>
    <x v="0"/>
    <s v="76520"/>
    <x v="17"/>
    <s v="002"/>
    <x v="1"/>
    <n v="1797.97"/>
    <n v="1504.0852183295606"/>
  </r>
  <r>
    <s v="017"/>
    <x v="6"/>
    <s v="FM-28728"/>
    <x v="184"/>
    <x v="1"/>
    <n v="30"/>
    <s v="1000-0009"/>
    <x v="88"/>
    <x v="6"/>
    <n v="80000"/>
    <s v="830130192"/>
    <x v="199"/>
    <s v="005"/>
    <x v="13"/>
    <s v="11"/>
    <x v="1"/>
    <s v="11001"/>
    <x v="1"/>
    <s v="001"/>
    <x v="0"/>
    <n v="1797.97"/>
    <n v="44.494624493178421"/>
  </r>
  <r>
    <s v="002"/>
    <x v="2"/>
    <s v="FB-26448"/>
    <x v="184"/>
    <x v="1"/>
    <n v="30"/>
    <s v="900-0012"/>
    <x v="52"/>
    <x v="4"/>
    <n v="473225.6"/>
    <s v="830032559"/>
    <x v="48"/>
    <s v="002"/>
    <x v="3"/>
    <s v="11"/>
    <x v="1"/>
    <s v="11001"/>
    <x v="1"/>
    <s v="002"/>
    <x v="1"/>
    <n v="1797.97"/>
    <n v="263.19994215698813"/>
  </r>
  <r>
    <s v="014"/>
    <x v="3"/>
    <s v="FM-28717"/>
    <x v="184"/>
    <x v="1"/>
    <n v="60"/>
    <s v="900-0009"/>
    <x v="73"/>
    <x v="106"/>
    <n v="6961741.5999999996"/>
    <s v="890900652"/>
    <x v="9"/>
    <s v="002"/>
    <x v="3"/>
    <s v="05"/>
    <x v="2"/>
    <s v="05266"/>
    <x v="6"/>
    <s v="002"/>
    <x v="1"/>
    <n v="1797.97"/>
    <n v="3872.0009788817388"/>
  </r>
  <r>
    <s v="017"/>
    <x v="6"/>
    <s v="FM-28712"/>
    <x v="184"/>
    <x v="1"/>
    <n v="60"/>
    <s v="801-0303"/>
    <x v="54"/>
    <x v="8"/>
    <n v="350000"/>
    <s v="800064784"/>
    <x v="56"/>
    <s v="002"/>
    <x v="3"/>
    <s v="25"/>
    <x v="6"/>
    <s v="11001"/>
    <x v="1"/>
    <s v="001"/>
    <x v="0"/>
    <n v="1797.97"/>
    <n v="194.66398215765557"/>
  </r>
  <r>
    <s v="003"/>
    <x v="1"/>
    <s v="FM-28719"/>
    <x v="184"/>
    <x v="1"/>
    <n v="60"/>
    <s v="801-0069"/>
    <x v="1"/>
    <x v="82"/>
    <n v="6846669.2000000002"/>
    <s v="8600421412"/>
    <x v="200"/>
    <s v="021"/>
    <x v="1"/>
    <s v="08"/>
    <x v="8"/>
    <s v="08001"/>
    <x v="27"/>
    <s v="001"/>
    <x v="0"/>
    <n v="1797.97"/>
    <n v="3807.9996885376286"/>
  </r>
  <r>
    <s v="022"/>
    <x v="5"/>
    <s v="FM-28707"/>
    <x v="184"/>
    <x v="1"/>
    <n v="60"/>
    <s v="801-0072"/>
    <x v="48"/>
    <x v="105"/>
    <n v="6624000"/>
    <s v="860527447"/>
    <x v="44"/>
    <s v="010"/>
    <x v="12"/>
    <s v="05"/>
    <x v="2"/>
    <s v="05360"/>
    <x v="10"/>
    <s v="001"/>
    <x v="0"/>
    <n v="1797.97"/>
    <n v="3684.1549080351729"/>
  </r>
  <r>
    <s v="014"/>
    <x v="3"/>
    <s v="FM-28729"/>
    <x v="184"/>
    <x v="1"/>
    <n v="0"/>
    <s v="1400-0001"/>
    <x v="7"/>
    <x v="4"/>
    <n v="230000"/>
    <s v="98584936"/>
    <x v="6"/>
    <s v="003"/>
    <x v="5"/>
    <s v="05"/>
    <x v="2"/>
    <s v="05001"/>
    <x v="4"/>
    <s v="002"/>
    <x v="1"/>
    <n v="1797.97"/>
    <n v="127.92204541788794"/>
  </r>
  <r>
    <s v="022"/>
    <x v="5"/>
    <s v="FM-28716"/>
    <x v="184"/>
    <x v="1"/>
    <n v="60"/>
    <s v="700-0014"/>
    <x v="65"/>
    <x v="16"/>
    <n v="365000"/>
    <s v="800074839"/>
    <x v="40"/>
    <s v="002"/>
    <x v="3"/>
    <s v="05"/>
    <x v="2"/>
    <s v="05237"/>
    <x v="14"/>
    <s v="001"/>
    <x v="0"/>
    <n v="1797.97"/>
    <n v="203.00672425012652"/>
  </r>
  <r>
    <s v="022"/>
    <x v="5"/>
    <s v="FM-28708"/>
    <x v="184"/>
    <x v="1"/>
    <n v="30"/>
    <s v="801-0024"/>
    <x v="40"/>
    <x v="4"/>
    <n v="130000"/>
    <s v="900096856"/>
    <x v="32"/>
    <s v="012"/>
    <x v="9"/>
    <s v="05"/>
    <x v="2"/>
    <s v="05001"/>
    <x v="4"/>
    <s v="001"/>
    <x v="0"/>
    <n v="1797.97"/>
    <n v="72.303764801414928"/>
  </r>
  <r>
    <s v="014"/>
    <x v="3"/>
    <s v="FM-28714"/>
    <x v="184"/>
    <x v="1"/>
    <n v="60"/>
    <s v="900-0003"/>
    <x v="35"/>
    <x v="6"/>
    <n v="265919.8"/>
    <s v="800228735"/>
    <x v="46"/>
    <s v="002"/>
    <x v="3"/>
    <s v="05"/>
    <x v="2"/>
    <s v="05360"/>
    <x v="10"/>
    <s v="002"/>
    <x v="1"/>
    <n v="1797.97"/>
    <n v="147.90002057876382"/>
  </r>
  <r>
    <s v="017"/>
    <x v="6"/>
    <s v="FM-28713"/>
    <x v="184"/>
    <x v="1"/>
    <n v="90"/>
    <s v="700-0014"/>
    <x v="65"/>
    <x v="2"/>
    <n v="1600000"/>
    <s v="19423947"/>
    <x v="130"/>
    <s v="002"/>
    <x v="3"/>
    <s v="11"/>
    <x v="1"/>
    <s v="11001"/>
    <x v="1"/>
    <s v="001"/>
    <x v="0"/>
    <n v="1797.97"/>
    <n v="889.89248986356836"/>
  </r>
  <r>
    <s v="022"/>
    <x v="5"/>
    <s v="FM-28708"/>
    <x v="184"/>
    <x v="1"/>
    <n v="30"/>
    <s v="801-00209"/>
    <x v="41"/>
    <x v="18"/>
    <n v="165000"/>
    <s v="900096856"/>
    <x v="32"/>
    <s v="001"/>
    <x v="0"/>
    <s v="05"/>
    <x v="2"/>
    <s v="05001"/>
    <x v="4"/>
    <s v="001"/>
    <x v="0"/>
    <n v="1797.97"/>
    <n v="91.770163017180479"/>
  </r>
  <r>
    <s v="022"/>
    <x v="5"/>
    <s v="FM-28716"/>
    <x v="184"/>
    <x v="1"/>
    <n v="60"/>
    <s v="801-00112"/>
    <x v="46"/>
    <x v="8"/>
    <n v="292500"/>
    <s v="800074839"/>
    <x v="40"/>
    <s v="002"/>
    <x v="3"/>
    <s v="05"/>
    <x v="2"/>
    <s v="05237"/>
    <x v="14"/>
    <s v="001"/>
    <x v="0"/>
    <n v="1797.97"/>
    <n v="162.68347080318358"/>
  </r>
  <r>
    <s v="014"/>
    <x v="3"/>
    <s v="FM-28709"/>
    <x v="184"/>
    <x v="1"/>
    <n v="30"/>
    <s v="600-0096"/>
    <x v="11"/>
    <x v="2"/>
    <n v="10751860"/>
    <s v="900007650"/>
    <x v="43"/>
    <s v="001"/>
    <x v="0"/>
    <s v="05"/>
    <x v="2"/>
    <s v="05360"/>
    <x v="10"/>
    <s v="002"/>
    <x v="1"/>
    <n v="1797.97"/>
    <n v="5979.9996662903159"/>
  </r>
  <r>
    <s v="017"/>
    <x v="6"/>
    <s v="FM-28728"/>
    <x v="184"/>
    <x v="1"/>
    <n v="30"/>
    <s v="1100-00096"/>
    <x v="131"/>
    <x v="6"/>
    <n v="65000"/>
    <s v="830130192"/>
    <x v="199"/>
    <s v="007"/>
    <x v="6"/>
    <s v="11"/>
    <x v="1"/>
    <s v="11001"/>
    <x v="1"/>
    <s v="001"/>
    <x v="0"/>
    <n v="1797.97"/>
    <n v="36.151882400707464"/>
  </r>
  <r>
    <s v="017"/>
    <x v="6"/>
    <s v="FM-28721"/>
    <x v="184"/>
    <x v="1"/>
    <n v="30"/>
    <s v="801-0080"/>
    <x v="21"/>
    <x v="17"/>
    <n v="270000"/>
    <s v="900088597"/>
    <x v="155"/>
    <s v="002"/>
    <x v="3"/>
    <s v="11"/>
    <x v="1"/>
    <s v="11001"/>
    <x v="1"/>
    <s v="001"/>
    <x v="0"/>
    <n v="1797.97"/>
    <n v="150.16935766447716"/>
  </r>
  <r>
    <s v="002"/>
    <x v="2"/>
    <s v="FM-28725"/>
    <x v="184"/>
    <x v="1"/>
    <n v="60"/>
    <s v="900-0007"/>
    <x v="18"/>
    <x v="7"/>
    <n v="1887869"/>
    <s v="830010908"/>
    <x v="54"/>
    <s v="002"/>
    <x v="3"/>
    <s v="11"/>
    <x v="1"/>
    <s v="11001"/>
    <x v="1"/>
    <s v="002"/>
    <x v="1"/>
    <n v="1797.97"/>
    <n v="1050.0002780914031"/>
  </r>
  <r>
    <s v="014"/>
    <x v="3"/>
    <s v="FM-28714"/>
    <x v="184"/>
    <x v="1"/>
    <n v="60"/>
    <s v="900-0004"/>
    <x v="34"/>
    <x v="15"/>
    <n v="356807.1"/>
    <s v="800228735"/>
    <x v="46"/>
    <s v="002"/>
    <x v="3"/>
    <s v="05"/>
    <x v="2"/>
    <s v="05360"/>
    <x v="10"/>
    <s v="002"/>
    <x v="1"/>
    <n v="1797.97"/>
    <n v="198.44997413749951"/>
  </r>
  <r>
    <s v="017"/>
    <x v="6"/>
    <s v="FM-28723"/>
    <x v="184"/>
    <x v="1"/>
    <n v="30"/>
    <s v="801-0028"/>
    <x v="38"/>
    <x v="2"/>
    <n v="2000000"/>
    <s v="830140132"/>
    <x v="47"/>
    <s v="002"/>
    <x v="3"/>
    <s v="25"/>
    <x v="6"/>
    <s v="11001"/>
    <x v="1"/>
    <s v="001"/>
    <x v="0"/>
    <n v="1797.97"/>
    <n v="1112.3656123294604"/>
  </r>
  <r>
    <s v="017"/>
    <x v="6"/>
    <s v="FM-28721"/>
    <x v="184"/>
    <x v="1"/>
    <n v="30"/>
    <s v="801-0098"/>
    <x v="22"/>
    <x v="10"/>
    <n v="408000"/>
    <s v="900088597"/>
    <x v="155"/>
    <s v="002"/>
    <x v="3"/>
    <s v="11"/>
    <x v="1"/>
    <s v="11001"/>
    <x v="1"/>
    <s v="001"/>
    <x v="0"/>
    <n v="1797.97"/>
    <n v="226.92258491520994"/>
  </r>
  <r>
    <s v="014"/>
    <x v="3"/>
    <s v="FM-28718"/>
    <x v="184"/>
    <x v="1"/>
    <n v="60"/>
    <s v="1400-0002"/>
    <x v="147"/>
    <x v="103"/>
    <n v="7555787.7000000002"/>
    <s v="800143281"/>
    <x v="101"/>
    <s v="003"/>
    <x v="5"/>
    <s v="05"/>
    <x v="2"/>
    <s v="05001"/>
    <x v="4"/>
    <s v="002"/>
    <x v="1"/>
    <n v="1797.97"/>
    <n v="4202.3992057709529"/>
  </r>
  <r>
    <s v="017"/>
    <x v="6"/>
    <s v="FM-28712"/>
    <x v="184"/>
    <x v="1"/>
    <n v="60"/>
    <s v="1000-0001"/>
    <x v="56"/>
    <x v="10"/>
    <n v="720000"/>
    <s v="800064784"/>
    <x v="56"/>
    <s v="005"/>
    <x v="13"/>
    <s v="25"/>
    <x v="6"/>
    <s v="11001"/>
    <x v="1"/>
    <s v="001"/>
    <x v="0"/>
    <n v="1797.97"/>
    <n v="400.45162043860574"/>
  </r>
  <r>
    <s v="017"/>
    <x v="6"/>
    <s v="FM-28721"/>
    <x v="184"/>
    <x v="1"/>
    <n v="30"/>
    <s v="801-0004"/>
    <x v="15"/>
    <x v="18"/>
    <n v="96000"/>
    <s v="900088597"/>
    <x v="155"/>
    <s v="002"/>
    <x v="3"/>
    <s v="11"/>
    <x v="1"/>
    <s v="11001"/>
    <x v="1"/>
    <s v="001"/>
    <x v="0"/>
    <n v="1797.97"/>
    <n v="53.393549391814098"/>
  </r>
  <r>
    <s v="014"/>
    <x v="3"/>
    <s v="FM-28710"/>
    <x v="184"/>
    <x v="1"/>
    <n v="60"/>
    <s v="600-0045"/>
    <x v="5"/>
    <x v="7"/>
    <n v="6238956"/>
    <s v="890917295"/>
    <x v="4"/>
    <s v="001"/>
    <x v="0"/>
    <s v="05"/>
    <x v="2"/>
    <s v="05380"/>
    <x v="3"/>
    <s v="002"/>
    <x v="1"/>
    <n v="1797.97"/>
    <n v="3470.0000556182804"/>
  </r>
  <r>
    <s v="022"/>
    <x v="5"/>
    <s v="FM-28733"/>
    <x v="185"/>
    <x v="1"/>
    <n v="60"/>
    <s v="801-0010"/>
    <x v="115"/>
    <x v="8"/>
    <n v="98750"/>
    <s v="900103384"/>
    <x v="102"/>
    <s v="002"/>
    <x v="3"/>
    <s v="05"/>
    <x v="2"/>
    <s v="05001"/>
    <x v="4"/>
    <s v="001"/>
    <x v="0"/>
    <n v="1798.86"/>
    <n v="54.895878500828303"/>
  </r>
  <r>
    <s v="017"/>
    <x v="6"/>
    <s v="FM-28738"/>
    <x v="185"/>
    <x v="1"/>
    <n v="30"/>
    <s v="801-0004"/>
    <x v="15"/>
    <x v="9"/>
    <n v="1280000"/>
    <s v="860516806"/>
    <x v="37"/>
    <s v="002"/>
    <x v="3"/>
    <s v="25"/>
    <x v="6"/>
    <s v="11001"/>
    <x v="1"/>
    <s v="001"/>
    <x v="0"/>
    <n v="1798.86"/>
    <n v="711.56176689681251"/>
  </r>
  <r>
    <s v="022"/>
    <x v="5"/>
    <s v="FM-28730"/>
    <x v="185"/>
    <x v="1"/>
    <n v="60"/>
    <s v="801-00209"/>
    <x v="41"/>
    <x v="4"/>
    <n v="90000"/>
    <s v="800080027"/>
    <x v="12"/>
    <s v="001"/>
    <x v="0"/>
    <s v="05"/>
    <x v="2"/>
    <s v="05001"/>
    <x v="4"/>
    <s v="001"/>
    <x v="0"/>
    <n v="1798.86"/>
    <n v="50.03168673493213"/>
  </r>
  <r>
    <s v="022"/>
    <x v="5"/>
    <s v="FM-28733"/>
    <x v="185"/>
    <x v="1"/>
    <n v="60"/>
    <s v="1000-0001"/>
    <x v="56"/>
    <x v="26"/>
    <n v="540000"/>
    <s v="900103384"/>
    <x v="102"/>
    <s v="005"/>
    <x v="13"/>
    <s v="05"/>
    <x v="2"/>
    <s v="05001"/>
    <x v="4"/>
    <s v="001"/>
    <x v="0"/>
    <n v="1798.86"/>
    <n v="300.19012040959274"/>
  </r>
  <r>
    <s v="005"/>
    <x v="0"/>
    <s v="FM-28735"/>
    <x v="185"/>
    <x v="1"/>
    <n v="90"/>
    <s v="801-0015"/>
    <x v="9"/>
    <x v="16"/>
    <n v="224200"/>
    <s v="816001697"/>
    <x v="8"/>
    <s v="002"/>
    <x v="3"/>
    <s v="66"/>
    <x v="3"/>
    <s v="66170"/>
    <x v="5"/>
    <s v="001"/>
    <x v="0"/>
    <n v="1798.86"/>
    <n v="124.6344907330198"/>
  </r>
  <r>
    <s v="005"/>
    <x v="0"/>
    <s v="FM-28734"/>
    <x v="185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1798.86"/>
    <n v="300.19012040959274"/>
  </r>
  <r>
    <s v="022"/>
    <x v="5"/>
    <s v="FM-28730"/>
    <x v="185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1798.86"/>
    <n v="175.11090357226243"/>
  </r>
  <r>
    <s v="022"/>
    <x v="5"/>
    <s v="FM-28740"/>
    <x v="186"/>
    <x v="1"/>
    <n v="30"/>
    <s v="1000-0001"/>
    <x v="56"/>
    <x v="10"/>
    <n v="300000"/>
    <s v="900096856"/>
    <x v="32"/>
    <s v="005"/>
    <x v="13"/>
    <s v="05"/>
    <x v="2"/>
    <s v="05001"/>
    <x v="4"/>
    <s v="001"/>
    <x v="0"/>
    <n v="1800.43"/>
    <n v="166.62686136089712"/>
  </r>
  <r>
    <s v="005"/>
    <x v="0"/>
    <s v="FM-28748"/>
    <x v="186"/>
    <x v="1"/>
    <n v="60"/>
    <s v="700-0013"/>
    <x v="32"/>
    <x v="17"/>
    <n v="1091061"/>
    <s v="890300406"/>
    <x v="3"/>
    <s v="004"/>
    <x v="8"/>
    <s v="76"/>
    <x v="0"/>
    <s v="76892"/>
    <x v="2"/>
    <s v="002"/>
    <x v="1"/>
    <n v="1800.43"/>
    <n v="606.00023327760584"/>
  </r>
  <r>
    <s v="005"/>
    <x v="0"/>
    <s v="FM-28751"/>
    <x v="186"/>
    <x v="1"/>
    <n v="60"/>
    <s v="900-0009"/>
    <x v="73"/>
    <x v="16"/>
    <n v="800000"/>
    <s v="890320488"/>
    <x v="112"/>
    <s v="002"/>
    <x v="3"/>
    <s v="76"/>
    <x v="0"/>
    <s v="76001"/>
    <x v="0"/>
    <s v="002"/>
    <x v="1"/>
    <n v="1800.43"/>
    <n v="444.33829696239229"/>
  </r>
  <r>
    <s v="014"/>
    <x v="3"/>
    <s v="FM-28739"/>
    <x v="186"/>
    <x v="1"/>
    <n v="60"/>
    <s v="600-0010"/>
    <x v="10"/>
    <x v="78"/>
    <n v="9707920"/>
    <s v="890900652"/>
    <x v="9"/>
    <s v="101"/>
    <x v="2"/>
    <s v="05"/>
    <x v="2"/>
    <s v="05266"/>
    <x v="6"/>
    <s v="002"/>
    <x v="1"/>
    <n v="1800.43"/>
    <n v="5392.0007998089341"/>
  </r>
  <r>
    <s v="022"/>
    <x v="5"/>
    <s v="FM-28747"/>
    <x v="186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800.43"/>
    <n v="283.26566431352506"/>
  </r>
  <r>
    <s v="017"/>
    <x v="6"/>
    <s v="FM-28749"/>
    <x v="186"/>
    <x v="1"/>
    <n v="30"/>
    <s v="801-0023"/>
    <x v="23"/>
    <x v="24"/>
    <n v="160000"/>
    <s v="4242874"/>
    <x v="52"/>
    <s v="002"/>
    <x v="3"/>
    <s v="11"/>
    <x v="1"/>
    <s v="11001"/>
    <x v="1"/>
    <s v="001"/>
    <x v="0"/>
    <n v="1800.43"/>
    <n v="88.867659392478458"/>
  </r>
  <r>
    <s v="017"/>
    <x v="6"/>
    <s v="FM-28746"/>
    <x v="186"/>
    <x v="1"/>
    <n v="0"/>
    <s v="801-0097"/>
    <x v="67"/>
    <x v="8"/>
    <n v="212500"/>
    <s v="900366684"/>
    <x v="168"/>
    <s v="002"/>
    <x v="3"/>
    <s v="11"/>
    <x v="1"/>
    <s v="11001"/>
    <x v="1"/>
    <s v="001"/>
    <x v="0"/>
    <n v="1800.43"/>
    <n v="118.02736013063546"/>
  </r>
  <r>
    <s v="022"/>
    <x v="5"/>
    <s v="FM-28741"/>
    <x v="186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800.43"/>
    <n v="233.27760590525597"/>
  </r>
  <r>
    <s v="005"/>
    <x v="0"/>
    <s v="FM-28744"/>
    <x v="186"/>
    <x v="1"/>
    <n v="60"/>
    <s v="900-0001"/>
    <x v="3"/>
    <x v="47"/>
    <n v="2698144.84"/>
    <s v="890300406"/>
    <x v="3"/>
    <s v="002"/>
    <x v="3"/>
    <s v="76"/>
    <x v="0"/>
    <s v="76892"/>
    <x v="2"/>
    <s v="002"/>
    <x v="1"/>
    <n v="1800.43"/>
    <n v="1498.611353954333"/>
  </r>
  <r>
    <s v="022"/>
    <x v="5"/>
    <s v="FM-28742"/>
    <x v="186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800.43"/>
    <n v="199.95223363307653"/>
  </r>
  <r>
    <s v="017"/>
    <x v="6"/>
    <s v="FM-28749"/>
    <x v="186"/>
    <x v="1"/>
    <n v="30"/>
    <s v="200-0212"/>
    <x v="42"/>
    <x v="24"/>
    <n v="39000"/>
    <s v="4242874"/>
    <x v="52"/>
    <s v="002"/>
    <x v="3"/>
    <s v="11"/>
    <x v="1"/>
    <s v="11001"/>
    <x v="1"/>
    <s v="001"/>
    <x v="0"/>
    <n v="1800.43"/>
    <n v="21.661491976916626"/>
  </r>
  <r>
    <s v="017"/>
    <x v="6"/>
    <s v="FM-28743"/>
    <x v="186"/>
    <x v="1"/>
    <n v="90"/>
    <s v="1100-0045"/>
    <x v="97"/>
    <x v="7"/>
    <n v="540000"/>
    <s v="19423947"/>
    <x v="130"/>
    <s v="007"/>
    <x v="6"/>
    <s v="11"/>
    <x v="1"/>
    <s v="11001"/>
    <x v="1"/>
    <s v="001"/>
    <x v="0"/>
    <n v="1800.43"/>
    <n v="299.92835044961481"/>
  </r>
  <r>
    <s v="022"/>
    <x v="5"/>
    <s v="FM-28741"/>
    <x v="186"/>
    <x v="1"/>
    <n v="30"/>
    <s v="1000-0001"/>
    <x v="56"/>
    <x v="10"/>
    <n v="210000"/>
    <s v="900194046"/>
    <x v="74"/>
    <s v="005"/>
    <x v="13"/>
    <s v="05"/>
    <x v="2"/>
    <s v="05001"/>
    <x v="4"/>
    <s v="001"/>
    <x v="0"/>
    <n v="1800.43"/>
    <n v="116.63880295262798"/>
  </r>
  <r>
    <s v="022"/>
    <x v="5"/>
    <s v="FM-28760"/>
    <x v="187"/>
    <x v="1"/>
    <n v="60"/>
    <s v="801-0208"/>
    <x v="95"/>
    <x v="14"/>
    <n v="495000"/>
    <s v="800132442"/>
    <x v="18"/>
    <s v="001"/>
    <x v="0"/>
    <s v="05"/>
    <x v="2"/>
    <s v="05360"/>
    <x v="10"/>
    <s v="001"/>
    <x v="0"/>
    <n v="1797.68"/>
    <n v="275.35490187352588"/>
  </r>
  <r>
    <s v="014"/>
    <x v="3"/>
    <s v="FM-28754"/>
    <x v="187"/>
    <x v="1"/>
    <n v="30"/>
    <s v="900-0003"/>
    <x v="35"/>
    <x v="4"/>
    <n v="531753.80000000005"/>
    <s v="811023351"/>
    <x v="25"/>
    <s v="002"/>
    <x v="3"/>
    <s v="05"/>
    <x v="2"/>
    <s v="05360"/>
    <x v="10"/>
    <s v="002"/>
    <x v="1"/>
    <n v="1797.68"/>
    <n v="295.80003115126163"/>
  </r>
  <r>
    <s v="005"/>
    <x v="0"/>
    <s v="FM-28766"/>
    <x v="187"/>
    <x v="1"/>
    <n v="60"/>
    <s v="900-0007"/>
    <x v="18"/>
    <x v="26"/>
    <n v="2370840"/>
    <s v="890310171"/>
    <x v="26"/>
    <s v="002"/>
    <x v="3"/>
    <s v="76"/>
    <x v="0"/>
    <s v="76892"/>
    <x v="2"/>
    <s v="002"/>
    <x v="1"/>
    <n v="1797.68"/>
    <n v="1318.833162743091"/>
  </r>
  <r>
    <s v="017"/>
    <x v="6"/>
    <s v="FM-28764"/>
    <x v="187"/>
    <x v="1"/>
    <n v="30"/>
    <s v="801-0004"/>
    <x v="15"/>
    <x v="2"/>
    <n v="640000"/>
    <s v="860516806"/>
    <x v="37"/>
    <s v="002"/>
    <x v="3"/>
    <s v="25"/>
    <x v="6"/>
    <s v="11001"/>
    <x v="1"/>
    <s v="001"/>
    <x v="0"/>
    <n v="1797.68"/>
    <n v="356.01441858395265"/>
  </r>
  <r>
    <s v="014"/>
    <x v="3"/>
    <s v="FM-28753"/>
    <x v="187"/>
    <x v="1"/>
    <n v="60"/>
    <s v="900-0007"/>
    <x v="18"/>
    <x v="18"/>
    <n v="560876.1"/>
    <s v="811010411"/>
    <x v="55"/>
    <s v="002"/>
    <x v="3"/>
    <s v="05"/>
    <x v="2"/>
    <s v="05360"/>
    <x v="10"/>
    <s v="002"/>
    <x v="1"/>
    <n v="1797.68"/>
    <n v="311.99996662364822"/>
  </r>
  <r>
    <s v="002"/>
    <x v="2"/>
    <s v="FM-28762"/>
    <x v="187"/>
    <x v="1"/>
    <n v="30"/>
    <s v="900-0010"/>
    <x v="36"/>
    <x v="19"/>
    <n v="2444590"/>
    <s v="830083101"/>
    <x v="79"/>
    <s v="002"/>
    <x v="3"/>
    <s v="11"/>
    <x v="1"/>
    <s v="11001"/>
    <x v="1"/>
    <s v="002"/>
    <x v="1"/>
    <n v="1797.68"/>
    <n v="1359.8582617596012"/>
  </r>
  <r>
    <s v="007"/>
    <x v="7"/>
    <s v="FM-28758"/>
    <x v="187"/>
    <x v="1"/>
    <n v="30"/>
    <s v="700-0035"/>
    <x v="39"/>
    <x v="29"/>
    <n v="653400"/>
    <s v="830062853"/>
    <x v="109"/>
    <s v="004"/>
    <x v="8"/>
    <s v="11"/>
    <x v="1"/>
    <s v="11001"/>
    <x v="1"/>
    <s v="002"/>
    <x v="1"/>
    <n v="1797.68"/>
    <n v="363.46847047305414"/>
  </r>
  <r>
    <s v="022"/>
    <x v="5"/>
    <s v="FM-28760"/>
    <x v="187"/>
    <x v="1"/>
    <n v="60"/>
    <s v="801-0098"/>
    <x v="22"/>
    <x v="8"/>
    <n v="175000"/>
    <s v="800132442"/>
    <x v="18"/>
    <s v="002"/>
    <x v="3"/>
    <s v="05"/>
    <x v="2"/>
    <s v="05360"/>
    <x v="10"/>
    <s v="001"/>
    <x v="0"/>
    <n v="1797.68"/>
    <n v="97.347692581549552"/>
  </r>
  <r>
    <s v="017"/>
    <x v="6"/>
    <s v="FM-28770"/>
    <x v="187"/>
    <x v="1"/>
    <n v="30"/>
    <s v="801-0007"/>
    <x v="26"/>
    <x v="26"/>
    <n v="384000"/>
    <s v="860516806"/>
    <x v="37"/>
    <s v="002"/>
    <x v="3"/>
    <s v="25"/>
    <x v="6"/>
    <s v="11001"/>
    <x v="1"/>
    <s v="001"/>
    <x v="0"/>
    <n v="1797.68"/>
    <n v="213.60865115037157"/>
  </r>
  <r>
    <s v="022"/>
    <x v="5"/>
    <s v="FM-28760"/>
    <x v="187"/>
    <x v="1"/>
    <n v="60"/>
    <s v="801-0303"/>
    <x v="54"/>
    <x v="8"/>
    <n v="217500"/>
    <s v="800132442"/>
    <x v="18"/>
    <s v="002"/>
    <x v="3"/>
    <s v="05"/>
    <x v="2"/>
    <s v="05360"/>
    <x v="10"/>
    <s v="001"/>
    <x v="0"/>
    <n v="1797.68"/>
    <n v="120.98927506564016"/>
  </r>
  <r>
    <s v="022"/>
    <x v="5"/>
    <s v="FM-28760"/>
    <x v="187"/>
    <x v="1"/>
    <n v="60"/>
    <s v="1000-0001"/>
    <x v="56"/>
    <x v="16"/>
    <n v="175000"/>
    <s v="800132442"/>
    <x v="18"/>
    <s v="005"/>
    <x v="13"/>
    <s v="05"/>
    <x v="2"/>
    <s v="05360"/>
    <x v="10"/>
    <s v="001"/>
    <x v="0"/>
    <n v="1797.68"/>
    <n v="97.347692581549552"/>
  </r>
  <r>
    <s v="022"/>
    <x v="5"/>
    <s v="FM-28761"/>
    <x v="187"/>
    <x v="1"/>
    <n v="60"/>
    <s v="801-106"/>
    <x v="123"/>
    <x v="2"/>
    <n v="1644000"/>
    <s v="890900308"/>
    <x v="50"/>
    <s v="002"/>
    <x v="3"/>
    <s v="05"/>
    <x v="2"/>
    <s v="05088"/>
    <x v="12"/>
    <s v="001"/>
    <x v="0"/>
    <n v="1797.68"/>
    <n v="914.51203773752832"/>
  </r>
  <r>
    <s v="017"/>
    <x v="6"/>
    <s v="FM-28769"/>
    <x v="187"/>
    <x v="1"/>
    <n v="0"/>
    <s v="801-0055"/>
    <x v="27"/>
    <x v="8"/>
    <n v="625000"/>
    <s v="830023098"/>
    <x v="21"/>
    <s v="002"/>
    <x v="3"/>
    <s v="25"/>
    <x v="6"/>
    <s v="11001"/>
    <x v="1"/>
    <s v="001"/>
    <x v="0"/>
    <n v="1797.68"/>
    <n v="347.67033064839126"/>
  </r>
  <r>
    <s v="003"/>
    <x v="1"/>
    <s v="FM-28765"/>
    <x v="187"/>
    <x v="1"/>
    <n v="60"/>
    <s v="800-0068"/>
    <x v="104"/>
    <x v="2"/>
    <n v="9491750"/>
    <s v="860042141"/>
    <x v="61"/>
    <s v="021"/>
    <x v="1"/>
    <s v="11"/>
    <x v="1"/>
    <s v="11001"/>
    <x v="1"/>
    <s v="001"/>
    <x v="0"/>
    <n v="1797.68"/>
    <n v="5279.999777490988"/>
  </r>
  <r>
    <s v="017"/>
    <x v="6"/>
    <s v="FM-28763"/>
    <x v="187"/>
    <x v="1"/>
    <n v="60"/>
    <s v="200-0004"/>
    <x v="14"/>
    <x v="16"/>
    <n v="275000"/>
    <s v="860023369"/>
    <x v="35"/>
    <s v="001"/>
    <x v="0"/>
    <s v="25"/>
    <x v="6"/>
    <s v="11001"/>
    <x v="1"/>
    <s v="001"/>
    <x v="0"/>
    <n v="1797.68"/>
    <n v="152.97494548529215"/>
  </r>
  <r>
    <s v="014"/>
    <x v="3"/>
    <s v="FM-28754"/>
    <x v="187"/>
    <x v="1"/>
    <n v="30"/>
    <s v="900-0004"/>
    <x v="34"/>
    <x v="18"/>
    <n v="713499.3"/>
    <s v="811023351"/>
    <x v="25"/>
    <s v="002"/>
    <x v="3"/>
    <s v="05"/>
    <x v="2"/>
    <s v="05360"/>
    <x v="10"/>
    <s v="002"/>
    <x v="1"/>
    <n v="1797.68"/>
    <n v="396.90006007743312"/>
  </r>
  <r>
    <s v="005"/>
    <x v="0"/>
    <s v="FM-28773"/>
    <x v="188"/>
    <x v="1"/>
    <n v="60"/>
    <s v="1100-0045"/>
    <x v="97"/>
    <x v="8"/>
    <n v="150000"/>
    <s v="805019865"/>
    <x v="62"/>
    <s v="007"/>
    <x v="6"/>
    <s v="76"/>
    <x v="0"/>
    <s v="76001"/>
    <x v="0"/>
    <s v="001"/>
    <x v="0"/>
    <n v="1795.4"/>
    <n v="83.546841929375063"/>
  </r>
  <r>
    <s v="005"/>
    <x v="0"/>
    <s v="FM-28771"/>
    <x v="188"/>
    <x v="1"/>
    <n v="30"/>
    <s v="700-0333"/>
    <x v="87"/>
    <x v="8"/>
    <n v="380000"/>
    <s v="10109050"/>
    <x v="133"/>
    <s v="011"/>
    <x v="16"/>
    <s v="66"/>
    <x v="3"/>
    <s v="66170"/>
    <x v="5"/>
    <s v="001"/>
    <x v="0"/>
    <n v="1795.4"/>
    <n v="211.65199955441682"/>
  </r>
  <r>
    <s v="022"/>
    <x v="5"/>
    <s v="FM-28780"/>
    <x v="188"/>
    <x v="1"/>
    <n v="30"/>
    <s v="801-0004"/>
    <x v="15"/>
    <x v="7"/>
    <n v="250000"/>
    <s v="890904724"/>
    <x v="29"/>
    <s v="002"/>
    <x v="3"/>
    <s v="05"/>
    <x v="2"/>
    <s v="05001"/>
    <x v="4"/>
    <s v="001"/>
    <x v="0"/>
    <n v="1795.4"/>
    <n v="139.24473654895843"/>
  </r>
  <r>
    <s v="002"/>
    <x v="2"/>
    <s v="FM-28778"/>
    <x v="188"/>
    <x v="1"/>
    <n v="60"/>
    <s v="900-0012"/>
    <x v="52"/>
    <x v="18"/>
    <n v="708823.8"/>
    <s v="830078524"/>
    <x v="153"/>
    <s v="002"/>
    <x v="3"/>
    <s v="25"/>
    <x v="6"/>
    <s v="11001"/>
    <x v="1"/>
    <s v="002"/>
    <x v="1"/>
    <n v="1795.4"/>
    <n v="394.79993316252649"/>
  </r>
  <r>
    <s v="022"/>
    <x v="5"/>
    <s v="FM-28774"/>
    <x v="188"/>
    <x v="1"/>
    <n v="60"/>
    <s v="1000-0004"/>
    <x v="118"/>
    <x v="16"/>
    <n v="175000"/>
    <s v="800235012"/>
    <x v="108"/>
    <s v="007"/>
    <x v="6"/>
    <s v="73"/>
    <x v="9"/>
    <s v="73001"/>
    <x v="20"/>
    <s v="001"/>
    <x v="0"/>
    <n v="1795.4"/>
    <n v="97.471315584270911"/>
  </r>
  <r>
    <s v="022"/>
    <x v="5"/>
    <s v="FM-28772"/>
    <x v="188"/>
    <x v="1"/>
    <n v="30"/>
    <s v="801-0083"/>
    <x v="33"/>
    <x v="4"/>
    <n v="64000"/>
    <s v="900096856"/>
    <x v="32"/>
    <s v="002"/>
    <x v="3"/>
    <s v="05"/>
    <x v="2"/>
    <s v="05001"/>
    <x v="4"/>
    <s v="001"/>
    <x v="0"/>
    <n v="1795.4"/>
    <n v="35.646652556533361"/>
  </r>
  <r>
    <s v="017"/>
    <x v="6"/>
    <s v="FM-28777"/>
    <x v="188"/>
    <x v="1"/>
    <n v="90"/>
    <s v="801-0150"/>
    <x v="29"/>
    <x v="14"/>
    <n v="1237500"/>
    <s v="19423947"/>
    <x v="130"/>
    <s v="002"/>
    <x v="3"/>
    <s v="11"/>
    <x v="1"/>
    <s v="11001"/>
    <x v="1"/>
    <s v="001"/>
    <x v="0"/>
    <n v="1795.4"/>
    <n v="689.2614459173443"/>
  </r>
  <r>
    <s v="022"/>
    <x v="5"/>
    <s v="FM-28772"/>
    <x v="188"/>
    <x v="1"/>
    <n v="30"/>
    <s v="801-00209"/>
    <x v="41"/>
    <x v="18"/>
    <n v="165000"/>
    <s v="900096856"/>
    <x v="32"/>
    <s v="001"/>
    <x v="0"/>
    <s v="05"/>
    <x v="2"/>
    <s v="05001"/>
    <x v="4"/>
    <s v="001"/>
    <x v="0"/>
    <n v="1795.4"/>
    <n v="91.901526122312575"/>
  </r>
  <r>
    <s v="017"/>
    <x v="6"/>
    <s v="FM-28777"/>
    <x v="188"/>
    <x v="1"/>
    <n v="90"/>
    <s v="801-0208"/>
    <x v="95"/>
    <x v="14"/>
    <n v="675000"/>
    <s v="19423947"/>
    <x v="130"/>
    <s v="001"/>
    <x v="0"/>
    <s v="11"/>
    <x v="1"/>
    <s v="11001"/>
    <x v="1"/>
    <s v="001"/>
    <x v="0"/>
    <n v="1795.4"/>
    <n v="375.9607886821878"/>
  </r>
  <r>
    <s v="005"/>
    <x v="0"/>
    <s v="FM-28771"/>
    <x v="188"/>
    <x v="1"/>
    <n v="30"/>
    <s v="200-0212"/>
    <x v="42"/>
    <x v="6"/>
    <n v="90000"/>
    <s v="10109050"/>
    <x v="133"/>
    <s v="002"/>
    <x v="3"/>
    <s v="66"/>
    <x v="3"/>
    <s v="66170"/>
    <x v="5"/>
    <s v="001"/>
    <x v="0"/>
    <n v="1795.4"/>
    <n v="50.128105157625036"/>
  </r>
  <r>
    <s v="017"/>
    <x v="6"/>
    <s v="FM-28777"/>
    <x v="188"/>
    <x v="1"/>
    <n v="90"/>
    <s v="700-0014"/>
    <x v="65"/>
    <x v="14"/>
    <n v="1200000"/>
    <s v="19423947"/>
    <x v="130"/>
    <s v="002"/>
    <x v="3"/>
    <s v="11"/>
    <x v="1"/>
    <s v="11001"/>
    <x v="1"/>
    <s v="001"/>
    <x v="0"/>
    <n v="1795.4"/>
    <n v="668.3747354350005"/>
  </r>
  <r>
    <s v="022"/>
    <x v="5"/>
    <s v="FM-28784"/>
    <x v="189"/>
    <x v="1"/>
    <n v="60"/>
    <s v="801-00112"/>
    <x v="46"/>
    <x v="8"/>
    <n v="292500"/>
    <s v="800074839"/>
    <x v="40"/>
    <s v="002"/>
    <x v="3"/>
    <s v="05"/>
    <x v="2"/>
    <s v="05237"/>
    <x v="14"/>
    <s v="001"/>
    <x v="0"/>
    <n v="1795.4"/>
    <n v="162.91634176228138"/>
  </r>
  <r>
    <s v="005"/>
    <x v="0"/>
    <s v="FM-28788"/>
    <x v="189"/>
    <x v="1"/>
    <n v="60"/>
    <s v="801-0009"/>
    <x v="20"/>
    <x v="8"/>
    <n v="162350"/>
    <s v="900328189"/>
    <x v="17"/>
    <s v="002"/>
    <x v="3"/>
    <s v="76"/>
    <x v="0"/>
    <s v="76001"/>
    <x v="0"/>
    <s v="001"/>
    <x v="0"/>
    <n v="1795.4"/>
    <n v="90.425531914893611"/>
  </r>
  <r>
    <s v="005"/>
    <x v="0"/>
    <s v="DW-0000305"/>
    <x v="189"/>
    <x v="1"/>
    <n v="0"/>
    <s v="800-0031"/>
    <x v="64"/>
    <x v="126"/>
    <n v="-810159"/>
    <s v="890300684"/>
    <x v="0"/>
    <s v="023"/>
    <x v="15"/>
    <s v="76"/>
    <x v="0"/>
    <s v="76001"/>
    <x v="0"/>
    <s v="001"/>
    <x v="0"/>
    <n v="1795.4"/>
    <n v="-451.24150607107049"/>
  </r>
  <r>
    <s v="017"/>
    <x v="6"/>
    <s v="DW-0000303"/>
    <x v="189"/>
    <x v="1"/>
    <n v="0"/>
    <s v="801-0208"/>
    <x v="95"/>
    <x v="127"/>
    <n v="-73100"/>
    <s v="900408540"/>
    <x v="96"/>
    <s v="001"/>
    <x v="0"/>
    <s v="11"/>
    <x v="1"/>
    <s v="11001"/>
    <x v="1"/>
    <s v="001"/>
    <x v="0"/>
    <n v="1795.4"/>
    <n v="-40.715160966915448"/>
  </r>
  <r>
    <s v="022"/>
    <x v="5"/>
    <s v="FM-28782"/>
    <x v="189"/>
    <x v="1"/>
    <n v="60"/>
    <s v="801-0303"/>
    <x v="54"/>
    <x v="8"/>
    <n v="217500"/>
    <s v="800132442"/>
    <x v="18"/>
    <s v="002"/>
    <x v="3"/>
    <s v="05"/>
    <x v="2"/>
    <s v="05360"/>
    <x v="10"/>
    <s v="001"/>
    <x v="0"/>
    <n v="1795.4"/>
    <n v="121.14292079759385"/>
  </r>
  <r>
    <s v="005"/>
    <x v="0"/>
    <s v="FM-28787"/>
    <x v="189"/>
    <x v="1"/>
    <n v="60"/>
    <s v="600-0026"/>
    <x v="133"/>
    <x v="128"/>
    <n v="6113060"/>
    <s v="890300484-8"/>
    <x v="180"/>
    <s v="101"/>
    <x v="2"/>
    <s v="76"/>
    <x v="0"/>
    <s v="76892"/>
    <x v="2"/>
    <s v="002"/>
    <x v="1"/>
    <n v="1795.4"/>
    <n v="3404.8457168319037"/>
  </r>
  <r>
    <s v="022"/>
    <x v="5"/>
    <s v="FM-28792"/>
    <x v="189"/>
    <x v="1"/>
    <n v="0"/>
    <s v="801-0004"/>
    <x v="15"/>
    <x v="10"/>
    <n v="156000"/>
    <s v="900062516"/>
    <x v="127"/>
    <s v="002"/>
    <x v="3"/>
    <s v="05"/>
    <x v="2"/>
    <s v="05631"/>
    <x v="21"/>
    <s v="001"/>
    <x v="0"/>
    <n v="1795.4"/>
    <n v="86.888715606550065"/>
  </r>
  <r>
    <s v="022"/>
    <x v="5"/>
    <s v="FM-28786"/>
    <x v="189"/>
    <x v="1"/>
    <n v="0"/>
    <s v="801-0166"/>
    <x v="66"/>
    <x v="2"/>
    <n v="1496000"/>
    <s v="900543175"/>
    <x v="201"/>
    <s v="002"/>
    <x v="3"/>
    <s v="54"/>
    <x v="7"/>
    <s v="54001"/>
    <x v="15"/>
    <s v="001"/>
    <x v="0"/>
    <n v="1795.4"/>
    <n v="833.24050350896732"/>
  </r>
  <r>
    <s v="005"/>
    <x v="0"/>
    <s v="FM-28788"/>
    <x v="189"/>
    <x v="1"/>
    <n v="60"/>
    <s v="1100-00096"/>
    <x v="131"/>
    <x v="8"/>
    <n v="175000"/>
    <s v="900328189"/>
    <x v="17"/>
    <s v="007"/>
    <x v="6"/>
    <s v="76"/>
    <x v="0"/>
    <s v="76001"/>
    <x v="0"/>
    <s v="001"/>
    <x v="0"/>
    <n v="1795.4"/>
    <n v="97.471315584270911"/>
  </r>
  <r>
    <s v="005"/>
    <x v="0"/>
    <s v="DW-0000304"/>
    <x v="189"/>
    <x v="1"/>
    <n v="0"/>
    <s v="1500-0005"/>
    <x v="0"/>
    <x v="129"/>
    <n v="-16082100"/>
    <s v="890300684"/>
    <x v="0"/>
    <s v="001"/>
    <x v="0"/>
    <s v="76"/>
    <x v="0"/>
    <s v="76001"/>
    <x v="0"/>
    <s v="001"/>
    <x v="0"/>
    <n v="1795.4"/>
    <n v="-8957.3911106160176"/>
  </r>
  <r>
    <s v="005"/>
    <x v="0"/>
    <s v="FM-28789"/>
    <x v="189"/>
    <x v="1"/>
    <n v="75"/>
    <s v="1500-0005"/>
    <x v="0"/>
    <x v="0"/>
    <n v="16327800"/>
    <s v="890300684"/>
    <x v="0"/>
    <s v="001"/>
    <x v="0"/>
    <s v="76"/>
    <x v="0"/>
    <s v="76001"/>
    <x v="0"/>
    <s v="001"/>
    <x v="0"/>
    <n v="1795.4"/>
    <n v="9094.240837696334"/>
  </r>
  <r>
    <s v="017"/>
    <x v="6"/>
    <s v="DW-0000303"/>
    <x v="189"/>
    <x v="1"/>
    <n v="0"/>
    <s v="1000-0001"/>
    <x v="56"/>
    <x v="130"/>
    <n v="-130000"/>
    <s v="900408540"/>
    <x v="96"/>
    <s v="005"/>
    <x v="13"/>
    <s v="11"/>
    <x v="1"/>
    <s v="11001"/>
    <x v="1"/>
    <s v="001"/>
    <x v="0"/>
    <n v="1795.4"/>
    <n v="-72.40726300545839"/>
  </r>
  <r>
    <s v="014"/>
    <x v="3"/>
    <s v="FM-28783"/>
    <x v="189"/>
    <x v="1"/>
    <n v="60"/>
    <s v="900-0007"/>
    <x v="18"/>
    <x v="18"/>
    <n v="560164.80000000005"/>
    <s v="811010411"/>
    <x v="55"/>
    <s v="002"/>
    <x v="3"/>
    <s v="05"/>
    <x v="2"/>
    <s v="05360"/>
    <x v="10"/>
    <s v="002"/>
    <x v="1"/>
    <n v="1795.4"/>
    <n v="312"/>
  </r>
  <r>
    <s v="017"/>
    <x v="6"/>
    <s v="FM-28785"/>
    <x v="189"/>
    <x v="1"/>
    <n v="60"/>
    <s v="801-0011"/>
    <x v="12"/>
    <x v="18"/>
    <n v="165000"/>
    <s v="800167666"/>
    <x v="78"/>
    <s v="002"/>
    <x v="3"/>
    <s v="11"/>
    <x v="1"/>
    <s v="11001"/>
    <x v="1"/>
    <s v="001"/>
    <x v="0"/>
    <n v="1795.4"/>
    <n v="91.901526122312575"/>
  </r>
  <r>
    <s v="022"/>
    <x v="5"/>
    <s v="FM-28786"/>
    <x v="189"/>
    <x v="1"/>
    <n v="0"/>
    <s v="1000-0001"/>
    <x v="56"/>
    <x v="13"/>
    <n v="1377000"/>
    <s v="900543175"/>
    <x v="201"/>
    <s v="005"/>
    <x v="13"/>
    <s v="54"/>
    <x v="7"/>
    <s v="54001"/>
    <x v="15"/>
    <s v="001"/>
    <x v="0"/>
    <n v="1795.4"/>
    <n v="766.96000891166307"/>
  </r>
  <r>
    <s v="022"/>
    <x v="5"/>
    <s v="FM-28784"/>
    <x v="189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1795.4"/>
    <n v="54.583936727191713"/>
  </r>
  <r>
    <s v="022"/>
    <x v="5"/>
    <s v="FM-28791"/>
    <x v="189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1795.4"/>
    <n v="300.76863094575026"/>
  </r>
  <r>
    <s v="017"/>
    <x v="6"/>
    <s v="DW-0000303"/>
    <x v="189"/>
    <x v="1"/>
    <n v="0"/>
    <s v="801-0028"/>
    <x v="38"/>
    <x v="33"/>
    <n v="-250000"/>
    <s v="900408540"/>
    <x v="96"/>
    <s v="002"/>
    <x v="3"/>
    <s v="11"/>
    <x v="1"/>
    <s v="11001"/>
    <x v="1"/>
    <s v="001"/>
    <x v="0"/>
    <n v="1795.4"/>
    <n v="-139.24473654895843"/>
  </r>
  <r>
    <s v="005"/>
    <x v="0"/>
    <s v="FM-28790"/>
    <x v="189"/>
    <x v="1"/>
    <n v="75"/>
    <s v="800-0031"/>
    <x v="64"/>
    <x v="30"/>
    <n v="832440"/>
    <s v="890300684"/>
    <x v="0"/>
    <s v="023"/>
    <x v="15"/>
    <s v="76"/>
    <x v="0"/>
    <s v="76001"/>
    <x v="0"/>
    <s v="001"/>
    <x v="0"/>
    <n v="1795.4"/>
    <n v="463.65155397125989"/>
  </r>
  <r>
    <s v="014"/>
    <x v="3"/>
    <s v="FM-28794"/>
    <x v="190"/>
    <x v="1"/>
    <n v="60"/>
    <s v="1400-0001"/>
    <x v="7"/>
    <x v="46"/>
    <n v="2208000"/>
    <s v="800143281"/>
    <x v="101"/>
    <s v="003"/>
    <x v="5"/>
    <s v="05"/>
    <x v="2"/>
    <s v="05001"/>
    <x v="4"/>
    <s v="002"/>
    <x v="1"/>
    <n v="1798.32"/>
    <n v="1227.8126251167757"/>
  </r>
  <r>
    <s v="002"/>
    <x v="2"/>
    <s v="FM-28800"/>
    <x v="190"/>
    <x v="1"/>
    <n v="60"/>
    <s v="700-0010"/>
    <x v="107"/>
    <x v="2"/>
    <n v="9401616"/>
    <s v="860006160"/>
    <x v="110"/>
    <s v="100"/>
    <x v="4"/>
    <s v="25"/>
    <x v="6"/>
    <s v="11001"/>
    <x v="1"/>
    <s v="002"/>
    <x v="1"/>
    <n v="1798.32"/>
    <n v="5227.9994661684241"/>
  </r>
  <r>
    <s v="002"/>
    <x v="2"/>
    <s v="FM-28802"/>
    <x v="190"/>
    <x v="1"/>
    <n v="60"/>
    <s v="700-0005"/>
    <x v="99"/>
    <x v="76"/>
    <n v="7116720.2199999997"/>
    <s v="860002585"/>
    <x v="76"/>
    <s v="004"/>
    <x v="8"/>
    <s v="11"/>
    <x v="1"/>
    <s v="11001"/>
    <x v="1"/>
    <s v="002"/>
    <x v="1"/>
    <n v="1798.32"/>
    <n v="3957.4270541394189"/>
  </r>
  <r>
    <s v="022"/>
    <x v="5"/>
    <s v="FM-28803"/>
    <x v="190"/>
    <x v="1"/>
    <n v="0"/>
    <s v="801-0250"/>
    <x v="86"/>
    <x v="24"/>
    <n v="240000"/>
    <s v="811028633"/>
    <x v="190"/>
    <s v="002"/>
    <x v="3"/>
    <s v="05"/>
    <x v="2"/>
    <s v="05001"/>
    <x v="4"/>
    <s v="001"/>
    <x v="0"/>
    <n v="1798.32"/>
    <n v="133.45789403443214"/>
  </r>
  <r>
    <s v="014"/>
    <x v="3"/>
    <s v="FM-28796"/>
    <x v="190"/>
    <x v="1"/>
    <n v="0"/>
    <s v="1400-0001"/>
    <x v="7"/>
    <x v="6"/>
    <n v="115000"/>
    <s v="98584936"/>
    <x v="6"/>
    <s v="003"/>
    <x v="5"/>
    <s v="05"/>
    <x v="2"/>
    <s v="05001"/>
    <x v="4"/>
    <s v="002"/>
    <x v="1"/>
    <n v="1798.32"/>
    <n v="63.948574224832065"/>
  </r>
  <r>
    <s v="022"/>
    <x v="5"/>
    <s v="FM-28797"/>
    <x v="190"/>
    <x v="1"/>
    <n v="60"/>
    <s v="801-0008"/>
    <x v="55"/>
    <x v="9"/>
    <n v="3159904"/>
    <s v="890900308"/>
    <x v="50"/>
    <s v="002"/>
    <x v="3"/>
    <s v="05"/>
    <x v="2"/>
    <s v="05088"/>
    <x v="12"/>
    <s v="001"/>
    <x v="0"/>
    <n v="1798.32"/>
    <n v="1757.1422216290762"/>
  </r>
  <r>
    <s v="022"/>
    <x v="5"/>
    <s v="FM-28798"/>
    <x v="190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798.32"/>
    <n v="233.55131456025626"/>
  </r>
  <r>
    <s v="002"/>
    <x v="2"/>
    <s v="FM-28802"/>
    <x v="190"/>
    <x v="1"/>
    <n v="60"/>
    <s v="600-0022"/>
    <x v="71"/>
    <x v="36"/>
    <n v="1691859.2"/>
    <s v="860002585"/>
    <x v="76"/>
    <s v="101"/>
    <x v="2"/>
    <s v="11"/>
    <x v="1"/>
    <s v="11001"/>
    <x v="1"/>
    <s v="002"/>
    <x v="1"/>
    <n v="1798.32"/>
    <n v="940.799857644913"/>
  </r>
  <r>
    <s v="022"/>
    <x v="5"/>
    <s v="FM-28795"/>
    <x v="190"/>
    <x v="1"/>
    <n v="0"/>
    <s v="200-0047"/>
    <x v="140"/>
    <x v="8"/>
    <n v="132500"/>
    <s v="98584936"/>
    <x v="6"/>
    <s v="001"/>
    <x v="0"/>
    <s v="05"/>
    <x v="2"/>
    <s v="05001"/>
    <x v="4"/>
    <s v="001"/>
    <x v="0"/>
    <n v="1798.32"/>
    <n v="73.679878998176079"/>
  </r>
  <r>
    <s v="007"/>
    <x v="7"/>
    <s v="FM-28801"/>
    <x v="190"/>
    <x v="1"/>
    <n v="30"/>
    <s v="801-0062"/>
    <x v="69"/>
    <x v="4"/>
    <n v="719328"/>
    <s v="900098005"/>
    <x v="202"/>
    <s v="021"/>
    <x v="1"/>
    <s v="08"/>
    <x v="8"/>
    <s v="08001"/>
    <x v="27"/>
    <s v="001"/>
    <x v="0"/>
    <n v="1798.32"/>
    <n v="400"/>
  </r>
  <r>
    <s v="022"/>
    <x v="5"/>
    <s v="FM-28807"/>
    <x v="191"/>
    <x v="1"/>
    <n v="60"/>
    <s v="700-0014"/>
    <x v="65"/>
    <x v="16"/>
    <n v="365000"/>
    <s v="800074839"/>
    <x v="40"/>
    <s v="002"/>
    <x v="3"/>
    <s v="05"/>
    <x v="2"/>
    <s v="05237"/>
    <x v="14"/>
    <s v="001"/>
    <x v="0"/>
    <n v="1799.78"/>
    <n v="202.80256475791487"/>
  </r>
  <r>
    <s v="017"/>
    <x v="6"/>
    <s v="FM-28815"/>
    <x v="191"/>
    <x v="1"/>
    <n v="60"/>
    <s v="801-0166"/>
    <x v="66"/>
    <x v="8"/>
    <n v="250000"/>
    <s v="800167666"/>
    <x v="78"/>
    <s v="002"/>
    <x v="3"/>
    <s v="11"/>
    <x v="1"/>
    <s v="11001"/>
    <x v="1"/>
    <s v="001"/>
    <x v="0"/>
    <n v="1799.78"/>
    <n v="138.90586627254442"/>
  </r>
  <r>
    <s v="022"/>
    <x v="5"/>
    <s v="FM-28812"/>
    <x v="191"/>
    <x v="1"/>
    <n v="30"/>
    <s v="1000-0001"/>
    <x v="56"/>
    <x v="48"/>
    <n v="400000"/>
    <s v="900096856"/>
    <x v="32"/>
    <s v="005"/>
    <x v="13"/>
    <s v="05"/>
    <x v="2"/>
    <s v="05001"/>
    <x v="4"/>
    <s v="001"/>
    <x v="0"/>
    <n v="1799.78"/>
    <n v="222.24938603607109"/>
  </r>
  <r>
    <s v="007"/>
    <x v="7"/>
    <s v="FM-28805"/>
    <x v="191"/>
    <x v="1"/>
    <n v="0"/>
    <s v="300-0004"/>
    <x v="43"/>
    <x v="12"/>
    <n v="107986.8"/>
    <s v="9529649"/>
    <x v="188"/>
    <s v="024"/>
    <x v="10"/>
    <s v="11"/>
    <x v="1"/>
    <s v="11001"/>
    <x v="1"/>
    <s v="001"/>
    <x v="0"/>
    <n v="1799.78"/>
    <n v="60"/>
  </r>
  <r>
    <s v="022"/>
    <x v="5"/>
    <s v="FM-28809"/>
    <x v="191"/>
    <x v="1"/>
    <n v="0"/>
    <s v="801-0004"/>
    <x v="15"/>
    <x v="26"/>
    <n v="312000"/>
    <s v="900062516"/>
    <x v="127"/>
    <s v="002"/>
    <x v="3"/>
    <s v="05"/>
    <x v="2"/>
    <s v="05631"/>
    <x v="21"/>
    <s v="001"/>
    <x v="0"/>
    <n v="1799.78"/>
    <n v="173.35452110813543"/>
  </r>
  <r>
    <s v="022"/>
    <x v="5"/>
    <s v="FM-28808"/>
    <x v="191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799.78"/>
    <n v="283.36796719599062"/>
  </r>
  <r>
    <s v="007"/>
    <x v="7"/>
    <s v="FB-26450"/>
    <x v="191"/>
    <x v="1"/>
    <n v="0"/>
    <s v="800-0030"/>
    <x v="84"/>
    <x v="43"/>
    <n v="395951.6"/>
    <s v="900374514"/>
    <x v="120"/>
    <s v="025"/>
    <x v="11"/>
    <s v="11"/>
    <x v="1"/>
    <s v="11001"/>
    <x v="1"/>
    <s v="001"/>
    <x v="0"/>
    <n v="1799.78"/>
    <n v="220"/>
  </r>
  <r>
    <s v="022"/>
    <x v="5"/>
    <s v="FM-28834"/>
    <x v="192"/>
    <x v="1"/>
    <n v="45"/>
    <s v="801-0030"/>
    <x v="96"/>
    <x v="18"/>
    <n v="781990.8"/>
    <s v="13460191"/>
    <x v="132"/>
    <s v="002"/>
    <x v="3"/>
    <s v="54"/>
    <x v="7"/>
    <s v="54001"/>
    <x v="15"/>
    <s v="001"/>
    <x v="0"/>
    <n v="1797.68"/>
    <n v="435"/>
  </r>
  <r>
    <s v="017"/>
    <x v="6"/>
    <s v="FM-28831"/>
    <x v="192"/>
    <x v="1"/>
    <n v="90"/>
    <s v="1000-0001"/>
    <x v="56"/>
    <x v="16"/>
    <n v="325000"/>
    <s v="19423947"/>
    <x v="130"/>
    <s v="005"/>
    <x v="13"/>
    <s v="11"/>
    <x v="1"/>
    <s v="11001"/>
    <x v="1"/>
    <s v="001"/>
    <x v="0"/>
    <n v="1797.68"/>
    <n v="180.78857193716345"/>
  </r>
  <r>
    <s v="017"/>
    <x v="6"/>
    <s v="FM-28830"/>
    <x v="192"/>
    <x v="1"/>
    <n v="30"/>
    <s v="801-0007"/>
    <x v="26"/>
    <x v="122"/>
    <n v="512000"/>
    <s v="860516806"/>
    <x v="37"/>
    <s v="002"/>
    <x v="3"/>
    <s v="25"/>
    <x v="6"/>
    <s v="11001"/>
    <x v="1"/>
    <s v="001"/>
    <x v="0"/>
    <n v="1797.68"/>
    <n v="284.81153486716209"/>
  </r>
  <r>
    <s v="002"/>
    <x v="2"/>
    <s v="FB-26452"/>
    <x v="192"/>
    <x v="1"/>
    <n v="30"/>
    <s v="900-0012"/>
    <x v="52"/>
    <x v="7"/>
    <n v="2365746"/>
    <s v="830032559"/>
    <x v="48"/>
    <s v="002"/>
    <x v="3"/>
    <s v="11"/>
    <x v="1"/>
    <s v="11001"/>
    <x v="1"/>
    <s v="002"/>
    <x v="1"/>
    <n v="1797.68"/>
    <n v="1315.9995104801744"/>
  </r>
  <r>
    <s v="022"/>
    <x v="5"/>
    <s v="FM-28828"/>
    <x v="192"/>
    <x v="1"/>
    <n v="60"/>
    <s v="801-0096"/>
    <x v="60"/>
    <x v="18"/>
    <n v="270000"/>
    <s v="811043680"/>
    <x v="24"/>
    <s v="002"/>
    <x v="3"/>
    <s v="05"/>
    <x v="2"/>
    <s v="05001"/>
    <x v="4"/>
    <s v="001"/>
    <x v="0"/>
    <n v="1797.68"/>
    <n v="150.19358284010502"/>
  </r>
  <r>
    <s v="014"/>
    <x v="3"/>
    <s v="FM-28823"/>
    <x v="192"/>
    <x v="1"/>
    <n v="0"/>
    <s v="600-0003"/>
    <x v="25"/>
    <x v="121"/>
    <n v="2100000"/>
    <s v="900284352"/>
    <x v="33"/>
    <s v="001"/>
    <x v="0"/>
    <s v="05"/>
    <x v="2"/>
    <s v="05088"/>
    <x v="12"/>
    <s v="002"/>
    <x v="1"/>
    <n v="1797.68"/>
    <n v="1168.1723109785946"/>
  </r>
  <r>
    <s v="014"/>
    <x v="3"/>
    <s v="FM-28818"/>
    <x v="192"/>
    <x v="1"/>
    <n v="30"/>
    <s v="900-0003"/>
    <x v="35"/>
    <x v="4"/>
    <n v="531753.80000000005"/>
    <s v="811023351"/>
    <x v="25"/>
    <s v="002"/>
    <x v="3"/>
    <s v="05"/>
    <x v="2"/>
    <s v="05360"/>
    <x v="10"/>
    <s v="002"/>
    <x v="1"/>
    <n v="1797.68"/>
    <n v="295.80003115126163"/>
  </r>
  <r>
    <s v="022"/>
    <x v="5"/>
    <s v="FM-28825"/>
    <x v="192"/>
    <x v="1"/>
    <n v="60"/>
    <s v="1000-0001"/>
    <x v="56"/>
    <x v="18"/>
    <n v="105000"/>
    <s v="800132442"/>
    <x v="18"/>
    <s v="005"/>
    <x v="13"/>
    <s v="05"/>
    <x v="2"/>
    <s v="05360"/>
    <x v="10"/>
    <s v="001"/>
    <x v="0"/>
    <n v="1797.68"/>
    <n v="58.408615548929731"/>
  </r>
  <r>
    <s v="002"/>
    <x v="2"/>
    <s v="FB-26451"/>
    <x v="192"/>
    <x v="1"/>
    <n v="60"/>
    <s v="900-0012"/>
    <x v="52"/>
    <x v="4"/>
    <n v="473149.2"/>
    <s v="830078524"/>
    <x v="153"/>
    <s v="002"/>
    <x v="3"/>
    <s v="25"/>
    <x v="6"/>
    <s v="11001"/>
    <x v="1"/>
    <s v="002"/>
    <x v="1"/>
    <n v="1797.68"/>
    <n v="263.19990209603486"/>
  </r>
  <r>
    <s v="003"/>
    <x v="1"/>
    <s v="FM-28820"/>
    <x v="192"/>
    <x v="1"/>
    <n v="60"/>
    <s v="1500-0005"/>
    <x v="0"/>
    <x v="0"/>
    <n v="18336336"/>
    <s v="860042141"/>
    <x v="61"/>
    <s v="001"/>
    <x v="0"/>
    <s v="11"/>
    <x v="1"/>
    <s v="11001"/>
    <x v="1"/>
    <s v="001"/>
    <x v="0"/>
    <n v="1797.68"/>
    <n v="10200"/>
  </r>
  <r>
    <s v="022"/>
    <x v="5"/>
    <s v="FM-28825"/>
    <x v="192"/>
    <x v="1"/>
    <n v="60"/>
    <s v="801-0098"/>
    <x v="22"/>
    <x v="8"/>
    <n v="175000"/>
    <s v="800132442"/>
    <x v="18"/>
    <s v="002"/>
    <x v="3"/>
    <s v="05"/>
    <x v="2"/>
    <s v="05360"/>
    <x v="10"/>
    <s v="001"/>
    <x v="0"/>
    <n v="1797.68"/>
    <n v="97.347692581549552"/>
  </r>
  <r>
    <s v="022"/>
    <x v="5"/>
    <s v="FM-28827"/>
    <x v="192"/>
    <x v="1"/>
    <n v="30"/>
    <s v="1000-0001"/>
    <x v="56"/>
    <x v="10"/>
    <n v="210000"/>
    <s v="900194046"/>
    <x v="74"/>
    <s v="005"/>
    <x v="13"/>
    <s v="05"/>
    <x v="2"/>
    <s v="05001"/>
    <x v="4"/>
    <s v="001"/>
    <x v="0"/>
    <n v="1797.68"/>
    <n v="116.81723109785946"/>
  </r>
  <r>
    <s v="017"/>
    <x v="6"/>
    <s v="FM-28832"/>
    <x v="192"/>
    <x v="1"/>
    <n v="30"/>
    <s v="801-0007"/>
    <x v="26"/>
    <x v="10"/>
    <n v="150000"/>
    <s v="4242874"/>
    <x v="52"/>
    <s v="002"/>
    <x v="3"/>
    <s v="11"/>
    <x v="1"/>
    <s v="11001"/>
    <x v="1"/>
    <s v="001"/>
    <x v="0"/>
    <n v="1797.68"/>
    <n v="83.440879355613902"/>
  </r>
  <r>
    <s v="017"/>
    <x v="6"/>
    <s v="FM-28832"/>
    <x v="192"/>
    <x v="1"/>
    <n v="30"/>
    <s v="801-0024"/>
    <x v="40"/>
    <x v="43"/>
    <n v="13000"/>
    <s v="4242874"/>
    <x v="52"/>
    <s v="012"/>
    <x v="9"/>
    <s v="11"/>
    <x v="1"/>
    <s v="11001"/>
    <x v="1"/>
    <s v="001"/>
    <x v="0"/>
    <n v="1797.68"/>
    <n v="7.2315428774865378"/>
  </r>
  <r>
    <s v="007"/>
    <x v="7"/>
    <s v="FB-26453"/>
    <x v="192"/>
    <x v="1"/>
    <n v="0"/>
    <s v="800-0027"/>
    <x v="145"/>
    <x v="12"/>
    <n v="215721.60000000001"/>
    <s v="800156023"/>
    <x v="105"/>
    <s v="025"/>
    <x v="11"/>
    <s v="73"/>
    <x v="9"/>
    <s v="73001"/>
    <x v="20"/>
    <s v="001"/>
    <x v="0"/>
    <n v="1797.68"/>
    <n v="120"/>
  </r>
  <r>
    <s v="022"/>
    <x v="5"/>
    <s v="FM-28827"/>
    <x v="192"/>
    <x v="1"/>
    <n v="30"/>
    <s v="801-0166"/>
    <x v="66"/>
    <x v="8"/>
    <n v="212500"/>
    <s v="900194046"/>
    <x v="74"/>
    <s v="002"/>
    <x v="3"/>
    <s v="05"/>
    <x v="2"/>
    <s v="05001"/>
    <x v="4"/>
    <s v="001"/>
    <x v="0"/>
    <n v="1797.68"/>
    <n v="118.20791242045303"/>
  </r>
  <r>
    <s v="017"/>
    <x v="6"/>
    <s v="FM-28817"/>
    <x v="192"/>
    <x v="1"/>
    <n v="30"/>
    <s v="1100-0047"/>
    <x v="74"/>
    <x v="10"/>
    <n v="180000"/>
    <s v="900429449"/>
    <x v="86"/>
    <s v="005"/>
    <x v="13"/>
    <s v="11"/>
    <x v="1"/>
    <s v="11001"/>
    <x v="1"/>
    <s v="001"/>
    <x v="0"/>
    <n v="1797.68"/>
    <n v="100.12905522673668"/>
  </r>
  <r>
    <s v="017"/>
    <x v="6"/>
    <s v="FM-28832"/>
    <x v="192"/>
    <x v="1"/>
    <n v="30"/>
    <s v="1100-0047"/>
    <x v="74"/>
    <x v="43"/>
    <n v="6000"/>
    <s v="4242874"/>
    <x v="52"/>
    <s v="005"/>
    <x v="13"/>
    <s v="11"/>
    <x v="1"/>
    <s v="11001"/>
    <x v="1"/>
    <s v="001"/>
    <x v="0"/>
    <n v="1797.68"/>
    <n v="3.3376351742245558"/>
  </r>
  <r>
    <s v="017"/>
    <x v="6"/>
    <s v="FM-28835"/>
    <x v="192"/>
    <x v="1"/>
    <n v="0"/>
    <s v="1100-0047"/>
    <x v="74"/>
    <x v="48"/>
    <n v="240000"/>
    <s v="1024501802"/>
    <x v="118"/>
    <s v="005"/>
    <x v="13"/>
    <s v="25"/>
    <x v="6"/>
    <s v="25754"/>
    <x v="11"/>
    <s v="001"/>
    <x v="0"/>
    <n v="1797.68"/>
    <n v="133.50540696898224"/>
  </r>
  <r>
    <s v="017"/>
    <x v="6"/>
    <s v="FM-28832"/>
    <x v="192"/>
    <x v="1"/>
    <n v="30"/>
    <s v="801-0150"/>
    <x v="29"/>
    <x v="6"/>
    <n v="78000"/>
    <s v="4242874"/>
    <x v="52"/>
    <s v="002"/>
    <x v="3"/>
    <s v="11"/>
    <x v="1"/>
    <s v="11001"/>
    <x v="1"/>
    <s v="001"/>
    <x v="0"/>
    <n v="1797.68"/>
    <n v="43.38925726491923"/>
  </r>
  <r>
    <s v="014"/>
    <x v="3"/>
    <s v="FM-28823"/>
    <x v="192"/>
    <x v="1"/>
    <n v="0"/>
    <s v="900-0009"/>
    <x v="73"/>
    <x v="2"/>
    <n v="3289754"/>
    <s v="900284352"/>
    <x v="33"/>
    <s v="002"/>
    <x v="3"/>
    <s v="05"/>
    <x v="2"/>
    <s v="05088"/>
    <x v="12"/>
    <s v="002"/>
    <x v="1"/>
    <n v="1797.68"/>
    <n v="1829.9997774909882"/>
  </r>
  <r>
    <s v="017"/>
    <x v="6"/>
    <s v="FM-28833"/>
    <x v="192"/>
    <x v="1"/>
    <n v="30"/>
    <s v="801-0032"/>
    <x v="78"/>
    <x v="8"/>
    <n v="237500"/>
    <s v="79207428"/>
    <x v="91"/>
    <s v="002"/>
    <x v="3"/>
    <s v="25"/>
    <x v="6"/>
    <s v="11001"/>
    <x v="1"/>
    <s v="001"/>
    <x v="0"/>
    <n v="1797.68"/>
    <n v="132.11472564638868"/>
  </r>
  <r>
    <s v="022"/>
    <x v="5"/>
    <s v="FM-28844"/>
    <x v="193"/>
    <x v="1"/>
    <n v="0"/>
    <s v="700-0014"/>
    <x v="65"/>
    <x v="16"/>
    <n v="365000"/>
    <s v="900203501"/>
    <x v="134"/>
    <s v="002"/>
    <x v="3"/>
    <s v="05"/>
    <x v="2"/>
    <s v="05360"/>
    <x v="10"/>
    <s v="001"/>
    <x v="0"/>
    <n v="1797.68"/>
    <n v="203.03947309866049"/>
  </r>
  <r>
    <s v="022"/>
    <x v="5"/>
    <s v="FM-28841"/>
    <x v="193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797.68"/>
    <n v="233.63446219571892"/>
  </r>
  <r>
    <s v="017"/>
    <x v="6"/>
    <s v="FM-28843"/>
    <x v="193"/>
    <x v="1"/>
    <n v="30"/>
    <s v="801-0007"/>
    <x v="26"/>
    <x v="26"/>
    <n v="324000"/>
    <s v="900039047"/>
    <x v="27"/>
    <s v="002"/>
    <x v="3"/>
    <s v="25"/>
    <x v="6"/>
    <s v="11001"/>
    <x v="1"/>
    <s v="001"/>
    <x v="0"/>
    <n v="1797.68"/>
    <n v="180.23229940812601"/>
  </r>
  <r>
    <s v="005"/>
    <x v="0"/>
    <s v="FM-28847"/>
    <x v="193"/>
    <x v="1"/>
    <n v="60"/>
    <s v="801-0080"/>
    <x v="21"/>
    <x v="4"/>
    <n v="2200000"/>
    <s v="900328189"/>
    <x v="17"/>
    <s v="002"/>
    <x v="3"/>
    <s v="76"/>
    <x v="0"/>
    <s v="76001"/>
    <x v="0"/>
    <s v="001"/>
    <x v="0"/>
    <n v="1797.68"/>
    <n v="1223.7995638823372"/>
  </r>
  <r>
    <s v="022"/>
    <x v="5"/>
    <s v="FM-28853"/>
    <x v="193"/>
    <x v="1"/>
    <n v="60"/>
    <s v="801-0080"/>
    <x v="21"/>
    <x v="17"/>
    <n v="300000"/>
    <s v="811043680"/>
    <x v="24"/>
    <s v="002"/>
    <x v="3"/>
    <s v="05"/>
    <x v="2"/>
    <s v="05001"/>
    <x v="4"/>
    <s v="001"/>
    <x v="0"/>
    <n v="1797.68"/>
    <n v="166.8817587112278"/>
  </r>
  <r>
    <s v="014"/>
    <x v="3"/>
    <s v="FM-28846"/>
    <x v="193"/>
    <x v="1"/>
    <n v="30"/>
    <s v="600-0002"/>
    <x v="94"/>
    <x v="31"/>
    <n v="2437654"/>
    <s v="830500355"/>
    <x v="58"/>
    <s v="010"/>
    <x v="12"/>
    <s v="11"/>
    <x v="1"/>
    <s v="11001"/>
    <x v="1"/>
    <s v="002"/>
    <x v="1"/>
    <n v="1797.68"/>
    <n v="1355.9999554981976"/>
  </r>
  <r>
    <s v="014"/>
    <x v="3"/>
    <s v="FM-28838"/>
    <x v="193"/>
    <x v="1"/>
    <n v="60"/>
    <s v="1400-0001"/>
    <x v="7"/>
    <x v="46"/>
    <n v="2208000"/>
    <s v="800143281"/>
    <x v="101"/>
    <s v="003"/>
    <x v="5"/>
    <s v="05"/>
    <x v="2"/>
    <s v="05001"/>
    <x v="4"/>
    <s v="002"/>
    <x v="1"/>
    <n v="1797.68"/>
    <n v="1228.2497441146365"/>
  </r>
  <r>
    <s v="017"/>
    <x v="6"/>
    <s v="FM-28851"/>
    <x v="193"/>
    <x v="1"/>
    <n v="90"/>
    <s v="1100-00096"/>
    <x v="131"/>
    <x v="16"/>
    <n v="350000"/>
    <s v="19423947"/>
    <x v="130"/>
    <s v="007"/>
    <x v="6"/>
    <s v="11"/>
    <x v="1"/>
    <s v="11001"/>
    <x v="1"/>
    <s v="001"/>
    <x v="0"/>
    <n v="1797.68"/>
    <n v="194.6953851630991"/>
  </r>
  <r>
    <s v="005"/>
    <x v="0"/>
    <s v="FM-28850"/>
    <x v="193"/>
    <x v="1"/>
    <n v="60"/>
    <s v="600-0002"/>
    <x v="94"/>
    <x v="31"/>
    <n v="2662720"/>
    <s v="890310171"/>
    <x v="26"/>
    <s v="010"/>
    <x v="12"/>
    <s v="76"/>
    <x v="0"/>
    <s v="76892"/>
    <x v="2"/>
    <s v="002"/>
    <x v="1"/>
    <n v="1797.68"/>
    <n v="1481.1979885185349"/>
  </r>
  <r>
    <s v="022"/>
    <x v="5"/>
    <s v="FM-28839"/>
    <x v="193"/>
    <x v="1"/>
    <n v="60"/>
    <s v="801-0303"/>
    <x v="54"/>
    <x v="8"/>
    <n v="217500"/>
    <s v="800132442"/>
    <x v="18"/>
    <s v="002"/>
    <x v="3"/>
    <s v="05"/>
    <x v="2"/>
    <s v="05360"/>
    <x v="10"/>
    <s v="001"/>
    <x v="0"/>
    <n v="1797.68"/>
    <n v="120.98927506564016"/>
  </r>
  <r>
    <s v="022"/>
    <x v="5"/>
    <s v="FM-28844"/>
    <x v="193"/>
    <x v="1"/>
    <n v="0"/>
    <s v="801-0150"/>
    <x v="29"/>
    <x v="8"/>
    <n v="200000"/>
    <s v="900203501"/>
    <x v="134"/>
    <s v="002"/>
    <x v="3"/>
    <s v="05"/>
    <x v="2"/>
    <s v="05360"/>
    <x v="10"/>
    <s v="001"/>
    <x v="0"/>
    <n v="1797.68"/>
    <n v="111.2545058074852"/>
  </r>
  <r>
    <s v="017"/>
    <x v="6"/>
    <s v="FM-28845"/>
    <x v="193"/>
    <x v="1"/>
    <n v="30"/>
    <s v="801-0049"/>
    <x v="80"/>
    <x v="34"/>
    <n v="2070000"/>
    <s v="860516806"/>
    <x v="37"/>
    <s v="002"/>
    <x v="3"/>
    <s v="25"/>
    <x v="6"/>
    <s v="11001"/>
    <x v="1"/>
    <s v="001"/>
    <x v="0"/>
    <n v="1797.68"/>
    <n v="1151.4841351074717"/>
  </r>
  <r>
    <s v="014"/>
    <x v="3"/>
    <s v="FM-28840"/>
    <x v="193"/>
    <x v="1"/>
    <n v="60"/>
    <s v="900-0007"/>
    <x v="18"/>
    <x v="18"/>
    <n v="560876.1"/>
    <s v="811010411"/>
    <x v="55"/>
    <s v="002"/>
    <x v="3"/>
    <s v="05"/>
    <x v="2"/>
    <s v="05360"/>
    <x v="10"/>
    <s v="002"/>
    <x v="1"/>
    <n v="1797.68"/>
    <n v="311.99996662364822"/>
  </r>
  <r>
    <s v="007"/>
    <x v="7"/>
    <s v="FM-28865"/>
    <x v="194"/>
    <x v="1"/>
    <n v="60"/>
    <s v="700-0035"/>
    <x v="39"/>
    <x v="29"/>
    <n v="653400"/>
    <s v="860047671"/>
    <x v="53"/>
    <s v="004"/>
    <x v="8"/>
    <s v="11"/>
    <x v="1"/>
    <s v="11001"/>
    <x v="1"/>
    <s v="002"/>
    <x v="1"/>
    <n v="1797.81"/>
    <n v="363.44218799539442"/>
  </r>
  <r>
    <s v="005"/>
    <x v="0"/>
    <s v="FM-28868"/>
    <x v="194"/>
    <x v="1"/>
    <n v="60"/>
    <s v="200-0056"/>
    <x v="160"/>
    <x v="6"/>
    <n v="350000"/>
    <s v="805019865"/>
    <x v="62"/>
    <s v="004"/>
    <x v="8"/>
    <s v="76"/>
    <x v="0"/>
    <s v="76001"/>
    <x v="0"/>
    <s v="001"/>
    <x v="0"/>
    <n v="1797.81"/>
    <n v="194.68130670093058"/>
  </r>
  <r>
    <s v="005"/>
    <x v="0"/>
    <s v="FM-28870"/>
    <x v="194"/>
    <x v="1"/>
    <n v="60"/>
    <s v="900-0010"/>
    <x v="36"/>
    <x v="0"/>
    <n v="1674600"/>
    <s v="890310171"/>
    <x v="26"/>
    <s v="002"/>
    <x v="3"/>
    <s v="76"/>
    <x v="0"/>
    <s v="76892"/>
    <x v="2"/>
    <s v="002"/>
    <x v="1"/>
    <n v="1797.81"/>
    <n v="931.46661771822392"/>
  </r>
  <r>
    <s v="022"/>
    <x v="5"/>
    <s v="FM-28863"/>
    <x v="194"/>
    <x v="1"/>
    <n v="0"/>
    <s v="200-0047"/>
    <x v="140"/>
    <x v="18"/>
    <n v="159000"/>
    <s v="98584936"/>
    <x v="6"/>
    <s v="001"/>
    <x v="0"/>
    <s v="05"/>
    <x v="2"/>
    <s v="05001"/>
    <x v="4"/>
    <s v="001"/>
    <x v="0"/>
    <n v="1797.81"/>
    <n v="88.440936472708458"/>
  </r>
  <r>
    <s v="022"/>
    <x v="5"/>
    <s v="FM-28857"/>
    <x v="194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1797.81"/>
    <n v="175.21317603083753"/>
  </r>
  <r>
    <s v="014"/>
    <x v="3"/>
    <s v="FM-28864"/>
    <x v="194"/>
    <x v="1"/>
    <n v="0"/>
    <s v="900-0007"/>
    <x v="18"/>
    <x v="7"/>
    <n v="1839200"/>
    <s v="91283032"/>
    <x v="77"/>
    <s v="002"/>
    <x v="3"/>
    <s v="68"/>
    <x v="5"/>
    <s v="68001"/>
    <x v="8"/>
    <s v="002"/>
    <x v="1"/>
    <n v="1797.81"/>
    <n v="1023.0224550981472"/>
  </r>
  <r>
    <s v="017"/>
    <x v="6"/>
    <s v="FM-28873"/>
    <x v="194"/>
    <x v="1"/>
    <n v="60"/>
    <s v="801-0023"/>
    <x v="23"/>
    <x v="16"/>
    <n v="750000"/>
    <s v="860023369"/>
    <x v="35"/>
    <s v="002"/>
    <x v="3"/>
    <s v="25"/>
    <x v="6"/>
    <s v="11001"/>
    <x v="1"/>
    <s v="001"/>
    <x v="0"/>
    <n v="1797.81"/>
    <n v="417.17422864485127"/>
  </r>
  <r>
    <s v="007"/>
    <x v="7"/>
    <s v="FM-28856"/>
    <x v="194"/>
    <x v="1"/>
    <n v="0"/>
    <s v="801-0062"/>
    <x v="69"/>
    <x v="24"/>
    <n v="179781"/>
    <s v="900489820"/>
    <x v="38"/>
    <s v="021"/>
    <x v="1"/>
    <s v="11"/>
    <x v="1"/>
    <s v="11001"/>
    <x v="1"/>
    <s v="001"/>
    <x v="0"/>
    <n v="1797.81"/>
    <n v="100"/>
  </r>
  <r>
    <s v="022"/>
    <x v="5"/>
    <s v="FM-28859"/>
    <x v="194"/>
    <x v="1"/>
    <n v="60"/>
    <s v="1000-0001"/>
    <x v="56"/>
    <x v="10"/>
    <n v="270000"/>
    <s v="900103384"/>
    <x v="102"/>
    <s v="005"/>
    <x v="13"/>
    <s v="05"/>
    <x v="2"/>
    <s v="05001"/>
    <x v="4"/>
    <s v="001"/>
    <x v="0"/>
    <n v="1797.81"/>
    <n v="150.18272231214644"/>
  </r>
  <r>
    <s v="005"/>
    <x v="0"/>
    <s v="FM-28867"/>
    <x v="194"/>
    <x v="1"/>
    <n v="60"/>
    <s v="801-0350"/>
    <x v="110"/>
    <x v="10"/>
    <n v="444000"/>
    <s v="805025495"/>
    <x v="138"/>
    <s v="002"/>
    <x v="3"/>
    <s v="76"/>
    <x v="0"/>
    <s v="76001"/>
    <x v="0"/>
    <s v="001"/>
    <x v="0"/>
    <n v="1797.81"/>
    <n v="246.96714335775195"/>
  </r>
  <r>
    <s v="014"/>
    <x v="3"/>
    <s v="FM-28858"/>
    <x v="194"/>
    <x v="1"/>
    <n v="45"/>
    <s v="600-0003"/>
    <x v="25"/>
    <x v="30"/>
    <n v="1132620.3"/>
    <s v="800091085"/>
    <x v="84"/>
    <s v="001"/>
    <x v="0"/>
    <s v="05"/>
    <x v="2"/>
    <s v="05001"/>
    <x v="4"/>
    <s v="002"/>
    <x v="1"/>
    <n v="1797.81"/>
    <n v="630"/>
  </r>
  <r>
    <s v="014"/>
    <x v="3"/>
    <s v="FM-28874"/>
    <x v="194"/>
    <x v="1"/>
    <n v="60"/>
    <s v="600-0068"/>
    <x v="161"/>
    <x v="131"/>
    <n v="50122942.799999997"/>
    <s v="890900148"/>
    <x v="156"/>
    <s v="101"/>
    <x v="2"/>
    <s v="05"/>
    <x v="2"/>
    <s v="05001"/>
    <x v="4"/>
    <s v="002"/>
    <x v="1"/>
    <n v="1797.81"/>
    <n v="27880"/>
  </r>
  <r>
    <s v="003"/>
    <x v="1"/>
    <s v="FM-28871"/>
    <x v="194"/>
    <x v="1"/>
    <n v="60"/>
    <s v="800-0068"/>
    <x v="104"/>
    <x v="7"/>
    <n v="4746218"/>
    <s v="860042141"/>
    <x v="61"/>
    <s v="021"/>
    <x v="1"/>
    <s v="11"/>
    <x v="1"/>
    <s v="11001"/>
    <x v="1"/>
    <s v="001"/>
    <x v="0"/>
    <n v="1797.81"/>
    <n v="2639.9997775070783"/>
  </r>
  <r>
    <s v="007"/>
    <x v="7"/>
    <s v="FM-28861"/>
    <x v="194"/>
    <x v="1"/>
    <n v="30"/>
    <s v="300-0004"/>
    <x v="43"/>
    <x v="6"/>
    <n v="1078686"/>
    <s v="900323957"/>
    <x v="36"/>
    <s v="024"/>
    <x v="10"/>
    <s v="05"/>
    <x v="2"/>
    <s v="05360"/>
    <x v="10"/>
    <s v="001"/>
    <x v="0"/>
    <n v="1797.81"/>
    <n v="600"/>
  </r>
  <r>
    <s v="005"/>
    <x v="0"/>
    <s v="FM-28868"/>
    <x v="194"/>
    <x v="1"/>
    <n v="60"/>
    <s v="801-0028"/>
    <x v="38"/>
    <x v="26"/>
    <n v="840000"/>
    <s v="805019865"/>
    <x v="62"/>
    <s v="002"/>
    <x v="3"/>
    <s v="76"/>
    <x v="0"/>
    <s v="76001"/>
    <x v="0"/>
    <s v="001"/>
    <x v="0"/>
    <n v="1797.81"/>
    <n v="467.2351360822334"/>
  </r>
  <r>
    <s v="007"/>
    <x v="7"/>
    <s v="FM-28856"/>
    <x v="194"/>
    <x v="1"/>
    <n v="0"/>
    <s v="801-0181"/>
    <x v="44"/>
    <x v="6"/>
    <n v="355966.4"/>
    <s v="900489820"/>
    <x v="38"/>
    <s v="021"/>
    <x v="1"/>
    <s v="11"/>
    <x v="1"/>
    <s v="11001"/>
    <x v="1"/>
    <s v="001"/>
    <x v="0"/>
    <n v="1797.81"/>
    <n v="198.00001112464611"/>
  </r>
  <r>
    <s v="007"/>
    <x v="7"/>
    <s v="FM-28872"/>
    <x v="194"/>
    <x v="1"/>
    <n v="30"/>
    <s v="801-0352"/>
    <x v="111"/>
    <x v="31"/>
    <n v="2157372"/>
    <s v="900492634"/>
    <x v="150"/>
    <s v="021"/>
    <x v="1"/>
    <s v="08"/>
    <x v="8"/>
    <s v="08001"/>
    <x v="27"/>
    <s v="001"/>
    <x v="0"/>
    <n v="1797.81"/>
    <n v="1200"/>
  </r>
  <r>
    <s v="022"/>
    <x v="5"/>
    <s v="FM-28860"/>
    <x v="194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797.81"/>
    <n v="283.67847547849885"/>
  </r>
  <r>
    <s v="007"/>
    <x v="7"/>
    <s v="FM-28872"/>
    <x v="194"/>
    <x v="1"/>
    <n v="30"/>
    <s v="801-0351"/>
    <x v="112"/>
    <x v="10"/>
    <n v="1186554.6000000001"/>
    <s v="900492634"/>
    <x v="150"/>
    <s v="021"/>
    <x v="1"/>
    <s v="08"/>
    <x v="8"/>
    <s v="08001"/>
    <x v="27"/>
    <s v="001"/>
    <x v="0"/>
    <n v="1797.81"/>
    <n v="660.00000000000011"/>
  </r>
  <r>
    <s v="014"/>
    <x v="3"/>
    <s v="FM-28854"/>
    <x v="194"/>
    <x v="1"/>
    <n v="30"/>
    <s v="600-0008"/>
    <x v="151"/>
    <x v="132"/>
    <n v="1553307.84"/>
    <s v="811023351"/>
    <x v="25"/>
    <s v="001"/>
    <x v="0"/>
    <s v="05"/>
    <x v="2"/>
    <s v="05360"/>
    <x v="10"/>
    <s v="002"/>
    <x v="1"/>
    <n v="1797.81"/>
    <n v="864.00000000000011"/>
  </r>
  <r>
    <s v="022"/>
    <x v="5"/>
    <s v="FM-28881"/>
    <x v="195"/>
    <x v="1"/>
    <n v="0"/>
    <s v="700-0333"/>
    <x v="87"/>
    <x v="6"/>
    <n v="155000"/>
    <s v="900203501"/>
    <x v="134"/>
    <s v="011"/>
    <x v="16"/>
    <s v="05"/>
    <x v="2"/>
    <s v="05360"/>
    <x v="10"/>
    <s v="001"/>
    <x v="0"/>
    <n v="1798.53"/>
    <n v="86.181492663452929"/>
  </r>
  <r>
    <s v="017"/>
    <x v="6"/>
    <s v="FM-28883"/>
    <x v="195"/>
    <x v="1"/>
    <n v="90"/>
    <s v="1100-0045"/>
    <x v="97"/>
    <x v="14"/>
    <n v="810000"/>
    <s v="19423947"/>
    <x v="130"/>
    <s v="007"/>
    <x v="6"/>
    <s v="11"/>
    <x v="1"/>
    <s v="11001"/>
    <x v="1"/>
    <s v="001"/>
    <x v="0"/>
    <n v="1798.53"/>
    <n v="450.3678003703024"/>
  </r>
  <r>
    <s v="017"/>
    <x v="6"/>
    <s v="FM-28882"/>
    <x v="195"/>
    <x v="1"/>
    <n v="30"/>
    <s v="801-0007"/>
    <x v="26"/>
    <x v="26"/>
    <n v="324000"/>
    <s v="900039047"/>
    <x v="27"/>
    <s v="002"/>
    <x v="3"/>
    <s v="25"/>
    <x v="6"/>
    <s v="11001"/>
    <x v="1"/>
    <s v="001"/>
    <x v="0"/>
    <n v="1798.53"/>
    <n v="180.14712014812096"/>
  </r>
  <r>
    <s v="005"/>
    <x v="0"/>
    <s v="FM-28877"/>
    <x v="195"/>
    <x v="1"/>
    <n v="60"/>
    <s v="1100-00096"/>
    <x v="131"/>
    <x v="8"/>
    <n v="175000"/>
    <s v="900328189"/>
    <x v="17"/>
    <s v="007"/>
    <x v="6"/>
    <s v="76"/>
    <x v="0"/>
    <s v="76001"/>
    <x v="0"/>
    <s v="001"/>
    <x v="0"/>
    <n v="1798.53"/>
    <n v="97.301685265188794"/>
  </r>
  <r>
    <s v="003"/>
    <x v="1"/>
    <s v="FM-28884"/>
    <x v="195"/>
    <x v="1"/>
    <n v="60"/>
    <s v="801-0069"/>
    <x v="1"/>
    <x v="1"/>
    <n v="24460010"/>
    <s v="860042141"/>
    <x v="61"/>
    <s v="021"/>
    <x v="1"/>
    <s v="11"/>
    <x v="1"/>
    <s v="11001"/>
    <x v="1"/>
    <s v="001"/>
    <x v="0"/>
    <n v="1798.53"/>
    <n v="13600.001112019261"/>
  </r>
  <r>
    <s v="022"/>
    <x v="5"/>
    <s v="FM-28876"/>
    <x v="195"/>
    <x v="1"/>
    <n v="45"/>
    <s v="801-0030"/>
    <x v="96"/>
    <x v="18"/>
    <n v="782360.7"/>
    <s v="13460191"/>
    <x v="132"/>
    <s v="002"/>
    <x v="3"/>
    <s v="54"/>
    <x v="7"/>
    <s v="54001"/>
    <x v="15"/>
    <s v="001"/>
    <x v="0"/>
    <n v="1798.53"/>
    <n v="435.0000834014445"/>
  </r>
  <r>
    <s v="022"/>
    <x v="5"/>
    <s v="FM-28885"/>
    <x v="195"/>
    <x v="1"/>
    <n v="90"/>
    <s v="801-0055"/>
    <x v="27"/>
    <x v="8"/>
    <n v="587500"/>
    <s v="800009802"/>
    <x v="81"/>
    <s v="002"/>
    <x v="3"/>
    <s v="05"/>
    <x v="2"/>
    <s v="05380"/>
    <x v="3"/>
    <s v="001"/>
    <x v="0"/>
    <n v="1798.53"/>
    <n v="326.65565767599094"/>
  </r>
  <r>
    <s v="005"/>
    <x v="0"/>
    <s v="FM-28877"/>
    <x v="195"/>
    <x v="1"/>
    <n v="60"/>
    <s v="801-0063"/>
    <x v="63"/>
    <x v="8"/>
    <n v="180000"/>
    <s v="900328189"/>
    <x v="17"/>
    <s v="002"/>
    <x v="3"/>
    <s v="76"/>
    <x v="0"/>
    <s v="76001"/>
    <x v="0"/>
    <s v="001"/>
    <x v="0"/>
    <n v="1798.53"/>
    <n v="100.08173341562276"/>
  </r>
  <r>
    <s v="017"/>
    <x v="6"/>
    <s v="FM-28882"/>
    <x v="195"/>
    <x v="1"/>
    <n v="30"/>
    <s v="1000-0009"/>
    <x v="88"/>
    <x v="18"/>
    <n v="240000"/>
    <s v="900039047"/>
    <x v="27"/>
    <s v="005"/>
    <x v="13"/>
    <s v="25"/>
    <x v="6"/>
    <s v="11001"/>
    <x v="1"/>
    <s v="001"/>
    <x v="0"/>
    <n v="1798.53"/>
    <n v="133.44231122083033"/>
  </r>
  <r>
    <s v="005"/>
    <x v="0"/>
    <s v="FM-28877"/>
    <x v="195"/>
    <x v="1"/>
    <n v="60"/>
    <s v="801-0009"/>
    <x v="20"/>
    <x v="16"/>
    <n v="324700"/>
    <s v="900328189"/>
    <x v="17"/>
    <s v="002"/>
    <x v="3"/>
    <s v="76"/>
    <x v="0"/>
    <s v="76001"/>
    <x v="0"/>
    <s v="001"/>
    <x v="0"/>
    <n v="1798.53"/>
    <n v="180.53632688918174"/>
  </r>
  <r>
    <s v="014"/>
    <x v="3"/>
    <s v="FM-28875"/>
    <x v="195"/>
    <x v="1"/>
    <n v="45"/>
    <s v="900-0009"/>
    <x v="73"/>
    <x v="31"/>
    <n v="706462.4"/>
    <s v="900052603"/>
    <x v="173"/>
    <s v="002"/>
    <x v="3"/>
    <s v="05"/>
    <x v="2"/>
    <s v="05380"/>
    <x v="3"/>
    <s v="002"/>
    <x v="1"/>
    <n v="1798.53"/>
    <n v="392.79989769422809"/>
  </r>
  <r>
    <s v="022"/>
    <x v="5"/>
    <s v="FM-28881"/>
    <x v="195"/>
    <x v="1"/>
    <n v="0"/>
    <s v="700-0014"/>
    <x v="65"/>
    <x v="16"/>
    <n v="365000"/>
    <s v="900203501"/>
    <x v="134"/>
    <s v="002"/>
    <x v="3"/>
    <s v="05"/>
    <x v="2"/>
    <s v="05360"/>
    <x v="10"/>
    <s v="001"/>
    <x v="0"/>
    <n v="1798.53"/>
    <n v="202.9435149816795"/>
  </r>
  <r>
    <s v="014"/>
    <x v="3"/>
    <s v="FM-28875"/>
    <x v="195"/>
    <x v="1"/>
    <n v="45"/>
    <s v="900-0007"/>
    <x v="18"/>
    <x v="6"/>
    <n v="176615.6"/>
    <s v="900052603"/>
    <x v="173"/>
    <s v="002"/>
    <x v="3"/>
    <s v="05"/>
    <x v="2"/>
    <s v="05380"/>
    <x v="3"/>
    <s v="002"/>
    <x v="1"/>
    <n v="1798.53"/>
    <n v="98.199974423557023"/>
  </r>
  <r>
    <s v="005"/>
    <x v="0"/>
    <s v="FM-28895"/>
    <x v="196"/>
    <x v="1"/>
    <n v="60"/>
    <s v="800-0025"/>
    <x v="47"/>
    <x v="10"/>
    <n v="2196000"/>
    <s v="900087414"/>
    <x v="42"/>
    <s v="025"/>
    <x v="11"/>
    <s v="76"/>
    <x v="0"/>
    <s v="76001"/>
    <x v="0"/>
    <s v="001"/>
    <x v="0"/>
    <n v="1797.66"/>
    <n v="1221.5880644838289"/>
  </r>
  <r>
    <s v="005"/>
    <x v="0"/>
    <s v="FM-28899"/>
    <x v="196"/>
    <x v="1"/>
    <n v="60"/>
    <s v="900-0007"/>
    <x v="18"/>
    <x v="26"/>
    <n v="2370720"/>
    <s v="890310171"/>
    <x v="26"/>
    <s v="002"/>
    <x v="3"/>
    <s v="76"/>
    <x v="0"/>
    <s v="76892"/>
    <x v="2"/>
    <s v="002"/>
    <x v="1"/>
    <n v="1797.66"/>
    <n v="1318.7810820733621"/>
  </r>
  <r>
    <s v="022"/>
    <x v="5"/>
    <s v="FM-28888"/>
    <x v="196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797.66"/>
    <n v="200.26033843997195"/>
  </r>
  <r>
    <s v="017"/>
    <x v="6"/>
    <s v="FM-28902"/>
    <x v="196"/>
    <x v="1"/>
    <n v="30"/>
    <s v="801-0117"/>
    <x v="68"/>
    <x v="18"/>
    <n v="300000"/>
    <s v="900088597"/>
    <x v="155"/>
    <s v="002"/>
    <x v="3"/>
    <s v="11"/>
    <x v="1"/>
    <s v="11001"/>
    <x v="1"/>
    <s v="001"/>
    <x v="0"/>
    <n v="1797.66"/>
    <n v="166.88361536664328"/>
  </r>
  <r>
    <s v="022"/>
    <x v="5"/>
    <s v="FM-28893"/>
    <x v="196"/>
    <x v="1"/>
    <n v="60"/>
    <s v="1000-0001"/>
    <x v="56"/>
    <x v="10"/>
    <n v="240000"/>
    <s v="811038204"/>
    <x v="89"/>
    <s v="005"/>
    <x v="13"/>
    <s v="05"/>
    <x v="2"/>
    <s v="05001"/>
    <x v="4"/>
    <s v="001"/>
    <x v="0"/>
    <n v="1797.66"/>
    <n v="133.50689229331465"/>
  </r>
  <r>
    <s v="017"/>
    <x v="6"/>
    <s v="FM-28898"/>
    <x v="196"/>
    <x v="1"/>
    <n v="30"/>
    <s v="1100-0047"/>
    <x v="74"/>
    <x v="14"/>
    <n v="450000"/>
    <s v="830140132"/>
    <x v="47"/>
    <s v="005"/>
    <x v="13"/>
    <s v="25"/>
    <x v="6"/>
    <s v="11001"/>
    <x v="1"/>
    <s v="001"/>
    <x v="0"/>
    <n v="1797.66"/>
    <n v="250.32542304996494"/>
  </r>
  <r>
    <s v="022"/>
    <x v="5"/>
    <s v="FM-28894"/>
    <x v="196"/>
    <x v="1"/>
    <n v="60"/>
    <s v="1000-0001"/>
    <x v="56"/>
    <x v="8"/>
    <n v="150000"/>
    <s v="811043680"/>
    <x v="24"/>
    <s v="005"/>
    <x v="13"/>
    <s v="05"/>
    <x v="2"/>
    <s v="05001"/>
    <x v="4"/>
    <s v="001"/>
    <x v="0"/>
    <n v="1797.66"/>
    <n v="83.441807683321642"/>
  </r>
  <r>
    <s v="017"/>
    <x v="6"/>
    <s v="FM-28887"/>
    <x v="196"/>
    <x v="1"/>
    <n v="60"/>
    <s v="1000-0001"/>
    <x v="56"/>
    <x v="7"/>
    <n v="1200000"/>
    <s v="800064784"/>
    <x v="56"/>
    <s v="005"/>
    <x v="13"/>
    <s v="25"/>
    <x v="6"/>
    <s v="11001"/>
    <x v="1"/>
    <s v="001"/>
    <x v="0"/>
    <n v="1797.66"/>
    <n v="667.53446146657313"/>
  </r>
  <r>
    <s v="022"/>
    <x v="5"/>
    <s v="FM-28891"/>
    <x v="196"/>
    <x v="1"/>
    <n v="60"/>
    <s v="801-0208"/>
    <x v="95"/>
    <x v="14"/>
    <n v="495000"/>
    <s v="800132442"/>
    <x v="18"/>
    <s v="001"/>
    <x v="0"/>
    <s v="05"/>
    <x v="2"/>
    <s v="05360"/>
    <x v="10"/>
    <s v="001"/>
    <x v="0"/>
    <n v="1797.66"/>
    <n v="275.35796535496144"/>
  </r>
  <r>
    <s v="022"/>
    <x v="5"/>
    <s v="FM-28892"/>
    <x v="196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1797.66"/>
    <n v="300.3905076599579"/>
  </r>
  <r>
    <s v="017"/>
    <x v="6"/>
    <s v="FM-28903"/>
    <x v="196"/>
    <x v="1"/>
    <n v="60"/>
    <s v="801-0023"/>
    <x v="23"/>
    <x v="18"/>
    <n v="690000"/>
    <s v="900210274"/>
    <x v="19"/>
    <s v="002"/>
    <x v="3"/>
    <s v="11"/>
    <x v="1"/>
    <s v="11001"/>
    <x v="1"/>
    <s v="001"/>
    <x v="0"/>
    <n v="1797.66"/>
    <n v="383.83231534327956"/>
  </r>
  <r>
    <s v="022"/>
    <x v="5"/>
    <s v="FM-28890"/>
    <x v="196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797.66"/>
    <n v="233.63706151330061"/>
  </r>
  <r>
    <s v="022"/>
    <x v="5"/>
    <s v="FM-28893"/>
    <x v="196"/>
    <x v="1"/>
    <n v="60"/>
    <s v="801-0097"/>
    <x v="67"/>
    <x v="10"/>
    <n v="270000"/>
    <s v="811038204"/>
    <x v="89"/>
    <s v="002"/>
    <x v="3"/>
    <s v="05"/>
    <x v="2"/>
    <s v="05001"/>
    <x v="4"/>
    <s v="001"/>
    <x v="0"/>
    <n v="1797.66"/>
    <n v="150.19525382997895"/>
  </r>
  <r>
    <s v="005"/>
    <x v="0"/>
    <s v="FM-28917"/>
    <x v="197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1798.42"/>
    <n v="300.26356468455646"/>
  </r>
  <r>
    <s v="017"/>
    <x v="6"/>
    <s v="FM-28909"/>
    <x v="197"/>
    <x v="1"/>
    <n v="90"/>
    <s v="801-0208"/>
    <x v="95"/>
    <x v="7"/>
    <n v="450000"/>
    <s v="19423947"/>
    <x v="130"/>
    <s v="001"/>
    <x v="0"/>
    <s v="11"/>
    <x v="1"/>
    <s v="11001"/>
    <x v="1"/>
    <s v="001"/>
    <x v="0"/>
    <n v="1798.42"/>
    <n v="250.21963723713037"/>
  </r>
  <r>
    <s v="022"/>
    <x v="5"/>
    <s v="FM-28911"/>
    <x v="197"/>
    <x v="1"/>
    <n v="60"/>
    <s v="801-0303"/>
    <x v="54"/>
    <x v="8"/>
    <n v="217500"/>
    <s v="800132442"/>
    <x v="18"/>
    <s v="002"/>
    <x v="3"/>
    <s v="05"/>
    <x v="2"/>
    <s v="05360"/>
    <x v="10"/>
    <s v="001"/>
    <x v="0"/>
    <n v="1798.42"/>
    <n v="120.93949133127967"/>
  </r>
  <r>
    <s v="022"/>
    <x v="5"/>
    <s v="FM-28908"/>
    <x v="197"/>
    <x v="1"/>
    <n v="60"/>
    <s v="801-106"/>
    <x v="123"/>
    <x v="11"/>
    <n v="1479600"/>
    <s v="890900308"/>
    <x v="50"/>
    <s v="002"/>
    <x v="3"/>
    <s v="05"/>
    <x v="2"/>
    <s v="05088"/>
    <x v="12"/>
    <s v="001"/>
    <x v="0"/>
    <n v="1798.42"/>
    <n v="822.72216723568465"/>
  </r>
  <r>
    <s v="022"/>
    <x v="5"/>
    <s v="FM-28907"/>
    <x v="197"/>
    <x v="1"/>
    <n v="30"/>
    <s v="200-0008"/>
    <x v="162"/>
    <x v="6"/>
    <n v="100000"/>
    <s v="900096856"/>
    <x v="32"/>
    <s v="001"/>
    <x v="0"/>
    <s v="05"/>
    <x v="2"/>
    <s v="05001"/>
    <x v="4"/>
    <s v="001"/>
    <x v="0"/>
    <n v="1798.42"/>
    <n v="55.60436383047341"/>
  </r>
  <r>
    <s v="005"/>
    <x v="0"/>
    <s v="FM-28918"/>
    <x v="197"/>
    <x v="1"/>
    <n v="30"/>
    <s v="200-0212"/>
    <x v="42"/>
    <x v="16"/>
    <n v="450000"/>
    <s v="10109050"/>
    <x v="133"/>
    <s v="002"/>
    <x v="3"/>
    <s v="66"/>
    <x v="3"/>
    <s v="66170"/>
    <x v="5"/>
    <s v="001"/>
    <x v="0"/>
    <n v="1798.42"/>
    <n v="250.21963723713037"/>
  </r>
  <r>
    <s v="005"/>
    <x v="0"/>
    <s v="FM-28917"/>
    <x v="197"/>
    <x v="1"/>
    <n v="60"/>
    <s v="801-0005"/>
    <x v="114"/>
    <x v="16"/>
    <n v="125000"/>
    <s v="805019865"/>
    <x v="62"/>
    <s v="002"/>
    <x v="3"/>
    <s v="76"/>
    <x v="0"/>
    <s v="76001"/>
    <x v="0"/>
    <s v="001"/>
    <x v="0"/>
    <n v="1798.42"/>
    <n v="69.505454788091768"/>
  </r>
  <r>
    <s v="014"/>
    <x v="3"/>
    <s v="FM-28914"/>
    <x v="197"/>
    <x v="1"/>
    <n v="30"/>
    <s v="600-0003"/>
    <x v="25"/>
    <x v="6"/>
    <n v="533530"/>
    <s v="900117734"/>
    <x v="85"/>
    <s v="001"/>
    <x v="0"/>
    <s v="05"/>
    <x v="2"/>
    <s v="05615"/>
    <x v="18"/>
    <s v="002"/>
    <x v="1"/>
    <n v="1798.42"/>
    <n v="296.66596234472479"/>
  </r>
  <r>
    <s v="007"/>
    <x v="7"/>
    <s v="FB-26457"/>
    <x v="197"/>
    <x v="1"/>
    <n v="0"/>
    <s v="800-0030"/>
    <x v="84"/>
    <x v="12"/>
    <n v="197752.5"/>
    <s v="900125154"/>
    <x v="182"/>
    <s v="025"/>
    <x v="11"/>
    <s v="08"/>
    <x v="8"/>
    <s v="08001"/>
    <x v="27"/>
    <s v="001"/>
    <x v="0"/>
    <n v="1798.42"/>
    <n v="109.95901958385694"/>
  </r>
  <r>
    <s v="014"/>
    <x v="3"/>
    <s v="FM-28906"/>
    <x v="197"/>
    <x v="1"/>
    <n v="30"/>
    <s v="900-0010"/>
    <x v="36"/>
    <x v="8"/>
    <n v="163750"/>
    <s v="811023024"/>
    <x v="70"/>
    <s v="002"/>
    <x v="3"/>
    <s v="05"/>
    <x v="2"/>
    <s v="05001"/>
    <x v="4"/>
    <s v="002"/>
    <x v="1"/>
    <n v="1798.42"/>
    <n v="91.052145772400209"/>
  </r>
  <r>
    <s v="005"/>
    <x v="0"/>
    <s v="FM-28915"/>
    <x v="197"/>
    <x v="1"/>
    <n v="90"/>
    <s v="200-0004"/>
    <x v="14"/>
    <x v="8"/>
    <n v="210100"/>
    <s v="816001697"/>
    <x v="8"/>
    <s v="001"/>
    <x v="0"/>
    <s v="66"/>
    <x v="3"/>
    <s v="66170"/>
    <x v="5"/>
    <s v="001"/>
    <x v="0"/>
    <n v="1798.42"/>
    <n v="116.82476840782464"/>
  </r>
  <r>
    <s v="014"/>
    <x v="3"/>
    <s v="FM-28913"/>
    <x v="197"/>
    <x v="1"/>
    <n v="0"/>
    <s v="700-0013"/>
    <x v="32"/>
    <x v="15"/>
    <n v="4854090"/>
    <s v="811007643"/>
    <x v="198"/>
    <s v="004"/>
    <x v="8"/>
    <s v="05"/>
    <x v="2"/>
    <s v="05631"/>
    <x v="21"/>
    <s v="002"/>
    <x v="1"/>
    <n v="1798.42"/>
    <n v="2699.0858642586268"/>
  </r>
  <r>
    <s v="014"/>
    <x v="3"/>
    <s v="FM-28905"/>
    <x v="197"/>
    <x v="1"/>
    <n v="60"/>
    <s v="600-0015"/>
    <x v="53"/>
    <x v="2"/>
    <n v="6281024"/>
    <s v="890908649"/>
    <x v="5"/>
    <s v="101"/>
    <x v="2"/>
    <s v="05"/>
    <x v="2"/>
    <s v="05001"/>
    <x v="4"/>
    <s v="002"/>
    <x v="1"/>
    <n v="1798.42"/>
    <n v="3492.5234372393543"/>
  </r>
  <r>
    <s v="022"/>
    <x v="5"/>
    <s v="FM-28907"/>
    <x v="197"/>
    <x v="1"/>
    <n v="30"/>
    <s v="801-00209"/>
    <x v="41"/>
    <x v="31"/>
    <n v="220000"/>
    <s v="900096856"/>
    <x v="32"/>
    <s v="001"/>
    <x v="0"/>
    <s v="05"/>
    <x v="2"/>
    <s v="05001"/>
    <x v="4"/>
    <s v="001"/>
    <x v="0"/>
    <n v="1798.42"/>
    <n v="122.32960042704151"/>
  </r>
  <r>
    <s v="017"/>
    <x v="6"/>
    <s v="FM-28920"/>
    <x v="198"/>
    <x v="1"/>
    <n v="30"/>
    <s v="801-0007"/>
    <x v="26"/>
    <x v="16"/>
    <n v="185000"/>
    <s v="900340985"/>
    <x v="51"/>
    <s v="002"/>
    <x v="3"/>
    <s v="11"/>
    <x v="1"/>
    <s v="11001"/>
    <x v="1"/>
    <s v="001"/>
    <x v="0"/>
    <n v="1802.91"/>
    <n v="102.61188855794244"/>
  </r>
  <r>
    <s v="005"/>
    <x v="0"/>
    <s v="FM-28929"/>
    <x v="198"/>
    <x v="1"/>
    <n v="60"/>
    <s v="801-0117"/>
    <x v="68"/>
    <x v="4"/>
    <n v="180000"/>
    <s v="800122420"/>
    <x v="72"/>
    <s v="002"/>
    <x v="3"/>
    <s v="66"/>
    <x v="3"/>
    <s v="66170"/>
    <x v="5"/>
    <s v="001"/>
    <x v="0"/>
    <n v="1802.91"/>
    <n v="99.838594272592644"/>
  </r>
  <r>
    <s v="022"/>
    <x v="5"/>
    <s v="FM-28925"/>
    <x v="198"/>
    <x v="1"/>
    <n v="0"/>
    <s v="200-0047"/>
    <x v="140"/>
    <x v="133"/>
    <n v="116600"/>
    <s v="98584936"/>
    <x v="6"/>
    <s v="001"/>
    <x v="0"/>
    <s v="05"/>
    <x v="2"/>
    <s v="05001"/>
    <x v="4"/>
    <s v="001"/>
    <x v="0"/>
    <n v="1802.91"/>
    <n v="64.673222734357225"/>
  </r>
  <r>
    <s v="003"/>
    <x v="1"/>
    <s v="FM-28935"/>
    <x v="198"/>
    <x v="1"/>
    <n v="30"/>
    <s v="801-0065"/>
    <x v="28"/>
    <x v="1"/>
    <n v="3948370"/>
    <s v="860000135"/>
    <x v="1"/>
    <s v="027"/>
    <x v="7"/>
    <s v="11"/>
    <x v="1"/>
    <s v="11001"/>
    <x v="1"/>
    <s v="001"/>
    <x v="0"/>
    <n v="1802.91"/>
    <n v="2189.9983914893146"/>
  </r>
  <r>
    <s v="022"/>
    <x v="5"/>
    <s v="FM-28933"/>
    <x v="198"/>
    <x v="1"/>
    <n v="60"/>
    <s v="700-0014"/>
    <x v="65"/>
    <x v="8"/>
    <n v="182500"/>
    <s v="800074839"/>
    <x v="40"/>
    <s v="002"/>
    <x v="3"/>
    <s v="05"/>
    <x v="2"/>
    <s v="05237"/>
    <x v="14"/>
    <s v="001"/>
    <x v="0"/>
    <n v="1802.91"/>
    <n v="101.22524141526753"/>
  </r>
  <r>
    <s v="022"/>
    <x v="5"/>
    <s v="FM-28923"/>
    <x v="198"/>
    <x v="1"/>
    <n v="30"/>
    <s v="801-0101"/>
    <x v="120"/>
    <x v="8"/>
    <n v="212500"/>
    <s v="900128189"/>
    <x v="11"/>
    <s v="002"/>
    <x v="3"/>
    <s v="05"/>
    <x v="2"/>
    <s v="05001"/>
    <x v="4"/>
    <s v="001"/>
    <x v="0"/>
    <n v="1802.91"/>
    <n v="117.86500712736631"/>
  </r>
  <r>
    <s v="017"/>
    <x v="6"/>
    <s v="FM-28930"/>
    <x v="198"/>
    <x v="1"/>
    <n v="30"/>
    <s v="801-0080"/>
    <x v="21"/>
    <x v="24"/>
    <n v="450000"/>
    <s v="900088597"/>
    <x v="155"/>
    <s v="002"/>
    <x v="3"/>
    <s v="11"/>
    <x v="1"/>
    <s v="11001"/>
    <x v="1"/>
    <s v="001"/>
    <x v="0"/>
    <n v="1802.91"/>
    <n v="249.5964856814816"/>
  </r>
  <r>
    <s v="005"/>
    <x v="0"/>
    <s v="FM-28940"/>
    <x v="198"/>
    <x v="1"/>
    <n v="60"/>
    <s v="801-0009"/>
    <x v="20"/>
    <x v="16"/>
    <n v="324700"/>
    <s v="900328189"/>
    <x v="17"/>
    <s v="002"/>
    <x v="3"/>
    <s v="76"/>
    <x v="0"/>
    <s v="76001"/>
    <x v="0"/>
    <s v="001"/>
    <x v="0"/>
    <n v="1802.91"/>
    <n v="180.09773089061571"/>
  </r>
  <r>
    <s v="017"/>
    <x v="6"/>
    <s v="FM-28931"/>
    <x v="198"/>
    <x v="1"/>
    <n v="30"/>
    <s v="801-0007"/>
    <x v="26"/>
    <x v="10"/>
    <n v="150000"/>
    <s v="4242874"/>
    <x v="52"/>
    <s v="002"/>
    <x v="3"/>
    <s v="11"/>
    <x v="1"/>
    <s v="11001"/>
    <x v="1"/>
    <s v="001"/>
    <x v="0"/>
    <n v="1802.91"/>
    <n v="83.198828560493865"/>
  </r>
  <r>
    <s v="017"/>
    <x v="6"/>
    <s v="FM-28920"/>
    <x v="198"/>
    <x v="1"/>
    <n v="30"/>
    <s v="1100-0047"/>
    <x v="74"/>
    <x v="16"/>
    <n v="150000"/>
    <s v="900340985"/>
    <x v="51"/>
    <s v="005"/>
    <x v="13"/>
    <s v="11"/>
    <x v="1"/>
    <s v="11001"/>
    <x v="1"/>
    <s v="001"/>
    <x v="0"/>
    <n v="1802.91"/>
    <n v="83.198828560493865"/>
  </r>
  <r>
    <s v="022"/>
    <x v="5"/>
    <s v="FM-28933"/>
    <x v="198"/>
    <x v="1"/>
    <n v="60"/>
    <s v="801-00112"/>
    <x v="46"/>
    <x v="8"/>
    <n v="292500"/>
    <s v="800074839"/>
    <x v="40"/>
    <s v="002"/>
    <x v="3"/>
    <s v="05"/>
    <x v="2"/>
    <s v="05237"/>
    <x v="14"/>
    <s v="001"/>
    <x v="0"/>
    <n v="1802.91"/>
    <n v="162.23771569296304"/>
  </r>
  <r>
    <s v="022"/>
    <x v="5"/>
    <s v="FM-28926"/>
    <x v="198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802.91"/>
    <n v="199.67718854518529"/>
  </r>
  <r>
    <s v="022"/>
    <x v="5"/>
    <s v="FM-28922"/>
    <x v="198"/>
    <x v="1"/>
    <n v="60"/>
    <s v="1000-0001"/>
    <x v="56"/>
    <x v="10"/>
    <n v="240000"/>
    <s v="811038204"/>
    <x v="89"/>
    <s v="005"/>
    <x v="13"/>
    <s v="05"/>
    <x v="2"/>
    <s v="05001"/>
    <x v="4"/>
    <s v="001"/>
    <x v="0"/>
    <n v="1802.91"/>
    <n v="133.11812569679017"/>
  </r>
  <r>
    <s v="022"/>
    <x v="5"/>
    <s v="FM-28933"/>
    <x v="198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1802.91"/>
    <n v="54.356567992855993"/>
  </r>
  <r>
    <s v="003"/>
    <x v="1"/>
    <s v="FM-28935"/>
    <x v="198"/>
    <x v="1"/>
    <n v="30"/>
    <s v="801-0069"/>
    <x v="1"/>
    <x v="1"/>
    <n v="24880160"/>
    <s v="860000135"/>
    <x v="1"/>
    <s v="021"/>
    <x v="1"/>
    <s v="11"/>
    <x v="1"/>
    <s v="11001"/>
    <x v="1"/>
    <s v="001"/>
    <x v="0"/>
    <n v="1802.91"/>
    <n v="13800.001109317713"/>
  </r>
  <r>
    <s v="014"/>
    <x v="3"/>
    <s v="FM-28919"/>
    <x v="198"/>
    <x v="1"/>
    <n v="30"/>
    <s v="900-0003"/>
    <x v="35"/>
    <x v="4"/>
    <n v="533300.80000000005"/>
    <s v="811023351"/>
    <x v="25"/>
    <s v="002"/>
    <x v="3"/>
    <s v="05"/>
    <x v="2"/>
    <s v="05360"/>
    <x v="10"/>
    <s v="002"/>
    <x v="1"/>
    <n v="1802.91"/>
    <n v="295.80001220249488"/>
  </r>
  <r>
    <s v="005"/>
    <x v="0"/>
    <s v="FM-28929"/>
    <x v="198"/>
    <x v="1"/>
    <n v="60"/>
    <s v="1100-00096"/>
    <x v="131"/>
    <x v="122"/>
    <n v="1120000"/>
    <s v="800122420"/>
    <x v="72"/>
    <s v="007"/>
    <x v="6"/>
    <s v="66"/>
    <x v="3"/>
    <s v="66170"/>
    <x v="5"/>
    <s v="001"/>
    <x v="0"/>
    <n v="1802.91"/>
    <n v="621.21791991835414"/>
  </r>
  <r>
    <s v="003"/>
    <x v="1"/>
    <s v="FM-28935"/>
    <x v="198"/>
    <x v="1"/>
    <n v="30"/>
    <s v="801-0033"/>
    <x v="24"/>
    <x v="1"/>
    <n v="3948370"/>
    <s v="860000135"/>
    <x v="1"/>
    <s v="027"/>
    <x v="7"/>
    <s v="11"/>
    <x v="1"/>
    <s v="11001"/>
    <x v="1"/>
    <s v="001"/>
    <x v="0"/>
    <n v="1802.91"/>
    <n v="2189.9983914893146"/>
  </r>
  <r>
    <s v="005"/>
    <x v="0"/>
    <s v="FM-28940"/>
    <x v="198"/>
    <x v="1"/>
    <n v="60"/>
    <s v="1000-0001"/>
    <x v="56"/>
    <x v="8"/>
    <n v="112500"/>
    <s v="900328189"/>
    <x v="17"/>
    <s v="005"/>
    <x v="13"/>
    <s v="76"/>
    <x v="0"/>
    <s v="76001"/>
    <x v="0"/>
    <s v="001"/>
    <x v="0"/>
    <n v="1802.91"/>
    <n v="62.399121420370399"/>
  </r>
  <r>
    <s v="005"/>
    <x v="0"/>
    <s v="FM-28936"/>
    <x v="198"/>
    <x v="1"/>
    <n v="0"/>
    <s v="900-0007"/>
    <x v="18"/>
    <x v="16"/>
    <n v="900000"/>
    <s v="900343022"/>
    <x v="123"/>
    <s v="002"/>
    <x v="3"/>
    <s v="76"/>
    <x v="0"/>
    <s v="76001"/>
    <x v="0"/>
    <s v="002"/>
    <x v="1"/>
    <n v="1802.91"/>
    <n v="499.19297136296319"/>
  </r>
  <r>
    <s v="022"/>
    <x v="5"/>
    <s v="FM-28924"/>
    <x v="198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802.91"/>
    <n v="282.87601710567913"/>
  </r>
  <r>
    <s v="017"/>
    <x v="6"/>
    <s v="FM-28920"/>
    <x v="198"/>
    <x v="1"/>
    <n v="30"/>
    <s v="801-00209"/>
    <x v="41"/>
    <x v="16"/>
    <n v="290000"/>
    <s v="900340985"/>
    <x v="51"/>
    <s v="001"/>
    <x v="0"/>
    <s v="11"/>
    <x v="1"/>
    <s v="11001"/>
    <x v="1"/>
    <s v="001"/>
    <x v="0"/>
    <n v="1802.91"/>
    <n v="160.85106855028815"/>
  </r>
  <r>
    <s v="022"/>
    <x v="5"/>
    <s v="FM-28939"/>
    <x v="198"/>
    <x v="1"/>
    <n v="60"/>
    <s v="801-108"/>
    <x v="122"/>
    <x v="9"/>
    <n v="644000"/>
    <s v="890900308"/>
    <x v="50"/>
    <s v="002"/>
    <x v="3"/>
    <s v="05"/>
    <x v="2"/>
    <s v="05088"/>
    <x v="12"/>
    <s v="001"/>
    <x v="0"/>
    <n v="1802.91"/>
    <n v="357.20030395305366"/>
  </r>
  <r>
    <s v="017"/>
    <x v="6"/>
    <s v="FM-28920"/>
    <x v="198"/>
    <x v="1"/>
    <n v="30"/>
    <s v="801-0028"/>
    <x v="38"/>
    <x v="8"/>
    <n v="275000"/>
    <s v="900340985"/>
    <x v="51"/>
    <s v="002"/>
    <x v="3"/>
    <s v="11"/>
    <x v="1"/>
    <s v="11001"/>
    <x v="1"/>
    <s v="001"/>
    <x v="0"/>
    <n v="1802.91"/>
    <n v="152.53118569423876"/>
  </r>
  <r>
    <s v="022"/>
    <x v="5"/>
    <s v="FM-28921"/>
    <x v="198"/>
    <x v="1"/>
    <n v="60"/>
    <s v="1000-0001"/>
    <x v="56"/>
    <x v="10"/>
    <n v="270000"/>
    <s v="900103384"/>
    <x v="102"/>
    <s v="005"/>
    <x v="13"/>
    <s v="05"/>
    <x v="2"/>
    <s v="05001"/>
    <x v="4"/>
    <s v="001"/>
    <x v="0"/>
    <n v="1802.91"/>
    <n v="149.75789140888895"/>
  </r>
  <r>
    <s v="017"/>
    <x v="6"/>
    <s v="FM-28938"/>
    <x v="198"/>
    <x v="1"/>
    <n v="0"/>
    <s v="801-0020"/>
    <x v="49"/>
    <x v="8"/>
    <n v="187500"/>
    <s v="5654379"/>
    <x v="68"/>
    <s v="002"/>
    <x v="3"/>
    <s v="11"/>
    <x v="1"/>
    <s v="11001"/>
    <x v="1"/>
    <s v="001"/>
    <x v="0"/>
    <n v="1802.91"/>
    <n v="103.99853570061732"/>
  </r>
  <r>
    <s v="005"/>
    <x v="0"/>
    <s v="FM-28940"/>
    <x v="198"/>
    <x v="1"/>
    <n v="60"/>
    <s v="801-0080"/>
    <x v="21"/>
    <x v="4"/>
    <n v="2200000"/>
    <s v="900328189"/>
    <x v="17"/>
    <s v="002"/>
    <x v="3"/>
    <s v="76"/>
    <x v="0"/>
    <s v="76001"/>
    <x v="0"/>
    <s v="001"/>
    <x v="0"/>
    <n v="1802.91"/>
    <n v="1220.2494855539101"/>
  </r>
  <r>
    <s v="014"/>
    <x v="3"/>
    <s v="FM-28949"/>
    <x v="199"/>
    <x v="1"/>
    <n v="60"/>
    <s v="600-0015"/>
    <x v="53"/>
    <x v="2"/>
    <n v="6347200"/>
    <s v="890908649"/>
    <x v="5"/>
    <s v="101"/>
    <x v="2"/>
    <s v="05"/>
    <x v="2"/>
    <s v="05001"/>
    <x v="4"/>
    <s v="002"/>
    <x v="1"/>
    <n v="1816.6"/>
    <n v="3493.9997798084337"/>
  </r>
  <r>
    <s v="002"/>
    <x v="2"/>
    <s v="FM-28947"/>
    <x v="199"/>
    <x v="1"/>
    <n v="0"/>
    <s v="900-0007"/>
    <x v="18"/>
    <x v="10"/>
    <n v="1152000"/>
    <s v="830071212"/>
    <x v="93"/>
    <s v="002"/>
    <x v="3"/>
    <s v="25"/>
    <x v="6"/>
    <s v="11001"/>
    <x v="1"/>
    <s v="002"/>
    <x v="1"/>
    <n v="1816.6"/>
    <n v="634.15171198943085"/>
  </r>
  <r>
    <s v="017"/>
    <x v="6"/>
    <s v="FM-28959"/>
    <x v="199"/>
    <x v="1"/>
    <n v="0"/>
    <s v="801-0097"/>
    <x v="67"/>
    <x v="8"/>
    <n v="212500"/>
    <s v="900366684"/>
    <x v="168"/>
    <s v="002"/>
    <x v="3"/>
    <s v="11"/>
    <x v="1"/>
    <s v="11001"/>
    <x v="1"/>
    <s v="001"/>
    <x v="0"/>
    <n v="1816.6"/>
    <n v="116.97676978971705"/>
  </r>
  <r>
    <s v="005"/>
    <x v="0"/>
    <s v="FM-28961"/>
    <x v="199"/>
    <x v="1"/>
    <n v="0"/>
    <s v="800-0069"/>
    <x v="102"/>
    <x v="45"/>
    <n v="144200"/>
    <s v="8000434095"/>
    <x v="142"/>
    <s v="022"/>
    <x v="18"/>
    <s v="76"/>
    <x v="0"/>
    <s v="76892"/>
    <x v="2"/>
    <s v="002"/>
    <x v="1"/>
    <n v="1816.6"/>
    <n v="79.379059782010359"/>
  </r>
  <r>
    <s v="022"/>
    <x v="5"/>
    <s v="FM-28953"/>
    <x v="199"/>
    <x v="1"/>
    <n v="30"/>
    <s v="200-0016"/>
    <x v="45"/>
    <x v="16"/>
    <n v="440000"/>
    <s v="860016897"/>
    <x v="143"/>
    <s v="001"/>
    <x v="0"/>
    <s v="11"/>
    <x v="1"/>
    <s v="11001"/>
    <x v="1"/>
    <s v="001"/>
    <x v="0"/>
    <n v="1816.6"/>
    <n v="242.21072332929651"/>
  </r>
  <r>
    <s v="022"/>
    <x v="5"/>
    <s v="FM-28952"/>
    <x v="199"/>
    <x v="1"/>
    <n v="60"/>
    <s v="1100-00096"/>
    <x v="131"/>
    <x v="6"/>
    <n v="65000"/>
    <s v="800132442"/>
    <x v="18"/>
    <s v="007"/>
    <x v="6"/>
    <s v="05"/>
    <x v="2"/>
    <s v="05360"/>
    <x v="10"/>
    <s v="001"/>
    <x v="0"/>
    <n v="1816.6"/>
    <n v="35.78112958273698"/>
  </r>
  <r>
    <s v="014"/>
    <x v="3"/>
    <s v="FM-28962"/>
    <x v="199"/>
    <x v="1"/>
    <n v="60"/>
    <s v="600-0045"/>
    <x v="5"/>
    <x v="7"/>
    <n v="6303602"/>
    <s v="890917295"/>
    <x v="4"/>
    <s v="001"/>
    <x v="0"/>
    <s v="05"/>
    <x v="2"/>
    <s v="05380"/>
    <x v="3"/>
    <s v="002"/>
    <x v="1"/>
    <n v="1816.6"/>
    <n v="3470"/>
  </r>
  <r>
    <s v="014"/>
    <x v="3"/>
    <s v="FM-28948"/>
    <x v="199"/>
    <x v="1"/>
    <n v="30"/>
    <s v="600-0003"/>
    <x v="25"/>
    <x v="121"/>
    <n v="2362161.48"/>
    <s v="830500355"/>
    <x v="58"/>
    <s v="001"/>
    <x v="0"/>
    <s v="11"/>
    <x v="1"/>
    <s v="11001"/>
    <x v="1"/>
    <s v="002"/>
    <x v="1"/>
    <n v="1816.6"/>
    <n v="1300.320092480458"/>
  </r>
  <r>
    <s v="022"/>
    <x v="5"/>
    <s v="FM-28944"/>
    <x v="199"/>
    <x v="1"/>
    <n v="30"/>
    <s v="1100-00096"/>
    <x v="131"/>
    <x v="8"/>
    <n v="162500"/>
    <s v="900194046"/>
    <x v="74"/>
    <s v="007"/>
    <x v="6"/>
    <s v="05"/>
    <x v="2"/>
    <s v="05001"/>
    <x v="4"/>
    <s v="001"/>
    <x v="0"/>
    <n v="1816.6"/>
    <n v="89.452823956842451"/>
  </r>
  <r>
    <s v="014"/>
    <x v="3"/>
    <s v="FM-28943"/>
    <x v="199"/>
    <x v="1"/>
    <n v="0"/>
    <s v="900-0002"/>
    <x v="82"/>
    <x v="8"/>
    <n v="367500"/>
    <s v="800197388"/>
    <x v="103"/>
    <s v="002"/>
    <x v="3"/>
    <s v="05"/>
    <x v="2"/>
    <s v="05001"/>
    <x v="4"/>
    <s v="002"/>
    <x v="1"/>
    <n v="1816.6"/>
    <n v="202.30100187162833"/>
  </r>
  <r>
    <s v="022"/>
    <x v="5"/>
    <s v="FM-28955"/>
    <x v="199"/>
    <x v="1"/>
    <n v="60"/>
    <s v="1000-0001"/>
    <x v="56"/>
    <x v="10"/>
    <n v="237000"/>
    <s v="811044658"/>
    <x v="151"/>
    <s v="005"/>
    <x v="13"/>
    <s v="05"/>
    <x v="2"/>
    <s v="05360"/>
    <x v="10"/>
    <s v="001"/>
    <x v="0"/>
    <n v="1816.6"/>
    <n v="130.46350324782563"/>
  </r>
  <r>
    <s v="017"/>
    <x v="6"/>
    <s v="FM-28956"/>
    <x v="199"/>
    <x v="1"/>
    <n v="60"/>
    <s v="1000-0001"/>
    <x v="56"/>
    <x v="26"/>
    <n v="1440000"/>
    <s v="800064784"/>
    <x v="56"/>
    <s v="005"/>
    <x v="13"/>
    <s v="25"/>
    <x v="6"/>
    <s v="11001"/>
    <x v="1"/>
    <s v="001"/>
    <x v="0"/>
    <n v="1816.6"/>
    <n v="792.68963998678851"/>
  </r>
  <r>
    <s v="022"/>
    <x v="5"/>
    <s v="FM-28952"/>
    <x v="199"/>
    <x v="1"/>
    <n v="60"/>
    <s v="801-0098"/>
    <x v="22"/>
    <x v="8"/>
    <n v="175000"/>
    <s v="800132442"/>
    <x v="18"/>
    <s v="002"/>
    <x v="3"/>
    <s v="05"/>
    <x v="2"/>
    <s v="05360"/>
    <x v="10"/>
    <s v="001"/>
    <x v="0"/>
    <n v="1816.6"/>
    <n v="96.333810415061109"/>
  </r>
  <r>
    <s v="022"/>
    <x v="5"/>
    <s v="FM-28941"/>
    <x v="199"/>
    <x v="1"/>
    <n v="60"/>
    <s v="801-0008"/>
    <x v="55"/>
    <x v="9"/>
    <n v="3173120"/>
    <s v="890900308"/>
    <x v="50"/>
    <s v="002"/>
    <x v="3"/>
    <s v="05"/>
    <x v="2"/>
    <s v="05088"/>
    <x v="12"/>
    <s v="001"/>
    <x v="0"/>
    <n v="1816.6"/>
    <n v="1746.7356600242213"/>
  </r>
  <r>
    <s v="017"/>
    <x v="6"/>
    <s v="FM-28957"/>
    <x v="199"/>
    <x v="1"/>
    <n v="60"/>
    <s v="801-0019"/>
    <x v="50"/>
    <x v="16"/>
    <n v="275000"/>
    <s v="19392110"/>
    <x v="45"/>
    <s v="002"/>
    <x v="3"/>
    <s v="11"/>
    <x v="1"/>
    <s v="11001"/>
    <x v="1"/>
    <s v="001"/>
    <x v="0"/>
    <n v="1816.6"/>
    <n v="151.3817020808103"/>
  </r>
  <r>
    <s v="002"/>
    <x v="2"/>
    <s v="FM-28951"/>
    <x v="199"/>
    <x v="1"/>
    <n v="0"/>
    <s v="600-0010"/>
    <x v="10"/>
    <x v="2"/>
    <n v="2488000"/>
    <s v="830086890"/>
    <x v="67"/>
    <s v="101"/>
    <x v="2"/>
    <s v="11"/>
    <x v="1"/>
    <s v="11001"/>
    <x v="1"/>
    <s v="002"/>
    <x v="1"/>
    <n v="1816.6"/>
    <n v="1369.5915446438403"/>
  </r>
  <r>
    <s v="009"/>
    <x v="8"/>
    <s v="FM-28966"/>
    <x v="200"/>
    <x v="1"/>
    <n v="0"/>
    <s v="200-0039"/>
    <x v="163"/>
    <x v="24"/>
    <n v="672382.5"/>
    <s v="830117263"/>
    <x v="189"/>
    <s v="040"/>
    <x v="19"/>
    <s v="11"/>
    <x v="1"/>
    <s v="11001"/>
    <x v="1"/>
    <s v="002"/>
    <x v="1"/>
    <n v="1817.25"/>
    <n v="370"/>
  </r>
  <r>
    <s v="022"/>
    <x v="5"/>
    <s v="FM-28971"/>
    <x v="200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817.25"/>
    <n v="198.1015270326042"/>
  </r>
  <r>
    <s v="022"/>
    <x v="5"/>
    <s v="FM-28967"/>
    <x v="200"/>
    <x v="1"/>
    <n v="60"/>
    <s v="801-0004"/>
    <x v="15"/>
    <x v="10"/>
    <n v="156000"/>
    <s v="900062516"/>
    <x v="127"/>
    <s v="002"/>
    <x v="3"/>
    <s v="05"/>
    <x v="2"/>
    <s v="05631"/>
    <x v="21"/>
    <s v="001"/>
    <x v="0"/>
    <n v="1817.25"/>
    <n v="85.843995047461817"/>
  </r>
  <r>
    <s v="022"/>
    <x v="5"/>
    <s v="FM-28964"/>
    <x v="200"/>
    <x v="1"/>
    <n v="45"/>
    <s v="801-00100"/>
    <x v="127"/>
    <x v="8"/>
    <n v="167500"/>
    <s v="811039512-0"/>
    <x v="23"/>
    <s v="002"/>
    <x v="3"/>
    <s v="05"/>
    <x v="2"/>
    <s v="05001"/>
    <x v="4"/>
    <s v="001"/>
    <x v="0"/>
    <n v="1817.25"/>
    <n v="92.172238272114456"/>
  </r>
  <r>
    <s v="022"/>
    <x v="5"/>
    <s v="FM-28971"/>
    <x v="200"/>
    <x v="1"/>
    <n v="60"/>
    <s v="801-0098"/>
    <x v="22"/>
    <x v="8"/>
    <n v="182500"/>
    <s v="811005842"/>
    <x v="126"/>
    <s v="002"/>
    <x v="3"/>
    <s v="05"/>
    <x v="2"/>
    <s v="05001"/>
    <x v="4"/>
    <s v="001"/>
    <x v="0"/>
    <n v="1817.25"/>
    <n v="100.42646856513963"/>
  </r>
  <r>
    <s v="005"/>
    <x v="0"/>
    <s v="FM-28969"/>
    <x v="200"/>
    <x v="1"/>
    <n v="90"/>
    <s v="1000-0001"/>
    <x v="56"/>
    <x v="8"/>
    <n v="112500"/>
    <s v="816001697"/>
    <x v="8"/>
    <s v="005"/>
    <x v="13"/>
    <s v="66"/>
    <x v="3"/>
    <s v="66170"/>
    <x v="5"/>
    <s v="001"/>
    <x v="0"/>
    <n v="1817.25"/>
    <n v="61.906727197688816"/>
  </r>
  <r>
    <s v="017"/>
    <x v="6"/>
    <s v="FM-28970"/>
    <x v="200"/>
    <x v="1"/>
    <n v="30"/>
    <s v="700-0014"/>
    <x v="65"/>
    <x v="16"/>
    <n v="350000"/>
    <s v="900408540"/>
    <x v="96"/>
    <s v="002"/>
    <x v="3"/>
    <s v="11"/>
    <x v="1"/>
    <s v="11001"/>
    <x v="1"/>
    <s v="001"/>
    <x v="0"/>
    <n v="1817.25"/>
    <n v="192.5987068372541"/>
  </r>
  <r>
    <s v="022"/>
    <x v="5"/>
    <s v="FM-28968"/>
    <x v="200"/>
    <x v="1"/>
    <n v="30"/>
    <s v="801-0024"/>
    <x v="40"/>
    <x v="31"/>
    <n v="260000"/>
    <s v="900096856"/>
    <x v="32"/>
    <s v="012"/>
    <x v="9"/>
    <s v="05"/>
    <x v="2"/>
    <s v="05001"/>
    <x v="4"/>
    <s v="001"/>
    <x v="0"/>
    <n v="1817.25"/>
    <n v="143.07332507910303"/>
  </r>
  <r>
    <s v="014"/>
    <x v="3"/>
    <s v="FM-28976"/>
    <x v="201"/>
    <x v="1"/>
    <n v="30"/>
    <s v="900-0010"/>
    <x v="36"/>
    <x v="7"/>
    <n v="550000"/>
    <s v="900117734"/>
    <x v="85"/>
    <s v="002"/>
    <x v="3"/>
    <s v="05"/>
    <x v="2"/>
    <s v="05615"/>
    <x v="18"/>
    <s v="002"/>
    <x v="1"/>
    <n v="1816.97"/>
    <n v="302.70175071685276"/>
  </r>
  <r>
    <s v="017"/>
    <x v="6"/>
    <s v="FM-28981"/>
    <x v="201"/>
    <x v="1"/>
    <n v="90"/>
    <s v="801-0150"/>
    <x v="29"/>
    <x v="16"/>
    <n v="412500"/>
    <s v="19423947"/>
    <x v="130"/>
    <s v="002"/>
    <x v="3"/>
    <s v="11"/>
    <x v="1"/>
    <s v="11001"/>
    <x v="1"/>
    <s v="001"/>
    <x v="0"/>
    <n v="1816.97"/>
    <n v="227.0263130376396"/>
  </r>
  <r>
    <s v="014"/>
    <x v="3"/>
    <s v="FM-28973"/>
    <x v="201"/>
    <x v="1"/>
    <n v="60"/>
    <s v="900-0005"/>
    <x v="100"/>
    <x v="15"/>
    <n v="352128.75"/>
    <s v="800049158"/>
    <x v="196"/>
    <s v="002"/>
    <x v="3"/>
    <s v="05"/>
    <x v="2"/>
    <s v="05001"/>
    <x v="4"/>
    <s v="002"/>
    <x v="1"/>
    <n v="1816.97"/>
    <n v="193.7999801867945"/>
  </r>
  <r>
    <s v="022"/>
    <x v="5"/>
    <s v="FM-28988"/>
    <x v="201"/>
    <x v="1"/>
    <n v="60"/>
    <s v="1000-0001"/>
    <x v="56"/>
    <x v="134"/>
    <n v="490000"/>
    <s v="800132442"/>
    <x v="18"/>
    <s v="005"/>
    <x v="13"/>
    <s v="05"/>
    <x v="2"/>
    <s v="05360"/>
    <x v="10"/>
    <s v="001"/>
    <x v="0"/>
    <n v="1816.97"/>
    <n v="269.67974154774157"/>
  </r>
  <r>
    <s v="022"/>
    <x v="5"/>
    <s v="FM-28975"/>
    <x v="201"/>
    <x v="1"/>
    <n v="30"/>
    <s v="700-0014"/>
    <x v="65"/>
    <x v="4"/>
    <n v="146000"/>
    <s v="900194046"/>
    <x v="74"/>
    <s v="002"/>
    <x v="3"/>
    <s v="05"/>
    <x v="2"/>
    <s v="05001"/>
    <x v="4"/>
    <s v="001"/>
    <x v="0"/>
    <n v="1816.97"/>
    <n v="80.353555644837286"/>
  </r>
  <r>
    <s v="017"/>
    <x v="6"/>
    <s v="FM-28980"/>
    <x v="201"/>
    <x v="1"/>
    <n v="30"/>
    <s v="801-0007"/>
    <x v="26"/>
    <x v="26"/>
    <n v="324000"/>
    <s v="900039047"/>
    <x v="27"/>
    <s v="002"/>
    <x v="3"/>
    <s v="25"/>
    <x v="6"/>
    <s v="11001"/>
    <x v="1"/>
    <s v="001"/>
    <x v="0"/>
    <n v="1816.97"/>
    <n v="178.31884951320055"/>
  </r>
  <r>
    <s v="005"/>
    <x v="0"/>
    <s v="FM-28982"/>
    <x v="201"/>
    <x v="1"/>
    <n v="60"/>
    <s v="1000-0001"/>
    <x v="56"/>
    <x v="16"/>
    <n v="190000"/>
    <s v="805025495"/>
    <x v="138"/>
    <s v="005"/>
    <x v="13"/>
    <s v="76"/>
    <x v="0"/>
    <s v="76001"/>
    <x v="0"/>
    <s v="001"/>
    <x v="0"/>
    <n v="1816.97"/>
    <n v="104.5696957021855"/>
  </r>
  <r>
    <s v="007"/>
    <x v="7"/>
    <s v="FM-28983"/>
    <x v="201"/>
    <x v="1"/>
    <n v="60"/>
    <s v="700-0035"/>
    <x v="39"/>
    <x v="52"/>
    <n v="2996400"/>
    <s v="830058583"/>
    <x v="41"/>
    <s v="004"/>
    <x v="8"/>
    <s v="25"/>
    <x v="6"/>
    <s v="11001"/>
    <x v="1"/>
    <s v="002"/>
    <x v="1"/>
    <n v="1816.97"/>
    <n v="1649.1191379054139"/>
  </r>
  <r>
    <s v="014"/>
    <x v="3"/>
    <s v="FM-28979"/>
    <x v="201"/>
    <x v="1"/>
    <n v="0"/>
    <s v="900-0007"/>
    <x v="18"/>
    <x v="0"/>
    <n v="4987584"/>
    <s v="900284352"/>
    <x v="33"/>
    <s v="002"/>
    <x v="3"/>
    <s v="05"/>
    <x v="2"/>
    <s v="05088"/>
    <x v="12"/>
    <s v="002"/>
    <x v="1"/>
    <n v="1816.97"/>
    <n v="2745.0007429952061"/>
  </r>
  <r>
    <s v="022"/>
    <x v="5"/>
    <s v="FM-28975"/>
    <x v="201"/>
    <x v="1"/>
    <n v="30"/>
    <s v="801-0166"/>
    <x v="66"/>
    <x v="8"/>
    <n v="212500"/>
    <s v="900194046"/>
    <x v="74"/>
    <s v="002"/>
    <x v="3"/>
    <s v="05"/>
    <x v="2"/>
    <s v="05001"/>
    <x v="4"/>
    <s v="001"/>
    <x v="0"/>
    <n v="1816.97"/>
    <n v="116.95294914060221"/>
  </r>
  <r>
    <s v="022"/>
    <x v="5"/>
    <s v="FM-28975"/>
    <x v="201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816.97"/>
    <n v="231.15406418377847"/>
  </r>
  <r>
    <s v="022"/>
    <x v="5"/>
    <s v="FM-28988"/>
    <x v="201"/>
    <x v="1"/>
    <n v="60"/>
    <s v="1100-00096"/>
    <x v="131"/>
    <x v="15"/>
    <n v="97500"/>
    <s v="800132442"/>
    <x v="18"/>
    <s v="007"/>
    <x v="6"/>
    <s v="05"/>
    <x v="2"/>
    <s v="05360"/>
    <x v="10"/>
    <s v="001"/>
    <x v="0"/>
    <n v="1816.97"/>
    <n v="53.66076489980572"/>
  </r>
  <r>
    <s v="022"/>
    <x v="5"/>
    <s v="FM-28988"/>
    <x v="201"/>
    <x v="1"/>
    <n v="60"/>
    <s v="801-0303"/>
    <x v="54"/>
    <x v="8"/>
    <n v="217500"/>
    <s v="800132442"/>
    <x v="18"/>
    <s v="002"/>
    <x v="3"/>
    <s v="05"/>
    <x v="2"/>
    <s v="05360"/>
    <x v="10"/>
    <s v="001"/>
    <x v="0"/>
    <n v="1816.97"/>
    <n v="119.70478323802814"/>
  </r>
  <r>
    <s v="017"/>
    <x v="6"/>
    <s v="FM-28986"/>
    <x v="201"/>
    <x v="1"/>
    <n v="0"/>
    <s v="801-0023"/>
    <x v="23"/>
    <x v="8"/>
    <n v="537500"/>
    <s v="1024501802"/>
    <x v="118"/>
    <s v="002"/>
    <x v="3"/>
    <s v="25"/>
    <x v="6"/>
    <s v="25754"/>
    <x v="11"/>
    <s v="001"/>
    <x v="0"/>
    <n v="1816.97"/>
    <n v="295.82216547328795"/>
  </r>
  <r>
    <s v="007"/>
    <x v="7"/>
    <s v="FM-28984"/>
    <x v="201"/>
    <x v="1"/>
    <n v="30"/>
    <s v="801-0062"/>
    <x v="69"/>
    <x v="31"/>
    <n v="1453576"/>
    <s v="860031786"/>
    <x v="75"/>
    <s v="021"/>
    <x v="1"/>
    <s v="11"/>
    <x v="1"/>
    <s v="11001"/>
    <x v="1"/>
    <s v="001"/>
    <x v="0"/>
    <n v="1816.97"/>
    <n v="800"/>
  </r>
  <r>
    <s v="014"/>
    <x v="3"/>
    <s v="FM-28974"/>
    <x v="201"/>
    <x v="1"/>
    <n v="0"/>
    <s v="1400-0001"/>
    <x v="7"/>
    <x v="15"/>
    <n v="172500"/>
    <s v="98584936"/>
    <x v="6"/>
    <s v="003"/>
    <x v="5"/>
    <s v="05"/>
    <x v="2"/>
    <s v="05001"/>
    <x v="4"/>
    <s v="002"/>
    <x v="1"/>
    <n v="1816.97"/>
    <n v="94.938276361194738"/>
  </r>
  <r>
    <s v="022"/>
    <x v="5"/>
    <s v="FM-28975"/>
    <x v="201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816.97"/>
    <n v="231.15406418377847"/>
  </r>
  <r>
    <s v="022"/>
    <x v="5"/>
    <s v="FM-28988"/>
    <x v="201"/>
    <x v="1"/>
    <n v="60"/>
    <s v="801-0208"/>
    <x v="95"/>
    <x v="21"/>
    <n v="693000"/>
    <s v="800132442"/>
    <x v="18"/>
    <s v="001"/>
    <x v="0"/>
    <s v="05"/>
    <x v="2"/>
    <s v="05360"/>
    <x v="10"/>
    <s v="001"/>
    <x v="0"/>
    <n v="1816.97"/>
    <n v="381.40420590323453"/>
  </r>
  <r>
    <s v="022"/>
    <x v="5"/>
    <s v="FM-28993"/>
    <x v="202"/>
    <x v="1"/>
    <n v="60"/>
    <s v="801-0004"/>
    <x v="15"/>
    <x v="26"/>
    <n v="312000"/>
    <s v="900062516"/>
    <x v="127"/>
    <s v="002"/>
    <x v="3"/>
    <s v="05"/>
    <x v="2"/>
    <s v="05631"/>
    <x v="21"/>
    <s v="001"/>
    <x v="0"/>
    <n v="1823.18"/>
    <n v="171.12956482629252"/>
  </r>
  <r>
    <s v="022"/>
    <x v="5"/>
    <s v="FM-28991"/>
    <x v="202"/>
    <x v="1"/>
    <n v="30"/>
    <s v="700-0014"/>
    <x v="65"/>
    <x v="54"/>
    <n v="547500"/>
    <s v="900194046"/>
    <x v="74"/>
    <s v="002"/>
    <x v="3"/>
    <s v="05"/>
    <x v="2"/>
    <s v="05001"/>
    <x v="4"/>
    <s v="001"/>
    <x v="0"/>
    <n v="1823.18"/>
    <n v="300.299476738446"/>
  </r>
  <r>
    <s v="005"/>
    <x v="0"/>
    <s v="FM-28995"/>
    <x v="202"/>
    <x v="1"/>
    <n v="60"/>
    <s v="801-0080"/>
    <x v="21"/>
    <x v="61"/>
    <n v="660000"/>
    <s v="805025495"/>
    <x v="138"/>
    <s v="002"/>
    <x v="3"/>
    <s v="76"/>
    <x v="0"/>
    <s v="76001"/>
    <x v="0"/>
    <s v="001"/>
    <x v="0"/>
    <n v="1823.18"/>
    <n v="362.0048486710034"/>
  </r>
  <r>
    <s v="017"/>
    <x v="6"/>
    <s v="FM-28997"/>
    <x v="202"/>
    <x v="1"/>
    <n v="30"/>
    <s v="801-0032"/>
    <x v="78"/>
    <x v="16"/>
    <n v="475000"/>
    <s v="79207428"/>
    <x v="91"/>
    <s v="002"/>
    <x v="3"/>
    <s v="25"/>
    <x v="6"/>
    <s v="11001"/>
    <x v="1"/>
    <s v="001"/>
    <x v="0"/>
    <n v="1823.18"/>
    <n v="260.53379260413124"/>
  </r>
  <r>
    <s v="022"/>
    <x v="5"/>
    <s v="FM-28994"/>
    <x v="202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823.18"/>
    <n v="279.73101942759354"/>
  </r>
  <r>
    <s v="005"/>
    <x v="0"/>
    <s v="FM-29011"/>
    <x v="203"/>
    <x v="1"/>
    <n v="60"/>
    <s v="801-0087"/>
    <x v="129"/>
    <x v="135"/>
    <n v="21895104"/>
    <s v="890300406"/>
    <x v="3"/>
    <s v="021"/>
    <x v="1"/>
    <s v="76"/>
    <x v="0"/>
    <s v="76892"/>
    <x v="2"/>
    <s v="001"/>
    <x v="0"/>
    <n v="1830.45"/>
    <n v="11961.596328771613"/>
  </r>
  <r>
    <s v="022"/>
    <x v="5"/>
    <s v="FM-29006"/>
    <x v="203"/>
    <x v="1"/>
    <n v="0"/>
    <s v="801-0208"/>
    <x v="95"/>
    <x v="10"/>
    <n v="216000"/>
    <s v="900203501"/>
    <x v="134"/>
    <s v="001"/>
    <x v="0"/>
    <s v="05"/>
    <x v="2"/>
    <s v="05360"/>
    <x v="10"/>
    <s v="001"/>
    <x v="0"/>
    <n v="1830.45"/>
    <n v="118.0037695648611"/>
  </r>
  <r>
    <s v="022"/>
    <x v="5"/>
    <s v="FM-28999"/>
    <x v="203"/>
    <x v="1"/>
    <n v="30"/>
    <s v="1000-0001"/>
    <x v="56"/>
    <x v="10"/>
    <n v="300000"/>
    <s v="900096856"/>
    <x v="32"/>
    <s v="005"/>
    <x v="13"/>
    <s v="05"/>
    <x v="2"/>
    <s v="05001"/>
    <x v="4"/>
    <s v="001"/>
    <x v="0"/>
    <n v="1830.45"/>
    <n v="163.8941243956404"/>
  </r>
  <r>
    <s v="017"/>
    <x v="6"/>
    <s v="FM-29014"/>
    <x v="203"/>
    <x v="1"/>
    <n v="30"/>
    <s v="801-0208"/>
    <x v="95"/>
    <x v="8"/>
    <n v="107500"/>
    <s v="900408540"/>
    <x v="96"/>
    <s v="001"/>
    <x v="0"/>
    <s v="11"/>
    <x v="1"/>
    <s v="11001"/>
    <x v="1"/>
    <s v="001"/>
    <x v="0"/>
    <n v="1830.45"/>
    <n v="58.728727908437811"/>
  </r>
  <r>
    <s v="022"/>
    <x v="5"/>
    <s v="FM-29007"/>
    <x v="203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1830.45"/>
    <n v="295.00942391215273"/>
  </r>
  <r>
    <s v="022"/>
    <x v="5"/>
    <s v="FM-29008"/>
    <x v="203"/>
    <x v="1"/>
    <n v="60"/>
    <s v="1100-00096"/>
    <x v="131"/>
    <x v="18"/>
    <n v="195000"/>
    <s v="800132442"/>
    <x v="18"/>
    <s v="007"/>
    <x v="6"/>
    <s v="05"/>
    <x v="2"/>
    <s v="05360"/>
    <x v="10"/>
    <s v="001"/>
    <x v="0"/>
    <n v="1830.45"/>
    <n v="106.53118085716626"/>
  </r>
  <r>
    <s v="022"/>
    <x v="5"/>
    <s v="FM-29006"/>
    <x v="203"/>
    <x v="1"/>
    <n v="0"/>
    <s v="700-0014"/>
    <x v="65"/>
    <x v="16"/>
    <n v="365000"/>
    <s v="900203501"/>
    <x v="134"/>
    <s v="002"/>
    <x v="3"/>
    <s v="05"/>
    <x v="2"/>
    <s v="05360"/>
    <x v="10"/>
    <s v="001"/>
    <x v="0"/>
    <n v="1830.45"/>
    <n v="199.40451801469584"/>
  </r>
  <r>
    <s v="005"/>
    <x v="0"/>
    <s v="FM-29012"/>
    <x v="203"/>
    <x v="1"/>
    <n v="60"/>
    <s v="801-0223"/>
    <x v="77"/>
    <x v="4"/>
    <n v="1040000"/>
    <s v="805019865"/>
    <x v="62"/>
    <s v="002"/>
    <x v="3"/>
    <s v="76"/>
    <x v="0"/>
    <s v="76001"/>
    <x v="0"/>
    <s v="001"/>
    <x v="0"/>
    <n v="1830.45"/>
    <n v="568.16629790488673"/>
  </r>
  <r>
    <s v="005"/>
    <x v="0"/>
    <s v="FM-29010"/>
    <x v="203"/>
    <x v="1"/>
    <n v="60"/>
    <s v="1100-00096"/>
    <x v="131"/>
    <x v="8"/>
    <n v="175000"/>
    <s v="900328189"/>
    <x v="17"/>
    <s v="007"/>
    <x v="6"/>
    <s v="76"/>
    <x v="0"/>
    <s v="76001"/>
    <x v="0"/>
    <s v="001"/>
    <x v="0"/>
    <n v="1830.45"/>
    <n v="95.604905897456902"/>
  </r>
  <r>
    <s v="005"/>
    <x v="0"/>
    <s v="FM-29004"/>
    <x v="203"/>
    <x v="1"/>
    <n v="30"/>
    <s v="700-0333"/>
    <x v="87"/>
    <x v="8"/>
    <n v="400000"/>
    <s v="66856171"/>
    <x v="191"/>
    <s v="011"/>
    <x v="16"/>
    <s v="76"/>
    <x v="0"/>
    <s v="76001"/>
    <x v="0"/>
    <s v="001"/>
    <x v="0"/>
    <n v="1830.45"/>
    <n v="218.5254991941872"/>
  </r>
  <r>
    <s v="017"/>
    <x v="6"/>
    <s v="FM-29001"/>
    <x v="203"/>
    <x v="1"/>
    <n v="90"/>
    <s v="700-0014"/>
    <x v="65"/>
    <x v="14"/>
    <n v="1200000"/>
    <s v="19423947"/>
    <x v="130"/>
    <s v="002"/>
    <x v="3"/>
    <s v="11"/>
    <x v="1"/>
    <s v="11001"/>
    <x v="1"/>
    <s v="001"/>
    <x v="0"/>
    <n v="1830.45"/>
    <n v="655.57649758256161"/>
  </r>
  <r>
    <s v="017"/>
    <x v="6"/>
    <s v="FM-29014"/>
    <x v="203"/>
    <x v="1"/>
    <n v="30"/>
    <s v="1000-0001"/>
    <x v="56"/>
    <x v="6"/>
    <n v="130000"/>
    <s v="900408540"/>
    <x v="96"/>
    <s v="005"/>
    <x v="13"/>
    <s v="11"/>
    <x v="1"/>
    <s v="11001"/>
    <x v="1"/>
    <s v="001"/>
    <x v="0"/>
    <n v="1830.45"/>
    <n v="71.020787238110842"/>
  </r>
  <r>
    <s v="005"/>
    <x v="0"/>
    <s v="FM-29004"/>
    <x v="203"/>
    <x v="1"/>
    <n v="30"/>
    <s v="1000-0001"/>
    <x v="56"/>
    <x v="4"/>
    <n v="90000"/>
    <s v="66856171"/>
    <x v="191"/>
    <s v="005"/>
    <x v="13"/>
    <s v="76"/>
    <x v="0"/>
    <s v="76001"/>
    <x v="0"/>
    <s v="001"/>
    <x v="0"/>
    <n v="1830.45"/>
    <n v="49.168237318692121"/>
  </r>
  <r>
    <s v="017"/>
    <x v="6"/>
    <s v="FM-29009"/>
    <x v="203"/>
    <x v="1"/>
    <n v="30"/>
    <s v="1100-00096"/>
    <x v="131"/>
    <x v="8"/>
    <n v="162500"/>
    <s v="830130192"/>
    <x v="199"/>
    <s v="007"/>
    <x v="6"/>
    <s v="11"/>
    <x v="1"/>
    <s v="11001"/>
    <x v="1"/>
    <s v="001"/>
    <x v="0"/>
    <n v="1830.45"/>
    <n v="88.775984047638559"/>
  </r>
  <r>
    <s v="017"/>
    <x v="6"/>
    <s v="FM-29001"/>
    <x v="203"/>
    <x v="1"/>
    <n v="90"/>
    <s v="1100-0045"/>
    <x v="97"/>
    <x v="14"/>
    <n v="810000"/>
    <s v="19423947"/>
    <x v="130"/>
    <s v="007"/>
    <x v="6"/>
    <s v="11"/>
    <x v="1"/>
    <s v="11001"/>
    <x v="1"/>
    <s v="001"/>
    <x v="0"/>
    <n v="1830.45"/>
    <n v="442.51413586822912"/>
  </r>
  <r>
    <s v="022"/>
    <x v="5"/>
    <s v="FM-28998"/>
    <x v="203"/>
    <x v="1"/>
    <n v="0"/>
    <s v="200-0047"/>
    <x v="140"/>
    <x v="8"/>
    <n v="132500"/>
    <s v="98584936"/>
    <x v="6"/>
    <s v="001"/>
    <x v="0"/>
    <s v="05"/>
    <x v="2"/>
    <s v="05001"/>
    <x v="4"/>
    <s v="001"/>
    <x v="0"/>
    <n v="1830.45"/>
    <n v="72.386571608074519"/>
  </r>
  <r>
    <s v="007"/>
    <x v="7"/>
    <s v="FM-29016"/>
    <x v="204"/>
    <x v="1"/>
    <n v="30"/>
    <s v="300-0004"/>
    <x v="43"/>
    <x v="8"/>
    <n v="2744835"/>
    <s v="900323957"/>
    <x v="36"/>
    <s v="024"/>
    <x v="10"/>
    <s v="05"/>
    <x v="2"/>
    <s v="05360"/>
    <x v="10"/>
    <s v="001"/>
    <x v="0"/>
    <n v="1829.89"/>
    <n v="1500"/>
  </r>
  <r>
    <s v="014"/>
    <x v="3"/>
    <s v="FM-29017"/>
    <x v="204"/>
    <x v="1"/>
    <n v="30"/>
    <s v="900-0003"/>
    <x v="35"/>
    <x v="4"/>
    <n v="541281.4"/>
    <s v="811023351"/>
    <x v="25"/>
    <s v="002"/>
    <x v="3"/>
    <s v="05"/>
    <x v="2"/>
    <s v="05360"/>
    <x v="10"/>
    <s v="002"/>
    <x v="1"/>
    <n v="1829.89"/>
    <n v="295.79996611818194"/>
  </r>
  <r>
    <s v="014"/>
    <x v="3"/>
    <s v="FM-29015"/>
    <x v="204"/>
    <x v="1"/>
    <n v="45"/>
    <s v="900-0007"/>
    <x v="18"/>
    <x v="7"/>
    <n v="1796952"/>
    <s v="900052603"/>
    <x v="173"/>
    <s v="002"/>
    <x v="3"/>
    <s v="05"/>
    <x v="2"/>
    <s v="05380"/>
    <x v="3"/>
    <s v="002"/>
    <x v="1"/>
    <n v="1829.89"/>
    <n v="982.00001092961861"/>
  </r>
  <r>
    <s v="022"/>
    <x v="5"/>
    <s v="FM-29023"/>
    <x v="205"/>
    <x v="1"/>
    <n v="60"/>
    <s v="700-0014"/>
    <x v="65"/>
    <x v="8"/>
    <n v="182500"/>
    <s v="800074839"/>
    <x v="40"/>
    <s v="002"/>
    <x v="3"/>
    <s v="05"/>
    <x v="2"/>
    <s v="05237"/>
    <x v="14"/>
    <s v="001"/>
    <x v="0"/>
    <n v="1831.25"/>
    <n v="99.658703071672349"/>
  </r>
  <r>
    <s v="001"/>
    <x v="4"/>
    <s v="FM-29026"/>
    <x v="205"/>
    <x v="1"/>
    <n v="30"/>
    <s v="801-0006"/>
    <x v="8"/>
    <x v="0"/>
    <n v="2850000"/>
    <s v="860000452"/>
    <x v="7"/>
    <s v="002"/>
    <x v="3"/>
    <s v="11"/>
    <x v="1"/>
    <s v="11001"/>
    <x v="1"/>
    <s v="001"/>
    <x v="0"/>
    <n v="1831.25"/>
    <n v="1556.3139931740614"/>
  </r>
  <r>
    <s v="005"/>
    <x v="0"/>
    <s v="FM-29024"/>
    <x v="205"/>
    <x v="1"/>
    <n v="60"/>
    <s v="900-0001"/>
    <x v="3"/>
    <x v="47"/>
    <n v="2754345.04"/>
    <s v="860002537"/>
    <x v="66"/>
    <s v="002"/>
    <x v="3"/>
    <s v="76"/>
    <x v="0"/>
    <s v="76520"/>
    <x v="17"/>
    <s v="002"/>
    <x v="1"/>
    <n v="1831.25"/>
    <n v="1504.0792027303755"/>
  </r>
  <r>
    <s v="005"/>
    <x v="0"/>
    <s v="FM-29031"/>
    <x v="205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1831.25"/>
    <n v="294.88054607508531"/>
  </r>
  <r>
    <s v="017"/>
    <x v="6"/>
    <s v="FM-29027"/>
    <x v="205"/>
    <x v="1"/>
    <n v="30"/>
    <s v="801-0024"/>
    <x v="40"/>
    <x v="16"/>
    <n v="325000"/>
    <s v="94280477"/>
    <x v="100"/>
    <s v="012"/>
    <x v="9"/>
    <s v="11"/>
    <x v="1"/>
    <s v="11001"/>
    <x v="1"/>
    <s v="001"/>
    <x v="0"/>
    <n v="1831.25"/>
    <n v="177.47440273037543"/>
  </r>
  <r>
    <s v="022"/>
    <x v="5"/>
    <s v="FM-29023"/>
    <x v="205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1831.25"/>
    <n v="53.515358361774744"/>
  </r>
  <r>
    <s v="017"/>
    <x v="6"/>
    <s v="FM-29025"/>
    <x v="205"/>
    <x v="1"/>
    <n v="30"/>
    <s v="801-0007"/>
    <x v="26"/>
    <x v="11"/>
    <n v="450000"/>
    <s v="4242874"/>
    <x v="52"/>
    <s v="002"/>
    <x v="3"/>
    <s v="11"/>
    <x v="1"/>
    <s v="11001"/>
    <x v="1"/>
    <s v="001"/>
    <x v="0"/>
    <n v="1831.25"/>
    <n v="245.73378839590444"/>
  </r>
  <r>
    <s v="022"/>
    <x v="5"/>
    <s v="FM-29023"/>
    <x v="205"/>
    <x v="1"/>
    <n v="60"/>
    <s v="801-00112"/>
    <x v="46"/>
    <x v="8"/>
    <n v="292500"/>
    <s v="800074839"/>
    <x v="40"/>
    <s v="002"/>
    <x v="3"/>
    <s v="05"/>
    <x v="2"/>
    <s v="05237"/>
    <x v="14"/>
    <s v="001"/>
    <x v="0"/>
    <n v="1831.25"/>
    <n v="159.72696245733789"/>
  </r>
  <r>
    <s v="022"/>
    <x v="5"/>
    <s v="FM-29022"/>
    <x v="205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831.25"/>
    <n v="196.58703071672355"/>
  </r>
  <r>
    <s v="002"/>
    <x v="2"/>
    <s v="FM-29029"/>
    <x v="205"/>
    <x v="1"/>
    <n v="60"/>
    <s v="900-0007"/>
    <x v="18"/>
    <x v="7"/>
    <n v="1922813"/>
    <s v="830010908"/>
    <x v="54"/>
    <s v="002"/>
    <x v="3"/>
    <s v="11"/>
    <x v="1"/>
    <s v="11001"/>
    <x v="1"/>
    <s v="002"/>
    <x v="1"/>
    <n v="1831.25"/>
    <n v="1050.0002730375427"/>
  </r>
  <r>
    <s v="007"/>
    <x v="7"/>
    <s v="FM-29041"/>
    <x v="206"/>
    <x v="1"/>
    <n v="60"/>
    <s v="801-0069"/>
    <x v="1"/>
    <x v="4"/>
    <n v="547650"/>
    <s v="890100898"/>
    <x v="164"/>
    <s v="021"/>
    <x v="1"/>
    <s v="08"/>
    <x v="8"/>
    <s v="08001"/>
    <x v="27"/>
    <s v="001"/>
    <x v="0"/>
    <n v="1825.5"/>
    <n v="300"/>
  </r>
  <r>
    <s v="014"/>
    <x v="3"/>
    <s v="FM-29034"/>
    <x v="206"/>
    <x v="1"/>
    <n v="30"/>
    <s v="900-0004"/>
    <x v="34"/>
    <x v="18"/>
    <n v="724541.1"/>
    <s v="811023351"/>
    <x v="25"/>
    <s v="002"/>
    <x v="3"/>
    <s v="05"/>
    <x v="2"/>
    <s v="05360"/>
    <x v="10"/>
    <s v="002"/>
    <x v="1"/>
    <n v="1825.5"/>
    <n v="396.90008216926867"/>
  </r>
  <r>
    <s v="005"/>
    <x v="0"/>
    <s v="FM-29047"/>
    <x v="206"/>
    <x v="1"/>
    <n v="60"/>
    <s v="801-0005"/>
    <x v="114"/>
    <x v="8"/>
    <n v="62500"/>
    <s v="805019865"/>
    <x v="62"/>
    <s v="002"/>
    <x v="3"/>
    <s v="76"/>
    <x v="0"/>
    <s v="76001"/>
    <x v="0"/>
    <s v="001"/>
    <x v="0"/>
    <n v="1825.5"/>
    <n v="34.237195288961928"/>
  </r>
  <r>
    <s v="022"/>
    <x v="5"/>
    <s v="FM-29043"/>
    <x v="206"/>
    <x v="1"/>
    <n v="60"/>
    <s v="801-0303"/>
    <x v="54"/>
    <x v="8"/>
    <n v="217500"/>
    <s v="800132442"/>
    <x v="18"/>
    <s v="002"/>
    <x v="3"/>
    <s v="05"/>
    <x v="2"/>
    <s v="05360"/>
    <x v="10"/>
    <s v="001"/>
    <x v="0"/>
    <n v="1825.5"/>
    <n v="119.14543960558751"/>
  </r>
  <r>
    <s v="005"/>
    <x v="0"/>
    <s v="FM-29048"/>
    <x v="206"/>
    <x v="1"/>
    <n v="60"/>
    <s v="900-0007"/>
    <x v="18"/>
    <x v="26"/>
    <n v="2407440"/>
    <s v="890310171"/>
    <x v="26"/>
    <s v="002"/>
    <x v="3"/>
    <s v="76"/>
    <x v="0"/>
    <s v="76892"/>
    <x v="2"/>
    <s v="002"/>
    <x v="1"/>
    <n v="1825.5"/>
    <n v="1318.7838948233361"/>
  </r>
  <r>
    <s v="001"/>
    <x v="4"/>
    <s v="FM-29049"/>
    <x v="206"/>
    <x v="1"/>
    <n v="60"/>
    <s v="801-0208"/>
    <x v="95"/>
    <x v="2"/>
    <n v="682738"/>
    <s v="860525814"/>
    <x v="129"/>
    <s v="001"/>
    <x v="0"/>
    <s v="11"/>
    <x v="1"/>
    <s v="11001"/>
    <x v="1"/>
    <s v="001"/>
    <x v="0"/>
    <n v="1825.5"/>
    <n v="374.00054779512465"/>
  </r>
  <r>
    <s v="022"/>
    <x v="5"/>
    <s v="FM-29046"/>
    <x v="206"/>
    <x v="1"/>
    <n v="60"/>
    <s v="1000-0001"/>
    <x v="56"/>
    <x v="26"/>
    <n v="540000"/>
    <s v="900103384"/>
    <x v="102"/>
    <s v="005"/>
    <x v="13"/>
    <s v="05"/>
    <x v="2"/>
    <s v="05001"/>
    <x v="4"/>
    <s v="001"/>
    <x v="0"/>
    <n v="1825.5"/>
    <n v="295.80936729663108"/>
  </r>
  <r>
    <s v="022"/>
    <x v="5"/>
    <s v="FM-29035"/>
    <x v="206"/>
    <x v="1"/>
    <n v="60"/>
    <s v="801-0186"/>
    <x v="37"/>
    <x v="8"/>
    <n v="237500"/>
    <s v="811043680"/>
    <x v="24"/>
    <s v="002"/>
    <x v="3"/>
    <s v="05"/>
    <x v="2"/>
    <s v="05001"/>
    <x v="4"/>
    <s v="001"/>
    <x v="0"/>
    <n v="1825.5"/>
    <n v="130.10134209805534"/>
  </r>
  <r>
    <s v="002"/>
    <x v="2"/>
    <s v="FM-29052"/>
    <x v="206"/>
    <x v="1"/>
    <n v="60"/>
    <s v="700-0005"/>
    <x v="99"/>
    <x v="52"/>
    <n v="2405034.13"/>
    <s v="860002585"/>
    <x v="76"/>
    <s v="004"/>
    <x v="8"/>
    <s v="11"/>
    <x v="1"/>
    <s v="11001"/>
    <x v="1"/>
    <s v="002"/>
    <x v="1"/>
    <n v="1825.5"/>
    <n v="1317.4659709668583"/>
  </r>
  <r>
    <s v="022"/>
    <x v="5"/>
    <s v="FM-29043"/>
    <x v="206"/>
    <x v="1"/>
    <n v="60"/>
    <s v="200-0061"/>
    <x v="31"/>
    <x v="8"/>
    <n v="130000"/>
    <s v="800132442"/>
    <x v="18"/>
    <s v="009"/>
    <x v="7"/>
    <s v="05"/>
    <x v="2"/>
    <s v="05360"/>
    <x v="10"/>
    <s v="001"/>
    <x v="0"/>
    <n v="1825.5"/>
    <n v="71.213366201040813"/>
  </r>
  <r>
    <s v="017"/>
    <x v="6"/>
    <s v="FM-29050"/>
    <x v="206"/>
    <x v="1"/>
    <n v="0"/>
    <s v="801-0020"/>
    <x v="49"/>
    <x v="8"/>
    <n v="187500"/>
    <s v="5654379"/>
    <x v="68"/>
    <s v="002"/>
    <x v="3"/>
    <s v="11"/>
    <x v="1"/>
    <s v="11001"/>
    <x v="1"/>
    <s v="001"/>
    <x v="0"/>
    <n v="1825.5"/>
    <n v="102.71158586688578"/>
  </r>
  <r>
    <s v="022"/>
    <x v="5"/>
    <s v="FM-29033"/>
    <x v="206"/>
    <x v="1"/>
    <n v="60"/>
    <s v="200-0061"/>
    <x v="31"/>
    <x v="1"/>
    <n v="4200000"/>
    <s v="890900308"/>
    <x v="50"/>
    <s v="009"/>
    <x v="7"/>
    <s v="05"/>
    <x v="2"/>
    <s v="05088"/>
    <x v="12"/>
    <s v="001"/>
    <x v="0"/>
    <n v="1825.5"/>
    <n v="2300.7395234182418"/>
  </r>
  <r>
    <s v="022"/>
    <x v="5"/>
    <s v="FM-29043"/>
    <x v="206"/>
    <x v="1"/>
    <n v="60"/>
    <s v="1000-0001"/>
    <x v="56"/>
    <x v="48"/>
    <n v="280000"/>
    <s v="800132442"/>
    <x v="18"/>
    <s v="005"/>
    <x v="13"/>
    <s v="05"/>
    <x v="2"/>
    <s v="05360"/>
    <x v="10"/>
    <s v="001"/>
    <x v="0"/>
    <n v="1825.5"/>
    <n v="153.38263489454943"/>
  </r>
  <r>
    <s v="022"/>
    <x v="5"/>
    <s v="FM-29044"/>
    <x v="206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825.5"/>
    <n v="230.07395234182417"/>
  </r>
  <r>
    <s v="022"/>
    <x v="5"/>
    <s v="FM-29044"/>
    <x v="206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825.5"/>
    <n v="230.07395234182417"/>
  </r>
  <r>
    <s v="014"/>
    <x v="3"/>
    <s v="FM-29038"/>
    <x v="206"/>
    <x v="1"/>
    <n v="60"/>
    <s v="900-0004"/>
    <x v="34"/>
    <x v="15"/>
    <n v="393000"/>
    <s v="890903436"/>
    <x v="88"/>
    <s v="002"/>
    <x v="3"/>
    <s v="05"/>
    <x v="2"/>
    <s v="05001"/>
    <x v="4"/>
    <s v="002"/>
    <x v="1"/>
    <n v="1825.5"/>
    <n v="215.28348397699261"/>
  </r>
  <r>
    <s v="014"/>
    <x v="3"/>
    <s v="FM-29037"/>
    <x v="206"/>
    <x v="1"/>
    <n v="30"/>
    <s v="900-0004"/>
    <x v="34"/>
    <x v="15"/>
    <n v="362270.55"/>
    <s v="900344390"/>
    <x v="95"/>
    <s v="002"/>
    <x v="3"/>
    <s v="05"/>
    <x v="2"/>
    <s v="05380"/>
    <x v="3"/>
    <s v="002"/>
    <x v="1"/>
    <n v="1825.5"/>
    <n v="198.45004108463434"/>
  </r>
  <r>
    <s v="022"/>
    <x v="5"/>
    <s v="FM-29043"/>
    <x v="206"/>
    <x v="1"/>
    <n v="60"/>
    <s v="801-0098"/>
    <x v="22"/>
    <x v="8"/>
    <n v="175000"/>
    <s v="800132442"/>
    <x v="18"/>
    <s v="002"/>
    <x v="3"/>
    <s v="05"/>
    <x v="2"/>
    <s v="05360"/>
    <x v="10"/>
    <s v="001"/>
    <x v="0"/>
    <n v="1825.5"/>
    <n v="95.864146809093398"/>
  </r>
  <r>
    <s v="022"/>
    <x v="5"/>
    <s v="FM-29044"/>
    <x v="206"/>
    <x v="1"/>
    <n v="30"/>
    <s v="801-0166"/>
    <x v="66"/>
    <x v="8"/>
    <n v="212500"/>
    <s v="900194046"/>
    <x v="74"/>
    <s v="002"/>
    <x v="3"/>
    <s v="05"/>
    <x v="2"/>
    <s v="05001"/>
    <x v="4"/>
    <s v="001"/>
    <x v="0"/>
    <n v="1825.5"/>
    <n v="116.40646398247056"/>
  </r>
  <r>
    <s v="005"/>
    <x v="0"/>
    <s v="FM-29054"/>
    <x v="206"/>
    <x v="1"/>
    <n v="75"/>
    <s v="1500-0005"/>
    <x v="0"/>
    <x v="0"/>
    <n v="16174800"/>
    <s v="890300684"/>
    <x v="0"/>
    <s v="001"/>
    <x v="0"/>
    <s v="76"/>
    <x v="0"/>
    <s v="76001"/>
    <x v="0"/>
    <s v="001"/>
    <x v="0"/>
    <n v="1825.5"/>
    <n v="8860.476581758423"/>
  </r>
  <r>
    <s v="014"/>
    <x v="3"/>
    <s v="FM-29039"/>
    <x v="206"/>
    <x v="1"/>
    <n v="60"/>
    <s v="1400-0001"/>
    <x v="7"/>
    <x v="46"/>
    <n v="2208000"/>
    <s v="800143281"/>
    <x v="101"/>
    <s v="003"/>
    <x v="5"/>
    <s v="05"/>
    <x v="2"/>
    <s v="05001"/>
    <x v="4"/>
    <s v="002"/>
    <x v="1"/>
    <n v="1825.5"/>
    <n v="1209.5316351684471"/>
  </r>
  <r>
    <s v="017"/>
    <x v="6"/>
    <s v="FM-29053"/>
    <x v="206"/>
    <x v="1"/>
    <n v="60"/>
    <s v="801-0019"/>
    <x v="50"/>
    <x v="10"/>
    <n v="312000"/>
    <s v="800064784"/>
    <x v="56"/>
    <s v="002"/>
    <x v="3"/>
    <s v="25"/>
    <x v="6"/>
    <s v="11001"/>
    <x v="1"/>
    <s v="001"/>
    <x v="0"/>
    <n v="1825.5"/>
    <n v="170.91207888249795"/>
  </r>
  <r>
    <s v="014"/>
    <x v="3"/>
    <s v="FM-29036"/>
    <x v="206"/>
    <x v="1"/>
    <n v="30"/>
    <s v="900-0010"/>
    <x v="36"/>
    <x v="8"/>
    <n v="163750"/>
    <s v="811023024"/>
    <x v="70"/>
    <s v="002"/>
    <x v="3"/>
    <s v="05"/>
    <x v="2"/>
    <s v="05001"/>
    <x v="4"/>
    <s v="002"/>
    <x v="1"/>
    <n v="1825.5"/>
    <n v="89.701451657080256"/>
  </r>
  <r>
    <s v="005"/>
    <x v="0"/>
    <s v="FM-29069"/>
    <x v="207"/>
    <x v="1"/>
    <n v="60"/>
    <s v="801-0028"/>
    <x v="38"/>
    <x v="26"/>
    <n v="840000"/>
    <s v="805019865"/>
    <x v="62"/>
    <s v="002"/>
    <x v="3"/>
    <s v="76"/>
    <x v="0"/>
    <s v="76001"/>
    <x v="0"/>
    <s v="001"/>
    <x v="0"/>
    <n v="1828.8"/>
    <n v="459.31758530183725"/>
  </r>
  <r>
    <s v="001"/>
    <x v="4"/>
    <s v="FM-29058"/>
    <x v="207"/>
    <x v="1"/>
    <n v="30"/>
    <s v="801-0130"/>
    <x v="79"/>
    <x v="7"/>
    <n v="290000"/>
    <s v="860001965"/>
    <x v="94"/>
    <s v="002"/>
    <x v="3"/>
    <s v="25"/>
    <x v="6"/>
    <s v="11001"/>
    <x v="1"/>
    <s v="001"/>
    <x v="0"/>
    <n v="1828.8"/>
    <n v="158.57392825896764"/>
  </r>
  <r>
    <s v="014"/>
    <x v="3"/>
    <s v="FM-29061"/>
    <x v="207"/>
    <x v="1"/>
    <n v="0"/>
    <s v="1400-0001"/>
    <x v="7"/>
    <x v="15"/>
    <n v="172500"/>
    <s v="98584936"/>
    <x v="6"/>
    <s v="003"/>
    <x v="5"/>
    <s v="05"/>
    <x v="2"/>
    <s v="05001"/>
    <x v="4"/>
    <s v="002"/>
    <x v="1"/>
    <n v="1828.8"/>
    <n v="94.324146981627294"/>
  </r>
  <r>
    <s v="002"/>
    <x v="2"/>
    <s v="FM-29057"/>
    <x v="207"/>
    <x v="1"/>
    <n v="30"/>
    <s v="600-0004"/>
    <x v="106"/>
    <x v="62"/>
    <n v="1492300.8"/>
    <s v="900469575"/>
    <x v="157"/>
    <s v="001"/>
    <x v="0"/>
    <s v="11"/>
    <x v="1"/>
    <s v="11001"/>
    <x v="1"/>
    <s v="002"/>
    <x v="1"/>
    <n v="1828.8"/>
    <n v="816"/>
  </r>
  <r>
    <s v="022"/>
    <x v="5"/>
    <s v="FM-29062"/>
    <x v="207"/>
    <x v="1"/>
    <n v="60"/>
    <s v="700-0014"/>
    <x v="65"/>
    <x v="16"/>
    <n v="365000"/>
    <s v="800074839"/>
    <x v="40"/>
    <s v="002"/>
    <x v="3"/>
    <s v="05"/>
    <x v="2"/>
    <s v="05237"/>
    <x v="14"/>
    <s v="001"/>
    <x v="0"/>
    <n v="1828.8"/>
    <n v="199.58442694663168"/>
  </r>
  <r>
    <s v="005"/>
    <x v="0"/>
    <s v="FM-29075"/>
    <x v="207"/>
    <x v="1"/>
    <n v="45"/>
    <s v="900-0009"/>
    <x v="73"/>
    <x v="14"/>
    <n v="2400000"/>
    <s v="900154019"/>
    <x v="170"/>
    <s v="002"/>
    <x v="3"/>
    <s v="66"/>
    <x v="3"/>
    <s v="66170"/>
    <x v="5"/>
    <s v="002"/>
    <x v="1"/>
    <n v="1828.8"/>
    <n v="1312.3359580052493"/>
  </r>
  <r>
    <s v="014"/>
    <x v="3"/>
    <s v="FM-29076"/>
    <x v="207"/>
    <x v="1"/>
    <n v="30"/>
    <s v="900-0003"/>
    <x v="35"/>
    <x v="31"/>
    <n v="1081918"/>
    <s v="811023351"/>
    <x v="25"/>
    <s v="002"/>
    <x v="3"/>
    <s v="05"/>
    <x v="2"/>
    <s v="05360"/>
    <x v="10"/>
    <s v="002"/>
    <x v="1"/>
    <n v="1828.8"/>
    <n v="591.5999562554681"/>
  </r>
  <r>
    <s v="014"/>
    <x v="3"/>
    <s v="FM-29078"/>
    <x v="207"/>
    <x v="1"/>
    <n v="60"/>
    <s v="900-0007"/>
    <x v="18"/>
    <x v="18"/>
    <n v="570585.59999999998"/>
    <s v="811010411"/>
    <x v="55"/>
    <s v="002"/>
    <x v="3"/>
    <s v="05"/>
    <x v="2"/>
    <s v="05360"/>
    <x v="10"/>
    <s v="002"/>
    <x v="1"/>
    <n v="1828.8"/>
    <n v="312"/>
  </r>
  <r>
    <s v="022"/>
    <x v="5"/>
    <s v="FM-29073"/>
    <x v="207"/>
    <x v="1"/>
    <n v="0"/>
    <s v="1000-0001"/>
    <x v="56"/>
    <x v="16"/>
    <n v="250000"/>
    <s v="900206095"/>
    <x v="57"/>
    <s v="005"/>
    <x v="13"/>
    <s v="54"/>
    <x v="7"/>
    <s v="54001"/>
    <x v="15"/>
    <s v="001"/>
    <x v="0"/>
    <n v="1828.8"/>
    <n v="136.70166229221348"/>
  </r>
  <r>
    <s v="017"/>
    <x v="6"/>
    <s v="FM-29070"/>
    <x v="207"/>
    <x v="1"/>
    <n v="0"/>
    <s v="801-0097"/>
    <x v="67"/>
    <x v="8"/>
    <n v="172500"/>
    <s v="5654379"/>
    <x v="68"/>
    <s v="002"/>
    <x v="3"/>
    <s v="11"/>
    <x v="1"/>
    <s v="11001"/>
    <x v="1"/>
    <s v="001"/>
    <x v="0"/>
    <n v="1828.8"/>
    <n v="94.324146981627294"/>
  </r>
  <r>
    <s v="022"/>
    <x v="5"/>
    <s v="FM-29068"/>
    <x v="207"/>
    <x v="1"/>
    <n v="0"/>
    <s v="1000-0001"/>
    <x v="56"/>
    <x v="13"/>
    <n v="1377000"/>
    <s v="900543175"/>
    <x v="201"/>
    <s v="005"/>
    <x v="13"/>
    <s v="54"/>
    <x v="7"/>
    <s v="54001"/>
    <x v="15"/>
    <s v="001"/>
    <x v="0"/>
    <n v="1828.8"/>
    <n v="752.95275590551182"/>
  </r>
  <r>
    <s v="002"/>
    <x v="2"/>
    <s v="FM-29059"/>
    <x v="207"/>
    <x v="1"/>
    <n v="60"/>
    <s v="900-0012"/>
    <x v="52"/>
    <x v="18"/>
    <n v="722010.3"/>
    <s v="830078524"/>
    <x v="153"/>
    <s v="002"/>
    <x v="3"/>
    <s v="25"/>
    <x v="6"/>
    <s v="11001"/>
    <x v="1"/>
    <s v="002"/>
    <x v="1"/>
    <n v="1828.8"/>
    <n v="394.80003280839901"/>
  </r>
  <r>
    <s v="022"/>
    <x v="5"/>
    <s v="FM-29064"/>
    <x v="207"/>
    <x v="1"/>
    <n v="30"/>
    <s v="1100-0045"/>
    <x v="97"/>
    <x v="10"/>
    <n v="330000"/>
    <s v="900194046"/>
    <x v="74"/>
    <s v="007"/>
    <x v="6"/>
    <s v="05"/>
    <x v="2"/>
    <s v="05001"/>
    <x v="4"/>
    <s v="001"/>
    <x v="0"/>
    <n v="1828.8"/>
    <n v="180.4461942257218"/>
  </r>
  <r>
    <s v="022"/>
    <x v="5"/>
    <s v="FM-29065"/>
    <x v="207"/>
    <x v="1"/>
    <n v="60"/>
    <s v="801-108"/>
    <x v="122"/>
    <x v="9"/>
    <n v="644000"/>
    <s v="890900308"/>
    <x v="50"/>
    <s v="002"/>
    <x v="3"/>
    <s v="05"/>
    <x v="2"/>
    <s v="05088"/>
    <x v="12"/>
    <s v="001"/>
    <x v="0"/>
    <n v="1828.8"/>
    <n v="352.14348206474193"/>
  </r>
  <r>
    <s v="017"/>
    <x v="6"/>
    <s v="FM-29071"/>
    <x v="207"/>
    <x v="1"/>
    <n v="0"/>
    <s v="801-0097"/>
    <x v="67"/>
    <x v="8"/>
    <n v="212500"/>
    <s v="900366684"/>
    <x v="168"/>
    <s v="002"/>
    <x v="3"/>
    <s v="11"/>
    <x v="1"/>
    <s v="11001"/>
    <x v="1"/>
    <s v="001"/>
    <x v="0"/>
    <n v="1828.8"/>
    <n v="116.19641294838145"/>
  </r>
  <r>
    <s v="022"/>
    <x v="5"/>
    <s v="FM-29065"/>
    <x v="207"/>
    <x v="1"/>
    <n v="60"/>
    <s v="801-106"/>
    <x v="123"/>
    <x v="9"/>
    <n v="3288000"/>
    <s v="890900308"/>
    <x v="50"/>
    <s v="002"/>
    <x v="3"/>
    <s v="05"/>
    <x v="2"/>
    <s v="05088"/>
    <x v="12"/>
    <s v="001"/>
    <x v="0"/>
    <n v="1828.8"/>
    <n v="1797.9002624671916"/>
  </r>
  <r>
    <s v="022"/>
    <x v="5"/>
    <s v="FM-29060"/>
    <x v="207"/>
    <x v="1"/>
    <n v="0"/>
    <s v="200-0047"/>
    <x v="140"/>
    <x v="31"/>
    <n v="212000"/>
    <s v="98584936"/>
    <x v="6"/>
    <s v="001"/>
    <x v="0"/>
    <s v="05"/>
    <x v="2"/>
    <s v="05001"/>
    <x v="4"/>
    <s v="001"/>
    <x v="0"/>
    <n v="1828.8"/>
    <n v="115.92300962379703"/>
  </r>
  <r>
    <s v="017"/>
    <x v="6"/>
    <s v="FM-29074"/>
    <x v="207"/>
    <x v="1"/>
    <n v="60"/>
    <s v="1000-0001"/>
    <x v="56"/>
    <x v="26"/>
    <n v="1440000"/>
    <s v="800064784"/>
    <x v="56"/>
    <s v="005"/>
    <x v="13"/>
    <s v="25"/>
    <x v="6"/>
    <s v="11001"/>
    <x v="1"/>
    <s v="001"/>
    <x v="0"/>
    <n v="1828.8"/>
    <n v="787.40157480314963"/>
  </r>
  <r>
    <s v="014"/>
    <x v="3"/>
    <s v="FM-29055"/>
    <x v="207"/>
    <x v="1"/>
    <n v="60"/>
    <s v="900-0009"/>
    <x v="73"/>
    <x v="7"/>
    <n v="1609344"/>
    <s v="890900652"/>
    <x v="9"/>
    <s v="002"/>
    <x v="3"/>
    <s v="05"/>
    <x v="2"/>
    <s v="05266"/>
    <x v="6"/>
    <s v="002"/>
    <x v="1"/>
    <n v="1828.8"/>
    <n v="880"/>
  </r>
  <r>
    <s v="022"/>
    <x v="5"/>
    <s v="FM-29063"/>
    <x v="207"/>
    <x v="1"/>
    <n v="30"/>
    <s v="801-0024"/>
    <x v="40"/>
    <x v="31"/>
    <n v="260000"/>
    <s v="900096856"/>
    <x v="32"/>
    <s v="012"/>
    <x v="9"/>
    <s v="05"/>
    <x v="2"/>
    <s v="05001"/>
    <x v="4"/>
    <s v="001"/>
    <x v="0"/>
    <n v="1828.8"/>
    <n v="142.169728783902"/>
  </r>
  <r>
    <s v="022"/>
    <x v="5"/>
    <s v="FM-29066"/>
    <x v="207"/>
    <x v="1"/>
    <n v="60"/>
    <s v="1100-0035"/>
    <x v="116"/>
    <x v="4"/>
    <n v="110000"/>
    <s v="811038204"/>
    <x v="89"/>
    <s v="007"/>
    <x v="6"/>
    <s v="05"/>
    <x v="2"/>
    <s v="05001"/>
    <x v="4"/>
    <s v="001"/>
    <x v="0"/>
    <n v="1828.8"/>
    <n v="60.14873140857393"/>
  </r>
  <r>
    <s v="022"/>
    <x v="5"/>
    <s v="FM-29063"/>
    <x v="207"/>
    <x v="1"/>
    <n v="30"/>
    <s v="801-00209"/>
    <x v="41"/>
    <x v="31"/>
    <n v="220000"/>
    <s v="900096856"/>
    <x v="32"/>
    <s v="001"/>
    <x v="0"/>
    <s v="05"/>
    <x v="2"/>
    <s v="05001"/>
    <x v="4"/>
    <s v="001"/>
    <x v="0"/>
    <n v="1828.8"/>
    <n v="120.29746281714786"/>
  </r>
  <r>
    <s v="007"/>
    <x v="7"/>
    <s v="FM-29082"/>
    <x v="208"/>
    <x v="1"/>
    <n v="0"/>
    <s v="801-0085"/>
    <x v="70"/>
    <x v="24"/>
    <n v="192024"/>
    <s v="900199903"/>
    <x v="203"/>
    <s v="021"/>
    <x v="1"/>
    <s v="11"/>
    <x v="1"/>
    <s v="11001"/>
    <x v="1"/>
    <s v="001"/>
    <x v="0"/>
    <n v="1814.99"/>
    <n v="105.79893002165301"/>
  </r>
  <r>
    <s v="003"/>
    <x v="1"/>
    <s v="FM-29090"/>
    <x v="208"/>
    <x v="1"/>
    <n v="60"/>
    <s v="801-0069"/>
    <x v="1"/>
    <x v="1"/>
    <n v="24683860"/>
    <s v="860042141"/>
    <x v="61"/>
    <s v="021"/>
    <x v="1"/>
    <s v="11"/>
    <x v="1"/>
    <s v="11001"/>
    <x v="1"/>
    <s v="001"/>
    <x v="0"/>
    <n v="1814.99"/>
    <n v="13599.997796131109"/>
  </r>
  <r>
    <s v="007"/>
    <x v="7"/>
    <s v="FB-26460"/>
    <x v="208"/>
    <x v="1"/>
    <n v="60"/>
    <s v="801-0069"/>
    <x v="1"/>
    <x v="7"/>
    <n v="2504686"/>
    <s v="860057664"/>
    <x v="49"/>
    <s v="021"/>
    <x v="1"/>
    <s v="11"/>
    <x v="1"/>
    <s v="11001"/>
    <x v="1"/>
    <s v="001"/>
    <x v="0"/>
    <n v="1814.99"/>
    <n v="1379.9998898065553"/>
  </r>
  <r>
    <s v="017"/>
    <x v="6"/>
    <s v="FM-29086"/>
    <x v="208"/>
    <x v="1"/>
    <n v="30"/>
    <s v="801-0028"/>
    <x v="38"/>
    <x v="10"/>
    <n v="540000"/>
    <s v="900039047"/>
    <x v="27"/>
    <s v="002"/>
    <x v="3"/>
    <s v="25"/>
    <x v="6"/>
    <s v="11001"/>
    <x v="1"/>
    <s v="001"/>
    <x v="0"/>
    <n v="1814.99"/>
    <n v="297.52230039834927"/>
  </r>
  <r>
    <s v="014"/>
    <x v="3"/>
    <s v="FM-29081"/>
    <x v="208"/>
    <x v="1"/>
    <n v="30"/>
    <s v="600-0003"/>
    <x v="25"/>
    <x v="6"/>
    <n v="562646.9"/>
    <s v="800082760"/>
    <x v="28"/>
    <s v="001"/>
    <x v="0"/>
    <s v="05"/>
    <x v="2"/>
    <s v="05360"/>
    <x v="10"/>
    <s v="002"/>
    <x v="1"/>
    <n v="1814.99"/>
    <n v="310"/>
  </r>
  <r>
    <s v="014"/>
    <x v="3"/>
    <s v="FM-29093"/>
    <x v="208"/>
    <x v="1"/>
    <n v="0"/>
    <s v="900-0007"/>
    <x v="18"/>
    <x v="7"/>
    <n v="1867200"/>
    <s v="91283032"/>
    <x v="77"/>
    <s v="002"/>
    <x v="3"/>
    <s v="68"/>
    <x v="5"/>
    <s v="68001"/>
    <x v="8"/>
    <s v="002"/>
    <x v="1"/>
    <n v="1814.99"/>
    <n v="1028.7659987107368"/>
  </r>
  <r>
    <s v="007"/>
    <x v="7"/>
    <s v="FM-29082"/>
    <x v="208"/>
    <x v="1"/>
    <n v="0"/>
    <s v="801-0200"/>
    <x v="59"/>
    <x v="24"/>
    <n v="192024"/>
    <s v="900199903"/>
    <x v="203"/>
    <s v="021"/>
    <x v="1"/>
    <s v="11"/>
    <x v="1"/>
    <s v="11001"/>
    <x v="1"/>
    <s v="001"/>
    <x v="0"/>
    <n v="1814.99"/>
    <n v="105.79893002165301"/>
  </r>
  <r>
    <s v="017"/>
    <x v="6"/>
    <s v="FM-29091"/>
    <x v="208"/>
    <x v="1"/>
    <n v="0"/>
    <s v="801-0007"/>
    <x v="26"/>
    <x v="10"/>
    <n v="180000"/>
    <s v="79387798"/>
    <x v="106"/>
    <s v="002"/>
    <x v="3"/>
    <s v="11"/>
    <x v="1"/>
    <s v="11001"/>
    <x v="1"/>
    <s v="001"/>
    <x v="0"/>
    <n v="1814.99"/>
    <n v="99.174100132783096"/>
  </r>
  <r>
    <s v="007"/>
    <x v="7"/>
    <s v="FM-29083"/>
    <x v="208"/>
    <x v="1"/>
    <n v="30"/>
    <s v="700-0035"/>
    <x v="39"/>
    <x v="29"/>
    <n v="653400"/>
    <s v="830062306"/>
    <x v="90"/>
    <s v="004"/>
    <x v="8"/>
    <s v="11"/>
    <x v="1"/>
    <s v="11001"/>
    <x v="1"/>
    <s v="002"/>
    <x v="1"/>
    <n v="1814.99"/>
    <n v="360.00198348200263"/>
  </r>
  <r>
    <s v="017"/>
    <x v="6"/>
    <s v="FM-29091"/>
    <x v="208"/>
    <x v="1"/>
    <n v="0"/>
    <s v="801-0023"/>
    <x v="23"/>
    <x v="8"/>
    <n v="512500"/>
    <s v="79387798"/>
    <x v="106"/>
    <s v="002"/>
    <x v="3"/>
    <s v="11"/>
    <x v="1"/>
    <s v="11001"/>
    <x v="1"/>
    <s v="001"/>
    <x v="0"/>
    <n v="1814.99"/>
    <n v="282.37070176695187"/>
  </r>
  <r>
    <s v="022"/>
    <x v="5"/>
    <s v="FM-29080"/>
    <x v="208"/>
    <x v="1"/>
    <n v="30"/>
    <s v="1100-0060"/>
    <x v="148"/>
    <x v="16"/>
    <n v="215000"/>
    <s v="800082760"/>
    <x v="28"/>
    <s v="002"/>
    <x v="3"/>
    <s v="05"/>
    <x v="2"/>
    <s v="05360"/>
    <x v="10"/>
    <s v="001"/>
    <x v="0"/>
    <n v="1814.99"/>
    <n v="118.45795293637981"/>
  </r>
  <r>
    <s v="022"/>
    <x v="5"/>
    <s v="FM-29079"/>
    <x v="208"/>
    <x v="1"/>
    <n v="60"/>
    <s v="801-0080"/>
    <x v="21"/>
    <x v="17"/>
    <n v="300000"/>
    <s v="811043680"/>
    <x v="24"/>
    <s v="002"/>
    <x v="3"/>
    <s v="05"/>
    <x v="2"/>
    <s v="05001"/>
    <x v="4"/>
    <s v="001"/>
    <x v="0"/>
    <n v="1814.99"/>
    <n v="165.29016688797182"/>
  </r>
  <r>
    <s v="005"/>
    <x v="0"/>
    <s v="FM-29087"/>
    <x v="208"/>
    <x v="1"/>
    <n v="60"/>
    <s v="801-0020"/>
    <x v="49"/>
    <x v="8"/>
    <n v="222500"/>
    <s v="805025495"/>
    <x v="138"/>
    <s v="002"/>
    <x v="3"/>
    <s v="76"/>
    <x v="0"/>
    <s v="76001"/>
    <x v="0"/>
    <s v="001"/>
    <x v="0"/>
    <n v="1814.99"/>
    <n v="122.59020710857911"/>
  </r>
  <r>
    <s v="014"/>
    <x v="3"/>
    <s v="FM-29093"/>
    <x v="208"/>
    <x v="1"/>
    <n v="0"/>
    <s v="600-0003"/>
    <x v="25"/>
    <x v="30"/>
    <n v="1096200"/>
    <s v="91283032"/>
    <x v="77"/>
    <s v="001"/>
    <x v="0"/>
    <s v="68"/>
    <x v="5"/>
    <s v="68001"/>
    <x v="8"/>
    <s v="002"/>
    <x v="1"/>
    <n v="1814.99"/>
    <n v="603.97026980864905"/>
  </r>
  <r>
    <s v="014"/>
    <x v="3"/>
    <s v="FM-29081"/>
    <x v="208"/>
    <x v="1"/>
    <n v="30"/>
    <s v="900-0010"/>
    <x v="36"/>
    <x v="7"/>
    <n v="600000"/>
    <s v="800082760"/>
    <x v="28"/>
    <s v="002"/>
    <x v="3"/>
    <s v="05"/>
    <x v="2"/>
    <s v="05360"/>
    <x v="10"/>
    <s v="002"/>
    <x v="1"/>
    <n v="1814.99"/>
    <n v="330.58033377594364"/>
  </r>
  <r>
    <s v="017"/>
    <x v="6"/>
    <s v="FM-29092"/>
    <x v="208"/>
    <x v="1"/>
    <n v="30"/>
    <s v="801-0007"/>
    <x v="26"/>
    <x v="10"/>
    <n v="180000"/>
    <s v="900429449"/>
    <x v="86"/>
    <s v="002"/>
    <x v="3"/>
    <s v="11"/>
    <x v="1"/>
    <s v="11001"/>
    <x v="1"/>
    <s v="001"/>
    <x v="0"/>
    <n v="1814.99"/>
    <n v="99.174100132783096"/>
  </r>
  <r>
    <s v="007"/>
    <x v="7"/>
    <s v="FM-29082"/>
    <x v="208"/>
    <x v="1"/>
    <n v="0"/>
    <s v="801-0062"/>
    <x v="69"/>
    <x v="24"/>
    <n v="182880"/>
    <s v="900199903"/>
    <x v="203"/>
    <s v="021"/>
    <x v="1"/>
    <s v="11"/>
    <x v="1"/>
    <s v="11001"/>
    <x v="1"/>
    <s v="001"/>
    <x v="0"/>
    <n v="1814.99"/>
    <n v="100.76088573490763"/>
  </r>
  <r>
    <s v="017"/>
    <x v="6"/>
    <s v="FM-29084"/>
    <x v="208"/>
    <x v="1"/>
    <n v="90"/>
    <s v="801-0150"/>
    <x v="29"/>
    <x v="16"/>
    <n v="412500"/>
    <s v="19423947"/>
    <x v="130"/>
    <s v="002"/>
    <x v="3"/>
    <s v="11"/>
    <x v="1"/>
    <s v="11001"/>
    <x v="1"/>
    <s v="001"/>
    <x v="0"/>
    <n v="1814.99"/>
    <n v="227.27397947096128"/>
  </r>
  <r>
    <s v="005"/>
    <x v="0"/>
    <s v="FM-29089"/>
    <x v="208"/>
    <x v="1"/>
    <n v="60"/>
    <s v="600-0003"/>
    <x v="25"/>
    <x v="30"/>
    <n v="1029000"/>
    <s v="900056795"/>
    <x v="128"/>
    <s v="001"/>
    <x v="0"/>
    <s v="63"/>
    <x v="10"/>
    <s v="63001"/>
    <x v="25"/>
    <s v="002"/>
    <x v="1"/>
    <n v="1814.99"/>
    <n v="566.94527242574338"/>
  </r>
  <r>
    <s v="005"/>
    <x v="0"/>
    <s v="FM-29101"/>
    <x v="209"/>
    <x v="1"/>
    <n v="30"/>
    <s v="900-0007"/>
    <x v="18"/>
    <x v="11"/>
    <n v="2880000"/>
    <s v="900442554"/>
    <x v="107"/>
    <s v="002"/>
    <x v="3"/>
    <s v="66"/>
    <x v="3"/>
    <s v="66170"/>
    <x v="5"/>
    <s v="002"/>
    <x v="1"/>
    <n v="1814.83"/>
    <n v="1586.9254971540036"/>
  </r>
  <r>
    <s v="022"/>
    <x v="5"/>
    <s v="FM-29094"/>
    <x v="209"/>
    <x v="1"/>
    <n v="60"/>
    <s v="200-0061"/>
    <x v="31"/>
    <x v="1"/>
    <n v="4200000"/>
    <s v="890900308"/>
    <x v="50"/>
    <s v="009"/>
    <x v="7"/>
    <s v="05"/>
    <x v="2"/>
    <s v="05088"/>
    <x v="12"/>
    <s v="001"/>
    <x v="0"/>
    <n v="1814.83"/>
    <n v="2314.2663500162553"/>
  </r>
  <r>
    <s v="017"/>
    <x v="6"/>
    <s v="FM-29105"/>
    <x v="209"/>
    <x v="1"/>
    <n v="0"/>
    <s v="801-0020"/>
    <x v="49"/>
    <x v="15"/>
    <n v="120000"/>
    <s v="1024501802"/>
    <x v="118"/>
    <s v="002"/>
    <x v="3"/>
    <s v="25"/>
    <x v="6"/>
    <s v="25754"/>
    <x v="11"/>
    <s v="001"/>
    <x v="0"/>
    <n v="1814.83"/>
    <n v="66.121895714750138"/>
  </r>
  <r>
    <s v="007"/>
    <x v="7"/>
    <s v="FM-29102"/>
    <x v="209"/>
    <x v="1"/>
    <n v="45"/>
    <s v="300-0002"/>
    <x v="58"/>
    <x v="4"/>
    <n v="453707.6"/>
    <s v="890209174"/>
    <x v="60"/>
    <s v="024"/>
    <x v="10"/>
    <s v="11"/>
    <x v="1"/>
    <s v="11001"/>
    <x v="1"/>
    <s v="001"/>
    <x v="0"/>
    <n v="1814.83"/>
    <n v="250.00005510157976"/>
  </r>
  <r>
    <s v="017"/>
    <x v="6"/>
    <s v="FM-29104"/>
    <x v="209"/>
    <x v="1"/>
    <n v="30"/>
    <s v="801-0028"/>
    <x v="38"/>
    <x v="2"/>
    <n v="2000000"/>
    <s v="830140132"/>
    <x v="47"/>
    <s v="002"/>
    <x v="3"/>
    <s v="25"/>
    <x v="6"/>
    <s v="11001"/>
    <x v="1"/>
    <s v="001"/>
    <x v="0"/>
    <n v="1814.83"/>
    <n v="1102.0315952458357"/>
  </r>
  <r>
    <s v="017"/>
    <x v="6"/>
    <s v="FM-29104"/>
    <x v="209"/>
    <x v="1"/>
    <n v="30"/>
    <s v="1100-0047"/>
    <x v="74"/>
    <x v="14"/>
    <n v="450000"/>
    <s v="830140132"/>
    <x v="47"/>
    <s v="005"/>
    <x v="13"/>
    <s v="25"/>
    <x v="6"/>
    <s v="11001"/>
    <x v="1"/>
    <s v="001"/>
    <x v="0"/>
    <n v="1814.83"/>
    <n v="247.95710893031304"/>
  </r>
  <r>
    <s v="005"/>
    <x v="0"/>
    <s v="FM-29103"/>
    <x v="209"/>
    <x v="1"/>
    <n v="0"/>
    <s v="900-0010"/>
    <x v="36"/>
    <x v="16"/>
    <n v="276450"/>
    <s v="9815991"/>
    <x v="125"/>
    <s v="002"/>
    <x v="3"/>
    <s v="66"/>
    <x v="3"/>
    <s v="66001"/>
    <x v="24"/>
    <s v="002"/>
    <x v="1"/>
    <n v="1814.83"/>
    <n v="152.32831725285564"/>
  </r>
  <r>
    <s v="007"/>
    <x v="7"/>
    <s v="FB-26461"/>
    <x v="209"/>
    <x v="1"/>
    <n v="0"/>
    <s v="800-0030"/>
    <x v="84"/>
    <x v="12"/>
    <n v="199631"/>
    <s v="900530439"/>
    <x v="183"/>
    <s v="025"/>
    <x v="11"/>
    <s v="11"/>
    <x v="1"/>
    <s v="11001"/>
    <x v="1"/>
    <s v="001"/>
    <x v="0"/>
    <n v="1814.83"/>
    <n v="109.99983469526072"/>
  </r>
  <r>
    <s v="022"/>
    <x v="5"/>
    <s v="FM-29097"/>
    <x v="209"/>
    <x v="1"/>
    <n v="60"/>
    <s v="801-0097"/>
    <x v="67"/>
    <x v="10"/>
    <n v="270000"/>
    <s v="811038204"/>
    <x v="89"/>
    <s v="002"/>
    <x v="3"/>
    <s v="05"/>
    <x v="2"/>
    <s v="05001"/>
    <x v="4"/>
    <s v="001"/>
    <x v="0"/>
    <n v="1814.83"/>
    <n v="148.77426535818782"/>
  </r>
  <r>
    <s v="005"/>
    <x v="0"/>
    <s v="FM-29103"/>
    <x v="209"/>
    <x v="1"/>
    <n v="0"/>
    <s v="900-0009"/>
    <x v="73"/>
    <x v="4"/>
    <n v="320000"/>
    <s v="9815991"/>
    <x v="125"/>
    <s v="002"/>
    <x v="3"/>
    <s v="66"/>
    <x v="3"/>
    <s v="66001"/>
    <x v="24"/>
    <s v="002"/>
    <x v="1"/>
    <n v="1814.83"/>
    <n v="176.32505523933372"/>
  </r>
  <r>
    <s v="022"/>
    <x v="5"/>
    <s v="FM-29096"/>
    <x v="209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814.83"/>
    <n v="198.36568714425044"/>
  </r>
  <r>
    <s v="005"/>
    <x v="0"/>
    <s v="FM-29101"/>
    <x v="209"/>
    <x v="1"/>
    <n v="30"/>
    <s v="600-0003"/>
    <x v="25"/>
    <x v="66"/>
    <n v="539000"/>
    <s v="900442554"/>
    <x v="107"/>
    <s v="001"/>
    <x v="0"/>
    <s v="66"/>
    <x v="3"/>
    <s v="66170"/>
    <x v="5"/>
    <s v="002"/>
    <x v="1"/>
    <n v="1814.83"/>
    <n v="296.99751491875276"/>
  </r>
  <r>
    <s v="022"/>
    <x v="5"/>
    <s v="FM-29111"/>
    <x v="210"/>
    <x v="1"/>
    <n v="60"/>
    <s v="801-0098"/>
    <x v="22"/>
    <x v="8"/>
    <n v="175000"/>
    <s v="800132442"/>
    <x v="18"/>
    <s v="002"/>
    <x v="3"/>
    <s v="05"/>
    <x v="2"/>
    <s v="05360"/>
    <x v="10"/>
    <s v="001"/>
    <x v="0"/>
    <n v="1814.21"/>
    <n v="96.460718439430934"/>
  </r>
  <r>
    <s v="022"/>
    <x v="5"/>
    <s v="FM-29118"/>
    <x v="210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1814.21"/>
    <n v="297.65021689881547"/>
  </r>
  <r>
    <s v="017"/>
    <x v="6"/>
    <s v="FM-29114"/>
    <x v="210"/>
    <x v="1"/>
    <n v="30"/>
    <s v="801-0007"/>
    <x v="26"/>
    <x v="10"/>
    <n v="150000"/>
    <s v="4242874"/>
    <x v="52"/>
    <s v="002"/>
    <x v="3"/>
    <s v="11"/>
    <x v="1"/>
    <s v="11001"/>
    <x v="1"/>
    <s v="001"/>
    <x v="0"/>
    <n v="1814.21"/>
    <n v="82.680615805226509"/>
  </r>
  <r>
    <s v="002"/>
    <x v="2"/>
    <s v="FM-29125"/>
    <x v="210"/>
    <x v="1"/>
    <n v="30"/>
    <s v="700-0013"/>
    <x v="32"/>
    <x v="27"/>
    <n v="0"/>
    <s v="860072172"/>
    <x v="166"/>
    <s v="004"/>
    <x v="8"/>
    <s v="11"/>
    <x v="1"/>
    <s v="11001"/>
    <x v="1"/>
    <s v="002"/>
    <x v="1"/>
    <n v="1814.21"/>
    <n v="0"/>
  </r>
  <r>
    <s v="022"/>
    <x v="5"/>
    <s v="FM-29116"/>
    <x v="210"/>
    <x v="1"/>
    <n v="60"/>
    <s v="1000-0001"/>
    <x v="56"/>
    <x v="6"/>
    <n v="45000"/>
    <s v="811038751"/>
    <x v="179"/>
    <s v="005"/>
    <x v="13"/>
    <s v="05"/>
    <x v="2"/>
    <s v="05631"/>
    <x v="21"/>
    <s v="001"/>
    <x v="0"/>
    <n v="1814.21"/>
    <n v="24.804184741567955"/>
  </r>
  <r>
    <s v="022"/>
    <x v="5"/>
    <s v="FM-29116"/>
    <x v="210"/>
    <x v="1"/>
    <n v="60"/>
    <s v="1100-0035"/>
    <x v="116"/>
    <x v="16"/>
    <n v="275000"/>
    <s v="811038751"/>
    <x v="179"/>
    <s v="007"/>
    <x v="6"/>
    <s v="05"/>
    <x v="2"/>
    <s v="05631"/>
    <x v="21"/>
    <s v="001"/>
    <x v="0"/>
    <n v="1814.21"/>
    <n v="151.58112897624861"/>
  </r>
  <r>
    <s v="022"/>
    <x v="5"/>
    <s v="FM-29110"/>
    <x v="210"/>
    <x v="1"/>
    <n v="30"/>
    <s v="801-0004"/>
    <x v="15"/>
    <x v="10"/>
    <n v="156000"/>
    <s v="900128189"/>
    <x v="11"/>
    <s v="002"/>
    <x v="3"/>
    <s v="05"/>
    <x v="2"/>
    <s v="05001"/>
    <x v="4"/>
    <s v="001"/>
    <x v="0"/>
    <n v="1814.21"/>
    <n v="85.98784043743558"/>
  </r>
  <r>
    <s v="017"/>
    <x v="6"/>
    <s v="FM-29123"/>
    <x v="210"/>
    <x v="1"/>
    <n v="90"/>
    <s v="700-0014"/>
    <x v="65"/>
    <x v="7"/>
    <n v="800000"/>
    <s v="19423947"/>
    <x v="130"/>
    <s v="002"/>
    <x v="3"/>
    <s v="11"/>
    <x v="1"/>
    <s v="11001"/>
    <x v="1"/>
    <s v="001"/>
    <x v="0"/>
    <n v="1814.21"/>
    <n v="440.96328429454144"/>
  </r>
  <r>
    <s v="022"/>
    <x v="5"/>
    <s v="FM-29108"/>
    <x v="210"/>
    <x v="1"/>
    <n v="60"/>
    <s v="1000-0004"/>
    <x v="118"/>
    <x v="7"/>
    <n v="300000"/>
    <s v="890930764"/>
    <x v="159"/>
    <s v="007"/>
    <x v="6"/>
    <s v="05"/>
    <x v="2"/>
    <s v="05001"/>
    <x v="4"/>
    <s v="001"/>
    <x v="0"/>
    <n v="1814.21"/>
    <n v="165.36123161045302"/>
  </r>
  <r>
    <s v="022"/>
    <x v="5"/>
    <s v="FM-29117"/>
    <x v="210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814.21"/>
    <n v="231.50572425463423"/>
  </r>
  <r>
    <s v="017"/>
    <x v="6"/>
    <s v="FM-29121"/>
    <x v="210"/>
    <x v="1"/>
    <n v="30"/>
    <s v="801-0004"/>
    <x v="15"/>
    <x v="16"/>
    <n v="160000"/>
    <s v="900088597"/>
    <x v="155"/>
    <s v="002"/>
    <x v="3"/>
    <s v="11"/>
    <x v="1"/>
    <s v="11001"/>
    <x v="1"/>
    <s v="001"/>
    <x v="0"/>
    <n v="1814.21"/>
    <n v="88.192656858908279"/>
  </r>
  <r>
    <s v="022"/>
    <x v="5"/>
    <s v="FM-29107"/>
    <x v="210"/>
    <x v="1"/>
    <n v="30"/>
    <s v="801-0303"/>
    <x v="54"/>
    <x v="6"/>
    <n v="65000"/>
    <s v="900096856"/>
    <x v="32"/>
    <s v="002"/>
    <x v="3"/>
    <s v="05"/>
    <x v="2"/>
    <s v="05001"/>
    <x v="4"/>
    <s v="001"/>
    <x v="0"/>
    <n v="1814.21"/>
    <n v="35.828266848931491"/>
  </r>
  <r>
    <s v="001"/>
    <x v="4"/>
    <s v="FM-29112"/>
    <x v="210"/>
    <x v="1"/>
    <n v="60"/>
    <s v="801-0208"/>
    <x v="95"/>
    <x v="2"/>
    <n v="678514"/>
    <s v="860525814"/>
    <x v="129"/>
    <s v="001"/>
    <x v="0"/>
    <s v="11"/>
    <x v="1"/>
    <s v="11001"/>
    <x v="1"/>
    <s v="001"/>
    <x v="0"/>
    <n v="1814.21"/>
    <n v="373.99970234978309"/>
  </r>
  <r>
    <s v="007"/>
    <x v="7"/>
    <s v="FM-29120"/>
    <x v="210"/>
    <x v="1"/>
    <n v="60"/>
    <s v="700-0035"/>
    <x v="39"/>
    <x v="29"/>
    <n v="653400"/>
    <s v="860047671"/>
    <x v="53"/>
    <s v="004"/>
    <x v="8"/>
    <s v="11"/>
    <x v="1"/>
    <s v="11001"/>
    <x v="1"/>
    <s v="002"/>
    <x v="1"/>
    <n v="1814.21"/>
    <n v="360.15676244756668"/>
  </r>
  <r>
    <s v="017"/>
    <x v="6"/>
    <s v="FM-29124"/>
    <x v="210"/>
    <x v="1"/>
    <n v="30"/>
    <s v="801-0150"/>
    <x v="29"/>
    <x v="7"/>
    <n v="950000"/>
    <s v="900449158"/>
    <x v="22"/>
    <s v="002"/>
    <x v="3"/>
    <s v="11"/>
    <x v="1"/>
    <s v="11001"/>
    <x v="1"/>
    <s v="001"/>
    <x v="0"/>
    <n v="1814.21"/>
    <n v="523.64390009976796"/>
  </r>
  <r>
    <s v="022"/>
    <x v="5"/>
    <s v="FM-29117"/>
    <x v="210"/>
    <x v="1"/>
    <n v="30"/>
    <s v="801-0166"/>
    <x v="66"/>
    <x v="8"/>
    <n v="212500"/>
    <s v="900194046"/>
    <x v="74"/>
    <s v="002"/>
    <x v="3"/>
    <s v="05"/>
    <x v="2"/>
    <s v="05001"/>
    <x v="4"/>
    <s v="001"/>
    <x v="0"/>
    <n v="1814.21"/>
    <n v="117.13087239073757"/>
  </r>
  <r>
    <s v="022"/>
    <x v="5"/>
    <s v="FM-29111"/>
    <x v="210"/>
    <x v="1"/>
    <n v="60"/>
    <s v="801-0208"/>
    <x v="95"/>
    <x v="14"/>
    <n v="495000"/>
    <s v="800132442"/>
    <x v="18"/>
    <s v="001"/>
    <x v="0"/>
    <s v="05"/>
    <x v="2"/>
    <s v="05360"/>
    <x v="10"/>
    <s v="001"/>
    <x v="0"/>
    <n v="1814.21"/>
    <n v="272.84603215724752"/>
  </r>
  <r>
    <s v="014"/>
    <x v="3"/>
    <s v="FM-29109"/>
    <x v="210"/>
    <x v="1"/>
    <n v="0"/>
    <s v="900-0002"/>
    <x v="82"/>
    <x v="24"/>
    <n v="75000"/>
    <s v="70569440"/>
    <x v="204"/>
    <s v="002"/>
    <x v="3"/>
    <s v="05"/>
    <x v="2"/>
    <s v="05001"/>
    <x v="4"/>
    <s v="002"/>
    <x v="1"/>
    <n v="1814.21"/>
    <n v="41.340307902613254"/>
  </r>
  <r>
    <s v="007"/>
    <x v="7"/>
    <s v="FM-29122"/>
    <x v="210"/>
    <x v="1"/>
    <n v="60"/>
    <s v="800-0011"/>
    <x v="75"/>
    <x v="4"/>
    <n v="965159.8"/>
    <s v="900285373"/>
    <x v="154"/>
    <s v="002"/>
    <x v="3"/>
    <s v="11"/>
    <x v="1"/>
    <s v="11001"/>
    <x v="1"/>
    <s v="001"/>
    <x v="0"/>
    <n v="1814.21"/>
    <n v="532.00004409632845"/>
  </r>
  <r>
    <s v="017"/>
    <x v="6"/>
    <s v="FM-29123"/>
    <x v="210"/>
    <x v="1"/>
    <n v="90"/>
    <s v="1100-0045"/>
    <x v="97"/>
    <x v="7"/>
    <n v="540000"/>
    <s v="19423947"/>
    <x v="130"/>
    <s v="007"/>
    <x v="6"/>
    <s v="11"/>
    <x v="1"/>
    <s v="11001"/>
    <x v="1"/>
    <s v="001"/>
    <x v="0"/>
    <n v="1814.21"/>
    <n v="297.65021689881547"/>
  </r>
  <r>
    <s v="022"/>
    <x v="5"/>
    <s v="FM-29107"/>
    <x v="210"/>
    <x v="1"/>
    <n v="30"/>
    <s v="801-0083"/>
    <x v="33"/>
    <x v="8"/>
    <n v="80000"/>
    <s v="900096856"/>
    <x v="32"/>
    <s v="002"/>
    <x v="3"/>
    <s v="05"/>
    <x v="2"/>
    <s v="05001"/>
    <x v="4"/>
    <s v="001"/>
    <x v="0"/>
    <n v="1814.21"/>
    <n v="44.09632842945414"/>
  </r>
  <r>
    <s v="022"/>
    <x v="5"/>
    <s v="FM-29111"/>
    <x v="210"/>
    <x v="1"/>
    <n v="60"/>
    <s v="1000-0001"/>
    <x v="56"/>
    <x v="16"/>
    <n v="175000"/>
    <s v="800132442"/>
    <x v="18"/>
    <s v="005"/>
    <x v="13"/>
    <s v="05"/>
    <x v="2"/>
    <s v="05360"/>
    <x v="10"/>
    <s v="001"/>
    <x v="0"/>
    <n v="1814.21"/>
    <n v="96.460718439430934"/>
  </r>
  <r>
    <s v="017"/>
    <x v="6"/>
    <s v="FM-29126"/>
    <x v="211"/>
    <x v="1"/>
    <n v="60"/>
    <s v="801-0019"/>
    <x v="50"/>
    <x v="8"/>
    <n v="137500"/>
    <s v="19392110"/>
    <x v="45"/>
    <s v="002"/>
    <x v="3"/>
    <s v="11"/>
    <x v="1"/>
    <s v="11001"/>
    <x v="1"/>
    <s v="001"/>
    <x v="0"/>
    <n v="1816.99"/>
    <n v="75.674604703383068"/>
  </r>
  <r>
    <s v="017"/>
    <x v="6"/>
    <s v="FM-29126"/>
    <x v="211"/>
    <x v="1"/>
    <n v="60"/>
    <s v="801-0098"/>
    <x v="22"/>
    <x v="6"/>
    <n v="75000"/>
    <s v="19392110"/>
    <x v="45"/>
    <s v="002"/>
    <x v="3"/>
    <s v="11"/>
    <x v="1"/>
    <s v="11001"/>
    <x v="1"/>
    <s v="001"/>
    <x v="0"/>
    <n v="1816.99"/>
    <n v="41.277057110936219"/>
  </r>
  <r>
    <s v="017"/>
    <x v="6"/>
    <s v="FM-29126"/>
    <x v="211"/>
    <x v="1"/>
    <n v="60"/>
    <s v="801-0117"/>
    <x v="68"/>
    <x v="6"/>
    <n v="100000"/>
    <s v="19392110"/>
    <x v="45"/>
    <s v="002"/>
    <x v="3"/>
    <s v="11"/>
    <x v="1"/>
    <s v="11001"/>
    <x v="1"/>
    <s v="001"/>
    <x v="0"/>
    <n v="1816.99"/>
    <n v="55.036076147914955"/>
  </r>
  <r>
    <s v="022"/>
    <x v="5"/>
    <s v="FM-29130"/>
    <x v="212"/>
    <x v="1"/>
    <n v="30"/>
    <s v="801-0024"/>
    <x v="40"/>
    <x v="31"/>
    <n v="260000"/>
    <s v="900096856"/>
    <x v="32"/>
    <s v="012"/>
    <x v="9"/>
    <s v="05"/>
    <x v="2"/>
    <s v="05001"/>
    <x v="4"/>
    <s v="001"/>
    <x v="0"/>
    <n v="1816.99"/>
    <n v="143.09379798457888"/>
  </r>
  <r>
    <s v="005"/>
    <x v="0"/>
    <s v="FM-29137"/>
    <x v="212"/>
    <x v="1"/>
    <n v="90"/>
    <s v="801-0015"/>
    <x v="9"/>
    <x v="16"/>
    <n v="224200"/>
    <s v="816001697"/>
    <x v="8"/>
    <s v="002"/>
    <x v="3"/>
    <s v="66"/>
    <x v="3"/>
    <s v="66170"/>
    <x v="5"/>
    <s v="001"/>
    <x v="0"/>
    <n v="1816.99"/>
    <n v="123.39088272362534"/>
  </r>
  <r>
    <s v="014"/>
    <x v="3"/>
    <s v="FM-29128"/>
    <x v="212"/>
    <x v="1"/>
    <n v="30"/>
    <s v="1400-0001"/>
    <x v="7"/>
    <x v="4"/>
    <n v="242386.4"/>
    <s v="811023351"/>
    <x v="25"/>
    <s v="003"/>
    <x v="5"/>
    <s v="05"/>
    <x v="2"/>
    <s v="05360"/>
    <x v="10"/>
    <s v="002"/>
    <x v="1"/>
    <n v="1816.99"/>
    <n v="133.39996367618974"/>
  </r>
  <r>
    <s v="005"/>
    <x v="0"/>
    <s v="FM-29140"/>
    <x v="212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1816.99"/>
    <n v="297.19481119874075"/>
  </r>
  <r>
    <s v="017"/>
    <x v="6"/>
    <s v="FM-29135"/>
    <x v="212"/>
    <x v="1"/>
    <n v="30"/>
    <s v="1100-0047"/>
    <x v="74"/>
    <x v="16"/>
    <n v="150000"/>
    <s v="900340985"/>
    <x v="51"/>
    <s v="005"/>
    <x v="13"/>
    <s v="11"/>
    <x v="1"/>
    <s v="11001"/>
    <x v="1"/>
    <s v="001"/>
    <x v="0"/>
    <n v="1816.99"/>
    <n v="82.554114221872439"/>
  </r>
  <r>
    <s v="017"/>
    <x v="6"/>
    <s v="FM-29135"/>
    <x v="212"/>
    <x v="1"/>
    <n v="30"/>
    <s v="1000-0001"/>
    <x v="56"/>
    <x v="8"/>
    <n v="250000"/>
    <s v="900340985"/>
    <x v="51"/>
    <s v="005"/>
    <x v="13"/>
    <s v="11"/>
    <x v="1"/>
    <s v="11001"/>
    <x v="1"/>
    <s v="001"/>
    <x v="0"/>
    <n v="1816.99"/>
    <n v="137.59019036978739"/>
  </r>
  <r>
    <s v="017"/>
    <x v="6"/>
    <s v="FM-29144"/>
    <x v="212"/>
    <x v="1"/>
    <n v="30"/>
    <s v="801-0208"/>
    <x v="95"/>
    <x v="16"/>
    <n v="215000"/>
    <s v="900408540"/>
    <x v="96"/>
    <s v="001"/>
    <x v="0"/>
    <s v="11"/>
    <x v="1"/>
    <s v="11001"/>
    <x v="1"/>
    <s v="001"/>
    <x v="0"/>
    <n v="1816.99"/>
    <n v="118.32756371801716"/>
  </r>
  <r>
    <s v="014"/>
    <x v="3"/>
    <s v="FM-29129"/>
    <x v="212"/>
    <x v="1"/>
    <n v="60"/>
    <s v="900-0007"/>
    <x v="18"/>
    <x v="18"/>
    <n v="566901"/>
    <s v="811010411"/>
    <x v="55"/>
    <s v="002"/>
    <x v="3"/>
    <s v="05"/>
    <x v="2"/>
    <s v="05360"/>
    <x v="10"/>
    <s v="002"/>
    <x v="1"/>
    <n v="1816.99"/>
    <n v="312.00006604329138"/>
  </r>
  <r>
    <s v="017"/>
    <x v="6"/>
    <s v="FM-29135"/>
    <x v="212"/>
    <x v="1"/>
    <n v="30"/>
    <s v="1500-0006"/>
    <x v="89"/>
    <x v="16"/>
    <n v="125000"/>
    <s v="900340985"/>
    <x v="51"/>
    <s v="004"/>
    <x v="8"/>
    <s v="11"/>
    <x v="1"/>
    <s v="11001"/>
    <x v="1"/>
    <s v="001"/>
    <x v="0"/>
    <n v="1816.99"/>
    <n v="68.795095184893697"/>
  </r>
  <r>
    <s v="017"/>
    <x v="6"/>
    <s v="FM-29135"/>
    <x v="212"/>
    <x v="1"/>
    <n v="30"/>
    <s v="801-0028"/>
    <x v="38"/>
    <x v="16"/>
    <n v="550000"/>
    <s v="900340985"/>
    <x v="51"/>
    <s v="002"/>
    <x v="3"/>
    <s v="11"/>
    <x v="1"/>
    <s v="11001"/>
    <x v="1"/>
    <s v="001"/>
    <x v="0"/>
    <n v="1816.99"/>
    <n v="302.69841881353227"/>
  </r>
  <r>
    <s v="017"/>
    <x v="6"/>
    <s v="FM-29133"/>
    <x v="212"/>
    <x v="1"/>
    <n v="60"/>
    <s v="801-0023"/>
    <x v="23"/>
    <x v="18"/>
    <n v="690000"/>
    <s v="800167666"/>
    <x v="78"/>
    <s v="002"/>
    <x v="3"/>
    <s v="11"/>
    <x v="1"/>
    <s v="11001"/>
    <x v="1"/>
    <s v="001"/>
    <x v="0"/>
    <n v="1816.99"/>
    <n v="379.7489254206132"/>
  </r>
  <r>
    <s v="014"/>
    <x v="3"/>
    <s v="FM-29127"/>
    <x v="212"/>
    <x v="1"/>
    <n v="30"/>
    <s v="900-0004"/>
    <x v="34"/>
    <x v="15"/>
    <n v="360581.7"/>
    <s v="811022543"/>
    <x v="136"/>
    <s v="002"/>
    <x v="3"/>
    <s v="05"/>
    <x v="2"/>
    <s v="05001"/>
    <x v="4"/>
    <s v="002"/>
    <x v="1"/>
    <n v="1816.99"/>
    <n v="198.45001898744627"/>
  </r>
  <r>
    <s v="017"/>
    <x v="6"/>
    <s v="FM-29144"/>
    <x v="212"/>
    <x v="1"/>
    <n v="30"/>
    <s v="700-0014"/>
    <x v="65"/>
    <x v="28"/>
    <n v="490000"/>
    <s v="900408540"/>
    <x v="96"/>
    <s v="002"/>
    <x v="3"/>
    <s v="11"/>
    <x v="1"/>
    <s v="11001"/>
    <x v="1"/>
    <s v="001"/>
    <x v="0"/>
    <n v="1816.99"/>
    <n v="269.67677312478327"/>
  </r>
  <r>
    <s v="017"/>
    <x v="6"/>
    <s v="FM-29143"/>
    <x v="212"/>
    <x v="1"/>
    <n v="60"/>
    <s v="1000-0001"/>
    <x v="56"/>
    <x v="10"/>
    <n v="720000"/>
    <s v="800064784"/>
    <x v="56"/>
    <s v="005"/>
    <x v="13"/>
    <s v="25"/>
    <x v="6"/>
    <s v="11001"/>
    <x v="1"/>
    <s v="001"/>
    <x v="0"/>
    <n v="1816.99"/>
    <n v="396.25974826498771"/>
  </r>
  <r>
    <s v="002"/>
    <x v="2"/>
    <s v="FM-29136"/>
    <x v="212"/>
    <x v="1"/>
    <n v="60"/>
    <s v="600-0022"/>
    <x v="71"/>
    <x v="36"/>
    <n v="1709424"/>
    <s v="860002585"/>
    <x v="76"/>
    <s v="101"/>
    <x v="2"/>
    <s v="11"/>
    <x v="1"/>
    <s v="11001"/>
    <x v="1"/>
    <s v="002"/>
    <x v="1"/>
    <n v="1816.99"/>
    <n v="940.79989433073376"/>
  </r>
  <r>
    <s v="022"/>
    <x v="5"/>
    <s v="FM-29130"/>
    <x v="212"/>
    <x v="1"/>
    <n v="30"/>
    <s v="801-00209"/>
    <x v="41"/>
    <x v="4"/>
    <n v="110000"/>
    <s v="900096856"/>
    <x v="32"/>
    <s v="001"/>
    <x v="0"/>
    <s v="05"/>
    <x v="2"/>
    <s v="05001"/>
    <x v="4"/>
    <s v="001"/>
    <x v="0"/>
    <n v="1816.99"/>
    <n v="60.539683762706453"/>
  </r>
  <r>
    <s v="002"/>
    <x v="2"/>
    <s v="FM-29138"/>
    <x v="212"/>
    <x v="1"/>
    <n v="60"/>
    <s v="600-0010"/>
    <x v="10"/>
    <x v="1"/>
    <n v="10000000"/>
    <s v="800067670"/>
    <x v="16"/>
    <s v="101"/>
    <x v="2"/>
    <s v="25"/>
    <x v="6"/>
    <s v="25214"/>
    <x v="9"/>
    <s v="002"/>
    <x v="1"/>
    <n v="1816.99"/>
    <n v="5503.6076147914955"/>
  </r>
  <r>
    <s v="022"/>
    <x v="5"/>
    <s v="FM-29142"/>
    <x v="212"/>
    <x v="1"/>
    <n v="60"/>
    <s v="801-0010"/>
    <x v="115"/>
    <x v="10"/>
    <n v="198000"/>
    <s v="900103384"/>
    <x v="102"/>
    <s v="002"/>
    <x v="3"/>
    <s v="05"/>
    <x v="2"/>
    <s v="05001"/>
    <x v="4"/>
    <s v="001"/>
    <x v="0"/>
    <n v="1816.99"/>
    <n v="108.97143077287161"/>
  </r>
  <r>
    <s v="002"/>
    <x v="2"/>
    <s v="FM-29146"/>
    <x v="212"/>
    <x v="1"/>
    <n v="0"/>
    <s v="900-0007"/>
    <x v="18"/>
    <x v="4"/>
    <n v="370666"/>
    <s v="1026553774"/>
    <x v="187"/>
    <s v="002"/>
    <x v="3"/>
    <s v="73"/>
    <x v="9"/>
    <s v="73001"/>
    <x v="20"/>
    <s v="002"/>
    <x v="1"/>
    <n v="1816.99"/>
    <n v="204.00002201443047"/>
  </r>
  <r>
    <s v="022"/>
    <x v="5"/>
    <s v="FM-29130"/>
    <x v="212"/>
    <x v="1"/>
    <n v="30"/>
    <s v="1000-0001"/>
    <x v="56"/>
    <x v="10"/>
    <n v="300000"/>
    <s v="900096856"/>
    <x v="32"/>
    <s v="005"/>
    <x v="13"/>
    <s v="05"/>
    <x v="2"/>
    <s v="05001"/>
    <x v="4"/>
    <s v="001"/>
    <x v="0"/>
    <n v="1816.99"/>
    <n v="165.10822844374488"/>
  </r>
  <r>
    <s v="017"/>
    <x v="6"/>
    <s v="FM-29135"/>
    <x v="212"/>
    <x v="1"/>
    <n v="30"/>
    <s v="801-0007"/>
    <x v="26"/>
    <x v="16"/>
    <n v="185000"/>
    <s v="900340985"/>
    <x v="51"/>
    <s v="002"/>
    <x v="3"/>
    <s v="11"/>
    <x v="1"/>
    <s v="11001"/>
    <x v="1"/>
    <s v="001"/>
    <x v="0"/>
    <n v="1816.99"/>
    <n v="101.81674087364267"/>
  </r>
  <r>
    <s v="017"/>
    <x v="6"/>
    <s v="FM-29135"/>
    <x v="212"/>
    <x v="1"/>
    <n v="30"/>
    <s v="801-00209"/>
    <x v="41"/>
    <x v="16"/>
    <n v="290000"/>
    <s v="900340985"/>
    <x v="51"/>
    <s v="001"/>
    <x v="0"/>
    <s v="11"/>
    <x v="1"/>
    <s v="11001"/>
    <x v="1"/>
    <s v="001"/>
    <x v="0"/>
    <n v="1816.99"/>
    <n v="159.60462082895339"/>
  </r>
  <r>
    <s v="017"/>
    <x v="6"/>
    <s v="FM-29139"/>
    <x v="212"/>
    <x v="1"/>
    <n v="30"/>
    <s v="1100-0047"/>
    <x v="74"/>
    <x v="28"/>
    <n v="210000"/>
    <s v="900429449"/>
    <x v="86"/>
    <s v="005"/>
    <x v="13"/>
    <s v="11"/>
    <x v="1"/>
    <s v="11001"/>
    <x v="1"/>
    <s v="001"/>
    <x v="0"/>
    <n v="1816.99"/>
    <n v="115.57575991062141"/>
  </r>
  <r>
    <s v="017"/>
    <x v="6"/>
    <s v="FM-29143"/>
    <x v="212"/>
    <x v="1"/>
    <n v="60"/>
    <s v="801-0098"/>
    <x v="22"/>
    <x v="4"/>
    <n v="150000"/>
    <s v="800064784"/>
    <x v="56"/>
    <s v="002"/>
    <x v="3"/>
    <s v="25"/>
    <x v="6"/>
    <s v="11001"/>
    <x v="1"/>
    <s v="001"/>
    <x v="0"/>
    <n v="1816.99"/>
    <n v="82.554114221872439"/>
  </r>
  <r>
    <s v="009"/>
    <x v="8"/>
    <s v="FM-29156"/>
    <x v="213"/>
    <x v="1"/>
    <n v="0"/>
    <s v="700-0038"/>
    <x v="146"/>
    <x v="61"/>
    <n v="807769.2"/>
    <s v="830117263"/>
    <x v="189"/>
    <s v="040"/>
    <x v="19"/>
    <s v="11"/>
    <x v="1"/>
    <s v="11001"/>
    <x v="1"/>
    <s v="002"/>
    <x v="1"/>
    <n v="1819.3"/>
    <n v="444"/>
  </r>
  <r>
    <s v="001"/>
    <x v="4"/>
    <s v="FM-29151"/>
    <x v="213"/>
    <x v="1"/>
    <n v="30"/>
    <s v="200-0070"/>
    <x v="98"/>
    <x v="7"/>
    <n v="700000"/>
    <s v="860001965"/>
    <x v="94"/>
    <s v="011"/>
    <x v="16"/>
    <s v="25"/>
    <x v="6"/>
    <s v="11001"/>
    <x v="1"/>
    <s v="001"/>
    <x v="0"/>
    <n v="1819.3"/>
    <n v="384.7633705271258"/>
  </r>
  <r>
    <s v="005"/>
    <x v="0"/>
    <s v="FM-29158"/>
    <x v="213"/>
    <x v="1"/>
    <n v="60"/>
    <s v="900-0007"/>
    <x v="18"/>
    <x v="26"/>
    <n v="2399293.2000000002"/>
    <s v="890310171"/>
    <x v="26"/>
    <s v="002"/>
    <x v="3"/>
    <s v="76"/>
    <x v="0"/>
    <s v="76892"/>
    <x v="2"/>
    <s v="002"/>
    <x v="1"/>
    <n v="1819.3"/>
    <n v="1318.800197878305"/>
  </r>
  <r>
    <s v="022"/>
    <x v="5"/>
    <s v="FM-29150"/>
    <x v="213"/>
    <x v="1"/>
    <n v="0"/>
    <s v="700-0014"/>
    <x v="65"/>
    <x v="16"/>
    <n v="365000"/>
    <s v="900203501"/>
    <x v="134"/>
    <s v="002"/>
    <x v="3"/>
    <s v="05"/>
    <x v="2"/>
    <s v="05360"/>
    <x v="10"/>
    <s v="001"/>
    <x v="0"/>
    <n v="1819.3"/>
    <n v="200.62661463200132"/>
  </r>
  <r>
    <s v="003"/>
    <x v="1"/>
    <s v="FM-29157"/>
    <x v="213"/>
    <x v="1"/>
    <n v="30"/>
    <s v="801-0069"/>
    <x v="1"/>
    <x v="1"/>
    <n v="25106340"/>
    <s v="860000135"/>
    <x v="1"/>
    <s v="021"/>
    <x v="1"/>
    <s v="11"/>
    <x v="1"/>
    <s v="11001"/>
    <x v="1"/>
    <s v="001"/>
    <x v="0"/>
    <n v="1819.3"/>
    <n v="13800"/>
  </r>
  <r>
    <s v="005"/>
    <x v="0"/>
    <s v="FM-29153"/>
    <x v="213"/>
    <x v="1"/>
    <n v="30"/>
    <s v="200-0212"/>
    <x v="42"/>
    <x v="16"/>
    <n v="450000"/>
    <s v="10109050"/>
    <x v="133"/>
    <s v="002"/>
    <x v="3"/>
    <s v="66"/>
    <x v="3"/>
    <s v="66170"/>
    <x v="5"/>
    <s v="001"/>
    <x v="0"/>
    <n v="1819.3"/>
    <n v="247.34788105315232"/>
  </r>
  <r>
    <s v="014"/>
    <x v="3"/>
    <s v="FM-29148"/>
    <x v="213"/>
    <x v="1"/>
    <n v="60"/>
    <s v="600-0060"/>
    <x v="164"/>
    <x v="31"/>
    <n v="635600"/>
    <s v="890908649"/>
    <x v="5"/>
    <s v="001"/>
    <x v="0"/>
    <s v="05"/>
    <x v="2"/>
    <s v="05001"/>
    <x v="4"/>
    <s v="002"/>
    <x v="1"/>
    <n v="1819.3"/>
    <n v="349.36514043863025"/>
  </r>
  <r>
    <s v="005"/>
    <x v="0"/>
    <s v="FM-29155"/>
    <x v="213"/>
    <x v="1"/>
    <n v="30"/>
    <s v="801-0023"/>
    <x v="23"/>
    <x v="6"/>
    <n v="110000"/>
    <s v="66856171"/>
    <x v="191"/>
    <s v="002"/>
    <x v="3"/>
    <s v="76"/>
    <x v="0"/>
    <s v="76001"/>
    <x v="0"/>
    <s v="001"/>
    <x v="0"/>
    <n v="1819.3"/>
    <n v="60.462815368548341"/>
  </r>
  <r>
    <s v="014"/>
    <x v="3"/>
    <s v="FM-29147"/>
    <x v="213"/>
    <x v="1"/>
    <n v="0"/>
    <s v="900-0009"/>
    <x v="73"/>
    <x v="4"/>
    <n v="332500"/>
    <s v="9003792094"/>
    <x v="192"/>
    <s v="002"/>
    <x v="3"/>
    <s v="05"/>
    <x v="2"/>
    <s v="05001"/>
    <x v="4"/>
    <s v="002"/>
    <x v="1"/>
    <n v="1819.3"/>
    <n v="182.76260100038476"/>
  </r>
  <r>
    <s v="022"/>
    <x v="5"/>
    <s v="FM-29149"/>
    <x v="213"/>
    <x v="1"/>
    <n v="30"/>
    <s v="801-0004"/>
    <x v="15"/>
    <x v="26"/>
    <n v="312000"/>
    <s v="900128189"/>
    <x v="11"/>
    <s v="002"/>
    <x v="3"/>
    <s v="05"/>
    <x v="2"/>
    <s v="05001"/>
    <x v="4"/>
    <s v="001"/>
    <x v="0"/>
    <n v="1819.3"/>
    <n v="171.49453086351895"/>
  </r>
  <r>
    <s v="022"/>
    <x v="5"/>
    <s v="FM-29179"/>
    <x v="214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818.2"/>
    <n v="280.4971950280497"/>
  </r>
  <r>
    <s v="022"/>
    <x v="5"/>
    <s v="FM-29183"/>
    <x v="214"/>
    <x v="1"/>
    <n v="30"/>
    <s v="801-0024"/>
    <x v="40"/>
    <x v="8"/>
    <n v="162500"/>
    <s v="900096856"/>
    <x v="32"/>
    <s v="012"/>
    <x v="9"/>
    <s v="05"/>
    <x v="2"/>
    <s v="05001"/>
    <x v="4"/>
    <s v="001"/>
    <x v="0"/>
    <n v="1818.2"/>
    <n v="89.374106258937402"/>
  </r>
  <r>
    <s v="022"/>
    <x v="5"/>
    <s v="FM-29160"/>
    <x v="214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818.2"/>
    <n v="280.4971950280497"/>
  </r>
  <r>
    <s v="022"/>
    <x v="5"/>
    <s v="FM-29181"/>
    <x v="214"/>
    <x v="1"/>
    <n v="0"/>
    <s v="700-0014"/>
    <x v="65"/>
    <x v="16"/>
    <n v="365000"/>
    <s v="900203501"/>
    <x v="134"/>
    <s v="002"/>
    <x v="3"/>
    <s v="05"/>
    <x v="2"/>
    <s v="05360"/>
    <x v="10"/>
    <s v="001"/>
    <x v="0"/>
    <n v="1818.2"/>
    <n v="200.7479925200748"/>
  </r>
  <r>
    <s v="005"/>
    <x v="0"/>
    <s v="FM-29167"/>
    <x v="214"/>
    <x v="1"/>
    <n v="60"/>
    <s v="801-0009"/>
    <x v="20"/>
    <x v="16"/>
    <n v="324700"/>
    <s v="900328189"/>
    <x v="17"/>
    <s v="002"/>
    <x v="3"/>
    <s v="76"/>
    <x v="0"/>
    <s v="76001"/>
    <x v="0"/>
    <s v="001"/>
    <x v="0"/>
    <n v="1818.2"/>
    <n v="178.58321416785833"/>
  </r>
  <r>
    <s v="022"/>
    <x v="5"/>
    <s v="FM-29176"/>
    <x v="214"/>
    <x v="1"/>
    <n v="60"/>
    <s v="200-0004"/>
    <x v="14"/>
    <x v="18"/>
    <n v="180000"/>
    <s v="811005842"/>
    <x v="126"/>
    <s v="001"/>
    <x v="0"/>
    <s v="05"/>
    <x v="2"/>
    <s v="05001"/>
    <x v="4"/>
    <s v="001"/>
    <x v="0"/>
    <n v="1818.2"/>
    <n v="98.999010009899905"/>
  </r>
  <r>
    <s v="007"/>
    <x v="7"/>
    <s v="FM-29164"/>
    <x v="214"/>
    <x v="1"/>
    <n v="30"/>
    <s v="300-0004"/>
    <x v="43"/>
    <x v="8"/>
    <n v="2728950"/>
    <s v="900323957"/>
    <x v="36"/>
    <s v="024"/>
    <x v="10"/>
    <s v="05"/>
    <x v="2"/>
    <s v="05360"/>
    <x v="10"/>
    <s v="001"/>
    <x v="0"/>
    <n v="1818.2"/>
    <n v="1500.9074909250908"/>
  </r>
  <r>
    <s v="003"/>
    <x v="1"/>
    <s v="FM-29177"/>
    <x v="214"/>
    <x v="1"/>
    <n v="60"/>
    <s v="1500-0005"/>
    <x v="0"/>
    <x v="82"/>
    <n v="17309264"/>
    <s v="860042141"/>
    <x v="61"/>
    <s v="001"/>
    <x v="0"/>
    <s v="11"/>
    <x v="1"/>
    <s v="11001"/>
    <x v="1"/>
    <s v="001"/>
    <x v="0"/>
    <n v="1818.2"/>
    <n v="9520"/>
  </r>
  <r>
    <s v="022"/>
    <x v="5"/>
    <s v="FM-29161"/>
    <x v="214"/>
    <x v="1"/>
    <n v="60"/>
    <s v="700-0014"/>
    <x v="65"/>
    <x v="8"/>
    <n v="182500"/>
    <s v="800074839"/>
    <x v="40"/>
    <s v="002"/>
    <x v="3"/>
    <s v="05"/>
    <x v="2"/>
    <s v="05237"/>
    <x v="14"/>
    <s v="001"/>
    <x v="0"/>
    <n v="1818.2"/>
    <n v="100.3739962600374"/>
  </r>
  <r>
    <s v="022"/>
    <x v="5"/>
    <s v="FM-29182"/>
    <x v="214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1818.2"/>
    <n v="173.24826751732482"/>
  </r>
  <r>
    <s v="022"/>
    <x v="5"/>
    <s v="FM-29161"/>
    <x v="214"/>
    <x v="1"/>
    <n v="60"/>
    <s v="801-00112"/>
    <x v="46"/>
    <x v="8"/>
    <n v="292500"/>
    <s v="800074839"/>
    <x v="40"/>
    <s v="002"/>
    <x v="3"/>
    <s v="05"/>
    <x v="2"/>
    <s v="05237"/>
    <x v="14"/>
    <s v="001"/>
    <x v="0"/>
    <n v="1818.2"/>
    <n v="160.87339126608734"/>
  </r>
  <r>
    <s v="022"/>
    <x v="5"/>
    <s v="FM-29181"/>
    <x v="214"/>
    <x v="1"/>
    <n v="0"/>
    <s v="801-0208"/>
    <x v="95"/>
    <x v="10"/>
    <n v="216000"/>
    <s v="900203501"/>
    <x v="134"/>
    <s v="001"/>
    <x v="0"/>
    <s v="05"/>
    <x v="2"/>
    <s v="05360"/>
    <x v="10"/>
    <s v="001"/>
    <x v="0"/>
    <n v="1818.2"/>
    <n v="118.79881201187987"/>
  </r>
  <r>
    <s v="002"/>
    <x v="2"/>
    <s v="FM-29168"/>
    <x v="214"/>
    <x v="1"/>
    <n v="30"/>
    <s v="900-0010"/>
    <x v="36"/>
    <x v="19"/>
    <n v="2429530"/>
    <s v="830083101"/>
    <x v="79"/>
    <s v="002"/>
    <x v="3"/>
    <s v="11"/>
    <x v="1"/>
    <s v="11001"/>
    <x v="1"/>
    <s v="002"/>
    <x v="1"/>
    <n v="1818.2"/>
    <n v="1336.2281377186227"/>
  </r>
  <r>
    <s v="007"/>
    <x v="7"/>
    <s v="FM-29170"/>
    <x v="214"/>
    <x v="1"/>
    <n v="60"/>
    <s v="800-0011"/>
    <x v="75"/>
    <x v="31"/>
    <n v="1672744"/>
    <s v="800133617"/>
    <x v="87"/>
    <s v="002"/>
    <x v="3"/>
    <s v="25"/>
    <x v="6"/>
    <s v="11001"/>
    <x v="1"/>
    <s v="001"/>
    <x v="0"/>
    <n v="1818.2"/>
    <n v="920"/>
  </r>
  <r>
    <s v="014"/>
    <x v="3"/>
    <s v="FM-29165"/>
    <x v="214"/>
    <x v="1"/>
    <n v="0"/>
    <s v="600-0003"/>
    <x v="25"/>
    <x v="121"/>
    <n v="2100000"/>
    <s v="900284352"/>
    <x v="33"/>
    <s v="001"/>
    <x v="0"/>
    <s v="05"/>
    <x v="2"/>
    <s v="05088"/>
    <x v="12"/>
    <s v="002"/>
    <x v="1"/>
    <n v="1818.2"/>
    <n v="1154.9884501154988"/>
  </r>
  <r>
    <s v="005"/>
    <x v="0"/>
    <s v="FM-29169"/>
    <x v="214"/>
    <x v="1"/>
    <n v="60"/>
    <s v="900-0001"/>
    <x v="3"/>
    <x v="47"/>
    <n v="2831933.43"/>
    <s v="890300406"/>
    <x v="3"/>
    <s v="002"/>
    <x v="3"/>
    <s v="76"/>
    <x v="0"/>
    <s v="76892"/>
    <x v="2"/>
    <s v="002"/>
    <x v="1"/>
    <n v="1818.2"/>
    <n v="1557.5478110218899"/>
  </r>
  <r>
    <s v="005"/>
    <x v="0"/>
    <s v="FM-29178"/>
    <x v="214"/>
    <x v="1"/>
    <n v="60"/>
    <s v="801-0009"/>
    <x v="20"/>
    <x v="18"/>
    <n v="194820"/>
    <s v="900328189"/>
    <x v="17"/>
    <s v="002"/>
    <x v="3"/>
    <s v="76"/>
    <x v="0"/>
    <s v="76001"/>
    <x v="0"/>
    <s v="001"/>
    <x v="0"/>
    <n v="1818.2"/>
    <n v="107.14992850071499"/>
  </r>
  <r>
    <s v="014"/>
    <x v="3"/>
    <s v="FM-29171"/>
    <x v="214"/>
    <x v="1"/>
    <n v="60"/>
    <s v="900-0003"/>
    <x v="35"/>
    <x v="6"/>
    <n v="268911.8"/>
    <s v="800228735"/>
    <x v="46"/>
    <s v="002"/>
    <x v="3"/>
    <s v="05"/>
    <x v="2"/>
    <s v="05360"/>
    <x v="10"/>
    <s v="002"/>
    <x v="1"/>
    <n v="1818.2"/>
    <n v="147.90001099988999"/>
  </r>
  <r>
    <s v="005"/>
    <x v="0"/>
    <s v="FM-29167"/>
    <x v="214"/>
    <x v="1"/>
    <n v="60"/>
    <s v="801-0080"/>
    <x v="21"/>
    <x v="4"/>
    <n v="2200000"/>
    <s v="900328189"/>
    <x v="17"/>
    <s v="002"/>
    <x v="3"/>
    <s v="76"/>
    <x v="0"/>
    <s v="76001"/>
    <x v="0"/>
    <s v="001"/>
    <x v="0"/>
    <n v="1818.2"/>
    <n v="1209.9879001209988"/>
  </r>
  <r>
    <s v="014"/>
    <x v="3"/>
    <s v="FM-29173"/>
    <x v="214"/>
    <x v="1"/>
    <n v="60"/>
    <s v="600-0033"/>
    <x v="30"/>
    <x v="9"/>
    <n v="17258356"/>
    <s v="890900652"/>
    <x v="9"/>
    <s v="101"/>
    <x v="2"/>
    <s v="05"/>
    <x v="2"/>
    <s v="05266"/>
    <x v="6"/>
    <s v="002"/>
    <x v="1"/>
    <n v="1818.2"/>
    <n v="9492.0008799911993"/>
  </r>
  <r>
    <s v="002"/>
    <x v="2"/>
    <s v="FM-29174"/>
    <x v="214"/>
    <x v="1"/>
    <n v="30"/>
    <s v="700-0013"/>
    <x v="32"/>
    <x v="27"/>
    <n v="0"/>
    <s v="860072172"/>
    <x v="166"/>
    <s v="004"/>
    <x v="8"/>
    <s v="11"/>
    <x v="1"/>
    <s v="11001"/>
    <x v="1"/>
    <s v="002"/>
    <x v="1"/>
    <n v="1818.2"/>
    <n v="0"/>
  </r>
  <r>
    <s v="005"/>
    <x v="0"/>
    <s v="FM-29166"/>
    <x v="214"/>
    <x v="1"/>
    <n v="30"/>
    <s v="600-0003"/>
    <x v="25"/>
    <x v="6"/>
    <n v="491210"/>
    <s v="900442554"/>
    <x v="107"/>
    <s v="001"/>
    <x v="0"/>
    <s v="66"/>
    <x v="3"/>
    <s v="66170"/>
    <x v="5"/>
    <s v="002"/>
    <x v="1"/>
    <n v="1818.2"/>
    <n v="270.16279837201625"/>
  </r>
  <r>
    <s v="014"/>
    <x v="3"/>
    <s v="FM-29163"/>
    <x v="214"/>
    <x v="1"/>
    <n v="0"/>
    <s v="700-0013"/>
    <x v="32"/>
    <x v="8"/>
    <n v="8090150"/>
    <s v="811007643"/>
    <x v="198"/>
    <s v="004"/>
    <x v="8"/>
    <s v="05"/>
    <x v="2"/>
    <s v="05631"/>
    <x v="21"/>
    <s v="002"/>
    <x v="1"/>
    <n v="1818.2"/>
    <n v="4449.5380046199534"/>
  </r>
  <r>
    <s v="014"/>
    <x v="3"/>
    <s v="FM-29172"/>
    <x v="214"/>
    <x v="1"/>
    <n v="60"/>
    <s v="600-0001"/>
    <x v="142"/>
    <x v="49"/>
    <n v="11138292"/>
    <s v="890900148"/>
    <x v="156"/>
    <s v="010"/>
    <x v="12"/>
    <s v="05"/>
    <x v="2"/>
    <s v="05001"/>
    <x v="4"/>
    <s v="002"/>
    <x v="1"/>
    <n v="1818.2"/>
    <n v="6125.9993400065996"/>
  </r>
  <r>
    <s v="017"/>
    <x v="6"/>
    <s v="FM-29184"/>
    <x v="215"/>
    <x v="1"/>
    <n v="90"/>
    <s v="801-0208"/>
    <x v="95"/>
    <x v="7"/>
    <n v="450000"/>
    <s v="19423947"/>
    <x v="130"/>
    <s v="001"/>
    <x v="0"/>
    <s v="11"/>
    <x v="1"/>
    <s v="11001"/>
    <x v="1"/>
    <s v="001"/>
    <x v="0"/>
    <n v="1822.61"/>
    <n v="246.89867826907567"/>
  </r>
  <r>
    <s v="022"/>
    <x v="5"/>
    <s v="FM-29191"/>
    <x v="215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822.61"/>
    <n v="230.43876638447063"/>
  </r>
  <r>
    <s v="005"/>
    <x v="0"/>
    <s v="FM-29194"/>
    <x v="215"/>
    <x v="1"/>
    <n v="60"/>
    <s v="801-0223"/>
    <x v="77"/>
    <x v="4"/>
    <n v="1040000"/>
    <s v="805019865"/>
    <x v="62"/>
    <s v="002"/>
    <x v="3"/>
    <s v="76"/>
    <x v="0"/>
    <s v="76001"/>
    <x v="0"/>
    <s v="001"/>
    <x v="0"/>
    <n v="1822.61"/>
    <n v="570.6102786663082"/>
  </r>
  <r>
    <s v="003"/>
    <x v="1"/>
    <s v="FM-29195"/>
    <x v="215"/>
    <x v="1"/>
    <n v="60"/>
    <s v="801-0184"/>
    <x v="17"/>
    <x v="0"/>
    <n v="11373087"/>
    <s v="860010192"/>
    <x v="14"/>
    <s v="021"/>
    <x v="1"/>
    <s v="17"/>
    <x v="4"/>
    <s v="17001"/>
    <x v="7"/>
    <s v="001"/>
    <x v="0"/>
    <n v="1822.61"/>
    <n v="6240.0003291982384"/>
  </r>
  <r>
    <s v="022"/>
    <x v="5"/>
    <s v="FM-29190"/>
    <x v="215"/>
    <x v="1"/>
    <n v="60"/>
    <s v="801-0303"/>
    <x v="54"/>
    <x v="8"/>
    <n v="217500"/>
    <s v="800132442"/>
    <x v="18"/>
    <s v="002"/>
    <x v="3"/>
    <s v="05"/>
    <x v="2"/>
    <s v="05360"/>
    <x v="10"/>
    <s v="001"/>
    <x v="0"/>
    <n v="1822.61"/>
    <n v="119.33436116338657"/>
  </r>
  <r>
    <s v="022"/>
    <x v="5"/>
    <s v="FM-29190"/>
    <x v="215"/>
    <x v="1"/>
    <n v="60"/>
    <s v="801-0098"/>
    <x v="22"/>
    <x v="8"/>
    <n v="175000"/>
    <s v="800132442"/>
    <x v="18"/>
    <s v="002"/>
    <x v="3"/>
    <s v="05"/>
    <x v="2"/>
    <s v="05360"/>
    <x v="10"/>
    <s v="001"/>
    <x v="0"/>
    <n v="1822.61"/>
    <n v="96.016152660196099"/>
  </r>
  <r>
    <s v="005"/>
    <x v="0"/>
    <s v="FM-29194"/>
    <x v="215"/>
    <x v="1"/>
    <n v="60"/>
    <s v="801-0005"/>
    <x v="114"/>
    <x v="16"/>
    <n v="125000"/>
    <s v="805019865"/>
    <x v="62"/>
    <s v="002"/>
    <x v="3"/>
    <s v="76"/>
    <x v="0"/>
    <s v="76001"/>
    <x v="0"/>
    <s v="001"/>
    <x v="0"/>
    <n v="1822.61"/>
    <n v="68.58296618585436"/>
  </r>
  <r>
    <s v="022"/>
    <x v="5"/>
    <s v="FM-29191"/>
    <x v="215"/>
    <x v="1"/>
    <n v="30"/>
    <s v="801-0166"/>
    <x v="66"/>
    <x v="8"/>
    <n v="212500"/>
    <s v="900194046"/>
    <x v="74"/>
    <s v="002"/>
    <x v="3"/>
    <s v="05"/>
    <x v="2"/>
    <s v="05001"/>
    <x v="4"/>
    <s v="001"/>
    <x v="0"/>
    <n v="1822.61"/>
    <n v="116.59104251595241"/>
  </r>
  <r>
    <s v="022"/>
    <x v="5"/>
    <s v="FM-29186"/>
    <x v="215"/>
    <x v="1"/>
    <n v="45"/>
    <s v="801-00100"/>
    <x v="127"/>
    <x v="8"/>
    <n v="167500"/>
    <s v="811039512-0"/>
    <x v="23"/>
    <s v="002"/>
    <x v="3"/>
    <s v="05"/>
    <x v="2"/>
    <s v="05001"/>
    <x v="4"/>
    <s v="001"/>
    <x v="0"/>
    <n v="1822.61"/>
    <n v="91.901174689044836"/>
  </r>
  <r>
    <s v="022"/>
    <x v="5"/>
    <s v="FM-29190"/>
    <x v="215"/>
    <x v="1"/>
    <n v="60"/>
    <s v="801-0208"/>
    <x v="95"/>
    <x v="14"/>
    <n v="495000"/>
    <s v="800132442"/>
    <x v="18"/>
    <s v="001"/>
    <x v="0"/>
    <s v="05"/>
    <x v="2"/>
    <s v="05360"/>
    <x v="10"/>
    <s v="001"/>
    <x v="0"/>
    <n v="1822.61"/>
    <n v="271.58854609598325"/>
  </r>
  <r>
    <s v="017"/>
    <x v="6"/>
    <s v="FM-29188"/>
    <x v="215"/>
    <x v="1"/>
    <n v="30"/>
    <s v="801-0028"/>
    <x v="38"/>
    <x v="26"/>
    <n v="1080000"/>
    <s v="900039047"/>
    <x v="27"/>
    <s v="002"/>
    <x v="3"/>
    <s v="25"/>
    <x v="6"/>
    <s v="11001"/>
    <x v="1"/>
    <s v="001"/>
    <x v="0"/>
    <n v="1822.61"/>
    <n v="592.55682784578164"/>
  </r>
  <r>
    <s v="022"/>
    <x v="5"/>
    <s v="FM-29186"/>
    <x v="215"/>
    <x v="1"/>
    <n v="45"/>
    <s v="801-0166"/>
    <x v="66"/>
    <x v="8"/>
    <n v="207500"/>
    <s v="811039512-0"/>
    <x v="23"/>
    <s v="002"/>
    <x v="3"/>
    <s v="05"/>
    <x v="2"/>
    <s v="05001"/>
    <x v="4"/>
    <s v="001"/>
    <x v="0"/>
    <n v="1822.61"/>
    <n v="113.84772386851823"/>
  </r>
  <r>
    <s v="002"/>
    <x v="2"/>
    <s v="FM-29215"/>
    <x v="216"/>
    <x v="1"/>
    <n v="60"/>
    <s v="700-0001"/>
    <x v="4"/>
    <x v="2"/>
    <n v="2625784"/>
    <s v="900504184"/>
    <x v="158"/>
    <s v="100"/>
    <x v="4"/>
    <s v="25"/>
    <x v="6"/>
    <s v="25754"/>
    <x v="11"/>
    <s v="001"/>
    <x v="0"/>
    <n v="1823.46"/>
    <n v="1440.0008774527546"/>
  </r>
  <r>
    <s v="014"/>
    <x v="3"/>
    <s v="FM-29199"/>
    <x v="216"/>
    <x v="1"/>
    <n v="30"/>
    <s v="900-0010"/>
    <x v="36"/>
    <x v="136"/>
    <n v="1050000"/>
    <s v="800082760"/>
    <x v="28"/>
    <s v="002"/>
    <x v="3"/>
    <s v="05"/>
    <x v="2"/>
    <s v="05360"/>
    <x v="10"/>
    <s v="001"/>
    <x v="0"/>
    <n v="1823.46"/>
    <n v="575.82837024118976"/>
  </r>
  <r>
    <s v="014"/>
    <x v="3"/>
    <s v="FM-29201"/>
    <x v="216"/>
    <x v="1"/>
    <n v="30"/>
    <s v="900-0003"/>
    <x v="35"/>
    <x v="4"/>
    <n v="539379.4"/>
    <s v="811023351"/>
    <x v="25"/>
    <s v="002"/>
    <x v="3"/>
    <s v="05"/>
    <x v="2"/>
    <s v="05360"/>
    <x v="10"/>
    <s v="001"/>
    <x v="0"/>
    <n v="1823.46"/>
    <n v="295.79996270825791"/>
  </r>
  <r>
    <s v="017"/>
    <x v="6"/>
    <s v="FM-29214"/>
    <x v="216"/>
    <x v="1"/>
    <n v="90"/>
    <s v="700-0014"/>
    <x v="65"/>
    <x v="2"/>
    <n v="1600000"/>
    <s v="19423947"/>
    <x v="130"/>
    <s v="002"/>
    <x v="3"/>
    <s v="11"/>
    <x v="1"/>
    <s v="11001"/>
    <x v="1"/>
    <s v="001"/>
    <x v="0"/>
    <n v="1823.46"/>
    <n v="877.45275465324164"/>
  </r>
  <r>
    <s v="014"/>
    <x v="3"/>
    <s v="FM-29200"/>
    <x v="216"/>
    <x v="1"/>
    <n v="60"/>
    <s v="900-0007"/>
    <x v="18"/>
    <x v="18"/>
    <n v="570585.59999999998"/>
    <s v="811010411"/>
    <x v="55"/>
    <s v="002"/>
    <x v="3"/>
    <s v="05"/>
    <x v="2"/>
    <s v="05360"/>
    <x v="10"/>
    <s v="001"/>
    <x v="0"/>
    <n v="1823.46"/>
    <n v="312.91369155342039"/>
  </r>
  <r>
    <s v="005"/>
    <x v="0"/>
    <s v="FM-29211"/>
    <x v="216"/>
    <x v="1"/>
    <n v="60"/>
    <s v="801-0080"/>
    <x v="21"/>
    <x v="4"/>
    <n v="2200000"/>
    <s v="900328189"/>
    <x v="17"/>
    <s v="002"/>
    <x v="3"/>
    <s v="76"/>
    <x v="0"/>
    <s v="76001"/>
    <x v="0"/>
    <s v="001"/>
    <x v="0"/>
    <n v="1823.46"/>
    <n v="1206.4975376482073"/>
  </r>
  <r>
    <s v="017"/>
    <x v="6"/>
    <s v="FM-29210"/>
    <x v="216"/>
    <x v="1"/>
    <n v="30"/>
    <s v="801-0024"/>
    <x v="40"/>
    <x v="8"/>
    <n v="162500"/>
    <s v="94280477"/>
    <x v="100"/>
    <s v="012"/>
    <x v="9"/>
    <s v="11"/>
    <x v="1"/>
    <s v="11001"/>
    <x v="1"/>
    <s v="001"/>
    <x v="0"/>
    <n v="1823.46"/>
    <n v="89.116295394469859"/>
  </r>
  <r>
    <s v="001"/>
    <x v="4"/>
    <s v="FM-29203"/>
    <x v="216"/>
    <x v="1"/>
    <n v="30"/>
    <s v="200-0016"/>
    <x v="45"/>
    <x v="16"/>
    <n v="475000"/>
    <s v="900060476"/>
    <x v="39"/>
    <s v="001"/>
    <x v="0"/>
    <s v="11"/>
    <x v="1"/>
    <s v="11001"/>
    <x v="1"/>
    <s v="001"/>
    <x v="0"/>
    <n v="1823.46"/>
    <n v="260.4937865376811"/>
  </r>
  <r>
    <s v="003"/>
    <x v="1"/>
    <s v="FM-29206"/>
    <x v="216"/>
    <x v="1"/>
    <n v="60"/>
    <s v="801-0085"/>
    <x v="70"/>
    <x v="1"/>
    <n v="38292660"/>
    <s v="860007955"/>
    <x v="186"/>
    <s v="021"/>
    <x v="1"/>
    <s v="11"/>
    <x v="1"/>
    <s v="11001"/>
    <x v="1"/>
    <s v="001"/>
    <x v="0"/>
    <n v="1823.46"/>
    <n v="21000"/>
  </r>
  <r>
    <s v="014"/>
    <x v="3"/>
    <s v="FM-29198"/>
    <x v="216"/>
    <x v="1"/>
    <n v="60"/>
    <s v="900-0009"/>
    <x v="73"/>
    <x v="137"/>
    <n v="5455793"/>
    <s v="890900652"/>
    <x v="9"/>
    <s v="002"/>
    <x v="3"/>
    <s v="05"/>
    <x v="2"/>
    <s v="05266"/>
    <x v="6"/>
    <s v="001"/>
    <x v="0"/>
    <n v="1823.46"/>
    <n v="2992.0003729174205"/>
  </r>
  <r>
    <s v="007"/>
    <x v="7"/>
    <s v="FM-29208"/>
    <x v="216"/>
    <x v="1"/>
    <n v="30"/>
    <s v="801-0352"/>
    <x v="111"/>
    <x v="10"/>
    <n v="3282228"/>
    <s v="900492634"/>
    <x v="150"/>
    <s v="021"/>
    <x v="1"/>
    <s v="08"/>
    <x v="8"/>
    <s v="08001"/>
    <x v="27"/>
    <s v="001"/>
    <x v="0"/>
    <n v="1823.46"/>
    <n v="1800"/>
  </r>
  <r>
    <s v="022"/>
    <x v="5"/>
    <s v="FM-29202"/>
    <x v="216"/>
    <x v="1"/>
    <n v="30"/>
    <s v="200-0016"/>
    <x v="45"/>
    <x v="14"/>
    <n v="1320000"/>
    <s v="860016897"/>
    <x v="143"/>
    <s v="001"/>
    <x v="0"/>
    <s v="11"/>
    <x v="1"/>
    <s v="11001"/>
    <x v="1"/>
    <s v="001"/>
    <x v="0"/>
    <n v="1823.46"/>
    <n v="723.89852258892438"/>
  </r>
  <r>
    <s v="005"/>
    <x v="0"/>
    <s v="FM-29207"/>
    <x v="216"/>
    <x v="1"/>
    <n v="45"/>
    <s v="800-0025"/>
    <x v="47"/>
    <x v="138"/>
    <n v="3276542.74"/>
    <s v="890302594"/>
    <x v="82"/>
    <s v="025"/>
    <x v="11"/>
    <s v="76"/>
    <x v="0"/>
    <s v="76001"/>
    <x v="0"/>
    <s v="001"/>
    <x v="0"/>
    <n v="1823.46"/>
    <n v="1796.88215809505"/>
  </r>
  <r>
    <s v="017"/>
    <x v="6"/>
    <s v="FM-29210"/>
    <x v="216"/>
    <x v="1"/>
    <n v="30"/>
    <s v="801-0023"/>
    <x v="23"/>
    <x v="8"/>
    <n v="575000"/>
    <s v="94280477"/>
    <x v="100"/>
    <s v="002"/>
    <x v="3"/>
    <s v="11"/>
    <x v="1"/>
    <s v="11001"/>
    <x v="1"/>
    <s v="001"/>
    <x v="0"/>
    <n v="1823.46"/>
    <n v="315.33458370350871"/>
  </r>
  <r>
    <s v="017"/>
    <x v="6"/>
    <s v="FM-29197"/>
    <x v="216"/>
    <x v="1"/>
    <n v="60"/>
    <s v="801-0007"/>
    <x v="26"/>
    <x v="8"/>
    <n v="75000"/>
    <s v="900210274"/>
    <x v="19"/>
    <s v="002"/>
    <x v="3"/>
    <s v="11"/>
    <x v="1"/>
    <s v="11001"/>
    <x v="1"/>
    <s v="001"/>
    <x v="0"/>
    <n v="1823.46"/>
    <n v="41.1305978743707"/>
  </r>
  <r>
    <s v="017"/>
    <x v="6"/>
    <s v="FM-29213"/>
    <x v="216"/>
    <x v="1"/>
    <n v="30"/>
    <s v="801-0032"/>
    <x v="78"/>
    <x v="16"/>
    <n v="475000"/>
    <s v="79207428"/>
    <x v="91"/>
    <s v="002"/>
    <x v="3"/>
    <s v="25"/>
    <x v="6"/>
    <s v="11001"/>
    <x v="1"/>
    <s v="001"/>
    <x v="0"/>
    <n v="1823.46"/>
    <n v="260.4937865376811"/>
  </r>
  <r>
    <s v="005"/>
    <x v="0"/>
    <s v="FM-29211"/>
    <x v="216"/>
    <x v="1"/>
    <n v="60"/>
    <s v="801-0009"/>
    <x v="20"/>
    <x v="54"/>
    <n v="487050"/>
    <s v="900328189"/>
    <x v="17"/>
    <s v="002"/>
    <x v="3"/>
    <s v="76"/>
    <x v="0"/>
    <s v="76001"/>
    <x v="0"/>
    <s v="001"/>
    <x v="0"/>
    <n v="1823.46"/>
    <n v="267.10210259616332"/>
  </r>
  <r>
    <s v="017"/>
    <x v="6"/>
    <s v="FM-29197"/>
    <x v="216"/>
    <x v="1"/>
    <n v="60"/>
    <s v="801-0023"/>
    <x v="23"/>
    <x v="15"/>
    <n v="345000"/>
    <s v="900210274"/>
    <x v="19"/>
    <s v="002"/>
    <x v="3"/>
    <s v="11"/>
    <x v="1"/>
    <s v="11001"/>
    <x v="1"/>
    <s v="001"/>
    <x v="0"/>
    <n v="1823.46"/>
    <n v="189.20075022210523"/>
  </r>
  <r>
    <s v="014"/>
    <x v="3"/>
    <s v="FM-29220"/>
    <x v="217"/>
    <x v="1"/>
    <n v="60"/>
    <s v="700-0001"/>
    <x v="4"/>
    <x v="9"/>
    <n v="5714756"/>
    <s v="890917295"/>
    <x v="4"/>
    <s v="100"/>
    <x v="4"/>
    <s v="05"/>
    <x v="2"/>
    <s v="05380"/>
    <x v="3"/>
    <s v="002"/>
    <x v="1"/>
    <n v="1817.67"/>
    <n v="3144.0008362354001"/>
  </r>
  <r>
    <s v="005"/>
    <x v="0"/>
    <s v="FM-29226"/>
    <x v="217"/>
    <x v="1"/>
    <n v="0"/>
    <s v="900-0007"/>
    <x v="18"/>
    <x v="16"/>
    <n v="900000"/>
    <s v="900343022"/>
    <x v="123"/>
    <s v="002"/>
    <x v="3"/>
    <s v="76"/>
    <x v="0"/>
    <s v="76001"/>
    <x v="0"/>
    <s v="002"/>
    <x v="1"/>
    <n v="1817.67"/>
    <n v="495.13938173595864"/>
  </r>
  <r>
    <s v="005"/>
    <x v="0"/>
    <s v="FM-29229"/>
    <x v="217"/>
    <x v="1"/>
    <n v="60"/>
    <s v="801-0166"/>
    <x v="66"/>
    <x v="54"/>
    <n v="675000"/>
    <s v="800122420"/>
    <x v="72"/>
    <s v="002"/>
    <x v="3"/>
    <s v="66"/>
    <x v="3"/>
    <s v="66170"/>
    <x v="5"/>
    <s v="001"/>
    <x v="0"/>
    <n v="1817.67"/>
    <n v="371.35453630196901"/>
  </r>
  <r>
    <s v="002"/>
    <x v="2"/>
    <s v="FM-29230"/>
    <x v="217"/>
    <x v="1"/>
    <n v="60"/>
    <s v="600-0005"/>
    <x v="139"/>
    <x v="4"/>
    <n v="879752.2"/>
    <s v="800171079"/>
    <x v="31"/>
    <s v="001"/>
    <x v="0"/>
    <s v="25"/>
    <x v="6"/>
    <s v="25754"/>
    <x v="11"/>
    <s v="002"/>
    <x v="1"/>
    <n v="1817.67"/>
    <n v="483.99995598761046"/>
  </r>
  <r>
    <s v="022"/>
    <x v="5"/>
    <s v="FM-29231"/>
    <x v="217"/>
    <x v="1"/>
    <n v="30"/>
    <s v="801-0011"/>
    <x v="12"/>
    <x v="26"/>
    <n v="720000"/>
    <s v="900128189"/>
    <x v="11"/>
    <s v="002"/>
    <x v="3"/>
    <s v="05"/>
    <x v="2"/>
    <s v="05001"/>
    <x v="4"/>
    <s v="001"/>
    <x v="0"/>
    <n v="1817.67"/>
    <n v="396.11150538876694"/>
  </r>
  <r>
    <s v="002"/>
    <x v="2"/>
    <s v="FM-29218"/>
    <x v="217"/>
    <x v="1"/>
    <n v="30"/>
    <s v="600-0010"/>
    <x v="10"/>
    <x v="2"/>
    <n v="2552844"/>
    <s v="830035263"/>
    <x v="205"/>
    <s v="101"/>
    <x v="2"/>
    <s v="25"/>
    <x v="6"/>
    <s v="25817"/>
    <x v="22"/>
    <s v="002"/>
    <x v="1"/>
    <n v="1817.67"/>
    <n v="1404.4595553648351"/>
  </r>
  <r>
    <s v="017"/>
    <x v="6"/>
    <s v="FM-29225"/>
    <x v="217"/>
    <x v="1"/>
    <n v="60"/>
    <s v="700-0014"/>
    <x v="65"/>
    <x v="8"/>
    <n v="200000"/>
    <s v="860023369"/>
    <x v="35"/>
    <s v="002"/>
    <x v="3"/>
    <s v="25"/>
    <x v="6"/>
    <s v="11001"/>
    <x v="1"/>
    <s v="001"/>
    <x v="0"/>
    <n v="1817.67"/>
    <n v="110.03097371910192"/>
  </r>
  <r>
    <s v="002"/>
    <x v="2"/>
    <s v="FM-29217"/>
    <x v="217"/>
    <x v="1"/>
    <n v="60"/>
    <s v="600-0012"/>
    <x v="2"/>
    <x v="9"/>
    <n v="4000000"/>
    <s v="800067670"/>
    <x v="16"/>
    <s v="101"/>
    <x v="2"/>
    <s v="25"/>
    <x v="6"/>
    <s v="25214"/>
    <x v="9"/>
    <s v="002"/>
    <x v="1"/>
    <n v="1817.67"/>
    <n v="2200.6194743820383"/>
  </r>
  <r>
    <s v="022"/>
    <x v="5"/>
    <s v="FM-29216"/>
    <x v="217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817.67"/>
    <n v="198.05575269438347"/>
  </r>
  <r>
    <s v="017"/>
    <x v="6"/>
    <s v="FM-29228"/>
    <x v="217"/>
    <x v="1"/>
    <n v="30"/>
    <s v="801-0023"/>
    <x v="23"/>
    <x v="18"/>
    <n v="960000"/>
    <s v="4242874"/>
    <x v="52"/>
    <s v="002"/>
    <x v="3"/>
    <s v="11"/>
    <x v="1"/>
    <s v="11001"/>
    <x v="1"/>
    <s v="001"/>
    <x v="0"/>
    <n v="1817.67"/>
    <n v="528.14867385168918"/>
  </r>
  <r>
    <s v="005"/>
    <x v="0"/>
    <s v="FM-29229"/>
    <x v="217"/>
    <x v="1"/>
    <n v="60"/>
    <s v="801-0117"/>
    <x v="68"/>
    <x v="7"/>
    <n v="900000"/>
    <s v="800122420"/>
    <x v="72"/>
    <s v="002"/>
    <x v="3"/>
    <s v="66"/>
    <x v="3"/>
    <s v="66170"/>
    <x v="5"/>
    <s v="001"/>
    <x v="0"/>
    <n v="1817.67"/>
    <n v="495.13938173595864"/>
  </r>
  <r>
    <s v="014"/>
    <x v="3"/>
    <s v="FM-29223"/>
    <x v="217"/>
    <x v="1"/>
    <n v="30"/>
    <s v="900-0004"/>
    <x v="34"/>
    <x v="15"/>
    <n v="360716.55"/>
    <s v="811023351"/>
    <x v="25"/>
    <s v="002"/>
    <x v="3"/>
    <s v="05"/>
    <x v="2"/>
    <s v="05360"/>
    <x v="10"/>
    <s v="002"/>
    <x v="1"/>
    <n v="1817.67"/>
    <n v="198.44996616547556"/>
  </r>
  <r>
    <s v="022"/>
    <x v="5"/>
    <s v="FM-29231"/>
    <x v="217"/>
    <x v="1"/>
    <n v="30"/>
    <s v="801-0004"/>
    <x v="15"/>
    <x v="26"/>
    <n v="312000"/>
    <s v="900128189"/>
    <x v="11"/>
    <s v="002"/>
    <x v="3"/>
    <s v="05"/>
    <x v="2"/>
    <s v="05001"/>
    <x v="4"/>
    <s v="001"/>
    <x v="0"/>
    <n v="1817.67"/>
    <n v="171.648319001799"/>
  </r>
  <r>
    <s v="017"/>
    <x v="6"/>
    <s v="FM-29228"/>
    <x v="217"/>
    <x v="1"/>
    <n v="30"/>
    <s v="801-0007"/>
    <x v="26"/>
    <x v="71"/>
    <n v="550000"/>
    <s v="4242874"/>
    <x v="52"/>
    <s v="002"/>
    <x v="3"/>
    <s v="11"/>
    <x v="1"/>
    <s v="11001"/>
    <x v="1"/>
    <s v="001"/>
    <x v="0"/>
    <n v="1817.67"/>
    <n v="302.58517772753027"/>
  </r>
  <r>
    <s v="017"/>
    <x v="6"/>
    <s v="FM-29227"/>
    <x v="217"/>
    <x v="1"/>
    <n v="0"/>
    <s v="1500-0006"/>
    <x v="89"/>
    <x v="18"/>
    <n v="75000"/>
    <s v="1024501802"/>
    <x v="118"/>
    <s v="004"/>
    <x v="8"/>
    <s v="25"/>
    <x v="6"/>
    <s v="25754"/>
    <x v="11"/>
    <s v="001"/>
    <x v="0"/>
    <n v="1817.67"/>
    <n v="41.261615144663224"/>
  </r>
  <r>
    <s v="005"/>
    <x v="0"/>
    <s v="FM-29229"/>
    <x v="217"/>
    <x v="1"/>
    <n v="60"/>
    <s v="1100-00096"/>
    <x v="131"/>
    <x v="0"/>
    <n v="1890000"/>
    <s v="800122420"/>
    <x v="72"/>
    <s v="007"/>
    <x v="6"/>
    <s v="66"/>
    <x v="3"/>
    <s v="66170"/>
    <x v="5"/>
    <s v="001"/>
    <x v="0"/>
    <n v="1817.67"/>
    <n v="1039.7927016455133"/>
  </r>
  <r>
    <s v="007"/>
    <x v="7"/>
    <s v="FM-29224"/>
    <x v="217"/>
    <x v="1"/>
    <n v="60"/>
    <s v="900-0007"/>
    <x v="18"/>
    <x v="7"/>
    <n v="1908554"/>
    <s v="830010908"/>
    <x v="54"/>
    <s v="002"/>
    <x v="3"/>
    <s v="11"/>
    <x v="1"/>
    <s v="11001"/>
    <x v="1"/>
    <s v="002"/>
    <x v="1"/>
    <n v="1817.67"/>
    <n v="1050.0002750774343"/>
  </r>
  <r>
    <s v="014"/>
    <x v="3"/>
    <s v="FM-29222"/>
    <x v="217"/>
    <x v="1"/>
    <n v="60"/>
    <s v="900-0004"/>
    <x v="34"/>
    <x v="18"/>
    <n v="786000"/>
    <s v="890903436"/>
    <x v="88"/>
    <s v="002"/>
    <x v="3"/>
    <s v="05"/>
    <x v="2"/>
    <s v="05001"/>
    <x v="4"/>
    <s v="002"/>
    <x v="1"/>
    <n v="1817.67"/>
    <n v="432.42172671607057"/>
  </r>
  <r>
    <s v="017"/>
    <x v="6"/>
    <s v="FM-29225"/>
    <x v="217"/>
    <x v="1"/>
    <n v="60"/>
    <s v="200-0004"/>
    <x v="14"/>
    <x v="16"/>
    <n v="275000"/>
    <s v="860023369"/>
    <x v="35"/>
    <s v="001"/>
    <x v="0"/>
    <s v="25"/>
    <x v="6"/>
    <s v="11001"/>
    <x v="1"/>
    <s v="001"/>
    <x v="0"/>
    <n v="1817.67"/>
    <n v="151.29258886376513"/>
  </r>
  <r>
    <s v="014"/>
    <x v="3"/>
    <s v="FM-29236"/>
    <x v="218"/>
    <x v="1"/>
    <n v="0"/>
    <s v="900-0007"/>
    <x v="18"/>
    <x v="0"/>
    <n v="4983768"/>
    <s v="900284352"/>
    <x v="33"/>
    <s v="002"/>
    <x v="3"/>
    <s v="05"/>
    <x v="2"/>
    <s v="05088"/>
    <x v="12"/>
    <s v="002"/>
    <x v="1"/>
    <n v="1815.58"/>
    <n v="2745.0004957093602"/>
  </r>
  <r>
    <s v="007"/>
    <x v="7"/>
    <s v="FM-29235"/>
    <x v="218"/>
    <x v="1"/>
    <n v="0"/>
    <s v="801-0181"/>
    <x v="44"/>
    <x v="4"/>
    <n v="719797.4"/>
    <s v="900489820"/>
    <x v="38"/>
    <s v="021"/>
    <x v="1"/>
    <s v="11"/>
    <x v="1"/>
    <s v="11001"/>
    <x v="1"/>
    <s v="001"/>
    <x v="0"/>
    <n v="1815.58"/>
    <n v="396.45589839059699"/>
  </r>
  <r>
    <s v="014"/>
    <x v="3"/>
    <s v="FM-29241"/>
    <x v="218"/>
    <x v="1"/>
    <n v="30"/>
    <s v="600-0003"/>
    <x v="25"/>
    <x v="6"/>
    <n v="562829.80000000005"/>
    <s v="800082760"/>
    <x v="28"/>
    <s v="001"/>
    <x v="0"/>
    <s v="05"/>
    <x v="2"/>
    <s v="05360"/>
    <x v="10"/>
    <s v="002"/>
    <x v="1"/>
    <n v="1815.58"/>
    <n v="310.00000000000006"/>
  </r>
  <r>
    <s v="022"/>
    <x v="5"/>
    <s v="FM-29242"/>
    <x v="218"/>
    <x v="1"/>
    <n v="30"/>
    <s v="801-00209"/>
    <x v="41"/>
    <x v="18"/>
    <n v="165000"/>
    <s v="900096856"/>
    <x v="32"/>
    <s v="001"/>
    <x v="0"/>
    <s v="05"/>
    <x v="2"/>
    <s v="05001"/>
    <x v="4"/>
    <s v="001"/>
    <x v="0"/>
    <n v="1815.58"/>
    <n v="90.880049350620737"/>
  </r>
  <r>
    <s v="022"/>
    <x v="5"/>
    <s v="FM-29233"/>
    <x v="218"/>
    <x v="1"/>
    <n v="30"/>
    <s v="1100-0060"/>
    <x v="148"/>
    <x v="16"/>
    <n v="215000"/>
    <s v="800082760"/>
    <x v="28"/>
    <s v="002"/>
    <x v="3"/>
    <s v="05"/>
    <x v="2"/>
    <s v="05360"/>
    <x v="10"/>
    <s v="001"/>
    <x v="0"/>
    <n v="1815.58"/>
    <n v="118.41945824474824"/>
  </r>
  <r>
    <s v="005"/>
    <x v="0"/>
    <s v="FM-29243"/>
    <x v="218"/>
    <x v="1"/>
    <n v="60"/>
    <s v="900-0010"/>
    <x v="36"/>
    <x v="0"/>
    <n v="1660800"/>
    <s v="890310171"/>
    <x v="26"/>
    <s v="002"/>
    <x v="3"/>
    <s v="76"/>
    <x v="0"/>
    <s v="76892"/>
    <x v="2"/>
    <s v="002"/>
    <x v="1"/>
    <n v="1815.58"/>
    <n v="914.74900582733892"/>
  </r>
  <r>
    <s v="022"/>
    <x v="5"/>
    <s v="FM-29242"/>
    <x v="218"/>
    <x v="1"/>
    <n v="30"/>
    <s v="801-0024"/>
    <x v="40"/>
    <x v="31"/>
    <n v="260000"/>
    <s v="900096856"/>
    <x v="32"/>
    <s v="012"/>
    <x v="9"/>
    <s v="05"/>
    <x v="2"/>
    <s v="05001"/>
    <x v="4"/>
    <s v="001"/>
    <x v="0"/>
    <n v="1815.58"/>
    <n v="143.204926249463"/>
  </r>
  <r>
    <s v="022"/>
    <x v="5"/>
    <s v="FM-29244"/>
    <x v="218"/>
    <x v="1"/>
    <n v="60"/>
    <s v="801-0079"/>
    <x v="134"/>
    <x v="6"/>
    <n v="80000"/>
    <s v="800031524"/>
    <x v="206"/>
    <s v="002"/>
    <x v="3"/>
    <s v="05"/>
    <x v="2"/>
    <s v="05001"/>
    <x v="4"/>
    <s v="001"/>
    <x v="0"/>
    <n v="1815.58"/>
    <n v="44.063054230603996"/>
  </r>
  <r>
    <s v="017"/>
    <x v="6"/>
    <s v="FM-29239"/>
    <x v="218"/>
    <x v="1"/>
    <n v="60"/>
    <s v="801-0166"/>
    <x v="66"/>
    <x v="8"/>
    <n v="250000"/>
    <s v="800167666"/>
    <x v="78"/>
    <s v="002"/>
    <x v="3"/>
    <s v="11"/>
    <x v="1"/>
    <s v="11001"/>
    <x v="1"/>
    <s v="001"/>
    <x v="0"/>
    <n v="1815.58"/>
    <n v="137.69704447063748"/>
  </r>
  <r>
    <s v="007"/>
    <x v="7"/>
    <s v="FM-29247"/>
    <x v="219"/>
    <x v="1"/>
    <n v="30"/>
    <s v="801-0062"/>
    <x v="69"/>
    <x v="139"/>
    <n v="6831732"/>
    <s v="860031786"/>
    <x v="75"/>
    <s v="021"/>
    <x v="1"/>
    <s v="11"/>
    <x v="1"/>
    <s v="11001"/>
    <x v="1"/>
    <s v="001"/>
    <x v="0"/>
    <n v="1815.76"/>
    <n v="3762.464202317487"/>
  </r>
  <r>
    <s v="005"/>
    <x v="0"/>
    <s v="FM-29245"/>
    <x v="219"/>
    <x v="1"/>
    <n v="60"/>
    <s v="801-0009"/>
    <x v="20"/>
    <x v="4"/>
    <n v="129880"/>
    <s v="900328189"/>
    <x v="17"/>
    <s v="002"/>
    <x v="3"/>
    <s v="76"/>
    <x v="0"/>
    <s v="76001"/>
    <x v="0"/>
    <s v="001"/>
    <x v="0"/>
    <n v="1815.76"/>
    <n v="71.52927699695995"/>
  </r>
  <r>
    <s v="017"/>
    <x v="6"/>
    <s v="FM-29246"/>
    <x v="219"/>
    <x v="1"/>
    <n v="60"/>
    <s v="1000-0001"/>
    <x v="56"/>
    <x v="10"/>
    <n v="720000"/>
    <s v="800064784"/>
    <x v="56"/>
    <s v="005"/>
    <x v="13"/>
    <s v="25"/>
    <x v="6"/>
    <s v="11001"/>
    <x v="1"/>
    <s v="001"/>
    <x v="0"/>
    <n v="1815.76"/>
    <n v="396.52817552980571"/>
  </r>
  <r>
    <s v="022"/>
    <x v="5"/>
    <s v="FM-29253"/>
    <x v="219"/>
    <x v="1"/>
    <n v="60"/>
    <s v="1000-0001"/>
    <x v="56"/>
    <x v="16"/>
    <n v="175000"/>
    <s v="800132442"/>
    <x v="18"/>
    <s v="005"/>
    <x v="13"/>
    <s v="05"/>
    <x v="2"/>
    <s v="05360"/>
    <x v="10"/>
    <s v="001"/>
    <x v="0"/>
    <n v="1815.76"/>
    <n v="96.378375996827771"/>
  </r>
  <r>
    <s v="022"/>
    <x v="5"/>
    <s v="FM-29254"/>
    <x v="219"/>
    <x v="1"/>
    <n v="30"/>
    <s v="1100-0045"/>
    <x v="97"/>
    <x v="10"/>
    <n v="330000"/>
    <s v="900194046"/>
    <x v="74"/>
    <s v="007"/>
    <x v="6"/>
    <s v="05"/>
    <x v="2"/>
    <s v="05001"/>
    <x v="4"/>
    <s v="001"/>
    <x v="0"/>
    <n v="1815.76"/>
    <n v="181.74208045116094"/>
  </r>
  <r>
    <s v="003"/>
    <x v="1"/>
    <s v="FM-29249"/>
    <x v="219"/>
    <x v="1"/>
    <n v="30"/>
    <s v="801-0069"/>
    <x v="1"/>
    <x v="1"/>
    <n v="25057490"/>
    <s v="860000135"/>
    <x v="1"/>
    <s v="021"/>
    <x v="1"/>
    <s v="11"/>
    <x v="1"/>
    <s v="11001"/>
    <x v="1"/>
    <s v="001"/>
    <x v="0"/>
    <n v="1815.76"/>
    <n v="13800.001101467155"/>
  </r>
  <r>
    <s v="007"/>
    <x v="7"/>
    <s v="FM-29247"/>
    <x v="219"/>
    <x v="1"/>
    <n v="30"/>
    <s v="801-0085"/>
    <x v="70"/>
    <x v="8"/>
    <n v="943600"/>
    <s v="860031786"/>
    <x v="75"/>
    <s v="021"/>
    <x v="1"/>
    <s v="11"/>
    <x v="1"/>
    <s v="11001"/>
    <x v="1"/>
    <s v="001"/>
    <x v="0"/>
    <n v="1815.76"/>
    <n v="519.67220337489539"/>
  </r>
  <r>
    <s v="017"/>
    <x v="6"/>
    <s v="FM-29256"/>
    <x v="219"/>
    <x v="1"/>
    <n v="0"/>
    <s v="801-0097"/>
    <x v="67"/>
    <x v="8"/>
    <n v="172500"/>
    <s v="5654379"/>
    <x v="68"/>
    <s v="002"/>
    <x v="3"/>
    <s v="11"/>
    <x v="1"/>
    <s v="11001"/>
    <x v="1"/>
    <s v="001"/>
    <x v="0"/>
    <n v="1815.76"/>
    <n v="95.001542054015957"/>
  </r>
  <r>
    <s v="002"/>
    <x v="2"/>
    <s v="FM-29259"/>
    <x v="219"/>
    <x v="1"/>
    <n v="30"/>
    <s v="900-0007"/>
    <x v="18"/>
    <x v="31"/>
    <n v="752000"/>
    <s v="830075451"/>
    <x v="160"/>
    <s v="002"/>
    <x v="3"/>
    <s v="11"/>
    <x v="1"/>
    <s v="11001"/>
    <x v="1"/>
    <s v="002"/>
    <x v="1"/>
    <n v="1815.76"/>
    <n v="414.15164999779705"/>
  </r>
  <r>
    <s v="022"/>
    <x v="5"/>
    <s v="FM-29254"/>
    <x v="219"/>
    <x v="1"/>
    <n v="30"/>
    <s v="801-0166"/>
    <x v="66"/>
    <x v="8"/>
    <n v="212500"/>
    <s v="900194046"/>
    <x v="74"/>
    <s v="002"/>
    <x v="3"/>
    <s v="05"/>
    <x v="2"/>
    <s v="05001"/>
    <x v="4"/>
    <s v="001"/>
    <x v="0"/>
    <n v="1815.76"/>
    <n v="117.03088513900515"/>
  </r>
  <r>
    <s v="005"/>
    <x v="0"/>
    <s v="FM-29258"/>
    <x v="219"/>
    <x v="1"/>
    <n v="60"/>
    <s v="600-0053"/>
    <x v="165"/>
    <x v="2"/>
    <n v="3968000"/>
    <s v="890327748"/>
    <x v="207"/>
    <s v="001"/>
    <x v="0"/>
    <s v="76"/>
    <x v="0"/>
    <s v="76001"/>
    <x v="0"/>
    <s v="002"/>
    <x v="1"/>
    <n v="1815.76"/>
    <n v="2185.3108340309291"/>
  </r>
  <r>
    <s v="005"/>
    <x v="0"/>
    <s v="FM-29245"/>
    <x v="219"/>
    <x v="1"/>
    <n v="60"/>
    <s v="801-0063"/>
    <x v="63"/>
    <x v="4"/>
    <n v="144000"/>
    <s v="900328189"/>
    <x v="17"/>
    <s v="002"/>
    <x v="3"/>
    <s v="76"/>
    <x v="0"/>
    <s v="76001"/>
    <x v="0"/>
    <s v="001"/>
    <x v="0"/>
    <n v="1815.76"/>
    <n v="79.305635105961144"/>
  </r>
  <r>
    <s v="022"/>
    <x v="5"/>
    <s v="FM-29254"/>
    <x v="219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815.76"/>
    <n v="231.30810239238667"/>
  </r>
  <r>
    <s v="003"/>
    <x v="1"/>
    <s v="FM-29249"/>
    <x v="219"/>
    <x v="1"/>
    <n v="30"/>
    <s v="801-0065"/>
    <x v="28"/>
    <x v="1"/>
    <n v="3976510"/>
    <s v="860000135"/>
    <x v="1"/>
    <s v="027"/>
    <x v="7"/>
    <s v="11"/>
    <x v="1"/>
    <s v="11001"/>
    <x v="1"/>
    <s v="001"/>
    <x v="0"/>
    <n v="1815.76"/>
    <n v="2189.9975767722608"/>
  </r>
  <r>
    <s v="022"/>
    <x v="5"/>
    <s v="FM-29254"/>
    <x v="219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815.76"/>
    <n v="231.30810239238667"/>
  </r>
  <r>
    <s v="022"/>
    <x v="5"/>
    <s v="FM-29257"/>
    <x v="219"/>
    <x v="1"/>
    <n v="60"/>
    <s v="801-0080"/>
    <x v="21"/>
    <x v="17"/>
    <n v="300000"/>
    <s v="811043680"/>
    <x v="24"/>
    <s v="002"/>
    <x v="3"/>
    <s v="05"/>
    <x v="2"/>
    <s v="05001"/>
    <x v="4"/>
    <s v="001"/>
    <x v="0"/>
    <n v="1815.76"/>
    <n v="165.22007313741904"/>
  </r>
  <r>
    <s v="022"/>
    <x v="5"/>
    <s v="FM-29253"/>
    <x v="219"/>
    <x v="1"/>
    <n v="60"/>
    <s v="801-0208"/>
    <x v="95"/>
    <x v="14"/>
    <n v="495000"/>
    <s v="800132442"/>
    <x v="18"/>
    <s v="001"/>
    <x v="0"/>
    <s v="05"/>
    <x v="2"/>
    <s v="05360"/>
    <x v="10"/>
    <s v="001"/>
    <x v="0"/>
    <n v="1815.76"/>
    <n v="272.6131206767414"/>
  </r>
  <r>
    <s v="007"/>
    <x v="7"/>
    <s v="FM-29251"/>
    <x v="219"/>
    <x v="1"/>
    <n v="30"/>
    <s v="800-0014"/>
    <x v="93"/>
    <x v="24"/>
    <n v="203300"/>
    <s v="830095164"/>
    <x v="121"/>
    <s v="023"/>
    <x v="15"/>
    <s v="25"/>
    <x v="6"/>
    <s v="25817"/>
    <x v="22"/>
    <s v="001"/>
    <x v="0"/>
    <n v="1815.76"/>
    <n v="111.96413622945764"/>
  </r>
  <r>
    <s v="017"/>
    <x v="6"/>
    <s v="FM-29248"/>
    <x v="219"/>
    <x v="1"/>
    <n v="0"/>
    <s v="801-0097"/>
    <x v="67"/>
    <x v="8"/>
    <n v="212500"/>
    <s v="900366684"/>
    <x v="168"/>
    <s v="002"/>
    <x v="3"/>
    <s v="11"/>
    <x v="1"/>
    <s v="11001"/>
    <x v="1"/>
    <s v="001"/>
    <x v="0"/>
    <n v="1815.76"/>
    <n v="117.03088513900515"/>
  </r>
  <r>
    <s v="005"/>
    <x v="0"/>
    <s v="FM-29258"/>
    <x v="219"/>
    <x v="1"/>
    <n v="60"/>
    <s v="600-0054"/>
    <x v="166"/>
    <x v="4"/>
    <n v="2474180"/>
    <s v="890327748"/>
    <x v="207"/>
    <s v="001"/>
    <x v="0"/>
    <s v="76"/>
    <x v="0"/>
    <s v="76001"/>
    <x v="0"/>
    <s v="002"/>
    <x v="1"/>
    <n v="1815.76"/>
    <n v="1362.6140018504648"/>
  </r>
  <r>
    <s v="007"/>
    <x v="7"/>
    <s v="FB-26466"/>
    <x v="219"/>
    <x v="1"/>
    <n v="0"/>
    <s v="800-0028"/>
    <x v="126"/>
    <x v="74"/>
    <n v="102408.84"/>
    <s v="900530439"/>
    <x v="183"/>
    <s v="025"/>
    <x v="11"/>
    <s v="11"/>
    <x v="1"/>
    <s v="11001"/>
    <x v="1"/>
    <s v="001"/>
    <x v="0"/>
    <n v="1815.76"/>
    <n v="56.399986782394144"/>
  </r>
  <r>
    <s v="017"/>
    <x v="6"/>
    <s v="FM-29252"/>
    <x v="219"/>
    <x v="1"/>
    <n v="30"/>
    <s v="801-0080"/>
    <x v="21"/>
    <x v="24"/>
    <n v="450000"/>
    <s v="900088597"/>
    <x v="155"/>
    <s v="002"/>
    <x v="3"/>
    <s v="11"/>
    <x v="1"/>
    <s v="11001"/>
    <x v="1"/>
    <s v="001"/>
    <x v="0"/>
    <n v="1815.76"/>
    <n v="247.83010970612855"/>
  </r>
  <r>
    <s v="003"/>
    <x v="1"/>
    <s v="FM-29249"/>
    <x v="219"/>
    <x v="1"/>
    <n v="30"/>
    <s v="801-0033"/>
    <x v="24"/>
    <x v="1"/>
    <n v="3976510"/>
    <s v="860000135"/>
    <x v="1"/>
    <s v="027"/>
    <x v="7"/>
    <s v="11"/>
    <x v="1"/>
    <s v="11001"/>
    <x v="1"/>
    <s v="001"/>
    <x v="0"/>
    <n v="1815.76"/>
    <n v="2189.9975767722608"/>
  </r>
  <r>
    <s v="002"/>
    <x v="2"/>
    <s v="FM-29261"/>
    <x v="219"/>
    <x v="1"/>
    <n v="60"/>
    <s v="600-0095"/>
    <x v="92"/>
    <x v="9"/>
    <n v="9451884"/>
    <s v="800087795"/>
    <x v="104"/>
    <s v="101"/>
    <x v="2"/>
    <s v="08"/>
    <x v="8"/>
    <s v="08758"/>
    <x v="19"/>
    <s v="002"/>
    <x v="1"/>
    <n v="1815.76"/>
    <n v="5205.4698858880029"/>
  </r>
  <r>
    <s v="017"/>
    <x v="6"/>
    <s v="FM-29276"/>
    <x v="220"/>
    <x v="1"/>
    <n v="60"/>
    <s v="700-0014"/>
    <x v="65"/>
    <x v="8"/>
    <n v="200000"/>
    <s v="860023369"/>
    <x v="35"/>
    <s v="002"/>
    <x v="3"/>
    <s v="25"/>
    <x v="6"/>
    <s v="11001"/>
    <x v="1"/>
    <s v="001"/>
    <x v="0"/>
    <n v="1815.76"/>
    <n v="110.14671542494602"/>
  </r>
  <r>
    <s v="002"/>
    <x v="2"/>
    <s v="FB-26468"/>
    <x v="220"/>
    <x v="1"/>
    <n v="30"/>
    <s v="700-0013"/>
    <x v="32"/>
    <x v="27"/>
    <n v="0"/>
    <s v="860072172"/>
    <x v="166"/>
    <s v="004"/>
    <x v="8"/>
    <s v="11"/>
    <x v="1"/>
    <s v="11001"/>
    <x v="1"/>
    <s v="002"/>
    <x v="1"/>
    <n v="1815.76"/>
    <n v="0"/>
  </r>
  <r>
    <s v="022"/>
    <x v="5"/>
    <s v="FM-29274"/>
    <x v="220"/>
    <x v="1"/>
    <n v="60"/>
    <s v="801-0303"/>
    <x v="54"/>
    <x v="8"/>
    <n v="217500"/>
    <s v="800132442"/>
    <x v="18"/>
    <s v="002"/>
    <x v="3"/>
    <s v="05"/>
    <x v="2"/>
    <s v="05360"/>
    <x v="10"/>
    <s v="001"/>
    <x v="0"/>
    <n v="1815.76"/>
    <n v="119.78455302462881"/>
  </r>
  <r>
    <s v="022"/>
    <x v="5"/>
    <s v="FM-29271"/>
    <x v="220"/>
    <x v="1"/>
    <n v="60"/>
    <s v="700-0014"/>
    <x v="65"/>
    <x v="8"/>
    <n v="182500"/>
    <s v="800074839"/>
    <x v="40"/>
    <s v="002"/>
    <x v="3"/>
    <s v="05"/>
    <x v="2"/>
    <s v="05237"/>
    <x v="14"/>
    <s v="001"/>
    <x v="0"/>
    <n v="1815.76"/>
    <n v="100.50887782526326"/>
  </r>
  <r>
    <s v="002"/>
    <x v="2"/>
    <s v="FB-26467"/>
    <x v="220"/>
    <x v="1"/>
    <n v="30"/>
    <s v="700-0013"/>
    <x v="32"/>
    <x v="27"/>
    <n v="0"/>
    <s v="860072172"/>
    <x v="166"/>
    <s v="004"/>
    <x v="8"/>
    <s v="11"/>
    <x v="1"/>
    <s v="11001"/>
    <x v="1"/>
    <s v="002"/>
    <x v="1"/>
    <n v="1815.76"/>
    <n v="0"/>
  </r>
  <r>
    <s v="022"/>
    <x v="5"/>
    <s v="FM-29269"/>
    <x v="220"/>
    <x v="1"/>
    <n v="30"/>
    <s v="1100-00096"/>
    <x v="131"/>
    <x v="8"/>
    <n v="162500"/>
    <s v="900194046"/>
    <x v="74"/>
    <s v="007"/>
    <x v="6"/>
    <s v="05"/>
    <x v="2"/>
    <s v="05001"/>
    <x v="4"/>
    <s v="001"/>
    <x v="0"/>
    <n v="1815.76"/>
    <n v="89.494206282768644"/>
  </r>
  <r>
    <s v="017"/>
    <x v="6"/>
    <s v="FM-29276"/>
    <x v="220"/>
    <x v="1"/>
    <n v="60"/>
    <s v="801-0023"/>
    <x v="23"/>
    <x v="16"/>
    <n v="750000"/>
    <s v="860023369"/>
    <x v="35"/>
    <s v="002"/>
    <x v="3"/>
    <s v="25"/>
    <x v="6"/>
    <s v="11001"/>
    <x v="1"/>
    <s v="001"/>
    <x v="0"/>
    <n v="1815.76"/>
    <n v="413.05018284354759"/>
  </r>
  <r>
    <s v="022"/>
    <x v="5"/>
    <s v="FM-29271"/>
    <x v="220"/>
    <x v="1"/>
    <n v="60"/>
    <s v="801-00112"/>
    <x v="46"/>
    <x v="8"/>
    <n v="292500"/>
    <s v="800074839"/>
    <x v="40"/>
    <s v="002"/>
    <x v="3"/>
    <s v="05"/>
    <x v="2"/>
    <s v="05237"/>
    <x v="14"/>
    <s v="001"/>
    <x v="0"/>
    <n v="1815.76"/>
    <n v="161.08957130898358"/>
  </r>
  <r>
    <s v="022"/>
    <x v="5"/>
    <s v="FM-29265"/>
    <x v="220"/>
    <x v="1"/>
    <n v="90"/>
    <s v="801-0055"/>
    <x v="27"/>
    <x v="8"/>
    <n v="587500"/>
    <s v="800009802"/>
    <x v="81"/>
    <s v="002"/>
    <x v="3"/>
    <s v="05"/>
    <x v="2"/>
    <s v="05380"/>
    <x v="3"/>
    <s v="001"/>
    <x v="0"/>
    <n v="1815.76"/>
    <n v="323.55597656077896"/>
  </r>
  <r>
    <s v="002"/>
    <x v="2"/>
    <s v="FM-29262"/>
    <x v="220"/>
    <x v="1"/>
    <n v="45"/>
    <s v="600-0012"/>
    <x v="2"/>
    <x v="49"/>
    <n v="6645684"/>
    <s v="860052601"/>
    <x v="2"/>
    <s v="101"/>
    <x v="2"/>
    <s v="11"/>
    <x v="1"/>
    <s v="11001"/>
    <x v="1"/>
    <s v="002"/>
    <x v="1"/>
    <n v="1815.76"/>
    <n v="3660.0013217605851"/>
  </r>
  <r>
    <s v="002"/>
    <x v="2"/>
    <s v="FM-29277"/>
    <x v="220"/>
    <x v="1"/>
    <n v="0"/>
    <s v="600-0010"/>
    <x v="10"/>
    <x v="2"/>
    <n v="2365340"/>
    <s v="830086890"/>
    <x v="67"/>
    <s v="101"/>
    <x v="2"/>
    <s v="11"/>
    <x v="1"/>
    <s v="11001"/>
    <x v="1"/>
    <s v="002"/>
    <x v="1"/>
    <n v="1815.76"/>
    <n v="1302.6721593162092"/>
  </r>
  <r>
    <s v="002"/>
    <x v="2"/>
    <s v="FB-26469"/>
    <x v="220"/>
    <x v="1"/>
    <n v="30"/>
    <s v="700-0013"/>
    <x v="32"/>
    <x v="15"/>
    <n v="6976951.0499999998"/>
    <s v="860072172"/>
    <x v="166"/>
    <s v="004"/>
    <x v="8"/>
    <s v="11"/>
    <x v="1"/>
    <s v="11001"/>
    <x v="1"/>
    <s v="002"/>
    <x v="1"/>
    <n v="1815.76"/>
    <n v="3842.441209190642"/>
  </r>
  <r>
    <s v="017"/>
    <x v="6"/>
    <s v="FM-29272"/>
    <x v="220"/>
    <x v="1"/>
    <n v="0"/>
    <s v="1100-00096"/>
    <x v="131"/>
    <x v="8"/>
    <n v="175000"/>
    <s v="1024501802"/>
    <x v="118"/>
    <s v="007"/>
    <x v="6"/>
    <s v="25"/>
    <x v="6"/>
    <s v="25754"/>
    <x v="11"/>
    <s v="001"/>
    <x v="0"/>
    <n v="1815.76"/>
    <n v="96.378375996827771"/>
  </r>
  <r>
    <s v="022"/>
    <x v="5"/>
    <s v="FM-29267"/>
    <x v="220"/>
    <x v="1"/>
    <n v="60"/>
    <s v="801-0010"/>
    <x v="115"/>
    <x v="14"/>
    <n v="495000"/>
    <s v="900103384"/>
    <x v="102"/>
    <s v="002"/>
    <x v="3"/>
    <s v="05"/>
    <x v="2"/>
    <s v="05001"/>
    <x v="4"/>
    <s v="001"/>
    <x v="0"/>
    <n v="1815.76"/>
    <n v="272.6131206767414"/>
  </r>
  <r>
    <s v="022"/>
    <x v="5"/>
    <s v="FM-29270"/>
    <x v="220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815.76"/>
    <n v="280.87412433361237"/>
  </r>
  <r>
    <s v="022"/>
    <x v="5"/>
    <s v="FM-29275"/>
    <x v="220"/>
    <x v="1"/>
    <n v="30"/>
    <s v="700-0014"/>
    <x v="65"/>
    <x v="8"/>
    <n v="182500"/>
    <s v="900194046"/>
    <x v="74"/>
    <s v="002"/>
    <x v="3"/>
    <s v="05"/>
    <x v="2"/>
    <s v="05001"/>
    <x v="4"/>
    <s v="001"/>
    <x v="0"/>
    <n v="1815.76"/>
    <n v="100.50887782526326"/>
  </r>
  <r>
    <s v="022"/>
    <x v="5"/>
    <s v="FM-29284"/>
    <x v="221"/>
    <x v="1"/>
    <n v="60"/>
    <s v="801-0004"/>
    <x v="15"/>
    <x v="26"/>
    <n v="312000"/>
    <s v="900062516"/>
    <x v="127"/>
    <s v="002"/>
    <x v="3"/>
    <s v="05"/>
    <x v="2"/>
    <s v="05631"/>
    <x v="21"/>
    <s v="001"/>
    <x v="0"/>
    <n v="1820.18"/>
    <n v="171.41161863112438"/>
  </r>
  <r>
    <s v="005"/>
    <x v="0"/>
    <s v="FM-29279"/>
    <x v="221"/>
    <x v="1"/>
    <n v="60"/>
    <s v="801-0020"/>
    <x v="49"/>
    <x v="8"/>
    <n v="222500"/>
    <s v="805025495"/>
    <x v="138"/>
    <s v="002"/>
    <x v="3"/>
    <s v="76"/>
    <x v="0"/>
    <s v="76001"/>
    <x v="0"/>
    <s v="001"/>
    <x v="0"/>
    <n v="1820.18"/>
    <n v="122.24065751738839"/>
  </r>
  <r>
    <s v="017"/>
    <x v="6"/>
    <s v="FM-29290"/>
    <x v="221"/>
    <x v="1"/>
    <n v="60"/>
    <s v="1000-0001"/>
    <x v="56"/>
    <x v="26"/>
    <n v="1440000"/>
    <s v="800064784"/>
    <x v="56"/>
    <s v="005"/>
    <x v="13"/>
    <s v="25"/>
    <x v="6"/>
    <s v="11001"/>
    <x v="1"/>
    <s v="001"/>
    <x v="0"/>
    <n v="1820.18"/>
    <n v="791.13054752826645"/>
  </r>
  <r>
    <s v="007"/>
    <x v="7"/>
    <s v="FB-26470"/>
    <x v="221"/>
    <x v="1"/>
    <n v="0"/>
    <s v="800-0027"/>
    <x v="145"/>
    <x v="43"/>
    <n v="436843.2"/>
    <s v="800156023"/>
    <x v="105"/>
    <s v="025"/>
    <x v="11"/>
    <s v="73"/>
    <x v="9"/>
    <s v="73001"/>
    <x v="20"/>
    <s v="001"/>
    <x v="0"/>
    <n v="1820.18"/>
    <n v="240"/>
  </r>
  <r>
    <s v="022"/>
    <x v="5"/>
    <s v="FM-29286"/>
    <x v="221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820.18"/>
    <n v="197.78263688206661"/>
  </r>
  <r>
    <s v="017"/>
    <x v="6"/>
    <s v="FM-29283"/>
    <x v="221"/>
    <x v="1"/>
    <n v="30"/>
    <s v="801-0049"/>
    <x v="80"/>
    <x v="140"/>
    <n v="3910000"/>
    <s v="860516806"/>
    <x v="37"/>
    <s v="002"/>
    <x v="3"/>
    <s v="25"/>
    <x v="6"/>
    <s v="11001"/>
    <x v="1"/>
    <s v="001"/>
    <x v="0"/>
    <n v="1820.18"/>
    <n v="2148.139195024668"/>
  </r>
  <r>
    <s v="014"/>
    <x v="3"/>
    <s v="FM-29281"/>
    <x v="221"/>
    <x v="1"/>
    <n v="30"/>
    <s v="600-0003"/>
    <x v="25"/>
    <x v="30"/>
    <n v="1184937.18"/>
    <s v="800082760"/>
    <x v="28"/>
    <s v="001"/>
    <x v="0"/>
    <s v="05"/>
    <x v="2"/>
    <s v="05360"/>
    <x v="10"/>
    <s v="001"/>
    <x v="0"/>
    <n v="1820.18"/>
    <n v="650.99999999999989"/>
  </r>
  <r>
    <s v="007"/>
    <x v="7"/>
    <s v="FM-29293"/>
    <x v="221"/>
    <x v="1"/>
    <n v="0"/>
    <s v="801-0085"/>
    <x v="70"/>
    <x v="24"/>
    <n v="191118.9"/>
    <s v="9529649"/>
    <x v="188"/>
    <s v="021"/>
    <x v="1"/>
    <s v="11"/>
    <x v="1"/>
    <s v="11001"/>
    <x v="1"/>
    <s v="001"/>
    <x v="0"/>
    <n v="1820.18"/>
    <n v="105"/>
  </r>
  <r>
    <s v="017"/>
    <x v="6"/>
    <s v="FM-29283"/>
    <x v="221"/>
    <x v="1"/>
    <n v="30"/>
    <s v="801-0007"/>
    <x v="26"/>
    <x v="141"/>
    <n v="1398400"/>
    <s v="860516806"/>
    <x v="37"/>
    <s v="002"/>
    <x v="3"/>
    <s v="25"/>
    <x v="6"/>
    <s v="11001"/>
    <x v="1"/>
    <s v="001"/>
    <x v="0"/>
    <n v="1820.18"/>
    <n v="768.27566504411652"/>
  </r>
  <r>
    <s v="007"/>
    <x v="7"/>
    <s v="FM-29293"/>
    <x v="221"/>
    <x v="1"/>
    <n v="0"/>
    <s v="801-0062"/>
    <x v="69"/>
    <x v="142"/>
    <n v="211140.88"/>
    <s v="9529649"/>
    <x v="188"/>
    <s v="021"/>
    <x v="1"/>
    <s v="11"/>
    <x v="1"/>
    <s v="11001"/>
    <x v="1"/>
    <s v="001"/>
    <x v="0"/>
    <n v="1820.18"/>
    <n v="116"/>
  </r>
  <r>
    <s v="022"/>
    <x v="5"/>
    <s v="FM-29287"/>
    <x v="221"/>
    <x v="1"/>
    <n v="30"/>
    <s v="801-0024"/>
    <x v="40"/>
    <x v="16"/>
    <n v="325000"/>
    <s v="900096856"/>
    <x v="32"/>
    <s v="012"/>
    <x v="9"/>
    <s v="05"/>
    <x v="2"/>
    <s v="05001"/>
    <x v="4"/>
    <s v="001"/>
    <x v="0"/>
    <n v="1820.18"/>
    <n v="178.55376940742124"/>
  </r>
  <r>
    <s v="022"/>
    <x v="5"/>
    <s v="FM-29288"/>
    <x v="221"/>
    <x v="1"/>
    <n v="60"/>
    <s v="801-0097"/>
    <x v="67"/>
    <x v="31"/>
    <n v="180000"/>
    <s v="811038204"/>
    <x v="89"/>
    <s v="002"/>
    <x v="3"/>
    <s v="05"/>
    <x v="2"/>
    <s v="05001"/>
    <x v="4"/>
    <s v="001"/>
    <x v="0"/>
    <n v="1820.18"/>
    <n v="98.891318441033306"/>
  </r>
  <r>
    <s v="017"/>
    <x v="6"/>
    <s v="FM-29283"/>
    <x v="221"/>
    <x v="1"/>
    <n v="30"/>
    <s v="1000-0001"/>
    <x v="56"/>
    <x v="9"/>
    <n v="3000000"/>
    <s v="860516806"/>
    <x v="37"/>
    <s v="005"/>
    <x v="13"/>
    <s v="25"/>
    <x v="6"/>
    <s v="11001"/>
    <x v="1"/>
    <s v="001"/>
    <x v="0"/>
    <n v="1820.18"/>
    <n v="1648.1886406838883"/>
  </r>
  <r>
    <s v="017"/>
    <x v="6"/>
    <s v="FM-29289"/>
    <x v="221"/>
    <x v="1"/>
    <n v="90"/>
    <s v="801-0208"/>
    <x v="95"/>
    <x v="16"/>
    <n v="225000"/>
    <s v="19423947"/>
    <x v="130"/>
    <s v="001"/>
    <x v="0"/>
    <s v="11"/>
    <x v="1"/>
    <s v="11001"/>
    <x v="1"/>
    <s v="001"/>
    <x v="0"/>
    <n v="1820.18"/>
    <n v="123.61414805129162"/>
  </r>
  <r>
    <s v="014"/>
    <x v="3"/>
    <s v="FM-29280"/>
    <x v="221"/>
    <x v="1"/>
    <n v="60"/>
    <s v="900-0007"/>
    <x v="18"/>
    <x v="18"/>
    <n v="567896.1"/>
    <s v="811010411"/>
    <x v="55"/>
    <s v="002"/>
    <x v="3"/>
    <s v="05"/>
    <x v="2"/>
    <s v="05360"/>
    <x v="10"/>
    <s v="002"/>
    <x v="1"/>
    <n v="1820.18"/>
    <n v="311.99996703622719"/>
  </r>
  <r>
    <s v="017"/>
    <x v="6"/>
    <s v="FM-29289"/>
    <x v="221"/>
    <x v="1"/>
    <n v="90"/>
    <s v="1100-0045"/>
    <x v="97"/>
    <x v="7"/>
    <n v="540000"/>
    <s v="19423947"/>
    <x v="130"/>
    <s v="007"/>
    <x v="6"/>
    <s v="11"/>
    <x v="1"/>
    <s v="11001"/>
    <x v="1"/>
    <s v="001"/>
    <x v="0"/>
    <n v="1820.18"/>
    <n v="296.6739553230999"/>
  </r>
  <r>
    <s v="007"/>
    <x v="7"/>
    <s v="FM-29300"/>
    <x v="222"/>
    <x v="1"/>
    <n v="60"/>
    <s v="801-0069"/>
    <x v="1"/>
    <x v="31"/>
    <n v="1006914.4"/>
    <s v="860057664"/>
    <x v="49"/>
    <s v="021"/>
    <x v="1"/>
    <s v="11"/>
    <x v="1"/>
    <s v="11001"/>
    <x v="1"/>
    <s v="001"/>
    <x v="0"/>
    <n v="1824.12"/>
    <n v="552.00008771352771"/>
  </r>
  <r>
    <s v="017"/>
    <x v="6"/>
    <s v="FM-29294"/>
    <x v="222"/>
    <x v="1"/>
    <n v="0"/>
    <s v="801-0055"/>
    <x v="27"/>
    <x v="8"/>
    <n v="625000"/>
    <s v="830023098"/>
    <x v="21"/>
    <s v="002"/>
    <x v="3"/>
    <s v="25"/>
    <x v="6"/>
    <s v="11001"/>
    <x v="1"/>
    <s v="001"/>
    <x v="0"/>
    <n v="1824.12"/>
    <n v="342.63096726092584"/>
  </r>
  <r>
    <s v="022"/>
    <x v="5"/>
    <s v="FM-29298"/>
    <x v="222"/>
    <x v="1"/>
    <n v="0"/>
    <s v="700-0014"/>
    <x v="65"/>
    <x v="16"/>
    <n v="365000"/>
    <s v="900203501"/>
    <x v="134"/>
    <s v="002"/>
    <x v="3"/>
    <s v="05"/>
    <x v="2"/>
    <s v="05360"/>
    <x v="10"/>
    <s v="001"/>
    <x v="0"/>
    <n v="1824.12"/>
    <n v="200.0964848803807"/>
  </r>
  <r>
    <s v="022"/>
    <x v="5"/>
    <s v="FM-29302"/>
    <x v="222"/>
    <x v="1"/>
    <n v="60"/>
    <s v="801-0023"/>
    <x v="23"/>
    <x v="4"/>
    <n v="440000"/>
    <s v="800235012"/>
    <x v="108"/>
    <s v="002"/>
    <x v="3"/>
    <s v="73"/>
    <x v="9"/>
    <s v="73001"/>
    <x v="20"/>
    <s v="001"/>
    <x v="0"/>
    <n v="1824.12"/>
    <n v="241.21220095169178"/>
  </r>
  <r>
    <s v="022"/>
    <x v="5"/>
    <s v="FM-29295"/>
    <x v="222"/>
    <x v="1"/>
    <n v="45"/>
    <s v="801-0250"/>
    <x v="86"/>
    <x v="24"/>
    <n v="240000"/>
    <s v="811028633"/>
    <x v="190"/>
    <s v="002"/>
    <x v="3"/>
    <s v="05"/>
    <x v="2"/>
    <s v="05001"/>
    <x v="4"/>
    <s v="001"/>
    <x v="0"/>
    <n v="1824.12"/>
    <n v="131.57029142819553"/>
  </r>
  <r>
    <s v="022"/>
    <x v="5"/>
    <s v="FM-29301"/>
    <x v="222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1824.12"/>
    <n v="296.0331557134399"/>
  </r>
  <r>
    <s v="002"/>
    <x v="2"/>
    <s v="FM-29303"/>
    <x v="222"/>
    <x v="1"/>
    <n v="30"/>
    <s v="900-0012"/>
    <x v="52"/>
    <x v="16"/>
    <n v="1200271"/>
    <s v="830032559"/>
    <x v="48"/>
    <s v="002"/>
    <x v="3"/>
    <s v="11"/>
    <x v="1"/>
    <s v="11001"/>
    <x v="1"/>
    <s v="002"/>
    <x v="1"/>
    <n v="1824.12"/>
    <n v="658.0000219283819"/>
  </r>
  <r>
    <s v="022"/>
    <x v="5"/>
    <s v="FM-29301"/>
    <x v="222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1824.12"/>
    <n v="172.68600749950662"/>
  </r>
  <r>
    <s v="005"/>
    <x v="0"/>
    <s v="FM-29305"/>
    <x v="222"/>
    <x v="1"/>
    <n v="60"/>
    <s v="900-0007"/>
    <x v="18"/>
    <x v="26"/>
    <n v="2405640"/>
    <s v="890310171"/>
    <x v="26"/>
    <s v="002"/>
    <x v="3"/>
    <s v="76"/>
    <x v="0"/>
    <s v="76892"/>
    <x v="2"/>
    <s v="002"/>
    <x v="1"/>
    <n v="1824.12"/>
    <n v="1318.7948161305178"/>
  </r>
  <r>
    <s v="014"/>
    <x v="3"/>
    <s v="FM-29307"/>
    <x v="223"/>
    <x v="1"/>
    <n v="0"/>
    <s v="900-0002"/>
    <x v="82"/>
    <x v="6"/>
    <n v="150000"/>
    <s v="70569440"/>
    <x v="204"/>
    <s v="002"/>
    <x v="3"/>
    <s v="05"/>
    <x v="2"/>
    <s v="05001"/>
    <x v="4"/>
    <s v="002"/>
    <x v="1"/>
    <n v="1823.54"/>
    <n v="82.257586891430961"/>
  </r>
  <r>
    <s v="017"/>
    <x v="6"/>
    <s v="FM-29321"/>
    <x v="223"/>
    <x v="1"/>
    <n v="90"/>
    <s v="700-0014"/>
    <x v="65"/>
    <x v="7"/>
    <n v="800000"/>
    <s v="19423947"/>
    <x v="130"/>
    <s v="002"/>
    <x v="3"/>
    <s v="11"/>
    <x v="1"/>
    <s v="11001"/>
    <x v="1"/>
    <s v="001"/>
    <x v="0"/>
    <n v="1823.54"/>
    <n v="438.70713008763175"/>
  </r>
  <r>
    <s v="022"/>
    <x v="5"/>
    <s v="FM-29309"/>
    <x v="223"/>
    <x v="1"/>
    <n v="60"/>
    <s v="801-0072"/>
    <x v="48"/>
    <x v="23"/>
    <n v="4416000"/>
    <s v="860527447"/>
    <x v="44"/>
    <s v="010"/>
    <x v="12"/>
    <s v="05"/>
    <x v="2"/>
    <s v="05360"/>
    <x v="10"/>
    <s v="001"/>
    <x v="0"/>
    <n v="1823.54"/>
    <n v="2421.6633580837274"/>
  </r>
  <r>
    <s v="007"/>
    <x v="7"/>
    <s v="FB-26471"/>
    <x v="223"/>
    <x v="1"/>
    <n v="0"/>
    <s v="800-0030"/>
    <x v="84"/>
    <x v="43"/>
    <n v="401178.8"/>
    <s v="900374514"/>
    <x v="120"/>
    <s v="025"/>
    <x v="11"/>
    <s v="11"/>
    <x v="1"/>
    <s v="11001"/>
    <x v="1"/>
    <s v="001"/>
    <x v="0"/>
    <n v="1823.54"/>
    <n v="220"/>
  </r>
  <r>
    <s v="014"/>
    <x v="3"/>
    <s v="FM-29319"/>
    <x v="223"/>
    <x v="1"/>
    <n v="60"/>
    <s v="600-0015"/>
    <x v="53"/>
    <x v="2"/>
    <n v="6371448"/>
    <s v="890908649"/>
    <x v="5"/>
    <s v="101"/>
    <x v="2"/>
    <s v="05"/>
    <x v="2"/>
    <s v="05001"/>
    <x v="4"/>
    <s v="002"/>
    <x v="1"/>
    <n v="1823.54"/>
    <n v="3493.9995832282266"/>
  </r>
  <r>
    <s v="022"/>
    <x v="5"/>
    <s v="FM-29306"/>
    <x v="223"/>
    <x v="1"/>
    <n v="60"/>
    <s v="801-0208"/>
    <x v="95"/>
    <x v="14"/>
    <n v="495000"/>
    <s v="800132442"/>
    <x v="18"/>
    <s v="001"/>
    <x v="0"/>
    <s v="05"/>
    <x v="2"/>
    <s v="05360"/>
    <x v="10"/>
    <s v="001"/>
    <x v="0"/>
    <n v="1823.54"/>
    <n v="271.45003674172216"/>
  </r>
  <r>
    <s v="014"/>
    <x v="3"/>
    <s v="FM-29318"/>
    <x v="223"/>
    <x v="1"/>
    <n v="0"/>
    <s v="900-0007"/>
    <x v="18"/>
    <x v="143"/>
    <n v="3827760"/>
    <s v="91283032"/>
    <x v="77"/>
    <s v="002"/>
    <x v="3"/>
    <s v="68"/>
    <x v="5"/>
    <s v="68001"/>
    <x v="8"/>
    <s v="002"/>
    <x v="1"/>
    <n v="1823.54"/>
    <n v="2099.0820053302918"/>
  </r>
  <r>
    <s v="007"/>
    <x v="7"/>
    <s v="FM-29312"/>
    <x v="223"/>
    <x v="1"/>
    <n v="30"/>
    <s v="300-0004"/>
    <x v="43"/>
    <x v="63"/>
    <n v="2517285.6"/>
    <s v="900323957"/>
    <x v="36"/>
    <s v="024"/>
    <x v="10"/>
    <s v="05"/>
    <x v="2"/>
    <s v="05360"/>
    <x v="10"/>
    <s v="001"/>
    <x v="0"/>
    <n v="1823.54"/>
    <n v="1380.4389264836527"/>
  </r>
  <r>
    <s v="022"/>
    <x v="5"/>
    <s v="FM-29306"/>
    <x v="223"/>
    <x v="1"/>
    <n v="60"/>
    <s v="1000-0001"/>
    <x v="56"/>
    <x v="48"/>
    <n v="280000"/>
    <s v="800132442"/>
    <x v="18"/>
    <s v="005"/>
    <x v="13"/>
    <s v="05"/>
    <x v="2"/>
    <s v="05360"/>
    <x v="10"/>
    <s v="001"/>
    <x v="0"/>
    <n v="1823.54"/>
    <n v="153.54749553067111"/>
  </r>
  <r>
    <s v="005"/>
    <x v="0"/>
    <s v="FM-29311"/>
    <x v="223"/>
    <x v="1"/>
    <n v="60"/>
    <s v="1000-0001"/>
    <x v="56"/>
    <x v="10"/>
    <n v="270000"/>
    <s v="805019865"/>
    <x v="62"/>
    <s v="005"/>
    <x v="13"/>
    <s v="76"/>
    <x v="0"/>
    <s v="76001"/>
    <x v="0"/>
    <s v="001"/>
    <x v="0"/>
    <n v="1823.54"/>
    <n v="148.06365640457571"/>
  </r>
  <r>
    <s v="022"/>
    <x v="5"/>
    <s v="FM-29314"/>
    <x v="223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823.54"/>
    <n v="197.41820853943429"/>
  </r>
  <r>
    <s v="017"/>
    <x v="6"/>
    <s v="FM-29316"/>
    <x v="223"/>
    <x v="1"/>
    <n v="30"/>
    <s v="801-0007"/>
    <x v="26"/>
    <x v="10"/>
    <n v="150000"/>
    <s v="4242874"/>
    <x v="52"/>
    <s v="002"/>
    <x v="3"/>
    <s v="11"/>
    <x v="1"/>
    <s v="11001"/>
    <x v="1"/>
    <s v="001"/>
    <x v="0"/>
    <n v="1823.54"/>
    <n v="82.257586891430961"/>
  </r>
  <r>
    <s v="022"/>
    <x v="5"/>
    <s v="FM-29308"/>
    <x v="223"/>
    <x v="1"/>
    <n v="60"/>
    <s v="801-0004"/>
    <x v="15"/>
    <x v="26"/>
    <n v="312000"/>
    <s v="900062516"/>
    <x v="127"/>
    <s v="002"/>
    <x v="3"/>
    <s v="05"/>
    <x v="2"/>
    <s v="05631"/>
    <x v="21"/>
    <s v="001"/>
    <x v="0"/>
    <n v="1823.54"/>
    <n v="171.09578073417637"/>
  </r>
  <r>
    <s v="007"/>
    <x v="7"/>
    <s v="FM-29313"/>
    <x v="223"/>
    <x v="1"/>
    <n v="0"/>
    <s v="300-0004"/>
    <x v="43"/>
    <x v="43"/>
    <n v="218894.4"/>
    <s v="9529649"/>
    <x v="188"/>
    <s v="024"/>
    <x v="10"/>
    <s v="11"/>
    <x v="1"/>
    <s v="11001"/>
    <x v="1"/>
    <s v="001"/>
    <x v="0"/>
    <n v="1823.54"/>
    <n v="120.03816752031763"/>
  </r>
  <r>
    <s v="005"/>
    <x v="0"/>
    <s v="FM-29310"/>
    <x v="223"/>
    <x v="1"/>
    <n v="60"/>
    <s v="801-0063"/>
    <x v="63"/>
    <x v="8"/>
    <n v="180000"/>
    <s v="900328189"/>
    <x v="17"/>
    <s v="002"/>
    <x v="3"/>
    <s v="76"/>
    <x v="0"/>
    <s v="76001"/>
    <x v="0"/>
    <s v="001"/>
    <x v="0"/>
    <n v="1823.54"/>
    <n v="98.709104269717145"/>
  </r>
  <r>
    <s v="005"/>
    <x v="0"/>
    <s v="FM-29311"/>
    <x v="223"/>
    <x v="1"/>
    <n v="60"/>
    <s v="801-0117"/>
    <x v="68"/>
    <x v="8"/>
    <n v="275000"/>
    <s v="805019865"/>
    <x v="62"/>
    <s v="002"/>
    <x v="3"/>
    <s v="76"/>
    <x v="0"/>
    <s v="76001"/>
    <x v="0"/>
    <s v="001"/>
    <x v="0"/>
    <n v="1823.54"/>
    <n v="150.80557596762341"/>
  </r>
  <r>
    <s v="017"/>
    <x v="6"/>
    <s v="FM-29316"/>
    <x v="223"/>
    <x v="1"/>
    <n v="30"/>
    <s v="1000-0001"/>
    <x v="56"/>
    <x v="4"/>
    <n v="240000"/>
    <s v="4242874"/>
    <x v="52"/>
    <s v="005"/>
    <x v="13"/>
    <s v="11"/>
    <x v="1"/>
    <s v="11001"/>
    <x v="1"/>
    <s v="001"/>
    <x v="0"/>
    <n v="1823.54"/>
    <n v="131.61213902628953"/>
  </r>
  <r>
    <s v="005"/>
    <x v="0"/>
    <s v="FM-29322"/>
    <x v="224"/>
    <x v="1"/>
    <n v="60"/>
    <s v="801-0087"/>
    <x v="129"/>
    <x v="144"/>
    <n v="64788164"/>
    <s v="890300406"/>
    <x v="3"/>
    <s v="021"/>
    <x v="1"/>
    <s v="76"/>
    <x v="0"/>
    <s v="76892"/>
    <x v="2"/>
    <s v="001"/>
    <x v="0"/>
    <n v="1825.08"/>
    <n v="35498.807723497055"/>
  </r>
  <r>
    <s v="017"/>
    <x v="6"/>
    <s v="FM-29325"/>
    <x v="224"/>
    <x v="1"/>
    <n v="0"/>
    <s v="801-0007"/>
    <x v="26"/>
    <x v="7"/>
    <n v="300000"/>
    <s v="79387798"/>
    <x v="106"/>
    <s v="002"/>
    <x v="3"/>
    <s v="11"/>
    <x v="1"/>
    <s v="11001"/>
    <x v="1"/>
    <s v="001"/>
    <x v="0"/>
    <n v="1825.08"/>
    <n v="164.37635610493788"/>
  </r>
  <r>
    <s v="017"/>
    <x v="6"/>
    <s v="FM-29324"/>
    <x v="224"/>
    <x v="1"/>
    <n v="30"/>
    <s v="801-0028"/>
    <x v="38"/>
    <x v="10"/>
    <n v="720000"/>
    <s v="900429449"/>
    <x v="86"/>
    <s v="002"/>
    <x v="3"/>
    <s v="11"/>
    <x v="1"/>
    <s v="11001"/>
    <x v="1"/>
    <s v="001"/>
    <x v="0"/>
    <n v="1825.08"/>
    <n v="394.50325465185091"/>
  </r>
  <r>
    <s v="017"/>
    <x v="6"/>
    <s v="FM-29324"/>
    <x v="224"/>
    <x v="1"/>
    <n v="30"/>
    <s v="801-0007"/>
    <x v="26"/>
    <x v="18"/>
    <n v="90000"/>
    <s v="900429449"/>
    <x v="86"/>
    <s v="002"/>
    <x v="3"/>
    <s v="11"/>
    <x v="1"/>
    <s v="11001"/>
    <x v="1"/>
    <s v="001"/>
    <x v="0"/>
    <n v="1825.08"/>
    <n v="49.312906831481364"/>
  </r>
  <r>
    <s v="017"/>
    <x v="6"/>
    <s v="FM-29324"/>
    <x v="224"/>
    <x v="1"/>
    <n v="30"/>
    <s v="1100-0047"/>
    <x v="74"/>
    <x v="10"/>
    <n v="180000"/>
    <s v="900429449"/>
    <x v="86"/>
    <s v="005"/>
    <x v="13"/>
    <s v="11"/>
    <x v="1"/>
    <s v="11001"/>
    <x v="1"/>
    <s v="001"/>
    <x v="0"/>
    <n v="1825.08"/>
    <n v="98.625813662962727"/>
  </r>
  <r>
    <s v="005"/>
    <x v="0"/>
    <s v="FM-29323"/>
    <x v="224"/>
    <x v="1"/>
    <n v="0"/>
    <s v="900-0010"/>
    <x v="36"/>
    <x v="7"/>
    <n v="550000"/>
    <s v="891303185"/>
    <x v="92"/>
    <s v="002"/>
    <x v="3"/>
    <s v="76"/>
    <x v="0"/>
    <s v="76520"/>
    <x v="17"/>
    <s v="002"/>
    <x v="1"/>
    <n v="1825.08"/>
    <n v="301.35665285905276"/>
  </r>
  <r>
    <s v="014"/>
    <x v="3"/>
    <s v="FM-29328"/>
    <x v="224"/>
    <x v="1"/>
    <n v="30"/>
    <s v="600-0003"/>
    <x v="25"/>
    <x v="121"/>
    <n v="2373188.16"/>
    <s v="830500355"/>
    <x v="58"/>
    <s v="001"/>
    <x v="0"/>
    <s v="11"/>
    <x v="1"/>
    <s v="11001"/>
    <x v="1"/>
    <s v="002"/>
    <x v="1"/>
    <n v="1825.08"/>
    <n v="1300.3200736406077"/>
  </r>
  <r>
    <s v="022"/>
    <x v="5"/>
    <s v="FM-29329"/>
    <x v="225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1817.93"/>
    <n v="297.0411401979174"/>
  </r>
  <r>
    <s v="002"/>
    <x v="2"/>
    <s v="FM-29332"/>
    <x v="225"/>
    <x v="1"/>
    <n v="0"/>
    <s v="900-0002"/>
    <x v="82"/>
    <x v="4"/>
    <n v="260000"/>
    <s v="830068324"/>
    <x v="117"/>
    <s v="002"/>
    <x v="3"/>
    <s v="11"/>
    <x v="1"/>
    <s v="11001"/>
    <x v="1"/>
    <s v="002"/>
    <x v="1"/>
    <n v="1817.93"/>
    <n v="143.0198082434417"/>
  </r>
  <r>
    <s v="022"/>
    <x v="5"/>
    <s v="FM-29330"/>
    <x v="225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817.93"/>
    <n v="231.03199793171353"/>
  </r>
  <r>
    <s v="022"/>
    <x v="5"/>
    <s v="FM-29330"/>
    <x v="225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817.93"/>
    <n v="231.03199793171353"/>
  </r>
  <r>
    <s v="022"/>
    <x v="5"/>
    <s v="FM-29330"/>
    <x v="225"/>
    <x v="1"/>
    <n v="30"/>
    <s v="801-0166"/>
    <x v="66"/>
    <x v="8"/>
    <n v="212500"/>
    <s v="900194046"/>
    <x v="74"/>
    <s v="002"/>
    <x v="3"/>
    <s v="05"/>
    <x v="2"/>
    <s v="05001"/>
    <x v="4"/>
    <s v="001"/>
    <x v="0"/>
    <n v="1817.93"/>
    <n v="116.89118942973602"/>
  </r>
  <r>
    <s v="002"/>
    <x v="2"/>
    <s v="FM-29352"/>
    <x v="226"/>
    <x v="1"/>
    <n v="60"/>
    <s v="700-0010"/>
    <x v="107"/>
    <x v="2"/>
    <n v="9482128"/>
    <s v="860006160"/>
    <x v="110"/>
    <s v="100"/>
    <x v="4"/>
    <s v="25"/>
    <x v="6"/>
    <s v="11001"/>
    <x v="1"/>
    <s v="002"/>
    <x v="1"/>
    <n v="1813.72"/>
    <n v="5227.9999117835168"/>
  </r>
  <r>
    <s v="002"/>
    <x v="2"/>
    <s v="FM-29337"/>
    <x v="226"/>
    <x v="1"/>
    <n v="60"/>
    <s v="600-0095"/>
    <x v="92"/>
    <x v="2"/>
    <n v="4720976"/>
    <s v="800087795"/>
    <x v="104"/>
    <s v="101"/>
    <x v="2"/>
    <s v="08"/>
    <x v="8"/>
    <s v="08758"/>
    <x v="19"/>
    <s v="002"/>
    <x v="1"/>
    <n v="1813.72"/>
    <n v="2602.924376419734"/>
  </r>
  <r>
    <s v="022"/>
    <x v="5"/>
    <s v="FM-29349"/>
    <x v="226"/>
    <x v="1"/>
    <n v="60"/>
    <s v="1100-00096"/>
    <x v="131"/>
    <x v="8"/>
    <n v="162500"/>
    <s v="800132442"/>
    <x v="18"/>
    <s v="007"/>
    <x v="6"/>
    <s v="05"/>
    <x v="2"/>
    <s v="05360"/>
    <x v="10"/>
    <s v="001"/>
    <x v="0"/>
    <n v="1813.72"/>
    <n v="89.594865800674853"/>
  </r>
  <r>
    <s v="007"/>
    <x v="7"/>
    <s v="FM-29338"/>
    <x v="226"/>
    <x v="1"/>
    <n v="60"/>
    <s v="801-0181"/>
    <x v="44"/>
    <x v="8"/>
    <n v="958167"/>
    <s v="832000435"/>
    <x v="124"/>
    <s v="021"/>
    <x v="1"/>
    <s v="25"/>
    <x v="6"/>
    <s v="25286"/>
    <x v="23"/>
    <s v="001"/>
    <x v="0"/>
    <n v="1813.72"/>
    <n v="528.2882694131398"/>
  </r>
  <r>
    <s v="022"/>
    <x v="5"/>
    <s v="FM-29351"/>
    <x v="226"/>
    <x v="1"/>
    <n v="30"/>
    <s v="801-0083"/>
    <x v="33"/>
    <x v="6"/>
    <n v="32000"/>
    <s v="900096856"/>
    <x v="32"/>
    <s v="002"/>
    <x v="3"/>
    <s v="05"/>
    <x v="2"/>
    <s v="05001"/>
    <x v="4"/>
    <s v="001"/>
    <x v="0"/>
    <n v="1813.72"/>
    <n v="17.64329664997905"/>
  </r>
  <r>
    <s v="022"/>
    <x v="5"/>
    <s v="FM-29344"/>
    <x v="226"/>
    <x v="1"/>
    <n v="60"/>
    <s v="801-0080"/>
    <x v="21"/>
    <x v="17"/>
    <n v="300000"/>
    <s v="811043680"/>
    <x v="24"/>
    <s v="002"/>
    <x v="3"/>
    <s v="05"/>
    <x v="2"/>
    <s v="05001"/>
    <x v="4"/>
    <s v="001"/>
    <x v="0"/>
    <n v="1813.72"/>
    <n v="165.40590609355357"/>
  </r>
  <r>
    <s v="022"/>
    <x v="5"/>
    <s v="FM-29344"/>
    <x v="226"/>
    <x v="1"/>
    <n v="60"/>
    <s v="801-0223"/>
    <x v="77"/>
    <x v="17"/>
    <n v="152352.48000000001"/>
    <s v="811043680"/>
    <x v="24"/>
    <s v="002"/>
    <x v="3"/>
    <s v="05"/>
    <x v="2"/>
    <s v="05001"/>
    <x v="4"/>
    <s v="001"/>
    <x v="0"/>
    <n v="1813.72"/>
    <n v="84"/>
  </r>
  <r>
    <s v="005"/>
    <x v="0"/>
    <s v="FM-29354"/>
    <x v="226"/>
    <x v="1"/>
    <n v="60"/>
    <s v="801-0028"/>
    <x v="38"/>
    <x v="26"/>
    <n v="840000"/>
    <s v="805019865"/>
    <x v="62"/>
    <s v="002"/>
    <x v="3"/>
    <s v="76"/>
    <x v="0"/>
    <s v="76001"/>
    <x v="0"/>
    <s v="001"/>
    <x v="0"/>
    <n v="1813.72"/>
    <n v="463.13653706195004"/>
  </r>
  <r>
    <s v="007"/>
    <x v="7"/>
    <s v="FM-29350"/>
    <x v="226"/>
    <x v="1"/>
    <n v="60"/>
    <s v="900-0010"/>
    <x v="36"/>
    <x v="7"/>
    <n v="514295"/>
    <s v="800133617"/>
    <x v="87"/>
    <s v="002"/>
    <x v="3"/>
    <s v="25"/>
    <x v="6"/>
    <s v="11001"/>
    <x v="1"/>
    <s v="002"/>
    <x v="1"/>
    <n v="1813.72"/>
    <n v="283.55810158128048"/>
  </r>
  <r>
    <s v="022"/>
    <x v="5"/>
    <s v="FM-29351"/>
    <x v="226"/>
    <x v="1"/>
    <n v="30"/>
    <s v="801-0024"/>
    <x v="40"/>
    <x v="10"/>
    <n v="390000"/>
    <s v="900096856"/>
    <x v="32"/>
    <s v="012"/>
    <x v="9"/>
    <s v="05"/>
    <x v="2"/>
    <s v="05001"/>
    <x v="4"/>
    <s v="001"/>
    <x v="0"/>
    <n v="1813.72"/>
    <n v="215.02767792161964"/>
  </r>
  <r>
    <s v="014"/>
    <x v="3"/>
    <s v="FM-29342"/>
    <x v="226"/>
    <x v="1"/>
    <n v="30"/>
    <s v="900-0010"/>
    <x v="36"/>
    <x v="8"/>
    <n v="163750"/>
    <s v="811023024"/>
    <x v="70"/>
    <s v="002"/>
    <x v="3"/>
    <s v="05"/>
    <x v="2"/>
    <s v="05001"/>
    <x v="4"/>
    <s v="002"/>
    <x v="1"/>
    <n v="1813.72"/>
    <n v="90.284057076064656"/>
  </r>
  <r>
    <s v="005"/>
    <x v="0"/>
    <s v="FM-29357"/>
    <x v="226"/>
    <x v="1"/>
    <n v="60"/>
    <s v="600-0002"/>
    <x v="94"/>
    <x v="4"/>
    <n v="1343240"/>
    <s v="890310171"/>
    <x v="26"/>
    <s v="010"/>
    <x v="12"/>
    <s v="76"/>
    <x v="0"/>
    <s v="76892"/>
    <x v="2"/>
    <s v="002"/>
    <x v="1"/>
    <n v="1813.72"/>
    <n v="740.59943100368298"/>
  </r>
  <r>
    <s v="005"/>
    <x v="0"/>
    <s v="FM-29354"/>
    <x v="226"/>
    <x v="1"/>
    <n v="60"/>
    <s v="801-0005"/>
    <x v="114"/>
    <x v="8"/>
    <n v="62500"/>
    <s v="805019865"/>
    <x v="62"/>
    <s v="002"/>
    <x v="3"/>
    <s v="76"/>
    <x v="0"/>
    <s v="76001"/>
    <x v="0"/>
    <s v="001"/>
    <x v="0"/>
    <n v="1813.72"/>
    <n v="34.45956376949033"/>
  </r>
  <r>
    <s v="005"/>
    <x v="0"/>
    <s v="FM-29334"/>
    <x v="226"/>
    <x v="1"/>
    <n v="60"/>
    <s v="900-0001"/>
    <x v="3"/>
    <x v="47"/>
    <n v="2727850.66"/>
    <s v="860002537"/>
    <x v="66"/>
    <s v="002"/>
    <x v="3"/>
    <s v="76"/>
    <x v="0"/>
    <s v="76520"/>
    <x v="17"/>
    <s v="002"/>
    <x v="1"/>
    <n v="1813.72"/>
    <n v="1504.0087003506605"/>
  </r>
  <r>
    <s v="022"/>
    <x v="5"/>
    <s v="FM-29344"/>
    <x v="226"/>
    <x v="1"/>
    <n v="60"/>
    <s v="1000-0001"/>
    <x v="56"/>
    <x v="16"/>
    <n v="300000"/>
    <s v="811043680"/>
    <x v="24"/>
    <s v="005"/>
    <x v="13"/>
    <s v="05"/>
    <x v="2"/>
    <s v="05001"/>
    <x v="4"/>
    <s v="001"/>
    <x v="0"/>
    <n v="1813.72"/>
    <n v="165.40590609355357"/>
  </r>
  <r>
    <s v="022"/>
    <x v="5"/>
    <s v="FM-29351"/>
    <x v="226"/>
    <x v="1"/>
    <n v="30"/>
    <s v="1000-0001"/>
    <x v="56"/>
    <x v="34"/>
    <n v="450000"/>
    <s v="900096856"/>
    <x v="32"/>
    <s v="005"/>
    <x v="13"/>
    <s v="05"/>
    <x v="2"/>
    <s v="05001"/>
    <x v="4"/>
    <s v="001"/>
    <x v="0"/>
    <n v="1813.72"/>
    <n v="248.10885914033037"/>
  </r>
  <r>
    <s v="002"/>
    <x v="2"/>
    <s v="FM-29355"/>
    <x v="226"/>
    <x v="1"/>
    <n v="60"/>
    <s v="900-0012"/>
    <x v="52"/>
    <x v="6"/>
    <n v="238685.6"/>
    <s v="830078524"/>
    <x v="153"/>
    <s v="002"/>
    <x v="3"/>
    <s v="25"/>
    <x v="6"/>
    <s v="11001"/>
    <x v="1"/>
    <s v="002"/>
    <x v="1"/>
    <n v="1813.72"/>
    <n v="131.60002646494499"/>
  </r>
  <r>
    <s v="022"/>
    <x v="5"/>
    <s v="FM-29348"/>
    <x v="226"/>
    <x v="1"/>
    <n v="30"/>
    <s v="801-0101"/>
    <x v="120"/>
    <x v="8"/>
    <n v="212500"/>
    <s v="900128189"/>
    <x v="11"/>
    <s v="002"/>
    <x v="3"/>
    <s v="05"/>
    <x v="2"/>
    <s v="05001"/>
    <x v="4"/>
    <s v="001"/>
    <x v="0"/>
    <n v="1813.72"/>
    <n v="117.16251681626711"/>
  </r>
  <r>
    <s v="022"/>
    <x v="5"/>
    <s v="FM-29341"/>
    <x v="226"/>
    <x v="1"/>
    <n v="0"/>
    <s v="200-0047"/>
    <x v="140"/>
    <x v="31"/>
    <n v="212000"/>
    <s v="98584936"/>
    <x v="6"/>
    <s v="001"/>
    <x v="0"/>
    <s v="05"/>
    <x v="2"/>
    <s v="05001"/>
    <x v="4"/>
    <s v="001"/>
    <x v="0"/>
    <n v="1813.72"/>
    <n v="116.8868403061112"/>
  </r>
  <r>
    <s v="014"/>
    <x v="3"/>
    <s v="FM-29347"/>
    <x v="226"/>
    <x v="1"/>
    <n v="30"/>
    <s v="700-0035"/>
    <x v="39"/>
    <x v="52"/>
    <n v="3478232.02"/>
    <s v="890904138"/>
    <x v="30"/>
    <s v="004"/>
    <x v="8"/>
    <s v="05"/>
    <x v="2"/>
    <s v="05001"/>
    <x v="4"/>
    <s v="002"/>
    <x v="1"/>
    <n v="1813.72"/>
    <n v="1917.7337295723705"/>
  </r>
  <r>
    <s v="014"/>
    <x v="3"/>
    <s v="FM-29345"/>
    <x v="226"/>
    <x v="1"/>
    <n v="30"/>
    <s v="900-0010"/>
    <x v="36"/>
    <x v="54"/>
    <n v="450000"/>
    <s v="800082760"/>
    <x v="28"/>
    <s v="002"/>
    <x v="3"/>
    <s v="05"/>
    <x v="2"/>
    <s v="05360"/>
    <x v="10"/>
    <s v="002"/>
    <x v="1"/>
    <n v="1813.72"/>
    <n v="248.10885914033037"/>
  </r>
  <r>
    <s v="007"/>
    <x v="7"/>
    <s v="FM-29339"/>
    <x v="226"/>
    <x v="1"/>
    <n v="60"/>
    <s v="700-0035"/>
    <x v="39"/>
    <x v="145"/>
    <n v="1253457.6599999999"/>
    <s v="860527917"/>
    <x v="193"/>
    <s v="004"/>
    <x v="8"/>
    <s v="11"/>
    <x v="1"/>
    <s v="11001"/>
    <x v="1"/>
    <s v="002"/>
    <x v="1"/>
    <n v="1813.72"/>
    <n v="691.097666674018"/>
  </r>
  <r>
    <s v="005"/>
    <x v="0"/>
    <s v="FM-29346"/>
    <x v="226"/>
    <x v="1"/>
    <n v="60"/>
    <s v="900-0010"/>
    <x v="36"/>
    <x v="0"/>
    <n v="1681800"/>
    <s v="890310171"/>
    <x v="26"/>
    <s v="002"/>
    <x v="3"/>
    <s v="76"/>
    <x v="0"/>
    <s v="76892"/>
    <x v="2"/>
    <s v="002"/>
    <x v="1"/>
    <n v="1813.72"/>
    <n v="927.2655095604614"/>
  </r>
  <r>
    <s v="022"/>
    <x v="5"/>
    <s v="FM-29351"/>
    <x v="226"/>
    <x v="1"/>
    <n v="30"/>
    <s v="801-00209"/>
    <x v="41"/>
    <x v="18"/>
    <n v="165000"/>
    <s v="900096856"/>
    <x v="32"/>
    <s v="001"/>
    <x v="0"/>
    <s v="05"/>
    <x v="2"/>
    <s v="05001"/>
    <x v="4"/>
    <s v="001"/>
    <x v="0"/>
    <n v="1813.72"/>
    <n v="90.973248351454473"/>
  </r>
  <r>
    <s v="017"/>
    <x v="6"/>
    <s v="FM-29353"/>
    <x v="226"/>
    <x v="1"/>
    <n v="30"/>
    <s v="1100-00096"/>
    <x v="131"/>
    <x v="18"/>
    <n v="189000"/>
    <s v="830130192"/>
    <x v="199"/>
    <s v="007"/>
    <x v="6"/>
    <s v="11"/>
    <x v="1"/>
    <s v="11001"/>
    <x v="1"/>
    <s v="001"/>
    <x v="0"/>
    <n v="1813.72"/>
    <n v="104.20572083893876"/>
  </r>
  <r>
    <s v="014"/>
    <x v="3"/>
    <s v="FM-29360"/>
    <x v="227"/>
    <x v="1"/>
    <n v="60"/>
    <s v="900-0007"/>
    <x v="18"/>
    <x v="15"/>
    <n v="282941.84999999998"/>
    <s v="811010411"/>
    <x v="55"/>
    <s v="002"/>
    <x v="3"/>
    <s v="05"/>
    <x v="2"/>
    <s v="05360"/>
    <x v="10"/>
    <s v="002"/>
    <x v="1"/>
    <n v="1813.73"/>
    <n v="155.99998345950058"/>
  </r>
  <r>
    <s v="017"/>
    <x v="6"/>
    <s v="FM-29365"/>
    <x v="227"/>
    <x v="1"/>
    <n v="0"/>
    <s v="801-0055"/>
    <x v="27"/>
    <x v="8"/>
    <n v="625000"/>
    <s v="830023098"/>
    <x v="21"/>
    <s v="002"/>
    <x v="3"/>
    <s v="25"/>
    <x v="6"/>
    <s v="11001"/>
    <x v="1"/>
    <s v="001"/>
    <x v="0"/>
    <n v="1813.73"/>
    <n v="344.59373776692229"/>
  </r>
  <r>
    <s v="017"/>
    <x v="6"/>
    <s v="FM-29381"/>
    <x v="227"/>
    <x v="1"/>
    <n v="0"/>
    <s v="801-0097"/>
    <x v="67"/>
    <x v="8"/>
    <n v="172500"/>
    <s v="5654379"/>
    <x v="68"/>
    <s v="002"/>
    <x v="3"/>
    <s v="11"/>
    <x v="1"/>
    <s v="11001"/>
    <x v="1"/>
    <s v="001"/>
    <x v="0"/>
    <n v="1813.73"/>
    <n v="95.107871623670562"/>
  </r>
  <r>
    <s v="002"/>
    <x v="2"/>
    <s v="FM-29368"/>
    <x v="227"/>
    <x v="1"/>
    <n v="0"/>
    <s v="600-0010"/>
    <x v="10"/>
    <x v="9"/>
    <n v="4728960"/>
    <s v="830086890"/>
    <x v="67"/>
    <s v="101"/>
    <x v="2"/>
    <s v="11"/>
    <x v="1"/>
    <s v="11001"/>
    <x v="1"/>
    <s v="002"/>
    <x v="1"/>
    <n v="1813.73"/>
    <n v="2607.3120034404237"/>
  </r>
  <r>
    <s v="014"/>
    <x v="3"/>
    <s v="FM-29362"/>
    <x v="227"/>
    <x v="1"/>
    <n v="60"/>
    <s v="900-0004"/>
    <x v="34"/>
    <x v="15"/>
    <n v="359934.75"/>
    <s v="800228735"/>
    <x v="46"/>
    <s v="002"/>
    <x v="3"/>
    <s v="05"/>
    <x v="2"/>
    <s v="05360"/>
    <x v="10"/>
    <s v="002"/>
    <x v="1"/>
    <n v="1813.73"/>
    <n v="198.45001736752437"/>
  </r>
  <r>
    <s v="001"/>
    <x v="4"/>
    <s v="FM-29379"/>
    <x v="227"/>
    <x v="1"/>
    <n v="30"/>
    <s v="801-0006"/>
    <x v="8"/>
    <x v="2"/>
    <n v="1900000"/>
    <s v="860000452"/>
    <x v="7"/>
    <s v="002"/>
    <x v="3"/>
    <s v="11"/>
    <x v="1"/>
    <s v="11001"/>
    <x v="1"/>
    <s v="001"/>
    <x v="0"/>
    <n v="1813.73"/>
    <n v="1047.5649628114438"/>
  </r>
  <r>
    <s v="017"/>
    <x v="6"/>
    <s v="FM-29366"/>
    <x v="227"/>
    <x v="1"/>
    <n v="30"/>
    <s v="801-0117"/>
    <x v="68"/>
    <x v="8"/>
    <n v="250000"/>
    <s v="900340985"/>
    <x v="51"/>
    <s v="002"/>
    <x v="3"/>
    <s v="11"/>
    <x v="1"/>
    <s v="11001"/>
    <x v="1"/>
    <s v="001"/>
    <x v="0"/>
    <n v="1813.73"/>
    <n v="137.83749510676893"/>
  </r>
  <r>
    <s v="005"/>
    <x v="0"/>
    <s v="FM-29377"/>
    <x v="227"/>
    <x v="1"/>
    <n v="0"/>
    <s v="800-0069"/>
    <x v="102"/>
    <x v="24"/>
    <n v="180250"/>
    <s v="8000434095"/>
    <x v="142"/>
    <s v="022"/>
    <x v="18"/>
    <s v="76"/>
    <x v="0"/>
    <s v="76892"/>
    <x v="2"/>
    <s v="002"/>
    <x v="1"/>
    <n v="1813.73"/>
    <n v="99.380833971980394"/>
  </r>
  <r>
    <s v="022"/>
    <x v="5"/>
    <s v="FM-29369"/>
    <x v="227"/>
    <x v="1"/>
    <n v="60"/>
    <s v="801-0097"/>
    <x v="67"/>
    <x v="18"/>
    <n v="135000"/>
    <s v="811038204"/>
    <x v="89"/>
    <s v="002"/>
    <x v="3"/>
    <s v="05"/>
    <x v="2"/>
    <s v="05001"/>
    <x v="4"/>
    <s v="001"/>
    <x v="0"/>
    <n v="1813.73"/>
    <n v="74.432247357655214"/>
  </r>
  <r>
    <s v="022"/>
    <x v="5"/>
    <s v="FM-29370"/>
    <x v="227"/>
    <x v="1"/>
    <n v="60"/>
    <s v="801-0079"/>
    <x v="134"/>
    <x v="8"/>
    <n v="200000"/>
    <s v="800031524"/>
    <x v="206"/>
    <s v="002"/>
    <x v="3"/>
    <s v="05"/>
    <x v="2"/>
    <s v="05001"/>
    <x v="4"/>
    <s v="001"/>
    <x v="0"/>
    <n v="1813.73"/>
    <n v="110.26999608541514"/>
  </r>
  <r>
    <s v="007"/>
    <x v="7"/>
    <s v="DW-0000307"/>
    <x v="227"/>
    <x v="1"/>
    <n v="0"/>
    <s v="801-0069"/>
    <x v="1"/>
    <x v="94"/>
    <n v="-1006914.4"/>
    <s v="860057664"/>
    <x v="49"/>
    <s v="021"/>
    <x v="1"/>
    <s v="11"/>
    <x v="1"/>
    <s v="11001"/>
    <x v="1"/>
    <s v="001"/>
    <x v="0"/>
    <n v="1813.73"/>
    <n v="-555.16223473174068"/>
  </r>
  <r>
    <s v="014"/>
    <x v="3"/>
    <s v="FM-29361"/>
    <x v="227"/>
    <x v="1"/>
    <n v="30"/>
    <s v="900-0003"/>
    <x v="35"/>
    <x v="6"/>
    <n v="268250.7"/>
    <s v="811023351"/>
    <x v="25"/>
    <s v="002"/>
    <x v="3"/>
    <s v="05"/>
    <x v="2"/>
    <s v="05360"/>
    <x v="10"/>
    <s v="002"/>
    <x v="1"/>
    <n v="1813.73"/>
    <n v="147.90001819454935"/>
  </r>
  <r>
    <s v="017"/>
    <x v="6"/>
    <s v="FM-29381"/>
    <x v="227"/>
    <x v="1"/>
    <n v="0"/>
    <s v="1000-0001"/>
    <x v="56"/>
    <x v="6"/>
    <n v="100000"/>
    <s v="5654379"/>
    <x v="68"/>
    <s v="005"/>
    <x v="13"/>
    <s v="11"/>
    <x v="1"/>
    <s v="11001"/>
    <x v="1"/>
    <s v="001"/>
    <x v="0"/>
    <n v="1813.73"/>
    <n v="55.134998042707572"/>
  </r>
  <r>
    <s v="003"/>
    <x v="1"/>
    <s v="FM-29382"/>
    <x v="227"/>
    <x v="1"/>
    <n v="30"/>
    <s v="801-0033"/>
    <x v="24"/>
    <x v="146"/>
    <n v="3952209.65"/>
    <s v="860000135"/>
    <x v="1"/>
    <s v="027"/>
    <x v="7"/>
    <s v="11"/>
    <x v="1"/>
    <s v="11001"/>
    <x v="1"/>
    <s v="001"/>
    <x v="0"/>
    <n v="1813.73"/>
    <n v="2179.0507131711997"/>
  </r>
  <r>
    <s v="001"/>
    <x v="4"/>
    <s v="FM-29378"/>
    <x v="227"/>
    <x v="1"/>
    <n v="0"/>
    <s v="801-0019"/>
    <x v="50"/>
    <x v="18"/>
    <n v="150000"/>
    <s v="860071748"/>
    <x v="146"/>
    <s v="002"/>
    <x v="3"/>
    <s v="11"/>
    <x v="1"/>
    <s v="11001"/>
    <x v="1"/>
    <s v="001"/>
    <x v="0"/>
    <n v="1813.73"/>
    <n v="82.702497064061347"/>
  </r>
  <r>
    <s v="014"/>
    <x v="3"/>
    <s v="FM-29361"/>
    <x v="227"/>
    <x v="1"/>
    <n v="30"/>
    <s v="900-0004"/>
    <x v="34"/>
    <x v="18"/>
    <n v="719869.5"/>
    <s v="811023351"/>
    <x v="25"/>
    <s v="002"/>
    <x v="3"/>
    <s v="05"/>
    <x v="2"/>
    <s v="05360"/>
    <x v="10"/>
    <s v="002"/>
    <x v="1"/>
    <n v="1813.73"/>
    <n v="396.90003473504873"/>
  </r>
  <r>
    <s v="005"/>
    <x v="0"/>
    <s v="FM-29373"/>
    <x v="227"/>
    <x v="1"/>
    <n v="60"/>
    <s v="700-0013"/>
    <x v="32"/>
    <x v="61"/>
    <n v="2198238"/>
    <s v="890300406"/>
    <x v="3"/>
    <s v="004"/>
    <x v="8"/>
    <s v="76"/>
    <x v="0"/>
    <s v="76892"/>
    <x v="2"/>
    <s v="002"/>
    <x v="1"/>
    <n v="1813.73"/>
    <n v="1211.9984782740539"/>
  </r>
  <r>
    <s v="022"/>
    <x v="5"/>
    <s v="FM-29369"/>
    <x v="227"/>
    <x v="1"/>
    <n v="60"/>
    <s v="1000-0001"/>
    <x v="56"/>
    <x v="18"/>
    <n v="120000"/>
    <s v="811038204"/>
    <x v="89"/>
    <s v="005"/>
    <x v="13"/>
    <s v="05"/>
    <x v="2"/>
    <s v="05001"/>
    <x v="4"/>
    <s v="001"/>
    <x v="0"/>
    <n v="1813.73"/>
    <n v="66.161997651249081"/>
  </r>
  <r>
    <s v="014"/>
    <x v="3"/>
    <s v="FM-29375"/>
    <x v="227"/>
    <x v="1"/>
    <n v="45"/>
    <s v="900-0009"/>
    <x v="73"/>
    <x v="14"/>
    <n v="2475000"/>
    <s v="900052603"/>
    <x v="173"/>
    <s v="002"/>
    <x v="3"/>
    <s v="05"/>
    <x v="2"/>
    <s v="05380"/>
    <x v="3"/>
    <s v="002"/>
    <x v="1"/>
    <n v="1813.73"/>
    <n v="1364.5912015570123"/>
  </r>
  <r>
    <s v="014"/>
    <x v="3"/>
    <s v="FM-29363"/>
    <x v="227"/>
    <x v="1"/>
    <n v="30"/>
    <s v="900-0004"/>
    <x v="34"/>
    <x v="18"/>
    <n v="719869.5"/>
    <s v="900344390"/>
    <x v="95"/>
    <s v="002"/>
    <x v="3"/>
    <s v="05"/>
    <x v="2"/>
    <s v="05380"/>
    <x v="3"/>
    <s v="002"/>
    <x v="1"/>
    <n v="1813.73"/>
    <n v="396.90003473504873"/>
  </r>
  <r>
    <s v="007"/>
    <x v="7"/>
    <s v="FB-26475"/>
    <x v="227"/>
    <x v="1"/>
    <n v="60"/>
    <s v="801-0069"/>
    <x v="1"/>
    <x v="31"/>
    <n v="1006914.4"/>
    <s v="860057664"/>
    <x v="49"/>
    <s v="021"/>
    <x v="1"/>
    <s v="11"/>
    <x v="1"/>
    <s v="11001"/>
    <x v="1"/>
    <s v="001"/>
    <x v="0"/>
    <n v="1813.73"/>
    <n v="555.16223473174068"/>
  </r>
  <r>
    <s v="005"/>
    <x v="0"/>
    <s v="FM-29376"/>
    <x v="227"/>
    <x v="1"/>
    <n v="90"/>
    <s v="801-0015"/>
    <x v="9"/>
    <x v="16"/>
    <n v="224200"/>
    <s v="816001697"/>
    <x v="8"/>
    <s v="002"/>
    <x v="3"/>
    <s v="66"/>
    <x v="3"/>
    <s v="66170"/>
    <x v="5"/>
    <s v="001"/>
    <x v="0"/>
    <n v="1813.73"/>
    <n v="123.61266561175037"/>
  </r>
  <r>
    <s v="017"/>
    <x v="6"/>
    <s v="FM-29402"/>
    <x v="228"/>
    <x v="1"/>
    <n v="90"/>
    <s v="801-0208"/>
    <x v="95"/>
    <x v="16"/>
    <n v="225000"/>
    <s v="19423947"/>
    <x v="130"/>
    <s v="001"/>
    <x v="0"/>
    <s v="11"/>
    <x v="1"/>
    <s v="11001"/>
    <x v="1"/>
    <s v="001"/>
    <x v="0"/>
    <n v="1813.57"/>
    <n v="124.06469008640417"/>
  </r>
  <r>
    <s v="022"/>
    <x v="5"/>
    <s v="FM-29384"/>
    <x v="228"/>
    <x v="1"/>
    <n v="30"/>
    <s v="1100-00096"/>
    <x v="131"/>
    <x v="8"/>
    <n v="162500"/>
    <s v="900194046"/>
    <x v="74"/>
    <s v="007"/>
    <x v="6"/>
    <s v="05"/>
    <x v="2"/>
    <s v="05001"/>
    <x v="4"/>
    <s v="001"/>
    <x v="0"/>
    <n v="1813.57"/>
    <n v="89.602276173514127"/>
  </r>
  <r>
    <s v="017"/>
    <x v="6"/>
    <s v="FM-29400"/>
    <x v="228"/>
    <x v="1"/>
    <n v="60"/>
    <s v="801-0011"/>
    <x v="12"/>
    <x v="18"/>
    <n v="165000"/>
    <s v="800167666"/>
    <x v="78"/>
    <s v="002"/>
    <x v="3"/>
    <s v="11"/>
    <x v="1"/>
    <s v="11001"/>
    <x v="1"/>
    <s v="001"/>
    <x v="0"/>
    <n v="1813.57"/>
    <n v="90.980772730029727"/>
  </r>
  <r>
    <s v="017"/>
    <x v="6"/>
    <s v="FM-29399"/>
    <x v="228"/>
    <x v="1"/>
    <n v="0"/>
    <s v="801-0097"/>
    <x v="67"/>
    <x v="8"/>
    <n v="212500"/>
    <s v="900366684"/>
    <x v="168"/>
    <s v="002"/>
    <x v="3"/>
    <s v="11"/>
    <x v="1"/>
    <s v="11001"/>
    <x v="1"/>
    <s v="001"/>
    <x v="0"/>
    <n v="1813.57"/>
    <n v="117.17220730382616"/>
  </r>
  <r>
    <s v="017"/>
    <x v="6"/>
    <s v="FM-29402"/>
    <x v="228"/>
    <x v="1"/>
    <n v="90"/>
    <s v="801-0150"/>
    <x v="29"/>
    <x v="7"/>
    <n v="825000"/>
    <s v="19423947"/>
    <x v="130"/>
    <s v="002"/>
    <x v="3"/>
    <s v="11"/>
    <x v="1"/>
    <s v="11001"/>
    <x v="1"/>
    <s v="001"/>
    <x v="0"/>
    <n v="1813.57"/>
    <n v="454.90386365014859"/>
  </r>
  <r>
    <s v="003"/>
    <x v="1"/>
    <s v="FM-29383"/>
    <x v="228"/>
    <x v="1"/>
    <n v="60"/>
    <s v="800-0006"/>
    <x v="167"/>
    <x v="109"/>
    <n v="10119717"/>
    <s v="890301690"/>
    <x v="169"/>
    <s v="022"/>
    <x v="18"/>
    <s v="76"/>
    <x v="0"/>
    <s v="76001"/>
    <x v="0"/>
    <s v="001"/>
    <x v="0"/>
    <n v="1813.57"/>
    <n v="5579.9980149649591"/>
  </r>
  <r>
    <s v="022"/>
    <x v="5"/>
    <s v="FM-29384"/>
    <x v="228"/>
    <x v="1"/>
    <n v="30"/>
    <s v="700-0014"/>
    <x v="65"/>
    <x v="8"/>
    <n v="182500"/>
    <s v="900194046"/>
    <x v="74"/>
    <s v="002"/>
    <x v="3"/>
    <s v="05"/>
    <x v="2"/>
    <s v="05001"/>
    <x v="4"/>
    <s v="001"/>
    <x v="0"/>
    <n v="1813.57"/>
    <n v="100.63024862563894"/>
  </r>
  <r>
    <s v="022"/>
    <x v="5"/>
    <s v="FM-29384"/>
    <x v="228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813.57"/>
    <n v="231.58742149462111"/>
  </r>
  <r>
    <s v="017"/>
    <x v="6"/>
    <s v="FM-29403"/>
    <x v="228"/>
    <x v="1"/>
    <n v="30"/>
    <s v="801-0007"/>
    <x v="26"/>
    <x v="71"/>
    <n v="550000"/>
    <s v="4242874"/>
    <x v="52"/>
    <s v="002"/>
    <x v="3"/>
    <s v="11"/>
    <x v="1"/>
    <s v="11001"/>
    <x v="1"/>
    <s v="001"/>
    <x v="0"/>
    <n v="1813.57"/>
    <n v="303.2692424334324"/>
  </r>
  <r>
    <s v="022"/>
    <x v="5"/>
    <s v="FM-29395"/>
    <x v="228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813.57"/>
    <n v="198.50350413824668"/>
  </r>
  <r>
    <s v="007"/>
    <x v="7"/>
    <s v="FM-29401"/>
    <x v="228"/>
    <x v="1"/>
    <n v="30"/>
    <s v="800-0014"/>
    <x v="93"/>
    <x v="27"/>
    <n v="0"/>
    <s v="830095164"/>
    <x v="121"/>
    <s v="023"/>
    <x v="15"/>
    <s v="25"/>
    <x v="6"/>
    <s v="25817"/>
    <x v="22"/>
    <s v="001"/>
    <x v="0"/>
    <n v="1813.57"/>
    <n v="0"/>
  </r>
  <r>
    <s v="005"/>
    <x v="0"/>
    <s v="FM-29387"/>
    <x v="228"/>
    <x v="1"/>
    <n v="60"/>
    <s v="801-0080"/>
    <x v="21"/>
    <x v="24"/>
    <n v="550000"/>
    <s v="805025495"/>
    <x v="138"/>
    <s v="002"/>
    <x v="3"/>
    <s v="76"/>
    <x v="0"/>
    <s v="76001"/>
    <x v="0"/>
    <s v="001"/>
    <x v="0"/>
    <n v="1813.57"/>
    <n v="303.2692424334324"/>
  </r>
  <r>
    <s v="005"/>
    <x v="0"/>
    <s v="FM-29394"/>
    <x v="228"/>
    <x v="1"/>
    <n v="60"/>
    <s v="801-0080"/>
    <x v="21"/>
    <x v="4"/>
    <n v="2200000"/>
    <s v="900328189"/>
    <x v="17"/>
    <s v="002"/>
    <x v="3"/>
    <s v="76"/>
    <x v="0"/>
    <s v="76001"/>
    <x v="0"/>
    <s v="001"/>
    <x v="0"/>
    <n v="1813.57"/>
    <n v="1213.0769697337296"/>
  </r>
  <r>
    <s v="014"/>
    <x v="3"/>
    <s v="FM-29398"/>
    <x v="228"/>
    <x v="1"/>
    <n v="60"/>
    <s v="900-0007"/>
    <x v="18"/>
    <x v="4"/>
    <n v="377222.6"/>
    <s v="811010411"/>
    <x v="55"/>
    <s v="002"/>
    <x v="3"/>
    <s v="05"/>
    <x v="2"/>
    <s v="05360"/>
    <x v="10"/>
    <s v="002"/>
    <x v="1"/>
    <n v="1813.57"/>
    <n v="208.0000220559449"/>
  </r>
  <r>
    <s v="022"/>
    <x v="5"/>
    <s v="FM-29384"/>
    <x v="228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813.57"/>
    <n v="231.58742149462111"/>
  </r>
  <r>
    <s v="014"/>
    <x v="3"/>
    <s v="FM-29397"/>
    <x v="228"/>
    <x v="1"/>
    <n v="30"/>
    <s v="900-0003"/>
    <x v="35"/>
    <x v="4"/>
    <n v="536454"/>
    <s v="811023351"/>
    <x v="25"/>
    <s v="002"/>
    <x v="3"/>
    <s v="05"/>
    <x v="2"/>
    <s v="05360"/>
    <x v="10"/>
    <s v="002"/>
    <x v="1"/>
    <n v="1813.57"/>
    <n v="295.79999669160827"/>
  </r>
  <r>
    <s v="005"/>
    <x v="0"/>
    <s v="FM-29387"/>
    <x v="228"/>
    <x v="1"/>
    <n v="60"/>
    <s v="801-0350"/>
    <x v="110"/>
    <x v="4"/>
    <n v="148000"/>
    <s v="805025495"/>
    <x v="138"/>
    <s v="002"/>
    <x v="3"/>
    <s v="76"/>
    <x v="0"/>
    <s v="76001"/>
    <x v="0"/>
    <s v="001"/>
    <x v="0"/>
    <n v="1813.57"/>
    <n v="81.606996145723627"/>
  </r>
  <r>
    <s v="005"/>
    <x v="0"/>
    <s v="FM-29394"/>
    <x v="228"/>
    <x v="1"/>
    <n v="60"/>
    <s v="801-0009"/>
    <x v="20"/>
    <x v="16"/>
    <n v="324700"/>
    <s v="900328189"/>
    <x v="17"/>
    <s v="002"/>
    <x v="3"/>
    <s v="76"/>
    <x v="0"/>
    <s v="76001"/>
    <x v="0"/>
    <s v="001"/>
    <x v="0"/>
    <n v="1813.57"/>
    <n v="179.03913276024636"/>
  </r>
  <r>
    <s v="003"/>
    <x v="1"/>
    <s v="FM-29383"/>
    <x v="228"/>
    <x v="1"/>
    <n v="60"/>
    <s v="800-0002"/>
    <x v="168"/>
    <x v="147"/>
    <n v="53618193"/>
    <s v="890301690"/>
    <x v="169"/>
    <s v="022"/>
    <x v="18"/>
    <s v="76"/>
    <x v="0"/>
    <s v="76001"/>
    <x v="0"/>
    <s v="001"/>
    <x v="0"/>
    <n v="1813.57"/>
    <n v="29564.997766835579"/>
  </r>
  <r>
    <s v="022"/>
    <x v="5"/>
    <s v="FM-29396"/>
    <x v="228"/>
    <x v="1"/>
    <n v="60"/>
    <s v="801-0004"/>
    <x v="15"/>
    <x v="26"/>
    <n v="312000"/>
    <s v="900062516"/>
    <x v="127"/>
    <s v="002"/>
    <x v="3"/>
    <s v="05"/>
    <x v="2"/>
    <s v="05631"/>
    <x v="21"/>
    <s v="001"/>
    <x v="0"/>
    <n v="1813.57"/>
    <n v="172.03637025314711"/>
  </r>
  <r>
    <s v="017"/>
    <x v="6"/>
    <s v="FM-29389"/>
    <x v="228"/>
    <x v="1"/>
    <n v="90"/>
    <s v="1100-0045"/>
    <x v="97"/>
    <x v="7"/>
    <n v="540000"/>
    <s v="19423947"/>
    <x v="130"/>
    <s v="007"/>
    <x v="6"/>
    <s v="11"/>
    <x v="1"/>
    <s v="11001"/>
    <x v="1"/>
    <s v="001"/>
    <x v="0"/>
    <n v="1813.57"/>
    <n v="297.75525620737"/>
  </r>
  <r>
    <s v="007"/>
    <x v="7"/>
    <s v="FM-29390"/>
    <x v="228"/>
    <x v="1"/>
    <n v="60"/>
    <s v="700-0035"/>
    <x v="39"/>
    <x v="52"/>
    <n v="2996400"/>
    <s v="830058583"/>
    <x v="41"/>
    <s v="004"/>
    <x v="8"/>
    <s v="25"/>
    <x v="6"/>
    <s v="11001"/>
    <x v="1"/>
    <s v="002"/>
    <x v="1"/>
    <n v="1813.57"/>
    <n v="1652.2108327773399"/>
  </r>
  <r>
    <s v="022"/>
    <x v="5"/>
    <s v="FM-29384"/>
    <x v="228"/>
    <x v="1"/>
    <n v="30"/>
    <s v="801-0166"/>
    <x v="66"/>
    <x v="8"/>
    <n v="212500"/>
    <s v="900194046"/>
    <x v="74"/>
    <s v="002"/>
    <x v="3"/>
    <s v="05"/>
    <x v="2"/>
    <s v="05001"/>
    <x v="4"/>
    <s v="001"/>
    <x v="0"/>
    <n v="1813.57"/>
    <n v="117.17220730382616"/>
  </r>
  <r>
    <s v="017"/>
    <x v="6"/>
    <s v="FM-29389"/>
    <x v="228"/>
    <x v="1"/>
    <n v="90"/>
    <s v="700-0014"/>
    <x v="65"/>
    <x v="7"/>
    <n v="800000"/>
    <s v="19423947"/>
    <x v="130"/>
    <s v="002"/>
    <x v="3"/>
    <s v="11"/>
    <x v="1"/>
    <s v="11001"/>
    <x v="1"/>
    <s v="001"/>
    <x v="0"/>
    <n v="1813.57"/>
    <n v="441.11889808499262"/>
  </r>
  <r>
    <s v="001"/>
    <x v="4"/>
    <s v="FM-29388"/>
    <x v="228"/>
    <x v="1"/>
    <n v="60"/>
    <s v="801-0208"/>
    <x v="95"/>
    <x v="9"/>
    <n v="1356664"/>
    <s v="860525814"/>
    <x v="129"/>
    <s v="001"/>
    <x v="0"/>
    <s v="11"/>
    <x v="1"/>
    <s v="11001"/>
    <x v="1"/>
    <s v="001"/>
    <x v="0"/>
    <n v="1813.57"/>
    <n v="748.06266093947295"/>
  </r>
  <r>
    <s v="017"/>
    <x v="6"/>
    <s v="FM-29405"/>
    <x v="229"/>
    <x v="1"/>
    <n v="30"/>
    <s v="801-0028"/>
    <x v="38"/>
    <x v="10"/>
    <n v="660000"/>
    <s v="900340985"/>
    <x v="51"/>
    <s v="002"/>
    <x v="3"/>
    <s v="11"/>
    <x v="1"/>
    <s v="11001"/>
    <x v="1"/>
    <s v="001"/>
    <x v="0"/>
    <n v="1811.05"/>
    <n v="364.42947461417413"/>
  </r>
  <r>
    <s v="017"/>
    <x v="6"/>
    <s v="FM-29405"/>
    <x v="229"/>
    <x v="1"/>
    <n v="30"/>
    <s v="801-0007"/>
    <x v="26"/>
    <x v="10"/>
    <n v="222000"/>
    <s v="900340985"/>
    <x v="51"/>
    <s v="002"/>
    <x v="3"/>
    <s v="11"/>
    <x v="1"/>
    <s v="11001"/>
    <x v="1"/>
    <s v="001"/>
    <x v="0"/>
    <n v="1811.05"/>
    <n v="122.58082327931311"/>
  </r>
  <r>
    <s v="005"/>
    <x v="0"/>
    <s v="FM-29409"/>
    <x v="229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1811.05"/>
    <n v="298.16957013886974"/>
  </r>
  <r>
    <s v="022"/>
    <x v="5"/>
    <s v="FM-29413"/>
    <x v="229"/>
    <x v="1"/>
    <n v="60"/>
    <s v="801-00112"/>
    <x v="46"/>
    <x v="8"/>
    <n v="292500"/>
    <s v="800074839"/>
    <x v="40"/>
    <s v="002"/>
    <x v="3"/>
    <s v="05"/>
    <x v="2"/>
    <s v="05237"/>
    <x v="14"/>
    <s v="001"/>
    <x v="0"/>
    <n v="1811.05"/>
    <n v="161.50851715855444"/>
  </r>
  <r>
    <s v="022"/>
    <x v="5"/>
    <s v="FM-29410"/>
    <x v="229"/>
    <x v="1"/>
    <n v="60"/>
    <s v="801-0098"/>
    <x v="22"/>
    <x v="8"/>
    <n v="175000"/>
    <s v="800132442"/>
    <x v="18"/>
    <s v="002"/>
    <x v="3"/>
    <s v="05"/>
    <x v="2"/>
    <s v="05360"/>
    <x v="10"/>
    <s v="001"/>
    <x v="0"/>
    <n v="1811.05"/>
    <n v="96.629027359818892"/>
  </r>
  <r>
    <s v="017"/>
    <x v="6"/>
    <s v="FM-29406"/>
    <x v="229"/>
    <x v="1"/>
    <n v="30"/>
    <s v="801-0032"/>
    <x v="78"/>
    <x v="8"/>
    <n v="237500"/>
    <s v="79207428"/>
    <x v="91"/>
    <s v="002"/>
    <x v="3"/>
    <s v="25"/>
    <x v="6"/>
    <s v="11001"/>
    <x v="1"/>
    <s v="001"/>
    <x v="0"/>
    <n v="1811.05"/>
    <n v="131.13939427403992"/>
  </r>
  <r>
    <s v="014"/>
    <x v="3"/>
    <s v="FM-29404"/>
    <x v="229"/>
    <x v="1"/>
    <n v="60"/>
    <s v="600-0010"/>
    <x v="10"/>
    <x v="78"/>
    <n v="9765184"/>
    <s v="890900652"/>
    <x v="9"/>
    <s v="101"/>
    <x v="2"/>
    <s v="05"/>
    <x v="2"/>
    <s v="05266"/>
    <x v="6"/>
    <s v="002"/>
    <x v="1"/>
    <n v="1811.05"/>
    <n v="5392.0013251980899"/>
  </r>
  <r>
    <s v="017"/>
    <x v="6"/>
    <s v="FM-29411"/>
    <x v="229"/>
    <x v="1"/>
    <n v="60"/>
    <s v="700-0014"/>
    <x v="65"/>
    <x v="16"/>
    <n v="400000"/>
    <s v="860023369"/>
    <x v="35"/>
    <s v="002"/>
    <x v="3"/>
    <s v="25"/>
    <x v="6"/>
    <s v="11001"/>
    <x v="1"/>
    <s v="001"/>
    <x v="0"/>
    <n v="1811.05"/>
    <n v="220.86634825101461"/>
  </r>
  <r>
    <s v="005"/>
    <x v="0"/>
    <s v="FM-29409"/>
    <x v="229"/>
    <x v="1"/>
    <n v="60"/>
    <s v="801-0005"/>
    <x v="114"/>
    <x v="8"/>
    <n v="62500"/>
    <s v="805019865"/>
    <x v="62"/>
    <s v="002"/>
    <x v="3"/>
    <s v="76"/>
    <x v="0"/>
    <s v="76001"/>
    <x v="0"/>
    <s v="001"/>
    <x v="0"/>
    <n v="1811.05"/>
    <n v="34.510366914221031"/>
  </r>
  <r>
    <s v="022"/>
    <x v="5"/>
    <s v="FM-29410"/>
    <x v="229"/>
    <x v="1"/>
    <n v="60"/>
    <s v="801-0208"/>
    <x v="95"/>
    <x v="14"/>
    <n v="495000"/>
    <s v="800132442"/>
    <x v="18"/>
    <s v="001"/>
    <x v="0"/>
    <s v="05"/>
    <x v="2"/>
    <s v="05360"/>
    <x v="10"/>
    <s v="001"/>
    <x v="0"/>
    <n v="1811.05"/>
    <n v="273.32210596063061"/>
  </r>
  <r>
    <s v="005"/>
    <x v="0"/>
    <s v="FM-29414"/>
    <x v="229"/>
    <x v="1"/>
    <n v="60"/>
    <s v="600-0049"/>
    <x v="6"/>
    <x v="30"/>
    <n v="987000"/>
    <s v="900056795"/>
    <x v="128"/>
    <s v="001"/>
    <x v="0"/>
    <s v="63"/>
    <x v="10"/>
    <s v="63001"/>
    <x v="25"/>
    <s v="002"/>
    <x v="1"/>
    <n v="1811.05"/>
    <n v="544.98771430937859"/>
  </r>
  <r>
    <s v="022"/>
    <x v="5"/>
    <s v="FM-29413"/>
    <x v="229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1811.05"/>
    <n v="54.11225532149858"/>
  </r>
  <r>
    <s v="022"/>
    <x v="5"/>
    <s v="FM-29416"/>
    <x v="229"/>
    <x v="1"/>
    <n v="60"/>
    <s v="801-0112"/>
    <x v="169"/>
    <x v="16"/>
    <n v="1015683"/>
    <s v="860001942"/>
    <x v="137"/>
    <s v="002"/>
    <x v="3"/>
    <s v="11"/>
    <x v="1"/>
    <s v="11001"/>
    <x v="1"/>
    <s v="001"/>
    <x v="0"/>
    <n v="1811.05"/>
    <n v="560.82548797658819"/>
  </r>
  <r>
    <s v="022"/>
    <x v="5"/>
    <s v="FM-29410"/>
    <x v="229"/>
    <x v="1"/>
    <n v="60"/>
    <s v="801-0303"/>
    <x v="54"/>
    <x v="8"/>
    <n v="217500"/>
    <s v="800132442"/>
    <x v="18"/>
    <s v="002"/>
    <x v="3"/>
    <s v="05"/>
    <x v="2"/>
    <s v="05360"/>
    <x v="10"/>
    <s v="001"/>
    <x v="0"/>
    <n v="1811.05"/>
    <n v="120.09607686148919"/>
  </r>
  <r>
    <s v="014"/>
    <x v="3"/>
    <s v="FM-29417"/>
    <x v="230"/>
    <x v="1"/>
    <n v="30"/>
    <s v="900-0010"/>
    <x v="36"/>
    <x v="16"/>
    <n v="300000"/>
    <s v="800082760"/>
    <x v="28"/>
    <s v="002"/>
    <x v="3"/>
    <s v="05"/>
    <x v="2"/>
    <s v="05360"/>
    <x v="10"/>
    <s v="002"/>
    <x v="1"/>
    <n v="1803.69"/>
    <n v="166.32569898374999"/>
  </r>
  <r>
    <s v="022"/>
    <x v="5"/>
    <s v="FM-29421"/>
    <x v="230"/>
    <x v="1"/>
    <n v="60"/>
    <s v="801-0097"/>
    <x v="67"/>
    <x v="8"/>
    <n v="112500"/>
    <s v="811038204"/>
    <x v="89"/>
    <s v="002"/>
    <x v="3"/>
    <s v="05"/>
    <x v="2"/>
    <s v="05001"/>
    <x v="4"/>
    <s v="001"/>
    <x v="0"/>
    <n v="1803.69"/>
    <n v="62.372137118906238"/>
  </r>
  <r>
    <s v="005"/>
    <x v="0"/>
    <s v="FM-29425"/>
    <x v="230"/>
    <x v="1"/>
    <n v="60"/>
    <s v="801-0005"/>
    <x v="114"/>
    <x v="10"/>
    <n v="135000"/>
    <s v="805003626"/>
    <x v="69"/>
    <s v="002"/>
    <x v="3"/>
    <s v="76"/>
    <x v="0"/>
    <s v="76892"/>
    <x v="2"/>
    <s v="001"/>
    <x v="0"/>
    <n v="1803.69"/>
    <n v="74.846564542687489"/>
  </r>
  <r>
    <s v="022"/>
    <x v="5"/>
    <s v="FM-29424"/>
    <x v="230"/>
    <x v="1"/>
    <n v="0"/>
    <s v="1000-0001"/>
    <x v="56"/>
    <x v="11"/>
    <n v="688500"/>
    <s v="900543175"/>
    <x v="201"/>
    <s v="005"/>
    <x v="13"/>
    <s v="54"/>
    <x v="7"/>
    <s v="54001"/>
    <x v="15"/>
    <s v="001"/>
    <x v="0"/>
    <n v="1803.69"/>
    <n v="381.71747916770619"/>
  </r>
  <r>
    <s v="022"/>
    <x v="5"/>
    <s v="FM-29421"/>
    <x v="230"/>
    <x v="1"/>
    <n v="60"/>
    <s v="1100-0035"/>
    <x v="116"/>
    <x v="4"/>
    <n v="110000"/>
    <s v="811038204"/>
    <x v="89"/>
    <s v="007"/>
    <x v="6"/>
    <s v="05"/>
    <x v="2"/>
    <s v="05001"/>
    <x v="4"/>
    <s v="001"/>
    <x v="0"/>
    <n v="1803.69"/>
    <n v="60.986089627374987"/>
  </r>
  <r>
    <s v="002"/>
    <x v="2"/>
    <s v="FM-29419"/>
    <x v="230"/>
    <x v="1"/>
    <n v="60"/>
    <s v="700-0001"/>
    <x v="4"/>
    <x v="2"/>
    <n v="3142028"/>
    <s v="860006160"/>
    <x v="110"/>
    <s v="100"/>
    <x v="4"/>
    <s v="25"/>
    <x v="6"/>
    <s v="11001"/>
    <x v="1"/>
    <s v="002"/>
    <x v="1"/>
    <n v="1803.69"/>
    <n v="1742.0000110883798"/>
  </r>
  <r>
    <s v="022"/>
    <x v="5"/>
    <s v="FM-29422"/>
    <x v="230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803.69"/>
    <n v="199.59083878049998"/>
  </r>
  <r>
    <s v="017"/>
    <x v="6"/>
    <s v="FM-29420"/>
    <x v="230"/>
    <x v="1"/>
    <n v="30"/>
    <s v="1100-00096"/>
    <x v="131"/>
    <x v="4"/>
    <n v="126000"/>
    <s v="830130192"/>
    <x v="199"/>
    <s v="007"/>
    <x v="6"/>
    <s v="11"/>
    <x v="1"/>
    <s v="11001"/>
    <x v="1"/>
    <s v="001"/>
    <x v="0"/>
    <n v="1803.69"/>
    <n v="69.856793573174983"/>
  </r>
  <r>
    <s v="022"/>
    <x v="5"/>
    <s v="FM-29418"/>
    <x v="230"/>
    <x v="1"/>
    <n v="30"/>
    <s v="1100-0060"/>
    <x v="148"/>
    <x v="10"/>
    <n v="258000"/>
    <s v="800082760"/>
    <x v="28"/>
    <s v="002"/>
    <x v="3"/>
    <s v="05"/>
    <x v="2"/>
    <s v="05360"/>
    <x v="10"/>
    <s v="001"/>
    <x v="0"/>
    <n v="1803.69"/>
    <n v="143.04010112602498"/>
  </r>
  <r>
    <s v="022"/>
    <x v="5"/>
    <s v="FM-29423"/>
    <x v="230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803.69"/>
    <n v="232.85597857724997"/>
  </r>
  <r>
    <s v="022"/>
    <x v="5"/>
    <s v="FM-29430"/>
    <x v="230"/>
    <x v="1"/>
    <n v="30"/>
    <s v="1000-0001"/>
    <x v="56"/>
    <x v="10"/>
    <n v="300000"/>
    <s v="900096856"/>
    <x v="32"/>
    <s v="005"/>
    <x v="13"/>
    <s v="05"/>
    <x v="2"/>
    <s v="05001"/>
    <x v="4"/>
    <s v="001"/>
    <x v="0"/>
    <n v="1803.69"/>
    <n v="166.32569898374999"/>
  </r>
  <r>
    <s v="007"/>
    <x v="7"/>
    <s v="FM-29440"/>
    <x v="231"/>
    <x v="1"/>
    <n v="30"/>
    <s v="801-0200"/>
    <x v="59"/>
    <x v="8"/>
    <n v="958235.25"/>
    <s v="860031786"/>
    <x v="75"/>
    <s v="021"/>
    <x v="1"/>
    <s v="11"/>
    <x v="1"/>
    <s v="11001"/>
    <x v="1"/>
    <s v="001"/>
    <x v="0"/>
    <n v="1797.45"/>
    <n v="533.10815321705752"/>
  </r>
  <r>
    <s v="017"/>
    <x v="6"/>
    <s v="FM-29438"/>
    <x v="231"/>
    <x v="1"/>
    <n v="60"/>
    <s v="1000-0001"/>
    <x v="56"/>
    <x v="10"/>
    <n v="720000"/>
    <s v="800064784"/>
    <x v="56"/>
    <s v="005"/>
    <x v="13"/>
    <s v="25"/>
    <x v="6"/>
    <s v="11001"/>
    <x v="1"/>
    <s v="001"/>
    <x v="0"/>
    <n v="1797.45"/>
    <n v="400.56747058332638"/>
  </r>
  <r>
    <s v="022"/>
    <x v="5"/>
    <s v="FM-29431"/>
    <x v="231"/>
    <x v="1"/>
    <n v="60"/>
    <s v="1000-0001"/>
    <x v="56"/>
    <x v="31"/>
    <n v="160000"/>
    <s v="811038204"/>
    <x v="89"/>
    <s v="005"/>
    <x v="13"/>
    <s v="05"/>
    <x v="2"/>
    <s v="05001"/>
    <x v="4"/>
    <s v="001"/>
    <x v="0"/>
    <n v="1797.45"/>
    <n v="89.014993462961414"/>
  </r>
  <r>
    <s v="007"/>
    <x v="7"/>
    <s v="FM-29441"/>
    <x v="231"/>
    <x v="1"/>
    <n v="60"/>
    <s v="801-0069"/>
    <x v="1"/>
    <x v="7"/>
    <n v="2480481"/>
    <s v="860057664"/>
    <x v="49"/>
    <s v="021"/>
    <x v="1"/>
    <s v="11"/>
    <x v="1"/>
    <s v="11001"/>
    <x v="1"/>
    <s v="001"/>
    <x v="0"/>
    <n v="1797.45"/>
    <n v="1380"/>
  </r>
  <r>
    <s v="022"/>
    <x v="5"/>
    <s v="FM-29432"/>
    <x v="231"/>
    <x v="1"/>
    <n v="30"/>
    <s v="801-0166"/>
    <x v="66"/>
    <x v="8"/>
    <n v="212500"/>
    <s v="900194046"/>
    <x v="74"/>
    <s v="002"/>
    <x v="3"/>
    <s v="05"/>
    <x v="2"/>
    <s v="05001"/>
    <x v="4"/>
    <s v="001"/>
    <x v="0"/>
    <n v="1797.45"/>
    <n v="118.22303819299563"/>
  </r>
  <r>
    <s v="017"/>
    <x v="6"/>
    <s v="FM-29443"/>
    <x v="231"/>
    <x v="1"/>
    <n v="90"/>
    <s v="700-0014"/>
    <x v="65"/>
    <x v="7"/>
    <n v="800000"/>
    <s v="19423947"/>
    <x v="130"/>
    <s v="002"/>
    <x v="3"/>
    <s v="11"/>
    <x v="1"/>
    <s v="11001"/>
    <x v="1"/>
    <s v="001"/>
    <x v="0"/>
    <n v="1797.45"/>
    <n v="445.07496731480705"/>
  </r>
  <r>
    <s v="002"/>
    <x v="2"/>
    <s v="FB-26476"/>
    <x v="231"/>
    <x v="1"/>
    <n v="60"/>
    <s v="600-0012"/>
    <x v="2"/>
    <x v="9"/>
    <n v="4000000"/>
    <s v="800067670"/>
    <x v="16"/>
    <s v="101"/>
    <x v="2"/>
    <s v="25"/>
    <x v="6"/>
    <s v="25214"/>
    <x v="9"/>
    <s v="002"/>
    <x v="1"/>
    <n v="1797.45"/>
    <n v="2225.3748365740353"/>
  </r>
  <r>
    <s v="022"/>
    <x v="5"/>
    <s v="FM-29434"/>
    <x v="231"/>
    <x v="1"/>
    <n v="60"/>
    <s v="801-0080"/>
    <x v="21"/>
    <x v="24"/>
    <n v="500000"/>
    <s v="811043680"/>
    <x v="24"/>
    <s v="002"/>
    <x v="3"/>
    <s v="05"/>
    <x v="2"/>
    <s v="05001"/>
    <x v="4"/>
    <s v="001"/>
    <x v="0"/>
    <n v="1797.45"/>
    <n v="278.17185457175441"/>
  </r>
  <r>
    <s v="022"/>
    <x v="5"/>
    <s v="FM-29437"/>
    <x v="231"/>
    <x v="1"/>
    <n v="60"/>
    <s v="1000-0001"/>
    <x v="56"/>
    <x v="7"/>
    <n v="450000"/>
    <s v="891408135"/>
    <x v="122"/>
    <s v="005"/>
    <x v="13"/>
    <s v="66"/>
    <x v="3"/>
    <s v="66170"/>
    <x v="5"/>
    <s v="001"/>
    <x v="0"/>
    <n v="1797.45"/>
    <n v="250.35466911457897"/>
  </r>
  <r>
    <s v="022"/>
    <x v="5"/>
    <s v="FM-29434"/>
    <x v="231"/>
    <x v="1"/>
    <n v="60"/>
    <s v="801-0079"/>
    <x v="134"/>
    <x v="12"/>
    <n v="8000"/>
    <s v="811043680"/>
    <x v="24"/>
    <s v="002"/>
    <x v="3"/>
    <s v="05"/>
    <x v="2"/>
    <s v="05001"/>
    <x v="4"/>
    <s v="001"/>
    <x v="0"/>
    <n v="1797.45"/>
    <n v="4.4507496731480707"/>
  </r>
  <r>
    <s v="014"/>
    <x v="3"/>
    <s v="FM-29436"/>
    <x v="231"/>
    <x v="1"/>
    <n v="60"/>
    <s v="900-0007"/>
    <x v="18"/>
    <x v="18"/>
    <n v="560804.4"/>
    <s v="811010411"/>
    <x v="55"/>
    <s v="002"/>
    <x v="3"/>
    <s v="05"/>
    <x v="2"/>
    <s v="05360"/>
    <x v="10"/>
    <s v="002"/>
    <x v="1"/>
    <n v="1797.45"/>
    <n v="312"/>
  </r>
  <r>
    <s v="005"/>
    <x v="0"/>
    <s v="FM-29442"/>
    <x v="231"/>
    <x v="1"/>
    <n v="75"/>
    <s v="1500-0005"/>
    <x v="0"/>
    <x v="0"/>
    <n v="16337700"/>
    <s v="890300684"/>
    <x v="0"/>
    <s v="001"/>
    <x v="0"/>
    <s v="76"/>
    <x v="0"/>
    <s v="76001"/>
    <x v="0"/>
    <s v="001"/>
    <x v="0"/>
    <n v="1797.45"/>
    <n v="9089.3766168739039"/>
  </r>
  <r>
    <s v="005"/>
    <x v="0"/>
    <s v="FM-29435"/>
    <x v="231"/>
    <x v="1"/>
    <n v="0"/>
    <s v="801-0200"/>
    <x v="59"/>
    <x v="27"/>
    <n v="0"/>
    <s v="14976902"/>
    <x v="63"/>
    <s v="021"/>
    <x v="1"/>
    <s v="76"/>
    <x v="0"/>
    <s v="76001"/>
    <x v="0"/>
    <s v="001"/>
    <x v="0"/>
    <n v="1797.45"/>
    <n v="0"/>
  </r>
  <r>
    <s v="022"/>
    <x v="5"/>
    <s v="FM-29439"/>
    <x v="231"/>
    <x v="1"/>
    <n v="30"/>
    <s v="801-0004"/>
    <x v="15"/>
    <x v="11"/>
    <n v="468000"/>
    <s v="900128189"/>
    <x v="11"/>
    <s v="002"/>
    <x v="3"/>
    <s v="05"/>
    <x v="2"/>
    <s v="05001"/>
    <x v="4"/>
    <s v="001"/>
    <x v="0"/>
    <n v="1797.45"/>
    <n v="260.36885587916214"/>
  </r>
  <r>
    <s v="002"/>
    <x v="2"/>
    <s v="FM-29457"/>
    <x v="232"/>
    <x v="1"/>
    <n v="60"/>
    <s v="600-0012"/>
    <x v="2"/>
    <x v="27"/>
    <n v="0"/>
    <s v="860001942"/>
    <x v="137"/>
    <s v="101"/>
    <x v="2"/>
    <s v="11"/>
    <x v="1"/>
    <s v="11001"/>
    <x v="1"/>
    <s v="002"/>
    <x v="1"/>
    <n v="1799.4"/>
    <n v="0"/>
  </r>
  <r>
    <s v="014"/>
    <x v="3"/>
    <s v="FM-29450"/>
    <x v="232"/>
    <x v="1"/>
    <n v="60"/>
    <s v="600-0049"/>
    <x v="6"/>
    <x v="12"/>
    <n v="52182.6"/>
    <s v="800143281"/>
    <x v="101"/>
    <s v="001"/>
    <x v="0"/>
    <s v="05"/>
    <x v="2"/>
    <s v="05001"/>
    <x v="4"/>
    <s v="002"/>
    <x v="1"/>
    <n v="1799.4"/>
    <n v="28.999999999999996"/>
  </r>
  <r>
    <s v="003"/>
    <x v="1"/>
    <s v="FM-29456"/>
    <x v="232"/>
    <x v="1"/>
    <n v="60"/>
    <s v="801-0069"/>
    <x v="1"/>
    <x v="83"/>
    <n v="36707760"/>
    <s v="860042141"/>
    <x v="61"/>
    <s v="021"/>
    <x v="1"/>
    <s v="11"/>
    <x v="1"/>
    <s v="11001"/>
    <x v="1"/>
    <s v="001"/>
    <x v="0"/>
    <n v="1799.4"/>
    <n v="20400"/>
  </r>
  <r>
    <s v="005"/>
    <x v="0"/>
    <s v="FM-29458"/>
    <x v="232"/>
    <x v="1"/>
    <n v="60"/>
    <s v="1100-00096"/>
    <x v="131"/>
    <x v="8"/>
    <n v="175000"/>
    <s v="900328189"/>
    <x v="17"/>
    <s v="007"/>
    <x v="6"/>
    <s v="76"/>
    <x v="0"/>
    <s v="76001"/>
    <x v="0"/>
    <s v="001"/>
    <x v="0"/>
    <n v="1799.4"/>
    <n v="97.254640435700779"/>
  </r>
  <r>
    <s v="022"/>
    <x v="5"/>
    <s v="FM-29452"/>
    <x v="232"/>
    <x v="1"/>
    <n v="0"/>
    <s v="801-0208"/>
    <x v="95"/>
    <x v="10"/>
    <n v="216000"/>
    <s v="900203501"/>
    <x v="134"/>
    <s v="001"/>
    <x v="0"/>
    <s v="05"/>
    <x v="2"/>
    <s v="05360"/>
    <x v="10"/>
    <s v="001"/>
    <x v="0"/>
    <n v="1799.4"/>
    <n v="120.04001333777926"/>
  </r>
  <r>
    <s v="014"/>
    <x v="3"/>
    <s v="FM-29449"/>
    <x v="232"/>
    <x v="1"/>
    <n v="60"/>
    <s v="900-0003"/>
    <x v="35"/>
    <x v="6"/>
    <n v="266131.3"/>
    <s v="800228735"/>
    <x v="46"/>
    <s v="002"/>
    <x v="3"/>
    <s v="05"/>
    <x v="2"/>
    <s v="05360"/>
    <x v="10"/>
    <s v="002"/>
    <x v="1"/>
    <n v="1799.4"/>
    <n v="147.90002222963207"/>
  </r>
  <r>
    <s v="002"/>
    <x v="2"/>
    <s v="FM-29454"/>
    <x v="232"/>
    <x v="1"/>
    <n v="60"/>
    <s v="600-0022"/>
    <x v="71"/>
    <x v="121"/>
    <n v="1110949.56"/>
    <s v="860002585"/>
    <x v="76"/>
    <s v="101"/>
    <x v="2"/>
    <s v="11"/>
    <x v="1"/>
    <s v="11001"/>
    <x v="1"/>
    <s v="002"/>
    <x v="1"/>
    <n v="1799.4"/>
    <n v="617.4"/>
  </r>
  <r>
    <s v="022"/>
    <x v="5"/>
    <s v="FM-29448"/>
    <x v="232"/>
    <x v="1"/>
    <n v="60"/>
    <s v="801-0303"/>
    <x v="54"/>
    <x v="8"/>
    <n v="217500"/>
    <s v="800132442"/>
    <x v="18"/>
    <s v="002"/>
    <x v="3"/>
    <s v="05"/>
    <x v="2"/>
    <s v="05360"/>
    <x v="10"/>
    <s v="001"/>
    <x v="0"/>
    <n v="1799.4"/>
    <n v="120.87362454151383"/>
  </r>
  <r>
    <s v="001"/>
    <x v="4"/>
    <s v="FM-29453"/>
    <x v="232"/>
    <x v="1"/>
    <n v="30"/>
    <s v="200-0016"/>
    <x v="45"/>
    <x v="16"/>
    <n v="475000"/>
    <s v="900060476"/>
    <x v="39"/>
    <s v="001"/>
    <x v="0"/>
    <s v="11"/>
    <x v="1"/>
    <s v="11001"/>
    <x v="1"/>
    <s v="001"/>
    <x v="0"/>
    <n v="1799.4"/>
    <n v="263.97688118261641"/>
  </r>
  <r>
    <s v="022"/>
    <x v="5"/>
    <s v="FM-29461"/>
    <x v="232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799.4"/>
    <n v="283.42780926975655"/>
  </r>
  <r>
    <s v="009"/>
    <x v="8"/>
    <s v="FB-26477"/>
    <x v="232"/>
    <x v="1"/>
    <n v="0"/>
    <s v="200-0039"/>
    <x v="163"/>
    <x v="6"/>
    <n v="996507.7"/>
    <s v="830117263"/>
    <x v="189"/>
    <s v="040"/>
    <x v="19"/>
    <s v="11"/>
    <x v="1"/>
    <s v="11001"/>
    <x v="1"/>
    <s v="002"/>
    <x v="1"/>
    <n v="1799.4"/>
    <n v="553.79998888518389"/>
  </r>
  <r>
    <s v="003"/>
    <x v="1"/>
    <s v="DW-0000309"/>
    <x v="232"/>
    <x v="1"/>
    <n v="0"/>
    <s v="801-0033"/>
    <x v="24"/>
    <x v="148"/>
    <n v="-3976510"/>
    <s v="860000135"/>
    <x v="1"/>
    <s v="027"/>
    <x v="7"/>
    <s v="11"/>
    <x v="1"/>
    <s v="11001"/>
    <x v="1"/>
    <s v="001"/>
    <x v="0"/>
    <n v="1799.4"/>
    <n v="-2209.9088585083914"/>
  </r>
  <r>
    <s v="009"/>
    <x v="8"/>
    <s v="FB-26477"/>
    <x v="232"/>
    <x v="1"/>
    <n v="0"/>
    <s v="700-0038"/>
    <x v="146"/>
    <x v="43"/>
    <n v="229387.51999999999"/>
    <s v="830117263"/>
    <x v="189"/>
    <s v="040"/>
    <x v="19"/>
    <s v="11"/>
    <x v="1"/>
    <s v="11001"/>
    <x v="1"/>
    <s v="002"/>
    <x v="1"/>
    <n v="1799.4"/>
    <n v="127.48000444592641"/>
  </r>
  <r>
    <s v="017"/>
    <x v="6"/>
    <s v="FM-29460"/>
    <x v="232"/>
    <x v="1"/>
    <n v="30"/>
    <s v="700-0014"/>
    <x v="65"/>
    <x v="10"/>
    <n v="420000"/>
    <s v="900408540"/>
    <x v="96"/>
    <s v="002"/>
    <x v="3"/>
    <s v="11"/>
    <x v="1"/>
    <s v="11001"/>
    <x v="1"/>
    <s v="001"/>
    <x v="0"/>
    <n v="1799.4"/>
    <n v="233.41113704568187"/>
  </r>
  <r>
    <s v="007"/>
    <x v="7"/>
    <s v="FM-29446"/>
    <x v="232"/>
    <x v="1"/>
    <n v="60"/>
    <s v="700-0035"/>
    <x v="39"/>
    <x v="29"/>
    <n v="653400"/>
    <s v="860047671"/>
    <x v="53"/>
    <s v="004"/>
    <x v="8"/>
    <s v="11"/>
    <x v="1"/>
    <s v="11001"/>
    <x v="1"/>
    <s v="002"/>
    <x v="1"/>
    <n v="1799.4"/>
    <n v="363.12104034678225"/>
  </r>
  <r>
    <s v="009"/>
    <x v="8"/>
    <s v="FB-26477"/>
    <x v="232"/>
    <x v="1"/>
    <n v="0"/>
    <s v="700-0041"/>
    <x v="170"/>
    <x v="6"/>
    <n v="2509983.1"/>
    <s v="830117263"/>
    <x v="189"/>
    <s v="040"/>
    <x v="19"/>
    <s v="11"/>
    <x v="1"/>
    <s v="11001"/>
    <x v="1"/>
    <s v="002"/>
    <x v="1"/>
    <n v="1799.4"/>
    <n v="1394.900022229632"/>
  </r>
  <r>
    <s v="017"/>
    <x v="6"/>
    <s v="FM-29459"/>
    <x v="232"/>
    <x v="1"/>
    <n v="30"/>
    <s v="801-0028"/>
    <x v="38"/>
    <x v="149"/>
    <n v="1125000"/>
    <s v="900039047"/>
    <x v="27"/>
    <s v="002"/>
    <x v="3"/>
    <s v="25"/>
    <x v="6"/>
    <s v="11001"/>
    <x v="1"/>
    <s v="001"/>
    <x v="0"/>
    <n v="1799.4"/>
    <n v="625.20840280093364"/>
  </r>
  <r>
    <s v="001"/>
    <x v="4"/>
    <s v="FM-29447"/>
    <x v="232"/>
    <x v="1"/>
    <n v="60"/>
    <s v="801-0208"/>
    <x v="95"/>
    <x v="2"/>
    <n v="672976"/>
    <s v="860525814"/>
    <x v="129"/>
    <s v="001"/>
    <x v="0"/>
    <s v="11"/>
    <x v="1"/>
    <s v="11001"/>
    <x v="1"/>
    <s v="001"/>
    <x v="0"/>
    <n v="1799.4"/>
    <n v="374.000222296321"/>
  </r>
  <r>
    <s v="014"/>
    <x v="3"/>
    <s v="FM-29445"/>
    <x v="232"/>
    <x v="1"/>
    <n v="60"/>
    <s v="600-0033"/>
    <x v="30"/>
    <x v="78"/>
    <n v="34159808"/>
    <s v="890900652"/>
    <x v="9"/>
    <s v="101"/>
    <x v="2"/>
    <s v="05"/>
    <x v="2"/>
    <s v="05266"/>
    <x v="6"/>
    <s v="002"/>
    <x v="1"/>
    <n v="1799.4"/>
    <n v="18983.999110814715"/>
  </r>
  <r>
    <s v="022"/>
    <x v="5"/>
    <s v="FM-29462"/>
    <x v="232"/>
    <x v="1"/>
    <n v="0"/>
    <s v="801-0098"/>
    <x v="22"/>
    <x v="8"/>
    <n v="155000"/>
    <s v="71794661"/>
    <x v="73"/>
    <s v="002"/>
    <x v="3"/>
    <s v="05"/>
    <x v="2"/>
    <s v="05001"/>
    <x v="4"/>
    <s v="001"/>
    <x v="0"/>
    <n v="1799.4"/>
    <n v="86.139824385906408"/>
  </r>
  <r>
    <s v="007"/>
    <x v="7"/>
    <s v="DW-0000308"/>
    <x v="232"/>
    <x v="1"/>
    <n v="0"/>
    <s v="800-0014"/>
    <x v="93"/>
    <x v="150"/>
    <n v="-203300"/>
    <s v="830095164"/>
    <x v="121"/>
    <s v="023"/>
    <x v="15"/>
    <s v="25"/>
    <x v="6"/>
    <s v="25817"/>
    <x v="22"/>
    <s v="001"/>
    <x v="0"/>
    <n v="1799.4"/>
    <n v="-112.98210514615982"/>
  </r>
  <r>
    <s v="005"/>
    <x v="0"/>
    <s v="FM-29474"/>
    <x v="233"/>
    <x v="1"/>
    <n v="60"/>
    <s v="600-0049"/>
    <x v="6"/>
    <x v="140"/>
    <n v="7647450"/>
    <s v="890310171"/>
    <x v="26"/>
    <s v="001"/>
    <x v="0"/>
    <s v="76"/>
    <x v="0"/>
    <s v="76892"/>
    <x v="2"/>
    <s v="002"/>
    <x v="1"/>
    <n v="1801.5"/>
    <n v="4245.0457951706912"/>
  </r>
  <r>
    <s v="007"/>
    <x v="7"/>
    <s v="FM-29463"/>
    <x v="233"/>
    <x v="1"/>
    <n v="60"/>
    <s v="700-0035"/>
    <x v="39"/>
    <x v="52"/>
    <n v="2996400"/>
    <s v="800137224"/>
    <x v="181"/>
    <s v="004"/>
    <x v="8"/>
    <s v="11"/>
    <x v="1"/>
    <s v="11001"/>
    <x v="1"/>
    <s v="002"/>
    <x v="1"/>
    <n v="1801.5"/>
    <n v="1663.2805995004164"/>
  </r>
  <r>
    <s v="022"/>
    <x v="5"/>
    <s v="FM-29466"/>
    <x v="233"/>
    <x v="1"/>
    <n v="30"/>
    <s v="801-00209"/>
    <x v="41"/>
    <x v="8"/>
    <n v="137500"/>
    <s v="900096856"/>
    <x v="32"/>
    <s v="001"/>
    <x v="0"/>
    <s v="05"/>
    <x v="2"/>
    <s v="05001"/>
    <x v="4"/>
    <s v="001"/>
    <x v="0"/>
    <n v="1801.5"/>
    <n v="76.325284485151258"/>
  </r>
  <r>
    <s v="002"/>
    <x v="2"/>
    <s v="FM-29467"/>
    <x v="233"/>
    <x v="1"/>
    <n v="60"/>
    <s v="600-0095"/>
    <x v="92"/>
    <x v="2"/>
    <n v="4715672"/>
    <s v="800087795"/>
    <x v="104"/>
    <s v="101"/>
    <x v="2"/>
    <s v="08"/>
    <x v="8"/>
    <s v="08758"/>
    <x v="19"/>
    <s v="002"/>
    <x v="1"/>
    <n v="1801.5"/>
    <n v="2617.6364140993614"/>
  </r>
  <r>
    <s v="007"/>
    <x v="7"/>
    <s v="FM-29472"/>
    <x v="233"/>
    <x v="1"/>
    <n v="30"/>
    <s v="700-0035"/>
    <x v="39"/>
    <x v="29"/>
    <n v="653400"/>
    <s v="830062306"/>
    <x v="90"/>
    <s v="004"/>
    <x v="8"/>
    <s v="11"/>
    <x v="1"/>
    <s v="11001"/>
    <x v="1"/>
    <s v="002"/>
    <x v="1"/>
    <n v="1801.5"/>
    <n v="362.69775187343879"/>
  </r>
  <r>
    <s v="022"/>
    <x v="5"/>
    <s v="FM-29465"/>
    <x v="233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801.5"/>
    <n v="233.13905079100749"/>
  </r>
  <r>
    <s v="005"/>
    <x v="0"/>
    <s v="FM-29474"/>
    <x v="233"/>
    <x v="1"/>
    <n v="60"/>
    <s v="900-0007"/>
    <x v="18"/>
    <x v="26"/>
    <n v="2373000"/>
    <s v="890310171"/>
    <x v="26"/>
    <s v="002"/>
    <x v="3"/>
    <s v="76"/>
    <x v="0"/>
    <s v="76892"/>
    <x v="2"/>
    <s v="002"/>
    <x v="1"/>
    <n v="1801.5"/>
    <n v="1317.2356369691922"/>
  </r>
  <r>
    <s v="014"/>
    <x v="3"/>
    <s v="FM-29464"/>
    <x v="233"/>
    <x v="1"/>
    <n v="30"/>
    <s v="900-0003"/>
    <x v="35"/>
    <x v="31"/>
    <n v="1065767.6000000001"/>
    <s v="811023351"/>
    <x v="25"/>
    <s v="002"/>
    <x v="3"/>
    <s v="05"/>
    <x v="2"/>
    <s v="05360"/>
    <x v="10"/>
    <s v="002"/>
    <x v="1"/>
    <n v="1801.5"/>
    <n v="591.60011101859561"/>
  </r>
  <r>
    <s v="002"/>
    <x v="2"/>
    <s v="FM-29468"/>
    <x v="233"/>
    <x v="1"/>
    <n v="60"/>
    <s v="600-0009"/>
    <x v="83"/>
    <x v="26"/>
    <n v="5005894.8"/>
    <s v="800087795"/>
    <x v="104"/>
    <s v="101"/>
    <x v="2"/>
    <s v="08"/>
    <x v="8"/>
    <s v="08758"/>
    <x v="19"/>
    <s v="002"/>
    <x v="1"/>
    <n v="1801.5"/>
    <n v="2778.7370524562862"/>
  </r>
  <r>
    <s v="005"/>
    <x v="0"/>
    <s v="FM-29470"/>
    <x v="233"/>
    <x v="1"/>
    <n v="0"/>
    <s v="900-0007"/>
    <x v="18"/>
    <x v="16"/>
    <n v="900000"/>
    <s v="900343022"/>
    <x v="123"/>
    <s v="002"/>
    <x v="3"/>
    <s v="76"/>
    <x v="0"/>
    <s v="76001"/>
    <x v="0"/>
    <s v="002"/>
    <x v="1"/>
    <n v="1801.5"/>
    <n v="499.58368026644462"/>
  </r>
  <r>
    <s v="017"/>
    <x v="6"/>
    <s v="FM-29473"/>
    <x v="233"/>
    <x v="1"/>
    <n v="30"/>
    <s v="801-0004"/>
    <x v="15"/>
    <x v="2"/>
    <n v="640000"/>
    <s v="860516806"/>
    <x v="37"/>
    <s v="002"/>
    <x v="3"/>
    <s v="25"/>
    <x v="6"/>
    <s v="11001"/>
    <x v="1"/>
    <s v="001"/>
    <x v="0"/>
    <n v="1801.5"/>
    <n v="355.25950596724954"/>
  </r>
  <r>
    <s v="005"/>
    <x v="0"/>
    <s v="FM-29469"/>
    <x v="233"/>
    <x v="1"/>
    <n v="0"/>
    <s v="801-0062"/>
    <x v="69"/>
    <x v="12"/>
    <n v="37832"/>
    <s v="800225074"/>
    <x v="140"/>
    <s v="021"/>
    <x v="1"/>
    <s v="76"/>
    <x v="0"/>
    <s v="76892"/>
    <x v="2"/>
    <s v="001"/>
    <x v="0"/>
    <n v="1801.5"/>
    <n v="21.000277546489038"/>
  </r>
  <r>
    <s v="005"/>
    <x v="0"/>
    <s v="FM-29469"/>
    <x v="233"/>
    <x v="1"/>
    <n v="0"/>
    <s v="801-0085"/>
    <x v="70"/>
    <x v="12"/>
    <n v="37832"/>
    <s v="800225074"/>
    <x v="140"/>
    <s v="021"/>
    <x v="1"/>
    <s v="76"/>
    <x v="0"/>
    <s v="76892"/>
    <x v="2"/>
    <s v="001"/>
    <x v="0"/>
    <n v="1801.5"/>
    <n v="21.000277546489038"/>
  </r>
  <r>
    <s v="022"/>
    <x v="5"/>
    <s v="FM-29490"/>
    <x v="234"/>
    <x v="1"/>
    <n v="60"/>
    <s v="801-0186"/>
    <x v="37"/>
    <x v="16"/>
    <n v="475000"/>
    <s v="811043680"/>
    <x v="24"/>
    <s v="002"/>
    <x v="3"/>
    <s v="05"/>
    <x v="2"/>
    <s v="05001"/>
    <x v="4"/>
    <s v="001"/>
    <x v="0"/>
    <n v="1796.31"/>
    <n v="264.43097238227256"/>
  </r>
  <r>
    <s v="022"/>
    <x v="5"/>
    <s v="FM-29476"/>
    <x v="234"/>
    <x v="1"/>
    <n v="90"/>
    <s v="801-0055"/>
    <x v="27"/>
    <x v="18"/>
    <n v="705000"/>
    <s v="800009802"/>
    <x v="81"/>
    <s v="002"/>
    <x v="3"/>
    <s v="05"/>
    <x v="2"/>
    <s v="05380"/>
    <x v="3"/>
    <s v="001"/>
    <x v="0"/>
    <n v="1796.31"/>
    <n v="392.47123269368876"/>
  </r>
  <r>
    <s v="022"/>
    <x v="5"/>
    <s v="FM-29478"/>
    <x v="234"/>
    <x v="1"/>
    <n v="60"/>
    <s v="801-0004"/>
    <x v="15"/>
    <x v="9"/>
    <n v="1040000"/>
    <s v="900062516"/>
    <x v="127"/>
    <s v="002"/>
    <x v="3"/>
    <s v="05"/>
    <x v="2"/>
    <s v="05631"/>
    <x v="21"/>
    <s v="001"/>
    <x v="0"/>
    <n v="1796.31"/>
    <n v="578.96465532118623"/>
  </r>
  <r>
    <s v="017"/>
    <x v="6"/>
    <s v="FM-29482"/>
    <x v="234"/>
    <x v="1"/>
    <n v="60"/>
    <s v="801-0098"/>
    <x v="22"/>
    <x v="10"/>
    <n v="450000"/>
    <s v="19392110"/>
    <x v="45"/>
    <s v="002"/>
    <x v="3"/>
    <s v="11"/>
    <x v="1"/>
    <s v="11001"/>
    <x v="1"/>
    <s v="001"/>
    <x v="0"/>
    <n v="1796.31"/>
    <n v="250.51355278320557"/>
  </r>
  <r>
    <s v="017"/>
    <x v="6"/>
    <s v="FM-29482"/>
    <x v="234"/>
    <x v="1"/>
    <n v="60"/>
    <s v="801-0019"/>
    <x v="50"/>
    <x v="11"/>
    <n v="990000"/>
    <s v="19392110"/>
    <x v="45"/>
    <s v="002"/>
    <x v="3"/>
    <s v="11"/>
    <x v="1"/>
    <s v="11001"/>
    <x v="1"/>
    <s v="001"/>
    <x v="0"/>
    <n v="1796.31"/>
    <n v="551.12981612305225"/>
  </r>
  <r>
    <s v="003"/>
    <x v="1"/>
    <s v="FM-29491"/>
    <x v="234"/>
    <x v="1"/>
    <n v="30"/>
    <s v="801-0033"/>
    <x v="24"/>
    <x v="151"/>
    <n v="983480"/>
    <s v="860000135"/>
    <x v="1"/>
    <s v="027"/>
    <x v="7"/>
    <s v="11"/>
    <x v="1"/>
    <s v="11001"/>
    <x v="1"/>
    <s v="001"/>
    <x v="0"/>
    <n v="1796.31"/>
    <n v="547.50015309161563"/>
  </r>
  <r>
    <s v="017"/>
    <x v="6"/>
    <s v="FM-29488"/>
    <x v="234"/>
    <x v="1"/>
    <n v="30"/>
    <s v="801-0032"/>
    <x v="78"/>
    <x v="16"/>
    <n v="475000"/>
    <s v="79207428"/>
    <x v="91"/>
    <s v="002"/>
    <x v="3"/>
    <s v="25"/>
    <x v="6"/>
    <s v="11001"/>
    <x v="1"/>
    <s v="001"/>
    <x v="0"/>
    <n v="1796.31"/>
    <n v="264.43097238227256"/>
  </r>
  <r>
    <s v="017"/>
    <x v="6"/>
    <s v="FM-29492"/>
    <x v="234"/>
    <x v="1"/>
    <n v="0"/>
    <s v="801-0055"/>
    <x v="27"/>
    <x v="18"/>
    <n v="750000"/>
    <s v="830023098"/>
    <x v="21"/>
    <s v="002"/>
    <x v="3"/>
    <s v="25"/>
    <x v="6"/>
    <s v="11001"/>
    <x v="1"/>
    <s v="001"/>
    <x v="0"/>
    <n v="1796.31"/>
    <n v="417.52258797200932"/>
  </r>
  <r>
    <s v="007"/>
    <x v="7"/>
    <s v="FB-26478"/>
    <x v="234"/>
    <x v="1"/>
    <n v="30"/>
    <s v="800-0014"/>
    <x v="93"/>
    <x v="24"/>
    <n v="203300"/>
    <s v="830095164"/>
    <x v="121"/>
    <s v="023"/>
    <x v="15"/>
    <s v="25"/>
    <x v="6"/>
    <s v="25817"/>
    <x v="22"/>
    <s v="001"/>
    <x v="0"/>
    <n v="1796.31"/>
    <n v="113.17645617961266"/>
  </r>
  <r>
    <s v="017"/>
    <x v="6"/>
    <s v="FM-29487"/>
    <x v="234"/>
    <x v="1"/>
    <n v="30"/>
    <s v="801-0028"/>
    <x v="38"/>
    <x v="26"/>
    <n v="1200000"/>
    <s v="830140132"/>
    <x v="47"/>
    <s v="002"/>
    <x v="3"/>
    <s v="25"/>
    <x v="6"/>
    <s v="11001"/>
    <x v="1"/>
    <s v="001"/>
    <x v="0"/>
    <n v="1796.31"/>
    <n v="668.03614075521489"/>
  </r>
  <r>
    <s v="017"/>
    <x v="6"/>
    <s v="FM-29489"/>
    <x v="234"/>
    <x v="1"/>
    <n v="30"/>
    <s v="801-0055"/>
    <x v="27"/>
    <x v="14"/>
    <n v="2250000"/>
    <s v="860514856"/>
    <x v="208"/>
    <s v="002"/>
    <x v="3"/>
    <s v="11"/>
    <x v="1"/>
    <s v="11001"/>
    <x v="1"/>
    <s v="001"/>
    <x v="0"/>
    <n v="1796.31"/>
    <n v="1252.5677639160278"/>
  </r>
  <r>
    <s v="022"/>
    <x v="5"/>
    <s v="FM-29493"/>
    <x v="234"/>
    <x v="1"/>
    <n v="60"/>
    <s v="801-0008"/>
    <x v="55"/>
    <x v="2"/>
    <n v="1580752"/>
    <s v="890900308"/>
    <x v="50"/>
    <s v="002"/>
    <x v="3"/>
    <s v="05"/>
    <x v="2"/>
    <s v="05088"/>
    <x v="12"/>
    <s v="001"/>
    <x v="0"/>
    <n v="1796.31"/>
    <n v="879.99955464257289"/>
  </r>
  <r>
    <s v="014"/>
    <x v="3"/>
    <s v="FM-29480"/>
    <x v="234"/>
    <x v="1"/>
    <n v="60"/>
    <s v="600-0060"/>
    <x v="164"/>
    <x v="31"/>
    <n v="635600"/>
    <s v="890908649"/>
    <x v="5"/>
    <s v="001"/>
    <x v="0"/>
    <s v="05"/>
    <x v="2"/>
    <s v="05001"/>
    <x v="4"/>
    <s v="002"/>
    <x v="1"/>
    <n v="1796.31"/>
    <n v="353.83647588667884"/>
  </r>
  <r>
    <s v="017"/>
    <x v="6"/>
    <s v="FM-29482"/>
    <x v="234"/>
    <x v="1"/>
    <n v="60"/>
    <s v="801-0028"/>
    <x v="38"/>
    <x v="18"/>
    <n v="330000"/>
    <s v="19392110"/>
    <x v="45"/>
    <s v="002"/>
    <x v="3"/>
    <s v="11"/>
    <x v="1"/>
    <s v="11001"/>
    <x v="1"/>
    <s v="001"/>
    <x v="0"/>
    <n v="1796.31"/>
    <n v="183.7099387076841"/>
  </r>
  <r>
    <s v="022"/>
    <x v="5"/>
    <s v="FM-29477"/>
    <x v="234"/>
    <x v="1"/>
    <n v="60"/>
    <s v="801-106"/>
    <x v="123"/>
    <x v="9"/>
    <n v="3288000"/>
    <s v="890900308"/>
    <x v="50"/>
    <s v="002"/>
    <x v="3"/>
    <s v="05"/>
    <x v="2"/>
    <s v="05088"/>
    <x v="12"/>
    <s v="001"/>
    <x v="0"/>
    <n v="1796.31"/>
    <n v="1830.4190256692887"/>
  </r>
  <r>
    <s v="014"/>
    <x v="3"/>
    <s v="FM-29494"/>
    <x v="234"/>
    <x v="1"/>
    <n v="0"/>
    <s v="900-0009"/>
    <x v="73"/>
    <x v="103"/>
    <n v="8382482.4000000004"/>
    <s v="900284352"/>
    <x v="33"/>
    <s v="002"/>
    <x v="3"/>
    <s v="05"/>
    <x v="2"/>
    <s v="05088"/>
    <x v="12"/>
    <s v="002"/>
    <x v="1"/>
    <n v="1796.31"/>
    <n v="4666.5009937037594"/>
  </r>
  <r>
    <s v="022"/>
    <x v="5"/>
    <s v="FM-29475"/>
    <x v="234"/>
    <x v="1"/>
    <n v="60"/>
    <s v="1100-0035"/>
    <x v="116"/>
    <x v="8"/>
    <n v="137500"/>
    <s v="811038204"/>
    <x v="89"/>
    <s v="007"/>
    <x v="6"/>
    <s v="05"/>
    <x v="2"/>
    <s v="05001"/>
    <x v="4"/>
    <s v="001"/>
    <x v="0"/>
    <n v="1796.31"/>
    <n v="76.545807794868367"/>
  </r>
  <r>
    <s v="007"/>
    <x v="7"/>
    <s v="FM-29485"/>
    <x v="234"/>
    <x v="1"/>
    <n v="60"/>
    <s v="801-0069"/>
    <x v="1"/>
    <x v="4"/>
    <n v="538893"/>
    <s v="890100898"/>
    <x v="164"/>
    <s v="021"/>
    <x v="1"/>
    <s v="08"/>
    <x v="8"/>
    <s v="08001"/>
    <x v="27"/>
    <s v="001"/>
    <x v="0"/>
    <n v="1796.31"/>
    <n v="300"/>
  </r>
  <r>
    <s v="005"/>
    <x v="0"/>
    <s v="FM-29484"/>
    <x v="234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1796.31"/>
    <n v="300.61626333984668"/>
  </r>
  <r>
    <s v="017"/>
    <x v="6"/>
    <s v="FM-29486"/>
    <x v="234"/>
    <x v="1"/>
    <n v="30"/>
    <s v="1000-0001"/>
    <x v="56"/>
    <x v="8"/>
    <n v="275000"/>
    <s v="900449158"/>
    <x v="22"/>
    <s v="005"/>
    <x v="13"/>
    <s v="11"/>
    <x v="1"/>
    <s v="11001"/>
    <x v="1"/>
    <s v="001"/>
    <x v="0"/>
    <n v="1796.31"/>
    <n v="153.09161558973673"/>
  </r>
  <r>
    <s v="005"/>
    <x v="0"/>
    <s v="FM-29496"/>
    <x v="235"/>
    <x v="1"/>
    <n v="0"/>
    <s v="900-0009"/>
    <x v="73"/>
    <x v="42"/>
    <n v="720000"/>
    <s v="9815991"/>
    <x v="125"/>
    <s v="002"/>
    <x v="3"/>
    <s v="66"/>
    <x v="3"/>
    <s v="66001"/>
    <x v="24"/>
    <s v="002"/>
    <x v="1"/>
    <n v="1795.05"/>
    <n v="401.10303334168964"/>
  </r>
  <r>
    <s v="017"/>
    <x v="6"/>
    <s v="FM-29506"/>
    <x v="235"/>
    <x v="1"/>
    <n v="90"/>
    <s v="1100-0045"/>
    <x v="97"/>
    <x v="7"/>
    <n v="540000"/>
    <s v="19423947"/>
    <x v="130"/>
    <s v="007"/>
    <x v="6"/>
    <s v="11"/>
    <x v="1"/>
    <s v="11001"/>
    <x v="1"/>
    <s v="001"/>
    <x v="0"/>
    <n v="1795.05"/>
    <n v="300.82727500626726"/>
  </r>
  <r>
    <s v="017"/>
    <x v="6"/>
    <s v="FM-29506"/>
    <x v="235"/>
    <x v="1"/>
    <n v="90"/>
    <s v="801-0208"/>
    <x v="95"/>
    <x v="10"/>
    <n v="270000"/>
    <s v="19423947"/>
    <x v="130"/>
    <s v="001"/>
    <x v="0"/>
    <s v="11"/>
    <x v="1"/>
    <s v="11001"/>
    <x v="1"/>
    <s v="001"/>
    <x v="0"/>
    <n v="1795.05"/>
    <n v="150.41363750313363"/>
  </r>
  <r>
    <s v="005"/>
    <x v="0"/>
    <s v="FM-29496"/>
    <x v="235"/>
    <x v="1"/>
    <n v="0"/>
    <s v="900-0010"/>
    <x v="36"/>
    <x v="7"/>
    <n v="557000"/>
    <s v="9815991"/>
    <x v="125"/>
    <s v="002"/>
    <x v="3"/>
    <s v="66"/>
    <x v="3"/>
    <s v="66001"/>
    <x v="24"/>
    <s v="002"/>
    <x v="1"/>
    <n v="1795.05"/>
    <n v="310.29776329350159"/>
  </r>
  <r>
    <s v="003"/>
    <x v="1"/>
    <s v="FM-29500"/>
    <x v="235"/>
    <x v="1"/>
    <n v="30"/>
    <s v="801-0069"/>
    <x v="1"/>
    <x v="1"/>
    <n v="24771690"/>
    <s v="860000135"/>
    <x v="1"/>
    <s v="021"/>
    <x v="1"/>
    <s v="11"/>
    <x v="1"/>
    <s v="11001"/>
    <x v="1"/>
    <s v="001"/>
    <x v="0"/>
    <n v="1795.05"/>
    <n v="13800"/>
  </r>
  <r>
    <s v="007"/>
    <x v="7"/>
    <s v="FM-29502"/>
    <x v="235"/>
    <x v="1"/>
    <n v="60"/>
    <s v="801-0069"/>
    <x v="1"/>
    <x v="31"/>
    <n v="990867.6"/>
    <s v="860057664"/>
    <x v="49"/>
    <s v="021"/>
    <x v="1"/>
    <s v="11"/>
    <x v="1"/>
    <s v="11001"/>
    <x v="1"/>
    <s v="001"/>
    <x v="0"/>
    <n v="1795.05"/>
    <n v="552"/>
  </r>
  <r>
    <s v="017"/>
    <x v="6"/>
    <s v="FM-29507"/>
    <x v="235"/>
    <x v="1"/>
    <n v="60"/>
    <s v="801-0007"/>
    <x v="26"/>
    <x v="28"/>
    <n v="210000"/>
    <s v="900210274"/>
    <x v="19"/>
    <s v="002"/>
    <x v="3"/>
    <s v="11"/>
    <x v="1"/>
    <s v="11001"/>
    <x v="1"/>
    <s v="001"/>
    <x v="0"/>
    <n v="1795.05"/>
    <n v="116.98838472465948"/>
  </r>
  <r>
    <s v="017"/>
    <x v="6"/>
    <s v="FM-29506"/>
    <x v="235"/>
    <x v="1"/>
    <n v="90"/>
    <s v="801-0150"/>
    <x v="29"/>
    <x v="10"/>
    <n v="495000"/>
    <s v="19423947"/>
    <x v="130"/>
    <s v="002"/>
    <x v="3"/>
    <s v="11"/>
    <x v="1"/>
    <s v="11001"/>
    <x v="1"/>
    <s v="001"/>
    <x v="0"/>
    <n v="1795.05"/>
    <n v="275.75833542241162"/>
  </r>
  <r>
    <s v="022"/>
    <x v="5"/>
    <s v="FM-29504"/>
    <x v="235"/>
    <x v="1"/>
    <n v="60"/>
    <s v="801-0080"/>
    <x v="21"/>
    <x v="17"/>
    <n v="300000"/>
    <s v="811043680"/>
    <x v="24"/>
    <s v="002"/>
    <x v="3"/>
    <s v="05"/>
    <x v="2"/>
    <s v="05001"/>
    <x v="4"/>
    <s v="001"/>
    <x v="0"/>
    <n v="1795.05"/>
    <n v="167.1262638923707"/>
  </r>
  <r>
    <s v="005"/>
    <x v="0"/>
    <s v="FM-29497"/>
    <x v="235"/>
    <x v="1"/>
    <n v="60"/>
    <s v="800-0025"/>
    <x v="47"/>
    <x v="10"/>
    <n v="2196000"/>
    <s v="900087414"/>
    <x v="42"/>
    <s v="025"/>
    <x v="11"/>
    <s v="76"/>
    <x v="0"/>
    <s v="76001"/>
    <x v="0"/>
    <s v="001"/>
    <x v="0"/>
    <n v="1795.05"/>
    <n v="1223.3642516921534"/>
  </r>
  <r>
    <s v="022"/>
    <x v="5"/>
    <s v="FM-29499"/>
    <x v="235"/>
    <x v="1"/>
    <n v="60"/>
    <s v="1100-00096"/>
    <x v="131"/>
    <x v="18"/>
    <n v="195000"/>
    <s v="800132442"/>
    <x v="18"/>
    <s v="007"/>
    <x v="6"/>
    <s v="05"/>
    <x v="2"/>
    <s v="05360"/>
    <x v="10"/>
    <s v="001"/>
    <x v="0"/>
    <n v="1795.05"/>
    <n v="108.63207153004095"/>
  </r>
  <r>
    <s v="017"/>
    <x v="6"/>
    <s v="FM-29507"/>
    <x v="235"/>
    <x v="1"/>
    <n v="60"/>
    <s v="801-0023"/>
    <x v="23"/>
    <x v="15"/>
    <n v="345000"/>
    <s v="900210274"/>
    <x v="19"/>
    <s v="002"/>
    <x v="3"/>
    <s v="11"/>
    <x v="1"/>
    <s v="11001"/>
    <x v="1"/>
    <s v="001"/>
    <x v="0"/>
    <n v="1795.05"/>
    <n v="192.19520347622628"/>
  </r>
  <r>
    <s v="017"/>
    <x v="6"/>
    <s v="FM-29506"/>
    <x v="235"/>
    <x v="1"/>
    <n v="90"/>
    <s v="700-0014"/>
    <x v="65"/>
    <x v="7"/>
    <n v="800000"/>
    <s v="19423947"/>
    <x v="130"/>
    <s v="002"/>
    <x v="3"/>
    <s v="11"/>
    <x v="1"/>
    <s v="11001"/>
    <x v="1"/>
    <s v="001"/>
    <x v="0"/>
    <n v="1795.05"/>
    <n v="445.67003704632185"/>
  </r>
  <r>
    <s v="005"/>
    <x v="0"/>
    <s v="FM-29495"/>
    <x v="235"/>
    <x v="1"/>
    <n v="0"/>
    <s v="600-0066"/>
    <x v="158"/>
    <x v="152"/>
    <n v="572689.64"/>
    <s v="860516842"/>
    <x v="144"/>
    <s v="001"/>
    <x v="0"/>
    <s v="11"/>
    <x v="1"/>
    <s v="11001"/>
    <x v="1"/>
    <s v="001"/>
    <x v="0"/>
    <n v="1795.05"/>
    <n v="319.0382663435559"/>
  </r>
  <r>
    <s v="017"/>
    <x v="6"/>
    <s v="FM-29503"/>
    <x v="235"/>
    <x v="1"/>
    <n v="30"/>
    <s v="801-0007"/>
    <x v="26"/>
    <x v="7"/>
    <n v="250000"/>
    <s v="4242874"/>
    <x v="52"/>
    <s v="002"/>
    <x v="3"/>
    <s v="11"/>
    <x v="1"/>
    <s v="11001"/>
    <x v="1"/>
    <s v="001"/>
    <x v="0"/>
    <n v="1795.05"/>
    <n v="139.27188657697559"/>
  </r>
  <r>
    <s v="002"/>
    <x v="2"/>
    <s v="FM-29501"/>
    <x v="235"/>
    <x v="1"/>
    <n v="60"/>
    <s v="700-0001"/>
    <x v="4"/>
    <x v="9"/>
    <n v="6253956"/>
    <s v="860006160"/>
    <x v="110"/>
    <s v="100"/>
    <x v="4"/>
    <s v="25"/>
    <x v="6"/>
    <s v="11001"/>
    <x v="1"/>
    <s v="002"/>
    <x v="1"/>
    <n v="1795.05"/>
    <n v="3484.0010027575836"/>
  </r>
  <r>
    <s v="017"/>
    <x v="6"/>
    <s v="FM-29498"/>
    <x v="235"/>
    <x v="1"/>
    <n v="30"/>
    <s v="801-0024"/>
    <x v="40"/>
    <x v="10"/>
    <n v="390000"/>
    <s v="94280477"/>
    <x v="100"/>
    <s v="012"/>
    <x v="9"/>
    <s v="11"/>
    <x v="1"/>
    <s v="11001"/>
    <x v="1"/>
    <s v="001"/>
    <x v="0"/>
    <n v="1795.05"/>
    <n v="217.26414306008189"/>
  </r>
  <r>
    <s v="022"/>
    <x v="5"/>
    <s v="FM-29509"/>
    <x v="235"/>
    <x v="1"/>
    <n v="60"/>
    <s v="801-0003"/>
    <x v="157"/>
    <x v="0"/>
    <n v="1350000"/>
    <s v="890920043-3"/>
    <x v="197"/>
    <s v="002"/>
    <x v="3"/>
    <s v="05"/>
    <x v="2"/>
    <s v="05001"/>
    <x v="4"/>
    <s v="001"/>
    <x v="0"/>
    <n v="1795.05"/>
    <n v="752.06818751566811"/>
  </r>
  <r>
    <s v="005"/>
    <x v="0"/>
    <s v="FM-29505"/>
    <x v="235"/>
    <x v="1"/>
    <n v="90"/>
    <s v="1000-0001"/>
    <x v="56"/>
    <x v="8"/>
    <n v="157500"/>
    <s v="816001697"/>
    <x v="8"/>
    <s v="005"/>
    <x v="13"/>
    <s v="66"/>
    <x v="3"/>
    <s v="66170"/>
    <x v="5"/>
    <s v="001"/>
    <x v="0"/>
    <n v="1795.05"/>
    <n v="87.741288543494619"/>
  </r>
  <r>
    <s v="022"/>
    <x v="5"/>
    <s v="FM-29499"/>
    <x v="235"/>
    <x v="1"/>
    <n v="60"/>
    <s v="801-0208"/>
    <x v="95"/>
    <x v="14"/>
    <n v="495000"/>
    <s v="800132442"/>
    <x v="18"/>
    <s v="001"/>
    <x v="0"/>
    <s v="05"/>
    <x v="2"/>
    <s v="05360"/>
    <x v="10"/>
    <s v="001"/>
    <x v="0"/>
    <n v="1795.05"/>
    <n v="275.75833542241162"/>
  </r>
  <r>
    <s v="022"/>
    <x v="5"/>
    <s v="FM-29525"/>
    <x v="236"/>
    <x v="1"/>
    <n v="60"/>
    <s v="200-0004"/>
    <x v="14"/>
    <x v="7"/>
    <n v="600000"/>
    <s v="811005842"/>
    <x v="126"/>
    <s v="001"/>
    <x v="0"/>
    <s v="05"/>
    <x v="2"/>
    <s v="05001"/>
    <x v="4"/>
    <s v="001"/>
    <x v="0"/>
    <n v="1798.37"/>
    <n v="333.63545877655878"/>
  </r>
  <r>
    <s v="017"/>
    <x v="6"/>
    <s v="FM-29526"/>
    <x v="236"/>
    <x v="1"/>
    <n v="30"/>
    <s v="801-0007"/>
    <x v="26"/>
    <x v="18"/>
    <n v="96000"/>
    <s v="830140132"/>
    <x v="47"/>
    <s v="002"/>
    <x v="3"/>
    <s v="25"/>
    <x v="6"/>
    <s v="11001"/>
    <x v="1"/>
    <s v="001"/>
    <x v="0"/>
    <n v="1798.37"/>
    <n v="53.381673404249405"/>
  </r>
  <r>
    <s v="017"/>
    <x v="6"/>
    <s v="FM-29516"/>
    <x v="236"/>
    <x v="1"/>
    <n v="0"/>
    <s v="801-0055"/>
    <x v="27"/>
    <x v="4"/>
    <n v="500000"/>
    <s v="830023098"/>
    <x v="21"/>
    <s v="002"/>
    <x v="3"/>
    <s v="25"/>
    <x v="6"/>
    <s v="11001"/>
    <x v="1"/>
    <s v="001"/>
    <x v="0"/>
    <n v="1798.37"/>
    <n v="278.02954898046568"/>
  </r>
  <r>
    <s v="022"/>
    <x v="5"/>
    <s v="FM-29510"/>
    <x v="236"/>
    <x v="1"/>
    <n v="30"/>
    <s v="801-0083"/>
    <x v="33"/>
    <x v="6"/>
    <n v="32000"/>
    <s v="900096856"/>
    <x v="32"/>
    <s v="002"/>
    <x v="3"/>
    <s v="05"/>
    <x v="2"/>
    <s v="05001"/>
    <x v="4"/>
    <s v="001"/>
    <x v="0"/>
    <n v="1798.37"/>
    <n v="17.793891134749803"/>
  </r>
  <r>
    <s v="017"/>
    <x v="6"/>
    <s v="FM-29517"/>
    <x v="236"/>
    <x v="1"/>
    <n v="30"/>
    <s v="801-0350"/>
    <x v="110"/>
    <x v="8"/>
    <n v="170000"/>
    <s v="4242874"/>
    <x v="52"/>
    <s v="002"/>
    <x v="3"/>
    <s v="11"/>
    <x v="1"/>
    <s v="11001"/>
    <x v="1"/>
    <s v="001"/>
    <x v="0"/>
    <n v="1798.37"/>
    <n v="94.530046653358326"/>
  </r>
  <r>
    <s v="022"/>
    <x v="5"/>
    <s v="FM-29525"/>
    <x v="236"/>
    <x v="1"/>
    <n v="60"/>
    <s v="801-0098"/>
    <x v="22"/>
    <x v="8"/>
    <n v="182500"/>
    <s v="811005842"/>
    <x v="126"/>
    <s v="002"/>
    <x v="3"/>
    <s v="05"/>
    <x v="2"/>
    <s v="05001"/>
    <x v="4"/>
    <s v="001"/>
    <x v="0"/>
    <n v="1798.37"/>
    <n v="101.48078537786996"/>
  </r>
  <r>
    <s v="017"/>
    <x v="6"/>
    <s v="FM-29528"/>
    <x v="236"/>
    <x v="1"/>
    <n v="0"/>
    <s v="1500-0006"/>
    <x v="89"/>
    <x v="18"/>
    <n v="75000"/>
    <s v="1024501802"/>
    <x v="118"/>
    <s v="004"/>
    <x v="8"/>
    <s v="25"/>
    <x v="6"/>
    <s v="25754"/>
    <x v="11"/>
    <s v="001"/>
    <x v="0"/>
    <n v="1798.37"/>
    <n v="41.704432347069847"/>
  </r>
  <r>
    <s v="017"/>
    <x v="6"/>
    <s v="FM-29528"/>
    <x v="236"/>
    <x v="1"/>
    <n v="0"/>
    <s v="1100-0045"/>
    <x v="97"/>
    <x v="18"/>
    <n v="180000"/>
    <s v="1024501802"/>
    <x v="118"/>
    <s v="007"/>
    <x v="6"/>
    <s v="25"/>
    <x v="6"/>
    <s v="25754"/>
    <x v="11"/>
    <s v="001"/>
    <x v="0"/>
    <n v="1798.37"/>
    <n v="100.09063763296764"/>
  </r>
  <r>
    <s v="022"/>
    <x v="5"/>
    <s v="FM-29515"/>
    <x v="236"/>
    <x v="1"/>
    <n v="30"/>
    <s v="1100-00096"/>
    <x v="131"/>
    <x v="8"/>
    <n v="162500"/>
    <s v="900194046"/>
    <x v="74"/>
    <s v="007"/>
    <x v="6"/>
    <s v="05"/>
    <x v="2"/>
    <s v="05001"/>
    <x v="4"/>
    <s v="001"/>
    <x v="0"/>
    <n v="1798.37"/>
    <n v="90.359603418651346"/>
  </r>
  <r>
    <s v="017"/>
    <x v="6"/>
    <s v="FM-29527"/>
    <x v="236"/>
    <x v="1"/>
    <n v="60"/>
    <s v="1000-0001"/>
    <x v="56"/>
    <x v="11"/>
    <n v="2160000"/>
    <s v="800064784"/>
    <x v="56"/>
    <s v="005"/>
    <x v="13"/>
    <s v="25"/>
    <x v="6"/>
    <s v="11001"/>
    <x v="1"/>
    <s v="001"/>
    <x v="0"/>
    <n v="1798.37"/>
    <n v="1201.0876515956118"/>
  </r>
  <r>
    <s v="014"/>
    <x v="3"/>
    <s v="FM-29512"/>
    <x v="236"/>
    <x v="1"/>
    <n v="60"/>
    <s v="1400-0001"/>
    <x v="7"/>
    <x v="46"/>
    <n v="2208000"/>
    <s v="800143281"/>
    <x v="101"/>
    <s v="003"/>
    <x v="5"/>
    <s v="05"/>
    <x v="2"/>
    <s v="05001"/>
    <x v="4"/>
    <s v="002"/>
    <x v="1"/>
    <n v="1798.37"/>
    <n v="1227.7784882977364"/>
  </r>
  <r>
    <s v="005"/>
    <x v="0"/>
    <s v="FM-29518"/>
    <x v="236"/>
    <x v="1"/>
    <n v="0"/>
    <s v="700-0013"/>
    <x v="32"/>
    <x v="27"/>
    <n v="0"/>
    <s v="890306240"/>
    <x v="177"/>
    <s v="004"/>
    <x v="8"/>
    <s v="76"/>
    <x v="0"/>
    <s v="76520"/>
    <x v="17"/>
    <s v="002"/>
    <x v="1"/>
    <n v="1798.37"/>
    <n v="0"/>
  </r>
  <r>
    <s v="022"/>
    <x v="5"/>
    <s v="FM-29515"/>
    <x v="236"/>
    <x v="1"/>
    <n v="30"/>
    <s v="801-0098"/>
    <x v="22"/>
    <x v="26"/>
    <n v="840000"/>
    <s v="900194046"/>
    <x v="74"/>
    <s v="002"/>
    <x v="3"/>
    <s v="05"/>
    <x v="2"/>
    <s v="05001"/>
    <x v="4"/>
    <s v="001"/>
    <x v="0"/>
    <n v="1798.37"/>
    <n v="467.0896422871823"/>
  </r>
  <r>
    <s v="022"/>
    <x v="5"/>
    <s v="FM-29515"/>
    <x v="236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798.37"/>
    <n v="233.54482114359115"/>
  </r>
  <r>
    <s v="014"/>
    <x v="3"/>
    <s v="FM-29513"/>
    <x v="236"/>
    <x v="1"/>
    <n v="60"/>
    <s v="900-0007"/>
    <x v="18"/>
    <x v="18"/>
    <n v="561091.5"/>
    <s v="811010411"/>
    <x v="55"/>
    <s v="002"/>
    <x v="3"/>
    <s v="05"/>
    <x v="2"/>
    <s v="05360"/>
    <x v="10"/>
    <s v="002"/>
    <x v="1"/>
    <n v="1798.37"/>
    <n v="312.00003336354592"/>
  </r>
  <r>
    <s v="017"/>
    <x v="6"/>
    <s v="FM-29528"/>
    <x v="236"/>
    <x v="1"/>
    <n v="0"/>
    <s v="1100-0047"/>
    <x v="74"/>
    <x v="18"/>
    <n v="90000"/>
    <s v="1024501802"/>
    <x v="118"/>
    <s v="005"/>
    <x v="13"/>
    <s v="25"/>
    <x v="6"/>
    <s v="25754"/>
    <x v="11"/>
    <s v="001"/>
    <x v="0"/>
    <n v="1798.37"/>
    <n v="50.045318816483821"/>
  </r>
  <r>
    <s v="005"/>
    <x v="0"/>
    <s v="FM-29520"/>
    <x v="236"/>
    <x v="1"/>
    <n v="60"/>
    <s v="900-0001"/>
    <x v="3"/>
    <x v="47"/>
    <n v="2704835.34"/>
    <s v="860002537"/>
    <x v="66"/>
    <s v="002"/>
    <x v="3"/>
    <s v="76"/>
    <x v="0"/>
    <s v="76520"/>
    <x v="17"/>
    <s v="002"/>
    <x v="1"/>
    <n v="1798.37"/>
    <n v="1504.0482992932489"/>
  </r>
  <r>
    <s v="022"/>
    <x v="5"/>
    <s v="FM-29515"/>
    <x v="236"/>
    <x v="1"/>
    <n v="30"/>
    <s v="801-0166"/>
    <x v="66"/>
    <x v="16"/>
    <n v="425000"/>
    <s v="900194046"/>
    <x v="74"/>
    <s v="002"/>
    <x v="3"/>
    <s v="05"/>
    <x v="2"/>
    <s v="05001"/>
    <x v="4"/>
    <s v="001"/>
    <x v="0"/>
    <n v="1798.37"/>
    <n v="236.32511663339582"/>
  </r>
  <r>
    <s v="005"/>
    <x v="0"/>
    <s v="FM-29519"/>
    <x v="236"/>
    <x v="1"/>
    <n v="60"/>
    <s v="700-0013"/>
    <x v="32"/>
    <x v="6"/>
    <n v="3632710"/>
    <s v="890300406"/>
    <x v="3"/>
    <s v="004"/>
    <x v="8"/>
    <s v="76"/>
    <x v="0"/>
    <s v="76892"/>
    <x v="2"/>
    <s v="002"/>
    <x v="1"/>
    <n v="1798.37"/>
    <n v="2020.0014457536549"/>
  </r>
  <r>
    <s v="002"/>
    <x v="2"/>
    <s v="FM-29521"/>
    <x v="236"/>
    <x v="1"/>
    <n v="60"/>
    <s v="700-0010"/>
    <x v="107"/>
    <x v="9"/>
    <n v="18803756"/>
    <s v="860006160"/>
    <x v="110"/>
    <s v="100"/>
    <x v="4"/>
    <s v="25"/>
    <x v="6"/>
    <s v="11001"/>
    <x v="1"/>
    <s v="002"/>
    <x v="1"/>
    <n v="1798.37"/>
    <n v="10455.999599637451"/>
  </r>
  <r>
    <s v="007"/>
    <x v="7"/>
    <s v="FM-29532"/>
    <x v="237"/>
    <x v="1"/>
    <n v="60"/>
    <s v="1500-0005"/>
    <x v="0"/>
    <x v="31"/>
    <n v="2445783.2000000002"/>
    <s v="800137224"/>
    <x v="181"/>
    <s v="001"/>
    <x v="0"/>
    <s v="11"/>
    <x v="1"/>
    <s v="11001"/>
    <x v="1"/>
    <s v="001"/>
    <x v="0"/>
    <n v="1796.98"/>
    <n v="1361.0519872230075"/>
  </r>
  <r>
    <s v="005"/>
    <x v="0"/>
    <s v="FM-29538"/>
    <x v="237"/>
    <x v="1"/>
    <n v="60"/>
    <s v="801-0117"/>
    <x v="68"/>
    <x v="27"/>
    <n v="0"/>
    <s v="800122420"/>
    <x v="72"/>
    <s v="002"/>
    <x v="3"/>
    <s v="66"/>
    <x v="3"/>
    <s v="66170"/>
    <x v="5"/>
    <s v="001"/>
    <x v="0"/>
    <n v="1796.98"/>
    <n v="0"/>
  </r>
  <r>
    <s v="022"/>
    <x v="5"/>
    <s v="FM-29529"/>
    <x v="237"/>
    <x v="1"/>
    <n v="0"/>
    <s v="200-0047"/>
    <x v="140"/>
    <x v="8"/>
    <n v="132500"/>
    <s v="98584936"/>
    <x v="6"/>
    <s v="001"/>
    <x v="0"/>
    <s v="05"/>
    <x v="2"/>
    <s v="05001"/>
    <x v="4"/>
    <s v="001"/>
    <x v="0"/>
    <n v="1796.98"/>
    <n v="73.734821756502569"/>
  </r>
  <r>
    <s v="022"/>
    <x v="5"/>
    <s v="FM-29535"/>
    <x v="237"/>
    <x v="1"/>
    <n v="30"/>
    <s v="700-0014"/>
    <x v="65"/>
    <x v="8"/>
    <n v="182500"/>
    <s v="900194046"/>
    <x v="74"/>
    <s v="002"/>
    <x v="3"/>
    <s v="05"/>
    <x v="2"/>
    <s v="05001"/>
    <x v="4"/>
    <s v="001"/>
    <x v="0"/>
    <n v="1796.98"/>
    <n v="101.55928279669223"/>
  </r>
  <r>
    <s v="022"/>
    <x v="5"/>
    <s v="FM-29531"/>
    <x v="237"/>
    <x v="1"/>
    <n v="60"/>
    <s v="1100-00094"/>
    <x v="13"/>
    <x v="26"/>
    <n v="630000"/>
    <s v="800080027"/>
    <x v="12"/>
    <s v="007"/>
    <x v="6"/>
    <s v="05"/>
    <x v="2"/>
    <s v="05001"/>
    <x v="4"/>
    <s v="001"/>
    <x v="0"/>
    <n v="1796.98"/>
    <n v="350.58820910638963"/>
  </r>
  <r>
    <s v="002"/>
    <x v="2"/>
    <s v="FM-29543"/>
    <x v="237"/>
    <x v="1"/>
    <n v="45"/>
    <s v="600-0012"/>
    <x v="2"/>
    <x v="9"/>
    <n v="4384632"/>
    <s v="860052601"/>
    <x v="2"/>
    <s v="101"/>
    <x v="2"/>
    <s v="11"/>
    <x v="1"/>
    <s v="11001"/>
    <x v="1"/>
    <s v="002"/>
    <x v="1"/>
    <n v="1796.98"/>
    <n v="2440.0004451913765"/>
  </r>
  <r>
    <s v="022"/>
    <x v="5"/>
    <s v="FM-29535"/>
    <x v="237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796.98"/>
    <n v="233.72547273759307"/>
  </r>
  <r>
    <s v="005"/>
    <x v="0"/>
    <s v="FM-29538"/>
    <x v="237"/>
    <x v="1"/>
    <n v="60"/>
    <s v="801-0166"/>
    <x v="66"/>
    <x v="27"/>
    <n v="0"/>
    <s v="800122420"/>
    <x v="72"/>
    <s v="002"/>
    <x v="3"/>
    <s v="66"/>
    <x v="3"/>
    <s v="66170"/>
    <x v="5"/>
    <s v="001"/>
    <x v="0"/>
    <n v="1796.98"/>
    <n v="0"/>
  </r>
  <r>
    <s v="022"/>
    <x v="5"/>
    <s v="FM-29531"/>
    <x v="237"/>
    <x v="1"/>
    <n v="60"/>
    <s v="801-00209"/>
    <x v="41"/>
    <x v="2"/>
    <n v="900000"/>
    <s v="800080027"/>
    <x v="12"/>
    <s v="001"/>
    <x v="0"/>
    <s v="05"/>
    <x v="2"/>
    <s v="05001"/>
    <x v="4"/>
    <s v="001"/>
    <x v="0"/>
    <n v="1796.98"/>
    <n v="500.8402987234137"/>
  </r>
  <r>
    <s v="014"/>
    <x v="3"/>
    <s v="FM-29541"/>
    <x v="237"/>
    <x v="1"/>
    <n v="0"/>
    <s v="900-0002"/>
    <x v="82"/>
    <x v="6"/>
    <n v="150000"/>
    <s v="70569440"/>
    <x v="204"/>
    <s v="002"/>
    <x v="3"/>
    <s v="05"/>
    <x v="2"/>
    <s v="05001"/>
    <x v="4"/>
    <s v="002"/>
    <x v="1"/>
    <n v="1796.98"/>
    <n v="83.473383120568954"/>
  </r>
  <r>
    <s v="022"/>
    <x v="5"/>
    <s v="FM-29530"/>
    <x v="237"/>
    <x v="1"/>
    <n v="60"/>
    <s v="801-0072"/>
    <x v="48"/>
    <x v="23"/>
    <n v="4416000"/>
    <s v="860527447"/>
    <x v="44"/>
    <s v="010"/>
    <x v="12"/>
    <s v="05"/>
    <x v="2"/>
    <s v="05360"/>
    <x v="10"/>
    <s v="001"/>
    <x v="0"/>
    <n v="1796.98"/>
    <n v="2457.4563990695501"/>
  </r>
  <r>
    <s v="022"/>
    <x v="5"/>
    <s v="FM-29542"/>
    <x v="237"/>
    <x v="1"/>
    <n v="60"/>
    <s v="801-0098"/>
    <x v="22"/>
    <x v="8"/>
    <n v="175000"/>
    <s v="800132442"/>
    <x v="18"/>
    <s v="002"/>
    <x v="3"/>
    <s v="05"/>
    <x v="2"/>
    <s v="05360"/>
    <x v="10"/>
    <s v="001"/>
    <x v="0"/>
    <n v="1796.98"/>
    <n v="97.385613640663777"/>
  </r>
  <r>
    <s v="005"/>
    <x v="0"/>
    <s v="FM-29536"/>
    <x v="237"/>
    <x v="1"/>
    <n v="30"/>
    <s v="700-0333"/>
    <x v="87"/>
    <x v="8"/>
    <n v="380000"/>
    <s v="10109050"/>
    <x v="133"/>
    <s v="011"/>
    <x v="16"/>
    <s v="66"/>
    <x v="3"/>
    <s v="66170"/>
    <x v="5"/>
    <s v="001"/>
    <x v="0"/>
    <n v="1796.98"/>
    <n v="211.46590390544134"/>
  </r>
  <r>
    <s v="022"/>
    <x v="5"/>
    <s v="FM-29542"/>
    <x v="237"/>
    <x v="1"/>
    <n v="60"/>
    <s v="801-0208"/>
    <x v="95"/>
    <x v="14"/>
    <n v="495000"/>
    <s v="800132442"/>
    <x v="18"/>
    <s v="001"/>
    <x v="0"/>
    <s v="05"/>
    <x v="2"/>
    <s v="05360"/>
    <x v="10"/>
    <s v="001"/>
    <x v="0"/>
    <n v="1796.98"/>
    <n v="275.46216429787756"/>
  </r>
  <r>
    <s v="022"/>
    <x v="5"/>
    <s v="FM-29542"/>
    <x v="237"/>
    <x v="1"/>
    <n v="60"/>
    <s v="1000-0001"/>
    <x v="56"/>
    <x v="48"/>
    <n v="280000"/>
    <s v="800132442"/>
    <x v="18"/>
    <s v="005"/>
    <x v="13"/>
    <s v="05"/>
    <x v="2"/>
    <s v="05360"/>
    <x v="10"/>
    <s v="001"/>
    <x v="0"/>
    <n v="1796.98"/>
    <n v="155.81698182506204"/>
  </r>
  <r>
    <s v="022"/>
    <x v="5"/>
    <s v="FM-29537"/>
    <x v="237"/>
    <x v="1"/>
    <n v="90"/>
    <s v="801-0055"/>
    <x v="27"/>
    <x v="8"/>
    <n v="587500"/>
    <s v="800009802"/>
    <x v="81"/>
    <s v="002"/>
    <x v="3"/>
    <s v="05"/>
    <x v="2"/>
    <s v="05380"/>
    <x v="3"/>
    <s v="001"/>
    <x v="0"/>
    <n v="1796.98"/>
    <n v="326.93741722222842"/>
  </r>
  <r>
    <s v="005"/>
    <x v="0"/>
    <s v="FM-29538"/>
    <x v="237"/>
    <x v="1"/>
    <n v="60"/>
    <s v="1100-00096"/>
    <x v="131"/>
    <x v="27"/>
    <n v="0"/>
    <s v="800122420"/>
    <x v="72"/>
    <s v="007"/>
    <x v="6"/>
    <s v="66"/>
    <x v="3"/>
    <s v="66170"/>
    <x v="5"/>
    <s v="001"/>
    <x v="0"/>
    <n v="1796.98"/>
    <n v="0"/>
  </r>
  <r>
    <s v="005"/>
    <x v="0"/>
    <s v="FM-29533"/>
    <x v="237"/>
    <x v="1"/>
    <n v="60"/>
    <s v="900-0001"/>
    <x v="3"/>
    <x v="47"/>
    <n v="2693060.06"/>
    <s v="890300406"/>
    <x v="3"/>
    <s v="002"/>
    <x v="3"/>
    <s v="76"/>
    <x v="0"/>
    <s v="76892"/>
    <x v="2"/>
    <s v="002"/>
    <x v="1"/>
    <n v="1796.98"/>
    <n v="1498.6588943672161"/>
  </r>
  <r>
    <s v="007"/>
    <x v="7"/>
    <s v="FM-29544"/>
    <x v="237"/>
    <x v="1"/>
    <n v="30"/>
    <s v="801-0062"/>
    <x v="69"/>
    <x v="44"/>
    <n v="3279594.75"/>
    <s v="860031786"/>
    <x v="75"/>
    <s v="021"/>
    <x v="1"/>
    <s v="11"/>
    <x v="1"/>
    <s v="11001"/>
    <x v="1"/>
    <s v="001"/>
    <x v="0"/>
    <n v="1796.98"/>
    <n v="1825.0591269797103"/>
  </r>
  <r>
    <s v="002"/>
    <x v="2"/>
    <s v="FM-29543"/>
    <x v="237"/>
    <x v="1"/>
    <n v="45"/>
    <s v="600-0010"/>
    <x v="10"/>
    <x v="49"/>
    <n v="7116042"/>
    <s v="860052601"/>
    <x v="2"/>
    <s v="101"/>
    <x v="2"/>
    <s v="11"/>
    <x v="1"/>
    <s v="11001"/>
    <x v="1"/>
    <s v="002"/>
    <x v="1"/>
    <n v="1796.98"/>
    <n v="3960.0006677870651"/>
  </r>
  <r>
    <s v="022"/>
    <x v="5"/>
    <s v="FM-29542"/>
    <x v="237"/>
    <x v="1"/>
    <n v="60"/>
    <s v="801-0303"/>
    <x v="54"/>
    <x v="8"/>
    <n v="217500"/>
    <s v="800132442"/>
    <x v="18"/>
    <s v="002"/>
    <x v="3"/>
    <s v="05"/>
    <x v="2"/>
    <s v="05360"/>
    <x v="10"/>
    <s v="001"/>
    <x v="0"/>
    <n v="1796.98"/>
    <n v="121.03640552482499"/>
  </r>
  <r>
    <s v="022"/>
    <x v="5"/>
    <s v="FM-29547"/>
    <x v="238"/>
    <x v="1"/>
    <n v="60"/>
    <s v="1000-0001"/>
    <x v="56"/>
    <x v="8"/>
    <n v="150000"/>
    <s v="811043680"/>
    <x v="24"/>
    <s v="005"/>
    <x v="13"/>
    <s v="05"/>
    <x v="2"/>
    <s v="05001"/>
    <x v="4"/>
    <s v="001"/>
    <x v="0"/>
    <n v="1794.14"/>
    <n v="83.605515734558054"/>
  </r>
  <r>
    <s v="007"/>
    <x v="7"/>
    <s v="FM-29548"/>
    <x v="238"/>
    <x v="1"/>
    <n v="30"/>
    <s v="300-0004"/>
    <x v="43"/>
    <x v="8"/>
    <n v="2697555"/>
    <s v="900323957"/>
    <x v="36"/>
    <s v="024"/>
    <x v="10"/>
    <s v="05"/>
    <x v="2"/>
    <s v="05360"/>
    <x v="10"/>
    <s v="001"/>
    <x v="0"/>
    <n v="1794.14"/>
    <n v="1503.5365133155717"/>
  </r>
  <r>
    <s v="005"/>
    <x v="0"/>
    <s v="FM-29546"/>
    <x v="238"/>
    <x v="1"/>
    <n v="60"/>
    <s v="600-0003"/>
    <x v="25"/>
    <x v="18"/>
    <n v="1349550"/>
    <s v="890310171"/>
    <x v="26"/>
    <s v="001"/>
    <x v="0"/>
    <s v="76"/>
    <x v="0"/>
    <s v="76892"/>
    <x v="2"/>
    <s v="002"/>
    <x v="1"/>
    <n v="1794.14"/>
    <n v="752.19882506381884"/>
  </r>
  <r>
    <s v="017"/>
    <x v="6"/>
    <s v="FM-29556"/>
    <x v="238"/>
    <x v="1"/>
    <n v="30"/>
    <s v="801-0007"/>
    <x v="26"/>
    <x v="153"/>
    <n v="675000"/>
    <s v="4242874"/>
    <x v="52"/>
    <s v="002"/>
    <x v="3"/>
    <s v="11"/>
    <x v="1"/>
    <s v="11001"/>
    <x v="1"/>
    <s v="001"/>
    <x v="0"/>
    <n v="1794.14"/>
    <n v="376.22482080551123"/>
  </r>
  <r>
    <s v="005"/>
    <x v="0"/>
    <s v="FM-29554"/>
    <x v="238"/>
    <x v="1"/>
    <n v="30"/>
    <s v="600-0003"/>
    <x v="25"/>
    <x v="30"/>
    <n v="1017282"/>
    <s v="900442554"/>
    <x v="107"/>
    <s v="001"/>
    <x v="0"/>
    <s v="66"/>
    <x v="3"/>
    <s v="66170"/>
    <x v="5"/>
    <s v="002"/>
    <x v="1"/>
    <n v="1794.14"/>
    <n v="567.00257504988463"/>
  </r>
  <r>
    <s v="005"/>
    <x v="0"/>
    <s v="FM-29555"/>
    <x v="238"/>
    <x v="1"/>
    <n v="60"/>
    <s v="801-0020"/>
    <x v="49"/>
    <x v="8"/>
    <n v="222500"/>
    <s v="805025495"/>
    <x v="138"/>
    <s v="002"/>
    <x v="3"/>
    <s v="76"/>
    <x v="0"/>
    <s v="76001"/>
    <x v="0"/>
    <s v="001"/>
    <x v="0"/>
    <n v="1794.14"/>
    <n v="124.01484833959445"/>
  </r>
  <r>
    <s v="005"/>
    <x v="0"/>
    <s v="FM-29551"/>
    <x v="238"/>
    <x v="1"/>
    <n v="30"/>
    <s v="700-0333"/>
    <x v="87"/>
    <x v="8"/>
    <n v="380000"/>
    <s v="10109050"/>
    <x v="133"/>
    <s v="011"/>
    <x v="16"/>
    <s v="66"/>
    <x v="3"/>
    <s v="66170"/>
    <x v="5"/>
    <s v="001"/>
    <x v="0"/>
    <n v="1794.14"/>
    <n v="211.80063986088041"/>
  </r>
  <r>
    <s v="005"/>
    <x v="0"/>
    <s v="FM-29546"/>
    <x v="238"/>
    <x v="1"/>
    <n v="60"/>
    <s v="600-0002"/>
    <x v="94"/>
    <x v="4"/>
    <n v="1343240"/>
    <s v="890310171"/>
    <x v="26"/>
    <s v="010"/>
    <x v="12"/>
    <s v="76"/>
    <x v="0"/>
    <s v="76892"/>
    <x v="2"/>
    <s v="002"/>
    <x v="1"/>
    <n v="1794.14"/>
    <n v="748.68181970191847"/>
  </r>
  <r>
    <s v="017"/>
    <x v="6"/>
    <s v="FM-29556"/>
    <x v="238"/>
    <x v="1"/>
    <n v="30"/>
    <s v="801-0023"/>
    <x v="23"/>
    <x v="18"/>
    <n v="960000"/>
    <s v="4242874"/>
    <x v="52"/>
    <s v="002"/>
    <x v="3"/>
    <s v="11"/>
    <x v="1"/>
    <s v="11001"/>
    <x v="1"/>
    <s v="001"/>
    <x v="0"/>
    <n v="1794.14"/>
    <n v="535.07530070117161"/>
  </r>
  <r>
    <s v="022"/>
    <x v="5"/>
    <s v="FM-29550"/>
    <x v="238"/>
    <x v="1"/>
    <n v="60"/>
    <s v="801-00112"/>
    <x v="46"/>
    <x v="8"/>
    <n v="292500"/>
    <s v="800074839"/>
    <x v="40"/>
    <s v="002"/>
    <x v="3"/>
    <s v="05"/>
    <x v="2"/>
    <s v="05237"/>
    <x v="14"/>
    <s v="001"/>
    <x v="0"/>
    <n v="1794.14"/>
    <n v="163.03075568238822"/>
  </r>
  <r>
    <s v="022"/>
    <x v="5"/>
    <s v="FM-29547"/>
    <x v="238"/>
    <x v="1"/>
    <n v="60"/>
    <s v="801-0080"/>
    <x v="21"/>
    <x v="43"/>
    <n v="200000"/>
    <s v="811043680"/>
    <x v="24"/>
    <s v="002"/>
    <x v="3"/>
    <s v="05"/>
    <x v="2"/>
    <s v="05001"/>
    <x v="4"/>
    <s v="001"/>
    <x v="0"/>
    <n v="1794.14"/>
    <n v="111.47402097941074"/>
  </r>
  <r>
    <s v="014"/>
    <x v="3"/>
    <s v="FM-29549"/>
    <x v="238"/>
    <x v="1"/>
    <n v="45"/>
    <s v="600-0003"/>
    <x v="25"/>
    <x v="30"/>
    <n v="1130308.2"/>
    <s v="800091085"/>
    <x v="84"/>
    <s v="001"/>
    <x v="0"/>
    <s v="05"/>
    <x v="2"/>
    <s v="05001"/>
    <x v="4"/>
    <s v="002"/>
    <x v="1"/>
    <n v="1794.14"/>
    <n v="629.99999999999989"/>
  </r>
  <r>
    <s v="017"/>
    <x v="6"/>
    <s v="FM-29557"/>
    <x v="239"/>
    <x v="1"/>
    <n v="30"/>
    <s v="1000-0001"/>
    <x v="56"/>
    <x v="1"/>
    <n v="7500000"/>
    <s v="860516806"/>
    <x v="37"/>
    <s v="005"/>
    <x v="13"/>
    <s v="25"/>
    <x v="6"/>
    <s v="11001"/>
    <x v="1"/>
    <s v="001"/>
    <x v="0"/>
    <n v="1790.46"/>
    <n v="4188.8676652927179"/>
  </r>
  <r>
    <s v="017"/>
    <x v="6"/>
    <s v="FM-29559"/>
    <x v="239"/>
    <x v="1"/>
    <n v="0"/>
    <s v="801-0007"/>
    <x v="26"/>
    <x v="10"/>
    <n v="180000"/>
    <s v="79387798"/>
    <x v="106"/>
    <s v="002"/>
    <x v="3"/>
    <s v="11"/>
    <x v="1"/>
    <s v="11001"/>
    <x v="1"/>
    <s v="001"/>
    <x v="0"/>
    <n v="1790.46"/>
    <n v="100.53282396702524"/>
  </r>
  <r>
    <s v="017"/>
    <x v="6"/>
    <s v="FM-29560"/>
    <x v="239"/>
    <x v="1"/>
    <n v="30"/>
    <s v="1100-0047"/>
    <x v="74"/>
    <x v="10"/>
    <n v="180000"/>
    <s v="900429449"/>
    <x v="86"/>
    <s v="005"/>
    <x v="13"/>
    <s v="11"/>
    <x v="1"/>
    <s v="11001"/>
    <x v="1"/>
    <s v="001"/>
    <x v="0"/>
    <n v="1790.46"/>
    <n v="100.53282396702524"/>
  </r>
  <r>
    <s v="009"/>
    <x v="8"/>
    <s v="FB-26483"/>
    <x v="239"/>
    <x v="1"/>
    <n v="0"/>
    <s v="700-0038"/>
    <x v="146"/>
    <x v="17"/>
    <n v="344081.28"/>
    <s v="830117263"/>
    <x v="189"/>
    <s v="040"/>
    <x v="19"/>
    <s v="11"/>
    <x v="1"/>
    <s v="11001"/>
    <x v="1"/>
    <s v="002"/>
    <x v="1"/>
    <n v="1790.46"/>
    <n v="192.17479306993735"/>
  </r>
  <r>
    <s v="017"/>
    <x v="6"/>
    <s v="FM-29559"/>
    <x v="239"/>
    <x v="1"/>
    <n v="0"/>
    <s v="801-0023"/>
    <x v="23"/>
    <x v="6"/>
    <n v="230000"/>
    <s v="79387798"/>
    <x v="106"/>
    <s v="002"/>
    <x v="3"/>
    <s v="11"/>
    <x v="1"/>
    <s v="11001"/>
    <x v="1"/>
    <s v="001"/>
    <x v="0"/>
    <n v="1790.46"/>
    <n v="128.45860840231001"/>
  </r>
  <r>
    <s v="017"/>
    <x v="6"/>
    <s v="FM-29560"/>
    <x v="239"/>
    <x v="1"/>
    <n v="30"/>
    <s v="801-0028"/>
    <x v="38"/>
    <x v="18"/>
    <n v="360000"/>
    <s v="900429449"/>
    <x v="86"/>
    <s v="002"/>
    <x v="3"/>
    <s v="11"/>
    <x v="1"/>
    <s v="11001"/>
    <x v="1"/>
    <s v="001"/>
    <x v="0"/>
    <n v="1790.46"/>
    <n v="201.06564793405047"/>
  </r>
  <r>
    <s v="017"/>
    <x v="6"/>
    <s v="FM-29560"/>
    <x v="239"/>
    <x v="1"/>
    <n v="30"/>
    <s v="801-0007"/>
    <x v="26"/>
    <x v="18"/>
    <n v="90000"/>
    <s v="900429449"/>
    <x v="86"/>
    <s v="002"/>
    <x v="3"/>
    <s v="11"/>
    <x v="1"/>
    <s v="11001"/>
    <x v="1"/>
    <s v="001"/>
    <x v="0"/>
    <n v="1790.46"/>
    <n v="50.266411983512619"/>
  </r>
  <r>
    <s v="017"/>
    <x v="6"/>
    <s v="FM-29557"/>
    <x v="239"/>
    <x v="1"/>
    <n v="30"/>
    <s v="801-0007"/>
    <x v="26"/>
    <x v="9"/>
    <n v="1280000"/>
    <s v="860516806"/>
    <x v="37"/>
    <s v="002"/>
    <x v="3"/>
    <s v="25"/>
    <x v="6"/>
    <s v="11001"/>
    <x v="1"/>
    <s v="001"/>
    <x v="0"/>
    <n v="1790.46"/>
    <n v="714.90008154329053"/>
  </r>
  <r>
    <s v="005"/>
    <x v="0"/>
    <s v="FM-29558"/>
    <x v="239"/>
    <x v="1"/>
    <n v="60"/>
    <s v="801-0009"/>
    <x v="20"/>
    <x v="54"/>
    <n v="487050"/>
    <s v="900328189"/>
    <x v="17"/>
    <s v="002"/>
    <x v="3"/>
    <s v="76"/>
    <x v="0"/>
    <s v="76001"/>
    <x v="0"/>
    <s v="001"/>
    <x v="0"/>
    <n v="1790.46"/>
    <n v="272.02506618410911"/>
  </r>
  <r>
    <s v="005"/>
    <x v="0"/>
    <s v="FM-29568"/>
    <x v="240"/>
    <x v="1"/>
    <n v="60"/>
    <s v="801-0028"/>
    <x v="38"/>
    <x v="10"/>
    <n v="420000"/>
    <s v="805019865"/>
    <x v="62"/>
    <s v="002"/>
    <x v="3"/>
    <s v="76"/>
    <x v="0"/>
    <s v="76001"/>
    <x v="0"/>
    <s v="001"/>
    <x v="0"/>
    <n v="1788.87"/>
    <n v="234.78508779285249"/>
  </r>
  <r>
    <s v="005"/>
    <x v="0"/>
    <s v="FM-29563"/>
    <x v="240"/>
    <x v="1"/>
    <n v="60"/>
    <s v="801-0117"/>
    <x v="68"/>
    <x v="11"/>
    <n v="1620000"/>
    <s v="800122420"/>
    <x v="72"/>
    <s v="002"/>
    <x v="3"/>
    <s v="66"/>
    <x v="3"/>
    <s v="66170"/>
    <x v="5"/>
    <s v="001"/>
    <x v="0"/>
    <n v="1788.87"/>
    <n v="905.59962434385955"/>
  </r>
  <r>
    <s v="005"/>
    <x v="0"/>
    <s v="FM-29572"/>
    <x v="240"/>
    <x v="1"/>
    <n v="0"/>
    <s v="801-0080"/>
    <x v="21"/>
    <x v="24"/>
    <n v="550000"/>
    <s v="42159702"/>
    <x v="209"/>
    <s v="002"/>
    <x v="3"/>
    <s v="66"/>
    <x v="3"/>
    <s v="66001"/>
    <x v="24"/>
    <s v="001"/>
    <x v="0"/>
    <n v="1788.87"/>
    <n v="307.45666258587823"/>
  </r>
  <r>
    <s v="005"/>
    <x v="0"/>
    <s v="FM-29569"/>
    <x v="240"/>
    <x v="1"/>
    <n v="0"/>
    <s v="900-0007"/>
    <x v="18"/>
    <x v="4"/>
    <n v="360000"/>
    <s v="900343022"/>
    <x v="123"/>
    <s v="002"/>
    <x v="3"/>
    <s v="76"/>
    <x v="0"/>
    <s v="76001"/>
    <x v="0"/>
    <s v="002"/>
    <x v="1"/>
    <n v="1788.87"/>
    <n v="201.24436096530212"/>
  </r>
  <r>
    <s v="014"/>
    <x v="3"/>
    <s v="FM-29571"/>
    <x v="240"/>
    <x v="1"/>
    <n v="0"/>
    <s v="600-0003"/>
    <x v="25"/>
    <x v="30"/>
    <n v="1089417"/>
    <s v="91283032"/>
    <x v="77"/>
    <s v="001"/>
    <x v="0"/>
    <s v="68"/>
    <x v="5"/>
    <s v="68001"/>
    <x v="8"/>
    <s v="002"/>
    <x v="1"/>
    <n v="1788.87"/>
    <n v="608.99729997149041"/>
  </r>
  <r>
    <s v="005"/>
    <x v="0"/>
    <s v="FM-29563"/>
    <x v="240"/>
    <x v="1"/>
    <n v="60"/>
    <s v="1100-00096"/>
    <x v="131"/>
    <x v="7"/>
    <n v="630000"/>
    <s v="800122420"/>
    <x v="72"/>
    <s v="007"/>
    <x v="6"/>
    <s v="66"/>
    <x v="3"/>
    <s v="66170"/>
    <x v="5"/>
    <s v="001"/>
    <x v="0"/>
    <n v="1788.87"/>
    <n v="352.17763168927871"/>
  </r>
  <r>
    <s v="022"/>
    <x v="5"/>
    <s v="FM-29565"/>
    <x v="240"/>
    <x v="1"/>
    <n v="45"/>
    <s v="801-0004"/>
    <x v="15"/>
    <x v="2"/>
    <n v="510000"/>
    <s v="890917032"/>
    <x v="83"/>
    <s v="002"/>
    <x v="3"/>
    <s v="05"/>
    <x v="2"/>
    <s v="05001"/>
    <x v="4"/>
    <s v="001"/>
    <x v="0"/>
    <n v="1788.87"/>
    <n v="285.09617803417802"/>
  </r>
  <r>
    <s v="014"/>
    <x v="3"/>
    <s v="FM-29571"/>
    <x v="240"/>
    <x v="1"/>
    <n v="0"/>
    <s v="900-0007"/>
    <x v="18"/>
    <x v="14"/>
    <n v="2745000"/>
    <s v="91283032"/>
    <x v="77"/>
    <s v="002"/>
    <x v="3"/>
    <s v="68"/>
    <x v="5"/>
    <s v="68001"/>
    <x v="8"/>
    <s v="002"/>
    <x v="1"/>
    <n v="1788.87"/>
    <n v="1534.4882523604288"/>
  </r>
  <r>
    <s v="005"/>
    <x v="0"/>
    <s v="FM-29572"/>
    <x v="240"/>
    <x v="1"/>
    <n v="0"/>
    <s v="801-0098"/>
    <x v="22"/>
    <x v="8"/>
    <n v="185000"/>
    <s v="42159702"/>
    <x v="209"/>
    <s v="002"/>
    <x v="3"/>
    <s v="66"/>
    <x v="3"/>
    <s v="66001"/>
    <x v="24"/>
    <s v="001"/>
    <x v="0"/>
    <n v="1788.87"/>
    <n v="103.4172410516136"/>
  </r>
  <r>
    <s v="005"/>
    <x v="0"/>
    <s v="FM-29572"/>
    <x v="240"/>
    <x v="1"/>
    <n v="0"/>
    <s v="801-0117"/>
    <x v="68"/>
    <x v="8"/>
    <n v="275000"/>
    <s v="42159702"/>
    <x v="209"/>
    <s v="002"/>
    <x v="3"/>
    <s v="66"/>
    <x v="3"/>
    <s v="66001"/>
    <x v="24"/>
    <s v="001"/>
    <x v="0"/>
    <n v="1788.87"/>
    <n v="153.72833129293912"/>
  </r>
  <r>
    <s v="005"/>
    <x v="0"/>
    <s v="FM-29572"/>
    <x v="240"/>
    <x v="1"/>
    <n v="0"/>
    <s v="1000-0001"/>
    <x v="56"/>
    <x v="8"/>
    <n v="112500"/>
    <s v="42159702"/>
    <x v="209"/>
    <s v="005"/>
    <x v="13"/>
    <s v="66"/>
    <x v="3"/>
    <s v="66001"/>
    <x v="24"/>
    <s v="001"/>
    <x v="0"/>
    <n v="1788.87"/>
    <n v="62.888862801656913"/>
  </r>
  <r>
    <s v="007"/>
    <x v="7"/>
    <s v="FM-29570"/>
    <x v="240"/>
    <x v="1"/>
    <n v="60"/>
    <s v="801-0076"/>
    <x v="121"/>
    <x v="4"/>
    <n v="3291520.8"/>
    <s v="800133617"/>
    <x v="87"/>
    <s v="002"/>
    <x v="3"/>
    <s v="25"/>
    <x v="6"/>
    <s v="11001"/>
    <x v="1"/>
    <s v="001"/>
    <x v="0"/>
    <n v="1788.87"/>
    <n v="1840"/>
  </r>
  <r>
    <s v="014"/>
    <x v="3"/>
    <s v="FM-29576"/>
    <x v="241"/>
    <x v="1"/>
    <n v="0"/>
    <s v="900-0002"/>
    <x v="82"/>
    <x v="8"/>
    <n v="367500"/>
    <s v="800197388"/>
    <x v="103"/>
    <s v="002"/>
    <x v="3"/>
    <s v="05"/>
    <x v="2"/>
    <s v="05001"/>
    <x v="4"/>
    <s v="002"/>
    <x v="1"/>
    <n v="1773.44"/>
    <n v="207.22437748105378"/>
  </r>
  <r>
    <s v="022"/>
    <x v="5"/>
    <s v="FM-29578"/>
    <x v="242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771.49"/>
    <n v="203.21875934947417"/>
  </r>
  <r>
    <s v="014"/>
    <x v="3"/>
    <s v="FM-29577"/>
    <x v="242"/>
    <x v="1"/>
    <n v="0"/>
    <s v="600-0003"/>
    <x v="25"/>
    <x v="121"/>
    <n v="2100000"/>
    <s v="900284352"/>
    <x v="33"/>
    <s v="001"/>
    <x v="0"/>
    <s v="05"/>
    <x v="2"/>
    <s v="05088"/>
    <x v="12"/>
    <s v="002"/>
    <x v="1"/>
    <n v="1771.49"/>
    <n v="1185.4427628719327"/>
  </r>
  <r>
    <s v="022"/>
    <x v="5"/>
    <s v="FM-29583"/>
    <x v="243"/>
    <x v="0"/>
    <n v="30"/>
    <s v="1000-0001"/>
    <x v="56"/>
    <x v="11"/>
    <n v="630000"/>
    <s v="900194046"/>
    <x v="74"/>
    <s v="005"/>
    <x v="13"/>
    <s v="05"/>
    <x v="2"/>
    <s v="05001"/>
    <x v="4"/>
    <s v="001"/>
    <x v="0"/>
    <n v="1767.54"/>
    <n v="356.42757731083879"/>
  </r>
  <r>
    <s v="014"/>
    <x v="3"/>
    <s v="FM-29579"/>
    <x v="243"/>
    <x v="0"/>
    <n v="30"/>
    <s v="600-0069"/>
    <x v="113"/>
    <x v="65"/>
    <n v="1018103.04"/>
    <s v="811023351"/>
    <x v="25"/>
    <s v="101"/>
    <x v="2"/>
    <s v="05"/>
    <x v="2"/>
    <s v="05360"/>
    <x v="10"/>
    <s v="001"/>
    <x v="0"/>
    <n v="1767.54"/>
    <n v="576"/>
  </r>
  <r>
    <s v="005"/>
    <x v="0"/>
    <s v="FM-29588"/>
    <x v="243"/>
    <x v="0"/>
    <n v="75"/>
    <s v="700-0035"/>
    <x v="39"/>
    <x v="27"/>
    <n v="0"/>
    <s v="890300684"/>
    <x v="0"/>
    <s v="004"/>
    <x v="8"/>
    <s v="76"/>
    <x v="0"/>
    <s v="76001"/>
    <x v="0"/>
    <s v="002"/>
    <x v="1"/>
    <n v="1767.54"/>
    <n v="0"/>
  </r>
  <r>
    <s v="005"/>
    <x v="0"/>
    <s v="FM-29587"/>
    <x v="243"/>
    <x v="0"/>
    <n v="75"/>
    <s v="1500-0005"/>
    <x v="0"/>
    <x v="50"/>
    <n v="14139060"/>
    <s v="890300684"/>
    <x v="0"/>
    <s v="001"/>
    <x v="0"/>
    <s v="76"/>
    <x v="0"/>
    <s v="76001"/>
    <x v="0"/>
    <s v="002"/>
    <x v="1"/>
    <n v="1767.54"/>
    <n v="7999.2871448453789"/>
  </r>
  <r>
    <s v="003"/>
    <x v="1"/>
    <s v="FM-29590"/>
    <x v="243"/>
    <x v="0"/>
    <n v="30"/>
    <s v="801-0069"/>
    <x v="1"/>
    <x v="124"/>
    <n v="23904209"/>
    <s v="860000135"/>
    <x v="1"/>
    <s v="021"/>
    <x v="1"/>
    <s v="11"/>
    <x v="1"/>
    <s v="11001"/>
    <x v="1"/>
    <s v="001"/>
    <x v="0"/>
    <n v="1767.54"/>
    <n v="13523.998891114205"/>
  </r>
  <r>
    <s v="005"/>
    <x v="0"/>
    <s v="FM-29585"/>
    <x v="243"/>
    <x v="0"/>
    <n v="60"/>
    <s v="600-0026"/>
    <x v="133"/>
    <x v="128"/>
    <n v="6018060"/>
    <s v="890300484-8"/>
    <x v="180"/>
    <s v="101"/>
    <x v="2"/>
    <s v="76"/>
    <x v="0"/>
    <s v="76892"/>
    <x v="2"/>
    <s v="002"/>
    <x v="1"/>
    <n v="1767.54"/>
    <n v="3404.7659458908993"/>
  </r>
  <r>
    <s v="014"/>
    <x v="3"/>
    <s v="FM-29581"/>
    <x v="243"/>
    <x v="0"/>
    <n v="60"/>
    <s v="900-0004"/>
    <x v="34"/>
    <x v="18"/>
    <n v="786000"/>
    <s v="890903436"/>
    <x v="88"/>
    <s v="002"/>
    <x v="3"/>
    <s v="05"/>
    <x v="2"/>
    <s v="05001"/>
    <x v="4"/>
    <s v="001"/>
    <x v="0"/>
    <n v="1767.54"/>
    <n v="444.68583454971315"/>
  </r>
  <r>
    <s v="014"/>
    <x v="3"/>
    <s v="FM-29580"/>
    <x v="243"/>
    <x v="0"/>
    <n v="60"/>
    <s v="600-0045"/>
    <x v="5"/>
    <x v="7"/>
    <n v="6140434"/>
    <s v="890917295"/>
    <x v="4"/>
    <s v="001"/>
    <x v="0"/>
    <s v="05"/>
    <x v="2"/>
    <s v="05380"/>
    <x v="3"/>
    <s v="001"/>
    <x v="0"/>
    <n v="1767.54"/>
    <n v="3474.0000226303223"/>
  </r>
  <r>
    <s v="005"/>
    <x v="0"/>
    <s v="FM-29584"/>
    <x v="243"/>
    <x v="0"/>
    <n v="60"/>
    <s v="801-0080"/>
    <x v="21"/>
    <x v="4"/>
    <n v="2200000"/>
    <s v="900328189"/>
    <x v="17"/>
    <s v="002"/>
    <x v="3"/>
    <s v="76"/>
    <x v="0"/>
    <s v="76001"/>
    <x v="0"/>
    <s v="001"/>
    <x v="0"/>
    <n v="1767.54"/>
    <n v="1244.6677302918181"/>
  </r>
  <r>
    <s v="014"/>
    <x v="3"/>
    <s v="FM-29582"/>
    <x v="243"/>
    <x v="0"/>
    <n v="30"/>
    <s v="600-0096"/>
    <x v="11"/>
    <x v="27"/>
    <n v="0"/>
    <s v="900007650"/>
    <x v="43"/>
    <s v="001"/>
    <x v="0"/>
    <s v="05"/>
    <x v="2"/>
    <s v="05360"/>
    <x v="10"/>
    <s v="001"/>
    <x v="0"/>
    <n v="1767.54"/>
    <n v="0"/>
  </r>
  <r>
    <s v="003"/>
    <x v="1"/>
    <s v="FM-29598"/>
    <x v="244"/>
    <x v="0"/>
    <n v="60"/>
    <s v="800-0006"/>
    <x v="167"/>
    <x v="77"/>
    <n v="5060250"/>
    <s v="890301690"/>
    <x v="169"/>
    <s v="022"/>
    <x v="18"/>
    <s v="76"/>
    <x v="0"/>
    <s v="76001"/>
    <x v="0"/>
    <s v="001"/>
    <x v="0"/>
    <n v="1771.31"/>
    <n v="2856.7839621523053"/>
  </r>
  <r>
    <s v="003"/>
    <x v="1"/>
    <s v="FM-29595"/>
    <x v="244"/>
    <x v="0"/>
    <n v="60"/>
    <s v="800-0010"/>
    <x v="171"/>
    <x v="154"/>
    <n v="31093650"/>
    <s v="890301690"/>
    <x v="169"/>
    <s v="022"/>
    <x v="18"/>
    <s v="76"/>
    <x v="0"/>
    <s v="76001"/>
    <x v="0"/>
    <s v="001"/>
    <x v="0"/>
    <n v="1771.31"/>
    <n v="17554.04192377393"/>
  </r>
  <r>
    <s v="014"/>
    <x v="3"/>
    <s v="FM-29593"/>
    <x v="244"/>
    <x v="0"/>
    <n v="30"/>
    <s v="900-0010"/>
    <x v="36"/>
    <x v="8"/>
    <n v="163750"/>
    <s v="811023024"/>
    <x v="70"/>
    <s v="002"/>
    <x v="3"/>
    <s v="05"/>
    <x v="2"/>
    <s v="05001"/>
    <x v="4"/>
    <s v="002"/>
    <x v="1"/>
    <n v="1771.31"/>
    <n v="92.445704026963099"/>
  </r>
  <r>
    <s v="014"/>
    <x v="3"/>
    <s v="FM-29592"/>
    <x v="244"/>
    <x v="0"/>
    <n v="30"/>
    <s v="900-0009"/>
    <x v="73"/>
    <x v="10"/>
    <n v="1020240"/>
    <s v="900117734"/>
    <x v="85"/>
    <s v="002"/>
    <x v="3"/>
    <s v="05"/>
    <x v="2"/>
    <s v="05615"/>
    <x v="18"/>
    <s v="002"/>
    <x v="1"/>
    <n v="1771.31"/>
    <n v="575.98048901660354"/>
  </r>
  <r>
    <s v="005"/>
    <x v="0"/>
    <s v="FM-29597"/>
    <x v="244"/>
    <x v="0"/>
    <n v="60"/>
    <s v="801-0080"/>
    <x v="21"/>
    <x v="24"/>
    <n v="550000"/>
    <s v="805025495"/>
    <x v="138"/>
    <s v="002"/>
    <x v="3"/>
    <s v="76"/>
    <x v="0"/>
    <s v="76001"/>
    <x v="0"/>
    <s v="001"/>
    <x v="0"/>
    <n v="1771.31"/>
    <n v="310.50465474705163"/>
  </r>
  <r>
    <s v="022"/>
    <x v="5"/>
    <s v="FM-29600"/>
    <x v="245"/>
    <x v="0"/>
    <n v="60"/>
    <s v="1000-0001"/>
    <x v="56"/>
    <x v="10"/>
    <n v="270000"/>
    <s v="900103384"/>
    <x v="102"/>
    <s v="005"/>
    <x v="13"/>
    <s v="05"/>
    <x v="2"/>
    <s v="05001"/>
    <x v="4"/>
    <s v="001"/>
    <x v="0"/>
    <n v="1767.96"/>
    <n v="152.71838729383018"/>
  </r>
  <r>
    <s v="007"/>
    <x v="7"/>
    <s v="FB-26488"/>
    <x v="245"/>
    <x v="0"/>
    <n v="0"/>
    <s v="800-0030"/>
    <x v="84"/>
    <x v="12"/>
    <n v="200000"/>
    <s v="900279982"/>
    <x v="210"/>
    <s v="025"/>
    <x v="11"/>
    <s v="05"/>
    <x v="2"/>
    <s v="05001"/>
    <x v="4"/>
    <s v="001"/>
    <x v="0"/>
    <n v="1767.96"/>
    <n v="113.12473132876309"/>
  </r>
  <r>
    <s v="005"/>
    <x v="0"/>
    <s v="FM-29603"/>
    <x v="245"/>
    <x v="0"/>
    <n v="60"/>
    <s v="900-0007"/>
    <x v="18"/>
    <x v="26"/>
    <n v="2331600"/>
    <s v="890310171"/>
    <x v="26"/>
    <s v="002"/>
    <x v="3"/>
    <s v="76"/>
    <x v="0"/>
    <s v="76892"/>
    <x v="2"/>
    <s v="003"/>
    <x v="2"/>
    <n v="1767.96"/>
    <n v="1318.8081178307202"/>
  </r>
  <r>
    <s v="017"/>
    <x v="6"/>
    <s v="FM-29604"/>
    <x v="245"/>
    <x v="0"/>
    <n v="0"/>
    <s v="1500-0006"/>
    <x v="89"/>
    <x v="10"/>
    <n v="150000"/>
    <s v="1024501802"/>
    <x v="118"/>
    <s v="004"/>
    <x v="8"/>
    <s v="25"/>
    <x v="6"/>
    <s v="25754"/>
    <x v="11"/>
    <s v="001"/>
    <x v="0"/>
    <n v="1767.96"/>
    <n v="84.843548496572325"/>
  </r>
  <r>
    <s v="022"/>
    <x v="5"/>
    <s v="FM-29599"/>
    <x v="245"/>
    <x v="0"/>
    <n v="60"/>
    <s v="801-0010"/>
    <x v="115"/>
    <x v="11"/>
    <n v="594000"/>
    <s v="900103384"/>
    <x v="102"/>
    <s v="002"/>
    <x v="3"/>
    <s v="05"/>
    <x v="2"/>
    <s v="05001"/>
    <x v="4"/>
    <s v="001"/>
    <x v="0"/>
    <n v="1767.96"/>
    <n v="335.98045204642636"/>
  </r>
  <r>
    <s v="007"/>
    <x v="7"/>
    <s v="FM-29606"/>
    <x v="245"/>
    <x v="0"/>
    <n v="30"/>
    <s v="801-0351"/>
    <x v="112"/>
    <x v="16"/>
    <n v="972378"/>
    <s v="900492634"/>
    <x v="150"/>
    <s v="021"/>
    <x v="1"/>
    <s v="08"/>
    <x v="8"/>
    <s v="08001"/>
    <x v="27"/>
    <s v="002"/>
    <x v="1"/>
    <n v="1767.96"/>
    <n v="550"/>
  </r>
  <r>
    <s v="022"/>
    <x v="5"/>
    <s v="FM-29601"/>
    <x v="245"/>
    <x v="0"/>
    <n v="60"/>
    <s v="801-0112"/>
    <x v="169"/>
    <x v="16"/>
    <n v="1008000"/>
    <s v="860001942"/>
    <x v="137"/>
    <s v="002"/>
    <x v="3"/>
    <s v="11"/>
    <x v="1"/>
    <s v="11001"/>
    <x v="1"/>
    <s v="001"/>
    <x v="0"/>
    <n v="1767.96"/>
    <n v="570.14864589696595"/>
  </r>
  <r>
    <s v="005"/>
    <x v="0"/>
    <s v="FM-29605"/>
    <x v="245"/>
    <x v="0"/>
    <n v="60"/>
    <s v="900-0001"/>
    <x v="3"/>
    <x v="47"/>
    <n v="2753542.18"/>
    <s v="890300406"/>
    <x v="3"/>
    <s v="002"/>
    <x v="3"/>
    <s v="76"/>
    <x v="0"/>
    <s v="76892"/>
    <x v="2"/>
    <s v="002"/>
    <x v="1"/>
    <n v="1767.96"/>
    <n v="1557.4685965745832"/>
  </r>
  <r>
    <s v="005"/>
    <x v="0"/>
    <s v="FM-29608"/>
    <x v="245"/>
    <x v="0"/>
    <n v="0"/>
    <s v="700-0013"/>
    <x v="32"/>
    <x v="6"/>
    <n v="3447520"/>
    <s v="890306240"/>
    <x v="177"/>
    <s v="004"/>
    <x v="8"/>
    <s v="76"/>
    <x v="0"/>
    <s v="76520"/>
    <x v="17"/>
    <s v="002"/>
    <x v="1"/>
    <n v="1767.96"/>
    <n v="1949.9988687526866"/>
  </r>
  <r>
    <s v="017"/>
    <x v="6"/>
    <s v="FM-29604"/>
    <x v="245"/>
    <x v="0"/>
    <n v="0"/>
    <s v="1100-0047"/>
    <x v="74"/>
    <x v="10"/>
    <n v="180000"/>
    <s v="1024501802"/>
    <x v="118"/>
    <s v="005"/>
    <x v="13"/>
    <s v="25"/>
    <x v="6"/>
    <s v="25754"/>
    <x v="11"/>
    <s v="001"/>
    <x v="0"/>
    <n v="1767.96"/>
    <n v="101.81225819588678"/>
  </r>
  <r>
    <s v="007"/>
    <x v="7"/>
    <s v="FM-29606"/>
    <x v="245"/>
    <x v="0"/>
    <n v="30"/>
    <s v="801-0352"/>
    <x v="111"/>
    <x v="10"/>
    <n v="3182328"/>
    <s v="900492634"/>
    <x v="150"/>
    <s v="021"/>
    <x v="1"/>
    <s v="08"/>
    <x v="8"/>
    <s v="08001"/>
    <x v="27"/>
    <s v="002"/>
    <x v="1"/>
    <n v="1767.96"/>
    <n v="1800"/>
  </r>
  <r>
    <s v="005"/>
    <x v="0"/>
    <s v="FM-29607"/>
    <x v="245"/>
    <x v="0"/>
    <n v="0"/>
    <s v="801-0200"/>
    <x v="59"/>
    <x v="12"/>
    <n v="38850"/>
    <s v="14976902"/>
    <x v="63"/>
    <s v="021"/>
    <x v="1"/>
    <s v="76"/>
    <x v="0"/>
    <s v="76001"/>
    <x v="0"/>
    <s v="002"/>
    <x v="1"/>
    <n v="1767.96"/>
    <n v="21.974479060612232"/>
  </r>
  <r>
    <s v="005"/>
    <x v="0"/>
    <s v="FM-29613"/>
    <x v="246"/>
    <x v="0"/>
    <n v="75"/>
    <s v="700-0035"/>
    <x v="39"/>
    <x v="52"/>
    <n v="3156226.16"/>
    <s v="890300684"/>
    <x v="0"/>
    <s v="004"/>
    <x v="8"/>
    <s v="76"/>
    <x v="0"/>
    <s v="76001"/>
    <x v="0"/>
    <s v="002"/>
    <x v="1"/>
    <n v="1761.5"/>
    <n v="1791.7832302015329"/>
  </r>
  <r>
    <s v="014"/>
    <x v="3"/>
    <s v="FM-29609"/>
    <x v="246"/>
    <x v="0"/>
    <n v="60"/>
    <s v="900-0005"/>
    <x v="100"/>
    <x v="15"/>
    <n v="341378.7"/>
    <s v="890917295"/>
    <x v="4"/>
    <s v="002"/>
    <x v="3"/>
    <s v="05"/>
    <x v="2"/>
    <s v="05380"/>
    <x v="3"/>
    <s v="002"/>
    <x v="1"/>
    <n v="1761.5"/>
    <n v="193.8"/>
  </r>
  <r>
    <s v="002"/>
    <x v="2"/>
    <s v="FM-29615"/>
    <x v="246"/>
    <x v="0"/>
    <n v="30"/>
    <s v="900-0012"/>
    <x v="52"/>
    <x v="16"/>
    <n v="1159067"/>
    <s v="830032559"/>
    <x v="48"/>
    <s v="002"/>
    <x v="3"/>
    <s v="11"/>
    <x v="1"/>
    <s v="11001"/>
    <x v="1"/>
    <s v="002"/>
    <x v="1"/>
    <n v="1761.5"/>
    <n v="658"/>
  </r>
  <r>
    <s v="007"/>
    <x v="7"/>
    <s v="FM-29616"/>
    <x v="246"/>
    <x v="0"/>
    <n v="60"/>
    <s v="800-0011"/>
    <x v="75"/>
    <x v="4"/>
    <n v="937118"/>
    <s v="900285373"/>
    <x v="154"/>
    <s v="002"/>
    <x v="3"/>
    <s v="11"/>
    <x v="1"/>
    <s v="11001"/>
    <x v="1"/>
    <s v="001"/>
    <x v="0"/>
    <n v="1761.5"/>
    <n v="532"/>
  </r>
  <r>
    <s v="002"/>
    <x v="2"/>
    <s v="FM-29611"/>
    <x v="246"/>
    <x v="0"/>
    <n v="60"/>
    <s v="700-0005"/>
    <x v="99"/>
    <x v="76"/>
    <n v="6971008.0099999998"/>
    <s v="860002585"/>
    <x v="76"/>
    <s v="004"/>
    <x v="8"/>
    <s v="11"/>
    <x v="1"/>
    <s v="11001"/>
    <x v="1"/>
    <s v="002"/>
    <x v="1"/>
    <n v="1761.5"/>
    <n v="3957.4271984104457"/>
  </r>
  <r>
    <s v="002"/>
    <x v="2"/>
    <s v="FM-29617"/>
    <x v="246"/>
    <x v="0"/>
    <n v="60"/>
    <s v="700-0001"/>
    <x v="4"/>
    <x v="2"/>
    <n v="2536560"/>
    <s v="900504184"/>
    <x v="158"/>
    <s v="100"/>
    <x v="4"/>
    <s v="25"/>
    <x v="6"/>
    <s v="25754"/>
    <x v="11"/>
    <s v="002"/>
    <x v="1"/>
    <n v="1761.5"/>
    <n v="1440"/>
  </r>
  <r>
    <s v="005"/>
    <x v="0"/>
    <s v="FM-29614"/>
    <x v="246"/>
    <x v="0"/>
    <n v="75"/>
    <s v="1500-0005"/>
    <x v="0"/>
    <x v="31"/>
    <n v="2175240"/>
    <s v="890300684"/>
    <x v="0"/>
    <s v="001"/>
    <x v="0"/>
    <s v="76"/>
    <x v="0"/>
    <s v="76001"/>
    <x v="0"/>
    <s v="001"/>
    <x v="0"/>
    <n v="1761.5"/>
    <n v="1234.8793641782572"/>
  </r>
  <r>
    <s v="007"/>
    <x v="7"/>
    <s v="FM-29624"/>
    <x v="247"/>
    <x v="0"/>
    <n v="30"/>
    <s v="700-0035"/>
    <x v="39"/>
    <x v="29"/>
    <n v="653400"/>
    <s v="830062853"/>
    <x v="109"/>
    <s v="004"/>
    <x v="8"/>
    <s v="11"/>
    <x v="1"/>
    <s v="11001"/>
    <x v="1"/>
    <s v="002"/>
    <x v="1"/>
    <n v="1762.38"/>
    <n v="370.74864671637215"/>
  </r>
  <r>
    <s v="014"/>
    <x v="3"/>
    <s v="FM-29618"/>
    <x v="247"/>
    <x v="0"/>
    <n v="60"/>
    <s v="900-0007"/>
    <x v="18"/>
    <x v="18"/>
    <n v="577355.69999999995"/>
    <s v="811010411"/>
    <x v="55"/>
    <s v="002"/>
    <x v="3"/>
    <s v="05"/>
    <x v="2"/>
    <s v="05360"/>
    <x v="10"/>
    <s v="002"/>
    <x v="1"/>
    <n v="1762.38"/>
    <n v="327.60000680897417"/>
  </r>
  <r>
    <s v="014"/>
    <x v="3"/>
    <s v="FM-29620"/>
    <x v="247"/>
    <x v="0"/>
    <n v="30"/>
    <s v="900-0004"/>
    <x v="34"/>
    <x v="15"/>
    <n v="367191.9"/>
    <s v="811023351"/>
    <x v="25"/>
    <s v="002"/>
    <x v="3"/>
    <s v="05"/>
    <x v="2"/>
    <s v="05360"/>
    <x v="10"/>
    <s v="002"/>
    <x v="1"/>
    <n v="1762.38"/>
    <n v="208.350015320192"/>
  </r>
  <r>
    <s v="003"/>
    <x v="1"/>
    <s v="FM-29619"/>
    <x v="247"/>
    <x v="0"/>
    <n v="30"/>
    <s v="801-0033"/>
    <x v="24"/>
    <x v="1"/>
    <n v="3859610"/>
    <s v="860000135"/>
    <x v="1"/>
    <s v="027"/>
    <x v="7"/>
    <s v="11"/>
    <x v="1"/>
    <s v="11001"/>
    <x v="1"/>
    <s v="001"/>
    <x v="0"/>
    <n v="1762.38"/>
    <n v="2189.9987516880578"/>
  </r>
  <r>
    <s v="005"/>
    <x v="0"/>
    <s v="FM-29623"/>
    <x v="247"/>
    <x v="0"/>
    <n v="60"/>
    <s v="801-0009"/>
    <x v="20"/>
    <x v="8"/>
    <n v="162350"/>
    <s v="900328189"/>
    <x v="17"/>
    <s v="002"/>
    <x v="3"/>
    <s v="76"/>
    <x v="0"/>
    <s v="76001"/>
    <x v="0"/>
    <s v="001"/>
    <x v="0"/>
    <n v="1762.38"/>
    <n v="92.119747160090327"/>
  </r>
  <r>
    <s v="014"/>
    <x v="3"/>
    <s v="FM-29620"/>
    <x v="247"/>
    <x v="0"/>
    <n v="30"/>
    <s v="900-0003"/>
    <x v="35"/>
    <x v="6"/>
    <n v="266119.40000000002"/>
    <s v="811023351"/>
    <x v="25"/>
    <s v="002"/>
    <x v="3"/>
    <s v="05"/>
    <x v="2"/>
    <s v="05360"/>
    <x v="10"/>
    <s v="002"/>
    <x v="1"/>
    <n v="1762.38"/>
    <n v="151.00001134829037"/>
  </r>
  <r>
    <s v="007"/>
    <x v="7"/>
    <s v="FM-29621"/>
    <x v="247"/>
    <x v="0"/>
    <n v="0"/>
    <s v="800-0029"/>
    <x v="154"/>
    <x v="17"/>
    <n v="689399.1"/>
    <s v="820004492"/>
    <x v="174"/>
    <s v="025"/>
    <x v="11"/>
    <s v="15"/>
    <x v="11"/>
    <s v="15001"/>
    <x v="29"/>
    <s v="001"/>
    <x v="0"/>
    <n v="1762.38"/>
    <n v="391.1750587274027"/>
  </r>
  <r>
    <s v="005"/>
    <x v="0"/>
    <s v="FM-29626"/>
    <x v="248"/>
    <x v="0"/>
    <n v="60"/>
    <s v="900-0007"/>
    <x v="18"/>
    <x v="26"/>
    <n v="2331600"/>
    <s v="890310171"/>
    <x v="26"/>
    <s v="002"/>
    <x v="3"/>
    <s v="76"/>
    <x v="0"/>
    <s v="76892"/>
    <x v="2"/>
    <s v="002"/>
    <x v="1"/>
    <n v="1758.45"/>
    <n v="1325.9404589268959"/>
  </r>
  <r>
    <s v="022"/>
    <x v="5"/>
    <s v="FM-29625"/>
    <x v="248"/>
    <x v="0"/>
    <n v="60"/>
    <s v="801-0080"/>
    <x v="21"/>
    <x v="43"/>
    <n v="200000"/>
    <s v="811043680"/>
    <x v="24"/>
    <s v="002"/>
    <x v="3"/>
    <s v="05"/>
    <x v="2"/>
    <s v="05001"/>
    <x v="4"/>
    <s v="001"/>
    <x v="0"/>
    <n v="1758.45"/>
    <n v="113.7365293298075"/>
  </r>
  <r>
    <s v="022"/>
    <x v="5"/>
    <s v="FM-29630"/>
    <x v="249"/>
    <x v="0"/>
    <n v="60"/>
    <s v="801-0072"/>
    <x v="48"/>
    <x v="46"/>
    <n v="2208000"/>
    <s v="860527447"/>
    <x v="44"/>
    <s v="010"/>
    <x v="12"/>
    <s v="05"/>
    <x v="2"/>
    <s v="05360"/>
    <x v="10"/>
    <s v="001"/>
    <x v="0"/>
    <n v="1769.88"/>
    <n v="1247.5422062512712"/>
  </r>
  <r>
    <s v="014"/>
    <x v="3"/>
    <s v="FM-29632"/>
    <x v="249"/>
    <x v="0"/>
    <n v="30"/>
    <s v="600-0003"/>
    <x v="25"/>
    <x v="121"/>
    <n v="2301410.16"/>
    <s v="830500355"/>
    <x v="58"/>
    <s v="001"/>
    <x v="0"/>
    <s v="11"/>
    <x v="1"/>
    <s v="11001"/>
    <x v="1"/>
    <s v="002"/>
    <x v="1"/>
    <n v="1769.88"/>
    <n v="1300.3198860939724"/>
  </r>
  <r>
    <s v="001"/>
    <x v="4"/>
    <s v="FM-29628"/>
    <x v="249"/>
    <x v="0"/>
    <n v="30"/>
    <s v="200-0016"/>
    <x v="45"/>
    <x v="7"/>
    <n v="950000"/>
    <s v="900060476"/>
    <x v="39"/>
    <s v="001"/>
    <x v="0"/>
    <s v="11"/>
    <x v="1"/>
    <s v="11001"/>
    <x v="1"/>
    <s v="001"/>
    <x v="0"/>
    <n v="1769.88"/>
    <n v="536.75955432006685"/>
  </r>
  <r>
    <s v="003"/>
    <x v="1"/>
    <s v="FM-29629"/>
    <x v="249"/>
    <x v="0"/>
    <n v="60"/>
    <s v="801-0184"/>
    <x v="17"/>
    <x v="0"/>
    <n v="10972728"/>
    <s v="860010192"/>
    <x v="14"/>
    <s v="021"/>
    <x v="1"/>
    <s v="17"/>
    <x v="4"/>
    <s v="17001"/>
    <x v="7"/>
    <s v="001"/>
    <x v="0"/>
    <n v="1769.88"/>
    <n v="6199.7016746898089"/>
  </r>
  <r>
    <s v="014"/>
    <x v="3"/>
    <s v="FM-29635"/>
    <x v="250"/>
    <x v="0"/>
    <n v="60"/>
    <s v="600-0015"/>
    <x v="53"/>
    <x v="7"/>
    <n v="8353856"/>
    <s v="890908649"/>
    <x v="5"/>
    <s v="101"/>
    <x v="2"/>
    <s v="05"/>
    <x v="2"/>
    <s v="05001"/>
    <x v="4"/>
    <s v="002"/>
    <x v="1"/>
    <n v="1775.15"/>
    <n v="4706.0000563332678"/>
  </r>
  <r>
    <s v="022"/>
    <x v="5"/>
    <s v="FM-29640"/>
    <x v="250"/>
    <x v="0"/>
    <n v="30"/>
    <s v="801-0011"/>
    <x v="12"/>
    <x v="10"/>
    <n v="360000"/>
    <s v="900128189"/>
    <x v="11"/>
    <s v="002"/>
    <x v="3"/>
    <s v="05"/>
    <x v="2"/>
    <s v="05001"/>
    <x v="4"/>
    <s v="001"/>
    <x v="0"/>
    <n v="1775.15"/>
    <n v="202.79976340027602"/>
  </r>
  <r>
    <s v="014"/>
    <x v="3"/>
    <s v="FM-29637"/>
    <x v="250"/>
    <x v="0"/>
    <n v="60"/>
    <s v="600-0003"/>
    <x v="25"/>
    <x v="30"/>
    <n v="1029000"/>
    <s v="890900652"/>
    <x v="9"/>
    <s v="001"/>
    <x v="0"/>
    <s v="05"/>
    <x v="2"/>
    <s v="05266"/>
    <x v="6"/>
    <s v="002"/>
    <x v="1"/>
    <n v="1775.15"/>
    <n v="579.6693237191223"/>
  </r>
  <r>
    <s v="003"/>
    <x v="1"/>
    <s v="FM-29642"/>
    <x v="250"/>
    <x v="0"/>
    <n v="30"/>
    <s v="801-0065"/>
    <x v="28"/>
    <x v="1"/>
    <n v="3887580"/>
    <s v="860000135"/>
    <x v="1"/>
    <s v="027"/>
    <x v="7"/>
    <s v="11"/>
    <x v="1"/>
    <s v="11001"/>
    <x v="1"/>
    <s v="001"/>
    <x v="0"/>
    <n v="1775.15"/>
    <n v="2190.0008449990141"/>
  </r>
  <r>
    <s v="003"/>
    <x v="1"/>
    <s v="FM-29642"/>
    <x v="250"/>
    <x v="0"/>
    <n v="30"/>
    <s v="801-0069"/>
    <x v="1"/>
    <x v="1"/>
    <n v="24497070"/>
    <s v="860000135"/>
    <x v="1"/>
    <s v="021"/>
    <x v="1"/>
    <s v="11"/>
    <x v="1"/>
    <s v="11001"/>
    <x v="1"/>
    <s v="001"/>
    <x v="0"/>
    <n v="1775.15"/>
    <n v="13800"/>
  </r>
  <r>
    <s v="003"/>
    <x v="1"/>
    <s v="FM-29642"/>
    <x v="250"/>
    <x v="0"/>
    <n v="30"/>
    <s v="801-0033"/>
    <x v="24"/>
    <x v="1"/>
    <n v="3887580"/>
    <s v="860000135"/>
    <x v="1"/>
    <s v="027"/>
    <x v="7"/>
    <s v="11"/>
    <x v="1"/>
    <s v="11001"/>
    <x v="1"/>
    <s v="001"/>
    <x v="0"/>
    <n v="1775.15"/>
    <n v="2190.0008449990141"/>
  </r>
  <r>
    <s v="002"/>
    <x v="2"/>
    <s v="FM-29639"/>
    <x v="250"/>
    <x v="0"/>
    <n v="60"/>
    <s v="600-0005"/>
    <x v="139"/>
    <x v="4"/>
    <n v="859172.6"/>
    <s v="800171079"/>
    <x v="31"/>
    <s v="001"/>
    <x v="0"/>
    <s v="25"/>
    <x v="6"/>
    <s v="25754"/>
    <x v="11"/>
    <s v="002"/>
    <x v="1"/>
    <n v="1775.15"/>
    <n v="483.99999999999994"/>
  </r>
  <r>
    <s v="022"/>
    <x v="5"/>
    <s v="FM-29644"/>
    <x v="250"/>
    <x v="0"/>
    <n v="45"/>
    <s v="801-0004"/>
    <x v="15"/>
    <x v="2"/>
    <n v="510000"/>
    <s v="890917032"/>
    <x v="83"/>
    <s v="002"/>
    <x v="3"/>
    <s v="05"/>
    <x v="2"/>
    <s v="05001"/>
    <x v="4"/>
    <s v="001"/>
    <x v="0"/>
    <n v="1775.15"/>
    <n v="287.2996648170577"/>
  </r>
  <r>
    <s v="014"/>
    <x v="3"/>
    <s v="FM-29636"/>
    <x v="250"/>
    <x v="0"/>
    <n v="60"/>
    <s v="900-0007"/>
    <x v="18"/>
    <x v="18"/>
    <n v="581539.19999999995"/>
    <s v="811010411"/>
    <x v="55"/>
    <s v="002"/>
    <x v="3"/>
    <s v="05"/>
    <x v="2"/>
    <s v="05360"/>
    <x v="10"/>
    <s v="002"/>
    <x v="1"/>
    <n v="1775.15"/>
    <n v="327.6000337999605"/>
  </r>
  <r>
    <s v="014"/>
    <x v="3"/>
    <s v="FM-29648"/>
    <x v="251"/>
    <x v="0"/>
    <n v="30"/>
    <s v="900-0004"/>
    <x v="34"/>
    <x v="15"/>
    <n v="400402.2"/>
    <s v="811023351"/>
    <x v="25"/>
    <s v="002"/>
    <x v="3"/>
    <s v="05"/>
    <x v="2"/>
    <s v="05360"/>
    <x v="10"/>
    <s v="002"/>
    <x v="1"/>
    <n v="1767.78"/>
    <n v="226.50001697043751"/>
  </r>
  <r>
    <s v="017"/>
    <x v="6"/>
    <s v="FM-29645"/>
    <x v="251"/>
    <x v="0"/>
    <n v="0"/>
    <s v="1000-0009"/>
    <x v="88"/>
    <x v="18"/>
    <n v="180000"/>
    <s v="1024501802"/>
    <x v="118"/>
    <s v="005"/>
    <x v="13"/>
    <s v="25"/>
    <x v="6"/>
    <s v="25754"/>
    <x v="11"/>
    <s v="001"/>
    <x v="0"/>
    <n v="1767.78"/>
    <n v="101.82262498727218"/>
  </r>
  <r>
    <s v="022"/>
    <x v="5"/>
    <s v="FM-29647"/>
    <x v="251"/>
    <x v="0"/>
    <n v="60"/>
    <s v="801-00112"/>
    <x v="46"/>
    <x v="8"/>
    <n v="292500"/>
    <s v="800074839"/>
    <x v="40"/>
    <s v="002"/>
    <x v="3"/>
    <s v="05"/>
    <x v="2"/>
    <s v="05237"/>
    <x v="14"/>
    <s v="001"/>
    <x v="0"/>
    <n v="1767.78"/>
    <n v="165.46176560431729"/>
  </r>
  <r>
    <s v="014"/>
    <x v="3"/>
    <s v="FM-29648"/>
    <x v="251"/>
    <x v="0"/>
    <n v="30"/>
    <s v="900-0003"/>
    <x v="35"/>
    <x v="4"/>
    <n v="491089.2"/>
    <s v="811023351"/>
    <x v="25"/>
    <s v="002"/>
    <x v="3"/>
    <s v="05"/>
    <x v="2"/>
    <s v="05360"/>
    <x v="10"/>
    <s v="002"/>
    <x v="1"/>
    <n v="1767.78"/>
    <n v="277.79995248277504"/>
  </r>
  <r>
    <s v="007"/>
    <x v="7"/>
    <s v="FM-29646"/>
    <x v="251"/>
    <x v="0"/>
    <n v="0"/>
    <s v="800-0030"/>
    <x v="84"/>
    <x v="12"/>
    <n v="200000"/>
    <s v="900367015"/>
    <x v="148"/>
    <s v="025"/>
    <x v="11"/>
    <s v="68"/>
    <x v="5"/>
    <s v="68001"/>
    <x v="8"/>
    <s v="001"/>
    <x v="0"/>
    <n v="1767.78"/>
    <n v="113.13624998585797"/>
  </r>
  <r>
    <s v="022"/>
    <x v="5"/>
    <s v="FM-29647"/>
    <x v="251"/>
    <x v="0"/>
    <n v="60"/>
    <s v="700-0014"/>
    <x v="65"/>
    <x v="16"/>
    <n v="365000"/>
    <s v="800074839"/>
    <x v="40"/>
    <s v="002"/>
    <x v="3"/>
    <s v="05"/>
    <x v="2"/>
    <s v="05237"/>
    <x v="14"/>
    <s v="001"/>
    <x v="0"/>
    <n v="1767.78"/>
    <n v="206.47365622419079"/>
  </r>
  <r>
    <s v="022"/>
    <x v="5"/>
    <s v="FM-29647"/>
    <x v="251"/>
    <x v="0"/>
    <n v="60"/>
    <s v="801-0055"/>
    <x v="27"/>
    <x v="45"/>
    <n v="98000"/>
    <s v="800074839"/>
    <x v="40"/>
    <s v="002"/>
    <x v="3"/>
    <s v="05"/>
    <x v="2"/>
    <s v="05237"/>
    <x v="14"/>
    <s v="001"/>
    <x v="0"/>
    <n v="1767.78"/>
    <n v="55.436762493070404"/>
  </r>
  <r>
    <s v="017"/>
    <x v="6"/>
    <s v="FM-29651"/>
    <x v="251"/>
    <x v="0"/>
    <n v="30"/>
    <s v="801-0150"/>
    <x v="29"/>
    <x v="7"/>
    <n v="950000"/>
    <s v="900449158"/>
    <x v="22"/>
    <s v="002"/>
    <x v="3"/>
    <s v="11"/>
    <x v="1"/>
    <s v="11001"/>
    <x v="1"/>
    <s v="001"/>
    <x v="0"/>
    <n v="1767.78"/>
    <n v="537.39718743282538"/>
  </r>
  <r>
    <s v="014"/>
    <x v="3"/>
    <s v="FM-29653"/>
    <x v="252"/>
    <x v="0"/>
    <n v="60"/>
    <s v="600-0045"/>
    <x v="5"/>
    <x v="7"/>
    <n v="6134058"/>
    <s v="890917295"/>
    <x v="4"/>
    <s v="001"/>
    <x v="0"/>
    <s v="05"/>
    <x v="2"/>
    <s v="05380"/>
    <x v="3"/>
    <s v="002"/>
    <x v="1"/>
    <n v="1767.74"/>
    <n v="3470.0001131388099"/>
  </r>
  <r>
    <s v="002"/>
    <x v="2"/>
    <s v="FM-29657"/>
    <x v="252"/>
    <x v="0"/>
    <n v="0"/>
    <s v="600-0010"/>
    <x v="10"/>
    <x v="9"/>
    <n v="4879072"/>
    <s v="830086890"/>
    <x v="67"/>
    <s v="101"/>
    <x v="2"/>
    <s v="11"/>
    <x v="1"/>
    <s v="11001"/>
    <x v="1"/>
    <s v="002"/>
    <x v="1"/>
    <n v="1767.74"/>
    <n v="2760.0620000678832"/>
  </r>
  <r>
    <s v="017"/>
    <x v="6"/>
    <s v="FM-29659"/>
    <x v="252"/>
    <x v="0"/>
    <n v="60"/>
    <s v="801-0023"/>
    <x v="23"/>
    <x v="18"/>
    <n v="690000"/>
    <s v="800167666"/>
    <x v="78"/>
    <s v="002"/>
    <x v="3"/>
    <s v="11"/>
    <x v="1"/>
    <s v="11001"/>
    <x v="1"/>
    <s v="001"/>
    <x v="0"/>
    <n v="1767.74"/>
    <n v="390.32889452068741"/>
  </r>
  <r>
    <s v="014"/>
    <x v="3"/>
    <s v="FM-29660"/>
    <x v="252"/>
    <x v="0"/>
    <n v="30"/>
    <s v="900-0004"/>
    <x v="34"/>
    <x v="27"/>
    <n v="0"/>
    <s v="811023351"/>
    <x v="25"/>
    <s v="002"/>
    <x v="3"/>
    <s v="05"/>
    <x v="2"/>
    <s v="05360"/>
    <x v="10"/>
    <s v="002"/>
    <x v="1"/>
    <n v="1767.74"/>
    <n v="0"/>
  </r>
  <r>
    <s v="022"/>
    <x v="5"/>
    <s v="FM-29654"/>
    <x v="252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767.74"/>
    <n v="178.19362575944427"/>
  </r>
  <r>
    <s v="022"/>
    <x v="5"/>
    <s v="FM-29665"/>
    <x v="252"/>
    <x v="0"/>
    <n v="0"/>
    <s v="200-0047"/>
    <x v="140"/>
    <x v="18"/>
    <n v="159000"/>
    <s v="98584936"/>
    <x v="6"/>
    <s v="001"/>
    <x v="0"/>
    <s v="05"/>
    <x v="2"/>
    <s v="05001"/>
    <x v="4"/>
    <s v="001"/>
    <x v="0"/>
    <n v="1767.74"/>
    <n v="89.9453539547671"/>
  </r>
  <r>
    <s v="005"/>
    <x v="0"/>
    <s v="FM-29658"/>
    <x v="252"/>
    <x v="0"/>
    <n v="60"/>
    <s v="600-0003"/>
    <x v="25"/>
    <x v="30"/>
    <n v="1001700"/>
    <s v="900056795"/>
    <x v="128"/>
    <s v="001"/>
    <x v="0"/>
    <s v="63"/>
    <x v="10"/>
    <s v="63001"/>
    <x v="25"/>
    <s v="002"/>
    <x v="1"/>
    <n v="1767.74"/>
    <n v="566.65572991503279"/>
  </r>
  <r>
    <s v="007"/>
    <x v="7"/>
    <s v="FM-29663"/>
    <x v="252"/>
    <x v="0"/>
    <n v="60"/>
    <s v="700-0035"/>
    <x v="39"/>
    <x v="29"/>
    <n v="653400"/>
    <s v="830032183"/>
    <x v="171"/>
    <s v="004"/>
    <x v="8"/>
    <s v="11"/>
    <x v="1"/>
    <s v="11001"/>
    <x v="1"/>
    <s v="002"/>
    <x v="1"/>
    <n v="1767.74"/>
    <n v="369.62449228959008"/>
  </r>
  <r>
    <s v="022"/>
    <x v="5"/>
    <s v="FM-29664"/>
    <x v="252"/>
    <x v="0"/>
    <n v="30"/>
    <s v="801-0024"/>
    <x v="40"/>
    <x v="18"/>
    <n v="195000"/>
    <s v="900096856"/>
    <x v="32"/>
    <s v="012"/>
    <x v="9"/>
    <s v="05"/>
    <x v="2"/>
    <s v="05001"/>
    <x v="4"/>
    <s v="001"/>
    <x v="0"/>
    <n v="1767.74"/>
    <n v="110.31033975584644"/>
  </r>
  <r>
    <s v="022"/>
    <x v="5"/>
    <s v="FM-29664"/>
    <x v="252"/>
    <x v="0"/>
    <n v="30"/>
    <s v="801-00209"/>
    <x v="41"/>
    <x v="18"/>
    <n v="165000"/>
    <s v="900096856"/>
    <x v="32"/>
    <s v="001"/>
    <x v="0"/>
    <s v="05"/>
    <x v="2"/>
    <s v="05001"/>
    <x v="4"/>
    <s v="001"/>
    <x v="0"/>
    <n v="1767.74"/>
    <n v="93.339518254946995"/>
  </r>
  <r>
    <s v="014"/>
    <x v="3"/>
    <s v="FM-29660"/>
    <x v="252"/>
    <x v="0"/>
    <n v="30"/>
    <s v="900-0003"/>
    <x v="35"/>
    <x v="27"/>
    <n v="0"/>
    <s v="811023351"/>
    <x v="25"/>
    <s v="002"/>
    <x v="3"/>
    <s v="05"/>
    <x v="2"/>
    <s v="05360"/>
    <x v="10"/>
    <s v="002"/>
    <x v="1"/>
    <n v="1767.74"/>
    <n v="0"/>
  </r>
  <r>
    <s v="014"/>
    <x v="3"/>
    <s v="FM-29652"/>
    <x v="252"/>
    <x v="0"/>
    <n v="30"/>
    <s v="600-0096"/>
    <x v="11"/>
    <x v="2"/>
    <n v="10569890"/>
    <s v="900007650"/>
    <x v="43"/>
    <s v="001"/>
    <x v="0"/>
    <s v="05"/>
    <x v="2"/>
    <s v="05360"/>
    <x v="10"/>
    <s v="002"/>
    <x v="1"/>
    <n v="1767.74"/>
    <n v="5979.3238824714044"/>
  </r>
  <r>
    <s v="005"/>
    <x v="0"/>
    <s v="FM-29661"/>
    <x v="252"/>
    <x v="0"/>
    <n v="0"/>
    <s v="801-0200"/>
    <x v="59"/>
    <x v="17"/>
    <n v="116550"/>
    <s v="14976902"/>
    <x v="63"/>
    <s v="021"/>
    <x v="1"/>
    <s v="76"/>
    <x v="0"/>
    <s v="76001"/>
    <x v="0"/>
    <s v="001"/>
    <x v="0"/>
    <n v="1767.74"/>
    <n v="65.931641530994384"/>
  </r>
  <r>
    <s v="014"/>
    <x v="3"/>
    <s v="FM-29656"/>
    <x v="252"/>
    <x v="0"/>
    <n v="60"/>
    <s v="900-0007"/>
    <x v="18"/>
    <x v="18"/>
    <n v="579111.6"/>
    <s v="811010411"/>
    <x v="55"/>
    <s v="002"/>
    <x v="3"/>
    <s v="05"/>
    <x v="2"/>
    <s v="05360"/>
    <x v="10"/>
    <s v="002"/>
    <x v="1"/>
    <n v="1767.74"/>
    <n v="327.59998642334278"/>
  </r>
  <r>
    <s v="002"/>
    <x v="2"/>
    <s v="FM-29669"/>
    <x v="253"/>
    <x v="0"/>
    <n v="30"/>
    <s v="900-0012"/>
    <x v="52"/>
    <x v="10"/>
    <n v="1395807.6"/>
    <s v="830032559"/>
    <x v="48"/>
    <s v="002"/>
    <x v="3"/>
    <s v="11"/>
    <x v="1"/>
    <s v="11001"/>
    <x v="1"/>
    <s v="002"/>
    <x v="1"/>
    <n v="1767.74"/>
    <n v="789.60005430662886"/>
  </r>
  <r>
    <s v="022"/>
    <x v="5"/>
    <s v="FM-29668"/>
    <x v="253"/>
    <x v="0"/>
    <n v="30"/>
    <s v="1100-0060"/>
    <x v="148"/>
    <x v="10"/>
    <n v="258000"/>
    <s v="800082760"/>
    <x v="28"/>
    <s v="002"/>
    <x v="3"/>
    <s v="05"/>
    <x v="2"/>
    <s v="05360"/>
    <x v="10"/>
    <s v="001"/>
    <x v="0"/>
    <n v="1767.74"/>
    <n v="145.94906490773531"/>
  </r>
  <r>
    <s v="022"/>
    <x v="5"/>
    <s v="FM-29666"/>
    <x v="253"/>
    <x v="0"/>
    <n v="60"/>
    <s v="1000-0001"/>
    <x v="56"/>
    <x v="9"/>
    <n v="1800000"/>
    <s v="891408135"/>
    <x v="122"/>
    <s v="005"/>
    <x v="13"/>
    <s v="66"/>
    <x v="3"/>
    <s v="66170"/>
    <x v="5"/>
    <s v="001"/>
    <x v="0"/>
    <n v="1767.74"/>
    <n v="1018.2492900539672"/>
  </r>
  <r>
    <s v="005"/>
    <x v="0"/>
    <s v="FM-29670"/>
    <x v="253"/>
    <x v="0"/>
    <n v="60"/>
    <s v="900-0007"/>
    <x v="18"/>
    <x v="26"/>
    <n v="2331360"/>
    <s v="890310171"/>
    <x v="26"/>
    <s v="002"/>
    <x v="3"/>
    <s v="76"/>
    <x v="0"/>
    <s v="76892"/>
    <x v="2"/>
    <s v="002"/>
    <x v="1"/>
    <n v="1767.74"/>
    <n v="1318.8364804778982"/>
  </r>
  <r>
    <s v="007"/>
    <x v="7"/>
    <s v="FM-29667"/>
    <x v="253"/>
    <x v="0"/>
    <n v="60"/>
    <s v="900-0007"/>
    <x v="18"/>
    <x v="7"/>
    <n v="1856127"/>
    <s v="830010908"/>
    <x v="54"/>
    <s v="002"/>
    <x v="3"/>
    <s v="11"/>
    <x v="1"/>
    <s v="11001"/>
    <x v="1"/>
    <s v="002"/>
    <x v="1"/>
    <n v="1767.74"/>
    <n v="1050"/>
  </r>
  <r>
    <s v="007"/>
    <x v="7"/>
    <s v="FB-26492"/>
    <x v="254"/>
    <x v="0"/>
    <n v="30"/>
    <s v="800-0102"/>
    <x v="81"/>
    <x v="43"/>
    <n v="390931.20000000001"/>
    <s v="805007376"/>
    <x v="97"/>
    <s v="025"/>
    <x v="11"/>
    <s v="11"/>
    <x v="1"/>
    <s v="11001"/>
    <x v="1"/>
    <s v="001"/>
    <x v="0"/>
    <n v="1776.96"/>
    <n v="220"/>
  </r>
  <r>
    <s v="007"/>
    <x v="7"/>
    <s v="FM-29676"/>
    <x v="254"/>
    <x v="0"/>
    <n v="30"/>
    <s v="801-0128"/>
    <x v="135"/>
    <x v="10"/>
    <n v="3198528"/>
    <s v="900492634"/>
    <x v="150"/>
    <s v="021"/>
    <x v="1"/>
    <s v="08"/>
    <x v="8"/>
    <s v="08001"/>
    <x v="27"/>
    <s v="001"/>
    <x v="0"/>
    <n v="1776.96"/>
    <n v="1800"/>
  </r>
  <r>
    <s v="014"/>
    <x v="3"/>
    <s v="FM-29672"/>
    <x v="254"/>
    <x v="0"/>
    <n v="30"/>
    <s v="600-0003"/>
    <x v="25"/>
    <x v="5"/>
    <n v="3465924.84"/>
    <s v="830500355"/>
    <x v="58"/>
    <s v="001"/>
    <x v="0"/>
    <s v="11"/>
    <x v="1"/>
    <s v="11001"/>
    <x v="1"/>
    <s v="002"/>
    <x v="1"/>
    <n v="1776.96"/>
    <n v="1950.479943273906"/>
  </r>
  <r>
    <s v="007"/>
    <x v="7"/>
    <s v="FM-29675"/>
    <x v="254"/>
    <x v="0"/>
    <n v="30"/>
    <s v="300-0004"/>
    <x v="43"/>
    <x v="8"/>
    <n v="2665440"/>
    <s v="900323957"/>
    <x v="36"/>
    <s v="024"/>
    <x v="10"/>
    <s v="05"/>
    <x v="2"/>
    <s v="05360"/>
    <x v="10"/>
    <s v="001"/>
    <x v="0"/>
    <n v="1776.96"/>
    <n v="1500"/>
  </r>
  <r>
    <s v="005"/>
    <x v="0"/>
    <s v="FM-29674"/>
    <x v="254"/>
    <x v="0"/>
    <n v="0"/>
    <s v="900-0007"/>
    <x v="18"/>
    <x v="16"/>
    <n v="900000"/>
    <s v="900343022"/>
    <x v="123"/>
    <s v="002"/>
    <x v="3"/>
    <s v="76"/>
    <x v="0"/>
    <s v="76001"/>
    <x v="0"/>
    <s v="002"/>
    <x v="1"/>
    <n v="1776.96"/>
    <n v="506.48298217179899"/>
  </r>
  <r>
    <s v="022"/>
    <x v="5"/>
    <s v="FM-29673"/>
    <x v="254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776.96"/>
    <n v="303.8897893030794"/>
  </r>
  <r>
    <s v="014"/>
    <x v="3"/>
    <s v="FM-29680"/>
    <x v="255"/>
    <x v="0"/>
    <n v="0"/>
    <s v="900-0007"/>
    <x v="18"/>
    <x v="18"/>
    <n v="572536.5"/>
    <s v="900322552"/>
    <x v="98"/>
    <s v="002"/>
    <x v="3"/>
    <s v="66"/>
    <x v="3"/>
    <s v="66170"/>
    <x v="5"/>
    <s v="002"/>
    <x v="1"/>
    <n v="1778.69"/>
    <n v="321.88661318161115"/>
  </r>
  <r>
    <s v="005"/>
    <x v="0"/>
    <s v="FM-29679"/>
    <x v="255"/>
    <x v="0"/>
    <n v="60"/>
    <s v="801-0117"/>
    <x v="68"/>
    <x v="15"/>
    <n v="135000"/>
    <s v="800122420"/>
    <x v="72"/>
    <s v="002"/>
    <x v="3"/>
    <s v="66"/>
    <x v="3"/>
    <s v="66170"/>
    <x v="5"/>
    <s v="001"/>
    <x v="0"/>
    <n v="1778.69"/>
    <n v="75.898554554194376"/>
  </r>
  <r>
    <s v="002"/>
    <x v="2"/>
    <s v="FM-29681"/>
    <x v="255"/>
    <x v="0"/>
    <n v="60"/>
    <s v="600-0022"/>
    <x v="71"/>
    <x v="155"/>
    <n v="2300913.12"/>
    <s v="860002585"/>
    <x v="76"/>
    <s v="101"/>
    <x v="2"/>
    <s v="11"/>
    <x v="1"/>
    <s v="11001"/>
    <x v="1"/>
    <s v="002"/>
    <x v="1"/>
    <n v="1778.69"/>
    <n v="1293.5998515761601"/>
  </r>
  <r>
    <s v="022"/>
    <x v="5"/>
    <s v="FM-29677"/>
    <x v="255"/>
    <x v="0"/>
    <n v="60"/>
    <s v="801-0112"/>
    <x v="169"/>
    <x v="16"/>
    <n v="996066.5"/>
    <s v="860001942"/>
    <x v="137"/>
    <s v="002"/>
    <x v="3"/>
    <s v="11"/>
    <x v="1"/>
    <s v="11001"/>
    <x v="1"/>
    <s v="001"/>
    <x v="0"/>
    <n v="1778.69"/>
    <n v="560.00005622115145"/>
  </r>
  <r>
    <s v="014"/>
    <x v="3"/>
    <s v="FM-29678"/>
    <x v="255"/>
    <x v="0"/>
    <n v="30"/>
    <s v="900-0003"/>
    <x v="35"/>
    <x v="18"/>
    <n v="805746.6"/>
    <s v="811023351"/>
    <x v="25"/>
    <s v="002"/>
    <x v="3"/>
    <s v="05"/>
    <x v="2"/>
    <s v="05360"/>
    <x v="10"/>
    <s v="002"/>
    <x v="1"/>
    <n v="1778.69"/>
    <n v="453.00001686634545"/>
  </r>
  <r>
    <s v="003"/>
    <x v="1"/>
    <s v="FM-29682"/>
    <x v="255"/>
    <x v="0"/>
    <n v="30"/>
    <s v="801-0069"/>
    <x v="1"/>
    <x v="1"/>
    <n v="24545920"/>
    <s v="860000135"/>
    <x v="1"/>
    <s v="021"/>
    <x v="1"/>
    <s v="11"/>
    <x v="1"/>
    <s v="11001"/>
    <x v="1"/>
    <s v="001"/>
    <x v="0"/>
    <n v="1778.69"/>
    <n v="13799.99887557697"/>
  </r>
  <r>
    <s v="022"/>
    <x v="5"/>
    <s v="FM-29686"/>
    <x v="256"/>
    <x v="0"/>
    <n v="60"/>
    <s v="801-0112"/>
    <x v="169"/>
    <x v="16"/>
    <n v="996649"/>
    <s v="860001942"/>
    <x v="137"/>
    <s v="002"/>
    <x v="3"/>
    <s v="11"/>
    <x v="1"/>
    <s v="11001"/>
    <x v="1"/>
    <s v="001"/>
    <x v="0"/>
    <n v="1779.73"/>
    <n v="560.00011237659646"/>
  </r>
  <r>
    <s v="017"/>
    <x v="6"/>
    <s v="FM-29695"/>
    <x v="256"/>
    <x v="0"/>
    <n v="30"/>
    <s v="801-0208"/>
    <x v="95"/>
    <x v="8"/>
    <n v="150000"/>
    <s v="830144697"/>
    <x v="149"/>
    <s v="001"/>
    <x v="0"/>
    <s v="11"/>
    <x v="1"/>
    <s v="11001"/>
    <x v="1"/>
    <s v="001"/>
    <x v="0"/>
    <n v="1779.73"/>
    <n v="84.282447337517482"/>
  </r>
  <r>
    <s v="017"/>
    <x v="6"/>
    <s v="FM-29695"/>
    <x v="256"/>
    <x v="0"/>
    <n v="30"/>
    <s v="801-0020"/>
    <x v="49"/>
    <x v="8"/>
    <n v="200000"/>
    <s v="830144697"/>
    <x v="149"/>
    <s v="002"/>
    <x v="3"/>
    <s v="11"/>
    <x v="1"/>
    <s v="11001"/>
    <x v="1"/>
    <s v="001"/>
    <x v="0"/>
    <n v="1779.73"/>
    <n v="112.37659645002331"/>
  </r>
  <r>
    <s v="014"/>
    <x v="3"/>
    <s v="FM-29696"/>
    <x v="256"/>
    <x v="0"/>
    <n v="0"/>
    <s v="600-0049"/>
    <x v="6"/>
    <x v="45"/>
    <n v="232000"/>
    <s v="98665688"/>
    <x v="211"/>
    <s v="001"/>
    <x v="0"/>
    <s v="05"/>
    <x v="2"/>
    <s v="05266"/>
    <x v="6"/>
    <s v="002"/>
    <x v="1"/>
    <n v="1779.73"/>
    <n v="130.35685188202706"/>
  </r>
  <r>
    <s v="003"/>
    <x v="1"/>
    <s v="FM-29694"/>
    <x v="256"/>
    <x v="0"/>
    <n v="60"/>
    <s v="800-0006"/>
    <x v="167"/>
    <x v="109"/>
    <n v="10120500"/>
    <s v="890301690"/>
    <x v="169"/>
    <s v="022"/>
    <x v="18"/>
    <s v="76"/>
    <x v="0"/>
    <s v="76001"/>
    <x v="0"/>
    <s v="001"/>
    <x v="0"/>
    <n v="1779.73"/>
    <n v="5686.5367218623051"/>
  </r>
  <r>
    <s v="017"/>
    <x v="6"/>
    <s v="FM-29695"/>
    <x v="256"/>
    <x v="0"/>
    <n v="30"/>
    <s v="700-0014"/>
    <x v="65"/>
    <x v="8"/>
    <n v="200000"/>
    <s v="830144697"/>
    <x v="149"/>
    <s v="002"/>
    <x v="3"/>
    <s v="11"/>
    <x v="1"/>
    <s v="11001"/>
    <x v="1"/>
    <s v="001"/>
    <x v="0"/>
    <n v="1779.73"/>
    <n v="112.37659645002331"/>
  </r>
  <r>
    <s v="022"/>
    <x v="5"/>
    <s v="FM-29685"/>
    <x v="256"/>
    <x v="0"/>
    <n v="30"/>
    <s v="1000-0001"/>
    <x v="56"/>
    <x v="34"/>
    <n v="450000"/>
    <s v="900096856"/>
    <x v="32"/>
    <s v="005"/>
    <x v="13"/>
    <s v="05"/>
    <x v="2"/>
    <s v="05001"/>
    <x v="4"/>
    <s v="001"/>
    <x v="0"/>
    <n v="1779.73"/>
    <n v="252.84734201255247"/>
  </r>
  <r>
    <s v="017"/>
    <x v="6"/>
    <s v="FM-29695"/>
    <x v="256"/>
    <x v="0"/>
    <n v="30"/>
    <s v="1100-00096"/>
    <x v="131"/>
    <x v="8"/>
    <n v="150000"/>
    <s v="830144697"/>
    <x v="149"/>
    <s v="007"/>
    <x v="6"/>
    <s v="11"/>
    <x v="1"/>
    <s v="11001"/>
    <x v="1"/>
    <s v="001"/>
    <x v="0"/>
    <n v="1779.73"/>
    <n v="84.282447337517482"/>
  </r>
  <r>
    <s v="017"/>
    <x v="6"/>
    <s v="FM-29695"/>
    <x v="256"/>
    <x v="0"/>
    <n v="30"/>
    <s v="801-0028"/>
    <x v="38"/>
    <x v="18"/>
    <n v="285000"/>
    <s v="830144697"/>
    <x v="149"/>
    <s v="002"/>
    <x v="3"/>
    <s v="11"/>
    <x v="1"/>
    <s v="11001"/>
    <x v="1"/>
    <s v="001"/>
    <x v="0"/>
    <n v="1779.73"/>
    <n v="160.13664994128322"/>
  </r>
  <r>
    <s v="022"/>
    <x v="5"/>
    <s v="FM-29689"/>
    <x v="256"/>
    <x v="0"/>
    <n v="60"/>
    <s v="801-0008"/>
    <x v="55"/>
    <x v="2"/>
    <n v="1547436"/>
    <s v="890900308"/>
    <x v="50"/>
    <s v="002"/>
    <x v="3"/>
    <s v="05"/>
    <x v="2"/>
    <s v="05088"/>
    <x v="12"/>
    <s v="001"/>
    <x v="0"/>
    <n v="1779.73"/>
    <n v="869.47795452119146"/>
  </r>
  <r>
    <s v="014"/>
    <x v="3"/>
    <s v="FM-29690"/>
    <x v="256"/>
    <x v="0"/>
    <n v="0"/>
    <s v="900-0009"/>
    <x v="73"/>
    <x v="4"/>
    <n v="341568"/>
    <s v="9003792094"/>
    <x v="192"/>
    <s v="002"/>
    <x v="3"/>
    <s v="05"/>
    <x v="2"/>
    <s v="05001"/>
    <x v="4"/>
    <s v="002"/>
    <x v="1"/>
    <n v="1779.73"/>
    <n v="191.92124648120782"/>
  </r>
  <r>
    <s v="017"/>
    <x v="6"/>
    <s v="FM-29695"/>
    <x v="256"/>
    <x v="0"/>
    <n v="30"/>
    <s v="801-0007"/>
    <x v="26"/>
    <x v="18"/>
    <n v="96000"/>
    <s v="830144697"/>
    <x v="149"/>
    <s v="002"/>
    <x v="3"/>
    <s v="11"/>
    <x v="1"/>
    <s v="11001"/>
    <x v="1"/>
    <s v="001"/>
    <x v="0"/>
    <n v="1779.73"/>
    <n v="53.940766296011191"/>
  </r>
  <r>
    <s v="022"/>
    <x v="5"/>
    <s v="FM-29688"/>
    <x v="256"/>
    <x v="0"/>
    <n v="30"/>
    <s v="801-0004"/>
    <x v="15"/>
    <x v="7"/>
    <n v="250000"/>
    <s v="890904724"/>
    <x v="29"/>
    <s v="002"/>
    <x v="3"/>
    <s v="05"/>
    <x v="2"/>
    <s v="05001"/>
    <x v="4"/>
    <s v="001"/>
    <x v="0"/>
    <n v="1779.73"/>
    <n v="140.47074556252915"/>
  </r>
  <r>
    <s v="022"/>
    <x v="5"/>
    <s v="FM-29687"/>
    <x v="256"/>
    <x v="0"/>
    <n v="60"/>
    <s v="801-0004"/>
    <x v="15"/>
    <x v="11"/>
    <n v="468000"/>
    <s v="900062516"/>
    <x v="127"/>
    <s v="002"/>
    <x v="3"/>
    <s v="05"/>
    <x v="2"/>
    <s v="05631"/>
    <x v="21"/>
    <s v="001"/>
    <x v="0"/>
    <n v="1779.73"/>
    <n v="262.96123569305456"/>
  </r>
  <r>
    <s v="002"/>
    <x v="2"/>
    <s v="FM-29692"/>
    <x v="256"/>
    <x v="0"/>
    <n v="60"/>
    <s v="900-0012"/>
    <x v="52"/>
    <x v="18"/>
    <n v="702637.5"/>
    <s v="830078524"/>
    <x v="153"/>
    <s v="002"/>
    <x v="3"/>
    <s v="25"/>
    <x v="6"/>
    <s v="11001"/>
    <x v="1"/>
    <s v="002"/>
    <x v="1"/>
    <n v="1779.73"/>
    <n v="394.8000539407663"/>
  </r>
  <r>
    <s v="017"/>
    <x v="6"/>
    <s v="FM-29693"/>
    <x v="256"/>
    <x v="0"/>
    <n v="60"/>
    <s v="1100-00096"/>
    <x v="131"/>
    <x v="8"/>
    <n v="175000"/>
    <s v="19392110"/>
    <x v="45"/>
    <s v="007"/>
    <x v="6"/>
    <s v="11"/>
    <x v="1"/>
    <s v="11001"/>
    <x v="1"/>
    <s v="001"/>
    <x v="0"/>
    <n v="1779.73"/>
    <n v="98.329521893770405"/>
  </r>
  <r>
    <s v="017"/>
    <x v="6"/>
    <s v="FM-29697"/>
    <x v="257"/>
    <x v="0"/>
    <n v="90"/>
    <s v="1100-0045"/>
    <x v="97"/>
    <x v="16"/>
    <n v="270000"/>
    <s v="19423947"/>
    <x v="130"/>
    <s v="007"/>
    <x v="6"/>
    <s v="11"/>
    <x v="1"/>
    <s v="11001"/>
    <x v="1"/>
    <s v="001"/>
    <x v="0"/>
    <n v="1779.25"/>
    <n v="151.7493325839539"/>
  </r>
  <r>
    <s v="007"/>
    <x v="7"/>
    <s v="FM-29700"/>
    <x v="257"/>
    <x v="0"/>
    <n v="60"/>
    <s v="800-0011"/>
    <x v="75"/>
    <x v="4"/>
    <n v="946561"/>
    <s v="900285373"/>
    <x v="154"/>
    <s v="002"/>
    <x v="3"/>
    <s v="11"/>
    <x v="1"/>
    <s v="11001"/>
    <x v="1"/>
    <s v="001"/>
    <x v="0"/>
    <n v="1779.25"/>
    <n v="532"/>
  </r>
  <r>
    <s v="007"/>
    <x v="7"/>
    <s v="FM-29707"/>
    <x v="257"/>
    <x v="0"/>
    <n v="30"/>
    <s v="700-0035"/>
    <x v="39"/>
    <x v="29"/>
    <n v="653400"/>
    <s v="830116390"/>
    <x v="119"/>
    <s v="004"/>
    <x v="8"/>
    <s v="11"/>
    <x v="1"/>
    <s v="11001"/>
    <x v="1"/>
    <s v="002"/>
    <x v="1"/>
    <n v="1779.25"/>
    <n v="367.23338485316845"/>
  </r>
  <r>
    <s v="022"/>
    <x v="5"/>
    <s v="FM-29706"/>
    <x v="257"/>
    <x v="0"/>
    <n v="30"/>
    <s v="801-0083"/>
    <x v="33"/>
    <x v="8"/>
    <n v="80000"/>
    <s v="900096856"/>
    <x v="32"/>
    <s v="002"/>
    <x v="3"/>
    <s v="05"/>
    <x v="2"/>
    <s v="05001"/>
    <x v="4"/>
    <s v="001"/>
    <x v="0"/>
    <n v="1779.25"/>
    <n v="44.962765210060418"/>
  </r>
  <r>
    <s v="022"/>
    <x v="5"/>
    <s v="FM-29710"/>
    <x v="257"/>
    <x v="0"/>
    <n v="60"/>
    <s v="1100-00096"/>
    <x v="131"/>
    <x v="18"/>
    <n v="195000"/>
    <s v="800132442"/>
    <x v="18"/>
    <s v="007"/>
    <x v="6"/>
    <s v="05"/>
    <x v="2"/>
    <s v="05360"/>
    <x v="10"/>
    <s v="001"/>
    <x v="0"/>
    <n v="1779.25"/>
    <n v="109.59674019952227"/>
  </r>
  <r>
    <s v="014"/>
    <x v="3"/>
    <s v="FM-29701"/>
    <x v="257"/>
    <x v="0"/>
    <n v="0"/>
    <s v="900-0009"/>
    <x v="73"/>
    <x v="0"/>
    <n v="5125623"/>
    <s v="900284352"/>
    <x v="33"/>
    <s v="002"/>
    <x v="3"/>
    <s v="05"/>
    <x v="2"/>
    <s v="05088"/>
    <x v="12"/>
    <s v="002"/>
    <x v="1"/>
    <n v="1779.25"/>
    <n v="2880.7772938035691"/>
  </r>
  <r>
    <s v="022"/>
    <x v="5"/>
    <s v="FM-29710"/>
    <x v="257"/>
    <x v="0"/>
    <n v="60"/>
    <s v="801-0303"/>
    <x v="54"/>
    <x v="8"/>
    <n v="217500"/>
    <s v="800132442"/>
    <x v="18"/>
    <s v="002"/>
    <x v="3"/>
    <s v="05"/>
    <x v="2"/>
    <s v="05360"/>
    <x v="10"/>
    <s v="001"/>
    <x v="0"/>
    <n v="1779.25"/>
    <n v="122.24251791485176"/>
  </r>
  <r>
    <s v="022"/>
    <x v="5"/>
    <s v="FM-29708"/>
    <x v="257"/>
    <x v="0"/>
    <n v="60"/>
    <s v="801-106"/>
    <x v="123"/>
    <x v="9"/>
    <n v="3288000"/>
    <s v="890900308"/>
    <x v="50"/>
    <s v="002"/>
    <x v="3"/>
    <s v="05"/>
    <x v="2"/>
    <s v="05088"/>
    <x v="12"/>
    <s v="001"/>
    <x v="0"/>
    <n v="1779.25"/>
    <n v="1847.9696501334831"/>
  </r>
  <r>
    <s v="014"/>
    <x v="3"/>
    <s v="FM-29701"/>
    <x v="257"/>
    <x v="0"/>
    <n v="0"/>
    <s v="600-0049"/>
    <x v="6"/>
    <x v="5"/>
    <n v="3150000"/>
    <s v="900284352"/>
    <x v="33"/>
    <s v="001"/>
    <x v="0"/>
    <s v="05"/>
    <x v="2"/>
    <s v="05088"/>
    <x v="12"/>
    <s v="002"/>
    <x v="1"/>
    <n v="1779.25"/>
    <n v="1770.4088801461289"/>
  </r>
  <r>
    <s v="017"/>
    <x v="6"/>
    <s v="FM-29697"/>
    <x v="257"/>
    <x v="0"/>
    <n v="90"/>
    <s v="700-0014"/>
    <x v="65"/>
    <x v="16"/>
    <n v="400000"/>
    <s v="19423947"/>
    <x v="130"/>
    <s v="002"/>
    <x v="3"/>
    <s v="11"/>
    <x v="1"/>
    <s v="11001"/>
    <x v="1"/>
    <s v="001"/>
    <x v="0"/>
    <n v="1779.25"/>
    <n v="224.81382605030208"/>
  </r>
  <r>
    <s v="022"/>
    <x v="5"/>
    <s v="FM-29698"/>
    <x v="257"/>
    <x v="0"/>
    <n v="30"/>
    <s v="1000-0001"/>
    <x v="56"/>
    <x v="26"/>
    <n v="420000"/>
    <s v="900194046"/>
    <x v="74"/>
    <s v="005"/>
    <x v="13"/>
    <s v="05"/>
    <x v="2"/>
    <s v="05001"/>
    <x v="4"/>
    <s v="001"/>
    <x v="0"/>
    <n v="1779.25"/>
    <n v="236.05451735281719"/>
  </r>
  <r>
    <s v="022"/>
    <x v="5"/>
    <s v="FM-29710"/>
    <x v="257"/>
    <x v="0"/>
    <n v="60"/>
    <s v="801-0208"/>
    <x v="95"/>
    <x v="10"/>
    <n v="198000"/>
    <s v="800132442"/>
    <x v="18"/>
    <s v="001"/>
    <x v="0"/>
    <s v="05"/>
    <x v="2"/>
    <s v="05360"/>
    <x v="10"/>
    <s v="001"/>
    <x v="0"/>
    <n v="1779.25"/>
    <n v="111.28284389489954"/>
  </r>
  <r>
    <s v="014"/>
    <x v="3"/>
    <s v="FM-29702"/>
    <x v="257"/>
    <x v="0"/>
    <n v="60"/>
    <s v="600-0049"/>
    <x v="6"/>
    <x v="30"/>
    <n v="1083563.25"/>
    <s v="800143281"/>
    <x v="101"/>
    <s v="001"/>
    <x v="0"/>
    <s v="05"/>
    <x v="2"/>
    <s v="05001"/>
    <x v="4"/>
    <s v="002"/>
    <x v="1"/>
    <n v="1779.25"/>
    <n v="609"/>
  </r>
  <r>
    <s v="014"/>
    <x v="3"/>
    <s v="FM-29703"/>
    <x v="257"/>
    <x v="0"/>
    <n v="60"/>
    <s v="1400-0002"/>
    <x v="147"/>
    <x v="103"/>
    <n v="7477120.2000000002"/>
    <s v="800143281"/>
    <x v="101"/>
    <s v="003"/>
    <x v="5"/>
    <s v="05"/>
    <x v="2"/>
    <s v="05001"/>
    <x v="4"/>
    <s v="002"/>
    <x v="1"/>
    <n v="1779.25"/>
    <n v="4202.4000000000005"/>
  </r>
  <r>
    <s v="017"/>
    <x v="6"/>
    <s v="FM-29709"/>
    <x v="257"/>
    <x v="0"/>
    <n v="30"/>
    <s v="1100-00096"/>
    <x v="131"/>
    <x v="16"/>
    <n v="305000"/>
    <s v="830130192"/>
    <x v="199"/>
    <s v="007"/>
    <x v="6"/>
    <s v="11"/>
    <x v="1"/>
    <s v="11001"/>
    <x v="1"/>
    <s v="001"/>
    <x v="0"/>
    <n v="1779.25"/>
    <n v="171.42054236335534"/>
  </r>
  <r>
    <s v="014"/>
    <x v="3"/>
    <s v="FM-29704"/>
    <x v="257"/>
    <x v="0"/>
    <n v="30"/>
    <s v="900-0010"/>
    <x v="36"/>
    <x v="16"/>
    <n v="300000"/>
    <s v="800082760"/>
    <x v="28"/>
    <s v="002"/>
    <x v="3"/>
    <s v="05"/>
    <x v="2"/>
    <s v="05360"/>
    <x v="10"/>
    <s v="002"/>
    <x v="1"/>
    <n v="1779.25"/>
    <n v="168.61036953772657"/>
  </r>
  <r>
    <s v="007"/>
    <x v="7"/>
    <s v="FM-29711"/>
    <x v="258"/>
    <x v="0"/>
    <n v="60"/>
    <s v="700-0035"/>
    <x v="39"/>
    <x v="52"/>
    <n v="2996400"/>
    <s v="830058583"/>
    <x v="41"/>
    <s v="004"/>
    <x v="8"/>
    <s v="25"/>
    <x v="6"/>
    <s v="11001"/>
    <x v="1"/>
    <s v="002"/>
    <x v="1"/>
    <n v="1779.84"/>
    <n v="1683.522114347357"/>
  </r>
  <r>
    <s v="001"/>
    <x v="4"/>
    <s v="FM-29715"/>
    <x v="258"/>
    <x v="0"/>
    <n v="30"/>
    <s v="801-0006"/>
    <x v="8"/>
    <x v="0"/>
    <n v="2850000"/>
    <s v="860000452"/>
    <x v="7"/>
    <s v="002"/>
    <x v="3"/>
    <s v="11"/>
    <x v="1"/>
    <s v="11001"/>
    <x v="1"/>
    <s v="001"/>
    <x v="0"/>
    <n v="1779.84"/>
    <n v="1601.267529665588"/>
  </r>
  <r>
    <s v="017"/>
    <x v="6"/>
    <s v="FM-29714"/>
    <x v="258"/>
    <x v="0"/>
    <n v="90"/>
    <s v="801-0303"/>
    <x v="54"/>
    <x v="16"/>
    <n v="700000"/>
    <s v="19423947"/>
    <x v="130"/>
    <s v="002"/>
    <x v="3"/>
    <s v="11"/>
    <x v="1"/>
    <s v="11001"/>
    <x v="1"/>
    <s v="001"/>
    <x v="0"/>
    <n v="1779.84"/>
    <n v="393.29377921610933"/>
  </r>
  <r>
    <s v="005"/>
    <x v="0"/>
    <s v="FM-29712"/>
    <x v="258"/>
    <x v="0"/>
    <n v="60"/>
    <s v="801-0009"/>
    <x v="20"/>
    <x v="10"/>
    <n v="389640"/>
    <s v="900328189"/>
    <x v="17"/>
    <s v="002"/>
    <x v="3"/>
    <s v="76"/>
    <x v="0"/>
    <s v="76001"/>
    <x v="0"/>
    <s v="001"/>
    <x v="0"/>
    <n v="1779.84"/>
    <n v="218.91855447680692"/>
  </r>
  <r>
    <s v="022"/>
    <x v="5"/>
    <s v="FM-29716"/>
    <x v="258"/>
    <x v="0"/>
    <n v="45"/>
    <s v="801-0004"/>
    <x v="15"/>
    <x v="2"/>
    <n v="510000"/>
    <s v="890917032"/>
    <x v="83"/>
    <s v="002"/>
    <x v="3"/>
    <s v="05"/>
    <x v="2"/>
    <s v="05001"/>
    <x v="4"/>
    <s v="001"/>
    <x v="0"/>
    <n v="1779.84"/>
    <n v="286.54261057173682"/>
  </r>
  <r>
    <s v="017"/>
    <x v="6"/>
    <s v="FM-29714"/>
    <x v="258"/>
    <x v="0"/>
    <n v="90"/>
    <s v="801-0208"/>
    <x v="95"/>
    <x v="16"/>
    <n v="225000"/>
    <s v="19423947"/>
    <x v="130"/>
    <s v="001"/>
    <x v="0"/>
    <s v="11"/>
    <x v="1"/>
    <s v="11001"/>
    <x v="1"/>
    <s v="001"/>
    <x v="0"/>
    <n v="1779.84"/>
    <n v="126.415857605178"/>
  </r>
  <r>
    <s v="007"/>
    <x v="7"/>
    <s v="FB-26495"/>
    <x v="258"/>
    <x v="0"/>
    <n v="0"/>
    <s v="800-0027"/>
    <x v="145"/>
    <x v="12"/>
    <n v="213581"/>
    <s v="900364344"/>
    <x v="13"/>
    <s v="025"/>
    <x v="11"/>
    <s v="11"/>
    <x v="1"/>
    <s v="11001"/>
    <x v="1"/>
    <s v="001"/>
    <x v="0"/>
    <n v="1779.84"/>
    <n v="120.00011236965121"/>
  </r>
  <r>
    <s v="017"/>
    <x v="6"/>
    <s v="FM-29714"/>
    <x v="258"/>
    <x v="0"/>
    <n v="90"/>
    <s v="1000-0001"/>
    <x v="56"/>
    <x v="16"/>
    <n v="325000"/>
    <s v="19423947"/>
    <x v="130"/>
    <s v="005"/>
    <x v="13"/>
    <s v="11"/>
    <x v="1"/>
    <s v="11001"/>
    <x v="1"/>
    <s v="001"/>
    <x v="0"/>
    <n v="1779.84"/>
    <n v="182.60068320747934"/>
  </r>
  <r>
    <s v="017"/>
    <x v="6"/>
    <s v="FM-29714"/>
    <x v="258"/>
    <x v="0"/>
    <n v="90"/>
    <s v="801-0150"/>
    <x v="29"/>
    <x v="16"/>
    <n v="412500"/>
    <s v="19423947"/>
    <x v="130"/>
    <s v="002"/>
    <x v="3"/>
    <s v="11"/>
    <x v="1"/>
    <s v="11001"/>
    <x v="1"/>
    <s v="001"/>
    <x v="0"/>
    <n v="1779.84"/>
    <n v="231.76240560949299"/>
  </r>
  <r>
    <s v="017"/>
    <x v="6"/>
    <s v="FM-29713"/>
    <x v="258"/>
    <x v="0"/>
    <n v="0"/>
    <s v="801-0097"/>
    <x v="67"/>
    <x v="16"/>
    <n v="425000"/>
    <s v="900366684"/>
    <x v="168"/>
    <s v="002"/>
    <x v="3"/>
    <s v="11"/>
    <x v="1"/>
    <s v="11001"/>
    <x v="1"/>
    <s v="001"/>
    <x v="0"/>
    <n v="1779.84"/>
    <n v="238.78550880978065"/>
  </r>
  <r>
    <s v="005"/>
    <x v="0"/>
    <s v="FM-29724"/>
    <x v="259"/>
    <x v="0"/>
    <n v="60"/>
    <s v="900-0010"/>
    <x v="36"/>
    <x v="0"/>
    <n v="1703400"/>
    <s v="890310171"/>
    <x v="26"/>
    <s v="002"/>
    <x v="3"/>
    <s v="76"/>
    <x v="0"/>
    <s v="76892"/>
    <x v="2"/>
    <s v="002"/>
    <x v="1"/>
    <n v="1776.09"/>
    <n v="959.07301994831346"/>
  </r>
  <r>
    <s v="022"/>
    <x v="5"/>
    <s v="FM-29717"/>
    <x v="259"/>
    <x v="0"/>
    <n v="30"/>
    <s v="801-0098"/>
    <x v="22"/>
    <x v="10"/>
    <n v="420000"/>
    <s v="900194046"/>
    <x v="74"/>
    <s v="002"/>
    <x v="3"/>
    <s v="05"/>
    <x v="2"/>
    <s v="05001"/>
    <x v="4"/>
    <s v="001"/>
    <x v="0"/>
    <n v="1776.09"/>
    <n v="236.47450298126785"/>
  </r>
  <r>
    <s v="022"/>
    <x v="5"/>
    <s v="FM-29718"/>
    <x v="259"/>
    <x v="0"/>
    <n v="60"/>
    <s v="801-0208"/>
    <x v="95"/>
    <x v="10"/>
    <n v="198000"/>
    <s v="800132442"/>
    <x v="18"/>
    <s v="001"/>
    <x v="0"/>
    <s v="05"/>
    <x v="2"/>
    <s v="05360"/>
    <x v="10"/>
    <s v="001"/>
    <x v="0"/>
    <n v="1776.09"/>
    <n v="111.48083711974056"/>
  </r>
  <r>
    <s v="014"/>
    <x v="3"/>
    <s v="FM-29723"/>
    <x v="259"/>
    <x v="0"/>
    <n v="60"/>
    <s v="600-0004"/>
    <x v="106"/>
    <x v="24"/>
    <n v="426261.6"/>
    <s v="802008637"/>
    <x v="212"/>
    <s v="001"/>
    <x v="0"/>
    <s v="08"/>
    <x v="8"/>
    <s v="08001"/>
    <x v="27"/>
    <s v="002"/>
    <x v="1"/>
    <n v="1776.09"/>
    <n v="240"/>
  </r>
  <r>
    <s v="022"/>
    <x v="5"/>
    <s v="FM-29725"/>
    <x v="259"/>
    <x v="0"/>
    <n v="30"/>
    <s v="801-0230"/>
    <x v="103"/>
    <x v="10"/>
    <n v="555000"/>
    <s v="860016897"/>
    <x v="143"/>
    <s v="001"/>
    <x v="0"/>
    <s v="11"/>
    <x v="1"/>
    <s v="11001"/>
    <x v="1"/>
    <s v="001"/>
    <x v="0"/>
    <n v="1776.09"/>
    <n v="312.48416465381825"/>
  </r>
  <r>
    <s v="022"/>
    <x v="5"/>
    <s v="FM-29717"/>
    <x v="259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776.09"/>
    <n v="119.64483781790338"/>
  </r>
  <r>
    <s v="007"/>
    <x v="7"/>
    <s v="FB-26496"/>
    <x v="259"/>
    <x v="0"/>
    <n v="0"/>
    <s v="800-0027"/>
    <x v="145"/>
    <x v="12"/>
    <n v="213443"/>
    <s v="800156023"/>
    <x v="105"/>
    <s v="025"/>
    <x v="11"/>
    <s v="73"/>
    <x v="9"/>
    <s v="73001"/>
    <x v="20"/>
    <s v="001"/>
    <x v="0"/>
    <n v="1776.09"/>
    <n v="120.17577938054941"/>
  </r>
  <r>
    <s v="022"/>
    <x v="5"/>
    <s v="FM-29718"/>
    <x v="259"/>
    <x v="0"/>
    <n v="60"/>
    <s v="1000-0001"/>
    <x v="56"/>
    <x v="16"/>
    <n v="175000"/>
    <s v="800132442"/>
    <x v="18"/>
    <s v="005"/>
    <x v="13"/>
    <s v="05"/>
    <x v="2"/>
    <s v="05360"/>
    <x v="10"/>
    <s v="001"/>
    <x v="0"/>
    <n v="1776.09"/>
    <n v="98.531042908861608"/>
  </r>
  <r>
    <s v="017"/>
    <x v="6"/>
    <s v="FM-29719"/>
    <x v="259"/>
    <x v="0"/>
    <n v="30"/>
    <s v="1100-00096"/>
    <x v="131"/>
    <x v="6"/>
    <n v="61000"/>
    <s v="830130192"/>
    <x v="199"/>
    <s v="007"/>
    <x v="6"/>
    <s v="11"/>
    <x v="1"/>
    <s v="11001"/>
    <x v="1"/>
    <s v="001"/>
    <x v="0"/>
    <n v="1776.09"/>
    <n v="34.345106385374613"/>
  </r>
  <r>
    <s v="022"/>
    <x v="5"/>
    <s v="FM-29725"/>
    <x v="259"/>
    <x v="0"/>
    <n v="30"/>
    <s v="1100-0036"/>
    <x v="105"/>
    <x v="7"/>
    <n v="1900000"/>
    <s v="860016897"/>
    <x v="143"/>
    <s v="001"/>
    <x v="0"/>
    <s v="11"/>
    <x v="1"/>
    <s v="11001"/>
    <x v="1"/>
    <s v="001"/>
    <x v="0"/>
    <n v="1776.09"/>
    <n v="1069.7656087247831"/>
  </r>
  <r>
    <s v="005"/>
    <x v="0"/>
    <s v="FM-29722"/>
    <x v="259"/>
    <x v="0"/>
    <n v="60"/>
    <s v="900-0007"/>
    <x v="18"/>
    <x v="15"/>
    <n v="292785"/>
    <s v="890310171"/>
    <x v="26"/>
    <s v="002"/>
    <x v="3"/>
    <s v="76"/>
    <x v="0"/>
    <s v="76892"/>
    <x v="2"/>
    <s v="002"/>
    <x v="1"/>
    <n v="1776.09"/>
    <n v="164.84806513183455"/>
  </r>
  <r>
    <s v="017"/>
    <x v="6"/>
    <s v="FM-29721"/>
    <x v="259"/>
    <x v="0"/>
    <n v="30"/>
    <s v="801-0028"/>
    <x v="38"/>
    <x v="26"/>
    <n v="1080000"/>
    <s v="900039047"/>
    <x v="27"/>
    <s v="002"/>
    <x v="3"/>
    <s v="25"/>
    <x v="6"/>
    <s v="11001"/>
    <x v="1"/>
    <s v="001"/>
    <x v="0"/>
    <n v="1776.09"/>
    <n v="608.07729338040303"/>
  </r>
  <r>
    <s v="022"/>
    <x v="5"/>
    <s v="FM-29729"/>
    <x v="260"/>
    <x v="0"/>
    <n v="0"/>
    <s v="801-0030"/>
    <x v="96"/>
    <x v="70"/>
    <n v="644000"/>
    <s v="13475913"/>
    <x v="147"/>
    <s v="002"/>
    <x v="3"/>
    <s v="54"/>
    <x v="7"/>
    <s v="54001"/>
    <x v="15"/>
    <s v="001"/>
    <x v="0"/>
    <n v="1773.24"/>
    <n v="363.17700931627979"/>
  </r>
  <r>
    <s v="017"/>
    <x v="6"/>
    <s v="DW-0000313"/>
    <x v="260"/>
    <x v="0"/>
    <n v="0"/>
    <s v="801-0303"/>
    <x v="54"/>
    <x v="35"/>
    <n v="-700000"/>
    <s v="19423947"/>
    <x v="130"/>
    <s v="002"/>
    <x v="3"/>
    <s v="11"/>
    <x v="1"/>
    <s v="11001"/>
    <x v="1"/>
    <s v="001"/>
    <x v="0"/>
    <n v="1773.24"/>
    <n v="-394.75761882204324"/>
  </r>
  <r>
    <s v="017"/>
    <x v="6"/>
    <s v="FM-29727"/>
    <x v="260"/>
    <x v="0"/>
    <n v="30"/>
    <s v="1100-0045"/>
    <x v="97"/>
    <x v="8"/>
    <n v="150000"/>
    <s v="830144697"/>
    <x v="149"/>
    <s v="007"/>
    <x v="6"/>
    <s v="11"/>
    <x v="1"/>
    <s v="11001"/>
    <x v="1"/>
    <s v="001"/>
    <x v="0"/>
    <n v="1773.24"/>
    <n v="84.590918319009276"/>
  </r>
  <r>
    <s v="017"/>
    <x v="6"/>
    <s v="FM-29727"/>
    <x v="260"/>
    <x v="0"/>
    <n v="30"/>
    <s v="801-0020"/>
    <x v="49"/>
    <x v="8"/>
    <n v="200000"/>
    <s v="830144697"/>
    <x v="149"/>
    <s v="002"/>
    <x v="3"/>
    <s v="11"/>
    <x v="1"/>
    <s v="11001"/>
    <x v="1"/>
    <s v="001"/>
    <x v="0"/>
    <n v="1773.24"/>
    <n v="112.78789109201236"/>
  </r>
  <r>
    <s v="017"/>
    <x v="6"/>
    <s v="FM-29730"/>
    <x v="260"/>
    <x v="0"/>
    <n v="30"/>
    <s v="1000-0001"/>
    <x v="56"/>
    <x v="8"/>
    <n v="275000"/>
    <s v="900449158"/>
    <x v="22"/>
    <s v="005"/>
    <x v="13"/>
    <s v="11"/>
    <x v="1"/>
    <s v="11001"/>
    <x v="1"/>
    <s v="001"/>
    <x v="0"/>
    <n v="1773.24"/>
    <n v="155.083350251517"/>
  </r>
  <r>
    <s v="022"/>
    <x v="5"/>
    <s v="FM-29726"/>
    <x v="260"/>
    <x v="0"/>
    <n v="60"/>
    <s v="801-0097"/>
    <x v="67"/>
    <x v="31"/>
    <n v="180000"/>
    <s v="811038204"/>
    <x v="89"/>
    <s v="002"/>
    <x v="3"/>
    <s v="05"/>
    <x v="2"/>
    <s v="05001"/>
    <x v="4"/>
    <s v="001"/>
    <x v="0"/>
    <n v="1773.24"/>
    <n v="101.50910198281113"/>
  </r>
  <r>
    <s v="017"/>
    <x v="6"/>
    <s v="FM-29728"/>
    <x v="260"/>
    <x v="0"/>
    <n v="90"/>
    <s v="1100-00096"/>
    <x v="131"/>
    <x v="65"/>
    <n v="126000"/>
    <s v="19423947"/>
    <x v="130"/>
    <s v="007"/>
    <x v="6"/>
    <s v="11"/>
    <x v="1"/>
    <s v="11001"/>
    <x v="1"/>
    <s v="001"/>
    <x v="0"/>
    <n v="1773.24"/>
    <n v="71.056371387967786"/>
  </r>
  <r>
    <s v="005"/>
    <x v="0"/>
    <s v="FM-29739"/>
    <x v="261"/>
    <x v="0"/>
    <n v="60"/>
    <s v="900-0001"/>
    <x v="3"/>
    <x v="47"/>
    <n v="2765585.08"/>
    <s v="890300406"/>
    <x v="3"/>
    <s v="002"/>
    <x v="3"/>
    <s v="76"/>
    <x v="0"/>
    <s v="76892"/>
    <x v="2"/>
    <s v="002"/>
    <x v="1"/>
    <n v="1775.65"/>
    <n v="1557.5057471911693"/>
  </r>
  <r>
    <s v="017"/>
    <x v="6"/>
    <s v="FM-29745"/>
    <x v="261"/>
    <x v="0"/>
    <n v="60"/>
    <s v="1000-0001"/>
    <x v="56"/>
    <x v="10"/>
    <n v="720000"/>
    <s v="800064784"/>
    <x v="56"/>
    <s v="005"/>
    <x v="13"/>
    <s v="25"/>
    <x v="6"/>
    <s v="11001"/>
    <x v="1"/>
    <s v="001"/>
    <x v="0"/>
    <n v="1775.65"/>
    <n v="405.4853152366739"/>
  </r>
  <r>
    <s v="005"/>
    <x v="0"/>
    <s v="FM-29731"/>
    <x v="261"/>
    <x v="0"/>
    <n v="60"/>
    <s v="800-0025"/>
    <x v="47"/>
    <x v="10"/>
    <n v="2196000"/>
    <s v="900087414"/>
    <x v="42"/>
    <s v="025"/>
    <x v="11"/>
    <s v="76"/>
    <x v="0"/>
    <s v="76001"/>
    <x v="0"/>
    <s v="001"/>
    <x v="0"/>
    <n v="1775.65"/>
    <n v="1236.7302114718552"/>
  </r>
  <r>
    <s v="005"/>
    <x v="0"/>
    <s v="FM-29733"/>
    <x v="261"/>
    <x v="0"/>
    <n v="45"/>
    <s v="900-0009"/>
    <x v="73"/>
    <x v="7"/>
    <n v="1600000"/>
    <s v="900154019"/>
    <x v="170"/>
    <s v="002"/>
    <x v="3"/>
    <s v="66"/>
    <x v="3"/>
    <s v="66170"/>
    <x v="5"/>
    <s v="002"/>
    <x v="1"/>
    <n v="1775.65"/>
    <n v="901.07847830371975"/>
  </r>
  <r>
    <s v="014"/>
    <x v="3"/>
    <s v="FM-29742"/>
    <x v="261"/>
    <x v="0"/>
    <n v="60"/>
    <s v="700-0013"/>
    <x v="32"/>
    <x v="15"/>
    <n v="4794255"/>
    <s v="811007643"/>
    <x v="198"/>
    <s v="004"/>
    <x v="8"/>
    <s v="05"/>
    <x v="2"/>
    <s v="05631"/>
    <x v="21"/>
    <s v="002"/>
    <x v="1"/>
    <n v="1775.65"/>
    <n v="2700"/>
  </r>
  <r>
    <s v="002"/>
    <x v="2"/>
    <s v="FM-29747"/>
    <x v="261"/>
    <x v="0"/>
    <n v="30"/>
    <s v="600-0010"/>
    <x v="10"/>
    <x v="2"/>
    <n v="2486526"/>
    <s v="830035263"/>
    <x v="205"/>
    <s v="101"/>
    <x v="2"/>
    <s v="25"/>
    <x v="6"/>
    <s v="25817"/>
    <x v="22"/>
    <s v="002"/>
    <x v="1"/>
    <n v="1775.65"/>
    <n v="1400.3469152141467"/>
  </r>
  <r>
    <s v="017"/>
    <x v="6"/>
    <s v="FM-29743"/>
    <x v="261"/>
    <x v="0"/>
    <n v="30"/>
    <s v="801-0080"/>
    <x v="21"/>
    <x v="24"/>
    <n v="450000"/>
    <s v="900088597"/>
    <x v="155"/>
    <s v="002"/>
    <x v="3"/>
    <s v="11"/>
    <x v="1"/>
    <s v="11001"/>
    <x v="1"/>
    <s v="001"/>
    <x v="0"/>
    <n v="1775.65"/>
    <n v="253.42832202292118"/>
  </r>
  <r>
    <s v="005"/>
    <x v="0"/>
    <s v="FM-29737"/>
    <x v="261"/>
    <x v="0"/>
    <n v="75"/>
    <s v="700-0035"/>
    <x v="39"/>
    <x v="52"/>
    <n v="3089143.12"/>
    <s v="890300684"/>
    <x v="0"/>
    <s v="004"/>
    <x v="8"/>
    <s v="76"/>
    <x v="0"/>
    <s v="76001"/>
    <x v="0"/>
    <s v="002"/>
    <x v="1"/>
    <n v="1775.65"/>
    <n v="1739.7252386450032"/>
  </r>
  <r>
    <s v="014"/>
    <x v="3"/>
    <s v="FM-29741"/>
    <x v="261"/>
    <x v="0"/>
    <n v="30"/>
    <s v="600-0004"/>
    <x v="106"/>
    <x v="74"/>
    <n v="1007859"/>
    <s v="811026620"/>
    <x v="185"/>
    <s v="001"/>
    <x v="0"/>
    <s v="05"/>
    <x v="2"/>
    <s v="05615"/>
    <x v="18"/>
    <s v="002"/>
    <x v="1"/>
    <n v="1775.65"/>
    <n v="567.60003379044292"/>
  </r>
  <r>
    <s v="005"/>
    <x v="0"/>
    <s v="FM-29736"/>
    <x v="261"/>
    <x v="0"/>
    <n v="60"/>
    <s v="600-0049"/>
    <x v="6"/>
    <x v="2"/>
    <n v="8878200"/>
    <s v="890310171"/>
    <x v="26"/>
    <s v="001"/>
    <x v="0"/>
    <s v="76"/>
    <x v="0"/>
    <s v="76892"/>
    <x v="2"/>
    <s v="002"/>
    <x v="1"/>
    <n v="1775.65"/>
    <n v="4999.9718412975526"/>
  </r>
  <r>
    <s v="002"/>
    <x v="2"/>
    <s v="FM-29748"/>
    <x v="261"/>
    <x v="0"/>
    <n v="60"/>
    <s v="900-0012"/>
    <x v="52"/>
    <x v="18"/>
    <n v="701200.2"/>
    <s v="830078524"/>
    <x v="153"/>
    <s v="002"/>
    <x v="3"/>
    <s v="25"/>
    <x v="6"/>
    <s v="11001"/>
    <x v="1"/>
    <s v="002"/>
    <x v="1"/>
    <n v="1775.65"/>
    <n v="394.89775575141493"/>
  </r>
  <r>
    <s v="005"/>
    <x v="0"/>
    <s v="FM-29732"/>
    <x v="261"/>
    <x v="0"/>
    <n v="60"/>
    <s v="801-0005"/>
    <x v="114"/>
    <x v="10"/>
    <n v="135000"/>
    <s v="805003626"/>
    <x v="69"/>
    <s v="002"/>
    <x v="3"/>
    <s v="76"/>
    <x v="0"/>
    <s v="76892"/>
    <x v="2"/>
    <s v="001"/>
    <x v="0"/>
    <n v="1775.65"/>
    <n v="76.028496606876345"/>
  </r>
  <r>
    <s v="001"/>
    <x v="4"/>
    <s v="FM-29735"/>
    <x v="261"/>
    <x v="0"/>
    <n v="60"/>
    <s v="801-0208"/>
    <x v="95"/>
    <x v="2"/>
    <n v="664258"/>
    <s v="860525814"/>
    <x v="129"/>
    <s v="001"/>
    <x v="0"/>
    <s v="11"/>
    <x v="1"/>
    <s v="11001"/>
    <x v="1"/>
    <s v="001"/>
    <x v="0"/>
    <n v="1775.65"/>
    <n v="374.09286740067017"/>
  </r>
  <r>
    <s v="005"/>
    <x v="0"/>
    <s v="FM-29740"/>
    <x v="261"/>
    <x v="0"/>
    <n v="60"/>
    <s v="600-0053"/>
    <x v="165"/>
    <x v="156"/>
    <n v="3975254"/>
    <s v="890327748"/>
    <x v="207"/>
    <s v="001"/>
    <x v="0"/>
    <s v="76"/>
    <x v="0"/>
    <s v="76001"/>
    <x v="0"/>
    <s v="002"/>
    <x v="1"/>
    <n v="1775.65"/>
    <n v="2238.7598907442343"/>
  </r>
  <r>
    <s v="001"/>
    <x v="4"/>
    <s v="FM-29734"/>
    <x v="261"/>
    <x v="0"/>
    <n v="60"/>
    <s v="801-0208"/>
    <x v="95"/>
    <x v="2"/>
    <n v="664094"/>
    <s v="860525814"/>
    <x v="129"/>
    <s v="001"/>
    <x v="0"/>
    <s v="11"/>
    <x v="1"/>
    <s v="11001"/>
    <x v="1"/>
    <s v="001"/>
    <x v="0"/>
    <n v="1775.65"/>
    <n v="374.00050685664405"/>
  </r>
  <r>
    <s v="005"/>
    <x v="0"/>
    <s v="FM-29740"/>
    <x v="261"/>
    <x v="0"/>
    <n v="60"/>
    <s v="600-0054"/>
    <x v="166"/>
    <x v="4"/>
    <n v="2421980"/>
    <s v="890327748"/>
    <x v="207"/>
    <s v="001"/>
    <x v="0"/>
    <s v="76"/>
    <x v="0"/>
    <s v="76001"/>
    <x v="0"/>
    <s v="002"/>
    <x v="1"/>
    <n v="1775.65"/>
    <n v="1363.996283051277"/>
  </r>
  <r>
    <s v="022"/>
    <x v="5"/>
    <s v="FM-29751"/>
    <x v="262"/>
    <x v="0"/>
    <n v="0"/>
    <s v="200-0047"/>
    <x v="140"/>
    <x v="18"/>
    <n v="159000"/>
    <s v="98584936"/>
    <x v="6"/>
    <s v="001"/>
    <x v="0"/>
    <s v="05"/>
    <x v="2"/>
    <s v="05001"/>
    <x v="4"/>
    <s v="001"/>
    <x v="0"/>
    <n v="1776.2"/>
    <n v="89.516946289832219"/>
  </r>
  <r>
    <s v="005"/>
    <x v="0"/>
    <s v="FM-29758"/>
    <x v="262"/>
    <x v="0"/>
    <n v="60"/>
    <s v="900-0007"/>
    <x v="18"/>
    <x v="26"/>
    <n v="2341680"/>
    <s v="890310171"/>
    <x v="26"/>
    <s v="002"/>
    <x v="3"/>
    <s v="76"/>
    <x v="0"/>
    <s v="76892"/>
    <x v="2"/>
    <s v="002"/>
    <x v="1"/>
    <n v="1776.2"/>
    <n v="1318.3650489809706"/>
  </r>
  <r>
    <s v="022"/>
    <x v="5"/>
    <s v="FM-29753"/>
    <x v="262"/>
    <x v="0"/>
    <n v="60"/>
    <s v="801-0004"/>
    <x v="15"/>
    <x v="73"/>
    <n v="624000"/>
    <s v="900062516"/>
    <x v="127"/>
    <s v="002"/>
    <x v="3"/>
    <s v="05"/>
    <x v="2"/>
    <s v="05631"/>
    <x v="21"/>
    <s v="001"/>
    <x v="0"/>
    <n v="1776.2"/>
    <n v="351.31178921292644"/>
  </r>
  <r>
    <s v="014"/>
    <x v="3"/>
    <s v="FM-29755"/>
    <x v="262"/>
    <x v="0"/>
    <n v="30"/>
    <s v="900-0010"/>
    <x v="36"/>
    <x v="0"/>
    <n v="1650000"/>
    <s v="800203758"/>
    <x v="113"/>
    <s v="002"/>
    <x v="3"/>
    <s v="05"/>
    <x v="2"/>
    <s v="05631"/>
    <x v="21"/>
    <s v="002"/>
    <x v="1"/>
    <n v="1776.2"/>
    <n v="928.94944263033437"/>
  </r>
  <r>
    <s v="022"/>
    <x v="5"/>
    <s v="FM-29752"/>
    <x v="262"/>
    <x v="0"/>
    <n v="60"/>
    <s v="801-0112"/>
    <x v="169"/>
    <x v="8"/>
    <n v="504000"/>
    <s v="860001942"/>
    <x v="137"/>
    <s v="002"/>
    <x v="3"/>
    <s v="11"/>
    <x v="1"/>
    <s v="11001"/>
    <x v="1"/>
    <s v="001"/>
    <x v="0"/>
    <n v="1776.2"/>
    <n v="283.75182974890214"/>
  </r>
  <r>
    <s v="017"/>
    <x v="6"/>
    <s v="FM-29757"/>
    <x v="262"/>
    <x v="0"/>
    <n v="90"/>
    <s v="1100-00096"/>
    <x v="131"/>
    <x v="157"/>
    <n v="224000"/>
    <s v="19423947"/>
    <x v="130"/>
    <s v="007"/>
    <x v="6"/>
    <s v="11"/>
    <x v="1"/>
    <s v="11001"/>
    <x v="1"/>
    <s v="001"/>
    <x v="0"/>
    <n v="1776.2"/>
    <n v="126.11192433284539"/>
  </r>
  <r>
    <s v="014"/>
    <x v="3"/>
    <s v="FM-29754"/>
    <x v="262"/>
    <x v="0"/>
    <n v="60"/>
    <s v="600-0003"/>
    <x v="25"/>
    <x v="37"/>
    <n v="6034268.0999999996"/>
    <s v="890908649"/>
    <x v="5"/>
    <s v="001"/>
    <x v="0"/>
    <s v="05"/>
    <x v="2"/>
    <s v="05001"/>
    <x v="4"/>
    <s v="002"/>
    <x v="1"/>
    <n v="1776.2"/>
    <n v="3397.2909019254585"/>
  </r>
  <r>
    <s v="002"/>
    <x v="2"/>
    <s v="FM-29766"/>
    <x v="263"/>
    <x v="0"/>
    <n v="60"/>
    <s v="700-0005"/>
    <x v="99"/>
    <x v="76"/>
    <n v="7067648.4500000002"/>
    <s v="860002585"/>
    <x v="76"/>
    <s v="004"/>
    <x v="8"/>
    <s v="11"/>
    <x v="1"/>
    <s v="11001"/>
    <x v="1"/>
    <s v="002"/>
    <x v="1"/>
    <n v="1785.92"/>
    <n v="3957.4272363823688"/>
  </r>
  <r>
    <s v="017"/>
    <x v="6"/>
    <s v="FM-29767"/>
    <x v="263"/>
    <x v="0"/>
    <n v="0"/>
    <s v="801-0020"/>
    <x v="49"/>
    <x v="8"/>
    <n v="200000"/>
    <s v="900366684"/>
    <x v="168"/>
    <s v="002"/>
    <x v="3"/>
    <s v="11"/>
    <x v="1"/>
    <s v="11001"/>
    <x v="1"/>
    <s v="001"/>
    <x v="0"/>
    <n v="1785.92"/>
    <n v="111.98709908618527"/>
  </r>
  <r>
    <s v="022"/>
    <x v="5"/>
    <s v="FM-29763"/>
    <x v="263"/>
    <x v="0"/>
    <n v="30"/>
    <s v="801-0101"/>
    <x v="120"/>
    <x v="8"/>
    <n v="212500"/>
    <s v="900128189"/>
    <x v="11"/>
    <s v="002"/>
    <x v="3"/>
    <s v="05"/>
    <x v="2"/>
    <s v="05001"/>
    <x v="4"/>
    <s v="001"/>
    <x v="0"/>
    <n v="1785.92"/>
    <n v="118.98629277907185"/>
  </r>
  <r>
    <s v="002"/>
    <x v="2"/>
    <s v="FM-29766"/>
    <x v="263"/>
    <x v="0"/>
    <n v="60"/>
    <s v="600-0022"/>
    <x v="71"/>
    <x v="36"/>
    <n v="1680193.28"/>
    <s v="860002585"/>
    <x v="76"/>
    <s v="101"/>
    <x v="2"/>
    <s v="11"/>
    <x v="1"/>
    <s v="11001"/>
    <x v="1"/>
    <s v="002"/>
    <x v="1"/>
    <n v="1785.92"/>
    <n v="940.79985665651316"/>
  </r>
  <r>
    <s v="014"/>
    <x v="3"/>
    <s v="FM-29759"/>
    <x v="263"/>
    <x v="0"/>
    <n v="60"/>
    <s v="1400-0001"/>
    <x v="7"/>
    <x v="46"/>
    <n v="2208000"/>
    <s v="800143281"/>
    <x v="101"/>
    <s v="003"/>
    <x v="5"/>
    <s v="05"/>
    <x v="2"/>
    <s v="05001"/>
    <x v="4"/>
    <s v="001"/>
    <x v="0"/>
    <n v="1785.92"/>
    <n v="1236.3375739114854"/>
  </r>
  <r>
    <s v="005"/>
    <x v="0"/>
    <s v="FM-29768"/>
    <x v="263"/>
    <x v="0"/>
    <n v="90"/>
    <s v="801-0015"/>
    <x v="9"/>
    <x v="16"/>
    <n v="224200"/>
    <s v="816001697"/>
    <x v="8"/>
    <s v="002"/>
    <x v="3"/>
    <s v="66"/>
    <x v="3"/>
    <s v="66170"/>
    <x v="5"/>
    <s v="001"/>
    <x v="0"/>
    <n v="1785.92"/>
    <n v="125.53753807561368"/>
  </r>
  <r>
    <s v="017"/>
    <x v="6"/>
    <s v="FM-29760"/>
    <x v="263"/>
    <x v="0"/>
    <n v="60"/>
    <s v="200-0004"/>
    <x v="14"/>
    <x v="8"/>
    <n v="137500"/>
    <s v="860023369"/>
    <x v="35"/>
    <s v="001"/>
    <x v="0"/>
    <s v="25"/>
    <x v="6"/>
    <s v="11001"/>
    <x v="1"/>
    <s v="001"/>
    <x v="0"/>
    <n v="1785.92"/>
    <n v="76.991130621752376"/>
  </r>
  <r>
    <s v="007"/>
    <x v="7"/>
    <s v="FB-26497"/>
    <x v="263"/>
    <x v="0"/>
    <n v="0"/>
    <s v="800-0027"/>
    <x v="145"/>
    <x v="12"/>
    <n v="216000"/>
    <s v="900356871"/>
    <x v="213"/>
    <s v="025"/>
    <x v="11"/>
    <s v="11"/>
    <x v="1"/>
    <s v="11001"/>
    <x v="1"/>
    <s v="001"/>
    <x v="0"/>
    <n v="1785.92"/>
    <n v="120.94606701308008"/>
  </r>
  <r>
    <s v="007"/>
    <x v="7"/>
    <s v="FM-29764"/>
    <x v="263"/>
    <x v="0"/>
    <n v="30"/>
    <s v="801-0128"/>
    <x v="135"/>
    <x v="14"/>
    <n v="7992900"/>
    <s v="900492634"/>
    <x v="150"/>
    <s v="021"/>
    <x v="1"/>
    <s v="08"/>
    <x v="8"/>
    <s v="08001"/>
    <x v="27"/>
    <s v="001"/>
    <x v="0"/>
    <n v="1785.92"/>
    <n v="4475.5084214298513"/>
  </r>
  <r>
    <s v="007"/>
    <x v="7"/>
    <s v="FM-29774"/>
    <x v="264"/>
    <x v="0"/>
    <n v="30"/>
    <s v="300-0004"/>
    <x v="43"/>
    <x v="8"/>
    <n v="2683635"/>
    <s v="900323957"/>
    <x v="36"/>
    <s v="024"/>
    <x v="10"/>
    <s v="05"/>
    <x v="2"/>
    <s v="05360"/>
    <x v="10"/>
    <s v="001"/>
    <x v="0"/>
    <n v="1789.09"/>
    <n v="1500"/>
  </r>
  <r>
    <s v="022"/>
    <x v="5"/>
    <s v="FM-29771"/>
    <x v="264"/>
    <x v="0"/>
    <n v="30"/>
    <s v="801-0011"/>
    <x v="12"/>
    <x v="26"/>
    <n v="720000"/>
    <s v="900128189"/>
    <x v="11"/>
    <s v="002"/>
    <x v="3"/>
    <s v="05"/>
    <x v="2"/>
    <s v="05001"/>
    <x v="4"/>
    <s v="001"/>
    <x v="0"/>
    <n v="1789.09"/>
    <n v="402.43922888172199"/>
  </r>
  <r>
    <s v="022"/>
    <x v="5"/>
    <s v="FM-29771"/>
    <x v="264"/>
    <x v="0"/>
    <n v="30"/>
    <s v="801-0003"/>
    <x v="157"/>
    <x v="26"/>
    <n v="216000"/>
    <s v="900128189"/>
    <x v="11"/>
    <s v="002"/>
    <x v="3"/>
    <s v="05"/>
    <x v="2"/>
    <s v="05001"/>
    <x v="4"/>
    <s v="001"/>
    <x v="0"/>
    <n v="1789.09"/>
    <n v="120.73176866451661"/>
  </r>
  <r>
    <s v="014"/>
    <x v="3"/>
    <s v="FM-29769"/>
    <x v="264"/>
    <x v="0"/>
    <n v="60"/>
    <s v="900-0007"/>
    <x v="18"/>
    <x v="18"/>
    <n v="586105.80000000005"/>
    <s v="811010411"/>
    <x v="55"/>
    <s v="002"/>
    <x v="3"/>
    <s v="05"/>
    <x v="2"/>
    <s v="05360"/>
    <x v="10"/>
    <s v="002"/>
    <x v="1"/>
    <n v="1789.09"/>
    <n v="327.59995304875667"/>
  </r>
  <r>
    <s v="001"/>
    <x v="4"/>
    <s v="FM-29773"/>
    <x v="264"/>
    <x v="0"/>
    <n v="30"/>
    <s v="801-0130"/>
    <x v="79"/>
    <x v="7"/>
    <n v="290000"/>
    <s v="860001965"/>
    <x v="94"/>
    <s v="002"/>
    <x v="3"/>
    <s v="25"/>
    <x v="6"/>
    <s v="11001"/>
    <x v="1"/>
    <s v="001"/>
    <x v="0"/>
    <n v="1789.09"/>
    <n v="162.09357829958248"/>
  </r>
  <r>
    <s v="017"/>
    <x v="6"/>
    <s v="FM-29775"/>
    <x v="264"/>
    <x v="0"/>
    <n v="30"/>
    <s v="801-0049"/>
    <x v="80"/>
    <x v="10"/>
    <n v="1380000"/>
    <s v="860516806"/>
    <x v="37"/>
    <s v="002"/>
    <x v="3"/>
    <s v="25"/>
    <x v="6"/>
    <s v="11001"/>
    <x v="1"/>
    <s v="001"/>
    <x v="0"/>
    <n v="1789.09"/>
    <n v="771.3418553566338"/>
  </r>
  <r>
    <s v="002"/>
    <x v="2"/>
    <s v="FM-29770"/>
    <x v="264"/>
    <x v="0"/>
    <n v="30"/>
    <s v="900-0012"/>
    <x v="52"/>
    <x v="10"/>
    <n v="1412665.2"/>
    <s v="830032559"/>
    <x v="48"/>
    <s v="002"/>
    <x v="3"/>
    <s v="11"/>
    <x v="1"/>
    <s v="11001"/>
    <x v="1"/>
    <s v="002"/>
    <x v="1"/>
    <n v="1789.09"/>
    <n v="789.59985243894937"/>
  </r>
  <r>
    <s v="007"/>
    <x v="7"/>
    <s v="FB-26499"/>
    <x v="264"/>
    <x v="0"/>
    <n v="0"/>
    <s v="800-0030"/>
    <x v="84"/>
    <x v="43"/>
    <n v="393599.8"/>
    <s v="900374514"/>
    <x v="120"/>
    <s v="025"/>
    <x v="11"/>
    <s v="11"/>
    <x v="1"/>
    <s v="11001"/>
    <x v="1"/>
    <s v="001"/>
    <x v="0"/>
    <n v="1789.09"/>
    <n v="220"/>
  </r>
  <r>
    <s v="014"/>
    <x v="3"/>
    <s v="FM-29783"/>
    <x v="265"/>
    <x v="0"/>
    <n v="60"/>
    <s v="600-0015"/>
    <x v="53"/>
    <x v="78"/>
    <n v="25034368"/>
    <s v="890908649"/>
    <x v="5"/>
    <s v="101"/>
    <x v="2"/>
    <s v="05"/>
    <x v="2"/>
    <s v="05001"/>
    <x v="4"/>
    <s v="002"/>
    <x v="1"/>
    <n v="1791.24"/>
    <n v="13975.998749469642"/>
  </r>
  <r>
    <s v="014"/>
    <x v="3"/>
    <s v="FM-29777"/>
    <x v="265"/>
    <x v="0"/>
    <n v="60"/>
    <s v="900-0009"/>
    <x v="73"/>
    <x v="9"/>
    <n v="6305164"/>
    <s v="890900652"/>
    <x v="9"/>
    <s v="002"/>
    <x v="3"/>
    <s v="05"/>
    <x v="2"/>
    <s v="05266"/>
    <x v="6"/>
    <s v="002"/>
    <x v="1"/>
    <n v="1791.24"/>
    <n v="3519.9995533820147"/>
  </r>
  <r>
    <s v="014"/>
    <x v="3"/>
    <s v="FM-29776"/>
    <x v="265"/>
    <x v="0"/>
    <n v="60"/>
    <s v="600-0045"/>
    <x v="5"/>
    <x v="7"/>
    <n v="6215603"/>
    <s v="890917295"/>
    <x v="4"/>
    <s v="001"/>
    <x v="0"/>
    <s v="05"/>
    <x v="2"/>
    <s v="05380"/>
    <x v="3"/>
    <s v="002"/>
    <x v="1"/>
    <n v="1791.24"/>
    <n v="3470.0001116544963"/>
  </r>
  <r>
    <s v="022"/>
    <x v="5"/>
    <s v="FM-29781"/>
    <x v="265"/>
    <x v="0"/>
    <n v="30"/>
    <s v="1000-0001"/>
    <x v="56"/>
    <x v="10"/>
    <n v="300000"/>
    <s v="900096856"/>
    <x v="32"/>
    <s v="005"/>
    <x v="13"/>
    <s v="05"/>
    <x v="2"/>
    <s v="05001"/>
    <x v="4"/>
    <s v="001"/>
    <x v="0"/>
    <n v="1791.24"/>
    <n v="167.4817444898506"/>
  </r>
  <r>
    <s v="022"/>
    <x v="5"/>
    <s v="FM-29778"/>
    <x v="265"/>
    <x v="0"/>
    <n v="0"/>
    <s v="801-0303"/>
    <x v="54"/>
    <x v="8"/>
    <n v="187500"/>
    <s v="13256744"/>
    <x v="114"/>
    <s v="002"/>
    <x v="3"/>
    <s v="54"/>
    <x v="7"/>
    <s v="54001"/>
    <x v="15"/>
    <s v="001"/>
    <x v="0"/>
    <n v="1791.24"/>
    <n v="104.67609030615662"/>
  </r>
  <r>
    <s v="017"/>
    <x v="6"/>
    <s v="FM-29779"/>
    <x v="265"/>
    <x v="0"/>
    <n v="90"/>
    <s v="700-0014"/>
    <x v="65"/>
    <x v="7"/>
    <n v="800000"/>
    <s v="19423947"/>
    <x v="130"/>
    <s v="002"/>
    <x v="3"/>
    <s v="11"/>
    <x v="1"/>
    <s v="11001"/>
    <x v="1"/>
    <s v="001"/>
    <x v="0"/>
    <n v="1791.24"/>
    <n v="446.61798530626828"/>
  </r>
  <r>
    <s v="022"/>
    <x v="5"/>
    <s v="FM-29778"/>
    <x v="265"/>
    <x v="0"/>
    <n v="0"/>
    <s v="1000-0009"/>
    <x v="88"/>
    <x v="8"/>
    <n v="97500"/>
    <s v="13256744"/>
    <x v="114"/>
    <s v="005"/>
    <x v="13"/>
    <s v="54"/>
    <x v="7"/>
    <s v="54001"/>
    <x v="15"/>
    <s v="001"/>
    <x v="0"/>
    <n v="1791.24"/>
    <n v="54.431566959201447"/>
  </r>
  <r>
    <s v="022"/>
    <x v="5"/>
    <s v="FM-29782"/>
    <x v="265"/>
    <x v="0"/>
    <n v="30"/>
    <s v="801-0303"/>
    <x v="54"/>
    <x v="6"/>
    <n v="65000"/>
    <s v="900096856"/>
    <x v="32"/>
    <s v="002"/>
    <x v="3"/>
    <s v="05"/>
    <x v="2"/>
    <s v="05001"/>
    <x v="4"/>
    <s v="001"/>
    <x v="0"/>
    <n v="1791.24"/>
    <n v="36.287711306134298"/>
  </r>
  <r>
    <s v="005"/>
    <x v="0"/>
    <s v="FM-29786"/>
    <x v="266"/>
    <x v="0"/>
    <n v="60"/>
    <s v="900-0001"/>
    <x v="3"/>
    <x v="47"/>
    <n v="2796093.76"/>
    <s v="860002537"/>
    <x v="66"/>
    <s v="002"/>
    <x v="3"/>
    <s v="76"/>
    <x v="0"/>
    <s v="76520"/>
    <x v="17"/>
    <s v="002"/>
    <x v="1"/>
    <n v="1795.21"/>
    <n v="1557.530183098356"/>
  </r>
  <r>
    <s v="003"/>
    <x v="1"/>
    <s v="FM-29787"/>
    <x v="266"/>
    <x v="0"/>
    <n v="60"/>
    <s v="1500-0005"/>
    <x v="0"/>
    <x v="0"/>
    <n v="18311142"/>
    <s v="860042141"/>
    <x v="61"/>
    <s v="001"/>
    <x v="0"/>
    <s v="11"/>
    <x v="1"/>
    <s v="11001"/>
    <x v="1"/>
    <s v="001"/>
    <x v="0"/>
    <n v="1795.21"/>
    <n v="10200"/>
  </r>
  <r>
    <s v="022"/>
    <x v="5"/>
    <s v="FM-29788"/>
    <x v="266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795.21"/>
    <n v="175.46693701572516"/>
  </r>
  <r>
    <s v="003"/>
    <x v="1"/>
    <s v="FM-29787"/>
    <x v="266"/>
    <x v="0"/>
    <n v="60"/>
    <s v="801-0069"/>
    <x v="1"/>
    <x v="19"/>
    <n v="12207430"/>
    <s v="860042141"/>
    <x v="61"/>
    <s v="021"/>
    <x v="1"/>
    <s v="11"/>
    <x v="1"/>
    <s v="11001"/>
    <x v="1"/>
    <s v="001"/>
    <x v="0"/>
    <n v="1795.21"/>
    <n v="6800.0011140757906"/>
  </r>
  <r>
    <s v="022"/>
    <x v="5"/>
    <s v="FM-29784"/>
    <x v="266"/>
    <x v="0"/>
    <n v="60"/>
    <s v="1000-0001"/>
    <x v="56"/>
    <x v="8"/>
    <n v="150000"/>
    <s v="811043680"/>
    <x v="24"/>
    <s v="005"/>
    <x v="13"/>
    <s v="05"/>
    <x v="2"/>
    <s v="05001"/>
    <x v="4"/>
    <s v="001"/>
    <x v="0"/>
    <n v="1795.21"/>
    <n v="83.555684293202461"/>
  </r>
  <r>
    <s v="014"/>
    <x v="3"/>
    <s v="FM-29785"/>
    <x v="266"/>
    <x v="0"/>
    <n v="30"/>
    <s v="900-0010"/>
    <x v="36"/>
    <x v="8"/>
    <n v="163750"/>
    <s v="811023024"/>
    <x v="70"/>
    <s v="002"/>
    <x v="3"/>
    <s v="05"/>
    <x v="2"/>
    <s v="05001"/>
    <x v="4"/>
    <s v="001"/>
    <x v="0"/>
    <n v="1795.21"/>
    <n v="91.214955353412691"/>
  </r>
  <r>
    <s v="005"/>
    <x v="0"/>
    <s v="FM-29789"/>
    <x v="266"/>
    <x v="0"/>
    <n v="60"/>
    <s v="900-0007"/>
    <x v="18"/>
    <x v="26"/>
    <n v="2367480"/>
    <s v="890310171"/>
    <x v="26"/>
    <s v="002"/>
    <x v="3"/>
    <s v="76"/>
    <x v="0"/>
    <s v="76892"/>
    <x v="2"/>
    <s v="002"/>
    <x v="1"/>
    <n v="1795.21"/>
    <n v="1318.7760763364731"/>
  </r>
  <r>
    <s v="022"/>
    <x v="5"/>
    <s v="FM-29788"/>
    <x v="266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795.21"/>
    <n v="300.80046345552887"/>
  </r>
  <r>
    <s v="017"/>
    <x v="6"/>
    <s v="FM-29796"/>
    <x v="267"/>
    <x v="0"/>
    <n v="30"/>
    <s v="801-0028"/>
    <x v="38"/>
    <x v="16"/>
    <n v="550000"/>
    <s v="900340985"/>
    <x v="51"/>
    <s v="002"/>
    <x v="3"/>
    <s v="11"/>
    <x v="1"/>
    <s v="11001"/>
    <x v="1"/>
    <s v="001"/>
    <x v="0"/>
    <n v="1790.61"/>
    <n v="307.15789591256612"/>
  </r>
  <r>
    <s v="022"/>
    <x v="5"/>
    <s v="FM-29801"/>
    <x v="267"/>
    <x v="0"/>
    <n v="60"/>
    <s v="801-0004"/>
    <x v="15"/>
    <x v="26"/>
    <n v="312000"/>
    <s v="900062516"/>
    <x v="127"/>
    <s v="002"/>
    <x v="3"/>
    <s v="05"/>
    <x v="2"/>
    <s v="05631"/>
    <x v="21"/>
    <s v="001"/>
    <x v="0"/>
    <n v="1790.61"/>
    <n v="174.24229731767389"/>
  </r>
  <r>
    <s v="022"/>
    <x v="5"/>
    <s v="FM-29799"/>
    <x v="267"/>
    <x v="0"/>
    <n v="30"/>
    <s v="801-0024"/>
    <x v="40"/>
    <x v="10"/>
    <n v="390000"/>
    <s v="900096856"/>
    <x v="32"/>
    <s v="012"/>
    <x v="9"/>
    <s v="05"/>
    <x v="2"/>
    <s v="05001"/>
    <x v="4"/>
    <s v="001"/>
    <x v="0"/>
    <n v="1790.61"/>
    <n v="217.80287164709233"/>
  </r>
  <r>
    <s v="018"/>
    <x v="9"/>
    <s v="FM-29802"/>
    <x v="267"/>
    <x v="0"/>
    <n v="90"/>
    <s v="801-0079"/>
    <x v="134"/>
    <x v="15"/>
    <n v="97500"/>
    <s v="811011232"/>
    <x v="214"/>
    <s v="002"/>
    <x v="3"/>
    <s v="05"/>
    <x v="2"/>
    <s v="05001"/>
    <x v="4"/>
    <s v="001"/>
    <x v="0"/>
    <n v="1790.61"/>
    <n v="54.450717911773083"/>
  </r>
  <r>
    <s v="017"/>
    <x v="6"/>
    <s v="FM-29796"/>
    <x v="267"/>
    <x v="0"/>
    <n v="30"/>
    <s v="801-00209"/>
    <x v="41"/>
    <x v="16"/>
    <n v="290000"/>
    <s v="900340985"/>
    <x v="51"/>
    <s v="001"/>
    <x v="0"/>
    <s v="11"/>
    <x v="1"/>
    <s v="11001"/>
    <x v="1"/>
    <s v="001"/>
    <x v="0"/>
    <n v="1790.61"/>
    <n v="161.95598148117122"/>
  </r>
  <r>
    <s v="017"/>
    <x v="6"/>
    <s v="FM-29806"/>
    <x v="267"/>
    <x v="0"/>
    <n v="60"/>
    <s v="801-0023"/>
    <x v="23"/>
    <x v="8"/>
    <n v="375000"/>
    <s v="860023369"/>
    <x v="35"/>
    <s v="002"/>
    <x v="3"/>
    <s v="25"/>
    <x v="6"/>
    <s v="11001"/>
    <x v="1"/>
    <s v="001"/>
    <x v="0"/>
    <n v="1790.61"/>
    <n v="209.42583812220417"/>
  </r>
  <r>
    <s v="022"/>
    <x v="5"/>
    <s v="FM-29790"/>
    <x v="267"/>
    <x v="0"/>
    <n v="90"/>
    <s v="801-0208"/>
    <x v="95"/>
    <x v="8"/>
    <n v="97500"/>
    <s v="800009802"/>
    <x v="81"/>
    <s v="001"/>
    <x v="0"/>
    <s v="05"/>
    <x v="2"/>
    <s v="05380"/>
    <x v="3"/>
    <s v="001"/>
    <x v="0"/>
    <n v="1790.61"/>
    <n v="54.450717911773083"/>
  </r>
  <r>
    <s v="017"/>
    <x v="6"/>
    <s v="FM-29808"/>
    <x v="267"/>
    <x v="0"/>
    <n v="90"/>
    <s v="801-0150"/>
    <x v="29"/>
    <x v="7"/>
    <n v="825000"/>
    <s v="19423947"/>
    <x v="130"/>
    <s v="002"/>
    <x v="3"/>
    <s v="11"/>
    <x v="1"/>
    <s v="11001"/>
    <x v="1"/>
    <s v="001"/>
    <x v="0"/>
    <n v="1790.61"/>
    <n v="460.73684386884918"/>
  </r>
  <r>
    <s v="017"/>
    <x v="6"/>
    <s v="FM-29796"/>
    <x v="267"/>
    <x v="0"/>
    <n v="30"/>
    <s v="1100-0045"/>
    <x v="97"/>
    <x v="16"/>
    <n v="290000"/>
    <s v="900340985"/>
    <x v="51"/>
    <s v="007"/>
    <x v="6"/>
    <s v="11"/>
    <x v="1"/>
    <s v="11001"/>
    <x v="1"/>
    <s v="001"/>
    <x v="0"/>
    <n v="1790.61"/>
    <n v="161.95598148117122"/>
  </r>
  <r>
    <s v="017"/>
    <x v="6"/>
    <s v="FM-29806"/>
    <x v="267"/>
    <x v="0"/>
    <n v="60"/>
    <s v="1000-0001"/>
    <x v="56"/>
    <x v="8"/>
    <n v="250000"/>
    <s v="860023369"/>
    <x v="35"/>
    <s v="005"/>
    <x v="13"/>
    <s v="25"/>
    <x v="6"/>
    <s v="11001"/>
    <x v="1"/>
    <s v="001"/>
    <x v="0"/>
    <n v="1790.61"/>
    <n v="139.61722541480279"/>
  </r>
  <r>
    <s v="022"/>
    <x v="5"/>
    <s v="FM-29792"/>
    <x v="267"/>
    <x v="0"/>
    <n v="60"/>
    <s v="801-00112"/>
    <x v="46"/>
    <x v="8"/>
    <n v="292500"/>
    <s v="800074839"/>
    <x v="40"/>
    <s v="002"/>
    <x v="3"/>
    <s v="05"/>
    <x v="2"/>
    <s v="05237"/>
    <x v="14"/>
    <s v="001"/>
    <x v="0"/>
    <n v="1790.61"/>
    <n v="163.35215373531926"/>
  </r>
  <r>
    <s v="022"/>
    <x v="5"/>
    <s v="FM-29799"/>
    <x v="267"/>
    <x v="0"/>
    <n v="30"/>
    <s v="801-00209"/>
    <x v="41"/>
    <x v="4"/>
    <n v="110000"/>
    <s v="900096856"/>
    <x v="32"/>
    <s v="001"/>
    <x v="0"/>
    <s v="05"/>
    <x v="2"/>
    <s v="05001"/>
    <x v="4"/>
    <s v="001"/>
    <x v="0"/>
    <n v="1790.61"/>
    <n v="61.431579182513225"/>
  </r>
  <r>
    <s v="017"/>
    <x v="6"/>
    <s v="FM-29796"/>
    <x v="267"/>
    <x v="0"/>
    <n v="30"/>
    <s v="801-0007"/>
    <x v="26"/>
    <x v="16"/>
    <n v="185000"/>
    <s v="900340985"/>
    <x v="51"/>
    <s v="002"/>
    <x v="3"/>
    <s v="11"/>
    <x v="1"/>
    <s v="11001"/>
    <x v="1"/>
    <s v="001"/>
    <x v="0"/>
    <n v="1790.61"/>
    <n v="103.31674680695406"/>
  </r>
  <r>
    <s v="017"/>
    <x v="6"/>
    <s v="FM-29808"/>
    <x v="267"/>
    <x v="0"/>
    <n v="90"/>
    <s v="1000-0001"/>
    <x v="56"/>
    <x v="7"/>
    <n v="650000"/>
    <s v="19423947"/>
    <x v="130"/>
    <s v="005"/>
    <x v="13"/>
    <s v="11"/>
    <x v="1"/>
    <s v="11001"/>
    <x v="1"/>
    <s v="001"/>
    <x v="0"/>
    <n v="1790.61"/>
    <n v="363.00478607848726"/>
  </r>
  <r>
    <s v="022"/>
    <x v="5"/>
    <s v="FM-29800"/>
    <x v="267"/>
    <x v="0"/>
    <n v="45"/>
    <s v="801-0004"/>
    <x v="15"/>
    <x v="2"/>
    <n v="510000"/>
    <s v="890917032"/>
    <x v="83"/>
    <s v="002"/>
    <x v="3"/>
    <s v="05"/>
    <x v="2"/>
    <s v="05001"/>
    <x v="4"/>
    <s v="001"/>
    <x v="0"/>
    <n v="1790.61"/>
    <n v="284.81913984619769"/>
  </r>
  <r>
    <s v="003"/>
    <x v="1"/>
    <s v="FM-29803"/>
    <x v="267"/>
    <x v="0"/>
    <n v="30"/>
    <s v="801-0069"/>
    <x v="1"/>
    <x v="1"/>
    <n v="24710420"/>
    <s v="860000135"/>
    <x v="1"/>
    <s v="021"/>
    <x v="1"/>
    <s v="11"/>
    <x v="1"/>
    <s v="11001"/>
    <x v="1"/>
    <s v="001"/>
    <x v="0"/>
    <n v="1790.61"/>
    <n v="13800.001116937805"/>
  </r>
  <r>
    <s v="017"/>
    <x v="6"/>
    <s v="FM-29809"/>
    <x v="267"/>
    <x v="0"/>
    <n v="60"/>
    <s v="1000-0001"/>
    <x v="56"/>
    <x v="10"/>
    <n v="720000"/>
    <s v="800064784"/>
    <x v="56"/>
    <s v="005"/>
    <x v="13"/>
    <s v="25"/>
    <x v="6"/>
    <s v="11001"/>
    <x v="1"/>
    <s v="001"/>
    <x v="0"/>
    <n v="1790.61"/>
    <n v="402.09760919463201"/>
  </r>
  <r>
    <s v="014"/>
    <x v="3"/>
    <s v="FM-29791"/>
    <x v="267"/>
    <x v="0"/>
    <n v="60"/>
    <s v="900-0007"/>
    <x v="18"/>
    <x v="18"/>
    <n v="586603.80000000005"/>
    <s v="811010411"/>
    <x v="55"/>
    <s v="002"/>
    <x v="3"/>
    <s v="05"/>
    <x v="2"/>
    <s v="05360"/>
    <x v="10"/>
    <s v="003"/>
    <x v="2"/>
    <n v="1790.61"/>
    <n v="327.59997989511959"/>
  </r>
  <r>
    <s v="017"/>
    <x v="6"/>
    <s v="FM-29796"/>
    <x v="267"/>
    <x v="0"/>
    <n v="30"/>
    <s v="200-0212"/>
    <x v="42"/>
    <x v="6"/>
    <n v="90000"/>
    <s v="900340985"/>
    <x v="51"/>
    <s v="002"/>
    <x v="3"/>
    <s v="11"/>
    <x v="1"/>
    <s v="11001"/>
    <x v="1"/>
    <s v="001"/>
    <x v="0"/>
    <n v="1790.61"/>
    <n v="50.262201149329002"/>
  </r>
  <r>
    <s v="014"/>
    <x v="3"/>
    <s v="FM-29812"/>
    <x v="268"/>
    <x v="0"/>
    <n v="30"/>
    <s v="1400-0004"/>
    <x v="159"/>
    <x v="46"/>
    <n v="2631197.7000000002"/>
    <s v="800082760"/>
    <x v="28"/>
    <s v="003"/>
    <x v="5"/>
    <s v="05"/>
    <x v="2"/>
    <s v="05360"/>
    <x v="10"/>
    <s v="002"/>
    <x v="1"/>
    <n v="1784.71"/>
    <n v="1474.2998582402745"/>
  </r>
  <r>
    <s v="022"/>
    <x v="5"/>
    <s v="FM-29820"/>
    <x v="268"/>
    <x v="0"/>
    <n v="60"/>
    <s v="801-0079"/>
    <x v="134"/>
    <x v="8"/>
    <n v="200000"/>
    <s v="800031524"/>
    <x v="206"/>
    <s v="002"/>
    <x v="3"/>
    <s v="05"/>
    <x v="2"/>
    <s v="05001"/>
    <x v="4"/>
    <s v="001"/>
    <x v="0"/>
    <n v="1784.71"/>
    <n v="112.06302424483529"/>
  </r>
  <r>
    <s v="007"/>
    <x v="7"/>
    <s v="FM-29817"/>
    <x v="268"/>
    <x v="0"/>
    <n v="0"/>
    <s v="801-0181"/>
    <x v="44"/>
    <x v="4"/>
    <n v="706745.2"/>
    <s v="900489820"/>
    <x v="38"/>
    <s v="021"/>
    <x v="1"/>
    <s v="11"/>
    <x v="1"/>
    <s v="11001"/>
    <x v="1"/>
    <s v="001"/>
    <x v="0"/>
    <n v="1784.71"/>
    <n v="396.00002241260484"/>
  </r>
  <r>
    <s v="007"/>
    <x v="7"/>
    <s v="FM-29816"/>
    <x v="268"/>
    <x v="0"/>
    <n v="30"/>
    <s v="801-0062"/>
    <x v="69"/>
    <x v="158"/>
    <n v="2658197.85"/>
    <s v="860031786"/>
    <x v="75"/>
    <s v="021"/>
    <x v="1"/>
    <s v="11"/>
    <x v="1"/>
    <s v="11001"/>
    <x v="1"/>
    <s v="001"/>
    <x v="0"/>
    <n v="1784.71"/>
    <n v="1489.4284505605954"/>
  </r>
  <r>
    <s v="007"/>
    <x v="7"/>
    <s v="FM-29816"/>
    <x v="268"/>
    <x v="0"/>
    <n v="30"/>
    <s v="801-0085"/>
    <x v="70"/>
    <x v="4"/>
    <n v="754880"/>
    <s v="860031786"/>
    <x v="75"/>
    <s v="021"/>
    <x v="1"/>
    <s v="11"/>
    <x v="1"/>
    <s v="11001"/>
    <x v="1"/>
    <s v="001"/>
    <x v="0"/>
    <n v="1784.71"/>
    <n v="422.97067870970631"/>
  </r>
  <r>
    <s v="022"/>
    <x v="5"/>
    <s v="FM-29810"/>
    <x v="268"/>
    <x v="0"/>
    <n v="0"/>
    <s v="801-0098"/>
    <x v="22"/>
    <x v="8"/>
    <n v="155000"/>
    <s v="71794661"/>
    <x v="73"/>
    <s v="002"/>
    <x v="3"/>
    <s v="05"/>
    <x v="2"/>
    <s v="05001"/>
    <x v="4"/>
    <s v="001"/>
    <x v="0"/>
    <n v="1784.71"/>
    <n v="86.848843789747349"/>
  </r>
  <r>
    <s v="005"/>
    <x v="0"/>
    <s v="FM-29815"/>
    <x v="268"/>
    <x v="0"/>
    <n v="0"/>
    <s v="800-0069"/>
    <x v="102"/>
    <x v="24"/>
    <n v="180250"/>
    <s v="8000434095"/>
    <x v="142"/>
    <s v="022"/>
    <x v="18"/>
    <s v="76"/>
    <x v="0"/>
    <s v="76892"/>
    <x v="2"/>
    <s v="002"/>
    <x v="1"/>
    <n v="1784.71"/>
    <n v="100.99680060065781"/>
  </r>
  <r>
    <s v="022"/>
    <x v="5"/>
    <s v="FM-29811"/>
    <x v="268"/>
    <x v="0"/>
    <n v="30"/>
    <s v="1000-0001"/>
    <x v="56"/>
    <x v="10"/>
    <n v="300000"/>
    <s v="900096856"/>
    <x v="32"/>
    <s v="005"/>
    <x v="13"/>
    <s v="05"/>
    <x v="2"/>
    <s v="05001"/>
    <x v="4"/>
    <s v="001"/>
    <x v="0"/>
    <n v="1784.71"/>
    <n v="168.09453636725294"/>
  </r>
  <r>
    <s v="022"/>
    <x v="5"/>
    <s v="FM-29813"/>
    <x v="268"/>
    <x v="0"/>
    <n v="60"/>
    <s v="200-0004"/>
    <x v="14"/>
    <x v="10"/>
    <n v="360000"/>
    <s v="811005842"/>
    <x v="126"/>
    <s v="001"/>
    <x v="0"/>
    <s v="05"/>
    <x v="2"/>
    <s v="05001"/>
    <x v="4"/>
    <s v="001"/>
    <x v="0"/>
    <n v="1784.71"/>
    <n v="201.71344364070353"/>
  </r>
  <r>
    <s v="007"/>
    <x v="7"/>
    <s v="FM-29816"/>
    <x v="268"/>
    <x v="0"/>
    <n v="30"/>
    <s v="801-0200"/>
    <x v="59"/>
    <x v="4"/>
    <n v="766588.2"/>
    <s v="860031786"/>
    <x v="75"/>
    <s v="021"/>
    <x v="1"/>
    <s v="11"/>
    <x v="1"/>
    <s v="11001"/>
    <x v="1"/>
    <s v="001"/>
    <x v="0"/>
    <n v="1784.71"/>
    <n v="429.53096021202322"/>
  </r>
  <r>
    <s v="017"/>
    <x v="6"/>
    <s v="FM-29814"/>
    <x v="268"/>
    <x v="0"/>
    <n v="30"/>
    <s v="700-0014"/>
    <x v="65"/>
    <x v="28"/>
    <n v="490000"/>
    <s v="900408540"/>
    <x v="96"/>
    <s v="002"/>
    <x v="3"/>
    <s v="11"/>
    <x v="1"/>
    <s v="11001"/>
    <x v="1"/>
    <s v="001"/>
    <x v="0"/>
    <n v="1784.71"/>
    <n v="274.55440939984646"/>
  </r>
  <r>
    <s v="007"/>
    <x v="7"/>
    <s v="FM-29818"/>
    <x v="268"/>
    <x v="0"/>
    <n v="60"/>
    <s v="700-0035"/>
    <x v="39"/>
    <x v="52"/>
    <n v="2996400"/>
    <s v="800137224"/>
    <x v="181"/>
    <s v="004"/>
    <x v="8"/>
    <s v="11"/>
    <x v="1"/>
    <s v="11001"/>
    <x v="1"/>
    <s v="002"/>
    <x v="1"/>
    <n v="1784.71"/>
    <n v="1678.9282292361224"/>
  </r>
  <r>
    <s v="017"/>
    <x v="6"/>
    <s v="FM-29819"/>
    <x v="268"/>
    <x v="0"/>
    <n v="90"/>
    <s v="1100-0045"/>
    <x v="97"/>
    <x v="7"/>
    <n v="540000"/>
    <s v="19423947"/>
    <x v="130"/>
    <s v="007"/>
    <x v="6"/>
    <s v="11"/>
    <x v="1"/>
    <s v="11001"/>
    <x v="1"/>
    <s v="001"/>
    <x v="0"/>
    <n v="1784.71"/>
    <n v="302.5701654610553"/>
  </r>
  <r>
    <s v="005"/>
    <x v="0"/>
    <s v="FM-29827"/>
    <x v="269"/>
    <x v="0"/>
    <n v="60"/>
    <s v="801-0009"/>
    <x v="20"/>
    <x v="8"/>
    <n v="162350"/>
    <s v="900328189"/>
    <x v="17"/>
    <s v="002"/>
    <x v="3"/>
    <s v="76"/>
    <x v="0"/>
    <s v="76001"/>
    <x v="0"/>
    <s v="001"/>
    <x v="0"/>
    <n v="1783.2"/>
    <n v="91.044190219829517"/>
  </r>
  <r>
    <s v="022"/>
    <x v="5"/>
    <s v="FM-29831"/>
    <x v="269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783.2"/>
    <n v="176.64872139973082"/>
  </r>
  <r>
    <s v="002"/>
    <x v="2"/>
    <s v="FM-29825"/>
    <x v="269"/>
    <x v="0"/>
    <n v="60"/>
    <s v="900-0012"/>
    <x v="52"/>
    <x v="4"/>
    <n v="469338.2"/>
    <s v="830078524"/>
    <x v="153"/>
    <s v="002"/>
    <x v="3"/>
    <s v="25"/>
    <x v="6"/>
    <s v="11001"/>
    <x v="1"/>
    <s v="002"/>
    <x v="1"/>
    <n v="1783.2"/>
    <n v="263.19997756841633"/>
  </r>
  <r>
    <s v="022"/>
    <x v="5"/>
    <s v="FM-29824"/>
    <x v="269"/>
    <x v="0"/>
    <n v="0"/>
    <s v="200-0047"/>
    <x v="140"/>
    <x v="18"/>
    <n v="159000"/>
    <s v="98584936"/>
    <x v="6"/>
    <s v="001"/>
    <x v="0"/>
    <s v="05"/>
    <x v="2"/>
    <s v="05001"/>
    <x v="4"/>
    <s v="001"/>
    <x v="0"/>
    <n v="1783.2"/>
    <n v="89.165545087483167"/>
  </r>
  <r>
    <s v="022"/>
    <x v="5"/>
    <s v="FM-29822"/>
    <x v="269"/>
    <x v="0"/>
    <n v="60"/>
    <s v="801-0098"/>
    <x v="22"/>
    <x v="8"/>
    <n v="175000"/>
    <s v="800132442"/>
    <x v="18"/>
    <s v="002"/>
    <x v="3"/>
    <s v="05"/>
    <x v="2"/>
    <s v="05360"/>
    <x v="10"/>
    <s v="001"/>
    <x v="0"/>
    <n v="1783.2"/>
    <n v="98.138178555406014"/>
  </r>
  <r>
    <s v="017"/>
    <x v="6"/>
    <s v="FM-29829"/>
    <x v="269"/>
    <x v="0"/>
    <n v="30"/>
    <s v="801-0007"/>
    <x v="26"/>
    <x v="2"/>
    <n v="500000"/>
    <s v="4242874"/>
    <x v="52"/>
    <s v="002"/>
    <x v="3"/>
    <s v="11"/>
    <x v="1"/>
    <s v="11001"/>
    <x v="1"/>
    <s v="001"/>
    <x v="0"/>
    <n v="1783.2"/>
    <n v="280.39479587258859"/>
  </r>
  <r>
    <s v="017"/>
    <x v="6"/>
    <s v="FM-29828"/>
    <x v="269"/>
    <x v="0"/>
    <n v="30"/>
    <s v="801-0004"/>
    <x v="15"/>
    <x v="7"/>
    <n v="320000"/>
    <s v="860516806"/>
    <x v="37"/>
    <s v="002"/>
    <x v="3"/>
    <s v="25"/>
    <x v="6"/>
    <s v="11001"/>
    <x v="1"/>
    <s v="001"/>
    <x v="0"/>
    <n v="1783.2"/>
    <n v="179.45266935845669"/>
  </r>
  <r>
    <s v="017"/>
    <x v="6"/>
    <s v="FM-29826"/>
    <x v="269"/>
    <x v="0"/>
    <n v="30"/>
    <s v="801-0028"/>
    <x v="38"/>
    <x v="7"/>
    <n v="1000000"/>
    <s v="830140132"/>
    <x v="47"/>
    <s v="002"/>
    <x v="3"/>
    <s v="25"/>
    <x v="6"/>
    <s v="11001"/>
    <x v="1"/>
    <s v="001"/>
    <x v="0"/>
    <n v="1783.2"/>
    <n v="560.78959174517718"/>
  </r>
  <r>
    <s v="022"/>
    <x v="5"/>
    <s v="FM-29822"/>
    <x v="269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783.2"/>
    <n v="222.07267833109017"/>
  </r>
  <r>
    <s v="014"/>
    <x v="3"/>
    <s v="FM-29840"/>
    <x v="270"/>
    <x v="0"/>
    <n v="45"/>
    <s v="600-0003"/>
    <x v="25"/>
    <x v="30"/>
    <n v="1119963.6000000001"/>
    <s v="800091085"/>
    <x v="84"/>
    <s v="001"/>
    <x v="0"/>
    <s v="05"/>
    <x v="2"/>
    <s v="05001"/>
    <x v="4"/>
    <s v="002"/>
    <x v="1"/>
    <n v="1777.72"/>
    <n v="630"/>
  </r>
  <r>
    <s v="022"/>
    <x v="5"/>
    <s v="FM-29847"/>
    <x v="270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777.72"/>
    <n v="119.53513489188398"/>
  </r>
  <r>
    <s v="017"/>
    <x v="6"/>
    <s v="FM-29845"/>
    <x v="270"/>
    <x v="0"/>
    <n v="30"/>
    <s v="801-0028"/>
    <x v="38"/>
    <x v="7"/>
    <n v="1000000"/>
    <s v="830140132"/>
    <x v="47"/>
    <s v="002"/>
    <x v="3"/>
    <s v="25"/>
    <x v="6"/>
    <s v="11001"/>
    <x v="1"/>
    <s v="001"/>
    <x v="0"/>
    <n v="1777.72"/>
    <n v="562.5182818441599"/>
  </r>
  <r>
    <s v="014"/>
    <x v="3"/>
    <s v="FM-29837"/>
    <x v="270"/>
    <x v="0"/>
    <n v="30"/>
    <s v="900-0003"/>
    <x v="35"/>
    <x v="27"/>
    <n v="0"/>
    <s v="811023351"/>
    <x v="25"/>
    <s v="002"/>
    <x v="3"/>
    <s v="05"/>
    <x v="2"/>
    <s v="05360"/>
    <x v="10"/>
    <s v="002"/>
    <x v="1"/>
    <n v="1777.72"/>
    <n v="0"/>
  </r>
  <r>
    <s v="014"/>
    <x v="3"/>
    <s v="FM-29843"/>
    <x v="270"/>
    <x v="0"/>
    <n v="30"/>
    <s v="900-0004"/>
    <x v="34"/>
    <x v="15"/>
    <n v="370387.95"/>
    <s v="811023351"/>
    <x v="25"/>
    <s v="002"/>
    <x v="3"/>
    <s v="05"/>
    <x v="2"/>
    <s v="05360"/>
    <x v="10"/>
    <s v="002"/>
    <x v="1"/>
    <n v="1777.72"/>
    <n v="208.34999324978062"/>
  </r>
  <r>
    <s v="014"/>
    <x v="3"/>
    <s v="FM-29843"/>
    <x v="270"/>
    <x v="0"/>
    <n v="30"/>
    <s v="900-0007"/>
    <x v="18"/>
    <x v="18"/>
    <n v="513049.8"/>
    <s v="811023351"/>
    <x v="25"/>
    <s v="002"/>
    <x v="3"/>
    <s v="05"/>
    <x v="2"/>
    <s v="05360"/>
    <x v="10"/>
    <s v="002"/>
    <x v="1"/>
    <n v="1777.72"/>
    <n v="288.59989199648987"/>
  </r>
  <r>
    <s v="014"/>
    <x v="3"/>
    <s v="FM-29837"/>
    <x v="270"/>
    <x v="0"/>
    <n v="30"/>
    <s v="900-0007"/>
    <x v="18"/>
    <x v="27"/>
    <n v="0"/>
    <s v="811023351"/>
    <x v="25"/>
    <s v="002"/>
    <x v="3"/>
    <s v="05"/>
    <x v="2"/>
    <s v="05360"/>
    <x v="10"/>
    <s v="002"/>
    <x v="1"/>
    <n v="1777.72"/>
    <n v="0"/>
  </r>
  <r>
    <s v="014"/>
    <x v="3"/>
    <s v="FM-29843"/>
    <x v="270"/>
    <x v="0"/>
    <n v="30"/>
    <s v="900-0003"/>
    <x v="35"/>
    <x v="18"/>
    <n v="805307.1"/>
    <s v="811023351"/>
    <x v="25"/>
    <s v="002"/>
    <x v="3"/>
    <s v="05"/>
    <x v="2"/>
    <s v="05360"/>
    <x v="10"/>
    <s v="002"/>
    <x v="1"/>
    <n v="1777.72"/>
    <n v="452.99996624890309"/>
  </r>
  <r>
    <s v="022"/>
    <x v="5"/>
    <s v="FM-29842"/>
    <x v="270"/>
    <x v="0"/>
    <n v="60"/>
    <s v="200-0004"/>
    <x v="14"/>
    <x v="10"/>
    <n v="360000"/>
    <s v="811005842"/>
    <x v="126"/>
    <s v="001"/>
    <x v="0"/>
    <s v="05"/>
    <x v="2"/>
    <s v="05001"/>
    <x v="4"/>
    <s v="001"/>
    <x v="0"/>
    <n v="1777.72"/>
    <n v="202.50658146389756"/>
  </r>
  <r>
    <s v="005"/>
    <x v="0"/>
    <s v="FM-29830"/>
    <x v="270"/>
    <x v="0"/>
    <n v="30"/>
    <s v="900-0009"/>
    <x v="73"/>
    <x v="7"/>
    <n v="1600000"/>
    <s v="71613539"/>
    <x v="131"/>
    <s v="002"/>
    <x v="3"/>
    <s v="76"/>
    <x v="0"/>
    <s v="76834"/>
    <x v="26"/>
    <s v="002"/>
    <x v="1"/>
    <n v="1777.72"/>
    <n v="900.02925095065586"/>
  </r>
  <r>
    <s v="014"/>
    <x v="3"/>
    <s v="FM-29837"/>
    <x v="270"/>
    <x v="0"/>
    <n v="30"/>
    <s v="900-0004"/>
    <x v="34"/>
    <x v="27"/>
    <n v="0"/>
    <s v="811023351"/>
    <x v="25"/>
    <s v="002"/>
    <x v="3"/>
    <s v="05"/>
    <x v="2"/>
    <s v="05360"/>
    <x v="10"/>
    <s v="002"/>
    <x v="1"/>
    <n v="1777.72"/>
    <n v="0"/>
  </r>
  <r>
    <s v="001"/>
    <x v="4"/>
    <s v="FM-29846"/>
    <x v="270"/>
    <x v="0"/>
    <n v="30"/>
    <s v="801-0006"/>
    <x v="8"/>
    <x v="14"/>
    <n v="1425000"/>
    <s v="860000452"/>
    <x v="7"/>
    <s v="002"/>
    <x v="3"/>
    <s v="11"/>
    <x v="1"/>
    <s v="11001"/>
    <x v="1"/>
    <s v="001"/>
    <x v="0"/>
    <n v="1777.72"/>
    <n v="801.58855162792793"/>
  </r>
  <r>
    <s v="014"/>
    <x v="3"/>
    <s v="FM-29832"/>
    <x v="270"/>
    <x v="0"/>
    <n v="60"/>
    <s v="900-0003"/>
    <x v="35"/>
    <x v="6"/>
    <n v="262924.79999999999"/>
    <s v="800228735"/>
    <x v="46"/>
    <s v="002"/>
    <x v="3"/>
    <s v="05"/>
    <x v="2"/>
    <s v="05360"/>
    <x v="10"/>
    <s v="002"/>
    <x v="1"/>
    <n v="1777.72"/>
    <n v="147.90000675021938"/>
  </r>
  <r>
    <s v="014"/>
    <x v="3"/>
    <s v="FM-29834"/>
    <x v="270"/>
    <x v="0"/>
    <n v="0"/>
    <s v="1400-0001"/>
    <x v="7"/>
    <x v="15"/>
    <n v="172500"/>
    <s v="98584936"/>
    <x v="6"/>
    <s v="003"/>
    <x v="5"/>
    <s v="05"/>
    <x v="2"/>
    <s v="05001"/>
    <x v="4"/>
    <s v="002"/>
    <x v="1"/>
    <n v="1777.72"/>
    <n v="97.034403618117594"/>
  </r>
  <r>
    <s v="022"/>
    <x v="5"/>
    <s v="FM-29838"/>
    <x v="270"/>
    <x v="0"/>
    <n v="60"/>
    <s v="801-0004"/>
    <x v="15"/>
    <x v="26"/>
    <n v="306000"/>
    <s v="900062516"/>
    <x v="127"/>
    <s v="002"/>
    <x v="3"/>
    <s v="05"/>
    <x v="2"/>
    <s v="05631"/>
    <x v="21"/>
    <s v="001"/>
    <x v="0"/>
    <n v="1777.72"/>
    <n v="172.13059424431293"/>
  </r>
  <r>
    <s v="007"/>
    <x v="7"/>
    <s v="FM-29841"/>
    <x v="270"/>
    <x v="0"/>
    <n v="30"/>
    <s v="300-0004"/>
    <x v="43"/>
    <x v="8"/>
    <n v="2666580"/>
    <s v="900323957"/>
    <x v="36"/>
    <s v="024"/>
    <x v="10"/>
    <s v="05"/>
    <x v="2"/>
    <s v="05360"/>
    <x v="10"/>
    <s v="001"/>
    <x v="0"/>
    <n v="1777.72"/>
    <n v="1500"/>
  </r>
  <r>
    <s v="022"/>
    <x v="5"/>
    <s v="FM-29835"/>
    <x v="270"/>
    <x v="0"/>
    <n v="30"/>
    <s v="1400-0001"/>
    <x v="7"/>
    <x v="27"/>
    <n v="0"/>
    <s v="900194046"/>
    <x v="74"/>
    <s v="003"/>
    <x v="5"/>
    <s v="05"/>
    <x v="2"/>
    <s v="05001"/>
    <x v="4"/>
    <s v="001"/>
    <x v="0"/>
    <n v="1777.72"/>
    <n v="0"/>
  </r>
  <r>
    <s v="017"/>
    <x v="6"/>
    <s v="FM-29850"/>
    <x v="271"/>
    <x v="0"/>
    <n v="0"/>
    <s v="1100-0047"/>
    <x v="74"/>
    <x v="10"/>
    <n v="180000"/>
    <s v="830099374"/>
    <x v="141"/>
    <s v="005"/>
    <x v="13"/>
    <s v="11"/>
    <x v="1"/>
    <s v="11001"/>
    <x v="1"/>
    <s v="001"/>
    <x v="0"/>
    <n v="1783.19"/>
    <n v="100.94269259024557"/>
  </r>
  <r>
    <s v="005"/>
    <x v="0"/>
    <s v="FM-29851"/>
    <x v="271"/>
    <x v="0"/>
    <n v="45"/>
    <s v="600-0003"/>
    <x v="25"/>
    <x v="30"/>
    <n v="1006803"/>
    <s v="900154019"/>
    <x v="170"/>
    <s v="001"/>
    <x v="0"/>
    <s v="66"/>
    <x v="3"/>
    <s v="66170"/>
    <x v="5"/>
    <s v="002"/>
    <x v="1"/>
    <n v="1783.19"/>
    <n v="564.60780959965007"/>
  </r>
  <r>
    <s v="017"/>
    <x v="6"/>
    <s v="FM-29852"/>
    <x v="271"/>
    <x v="0"/>
    <n v="0"/>
    <s v="1100-00096"/>
    <x v="131"/>
    <x v="16"/>
    <n v="300000"/>
    <s v="830144697"/>
    <x v="149"/>
    <s v="007"/>
    <x v="6"/>
    <s v="11"/>
    <x v="1"/>
    <s v="11001"/>
    <x v="1"/>
    <s v="001"/>
    <x v="0"/>
    <n v="1783.19"/>
    <n v="168.23782098374261"/>
  </r>
  <r>
    <s v="022"/>
    <x v="5"/>
    <s v="FM-29853"/>
    <x v="271"/>
    <x v="0"/>
    <n v="60"/>
    <s v="801-0023"/>
    <x v="23"/>
    <x v="8"/>
    <n v="550000"/>
    <s v="800235012"/>
    <x v="108"/>
    <s v="002"/>
    <x v="3"/>
    <s v="73"/>
    <x v="9"/>
    <s v="73001"/>
    <x v="20"/>
    <s v="001"/>
    <x v="0"/>
    <n v="1783.19"/>
    <n v="308.43600513686147"/>
  </r>
  <r>
    <s v="014"/>
    <x v="3"/>
    <s v="FM-29849"/>
    <x v="271"/>
    <x v="0"/>
    <n v="60"/>
    <s v="600-0045"/>
    <x v="5"/>
    <x v="7"/>
    <n v="6187669"/>
    <s v="890917295"/>
    <x v="4"/>
    <s v="001"/>
    <x v="0"/>
    <s v="05"/>
    <x v="2"/>
    <s v="05380"/>
    <x v="3"/>
    <s v="002"/>
    <x v="1"/>
    <n v="1783.19"/>
    <n v="3469.9998317621789"/>
  </r>
  <r>
    <s v="017"/>
    <x v="6"/>
    <s v="FM-29850"/>
    <x v="271"/>
    <x v="0"/>
    <n v="0"/>
    <s v="801-0007"/>
    <x v="26"/>
    <x v="10"/>
    <n v="174000"/>
    <s v="830099374"/>
    <x v="141"/>
    <s v="002"/>
    <x v="3"/>
    <s v="11"/>
    <x v="1"/>
    <s v="11001"/>
    <x v="1"/>
    <s v="001"/>
    <x v="0"/>
    <n v="1783.19"/>
    <n v="97.577936170570709"/>
  </r>
  <r>
    <s v="005"/>
    <x v="0"/>
    <s v="FM-29865"/>
    <x v="272"/>
    <x v="0"/>
    <n v="45"/>
    <s v="801-0117"/>
    <x v="68"/>
    <x v="18"/>
    <n v="330000"/>
    <s v="900376517"/>
    <x v="167"/>
    <s v="002"/>
    <x v="3"/>
    <s v="66"/>
    <x v="3"/>
    <s v="66170"/>
    <x v="5"/>
    <s v="001"/>
    <x v="0"/>
    <n v="1785.41"/>
    <n v="184.83149528679687"/>
  </r>
  <r>
    <s v="003"/>
    <x v="1"/>
    <s v="FM-29863"/>
    <x v="272"/>
    <x v="0"/>
    <n v="30"/>
    <s v="801-0033"/>
    <x v="24"/>
    <x v="1"/>
    <n v="3910050"/>
    <s v="860000135"/>
    <x v="1"/>
    <s v="027"/>
    <x v="7"/>
    <s v="11"/>
    <x v="1"/>
    <s v="11001"/>
    <x v="1"/>
    <s v="001"/>
    <x v="0"/>
    <n v="1785.41"/>
    <n v="2190.0011762004247"/>
  </r>
  <r>
    <s v="017"/>
    <x v="6"/>
    <s v="FM-29857"/>
    <x v="272"/>
    <x v="0"/>
    <n v="60"/>
    <s v="1500-0006"/>
    <x v="89"/>
    <x v="16"/>
    <n v="100000"/>
    <s v="900210274"/>
    <x v="19"/>
    <s v="004"/>
    <x v="8"/>
    <s v="11"/>
    <x v="1"/>
    <s v="11001"/>
    <x v="1"/>
    <s v="001"/>
    <x v="0"/>
    <n v="1785.41"/>
    <n v="56.009544026302081"/>
  </r>
  <r>
    <s v="003"/>
    <x v="1"/>
    <s v="FM-29863"/>
    <x v="272"/>
    <x v="0"/>
    <n v="30"/>
    <s v="801-0069"/>
    <x v="1"/>
    <x v="1"/>
    <n v="24638660"/>
    <s v="860000135"/>
    <x v="1"/>
    <s v="021"/>
    <x v="1"/>
    <s v="11"/>
    <x v="1"/>
    <s v="11001"/>
    <x v="1"/>
    <s v="001"/>
    <x v="0"/>
    <n v="1785.41"/>
    <n v="13800.00112019088"/>
  </r>
  <r>
    <s v="017"/>
    <x v="6"/>
    <s v="FM-29857"/>
    <x v="272"/>
    <x v="0"/>
    <n v="60"/>
    <s v="801-0023"/>
    <x v="23"/>
    <x v="15"/>
    <n v="345000"/>
    <s v="900210274"/>
    <x v="19"/>
    <s v="002"/>
    <x v="3"/>
    <s v="11"/>
    <x v="1"/>
    <s v="11001"/>
    <x v="1"/>
    <s v="001"/>
    <x v="0"/>
    <n v="1785.41"/>
    <n v="193.23292689074216"/>
  </r>
  <r>
    <s v="007"/>
    <x v="7"/>
    <s v="FM-29866"/>
    <x v="272"/>
    <x v="0"/>
    <n v="60"/>
    <s v="900-0010"/>
    <x v="36"/>
    <x v="7"/>
    <n v="519568"/>
    <s v="800133617"/>
    <x v="87"/>
    <s v="002"/>
    <x v="3"/>
    <s v="25"/>
    <x v="6"/>
    <s v="11001"/>
    <x v="1"/>
    <s v="001"/>
    <x v="0"/>
    <n v="1785.41"/>
    <n v="291.00766770657719"/>
  </r>
  <r>
    <s v="005"/>
    <x v="0"/>
    <s v="FM-29865"/>
    <x v="272"/>
    <x v="0"/>
    <n v="45"/>
    <s v="801-0009"/>
    <x v="20"/>
    <x v="18"/>
    <n v="90000"/>
    <s v="900376517"/>
    <x v="167"/>
    <s v="002"/>
    <x v="3"/>
    <s v="66"/>
    <x v="3"/>
    <s v="66170"/>
    <x v="5"/>
    <s v="001"/>
    <x v="0"/>
    <n v="1785.41"/>
    <n v="50.408589623671872"/>
  </r>
  <r>
    <s v="005"/>
    <x v="0"/>
    <s v="FM-29865"/>
    <x v="272"/>
    <x v="0"/>
    <n v="45"/>
    <s v="801-0150"/>
    <x v="29"/>
    <x v="18"/>
    <n v="180000"/>
    <s v="900376517"/>
    <x v="167"/>
    <s v="002"/>
    <x v="3"/>
    <s v="66"/>
    <x v="3"/>
    <s v="66170"/>
    <x v="5"/>
    <s v="001"/>
    <x v="0"/>
    <n v="1785.41"/>
    <n v="100.81717924734374"/>
  </r>
  <r>
    <s v="014"/>
    <x v="3"/>
    <s v="FM-29856"/>
    <x v="272"/>
    <x v="0"/>
    <n v="60"/>
    <s v="600-0045"/>
    <x v="5"/>
    <x v="7"/>
    <n v="6195373"/>
    <s v="890917295"/>
    <x v="4"/>
    <s v="001"/>
    <x v="0"/>
    <s v="05"/>
    <x v="2"/>
    <s v="05380"/>
    <x v="3"/>
    <s v="002"/>
    <x v="1"/>
    <n v="1785.41"/>
    <n v="3470.0001680286318"/>
  </r>
  <r>
    <s v="022"/>
    <x v="5"/>
    <s v="FM-29858"/>
    <x v="272"/>
    <x v="0"/>
    <n v="30"/>
    <s v="1000-0001"/>
    <x v="56"/>
    <x v="10"/>
    <n v="300000"/>
    <s v="900096856"/>
    <x v="32"/>
    <s v="005"/>
    <x v="13"/>
    <s v="05"/>
    <x v="2"/>
    <s v="05001"/>
    <x v="4"/>
    <s v="001"/>
    <x v="0"/>
    <n v="1785.41"/>
    <n v="168.02863207890624"/>
  </r>
  <r>
    <s v="005"/>
    <x v="0"/>
    <s v="FM-29865"/>
    <x v="272"/>
    <x v="0"/>
    <n v="45"/>
    <s v="801-0020"/>
    <x v="49"/>
    <x v="24"/>
    <n v="44500"/>
    <s v="900376517"/>
    <x v="167"/>
    <s v="002"/>
    <x v="3"/>
    <s v="66"/>
    <x v="3"/>
    <s v="66170"/>
    <x v="5"/>
    <s v="001"/>
    <x v="0"/>
    <n v="1785.41"/>
    <n v="24.924247091704427"/>
  </r>
  <r>
    <s v="017"/>
    <x v="6"/>
    <s v="FM-29864"/>
    <x v="272"/>
    <x v="0"/>
    <n v="0"/>
    <s v="801-0055"/>
    <x v="27"/>
    <x v="16"/>
    <n v="1250000"/>
    <s v="830023098"/>
    <x v="21"/>
    <s v="002"/>
    <x v="3"/>
    <s v="25"/>
    <x v="6"/>
    <s v="11001"/>
    <x v="1"/>
    <s v="001"/>
    <x v="0"/>
    <n v="1785.41"/>
    <n v="700.11930032877603"/>
  </r>
  <r>
    <s v="003"/>
    <x v="1"/>
    <s v="FM-29861"/>
    <x v="272"/>
    <x v="0"/>
    <n v="60"/>
    <s v="1500-0005"/>
    <x v="0"/>
    <x v="0"/>
    <n v="18211182"/>
    <s v="860042141"/>
    <x v="61"/>
    <s v="001"/>
    <x v="0"/>
    <s v="11"/>
    <x v="1"/>
    <s v="11001"/>
    <x v="1"/>
    <s v="001"/>
    <x v="0"/>
    <n v="1785.41"/>
    <n v="10200"/>
  </r>
  <r>
    <s v="007"/>
    <x v="7"/>
    <s v="FM-29866"/>
    <x v="272"/>
    <x v="0"/>
    <n v="60"/>
    <s v="800-0011"/>
    <x v="75"/>
    <x v="40"/>
    <n v="1601512.77"/>
    <s v="800133617"/>
    <x v="87"/>
    <s v="002"/>
    <x v="3"/>
    <s v="25"/>
    <x v="6"/>
    <s v="11001"/>
    <x v="1"/>
    <s v="001"/>
    <x v="0"/>
    <n v="1785.41"/>
    <n v="897"/>
  </r>
  <r>
    <s v="001"/>
    <x v="4"/>
    <s v="FM-29873"/>
    <x v="273"/>
    <x v="0"/>
    <n v="30"/>
    <s v="200-0016"/>
    <x v="45"/>
    <x v="16"/>
    <n v="475000"/>
    <s v="900060476"/>
    <x v="39"/>
    <s v="001"/>
    <x v="0"/>
    <s v="11"/>
    <x v="1"/>
    <s v="11001"/>
    <x v="1"/>
    <s v="001"/>
    <x v="0"/>
    <n v="1785.41"/>
    <n v="266.04533412493487"/>
  </r>
  <r>
    <s v="014"/>
    <x v="3"/>
    <s v="FM-29871"/>
    <x v="273"/>
    <x v="0"/>
    <n v="60"/>
    <s v="700-0001"/>
    <x v="4"/>
    <x v="9"/>
    <n v="5613328"/>
    <s v="890917295"/>
    <x v="4"/>
    <s v="100"/>
    <x v="4"/>
    <s v="05"/>
    <x v="2"/>
    <s v="05380"/>
    <x v="3"/>
    <s v="002"/>
    <x v="1"/>
    <n v="1785.41"/>
    <n v="3143.9994175007419"/>
  </r>
  <r>
    <s v="005"/>
    <x v="0"/>
    <s v="FM-29880"/>
    <x v="273"/>
    <x v="0"/>
    <n v="60"/>
    <s v="1000-0001"/>
    <x v="56"/>
    <x v="8"/>
    <n v="95000"/>
    <s v="805025495"/>
    <x v="138"/>
    <s v="005"/>
    <x v="13"/>
    <s v="76"/>
    <x v="0"/>
    <s v="76001"/>
    <x v="0"/>
    <s v="001"/>
    <x v="0"/>
    <n v="1785.41"/>
    <n v="53.209066824986976"/>
  </r>
  <r>
    <s v="005"/>
    <x v="0"/>
    <s v="FM-29881"/>
    <x v="273"/>
    <x v="0"/>
    <n v="60"/>
    <s v="900-0007"/>
    <x v="18"/>
    <x v="26"/>
    <n v="2354640"/>
    <s v="890310171"/>
    <x v="26"/>
    <s v="002"/>
    <x v="3"/>
    <s v="76"/>
    <x v="0"/>
    <s v="76892"/>
    <x v="2"/>
    <s v="002"/>
    <x v="1"/>
    <n v="1785.41"/>
    <n v="1318.8231274609193"/>
  </r>
  <r>
    <s v="007"/>
    <x v="7"/>
    <s v="FM-29879"/>
    <x v="273"/>
    <x v="0"/>
    <n v="30"/>
    <s v="801-0128"/>
    <x v="135"/>
    <x v="48"/>
    <n v="4284984"/>
    <s v="900492634"/>
    <x v="150"/>
    <s v="021"/>
    <x v="1"/>
    <s v="08"/>
    <x v="8"/>
    <s v="08001"/>
    <x v="27"/>
    <s v="001"/>
    <x v="0"/>
    <n v="1785.41"/>
    <n v="2400"/>
  </r>
  <r>
    <s v="005"/>
    <x v="0"/>
    <s v="FM-29872"/>
    <x v="273"/>
    <x v="0"/>
    <n v="60"/>
    <s v="801-0080"/>
    <x v="21"/>
    <x v="4"/>
    <n v="2200000"/>
    <s v="900328189"/>
    <x v="17"/>
    <s v="002"/>
    <x v="3"/>
    <s v="76"/>
    <x v="0"/>
    <s v="76001"/>
    <x v="0"/>
    <s v="001"/>
    <x v="0"/>
    <n v="1785.41"/>
    <n v="1232.2099685786457"/>
  </r>
  <r>
    <s v="014"/>
    <x v="3"/>
    <s v="FM-29876"/>
    <x v="273"/>
    <x v="0"/>
    <n v="0"/>
    <s v="1400-0001"/>
    <x v="7"/>
    <x v="15"/>
    <n v="172500"/>
    <s v="98584936"/>
    <x v="6"/>
    <s v="003"/>
    <x v="5"/>
    <s v="05"/>
    <x v="2"/>
    <s v="05001"/>
    <x v="4"/>
    <s v="002"/>
    <x v="1"/>
    <n v="1785.41"/>
    <n v="96.616463445371082"/>
  </r>
  <r>
    <s v="017"/>
    <x v="6"/>
    <s v="FM-29878"/>
    <x v="273"/>
    <x v="0"/>
    <n v="90"/>
    <s v="700-0014"/>
    <x v="65"/>
    <x v="7"/>
    <n v="800000"/>
    <s v="19423947"/>
    <x v="130"/>
    <s v="002"/>
    <x v="3"/>
    <s v="11"/>
    <x v="1"/>
    <s v="11001"/>
    <x v="1"/>
    <s v="001"/>
    <x v="0"/>
    <n v="1785.41"/>
    <n v="448.07635221041664"/>
  </r>
  <r>
    <s v="007"/>
    <x v="7"/>
    <s v="FM-29870"/>
    <x v="273"/>
    <x v="0"/>
    <n v="30"/>
    <s v="700-0035"/>
    <x v="39"/>
    <x v="29"/>
    <n v="653400"/>
    <s v="830062306"/>
    <x v="90"/>
    <s v="004"/>
    <x v="8"/>
    <s v="11"/>
    <x v="1"/>
    <s v="11001"/>
    <x v="1"/>
    <s v="002"/>
    <x v="1"/>
    <n v="1785.41"/>
    <n v="365.96636066785777"/>
  </r>
  <r>
    <s v="005"/>
    <x v="0"/>
    <s v="FM-29872"/>
    <x v="273"/>
    <x v="0"/>
    <n v="60"/>
    <s v="801-0009"/>
    <x v="20"/>
    <x v="8"/>
    <n v="162350"/>
    <s v="900328189"/>
    <x v="17"/>
    <s v="002"/>
    <x v="3"/>
    <s v="76"/>
    <x v="0"/>
    <s v="76001"/>
    <x v="0"/>
    <s v="001"/>
    <x v="0"/>
    <n v="1785.41"/>
    <n v="90.93149472670143"/>
  </r>
  <r>
    <s v="005"/>
    <x v="0"/>
    <s v="FM-29882"/>
    <x v="273"/>
    <x v="0"/>
    <n v="0"/>
    <s v="900-0007"/>
    <x v="18"/>
    <x v="16"/>
    <n v="900000"/>
    <s v="900343022"/>
    <x v="123"/>
    <s v="002"/>
    <x v="3"/>
    <s v="76"/>
    <x v="0"/>
    <s v="76001"/>
    <x v="0"/>
    <s v="002"/>
    <x v="1"/>
    <n v="1785.41"/>
    <n v="504.08589623671872"/>
  </r>
  <r>
    <s v="002"/>
    <x v="2"/>
    <s v="FM-29875"/>
    <x v="273"/>
    <x v="0"/>
    <n v="45"/>
    <s v="600-0010"/>
    <x v="10"/>
    <x v="9"/>
    <n v="4427816"/>
    <s v="860052601"/>
    <x v="2"/>
    <s v="101"/>
    <x v="2"/>
    <s v="11"/>
    <x v="1"/>
    <s v="11001"/>
    <x v="1"/>
    <s v="002"/>
    <x v="1"/>
    <n v="1785.41"/>
    <n v="2479.9995519236477"/>
  </r>
  <r>
    <s v="014"/>
    <x v="3"/>
    <s v="FM-29874"/>
    <x v="273"/>
    <x v="0"/>
    <n v="30"/>
    <s v="600-0003"/>
    <x v="25"/>
    <x v="6"/>
    <n v="535623"/>
    <s v="900082341"/>
    <x v="215"/>
    <s v="001"/>
    <x v="0"/>
    <s v="05"/>
    <x v="2"/>
    <s v="05001"/>
    <x v="4"/>
    <s v="002"/>
    <x v="1"/>
    <n v="1785.41"/>
    <n v="300"/>
  </r>
  <r>
    <s v="017"/>
    <x v="6"/>
    <s v="FM-29883"/>
    <x v="273"/>
    <x v="0"/>
    <n v="30"/>
    <s v="801-0049"/>
    <x v="80"/>
    <x v="18"/>
    <n v="690000"/>
    <s v="860516806"/>
    <x v="37"/>
    <s v="002"/>
    <x v="3"/>
    <s v="25"/>
    <x v="6"/>
    <s v="11001"/>
    <x v="1"/>
    <s v="001"/>
    <x v="0"/>
    <n v="1785.41"/>
    <n v="386.46585378148433"/>
  </r>
  <r>
    <s v="017"/>
    <x v="6"/>
    <s v="FM-29887"/>
    <x v="274"/>
    <x v="0"/>
    <n v="30"/>
    <s v="801-0020"/>
    <x v="49"/>
    <x v="8"/>
    <n v="225000"/>
    <s v="900429449"/>
    <x v="86"/>
    <s v="002"/>
    <x v="3"/>
    <s v="11"/>
    <x v="1"/>
    <s v="11001"/>
    <x v="1"/>
    <s v="001"/>
    <x v="0"/>
    <n v="1794.63"/>
    <n v="125.37403253038229"/>
  </r>
  <r>
    <s v="005"/>
    <x v="0"/>
    <s v="FM-29889"/>
    <x v="274"/>
    <x v="0"/>
    <n v="60"/>
    <s v="801-0020"/>
    <x v="49"/>
    <x v="8"/>
    <n v="222500"/>
    <s v="805025495"/>
    <x v="138"/>
    <s v="002"/>
    <x v="3"/>
    <s v="76"/>
    <x v="0"/>
    <s v="76001"/>
    <x v="0"/>
    <s v="001"/>
    <x v="0"/>
    <n v="1794.63"/>
    <n v="123.98098772448917"/>
  </r>
  <r>
    <s v="003"/>
    <x v="1"/>
    <s v="FM-29886"/>
    <x v="274"/>
    <x v="0"/>
    <n v="60"/>
    <s v="801-0184"/>
    <x v="17"/>
    <x v="0"/>
    <n v="11140959"/>
    <s v="860010192"/>
    <x v="14"/>
    <s v="021"/>
    <x v="1"/>
    <s v="17"/>
    <x v="4"/>
    <s v="17001"/>
    <x v="7"/>
    <s v="001"/>
    <x v="0"/>
    <n v="1794.63"/>
    <n v="6207.9420270473574"/>
  </r>
  <r>
    <s v="022"/>
    <x v="5"/>
    <s v="FM-29888"/>
    <x v="274"/>
    <x v="0"/>
    <n v="60"/>
    <s v="700-0014"/>
    <x v="65"/>
    <x v="16"/>
    <n v="365000"/>
    <s v="800074839"/>
    <x v="40"/>
    <s v="002"/>
    <x v="3"/>
    <s v="05"/>
    <x v="2"/>
    <s v="05237"/>
    <x v="14"/>
    <s v="001"/>
    <x v="0"/>
    <n v="1794.63"/>
    <n v="203.38454166039796"/>
  </r>
  <r>
    <s v="005"/>
    <x v="0"/>
    <s v="FM-29889"/>
    <x v="274"/>
    <x v="0"/>
    <n v="60"/>
    <s v="801-0080"/>
    <x v="21"/>
    <x v="24"/>
    <n v="550000"/>
    <s v="805025495"/>
    <x v="138"/>
    <s v="002"/>
    <x v="3"/>
    <s v="76"/>
    <x v="0"/>
    <s v="76001"/>
    <x v="0"/>
    <s v="001"/>
    <x v="0"/>
    <n v="1794.63"/>
    <n v="306.46985729649009"/>
  </r>
  <r>
    <s v="022"/>
    <x v="5"/>
    <s v="FM-29888"/>
    <x v="274"/>
    <x v="0"/>
    <n v="60"/>
    <s v="801-0055"/>
    <x v="27"/>
    <x v="45"/>
    <n v="98000"/>
    <s v="800074839"/>
    <x v="40"/>
    <s v="002"/>
    <x v="3"/>
    <s v="05"/>
    <x v="2"/>
    <s v="05237"/>
    <x v="14"/>
    <s v="001"/>
    <x v="0"/>
    <n v="1794.63"/>
    <n v="54.60735639101096"/>
  </r>
  <r>
    <s v="017"/>
    <x v="6"/>
    <s v="FM-29891"/>
    <x v="275"/>
    <x v="0"/>
    <n v="60"/>
    <s v="200-0004"/>
    <x v="14"/>
    <x v="16"/>
    <n v="275000"/>
    <s v="860023369"/>
    <x v="35"/>
    <s v="001"/>
    <x v="0"/>
    <s v="25"/>
    <x v="6"/>
    <s v="11001"/>
    <x v="1"/>
    <s v="001"/>
    <x v="0"/>
    <n v="1791.33"/>
    <n v="153.51721904953303"/>
  </r>
  <r>
    <s v="022"/>
    <x v="5"/>
    <s v="FM-29894"/>
    <x v="276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798.21"/>
    <n v="300.29863030458068"/>
  </r>
  <r>
    <s v="022"/>
    <x v="5"/>
    <s v="FM-29892"/>
    <x v="276"/>
    <x v="0"/>
    <n v="60"/>
    <s v="801-0112"/>
    <x v="169"/>
    <x v="7"/>
    <n v="2013995"/>
    <s v="860001942"/>
    <x v="137"/>
    <s v="002"/>
    <x v="3"/>
    <s v="11"/>
    <x v="1"/>
    <s v="11001"/>
    <x v="1"/>
    <s v="001"/>
    <x v="0"/>
    <n v="1798.21"/>
    <n v="1119.9998887782851"/>
  </r>
  <r>
    <s v="014"/>
    <x v="3"/>
    <s v="FM-29900"/>
    <x v="276"/>
    <x v="0"/>
    <n v="30"/>
    <s v="600-0003"/>
    <x v="25"/>
    <x v="30"/>
    <n v="1169124.18"/>
    <s v="830500355"/>
    <x v="58"/>
    <s v="001"/>
    <x v="0"/>
    <s v="11"/>
    <x v="1"/>
    <s v="11001"/>
    <x v="1"/>
    <s v="002"/>
    <x v="1"/>
    <n v="1798.21"/>
    <n v="650.1599813147518"/>
  </r>
  <r>
    <s v="014"/>
    <x v="3"/>
    <s v="FM-29899"/>
    <x v="276"/>
    <x v="0"/>
    <n v="0"/>
    <s v="600-0045"/>
    <x v="5"/>
    <x v="30"/>
    <n v="1050000"/>
    <s v="900284352"/>
    <x v="33"/>
    <s v="001"/>
    <x v="0"/>
    <s v="05"/>
    <x v="2"/>
    <s v="05088"/>
    <x v="12"/>
    <s v="002"/>
    <x v="1"/>
    <n v="1798.21"/>
    <n v="583.91400337001789"/>
  </r>
  <r>
    <s v="017"/>
    <x v="6"/>
    <s v="FM-29898"/>
    <x v="276"/>
    <x v="0"/>
    <n v="90"/>
    <s v="1100-0045"/>
    <x v="97"/>
    <x v="7"/>
    <n v="540000"/>
    <s v="19423947"/>
    <x v="130"/>
    <s v="007"/>
    <x v="6"/>
    <s v="11"/>
    <x v="1"/>
    <s v="11001"/>
    <x v="1"/>
    <s v="001"/>
    <x v="0"/>
    <n v="1798.21"/>
    <n v="300.29863030458068"/>
  </r>
  <r>
    <s v="022"/>
    <x v="5"/>
    <s v="FM-29896"/>
    <x v="276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798.21"/>
    <n v="220.21899555669248"/>
  </r>
  <r>
    <s v="022"/>
    <x v="5"/>
    <s v="FM-29896"/>
    <x v="276"/>
    <x v="0"/>
    <n v="60"/>
    <s v="1000-0001"/>
    <x v="56"/>
    <x v="16"/>
    <n v="175000"/>
    <s v="800132442"/>
    <x v="18"/>
    <s v="005"/>
    <x v="13"/>
    <s v="05"/>
    <x v="2"/>
    <s v="05360"/>
    <x v="10"/>
    <s v="001"/>
    <x v="0"/>
    <n v="1798.21"/>
    <n v="97.319000561669654"/>
  </r>
  <r>
    <s v="022"/>
    <x v="5"/>
    <s v="FM-29893"/>
    <x v="276"/>
    <x v="0"/>
    <n v="60"/>
    <s v="801-0080"/>
    <x v="21"/>
    <x v="17"/>
    <n v="300000"/>
    <s v="811043680"/>
    <x v="24"/>
    <s v="002"/>
    <x v="3"/>
    <s v="05"/>
    <x v="2"/>
    <s v="05001"/>
    <x v="4"/>
    <s v="001"/>
    <x v="0"/>
    <n v="1798.21"/>
    <n v="166.8325723914337"/>
  </r>
  <r>
    <s v="014"/>
    <x v="3"/>
    <s v="FM-29895"/>
    <x v="276"/>
    <x v="0"/>
    <n v="60"/>
    <s v="900-0007"/>
    <x v="18"/>
    <x v="18"/>
    <n v="589093.5"/>
    <s v="811010411"/>
    <x v="55"/>
    <s v="002"/>
    <x v="3"/>
    <s v="05"/>
    <x v="2"/>
    <s v="05360"/>
    <x v="10"/>
    <s v="002"/>
    <x v="1"/>
    <n v="1798.21"/>
    <n v="327.59994661357683"/>
  </r>
  <r>
    <s v="022"/>
    <x v="5"/>
    <s v="FM-29901"/>
    <x v="276"/>
    <x v="0"/>
    <n v="60"/>
    <s v="801-0112"/>
    <x v="169"/>
    <x v="8"/>
    <n v="496361.5"/>
    <s v="860001942"/>
    <x v="137"/>
    <s v="002"/>
    <x v="3"/>
    <s v="11"/>
    <x v="1"/>
    <s v="11001"/>
    <x v="1"/>
    <s v="001"/>
    <x v="0"/>
    <n v="1798.21"/>
    <n v="276.03088627023538"/>
  </r>
  <r>
    <s v="014"/>
    <x v="3"/>
    <s v="FM-29900"/>
    <x v="276"/>
    <x v="0"/>
    <n v="30"/>
    <s v="600-0003"/>
    <x v="25"/>
    <x v="30"/>
    <n v="1169124.18"/>
    <s v="830500355"/>
    <x v="58"/>
    <s v="001"/>
    <x v="0"/>
    <s v="11"/>
    <x v="1"/>
    <s v="11001"/>
    <x v="1"/>
    <s v="002"/>
    <x v="1"/>
    <n v="1798.21"/>
    <n v="650.1599813147518"/>
  </r>
  <r>
    <s v="003"/>
    <x v="1"/>
    <s v="FM-29897"/>
    <x v="276"/>
    <x v="0"/>
    <n v="60"/>
    <s v="800-0068"/>
    <x v="104"/>
    <x v="19"/>
    <n v="24455655"/>
    <s v="860042141"/>
    <x v="61"/>
    <s v="021"/>
    <x v="1"/>
    <s v="11"/>
    <x v="1"/>
    <s v="11001"/>
    <x v="1"/>
    <s v="001"/>
    <x v="0"/>
    <n v="1798.21"/>
    <n v="13599.999443891425"/>
  </r>
  <r>
    <s v="014"/>
    <x v="3"/>
    <s v="FM-29903"/>
    <x v="277"/>
    <x v="0"/>
    <n v="0"/>
    <s v="600-0003"/>
    <x v="25"/>
    <x v="159"/>
    <n v="464000"/>
    <s v="98665688"/>
    <x v="211"/>
    <s v="001"/>
    <x v="0"/>
    <s v="05"/>
    <x v="2"/>
    <s v="05266"/>
    <x v="6"/>
    <s v="002"/>
    <x v="1"/>
    <n v="1800.7"/>
    <n v="257.67756983395344"/>
  </r>
  <r>
    <s v="022"/>
    <x v="5"/>
    <s v="FM-29912"/>
    <x v="278"/>
    <x v="0"/>
    <n v="60"/>
    <s v="801-0098"/>
    <x v="22"/>
    <x v="8"/>
    <n v="175000"/>
    <s v="800132442"/>
    <x v="18"/>
    <s v="002"/>
    <x v="3"/>
    <s v="05"/>
    <x v="2"/>
    <s v="05360"/>
    <x v="10"/>
    <s v="001"/>
    <x v="0"/>
    <n v="1800.7"/>
    <n v="97.184428277891925"/>
  </r>
  <r>
    <s v="002"/>
    <x v="2"/>
    <s v="FM-29804"/>
    <x v="278"/>
    <x v="0"/>
    <n v="60"/>
    <s v="600-0095"/>
    <x v="92"/>
    <x v="27"/>
    <n v="0"/>
    <s v="800087795"/>
    <x v="104"/>
    <s v="101"/>
    <x v="2"/>
    <s v="08"/>
    <x v="8"/>
    <s v="08758"/>
    <x v="19"/>
    <s v="002"/>
    <x v="1"/>
    <n v="1800.7"/>
    <n v="0"/>
  </r>
  <r>
    <s v="014"/>
    <x v="3"/>
    <s v="FM-29921"/>
    <x v="278"/>
    <x v="0"/>
    <n v="0"/>
    <s v="600-0049"/>
    <x v="6"/>
    <x v="27"/>
    <n v="0"/>
    <s v="900284352"/>
    <x v="33"/>
    <s v="001"/>
    <x v="0"/>
    <s v="05"/>
    <x v="2"/>
    <s v="05088"/>
    <x v="12"/>
    <s v="002"/>
    <x v="1"/>
    <n v="1800.7"/>
    <n v="0"/>
  </r>
  <r>
    <s v="027"/>
    <x v="10"/>
    <s v="FM-29919"/>
    <x v="278"/>
    <x v="0"/>
    <n v="60"/>
    <s v="600-0095"/>
    <x v="92"/>
    <x v="9"/>
    <n v="19539136"/>
    <s v="800087795"/>
    <x v="104"/>
    <s v="101"/>
    <x v="2"/>
    <s v="08"/>
    <x v="8"/>
    <s v="08758"/>
    <x v="19"/>
    <s v="002"/>
    <x v="1"/>
    <n v="1800.7"/>
    <n v="10850.855778308436"/>
  </r>
  <r>
    <s v="022"/>
    <x v="5"/>
    <s v="FM-29912"/>
    <x v="278"/>
    <x v="0"/>
    <n v="60"/>
    <s v="801-0303"/>
    <x v="54"/>
    <x v="8"/>
    <n v="217500"/>
    <s v="800132442"/>
    <x v="18"/>
    <s v="002"/>
    <x v="3"/>
    <s v="05"/>
    <x v="2"/>
    <s v="05360"/>
    <x v="10"/>
    <s v="001"/>
    <x v="0"/>
    <n v="1800.7"/>
    <n v="120.78636085966568"/>
  </r>
  <r>
    <s v="022"/>
    <x v="5"/>
    <s v="FM-29902"/>
    <x v="278"/>
    <x v="0"/>
    <n v="60"/>
    <s v="801-0072"/>
    <x v="48"/>
    <x v="46"/>
    <n v="2208000"/>
    <s v="860527447"/>
    <x v="44"/>
    <s v="010"/>
    <x v="12"/>
    <s v="05"/>
    <x v="2"/>
    <s v="05360"/>
    <x v="10"/>
    <s v="001"/>
    <x v="0"/>
    <n v="1800.7"/>
    <n v="1226.1898150719164"/>
  </r>
  <r>
    <s v="014"/>
    <x v="3"/>
    <s v="FM-29904"/>
    <x v="278"/>
    <x v="0"/>
    <n v="30"/>
    <s v="900-0004"/>
    <x v="34"/>
    <x v="15"/>
    <n v="375175.8"/>
    <s v="811023351"/>
    <x v="25"/>
    <s v="002"/>
    <x v="3"/>
    <s v="05"/>
    <x v="2"/>
    <s v="05360"/>
    <x v="10"/>
    <s v="001"/>
    <x v="0"/>
    <n v="1800.7"/>
    <n v="208.34997500971843"/>
  </r>
  <r>
    <s v="014"/>
    <x v="3"/>
    <s v="FM-29905"/>
    <x v="278"/>
    <x v="0"/>
    <n v="30"/>
    <s v="900-0010"/>
    <x v="36"/>
    <x v="16"/>
    <n v="300000"/>
    <s v="800082760"/>
    <x v="28"/>
    <s v="002"/>
    <x v="3"/>
    <s v="05"/>
    <x v="2"/>
    <s v="05360"/>
    <x v="10"/>
    <s v="002"/>
    <x v="1"/>
    <n v="1800.7"/>
    <n v="166.60187704781472"/>
  </r>
  <r>
    <s v="022"/>
    <x v="5"/>
    <s v="FM-29910"/>
    <x v="278"/>
    <x v="0"/>
    <n v="0"/>
    <s v="801-0080"/>
    <x v="21"/>
    <x v="43"/>
    <n v="180000"/>
    <s v="13475913"/>
    <x v="147"/>
    <s v="002"/>
    <x v="3"/>
    <s v="54"/>
    <x v="7"/>
    <s v="54001"/>
    <x v="15"/>
    <s v="001"/>
    <x v="0"/>
    <n v="1800.7"/>
    <n v="99.96112622868884"/>
  </r>
  <r>
    <s v="014"/>
    <x v="3"/>
    <s v="FM-29920"/>
    <x v="278"/>
    <x v="0"/>
    <n v="0"/>
    <s v="600-0049"/>
    <x v="6"/>
    <x v="30"/>
    <n v="1089417"/>
    <s v="91283032"/>
    <x v="77"/>
    <s v="001"/>
    <x v="0"/>
    <s v="68"/>
    <x v="5"/>
    <s v="68001"/>
    <x v="8"/>
    <s v="002"/>
    <x v="1"/>
    <n v="1800.7"/>
    <n v="604.99639029266393"/>
  </r>
  <r>
    <s v="014"/>
    <x v="3"/>
    <s v="FM-29921"/>
    <x v="278"/>
    <x v="0"/>
    <n v="0"/>
    <s v="900-0009"/>
    <x v="73"/>
    <x v="27"/>
    <n v="0"/>
    <s v="900284352"/>
    <x v="33"/>
    <s v="002"/>
    <x v="3"/>
    <s v="05"/>
    <x v="2"/>
    <s v="05088"/>
    <x v="12"/>
    <s v="002"/>
    <x v="1"/>
    <n v="1800.7"/>
    <n v="0"/>
  </r>
  <r>
    <s v="022"/>
    <x v="5"/>
    <s v="FM-29917"/>
    <x v="278"/>
    <x v="0"/>
    <n v="0"/>
    <s v="801-0030"/>
    <x v="96"/>
    <x v="159"/>
    <n v="184000"/>
    <s v="900577993"/>
    <x v="216"/>
    <s v="002"/>
    <x v="3"/>
    <s v="08"/>
    <x v="8"/>
    <s v="08001"/>
    <x v="27"/>
    <s v="001"/>
    <x v="0"/>
    <n v="1800.7"/>
    <n v="102.18248458932636"/>
  </r>
  <r>
    <s v="022"/>
    <x v="5"/>
    <s v="FM-29908"/>
    <x v="278"/>
    <x v="0"/>
    <n v="90"/>
    <s v="801-0079"/>
    <x v="134"/>
    <x v="6"/>
    <n v="65000"/>
    <s v="811011232"/>
    <x v="214"/>
    <s v="002"/>
    <x v="3"/>
    <s v="05"/>
    <x v="2"/>
    <s v="05001"/>
    <x v="4"/>
    <s v="001"/>
    <x v="0"/>
    <n v="1800.7"/>
    <n v="36.097073360359857"/>
  </r>
  <r>
    <s v="022"/>
    <x v="5"/>
    <s v="FM-29909"/>
    <x v="278"/>
    <x v="0"/>
    <n v="30"/>
    <s v="801-0083"/>
    <x v="33"/>
    <x v="4"/>
    <n v="64000"/>
    <s v="900096856"/>
    <x v="32"/>
    <s v="002"/>
    <x v="3"/>
    <s v="05"/>
    <x v="2"/>
    <s v="05001"/>
    <x v="4"/>
    <s v="001"/>
    <x v="0"/>
    <n v="1800.7"/>
    <n v="35.54173377020048"/>
  </r>
  <r>
    <s v="005"/>
    <x v="0"/>
    <s v="FM-29918"/>
    <x v="278"/>
    <x v="0"/>
    <n v="60"/>
    <s v="801-0117"/>
    <x v="68"/>
    <x v="6"/>
    <n v="90000"/>
    <s v="800122420"/>
    <x v="72"/>
    <s v="002"/>
    <x v="3"/>
    <s v="66"/>
    <x v="3"/>
    <s v="66170"/>
    <x v="5"/>
    <s v="001"/>
    <x v="0"/>
    <n v="1800.7"/>
    <n v="49.98056311434442"/>
  </r>
  <r>
    <s v="005"/>
    <x v="0"/>
    <s v="FM-29918"/>
    <x v="278"/>
    <x v="0"/>
    <n v="60"/>
    <s v="1100-00096"/>
    <x v="131"/>
    <x v="16"/>
    <n v="315000"/>
    <s v="800122420"/>
    <x v="72"/>
    <s v="007"/>
    <x v="6"/>
    <s v="66"/>
    <x v="3"/>
    <s v="66170"/>
    <x v="5"/>
    <s v="001"/>
    <x v="0"/>
    <n v="1800.7"/>
    <n v="174.93197090020547"/>
  </r>
  <r>
    <s v="022"/>
    <x v="5"/>
    <s v="FM-29906"/>
    <x v="278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1800.7"/>
    <n v="288.77658688287886"/>
  </r>
  <r>
    <s v="003"/>
    <x v="1"/>
    <s v="FM-29914"/>
    <x v="278"/>
    <x v="0"/>
    <n v="60"/>
    <s v="1500-0005"/>
    <x v="0"/>
    <x v="0"/>
    <n v="18367140"/>
    <s v="860042141"/>
    <x v="61"/>
    <s v="001"/>
    <x v="0"/>
    <s v="11"/>
    <x v="1"/>
    <s v="11001"/>
    <x v="1"/>
    <s v="001"/>
    <x v="0"/>
    <n v="1800.7"/>
    <n v="10200"/>
  </r>
  <r>
    <s v="022"/>
    <x v="5"/>
    <s v="FM-29908"/>
    <x v="278"/>
    <x v="0"/>
    <n v="90"/>
    <s v="801-0006"/>
    <x v="8"/>
    <x v="24"/>
    <n v="47500"/>
    <s v="811011232"/>
    <x v="214"/>
    <s v="002"/>
    <x v="3"/>
    <s v="05"/>
    <x v="2"/>
    <s v="05001"/>
    <x v="4"/>
    <s v="001"/>
    <x v="0"/>
    <n v="1800.7"/>
    <n v="26.378630532570668"/>
  </r>
  <r>
    <s v="017"/>
    <x v="6"/>
    <s v="FM-29915"/>
    <x v="278"/>
    <x v="0"/>
    <n v="0"/>
    <s v="801-0097"/>
    <x v="67"/>
    <x v="8"/>
    <n v="172500"/>
    <s v="5654379"/>
    <x v="68"/>
    <s v="002"/>
    <x v="3"/>
    <s v="11"/>
    <x v="1"/>
    <s v="11001"/>
    <x v="1"/>
    <s v="001"/>
    <x v="0"/>
    <n v="1800.7"/>
    <n v="95.796079302493467"/>
  </r>
  <r>
    <s v="022"/>
    <x v="5"/>
    <s v="FM-29907"/>
    <x v="278"/>
    <x v="0"/>
    <n v="60"/>
    <s v="801-108"/>
    <x v="122"/>
    <x v="9"/>
    <n v="644000"/>
    <s v="890900308"/>
    <x v="50"/>
    <s v="002"/>
    <x v="3"/>
    <s v="05"/>
    <x v="2"/>
    <s v="05088"/>
    <x v="12"/>
    <s v="001"/>
    <x v="0"/>
    <n v="1800.7"/>
    <n v="357.63869606264228"/>
  </r>
  <r>
    <s v="007"/>
    <x v="7"/>
    <s v="FB-26507"/>
    <x v="278"/>
    <x v="0"/>
    <n v="0"/>
    <s v="800-0027"/>
    <x v="145"/>
    <x v="12"/>
    <n v="216000"/>
    <s v="900356871"/>
    <x v="213"/>
    <s v="025"/>
    <x v="11"/>
    <s v="11"/>
    <x v="1"/>
    <s v="11001"/>
    <x v="1"/>
    <s v="001"/>
    <x v="0"/>
    <n v="1800.7"/>
    <n v="119.95335147442661"/>
  </r>
  <r>
    <s v="014"/>
    <x v="3"/>
    <s v="FM-29920"/>
    <x v="278"/>
    <x v="0"/>
    <n v="0"/>
    <s v="900-0007"/>
    <x v="18"/>
    <x v="7"/>
    <n v="1921200"/>
    <s v="91283032"/>
    <x v="77"/>
    <s v="002"/>
    <x v="3"/>
    <s v="68"/>
    <x v="5"/>
    <s v="68001"/>
    <x v="8"/>
    <s v="002"/>
    <x v="1"/>
    <n v="1800.7"/>
    <n v="1066.9184206142056"/>
  </r>
  <r>
    <s v="005"/>
    <x v="0"/>
    <s v="FM-29928"/>
    <x v="279"/>
    <x v="0"/>
    <n v="0"/>
    <s v="801-0020"/>
    <x v="49"/>
    <x v="6"/>
    <n v="89000"/>
    <s v="79349853"/>
    <x v="135"/>
    <s v="002"/>
    <x v="3"/>
    <s v="66"/>
    <x v="3"/>
    <s v="66001"/>
    <x v="24"/>
    <s v="001"/>
    <x v="0"/>
    <n v="1806.11"/>
    <n v="49.277175808782417"/>
  </r>
  <r>
    <s v="005"/>
    <x v="0"/>
    <s v="FM-29928"/>
    <x v="279"/>
    <x v="0"/>
    <n v="0"/>
    <s v="1100-00096"/>
    <x v="131"/>
    <x v="24"/>
    <n v="35000"/>
    <s v="79349853"/>
    <x v="135"/>
    <s v="007"/>
    <x v="6"/>
    <s v="66"/>
    <x v="3"/>
    <s v="66001"/>
    <x v="24"/>
    <s v="001"/>
    <x v="0"/>
    <n v="1806.11"/>
    <n v="19.378664643903196"/>
  </r>
  <r>
    <s v="017"/>
    <x v="6"/>
    <s v="FM-29925"/>
    <x v="279"/>
    <x v="0"/>
    <n v="0"/>
    <s v="1000-0009"/>
    <x v="88"/>
    <x v="8"/>
    <n v="150000"/>
    <s v="1024501802"/>
    <x v="118"/>
    <s v="005"/>
    <x v="13"/>
    <s v="25"/>
    <x v="6"/>
    <s v="25754"/>
    <x v="11"/>
    <s v="001"/>
    <x v="0"/>
    <n v="1806.11"/>
    <n v="83.051419902442277"/>
  </r>
  <r>
    <s v="022"/>
    <x v="5"/>
    <s v="FM-29924"/>
    <x v="279"/>
    <x v="0"/>
    <n v="0"/>
    <s v="1100-0060"/>
    <x v="148"/>
    <x v="45"/>
    <n v="22000"/>
    <s v="98584936"/>
    <x v="6"/>
    <s v="002"/>
    <x v="3"/>
    <s v="05"/>
    <x v="2"/>
    <s v="05001"/>
    <x v="4"/>
    <s v="001"/>
    <x v="0"/>
    <n v="1806.11"/>
    <n v="12.180874919024866"/>
  </r>
  <r>
    <s v="017"/>
    <x v="6"/>
    <s v="FM-29927"/>
    <x v="279"/>
    <x v="0"/>
    <n v="30"/>
    <s v="801-0007"/>
    <x v="26"/>
    <x v="7"/>
    <n v="250000"/>
    <s v="4242874"/>
    <x v="52"/>
    <s v="002"/>
    <x v="3"/>
    <s v="11"/>
    <x v="1"/>
    <s v="11001"/>
    <x v="1"/>
    <s v="001"/>
    <x v="0"/>
    <n v="1806.11"/>
    <n v="138.41903317073712"/>
  </r>
  <r>
    <s v="017"/>
    <x v="6"/>
    <s v="FM-29926"/>
    <x v="279"/>
    <x v="0"/>
    <n v="60"/>
    <s v="801-0007"/>
    <x v="26"/>
    <x v="10"/>
    <n v="210000"/>
    <s v="19392110"/>
    <x v="45"/>
    <s v="002"/>
    <x v="3"/>
    <s v="11"/>
    <x v="1"/>
    <s v="11001"/>
    <x v="1"/>
    <s v="001"/>
    <x v="0"/>
    <n v="1806.11"/>
    <n v="116.27198786341918"/>
  </r>
  <r>
    <s v="014"/>
    <x v="3"/>
    <s v="FM-29923"/>
    <x v="279"/>
    <x v="0"/>
    <n v="0"/>
    <s v="900-0009"/>
    <x v="73"/>
    <x v="27"/>
    <n v="0"/>
    <s v="900284352"/>
    <x v="33"/>
    <s v="002"/>
    <x v="3"/>
    <s v="05"/>
    <x v="2"/>
    <s v="05088"/>
    <x v="12"/>
    <s v="002"/>
    <x v="1"/>
    <n v="1806.11"/>
    <n v="0"/>
  </r>
  <r>
    <s v="017"/>
    <x v="6"/>
    <s v="FM-29925"/>
    <x v="279"/>
    <x v="0"/>
    <n v="0"/>
    <s v="1500-0006"/>
    <x v="89"/>
    <x v="10"/>
    <n v="150000"/>
    <s v="1024501802"/>
    <x v="118"/>
    <s v="004"/>
    <x v="8"/>
    <s v="25"/>
    <x v="6"/>
    <s v="25754"/>
    <x v="11"/>
    <s v="001"/>
    <x v="0"/>
    <n v="1806.11"/>
    <n v="83.051419902442277"/>
  </r>
  <r>
    <s v="005"/>
    <x v="0"/>
    <s v="FM-29928"/>
    <x v="279"/>
    <x v="0"/>
    <n v="0"/>
    <s v="801-0079"/>
    <x v="134"/>
    <x v="15"/>
    <n v="135000"/>
    <s v="79349853"/>
    <x v="135"/>
    <s v="002"/>
    <x v="3"/>
    <s v="66"/>
    <x v="3"/>
    <s v="66001"/>
    <x v="24"/>
    <s v="001"/>
    <x v="0"/>
    <n v="1806.11"/>
    <n v="74.746277912198039"/>
  </r>
  <r>
    <s v="017"/>
    <x v="6"/>
    <s v="FM-29926"/>
    <x v="279"/>
    <x v="0"/>
    <n v="60"/>
    <s v="801-0098"/>
    <x v="22"/>
    <x v="10"/>
    <n v="450000"/>
    <s v="19392110"/>
    <x v="45"/>
    <s v="002"/>
    <x v="3"/>
    <s v="11"/>
    <x v="1"/>
    <s v="11001"/>
    <x v="1"/>
    <s v="001"/>
    <x v="0"/>
    <n v="1806.11"/>
    <n v="249.15425970732682"/>
  </r>
  <r>
    <s v="014"/>
    <x v="3"/>
    <s v="FM-29923"/>
    <x v="279"/>
    <x v="0"/>
    <n v="0"/>
    <s v="900-0007"/>
    <x v="18"/>
    <x v="27"/>
    <n v="0"/>
    <s v="900284352"/>
    <x v="33"/>
    <s v="002"/>
    <x v="3"/>
    <s v="05"/>
    <x v="2"/>
    <s v="05088"/>
    <x v="12"/>
    <s v="002"/>
    <x v="1"/>
    <n v="1806.11"/>
    <n v="0"/>
  </r>
  <r>
    <s v="017"/>
    <x v="6"/>
    <s v="FM-29925"/>
    <x v="279"/>
    <x v="0"/>
    <n v="0"/>
    <s v="1100-0047"/>
    <x v="74"/>
    <x v="10"/>
    <n v="180000"/>
    <s v="1024501802"/>
    <x v="118"/>
    <s v="005"/>
    <x v="13"/>
    <s v="25"/>
    <x v="6"/>
    <s v="25754"/>
    <x v="11"/>
    <s v="001"/>
    <x v="0"/>
    <n v="1806.11"/>
    <n v="99.661703882930723"/>
  </r>
  <r>
    <s v="005"/>
    <x v="0"/>
    <s v="FM-29930"/>
    <x v="279"/>
    <x v="0"/>
    <n v="60"/>
    <s v="801-0087"/>
    <x v="129"/>
    <x v="27"/>
    <n v="0"/>
    <s v="890300406"/>
    <x v="3"/>
    <s v="021"/>
    <x v="1"/>
    <s v="76"/>
    <x v="0"/>
    <s v="76892"/>
    <x v="2"/>
    <s v="001"/>
    <x v="0"/>
    <n v="1806.11"/>
    <n v="0"/>
  </r>
  <r>
    <s v="014"/>
    <x v="3"/>
    <s v="FM-29929"/>
    <x v="279"/>
    <x v="0"/>
    <n v="60"/>
    <s v="600-0012"/>
    <x v="2"/>
    <x v="43"/>
    <n v="36953.019999999997"/>
    <s v="890917295"/>
    <x v="4"/>
    <s v="101"/>
    <x v="2"/>
    <s v="05"/>
    <x v="2"/>
    <s v="05380"/>
    <x v="3"/>
    <s v="002"/>
    <x v="1"/>
    <n v="1806.11"/>
    <n v="20.460005204555646"/>
  </r>
  <r>
    <s v="014"/>
    <x v="3"/>
    <s v="FM-29923"/>
    <x v="279"/>
    <x v="0"/>
    <n v="0"/>
    <s v="600-0049"/>
    <x v="6"/>
    <x v="27"/>
    <n v="0"/>
    <s v="900284352"/>
    <x v="33"/>
    <s v="001"/>
    <x v="0"/>
    <s v="05"/>
    <x v="2"/>
    <s v="05088"/>
    <x v="12"/>
    <s v="002"/>
    <x v="1"/>
    <n v="1806.11"/>
    <n v="0"/>
  </r>
  <r>
    <s v="009"/>
    <x v="8"/>
    <s v="FB-26509"/>
    <x v="280"/>
    <x v="0"/>
    <n v="0"/>
    <s v="200-0043"/>
    <x v="172"/>
    <x v="12"/>
    <n v="274000"/>
    <s v="800012342"/>
    <x v="217"/>
    <s v="040"/>
    <x v="19"/>
    <s v="11"/>
    <x v="1"/>
    <s v="11001"/>
    <x v="1"/>
    <s v="002"/>
    <x v="1"/>
    <n v="1818.54"/>
    <n v="150.67031794736437"/>
  </r>
  <r>
    <s v="009"/>
    <x v="8"/>
    <s v="FB-26509"/>
    <x v="280"/>
    <x v="0"/>
    <n v="0"/>
    <s v="700-0039"/>
    <x v="149"/>
    <x v="12"/>
    <n v="236012"/>
    <s v="800012342"/>
    <x v="217"/>
    <s v="040"/>
    <x v="19"/>
    <s v="11"/>
    <x v="1"/>
    <s v="11001"/>
    <x v="1"/>
    <s v="002"/>
    <x v="1"/>
    <n v="1818.54"/>
    <n v="129.7810331364721"/>
  </r>
  <r>
    <s v="014"/>
    <x v="3"/>
    <s v="FM-29934"/>
    <x v="280"/>
    <x v="0"/>
    <n v="60"/>
    <s v="900-0004"/>
    <x v="34"/>
    <x v="15"/>
    <n v="360889.2"/>
    <s v="800228735"/>
    <x v="46"/>
    <s v="002"/>
    <x v="3"/>
    <s v="05"/>
    <x v="2"/>
    <s v="05360"/>
    <x v="10"/>
    <s v="002"/>
    <x v="1"/>
    <n v="1818.54"/>
    <n v="198.44996535682472"/>
  </r>
  <r>
    <s v="017"/>
    <x v="6"/>
    <s v="FM-29940"/>
    <x v="280"/>
    <x v="0"/>
    <n v="60"/>
    <s v="801-0023"/>
    <x v="23"/>
    <x v="8"/>
    <n v="575000"/>
    <s v="800167666"/>
    <x v="78"/>
    <s v="002"/>
    <x v="3"/>
    <s v="11"/>
    <x v="1"/>
    <s v="11001"/>
    <x v="1"/>
    <s v="001"/>
    <x v="0"/>
    <n v="1818.54"/>
    <n v="316.18771102092887"/>
  </r>
  <r>
    <s v="022"/>
    <x v="5"/>
    <s v="FM-29931"/>
    <x v="280"/>
    <x v="0"/>
    <n v="30"/>
    <s v="801-0101"/>
    <x v="120"/>
    <x v="8"/>
    <n v="212500"/>
    <s v="900128189"/>
    <x v="11"/>
    <s v="002"/>
    <x v="3"/>
    <s v="05"/>
    <x v="2"/>
    <s v="05001"/>
    <x v="4"/>
    <s v="001"/>
    <x v="0"/>
    <n v="1818.54"/>
    <n v="116.85198015990851"/>
  </r>
  <r>
    <s v="022"/>
    <x v="5"/>
    <s v="FM-29935"/>
    <x v="280"/>
    <x v="0"/>
    <n v="60"/>
    <s v="801-0004"/>
    <x v="15"/>
    <x v="2"/>
    <n v="510000"/>
    <s v="900062516"/>
    <x v="127"/>
    <s v="002"/>
    <x v="3"/>
    <s v="05"/>
    <x v="2"/>
    <s v="05631"/>
    <x v="21"/>
    <s v="001"/>
    <x v="0"/>
    <n v="1818.54"/>
    <n v="280.44475238378038"/>
  </r>
  <r>
    <s v="005"/>
    <x v="0"/>
    <s v="FM-29938"/>
    <x v="280"/>
    <x v="0"/>
    <n v="30"/>
    <s v="1100-00096"/>
    <x v="131"/>
    <x v="6"/>
    <n v="70000"/>
    <s v="10109050"/>
    <x v="133"/>
    <s v="007"/>
    <x v="6"/>
    <s v="66"/>
    <x v="3"/>
    <s v="66170"/>
    <x v="5"/>
    <s v="001"/>
    <x v="0"/>
    <n v="1818.54"/>
    <n v="38.49241699385221"/>
  </r>
  <r>
    <s v="005"/>
    <x v="0"/>
    <s v="FM-29936"/>
    <x v="280"/>
    <x v="0"/>
    <n v="60"/>
    <s v="801-0009"/>
    <x v="20"/>
    <x v="16"/>
    <n v="324700"/>
    <s v="900328189"/>
    <x v="17"/>
    <s v="002"/>
    <x v="3"/>
    <s v="76"/>
    <x v="0"/>
    <s v="76001"/>
    <x v="0"/>
    <s v="001"/>
    <x v="0"/>
    <n v="1818.54"/>
    <n v="178.54982568434019"/>
  </r>
  <r>
    <s v="005"/>
    <x v="0"/>
    <s v="FM-29943"/>
    <x v="280"/>
    <x v="0"/>
    <n v="0"/>
    <s v="801-0062"/>
    <x v="69"/>
    <x v="12"/>
    <n v="40099"/>
    <s v="800225074"/>
    <x v="140"/>
    <s v="021"/>
    <x v="1"/>
    <s v="76"/>
    <x v="0"/>
    <s v="76892"/>
    <x v="2"/>
    <s v="002"/>
    <x v="1"/>
    <n v="1818.54"/>
    <n v="22.050106129092569"/>
  </r>
  <r>
    <s v="022"/>
    <x v="5"/>
    <s v="FM-29932"/>
    <x v="280"/>
    <x v="0"/>
    <n v="60"/>
    <s v="1100-00094"/>
    <x v="13"/>
    <x v="160"/>
    <n v="246750"/>
    <s v="800080027"/>
    <x v="12"/>
    <s v="007"/>
    <x v="6"/>
    <s v="05"/>
    <x v="2"/>
    <s v="05001"/>
    <x v="4"/>
    <s v="001"/>
    <x v="0"/>
    <n v="1818.54"/>
    <n v="135.68576990332906"/>
  </r>
  <r>
    <s v="022"/>
    <x v="5"/>
    <s v="FM-29933"/>
    <x v="280"/>
    <x v="0"/>
    <n v="60"/>
    <s v="1000-0001"/>
    <x v="56"/>
    <x v="18"/>
    <n v="120000"/>
    <s v="811038204"/>
    <x v="89"/>
    <s v="005"/>
    <x v="13"/>
    <s v="05"/>
    <x v="2"/>
    <s v="05001"/>
    <x v="4"/>
    <s v="001"/>
    <x v="0"/>
    <n v="1818.54"/>
    <n v="65.987000560889513"/>
  </r>
  <r>
    <s v="017"/>
    <x v="6"/>
    <s v="FM-29939"/>
    <x v="280"/>
    <x v="0"/>
    <n v="90"/>
    <s v="700-0014"/>
    <x v="65"/>
    <x v="7"/>
    <n v="800000"/>
    <s v="19423947"/>
    <x v="130"/>
    <s v="002"/>
    <x v="3"/>
    <s v="11"/>
    <x v="1"/>
    <s v="11001"/>
    <x v="1"/>
    <s v="001"/>
    <x v="0"/>
    <n v="1818.54"/>
    <n v="439.91333707259673"/>
  </r>
  <r>
    <s v="005"/>
    <x v="0"/>
    <s v="FM-29941"/>
    <x v="280"/>
    <x v="0"/>
    <n v="60"/>
    <s v="1000-0001"/>
    <x v="56"/>
    <x v="16"/>
    <n v="190000"/>
    <s v="805025495"/>
    <x v="138"/>
    <s v="005"/>
    <x v="13"/>
    <s v="76"/>
    <x v="0"/>
    <s v="76001"/>
    <x v="0"/>
    <s v="001"/>
    <x v="0"/>
    <n v="1818.54"/>
    <n v="104.47941755474172"/>
  </r>
  <r>
    <s v="007"/>
    <x v="7"/>
    <s v="FB-26508"/>
    <x v="280"/>
    <x v="0"/>
    <n v="0"/>
    <s v="800-0027"/>
    <x v="145"/>
    <x v="12"/>
    <n v="222566.52"/>
    <s v="800156023"/>
    <x v="105"/>
    <s v="025"/>
    <x v="11"/>
    <s v="73"/>
    <x v="9"/>
    <s v="73001"/>
    <x v="20"/>
    <s v="001"/>
    <x v="0"/>
    <n v="1818.54"/>
    <n v="122.38747566729354"/>
  </r>
  <r>
    <s v="009"/>
    <x v="8"/>
    <s v="FB-26509"/>
    <x v="280"/>
    <x v="0"/>
    <n v="0"/>
    <s v="700-0041"/>
    <x v="170"/>
    <x v="12"/>
    <n v="271000"/>
    <s v="800012342"/>
    <x v="217"/>
    <s v="040"/>
    <x v="19"/>
    <s v="11"/>
    <x v="1"/>
    <s v="11001"/>
    <x v="1"/>
    <s v="002"/>
    <x v="1"/>
    <n v="1818.54"/>
    <n v="149.02064293334215"/>
  </r>
  <r>
    <s v="005"/>
    <x v="0"/>
    <s v="FM-29943"/>
    <x v="280"/>
    <x v="0"/>
    <n v="0"/>
    <s v="801-0085"/>
    <x v="70"/>
    <x v="12"/>
    <n v="40099"/>
    <s v="800225074"/>
    <x v="140"/>
    <s v="021"/>
    <x v="1"/>
    <s v="76"/>
    <x v="0"/>
    <s v="76892"/>
    <x v="2"/>
    <s v="002"/>
    <x v="1"/>
    <n v="1818.54"/>
    <n v="22.050106129092569"/>
  </r>
  <r>
    <s v="017"/>
    <x v="6"/>
    <s v="FM-29949"/>
    <x v="281"/>
    <x v="0"/>
    <n v="30"/>
    <s v="801-0024"/>
    <x v="40"/>
    <x v="10"/>
    <n v="390000"/>
    <s v="94280477"/>
    <x v="100"/>
    <s v="012"/>
    <x v="9"/>
    <s v="11"/>
    <x v="1"/>
    <s v="11001"/>
    <x v="1"/>
    <s v="001"/>
    <x v="0"/>
    <n v="1816.42"/>
    <n v="214.7080521024873"/>
  </r>
  <r>
    <s v="014"/>
    <x v="3"/>
    <s v="FM-29945"/>
    <x v="281"/>
    <x v="0"/>
    <n v="30"/>
    <s v="600-0007"/>
    <x v="101"/>
    <x v="4"/>
    <n v="816299.2"/>
    <s v="811022543"/>
    <x v="136"/>
    <s v="101"/>
    <x v="2"/>
    <s v="05"/>
    <x v="2"/>
    <s v="05001"/>
    <x v="4"/>
    <s v="002"/>
    <x v="1"/>
    <n v="1816.42"/>
    <n v="449.40002862774026"/>
  </r>
  <r>
    <s v="017"/>
    <x v="6"/>
    <s v="FM-29950"/>
    <x v="281"/>
    <x v="0"/>
    <n v="90"/>
    <s v="1000-0001"/>
    <x v="56"/>
    <x v="16"/>
    <n v="325000"/>
    <s v="19423947"/>
    <x v="130"/>
    <s v="005"/>
    <x v="13"/>
    <s v="11"/>
    <x v="1"/>
    <s v="11001"/>
    <x v="1"/>
    <s v="001"/>
    <x v="0"/>
    <n v="1816.42"/>
    <n v="178.92337675207276"/>
  </r>
  <r>
    <s v="005"/>
    <x v="0"/>
    <s v="FM-29946"/>
    <x v="281"/>
    <x v="0"/>
    <n v="60"/>
    <s v="801-0087"/>
    <x v="129"/>
    <x v="111"/>
    <n v="22504300"/>
    <s v="890300406"/>
    <x v="3"/>
    <s v="021"/>
    <x v="1"/>
    <s v="76"/>
    <x v="0"/>
    <s v="76892"/>
    <x v="2"/>
    <s v="001"/>
    <x v="0"/>
    <n v="1816.42"/>
    <n v="12389.370299820526"/>
  </r>
  <r>
    <s v="022"/>
    <x v="5"/>
    <s v="FM-29944"/>
    <x v="281"/>
    <x v="0"/>
    <n v="60"/>
    <s v="1100-00094"/>
    <x v="13"/>
    <x v="161"/>
    <n v="68250"/>
    <s v="800080027"/>
    <x v="12"/>
    <s v="007"/>
    <x v="6"/>
    <s v="05"/>
    <x v="2"/>
    <s v="05001"/>
    <x v="4"/>
    <s v="001"/>
    <x v="0"/>
    <n v="1816.42"/>
    <n v="37.57390911793528"/>
  </r>
  <r>
    <s v="022"/>
    <x v="5"/>
    <s v="FM-29947"/>
    <x v="281"/>
    <x v="0"/>
    <n v="60"/>
    <s v="1000-0001"/>
    <x v="56"/>
    <x v="10"/>
    <n v="210000"/>
    <s v="800132442"/>
    <x v="18"/>
    <s v="005"/>
    <x v="13"/>
    <s v="05"/>
    <x v="2"/>
    <s v="05360"/>
    <x v="10"/>
    <s v="001"/>
    <x v="0"/>
    <n v="1816.42"/>
    <n v="115.61202805518548"/>
  </r>
  <r>
    <s v="022"/>
    <x v="5"/>
    <s v="FM-29947"/>
    <x v="281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816.42"/>
    <n v="218.01125290406404"/>
  </r>
  <r>
    <s v="022"/>
    <x v="5"/>
    <s v="FM-29952"/>
    <x v="282"/>
    <x v="0"/>
    <n v="60"/>
    <s v="1000-0001"/>
    <x v="56"/>
    <x v="8"/>
    <n v="150000"/>
    <s v="811043680"/>
    <x v="24"/>
    <s v="005"/>
    <x v="13"/>
    <s v="05"/>
    <x v="2"/>
    <s v="05001"/>
    <x v="4"/>
    <s v="001"/>
    <x v="0"/>
    <n v="1814.28"/>
    <n v="82.677425755671678"/>
  </r>
  <r>
    <s v="002"/>
    <x v="2"/>
    <s v="FM-29964"/>
    <x v="282"/>
    <x v="0"/>
    <n v="60"/>
    <s v="700-0001"/>
    <x v="4"/>
    <x v="2"/>
    <n v="2618698"/>
    <s v="900504184"/>
    <x v="158"/>
    <s v="100"/>
    <x v="4"/>
    <s v="25"/>
    <x v="6"/>
    <s v="25754"/>
    <x v="11"/>
    <s v="002"/>
    <x v="1"/>
    <n v="1814.28"/>
    <n v="1443.3813964768394"/>
  </r>
  <r>
    <s v="005"/>
    <x v="0"/>
    <s v="FM-29961"/>
    <x v="282"/>
    <x v="0"/>
    <n v="60"/>
    <s v="900-0001"/>
    <x v="3"/>
    <x v="47"/>
    <n v="2825799.58"/>
    <s v="860002537"/>
    <x v="66"/>
    <s v="002"/>
    <x v="3"/>
    <s v="76"/>
    <x v="0"/>
    <s v="76520"/>
    <x v="17"/>
    <s v="002"/>
    <x v="1"/>
    <n v="1814.28"/>
    <n v="1557.532233172388"/>
  </r>
  <r>
    <s v="017"/>
    <x v="6"/>
    <s v="FM-29963"/>
    <x v="282"/>
    <x v="0"/>
    <n v="60"/>
    <s v="801-0019"/>
    <x v="50"/>
    <x v="10"/>
    <n v="312000"/>
    <s v="800064784"/>
    <x v="56"/>
    <s v="002"/>
    <x v="3"/>
    <s v="25"/>
    <x v="6"/>
    <s v="11001"/>
    <x v="1"/>
    <s v="001"/>
    <x v="0"/>
    <n v="1814.28"/>
    <n v="171.96904557179707"/>
  </r>
  <r>
    <s v="005"/>
    <x v="0"/>
    <s v="FM-29956"/>
    <x v="282"/>
    <x v="0"/>
    <n v="60"/>
    <s v="1100-00096"/>
    <x v="131"/>
    <x v="18"/>
    <n v="220500"/>
    <s v="900328189"/>
    <x v="17"/>
    <s v="007"/>
    <x v="6"/>
    <s v="76"/>
    <x v="0"/>
    <s v="76001"/>
    <x v="0"/>
    <s v="001"/>
    <x v="0"/>
    <n v="1814.28"/>
    <n v="121.53581586083736"/>
  </r>
  <r>
    <s v="001"/>
    <x v="4"/>
    <s v="FM-29957"/>
    <x v="282"/>
    <x v="0"/>
    <n v="30"/>
    <s v="801-0130"/>
    <x v="79"/>
    <x v="7"/>
    <n v="290000"/>
    <s v="860001965"/>
    <x v="94"/>
    <s v="002"/>
    <x v="3"/>
    <s v="25"/>
    <x v="6"/>
    <s v="11001"/>
    <x v="1"/>
    <s v="001"/>
    <x v="0"/>
    <n v="1814.28"/>
    <n v="159.84302312763191"/>
  </r>
  <r>
    <s v="014"/>
    <x v="3"/>
    <s v="FM-29951"/>
    <x v="282"/>
    <x v="0"/>
    <n v="0"/>
    <s v="900-0009"/>
    <x v="73"/>
    <x v="0"/>
    <n v="5186016"/>
    <s v="900284352"/>
    <x v="33"/>
    <s v="002"/>
    <x v="3"/>
    <s v="05"/>
    <x v="2"/>
    <s v="05088"/>
    <x v="12"/>
    <s v="002"/>
    <x v="1"/>
    <n v="1814.28"/>
    <n v="2858.4430187181692"/>
  </r>
  <r>
    <s v="007"/>
    <x v="7"/>
    <s v="FM-29959"/>
    <x v="282"/>
    <x v="0"/>
    <n v="60"/>
    <s v="700-0035"/>
    <x v="39"/>
    <x v="52"/>
    <n v="3087200"/>
    <s v="830058583"/>
    <x v="41"/>
    <s v="004"/>
    <x v="8"/>
    <s v="25"/>
    <x v="6"/>
    <s v="11001"/>
    <x v="1"/>
    <s v="002"/>
    <x v="1"/>
    <n v="1814.28"/>
    <n v="1701.6116586193973"/>
  </r>
  <r>
    <s v="022"/>
    <x v="5"/>
    <s v="FM-29958"/>
    <x v="282"/>
    <x v="0"/>
    <n v="60"/>
    <s v="801-0072"/>
    <x v="48"/>
    <x v="23"/>
    <n v="4416000"/>
    <s v="860527447"/>
    <x v="44"/>
    <s v="010"/>
    <x v="12"/>
    <s v="05"/>
    <x v="2"/>
    <s v="05360"/>
    <x v="10"/>
    <s v="001"/>
    <x v="0"/>
    <n v="1814.28"/>
    <n v="2434.023414246974"/>
  </r>
  <r>
    <s v="017"/>
    <x v="6"/>
    <s v="FM-29963"/>
    <x v="282"/>
    <x v="0"/>
    <n v="60"/>
    <s v="801-0113"/>
    <x v="62"/>
    <x v="6"/>
    <n v="190000"/>
    <s v="800064784"/>
    <x v="56"/>
    <s v="002"/>
    <x v="3"/>
    <s v="25"/>
    <x v="6"/>
    <s v="11001"/>
    <x v="1"/>
    <s v="001"/>
    <x v="0"/>
    <n v="1814.28"/>
    <n v="104.72473929051745"/>
  </r>
  <r>
    <s v="022"/>
    <x v="5"/>
    <s v="FM-29952"/>
    <x v="282"/>
    <x v="0"/>
    <n v="60"/>
    <s v="801-0096"/>
    <x v="60"/>
    <x v="8"/>
    <n v="225000"/>
    <s v="811043680"/>
    <x v="24"/>
    <s v="002"/>
    <x v="3"/>
    <s v="05"/>
    <x v="2"/>
    <s v="05001"/>
    <x v="4"/>
    <s v="001"/>
    <x v="0"/>
    <n v="1814.28"/>
    <n v="124.01613863350751"/>
  </r>
  <r>
    <s v="022"/>
    <x v="5"/>
    <s v="FM-29954"/>
    <x v="282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814.28"/>
    <n v="117.12635315386821"/>
  </r>
  <r>
    <s v="005"/>
    <x v="0"/>
    <s v="FM-29956"/>
    <x v="282"/>
    <x v="0"/>
    <n v="60"/>
    <s v="801-0009"/>
    <x v="20"/>
    <x v="54"/>
    <n v="487050"/>
    <s v="900328189"/>
    <x v="17"/>
    <s v="002"/>
    <x v="3"/>
    <s v="76"/>
    <x v="0"/>
    <s v="76001"/>
    <x v="0"/>
    <s v="001"/>
    <x v="0"/>
    <n v="1814.28"/>
    <n v="268.45360142866593"/>
  </r>
  <r>
    <s v="022"/>
    <x v="5"/>
    <s v="FM-29952"/>
    <x v="282"/>
    <x v="0"/>
    <n v="60"/>
    <s v="801-0186"/>
    <x v="37"/>
    <x v="8"/>
    <n v="237500"/>
    <s v="811043680"/>
    <x v="24"/>
    <s v="002"/>
    <x v="3"/>
    <s v="05"/>
    <x v="2"/>
    <s v="05001"/>
    <x v="4"/>
    <s v="001"/>
    <x v="0"/>
    <n v="1814.28"/>
    <n v="130.90592411314682"/>
  </r>
  <r>
    <s v="014"/>
    <x v="3"/>
    <s v="FM-29951"/>
    <x v="282"/>
    <x v="0"/>
    <n v="0"/>
    <s v="600-0003"/>
    <x v="25"/>
    <x v="121"/>
    <n v="2100000"/>
    <s v="900284352"/>
    <x v="33"/>
    <s v="001"/>
    <x v="0"/>
    <s v="05"/>
    <x v="2"/>
    <s v="05088"/>
    <x v="12"/>
    <s v="002"/>
    <x v="1"/>
    <n v="1814.28"/>
    <n v="1157.4839605794034"/>
  </r>
  <r>
    <s v="022"/>
    <x v="5"/>
    <s v="FM-29954"/>
    <x v="282"/>
    <x v="0"/>
    <n v="30"/>
    <s v="801-0098"/>
    <x v="22"/>
    <x v="10"/>
    <n v="420000"/>
    <s v="900194046"/>
    <x v="74"/>
    <s v="002"/>
    <x v="3"/>
    <s v="05"/>
    <x v="2"/>
    <s v="05001"/>
    <x v="4"/>
    <s v="001"/>
    <x v="0"/>
    <n v="1814.28"/>
    <n v="231.49679211588068"/>
  </r>
  <r>
    <s v="017"/>
    <x v="6"/>
    <s v="FM-29963"/>
    <x v="282"/>
    <x v="0"/>
    <n v="60"/>
    <s v="1000-0001"/>
    <x v="56"/>
    <x v="10"/>
    <n v="720000"/>
    <s v="800064784"/>
    <x v="56"/>
    <s v="005"/>
    <x v="13"/>
    <s v="25"/>
    <x v="6"/>
    <s v="11001"/>
    <x v="1"/>
    <s v="001"/>
    <x v="0"/>
    <n v="1814.28"/>
    <n v="396.85164362722401"/>
  </r>
  <r>
    <s v="001"/>
    <x v="4"/>
    <s v="FM-29960"/>
    <x v="282"/>
    <x v="0"/>
    <n v="30"/>
    <s v="200-0016"/>
    <x v="45"/>
    <x v="54"/>
    <n v="712500"/>
    <s v="900060476"/>
    <x v="39"/>
    <s v="001"/>
    <x v="0"/>
    <s v="11"/>
    <x v="1"/>
    <s v="11001"/>
    <x v="1"/>
    <s v="001"/>
    <x v="0"/>
    <n v="1814.28"/>
    <n v="392.71777233944044"/>
  </r>
  <r>
    <s v="005"/>
    <x v="0"/>
    <s v="FM-29953"/>
    <x v="282"/>
    <x v="0"/>
    <n v="60"/>
    <s v="900-0012"/>
    <x v="52"/>
    <x v="27"/>
    <n v="0"/>
    <s v="830010337"/>
    <x v="111"/>
    <s v="002"/>
    <x v="3"/>
    <s v="76"/>
    <x v="0"/>
    <s v="76001"/>
    <x v="0"/>
    <s v="002"/>
    <x v="1"/>
    <n v="1814.28"/>
    <n v="0"/>
  </r>
  <r>
    <s v="014"/>
    <x v="3"/>
    <s v="FM-29968"/>
    <x v="283"/>
    <x v="0"/>
    <n v="45"/>
    <s v="900-0009"/>
    <x v="73"/>
    <x v="2"/>
    <n v="3460000"/>
    <s v="900052603"/>
    <x v="173"/>
    <s v="002"/>
    <x v="3"/>
    <s v="05"/>
    <x v="2"/>
    <s v="05380"/>
    <x v="3"/>
    <s v="002"/>
    <x v="1"/>
    <n v="1816.48"/>
    <n v="1904.7828767726592"/>
  </r>
  <r>
    <s v="005"/>
    <x v="0"/>
    <s v="FM-29977"/>
    <x v="283"/>
    <x v="0"/>
    <n v="60"/>
    <s v="900-0001"/>
    <x v="3"/>
    <x v="47"/>
    <n v="2825799.58"/>
    <s v="890300406"/>
    <x v="3"/>
    <s v="002"/>
    <x v="3"/>
    <s v="76"/>
    <x v="0"/>
    <s v="76892"/>
    <x v="2"/>
    <s v="002"/>
    <x v="1"/>
    <n v="1816.48"/>
    <n v="1555.6458535188938"/>
  </r>
  <r>
    <s v="022"/>
    <x v="5"/>
    <s v="FM-29974"/>
    <x v="283"/>
    <x v="0"/>
    <n v="60"/>
    <s v="1000-0001"/>
    <x v="56"/>
    <x v="10"/>
    <n v="210000"/>
    <s v="800132442"/>
    <x v="18"/>
    <s v="005"/>
    <x v="13"/>
    <s v="05"/>
    <x v="2"/>
    <s v="05360"/>
    <x v="10"/>
    <s v="001"/>
    <x v="0"/>
    <n v="1816.48"/>
    <n v="115.60820928388972"/>
  </r>
  <r>
    <s v="001"/>
    <x v="4"/>
    <s v="FM-29978"/>
    <x v="283"/>
    <x v="0"/>
    <n v="60"/>
    <s v="801-0208"/>
    <x v="95"/>
    <x v="9"/>
    <n v="1357080"/>
    <s v="860525814"/>
    <x v="129"/>
    <s v="001"/>
    <x v="0"/>
    <s v="11"/>
    <x v="1"/>
    <s v="11001"/>
    <x v="1"/>
    <s v="001"/>
    <x v="0"/>
    <n v="1816.48"/>
    <n v="747.09327930943357"/>
  </r>
  <r>
    <s v="007"/>
    <x v="7"/>
    <s v="FM-29971"/>
    <x v="283"/>
    <x v="0"/>
    <n v="30"/>
    <s v="801-0062"/>
    <x v="69"/>
    <x v="162"/>
    <n v="1898712.75"/>
    <s v="860031786"/>
    <x v="75"/>
    <s v="021"/>
    <x v="1"/>
    <s v="11"/>
    <x v="1"/>
    <s v="11001"/>
    <x v="1"/>
    <s v="001"/>
    <x v="0"/>
    <n v="1816.48"/>
    <n v="1045.2703855809036"/>
  </r>
  <r>
    <s v="005"/>
    <x v="0"/>
    <s v="FM-29973"/>
    <x v="283"/>
    <x v="0"/>
    <n v="0"/>
    <s v="900-0009"/>
    <x v="73"/>
    <x v="31"/>
    <n v="640000"/>
    <s v="9815991"/>
    <x v="125"/>
    <s v="002"/>
    <x v="3"/>
    <s v="66"/>
    <x v="3"/>
    <s v="66001"/>
    <x v="24"/>
    <s v="002"/>
    <x v="1"/>
    <n v="1816.48"/>
    <n v="352.32978067471151"/>
  </r>
  <r>
    <s v="009"/>
    <x v="8"/>
    <s v="FB-26511"/>
    <x v="283"/>
    <x v="0"/>
    <n v="0"/>
    <s v="700-0041"/>
    <x v="170"/>
    <x v="12"/>
    <n v="272000"/>
    <s v="900425602"/>
    <x v="218"/>
    <s v="040"/>
    <x v="19"/>
    <s v="11"/>
    <x v="1"/>
    <s v="11001"/>
    <x v="1"/>
    <s v="002"/>
    <x v="1"/>
    <n v="1816.48"/>
    <n v="149.74015678675241"/>
  </r>
  <r>
    <s v="014"/>
    <x v="3"/>
    <s v="FM-29972"/>
    <x v="283"/>
    <x v="0"/>
    <n v="30"/>
    <s v="600-0004"/>
    <x v="106"/>
    <x v="62"/>
    <n v="1460631.5"/>
    <s v="811026620"/>
    <x v="185"/>
    <s v="001"/>
    <x v="0"/>
    <s v="05"/>
    <x v="2"/>
    <s v="05615"/>
    <x v="18"/>
    <s v="002"/>
    <x v="1"/>
    <n v="1816.48"/>
    <n v="804.09996256496083"/>
  </r>
  <r>
    <s v="014"/>
    <x v="3"/>
    <s v="FM-29981"/>
    <x v="283"/>
    <x v="0"/>
    <n v="60"/>
    <s v="600-0004"/>
    <x v="106"/>
    <x v="62"/>
    <n v="1482247.68"/>
    <s v="802008637"/>
    <x v="212"/>
    <s v="001"/>
    <x v="0"/>
    <s v="08"/>
    <x v="8"/>
    <s v="08001"/>
    <x v="27"/>
    <s v="002"/>
    <x v="1"/>
    <n v="1816.48"/>
    <n v="816"/>
  </r>
  <r>
    <s v="022"/>
    <x v="5"/>
    <s v="FM-29976"/>
    <x v="283"/>
    <x v="0"/>
    <n v="30"/>
    <s v="801-0003"/>
    <x v="157"/>
    <x v="0"/>
    <n v="540000"/>
    <s v="900128189"/>
    <x v="11"/>
    <s v="002"/>
    <x v="3"/>
    <s v="05"/>
    <x v="2"/>
    <s v="05001"/>
    <x v="4"/>
    <s v="001"/>
    <x v="0"/>
    <n v="1816.48"/>
    <n v="297.27825244428783"/>
  </r>
  <r>
    <s v="022"/>
    <x v="5"/>
    <s v="FM-29970"/>
    <x v="283"/>
    <x v="0"/>
    <n v="60"/>
    <s v="1000-0001"/>
    <x v="56"/>
    <x v="10"/>
    <n v="270000"/>
    <s v="900103384"/>
    <x v="102"/>
    <s v="005"/>
    <x v="13"/>
    <s v="05"/>
    <x v="2"/>
    <s v="05001"/>
    <x v="4"/>
    <s v="001"/>
    <x v="0"/>
    <n v="1816.48"/>
    <n v="148.63912622214391"/>
  </r>
  <r>
    <s v="005"/>
    <x v="0"/>
    <s v="FM-29979"/>
    <x v="283"/>
    <x v="0"/>
    <n v="60"/>
    <s v="801-0009"/>
    <x v="20"/>
    <x v="16"/>
    <n v="324700"/>
    <s v="900328189"/>
    <x v="17"/>
    <s v="002"/>
    <x v="3"/>
    <s v="76"/>
    <x v="0"/>
    <s v="76001"/>
    <x v="0"/>
    <s v="001"/>
    <x v="0"/>
    <n v="1816.48"/>
    <n v="178.75231216418567"/>
  </r>
  <r>
    <s v="005"/>
    <x v="0"/>
    <s v="FM-29979"/>
    <x v="283"/>
    <x v="0"/>
    <n v="60"/>
    <s v="801-0080"/>
    <x v="21"/>
    <x v="4"/>
    <n v="2310000"/>
    <s v="900328189"/>
    <x v="17"/>
    <s v="002"/>
    <x v="3"/>
    <s v="76"/>
    <x v="0"/>
    <s v="76001"/>
    <x v="0"/>
    <s v="001"/>
    <x v="0"/>
    <n v="1816.48"/>
    <n v="1271.690302122787"/>
  </r>
  <r>
    <s v="002"/>
    <x v="2"/>
    <s v="FM-29980"/>
    <x v="283"/>
    <x v="0"/>
    <n v="30"/>
    <s v="600-0010"/>
    <x v="10"/>
    <x v="2"/>
    <n v="2630264"/>
    <s v="830035263"/>
    <x v="205"/>
    <s v="101"/>
    <x v="2"/>
    <s v="25"/>
    <x v="6"/>
    <s v="25817"/>
    <x v="22"/>
    <s v="002"/>
    <x v="1"/>
    <n v="1816.48"/>
    <n v="1448.000528494671"/>
  </r>
  <r>
    <s v="007"/>
    <x v="7"/>
    <s v="FM-29971"/>
    <x v="283"/>
    <x v="0"/>
    <n v="30"/>
    <s v="801-0200"/>
    <x v="59"/>
    <x v="18"/>
    <n v="1149882.3"/>
    <s v="860031786"/>
    <x v="75"/>
    <s v="021"/>
    <x v="1"/>
    <s v="11"/>
    <x v="1"/>
    <s v="11001"/>
    <x v="1"/>
    <s v="001"/>
    <x v="0"/>
    <n v="1816.48"/>
    <n v="633.02777900114506"/>
  </r>
  <r>
    <s v="007"/>
    <x v="7"/>
    <s v="FM-29971"/>
    <x v="283"/>
    <x v="0"/>
    <n v="30"/>
    <s v="801-0085"/>
    <x v="70"/>
    <x v="18"/>
    <n v="1132320"/>
    <s v="860031786"/>
    <x v="75"/>
    <s v="021"/>
    <x v="1"/>
    <s v="11"/>
    <x v="1"/>
    <s v="11001"/>
    <x v="1"/>
    <s v="001"/>
    <x v="0"/>
    <n v="1816.48"/>
    <n v="623.35946445873333"/>
  </r>
  <r>
    <s v="002"/>
    <x v="2"/>
    <s v="FM-29992"/>
    <x v="284"/>
    <x v="0"/>
    <n v="60"/>
    <s v="600-0022"/>
    <x v="71"/>
    <x v="36"/>
    <n v="1706168.96"/>
    <s v="860002585"/>
    <x v="76"/>
    <s v="101"/>
    <x v="2"/>
    <s v="11"/>
    <x v="1"/>
    <s v="11001"/>
    <x v="1"/>
    <s v="002"/>
    <x v="1"/>
    <n v="1813.53"/>
    <n v="940.7999647097098"/>
  </r>
  <r>
    <s v="002"/>
    <x v="2"/>
    <s v="FM-29994"/>
    <x v="284"/>
    <x v="0"/>
    <n v="0"/>
    <s v="900-0007"/>
    <x v="18"/>
    <x v="10"/>
    <n v="1152000"/>
    <s v="830071212"/>
    <x v="93"/>
    <s v="002"/>
    <x v="3"/>
    <s v="25"/>
    <x v="6"/>
    <s v="11001"/>
    <x v="1"/>
    <s v="002"/>
    <x v="1"/>
    <n v="1813.53"/>
    <n v="635.22522373492586"/>
  </r>
  <r>
    <s v="007"/>
    <x v="7"/>
    <s v="FM-29998"/>
    <x v="284"/>
    <x v="0"/>
    <n v="60"/>
    <s v="900-0007"/>
    <x v="18"/>
    <x v="14"/>
    <n v="2856310.5"/>
    <s v="830010908"/>
    <x v="54"/>
    <s v="002"/>
    <x v="3"/>
    <s v="11"/>
    <x v="1"/>
    <s v="11001"/>
    <x v="1"/>
    <s v="002"/>
    <x v="1"/>
    <n v="1813.53"/>
    <n v="1575.0004135580884"/>
  </r>
  <r>
    <s v="002"/>
    <x v="2"/>
    <s v="FM-29992"/>
    <x v="284"/>
    <x v="0"/>
    <n v="60"/>
    <s v="700-0005"/>
    <x v="99"/>
    <x v="76"/>
    <n v="7176912.9900000002"/>
    <s v="860002585"/>
    <x v="76"/>
    <s v="004"/>
    <x v="8"/>
    <s v="11"/>
    <x v="1"/>
    <s v="11001"/>
    <x v="1"/>
    <s v="002"/>
    <x v="1"/>
    <n v="1813.53"/>
    <n v="3957.4272220476091"/>
  </r>
  <r>
    <s v="007"/>
    <x v="7"/>
    <s v="FM-29990"/>
    <x v="284"/>
    <x v="0"/>
    <n v="60"/>
    <s v="700-0035"/>
    <x v="39"/>
    <x v="29"/>
    <n v="675180"/>
    <s v="860047671"/>
    <x v="53"/>
    <s v="004"/>
    <x v="8"/>
    <s v="11"/>
    <x v="1"/>
    <s v="11001"/>
    <x v="1"/>
    <s v="002"/>
    <x v="1"/>
    <n v="1813.53"/>
    <n v="372.30153347339166"/>
  </r>
  <r>
    <s v="007"/>
    <x v="7"/>
    <s v="FM-29993"/>
    <x v="284"/>
    <x v="0"/>
    <n v="60"/>
    <s v="801-0062"/>
    <x v="69"/>
    <x v="14"/>
    <n v="5576605.5"/>
    <s v="860502854"/>
    <x v="219"/>
    <s v="021"/>
    <x v="1"/>
    <s v="11"/>
    <x v="1"/>
    <s v="11001"/>
    <x v="1"/>
    <s v="001"/>
    <x v="0"/>
    <n v="1813.53"/>
    <n v="3075.0004135580884"/>
  </r>
  <r>
    <s v="017"/>
    <x v="6"/>
    <s v="FM-29996"/>
    <x v="284"/>
    <x v="0"/>
    <n v="30"/>
    <s v="801-0004"/>
    <x v="15"/>
    <x v="2"/>
    <n v="640000"/>
    <s v="860516806"/>
    <x v="37"/>
    <s v="002"/>
    <x v="3"/>
    <s v="25"/>
    <x v="6"/>
    <s v="11001"/>
    <x v="1"/>
    <s v="001"/>
    <x v="0"/>
    <n v="1813.53"/>
    <n v="352.90290207495877"/>
  </r>
  <r>
    <s v="022"/>
    <x v="5"/>
    <s v="FM-29967"/>
    <x v="284"/>
    <x v="0"/>
    <n v="60"/>
    <s v="801-0004"/>
    <x v="15"/>
    <x v="26"/>
    <n v="312000"/>
    <s v="900062516"/>
    <x v="127"/>
    <s v="002"/>
    <x v="3"/>
    <s v="05"/>
    <x v="2"/>
    <s v="05631"/>
    <x v="21"/>
    <s v="001"/>
    <x v="0"/>
    <n v="1813.53"/>
    <n v="172.0401647615424"/>
  </r>
  <r>
    <s v="022"/>
    <x v="5"/>
    <s v="FM-29986"/>
    <x v="284"/>
    <x v="0"/>
    <n v="60"/>
    <s v="801-0004"/>
    <x v="15"/>
    <x v="26"/>
    <n v="312000"/>
    <s v="900062516"/>
    <x v="127"/>
    <s v="002"/>
    <x v="3"/>
    <s v="05"/>
    <x v="2"/>
    <s v="05631"/>
    <x v="21"/>
    <s v="001"/>
    <x v="0"/>
    <n v="1813.53"/>
    <n v="172.0401647615424"/>
  </r>
  <r>
    <s v="022"/>
    <x v="5"/>
    <s v="FM-29983"/>
    <x v="284"/>
    <x v="0"/>
    <n v="30"/>
    <s v="1100-0060"/>
    <x v="148"/>
    <x v="10"/>
    <n v="258000"/>
    <s v="800082760"/>
    <x v="28"/>
    <s v="002"/>
    <x v="3"/>
    <s v="05"/>
    <x v="2"/>
    <s v="05360"/>
    <x v="10"/>
    <s v="001"/>
    <x v="0"/>
    <n v="1813.53"/>
    <n v="142.26398239896776"/>
  </r>
  <r>
    <s v="022"/>
    <x v="5"/>
    <s v="FM-29985"/>
    <x v="284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813.53"/>
    <n v="173.69439711501877"/>
  </r>
  <r>
    <s v="017"/>
    <x v="6"/>
    <s v="FM-29995"/>
    <x v="284"/>
    <x v="0"/>
    <n v="90"/>
    <s v="1100-00096"/>
    <x v="131"/>
    <x v="16"/>
    <n v="325000"/>
    <s v="19423947"/>
    <x v="130"/>
    <s v="007"/>
    <x v="6"/>
    <s v="11"/>
    <x v="1"/>
    <s v="11001"/>
    <x v="1"/>
    <s v="001"/>
    <x v="0"/>
    <n v="1813.53"/>
    <n v="179.20850495994"/>
  </r>
  <r>
    <s v="017"/>
    <x v="6"/>
    <s v="FM-29997"/>
    <x v="284"/>
    <x v="0"/>
    <n v="30"/>
    <s v="801-0028"/>
    <x v="38"/>
    <x v="4"/>
    <n v="247200"/>
    <s v="900088597"/>
    <x v="155"/>
    <s v="002"/>
    <x v="3"/>
    <s v="11"/>
    <x v="1"/>
    <s v="11001"/>
    <x v="1"/>
    <s v="001"/>
    <x v="0"/>
    <n v="1813.53"/>
    <n v="136.30874592645284"/>
  </r>
  <r>
    <s v="014"/>
    <x v="3"/>
    <s v="FM-29988"/>
    <x v="284"/>
    <x v="0"/>
    <n v="30"/>
    <s v="900-0003"/>
    <x v="35"/>
    <x v="18"/>
    <n v="821529"/>
    <s v="811023351"/>
    <x v="25"/>
    <s v="002"/>
    <x v="3"/>
    <s v="05"/>
    <x v="2"/>
    <s v="05360"/>
    <x v="10"/>
    <s v="002"/>
    <x v="1"/>
    <n v="1813.53"/>
    <n v="452.99995037302938"/>
  </r>
  <r>
    <s v="017"/>
    <x v="6"/>
    <s v="FM-29995"/>
    <x v="284"/>
    <x v="0"/>
    <n v="90"/>
    <s v="700-0014"/>
    <x v="65"/>
    <x v="7"/>
    <n v="800000"/>
    <s v="19423947"/>
    <x v="130"/>
    <s v="002"/>
    <x v="3"/>
    <s v="11"/>
    <x v="1"/>
    <s v="11001"/>
    <x v="1"/>
    <s v="001"/>
    <x v="0"/>
    <n v="1813.53"/>
    <n v="441.12862759369847"/>
  </r>
  <r>
    <s v="022"/>
    <x v="5"/>
    <s v="FM-29984"/>
    <x v="284"/>
    <x v="0"/>
    <n v="0"/>
    <s v="200-0047"/>
    <x v="140"/>
    <x v="10"/>
    <n v="318000"/>
    <s v="98584936"/>
    <x v="6"/>
    <s v="001"/>
    <x v="0"/>
    <s v="05"/>
    <x v="2"/>
    <s v="05001"/>
    <x v="4"/>
    <s v="001"/>
    <x v="0"/>
    <n v="1813.53"/>
    <n v="175.34862946849515"/>
  </r>
  <r>
    <s v="001"/>
    <x v="4"/>
    <s v="FM-29989"/>
    <x v="284"/>
    <x v="0"/>
    <n v="30"/>
    <s v="801-0006"/>
    <x v="8"/>
    <x v="75"/>
    <n v="3325000"/>
    <s v="860000452"/>
    <x v="7"/>
    <s v="002"/>
    <x v="3"/>
    <s v="11"/>
    <x v="1"/>
    <s v="11001"/>
    <x v="1"/>
    <s v="001"/>
    <x v="0"/>
    <n v="1813.53"/>
    <n v="1833.4408584363093"/>
  </r>
  <r>
    <s v="003"/>
    <x v="1"/>
    <s v="FM-29991"/>
    <x v="284"/>
    <x v="0"/>
    <n v="60"/>
    <s v="1500-0005"/>
    <x v="0"/>
    <x v="0"/>
    <n v="18498006"/>
    <s v="860042141"/>
    <x v="61"/>
    <s v="001"/>
    <x v="0"/>
    <s v="11"/>
    <x v="1"/>
    <s v="11001"/>
    <x v="1"/>
    <s v="001"/>
    <x v="0"/>
    <n v="1813.53"/>
    <n v="10200"/>
  </r>
  <r>
    <s v="014"/>
    <x v="3"/>
    <s v="FM-29987"/>
    <x v="284"/>
    <x v="0"/>
    <n v="30"/>
    <s v="900-0010"/>
    <x v="36"/>
    <x v="8"/>
    <n v="163750"/>
    <s v="811023024"/>
    <x v="70"/>
    <s v="002"/>
    <x v="3"/>
    <s v="05"/>
    <x v="2"/>
    <s v="05001"/>
    <x v="4"/>
    <s v="002"/>
    <x v="1"/>
    <n v="1813.53"/>
    <n v="90.293515960585154"/>
  </r>
  <r>
    <s v="007"/>
    <x v="7"/>
    <s v="FM-29993"/>
    <x v="284"/>
    <x v="0"/>
    <n v="60"/>
    <s v="300-0003"/>
    <x v="173"/>
    <x v="14"/>
    <n v="7888855.5"/>
    <s v="860502854"/>
    <x v="219"/>
    <s v="024"/>
    <x v="10"/>
    <s v="11"/>
    <x v="1"/>
    <s v="11001"/>
    <x v="1"/>
    <s v="001"/>
    <x v="0"/>
    <n v="1813.53"/>
    <n v="4350"/>
  </r>
  <r>
    <s v="014"/>
    <x v="3"/>
    <s v="FM-29988"/>
    <x v="284"/>
    <x v="0"/>
    <n v="30"/>
    <s v="900-0004"/>
    <x v="34"/>
    <x v="18"/>
    <n v="755697.9"/>
    <s v="811023351"/>
    <x v="25"/>
    <s v="002"/>
    <x v="3"/>
    <s v="05"/>
    <x v="2"/>
    <s v="05360"/>
    <x v="10"/>
    <s v="002"/>
    <x v="1"/>
    <n v="1813.53"/>
    <n v="416.69997187805001"/>
  </r>
  <r>
    <s v="022"/>
    <x v="5"/>
    <s v="FM-30000"/>
    <x v="284"/>
    <x v="0"/>
    <n v="0"/>
    <s v="1000-0001"/>
    <x v="56"/>
    <x v="16"/>
    <n v="250000"/>
    <s v="900206095"/>
    <x v="57"/>
    <s v="005"/>
    <x v="13"/>
    <s v="54"/>
    <x v="7"/>
    <s v="54001"/>
    <x v="15"/>
    <s v="001"/>
    <x v="0"/>
    <n v="1813.53"/>
    <n v="137.85269612303077"/>
  </r>
  <r>
    <s v="007"/>
    <x v="7"/>
    <s v="FM-29993"/>
    <x v="284"/>
    <x v="0"/>
    <n v="60"/>
    <s v="801-0085"/>
    <x v="70"/>
    <x v="7"/>
    <n v="3880954"/>
    <s v="860502854"/>
    <x v="219"/>
    <s v="021"/>
    <x v="1"/>
    <s v="11"/>
    <x v="1"/>
    <s v="11001"/>
    <x v="1"/>
    <s v="001"/>
    <x v="0"/>
    <n v="1813.53"/>
    <n v="2139.999889717843"/>
  </r>
  <r>
    <s v="017"/>
    <x v="6"/>
    <s v="FM-30013"/>
    <x v="285"/>
    <x v="0"/>
    <n v="0"/>
    <s v="801-0007"/>
    <x v="26"/>
    <x v="10"/>
    <n v="174000"/>
    <s v="830099374"/>
    <x v="141"/>
    <s v="002"/>
    <x v="3"/>
    <s v="11"/>
    <x v="1"/>
    <s v="11001"/>
    <x v="1"/>
    <s v="001"/>
    <x v="0"/>
    <n v="1809.65"/>
    <n v="96.151189456524733"/>
  </r>
  <r>
    <s v="022"/>
    <x v="5"/>
    <s v="FM-30005"/>
    <x v="285"/>
    <x v="0"/>
    <n v="30"/>
    <s v="801-0004"/>
    <x v="15"/>
    <x v="149"/>
    <n v="312500"/>
    <s v="890904724"/>
    <x v="29"/>
    <s v="002"/>
    <x v="3"/>
    <s v="05"/>
    <x v="2"/>
    <s v="05001"/>
    <x v="4"/>
    <s v="001"/>
    <x v="0"/>
    <n v="1809.65"/>
    <n v="172.68532589174703"/>
  </r>
  <r>
    <s v="022"/>
    <x v="5"/>
    <s v="FM-30007"/>
    <x v="285"/>
    <x v="0"/>
    <n v="30"/>
    <s v="801-0097"/>
    <x v="67"/>
    <x v="27"/>
    <n v="0"/>
    <s v="830121314"/>
    <x v="71"/>
    <s v="002"/>
    <x v="3"/>
    <s v="25"/>
    <x v="6"/>
    <s v="11001"/>
    <x v="1"/>
    <s v="001"/>
    <x v="0"/>
    <n v="1809.65"/>
    <n v="0"/>
  </r>
  <r>
    <s v="014"/>
    <x v="3"/>
    <s v="FM-30001"/>
    <x v="285"/>
    <x v="0"/>
    <n v="0"/>
    <s v="900-0009"/>
    <x v="73"/>
    <x v="27"/>
    <n v="0"/>
    <s v="9003792094"/>
    <x v="192"/>
    <s v="002"/>
    <x v="3"/>
    <s v="05"/>
    <x v="2"/>
    <s v="05001"/>
    <x v="4"/>
    <s v="002"/>
    <x v="1"/>
    <n v="1809.65"/>
    <n v="0"/>
  </r>
  <r>
    <s v="002"/>
    <x v="2"/>
    <s v="FM-30012"/>
    <x v="285"/>
    <x v="0"/>
    <n v="0"/>
    <s v="600-0010"/>
    <x v="10"/>
    <x v="49"/>
    <n v="7491954"/>
    <s v="830086890"/>
    <x v="67"/>
    <s v="101"/>
    <x v="2"/>
    <s v="11"/>
    <x v="1"/>
    <s v="11001"/>
    <x v="1"/>
    <s v="001"/>
    <x v="0"/>
    <n v="1809.65"/>
    <n v="4140.0016577791284"/>
  </r>
  <r>
    <s v="003"/>
    <x v="1"/>
    <s v="FM-30009"/>
    <x v="285"/>
    <x v="0"/>
    <n v="60"/>
    <s v="800-0068"/>
    <x v="104"/>
    <x v="1"/>
    <n v="49222480"/>
    <s v="860042141"/>
    <x v="61"/>
    <s v="021"/>
    <x v="1"/>
    <s v="11"/>
    <x v="1"/>
    <s v="11001"/>
    <x v="1"/>
    <s v="001"/>
    <x v="0"/>
    <n v="1809.65"/>
    <n v="27200"/>
  </r>
  <r>
    <s v="022"/>
    <x v="5"/>
    <s v="FM-30004"/>
    <x v="285"/>
    <x v="0"/>
    <n v="30"/>
    <s v="801-0303"/>
    <x v="54"/>
    <x v="24"/>
    <n v="32500"/>
    <s v="811023874"/>
    <x v="220"/>
    <s v="002"/>
    <x v="3"/>
    <s v="05"/>
    <x v="2"/>
    <s v="05001"/>
    <x v="4"/>
    <s v="001"/>
    <x v="0"/>
    <n v="1809.65"/>
    <n v="17.959273892741688"/>
  </r>
  <r>
    <s v="014"/>
    <x v="3"/>
    <s v="FM-30011"/>
    <x v="285"/>
    <x v="0"/>
    <n v="0"/>
    <s v="900-0009"/>
    <x v="73"/>
    <x v="4"/>
    <n v="341568"/>
    <s v="9003792094"/>
    <x v="192"/>
    <s v="002"/>
    <x v="3"/>
    <s v="05"/>
    <x v="2"/>
    <s v="05001"/>
    <x v="4"/>
    <s v="002"/>
    <x v="1"/>
    <n v="1809.65"/>
    <n v="188.74810046141519"/>
  </r>
  <r>
    <s v="014"/>
    <x v="3"/>
    <s v="FM-30006"/>
    <x v="285"/>
    <x v="0"/>
    <n v="30"/>
    <s v="900-0004"/>
    <x v="34"/>
    <x v="15"/>
    <n v="377040.6"/>
    <s v="811022543"/>
    <x v="136"/>
    <s v="002"/>
    <x v="3"/>
    <s v="05"/>
    <x v="2"/>
    <s v="05001"/>
    <x v="4"/>
    <s v="002"/>
    <x v="1"/>
    <n v="1809.65"/>
    <n v="208.35001243334344"/>
  </r>
  <r>
    <s v="022"/>
    <x v="5"/>
    <s v="FM-30002"/>
    <x v="285"/>
    <x v="0"/>
    <n v="60"/>
    <s v="1000-0001"/>
    <x v="56"/>
    <x v="10"/>
    <n v="210000"/>
    <s v="800132442"/>
    <x v="18"/>
    <s v="005"/>
    <x v="13"/>
    <s v="05"/>
    <x v="2"/>
    <s v="05360"/>
    <x v="10"/>
    <s v="001"/>
    <x v="0"/>
    <n v="1809.65"/>
    <n v="116.04453899925399"/>
  </r>
  <r>
    <s v="014"/>
    <x v="3"/>
    <s v="FM-30008"/>
    <x v="285"/>
    <x v="0"/>
    <n v="60"/>
    <s v="1400-0001"/>
    <x v="7"/>
    <x v="46"/>
    <n v="2208000"/>
    <s v="800143281"/>
    <x v="101"/>
    <s v="003"/>
    <x v="5"/>
    <s v="05"/>
    <x v="2"/>
    <s v="05001"/>
    <x v="4"/>
    <s v="002"/>
    <x v="1"/>
    <n v="1809.65"/>
    <n v="1220.1254386207277"/>
  </r>
  <r>
    <s v="022"/>
    <x v="5"/>
    <s v="FM-30004"/>
    <x v="285"/>
    <x v="0"/>
    <n v="30"/>
    <s v="801-0010"/>
    <x v="115"/>
    <x v="24"/>
    <n v="16500"/>
    <s v="811023874"/>
    <x v="220"/>
    <s v="002"/>
    <x v="3"/>
    <s v="05"/>
    <x v="2"/>
    <s v="05001"/>
    <x v="4"/>
    <s v="001"/>
    <x v="0"/>
    <n v="1809.65"/>
    <n v="9.1177852070842427"/>
  </r>
  <r>
    <s v="022"/>
    <x v="5"/>
    <s v="FM-30014"/>
    <x v="286"/>
    <x v="0"/>
    <n v="0"/>
    <s v="1400-0001"/>
    <x v="7"/>
    <x v="6"/>
    <n v="115000"/>
    <s v="98584936"/>
    <x v="6"/>
    <s v="003"/>
    <x v="5"/>
    <s v="05"/>
    <x v="2"/>
    <s v="05001"/>
    <x v="4"/>
    <s v="001"/>
    <x v="0"/>
    <n v="1808"/>
    <n v="63.60619469026549"/>
  </r>
  <r>
    <s v="022"/>
    <x v="5"/>
    <s v="FM-30016"/>
    <x v="286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808"/>
    <n v="117.53318584070796"/>
  </r>
  <r>
    <s v="014"/>
    <x v="3"/>
    <s v="FM-30015"/>
    <x v="286"/>
    <x v="0"/>
    <n v="60"/>
    <s v="900-0007"/>
    <x v="18"/>
    <x v="18"/>
    <n v="592300.80000000005"/>
    <s v="811010411"/>
    <x v="55"/>
    <s v="002"/>
    <x v="3"/>
    <s v="05"/>
    <x v="2"/>
    <s v="05360"/>
    <x v="10"/>
    <s v="002"/>
    <x v="1"/>
    <n v="1808"/>
    <n v="327.60000000000002"/>
  </r>
  <r>
    <s v="002"/>
    <x v="2"/>
    <s v="FM-30019"/>
    <x v="286"/>
    <x v="0"/>
    <n v="30"/>
    <s v="600-0004"/>
    <x v="106"/>
    <x v="62"/>
    <n v="1742731.2"/>
    <s v="800200304"/>
    <x v="161"/>
    <s v="001"/>
    <x v="0"/>
    <s v="25"/>
    <x v="6"/>
    <s v="25473"/>
    <x v="28"/>
    <s v="002"/>
    <x v="1"/>
    <n v="1808"/>
    <n v="963.9"/>
  </r>
  <r>
    <s v="005"/>
    <x v="0"/>
    <s v="FM-30017"/>
    <x v="286"/>
    <x v="0"/>
    <n v="60"/>
    <s v="1100-00096"/>
    <x v="131"/>
    <x v="18"/>
    <n v="220500"/>
    <s v="900328189"/>
    <x v="17"/>
    <s v="007"/>
    <x v="6"/>
    <s v="76"/>
    <x v="0"/>
    <s v="76001"/>
    <x v="0"/>
    <s v="001"/>
    <x v="0"/>
    <n v="1808"/>
    <n v="121.95796460176992"/>
  </r>
  <r>
    <s v="022"/>
    <x v="5"/>
    <s v="FM-30016"/>
    <x v="286"/>
    <x v="0"/>
    <n v="30"/>
    <s v="801-0098"/>
    <x v="22"/>
    <x v="10"/>
    <n v="420000"/>
    <s v="900194046"/>
    <x v="74"/>
    <s v="002"/>
    <x v="3"/>
    <s v="05"/>
    <x v="2"/>
    <s v="05001"/>
    <x v="4"/>
    <s v="001"/>
    <x v="0"/>
    <n v="1808"/>
    <n v="232.30088495575222"/>
  </r>
  <r>
    <s v="022"/>
    <x v="5"/>
    <s v="FM-30018"/>
    <x v="286"/>
    <x v="0"/>
    <n v="60"/>
    <s v="801-00112"/>
    <x v="46"/>
    <x v="8"/>
    <n v="292500"/>
    <s v="800074839"/>
    <x v="40"/>
    <s v="002"/>
    <x v="3"/>
    <s v="05"/>
    <x v="2"/>
    <s v="05237"/>
    <x v="14"/>
    <s v="001"/>
    <x v="0"/>
    <n v="1808"/>
    <n v="161.78097345132744"/>
  </r>
  <r>
    <s v="022"/>
    <x v="5"/>
    <s v="FM-30026"/>
    <x v="287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803.65"/>
    <n v="219.55479167244198"/>
  </r>
  <r>
    <s v="014"/>
    <x v="3"/>
    <s v="FM-30023"/>
    <x v="287"/>
    <x v="0"/>
    <n v="30"/>
    <s v="1400-0004"/>
    <x v="159"/>
    <x v="46"/>
    <n v="2659122"/>
    <s v="800082760"/>
    <x v="28"/>
    <s v="003"/>
    <x v="5"/>
    <s v="05"/>
    <x v="2"/>
    <s v="05360"/>
    <x v="10"/>
    <s v="002"/>
    <x v="1"/>
    <n v="1803.65"/>
    <n v="1474.3004463171901"/>
  </r>
  <r>
    <s v="022"/>
    <x v="5"/>
    <s v="FM-30026"/>
    <x v="287"/>
    <x v="0"/>
    <n v="60"/>
    <s v="1000-0001"/>
    <x v="56"/>
    <x v="26"/>
    <n v="420000"/>
    <s v="800132442"/>
    <x v="18"/>
    <s v="005"/>
    <x v="13"/>
    <s v="05"/>
    <x v="2"/>
    <s v="05360"/>
    <x v="10"/>
    <s v="001"/>
    <x v="0"/>
    <n v="1803.65"/>
    <n v="232.86114268289302"/>
  </r>
  <r>
    <s v="022"/>
    <x v="5"/>
    <s v="FM-30025"/>
    <x v="287"/>
    <x v="0"/>
    <n v="60"/>
    <s v="200-0004"/>
    <x v="14"/>
    <x v="10"/>
    <n v="360000"/>
    <s v="811005842"/>
    <x v="126"/>
    <s v="001"/>
    <x v="0"/>
    <s v="05"/>
    <x v="2"/>
    <s v="05001"/>
    <x v="4"/>
    <s v="001"/>
    <x v="0"/>
    <n v="1803.65"/>
    <n v="199.59526515676544"/>
  </r>
  <r>
    <s v="017"/>
    <x v="6"/>
    <s v="FM-30033"/>
    <x v="287"/>
    <x v="0"/>
    <n v="90"/>
    <s v="1100-0045"/>
    <x v="97"/>
    <x v="7"/>
    <n v="540000"/>
    <s v="19423947"/>
    <x v="130"/>
    <s v="007"/>
    <x v="6"/>
    <s v="11"/>
    <x v="1"/>
    <s v="11001"/>
    <x v="1"/>
    <s v="001"/>
    <x v="0"/>
    <n v="1803.65"/>
    <n v="299.39289773514815"/>
  </r>
  <r>
    <s v="022"/>
    <x v="5"/>
    <s v="FM-30026"/>
    <x v="287"/>
    <x v="0"/>
    <n v="60"/>
    <s v="801-0303"/>
    <x v="54"/>
    <x v="8"/>
    <n v="217500"/>
    <s v="800132442"/>
    <x v="18"/>
    <s v="002"/>
    <x v="3"/>
    <s v="05"/>
    <x v="2"/>
    <s v="05360"/>
    <x v="10"/>
    <s v="001"/>
    <x v="0"/>
    <n v="1803.65"/>
    <n v="120.58880603221245"/>
  </r>
  <r>
    <s v="017"/>
    <x v="6"/>
    <s v="FM-30029"/>
    <x v="287"/>
    <x v="0"/>
    <n v="30"/>
    <s v="1500-0006"/>
    <x v="89"/>
    <x v="7"/>
    <n v="250000"/>
    <s v="900340985"/>
    <x v="51"/>
    <s v="004"/>
    <x v="8"/>
    <s v="11"/>
    <x v="1"/>
    <s v="11001"/>
    <x v="1"/>
    <s v="001"/>
    <x v="0"/>
    <n v="1803.65"/>
    <n v="138.60782302553156"/>
  </r>
  <r>
    <s v="017"/>
    <x v="6"/>
    <s v="FM-30030"/>
    <x v="287"/>
    <x v="0"/>
    <n v="30"/>
    <s v="801-0032"/>
    <x v="78"/>
    <x v="8"/>
    <n v="237500"/>
    <s v="79207428"/>
    <x v="91"/>
    <s v="002"/>
    <x v="3"/>
    <s v="25"/>
    <x v="6"/>
    <s v="11001"/>
    <x v="1"/>
    <s v="001"/>
    <x v="0"/>
    <n v="1803.65"/>
    <n v="131.67743187425498"/>
  </r>
  <r>
    <s v="014"/>
    <x v="3"/>
    <s v="FM-30035"/>
    <x v="287"/>
    <x v="0"/>
    <n v="60"/>
    <s v="801-0062"/>
    <x v="69"/>
    <x v="16"/>
    <n v="1805000"/>
    <s v="860042141"/>
    <x v="61"/>
    <s v="021"/>
    <x v="1"/>
    <s v="11"/>
    <x v="1"/>
    <s v="11001"/>
    <x v="1"/>
    <s v="002"/>
    <x v="1"/>
    <n v="1803.65"/>
    <n v="1000.7484822443378"/>
  </r>
  <r>
    <s v="022"/>
    <x v="5"/>
    <s v="FM-30027"/>
    <x v="287"/>
    <x v="0"/>
    <n v="60"/>
    <s v="801-0080"/>
    <x v="21"/>
    <x v="12"/>
    <n v="75000"/>
    <s v="811038751"/>
    <x v="179"/>
    <s v="002"/>
    <x v="3"/>
    <s v="05"/>
    <x v="2"/>
    <s v="05631"/>
    <x v="21"/>
    <s v="001"/>
    <x v="0"/>
    <n v="1803.65"/>
    <n v="41.582346907659463"/>
  </r>
  <r>
    <s v="017"/>
    <x v="6"/>
    <s v="FM-30029"/>
    <x v="287"/>
    <x v="0"/>
    <n v="30"/>
    <s v="801-0007"/>
    <x v="26"/>
    <x v="7"/>
    <n v="370000"/>
    <s v="900340985"/>
    <x v="51"/>
    <s v="002"/>
    <x v="3"/>
    <s v="11"/>
    <x v="1"/>
    <s v="11001"/>
    <x v="1"/>
    <s v="001"/>
    <x v="0"/>
    <n v="1803.65"/>
    <n v="205.13957807778669"/>
  </r>
  <r>
    <s v="022"/>
    <x v="5"/>
    <s v="FM-30028"/>
    <x v="287"/>
    <x v="0"/>
    <n v="60"/>
    <s v="801-0080"/>
    <x v="21"/>
    <x v="17"/>
    <n v="300000"/>
    <s v="811043680"/>
    <x v="24"/>
    <s v="002"/>
    <x v="3"/>
    <s v="05"/>
    <x v="2"/>
    <s v="05001"/>
    <x v="4"/>
    <s v="001"/>
    <x v="0"/>
    <n v="1803.65"/>
    <n v="166.32938763063785"/>
  </r>
  <r>
    <s v="022"/>
    <x v="5"/>
    <s v="FM-30026"/>
    <x v="287"/>
    <x v="0"/>
    <n v="60"/>
    <s v="801-0098"/>
    <x v="22"/>
    <x v="8"/>
    <n v="175000"/>
    <s v="800132442"/>
    <x v="18"/>
    <s v="002"/>
    <x v="3"/>
    <s v="05"/>
    <x v="2"/>
    <s v="05360"/>
    <x v="10"/>
    <s v="001"/>
    <x v="0"/>
    <n v="1803.65"/>
    <n v="97.025476117872088"/>
  </r>
  <r>
    <s v="022"/>
    <x v="5"/>
    <s v="FM-30020"/>
    <x v="287"/>
    <x v="0"/>
    <n v="60"/>
    <s v="801-0072"/>
    <x v="48"/>
    <x v="46"/>
    <n v="2208000"/>
    <s v="860527447"/>
    <x v="44"/>
    <s v="010"/>
    <x v="12"/>
    <s v="05"/>
    <x v="2"/>
    <s v="05360"/>
    <x v="10"/>
    <s v="001"/>
    <x v="0"/>
    <n v="1803.65"/>
    <n v="1224.1842929614947"/>
  </r>
  <r>
    <s v="014"/>
    <x v="3"/>
    <s v="FM-30022"/>
    <x v="287"/>
    <x v="0"/>
    <n v="60"/>
    <s v="600-0045"/>
    <x v="5"/>
    <x v="7"/>
    <n v="6258666"/>
    <s v="890917295"/>
    <x v="4"/>
    <s v="001"/>
    <x v="0"/>
    <s v="05"/>
    <x v="2"/>
    <s v="05380"/>
    <x v="3"/>
    <s v="002"/>
    <x v="1"/>
    <n v="1803.65"/>
    <n v="3470.0002772156458"/>
  </r>
  <r>
    <s v="007"/>
    <x v="7"/>
    <s v="FB-26513"/>
    <x v="287"/>
    <x v="0"/>
    <n v="0"/>
    <s v="800-0030"/>
    <x v="84"/>
    <x v="12"/>
    <n v="208327.57"/>
    <s v="900530439"/>
    <x v="183"/>
    <s v="025"/>
    <x v="11"/>
    <s v="11"/>
    <x v="1"/>
    <s v="11001"/>
    <x v="1"/>
    <s v="001"/>
    <x v="0"/>
    <n v="1803.65"/>
    <n v="115.50332381559615"/>
  </r>
  <r>
    <s v="005"/>
    <x v="0"/>
    <s v="FM-30031"/>
    <x v="287"/>
    <x v="0"/>
    <n v="45"/>
    <s v="700-0333"/>
    <x v="87"/>
    <x v="8"/>
    <n v="420000"/>
    <s v="900376517"/>
    <x v="167"/>
    <s v="011"/>
    <x v="16"/>
    <s v="66"/>
    <x v="3"/>
    <s v="66170"/>
    <x v="5"/>
    <s v="001"/>
    <x v="0"/>
    <n v="1803.65"/>
    <n v="232.86114268289302"/>
  </r>
  <r>
    <s v="022"/>
    <x v="5"/>
    <s v="FM-30027"/>
    <x v="287"/>
    <x v="0"/>
    <n v="60"/>
    <s v="801-0079"/>
    <x v="134"/>
    <x v="26"/>
    <n v="828000"/>
    <s v="811038751"/>
    <x v="179"/>
    <s v="002"/>
    <x v="3"/>
    <s v="05"/>
    <x v="2"/>
    <s v="05631"/>
    <x v="21"/>
    <s v="001"/>
    <x v="0"/>
    <n v="1803.65"/>
    <n v="459.0691098605605"/>
  </r>
  <r>
    <s v="022"/>
    <x v="5"/>
    <s v="FM-30021"/>
    <x v="287"/>
    <x v="0"/>
    <n v="90"/>
    <s v="801-0117"/>
    <x v="68"/>
    <x v="24"/>
    <n v="39500"/>
    <s v="800009802"/>
    <x v="81"/>
    <s v="002"/>
    <x v="3"/>
    <s v="05"/>
    <x v="2"/>
    <s v="05380"/>
    <x v="3"/>
    <s v="001"/>
    <x v="0"/>
    <n v="1803.65"/>
    <n v="21.900036038033985"/>
  </r>
  <r>
    <s v="022"/>
    <x v="5"/>
    <s v="FM-30021"/>
    <x v="287"/>
    <x v="0"/>
    <n v="90"/>
    <s v="801-0150"/>
    <x v="29"/>
    <x v="24"/>
    <n v="35000"/>
    <s v="800009802"/>
    <x v="81"/>
    <s v="002"/>
    <x v="3"/>
    <s v="05"/>
    <x v="2"/>
    <s v="05380"/>
    <x v="3"/>
    <s v="001"/>
    <x v="0"/>
    <n v="1803.65"/>
    <n v="19.405095223574417"/>
  </r>
  <r>
    <s v="017"/>
    <x v="6"/>
    <s v="FM-30029"/>
    <x v="287"/>
    <x v="0"/>
    <n v="30"/>
    <s v="801-0028"/>
    <x v="38"/>
    <x v="10"/>
    <n v="660000"/>
    <s v="900340985"/>
    <x v="51"/>
    <s v="002"/>
    <x v="3"/>
    <s v="11"/>
    <x v="1"/>
    <s v="11001"/>
    <x v="1"/>
    <s v="001"/>
    <x v="0"/>
    <n v="1803.65"/>
    <n v="365.92465278740332"/>
  </r>
  <r>
    <s v="017"/>
    <x v="6"/>
    <s v="FM-30033"/>
    <x v="287"/>
    <x v="0"/>
    <n v="90"/>
    <s v="801-0150"/>
    <x v="29"/>
    <x v="7"/>
    <n v="825000"/>
    <s v="19423947"/>
    <x v="130"/>
    <s v="002"/>
    <x v="3"/>
    <s v="11"/>
    <x v="1"/>
    <s v="11001"/>
    <x v="1"/>
    <s v="001"/>
    <x v="0"/>
    <n v="1803.65"/>
    <n v="457.4058159842541"/>
  </r>
  <r>
    <s v="017"/>
    <x v="6"/>
    <s v="FM-30048"/>
    <x v="288"/>
    <x v="0"/>
    <n v="0"/>
    <s v="1100-00096"/>
    <x v="131"/>
    <x v="18"/>
    <n v="210000"/>
    <s v="1024501802"/>
    <x v="118"/>
    <s v="007"/>
    <x v="6"/>
    <s v="25"/>
    <x v="6"/>
    <s v="25754"/>
    <x v="11"/>
    <s v="001"/>
    <x v="0"/>
    <n v="1800.45"/>
    <n v="116.63750728984421"/>
  </r>
  <r>
    <s v="002"/>
    <x v="2"/>
    <s v="FM-30045"/>
    <x v="288"/>
    <x v="0"/>
    <n v="60"/>
    <s v="700-0001"/>
    <x v="4"/>
    <x v="9"/>
    <n v="5185296"/>
    <s v="860006160"/>
    <x v="110"/>
    <s v="100"/>
    <x v="4"/>
    <s v="25"/>
    <x v="6"/>
    <s v="11001"/>
    <x v="1"/>
    <s v="002"/>
    <x v="1"/>
    <n v="1800.45"/>
    <n v="2880"/>
  </r>
  <r>
    <s v="002"/>
    <x v="2"/>
    <s v="FM-30045"/>
    <x v="288"/>
    <x v="0"/>
    <n v="60"/>
    <s v="700-0010"/>
    <x v="107"/>
    <x v="2"/>
    <n v="9412752"/>
    <s v="860006160"/>
    <x v="110"/>
    <s v="100"/>
    <x v="4"/>
    <s v="25"/>
    <x v="6"/>
    <s v="11001"/>
    <x v="1"/>
    <s v="002"/>
    <x v="1"/>
    <n v="1800.45"/>
    <n v="5227.999666749979"/>
  </r>
  <r>
    <s v="022"/>
    <x v="5"/>
    <s v="FM-30049"/>
    <x v="288"/>
    <x v="0"/>
    <n v="60"/>
    <s v="200-0004"/>
    <x v="14"/>
    <x v="10"/>
    <n v="360000"/>
    <s v="811005842"/>
    <x v="126"/>
    <s v="001"/>
    <x v="0"/>
    <s v="05"/>
    <x v="2"/>
    <s v="05001"/>
    <x v="4"/>
    <s v="001"/>
    <x v="0"/>
    <n v="1800.45"/>
    <n v="199.95001249687579"/>
  </r>
  <r>
    <s v="014"/>
    <x v="3"/>
    <s v="FM-30038"/>
    <x v="288"/>
    <x v="0"/>
    <n v="60"/>
    <s v="900-0003"/>
    <x v="35"/>
    <x v="6"/>
    <n v="266286.59999999998"/>
    <s v="800228735"/>
    <x v="46"/>
    <s v="002"/>
    <x v="3"/>
    <s v="05"/>
    <x v="2"/>
    <s v="05360"/>
    <x v="10"/>
    <s v="002"/>
    <x v="1"/>
    <n v="1800.45"/>
    <n v="147.90002499375154"/>
  </r>
  <r>
    <s v="022"/>
    <x v="5"/>
    <s v="FM-30039"/>
    <x v="288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1800.45"/>
    <n v="288.81668471770945"/>
  </r>
  <r>
    <s v="005"/>
    <x v="0"/>
    <s v="FM-30050"/>
    <x v="288"/>
    <x v="0"/>
    <n v="60"/>
    <s v="900-0012"/>
    <x v="52"/>
    <x v="48"/>
    <n v="2089962.4"/>
    <s v="830010337"/>
    <x v="111"/>
    <s v="002"/>
    <x v="3"/>
    <s v="76"/>
    <x v="0"/>
    <s v="76001"/>
    <x v="0"/>
    <s v="002"/>
    <x v="1"/>
    <n v="1800.45"/>
    <n v="1160.8000222166679"/>
  </r>
  <r>
    <s v="017"/>
    <x v="6"/>
    <s v="FM-30048"/>
    <x v="288"/>
    <x v="0"/>
    <n v="0"/>
    <s v="1100-0047"/>
    <x v="74"/>
    <x v="10"/>
    <n v="180000"/>
    <s v="1024501802"/>
    <x v="118"/>
    <s v="005"/>
    <x v="13"/>
    <s v="25"/>
    <x v="6"/>
    <s v="25754"/>
    <x v="11"/>
    <s v="001"/>
    <x v="0"/>
    <n v="1800.45"/>
    <n v="99.975006248437893"/>
  </r>
  <r>
    <s v="022"/>
    <x v="5"/>
    <s v="FM-30044"/>
    <x v="288"/>
    <x v="0"/>
    <n v="60"/>
    <s v="801-0023"/>
    <x v="23"/>
    <x v="8"/>
    <n v="550000"/>
    <s v="800235012"/>
    <x v="108"/>
    <s v="002"/>
    <x v="3"/>
    <s v="73"/>
    <x v="9"/>
    <s v="73001"/>
    <x v="20"/>
    <s v="001"/>
    <x v="0"/>
    <n v="1800.45"/>
    <n v="305.47918575911575"/>
  </r>
  <r>
    <s v="017"/>
    <x v="6"/>
    <s v="FM-30046"/>
    <x v="288"/>
    <x v="0"/>
    <n v="60"/>
    <s v="801-0023"/>
    <x v="23"/>
    <x v="16"/>
    <n v="1150000"/>
    <s v="800167666"/>
    <x v="78"/>
    <s v="002"/>
    <x v="3"/>
    <s v="11"/>
    <x v="1"/>
    <s v="11001"/>
    <x v="1"/>
    <s v="001"/>
    <x v="0"/>
    <n v="1800.45"/>
    <n v="638.72920658724206"/>
  </r>
  <r>
    <s v="005"/>
    <x v="0"/>
    <s v="FM-30047"/>
    <x v="288"/>
    <x v="0"/>
    <n v="8"/>
    <s v="700-0013"/>
    <x v="32"/>
    <x v="6"/>
    <n v="4681170"/>
    <s v="860026759"/>
    <x v="165"/>
    <s v="004"/>
    <x v="8"/>
    <s v="76"/>
    <x v="0"/>
    <s v="76001"/>
    <x v="0"/>
    <s v="002"/>
    <x v="1"/>
    <n v="1800.45"/>
    <n v="2600"/>
  </r>
  <r>
    <s v="022"/>
    <x v="5"/>
    <s v="FM-30037"/>
    <x v="288"/>
    <x v="0"/>
    <n v="30"/>
    <s v="801-0083"/>
    <x v="33"/>
    <x v="8"/>
    <n v="80000"/>
    <s v="900096856"/>
    <x v="32"/>
    <s v="002"/>
    <x v="3"/>
    <s v="05"/>
    <x v="2"/>
    <s v="05001"/>
    <x v="4"/>
    <s v="001"/>
    <x v="0"/>
    <n v="1800.45"/>
    <n v="44.433336110416839"/>
  </r>
  <r>
    <s v="022"/>
    <x v="5"/>
    <s v="FM-30036"/>
    <x v="288"/>
    <x v="0"/>
    <n v="60"/>
    <s v="801-0112"/>
    <x v="169"/>
    <x v="16"/>
    <n v="1008252"/>
    <s v="860001942"/>
    <x v="137"/>
    <s v="002"/>
    <x v="3"/>
    <s v="11"/>
    <x v="1"/>
    <s v="11001"/>
    <x v="1"/>
    <s v="001"/>
    <x v="0"/>
    <n v="1800.45"/>
    <n v="560"/>
  </r>
  <r>
    <s v="022"/>
    <x v="5"/>
    <s v="FM-30036"/>
    <x v="288"/>
    <x v="0"/>
    <n v="60"/>
    <s v="801-0112"/>
    <x v="169"/>
    <x v="7"/>
    <n v="2016504"/>
    <s v="860001942"/>
    <x v="137"/>
    <s v="002"/>
    <x v="3"/>
    <s v="11"/>
    <x v="1"/>
    <s v="11001"/>
    <x v="1"/>
    <s v="001"/>
    <x v="0"/>
    <n v="1800.45"/>
    <n v="1120"/>
  </r>
  <r>
    <s v="007"/>
    <x v="7"/>
    <s v="FB-26515"/>
    <x v="289"/>
    <x v="0"/>
    <n v="0"/>
    <s v="800-0028"/>
    <x v="126"/>
    <x v="59"/>
    <n v="294316.08"/>
    <s v="900200042"/>
    <x v="163"/>
    <s v="025"/>
    <x v="11"/>
    <s v="11"/>
    <x v="1"/>
    <s v="11001"/>
    <x v="1"/>
    <s v="001"/>
    <x v="0"/>
    <n v="1801.2"/>
    <n v="163.4"/>
  </r>
  <r>
    <s v="014"/>
    <x v="3"/>
    <s v="FM-30053"/>
    <x v="289"/>
    <x v="0"/>
    <n v="30"/>
    <s v="900-0010"/>
    <x v="36"/>
    <x v="16"/>
    <n v="300000"/>
    <s v="800082760"/>
    <x v="28"/>
    <s v="002"/>
    <x v="3"/>
    <s v="05"/>
    <x v="2"/>
    <s v="05360"/>
    <x v="10"/>
    <s v="002"/>
    <x v="1"/>
    <n v="1801.2"/>
    <n v="166.5556295802798"/>
  </r>
  <r>
    <s v="002"/>
    <x v="2"/>
    <s v="FM-30054"/>
    <x v="289"/>
    <x v="0"/>
    <n v="30"/>
    <s v="900-0012"/>
    <x v="52"/>
    <x v="10"/>
    <n v="1491852.6"/>
    <s v="830032559"/>
    <x v="48"/>
    <s v="002"/>
    <x v="3"/>
    <s v="11"/>
    <x v="1"/>
    <s v="11001"/>
    <x v="1"/>
    <s v="002"/>
    <x v="1"/>
    <n v="1801.2"/>
    <n v="828.25483011325787"/>
  </r>
  <r>
    <s v="003"/>
    <x v="1"/>
    <s v="FM-30057"/>
    <x v="289"/>
    <x v="0"/>
    <n v="60"/>
    <s v="1500-0005"/>
    <x v="0"/>
    <x v="0"/>
    <n v="18372240"/>
    <s v="860042141"/>
    <x v="61"/>
    <s v="001"/>
    <x v="0"/>
    <s v="11"/>
    <x v="1"/>
    <s v="11001"/>
    <x v="1"/>
    <s v="001"/>
    <x v="0"/>
    <n v="1801.2"/>
    <n v="10200"/>
  </r>
  <r>
    <s v="007"/>
    <x v="7"/>
    <s v="FB-26515"/>
    <x v="289"/>
    <x v="0"/>
    <n v="0"/>
    <s v="800-0095"/>
    <x v="174"/>
    <x v="59"/>
    <n v="321694.32"/>
    <s v="900200042"/>
    <x v="163"/>
    <s v="025"/>
    <x v="11"/>
    <s v="11"/>
    <x v="1"/>
    <s v="11001"/>
    <x v="1"/>
    <s v="001"/>
    <x v="0"/>
    <n v="1801.2"/>
    <n v="178.6"/>
  </r>
  <r>
    <s v="022"/>
    <x v="5"/>
    <s v="FM-30052"/>
    <x v="289"/>
    <x v="0"/>
    <n v="60"/>
    <s v="801-0004"/>
    <x v="15"/>
    <x v="26"/>
    <n v="312000"/>
    <s v="900062516"/>
    <x v="127"/>
    <s v="002"/>
    <x v="3"/>
    <s v="05"/>
    <x v="2"/>
    <s v="05631"/>
    <x v="21"/>
    <s v="001"/>
    <x v="0"/>
    <n v="1801.2"/>
    <n v="173.217854763491"/>
  </r>
  <r>
    <s v="022"/>
    <x v="5"/>
    <s v="FM-30055"/>
    <x v="289"/>
    <x v="0"/>
    <n v="60"/>
    <s v="801-0010"/>
    <x v="115"/>
    <x v="26"/>
    <n v="396000"/>
    <s v="900103384"/>
    <x v="102"/>
    <s v="002"/>
    <x v="3"/>
    <s v="05"/>
    <x v="2"/>
    <s v="05001"/>
    <x v="4"/>
    <s v="001"/>
    <x v="0"/>
    <n v="1801.2"/>
    <n v="219.85343104596936"/>
  </r>
  <r>
    <s v="005"/>
    <x v="0"/>
    <s v="FM-30062"/>
    <x v="290"/>
    <x v="0"/>
    <n v="60"/>
    <s v="900-0007"/>
    <x v="18"/>
    <x v="26"/>
    <n v="2376000"/>
    <s v="890310171"/>
    <x v="26"/>
    <s v="002"/>
    <x v="3"/>
    <s v="76"/>
    <x v="0"/>
    <s v="76892"/>
    <x v="2"/>
    <s v="002"/>
    <x v="1"/>
    <n v="1801.64"/>
    <n v="1318.7984280988433"/>
  </r>
  <r>
    <s v="017"/>
    <x v="6"/>
    <s v="FM-30067"/>
    <x v="290"/>
    <x v="0"/>
    <n v="0"/>
    <s v="801-0007"/>
    <x v="26"/>
    <x v="10"/>
    <n v="189000"/>
    <s v="900547518"/>
    <x v="221"/>
    <s v="002"/>
    <x v="3"/>
    <s v="11"/>
    <x v="1"/>
    <s v="11001"/>
    <x v="1"/>
    <s v="001"/>
    <x v="0"/>
    <n v="1801.64"/>
    <n v="104.90442041695344"/>
  </r>
  <r>
    <s v="022"/>
    <x v="5"/>
    <s v="FM-30059"/>
    <x v="290"/>
    <x v="0"/>
    <n v="60"/>
    <s v="801-0208"/>
    <x v="95"/>
    <x v="8"/>
    <n v="95000"/>
    <s v="811044658"/>
    <x v="151"/>
    <s v="001"/>
    <x v="0"/>
    <s v="05"/>
    <x v="2"/>
    <s v="05360"/>
    <x v="10"/>
    <s v="001"/>
    <x v="0"/>
    <n v="1801.64"/>
    <n v="52.729735130214692"/>
  </r>
  <r>
    <s v="017"/>
    <x v="6"/>
    <s v="FM-30060"/>
    <x v="290"/>
    <x v="0"/>
    <n v="30"/>
    <s v="801-0028"/>
    <x v="38"/>
    <x v="26"/>
    <n v="1112400"/>
    <s v="900039047"/>
    <x v="27"/>
    <s v="002"/>
    <x v="3"/>
    <s v="25"/>
    <x v="6"/>
    <s v="11001"/>
    <x v="1"/>
    <s v="001"/>
    <x v="0"/>
    <n v="1801.64"/>
    <n v="617.43744588264019"/>
  </r>
  <r>
    <s v="017"/>
    <x v="6"/>
    <s v="FM-30065"/>
    <x v="290"/>
    <x v="0"/>
    <n v="30"/>
    <s v="801-0049"/>
    <x v="80"/>
    <x v="18"/>
    <n v="690000"/>
    <s v="860516806"/>
    <x v="37"/>
    <s v="002"/>
    <x v="3"/>
    <s v="25"/>
    <x v="6"/>
    <s v="11001"/>
    <x v="1"/>
    <s v="001"/>
    <x v="0"/>
    <n v="1801.64"/>
    <n v="382.98439199840146"/>
  </r>
  <r>
    <s v="022"/>
    <x v="5"/>
    <s v="FM-30064"/>
    <x v="290"/>
    <x v="0"/>
    <n v="30"/>
    <s v="801-0011"/>
    <x v="12"/>
    <x v="26"/>
    <n v="720000"/>
    <s v="900128189"/>
    <x v="11"/>
    <s v="002"/>
    <x v="3"/>
    <s v="05"/>
    <x v="2"/>
    <s v="05001"/>
    <x v="4"/>
    <s v="001"/>
    <x v="0"/>
    <n v="1801.64"/>
    <n v="399.63588730267975"/>
  </r>
  <r>
    <s v="017"/>
    <x v="6"/>
    <s v="FM-30065"/>
    <x v="290"/>
    <x v="0"/>
    <n v="30"/>
    <s v="801-0007"/>
    <x v="26"/>
    <x v="0"/>
    <n v="960000"/>
    <s v="860516806"/>
    <x v="37"/>
    <s v="002"/>
    <x v="3"/>
    <s v="25"/>
    <x v="6"/>
    <s v="11001"/>
    <x v="1"/>
    <s v="001"/>
    <x v="0"/>
    <n v="1801.64"/>
    <n v="532.84784973690637"/>
  </r>
  <r>
    <s v="017"/>
    <x v="6"/>
    <s v="FM-30065"/>
    <x v="290"/>
    <x v="0"/>
    <n v="30"/>
    <s v="1000-0001"/>
    <x v="56"/>
    <x v="26"/>
    <n v="900000"/>
    <s v="860516806"/>
    <x v="37"/>
    <s v="005"/>
    <x v="13"/>
    <s v="25"/>
    <x v="6"/>
    <s v="11001"/>
    <x v="1"/>
    <s v="001"/>
    <x v="0"/>
    <n v="1801.64"/>
    <n v="499.54485912834969"/>
  </r>
  <r>
    <s v="001"/>
    <x v="4"/>
    <s v="FM-30074"/>
    <x v="291"/>
    <x v="0"/>
    <n v="30"/>
    <s v="200-0016"/>
    <x v="45"/>
    <x v="27"/>
    <n v="0"/>
    <s v="900060476"/>
    <x v="39"/>
    <s v="001"/>
    <x v="0"/>
    <s v="11"/>
    <x v="1"/>
    <s v="11001"/>
    <x v="1"/>
    <s v="001"/>
    <x v="0"/>
    <n v="1798.56"/>
    <n v="0"/>
  </r>
  <r>
    <s v="005"/>
    <x v="0"/>
    <s v="DW-0000316"/>
    <x v="291"/>
    <x v="0"/>
    <n v="0"/>
    <s v="1000-0001"/>
    <x v="56"/>
    <x v="35"/>
    <n v="-190000"/>
    <s v="805025495"/>
    <x v="138"/>
    <s v="005"/>
    <x v="13"/>
    <s v="76"/>
    <x v="0"/>
    <s v="76001"/>
    <x v="0"/>
    <s v="001"/>
    <x v="0"/>
    <n v="1798.56"/>
    <n v="-105.64006760964327"/>
  </r>
  <r>
    <s v="022"/>
    <x v="5"/>
    <s v="FM-30071"/>
    <x v="291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798.56"/>
    <n v="300.240192153723"/>
  </r>
  <r>
    <s v="017"/>
    <x v="6"/>
    <s v="FM-30073"/>
    <x v="291"/>
    <x v="0"/>
    <n v="90"/>
    <s v="1100-00096"/>
    <x v="131"/>
    <x v="7"/>
    <n v="650000"/>
    <s v="19423947"/>
    <x v="130"/>
    <s v="007"/>
    <x v="6"/>
    <s v="11"/>
    <x v="1"/>
    <s v="11001"/>
    <x v="1"/>
    <s v="001"/>
    <x v="0"/>
    <n v="1798.56"/>
    <n v="361.40023129614804"/>
  </r>
  <r>
    <s v="022"/>
    <x v="5"/>
    <s v="FM-30070"/>
    <x v="291"/>
    <x v="0"/>
    <n v="60"/>
    <s v="801-0079"/>
    <x v="134"/>
    <x v="8"/>
    <n v="200000"/>
    <s v="800031524"/>
    <x v="206"/>
    <s v="002"/>
    <x v="3"/>
    <s v="05"/>
    <x v="2"/>
    <s v="05001"/>
    <x v="4"/>
    <s v="001"/>
    <x v="0"/>
    <n v="1798.56"/>
    <n v="111.20007116804555"/>
  </r>
  <r>
    <s v="027"/>
    <x v="10"/>
    <s v="FM-30078"/>
    <x v="292"/>
    <x v="0"/>
    <n v="60"/>
    <s v="600-0009"/>
    <x v="83"/>
    <x v="48"/>
    <n v="3306995.2"/>
    <s v="800087795"/>
    <x v="104"/>
    <s v="101"/>
    <x v="2"/>
    <s v="08"/>
    <x v="8"/>
    <s v="08758"/>
    <x v="19"/>
    <s v="002"/>
    <x v="1"/>
    <n v="1797.28"/>
    <n v="1840.0000000000002"/>
  </r>
  <r>
    <s v="022"/>
    <x v="5"/>
    <s v="FM-30083"/>
    <x v="292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1797.28"/>
    <n v="289.32609276239651"/>
  </r>
  <r>
    <s v="002"/>
    <x v="2"/>
    <s v="FM-30076"/>
    <x v="292"/>
    <x v="0"/>
    <n v="60"/>
    <s v="900-0012"/>
    <x v="52"/>
    <x v="4"/>
    <n v="473044"/>
    <s v="830078524"/>
    <x v="153"/>
    <s v="002"/>
    <x v="3"/>
    <s v="25"/>
    <x v="6"/>
    <s v="11001"/>
    <x v="1"/>
    <s v="002"/>
    <x v="1"/>
    <n v="1797.28"/>
    <n v="263.19994658595209"/>
  </r>
  <r>
    <s v="022"/>
    <x v="5"/>
    <s v="FM-30085"/>
    <x v="292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797.28"/>
    <n v="175.26484465414404"/>
  </r>
  <r>
    <s v="005"/>
    <x v="0"/>
    <s v="FM-30080"/>
    <x v="292"/>
    <x v="0"/>
    <n v="60"/>
    <s v="900-0009"/>
    <x v="73"/>
    <x v="4"/>
    <n v="320000"/>
    <s v="890320488"/>
    <x v="112"/>
    <s v="002"/>
    <x v="3"/>
    <s v="76"/>
    <x v="0"/>
    <s v="76001"/>
    <x v="0"/>
    <s v="002"/>
    <x v="1"/>
    <n v="1797.28"/>
    <n v="178.04682631532094"/>
  </r>
  <r>
    <s v="005"/>
    <x v="0"/>
    <s v="FM-30087"/>
    <x v="292"/>
    <x v="0"/>
    <n v="30"/>
    <s v="600-0003"/>
    <x v="25"/>
    <x v="30"/>
    <n v="1021524"/>
    <s v="900442554"/>
    <x v="107"/>
    <s v="001"/>
    <x v="0"/>
    <s v="66"/>
    <x v="3"/>
    <s v="66170"/>
    <x v="5"/>
    <s v="002"/>
    <x v="1"/>
    <n v="1797.28"/>
    <n v="568.37220689041214"/>
  </r>
  <r>
    <s v="022"/>
    <x v="5"/>
    <s v="FM-30081"/>
    <x v="292"/>
    <x v="0"/>
    <n v="60"/>
    <s v="801-0098"/>
    <x v="22"/>
    <x v="8"/>
    <n v="187500"/>
    <s v="811005842"/>
    <x v="126"/>
    <s v="002"/>
    <x v="3"/>
    <s v="05"/>
    <x v="2"/>
    <s v="05001"/>
    <x v="4"/>
    <s v="001"/>
    <x v="0"/>
    <n v="1797.28"/>
    <n v="104.32431229413336"/>
  </r>
  <r>
    <s v="005"/>
    <x v="0"/>
    <s v="FM-30086"/>
    <x v="292"/>
    <x v="0"/>
    <n v="60"/>
    <s v="1000-0001"/>
    <x v="56"/>
    <x v="8"/>
    <n v="99750"/>
    <s v="805025495"/>
    <x v="138"/>
    <s v="005"/>
    <x v="13"/>
    <s v="76"/>
    <x v="0"/>
    <s v="76001"/>
    <x v="0"/>
    <s v="001"/>
    <x v="0"/>
    <n v="1797.28"/>
    <n v="55.500534140478948"/>
  </r>
  <r>
    <s v="022"/>
    <x v="5"/>
    <s v="FM-30084"/>
    <x v="292"/>
    <x v="0"/>
    <n v="30"/>
    <s v="1000-0001"/>
    <x v="56"/>
    <x v="18"/>
    <n v="105000"/>
    <s v="900194046"/>
    <x v="74"/>
    <s v="005"/>
    <x v="13"/>
    <s v="05"/>
    <x v="2"/>
    <s v="05001"/>
    <x v="4"/>
    <s v="001"/>
    <x v="0"/>
    <n v="1797.28"/>
    <n v="58.421614884714678"/>
  </r>
  <r>
    <s v="022"/>
    <x v="5"/>
    <s v="FM-30096"/>
    <x v="293"/>
    <x v="0"/>
    <n v="60"/>
    <s v="801-0208"/>
    <x v="95"/>
    <x v="10"/>
    <n v="228000"/>
    <s v="811044658"/>
    <x v="151"/>
    <s v="001"/>
    <x v="0"/>
    <s v="05"/>
    <x v="2"/>
    <s v="05360"/>
    <x v="10"/>
    <s v="001"/>
    <x v="0"/>
    <n v="1804.06"/>
    <n v="126.38160593328382"/>
  </r>
  <r>
    <s v="022"/>
    <x v="5"/>
    <s v="FM-30093"/>
    <x v="293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804.06"/>
    <n v="219.50489451570348"/>
  </r>
  <r>
    <s v="022"/>
    <x v="5"/>
    <s v="FM-30094"/>
    <x v="293"/>
    <x v="0"/>
    <n v="60"/>
    <s v="1000-0001"/>
    <x v="56"/>
    <x v="8"/>
    <n v="150000"/>
    <s v="811043680"/>
    <x v="24"/>
    <s v="005"/>
    <x v="13"/>
    <s v="05"/>
    <x v="2"/>
    <s v="05001"/>
    <x v="4"/>
    <s v="001"/>
    <x v="0"/>
    <n v="1804.06"/>
    <n v="83.145793377160402"/>
  </r>
  <r>
    <s v="022"/>
    <x v="5"/>
    <s v="FM-30095"/>
    <x v="293"/>
    <x v="0"/>
    <n v="60"/>
    <s v="801-0004"/>
    <x v="15"/>
    <x v="26"/>
    <n v="306000"/>
    <s v="900062516"/>
    <x v="127"/>
    <s v="002"/>
    <x v="3"/>
    <s v="05"/>
    <x v="2"/>
    <s v="05631"/>
    <x v="21"/>
    <s v="001"/>
    <x v="0"/>
    <n v="1804.06"/>
    <n v="169.61741848940724"/>
  </r>
  <r>
    <s v="014"/>
    <x v="3"/>
    <s v="FM-30092"/>
    <x v="293"/>
    <x v="0"/>
    <n v="60"/>
    <s v="900-0007"/>
    <x v="18"/>
    <x v="18"/>
    <n v="591010.19999999995"/>
    <s v="811010411"/>
    <x v="55"/>
    <s v="002"/>
    <x v="3"/>
    <s v="05"/>
    <x v="2"/>
    <s v="05360"/>
    <x v="10"/>
    <s v="002"/>
    <x v="1"/>
    <n v="1804.06"/>
    <n v="327.60007981996165"/>
  </r>
  <r>
    <s v="005"/>
    <x v="0"/>
    <s v="FM-30091"/>
    <x v="293"/>
    <x v="0"/>
    <n v="60"/>
    <s v="1000-0001"/>
    <x v="56"/>
    <x v="16"/>
    <n v="190000"/>
    <s v="805025495"/>
    <x v="138"/>
    <s v="005"/>
    <x v="13"/>
    <s v="76"/>
    <x v="0"/>
    <s v="76001"/>
    <x v="0"/>
    <s v="001"/>
    <x v="0"/>
    <n v="1804.06"/>
    <n v="105.31800494440319"/>
  </r>
  <r>
    <s v="022"/>
    <x v="5"/>
    <s v="FM-30093"/>
    <x v="293"/>
    <x v="0"/>
    <n v="60"/>
    <s v="801-0098"/>
    <x v="22"/>
    <x v="8"/>
    <n v="175000"/>
    <s v="800132442"/>
    <x v="18"/>
    <s v="002"/>
    <x v="3"/>
    <s v="05"/>
    <x v="2"/>
    <s v="05360"/>
    <x v="10"/>
    <s v="001"/>
    <x v="0"/>
    <n v="1804.06"/>
    <n v="97.003425606687145"/>
  </r>
  <r>
    <s v="005"/>
    <x v="0"/>
    <s v="FM-30090"/>
    <x v="293"/>
    <x v="0"/>
    <n v="60"/>
    <s v="600-0026"/>
    <x v="133"/>
    <x v="92"/>
    <n v="3059760"/>
    <s v="890300484-8"/>
    <x v="180"/>
    <s v="101"/>
    <x v="2"/>
    <s v="76"/>
    <x v="0"/>
    <s v="76892"/>
    <x v="2"/>
    <s v="002"/>
    <x v="1"/>
    <n v="1804.06"/>
    <n v="1696.0411516246688"/>
  </r>
  <r>
    <s v="022"/>
    <x v="5"/>
    <s v="FM-30094"/>
    <x v="293"/>
    <x v="0"/>
    <n v="60"/>
    <s v="801-0080"/>
    <x v="21"/>
    <x v="43"/>
    <n v="200000"/>
    <s v="811043680"/>
    <x v="24"/>
    <s v="002"/>
    <x v="3"/>
    <s v="05"/>
    <x v="2"/>
    <s v="05001"/>
    <x v="4"/>
    <s v="001"/>
    <x v="0"/>
    <n v="1804.06"/>
    <n v="110.86105783621387"/>
  </r>
  <r>
    <s v="005"/>
    <x v="0"/>
    <s v="FM-30107"/>
    <x v="294"/>
    <x v="0"/>
    <n v="90"/>
    <s v="1000-0001"/>
    <x v="56"/>
    <x v="8"/>
    <n v="118125"/>
    <s v="816001697"/>
    <x v="8"/>
    <s v="005"/>
    <x v="13"/>
    <s v="66"/>
    <x v="3"/>
    <s v="66170"/>
    <x v="5"/>
    <s v="001"/>
    <x v="0"/>
    <n v="1809.58"/>
    <n v="65.27757822257098"/>
  </r>
  <r>
    <s v="014"/>
    <x v="3"/>
    <s v="FM-30099"/>
    <x v="294"/>
    <x v="0"/>
    <n v="30"/>
    <s v="900-0007"/>
    <x v="18"/>
    <x v="6"/>
    <n v="194348.9"/>
    <s v="900344390"/>
    <x v="95"/>
    <s v="002"/>
    <x v="3"/>
    <s v="05"/>
    <x v="2"/>
    <s v="05380"/>
    <x v="3"/>
    <s v="002"/>
    <x v="1"/>
    <n v="1809.58"/>
    <n v="107.40000442091535"/>
  </r>
  <r>
    <s v="017"/>
    <x v="6"/>
    <s v="FM-30101"/>
    <x v="294"/>
    <x v="0"/>
    <n v="90"/>
    <s v="1100-0045"/>
    <x v="97"/>
    <x v="7"/>
    <n v="540000"/>
    <s v="19423947"/>
    <x v="130"/>
    <s v="007"/>
    <x v="6"/>
    <s v="11"/>
    <x v="1"/>
    <s v="11001"/>
    <x v="1"/>
    <s v="001"/>
    <x v="0"/>
    <n v="1809.58"/>
    <n v="298.41178616032448"/>
  </r>
  <r>
    <s v="017"/>
    <x v="6"/>
    <s v="FM-30102"/>
    <x v="294"/>
    <x v="0"/>
    <n v="60"/>
    <s v="1000-0001"/>
    <x v="56"/>
    <x v="16"/>
    <n v="600000"/>
    <s v="800064784"/>
    <x v="56"/>
    <s v="005"/>
    <x v="13"/>
    <s v="25"/>
    <x v="6"/>
    <s v="11001"/>
    <x v="1"/>
    <s v="001"/>
    <x v="0"/>
    <n v="1809.58"/>
    <n v="331.56865128924943"/>
  </r>
  <r>
    <s v="017"/>
    <x v="6"/>
    <s v="FM-30102"/>
    <x v="294"/>
    <x v="0"/>
    <n v="60"/>
    <s v="801-0019"/>
    <x v="50"/>
    <x v="10"/>
    <n v="312000"/>
    <s v="800064784"/>
    <x v="56"/>
    <s v="002"/>
    <x v="3"/>
    <s v="25"/>
    <x v="6"/>
    <s v="11001"/>
    <x v="1"/>
    <s v="001"/>
    <x v="0"/>
    <n v="1809.58"/>
    <n v="172.41569867040971"/>
  </r>
  <r>
    <s v="005"/>
    <x v="0"/>
    <s v="FM-30103"/>
    <x v="294"/>
    <x v="0"/>
    <n v="60"/>
    <s v="600-0003"/>
    <x v="25"/>
    <x v="30"/>
    <n v="1019046"/>
    <s v="900056795"/>
    <x v="128"/>
    <s v="001"/>
    <x v="0"/>
    <s v="63"/>
    <x v="10"/>
    <s v="63001"/>
    <x v="25"/>
    <s v="002"/>
    <x v="1"/>
    <n v="1809.58"/>
    <n v="563.13951303617421"/>
  </r>
  <r>
    <s v="017"/>
    <x v="6"/>
    <s v="FM-30109"/>
    <x v="294"/>
    <x v="0"/>
    <n v="0"/>
    <s v="801-0023"/>
    <x v="23"/>
    <x v="6"/>
    <n v="230000"/>
    <s v="79387798"/>
    <x v="106"/>
    <s v="002"/>
    <x v="3"/>
    <s v="11"/>
    <x v="1"/>
    <s v="11001"/>
    <x v="1"/>
    <s v="001"/>
    <x v="0"/>
    <n v="1809.58"/>
    <n v="127.10131632754562"/>
  </r>
  <r>
    <s v="005"/>
    <x v="0"/>
    <s v="FM-30110"/>
    <x v="294"/>
    <x v="0"/>
    <n v="0"/>
    <s v="900-0009"/>
    <x v="73"/>
    <x v="18"/>
    <n v="480000"/>
    <s v="800045983"/>
    <x v="178"/>
    <s v="002"/>
    <x v="3"/>
    <s v="76"/>
    <x v="0"/>
    <s v="76892"/>
    <x v="2"/>
    <s v="002"/>
    <x v="1"/>
    <n v="1809.58"/>
    <n v="265.25492103139959"/>
  </r>
  <r>
    <s v="005"/>
    <x v="0"/>
    <s v="FM-30105"/>
    <x v="294"/>
    <x v="0"/>
    <n v="75"/>
    <s v="700-0035"/>
    <x v="39"/>
    <x v="52"/>
    <n v="3096643.2"/>
    <s v="890300684"/>
    <x v="0"/>
    <s v="004"/>
    <x v="8"/>
    <s v="76"/>
    <x v="0"/>
    <s v="76001"/>
    <x v="0"/>
    <s v="002"/>
    <x v="1"/>
    <n v="1809.58"/>
    <n v="1711.2496822467094"/>
  </r>
  <r>
    <s v="005"/>
    <x v="0"/>
    <s v="FM-30107"/>
    <x v="294"/>
    <x v="0"/>
    <n v="90"/>
    <s v="801-0015"/>
    <x v="9"/>
    <x v="8"/>
    <n v="117725"/>
    <s v="816001697"/>
    <x v="8"/>
    <s v="002"/>
    <x v="3"/>
    <s v="66"/>
    <x v="3"/>
    <s v="66170"/>
    <x v="5"/>
    <s v="001"/>
    <x v="0"/>
    <n v="1809.58"/>
    <n v="65.056532455044817"/>
  </r>
  <r>
    <s v="017"/>
    <x v="6"/>
    <s v="FM-30109"/>
    <x v="294"/>
    <x v="0"/>
    <n v="0"/>
    <s v="1100-00096"/>
    <x v="131"/>
    <x v="24"/>
    <n v="32500"/>
    <s v="79387798"/>
    <x v="106"/>
    <s v="007"/>
    <x v="6"/>
    <s v="11"/>
    <x v="1"/>
    <s v="11001"/>
    <x v="1"/>
    <s v="001"/>
    <x v="0"/>
    <n v="1809.58"/>
    <n v="17.959968611501012"/>
  </r>
  <r>
    <s v="017"/>
    <x v="6"/>
    <s v="FM-30101"/>
    <x v="294"/>
    <x v="0"/>
    <n v="90"/>
    <s v="1100-00096"/>
    <x v="131"/>
    <x v="7"/>
    <n v="650000"/>
    <s v="19423947"/>
    <x v="130"/>
    <s v="007"/>
    <x v="6"/>
    <s v="11"/>
    <x v="1"/>
    <s v="11001"/>
    <x v="1"/>
    <s v="001"/>
    <x v="0"/>
    <n v="1809.58"/>
    <n v="359.19937223002023"/>
  </r>
  <r>
    <s v="022"/>
    <x v="5"/>
    <s v="FM-30098"/>
    <x v="294"/>
    <x v="0"/>
    <n v="60"/>
    <s v="200-0004"/>
    <x v="14"/>
    <x v="10"/>
    <n v="360000"/>
    <s v="811005842"/>
    <x v="126"/>
    <s v="001"/>
    <x v="0"/>
    <s v="05"/>
    <x v="2"/>
    <s v="05001"/>
    <x v="4"/>
    <s v="001"/>
    <x v="0"/>
    <n v="1809.58"/>
    <n v="198.94119077354966"/>
  </r>
  <r>
    <s v="017"/>
    <x v="6"/>
    <s v="FM-30102"/>
    <x v="294"/>
    <x v="0"/>
    <n v="60"/>
    <s v="801-0303"/>
    <x v="54"/>
    <x v="8"/>
    <n v="350000"/>
    <s v="800064784"/>
    <x v="56"/>
    <s v="002"/>
    <x v="3"/>
    <s v="25"/>
    <x v="6"/>
    <s v="11001"/>
    <x v="1"/>
    <s v="001"/>
    <x v="0"/>
    <n v="1809.58"/>
    <n v="193.41504658539552"/>
  </r>
  <r>
    <s v="007"/>
    <x v="7"/>
    <s v="FB-26519"/>
    <x v="294"/>
    <x v="0"/>
    <n v="0"/>
    <s v="800-0101"/>
    <x v="125"/>
    <x v="18"/>
    <n v="180000"/>
    <s v="900505161"/>
    <x v="222"/>
    <s v="025"/>
    <x v="11"/>
    <s v="15"/>
    <x v="11"/>
    <s v="15001"/>
    <x v="29"/>
    <s v="001"/>
    <x v="0"/>
    <n v="1809.58"/>
    <n v="99.470595386774832"/>
  </r>
  <r>
    <s v="022"/>
    <x v="5"/>
    <s v="FM-30097"/>
    <x v="294"/>
    <x v="0"/>
    <n v="60"/>
    <s v="1100-00096"/>
    <x v="131"/>
    <x v="8"/>
    <n v="162500"/>
    <s v="800132442"/>
    <x v="18"/>
    <s v="007"/>
    <x v="6"/>
    <s v="05"/>
    <x v="2"/>
    <s v="05360"/>
    <x v="10"/>
    <s v="001"/>
    <x v="0"/>
    <n v="1809.58"/>
    <n v="89.799843057505058"/>
  </r>
  <r>
    <s v="017"/>
    <x v="6"/>
    <s v="FM-30102"/>
    <x v="294"/>
    <x v="0"/>
    <n v="60"/>
    <s v="801-0113"/>
    <x v="62"/>
    <x v="4"/>
    <n v="380000"/>
    <s v="800064784"/>
    <x v="56"/>
    <s v="002"/>
    <x v="3"/>
    <s v="25"/>
    <x v="6"/>
    <s v="11001"/>
    <x v="1"/>
    <s v="001"/>
    <x v="0"/>
    <n v="1809.58"/>
    <n v="209.99347914985799"/>
  </r>
  <r>
    <s v="017"/>
    <x v="6"/>
    <s v="FM-30109"/>
    <x v="294"/>
    <x v="0"/>
    <n v="0"/>
    <s v="801-0007"/>
    <x v="26"/>
    <x v="10"/>
    <n v="180000"/>
    <s v="79387798"/>
    <x v="106"/>
    <s v="002"/>
    <x v="3"/>
    <s v="11"/>
    <x v="1"/>
    <s v="11001"/>
    <x v="1"/>
    <s v="001"/>
    <x v="0"/>
    <n v="1809.58"/>
    <n v="99.470595386774832"/>
  </r>
  <r>
    <s v="003"/>
    <x v="1"/>
    <s v="FM-30112"/>
    <x v="294"/>
    <x v="0"/>
    <n v="60"/>
    <s v="1500-0005"/>
    <x v="0"/>
    <x v="50"/>
    <n v="15996687.199999999"/>
    <s v="860042141"/>
    <x v="61"/>
    <s v="001"/>
    <x v="0"/>
    <s v="11"/>
    <x v="1"/>
    <s v="11001"/>
    <x v="1"/>
    <s v="001"/>
    <x v="0"/>
    <n v="1809.58"/>
    <n v="8840"/>
  </r>
  <r>
    <s v="007"/>
    <x v="7"/>
    <s v="FB-26519"/>
    <x v="294"/>
    <x v="0"/>
    <n v="0"/>
    <s v="800-0028"/>
    <x v="126"/>
    <x v="10"/>
    <n v="462000"/>
    <s v="900505161"/>
    <x v="222"/>
    <s v="025"/>
    <x v="11"/>
    <s v="15"/>
    <x v="11"/>
    <s v="15001"/>
    <x v="29"/>
    <s v="001"/>
    <x v="0"/>
    <n v="1809.58"/>
    <n v="255.30786149272208"/>
  </r>
  <r>
    <s v="007"/>
    <x v="7"/>
    <s v="FB-26519"/>
    <x v="294"/>
    <x v="0"/>
    <n v="0"/>
    <s v="800-0095"/>
    <x v="174"/>
    <x v="31"/>
    <n v="320000"/>
    <s v="900505161"/>
    <x v="222"/>
    <s v="025"/>
    <x v="11"/>
    <s v="15"/>
    <x v="11"/>
    <s v="15001"/>
    <x v="29"/>
    <s v="001"/>
    <x v="0"/>
    <n v="1809.58"/>
    <n v="176.83661402093304"/>
  </r>
  <r>
    <s v="014"/>
    <x v="3"/>
    <s v="FM-30100"/>
    <x v="294"/>
    <x v="0"/>
    <n v="60"/>
    <s v="600-0045"/>
    <x v="5"/>
    <x v="27"/>
    <n v="0"/>
    <s v="890908649"/>
    <x v="5"/>
    <s v="001"/>
    <x v="0"/>
    <s v="05"/>
    <x v="2"/>
    <s v="05001"/>
    <x v="4"/>
    <s v="002"/>
    <x v="1"/>
    <n v="1809.58"/>
    <n v="0"/>
  </r>
  <r>
    <s v="005"/>
    <x v="0"/>
    <s v="FM-30104"/>
    <x v="294"/>
    <x v="0"/>
    <n v="60"/>
    <s v="801-0080"/>
    <x v="21"/>
    <x v="24"/>
    <n v="577500"/>
    <s v="805025495"/>
    <x v="138"/>
    <s v="002"/>
    <x v="3"/>
    <s v="76"/>
    <x v="0"/>
    <s v="76001"/>
    <x v="0"/>
    <s v="001"/>
    <x v="0"/>
    <n v="1809.58"/>
    <n v="319.1348268659026"/>
  </r>
  <r>
    <s v="017"/>
    <x v="6"/>
    <s v="FM-30101"/>
    <x v="294"/>
    <x v="0"/>
    <n v="90"/>
    <s v="700-0014"/>
    <x v="65"/>
    <x v="7"/>
    <n v="800000"/>
    <s v="19423947"/>
    <x v="130"/>
    <s v="002"/>
    <x v="3"/>
    <s v="11"/>
    <x v="1"/>
    <s v="11001"/>
    <x v="1"/>
    <s v="001"/>
    <x v="0"/>
    <n v="1809.58"/>
    <n v="442.09153505233263"/>
  </r>
  <r>
    <s v="003"/>
    <x v="1"/>
    <s v="FM-30128"/>
    <x v="295"/>
    <x v="0"/>
    <n v="30"/>
    <s v="801-0069"/>
    <x v="1"/>
    <x v="163"/>
    <n v="49951300"/>
    <s v="860000135"/>
    <x v="1"/>
    <s v="021"/>
    <x v="1"/>
    <s v="11"/>
    <x v="1"/>
    <s v="11001"/>
    <x v="1"/>
    <s v="001"/>
    <x v="0"/>
    <n v="1809.83"/>
    <n v="27599.995579695333"/>
  </r>
  <r>
    <s v="003"/>
    <x v="1"/>
    <s v="FM-30127"/>
    <x v="295"/>
    <x v="0"/>
    <n v="60"/>
    <s v="801-0069"/>
    <x v="1"/>
    <x v="83"/>
    <n v="36920535"/>
    <s v="860042141"/>
    <x v="61"/>
    <s v="021"/>
    <x v="1"/>
    <s v="11"/>
    <x v="1"/>
    <s v="11001"/>
    <x v="1"/>
    <s v="001"/>
    <x v="0"/>
    <n v="1809.83"/>
    <n v="20400.001657614252"/>
  </r>
  <r>
    <s v="005"/>
    <x v="0"/>
    <s v="FM-30119"/>
    <x v="295"/>
    <x v="0"/>
    <n v="60"/>
    <s v="600-0049"/>
    <x v="6"/>
    <x v="2"/>
    <n v="9048000"/>
    <s v="890310171"/>
    <x v="26"/>
    <s v="001"/>
    <x v="0"/>
    <s v="76"/>
    <x v="0"/>
    <s v="76892"/>
    <x v="2"/>
    <s v="002"/>
    <x v="1"/>
    <n v="1809.83"/>
    <n v="4999.3645812037594"/>
  </r>
  <r>
    <s v="031"/>
    <x v="11"/>
    <s v="FM-30117"/>
    <x v="295"/>
    <x v="0"/>
    <n v="0"/>
    <s v="700-0042"/>
    <x v="150"/>
    <x v="12"/>
    <n v="332275.3"/>
    <s v="811036882"/>
    <x v="223"/>
    <s v="040"/>
    <x v="19"/>
    <s v="05"/>
    <x v="2"/>
    <s v="05001"/>
    <x v="4"/>
    <s v="002"/>
    <x v="1"/>
    <n v="1809.83"/>
    <n v="183.59475751866196"/>
  </r>
  <r>
    <s v="005"/>
    <x v="0"/>
    <s v="FM-30121"/>
    <x v="295"/>
    <x v="0"/>
    <n v="0"/>
    <s v="900-0007"/>
    <x v="18"/>
    <x v="4"/>
    <n v="360000"/>
    <s v="900343022"/>
    <x v="123"/>
    <s v="002"/>
    <x v="3"/>
    <s v="76"/>
    <x v="0"/>
    <s v="76001"/>
    <x v="0"/>
    <s v="002"/>
    <x v="1"/>
    <n v="1809.83"/>
    <n v="198.91371012747055"/>
  </r>
  <r>
    <s v="031"/>
    <x v="11"/>
    <s v="FM-30117"/>
    <x v="295"/>
    <x v="0"/>
    <n v="0"/>
    <s v="1500-0001"/>
    <x v="175"/>
    <x v="12"/>
    <n v="47114.2"/>
    <s v="811036882"/>
    <x v="223"/>
    <s v="040"/>
    <x v="19"/>
    <s v="05"/>
    <x v="2"/>
    <s v="05001"/>
    <x v="4"/>
    <s v="002"/>
    <x v="1"/>
    <n v="1809.83"/>
    <n v="26.032389782465756"/>
  </r>
  <r>
    <s v="031"/>
    <x v="11"/>
    <s v="FM-30117"/>
    <x v="295"/>
    <x v="0"/>
    <n v="0"/>
    <s v="700-0041"/>
    <x v="170"/>
    <x v="12"/>
    <n v="278945.09999999998"/>
    <s v="811036882"/>
    <x v="223"/>
    <s v="040"/>
    <x v="19"/>
    <s v="05"/>
    <x v="2"/>
    <s v="05001"/>
    <x v="4"/>
    <s v="002"/>
    <x v="1"/>
    <n v="1809.83"/>
    <n v="154.12779100799523"/>
  </r>
  <r>
    <s v="014"/>
    <x v="3"/>
    <s v="FM-30114"/>
    <x v="295"/>
    <x v="0"/>
    <n v="30"/>
    <s v="600-0096"/>
    <x v="11"/>
    <x v="2"/>
    <n v="10822784"/>
    <s v="900007650"/>
    <x v="43"/>
    <s v="001"/>
    <x v="0"/>
    <s v="05"/>
    <x v="2"/>
    <s v="05360"/>
    <x v="10"/>
    <s v="002"/>
    <x v="1"/>
    <n v="1809.83"/>
    <n v="5980.0003315228505"/>
  </r>
  <r>
    <s v="022"/>
    <x v="5"/>
    <s v="FM-30122"/>
    <x v="295"/>
    <x v="0"/>
    <n v="60"/>
    <s v="801-0079"/>
    <x v="134"/>
    <x v="26"/>
    <n v="828000"/>
    <s v="811038751"/>
    <x v="179"/>
    <s v="002"/>
    <x v="3"/>
    <s v="05"/>
    <x v="2"/>
    <s v="05631"/>
    <x v="21"/>
    <s v="001"/>
    <x v="0"/>
    <n v="1809.83"/>
    <n v="457.50153329318226"/>
  </r>
  <r>
    <s v="022"/>
    <x v="5"/>
    <s v="FM-30116"/>
    <x v="295"/>
    <x v="0"/>
    <n v="60"/>
    <s v="801-0097"/>
    <x v="67"/>
    <x v="10"/>
    <n v="270000"/>
    <s v="811038204"/>
    <x v="89"/>
    <s v="002"/>
    <x v="3"/>
    <s v="05"/>
    <x v="2"/>
    <s v="05001"/>
    <x v="4"/>
    <s v="001"/>
    <x v="0"/>
    <n v="1809.83"/>
    <n v="149.1852825956029"/>
  </r>
  <r>
    <s v="017"/>
    <x v="6"/>
    <s v="FM-30126"/>
    <x v="295"/>
    <x v="0"/>
    <n v="0"/>
    <s v="801-0020"/>
    <x v="49"/>
    <x v="8"/>
    <n v="212500"/>
    <s v="900366684"/>
    <x v="168"/>
    <s v="002"/>
    <x v="3"/>
    <s v="11"/>
    <x v="1"/>
    <s v="11001"/>
    <x v="1"/>
    <s v="001"/>
    <x v="0"/>
    <n v="1809.83"/>
    <n v="117.41434278357636"/>
  </r>
  <r>
    <s v="017"/>
    <x v="6"/>
    <s v="FM-30126"/>
    <x v="295"/>
    <x v="0"/>
    <n v="0"/>
    <s v="801-0097"/>
    <x v="67"/>
    <x v="8"/>
    <n v="200000"/>
    <s v="900366684"/>
    <x v="168"/>
    <s v="002"/>
    <x v="3"/>
    <s v="11"/>
    <x v="1"/>
    <s v="11001"/>
    <x v="1"/>
    <s v="001"/>
    <x v="0"/>
    <n v="1809.83"/>
    <n v="110.50761673748363"/>
  </r>
  <r>
    <s v="022"/>
    <x v="5"/>
    <s v="FM-30122"/>
    <x v="295"/>
    <x v="0"/>
    <n v="60"/>
    <s v="801-0080"/>
    <x v="21"/>
    <x v="24"/>
    <n v="375000"/>
    <s v="811038751"/>
    <x v="179"/>
    <s v="002"/>
    <x v="3"/>
    <s v="05"/>
    <x v="2"/>
    <s v="05631"/>
    <x v="21"/>
    <s v="001"/>
    <x v="0"/>
    <n v="1809.83"/>
    <n v="207.2017813827818"/>
  </r>
  <r>
    <s v="005"/>
    <x v="0"/>
    <s v="FM-30124"/>
    <x v="295"/>
    <x v="0"/>
    <n v="60"/>
    <s v="801-0005"/>
    <x v="114"/>
    <x v="10"/>
    <n v="135000"/>
    <s v="805003626"/>
    <x v="69"/>
    <s v="002"/>
    <x v="3"/>
    <s v="76"/>
    <x v="0"/>
    <s v="76892"/>
    <x v="2"/>
    <s v="001"/>
    <x v="0"/>
    <n v="1809.83"/>
    <n v="74.59264129780145"/>
  </r>
  <r>
    <s v="002"/>
    <x v="2"/>
    <s v="FM-30123"/>
    <x v="295"/>
    <x v="0"/>
    <n v="30"/>
    <s v="900-0007"/>
    <x v="18"/>
    <x v="31"/>
    <n v="752000"/>
    <s v="830075451"/>
    <x v="160"/>
    <s v="002"/>
    <x v="3"/>
    <s v="11"/>
    <x v="1"/>
    <s v="11001"/>
    <x v="1"/>
    <s v="002"/>
    <x v="1"/>
    <n v="1809.83"/>
    <n v="415.50863893293848"/>
  </r>
  <r>
    <s v="014"/>
    <x v="3"/>
    <s v="FM-30115"/>
    <x v="295"/>
    <x v="0"/>
    <n v="30"/>
    <s v="900-0010"/>
    <x v="36"/>
    <x v="149"/>
    <n v="750000"/>
    <s v="800082760"/>
    <x v="28"/>
    <s v="002"/>
    <x v="3"/>
    <s v="05"/>
    <x v="2"/>
    <s v="05360"/>
    <x v="10"/>
    <s v="002"/>
    <x v="1"/>
    <n v="1809.83"/>
    <n v="414.40356276556361"/>
  </r>
  <r>
    <s v="005"/>
    <x v="0"/>
    <s v="FM-30120"/>
    <x v="295"/>
    <x v="0"/>
    <n v="45"/>
    <s v="801-0009"/>
    <x v="20"/>
    <x v="18"/>
    <n v="94500"/>
    <s v="900376517"/>
    <x v="167"/>
    <s v="002"/>
    <x v="3"/>
    <s v="66"/>
    <x v="3"/>
    <s v="66170"/>
    <x v="5"/>
    <s v="001"/>
    <x v="0"/>
    <n v="1809.83"/>
    <n v="52.214848908461015"/>
  </r>
  <r>
    <s v="017"/>
    <x v="6"/>
    <s v="FM-30134"/>
    <x v="296"/>
    <x v="0"/>
    <n v="30"/>
    <s v="801-0007"/>
    <x v="26"/>
    <x v="2"/>
    <n v="500000"/>
    <s v="4242874"/>
    <x v="52"/>
    <s v="002"/>
    <x v="3"/>
    <s v="11"/>
    <x v="1"/>
    <s v="11001"/>
    <x v="1"/>
    <s v="001"/>
    <x v="0"/>
    <n v="1812.35"/>
    <n v="275.88490081937817"/>
  </r>
  <r>
    <s v="017"/>
    <x v="6"/>
    <s v="FM-30135"/>
    <x v="296"/>
    <x v="0"/>
    <n v="0"/>
    <s v="1000-0001"/>
    <x v="56"/>
    <x v="6"/>
    <n v="100000"/>
    <s v="5654379"/>
    <x v="68"/>
    <s v="005"/>
    <x v="13"/>
    <s v="11"/>
    <x v="1"/>
    <s v="11001"/>
    <x v="1"/>
    <s v="001"/>
    <x v="0"/>
    <n v="1812.35"/>
    <n v="55.176980163875633"/>
  </r>
  <r>
    <s v="027"/>
    <x v="10"/>
    <s v="FM-30056"/>
    <x v="296"/>
    <x v="0"/>
    <n v="60"/>
    <s v="600-0095"/>
    <x v="92"/>
    <x v="9"/>
    <n v="19654696"/>
    <s v="800087795"/>
    <x v="104"/>
    <s v="101"/>
    <x v="2"/>
    <s v="08"/>
    <x v="8"/>
    <s v="08758"/>
    <x v="19"/>
    <s v="002"/>
    <x v="1"/>
    <n v="1812.35"/>
    <n v="10844.867713190057"/>
  </r>
  <r>
    <s v="022"/>
    <x v="5"/>
    <s v="FM-30130"/>
    <x v="296"/>
    <x v="0"/>
    <n v="60"/>
    <s v="801-0004"/>
    <x v="15"/>
    <x v="164"/>
    <n v="832000"/>
    <s v="900062516"/>
    <x v="127"/>
    <s v="002"/>
    <x v="3"/>
    <s v="05"/>
    <x v="2"/>
    <s v="05631"/>
    <x v="21"/>
    <s v="001"/>
    <x v="0"/>
    <n v="1812.35"/>
    <n v="459.0724749634453"/>
  </r>
  <r>
    <s v="022"/>
    <x v="5"/>
    <s v="FM-30131"/>
    <x v="296"/>
    <x v="0"/>
    <n v="60"/>
    <s v="801-00112"/>
    <x v="46"/>
    <x v="8"/>
    <n v="292500"/>
    <s v="800074839"/>
    <x v="40"/>
    <s v="002"/>
    <x v="3"/>
    <s v="05"/>
    <x v="2"/>
    <s v="05237"/>
    <x v="14"/>
    <s v="001"/>
    <x v="0"/>
    <n v="1812.35"/>
    <n v="161.39266697933624"/>
  </r>
  <r>
    <s v="014"/>
    <x v="3"/>
    <s v="FM-30129"/>
    <x v="296"/>
    <x v="0"/>
    <n v="30"/>
    <s v="600-0003"/>
    <x v="25"/>
    <x v="30"/>
    <n v="1050000"/>
    <s v="900284352"/>
    <x v="33"/>
    <s v="001"/>
    <x v="0"/>
    <s v="05"/>
    <x v="2"/>
    <s v="05088"/>
    <x v="12"/>
    <s v="002"/>
    <x v="1"/>
    <n v="1812.35"/>
    <n v="579.35829172069418"/>
  </r>
  <r>
    <s v="022"/>
    <x v="5"/>
    <s v="FM-30132"/>
    <x v="296"/>
    <x v="0"/>
    <n v="30"/>
    <s v="801-0010"/>
    <x v="115"/>
    <x v="18"/>
    <n v="99000"/>
    <s v="811023874"/>
    <x v="220"/>
    <s v="002"/>
    <x v="3"/>
    <s v="05"/>
    <x v="2"/>
    <s v="05001"/>
    <x v="4"/>
    <s v="001"/>
    <x v="0"/>
    <n v="1812.35"/>
    <n v="54.625210362236878"/>
  </r>
  <r>
    <s v="002"/>
    <x v="2"/>
    <s v="FM-30136"/>
    <x v="296"/>
    <x v="0"/>
    <n v="60"/>
    <s v="700-0001"/>
    <x v="4"/>
    <x v="27"/>
    <n v="0"/>
    <s v="860006160"/>
    <x v="110"/>
    <s v="100"/>
    <x v="4"/>
    <s v="25"/>
    <x v="6"/>
    <s v="11001"/>
    <x v="1"/>
    <s v="002"/>
    <x v="1"/>
    <n v="1812.35"/>
    <n v="0"/>
  </r>
  <r>
    <s v="017"/>
    <x v="6"/>
    <s v="FM-30135"/>
    <x v="296"/>
    <x v="0"/>
    <n v="0"/>
    <s v="801-0097"/>
    <x v="67"/>
    <x v="8"/>
    <n v="172500"/>
    <s v="5654379"/>
    <x v="68"/>
    <s v="002"/>
    <x v="3"/>
    <s v="11"/>
    <x v="1"/>
    <s v="11001"/>
    <x v="1"/>
    <s v="001"/>
    <x v="0"/>
    <n v="1812.35"/>
    <n v="95.180290782685475"/>
  </r>
  <r>
    <s v="022"/>
    <x v="5"/>
    <s v="FM-30131"/>
    <x v="296"/>
    <x v="0"/>
    <n v="60"/>
    <s v="801-0055"/>
    <x v="27"/>
    <x v="45"/>
    <n v="98000"/>
    <s v="800074839"/>
    <x v="40"/>
    <s v="002"/>
    <x v="3"/>
    <s v="05"/>
    <x v="2"/>
    <s v="05237"/>
    <x v="14"/>
    <s v="001"/>
    <x v="0"/>
    <n v="1812.35"/>
    <n v="54.073440560598122"/>
  </r>
  <r>
    <s v="002"/>
    <x v="2"/>
    <s v="FM-30136"/>
    <x v="296"/>
    <x v="0"/>
    <n v="60"/>
    <s v="700-0001"/>
    <x v="4"/>
    <x v="27"/>
    <n v="0"/>
    <s v="860006160"/>
    <x v="110"/>
    <s v="100"/>
    <x v="4"/>
    <s v="25"/>
    <x v="6"/>
    <s v="11001"/>
    <x v="1"/>
    <s v="002"/>
    <x v="1"/>
    <n v="1812.35"/>
    <n v="0"/>
  </r>
  <r>
    <s v="022"/>
    <x v="5"/>
    <s v="FM-30141"/>
    <x v="297"/>
    <x v="0"/>
    <n v="60"/>
    <s v="801-0208"/>
    <x v="95"/>
    <x v="10"/>
    <n v="198000"/>
    <s v="800132442"/>
    <x v="18"/>
    <s v="001"/>
    <x v="0"/>
    <s v="05"/>
    <x v="2"/>
    <s v="05360"/>
    <x v="10"/>
    <s v="001"/>
    <x v="0"/>
    <n v="1822.78"/>
    <n v="108.62528665006199"/>
  </r>
  <r>
    <s v="017"/>
    <x v="6"/>
    <s v="FM-30146"/>
    <x v="297"/>
    <x v="0"/>
    <n v="30"/>
    <s v="1100-00096"/>
    <x v="131"/>
    <x v="12"/>
    <n v="6500"/>
    <s v="79207428"/>
    <x v="91"/>
    <s v="007"/>
    <x v="6"/>
    <s v="25"/>
    <x v="6"/>
    <s v="11001"/>
    <x v="1"/>
    <s v="001"/>
    <x v="0"/>
    <n v="1822.78"/>
    <n v="3.5659816324515301"/>
  </r>
  <r>
    <s v="017"/>
    <x v="6"/>
    <s v="FM-30144"/>
    <x v="297"/>
    <x v="0"/>
    <n v="60"/>
    <s v="801-0023"/>
    <x v="23"/>
    <x v="18"/>
    <n v="690000"/>
    <s v="900210274"/>
    <x v="19"/>
    <s v="002"/>
    <x v="3"/>
    <s v="11"/>
    <x v="1"/>
    <s v="11001"/>
    <x v="1"/>
    <s v="001"/>
    <x v="0"/>
    <n v="1822.78"/>
    <n v="378.54266559870086"/>
  </r>
  <r>
    <s v="017"/>
    <x v="6"/>
    <s v="FM-30146"/>
    <x v="297"/>
    <x v="0"/>
    <n v="30"/>
    <s v="801-0032"/>
    <x v="78"/>
    <x v="8"/>
    <n v="237500"/>
    <s v="79207428"/>
    <x v="91"/>
    <s v="002"/>
    <x v="3"/>
    <s v="25"/>
    <x v="6"/>
    <s v="11001"/>
    <x v="1"/>
    <s v="001"/>
    <x v="0"/>
    <n v="1822.78"/>
    <n v="130.29548272419052"/>
  </r>
  <r>
    <s v="022"/>
    <x v="5"/>
    <s v="FM-30142"/>
    <x v="297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1822.78"/>
    <n v="285.27853059612244"/>
  </r>
  <r>
    <s v="022"/>
    <x v="5"/>
    <s v="FM-30139"/>
    <x v="297"/>
    <x v="0"/>
    <n v="30"/>
    <s v="801-0003"/>
    <x v="157"/>
    <x v="26"/>
    <n v="216000"/>
    <s v="900128189"/>
    <x v="11"/>
    <s v="002"/>
    <x v="3"/>
    <s v="05"/>
    <x v="2"/>
    <s v="05001"/>
    <x v="4"/>
    <s v="001"/>
    <x v="0"/>
    <n v="1822.78"/>
    <n v="118.50031270915854"/>
  </r>
  <r>
    <s v="017"/>
    <x v="6"/>
    <s v="FM-30149"/>
    <x v="297"/>
    <x v="0"/>
    <n v="0"/>
    <s v="801-0208"/>
    <x v="95"/>
    <x v="18"/>
    <n v="180000"/>
    <s v="1024501802"/>
    <x v="118"/>
    <s v="001"/>
    <x v="0"/>
    <s v="25"/>
    <x v="6"/>
    <s v="25754"/>
    <x v="11"/>
    <s v="001"/>
    <x v="0"/>
    <n v="1822.78"/>
    <n v="98.750260590965453"/>
  </r>
  <r>
    <s v="017"/>
    <x v="6"/>
    <s v="FM-30146"/>
    <x v="297"/>
    <x v="0"/>
    <n v="30"/>
    <s v="200-0212"/>
    <x v="42"/>
    <x v="43"/>
    <n v="17000"/>
    <s v="79207428"/>
    <x v="91"/>
    <s v="002"/>
    <x v="3"/>
    <s v="25"/>
    <x v="6"/>
    <s v="11001"/>
    <x v="1"/>
    <s v="001"/>
    <x v="0"/>
    <n v="1822.78"/>
    <n v="9.3264135002578481"/>
  </r>
  <r>
    <s v="022"/>
    <x v="5"/>
    <s v="FM-30141"/>
    <x v="297"/>
    <x v="0"/>
    <n v="60"/>
    <s v="801-0303"/>
    <x v="54"/>
    <x v="8"/>
    <n v="217500"/>
    <s v="800132442"/>
    <x v="18"/>
    <s v="002"/>
    <x v="3"/>
    <s v="05"/>
    <x v="2"/>
    <s v="05360"/>
    <x v="10"/>
    <s v="001"/>
    <x v="0"/>
    <n v="1822.78"/>
    <n v="119.32323154741658"/>
  </r>
  <r>
    <s v="005"/>
    <x v="0"/>
    <s v="FM-30143"/>
    <x v="297"/>
    <x v="0"/>
    <n v="60"/>
    <s v="801-0009"/>
    <x v="20"/>
    <x v="8"/>
    <n v="162350"/>
    <s v="900328189"/>
    <x v="17"/>
    <s v="002"/>
    <x v="3"/>
    <s v="76"/>
    <x v="0"/>
    <s v="76001"/>
    <x v="0"/>
    <s v="001"/>
    <x v="0"/>
    <n v="1822.78"/>
    <n v="89.067248927462444"/>
  </r>
  <r>
    <s v="022"/>
    <x v="5"/>
    <s v="FM-30138"/>
    <x v="297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822.78"/>
    <n v="172.81295603418954"/>
  </r>
  <r>
    <s v="017"/>
    <x v="6"/>
    <s v="FM-30147"/>
    <x v="297"/>
    <x v="0"/>
    <n v="30"/>
    <s v="801-0004"/>
    <x v="15"/>
    <x v="27"/>
    <n v="0"/>
    <s v="860516806"/>
    <x v="37"/>
    <s v="002"/>
    <x v="3"/>
    <s v="25"/>
    <x v="6"/>
    <s v="11001"/>
    <x v="1"/>
    <s v="001"/>
    <x v="0"/>
    <n v="1822.78"/>
    <n v="0"/>
  </r>
  <r>
    <s v="017"/>
    <x v="6"/>
    <s v="FM-30149"/>
    <x v="297"/>
    <x v="0"/>
    <n v="0"/>
    <s v="1100-0047"/>
    <x v="74"/>
    <x v="10"/>
    <n v="180000"/>
    <s v="1024501802"/>
    <x v="118"/>
    <s v="005"/>
    <x v="13"/>
    <s v="25"/>
    <x v="6"/>
    <s v="25754"/>
    <x v="11"/>
    <s v="001"/>
    <x v="0"/>
    <n v="1822.78"/>
    <n v="98.750260590965453"/>
  </r>
  <r>
    <s v="022"/>
    <x v="5"/>
    <s v="FM-30141"/>
    <x v="297"/>
    <x v="0"/>
    <n v="60"/>
    <s v="1000-0001"/>
    <x v="56"/>
    <x v="10"/>
    <n v="210000"/>
    <s v="800132442"/>
    <x v="18"/>
    <s v="005"/>
    <x v="13"/>
    <s v="05"/>
    <x v="2"/>
    <s v="05360"/>
    <x v="10"/>
    <s v="001"/>
    <x v="0"/>
    <n v="1822.78"/>
    <n v="115.20863735612636"/>
  </r>
  <r>
    <s v="005"/>
    <x v="0"/>
    <s v="FM-30151"/>
    <x v="298"/>
    <x v="0"/>
    <n v="60"/>
    <s v="801-0080"/>
    <x v="21"/>
    <x v="4"/>
    <n v="2310000"/>
    <s v="900328189"/>
    <x v="17"/>
    <s v="002"/>
    <x v="3"/>
    <s v="76"/>
    <x v="0"/>
    <s v="76001"/>
    <x v="0"/>
    <s v="001"/>
    <x v="0"/>
    <n v="1825.79"/>
    <n v="1265.2057465535468"/>
  </r>
  <r>
    <s v="022"/>
    <x v="5"/>
    <s v="FM-30150"/>
    <x v="298"/>
    <x v="0"/>
    <n v="60"/>
    <s v="700-0014"/>
    <x v="65"/>
    <x v="8"/>
    <n v="182500"/>
    <s v="800074839"/>
    <x v="40"/>
    <s v="002"/>
    <x v="3"/>
    <s v="05"/>
    <x v="2"/>
    <s v="05237"/>
    <x v="14"/>
    <s v="001"/>
    <x v="0"/>
    <n v="1825.79"/>
    <n v="99.956731058884102"/>
  </r>
  <r>
    <s v="005"/>
    <x v="0"/>
    <s v="FM-30152"/>
    <x v="298"/>
    <x v="0"/>
    <n v="60"/>
    <s v="801-0117"/>
    <x v="68"/>
    <x v="8"/>
    <n v="225000"/>
    <s v="800122420"/>
    <x v="72"/>
    <s v="002"/>
    <x v="3"/>
    <s v="66"/>
    <x v="3"/>
    <s v="66170"/>
    <x v="5"/>
    <s v="001"/>
    <x v="0"/>
    <n v="1825.79"/>
    <n v="123.23432596300779"/>
  </r>
  <r>
    <s v="005"/>
    <x v="0"/>
    <s v="FM-30152"/>
    <x v="298"/>
    <x v="0"/>
    <n v="60"/>
    <s v="801-0117"/>
    <x v="68"/>
    <x v="8"/>
    <n v="225000"/>
    <s v="800122420"/>
    <x v="72"/>
    <s v="002"/>
    <x v="3"/>
    <s v="66"/>
    <x v="3"/>
    <s v="66170"/>
    <x v="5"/>
    <s v="001"/>
    <x v="0"/>
    <n v="1825.79"/>
    <n v="123.23432596300779"/>
  </r>
  <r>
    <s v="005"/>
    <x v="0"/>
    <s v="FM-30151"/>
    <x v="298"/>
    <x v="0"/>
    <n v="60"/>
    <s v="801-0009"/>
    <x v="20"/>
    <x v="16"/>
    <n v="324700"/>
    <s v="900328189"/>
    <x v="17"/>
    <s v="002"/>
    <x v="3"/>
    <s v="76"/>
    <x v="0"/>
    <s v="76001"/>
    <x v="0"/>
    <s v="001"/>
    <x v="0"/>
    <n v="1825.79"/>
    <n v="177.84082506750502"/>
  </r>
  <r>
    <s v="005"/>
    <x v="0"/>
    <s v="FM-30152"/>
    <x v="298"/>
    <x v="0"/>
    <n v="60"/>
    <s v="801-0020"/>
    <x v="49"/>
    <x v="24"/>
    <n v="46725"/>
    <s v="800122420"/>
    <x v="72"/>
    <s v="002"/>
    <x v="3"/>
    <s v="66"/>
    <x v="3"/>
    <s v="66170"/>
    <x v="5"/>
    <s v="001"/>
    <x v="0"/>
    <n v="1825.79"/>
    <n v="25.591661691651286"/>
  </r>
  <r>
    <s v="017"/>
    <x v="6"/>
    <s v="FM-30155"/>
    <x v="299"/>
    <x v="0"/>
    <n v="30"/>
    <s v="801-0007"/>
    <x v="26"/>
    <x v="16"/>
    <n v="185000"/>
    <s v="900340985"/>
    <x v="51"/>
    <s v="002"/>
    <x v="3"/>
    <s v="11"/>
    <x v="1"/>
    <s v="11001"/>
    <x v="1"/>
    <s v="001"/>
    <x v="0"/>
    <n v="1828.95"/>
    <n v="101.15093359577899"/>
  </r>
  <r>
    <s v="014"/>
    <x v="3"/>
    <s v="FM-30390"/>
    <x v="300"/>
    <x v="0"/>
    <n v="0"/>
    <s v="1400-0001"/>
    <x v="7"/>
    <x v="8"/>
    <n v="287500"/>
    <s v="98584936"/>
    <x v="6"/>
    <s v="003"/>
    <x v="5"/>
    <s v="05"/>
    <x v="2"/>
    <s v="05001"/>
    <x v="4"/>
    <s v="002"/>
    <x v="1"/>
    <n v="1832.2"/>
    <n v="156.91518393188517"/>
  </r>
  <r>
    <s v="001"/>
    <x v="4"/>
    <s v="FM-30168"/>
    <x v="300"/>
    <x v="0"/>
    <n v="30"/>
    <s v="801-0006"/>
    <x v="8"/>
    <x v="0"/>
    <n v="2850000"/>
    <s v="860000452"/>
    <x v="7"/>
    <s v="002"/>
    <x v="3"/>
    <s v="11"/>
    <x v="1"/>
    <s v="11001"/>
    <x v="1"/>
    <s v="001"/>
    <x v="0"/>
    <n v="1832.2"/>
    <n v="1555.507040716079"/>
  </r>
  <r>
    <s v="007"/>
    <x v="7"/>
    <s v="FB-26523"/>
    <x v="300"/>
    <x v="0"/>
    <n v="0"/>
    <s v="800-0027"/>
    <x v="145"/>
    <x v="12"/>
    <n v="219871"/>
    <s v="900356871"/>
    <x v="213"/>
    <s v="025"/>
    <x v="11"/>
    <s v="11"/>
    <x v="1"/>
    <s v="11001"/>
    <x v="1"/>
    <s v="001"/>
    <x v="0"/>
    <n v="1832.2"/>
    <n v="120.00382054360877"/>
  </r>
  <r>
    <s v="001"/>
    <x v="4"/>
    <s v="FM-30175"/>
    <x v="300"/>
    <x v="0"/>
    <n v="60"/>
    <s v="801-0208"/>
    <x v="95"/>
    <x v="2"/>
    <n v="685242"/>
    <s v="860525814"/>
    <x v="129"/>
    <s v="001"/>
    <x v="0"/>
    <s v="11"/>
    <x v="1"/>
    <s v="11001"/>
    <x v="1"/>
    <s v="001"/>
    <x v="0"/>
    <n v="1832.2"/>
    <n v="373.9995633664447"/>
  </r>
  <r>
    <s v="022"/>
    <x v="5"/>
    <s v="FM-30158"/>
    <x v="300"/>
    <x v="0"/>
    <n v="30"/>
    <s v="1000-0001"/>
    <x v="56"/>
    <x v="8"/>
    <n v="87500"/>
    <s v="900194046"/>
    <x v="74"/>
    <s v="005"/>
    <x v="13"/>
    <s v="05"/>
    <x v="2"/>
    <s v="05001"/>
    <x v="4"/>
    <s v="001"/>
    <x v="0"/>
    <n v="1832.2"/>
    <n v="47.756795109704179"/>
  </r>
  <r>
    <s v="014"/>
    <x v="3"/>
    <s v="FM-30159"/>
    <x v="300"/>
    <x v="0"/>
    <n v="30"/>
    <s v="900-0010"/>
    <x v="36"/>
    <x v="7"/>
    <n v="600000"/>
    <s v="800082760"/>
    <x v="28"/>
    <s v="002"/>
    <x v="3"/>
    <s v="05"/>
    <x v="2"/>
    <s v="05360"/>
    <x v="10"/>
    <s v="002"/>
    <x v="1"/>
    <n v="1832.2"/>
    <n v="327.47516646654293"/>
  </r>
  <r>
    <s v="017"/>
    <x v="6"/>
    <s v="FM-30169"/>
    <x v="300"/>
    <x v="0"/>
    <n v="30"/>
    <s v="801-0049"/>
    <x v="80"/>
    <x v="18"/>
    <n v="690000"/>
    <s v="860516806"/>
    <x v="37"/>
    <s v="002"/>
    <x v="3"/>
    <s v="25"/>
    <x v="6"/>
    <s v="11001"/>
    <x v="1"/>
    <s v="001"/>
    <x v="0"/>
    <n v="1832.2"/>
    <n v="376.5964414365244"/>
  </r>
  <r>
    <s v="022"/>
    <x v="5"/>
    <s v="FM-30161"/>
    <x v="300"/>
    <x v="0"/>
    <n v="30"/>
    <s v="801-0003"/>
    <x v="157"/>
    <x v="26"/>
    <n v="216000"/>
    <s v="900128189"/>
    <x v="11"/>
    <s v="002"/>
    <x v="3"/>
    <s v="05"/>
    <x v="2"/>
    <s v="05001"/>
    <x v="4"/>
    <s v="001"/>
    <x v="0"/>
    <n v="1832.2"/>
    <n v="117.89105992795547"/>
  </r>
  <r>
    <s v="022"/>
    <x v="5"/>
    <s v="FM-30177"/>
    <x v="300"/>
    <x v="0"/>
    <n v="60"/>
    <s v="801-0072"/>
    <x v="48"/>
    <x v="46"/>
    <n v="2208000"/>
    <s v="860527447"/>
    <x v="44"/>
    <s v="010"/>
    <x v="12"/>
    <s v="05"/>
    <x v="2"/>
    <s v="05360"/>
    <x v="10"/>
    <s v="001"/>
    <x v="0"/>
    <n v="1832.2"/>
    <n v="1205.1086125968779"/>
  </r>
  <r>
    <s v="014"/>
    <x v="3"/>
    <s v="FM-30166"/>
    <x v="300"/>
    <x v="0"/>
    <n v="30"/>
    <s v="900-0009"/>
    <x v="73"/>
    <x v="48"/>
    <n v="1407129.6000000001"/>
    <s v="900284352"/>
    <x v="33"/>
    <s v="002"/>
    <x v="3"/>
    <s v="05"/>
    <x v="2"/>
    <s v="05088"/>
    <x v="12"/>
    <s v="002"/>
    <x v="1"/>
    <n v="1832.2"/>
    <n v="768"/>
  </r>
  <r>
    <s v="022"/>
    <x v="5"/>
    <s v="FM-30162"/>
    <x v="300"/>
    <x v="0"/>
    <n v="30"/>
    <s v="1000-0001"/>
    <x v="56"/>
    <x v="18"/>
    <n v="150000"/>
    <s v="900096856"/>
    <x v="32"/>
    <s v="005"/>
    <x v="13"/>
    <s v="05"/>
    <x v="2"/>
    <s v="05001"/>
    <x v="4"/>
    <s v="001"/>
    <x v="0"/>
    <n v="1832.2"/>
    <n v="81.868791616635733"/>
  </r>
  <r>
    <s v="014"/>
    <x v="3"/>
    <s v="FM-30163"/>
    <x v="300"/>
    <x v="0"/>
    <n v="30"/>
    <s v="600-0003"/>
    <x v="25"/>
    <x v="6"/>
    <n v="549660"/>
    <s v="900082341"/>
    <x v="215"/>
    <s v="001"/>
    <x v="0"/>
    <s v="05"/>
    <x v="2"/>
    <s v="05001"/>
    <x v="4"/>
    <s v="002"/>
    <x v="1"/>
    <n v="1832.2"/>
    <n v="300"/>
  </r>
  <r>
    <s v="005"/>
    <x v="0"/>
    <s v="FM-30171"/>
    <x v="300"/>
    <x v="0"/>
    <n v="30"/>
    <s v="700-0333"/>
    <x v="87"/>
    <x v="8"/>
    <n v="380000"/>
    <s v="10109050"/>
    <x v="133"/>
    <s v="011"/>
    <x v="16"/>
    <s v="66"/>
    <x v="3"/>
    <s v="66170"/>
    <x v="5"/>
    <s v="001"/>
    <x v="0"/>
    <n v="1832.2"/>
    <n v="207.40093876214385"/>
  </r>
  <r>
    <s v="005"/>
    <x v="0"/>
    <s v="FM-30176"/>
    <x v="300"/>
    <x v="0"/>
    <n v="0"/>
    <s v="700-0013"/>
    <x v="32"/>
    <x v="6"/>
    <n v="3572790"/>
    <s v="890306240"/>
    <x v="177"/>
    <s v="004"/>
    <x v="8"/>
    <s v="76"/>
    <x v="0"/>
    <s v="76520"/>
    <x v="17"/>
    <s v="003"/>
    <x v="2"/>
    <n v="1832.2"/>
    <n v="1950"/>
  </r>
  <r>
    <s v="022"/>
    <x v="5"/>
    <s v="FM-30170"/>
    <x v="300"/>
    <x v="0"/>
    <n v="60"/>
    <s v="801-0006"/>
    <x v="8"/>
    <x v="8"/>
    <n v="500000"/>
    <s v="811012465"/>
    <x v="175"/>
    <s v="002"/>
    <x v="3"/>
    <s v="05"/>
    <x v="2"/>
    <s v="05001"/>
    <x v="4"/>
    <s v="001"/>
    <x v="0"/>
    <n v="1832.2"/>
    <n v="272.89597205545243"/>
  </r>
  <r>
    <s v="022"/>
    <x v="5"/>
    <s v="FM-30160"/>
    <x v="300"/>
    <x v="0"/>
    <n v="60"/>
    <s v="801-0208"/>
    <x v="95"/>
    <x v="16"/>
    <n v="190000"/>
    <s v="811044658"/>
    <x v="151"/>
    <s v="001"/>
    <x v="0"/>
    <s v="05"/>
    <x v="2"/>
    <s v="05360"/>
    <x v="10"/>
    <s v="001"/>
    <x v="0"/>
    <n v="1832.2"/>
    <n v="103.70046938107193"/>
  </r>
  <r>
    <s v="017"/>
    <x v="6"/>
    <s v="FM-30169"/>
    <x v="300"/>
    <x v="0"/>
    <n v="30"/>
    <s v="1000-0001"/>
    <x v="56"/>
    <x v="151"/>
    <n v="1875000"/>
    <s v="860516806"/>
    <x v="37"/>
    <s v="005"/>
    <x v="13"/>
    <s v="25"/>
    <x v="6"/>
    <s v="11001"/>
    <x v="1"/>
    <s v="001"/>
    <x v="0"/>
    <n v="1832.2"/>
    <n v="1023.3598952079467"/>
  </r>
  <r>
    <s v="022"/>
    <x v="5"/>
    <s v="FM-30158"/>
    <x v="300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832.2"/>
    <n v="115.98078812356729"/>
  </r>
  <r>
    <s v="014"/>
    <x v="3"/>
    <s v="FM-30156"/>
    <x v="300"/>
    <x v="0"/>
    <n v="30"/>
    <s v="900-0007"/>
    <x v="18"/>
    <x v="18"/>
    <n v="583069.19999999995"/>
    <s v="900584165"/>
    <x v="224"/>
    <s v="002"/>
    <x v="3"/>
    <s v="05"/>
    <x v="2"/>
    <s v="05360"/>
    <x v="10"/>
    <s v="002"/>
    <x v="1"/>
    <n v="1832.2"/>
    <n v="318.23447221919002"/>
  </r>
  <r>
    <s v="005"/>
    <x v="0"/>
    <s v="FM-30174"/>
    <x v="300"/>
    <x v="0"/>
    <n v="60"/>
    <s v="700-0085"/>
    <x v="176"/>
    <x v="165"/>
    <n v="27906472"/>
    <s v="891300238"/>
    <x v="225"/>
    <s v="023"/>
    <x v="15"/>
    <s v="76"/>
    <x v="0"/>
    <s v="76001"/>
    <x v="0"/>
    <s v="001"/>
    <x v="0"/>
    <n v="1832.2"/>
    <n v="15231.127606156533"/>
  </r>
  <r>
    <s v="005"/>
    <x v="0"/>
    <s v="FM-30167"/>
    <x v="300"/>
    <x v="0"/>
    <n v="30"/>
    <s v="600-0003"/>
    <x v="25"/>
    <x v="30"/>
    <n v="1077342"/>
    <s v="71613539"/>
    <x v="131"/>
    <s v="001"/>
    <x v="0"/>
    <s v="76"/>
    <x v="0"/>
    <s v="76834"/>
    <x v="26"/>
    <s v="002"/>
    <x v="1"/>
    <n v="1832.2"/>
    <n v="588.00458465233055"/>
  </r>
  <r>
    <s v="014"/>
    <x v="3"/>
    <s v="FM-30156"/>
    <x v="300"/>
    <x v="0"/>
    <n v="30"/>
    <s v="900-0009"/>
    <x v="73"/>
    <x v="4"/>
    <n v="331166"/>
    <s v="900584165"/>
    <x v="224"/>
    <s v="002"/>
    <x v="3"/>
    <s v="05"/>
    <x v="2"/>
    <s v="05360"/>
    <x v="10"/>
    <s v="002"/>
    <x v="1"/>
    <n v="1832.2"/>
    <n v="180.74773496343192"/>
  </r>
  <r>
    <s v="017"/>
    <x v="6"/>
    <s v="FM-30191"/>
    <x v="301"/>
    <x v="0"/>
    <n v="0"/>
    <s v="1100-00096"/>
    <x v="131"/>
    <x v="18"/>
    <n v="210000"/>
    <s v="1024501802"/>
    <x v="118"/>
    <s v="007"/>
    <x v="6"/>
    <s v="25"/>
    <x v="6"/>
    <s v="25754"/>
    <x v="11"/>
    <s v="001"/>
    <x v="0"/>
    <n v="1823.12"/>
    <n v="115.18715169599369"/>
  </r>
  <r>
    <s v="017"/>
    <x v="6"/>
    <s v="FM-30183"/>
    <x v="301"/>
    <x v="0"/>
    <n v="30"/>
    <s v="1000-0001"/>
    <x v="56"/>
    <x v="18"/>
    <n v="300000"/>
    <s v="900340985"/>
    <x v="51"/>
    <s v="005"/>
    <x v="13"/>
    <s v="11"/>
    <x v="1"/>
    <s v="11001"/>
    <x v="1"/>
    <s v="001"/>
    <x v="0"/>
    <n v="1823.12"/>
    <n v="164.55307385141955"/>
  </r>
  <r>
    <s v="002"/>
    <x v="2"/>
    <s v="FM-30198"/>
    <x v="301"/>
    <x v="0"/>
    <n v="60"/>
    <s v="600-0009"/>
    <x v="83"/>
    <x v="27"/>
    <n v="0"/>
    <s v="800087795"/>
    <x v="104"/>
    <s v="101"/>
    <x v="2"/>
    <s v="08"/>
    <x v="8"/>
    <s v="08758"/>
    <x v="19"/>
    <s v="002"/>
    <x v="1"/>
    <n v="1823.12"/>
    <n v="0"/>
  </r>
  <r>
    <s v="017"/>
    <x v="6"/>
    <s v="FM-30200"/>
    <x v="301"/>
    <x v="0"/>
    <n v="0"/>
    <s v="1100-00096"/>
    <x v="131"/>
    <x v="18"/>
    <n v="195000"/>
    <s v="830099374"/>
    <x v="141"/>
    <s v="007"/>
    <x v="6"/>
    <s v="11"/>
    <x v="1"/>
    <s v="11001"/>
    <x v="1"/>
    <s v="001"/>
    <x v="0"/>
    <n v="1823.12"/>
    <n v="106.95949800342271"/>
  </r>
  <r>
    <s v="002"/>
    <x v="2"/>
    <s v="FM-30188"/>
    <x v="301"/>
    <x v="0"/>
    <n v="30"/>
    <s v="600-0002"/>
    <x v="94"/>
    <x v="4"/>
    <n v="1876719.8"/>
    <s v="800160933"/>
    <x v="10"/>
    <s v="010"/>
    <x v="12"/>
    <s v="11"/>
    <x v="1"/>
    <s v="11001"/>
    <x v="1"/>
    <s v="002"/>
    <x v="1"/>
    <n v="1823.12"/>
    <n v="1029.4000394927377"/>
  </r>
  <r>
    <s v="007"/>
    <x v="7"/>
    <s v="FM-30184"/>
    <x v="301"/>
    <x v="0"/>
    <n v="60"/>
    <s v="801-0200"/>
    <x v="59"/>
    <x v="166"/>
    <n v="1264870.53"/>
    <s v="860031786"/>
    <x v="75"/>
    <s v="021"/>
    <x v="1"/>
    <s v="11"/>
    <x v="1"/>
    <s v="11001"/>
    <x v="1"/>
    <s v="001"/>
    <x v="0"/>
    <n v="1823.12"/>
    <n v="693.79444578524738"/>
  </r>
  <r>
    <s v="022"/>
    <x v="5"/>
    <s v="FM-30181"/>
    <x v="301"/>
    <x v="0"/>
    <n v="60"/>
    <s v="801-0096"/>
    <x v="60"/>
    <x v="8"/>
    <n v="225000"/>
    <s v="811043680"/>
    <x v="24"/>
    <s v="002"/>
    <x v="3"/>
    <s v="05"/>
    <x v="2"/>
    <s v="05001"/>
    <x v="4"/>
    <s v="001"/>
    <x v="0"/>
    <n v="1823.12"/>
    <n v="123.41480538856466"/>
  </r>
  <r>
    <s v="022"/>
    <x v="5"/>
    <s v="FM-30180"/>
    <x v="301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1823.12"/>
    <n v="285.22532800912722"/>
  </r>
  <r>
    <s v="002"/>
    <x v="2"/>
    <s v="FM-30194"/>
    <x v="301"/>
    <x v="0"/>
    <n v="45"/>
    <s v="600-0010"/>
    <x v="10"/>
    <x v="9"/>
    <n v="4520496"/>
    <s v="860052601"/>
    <x v="2"/>
    <s v="101"/>
    <x v="2"/>
    <s v="11"/>
    <x v="1"/>
    <s v="11001"/>
    <x v="1"/>
    <s v="002"/>
    <x v="1"/>
    <n v="1823.12"/>
    <n v="2479.5383737768225"/>
  </r>
  <r>
    <s v="017"/>
    <x v="6"/>
    <s v="FM-30200"/>
    <x v="301"/>
    <x v="0"/>
    <n v="0"/>
    <s v="801-0007"/>
    <x v="26"/>
    <x v="18"/>
    <n v="87000"/>
    <s v="830099374"/>
    <x v="141"/>
    <s v="002"/>
    <x v="3"/>
    <s v="11"/>
    <x v="1"/>
    <s v="11001"/>
    <x v="1"/>
    <s v="001"/>
    <x v="0"/>
    <n v="1823.12"/>
    <n v="47.720391416911674"/>
  </r>
  <r>
    <s v="022"/>
    <x v="5"/>
    <s v="FM-30181"/>
    <x v="301"/>
    <x v="0"/>
    <n v="60"/>
    <s v="801-0020"/>
    <x v="49"/>
    <x v="8"/>
    <n v="237500"/>
    <s v="811043680"/>
    <x v="24"/>
    <s v="002"/>
    <x v="3"/>
    <s v="05"/>
    <x v="2"/>
    <s v="05001"/>
    <x v="4"/>
    <s v="001"/>
    <x v="0"/>
    <n v="1823.12"/>
    <n v="130.27118346570714"/>
  </r>
  <r>
    <s v="022"/>
    <x v="5"/>
    <s v="FM-30189"/>
    <x v="301"/>
    <x v="0"/>
    <n v="60"/>
    <s v="801-0208"/>
    <x v="95"/>
    <x v="10"/>
    <n v="198000"/>
    <s v="800132442"/>
    <x v="18"/>
    <s v="001"/>
    <x v="0"/>
    <s v="05"/>
    <x v="2"/>
    <s v="05360"/>
    <x v="10"/>
    <s v="001"/>
    <x v="0"/>
    <n v="1823.12"/>
    <n v="108.60502874193691"/>
  </r>
  <r>
    <s v="001"/>
    <x v="4"/>
    <s v="FM-30196"/>
    <x v="301"/>
    <x v="0"/>
    <n v="30"/>
    <s v="200-0016"/>
    <x v="45"/>
    <x v="16"/>
    <n v="475000"/>
    <s v="900060476"/>
    <x v="39"/>
    <s v="001"/>
    <x v="0"/>
    <s v="11"/>
    <x v="1"/>
    <s v="11001"/>
    <x v="1"/>
    <s v="001"/>
    <x v="0"/>
    <n v="1823.12"/>
    <n v="260.54236693141428"/>
  </r>
  <r>
    <s v="017"/>
    <x v="6"/>
    <s v="FM-30183"/>
    <x v="301"/>
    <x v="0"/>
    <n v="30"/>
    <s v="801-0007"/>
    <x v="26"/>
    <x v="4"/>
    <n v="74000"/>
    <s v="900340985"/>
    <x v="51"/>
    <s v="002"/>
    <x v="3"/>
    <s v="11"/>
    <x v="1"/>
    <s v="11001"/>
    <x v="1"/>
    <s v="001"/>
    <x v="0"/>
    <n v="1823.12"/>
    <n v="40.589758216683492"/>
  </r>
  <r>
    <s v="005"/>
    <x v="0"/>
    <s v="FM-30179"/>
    <x v="301"/>
    <x v="0"/>
    <n v="60"/>
    <s v="900-0007"/>
    <x v="18"/>
    <x v="31"/>
    <n v="805440"/>
    <s v="890310171"/>
    <x v="26"/>
    <s v="002"/>
    <x v="3"/>
    <s v="76"/>
    <x v="0"/>
    <s v="76892"/>
    <x v="2"/>
    <s v="002"/>
    <x v="1"/>
    <n v="1823.12"/>
    <n v="441.79209267629125"/>
  </r>
  <r>
    <s v="017"/>
    <x v="6"/>
    <s v="FM-30183"/>
    <x v="301"/>
    <x v="0"/>
    <n v="30"/>
    <s v="1500-0006"/>
    <x v="89"/>
    <x v="28"/>
    <n v="175000"/>
    <s v="900340985"/>
    <x v="51"/>
    <s v="004"/>
    <x v="8"/>
    <s v="11"/>
    <x v="1"/>
    <s v="11001"/>
    <x v="1"/>
    <s v="001"/>
    <x v="0"/>
    <n v="1823.12"/>
    <n v="95.989293079994738"/>
  </r>
  <r>
    <s v="017"/>
    <x v="6"/>
    <s v="FM-30191"/>
    <x v="301"/>
    <x v="0"/>
    <n v="0"/>
    <s v="801-0028"/>
    <x v="38"/>
    <x v="18"/>
    <n v="300000"/>
    <s v="1024501802"/>
    <x v="118"/>
    <s v="002"/>
    <x v="3"/>
    <s v="25"/>
    <x v="6"/>
    <s v="25754"/>
    <x v="11"/>
    <s v="001"/>
    <x v="0"/>
    <n v="1823.12"/>
    <n v="164.55307385141955"/>
  </r>
  <r>
    <s v="001"/>
    <x v="4"/>
    <s v="FM-30197"/>
    <x v="301"/>
    <x v="0"/>
    <n v="60"/>
    <s v="801-0208"/>
    <x v="95"/>
    <x v="2"/>
    <n v="685242"/>
    <s v="860525814"/>
    <x v="129"/>
    <s v="001"/>
    <x v="0"/>
    <s v="11"/>
    <x v="1"/>
    <s v="11001"/>
    <x v="1"/>
    <s v="001"/>
    <x v="0"/>
    <n v="1823.12"/>
    <n v="375.86225810698147"/>
  </r>
  <r>
    <s v="001"/>
    <x v="4"/>
    <s v="FM-30196"/>
    <x v="301"/>
    <x v="0"/>
    <n v="30"/>
    <s v="200-0016"/>
    <x v="45"/>
    <x v="16"/>
    <n v="475000"/>
    <s v="900060476"/>
    <x v="39"/>
    <s v="001"/>
    <x v="0"/>
    <s v="11"/>
    <x v="1"/>
    <s v="11001"/>
    <x v="1"/>
    <s v="001"/>
    <x v="0"/>
    <n v="1823.12"/>
    <n v="260.54236693141428"/>
  </r>
  <r>
    <s v="002"/>
    <x v="2"/>
    <s v="FM-30195"/>
    <x v="301"/>
    <x v="0"/>
    <n v="60"/>
    <s v="700-0001"/>
    <x v="4"/>
    <x v="2"/>
    <n v="2609784"/>
    <s v="860006160"/>
    <x v="110"/>
    <s v="100"/>
    <x v="4"/>
    <s v="25"/>
    <x v="6"/>
    <s v="11001"/>
    <x v="1"/>
    <s v="002"/>
    <x v="1"/>
    <n v="1823.12"/>
    <n v="1431.4932642941772"/>
  </r>
  <r>
    <s v="007"/>
    <x v="7"/>
    <s v="FM-30184"/>
    <x v="301"/>
    <x v="0"/>
    <n v="60"/>
    <s v="801-0085"/>
    <x v="70"/>
    <x v="64"/>
    <n v="1321040"/>
    <s v="860031786"/>
    <x v="75"/>
    <s v="021"/>
    <x v="1"/>
    <s v="11"/>
    <x v="1"/>
    <s v="11001"/>
    <x v="1"/>
    <s v="001"/>
    <x v="0"/>
    <n v="1823.12"/>
    <n v="724.60397560226431"/>
  </r>
  <r>
    <s v="007"/>
    <x v="7"/>
    <s v="FM-30184"/>
    <x v="301"/>
    <x v="0"/>
    <n v="60"/>
    <s v="801-0062"/>
    <x v="69"/>
    <x v="167"/>
    <n v="2520109.65"/>
    <s v="860031786"/>
    <x v="75"/>
    <s v="021"/>
    <x v="1"/>
    <s v="11"/>
    <x v="1"/>
    <s v="11001"/>
    <x v="1"/>
    <s v="001"/>
    <x v="0"/>
    <n v="1823.12"/>
    <n v="1382.3059645004168"/>
  </r>
  <r>
    <s v="022"/>
    <x v="5"/>
    <s v="FM-30181"/>
    <x v="301"/>
    <x v="0"/>
    <n v="60"/>
    <s v="801-0080"/>
    <x v="21"/>
    <x v="24"/>
    <n v="500000"/>
    <s v="811043680"/>
    <x v="24"/>
    <s v="002"/>
    <x v="3"/>
    <s v="05"/>
    <x v="2"/>
    <s v="05001"/>
    <x v="4"/>
    <s v="001"/>
    <x v="0"/>
    <n v="1823.12"/>
    <n v="274.25512308569927"/>
  </r>
  <r>
    <s v="002"/>
    <x v="2"/>
    <s v="FM-30195"/>
    <x v="301"/>
    <x v="0"/>
    <n v="60"/>
    <s v="700-0001"/>
    <x v="4"/>
    <x v="9"/>
    <n v="5219568"/>
    <s v="860006160"/>
    <x v="110"/>
    <s v="100"/>
    <x v="4"/>
    <s v="25"/>
    <x v="6"/>
    <s v="11001"/>
    <x v="1"/>
    <s v="002"/>
    <x v="1"/>
    <n v="1823.12"/>
    <n v="2862.9865285883543"/>
  </r>
  <r>
    <s v="017"/>
    <x v="6"/>
    <s v="FM-30193"/>
    <x v="301"/>
    <x v="0"/>
    <n v="30"/>
    <s v="801-0004"/>
    <x v="15"/>
    <x v="7"/>
    <n v="320000"/>
    <s v="860516806"/>
    <x v="37"/>
    <s v="002"/>
    <x v="3"/>
    <s v="25"/>
    <x v="6"/>
    <s v="11001"/>
    <x v="1"/>
    <s v="001"/>
    <x v="0"/>
    <n v="1823.12"/>
    <n v="175.52327877484751"/>
  </r>
  <r>
    <s v="014"/>
    <x v="3"/>
    <s v="FM-30190"/>
    <x v="301"/>
    <x v="0"/>
    <n v="30"/>
    <s v="900-0010"/>
    <x v="36"/>
    <x v="7"/>
    <n v="550000"/>
    <s v="800203758"/>
    <x v="113"/>
    <s v="002"/>
    <x v="3"/>
    <s v="05"/>
    <x v="2"/>
    <s v="05631"/>
    <x v="21"/>
    <s v="002"/>
    <x v="1"/>
    <n v="1823.12"/>
    <n v="301.68063539426919"/>
  </r>
  <r>
    <s v="014"/>
    <x v="3"/>
    <s v="FM-30182"/>
    <x v="301"/>
    <x v="0"/>
    <n v="60"/>
    <s v="700-0013"/>
    <x v="32"/>
    <x v="61"/>
    <n v="2198238"/>
    <s v="890300406"/>
    <x v="3"/>
    <s v="004"/>
    <x v="8"/>
    <s v="76"/>
    <x v="0"/>
    <s v="76892"/>
    <x v="2"/>
    <s v="002"/>
    <x v="1"/>
    <n v="1823.12"/>
    <n v="1205.7560665233227"/>
  </r>
  <r>
    <s v="005"/>
    <x v="0"/>
    <s v="FM-30186"/>
    <x v="301"/>
    <x v="0"/>
    <n v="60"/>
    <s v="900-0001"/>
    <x v="3"/>
    <x v="47"/>
    <n v="2853632.06"/>
    <s v="860002537"/>
    <x v="66"/>
    <s v="002"/>
    <x v="3"/>
    <s v="76"/>
    <x v="0"/>
    <s v="76520"/>
    <x v="17"/>
    <s v="002"/>
    <x v="1"/>
    <n v="1823.12"/>
    <n v="1565.2464237131951"/>
  </r>
  <r>
    <s v="017"/>
    <x v="6"/>
    <s v="FM-30199"/>
    <x v="301"/>
    <x v="0"/>
    <n v="30"/>
    <s v="1100-00096"/>
    <x v="131"/>
    <x v="16"/>
    <n v="305000"/>
    <s v="830130192"/>
    <x v="199"/>
    <s v="007"/>
    <x v="6"/>
    <s v="11"/>
    <x v="1"/>
    <s v="11001"/>
    <x v="1"/>
    <s v="001"/>
    <x v="0"/>
    <n v="1823.12"/>
    <n v="167.29562508227656"/>
  </r>
  <r>
    <s v="022"/>
    <x v="5"/>
    <s v="FM-30192"/>
    <x v="301"/>
    <x v="0"/>
    <n v="30"/>
    <s v="801-0101"/>
    <x v="120"/>
    <x v="8"/>
    <n v="212500"/>
    <s v="900128189"/>
    <x v="11"/>
    <s v="002"/>
    <x v="3"/>
    <s v="05"/>
    <x v="2"/>
    <s v="05001"/>
    <x v="4"/>
    <s v="001"/>
    <x v="0"/>
    <n v="1823.12"/>
    <n v="116.55842731142218"/>
  </r>
  <r>
    <s v="005"/>
    <x v="0"/>
    <s v="FM-30185"/>
    <x v="301"/>
    <x v="0"/>
    <n v="60"/>
    <s v="1000-0001"/>
    <x v="56"/>
    <x v="26"/>
    <n v="567000"/>
    <s v="805019865"/>
    <x v="62"/>
    <s v="005"/>
    <x v="13"/>
    <s v="76"/>
    <x v="0"/>
    <s v="76001"/>
    <x v="0"/>
    <s v="001"/>
    <x v="0"/>
    <n v="1823.12"/>
    <n v="311.00530957918295"/>
  </r>
  <r>
    <s v="007"/>
    <x v="7"/>
    <s v="FB-26524"/>
    <x v="301"/>
    <x v="0"/>
    <n v="30"/>
    <s v="801-0352"/>
    <x v="111"/>
    <x v="168"/>
    <n v="12251366.4"/>
    <s v="900492634"/>
    <x v="150"/>
    <s v="021"/>
    <x v="1"/>
    <s v="08"/>
    <x v="8"/>
    <s v="08001"/>
    <x v="27"/>
    <s v="001"/>
    <x v="0"/>
    <n v="1823.12"/>
    <n v="6720.0000000000009"/>
  </r>
  <r>
    <s v="022"/>
    <x v="5"/>
    <s v="FM-30201"/>
    <x v="302"/>
    <x v="0"/>
    <n v="0"/>
    <s v="801-0098"/>
    <x v="22"/>
    <x v="18"/>
    <n v="186000"/>
    <s v="71794661"/>
    <x v="73"/>
    <s v="002"/>
    <x v="3"/>
    <s v="05"/>
    <x v="2"/>
    <s v="05001"/>
    <x v="4"/>
    <s v="001"/>
    <x v="0"/>
    <n v="1817.14"/>
    <n v="102.35865150731368"/>
  </r>
  <r>
    <s v="017"/>
    <x v="6"/>
    <s v="FM-30214"/>
    <x v="302"/>
    <x v="0"/>
    <n v="90"/>
    <s v="700-0014"/>
    <x v="65"/>
    <x v="2"/>
    <n v="1600000"/>
    <s v="19423947"/>
    <x v="130"/>
    <s v="002"/>
    <x v="3"/>
    <s v="11"/>
    <x v="1"/>
    <s v="11001"/>
    <x v="1"/>
    <s v="001"/>
    <x v="0"/>
    <n v="1817.14"/>
    <n v="880.50452909517151"/>
  </r>
  <r>
    <s v="014"/>
    <x v="3"/>
    <s v="FM-30208"/>
    <x v="302"/>
    <x v="0"/>
    <n v="30"/>
    <s v="900-0009"/>
    <x v="73"/>
    <x v="18"/>
    <n v="523336.2"/>
    <s v="900584165"/>
    <x v="224"/>
    <s v="002"/>
    <x v="3"/>
    <s v="05"/>
    <x v="2"/>
    <s v="05360"/>
    <x v="10"/>
    <s v="002"/>
    <x v="1"/>
    <n v="1817.14"/>
    <n v="287.9999339621603"/>
  </r>
  <r>
    <s v="014"/>
    <x v="3"/>
    <s v="FM-30202"/>
    <x v="302"/>
    <x v="0"/>
    <n v="30"/>
    <s v="900-0003"/>
    <x v="35"/>
    <x v="18"/>
    <n v="823164.3"/>
    <s v="811023351"/>
    <x v="25"/>
    <s v="002"/>
    <x v="3"/>
    <s v="05"/>
    <x v="2"/>
    <s v="05360"/>
    <x v="10"/>
    <s v="002"/>
    <x v="1"/>
    <n v="1817.14"/>
    <n v="452.9999339621603"/>
  </r>
  <r>
    <s v="005"/>
    <x v="0"/>
    <s v="FM-30212"/>
    <x v="302"/>
    <x v="0"/>
    <n v="0"/>
    <s v="900-0009"/>
    <x v="73"/>
    <x v="4"/>
    <n v="320000"/>
    <s v="800045983"/>
    <x v="178"/>
    <s v="002"/>
    <x v="3"/>
    <s v="76"/>
    <x v="0"/>
    <s v="76892"/>
    <x v="2"/>
    <s v="002"/>
    <x v="1"/>
    <n v="1817.14"/>
    <n v="176.1009058190343"/>
  </r>
  <r>
    <s v="005"/>
    <x v="0"/>
    <s v="FM-30210"/>
    <x v="302"/>
    <x v="0"/>
    <n v="60"/>
    <s v="600-0026"/>
    <x v="133"/>
    <x v="128"/>
    <n v="6207300"/>
    <s v="890300484-8"/>
    <x v="180"/>
    <s v="101"/>
    <x v="2"/>
    <s v="76"/>
    <x v="0"/>
    <s v="76892"/>
    <x v="2"/>
    <s v="002"/>
    <x v="1"/>
    <n v="1817.14"/>
    <n v="3415.9723521577862"/>
  </r>
  <r>
    <s v="014"/>
    <x v="3"/>
    <s v="FM-30208"/>
    <x v="302"/>
    <x v="0"/>
    <n v="30"/>
    <s v="900-0007"/>
    <x v="18"/>
    <x v="18"/>
    <n v="585482.4"/>
    <s v="900584165"/>
    <x v="224"/>
    <s v="002"/>
    <x v="3"/>
    <s v="05"/>
    <x v="2"/>
    <s v="05360"/>
    <x v="10"/>
    <s v="002"/>
    <x v="1"/>
    <n v="1817.14"/>
    <n v="322.1999405659443"/>
  </r>
  <r>
    <s v="022"/>
    <x v="5"/>
    <s v="FM-30204"/>
    <x v="302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1817.14"/>
    <n v="286.16397195593072"/>
  </r>
  <r>
    <s v="014"/>
    <x v="3"/>
    <s v="FM-30203"/>
    <x v="302"/>
    <x v="0"/>
    <n v="30"/>
    <s v="900-0004"/>
    <x v="34"/>
    <x v="15"/>
    <n v="376693.05"/>
    <s v="900344390"/>
    <x v="95"/>
    <s v="002"/>
    <x v="3"/>
    <s v="05"/>
    <x v="2"/>
    <s v="05380"/>
    <x v="3"/>
    <s v="002"/>
    <x v="1"/>
    <n v="1817.14"/>
    <n v="207.29996037729617"/>
  </r>
  <r>
    <s v="022"/>
    <x v="5"/>
    <s v="FM-30205"/>
    <x v="302"/>
    <x v="0"/>
    <n v="30"/>
    <s v="900-0010"/>
    <x v="36"/>
    <x v="8"/>
    <n v="163750"/>
    <s v="811023024"/>
    <x v="70"/>
    <s v="002"/>
    <x v="3"/>
    <s v="05"/>
    <x v="2"/>
    <s v="05001"/>
    <x v="4"/>
    <s v="002"/>
    <x v="1"/>
    <n v="1817.14"/>
    <n v="90.114135399583958"/>
  </r>
  <r>
    <s v="002"/>
    <x v="2"/>
    <s v="FM-30207"/>
    <x v="302"/>
    <x v="0"/>
    <n v="30"/>
    <s v="600-0004"/>
    <x v="106"/>
    <x v="62"/>
    <n v="1668134.52"/>
    <s v="900469575"/>
    <x v="157"/>
    <s v="001"/>
    <x v="0"/>
    <s v="11"/>
    <x v="1"/>
    <s v="11001"/>
    <x v="1"/>
    <s v="002"/>
    <x v="1"/>
    <n v="1817.14"/>
    <n v="918"/>
  </r>
  <r>
    <s v="022"/>
    <x v="5"/>
    <s v="FM-30213"/>
    <x v="302"/>
    <x v="0"/>
    <n v="0"/>
    <s v="801-0030"/>
    <x v="96"/>
    <x v="159"/>
    <n v="184000"/>
    <s v="900577993"/>
    <x v="216"/>
    <s v="002"/>
    <x v="3"/>
    <s v="08"/>
    <x v="8"/>
    <s v="08001"/>
    <x v="27"/>
    <s v="001"/>
    <x v="0"/>
    <n v="1817.14"/>
    <n v="101.25802084594473"/>
  </r>
  <r>
    <s v="001"/>
    <x v="4"/>
    <s v="FM-30206"/>
    <x v="302"/>
    <x v="0"/>
    <n v="30"/>
    <s v="200-0070"/>
    <x v="98"/>
    <x v="16"/>
    <n v="350000"/>
    <s v="860001965"/>
    <x v="94"/>
    <s v="011"/>
    <x v="16"/>
    <s v="25"/>
    <x v="6"/>
    <s v="11001"/>
    <x v="1"/>
    <s v="001"/>
    <x v="0"/>
    <n v="1817.14"/>
    <n v="192.61036573956875"/>
  </r>
  <r>
    <s v="005"/>
    <x v="0"/>
    <s v="FM-30211"/>
    <x v="302"/>
    <x v="0"/>
    <n v="60"/>
    <s v="900-0001"/>
    <x v="3"/>
    <x v="47"/>
    <n v="2839715.82"/>
    <s v="890300406"/>
    <x v="3"/>
    <s v="002"/>
    <x v="3"/>
    <s v="76"/>
    <x v="0"/>
    <s v="76892"/>
    <x v="2"/>
    <s v="002"/>
    <x v="1"/>
    <n v="1817.14"/>
    <n v="1562.7391505332553"/>
  </r>
  <r>
    <s v="014"/>
    <x v="3"/>
    <s v="FM-30202"/>
    <x v="302"/>
    <x v="0"/>
    <n v="30"/>
    <s v="900-0004"/>
    <x v="34"/>
    <x v="18"/>
    <n v="757202.1"/>
    <s v="811023351"/>
    <x v="25"/>
    <s v="002"/>
    <x v="3"/>
    <s v="05"/>
    <x v="2"/>
    <s v="05360"/>
    <x v="10"/>
    <s v="002"/>
    <x v="1"/>
    <n v="1817.14"/>
    <n v="416.69992405648435"/>
  </r>
  <r>
    <s v="014"/>
    <x v="3"/>
    <s v="FM-30216"/>
    <x v="303"/>
    <x v="0"/>
    <n v="30"/>
    <s v="900-0010"/>
    <x v="36"/>
    <x v="54"/>
    <n v="450000"/>
    <s v="800082760"/>
    <x v="28"/>
    <s v="002"/>
    <x v="3"/>
    <s v="05"/>
    <x v="2"/>
    <s v="05360"/>
    <x v="10"/>
    <s v="002"/>
    <x v="1"/>
    <n v="1819.93"/>
    <n v="247.26225733956801"/>
  </r>
  <r>
    <s v="005"/>
    <x v="0"/>
    <s v="FM-30223"/>
    <x v="303"/>
    <x v="0"/>
    <n v="45"/>
    <s v="801-0098"/>
    <x v="22"/>
    <x v="18"/>
    <n v="233100"/>
    <s v="900376517"/>
    <x v="167"/>
    <s v="002"/>
    <x v="3"/>
    <s v="66"/>
    <x v="3"/>
    <s v="66170"/>
    <x v="5"/>
    <s v="001"/>
    <x v="0"/>
    <n v="1819.93"/>
    <n v="128.08184930189623"/>
  </r>
  <r>
    <s v="005"/>
    <x v="0"/>
    <s v="FM-30219"/>
    <x v="303"/>
    <x v="0"/>
    <n v="60"/>
    <s v="1000-0001"/>
    <x v="56"/>
    <x v="8"/>
    <n v="99750"/>
    <s v="805025495"/>
    <x v="138"/>
    <s v="005"/>
    <x v="13"/>
    <s v="76"/>
    <x v="0"/>
    <s v="76001"/>
    <x v="0"/>
    <s v="001"/>
    <x v="0"/>
    <n v="1819.93"/>
    <n v="54.809800376937574"/>
  </r>
  <r>
    <s v="017"/>
    <x v="6"/>
    <s v="FM-30218"/>
    <x v="303"/>
    <x v="0"/>
    <n v="1"/>
    <s v="1100-0045"/>
    <x v="97"/>
    <x v="8"/>
    <n v="150000"/>
    <s v="830144697"/>
    <x v="149"/>
    <s v="007"/>
    <x v="6"/>
    <s v="11"/>
    <x v="1"/>
    <s v="11001"/>
    <x v="1"/>
    <s v="001"/>
    <x v="0"/>
    <n v="1819.93"/>
    <n v="82.42075244652267"/>
  </r>
  <r>
    <s v="007"/>
    <x v="7"/>
    <s v="FM-30220"/>
    <x v="303"/>
    <x v="0"/>
    <n v="60"/>
    <s v="801-0062"/>
    <x v="69"/>
    <x v="24"/>
    <n v="200192.3"/>
    <s v="890100898"/>
    <x v="164"/>
    <s v="021"/>
    <x v="1"/>
    <s v="08"/>
    <x v="8"/>
    <s v="08001"/>
    <x v="27"/>
    <s v="001"/>
    <x v="0"/>
    <n v="1819.93"/>
    <n v="109.99999999999999"/>
  </r>
  <r>
    <s v="007"/>
    <x v="7"/>
    <s v="FM-30221"/>
    <x v="303"/>
    <x v="0"/>
    <n v="0"/>
    <s v="300-0002"/>
    <x v="58"/>
    <x v="6"/>
    <n v="227491.3"/>
    <s v="814000704"/>
    <x v="226"/>
    <s v="024"/>
    <x v="10"/>
    <s v="52"/>
    <x v="12"/>
    <s v="52001"/>
    <x v="30"/>
    <s v="001"/>
    <x v="0"/>
    <n v="1819.93"/>
    <n v="125.00002747358414"/>
  </r>
  <r>
    <s v="017"/>
    <x v="6"/>
    <s v="FM-30218"/>
    <x v="303"/>
    <x v="0"/>
    <n v="1"/>
    <s v="801-0007"/>
    <x v="26"/>
    <x v="8"/>
    <n v="80000"/>
    <s v="830144697"/>
    <x v="149"/>
    <s v="002"/>
    <x v="3"/>
    <s v="11"/>
    <x v="1"/>
    <s v="11001"/>
    <x v="1"/>
    <s v="001"/>
    <x v="0"/>
    <n v="1819.93"/>
    <n v="43.957734638145425"/>
  </r>
  <r>
    <s v="007"/>
    <x v="7"/>
    <s v="FM-30221"/>
    <x v="303"/>
    <x v="0"/>
    <n v="0"/>
    <s v="700-0030"/>
    <x v="57"/>
    <x v="6"/>
    <n v="132854.9"/>
    <s v="814000704"/>
    <x v="226"/>
    <s v="015"/>
    <x v="14"/>
    <s v="52"/>
    <x v="12"/>
    <s v="52001"/>
    <x v="30"/>
    <s v="001"/>
    <x v="0"/>
    <n v="1819.93"/>
    <n v="73.000005494716831"/>
  </r>
  <r>
    <s v="007"/>
    <x v="7"/>
    <s v="FM-30220"/>
    <x v="303"/>
    <x v="0"/>
    <n v="60"/>
    <s v="801-0085"/>
    <x v="70"/>
    <x v="24"/>
    <n v="200192.3"/>
    <s v="890100898"/>
    <x v="164"/>
    <s v="021"/>
    <x v="1"/>
    <s v="08"/>
    <x v="8"/>
    <s v="08001"/>
    <x v="27"/>
    <s v="001"/>
    <x v="0"/>
    <n v="1819.93"/>
    <n v="109.99999999999999"/>
  </r>
  <r>
    <s v="014"/>
    <x v="3"/>
    <s v="FM-30216"/>
    <x v="303"/>
    <x v="0"/>
    <n v="30"/>
    <s v="900-0010"/>
    <x v="36"/>
    <x v="8"/>
    <n v="150000"/>
    <s v="800082760"/>
    <x v="28"/>
    <s v="002"/>
    <x v="3"/>
    <s v="05"/>
    <x v="2"/>
    <s v="05360"/>
    <x v="10"/>
    <s v="002"/>
    <x v="1"/>
    <n v="1819.93"/>
    <n v="82.42075244652267"/>
  </r>
  <r>
    <s v="014"/>
    <x v="3"/>
    <s v="FM-30222"/>
    <x v="303"/>
    <x v="0"/>
    <n v="0"/>
    <s v="900-0002"/>
    <x v="82"/>
    <x v="8"/>
    <n v="367500"/>
    <s v="800197388"/>
    <x v="103"/>
    <s v="002"/>
    <x v="3"/>
    <s v="05"/>
    <x v="2"/>
    <s v="05001"/>
    <x v="4"/>
    <s v="002"/>
    <x v="1"/>
    <n v="1819.93"/>
    <n v="201.93084349398052"/>
  </r>
  <r>
    <s v="005"/>
    <x v="0"/>
    <s v="FM-30219"/>
    <x v="303"/>
    <x v="0"/>
    <n v="60"/>
    <s v="801-0020"/>
    <x v="49"/>
    <x v="8"/>
    <n v="233625"/>
    <s v="805025495"/>
    <x v="138"/>
    <s v="002"/>
    <x v="3"/>
    <s v="76"/>
    <x v="0"/>
    <s v="76001"/>
    <x v="0"/>
    <s v="001"/>
    <x v="0"/>
    <n v="1819.93"/>
    <n v="128.37032193545906"/>
  </r>
  <r>
    <s v="017"/>
    <x v="6"/>
    <s v="FM-30218"/>
    <x v="303"/>
    <x v="0"/>
    <n v="1"/>
    <s v="1000-0001"/>
    <x v="56"/>
    <x v="6"/>
    <n v="110000"/>
    <s v="830144697"/>
    <x v="149"/>
    <s v="005"/>
    <x v="13"/>
    <s v="11"/>
    <x v="1"/>
    <s v="11001"/>
    <x v="1"/>
    <s v="001"/>
    <x v="0"/>
    <n v="1819.93"/>
    <n v="60.441885127449957"/>
  </r>
  <r>
    <s v="017"/>
    <x v="6"/>
    <s v="FM-30218"/>
    <x v="303"/>
    <x v="0"/>
    <n v="1"/>
    <s v="1100-00096"/>
    <x v="131"/>
    <x v="63"/>
    <n v="138000"/>
    <s v="830144697"/>
    <x v="149"/>
    <s v="007"/>
    <x v="6"/>
    <s v="11"/>
    <x v="1"/>
    <s v="11001"/>
    <x v="1"/>
    <s v="001"/>
    <x v="0"/>
    <n v="1819.93"/>
    <n v="75.827092250800845"/>
  </r>
  <r>
    <s v="017"/>
    <x v="6"/>
    <s v="FM-30217"/>
    <x v="303"/>
    <x v="0"/>
    <n v="30"/>
    <s v="801-0055"/>
    <x v="27"/>
    <x v="7"/>
    <n v="1500000"/>
    <s v="860514856"/>
    <x v="208"/>
    <s v="002"/>
    <x v="3"/>
    <s v="11"/>
    <x v="1"/>
    <s v="11001"/>
    <x v="1"/>
    <s v="001"/>
    <x v="0"/>
    <n v="1819.93"/>
    <n v="824.2075244652267"/>
  </r>
  <r>
    <s v="017"/>
    <x v="6"/>
    <s v="FM-30218"/>
    <x v="303"/>
    <x v="0"/>
    <n v="1"/>
    <s v="801-0028"/>
    <x v="38"/>
    <x v="8"/>
    <n v="237500"/>
    <s v="830144697"/>
    <x v="149"/>
    <s v="002"/>
    <x v="3"/>
    <s v="11"/>
    <x v="1"/>
    <s v="11001"/>
    <x v="1"/>
    <s v="001"/>
    <x v="0"/>
    <n v="1819.93"/>
    <n v="130.49952470699421"/>
  </r>
  <r>
    <s v="022"/>
    <x v="5"/>
    <s v="FM-30232"/>
    <x v="304"/>
    <x v="0"/>
    <n v="60"/>
    <s v="1000-0001"/>
    <x v="56"/>
    <x v="10"/>
    <n v="210000"/>
    <s v="800132442"/>
    <x v="18"/>
    <s v="005"/>
    <x v="13"/>
    <s v="05"/>
    <x v="2"/>
    <s v="05360"/>
    <x v="10"/>
    <s v="001"/>
    <x v="0"/>
    <n v="1829.01"/>
    <n v="114.81621204914134"/>
  </r>
  <r>
    <s v="014"/>
    <x v="3"/>
    <s v="FM-30229"/>
    <x v="304"/>
    <x v="0"/>
    <n v="60"/>
    <s v="900-0007"/>
    <x v="18"/>
    <x v="4"/>
    <n v="399455.8"/>
    <s v="811010411"/>
    <x v="55"/>
    <s v="002"/>
    <x v="3"/>
    <s v="05"/>
    <x v="2"/>
    <s v="05360"/>
    <x v="10"/>
    <s v="002"/>
    <x v="1"/>
    <n v="1829.01"/>
    <n v="218.40000874790186"/>
  </r>
  <r>
    <s v="022"/>
    <x v="5"/>
    <s v="FM-30230"/>
    <x v="304"/>
    <x v="0"/>
    <n v="30"/>
    <s v="1000-0001"/>
    <x v="56"/>
    <x v="10"/>
    <n v="210000"/>
    <s v="900194046"/>
    <x v="74"/>
    <s v="005"/>
    <x v="13"/>
    <s v="05"/>
    <x v="2"/>
    <s v="05001"/>
    <x v="4"/>
    <s v="001"/>
    <x v="0"/>
    <n v="1829.01"/>
    <n v="114.81621204914134"/>
  </r>
  <r>
    <s v="014"/>
    <x v="3"/>
    <s v="FM-30228"/>
    <x v="304"/>
    <x v="0"/>
    <n v="0"/>
    <s v="900-0007"/>
    <x v="18"/>
    <x v="14"/>
    <n v="2937000"/>
    <s v="91283032"/>
    <x v="77"/>
    <s v="002"/>
    <x v="3"/>
    <s v="68"/>
    <x v="5"/>
    <s v="68001"/>
    <x v="8"/>
    <s v="002"/>
    <x v="1"/>
    <n v="1829.01"/>
    <n v="1605.7867370872768"/>
  </r>
  <r>
    <s v="017"/>
    <x v="6"/>
    <s v="FM-30234"/>
    <x v="304"/>
    <x v="0"/>
    <n v="60"/>
    <s v="200-0004"/>
    <x v="14"/>
    <x v="16"/>
    <n v="275000"/>
    <s v="860023369"/>
    <x v="35"/>
    <s v="001"/>
    <x v="0"/>
    <s v="25"/>
    <x v="6"/>
    <s v="11001"/>
    <x v="1"/>
    <s v="001"/>
    <x v="0"/>
    <n v="1829.01"/>
    <n v="150.3545633976851"/>
  </r>
  <r>
    <s v="014"/>
    <x v="3"/>
    <s v="FM-30228"/>
    <x v="304"/>
    <x v="0"/>
    <n v="0"/>
    <s v="600-0003"/>
    <x v="25"/>
    <x v="30"/>
    <n v="1110270"/>
    <s v="91283032"/>
    <x v="77"/>
    <s v="001"/>
    <x v="0"/>
    <s v="68"/>
    <x v="5"/>
    <s v="68001"/>
    <x v="8"/>
    <s v="002"/>
    <x v="1"/>
    <n v="1829.01"/>
    <n v="607.03331310381031"/>
  </r>
  <r>
    <s v="022"/>
    <x v="5"/>
    <s v="FM-30225"/>
    <x v="304"/>
    <x v="0"/>
    <n v="0"/>
    <s v="200-0047"/>
    <x v="140"/>
    <x v="8"/>
    <n v="132500"/>
    <s v="98584936"/>
    <x v="6"/>
    <s v="001"/>
    <x v="0"/>
    <s v="05"/>
    <x v="2"/>
    <s v="05001"/>
    <x v="4"/>
    <s v="001"/>
    <x v="0"/>
    <n v="1829.01"/>
    <n v="72.443562364339172"/>
  </r>
  <r>
    <s v="014"/>
    <x v="3"/>
    <s v="FM-30229"/>
    <x v="304"/>
    <x v="0"/>
    <n v="60"/>
    <s v="900-0007"/>
    <x v="18"/>
    <x v="6"/>
    <n v="199727.9"/>
    <s v="811010411"/>
    <x v="55"/>
    <s v="002"/>
    <x v="3"/>
    <s v="05"/>
    <x v="2"/>
    <s v="05360"/>
    <x v="10"/>
    <s v="002"/>
    <x v="1"/>
    <n v="1829.01"/>
    <n v="109.20000437395093"/>
  </r>
  <r>
    <s v="017"/>
    <x v="6"/>
    <s v="FM-30235"/>
    <x v="304"/>
    <x v="0"/>
    <n v="30"/>
    <s v="801-0303"/>
    <x v="54"/>
    <x v="15"/>
    <n v="180000"/>
    <s v="94280477"/>
    <x v="100"/>
    <s v="002"/>
    <x v="3"/>
    <s v="11"/>
    <x v="1"/>
    <s v="11001"/>
    <x v="1"/>
    <s v="001"/>
    <x v="0"/>
    <n v="1829.01"/>
    <n v="98.413896042121152"/>
  </r>
  <r>
    <s v="005"/>
    <x v="0"/>
    <s v="FM-30237"/>
    <x v="304"/>
    <x v="0"/>
    <n v="30"/>
    <s v="801-0023"/>
    <x v="23"/>
    <x v="24"/>
    <n v="55000"/>
    <s v="66856171"/>
    <x v="191"/>
    <s v="002"/>
    <x v="3"/>
    <s v="76"/>
    <x v="0"/>
    <s v="76001"/>
    <x v="0"/>
    <s v="001"/>
    <x v="0"/>
    <n v="1829.01"/>
    <n v="30.070912679537017"/>
  </r>
  <r>
    <s v="005"/>
    <x v="0"/>
    <s v="FM-30237"/>
    <x v="304"/>
    <x v="0"/>
    <n v="30"/>
    <s v="700-0333"/>
    <x v="87"/>
    <x v="8"/>
    <n v="400000"/>
    <s v="66856171"/>
    <x v="191"/>
    <s v="011"/>
    <x v="16"/>
    <s v="76"/>
    <x v="0"/>
    <s v="76001"/>
    <x v="0"/>
    <s v="001"/>
    <x v="0"/>
    <n v="1829.01"/>
    <n v="218.6975467602692"/>
  </r>
  <r>
    <s v="022"/>
    <x v="5"/>
    <s v="FM-30227"/>
    <x v="304"/>
    <x v="0"/>
    <n v="60"/>
    <s v="1000-0001"/>
    <x v="56"/>
    <x v="8"/>
    <n v="150000"/>
    <s v="811043680"/>
    <x v="24"/>
    <s v="005"/>
    <x v="13"/>
    <s v="05"/>
    <x v="2"/>
    <s v="05001"/>
    <x v="4"/>
    <s v="001"/>
    <x v="0"/>
    <n v="1829.01"/>
    <n v="82.011580035100963"/>
  </r>
  <r>
    <s v="017"/>
    <x v="6"/>
    <s v="FM-30234"/>
    <x v="304"/>
    <x v="0"/>
    <n v="60"/>
    <s v="801-0023"/>
    <x v="23"/>
    <x v="16"/>
    <n v="750000"/>
    <s v="860023369"/>
    <x v="35"/>
    <s v="002"/>
    <x v="3"/>
    <s v="25"/>
    <x v="6"/>
    <s v="11001"/>
    <x v="1"/>
    <s v="001"/>
    <x v="0"/>
    <n v="1829.01"/>
    <n v="410.05790017550476"/>
  </r>
  <r>
    <s v="017"/>
    <x v="6"/>
    <s v="FM-30233"/>
    <x v="304"/>
    <x v="0"/>
    <n v="30"/>
    <s v="1000-0001"/>
    <x v="56"/>
    <x v="18"/>
    <n v="360000"/>
    <s v="4242874"/>
    <x v="52"/>
    <s v="005"/>
    <x v="13"/>
    <s v="11"/>
    <x v="1"/>
    <s v="11001"/>
    <x v="1"/>
    <s v="001"/>
    <x v="0"/>
    <n v="1829.01"/>
    <n v="196.8277920842423"/>
  </r>
  <r>
    <s v="017"/>
    <x v="6"/>
    <s v="FM-30233"/>
    <x v="304"/>
    <x v="0"/>
    <n v="30"/>
    <s v="801-0007"/>
    <x v="26"/>
    <x v="7"/>
    <n v="250000"/>
    <s v="4242874"/>
    <x v="52"/>
    <s v="002"/>
    <x v="3"/>
    <s v="11"/>
    <x v="1"/>
    <s v="11001"/>
    <x v="1"/>
    <s v="001"/>
    <x v="0"/>
    <n v="1829.01"/>
    <n v="136.68596672516827"/>
  </r>
  <r>
    <s v="017"/>
    <x v="6"/>
    <s v="FM-30235"/>
    <x v="304"/>
    <x v="0"/>
    <n v="30"/>
    <s v="801-0024"/>
    <x v="40"/>
    <x v="8"/>
    <n v="162500"/>
    <s v="94280477"/>
    <x v="100"/>
    <s v="012"/>
    <x v="9"/>
    <s v="11"/>
    <x v="1"/>
    <s v="11001"/>
    <x v="1"/>
    <s v="001"/>
    <x v="0"/>
    <n v="1829.01"/>
    <n v="88.845878371359376"/>
  </r>
  <r>
    <s v="022"/>
    <x v="5"/>
    <s v="FM-30230"/>
    <x v="304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829.01"/>
    <n v="116.18307171639302"/>
  </r>
  <r>
    <s v="022"/>
    <x v="5"/>
    <s v="FM-30232"/>
    <x v="304"/>
    <x v="0"/>
    <n v="60"/>
    <s v="801-0208"/>
    <x v="95"/>
    <x v="10"/>
    <n v="198000"/>
    <s v="800132442"/>
    <x v="18"/>
    <s v="001"/>
    <x v="0"/>
    <s v="05"/>
    <x v="2"/>
    <s v="05360"/>
    <x v="10"/>
    <s v="001"/>
    <x v="0"/>
    <n v="1829.01"/>
    <n v="108.25528564633326"/>
  </r>
  <r>
    <s v="022"/>
    <x v="5"/>
    <s v="FM-30232"/>
    <x v="304"/>
    <x v="0"/>
    <n v="60"/>
    <s v="801-0098"/>
    <x v="22"/>
    <x v="18"/>
    <n v="210000"/>
    <s v="800132442"/>
    <x v="18"/>
    <s v="002"/>
    <x v="3"/>
    <s v="05"/>
    <x v="2"/>
    <s v="05360"/>
    <x v="10"/>
    <s v="001"/>
    <x v="0"/>
    <n v="1829.01"/>
    <n v="114.81621204914134"/>
  </r>
  <r>
    <s v="014"/>
    <x v="3"/>
    <s v="FM-30244"/>
    <x v="305"/>
    <x v="0"/>
    <n v="60"/>
    <s v="900-0009"/>
    <x v="73"/>
    <x v="4"/>
    <n v="321530.8"/>
    <s v="890900652"/>
    <x v="9"/>
    <s v="002"/>
    <x v="3"/>
    <s v="05"/>
    <x v="2"/>
    <s v="05266"/>
    <x v="6"/>
    <s v="002"/>
    <x v="1"/>
    <n v="1826.88"/>
    <n v="175.99995620949377"/>
  </r>
  <r>
    <s v="014"/>
    <x v="3"/>
    <s v="FM-30244"/>
    <x v="305"/>
    <x v="0"/>
    <n v="60"/>
    <s v="600-0003"/>
    <x v="25"/>
    <x v="30"/>
    <n v="1029000"/>
    <s v="890900652"/>
    <x v="9"/>
    <s v="001"/>
    <x v="0"/>
    <s v="05"/>
    <x v="2"/>
    <s v="05266"/>
    <x v="6"/>
    <s v="002"/>
    <x v="1"/>
    <n v="1826.88"/>
    <n v="563.25538623226475"/>
  </r>
  <r>
    <s v="022"/>
    <x v="5"/>
    <s v="FM-30248"/>
    <x v="305"/>
    <x v="0"/>
    <n v="60"/>
    <s v="801-0023"/>
    <x v="23"/>
    <x v="8"/>
    <n v="550000"/>
    <s v="800235012"/>
    <x v="108"/>
    <s v="002"/>
    <x v="3"/>
    <s v="73"/>
    <x v="9"/>
    <s v="73001"/>
    <x v="20"/>
    <s v="001"/>
    <x v="0"/>
    <n v="1826.88"/>
    <n v="301.05973025048166"/>
  </r>
  <r>
    <s v="022"/>
    <x v="5"/>
    <s v="FM-30242"/>
    <x v="305"/>
    <x v="0"/>
    <n v="60"/>
    <s v="801-0097"/>
    <x v="67"/>
    <x v="18"/>
    <n v="135000"/>
    <s v="811038204"/>
    <x v="89"/>
    <s v="002"/>
    <x v="3"/>
    <s v="05"/>
    <x v="2"/>
    <s v="05001"/>
    <x v="4"/>
    <s v="001"/>
    <x v="0"/>
    <n v="1826.88"/>
    <n v="73.89647924330005"/>
  </r>
  <r>
    <s v="022"/>
    <x v="5"/>
    <s v="FM-30241"/>
    <x v="305"/>
    <x v="0"/>
    <n v="60"/>
    <s v="801-00112"/>
    <x v="46"/>
    <x v="8"/>
    <n v="292500"/>
    <s v="800074839"/>
    <x v="40"/>
    <s v="002"/>
    <x v="3"/>
    <s v="05"/>
    <x v="2"/>
    <s v="05237"/>
    <x v="14"/>
    <s v="001"/>
    <x v="0"/>
    <n v="1826.88"/>
    <n v="160.10903836048342"/>
  </r>
  <r>
    <s v="022"/>
    <x v="5"/>
    <s v="FM-30242"/>
    <x v="305"/>
    <x v="0"/>
    <n v="60"/>
    <s v="1000-0001"/>
    <x v="56"/>
    <x v="31"/>
    <n v="160000"/>
    <s v="811038204"/>
    <x v="89"/>
    <s v="005"/>
    <x v="13"/>
    <s v="05"/>
    <x v="2"/>
    <s v="05001"/>
    <x v="4"/>
    <s v="001"/>
    <x v="0"/>
    <n v="1826.88"/>
    <n v="87.581012436503755"/>
  </r>
  <r>
    <s v="005"/>
    <x v="0"/>
    <s v="FM-30247"/>
    <x v="305"/>
    <x v="0"/>
    <n v="0"/>
    <s v="900-0009"/>
    <x v="73"/>
    <x v="4"/>
    <n v="320000"/>
    <s v="800045983"/>
    <x v="178"/>
    <s v="002"/>
    <x v="3"/>
    <s v="76"/>
    <x v="0"/>
    <s v="76892"/>
    <x v="2"/>
    <s v="002"/>
    <x v="1"/>
    <n v="1826.88"/>
    <n v="175.16202487300751"/>
  </r>
  <r>
    <s v="022"/>
    <x v="5"/>
    <s v="FM-30248"/>
    <x v="305"/>
    <x v="0"/>
    <n v="60"/>
    <s v="801-0055"/>
    <x v="27"/>
    <x v="8"/>
    <n v="550000"/>
    <s v="800235012"/>
    <x v="108"/>
    <s v="002"/>
    <x v="3"/>
    <s v="73"/>
    <x v="9"/>
    <s v="73001"/>
    <x v="20"/>
    <s v="001"/>
    <x v="0"/>
    <n v="1826.88"/>
    <n v="301.05973025048166"/>
  </r>
  <r>
    <s v="007"/>
    <x v="7"/>
    <s v="FM-30252"/>
    <x v="305"/>
    <x v="0"/>
    <n v="60"/>
    <s v="900-0007"/>
    <x v="18"/>
    <x v="14"/>
    <n v="2877336"/>
    <s v="830010908"/>
    <x v="54"/>
    <s v="002"/>
    <x v="3"/>
    <s v="11"/>
    <x v="1"/>
    <s v="11001"/>
    <x v="1"/>
    <s v="002"/>
    <x v="1"/>
    <n v="1826.88"/>
    <n v="1575"/>
  </r>
  <r>
    <s v="022"/>
    <x v="5"/>
    <s v="FM-30240"/>
    <x v="305"/>
    <x v="0"/>
    <n v="60"/>
    <s v="1100-0045"/>
    <x v="97"/>
    <x v="8"/>
    <n v="137500"/>
    <s v="811044658"/>
    <x v="151"/>
    <s v="007"/>
    <x v="6"/>
    <s v="05"/>
    <x v="2"/>
    <s v="05360"/>
    <x v="10"/>
    <s v="001"/>
    <x v="0"/>
    <n v="1826.88"/>
    <n v="75.264932562620416"/>
  </r>
  <r>
    <s v="014"/>
    <x v="3"/>
    <s v="FM-30244"/>
    <x v="305"/>
    <x v="0"/>
    <n v="60"/>
    <s v="900-0009"/>
    <x v="73"/>
    <x v="82"/>
    <n v="4501431.2"/>
    <s v="890900652"/>
    <x v="9"/>
    <s v="002"/>
    <x v="3"/>
    <s v="05"/>
    <x v="2"/>
    <s v="05266"/>
    <x v="6"/>
    <s v="002"/>
    <x v="1"/>
    <n v="1826.88"/>
    <n v="2463.9993869329128"/>
  </r>
  <r>
    <s v="007"/>
    <x v="7"/>
    <s v="FM-30253"/>
    <x v="305"/>
    <x v="0"/>
    <n v="60"/>
    <s v="801-0069"/>
    <x v="1"/>
    <x v="7"/>
    <n v="2521094"/>
    <s v="860057664"/>
    <x v="49"/>
    <s v="021"/>
    <x v="1"/>
    <s v="11"/>
    <x v="1"/>
    <s v="11001"/>
    <x v="1"/>
    <s v="001"/>
    <x v="0"/>
    <n v="1826.88"/>
    <n v="1379.9997810474688"/>
  </r>
  <r>
    <s v="014"/>
    <x v="3"/>
    <s v="FM-30244"/>
    <x v="305"/>
    <x v="0"/>
    <n v="60"/>
    <s v="600-0004"/>
    <x v="106"/>
    <x v="62"/>
    <n v="1468994.14"/>
    <s v="890900652"/>
    <x v="9"/>
    <s v="001"/>
    <x v="0"/>
    <s v="05"/>
    <x v="2"/>
    <s v="05266"/>
    <x v="6"/>
    <s v="002"/>
    <x v="1"/>
    <n v="1826.88"/>
    <n v="804.09996277806965"/>
  </r>
  <r>
    <s v="022"/>
    <x v="5"/>
    <s v="FM-30241"/>
    <x v="305"/>
    <x v="0"/>
    <n v="60"/>
    <s v="801-0055"/>
    <x v="27"/>
    <x v="45"/>
    <n v="98000"/>
    <s v="800074839"/>
    <x v="40"/>
    <s v="002"/>
    <x v="3"/>
    <s v="05"/>
    <x v="2"/>
    <s v="05237"/>
    <x v="14"/>
    <s v="001"/>
    <x v="0"/>
    <n v="1826.88"/>
    <n v="53.64337011735855"/>
  </r>
  <r>
    <s v="005"/>
    <x v="0"/>
    <s v="FM-30246"/>
    <x v="305"/>
    <x v="0"/>
    <n v="60"/>
    <s v="801-0009"/>
    <x v="20"/>
    <x v="8"/>
    <n v="162350"/>
    <s v="900328189"/>
    <x v="17"/>
    <s v="002"/>
    <x v="3"/>
    <s v="76"/>
    <x v="0"/>
    <s v="76001"/>
    <x v="0"/>
    <s v="001"/>
    <x v="0"/>
    <n v="1826.88"/>
    <n v="88.867358556664911"/>
  </r>
  <r>
    <s v="017"/>
    <x v="6"/>
    <s v="FM-30264"/>
    <x v="306"/>
    <x v="0"/>
    <n v="30"/>
    <s v="1000-0001"/>
    <x v="56"/>
    <x v="11"/>
    <n v="1350000"/>
    <s v="860516806"/>
    <x v="37"/>
    <s v="005"/>
    <x v="13"/>
    <s v="25"/>
    <x v="6"/>
    <s v="11001"/>
    <x v="1"/>
    <s v="001"/>
    <x v="0"/>
    <n v="1817.66"/>
    <n v="742.71315867654016"/>
  </r>
  <r>
    <s v="005"/>
    <x v="0"/>
    <s v="FM-30268"/>
    <x v="306"/>
    <x v="0"/>
    <n v="60"/>
    <s v="801-0080"/>
    <x v="21"/>
    <x v="15"/>
    <n v="1732500"/>
    <s v="900328189"/>
    <x v="17"/>
    <s v="002"/>
    <x v="3"/>
    <s v="76"/>
    <x v="0"/>
    <s v="76001"/>
    <x v="0"/>
    <s v="001"/>
    <x v="0"/>
    <n v="1817.66"/>
    <n v="953.14855363489312"/>
  </r>
  <r>
    <s v="005"/>
    <x v="0"/>
    <s v="FM-30268"/>
    <x v="306"/>
    <x v="0"/>
    <n v="60"/>
    <s v="801-0080"/>
    <x v="21"/>
    <x v="24"/>
    <n v="577500"/>
    <s v="900328189"/>
    <x v="17"/>
    <s v="002"/>
    <x v="3"/>
    <s v="76"/>
    <x v="0"/>
    <s v="76001"/>
    <x v="0"/>
    <s v="001"/>
    <x v="0"/>
    <n v="1817.66"/>
    <n v="317.71618454496439"/>
  </r>
  <r>
    <s v="022"/>
    <x v="5"/>
    <s v="FM-30262"/>
    <x v="306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817.66"/>
    <n v="297.08526347061604"/>
  </r>
  <r>
    <s v="022"/>
    <x v="5"/>
    <s v="FM-30261"/>
    <x v="306"/>
    <x v="0"/>
    <n v="30"/>
    <s v="801-0010"/>
    <x v="115"/>
    <x v="16"/>
    <n v="165000"/>
    <s v="811023874"/>
    <x v="220"/>
    <s v="002"/>
    <x v="3"/>
    <s v="05"/>
    <x v="2"/>
    <s v="05001"/>
    <x v="4"/>
    <s v="001"/>
    <x v="0"/>
    <n v="1817.66"/>
    <n v="90.776052727132679"/>
  </r>
  <r>
    <s v="014"/>
    <x v="3"/>
    <s v="FM-30256"/>
    <x v="306"/>
    <x v="0"/>
    <n v="60"/>
    <s v="900-0007"/>
    <x v="18"/>
    <x v="18"/>
    <n v="595465.5"/>
    <s v="811010411"/>
    <x v="55"/>
    <s v="002"/>
    <x v="3"/>
    <s v="05"/>
    <x v="2"/>
    <s v="05360"/>
    <x v="10"/>
    <s v="002"/>
    <x v="1"/>
    <n v="1817.66"/>
    <n v="327.60004621326317"/>
  </r>
  <r>
    <s v="005"/>
    <x v="0"/>
    <s v="FM-30265"/>
    <x v="306"/>
    <x v="0"/>
    <n v="75"/>
    <s v="1500-0005"/>
    <x v="0"/>
    <x v="0"/>
    <n v="16215900"/>
    <s v="890300684"/>
    <x v="0"/>
    <s v="001"/>
    <x v="0"/>
    <s v="76"/>
    <x v="0"/>
    <s v="76001"/>
    <x v="0"/>
    <s v="001"/>
    <x v="0"/>
    <n v="1817.66"/>
    <n v="8921.3054146540053"/>
  </r>
  <r>
    <s v="005"/>
    <x v="0"/>
    <s v="FM-30268"/>
    <x v="306"/>
    <x v="0"/>
    <n v="60"/>
    <s v="801-0009"/>
    <x v="20"/>
    <x v="8"/>
    <n v="78750"/>
    <s v="900328189"/>
    <x v="17"/>
    <s v="002"/>
    <x v="3"/>
    <s v="76"/>
    <x v="0"/>
    <s v="76001"/>
    <x v="0"/>
    <s v="001"/>
    <x v="0"/>
    <n v="1817.66"/>
    <n v="43.324934256131506"/>
  </r>
  <r>
    <s v="022"/>
    <x v="5"/>
    <s v="FM-30258"/>
    <x v="306"/>
    <x v="0"/>
    <n v="60"/>
    <s v="200-0004"/>
    <x v="14"/>
    <x v="10"/>
    <n v="360000"/>
    <s v="811005842"/>
    <x v="126"/>
    <s v="001"/>
    <x v="0"/>
    <s v="05"/>
    <x v="2"/>
    <s v="05001"/>
    <x v="4"/>
    <s v="001"/>
    <x v="0"/>
    <n v="1817.66"/>
    <n v="198.05684231374403"/>
  </r>
  <r>
    <s v="005"/>
    <x v="0"/>
    <s v="FM-30268"/>
    <x v="306"/>
    <x v="0"/>
    <n v="60"/>
    <s v="1100-00096"/>
    <x v="131"/>
    <x v="8"/>
    <n v="183750"/>
    <s v="900328189"/>
    <x v="17"/>
    <s v="007"/>
    <x v="6"/>
    <s v="76"/>
    <x v="0"/>
    <s v="76001"/>
    <x v="0"/>
    <s v="001"/>
    <x v="0"/>
    <n v="1817.66"/>
    <n v="101.09151326430685"/>
  </r>
  <r>
    <s v="005"/>
    <x v="0"/>
    <s v="FM-30266"/>
    <x v="306"/>
    <x v="0"/>
    <n v="60"/>
    <s v="1000-0001"/>
    <x v="56"/>
    <x v="26"/>
    <n v="567000"/>
    <s v="805019865"/>
    <x v="62"/>
    <s v="005"/>
    <x v="13"/>
    <s v="76"/>
    <x v="0"/>
    <s v="76001"/>
    <x v="0"/>
    <s v="001"/>
    <x v="0"/>
    <n v="1817.66"/>
    <n v="311.93952664414684"/>
  </r>
  <r>
    <s v="014"/>
    <x v="3"/>
    <s v="FM-30255"/>
    <x v="306"/>
    <x v="0"/>
    <n v="30"/>
    <s v="900-0009"/>
    <x v="73"/>
    <x v="71"/>
    <n v="3838898.8"/>
    <s v="900284352"/>
    <x v="33"/>
    <s v="002"/>
    <x v="3"/>
    <s v="05"/>
    <x v="2"/>
    <s v="05088"/>
    <x v="12"/>
    <s v="002"/>
    <x v="1"/>
    <n v="1817.66"/>
    <n v="2112.0004841389477"/>
  </r>
  <r>
    <s v="022"/>
    <x v="5"/>
    <s v="FM-30254"/>
    <x v="306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1817.66"/>
    <n v="286.08210556429697"/>
  </r>
  <r>
    <s v="022"/>
    <x v="5"/>
    <s v="FM-30260"/>
    <x v="306"/>
    <x v="0"/>
    <n v="60"/>
    <s v="801-0101"/>
    <x v="120"/>
    <x v="8"/>
    <n v="217500"/>
    <s v="800132442"/>
    <x v="18"/>
    <s v="002"/>
    <x v="3"/>
    <s v="05"/>
    <x v="2"/>
    <s v="05360"/>
    <x v="10"/>
    <s v="001"/>
    <x v="0"/>
    <n v="1817.66"/>
    <n v="119.65934223122035"/>
  </r>
  <r>
    <s v="022"/>
    <x v="5"/>
    <s v="FM-30263"/>
    <x v="306"/>
    <x v="0"/>
    <n v="90"/>
    <s v="801-0006"/>
    <x v="8"/>
    <x v="4"/>
    <n v="190000"/>
    <s v="811011232"/>
    <x v="214"/>
    <s v="002"/>
    <x v="3"/>
    <s v="05"/>
    <x v="2"/>
    <s v="05001"/>
    <x v="4"/>
    <s v="001"/>
    <x v="0"/>
    <n v="1817.66"/>
    <n v="104.53000011003158"/>
  </r>
  <r>
    <s v="022"/>
    <x v="5"/>
    <s v="FM-30259"/>
    <x v="306"/>
    <x v="0"/>
    <n v="60"/>
    <s v="801-0079"/>
    <x v="134"/>
    <x v="8"/>
    <n v="200000"/>
    <s v="800031524"/>
    <x v="206"/>
    <s v="002"/>
    <x v="3"/>
    <s v="05"/>
    <x v="2"/>
    <s v="05001"/>
    <x v="4"/>
    <s v="001"/>
    <x v="0"/>
    <n v="1817.66"/>
    <n v="110.03157906319113"/>
  </r>
  <r>
    <s v="022"/>
    <x v="5"/>
    <s v="FM-30270"/>
    <x v="307"/>
    <x v="0"/>
    <n v="30"/>
    <s v="1000-0001"/>
    <x v="56"/>
    <x v="8"/>
    <n v="100000"/>
    <s v="800082760"/>
    <x v="28"/>
    <s v="005"/>
    <x v="13"/>
    <s v="05"/>
    <x v="2"/>
    <s v="05360"/>
    <x v="10"/>
    <s v="001"/>
    <x v="0"/>
    <n v="1813.11"/>
    <n v="55.153851669231322"/>
  </r>
  <r>
    <s v="022"/>
    <x v="5"/>
    <s v="FM-30276"/>
    <x v="307"/>
    <x v="0"/>
    <n v="0"/>
    <s v="200-0047"/>
    <x v="140"/>
    <x v="8"/>
    <n v="132500"/>
    <s v="98584936"/>
    <x v="6"/>
    <s v="001"/>
    <x v="0"/>
    <s v="05"/>
    <x v="2"/>
    <s v="05001"/>
    <x v="4"/>
    <s v="001"/>
    <x v="0"/>
    <n v="1813.11"/>
    <n v="73.078853461731498"/>
  </r>
  <r>
    <s v="014"/>
    <x v="3"/>
    <s v="FM-30271"/>
    <x v="307"/>
    <x v="0"/>
    <n v="30"/>
    <s v="600-0007"/>
    <x v="101"/>
    <x v="27"/>
    <n v="0"/>
    <s v="811022543"/>
    <x v="136"/>
    <s v="101"/>
    <x v="2"/>
    <s v="05"/>
    <x v="2"/>
    <s v="05001"/>
    <x v="4"/>
    <s v="002"/>
    <x v="1"/>
    <n v="1813.11"/>
    <n v="0"/>
  </r>
  <r>
    <s v="005"/>
    <x v="0"/>
    <s v="FM-30273"/>
    <x v="307"/>
    <x v="0"/>
    <n v="60"/>
    <s v="800-0025"/>
    <x v="47"/>
    <x v="10"/>
    <n v="2249580"/>
    <s v="900087414"/>
    <x v="42"/>
    <s v="025"/>
    <x v="11"/>
    <s v="76"/>
    <x v="0"/>
    <s v="76001"/>
    <x v="0"/>
    <s v="001"/>
    <x v="0"/>
    <n v="1813.11"/>
    <n v="1240.730016380694"/>
  </r>
  <r>
    <s v="017"/>
    <x v="6"/>
    <s v="FM-30277"/>
    <x v="307"/>
    <x v="0"/>
    <n v="30"/>
    <s v="801-0004"/>
    <x v="15"/>
    <x v="14"/>
    <n v="480000"/>
    <s v="860516806"/>
    <x v="37"/>
    <s v="002"/>
    <x v="3"/>
    <s v="25"/>
    <x v="6"/>
    <s v="11001"/>
    <x v="1"/>
    <s v="001"/>
    <x v="0"/>
    <n v="1813.11"/>
    <n v="264.73848801231037"/>
  </r>
  <r>
    <s v="017"/>
    <x v="6"/>
    <s v="FM-30279"/>
    <x v="307"/>
    <x v="0"/>
    <n v="0"/>
    <s v="801-0097"/>
    <x v="67"/>
    <x v="16"/>
    <n v="350000"/>
    <s v="830099374"/>
    <x v="141"/>
    <s v="002"/>
    <x v="3"/>
    <s v="11"/>
    <x v="1"/>
    <s v="11001"/>
    <x v="1"/>
    <s v="001"/>
    <x v="0"/>
    <n v="1813.11"/>
    <n v="193.03848084230964"/>
  </r>
  <r>
    <s v="014"/>
    <x v="3"/>
    <s v="FM-30294"/>
    <x v="308"/>
    <x v="0"/>
    <n v="60"/>
    <s v="900-0004"/>
    <x v="34"/>
    <x v="18"/>
    <n v="786000"/>
    <s v="890903436"/>
    <x v="88"/>
    <s v="002"/>
    <x v="3"/>
    <s v="05"/>
    <x v="2"/>
    <s v="05001"/>
    <x v="4"/>
    <s v="002"/>
    <x v="1"/>
    <n v="1821.2"/>
    <n v="431.58357127168898"/>
  </r>
  <r>
    <s v="005"/>
    <x v="0"/>
    <s v="FM-30285"/>
    <x v="308"/>
    <x v="0"/>
    <n v="60"/>
    <s v="900-0007"/>
    <x v="18"/>
    <x v="26"/>
    <n v="2401800"/>
    <s v="890310171"/>
    <x v="26"/>
    <s v="002"/>
    <x v="3"/>
    <s v="76"/>
    <x v="0"/>
    <s v="76892"/>
    <x v="2"/>
    <s v="002"/>
    <x v="1"/>
    <n v="1821.2"/>
    <n v="1318.8007906874589"/>
  </r>
  <r>
    <s v="002"/>
    <x v="2"/>
    <s v="FM-30290"/>
    <x v="308"/>
    <x v="0"/>
    <n v="60"/>
    <s v="600-0022"/>
    <x v="71"/>
    <x v="36"/>
    <n v="1713384.96"/>
    <s v="860002585"/>
    <x v="76"/>
    <s v="101"/>
    <x v="2"/>
    <s v="11"/>
    <x v="1"/>
    <s v="11001"/>
    <x v="1"/>
    <s v="002"/>
    <x v="1"/>
    <n v="1821.2"/>
    <n v="940.8"/>
  </r>
  <r>
    <s v="002"/>
    <x v="2"/>
    <s v="FM-30290"/>
    <x v="308"/>
    <x v="0"/>
    <n v="60"/>
    <s v="700-0005"/>
    <x v="99"/>
    <x v="76"/>
    <n v="7207266.5300000003"/>
    <s v="860002585"/>
    <x v="76"/>
    <s v="004"/>
    <x v="8"/>
    <s v="11"/>
    <x v="1"/>
    <s v="11001"/>
    <x v="1"/>
    <s v="002"/>
    <x v="1"/>
    <n v="1821.2"/>
    <n v="3957.4272622446738"/>
  </r>
  <r>
    <s v="002"/>
    <x v="2"/>
    <s v="FM-30293"/>
    <x v="308"/>
    <x v="0"/>
    <n v="60"/>
    <s v="900-0012"/>
    <x v="52"/>
    <x v="4"/>
    <n v="479339.8"/>
    <s v="830078524"/>
    <x v="153"/>
    <s v="002"/>
    <x v="3"/>
    <s v="25"/>
    <x v="6"/>
    <s v="11001"/>
    <x v="1"/>
    <s v="002"/>
    <x v="1"/>
    <n v="1821.2"/>
    <n v="263.19997803645947"/>
  </r>
  <r>
    <s v="002"/>
    <x v="2"/>
    <s v="FM-30292"/>
    <x v="308"/>
    <x v="0"/>
    <n v="30"/>
    <s v="900-0007"/>
    <x v="18"/>
    <x v="14"/>
    <n v="2550000"/>
    <s v="840003276"/>
    <x v="15"/>
    <s v="002"/>
    <x v="3"/>
    <s v="68"/>
    <x v="5"/>
    <s v="68001"/>
    <x v="8"/>
    <s v="002"/>
    <x v="1"/>
    <n v="1821.2"/>
    <n v="1400.1757083241819"/>
  </r>
  <r>
    <s v="022"/>
    <x v="5"/>
    <s v="FM-30284"/>
    <x v="308"/>
    <x v="0"/>
    <n v="60"/>
    <s v="1100-0035"/>
    <x v="116"/>
    <x v="4"/>
    <n v="110000"/>
    <s v="811038204"/>
    <x v="89"/>
    <s v="007"/>
    <x v="6"/>
    <s v="05"/>
    <x v="2"/>
    <s v="05001"/>
    <x v="4"/>
    <s v="001"/>
    <x v="0"/>
    <n v="1821.2"/>
    <n v="60.399736437513724"/>
  </r>
  <r>
    <s v="022"/>
    <x v="5"/>
    <s v="FM-30283"/>
    <x v="308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1821.2"/>
    <n v="285.52602679551944"/>
  </r>
  <r>
    <s v="022"/>
    <x v="5"/>
    <s v="FM-30291"/>
    <x v="308"/>
    <x v="0"/>
    <n v="30"/>
    <s v="801-0004"/>
    <x v="15"/>
    <x v="7"/>
    <n v="250000"/>
    <s v="890904724"/>
    <x v="29"/>
    <s v="002"/>
    <x v="3"/>
    <s v="05"/>
    <x v="2"/>
    <s v="05001"/>
    <x v="4"/>
    <s v="001"/>
    <x v="0"/>
    <n v="1821.2"/>
    <n v="137.27212826707665"/>
  </r>
  <r>
    <s v="007"/>
    <x v="7"/>
    <s v="FM-30307"/>
    <x v="309"/>
    <x v="0"/>
    <n v="60"/>
    <s v="801-0069"/>
    <x v="1"/>
    <x v="4"/>
    <n v="766012.8"/>
    <s v="832000435"/>
    <x v="124"/>
    <s v="021"/>
    <x v="1"/>
    <s v="25"/>
    <x v="6"/>
    <s v="25286"/>
    <x v="23"/>
    <s v="001"/>
    <x v="0"/>
    <n v="1823.84"/>
    <n v="420.00000000000006"/>
  </r>
  <r>
    <s v="022"/>
    <x v="5"/>
    <s v="FM-30280"/>
    <x v="309"/>
    <x v="0"/>
    <n v="30"/>
    <s v="200-0016"/>
    <x v="45"/>
    <x v="2"/>
    <n v="1760000"/>
    <s v="860016897"/>
    <x v="143"/>
    <s v="001"/>
    <x v="0"/>
    <s v="11"/>
    <x v="1"/>
    <s v="11001"/>
    <x v="1"/>
    <s v="001"/>
    <x v="0"/>
    <n v="1823.84"/>
    <n v="964.99692955522414"/>
  </r>
  <r>
    <s v="014"/>
    <x v="3"/>
    <s v="FM-30303"/>
    <x v="309"/>
    <x v="0"/>
    <n v="60"/>
    <s v="600-0015"/>
    <x v="53"/>
    <x v="2"/>
    <n v="6372496"/>
    <s v="890908649"/>
    <x v="5"/>
    <s v="101"/>
    <x v="2"/>
    <s v="05"/>
    <x v="2"/>
    <s v="05001"/>
    <x v="4"/>
    <s v="002"/>
    <x v="1"/>
    <n v="1823.84"/>
    <n v="3493.9994736380386"/>
  </r>
  <r>
    <s v="022"/>
    <x v="5"/>
    <s v="FM-30280"/>
    <x v="309"/>
    <x v="0"/>
    <n v="30"/>
    <s v="801-0230"/>
    <x v="103"/>
    <x v="169"/>
    <n v="601250"/>
    <s v="860016897"/>
    <x v="143"/>
    <s v="001"/>
    <x v="0"/>
    <s v="11"/>
    <x v="1"/>
    <s v="11001"/>
    <x v="1"/>
    <s v="001"/>
    <x v="0"/>
    <n v="1823.84"/>
    <n v="329.66159312220373"/>
  </r>
  <r>
    <s v="017"/>
    <x v="6"/>
    <s v="FM-30302"/>
    <x v="309"/>
    <x v="0"/>
    <n v="30"/>
    <s v="801-0150"/>
    <x v="29"/>
    <x v="8"/>
    <n v="300000"/>
    <s v="830121314"/>
    <x v="71"/>
    <s v="002"/>
    <x v="3"/>
    <s v="25"/>
    <x v="6"/>
    <s v="11001"/>
    <x v="1"/>
    <s v="001"/>
    <x v="0"/>
    <n v="1823.84"/>
    <n v="164.48811299236775"/>
  </r>
  <r>
    <s v="022"/>
    <x v="5"/>
    <s v="FM-30287"/>
    <x v="309"/>
    <x v="0"/>
    <n v="60"/>
    <s v="801-108"/>
    <x v="122"/>
    <x v="75"/>
    <n v="563500"/>
    <s v="890900308"/>
    <x v="50"/>
    <s v="002"/>
    <x v="3"/>
    <s v="05"/>
    <x v="2"/>
    <s v="05088"/>
    <x v="12"/>
    <s v="001"/>
    <x v="0"/>
    <n v="1823.84"/>
    <n v="308.9635055706641"/>
  </r>
  <r>
    <s v="017"/>
    <x v="6"/>
    <s v="FM-30304"/>
    <x v="309"/>
    <x v="0"/>
    <n v="0"/>
    <s v="801-0020"/>
    <x v="49"/>
    <x v="8"/>
    <n v="200000"/>
    <s v="900366684"/>
    <x v="168"/>
    <s v="002"/>
    <x v="3"/>
    <s v="11"/>
    <x v="1"/>
    <s v="11001"/>
    <x v="1"/>
    <s v="001"/>
    <x v="0"/>
    <n v="1823.84"/>
    <n v="109.65874199491184"/>
  </r>
  <r>
    <s v="014"/>
    <x v="3"/>
    <s v="FM-30295"/>
    <x v="309"/>
    <x v="0"/>
    <n v="30"/>
    <s v="900-0003"/>
    <x v="35"/>
    <x v="18"/>
    <n v="826199.4"/>
    <s v="811023351"/>
    <x v="25"/>
    <s v="002"/>
    <x v="3"/>
    <s v="05"/>
    <x v="2"/>
    <s v="05360"/>
    <x v="10"/>
    <s v="002"/>
    <x v="1"/>
    <n v="1823.84"/>
    <n v="452.99993420475482"/>
  </r>
  <r>
    <s v="017"/>
    <x v="6"/>
    <s v="FM-30306"/>
    <x v="309"/>
    <x v="0"/>
    <n v="30"/>
    <s v="801-0007"/>
    <x v="26"/>
    <x v="7"/>
    <n v="250000"/>
    <s v="4242874"/>
    <x v="52"/>
    <s v="002"/>
    <x v="3"/>
    <s v="11"/>
    <x v="1"/>
    <s v="11001"/>
    <x v="1"/>
    <s v="001"/>
    <x v="0"/>
    <n v="1823.84"/>
    <n v="137.0734274936398"/>
  </r>
  <r>
    <s v="022"/>
    <x v="5"/>
    <s v="FM-30287"/>
    <x v="309"/>
    <x v="0"/>
    <n v="60"/>
    <s v="801-106"/>
    <x v="123"/>
    <x v="9"/>
    <n v="3288000"/>
    <s v="890900308"/>
    <x v="50"/>
    <s v="002"/>
    <x v="3"/>
    <s v="05"/>
    <x v="2"/>
    <s v="05088"/>
    <x v="12"/>
    <s v="001"/>
    <x v="0"/>
    <n v="1823.84"/>
    <n v="1802.7897183963507"/>
  </r>
  <r>
    <s v="014"/>
    <x v="3"/>
    <s v="FM-30296"/>
    <x v="309"/>
    <x v="0"/>
    <n v="30"/>
    <s v="900-0009"/>
    <x v="73"/>
    <x v="31"/>
    <n v="700354.4"/>
    <s v="900584165"/>
    <x v="224"/>
    <s v="002"/>
    <x v="3"/>
    <s v="05"/>
    <x v="2"/>
    <s v="05360"/>
    <x v="10"/>
    <s v="002"/>
    <x v="1"/>
    <n v="1823.84"/>
    <n v="383.99991227300643"/>
  </r>
  <r>
    <s v="014"/>
    <x v="3"/>
    <s v="FM-30299"/>
    <x v="309"/>
    <x v="0"/>
    <n v="60"/>
    <s v="600-0045"/>
    <x v="5"/>
    <x v="2"/>
    <n v="10395888"/>
    <s v="890917295"/>
    <x v="4"/>
    <s v="001"/>
    <x v="0"/>
    <s v="05"/>
    <x v="2"/>
    <s v="05380"/>
    <x v="3"/>
    <s v="002"/>
    <x v="1"/>
    <n v="1823.84"/>
    <n v="5700"/>
  </r>
  <r>
    <s v="017"/>
    <x v="6"/>
    <s v="FM-30304"/>
    <x v="309"/>
    <x v="0"/>
    <n v="0"/>
    <s v="801-0097"/>
    <x v="67"/>
    <x v="8"/>
    <n v="212500"/>
    <s v="900366684"/>
    <x v="168"/>
    <s v="002"/>
    <x v="3"/>
    <s v="11"/>
    <x v="1"/>
    <s v="11001"/>
    <x v="1"/>
    <s v="001"/>
    <x v="0"/>
    <n v="1823.84"/>
    <n v="116.51241336959383"/>
  </r>
  <r>
    <s v="014"/>
    <x v="3"/>
    <s v="FM-30295"/>
    <x v="309"/>
    <x v="0"/>
    <n v="30"/>
    <s v="900-0004"/>
    <x v="34"/>
    <x v="18"/>
    <n v="759994.2"/>
    <s v="811023351"/>
    <x v="25"/>
    <s v="002"/>
    <x v="3"/>
    <s v="05"/>
    <x v="2"/>
    <s v="05360"/>
    <x v="10"/>
    <s v="002"/>
    <x v="1"/>
    <n v="1823.84"/>
    <n v="416.70003947714713"/>
  </r>
  <r>
    <s v="022"/>
    <x v="5"/>
    <s v="FM-30298"/>
    <x v="309"/>
    <x v="0"/>
    <n v="60"/>
    <s v="1100-0045"/>
    <x v="97"/>
    <x v="8"/>
    <n v="137500"/>
    <s v="811044658"/>
    <x v="151"/>
    <s v="007"/>
    <x v="6"/>
    <s v="05"/>
    <x v="2"/>
    <s v="05360"/>
    <x v="10"/>
    <s v="001"/>
    <x v="0"/>
    <n v="1823.84"/>
    <n v="75.390385121501893"/>
  </r>
  <r>
    <s v="014"/>
    <x v="3"/>
    <s v="FM-30296"/>
    <x v="309"/>
    <x v="0"/>
    <n v="30"/>
    <s v="900-0007"/>
    <x v="18"/>
    <x v="6"/>
    <n v="195880.4"/>
    <s v="900584165"/>
    <x v="224"/>
    <s v="002"/>
    <x v="3"/>
    <s v="05"/>
    <x v="2"/>
    <s v="05360"/>
    <x v="10"/>
    <s v="002"/>
    <x v="1"/>
    <n v="1823.84"/>
    <n v="107.39999122730065"/>
  </r>
  <r>
    <s v="022"/>
    <x v="5"/>
    <s v="FM-30300"/>
    <x v="309"/>
    <x v="0"/>
    <n v="60"/>
    <s v="801-0079"/>
    <x v="134"/>
    <x v="73"/>
    <n v="1656000"/>
    <s v="811038751"/>
    <x v="179"/>
    <s v="002"/>
    <x v="3"/>
    <s v="05"/>
    <x v="2"/>
    <s v="05631"/>
    <x v="21"/>
    <s v="001"/>
    <x v="0"/>
    <n v="1823.84"/>
    <n v="907.97438371787007"/>
  </r>
  <r>
    <s v="007"/>
    <x v="7"/>
    <s v="FM-30305"/>
    <x v="309"/>
    <x v="0"/>
    <n v="60"/>
    <s v="600-0057"/>
    <x v="177"/>
    <x v="11"/>
    <n v="5991314.4000000004"/>
    <s v="800133617"/>
    <x v="87"/>
    <s v="001"/>
    <x v="0"/>
    <s v="25"/>
    <x v="6"/>
    <s v="11001"/>
    <x v="1"/>
    <s v="001"/>
    <x v="0"/>
    <n v="1823.84"/>
    <n v="3285.0000000000005"/>
  </r>
  <r>
    <s v="022"/>
    <x v="5"/>
    <s v="FM-30297"/>
    <x v="309"/>
    <x v="0"/>
    <n v="30"/>
    <s v="1000-0001"/>
    <x v="56"/>
    <x v="10"/>
    <n v="210000"/>
    <s v="900194046"/>
    <x v="74"/>
    <s v="005"/>
    <x v="13"/>
    <s v="05"/>
    <x v="2"/>
    <s v="05001"/>
    <x v="4"/>
    <s v="001"/>
    <x v="0"/>
    <n v="1823.84"/>
    <n v="115.14167909465743"/>
  </r>
  <r>
    <s v="022"/>
    <x v="5"/>
    <s v="FM-30309"/>
    <x v="310"/>
    <x v="0"/>
    <n v="60"/>
    <s v="1100-00096"/>
    <x v="131"/>
    <x v="8"/>
    <n v="162500"/>
    <s v="800132442"/>
    <x v="18"/>
    <s v="007"/>
    <x v="6"/>
    <s v="05"/>
    <x v="2"/>
    <s v="05360"/>
    <x v="10"/>
    <s v="001"/>
    <x v="0"/>
    <n v="1827.79"/>
    <n v="88.905180573260608"/>
  </r>
  <r>
    <s v="002"/>
    <x v="2"/>
    <s v="FM-30315"/>
    <x v="310"/>
    <x v="0"/>
    <n v="60"/>
    <s v="600-0004"/>
    <x v="106"/>
    <x v="62"/>
    <n v="1677911.22"/>
    <s v="860500805"/>
    <x v="145"/>
    <s v="001"/>
    <x v="0"/>
    <s v="25"/>
    <x v="6"/>
    <s v="25214"/>
    <x v="9"/>
    <s v="002"/>
    <x v="1"/>
    <n v="1827.79"/>
    <n v="918"/>
  </r>
  <r>
    <s v="005"/>
    <x v="0"/>
    <s v="FM-30314"/>
    <x v="310"/>
    <x v="0"/>
    <n v="45"/>
    <s v="801-0009"/>
    <x v="20"/>
    <x v="18"/>
    <n v="94500"/>
    <s v="900376517"/>
    <x v="167"/>
    <s v="002"/>
    <x v="3"/>
    <s v="66"/>
    <x v="3"/>
    <s v="66170"/>
    <x v="5"/>
    <s v="001"/>
    <x v="0"/>
    <n v="1827.79"/>
    <n v="51.701781933373091"/>
  </r>
  <r>
    <s v="022"/>
    <x v="5"/>
    <s v="FM-30312"/>
    <x v="310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1827.79"/>
    <n v="284.49657783443394"/>
  </r>
  <r>
    <s v="014"/>
    <x v="3"/>
    <s v="FM-30308"/>
    <x v="310"/>
    <x v="0"/>
    <n v="60"/>
    <s v="900-0007"/>
    <x v="18"/>
    <x v="18"/>
    <n v="598783.80000000005"/>
    <s v="811010411"/>
    <x v="55"/>
    <s v="002"/>
    <x v="3"/>
    <s v="05"/>
    <x v="2"/>
    <s v="05360"/>
    <x v="10"/>
    <s v="002"/>
    <x v="1"/>
    <n v="1827.79"/>
    <n v="327.59988838980411"/>
  </r>
  <r>
    <s v="022"/>
    <x v="5"/>
    <s v="FM-30310"/>
    <x v="310"/>
    <x v="0"/>
    <n v="60"/>
    <s v="700-0014"/>
    <x v="65"/>
    <x v="8"/>
    <n v="182500"/>
    <s v="800074839"/>
    <x v="40"/>
    <s v="002"/>
    <x v="3"/>
    <s v="05"/>
    <x v="2"/>
    <s v="05237"/>
    <x v="14"/>
    <s v="001"/>
    <x v="0"/>
    <n v="1827.79"/>
    <n v="99.847356643815758"/>
  </r>
  <r>
    <s v="022"/>
    <x v="5"/>
    <s v="FM-30311"/>
    <x v="310"/>
    <x v="0"/>
    <n v="30"/>
    <s v="801-0083"/>
    <x v="33"/>
    <x v="8"/>
    <n v="80000"/>
    <s v="900096856"/>
    <x v="32"/>
    <s v="002"/>
    <x v="3"/>
    <s v="05"/>
    <x v="2"/>
    <s v="05001"/>
    <x v="4"/>
    <s v="001"/>
    <x v="0"/>
    <n v="1827.79"/>
    <n v="43.768704282220604"/>
  </r>
  <r>
    <s v="005"/>
    <x v="0"/>
    <s v="FM-30313"/>
    <x v="310"/>
    <x v="0"/>
    <n v="60"/>
    <s v="801-0117"/>
    <x v="68"/>
    <x v="27"/>
    <n v="0"/>
    <s v="900328189"/>
    <x v="17"/>
    <s v="002"/>
    <x v="3"/>
    <s v="76"/>
    <x v="0"/>
    <s v="76001"/>
    <x v="0"/>
    <s v="001"/>
    <x v="0"/>
    <n v="1827.79"/>
    <n v="0"/>
  </r>
  <r>
    <s v="007"/>
    <x v="7"/>
    <s v="FM-30317"/>
    <x v="311"/>
    <x v="0"/>
    <n v="0"/>
    <s v="700-0030"/>
    <x v="57"/>
    <x v="7"/>
    <n v="1220182"/>
    <s v="900242247"/>
    <x v="227"/>
    <s v="015"/>
    <x v="14"/>
    <s v="11"/>
    <x v="1"/>
    <s v="11001"/>
    <x v="1"/>
    <s v="001"/>
    <x v="0"/>
    <n v="1834.86"/>
    <n v="665.00005450007086"/>
  </r>
  <r>
    <s v="022"/>
    <x v="5"/>
    <s v="FM-30318"/>
    <x v="311"/>
    <x v="0"/>
    <n v="60"/>
    <s v="801-0208"/>
    <x v="95"/>
    <x v="10"/>
    <n v="198000"/>
    <s v="800132442"/>
    <x v="18"/>
    <s v="001"/>
    <x v="0"/>
    <s v="05"/>
    <x v="2"/>
    <s v="05360"/>
    <x v="10"/>
    <s v="001"/>
    <x v="0"/>
    <n v="1834.86"/>
    <n v="107.91014028318237"/>
  </r>
  <r>
    <s v="014"/>
    <x v="3"/>
    <s v="FM-30316"/>
    <x v="311"/>
    <x v="0"/>
    <n v="30"/>
    <s v="600-0003"/>
    <x v="25"/>
    <x v="121"/>
    <n v="2385905.34"/>
    <s v="830500355"/>
    <x v="58"/>
    <s v="001"/>
    <x v="0"/>
    <s v="11"/>
    <x v="1"/>
    <s v="11001"/>
    <x v="1"/>
    <s v="002"/>
    <x v="1"/>
    <n v="1834.86"/>
    <n v="1300.3201007161308"/>
  </r>
  <r>
    <s v="005"/>
    <x v="0"/>
    <s v="FM-30319"/>
    <x v="311"/>
    <x v="0"/>
    <n v="0"/>
    <s v="900-0007"/>
    <x v="18"/>
    <x v="31"/>
    <n v="720000"/>
    <s v="900343022"/>
    <x v="123"/>
    <s v="002"/>
    <x v="3"/>
    <s v="76"/>
    <x v="0"/>
    <s v="76001"/>
    <x v="0"/>
    <s v="002"/>
    <x v="1"/>
    <n v="1834.86"/>
    <n v="392.40051012066317"/>
  </r>
  <r>
    <s v="022"/>
    <x v="5"/>
    <s v="FM-30321"/>
    <x v="311"/>
    <x v="0"/>
    <n v="45"/>
    <s v="801-0250"/>
    <x v="86"/>
    <x v="24"/>
    <n v="240000"/>
    <s v="811028633"/>
    <x v="190"/>
    <s v="002"/>
    <x v="3"/>
    <s v="05"/>
    <x v="2"/>
    <s v="05001"/>
    <x v="4"/>
    <s v="001"/>
    <x v="0"/>
    <n v="1834.86"/>
    <n v="130.80017004022105"/>
  </r>
  <r>
    <s v="005"/>
    <x v="0"/>
    <s v="FM-30319"/>
    <x v="311"/>
    <x v="0"/>
    <n v="0"/>
    <s v="900-0007"/>
    <x v="18"/>
    <x v="6"/>
    <n v="180000"/>
    <s v="900343022"/>
    <x v="123"/>
    <s v="002"/>
    <x v="3"/>
    <s v="76"/>
    <x v="0"/>
    <s v="76001"/>
    <x v="0"/>
    <s v="002"/>
    <x v="1"/>
    <n v="1834.86"/>
    <n v="98.100127530165793"/>
  </r>
  <r>
    <s v="022"/>
    <x v="5"/>
    <s v="FM-30318"/>
    <x v="311"/>
    <x v="0"/>
    <n v="60"/>
    <s v="801-0098"/>
    <x v="22"/>
    <x v="18"/>
    <n v="210000"/>
    <s v="800132442"/>
    <x v="18"/>
    <s v="002"/>
    <x v="3"/>
    <s v="05"/>
    <x v="2"/>
    <s v="05360"/>
    <x v="10"/>
    <s v="001"/>
    <x v="0"/>
    <n v="1834.86"/>
    <n v="114.45014878519342"/>
  </r>
  <r>
    <s v="007"/>
    <x v="7"/>
    <s v="FB-26530"/>
    <x v="311"/>
    <x v="0"/>
    <n v="0"/>
    <s v="800-0027"/>
    <x v="145"/>
    <x v="12"/>
    <n v="220183.2"/>
    <s v="900364344"/>
    <x v="13"/>
    <s v="025"/>
    <x v="11"/>
    <s v="11"/>
    <x v="1"/>
    <s v="11001"/>
    <x v="1"/>
    <s v="001"/>
    <x v="0"/>
    <n v="1834.86"/>
    <n v="120.00000000000001"/>
  </r>
  <r>
    <s v="014"/>
    <x v="3"/>
    <s v="FM-30334"/>
    <x v="312"/>
    <x v="0"/>
    <n v="60"/>
    <s v="600-0003"/>
    <x v="25"/>
    <x v="115"/>
    <n v="5171823.5999999996"/>
    <s v="890908649"/>
    <x v="5"/>
    <s v="001"/>
    <x v="0"/>
    <s v="05"/>
    <x v="2"/>
    <s v="05001"/>
    <x v="4"/>
    <s v="002"/>
    <x v="1"/>
    <n v="1833.98"/>
    <n v="2819.9999999999995"/>
  </r>
  <r>
    <s v="022"/>
    <x v="5"/>
    <s v="FM-30326"/>
    <x v="312"/>
    <x v="0"/>
    <n v="30"/>
    <s v="1000-0001"/>
    <x v="56"/>
    <x v="10"/>
    <n v="210000"/>
    <s v="900194046"/>
    <x v="74"/>
    <s v="005"/>
    <x v="13"/>
    <s v="05"/>
    <x v="2"/>
    <s v="05001"/>
    <x v="4"/>
    <s v="001"/>
    <x v="0"/>
    <n v="1833.98"/>
    <n v="114.50506548599222"/>
  </r>
  <r>
    <s v="017"/>
    <x v="6"/>
    <s v="FM-30327"/>
    <x v="312"/>
    <x v="0"/>
    <n v="30"/>
    <s v="801-0150"/>
    <x v="29"/>
    <x v="4"/>
    <n v="156000"/>
    <s v="4242874"/>
    <x v="52"/>
    <s v="002"/>
    <x v="3"/>
    <s v="11"/>
    <x v="1"/>
    <s v="11001"/>
    <x v="1"/>
    <s v="001"/>
    <x v="0"/>
    <n v="1833.98"/>
    <n v="85.060905789594216"/>
  </r>
  <r>
    <s v="002"/>
    <x v="2"/>
    <s v="FM-30331"/>
    <x v="312"/>
    <x v="0"/>
    <n v="60"/>
    <s v="700-0001"/>
    <x v="4"/>
    <x v="27"/>
    <n v="0"/>
    <s v="860006160"/>
    <x v="110"/>
    <s v="100"/>
    <x v="4"/>
    <s v="25"/>
    <x v="6"/>
    <s v="11001"/>
    <x v="1"/>
    <s v="002"/>
    <x v="1"/>
    <n v="1833.98"/>
    <n v="0"/>
  </r>
  <r>
    <s v="005"/>
    <x v="0"/>
    <s v="FM-30336"/>
    <x v="312"/>
    <x v="0"/>
    <n v="60"/>
    <s v="801-0079"/>
    <x v="134"/>
    <x v="8"/>
    <n v="225000"/>
    <s v="900328189"/>
    <x v="17"/>
    <s v="002"/>
    <x v="3"/>
    <s v="76"/>
    <x v="0"/>
    <s v="76001"/>
    <x v="0"/>
    <s v="001"/>
    <x v="0"/>
    <n v="1833.98"/>
    <n v="122.68399873499166"/>
  </r>
  <r>
    <s v="022"/>
    <x v="5"/>
    <s v="FM-30326"/>
    <x v="312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833.98"/>
    <n v="115.86822102749213"/>
  </r>
  <r>
    <s v="014"/>
    <x v="3"/>
    <s v="FM-30334"/>
    <x v="312"/>
    <x v="0"/>
    <n v="60"/>
    <s v="600-0003"/>
    <x v="25"/>
    <x v="66"/>
    <n v="605209"/>
    <s v="890908649"/>
    <x v="5"/>
    <s v="001"/>
    <x v="0"/>
    <s v="05"/>
    <x v="2"/>
    <s v="05001"/>
    <x v="4"/>
    <s v="002"/>
    <x v="1"/>
    <n v="1833.98"/>
    <n v="329.99760084624694"/>
  </r>
  <r>
    <s v="014"/>
    <x v="3"/>
    <s v="FM-30337"/>
    <x v="312"/>
    <x v="0"/>
    <n v="60"/>
    <s v="900-0004"/>
    <x v="34"/>
    <x v="18"/>
    <n v="786000"/>
    <s v="890903436"/>
    <x v="88"/>
    <s v="002"/>
    <x v="3"/>
    <s v="05"/>
    <x v="2"/>
    <s v="05001"/>
    <x v="4"/>
    <s v="001"/>
    <x v="0"/>
    <n v="1833.98"/>
    <n v="428.57610224757087"/>
  </r>
  <r>
    <s v="022"/>
    <x v="5"/>
    <s v="FM-30326"/>
    <x v="312"/>
    <x v="0"/>
    <n v="30"/>
    <s v="801-0098"/>
    <x v="22"/>
    <x v="10"/>
    <n v="420000"/>
    <s v="900194046"/>
    <x v="74"/>
    <s v="002"/>
    <x v="3"/>
    <s v="05"/>
    <x v="2"/>
    <s v="05001"/>
    <x v="4"/>
    <s v="001"/>
    <x v="0"/>
    <n v="1833.98"/>
    <n v="229.01013097198444"/>
  </r>
  <r>
    <s v="002"/>
    <x v="2"/>
    <s v="FM-30328"/>
    <x v="312"/>
    <x v="0"/>
    <n v="60"/>
    <s v="700-0001"/>
    <x v="4"/>
    <x v="2"/>
    <n v="2640932"/>
    <s v="900504184"/>
    <x v="158"/>
    <s v="100"/>
    <x v="4"/>
    <s v="25"/>
    <x v="6"/>
    <s v="25754"/>
    <x v="11"/>
    <s v="002"/>
    <x v="1"/>
    <n v="1833.98"/>
    <n v="1440.0004362097732"/>
  </r>
  <r>
    <s v="002"/>
    <x v="2"/>
    <s v="FM-30332"/>
    <x v="312"/>
    <x v="0"/>
    <n v="60"/>
    <s v="700-0001"/>
    <x v="4"/>
    <x v="49"/>
    <n v="7922796"/>
    <s v="860006160"/>
    <x v="110"/>
    <s v="100"/>
    <x v="4"/>
    <s v="25"/>
    <x v="6"/>
    <s v="11001"/>
    <x v="1"/>
    <s v="002"/>
    <x v="1"/>
    <n v="1833.98"/>
    <n v="4320.0013086293202"/>
  </r>
  <r>
    <s v="017"/>
    <x v="6"/>
    <s v="FM-30327"/>
    <x v="312"/>
    <x v="0"/>
    <n v="30"/>
    <s v="801-0007"/>
    <x v="26"/>
    <x v="7"/>
    <n v="250000"/>
    <s v="4242874"/>
    <x v="52"/>
    <s v="002"/>
    <x v="3"/>
    <s v="11"/>
    <x v="1"/>
    <s v="11001"/>
    <x v="1"/>
    <s v="001"/>
    <x v="0"/>
    <n v="1833.98"/>
    <n v="136.31555414999073"/>
  </r>
  <r>
    <s v="005"/>
    <x v="0"/>
    <s v="FM-30336"/>
    <x v="312"/>
    <x v="0"/>
    <n v="60"/>
    <s v="1100-00096"/>
    <x v="131"/>
    <x v="8"/>
    <n v="183750"/>
    <s v="900328189"/>
    <x v="17"/>
    <s v="007"/>
    <x v="6"/>
    <s v="76"/>
    <x v="0"/>
    <s v="76001"/>
    <x v="0"/>
    <s v="001"/>
    <x v="0"/>
    <n v="1833.98"/>
    <n v="100.19193230024318"/>
  </r>
  <r>
    <s v="014"/>
    <x v="3"/>
    <s v="FM-30323"/>
    <x v="312"/>
    <x v="0"/>
    <n v="60"/>
    <s v="600-0033"/>
    <x v="30"/>
    <x v="9"/>
    <n v="17408140"/>
    <s v="890900652"/>
    <x v="9"/>
    <s v="101"/>
    <x v="2"/>
    <s v="05"/>
    <x v="2"/>
    <s v="05266"/>
    <x v="6"/>
    <s v="002"/>
    <x v="1"/>
    <n v="1833.98"/>
    <n v="9492.0010032824775"/>
  </r>
  <r>
    <s v="007"/>
    <x v="7"/>
    <s v="FM-30330"/>
    <x v="312"/>
    <x v="0"/>
    <n v="15"/>
    <s v="800-0011"/>
    <x v="75"/>
    <x v="4"/>
    <n v="880310.4"/>
    <s v="800118736"/>
    <x v="228"/>
    <s v="002"/>
    <x v="3"/>
    <s v="11"/>
    <x v="1"/>
    <s v="11001"/>
    <x v="1"/>
    <s v="001"/>
    <x v="0"/>
    <n v="1833.98"/>
    <n v="480"/>
  </r>
  <r>
    <s v="014"/>
    <x v="3"/>
    <s v="FM-30324"/>
    <x v="312"/>
    <x v="0"/>
    <n v="60"/>
    <s v="600-0058"/>
    <x v="178"/>
    <x v="143"/>
    <n v="5507901.0499999998"/>
    <s v="890900652"/>
    <x v="9"/>
    <s v="101"/>
    <x v="2"/>
    <s v="05"/>
    <x v="2"/>
    <s v="05266"/>
    <x v="6"/>
    <s v="002"/>
    <x v="1"/>
    <n v="1833.98"/>
    <n v="3003.2503353362631"/>
  </r>
  <r>
    <s v="017"/>
    <x v="6"/>
    <s v="FM-30333"/>
    <x v="312"/>
    <x v="0"/>
    <n v="60"/>
    <s v="801-0023"/>
    <x v="23"/>
    <x v="16"/>
    <n v="750000"/>
    <s v="860023369"/>
    <x v="35"/>
    <s v="002"/>
    <x v="3"/>
    <s v="25"/>
    <x v="6"/>
    <s v="11001"/>
    <x v="1"/>
    <s v="001"/>
    <x v="0"/>
    <n v="1833.98"/>
    <n v="408.94666244997217"/>
  </r>
  <r>
    <s v="014"/>
    <x v="3"/>
    <s v="FM-30324"/>
    <x v="312"/>
    <x v="0"/>
    <n v="60"/>
    <s v="600-0068"/>
    <x v="161"/>
    <x v="143"/>
    <n v="6233514.9500000002"/>
    <s v="890900652"/>
    <x v="9"/>
    <s v="101"/>
    <x v="2"/>
    <s v="05"/>
    <x v="2"/>
    <s v="05266"/>
    <x v="6"/>
    <s v="002"/>
    <x v="1"/>
    <n v="1833.98"/>
    <n v="3398.9001788460073"/>
  </r>
  <r>
    <s v="003"/>
    <x v="1"/>
    <s v="FM-30339"/>
    <x v="313"/>
    <x v="0"/>
    <n v="60"/>
    <s v="1100-0006"/>
    <x v="179"/>
    <x v="10"/>
    <n v="2684946.6"/>
    <s v="860042141"/>
    <x v="61"/>
    <s v="027"/>
    <x v="7"/>
    <s v="11"/>
    <x v="1"/>
    <s v="11001"/>
    <x v="1"/>
    <s v="001"/>
    <x v="0"/>
    <n v="1846.46"/>
    <n v="1454.1049359314582"/>
  </r>
  <r>
    <s v="014"/>
    <x v="3"/>
    <s v="FM-30338"/>
    <x v="313"/>
    <x v="0"/>
    <n v="60"/>
    <s v="600-0029"/>
    <x v="144"/>
    <x v="4"/>
    <n v="800000"/>
    <s v="890908649"/>
    <x v="5"/>
    <s v="001"/>
    <x v="0"/>
    <s v="05"/>
    <x v="2"/>
    <s v="05001"/>
    <x v="4"/>
    <s v="002"/>
    <x v="1"/>
    <n v="1846.46"/>
    <n v="433.26148413721393"/>
  </r>
  <r>
    <s v="005"/>
    <x v="0"/>
    <s v="FM-30343"/>
    <x v="313"/>
    <x v="0"/>
    <n v="90"/>
    <s v="801-0015"/>
    <x v="9"/>
    <x v="8"/>
    <n v="117725"/>
    <s v="816001697"/>
    <x v="8"/>
    <s v="002"/>
    <x v="3"/>
    <s v="66"/>
    <x v="3"/>
    <s v="66170"/>
    <x v="5"/>
    <s v="001"/>
    <x v="0"/>
    <n v="1846.46"/>
    <n v="63.757135275066886"/>
  </r>
  <r>
    <s v="007"/>
    <x v="7"/>
    <s v="FM-30348"/>
    <x v="313"/>
    <x v="0"/>
    <n v="30"/>
    <s v="700-0035"/>
    <x v="39"/>
    <x v="29"/>
    <n v="673002"/>
    <s v="830062306"/>
    <x v="90"/>
    <s v="004"/>
    <x v="8"/>
    <s v="11"/>
    <x v="1"/>
    <s v="11001"/>
    <x v="1"/>
    <s v="002"/>
    <x v="1"/>
    <n v="1846.46"/>
    <n v="364.48230668414152"/>
  </r>
  <r>
    <s v="003"/>
    <x v="1"/>
    <s v="FM-30339"/>
    <x v="313"/>
    <x v="0"/>
    <n v="60"/>
    <s v="1100-0010"/>
    <x v="108"/>
    <x v="7"/>
    <n v="4474911"/>
    <s v="860042141"/>
    <x v="61"/>
    <s v="027"/>
    <x v="7"/>
    <s v="11"/>
    <x v="1"/>
    <s v="11001"/>
    <x v="1"/>
    <s v="001"/>
    <x v="0"/>
    <n v="1846.46"/>
    <n v="2423.5082265524302"/>
  </r>
  <r>
    <s v="014"/>
    <x v="3"/>
    <s v="FM-30347"/>
    <x v="313"/>
    <x v="0"/>
    <n v="30"/>
    <s v="600-0049"/>
    <x v="6"/>
    <x v="74"/>
    <n v="638220"/>
    <s v="900117734"/>
    <x v="85"/>
    <s v="001"/>
    <x v="0"/>
    <s v="05"/>
    <x v="2"/>
    <s v="05615"/>
    <x v="18"/>
    <s v="002"/>
    <x v="1"/>
    <n v="1846.46"/>
    <n v="345.64518050756584"/>
  </r>
  <r>
    <s v="003"/>
    <x v="1"/>
    <s v="FM-30349"/>
    <x v="313"/>
    <x v="0"/>
    <n v="30"/>
    <s v="801-0065"/>
    <x v="28"/>
    <x v="1"/>
    <n v="4246860"/>
    <s v="860000135"/>
    <x v="1"/>
    <s v="027"/>
    <x v="7"/>
    <s v="11"/>
    <x v="1"/>
    <s v="11001"/>
    <x v="1"/>
    <s v="001"/>
    <x v="0"/>
    <n v="1846.46"/>
    <n v="2300.0010831537102"/>
  </r>
  <r>
    <s v="007"/>
    <x v="7"/>
    <s v="FM-30344"/>
    <x v="313"/>
    <x v="0"/>
    <n v="60"/>
    <s v="700-0035"/>
    <x v="39"/>
    <x v="170"/>
    <n v="1222300"/>
    <s v="830058583"/>
    <x v="41"/>
    <s v="004"/>
    <x v="8"/>
    <s v="25"/>
    <x v="6"/>
    <s v="11001"/>
    <x v="1"/>
    <s v="002"/>
    <x v="1"/>
    <n v="1846.46"/>
    <n v="661.96939007614571"/>
  </r>
  <r>
    <s v="007"/>
    <x v="7"/>
    <s v="FB-26531"/>
    <x v="313"/>
    <x v="0"/>
    <n v="0"/>
    <s v="800-0030"/>
    <x v="84"/>
    <x v="12"/>
    <n v="213266.13"/>
    <s v="900530439"/>
    <x v="183"/>
    <s v="025"/>
    <x v="11"/>
    <s v="11"/>
    <x v="1"/>
    <s v="11001"/>
    <x v="1"/>
    <s v="001"/>
    <x v="0"/>
    <n v="1846.46"/>
    <n v="115.5"/>
  </r>
  <r>
    <s v="005"/>
    <x v="0"/>
    <s v="FM-30346"/>
    <x v="313"/>
    <x v="0"/>
    <n v="45"/>
    <s v="801-0098"/>
    <x v="22"/>
    <x v="18"/>
    <n v="233100"/>
    <s v="900376517"/>
    <x v="167"/>
    <s v="002"/>
    <x v="3"/>
    <s v="66"/>
    <x v="3"/>
    <s v="66170"/>
    <x v="5"/>
    <s v="001"/>
    <x v="0"/>
    <n v="1846.46"/>
    <n v="126.2415649404807"/>
  </r>
  <r>
    <s v="007"/>
    <x v="7"/>
    <s v="FM-30344"/>
    <x v="313"/>
    <x v="0"/>
    <n v="60"/>
    <s v="700-0035"/>
    <x v="39"/>
    <x v="171"/>
    <n v="1864900"/>
    <s v="830058583"/>
    <x v="41"/>
    <s v="004"/>
    <x v="8"/>
    <s v="25"/>
    <x v="6"/>
    <s v="11001"/>
    <x v="1"/>
    <s v="002"/>
    <x v="1"/>
    <n v="1846.46"/>
    <n v="1009.9866772093627"/>
  </r>
  <r>
    <s v="003"/>
    <x v="1"/>
    <s v="FM-30349"/>
    <x v="313"/>
    <x v="0"/>
    <n v="30"/>
    <s v="801-0033"/>
    <x v="24"/>
    <x v="1"/>
    <n v="4246860"/>
    <s v="860000135"/>
    <x v="1"/>
    <s v="027"/>
    <x v="7"/>
    <s v="11"/>
    <x v="1"/>
    <s v="11001"/>
    <x v="1"/>
    <s v="001"/>
    <x v="0"/>
    <n v="1846.46"/>
    <n v="2300.0010831537102"/>
  </r>
  <r>
    <s v="007"/>
    <x v="7"/>
    <s v="FM-30340"/>
    <x v="313"/>
    <x v="0"/>
    <n v="30"/>
    <s v="300-0004"/>
    <x v="43"/>
    <x v="8"/>
    <n v="2805989.5"/>
    <s v="900323957"/>
    <x v="36"/>
    <s v="024"/>
    <x v="10"/>
    <s v="05"/>
    <x v="2"/>
    <s v="05360"/>
    <x v="10"/>
    <s v="001"/>
    <x v="0"/>
    <n v="1846.46"/>
    <n v="1519.6589690542985"/>
  </r>
  <r>
    <s v="007"/>
    <x v="7"/>
    <s v="FM-30341"/>
    <x v="313"/>
    <x v="0"/>
    <n v="30"/>
    <s v="700-0035"/>
    <x v="39"/>
    <x v="29"/>
    <n v="673002"/>
    <s v="830116390"/>
    <x v="119"/>
    <s v="004"/>
    <x v="8"/>
    <s v="11"/>
    <x v="1"/>
    <s v="11001"/>
    <x v="1"/>
    <s v="002"/>
    <x v="1"/>
    <n v="1846.46"/>
    <n v="364.48230668414152"/>
  </r>
  <r>
    <s v="005"/>
    <x v="0"/>
    <s v="FM-30345"/>
    <x v="313"/>
    <x v="0"/>
    <n v="60"/>
    <s v="700-0013"/>
    <x v="32"/>
    <x v="6"/>
    <n v="3729850"/>
    <s v="890300406"/>
    <x v="3"/>
    <s v="004"/>
    <x v="8"/>
    <s v="76"/>
    <x v="0"/>
    <s v="76892"/>
    <x v="2"/>
    <s v="003"/>
    <x v="2"/>
    <n v="1846.46"/>
    <n v="2020.0004332614842"/>
  </r>
  <r>
    <s v="003"/>
    <x v="1"/>
    <s v="FM-30349"/>
    <x v="313"/>
    <x v="0"/>
    <n v="30"/>
    <s v="801-0069"/>
    <x v="1"/>
    <x v="163"/>
    <n v="52439460"/>
    <s v="860000135"/>
    <x v="1"/>
    <s v="021"/>
    <x v="1"/>
    <s v="11"/>
    <x v="1"/>
    <s v="11001"/>
    <x v="1"/>
    <s v="001"/>
    <x v="0"/>
    <n v="1846.46"/>
    <n v="28399.997833692578"/>
  </r>
  <r>
    <s v="017"/>
    <x v="6"/>
    <s v="FM-30363"/>
    <x v="314"/>
    <x v="0"/>
    <n v="0"/>
    <s v="801-0024"/>
    <x v="40"/>
    <x v="18"/>
    <n v="195000"/>
    <s v="1024501802"/>
    <x v="118"/>
    <s v="012"/>
    <x v="9"/>
    <s v="25"/>
    <x v="6"/>
    <s v="25754"/>
    <x v="11"/>
    <s v="001"/>
    <x v="0"/>
    <n v="1847.02"/>
    <n v="105.57546750982664"/>
  </r>
  <r>
    <s v="017"/>
    <x v="6"/>
    <s v="FM-30356"/>
    <x v="314"/>
    <x v="0"/>
    <n v="30"/>
    <s v="1000-0001"/>
    <x v="56"/>
    <x v="75"/>
    <n v="2625000"/>
    <s v="860516806"/>
    <x v="37"/>
    <s v="005"/>
    <x v="13"/>
    <s v="25"/>
    <x v="6"/>
    <s v="11001"/>
    <x v="1"/>
    <s v="001"/>
    <x v="0"/>
    <n v="1847.02"/>
    <n v="1421.2082164784356"/>
  </r>
  <r>
    <s v="022"/>
    <x v="5"/>
    <s v="FM-30351"/>
    <x v="314"/>
    <x v="0"/>
    <n v="60"/>
    <s v="801-0208"/>
    <x v="95"/>
    <x v="10"/>
    <n v="198000"/>
    <s v="800132442"/>
    <x v="18"/>
    <s v="001"/>
    <x v="0"/>
    <s v="05"/>
    <x v="2"/>
    <s v="05360"/>
    <x v="10"/>
    <s v="001"/>
    <x v="0"/>
    <n v="1847.02"/>
    <n v="107.19970547151628"/>
  </r>
  <r>
    <s v="017"/>
    <x v="6"/>
    <s v="FM-30356"/>
    <x v="314"/>
    <x v="0"/>
    <n v="30"/>
    <s v="801-0049"/>
    <x v="80"/>
    <x v="18"/>
    <n v="690000"/>
    <s v="860516806"/>
    <x v="37"/>
    <s v="002"/>
    <x v="3"/>
    <s v="25"/>
    <x v="6"/>
    <s v="11001"/>
    <x v="1"/>
    <s v="001"/>
    <x v="0"/>
    <n v="1847.02"/>
    <n v="373.57473118861736"/>
  </r>
  <r>
    <s v="002"/>
    <x v="2"/>
    <s v="FM-30362"/>
    <x v="314"/>
    <x v="0"/>
    <n v="0"/>
    <s v="900-0013"/>
    <x v="85"/>
    <x v="4"/>
    <n v="465449"/>
    <s v="830071212"/>
    <x v="93"/>
    <s v="002"/>
    <x v="3"/>
    <s v="25"/>
    <x v="6"/>
    <s v="11001"/>
    <x v="1"/>
    <s v="002"/>
    <x v="1"/>
    <n v="1847.02"/>
    <n v="251.99997834349384"/>
  </r>
  <r>
    <s v="017"/>
    <x v="6"/>
    <s v="FM-30361"/>
    <x v="314"/>
    <x v="0"/>
    <n v="30"/>
    <s v="1100-0047"/>
    <x v="74"/>
    <x v="16"/>
    <n v="115000"/>
    <s v="900039047"/>
    <x v="27"/>
    <s v="005"/>
    <x v="13"/>
    <s v="25"/>
    <x v="6"/>
    <s v="11001"/>
    <x v="1"/>
    <s v="001"/>
    <x v="0"/>
    <n v="1847.02"/>
    <n v="62.262455198102892"/>
  </r>
  <r>
    <s v="022"/>
    <x v="5"/>
    <s v="FM-30354"/>
    <x v="314"/>
    <x v="0"/>
    <n v="60"/>
    <s v="801-0008"/>
    <x v="55"/>
    <x v="2"/>
    <n v="1625376"/>
    <s v="890900308"/>
    <x v="50"/>
    <s v="002"/>
    <x v="3"/>
    <s v="05"/>
    <x v="2"/>
    <s v="05088"/>
    <x v="12"/>
    <s v="001"/>
    <x v="0"/>
    <n v="1847.02"/>
    <n v="879.9991337397538"/>
  </r>
  <r>
    <s v="002"/>
    <x v="2"/>
    <s v="FM-30362"/>
    <x v="314"/>
    <x v="0"/>
    <n v="0"/>
    <s v="900-0007"/>
    <x v="18"/>
    <x v="10"/>
    <n v="1152000"/>
    <s v="830071212"/>
    <x v="93"/>
    <s v="002"/>
    <x v="3"/>
    <s v="25"/>
    <x v="6"/>
    <s v="11001"/>
    <x v="1"/>
    <s v="002"/>
    <x v="1"/>
    <n v="1847.02"/>
    <n v="623.70737728882204"/>
  </r>
  <r>
    <s v="017"/>
    <x v="6"/>
    <s v="FM-30357"/>
    <x v="314"/>
    <x v="0"/>
    <n v="0"/>
    <s v="1100-0047"/>
    <x v="74"/>
    <x v="10"/>
    <n v="180000"/>
    <s v="1024501802"/>
    <x v="118"/>
    <s v="005"/>
    <x v="13"/>
    <s v="25"/>
    <x v="6"/>
    <s v="25754"/>
    <x v="11"/>
    <s v="001"/>
    <x v="0"/>
    <n v="1847.02"/>
    <n v="97.454277701378444"/>
  </r>
  <r>
    <s v="017"/>
    <x v="6"/>
    <s v="FM-30356"/>
    <x v="314"/>
    <x v="0"/>
    <n v="30"/>
    <s v="801-0007"/>
    <x v="26"/>
    <x v="75"/>
    <n v="1120000"/>
    <s v="860516806"/>
    <x v="37"/>
    <s v="002"/>
    <x v="3"/>
    <s v="25"/>
    <x v="6"/>
    <s v="11001"/>
    <x v="1"/>
    <s v="001"/>
    <x v="0"/>
    <n v="1847.02"/>
    <n v="606.38217236413254"/>
  </r>
  <r>
    <s v="022"/>
    <x v="5"/>
    <s v="FM-30352"/>
    <x v="314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1847.02"/>
    <n v="281.53458002620437"/>
  </r>
  <r>
    <s v="017"/>
    <x v="6"/>
    <s v="FM-30363"/>
    <x v="314"/>
    <x v="0"/>
    <n v="0"/>
    <s v="801-0007"/>
    <x v="26"/>
    <x v="10"/>
    <n v="168000"/>
    <s v="1024501802"/>
    <x v="118"/>
    <s v="002"/>
    <x v="3"/>
    <s v="25"/>
    <x v="6"/>
    <s v="25754"/>
    <x v="11"/>
    <s v="001"/>
    <x v="0"/>
    <n v="1847.02"/>
    <n v="90.957325854619882"/>
  </r>
  <r>
    <s v="014"/>
    <x v="3"/>
    <s v="FM-30350"/>
    <x v="314"/>
    <x v="0"/>
    <n v="60"/>
    <s v="900-0005"/>
    <x v="100"/>
    <x v="15"/>
    <n v="357952.5"/>
    <s v="890917295"/>
    <x v="4"/>
    <s v="002"/>
    <x v="3"/>
    <s v="05"/>
    <x v="2"/>
    <s v="05380"/>
    <x v="3"/>
    <s v="002"/>
    <x v="1"/>
    <n v="1847.02"/>
    <n v="193.80001299390369"/>
  </r>
  <r>
    <s v="017"/>
    <x v="6"/>
    <s v="FM-30357"/>
    <x v="314"/>
    <x v="0"/>
    <n v="0"/>
    <s v="1100-00096"/>
    <x v="131"/>
    <x v="10"/>
    <n v="420000"/>
    <s v="1024501802"/>
    <x v="118"/>
    <s v="007"/>
    <x v="6"/>
    <s v="25"/>
    <x v="6"/>
    <s v="25754"/>
    <x v="11"/>
    <s v="001"/>
    <x v="0"/>
    <n v="1847.02"/>
    <n v="227.39331463654969"/>
  </r>
  <r>
    <s v="017"/>
    <x v="6"/>
    <s v="FM-30360"/>
    <x v="314"/>
    <x v="0"/>
    <n v="30"/>
    <s v="801-0028"/>
    <x v="38"/>
    <x v="2"/>
    <n v="2000000"/>
    <s v="830140132"/>
    <x v="47"/>
    <s v="002"/>
    <x v="3"/>
    <s v="25"/>
    <x v="6"/>
    <s v="11001"/>
    <x v="1"/>
    <s v="001"/>
    <x v="0"/>
    <n v="1847.02"/>
    <n v="1082.8253077930938"/>
  </r>
  <r>
    <s v="022"/>
    <x v="5"/>
    <s v="FM-30358"/>
    <x v="314"/>
    <x v="0"/>
    <n v="60"/>
    <s v="801-0080"/>
    <x v="21"/>
    <x v="43"/>
    <n v="200000"/>
    <s v="811043680"/>
    <x v="24"/>
    <s v="002"/>
    <x v="3"/>
    <s v="05"/>
    <x v="2"/>
    <s v="05001"/>
    <x v="4"/>
    <s v="001"/>
    <x v="0"/>
    <n v="1847.02"/>
    <n v="108.28253077930937"/>
  </r>
  <r>
    <s v="014"/>
    <x v="3"/>
    <s v="FM-30353"/>
    <x v="314"/>
    <x v="0"/>
    <n v="60"/>
    <s v="1400-0001"/>
    <x v="7"/>
    <x v="46"/>
    <n v="2208000"/>
    <s v="800143281"/>
    <x v="101"/>
    <s v="003"/>
    <x v="5"/>
    <s v="05"/>
    <x v="2"/>
    <s v="05001"/>
    <x v="4"/>
    <s v="002"/>
    <x v="1"/>
    <n v="1847.02"/>
    <n v="1195.4391398035755"/>
  </r>
  <r>
    <s v="017"/>
    <x v="6"/>
    <s v="FM-30366"/>
    <x v="315"/>
    <x v="0"/>
    <n v="30"/>
    <s v="801-0023"/>
    <x v="23"/>
    <x v="8"/>
    <n v="700000"/>
    <s v="900547518"/>
    <x v="221"/>
    <s v="002"/>
    <x v="3"/>
    <s v="11"/>
    <x v="1"/>
    <s v="11001"/>
    <x v="1"/>
    <s v="001"/>
    <x v="0"/>
    <n v="1835.57"/>
    <n v="381.35293124206652"/>
  </r>
  <r>
    <s v="017"/>
    <x v="6"/>
    <s v="FM-30365"/>
    <x v="315"/>
    <x v="0"/>
    <n v="30"/>
    <s v="801-0028"/>
    <x v="38"/>
    <x v="18"/>
    <n v="360000"/>
    <s v="900429449"/>
    <x v="86"/>
    <s v="002"/>
    <x v="3"/>
    <s v="11"/>
    <x v="1"/>
    <s v="11001"/>
    <x v="1"/>
    <s v="001"/>
    <x v="0"/>
    <n v="1835.57"/>
    <n v="196.12436463877705"/>
  </r>
  <r>
    <s v="017"/>
    <x v="6"/>
    <s v="FM-30365"/>
    <x v="315"/>
    <x v="0"/>
    <n v="30"/>
    <s v="801-0007"/>
    <x v="26"/>
    <x v="10"/>
    <n v="180000"/>
    <s v="900429449"/>
    <x v="86"/>
    <s v="002"/>
    <x v="3"/>
    <s v="11"/>
    <x v="1"/>
    <s v="11001"/>
    <x v="1"/>
    <s v="001"/>
    <x v="0"/>
    <n v="1835.57"/>
    <n v="98.062182319388526"/>
  </r>
  <r>
    <s v="017"/>
    <x v="6"/>
    <s v="FM-30366"/>
    <x v="315"/>
    <x v="0"/>
    <n v="30"/>
    <s v="801-0007"/>
    <x v="26"/>
    <x v="10"/>
    <n v="189000"/>
    <s v="900547518"/>
    <x v="221"/>
    <s v="002"/>
    <x v="3"/>
    <s v="11"/>
    <x v="1"/>
    <s v="11001"/>
    <x v="1"/>
    <s v="001"/>
    <x v="0"/>
    <n v="1835.57"/>
    <n v="102.96529143535795"/>
  </r>
  <r>
    <s v="007"/>
    <x v="7"/>
    <s v="FM-30372"/>
    <x v="316"/>
    <x v="0"/>
    <n v="60"/>
    <s v="900-0003"/>
    <x v="35"/>
    <x v="4"/>
    <n v="539657.6"/>
    <s v="800133617"/>
    <x v="87"/>
    <s v="002"/>
    <x v="3"/>
    <s v="25"/>
    <x v="6"/>
    <s v="11001"/>
    <x v="1"/>
    <s v="001"/>
    <x v="0"/>
    <n v="1835.57"/>
    <n v="294.00001089579803"/>
  </r>
  <r>
    <s v="017"/>
    <x v="6"/>
    <s v="FM-30373"/>
    <x v="316"/>
    <x v="0"/>
    <n v="60"/>
    <s v="801-0019"/>
    <x v="50"/>
    <x v="10"/>
    <n v="312000"/>
    <s v="800064784"/>
    <x v="56"/>
    <s v="002"/>
    <x v="3"/>
    <s v="25"/>
    <x v="6"/>
    <s v="11001"/>
    <x v="1"/>
    <s v="001"/>
    <x v="0"/>
    <n v="1835.57"/>
    <n v="169.97444935360679"/>
  </r>
  <r>
    <s v="022"/>
    <x v="5"/>
    <s v="FM-30368"/>
    <x v="316"/>
    <x v="0"/>
    <n v="90"/>
    <s v="801-0006"/>
    <x v="8"/>
    <x v="31"/>
    <n v="380000"/>
    <s v="811011232"/>
    <x v="214"/>
    <s v="002"/>
    <x v="3"/>
    <s v="05"/>
    <x v="2"/>
    <s v="05001"/>
    <x v="4"/>
    <s v="001"/>
    <x v="0"/>
    <n v="1835.57"/>
    <n v="207.02016267426467"/>
  </r>
  <r>
    <s v="017"/>
    <x v="6"/>
    <s v="FM-30373"/>
    <x v="316"/>
    <x v="0"/>
    <n v="60"/>
    <s v="801-0303"/>
    <x v="54"/>
    <x v="8"/>
    <n v="350000"/>
    <s v="800064784"/>
    <x v="56"/>
    <s v="002"/>
    <x v="3"/>
    <s v="25"/>
    <x v="6"/>
    <s v="11001"/>
    <x v="1"/>
    <s v="001"/>
    <x v="0"/>
    <n v="1835.57"/>
    <n v="190.67646562103326"/>
  </r>
  <r>
    <s v="005"/>
    <x v="0"/>
    <s v="FM-30369"/>
    <x v="316"/>
    <x v="0"/>
    <n v="60"/>
    <s v="900-0010"/>
    <x v="36"/>
    <x v="2"/>
    <n v="1145800"/>
    <s v="890310171"/>
    <x v="26"/>
    <s v="002"/>
    <x v="3"/>
    <s v="76"/>
    <x v="0"/>
    <s v="76892"/>
    <x v="2"/>
    <s v="002"/>
    <x v="1"/>
    <n v="1835.57"/>
    <n v="624.22026945308539"/>
  </r>
  <r>
    <s v="005"/>
    <x v="0"/>
    <s v="FM-30370"/>
    <x v="316"/>
    <x v="0"/>
    <n v="60"/>
    <s v="1000-0001"/>
    <x v="56"/>
    <x v="26"/>
    <n v="567000"/>
    <s v="805019865"/>
    <x v="62"/>
    <s v="005"/>
    <x v="13"/>
    <s v="76"/>
    <x v="0"/>
    <s v="76001"/>
    <x v="0"/>
    <s v="001"/>
    <x v="0"/>
    <n v="1835.57"/>
    <n v="308.89587430607389"/>
  </r>
  <r>
    <s v="007"/>
    <x v="7"/>
    <s v="FM-30372"/>
    <x v="316"/>
    <x v="0"/>
    <n v="60"/>
    <s v="900-0010"/>
    <x v="36"/>
    <x v="7"/>
    <n v="524802"/>
    <s v="800133617"/>
    <x v="87"/>
    <s v="002"/>
    <x v="3"/>
    <s v="25"/>
    <x v="6"/>
    <s v="11001"/>
    <x v="1"/>
    <s v="001"/>
    <x v="0"/>
    <n v="1835.57"/>
    <n v="285.90683003099855"/>
  </r>
  <r>
    <s v="005"/>
    <x v="0"/>
    <s v="FM-30370"/>
    <x v="316"/>
    <x v="0"/>
    <n v="60"/>
    <s v="801-0223"/>
    <x v="77"/>
    <x v="6"/>
    <n v="546000"/>
    <s v="805019865"/>
    <x v="62"/>
    <s v="002"/>
    <x v="3"/>
    <s v="76"/>
    <x v="0"/>
    <s v="76001"/>
    <x v="0"/>
    <s v="001"/>
    <x v="0"/>
    <n v="1835.57"/>
    <n v="297.45528636881187"/>
  </r>
  <r>
    <s v="017"/>
    <x v="6"/>
    <s v="FM-30374"/>
    <x v="316"/>
    <x v="0"/>
    <n v="30"/>
    <s v="801-0028"/>
    <x v="38"/>
    <x v="7"/>
    <n v="927000"/>
    <s v="900039047"/>
    <x v="27"/>
    <s v="002"/>
    <x v="3"/>
    <s v="25"/>
    <x v="6"/>
    <s v="11001"/>
    <x v="1"/>
    <s v="001"/>
    <x v="0"/>
    <n v="1835.57"/>
    <n v="505.02023894485092"/>
  </r>
  <r>
    <s v="017"/>
    <x v="6"/>
    <s v="FM-30375"/>
    <x v="316"/>
    <x v="0"/>
    <n v="90"/>
    <s v="1100-0045"/>
    <x v="97"/>
    <x v="2"/>
    <n v="1080000"/>
    <s v="19423947"/>
    <x v="130"/>
    <s v="007"/>
    <x v="6"/>
    <s v="11"/>
    <x v="1"/>
    <s v="11001"/>
    <x v="1"/>
    <s v="001"/>
    <x v="0"/>
    <n v="1835.57"/>
    <n v="588.37309391633119"/>
  </r>
  <r>
    <s v="005"/>
    <x v="0"/>
    <s v="FM-30371"/>
    <x v="316"/>
    <x v="0"/>
    <n v="45"/>
    <s v="801-0117"/>
    <x v="68"/>
    <x v="18"/>
    <n v="346500"/>
    <s v="900376517"/>
    <x v="167"/>
    <s v="002"/>
    <x v="3"/>
    <s v="66"/>
    <x v="3"/>
    <s v="66170"/>
    <x v="5"/>
    <s v="001"/>
    <x v="0"/>
    <n v="1835.57"/>
    <n v="188.76970096482293"/>
  </r>
  <r>
    <s v="017"/>
    <x v="6"/>
    <s v="FM-30385"/>
    <x v="317"/>
    <x v="0"/>
    <n v="0"/>
    <s v="1000-0001"/>
    <x v="56"/>
    <x v="8"/>
    <n v="200000"/>
    <s v="2941217"/>
    <x v="229"/>
    <s v="005"/>
    <x v="13"/>
    <s v="11"/>
    <x v="1"/>
    <s v="11001"/>
    <x v="1"/>
    <s v="001"/>
    <x v="0"/>
    <n v="1841.14"/>
    <n v="108.62834982673778"/>
  </r>
  <r>
    <s v="022"/>
    <x v="5"/>
    <s v="FM-30378"/>
    <x v="317"/>
    <x v="0"/>
    <n v="60"/>
    <s v="801-0097"/>
    <x v="67"/>
    <x v="8"/>
    <n v="112500"/>
    <s v="811038204"/>
    <x v="89"/>
    <s v="002"/>
    <x v="3"/>
    <s v="05"/>
    <x v="2"/>
    <s v="05001"/>
    <x v="4"/>
    <s v="001"/>
    <x v="0"/>
    <n v="1841.14"/>
    <n v="61.10344677754"/>
  </r>
  <r>
    <s v="005"/>
    <x v="0"/>
    <s v="FM-30383"/>
    <x v="317"/>
    <x v="0"/>
    <n v="60"/>
    <s v="900-0001"/>
    <x v="3"/>
    <x v="47"/>
    <n v="2867548.3"/>
    <s v="890300406"/>
    <x v="3"/>
    <s v="002"/>
    <x v="3"/>
    <s v="76"/>
    <x v="0"/>
    <s v="76892"/>
    <x v="2"/>
    <s v="002"/>
    <x v="1"/>
    <n v="1841.14"/>
    <n v="1557.485199387336"/>
  </r>
  <r>
    <s v="022"/>
    <x v="5"/>
    <s v="FM-30384"/>
    <x v="317"/>
    <x v="0"/>
    <n v="30"/>
    <s v="801-0011"/>
    <x v="12"/>
    <x v="26"/>
    <n v="720000"/>
    <s v="900128189"/>
    <x v="11"/>
    <s v="002"/>
    <x v="3"/>
    <s v="05"/>
    <x v="2"/>
    <s v="05001"/>
    <x v="4"/>
    <s v="001"/>
    <x v="0"/>
    <n v="1841.14"/>
    <n v="391.062059376256"/>
  </r>
  <r>
    <s v="005"/>
    <x v="0"/>
    <s v="FM-30381"/>
    <x v="317"/>
    <x v="0"/>
    <n v="60"/>
    <s v="900-0007"/>
    <x v="18"/>
    <x v="26"/>
    <n v="2428080"/>
    <s v="890310171"/>
    <x v="26"/>
    <s v="002"/>
    <x v="3"/>
    <s v="76"/>
    <x v="0"/>
    <s v="76892"/>
    <x v="2"/>
    <s v="002"/>
    <x v="1"/>
    <n v="1841.14"/>
    <n v="1318.7916182365273"/>
  </r>
  <r>
    <s v="022"/>
    <x v="5"/>
    <s v="FM-30377"/>
    <x v="317"/>
    <x v="0"/>
    <n v="0"/>
    <s v="200-0047"/>
    <x v="140"/>
    <x v="4"/>
    <n v="106000"/>
    <s v="98584936"/>
    <x v="6"/>
    <s v="001"/>
    <x v="0"/>
    <s v="05"/>
    <x v="2"/>
    <s v="05001"/>
    <x v="4"/>
    <s v="001"/>
    <x v="0"/>
    <n v="1841.14"/>
    <n v="57.57302540817102"/>
  </r>
  <r>
    <s v="022"/>
    <x v="5"/>
    <s v="FM-30376"/>
    <x v="317"/>
    <x v="0"/>
    <n v="0"/>
    <s v="1400-0001"/>
    <x v="7"/>
    <x v="15"/>
    <n v="172500"/>
    <s v="98584936"/>
    <x v="6"/>
    <s v="003"/>
    <x v="5"/>
    <s v="05"/>
    <x v="2"/>
    <s v="05001"/>
    <x v="4"/>
    <s v="002"/>
    <x v="1"/>
    <n v="1841.14"/>
    <n v="93.691951725561339"/>
  </r>
  <r>
    <s v="007"/>
    <x v="7"/>
    <s v="FM-30386"/>
    <x v="317"/>
    <x v="0"/>
    <n v="60"/>
    <s v="801-0062"/>
    <x v="69"/>
    <x v="14"/>
    <n v="5661505.5"/>
    <s v="860502854"/>
    <x v="219"/>
    <s v="021"/>
    <x v="1"/>
    <s v="11"/>
    <x v="1"/>
    <s v="11001"/>
    <x v="1"/>
    <s v="001"/>
    <x v="0"/>
    <n v="1841.14"/>
    <n v="3075"/>
  </r>
  <r>
    <s v="007"/>
    <x v="7"/>
    <s v="FB-26535"/>
    <x v="317"/>
    <x v="0"/>
    <n v="0"/>
    <s v="800-0027"/>
    <x v="145"/>
    <x v="12"/>
    <n v="220268.4"/>
    <s v="900356871"/>
    <x v="213"/>
    <s v="025"/>
    <x v="11"/>
    <s v="11"/>
    <x v="1"/>
    <s v="11001"/>
    <x v="1"/>
    <s v="001"/>
    <x v="0"/>
    <n v="1841.14"/>
    <n v="119.63696405487903"/>
  </r>
  <r>
    <s v="007"/>
    <x v="7"/>
    <s v="FM-30386"/>
    <x v="317"/>
    <x v="0"/>
    <n v="60"/>
    <s v="300-0003"/>
    <x v="173"/>
    <x v="14"/>
    <n v="8008959"/>
    <s v="860502854"/>
    <x v="219"/>
    <s v="024"/>
    <x v="10"/>
    <s v="11"/>
    <x v="1"/>
    <s v="11001"/>
    <x v="1"/>
    <s v="001"/>
    <x v="0"/>
    <n v="1841.14"/>
    <n v="4350"/>
  </r>
  <r>
    <s v="022"/>
    <x v="5"/>
    <s v="FM-30379"/>
    <x v="317"/>
    <x v="0"/>
    <n v="60"/>
    <s v="801-0098"/>
    <x v="22"/>
    <x v="8"/>
    <n v="187500"/>
    <s v="811005842"/>
    <x v="126"/>
    <s v="002"/>
    <x v="3"/>
    <s v="05"/>
    <x v="2"/>
    <s v="05001"/>
    <x v="4"/>
    <s v="001"/>
    <x v="0"/>
    <n v="1841.14"/>
    <n v="101.83907796256666"/>
  </r>
  <r>
    <s v="022"/>
    <x v="5"/>
    <s v="FM-30382"/>
    <x v="317"/>
    <x v="0"/>
    <n v="30"/>
    <s v="801-0101"/>
    <x v="120"/>
    <x v="8"/>
    <n v="212500"/>
    <s v="900128189"/>
    <x v="11"/>
    <s v="002"/>
    <x v="3"/>
    <s v="05"/>
    <x v="2"/>
    <s v="05001"/>
    <x v="4"/>
    <s v="001"/>
    <x v="0"/>
    <n v="1841.14"/>
    <n v="115.41762169090889"/>
  </r>
  <r>
    <s v="007"/>
    <x v="7"/>
    <s v="FM-30386"/>
    <x v="317"/>
    <x v="0"/>
    <n v="60"/>
    <s v="801-0085"/>
    <x v="70"/>
    <x v="7"/>
    <n v="3940040"/>
    <s v="860502854"/>
    <x v="219"/>
    <s v="021"/>
    <x v="1"/>
    <s v="11"/>
    <x v="1"/>
    <s v="11001"/>
    <x v="1"/>
    <s v="001"/>
    <x v="0"/>
    <n v="1841.14"/>
    <n v="2140.0002172566997"/>
  </r>
  <r>
    <s v="017"/>
    <x v="6"/>
    <s v="FM-30380"/>
    <x v="317"/>
    <x v="0"/>
    <n v="0"/>
    <s v="1000-0001"/>
    <x v="56"/>
    <x v="27"/>
    <n v="0"/>
    <s v="5654379"/>
    <x v="68"/>
    <s v="005"/>
    <x v="13"/>
    <s v="11"/>
    <x v="1"/>
    <s v="11001"/>
    <x v="1"/>
    <s v="001"/>
    <x v="0"/>
    <n v="1841.14"/>
    <n v="0"/>
  </r>
  <r>
    <s v="022"/>
    <x v="5"/>
    <s v="FM-30388"/>
    <x v="318"/>
    <x v="0"/>
    <n v="60"/>
    <s v="1100-00096"/>
    <x v="131"/>
    <x v="14"/>
    <n v="945000"/>
    <s v="800122420"/>
    <x v="72"/>
    <s v="007"/>
    <x v="6"/>
    <s v="66"/>
    <x v="3"/>
    <s v="66170"/>
    <x v="5"/>
    <s v="001"/>
    <x v="0"/>
    <n v="1838.03"/>
    <n v="514.13741886693902"/>
  </r>
  <r>
    <s v="022"/>
    <x v="5"/>
    <s v="FM-30394"/>
    <x v="318"/>
    <x v="0"/>
    <n v="60"/>
    <s v="801-0303"/>
    <x v="54"/>
    <x v="8"/>
    <n v="217500"/>
    <s v="800132442"/>
    <x v="18"/>
    <s v="002"/>
    <x v="3"/>
    <s v="05"/>
    <x v="2"/>
    <s v="05360"/>
    <x v="10"/>
    <s v="001"/>
    <x v="0"/>
    <n v="1838.03"/>
    <n v="118.33321545350185"/>
  </r>
  <r>
    <s v="014"/>
    <x v="3"/>
    <s v="FM-30387"/>
    <x v="318"/>
    <x v="0"/>
    <n v="30"/>
    <s v="900-0010"/>
    <x v="36"/>
    <x v="8"/>
    <n v="163750"/>
    <s v="811023024"/>
    <x v="70"/>
    <s v="002"/>
    <x v="3"/>
    <s v="05"/>
    <x v="2"/>
    <s v="05001"/>
    <x v="4"/>
    <s v="002"/>
    <x v="1"/>
    <n v="1838.03"/>
    <n v="89.08994956556748"/>
  </r>
  <r>
    <s v="022"/>
    <x v="5"/>
    <s v="FM-30388"/>
    <x v="318"/>
    <x v="0"/>
    <n v="60"/>
    <s v="801-0020"/>
    <x v="49"/>
    <x v="4"/>
    <n v="186900"/>
    <s v="800122420"/>
    <x v="72"/>
    <s v="002"/>
    <x v="3"/>
    <s v="66"/>
    <x v="3"/>
    <s v="66170"/>
    <x v="5"/>
    <s v="001"/>
    <x v="0"/>
    <n v="1838.03"/>
    <n v="101.68495617590573"/>
  </r>
  <r>
    <s v="022"/>
    <x v="5"/>
    <s v="FM-30389"/>
    <x v="318"/>
    <x v="0"/>
    <n v="30"/>
    <s v="801-0010"/>
    <x v="115"/>
    <x v="16"/>
    <n v="165000"/>
    <s v="811023874"/>
    <x v="220"/>
    <s v="002"/>
    <x v="3"/>
    <s v="05"/>
    <x v="2"/>
    <s v="05001"/>
    <x v="4"/>
    <s v="001"/>
    <x v="0"/>
    <n v="1838.03"/>
    <n v="89.770025516449678"/>
  </r>
  <r>
    <s v="017"/>
    <x v="6"/>
    <s v="FM-30396"/>
    <x v="318"/>
    <x v="0"/>
    <n v="30"/>
    <s v="801-0032"/>
    <x v="78"/>
    <x v="8"/>
    <n v="237500"/>
    <s v="79207428"/>
    <x v="91"/>
    <s v="002"/>
    <x v="3"/>
    <s v="25"/>
    <x v="6"/>
    <s v="11001"/>
    <x v="1"/>
    <s v="001"/>
    <x v="0"/>
    <n v="1838.03"/>
    <n v="129.21443066761697"/>
  </r>
  <r>
    <s v="022"/>
    <x v="5"/>
    <s v="FM-30398"/>
    <x v="318"/>
    <x v="0"/>
    <n v="60"/>
    <s v="801-0072"/>
    <x v="48"/>
    <x v="23"/>
    <n v="4416000"/>
    <s v="860527447"/>
    <x v="44"/>
    <s v="010"/>
    <x v="12"/>
    <s v="05"/>
    <x v="2"/>
    <s v="05360"/>
    <x v="10"/>
    <s v="001"/>
    <x v="0"/>
    <n v="1838.03"/>
    <n v="2402.5723192766168"/>
  </r>
  <r>
    <s v="022"/>
    <x v="5"/>
    <s v="FM-30399"/>
    <x v="318"/>
    <x v="0"/>
    <n v="60"/>
    <s v="801-0072"/>
    <x v="48"/>
    <x v="46"/>
    <n v="2208000"/>
    <s v="860527447"/>
    <x v="44"/>
    <s v="010"/>
    <x v="12"/>
    <s v="05"/>
    <x v="2"/>
    <s v="05360"/>
    <x v="10"/>
    <s v="001"/>
    <x v="0"/>
    <n v="1838.03"/>
    <n v="1201.2861596383084"/>
  </r>
  <r>
    <s v="022"/>
    <x v="5"/>
    <s v="FM-30394"/>
    <x v="318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838.03"/>
    <n v="215.44806123947922"/>
  </r>
  <r>
    <s v="022"/>
    <x v="5"/>
    <s v="FM-30391"/>
    <x v="318"/>
    <x v="0"/>
    <n v="0"/>
    <s v="801-0030"/>
    <x v="96"/>
    <x v="159"/>
    <n v="184000"/>
    <s v="900577993"/>
    <x v="216"/>
    <s v="002"/>
    <x v="3"/>
    <s v="08"/>
    <x v="8"/>
    <s v="08001"/>
    <x v="27"/>
    <s v="001"/>
    <x v="0"/>
    <n v="1838.03"/>
    <n v="100.10717996985903"/>
  </r>
  <r>
    <s v="022"/>
    <x v="5"/>
    <s v="FM-30392"/>
    <x v="318"/>
    <x v="0"/>
    <n v="60"/>
    <s v="801-0079"/>
    <x v="134"/>
    <x v="8"/>
    <n v="200000"/>
    <s v="800031524"/>
    <x v="206"/>
    <s v="002"/>
    <x v="3"/>
    <s v="05"/>
    <x v="2"/>
    <s v="05001"/>
    <x v="4"/>
    <s v="001"/>
    <x v="0"/>
    <n v="1838.03"/>
    <n v="108.81215214115113"/>
  </r>
  <r>
    <s v="007"/>
    <x v="7"/>
    <s v="FM-30397"/>
    <x v="318"/>
    <x v="0"/>
    <n v="60"/>
    <s v="801-0069"/>
    <x v="1"/>
    <x v="7"/>
    <n v="2536486"/>
    <s v="860057664"/>
    <x v="49"/>
    <s v="021"/>
    <x v="1"/>
    <s v="11"/>
    <x v="1"/>
    <s v="11001"/>
    <x v="1"/>
    <s v="001"/>
    <x v="0"/>
    <n v="1838.03"/>
    <n v="1380.0025026794992"/>
  </r>
  <r>
    <s v="002"/>
    <x v="2"/>
    <s v="FM-30393"/>
    <x v="319"/>
    <x v="0"/>
    <n v="60"/>
    <s v="600-0012"/>
    <x v="2"/>
    <x v="2"/>
    <n v="2620046"/>
    <s v="860001942"/>
    <x v="137"/>
    <s v="101"/>
    <x v="2"/>
    <s v="11"/>
    <x v="1"/>
    <s v="11001"/>
    <x v="1"/>
    <s v="002"/>
    <x v="1"/>
    <n v="1836.79"/>
    <n v="1426.4265376009234"/>
  </r>
  <r>
    <s v="014"/>
    <x v="3"/>
    <s v="FM-30401"/>
    <x v="319"/>
    <x v="0"/>
    <n v="45"/>
    <s v="600-0003"/>
    <x v="25"/>
    <x v="172"/>
    <n v="385725.9"/>
    <s v="800091085"/>
    <x v="84"/>
    <s v="001"/>
    <x v="0"/>
    <s v="05"/>
    <x v="2"/>
    <s v="05001"/>
    <x v="4"/>
    <s v="002"/>
    <x v="1"/>
    <n v="1836.79"/>
    <n v="210.00000000000003"/>
  </r>
  <r>
    <s v="022"/>
    <x v="5"/>
    <s v="FM-30400"/>
    <x v="319"/>
    <x v="0"/>
    <n v="60"/>
    <s v="801-00112"/>
    <x v="46"/>
    <x v="8"/>
    <n v="182500"/>
    <s v="800074839"/>
    <x v="40"/>
    <s v="002"/>
    <x v="3"/>
    <s v="05"/>
    <x v="2"/>
    <s v="05237"/>
    <x v="14"/>
    <s v="001"/>
    <x v="0"/>
    <n v="1836.79"/>
    <n v="99.358119327740241"/>
  </r>
  <r>
    <s v="032"/>
    <x v="12"/>
    <s v="FM-30403"/>
    <x v="319"/>
    <x v="0"/>
    <n v="0"/>
    <s v="900-0007"/>
    <x v="18"/>
    <x v="4"/>
    <n v="374958"/>
    <s v="1026553774"/>
    <x v="187"/>
    <s v="002"/>
    <x v="3"/>
    <s v="73"/>
    <x v="9"/>
    <s v="73001"/>
    <x v="20"/>
    <s v="002"/>
    <x v="1"/>
    <n v="1836.79"/>
    <n v="204.1376531884429"/>
  </r>
  <r>
    <s v="005"/>
    <x v="0"/>
    <s v="FM-30408"/>
    <x v="319"/>
    <x v="0"/>
    <n v="30"/>
    <s v="900-0009"/>
    <x v="73"/>
    <x v="2"/>
    <n v="3200000"/>
    <s v="900442554"/>
    <x v="107"/>
    <s v="002"/>
    <x v="3"/>
    <s v="66"/>
    <x v="3"/>
    <s v="66170"/>
    <x v="5"/>
    <s v="002"/>
    <x v="1"/>
    <n v="1836.79"/>
    <n v="1742.1697635548974"/>
  </r>
  <r>
    <s v="007"/>
    <x v="7"/>
    <s v="FB-26537"/>
    <x v="319"/>
    <x v="0"/>
    <n v="0"/>
    <s v="800-0030"/>
    <x v="84"/>
    <x v="12"/>
    <n v="212149.24"/>
    <s v="900125154"/>
    <x v="182"/>
    <s v="025"/>
    <x v="11"/>
    <s v="08"/>
    <x v="8"/>
    <s v="08001"/>
    <x v="27"/>
    <s v="001"/>
    <x v="0"/>
    <n v="1836.79"/>
    <n v="115.49999727785975"/>
  </r>
  <r>
    <s v="007"/>
    <x v="7"/>
    <s v="FM-30406"/>
    <x v="319"/>
    <x v="0"/>
    <n v="60"/>
    <s v="801-0085"/>
    <x v="70"/>
    <x v="27"/>
    <n v="0"/>
    <s v="860031786"/>
    <x v="75"/>
    <s v="021"/>
    <x v="1"/>
    <s v="11"/>
    <x v="1"/>
    <s v="11001"/>
    <x v="1"/>
    <s v="001"/>
    <x v="0"/>
    <n v="1836.79"/>
    <n v="0"/>
  </r>
  <r>
    <s v="014"/>
    <x v="3"/>
    <s v="FM-30401"/>
    <x v="319"/>
    <x v="0"/>
    <n v="45"/>
    <s v="600-0003"/>
    <x v="25"/>
    <x v="95"/>
    <n v="771451.8"/>
    <s v="800091085"/>
    <x v="84"/>
    <s v="001"/>
    <x v="0"/>
    <s v="05"/>
    <x v="2"/>
    <s v="05001"/>
    <x v="4"/>
    <s v="002"/>
    <x v="1"/>
    <n v="1836.79"/>
    <n v="420.00000000000006"/>
  </r>
  <r>
    <s v="017"/>
    <x v="6"/>
    <s v="FM-30420"/>
    <x v="320"/>
    <x v="0"/>
    <n v="30"/>
    <s v="801-0007"/>
    <x v="26"/>
    <x v="26"/>
    <n v="324000"/>
    <s v="900039047"/>
    <x v="27"/>
    <s v="002"/>
    <x v="3"/>
    <s v="25"/>
    <x v="6"/>
    <s v="11001"/>
    <x v="1"/>
    <s v="001"/>
    <x v="0"/>
    <n v="1830.84"/>
    <n v="176.96794913810055"/>
  </r>
  <r>
    <s v="014"/>
    <x v="3"/>
    <s v="FM-30415"/>
    <x v="320"/>
    <x v="0"/>
    <n v="30"/>
    <s v="900-0009"/>
    <x v="73"/>
    <x v="18"/>
    <n v="527281.80000000005"/>
    <s v="900584165"/>
    <x v="224"/>
    <s v="002"/>
    <x v="3"/>
    <s v="05"/>
    <x v="2"/>
    <s v="05360"/>
    <x v="10"/>
    <s v="002"/>
    <x v="1"/>
    <n v="1830.84"/>
    <n v="287.99993445631515"/>
  </r>
  <r>
    <s v="017"/>
    <x v="6"/>
    <s v="FM-30421"/>
    <x v="320"/>
    <x v="0"/>
    <n v="60"/>
    <s v="801-0023"/>
    <x v="23"/>
    <x v="16"/>
    <n v="750000"/>
    <s v="860023369"/>
    <x v="35"/>
    <s v="002"/>
    <x v="3"/>
    <s v="25"/>
    <x v="6"/>
    <s v="11001"/>
    <x v="1"/>
    <s v="001"/>
    <x v="0"/>
    <n v="1830.84"/>
    <n v="409.6480304122698"/>
  </r>
  <r>
    <s v="017"/>
    <x v="6"/>
    <s v="FM-30423"/>
    <x v="320"/>
    <x v="0"/>
    <n v="30"/>
    <s v="1100-0047"/>
    <x v="74"/>
    <x v="10"/>
    <n v="180000"/>
    <s v="830140132"/>
    <x v="47"/>
    <s v="005"/>
    <x v="13"/>
    <s v="25"/>
    <x v="6"/>
    <s v="11001"/>
    <x v="1"/>
    <s v="001"/>
    <x v="0"/>
    <n v="1830.84"/>
    <n v="98.315527298944744"/>
  </r>
  <r>
    <s v="022"/>
    <x v="5"/>
    <s v="FM-30418"/>
    <x v="320"/>
    <x v="0"/>
    <n v="60"/>
    <s v="1000-0001"/>
    <x v="56"/>
    <x v="8"/>
    <n v="150000"/>
    <s v="811043680"/>
    <x v="24"/>
    <s v="005"/>
    <x v="13"/>
    <s v="05"/>
    <x v="2"/>
    <s v="05001"/>
    <x v="4"/>
    <s v="001"/>
    <x v="0"/>
    <n v="1830.84"/>
    <n v="81.929606082453958"/>
  </r>
  <r>
    <s v="007"/>
    <x v="7"/>
    <s v="FM-30425"/>
    <x v="320"/>
    <x v="0"/>
    <n v="0"/>
    <s v="801-0181"/>
    <x v="44"/>
    <x v="4"/>
    <n v="753083.8"/>
    <s v="900489820"/>
    <x v="38"/>
    <s v="021"/>
    <x v="1"/>
    <s v="11"/>
    <x v="1"/>
    <s v="11001"/>
    <x v="1"/>
    <s v="001"/>
    <x v="0"/>
    <n v="1830.84"/>
    <n v="411.33239387385032"/>
  </r>
  <r>
    <s v="001"/>
    <x v="4"/>
    <s v="FM-30413"/>
    <x v="320"/>
    <x v="0"/>
    <n v="0"/>
    <s v="801-0019"/>
    <x v="50"/>
    <x v="18"/>
    <n v="150000"/>
    <s v="860071748"/>
    <x v="146"/>
    <s v="002"/>
    <x v="3"/>
    <s v="11"/>
    <x v="1"/>
    <s v="11001"/>
    <x v="1"/>
    <s v="001"/>
    <x v="0"/>
    <n v="1830.84"/>
    <n v="81.929606082453958"/>
  </r>
  <r>
    <s v="022"/>
    <x v="5"/>
    <s v="FM-30417"/>
    <x v="320"/>
    <x v="0"/>
    <n v="30"/>
    <s v="1000-0001"/>
    <x v="56"/>
    <x v="10"/>
    <n v="210000"/>
    <s v="900194046"/>
    <x v="74"/>
    <s v="005"/>
    <x v="13"/>
    <s v="05"/>
    <x v="2"/>
    <s v="05001"/>
    <x v="4"/>
    <s v="001"/>
    <x v="0"/>
    <n v="1830.84"/>
    <n v="114.70144851543554"/>
  </r>
  <r>
    <s v="022"/>
    <x v="5"/>
    <s v="FM-30417"/>
    <x v="320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830.84"/>
    <n v="116.0669419501431"/>
  </r>
  <r>
    <s v="017"/>
    <x v="6"/>
    <s v="FM-30414"/>
    <x v="320"/>
    <x v="0"/>
    <n v="0"/>
    <s v="801-0007"/>
    <x v="26"/>
    <x v="4"/>
    <n v="60000"/>
    <s v="79387798"/>
    <x v="106"/>
    <s v="002"/>
    <x v="3"/>
    <s v="11"/>
    <x v="1"/>
    <s v="11001"/>
    <x v="1"/>
    <s v="001"/>
    <x v="0"/>
    <n v="1830.84"/>
    <n v="32.771842432981586"/>
  </r>
  <r>
    <s v="017"/>
    <x v="6"/>
    <s v="FM-30426"/>
    <x v="320"/>
    <x v="0"/>
    <n v="30"/>
    <s v="801-0080"/>
    <x v="21"/>
    <x v="24"/>
    <n v="450000"/>
    <s v="900088597"/>
    <x v="155"/>
    <s v="002"/>
    <x v="3"/>
    <s v="11"/>
    <x v="1"/>
    <s v="11001"/>
    <x v="1"/>
    <s v="001"/>
    <x v="0"/>
    <n v="1830.84"/>
    <n v="245.78881824736189"/>
  </r>
  <r>
    <s v="014"/>
    <x v="3"/>
    <s v="FM-30412"/>
    <x v="320"/>
    <x v="0"/>
    <n v="0"/>
    <s v="900-0009"/>
    <x v="73"/>
    <x v="31"/>
    <n v="672800"/>
    <s v="800194203"/>
    <x v="99"/>
    <s v="002"/>
    <x v="3"/>
    <s v="05"/>
    <x v="2"/>
    <s v="05001"/>
    <x v="4"/>
    <s v="002"/>
    <x v="1"/>
    <n v="1830.84"/>
    <n v="367.48159314850017"/>
  </r>
  <r>
    <s v="017"/>
    <x v="6"/>
    <s v="FM-30414"/>
    <x v="320"/>
    <x v="0"/>
    <n v="0"/>
    <s v="801-0023"/>
    <x v="23"/>
    <x v="24"/>
    <n v="115000"/>
    <s v="79387798"/>
    <x v="106"/>
    <s v="002"/>
    <x v="3"/>
    <s v="11"/>
    <x v="1"/>
    <s v="11001"/>
    <x v="1"/>
    <s v="001"/>
    <x v="0"/>
    <n v="1830.84"/>
    <n v="62.812697996548039"/>
  </r>
  <r>
    <s v="017"/>
    <x v="6"/>
    <s v="FM-30422"/>
    <x v="320"/>
    <x v="0"/>
    <n v="90"/>
    <s v="801-0150"/>
    <x v="29"/>
    <x v="16"/>
    <n v="412500"/>
    <s v="19423947"/>
    <x v="130"/>
    <s v="002"/>
    <x v="3"/>
    <s v="11"/>
    <x v="1"/>
    <s v="11001"/>
    <x v="1"/>
    <s v="001"/>
    <x v="0"/>
    <n v="1830.84"/>
    <n v="225.30641672674838"/>
  </r>
  <r>
    <s v="005"/>
    <x v="0"/>
    <s v="FM-30419"/>
    <x v="320"/>
    <x v="0"/>
    <n v="60"/>
    <s v="801-0087"/>
    <x v="129"/>
    <x v="173"/>
    <n v="35847900"/>
    <s v="890300406"/>
    <x v="3"/>
    <s v="021"/>
    <x v="1"/>
    <s v="76"/>
    <x v="0"/>
    <s v="76892"/>
    <x v="2"/>
    <s v="001"/>
    <x v="0"/>
    <n v="1830.84"/>
    <n v="19580.028839221341"/>
  </r>
  <r>
    <s v="022"/>
    <x v="5"/>
    <s v="FM-30411"/>
    <x v="320"/>
    <x v="0"/>
    <n v="0"/>
    <s v="801-0303"/>
    <x v="54"/>
    <x v="8"/>
    <n v="187500"/>
    <s v="13256744"/>
    <x v="114"/>
    <s v="002"/>
    <x v="3"/>
    <s v="54"/>
    <x v="7"/>
    <s v="54001"/>
    <x v="15"/>
    <s v="002"/>
    <x v="1"/>
    <n v="1830.84"/>
    <n v="102.41200760306745"/>
  </r>
  <r>
    <s v="005"/>
    <x v="0"/>
    <s v="FM-30424"/>
    <x v="320"/>
    <x v="0"/>
    <n v="0"/>
    <s v="900-0009"/>
    <x v="73"/>
    <x v="16"/>
    <n v="800000"/>
    <s v="800045983"/>
    <x v="178"/>
    <s v="002"/>
    <x v="3"/>
    <s v="76"/>
    <x v="0"/>
    <s v="76892"/>
    <x v="2"/>
    <s v="002"/>
    <x v="1"/>
    <n v="1830.84"/>
    <n v="436.95789910642111"/>
  </r>
  <r>
    <s v="022"/>
    <x v="5"/>
    <s v="FM-30418"/>
    <x v="320"/>
    <x v="0"/>
    <n v="60"/>
    <s v="801-0186"/>
    <x v="37"/>
    <x v="8"/>
    <n v="237500"/>
    <s v="811043680"/>
    <x v="24"/>
    <s v="002"/>
    <x v="3"/>
    <s v="05"/>
    <x v="2"/>
    <s v="05001"/>
    <x v="4"/>
    <s v="001"/>
    <x v="0"/>
    <n v="1830.84"/>
    <n v="129.72187629721876"/>
  </r>
  <r>
    <s v="032"/>
    <x v="12"/>
    <s v="FM-30434"/>
    <x v="321"/>
    <x v="0"/>
    <n v="45"/>
    <s v="600-0010"/>
    <x v="10"/>
    <x v="9"/>
    <n v="4833416"/>
    <s v="860052601"/>
    <x v="2"/>
    <s v="101"/>
    <x v="2"/>
    <s v="11"/>
    <x v="1"/>
    <s v="11001"/>
    <x v="1"/>
    <s v="002"/>
    <x v="1"/>
    <n v="1833.7"/>
    <n v="2635.8815509625347"/>
  </r>
  <r>
    <s v="022"/>
    <x v="5"/>
    <s v="FM-30427"/>
    <x v="321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1833.7"/>
    <n v="283.57964770682224"/>
  </r>
  <r>
    <s v="005"/>
    <x v="0"/>
    <s v="FM-30431"/>
    <x v="321"/>
    <x v="0"/>
    <n v="60"/>
    <s v="600-0049"/>
    <x v="6"/>
    <x v="2"/>
    <n v="9168600"/>
    <s v="890310171"/>
    <x v="26"/>
    <s v="001"/>
    <x v="0"/>
    <s v="76"/>
    <x v="0"/>
    <s v="76892"/>
    <x v="2"/>
    <s v="002"/>
    <x v="1"/>
    <n v="1833.7"/>
    <n v="5000.0545345476357"/>
  </r>
  <r>
    <s v="017"/>
    <x v="6"/>
    <s v="FM-30436"/>
    <x v="321"/>
    <x v="0"/>
    <n v="0"/>
    <s v="1100-0047"/>
    <x v="74"/>
    <x v="28"/>
    <n v="210000"/>
    <s v="2941217"/>
    <x v="229"/>
    <s v="005"/>
    <x v="13"/>
    <s v="11"/>
    <x v="1"/>
    <s v="11001"/>
    <x v="1"/>
    <s v="001"/>
    <x v="0"/>
    <n v="1833.7"/>
    <n v="114.52255003544745"/>
  </r>
  <r>
    <s v="005"/>
    <x v="0"/>
    <s v="FM-30435"/>
    <x v="321"/>
    <x v="0"/>
    <n v="45"/>
    <s v="801-0098"/>
    <x v="22"/>
    <x v="18"/>
    <n v="233100"/>
    <s v="900376517"/>
    <x v="167"/>
    <s v="002"/>
    <x v="3"/>
    <s v="66"/>
    <x v="3"/>
    <s v="66170"/>
    <x v="5"/>
    <s v="001"/>
    <x v="0"/>
    <n v="1833.7"/>
    <n v="127.12003053934667"/>
  </r>
  <r>
    <s v="022"/>
    <x v="5"/>
    <s v="FM-30437"/>
    <x v="321"/>
    <x v="0"/>
    <n v="30"/>
    <s v="1100-0060"/>
    <x v="148"/>
    <x v="27"/>
    <n v="0"/>
    <s v="800082760"/>
    <x v="28"/>
    <s v="002"/>
    <x v="3"/>
    <s v="05"/>
    <x v="2"/>
    <s v="05360"/>
    <x v="10"/>
    <s v="001"/>
    <x v="0"/>
    <n v="1833.7"/>
    <n v="0"/>
  </r>
  <r>
    <s v="022"/>
    <x v="5"/>
    <s v="FM-30439"/>
    <x v="321"/>
    <x v="0"/>
    <n v="60"/>
    <s v="200-0004"/>
    <x v="14"/>
    <x v="10"/>
    <n v="360000"/>
    <s v="811005842"/>
    <x v="126"/>
    <s v="001"/>
    <x v="0"/>
    <s v="05"/>
    <x v="2"/>
    <s v="05001"/>
    <x v="4"/>
    <s v="001"/>
    <x v="0"/>
    <n v="1833.7"/>
    <n v="196.32437148933849"/>
  </r>
  <r>
    <s v="022"/>
    <x v="5"/>
    <s v="FM-30428"/>
    <x v="321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1833.7"/>
    <n v="283.57964770682224"/>
  </r>
  <r>
    <s v="014"/>
    <x v="3"/>
    <s v="FM-30429"/>
    <x v="321"/>
    <x v="0"/>
    <n v="60"/>
    <s v="600-0066"/>
    <x v="158"/>
    <x v="152"/>
    <n v="507018.05"/>
    <s v="890908649"/>
    <x v="5"/>
    <s v="001"/>
    <x v="0"/>
    <s v="05"/>
    <x v="2"/>
    <s v="05001"/>
    <x v="4"/>
    <s v="002"/>
    <x v="1"/>
    <n v="1833.7"/>
    <n v="276.5"/>
  </r>
  <r>
    <s v="017"/>
    <x v="6"/>
    <s v="FM-30432"/>
    <x v="321"/>
    <x v="0"/>
    <n v="60"/>
    <s v="801-0023"/>
    <x v="23"/>
    <x v="4"/>
    <n v="460000"/>
    <s v="800167666"/>
    <x v="78"/>
    <s v="002"/>
    <x v="3"/>
    <s v="11"/>
    <x v="1"/>
    <s v="11001"/>
    <x v="1"/>
    <s v="001"/>
    <x v="0"/>
    <n v="1833.7"/>
    <n v="250.85891912526586"/>
  </r>
  <r>
    <s v="001"/>
    <x v="4"/>
    <s v="FM-30433"/>
    <x v="321"/>
    <x v="0"/>
    <n v="30"/>
    <s v="801-0006"/>
    <x v="8"/>
    <x v="4"/>
    <n v="340000"/>
    <s v="900038620"/>
    <x v="20"/>
    <s v="002"/>
    <x v="3"/>
    <s v="11"/>
    <x v="1"/>
    <s v="11001"/>
    <x v="1"/>
    <s v="001"/>
    <x v="0"/>
    <n v="1833.7"/>
    <n v="185.41746196215303"/>
  </r>
  <r>
    <s v="014"/>
    <x v="3"/>
    <s v="FM-30440"/>
    <x v="321"/>
    <x v="0"/>
    <n v="30"/>
    <s v="900-0010"/>
    <x v="36"/>
    <x v="2"/>
    <n v="1100000"/>
    <s v="800203758"/>
    <x v="113"/>
    <s v="002"/>
    <x v="3"/>
    <s v="05"/>
    <x v="2"/>
    <s v="05631"/>
    <x v="21"/>
    <s v="002"/>
    <x v="1"/>
    <n v="1833.7"/>
    <n v="599.88002399520099"/>
  </r>
  <r>
    <s v="014"/>
    <x v="3"/>
    <s v="FM-30441"/>
    <x v="321"/>
    <x v="0"/>
    <n v="60"/>
    <s v="600-0033"/>
    <x v="30"/>
    <x v="9"/>
    <n v="17358876"/>
    <s v="890900652"/>
    <x v="9"/>
    <s v="101"/>
    <x v="2"/>
    <s v="05"/>
    <x v="2"/>
    <s v="05266"/>
    <x v="6"/>
    <s v="002"/>
    <x v="1"/>
    <n v="1833.7"/>
    <n v="9466.5845012815607"/>
  </r>
  <r>
    <s v="003"/>
    <x v="1"/>
    <s v="FB-26540"/>
    <x v="322"/>
    <x v="0"/>
    <n v="60"/>
    <s v="800-0068"/>
    <x v="104"/>
    <x v="1"/>
    <n v="49960690"/>
    <s v="860042141"/>
    <x v="61"/>
    <s v="021"/>
    <x v="1"/>
    <s v="11"/>
    <x v="1"/>
    <s v="11001"/>
    <x v="1"/>
    <s v="001"/>
    <x v="0"/>
    <n v="1828.79"/>
    <n v="27318.986871100566"/>
  </r>
  <r>
    <s v="017"/>
    <x v="6"/>
    <s v="FM-30442"/>
    <x v="322"/>
    <x v="0"/>
    <n v="30"/>
    <s v="801-0007"/>
    <x v="26"/>
    <x v="2"/>
    <n v="500000"/>
    <s v="4242874"/>
    <x v="52"/>
    <s v="002"/>
    <x v="3"/>
    <s v="11"/>
    <x v="1"/>
    <s v="11001"/>
    <x v="1"/>
    <s v="001"/>
    <x v="0"/>
    <n v="1828.79"/>
    <n v="273.40481958015954"/>
  </r>
  <r>
    <s v="003"/>
    <x v="1"/>
    <s v="FB-26539"/>
    <x v="322"/>
    <x v="0"/>
    <n v="60"/>
    <s v="800-0068"/>
    <x v="104"/>
    <x v="27"/>
    <n v="0"/>
    <s v="860042141"/>
    <x v="61"/>
    <s v="021"/>
    <x v="1"/>
    <s v="11"/>
    <x v="1"/>
    <s v="11001"/>
    <x v="1"/>
    <s v="001"/>
    <x v="0"/>
    <n v="1828.79"/>
    <n v="0"/>
  </r>
  <r>
    <s v="022"/>
    <x v="5"/>
    <s v="FM-30448"/>
    <x v="323"/>
    <x v="0"/>
    <n v="60"/>
    <s v="1000-0001"/>
    <x v="56"/>
    <x v="10"/>
    <n v="210000"/>
    <s v="800132442"/>
    <x v="18"/>
    <s v="005"/>
    <x v="13"/>
    <s v="05"/>
    <x v="2"/>
    <s v="05360"/>
    <x v="10"/>
    <s v="001"/>
    <x v="0"/>
    <n v="1825.83"/>
    <n v="115.01618442023629"/>
  </r>
  <r>
    <s v="005"/>
    <x v="0"/>
    <s v="FM-30451"/>
    <x v="323"/>
    <x v="0"/>
    <n v="60"/>
    <s v="801-0080"/>
    <x v="21"/>
    <x v="4"/>
    <n v="2310000"/>
    <s v="900328189"/>
    <x v="17"/>
    <s v="002"/>
    <x v="3"/>
    <s v="76"/>
    <x v="0"/>
    <s v="76001"/>
    <x v="0"/>
    <s v="001"/>
    <x v="0"/>
    <n v="1825.83"/>
    <n v="1265.1780286225992"/>
  </r>
  <r>
    <s v="007"/>
    <x v="7"/>
    <s v="FB-26541"/>
    <x v="323"/>
    <x v="0"/>
    <n v="60"/>
    <s v="801-0085"/>
    <x v="70"/>
    <x v="18"/>
    <n v="1132320"/>
    <s v="860031786"/>
    <x v="75"/>
    <s v="021"/>
    <x v="1"/>
    <s v="11"/>
    <x v="1"/>
    <s v="11001"/>
    <x v="1"/>
    <s v="001"/>
    <x v="0"/>
    <n v="1825.83"/>
    <n v="620.16726639391402"/>
  </r>
  <r>
    <s v="022"/>
    <x v="5"/>
    <s v="FM-30445"/>
    <x v="323"/>
    <x v="0"/>
    <n v="90"/>
    <s v="801-0080"/>
    <x v="21"/>
    <x v="174"/>
    <n v="175500"/>
    <s v="800009802"/>
    <x v="81"/>
    <s v="002"/>
    <x v="3"/>
    <s v="05"/>
    <x v="2"/>
    <s v="05380"/>
    <x v="3"/>
    <s v="001"/>
    <x v="0"/>
    <n v="1825.83"/>
    <n v="96.120668408340322"/>
  </r>
  <r>
    <s v="017"/>
    <x v="6"/>
    <s v="FB-26542"/>
    <x v="323"/>
    <x v="0"/>
    <n v="0"/>
    <s v="801-0097"/>
    <x v="67"/>
    <x v="8"/>
    <n v="172500"/>
    <s v="5654379"/>
    <x v="68"/>
    <s v="002"/>
    <x v="3"/>
    <s v="11"/>
    <x v="1"/>
    <s v="11001"/>
    <x v="1"/>
    <s v="001"/>
    <x v="0"/>
    <n v="1825.83"/>
    <n v="94.477580059479806"/>
  </r>
  <r>
    <s v="022"/>
    <x v="5"/>
    <s v="FM-30457"/>
    <x v="323"/>
    <x v="0"/>
    <n v="60"/>
    <s v="801-0080"/>
    <x v="21"/>
    <x v="17"/>
    <n v="300000"/>
    <s v="811043680"/>
    <x v="24"/>
    <s v="002"/>
    <x v="3"/>
    <s v="05"/>
    <x v="2"/>
    <s v="05001"/>
    <x v="4"/>
    <s v="001"/>
    <x v="0"/>
    <n v="1825.83"/>
    <n v="164.30883488605184"/>
  </r>
  <r>
    <s v="005"/>
    <x v="0"/>
    <s v="FM-30453"/>
    <x v="323"/>
    <x v="0"/>
    <n v="60"/>
    <s v="1000-0001"/>
    <x v="56"/>
    <x v="26"/>
    <n v="567000"/>
    <s v="805019865"/>
    <x v="62"/>
    <s v="005"/>
    <x v="13"/>
    <s v="76"/>
    <x v="0"/>
    <s v="76001"/>
    <x v="0"/>
    <s v="001"/>
    <x v="0"/>
    <n v="1825.83"/>
    <n v="310.54369793463798"/>
  </r>
  <r>
    <s v="017"/>
    <x v="6"/>
    <s v="FB-26542"/>
    <x v="323"/>
    <x v="0"/>
    <n v="0"/>
    <s v="1000-0001"/>
    <x v="56"/>
    <x v="6"/>
    <n v="100000"/>
    <s v="5654379"/>
    <x v="68"/>
    <s v="005"/>
    <x v="13"/>
    <s v="11"/>
    <x v="1"/>
    <s v="11001"/>
    <x v="1"/>
    <s v="001"/>
    <x v="0"/>
    <n v="1825.83"/>
    <n v="54.76961162868394"/>
  </r>
  <r>
    <s v="007"/>
    <x v="7"/>
    <s v="FM-30444"/>
    <x v="323"/>
    <x v="0"/>
    <n v="30"/>
    <s v="300-0004"/>
    <x v="43"/>
    <x v="8"/>
    <n v="2793520"/>
    <s v="900323957"/>
    <x v="36"/>
    <s v="024"/>
    <x v="10"/>
    <s v="05"/>
    <x v="2"/>
    <s v="05360"/>
    <x v="10"/>
    <s v="001"/>
    <x v="0"/>
    <n v="1825.83"/>
    <n v="1530.0000547696118"/>
  </r>
  <r>
    <s v="022"/>
    <x v="5"/>
    <s v="FM-30445"/>
    <x v="323"/>
    <x v="0"/>
    <n v="90"/>
    <s v="801-0080"/>
    <x v="21"/>
    <x v="175"/>
    <n v="199500"/>
    <s v="800009802"/>
    <x v="81"/>
    <s v="002"/>
    <x v="3"/>
    <s v="05"/>
    <x v="2"/>
    <s v="05380"/>
    <x v="3"/>
    <s v="001"/>
    <x v="0"/>
    <n v="1825.83"/>
    <n v="109.26537519922447"/>
  </r>
  <r>
    <s v="022"/>
    <x v="5"/>
    <s v="FM-30448"/>
    <x v="323"/>
    <x v="0"/>
    <n v="60"/>
    <s v="801-0303"/>
    <x v="54"/>
    <x v="8"/>
    <n v="217500"/>
    <s v="800132442"/>
    <x v="18"/>
    <s v="002"/>
    <x v="3"/>
    <s v="05"/>
    <x v="2"/>
    <s v="05360"/>
    <x v="10"/>
    <s v="001"/>
    <x v="0"/>
    <n v="1825.83"/>
    <n v="119.12390529238758"/>
  </r>
  <r>
    <s v="022"/>
    <x v="5"/>
    <s v="FM-30447"/>
    <x v="323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825.83"/>
    <n v="295.7559027948933"/>
  </r>
  <r>
    <s v="005"/>
    <x v="0"/>
    <s v="FM-30450"/>
    <x v="323"/>
    <x v="0"/>
    <n v="60"/>
    <s v="1000-0001"/>
    <x v="56"/>
    <x v="8"/>
    <n v="99750"/>
    <s v="805025495"/>
    <x v="138"/>
    <s v="005"/>
    <x v="13"/>
    <s v="76"/>
    <x v="0"/>
    <s v="76001"/>
    <x v="0"/>
    <s v="001"/>
    <x v="0"/>
    <n v="1825.83"/>
    <n v="54.632687599612233"/>
  </r>
  <r>
    <s v="001"/>
    <x v="4"/>
    <s v="FM-30456"/>
    <x v="323"/>
    <x v="0"/>
    <n v="30"/>
    <s v="801-0130"/>
    <x v="79"/>
    <x v="14"/>
    <n v="435000"/>
    <s v="860001965"/>
    <x v="94"/>
    <s v="002"/>
    <x v="3"/>
    <s v="25"/>
    <x v="6"/>
    <s v="11001"/>
    <x v="1"/>
    <s v="001"/>
    <x v="0"/>
    <n v="1825.83"/>
    <n v="238.24781058477515"/>
  </r>
  <r>
    <s v="007"/>
    <x v="7"/>
    <s v="FB-26541"/>
    <x v="323"/>
    <x v="0"/>
    <n v="60"/>
    <s v="801-0062"/>
    <x v="69"/>
    <x v="4"/>
    <n v="690441"/>
    <s v="860031786"/>
    <x v="75"/>
    <s v="021"/>
    <x v="1"/>
    <s v="11"/>
    <x v="1"/>
    <s v="11001"/>
    <x v="1"/>
    <s v="001"/>
    <x v="0"/>
    <n v="1825.83"/>
    <n v="378.1518542252017"/>
  </r>
  <r>
    <s v="017"/>
    <x v="6"/>
    <s v="FM-30455"/>
    <x v="323"/>
    <x v="0"/>
    <n v="30"/>
    <s v="700-0014"/>
    <x v="65"/>
    <x v="16"/>
    <n v="350000"/>
    <s v="900408540"/>
    <x v="96"/>
    <s v="002"/>
    <x v="3"/>
    <s v="11"/>
    <x v="1"/>
    <s v="11001"/>
    <x v="1"/>
    <s v="001"/>
    <x v="0"/>
    <n v="1825.83"/>
    <n v="191.69364070039381"/>
  </r>
  <r>
    <s v="017"/>
    <x v="6"/>
    <s v="FM-30452"/>
    <x v="323"/>
    <x v="0"/>
    <n v="30"/>
    <s v="801-0055"/>
    <x v="27"/>
    <x v="14"/>
    <n v="2250000"/>
    <s v="860514856"/>
    <x v="208"/>
    <s v="002"/>
    <x v="3"/>
    <s v="11"/>
    <x v="1"/>
    <s v="11001"/>
    <x v="1"/>
    <s v="001"/>
    <x v="0"/>
    <n v="1825.83"/>
    <n v="1232.3162616453887"/>
  </r>
  <r>
    <s v="017"/>
    <x v="6"/>
    <s v="FM-30454"/>
    <x v="323"/>
    <x v="0"/>
    <n v="0"/>
    <s v="801-0097"/>
    <x v="67"/>
    <x v="8"/>
    <n v="212500"/>
    <s v="900366684"/>
    <x v="168"/>
    <s v="002"/>
    <x v="3"/>
    <s v="11"/>
    <x v="1"/>
    <s v="11001"/>
    <x v="1"/>
    <s v="001"/>
    <x v="0"/>
    <n v="1825.83"/>
    <n v="116.38542471095337"/>
  </r>
  <r>
    <s v="014"/>
    <x v="3"/>
    <s v="FM-30443"/>
    <x v="323"/>
    <x v="0"/>
    <n v="30"/>
    <s v="900-0010"/>
    <x v="36"/>
    <x v="7"/>
    <n v="550000"/>
    <s v="800203758"/>
    <x v="113"/>
    <s v="002"/>
    <x v="3"/>
    <s v="05"/>
    <x v="2"/>
    <s v="05631"/>
    <x v="21"/>
    <s v="002"/>
    <x v="1"/>
    <n v="1825.83"/>
    <n v="301.23286395776171"/>
  </r>
  <r>
    <s v="022"/>
    <x v="5"/>
    <s v="FM-30458"/>
    <x v="324"/>
    <x v="0"/>
    <n v="60"/>
    <s v="801-106"/>
    <x v="123"/>
    <x v="9"/>
    <n v="3288000"/>
    <s v="890900308"/>
    <x v="50"/>
    <s v="002"/>
    <x v="3"/>
    <s v="05"/>
    <x v="2"/>
    <s v="05088"/>
    <x v="12"/>
    <s v="001"/>
    <x v="0"/>
    <n v="1836.34"/>
    <n v="1790.5180957774705"/>
  </r>
  <r>
    <s v="022"/>
    <x v="5"/>
    <s v="FM-30460"/>
    <x v="324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836.34"/>
    <n v="294.06319091235827"/>
  </r>
  <r>
    <s v="001"/>
    <x v="4"/>
    <s v="FM-30466"/>
    <x v="324"/>
    <x v="0"/>
    <n v="30"/>
    <s v="801-0006"/>
    <x v="8"/>
    <x v="9"/>
    <n v="3800000"/>
    <s v="860000452"/>
    <x v="7"/>
    <s v="002"/>
    <x v="3"/>
    <s v="11"/>
    <x v="1"/>
    <s v="11001"/>
    <x v="1"/>
    <s v="001"/>
    <x v="0"/>
    <n v="1836.34"/>
    <n v="2069.3335656795584"/>
  </r>
  <r>
    <s v="032"/>
    <x v="12"/>
    <s v="FM-30471"/>
    <x v="324"/>
    <x v="0"/>
    <n v="30"/>
    <s v="900-0005"/>
    <x v="100"/>
    <x v="42"/>
    <n v="1057873.05"/>
    <s v="830075451"/>
    <x v="160"/>
    <s v="002"/>
    <x v="3"/>
    <s v="11"/>
    <x v="1"/>
    <s v="11001"/>
    <x v="1"/>
    <s v="002"/>
    <x v="1"/>
    <n v="1836.34"/>
    <n v="576.07689752442366"/>
  </r>
  <r>
    <s v="022"/>
    <x v="5"/>
    <s v="FM-30463"/>
    <x v="324"/>
    <x v="0"/>
    <n v="60"/>
    <s v="801-0072"/>
    <x v="48"/>
    <x v="23"/>
    <n v="4416000"/>
    <s v="860527447"/>
    <x v="44"/>
    <s v="010"/>
    <x v="12"/>
    <s v="05"/>
    <x v="2"/>
    <s v="05360"/>
    <x v="10"/>
    <s v="001"/>
    <x v="0"/>
    <n v="1836.34"/>
    <n v="2404.7834279055078"/>
  </r>
  <r>
    <s v="022"/>
    <x v="5"/>
    <s v="FM-30462"/>
    <x v="324"/>
    <x v="0"/>
    <n v="45"/>
    <s v="801-0030"/>
    <x v="96"/>
    <x v="18"/>
    <n v="798807.9"/>
    <s v="13460191"/>
    <x v="132"/>
    <s v="002"/>
    <x v="3"/>
    <s v="54"/>
    <x v="7"/>
    <s v="54001"/>
    <x v="15"/>
    <s v="001"/>
    <x v="0"/>
    <n v="1836.34"/>
    <n v="435.00000000000006"/>
  </r>
  <r>
    <s v="022"/>
    <x v="5"/>
    <s v="FM-30459"/>
    <x v="324"/>
    <x v="0"/>
    <n v="60"/>
    <s v="801-0003"/>
    <x v="157"/>
    <x v="0"/>
    <n v="1350000"/>
    <s v="890920043-3"/>
    <x v="197"/>
    <s v="002"/>
    <x v="3"/>
    <s v="05"/>
    <x v="2"/>
    <s v="05001"/>
    <x v="4"/>
    <s v="001"/>
    <x v="0"/>
    <n v="1836.34"/>
    <n v="735.15797728089569"/>
  </r>
  <r>
    <s v="001"/>
    <x v="4"/>
    <s v="FM-30465"/>
    <x v="324"/>
    <x v="0"/>
    <n v="60"/>
    <s v="801-0208"/>
    <x v="95"/>
    <x v="49"/>
    <n v="2051904"/>
    <s v="860525814"/>
    <x v="129"/>
    <s v="001"/>
    <x v="0"/>
    <s v="11"/>
    <x v="1"/>
    <s v="11001"/>
    <x v="1"/>
    <s v="001"/>
    <x v="0"/>
    <n v="1836.34"/>
    <n v="1117.3878475663548"/>
  </r>
  <r>
    <s v="022"/>
    <x v="5"/>
    <s v="FM-30461"/>
    <x v="324"/>
    <x v="0"/>
    <n v="60"/>
    <s v="801-0223"/>
    <x v="77"/>
    <x v="43"/>
    <n v="102835.04"/>
    <s v="811043680"/>
    <x v="24"/>
    <s v="002"/>
    <x v="3"/>
    <s v="05"/>
    <x v="2"/>
    <s v="05001"/>
    <x v="4"/>
    <s v="001"/>
    <x v="0"/>
    <n v="1836.34"/>
    <n v="56"/>
  </r>
  <r>
    <s v="022"/>
    <x v="5"/>
    <s v="FM-30458"/>
    <x v="324"/>
    <x v="0"/>
    <n v="60"/>
    <s v="801-108"/>
    <x v="122"/>
    <x v="9"/>
    <n v="644000"/>
    <s v="890900308"/>
    <x v="50"/>
    <s v="002"/>
    <x v="3"/>
    <s v="05"/>
    <x v="2"/>
    <s v="05088"/>
    <x v="12"/>
    <s v="001"/>
    <x v="0"/>
    <n v="1836.34"/>
    <n v="350.69758323621988"/>
  </r>
  <r>
    <s v="017"/>
    <x v="6"/>
    <s v="FM-30469"/>
    <x v="324"/>
    <x v="0"/>
    <n v="0"/>
    <s v="1100-00096"/>
    <x v="131"/>
    <x v="18"/>
    <n v="195000"/>
    <s v="79387798"/>
    <x v="106"/>
    <s v="007"/>
    <x v="6"/>
    <s v="11"/>
    <x v="1"/>
    <s v="11001"/>
    <x v="1"/>
    <s v="001"/>
    <x v="0"/>
    <n v="1836.34"/>
    <n v="106.1894856072405"/>
  </r>
  <r>
    <s v="005"/>
    <x v="0"/>
    <s v="FM-30467"/>
    <x v="324"/>
    <x v="0"/>
    <n v="60"/>
    <s v="1100-00096"/>
    <x v="131"/>
    <x v="8"/>
    <n v="183750"/>
    <s v="805019865"/>
    <x v="62"/>
    <s v="007"/>
    <x v="6"/>
    <s v="76"/>
    <x v="0"/>
    <s v="76001"/>
    <x v="0"/>
    <s v="001"/>
    <x v="0"/>
    <n v="1836.34"/>
    <n v="100.06316912989969"/>
  </r>
  <r>
    <s v="032"/>
    <x v="12"/>
    <s v="FM-30468"/>
    <x v="324"/>
    <x v="0"/>
    <n v="60"/>
    <s v="900-0012"/>
    <x v="52"/>
    <x v="16"/>
    <n v="1208311.5"/>
    <s v="830078524"/>
    <x v="153"/>
    <s v="002"/>
    <x v="3"/>
    <s v="25"/>
    <x v="6"/>
    <s v="11001"/>
    <x v="1"/>
    <s v="002"/>
    <x v="1"/>
    <n v="1836.34"/>
    <n v="657.99988019647776"/>
  </r>
  <r>
    <s v="003"/>
    <x v="1"/>
    <s v="FM-30478"/>
    <x v="325"/>
    <x v="0"/>
    <n v="30"/>
    <s v="801-0065"/>
    <x v="28"/>
    <x v="1"/>
    <n v="4222520"/>
    <s v="860000135"/>
    <x v="1"/>
    <s v="027"/>
    <x v="7"/>
    <s v="11"/>
    <x v="1"/>
    <s v="11001"/>
    <x v="1"/>
    <s v="001"/>
    <x v="0"/>
    <n v="1835.88"/>
    <n v="2299.9978212083579"/>
  </r>
  <r>
    <s v="014"/>
    <x v="3"/>
    <s v="FM-30476"/>
    <x v="325"/>
    <x v="0"/>
    <n v="60"/>
    <s v="900-0004"/>
    <x v="34"/>
    <x v="15"/>
    <n v="382505.55"/>
    <s v="811010411"/>
    <x v="55"/>
    <s v="002"/>
    <x v="3"/>
    <s v="05"/>
    <x v="2"/>
    <s v="05360"/>
    <x v="10"/>
    <s v="002"/>
    <x v="1"/>
    <n v="1835.88"/>
    <n v="208.34997385450026"/>
  </r>
  <r>
    <s v="005"/>
    <x v="0"/>
    <s v="FM-30479"/>
    <x v="325"/>
    <x v="0"/>
    <n v="60"/>
    <s v="900-0007"/>
    <x v="18"/>
    <x v="26"/>
    <n v="2421158.4"/>
    <s v="890310171"/>
    <x v="26"/>
    <s v="002"/>
    <x v="3"/>
    <s v="76"/>
    <x v="0"/>
    <s v="76892"/>
    <x v="2"/>
    <s v="002"/>
    <x v="1"/>
    <n v="1835.88"/>
    <n v="1318.7999215635007"/>
  </r>
  <r>
    <s v="017"/>
    <x v="6"/>
    <s v="FM-30481"/>
    <x v="325"/>
    <x v="0"/>
    <n v="90"/>
    <s v="1100-0045"/>
    <x v="97"/>
    <x v="2"/>
    <n v="1080000"/>
    <s v="19423947"/>
    <x v="130"/>
    <s v="007"/>
    <x v="6"/>
    <s v="11"/>
    <x v="1"/>
    <s v="11001"/>
    <x v="1"/>
    <s v="001"/>
    <x v="0"/>
    <n v="1835.88"/>
    <n v="588.27374338192033"/>
  </r>
  <r>
    <s v="014"/>
    <x v="3"/>
    <s v="FM-30475"/>
    <x v="325"/>
    <x v="0"/>
    <n v="30"/>
    <s v="900-0004"/>
    <x v="34"/>
    <x v="18"/>
    <n v="765011.1"/>
    <s v="811023351"/>
    <x v="25"/>
    <s v="002"/>
    <x v="3"/>
    <s v="05"/>
    <x v="2"/>
    <s v="05360"/>
    <x v="10"/>
    <s v="002"/>
    <x v="1"/>
    <n v="1835.88"/>
    <n v="416.69994770900053"/>
  </r>
  <r>
    <s v="007"/>
    <x v="7"/>
    <s v="FB-26545"/>
    <x v="325"/>
    <x v="0"/>
    <n v="0"/>
    <s v="300-0004"/>
    <x v="43"/>
    <x v="17"/>
    <n v="346981.32"/>
    <s v="9529649"/>
    <x v="188"/>
    <s v="024"/>
    <x v="10"/>
    <s v="11"/>
    <x v="1"/>
    <s v="11001"/>
    <x v="1"/>
    <s v="001"/>
    <x v="0"/>
    <n v="1835.88"/>
    <n v="189"/>
  </r>
  <r>
    <s v="022"/>
    <x v="5"/>
    <s v="FM-30482"/>
    <x v="325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1835.88"/>
    <n v="283.24291348018386"/>
  </r>
  <r>
    <s v="014"/>
    <x v="3"/>
    <s v="FM-30483"/>
    <x v="325"/>
    <x v="0"/>
    <n v="30"/>
    <s v="900-0009"/>
    <x v="73"/>
    <x v="7"/>
    <n v="1762445"/>
    <s v="900117734"/>
    <x v="85"/>
    <s v="002"/>
    <x v="3"/>
    <s v="05"/>
    <x v="2"/>
    <s v="05615"/>
    <x v="18"/>
    <s v="002"/>
    <x v="1"/>
    <n v="1835.88"/>
    <n v="960.00010893958211"/>
  </r>
  <r>
    <s v="003"/>
    <x v="1"/>
    <s v="FM-30478"/>
    <x v="325"/>
    <x v="0"/>
    <n v="30"/>
    <s v="801-0069"/>
    <x v="1"/>
    <x v="163"/>
    <n v="52139000"/>
    <s v="860000135"/>
    <x v="1"/>
    <s v="021"/>
    <x v="1"/>
    <s v="11"/>
    <x v="1"/>
    <s v="11001"/>
    <x v="1"/>
    <s v="001"/>
    <x v="0"/>
    <n v="1835.88"/>
    <n v="28400.004357583282"/>
  </r>
  <r>
    <s v="014"/>
    <x v="3"/>
    <s v="FM-30472"/>
    <x v="325"/>
    <x v="0"/>
    <n v="0"/>
    <s v="900-0002"/>
    <x v="82"/>
    <x v="4"/>
    <n v="290000"/>
    <s v="70569440"/>
    <x v="204"/>
    <s v="002"/>
    <x v="3"/>
    <s v="05"/>
    <x v="2"/>
    <s v="05001"/>
    <x v="4"/>
    <s v="002"/>
    <x v="1"/>
    <n v="1835.88"/>
    <n v="157.96239405625639"/>
  </r>
  <r>
    <s v="022"/>
    <x v="5"/>
    <s v="FM-30473"/>
    <x v="325"/>
    <x v="0"/>
    <n v="30"/>
    <s v="801-0010"/>
    <x v="115"/>
    <x v="16"/>
    <n v="165000"/>
    <s v="811023874"/>
    <x v="220"/>
    <s v="002"/>
    <x v="3"/>
    <s v="05"/>
    <x v="2"/>
    <s v="05001"/>
    <x v="4"/>
    <s v="001"/>
    <x v="0"/>
    <n v="1835.88"/>
    <n v="89.875155238904497"/>
  </r>
  <r>
    <s v="014"/>
    <x v="3"/>
    <s v="FM-30476"/>
    <x v="325"/>
    <x v="0"/>
    <n v="60"/>
    <s v="900-0007"/>
    <x v="18"/>
    <x v="18"/>
    <n v="601434.30000000005"/>
    <s v="811010411"/>
    <x v="55"/>
    <s v="002"/>
    <x v="3"/>
    <s v="05"/>
    <x v="2"/>
    <s v="05360"/>
    <x v="10"/>
    <s v="002"/>
    <x v="1"/>
    <n v="1835.88"/>
    <n v="327.60000653637491"/>
  </r>
  <r>
    <s v="022"/>
    <x v="5"/>
    <s v="FM-30484"/>
    <x v="325"/>
    <x v="0"/>
    <n v="30"/>
    <s v="801-0003"/>
    <x v="157"/>
    <x v="26"/>
    <n v="216000"/>
    <s v="900128189"/>
    <x v="11"/>
    <s v="002"/>
    <x v="3"/>
    <s v="05"/>
    <x v="2"/>
    <s v="05001"/>
    <x v="4"/>
    <s v="001"/>
    <x v="0"/>
    <n v="1835.88"/>
    <n v="117.65474867638407"/>
  </r>
  <r>
    <s v="017"/>
    <x v="6"/>
    <s v="FM-30481"/>
    <x v="325"/>
    <x v="0"/>
    <n v="90"/>
    <s v="801-0150"/>
    <x v="29"/>
    <x v="7"/>
    <n v="825000"/>
    <s v="19423947"/>
    <x v="130"/>
    <s v="002"/>
    <x v="3"/>
    <s v="11"/>
    <x v="1"/>
    <s v="11001"/>
    <x v="1"/>
    <s v="001"/>
    <x v="0"/>
    <n v="1835.88"/>
    <n v="449.37577619452247"/>
  </r>
  <r>
    <s v="017"/>
    <x v="6"/>
    <s v="FM-30485"/>
    <x v="325"/>
    <x v="0"/>
    <n v="60"/>
    <s v="801-0007"/>
    <x v="26"/>
    <x v="28"/>
    <n v="210000"/>
    <s v="900210274"/>
    <x v="19"/>
    <s v="002"/>
    <x v="3"/>
    <s v="11"/>
    <x v="1"/>
    <s v="11001"/>
    <x v="1"/>
    <s v="001"/>
    <x v="0"/>
    <n v="1835.88"/>
    <n v="114.38656121315118"/>
  </r>
  <r>
    <s v="017"/>
    <x v="6"/>
    <s v="FM-30486"/>
    <x v="325"/>
    <x v="0"/>
    <n v="60"/>
    <s v="801-0007"/>
    <x v="26"/>
    <x v="16"/>
    <n v="275000"/>
    <s v="860023369"/>
    <x v="35"/>
    <s v="002"/>
    <x v="3"/>
    <s v="25"/>
    <x v="6"/>
    <s v="11001"/>
    <x v="1"/>
    <s v="001"/>
    <x v="0"/>
    <n v="1835.88"/>
    <n v="149.79192539817416"/>
  </r>
  <r>
    <s v="022"/>
    <x v="5"/>
    <s v="FM-30474"/>
    <x v="325"/>
    <x v="0"/>
    <n v="30"/>
    <s v="801-0081"/>
    <x v="180"/>
    <x v="4"/>
    <n v="190000"/>
    <s v="900128189"/>
    <x v="11"/>
    <s v="002"/>
    <x v="3"/>
    <s v="05"/>
    <x v="2"/>
    <s v="05001"/>
    <x v="4"/>
    <s v="001"/>
    <x v="0"/>
    <n v="1835.88"/>
    <n v="103.49260300237488"/>
  </r>
  <r>
    <s v="017"/>
    <x v="6"/>
    <s v="FM-30481"/>
    <x v="325"/>
    <x v="0"/>
    <n v="90"/>
    <s v="700-0014"/>
    <x v="65"/>
    <x v="7"/>
    <n v="800000"/>
    <s v="19423947"/>
    <x v="130"/>
    <s v="002"/>
    <x v="3"/>
    <s v="11"/>
    <x v="1"/>
    <s v="11001"/>
    <x v="1"/>
    <s v="001"/>
    <x v="0"/>
    <n v="1835.88"/>
    <n v="435.75832843105212"/>
  </r>
  <r>
    <s v="014"/>
    <x v="3"/>
    <s v="FM-30475"/>
    <x v="325"/>
    <x v="0"/>
    <n v="30"/>
    <s v="900-0003"/>
    <x v="35"/>
    <x v="18"/>
    <n v="831653.7"/>
    <s v="811023351"/>
    <x v="25"/>
    <s v="002"/>
    <x v="3"/>
    <s v="05"/>
    <x v="2"/>
    <s v="05360"/>
    <x v="10"/>
    <s v="002"/>
    <x v="1"/>
    <n v="1835.88"/>
    <n v="453.00003268187459"/>
  </r>
  <r>
    <s v="014"/>
    <x v="3"/>
    <s v="FM-30487"/>
    <x v="326"/>
    <x v="0"/>
    <n v="60"/>
    <s v="600-0045"/>
    <x v="5"/>
    <x v="2"/>
    <n v="10439094"/>
    <s v="890917295"/>
    <x v="4"/>
    <s v="001"/>
    <x v="0"/>
    <s v="05"/>
    <x v="2"/>
    <s v="05380"/>
    <x v="3"/>
    <s v="002"/>
    <x v="1"/>
    <n v="1831.42"/>
    <n v="5700"/>
  </r>
  <r>
    <s v="022"/>
    <x v="5"/>
    <s v="FM-30492"/>
    <x v="326"/>
    <x v="0"/>
    <n v="30"/>
    <s v="1000-0001"/>
    <x v="56"/>
    <x v="10"/>
    <n v="210000"/>
    <s v="900194046"/>
    <x v="74"/>
    <s v="005"/>
    <x v="13"/>
    <s v="05"/>
    <x v="2"/>
    <s v="05001"/>
    <x v="4"/>
    <s v="001"/>
    <x v="0"/>
    <n v="1831.42"/>
    <n v="114.66512323770625"/>
  </r>
  <r>
    <s v="007"/>
    <x v="7"/>
    <s v="FM-30493"/>
    <x v="326"/>
    <x v="0"/>
    <n v="60"/>
    <s v="700-0035"/>
    <x v="39"/>
    <x v="29"/>
    <n v="675180"/>
    <s v="860047671"/>
    <x v="53"/>
    <s v="004"/>
    <x v="8"/>
    <s v="11"/>
    <x v="1"/>
    <s v="11001"/>
    <x v="1"/>
    <s v="002"/>
    <x v="1"/>
    <n v="1831.42"/>
    <n v="368.66475194111672"/>
  </r>
  <r>
    <s v="014"/>
    <x v="3"/>
    <s v="FM-30488"/>
    <x v="326"/>
    <x v="0"/>
    <n v="0"/>
    <s v="900-0012"/>
    <x v="52"/>
    <x v="4"/>
    <n v="473420"/>
    <s v="800194203"/>
    <x v="99"/>
    <s v="002"/>
    <x v="3"/>
    <s v="05"/>
    <x v="2"/>
    <s v="05001"/>
    <x v="4"/>
    <s v="002"/>
    <x v="1"/>
    <n v="1831.42"/>
    <n v="258.49886972949952"/>
  </r>
  <r>
    <s v="001"/>
    <x v="4"/>
    <s v="FM-30496"/>
    <x v="326"/>
    <x v="0"/>
    <n v="60"/>
    <s v="801-0208"/>
    <x v="95"/>
    <x v="2"/>
    <n v="688586"/>
    <s v="860525814"/>
    <x v="129"/>
    <s v="001"/>
    <x v="0"/>
    <s v="11"/>
    <x v="1"/>
    <s v="11001"/>
    <x v="1"/>
    <s v="001"/>
    <x v="0"/>
    <n v="1831.42"/>
    <n v="375.98475499885336"/>
  </r>
  <r>
    <s v="014"/>
    <x v="3"/>
    <s v="FM-30494"/>
    <x v="326"/>
    <x v="0"/>
    <n v="60"/>
    <s v="700-0035"/>
    <x v="39"/>
    <x v="52"/>
    <n v="4344671.04"/>
    <s v="890900148"/>
    <x v="156"/>
    <s v="004"/>
    <x v="8"/>
    <s v="05"/>
    <x v="2"/>
    <s v="05001"/>
    <x v="4"/>
    <s v="002"/>
    <x v="1"/>
    <n v="1831.42"/>
    <n v="2372.2963820423497"/>
  </r>
  <r>
    <s v="005"/>
    <x v="0"/>
    <s v="FM-30490"/>
    <x v="326"/>
    <x v="0"/>
    <n v="30"/>
    <s v="700-0333"/>
    <x v="87"/>
    <x v="8"/>
    <n v="380000"/>
    <s v="10109050"/>
    <x v="133"/>
    <s v="011"/>
    <x v="16"/>
    <s v="66"/>
    <x v="3"/>
    <s v="66170"/>
    <x v="5"/>
    <s v="001"/>
    <x v="0"/>
    <n v="1831.42"/>
    <n v="207.48927062061131"/>
  </r>
  <r>
    <s v="005"/>
    <x v="0"/>
    <s v="FM-30491"/>
    <x v="326"/>
    <x v="0"/>
    <n v="60"/>
    <s v="801-0080"/>
    <x v="21"/>
    <x v="24"/>
    <n v="577500"/>
    <s v="805025495"/>
    <x v="138"/>
    <s v="002"/>
    <x v="3"/>
    <s v="76"/>
    <x v="0"/>
    <s v="76001"/>
    <x v="0"/>
    <s v="001"/>
    <x v="0"/>
    <n v="1831.42"/>
    <n v="315.3290889036922"/>
  </r>
  <r>
    <s v="032"/>
    <x v="12"/>
    <s v="FM-30497"/>
    <x v="326"/>
    <x v="0"/>
    <n v="60"/>
    <s v="900-0012"/>
    <x v="52"/>
    <x v="4"/>
    <n v="483443.20000000001"/>
    <s v="830078524"/>
    <x v="153"/>
    <s v="002"/>
    <x v="3"/>
    <s v="25"/>
    <x v="6"/>
    <s v="11001"/>
    <x v="1"/>
    <s v="002"/>
    <x v="1"/>
    <n v="1831.42"/>
    <n v="263.9717814591956"/>
  </r>
  <r>
    <s v="014"/>
    <x v="3"/>
    <s v="FM-30489"/>
    <x v="326"/>
    <x v="0"/>
    <n v="60"/>
    <s v="900-0007"/>
    <x v="18"/>
    <x v="18"/>
    <n v="601434.30000000005"/>
    <s v="811010411"/>
    <x v="55"/>
    <s v="002"/>
    <x v="3"/>
    <s v="05"/>
    <x v="2"/>
    <s v="05360"/>
    <x v="10"/>
    <s v="002"/>
    <x v="1"/>
    <n v="1831.42"/>
    <n v="328.39780061373142"/>
  </r>
  <r>
    <s v="017"/>
    <x v="6"/>
    <s v="FM-30495"/>
    <x v="326"/>
    <x v="0"/>
    <n v="30"/>
    <s v="1000-0001"/>
    <x v="56"/>
    <x v="8"/>
    <n v="200000"/>
    <s v="900429449"/>
    <x v="86"/>
    <s v="005"/>
    <x v="13"/>
    <s v="11"/>
    <x v="1"/>
    <s v="11001"/>
    <x v="1"/>
    <s v="001"/>
    <x v="0"/>
    <n v="1831.42"/>
    <n v="109.20487927400596"/>
  </r>
  <r>
    <s v="017"/>
    <x v="6"/>
    <s v="FM-30499"/>
    <x v="326"/>
    <x v="0"/>
    <n v="30"/>
    <s v="1100-00096"/>
    <x v="131"/>
    <x v="14"/>
    <n v="885000"/>
    <s v="860516806"/>
    <x v="37"/>
    <s v="007"/>
    <x v="6"/>
    <s v="25"/>
    <x v="6"/>
    <s v="11001"/>
    <x v="1"/>
    <s v="001"/>
    <x v="0"/>
    <n v="1831.42"/>
    <n v="483.23159078747636"/>
  </r>
  <r>
    <s v="017"/>
    <x v="6"/>
    <s v="FM-30515"/>
    <x v="327"/>
    <x v="0"/>
    <n v="90"/>
    <s v="1100-00096"/>
    <x v="131"/>
    <x v="7"/>
    <n v="650000"/>
    <s v="19423947"/>
    <x v="130"/>
    <s v="007"/>
    <x v="6"/>
    <s v="11"/>
    <x v="1"/>
    <s v="11001"/>
    <x v="1"/>
    <s v="001"/>
    <x v="0"/>
    <n v="1827.13"/>
    <n v="355.74918040861894"/>
  </r>
  <r>
    <s v="022"/>
    <x v="5"/>
    <s v="FM-30505"/>
    <x v="327"/>
    <x v="0"/>
    <n v="90"/>
    <s v="801-0006"/>
    <x v="8"/>
    <x v="31"/>
    <n v="380000"/>
    <s v="811011232"/>
    <x v="214"/>
    <s v="002"/>
    <x v="3"/>
    <s v="05"/>
    <x v="2"/>
    <s v="05001"/>
    <x v="4"/>
    <s v="001"/>
    <x v="0"/>
    <n v="1827.13"/>
    <n v="207.97644393119262"/>
  </r>
  <r>
    <s v="017"/>
    <x v="6"/>
    <s v="FM-30513"/>
    <x v="327"/>
    <x v="0"/>
    <n v="30"/>
    <s v="1100-00096"/>
    <x v="131"/>
    <x v="18"/>
    <n v="195000"/>
    <s v="830140132"/>
    <x v="47"/>
    <s v="007"/>
    <x v="6"/>
    <s v="25"/>
    <x v="6"/>
    <s v="11001"/>
    <x v="1"/>
    <s v="001"/>
    <x v="0"/>
    <n v="1827.13"/>
    <n v="106.72475412258569"/>
  </r>
  <r>
    <s v="032"/>
    <x v="12"/>
    <s v="FM-30516"/>
    <x v="327"/>
    <x v="0"/>
    <n v="0"/>
    <s v="600-0010"/>
    <x v="10"/>
    <x v="2"/>
    <n v="2521440"/>
    <s v="830086890"/>
    <x v="67"/>
    <s v="101"/>
    <x v="2"/>
    <s v="11"/>
    <x v="1"/>
    <s v="11001"/>
    <x v="1"/>
    <s v="002"/>
    <x v="1"/>
    <n v="1827.13"/>
    <n v="1380.0003283838587"/>
  </r>
  <r>
    <s v="022"/>
    <x v="5"/>
    <s v="FM-30511"/>
    <x v="327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827.13"/>
    <n v="216.73334683355864"/>
  </r>
  <r>
    <s v="022"/>
    <x v="5"/>
    <s v="FM-30510"/>
    <x v="327"/>
    <x v="0"/>
    <n v="90"/>
    <s v="801-0079"/>
    <x v="134"/>
    <x v="8"/>
    <n v="162500"/>
    <s v="811011232"/>
    <x v="214"/>
    <s v="002"/>
    <x v="3"/>
    <s v="05"/>
    <x v="2"/>
    <s v="05001"/>
    <x v="4"/>
    <s v="001"/>
    <x v="0"/>
    <n v="1827.13"/>
    <n v="88.937295102154735"/>
  </r>
  <r>
    <s v="022"/>
    <x v="5"/>
    <s v="FM-30500"/>
    <x v="327"/>
    <x v="0"/>
    <n v="0"/>
    <s v="200-0047"/>
    <x v="140"/>
    <x v="8"/>
    <n v="132500"/>
    <s v="98584936"/>
    <x v="6"/>
    <s v="001"/>
    <x v="0"/>
    <s v="05"/>
    <x v="2"/>
    <s v="05001"/>
    <x v="4"/>
    <s v="001"/>
    <x v="0"/>
    <n v="1827.13"/>
    <n v="72.518102160218476"/>
  </r>
  <r>
    <s v="017"/>
    <x v="6"/>
    <s v="FM-30507"/>
    <x v="327"/>
    <x v="0"/>
    <n v="30"/>
    <s v="801-0150"/>
    <x v="29"/>
    <x v="7"/>
    <n v="950000"/>
    <s v="900449158"/>
    <x v="22"/>
    <s v="002"/>
    <x v="3"/>
    <s v="11"/>
    <x v="1"/>
    <s v="11001"/>
    <x v="1"/>
    <s v="001"/>
    <x v="0"/>
    <n v="1827.13"/>
    <n v="519.94110982798156"/>
  </r>
  <r>
    <s v="027"/>
    <x v="10"/>
    <s v="FM-30502"/>
    <x v="327"/>
    <x v="0"/>
    <n v="60"/>
    <s v="600-0095"/>
    <x v="92"/>
    <x v="2"/>
    <n v="9989064"/>
    <s v="800087795"/>
    <x v="104"/>
    <s v="101"/>
    <x v="2"/>
    <s v="08"/>
    <x v="8"/>
    <s v="08758"/>
    <x v="19"/>
    <s v="002"/>
    <x v="1"/>
    <n v="1827.13"/>
    <n v="5467.0789708449856"/>
  </r>
  <r>
    <s v="017"/>
    <x v="6"/>
    <s v="FM-30507"/>
    <x v="327"/>
    <x v="0"/>
    <n v="30"/>
    <s v="1100-00096"/>
    <x v="131"/>
    <x v="15"/>
    <n v="97500"/>
    <s v="900449158"/>
    <x v="22"/>
    <s v="007"/>
    <x v="6"/>
    <s v="11"/>
    <x v="1"/>
    <s v="11001"/>
    <x v="1"/>
    <s v="001"/>
    <x v="0"/>
    <n v="1827.13"/>
    <n v="53.362377061292847"/>
  </r>
  <r>
    <s v="022"/>
    <x v="5"/>
    <s v="FM-30511"/>
    <x v="327"/>
    <x v="0"/>
    <n v="60"/>
    <s v="801-0303"/>
    <x v="54"/>
    <x v="8"/>
    <n v="217500"/>
    <s v="800132442"/>
    <x v="18"/>
    <s v="002"/>
    <x v="3"/>
    <s v="05"/>
    <x v="2"/>
    <s v="05360"/>
    <x v="10"/>
    <s v="001"/>
    <x v="0"/>
    <n v="1827.13"/>
    <n v="119.03914882903788"/>
  </r>
  <r>
    <s v="022"/>
    <x v="5"/>
    <s v="FM-30519"/>
    <x v="327"/>
    <x v="0"/>
    <n v="0"/>
    <s v="200-0047"/>
    <x v="140"/>
    <x v="8"/>
    <n v="132500"/>
    <s v="98584936"/>
    <x v="6"/>
    <s v="001"/>
    <x v="0"/>
    <s v="05"/>
    <x v="2"/>
    <s v="05001"/>
    <x v="4"/>
    <s v="001"/>
    <x v="0"/>
    <n v="1827.13"/>
    <n v="72.518102160218476"/>
  </r>
  <r>
    <s v="022"/>
    <x v="5"/>
    <s v="FM-30503"/>
    <x v="327"/>
    <x v="0"/>
    <n v="30"/>
    <s v="1100-0060"/>
    <x v="148"/>
    <x v="10"/>
    <n v="258000"/>
    <s v="800082760"/>
    <x v="28"/>
    <s v="002"/>
    <x v="3"/>
    <s v="05"/>
    <x v="2"/>
    <s v="05360"/>
    <x v="10"/>
    <s v="001"/>
    <x v="0"/>
    <n v="1827.13"/>
    <n v="141.20505930065184"/>
  </r>
  <r>
    <s v="007"/>
    <x v="7"/>
    <s v="FM-30508"/>
    <x v="327"/>
    <x v="0"/>
    <n v="60"/>
    <s v="900-0007"/>
    <x v="18"/>
    <x v="7"/>
    <n v="1918487"/>
    <s v="830010908"/>
    <x v="54"/>
    <s v="002"/>
    <x v="3"/>
    <s v="11"/>
    <x v="1"/>
    <s v="11001"/>
    <x v="1"/>
    <s v="002"/>
    <x v="1"/>
    <n v="1827.13"/>
    <n v="1050.0002736532156"/>
  </r>
  <r>
    <s v="017"/>
    <x v="6"/>
    <s v="FM-30518"/>
    <x v="327"/>
    <x v="0"/>
    <n v="60"/>
    <s v="200-0004"/>
    <x v="14"/>
    <x v="16"/>
    <n v="275000"/>
    <s v="860023369"/>
    <x v="35"/>
    <s v="001"/>
    <x v="0"/>
    <s v="25"/>
    <x v="6"/>
    <s v="11001"/>
    <x v="1"/>
    <s v="001"/>
    <x v="0"/>
    <n v="1827.13"/>
    <n v="150.50926863441572"/>
  </r>
  <r>
    <s v="022"/>
    <x v="5"/>
    <s v="FM-30509"/>
    <x v="327"/>
    <x v="0"/>
    <n v="90"/>
    <s v="801-0080"/>
    <x v="21"/>
    <x v="24"/>
    <n v="375000"/>
    <s v="800009802"/>
    <x v="81"/>
    <s v="002"/>
    <x v="3"/>
    <s v="05"/>
    <x v="2"/>
    <s v="05380"/>
    <x v="3"/>
    <s v="001"/>
    <x v="0"/>
    <n v="1827.13"/>
    <n v="205.23991177420325"/>
  </r>
  <r>
    <s v="022"/>
    <x v="5"/>
    <s v="FM-30506"/>
    <x v="327"/>
    <x v="0"/>
    <n v="60"/>
    <s v="801-0072"/>
    <x v="48"/>
    <x v="46"/>
    <n v="2208000"/>
    <s v="860527447"/>
    <x v="44"/>
    <s v="010"/>
    <x v="12"/>
    <s v="05"/>
    <x v="2"/>
    <s v="05360"/>
    <x v="10"/>
    <s v="001"/>
    <x v="0"/>
    <n v="1827.13"/>
    <n v="1208.4526005265086"/>
  </r>
  <r>
    <s v="022"/>
    <x v="5"/>
    <s v="FM-30511"/>
    <x v="327"/>
    <x v="0"/>
    <n v="60"/>
    <s v="801-0098"/>
    <x v="22"/>
    <x v="8"/>
    <n v="175000"/>
    <s v="800132442"/>
    <x v="18"/>
    <s v="002"/>
    <x v="3"/>
    <s v="05"/>
    <x v="2"/>
    <s v="05360"/>
    <x v="10"/>
    <s v="001"/>
    <x v="0"/>
    <n v="1827.13"/>
    <n v="95.778625494628187"/>
  </r>
  <r>
    <s v="022"/>
    <x v="5"/>
    <s v="FM-30509"/>
    <x v="327"/>
    <x v="0"/>
    <n v="90"/>
    <s v="801-0055"/>
    <x v="27"/>
    <x v="8"/>
    <n v="587500"/>
    <s v="800009802"/>
    <x v="81"/>
    <s v="002"/>
    <x v="3"/>
    <s v="05"/>
    <x v="2"/>
    <s v="05380"/>
    <x v="3"/>
    <s v="001"/>
    <x v="0"/>
    <n v="1827.13"/>
    <n v="321.54252844625177"/>
  </r>
  <r>
    <s v="017"/>
    <x v="6"/>
    <s v="FM-30514"/>
    <x v="327"/>
    <x v="0"/>
    <n v="60"/>
    <s v="801-0028"/>
    <x v="38"/>
    <x v="10"/>
    <n v="660000"/>
    <s v="19392110"/>
    <x v="45"/>
    <s v="002"/>
    <x v="3"/>
    <s v="11"/>
    <x v="1"/>
    <s v="11001"/>
    <x v="1"/>
    <s v="001"/>
    <x v="0"/>
    <n v="1827.13"/>
    <n v="361.22224472259774"/>
  </r>
  <r>
    <s v="022"/>
    <x v="5"/>
    <s v="FM-30519"/>
    <x v="327"/>
    <x v="0"/>
    <n v="0"/>
    <s v="1400-0001"/>
    <x v="7"/>
    <x v="15"/>
    <n v="172500"/>
    <s v="98584936"/>
    <x v="6"/>
    <s v="003"/>
    <x v="5"/>
    <s v="05"/>
    <x v="2"/>
    <s v="05001"/>
    <x v="4"/>
    <s v="001"/>
    <x v="0"/>
    <n v="1827.13"/>
    <n v="94.410359416133488"/>
  </r>
  <r>
    <s v="017"/>
    <x v="6"/>
    <s v="FM-30512"/>
    <x v="327"/>
    <x v="0"/>
    <n v="30"/>
    <s v="1100-0047"/>
    <x v="74"/>
    <x v="10"/>
    <n v="180000"/>
    <s v="900429449"/>
    <x v="86"/>
    <s v="005"/>
    <x v="13"/>
    <s v="11"/>
    <x v="1"/>
    <s v="11001"/>
    <x v="1"/>
    <s v="001"/>
    <x v="0"/>
    <n v="1827.13"/>
    <n v="98.515157651617557"/>
  </r>
  <r>
    <s v="017"/>
    <x v="6"/>
    <s v="FM-30513"/>
    <x v="327"/>
    <x v="0"/>
    <n v="30"/>
    <s v="801-0303"/>
    <x v="54"/>
    <x v="6"/>
    <n v="140000"/>
    <s v="830140132"/>
    <x v="47"/>
    <s v="002"/>
    <x v="3"/>
    <s v="25"/>
    <x v="6"/>
    <s v="11001"/>
    <x v="1"/>
    <s v="001"/>
    <x v="0"/>
    <n v="1827.13"/>
    <n v="76.622900395702544"/>
  </r>
  <r>
    <s v="014"/>
    <x v="3"/>
    <s v="FM-30517"/>
    <x v="327"/>
    <x v="0"/>
    <n v="0"/>
    <s v="900-0007"/>
    <x v="18"/>
    <x v="14"/>
    <n v="2958300"/>
    <s v="91283032"/>
    <x v="77"/>
    <s v="002"/>
    <x v="3"/>
    <s v="68"/>
    <x v="5"/>
    <s v="68001"/>
    <x v="8"/>
    <s v="002"/>
    <x v="1"/>
    <n v="1827.13"/>
    <n v="1619.0966160043345"/>
  </r>
  <r>
    <s v="027"/>
    <x v="10"/>
    <s v="FM-30525"/>
    <x v="328"/>
    <x v="0"/>
    <n v="30"/>
    <s v="801-0351"/>
    <x v="112"/>
    <x v="31"/>
    <n v="842122"/>
    <s v="900492634"/>
    <x v="150"/>
    <s v="021"/>
    <x v="1"/>
    <s v="08"/>
    <x v="8"/>
    <s v="08001"/>
    <x v="27"/>
    <s v="001"/>
    <x v="0"/>
    <n v="1830.7"/>
    <n v="460"/>
  </r>
  <r>
    <s v="014"/>
    <x v="3"/>
    <s v="DVV-0000318"/>
    <x v="328"/>
    <x v="0"/>
    <n v="0"/>
    <s v="900-0004"/>
    <x v="34"/>
    <x v="176"/>
    <n v="-382505.55"/>
    <s v="811010411"/>
    <x v="55"/>
    <s v="002"/>
    <x v="3"/>
    <s v="05"/>
    <x v="2"/>
    <s v="05360"/>
    <x v="10"/>
    <s v="002"/>
    <x v="1"/>
    <n v="1830.7"/>
    <n v="-208.9395040148577"/>
  </r>
  <r>
    <s v="022"/>
    <x v="5"/>
    <s v="FM-30526"/>
    <x v="328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1830.7"/>
    <n v="284.04435461845196"/>
  </r>
  <r>
    <s v="017"/>
    <x v="6"/>
    <s v="FM-30527"/>
    <x v="328"/>
    <x v="0"/>
    <n v="30"/>
    <s v="1100-0047"/>
    <x v="74"/>
    <x v="2"/>
    <n v="600000"/>
    <s v="830140132"/>
    <x v="47"/>
    <s v="005"/>
    <x v="13"/>
    <s v="25"/>
    <x v="6"/>
    <s v="11001"/>
    <x v="1"/>
    <s v="001"/>
    <x v="0"/>
    <n v="1830.7"/>
    <n v="327.74348609821379"/>
  </r>
  <r>
    <s v="005"/>
    <x v="0"/>
    <s v="FM-30524"/>
    <x v="328"/>
    <x v="0"/>
    <n v="75"/>
    <s v="700-0035"/>
    <x v="39"/>
    <x v="52"/>
    <n v="3171462.4"/>
    <s v="890300684"/>
    <x v="0"/>
    <s v="004"/>
    <x v="8"/>
    <s v="76"/>
    <x v="0"/>
    <s v="76001"/>
    <x v="0"/>
    <s v="002"/>
    <x v="1"/>
    <n v="1830.7"/>
    <n v="1732.3769050090129"/>
  </r>
  <r>
    <s v="014"/>
    <x v="3"/>
    <s v="FM-30521"/>
    <x v="328"/>
    <x v="0"/>
    <n v="60"/>
    <s v="600-0058"/>
    <x v="178"/>
    <x v="143"/>
    <n v="5498050.7999999998"/>
    <s v="890900148"/>
    <x v="156"/>
    <s v="101"/>
    <x v="2"/>
    <s v="05"/>
    <x v="2"/>
    <s v="05001"/>
    <x v="4"/>
    <s v="002"/>
    <x v="1"/>
    <n v="1830.7"/>
    <n v="3003.250559895122"/>
  </r>
  <r>
    <s v="003"/>
    <x v="1"/>
    <s v="FM-30523"/>
    <x v="328"/>
    <x v="0"/>
    <n v="60"/>
    <s v="801-0184"/>
    <x v="17"/>
    <x v="2"/>
    <n v="7308520"/>
    <s v="860010192"/>
    <x v="14"/>
    <s v="021"/>
    <x v="1"/>
    <s v="17"/>
    <x v="4"/>
    <s v="17001"/>
    <x v="7"/>
    <s v="001"/>
    <x v="0"/>
    <n v="1830.7"/>
    <n v="3992.1997050308623"/>
  </r>
  <r>
    <s v="005"/>
    <x v="0"/>
    <s v="FM-30528"/>
    <x v="328"/>
    <x v="0"/>
    <n v="90"/>
    <s v="801-0015"/>
    <x v="9"/>
    <x v="8"/>
    <n v="117725"/>
    <s v="816001697"/>
    <x v="8"/>
    <s v="002"/>
    <x v="3"/>
    <s v="66"/>
    <x v="3"/>
    <s v="66170"/>
    <x v="5"/>
    <s v="001"/>
    <x v="0"/>
    <n v="1830.7"/>
    <n v="64.306003168187033"/>
  </r>
  <r>
    <s v="014"/>
    <x v="3"/>
    <s v="FM-30520"/>
    <x v="328"/>
    <x v="0"/>
    <n v="60"/>
    <s v="900-0007"/>
    <x v="18"/>
    <x v="18"/>
    <n v="599737.19999999995"/>
    <s v="811010411"/>
    <x v="55"/>
    <s v="002"/>
    <x v="3"/>
    <s v="05"/>
    <x v="2"/>
    <s v="05360"/>
    <x v="10"/>
    <s v="002"/>
    <x v="1"/>
    <n v="1830.7"/>
    <n v="327.59993445130277"/>
  </r>
  <r>
    <s v="014"/>
    <x v="3"/>
    <s v="DVV-0000318"/>
    <x v="328"/>
    <x v="0"/>
    <n v="0"/>
    <s v="900-0007"/>
    <x v="18"/>
    <x v="79"/>
    <n v="-601434.30000000005"/>
    <s v="811010411"/>
    <x v="55"/>
    <s v="002"/>
    <x v="3"/>
    <s v="05"/>
    <x v="2"/>
    <s v="05360"/>
    <x v="10"/>
    <s v="002"/>
    <x v="1"/>
    <n v="1830.7"/>
    <n v="-328.52695690173158"/>
  </r>
  <r>
    <s v="017"/>
    <x v="6"/>
    <s v="FM-30541"/>
    <x v="329"/>
    <x v="0"/>
    <n v="60"/>
    <s v="1000-0001"/>
    <x v="56"/>
    <x v="10"/>
    <n v="720000"/>
    <s v="800064784"/>
    <x v="56"/>
    <s v="005"/>
    <x v="13"/>
    <s v="25"/>
    <x v="6"/>
    <s v="11001"/>
    <x v="1"/>
    <s v="001"/>
    <x v="0"/>
    <n v="1833.07"/>
    <n v="392.78369074830749"/>
  </r>
  <r>
    <s v="022"/>
    <x v="5"/>
    <s v="FM-30534"/>
    <x v="329"/>
    <x v="0"/>
    <n v="60"/>
    <s v="801-0079"/>
    <x v="134"/>
    <x v="8"/>
    <n v="200000"/>
    <s v="800031524"/>
    <x v="206"/>
    <s v="002"/>
    <x v="3"/>
    <s v="05"/>
    <x v="2"/>
    <s v="05001"/>
    <x v="4"/>
    <s v="001"/>
    <x v="0"/>
    <n v="1833.07"/>
    <n v="109.10658076341875"/>
  </r>
  <r>
    <s v="014"/>
    <x v="3"/>
    <s v="FM-30535"/>
    <x v="329"/>
    <x v="0"/>
    <n v="30"/>
    <s v="900-0009"/>
    <x v="73"/>
    <x v="16"/>
    <n v="879873.5"/>
    <s v="900284352"/>
    <x v="33"/>
    <s v="002"/>
    <x v="3"/>
    <s v="05"/>
    <x v="2"/>
    <s v="05088"/>
    <x v="12"/>
    <s v="002"/>
    <x v="1"/>
    <n v="1833.07"/>
    <n v="479.99994544670966"/>
  </r>
  <r>
    <s v="017"/>
    <x v="6"/>
    <s v="FM-30538"/>
    <x v="329"/>
    <x v="0"/>
    <n v="0"/>
    <s v="1000-0009"/>
    <x v="88"/>
    <x v="18"/>
    <n v="180000"/>
    <s v="1024501802"/>
    <x v="118"/>
    <s v="005"/>
    <x v="13"/>
    <s v="25"/>
    <x v="6"/>
    <s v="25754"/>
    <x v="11"/>
    <s v="001"/>
    <x v="0"/>
    <n v="1833.07"/>
    <n v="98.195922687076873"/>
  </r>
  <r>
    <s v="014"/>
    <x v="3"/>
    <s v="FM-30535"/>
    <x v="329"/>
    <x v="0"/>
    <n v="30"/>
    <s v="600-0003"/>
    <x v="25"/>
    <x v="30"/>
    <n v="1050000"/>
    <s v="900284352"/>
    <x v="33"/>
    <s v="001"/>
    <x v="0"/>
    <s v="05"/>
    <x v="2"/>
    <s v="05088"/>
    <x v="12"/>
    <s v="002"/>
    <x v="1"/>
    <n v="1833.07"/>
    <n v="572.80954900794848"/>
  </r>
  <r>
    <s v="022"/>
    <x v="5"/>
    <s v="FM-30537"/>
    <x v="329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833.07"/>
    <n v="171.84286470238453"/>
  </r>
  <r>
    <s v="032"/>
    <x v="12"/>
    <s v="FM-30532"/>
    <x v="329"/>
    <x v="0"/>
    <n v="45"/>
    <s v="600-0010"/>
    <x v="10"/>
    <x v="49"/>
    <n v="7258956"/>
    <s v="860052601"/>
    <x v="2"/>
    <s v="101"/>
    <x v="2"/>
    <s v="11"/>
    <x v="1"/>
    <s v="11001"/>
    <x v="1"/>
    <s v="002"/>
    <x v="1"/>
    <n v="1833.07"/>
    <n v="3959.9993453605157"/>
  </r>
  <r>
    <s v="022"/>
    <x v="5"/>
    <s v="FM-30536"/>
    <x v="329"/>
    <x v="0"/>
    <n v="30"/>
    <s v="801-0098"/>
    <x v="22"/>
    <x v="10"/>
    <n v="420000"/>
    <s v="900194046"/>
    <x v="74"/>
    <s v="002"/>
    <x v="3"/>
    <s v="05"/>
    <x v="2"/>
    <s v="05001"/>
    <x v="4"/>
    <s v="001"/>
    <x v="0"/>
    <n v="1833.07"/>
    <n v="229.12381960317938"/>
  </r>
  <r>
    <s v="017"/>
    <x v="6"/>
    <s v="FM-30533"/>
    <x v="329"/>
    <x v="0"/>
    <n v="30"/>
    <s v="801-0032"/>
    <x v="78"/>
    <x v="8"/>
    <n v="237500"/>
    <s v="79207428"/>
    <x v="91"/>
    <s v="002"/>
    <x v="3"/>
    <s v="25"/>
    <x v="6"/>
    <s v="11001"/>
    <x v="1"/>
    <s v="001"/>
    <x v="0"/>
    <n v="1833.07"/>
    <n v="129.56406465655976"/>
  </r>
  <r>
    <s v="017"/>
    <x v="6"/>
    <s v="FM-30538"/>
    <x v="329"/>
    <x v="0"/>
    <n v="0"/>
    <s v="1100-00096"/>
    <x v="131"/>
    <x v="18"/>
    <n v="210000"/>
    <s v="1024501802"/>
    <x v="118"/>
    <s v="007"/>
    <x v="6"/>
    <s v="25"/>
    <x v="6"/>
    <s v="25754"/>
    <x v="11"/>
    <s v="001"/>
    <x v="0"/>
    <n v="1833.07"/>
    <n v="114.56190980158969"/>
  </r>
  <r>
    <s v="007"/>
    <x v="7"/>
    <s v="FB-26546"/>
    <x v="329"/>
    <x v="0"/>
    <n v="0"/>
    <s v="800-0030"/>
    <x v="84"/>
    <x v="12"/>
    <n v="201633.7"/>
    <s v="900374514"/>
    <x v="120"/>
    <s v="025"/>
    <x v="11"/>
    <s v="11"/>
    <x v="1"/>
    <s v="11001"/>
    <x v="1"/>
    <s v="001"/>
    <x v="0"/>
    <n v="1833.07"/>
    <n v="109.99781786838474"/>
  </r>
  <r>
    <s v="022"/>
    <x v="5"/>
    <s v="FM-30540"/>
    <x v="330"/>
    <x v="0"/>
    <n v="30"/>
    <s v="801-0098"/>
    <x v="22"/>
    <x v="26"/>
    <n v="840000"/>
    <s v="900128189"/>
    <x v="11"/>
    <s v="002"/>
    <x v="3"/>
    <s v="05"/>
    <x v="2"/>
    <s v="05001"/>
    <x v="4"/>
    <s v="001"/>
    <x v="0"/>
    <n v="1834.83"/>
    <n v="457.80808031261756"/>
  </r>
  <r>
    <s v="007"/>
    <x v="7"/>
    <s v="FM-30553"/>
    <x v="330"/>
    <x v="0"/>
    <n v="60"/>
    <s v="801-0200"/>
    <x v="59"/>
    <x v="121"/>
    <n v="1609835.22"/>
    <s v="860031786"/>
    <x v="75"/>
    <s v="021"/>
    <x v="1"/>
    <s v="11"/>
    <x v="1"/>
    <s v="11001"/>
    <x v="1"/>
    <s v="001"/>
    <x v="0"/>
    <n v="1834.83"/>
    <n v="877.37568058076226"/>
  </r>
  <r>
    <s v="017"/>
    <x v="6"/>
    <s v="DVV-0000322"/>
    <x v="330"/>
    <x v="0"/>
    <n v="0"/>
    <s v="801-0007"/>
    <x v="26"/>
    <x v="35"/>
    <n v="-275000"/>
    <s v="860023369"/>
    <x v="35"/>
    <s v="002"/>
    <x v="3"/>
    <s v="25"/>
    <x v="6"/>
    <s v="11001"/>
    <x v="1"/>
    <s v="001"/>
    <x v="0"/>
    <n v="1834.83"/>
    <n v="-149.87764534044027"/>
  </r>
  <r>
    <s v="005"/>
    <x v="0"/>
    <s v="FM-30550"/>
    <x v="330"/>
    <x v="0"/>
    <n v="30"/>
    <s v="700-0333"/>
    <x v="87"/>
    <x v="8"/>
    <n v="380000"/>
    <s v="10109050"/>
    <x v="133"/>
    <s v="011"/>
    <x v="16"/>
    <s v="66"/>
    <x v="3"/>
    <s v="66170"/>
    <x v="5"/>
    <s v="001"/>
    <x v="0"/>
    <n v="1834.83"/>
    <n v="207.10365537951745"/>
  </r>
  <r>
    <s v="022"/>
    <x v="5"/>
    <s v="FM-30548"/>
    <x v="330"/>
    <x v="0"/>
    <n v="60"/>
    <s v="1000-0001"/>
    <x v="56"/>
    <x v="16"/>
    <n v="225000"/>
    <s v="891408135"/>
    <x v="122"/>
    <s v="005"/>
    <x v="13"/>
    <s v="66"/>
    <x v="3"/>
    <s v="66170"/>
    <x v="5"/>
    <s v="001"/>
    <x v="0"/>
    <n v="1834.83"/>
    <n v="122.62716436945112"/>
  </r>
  <r>
    <s v="005"/>
    <x v="0"/>
    <s v="FM-30550"/>
    <x v="330"/>
    <x v="0"/>
    <n v="30"/>
    <s v="801-0020"/>
    <x v="49"/>
    <x v="8"/>
    <n v="222500"/>
    <s v="10109050"/>
    <x v="133"/>
    <s v="002"/>
    <x v="3"/>
    <s v="66"/>
    <x v="3"/>
    <s v="66170"/>
    <x v="5"/>
    <s v="001"/>
    <x v="0"/>
    <n v="1834.83"/>
    <n v="121.26464032090166"/>
  </r>
  <r>
    <s v="014"/>
    <x v="3"/>
    <s v="FM-30556"/>
    <x v="330"/>
    <x v="0"/>
    <n v="0"/>
    <s v="600-0003"/>
    <x v="25"/>
    <x v="30"/>
    <n v="1118334"/>
    <s v="91283032"/>
    <x v="77"/>
    <s v="001"/>
    <x v="0"/>
    <s v="68"/>
    <x v="5"/>
    <s v="68001"/>
    <x v="8"/>
    <s v="002"/>
    <x v="1"/>
    <n v="1834.83"/>
    <n v="609.50278772420336"/>
  </r>
  <r>
    <s v="022"/>
    <x v="5"/>
    <s v="FM-30549"/>
    <x v="330"/>
    <x v="0"/>
    <n v="60"/>
    <s v="801-0080"/>
    <x v="21"/>
    <x v="12"/>
    <n v="75000"/>
    <s v="800031524"/>
    <x v="206"/>
    <s v="002"/>
    <x v="3"/>
    <s v="05"/>
    <x v="2"/>
    <s v="05001"/>
    <x v="4"/>
    <s v="001"/>
    <x v="0"/>
    <n v="1834.83"/>
    <n v="40.87572145648371"/>
  </r>
  <r>
    <s v="014"/>
    <x v="3"/>
    <s v="FM-30545"/>
    <x v="330"/>
    <x v="0"/>
    <n v="60"/>
    <s v="600-0100"/>
    <x v="181"/>
    <x v="177"/>
    <n v="5287062.6500000004"/>
    <s v="890917780"/>
    <x v="230"/>
    <s v="101"/>
    <x v="2"/>
    <s v="05"/>
    <x v="2"/>
    <s v="05380"/>
    <x v="3"/>
    <s v="002"/>
    <x v="1"/>
    <n v="1834.83"/>
    <n v="2881.5000027250485"/>
  </r>
  <r>
    <s v="014"/>
    <x v="3"/>
    <s v="FM-30544"/>
    <x v="330"/>
    <x v="0"/>
    <n v="60"/>
    <s v="900-0007"/>
    <x v="18"/>
    <x v="18"/>
    <n v="601090.19999999995"/>
    <s v="811010411"/>
    <x v="55"/>
    <s v="002"/>
    <x v="3"/>
    <s v="05"/>
    <x v="2"/>
    <s v="05360"/>
    <x v="10"/>
    <s v="002"/>
    <x v="1"/>
    <n v="1834.83"/>
    <n v="327.59994113896107"/>
  </r>
  <r>
    <s v="027"/>
    <x v="10"/>
    <s v="FM-30552"/>
    <x v="330"/>
    <x v="0"/>
    <n v="60"/>
    <s v="801-0200"/>
    <x v="59"/>
    <x v="24"/>
    <n v="201831.3"/>
    <s v="890100898"/>
    <x v="164"/>
    <s v="021"/>
    <x v="1"/>
    <s v="08"/>
    <x v="8"/>
    <s v="08001"/>
    <x v="27"/>
    <s v="005"/>
    <x v="0"/>
    <n v="1834.83"/>
    <n v="110"/>
  </r>
  <r>
    <s v="022"/>
    <x v="5"/>
    <s v="FM-30542"/>
    <x v="330"/>
    <x v="0"/>
    <n v="60"/>
    <s v="801-0112"/>
    <x v="169"/>
    <x v="16"/>
    <n v="1027505"/>
    <s v="860001942"/>
    <x v="137"/>
    <s v="002"/>
    <x v="3"/>
    <s v="11"/>
    <x v="1"/>
    <s v="11001"/>
    <x v="1"/>
    <s v="001"/>
    <x v="0"/>
    <n v="1834.83"/>
    <n v="560.00010900192387"/>
  </r>
  <r>
    <s v="005"/>
    <x v="0"/>
    <s v="FM-30555"/>
    <x v="330"/>
    <x v="0"/>
    <n v="60"/>
    <s v="600-0002"/>
    <x v="94"/>
    <x v="4"/>
    <n v="1358880"/>
    <s v="890310171"/>
    <x v="26"/>
    <s v="010"/>
    <x v="12"/>
    <s v="76"/>
    <x v="0"/>
    <s v="76892"/>
    <x v="2"/>
    <s v="002"/>
    <x v="1"/>
    <n v="1834.83"/>
    <n v="740.60267163715446"/>
  </r>
  <r>
    <s v="014"/>
    <x v="3"/>
    <s v="FM-30547"/>
    <x v="330"/>
    <x v="0"/>
    <n v="30"/>
    <s v="1400-0001"/>
    <x v="7"/>
    <x v="8"/>
    <n v="302500"/>
    <s v="811026620"/>
    <x v="185"/>
    <s v="003"/>
    <x v="5"/>
    <s v="05"/>
    <x v="2"/>
    <s v="05615"/>
    <x v="18"/>
    <s v="002"/>
    <x v="1"/>
    <n v="1834.83"/>
    <n v="164.8654098744843"/>
  </r>
  <r>
    <s v="017"/>
    <x v="6"/>
    <s v="FM-30554"/>
    <x v="330"/>
    <x v="0"/>
    <n v="30"/>
    <s v="1100-00096"/>
    <x v="131"/>
    <x v="18"/>
    <n v="195000"/>
    <s v="830140132"/>
    <x v="47"/>
    <s v="007"/>
    <x v="6"/>
    <s v="25"/>
    <x v="6"/>
    <s v="11001"/>
    <x v="1"/>
    <s v="001"/>
    <x v="0"/>
    <n v="1834.83"/>
    <n v="106.27687578685764"/>
  </r>
  <r>
    <s v="022"/>
    <x v="5"/>
    <s v="FM-30561"/>
    <x v="331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1838.63"/>
    <n v="282.8192730456916"/>
  </r>
  <r>
    <s v="022"/>
    <x v="5"/>
    <s v="FM-30558"/>
    <x v="331"/>
    <x v="0"/>
    <n v="0"/>
    <s v="200-0047"/>
    <x v="140"/>
    <x v="8"/>
    <n v="132500"/>
    <s v="98584936"/>
    <x v="6"/>
    <s v="001"/>
    <x v="0"/>
    <s v="05"/>
    <x v="2"/>
    <s v="05001"/>
    <x v="4"/>
    <s v="001"/>
    <x v="0"/>
    <n v="1838.63"/>
    <n v="72.064526304911809"/>
  </r>
  <r>
    <s v="031"/>
    <x v="11"/>
    <s v="FM-30559"/>
    <x v="331"/>
    <x v="0"/>
    <n v="0"/>
    <s v="700-0041"/>
    <x v="170"/>
    <x v="24"/>
    <n v="1230000"/>
    <s v="811036882"/>
    <x v="223"/>
    <s v="040"/>
    <x v="19"/>
    <s v="05"/>
    <x v="2"/>
    <s v="05001"/>
    <x v="4"/>
    <s v="002"/>
    <x v="1"/>
    <n v="1838.63"/>
    <n v="668.97635739653981"/>
  </r>
  <r>
    <s v="005"/>
    <x v="0"/>
    <s v="FM-30565"/>
    <x v="331"/>
    <x v="0"/>
    <n v="0"/>
    <s v="900-0009"/>
    <x v="73"/>
    <x v="18"/>
    <n v="480000"/>
    <s v="9815991"/>
    <x v="125"/>
    <s v="002"/>
    <x v="3"/>
    <s v="66"/>
    <x v="3"/>
    <s v="66001"/>
    <x v="24"/>
    <s v="002"/>
    <x v="1"/>
    <n v="1838.63"/>
    <n v="261.06394434986919"/>
  </r>
  <r>
    <s v="005"/>
    <x v="0"/>
    <s v="FM-30567"/>
    <x v="331"/>
    <x v="0"/>
    <n v="60"/>
    <s v="801-0020"/>
    <x v="49"/>
    <x v="8"/>
    <n v="222500"/>
    <s v="805019865"/>
    <x v="62"/>
    <s v="002"/>
    <x v="3"/>
    <s v="76"/>
    <x v="0"/>
    <s v="76001"/>
    <x v="0"/>
    <s v="001"/>
    <x v="0"/>
    <n v="1838.63"/>
    <n v="121.01401587051228"/>
  </r>
  <r>
    <s v="014"/>
    <x v="3"/>
    <s v="FM-30560"/>
    <x v="331"/>
    <x v="0"/>
    <n v="30"/>
    <s v="900-0007"/>
    <x v="18"/>
    <x v="18"/>
    <n v="592406.69999999995"/>
    <s v="900584165"/>
    <x v="224"/>
    <s v="002"/>
    <x v="3"/>
    <s v="05"/>
    <x v="2"/>
    <s v="05360"/>
    <x v="10"/>
    <s v="002"/>
    <x v="1"/>
    <n v="1838.63"/>
    <n v="322.20006200268676"/>
  </r>
  <r>
    <s v="005"/>
    <x v="0"/>
    <s v="FM-30567"/>
    <x v="331"/>
    <x v="0"/>
    <n v="60"/>
    <s v="1000-0001"/>
    <x v="56"/>
    <x v="26"/>
    <n v="567000"/>
    <s v="805019865"/>
    <x v="62"/>
    <s v="005"/>
    <x v="13"/>
    <s v="76"/>
    <x v="0"/>
    <s v="76001"/>
    <x v="0"/>
    <s v="001"/>
    <x v="0"/>
    <n v="1838.63"/>
    <n v="308.38178426328295"/>
  </r>
  <r>
    <s v="007"/>
    <x v="7"/>
    <s v="FM-30571"/>
    <x v="331"/>
    <x v="0"/>
    <n v="30"/>
    <s v="700-0035"/>
    <x v="39"/>
    <x v="29"/>
    <n v="675180"/>
    <s v="830062853"/>
    <x v="109"/>
    <s v="004"/>
    <x v="8"/>
    <s v="11"/>
    <x v="1"/>
    <s v="11001"/>
    <x v="1"/>
    <s v="002"/>
    <x v="1"/>
    <n v="1838.63"/>
    <n v="367.21907072113476"/>
  </r>
  <r>
    <s v="005"/>
    <x v="0"/>
    <s v="FM-30562"/>
    <x v="331"/>
    <x v="0"/>
    <n v="45"/>
    <s v="801-0009"/>
    <x v="20"/>
    <x v="18"/>
    <n v="94500"/>
    <s v="900376517"/>
    <x v="167"/>
    <s v="002"/>
    <x v="3"/>
    <s v="66"/>
    <x v="3"/>
    <s v="66170"/>
    <x v="5"/>
    <s v="001"/>
    <x v="0"/>
    <n v="1838.63"/>
    <n v="51.396964043880494"/>
  </r>
  <r>
    <s v="017"/>
    <x v="6"/>
    <s v="FM-30564"/>
    <x v="331"/>
    <x v="0"/>
    <n v="30"/>
    <s v="801-0004"/>
    <x v="15"/>
    <x v="7"/>
    <n v="320000"/>
    <s v="860516806"/>
    <x v="37"/>
    <s v="002"/>
    <x v="3"/>
    <s v="25"/>
    <x v="6"/>
    <s v="11001"/>
    <x v="1"/>
    <s v="001"/>
    <x v="0"/>
    <n v="1838.63"/>
    <n v="174.04262956657945"/>
  </r>
  <r>
    <s v="014"/>
    <x v="3"/>
    <s v="FM-30568"/>
    <x v="331"/>
    <x v="0"/>
    <n v="0"/>
    <s v="700-0001"/>
    <x v="4"/>
    <x v="2"/>
    <n v="2700000"/>
    <s v="900598802"/>
    <x v="231"/>
    <s v="100"/>
    <x v="4"/>
    <s v="05"/>
    <x v="2"/>
    <s v="05380"/>
    <x v="3"/>
    <s v="002"/>
    <x v="1"/>
    <n v="1838.63"/>
    <n v="1468.4846869680141"/>
  </r>
  <r>
    <s v="005"/>
    <x v="0"/>
    <s v="FM-30563"/>
    <x v="331"/>
    <x v="0"/>
    <n v="0"/>
    <s v="800-0069"/>
    <x v="102"/>
    <x v="45"/>
    <n v="144200"/>
    <s v="8000434095"/>
    <x v="142"/>
    <s v="022"/>
    <x v="18"/>
    <s v="76"/>
    <x v="0"/>
    <s v="76892"/>
    <x v="2"/>
    <s v="002"/>
    <x v="1"/>
    <n v="1838.63"/>
    <n v="78.427959948439863"/>
  </r>
  <r>
    <s v="005"/>
    <x v="0"/>
    <s v="FM-30562"/>
    <x v="331"/>
    <x v="0"/>
    <n v="45"/>
    <s v="801-0098"/>
    <x v="22"/>
    <x v="18"/>
    <n v="233100"/>
    <s v="900376517"/>
    <x v="167"/>
    <s v="002"/>
    <x v="3"/>
    <s v="66"/>
    <x v="3"/>
    <s v="66170"/>
    <x v="5"/>
    <s v="001"/>
    <x v="0"/>
    <n v="1838.63"/>
    <n v="126.77917797490522"/>
  </r>
  <r>
    <s v="007"/>
    <x v="7"/>
    <s v="FB-26549"/>
    <x v="331"/>
    <x v="0"/>
    <n v="0"/>
    <s v="800-0027"/>
    <x v="145"/>
    <x v="12"/>
    <n v="220635.6"/>
    <s v="900364344"/>
    <x v="13"/>
    <s v="025"/>
    <x v="11"/>
    <s v="11"/>
    <x v="1"/>
    <s v="11001"/>
    <x v="1"/>
    <s v="001"/>
    <x v="0"/>
    <n v="1838.63"/>
    <n v="120"/>
  </r>
  <r>
    <s v="017"/>
    <x v="6"/>
    <s v="FM-30570"/>
    <x v="331"/>
    <x v="0"/>
    <n v="60"/>
    <s v="801-0023"/>
    <x v="23"/>
    <x v="18"/>
    <n v="690000"/>
    <s v="800167666"/>
    <x v="78"/>
    <s v="002"/>
    <x v="3"/>
    <s v="11"/>
    <x v="1"/>
    <s v="11001"/>
    <x v="1"/>
    <s v="001"/>
    <x v="0"/>
    <n v="1838.63"/>
    <n v="375.27942000293694"/>
  </r>
  <r>
    <s v="014"/>
    <x v="3"/>
    <s v="FM-30560"/>
    <x v="331"/>
    <x v="0"/>
    <n v="30"/>
    <s v="900-0009"/>
    <x v="73"/>
    <x v="18"/>
    <n v="529525.5"/>
    <s v="900584165"/>
    <x v="224"/>
    <s v="002"/>
    <x v="3"/>
    <s v="05"/>
    <x v="2"/>
    <s v="05360"/>
    <x v="10"/>
    <s v="002"/>
    <x v="1"/>
    <n v="1838.63"/>
    <n v="288.00003263299305"/>
  </r>
  <r>
    <s v="017"/>
    <x v="6"/>
    <s v="FM-30570"/>
    <x v="331"/>
    <x v="0"/>
    <n v="60"/>
    <s v="801-0011"/>
    <x v="12"/>
    <x v="4"/>
    <n v="110000"/>
    <s v="800167666"/>
    <x v="78"/>
    <s v="002"/>
    <x v="3"/>
    <s v="11"/>
    <x v="1"/>
    <s v="11001"/>
    <x v="1"/>
    <s v="001"/>
    <x v="0"/>
    <n v="1838.63"/>
    <n v="59.827153913511687"/>
  </r>
  <r>
    <s v="017"/>
    <x v="6"/>
    <s v="FB-26550"/>
    <x v="331"/>
    <x v="0"/>
    <n v="60"/>
    <s v="801-0007"/>
    <x v="26"/>
    <x v="16"/>
    <n v="152500"/>
    <s v="860023369"/>
    <x v="35"/>
    <s v="002"/>
    <x v="3"/>
    <s v="25"/>
    <x v="6"/>
    <s v="11001"/>
    <x v="1"/>
    <s v="001"/>
    <x v="0"/>
    <n v="1838.63"/>
    <n v="82.942190652823015"/>
  </r>
  <r>
    <s v="005"/>
    <x v="0"/>
    <s v="FM-30577"/>
    <x v="332"/>
    <x v="0"/>
    <n v="60"/>
    <s v="900-0012"/>
    <x v="52"/>
    <x v="48"/>
    <n v="2140240"/>
    <s v="830010337"/>
    <x v="111"/>
    <s v="002"/>
    <x v="3"/>
    <s v="76"/>
    <x v="0"/>
    <s v="76001"/>
    <x v="0"/>
    <s v="002"/>
    <x v="1"/>
    <n v="1843.75"/>
    <n v="1160.8081355932204"/>
  </r>
  <r>
    <s v="022"/>
    <x v="5"/>
    <s v="FM-30574"/>
    <x v="332"/>
    <x v="0"/>
    <n v="60"/>
    <s v="801-0208"/>
    <x v="95"/>
    <x v="10"/>
    <n v="198000"/>
    <s v="800132442"/>
    <x v="18"/>
    <s v="001"/>
    <x v="0"/>
    <s v="05"/>
    <x v="2"/>
    <s v="05360"/>
    <x v="10"/>
    <s v="001"/>
    <x v="0"/>
    <n v="1843.75"/>
    <n v="107.38983050847457"/>
  </r>
  <r>
    <s v="017"/>
    <x v="6"/>
    <s v="FM-30579"/>
    <x v="332"/>
    <x v="0"/>
    <n v="30"/>
    <s v="801-0007"/>
    <x v="26"/>
    <x v="2"/>
    <n v="500000"/>
    <s v="4242874"/>
    <x v="52"/>
    <s v="002"/>
    <x v="3"/>
    <s v="11"/>
    <x v="1"/>
    <s v="11001"/>
    <x v="1"/>
    <s v="001"/>
    <x v="0"/>
    <n v="1843.75"/>
    <n v="271.18644067796612"/>
  </r>
  <r>
    <s v="005"/>
    <x v="0"/>
    <s v="FM-30580"/>
    <x v="332"/>
    <x v="0"/>
    <n v="45"/>
    <s v="801-0117"/>
    <x v="68"/>
    <x v="18"/>
    <n v="346500"/>
    <s v="900376517"/>
    <x v="167"/>
    <s v="002"/>
    <x v="3"/>
    <s v="66"/>
    <x v="3"/>
    <s v="66170"/>
    <x v="5"/>
    <s v="001"/>
    <x v="0"/>
    <n v="1843.75"/>
    <n v="187.93220338983051"/>
  </r>
  <r>
    <s v="022"/>
    <x v="5"/>
    <s v="FM-30572"/>
    <x v="332"/>
    <x v="0"/>
    <n v="0"/>
    <s v="801-0059"/>
    <x v="182"/>
    <x v="70"/>
    <n v="655200"/>
    <s v="39431004"/>
    <x v="232"/>
    <s v="002"/>
    <x v="3"/>
    <s v="68"/>
    <x v="5"/>
    <s v="68615"/>
    <x v="18"/>
    <s v="001"/>
    <x v="0"/>
    <n v="1843.75"/>
    <n v="355.36271186440678"/>
  </r>
  <r>
    <s v="017"/>
    <x v="6"/>
    <s v="FM-30581"/>
    <x v="332"/>
    <x v="0"/>
    <n v="30"/>
    <s v="801-0007"/>
    <x v="26"/>
    <x v="7"/>
    <n v="270000"/>
    <s v="900039047"/>
    <x v="27"/>
    <s v="002"/>
    <x v="3"/>
    <s v="25"/>
    <x v="6"/>
    <s v="11001"/>
    <x v="1"/>
    <s v="001"/>
    <x v="0"/>
    <n v="1843.75"/>
    <n v="146.4406779661017"/>
  </r>
  <r>
    <s v="022"/>
    <x v="5"/>
    <s v="FM-30576"/>
    <x v="332"/>
    <x v="0"/>
    <n v="60"/>
    <s v="801-0004"/>
    <x v="15"/>
    <x v="73"/>
    <n v="624000"/>
    <s v="900062516"/>
    <x v="127"/>
    <s v="002"/>
    <x v="3"/>
    <s v="05"/>
    <x v="2"/>
    <s v="05631"/>
    <x v="21"/>
    <s v="001"/>
    <x v="0"/>
    <n v="1843.75"/>
    <n v="338.4406779661017"/>
  </r>
  <r>
    <s v="022"/>
    <x v="5"/>
    <s v="FM-30575"/>
    <x v="332"/>
    <x v="0"/>
    <n v="60"/>
    <s v="801-00112"/>
    <x v="46"/>
    <x v="8"/>
    <n v="182500"/>
    <s v="800074839"/>
    <x v="40"/>
    <s v="002"/>
    <x v="3"/>
    <s v="05"/>
    <x v="2"/>
    <s v="05237"/>
    <x v="14"/>
    <s v="001"/>
    <x v="0"/>
    <n v="1843.75"/>
    <n v="98.983050847457633"/>
  </r>
  <r>
    <s v="007"/>
    <x v="7"/>
    <s v="FM-30588"/>
    <x v="333"/>
    <x v="0"/>
    <n v="0"/>
    <s v="801-0062"/>
    <x v="69"/>
    <x v="24"/>
    <n v="193076.1"/>
    <s v="900199903"/>
    <x v="203"/>
    <s v="021"/>
    <x v="1"/>
    <s v="11"/>
    <x v="1"/>
    <s v="11001"/>
    <x v="1"/>
    <s v="001"/>
    <x v="0"/>
    <n v="1838.82"/>
    <n v="105"/>
  </r>
  <r>
    <s v="007"/>
    <x v="7"/>
    <s v="FM-30589"/>
    <x v="333"/>
    <x v="0"/>
    <n v="60"/>
    <s v="700-0035"/>
    <x v="39"/>
    <x v="145"/>
    <n v="1300273.77"/>
    <s v="860527917"/>
    <x v="193"/>
    <s v="004"/>
    <x v="8"/>
    <s v="11"/>
    <x v="1"/>
    <s v="11001"/>
    <x v="1"/>
    <s v="002"/>
    <x v="1"/>
    <n v="1838.82"/>
    <n v="707.124008875257"/>
  </r>
  <r>
    <s v="007"/>
    <x v="7"/>
    <s v="FM-30588"/>
    <x v="333"/>
    <x v="0"/>
    <n v="0"/>
    <s v="801-0200"/>
    <x v="59"/>
    <x v="24"/>
    <n v="202729.9"/>
    <s v="900199903"/>
    <x v="203"/>
    <s v="021"/>
    <x v="1"/>
    <s v="11"/>
    <x v="1"/>
    <s v="11001"/>
    <x v="1"/>
    <s v="001"/>
    <x v="0"/>
    <n v="1838.82"/>
    <n v="110.2499972808649"/>
  </r>
  <r>
    <s v="017"/>
    <x v="6"/>
    <s v="FM-30590"/>
    <x v="333"/>
    <x v="0"/>
    <n v="90"/>
    <s v="700-0014"/>
    <x v="65"/>
    <x v="2"/>
    <n v="1600000"/>
    <s v="19423947"/>
    <x v="130"/>
    <s v="002"/>
    <x v="3"/>
    <s v="11"/>
    <x v="1"/>
    <s v="11001"/>
    <x v="1"/>
    <s v="001"/>
    <x v="0"/>
    <n v="1838.82"/>
    <n v="870.12323120261908"/>
  </r>
  <r>
    <s v="022"/>
    <x v="5"/>
    <s v="FM-30584"/>
    <x v="333"/>
    <x v="0"/>
    <n v="30"/>
    <s v="1000-0001"/>
    <x v="56"/>
    <x v="10"/>
    <n v="210000"/>
    <s v="900194046"/>
    <x v="74"/>
    <s v="005"/>
    <x v="13"/>
    <s v="05"/>
    <x v="2"/>
    <s v="05001"/>
    <x v="4"/>
    <s v="001"/>
    <x v="0"/>
    <n v="1838.82"/>
    <n v="114.20367409534376"/>
  </r>
  <r>
    <s v="007"/>
    <x v="7"/>
    <s v="FM-30588"/>
    <x v="333"/>
    <x v="0"/>
    <n v="0"/>
    <s v="801-0085"/>
    <x v="70"/>
    <x v="24"/>
    <n v="202729.9"/>
    <s v="900199903"/>
    <x v="203"/>
    <s v="021"/>
    <x v="1"/>
    <s v="11"/>
    <x v="1"/>
    <s v="11001"/>
    <x v="1"/>
    <s v="001"/>
    <x v="0"/>
    <n v="1838.82"/>
    <n v="110.2499972808649"/>
  </r>
  <r>
    <s v="005"/>
    <x v="0"/>
    <s v="FM-30585"/>
    <x v="333"/>
    <x v="0"/>
    <n v="60"/>
    <s v="801-0005"/>
    <x v="114"/>
    <x v="10"/>
    <n v="135000"/>
    <s v="805003626"/>
    <x v="69"/>
    <s v="002"/>
    <x v="3"/>
    <s v="76"/>
    <x v="0"/>
    <s v="76892"/>
    <x v="2"/>
    <s v="001"/>
    <x v="0"/>
    <n v="1838.82"/>
    <n v="73.416647632720981"/>
  </r>
  <r>
    <s v="001"/>
    <x v="4"/>
    <s v="FM-30586"/>
    <x v="333"/>
    <x v="0"/>
    <n v="30"/>
    <s v="200-0016"/>
    <x v="45"/>
    <x v="16"/>
    <n v="475000"/>
    <s v="900060476"/>
    <x v="39"/>
    <s v="001"/>
    <x v="0"/>
    <s v="11"/>
    <x v="1"/>
    <s v="11001"/>
    <x v="1"/>
    <s v="001"/>
    <x v="0"/>
    <n v="1838.82"/>
    <n v="258.31783426327752"/>
  </r>
  <r>
    <s v="022"/>
    <x v="5"/>
    <s v="FM-30582"/>
    <x v="333"/>
    <x v="0"/>
    <n v="60"/>
    <s v="1100-0047"/>
    <x v="74"/>
    <x v="10"/>
    <n v="150000"/>
    <s v="811038751"/>
    <x v="179"/>
    <s v="005"/>
    <x v="13"/>
    <s v="05"/>
    <x v="2"/>
    <s v="05631"/>
    <x v="21"/>
    <s v="001"/>
    <x v="0"/>
    <n v="1838.82"/>
    <n v="81.574052925245539"/>
  </r>
  <r>
    <s v="017"/>
    <x v="6"/>
    <s v="FM-30591"/>
    <x v="334"/>
    <x v="0"/>
    <n v="90"/>
    <s v="1100-0045"/>
    <x v="97"/>
    <x v="2"/>
    <n v="1600000"/>
    <s v="19423947"/>
    <x v="130"/>
    <s v="007"/>
    <x v="6"/>
    <s v="11"/>
    <x v="1"/>
    <s v="11001"/>
    <x v="1"/>
    <s v="001"/>
    <x v="0"/>
    <n v="1841.35"/>
    <n v="868.92768892388744"/>
  </r>
  <r>
    <s v="022"/>
    <x v="5"/>
    <s v="FM-30594"/>
    <x v="335"/>
    <x v="0"/>
    <n v="60"/>
    <s v="1000-0001"/>
    <x v="56"/>
    <x v="10"/>
    <n v="210000"/>
    <s v="800132442"/>
    <x v="18"/>
    <s v="005"/>
    <x v="13"/>
    <s v="05"/>
    <x v="2"/>
    <s v="05360"/>
    <x v="10"/>
    <s v="001"/>
    <x v="0"/>
    <n v="1841.35"/>
    <n v="114.04675917126022"/>
  </r>
  <r>
    <s v="022"/>
    <x v="5"/>
    <s v="FM-30592"/>
    <x v="335"/>
    <x v="0"/>
    <n v="30"/>
    <s v="801-0010"/>
    <x v="115"/>
    <x v="16"/>
    <n v="165000"/>
    <s v="811023874"/>
    <x v="220"/>
    <s v="002"/>
    <x v="3"/>
    <s v="05"/>
    <x v="2"/>
    <s v="05001"/>
    <x v="4"/>
    <s v="001"/>
    <x v="0"/>
    <n v="1841.35"/>
    <n v="89.608167920275889"/>
  </r>
  <r>
    <s v="022"/>
    <x v="5"/>
    <s v="FM-30594"/>
    <x v="335"/>
    <x v="0"/>
    <n v="60"/>
    <s v="801-0208"/>
    <x v="95"/>
    <x v="10"/>
    <n v="198000"/>
    <s v="800132442"/>
    <x v="18"/>
    <s v="001"/>
    <x v="0"/>
    <s v="05"/>
    <x v="2"/>
    <s v="05360"/>
    <x v="10"/>
    <s v="001"/>
    <x v="0"/>
    <n v="1841.35"/>
    <n v="107.52980150433106"/>
  </r>
  <r>
    <s v="005"/>
    <x v="0"/>
    <s v="FM-30596"/>
    <x v="335"/>
    <x v="0"/>
    <n v="60"/>
    <s v="1100-00096"/>
    <x v="131"/>
    <x v="8"/>
    <n v="183750"/>
    <s v="900328189"/>
    <x v="17"/>
    <s v="007"/>
    <x v="6"/>
    <s v="76"/>
    <x v="0"/>
    <s v="76001"/>
    <x v="0"/>
    <s v="001"/>
    <x v="0"/>
    <n v="1841.35"/>
    <n v="99.790914274852696"/>
  </r>
  <r>
    <s v="017"/>
    <x v="6"/>
    <s v="FM-30602"/>
    <x v="335"/>
    <x v="0"/>
    <n v="0"/>
    <s v="1100-00096"/>
    <x v="131"/>
    <x v="8"/>
    <n v="162500"/>
    <s v="830099374"/>
    <x v="141"/>
    <s v="007"/>
    <x v="6"/>
    <s v="11"/>
    <x v="1"/>
    <s v="11001"/>
    <x v="1"/>
    <s v="001"/>
    <x v="0"/>
    <n v="1841.35"/>
    <n v="88.250468406332317"/>
  </r>
  <r>
    <s v="005"/>
    <x v="0"/>
    <s v="FM-30598"/>
    <x v="335"/>
    <x v="0"/>
    <n v="60"/>
    <s v="900-0001"/>
    <x v="3"/>
    <x v="3"/>
    <n v="5736167.0800000001"/>
    <s v="860002537"/>
    <x v="66"/>
    <s v="002"/>
    <x v="3"/>
    <s v="76"/>
    <x v="0"/>
    <s v="76520"/>
    <x v="17"/>
    <s v="001"/>
    <x v="0"/>
    <n v="1841.35"/>
    <n v="3115.1965025660525"/>
  </r>
  <r>
    <s v="005"/>
    <x v="0"/>
    <s v="FM-30597"/>
    <x v="335"/>
    <x v="0"/>
    <n v="60"/>
    <s v="1300-0001"/>
    <x v="183"/>
    <x v="65"/>
    <n v="1218042"/>
    <s v="900087414"/>
    <x v="42"/>
    <s v="001"/>
    <x v="0"/>
    <s v="76"/>
    <x v="0"/>
    <s v="76001"/>
    <x v="0"/>
    <s v="003"/>
    <x v="2"/>
    <n v="1841.35"/>
    <n v="661.49401254514351"/>
  </r>
  <r>
    <s v="017"/>
    <x v="6"/>
    <s v="FM-30600"/>
    <x v="335"/>
    <x v="0"/>
    <n v="60"/>
    <s v="1000-0001"/>
    <x v="56"/>
    <x v="10"/>
    <n v="720000"/>
    <s v="800064784"/>
    <x v="56"/>
    <s v="005"/>
    <x v="13"/>
    <s v="25"/>
    <x v="6"/>
    <s v="11001"/>
    <x v="1"/>
    <s v="001"/>
    <x v="0"/>
    <n v="1841.35"/>
    <n v="391.01746001574935"/>
  </r>
  <r>
    <s v="007"/>
    <x v="7"/>
    <s v="FM-30603"/>
    <x v="335"/>
    <x v="0"/>
    <n v="60"/>
    <s v="900-0010"/>
    <x v="36"/>
    <x v="7"/>
    <n v="516579"/>
    <s v="800133617"/>
    <x v="87"/>
    <s v="002"/>
    <x v="3"/>
    <s v="25"/>
    <x v="6"/>
    <s v="11001"/>
    <x v="1"/>
    <s v="001"/>
    <x v="0"/>
    <n v="1841.35"/>
    <n v="280.543622885383"/>
  </r>
  <r>
    <s v="014"/>
    <x v="3"/>
    <s v="FM-30599"/>
    <x v="335"/>
    <x v="0"/>
    <n v="60"/>
    <s v="600-0015"/>
    <x v="53"/>
    <x v="2"/>
    <n v="6433676"/>
    <s v="890908649"/>
    <x v="5"/>
    <s v="101"/>
    <x v="2"/>
    <s v="05"/>
    <x v="2"/>
    <s v="05001"/>
    <x v="4"/>
    <s v="002"/>
    <x v="1"/>
    <n v="1841.35"/>
    <n v="3493.9995112281754"/>
  </r>
  <r>
    <s v="022"/>
    <x v="5"/>
    <s v="FM-30595"/>
    <x v="335"/>
    <x v="0"/>
    <n v="60"/>
    <s v="1000-0004"/>
    <x v="118"/>
    <x v="7"/>
    <n v="300000"/>
    <s v="890930764"/>
    <x v="159"/>
    <s v="007"/>
    <x v="6"/>
    <s v="05"/>
    <x v="2"/>
    <s v="05001"/>
    <x v="4"/>
    <s v="001"/>
    <x v="0"/>
    <n v="1841.35"/>
    <n v="162.92394167322888"/>
  </r>
  <r>
    <s v="005"/>
    <x v="0"/>
    <s v="FM-30596"/>
    <x v="335"/>
    <x v="0"/>
    <n v="60"/>
    <s v="801-0079"/>
    <x v="134"/>
    <x v="8"/>
    <n v="225000"/>
    <s v="900328189"/>
    <x v="17"/>
    <s v="002"/>
    <x v="3"/>
    <s v="76"/>
    <x v="0"/>
    <s v="76001"/>
    <x v="0"/>
    <s v="001"/>
    <x v="0"/>
    <n v="1841.35"/>
    <n v="122.19295625492167"/>
  </r>
  <r>
    <s v="017"/>
    <x v="6"/>
    <s v="FM-30600"/>
    <x v="335"/>
    <x v="0"/>
    <n v="60"/>
    <s v="801-0019"/>
    <x v="50"/>
    <x v="10"/>
    <n v="312000"/>
    <s v="800064784"/>
    <x v="56"/>
    <s v="002"/>
    <x v="3"/>
    <s v="25"/>
    <x v="6"/>
    <s v="11001"/>
    <x v="1"/>
    <s v="001"/>
    <x v="0"/>
    <n v="1841.35"/>
    <n v="169.44089934015804"/>
  </r>
  <r>
    <s v="014"/>
    <x v="3"/>
    <s v="FM-30593"/>
    <x v="335"/>
    <x v="0"/>
    <n v="60"/>
    <s v="900-0007"/>
    <x v="18"/>
    <x v="18"/>
    <n v="603226.19999999995"/>
    <s v="811010411"/>
    <x v="55"/>
    <s v="002"/>
    <x v="3"/>
    <s v="05"/>
    <x v="2"/>
    <s v="05360"/>
    <x v="10"/>
    <s v="002"/>
    <x v="1"/>
    <n v="1841.35"/>
    <n v="327.59996741521167"/>
  </r>
  <r>
    <s v="022"/>
    <x v="5"/>
    <s v="FM-30594"/>
    <x v="335"/>
    <x v="0"/>
    <n v="60"/>
    <s v="801-0098"/>
    <x v="22"/>
    <x v="4"/>
    <n v="140000"/>
    <s v="800132442"/>
    <x v="18"/>
    <s v="002"/>
    <x v="3"/>
    <s v="05"/>
    <x v="2"/>
    <s v="05360"/>
    <x v="10"/>
    <s v="001"/>
    <x v="0"/>
    <n v="1841.35"/>
    <n v="76.031172780840151"/>
  </r>
  <r>
    <s v="007"/>
    <x v="7"/>
    <s v="FM-30601"/>
    <x v="335"/>
    <x v="0"/>
    <n v="60"/>
    <s v="900-0007"/>
    <x v="18"/>
    <x v="16"/>
    <n v="966709"/>
    <s v="830010908"/>
    <x v="54"/>
    <s v="002"/>
    <x v="3"/>
    <s v="11"/>
    <x v="1"/>
    <s v="11001"/>
    <x v="1"/>
    <s v="002"/>
    <x v="1"/>
    <n v="1841.35"/>
    <n v="525.00013576995138"/>
  </r>
  <r>
    <s v="014"/>
    <x v="3"/>
    <s v="FM-30605"/>
    <x v="335"/>
    <x v="0"/>
    <n v="30"/>
    <s v="900-0010"/>
    <x v="36"/>
    <x v="54"/>
    <n v="450000"/>
    <s v="800082760"/>
    <x v="28"/>
    <s v="002"/>
    <x v="3"/>
    <s v="05"/>
    <x v="2"/>
    <s v="05360"/>
    <x v="10"/>
    <s v="002"/>
    <x v="1"/>
    <n v="1841.35"/>
    <n v="244.38591250984334"/>
  </r>
  <r>
    <s v="014"/>
    <x v="3"/>
    <s v="FM-30605"/>
    <x v="335"/>
    <x v="0"/>
    <n v="30"/>
    <s v="600-0003"/>
    <x v="25"/>
    <x v="6"/>
    <n v="552777"/>
    <s v="800082760"/>
    <x v="28"/>
    <s v="001"/>
    <x v="0"/>
    <s v="05"/>
    <x v="2"/>
    <s v="05360"/>
    <x v="10"/>
    <s v="002"/>
    <x v="1"/>
    <n v="1841.35"/>
    <n v="300.20202568767479"/>
  </r>
  <r>
    <s v="014"/>
    <x v="3"/>
    <s v="FM-30604"/>
    <x v="335"/>
    <x v="0"/>
    <n v="30"/>
    <s v="900-0009"/>
    <x v="73"/>
    <x v="7"/>
    <n v="1767696"/>
    <s v="900284352"/>
    <x v="33"/>
    <s v="002"/>
    <x v="3"/>
    <s v="05"/>
    <x v="2"/>
    <s v="05088"/>
    <x v="12"/>
    <s v="002"/>
    <x v="1"/>
    <n v="1841.35"/>
    <n v="960"/>
  </r>
  <r>
    <s v="014"/>
    <x v="3"/>
    <s v="FM-30609"/>
    <x v="336"/>
    <x v="0"/>
    <n v="30"/>
    <s v="900-0003"/>
    <x v="35"/>
    <x v="6"/>
    <n v="278231.09999999998"/>
    <s v="811023351"/>
    <x v="25"/>
    <s v="002"/>
    <x v="3"/>
    <s v="05"/>
    <x v="2"/>
    <s v="05360"/>
    <x v="10"/>
    <s v="002"/>
    <x v="1"/>
    <n v="1842.59"/>
    <n v="151.00000542714332"/>
  </r>
  <r>
    <s v="007"/>
    <x v="7"/>
    <s v="FM-30606"/>
    <x v="336"/>
    <x v="0"/>
    <n v="30"/>
    <s v="300-0004"/>
    <x v="43"/>
    <x v="8"/>
    <n v="2817265.5"/>
    <s v="900323957"/>
    <x v="36"/>
    <s v="024"/>
    <x v="10"/>
    <s v="05"/>
    <x v="2"/>
    <s v="05360"/>
    <x v="10"/>
    <s v="001"/>
    <x v="0"/>
    <n v="1842.59"/>
    <n v="1528.9703623703592"/>
  </r>
  <r>
    <s v="014"/>
    <x v="3"/>
    <s v="FM-30609"/>
    <x v="336"/>
    <x v="0"/>
    <n v="30"/>
    <s v="900-0004"/>
    <x v="34"/>
    <x v="15"/>
    <n v="383903.7"/>
    <s v="811023351"/>
    <x v="25"/>
    <s v="002"/>
    <x v="3"/>
    <s v="05"/>
    <x v="2"/>
    <s v="05360"/>
    <x v="10"/>
    <s v="002"/>
    <x v="1"/>
    <n v="1842.59"/>
    <n v="208.35003988950336"/>
  </r>
  <r>
    <s v="014"/>
    <x v="3"/>
    <s v="FM-30609"/>
    <x v="336"/>
    <x v="0"/>
    <n v="30"/>
    <s v="900-0003"/>
    <x v="35"/>
    <x v="6"/>
    <n v="278231.09999999998"/>
    <s v="811023351"/>
    <x v="25"/>
    <s v="002"/>
    <x v="3"/>
    <s v="05"/>
    <x v="2"/>
    <s v="05360"/>
    <x v="10"/>
    <s v="002"/>
    <x v="1"/>
    <n v="1842.59"/>
    <n v="151.00000542714332"/>
  </r>
  <r>
    <s v="005"/>
    <x v="0"/>
    <s v="FM-30613"/>
    <x v="336"/>
    <x v="0"/>
    <n v="0"/>
    <s v="900-0007"/>
    <x v="18"/>
    <x v="16"/>
    <n v="900000"/>
    <s v="900343022"/>
    <x v="123"/>
    <s v="002"/>
    <x v="3"/>
    <s v="76"/>
    <x v="0"/>
    <s v="76001"/>
    <x v="0"/>
    <s v="002"/>
    <x v="1"/>
    <n v="1842.59"/>
    <n v="488.44289831161575"/>
  </r>
  <r>
    <s v="005"/>
    <x v="0"/>
    <s v="FM-30615"/>
    <x v="336"/>
    <x v="0"/>
    <n v="30"/>
    <s v="1100-00096"/>
    <x v="131"/>
    <x v="18"/>
    <n v="210000"/>
    <s v="10109050"/>
    <x v="133"/>
    <s v="007"/>
    <x v="6"/>
    <s v="66"/>
    <x v="3"/>
    <s v="66170"/>
    <x v="5"/>
    <s v="001"/>
    <x v="0"/>
    <n v="1842.59"/>
    <n v="113.97000960604367"/>
  </r>
  <r>
    <s v="017"/>
    <x v="6"/>
    <s v="FM-30616"/>
    <x v="336"/>
    <x v="0"/>
    <n v="30"/>
    <s v="1000-0001"/>
    <x v="56"/>
    <x v="7"/>
    <n v="750000"/>
    <s v="860516806"/>
    <x v="37"/>
    <s v="005"/>
    <x v="13"/>
    <s v="25"/>
    <x v="6"/>
    <s v="11001"/>
    <x v="1"/>
    <s v="001"/>
    <x v="0"/>
    <n v="1842.59"/>
    <n v="407.03574859301312"/>
  </r>
  <r>
    <s v="022"/>
    <x v="5"/>
    <s v="FM-30608"/>
    <x v="336"/>
    <x v="0"/>
    <n v="0"/>
    <s v="200-0047"/>
    <x v="140"/>
    <x v="31"/>
    <n v="212000"/>
    <s v="98584936"/>
    <x v="6"/>
    <s v="001"/>
    <x v="0"/>
    <s v="05"/>
    <x v="2"/>
    <s v="05001"/>
    <x v="4"/>
    <s v="001"/>
    <x v="0"/>
    <n v="1842.59"/>
    <n v="115.05543826895837"/>
  </r>
  <r>
    <s v="005"/>
    <x v="0"/>
    <s v="FM-30612"/>
    <x v="336"/>
    <x v="0"/>
    <n v="60"/>
    <s v="900-0007"/>
    <x v="18"/>
    <x v="26"/>
    <n v="2430000"/>
    <s v="890310171"/>
    <x v="26"/>
    <s v="002"/>
    <x v="3"/>
    <s v="76"/>
    <x v="0"/>
    <s v="76892"/>
    <x v="2"/>
    <s v="002"/>
    <x v="1"/>
    <n v="1842.59"/>
    <n v="1318.7958254413625"/>
  </r>
  <r>
    <s v="014"/>
    <x v="3"/>
    <s v="FM-30607"/>
    <x v="336"/>
    <x v="0"/>
    <n v="60"/>
    <s v="600-0033"/>
    <x v="30"/>
    <x v="78"/>
    <n v="34979728"/>
    <s v="890900652"/>
    <x v="9"/>
    <s v="101"/>
    <x v="2"/>
    <s v="05"/>
    <x v="2"/>
    <s v="05266"/>
    <x v="6"/>
    <s v="002"/>
    <x v="1"/>
    <n v="1842.59"/>
    <n v="18983.999696079976"/>
  </r>
  <r>
    <s v="007"/>
    <x v="7"/>
    <s v="FB-26555"/>
    <x v="337"/>
    <x v="0"/>
    <n v="0"/>
    <s v="800-0027"/>
    <x v="145"/>
    <x v="43"/>
    <n v="456519.08"/>
    <s v="800156023"/>
    <x v="105"/>
    <s v="025"/>
    <x v="11"/>
    <s v="73"/>
    <x v="9"/>
    <s v="73001"/>
    <x v="20"/>
    <s v="001"/>
    <x v="0"/>
    <n v="1846.76"/>
    <n v="247.20000433191103"/>
  </r>
  <r>
    <s v="022"/>
    <x v="5"/>
    <s v="DVV-0000325"/>
    <x v="337"/>
    <x v="0"/>
    <n v="0"/>
    <s v="801-0020"/>
    <x v="49"/>
    <x v="178"/>
    <n v="-186900"/>
    <s v="800122420"/>
    <x v="72"/>
    <s v="002"/>
    <x v="3"/>
    <s v="66"/>
    <x v="3"/>
    <s v="66170"/>
    <x v="5"/>
    <s v="001"/>
    <x v="0"/>
    <n v="1846.76"/>
    <n v="-101.20427126426823"/>
  </r>
  <r>
    <s v="022"/>
    <x v="5"/>
    <s v="FM-30617"/>
    <x v="337"/>
    <x v="0"/>
    <n v="60"/>
    <s v="801-0080"/>
    <x v="21"/>
    <x v="17"/>
    <n v="240000"/>
    <s v="800074839"/>
    <x v="40"/>
    <s v="002"/>
    <x v="3"/>
    <s v="05"/>
    <x v="2"/>
    <s v="05237"/>
    <x v="14"/>
    <s v="001"/>
    <x v="0"/>
    <n v="1846.76"/>
    <n v="129.95733067642792"/>
  </r>
  <r>
    <s v="022"/>
    <x v="5"/>
    <s v="FM-30621"/>
    <x v="337"/>
    <x v="0"/>
    <n v="60"/>
    <s v="801-106"/>
    <x v="123"/>
    <x v="9"/>
    <n v="3288000"/>
    <s v="890900308"/>
    <x v="50"/>
    <s v="002"/>
    <x v="3"/>
    <s v="05"/>
    <x v="2"/>
    <s v="05088"/>
    <x v="12"/>
    <s v="001"/>
    <x v="0"/>
    <n v="1846.76"/>
    <n v="1780.4154302670622"/>
  </r>
  <r>
    <s v="005"/>
    <x v="0"/>
    <s v="FM-30623"/>
    <x v="337"/>
    <x v="0"/>
    <n v="60"/>
    <s v="801-0020"/>
    <x v="49"/>
    <x v="4"/>
    <n v="186900"/>
    <s v="800122420"/>
    <x v="72"/>
    <s v="002"/>
    <x v="3"/>
    <s v="66"/>
    <x v="3"/>
    <s v="66170"/>
    <x v="5"/>
    <s v="001"/>
    <x v="0"/>
    <n v="1846.76"/>
    <n v="101.20427126426823"/>
  </r>
  <r>
    <s v="022"/>
    <x v="5"/>
    <s v="FM-30611"/>
    <x v="337"/>
    <x v="0"/>
    <n v="60"/>
    <s v="801-0303"/>
    <x v="54"/>
    <x v="8"/>
    <n v="217500"/>
    <s v="800132442"/>
    <x v="18"/>
    <s v="002"/>
    <x v="3"/>
    <s v="05"/>
    <x v="2"/>
    <s v="05360"/>
    <x v="10"/>
    <s v="001"/>
    <x v="0"/>
    <n v="1846.76"/>
    <n v="117.7738309255128"/>
  </r>
  <r>
    <s v="014"/>
    <x v="3"/>
    <s v="FM-30619"/>
    <x v="337"/>
    <x v="0"/>
    <n v="30"/>
    <s v="900-0010"/>
    <x v="36"/>
    <x v="8"/>
    <n v="163750"/>
    <s v="811023024"/>
    <x v="70"/>
    <s v="002"/>
    <x v="3"/>
    <s v="05"/>
    <x v="2"/>
    <s v="05001"/>
    <x v="4"/>
    <s v="002"/>
    <x v="1"/>
    <n v="1846.76"/>
    <n v="88.668803742771118"/>
  </r>
  <r>
    <s v="005"/>
    <x v="0"/>
    <s v="FM-30623"/>
    <x v="337"/>
    <x v="0"/>
    <n v="60"/>
    <s v="1100-00096"/>
    <x v="131"/>
    <x v="14"/>
    <n v="945000"/>
    <s v="800122420"/>
    <x v="72"/>
    <s v="007"/>
    <x v="6"/>
    <s v="66"/>
    <x v="3"/>
    <s v="66170"/>
    <x v="5"/>
    <s v="001"/>
    <x v="0"/>
    <n v="1846.76"/>
    <n v="511.70698953843487"/>
  </r>
  <r>
    <s v="014"/>
    <x v="3"/>
    <s v="FM-30618"/>
    <x v="337"/>
    <x v="0"/>
    <n v="60"/>
    <s v="600-0026"/>
    <x v="133"/>
    <x v="128"/>
    <n v="5263266"/>
    <s v="890917295"/>
    <x v="4"/>
    <s v="101"/>
    <x v="2"/>
    <s v="05"/>
    <x v="2"/>
    <s v="05380"/>
    <x v="3"/>
    <s v="002"/>
    <x v="1"/>
    <n v="1846.76"/>
    <n v="2850"/>
  </r>
  <r>
    <s v="007"/>
    <x v="7"/>
    <s v="FM-30625"/>
    <x v="337"/>
    <x v="0"/>
    <n v="15"/>
    <s v="800-0011"/>
    <x v="75"/>
    <x v="4"/>
    <n v="886444.8"/>
    <s v="800118736"/>
    <x v="228"/>
    <s v="002"/>
    <x v="3"/>
    <s v="11"/>
    <x v="1"/>
    <s v="11001"/>
    <x v="1"/>
    <s v="001"/>
    <x v="0"/>
    <n v="1846.76"/>
    <n v="480"/>
  </r>
  <r>
    <s v="014"/>
    <x v="3"/>
    <s v="FM-30620"/>
    <x v="337"/>
    <x v="0"/>
    <n v="60"/>
    <s v="900-0007"/>
    <x v="18"/>
    <x v="18"/>
    <n v="604998.6"/>
    <s v="811010411"/>
    <x v="55"/>
    <s v="002"/>
    <x v="3"/>
    <s v="05"/>
    <x v="2"/>
    <s v="05360"/>
    <x v="10"/>
    <s v="002"/>
    <x v="1"/>
    <n v="1846.76"/>
    <n v="327.60001299573304"/>
  </r>
  <r>
    <s v="032"/>
    <x v="12"/>
    <s v="FM-30624"/>
    <x v="337"/>
    <x v="0"/>
    <n v="60"/>
    <s v="1400-0001"/>
    <x v="7"/>
    <x v="46"/>
    <n v="2973283.6"/>
    <s v="830078524"/>
    <x v="153"/>
    <s v="003"/>
    <x v="5"/>
    <s v="25"/>
    <x v="6"/>
    <s v="11001"/>
    <x v="1"/>
    <s v="002"/>
    <x v="1"/>
    <n v="1846.76"/>
    <n v="1610"/>
  </r>
  <r>
    <s v="022"/>
    <x v="5"/>
    <s v="DVV-0000325"/>
    <x v="337"/>
    <x v="0"/>
    <n v="0"/>
    <s v="1100-00096"/>
    <x v="131"/>
    <x v="179"/>
    <n v="-945000"/>
    <s v="800122420"/>
    <x v="72"/>
    <s v="007"/>
    <x v="6"/>
    <s v="66"/>
    <x v="3"/>
    <s v="66170"/>
    <x v="5"/>
    <s v="001"/>
    <x v="0"/>
    <n v="1846.76"/>
    <n v="-511.70698953843487"/>
  </r>
  <r>
    <s v="005"/>
    <x v="0"/>
    <s v="FM-30639"/>
    <x v="338"/>
    <x v="0"/>
    <n v="60"/>
    <s v="801-0117"/>
    <x v="68"/>
    <x v="7"/>
    <n v="900000"/>
    <s v="800122420"/>
    <x v="72"/>
    <s v="002"/>
    <x v="3"/>
    <s v="66"/>
    <x v="3"/>
    <s v="66170"/>
    <x v="5"/>
    <s v="001"/>
    <x v="0"/>
    <n v="1850.55"/>
    <n v="486.34189835454328"/>
  </r>
  <r>
    <s v="022"/>
    <x v="5"/>
    <s v="FM-30628"/>
    <x v="338"/>
    <x v="0"/>
    <n v="30"/>
    <s v="700-0014"/>
    <x v="65"/>
    <x v="8"/>
    <n v="175000"/>
    <s v="900096856"/>
    <x v="32"/>
    <s v="002"/>
    <x v="3"/>
    <s v="05"/>
    <x v="2"/>
    <s v="05001"/>
    <x v="4"/>
    <s v="001"/>
    <x v="0"/>
    <n v="1850.55"/>
    <n v="94.566480235605638"/>
  </r>
  <r>
    <s v="007"/>
    <x v="7"/>
    <s v="FM-30627"/>
    <x v="338"/>
    <x v="0"/>
    <n v="0"/>
    <s v="801-0062"/>
    <x v="69"/>
    <x v="6"/>
    <n v="386943.9"/>
    <s v="900489820"/>
    <x v="38"/>
    <s v="021"/>
    <x v="1"/>
    <s v="11"/>
    <x v="1"/>
    <s v="11001"/>
    <x v="1"/>
    <s v="001"/>
    <x v="0"/>
    <n v="1850.55"/>
    <n v="209.09670098078951"/>
  </r>
  <r>
    <s v="017"/>
    <x v="6"/>
    <s v="FM-30632"/>
    <x v="338"/>
    <x v="0"/>
    <n v="30"/>
    <s v="801-0223"/>
    <x v="77"/>
    <x v="6"/>
    <n v="461690"/>
    <s v="900088597"/>
    <x v="155"/>
    <s v="002"/>
    <x v="3"/>
    <s v="11"/>
    <x v="1"/>
    <s v="11001"/>
    <x v="1"/>
    <s v="001"/>
    <x v="0"/>
    <n v="1850.55"/>
    <n v="249.48799005701008"/>
  </r>
  <r>
    <s v="007"/>
    <x v="7"/>
    <s v="FM-30627"/>
    <x v="338"/>
    <x v="0"/>
    <n v="0"/>
    <s v="801-0085"/>
    <x v="70"/>
    <x v="24"/>
    <n v="203606.2"/>
    <s v="900489820"/>
    <x v="38"/>
    <s v="021"/>
    <x v="1"/>
    <s v="11"/>
    <x v="1"/>
    <s v="11001"/>
    <x v="1"/>
    <s v="001"/>
    <x v="0"/>
    <n v="1850.55"/>
    <n v="110.02469536083868"/>
  </r>
  <r>
    <s v="022"/>
    <x v="5"/>
    <s v="FM-30635"/>
    <x v="338"/>
    <x v="0"/>
    <n v="60"/>
    <s v="200-0212"/>
    <x v="42"/>
    <x v="6"/>
    <n v="90000"/>
    <s v="811038204"/>
    <x v="89"/>
    <s v="002"/>
    <x v="3"/>
    <s v="05"/>
    <x v="2"/>
    <s v="05001"/>
    <x v="4"/>
    <s v="001"/>
    <x v="0"/>
    <n v="1850.55"/>
    <n v="48.634189835454329"/>
  </r>
  <r>
    <s v="022"/>
    <x v="5"/>
    <s v="FM-30638"/>
    <x v="338"/>
    <x v="0"/>
    <n v="60"/>
    <s v="801-0004"/>
    <x v="15"/>
    <x v="26"/>
    <n v="312000"/>
    <s v="900062516"/>
    <x v="127"/>
    <s v="002"/>
    <x v="3"/>
    <s v="05"/>
    <x v="2"/>
    <s v="05631"/>
    <x v="21"/>
    <s v="001"/>
    <x v="0"/>
    <n v="1850.55"/>
    <n v="168.59852476290834"/>
  </r>
  <r>
    <s v="022"/>
    <x v="5"/>
    <s v="FM-30635"/>
    <x v="338"/>
    <x v="0"/>
    <n v="60"/>
    <s v="801-0097"/>
    <x v="67"/>
    <x v="18"/>
    <n v="135000"/>
    <s v="811038204"/>
    <x v="89"/>
    <s v="002"/>
    <x v="3"/>
    <s v="05"/>
    <x v="2"/>
    <s v="05001"/>
    <x v="4"/>
    <s v="001"/>
    <x v="0"/>
    <n v="1850.55"/>
    <n v="72.951284753181483"/>
  </r>
  <r>
    <s v="017"/>
    <x v="6"/>
    <s v="FM-30636"/>
    <x v="338"/>
    <x v="0"/>
    <n v="30"/>
    <s v="801-0024"/>
    <x v="40"/>
    <x v="8"/>
    <n v="162500"/>
    <s v="94280477"/>
    <x v="100"/>
    <s v="012"/>
    <x v="9"/>
    <s v="11"/>
    <x v="1"/>
    <s v="11001"/>
    <x v="1"/>
    <s v="001"/>
    <x v="0"/>
    <n v="1850.55"/>
    <n v="87.811731647348083"/>
  </r>
  <r>
    <s v="017"/>
    <x v="6"/>
    <s v="FM-30636"/>
    <x v="338"/>
    <x v="0"/>
    <n v="30"/>
    <s v="801-0303"/>
    <x v="54"/>
    <x v="15"/>
    <n v="180000"/>
    <s v="94280477"/>
    <x v="100"/>
    <s v="002"/>
    <x v="3"/>
    <s v="11"/>
    <x v="1"/>
    <s v="11001"/>
    <x v="1"/>
    <s v="001"/>
    <x v="0"/>
    <n v="1850.55"/>
    <n v="97.268379670908658"/>
  </r>
  <r>
    <s v="017"/>
    <x v="6"/>
    <s v="FM-30636"/>
    <x v="338"/>
    <x v="0"/>
    <n v="30"/>
    <s v="801-0023"/>
    <x v="23"/>
    <x v="8"/>
    <n v="575000"/>
    <s v="94280477"/>
    <x v="100"/>
    <s v="002"/>
    <x v="3"/>
    <s v="11"/>
    <x v="1"/>
    <s v="11001"/>
    <x v="1"/>
    <s v="001"/>
    <x v="0"/>
    <n v="1850.55"/>
    <n v="310.71843505984708"/>
  </r>
  <r>
    <s v="022"/>
    <x v="5"/>
    <s v="FM-30631"/>
    <x v="338"/>
    <x v="0"/>
    <n v="30"/>
    <s v="801-0098"/>
    <x v="22"/>
    <x v="8"/>
    <n v="175000"/>
    <s v="900194046"/>
    <x v="74"/>
    <s v="002"/>
    <x v="3"/>
    <s v="05"/>
    <x v="2"/>
    <s v="05001"/>
    <x v="4"/>
    <s v="001"/>
    <x v="0"/>
    <n v="1850.55"/>
    <n v="94.566480235605638"/>
  </r>
  <r>
    <s v="022"/>
    <x v="5"/>
    <s v="FM-30626"/>
    <x v="338"/>
    <x v="0"/>
    <n v="60"/>
    <s v="200-0004"/>
    <x v="14"/>
    <x v="10"/>
    <n v="360000"/>
    <s v="811005842"/>
    <x v="126"/>
    <s v="001"/>
    <x v="0"/>
    <s v="05"/>
    <x v="2"/>
    <s v="05001"/>
    <x v="4"/>
    <s v="001"/>
    <x v="0"/>
    <n v="1850.55"/>
    <n v="194.53675934181732"/>
  </r>
  <r>
    <s v="022"/>
    <x v="5"/>
    <s v="FM-30630"/>
    <x v="338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850.55"/>
    <n v="213.99043527599903"/>
  </r>
  <r>
    <s v="032"/>
    <x v="12"/>
    <s v="FM-30642"/>
    <x v="339"/>
    <x v="0"/>
    <n v="30"/>
    <s v="900-0007"/>
    <x v="18"/>
    <x v="10"/>
    <n v="1128000"/>
    <s v="830075451"/>
    <x v="160"/>
    <s v="002"/>
    <x v="3"/>
    <s v="11"/>
    <x v="1"/>
    <s v="11001"/>
    <x v="1"/>
    <s v="002"/>
    <x v="1"/>
    <n v="1864.02"/>
    <n v="605.14372163388805"/>
  </r>
  <r>
    <s v="022"/>
    <x v="5"/>
    <s v="FM-30641"/>
    <x v="339"/>
    <x v="0"/>
    <n v="60"/>
    <s v="1000-0001"/>
    <x v="56"/>
    <x v="10"/>
    <n v="210000"/>
    <s v="800132442"/>
    <x v="18"/>
    <s v="005"/>
    <x v="13"/>
    <s v="05"/>
    <x v="2"/>
    <s v="05360"/>
    <x v="10"/>
    <s v="001"/>
    <x v="0"/>
    <n v="1864.02"/>
    <n v="112.65973541056427"/>
  </r>
  <r>
    <s v="022"/>
    <x v="5"/>
    <s v="FM-30643"/>
    <x v="339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864.02"/>
    <n v="114.00092273688051"/>
  </r>
  <r>
    <s v="022"/>
    <x v="5"/>
    <s v="FM-30640"/>
    <x v="339"/>
    <x v="0"/>
    <n v="60"/>
    <s v="801-0225"/>
    <x v="72"/>
    <x v="26"/>
    <n v="597600"/>
    <s v="890917295"/>
    <x v="4"/>
    <s v="002"/>
    <x v="3"/>
    <s v="05"/>
    <x v="2"/>
    <s v="05380"/>
    <x v="3"/>
    <s v="001"/>
    <x v="0"/>
    <n v="1864.02"/>
    <n v="320.59741848263428"/>
  </r>
  <r>
    <s v="017"/>
    <x v="6"/>
    <s v="FM-30658"/>
    <x v="339"/>
    <x v="0"/>
    <n v="30"/>
    <s v="801-0117"/>
    <x v="68"/>
    <x v="18"/>
    <n v="300000"/>
    <s v="94280477"/>
    <x v="100"/>
    <s v="002"/>
    <x v="3"/>
    <s v="11"/>
    <x v="1"/>
    <s v="11001"/>
    <x v="1"/>
    <s v="001"/>
    <x v="0"/>
    <n v="1864.02"/>
    <n v="160.94247915794895"/>
  </r>
  <r>
    <s v="017"/>
    <x v="6"/>
    <s v="FM-30653"/>
    <x v="339"/>
    <x v="0"/>
    <n v="30"/>
    <s v="1000-0001"/>
    <x v="56"/>
    <x v="18"/>
    <n v="390000"/>
    <s v="900408540"/>
    <x v="96"/>
    <s v="005"/>
    <x v="13"/>
    <s v="11"/>
    <x v="1"/>
    <s v="11001"/>
    <x v="1"/>
    <s v="001"/>
    <x v="0"/>
    <n v="1864.02"/>
    <n v="209.22522290533362"/>
  </r>
  <r>
    <s v="022"/>
    <x v="5"/>
    <s v="FM-30641"/>
    <x v="339"/>
    <x v="0"/>
    <n v="60"/>
    <s v="1100-00096"/>
    <x v="131"/>
    <x v="8"/>
    <n v="162500"/>
    <s v="800132442"/>
    <x v="18"/>
    <s v="007"/>
    <x v="6"/>
    <s v="05"/>
    <x v="2"/>
    <s v="05360"/>
    <x v="10"/>
    <s v="001"/>
    <x v="0"/>
    <n v="1864.02"/>
    <n v="87.177176210555686"/>
  </r>
  <r>
    <s v="022"/>
    <x v="5"/>
    <s v="FM-30652"/>
    <x v="339"/>
    <x v="0"/>
    <n v="60"/>
    <s v="801-0079"/>
    <x v="134"/>
    <x v="26"/>
    <n v="828000"/>
    <s v="811038751"/>
    <x v="179"/>
    <s v="002"/>
    <x v="3"/>
    <s v="05"/>
    <x v="2"/>
    <s v="05631"/>
    <x v="21"/>
    <s v="001"/>
    <x v="0"/>
    <n v="1864.02"/>
    <n v="444.20124247593913"/>
  </r>
  <r>
    <s v="027"/>
    <x v="10"/>
    <s v="FM-30656"/>
    <x v="339"/>
    <x v="0"/>
    <n v="60"/>
    <s v="801-0069"/>
    <x v="1"/>
    <x v="4"/>
    <n v="587166.4"/>
    <s v="890100898"/>
    <x v="164"/>
    <s v="021"/>
    <x v="1"/>
    <s v="08"/>
    <x v="8"/>
    <s v="08001"/>
    <x v="27"/>
    <s v="006"/>
    <x v="0"/>
    <n v="1864.02"/>
    <n v="315.00005364749308"/>
  </r>
  <r>
    <s v="017"/>
    <x v="6"/>
    <s v="FM-30657"/>
    <x v="339"/>
    <x v="0"/>
    <n v="60"/>
    <s v="801-0023"/>
    <x v="23"/>
    <x v="4"/>
    <n v="460000"/>
    <s v="900210274"/>
    <x v="19"/>
    <s v="002"/>
    <x v="3"/>
    <s v="11"/>
    <x v="1"/>
    <s v="11001"/>
    <x v="1"/>
    <s v="001"/>
    <x v="0"/>
    <n v="1864.02"/>
    <n v="246.77846804218839"/>
  </r>
  <r>
    <s v="022"/>
    <x v="5"/>
    <s v="FM-30647"/>
    <x v="339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1864.02"/>
    <n v="278.96696387377818"/>
  </r>
  <r>
    <s v="005"/>
    <x v="0"/>
    <s v="FM-30651"/>
    <x v="339"/>
    <x v="0"/>
    <n v="45"/>
    <s v="801-0098"/>
    <x v="22"/>
    <x v="18"/>
    <n v="233100"/>
    <s v="900376517"/>
    <x v="167"/>
    <s v="002"/>
    <x v="3"/>
    <s v="66"/>
    <x v="3"/>
    <s v="66170"/>
    <x v="5"/>
    <s v="001"/>
    <x v="0"/>
    <n v="1864.02"/>
    <n v="125.05230630572633"/>
  </r>
  <r>
    <s v="017"/>
    <x v="6"/>
    <s v="FM-30655"/>
    <x v="339"/>
    <x v="0"/>
    <n v="60"/>
    <s v="801-0098"/>
    <x v="22"/>
    <x v="10"/>
    <n v="450000"/>
    <s v="19392110"/>
    <x v="45"/>
    <s v="002"/>
    <x v="3"/>
    <s v="11"/>
    <x v="1"/>
    <s v="11001"/>
    <x v="1"/>
    <s v="001"/>
    <x v="0"/>
    <n v="1864.02"/>
    <n v="241.41371873692341"/>
  </r>
  <r>
    <s v="022"/>
    <x v="5"/>
    <s v="FM-30652"/>
    <x v="339"/>
    <x v="0"/>
    <n v="60"/>
    <s v="1100-0047"/>
    <x v="74"/>
    <x v="10"/>
    <n v="150000"/>
    <s v="811038751"/>
    <x v="179"/>
    <s v="005"/>
    <x v="13"/>
    <s v="05"/>
    <x v="2"/>
    <s v="05631"/>
    <x v="21"/>
    <s v="001"/>
    <x v="0"/>
    <n v="1864.02"/>
    <n v="80.471239578974476"/>
  </r>
  <r>
    <s v="022"/>
    <x v="5"/>
    <s v="FM-30650"/>
    <x v="339"/>
    <x v="0"/>
    <n v="30"/>
    <s v="801-0081"/>
    <x v="180"/>
    <x v="10"/>
    <n v="534000"/>
    <s v="900128189"/>
    <x v="11"/>
    <s v="002"/>
    <x v="3"/>
    <s v="05"/>
    <x v="2"/>
    <s v="05001"/>
    <x v="4"/>
    <s v="001"/>
    <x v="0"/>
    <n v="1864.02"/>
    <n v="286.47761290114914"/>
  </r>
  <r>
    <s v="014"/>
    <x v="3"/>
    <s v="FM-30648"/>
    <x v="339"/>
    <x v="0"/>
    <n v="30"/>
    <s v="900-0004"/>
    <x v="34"/>
    <x v="15"/>
    <n v="386411.4"/>
    <s v="900344390"/>
    <x v="95"/>
    <s v="002"/>
    <x v="3"/>
    <s v="05"/>
    <x v="2"/>
    <s v="05380"/>
    <x v="3"/>
    <s v="002"/>
    <x v="1"/>
    <n v="1864.02"/>
    <n v="207.30002896964626"/>
  </r>
  <r>
    <s v="017"/>
    <x v="6"/>
    <s v="FM-30669"/>
    <x v="340"/>
    <x v="0"/>
    <n v="30"/>
    <s v="801-0024"/>
    <x v="40"/>
    <x v="16"/>
    <n v="325000"/>
    <s v="94280477"/>
    <x v="100"/>
    <s v="012"/>
    <x v="9"/>
    <s v="11"/>
    <x v="1"/>
    <s v="11001"/>
    <x v="1"/>
    <s v="001"/>
    <x v="0"/>
    <n v="1874.1"/>
    <n v="173.41657328851184"/>
  </r>
  <r>
    <s v="005"/>
    <x v="0"/>
    <s v="FM-30665"/>
    <x v="340"/>
    <x v="0"/>
    <n v="60"/>
    <s v="600-0002"/>
    <x v="94"/>
    <x v="4"/>
    <n v="1387960"/>
    <s v="900056795"/>
    <x v="128"/>
    <s v="010"/>
    <x v="12"/>
    <s v="63"/>
    <x v="10"/>
    <s v="63001"/>
    <x v="25"/>
    <s v="002"/>
    <x v="1"/>
    <n v="1874.1"/>
    <n v="740.60082172776265"/>
  </r>
  <r>
    <s v="014"/>
    <x v="3"/>
    <s v="FM-30661"/>
    <x v="340"/>
    <x v="0"/>
    <n v="60"/>
    <s v="900-0007"/>
    <x v="18"/>
    <x v="18"/>
    <n v="613955.1"/>
    <s v="811010411"/>
    <x v="55"/>
    <s v="002"/>
    <x v="3"/>
    <s v="05"/>
    <x v="2"/>
    <s v="05360"/>
    <x v="10"/>
    <s v="002"/>
    <x v="1"/>
    <n v="1874.1"/>
    <n v="327.5999679846326"/>
  </r>
  <r>
    <s v="017"/>
    <x v="6"/>
    <s v="FM-30670"/>
    <x v="340"/>
    <x v="0"/>
    <n v="30"/>
    <s v="801-0020"/>
    <x v="49"/>
    <x v="8"/>
    <n v="225000"/>
    <s v="900429449"/>
    <x v="86"/>
    <s v="002"/>
    <x v="3"/>
    <s v="11"/>
    <x v="1"/>
    <s v="11001"/>
    <x v="1"/>
    <s v="001"/>
    <x v="0"/>
    <n v="1874.1"/>
    <n v="120.05762766127742"/>
  </r>
  <r>
    <s v="005"/>
    <x v="0"/>
    <s v="FM-30668"/>
    <x v="340"/>
    <x v="0"/>
    <n v="45"/>
    <s v="801-0117"/>
    <x v="68"/>
    <x v="18"/>
    <n v="346500"/>
    <s v="900376517"/>
    <x v="167"/>
    <s v="002"/>
    <x v="3"/>
    <s v="66"/>
    <x v="3"/>
    <s v="66170"/>
    <x v="5"/>
    <s v="001"/>
    <x v="0"/>
    <n v="1874.1"/>
    <n v="184.88874659836722"/>
  </r>
  <r>
    <s v="022"/>
    <x v="5"/>
    <s v="FM-30667"/>
    <x v="340"/>
    <x v="0"/>
    <n v="60"/>
    <s v="1000-0001"/>
    <x v="56"/>
    <x v="8"/>
    <n v="150000"/>
    <s v="811043680"/>
    <x v="24"/>
    <s v="005"/>
    <x v="13"/>
    <s v="05"/>
    <x v="2"/>
    <s v="05001"/>
    <x v="4"/>
    <s v="001"/>
    <x v="0"/>
    <n v="1874.1"/>
    <n v="80.038418440851615"/>
  </r>
  <r>
    <s v="005"/>
    <x v="0"/>
    <s v="FM-30666"/>
    <x v="340"/>
    <x v="0"/>
    <n v="60"/>
    <s v="900-0001"/>
    <x v="3"/>
    <x v="47"/>
    <n v="2918931.34"/>
    <s v="890300406"/>
    <x v="3"/>
    <s v="002"/>
    <x v="3"/>
    <s v="76"/>
    <x v="0"/>
    <s v="76892"/>
    <x v="2"/>
    <s v="002"/>
    <x v="1"/>
    <n v="1874.1"/>
    <n v="1557.5109866069047"/>
  </r>
  <r>
    <s v="017"/>
    <x v="6"/>
    <s v="FM-30679"/>
    <x v="341"/>
    <x v="0"/>
    <n v="30"/>
    <s v="801-0007"/>
    <x v="26"/>
    <x v="28"/>
    <n v="224000"/>
    <s v="830140132"/>
    <x v="47"/>
    <s v="002"/>
    <x v="3"/>
    <s v="25"/>
    <x v="6"/>
    <s v="11001"/>
    <x v="1"/>
    <s v="001"/>
    <x v="0"/>
    <n v="1874.1"/>
    <n v="119.52403820500507"/>
  </r>
  <r>
    <s v="003"/>
    <x v="1"/>
    <s v="FM-30682"/>
    <x v="341"/>
    <x v="0"/>
    <n v="60"/>
    <s v="800-0068"/>
    <x v="104"/>
    <x v="1"/>
    <n v="50975520"/>
    <s v="860042141"/>
    <x v="61"/>
    <s v="021"/>
    <x v="1"/>
    <s v="11"/>
    <x v="1"/>
    <s v="11001"/>
    <x v="1"/>
    <s v="001"/>
    <x v="0"/>
    <n v="1874.1"/>
    <n v="27200"/>
  </r>
  <r>
    <s v="017"/>
    <x v="6"/>
    <s v="FM-30681"/>
    <x v="341"/>
    <x v="0"/>
    <n v="0"/>
    <s v="1100-00096"/>
    <x v="131"/>
    <x v="18"/>
    <n v="210000"/>
    <s v="1024501802"/>
    <x v="118"/>
    <s v="007"/>
    <x v="6"/>
    <s v="25"/>
    <x v="6"/>
    <s v="25754"/>
    <x v="11"/>
    <s v="001"/>
    <x v="0"/>
    <n v="1874.1"/>
    <n v="112.05378581719226"/>
  </r>
  <r>
    <s v="014"/>
    <x v="3"/>
    <s v="FM-30677"/>
    <x v="341"/>
    <x v="0"/>
    <n v="30"/>
    <s v="900-0007"/>
    <x v="18"/>
    <x v="4"/>
    <n v="402556.6"/>
    <s v="811037555"/>
    <x v="162"/>
    <s v="002"/>
    <x v="3"/>
    <s v="05"/>
    <x v="2"/>
    <s v="05001"/>
    <x v="4"/>
    <s v="002"/>
    <x v="1"/>
    <n v="1874.1"/>
    <n v="214.7999573128435"/>
  </r>
  <r>
    <s v="032"/>
    <x v="12"/>
    <s v="DVV-0000327"/>
    <x v="341"/>
    <x v="0"/>
    <n v="0"/>
    <s v="900-0007"/>
    <x v="18"/>
    <x v="68"/>
    <n v="-1128000"/>
    <s v="830075451"/>
    <x v="160"/>
    <s v="002"/>
    <x v="3"/>
    <s v="11"/>
    <x v="1"/>
    <s v="11001"/>
    <x v="1"/>
    <s v="002"/>
    <x v="1"/>
    <n v="1874.1"/>
    <n v="-601.88890667520411"/>
  </r>
  <r>
    <s v="005"/>
    <x v="0"/>
    <s v="FM-30673"/>
    <x v="341"/>
    <x v="0"/>
    <n v="30"/>
    <s v="600-0049"/>
    <x v="6"/>
    <x v="30"/>
    <n v="1062600"/>
    <s v="900442554"/>
    <x v="107"/>
    <s v="001"/>
    <x v="0"/>
    <s v="66"/>
    <x v="3"/>
    <s v="66170"/>
    <x v="5"/>
    <s v="002"/>
    <x v="1"/>
    <n v="1874.1"/>
    <n v="566.99215623499288"/>
  </r>
  <r>
    <s v="005"/>
    <x v="0"/>
    <s v="FM-30672"/>
    <x v="341"/>
    <x v="0"/>
    <n v="60"/>
    <s v="1100-00096"/>
    <x v="131"/>
    <x v="8"/>
    <n v="183750"/>
    <s v="805019865"/>
    <x v="62"/>
    <s v="007"/>
    <x v="6"/>
    <s v="76"/>
    <x v="0"/>
    <s v="76001"/>
    <x v="0"/>
    <s v="001"/>
    <x v="0"/>
    <n v="1874.1"/>
    <n v="98.047062590043225"/>
  </r>
  <r>
    <s v="017"/>
    <x v="6"/>
    <s v="FM-30681"/>
    <x v="341"/>
    <x v="0"/>
    <n v="0"/>
    <s v="801-0028"/>
    <x v="38"/>
    <x v="8"/>
    <n v="250000"/>
    <s v="1024501802"/>
    <x v="118"/>
    <s v="002"/>
    <x v="3"/>
    <s v="25"/>
    <x v="6"/>
    <s v="25754"/>
    <x v="11"/>
    <s v="001"/>
    <x v="0"/>
    <n v="1874.1"/>
    <n v="133.39736406808603"/>
  </r>
  <r>
    <s v="017"/>
    <x v="6"/>
    <s v="FM-30680"/>
    <x v="341"/>
    <x v="0"/>
    <n v="0"/>
    <s v="801-0097"/>
    <x v="67"/>
    <x v="8"/>
    <n v="212500"/>
    <s v="900366684"/>
    <x v="168"/>
    <s v="002"/>
    <x v="3"/>
    <s v="11"/>
    <x v="1"/>
    <s v="11001"/>
    <x v="1"/>
    <s v="001"/>
    <x v="0"/>
    <n v="1874.1"/>
    <n v="113.38775945787312"/>
  </r>
  <r>
    <s v="005"/>
    <x v="0"/>
    <s v="FM-30673"/>
    <x v="341"/>
    <x v="0"/>
    <n v="30"/>
    <s v="900-0009"/>
    <x v="73"/>
    <x v="7"/>
    <n v="1600000"/>
    <s v="900442554"/>
    <x v="107"/>
    <s v="002"/>
    <x v="3"/>
    <s v="66"/>
    <x v="3"/>
    <s v="66170"/>
    <x v="5"/>
    <s v="002"/>
    <x v="1"/>
    <n v="1874.1"/>
    <n v="853.74313003575048"/>
  </r>
  <r>
    <s v="022"/>
    <x v="5"/>
    <s v="FM-30676"/>
    <x v="341"/>
    <x v="0"/>
    <n v="30"/>
    <s v="801-0004"/>
    <x v="15"/>
    <x v="7"/>
    <n v="250000"/>
    <s v="890904724"/>
    <x v="29"/>
    <s v="002"/>
    <x v="3"/>
    <s v="05"/>
    <x v="2"/>
    <s v="05001"/>
    <x v="4"/>
    <s v="001"/>
    <x v="0"/>
    <n v="1874.1"/>
    <n v="133.39736406808603"/>
  </r>
  <r>
    <s v="014"/>
    <x v="3"/>
    <s v="FM-30674"/>
    <x v="341"/>
    <x v="0"/>
    <n v="30"/>
    <s v="600-0049"/>
    <x v="6"/>
    <x v="121"/>
    <n v="2436929.88"/>
    <s v="830500355"/>
    <x v="58"/>
    <s v="001"/>
    <x v="0"/>
    <s v="11"/>
    <x v="1"/>
    <s v="11001"/>
    <x v="1"/>
    <s v="002"/>
    <x v="1"/>
    <n v="1874.1"/>
    <n v="1300.3200896430287"/>
  </r>
  <r>
    <s v="014"/>
    <x v="3"/>
    <s v="FM-30675"/>
    <x v="341"/>
    <x v="0"/>
    <n v="60"/>
    <s v="1400-0001"/>
    <x v="7"/>
    <x v="46"/>
    <n v="2208000"/>
    <s v="800143281"/>
    <x v="101"/>
    <s v="003"/>
    <x v="5"/>
    <s v="05"/>
    <x v="2"/>
    <s v="05001"/>
    <x v="4"/>
    <s v="002"/>
    <x v="1"/>
    <n v="1874.1"/>
    <n v="1178.1655194493358"/>
  </r>
  <r>
    <s v="022"/>
    <x v="5"/>
    <s v="FM-30690"/>
    <x v="342"/>
    <x v="0"/>
    <n v="60"/>
    <s v="801-0080"/>
    <x v="21"/>
    <x v="17"/>
    <n v="300000"/>
    <s v="811043680"/>
    <x v="24"/>
    <s v="002"/>
    <x v="3"/>
    <s v="05"/>
    <x v="2"/>
    <s v="05001"/>
    <x v="4"/>
    <s v="001"/>
    <x v="0"/>
    <n v="1897.1"/>
    <n v="158.13610247219441"/>
  </r>
  <r>
    <s v="017"/>
    <x v="6"/>
    <s v="FM-30686"/>
    <x v="342"/>
    <x v="0"/>
    <n v="90"/>
    <s v="1100-0045"/>
    <x v="97"/>
    <x v="7"/>
    <n v="540000"/>
    <s v="19423947"/>
    <x v="130"/>
    <s v="007"/>
    <x v="6"/>
    <s v="11"/>
    <x v="1"/>
    <s v="11001"/>
    <x v="1"/>
    <s v="001"/>
    <x v="0"/>
    <n v="1897.1"/>
    <n v="284.64498444994996"/>
  </r>
  <r>
    <s v="014"/>
    <x v="3"/>
    <s v="FM-30684"/>
    <x v="342"/>
    <x v="0"/>
    <n v="30"/>
    <s v="900-0004"/>
    <x v="34"/>
    <x v="18"/>
    <n v="790521.6"/>
    <s v="811023351"/>
    <x v="25"/>
    <s v="002"/>
    <x v="3"/>
    <s v="05"/>
    <x v="2"/>
    <s v="05360"/>
    <x v="10"/>
    <s v="002"/>
    <x v="1"/>
    <n v="1897.1"/>
    <n v="416.70001581361026"/>
  </r>
  <r>
    <s v="022"/>
    <x v="5"/>
    <s v="FM-30688"/>
    <x v="342"/>
    <x v="0"/>
    <n v="60"/>
    <s v="700-0014"/>
    <x v="65"/>
    <x v="16"/>
    <n v="365000"/>
    <s v="800074839"/>
    <x v="40"/>
    <s v="002"/>
    <x v="3"/>
    <s v="05"/>
    <x v="2"/>
    <s v="05237"/>
    <x v="14"/>
    <s v="001"/>
    <x v="0"/>
    <n v="1897.1"/>
    <n v="192.39892467450321"/>
  </r>
  <r>
    <s v="014"/>
    <x v="3"/>
    <s v="FM-30689"/>
    <x v="342"/>
    <x v="0"/>
    <n v="0"/>
    <s v="900-0007"/>
    <x v="18"/>
    <x v="16"/>
    <n v="1006350"/>
    <s v="91283032"/>
    <x v="77"/>
    <s v="002"/>
    <x v="3"/>
    <s v="68"/>
    <x v="5"/>
    <s v="68001"/>
    <x v="8"/>
    <s v="002"/>
    <x v="1"/>
    <n v="1897.1"/>
    <n v="530.46755574297617"/>
  </r>
  <r>
    <s v="017"/>
    <x v="6"/>
    <s v="FM-30692"/>
    <x v="342"/>
    <x v="0"/>
    <n v="30"/>
    <s v="801-0023"/>
    <x v="23"/>
    <x v="15"/>
    <n v="330000"/>
    <s v="830144697"/>
    <x v="149"/>
    <s v="002"/>
    <x v="3"/>
    <s v="11"/>
    <x v="1"/>
    <s v="11001"/>
    <x v="1"/>
    <s v="001"/>
    <x v="0"/>
    <n v="1897.1"/>
    <n v="173.94971271941384"/>
  </r>
  <r>
    <s v="017"/>
    <x v="6"/>
    <s v="FM-30692"/>
    <x v="342"/>
    <x v="0"/>
    <n v="30"/>
    <s v="801-0007"/>
    <x v="26"/>
    <x v="10"/>
    <n v="180000"/>
    <s v="830144697"/>
    <x v="149"/>
    <s v="002"/>
    <x v="3"/>
    <s v="11"/>
    <x v="1"/>
    <s v="11001"/>
    <x v="1"/>
    <s v="001"/>
    <x v="0"/>
    <n v="1897.1"/>
    <n v="94.881661483316648"/>
  </r>
  <r>
    <s v="022"/>
    <x v="5"/>
    <s v="DVV-0000328"/>
    <x v="342"/>
    <x v="0"/>
    <n v="0"/>
    <s v="700-0014"/>
    <x v="65"/>
    <x v="35"/>
    <n v="-365000"/>
    <s v="800074839"/>
    <x v="40"/>
    <s v="002"/>
    <x v="3"/>
    <s v="05"/>
    <x v="2"/>
    <s v="05237"/>
    <x v="14"/>
    <s v="001"/>
    <x v="0"/>
    <n v="1897.1"/>
    <n v="-192.39892467450321"/>
  </r>
  <r>
    <s v="005"/>
    <x v="0"/>
    <s v="FM-30683"/>
    <x v="342"/>
    <x v="0"/>
    <n v="60"/>
    <s v="700-0013"/>
    <x v="32"/>
    <x v="159"/>
    <n v="2930984"/>
    <s v="890300406"/>
    <x v="3"/>
    <s v="004"/>
    <x v="8"/>
    <s v="76"/>
    <x v="0"/>
    <s v="76892"/>
    <x v="2"/>
    <s v="002"/>
    <x v="1"/>
    <n v="1897.1"/>
    <n v="1544.9812872278742"/>
  </r>
  <r>
    <s v="022"/>
    <x v="5"/>
    <s v="FM-30691"/>
    <x v="342"/>
    <x v="0"/>
    <n v="60"/>
    <s v="200-0004"/>
    <x v="14"/>
    <x v="16"/>
    <n v="300000"/>
    <s v="811005842"/>
    <x v="126"/>
    <s v="001"/>
    <x v="0"/>
    <s v="05"/>
    <x v="2"/>
    <s v="05001"/>
    <x v="4"/>
    <s v="001"/>
    <x v="0"/>
    <n v="1897.1"/>
    <n v="158.13610247219441"/>
  </r>
  <r>
    <s v="022"/>
    <x v="5"/>
    <s v="FM-30687"/>
    <x v="342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897.1"/>
    <n v="284.64498444994996"/>
  </r>
  <r>
    <s v="017"/>
    <x v="6"/>
    <s v="FM-30686"/>
    <x v="342"/>
    <x v="0"/>
    <n v="90"/>
    <s v="1100-00096"/>
    <x v="131"/>
    <x v="7"/>
    <n v="650000"/>
    <s v="19423947"/>
    <x v="130"/>
    <s v="007"/>
    <x v="6"/>
    <s v="11"/>
    <x v="1"/>
    <s v="11001"/>
    <x v="1"/>
    <s v="001"/>
    <x v="0"/>
    <n v="1897.1"/>
    <n v="342.62822202308791"/>
  </r>
  <r>
    <s v="022"/>
    <x v="5"/>
    <s v="FM-30697"/>
    <x v="343"/>
    <x v="0"/>
    <n v="60"/>
    <s v="700-0014"/>
    <x v="65"/>
    <x v="16"/>
    <n v="365000"/>
    <s v="800074839"/>
    <x v="40"/>
    <s v="002"/>
    <x v="3"/>
    <s v="05"/>
    <x v="2"/>
    <s v="05237"/>
    <x v="14"/>
    <s v="001"/>
    <x v="0"/>
    <n v="1894.13"/>
    <n v="192.70060661095067"/>
  </r>
  <r>
    <s v="022"/>
    <x v="5"/>
    <s v="FM-30696"/>
    <x v="343"/>
    <x v="0"/>
    <n v="30"/>
    <s v="1000-0001"/>
    <x v="56"/>
    <x v="10"/>
    <n v="210000"/>
    <s v="900194046"/>
    <x v="74"/>
    <s v="005"/>
    <x v="13"/>
    <s v="05"/>
    <x v="2"/>
    <s v="05001"/>
    <x v="4"/>
    <s v="001"/>
    <x v="0"/>
    <n v="1894.13"/>
    <n v="110.86884215972503"/>
  </r>
  <r>
    <s v="017"/>
    <x v="6"/>
    <s v="FM-30695"/>
    <x v="343"/>
    <x v="0"/>
    <n v="30"/>
    <s v="801-0007"/>
    <x v="26"/>
    <x v="26"/>
    <n v="378000"/>
    <s v="900547518"/>
    <x v="221"/>
    <s v="002"/>
    <x v="3"/>
    <s v="11"/>
    <x v="1"/>
    <s v="11001"/>
    <x v="1"/>
    <s v="001"/>
    <x v="0"/>
    <n v="1894.13"/>
    <n v="199.56391588750506"/>
  </r>
  <r>
    <s v="022"/>
    <x v="5"/>
    <s v="FM-30700"/>
    <x v="343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894.13"/>
    <n v="166.30326323958755"/>
  </r>
  <r>
    <s v="022"/>
    <x v="5"/>
    <s v="FM-30698"/>
    <x v="343"/>
    <x v="0"/>
    <n v="60"/>
    <s v="200-0212"/>
    <x v="42"/>
    <x v="4"/>
    <n v="180000"/>
    <s v="811038204"/>
    <x v="89"/>
    <s v="002"/>
    <x v="3"/>
    <s v="05"/>
    <x v="2"/>
    <s v="05001"/>
    <x v="4"/>
    <s v="001"/>
    <x v="0"/>
    <n v="1894.13"/>
    <n v="95.03043613690717"/>
  </r>
  <r>
    <s v="022"/>
    <x v="5"/>
    <s v="FM-30696"/>
    <x v="343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894.13"/>
    <n v="112.1887093282932"/>
  </r>
  <r>
    <s v="022"/>
    <x v="5"/>
    <s v="FM-30699"/>
    <x v="343"/>
    <x v="0"/>
    <n v="0"/>
    <s v="200-0047"/>
    <x v="140"/>
    <x v="8"/>
    <n v="132500"/>
    <s v="98584936"/>
    <x v="6"/>
    <s v="001"/>
    <x v="0"/>
    <s v="05"/>
    <x v="2"/>
    <s v="05001"/>
    <x v="4"/>
    <s v="001"/>
    <x v="0"/>
    <n v="1894.13"/>
    <n v="69.952959934112229"/>
  </r>
  <r>
    <s v="022"/>
    <x v="5"/>
    <s v="FM-30706"/>
    <x v="344"/>
    <x v="0"/>
    <n v="30"/>
    <s v="801-0230"/>
    <x v="103"/>
    <x v="7"/>
    <n v="925000"/>
    <s v="860016897"/>
    <x v="143"/>
    <s v="001"/>
    <x v="0"/>
    <s v="11"/>
    <x v="1"/>
    <s v="11001"/>
    <x v="1"/>
    <s v="001"/>
    <x v="0"/>
    <n v="1891.48"/>
    <n v="489.03504134328671"/>
  </r>
  <r>
    <s v="022"/>
    <x v="5"/>
    <s v="FM-30706"/>
    <x v="344"/>
    <x v="0"/>
    <n v="30"/>
    <s v="200-0016"/>
    <x v="45"/>
    <x v="14"/>
    <n v="1320000"/>
    <s v="860016897"/>
    <x v="143"/>
    <s v="001"/>
    <x v="0"/>
    <s v="11"/>
    <x v="1"/>
    <s v="11001"/>
    <x v="1"/>
    <s v="001"/>
    <x v="0"/>
    <n v="1891.48"/>
    <n v="697.86622116014973"/>
  </r>
  <r>
    <s v="017"/>
    <x v="6"/>
    <s v="FM-30703"/>
    <x v="344"/>
    <x v="0"/>
    <n v="0"/>
    <s v="1100-0047"/>
    <x v="74"/>
    <x v="28"/>
    <n v="210000"/>
    <s v="1024501802"/>
    <x v="118"/>
    <s v="005"/>
    <x v="13"/>
    <s v="25"/>
    <x v="6"/>
    <s v="25754"/>
    <x v="11"/>
    <s v="001"/>
    <x v="0"/>
    <n v="1891.48"/>
    <n v="111.02417154820564"/>
  </r>
  <r>
    <s v="001"/>
    <x v="4"/>
    <s v="FM-30716"/>
    <x v="345"/>
    <x v="0"/>
    <n v="30"/>
    <s v="801-0006"/>
    <x v="8"/>
    <x v="7"/>
    <n v="950000"/>
    <s v="860000452"/>
    <x v="7"/>
    <s v="002"/>
    <x v="3"/>
    <s v="11"/>
    <x v="1"/>
    <s v="11001"/>
    <x v="1"/>
    <s v="001"/>
    <x v="0"/>
    <n v="1907.76"/>
    <n v="497.96620119931231"/>
  </r>
  <r>
    <s v="005"/>
    <x v="0"/>
    <s v="FM-30721"/>
    <x v="345"/>
    <x v="0"/>
    <n v="45"/>
    <s v="801-0009"/>
    <x v="20"/>
    <x v="18"/>
    <n v="94500"/>
    <s v="900376517"/>
    <x v="167"/>
    <s v="002"/>
    <x v="3"/>
    <s v="66"/>
    <x v="3"/>
    <s v="66170"/>
    <x v="5"/>
    <s v="001"/>
    <x v="0"/>
    <n v="1907.76"/>
    <n v="49.534532645615798"/>
  </r>
  <r>
    <s v="017"/>
    <x v="6"/>
    <s v="FM-30720"/>
    <x v="345"/>
    <x v="0"/>
    <n v="30"/>
    <s v="801-0223"/>
    <x v="77"/>
    <x v="6"/>
    <n v="476940"/>
    <s v="900088597"/>
    <x v="155"/>
    <s v="002"/>
    <x v="3"/>
    <s v="11"/>
    <x v="1"/>
    <s v="11001"/>
    <x v="1"/>
    <s v="001"/>
    <x v="0"/>
    <n v="1907.76"/>
    <n v="250"/>
  </r>
  <r>
    <s v="022"/>
    <x v="5"/>
    <s v="FM-30727"/>
    <x v="345"/>
    <x v="0"/>
    <n v="30"/>
    <s v="801-0230"/>
    <x v="103"/>
    <x v="7"/>
    <n v="925000"/>
    <s v="860016897"/>
    <x v="143"/>
    <s v="001"/>
    <x v="0"/>
    <s v="11"/>
    <x v="1"/>
    <s v="11001"/>
    <x v="1"/>
    <s v="001"/>
    <x v="0"/>
    <n v="1907.76"/>
    <n v="484.86182748354094"/>
  </r>
  <r>
    <s v="017"/>
    <x v="6"/>
    <s v="FM-30720"/>
    <x v="345"/>
    <x v="0"/>
    <n v="30"/>
    <s v="801-0080"/>
    <x v="21"/>
    <x v="24"/>
    <n v="450000"/>
    <s v="900088597"/>
    <x v="155"/>
    <s v="002"/>
    <x v="3"/>
    <s v="11"/>
    <x v="1"/>
    <s v="11001"/>
    <x v="1"/>
    <s v="001"/>
    <x v="0"/>
    <n v="1907.76"/>
    <n v="235.87872688388475"/>
  </r>
  <r>
    <s v="005"/>
    <x v="0"/>
    <s v="FM-30713"/>
    <x v="345"/>
    <x v="0"/>
    <n v="60"/>
    <s v="1000-0001"/>
    <x v="56"/>
    <x v="8"/>
    <n v="99750"/>
    <s v="805025495"/>
    <x v="138"/>
    <s v="005"/>
    <x v="13"/>
    <s v="76"/>
    <x v="0"/>
    <s v="76001"/>
    <x v="0"/>
    <s v="001"/>
    <x v="0"/>
    <n v="1907.76"/>
    <n v="52.28645112592779"/>
  </r>
  <r>
    <s v="022"/>
    <x v="5"/>
    <s v="FM-30710"/>
    <x v="345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907.76"/>
    <n v="207.5732796578186"/>
  </r>
  <r>
    <s v="005"/>
    <x v="0"/>
    <s v="FM-30709"/>
    <x v="345"/>
    <x v="0"/>
    <n v="30"/>
    <s v="700-0333"/>
    <x v="87"/>
    <x v="8"/>
    <n v="380000"/>
    <s v="10109050"/>
    <x v="133"/>
    <s v="011"/>
    <x v="16"/>
    <s v="66"/>
    <x v="3"/>
    <s v="66170"/>
    <x v="5"/>
    <s v="001"/>
    <x v="0"/>
    <n v="1907.76"/>
    <n v="199.18648047972491"/>
  </r>
  <r>
    <s v="022"/>
    <x v="5"/>
    <s v="FM-30710"/>
    <x v="345"/>
    <x v="0"/>
    <n v="60"/>
    <s v="1000-0001"/>
    <x v="56"/>
    <x v="10"/>
    <n v="210000"/>
    <s v="800132442"/>
    <x v="18"/>
    <s v="005"/>
    <x v="13"/>
    <s v="05"/>
    <x v="2"/>
    <s v="05360"/>
    <x v="10"/>
    <s v="001"/>
    <x v="0"/>
    <n v="1907.76"/>
    <n v="110.07673921247955"/>
  </r>
  <r>
    <s v="022"/>
    <x v="5"/>
    <s v="FM-30710"/>
    <x v="345"/>
    <x v="0"/>
    <n v="60"/>
    <s v="801-0098"/>
    <x v="22"/>
    <x v="18"/>
    <n v="210000"/>
    <s v="800132442"/>
    <x v="18"/>
    <s v="002"/>
    <x v="3"/>
    <s v="05"/>
    <x v="2"/>
    <s v="05360"/>
    <x v="10"/>
    <s v="001"/>
    <x v="0"/>
    <n v="1907.76"/>
    <n v="110.07673921247955"/>
  </r>
  <r>
    <s v="017"/>
    <x v="6"/>
    <s v="FM-30715"/>
    <x v="345"/>
    <x v="0"/>
    <n v="60"/>
    <s v="1000-0001"/>
    <x v="56"/>
    <x v="10"/>
    <n v="720000"/>
    <s v="800064784"/>
    <x v="56"/>
    <s v="005"/>
    <x v="13"/>
    <s v="25"/>
    <x v="6"/>
    <s v="11001"/>
    <x v="1"/>
    <s v="001"/>
    <x v="0"/>
    <n v="1907.76"/>
    <n v="377.40596301421562"/>
  </r>
  <r>
    <s v="032"/>
    <x v="12"/>
    <s v="FM-30707"/>
    <x v="345"/>
    <x v="0"/>
    <n v="60"/>
    <s v="600-0022"/>
    <x v="71"/>
    <x v="180"/>
    <n v="1892974.73"/>
    <s v="860002585"/>
    <x v="76"/>
    <s v="101"/>
    <x v="2"/>
    <s v="11"/>
    <x v="1"/>
    <s v="11001"/>
    <x v="1"/>
    <s v="002"/>
    <x v="1"/>
    <n v="1907.76"/>
    <n v="992.24993185725668"/>
  </r>
  <r>
    <s v="022"/>
    <x v="5"/>
    <s v="FM-30718"/>
    <x v="345"/>
    <x v="0"/>
    <n v="60"/>
    <s v="801-0096"/>
    <x v="60"/>
    <x v="8"/>
    <n v="225000"/>
    <s v="811043680"/>
    <x v="24"/>
    <s v="002"/>
    <x v="3"/>
    <s v="05"/>
    <x v="2"/>
    <s v="05001"/>
    <x v="4"/>
    <s v="001"/>
    <x v="0"/>
    <n v="1907.76"/>
    <n v="117.93936344194238"/>
  </r>
  <r>
    <s v="022"/>
    <x v="5"/>
    <s v="FM-30714"/>
    <x v="345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907.76"/>
    <n v="283.05447226066173"/>
  </r>
  <r>
    <s v="005"/>
    <x v="0"/>
    <s v="FM-30728"/>
    <x v="345"/>
    <x v="0"/>
    <n v="60"/>
    <s v="801-0028"/>
    <x v="38"/>
    <x v="26"/>
    <n v="882000"/>
    <s v="805019865"/>
    <x v="62"/>
    <s v="002"/>
    <x v="3"/>
    <s v="76"/>
    <x v="0"/>
    <s v="76001"/>
    <x v="0"/>
    <s v="001"/>
    <x v="0"/>
    <n v="1907.76"/>
    <n v="462.32230469241415"/>
  </r>
  <r>
    <s v="032"/>
    <x v="12"/>
    <s v="FM-30717"/>
    <x v="345"/>
    <x v="0"/>
    <n v="60"/>
    <s v="700-0001"/>
    <x v="4"/>
    <x v="2"/>
    <n v="2723732"/>
    <s v="900504184"/>
    <x v="158"/>
    <s v="100"/>
    <x v="4"/>
    <s v="25"/>
    <x v="6"/>
    <s v="25754"/>
    <x v="11"/>
    <s v="002"/>
    <x v="1"/>
    <n v="1907.76"/>
    <n v="1427.712081184216"/>
  </r>
  <r>
    <s v="022"/>
    <x v="5"/>
    <s v="FM-30710"/>
    <x v="345"/>
    <x v="0"/>
    <n v="60"/>
    <s v="801-0303"/>
    <x v="54"/>
    <x v="8"/>
    <n v="217500"/>
    <s v="800132442"/>
    <x v="18"/>
    <s v="002"/>
    <x v="3"/>
    <s v="05"/>
    <x v="2"/>
    <s v="05360"/>
    <x v="10"/>
    <s v="001"/>
    <x v="0"/>
    <n v="1907.76"/>
    <n v="114.00805132721096"/>
  </r>
  <r>
    <s v="022"/>
    <x v="5"/>
    <s v="FM-30719"/>
    <x v="345"/>
    <x v="0"/>
    <n v="30"/>
    <s v="801-0003"/>
    <x v="157"/>
    <x v="26"/>
    <n v="216000"/>
    <s v="900128189"/>
    <x v="11"/>
    <s v="002"/>
    <x v="3"/>
    <s v="05"/>
    <x v="2"/>
    <s v="05001"/>
    <x v="4"/>
    <s v="001"/>
    <x v="0"/>
    <n v="1907.76"/>
    <n v="113.22178890426468"/>
  </r>
  <r>
    <s v="001"/>
    <x v="4"/>
    <s v="FM-30725"/>
    <x v="345"/>
    <x v="0"/>
    <n v="30"/>
    <s v="801-0006"/>
    <x v="8"/>
    <x v="2"/>
    <n v="1900000"/>
    <s v="860000452"/>
    <x v="7"/>
    <s v="002"/>
    <x v="3"/>
    <s v="11"/>
    <x v="1"/>
    <s v="11001"/>
    <x v="1"/>
    <s v="001"/>
    <x v="0"/>
    <n v="1907.76"/>
    <n v="995.93240239862462"/>
  </r>
  <r>
    <s v="017"/>
    <x v="6"/>
    <s v="FM-30729"/>
    <x v="345"/>
    <x v="0"/>
    <n v="0"/>
    <s v="1100-00096"/>
    <x v="131"/>
    <x v="8"/>
    <n v="162500"/>
    <s v="830099374"/>
    <x v="141"/>
    <s v="007"/>
    <x v="6"/>
    <s v="11"/>
    <x v="1"/>
    <s v="11001"/>
    <x v="1"/>
    <s v="001"/>
    <x v="0"/>
    <n v="1907.76"/>
    <n v="85.178429152513942"/>
  </r>
  <r>
    <s v="005"/>
    <x v="0"/>
    <s v="FM-30712"/>
    <x v="345"/>
    <x v="0"/>
    <n v="90"/>
    <s v="801-0015"/>
    <x v="9"/>
    <x v="8"/>
    <n v="117725"/>
    <s v="816001697"/>
    <x v="8"/>
    <s v="002"/>
    <x v="3"/>
    <s v="66"/>
    <x v="3"/>
    <s v="66170"/>
    <x v="5"/>
    <s v="001"/>
    <x v="0"/>
    <n v="1907.76"/>
    <n v="61.708495827567411"/>
  </r>
  <r>
    <s v="022"/>
    <x v="5"/>
    <s v="FM-30727"/>
    <x v="345"/>
    <x v="0"/>
    <n v="30"/>
    <s v="200-0016"/>
    <x v="45"/>
    <x v="16"/>
    <n v="440000"/>
    <s v="860016897"/>
    <x v="143"/>
    <s v="001"/>
    <x v="0"/>
    <s v="11"/>
    <x v="1"/>
    <s v="11001"/>
    <x v="1"/>
    <s v="001"/>
    <x v="0"/>
    <n v="1907.76"/>
    <n v="230.6369773975762"/>
  </r>
  <r>
    <s v="005"/>
    <x v="0"/>
    <s v="FM-30711"/>
    <x v="345"/>
    <x v="0"/>
    <n v="60"/>
    <s v="801-0005"/>
    <x v="114"/>
    <x v="10"/>
    <n v="135000"/>
    <s v="805003626"/>
    <x v="69"/>
    <s v="002"/>
    <x v="3"/>
    <s v="76"/>
    <x v="0"/>
    <s v="76892"/>
    <x v="2"/>
    <s v="001"/>
    <x v="0"/>
    <n v="1907.76"/>
    <n v="70.763618065165431"/>
  </r>
  <r>
    <s v="022"/>
    <x v="5"/>
    <s v="FM-30718"/>
    <x v="345"/>
    <x v="0"/>
    <n v="60"/>
    <s v="801-0186"/>
    <x v="37"/>
    <x v="8"/>
    <n v="237500"/>
    <s v="811043680"/>
    <x v="24"/>
    <s v="002"/>
    <x v="3"/>
    <s v="05"/>
    <x v="2"/>
    <s v="05001"/>
    <x v="4"/>
    <s v="001"/>
    <x v="0"/>
    <n v="1907.76"/>
    <n v="124.49155029982808"/>
  </r>
  <r>
    <s v="014"/>
    <x v="3"/>
    <s v="FM-30726"/>
    <x v="345"/>
    <x v="0"/>
    <n v="0"/>
    <s v="900-0009"/>
    <x v="73"/>
    <x v="6"/>
    <n v="183000"/>
    <s v="98665688"/>
    <x v="211"/>
    <s v="002"/>
    <x v="3"/>
    <s v="05"/>
    <x v="2"/>
    <s v="05266"/>
    <x v="6"/>
    <s v="002"/>
    <x v="1"/>
    <n v="1907.76"/>
    <n v="95.924015599446477"/>
  </r>
  <r>
    <s v="005"/>
    <x v="0"/>
    <s v="FM-30713"/>
    <x v="345"/>
    <x v="0"/>
    <n v="60"/>
    <s v="801-0020"/>
    <x v="49"/>
    <x v="8"/>
    <n v="233625"/>
    <s v="805025495"/>
    <x v="138"/>
    <s v="002"/>
    <x v="3"/>
    <s v="76"/>
    <x v="0"/>
    <s v="76001"/>
    <x v="0"/>
    <s v="001"/>
    <x v="0"/>
    <n v="1907.76"/>
    <n v="122.4603723738835"/>
  </r>
  <r>
    <s v="005"/>
    <x v="0"/>
    <s v="FM-30728"/>
    <x v="345"/>
    <x v="0"/>
    <n v="60"/>
    <s v="801-0117"/>
    <x v="68"/>
    <x v="8"/>
    <n v="288750"/>
    <s v="805019865"/>
    <x v="62"/>
    <s v="002"/>
    <x v="3"/>
    <s v="76"/>
    <x v="0"/>
    <s v="76001"/>
    <x v="0"/>
    <s v="001"/>
    <x v="0"/>
    <n v="1907.76"/>
    <n v="151.35551641715938"/>
  </r>
  <r>
    <s v="022"/>
    <x v="5"/>
    <s v="FM-30708"/>
    <x v="345"/>
    <x v="0"/>
    <n v="60"/>
    <s v="801-0098"/>
    <x v="22"/>
    <x v="8"/>
    <n v="187500"/>
    <s v="811005842"/>
    <x v="126"/>
    <s v="002"/>
    <x v="3"/>
    <s v="05"/>
    <x v="2"/>
    <s v="05001"/>
    <x v="4"/>
    <s v="001"/>
    <x v="0"/>
    <n v="1907.76"/>
    <n v="98.282802868285316"/>
  </r>
  <r>
    <s v="017"/>
    <x v="6"/>
    <s v="FM-30723"/>
    <x v="345"/>
    <x v="0"/>
    <n v="30"/>
    <s v="801-0023"/>
    <x v="23"/>
    <x v="18"/>
    <n v="690000"/>
    <s v="94280477"/>
    <x v="100"/>
    <s v="002"/>
    <x v="3"/>
    <s v="11"/>
    <x v="1"/>
    <s v="11001"/>
    <x v="1"/>
    <s v="001"/>
    <x v="0"/>
    <n v="1907.76"/>
    <n v="361.68071455528997"/>
  </r>
  <r>
    <s v="022"/>
    <x v="5"/>
    <s v="FM-30736"/>
    <x v="346"/>
    <x v="0"/>
    <n v="60"/>
    <s v="801-0079"/>
    <x v="134"/>
    <x v="26"/>
    <n v="828000"/>
    <s v="811038751"/>
    <x v="179"/>
    <s v="002"/>
    <x v="3"/>
    <s v="05"/>
    <x v="2"/>
    <s v="05631"/>
    <x v="21"/>
    <s v="001"/>
    <x v="0"/>
    <n v="1894.4"/>
    <n v="437.07770270270271"/>
  </r>
  <r>
    <s v="005"/>
    <x v="0"/>
    <s v="FM-30743"/>
    <x v="346"/>
    <x v="0"/>
    <n v="60"/>
    <s v="801-0080"/>
    <x v="21"/>
    <x v="159"/>
    <n v="924000"/>
    <s v="900328189"/>
    <x v="17"/>
    <s v="002"/>
    <x v="3"/>
    <s v="76"/>
    <x v="0"/>
    <s v="76001"/>
    <x v="0"/>
    <s v="001"/>
    <x v="0"/>
    <n v="1894.4"/>
    <n v="487.75337837837833"/>
  </r>
  <r>
    <s v="022"/>
    <x v="5"/>
    <s v="FM-30738"/>
    <x v="346"/>
    <x v="0"/>
    <n v="30"/>
    <s v="801-0081"/>
    <x v="180"/>
    <x v="2"/>
    <n v="1780000"/>
    <s v="900128189"/>
    <x v="11"/>
    <s v="002"/>
    <x v="3"/>
    <s v="05"/>
    <x v="2"/>
    <s v="05001"/>
    <x v="4"/>
    <s v="001"/>
    <x v="0"/>
    <n v="1894.4"/>
    <n v="939.61148648648646"/>
  </r>
  <r>
    <s v="022"/>
    <x v="5"/>
    <s v="FM-30736"/>
    <x v="346"/>
    <x v="0"/>
    <n v="60"/>
    <s v="1100-0047"/>
    <x v="74"/>
    <x v="10"/>
    <n v="150000"/>
    <s v="811038751"/>
    <x v="179"/>
    <s v="005"/>
    <x v="13"/>
    <s v="05"/>
    <x v="2"/>
    <s v="05631"/>
    <x v="21"/>
    <s v="001"/>
    <x v="0"/>
    <n v="1894.4"/>
    <n v="79.180743243243242"/>
  </r>
  <r>
    <s v="007"/>
    <x v="7"/>
    <s v="FM-30739"/>
    <x v="346"/>
    <x v="0"/>
    <n v="15"/>
    <s v="800-0011"/>
    <x v="75"/>
    <x v="4"/>
    <n v="909312"/>
    <s v="800118736"/>
    <x v="228"/>
    <s v="002"/>
    <x v="3"/>
    <s v="11"/>
    <x v="1"/>
    <s v="11001"/>
    <x v="1"/>
    <s v="001"/>
    <x v="0"/>
    <n v="1894.4"/>
    <n v="480"/>
  </r>
  <r>
    <s v="005"/>
    <x v="0"/>
    <s v="FM-30743"/>
    <x v="346"/>
    <x v="0"/>
    <n v="60"/>
    <s v="1100-00096"/>
    <x v="131"/>
    <x v="8"/>
    <n v="183750"/>
    <s v="900328189"/>
    <x v="17"/>
    <s v="007"/>
    <x v="6"/>
    <s v="76"/>
    <x v="0"/>
    <s v="76001"/>
    <x v="0"/>
    <s v="001"/>
    <x v="0"/>
    <n v="1894.4"/>
    <n v="96.996410472972968"/>
  </r>
  <r>
    <s v="032"/>
    <x v="12"/>
    <s v="FM-30741"/>
    <x v="346"/>
    <x v="0"/>
    <n v="30"/>
    <s v="900-0007"/>
    <x v="18"/>
    <x v="10"/>
    <n v="1128000"/>
    <s v="830075451"/>
    <x v="160"/>
    <s v="002"/>
    <x v="3"/>
    <s v="11"/>
    <x v="1"/>
    <s v="11001"/>
    <x v="1"/>
    <s v="002"/>
    <x v="1"/>
    <n v="1894.4"/>
    <n v="595.43918918918916"/>
  </r>
  <r>
    <s v="003"/>
    <x v="1"/>
    <s v="FM-30734"/>
    <x v="346"/>
    <x v="0"/>
    <n v="30"/>
    <s v="801-0069"/>
    <x v="1"/>
    <x v="1"/>
    <n v="26900480"/>
    <s v="860000135"/>
    <x v="1"/>
    <s v="021"/>
    <x v="1"/>
    <s v="11"/>
    <x v="1"/>
    <s v="11001"/>
    <x v="1"/>
    <s v="001"/>
    <x v="0"/>
    <n v="1894.4"/>
    <n v="14200"/>
  </r>
  <r>
    <s v="032"/>
    <x v="12"/>
    <s v="FM-30737"/>
    <x v="346"/>
    <x v="0"/>
    <n v="30"/>
    <s v="900-0013"/>
    <x v="85"/>
    <x v="7"/>
    <n v="2329639"/>
    <s v="830075451"/>
    <x v="160"/>
    <s v="002"/>
    <x v="3"/>
    <s v="11"/>
    <x v="1"/>
    <s v="11001"/>
    <x v="1"/>
    <s v="002"/>
    <x v="1"/>
    <n v="1894.4"/>
    <n v="1229.7503167229729"/>
  </r>
  <r>
    <s v="017"/>
    <x v="6"/>
    <s v="FM-30745"/>
    <x v="346"/>
    <x v="0"/>
    <n v="30"/>
    <s v="801-0007"/>
    <x v="26"/>
    <x v="7"/>
    <n v="270000"/>
    <s v="900039047"/>
    <x v="27"/>
    <s v="002"/>
    <x v="3"/>
    <s v="25"/>
    <x v="6"/>
    <s v="11001"/>
    <x v="1"/>
    <s v="001"/>
    <x v="0"/>
    <n v="1894.4"/>
    <n v="142.52533783783784"/>
  </r>
  <r>
    <s v="014"/>
    <x v="3"/>
    <s v="FM-30731"/>
    <x v="346"/>
    <x v="0"/>
    <n v="60"/>
    <s v="600-0045"/>
    <x v="5"/>
    <x v="2"/>
    <n v="10798080"/>
    <s v="890917295"/>
    <x v="4"/>
    <s v="001"/>
    <x v="0"/>
    <s v="05"/>
    <x v="2"/>
    <s v="05380"/>
    <x v="3"/>
    <s v="002"/>
    <x v="1"/>
    <n v="1894.4"/>
    <n v="5700"/>
  </r>
  <r>
    <s v="022"/>
    <x v="5"/>
    <s v="FM-30738"/>
    <x v="346"/>
    <x v="0"/>
    <n v="30"/>
    <s v="801-0098"/>
    <x v="22"/>
    <x v="26"/>
    <n v="840000"/>
    <s v="900128189"/>
    <x v="11"/>
    <s v="002"/>
    <x v="3"/>
    <s v="05"/>
    <x v="2"/>
    <s v="05001"/>
    <x v="4"/>
    <s v="001"/>
    <x v="0"/>
    <n v="1894.4"/>
    <n v="443.41216216216213"/>
  </r>
  <r>
    <s v="001"/>
    <x v="4"/>
    <s v="FM-30742"/>
    <x v="346"/>
    <x v="0"/>
    <n v="30"/>
    <s v="200-0016"/>
    <x v="45"/>
    <x v="54"/>
    <n v="712500"/>
    <s v="900060476"/>
    <x v="39"/>
    <s v="001"/>
    <x v="0"/>
    <s v="11"/>
    <x v="1"/>
    <s v="11001"/>
    <x v="1"/>
    <s v="001"/>
    <x v="0"/>
    <n v="1894.4"/>
    <n v="376.10853040540536"/>
  </r>
  <r>
    <s v="001"/>
    <x v="4"/>
    <s v="FM-30735"/>
    <x v="346"/>
    <x v="0"/>
    <n v="60"/>
    <s v="801-0208"/>
    <x v="95"/>
    <x v="2"/>
    <n v="708506"/>
    <s v="860525814"/>
    <x v="129"/>
    <s v="001"/>
    <x v="0"/>
    <s v="11"/>
    <x v="1"/>
    <s v="11001"/>
    <x v="1"/>
    <s v="001"/>
    <x v="0"/>
    <n v="1894.4"/>
    <n v="374.00021114864865"/>
  </r>
  <r>
    <s v="007"/>
    <x v="7"/>
    <s v="FM-30740"/>
    <x v="346"/>
    <x v="0"/>
    <n v="60"/>
    <s v="801-0085"/>
    <x v="70"/>
    <x v="31"/>
    <n v="1509760"/>
    <s v="860031786"/>
    <x v="75"/>
    <s v="021"/>
    <x v="1"/>
    <s v="11"/>
    <x v="1"/>
    <s v="11001"/>
    <x v="1"/>
    <s v="001"/>
    <x v="0"/>
    <n v="1894.4"/>
    <n v="796.95945945945937"/>
  </r>
  <r>
    <s v="017"/>
    <x v="6"/>
    <s v="FM-30745"/>
    <x v="346"/>
    <x v="0"/>
    <n v="30"/>
    <s v="801-0028"/>
    <x v="38"/>
    <x v="7"/>
    <n v="927000"/>
    <s v="900039047"/>
    <x v="27"/>
    <s v="002"/>
    <x v="3"/>
    <s v="25"/>
    <x v="6"/>
    <s v="11001"/>
    <x v="1"/>
    <s v="001"/>
    <x v="0"/>
    <n v="1894.4"/>
    <n v="489.33699324324323"/>
  </r>
  <r>
    <s v="022"/>
    <x v="5"/>
    <s v="FM-30733"/>
    <x v="346"/>
    <x v="0"/>
    <n v="90"/>
    <s v="801-0028"/>
    <x v="38"/>
    <x v="8"/>
    <n v="110000"/>
    <s v="900583922"/>
    <x v="233"/>
    <s v="002"/>
    <x v="3"/>
    <s v="05"/>
    <x v="2"/>
    <s v="05237"/>
    <x v="14"/>
    <s v="001"/>
    <x v="0"/>
    <n v="1894.4"/>
    <n v="58.065878378378379"/>
  </r>
  <r>
    <s v="014"/>
    <x v="3"/>
    <s v="FM-30732"/>
    <x v="346"/>
    <x v="0"/>
    <n v="60"/>
    <s v="900-0005"/>
    <x v="100"/>
    <x v="15"/>
    <n v="392709.15"/>
    <s v="800049158"/>
    <x v="196"/>
    <s v="002"/>
    <x v="3"/>
    <s v="05"/>
    <x v="2"/>
    <s v="05001"/>
    <x v="4"/>
    <s v="002"/>
    <x v="1"/>
    <n v="1894.4"/>
    <n v="207.30001583614865"/>
  </r>
  <r>
    <s v="007"/>
    <x v="7"/>
    <s v="FM-30740"/>
    <x v="346"/>
    <x v="0"/>
    <n v="60"/>
    <s v="801-0200"/>
    <x v="59"/>
    <x v="159"/>
    <n v="306635.28000000003"/>
    <s v="860031786"/>
    <x v="75"/>
    <s v="021"/>
    <x v="1"/>
    <s v="11"/>
    <x v="1"/>
    <s v="11001"/>
    <x v="1"/>
    <s v="001"/>
    <x v="0"/>
    <n v="1894.4"/>
    <n v="161.86406250000002"/>
  </r>
  <r>
    <s v="014"/>
    <x v="3"/>
    <s v="FM-30754"/>
    <x v="347"/>
    <x v="0"/>
    <n v="30"/>
    <s v="900-0010"/>
    <x v="36"/>
    <x v="54"/>
    <n v="450000"/>
    <s v="800082760"/>
    <x v="28"/>
    <s v="002"/>
    <x v="3"/>
    <s v="05"/>
    <x v="2"/>
    <s v="05360"/>
    <x v="10"/>
    <s v="002"/>
    <x v="1"/>
    <n v="1899.08"/>
    <n v="236.95684226046296"/>
  </r>
  <r>
    <s v="017"/>
    <x v="6"/>
    <s v="FM-30751"/>
    <x v="347"/>
    <x v="0"/>
    <n v="90"/>
    <s v="1100-00096"/>
    <x v="131"/>
    <x v="7"/>
    <n v="650000"/>
    <s v="19423947"/>
    <x v="130"/>
    <s v="007"/>
    <x v="6"/>
    <s v="11"/>
    <x v="1"/>
    <s v="11001"/>
    <x v="1"/>
    <s v="001"/>
    <x v="0"/>
    <n v="1899.08"/>
    <n v="342.27099437622428"/>
  </r>
  <r>
    <s v="017"/>
    <x v="6"/>
    <s v="FM-30751"/>
    <x v="347"/>
    <x v="0"/>
    <n v="90"/>
    <s v="1100-0045"/>
    <x v="97"/>
    <x v="7"/>
    <n v="540000"/>
    <s v="19423947"/>
    <x v="130"/>
    <s v="007"/>
    <x v="6"/>
    <s v="11"/>
    <x v="1"/>
    <s v="11001"/>
    <x v="1"/>
    <s v="001"/>
    <x v="0"/>
    <n v="1899.08"/>
    <n v="284.34821071255556"/>
  </r>
  <r>
    <s v="005"/>
    <x v="0"/>
    <s v="FM-30753"/>
    <x v="347"/>
    <x v="0"/>
    <n v="45"/>
    <s v="800-0025"/>
    <x v="47"/>
    <x v="181"/>
    <n v="2254145.34"/>
    <s v="890302594"/>
    <x v="82"/>
    <s v="025"/>
    <x v="11"/>
    <s v="76"/>
    <x v="0"/>
    <s v="76001"/>
    <x v="0"/>
    <s v="001"/>
    <x v="0"/>
    <n v="1899.08"/>
    <n v="1186.9670261389724"/>
  </r>
  <r>
    <s v="005"/>
    <x v="0"/>
    <s v="FM-30755"/>
    <x v="347"/>
    <x v="0"/>
    <n v="60"/>
    <s v="900-0007"/>
    <x v="18"/>
    <x v="26"/>
    <n v="2504520"/>
    <s v="890310171"/>
    <x v="26"/>
    <s v="002"/>
    <x v="3"/>
    <s v="76"/>
    <x v="0"/>
    <s v="76892"/>
    <x v="2"/>
    <s v="002"/>
    <x v="1"/>
    <n v="1899.08"/>
    <n v="1318.8070012848327"/>
  </r>
  <r>
    <s v="014"/>
    <x v="3"/>
    <s v="FM-30760"/>
    <x v="347"/>
    <x v="0"/>
    <n v="30"/>
    <s v="900-0003"/>
    <x v="35"/>
    <x v="18"/>
    <n v="860283.3"/>
    <s v="811023351"/>
    <x v="25"/>
    <s v="002"/>
    <x v="3"/>
    <s v="05"/>
    <x v="2"/>
    <s v="05360"/>
    <x v="10"/>
    <s v="002"/>
    <x v="1"/>
    <n v="1899.08"/>
    <n v="453.00003159424568"/>
  </r>
  <r>
    <s v="007"/>
    <x v="7"/>
    <s v="FB-26560"/>
    <x v="347"/>
    <x v="0"/>
    <n v="0"/>
    <s v="800-0027"/>
    <x v="145"/>
    <x v="12"/>
    <n v="227328"/>
    <s v="900356871"/>
    <x v="213"/>
    <s v="025"/>
    <x v="11"/>
    <s v="11"/>
    <x v="1"/>
    <s v="11001"/>
    <x v="1"/>
    <s v="001"/>
    <x v="0"/>
    <n v="1899.08"/>
    <n v="119.70427786085895"/>
  </r>
  <r>
    <s v="017"/>
    <x v="6"/>
    <s v="FM-30751"/>
    <x v="347"/>
    <x v="0"/>
    <n v="90"/>
    <s v="801-0150"/>
    <x v="29"/>
    <x v="7"/>
    <n v="825000"/>
    <s v="19423947"/>
    <x v="130"/>
    <s v="002"/>
    <x v="3"/>
    <s v="11"/>
    <x v="1"/>
    <s v="11001"/>
    <x v="1"/>
    <s v="001"/>
    <x v="0"/>
    <n v="1899.08"/>
    <n v="434.42087747751543"/>
  </r>
  <r>
    <s v="017"/>
    <x v="6"/>
    <s v="FM-30751"/>
    <x v="347"/>
    <x v="0"/>
    <n v="90"/>
    <s v="801-0208"/>
    <x v="95"/>
    <x v="16"/>
    <n v="225000"/>
    <s v="19423947"/>
    <x v="130"/>
    <s v="001"/>
    <x v="0"/>
    <s v="11"/>
    <x v="1"/>
    <s v="11001"/>
    <x v="1"/>
    <s v="001"/>
    <x v="0"/>
    <n v="1899.08"/>
    <n v="118.47842113023148"/>
  </r>
  <r>
    <s v="017"/>
    <x v="6"/>
    <s v="FM-30756"/>
    <x v="347"/>
    <x v="0"/>
    <n v="30"/>
    <s v="801-0007"/>
    <x v="26"/>
    <x v="2"/>
    <n v="500000"/>
    <s v="4242874"/>
    <x v="52"/>
    <s v="002"/>
    <x v="3"/>
    <s v="11"/>
    <x v="1"/>
    <s v="11001"/>
    <x v="1"/>
    <s v="001"/>
    <x v="0"/>
    <n v="1899.08"/>
    <n v="263.28538028940329"/>
  </r>
  <r>
    <s v="005"/>
    <x v="0"/>
    <s v="FM-30755"/>
    <x v="347"/>
    <x v="0"/>
    <n v="60"/>
    <s v="900-0010"/>
    <x v="36"/>
    <x v="2"/>
    <n v="1171200"/>
    <s v="890310171"/>
    <x v="26"/>
    <s v="002"/>
    <x v="3"/>
    <s v="76"/>
    <x v="0"/>
    <s v="76892"/>
    <x v="2"/>
    <s v="002"/>
    <x v="1"/>
    <n v="1899.08"/>
    <n v="616.71967478989825"/>
  </r>
  <r>
    <s v="022"/>
    <x v="5"/>
    <s v="FM-30750"/>
    <x v="347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1899.08"/>
    <n v="273.81679550097942"/>
  </r>
  <r>
    <s v="022"/>
    <x v="5"/>
    <s v="FM-30752"/>
    <x v="347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1899.08"/>
    <n v="273.81679550097942"/>
  </r>
  <r>
    <s v="005"/>
    <x v="0"/>
    <s v="FM-30758"/>
    <x v="347"/>
    <x v="0"/>
    <n v="0"/>
    <s v="900-0010"/>
    <x v="36"/>
    <x v="7"/>
    <n v="550000"/>
    <s v="891303185"/>
    <x v="92"/>
    <s v="002"/>
    <x v="3"/>
    <s v="76"/>
    <x v="0"/>
    <s v="76520"/>
    <x v="17"/>
    <s v="002"/>
    <x v="1"/>
    <n v="1899.08"/>
    <n v="289.61391831834362"/>
  </r>
  <r>
    <s v="022"/>
    <x v="5"/>
    <s v="FM-30748"/>
    <x v="347"/>
    <x v="0"/>
    <n v="90"/>
    <s v="801-00209"/>
    <x v="41"/>
    <x v="8"/>
    <n v="97500"/>
    <s v="800009802"/>
    <x v="81"/>
    <s v="001"/>
    <x v="0"/>
    <s v="05"/>
    <x v="2"/>
    <s v="05380"/>
    <x v="3"/>
    <s v="001"/>
    <x v="0"/>
    <n v="1899.08"/>
    <n v="51.340649156433642"/>
  </r>
  <r>
    <s v="022"/>
    <x v="5"/>
    <s v="FM-30763"/>
    <x v="348"/>
    <x v="0"/>
    <n v="30"/>
    <s v="801-0098"/>
    <x v="22"/>
    <x v="10"/>
    <n v="420000"/>
    <s v="900194046"/>
    <x v="74"/>
    <s v="002"/>
    <x v="3"/>
    <s v="05"/>
    <x v="2"/>
    <s v="05001"/>
    <x v="4"/>
    <s v="001"/>
    <x v="0"/>
    <n v="1907.88"/>
    <n v="220.13963142335996"/>
  </r>
  <r>
    <s v="007"/>
    <x v="7"/>
    <s v="FB-26561"/>
    <x v="348"/>
    <x v="0"/>
    <n v="0"/>
    <s v="800-0027"/>
    <x v="145"/>
    <x v="12"/>
    <n v="228945.6"/>
    <s v="900364344"/>
    <x v="13"/>
    <s v="025"/>
    <x v="11"/>
    <s v="11"/>
    <x v="1"/>
    <s v="11001"/>
    <x v="1"/>
    <s v="001"/>
    <x v="0"/>
    <n v="1907.88"/>
    <n v="120"/>
  </r>
  <r>
    <s v="014"/>
    <x v="3"/>
    <s v="FM-30767"/>
    <x v="348"/>
    <x v="0"/>
    <n v="0"/>
    <s v="600-0049"/>
    <x v="6"/>
    <x v="30"/>
    <n v="1161898.92"/>
    <s v="900446689"/>
    <x v="234"/>
    <s v="001"/>
    <x v="0"/>
    <s v="05"/>
    <x v="2"/>
    <s v="05615"/>
    <x v="18"/>
    <s v="002"/>
    <x v="1"/>
    <n v="1907.88"/>
    <n v="608.99999999999989"/>
  </r>
  <r>
    <s v="022"/>
    <x v="5"/>
    <s v="FM-30763"/>
    <x v="348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907.88"/>
    <n v="111.38017066062855"/>
  </r>
  <r>
    <s v="017"/>
    <x v="6"/>
    <s v="FM-30771"/>
    <x v="348"/>
    <x v="0"/>
    <n v="0"/>
    <s v="801-0097"/>
    <x v="67"/>
    <x v="18"/>
    <n v="207000"/>
    <s v="5654379"/>
    <x v="68"/>
    <s v="002"/>
    <x v="3"/>
    <s v="11"/>
    <x v="1"/>
    <s v="11001"/>
    <x v="1"/>
    <s v="001"/>
    <x v="0"/>
    <n v="1907.88"/>
    <n v="108.49738977294169"/>
  </r>
  <r>
    <s v="007"/>
    <x v="7"/>
    <s v="FM-30770"/>
    <x v="348"/>
    <x v="0"/>
    <n v="60"/>
    <s v="700-0035"/>
    <x v="39"/>
    <x v="52"/>
    <n v="2996400"/>
    <s v="800137224"/>
    <x v="181"/>
    <s v="004"/>
    <x v="8"/>
    <s v="11"/>
    <x v="1"/>
    <s v="11001"/>
    <x v="1"/>
    <s v="002"/>
    <x v="1"/>
    <n v="1907.88"/>
    <n v="1570.5390276117994"/>
  </r>
  <r>
    <s v="005"/>
    <x v="0"/>
    <s v="FM-30761"/>
    <x v="348"/>
    <x v="0"/>
    <n v="30"/>
    <s v="1100-00096"/>
    <x v="131"/>
    <x v="16"/>
    <n v="350000"/>
    <s v="10109050"/>
    <x v="133"/>
    <s v="007"/>
    <x v="6"/>
    <s v="66"/>
    <x v="3"/>
    <s v="66170"/>
    <x v="5"/>
    <s v="001"/>
    <x v="0"/>
    <n v="1907.88"/>
    <n v="183.44969285279996"/>
  </r>
  <r>
    <s v="007"/>
    <x v="7"/>
    <s v="FM-30762"/>
    <x v="348"/>
    <x v="0"/>
    <n v="60"/>
    <s v="700-0035"/>
    <x v="39"/>
    <x v="29"/>
    <n v="675180"/>
    <s v="860047671"/>
    <x v="53"/>
    <s v="004"/>
    <x v="8"/>
    <s v="11"/>
    <x v="1"/>
    <s v="11001"/>
    <x v="1"/>
    <s v="002"/>
    <x v="1"/>
    <n v="1907.88"/>
    <n v="353.8901817724385"/>
  </r>
  <r>
    <s v="005"/>
    <x v="0"/>
    <s v="FM-30768"/>
    <x v="348"/>
    <x v="0"/>
    <n v="60"/>
    <s v="600-0003"/>
    <x v="25"/>
    <x v="2"/>
    <n v="9539400"/>
    <s v="890310171"/>
    <x v="26"/>
    <s v="001"/>
    <x v="0"/>
    <s v="76"/>
    <x v="0"/>
    <s v="76892"/>
    <x v="2"/>
    <s v="002"/>
    <x v="1"/>
    <n v="1907.88"/>
    <n v="5000"/>
  </r>
  <r>
    <s v="014"/>
    <x v="3"/>
    <s v="FM-30766"/>
    <x v="348"/>
    <x v="0"/>
    <n v="30"/>
    <s v="900-0010"/>
    <x v="36"/>
    <x v="8"/>
    <n v="163750"/>
    <s v="811023024"/>
    <x v="70"/>
    <s v="002"/>
    <x v="3"/>
    <s v="05"/>
    <x v="2"/>
    <s v="05001"/>
    <x v="4"/>
    <s v="002"/>
    <x v="1"/>
    <n v="1907.88"/>
    <n v="85.828249156131406"/>
  </r>
  <r>
    <s v="009"/>
    <x v="8"/>
    <s v="FB-26562"/>
    <x v="348"/>
    <x v="0"/>
    <n v="0"/>
    <s v="700-0038"/>
    <x v="146"/>
    <x v="6"/>
    <n v="1810344.8"/>
    <s v="830117263"/>
    <x v="189"/>
    <s v="040"/>
    <x v="19"/>
    <s v="11"/>
    <x v="1"/>
    <s v="11001"/>
    <x v="1"/>
    <s v="002"/>
    <x v="1"/>
    <n v="1907.88"/>
    <n v="948.87770719332445"/>
  </r>
  <r>
    <s v="022"/>
    <x v="5"/>
    <s v="FM-30769"/>
    <x v="348"/>
    <x v="0"/>
    <n v="60"/>
    <s v="1000-0001"/>
    <x v="56"/>
    <x v="7"/>
    <n v="450000"/>
    <s v="891408135"/>
    <x v="122"/>
    <s v="005"/>
    <x v="13"/>
    <s v="66"/>
    <x v="3"/>
    <s v="66170"/>
    <x v="5"/>
    <s v="001"/>
    <x v="0"/>
    <n v="1907.88"/>
    <n v="235.86389081074279"/>
  </r>
  <r>
    <s v="005"/>
    <x v="0"/>
    <s v="FM-30764"/>
    <x v="348"/>
    <x v="0"/>
    <n v="45"/>
    <s v="900-0009"/>
    <x v="73"/>
    <x v="16"/>
    <n v="800000"/>
    <s v="900154019"/>
    <x v="170"/>
    <s v="002"/>
    <x v="3"/>
    <s v="66"/>
    <x v="3"/>
    <s v="66170"/>
    <x v="5"/>
    <s v="002"/>
    <x v="1"/>
    <n v="1907.88"/>
    <n v="419.31358366354277"/>
  </r>
  <r>
    <s v="014"/>
    <x v="3"/>
    <s v="FM-30776"/>
    <x v="349"/>
    <x v="0"/>
    <n v="0"/>
    <s v="1400-0001"/>
    <x v="7"/>
    <x v="74"/>
    <n v="138000"/>
    <s v="98584936"/>
    <x v="6"/>
    <s v="003"/>
    <x v="5"/>
    <s v="05"/>
    <x v="2"/>
    <s v="05001"/>
    <x v="4"/>
    <s v="002"/>
    <x v="1"/>
    <n v="1898.8"/>
    <n v="72.677480514008849"/>
  </r>
  <r>
    <s v="017"/>
    <x v="6"/>
    <s v="FM-30783"/>
    <x v="349"/>
    <x v="0"/>
    <n v="30"/>
    <s v="801-0007"/>
    <x v="26"/>
    <x v="10"/>
    <n v="192000"/>
    <s v="830140132"/>
    <x v="47"/>
    <s v="002"/>
    <x v="3"/>
    <s v="25"/>
    <x v="6"/>
    <s v="11001"/>
    <x v="1"/>
    <s v="001"/>
    <x v="0"/>
    <n v="1898.8"/>
    <n v="101.11649462818623"/>
  </r>
  <r>
    <s v="005"/>
    <x v="0"/>
    <s v="FM-30778"/>
    <x v="349"/>
    <x v="0"/>
    <n v="60"/>
    <s v="801-0223"/>
    <x v="77"/>
    <x v="6"/>
    <n v="546000"/>
    <s v="805019865"/>
    <x v="62"/>
    <s v="002"/>
    <x v="3"/>
    <s v="76"/>
    <x v="0"/>
    <s v="76001"/>
    <x v="0"/>
    <s v="001"/>
    <x v="0"/>
    <n v="1898.8"/>
    <n v="287.55003159890458"/>
  </r>
  <r>
    <s v="017"/>
    <x v="6"/>
    <s v="FM-30782"/>
    <x v="349"/>
    <x v="0"/>
    <n v="30"/>
    <s v="801-0028"/>
    <x v="38"/>
    <x v="18"/>
    <n v="360000"/>
    <s v="900429449"/>
    <x v="86"/>
    <s v="002"/>
    <x v="3"/>
    <s v="11"/>
    <x v="1"/>
    <s v="11001"/>
    <x v="1"/>
    <s v="001"/>
    <x v="0"/>
    <n v="1898.8"/>
    <n v="189.59342742784918"/>
  </r>
  <r>
    <s v="022"/>
    <x v="5"/>
    <s v="FM-30774"/>
    <x v="349"/>
    <x v="0"/>
    <n v="60"/>
    <s v="801-0079"/>
    <x v="134"/>
    <x v="8"/>
    <n v="200000"/>
    <s v="800031524"/>
    <x v="206"/>
    <s v="002"/>
    <x v="3"/>
    <s v="05"/>
    <x v="2"/>
    <s v="05001"/>
    <x v="4"/>
    <s v="001"/>
    <x v="0"/>
    <n v="1898.8"/>
    <n v="105.32968190436065"/>
  </r>
  <r>
    <s v="017"/>
    <x v="6"/>
    <s v="FM-30784"/>
    <x v="349"/>
    <x v="0"/>
    <n v="60"/>
    <s v="801-0019"/>
    <x v="50"/>
    <x v="10"/>
    <n v="312000"/>
    <s v="800064784"/>
    <x v="56"/>
    <s v="002"/>
    <x v="3"/>
    <s v="25"/>
    <x v="6"/>
    <s v="11001"/>
    <x v="1"/>
    <s v="001"/>
    <x v="0"/>
    <n v="1898.8"/>
    <n v="164.31430377080261"/>
  </r>
  <r>
    <s v="017"/>
    <x v="6"/>
    <s v="FM-30780"/>
    <x v="349"/>
    <x v="0"/>
    <n v="0"/>
    <s v="801-0020"/>
    <x v="49"/>
    <x v="8"/>
    <n v="200000"/>
    <s v="900366684"/>
    <x v="168"/>
    <s v="002"/>
    <x v="3"/>
    <s v="11"/>
    <x v="1"/>
    <s v="11001"/>
    <x v="1"/>
    <s v="001"/>
    <x v="0"/>
    <n v="1898.8"/>
    <n v="105.32968190436065"/>
  </r>
  <r>
    <s v="005"/>
    <x v="0"/>
    <s v="FM-30781"/>
    <x v="349"/>
    <x v="0"/>
    <n v="45"/>
    <s v="801-0098"/>
    <x v="22"/>
    <x v="18"/>
    <n v="233100"/>
    <s v="900376517"/>
    <x v="167"/>
    <s v="002"/>
    <x v="3"/>
    <s v="66"/>
    <x v="3"/>
    <s v="66170"/>
    <x v="5"/>
    <s v="001"/>
    <x v="0"/>
    <n v="1898.8"/>
    <n v="122.76174425953234"/>
  </r>
  <r>
    <s v="022"/>
    <x v="5"/>
    <s v="FM-30772"/>
    <x v="349"/>
    <x v="0"/>
    <n v="45"/>
    <s v="801-0013"/>
    <x v="184"/>
    <x v="10"/>
    <n v="150000"/>
    <s v="811039512-0"/>
    <x v="23"/>
    <s v="002"/>
    <x v="3"/>
    <s v="05"/>
    <x v="2"/>
    <s v="05001"/>
    <x v="4"/>
    <s v="001"/>
    <x v="0"/>
    <n v="1898.8"/>
    <n v="78.997261428270491"/>
  </r>
  <r>
    <s v="014"/>
    <x v="3"/>
    <s v="FM-30777"/>
    <x v="349"/>
    <x v="0"/>
    <n v="30"/>
    <s v="900-0010"/>
    <x v="36"/>
    <x v="16"/>
    <n v="300000"/>
    <s v="800082760"/>
    <x v="28"/>
    <s v="002"/>
    <x v="3"/>
    <s v="05"/>
    <x v="2"/>
    <s v="05360"/>
    <x v="10"/>
    <s v="002"/>
    <x v="1"/>
    <n v="1898.8"/>
    <n v="157.99452285654098"/>
  </r>
  <r>
    <s v="007"/>
    <x v="7"/>
    <s v="FB-26563"/>
    <x v="349"/>
    <x v="0"/>
    <n v="0"/>
    <s v="800-0027"/>
    <x v="145"/>
    <x v="12"/>
    <n v="227856"/>
    <s v="900364344"/>
    <x v="13"/>
    <s v="025"/>
    <x v="11"/>
    <s v="11"/>
    <x v="1"/>
    <s v="11001"/>
    <x v="1"/>
    <s v="001"/>
    <x v="0"/>
    <n v="1898.8"/>
    <n v="120"/>
  </r>
  <r>
    <s v="022"/>
    <x v="5"/>
    <s v="FM-30775"/>
    <x v="349"/>
    <x v="0"/>
    <n v="0"/>
    <s v="200-0047"/>
    <x v="140"/>
    <x v="16"/>
    <n v="265000"/>
    <s v="98584936"/>
    <x v="6"/>
    <s v="001"/>
    <x v="0"/>
    <s v="05"/>
    <x v="2"/>
    <s v="05001"/>
    <x v="4"/>
    <s v="001"/>
    <x v="0"/>
    <n v="1898.8"/>
    <n v="139.56182852327785"/>
  </r>
  <r>
    <s v="017"/>
    <x v="6"/>
    <s v="FM-30782"/>
    <x v="349"/>
    <x v="0"/>
    <n v="30"/>
    <s v="1000-0001"/>
    <x v="56"/>
    <x v="8"/>
    <n v="200000"/>
    <s v="900429449"/>
    <x v="86"/>
    <s v="005"/>
    <x v="13"/>
    <s v="11"/>
    <x v="1"/>
    <s v="11001"/>
    <x v="1"/>
    <s v="001"/>
    <x v="0"/>
    <n v="1898.8"/>
    <n v="105.32968190436065"/>
  </r>
  <r>
    <s v="017"/>
    <x v="6"/>
    <s v="FM-30784"/>
    <x v="349"/>
    <x v="0"/>
    <n v="60"/>
    <s v="801-0113"/>
    <x v="62"/>
    <x v="18"/>
    <n v="570000"/>
    <s v="800064784"/>
    <x v="56"/>
    <s v="002"/>
    <x v="3"/>
    <s v="25"/>
    <x v="6"/>
    <s v="11001"/>
    <x v="1"/>
    <s v="001"/>
    <x v="0"/>
    <n v="1898.8"/>
    <n v="300.18959342742784"/>
  </r>
  <r>
    <s v="007"/>
    <x v="7"/>
    <s v="FB-26567"/>
    <x v="350"/>
    <x v="0"/>
    <n v="0"/>
    <s v="800-0030"/>
    <x v="84"/>
    <x v="43"/>
    <n v="417736"/>
    <s v="900374514"/>
    <x v="120"/>
    <s v="025"/>
    <x v="11"/>
    <s v="11"/>
    <x v="1"/>
    <s v="11001"/>
    <x v="1"/>
    <s v="001"/>
    <x v="0"/>
    <n v="1907.12"/>
    <n v="219.04022819749153"/>
  </r>
  <r>
    <s v="017"/>
    <x v="6"/>
    <s v="FM-30787"/>
    <x v="350"/>
    <x v="0"/>
    <n v="0"/>
    <s v="1000-0009"/>
    <x v="88"/>
    <x v="10"/>
    <n v="360000"/>
    <s v="1024501802"/>
    <x v="118"/>
    <s v="005"/>
    <x v="13"/>
    <s v="25"/>
    <x v="6"/>
    <s v="25754"/>
    <x v="11"/>
    <s v="001"/>
    <x v="0"/>
    <n v="1907.12"/>
    <n v="188.7663073115483"/>
  </r>
  <r>
    <s v="017"/>
    <x v="6"/>
    <s v="FM-30787"/>
    <x v="350"/>
    <x v="0"/>
    <n v="0"/>
    <s v="1100-00096"/>
    <x v="131"/>
    <x v="10"/>
    <n v="420000"/>
    <s v="1024501802"/>
    <x v="118"/>
    <s v="007"/>
    <x v="6"/>
    <s v="25"/>
    <x v="6"/>
    <s v="25754"/>
    <x v="11"/>
    <s v="001"/>
    <x v="0"/>
    <n v="1907.12"/>
    <n v="220.2273585301397"/>
  </r>
  <r>
    <s v="017"/>
    <x v="6"/>
    <s v="FM-30787"/>
    <x v="350"/>
    <x v="0"/>
    <n v="0"/>
    <s v="801-0007"/>
    <x v="26"/>
    <x v="10"/>
    <n v="168000"/>
    <s v="1024501802"/>
    <x v="118"/>
    <s v="002"/>
    <x v="3"/>
    <s v="25"/>
    <x v="6"/>
    <s v="25754"/>
    <x v="11"/>
    <s v="001"/>
    <x v="0"/>
    <n v="1907.12"/>
    <n v="88.090943412055879"/>
  </r>
  <r>
    <s v="007"/>
    <x v="7"/>
    <s v="FB-26566"/>
    <x v="350"/>
    <x v="0"/>
    <n v="0"/>
    <s v="800-0030"/>
    <x v="84"/>
    <x v="12"/>
    <n v="209783.2"/>
    <s v="900279982"/>
    <x v="210"/>
    <s v="025"/>
    <x v="11"/>
    <s v="05"/>
    <x v="2"/>
    <s v="05001"/>
    <x v="4"/>
    <s v="001"/>
    <x v="0"/>
    <n v="1907.12"/>
    <n v="110.00000000000001"/>
  </r>
  <r>
    <s v="017"/>
    <x v="6"/>
    <s v="FM-30787"/>
    <x v="350"/>
    <x v="0"/>
    <n v="0"/>
    <s v="1100-0047"/>
    <x v="74"/>
    <x v="18"/>
    <n v="90000"/>
    <s v="1024501802"/>
    <x v="118"/>
    <s v="005"/>
    <x v="13"/>
    <s v="25"/>
    <x v="6"/>
    <s v="25754"/>
    <x v="11"/>
    <s v="001"/>
    <x v="0"/>
    <n v="1907.12"/>
    <n v="47.191576827887076"/>
  </r>
  <r>
    <s v="032"/>
    <x v="12"/>
    <s v="FM-30785"/>
    <x v="350"/>
    <x v="0"/>
    <n v="30"/>
    <s v="900-0005"/>
    <x v="100"/>
    <x v="42"/>
    <n v="1061598.1499999999"/>
    <s v="830075451"/>
    <x v="160"/>
    <s v="002"/>
    <x v="3"/>
    <s v="11"/>
    <x v="1"/>
    <s v="11001"/>
    <x v="1"/>
    <s v="002"/>
    <x v="1"/>
    <n v="1907.12"/>
    <n v="556.64989617853098"/>
  </r>
  <r>
    <s v="022"/>
    <x v="5"/>
    <s v="FM-30789"/>
    <x v="350"/>
    <x v="0"/>
    <n v="30"/>
    <s v="1000-0001"/>
    <x v="56"/>
    <x v="8"/>
    <n v="96250"/>
    <s v="811023874"/>
    <x v="220"/>
    <s v="005"/>
    <x v="13"/>
    <s v="05"/>
    <x v="2"/>
    <s v="05001"/>
    <x v="4"/>
    <s v="001"/>
    <x v="0"/>
    <n v="1907.12"/>
    <n v="50.468769663157012"/>
  </r>
  <r>
    <s v="022"/>
    <x v="5"/>
    <s v="FM-30789"/>
    <x v="350"/>
    <x v="0"/>
    <n v="30"/>
    <s v="801-0010"/>
    <x v="115"/>
    <x v="16"/>
    <n v="165000"/>
    <s v="811023874"/>
    <x v="220"/>
    <s v="002"/>
    <x v="3"/>
    <s v="05"/>
    <x v="2"/>
    <s v="05001"/>
    <x v="4"/>
    <s v="001"/>
    <x v="0"/>
    <n v="1907.12"/>
    <n v="86.51789085112631"/>
  </r>
  <r>
    <s v="005"/>
    <x v="0"/>
    <s v="FM-30790"/>
    <x v="350"/>
    <x v="0"/>
    <n v="60"/>
    <s v="801-0080"/>
    <x v="21"/>
    <x v="172"/>
    <n v="808500"/>
    <s v="900328189"/>
    <x v="17"/>
    <s v="002"/>
    <x v="3"/>
    <s v="76"/>
    <x v="0"/>
    <s v="76001"/>
    <x v="0"/>
    <s v="001"/>
    <x v="0"/>
    <n v="1907.12"/>
    <n v="423.93766517051893"/>
  </r>
  <r>
    <s v="017"/>
    <x v="6"/>
    <s v="FM-30791"/>
    <x v="350"/>
    <x v="0"/>
    <n v="90"/>
    <s v="1100-0045"/>
    <x v="97"/>
    <x v="7"/>
    <n v="540000"/>
    <s v="19423947"/>
    <x v="130"/>
    <s v="007"/>
    <x v="6"/>
    <s v="11"/>
    <x v="1"/>
    <s v="11001"/>
    <x v="1"/>
    <s v="001"/>
    <x v="0"/>
    <n v="1907.12"/>
    <n v="283.14946096732245"/>
  </r>
  <r>
    <s v="022"/>
    <x v="5"/>
    <s v="FM-30788"/>
    <x v="350"/>
    <x v="0"/>
    <n v="60"/>
    <s v="200-0004"/>
    <x v="14"/>
    <x v="10"/>
    <n v="360000"/>
    <s v="811005842"/>
    <x v="126"/>
    <s v="001"/>
    <x v="0"/>
    <s v="05"/>
    <x v="2"/>
    <s v="05001"/>
    <x v="4"/>
    <s v="001"/>
    <x v="0"/>
    <n v="1907.12"/>
    <n v="188.7663073115483"/>
  </r>
  <r>
    <s v="014"/>
    <x v="3"/>
    <s v="FM-30786"/>
    <x v="350"/>
    <x v="0"/>
    <n v="60"/>
    <s v="700-0001"/>
    <x v="4"/>
    <x v="49"/>
    <n v="8639256"/>
    <s v="890917295"/>
    <x v="4"/>
    <s v="100"/>
    <x v="4"/>
    <s v="05"/>
    <x v="2"/>
    <s v="05380"/>
    <x v="3"/>
    <s v="002"/>
    <x v="1"/>
    <n v="1907.12"/>
    <n v="4530.0012584420492"/>
  </r>
  <r>
    <s v="014"/>
    <x v="3"/>
    <s v="FM-30799"/>
    <x v="351"/>
    <x v="0"/>
    <n v="30"/>
    <s v="900-0009"/>
    <x v="73"/>
    <x v="7"/>
    <n v="1821629"/>
    <s v="900284352"/>
    <x v="33"/>
    <s v="002"/>
    <x v="3"/>
    <s v="05"/>
    <x v="2"/>
    <s v="05088"/>
    <x v="12"/>
    <s v="002"/>
    <x v="1"/>
    <n v="1897.53"/>
    <n v="960.00010540017809"/>
  </r>
  <r>
    <s v="022"/>
    <x v="5"/>
    <s v="FM-30802"/>
    <x v="351"/>
    <x v="0"/>
    <n v="60"/>
    <s v="801-0023"/>
    <x v="23"/>
    <x v="8"/>
    <n v="550000"/>
    <s v="800235012"/>
    <x v="108"/>
    <s v="002"/>
    <x v="3"/>
    <s v="73"/>
    <x v="9"/>
    <s v="73001"/>
    <x v="20"/>
    <s v="001"/>
    <x v="0"/>
    <n v="1897.53"/>
    <n v="289.85048984732782"/>
  </r>
  <r>
    <s v="017"/>
    <x v="6"/>
    <s v="FM-30804"/>
    <x v="351"/>
    <x v="0"/>
    <n v="30"/>
    <s v="1100-0047"/>
    <x v="74"/>
    <x v="10"/>
    <n v="180000"/>
    <s v="900429449"/>
    <x v="86"/>
    <s v="005"/>
    <x v="13"/>
    <s v="11"/>
    <x v="1"/>
    <s v="11001"/>
    <x v="1"/>
    <s v="001"/>
    <x v="0"/>
    <n v="1897.53"/>
    <n v="94.860160313670931"/>
  </r>
  <r>
    <s v="022"/>
    <x v="5"/>
    <s v="FM-30805"/>
    <x v="351"/>
    <x v="0"/>
    <n v="60"/>
    <s v="1100-0047"/>
    <x v="74"/>
    <x v="10"/>
    <n v="150000"/>
    <s v="811038751"/>
    <x v="179"/>
    <s v="005"/>
    <x v="13"/>
    <s v="05"/>
    <x v="2"/>
    <s v="05631"/>
    <x v="21"/>
    <s v="001"/>
    <x v="0"/>
    <n v="1897.53"/>
    <n v="79.050133594725779"/>
  </r>
  <r>
    <s v="022"/>
    <x v="5"/>
    <s v="FM-30803"/>
    <x v="351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897.53"/>
    <n v="166.00528054892413"/>
  </r>
  <r>
    <s v="007"/>
    <x v="7"/>
    <s v="FB-26568"/>
    <x v="351"/>
    <x v="0"/>
    <n v="0"/>
    <s v="800-0027"/>
    <x v="145"/>
    <x v="12"/>
    <n v="227703.6"/>
    <s v="900364344"/>
    <x v="13"/>
    <s v="025"/>
    <x v="11"/>
    <s v="11"/>
    <x v="1"/>
    <s v="11001"/>
    <x v="1"/>
    <s v="001"/>
    <x v="0"/>
    <n v="1897.53"/>
    <n v="120"/>
  </r>
  <r>
    <s v="032"/>
    <x v="12"/>
    <s v="FM-30801"/>
    <x v="351"/>
    <x v="0"/>
    <n v="30"/>
    <s v="900-0006"/>
    <x v="185"/>
    <x v="42"/>
    <n v="1056260.25"/>
    <s v="830075451"/>
    <x v="160"/>
    <s v="002"/>
    <x v="3"/>
    <s v="11"/>
    <x v="1"/>
    <s v="11001"/>
    <x v="1"/>
    <s v="002"/>
    <x v="1"/>
    <n v="1897.53"/>
    <n v="556.65009248865636"/>
  </r>
  <r>
    <s v="032"/>
    <x v="12"/>
    <s v="DVV-0000334"/>
    <x v="351"/>
    <x v="0"/>
    <n v="0"/>
    <s v="900-0005"/>
    <x v="100"/>
    <x v="182"/>
    <n v="-1061598.1499999999"/>
    <s v="830075451"/>
    <x v="160"/>
    <s v="002"/>
    <x v="3"/>
    <s v="11"/>
    <x v="1"/>
    <s v="11001"/>
    <x v="1"/>
    <s v="002"/>
    <x v="1"/>
    <n v="1897.53"/>
    <n v="-559.46317054275812"/>
  </r>
  <r>
    <s v="014"/>
    <x v="3"/>
    <s v="FM-30797"/>
    <x v="351"/>
    <x v="0"/>
    <n v="60"/>
    <s v="600-0068"/>
    <x v="161"/>
    <x v="183"/>
    <n v="25798061"/>
    <s v="890900652"/>
    <x v="9"/>
    <s v="101"/>
    <x v="2"/>
    <s v="05"/>
    <x v="2"/>
    <s v="05266"/>
    <x v="6"/>
    <s v="002"/>
    <x v="1"/>
    <n v="1897.53"/>
    <n v="13595.601123565899"/>
  </r>
  <r>
    <s v="032"/>
    <x v="12"/>
    <s v="FM-30796"/>
    <x v="351"/>
    <x v="0"/>
    <n v="60"/>
    <s v="700-0010"/>
    <x v="107"/>
    <x v="2"/>
    <n v="9920286"/>
    <s v="860006160"/>
    <x v="110"/>
    <s v="100"/>
    <x v="4"/>
    <s v="25"/>
    <x v="6"/>
    <s v="11001"/>
    <x v="1"/>
    <s v="002"/>
    <x v="1"/>
    <n v="1897.53"/>
    <n v="5227.9995573192518"/>
  </r>
  <r>
    <s v="005"/>
    <x v="0"/>
    <s v="FM-30815"/>
    <x v="352"/>
    <x v="0"/>
    <n v="60"/>
    <s v="1100-00096"/>
    <x v="131"/>
    <x v="8"/>
    <n v="183750"/>
    <s v="900328189"/>
    <x v="17"/>
    <s v="007"/>
    <x v="6"/>
    <s v="76"/>
    <x v="0"/>
    <s v="76001"/>
    <x v="0"/>
    <s v="001"/>
    <x v="0"/>
    <n v="1895.01"/>
    <n v="96.965187518799368"/>
  </r>
  <r>
    <s v="017"/>
    <x v="6"/>
    <s v="FM-30812"/>
    <x v="352"/>
    <x v="0"/>
    <n v="0"/>
    <s v="1000-0001"/>
    <x v="56"/>
    <x v="8"/>
    <n v="250000"/>
    <s v="5654379"/>
    <x v="68"/>
    <s v="005"/>
    <x v="13"/>
    <s v="11"/>
    <x v="1"/>
    <s v="11001"/>
    <x v="1"/>
    <s v="001"/>
    <x v="0"/>
    <n v="1895.01"/>
    <n v="131.9254251956454"/>
  </r>
  <r>
    <s v="017"/>
    <x v="6"/>
    <s v="FM-30816"/>
    <x v="352"/>
    <x v="0"/>
    <n v="0"/>
    <s v="1100-0047"/>
    <x v="74"/>
    <x v="28"/>
    <n v="210000"/>
    <s v="2941217"/>
    <x v="229"/>
    <s v="005"/>
    <x v="13"/>
    <s v="11"/>
    <x v="1"/>
    <s v="11001"/>
    <x v="1"/>
    <s v="001"/>
    <x v="0"/>
    <n v="1895.01"/>
    <n v="110.81735716434214"/>
  </r>
  <r>
    <s v="005"/>
    <x v="0"/>
    <s v="FM-30815"/>
    <x v="352"/>
    <x v="0"/>
    <n v="60"/>
    <s v="801-0063"/>
    <x v="63"/>
    <x v="18"/>
    <n v="226800"/>
    <s v="900328189"/>
    <x v="17"/>
    <s v="002"/>
    <x v="3"/>
    <s v="76"/>
    <x v="0"/>
    <s v="76001"/>
    <x v="0"/>
    <s v="001"/>
    <x v="0"/>
    <n v="1895.01"/>
    <n v="119.68274573748951"/>
  </r>
  <r>
    <s v="022"/>
    <x v="5"/>
    <s v="FM-30811"/>
    <x v="352"/>
    <x v="0"/>
    <n v="60"/>
    <s v="801-0083"/>
    <x v="33"/>
    <x v="10"/>
    <n v="165000"/>
    <s v="900103384"/>
    <x v="102"/>
    <s v="002"/>
    <x v="3"/>
    <s v="05"/>
    <x v="2"/>
    <s v="05001"/>
    <x v="4"/>
    <s v="001"/>
    <x v="0"/>
    <n v="1895.01"/>
    <n v="87.070780629125963"/>
  </r>
  <r>
    <s v="005"/>
    <x v="0"/>
    <s v="FM-30810"/>
    <x v="352"/>
    <x v="0"/>
    <n v="60"/>
    <s v="600-0002"/>
    <x v="94"/>
    <x v="4"/>
    <n v="1403440"/>
    <s v="900056795"/>
    <x v="128"/>
    <s v="010"/>
    <x v="12"/>
    <s v="63"/>
    <x v="10"/>
    <s v="63001"/>
    <x v="25"/>
    <s v="002"/>
    <x v="1"/>
    <n v="1895.01"/>
    <n v="740.59767494630637"/>
  </r>
  <r>
    <s v="007"/>
    <x v="7"/>
    <s v="FB-26569"/>
    <x v="352"/>
    <x v="0"/>
    <n v="0"/>
    <s v="800-0095"/>
    <x v="174"/>
    <x v="121"/>
    <n v="374074.68"/>
    <s v="900200042"/>
    <x v="163"/>
    <s v="025"/>
    <x v="11"/>
    <s v="11"/>
    <x v="1"/>
    <s v="11001"/>
    <x v="1"/>
    <s v="001"/>
    <x v="0"/>
    <n v="1895.01"/>
    <n v="197.39984485569997"/>
  </r>
  <r>
    <s v="017"/>
    <x v="6"/>
    <s v="FM-30808"/>
    <x v="352"/>
    <x v="0"/>
    <n v="0"/>
    <s v="801-0023"/>
    <x v="23"/>
    <x v="6"/>
    <n v="230000"/>
    <s v="900611334"/>
    <x v="235"/>
    <s v="002"/>
    <x v="3"/>
    <s v="11"/>
    <x v="1"/>
    <s v="11001"/>
    <x v="1"/>
    <s v="001"/>
    <x v="0"/>
    <n v="1895.01"/>
    <n v="121.37139117999378"/>
  </r>
  <r>
    <s v="014"/>
    <x v="3"/>
    <s v="FM-30807"/>
    <x v="352"/>
    <x v="0"/>
    <n v="30"/>
    <s v="900-0010"/>
    <x v="36"/>
    <x v="8"/>
    <n v="163750"/>
    <s v="811023024"/>
    <x v="70"/>
    <s v="002"/>
    <x v="3"/>
    <s v="05"/>
    <x v="2"/>
    <s v="05001"/>
    <x v="4"/>
    <s v="002"/>
    <x v="1"/>
    <n v="1895.01"/>
    <n v="86.411153503147744"/>
  </r>
  <r>
    <s v="017"/>
    <x v="6"/>
    <s v="FM-30808"/>
    <x v="352"/>
    <x v="0"/>
    <n v="0"/>
    <s v="1000-0001"/>
    <x v="56"/>
    <x v="8"/>
    <n v="200000"/>
    <s v="900611334"/>
    <x v="235"/>
    <s v="005"/>
    <x v="13"/>
    <s v="11"/>
    <x v="1"/>
    <s v="11001"/>
    <x v="1"/>
    <s v="001"/>
    <x v="0"/>
    <n v="1895.01"/>
    <n v="105.54034015651632"/>
  </r>
  <r>
    <s v="005"/>
    <x v="0"/>
    <s v="FM-30809"/>
    <x v="352"/>
    <x v="0"/>
    <n v="0"/>
    <s v="1000-0001"/>
    <x v="56"/>
    <x v="16"/>
    <n v="225000"/>
    <s v="42159702"/>
    <x v="209"/>
    <s v="005"/>
    <x v="13"/>
    <s v="66"/>
    <x v="3"/>
    <s v="66001"/>
    <x v="24"/>
    <s v="001"/>
    <x v="0"/>
    <n v="1895.01"/>
    <n v="118.73288267608086"/>
  </r>
  <r>
    <s v="007"/>
    <x v="7"/>
    <s v="FM-30814"/>
    <x v="352"/>
    <x v="0"/>
    <n v="60"/>
    <s v="801-0181"/>
    <x v="44"/>
    <x v="4"/>
    <n v="795904.2"/>
    <s v="832000435"/>
    <x v="124"/>
    <s v="021"/>
    <x v="1"/>
    <s v="25"/>
    <x v="6"/>
    <s v="25286"/>
    <x v="23"/>
    <s v="001"/>
    <x v="0"/>
    <n v="1895.01"/>
    <n v="420"/>
  </r>
  <r>
    <s v="003"/>
    <x v="1"/>
    <s v="FM-30831"/>
    <x v="353"/>
    <x v="0"/>
    <n v="30"/>
    <s v="801-0069"/>
    <x v="1"/>
    <x v="1"/>
    <n v="26729800"/>
    <s v="860000135"/>
    <x v="1"/>
    <s v="021"/>
    <x v="1"/>
    <s v="11"/>
    <x v="1"/>
    <s v="11001"/>
    <x v="1"/>
    <s v="001"/>
    <x v="0"/>
    <n v="1882.38"/>
    <n v="14200.002124969453"/>
  </r>
  <r>
    <s v="005"/>
    <x v="0"/>
    <s v="FM-30829"/>
    <x v="353"/>
    <x v="0"/>
    <n v="60"/>
    <s v="801-0087"/>
    <x v="129"/>
    <x v="173"/>
    <n v="36856600"/>
    <s v="890300406"/>
    <x v="3"/>
    <s v="021"/>
    <x v="1"/>
    <s v="76"/>
    <x v="0"/>
    <s v="76892"/>
    <x v="2"/>
    <s v="001"/>
    <x v="0"/>
    <n v="1882.38"/>
    <n v="19579.787290557699"/>
  </r>
  <r>
    <s v="022"/>
    <x v="5"/>
    <s v="FM-30820"/>
    <x v="353"/>
    <x v="0"/>
    <n v="90"/>
    <s v="801-0079"/>
    <x v="134"/>
    <x v="8"/>
    <n v="162500"/>
    <s v="811011232"/>
    <x v="214"/>
    <s v="002"/>
    <x v="3"/>
    <s v="05"/>
    <x v="2"/>
    <s v="05001"/>
    <x v="4"/>
    <s v="001"/>
    <x v="0"/>
    <n v="1882.38"/>
    <n v="86.326884051041759"/>
  </r>
  <r>
    <s v="014"/>
    <x v="3"/>
    <s v="FM-30823"/>
    <x v="353"/>
    <x v="0"/>
    <n v="60"/>
    <s v="600-0010"/>
    <x v="10"/>
    <x v="49"/>
    <n v="7612344"/>
    <s v="890900652"/>
    <x v="9"/>
    <s v="101"/>
    <x v="2"/>
    <s v="05"/>
    <x v="2"/>
    <s v="05266"/>
    <x v="6"/>
    <s v="002"/>
    <x v="1"/>
    <n v="1882.38"/>
    <n v="4043.999617505498"/>
  </r>
  <r>
    <s v="003"/>
    <x v="1"/>
    <s v="FM-30831"/>
    <x v="353"/>
    <x v="0"/>
    <n v="30"/>
    <s v="801-0033"/>
    <x v="24"/>
    <x v="1"/>
    <n v="4329470"/>
    <s v="860000135"/>
    <x v="1"/>
    <s v="027"/>
    <x v="7"/>
    <s v="11"/>
    <x v="1"/>
    <s v="11001"/>
    <x v="1"/>
    <s v="001"/>
    <x v="0"/>
    <n v="1882.38"/>
    <n v="2299.9978750305463"/>
  </r>
  <r>
    <s v="022"/>
    <x v="5"/>
    <s v="FM-30826"/>
    <x v="353"/>
    <x v="0"/>
    <n v="60"/>
    <s v="1000-0001"/>
    <x v="56"/>
    <x v="10"/>
    <n v="210000"/>
    <s v="800132442"/>
    <x v="18"/>
    <s v="005"/>
    <x v="13"/>
    <s v="05"/>
    <x v="2"/>
    <s v="05360"/>
    <x v="10"/>
    <s v="001"/>
    <x v="0"/>
    <n v="1882.38"/>
    <n v="111.5608963121155"/>
  </r>
  <r>
    <s v="007"/>
    <x v="7"/>
    <s v="FM-30830"/>
    <x v="353"/>
    <x v="0"/>
    <n v="0"/>
    <s v="700-0030"/>
    <x v="57"/>
    <x v="8"/>
    <n v="343534.25"/>
    <s v="814000704"/>
    <x v="226"/>
    <s v="015"/>
    <x v="14"/>
    <s v="52"/>
    <x v="12"/>
    <s v="52001"/>
    <x v="30"/>
    <s v="001"/>
    <x v="0"/>
    <n v="1882.38"/>
    <n v="182.49994687576364"/>
  </r>
  <r>
    <s v="022"/>
    <x v="5"/>
    <s v="FM-30824"/>
    <x v="353"/>
    <x v="0"/>
    <n v="60"/>
    <s v="801-0004"/>
    <x v="15"/>
    <x v="73"/>
    <n v="624000"/>
    <s v="900062516"/>
    <x v="127"/>
    <s v="002"/>
    <x v="3"/>
    <s v="05"/>
    <x v="2"/>
    <s v="05631"/>
    <x v="21"/>
    <s v="001"/>
    <x v="0"/>
    <n v="1882.38"/>
    <n v="331.49523475600034"/>
  </r>
  <r>
    <s v="014"/>
    <x v="3"/>
    <s v="FM-30822"/>
    <x v="353"/>
    <x v="0"/>
    <n v="30"/>
    <s v="900-0009"/>
    <x v="73"/>
    <x v="31"/>
    <n v="672800"/>
    <s v="800194203"/>
    <x v="99"/>
    <s v="002"/>
    <x v="3"/>
    <s v="05"/>
    <x v="2"/>
    <s v="05001"/>
    <x v="4"/>
    <s v="002"/>
    <x v="1"/>
    <n v="1882.38"/>
    <n v="357.41986208948242"/>
  </r>
  <r>
    <s v="014"/>
    <x v="3"/>
    <s v="FM-30821"/>
    <x v="353"/>
    <x v="0"/>
    <n v="30"/>
    <s v="900-0004"/>
    <x v="34"/>
    <x v="18"/>
    <n v="784387.8"/>
    <s v="811023351"/>
    <x v="25"/>
    <s v="002"/>
    <x v="3"/>
    <s v="05"/>
    <x v="2"/>
    <s v="05360"/>
    <x v="10"/>
    <s v="002"/>
    <x v="1"/>
    <n v="1882.38"/>
    <n v="416.70002868708764"/>
  </r>
  <r>
    <s v="022"/>
    <x v="5"/>
    <s v="FM-30818"/>
    <x v="353"/>
    <x v="0"/>
    <n v="60"/>
    <s v="200-0004"/>
    <x v="14"/>
    <x v="10"/>
    <n v="360000"/>
    <s v="811005842"/>
    <x v="126"/>
    <s v="001"/>
    <x v="0"/>
    <s v="05"/>
    <x v="2"/>
    <s v="05001"/>
    <x v="4"/>
    <s v="001"/>
    <x v="0"/>
    <n v="1882.38"/>
    <n v="191.24725082076944"/>
  </r>
  <r>
    <s v="032"/>
    <x v="12"/>
    <s v="FM-30828"/>
    <x v="353"/>
    <x v="0"/>
    <n v="60"/>
    <s v="700-0010"/>
    <x v="107"/>
    <x v="2"/>
    <n v="9841082"/>
    <s v="860006160"/>
    <x v="110"/>
    <s v="100"/>
    <x v="4"/>
    <s v="25"/>
    <x v="6"/>
    <s v="11001"/>
    <x v="1"/>
    <s v="002"/>
    <x v="1"/>
    <n v="1882.38"/>
    <n v="5227.9996600048871"/>
  </r>
  <r>
    <s v="022"/>
    <x v="5"/>
    <s v="FM-30825"/>
    <x v="353"/>
    <x v="0"/>
    <n v="30"/>
    <s v="801-0003"/>
    <x v="157"/>
    <x v="11"/>
    <n v="324000"/>
    <s v="900128189"/>
    <x v="11"/>
    <s v="002"/>
    <x v="3"/>
    <s v="05"/>
    <x v="2"/>
    <s v="05001"/>
    <x v="4"/>
    <s v="001"/>
    <x v="0"/>
    <n v="1882.38"/>
    <n v="172.1225257386925"/>
  </r>
  <r>
    <s v="022"/>
    <x v="5"/>
    <s v="FM-30826"/>
    <x v="353"/>
    <x v="0"/>
    <n v="60"/>
    <s v="801-0098"/>
    <x v="22"/>
    <x v="8"/>
    <n v="175000"/>
    <s v="800132442"/>
    <x v="18"/>
    <s v="002"/>
    <x v="3"/>
    <s v="05"/>
    <x v="2"/>
    <s v="05360"/>
    <x v="10"/>
    <s v="001"/>
    <x v="0"/>
    <n v="1882.38"/>
    <n v="92.967413593429583"/>
  </r>
  <r>
    <s v="005"/>
    <x v="0"/>
    <s v="FM-30827"/>
    <x v="353"/>
    <x v="0"/>
    <n v="30"/>
    <s v="1100-00096"/>
    <x v="131"/>
    <x v="16"/>
    <n v="350000"/>
    <s v="10109050"/>
    <x v="133"/>
    <s v="007"/>
    <x v="6"/>
    <s v="66"/>
    <x v="3"/>
    <s v="66170"/>
    <x v="5"/>
    <s v="001"/>
    <x v="0"/>
    <n v="1882.38"/>
    <n v="185.93482718685917"/>
  </r>
  <r>
    <s v="003"/>
    <x v="1"/>
    <s v="FM-30831"/>
    <x v="353"/>
    <x v="0"/>
    <n v="30"/>
    <s v="801-0065"/>
    <x v="28"/>
    <x v="1"/>
    <n v="4329470"/>
    <s v="860000135"/>
    <x v="1"/>
    <s v="027"/>
    <x v="7"/>
    <s v="11"/>
    <x v="1"/>
    <s v="11001"/>
    <x v="1"/>
    <s v="001"/>
    <x v="0"/>
    <n v="1882.38"/>
    <n v="2299.9978750305463"/>
  </r>
  <r>
    <s v="022"/>
    <x v="5"/>
    <s v="FM-30826"/>
    <x v="353"/>
    <x v="0"/>
    <n v="60"/>
    <s v="801-0208"/>
    <x v="95"/>
    <x v="10"/>
    <n v="198000"/>
    <s v="800132442"/>
    <x v="18"/>
    <s v="001"/>
    <x v="0"/>
    <s v="05"/>
    <x v="2"/>
    <s v="05360"/>
    <x v="10"/>
    <s v="001"/>
    <x v="0"/>
    <n v="1882.38"/>
    <n v="105.18598795142319"/>
  </r>
  <r>
    <s v="022"/>
    <x v="5"/>
    <s v="FM-30839"/>
    <x v="354"/>
    <x v="0"/>
    <n v="30"/>
    <s v="801-0098"/>
    <x v="22"/>
    <x v="26"/>
    <n v="840000"/>
    <s v="900128189"/>
    <x v="11"/>
    <s v="002"/>
    <x v="3"/>
    <s v="05"/>
    <x v="2"/>
    <s v="05001"/>
    <x v="4"/>
    <s v="001"/>
    <x v="0"/>
    <n v="1883.57"/>
    <n v="445.96165791555399"/>
  </r>
  <r>
    <s v="022"/>
    <x v="5"/>
    <s v="FM-30840"/>
    <x v="354"/>
    <x v="0"/>
    <n v="60"/>
    <s v="801-00112"/>
    <x v="46"/>
    <x v="24"/>
    <n v="58500"/>
    <s v="800074839"/>
    <x v="40"/>
    <s v="002"/>
    <x v="3"/>
    <s v="05"/>
    <x v="2"/>
    <s v="05237"/>
    <x v="14"/>
    <s v="001"/>
    <x v="0"/>
    <n v="1883.57"/>
    <n v="31.058044033404652"/>
  </r>
  <r>
    <s v="007"/>
    <x v="7"/>
    <s v="FM-30836"/>
    <x v="354"/>
    <x v="0"/>
    <n v="60"/>
    <s v="801-0200"/>
    <x v="59"/>
    <x v="133"/>
    <n v="843247.02"/>
    <s v="860031786"/>
    <x v="75"/>
    <s v="021"/>
    <x v="1"/>
    <s v="11"/>
    <x v="1"/>
    <s v="11001"/>
    <x v="1"/>
    <s v="001"/>
    <x v="0"/>
    <n v="1883.57"/>
    <n v="447.68552270422657"/>
  </r>
  <r>
    <s v="001"/>
    <x v="4"/>
    <s v="FM-30834"/>
    <x v="354"/>
    <x v="0"/>
    <n v="30"/>
    <s v="801-0006"/>
    <x v="8"/>
    <x v="2"/>
    <n v="1900000"/>
    <s v="860000452"/>
    <x v="7"/>
    <s v="002"/>
    <x v="3"/>
    <s v="11"/>
    <x v="1"/>
    <s v="11001"/>
    <x v="1"/>
    <s v="001"/>
    <x v="0"/>
    <n v="1883.57"/>
    <n v="1008.7227976661341"/>
  </r>
  <r>
    <s v="022"/>
    <x v="5"/>
    <s v="FM-30840"/>
    <x v="354"/>
    <x v="0"/>
    <n v="60"/>
    <s v="801-0080"/>
    <x v="21"/>
    <x v="43"/>
    <n v="160000"/>
    <s v="800074839"/>
    <x v="40"/>
    <s v="002"/>
    <x v="3"/>
    <s v="05"/>
    <x v="2"/>
    <s v="05237"/>
    <x v="14"/>
    <s v="001"/>
    <x v="0"/>
    <n v="1883.57"/>
    <n v="84.945077698200762"/>
  </r>
  <r>
    <s v="017"/>
    <x v="6"/>
    <s v="FM-30833"/>
    <x v="354"/>
    <x v="0"/>
    <n v="0"/>
    <s v="801-0055"/>
    <x v="27"/>
    <x v="8"/>
    <n v="625000"/>
    <s v="830023098"/>
    <x v="21"/>
    <s v="002"/>
    <x v="3"/>
    <s v="25"/>
    <x v="6"/>
    <s v="11001"/>
    <x v="1"/>
    <s v="001"/>
    <x v="0"/>
    <n v="1883.57"/>
    <n v="331.81670975859674"/>
  </r>
  <r>
    <s v="005"/>
    <x v="0"/>
    <s v="FM-30846"/>
    <x v="354"/>
    <x v="0"/>
    <n v="60"/>
    <s v="900-0007"/>
    <x v="18"/>
    <x v="26"/>
    <n v="2484000"/>
    <s v="890310171"/>
    <x v="26"/>
    <s v="002"/>
    <x v="3"/>
    <s v="76"/>
    <x v="0"/>
    <s v="76892"/>
    <x v="2"/>
    <s v="002"/>
    <x v="1"/>
    <n v="1883.57"/>
    <n v="1318.7723312645669"/>
  </r>
  <r>
    <s v="007"/>
    <x v="7"/>
    <s v="FM-30837"/>
    <x v="354"/>
    <x v="0"/>
    <n v="60"/>
    <s v="900-0007"/>
    <x v="18"/>
    <x v="37"/>
    <n v="2076636.45"/>
    <s v="830010908"/>
    <x v="54"/>
    <s v="002"/>
    <x v="3"/>
    <s v="11"/>
    <x v="1"/>
    <s v="11001"/>
    <x v="1"/>
    <s v="002"/>
    <x v="1"/>
    <n v="1883.57"/>
    <n v="1102.5002787260362"/>
  </r>
  <r>
    <s v="017"/>
    <x v="6"/>
    <s v="FM-30832"/>
    <x v="354"/>
    <x v="0"/>
    <n v="90"/>
    <s v="801-0150"/>
    <x v="29"/>
    <x v="7"/>
    <n v="825000"/>
    <s v="19423947"/>
    <x v="130"/>
    <s v="002"/>
    <x v="3"/>
    <s v="11"/>
    <x v="1"/>
    <s v="11001"/>
    <x v="1"/>
    <s v="001"/>
    <x v="0"/>
    <n v="1883.57"/>
    <n v="437.99805688134768"/>
  </r>
  <r>
    <s v="017"/>
    <x v="6"/>
    <s v="FM-30845"/>
    <x v="354"/>
    <x v="0"/>
    <n v="30"/>
    <s v="700-0014"/>
    <x v="65"/>
    <x v="10"/>
    <n v="420000"/>
    <s v="900408540"/>
    <x v="96"/>
    <s v="002"/>
    <x v="3"/>
    <s v="11"/>
    <x v="1"/>
    <s v="11001"/>
    <x v="1"/>
    <s v="001"/>
    <x v="0"/>
    <n v="1883.57"/>
    <n v="222.98082895777699"/>
  </r>
  <r>
    <s v="014"/>
    <x v="3"/>
    <s v="FM-30841"/>
    <x v="354"/>
    <x v="0"/>
    <n v="30"/>
    <s v="1400-0004"/>
    <x v="159"/>
    <x v="46"/>
    <n v="2776946.4"/>
    <s v="800082760"/>
    <x v="28"/>
    <s v="003"/>
    <x v="5"/>
    <s v="05"/>
    <x v="2"/>
    <s v="05360"/>
    <x v="10"/>
    <s v="002"/>
    <x v="1"/>
    <n v="1883.57"/>
    <n v="1474.299548198368"/>
  </r>
  <r>
    <s v="022"/>
    <x v="5"/>
    <s v="FM-30839"/>
    <x v="354"/>
    <x v="0"/>
    <n v="30"/>
    <s v="801-0101"/>
    <x v="120"/>
    <x v="8"/>
    <n v="212500"/>
    <s v="900128189"/>
    <x v="11"/>
    <s v="002"/>
    <x v="3"/>
    <s v="05"/>
    <x v="2"/>
    <s v="05001"/>
    <x v="4"/>
    <s v="001"/>
    <x v="0"/>
    <n v="1883.57"/>
    <n v="112.81768131792289"/>
  </r>
  <r>
    <s v="022"/>
    <x v="5"/>
    <s v="FM-30842"/>
    <x v="354"/>
    <x v="0"/>
    <n v="30"/>
    <s v="1100-0060"/>
    <x v="148"/>
    <x v="31"/>
    <n v="172000"/>
    <s v="800082760"/>
    <x v="28"/>
    <s v="002"/>
    <x v="3"/>
    <s v="05"/>
    <x v="2"/>
    <s v="05360"/>
    <x v="10"/>
    <s v="001"/>
    <x v="0"/>
    <n v="1883.57"/>
    <n v="91.315958525565819"/>
  </r>
  <r>
    <s v="007"/>
    <x v="7"/>
    <s v="FM-30849"/>
    <x v="355"/>
    <x v="0"/>
    <n v="30"/>
    <s v="300-0004"/>
    <x v="43"/>
    <x v="8"/>
    <n v="2910779"/>
    <s v="900323957"/>
    <x v="36"/>
    <s v="024"/>
    <x v="10"/>
    <s v="05"/>
    <x v="2"/>
    <s v="05360"/>
    <x v="10"/>
    <s v="001"/>
    <x v="0"/>
    <n v="1902.47"/>
    <n v="1529.9999474367532"/>
  </r>
  <r>
    <s v="014"/>
    <x v="3"/>
    <s v="FM-30856"/>
    <x v="355"/>
    <x v="0"/>
    <n v="0"/>
    <s v="900-0007"/>
    <x v="18"/>
    <x v="14"/>
    <n v="3032550"/>
    <s v="91283032"/>
    <x v="77"/>
    <s v="002"/>
    <x v="3"/>
    <s v="68"/>
    <x v="5"/>
    <s v="68001"/>
    <x v="8"/>
    <s v="002"/>
    <x v="1"/>
    <n v="1902.47"/>
    <n v="1594.0067386082303"/>
  </r>
  <r>
    <s v="014"/>
    <x v="3"/>
    <s v="FM-30856"/>
    <x v="355"/>
    <x v="0"/>
    <n v="0"/>
    <s v="600-0003"/>
    <x v="25"/>
    <x v="30"/>
    <n v="1146369"/>
    <s v="91283032"/>
    <x v="77"/>
    <s v="001"/>
    <x v="0"/>
    <s v="68"/>
    <x v="5"/>
    <s v="68001"/>
    <x v="8"/>
    <s v="002"/>
    <x v="1"/>
    <n v="1902.47"/>
    <n v="602.56876586753015"/>
  </r>
  <r>
    <s v="014"/>
    <x v="3"/>
    <s v="FM-30853"/>
    <x v="355"/>
    <x v="0"/>
    <n v="60"/>
    <s v="900-0009"/>
    <x v="73"/>
    <x v="0"/>
    <n v="5022522"/>
    <s v="890900652"/>
    <x v="9"/>
    <s v="002"/>
    <x v="3"/>
    <s v="05"/>
    <x v="2"/>
    <s v="05266"/>
    <x v="6"/>
    <s v="002"/>
    <x v="1"/>
    <n v="1902.47"/>
    <n v="2640.0006307589606"/>
  </r>
  <r>
    <s v="022"/>
    <x v="5"/>
    <s v="FM-30850"/>
    <x v="355"/>
    <x v="0"/>
    <n v="45"/>
    <s v="801-0250"/>
    <x v="86"/>
    <x v="24"/>
    <n v="240000"/>
    <s v="811028633"/>
    <x v="190"/>
    <s v="002"/>
    <x v="3"/>
    <s v="05"/>
    <x v="2"/>
    <s v="05001"/>
    <x v="4"/>
    <s v="001"/>
    <x v="0"/>
    <n v="1902.47"/>
    <n v="126.15179214389714"/>
  </r>
  <r>
    <s v="005"/>
    <x v="0"/>
    <s v="FM-30851"/>
    <x v="355"/>
    <x v="0"/>
    <n v="60"/>
    <s v="801-0080"/>
    <x v="21"/>
    <x v="24"/>
    <n v="577500"/>
    <s v="805025495"/>
    <x v="138"/>
    <s v="002"/>
    <x v="3"/>
    <s v="76"/>
    <x v="0"/>
    <s v="76001"/>
    <x v="0"/>
    <s v="001"/>
    <x v="0"/>
    <n v="1902.47"/>
    <n v="303.55274984625248"/>
  </r>
  <r>
    <s v="014"/>
    <x v="3"/>
    <s v="FM-30848"/>
    <x v="355"/>
    <x v="0"/>
    <n v="60"/>
    <s v="600-0003"/>
    <x v="25"/>
    <x v="37"/>
    <n v="5992780.5"/>
    <s v="890908649"/>
    <x v="5"/>
    <s v="001"/>
    <x v="0"/>
    <s v="05"/>
    <x v="2"/>
    <s v="05001"/>
    <x v="4"/>
    <s v="002"/>
    <x v="1"/>
    <n v="1902.47"/>
    <n v="3150"/>
  </r>
  <r>
    <s v="009"/>
    <x v="8"/>
    <s v="FB-26574"/>
    <x v="355"/>
    <x v="0"/>
    <n v="0"/>
    <s v="200-0043"/>
    <x v="172"/>
    <x v="12"/>
    <n v="274000"/>
    <s v="800012342"/>
    <x v="217"/>
    <s v="040"/>
    <x v="19"/>
    <s v="11"/>
    <x v="1"/>
    <s v="11001"/>
    <x v="1"/>
    <s v="002"/>
    <x v="1"/>
    <n v="1902.47"/>
    <n v="144.02329603094924"/>
  </r>
  <r>
    <s v="017"/>
    <x v="6"/>
    <s v="FM-30855"/>
    <x v="355"/>
    <x v="0"/>
    <n v="30"/>
    <s v="801-0007"/>
    <x v="26"/>
    <x v="2"/>
    <n v="640000"/>
    <s v="830140132"/>
    <x v="47"/>
    <s v="002"/>
    <x v="3"/>
    <s v="25"/>
    <x v="6"/>
    <s v="11001"/>
    <x v="1"/>
    <s v="001"/>
    <x v="0"/>
    <n v="1902.47"/>
    <n v="336.40477905039239"/>
  </r>
  <r>
    <s v="009"/>
    <x v="8"/>
    <s v="FB-26574"/>
    <x v="355"/>
    <x v="0"/>
    <n v="0"/>
    <s v="700-0041"/>
    <x v="170"/>
    <x v="12"/>
    <n v="271000"/>
    <s v="800012342"/>
    <x v="217"/>
    <s v="040"/>
    <x v="19"/>
    <s v="11"/>
    <x v="1"/>
    <s v="11001"/>
    <x v="1"/>
    <s v="002"/>
    <x v="1"/>
    <n v="1902.47"/>
    <n v="142.44639862915054"/>
  </r>
  <r>
    <s v="005"/>
    <x v="0"/>
    <s v="FM-30854"/>
    <x v="355"/>
    <x v="0"/>
    <n v="60"/>
    <s v="801-0005"/>
    <x v="114"/>
    <x v="10"/>
    <n v="135000"/>
    <s v="805003626"/>
    <x v="69"/>
    <s v="002"/>
    <x v="3"/>
    <s v="76"/>
    <x v="0"/>
    <s v="76892"/>
    <x v="2"/>
    <s v="001"/>
    <x v="0"/>
    <n v="1902.47"/>
    <n v="70.960383080942137"/>
  </r>
  <r>
    <s v="005"/>
    <x v="0"/>
    <s v="FM-30860"/>
    <x v="356"/>
    <x v="0"/>
    <n v="45"/>
    <s v="801-0009"/>
    <x v="20"/>
    <x v="18"/>
    <n v="94500"/>
    <s v="900376517"/>
    <x v="167"/>
    <s v="002"/>
    <x v="3"/>
    <s v="66"/>
    <x v="3"/>
    <s v="66170"/>
    <x v="5"/>
    <s v="001"/>
    <x v="0"/>
    <n v="1900.87"/>
    <n v="49.714078290467"/>
  </r>
  <r>
    <s v="017"/>
    <x v="6"/>
    <s v="FM-30863"/>
    <x v="356"/>
    <x v="0"/>
    <n v="30"/>
    <s v="801-0007"/>
    <x v="26"/>
    <x v="7"/>
    <n v="250000"/>
    <s v="4242874"/>
    <x v="52"/>
    <s v="002"/>
    <x v="3"/>
    <s v="11"/>
    <x v="1"/>
    <s v="11001"/>
    <x v="1"/>
    <s v="001"/>
    <x v="0"/>
    <n v="1900.87"/>
    <n v="131.51872563615609"/>
  </r>
  <r>
    <s v="007"/>
    <x v="7"/>
    <s v="FB-26576"/>
    <x v="356"/>
    <x v="0"/>
    <n v="0"/>
    <s v="800-0030"/>
    <x v="84"/>
    <x v="12"/>
    <n v="219550.48"/>
    <s v="900322533"/>
    <x v="195"/>
    <s v="025"/>
    <x v="11"/>
    <s v="66"/>
    <x v="3"/>
    <s v="66170"/>
    <x v="5"/>
    <s v="001"/>
    <x v="0"/>
    <n v="1900.87"/>
    <n v="115.4999973696255"/>
  </r>
  <r>
    <s v="017"/>
    <x v="6"/>
    <s v="FM-30866"/>
    <x v="356"/>
    <x v="0"/>
    <n v="30"/>
    <s v="1100-00096"/>
    <x v="131"/>
    <x v="18"/>
    <n v="195000"/>
    <s v="79207428"/>
    <x v="91"/>
    <s v="007"/>
    <x v="6"/>
    <s v="25"/>
    <x v="6"/>
    <s v="11001"/>
    <x v="1"/>
    <s v="001"/>
    <x v="0"/>
    <n v="1900.87"/>
    <n v="102.58460599620174"/>
  </r>
  <r>
    <s v="022"/>
    <x v="5"/>
    <s v="FM-30857"/>
    <x v="356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900.87"/>
    <n v="208.32566140767125"/>
  </r>
  <r>
    <s v="022"/>
    <x v="5"/>
    <s v="FM-30862"/>
    <x v="356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1900.87"/>
    <n v="273.55894932320467"/>
  </r>
  <r>
    <s v="017"/>
    <x v="6"/>
    <s v="FM-30863"/>
    <x v="356"/>
    <x v="0"/>
    <n v="30"/>
    <s v="801-0023"/>
    <x v="23"/>
    <x v="18"/>
    <n v="960000"/>
    <s v="4242874"/>
    <x v="52"/>
    <s v="002"/>
    <x v="3"/>
    <s v="11"/>
    <x v="1"/>
    <s v="11001"/>
    <x v="1"/>
    <s v="001"/>
    <x v="0"/>
    <n v="1900.87"/>
    <n v="505.03190644283939"/>
  </r>
  <r>
    <s v="005"/>
    <x v="0"/>
    <s v="FB-26575"/>
    <x v="356"/>
    <x v="0"/>
    <n v="60"/>
    <s v="700-0011"/>
    <x v="186"/>
    <x v="184"/>
    <n v="61605184.960000001"/>
    <s v="890300484-8"/>
    <x v="180"/>
    <s v="004"/>
    <x v="8"/>
    <s v="76"/>
    <x v="0"/>
    <s v="76892"/>
    <x v="2"/>
    <s v="002"/>
    <x v="1"/>
    <n v="1900.87"/>
    <n v="32408.941674075559"/>
  </r>
  <r>
    <s v="017"/>
    <x v="6"/>
    <s v="FM-30868"/>
    <x v="356"/>
    <x v="0"/>
    <n v="90"/>
    <s v="700-0014"/>
    <x v="65"/>
    <x v="7"/>
    <n v="800000"/>
    <s v="19423947"/>
    <x v="130"/>
    <s v="002"/>
    <x v="3"/>
    <s v="11"/>
    <x v="1"/>
    <s v="11001"/>
    <x v="1"/>
    <s v="001"/>
    <x v="0"/>
    <n v="1900.87"/>
    <n v="420.85992203569947"/>
  </r>
  <r>
    <s v="022"/>
    <x v="5"/>
    <s v="FM-30859"/>
    <x v="356"/>
    <x v="0"/>
    <n v="60"/>
    <s v="1100-0047"/>
    <x v="74"/>
    <x v="10"/>
    <n v="150000"/>
    <s v="811038751"/>
    <x v="179"/>
    <s v="005"/>
    <x v="13"/>
    <s v="05"/>
    <x v="2"/>
    <s v="05631"/>
    <x v="21"/>
    <s v="001"/>
    <x v="0"/>
    <n v="1900.87"/>
    <n v="78.911235381693643"/>
  </r>
  <r>
    <s v="014"/>
    <x v="3"/>
    <s v="FM-30861"/>
    <x v="356"/>
    <x v="0"/>
    <n v="60"/>
    <s v="900-0007"/>
    <x v="18"/>
    <x v="18"/>
    <n v="622725"/>
    <s v="811010411"/>
    <x v="55"/>
    <s v="002"/>
    <x v="3"/>
    <s v="05"/>
    <x v="2"/>
    <s v="05360"/>
    <x v="10"/>
    <s v="002"/>
    <x v="1"/>
    <n v="1900.87"/>
    <n v="327.59999368710118"/>
  </r>
  <r>
    <s v="017"/>
    <x v="6"/>
    <s v="FM-30868"/>
    <x v="356"/>
    <x v="0"/>
    <n v="90"/>
    <s v="1100-00096"/>
    <x v="131"/>
    <x v="7"/>
    <n v="650000"/>
    <s v="19423947"/>
    <x v="130"/>
    <s v="007"/>
    <x v="6"/>
    <s v="11"/>
    <x v="1"/>
    <s v="11001"/>
    <x v="1"/>
    <s v="001"/>
    <x v="0"/>
    <n v="1900.87"/>
    <n v="341.94868665400583"/>
  </r>
  <r>
    <s v="014"/>
    <x v="3"/>
    <s v="FM-30864"/>
    <x v="356"/>
    <x v="0"/>
    <n v="0"/>
    <s v="900-0009"/>
    <x v="73"/>
    <x v="4"/>
    <n v="365000"/>
    <s v="9003792094"/>
    <x v="192"/>
    <s v="002"/>
    <x v="3"/>
    <s v="05"/>
    <x v="2"/>
    <s v="05001"/>
    <x v="4"/>
    <s v="002"/>
    <x v="1"/>
    <n v="1900.87"/>
    <n v="192.01733942878789"/>
  </r>
  <r>
    <s v="017"/>
    <x v="6"/>
    <s v="FM-30868"/>
    <x v="356"/>
    <x v="0"/>
    <n v="90"/>
    <s v="801-0150"/>
    <x v="29"/>
    <x v="7"/>
    <n v="825000"/>
    <s v="19423947"/>
    <x v="130"/>
    <s v="002"/>
    <x v="3"/>
    <s v="11"/>
    <x v="1"/>
    <s v="11001"/>
    <x v="1"/>
    <s v="001"/>
    <x v="0"/>
    <n v="1900.87"/>
    <n v="434.01179459931507"/>
  </r>
  <r>
    <s v="014"/>
    <x v="3"/>
    <s v="FM-30858"/>
    <x v="356"/>
    <x v="0"/>
    <n v="30"/>
    <s v="900-0009"/>
    <x v="73"/>
    <x v="31"/>
    <n v="729934"/>
    <s v="900584165"/>
    <x v="224"/>
    <s v="002"/>
    <x v="3"/>
    <s v="05"/>
    <x v="2"/>
    <s v="05360"/>
    <x v="10"/>
    <s v="002"/>
    <x v="1"/>
    <n v="1900.87"/>
    <n v="383.99995791400784"/>
  </r>
  <r>
    <s v="017"/>
    <x v="6"/>
    <s v="FM-30868"/>
    <x v="356"/>
    <x v="0"/>
    <n v="90"/>
    <s v="801-0208"/>
    <x v="95"/>
    <x v="7"/>
    <n v="450000"/>
    <s v="19423947"/>
    <x v="130"/>
    <s v="001"/>
    <x v="0"/>
    <s v="11"/>
    <x v="1"/>
    <s v="11001"/>
    <x v="1"/>
    <s v="001"/>
    <x v="0"/>
    <n v="1900.87"/>
    <n v="236.73370614508096"/>
  </r>
  <r>
    <s v="005"/>
    <x v="0"/>
    <s v="FM-30860"/>
    <x v="356"/>
    <x v="0"/>
    <n v="45"/>
    <s v="801-0117"/>
    <x v="68"/>
    <x v="18"/>
    <n v="346500"/>
    <s v="900376517"/>
    <x v="167"/>
    <s v="002"/>
    <x v="3"/>
    <s v="66"/>
    <x v="3"/>
    <s v="66170"/>
    <x v="5"/>
    <s v="001"/>
    <x v="0"/>
    <n v="1900.87"/>
    <n v="182.28495373171233"/>
  </r>
  <r>
    <s v="022"/>
    <x v="5"/>
    <s v="FM-30857"/>
    <x v="356"/>
    <x v="0"/>
    <n v="60"/>
    <s v="801-0303"/>
    <x v="54"/>
    <x v="8"/>
    <n v="217500"/>
    <s v="800132442"/>
    <x v="18"/>
    <s v="002"/>
    <x v="3"/>
    <s v="05"/>
    <x v="2"/>
    <s v="05360"/>
    <x v="10"/>
    <s v="001"/>
    <x v="0"/>
    <n v="1900.87"/>
    <n v="114.42129130345579"/>
  </r>
  <r>
    <s v="032"/>
    <x v="12"/>
    <s v="FM-30867"/>
    <x v="356"/>
    <x v="0"/>
    <n v="30"/>
    <s v="600-0004"/>
    <x v="106"/>
    <x v="62"/>
    <n v="1729117.26"/>
    <s v="840003276"/>
    <x v="15"/>
    <s v="001"/>
    <x v="0"/>
    <s v="68"/>
    <x v="5"/>
    <s v="68001"/>
    <x v="8"/>
    <s v="002"/>
    <x v="1"/>
    <n v="1900.87"/>
    <n v="909.64519404272789"/>
  </r>
  <r>
    <s v="007"/>
    <x v="7"/>
    <s v="FM-30870"/>
    <x v="357"/>
    <x v="0"/>
    <n v="0"/>
    <s v="801-0200"/>
    <x v="59"/>
    <x v="24"/>
    <n v="209095.7"/>
    <s v="9529649"/>
    <x v="188"/>
    <s v="021"/>
    <x v="1"/>
    <s v="11"/>
    <x v="1"/>
    <s v="11001"/>
    <x v="1"/>
    <s v="001"/>
    <x v="0"/>
    <n v="1937.26"/>
    <n v="107.93373114605164"/>
  </r>
  <r>
    <s v="005"/>
    <x v="0"/>
    <s v="FM-30877"/>
    <x v="357"/>
    <x v="0"/>
    <n v="60"/>
    <s v="1000-0001"/>
    <x v="56"/>
    <x v="26"/>
    <n v="567000"/>
    <s v="805019865"/>
    <x v="62"/>
    <s v="005"/>
    <x v="13"/>
    <s v="76"/>
    <x v="0"/>
    <s v="76001"/>
    <x v="0"/>
    <s v="001"/>
    <x v="0"/>
    <n v="1937.26"/>
    <n v="292.68141602056511"/>
  </r>
  <r>
    <s v="014"/>
    <x v="3"/>
    <s v="FM-30875"/>
    <x v="357"/>
    <x v="0"/>
    <n v="30"/>
    <s v="600-0003"/>
    <x v="25"/>
    <x v="121"/>
    <n v="2519057.94"/>
    <s v="830500355"/>
    <x v="58"/>
    <s v="001"/>
    <x v="0"/>
    <s v="11"/>
    <x v="1"/>
    <s v="11001"/>
    <x v="1"/>
    <s v="002"/>
    <x v="1"/>
    <n v="1937.26"/>
    <n v="1300.3200086720419"/>
  </r>
  <r>
    <s v="007"/>
    <x v="7"/>
    <s v="FM-30870"/>
    <x v="357"/>
    <x v="0"/>
    <n v="0"/>
    <s v="300-0002"/>
    <x v="58"/>
    <x v="24"/>
    <n v="118804.4"/>
    <s v="9529649"/>
    <x v="188"/>
    <s v="024"/>
    <x v="10"/>
    <s v="11"/>
    <x v="1"/>
    <s v="11001"/>
    <x v="1"/>
    <s v="001"/>
    <x v="0"/>
    <n v="1937.26"/>
    <n v="61.325996510535496"/>
  </r>
  <r>
    <s v="007"/>
    <x v="7"/>
    <s v="FM-30870"/>
    <x v="357"/>
    <x v="0"/>
    <n v="0"/>
    <s v="801-0085"/>
    <x v="70"/>
    <x v="24"/>
    <n v="209570.9"/>
    <s v="9529649"/>
    <x v="188"/>
    <s v="021"/>
    <x v="1"/>
    <s v="11"/>
    <x v="1"/>
    <s v="11001"/>
    <x v="1"/>
    <s v="001"/>
    <x v="0"/>
    <n v="1937.26"/>
    <n v="108.17902604709744"/>
  </r>
  <r>
    <s v="022"/>
    <x v="5"/>
    <s v="FM-30872"/>
    <x v="357"/>
    <x v="0"/>
    <n v="60"/>
    <s v="1100-00096"/>
    <x v="131"/>
    <x v="8"/>
    <n v="162500"/>
    <s v="800132442"/>
    <x v="18"/>
    <s v="007"/>
    <x v="6"/>
    <s v="05"/>
    <x v="2"/>
    <s v="05360"/>
    <x v="10"/>
    <s v="001"/>
    <x v="0"/>
    <n v="1937.26"/>
    <n v="83.881358206952086"/>
  </r>
  <r>
    <s v="017"/>
    <x v="6"/>
    <s v="FM-30880"/>
    <x v="357"/>
    <x v="0"/>
    <n v="0"/>
    <s v="801-0097"/>
    <x v="67"/>
    <x v="8"/>
    <n v="212500"/>
    <s v="900366684"/>
    <x v="168"/>
    <s v="002"/>
    <x v="3"/>
    <s v="11"/>
    <x v="1"/>
    <s v="11001"/>
    <x v="1"/>
    <s v="001"/>
    <x v="0"/>
    <n v="1937.26"/>
    <n v="109.69100688601426"/>
  </r>
  <r>
    <s v="005"/>
    <x v="0"/>
    <s v="FM-30876"/>
    <x v="357"/>
    <x v="0"/>
    <n v="60"/>
    <s v="801-0080"/>
    <x v="21"/>
    <x v="4"/>
    <n v="2310000"/>
    <s v="900328189"/>
    <x v="17"/>
    <s v="002"/>
    <x v="3"/>
    <s v="76"/>
    <x v="0"/>
    <s v="76001"/>
    <x v="0"/>
    <s v="001"/>
    <x v="0"/>
    <n v="1937.26"/>
    <n v="1192.4057689726728"/>
  </r>
  <r>
    <s v="022"/>
    <x v="5"/>
    <s v="FM-30873"/>
    <x v="357"/>
    <x v="0"/>
    <n v="30"/>
    <s v="801-0166"/>
    <x v="66"/>
    <x v="8"/>
    <n v="212500"/>
    <s v="900194046"/>
    <x v="74"/>
    <s v="002"/>
    <x v="3"/>
    <s v="05"/>
    <x v="2"/>
    <s v="05001"/>
    <x v="4"/>
    <s v="001"/>
    <x v="0"/>
    <n v="1937.26"/>
    <n v="109.69100688601426"/>
  </r>
  <r>
    <s v="014"/>
    <x v="3"/>
    <s v="FM-30871"/>
    <x v="357"/>
    <x v="0"/>
    <n v="60"/>
    <s v="900-0004"/>
    <x v="34"/>
    <x v="18"/>
    <n v="786000"/>
    <s v="890903436"/>
    <x v="88"/>
    <s v="002"/>
    <x v="3"/>
    <s v="05"/>
    <x v="2"/>
    <s v="05001"/>
    <x v="4"/>
    <s v="002"/>
    <x v="1"/>
    <n v="1937.26"/>
    <n v="405.72767723485748"/>
  </r>
  <r>
    <s v="022"/>
    <x v="5"/>
    <s v="FM-30878"/>
    <x v="357"/>
    <x v="0"/>
    <n v="0"/>
    <s v="801-0030"/>
    <x v="96"/>
    <x v="159"/>
    <n v="184000"/>
    <s v="900577993"/>
    <x v="216"/>
    <s v="002"/>
    <x v="3"/>
    <s v="08"/>
    <x v="8"/>
    <s v="08001"/>
    <x v="27"/>
    <s v="001"/>
    <x v="0"/>
    <n v="1937.26"/>
    <n v="94.979507138948819"/>
  </r>
  <r>
    <s v="007"/>
    <x v="7"/>
    <s v="FM-30879"/>
    <x v="357"/>
    <x v="0"/>
    <n v="0"/>
    <s v="700-0030"/>
    <x v="57"/>
    <x v="14"/>
    <n v="1932417"/>
    <s v="900242247"/>
    <x v="227"/>
    <s v="015"/>
    <x v="14"/>
    <s v="11"/>
    <x v="1"/>
    <s v="11001"/>
    <x v="1"/>
    <s v="001"/>
    <x v="0"/>
    <n v="1937.26"/>
    <n v="997.50007742894604"/>
  </r>
  <r>
    <s v="005"/>
    <x v="0"/>
    <s v="FM-30869"/>
    <x v="357"/>
    <x v="0"/>
    <n v="60"/>
    <s v="801-0117"/>
    <x v="68"/>
    <x v="14"/>
    <n v="1350000"/>
    <s v="800122420"/>
    <x v="72"/>
    <s v="002"/>
    <x v="3"/>
    <s v="66"/>
    <x v="3"/>
    <s v="66170"/>
    <x v="5"/>
    <s v="001"/>
    <x v="0"/>
    <n v="1937.26"/>
    <n v="696.8605143346789"/>
  </r>
  <r>
    <s v="005"/>
    <x v="0"/>
    <s v="FM-30874"/>
    <x v="357"/>
    <x v="0"/>
    <n v="45"/>
    <s v="801-0098"/>
    <x v="22"/>
    <x v="18"/>
    <n v="233100"/>
    <s v="900376517"/>
    <x v="167"/>
    <s v="002"/>
    <x v="3"/>
    <s v="66"/>
    <x v="3"/>
    <s v="66170"/>
    <x v="5"/>
    <s v="001"/>
    <x v="0"/>
    <n v="1937.26"/>
    <n v="120.32458214178789"/>
  </r>
  <r>
    <s v="022"/>
    <x v="5"/>
    <s v="FM-30872"/>
    <x v="357"/>
    <x v="0"/>
    <n v="60"/>
    <s v="1100-0035"/>
    <x v="116"/>
    <x v="24"/>
    <n v="27500"/>
    <s v="800132442"/>
    <x v="18"/>
    <s v="007"/>
    <x v="6"/>
    <s v="05"/>
    <x v="2"/>
    <s v="05360"/>
    <x v="10"/>
    <s v="001"/>
    <x v="0"/>
    <n v="1937.26"/>
    <n v="14.1953067734842"/>
  </r>
  <r>
    <s v="007"/>
    <x v="7"/>
    <s v="FM-30870"/>
    <x v="357"/>
    <x v="0"/>
    <n v="0"/>
    <s v="801-0062"/>
    <x v="69"/>
    <x v="24"/>
    <n v="199591.35"/>
    <s v="9529649"/>
    <x v="188"/>
    <s v="021"/>
    <x v="1"/>
    <s v="11"/>
    <x v="1"/>
    <s v="11001"/>
    <x v="1"/>
    <s v="001"/>
    <x v="0"/>
    <n v="1937.26"/>
    <n v="103.02765245759475"/>
  </r>
  <r>
    <s v="022"/>
    <x v="5"/>
    <s v="FM-30892"/>
    <x v="358"/>
    <x v="0"/>
    <n v="30"/>
    <s v="1100-0036"/>
    <x v="105"/>
    <x v="7"/>
    <n v="1900000"/>
    <s v="860016897"/>
    <x v="143"/>
    <s v="001"/>
    <x v="0"/>
    <s v="11"/>
    <x v="1"/>
    <s v="11001"/>
    <x v="1"/>
    <s v="001"/>
    <x v="0"/>
    <n v="1941.06"/>
    <n v="978.84660958445386"/>
  </r>
  <r>
    <s v="017"/>
    <x v="6"/>
    <s v="FM-30887"/>
    <x v="358"/>
    <x v="0"/>
    <n v="90"/>
    <s v="1100-0045"/>
    <x v="97"/>
    <x v="7"/>
    <n v="540000"/>
    <s v="19423947"/>
    <x v="130"/>
    <s v="007"/>
    <x v="6"/>
    <s v="11"/>
    <x v="1"/>
    <s v="11001"/>
    <x v="1"/>
    <s v="001"/>
    <x v="0"/>
    <n v="1941.06"/>
    <n v="278.19851009242376"/>
  </r>
  <r>
    <s v="014"/>
    <x v="3"/>
    <s v="FM-30891"/>
    <x v="358"/>
    <x v="0"/>
    <n v="60"/>
    <s v="900-0003"/>
    <x v="35"/>
    <x v="6"/>
    <n v="287082.8"/>
    <s v="800228735"/>
    <x v="46"/>
    <s v="002"/>
    <x v="3"/>
    <s v="05"/>
    <x v="2"/>
    <s v="05360"/>
    <x v="10"/>
    <s v="002"/>
    <x v="1"/>
    <n v="1941.06"/>
    <n v="147.90001339474307"/>
  </r>
  <r>
    <s v="005"/>
    <x v="0"/>
    <s v="FM-30889"/>
    <x v="358"/>
    <x v="0"/>
    <n v="45"/>
    <s v="1100-00096"/>
    <x v="131"/>
    <x v="8"/>
    <n v="183750"/>
    <s v="39779193"/>
    <x v="236"/>
    <s v="007"/>
    <x v="6"/>
    <s v="76"/>
    <x v="0"/>
    <s v="76001"/>
    <x v="0"/>
    <s v="001"/>
    <x v="0"/>
    <n v="1941.06"/>
    <n v="94.664770795338626"/>
  </r>
  <r>
    <s v="022"/>
    <x v="5"/>
    <s v="FM-30884"/>
    <x v="358"/>
    <x v="0"/>
    <n v="30"/>
    <s v="801-0083"/>
    <x v="33"/>
    <x v="8"/>
    <n v="80000"/>
    <s v="900096856"/>
    <x v="32"/>
    <s v="002"/>
    <x v="3"/>
    <s v="05"/>
    <x v="2"/>
    <s v="05001"/>
    <x v="4"/>
    <s v="001"/>
    <x v="0"/>
    <n v="1941.06"/>
    <n v="41.214594087766478"/>
  </r>
  <r>
    <s v="003"/>
    <x v="1"/>
    <s v="FM-30886"/>
    <x v="358"/>
    <x v="0"/>
    <n v="30"/>
    <s v="801-0069"/>
    <x v="1"/>
    <x v="1"/>
    <n v="27563050"/>
    <s v="860000135"/>
    <x v="1"/>
    <s v="021"/>
    <x v="1"/>
    <s v="11"/>
    <x v="1"/>
    <s v="11001"/>
    <x v="1"/>
    <s v="001"/>
    <x v="0"/>
    <n v="1941.06"/>
    <n v="14199.998969635148"/>
  </r>
  <r>
    <s v="014"/>
    <x v="3"/>
    <s v="FM-30882"/>
    <x v="358"/>
    <x v="0"/>
    <n v="30"/>
    <s v="1400-0004"/>
    <x v="159"/>
    <x v="23"/>
    <n v="5428754.4000000004"/>
    <s v="900082341"/>
    <x v="215"/>
    <s v="003"/>
    <x v="5"/>
    <s v="05"/>
    <x v="2"/>
    <s v="05001"/>
    <x v="4"/>
    <s v="002"/>
    <x v="1"/>
    <n v="1941.06"/>
    <n v="2796.7988624772033"/>
  </r>
  <r>
    <s v="014"/>
    <x v="3"/>
    <s v="FM-30888"/>
    <x v="358"/>
    <x v="0"/>
    <n v="60"/>
    <s v="1400-0001"/>
    <x v="7"/>
    <x v="46"/>
    <n v="2208000"/>
    <s v="800143281"/>
    <x v="101"/>
    <s v="003"/>
    <x v="5"/>
    <s v="05"/>
    <x v="2"/>
    <s v="05001"/>
    <x v="4"/>
    <s v="002"/>
    <x v="1"/>
    <n v="1941.06"/>
    <n v="1137.5227968223548"/>
  </r>
  <r>
    <s v="005"/>
    <x v="0"/>
    <s v="FM-30889"/>
    <x v="358"/>
    <x v="0"/>
    <n v="45"/>
    <s v="801-0020"/>
    <x v="49"/>
    <x v="6"/>
    <n v="89000"/>
    <s v="39779193"/>
    <x v="236"/>
    <s v="002"/>
    <x v="3"/>
    <s v="76"/>
    <x v="0"/>
    <s v="76001"/>
    <x v="0"/>
    <s v="001"/>
    <x v="0"/>
    <n v="1941.06"/>
    <n v="45.851235922640207"/>
  </r>
  <r>
    <s v="007"/>
    <x v="7"/>
    <s v="FM-30885"/>
    <x v="358"/>
    <x v="0"/>
    <n v="60"/>
    <s v="801-0069"/>
    <x v="1"/>
    <x v="31"/>
    <n v="1071465.2"/>
    <s v="860057664"/>
    <x v="49"/>
    <s v="021"/>
    <x v="1"/>
    <s v="11"/>
    <x v="1"/>
    <s v="11001"/>
    <x v="1"/>
    <s v="001"/>
    <x v="0"/>
    <n v="1941.06"/>
    <n v="552.00004121459403"/>
  </r>
  <r>
    <s v="005"/>
    <x v="0"/>
    <s v="FM-30889"/>
    <x v="358"/>
    <x v="0"/>
    <n v="45"/>
    <s v="801-0208"/>
    <x v="95"/>
    <x v="8"/>
    <n v="100000"/>
    <s v="39779193"/>
    <x v="236"/>
    <s v="001"/>
    <x v="0"/>
    <s v="76"/>
    <x v="0"/>
    <s v="76001"/>
    <x v="0"/>
    <s v="001"/>
    <x v="0"/>
    <n v="1941.06"/>
    <n v="51.518242609708096"/>
  </r>
  <r>
    <s v="017"/>
    <x v="6"/>
    <s v="FM-30897"/>
    <x v="359"/>
    <x v="0"/>
    <n v="0"/>
    <s v="801-0007"/>
    <x v="26"/>
    <x v="18"/>
    <n v="90000"/>
    <s v="79387798"/>
    <x v="106"/>
    <s v="002"/>
    <x v="3"/>
    <s v="11"/>
    <x v="1"/>
    <s v="11001"/>
    <x v="1"/>
    <s v="001"/>
    <x v="0"/>
    <n v="1942.97"/>
    <n v="46.320838715986348"/>
  </r>
  <r>
    <s v="005"/>
    <x v="0"/>
    <s v="FM-30905"/>
    <x v="359"/>
    <x v="0"/>
    <n v="30"/>
    <s v="700-0333"/>
    <x v="87"/>
    <x v="8"/>
    <n v="380000"/>
    <s v="10109050"/>
    <x v="133"/>
    <s v="011"/>
    <x v="16"/>
    <s v="66"/>
    <x v="3"/>
    <s v="66170"/>
    <x v="5"/>
    <s v="001"/>
    <x v="0"/>
    <n v="1942.97"/>
    <n v="195.57687457860902"/>
  </r>
  <r>
    <s v="022"/>
    <x v="5"/>
    <s v="FM-30900"/>
    <x v="359"/>
    <x v="0"/>
    <n v="60"/>
    <s v="801-0080"/>
    <x v="21"/>
    <x v="6"/>
    <n v="750000"/>
    <s v="800031524"/>
    <x v="206"/>
    <s v="002"/>
    <x v="3"/>
    <s v="05"/>
    <x v="2"/>
    <s v="05001"/>
    <x v="4"/>
    <s v="001"/>
    <x v="0"/>
    <n v="1942.97"/>
    <n v="386.00698929988624"/>
  </r>
  <r>
    <s v="014"/>
    <x v="3"/>
    <s v="FM-30894"/>
    <x v="359"/>
    <x v="0"/>
    <n v="60"/>
    <s v="900-0007"/>
    <x v="18"/>
    <x v="18"/>
    <n v="636516.9"/>
    <s v="811010411"/>
    <x v="55"/>
    <s v="002"/>
    <x v="3"/>
    <s v="05"/>
    <x v="2"/>
    <s v="05360"/>
    <x v="10"/>
    <s v="002"/>
    <x v="1"/>
    <n v="1942.97"/>
    <n v="327.59996294332905"/>
  </r>
  <r>
    <s v="017"/>
    <x v="6"/>
    <s v="FM-30903"/>
    <x v="359"/>
    <x v="0"/>
    <n v="30"/>
    <s v="1100-00096"/>
    <x v="131"/>
    <x v="18"/>
    <n v="195000"/>
    <s v="79207428"/>
    <x v="91"/>
    <s v="007"/>
    <x v="6"/>
    <s v="25"/>
    <x v="6"/>
    <s v="11001"/>
    <x v="1"/>
    <s v="001"/>
    <x v="0"/>
    <n v="1942.97"/>
    <n v="100.36181721797043"/>
  </r>
  <r>
    <s v="005"/>
    <x v="0"/>
    <s v="FM-30904"/>
    <x v="359"/>
    <x v="0"/>
    <n v="30"/>
    <s v="700-0333"/>
    <x v="87"/>
    <x v="8"/>
    <n v="400000"/>
    <s v="66856171"/>
    <x v="191"/>
    <s v="011"/>
    <x v="16"/>
    <s v="76"/>
    <x v="0"/>
    <s v="76001"/>
    <x v="0"/>
    <s v="001"/>
    <x v="0"/>
    <n v="1942.97"/>
    <n v="205.87039429327265"/>
  </r>
  <r>
    <s v="022"/>
    <x v="5"/>
    <s v="FM-30893"/>
    <x v="359"/>
    <x v="0"/>
    <n v="90"/>
    <s v="801-0080"/>
    <x v="21"/>
    <x v="24"/>
    <n v="375000"/>
    <s v="800009802"/>
    <x v="81"/>
    <s v="002"/>
    <x v="3"/>
    <s v="05"/>
    <x v="2"/>
    <s v="05380"/>
    <x v="3"/>
    <s v="001"/>
    <x v="0"/>
    <n v="1942.97"/>
    <n v="193.00349464994312"/>
  </r>
  <r>
    <s v="017"/>
    <x v="6"/>
    <s v="FM-30895"/>
    <x v="359"/>
    <x v="0"/>
    <n v="60"/>
    <s v="801-0023"/>
    <x v="23"/>
    <x v="8"/>
    <n v="575000"/>
    <s v="800167666"/>
    <x v="78"/>
    <s v="002"/>
    <x v="3"/>
    <s v="11"/>
    <x v="1"/>
    <s v="11001"/>
    <x v="1"/>
    <s v="001"/>
    <x v="0"/>
    <n v="1942.97"/>
    <n v="295.93869179657946"/>
  </r>
  <r>
    <s v="022"/>
    <x v="5"/>
    <s v="FM-30893"/>
    <x v="359"/>
    <x v="0"/>
    <n v="90"/>
    <s v="801-0166"/>
    <x v="66"/>
    <x v="24"/>
    <n v="37500"/>
    <s v="800009802"/>
    <x v="81"/>
    <s v="002"/>
    <x v="3"/>
    <s v="05"/>
    <x v="2"/>
    <s v="05380"/>
    <x v="3"/>
    <s v="001"/>
    <x v="0"/>
    <n v="1942.97"/>
    <n v="19.300349464994312"/>
  </r>
  <r>
    <s v="007"/>
    <x v="7"/>
    <s v="FM-30899"/>
    <x v="359"/>
    <x v="0"/>
    <n v="30"/>
    <s v="700-0035"/>
    <x v="39"/>
    <x v="29"/>
    <n v="673002"/>
    <s v="830116390"/>
    <x v="119"/>
    <s v="004"/>
    <x v="8"/>
    <s v="11"/>
    <x v="1"/>
    <s v="11001"/>
    <x v="1"/>
    <s v="002"/>
    <x v="1"/>
    <n v="1942.97"/>
    <n v="346.37796775040272"/>
  </r>
  <r>
    <s v="017"/>
    <x v="6"/>
    <s v="FM-30902"/>
    <x v="359"/>
    <x v="0"/>
    <n v="60"/>
    <s v="1100-00096"/>
    <x v="131"/>
    <x v="18"/>
    <n v="210000"/>
    <s v="19392110"/>
    <x v="45"/>
    <s v="007"/>
    <x v="6"/>
    <s v="11"/>
    <x v="1"/>
    <s v="11001"/>
    <x v="1"/>
    <s v="001"/>
    <x v="0"/>
    <n v="1942.97"/>
    <n v="108.08195700396816"/>
  </r>
  <r>
    <s v="032"/>
    <x v="12"/>
    <s v="FM-30898"/>
    <x v="359"/>
    <x v="0"/>
    <n v="60"/>
    <s v="700-0001"/>
    <x v="4"/>
    <x v="2"/>
    <n v="2564720"/>
    <s v="860006160"/>
    <x v="110"/>
    <s v="100"/>
    <x v="4"/>
    <s v="25"/>
    <x v="6"/>
    <s v="11001"/>
    <x v="1"/>
    <s v="002"/>
    <x v="1"/>
    <n v="1942.97"/>
    <n v="1319.9997941296058"/>
  </r>
  <r>
    <s v="022"/>
    <x v="5"/>
    <s v="FM-30906"/>
    <x v="360"/>
    <x v="0"/>
    <n v="60"/>
    <s v="801-0208"/>
    <x v="95"/>
    <x v="10"/>
    <n v="198000"/>
    <s v="800132442"/>
    <x v="18"/>
    <s v="001"/>
    <x v="0"/>
    <s v="05"/>
    <x v="2"/>
    <s v="05360"/>
    <x v="10"/>
    <s v="001"/>
    <x v="0"/>
    <n v="1928.27"/>
    <n v="102.68271559480779"/>
  </r>
  <r>
    <s v="005"/>
    <x v="0"/>
    <s v="FM-30910"/>
    <x v="360"/>
    <x v="0"/>
    <n v="0"/>
    <s v="900-0007"/>
    <x v="18"/>
    <x v="10"/>
    <n v="1080000"/>
    <s v="900343022"/>
    <x v="123"/>
    <s v="002"/>
    <x v="3"/>
    <s v="76"/>
    <x v="0"/>
    <s v="76001"/>
    <x v="0"/>
    <s v="002"/>
    <x v="1"/>
    <n v="1928.27"/>
    <n v="560.08753960804245"/>
  </r>
  <r>
    <s v="014"/>
    <x v="3"/>
    <s v="FM-30908"/>
    <x v="360"/>
    <x v="0"/>
    <n v="30"/>
    <s v="600-0007"/>
    <x v="101"/>
    <x v="4"/>
    <n v="866564.6"/>
    <s v="811022543"/>
    <x v="136"/>
    <s v="101"/>
    <x v="2"/>
    <s v="05"/>
    <x v="2"/>
    <s v="05001"/>
    <x v="4"/>
    <s v="002"/>
    <x v="1"/>
    <n v="1928.27"/>
    <n v="449.40003215317358"/>
  </r>
  <r>
    <s v="003"/>
    <x v="1"/>
    <s v="FM-30913"/>
    <x v="360"/>
    <x v="0"/>
    <n v="60"/>
    <s v="900-0019"/>
    <x v="187"/>
    <x v="83"/>
    <n v="24614370"/>
    <s v="860042141"/>
    <x v="61"/>
    <s v="002"/>
    <x v="3"/>
    <s v="11"/>
    <x v="1"/>
    <s v="11001"/>
    <x v="1"/>
    <s v="001"/>
    <x v="0"/>
    <n v="1928.27"/>
    <n v="12765.001789168529"/>
  </r>
  <r>
    <s v="005"/>
    <x v="0"/>
    <s v="FM-30907"/>
    <x v="360"/>
    <x v="0"/>
    <n v="90"/>
    <s v="801-0015"/>
    <x v="9"/>
    <x v="8"/>
    <n v="117725"/>
    <s v="816001697"/>
    <x v="8"/>
    <s v="002"/>
    <x v="3"/>
    <s v="66"/>
    <x v="3"/>
    <s v="66170"/>
    <x v="5"/>
    <s v="001"/>
    <x v="0"/>
    <n v="1928.27"/>
    <n v="61.05213481514518"/>
  </r>
  <r>
    <s v="003"/>
    <x v="1"/>
    <s v="FM-30913"/>
    <x v="360"/>
    <x v="0"/>
    <n v="60"/>
    <s v="900-0020"/>
    <x v="188"/>
    <x v="2"/>
    <n v="5028928"/>
    <s v="860042141"/>
    <x v="61"/>
    <s v="002"/>
    <x v="3"/>
    <s v="11"/>
    <x v="1"/>
    <s v="11001"/>
    <x v="1"/>
    <s v="001"/>
    <x v="0"/>
    <n v="1928.27"/>
    <n v="2607.9999170240681"/>
  </r>
  <r>
    <s v="005"/>
    <x v="0"/>
    <s v="FM-30911"/>
    <x v="360"/>
    <x v="0"/>
    <n v="30"/>
    <s v="900-0009"/>
    <x v="73"/>
    <x v="7"/>
    <n v="1600000"/>
    <s v="71613539"/>
    <x v="131"/>
    <s v="002"/>
    <x v="3"/>
    <s v="76"/>
    <x v="0"/>
    <s v="76834"/>
    <x v="26"/>
    <s v="002"/>
    <x v="1"/>
    <n v="1928.27"/>
    <n v="829.75931793784071"/>
  </r>
  <r>
    <s v="022"/>
    <x v="5"/>
    <s v="FM-30906"/>
    <x v="360"/>
    <x v="0"/>
    <n v="60"/>
    <s v="801-0098"/>
    <x v="22"/>
    <x v="18"/>
    <n v="210000"/>
    <s v="800132442"/>
    <x v="18"/>
    <s v="002"/>
    <x v="3"/>
    <s v="05"/>
    <x v="2"/>
    <s v="05360"/>
    <x v="10"/>
    <s v="001"/>
    <x v="0"/>
    <n v="1928.27"/>
    <n v="108.90591047934159"/>
  </r>
  <r>
    <s v="007"/>
    <x v="7"/>
    <s v="FM-30916"/>
    <x v="361"/>
    <x v="0"/>
    <n v="60"/>
    <s v="700-0035"/>
    <x v="39"/>
    <x v="52"/>
    <n v="3087200"/>
    <s v="830058583"/>
    <x v="41"/>
    <s v="004"/>
    <x v="8"/>
    <s v="25"/>
    <x v="6"/>
    <s v="11001"/>
    <x v="1"/>
    <s v="002"/>
    <x v="1"/>
    <n v="1921.86"/>
    <n v="1606.3605049275181"/>
  </r>
  <r>
    <s v="017"/>
    <x v="6"/>
    <s v="FM-30915"/>
    <x v="361"/>
    <x v="0"/>
    <n v="30"/>
    <s v="801-0055"/>
    <x v="27"/>
    <x v="7"/>
    <n v="1500000"/>
    <s v="860514856"/>
    <x v="208"/>
    <s v="002"/>
    <x v="3"/>
    <s v="11"/>
    <x v="1"/>
    <s v="11001"/>
    <x v="1"/>
    <s v="001"/>
    <x v="0"/>
    <n v="1921.86"/>
    <n v="780.49389653772914"/>
  </r>
  <r>
    <s v="014"/>
    <x v="3"/>
    <s v="FM-30918"/>
    <x v="361"/>
    <x v="0"/>
    <n v="30"/>
    <s v="900-0003"/>
    <x v="35"/>
    <x v="4"/>
    <n v="580401.80000000005"/>
    <s v="811023351"/>
    <x v="25"/>
    <s v="002"/>
    <x v="3"/>
    <s v="05"/>
    <x v="2"/>
    <s v="05360"/>
    <x v="10"/>
    <s v="002"/>
    <x v="1"/>
    <n v="1921.86"/>
    <n v="302.00004162634121"/>
  </r>
  <r>
    <s v="022"/>
    <x v="5"/>
    <s v="FM-30920"/>
    <x v="361"/>
    <x v="0"/>
    <n v="0"/>
    <s v="1000-0001"/>
    <x v="56"/>
    <x v="13"/>
    <n v="1377000"/>
    <s v="900543175"/>
    <x v="201"/>
    <s v="005"/>
    <x v="13"/>
    <s v="54"/>
    <x v="7"/>
    <s v="54001"/>
    <x v="15"/>
    <s v="001"/>
    <x v="0"/>
    <n v="1921.86"/>
    <n v="716.49339702163536"/>
  </r>
  <r>
    <s v="017"/>
    <x v="6"/>
    <s v="FM-30919"/>
    <x v="361"/>
    <x v="0"/>
    <n v="30"/>
    <s v="801-0007"/>
    <x v="26"/>
    <x v="26"/>
    <n v="300000"/>
    <s v="4242874"/>
    <x v="52"/>
    <s v="002"/>
    <x v="3"/>
    <s v="11"/>
    <x v="1"/>
    <s v="11001"/>
    <x v="1"/>
    <s v="001"/>
    <x v="0"/>
    <n v="1921.86"/>
    <n v="156.09877930754581"/>
  </r>
  <r>
    <s v="005"/>
    <x v="0"/>
    <s v="DVV-0000337"/>
    <x v="362"/>
    <x v="0"/>
    <n v="0"/>
    <s v="600-0003"/>
    <x v="25"/>
    <x v="185"/>
    <n v="-95394"/>
    <s v="890310171"/>
    <x v="26"/>
    <s v="001"/>
    <x v="0"/>
    <s v="76"/>
    <x v="0"/>
    <s v="76892"/>
    <x v="2"/>
    <s v="002"/>
    <x v="1"/>
    <n v="1922.63"/>
    <n v="-49.616410853882442"/>
  </r>
  <r>
    <s v="005"/>
    <x v="0"/>
    <s v="MED-33005"/>
    <x v="363"/>
    <x v="1"/>
    <n v="60"/>
    <s v="1100-00096"/>
    <x v="131"/>
    <x v="8"/>
    <n v="183750"/>
    <s v="805019865"/>
    <x v="62"/>
    <s v="007"/>
    <x v="6"/>
    <s v="76"/>
    <x v="0"/>
    <s v="76001"/>
    <x v="0"/>
    <s v="001"/>
    <x v="0"/>
    <n v="1929"/>
    <n v="95.256609642301711"/>
  </r>
  <r>
    <s v="022"/>
    <x v="5"/>
    <s v="MED-33001"/>
    <x v="363"/>
    <x v="1"/>
    <n v="60"/>
    <s v="801-0080"/>
    <x v="21"/>
    <x v="17"/>
    <n v="300000"/>
    <s v="811043680"/>
    <x v="24"/>
    <s v="002"/>
    <x v="3"/>
    <s v="05"/>
    <x v="2"/>
    <s v="05001"/>
    <x v="4"/>
    <s v="001"/>
    <x v="0"/>
    <n v="1929"/>
    <n v="155.52099533437013"/>
  </r>
  <r>
    <s v="014"/>
    <x v="3"/>
    <s v="MED-33003"/>
    <x v="363"/>
    <x v="1"/>
    <n v="30"/>
    <s v="600-0096"/>
    <x v="11"/>
    <x v="2"/>
    <n v="11535420"/>
    <s v="900007650"/>
    <x v="43"/>
    <s v="001"/>
    <x v="0"/>
    <s v="05"/>
    <x v="2"/>
    <s v="05360"/>
    <x v="10"/>
    <s v="002"/>
    <x v="1"/>
    <n v="1929"/>
    <n v="5980"/>
  </r>
  <r>
    <s v="003"/>
    <x v="1"/>
    <s v="MED-33010"/>
    <x v="363"/>
    <x v="1"/>
    <n v="30"/>
    <s v="801-0069"/>
    <x v="1"/>
    <x v="163"/>
    <n v="54783600"/>
    <s v="860000135"/>
    <x v="1"/>
    <s v="021"/>
    <x v="1"/>
    <s v="11"/>
    <x v="1"/>
    <s v="11001"/>
    <x v="1"/>
    <s v="001"/>
    <x v="0"/>
    <n v="1929"/>
    <n v="28400"/>
  </r>
  <r>
    <s v="027"/>
    <x v="10"/>
    <s v="MED-33018"/>
    <x v="363"/>
    <x v="1"/>
    <n v="60"/>
    <s v="600-0095"/>
    <x v="92"/>
    <x v="2"/>
    <n v="10489870"/>
    <s v="800087795"/>
    <x v="104"/>
    <s v="101"/>
    <x v="2"/>
    <s v="08"/>
    <x v="8"/>
    <s v="08758"/>
    <x v="19"/>
    <s v="002"/>
    <x v="1"/>
    <n v="1929"/>
    <n v="5437.9834110938309"/>
  </r>
  <r>
    <s v="005"/>
    <x v="0"/>
    <s v="MED-33004"/>
    <x v="363"/>
    <x v="1"/>
    <n v="60"/>
    <s v="1000-0001"/>
    <x v="56"/>
    <x v="16"/>
    <n v="199500"/>
    <s v="805025495"/>
    <x v="138"/>
    <s v="005"/>
    <x v="13"/>
    <s v="76"/>
    <x v="0"/>
    <s v="76001"/>
    <x v="0"/>
    <s v="001"/>
    <x v="0"/>
    <n v="1929"/>
    <n v="103.42146189735614"/>
  </r>
  <r>
    <s v="005"/>
    <x v="0"/>
    <s v="MED-33017"/>
    <x v="363"/>
    <x v="1"/>
    <n v="60"/>
    <s v="900-0007"/>
    <x v="18"/>
    <x v="26"/>
    <n v="2544000"/>
    <s v="890310171"/>
    <x v="26"/>
    <s v="002"/>
    <x v="3"/>
    <s v="76"/>
    <x v="0"/>
    <s v="76892"/>
    <x v="2"/>
    <s v="002"/>
    <x v="1"/>
    <n v="1929"/>
    <n v="1318.8180404354589"/>
  </r>
  <r>
    <s v="017"/>
    <x v="6"/>
    <s v="MED-33019"/>
    <x v="363"/>
    <x v="1"/>
    <n v="30"/>
    <s v="801-0004"/>
    <x v="15"/>
    <x v="2"/>
    <n v="640000"/>
    <s v="860516806"/>
    <x v="37"/>
    <s v="002"/>
    <x v="3"/>
    <s v="25"/>
    <x v="6"/>
    <s v="11001"/>
    <x v="1"/>
    <s v="001"/>
    <x v="0"/>
    <n v="1929"/>
    <n v="331.77812337998961"/>
  </r>
  <r>
    <s v="005"/>
    <x v="0"/>
    <s v="MED-33020"/>
    <x v="363"/>
    <x v="1"/>
    <n v="0"/>
    <s v="600-0003"/>
    <x v="25"/>
    <x v="43"/>
    <n v="104166"/>
    <s v="800045983"/>
    <x v="178"/>
    <s v="001"/>
    <x v="0"/>
    <s v="76"/>
    <x v="0"/>
    <s v="76892"/>
    <x v="2"/>
    <s v="002"/>
    <x v="1"/>
    <n v="1929"/>
    <n v="54"/>
  </r>
  <r>
    <s v="022"/>
    <x v="5"/>
    <s v="MED-33002"/>
    <x v="363"/>
    <x v="1"/>
    <n v="30"/>
    <s v="200-0047"/>
    <x v="140"/>
    <x v="16"/>
    <n v="265000"/>
    <s v="98584936"/>
    <x v="6"/>
    <s v="001"/>
    <x v="0"/>
    <s v="05"/>
    <x v="2"/>
    <s v="05001"/>
    <x v="4"/>
    <s v="001"/>
    <x v="0"/>
    <n v="1929"/>
    <n v="137.37687921202695"/>
  </r>
  <r>
    <s v="001"/>
    <x v="4"/>
    <s v="MED-33013"/>
    <x v="363"/>
    <x v="1"/>
    <n v="60"/>
    <s v="801-0208"/>
    <x v="95"/>
    <x v="9"/>
    <n v="1442892"/>
    <s v="860525814"/>
    <x v="129"/>
    <s v="001"/>
    <x v="0"/>
    <s v="11"/>
    <x v="1"/>
    <s v="11001"/>
    <x v="1"/>
    <s v="001"/>
    <x v="0"/>
    <n v="1929"/>
    <n v="748"/>
  </r>
  <r>
    <s v="005"/>
    <x v="0"/>
    <s v="MED-33009"/>
    <x v="363"/>
    <x v="1"/>
    <n v="45"/>
    <s v="600-0003"/>
    <x v="25"/>
    <x v="30"/>
    <n v="1093743"/>
    <s v="900154019"/>
    <x v="170"/>
    <s v="001"/>
    <x v="0"/>
    <s v="66"/>
    <x v="3"/>
    <s v="66170"/>
    <x v="5"/>
    <s v="002"/>
    <x v="1"/>
    <n v="1929"/>
    <n v="567"/>
  </r>
  <r>
    <s v="007"/>
    <x v="7"/>
    <s v="MED-33011"/>
    <x v="363"/>
    <x v="1"/>
    <n v="60"/>
    <s v="801-0062"/>
    <x v="69"/>
    <x v="186"/>
    <n v="3003418.35"/>
    <s v="860031786"/>
    <x v="75"/>
    <s v="021"/>
    <x v="1"/>
    <s v="11"/>
    <x v="1"/>
    <s v="11001"/>
    <x v="1"/>
    <s v="001"/>
    <x v="0"/>
    <n v="1929"/>
    <n v="1556.9820373250388"/>
  </r>
  <r>
    <s v="022"/>
    <x v="5"/>
    <s v="MED-33002"/>
    <x v="363"/>
    <x v="1"/>
    <n v="30"/>
    <s v="1100-0060"/>
    <x v="148"/>
    <x v="45"/>
    <n v="22000"/>
    <s v="98584936"/>
    <x v="6"/>
    <s v="002"/>
    <x v="3"/>
    <s v="05"/>
    <x v="2"/>
    <s v="05001"/>
    <x v="4"/>
    <s v="001"/>
    <x v="0"/>
    <n v="1929"/>
    <n v="11.404872991187144"/>
  </r>
  <r>
    <s v="017"/>
    <x v="6"/>
    <s v="MED-33016"/>
    <x v="363"/>
    <x v="1"/>
    <n v="60"/>
    <s v="801-0113"/>
    <x v="62"/>
    <x v="4"/>
    <n v="380000"/>
    <s v="800064784"/>
    <x v="56"/>
    <s v="002"/>
    <x v="3"/>
    <s v="25"/>
    <x v="6"/>
    <s v="11001"/>
    <x v="1"/>
    <s v="001"/>
    <x v="0"/>
    <n v="1929"/>
    <n v="196.99326075686884"/>
  </r>
  <r>
    <s v="032"/>
    <x v="12"/>
    <s v="MED-33006"/>
    <x v="363"/>
    <x v="1"/>
    <n v="30"/>
    <s v="1400-0001"/>
    <x v="7"/>
    <x v="46"/>
    <n v="2428800"/>
    <s v="830105213"/>
    <x v="237"/>
    <s v="003"/>
    <x v="5"/>
    <s v="11"/>
    <x v="1"/>
    <s v="11001"/>
    <x v="1"/>
    <s v="002"/>
    <x v="1"/>
    <n v="1929"/>
    <n v="1259.0979782270606"/>
  </r>
  <r>
    <s v="007"/>
    <x v="7"/>
    <s v="MED-33011"/>
    <x v="363"/>
    <x v="1"/>
    <n v="60"/>
    <s v="801-0200"/>
    <x v="59"/>
    <x v="18"/>
    <n v="1149882.3"/>
    <s v="860031786"/>
    <x v="75"/>
    <s v="021"/>
    <x v="1"/>
    <s v="11"/>
    <x v="1"/>
    <s v="11001"/>
    <x v="1"/>
    <s v="001"/>
    <x v="0"/>
    <n v="1929"/>
    <n v="596.10279937791609"/>
  </r>
  <r>
    <s v="027"/>
    <x v="10"/>
    <s v="MED-33015"/>
    <x v="363"/>
    <x v="1"/>
    <n v="30"/>
    <s v="801-0352"/>
    <x v="111"/>
    <x v="7"/>
    <n v="5497650"/>
    <s v="900492634"/>
    <x v="150"/>
    <s v="021"/>
    <x v="1"/>
    <s v="08"/>
    <x v="8"/>
    <s v="08001"/>
    <x v="27"/>
    <s v="001"/>
    <x v="0"/>
    <n v="1929"/>
    <n v="2850"/>
  </r>
  <r>
    <s v="017"/>
    <x v="6"/>
    <s v="MED-33012"/>
    <x v="363"/>
    <x v="1"/>
    <n v="30"/>
    <s v="1000-0001"/>
    <x v="56"/>
    <x v="18"/>
    <n v="360000"/>
    <s v="4242874"/>
    <x v="52"/>
    <s v="005"/>
    <x v="13"/>
    <s v="11"/>
    <x v="1"/>
    <s v="11001"/>
    <x v="1"/>
    <s v="001"/>
    <x v="0"/>
    <n v="1929"/>
    <n v="186.62519440124416"/>
  </r>
  <r>
    <s v="017"/>
    <x v="6"/>
    <s v="MED-33012"/>
    <x v="363"/>
    <x v="1"/>
    <n v="30"/>
    <s v="801-0023"/>
    <x v="23"/>
    <x v="31"/>
    <n v="1280000"/>
    <s v="4242874"/>
    <x v="52"/>
    <s v="002"/>
    <x v="3"/>
    <s v="11"/>
    <x v="1"/>
    <s v="11001"/>
    <x v="1"/>
    <s v="001"/>
    <x v="0"/>
    <n v="1929"/>
    <n v="663.55624675997922"/>
  </r>
  <r>
    <s v="017"/>
    <x v="6"/>
    <s v="MED-33016"/>
    <x v="363"/>
    <x v="1"/>
    <n v="60"/>
    <s v="801-0303"/>
    <x v="54"/>
    <x v="8"/>
    <n v="350000"/>
    <s v="800064784"/>
    <x v="56"/>
    <s v="002"/>
    <x v="3"/>
    <s v="25"/>
    <x v="6"/>
    <s v="11001"/>
    <x v="1"/>
    <s v="001"/>
    <x v="0"/>
    <n v="1929"/>
    <n v="181.44116122343183"/>
  </r>
  <r>
    <s v="022"/>
    <x v="5"/>
    <s v="MED-33001"/>
    <x v="363"/>
    <x v="1"/>
    <n v="60"/>
    <s v="801-0186"/>
    <x v="37"/>
    <x v="8"/>
    <n v="237500"/>
    <s v="811043680"/>
    <x v="24"/>
    <s v="002"/>
    <x v="3"/>
    <s v="05"/>
    <x v="2"/>
    <s v="05001"/>
    <x v="4"/>
    <s v="001"/>
    <x v="0"/>
    <n v="1929"/>
    <n v="123.12078797304302"/>
  </r>
  <r>
    <s v="005"/>
    <x v="0"/>
    <s v="MED-33009"/>
    <x v="363"/>
    <x v="1"/>
    <n v="45"/>
    <s v="900-0009"/>
    <x v="73"/>
    <x v="31"/>
    <n v="688000"/>
    <s v="900154019"/>
    <x v="170"/>
    <s v="002"/>
    <x v="3"/>
    <s v="66"/>
    <x v="3"/>
    <s v="66170"/>
    <x v="5"/>
    <s v="002"/>
    <x v="1"/>
    <n v="1929"/>
    <n v="356.66148263348884"/>
  </r>
  <r>
    <s v="007"/>
    <x v="7"/>
    <s v="MED-33011"/>
    <x v="363"/>
    <x v="1"/>
    <n v="60"/>
    <s v="801-0085"/>
    <x v="70"/>
    <x v="64"/>
    <n v="1321040"/>
    <s v="860031786"/>
    <x v="75"/>
    <s v="021"/>
    <x v="1"/>
    <s v="11"/>
    <x v="1"/>
    <s v="11001"/>
    <x v="1"/>
    <s v="001"/>
    <x v="0"/>
    <n v="1929"/>
    <n v="684.83151892172111"/>
  </r>
  <r>
    <s v="017"/>
    <x v="6"/>
    <s v="MED-33012"/>
    <x v="363"/>
    <x v="1"/>
    <n v="30"/>
    <s v="801-0007"/>
    <x v="26"/>
    <x v="7"/>
    <n v="250000"/>
    <s v="4242874"/>
    <x v="52"/>
    <s v="002"/>
    <x v="3"/>
    <s v="11"/>
    <x v="1"/>
    <s v="11001"/>
    <x v="1"/>
    <s v="001"/>
    <x v="0"/>
    <n v="1929"/>
    <n v="129.60082944530845"/>
  </r>
  <r>
    <s v="022"/>
    <x v="5"/>
    <s v="MED-33007"/>
    <x v="363"/>
    <x v="1"/>
    <n v="60"/>
    <s v="801-0023"/>
    <x v="23"/>
    <x v="8"/>
    <n v="550000"/>
    <s v="800235012"/>
    <x v="108"/>
    <s v="002"/>
    <x v="3"/>
    <s v="73"/>
    <x v="9"/>
    <s v="73001"/>
    <x v="20"/>
    <s v="001"/>
    <x v="0"/>
    <n v="1929"/>
    <n v="285.1218247796786"/>
  </r>
  <r>
    <s v="022"/>
    <x v="5"/>
    <s v="MED-33008"/>
    <x v="363"/>
    <x v="1"/>
    <n v="0"/>
    <s v="801-0030"/>
    <x v="96"/>
    <x v="159"/>
    <n v="184000"/>
    <s v="900577993"/>
    <x v="216"/>
    <s v="002"/>
    <x v="3"/>
    <s v="08"/>
    <x v="8"/>
    <s v="08001"/>
    <x v="27"/>
    <s v="001"/>
    <x v="0"/>
    <n v="1929"/>
    <n v="95.38621047174702"/>
  </r>
  <r>
    <s v="005"/>
    <x v="0"/>
    <s v="MED-33014"/>
    <x v="363"/>
    <x v="1"/>
    <n v="60"/>
    <s v="900-0001"/>
    <x v="3"/>
    <x v="47"/>
    <n v="3004569.74"/>
    <s v="890300406"/>
    <x v="3"/>
    <s v="002"/>
    <x v="3"/>
    <s v="76"/>
    <x v="0"/>
    <s v="76892"/>
    <x v="2"/>
    <s v="002"/>
    <x v="1"/>
    <n v="1929"/>
    <n v="1557.5789217210991"/>
  </r>
  <r>
    <s v="017"/>
    <x v="6"/>
    <s v="MED-33028"/>
    <x v="364"/>
    <x v="1"/>
    <n v="30"/>
    <s v="801-0028"/>
    <x v="38"/>
    <x v="8"/>
    <n v="262500"/>
    <s v="79362280"/>
    <x v="238"/>
    <s v="002"/>
    <x v="3"/>
    <s v="11"/>
    <x v="1"/>
    <s v="11001"/>
    <x v="1"/>
    <s v="001"/>
    <x v="0"/>
    <n v="1919.42"/>
    <n v="136.76006293567849"/>
  </r>
  <r>
    <s v="017"/>
    <x v="6"/>
    <s v="MED-33032"/>
    <x v="364"/>
    <x v="1"/>
    <n v="30"/>
    <s v="801-0028"/>
    <x v="38"/>
    <x v="2"/>
    <n v="2000000"/>
    <s v="830140132"/>
    <x v="47"/>
    <s v="002"/>
    <x v="3"/>
    <s v="25"/>
    <x v="6"/>
    <s v="11001"/>
    <x v="1"/>
    <s v="001"/>
    <x v="0"/>
    <n v="1919.42"/>
    <n v="1041.9814318908836"/>
  </r>
  <r>
    <s v="018"/>
    <x v="9"/>
    <s v="MED-33037"/>
    <x v="364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919.42"/>
    <n v="270.91517229162974"/>
  </r>
  <r>
    <s v="014"/>
    <x v="3"/>
    <s v="MED-33025"/>
    <x v="364"/>
    <x v="1"/>
    <n v="30"/>
    <s v="900-0003"/>
    <x v="35"/>
    <x v="18"/>
    <n v="869497.2"/>
    <s v="811023351"/>
    <x v="25"/>
    <s v="002"/>
    <x v="3"/>
    <s v="05"/>
    <x v="2"/>
    <s v="05360"/>
    <x v="10"/>
    <s v="002"/>
    <x v="1"/>
    <n v="1919.42"/>
    <n v="452.99996874055699"/>
  </r>
  <r>
    <s v="014"/>
    <x v="3"/>
    <s v="MED-33026"/>
    <x v="364"/>
    <x v="1"/>
    <n v="30"/>
    <s v="900-0010"/>
    <x v="36"/>
    <x v="16"/>
    <n v="300000"/>
    <s v="800082760"/>
    <x v="28"/>
    <s v="002"/>
    <x v="3"/>
    <s v="05"/>
    <x v="2"/>
    <s v="05360"/>
    <x v="10"/>
    <s v="002"/>
    <x v="1"/>
    <n v="1919.42"/>
    <n v="156.29721478363254"/>
  </r>
  <r>
    <s v="017"/>
    <x v="6"/>
    <s v="MED-33033"/>
    <x v="364"/>
    <x v="1"/>
    <n v="30"/>
    <s v="801-0080"/>
    <x v="21"/>
    <x v="24"/>
    <n v="450000"/>
    <s v="900088597"/>
    <x v="155"/>
    <s v="002"/>
    <x v="3"/>
    <s v="11"/>
    <x v="1"/>
    <s v="11001"/>
    <x v="1"/>
    <s v="001"/>
    <x v="0"/>
    <n v="1919.42"/>
    <n v="234.44582217544882"/>
  </r>
  <r>
    <s v="017"/>
    <x v="6"/>
    <s v="MED-33028"/>
    <x v="364"/>
    <x v="1"/>
    <n v="30"/>
    <s v="1100-0045"/>
    <x v="97"/>
    <x v="10"/>
    <n v="348000"/>
    <s v="79362280"/>
    <x v="238"/>
    <s v="007"/>
    <x v="6"/>
    <s v="11"/>
    <x v="1"/>
    <s v="11001"/>
    <x v="1"/>
    <s v="001"/>
    <x v="0"/>
    <n v="1919.42"/>
    <n v="181.30476914901377"/>
  </r>
  <r>
    <s v="017"/>
    <x v="6"/>
    <s v="MED-33021"/>
    <x v="364"/>
    <x v="1"/>
    <n v="90"/>
    <s v="700-0014"/>
    <x v="65"/>
    <x v="7"/>
    <n v="800000"/>
    <s v="19423947"/>
    <x v="130"/>
    <s v="002"/>
    <x v="3"/>
    <s v="11"/>
    <x v="1"/>
    <s v="11001"/>
    <x v="1"/>
    <s v="001"/>
    <x v="0"/>
    <n v="1919.42"/>
    <n v="416.79257275635348"/>
  </r>
  <r>
    <s v="017"/>
    <x v="6"/>
    <s v="MED-33028"/>
    <x v="364"/>
    <x v="1"/>
    <n v="30"/>
    <s v="801-0011"/>
    <x v="12"/>
    <x v="10"/>
    <n v="330000"/>
    <s v="79362280"/>
    <x v="238"/>
    <s v="002"/>
    <x v="3"/>
    <s v="11"/>
    <x v="1"/>
    <s v="11001"/>
    <x v="1"/>
    <s v="001"/>
    <x v="0"/>
    <n v="1919.42"/>
    <n v="171.92693626199579"/>
  </r>
  <r>
    <s v="014"/>
    <x v="3"/>
    <s v="MED-33036"/>
    <x v="364"/>
    <x v="1"/>
    <n v="45"/>
    <s v="600-0003"/>
    <x v="25"/>
    <x v="30"/>
    <n v="1209234.6000000001"/>
    <s v="800091085"/>
    <x v="84"/>
    <s v="001"/>
    <x v="0"/>
    <s v="05"/>
    <x v="2"/>
    <s v="05001"/>
    <x v="4"/>
    <s v="002"/>
    <x v="1"/>
    <n v="1919.42"/>
    <n v="630"/>
  </r>
  <r>
    <s v="001"/>
    <x v="4"/>
    <s v="MED-33035"/>
    <x v="364"/>
    <x v="1"/>
    <n v="30"/>
    <s v="801-0006"/>
    <x v="8"/>
    <x v="2"/>
    <n v="1900000"/>
    <s v="860000452"/>
    <x v="7"/>
    <s v="002"/>
    <x v="3"/>
    <s v="11"/>
    <x v="1"/>
    <s v="11001"/>
    <x v="1"/>
    <s v="001"/>
    <x v="0"/>
    <n v="1919.42"/>
    <n v="989.88236029633947"/>
  </r>
  <r>
    <s v="017"/>
    <x v="6"/>
    <s v="MED-33021"/>
    <x v="364"/>
    <x v="1"/>
    <n v="90"/>
    <s v="801-0208"/>
    <x v="95"/>
    <x v="7"/>
    <n v="450000"/>
    <s v="19423947"/>
    <x v="130"/>
    <s v="001"/>
    <x v="0"/>
    <s v="11"/>
    <x v="1"/>
    <s v="11001"/>
    <x v="1"/>
    <s v="001"/>
    <x v="0"/>
    <n v="1919.42"/>
    <n v="234.44582217544882"/>
  </r>
  <r>
    <s v="017"/>
    <x v="6"/>
    <s v="MED-33021"/>
    <x v="364"/>
    <x v="1"/>
    <n v="90"/>
    <s v="1100-00096"/>
    <x v="131"/>
    <x v="7"/>
    <n v="650000"/>
    <s v="19423947"/>
    <x v="130"/>
    <s v="007"/>
    <x v="6"/>
    <s v="11"/>
    <x v="1"/>
    <s v="11001"/>
    <x v="1"/>
    <s v="001"/>
    <x v="0"/>
    <n v="1919.42"/>
    <n v="338.64396536453717"/>
  </r>
  <r>
    <s v="017"/>
    <x v="6"/>
    <s v="MED-33022"/>
    <x v="364"/>
    <x v="1"/>
    <n v="30"/>
    <s v="801-0024"/>
    <x v="40"/>
    <x v="28"/>
    <n v="455000"/>
    <s v="94280477"/>
    <x v="100"/>
    <s v="012"/>
    <x v="9"/>
    <s v="11"/>
    <x v="1"/>
    <s v="11001"/>
    <x v="1"/>
    <s v="001"/>
    <x v="0"/>
    <n v="1919.42"/>
    <n v="237.05077575517603"/>
  </r>
  <r>
    <s v="022"/>
    <x v="5"/>
    <s v="MED-33029"/>
    <x v="364"/>
    <x v="1"/>
    <n v="60"/>
    <s v="801-0208"/>
    <x v="95"/>
    <x v="10"/>
    <n v="198000"/>
    <s v="800132442"/>
    <x v="18"/>
    <s v="001"/>
    <x v="0"/>
    <s v="05"/>
    <x v="2"/>
    <s v="05360"/>
    <x v="10"/>
    <s v="001"/>
    <x v="0"/>
    <n v="1919.42"/>
    <n v="103.15616175719748"/>
  </r>
  <r>
    <s v="005"/>
    <x v="0"/>
    <s v="MED-33023"/>
    <x v="364"/>
    <x v="1"/>
    <n v="75"/>
    <s v="700-0035"/>
    <x v="39"/>
    <x v="52"/>
    <n v="3272214.08"/>
    <s v="890300684"/>
    <x v="0"/>
    <s v="004"/>
    <x v="8"/>
    <s v="76"/>
    <x v="0"/>
    <s v="76001"/>
    <x v="0"/>
    <s v="002"/>
    <x v="1"/>
    <n v="1919.42"/>
    <n v="1704.7931562659553"/>
  </r>
  <r>
    <s v="018"/>
    <x v="9"/>
    <s v="MED-33038"/>
    <x v="364"/>
    <x v="1"/>
    <n v="45"/>
    <s v="801-0004"/>
    <x v="15"/>
    <x v="2"/>
    <n v="520000"/>
    <s v="890917032"/>
    <x v="83"/>
    <s v="002"/>
    <x v="3"/>
    <s v="05"/>
    <x v="2"/>
    <s v="05001"/>
    <x v="4"/>
    <s v="001"/>
    <x v="0"/>
    <n v="1919.42"/>
    <n v="270.91517229162974"/>
  </r>
  <r>
    <s v="022"/>
    <x v="5"/>
    <s v="MED-33029"/>
    <x v="364"/>
    <x v="1"/>
    <n v="60"/>
    <s v="1000-0001"/>
    <x v="56"/>
    <x v="26"/>
    <n v="420000"/>
    <s v="800132442"/>
    <x v="18"/>
    <s v="005"/>
    <x v="13"/>
    <s v="05"/>
    <x v="2"/>
    <s v="05360"/>
    <x v="10"/>
    <s v="001"/>
    <x v="0"/>
    <n v="1919.42"/>
    <n v="218.81610069708557"/>
  </r>
  <r>
    <s v="032"/>
    <x v="12"/>
    <s v="MED-33043"/>
    <x v="364"/>
    <x v="1"/>
    <n v="60"/>
    <s v="700-0001"/>
    <x v="4"/>
    <x v="2"/>
    <n v="2533634"/>
    <s v="860006160"/>
    <x v="110"/>
    <s v="100"/>
    <x v="4"/>
    <s v="25"/>
    <x v="6"/>
    <s v="11001"/>
    <x v="1"/>
    <s v="002"/>
    <x v="1"/>
    <n v="1919.42"/>
    <n v="1319.9997916037137"/>
  </r>
  <r>
    <s v="017"/>
    <x v="6"/>
    <s v="MED-33021"/>
    <x v="364"/>
    <x v="1"/>
    <n v="90"/>
    <s v="1100-0045"/>
    <x v="97"/>
    <x v="7"/>
    <n v="540000"/>
    <s v="19423947"/>
    <x v="130"/>
    <s v="007"/>
    <x v="6"/>
    <s v="11"/>
    <x v="1"/>
    <s v="11001"/>
    <x v="1"/>
    <s v="001"/>
    <x v="0"/>
    <n v="1919.42"/>
    <n v="281.33498661053858"/>
  </r>
  <r>
    <s v="014"/>
    <x v="3"/>
    <s v="MED-33024"/>
    <x v="364"/>
    <x v="1"/>
    <n v="60"/>
    <s v="600-0045"/>
    <x v="5"/>
    <x v="2"/>
    <n v="10940694"/>
    <s v="890917295"/>
    <x v="4"/>
    <s v="001"/>
    <x v="0"/>
    <s v="05"/>
    <x v="2"/>
    <s v="05380"/>
    <x v="3"/>
    <s v="002"/>
    <x v="1"/>
    <n v="1919.42"/>
    <n v="5700"/>
  </r>
  <r>
    <s v="017"/>
    <x v="6"/>
    <s v="MED-33021"/>
    <x v="364"/>
    <x v="1"/>
    <n v="90"/>
    <s v="1000-0001"/>
    <x v="56"/>
    <x v="7"/>
    <n v="395000"/>
    <s v="19423947"/>
    <x v="130"/>
    <s v="005"/>
    <x v="13"/>
    <s v="11"/>
    <x v="1"/>
    <s v="11001"/>
    <x v="1"/>
    <s v="001"/>
    <x v="0"/>
    <n v="1919.42"/>
    <n v="205.79133279844953"/>
  </r>
  <r>
    <s v="005"/>
    <x v="0"/>
    <s v="MED-33040"/>
    <x v="364"/>
    <x v="1"/>
    <n v="0"/>
    <s v="900-0009"/>
    <x v="73"/>
    <x v="18"/>
    <n v="516000"/>
    <s v="9815991"/>
    <x v="125"/>
    <s v="002"/>
    <x v="3"/>
    <s v="66"/>
    <x v="3"/>
    <s v="66001"/>
    <x v="24"/>
    <s v="002"/>
    <x v="1"/>
    <n v="1919.42"/>
    <n v="268.83120942784797"/>
  </r>
  <r>
    <s v="022"/>
    <x v="5"/>
    <s v="MED-33029"/>
    <x v="364"/>
    <x v="1"/>
    <n v="60"/>
    <s v="801-0303"/>
    <x v="54"/>
    <x v="8"/>
    <n v="217500"/>
    <s v="800132442"/>
    <x v="18"/>
    <s v="002"/>
    <x v="3"/>
    <s v="05"/>
    <x v="2"/>
    <s v="05360"/>
    <x v="10"/>
    <s v="001"/>
    <x v="0"/>
    <n v="1919.42"/>
    <n v="113.3154807181336"/>
  </r>
  <r>
    <s v="017"/>
    <x v="6"/>
    <s v="MED-33033"/>
    <x v="364"/>
    <x v="1"/>
    <n v="30"/>
    <s v="801-0098"/>
    <x v="22"/>
    <x v="8"/>
    <n v="170000"/>
    <s v="900088597"/>
    <x v="155"/>
    <s v="002"/>
    <x v="3"/>
    <s v="11"/>
    <x v="1"/>
    <s v="11001"/>
    <x v="1"/>
    <s v="001"/>
    <x v="0"/>
    <n v="1919.42"/>
    <n v="88.568421710725119"/>
  </r>
  <r>
    <s v="017"/>
    <x v="6"/>
    <s v="MED-33032"/>
    <x v="364"/>
    <x v="1"/>
    <n v="30"/>
    <s v="1100-00096"/>
    <x v="131"/>
    <x v="28"/>
    <n v="420000"/>
    <s v="830140132"/>
    <x v="47"/>
    <s v="007"/>
    <x v="6"/>
    <s v="25"/>
    <x v="6"/>
    <s v="11001"/>
    <x v="1"/>
    <s v="001"/>
    <x v="0"/>
    <n v="1919.42"/>
    <n v="218.81610069708557"/>
  </r>
  <r>
    <s v="017"/>
    <x v="6"/>
    <s v="MED-33048"/>
    <x v="365"/>
    <x v="1"/>
    <n v="30"/>
    <s v="801-0007"/>
    <x v="26"/>
    <x v="10"/>
    <n v="180000"/>
    <s v="900429449"/>
    <x v="86"/>
    <s v="002"/>
    <x v="3"/>
    <s v="11"/>
    <x v="1"/>
    <s v="11001"/>
    <x v="1"/>
    <s v="001"/>
    <x v="0"/>
    <n v="1915.45"/>
    <n v="93.972695711190582"/>
  </r>
  <r>
    <s v="007"/>
    <x v="7"/>
    <s v="FB-27004"/>
    <x v="365"/>
    <x v="1"/>
    <n v="0"/>
    <s v="800-0030"/>
    <x v="84"/>
    <x v="17"/>
    <n v="663703.41"/>
    <s v="820004492"/>
    <x v="174"/>
    <s v="025"/>
    <x v="11"/>
    <s v="15"/>
    <x v="11"/>
    <s v="15001"/>
    <x v="29"/>
    <s v="001"/>
    <x v="0"/>
    <n v="1915.45"/>
    <n v="346.49999216894201"/>
  </r>
  <r>
    <s v="017"/>
    <x v="6"/>
    <s v="MED-33051"/>
    <x v="365"/>
    <x v="1"/>
    <n v="0"/>
    <s v="801-0023"/>
    <x v="23"/>
    <x v="6"/>
    <n v="230000"/>
    <s v="900611334"/>
    <x v="235"/>
    <s v="002"/>
    <x v="3"/>
    <s v="11"/>
    <x v="1"/>
    <s v="11001"/>
    <x v="1"/>
    <s v="001"/>
    <x v="0"/>
    <n v="1915.45"/>
    <n v="120.07622229763241"/>
  </r>
  <r>
    <s v="005"/>
    <x v="0"/>
    <s v="MED-33049"/>
    <x v="365"/>
    <x v="1"/>
    <n v="45"/>
    <s v="801-0117"/>
    <x v="68"/>
    <x v="18"/>
    <n v="346500"/>
    <s v="900376517"/>
    <x v="167"/>
    <s v="002"/>
    <x v="3"/>
    <s v="66"/>
    <x v="3"/>
    <s v="66170"/>
    <x v="5"/>
    <s v="001"/>
    <x v="0"/>
    <n v="1915.45"/>
    <n v="180.89743924404186"/>
  </r>
  <r>
    <s v="007"/>
    <x v="7"/>
    <s v="FB-27003"/>
    <x v="365"/>
    <x v="1"/>
    <n v="0"/>
    <s v="800-0027"/>
    <x v="145"/>
    <x v="12"/>
    <n v="230330.17"/>
    <s v="900356871"/>
    <x v="213"/>
    <s v="025"/>
    <x v="11"/>
    <s v="11"/>
    <x v="1"/>
    <s v="11001"/>
    <x v="1"/>
    <s v="001"/>
    <x v="0"/>
    <n v="1915.45"/>
    <n v="120.24859432509332"/>
  </r>
  <r>
    <s v="017"/>
    <x v="6"/>
    <s v="MED-33048"/>
    <x v="365"/>
    <x v="1"/>
    <n v="30"/>
    <s v="801-0028"/>
    <x v="38"/>
    <x v="10"/>
    <n v="720000"/>
    <s v="900429449"/>
    <x v="86"/>
    <s v="002"/>
    <x v="3"/>
    <s v="11"/>
    <x v="1"/>
    <s v="11001"/>
    <x v="1"/>
    <s v="001"/>
    <x v="0"/>
    <n v="1915.45"/>
    <n v="375.89078284476233"/>
  </r>
  <r>
    <s v="022"/>
    <x v="5"/>
    <s v="MED-33044"/>
    <x v="365"/>
    <x v="1"/>
    <n v="60"/>
    <s v="801-0079"/>
    <x v="134"/>
    <x v="26"/>
    <n v="828000"/>
    <s v="811038751"/>
    <x v="179"/>
    <s v="002"/>
    <x v="3"/>
    <s v="05"/>
    <x v="2"/>
    <s v="05631"/>
    <x v="21"/>
    <s v="001"/>
    <x v="0"/>
    <n v="1915.45"/>
    <n v="432.27440027147668"/>
  </r>
  <r>
    <s v="032"/>
    <x v="12"/>
    <s v="DVV-0000338"/>
    <x v="365"/>
    <x v="1"/>
    <n v="0"/>
    <s v="700-0001"/>
    <x v="4"/>
    <x v="96"/>
    <n v="-2564720"/>
    <s v="860006160"/>
    <x v="110"/>
    <s v="100"/>
    <x v="4"/>
    <s v="25"/>
    <x v="6"/>
    <s v="11001"/>
    <x v="1"/>
    <s v="002"/>
    <x v="1"/>
    <n v="1915.45"/>
    <n v="-1338.9647341355817"/>
  </r>
  <r>
    <s v="005"/>
    <x v="0"/>
    <s v="MED-33049"/>
    <x v="365"/>
    <x v="1"/>
    <n v="45"/>
    <s v="801-0098"/>
    <x v="22"/>
    <x v="18"/>
    <n v="233100"/>
    <s v="900376517"/>
    <x v="167"/>
    <s v="002"/>
    <x v="3"/>
    <s v="66"/>
    <x v="3"/>
    <s v="66170"/>
    <x v="5"/>
    <s v="001"/>
    <x v="0"/>
    <n v="1915.45"/>
    <n v="121.69464094599181"/>
  </r>
  <r>
    <s v="022"/>
    <x v="5"/>
    <s v="MED-33047"/>
    <x v="365"/>
    <x v="1"/>
    <n v="30"/>
    <s v="1000-0001"/>
    <x v="56"/>
    <x v="10"/>
    <n v="210000"/>
    <s v="900194046"/>
    <x v="74"/>
    <s v="005"/>
    <x v="13"/>
    <s v="05"/>
    <x v="2"/>
    <s v="05001"/>
    <x v="4"/>
    <s v="001"/>
    <x v="0"/>
    <n v="1915.45"/>
    <n v="109.63481166305567"/>
  </r>
  <r>
    <s v="032"/>
    <x v="12"/>
    <s v="MED-33052"/>
    <x v="365"/>
    <x v="1"/>
    <n v="30"/>
    <s v="900-0010"/>
    <x v="36"/>
    <x v="187"/>
    <n v="1959465"/>
    <s v="830083101"/>
    <x v="79"/>
    <s v="002"/>
    <x v="3"/>
    <s v="11"/>
    <x v="1"/>
    <s v="11001"/>
    <x v="1"/>
    <s v="002"/>
    <x v="1"/>
    <n v="1915.45"/>
    <n v="1022.9789344540447"/>
  </r>
  <r>
    <s v="022"/>
    <x v="5"/>
    <s v="MED-33047"/>
    <x v="365"/>
    <x v="1"/>
    <n v="30"/>
    <s v="801-0166"/>
    <x v="66"/>
    <x v="8"/>
    <n v="212500"/>
    <s v="900194046"/>
    <x v="74"/>
    <s v="002"/>
    <x v="3"/>
    <s v="05"/>
    <x v="2"/>
    <s v="05001"/>
    <x v="4"/>
    <s v="001"/>
    <x v="0"/>
    <n v="1915.45"/>
    <n v="110.93998799237777"/>
  </r>
  <r>
    <s v="007"/>
    <x v="7"/>
    <s v="MED-33050"/>
    <x v="365"/>
    <x v="1"/>
    <n v="30"/>
    <s v="700-0035"/>
    <x v="39"/>
    <x v="29"/>
    <n v="673002"/>
    <s v="830062306"/>
    <x v="90"/>
    <s v="004"/>
    <x v="8"/>
    <s v="11"/>
    <x v="1"/>
    <s v="11001"/>
    <x v="1"/>
    <s v="002"/>
    <x v="1"/>
    <n v="1915.45"/>
    <n v="351.35451199457043"/>
  </r>
  <r>
    <s v="005"/>
    <x v="0"/>
    <s v="MED-33046"/>
    <x v="365"/>
    <x v="1"/>
    <n v="60"/>
    <s v="1100-00096"/>
    <x v="131"/>
    <x v="8"/>
    <n v="183750"/>
    <s v="805019865"/>
    <x v="62"/>
    <s v="007"/>
    <x v="6"/>
    <s v="76"/>
    <x v="0"/>
    <s v="76001"/>
    <x v="0"/>
    <s v="001"/>
    <x v="0"/>
    <n v="1915.45"/>
    <n v="95.930460205173716"/>
  </r>
  <r>
    <s v="032"/>
    <x v="12"/>
    <s v="FB-27002"/>
    <x v="365"/>
    <x v="1"/>
    <n v="60"/>
    <s v="700-0001"/>
    <x v="4"/>
    <x v="2"/>
    <n v="2564720"/>
    <s v="860006160"/>
    <x v="110"/>
    <s v="100"/>
    <x v="4"/>
    <s v="25"/>
    <x v="6"/>
    <s v="11001"/>
    <x v="1"/>
    <s v="002"/>
    <x v="1"/>
    <n v="1915.45"/>
    <n v="1338.9647341355817"/>
  </r>
  <r>
    <s v="014"/>
    <x v="3"/>
    <s v="MED-33045"/>
    <x v="365"/>
    <x v="1"/>
    <n v="60"/>
    <s v="1400-0001"/>
    <x v="7"/>
    <x v="46"/>
    <n v="2208000"/>
    <s v="800143281"/>
    <x v="101"/>
    <s v="003"/>
    <x v="5"/>
    <s v="05"/>
    <x v="2"/>
    <s v="05001"/>
    <x v="4"/>
    <s v="002"/>
    <x v="1"/>
    <n v="1915.45"/>
    <n v="1152.7317340572711"/>
  </r>
  <r>
    <s v="005"/>
    <x v="0"/>
    <s v="MED-33049"/>
    <x v="365"/>
    <x v="1"/>
    <n v="45"/>
    <s v="801-0009"/>
    <x v="20"/>
    <x v="18"/>
    <n v="94500"/>
    <s v="900376517"/>
    <x v="167"/>
    <s v="002"/>
    <x v="3"/>
    <s v="66"/>
    <x v="3"/>
    <s v="66170"/>
    <x v="5"/>
    <s v="001"/>
    <x v="0"/>
    <n v="1915.45"/>
    <n v="49.335665248375051"/>
  </r>
  <r>
    <s v="018"/>
    <x v="9"/>
    <s v="MED-33053"/>
    <x v="365"/>
    <x v="1"/>
    <n v="30"/>
    <s v="801-0004"/>
    <x v="15"/>
    <x v="7"/>
    <n v="250000"/>
    <s v="890904724"/>
    <x v="29"/>
    <s v="002"/>
    <x v="3"/>
    <s v="05"/>
    <x v="2"/>
    <s v="05001"/>
    <x v="4"/>
    <s v="001"/>
    <x v="0"/>
    <n v="1915.45"/>
    <n v="130.51763293220912"/>
  </r>
  <r>
    <s v="005"/>
    <x v="0"/>
    <s v="MED-33046"/>
    <x v="365"/>
    <x v="1"/>
    <n v="60"/>
    <s v="1000-0001"/>
    <x v="56"/>
    <x v="26"/>
    <n v="567000"/>
    <s v="805019865"/>
    <x v="62"/>
    <s v="005"/>
    <x v="13"/>
    <s v="76"/>
    <x v="0"/>
    <s v="76001"/>
    <x v="0"/>
    <s v="001"/>
    <x v="0"/>
    <n v="1915.45"/>
    <n v="296.01399149025031"/>
  </r>
  <r>
    <s v="022"/>
    <x v="5"/>
    <s v="MED-33047"/>
    <x v="365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915.45"/>
    <n v="219.26962332611134"/>
  </r>
  <r>
    <s v="022"/>
    <x v="5"/>
    <s v="MED-33044"/>
    <x v="365"/>
    <x v="1"/>
    <n v="60"/>
    <s v="1100-0047"/>
    <x v="74"/>
    <x v="10"/>
    <n v="150000"/>
    <s v="811038751"/>
    <x v="179"/>
    <s v="005"/>
    <x v="13"/>
    <s v="05"/>
    <x v="2"/>
    <s v="05631"/>
    <x v="21"/>
    <s v="001"/>
    <x v="0"/>
    <n v="1915.45"/>
    <n v="78.310579759325478"/>
  </r>
  <r>
    <s v="017"/>
    <x v="6"/>
    <s v="MED-33070"/>
    <x v="366"/>
    <x v="1"/>
    <n v="30"/>
    <s v="1000-0001"/>
    <x v="56"/>
    <x v="43"/>
    <n v="22000"/>
    <s v="830144697"/>
    <x v="149"/>
    <s v="005"/>
    <x v="13"/>
    <s v="11"/>
    <x v="1"/>
    <s v="11001"/>
    <x v="1"/>
    <s v="001"/>
    <x v="0"/>
    <n v="1915.45"/>
    <n v="11.485551698034405"/>
  </r>
  <r>
    <s v="017"/>
    <x v="6"/>
    <s v="MED-33070"/>
    <x v="366"/>
    <x v="1"/>
    <n v="30"/>
    <s v="801-0007"/>
    <x v="26"/>
    <x v="10"/>
    <n v="180000"/>
    <s v="830144697"/>
    <x v="149"/>
    <s v="002"/>
    <x v="3"/>
    <s v="11"/>
    <x v="1"/>
    <s v="11001"/>
    <x v="1"/>
    <s v="001"/>
    <x v="0"/>
    <n v="1915.45"/>
    <n v="93.972695711190582"/>
  </r>
  <r>
    <s v="005"/>
    <x v="0"/>
    <s v="MED-33071"/>
    <x v="366"/>
    <x v="1"/>
    <n v="0"/>
    <s v="800-0069"/>
    <x v="102"/>
    <x v="24"/>
    <n v="180250"/>
    <s v="8000434095"/>
    <x v="142"/>
    <s v="022"/>
    <x v="18"/>
    <s v="76"/>
    <x v="0"/>
    <s v="76892"/>
    <x v="2"/>
    <s v="002"/>
    <x v="1"/>
    <n v="1915.45"/>
    <n v="94.103213344122793"/>
  </r>
  <r>
    <s v="022"/>
    <x v="5"/>
    <s v="MED-33057"/>
    <x v="366"/>
    <x v="1"/>
    <n v="60"/>
    <s v="700-0014"/>
    <x v="65"/>
    <x v="16"/>
    <n v="365000"/>
    <s v="800074839"/>
    <x v="40"/>
    <s v="002"/>
    <x v="3"/>
    <s v="05"/>
    <x v="2"/>
    <s v="05237"/>
    <x v="14"/>
    <s v="001"/>
    <x v="0"/>
    <n v="1915.45"/>
    <n v="190.55574408102535"/>
  </r>
  <r>
    <s v="022"/>
    <x v="5"/>
    <s v="MED-33059"/>
    <x v="366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915.45"/>
    <n v="219.26962332611134"/>
  </r>
  <r>
    <s v="014"/>
    <x v="3"/>
    <s v="MED-33058"/>
    <x v="366"/>
    <x v="1"/>
    <n v="60"/>
    <s v="900-0007"/>
    <x v="18"/>
    <x v="15"/>
    <n v="308578.95"/>
    <s v="800228735"/>
    <x v="46"/>
    <s v="002"/>
    <x v="3"/>
    <s v="05"/>
    <x v="2"/>
    <s v="05360"/>
    <x v="10"/>
    <s v="002"/>
    <x v="1"/>
    <n v="1915.45"/>
    <n v="161.09997650682607"/>
  </r>
  <r>
    <s v="022"/>
    <x v="5"/>
    <s v="MED-33057"/>
    <x v="366"/>
    <x v="1"/>
    <n v="60"/>
    <s v="801-0080"/>
    <x v="21"/>
    <x v="17"/>
    <n v="240000"/>
    <s v="800074839"/>
    <x v="40"/>
    <s v="002"/>
    <x v="3"/>
    <s v="05"/>
    <x v="2"/>
    <s v="05237"/>
    <x v="14"/>
    <s v="001"/>
    <x v="0"/>
    <n v="1915.45"/>
    <n v="125.29692761492078"/>
  </r>
  <r>
    <s v="007"/>
    <x v="7"/>
    <s v="MED-33055"/>
    <x v="366"/>
    <x v="1"/>
    <n v="60"/>
    <s v="900-0003"/>
    <x v="35"/>
    <x v="188"/>
    <n v="553948.14"/>
    <s v="800133617"/>
    <x v="87"/>
    <s v="002"/>
    <x v="3"/>
    <s v="25"/>
    <x v="6"/>
    <s v="11001"/>
    <x v="1"/>
    <s v="002"/>
    <x v="1"/>
    <n v="1915.45"/>
    <n v="289.2"/>
  </r>
  <r>
    <s v="007"/>
    <x v="7"/>
    <s v="MED-33062"/>
    <x v="366"/>
    <x v="1"/>
    <n v="60"/>
    <s v="800-0011"/>
    <x v="75"/>
    <x v="31"/>
    <n v="1762214"/>
    <s v="800133617"/>
    <x v="87"/>
    <s v="002"/>
    <x v="3"/>
    <s v="25"/>
    <x v="6"/>
    <s v="11001"/>
    <x v="1"/>
    <s v="001"/>
    <x v="0"/>
    <n v="1915.45"/>
    <n v="920"/>
  </r>
  <r>
    <s v="017"/>
    <x v="6"/>
    <s v="MED-33061"/>
    <x v="366"/>
    <x v="1"/>
    <n v="0"/>
    <s v="1100-0047"/>
    <x v="74"/>
    <x v="10"/>
    <n v="180000"/>
    <s v="1024501802"/>
    <x v="118"/>
    <s v="005"/>
    <x v="13"/>
    <s v="25"/>
    <x v="6"/>
    <s v="25754"/>
    <x v="11"/>
    <s v="001"/>
    <x v="0"/>
    <n v="1915.45"/>
    <n v="93.972695711190582"/>
  </r>
  <r>
    <s v="005"/>
    <x v="0"/>
    <s v="MED-33063"/>
    <x v="366"/>
    <x v="1"/>
    <n v="60"/>
    <s v="600-0002"/>
    <x v="94"/>
    <x v="4"/>
    <n v="1418580"/>
    <s v="900056795"/>
    <x v="128"/>
    <s v="010"/>
    <x v="12"/>
    <s v="63"/>
    <x v="10"/>
    <s v="63001"/>
    <x v="25"/>
    <s v="002"/>
    <x v="1"/>
    <n v="1915.45"/>
    <n v="740.598814899893"/>
  </r>
  <r>
    <s v="022"/>
    <x v="5"/>
    <s v="MED-33057"/>
    <x v="366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1915.45"/>
    <n v="51.162912109425982"/>
  </r>
  <r>
    <s v="017"/>
    <x v="6"/>
    <s v="MED-33070"/>
    <x v="366"/>
    <x v="1"/>
    <n v="30"/>
    <s v="1100-00096"/>
    <x v="131"/>
    <x v="12"/>
    <n v="6000"/>
    <s v="830144697"/>
    <x v="149"/>
    <s v="007"/>
    <x v="6"/>
    <s v="11"/>
    <x v="1"/>
    <s v="11001"/>
    <x v="1"/>
    <s v="001"/>
    <x v="0"/>
    <n v="1915.45"/>
    <n v="3.1324231903730193"/>
  </r>
  <r>
    <s v="022"/>
    <x v="5"/>
    <s v="MED-33056"/>
    <x v="366"/>
    <x v="1"/>
    <n v="0"/>
    <s v="700-0333"/>
    <x v="87"/>
    <x v="189"/>
    <n v="128650"/>
    <s v="900203501"/>
    <x v="134"/>
    <s v="011"/>
    <x v="16"/>
    <s v="05"/>
    <x v="2"/>
    <s v="05360"/>
    <x v="10"/>
    <s v="001"/>
    <x v="0"/>
    <n v="1915.45"/>
    <n v="67.164373906914818"/>
  </r>
  <r>
    <s v="017"/>
    <x v="6"/>
    <s v="MED-33061"/>
    <x v="366"/>
    <x v="1"/>
    <n v="0"/>
    <s v="801-0007"/>
    <x v="26"/>
    <x v="10"/>
    <n v="168000"/>
    <s v="1024501802"/>
    <x v="118"/>
    <s v="002"/>
    <x v="3"/>
    <s v="25"/>
    <x v="6"/>
    <s v="25754"/>
    <x v="11"/>
    <s v="001"/>
    <x v="0"/>
    <n v="1915.45"/>
    <n v="87.707849330444546"/>
  </r>
  <r>
    <s v="017"/>
    <x v="6"/>
    <s v="MED-33061"/>
    <x v="366"/>
    <x v="1"/>
    <n v="0"/>
    <s v="1000-0009"/>
    <x v="88"/>
    <x v="10"/>
    <n v="360000"/>
    <s v="1024501802"/>
    <x v="118"/>
    <s v="005"/>
    <x v="13"/>
    <s v="25"/>
    <x v="6"/>
    <s v="25754"/>
    <x v="11"/>
    <s v="001"/>
    <x v="0"/>
    <n v="1915.45"/>
    <n v="187.94539142238116"/>
  </r>
  <r>
    <s v="014"/>
    <x v="3"/>
    <s v="MED-33058"/>
    <x v="366"/>
    <x v="1"/>
    <n v="60"/>
    <s v="900-0003"/>
    <x v="35"/>
    <x v="6"/>
    <n v="283295.09999999998"/>
    <s v="800228735"/>
    <x v="46"/>
    <s v="002"/>
    <x v="3"/>
    <s v="05"/>
    <x v="2"/>
    <s v="05360"/>
    <x v="10"/>
    <s v="002"/>
    <x v="1"/>
    <n v="1915.45"/>
    <n v="147.9000234931739"/>
  </r>
  <r>
    <s v="017"/>
    <x v="6"/>
    <s v="MED-33064"/>
    <x v="366"/>
    <x v="1"/>
    <n v="30"/>
    <s v="1100-00096"/>
    <x v="131"/>
    <x v="8"/>
    <n v="162500"/>
    <s v="94280477"/>
    <x v="100"/>
    <s v="007"/>
    <x v="6"/>
    <s v="11"/>
    <x v="1"/>
    <s v="11001"/>
    <x v="1"/>
    <s v="001"/>
    <x v="0"/>
    <n v="1915.45"/>
    <n v="84.836461405935935"/>
  </r>
  <r>
    <s v="005"/>
    <x v="0"/>
    <s v="MED-33065"/>
    <x v="366"/>
    <x v="1"/>
    <n v="30"/>
    <s v="1100-00096"/>
    <x v="131"/>
    <x v="16"/>
    <n v="350000"/>
    <s v="10109050"/>
    <x v="133"/>
    <s v="007"/>
    <x v="6"/>
    <s v="66"/>
    <x v="3"/>
    <s v="66170"/>
    <x v="5"/>
    <s v="001"/>
    <x v="0"/>
    <n v="1915.45"/>
    <n v="182.72468610509279"/>
  </r>
  <r>
    <s v="022"/>
    <x v="5"/>
    <s v="MED-33060"/>
    <x v="366"/>
    <x v="1"/>
    <n v="0"/>
    <s v="801-0098"/>
    <x v="22"/>
    <x v="8"/>
    <n v="155000"/>
    <s v="71794661"/>
    <x v="73"/>
    <s v="002"/>
    <x v="3"/>
    <s v="05"/>
    <x v="2"/>
    <s v="05001"/>
    <x v="4"/>
    <s v="001"/>
    <x v="0"/>
    <n v="1915.45"/>
    <n v="80.920932417969667"/>
  </r>
  <r>
    <s v="022"/>
    <x v="5"/>
    <s v="MED-33056"/>
    <x v="366"/>
    <x v="1"/>
    <n v="0"/>
    <s v="700-0014"/>
    <x v="65"/>
    <x v="8"/>
    <n v="182500"/>
    <s v="900203501"/>
    <x v="134"/>
    <s v="002"/>
    <x v="3"/>
    <s v="05"/>
    <x v="2"/>
    <s v="05360"/>
    <x v="10"/>
    <s v="001"/>
    <x v="0"/>
    <n v="1915.45"/>
    <n v="95.277872040512676"/>
  </r>
  <r>
    <s v="005"/>
    <x v="0"/>
    <s v="DVV-0000339"/>
    <x v="367"/>
    <x v="1"/>
    <n v="0"/>
    <s v="900-0007"/>
    <x v="18"/>
    <x v="68"/>
    <n v="-1080000"/>
    <s v="900343022"/>
    <x v="123"/>
    <s v="002"/>
    <x v="3"/>
    <s v="76"/>
    <x v="0"/>
    <s v="76001"/>
    <x v="0"/>
    <s v="002"/>
    <x v="1"/>
    <n v="1927.4"/>
    <n v="-560.34035488222469"/>
  </r>
  <r>
    <s v="005"/>
    <x v="0"/>
    <s v="MED-33082"/>
    <x v="367"/>
    <x v="1"/>
    <n v="60"/>
    <s v="801-0020"/>
    <x v="49"/>
    <x v="8"/>
    <n v="233625"/>
    <s v="805025495"/>
    <x v="138"/>
    <s v="002"/>
    <x v="3"/>
    <s v="76"/>
    <x v="0"/>
    <s v="76001"/>
    <x v="0"/>
    <s v="001"/>
    <x v="0"/>
    <n v="1927.4"/>
    <n v="121.2125142679257"/>
  </r>
  <r>
    <s v="007"/>
    <x v="7"/>
    <s v="MED-33080"/>
    <x v="367"/>
    <x v="1"/>
    <n v="60"/>
    <s v="700-0035"/>
    <x v="39"/>
    <x v="29"/>
    <n v="675180"/>
    <s v="860047671"/>
    <x v="53"/>
    <s v="004"/>
    <x v="8"/>
    <s v="11"/>
    <x v="1"/>
    <s v="11001"/>
    <x v="1"/>
    <s v="002"/>
    <x v="1"/>
    <n v="1927.4"/>
    <n v="350.3061118605375"/>
  </r>
  <r>
    <s v="018"/>
    <x v="9"/>
    <s v="MED-33075"/>
    <x v="367"/>
    <x v="1"/>
    <n v="90"/>
    <s v="801-0006"/>
    <x v="8"/>
    <x v="31"/>
    <n v="380000"/>
    <s v="811011232"/>
    <x v="214"/>
    <s v="002"/>
    <x v="3"/>
    <s v="05"/>
    <x v="2"/>
    <s v="05001"/>
    <x v="4"/>
    <s v="001"/>
    <x v="0"/>
    <n v="1927.4"/>
    <n v="197.15679153263463"/>
  </r>
  <r>
    <s v="005"/>
    <x v="0"/>
    <s v="MED-33081"/>
    <x v="367"/>
    <x v="1"/>
    <n v="45"/>
    <s v="700-0333"/>
    <x v="87"/>
    <x v="8"/>
    <n v="420000"/>
    <s v="900376517"/>
    <x v="167"/>
    <s v="011"/>
    <x v="16"/>
    <s v="66"/>
    <x v="3"/>
    <s v="66170"/>
    <x v="5"/>
    <s v="001"/>
    <x v="0"/>
    <n v="1927.4"/>
    <n v="217.91013800975406"/>
  </r>
  <r>
    <s v="022"/>
    <x v="5"/>
    <s v="MED-33079"/>
    <x v="367"/>
    <x v="1"/>
    <n v="30"/>
    <s v="1100-00096"/>
    <x v="131"/>
    <x v="8"/>
    <n v="162500"/>
    <s v="900194046"/>
    <x v="74"/>
    <s v="007"/>
    <x v="6"/>
    <s v="05"/>
    <x v="2"/>
    <s v="05001"/>
    <x v="4"/>
    <s v="001"/>
    <x v="0"/>
    <n v="1927.4"/>
    <n v="84.3104700632977"/>
  </r>
  <r>
    <s v="022"/>
    <x v="5"/>
    <s v="MED-33076"/>
    <x v="367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927.4"/>
    <n v="186.78011829407492"/>
  </r>
  <r>
    <s v="017"/>
    <x v="6"/>
    <s v="MED-33087"/>
    <x v="367"/>
    <x v="1"/>
    <n v="0"/>
    <s v="801-0020"/>
    <x v="49"/>
    <x v="8"/>
    <n v="200000"/>
    <s v="900366684"/>
    <x v="168"/>
    <s v="002"/>
    <x v="3"/>
    <s v="11"/>
    <x v="1"/>
    <s v="11001"/>
    <x v="1"/>
    <s v="001"/>
    <x v="0"/>
    <n v="1927.4"/>
    <n v="103.76673238559717"/>
  </r>
  <r>
    <s v="022"/>
    <x v="5"/>
    <s v="MED-33073"/>
    <x v="367"/>
    <x v="1"/>
    <n v="60"/>
    <s v="1000-0004"/>
    <x v="118"/>
    <x v="7"/>
    <n v="300000"/>
    <s v="890930764"/>
    <x v="159"/>
    <s v="007"/>
    <x v="6"/>
    <s v="05"/>
    <x v="2"/>
    <s v="05001"/>
    <x v="4"/>
    <s v="001"/>
    <x v="0"/>
    <n v="1927.4"/>
    <n v="155.65009857839576"/>
  </r>
  <r>
    <s v="017"/>
    <x v="6"/>
    <s v="MED-33086"/>
    <x v="367"/>
    <x v="1"/>
    <n v="60"/>
    <s v="801-0019"/>
    <x v="50"/>
    <x v="10"/>
    <n v="312000"/>
    <s v="800064784"/>
    <x v="56"/>
    <s v="002"/>
    <x v="3"/>
    <s v="25"/>
    <x v="6"/>
    <s v="11001"/>
    <x v="1"/>
    <s v="001"/>
    <x v="0"/>
    <n v="1927.4"/>
    <n v="161.87610252153158"/>
  </r>
  <r>
    <s v="007"/>
    <x v="7"/>
    <s v="FB-27006"/>
    <x v="367"/>
    <x v="1"/>
    <n v="30"/>
    <s v="800-0027"/>
    <x v="145"/>
    <x v="43"/>
    <n v="424028"/>
    <s v="805007376"/>
    <x v="97"/>
    <s v="025"/>
    <x v="11"/>
    <s v="11"/>
    <x v="1"/>
    <s v="11001"/>
    <x v="1"/>
    <s v="001"/>
    <x v="0"/>
    <n v="1927.4"/>
    <n v="220"/>
  </r>
  <r>
    <s v="014"/>
    <x v="3"/>
    <s v="MED-33074"/>
    <x v="367"/>
    <x v="1"/>
    <n v="30"/>
    <s v="900-0009"/>
    <x v="73"/>
    <x v="7"/>
    <n v="1845725"/>
    <s v="900284352"/>
    <x v="33"/>
    <s v="002"/>
    <x v="3"/>
    <s v="05"/>
    <x v="2"/>
    <s v="05088"/>
    <x v="12"/>
    <s v="002"/>
    <x v="1"/>
    <n v="1927.4"/>
    <n v="957.6242606620317"/>
  </r>
  <r>
    <s v="018"/>
    <x v="9"/>
    <s v="MED-33078"/>
    <x v="367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927.4"/>
    <n v="269.79350420255264"/>
  </r>
  <r>
    <s v="017"/>
    <x v="6"/>
    <s v="MED-33087"/>
    <x v="367"/>
    <x v="1"/>
    <n v="0"/>
    <s v="801-0097"/>
    <x v="67"/>
    <x v="8"/>
    <n v="212500"/>
    <s v="900366684"/>
    <x v="168"/>
    <s v="002"/>
    <x v="3"/>
    <s v="11"/>
    <x v="1"/>
    <s v="11001"/>
    <x v="1"/>
    <s v="001"/>
    <x v="0"/>
    <n v="1927.4"/>
    <n v="110.252153159697"/>
  </r>
  <r>
    <s v="022"/>
    <x v="5"/>
    <s v="MED-33088"/>
    <x v="368"/>
    <x v="1"/>
    <n v="60"/>
    <s v="1000-0001"/>
    <x v="56"/>
    <x v="18"/>
    <n v="115500"/>
    <s v="900103384"/>
    <x v="102"/>
    <s v="005"/>
    <x v="13"/>
    <s v="05"/>
    <x v="2"/>
    <s v="05001"/>
    <x v="4"/>
    <s v="001"/>
    <x v="0"/>
    <n v="1926.84"/>
    <n v="59.942704116584672"/>
  </r>
  <r>
    <s v="014"/>
    <x v="3"/>
    <s v="MED-33090"/>
    <x v="368"/>
    <x v="1"/>
    <n v="30"/>
    <s v="900-0004"/>
    <x v="34"/>
    <x v="18"/>
    <n v="802914.3"/>
    <s v="811023351"/>
    <x v="25"/>
    <s v="002"/>
    <x v="3"/>
    <s v="05"/>
    <x v="2"/>
    <s v="05360"/>
    <x v="10"/>
    <s v="002"/>
    <x v="1"/>
    <n v="1926.84"/>
    <n v="416.70003736688051"/>
  </r>
  <r>
    <s v="014"/>
    <x v="3"/>
    <s v="MED-33089"/>
    <x v="368"/>
    <x v="1"/>
    <n v="60"/>
    <s v="600-0026"/>
    <x v="133"/>
    <x v="128"/>
    <n v="5491494"/>
    <s v="890917295"/>
    <x v="4"/>
    <s v="101"/>
    <x v="2"/>
    <s v="05"/>
    <x v="2"/>
    <s v="05380"/>
    <x v="3"/>
    <s v="002"/>
    <x v="1"/>
    <n v="1926.84"/>
    <n v="2850"/>
  </r>
  <r>
    <s v="005"/>
    <x v="0"/>
    <s v="MED-33091"/>
    <x v="368"/>
    <x v="1"/>
    <n v="0"/>
    <s v="801-0062"/>
    <x v="69"/>
    <x v="4"/>
    <n v="809280"/>
    <s v="900562803"/>
    <x v="239"/>
    <s v="021"/>
    <x v="1"/>
    <s v="76"/>
    <x v="0"/>
    <s v="76130"/>
    <x v="31"/>
    <s v="001"/>
    <x v="0"/>
    <n v="1926.84"/>
    <n v="420.00373668804883"/>
  </r>
  <r>
    <s v="005"/>
    <x v="0"/>
    <s v="MED-33091"/>
    <x v="368"/>
    <x v="1"/>
    <n v="0"/>
    <s v="300-0003"/>
    <x v="173"/>
    <x v="8"/>
    <n v="1533750"/>
    <s v="900562803"/>
    <x v="239"/>
    <s v="024"/>
    <x v="10"/>
    <s v="76"/>
    <x v="0"/>
    <s v="76130"/>
    <x v="31"/>
    <s v="001"/>
    <x v="0"/>
    <n v="1926.84"/>
    <n v="795.99240206763409"/>
  </r>
  <r>
    <s v="014"/>
    <x v="3"/>
    <s v="MED-33093"/>
    <x v="368"/>
    <x v="1"/>
    <n v="0"/>
    <s v="900-0002"/>
    <x v="82"/>
    <x v="152"/>
    <n v="232260"/>
    <s v="800197388"/>
    <x v="103"/>
    <s v="002"/>
    <x v="3"/>
    <s v="05"/>
    <x v="2"/>
    <s v="05001"/>
    <x v="4"/>
    <s v="002"/>
    <x v="1"/>
    <n v="1926.84"/>
    <n v="120.53932864171389"/>
  </r>
  <r>
    <s v="007"/>
    <x v="7"/>
    <s v="FB-27008"/>
    <x v="368"/>
    <x v="1"/>
    <n v="0"/>
    <s v="800-0027"/>
    <x v="145"/>
    <x v="12"/>
    <n v="238226.64"/>
    <s v="800156023"/>
    <x v="105"/>
    <s v="025"/>
    <x v="11"/>
    <s v="73"/>
    <x v="9"/>
    <s v="73001"/>
    <x v="20"/>
    <s v="001"/>
    <x v="0"/>
    <n v="1926.84"/>
    <n v="123.63592202777606"/>
  </r>
  <r>
    <s v="022"/>
    <x v="5"/>
    <s v="MED-33100"/>
    <x v="369"/>
    <x v="1"/>
    <n v="60"/>
    <s v="801-0098"/>
    <x v="22"/>
    <x v="18"/>
    <n v="210000"/>
    <s v="800132442"/>
    <x v="18"/>
    <s v="002"/>
    <x v="3"/>
    <s v="05"/>
    <x v="2"/>
    <s v="05360"/>
    <x v="10"/>
    <s v="001"/>
    <x v="0"/>
    <n v="1920.12"/>
    <n v="109.3681644897194"/>
  </r>
  <r>
    <s v="005"/>
    <x v="0"/>
    <s v="MED-33103"/>
    <x v="369"/>
    <x v="1"/>
    <n v="60"/>
    <s v="801-0079"/>
    <x v="134"/>
    <x v="8"/>
    <n v="225000"/>
    <s v="900328189"/>
    <x v="17"/>
    <s v="002"/>
    <x v="3"/>
    <s v="76"/>
    <x v="0"/>
    <s v="76001"/>
    <x v="0"/>
    <s v="001"/>
    <x v="0"/>
    <n v="1920.12"/>
    <n v="117.18017623898507"/>
  </r>
  <r>
    <s v="022"/>
    <x v="5"/>
    <s v="MED-33104"/>
    <x v="369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1920.12"/>
    <n v="164.05224673457909"/>
  </r>
  <r>
    <s v="022"/>
    <x v="5"/>
    <s v="MED-33109"/>
    <x v="369"/>
    <x v="1"/>
    <n v="30"/>
    <s v="801-0010"/>
    <x v="115"/>
    <x v="10"/>
    <n v="198000"/>
    <s v="811023874"/>
    <x v="220"/>
    <s v="002"/>
    <x v="3"/>
    <s v="05"/>
    <x v="2"/>
    <s v="05001"/>
    <x v="4"/>
    <s v="001"/>
    <x v="0"/>
    <n v="1920.12"/>
    <n v="103.11855509030686"/>
  </r>
  <r>
    <s v="017"/>
    <x v="6"/>
    <s v="MED-33108"/>
    <x v="369"/>
    <x v="1"/>
    <n v="90"/>
    <s v="1100-0045"/>
    <x v="97"/>
    <x v="7"/>
    <n v="540000"/>
    <s v="19423947"/>
    <x v="130"/>
    <s v="007"/>
    <x v="6"/>
    <s v="11"/>
    <x v="1"/>
    <s v="11001"/>
    <x v="1"/>
    <s v="001"/>
    <x v="0"/>
    <n v="1920.12"/>
    <n v="281.23242297356416"/>
  </r>
  <r>
    <s v="022"/>
    <x v="5"/>
    <s v="MED-33100"/>
    <x v="369"/>
    <x v="1"/>
    <n v="60"/>
    <s v="801-0208"/>
    <x v="95"/>
    <x v="18"/>
    <n v="99000"/>
    <s v="800132442"/>
    <x v="18"/>
    <s v="001"/>
    <x v="0"/>
    <s v="05"/>
    <x v="2"/>
    <s v="05360"/>
    <x v="10"/>
    <s v="001"/>
    <x v="0"/>
    <n v="1920.12"/>
    <n v="51.559277545153428"/>
  </r>
  <r>
    <s v="014"/>
    <x v="3"/>
    <s v="MED-33101"/>
    <x v="369"/>
    <x v="1"/>
    <n v="30"/>
    <s v="900-0010"/>
    <x v="36"/>
    <x v="8"/>
    <n v="163750"/>
    <s v="811023024"/>
    <x v="70"/>
    <s v="002"/>
    <x v="3"/>
    <s v="05"/>
    <x v="2"/>
    <s v="05001"/>
    <x v="4"/>
    <s v="002"/>
    <x v="1"/>
    <n v="1920.12"/>
    <n v="85.281128262816907"/>
  </r>
  <r>
    <s v="007"/>
    <x v="7"/>
    <s v="FB-27009"/>
    <x v="369"/>
    <x v="1"/>
    <n v="0"/>
    <s v="800-0030"/>
    <x v="84"/>
    <x v="12"/>
    <n v="221773.86"/>
    <s v="900530439"/>
    <x v="183"/>
    <s v="025"/>
    <x v="11"/>
    <s v="11"/>
    <x v="1"/>
    <s v="11001"/>
    <x v="1"/>
    <s v="001"/>
    <x v="0"/>
    <n v="1920.12"/>
    <n v="115.5"/>
  </r>
  <r>
    <s v="005"/>
    <x v="0"/>
    <s v="MED-33102"/>
    <x v="369"/>
    <x v="1"/>
    <n v="8"/>
    <s v="700-0013"/>
    <x v="32"/>
    <x v="17"/>
    <n v="1267278"/>
    <s v="860026759"/>
    <x v="165"/>
    <s v="004"/>
    <x v="8"/>
    <s v="76"/>
    <x v="0"/>
    <s v="76001"/>
    <x v="0"/>
    <s v="002"/>
    <x v="1"/>
    <n v="1920.12"/>
    <n v="659.99937503906006"/>
  </r>
  <r>
    <s v="014"/>
    <x v="3"/>
    <s v="MED-33097"/>
    <x v="369"/>
    <x v="1"/>
    <n v="60"/>
    <s v="600-0058"/>
    <x v="178"/>
    <x v="190"/>
    <n v="17299802.399999999"/>
    <s v="890900148"/>
    <x v="156"/>
    <s v="101"/>
    <x v="2"/>
    <s v="05"/>
    <x v="2"/>
    <s v="05001"/>
    <x v="4"/>
    <s v="002"/>
    <x v="1"/>
    <n v="1920.12"/>
    <n v="9009.7506405849635"/>
  </r>
  <r>
    <s v="014"/>
    <x v="3"/>
    <s v="MED-33098"/>
    <x v="369"/>
    <x v="1"/>
    <n v="60"/>
    <s v="600-0001"/>
    <x v="142"/>
    <x v="191"/>
    <n v="31486000"/>
    <s v="890900148"/>
    <x v="156"/>
    <s v="010"/>
    <x v="12"/>
    <s v="05"/>
    <x v="2"/>
    <s v="05001"/>
    <x v="4"/>
    <s v="002"/>
    <x v="1"/>
    <n v="1920.12"/>
    <n v="16397.933462491928"/>
  </r>
  <r>
    <s v="018"/>
    <x v="9"/>
    <s v="MED-33105"/>
    <x v="369"/>
    <x v="1"/>
    <n v="90"/>
    <s v="801-0079"/>
    <x v="134"/>
    <x v="8"/>
    <n v="162500"/>
    <s v="811011232"/>
    <x v="214"/>
    <s v="002"/>
    <x v="3"/>
    <s v="05"/>
    <x v="2"/>
    <s v="05001"/>
    <x v="4"/>
    <s v="001"/>
    <x v="0"/>
    <n v="1920.12"/>
    <n v="84.630127283711445"/>
  </r>
  <r>
    <s v="005"/>
    <x v="0"/>
    <s v="MED-33102"/>
    <x v="369"/>
    <x v="1"/>
    <n v="8"/>
    <s v="700-0013"/>
    <x v="32"/>
    <x v="17"/>
    <n v="1267278"/>
    <s v="860026759"/>
    <x v="165"/>
    <s v="004"/>
    <x v="8"/>
    <s v="76"/>
    <x v="0"/>
    <s v="76001"/>
    <x v="0"/>
    <s v="002"/>
    <x v="1"/>
    <n v="1920.12"/>
    <n v="659.99937503906006"/>
  </r>
  <r>
    <s v="005"/>
    <x v="0"/>
    <s v="MED-33103"/>
    <x v="369"/>
    <x v="1"/>
    <n v="60"/>
    <s v="1000-0001"/>
    <x v="56"/>
    <x v="8"/>
    <n v="90000"/>
    <s v="900328189"/>
    <x v="17"/>
    <s v="005"/>
    <x v="13"/>
    <s v="76"/>
    <x v="0"/>
    <s v="76001"/>
    <x v="0"/>
    <s v="001"/>
    <x v="0"/>
    <n v="1920.12"/>
    <n v="46.872070495594031"/>
  </r>
  <r>
    <s v="005"/>
    <x v="0"/>
    <s v="MED-33103"/>
    <x v="369"/>
    <x v="1"/>
    <n v="60"/>
    <s v="801-0080"/>
    <x v="21"/>
    <x v="6"/>
    <n v="1155000"/>
    <s v="900328189"/>
    <x v="17"/>
    <s v="002"/>
    <x v="3"/>
    <s v="76"/>
    <x v="0"/>
    <s v="76001"/>
    <x v="0"/>
    <s v="001"/>
    <x v="0"/>
    <n v="1920.12"/>
    <n v="601.52490469345673"/>
  </r>
  <r>
    <s v="022"/>
    <x v="5"/>
    <s v="MED-33099"/>
    <x v="369"/>
    <x v="1"/>
    <n v="60"/>
    <s v="801-0003"/>
    <x v="157"/>
    <x v="0"/>
    <n v="1350000"/>
    <s v="890920043-3"/>
    <x v="197"/>
    <s v="002"/>
    <x v="3"/>
    <s v="05"/>
    <x v="2"/>
    <s v="05001"/>
    <x v="4"/>
    <s v="001"/>
    <x v="0"/>
    <n v="1920.12"/>
    <n v="703.08105743391047"/>
  </r>
  <r>
    <s v="022"/>
    <x v="5"/>
    <s v="MED-33100"/>
    <x v="369"/>
    <x v="1"/>
    <n v="60"/>
    <s v="1000-0001"/>
    <x v="56"/>
    <x v="10"/>
    <n v="210000"/>
    <s v="800132442"/>
    <x v="18"/>
    <s v="005"/>
    <x v="13"/>
    <s v="05"/>
    <x v="2"/>
    <s v="05360"/>
    <x v="10"/>
    <s v="001"/>
    <x v="0"/>
    <n v="1920.12"/>
    <n v="109.3681644897194"/>
  </r>
  <r>
    <s v="005"/>
    <x v="0"/>
    <s v="MED-33120"/>
    <x v="370"/>
    <x v="1"/>
    <n v="60"/>
    <s v="600-0002"/>
    <x v="94"/>
    <x v="4"/>
    <n v="1422120"/>
    <s v="890310171"/>
    <x v="26"/>
    <s v="010"/>
    <x v="12"/>
    <s v="76"/>
    <x v="0"/>
    <s v="76892"/>
    <x v="2"/>
    <s v="002"/>
    <x v="1"/>
    <n v="1920.24"/>
    <n v="740.59492563429569"/>
  </r>
  <r>
    <s v="022"/>
    <x v="5"/>
    <s v="MED-33114"/>
    <x v="370"/>
    <x v="1"/>
    <n v="60"/>
    <s v="801-0079"/>
    <x v="134"/>
    <x v="26"/>
    <n v="828000"/>
    <s v="811038751"/>
    <x v="179"/>
    <s v="002"/>
    <x v="3"/>
    <s v="05"/>
    <x v="2"/>
    <s v="05631"/>
    <x v="21"/>
    <s v="001"/>
    <x v="0"/>
    <n v="1920.24"/>
    <n v="431.19610048743908"/>
  </r>
  <r>
    <s v="017"/>
    <x v="6"/>
    <s v="MED-33118"/>
    <x v="370"/>
    <x v="1"/>
    <n v="60"/>
    <s v="801-0028"/>
    <x v="38"/>
    <x v="31"/>
    <n v="440000"/>
    <s v="19392110"/>
    <x v="45"/>
    <s v="002"/>
    <x v="3"/>
    <s v="11"/>
    <x v="1"/>
    <s v="11001"/>
    <x v="1"/>
    <s v="001"/>
    <x v="0"/>
    <n v="1920.24"/>
    <n v="229.13802441361497"/>
  </r>
  <r>
    <s v="014"/>
    <x v="3"/>
    <s v="MED-33111"/>
    <x v="370"/>
    <x v="1"/>
    <n v="60"/>
    <s v="900-0005"/>
    <x v="100"/>
    <x v="15"/>
    <n v="372142.5"/>
    <s v="890917295"/>
    <x v="4"/>
    <s v="002"/>
    <x v="3"/>
    <s v="05"/>
    <x v="2"/>
    <s v="05380"/>
    <x v="3"/>
    <s v="002"/>
    <x v="1"/>
    <n v="1920.24"/>
    <n v="193.79999375078114"/>
  </r>
  <r>
    <s v="017"/>
    <x v="6"/>
    <s v="MED-33123"/>
    <x v="370"/>
    <x v="1"/>
    <n v="90"/>
    <s v="700-0014"/>
    <x v="65"/>
    <x v="7"/>
    <n v="800000"/>
    <s v="19423947"/>
    <x v="130"/>
    <s v="002"/>
    <x v="3"/>
    <s v="11"/>
    <x v="1"/>
    <s v="11001"/>
    <x v="1"/>
    <s v="001"/>
    <x v="0"/>
    <n v="1920.24"/>
    <n v="416.61458984293631"/>
  </r>
  <r>
    <s v="017"/>
    <x v="6"/>
    <s v="MED-33118"/>
    <x v="370"/>
    <x v="1"/>
    <n v="60"/>
    <s v="1100-00096"/>
    <x v="131"/>
    <x v="8"/>
    <n v="175000"/>
    <s v="19392110"/>
    <x v="45"/>
    <s v="007"/>
    <x v="6"/>
    <s v="11"/>
    <x v="1"/>
    <s v="11001"/>
    <x v="1"/>
    <s v="001"/>
    <x v="0"/>
    <n v="1920.24"/>
    <n v="91.134441528142318"/>
  </r>
  <r>
    <s v="022"/>
    <x v="5"/>
    <s v="MED-33114"/>
    <x v="370"/>
    <x v="1"/>
    <n v="60"/>
    <s v="1100-0047"/>
    <x v="74"/>
    <x v="10"/>
    <n v="150000"/>
    <s v="811038751"/>
    <x v="179"/>
    <s v="005"/>
    <x v="13"/>
    <s v="05"/>
    <x v="2"/>
    <s v="05631"/>
    <x v="21"/>
    <s v="001"/>
    <x v="0"/>
    <n v="1920.24"/>
    <n v="78.115235595550558"/>
  </r>
  <r>
    <s v="005"/>
    <x v="0"/>
    <s v="MED-33119"/>
    <x v="370"/>
    <x v="1"/>
    <n v="30"/>
    <s v="801-0020"/>
    <x v="49"/>
    <x v="24"/>
    <n v="44500"/>
    <s v="10109050"/>
    <x v="133"/>
    <s v="002"/>
    <x v="3"/>
    <s v="66"/>
    <x v="3"/>
    <s v="66170"/>
    <x v="5"/>
    <s v="001"/>
    <x v="0"/>
    <n v="1920.24"/>
    <n v="23.174186560013332"/>
  </r>
  <r>
    <s v="017"/>
    <x v="6"/>
    <s v="MED-33123"/>
    <x v="370"/>
    <x v="1"/>
    <n v="90"/>
    <s v="1100-0045"/>
    <x v="97"/>
    <x v="7"/>
    <n v="540000"/>
    <s v="19423947"/>
    <x v="130"/>
    <s v="007"/>
    <x v="6"/>
    <s v="11"/>
    <x v="1"/>
    <s v="11001"/>
    <x v="1"/>
    <s v="001"/>
    <x v="0"/>
    <n v="1920.24"/>
    <n v="281.21484814398201"/>
  </r>
  <r>
    <s v="005"/>
    <x v="0"/>
    <s v="MED-33119"/>
    <x v="370"/>
    <x v="1"/>
    <n v="30"/>
    <s v="801-0166"/>
    <x v="66"/>
    <x v="24"/>
    <n v="45000"/>
    <s v="10109050"/>
    <x v="133"/>
    <s v="002"/>
    <x v="3"/>
    <s v="66"/>
    <x v="3"/>
    <s v="66170"/>
    <x v="5"/>
    <s v="001"/>
    <x v="0"/>
    <n v="1920.24"/>
    <n v="23.434570678665168"/>
  </r>
  <r>
    <s v="005"/>
    <x v="0"/>
    <s v="MED-33115"/>
    <x v="370"/>
    <x v="1"/>
    <n v="45"/>
    <s v="801-0150"/>
    <x v="29"/>
    <x v="18"/>
    <n v="162000"/>
    <s v="900376517"/>
    <x v="167"/>
    <s v="002"/>
    <x v="3"/>
    <s v="66"/>
    <x v="3"/>
    <s v="66170"/>
    <x v="5"/>
    <s v="001"/>
    <x v="0"/>
    <n v="1920.24"/>
    <n v="84.364454443194603"/>
  </r>
  <r>
    <s v="017"/>
    <x v="6"/>
    <s v="MED-33116"/>
    <x v="370"/>
    <x v="1"/>
    <n v="30"/>
    <s v="801-0004"/>
    <x v="15"/>
    <x v="7"/>
    <n v="320000"/>
    <s v="860516806"/>
    <x v="37"/>
    <s v="002"/>
    <x v="3"/>
    <s v="25"/>
    <x v="6"/>
    <s v="11001"/>
    <x v="1"/>
    <s v="001"/>
    <x v="0"/>
    <n v="1920.24"/>
    <n v="166.64583593717452"/>
  </r>
  <r>
    <s v="017"/>
    <x v="6"/>
    <s v="MED-33123"/>
    <x v="370"/>
    <x v="1"/>
    <n v="90"/>
    <s v="801-0208"/>
    <x v="95"/>
    <x v="7"/>
    <n v="450000"/>
    <s v="19423947"/>
    <x v="130"/>
    <s v="001"/>
    <x v="0"/>
    <s v="11"/>
    <x v="1"/>
    <s v="11001"/>
    <x v="1"/>
    <s v="001"/>
    <x v="0"/>
    <n v="1920.24"/>
    <n v="234.34570678665168"/>
  </r>
  <r>
    <s v="003"/>
    <x v="1"/>
    <s v="MED-33117"/>
    <x v="370"/>
    <x v="1"/>
    <n v="60"/>
    <s v="801-0184"/>
    <x v="17"/>
    <x v="2"/>
    <n v="7680960"/>
    <s v="860010192"/>
    <x v="14"/>
    <s v="021"/>
    <x v="1"/>
    <s v="17"/>
    <x v="4"/>
    <s v="17001"/>
    <x v="7"/>
    <s v="001"/>
    <x v="0"/>
    <n v="1920.24"/>
    <n v="4000"/>
  </r>
  <r>
    <s v="005"/>
    <x v="0"/>
    <s v="MED-33113"/>
    <x v="370"/>
    <x v="1"/>
    <n v="60"/>
    <s v="900-0001"/>
    <x v="3"/>
    <x v="3"/>
    <n v="5981842.2400000002"/>
    <s v="860002537"/>
    <x v="66"/>
    <s v="002"/>
    <x v="3"/>
    <s v="76"/>
    <x v="0"/>
    <s v="76520"/>
    <x v="17"/>
    <s v="002"/>
    <x v="1"/>
    <n v="1920.24"/>
    <n v="3115.1534391534392"/>
  </r>
  <r>
    <s v="005"/>
    <x v="0"/>
    <s v="MED-33119"/>
    <x v="370"/>
    <x v="1"/>
    <n v="30"/>
    <s v="1100-00096"/>
    <x v="131"/>
    <x v="16"/>
    <n v="350000"/>
    <s v="10109050"/>
    <x v="133"/>
    <s v="007"/>
    <x v="6"/>
    <s v="66"/>
    <x v="3"/>
    <s v="66170"/>
    <x v="5"/>
    <s v="001"/>
    <x v="0"/>
    <n v="1920.24"/>
    <n v="182.26888305628464"/>
  </r>
  <r>
    <s v="032"/>
    <x v="12"/>
    <s v="FB-27011"/>
    <x v="370"/>
    <x v="1"/>
    <n v="60"/>
    <s v="900-0012"/>
    <x v="52"/>
    <x v="18"/>
    <n v="758110.8"/>
    <s v="830078524"/>
    <x v="153"/>
    <s v="002"/>
    <x v="3"/>
    <s v="25"/>
    <x v="6"/>
    <s v="11001"/>
    <x v="1"/>
    <s v="002"/>
    <x v="1"/>
    <n v="1920.24"/>
    <n v="394.80002499687544"/>
  </r>
  <r>
    <s v="005"/>
    <x v="0"/>
    <s v="MED-33121"/>
    <x v="370"/>
    <x v="1"/>
    <n v="60"/>
    <s v="900-0007"/>
    <x v="18"/>
    <x v="26"/>
    <n v="2532360"/>
    <s v="890310171"/>
    <x v="26"/>
    <s v="002"/>
    <x v="3"/>
    <s v="76"/>
    <x v="0"/>
    <s v="76892"/>
    <x v="2"/>
    <s v="002"/>
    <x v="1"/>
    <n v="1920.24"/>
    <n v="1318.7726534183228"/>
  </r>
  <r>
    <s v="022"/>
    <x v="5"/>
    <s v="MED-33142"/>
    <x v="371"/>
    <x v="1"/>
    <n v="60"/>
    <s v="801-0079"/>
    <x v="134"/>
    <x v="54"/>
    <n v="487500"/>
    <s v="900103384"/>
    <x v="102"/>
    <s v="002"/>
    <x v="3"/>
    <s v="05"/>
    <x v="2"/>
    <s v="05001"/>
    <x v="4"/>
    <s v="001"/>
    <x v="0"/>
    <n v="1910.79"/>
    <n v="255.13007708853408"/>
  </r>
  <r>
    <s v="032"/>
    <x v="12"/>
    <s v="FB-27013"/>
    <x v="371"/>
    <x v="1"/>
    <n v="30"/>
    <s v="700-0002"/>
    <x v="189"/>
    <x v="192"/>
    <n v="11279144.800000001"/>
    <s v="860006853"/>
    <x v="240"/>
    <s v="100"/>
    <x v="4"/>
    <s v="11"/>
    <x v="1"/>
    <s v="11001"/>
    <x v="1"/>
    <s v="002"/>
    <x v="1"/>
    <n v="1910.79"/>
    <n v="5902.8699124445911"/>
  </r>
  <r>
    <s v="022"/>
    <x v="5"/>
    <s v="MED-33138"/>
    <x v="371"/>
    <x v="1"/>
    <n v="60"/>
    <s v="801-0186"/>
    <x v="37"/>
    <x v="8"/>
    <n v="237500"/>
    <s v="811043680"/>
    <x v="24"/>
    <s v="002"/>
    <x v="3"/>
    <s v="05"/>
    <x v="2"/>
    <s v="05001"/>
    <x v="4"/>
    <s v="001"/>
    <x v="0"/>
    <n v="1910.79"/>
    <n v="124.29414012005506"/>
  </r>
  <r>
    <s v="022"/>
    <x v="5"/>
    <s v="MED-33137"/>
    <x v="371"/>
    <x v="1"/>
    <n v="60"/>
    <s v="1000-0001"/>
    <x v="56"/>
    <x v="26"/>
    <n v="468000"/>
    <s v="900139535"/>
    <x v="241"/>
    <s v="005"/>
    <x v="13"/>
    <s v="05"/>
    <x v="2"/>
    <s v="05001"/>
    <x v="4"/>
    <s v="001"/>
    <x v="0"/>
    <n v="1910.79"/>
    <n v="244.92487400499272"/>
  </r>
  <r>
    <s v="022"/>
    <x v="5"/>
    <s v="MED-33137"/>
    <x v="371"/>
    <x v="1"/>
    <n v="60"/>
    <s v="801-0208"/>
    <x v="95"/>
    <x v="8"/>
    <n v="97500"/>
    <s v="900139535"/>
    <x v="241"/>
    <s v="001"/>
    <x v="0"/>
    <s v="05"/>
    <x v="2"/>
    <s v="05001"/>
    <x v="4"/>
    <s v="001"/>
    <x v="0"/>
    <n v="1910.79"/>
    <n v="51.026015417706816"/>
  </r>
  <r>
    <s v="007"/>
    <x v="7"/>
    <s v="MED-33143"/>
    <x v="371"/>
    <x v="1"/>
    <n v="60"/>
    <s v="801-0200"/>
    <x v="59"/>
    <x v="18"/>
    <n v="1149882.3"/>
    <s v="860031786"/>
    <x v="75"/>
    <s v="021"/>
    <x v="1"/>
    <s v="11"/>
    <x v="1"/>
    <s v="11001"/>
    <x v="1"/>
    <s v="001"/>
    <x v="0"/>
    <n v="1910.79"/>
    <n v="601.78371249587872"/>
  </r>
  <r>
    <s v="007"/>
    <x v="7"/>
    <s v="MED-33128"/>
    <x v="371"/>
    <x v="1"/>
    <n v="60"/>
    <s v="801-0181"/>
    <x v="44"/>
    <x v="4"/>
    <n v="802531.8"/>
    <s v="832000435"/>
    <x v="124"/>
    <s v="021"/>
    <x v="1"/>
    <s v="25"/>
    <x v="6"/>
    <s v="25286"/>
    <x v="23"/>
    <s v="001"/>
    <x v="0"/>
    <n v="1910.79"/>
    <n v="420.00000000000006"/>
  </r>
  <r>
    <s v="022"/>
    <x v="5"/>
    <s v="MED-33130"/>
    <x v="371"/>
    <x v="1"/>
    <n v="60"/>
    <s v="801-0208"/>
    <x v="95"/>
    <x v="34"/>
    <n v="297000"/>
    <s v="800132442"/>
    <x v="18"/>
    <s v="001"/>
    <x v="0"/>
    <s v="05"/>
    <x v="2"/>
    <s v="05360"/>
    <x v="10"/>
    <s v="001"/>
    <x v="0"/>
    <n v="1910.79"/>
    <n v="155.43309311855307"/>
  </r>
  <r>
    <s v="022"/>
    <x v="5"/>
    <s v="MED-33129"/>
    <x v="371"/>
    <x v="1"/>
    <n v="30"/>
    <s v="801-0166"/>
    <x v="66"/>
    <x v="8"/>
    <n v="212500"/>
    <s v="900194046"/>
    <x v="74"/>
    <s v="002"/>
    <x v="3"/>
    <s v="05"/>
    <x v="2"/>
    <s v="05001"/>
    <x v="4"/>
    <s v="001"/>
    <x v="0"/>
    <n v="1910.79"/>
    <n v="111.21054642320716"/>
  </r>
  <r>
    <s v="032"/>
    <x v="12"/>
    <s v="MED-33141"/>
    <x v="371"/>
    <x v="1"/>
    <n v="60"/>
    <s v="700-0001"/>
    <x v="4"/>
    <x v="2"/>
    <n v="2522242"/>
    <s v="860006160"/>
    <x v="110"/>
    <s v="100"/>
    <x v="4"/>
    <s v="25"/>
    <x v="6"/>
    <s v="11001"/>
    <x v="1"/>
    <s v="002"/>
    <x v="1"/>
    <n v="1910.79"/>
    <n v="1319.9995813250018"/>
  </r>
  <r>
    <s v="014"/>
    <x v="3"/>
    <s v="MED-33126"/>
    <x v="371"/>
    <x v="1"/>
    <n v="30"/>
    <s v="900-0007"/>
    <x v="18"/>
    <x v="10"/>
    <n v="1231312.8"/>
    <s v="900584165"/>
    <x v="224"/>
    <s v="002"/>
    <x v="3"/>
    <s v="05"/>
    <x v="2"/>
    <s v="05360"/>
    <x v="10"/>
    <s v="002"/>
    <x v="1"/>
    <n v="1910.79"/>
    <n v="644.39985555712565"/>
  </r>
  <r>
    <s v="014"/>
    <x v="3"/>
    <s v="MED-33126"/>
    <x v="371"/>
    <x v="1"/>
    <n v="30"/>
    <s v="900-0009"/>
    <x v="73"/>
    <x v="31"/>
    <n v="733743.2"/>
    <s v="900584165"/>
    <x v="224"/>
    <s v="002"/>
    <x v="3"/>
    <s v="05"/>
    <x v="2"/>
    <s v="05360"/>
    <x v="10"/>
    <s v="002"/>
    <x v="1"/>
    <n v="1910.79"/>
    <n v="383.99991626500031"/>
  </r>
  <r>
    <s v="005"/>
    <x v="0"/>
    <s v="MED-33140"/>
    <x v="371"/>
    <x v="1"/>
    <n v="60"/>
    <s v="900-0009"/>
    <x v="73"/>
    <x v="7"/>
    <n v="1720000"/>
    <s v="890320488"/>
    <x v="112"/>
    <s v="002"/>
    <x v="3"/>
    <s v="76"/>
    <x v="0"/>
    <s v="76001"/>
    <x v="0"/>
    <s v="002"/>
    <x v="1"/>
    <n v="1910.79"/>
    <n v="900.15124634313554"/>
  </r>
  <r>
    <s v="022"/>
    <x v="5"/>
    <s v="MED-33124"/>
    <x v="371"/>
    <x v="1"/>
    <n v="30"/>
    <s v="801-0083"/>
    <x v="33"/>
    <x v="6"/>
    <n v="32000"/>
    <s v="900096856"/>
    <x v="32"/>
    <s v="002"/>
    <x v="3"/>
    <s v="05"/>
    <x v="2"/>
    <s v="05001"/>
    <x v="4"/>
    <s v="001"/>
    <x v="0"/>
    <n v="1910.79"/>
    <n v="16.746999931965313"/>
  </r>
  <r>
    <s v="022"/>
    <x v="5"/>
    <s v="MED-33131"/>
    <x v="371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1910.79"/>
    <n v="282.60562385191469"/>
  </r>
  <r>
    <s v="017"/>
    <x v="6"/>
    <s v="MED-33135"/>
    <x v="371"/>
    <x v="1"/>
    <n v="30"/>
    <s v="801-0007"/>
    <x v="26"/>
    <x v="26"/>
    <n v="384000"/>
    <s v="830140132"/>
    <x v="47"/>
    <s v="002"/>
    <x v="3"/>
    <s v="25"/>
    <x v="6"/>
    <s v="11001"/>
    <x v="1"/>
    <s v="001"/>
    <x v="0"/>
    <n v="1910.79"/>
    <n v="200.96399918358375"/>
  </r>
  <r>
    <s v="007"/>
    <x v="7"/>
    <s v="MED-33127"/>
    <x v="371"/>
    <x v="1"/>
    <n v="0"/>
    <s v="801-0181"/>
    <x v="44"/>
    <x v="4"/>
    <n v="787298.4"/>
    <s v="900489820"/>
    <x v="38"/>
    <s v="021"/>
    <x v="1"/>
    <s v="11"/>
    <x v="1"/>
    <s v="11001"/>
    <x v="1"/>
    <s v="001"/>
    <x v="0"/>
    <n v="1910.79"/>
    <n v="412.02769535113748"/>
  </r>
  <r>
    <s v="005"/>
    <x v="0"/>
    <s v="MED-33139"/>
    <x v="371"/>
    <x v="1"/>
    <n v="45"/>
    <s v="801-0117"/>
    <x v="68"/>
    <x v="18"/>
    <n v="304500"/>
    <s v="900376517"/>
    <x v="167"/>
    <s v="002"/>
    <x v="3"/>
    <s v="66"/>
    <x v="3"/>
    <s v="66170"/>
    <x v="5"/>
    <s v="001"/>
    <x v="0"/>
    <n v="1910.79"/>
    <n v="159.35817122760744"/>
  </r>
  <r>
    <s v="022"/>
    <x v="5"/>
    <s v="MED-33137"/>
    <x v="371"/>
    <x v="1"/>
    <n v="60"/>
    <s v="1100-00096"/>
    <x v="131"/>
    <x v="10"/>
    <n v="390000"/>
    <s v="900139535"/>
    <x v="241"/>
    <s v="007"/>
    <x v="6"/>
    <s v="05"/>
    <x v="2"/>
    <s v="05001"/>
    <x v="4"/>
    <s v="001"/>
    <x v="0"/>
    <n v="1910.79"/>
    <n v="204.10406167082726"/>
  </r>
  <r>
    <s v="022"/>
    <x v="5"/>
    <s v="MED-33132"/>
    <x v="371"/>
    <x v="1"/>
    <n v="60"/>
    <s v="801-0080"/>
    <x v="21"/>
    <x v="45"/>
    <n v="320000"/>
    <s v="800074839"/>
    <x v="40"/>
    <s v="002"/>
    <x v="3"/>
    <s v="05"/>
    <x v="2"/>
    <s v="05237"/>
    <x v="14"/>
    <s v="001"/>
    <x v="0"/>
    <n v="1910.79"/>
    <n v="167.46999931965314"/>
  </r>
  <r>
    <s v="003"/>
    <x v="1"/>
    <s v="MED-33145"/>
    <x v="371"/>
    <x v="1"/>
    <n v="60"/>
    <s v="801-0027"/>
    <x v="190"/>
    <x v="19"/>
    <n v="20063295"/>
    <s v="860007955"/>
    <x v="186"/>
    <s v="001"/>
    <x v="0"/>
    <s v="11"/>
    <x v="1"/>
    <s v="11001"/>
    <x v="1"/>
    <s v="001"/>
    <x v="0"/>
    <n v="1910.79"/>
    <n v="10500"/>
  </r>
  <r>
    <s v="022"/>
    <x v="5"/>
    <s v="MED-33138"/>
    <x v="371"/>
    <x v="1"/>
    <n v="60"/>
    <s v="801-0080"/>
    <x v="21"/>
    <x v="24"/>
    <n v="500000"/>
    <s v="811043680"/>
    <x v="24"/>
    <s v="002"/>
    <x v="3"/>
    <s v="05"/>
    <x v="2"/>
    <s v="05001"/>
    <x v="4"/>
    <s v="001"/>
    <x v="0"/>
    <n v="1910.79"/>
    <n v="261.67187393695804"/>
  </r>
  <r>
    <s v="022"/>
    <x v="5"/>
    <s v="MED-33125"/>
    <x v="371"/>
    <x v="1"/>
    <n v="0"/>
    <s v="700-0014"/>
    <x v="65"/>
    <x v="8"/>
    <n v="182500"/>
    <s v="900523736"/>
    <x v="242"/>
    <s v="002"/>
    <x v="3"/>
    <s v="05"/>
    <x v="2"/>
    <s v="05360"/>
    <x v="10"/>
    <s v="001"/>
    <x v="0"/>
    <n v="1910.79"/>
    <n v="95.510233986989675"/>
  </r>
  <r>
    <s v="007"/>
    <x v="7"/>
    <s v="MED-33127"/>
    <x v="371"/>
    <x v="1"/>
    <n v="0"/>
    <s v="800-0068"/>
    <x v="104"/>
    <x v="45"/>
    <n v="230428.79999999999"/>
    <s v="900489820"/>
    <x v="38"/>
    <s v="021"/>
    <x v="1"/>
    <s v="11"/>
    <x v="1"/>
    <s v="11001"/>
    <x v="1"/>
    <s v="001"/>
    <x v="0"/>
    <n v="1910.79"/>
    <n v="120.59347181008901"/>
  </r>
  <r>
    <s v="017"/>
    <x v="6"/>
    <s v="MED-33134"/>
    <x v="371"/>
    <x v="1"/>
    <n v="30"/>
    <s v="801-0007"/>
    <x v="26"/>
    <x v="26"/>
    <n v="324000"/>
    <s v="900039047"/>
    <x v="27"/>
    <s v="002"/>
    <x v="3"/>
    <s v="25"/>
    <x v="6"/>
    <s v="11001"/>
    <x v="1"/>
    <s v="001"/>
    <x v="0"/>
    <n v="1910.79"/>
    <n v="169.56337431114881"/>
  </r>
  <r>
    <s v="005"/>
    <x v="0"/>
    <s v="MED-33133"/>
    <x v="371"/>
    <x v="1"/>
    <n v="60"/>
    <s v="801-0005"/>
    <x v="114"/>
    <x v="10"/>
    <n v="135000"/>
    <s v="805003626"/>
    <x v="69"/>
    <s v="002"/>
    <x v="3"/>
    <s v="76"/>
    <x v="0"/>
    <s v="76892"/>
    <x v="2"/>
    <s v="001"/>
    <x v="0"/>
    <n v="1910.79"/>
    <n v="70.651405962978671"/>
  </r>
  <r>
    <s v="022"/>
    <x v="5"/>
    <s v="MED-33137"/>
    <x v="371"/>
    <x v="1"/>
    <n v="60"/>
    <s v="1100-0045"/>
    <x v="97"/>
    <x v="8"/>
    <n v="145000"/>
    <s v="900139535"/>
    <x v="241"/>
    <s v="007"/>
    <x v="6"/>
    <s v="05"/>
    <x v="2"/>
    <s v="05001"/>
    <x v="4"/>
    <s v="001"/>
    <x v="0"/>
    <n v="1910.79"/>
    <n v="75.88484344171782"/>
  </r>
  <r>
    <s v="022"/>
    <x v="5"/>
    <s v="MED-33147"/>
    <x v="372"/>
    <x v="1"/>
    <n v="30"/>
    <s v="801-0079"/>
    <x v="134"/>
    <x v="6"/>
    <n v="59000"/>
    <s v="900128189"/>
    <x v="11"/>
    <s v="002"/>
    <x v="3"/>
    <s v="05"/>
    <x v="2"/>
    <s v="05001"/>
    <x v="4"/>
    <s v="001"/>
    <x v="0"/>
    <n v="1905.25"/>
    <n v="30.967064689673272"/>
  </r>
  <r>
    <s v="018"/>
    <x v="9"/>
    <s v="MED-33153"/>
    <x v="372"/>
    <x v="1"/>
    <n v="90"/>
    <s v="801-0079"/>
    <x v="134"/>
    <x v="8"/>
    <n v="162500"/>
    <s v="811011232"/>
    <x v="214"/>
    <s v="002"/>
    <x v="3"/>
    <s v="05"/>
    <x v="2"/>
    <s v="05001"/>
    <x v="4"/>
    <s v="001"/>
    <x v="0"/>
    <n v="1905.25"/>
    <n v="85.290644272405203"/>
  </r>
  <r>
    <s v="005"/>
    <x v="0"/>
    <s v="MED-33155"/>
    <x v="372"/>
    <x v="1"/>
    <n v="0"/>
    <s v="801-0085"/>
    <x v="70"/>
    <x v="17"/>
    <n v="120378"/>
    <s v="14976902"/>
    <x v="63"/>
    <s v="021"/>
    <x v="1"/>
    <s v="76"/>
    <x v="0"/>
    <s v="76001"/>
    <x v="0"/>
    <s v="001"/>
    <x v="0"/>
    <n v="1905.25"/>
    <n v="63.182259545991343"/>
  </r>
  <r>
    <s v="022"/>
    <x v="5"/>
    <s v="MED-33146"/>
    <x v="372"/>
    <x v="1"/>
    <n v="60"/>
    <s v="800-0039"/>
    <x v="141"/>
    <x v="16"/>
    <n v="1433092.5"/>
    <s v="900269051"/>
    <x v="243"/>
    <s v="002"/>
    <x v="3"/>
    <s v="05"/>
    <x v="2"/>
    <s v="05380"/>
    <x v="3"/>
    <s v="001"/>
    <x v="0"/>
    <n v="1905.25"/>
    <n v="752.18081616585755"/>
  </r>
  <r>
    <s v="005"/>
    <x v="0"/>
    <s v="MED-33158"/>
    <x v="372"/>
    <x v="1"/>
    <n v="60"/>
    <s v="600-0026"/>
    <x v="133"/>
    <x v="128"/>
    <n v="6505980"/>
    <s v="890300484-8"/>
    <x v="180"/>
    <s v="101"/>
    <x v="2"/>
    <s v="76"/>
    <x v="0"/>
    <s v="76892"/>
    <x v="2"/>
    <s v="002"/>
    <x v="1"/>
    <n v="1905.25"/>
    <n v="3414.7644666054325"/>
  </r>
  <r>
    <s v="003"/>
    <x v="1"/>
    <s v="MED-33152"/>
    <x v="372"/>
    <x v="1"/>
    <n v="30"/>
    <s v="801-0069"/>
    <x v="1"/>
    <x v="163"/>
    <n v="54109100"/>
    <s v="860000135"/>
    <x v="1"/>
    <s v="021"/>
    <x v="1"/>
    <s v="11"/>
    <x v="1"/>
    <s v="11001"/>
    <x v="1"/>
    <s v="001"/>
    <x v="0"/>
    <n v="1905.25"/>
    <n v="28400"/>
  </r>
  <r>
    <s v="003"/>
    <x v="1"/>
    <s v="MED-33152"/>
    <x v="372"/>
    <x v="1"/>
    <n v="30"/>
    <s v="801-0065"/>
    <x v="28"/>
    <x v="1"/>
    <n v="4382080"/>
    <s v="860000135"/>
    <x v="1"/>
    <s v="027"/>
    <x v="7"/>
    <s v="11"/>
    <x v="1"/>
    <s v="11001"/>
    <x v="1"/>
    <s v="001"/>
    <x v="0"/>
    <n v="1905.25"/>
    <n v="2300.0026243275161"/>
  </r>
  <r>
    <s v="014"/>
    <x v="3"/>
    <s v="MED-33151"/>
    <x v="372"/>
    <x v="1"/>
    <n v="30"/>
    <s v="900-0009"/>
    <x v="73"/>
    <x v="7"/>
    <n v="1829040"/>
    <s v="900284352"/>
    <x v="33"/>
    <s v="002"/>
    <x v="3"/>
    <s v="05"/>
    <x v="2"/>
    <s v="05088"/>
    <x v="12"/>
    <s v="002"/>
    <x v="1"/>
    <n v="1905.25"/>
    <n v="960"/>
  </r>
  <r>
    <s v="014"/>
    <x v="3"/>
    <s v="MED-33150"/>
    <x v="372"/>
    <x v="1"/>
    <n v="30"/>
    <s v="900-0007"/>
    <x v="18"/>
    <x v="18"/>
    <n v="613871.69999999995"/>
    <s v="811037555"/>
    <x v="162"/>
    <s v="002"/>
    <x v="3"/>
    <s v="05"/>
    <x v="2"/>
    <s v="05001"/>
    <x v="4"/>
    <s v="002"/>
    <x v="1"/>
    <n v="1905.25"/>
    <n v="322.20007872982546"/>
  </r>
  <r>
    <s v="022"/>
    <x v="5"/>
    <s v="MED-33147"/>
    <x v="372"/>
    <x v="1"/>
    <n v="30"/>
    <s v="700-0333"/>
    <x v="87"/>
    <x v="193"/>
    <n v="87150"/>
    <s v="900128189"/>
    <x v="11"/>
    <s v="011"/>
    <x v="16"/>
    <s v="05"/>
    <x v="2"/>
    <s v="05001"/>
    <x v="4"/>
    <s v="001"/>
    <x v="0"/>
    <n v="1905.25"/>
    <n v="45.742028605169928"/>
  </r>
  <r>
    <s v="005"/>
    <x v="0"/>
    <s v="MED-33157"/>
    <x v="372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1905.25"/>
    <n v="283.42737173599266"/>
  </r>
  <r>
    <s v="014"/>
    <x v="3"/>
    <s v="MED-33149"/>
    <x v="372"/>
    <x v="1"/>
    <n v="30"/>
    <s v="900-0004"/>
    <x v="34"/>
    <x v="18"/>
    <n v="789916.8"/>
    <s v="900344390"/>
    <x v="95"/>
    <s v="002"/>
    <x v="3"/>
    <s v="05"/>
    <x v="2"/>
    <s v="05380"/>
    <x v="3"/>
    <s v="002"/>
    <x v="1"/>
    <n v="1905.25"/>
    <n v="414.6000787298255"/>
  </r>
  <r>
    <s v="005"/>
    <x v="0"/>
    <s v="MED-33155"/>
    <x v="372"/>
    <x v="1"/>
    <n v="0"/>
    <s v="801-0062"/>
    <x v="69"/>
    <x v="17"/>
    <n v="120378"/>
    <s v="14976902"/>
    <x v="63"/>
    <s v="021"/>
    <x v="1"/>
    <s v="76"/>
    <x v="0"/>
    <s v="76001"/>
    <x v="0"/>
    <s v="001"/>
    <x v="0"/>
    <n v="1905.25"/>
    <n v="63.182259545991343"/>
  </r>
  <r>
    <s v="022"/>
    <x v="5"/>
    <s v="MED-33147"/>
    <x v="372"/>
    <x v="1"/>
    <n v="30"/>
    <s v="801-0003"/>
    <x v="157"/>
    <x v="11"/>
    <n v="324000"/>
    <s v="900128189"/>
    <x v="11"/>
    <s v="002"/>
    <x v="3"/>
    <s v="05"/>
    <x v="2"/>
    <s v="05001"/>
    <x v="4"/>
    <s v="001"/>
    <x v="0"/>
    <n v="1905.25"/>
    <n v="170.05642304159559"/>
  </r>
  <r>
    <s v="018"/>
    <x v="9"/>
    <s v="MED-33153"/>
    <x v="372"/>
    <x v="1"/>
    <n v="90"/>
    <s v="801-0006"/>
    <x v="8"/>
    <x v="8"/>
    <n v="237500"/>
    <s v="811011232"/>
    <x v="214"/>
    <s v="002"/>
    <x v="3"/>
    <s v="05"/>
    <x v="2"/>
    <s v="05001"/>
    <x v="4"/>
    <s v="001"/>
    <x v="0"/>
    <n v="1905.25"/>
    <n v="124.65555701351529"/>
  </r>
  <r>
    <s v="005"/>
    <x v="0"/>
    <s v="MED-33157"/>
    <x v="372"/>
    <x v="1"/>
    <n v="60"/>
    <s v="1100-00096"/>
    <x v="131"/>
    <x v="8"/>
    <n v="183750"/>
    <s v="805019865"/>
    <x v="62"/>
    <s v="007"/>
    <x v="6"/>
    <s v="76"/>
    <x v="0"/>
    <s v="76001"/>
    <x v="0"/>
    <s v="001"/>
    <x v="0"/>
    <n v="1905.25"/>
    <n v="96.44403621571972"/>
  </r>
  <r>
    <s v="005"/>
    <x v="0"/>
    <s v="MED-33156"/>
    <x v="372"/>
    <x v="1"/>
    <n v="60"/>
    <s v="900-0001"/>
    <x v="3"/>
    <x v="47"/>
    <n v="2976202.02"/>
    <s v="890300406"/>
    <x v="3"/>
    <s v="002"/>
    <x v="3"/>
    <s v="76"/>
    <x v="0"/>
    <s v="76892"/>
    <x v="2"/>
    <s v="002"/>
    <x v="1"/>
    <n v="1905.25"/>
    <n v="1562.1057708962078"/>
  </r>
  <r>
    <s v="003"/>
    <x v="1"/>
    <s v="MED-33152"/>
    <x v="372"/>
    <x v="1"/>
    <n v="30"/>
    <s v="801-0033"/>
    <x v="24"/>
    <x v="1"/>
    <n v="4382080"/>
    <s v="860000135"/>
    <x v="1"/>
    <s v="027"/>
    <x v="7"/>
    <s v="11"/>
    <x v="1"/>
    <s v="11001"/>
    <x v="1"/>
    <s v="001"/>
    <x v="0"/>
    <n v="1905.25"/>
    <n v="2300.0026243275161"/>
  </r>
  <r>
    <s v="014"/>
    <x v="3"/>
    <s v="MED-33154"/>
    <x v="372"/>
    <x v="1"/>
    <n v="60"/>
    <s v="600-0001"/>
    <x v="142"/>
    <x v="163"/>
    <n v="37069320"/>
    <s v="890900148"/>
    <x v="156"/>
    <s v="010"/>
    <x v="12"/>
    <s v="05"/>
    <x v="2"/>
    <s v="05001"/>
    <x v="4"/>
    <s v="002"/>
    <x v="1"/>
    <n v="1905.25"/>
    <n v="19456.407295630495"/>
  </r>
  <r>
    <s v="007"/>
    <x v="7"/>
    <s v="FB-27017"/>
    <x v="373"/>
    <x v="1"/>
    <n v="0"/>
    <s v="800-0030"/>
    <x v="84"/>
    <x v="43"/>
    <n v="416495.2"/>
    <s v="900374514"/>
    <x v="120"/>
    <s v="025"/>
    <x v="11"/>
    <s v="11"/>
    <x v="1"/>
    <s v="11001"/>
    <x v="1"/>
    <s v="001"/>
    <x v="0"/>
    <n v="1893.16"/>
    <n v="220"/>
  </r>
  <r>
    <s v="005"/>
    <x v="0"/>
    <s v="MED-33166"/>
    <x v="373"/>
    <x v="1"/>
    <n v="60"/>
    <s v="600-0049"/>
    <x v="6"/>
    <x v="2"/>
    <n v="9465800"/>
    <s v="890310171"/>
    <x v="26"/>
    <s v="001"/>
    <x v="0"/>
    <s v="76"/>
    <x v="0"/>
    <s v="76892"/>
    <x v="2"/>
    <s v="002"/>
    <x v="1"/>
    <n v="1893.16"/>
    <n v="5000"/>
  </r>
  <r>
    <s v="022"/>
    <x v="5"/>
    <s v="MED-33162"/>
    <x v="373"/>
    <x v="1"/>
    <n v="45"/>
    <s v="801-0186"/>
    <x v="37"/>
    <x v="45"/>
    <n v="20000"/>
    <s v="811039512-0"/>
    <x v="23"/>
    <s v="002"/>
    <x v="3"/>
    <s v="05"/>
    <x v="2"/>
    <s v="05001"/>
    <x v="4"/>
    <s v="001"/>
    <x v="0"/>
    <n v="1893.16"/>
    <n v="10.564347440258615"/>
  </r>
  <r>
    <s v="014"/>
    <x v="3"/>
    <s v="MED-33165"/>
    <x v="373"/>
    <x v="1"/>
    <n v="60"/>
    <s v="700-0001"/>
    <x v="4"/>
    <x v="2"/>
    <n v="2858672"/>
    <s v="890917295"/>
    <x v="4"/>
    <s v="100"/>
    <x v="4"/>
    <s v="05"/>
    <x v="2"/>
    <s v="05380"/>
    <x v="3"/>
    <s v="002"/>
    <x v="1"/>
    <n v="1893.16"/>
    <n v="1510.0002112869488"/>
  </r>
  <r>
    <s v="017"/>
    <x v="6"/>
    <s v="MED-33164"/>
    <x v="373"/>
    <x v="1"/>
    <n v="60"/>
    <s v="801-0055"/>
    <x v="27"/>
    <x v="161"/>
    <n v="208000"/>
    <s v="900210274"/>
    <x v="19"/>
    <s v="002"/>
    <x v="3"/>
    <s v="11"/>
    <x v="1"/>
    <s v="11001"/>
    <x v="1"/>
    <s v="001"/>
    <x v="0"/>
    <n v="1893.16"/>
    <n v="109.86921337868959"/>
  </r>
  <r>
    <s v="032"/>
    <x v="12"/>
    <s v="MED-33169"/>
    <x v="373"/>
    <x v="1"/>
    <n v="60"/>
    <s v="600-0005"/>
    <x v="139"/>
    <x v="4"/>
    <n v="916289.4"/>
    <s v="800171079"/>
    <x v="31"/>
    <s v="001"/>
    <x v="0"/>
    <s v="25"/>
    <x v="6"/>
    <s v="25754"/>
    <x v="11"/>
    <s v="002"/>
    <x v="1"/>
    <n v="1893.16"/>
    <n v="483.99997887130513"/>
  </r>
  <r>
    <s v="018"/>
    <x v="9"/>
    <s v="MED-33168"/>
    <x v="373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893.16"/>
    <n v="274.67303344672399"/>
  </r>
  <r>
    <s v="005"/>
    <x v="0"/>
    <s v="MED-33167"/>
    <x v="373"/>
    <x v="1"/>
    <n v="60"/>
    <s v="900-0010"/>
    <x v="36"/>
    <x v="7"/>
    <n v="586300"/>
    <s v="890310171"/>
    <x v="26"/>
    <s v="002"/>
    <x v="3"/>
    <s v="76"/>
    <x v="0"/>
    <s v="76892"/>
    <x v="2"/>
    <s v="002"/>
    <x v="1"/>
    <n v="1893.16"/>
    <n v="309.69384521118127"/>
  </r>
  <r>
    <s v="001"/>
    <x v="4"/>
    <s v="MED-33176"/>
    <x v="373"/>
    <x v="1"/>
    <n v="30"/>
    <s v="801-0130"/>
    <x v="79"/>
    <x v="7"/>
    <n v="290000"/>
    <s v="860001965"/>
    <x v="94"/>
    <s v="002"/>
    <x v="3"/>
    <s v="25"/>
    <x v="6"/>
    <s v="11001"/>
    <x v="1"/>
    <s v="001"/>
    <x v="0"/>
    <n v="1893.16"/>
    <n v="153.1830378837499"/>
  </r>
  <r>
    <s v="032"/>
    <x v="12"/>
    <s v="MED-33174"/>
    <x v="373"/>
    <x v="1"/>
    <n v="30"/>
    <s v="900-0015"/>
    <x v="124"/>
    <x v="4"/>
    <n v="464960"/>
    <s v="830075451"/>
    <x v="160"/>
    <s v="002"/>
    <x v="3"/>
    <s v="11"/>
    <x v="1"/>
    <s v="11001"/>
    <x v="1"/>
    <s v="002"/>
    <x v="1"/>
    <n v="1893.16"/>
    <n v="245.59994929113228"/>
  </r>
  <r>
    <s v="005"/>
    <x v="0"/>
    <s v="MED-33167"/>
    <x v="373"/>
    <x v="1"/>
    <n v="60"/>
    <s v="900-0010"/>
    <x v="36"/>
    <x v="7"/>
    <n v="586300"/>
    <s v="890310171"/>
    <x v="26"/>
    <s v="002"/>
    <x v="3"/>
    <s v="76"/>
    <x v="0"/>
    <s v="76892"/>
    <x v="2"/>
    <s v="002"/>
    <x v="1"/>
    <n v="1893.16"/>
    <n v="309.69384521118127"/>
  </r>
  <r>
    <s v="022"/>
    <x v="5"/>
    <s v="MED-33171"/>
    <x v="373"/>
    <x v="1"/>
    <n v="30"/>
    <s v="801-0230"/>
    <x v="103"/>
    <x v="194"/>
    <n v="1524400"/>
    <s v="860016897"/>
    <x v="143"/>
    <s v="001"/>
    <x v="0"/>
    <s v="11"/>
    <x v="1"/>
    <s v="11001"/>
    <x v="1"/>
    <s v="001"/>
    <x v="0"/>
    <n v="1893.16"/>
    <n v="805.21456189651167"/>
  </r>
  <r>
    <s v="027"/>
    <x v="10"/>
    <s v="FB-27019"/>
    <x v="373"/>
    <x v="1"/>
    <n v="0"/>
    <s v="800-0030"/>
    <x v="84"/>
    <x v="12"/>
    <n v="218659.98"/>
    <s v="900125154"/>
    <x v="182"/>
    <s v="025"/>
    <x v="11"/>
    <s v="08"/>
    <x v="8"/>
    <s v="08001"/>
    <x v="27"/>
    <s v="014"/>
    <x v="0"/>
    <n v="1893.16"/>
    <n v="115.5"/>
  </r>
  <r>
    <s v="005"/>
    <x v="0"/>
    <s v="MED-33173"/>
    <x v="373"/>
    <x v="1"/>
    <n v="0"/>
    <s v="900-0010"/>
    <x v="36"/>
    <x v="7"/>
    <n v="570000"/>
    <s v="891303185"/>
    <x v="92"/>
    <s v="002"/>
    <x v="3"/>
    <s v="76"/>
    <x v="0"/>
    <s v="76520"/>
    <x v="17"/>
    <s v="002"/>
    <x v="1"/>
    <n v="1893.16"/>
    <n v="301.08390204737054"/>
  </r>
  <r>
    <s v="022"/>
    <x v="5"/>
    <s v="MED-33162"/>
    <x v="373"/>
    <x v="1"/>
    <n v="45"/>
    <s v="801-0013"/>
    <x v="184"/>
    <x v="10"/>
    <n v="150000"/>
    <s v="811039512-0"/>
    <x v="23"/>
    <s v="002"/>
    <x v="3"/>
    <s v="05"/>
    <x v="2"/>
    <s v="05001"/>
    <x v="4"/>
    <s v="001"/>
    <x v="0"/>
    <n v="1893.16"/>
    <n v="79.232605801939613"/>
  </r>
  <r>
    <s v="022"/>
    <x v="5"/>
    <s v="MED-33161"/>
    <x v="373"/>
    <x v="1"/>
    <n v="60"/>
    <s v="1000-0001"/>
    <x v="56"/>
    <x v="73"/>
    <n v="936000"/>
    <s v="900139535"/>
    <x v="241"/>
    <s v="005"/>
    <x v="13"/>
    <s v="05"/>
    <x v="2"/>
    <s v="05001"/>
    <x v="4"/>
    <s v="001"/>
    <x v="0"/>
    <n v="1893.16"/>
    <n v="494.41146020410315"/>
  </r>
  <r>
    <s v="014"/>
    <x v="3"/>
    <s v="MED-33181"/>
    <x v="374"/>
    <x v="1"/>
    <n v="60"/>
    <s v="900-0007"/>
    <x v="18"/>
    <x v="18"/>
    <n v="615370.5"/>
    <s v="811010411"/>
    <x v="55"/>
    <s v="002"/>
    <x v="3"/>
    <s v="05"/>
    <x v="2"/>
    <s v="05360"/>
    <x v="10"/>
    <s v="002"/>
    <x v="1"/>
    <n v="1878.42"/>
    <n v="327.60005749512885"/>
  </r>
  <r>
    <s v="014"/>
    <x v="3"/>
    <s v="MED-33187"/>
    <x v="374"/>
    <x v="1"/>
    <n v="0"/>
    <s v="600-0003"/>
    <x v="25"/>
    <x v="30"/>
    <n v="1146369"/>
    <s v="91283032"/>
    <x v="77"/>
    <s v="001"/>
    <x v="0"/>
    <s v="68"/>
    <x v="5"/>
    <s v="68001"/>
    <x v="8"/>
    <s v="002"/>
    <x v="1"/>
    <n v="1878.42"/>
    <n v="610.28364263583217"/>
  </r>
  <r>
    <s v="014"/>
    <x v="3"/>
    <s v="MED-33187"/>
    <x v="374"/>
    <x v="1"/>
    <n v="0"/>
    <s v="900-0007"/>
    <x v="18"/>
    <x v="7"/>
    <n v="2021700"/>
    <s v="91283032"/>
    <x v="77"/>
    <s v="002"/>
    <x v="3"/>
    <s v="68"/>
    <x v="5"/>
    <s v="68001"/>
    <x v="8"/>
    <s v="002"/>
    <x v="1"/>
    <n v="1878.42"/>
    <n v="1076.2768709873192"/>
  </r>
  <r>
    <s v="014"/>
    <x v="3"/>
    <s v="MED-33180"/>
    <x v="374"/>
    <x v="1"/>
    <n v="30"/>
    <s v="900-0010"/>
    <x v="36"/>
    <x v="75"/>
    <n v="2100000"/>
    <s v="800082760"/>
    <x v="28"/>
    <s v="002"/>
    <x v="3"/>
    <s v="05"/>
    <x v="2"/>
    <s v="05360"/>
    <x v="10"/>
    <s v="002"/>
    <x v="1"/>
    <n v="1878.42"/>
    <n v="1117.9608394288816"/>
  </r>
  <r>
    <s v="022"/>
    <x v="5"/>
    <s v="MED-33178"/>
    <x v="374"/>
    <x v="1"/>
    <n v="0"/>
    <s v="801-0030"/>
    <x v="96"/>
    <x v="159"/>
    <n v="184000"/>
    <s v="900577993"/>
    <x v="216"/>
    <s v="002"/>
    <x v="3"/>
    <s v="08"/>
    <x v="8"/>
    <s v="08001"/>
    <x v="27"/>
    <s v="001"/>
    <x v="0"/>
    <n v="1878.42"/>
    <n v="97.954664026149629"/>
  </r>
  <r>
    <s v="007"/>
    <x v="7"/>
    <s v="MED-33183"/>
    <x v="374"/>
    <x v="1"/>
    <n v="30"/>
    <s v="300-0004"/>
    <x v="43"/>
    <x v="8"/>
    <n v="2873982.5"/>
    <s v="900323957"/>
    <x v="36"/>
    <s v="024"/>
    <x v="10"/>
    <s v="05"/>
    <x v="2"/>
    <s v="05360"/>
    <x v="10"/>
    <s v="001"/>
    <x v="0"/>
    <n v="1878.42"/>
    <n v="1529.9999467637695"/>
  </r>
  <r>
    <s v="005"/>
    <x v="0"/>
    <s v="MED-33182"/>
    <x v="374"/>
    <x v="1"/>
    <n v="45"/>
    <s v="801-0150"/>
    <x v="29"/>
    <x v="18"/>
    <n v="162000"/>
    <s v="900376517"/>
    <x v="167"/>
    <s v="002"/>
    <x v="3"/>
    <s v="66"/>
    <x v="3"/>
    <s v="66170"/>
    <x v="5"/>
    <s v="001"/>
    <x v="0"/>
    <n v="1878.42"/>
    <n v="86.242693327370873"/>
  </r>
  <r>
    <s v="017"/>
    <x v="6"/>
    <s v="MED-33195"/>
    <x v="375"/>
    <x v="1"/>
    <n v="90"/>
    <s v="700-0014"/>
    <x v="65"/>
    <x v="195"/>
    <n v="382640"/>
    <s v="19423947"/>
    <x v="130"/>
    <s v="002"/>
    <x v="3"/>
    <s v="11"/>
    <x v="1"/>
    <s v="11001"/>
    <x v="1"/>
    <s v="001"/>
    <x v="0"/>
    <n v="1873.25"/>
    <n v="204.26531429334045"/>
  </r>
  <r>
    <s v="017"/>
    <x v="6"/>
    <s v="MED-33195"/>
    <x v="375"/>
    <x v="1"/>
    <n v="90"/>
    <s v="1100-0045"/>
    <x v="97"/>
    <x v="2"/>
    <n v="1080000"/>
    <s v="19423947"/>
    <x v="130"/>
    <s v="007"/>
    <x v="6"/>
    <s v="11"/>
    <x v="1"/>
    <s v="11001"/>
    <x v="1"/>
    <s v="001"/>
    <x v="0"/>
    <n v="1873.25"/>
    <n v="576.53810222874688"/>
  </r>
  <r>
    <s v="022"/>
    <x v="5"/>
    <s v="MED-33190"/>
    <x v="375"/>
    <x v="1"/>
    <n v="60"/>
    <s v="700-0014"/>
    <x v="65"/>
    <x v="16"/>
    <n v="365000"/>
    <s v="800074839"/>
    <x v="40"/>
    <s v="002"/>
    <x v="3"/>
    <s v="05"/>
    <x v="2"/>
    <s v="05237"/>
    <x v="14"/>
    <s v="001"/>
    <x v="0"/>
    <n v="1873.25"/>
    <n v="194.84852529027091"/>
  </r>
  <r>
    <s v="022"/>
    <x v="5"/>
    <s v="MED-33191"/>
    <x v="375"/>
    <x v="1"/>
    <n v="30"/>
    <s v="801-0083"/>
    <x v="33"/>
    <x v="8"/>
    <n v="80000"/>
    <s v="900096856"/>
    <x v="32"/>
    <s v="002"/>
    <x v="3"/>
    <s v="05"/>
    <x v="2"/>
    <s v="05001"/>
    <x v="4"/>
    <s v="001"/>
    <x v="0"/>
    <n v="1873.25"/>
    <n v="42.706526091018283"/>
  </r>
  <r>
    <s v="032"/>
    <x v="12"/>
    <s v="MED-33188"/>
    <x v="375"/>
    <x v="1"/>
    <n v="0"/>
    <s v="900-0007"/>
    <x v="18"/>
    <x v="18"/>
    <n v="574796.4"/>
    <s v="1026553774"/>
    <x v="187"/>
    <s v="002"/>
    <x v="3"/>
    <s v="73"/>
    <x v="9"/>
    <s v="73001"/>
    <x v="20"/>
    <s v="002"/>
    <x v="1"/>
    <n v="1873.25"/>
    <n v="306.84446817029226"/>
  </r>
  <r>
    <s v="005"/>
    <x v="0"/>
    <s v="MED-33193"/>
    <x v="375"/>
    <x v="1"/>
    <n v="60"/>
    <s v="801-0079"/>
    <x v="134"/>
    <x v="8"/>
    <n v="236250"/>
    <s v="805025495"/>
    <x v="138"/>
    <s v="002"/>
    <x v="3"/>
    <s v="76"/>
    <x v="0"/>
    <s v="76001"/>
    <x v="0"/>
    <s v="001"/>
    <x v="0"/>
    <n v="1873.25"/>
    <n v="126.11770986253836"/>
  </r>
  <r>
    <s v="014"/>
    <x v="3"/>
    <s v="MED-33197"/>
    <x v="375"/>
    <x v="1"/>
    <n v="30"/>
    <s v="900-0003"/>
    <x v="35"/>
    <x v="18"/>
    <n v="848582.4"/>
    <s v="811023351"/>
    <x v="25"/>
    <s v="002"/>
    <x v="3"/>
    <s v="05"/>
    <x v="2"/>
    <s v="05360"/>
    <x v="10"/>
    <s v="002"/>
    <x v="1"/>
    <n v="1873.25"/>
    <n v="453.00008007473645"/>
  </r>
  <r>
    <s v="014"/>
    <x v="3"/>
    <s v="MED-33197"/>
    <x v="375"/>
    <x v="1"/>
    <n v="30"/>
    <s v="900-0004"/>
    <x v="34"/>
    <x v="18"/>
    <n v="780583.2"/>
    <s v="811023351"/>
    <x v="25"/>
    <s v="002"/>
    <x v="3"/>
    <s v="05"/>
    <x v="2"/>
    <s v="05360"/>
    <x v="10"/>
    <s v="002"/>
    <x v="1"/>
    <n v="1873.25"/>
    <n v="416.69995996263174"/>
  </r>
  <r>
    <s v="017"/>
    <x v="6"/>
    <s v="MED-33195"/>
    <x v="375"/>
    <x v="1"/>
    <n v="90"/>
    <s v="1000-0001"/>
    <x v="56"/>
    <x v="7"/>
    <n v="395000"/>
    <s v="19423947"/>
    <x v="130"/>
    <s v="005"/>
    <x v="13"/>
    <s v="11"/>
    <x v="1"/>
    <s v="11001"/>
    <x v="1"/>
    <s v="001"/>
    <x v="0"/>
    <n v="1873.25"/>
    <n v="210.86347257440278"/>
  </r>
  <r>
    <s v="017"/>
    <x v="6"/>
    <s v="MED-33195"/>
    <x v="375"/>
    <x v="1"/>
    <n v="90"/>
    <s v="700-0014"/>
    <x v="65"/>
    <x v="196"/>
    <n v="1217360"/>
    <s v="19423947"/>
    <x v="130"/>
    <s v="002"/>
    <x v="3"/>
    <s v="11"/>
    <x v="1"/>
    <s v="11001"/>
    <x v="1"/>
    <s v="001"/>
    <x v="0"/>
    <n v="1873.25"/>
    <n v="649.86520752702518"/>
  </r>
  <r>
    <s v="007"/>
    <x v="7"/>
    <s v="MED-33199"/>
    <x v="376"/>
    <x v="1"/>
    <n v="0"/>
    <s v="801-0062"/>
    <x v="69"/>
    <x v="24"/>
    <n v="197745.45"/>
    <s v="900199903"/>
    <x v="203"/>
    <s v="021"/>
    <x v="1"/>
    <s v="11"/>
    <x v="1"/>
    <s v="11001"/>
    <x v="1"/>
    <s v="001"/>
    <x v="0"/>
    <n v="1883.29"/>
    <n v="105.00000000000001"/>
  </r>
  <r>
    <s v="003"/>
    <x v="1"/>
    <s v="MED-33203"/>
    <x v="376"/>
    <x v="1"/>
    <n v="60"/>
    <s v="1500-0007"/>
    <x v="191"/>
    <x v="14"/>
    <n v="19774545"/>
    <s v="860042141"/>
    <x v="61"/>
    <s v="001"/>
    <x v="0"/>
    <s v="11"/>
    <x v="1"/>
    <s v="11001"/>
    <x v="1"/>
    <s v="001"/>
    <x v="0"/>
    <n v="1883.29"/>
    <n v="10500"/>
  </r>
  <r>
    <s v="007"/>
    <x v="7"/>
    <s v="MED-33199"/>
    <x v="376"/>
    <x v="1"/>
    <n v="0"/>
    <s v="801-0085"/>
    <x v="70"/>
    <x v="24"/>
    <n v="207632.7"/>
    <s v="900199903"/>
    <x v="203"/>
    <s v="021"/>
    <x v="1"/>
    <s v="11"/>
    <x v="1"/>
    <s v="11001"/>
    <x v="1"/>
    <s v="001"/>
    <x v="0"/>
    <n v="1883.29"/>
    <n v="110.24998805282246"/>
  </r>
  <r>
    <s v="014"/>
    <x v="3"/>
    <s v="MED-33201"/>
    <x v="376"/>
    <x v="1"/>
    <n v="0"/>
    <s v="900-0010"/>
    <x v="36"/>
    <x v="8"/>
    <n v="163750"/>
    <s v="32499129"/>
    <x v="244"/>
    <s v="002"/>
    <x v="3"/>
    <s v="05"/>
    <x v="2"/>
    <s v="05001"/>
    <x v="4"/>
    <s v="002"/>
    <x v="1"/>
    <n v="1883.29"/>
    <n v="86.948903249101306"/>
  </r>
  <r>
    <s v="017"/>
    <x v="6"/>
    <s v="MED-33198"/>
    <x v="376"/>
    <x v="1"/>
    <n v="30"/>
    <s v="801-0007"/>
    <x v="26"/>
    <x v="2"/>
    <n v="500000"/>
    <s v="4242874"/>
    <x v="52"/>
    <s v="002"/>
    <x v="3"/>
    <s v="11"/>
    <x v="1"/>
    <s v="11001"/>
    <x v="1"/>
    <s v="001"/>
    <x v="0"/>
    <n v="1883.29"/>
    <n v="265.49283434840095"/>
  </r>
  <r>
    <s v="001"/>
    <x v="4"/>
    <s v="MED-33206"/>
    <x v="376"/>
    <x v="1"/>
    <n v="30"/>
    <s v="801-0006"/>
    <x v="8"/>
    <x v="2"/>
    <n v="1900000"/>
    <s v="860000452"/>
    <x v="7"/>
    <s v="002"/>
    <x v="3"/>
    <s v="11"/>
    <x v="1"/>
    <s v="11001"/>
    <x v="1"/>
    <s v="001"/>
    <x v="0"/>
    <n v="1883.29"/>
    <n v="1008.8727705239236"/>
  </r>
  <r>
    <s v="017"/>
    <x v="6"/>
    <s v="MED-33198"/>
    <x v="376"/>
    <x v="1"/>
    <n v="30"/>
    <s v="1000-0001"/>
    <x v="56"/>
    <x v="18"/>
    <n v="360000"/>
    <s v="4242874"/>
    <x v="52"/>
    <s v="005"/>
    <x v="13"/>
    <s v="11"/>
    <x v="1"/>
    <s v="11001"/>
    <x v="1"/>
    <s v="001"/>
    <x v="0"/>
    <n v="1883.29"/>
    <n v="191.15484073084869"/>
  </r>
  <r>
    <s v="005"/>
    <x v="0"/>
    <s v="MED-33205"/>
    <x v="376"/>
    <x v="1"/>
    <n v="0"/>
    <s v="300-0002"/>
    <x v="58"/>
    <x v="4"/>
    <n v="433160"/>
    <s v="14976902"/>
    <x v="63"/>
    <s v="024"/>
    <x v="10"/>
    <s v="76"/>
    <x v="0"/>
    <s v="76001"/>
    <x v="0"/>
    <s v="001"/>
    <x v="0"/>
    <n v="1883.29"/>
    <n v="230.00175225270669"/>
  </r>
  <r>
    <s v="017"/>
    <x v="6"/>
    <s v="MED-33224"/>
    <x v="377"/>
    <x v="1"/>
    <n v="60"/>
    <s v="1100-00096"/>
    <x v="131"/>
    <x v="8"/>
    <n v="175000"/>
    <s v="19392110"/>
    <x v="45"/>
    <s v="007"/>
    <x v="6"/>
    <s v="11"/>
    <x v="1"/>
    <s v="11001"/>
    <x v="1"/>
    <s v="001"/>
    <x v="0"/>
    <n v="1884.01"/>
    <n v="92.886980430040182"/>
  </r>
  <r>
    <s v="017"/>
    <x v="6"/>
    <s v="MED-33223"/>
    <x v="377"/>
    <x v="1"/>
    <n v="30"/>
    <s v="1100-00096"/>
    <x v="131"/>
    <x v="10"/>
    <n v="360000"/>
    <s v="830140132"/>
    <x v="47"/>
    <s v="007"/>
    <x v="6"/>
    <s v="25"/>
    <x v="6"/>
    <s v="11001"/>
    <x v="1"/>
    <s v="001"/>
    <x v="0"/>
    <n v="1884.01"/>
    <n v="191.0817883132255"/>
  </r>
  <r>
    <s v="009"/>
    <x v="8"/>
    <s v="FB-27026"/>
    <x v="377"/>
    <x v="1"/>
    <n v="0"/>
    <s v="700-0038"/>
    <x v="146"/>
    <x v="12"/>
    <n v="114750"/>
    <s v="900420963"/>
    <x v="245"/>
    <s v="040"/>
    <x v="19"/>
    <s v="25"/>
    <x v="6"/>
    <s v="25817"/>
    <x v="22"/>
    <s v="002"/>
    <x v="1"/>
    <n v="1884.01"/>
    <n v="60.907320024840629"/>
  </r>
  <r>
    <s v="017"/>
    <x v="6"/>
    <s v="MED-33213"/>
    <x v="377"/>
    <x v="1"/>
    <n v="0"/>
    <s v="801-0097"/>
    <x v="67"/>
    <x v="8"/>
    <n v="172500"/>
    <s v="5654379"/>
    <x v="68"/>
    <s v="002"/>
    <x v="3"/>
    <s v="11"/>
    <x v="1"/>
    <s v="11001"/>
    <x v="1"/>
    <s v="001"/>
    <x v="0"/>
    <n v="1884.01"/>
    <n v="91.560023566753898"/>
  </r>
  <r>
    <s v="017"/>
    <x v="6"/>
    <s v="MED-33208"/>
    <x v="377"/>
    <x v="1"/>
    <n v="0"/>
    <s v="801-0007"/>
    <x v="26"/>
    <x v="28"/>
    <n v="196000"/>
    <s v="1024501802"/>
    <x v="118"/>
    <s v="002"/>
    <x v="3"/>
    <s v="25"/>
    <x v="6"/>
    <s v="25754"/>
    <x v="11"/>
    <s v="001"/>
    <x v="0"/>
    <n v="1884.01"/>
    <n v="104.033418081645"/>
  </r>
  <r>
    <s v="007"/>
    <x v="7"/>
    <s v="MED-33218"/>
    <x v="377"/>
    <x v="1"/>
    <n v="60"/>
    <s v="900-0003"/>
    <x v="35"/>
    <x v="31"/>
    <n v="1107798"/>
    <s v="800133617"/>
    <x v="87"/>
    <s v="002"/>
    <x v="3"/>
    <s v="25"/>
    <x v="6"/>
    <s v="11001"/>
    <x v="1"/>
    <s v="002"/>
    <x v="1"/>
    <n v="1884.01"/>
    <n v="588.00006369392941"/>
  </r>
  <r>
    <s v="022"/>
    <x v="5"/>
    <s v="MED-33216"/>
    <x v="377"/>
    <x v="1"/>
    <n v="60"/>
    <s v="1100-0047"/>
    <x v="74"/>
    <x v="10"/>
    <n v="150000"/>
    <s v="811038751"/>
    <x v="179"/>
    <s v="005"/>
    <x v="13"/>
    <s v="05"/>
    <x v="2"/>
    <s v="05631"/>
    <x v="21"/>
    <s v="001"/>
    <x v="0"/>
    <n v="1884.01"/>
    <n v="79.617411797177297"/>
  </r>
  <r>
    <s v="022"/>
    <x v="5"/>
    <s v="MED-33215"/>
    <x v="377"/>
    <x v="1"/>
    <n v="30"/>
    <s v="801-0096"/>
    <x v="60"/>
    <x v="8"/>
    <n v="250000"/>
    <s v="900194046"/>
    <x v="74"/>
    <s v="002"/>
    <x v="3"/>
    <s v="05"/>
    <x v="2"/>
    <s v="05001"/>
    <x v="4"/>
    <s v="001"/>
    <x v="0"/>
    <n v="1884.01"/>
    <n v="132.69568632862882"/>
  </r>
  <r>
    <s v="017"/>
    <x v="6"/>
    <s v="MED-33211"/>
    <x v="377"/>
    <x v="1"/>
    <n v="60"/>
    <s v="801-0023"/>
    <x v="23"/>
    <x v="8"/>
    <n v="575000"/>
    <s v="800167666"/>
    <x v="78"/>
    <s v="002"/>
    <x v="3"/>
    <s v="11"/>
    <x v="1"/>
    <s v="11001"/>
    <x v="1"/>
    <s v="001"/>
    <x v="0"/>
    <n v="1884.01"/>
    <n v="305.20007855584629"/>
  </r>
  <r>
    <s v="017"/>
    <x v="6"/>
    <s v="MED-33217"/>
    <x v="377"/>
    <x v="1"/>
    <n v="60"/>
    <s v="1000-0001"/>
    <x v="56"/>
    <x v="16"/>
    <n v="600000"/>
    <s v="800064784"/>
    <x v="56"/>
    <s v="005"/>
    <x v="13"/>
    <s v="25"/>
    <x v="6"/>
    <s v="11001"/>
    <x v="1"/>
    <s v="001"/>
    <x v="0"/>
    <n v="1884.01"/>
    <n v="318.46964718870919"/>
  </r>
  <r>
    <s v="022"/>
    <x v="5"/>
    <s v="MED-33209"/>
    <x v="377"/>
    <x v="1"/>
    <n v="30"/>
    <s v="200-0047"/>
    <x v="140"/>
    <x v="16"/>
    <n v="265000"/>
    <s v="98584936"/>
    <x v="6"/>
    <s v="001"/>
    <x v="0"/>
    <s v="05"/>
    <x v="2"/>
    <s v="05001"/>
    <x v="4"/>
    <s v="001"/>
    <x v="0"/>
    <n v="1884.01"/>
    <n v="140.65742750834656"/>
  </r>
  <r>
    <s v="003"/>
    <x v="1"/>
    <s v="MED-33219"/>
    <x v="377"/>
    <x v="1"/>
    <n v="60"/>
    <s v="800-0068"/>
    <x v="104"/>
    <x v="1"/>
    <n v="51245070"/>
    <s v="860042141"/>
    <x v="61"/>
    <s v="021"/>
    <x v="1"/>
    <s v="11"/>
    <x v="1"/>
    <s v="11001"/>
    <x v="1"/>
    <s v="001"/>
    <x v="0"/>
    <n v="1884.01"/>
    <n v="27199.99893843451"/>
  </r>
  <r>
    <s v="014"/>
    <x v="3"/>
    <s v="MED-33221"/>
    <x v="377"/>
    <x v="1"/>
    <n v="30"/>
    <s v="600-0003"/>
    <x v="25"/>
    <x v="121"/>
    <n v="2449815.9"/>
    <s v="830500355"/>
    <x v="58"/>
    <s v="001"/>
    <x v="0"/>
    <s v="11"/>
    <x v="1"/>
    <s v="11001"/>
    <x v="1"/>
    <s v="002"/>
    <x v="1"/>
    <n v="1884.01"/>
    <n v="1300.3200089171501"/>
  </r>
  <r>
    <s v="009"/>
    <x v="8"/>
    <s v="FB-27026"/>
    <x v="377"/>
    <x v="1"/>
    <n v="0"/>
    <s v="700-0040"/>
    <x v="192"/>
    <x v="12"/>
    <n v="67844"/>
    <s v="900420963"/>
    <x v="245"/>
    <s v="040"/>
    <x v="19"/>
    <s v="25"/>
    <x v="6"/>
    <s v="25817"/>
    <x v="22"/>
    <s v="002"/>
    <x v="1"/>
    <n v="1884.01"/>
    <n v="36.01042457311798"/>
  </r>
  <r>
    <s v="009"/>
    <x v="8"/>
    <s v="FB-27025"/>
    <x v="377"/>
    <x v="1"/>
    <n v="0"/>
    <s v="700-0038"/>
    <x v="146"/>
    <x v="15"/>
    <n v="1721250"/>
    <s v="830117263"/>
    <x v="189"/>
    <s v="040"/>
    <x v="19"/>
    <s v="11"/>
    <x v="1"/>
    <s v="11001"/>
    <x v="1"/>
    <s v="002"/>
    <x v="1"/>
    <n v="1884.01"/>
    <n v="913.60980037260947"/>
  </r>
  <r>
    <s v="005"/>
    <x v="0"/>
    <s v="MED-33220"/>
    <x v="377"/>
    <x v="1"/>
    <n v="90"/>
    <s v="801-0015"/>
    <x v="9"/>
    <x v="8"/>
    <n v="117725"/>
    <s v="816001697"/>
    <x v="8"/>
    <s v="002"/>
    <x v="3"/>
    <s v="66"/>
    <x v="3"/>
    <s v="66170"/>
    <x v="5"/>
    <s v="001"/>
    <x v="0"/>
    <n v="1884.01"/>
    <n v="62.486398692151319"/>
  </r>
  <r>
    <s v="017"/>
    <x v="6"/>
    <s v="MED-33208"/>
    <x v="377"/>
    <x v="1"/>
    <n v="0"/>
    <s v="801-0024"/>
    <x v="40"/>
    <x v="28"/>
    <n v="455000"/>
    <s v="1024501802"/>
    <x v="118"/>
    <s v="012"/>
    <x v="9"/>
    <s v="25"/>
    <x v="6"/>
    <s v="25754"/>
    <x v="11"/>
    <s v="001"/>
    <x v="0"/>
    <n v="1884.01"/>
    <n v="241.50614911810447"/>
  </r>
  <r>
    <s v="005"/>
    <x v="0"/>
    <s v="MED-33210"/>
    <x v="377"/>
    <x v="1"/>
    <n v="60"/>
    <s v="801-0080"/>
    <x v="21"/>
    <x v="4"/>
    <n v="2310000"/>
    <s v="900328189"/>
    <x v="17"/>
    <s v="002"/>
    <x v="3"/>
    <s v="76"/>
    <x v="0"/>
    <s v="76001"/>
    <x v="0"/>
    <s v="001"/>
    <x v="0"/>
    <n v="1884.01"/>
    <n v="1226.1081416765303"/>
  </r>
  <r>
    <s v="005"/>
    <x v="0"/>
    <s v="MED-33212"/>
    <x v="377"/>
    <x v="1"/>
    <n v="60"/>
    <s v="1100-00096"/>
    <x v="131"/>
    <x v="8"/>
    <n v="183750"/>
    <s v="805019865"/>
    <x v="62"/>
    <s v="007"/>
    <x v="6"/>
    <s v="76"/>
    <x v="0"/>
    <s v="76001"/>
    <x v="0"/>
    <s v="001"/>
    <x v="0"/>
    <n v="1884.01"/>
    <n v="97.531329451542192"/>
  </r>
  <r>
    <s v="018"/>
    <x v="9"/>
    <s v="MED-33214"/>
    <x v="377"/>
    <x v="1"/>
    <n v="45"/>
    <s v="801-0004"/>
    <x v="15"/>
    <x v="2"/>
    <n v="520000"/>
    <s v="890917032"/>
    <x v="83"/>
    <s v="002"/>
    <x v="3"/>
    <s v="05"/>
    <x v="2"/>
    <s v="05001"/>
    <x v="4"/>
    <s v="001"/>
    <x v="0"/>
    <n v="1884.01"/>
    <n v="276.00702756354798"/>
  </r>
  <r>
    <s v="022"/>
    <x v="5"/>
    <s v="MED-33216"/>
    <x v="377"/>
    <x v="1"/>
    <n v="60"/>
    <s v="801-0080"/>
    <x v="21"/>
    <x v="24"/>
    <n v="375000"/>
    <s v="811038751"/>
    <x v="179"/>
    <s v="002"/>
    <x v="3"/>
    <s v="05"/>
    <x v="2"/>
    <s v="05631"/>
    <x v="21"/>
    <s v="001"/>
    <x v="0"/>
    <n v="1884.01"/>
    <n v="199.04352949294324"/>
  </r>
  <r>
    <s v="022"/>
    <x v="5"/>
    <s v="MED-33216"/>
    <x v="377"/>
    <x v="1"/>
    <n v="60"/>
    <s v="801-0079"/>
    <x v="134"/>
    <x v="26"/>
    <n v="828000"/>
    <s v="811038751"/>
    <x v="179"/>
    <s v="002"/>
    <x v="3"/>
    <s v="05"/>
    <x v="2"/>
    <s v="05631"/>
    <x v="21"/>
    <s v="001"/>
    <x v="0"/>
    <n v="1884.01"/>
    <n v="439.48811312041869"/>
  </r>
  <r>
    <s v="009"/>
    <x v="8"/>
    <s v="FB-27026"/>
    <x v="377"/>
    <x v="1"/>
    <n v="0"/>
    <s v="700-0043"/>
    <x v="193"/>
    <x v="12"/>
    <n v="57468"/>
    <s v="900420963"/>
    <x v="245"/>
    <s v="040"/>
    <x v="19"/>
    <s v="25"/>
    <x v="6"/>
    <s v="25817"/>
    <x v="22"/>
    <s v="002"/>
    <x v="1"/>
    <n v="1884.01"/>
    <n v="30.503022807734567"/>
  </r>
  <r>
    <s v="017"/>
    <x v="6"/>
    <s v="MED-33222"/>
    <x v="377"/>
    <x v="1"/>
    <n v="90"/>
    <s v="1100-00096"/>
    <x v="131"/>
    <x v="7"/>
    <n v="650000"/>
    <s v="19423947"/>
    <x v="130"/>
    <s v="007"/>
    <x v="6"/>
    <s v="11"/>
    <x v="1"/>
    <s v="11001"/>
    <x v="1"/>
    <s v="001"/>
    <x v="0"/>
    <n v="1884.01"/>
    <n v="345.00878445443493"/>
  </r>
  <r>
    <s v="017"/>
    <x v="6"/>
    <s v="MED-33207"/>
    <x v="377"/>
    <x v="1"/>
    <n v="30"/>
    <s v="801-0007"/>
    <x v="26"/>
    <x v="18"/>
    <n v="90000"/>
    <s v="830144697"/>
    <x v="149"/>
    <s v="002"/>
    <x v="3"/>
    <s v="11"/>
    <x v="1"/>
    <s v="11001"/>
    <x v="1"/>
    <s v="001"/>
    <x v="0"/>
    <n v="1884.01"/>
    <n v="47.770447078306375"/>
  </r>
  <r>
    <s v="017"/>
    <x v="6"/>
    <s v="MED-33207"/>
    <x v="377"/>
    <x v="1"/>
    <n v="30"/>
    <s v="801-0023"/>
    <x v="23"/>
    <x v="15"/>
    <n v="330000"/>
    <s v="830144697"/>
    <x v="149"/>
    <s v="002"/>
    <x v="3"/>
    <s v="11"/>
    <x v="1"/>
    <s v="11001"/>
    <x v="1"/>
    <s v="001"/>
    <x v="0"/>
    <n v="1884.01"/>
    <n v="175.15830595379006"/>
  </r>
  <r>
    <s v="022"/>
    <x v="5"/>
    <s v="MED-33229"/>
    <x v="378"/>
    <x v="1"/>
    <n v="60"/>
    <s v="801-0166"/>
    <x v="66"/>
    <x v="8"/>
    <n v="195000"/>
    <s v="811038751"/>
    <x v="179"/>
    <s v="002"/>
    <x v="3"/>
    <s v="05"/>
    <x v="2"/>
    <s v="05631"/>
    <x v="21"/>
    <s v="001"/>
    <x v="0"/>
    <n v="1880.87"/>
    <n v="103.67542679717366"/>
  </r>
  <r>
    <s v="014"/>
    <x v="3"/>
    <s v="MED-33226"/>
    <x v="378"/>
    <x v="1"/>
    <n v="60"/>
    <s v="900-0007"/>
    <x v="18"/>
    <x v="18"/>
    <n v="616173"/>
    <s v="811010411"/>
    <x v="55"/>
    <s v="002"/>
    <x v="3"/>
    <s v="05"/>
    <x v="2"/>
    <s v="05360"/>
    <x v="10"/>
    <s v="002"/>
    <x v="1"/>
    <n v="1880.87"/>
    <n v="327.59999361997376"/>
  </r>
  <r>
    <s v="005"/>
    <x v="0"/>
    <s v="MED-33232"/>
    <x v="378"/>
    <x v="1"/>
    <n v="60"/>
    <s v="801-0080"/>
    <x v="21"/>
    <x v="24"/>
    <n v="577500"/>
    <s v="805025495"/>
    <x v="138"/>
    <s v="002"/>
    <x v="3"/>
    <s v="76"/>
    <x v="0"/>
    <s v="76001"/>
    <x v="0"/>
    <s v="001"/>
    <x v="0"/>
    <n v="1880.87"/>
    <n v="307.03876397624504"/>
  </r>
  <r>
    <s v="014"/>
    <x v="3"/>
    <s v="MED-33225"/>
    <x v="378"/>
    <x v="1"/>
    <n v="60"/>
    <s v="600-0033"/>
    <x v="30"/>
    <x v="78"/>
    <n v="31944696"/>
    <s v="890900652"/>
    <x v="9"/>
    <s v="101"/>
    <x v="2"/>
    <s v="05"/>
    <x v="2"/>
    <s v="05266"/>
    <x v="6"/>
    <s v="002"/>
    <x v="1"/>
    <n v="1880.87"/>
    <n v="16983.999957466491"/>
  </r>
  <r>
    <s v="007"/>
    <x v="7"/>
    <s v="FB-27027"/>
    <x v="378"/>
    <x v="1"/>
    <n v="0"/>
    <s v="800-0030"/>
    <x v="84"/>
    <x v="12"/>
    <n v="200000"/>
    <s v="900367015"/>
    <x v="148"/>
    <s v="025"/>
    <x v="11"/>
    <s v="68"/>
    <x v="5"/>
    <s v="68001"/>
    <x v="8"/>
    <s v="001"/>
    <x v="0"/>
    <n v="1880.87"/>
    <n v="106.33377107402426"/>
  </r>
  <r>
    <s v="005"/>
    <x v="0"/>
    <s v="MED-33228"/>
    <x v="378"/>
    <x v="1"/>
    <n v="0"/>
    <s v="900-0007"/>
    <x v="18"/>
    <x v="10"/>
    <n v="1152000"/>
    <s v="900343022"/>
    <x v="123"/>
    <s v="002"/>
    <x v="3"/>
    <s v="76"/>
    <x v="0"/>
    <s v="76001"/>
    <x v="0"/>
    <s v="002"/>
    <x v="1"/>
    <n v="1880.87"/>
    <n v="612.48252138637974"/>
  </r>
  <r>
    <s v="018"/>
    <x v="9"/>
    <s v="MED-33227"/>
    <x v="378"/>
    <x v="1"/>
    <n v="30"/>
    <s v="801-0004"/>
    <x v="15"/>
    <x v="7"/>
    <n v="250000"/>
    <s v="890904724"/>
    <x v="29"/>
    <s v="002"/>
    <x v="3"/>
    <s v="05"/>
    <x v="2"/>
    <s v="05001"/>
    <x v="4"/>
    <s v="001"/>
    <x v="0"/>
    <n v="1880.87"/>
    <n v="132.91721384253032"/>
  </r>
  <r>
    <s v="005"/>
    <x v="0"/>
    <s v="MED-33242"/>
    <x v="379"/>
    <x v="1"/>
    <n v="60"/>
    <s v="1100-00096"/>
    <x v="131"/>
    <x v="8"/>
    <n v="183750"/>
    <s v="805019865"/>
    <x v="62"/>
    <s v="007"/>
    <x v="6"/>
    <s v="76"/>
    <x v="0"/>
    <s v="76001"/>
    <x v="0"/>
    <s v="001"/>
    <x v="0"/>
    <n v="1886.06"/>
    <n v="97.425320509421766"/>
  </r>
  <r>
    <s v="005"/>
    <x v="0"/>
    <s v="MED-33242"/>
    <x v="379"/>
    <x v="1"/>
    <n v="60"/>
    <s v="801-0223"/>
    <x v="77"/>
    <x v="6"/>
    <n v="546000"/>
    <s v="805019865"/>
    <x v="62"/>
    <s v="002"/>
    <x v="3"/>
    <s v="76"/>
    <x v="0"/>
    <s v="76001"/>
    <x v="0"/>
    <s v="001"/>
    <x v="0"/>
    <n v="1886.06"/>
    <n v="289.49238094228178"/>
  </r>
  <r>
    <s v="022"/>
    <x v="5"/>
    <s v="MED-33237"/>
    <x v="379"/>
    <x v="1"/>
    <n v="60"/>
    <s v="801-0098"/>
    <x v="22"/>
    <x v="18"/>
    <n v="210000"/>
    <s v="800132442"/>
    <x v="18"/>
    <s v="002"/>
    <x v="3"/>
    <s v="05"/>
    <x v="2"/>
    <s v="05360"/>
    <x v="10"/>
    <s v="001"/>
    <x v="0"/>
    <n v="1886.06"/>
    <n v="111.34322343933916"/>
  </r>
  <r>
    <s v="007"/>
    <x v="7"/>
    <s v="FB-27028"/>
    <x v="379"/>
    <x v="1"/>
    <n v="0"/>
    <s v="800-0027"/>
    <x v="145"/>
    <x v="12"/>
    <n v="226327.2"/>
    <s v="900356871"/>
    <x v="213"/>
    <s v="025"/>
    <x v="11"/>
    <s v="11"/>
    <x v="1"/>
    <s v="11001"/>
    <x v="1"/>
    <s v="001"/>
    <x v="0"/>
    <n v="1886.06"/>
    <n v="120.00000000000001"/>
  </r>
  <r>
    <s v="032"/>
    <x v="12"/>
    <s v="MED-33235"/>
    <x v="379"/>
    <x v="1"/>
    <n v="45"/>
    <s v="600-0010"/>
    <x v="10"/>
    <x v="9"/>
    <n v="4979200"/>
    <s v="860052601"/>
    <x v="2"/>
    <s v="101"/>
    <x v="2"/>
    <s v="11"/>
    <x v="1"/>
    <s v="11001"/>
    <x v="1"/>
    <s v="002"/>
    <x v="1"/>
    <n v="1886.06"/>
    <n v="2640.0008483293213"/>
  </r>
  <r>
    <s v="022"/>
    <x v="5"/>
    <s v="MED-33237"/>
    <x v="379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886.06"/>
    <n v="209.96150705703954"/>
  </r>
  <r>
    <s v="005"/>
    <x v="0"/>
    <s v="MED-33238"/>
    <x v="379"/>
    <x v="1"/>
    <n v="60"/>
    <s v="900-0001"/>
    <x v="3"/>
    <x v="3"/>
    <n v="5875329.4800000004"/>
    <s v="890300406"/>
    <x v="3"/>
    <s v="002"/>
    <x v="3"/>
    <s v="76"/>
    <x v="0"/>
    <s v="76892"/>
    <x v="2"/>
    <s v="002"/>
    <x v="1"/>
    <n v="1886.06"/>
    <n v="3115.1339193875065"/>
  </r>
  <r>
    <s v="005"/>
    <x v="0"/>
    <s v="MED-33240"/>
    <x v="379"/>
    <x v="1"/>
    <n v="0"/>
    <s v="700-0013"/>
    <x v="32"/>
    <x v="6"/>
    <n v="3809840"/>
    <s v="890306240"/>
    <x v="177"/>
    <s v="004"/>
    <x v="8"/>
    <s v="76"/>
    <x v="0"/>
    <s v="76520"/>
    <x v="17"/>
    <s v="002"/>
    <x v="1"/>
    <n v="1886.06"/>
    <n v="2019.999363753009"/>
  </r>
  <r>
    <s v="014"/>
    <x v="3"/>
    <s v="MED-33241"/>
    <x v="379"/>
    <x v="1"/>
    <n v="0"/>
    <s v="900-0007"/>
    <x v="18"/>
    <x v="15"/>
    <n v="303844.2"/>
    <s v="900598802"/>
    <x v="231"/>
    <s v="002"/>
    <x v="3"/>
    <s v="05"/>
    <x v="2"/>
    <s v="05380"/>
    <x v="3"/>
    <s v="002"/>
    <x v="1"/>
    <n v="1886.06"/>
    <n v="161.09996500641549"/>
  </r>
  <r>
    <s v="014"/>
    <x v="3"/>
    <s v="MED-33233"/>
    <x v="379"/>
    <x v="1"/>
    <n v="0"/>
    <s v="900-0002"/>
    <x v="82"/>
    <x v="15"/>
    <n v="217500"/>
    <s v="70569440"/>
    <x v="204"/>
    <s v="002"/>
    <x v="3"/>
    <s v="05"/>
    <x v="2"/>
    <s v="05001"/>
    <x v="4"/>
    <s v="002"/>
    <x v="1"/>
    <n v="1886.06"/>
    <n v="115.31976713360126"/>
  </r>
  <r>
    <s v="027"/>
    <x v="10"/>
    <s v="MED-33239"/>
    <x v="379"/>
    <x v="1"/>
    <n v="60"/>
    <s v="600-0009"/>
    <x v="83"/>
    <x v="7"/>
    <n v="4331567"/>
    <s v="800087795"/>
    <x v="104"/>
    <s v="101"/>
    <x v="2"/>
    <s v="08"/>
    <x v="8"/>
    <s v="08758"/>
    <x v="19"/>
    <s v="002"/>
    <x v="1"/>
    <n v="1886.06"/>
    <n v="2296.622058683181"/>
  </r>
  <r>
    <s v="003"/>
    <x v="1"/>
    <s v="MED-33245"/>
    <x v="380"/>
    <x v="1"/>
    <n v="60"/>
    <s v="801-0069"/>
    <x v="1"/>
    <x v="0"/>
    <n v="7715361"/>
    <s v="8600421412"/>
    <x v="200"/>
    <s v="021"/>
    <x v="1"/>
    <s v="08"/>
    <x v="8"/>
    <s v="08001"/>
    <x v="27"/>
    <s v="001"/>
    <x v="0"/>
    <n v="1891.02"/>
    <n v="4079.999682710918"/>
  </r>
  <r>
    <s v="005"/>
    <x v="0"/>
    <s v="MED-33251"/>
    <x v="380"/>
    <x v="1"/>
    <n v="60"/>
    <s v="900-0007"/>
    <x v="18"/>
    <x v="26"/>
    <n v="2493840"/>
    <s v="890310171"/>
    <x v="26"/>
    <s v="002"/>
    <x v="3"/>
    <s v="76"/>
    <x v="0"/>
    <s v="76892"/>
    <x v="2"/>
    <s v="002"/>
    <x v="1"/>
    <n v="1891.02"/>
    <n v="1318.7803407684742"/>
  </r>
  <r>
    <s v="022"/>
    <x v="5"/>
    <s v="MED-33243"/>
    <x v="380"/>
    <x v="1"/>
    <n v="45"/>
    <s v="801-0166"/>
    <x v="66"/>
    <x v="8"/>
    <n v="207500"/>
    <s v="811039512-0"/>
    <x v="23"/>
    <s v="002"/>
    <x v="3"/>
    <s v="05"/>
    <x v="2"/>
    <s v="05001"/>
    <x v="4"/>
    <s v="001"/>
    <x v="0"/>
    <n v="1891.02"/>
    <n v="109.72914088692875"/>
  </r>
  <r>
    <s v="014"/>
    <x v="3"/>
    <s v="MED-33247"/>
    <x v="380"/>
    <x v="1"/>
    <n v="30"/>
    <s v="600-0007"/>
    <x v="101"/>
    <x v="4"/>
    <n v="849824.4"/>
    <s v="811022543"/>
    <x v="136"/>
    <s v="101"/>
    <x v="2"/>
    <s v="05"/>
    <x v="2"/>
    <s v="05001"/>
    <x v="4"/>
    <s v="002"/>
    <x v="1"/>
    <n v="1891.02"/>
    <n v="449.40000634578166"/>
  </r>
  <r>
    <s v="022"/>
    <x v="5"/>
    <s v="MED-33250"/>
    <x v="380"/>
    <x v="1"/>
    <n v="60"/>
    <s v="1000-0001"/>
    <x v="56"/>
    <x v="7"/>
    <n v="450000"/>
    <s v="891408135"/>
    <x v="122"/>
    <s v="005"/>
    <x v="13"/>
    <s v="66"/>
    <x v="3"/>
    <s v="66170"/>
    <x v="5"/>
    <s v="001"/>
    <x v="0"/>
    <n v="1891.02"/>
    <n v="237.96681156201416"/>
  </r>
  <r>
    <s v="022"/>
    <x v="5"/>
    <s v="MED-33248"/>
    <x v="380"/>
    <x v="1"/>
    <n v="30"/>
    <s v="801-0010"/>
    <x v="115"/>
    <x v="10"/>
    <n v="198000"/>
    <s v="811023874"/>
    <x v="220"/>
    <s v="002"/>
    <x v="3"/>
    <s v="05"/>
    <x v="2"/>
    <s v="05001"/>
    <x v="4"/>
    <s v="001"/>
    <x v="0"/>
    <n v="1891.02"/>
    <n v="104.70539708728623"/>
  </r>
  <r>
    <s v="017"/>
    <x v="6"/>
    <s v="MED-33246"/>
    <x v="380"/>
    <x v="1"/>
    <n v="30"/>
    <s v="700-0014"/>
    <x v="65"/>
    <x v="16"/>
    <n v="350000"/>
    <s v="900408540"/>
    <x v="96"/>
    <s v="002"/>
    <x v="3"/>
    <s v="11"/>
    <x v="1"/>
    <s v="11001"/>
    <x v="1"/>
    <s v="001"/>
    <x v="0"/>
    <n v="1891.02"/>
    <n v="185.08529788156656"/>
  </r>
  <r>
    <s v="022"/>
    <x v="5"/>
    <s v="MED-33244"/>
    <x v="380"/>
    <x v="1"/>
    <n v="90"/>
    <s v="801-0055"/>
    <x v="27"/>
    <x v="8"/>
    <n v="587500"/>
    <s v="800009802"/>
    <x v="81"/>
    <s v="002"/>
    <x v="3"/>
    <s v="05"/>
    <x v="2"/>
    <s v="05380"/>
    <x v="3"/>
    <s v="001"/>
    <x v="0"/>
    <n v="1891.02"/>
    <n v="310.6788928726296"/>
  </r>
  <r>
    <s v="022"/>
    <x v="5"/>
    <s v="MED-33248"/>
    <x v="380"/>
    <x v="1"/>
    <n v="30"/>
    <s v="801-0230"/>
    <x v="103"/>
    <x v="6"/>
    <n v="90000"/>
    <s v="811023874"/>
    <x v="220"/>
    <s v="001"/>
    <x v="0"/>
    <s v="05"/>
    <x v="2"/>
    <s v="05001"/>
    <x v="4"/>
    <s v="001"/>
    <x v="0"/>
    <n v="1891.02"/>
    <n v="47.593362312402832"/>
  </r>
  <r>
    <s v="014"/>
    <x v="3"/>
    <s v="MED-33252"/>
    <x v="380"/>
    <x v="1"/>
    <n v="30"/>
    <s v="1400-0001"/>
    <x v="7"/>
    <x v="4"/>
    <n v="252262"/>
    <s v="811023351"/>
    <x v="25"/>
    <s v="003"/>
    <x v="5"/>
    <s v="05"/>
    <x v="2"/>
    <s v="05360"/>
    <x v="10"/>
    <s v="002"/>
    <x v="1"/>
    <n v="1891.02"/>
    <n v="133.39996404057069"/>
  </r>
  <r>
    <s v="017"/>
    <x v="6"/>
    <s v="MED-33265"/>
    <x v="381"/>
    <x v="1"/>
    <n v="0"/>
    <s v="801-0020"/>
    <x v="49"/>
    <x v="8"/>
    <n v="200000"/>
    <s v="900366684"/>
    <x v="168"/>
    <s v="002"/>
    <x v="3"/>
    <s v="11"/>
    <x v="1"/>
    <s v="11001"/>
    <x v="1"/>
    <s v="001"/>
    <x v="0"/>
    <n v="1887.4"/>
    <n v="105.96587898696619"/>
  </r>
  <r>
    <s v="005"/>
    <x v="0"/>
    <s v="MED-33259"/>
    <x v="381"/>
    <x v="1"/>
    <n v="60"/>
    <s v="801-0186"/>
    <x v="37"/>
    <x v="8"/>
    <n v="197500"/>
    <s v="800122420"/>
    <x v="72"/>
    <s v="002"/>
    <x v="3"/>
    <s v="66"/>
    <x v="3"/>
    <s v="66170"/>
    <x v="5"/>
    <s v="001"/>
    <x v="0"/>
    <n v="1887.4"/>
    <n v="104.64130549962911"/>
  </r>
  <r>
    <s v="022"/>
    <x v="5"/>
    <s v="MED-33254"/>
    <x v="381"/>
    <x v="1"/>
    <n v="60"/>
    <s v="1000-0001"/>
    <x v="56"/>
    <x v="10"/>
    <n v="210000"/>
    <s v="800132442"/>
    <x v="18"/>
    <s v="005"/>
    <x v="13"/>
    <s v="05"/>
    <x v="2"/>
    <s v="05360"/>
    <x v="10"/>
    <s v="001"/>
    <x v="0"/>
    <n v="1887.4"/>
    <n v="111.26417293631449"/>
  </r>
  <r>
    <s v="022"/>
    <x v="5"/>
    <s v="MED-33254"/>
    <x v="381"/>
    <x v="1"/>
    <n v="60"/>
    <s v="1100-00096"/>
    <x v="131"/>
    <x v="8"/>
    <n v="162500"/>
    <s v="800132442"/>
    <x v="18"/>
    <s v="007"/>
    <x v="6"/>
    <s v="05"/>
    <x v="2"/>
    <s v="05360"/>
    <x v="10"/>
    <s v="001"/>
    <x v="0"/>
    <n v="1887.4"/>
    <n v="86.097276676910028"/>
  </r>
  <r>
    <s v="017"/>
    <x v="6"/>
    <s v="MED-33258"/>
    <x v="381"/>
    <x v="1"/>
    <n v="30"/>
    <s v="801-0023"/>
    <x v="23"/>
    <x v="15"/>
    <n v="345000"/>
    <s v="900611334"/>
    <x v="235"/>
    <s v="002"/>
    <x v="3"/>
    <s v="11"/>
    <x v="1"/>
    <s v="11001"/>
    <x v="1"/>
    <s v="001"/>
    <x v="0"/>
    <n v="1887.4"/>
    <n v="182.79114125251667"/>
  </r>
  <r>
    <s v="022"/>
    <x v="5"/>
    <s v="MED-33255"/>
    <x v="381"/>
    <x v="1"/>
    <n v="0"/>
    <s v="801-0002"/>
    <x v="194"/>
    <x v="7"/>
    <n v="760000"/>
    <s v="811006706"/>
    <x v="246"/>
    <s v="002"/>
    <x v="3"/>
    <s v="05"/>
    <x v="2"/>
    <s v="05001"/>
    <x v="4"/>
    <s v="001"/>
    <x v="0"/>
    <n v="1887.4"/>
    <n v="402.67034015047153"/>
  </r>
  <r>
    <s v="022"/>
    <x v="5"/>
    <s v="MED-33261"/>
    <x v="381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887.4"/>
    <n v="190.73858217653915"/>
  </r>
  <r>
    <s v="005"/>
    <x v="0"/>
    <s v="MED-33263"/>
    <x v="381"/>
    <x v="1"/>
    <n v="90"/>
    <s v="1000-0001"/>
    <x v="56"/>
    <x v="8"/>
    <n v="112500"/>
    <s v="816001697"/>
    <x v="8"/>
    <s v="005"/>
    <x v="13"/>
    <s v="66"/>
    <x v="3"/>
    <s v="66170"/>
    <x v="5"/>
    <s v="001"/>
    <x v="0"/>
    <n v="1887.4"/>
    <n v="59.605806930168484"/>
  </r>
  <r>
    <s v="022"/>
    <x v="5"/>
    <s v="MED-33253"/>
    <x v="381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887.4"/>
    <n v="222.52834587262899"/>
  </r>
  <r>
    <s v="014"/>
    <x v="3"/>
    <s v="MED-33256"/>
    <x v="381"/>
    <x v="1"/>
    <n v="60"/>
    <s v="900-0004"/>
    <x v="34"/>
    <x v="18"/>
    <n v="749109"/>
    <s v="800228735"/>
    <x v="46"/>
    <s v="002"/>
    <x v="3"/>
    <s v="05"/>
    <x v="2"/>
    <s v="05360"/>
    <x v="10"/>
    <s v="002"/>
    <x v="1"/>
    <n v="1887.4"/>
    <n v="396.8999682102363"/>
  </r>
  <r>
    <s v="017"/>
    <x v="6"/>
    <s v="MED-33258"/>
    <x v="381"/>
    <x v="1"/>
    <n v="30"/>
    <s v="801-0117"/>
    <x v="68"/>
    <x v="18"/>
    <n v="300000"/>
    <s v="900611334"/>
    <x v="235"/>
    <s v="002"/>
    <x v="3"/>
    <s v="11"/>
    <x v="1"/>
    <s v="11001"/>
    <x v="1"/>
    <s v="001"/>
    <x v="0"/>
    <n v="1887.4"/>
    <n v="158.94881848044929"/>
  </r>
  <r>
    <s v="017"/>
    <x v="6"/>
    <s v="MED-33264"/>
    <x v="381"/>
    <x v="1"/>
    <n v="60"/>
    <s v="801-0023"/>
    <x v="23"/>
    <x v="8"/>
    <n v="375000"/>
    <s v="860023369"/>
    <x v="35"/>
    <s v="002"/>
    <x v="3"/>
    <s v="25"/>
    <x v="6"/>
    <s v="11001"/>
    <x v="1"/>
    <s v="001"/>
    <x v="0"/>
    <n v="1887.4"/>
    <n v="198.68602310056161"/>
  </r>
  <r>
    <s v="014"/>
    <x v="3"/>
    <s v="MED-33260"/>
    <x v="381"/>
    <x v="1"/>
    <n v="30"/>
    <s v="900-0010"/>
    <x v="36"/>
    <x v="8"/>
    <n v="163750"/>
    <s v="811023024"/>
    <x v="70"/>
    <s v="002"/>
    <x v="3"/>
    <s v="05"/>
    <x v="2"/>
    <s v="05001"/>
    <x v="4"/>
    <s v="002"/>
    <x v="1"/>
    <n v="1887.4"/>
    <n v="86.759563420578573"/>
  </r>
  <r>
    <s v="005"/>
    <x v="0"/>
    <s v="MED-33262"/>
    <x v="381"/>
    <x v="1"/>
    <n v="30"/>
    <s v="1100-00096"/>
    <x v="131"/>
    <x v="16"/>
    <n v="350000"/>
    <s v="10109050"/>
    <x v="133"/>
    <s v="007"/>
    <x v="6"/>
    <s v="66"/>
    <x v="3"/>
    <s v="66170"/>
    <x v="5"/>
    <s v="001"/>
    <x v="0"/>
    <n v="1887.4"/>
    <n v="185.44028822719085"/>
  </r>
  <r>
    <s v="018"/>
    <x v="9"/>
    <s v="MED-33270"/>
    <x v="382"/>
    <x v="1"/>
    <n v="60"/>
    <s v="801-0004"/>
    <x v="15"/>
    <x v="75"/>
    <n v="910000"/>
    <s v="900062516"/>
    <x v="127"/>
    <s v="002"/>
    <x v="3"/>
    <s v="05"/>
    <x v="2"/>
    <s v="05631"/>
    <x v="21"/>
    <s v="001"/>
    <x v="0"/>
    <n v="1886.26"/>
    <n v="482.43614347968997"/>
  </r>
  <r>
    <s v="005"/>
    <x v="0"/>
    <s v="MED-33276"/>
    <x v="382"/>
    <x v="1"/>
    <n v="60"/>
    <s v="801-0028"/>
    <x v="38"/>
    <x v="10"/>
    <n v="441000"/>
    <s v="805019865"/>
    <x v="62"/>
    <s v="002"/>
    <x v="3"/>
    <s v="76"/>
    <x v="0"/>
    <s v="76001"/>
    <x v="0"/>
    <s v="001"/>
    <x v="0"/>
    <n v="1886.26"/>
    <n v="233.79597722477283"/>
  </r>
  <r>
    <s v="017"/>
    <x v="6"/>
    <s v="MED-33267"/>
    <x v="382"/>
    <x v="1"/>
    <n v="90"/>
    <s v="1100-0045"/>
    <x v="97"/>
    <x v="7"/>
    <n v="540000"/>
    <s v="19423947"/>
    <x v="130"/>
    <s v="007"/>
    <x v="6"/>
    <s v="11"/>
    <x v="1"/>
    <s v="11001"/>
    <x v="1"/>
    <s v="001"/>
    <x v="0"/>
    <n v="1886.26"/>
    <n v="286.28078843849732"/>
  </r>
  <r>
    <s v="014"/>
    <x v="3"/>
    <s v="MED-33278"/>
    <x v="382"/>
    <x v="1"/>
    <n v="30"/>
    <s v="600-0003"/>
    <x v="25"/>
    <x v="30"/>
    <n v="1050000"/>
    <s v="900284352"/>
    <x v="33"/>
    <s v="001"/>
    <x v="0"/>
    <s v="05"/>
    <x v="2"/>
    <s v="05088"/>
    <x v="12"/>
    <s v="002"/>
    <x v="1"/>
    <n v="1886.26"/>
    <n v="556.65708863041152"/>
  </r>
  <r>
    <s v="017"/>
    <x v="6"/>
    <s v="MED-33267"/>
    <x v="382"/>
    <x v="1"/>
    <n v="90"/>
    <s v="1100-00096"/>
    <x v="131"/>
    <x v="7"/>
    <n v="650000"/>
    <s v="19423947"/>
    <x v="130"/>
    <s v="007"/>
    <x v="6"/>
    <s v="11"/>
    <x v="1"/>
    <s v="11001"/>
    <x v="1"/>
    <s v="001"/>
    <x v="0"/>
    <n v="1886.26"/>
    <n v="344.59724534263569"/>
  </r>
  <r>
    <s v="017"/>
    <x v="6"/>
    <s v="MED-33275"/>
    <x v="382"/>
    <x v="1"/>
    <n v="0"/>
    <s v="801-0097"/>
    <x v="67"/>
    <x v="8"/>
    <n v="212500"/>
    <s v="900366684"/>
    <x v="168"/>
    <s v="002"/>
    <x v="3"/>
    <s v="11"/>
    <x v="1"/>
    <s v="11001"/>
    <x v="1"/>
    <s v="001"/>
    <x v="0"/>
    <n v="1886.26"/>
    <n v="112.6567917466309"/>
  </r>
  <r>
    <s v="022"/>
    <x v="5"/>
    <s v="MED-33271"/>
    <x v="382"/>
    <x v="1"/>
    <n v="0"/>
    <s v="801-0098"/>
    <x v="22"/>
    <x v="8"/>
    <n v="155000"/>
    <s v="71794661"/>
    <x v="73"/>
    <s v="002"/>
    <x v="3"/>
    <s v="05"/>
    <x v="2"/>
    <s v="05001"/>
    <x v="4"/>
    <s v="001"/>
    <x v="0"/>
    <n v="1886.26"/>
    <n v="82.173189274013126"/>
  </r>
  <r>
    <s v="022"/>
    <x v="5"/>
    <s v="MED-33266"/>
    <x v="382"/>
    <x v="1"/>
    <n v="60"/>
    <s v="1000-0001"/>
    <x v="56"/>
    <x v="54"/>
    <n v="450000"/>
    <s v="811043680"/>
    <x v="24"/>
    <s v="005"/>
    <x v="13"/>
    <s v="05"/>
    <x v="2"/>
    <s v="05001"/>
    <x v="4"/>
    <s v="001"/>
    <x v="0"/>
    <n v="1886.26"/>
    <n v="238.5673236987478"/>
  </r>
  <r>
    <s v="022"/>
    <x v="5"/>
    <s v="MED-33273"/>
    <x v="382"/>
    <x v="1"/>
    <n v="60"/>
    <s v="801-0080"/>
    <x v="21"/>
    <x v="43"/>
    <n v="200000"/>
    <s v="811043680"/>
    <x v="24"/>
    <s v="002"/>
    <x v="3"/>
    <s v="05"/>
    <x v="2"/>
    <s v="05001"/>
    <x v="4"/>
    <s v="001"/>
    <x v="0"/>
    <n v="1886.26"/>
    <n v="106.0299216438879"/>
  </r>
  <r>
    <s v="017"/>
    <x v="6"/>
    <s v="MED-33274"/>
    <x v="382"/>
    <x v="1"/>
    <n v="0"/>
    <s v="801-0055"/>
    <x v="27"/>
    <x v="8"/>
    <n v="625000"/>
    <s v="830023098"/>
    <x v="21"/>
    <s v="002"/>
    <x v="3"/>
    <s v="25"/>
    <x v="6"/>
    <s v="11001"/>
    <x v="1"/>
    <s v="001"/>
    <x v="0"/>
    <n v="1886.26"/>
    <n v="331.34350513714969"/>
  </r>
  <r>
    <s v="017"/>
    <x v="6"/>
    <s v="MED-33269"/>
    <x v="382"/>
    <x v="1"/>
    <n v="0"/>
    <s v="1100-00096"/>
    <x v="131"/>
    <x v="18"/>
    <n v="195000"/>
    <s v="830099374"/>
    <x v="141"/>
    <s v="007"/>
    <x v="6"/>
    <s v="11"/>
    <x v="1"/>
    <s v="11001"/>
    <x v="1"/>
    <s v="001"/>
    <x v="0"/>
    <n v="1886.26"/>
    <n v="103.37917360279071"/>
  </r>
  <r>
    <s v="005"/>
    <x v="0"/>
    <s v="MED-33277"/>
    <x v="382"/>
    <x v="1"/>
    <n v="60"/>
    <s v="801-0020"/>
    <x v="49"/>
    <x v="4"/>
    <n v="186900"/>
    <s v="900328189"/>
    <x v="17"/>
    <s v="002"/>
    <x v="3"/>
    <s v="76"/>
    <x v="0"/>
    <s v="76001"/>
    <x v="0"/>
    <s v="001"/>
    <x v="0"/>
    <n v="1886.26"/>
    <n v="99.084961776213248"/>
  </r>
  <r>
    <s v="017"/>
    <x v="6"/>
    <s v="MED-33285"/>
    <x v="383"/>
    <x v="1"/>
    <n v="30"/>
    <s v="801-0023"/>
    <x v="23"/>
    <x v="8"/>
    <n v="575000"/>
    <s v="94280477"/>
    <x v="100"/>
    <s v="002"/>
    <x v="3"/>
    <s v="11"/>
    <x v="1"/>
    <s v="11001"/>
    <x v="1"/>
    <s v="001"/>
    <x v="0"/>
    <n v="1888.95"/>
    <n v="304.40191640858677"/>
  </r>
  <r>
    <s v="017"/>
    <x v="6"/>
    <s v="MED-33286"/>
    <x v="383"/>
    <x v="1"/>
    <n v="30"/>
    <s v="801-0042"/>
    <x v="76"/>
    <x v="8"/>
    <n v="262500"/>
    <s v="900449158"/>
    <x v="22"/>
    <s v="002"/>
    <x v="3"/>
    <s v="11"/>
    <x v="1"/>
    <s v="11001"/>
    <x v="1"/>
    <s v="001"/>
    <x v="0"/>
    <n v="1888.95"/>
    <n v="138.96609227348526"/>
  </r>
  <r>
    <s v="018"/>
    <x v="9"/>
    <s v="MED-33282"/>
    <x v="383"/>
    <x v="1"/>
    <n v="45"/>
    <s v="801-0004"/>
    <x v="15"/>
    <x v="2"/>
    <n v="520000"/>
    <s v="890917032"/>
    <x v="83"/>
    <s v="002"/>
    <x v="3"/>
    <s v="05"/>
    <x v="2"/>
    <s v="05001"/>
    <x v="4"/>
    <s v="001"/>
    <x v="0"/>
    <n v="1888.95"/>
    <n v="275.28521136080889"/>
  </r>
  <r>
    <s v="022"/>
    <x v="5"/>
    <s v="MED-33288"/>
    <x v="383"/>
    <x v="1"/>
    <n v="30"/>
    <s v="801-0166"/>
    <x v="66"/>
    <x v="8"/>
    <n v="212500"/>
    <s v="900194046"/>
    <x v="74"/>
    <s v="002"/>
    <x v="3"/>
    <s v="05"/>
    <x v="2"/>
    <s v="05001"/>
    <x v="4"/>
    <s v="001"/>
    <x v="0"/>
    <n v="1888.95"/>
    <n v="112.49636041186902"/>
  </r>
  <r>
    <s v="017"/>
    <x v="6"/>
    <s v="MED-33283"/>
    <x v="383"/>
    <x v="1"/>
    <n v="0"/>
    <s v="801-0023"/>
    <x v="23"/>
    <x v="24"/>
    <n v="115000"/>
    <s v="79387798"/>
    <x v="106"/>
    <s v="002"/>
    <x v="3"/>
    <s v="11"/>
    <x v="1"/>
    <s v="11001"/>
    <x v="1"/>
    <s v="001"/>
    <x v="0"/>
    <n v="1888.95"/>
    <n v="60.880383281717357"/>
  </r>
  <r>
    <s v="005"/>
    <x v="0"/>
    <s v="MED-33284"/>
    <x v="383"/>
    <x v="1"/>
    <n v="60"/>
    <s v="1100-00096"/>
    <x v="131"/>
    <x v="18"/>
    <n v="220500"/>
    <s v="900328189"/>
    <x v="17"/>
    <s v="007"/>
    <x v="6"/>
    <s v="76"/>
    <x v="0"/>
    <s v="76001"/>
    <x v="0"/>
    <s v="001"/>
    <x v="0"/>
    <n v="1888.95"/>
    <n v="116.73151750972762"/>
  </r>
  <r>
    <s v="005"/>
    <x v="0"/>
    <s v="MED-33284"/>
    <x v="383"/>
    <x v="1"/>
    <n v="60"/>
    <s v="801-0054"/>
    <x v="195"/>
    <x v="6"/>
    <n v="900000"/>
    <s v="900328189"/>
    <x v="17"/>
    <s v="002"/>
    <x v="3"/>
    <s v="76"/>
    <x v="0"/>
    <s v="76001"/>
    <x v="0"/>
    <s v="001"/>
    <x v="0"/>
    <n v="1888.95"/>
    <n v="476.45517350909233"/>
  </r>
  <r>
    <s v="001"/>
    <x v="4"/>
    <s v="MED-33287"/>
    <x v="383"/>
    <x v="1"/>
    <n v="30"/>
    <s v="801-0006"/>
    <x v="8"/>
    <x v="4"/>
    <n v="340000"/>
    <s v="900038620"/>
    <x v="20"/>
    <s v="002"/>
    <x v="3"/>
    <s v="11"/>
    <x v="1"/>
    <s v="11001"/>
    <x v="1"/>
    <s v="001"/>
    <x v="0"/>
    <n v="1888.95"/>
    <n v="179.99417665899043"/>
  </r>
  <r>
    <s v="022"/>
    <x v="5"/>
    <s v="MED-33279"/>
    <x v="383"/>
    <x v="1"/>
    <n v="0"/>
    <s v="801-0303"/>
    <x v="54"/>
    <x v="8"/>
    <n v="187500"/>
    <s v="13256744"/>
    <x v="114"/>
    <s v="002"/>
    <x v="3"/>
    <s v="54"/>
    <x v="7"/>
    <s v="54001"/>
    <x v="15"/>
    <s v="001"/>
    <x v="0"/>
    <n v="1888.95"/>
    <n v="99.261494481060907"/>
  </r>
  <r>
    <s v="017"/>
    <x v="6"/>
    <s v="MED-33283"/>
    <x v="383"/>
    <x v="1"/>
    <n v="0"/>
    <s v="801-0007"/>
    <x v="26"/>
    <x v="18"/>
    <n v="90000"/>
    <s v="79387798"/>
    <x v="106"/>
    <s v="002"/>
    <x v="3"/>
    <s v="11"/>
    <x v="1"/>
    <s v="11001"/>
    <x v="1"/>
    <s v="001"/>
    <x v="0"/>
    <n v="1888.95"/>
    <n v="47.645517350909238"/>
  </r>
  <r>
    <s v="014"/>
    <x v="3"/>
    <s v="MED-33281"/>
    <x v="383"/>
    <x v="1"/>
    <n v="60"/>
    <s v="900-0007"/>
    <x v="18"/>
    <x v="18"/>
    <n v="618819.9"/>
    <s v="811010411"/>
    <x v="55"/>
    <s v="002"/>
    <x v="3"/>
    <s v="05"/>
    <x v="2"/>
    <s v="05360"/>
    <x v="10"/>
    <s v="002"/>
    <x v="1"/>
    <n v="1888.95"/>
    <n v="327.59993647264355"/>
  </r>
  <r>
    <s v="014"/>
    <x v="3"/>
    <s v="MED-33290"/>
    <x v="384"/>
    <x v="1"/>
    <n v="30"/>
    <s v="900-0009"/>
    <x v="73"/>
    <x v="16"/>
    <n v="907358.5"/>
    <s v="900284352"/>
    <x v="33"/>
    <s v="002"/>
    <x v="3"/>
    <s v="05"/>
    <x v="2"/>
    <s v="05088"/>
    <x v="12"/>
    <s v="002"/>
    <x v="1"/>
    <n v="1890.33"/>
    <n v="480.00005290081629"/>
  </r>
  <r>
    <s v="017"/>
    <x v="6"/>
    <s v="MED-33291"/>
    <x v="384"/>
    <x v="1"/>
    <n v="0"/>
    <s v="1100-0047"/>
    <x v="74"/>
    <x v="28"/>
    <n v="210000"/>
    <s v="2941217"/>
    <x v="229"/>
    <s v="005"/>
    <x v="13"/>
    <s v="11"/>
    <x v="1"/>
    <s v="11001"/>
    <x v="1"/>
    <s v="001"/>
    <x v="0"/>
    <n v="1890.33"/>
    <n v="111.09171414514927"/>
  </r>
  <r>
    <s v="022"/>
    <x v="5"/>
    <s v="MED-33307"/>
    <x v="385"/>
    <x v="1"/>
    <n v="60"/>
    <s v="1100-0047"/>
    <x v="74"/>
    <x v="26"/>
    <n v="300000"/>
    <s v="811038751"/>
    <x v="179"/>
    <s v="005"/>
    <x v="13"/>
    <s v="05"/>
    <x v="2"/>
    <s v="05631"/>
    <x v="21"/>
    <s v="001"/>
    <x v="0"/>
    <n v="1896.15"/>
    <n v="158.21533106558024"/>
  </r>
  <r>
    <s v="017"/>
    <x v="6"/>
    <s v="MED-33318"/>
    <x v="385"/>
    <x v="1"/>
    <n v="30"/>
    <s v="1100-00096"/>
    <x v="131"/>
    <x v="12"/>
    <n v="6500"/>
    <s v="4242874"/>
    <x v="52"/>
    <s v="007"/>
    <x v="6"/>
    <s v="11"/>
    <x v="1"/>
    <s v="11001"/>
    <x v="1"/>
    <s v="001"/>
    <x v="0"/>
    <n v="1896.15"/>
    <n v="3.4279988397542387"/>
  </r>
  <r>
    <s v="014"/>
    <x v="3"/>
    <s v="MED-33292"/>
    <x v="385"/>
    <x v="1"/>
    <n v="30"/>
    <s v="900-0004"/>
    <x v="34"/>
    <x v="18"/>
    <n v="790125.6"/>
    <s v="811023351"/>
    <x v="25"/>
    <s v="002"/>
    <x v="3"/>
    <s v="05"/>
    <x v="2"/>
    <s v="05360"/>
    <x v="10"/>
    <s v="002"/>
    <x v="1"/>
    <n v="1896.15"/>
    <n v="416.6999446246341"/>
  </r>
  <r>
    <s v="022"/>
    <x v="5"/>
    <s v="MED-33300"/>
    <x v="385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1896.15"/>
    <n v="284.78759591804442"/>
  </r>
  <r>
    <s v="022"/>
    <x v="5"/>
    <s v="MED-33294"/>
    <x v="385"/>
    <x v="1"/>
    <n v="60"/>
    <s v="1400-0001"/>
    <x v="7"/>
    <x v="27"/>
    <n v="0"/>
    <s v="860527447"/>
    <x v="44"/>
    <s v="003"/>
    <x v="5"/>
    <s v="05"/>
    <x v="2"/>
    <s v="05360"/>
    <x v="10"/>
    <s v="001"/>
    <x v="0"/>
    <n v="1896.15"/>
    <n v="0"/>
  </r>
  <r>
    <s v="027"/>
    <x v="10"/>
    <s v="MED-33303"/>
    <x v="385"/>
    <x v="1"/>
    <n v="30"/>
    <s v="801-0351"/>
    <x v="112"/>
    <x v="31"/>
    <n v="868917.2"/>
    <s v="900492634"/>
    <x v="150"/>
    <s v="021"/>
    <x v="1"/>
    <s v="08"/>
    <x v="8"/>
    <s v="08001"/>
    <x v="27"/>
    <s v="001"/>
    <x v="0"/>
    <n v="1896.15"/>
    <n v="458.25340822192334"/>
  </r>
  <r>
    <s v="014"/>
    <x v="3"/>
    <s v="MED-33293"/>
    <x v="385"/>
    <x v="1"/>
    <n v="30"/>
    <s v="900-0009"/>
    <x v="73"/>
    <x v="31"/>
    <n v="690000"/>
    <s v="800194203"/>
    <x v="99"/>
    <s v="002"/>
    <x v="3"/>
    <s v="05"/>
    <x v="2"/>
    <s v="05001"/>
    <x v="4"/>
    <s v="002"/>
    <x v="1"/>
    <n v="1896.15"/>
    <n v="363.8952614508346"/>
  </r>
  <r>
    <s v="022"/>
    <x v="5"/>
    <s v="MED-33308"/>
    <x v="385"/>
    <x v="1"/>
    <n v="60"/>
    <s v="801-0080"/>
    <x v="21"/>
    <x v="45"/>
    <n v="320000"/>
    <s v="800074839"/>
    <x v="40"/>
    <s v="002"/>
    <x v="3"/>
    <s v="05"/>
    <x v="2"/>
    <s v="05237"/>
    <x v="14"/>
    <s v="001"/>
    <x v="0"/>
    <n v="1896.15"/>
    <n v="168.7630198032856"/>
  </r>
  <r>
    <s v="022"/>
    <x v="5"/>
    <s v="MED-33308"/>
    <x v="385"/>
    <x v="1"/>
    <n v="60"/>
    <s v="801-00112"/>
    <x v="46"/>
    <x v="24"/>
    <n v="58500"/>
    <s v="800074839"/>
    <x v="40"/>
    <s v="002"/>
    <x v="3"/>
    <s v="05"/>
    <x v="2"/>
    <s v="05237"/>
    <x v="14"/>
    <s v="001"/>
    <x v="0"/>
    <n v="1896.15"/>
    <n v="30.851989557788148"/>
  </r>
  <r>
    <s v="001"/>
    <x v="4"/>
    <s v="MED-33311"/>
    <x v="385"/>
    <x v="1"/>
    <n v="60"/>
    <s v="801-0208"/>
    <x v="95"/>
    <x v="9"/>
    <n v="1418320"/>
    <s v="860525814"/>
    <x v="129"/>
    <s v="001"/>
    <x v="0"/>
    <s v="11"/>
    <x v="1"/>
    <s v="11001"/>
    <x v="1"/>
    <s v="001"/>
    <x v="0"/>
    <n v="1896.15"/>
    <n v="747.99989452311263"/>
  </r>
  <r>
    <s v="005"/>
    <x v="0"/>
    <s v="MED-33305"/>
    <x v="385"/>
    <x v="1"/>
    <n v="60"/>
    <s v="1000-0001"/>
    <x v="56"/>
    <x v="8"/>
    <n v="99750"/>
    <s v="805025495"/>
    <x v="138"/>
    <s v="005"/>
    <x v="13"/>
    <s v="76"/>
    <x v="0"/>
    <s v="76001"/>
    <x v="0"/>
    <s v="001"/>
    <x v="0"/>
    <n v="1896.15"/>
    <n v="52.606597579305429"/>
  </r>
  <r>
    <s v="032"/>
    <x v="12"/>
    <s v="MED-33304"/>
    <x v="385"/>
    <x v="1"/>
    <n v="60"/>
    <s v="600-0004"/>
    <x v="106"/>
    <x v="62"/>
    <n v="1734056.1"/>
    <s v="800171079"/>
    <x v="31"/>
    <s v="001"/>
    <x v="0"/>
    <s v="25"/>
    <x v="6"/>
    <s v="25754"/>
    <x v="11"/>
    <s v="002"/>
    <x v="1"/>
    <n v="1896.15"/>
    <n v="914.51419982596315"/>
  </r>
  <r>
    <s v="001"/>
    <x v="4"/>
    <s v="MED-33312"/>
    <x v="385"/>
    <x v="1"/>
    <n v="30"/>
    <s v="200-0016"/>
    <x v="45"/>
    <x v="54"/>
    <n v="712500"/>
    <s v="900060476"/>
    <x v="39"/>
    <s v="001"/>
    <x v="0"/>
    <s v="11"/>
    <x v="1"/>
    <s v="11001"/>
    <x v="1"/>
    <s v="001"/>
    <x v="0"/>
    <n v="1896.15"/>
    <n v="375.76141128075307"/>
  </r>
  <r>
    <s v="007"/>
    <x v="7"/>
    <s v="MED-33315"/>
    <x v="385"/>
    <x v="1"/>
    <n v="60"/>
    <s v="700-0035"/>
    <x v="39"/>
    <x v="52"/>
    <n v="3087200"/>
    <s v="830058583"/>
    <x v="41"/>
    <s v="004"/>
    <x v="8"/>
    <s v="25"/>
    <x v="6"/>
    <s v="11001"/>
    <x v="1"/>
    <s v="002"/>
    <x v="1"/>
    <n v="1896.15"/>
    <n v="1628.1412335521977"/>
  </r>
  <r>
    <s v="022"/>
    <x v="5"/>
    <s v="MED-33297"/>
    <x v="385"/>
    <x v="1"/>
    <n v="90"/>
    <s v="801-0080"/>
    <x v="21"/>
    <x v="6"/>
    <n v="750000"/>
    <s v="800009802"/>
    <x v="81"/>
    <s v="002"/>
    <x v="3"/>
    <s v="05"/>
    <x v="2"/>
    <s v="05380"/>
    <x v="3"/>
    <s v="001"/>
    <x v="0"/>
    <n v="1896.15"/>
    <n v="395.53832766395061"/>
  </r>
  <r>
    <s v="007"/>
    <x v="7"/>
    <s v="MED-33301"/>
    <x v="385"/>
    <x v="1"/>
    <n v="30"/>
    <s v="900-0007"/>
    <x v="18"/>
    <x v="15"/>
    <n v="297509.7"/>
    <s v="800118736"/>
    <x v="228"/>
    <s v="002"/>
    <x v="3"/>
    <s v="11"/>
    <x v="1"/>
    <s v="11001"/>
    <x v="1"/>
    <s v="002"/>
    <x v="1"/>
    <n v="1896.15"/>
    <n v="156.90198560240486"/>
  </r>
  <r>
    <s v="017"/>
    <x v="6"/>
    <s v="MED-33318"/>
    <x v="385"/>
    <x v="1"/>
    <n v="30"/>
    <s v="1000-0001"/>
    <x v="56"/>
    <x v="18"/>
    <n v="360000"/>
    <s v="4242874"/>
    <x v="52"/>
    <s v="005"/>
    <x v="13"/>
    <s v="11"/>
    <x v="1"/>
    <s v="11001"/>
    <x v="1"/>
    <s v="001"/>
    <x v="0"/>
    <n v="1896.15"/>
    <n v="189.85839727869629"/>
  </r>
  <r>
    <s v="022"/>
    <x v="5"/>
    <s v="MED-33307"/>
    <x v="385"/>
    <x v="1"/>
    <n v="60"/>
    <s v="801-0079"/>
    <x v="134"/>
    <x v="26"/>
    <n v="828000"/>
    <s v="811038751"/>
    <x v="179"/>
    <s v="002"/>
    <x v="3"/>
    <s v="05"/>
    <x v="2"/>
    <s v="05631"/>
    <x v="21"/>
    <s v="001"/>
    <x v="0"/>
    <n v="1896.15"/>
    <n v="436.67431374100147"/>
  </r>
  <r>
    <s v="022"/>
    <x v="5"/>
    <s v="MED-33296"/>
    <x v="385"/>
    <x v="1"/>
    <n v="60"/>
    <s v="1000-0001"/>
    <x v="56"/>
    <x v="73"/>
    <n v="936000"/>
    <s v="900139535"/>
    <x v="241"/>
    <s v="005"/>
    <x v="13"/>
    <s v="05"/>
    <x v="2"/>
    <s v="05001"/>
    <x v="4"/>
    <s v="001"/>
    <x v="0"/>
    <n v="1896.15"/>
    <n v="493.63183292461036"/>
  </r>
  <r>
    <s v="014"/>
    <x v="3"/>
    <s v="MED-33295"/>
    <x v="385"/>
    <x v="1"/>
    <n v="60"/>
    <s v="600-0001"/>
    <x v="142"/>
    <x v="1"/>
    <n v="18392660"/>
    <s v="890900148"/>
    <x v="156"/>
    <s v="010"/>
    <x v="12"/>
    <s v="05"/>
    <x v="2"/>
    <s v="05001"/>
    <x v="4"/>
    <s v="002"/>
    <x v="1"/>
    <n v="1896.15"/>
    <n v="9700.0026369221832"/>
  </r>
  <r>
    <s v="032"/>
    <x v="12"/>
    <s v="MED-33314"/>
    <x v="385"/>
    <x v="1"/>
    <n v="45"/>
    <s v="600-0010"/>
    <x v="10"/>
    <x v="2"/>
    <n v="2502918"/>
    <s v="860052601"/>
    <x v="2"/>
    <s v="101"/>
    <x v="2"/>
    <s v="11"/>
    <x v="1"/>
    <s v="11001"/>
    <x v="1"/>
    <s v="002"/>
    <x v="1"/>
    <n v="1896.15"/>
    <n v="1320"/>
  </r>
  <r>
    <s v="017"/>
    <x v="6"/>
    <s v="MED-33317"/>
    <x v="385"/>
    <x v="1"/>
    <n v="30"/>
    <s v="801-0007"/>
    <x v="26"/>
    <x v="10"/>
    <n v="180000"/>
    <s v="830144697"/>
    <x v="149"/>
    <s v="002"/>
    <x v="3"/>
    <s v="11"/>
    <x v="1"/>
    <s v="11001"/>
    <x v="1"/>
    <s v="001"/>
    <x v="0"/>
    <n v="1896.15"/>
    <n v="94.929198639348144"/>
  </r>
  <r>
    <s v="003"/>
    <x v="1"/>
    <s v="MED-33310"/>
    <x v="385"/>
    <x v="1"/>
    <n v="60"/>
    <s v="1500-0005"/>
    <x v="0"/>
    <x v="0"/>
    <n v="19340730"/>
    <s v="860042141"/>
    <x v="61"/>
    <s v="001"/>
    <x v="0"/>
    <s v="11"/>
    <x v="1"/>
    <s v="11001"/>
    <x v="1"/>
    <s v="001"/>
    <x v="0"/>
    <n v="1896.15"/>
    <n v="10200"/>
  </r>
  <r>
    <s v="022"/>
    <x v="5"/>
    <s v="MED-33308"/>
    <x v="385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1896.15"/>
    <n v="51.683674814756216"/>
  </r>
  <r>
    <s v="014"/>
    <x v="3"/>
    <s v="MED-33298"/>
    <x v="385"/>
    <x v="1"/>
    <n v="60"/>
    <s v="600-0042"/>
    <x v="196"/>
    <x v="152"/>
    <n v="524285.55"/>
    <s v="890908649"/>
    <x v="5"/>
    <s v="001"/>
    <x v="0"/>
    <s v="05"/>
    <x v="2"/>
    <s v="05001"/>
    <x v="4"/>
    <s v="002"/>
    <x v="1"/>
    <n v="1896.15"/>
    <n v="276.50003955383272"/>
  </r>
  <r>
    <s v="032"/>
    <x v="12"/>
    <s v="MED-33302"/>
    <x v="385"/>
    <x v="1"/>
    <n v="60"/>
    <s v="900-0012"/>
    <x v="52"/>
    <x v="18"/>
    <n v="745757.4"/>
    <s v="830078524"/>
    <x v="153"/>
    <s v="002"/>
    <x v="3"/>
    <s v="25"/>
    <x v="6"/>
    <s v="11001"/>
    <x v="1"/>
    <s v="002"/>
    <x v="1"/>
    <n v="1896.15"/>
    <n v="393.30084645202118"/>
  </r>
  <r>
    <s v="017"/>
    <x v="6"/>
    <s v="MED-33317"/>
    <x v="385"/>
    <x v="1"/>
    <n v="30"/>
    <s v="801-0023"/>
    <x v="23"/>
    <x v="24"/>
    <n v="110000"/>
    <s v="830144697"/>
    <x v="149"/>
    <s v="002"/>
    <x v="3"/>
    <s v="11"/>
    <x v="1"/>
    <s v="11001"/>
    <x v="1"/>
    <s v="001"/>
    <x v="0"/>
    <n v="1896.15"/>
    <n v="58.012288057379422"/>
  </r>
  <r>
    <s v="005"/>
    <x v="0"/>
    <s v="MED-33330"/>
    <x v="386"/>
    <x v="1"/>
    <n v="45"/>
    <s v="801-0150"/>
    <x v="29"/>
    <x v="18"/>
    <n v="162000"/>
    <s v="900376517"/>
    <x v="167"/>
    <s v="002"/>
    <x v="3"/>
    <s v="66"/>
    <x v="3"/>
    <s v="66170"/>
    <x v="5"/>
    <s v="001"/>
    <x v="0"/>
    <n v="1896.65"/>
    <n v="85.413755832652299"/>
  </r>
  <r>
    <s v="018"/>
    <x v="9"/>
    <s v="MED-33319"/>
    <x v="386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896.65"/>
    <n v="274.16761131468638"/>
  </r>
  <r>
    <s v="022"/>
    <x v="5"/>
    <s v="MED-33322"/>
    <x v="386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896.65"/>
    <n v="221.44307067724671"/>
  </r>
  <r>
    <s v="005"/>
    <x v="0"/>
    <s v="MED-33327"/>
    <x v="386"/>
    <x v="1"/>
    <n v="60"/>
    <s v="1000-0001"/>
    <x v="56"/>
    <x v="16"/>
    <n v="199500"/>
    <s v="805025495"/>
    <x v="138"/>
    <s v="005"/>
    <x v="13"/>
    <s v="76"/>
    <x v="0"/>
    <s v="76001"/>
    <x v="0"/>
    <s v="001"/>
    <x v="0"/>
    <n v="1896.65"/>
    <n v="105.18545857169219"/>
  </r>
  <r>
    <s v="014"/>
    <x v="3"/>
    <s v="DVV-0000341"/>
    <x v="386"/>
    <x v="1"/>
    <n v="0"/>
    <s v="600-0042"/>
    <x v="196"/>
    <x v="197"/>
    <n v="-59728.73"/>
    <s v="890908649"/>
    <x v="5"/>
    <s v="001"/>
    <x v="0"/>
    <s v="05"/>
    <x v="2"/>
    <s v="05001"/>
    <x v="4"/>
    <s v="002"/>
    <x v="1"/>
    <n v="1896.65"/>
    <n v="-31.491698521076636"/>
  </r>
  <r>
    <s v="022"/>
    <x v="5"/>
    <s v="MED-33333"/>
    <x v="386"/>
    <x v="1"/>
    <n v="60"/>
    <s v="801-0023"/>
    <x v="23"/>
    <x v="16"/>
    <n v="1100000"/>
    <s v="800235012"/>
    <x v="108"/>
    <s v="002"/>
    <x v="3"/>
    <s v="73"/>
    <x v="9"/>
    <s v="73001"/>
    <x v="20"/>
    <s v="001"/>
    <x v="0"/>
    <n v="1896.65"/>
    <n v="579.96994701183667"/>
  </r>
  <r>
    <s v="022"/>
    <x v="5"/>
    <s v="MED-33320"/>
    <x v="386"/>
    <x v="1"/>
    <n v="45"/>
    <s v="801-0020"/>
    <x v="49"/>
    <x v="8"/>
    <n v="137500"/>
    <s v="811039512-0"/>
    <x v="23"/>
    <s v="002"/>
    <x v="3"/>
    <s v="05"/>
    <x v="2"/>
    <s v="05001"/>
    <x v="4"/>
    <s v="001"/>
    <x v="0"/>
    <n v="1896.65"/>
    <n v="72.496243376479583"/>
  </r>
  <r>
    <s v="005"/>
    <x v="0"/>
    <s v="MED-33324"/>
    <x v="386"/>
    <x v="1"/>
    <n v="45"/>
    <s v="900-0009"/>
    <x v="73"/>
    <x v="31"/>
    <n v="688000"/>
    <s v="900154019"/>
    <x v="170"/>
    <s v="002"/>
    <x v="3"/>
    <s v="66"/>
    <x v="3"/>
    <s v="66170"/>
    <x v="5"/>
    <s v="002"/>
    <x v="1"/>
    <n v="1896.65"/>
    <n v="362.74483958558511"/>
  </r>
  <r>
    <s v="005"/>
    <x v="0"/>
    <s v="MED-33329"/>
    <x v="386"/>
    <x v="1"/>
    <n v="60"/>
    <s v="801-0063"/>
    <x v="63"/>
    <x v="8"/>
    <n v="189000"/>
    <s v="900328189"/>
    <x v="17"/>
    <s v="002"/>
    <x v="3"/>
    <s v="76"/>
    <x v="0"/>
    <s v="76001"/>
    <x v="0"/>
    <s v="001"/>
    <x v="0"/>
    <n v="1896.65"/>
    <n v="99.64938180476102"/>
  </r>
  <r>
    <s v="005"/>
    <x v="0"/>
    <s v="MED-33325"/>
    <x v="386"/>
    <x v="1"/>
    <n v="60"/>
    <s v="800-0025"/>
    <x v="47"/>
    <x v="18"/>
    <n v="1124790"/>
    <s v="900087414"/>
    <x v="42"/>
    <s v="025"/>
    <x v="11"/>
    <s v="76"/>
    <x v="0"/>
    <s v="76001"/>
    <x v="0"/>
    <s v="001"/>
    <x v="0"/>
    <n v="1896.65"/>
    <n v="593.04036063585795"/>
  </r>
  <r>
    <s v="022"/>
    <x v="5"/>
    <s v="MED-33321"/>
    <x v="386"/>
    <x v="1"/>
    <n v="60"/>
    <s v="1000-0001"/>
    <x v="56"/>
    <x v="10"/>
    <n v="210000"/>
    <s v="800132442"/>
    <x v="18"/>
    <s v="005"/>
    <x v="13"/>
    <s v="05"/>
    <x v="2"/>
    <s v="05360"/>
    <x v="10"/>
    <s v="001"/>
    <x v="0"/>
    <n v="1896.65"/>
    <n v="110.72153533862335"/>
  </r>
  <r>
    <s v="014"/>
    <x v="3"/>
    <s v="MED-33326"/>
    <x v="386"/>
    <x v="1"/>
    <n v="60"/>
    <s v="1400-0003"/>
    <x v="51"/>
    <x v="25"/>
    <n v="8618166"/>
    <s v="890908649"/>
    <x v="5"/>
    <s v="003"/>
    <x v="5"/>
    <s v="05"/>
    <x v="2"/>
    <s v="05001"/>
    <x v="4"/>
    <s v="002"/>
    <x v="1"/>
    <n v="1896.65"/>
    <n v="4543.8884348720112"/>
  </r>
  <r>
    <s v="022"/>
    <x v="5"/>
    <s v="MED-33322"/>
    <x v="386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896.65"/>
    <n v="221.44307067724671"/>
  </r>
  <r>
    <s v="005"/>
    <x v="0"/>
    <s v="MED-33334"/>
    <x v="386"/>
    <x v="1"/>
    <n v="60"/>
    <s v="900-0007"/>
    <x v="18"/>
    <x v="26"/>
    <n v="2501280"/>
    <s v="890310171"/>
    <x v="26"/>
    <s v="002"/>
    <x v="3"/>
    <s v="76"/>
    <x v="0"/>
    <s v="76892"/>
    <x v="2"/>
    <s v="002"/>
    <x v="1"/>
    <n v="1896.65"/>
    <n v="1318.7883900561517"/>
  </r>
  <r>
    <s v="022"/>
    <x v="5"/>
    <s v="MED-33333"/>
    <x v="386"/>
    <x v="1"/>
    <n v="60"/>
    <s v="801-0055"/>
    <x v="27"/>
    <x v="16"/>
    <n v="1100000"/>
    <s v="800235012"/>
    <x v="108"/>
    <s v="002"/>
    <x v="3"/>
    <s v="73"/>
    <x v="9"/>
    <s v="73001"/>
    <x v="20"/>
    <s v="001"/>
    <x v="0"/>
    <n v="1896.65"/>
    <n v="579.96994701183667"/>
  </r>
  <r>
    <s v="017"/>
    <x v="6"/>
    <s v="MED-33331"/>
    <x v="386"/>
    <x v="1"/>
    <n v="30"/>
    <s v="801-0303"/>
    <x v="54"/>
    <x v="4"/>
    <n v="280000"/>
    <s v="830140132"/>
    <x v="47"/>
    <s v="002"/>
    <x v="3"/>
    <s v="25"/>
    <x v="6"/>
    <s v="11001"/>
    <x v="1"/>
    <s v="001"/>
    <x v="0"/>
    <n v="1896.65"/>
    <n v="147.62871378483115"/>
  </r>
  <r>
    <s v="005"/>
    <x v="0"/>
    <s v="MED-33330"/>
    <x v="386"/>
    <x v="1"/>
    <n v="45"/>
    <s v="801-0117"/>
    <x v="68"/>
    <x v="18"/>
    <n v="304500"/>
    <s v="900376517"/>
    <x v="167"/>
    <s v="002"/>
    <x v="3"/>
    <s v="66"/>
    <x v="3"/>
    <s v="66170"/>
    <x v="5"/>
    <s v="001"/>
    <x v="0"/>
    <n v="1896.65"/>
    <n v="160.54622624100386"/>
  </r>
  <r>
    <s v="017"/>
    <x v="6"/>
    <s v="MED-33332"/>
    <x v="386"/>
    <x v="1"/>
    <n v="30"/>
    <s v="801-0080"/>
    <x v="21"/>
    <x v="6"/>
    <n v="900000"/>
    <s v="900088597"/>
    <x v="155"/>
    <s v="002"/>
    <x v="3"/>
    <s v="11"/>
    <x v="1"/>
    <s v="11001"/>
    <x v="1"/>
    <s v="001"/>
    <x v="0"/>
    <n v="1896.65"/>
    <n v="474.52086573695726"/>
  </r>
  <r>
    <s v="017"/>
    <x v="6"/>
    <s v="MED-33335"/>
    <x v="386"/>
    <x v="1"/>
    <n v="90"/>
    <s v="801-0208"/>
    <x v="95"/>
    <x v="7"/>
    <n v="450000"/>
    <s v="19423947"/>
    <x v="130"/>
    <s v="001"/>
    <x v="0"/>
    <s v="11"/>
    <x v="1"/>
    <s v="11001"/>
    <x v="1"/>
    <s v="001"/>
    <x v="0"/>
    <n v="1896.65"/>
    <n v="237.26043286847863"/>
  </r>
  <r>
    <s v="014"/>
    <x v="3"/>
    <s v="MED-33353"/>
    <x v="387"/>
    <x v="1"/>
    <n v="30"/>
    <s v="900-0003"/>
    <x v="35"/>
    <x v="18"/>
    <n v="856926.6"/>
    <s v="811023351"/>
    <x v="25"/>
    <s v="002"/>
    <x v="3"/>
    <s v="05"/>
    <x v="2"/>
    <s v="05360"/>
    <x v="10"/>
    <s v="002"/>
    <x v="1"/>
    <n v="1891.67"/>
    <n v="453.00004757700867"/>
  </r>
  <r>
    <s v="005"/>
    <x v="0"/>
    <s v="MED-33348"/>
    <x v="387"/>
    <x v="1"/>
    <n v="60"/>
    <s v="900-0012"/>
    <x v="52"/>
    <x v="48"/>
    <n v="2195840"/>
    <s v="830010337"/>
    <x v="111"/>
    <s v="002"/>
    <x v="3"/>
    <s v="76"/>
    <x v="0"/>
    <s v="76001"/>
    <x v="0"/>
    <s v="002"/>
    <x v="1"/>
    <n v="1891.67"/>
    <n v="1160.7944303181844"/>
  </r>
  <r>
    <s v="022"/>
    <x v="5"/>
    <s v="MED-33337"/>
    <x v="387"/>
    <x v="1"/>
    <n v="0"/>
    <s v="801-0150"/>
    <x v="29"/>
    <x v="8"/>
    <n v="200000"/>
    <s v="900203501"/>
    <x v="134"/>
    <s v="002"/>
    <x v="3"/>
    <s v="05"/>
    <x v="2"/>
    <s v="05360"/>
    <x v="10"/>
    <s v="001"/>
    <x v="0"/>
    <n v="1891.67"/>
    <n v="105.72668594416574"/>
  </r>
  <r>
    <s v="014"/>
    <x v="3"/>
    <s v="MED-33354"/>
    <x v="387"/>
    <x v="1"/>
    <n v="30"/>
    <s v="900-0009"/>
    <x v="73"/>
    <x v="16"/>
    <n v="908001.5"/>
    <s v="900284352"/>
    <x v="33"/>
    <s v="002"/>
    <x v="3"/>
    <s v="05"/>
    <x v="2"/>
    <s v="05088"/>
    <x v="12"/>
    <s v="002"/>
    <x v="1"/>
    <n v="1891.67"/>
    <n v="479.999947136657"/>
  </r>
  <r>
    <s v="005"/>
    <x v="0"/>
    <s v="MED-33345"/>
    <x v="387"/>
    <x v="1"/>
    <n v="45"/>
    <s v="800-0025"/>
    <x v="47"/>
    <x v="198"/>
    <n v="1874620"/>
    <s v="890302594"/>
    <x v="82"/>
    <s v="025"/>
    <x v="11"/>
    <s v="76"/>
    <x v="0"/>
    <s v="76001"/>
    <x v="0"/>
    <s v="001"/>
    <x v="0"/>
    <n v="1891.67"/>
    <n v="990.98680002325989"/>
  </r>
  <r>
    <s v="022"/>
    <x v="5"/>
    <s v="MED-33336"/>
    <x v="387"/>
    <x v="1"/>
    <n v="60"/>
    <s v="801-0208"/>
    <x v="95"/>
    <x v="10"/>
    <n v="198000"/>
    <s v="800132442"/>
    <x v="18"/>
    <s v="001"/>
    <x v="0"/>
    <s v="05"/>
    <x v="2"/>
    <s v="05360"/>
    <x v="10"/>
    <s v="001"/>
    <x v="0"/>
    <n v="1891.67"/>
    <n v="104.66941908472407"/>
  </r>
  <r>
    <s v="005"/>
    <x v="0"/>
    <s v="MED-33351"/>
    <x v="387"/>
    <x v="1"/>
    <n v="45"/>
    <s v="1000-0001"/>
    <x v="56"/>
    <x v="6"/>
    <n v="45000"/>
    <s v="39779193"/>
    <x v="236"/>
    <s v="005"/>
    <x v="13"/>
    <s v="76"/>
    <x v="0"/>
    <s v="76001"/>
    <x v="0"/>
    <s v="001"/>
    <x v="0"/>
    <n v="1891.67"/>
    <n v="23.788504337437288"/>
  </r>
  <r>
    <s v="005"/>
    <x v="0"/>
    <s v="MED-33351"/>
    <x v="387"/>
    <x v="1"/>
    <n v="45"/>
    <s v="801-0005"/>
    <x v="114"/>
    <x v="4"/>
    <n v="47260"/>
    <s v="39779193"/>
    <x v="236"/>
    <s v="002"/>
    <x v="3"/>
    <s v="76"/>
    <x v="0"/>
    <s v="76001"/>
    <x v="0"/>
    <s v="001"/>
    <x v="0"/>
    <n v="1891.67"/>
    <n v="24.983215888606363"/>
  </r>
  <r>
    <s v="022"/>
    <x v="5"/>
    <s v="MED-33337"/>
    <x v="387"/>
    <x v="1"/>
    <n v="0"/>
    <s v="801-0098"/>
    <x v="22"/>
    <x v="8"/>
    <n v="182500"/>
    <s v="900203501"/>
    <x v="134"/>
    <s v="002"/>
    <x v="3"/>
    <s v="05"/>
    <x v="2"/>
    <s v="05360"/>
    <x v="10"/>
    <s v="001"/>
    <x v="0"/>
    <n v="1891.67"/>
    <n v="96.475600924051236"/>
  </r>
  <r>
    <s v="022"/>
    <x v="5"/>
    <s v="MED-33346"/>
    <x v="387"/>
    <x v="1"/>
    <n v="30"/>
    <s v="1100-0060"/>
    <x v="148"/>
    <x v="31"/>
    <n v="172000"/>
    <s v="800082760"/>
    <x v="28"/>
    <s v="002"/>
    <x v="3"/>
    <s v="05"/>
    <x v="2"/>
    <s v="05360"/>
    <x v="10"/>
    <s v="001"/>
    <x v="0"/>
    <n v="1891.67"/>
    <n v="90.924949911982537"/>
  </r>
  <r>
    <s v="005"/>
    <x v="0"/>
    <s v="MED-33349"/>
    <x v="387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1891.67"/>
    <n v="285.46205204924746"/>
  </r>
  <r>
    <s v="022"/>
    <x v="5"/>
    <s v="MED-33342"/>
    <x v="387"/>
    <x v="1"/>
    <n v="0"/>
    <s v="801-0030"/>
    <x v="96"/>
    <x v="74"/>
    <n v="276000"/>
    <s v="900577993"/>
    <x v="216"/>
    <s v="002"/>
    <x v="3"/>
    <s v="08"/>
    <x v="8"/>
    <s v="08001"/>
    <x v="27"/>
    <s v="001"/>
    <x v="0"/>
    <n v="1891.67"/>
    <n v="145.90282660294872"/>
  </r>
  <r>
    <s v="022"/>
    <x v="5"/>
    <s v="MED-33339"/>
    <x v="387"/>
    <x v="1"/>
    <n v="60"/>
    <s v="1000-0001"/>
    <x v="56"/>
    <x v="10"/>
    <n v="231000"/>
    <s v="900103384"/>
    <x v="102"/>
    <s v="005"/>
    <x v="13"/>
    <s v="05"/>
    <x v="2"/>
    <s v="05001"/>
    <x v="4"/>
    <s v="001"/>
    <x v="0"/>
    <n v="1891.67"/>
    <n v="122.11432226551142"/>
  </r>
  <r>
    <s v="007"/>
    <x v="7"/>
    <s v="MED-33340"/>
    <x v="387"/>
    <x v="1"/>
    <n v="30"/>
    <s v="300-0004"/>
    <x v="43"/>
    <x v="8"/>
    <n v="2894255"/>
    <s v="900323957"/>
    <x v="36"/>
    <s v="024"/>
    <x v="10"/>
    <s v="05"/>
    <x v="2"/>
    <s v="05360"/>
    <x v="10"/>
    <s v="001"/>
    <x v="0"/>
    <n v="1891.67"/>
    <n v="1529.9999471366571"/>
  </r>
  <r>
    <s v="022"/>
    <x v="5"/>
    <s v="MED-33338"/>
    <x v="387"/>
    <x v="1"/>
    <n v="60"/>
    <s v="200-0004"/>
    <x v="14"/>
    <x v="26"/>
    <n v="720000"/>
    <s v="811005842"/>
    <x v="126"/>
    <s v="001"/>
    <x v="0"/>
    <s v="05"/>
    <x v="2"/>
    <s v="05001"/>
    <x v="4"/>
    <s v="001"/>
    <x v="0"/>
    <n v="1891.67"/>
    <n v="380.61606939899661"/>
  </r>
  <r>
    <s v="005"/>
    <x v="0"/>
    <s v="MED-33351"/>
    <x v="387"/>
    <x v="1"/>
    <n v="45"/>
    <s v="801-0208"/>
    <x v="95"/>
    <x v="8"/>
    <n v="100000"/>
    <s v="39779193"/>
    <x v="236"/>
    <s v="001"/>
    <x v="0"/>
    <s v="76"/>
    <x v="0"/>
    <s v="76001"/>
    <x v="0"/>
    <s v="001"/>
    <x v="0"/>
    <n v="1891.67"/>
    <n v="52.863342972082869"/>
  </r>
  <r>
    <s v="017"/>
    <x v="6"/>
    <s v="MED-33343"/>
    <x v="387"/>
    <x v="1"/>
    <n v="45"/>
    <s v="801-0049"/>
    <x v="80"/>
    <x v="18"/>
    <n v="690000"/>
    <s v="860516806"/>
    <x v="37"/>
    <s v="002"/>
    <x v="3"/>
    <s v="25"/>
    <x v="6"/>
    <s v="11001"/>
    <x v="1"/>
    <s v="001"/>
    <x v="0"/>
    <n v="1891.67"/>
    <n v="364.7570665073718"/>
  </r>
  <r>
    <s v="005"/>
    <x v="0"/>
    <s v="MED-33347"/>
    <x v="387"/>
    <x v="1"/>
    <n v="60"/>
    <s v="600-0026"/>
    <x v="133"/>
    <x v="128"/>
    <n v="6440620"/>
    <s v="890300484-8"/>
    <x v="180"/>
    <s v="101"/>
    <x v="2"/>
    <s v="76"/>
    <x v="0"/>
    <s v="76892"/>
    <x v="2"/>
    <s v="002"/>
    <x v="1"/>
    <n v="1891.67"/>
    <n v="3404.7270401285637"/>
  </r>
  <r>
    <s v="007"/>
    <x v="7"/>
    <s v="FB-27031"/>
    <x v="387"/>
    <x v="1"/>
    <n v="30"/>
    <s v="800-0027"/>
    <x v="145"/>
    <x v="43"/>
    <n v="416167.4"/>
    <s v="805007376"/>
    <x v="97"/>
    <s v="025"/>
    <x v="11"/>
    <s v="11"/>
    <x v="1"/>
    <s v="11001"/>
    <x v="1"/>
    <s v="001"/>
    <x v="0"/>
    <n v="1891.67"/>
    <n v="220"/>
  </r>
  <r>
    <s v="017"/>
    <x v="6"/>
    <s v="MED-33344"/>
    <x v="387"/>
    <x v="1"/>
    <n v="60"/>
    <s v="801-0019"/>
    <x v="50"/>
    <x v="10"/>
    <n v="312000"/>
    <s v="800064784"/>
    <x v="56"/>
    <s v="002"/>
    <x v="3"/>
    <s v="25"/>
    <x v="6"/>
    <s v="11001"/>
    <x v="1"/>
    <s v="001"/>
    <x v="0"/>
    <n v="1891.67"/>
    <n v="164.93363007289855"/>
  </r>
  <r>
    <s v="017"/>
    <x v="6"/>
    <s v="MED-33350"/>
    <x v="387"/>
    <x v="1"/>
    <n v="30"/>
    <s v="1100-00096"/>
    <x v="131"/>
    <x v="10"/>
    <n v="360000"/>
    <s v="830140132"/>
    <x v="47"/>
    <s v="007"/>
    <x v="6"/>
    <s v="25"/>
    <x v="6"/>
    <s v="11001"/>
    <x v="1"/>
    <s v="001"/>
    <x v="0"/>
    <n v="1891.67"/>
    <n v="190.30803469949831"/>
  </r>
  <r>
    <s v="005"/>
    <x v="0"/>
    <s v="MED-33351"/>
    <x v="387"/>
    <x v="1"/>
    <n v="45"/>
    <s v="801-0020"/>
    <x v="49"/>
    <x v="6"/>
    <n v="89000"/>
    <s v="39779193"/>
    <x v="236"/>
    <s v="002"/>
    <x v="3"/>
    <s v="76"/>
    <x v="0"/>
    <s v="76001"/>
    <x v="0"/>
    <s v="001"/>
    <x v="0"/>
    <n v="1891.67"/>
    <n v="47.04837524515375"/>
  </r>
  <r>
    <s v="022"/>
    <x v="5"/>
    <s v="MED-33336"/>
    <x v="387"/>
    <x v="1"/>
    <n v="60"/>
    <s v="1100-00096"/>
    <x v="131"/>
    <x v="18"/>
    <n v="195000"/>
    <s v="800132442"/>
    <x v="18"/>
    <s v="007"/>
    <x v="6"/>
    <s v="05"/>
    <x v="2"/>
    <s v="05360"/>
    <x v="10"/>
    <s v="001"/>
    <x v="0"/>
    <n v="1891.67"/>
    <n v="103.08351879556159"/>
  </r>
  <r>
    <s v="022"/>
    <x v="5"/>
    <s v="MED-33341"/>
    <x v="387"/>
    <x v="1"/>
    <n v="30"/>
    <s v="801-0166"/>
    <x v="66"/>
    <x v="16"/>
    <n v="425000"/>
    <s v="900194046"/>
    <x v="74"/>
    <s v="002"/>
    <x v="3"/>
    <s v="05"/>
    <x v="2"/>
    <s v="05001"/>
    <x v="4"/>
    <s v="001"/>
    <x v="0"/>
    <n v="1891.67"/>
    <n v="224.66920763135218"/>
  </r>
  <r>
    <s v="022"/>
    <x v="5"/>
    <s v="MED-33336"/>
    <x v="387"/>
    <x v="1"/>
    <n v="60"/>
    <s v="801-0098"/>
    <x v="22"/>
    <x v="18"/>
    <n v="210000"/>
    <s v="800132442"/>
    <x v="18"/>
    <s v="002"/>
    <x v="3"/>
    <s v="05"/>
    <x v="2"/>
    <s v="05360"/>
    <x v="10"/>
    <s v="001"/>
    <x v="0"/>
    <n v="1891.67"/>
    <n v="111.01302024137402"/>
  </r>
  <r>
    <s v="007"/>
    <x v="7"/>
    <s v="MED-33361"/>
    <x v="388"/>
    <x v="1"/>
    <n v="60"/>
    <s v="801-0200"/>
    <x v="59"/>
    <x v="16"/>
    <n v="1916470.5"/>
    <s v="860031786"/>
    <x v="75"/>
    <s v="021"/>
    <x v="1"/>
    <s v="11"/>
    <x v="1"/>
    <s v="11001"/>
    <x v="1"/>
    <s v="001"/>
    <x v="0"/>
    <n v="1883.24"/>
    <n v="1017.6453877360294"/>
  </r>
  <r>
    <s v="005"/>
    <x v="0"/>
    <s v="MED-33363"/>
    <x v="388"/>
    <x v="1"/>
    <n v="0"/>
    <s v="801-0062"/>
    <x v="69"/>
    <x v="12"/>
    <n v="41711"/>
    <s v="800225074"/>
    <x v="140"/>
    <s v="021"/>
    <x v="1"/>
    <s v="76"/>
    <x v="0"/>
    <s v="76892"/>
    <x v="2"/>
    <s v="001"/>
    <x v="0"/>
    <n v="1883.24"/>
    <n v="22.148531254646247"/>
  </r>
  <r>
    <s v="007"/>
    <x v="7"/>
    <s v="FB-27033"/>
    <x v="388"/>
    <x v="1"/>
    <n v="0"/>
    <s v="800-0027"/>
    <x v="145"/>
    <x v="12"/>
    <n v="225988.8"/>
    <s v="900364344"/>
    <x v="13"/>
    <s v="025"/>
    <x v="11"/>
    <s v="11"/>
    <x v="1"/>
    <s v="11001"/>
    <x v="1"/>
    <s v="001"/>
    <x v="0"/>
    <n v="1883.24"/>
    <n v="120"/>
  </r>
  <r>
    <s v="022"/>
    <x v="5"/>
    <s v="MED-33366"/>
    <x v="388"/>
    <x v="1"/>
    <n v="30"/>
    <s v="801-0003"/>
    <x v="157"/>
    <x v="26"/>
    <n v="216000"/>
    <s v="900128189"/>
    <x v="11"/>
    <s v="002"/>
    <x v="3"/>
    <s v="05"/>
    <x v="2"/>
    <s v="05001"/>
    <x v="4"/>
    <s v="001"/>
    <x v="0"/>
    <n v="1883.24"/>
    <n v="114.6959495337822"/>
  </r>
  <r>
    <s v="022"/>
    <x v="5"/>
    <s v="MED-33359"/>
    <x v="388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1883.24"/>
    <n v="167.26492640343238"/>
  </r>
  <r>
    <s v="014"/>
    <x v="3"/>
    <s v="MED-33365"/>
    <x v="388"/>
    <x v="1"/>
    <n v="30"/>
    <s v="900-0009"/>
    <x v="73"/>
    <x v="10"/>
    <n v="1084746"/>
    <s v="900584165"/>
    <x v="224"/>
    <s v="002"/>
    <x v="3"/>
    <s v="05"/>
    <x v="2"/>
    <s v="05360"/>
    <x v="10"/>
    <s v="002"/>
    <x v="1"/>
    <n v="1883.24"/>
    <n v="575.99987256005602"/>
  </r>
  <r>
    <s v="014"/>
    <x v="3"/>
    <s v="MED-33356"/>
    <x v="388"/>
    <x v="1"/>
    <n v="60"/>
    <s v="1400-0001"/>
    <x v="7"/>
    <x v="46"/>
    <n v="2369000"/>
    <s v="800143281"/>
    <x v="101"/>
    <s v="003"/>
    <x v="5"/>
    <s v="05"/>
    <x v="2"/>
    <s v="05001"/>
    <x v="4"/>
    <s v="002"/>
    <x v="1"/>
    <n v="1883.24"/>
    <n v="1257.9384465070834"/>
  </r>
  <r>
    <s v="007"/>
    <x v="7"/>
    <s v="MED-33361"/>
    <x v="388"/>
    <x v="1"/>
    <n v="60"/>
    <s v="801-0085"/>
    <x v="70"/>
    <x v="16"/>
    <n v="1887200"/>
    <s v="860031786"/>
    <x v="75"/>
    <s v="021"/>
    <x v="1"/>
    <s v="11"/>
    <x v="1"/>
    <s v="11001"/>
    <x v="1"/>
    <s v="001"/>
    <x v="0"/>
    <n v="1883.24"/>
    <n v="1002.102759074786"/>
  </r>
  <r>
    <s v="022"/>
    <x v="5"/>
    <s v="MED-33364"/>
    <x v="388"/>
    <x v="1"/>
    <n v="30"/>
    <s v="200-0047"/>
    <x v="140"/>
    <x v="8"/>
    <n v="132500"/>
    <s v="98584936"/>
    <x v="6"/>
    <s v="001"/>
    <x v="0"/>
    <s v="05"/>
    <x v="2"/>
    <s v="05001"/>
    <x v="4"/>
    <s v="001"/>
    <x v="0"/>
    <n v="1883.24"/>
    <n v="70.357469042713618"/>
  </r>
  <r>
    <s v="005"/>
    <x v="0"/>
    <s v="MED-33362"/>
    <x v="388"/>
    <x v="1"/>
    <n v="60"/>
    <s v="900-0001"/>
    <x v="3"/>
    <x v="47"/>
    <n v="2933382.82"/>
    <s v="890300406"/>
    <x v="3"/>
    <s v="002"/>
    <x v="3"/>
    <s v="76"/>
    <x v="0"/>
    <s v="76892"/>
    <x v="2"/>
    <s v="002"/>
    <x v="1"/>
    <n v="1883.24"/>
    <n v="1557.6255920647393"/>
  </r>
  <r>
    <s v="007"/>
    <x v="7"/>
    <s v="MED-33361"/>
    <x v="388"/>
    <x v="1"/>
    <n v="60"/>
    <s v="801-0062"/>
    <x v="69"/>
    <x v="7"/>
    <n v="3452205"/>
    <s v="860031786"/>
    <x v="75"/>
    <s v="021"/>
    <x v="1"/>
    <s v="11"/>
    <x v="1"/>
    <s v="11001"/>
    <x v="1"/>
    <s v="001"/>
    <x v="0"/>
    <n v="1883.24"/>
    <n v="1833.1200484271787"/>
  </r>
  <r>
    <s v="022"/>
    <x v="5"/>
    <s v="MED-33360"/>
    <x v="388"/>
    <x v="1"/>
    <n v="60"/>
    <s v="1000-0001"/>
    <x v="56"/>
    <x v="0"/>
    <n v="1350000"/>
    <s v="891408135"/>
    <x v="122"/>
    <s v="005"/>
    <x v="13"/>
    <s v="66"/>
    <x v="3"/>
    <s v="66170"/>
    <x v="5"/>
    <s v="001"/>
    <x v="0"/>
    <n v="1883.24"/>
    <n v="716.84968458613878"/>
  </r>
  <r>
    <s v="005"/>
    <x v="0"/>
    <s v="MED-33368"/>
    <x v="388"/>
    <x v="1"/>
    <n v="45"/>
    <s v="801-0009"/>
    <x v="20"/>
    <x v="18"/>
    <n v="94500"/>
    <s v="900376517"/>
    <x v="167"/>
    <s v="002"/>
    <x v="3"/>
    <s v="66"/>
    <x v="3"/>
    <s v="66170"/>
    <x v="5"/>
    <s v="001"/>
    <x v="0"/>
    <n v="1883.24"/>
    <n v="50.179477921029715"/>
  </r>
  <r>
    <s v="014"/>
    <x v="3"/>
    <s v="MED-33358"/>
    <x v="388"/>
    <x v="1"/>
    <n v="30"/>
    <s v="700-0035"/>
    <x v="39"/>
    <x v="199"/>
    <n v="2085794.37"/>
    <s v="890904138"/>
    <x v="30"/>
    <s v="004"/>
    <x v="8"/>
    <s v="05"/>
    <x v="2"/>
    <s v="05001"/>
    <x v="4"/>
    <s v="002"/>
    <x v="1"/>
    <n v="1883.24"/>
    <n v="1107.5563231452179"/>
  </r>
  <r>
    <s v="017"/>
    <x v="6"/>
    <s v="MED-33374"/>
    <x v="389"/>
    <x v="1"/>
    <n v="90"/>
    <s v="1100-00096"/>
    <x v="131"/>
    <x v="7"/>
    <n v="650000"/>
    <s v="19423947"/>
    <x v="130"/>
    <s v="007"/>
    <x v="6"/>
    <s v="11"/>
    <x v="1"/>
    <s v="11001"/>
    <x v="1"/>
    <s v="001"/>
    <x v="0"/>
    <n v="1882.01"/>
    <n v="345.37542308489327"/>
  </r>
  <r>
    <s v="005"/>
    <x v="0"/>
    <s v="MED-33373"/>
    <x v="389"/>
    <x v="1"/>
    <n v="60"/>
    <s v="801-0080"/>
    <x v="21"/>
    <x v="24"/>
    <n v="577500"/>
    <s v="805025495"/>
    <x v="138"/>
    <s v="002"/>
    <x v="3"/>
    <s v="76"/>
    <x v="0"/>
    <s v="76001"/>
    <x v="0"/>
    <s v="001"/>
    <x v="0"/>
    <n v="1882.01"/>
    <n v="306.85277974080901"/>
  </r>
  <r>
    <s v="014"/>
    <x v="3"/>
    <s v="MED-33376"/>
    <x v="389"/>
    <x v="1"/>
    <n v="0"/>
    <s v="900-0007"/>
    <x v="18"/>
    <x v="42"/>
    <n v="925483.05"/>
    <s v="900322552"/>
    <x v="98"/>
    <s v="002"/>
    <x v="3"/>
    <s v="66"/>
    <x v="3"/>
    <s v="66170"/>
    <x v="5"/>
    <s v="002"/>
    <x v="1"/>
    <n v="1882.01"/>
    <n v="491.75246146407301"/>
  </r>
  <r>
    <s v="017"/>
    <x v="6"/>
    <s v="MED-33375"/>
    <x v="389"/>
    <x v="1"/>
    <n v="30"/>
    <s v="801-0007"/>
    <x v="26"/>
    <x v="2"/>
    <n v="500000"/>
    <s v="4242874"/>
    <x v="52"/>
    <s v="002"/>
    <x v="3"/>
    <s v="11"/>
    <x v="1"/>
    <s v="11001"/>
    <x v="1"/>
    <s v="001"/>
    <x v="0"/>
    <n v="1882.01"/>
    <n v="265.67340237299481"/>
  </r>
  <r>
    <s v="017"/>
    <x v="6"/>
    <s v="MED-33372"/>
    <x v="389"/>
    <x v="1"/>
    <n v="30"/>
    <s v="801-0028"/>
    <x v="38"/>
    <x v="26"/>
    <n v="1112400"/>
    <s v="900039047"/>
    <x v="27"/>
    <s v="002"/>
    <x v="3"/>
    <s v="25"/>
    <x v="6"/>
    <s v="11001"/>
    <x v="1"/>
    <s v="001"/>
    <x v="0"/>
    <n v="1882.01"/>
    <n v="591.0701855994389"/>
  </r>
  <r>
    <s v="022"/>
    <x v="5"/>
    <s v="MED-33377"/>
    <x v="389"/>
    <x v="1"/>
    <n v="60"/>
    <s v="801-0186"/>
    <x v="37"/>
    <x v="8"/>
    <n v="237500"/>
    <s v="811043680"/>
    <x v="24"/>
    <s v="002"/>
    <x v="3"/>
    <s v="05"/>
    <x v="2"/>
    <s v="05001"/>
    <x v="4"/>
    <s v="001"/>
    <x v="0"/>
    <n v="1882.01"/>
    <n v="126.19486612717255"/>
  </r>
  <r>
    <s v="022"/>
    <x v="5"/>
    <s v="MED-33371"/>
    <x v="389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882.01"/>
    <n v="210.41333467941192"/>
  </r>
  <r>
    <s v="017"/>
    <x v="6"/>
    <s v="MED-33381"/>
    <x v="389"/>
    <x v="1"/>
    <n v="30"/>
    <s v="1100-00096"/>
    <x v="131"/>
    <x v="10"/>
    <n v="360000"/>
    <s v="830140132"/>
    <x v="47"/>
    <s v="007"/>
    <x v="6"/>
    <s v="25"/>
    <x v="6"/>
    <s v="11001"/>
    <x v="1"/>
    <s v="001"/>
    <x v="0"/>
    <n v="1882.01"/>
    <n v="191.28484970855627"/>
  </r>
  <r>
    <s v="014"/>
    <x v="3"/>
    <s v="MED-33370"/>
    <x v="389"/>
    <x v="1"/>
    <n v="60"/>
    <s v="900-0007"/>
    <x v="18"/>
    <x v="18"/>
    <n v="616546.5"/>
    <s v="811010411"/>
    <x v="55"/>
    <s v="002"/>
    <x v="3"/>
    <s v="05"/>
    <x v="2"/>
    <s v="05360"/>
    <x v="10"/>
    <s v="002"/>
    <x v="1"/>
    <n v="1882.01"/>
    <n v="327.60001275232332"/>
  </r>
  <r>
    <s v="007"/>
    <x v="7"/>
    <s v="MED-33379"/>
    <x v="389"/>
    <x v="1"/>
    <n v="30"/>
    <s v="700-0035"/>
    <x v="39"/>
    <x v="27"/>
    <n v="0"/>
    <s v="830062306"/>
    <x v="90"/>
    <s v="004"/>
    <x v="8"/>
    <s v="11"/>
    <x v="1"/>
    <s v="11001"/>
    <x v="1"/>
    <s v="002"/>
    <x v="1"/>
    <n v="1882.01"/>
    <n v="0"/>
  </r>
  <r>
    <s v="005"/>
    <x v="0"/>
    <s v="MED-33373"/>
    <x v="389"/>
    <x v="1"/>
    <n v="60"/>
    <s v="801-0020"/>
    <x v="49"/>
    <x v="8"/>
    <n v="233625"/>
    <s v="805025495"/>
    <x v="138"/>
    <s v="002"/>
    <x v="3"/>
    <s v="76"/>
    <x v="0"/>
    <s v="76001"/>
    <x v="0"/>
    <s v="001"/>
    <x v="0"/>
    <n v="1882.01"/>
    <n v="124.13589725878184"/>
  </r>
  <r>
    <s v="017"/>
    <x v="6"/>
    <s v="MED-33375"/>
    <x v="389"/>
    <x v="1"/>
    <n v="30"/>
    <s v="1000-0001"/>
    <x v="56"/>
    <x v="18"/>
    <n v="360000"/>
    <s v="4242874"/>
    <x v="52"/>
    <s v="005"/>
    <x v="13"/>
    <s v="11"/>
    <x v="1"/>
    <s v="11001"/>
    <x v="1"/>
    <s v="001"/>
    <x v="0"/>
    <n v="1882.01"/>
    <n v="191.28484970855627"/>
  </r>
  <r>
    <s v="022"/>
    <x v="5"/>
    <s v="MED-33377"/>
    <x v="389"/>
    <x v="1"/>
    <n v="60"/>
    <s v="801-0080"/>
    <x v="21"/>
    <x v="17"/>
    <n v="300000"/>
    <s v="811043680"/>
    <x v="24"/>
    <s v="002"/>
    <x v="3"/>
    <s v="05"/>
    <x v="2"/>
    <s v="05001"/>
    <x v="4"/>
    <s v="001"/>
    <x v="0"/>
    <n v="1882.01"/>
    <n v="159.40404142379691"/>
  </r>
  <r>
    <s v="007"/>
    <x v="7"/>
    <s v="MED-33378"/>
    <x v="389"/>
    <x v="1"/>
    <n v="60"/>
    <s v="900-0007"/>
    <x v="18"/>
    <x v="37"/>
    <n v="2074916.55"/>
    <s v="830010908"/>
    <x v="54"/>
    <s v="002"/>
    <x v="3"/>
    <s v="11"/>
    <x v="1"/>
    <s v="11001"/>
    <x v="1"/>
    <s v="002"/>
    <x v="1"/>
    <n v="1882.01"/>
    <n v="1102.5002789570726"/>
  </r>
  <r>
    <s v="017"/>
    <x v="6"/>
    <s v="MED-33375"/>
    <x v="389"/>
    <x v="1"/>
    <n v="30"/>
    <s v="801-0150"/>
    <x v="29"/>
    <x v="31"/>
    <n v="312000"/>
    <s v="4242874"/>
    <x v="52"/>
    <s v="002"/>
    <x v="3"/>
    <s v="11"/>
    <x v="1"/>
    <s v="11001"/>
    <x v="1"/>
    <s v="001"/>
    <x v="0"/>
    <n v="1882.01"/>
    <n v="165.78020308074878"/>
  </r>
  <r>
    <s v="022"/>
    <x v="5"/>
    <s v="MED-33382"/>
    <x v="390"/>
    <x v="1"/>
    <n v="30"/>
    <s v="801-0081"/>
    <x v="180"/>
    <x v="26"/>
    <n v="1068000"/>
    <s v="900128189"/>
    <x v="11"/>
    <s v="002"/>
    <x v="3"/>
    <s v="05"/>
    <x v="2"/>
    <s v="05001"/>
    <x v="4"/>
    <s v="001"/>
    <x v="0"/>
    <n v="1877.23"/>
    <n v="568.92336048326524"/>
  </r>
  <r>
    <s v="017"/>
    <x v="6"/>
    <s v="MED-33389"/>
    <x v="390"/>
    <x v="1"/>
    <n v="30"/>
    <s v="801-0028"/>
    <x v="38"/>
    <x v="26"/>
    <n v="1200000"/>
    <s v="830140132"/>
    <x v="47"/>
    <s v="002"/>
    <x v="3"/>
    <s v="25"/>
    <x v="6"/>
    <s v="11001"/>
    <x v="1"/>
    <s v="001"/>
    <x v="0"/>
    <n v="1877.23"/>
    <n v="639.23973088007324"/>
  </r>
  <r>
    <s v="007"/>
    <x v="7"/>
    <s v="MED-33385"/>
    <x v="390"/>
    <x v="1"/>
    <n v="30"/>
    <s v="700-0035"/>
    <x v="39"/>
    <x v="29"/>
    <n v="673002"/>
    <s v="830116390"/>
    <x v="119"/>
    <s v="004"/>
    <x v="8"/>
    <s v="11"/>
    <x v="1"/>
    <s v="11001"/>
    <x v="1"/>
    <s v="002"/>
    <x v="1"/>
    <n v="1877.23"/>
    <n v="358.50801446812591"/>
  </r>
  <r>
    <s v="014"/>
    <x v="3"/>
    <s v="MED-33384"/>
    <x v="390"/>
    <x v="1"/>
    <n v="60"/>
    <s v="900-0004"/>
    <x v="34"/>
    <x v="15"/>
    <n v="372536.25"/>
    <s v="800228735"/>
    <x v="46"/>
    <s v="002"/>
    <x v="3"/>
    <s v="05"/>
    <x v="2"/>
    <s v="05360"/>
    <x v="10"/>
    <s v="002"/>
    <x v="1"/>
    <n v="1877.23"/>
    <n v="198.44997682755977"/>
  </r>
  <r>
    <s v="014"/>
    <x v="3"/>
    <s v="MED-33390"/>
    <x v="390"/>
    <x v="1"/>
    <n v="60"/>
    <s v="900-0004"/>
    <x v="34"/>
    <x v="18"/>
    <n v="786000"/>
    <s v="890903436"/>
    <x v="88"/>
    <s v="002"/>
    <x v="3"/>
    <s v="05"/>
    <x v="2"/>
    <s v="05001"/>
    <x v="4"/>
    <s v="002"/>
    <x v="1"/>
    <n v="1877.23"/>
    <n v="418.70202372644803"/>
  </r>
  <r>
    <s v="022"/>
    <x v="5"/>
    <s v="MED-33383"/>
    <x v="390"/>
    <x v="1"/>
    <n v="60"/>
    <s v="1000-0001"/>
    <x v="56"/>
    <x v="10"/>
    <n v="210000"/>
    <s v="800132442"/>
    <x v="18"/>
    <s v="005"/>
    <x v="13"/>
    <s v="05"/>
    <x v="2"/>
    <s v="05360"/>
    <x v="10"/>
    <s v="001"/>
    <x v="0"/>
    <n v="1877.23"/>
    <n v="111.86695290401282"/>
  </r>
  <r>
    <s v="017"/>
    <x v="6"/>
    <s v="MED-33388"/>
    <x v="390"/>
    <x v="1"/>
    <n v="30"/>
    <s v="1100-0047"/>
    <x v="74"/>
    <x v="28"/>
    <n v="210000"/>
    <s v="900429449"/>
    <x v="86"/>
    <s v="005"/>
    <x v="13"/>
    <s v="11"/>
    <x v="1"/>
    <s v="11001"/>
    <x v="1"/>
    <s v="001"/>
    <x v="0"/>
    <n v="1877.23"/>
    <n v="111.86695290401282"/>
  </r>
  <r>
    <s v="022"/>
    <x v="5"/>
    <s v="MED-33401"/>
    <x v="391"/>
    <x v="1"/>
    <n v="60"/>
    <s v="1000-0001"/>
    <x v="56"/>
    <x v="10"/>
    <n v="360000"/>
    <s v="811043680"/>
    <x v="24"/>
    <s v="005"/>
    <x v="13"/>
    <s v="05"/>
    <x v="2"/>
    <s v="05001"/>
    <x v="4"/>
    <s v="001"/>
    <x v="0"/>
    <n v="1873.92"/>
    <n v="192.11065573770492"/>
  </r>
  <r>
    <s v="022"/>
    <x v="5"/>
    <s v="MED-33394"/>
    <x v="391"/>
    <x v="1"/>
    <n v="60"/>
    <s v="801-00112"/>
    <x v="46"/>
    <x v="24"/>
    <n v="58500"/>
    <s v="800074839"/>
    <x v="40"/>
    <s v="002"/>
    <x v="3"/>
    <s v="05"/>
    <x v="2"/>
    <s v="05237"/>
    <x v="14"/>
    <s v="001"/>
    <x v="0"/>
    <n v="1873.92"/>
    <n v="31.217981557377048"/>
  </r>
  <r>
    <s v="022"/>
    <x v="5"/>
    <s v="MED-33405"/>
    <x v="391"/>
    <x v="1"/>
    <n v="45"/>
    <s v="801-0030"/>
    <x v="96"/>
    <x v="18"/>
    <n v="815155.19999999995"/>
    <s v="13460191"/>
    <x v="132"/>
    <s v="002"/>
    <x v="3"/>
    <s v="54"/>
    <x v="7"/>
    <s v="54001"/>
    <x v="15"/>
    <s v="001"/>
    <x v="0"/>
    <n v="1873.92"/>
    <n v="434.99999999999994"/>
  </r>
  <r>
    <s v="032"/>
    <x v="12"/>
    <s v="MED-33410"/>
    <x v="391"/>
    <x v="1"/>
    <n v="0"/>
    <s v="900-0007"/>
    <x v="18"/>
    <x v="42"/>
    <n v="843220.8"/>
    <s v="800150856"/>
    <x v="247"/>
    <s v="002"/>
    <x v="3"/>
    <s v="11"/>
    <x v="1"/>
    <s v="11001"/>
    <x v="1"/>
    <s v="002"/>
    <x v="1"/>
    <n v="1873.92"/>
    <n v="449.97694672131149"/>
  </r>
  <r>
    <s v="007"/>
    <x v="7"/>
    <s v="MED-33397"/>
    <x v="391"/>
    <x v="1"/>
    <n v="60"/>
    <s v="801-0181"/>
    <x v="44"/>
    <x v="4"/>
    <n v="787046.40000000002"/>
    <s v="832000435"/>
    <x v="124"/>
    <s v="021"/>
    <x v="1"/>
    <s v="25"/>
    <x v="6"/>
    <s v="25286"/>
    <x v="23"/>
    <s v="001"/>
    <x v="0"/>
    <n v="1873.92"/>
    <n v="420"/>
  </r>
  <r>
    <s v="005"/>
    <x v="0"/>
    <s v="MED-33404"/>
    <x v="391"/>
    <x v="1"/>
    <n v="60"/>
    <s v="1100-00096"/>
    <x v="131"/>
    <x v="8"/>
    <n v="183750"/>
    <s v="900328189"/>
    <x v="17"/>
    <s v="007"/>
    <x v="6"/>
    <s v="76"/>
    <x v="0"/>
    <s v="76001"/>
    <x v="0"/>
    <s v="001"/>
    <x v="0"/>
    <n v="1873.92"/>
    <n v="98.056480532786878"/>
  </r>
  <r>
    <s v="005"/>
    <x v="0"/>
    <s v="MED-33398"/>
    <x v="391"/>
    <x v="1"/>
    <n v="0"/>
    <s v="900-0007"/>
    <x v="18"/>
    <x v="10"/>
    <n v="1152000"/>
    <s v="900343022"/>
    <x v="123"/>
    <s v="002"/>
    <x v="3"/>
    <s v="76"/>
    <x v="0"/>
    <s v="76001"/>
    <x v="0"/>
    <s v="002"/>
    <x v="1"/>
    <n v="1873.92"/>
    <n v="614.75409836065569"/>
  </r>
  <r>
    <s v="022"/>
    <x v="5"/>
    <s v="MED-33401"/>
    <x v="391"/>
    <x v="1"/>
    <n v="60"/>
    <s v="801-0096"/>
    <x v="60"/>
    <x v="8"/>
    <n v="225000"/>
    <s v="811043680"/>
    <x v="24"/>
    <s v="002"/>
    <x v="3"/>
    <s v="05"/>
    <x v="2"/>
    <s v="05001"/>
    <x v="4"/>
    <s v="001"/>
    <x v="0"/>
    <n v="1873.92"/>
    <n v="120.06915983606557"/>
  </r>
  <r>
    <s v="022"/>
    <x v="5"/>
    <s v="MED-33400"/>
    <x v="391"/>
    <x v="1"/>
    <n v="30"/>
    <s v="801-0098"/>
    <x v="22"/>
    <x v="26"/>
    <n v="840000"/>
    <s v="900128189"/>
    <x v="11"/>
    <s v="002"/>
    <x v="3"/>
    <s v="05"/>
    <x v="2"/>
    <s v="05001"/>
    <x v="4"/>
    <s v="001"/>
    <x v="0"/>
    <n v="1873.92"/>
    <n v="448.25819672131144"/>
  </r>
  <r>
    <s v="003"/>
    <x v="1"/>
    <s v="MED-33399"/>
    <x v="391"/>
    <x v="1"/>
    <n v="60"/>
    <s v="801-0085"/>
    <x v="70"/>
    <x v="46"/>
    <n v="9051033.5999999996"/>
    <s v="860007955"/>
    <x v="186"/>
    <s v="021"/>
    <x v="1"/>
    <s v="11"/>
    <x v="1"/>
    <s v="11001"/>
    <x v="1"/>
    <s v="001"/>
    <x v="0"/>
    <n v="1873.92"/>
    <n v="4830"/>
  </r>
  <r>
    <s v="022"/>
    <x v="5"/>
    <s v="MED-33402"/>
    <x v="391"/>
    <x v="1"/>
    <n v="30"/>
    <s v="801-0083"/>
    <x v="33"/>
    <x v="8"/>
    <n v="80000"/>
    <s v="900096856"/>
    <x v="32"/>
    <s v="002"/>
    <x v="3"/>
    <s v="05"/>
    <x v="2"/>
    <s v="05001"/>
    <x v="4"/>
    <s v="001"/>
    <x v="0"/>
    <n v="1873.92"/>
    <n v="42.691256830601091"/>
  </r>
  <r>
    <s v="017"/>
    <x v="6"/>
    <s v="MED-33403"/>
    <x v="391"/>
    <x v="1"/>
    <n v="30"/>
    <s v="801-0150"/>
    <x v="29"/>
    <x v="7"/>
    <n v="950000"/>
    <s v="900449158"/>
    <x v="22"/>
    <s v="002"/>
    <x v="3"/>
    <s v="11"/>
    <x v="1"/>
    <s v="11001"/>
    <x v="1"/>
    <s v="001"/>
    <x v="0"/>
    <n v="1873.92"/>
    <n v="506.95867486338796"/>
  </r>
  <r>
    <s v="007"/>
    <x v="7"/>
    <s v="FB-27037"/>
    <x v="391"/>
    <x v="1"/>
    <n v="0"/>
    <s v="800-0027"/>
    <x v="145"/>
    <x v="12"/>
    <n v="224870.39999999999"/>
    <s v="900364344"/>
    <x v="13"/>
    <s v="025"/>
    <x v="11"/>
    <s v="11"/>
    <x v="1"/>
    <s v="11001"/>
    <x v="1"/>
    <s v="001"/>
    <x v="0"/>
    <n v="1873.92"/>
    <n v="119.99999999999999"/>
  </r>
  <r>
    <s v="005"/>
    <x v="0"/>
    <s v="MED-33404"/>
    <x v="391"/>
    <x v="1"/>
    <n v="60"/>
    <s v="801-0079"/>
    <x v="134"/>
    <x v="8"/>
    <n v="225000"/>
    <s v="900328189"/>
    <x v="17"/>
    <s v="002"/>
    <x v="3"/>
    <s v="76"/>
    <x v="0"/>
    <s v="76001"/>
    <x v="0"/>
    <s v="001"/>
    <x v="0"/>
    <n v="1873.92"/>
    <n v="120.06915983606557"/>
  </r>
  <r>
    <s v="022"/>
    <x v="5"/>
    <s v="MED-33396"/>
    <x v="391"/>
    <x v="1"/>
    <n v="60"/>
    <s v="1100-00096"/>
    <x v="131"/>
    <x v="8"/>
    <n v="162500"/>
    <s v="900103384"/>
    <x v="102"/>
    <s v="007"/>
    <x v="6"/>
    <s v="05"/>
    <x v="2"/>
    <s v="05001"/>
    <x v="4"/>
    <s v="001"/>
    <x v="0"/>
    <n v="1873.92"/>
    <n v="86.716615437158467"/>
  </r>
  <r>
    <s v="022"/>
    <x v="5"/>
    <s v="MED-33395"/>
    <x v="391"/>
    <x v="1"/>
    <n v="60"/>
    <s v="801-0079"/>
    <x v="134"/>
    <x v="8"/>
    <n v="200000"/>
    <s v="800031524"/>
    <x v="206"/>
    <s v="002"/>
    <x v="3"/>
    <s v="05"/>
    <x v="2"/>
    <s v="05001"/>
    <x v="4"/>
    <s v="001"/>
    <x v="0"/>
    <n v="1873.92"/>
    <n v="106.72814207650273"/>
  </r>
  <r>
    <s v="003"/>
    <x v="1"/>
    <s v="MED-33399"/>
    <x v="391"/>
    <x v="1"/>
    <n v="60"/>
    <s v="801-0027"/>
    <x v="190"/>
    <x v="9"/>
    <n v="15740928"/>
    <s v="860007955"/>
    <x v="186"/>
    <s v="001"/>
    <x v="0"/>
    <s v="11"/>
    <x v="1"/>
    <s v="11001"/>
    <x v="1"/>
    <s v="001"/>
    <x v="0"/>
    <n v="1873.92"/>
    <n v="8400"/>
  </r>
  <r>
    <s v="014"/>
    <x v="3"/>
    <s v="MED-33409"/>
    <x v="391"/>
    <x v="1"/>
    <n v="30"/>
    <s v="600-0003"/>
    <x v="25"/>
    <x v="121"/>
    <n v="2436695.52"/>
    <s v="830500355"/>
    <x v="58"/>
    <s v="001"/>
    <x v="0"/>
    <s v="11"/>
    <x v="1"/>
    <s v="11001"/>
    <x v="1"/>
    <s v="002"/>
    <x v="1"/>
    <n v="1873.92"/>
    <n v="1300.3199282786884"/>
  </r>
  <r>
    <s v="005"/>
    <x v="0"/>
    <s v="MED-33393"/>
    <x v="391"/>
    <x v="1"/>
    <n v="60"/>
    <s v="600-0002"/>
    <x v="94"/>
    <x v="4"/>
    <n v="1387820"/>
    <s v="900056795"/>
    <x v="128"/>
    <s v="010"/>
    <x v="12"/>
    <s v="63"/>
    <x v="10"/>
    <s v="63001"/>
    <x v="25"/>
    <s v="002"/>
    <x v="1"/>
    <n v="1873.92"/>
    <n v="740.59725068306011"/>
  </r>
  <r>
    <s v="014"/>
    <x v="3"/>
    <s v="MED-33391"/>
    <x v="391"/>
    <x v="1"/>
    <n v="30"/>
    <s v="900-0010"/>
    <x v="36"/>
    <x v="8"/>
    <n v="163750"/>
    <s v="811023024"/>
    <x v="70"/>
    <s v="002"/>
    <x v="3"/>
    <s v="05"/>
    <x v="2"/>
    <s v="05001"/>
    <x v="4"/>
    <s v="002"/>
    <x v="1"/>
    <n v="1873.92"/>
    <n v="87.383666325136602"/>
  </r>
  <r>
    <s v="022"/>
    <x v="5"/>
    <s v="MED-33394"/>
    <x v="391"/>
    <x v="1"/>
    <n v="60"/>
    <s v="801-0080"/>
    <x v="21"/>
    <x v="45"/>
    <n v="320000"/>
    <s v="800074839"/>
    <x v="40"/>
    <s v="002"/>
    <x v="3"/>
    <s v="05"/>
    <x v="2"/>
    <s v="05237"/>
    <x v="14"/>
    <s v="001"/>
    <x v="0"/>
    <n v="1873.92"/>
    <n v="170.76502732240436"/>
  </r>
  <r>
    <s v="005"/>
    <x v="0"/>
    <s v="MED-33407"/>
    <x v="391"/>
    <x v="1"/>
    <n v="60"/>
    <s v="1100-00096"/>
    <x v="131"/>
    <x v="16"/>
    <n v="367500"/>
    <s v="805019865"/>
    <x v="62"/>
    <s v="007"/>
    <x v="6"/>
    <s v="76"/>
    <x v="0"/>
    <s v="76001"/>
    <x v="0"/>
    <s v="001"/>
    <x v="0"/>
    <n v="1873.92"/>
    <n v="196.11296106557376"/>
  </r>
  <r>
    <s v="003"/>
    <x v="1"/>
    <s v="MED-33399"/>
    <x v="391"/>
    <x v="1"/>
    <n v="60"/>
    <s v="801-0085"/>
    <x v="70"/>
    <x v="42"/>
    <n v="1770854.3999999999"/>
    <s v="860007955"/>
    <x v="186"/>
    <s v="021"/>
    <x v="1"/>
    <s v="11"/>
    <x v="1"/>
    <s v="11001"/>
    <x v="1"/>
    <s v="001"/>
    <x v="0"/>
    <n v="1873.92"/>
    <n v="944.99999999999989"/>
  </r>
  <r>
    <s v="017"/>
    <x v="6"/>
    <s v="MED-33414"/>
    <x v="392"/>
    <x v="1"/>
    <n v="30"/>
    <s v="801-0028"/>
    <x v="38"/>
    <x v="10"/>
    <n v="630000"/>
    <s v="79362280"/>
    <x v="238"/>
    <s v="002"/>
    <x v="3"/>
    <s v="11"/>
    <x v="1"/>
    <s v="11001"/>
    <x v="1"/>
    <s v="001"/>
    <x v="0"/>
    <n v="1868.9"/>
    <n v="337.09668789127295"/>
  </r>
  <r>
    <s v="022"/>
    <x v="5"/>
    <s v="MED-33418"/>
    <x v="392"/>
    <x v="1"/>
    <n v="30"/>
    <s v="801-0010"/>
    <x v="115"/>
    <x v="10"/>
    <n v="198000"/>
    <s v="811023874"/>
    <x v="220"/>
    <s v="002"/>
    <x v="3"/>
    <s v="05"/>
    <x v="2"/>
    <s v="05001"/>
    <x v="4"/>
    <s v="001"/>
    <x v="0"/>
    <n v="1868.9"/>
    <n v="105.9446733372572"/>
  </r>
  <r>
    <s v="005"/>
    <x v="0"/>
    <s v="MED-33423"/>
    <x v="392"/>
    <x v="1"/>
    <n v="90"/>
    <s v="801-0015"/>
    <x v="9"/>
    <x v="31"/>
    <n v="188360"/>
    <s v="816001697"/>
    <x v="8"/>
    <s v="002"/>
    <x v="3"/>
    <s v="66"/>
    <x v="3"/>
    <s v="66170"/>
    <x v="5"/>
    <s v="001"/>
    <x v="0"/>
    <n v="1868.9"/>
    <n v="100.78655893841297"/>
  </r>
  <r>
    <s v="007"/>
    <x v="7"/>
    <s v="MED-33421"/>
    <x v="392"/>
    <x v="1"/>
    <n v="0"/>
    <s v="1100-0040"/>
    <x v="197"/>
    <x v="117"/>
    <n v="429098.28"/>
    <s v="900236068"/>
    <x v="248"/>
    <s v="024"/>
    <x v="10"/>
    <s v="68"/>
    <x v="5"/>
    <s v="68276"/>
    <x v="32"/>
    <s v="001"/>
    <x v="0"/>
    <n v="1868.9"/>
    <n v="229.59937931403499"/>
  </r>
  <r>
    <s v="022"/>
    <x v="5"/>
    <s v="MED-33418"/>
    <x v="392"/>
    <x v="1"/>
    <n v="30"/>
    <s v="801-0230"/>
    <x v="103"/>
    <x v="8"/>
    <n v="225000"/>
    <s v="811023874"/>
    <x v="220"/>
    <s v="001"/>
    <x v="0"/>
    <s v="05"/>
    <x v="2"/>
    <s v="05001"/>
    <x v="4"/>
    <s v="001"/>
    <x v="0"/>
    <n v="1868.9"/>
    <n v="120.39167424688318"/>
  </r>
  <r>
    <s v="017"/>
    <x v="6"/>
    <s v="MED-33420"/>
    <x v="392"/>
    <x v="1"/>
    <n v="60"/>
    <s v="801-0023"/>
    <x v="23"/>
    <x v="8"/>
    <n v="575000"/>
    <s v="800167666"/>
    <x v="78"/>
    <s v="002"/>
    <x v="3"/>
    <s v="11"/>
    <x v="1"/>
    <s v="11001"/>
    <x v="1"/>
    <s v="001"/>
    <x v="0"/>
    <n v="1868.9"/>
    <n v="307.66761196425705"/>
  </r>
  <r>
    <s v="017"/>
    <x v="6"/>
    <s v="MED-33416"/>
    <x v="392"/>
    <x v="1"/>
    <n v="30"/>
    <s v="1100-00096"/>
    <x v="131"/>
    <x v="18"/>
    <n v="180000"/>
    <s v="79207428"/>
    <x v="91"/>
    <s v="007"/>
    <x v="6"/>
    <s v="25"/>
    <x v="6"/>
    <s v="11001"/>
    <x v="1"/>
    <s v="001"/>
    <x v="0"/>
    <n v="1868.9"/>
    <n v="96.313339397506553"/>
  </r>
  <r>
    <s v="007"/>
    <x v="7"/>
    <s v="MED-33421"/>
    <x v="392"/>
    <x v="1"/>
    <n v="0"/>
    <s v="300-0002"/>
    <x v="58"/>
    <x v="12"/>
    <n v="22584.12"/>
    <s v="900236068"/>
    <x v="248"/>
    <s v="024"/>
    <x v="10"/>
    <s v="68"/>
    <x v="5"/>
    <s v="68276"/>
    <x v="32"/>
    <s v="001"/>
    <x v="0"/>
    <n v="1868.9"/>
    <n v="12.084177858633419"/>
  </r>
  <r>
    <s v="018"/>
    <x v="9"/>
    <s v="MED-33413"/>
    <x v="392"/>
    <x v="1"/>
    <n v="0"/>
    <s v="801-0002"/>
    <x v="194"/>
    <x v="7"/>
    <n v="760000"/>
    <s v="811006706"/>
    <x v="246"/>
    <s v="002"/>
    <x v="3"/>
    <s v="05"/>
    <x v="2"/>
    <s v="05001"/>
    <x v="4"/>
    <s v="001"/>
    <x v="0"/>
    <n v="1868.9"/>
    <n v="406.65632190058324"/>
  </r>
  <r>
    <s v="014"/>
    <x v="3"/>
    <s v="MED-33412"/>
    <x v="392"/>
    <x v="1"/>
    <n v="60"/>
    <s v="600-0060"/>
    <x v="164"/>
    <x v="31"/>
    <n v="635600"/>
    <s v="890908649"/>
    <x v="5"/>
    <s v="001"/>
    <x v="0"/>
    <s v="05"/>
    <x v="2"/>
    <s v="05001"/>
    <x v="4"/>
    <s v="002"/>
    <x v="1"/>
    <n v="1868.9"/>
    <n v="340.09310289475093"/>
  </r>
  <r>
    <s v="005"/>
    <x v="0"/>
    <s v="MED-33424"/>
    <x v="392"/>
    <x v="1"/>
    <n v="45"/>
    <s v="801-0150"/>
    <x v="29"/>
    <x v="18"/>
    <n v="162000"/>
    <s v="900376517"/>
    <x v="167"/>
    <s v="002"/>
    <x v="3"/>
    <s v="66"/>
    <x v="3"/>
    <s v="66170"/>
    <x v="5"/>
    <s v="001"/>
    <x v="0"/>
    <n v="1868.9"/>
    <n v="86.682005457755892"/>
  </r>
  <r>
    <s v="022"/>
    <x v="5"/>
    <s v="MED-33418"/>
    <x v="392"/>
    <x v="1"/>
    <n v="30"/>
    <s v="801-0303"/>
    <x v="54"/>
    <x v="24"/>
    <n v="37500"/>
    <s v="811023874"/>
    <x v="220"/>
    <s v="002"/>
    <x v="3"/>
    <s v="05"/>
    <x v="2"/>
    <s v="05001"/>
    <x v="4"/>
    <s v="001"/>
    <x v="0"/>
    <n v="1868.9"/>
    <n v="20.065279041147196"/>
  </r>
  <r>
    <s v="005"/>
    <x v="0"/>
    <s v="MED-33422"/>
    <x v="392"/>
    <x v="1"/>
    <n v="0"/>
    <s v="900-0009"/>
    <x v="73"/>
    <x v="18"/>
    <n v="516000"/>
    <s v="9815991"/>
    <x v="125"/>
    <s v="002"/>
    <x v="3"/>
    <s v="66"/>
    <x v="3"/>
    <s v="66001"/>
    <x v="24"/>
    <s v="002"/>
    <x v="1"/>
    <n v="1868.9"/>
    <n v="276.09823960618542"/>
  </r>
  <r>
    <s v="017"/>
    <x v="6"/>
    <s v="MED-33414"/>
    <x v="392"/>
    <x v="1"/>
    <n v="30"/>
    <s v="1000-0001"/>
    <x v="56"/>
    <x v="18"/>
    <n v="240000"/>
    <s v="79362280"/>
    <x v="238"/>
    <s v="005"/>
    <x v="13"/>
    <s v="11"/>
    <x v="1"/>
    <s v="11001"/>
    <x v="1"/>
    <s v="001"/>
    <x v="0"/>
    <n v="1868.9"/>
    <n v="128.41778586334206"/>
  </r>
  <r>
    <s v="017"/>
    <x v="6"/>
    <s v="MED-33420"/>
    <x v="392"/>
    <x v="1"/>
    <n v="60"/>
    <s v="801-0011"/>
    <x v="12"/>
    <x v="6"/>
    <n v="55000"/>
    <s v="800167666"/>
    <x v="78"/>
    <s v="002"/>
    <x v="3"/>
    <s v="11"/>
    <x v="1"/>
    <s v="11001"/>
    <x v="1"/>
    <s v="001"/>
    <x v="0"/>
    <n v="1868.9"/>
    <n v="29.429075927015891"/>
  </r>
  <r>
    <s v="018"/>
    <x v="9"/>
    <s v="MED-33425"/>
    <x v="392"/>
    <x v="1"/>
    <n v="60"/>
    <s v="801-0008"/>
    <x v="55"/>
    <x v="2"/>
    <n v="1649050"/>
    <s v="890900308"/>
    <x v="50"/>
    <s v="002"/>
    <x v="3"/>
    <s v="05"/>
    <x v="2"/>
    <s v="05088"/>
    <x v="12"/>
    <s v="001"/>
    <x v="0"/>
    <n v="1868.9"/>
    <n v="882.36395740810099"/>
  </r>
  <r>
    <s v="017"/>
    <x v="6"/>
    <s v="MED-33414"/>
    <x v="392"/>
    <x v="1"/>
    <n v="30"/>
    <s v="801-0117"/>
    <x v="68"/>
    <x v="18"/>
    <n v="300000"/>
    <s v="79362280"/>
    <x v="238"/>
    <s v="002"/>
    <x v="3"/>
    <s v="11"/>
    <x v="1"/>
    <s v="11001"/>
    <x v="1"/>
    <s v="001"/>
    <x v="0"/>
    <n v="1868.9"/>
    <n v="160.52223232917757"/>
  </r>
  <r>
    <s v="017"/>
    <x v="6"/>
    <s v="MED-33415"/>
    <x v="392"/>
    <x v="1"/>
    <n v="90"/>
    <s v="801-0150"/>
    <x v="29"/>
    <x v="7"/>
    <n v="825000"/>
    <s v="19423947"/>
    <x v="130"/>
    <s v="002"/>
    <x v="3"/>
    <s v="11"/>
    <x v="1"/>
    <s v="11001"/>
    <x v="1"/>
    <s v="001"/>
    <x v="0"/>
    <n v="1868.9"/>
    <n v="441.43613890523835"/>
  </r>
  <r>
    <s v="014"/>
    <x v="3"/>
    <s v="MED-33439"/>
    <x v="393"/>
    <x v="1"/>
    <n v="30"/>
    <s v="900-0003"/>
    <x v="35"/>
    <x v="31"/>
    <n v="1136945.6000000001"/>
    <s v="811023351"/>
    <x v="25"/>
    <s v="002"/>
    <x v="3"/>
    <s v="05"/>
    <x v="2"/>
    <s v="05360"/>
    <x v="10"/>
    <s v="002"/>
    <x v="1"/>
    <n v="1882.36"/>
    <n v="604.00008499968135"/>
  </r>
  <r>
    <s v="022"/>
    <x v="5"/>
    <s v="MED-33430"/>
    <x v="393"/>
    <x v="1"/>
    <n v="60"/>
    <s v="1000-0001"/>
    <x v="56"/>
    <x v="10"/>
    <n v="210000"/>
    <s v="800132442"/>
    <x v="18"/>
    <s v="005"/>
    <x v="13"/>
    <s v="05"/>
    <x v="2"/>
    <s v="05360"/>
    <x v="10"/>
    <s v="001"/>
    <x v="0"/>
    <n v="1882.36"/>
    <n v="111.56208164219385"/>
  </r>
  <r>
    <s v="014"/>
    <x v="3"/>
    <s v="MED-33440"/>
    <x v="393"/>
    <x v="1"/>
    <n v="60"/>
    <s v="600-0003"/>
    <x v="25"/>
    <x v="30"/>
    <n v="1029000"/>
    <s v="890900652"/>
    <x v="9"/>
    <s v="001"/>
    <x v="0"/>
    <s v="05"/>
    <x v="2"/>
    <s v="05266"/>
    <x v="6"/>
    <s v="002"/>
    <x v="1"/>
    <n v="1882.36"/>
    <n v="546.65420004674991"/>
  </r>
  <r>
    <s v="005"/>
    <x v="0"/>
    <s v="MED-33435"/>
    <x v="393"/>
    <x v="1"/>
    <n v="60"/>
    <s v="801-0028"/>
    <x v="38"/>
    <x v="26"/>
    <n v="882000"/>
    <s v="805019865"/>
    <x v="62"/>
    <s v="002"/>
    <x v="3"/>
    <s v="76"/>
    <x v="0"/>
    <s v="76001"/>
    <x v="0"/>
    <s v="001"/>
    <x v="0"/>
    <n v="1882.36"/>
    <n v="468.56074289721414"/>
  </r>
  <r>
    <s v="014"/>
    <x v="3"/>
    <s v="MED-33439"/>
    <x v="393"/>
    <x v="1"/>
    <n v="30"/>
    <s v="900-0004"/>
    <x v="34"/>
    <x v="15"/>
    <n v="392189.7"/>
    <s v="811023351"/>
    <x v="25"/>
    <s v="002"/>
    <x v="3"/>
    <s v="05"/>
    <x v="2"/>
    <s v="05360"/>
    <x v="10"/>
    <s v="002"/>
    <x v="1"/>
    <n v="1882.36"/>
    <n v="208.34999681251196"/>
  </r>
  <r>
    <s v="005"/>
    <x v="0"/>
    <s v="MED-33438"/>
    <x v="393"/>
    <x v="1"/>
    <n v="60"/>
    <s v="801-0079"/>
    <x v="134"/>
    <x v="8"/>
    <n v="225000"/>
    <s v="900328189"/>
    <x v="17"/>
    <s v="002"/>
    <x v="3"/>
    <s v="76"/>
    <x v="0"/>
    <s v="76001"/>
    <x v="0"/>
    <s v="001"/>
    <x v="0"/>
    <n v="1882.36"/>
    <n v="119.53080175949341"/>
  </r>
  <r>
    <s v="032"/>
    <x v="12"/>
    <s v="MED-33436"/>
    <x v="393"/>
    <x v="1"/>
    <n v="60"/>
    <s v="700-0010"/>
    <x v="107"/>
    <x v="2"/>
    <n v="9840978"/>
    <s v="860006160"/>
    <x v="110"/>
    <s v="100"/>
    <x v="4"/>
    <s v="25"/>
    <x v="6"/>
    <s v="11001"/>
    <x v="1"/>
    <s v="002"/>
    <x v="1"/>
    <n v="1882.36"/>
    <n v="5227.9999575001593"/>
  </r>
  <r>
    <s v="014"/>
    <x v="3"/>
    <s v="MED-33432"/>
    <x v="393"/>
    <x v="1"/>
    <n v="30"/>
    <s v="900-0009"/>
    <x v="73"/>
    <x v="42"/>
    <n v="813179.7"/>
    <s v="900284352"/>
    <x v="33"/>
    <s v="002"/>
    <x v="3"/>
    <s v="05"/>
    <x v="2"/>
    <s v="05088"/>
    <x v="12"/>
    <s v="002"/>
    <x v="1"/>
    <n v="1882.36"/>
    <n v="432.0000956246414"/>
  </r>
  <r>
    <s v="005"/>
    <x v="0"/>
    <s v="MED-33438"/>
    <x v="393"/>
    <x v="1"/>
    <n v="60"/>
    <s v="801-0080"/>
    <x v="21"/>
    <x v="6"/>
    <n v="1155000"/>
    <s v="900328189"/>
    <x v="17"/>
    <s v="002"/>
    <x v="3"/>
    <s v="76"/>
    <x v="0"/>
    <s v="76001"/>
    <x v="0"/>
    <s v="001"/>
    <x v="0"/>
    <n v="1882.36"/>
    <n v="613.59144903206618"/>
  </r>
  <r>
    <s v="005"/>
    <x v="0"/>
    <s v="MED-33435"/>
    <x v="393"/>
    <x v="1"/>
    <n v="60"/>
    <s v="1100-00096"/>
    <x v="131"/>
    <x v="7"/>
    <n v="735000"/>
    <s v="805019865"/>
    <x v="62"/>
    <s v="007"/>
    <x v="6"/>
    <s v="76"/>
    <x v="0"/>
    <s v="76001"/>
    <x v="0"/>
    <s v="001"/>
    <x v="0"/>
    <n v="1882.36"/>
    <n v="390.46728574767849"/>
  </r>
  <r>
    <s v="014"/>
    <x v="3"/>
    <s v="MED-33427"/>
    <x v="393"/>
    <x v="1"/>
    <n v="60"/>
    <s v="600-0060"/>
    <x v="164"/>
    <x v="62"/>
    <n v="270130"/>
    <s v="890908649"/>
    <x v="5"/>
    <s v="001"/>
    <x v="0"/>
    <s v="05"/>
    <x v="2"/>
    <s v="05001"/>
    <x v="4"/>
    <s v="002"/>
    <x v="1"/>
    <n v="1882.36"/>
    <n v="143.50602435240867"/>
  </r>
  <r>
    <s v="005"/>
    <x v="0"/>
    <s v="MED-33438"/>
    <x v="393"/>
    <x v="1"/>
    <n v="60"/>
    <s v="801-0063"/>
    <x v="63"/>
    <x v="8"/>
    <n v="189000"/>
    <s v="900328189"/>
    <x v="17"/>
    <s v="002"/>
    <x v="3"/>
    <s v="76"/>
    <x v="0"/>
    <s v="76001"/>
    <x v="0"/>
    <s v="001"/>
    <x v="0"/>
    <n v="1882.36"/>
    <n v="100.40587347797447"/>
  </r>
  <r>
    <s v="032"/>
    <x v="12"/>
    <s v="MED-33433"/>
    <x v="393"/>
    <x v="1"/>
    <n v="60"/>
    <s v="600-0010"/>
    <x v="10"/>
    <x v="1"/>
    <n v="12047100"/>
    <s v="800067670"/>
    <x v="16"/>
    <s v="101"/>
    <x v="2"/>
    <s v="25"/>
    <x v="6"/>
    <s v="25214"/>
    <x v="9"/>
    <s v="002"/>
    <x v="1"/>
    <n v="1882.36"/>
    <n v="6399.997875007969"/>
  </r>
  <r>
    <s v="005"/>
    <x v="0"/>
    <s v="MED-33438"/>
    <x v="393"/>
    <x v="1"/>
    <n v="60"/>
    <s v="1000-0001"/>
    <x v="56"/>
    <x v="8"/>
    <n v="90000"/>
    <s v="900328189"/>
    <x v="17"/>
    <s v="005"/>
    <x v="13"/>
    <s v="76"/>
    <x v="0"/>
    <s v="76001"/>
    <x v="0"/>
    <s v="001"/>
    <x v="0"/>
    <n v="1882.36"/>
    <n v="47.812320703797361"/>
  </r>
  <r>
    <s v="007"/>
    <x v="7"/>
    <s v="MED-33437"/>
    <x v="393"/>
    <x v="1"/>
    <n v="30"/>
    <s v="800-0011"/>
    <x v="75"/>
    <x v="4"/>
    <n v="903532.8"/>
    <s v="800118736"/>
    <x v="228"/>
    <s v="002"/>
    <x v="3"/>
    <s v="11"/>
    <x v="1"/>
    <s v="11001"/>
    <x v="1"/>
    <s v="001"/>
    <x v="0"/>
    <n v="1882.36"/>
    <n v="480.00000000000006"/>
  </r>
  <r>
    <s v="017"/>
    <x v="6"/>
    <s v="MED-33434"/>
    <x v="393"/>
    <x v="1"/>
    <n v="30"/>
    <s v="801-0028"/>
    <x v="38"/>
    <x v="26"/>
    <n v="1200000"/>
    <s v="830140132"/>
    <x v="47"/>
    <s v="002"/>
    <x v="3"/>
    <s v="25"/>
    <x v="6"/>
    <s v="11001"/>
    <x v="1"/>
    <s v="001"/>
    <x v="0"/>
    <n v="1882.36"/>
    <n v="637.4976093839648"/>
  </r>
  <r>
    <s v="022"/>
    <x v="5"/>
    <s v="MED-33430"/>
    <x v="393"/>
    <x v="1"/>
    <n v="60"/>
    <s v="801-0208"/>
    <x v="95"/>
    <x v="10"/>
    <n v="198000"/>
    <s v="800132442"/>
    <x v="18"/>
    <s v="001"/>
    <x v="0"/>
    <s v="05"/>
    <x v="2"/>
    <s v="05360"/>
    <x v="10"/>
    <s v="001"/>
    <x v="0"/>
    <n v="1882.36"/>
    <n v="105.1871055483542"/>
  </r>
  <r>
    <s v="014"/>
    <x v="3"/>
    <s v="MED-33429"/>
    <x v="393"/>
    <x v="1"/>
    <n v="30"/>
    <s v="1400-0001"/>
    <x v="7"/>
    <x v="4"/>
    <n v="230000"/>
    <s v="98584936"/>
    <x v="6"/>
    <s v="003"/>
    <x v="5"/>
    <s v="05"/>
    <x v="2"/>
    <s v="05001"/>
    <x v="4"/>
    <s v="002"/>
    <x v="1"/>
    <n v="1882.36"/>
    <n v="122.18704179859326"/>
  </r>
  <r>
    <s v="017"/>
    <x v="6"/>
    <s v="MED-33446"/>
    <x v="394"/>
    <x v="1"/>
    <n v="60"/>
    <s v="801-0023"/>
    <x v="23"/>
    <x v="8"/>
    <n v="375000"/>
    <s v="860023369"/>
    <x v="35"/>
    <s v="002"/>
    <x v="3"/>
    <s v="25"/>
    <x v="6"/>
    <s v="11001"/>
    <x v="1"/>
    <s v="001"/>
    <x v="0"/>
    <n v="1883.15"/>
    <n v="199.13442901521387"/>
  </r>
  <r>
    <s v="014"/>
    <x v="3"/>
    <s v="MED-33453"/>
    <x v="394"/>
    <x v="1"/>
    <n v="0"/>
    <s v="600-0003"/>
    <x v="25"/>
    <x v="30"/>
    <n v="1146747"/>
    <s v="91283032"/>
    <x v="77"/>
    <s v="001"/>
    <x v="0"/>
    <s v="68"/>
    <x v="5"/>
    <s v="68001"/>
    <x v="8"/>
    <s v="002"/>
    <x v="1"/>
    <n v="1883.15"/>
    <n v="608.95149085309185"/>
  </r>
  <r>
    <s v="014"/>
    <x v="3"/>
    <s v="MED-33453"/>
    <x v="394"/>
    <x v="1"/>
    <n v="0"/>
    <s v="900-0007"/>
    <x v="18"/>
    <x v="42"/>
    <n v="910035"/>
    <s v="91283032"/>
    <x v="77"/>
    <s v="002"/>
    <x v="3"/>
    <s v="68"/>
    <x v="5"/>
    <s v="68001"/>
    <x v="8"/>
    <s v="002"/>
    <x v="1"/>
    <n v="1883.15"/>
    <n v="483.25146695696037"/>
  </r>
  <r>
    <s v="017"/>
    <x v="6"/>
    <s v="MED-33444"/>
    <x v="394"/>
    <x v="1"/>
    <n v="45"/>
    <s v="801-0004"/>
    <x v="15"/>
    <x v="7"/>
    <n v="320000"/>
    <s v="860516806"/>
    <x v="37"/>
    <s v="002"/>
    <x v="3"/>
    <s v="25"/>
    <x v="6"/>
    <s v="11001"/>
    <x v="1"/>
    <s v="001"/>
    <x v="0"/>
    <n v="1883.15"/>
    <n v="169.9280460929825"/>
  </r>
  <r>
    <s v="017"/>
    <x v="6"/>
    <s v="MED-33451"/>
    <x v="394"/>
    <x v="1"/>
    <n v="30"/>
    <s v="1000-0001"/>
    <x v="56"/>
    <x v="18"/>
    <n v="330000"/>
    <s v="900449158"/>
    <x v="22"/>
    <s v="005"/>
    <x v="13"/>
    <s v="11"/>
    <x v="1"/>
    <s v="11001"/>
    <x v="1"/>
    <s v="001"/>
    <x v="0"/>
    <n v="1883.15"/>
    <n v="175.23829753338819"/>
  </r>
  <r>
    <s v="017"/>
    <x v="6"/>
    <s v="MED-33446"/>
    <x v="394"/>
    <x v="1"/>
    <n v="60"/>
    <s v="801-0063"/>
    <x v="63"/>
    <x v="8"/>
    <n v="400000"/>
    <s v="860023369"/>
    <x v="35"/>
    <s v="002"/>
    <x v="3"/>
    <s v="25"/>
    <x v="6"/>
    <s v="11001"/>
    <x v="1"/>
    <s v="001"/>
    <x v="0"/>
    <n v="1883.15"/>
    <n v="212.41005761622813"/>
  </r>
  <r>
    <s v="005"/>
    <x v="0"/>
    <s v="MED-33445"/>
    <x v="394"/>
    <x v="1"/>
    <n v="60"/>
    <s v="801-0080"/>
    <x v="21"/>
    <x v="24"/>
    <n v="577500"/>
    <s v="805025495"/>
    <x v="138"/>
    <s v="002"/>
    <x v="3"/>
    <s v="76"/>
    <x v="0"/>
    <s v="76001"/>
    <x v="0"/>
    <s v="001"/>
    <x v="0"/>
    <n v="1883.15"/>
    <n v="306.66702068342937"/>
  </r>
  <r>
    <s v="005"/>
    <x v="0"/>
    <s v="MED-33454"/>
    <x v="394"/>
    <x v="1"/>
    <n v="45"/>
    <s v="801-0009"/>
    <x v="20"/>
    <x v="18"/>
    <n v="94500"/>
    <s v="900376517"/>
    <x v="167"/>
    <s v="002"/>
    <x v="3"/>
    <s v="66"/>
    <x v="3"/>
    <s v="66170"/>
    <x v="5"/>
    <s v="001"/>
    <x v="0"/>
    <n v="1883.15"/>
    <n v="50.181876111833894"/>
  </r>
  <r>
    <s v="017"/>
    <x v="6"/>
    <s v="MED-33449"/>
    <x v="394"/>
    <x v="1"/>
    <n v="90"/>
    <s v="801-0208"/>
    <x v="95"/>
    <x v="7"/>
    <n v="450000"/>
    <s v="19423947"/>
    <x v="130"/>
    <s v="001"/>
    <x v="0"/>
    <s v="11"/>
    <x v="1"/>
    <s v="11001"/>
    <x v="1"/>
    <s v="001"/>
    <x v="0"/>
    <n v="1883.15"/>
    <n v="238.96131481825662"/>
  </r>
  <r>
    <s v="017"/>
    <x v="6"/>
    <s v="MED-33449"/>
    <x v="394"/>
    <x v="1"/>
    <n v="90"/>
    <s v="1100-00096"/>
    <x v="131"/>
    <x v="7"/>
    <n v="650000"/>
    <s v="19423947"/>
    <x v="130"/>
    <s v="007"/>
    <x v="6"/>
    <s v="11"/>
    <x v="1"/>
    <s v="11001"/>
    <x v="1"/>
    <s v="001"/>
    <x v="0"/>
    <n v="1883.15"/>
    <n v="345.16634362637069"/>
  </r>
  <r>
    <s v="014"/>
    <x v="3"/>
    <s v="DVV-0000344"/>
    <x v="394"/>
    <x v="1"/>
    <n v="0"/>
    <s v="600-0042"/>
    <x v="196"/>
    <x v="200"/>
    <n v="-464556.82"/>
    <s v="890908649"/>
    <x v="5"/>
    <s v="001"/>
    <x v="0"/>
    <s v="05"/>
    <x v="2"/>
    <s v="05001"/>
    <x v="4"/>
    <s v="002"/>
    <x v="1"/>
    <n v="1883.15"/>
    <n v="-246.6913522555293"/>
  </r>
  <r>
    <s v="007"/>
    <x v="7"/>
    <s v="FB-27039"/>
    <x v="394"/>
    <x v="1"/>
    <n v="0"/>
    <s v="800-0027"/>
    <x v="145"/>
    <x v="12"/>
    <n v="225978"/>
    <s v="900364344"/>
    <x v="13"/>
    <s v="025"/>
    <x v="11"/>
    <s v="11"/>
    <x v="1"/>
    <s v="11001"/>
    <x v="1"/>
    <s v="001"/>
    <x v="0"/>
    <n v="1883.15"/>
    <n v="120"/>
  </r>
  <r>
    <s v="032"/>
    <x v="12"/>
    <s v="MED-33448"/>
    <x v="394"/>
    <x v="1"/>
    <n v="60"/>
    <s v="700-0001"/>
    <x v="4"/>
    <x v="2"/>
    <n v="2560010"/>
    <s v="900504184"/>
    <x v="158"/>
    <s v="100"/>
    <x v="4"/>
    <s v="25"/>
    <x v="6"/>
    <s v="25754"/>
    <x v="11"/>
    <s v="002"/>
    <x v="1"/>
    <n v="1883.15"/>
    <n v="1359.4296789953003"/>
  </r>
  <r>
    <s v="017"/>
    <x v="6"/>
    <s v="MED-33449"/>
    <x v="394"/>
    <x v="1"/>
    <n v="90"/>
    <s v="801-0150"/>
    <x v="29"/>
    <x v="7"/>
    <n v="825000"/>
    <s v="19423947"/>
    <x v="130"/>
    <s v="002"/>
    <x v="3"/>
    <s v="11"/>
    <x v="1"/>
    <s v="11001"/>
    <x v="1"/>
    <s v="001"/>
    <x v="0"/>
    <n v="1883.15"/>
    <n v="438.09574383347052"/>
  </r>
  <r>
    <s v="005"/>
    <x v="0"/>
    <s v="MED-33445"/>
    <x v="394"/>
    <x v="1"/>
    <n v="60"/>
    <s v="801-0020"/>
    <x v="49"/>
    <x v="8"/>
    <n v="233625"/>
    <s v="805025495"/>
    <x v="138"/>
    <s v="002"/>
    <x v="3"/>
    <s v="76"/>
    <x v="0"/>
    <s v="76001"/>
    <x v="0"/>
    <s v="001"/>
    <x v="0"/>
    <n v="1883.15"/>
    <n v="124.06074927647823"/>
  </r>
  <r>
    <s v="005"/>
    <x v="0"/>
    <s v="MED-33445"/>
    <x v="394"/>
    <x v="1"/>
    <n v="60"/>
    <s v="1000-0001"/>
    <x v="56"/>
    <x v="16"/>
    <n v="199500"/>
    <s v="805025495"/>
    <x v="138"/>
    <s v="005"/>
    <x v="13"/>
    <s v="76"/>
    <x v="0"/>
    <s v="76001"/>
    <x v="0"/>
    <s v="001"/>
    <x v="0"/>
    <n v="1883.15"/>
    <n v="105.93951623609378"/>
  </r>
  <r>
    <s v="018"/>
    <x v="9"/>
    <s v="MED-33441"/>
    <x v="394"/>
    <x v="1"/>
    <n v="90"/>
    <s v="801-0006"/>
    <x v="8"/>
    <x v="8"/>
    <n v="237500"/>
    <s v="811011232"/>
    <x v="214"/>
    <s v="002"/>
    <x v="3"/>
    <s v="05"/>
    <x v="2"/>
    <s v="05001"/>
    <x v="4"/>
    <s v="001"/>
    <x v="0"/>
    <n v="1883.15"/>
    <n v="126.11847170963544"/>
  </r>
  <r>
    <s v="022"/>
    <x v="5"/>
    <s v="MED-33447"/>
    <x v="394"/>
    <x v="1"/>
    <n v="0"/>
    <s v="801-0030"/>
    <x v="96"/>
    <x v="95"/>
    <n v="322000"/>
    <s v="900577993"/>
    <x v="216"/>
    <s v="002"/>
    <x v="3"/>
    <s v="08"/>
    <x v="8"/>
    <s v="08001"/>
    <x v="27"/>
    <s v="001"/>
    <x v="0"/>
    <n v="1883.15"/>
    <n v="170.99009638106364"/>
  </r>
  <r>
    <s v="001"/>
    <x v="4"/>
    <s v="MED-33452"/>
    <x v="394"/>
    <x v="1"/>
    <n v="30"/>
    <s v="801-0130"/>
    <x v="79"/>
    <x v="7"/>
    <n v="290000"/>
    <s v="860001965"/>
    <x v="94"/>
    <s v="002"/>
    <x v="3"/>
    <s v="25"/>
    <x v="6"/>
    <s v="11001"/>
    <x v="1"/>
    <s v="001"/>
    <x v="0"/>
    <n v="1883.15"/>
    <n v="153.99729177176539"/>
  </r>
  <r>
    <s v="022"/>
    <x v="5"/>
    <s v="MED-33450"/>
    <x v="394"/>
    <x v="1"/>
    <n v="60"/>
    <s v="801-0097"/>
    <x v="67"/>
    <x v="31"/>
    <n v="180000"/>
    <s v="811038204"/>
    <x v="89"/>
    <s v="002"/>
    <x v="3"/>
    <s v="05"/>
    <x v="2"/>
    <s v="05001"/>
    <x v="4"/>
    <s v="001"/>
    <x v="0"/>
    <n v="1883.15"/>
    <n v="95.58452592730265"/>
  </r>
  <r>
    <s v="005"/>
    <x v="0"/>
    <s v="MED-33454"/>
    <x v="394"/>
    <x v="1"/>
    <n v="45"/>
    <s v="801-0117"/>
    <x v="68"/>
    <x v="18"/>
    <n v="304500"/>
    <s v="900376517"/>
    <x v="167"/>
    <s v="002"/>
    <x v="3"/>
    <s v="66"/>
    <x v="3"/>
    <s v="66170"/>
    <x v="5"/>
    <s v="001"/>
    <x v="0"/>
    <n v="1883.15"/>
    <n v="161.69715636035366"/>
  </r>
  <r>
    <s v="017"/>
    <x v="6"/>
    <s v="MED-33449"/>
    <x v="394"/>
    <x v="1"/>
    <n v="90"/>
    <s v="1100-0045"/>
    <x v="97"/>
    <x v="7"/>
    <n v="540000"/>
    <s v="19423947"/>
    <x v="130"/>
    <s v="007"/>
    <x v="6"/>
    <s v="11"/>
    <x v="1"/>
    <s v="11001"/>
    <x v="1"/>
    <s v="001"/>
    <x v="0"/>
    <n v="1883.15"/>
    <n v="286.75357778190795"/>
  </r>
  <r>
    <s v="014"/>
    <x v="3"/>
    <s v="MED-33455"/>
    <x v="395"/>
    <x v="1"/>
    <n v="60"/>
    <s v="600-0042"/>
    <x v="196"/>
    <x v="201"/>
    <n v="447965.51"/>
    <s v="890908649"/>
    <x v="5"/>
    <s v="001"/>
    <x v="0"/>
    <s v="05"/>
    <x v="2"/>
    <s v="05001"/>
    <x v="4"/>
    <s v="002"/>
    <x v="1"/>
    <n v="1901.03"/>
    <n v="235.64357742907794"/>
  </r>
  <r>
    <s v="017"/>
    <x v="6"/>
    <s v="MED-33462"/>
    <x v="395"/>
    <x v="1"/>
    <n v="0"/>
    <s v="801-0028"/>
    <x v="38"/>
    <x v="10"/>
    <n v="600000"/>
    <s v="1024501802"/>
    <x v="118"/>
    <s v="002"/>
    <x v="3"/>
    <s v="25"/>
    <x v="6"/>
    <s v="25754"/>
    <x v="11"/>
    <s v="001"/>
    <x v="0"/>
    <n v="1901.03"/>
    <n v="315.61837530181009"/>
  </r>
  <r>
    <s v="003"/>
    <x v="1"/>
    <s v="MED-33465"/>
    <x v="395"/>
    <x v="1"/>
    <n v="30"/>
    <s v="801-0065"/>
    <x v="28"/>
    <x v="1"/>
    <n v="4331250"/>
    <s v="860000135"/>
    <x v="1"/>
    <s v="027"/>
    <x v="7"/>
    <s v="11"/>
    <x v="1"/>
    <s v="11001"/>
    <x v="1"/>
    <s v="001"/>
    <x v="0"/>
    <n v="1901.03"/>
    <n v="2278.3701467099413"/>
  </r>
  <r>
    <s v="017"/>
    <x v="6"/>
    <s v="MED-33462"/>
    <x v="395"/>
    <x v="1"/>
    <n v="0"/>
    <s v="1100-00096"/>
    <x v="131"/>
    <x v="10"/>
    <n v="420000"/>
    <s v="1024501802"/>
    <x v="118"/>
    <s v="007"/>
    <x v="6"/>
    <s v="25"/>
    <x v="6"/>
    <s v="25754"/>
    <x v="11"/>
    <s v="001"/>
    <x v="0"/>
    <n v="1901.03"/>
    <n v="220.93286271126706"/>
  </r>
  <r>
    <s v="022"/>
    <x v="5"/>
    <s v="MED-33463"/>
    <x v="395"/>
    <x v="1"/>
    <n v="60"/>
    <s v="801-0079"/>
    <x v="134"/>
    <x v="26"/>
    <n v="828000"/>
    <s v="811038751"/>
    <x v="179"/>
    <s v="002"/>
    <x v="3"/>
    <s v="05"/>
    <x v="2"/>
    <s v="05631"/>
    <x v="21"/>
    <s v="001"/>
    <x v="0"/>
    <n v="1901.03"/>
    <n v="435.55335791649793"/>
  </r>
  <r>
    <s v="017"/>
    <x v="6"/>
    <s v="MED-33462"/>
    <x v="395"/>
    <x v="1"/>
    <n v="0"/>
    <s v="801-0007"/>
    <x v="26"/>
    <x v="10"/>
    <n v="168000"/>
    <s v="1024501802"/>
    <x v="118"/>
    <s v="002"/>
    <x v="3"/>
    <s v="25"/>
    <x v="6"/>
    <s v="25754"/>
    <x v="11"/>
    <s v="001"/>
    <x v="0"/>
    <n v="1901.03"/>
    <n v="88.373145084506817"/>
  </r>
  <r>
    <s v="005"/>
    <x v="0"/>
    <s v="MED-33464"/>
    <x v="395"/>
    <x v="1"/>
    <n v="0"/>
    <s v="801-0062"/>
    <x v="69"/>
    <x v="43"/>
    <n v="83046"/>
    <s v="800225074"/>
    <x v="140"/>
    <s v="021"/>
    <x v="1"/>
    <s v="76"/>
    <x v="0"/>
    <s v="76892"/>
    <x v="2"/>
    <s v="001"/>
    <x v="0"/>
    <n v="1901.03"/>
    <n v="43.68473932552353"/>
  </r>
  <r>
    <s v="005"/>
    <x v="0"/>
    <s v="MED-33457"/>
    <x v="395"/>
    <x v="1"/>
    <n v="60"/>
    <s v="1100-00096"/>
    <x v="131"/>
    <x v="7"/>
    <n v="735000"/>
    <s v="805019865"/>
    <x v="62"/>
    <s v="007"/>
    <x v="6"/>
    <s v="76"/>
    <x v="0"/>
    <s v="76001"/>
    <x v="0"/>
    <s v="001"/>
    <x v="0"/>
    <n v="1901.03"/>
    <n v="386.63250974471737"/>
  </r>
  <r>
    <s v="022"/>
    <x v="5"/>
    <s v="MED-33458"/>
    <x v="395"/>
    <x v="1"/>
    <n v="90"/>
    <s v="801-0055"/>
    <x v="27"/>
    <x v="18"/>
    <n v="705000"/>
    <s v="800009802"/>
    <x v="81"/>
    <s v="002"/>
    <x v="3"/>
    <s v="05"/>
    <x v="2"/>
    <s v="05380"/>
    <x v="3"/>
    <s v="001"/>
    <x v="0"/>
    <n v="1901.03"/>
    <n v="370.85159097962685"/>
  </r>
  <r>
    <s v="014"/>
    <x v="3"/>
    <s v="MED-33460"/>
    <x v="395"/>
    <x v="1"/>
    <n v="60"/>
    <s v="900-0007"/>
    <x v="18"/>
    <x v="10"/>
    <n v="1245555"/>
    <s v="811010411"/>
    <x v="55"/>
    <s v="002"/>
    <x v="3"/>
    <s v="05"/>
    <x v="2"/>
    <s v="05360"/>
    <x v="10"/>
    <s v="002"/>
    <x v="1"/>
    <n v="1901.03"/>
    <n v="655.20007574841009"/>
  </r>
  <r>
    <s v="022"/>
    <x v="5"/>
    <s v="MED-33456"/>
    <x v="395"/>
    <x v="1"/>
    <n v="30"/>
    <s v="1100-00096"/>
    <x v="131"/>
    <x v="8"/>
    <n v="162500"/>
    <s v="900194046"/>
    <x v="74"/>
    <s v="007"/>
    <x v="6"/>
    <s v="05"/>
    <x v="2"/>
    <s v="05001"/>
    <x v="4"/>
    <s v="001"/>
    <x v="0"/>
    <n v="1901.03"/>
    <n v="85.479976644240224"/>
  </r>
  <r>
    <s v="022"/>
    <x v="5"/>
    <s v="MED-33459"/>
    <x v="395"/>
    <x v="1"/>
    <n v="0"/>
    <s v="801-0083"/>
    <x v="33"/>
    <x v="10"/>
    <n v="174000"/>
    <s v="900523736"/>
    <x v="242"/>
    <s v="002"/>
    <x v="3"/>
    <s v="05"/>
    <x v="2"/>
    <s v="05360"/>
    <x v="10"/>
    <s v="001"/>
    <x v="0"/>
    <n v="1901.03"/>
    <n v="91.529328837524929"/>
  </r>
  <r>
    <s v="005"/>
    <x v="0"/>
    <s v="MED-33461"/>
    <x v="395"/>
    <x v="1"/>
    <n v="60"/>
    <s v="900-0001"/>
    <x v="3"/>
    <x v="47"/>
    <n v="2961482.92"/>
    <s v="890300406"/>
    <x v="3"/>
    <s v="002"/>
    <x v="3"/>
    <s v="76"/>
    <x v="0"/>
    <s v="76892"/>
    <x v="2"/>
    <s v="002"/>
    <x v="1"/>
    <n v="1901.03"/>
    <n v="1557.8307128241006"/>
  </r>
  <r>
    <s v="017"/>
    <x v="6"/>
    <s v="MED-33462"/>
    <x v="395"/>
    <x v="1"/>
    <n v="0"/>
    <s v="1100-0047"/>
    <x v="74"/>
    <x v="10"/>
    <n v="180000"/>
    <s v="1024501802"/>
    <x v="118"/>
    <s v="005"/>
    <x v="13"/>
    <s v="25"/>
    <x v="6"/>
    <s v="25754"/>
    <x v="11"/>
    <s v="001"/>
    <x v="0"/>
    <n v="1901.03"/>
    <n v="94.685512590543027"/>
  </r>
  <r>
    <s v="005"/>
    <x v="0"/>
    <s v="MED-33464"/>
    <x v="395"/>
    <x v="1"/>
    <n v="0"/>
    <s v="801-0085"/>
    <x v="70"/>
    <x v="43"/>
    <n v="83046"/>
    <s v="800225074"/>
    <x v="140"/>
    <s v="021"/>
    <x v="1"/>
    <s v="76"/>
    <x v="0"/>
    <s v="76892"/>
    <x v="2"/>
    <s v="001"/>
    <x v="0"/>
    <n v="1901.03"/>
    <n v="43.68473932552353"/>
  </r>
  <r>
    <s v="003"/>
    <x v="1"/>
    <s v="MED-33465"/>
    <x v="395"/>
    <x v="1"/>
    <n v="30"/>
    <s v="801-0069"/>
    <x v="1"/>
    <x v="163"/>
    <n v="53481460"/>
    <s v="860000135"/>
    <x v="1"/>
    <s v="021"/>
    <x v="1"/>
    <s v="11"/>
    <x v="1"/>
    <s v="11001"/>
    <x v="1"/>
    <s v="001"/>
    <x v="0"/>
    <n v="1901.03"/>
    <n v="28132.885856614572"/>
  </r>
  <r>
    <s v="017"/>
    <x v="6"/>
    <s v="MED-33462"/>
    <x v="395"/>
    <x v="1"/>
    <n v="0"/>
    <s v="1000-0009"/>
    <x v="88"/>
    <x v="10"/>
    <n v="360000"/>
    <s v="1024501802"/>
    <x v="118"/>
    <s v="005"/>
    <x v="13"/>
    <s v="25"/>
    <x v="6"/>
    <s v="25754"/>
    <x v="11"/>
    <s v="001"/>
    <x v="0"/>
    <n v="1901.03"/>
    <n v="189.37102518108605"/>
  </r>
  <r>
    <s v="022"/>
    <x v="5"/>
    <s v="MED-33463"/>
    <x v="395"/>
    <x v="1"/>
    <n v="60"/>
    <s v="1100-0047"/>
    <x v="74"/>
    <x v="198"/>
    <n v="275000"/>
    <s v="811038751"/>
    <x v="179"/>
    <s v="005"/>
    <x v="13"/>
    <s v="05"/>
    <x v="2"/>
    <s v="05631"/>
    <x v="21"/>
    <s v="001"/>
    <x v="0"/>
    <n v="1901.03"/>
    <n v="144.65842201332961"/>
  </r>
  <r>
    <s v="007"/>
    <x v="7"/>
    <s v="MED-33473"/>
    <x v="396"/>
    <x v="1"/>
    <n v="60"/>
    <s v="900-0003"/>
    <x v="35"/>
    <x v="31"/>
    <n v="1121351.2"/>
    <s v="800133617"/>
    <x v="87"/>
    <s v="002"/>
    <x v="3"/>
    <s v="25"/>
    <x v="6"/>
    <s v="11001"/>
    <x v="1"/>
    <s v="002"/>
    <x v="1"/>
    <n v="1907.06"/>
    <n v="587.99995805061189"/>
  </r>
  <r>
    <s v="022"/>
    <x v="5"/>
    <s v="MED-33472"/>
    <x v="396"/>
    <x v="1"/>
    <n v="60"/>
    <s v="801-0098"/>
    <x v="22"/>
    <x v="6"/>
    <n v="75000"/>
    <s v="811005842"/>
    <x v="126"/>
    <s v="002"/>
    <x v="3"/>
    <s v="05"/>
    <x v="2"/>
    <s v="05001"/>
    <x v="4"/>
    <s v="001"/>
    <x v="0"/>
    <n v="1907.06"/>
    <n v="39.327551309345274"/>
  </r>
  <r>
    <s v="014"/>
    <x v="3"/>
    <s v="MED-33471"/>
    <x v="396"/>
    <x v="1"/>
    <n v="60"/>
    <s v="900-0004"/>
    <x v="34"/>
    <x v="18"/>
    <n v="756912"/>
    <s v="800228735"/>
    <x v="46"/>
    <s v="002"/>
    <x v="3"/>
    <s v="05"/>
    <x v="2"/>
    <s v="05360"/>
    <x v="10"/>
    <s v="002"/>
    <x v="1"/>
    <n v="1907.06"/>
    <n v="396.89994022212204"/>
  </r>
  <r>
    <s v="017"/>
    <x v="6"/>
    <s v="FB-27042"/>
    <x v="396"/>
    <x v="1"/>
    <n v="0"/>
    <s v="801-0097"/>
    <x v="67"/>
    <x v="8"/>
    <n v="212500"/>
    <s v="900366684"/>
    <x v="168"/>
    <s v="002"/>
    <x v="3"/>
    <s v="11"/>
    <x v="1"/>
    <s v="11001"/>
    <x v="1"/>
    <s v="001"/>
    <x v="0"/>
    <n v="1907.06"/>
    <n v="111.42806204314495"/>
  </r>
  <r>
    <s v="032"/>
    <x v="12"/>
    <s v="MED-33474"/>
    <x v="396"/>
    <x v="1"/>
    <n v="30"/>
    <s v="700-0013"/>
    <x v="32"/>
    <x v="6"/>
    <n v="4532581.5999999996"/>
    <s v="860072172"/>
    <x v="166"/>
    <s v="004"/>
    <x v="8"/>
    <s v="11"/>
    <x v="1"/>
    <s v="11001"/>
    <x v="1"/>
    <s v="002"/>
    <x v="1"/>
    <n v="1907.06"/>
    <n v="2376.7378058372574"/>
  </r>
  <r>
    <s v="001"/>
    <x v="4"/>
    <s v="MED-33475"/>
    <x v="396"/>
    <x v="1"/>
    <n v="30"/>
    <s v="801-0006"/>
    <x v="8"/>
    <x v="2"/>
    <n v="1900000"/>
    <s v="860000452"/>
    <x v="7"/>
    <s v="002"/>
    <x v="3"/>
    <s v="11"/>
    <x v="1"/>
    <s v="11001"/>
    <x v="1"/>
    <s v="001"/>
    <x v="0"/>
    <n v="1907.06"/>
    <n v="996.2979665034137"/>
  </r>
  <r>
    <s v="022"/>
    <x v="5"/>
    <s v="MED-33470"/>
    <x v="396"/>
    <x v="1"/>
    <n v="45"/>
    <s v="801-0013"/>
    <x v="184"/>
    <x v="10"/>
    <n v="150000"/>
    <s v="811039512-0"/>
    <x v="23"/>
    <s v="002"/>
    <x v="3"/>
    <s v="05"/>
    <x v="2"/>
    <s v="05001"/>
    <x v="4"/>
    <s v="001"/>
    <x v="0"/>
    <n v="1907.06"/>
    <n v="78.655102618690549"/>
  </r>
  <r>
    <s v="007"/>
    <x v="7"/>
    <s v="FB-27040"/>
    <x v="396"/>
    <x v="1"/>
    <n v="0"/>
    <s v="800-0027"/>
    <x v="145"/>
    <x v="12"/>
    <n v="228123.6"/>
    <s v="900356871"/>
    <x v="213"/>
    <s v="025"/>
    <x v="11"/>
    <s v="11"/>
    <x v="1"/>
    <s v="11001"/>
    <x v="1"/>
    <s v="001"/>
    <x v="0"/>
    <n v="1907.06"/>
    <n v="119.62056778496745"/>
  </r>
  <r>
    <s v="014"/>
    <x v="3"/>
    <s v="MED-33471"/>
    <x v="396"/>
    <x v="1"/>
    <n v="60"/>
    <s v="900-0003"/>
    <x v="35"/>
    <x v="6"/>
    <n v="282054.2"/>
    <s v="800228735"/>
    <x v="46"/>
    <s v="002"/>
    <x v="3"/>
    <s v="05"/>
    <x v="2"/>
    <s v="05360"/>
    <x v="10"/>
    <s v="002"/>
    <x v="1"/>
    <n v="1907.06"/>
    <n v="147.90001363355114"/>
  </r>
  <r>
    <s v="022"/>
    <x v="5"/>
    <s v="MED-33472"/>
    <x v="396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907.06"/>
    <n v="188.77224628485732"/>
  </r>
  <r>
    <s v="014"/>
    <x v="3"/>
    <s v="MED-33467"/>
    <x v="396"/>
    <x v="1"/>
    <n v="60"/>
    <s v="1400-0002"/>
    <x v="147"/>
    <x v="202"/>
    <n v="4007113.35"/>
    <s v="800143281"/>
    <x v="101"/>
    <s v="003"/>
    <x v="5"/>
    <s v="05"/>
    <x v="2"/>
    <s v="05001"/>
    <x v="4"/>
    <s v="002"/>
    <x v="1"/>
    <n v="1907.06"/>
    <n v="2101.1994116598325"/>
  </r>
  <r>
    <s v="014"/>
    <x v="3"/>
    <s v="MED-33468"/>
    <x v="396"/>
    <x v="1"/>
    <n v="30"/>
    <s v="1400-0004"/>
    <x v="159"/>
    <x v="46"/>
    <n v="2666831.6"/>
    <s v="900082341"/>
    <x v="215"/>
    <s v="003"/>
    <x v="5"/>
    <s v="05"/>
    <x v="2"/>
    <s v="05001"/>
    <x v="4"/>
    <s v="002"/>
    <x v="1"/>
    <n v="1907.06"/>
    <n v="1398.3994210984449"/>
  </r>
  <r>
    <s v="018"/>
    <x v="9"/>
    <s v="MED-33466"/>
    <x v="396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907.06"/>
    <n v="272.67102241146057"/>
  </r>
  <r>
    <s v="017"/>
    <x v="6"/>
    <s v="MED-33481"/>
    <x v="397"/>
    <x v="1"/>
    <n v="30"/>
    <s v="801-0007"/>
    <x v="26"/>
    <x v="26"/>
    <n v="324000"/>
    <s v="900039047"/>
    <x v="27"/>
    <s v="002"/>
    <x v="3"/>
    <s v="25"/>
    <x v="6"/>
    <s v="11001"/>
    <x v="1"/>
    <s v="001"/>
    <x v="0"/>
    <n v="1922.73"/>
    <n v="168.5103992760294"/>
  </r>
  <r>
    <s v="022"/>
    <x v="5"/>
    <s v="MED-33476"/>
    <x v="397"/>
    <x v="1"/>
    <n v="30"/>
    <s v="801-0101"/>
    <x v="120"/>
    <x v="18"/>
    <n v="255000"/>
    <s v="900128189"/>
    <x v="11"/>
    <s v="002"/>
    <x v="3"/>
    <s v="05"/>
    <x v="2"/>
    <s v="05001"/>
    <x v="4"/>
    <s v="001"/>
    <x v="0"/>
    <n v="1922.73"/>
    <n v="132.62392535613424"/>
  </r>
  <r>
    <s v="022"/>
    <x v="5"/>
    <s v="MED-33476"/>
    <x v="397"/>
    <x v="1"/>
    <n v="30"/>
    <s v="801-0003"/>
    <x v="157"/>
    <x v="10"/>
    <n v="108000"/>
    <s v="900128189"/>
    <x v="11"/>
    <s v="002"/>
    <x v="3"/>
    <s v="05"/>
    <x v="2"/>
    <s v="05001"/>
    <x v="4"/>
    <s v="001"/>
    <x v="0"/>
    <n v="1922.73"/>
    <n v="56.170133092009799"/>
  </r>
  <r>
    <s v="007"/>
    <x v="7"/>
    <s v="MED-33478"/>
    <x v="397"/>
    <x v="1"/>
    <n v="60"/>
    <s v="801-0200"/>
    <x v="59"/>
    <x v="45"/>
    <n v="153317.64000000001"/>
    <s v="860031786"/>
    <x v="75"/>
    <s v="021"/>
    <x v="1"/>
    <s v="11"/>
    <x v="1"/>
    <s v="11001"/>
    <x v="1"/>
    <s v="001"/>
    <x v="0"/>
    <n v="1922.73"/>
    <n v="79.739557816230061"/>
  </r>
  <r>
    <s v="007"/>
    <x v="7"/>
    <s v="MED-33478"/>
    <x v="397"/>
    <x v="1"/>
    <n v="60"/>
    <s v="801-0200"/>
    <x v="59"/>
    <x v="203"/>
    <n v="3296329.26"/>
    <s v="860031786"/>
    <x v="75"/>
    <s v="021"/>
    <x v="1"/>
    <s v="11"/>
    <x v="1"/>
    <s v="11001"/>
    <x v="1"/>
    <s v="001"/>
    <x v="0"/>
    <n v="1922.73"/>
    <n v="1714.4004930489459"/>
  </r>
  <r>
    <s v="005"/>
    <x v="0"/>
    <s v="MED-33480"/>
    <x v="397"/>
    <x v="1"/>
    <n v="60"/>
    <s v="900-0007"/>
    <x v="18"/>
    <x v="26"/>
    <n v="2535720"/>
    <s v="890310171"/>
    <x v="26"/>
    <s v="002"/>
    <x v="3"/>
    <s v="76"/>
    <x v="0"/>
    <s v="76892"/>
    <x v="2"/>
    <s v="002"/>
    <x v="1"/>
    <n v="1922.73"/>
    <n v="1318.8123137413988"/>
  </r>
  <r>
    <s v="022"/>
    <x v="5"/>
    <s v="MED-33479"/>
    <x v="397"/>
    <x v="1"/>
    <n v="0"/>
    <s v="700-0014"/>
    <x v="65"/>
    <x v="8"/>
    <n v="182500"/>
    <s v="900523736"/>
    <x v="242"/>
    <s v="002"/>
    <x v="3"/>
    <s v="05"/>
    <x v="2"/>
    <s v="05360"/>
    <x v="10"/>
    <s v="001"/>
    <x v="0"/>
    <n v="1922.73"/>
    <n v="94.917123048998036"/>
  </r>
  <r>
    <s v="022"/>
    <x v="5"/>
    <s v="MED-33482"/>
    <x v="397"/>
    <x v="1"/>
    <n v="60"/>
    <s v="1000-0001"/>
    <x v="56"/>
    <x v="16"/>
    <n v="225000"/>
    <s v="891408135"/>
    <x v="122"/>
    <s v="005"/>
    <x v="13"/>
    <s v="66"/>
    <x v="3"/>
    <s v="66170"/>
    <x v="5"/>
    <s v="001"/>
    <x v="0"/>
    <n v="1922.73"/>
    <n v="117.02111060835375"/>
  </r>
  <r>
    <s v="005"/>
    <x v="0"/>
    <s v="MED-33480"/>
    <x v="397"/>
    <x v="1"/>
    <n v="60"/>
    <s v="600-0049"/>
    <x v="6"/>
    <x v="2"/>
    <n v="9613600"/>
    <s v="890310171"/>
    <x v="26"/>
    <s v="001"/>
    <x v="0"/>
    <s v="76"/>
    <x v="0"/>
    <s v="76892"/>
    <x v="2"/>
    <s v="002"/>
    <x v="1"/>
    <n v="1922.73"/>
    <n v="4999.9739953087537"/>
  </r>
  <r>
    <s v="018"/>
    <x v="9"/>
    <s v="MED-33477"/>
    <x v="397"/>
    <x v="1"/>
    <n v="60"/>
    <s v="801-0008"/>
    <x v="55"/>
    <x v="2"/>
    <n v="1692002"/>
    <s v="890900308"/>
    <x v="50"/>
    <s v="002"/>
    <x v="3"/>
    <s v="05"/>
    <x v="2"/>
    <s v="05088"/>
    <x v="12"/>
    <s v="001"/>
    <x v="0"/>
    <n v="1922.73"/>
    <n v="879.99979196247"/>
  </r>
  <r>
    <s v="022"/>
    <x v="5"/>
    <s v="MED-33476"/>
    <x v="397"/>
    <x v="1"/>
    <n v="30"/>
    <s v="801-0081"/>
    <x v="180"/>
    <x v="26"/>
    <n v="1068000"/>
    <s v="900128189"/>
    <x v="11"/>
    <s v="002"/>
    <x v="3"/>
    <s v="05"/>
    <x v="2"/>
    <s v="05001"/>
    <x v="4"/>
    <s v="001"/>
    <x v="0"/>
    <n v="1922.73"/>
    <n v="555.46020502098577"/>
  </r>
  <r>
    <s v="017"/>
    <x v="6"/>
    <s v="MED-33489"/>
    <x v="398"/>
    <x v="1"/>
    <n v="30"/>
    <s v="1100-00096"/>
    <x v="131"/>
    <x v="26"/>
    <n v="720000"/>
    <s v="830140132"/>
    <x v="47"/>
    <s v="007"/>
    <x v="6"/>
    <s v="25"/>
    <x v="6"/>
    <s v="11001"/>
    <x v="1"/>
    <s v="001"/>
    <x v="0"/>
    <n v="1929.75"/>
    <n v="373.10532452390208"/>
  </r>
  <r>
    <s v="017"/>
    <x v="6"/>
    <s v="MED-33493"/>
    <x v="398"/>
    <x v="1"/>
    <n v="30"/>
    <s v="801-0023"/>
    <x v="23"/>
    <x v="24"/>
    <n v="110000"/>
    <s v="830144697"/>
    <x v="149"/>
    <s v="002"/>
    <x v="3"/>
    <s v="11"/>
    <x v="1"/>
    <s v="11001"/>
    <x v="1"/>
    <s v="001"/>
    <x v="0"/>
    <n v="1929.75"/>
    <n v="57.002202357818369"/>
  </r>
  <r>
    <s v="022"/>
    <x v="5"/>
    <s v="MED-33487"/>
    <x v="398"/>
    <x v="1"/>
    <n v="60"/>
    <s v="801-0098"/>
    <x v="22"/>
    <x v="18"/>
    <n v="210000"/>
    <s v="800132442"/>
    <x v="18"/>
    <s v="002"/>
    <x v="3"/>
    <s v="05"/>
    <x v="2"/>
    <s v="05360"/>
    <x v="10"/>
    <s v="001"/>
    <x v="0"/>
    <n v="1929.75"/>
    <n v="108.82238631947143"/>
  </r>
  <r>
    <s v="014"/>
    <x v="3"/>
    <s v="MED-33490"/>
    <x v="398"/>
    <x v="1"/>
    <n v="60"/>
    <s v="600-0001"/>
    <x v="142"/>
    <x v="1"/>
    <n v="18128330"/>
    <s v="890900148"/>
    <x v="156"/>
    <s v="010"/>
    <x v="12"/>
    <s v="05"/>
    <x v="2"/>
    <s v="05001"/>
    <x v="4"/>
    <s v="002"/>
    <x v="1"/>
    <n v="1929.75"/>
    <n v="9394.1339551755409"/>
  </r>
  <r>
    <s v="005"/>
    <x v="0"/>
    <s v="MED-33483"/>
    <x v="398"/>
    <x v="1"/>
    <n v="60"/>
    <s v="800-0025"/>
    <x v="47"/>
    <x v="10"/>
    <n v="2249580"/>
    <s v="900087414"/>
    <x v="42"/>
    <s v="025"/>
    <x v="11"/>
    <s v="76"/>
    <x v="0"/>
    <s v="76001"/>
    <x v="0"/>
    <s v="001"/>
    <x v="0"/>
    <n v="1929.75"/>
    <n v="1165.736494364555"/>
  </r>
  <r>
    <s v="014"/>
    <x v="3"/>
    <s v="MED-33491"/>
    <x v="398"/>
    <x v="1"/>
    <n v="60"/>
    <s v="600-0001"/>
    <x v="142"/>
    <x v="1"/>
    <n v="18258890"/>
    <s v="890900148"/>
    <x v="156"/>
    <s v="010"/>
    <x v="12"/>
    <s v="05"/>
    <x v="2"/>
    <s v="05001"/>
    <x v="4"/>
    <s v="002"/>
    <x v="1"/>
    <n v="1929.75"/>
    <n v="9461.7903873558753"/>
  </r>
  <r>
    <s v="017"/>
    <x v="6"/>
    <s v="MED-33492"/>
    <x v="398"/>
    <x v="1"/>
    <n v="30"/>
    <s v="801-0303"/>
    <x v="54"/>
    <x v="6"/>
    <n v="120000"/>
    <s v="94280477"/>
    <x v="100"/>
    <s v="002"/>
    <x v="3"/>
    <s v="11"/>
    <x v="1"/>
    <s v="11001"/>
    <x v="1"/>
    <s v="001"/>
    <x v="0"/>
    <n v="1929.75"/>
    <n v="62.184220753983674"/>
  </r>
  <r>
    <s v="018"/>
    <x v="9"/>
    <s v="MED-33486"/>
    <x v="398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929.75"/>
    <n v="269.46495660059594"/>
  </r>
  <r>
    <s v="022"/>
    <x v="5"/>
    <s v="MED-33484"/>
    <x v="398"/>
    <x v="1"/>
    <n v="30"/>
    <s v="200-0016"/>
    <x v="45"/>
    <x v="2"/>
    <n v="1760000"/>
    <s v="860016897"/>
    <x v="143"/>
    <s v="001"/>
    <x v="0"/>
    <s v="11"/>
    <x v="1"/>
    <s v="11001"/>
    <x v="1"/>
    <s v="001"/>
    <x v="0"/>
    <n v="1929.75"/>
    <n v="912.03523772509391"/>
  </r>
  <r>
    <s v="017"/>
    <x v="6"/>
    <s v="MED-33492"/>
    <x v="398"/>
    <x v="1"/>
    <n v="30"/>
    <s v="801-0023"/>
    <x v="23"/>
    <x v="8"/>
    <n v="575000"/>
    <s v="94280477"/>
    <x v="100"/>
    <s v="002"/>
    <x v="3"/>
    <s v="11"/>
    <x v="1"/>
    <s v="11001"/>
    <x v="1"/>
    <s v="001"/>
    <x v="0"/>
    <n v="1929.75"/>
    <n v="297.96605777950509"/>
  </r>
  <r>
    <s v="022"/>
    <x v="5"/>
    <s v="MED-33503"/>
    <x v="399"/>
    <x v="1"/>
    <n v="60"/>
    <s v="801-0303"/>
    <x v="54"/>
    <x v="8"/>
    <n v="217500"/>
    <s v="800132442"/>
    <x v="18"/>
    <s v="002"/>
    <x v="3"/>
    <s v="05"/>
    <x v="2"/>
    <s v="05360"/>
    <x v="10"/>
    <s v="001"/>
    <x v="0"/>
    <n v="1921.99"/>
    <n v="113.1639602703448"/>
  </r>
  <r>
    <s v="007"/>
    <x v="7"/>
    <s v="MED-33495"/>
    <x v="399"/>
    <x v="1"/>
    <n v="60"/>
    <s v="700-0035"/>
    <x v="39"/>
    <x v="145"/>
    <n v="1359085.29"/>
    <s v="860527917"/>
    <x v="193"/>
    <s v="004"/>
    <x v="8"/>
    <s v="11"/>
    <x v="1"/>
    <s v="11001"/>
    <x v="1"/>
    <s v="002"/>
    <x v="1"/>
    <n v="1921.99"/>
    <n v="707.12401729457486"/>
  </r>
  <r>
    <s v="027"/>
    <x v="10"/>
    <s v="MED-33504"/>
    <x v="399"/>
    <x v="1"/>
    <n v="30"/>
    <s v="801-0062"/>
    <x v="69"/>
    <x v="4"/>
    <n v="807235.8"/>
    <s v="900098005"/>
    <x v="202"/>
    <s v="021"/>
    <x v="1"/>
    <s v="08"/>
    <x v="8"/>
    <s v="08001"/>
    <x v="27"/>
    <s v="007"/>
    <x v="0"/>
    <n v="1921.99"/>
    <n v="420"/>
  </r>
  <r>
    <s v="022"/>
    <x v="5"/>
    <s v="MED-33502"/>
    <x v="399"/>
    <x v="1"/>
    <n v="60"/>
    <s v="801-0003"/>
    <x v="157"/>
    <x v="0"/>
    <n v="1350000"/>
    <s v="890920043-3"/>
    <x v="197"/>
    <s v="002"/>
    <x v="3"/>
    <s v="05"/>
    <x v="2"/>
    <s v="05001"/>
    <x v="4"/>
    <s v="001"/>
    <x v="0"/>
    <n v="1921.99"/>
    <n v="702.39699478145042"/>
  </r>
  <r>
    <s v="022"/>
    <x v="5"/>
    <s v="MED-33500"/>
    <x v="399"/>
    <x v="1"/>
    <n v="60"/>
    <s v="1000-0001"/>
    <x v="56"/>
    <x v="16"/>
    <n v="300000"/>
    <s v="811043680"/>
    <x v="24"/>
    <s v="005"/>
    <x v="13"/>
    <s v="05"/>
    <x v="2"/>
    <s v="05001"/>
    <x v="4"/>
    <s v="001"/>
    <x v="0"/>
    <n v="1921.99"/>
    <n v="156.08822106254456"/>
  </r>
  <r>
    <s v="018"/>
    <x v="9"/>
    <s v="MED-33498"/>
    <x v="399"/>
    <x v="1"/>
    <n v="45"/>
    <s v="801-0004"/>
    <x v="15"/>
    <x v="2"/>
    <n v="520000"/>
    <s v="890917032"/>
    <x v="83"/>
    <s v="002"/>
    <x v="3"/>
    <s v="05"/>
    <x v="2"/>
    <s v="05001"/>
    <x v="4"/>
    <s v="001"/>
    <x v="0"/>
    <n v="1921.99"/>
    <n v="270.55291650841053"/>
  </r>
  <r>
    <s v="022"/>
    <x v="5"/>
    <s v="MED-33496"/>
    <x v="399"/>
    <x v="1"/>
    <n v="30"/>
    <s v="1000-0001"/>
    <x v="56"/>
    <x v="10"/>
    <n v="210000"/>
    <s v="900194046"/>
    <x v="74"/>
    <s v="005"/>
    <x v="13"/>
    <s v="05"/>
    <x v="2"/>
    <s v="05001"/>
    <x v="4"/>
    <s v="001"/>
    <x v="0"/>
    <n v="1921.99"/>
    <n v="109.26175474378118"/>
  </r>
  <r>
    <s v="017"/>
    <x v="6"/>
    <s v="MED-33506"/>
    <x v="399"/>
    <x v="1"/>
    <n v="90"/>
    <s v="1100-00096"/>
    <x v="131"/>
    <x v="7"/>
    <n v="650000"/>
    <s v="19423947"/>
    <x v="130"/>
    <s v="007"/>
    <x v="6"/>
    <s v="11"/>
    <x v="1"/>
    <s v="11001"/>
    <x v="1"/>
    <s v="001"/>
    <x v="0"/>
    <n v="1921.99"/>
    <n v="338.19114563551318"/>
  </r>
  <r>
    <s v="022"/>
    <x v="5"/>
    <s v="MED-33500"/>
    <x v="399"/>
    <x v="1"/>
    <n v="60"/>
    <s v="801-0080"/>
    <x v="21"/>
    <x v="17"/>
    <n v="300000"/>
    <s v="811043680"/>
    <x v="24"/>
    <s v="002"/>
    <x v="3"/>
    <s v="05"/>
    <x v="2"/>
    <s v="05001"/>
    <x v="4"/>
    <s v="001"/>
    <x v="0"/>
    <n v="1921.99"/>
    <n v="156.08822106254456"/>
  </r>
  <r>
    <s v="014"/>
    <x v="3"/>
    <s v="MED-33494"/>
    <x v="399"/>
    <x v="1"/>
    <n v="60"/>
    <s v="700-0004"/>
    <x v="198"/>
    <x v="204"/>
    <n v="21439143.940000001"/>
    <s v="890903310"/>
    <x v="249"/>
    <s v="004"/>
    <x v="8"/>
    <s v="05"/>
    <x v="2"/>
    <s v="05001"/>
    <x v="4"/>
    <s v="002"/>
    <x v="1"/>
    <n v="1921.99"/>
    <n v="11154.659462328109"/>
  </r>
  <r>
    <s v="005"/>
    <x v="0"/>
    <s v="MED-33505"/>
    <x v="399"/>
    <x v="1"/>
    <n v="60"/>
    <s v="900-0001"/>
    <x v="3"/>
    <x v="47"/>
    <n v="2993597.32"/>
    <s v="890300406"/>
    <x v="3"/>
    <s v="002"/>
    <x v="3"/>
    <s v="76"/>
    <x v="0"/>
    <s v="76892"/>
    <x v="2"/>
    <s v="002"/>
    <x v="1"/>
    <n v="1921.99"/>
    <n v="1557.5509341880029"/>
  </r>
  <r>
    <s v="017"/>
    <x v="6"/>
    <s v="MED-33506"/>
    <x v="399"/>
    <x v="1"/>
    <n v="90"/>
    <s v="1100-0045"/>
    <x v="97"/>
    <x v="7"/>
    <n v="540000"/>
    <s v="19423947"/>
    <x v="130"/>
    <s v="007"/>
    <x v="6"/>
    <s v="11"/>
    <x v="1"/>
    <s v="11001"/>
    <x v="1"/>
    <s v="001"/>
    <x v="0"/>
    <n v="1921.99"/>
    <n v="280.95879791258017"/>
  </r>
  <r>
    <s v="005"/>
    <x v="0"/>
    <s v="MED-33507"/>
    <x v="399"/>
    <x v="1"/>
    <n v="45"/>
    <s v="801-0150"/>
    <x v="29"/>
    <x v="18"/>
    <n v="162000"/>
    <s v="900376517"/>
    <x v="167"/>
    <s v="002"/>
    <x v="3"/>
    <s v="66"/>
    <x v="3"/>
    <s v="66170"/>
    <x v="5"/>
    <s v="001"/>
    <x v="0"/>
    <n v="1921.99"/>
    <n v="84.287639373774056"/>
  </r>
  <r>
    <s v="022"/>
    <x v="5"/>
    <s v="MED-33513"/>
    <x v="400"/>
    <x v="1"/>
    <n v="0"/>
    <s v="801-0002"/>
    <x v="194"/>
    <x v="122"/>
    <n v="1216000"/>
    <s v="811006706"/>
    <x v="246"/>
    <s v="002"/>
    <x v="3"/>
    <s v="05"/>
    <x v="2"/>
    <s v="05001"/>
    <x v="4"/>
    <s v="001"/>
    <x v="0"/>
    <n v="1911.16"/>
    <n v="636.26279327738121"/>
  </r>
  <r>
    <s v="005"/>
    <x v="0"/>
    <s v="MED-33512"/>
    <x v="400"/>
    <x v="1"/>
    <n v="30"/>
    <s v="1100-00096"/>
    <x v="131"/>
    <x v="16"/>
    <n v="350000"/>
    <s v="10109050"/>
    <x v="133"/>
    <s v="007"/>
    <x v="6"/>
    <s v="66"/>
    <x v="3"/>
    <s v="66170"/>
    <x v="5"/>
    <s v="001"/>
    <x v="0"/>
    <n v="1911.16"/>
    <n v="183.13485003871992"/>
  </r>
  <r>
    <s v="005"/>
    <x v="0"/>
    <s v="MED-33508"/>
    <x v="400"/>
    <x v="1"/>
    <n v="60"/>
    <s v="600-0002"/>
    <x v="94"/>
    <x v="4"/>
    <n v="1415400"/>
    <s v="890310171"/>
    <x v="26"/>
    <s v="010"/>
    <x v="12"/>
    <s v="76"/>
    <x v="0"/>
    <s v="76892"/>
    <x v="2"/>
    <s v="002"/>
    <x v="1"/>
    <n v="1911.16"/>
    <n v="740.59733355658341"/>
  </r>
  <r>
    <s v="007"/>
    <x v="7"/>
    <s v="MED-33509"/>
    <x v="400"/>
    <x v="1"/>
    <n v="30"/>
    <s v="700-0035"/>
    <x v="39"/>
    <x v="29"/>
    <n v="675180"/>
    <s v="830062853"/>
    <x v="109"/>
    <s v="004"/>
    <x v="8"/>
    <s v="11"/>
    <x v="1"/>
    <s v="11001"/>
    <x v="1"/>
    <s v="002"/>
    <x v="1"/>
    <n v="1911.16"/>
    <n v="353.28282299755119"/>
  </r>
  <r>
    <s v="022"/>
    <x v="5"/>
    <s v="MED-33514"/>
    <x v="400"/>
    <x v="1"/>
    <n v="60"/>
    <s v="801-0166"/>
    <x v="66"/>
    <x v="8"/>
    <n v="195000"/>
    <s v="811038751"/>
    <x v="179"/>
    <s v="002"/>
    <x v="3"/>
    <s v="05"/>
    <x v="2"/>
    <s v="05631"/>
    <x v="21"/>
    <s v="001"/>
    <x v="0"/>
    <n v="1911.16"/>
    <n v="102.03227359300111"/>
  </r>
  <r>
    <s v="022"/>
    <x v="5"/>
    <s v="MED-33515"/>
    <x v="400"/>
    <x v="1"/>
    <n v="45"/>
    <s v="801-0250"/>
    <x v="86"/>
    <x v="24"/>
    <n v="240000"/>
    <s v="811028633"/>
    <x v="190"/>
    <s v="002"/>
    <x v="3"/>
    <s v="05"/>
    <x v="2"/>
    <s v="05001"/>
    <x v="4"/>
    <s v="001"/>
    <x v="0"/>
    <n v="1911.16"/>
    <n v="125.57818288369367"/>
  </r>
  <r>
    <s v="007"/>
    <x v="7"/>
    <s v="MED-33510"/>
    <x v="400"/>
    <x v="1"/>
    <n v="30"/>
    <s v="300-0004"/>
    <x v="43"/>
    <x v="8"/>
    <n v="2924074.75"/>
    <s v="900323957"/>
    <x v="36"/>
    <s v="024"/>
    <x v="10"/>
    <s v="05"/>
    <x v="2"/>
    <s v="05360"/>
    <x v="10"/>
    <s v="001"/>
    <x v="0"/>
    <n v="1911.16"/>
    <n v="1529.9999738378785"/>
  </r>
  <r>
    <s v="022"/>
    <x v="5"/>
    <s v="MED-33514"/>
    <x v="400"/>
    <x v="1"/>
    <n v="60"/>
    <s v="801-0079"/>
    <x v="134"/>
    <x v="26"/>
    <n v="828000"/>
    <s v="811038751"/>
    <x v="179"/>
    <s v="002"/>
    <x v="3"/>
    <s v="05"/>
    <x v="2"/>
    <s v="05631"/>
    <x v="21"/>
    <s v="001"/>
    <x v="0"/>
    <n v="1911.16"/>
    <n v="433.24473094874315"/>
  </r>
  <r>
    <s v="007"/>
    <x v="7"/>
    <s v="MED-33511"/>
    <x v="400"/>
    <x v="1"/>
    <n v="60"/>
    <s v="801-0085"/>
    <x v="70"/>
    <x v="8"/>
    <n v="1022470.5"/>
    <s v="860502854"/>
    <x v="219"/>
    <s v="021"/>
    <x v="1"/>
    <s v="11"/>
    <x v="1"/>
    <s v="11001"/>
    <x v="1"/>
    <s v="001"/>
    <x v="0"/>
    <n v="1911.16"/>
    <n v="534.99994767575708"/>
  </r>
  <r>
    <s v="022"/>
    <x v="5"/>
    <s v="MED-33522"/>
    <x v="401"/>
    <x v="1"/>
    <n v="0"/>
    <s v="801-0098"/>
    <x v="22"/>
    <x v="8"/>
    <n v="155000"/>
    <s v="71794661"/>
    <x v="73"/>
    <s v="002"/>
    <x v="3"/>
    <s v="05"/>
    <x v="2"/>
    <s v="05001"/>
    <x v="4"/>
    <s v="001"/>
    <x v="0"/>
    <n v="1922.96"/>
    <n v="80.604900777967302"/>
  </r>
  <r>
    <s v="022"/>
    <x v="5"/>
    <s v="MED-33517"/>
    <x v="401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1922.96"/>
    <n v="163.80995964554646"/>
  </r>
  <r>
    <s v="022"/>
    <x v="5"/>
    <s v="MED-33517"/>
    <x v="401"/>
    <x v="1"/>
    <n v="60"/>
    <s v="801-00209"/>
    <x v="41"/>
    <x v="10"/>
    <n v="270000"/>
    <s v="800080027"/>
    <x v="12"/>
    <s v="001"/>
    <x v="0"/>
    <s v="05"/>
    <x v="2"/>
    <s v="05001"/>
    <x v="4"/>
    <s v="001"/>
    <x v="0"/>
    <n v="1922.96"/>
    <n v="140.40853683903981"/>
  </r>
  <r>
    <s v="014"/>
    <x v="3"/>
    <s v="MED-33519"/>
    <x v="401"/>
    <x v="1"/>
    <n v="30"/>
    <s v="900-0004"/>
    <x v="34"/>
    <x v="18"/>
    <n v="801297.3"/>
    <s v="811023351"/>
    <x v="25"/>
    <s v="002"/>
    <x v="3"/>
    <s v="05"/>
    <x v="2"/>
    <s v="05360"/>
    <x v="10"/>
    <s v="002"/>
    <x v="1"/>
    <n v="1922.96"/>
    <n v="416.69993135582644"/>
  </r>
  <r>
    <s v="017"/>
    <x v="6"/>
    <s v="MED-33524"/>
    <x v="401"/>
    <x v="1"/>
    <n v="30"/>
    <s v="801-0007"/>
    <x v="26"/>
    <x v="28"/>
    <n v="210000"/>
    <s v="900429449"/>
    <x v="86"/>
    <s v="002"/>
    <x v="3"/>
    <s v="11"/>
    <x v="1"/>
    <s v="11001"/>
    <x v="1"/>
    <s v="001"/>
    <x v="0"/>
    <n v="1922.96"/>
    <n v="109.20663976369764"/>
  </r>
  <r>
    <s v="014"/>
    <x v="3"/>
    <s v="MED-33519"/>
    <x v="401"/>
    <x v="1"/>
    <n v="30"/>
    <s v="900-0003"/>
    <x v="35"/>
    <x v="4"/>
    <n v="580734"/>
    <s v="811023351"/>
    <x v="25"/>
    <s v="002"/>
    <x v="3"/>
    <s v="05"/>
    <x v="2"/>
    <s v="05360"/>
    <x v="10"/>
    <s v="002"/>
    <x v="1"/>
    <n v="1922.96"/>
    <n v="302.00004160252945"/>
  </r>
  <r>
    <s v="022"/>
    <x v="5"/>
    <s v="MED-33521"/>
    <x v="401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922.96"/>
    <n v="205.93252069725838"/>
  </r>
  <r>
    <s v="017"/>
    <x v="6"/>
    <s v="MED-33526"/>
    <x v="401"/>
    <x v="1"/>
    <n v="60"/>
    <s v="801-0028"/>
    <x v="38"/>
    <x v="15"/>
    <n v="195000"/>
    <s v="800167666"/>
    <x v="78"/>
    <s v="002"/>
    <x v="3"/>
    <s v="11"/>
    <x v="1"/>
    <s v="11001"/>
    <x v="1"/>
    <s v="001"/>
    <x v="0"/>
    <n v="1922.96"/>
    <n v="101.40616549486208"/>
  </r>
  <r>
    <s v="022"/>
    <x v="5"/>
    <s v="MED-33516"/>
    <x v="401"/>
    <x v="1"/>
    <n v="90"/>
    <s v="801-0080"/>
    <x v="21"/>
    <x v="6"/>
    <n v="750000"/>
    <s v="800009802"/>
    <x v="81"/>
    <s v="002"/>
    <x v="3"/>
    <s v="05"/>
    <x v="2"/>
    <s v="05380"/>
    <x v="3"/>
    <s v="001"/>
    <x v="0"/>
    <n v="1922.96"/>
    <n v="390.02371344177726"/>
  </r>
  <r>
    <s v="022"/>
    <x v="5"/>
    <s v="MED-33525"/>
    <x v="401"/>
    <x v="1"/>
    <n v="60"/>
    <s v="1100-0047"/>
    <x v="74"/>
    <x v="10"/>
    <n v="150000"/>
    <s v="811038751"/>
    <x v="179"/>
    <s v="005"/>
    <x v="13"/>
    <s v="05"/>
    <x v="2"/>
    <s v="05631"/>
    <x v="21"/>
    <s v="001"/>
    <x v="0"/>
    <n v="1922.96"/>
    <n v="78.004742688355449"/>
  </r>
  <r>
    <s v="014"/>
    <x v="3"/>
    <s v="MED-33523"/>
    <x v="401"/>
    <x v="1"/>
    <n v="30"/>
    <s v="900-0010"/>
    <x v="36"/>
    <x v="8"/>
    <n v="163750"/>
    <s v="811023024"/>
    <x v="70"/>
    <s v="002"/>
    <x v="3"/>
    <s v="05"/>
    <x v="2"/>
    <s v="05001"/>
    <x v="4"/>
    <s v="002"/>
    <x v="1"/>
    <n v="1922.96"/>
    <n v="85.15517743478803"/>
  </r>
  <r>
    <s v="005"/>
    <x v="0"/>
    <s v="MED-33528"/>
    <x v="401"/>
    <x v="1"/>
    <n v="45"/>
    <s v="801-0150"/>
    <x v="29"/>
    <x v="18"/>
    <n v="162000"/>
    <s v="900376517"/>
    <x v="167"/>
    <s v="002"/>
    <x v="3"/>
    <s v="66"/>
    <x v="3"/>
    <s v="66170"/>
    <x v="5"/>
    <s v="001"/>
    <x v="0"/>
    <n v="1922.96"/>
    <n v="84.245122103423881"/>
  </r>
  <r>
    <s v="032"/>
    <x v="12"/>
    <s v="MED-33527"/>
    <x v="401"/>
    <x v="1"/>
    <n v="30"/>
    <s v="700-0001"/>
    <x v="4"/>
    <x v="2"/>
    <n v="3153654"/>
    <s v="830105213"/>
    <x v="237"/>
    <s v="100"/>
    <x v="4"/>
    <s v="11"/>
    <x v="1"/>
    <s v="11001"/>
    <x v="1"/>
    <s v="002"/>
    <x v="1"/>
    <n v="1922.96"/>
    <n v="1639.9997919873529"/>
  </r>
  <r>
    <s v="018"/>
    <x v="9"/>
    <s v="MED-33539"/>
    <x v="402"/>
    <x v="1"/>
    <n v="90"/>
    <s v="801-0079"/>
    <x v="134"/>
    <x v="8"/>
    <n v="162500"/>
    <s v="811011232"/>
    <x v="214"/>
    <s v="002"/>
    <x v="3"/>
    <s v="05"/>
    <x v="2"/>
    <s v="05001"/>
    <x v="4"/>
    <s v="001"/>
    <x v="0"/>
    <n v="1938.26"/>
    <n v="83.838081578322829"/>
  </r>
  <r>
    <s v="022"/>
    <x v="5"/>
    <s v="MED-33534"/>
    <x v="402"/>
    <x v="1"/>
    <n v="60"/>
    <s v="801-0098"/>
    <x v="22"/>
    <x v="10"/>
    <n v="420000"/>
    <s v="800132442"/>
    <x v="18"/>
    <s v="002"/>
    <x v="3"/>
    <s v="05"/>
    <x v="2"/>
    <s v="05360"/>
    <x v="10"/>
    <s v="001"/>
    <x v="0"/>
    <n v="1938.26"/>
    <n v="216.68919546397285"/>
  </r>
  <r>
    <s v="017"/>
    <x v="6"/>
    <s v="MED-33540"/>
    <x v="402"/>
    <x v="1"/>
    <n v="30"/>
    <s v="801-0007"/>
    <x v="26"/>
    <x v="2"/>
    <n v="500000"/>
    <s v="4242874"/>
    <x v="52"/>
    <s v="002"/>
    <x v="3"/>
    <s v="11"/>
    <x v="1"/>
    <s v="11001"/>
    <x v="1"/>
    <s v="001"/>
    <x v="0"/>
    <n v="1938.26"/>
    <n v="257.963327933301"/>
  </r>
  <r>
    <s v="022"/>
    <x v="5"/>
    <s v="MED-33529"/>
    <x v="402"/>
    <x v="1"/>
    <n v="30"/>
    <s v="801-0101"/>
    <x v="120"/>
    <x v="8"/>
    <n v="212500"/>
    <s v="900128189"/>
    <x v="11"/>
    <s v="002"/>
    <x v="3"/>
    <s v="05"/>
    <x v="2"/>
    <s v="05001"/>
    <x v="4"/>
    <s v="001"/>
    <x v="0"/>
    <n v="1938.26"/>
    <n v="109.63441437165292"/>
  </r>
  <r>
    <s v="005"/>
    <x v="0"/>
    <s v="MED-33533"/>
    <x v="402"/>
    <x v="1"/>
    <n v="60"/>
    <s v="801-0080"/>
    <x v="21"/>
    <x v="6"/>
    <n v="1155000"/>
    <s v="900328189"/>
    <x v="17"/>
    <s v="002"/>
    <x v="3"/>
    <s v="76"/>
    <x v="0"/>
    <s v="76001"/>
    <x v="0"/>
    <s v="001"/>
    <x v="0"/>
    <n v="1938.26"/>
    <n v="595.89528752592537"/>
  </r>
  <r>
    <s v="018"/>
    <x v="9"/>
    <s v="MED-33536"/>
    <x v="402"/>
    <x v="1"/>
    <n v="60"/>
    <s v="801-0008"/>
    <x v="55"/>
    <x v="2"/>
    <n v="1692204"/>
    <s v="890900308"/>
    <x v="50"/>
    <s v="002"/>
    <x v="3"/>
    <s v="05"/>
    <x v="2"/>
    <s v="05088"/>
    <x v="12"/>
    <s v="001"/>
    <x v="0"/>
    <n v="1938.26"/>
    <n v="873.05315076408738"/>
  </r>
  <r>
    <s v="005"/>
    <x v="0"/>
    <s v="MED-33531"/>
    <x v="402"/>
    <x v="1"/>
    <n v="60"/>
    <s v="900-0007"/>
    <x v="18"/>
    <x v="26"/>
    <n v="2556120"/>
    <s v="890310171"/>
    <x v="26"/>
    <s v="002"/>
    <x v="3"/>
    <s v="76"/>
    <x v="0"/>
    <s v="76892"/>
    <x v="2"/>
    <s v="002"/>
    <x v="1"/>
    <n v="1938.26"/>
    <n v="1318.7704435937387"/>
  </r>
  <r>
    <s v="014"/>
    <x v="3"/>
    <s v="MED-33537"/>
    <x v="402"/>
    <x v="1"/>
    <n v="30"/>
    <s v="900-0009"/>
    <x v="73"/>
    <x v="42"/>
    <n v="837328.5"/>
    <s v="900284352"/>
    <x v="33"/>
    <s v="002"/>
    <x v="3"/>
    <s v="05"/>
    <x v="2"/>
    <s v="05088"/>
    <x v="12"/>
    <s v="002"/>
    <x v="1"/>
    <n v="1938.26"/>
    <n v="432.00009286679807"/>
  </r>
  <r>
    <s v="017"/>
    <x v="6"/>
    <s v="MED-33543"/>
    <x v="402"/>
    <x v="1"/>
    <n v="30"/>
    <s v="801-0055"/>
    <x v="27"/>
    <x v="7"/>
    <n v="1500000"/>
    <s v="860514856"/>
    <x v="208"/>
    <s v="002"/>
    <x v="3"/>
    <s v="11"/>
    <x v="1"/>
    <s v="11001"/>
    <x v="1"/>
    <s v="001"/>
    <x v="0"/>
    <n v="1938.26"/>
    <n v="773.88998379990301"/>
  </r>
  <r>
    <s v="018"/>
    <x v="9"/>
    <s v="MED-33539"/>
    <x v="402"/>
    <x v="1"/>
    <n v="90"/>
    <s v="801-0006"/>
    <x v="8"/>
    <x v="8"/>
    <n v="237500"/>
    <s v="811011232"/>
    <x v="214"/>
    <s v="002"/>
    <x v="3"/>
    <s v="05"/>
    <x v="2"/>
    <s v="05001"/>
    <x v="4"/>
    <s v="001"/>
    <x v="0"/>
    <n v="1938.26"/>
    <n v="122.53258076831797"/>
  </r>
  <r>
    <s v="005"/>
    <x v="0"/>
    <s v="MED-33532"/>
    <x v="402"/>
    <x v="1"/>
    <n v="45"/>
    <s v="900-0009"/>
    <x v="73"/>
    <x v="10"/>
    <n v="1032000"/>
    <s v="900154019"/>
    <x v="170"/>
    <s v="002"/>
    <x v="3"/>
    <s v="66"/>
    <x v="3"/>
    <s v="66170"/>
    <x v="5"/>
    <s v="002"/>
    <x v="1"/>
    <n v="1938.26"/>
    <n v="532.43630885433322"/>
  </r>
  <r>
    <s v="022"/>
    <x v="5"/>
    <s v="MED-33534"/>
    <x v="402"/>
    <x v="1"/>
    <n v="60"/>
    <s v="1100-00096"/>
    <x v="131"/>
    <x v="18"/>
    <n v="195000"/>
    <s v="800132442"/>
    <x v="18"/>
    <s v="007"/>
    <x v="6"/>
    <s v="05"/>
    <x v="2"/>
    <s v="05360"/>
    <x v="10"/>
    <s v="001"/>
    <x v="0"/>
    <n v="1938.26"/>
    <n v="100.6056978939874"/>
  </r>
  <r>
    <s v="017"/>
    <x v="6"/>
    <s v="MED-33541"/>
    <x v="402"/>
    <x v="1"/>
    <n v="30"/>
    <s v="1100-00096"/>
    <x v="131"/>
    <x v="18"/>
    <n v="195000"/>
    <s v="94280477"/>
    <x v="100"/>
    <s v="007"/>
    <x v="6"/>
    <s v="11"/>
    <x v="1"/>
    <s v="11001"/>
    <x v="1"/>
    <s v="001"/>
    <x v="0"/>
    <n v="1938.26"/>
    <n v="100.6056978939874"/>
  </r>
  <r>
    <s v="014"/>
    <x v="3"/>
    <s v="MED-33530"/>
    <x v="402"/>
    <x v="1"/>
    <n v="60"/>
    <s v="900-0005"/>
    <x v="100"/>
    <x v="18"/>
    <n v="751269.6"/>
    <s v="890917295"/>
    <x v="4"/>
    <s v="002"/>
    <x v="3"/>
    <s v="05"/>
    <x v="2"/>
    <s v="05380"/>
    <x v="3"/>
    <s v="002"/>
    <x v="1"/>
    <n v="1938.26"/>
    <n v="387.60001238223975"/>
  </r>
  <r>
    <s v="005"/>
    <x v="0"/>
    <s v="MED-33533"/>
    <x v="402"/>
    <x v="1"/>
    <n v="60"/>
    <s v="1000-0001"/>
    <x v="56"/>
    <x v="10"/>
    <n v="216000"/>
    <s v="900328189"/>
    <x v="17"/>
    <s v="005"/>
    <x v="13"/>
    <s v="76"/>
    <x v="0"/>
    <s v="76001"/>
    <x v="0"/>
    <s v="001"/>
    <x v="0"/>
    <n v="1938.26"/>
    <n v="111.44015766718603"/>
  </r>
  <r>
    <s v="005"/>
    <x v="0"/>
    <s v="MED-33535"/>
    <x v="402"/>
    <x v="1"/>
    <n v="60"/>
    <s v="801-0005"/>
    <x v="114"/>
    <x v="10"/>
    <n v="135000"/>
    <s v="805003626"/>
    <x v="69"/>
    <s v="002"/>
    <x v="3"/>
    <s v="76"/>
    <x v="0"/>
    <s v="76892"/>
    <x v="2"/>
    <s v="001"/>
    <x v="0"/>
    <n v="1938.26"/>
    <n v="69.650098541991269"/>
  </r>
  <r>
    <s v="017"/>
    <x v="6"/>
    <s v="MED-33542"/>
    <x v="402"/>
    <x v="1"/>
    <n v="90"/>
    <s v="1100-0045"/>
    <x v="97"/>
    <x v="7"/>
    <n v="540000"/>
    <s v="19423947"/>
    <x v="130"/>
    <s v="007"/>
    <x v="6"/>
    <s v="11"/>
    <x v="1"/>
    <s v="11001"/>
    <x v="1"/>
    <s v="001"/>
    <x v="0"/>
    <n v="1938.26"/>
    <n v="278.60039416796508"/>
  </r>
  <r>
    <s v="017"/>
    <x v="6"/>
    <s v="MED-33542"/>
    <x v="402"/>
    <x v="1"/>
    <n v="90"/>
    <s v="700-0014"/>
    <x v="65"/>
    <x v="7"/>
    <n v="800000"/>
    <s v="19423947"/>
    <x v="130"/>
    <s v="002"/>
    <x v="3"/>
    <s v="11"/>
    <x v="1"/>
    <s v="11001"/>
    <x v="1"/>
    <s v="001"/>
    <x v="0"/>
    <n v="1938.26"/>
    <n v="412.74132469328163"/>
  </r>
  <r>
    <s v="022"/>
    <x v="5"/>
    <s v="MED-33534"/>
    <x v="402"/>
    <x v="1"/>
    <n v="60"/>
    <s v="1000-0001"/>
    <x v="56"/>
    <x v="26"/>
    <n v="420000"/>
    <s v="800132442"/>
    <x v="18"/>
    <s v="005"/>
    <x v="13"/>
    <s v="05"/>
    <x v="2"/>
    <s v="05360"/>
    <x v="10"/>
    <s v="001"/>
    <x v="0"/>
    <n v="1938.26"/>
    <n v="216.68919546397285"/>
  </r>
  <r>
    <s v="022"/>
    <x v="5"/>
    <s v="MED-33547"/>
    <x v="403"/>
    <x v="1"/>
    <n v="60"/>
    <s v="801-0208"/>
    <x v="95"/>
    <x v="10"/>
    <n v="198000"/>
    <s v="800132442"/>
    <x v="18"/>
    <s v="001"/>
    <x v="0"/>
    <s v="05"/>
    <x v="2"/>
    <s v="05360"/>
    <x v="10"/>
    <s v="001"/>
    <x v="0"/>
    <n v="1939.85"/>
    <n v="102.06974766090163"/>
  </r>
  <r>
    <s v="022"/>
    <x v="5"/>
    <s v="MED-33548"/>
    <x v="403"/>
    <x v="1"/>
    <n v="60"/>
    <s v="801-0186"/>
    <x v="37"/>
    <x v="8"/>
    <n v="237500"/>
    <s v="811043680"/>
    <x v="24"/>
    <s v="002"/>
    <x v="3"/>
    <s v="05"/>
    <x v="2"/>
    <s v="05001"/>
    <x v="4"/>
    <s v="001"/>
    <x v="0"/>
    <n v="1939.85"/>
    <n v="122.43214681547543"/>
  </r>
  <r>
    <s v="022"/>
    <x v="5"/>
    <s v="MED-33546"/>
    <x v="403"/>
    <x v="1"/>
    <n v="30"/>
    <s v="801-0080"/>
    <x v="21"/>
    <x v="12"/>
    <n v="79000"/>
    <s v="900194046"/>
    <x v="74"/>
    <s v="002"/>
    <x v="3"/>
    <s v="05"/>
    <x v="2"/>
    <s v="05001"/>
    <x v="4"/>
    <s v="001"/>
    <x v="0"/>
    <n v="1939.85"/>
    <n v="40.724798309147616"/>
  </r>
  <r>
    <s v="022"/>
    <x v="5"/>
    <s v="MED-33547"/>
    <x v="403"/>
    <x v="1"/>
    <n v="60"/>
    <s v="1000-0001"/>
    <x v="56"/>
    <x v="26"/>
    <n v="420000"/>
    <s v="800132442"/>
    <x v="18"/>
    <s v="005"/>
    <x v="13"/>
    <s v="05"/>
    <x v="2"/>
    <s v="05360"/>
    <x v="10"/>
    <s v="001"/>
    <x v="0"/>
    <n v="1939.85"/>
    <n v="216.51158594736708"/>
  </r>
  <r>
    <s v="018"/>
    <x v="9"/>
    <s v="MED-33545"/>
    <x v="403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939.85"/>
    <n v="268.06196355388306"/>
  </r>
  <r>
    <s v="005"/>
    <x v="0"/>
    <s v="MED-33549"/>
    <x v="403"/>
    <x v="1"/>
    <n v="45"/>
    <s v="900-0009"/>
    <x v="73"/>
    <x v="4"/>
    <n v="344000"/>
    <s v="900154019"/>
    <x v="170"/>
    <s v="002"/>
    <x v="3"/>
    <s v="66"/>
    <x v="3"/>
    <s v="66170"/>
    <x v="5"/>
    <s v="002"/>
    <x v="1"/>
    <n v="1939.85"/>
    <n v="177.33329896641493"/>
  </r>
  <r>
    <s v="005"/>
    <x v="0"/>
    <s v="DVV-0000345"/>
    <x v="404"/>
    <x v="1"/>
    <n v="0"/>
    <s v="801-0005"/>
    <x v="114"/>
    <x v="68"/>
    <n v="-135000"/>
    <s v="805003626"/>
    <x v="69"/>
    <s v="002"/>
    <x v="3"/>
    <s v="76"/>
    <x v="0"/>
    <s v="76892"/>
    <x v="2"/>
    <s v="001"/>
    <x v="0"/>
    <n v="1943.04"/>
    <n v="-69.478754940711468"/>
  </r>
  <r>
    <s v="017"/>
    <x v="6"/>
    <s v="FB-27044"/>
    <x v="404"/>
    <x v="1"/>
    <n v="30"/>
    <s v="700-0014"/>
    <x v="65"/>
    <x v="54"/>
    <n v="525000"/>
    <s v="900408540"/>
    <x v="96"/>
    <s v="002"/>
    <x v="3"/>
    <s v="11"/>
    <x v="1"/>
    <s v="11001"/>
    <x v="1"/>
    <s v="001"/>
    <x v="0"/>
    <n v="1943.04"/>
    <n v="270.19515810276681"/>
  </r>
  <r>
    <s v="007"/>
    <x v="7"/>
    <s v="DVV-0000346"/>
    <x v="404"/>
    <x v="1"/>
    <n v="0"/>
    <s v="801-0085"/>
    <x v="70"/>
    <x v="33"/>
    <n v="-1022470.5"/>
    <s v="860502854"/>
    <x v="219"/>
    <s v="021"/>
    <x v="1"/>
    <s v="11"/>
    <x v="1"/>
    <s v="11001"/>
    <x v="1"/>
    <s v="001"/>
    <x v="0"/>
    <n v="1943.04"/>
    <n v="-526.2220541007905"/>
  </r>
  <r>
    <s v="001"/>
    <x v="4"/>
    <s v="MED-33567"/>
    <x v="405"/>
    <x v="1"/>
    <n v="30"/>
    <s v="801-0130"/>
    <x v="79"/>
    <x v="7"/>
    <n v="290000"/>
    <s v="860001965"/>
    <x v="94"/>
    <s v="002"/>
    <x v="3"/>
    <s v="25"/>
    <x v="6"/>
    <s v="11001"/>
    <x v="1"/>
    <s v="001"/>
    <x v="0"/>
    <n v="1935.43"/>
    <n v="149.83750381052272"/>
  </r>
  <r>
    <s v="001"/>
    <x v="4"/>
    <s v="MED-33566"/>
    <x v="405"/>
    <x v="1"/>
    <n v="30"/>
    <s v="200-0016"/>
    <x v="45"/>
    <x v="16"/>
    <n v="475000"/>
    <s v="900060476"/>
    <x v="39"/>
    <s v="001"/>
    <x v="0"/>
    <s v="11"/>
    <x v="1"/>
    <s v="11001"/>
    <x v="1"/>
    <s v="001"/>
    <x v="0"/>
    <n v="1935.43"/>
    <n v="245.42349762068378"/>
  </r>
  <r>
    <s v="007"/>
    <x v="7"/>
    <s v="FB-27049"/>
    <x v="405"/>
    <x v="1"/>
    <n v="0"/>
    <s v="800-0030"/>
    <x v="84"/>
    <x v="12"/>
    <n v="212897.3"/>
    <s v="900279982"/>
    <x v="210"/>
    <s v="025"/>
    <x v="11"/>
    <s v="05"/>
    <x v="2"/>
    <s v="05001"/>
    <x v="4"/>
    <s v="001"/>
    <x v="0"/>
    <n v="1935.43"/>
    <n v="109.99999999999999"/>
  </r>
  <r>
    <s v="005"/>
    <x v="0"/>
    <s v="MED-33560"/>
    <x v="405"/>
    <x v="1"/>
    <n v="60"/>
    <s v="1100-00096"/>
    <x v="131"/>
    <x v="16"/>
    <n v="367500"/>
    <s v="805019865"/>
    <x v="62"/>
    <s v="007"/>
    <x v="6"/>
    <s v="76"/>
    <x v="0"/>
    <s v="76001"/>
    <x v="0"/>
    <s v="001"/>
    <x v="0"/>
    <n v="1935.43"/>
    <n v="189.88028500126586"/>
  </r>
  <r>
    <s v="007"/>
    <x v="7"/>
    <s v="FB-27045"/>
    <x v="405"/>
    <x v="1"/>
    <n v="0"/>
    <s v="800-0101"/>
    <x v="125"/>
    <x v="12"/>
    <n v="9096.52"/>
    <s v="29617310"/>
    <x v="250"/>
    <s v="025"/>
    <x v="11"/>
    <s v="11"/>
    <x v="1"/>
    <s v="11001"/>
    <x v="1"/>
    <s v="001"/>
    <x v="0"/>
    <n v="1935.43"/>
    <n v="4.699999483318952"/>
  </r>
  <r>
    <s v="022"/>
    <x v="5"/>
    <s v="MED-33557"/>
    <x v="405"/>
    <x v="1"/>
    <n v="0"/>
    <s v="801-0030"/>
    <x v="96"/>
    <x v="95"/>
    <n v="322000"/>
    <s v="900577993"/>
    <x v="216"/>
    <s v="002"/>
    <x v="3"/>
    <s v="08"/>
    <x v="8"/>
    <s v="08001"/>
    <x v="27"/>
    <s v="001"/>
    <x v="0"/>
    <n v="1935.43"/>
    <n v="166.37129733444246"/>
  </r>
  <r>
    <s v="014"/>
    <x v="3"/>
    <s v="MED-33553"/>
    <x v="405"/>
    <x v="1"/>
    <n v="60"/>
    <s v="600-0015"/>
    <x v="53"/>
    <x v="2"/>
    <n v="6762392"/>
    <s v="890908649"/>
    <x v="5"/>
    <s v="101"/>
    <x v="2"/>
    <s v="05"/>
    <x v="2"/>
    <s v="05001"/>
    <x v="4"/>
    <s v="002"/>
    <x v="1"/>
    <n v="1935.43"/>
    <n v="3493.9997829939598"/>
  </r>
  <r>
    <s v="007"/>
    <x v="7"/>
    <s v="FB-27045"/>
    <x v="405"/>
    <x v="1"/>
    <n v="0"/>
    <s v="800-0095"/>
    <x v="174"/>
    <x v="17"/>
    <n v="27870.18"/>
    <s v="29617310"/>
    <x v="250"/>
    <s v="025"/>
    <x v="11"/>
    <s v="11"/>
    <x v="1"/>
    <s v="11001"/>
    <x v="1"/>
    <s v="001"/>
    <x v="0"/>
    <n v="1935.43"/>
    <n v="14.399993799827428"/>
  </r>
  <r>
    <s v="014"/>
    <x v="3"/>
    <s v="MED-33552"/>
    <x v="405"/>
    <x v="1"/>
    <n v="60"/>
    <s v="1400-0001"/>
    <x v="7"/>
    <x v="46"/>
    <n v="3004754.5"/>
    <s v="800049158"/>
    <x v="196"/>
    <s v="003"/>
    <x v="5"/>
    <s v="05"/>
    <x v="2"/>
    <s v="05001"/>
    <x v="4"/>
    <s v="002"/>
    <x v="1"/>
    <n v="1935.43"/>
    <n v="1552.4997029083975"/>
  </r>
  <r>
    <s v="014"/>
    <x v="3"/>
    <s v="MED-33555"/>
    <x v="405"/>
    <x v="1"/>
    <n v="30"/>
    <s v="600-0004"/>
    <x v="106"/>
    <x v="62"/>
    <n v="1556279.28"/>
    <s v="811026620"/>
    <x v="185"/>
    <s v="001"/>
    <x v="0"/>
    <s v="05"/>
    <x v="2"/>
    <s v="05615"/>
    <x v="18"/>
    <s v="002"/>
    <x v="1"/>
    <n v="1935.43"/>
    <n v="804.10000878357778"/>
  </r>
  <r>
    <s v="022"/>
    <x v="5"/>
    <s v="MED-33561"/>
    <x v="405"/>
    <x v="1"/>
    <n v="60"/>
    <s v="700-0014"/>
    <x v="65"/>
    <x v="8"/>
    <n v="182500"/>
    <s v="800074839"/>
    <x v="40"/>
    <s v="002"/>
    <x v="3"/>
    <s v="05"/>
    <x v="2"/>
    <s v="05237"/>
    <x v="14"/>
    <s v="001"/>
    <x v="0"/>
    <n v="1935.43"/>
    <n v="94.294291191104818"/>
  </r>
  <r>
    <s v="005"/>
    <x v="0"/>
    <s v="MED-33558"/>
    <x v="405"/>
    <x v="1"/>
    <n v="60"/>
    <s v="900-0009"/>
    <x v="73"/>
    <x v="34"/>
    <n v="1548000"/>
    <s v="890320488"/>
    <x v="112"/>
    <s v="002"/>
    <x v="3"/>
    <s v="76"/>
    <x v="0"/>
    <s v="76001"/>
    <x v="0"/>
    <s v="002"/>
    <x v="1"/>
    <n v="1935.43"/>
    <n v="799.82226171961781"/>
  </r>
  <r>
    <s v="005"/>
    <x v="0"/>
    <s v="MED-33560"/>
    <x v="405"/>
    <x v="1"/>
    <n v="60"/>
    <s v="801-0223"/>
    <x v="77"/>
    <x v="6"/>
    <n v="546000"/>
    <s v="805019865"/>
    <x v="62"/>
    <s v="002"/>
    <x v="3"/>
    <s v="76"/>
    <x v="0"/>
    <s v="76001"/>
    <x v="0"/>
    <s v="001"/>
    <x v="0"/>
    <n v="1935.43"/>
    <n v="282.1078520018807"/>
  </r>
  <r>
    <s v="014"/>
    <x v="3"/>
    <s v="MED-33556"/>
    <x v="405"/>
    <x v="1"/>
    <n v="60"/>
    <s v="600-0010"/>
    <x v="10"/>
    <x v="9"/>
    <n v="4954700"/>
    <s v="890900652"/>
    <x v="9"/>
    <s v="101"/>
    <x v="2"/>
    <s v="05"/>
    <x v="2"/>
    <s v="05266"/>
    <x v="6"/>
    <s v="002"/>
    <x v="1"/>
    <n v="1935.43"/>
    <n v="2559.9995866551617"/>
  </r>
  <r>
    <s v="022"/>
    <x v="5"/>
    <s v="MED-33561"/>
    <x v="405"/>
    <x v="1"/>
    <n v="60"/>
    <s v="801-0080"/>
    <x v="21"/>
    <x v="45"/>
    <n v="320000"/>
    <s v="800074839"/>
    <x v="40"/>
    <s v="002"/>
    <x v="3"/>
    <s v="05"/>
    <x v="2"/>
    <s v="05237"/>
    <x v="14"/>
    <s v="001"/>
    <x v="0"/>
    <n v="1935.43"/>
    <n v="165.33793523919749"/>
  </r>
  <r>
    <s v="022"/>
    <x v="5"/>
    <s v="MED-33561"/>
    <x v="405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1935.43"/>
    <n v="50.634742667004232"/>
  </r>
  <r>
    <s v="014"/>
    <x v="3"/>
    <s v="MED-33554"/>
    <x v="405"/>
    <x v="1"/>
    <n v="60"/>
    <s v="900-0004"/>
    <x v="34"/>
    <x v="15"/>
    <n v="393000"/>
    <s v="890903436"/>
    <x v="88"/>
    <s v="002"/>
    <x v="3"/>
    <s v="05"/>
    <x v="2"/>
    <s v="05001"/>
    <x v="4"/>
    <s v="002"/>
    <x v="1"/>
    <n v="1935.43"/>
    <n v="203.05565171563941"/>
  </r>
  <r>
    <s v="022"/>
    <x v="5"/>
    <s v="MED-33562"/>
    <x v="405"/>
    <x v="1"/>
    <n v="0"/>
    <s v="801-0013"/>
    <x v="184"/>
    <x v="8"/>
    <n v="77500"/>
    <s v="900523736"/>
    <x v="242"/>
    <s v="002"/>
    <x v="3"/>
    <s v="05"/>
    <x v="2"/>
    <s v="05360"/>
    <x v="10"/>
    <s v="001"/>
    <x v="0"/>
    <n v="1935.43"/>
    <n v="40.042781190743142"/>
  </r>
  <r>
    <s v="027"/>
    <x v="10"/>
    <s v="MED-33563"/>
    <x v="405"/>
    <x v="1"/>
    <n v="60"/>
    <s v="600-0095"/>
    <x v="92"/>
    <x v="2"/>
    <n v="10486378"/>
    <s v="800087795"/>
    <x v="104"/>
    <s v="101"/>
    <x v="2"/>
    <s v="08"/>
    <x v="8"/>
    <s v="08758"/>
    <x v="19"/>
    <s v="002"/>
    <x v="1"/>
    <n v="1935.43"/>
    <n v="5418.1127708054537"/>
  </r>
  <r>
    <s v="017"/>
    <x v="6"/>
    <s v="MED-33577"/>
    <x v="406"/>
    <x v="1"/>
    <n v="60"/>
    <s v="801-0303"/>
    <x v="54"/>
    <x v="8"/>
    <n v="350000"/>
    <s v="800064784"/>
    <x v="56"/>
    <s v="002"/>
    <x v="3"/>
    <s v="25"/>
    <x v="6"/>
    <s v="11001"/>
    <x v="1"/>
    <s v="001"/>
    <x v="0"/>
    <n v="1935.43"/>
    <n v="180.83836666787224"/>
  </r>
  <r>
    <s v="014"/>
    <x v="3"/>
    <s v="MED-33569"/>
    <x v="406"/>
    <x v="1"/>
    <n v="30"/>
    <s v="900-0009"/>
    <x v="73"/>
    <x v="42"/>
    <n v="836105.85"/>
    <s v="900584165"/>
    <x v="224"/>
    <s v="002"/>
    <x v="3"/>
    <s v="05"/>
    <x v="2"/>
    <s v="05360"/>
    <x v="10"/>
    <s v="002"/>
    <x v="1"/>
    <n v="1935.43"/>
    <n v="432.00004650129426"/>
  </r>
  <r>
    <s v="005"/>
    <x v="0"/>
    <s v="MED-33581"/>
    <x v="406"/>
    <x v="1"/>
    <n v="60"/>
    <s v="900-0010"/>
    <x v="36"/>
    <x v="2"/>
    <n v="1216600"/>
    <s v="890310171"/>
    <x v="26"/>
    <s v="002"/>
    <x v="3"/>
    <s v="76"/>
    <x v="0"/>
    <s v="76892"/>
    <x v="2"/>
    <s v="002"/>
    <x v="1"/>
    <n v="1935.43"/>
    <n v="628.59416253752397"/>
  </r>
  <r>
    <s v="017"/>
    <x v="6"/>
    <s v="MED-33570"/>
    <x v="406"/>
    <x v="1"/>
    <n v="30"/>
    <s v="801-0023"/>
    <x v="23"/>
    <x v="8"/>
    <n v="575000"/>
    <s v="900611334"/>
    <x v="235"/>
    <s v="002"/>
    <x v="3"/>
    <s v="11"/>
    <x v="1"/>
    <s v="11001"/>
    <x v="1"/>
    <s v="001"/>
    <x v="0"/>
    <n v="1935.43"/>
    <n v="297.09160238293299"/>
  </r>
  <r>
    <s v="017"/>
    <x v="6"/>
    <s v="MED-33574"/>
    <x v="406"/>
    <x v="1"/>
    <n v="30"/>
    <s v="1100-00096"/>
    <x v="131"/>
    <x v="2"/>
    <n v="1200000"/>
    <s v="830140132"/>
    <x v="47"/>
    <s v="007"/>
    <x v="6"/>
    <s v="25"/>
    <x v="6"/>
    <s v="11001"/>
    <x v="1"/>
    <s v="001"/>
    <x v="0"/>
    <n v="1935.43"/>
    <n v="620.01725714699057"/>
  </r>
  <r>
    <s v="022"/>
    <x v="5"/>
    <s v="MED-33580"/>
    <x v="406"/>
    <x v="1"/>
    <n v="30"/>
    <s v="801-0010"/>
    <x v="115"/>
    <x v="10"/>
    <n v="198000"/>
    <s v="811023874"/>
    <x v="220"/>
    <s v="002"/>
    <x v="3"/>
    <s v="05"/>
    <x v="2"/>
    <s v="05001"/>
    <x v="4"/>
    <s v="001"/>
    <x v="0"/>
    <n v="1935.43"/>
    <n v="102.30284742925345"/>
  </r>
  <r>
    <s v="017"/>
    <x v="6"/>
    <s v="MED-33571"/>
    <x v="406"/>
    <x v="1"/>
    <n v="30"/>
    <s v="700-0014"/>
    <x v="65"/>
    <x v="8"/>
    <n v="175000"/>
    <s v="900547518"/>
    <x v="221"/>
    <s v="002"/>
    <x v="3"/>
    <s v="11"/>
    <x v="1"/>
    <s v="11001"/>
    <x v="1"/>
    <s v="001"/>
    <x v="0"/>
    <n v="1935.43"/>
    <n v="90.419183333936118"/>
  </r>
  <r>
    <s v="022"/>
    <x v="5"/>
    <s v="MED-33568"/>
    <x v="406"/>
    <x v="1"/>
    <n v="30"/>
    <s v="801-0003"/>
    <x v="157"/>
    <x v="11"/>
    <n v="324000"/>
    <s v="900128189"/>
    <x v="11"/>
    <s v="002"/>
    <x v="3"/>
    <s v="05"/>
    <x v="2"/>
    <s v="05001"/>
    <x v="4"/>
    <s v="001"/>
    <x v="0"/>
    <n v="1935.43"/>
    <n v="167.40465942968746"/>
  </r>
  <r>
    <s v="017"/>
    <x v="6"/>
    <s v="MED-33571"/>
    <x v="406"/>
    <x v="1"/>
    <n v="30"/>
    <s v="801-0007"/>
    <x v="26"/>
    <x v="10"/>
    <n v="189000"/>
    <s v="900547518"/>
    <x v="221"/>
    <s v="002"/>
    <x v="3"/>
    <s v="11"/>
    <x v="1"/>
    <s v="11001"/>
    <x v="1"/>
    <s v="001"/>
    <x v="0"/>
    <n v="1935.43"/>
    <n v="97.652718000651021"/>
  </r>
  <r>
    <s v="017"/>
    <x v="6"/>
    <s v="MED-33573"/>
    <x v="406"/>
    <x v="1"/>
    <n v="30"/>
    <s v="801-0055"/>
    <x v="27"/>
    <x v="14"/>
    <n v="2250000"/>
    <s v="860514856"/>
    <x v="208"/>
    <s v="002"/>
    <x v="3"/>
    <s v="11"/>
    <x v="1"/>
    <s v="11001"/>
    <x v="1"/>
    <s v="001"/>
    <x v="0"/>
    <n v="1935.43"/>
    <n v="1162.5323571506074"/>
  </r>
  <r>
    <s v="017"/>
    <x v="6"/>
    <s v="MED-33570"/>
    <x v="406"/>
    <x v="1"/>
    <n v="30"/>
    <s v="801-0117"/>
    <x v="68"/>
    <x v="15"/>
    <n v="150000"/>
    <s v="900611334"/>
    <x v="235"/>
    <s v="002"/>
    <x v="3"/>
    <s v="11"/>
    <x v="1"/>
    <s v="11001"/>
    <x v="1"/>
    <s v="001"/>
    <x v="0"/>
    <n v="1935.43"/>
    <n v="77.502157143373822"/>
  </r>
  <r>
    <s v="017"/>
    <x v="6"/>
    <s v="MED-33577"/>
    <x v="406"/>
    <x v="1"/>
    <n v="60"/>
    <s v="801-0019"/>
    <x v="50"/>
    <x v="10"/>
    <n v="312000"/>
    <s v="800064784"/>
    <x v="56"/>
    <s v="002"/>
    <x v="3"/>
    <s v="25"/>
    <x v="6"/>
    <s v="11001"/>
    <x v="1"/>
    <s v="001"/>
    <x v="0"/>
    <n v="1935.43"/>
    <n v="161.20448685821754"/>
  </r>
  <r>
    <s v="017"/>
    <x v="6"/>
    <s v="MED-33576"/>
    <x v="406"/>
    <x v="1"/>
    <n v="30"/>
    <s v="801-0020"/>
    <x v="49"/>
    <x v="18"/>
    <n v="270000"/>
    <s v="900429449"/>
    <x v="86"/>
    <s v="002"/>
    <x v="3"/>
    <s v="11"/>
    <x v="1"/>
    <s v="11001"/>
    <x v="1"/>
    <s v="001"/>
    <x v="0"/>
    <n v="1935.43"/>
    <n v="139.50388285807287"/>
  </r>
  <r>
    <s v="022"/>
    <x v="5"/>
    <s v="MED-33586"/>
    <x v="407"/>
    <x v="1"/>
    <n v="60"/>
    <s v="1000-0001"/>
    <x v="56"/>
    <x v="73"/>
    <n v="936000"/>
    <s v="900139535"/>
    <x v="241"/>
    <s v="005"/>
    <x v="13"/>
    <s v="05"/>
    <x v="2"/>
    <s v="05001"/>
    <x v="4"/>
    <s v="001"/>
    <x v="0"/>
    <n v="1946.28"/>
    <n v="480.91744250570321"/>
  </r>
  <r>
    <s v="005"/>
    <x v="0"/>
    <s v="MED-33589"/>
    <x v="407"/>
    <x v="1"/>
    <n v="60"/>
    <s v="900-0001"/>
    <x v="3"/>
    <x v="3"/>
    <n v="6062663.4800000004"/>
    <s v="860002537"/>
    <x v="66"/>
    <s v="002"/>
    <x v="3"/>
    <s v="76"/>
    <x v="0"/>
    <s v="76520"/>
    <x v="17"/>
    <s v="002"/>
    <x v="1"/>
    <n v="1946.28"/>
    <n v="3115.0006576648789"/>
  </r>
  <r>
    <s v="005"/>
    <x v="0"/>
    <s v="MED-33584"/>
    <x v="407"/>
    <x v="1"/>
    <n v="60"/>
    <s v="1000-0001"/>
    <x v="56"/>
    <x v="16"/>
    <n v="199500"/>
    <s v="805025495"/>
    <x v="138"/>
    <s v="005"/>
    <x v="13"/>
    <s v="76"/>
    <x v="0"/>
    <s v="76001"/>
    <x v="0"/>
    <s v="001"/>
    <x v="0"/>
    <n v="1946.28"/>
    <n v="102.50323694432456"/>
  </r>
  <r>
    <s v="005"/>
    <x v="0"/>
    <s v="MED-33587"/>
    <x v="407"/>
    <x v="1"/>
    <n v="60"/>
    <s v="700-0013"/>
    <x v="32"/>
    <x v="74"/>
    <n v="4396476"/>
    <s v="890300406"/>
    <x v="3"/>
    <s v="004"/>
    <x v="8"/>
    <s v="76"/>
    <x v="0"/>
    <s v="76892"/>
    <x v="2"/>
    <s v="002"/>
    <x v="1"/>
    <n v="1946.28"/>
    <n v="2258.9123867069488"/>
  </r>
  <r>
    <s v="014"/>
    <x v="3"/>
    <s v="MED-33593"/>
    <x v="407"/>
    <x v="1"/>
    <n v="0"/>
    <s v="900-0007"/>
    <x v="18"/>
    <x v="37"/>
    <n v="2182635"/>
    <s v="91283032"/>
    <x v="77"/>
    <s v="002"/>
    <x v="3"/>
    <s v="68"/>
    <x v="5"/>
    <s v="68001"/>
    <x v="8"/>
    <s v="002"/>
    <x v="1"/>
    <n v="1946.28"/>
    <n v="1121.4393612429867"/>
  </r>
  <r>
    <s v="017"/>
    <x v="6"/>
    <s v="MED-33591"/>
    <x v="407"/>
    <x v="1"/>
    <n v="0"/>
    <s v="1100-0045"/>
    <x v="97"/>
    <x v="10"/>
    <n v="360000"/>
    <s v="1024501802"/>
    <x v="118"/>
    <s v="007"/>
    <x v="6"/>
    <s v="25"/>
    <x v="6"/>
    <s v="25754"/>
    <x v="11"/>
    <s v="001"/>
    <x v="0"/>
    <n v="1946.28"/>
    <n v="184.96824711757816"/>
  </r>
  <r>
    <s v="014"/>
    <x v="3"/>
    <s v="MED-33593"/>
    <x v="407"/>
    <x v="1"/>
    <n v="0"/>
    <s v="600-0003"/>
    <x v="25"/>
    <x v="30"/>
    <n v="1178667"/>
    <s v="91283032"/>
    <x v="77"/>
    <s v="001"/>
    <x v="0"/>
    <s v="68"/>
    <x v="5"/>
    <s v="68001"/>
    <x v="8"/>
    <s v="002"/>
    <x v="1"/>
    <n v="1946.28"/>
    <n v="605.59991368148474"/>
  </r>
  <r>
    <s v="022"/>
    <x v="5"/>
    <s v="MED-33583"/>
    <x v="407"/>
    <x v="1"/>
    <n v="60"/>
    <s v="1000-0001"/>
    <x v="56"/>
    <x v="8"/>
    <n v="97500"/>
    <s v="800031524"/>
    <x v="206"/>
    <s v="005"/>
    <x v="13"/>
    <s v="05"/>
    <x v="2"/>
    <s v="05001"/>
    <x v="4"/>
    <s v="001"/>
    <x v="0"/>
    <n v="1946.28"/>
    <n v="50.095566927677417"/>
  </r>
  <r>
    <s v="017"/>
    <x v="6"/>
    <s v="FB-27051"/>
    <x v="407"/>
    <x v="1"/>
    <n v="90"/>
    <s v="1100-00096"/>
    <x v="131"/>
    <x v="10"/>
    <n v="390000"/>
    <s v="19423947"/>
    <x v="130"/>
    <s v="007"/>
    <x v="6"/>
    <s v="11"/>
    <x v="1"/>
    <s v="11001"/>
    <x v="1"/>
    <s v="001"/>
    <x v="0"/>
    <n v="1946.28"/>
    <n v="200.38226771070967"/>
  </r>
  <r>
    <s v="017"/>
    <x v="6"/>
    <s v="MED-33591"/>
    <x v="407"/>
    <x v="1"/>
    <n v="0"/>
    <s v="801-0007"/>
    <x v="26"/>
    <x v="10"/>
    <n v="168000"/>
    <s v="1024501802"/>
    <x v="118"/>
    <s v="002"/>
    <x v="3"/>
    <s v="25"/>
    <x v="6"/>
    <s v="25754"/>
    <x v="11"/>
    <s v="001"/>
    <x v="0"/>
    <n v="1946.28"/>
    <n v="86.318515321536466"/>
  </r>
  <r>
    <s v="017"/>
    <x v="6"/>
    <s v="MED-33590"/>
    <x v="407"/>
    <x v="1"/>
    <n v="0"/>
    <s v="801-0023"/>
    <x v="23"/>
    <x v="6"/>
    <n v="230000"/>
    <s v="79387798"/>
    <x v="106"/>
    <s v="002"/>
    <x v="3"/>
    <s v="11"/>
    <x v="1"/>
    <s v="11001"/>
    <x v="1"/>
    <s v="001"/>
    <x v="0"/>
    <n v="1946.28"/>
    <n v="118.17415788067493"/>
  </r>
  <r>
    <s v="017"/>
    <x v="6"/>
    <s v="MED-33591"/>
    <x v="407"/>
    <x v="1"/>
    <n v="0"/>
    <s v="1100-00096"/>
    <x v="131"/>
    <x v="10"/>
    <n v="420000"/>
    <s v="1024501802"/>
    <x v="118"/>
    <s v="007"/>
    <x v="6"/>
    <s v="25"/>
    <x v="6"/>
    <s v="25754"/>
    <x v="11"/>
    <s v="001"/>
    <x v="0"/>
    <n v="1946.28"/>
    <n v="215.79628830384118"/>
  </r>
  <r>
    <s v="022"/>
    <x v="5"/>
    <s v="MED-33585"/>
    <x v="407"/>
    <x v="1"/>
    <n v="30"/>
    <s v="200-0047"/>
    <x v="140"/>
    <x v="16"/>
    <n v="265000"/>
    <s v="98584936"/>
    <x v="6"/>
    <s v="001"/>
    <x v="0"/>
    <s v="05"/>
    <x v="2"/>
    <s v="05001"/>
    <x v="4"/>
    <s v="001"/>
    <x v="0"/>
    <n v="1946.28"/>
    <n v="136.15718190599503"/>
  </r>
  <r>
    <s v="005"/>
    <x v="0"/>
    <s v="MED-33588"/>
    <x v="407"/>
    <x v="1"/>
    <n v="60"/>
    <s v="600-0002"/>
    <x v="94"/>
    <x v="4"/>
    <n v="1441400"/>
    <s v="900056795"/>
    <x v="128"/>
    <s v="010"/>
    <x v="12"/>
    <s v="63"/>
    <x v="10"/>
    <s v="63001"/>
    <x v="25"/>
    <s v="002"/>
    <x v="1"/>
    <n v="1946.28"/>
    <n v="740.59230943132536"/>
  </r>
  <r>
    <s v="017"/>
    <x v="6"/>
    <s v="MED-33591"/>
    <x v="407"/>
    <x v="1"/>
    <n v="0"/>
    <s v="801-0024"/>
    <x v="40"/>
    <x v="10"/>
    <n v="390000"/>
    <s v="1024501802"/>
    <x v="118"/>
    <s v="012"/>
    <x v="9"/>
    <s v="25"/>
    <x v="6"/>
    <s v="25754"/>
    <x v="11"/>
    <s v="001"/>
    <x v="0"/>
    <n v="1946.28"/>
    <n v="200.38226771070967"/>
  </r>
  <r>
    <s v="007"/>
    <x v="7"/>
    <s v="FB-27052"/>
    <x v="408"/>
    <x v="1"/>
    <n v="0"/>
    <s v="800-0101"/>
    <x v="125"/>
    <x v="205"/>
    <n v="176447.96"/>
    <s v="900200042"/>
    <x v="163"/>
    <s v="025"/>
    <x v="11"/>
    <s v="11"/>
    <x v="1"/>
    <s v="11001"/>
    <x v="1"/>
    <s v="001"/>
    <x v="0"/>
    <n v="1938.99"/>
    <n v="90.999932954785734"/>
  </r>
  <r>
    <s v="007"/>
    <x v="7"/>
    <s v="FB-27052"/>
    <x v="408"/>
    <x v="1"/>
    <n v="0"/>
    <s v="800-0028"/>
    <x v="126"/>
    <x v="59"/>
    <n v="316830.7"/>
    <s v="900200042"/>
    <x v="163"/>
    <s v="025"/>
    <x v="11"/>
    <s v="11"/>
    <x v="1"/>
    <s v="11001"/>
    <x v="1"/>
    <s v="001"/>
    <x v="0"/>
    <n v="1938.99"/>
    <n v="163.39986281517699"/>
  </r>
  <r>
    <s v="005"/>
    <x v="0"/>
    <s v="MED-33594"/>
    <x v="408"/>
    <x v="1"/>
    <n v="30"/>
    <s v="801-0085"/>
    <x v="70"/>
    <x v="12"/>
    <n v="40719"/>
    <s v="890319268"/>
    <x v="251"/>
    <s v="021"/>
    <x v="1"/>
    <s v="76"/>
    <x v="0"/>
    <s v="76892"/>
    <x v="2"/>
    <s v="001"/>
    <x v="0"/>
    <n v="1938.99"/>
    <n v="21.000108303807654"/>
  </r>
  <r>
    <s v="005"/>
    <x v="0"/>
    <s v="MED-33594"/>
    <x v="408"/>
    <x v="1"/>
    <n v="30"/>
    <s v="801-0200"/>
    <x v="59"/>
    <x v="12"/>
    <n v="40719"/>
    <s v="890319268"/>
    <x v="251"/>
    <s v="021"/>
    <x v="1"/>
    <s v="76"/>
    <x v="0"/>
    <s v="76892"/>
    <x v="2"/>
    <s v="001"/>
    <x v="0"/>
    <n v="1938.99"/>
    <n v="21.000108303807654"/>
  </r>
  <r>
    <s v="005"/>
    <x v="0"/>
    <s v="MED-33594"/>
    <x v="408"/>
    <x v="1"/>
    <n v="30"/>
    <s v="300-0003"/>
    <x v="173"/>
    <x v="12"/>
    <n v="61737"/>
    <s v="890319268"/>
    <x v="251"/>
    <s v="024"/>
    <x v="10"/>
    <s v="76"/>
    <x v="0"/>
    <s v="76892"/>
    <x v="2"/>
    <s v="001"/>
    <x v="0"/>
    <n v="1938.99"/>
    <n v="31.83977225256448"/>
  </r>
  <r>
    <s v="007"/>
    <x v="7"/>
    <s v="FB-27053"/>
    <x v="408"/>
    <x v="1"/>
    <n v="30"/>
    <s v="800-0027"/>
    <x v="145"/>
    <x v="43"/>
    <n v="426577.8"/>
    <s v="805007376"/>
    <x v="97"/>
    <s v="025"/>
    <x v="11"/>
    <s v="11"/>
    <x v="1"/>
    <s v="11001"/>
    <x v="1"/>
    <s v="001"/>
    <x v="0"/>
    <n v="1938.99"/>
    <n v="220"/>
  </r>
  <r>
    <s v="005"/>
    <x v="0"/>
    <s v="MED-33594"/>
    <x v="408"/>
    <x v="1"/>
    <n v="30"/>
    <s v="801-0062"/>
    <x v="69"/>
    <x v="12"/>
    <n v="40719"/>
    <s v="890319268"/>
    <x v="251"/>
    <s v="021"/>
    <x v="1"/>
    <s v="76"/>
    <x v="0"/>
    <s v="76892"/>
    <x v="2"/>
    <s v="001"/>
    <x v="0"/>
    <n v="1938.99"/>
    <n v="21.000108303807654"/>
  </r>
  <r>
    <s v="005"/>
    <x v="0"/>
    <s v="MED-33599"/>
    <x v="409"/>
    <x v="1"/>
    <n v="60"/>
    <s v="1100-00096"/>
    <x v="131"/>
    <x v="16"/>
    <n v="367500"/>
    <s v="805019865"/>
    <x v="62"/>
    <s v="007"/>
    <x v="6"/>
    <s v="76"/>
    <x v="0"/>
    <s v="76001"/>
    <x v="0"/>
    <s v="001"/>
    <x v="0"/>
    <n v="1952.11"/>
    <n v="188.25783383108535"/>
  </r>
  <r>
    <s v="017"/>
    <x v="6"/>
    <s v="MED-33601"/>
    <x v="409"/>
    <x v="1"/>
    <n v="30"/>
    <s v="801-0028"/>
    <x v="38"/>
    <x v="44"/>
    <n v="880650"/>
    <s v="900039047"/>
    <x v="27"/>
    <s v="002"/>
    <x v="3"/>
    <s v="25"/>
    <x v="6"/>
    <s v="11001"/>
    <x v="1"/>
    <s v="001"/>
    <x v="0"/>
    <n v="1952.11"/>
    <n v="451.12724180502124"/>
  </r>
  <r>
    <s v="032"/>
    <x v="12"/>
    <s v="MED-33596"/>
    <x v="409"/>
    <x v="1"/>
    <n v="60"/>
    <s v="900-0012"/>
    <x v="52"/>
    <x v="18"/>
    <n v="770693.1"/>
    <s v="830078524"/>
    <x v="153"/>
    <s v="002"/>
    <x v="3"/>
    <s v="25"/>
    <x v="6"/>
    <s v="11001"/>
    <x v="1"/>
    <s v="002"/>
    <x v="1"/>
    <n v="1952.11"/>
    <n v="394.80003688316748"/>
  </r>
  <r>
    <s v="022"/>
    <x v="5"/>
    <s v="MED-33598"/>
    <x v="409"/>
    <x v="1"/>
    <n v="30"/>
    <s v="1000-0001"/>
    <x v="56"/>
    <x v="10"/>
    <n v="210000"/>
    <s v="900194046"/>
    <x v="74"/>
    <s v="005"/>
    <x v="13"/>
    <s v="05"/>
    <x v="2"/>
    <s v="05001"/>
    <x v="4"/>
    <s v="001"/>
    <x v="0"/>
    <n v="1952.11"/>
    <n v="107.57590504633448"/>
  </r>
  <r>
    <s v="022"/>
    <x v="5"/>
    <s v="MED-33600"/>
    <x v="409"/>
    <x v="1"/>
    <n v="30"/>
    <s v="200-0016"/>
    <x v="45"/>
    <x v="7"/>
    <n v="880000"/>
    <s v="860016897"/>
    <x v="143"/>
    <s v="001"/>
    <x v="0"/>
    <s v="11"/>
    <x v="1"/>
    <s v="11001"/>
    <x v="1"/>
    <s v="001"/>
    <x v="0"/>
    <n v="1952.11"/>
    <n v="450.79426876559211"/>
  </r>
  <r>
    <s v="005"/>
    <x v="0"/>
    <s v="MED-33603"/>
    <x v="409"/>
    <x v="1"/>
    <n v="45"/>
    <s v="801-0009"/>
    <x v="20"/>
    <x v="18"/>
    <n v="94500"/>
    <s v="900376517"/>
    <x v="167"/>
    <s v="002"/>
    <x v="3"/>
    <s v="66"/>
    <x v="3"/>
    <s v="66170"/>
    <x v="5"/>
    <s v="001"/>
    <x v="0"/>
    <n v="1952.11"/>
    <n v="48.409157270850521"/>
  </r>
  <r>
    <s v="022"/>
    <x v="5"/>
    <s v="MED-33598"/>
    <x v="409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952.11"/>
    <n v="215.15181009266897"/>
  </r>
  <r>
    <s v="017"/>
    <x v="6"/>
    <s v="FB-27056"/>
    <x v="409"/>
    <x v="1"/>
    <n v="30"/>
    <s v="801-0028"/>
    <x v="38"/>
    <x v="8"/>
    <n v="231750"/>
    <s v="900039047"/>
    <x v="27"/>
    <s v="002"/>
    <x v="3"/>
    <s v="25"/>
    <x v="6"/>
    <s v="11001"/>
    <x v="1"/>
    <s v="001"/>
    <x v="0"/>
    <n v="1952.11"/>
    <n v="118.7176952118477"/>
  </r>
  <r>
    <s v="005"/>
    <x v="0"/>
    <s v="MED-33602"/>
    <x v="409"/>
    <x v="1"/>
    <n v="60"/>
    <s v="900-0007"/>
    <x v="18"/>
    <x v="26"/>
    <n v="2574480"/>
    <s v="890310171"/>
    <x v="26"/>
    <s v="002"/>
    <x v="3"/>
    <s v="76"/>
    <x v="0"/>
    <s v="76892"/>
    <x v="2"/>
    <s v="002"/>
    <x v="1"/>
    <n v="1952.11"/>
    <n v="1318.8191239223199"/>
  </r>
  <r>
    <s v="018"/>
    <x v="9"/>
    <s v="MED-33612"/>
    <x v="410"/>
    <x v="1"/>
    <n v="45"/>
    <s v="801-0004"/>
    <x v="15"/>
    <x v="2"/>
    <n v="520000"/>
    <s v="890917032"/>
    <x v="83"/>
    <s v="002"/>
    <x v="3"/>
    <s v="05"/>
    <x v="2"/>
    <s v="05001"/>
    <x v="4"/>
    <s v="001"/>
    <x v="0"/>
    <n v="1947.99"/>
    <n v="266.94182208327555"/>
  </r>
  <r>
    <s v="014"/>
    <x v="3"/>
    <s v="MED-33610"/>
    <x v="410"/>
    <x v="1"/>
    <n v="30"/>
    <s v="1400-0001"/>
    <x v="7"/>
    <x v="7"/>
    <n v="1363593"/>
    <s v="800082760"/>
    <x v="28"/>
    <s v="003"/>
    <x v="5"/>
    <s v="05"/>
    <x v="2"/>
    <s v="05360"/>
    <x v="10"/>
    <s v="002"/>
    <x v="1"/>
    <n v="1947.99"/>
    <n v="700"/>
  </r>
  <r>
    <s v="017"/>
    <x v="6"/>
    <s v="FB-27058"/>
    <x v="410"/>
    <x v="1"/>
    <n v="90"/>
    <s v="801-0208"/>
    <x v="95"/>
    <x v="16"/>
    <n v="225000"/>
    <s v="19423947"/>
    <x v="130"/>
    <s v="001"/>
    <x v="0"/>
    <s v="11"/>
    <x v="1"/>
    <s v="11001"/>
    <x v="1"/>
    <s v="001"/>
    <x v="0"/>
    <n v="1947.99"/>
    <n v="115.50367301680194"/>
  </r>
  <r>
    <s v="003"/>
    <x v="1"/>
    <s v="MED-33618"/>
    <x v="410"/>
    <x v="1"/>
    <n v="60"/>
    <s v="801-0085"/>
    <x v="70"/>
    <x v="71"/>
    <n v="8999713.8000000007"/>
    <s v="860007955"/>
    <x v="186"/>
    <s v="021"/>
    <x v="1"/>
    <s v="11"/>
    <x v="1"/>
    <s v="11001"/>
    <x v="1"/>
    <s v="001"/>
    <x v="0"/>
    <n v="1947.99"/>
    <n v="4620"/>
  </r>
  <r>
    <s v="005"/>
    <x v="0"/>
    <s v="MED-33606"/>
    <x v="410"/>
    <x v="1"/>
    <n v="60"/>
    <s v="600-0002"/>
    <x v="94"/>
    <x v="4"/>
    <n v="1442680"/>
    <s v="900056795"/>
    <x v="128"/>
    <s v="010"/>
    <x v="12"/>
    <s v="63"/>
    <x v="10"/>
    <s v="63001"/>
    <x v="25"/>
    <s v="002"/>
    <x v="1"/>
    <n v="1947.99"/>
    <n v="740.59928439057694"/>
  </r>
  <r>
    <s v="022"/>
    <x v="5"/>
    <s v="MED-33609"/>
    <x v="410"/>
    <x v="1"/>
    <n v="30"/>
    <s v="1100-0060"/>
    <x v="148"/>
    <x v="31"/>
    <n v="172000"/>
    <s v="800082760"/>
    <x v="28"/>
    <s v="002"/>
    <x v="3"/>
    <s v="05"/>
    <x v="2"/>
    <s v="05360"/>
    <x v="10"/>
    <s v="001"/>
    <x v="0"/>
    <n v="1947.99"/>
    <n v="88.296141150621921"/>
  </r>
  <r>
    <s v="022"/>
    <x v="5"/>
    <s v="MED-33608"/>
    <x v="410"/>
    <x v="1"/>
    <n v="60"/>
    <s v="801-0098"/>
    <x v="22"/>
    <x v="7"/>
    <n v="700000"/>
    <s v="800132442"/>
    <x v="18"/>
    <s v="002"/>
    <x v="3"/>
    <s v="05"/>
    <x v="2"/>
    <s v="05360"/>
    <x v="10"/>
    <s v="001"/>
    <x v="0"/>
    <n v="1947.99"/>
    <n v="359.34476049671713"/>
  </r>
  <r>
    <s v="003"/>
    <x v="1"/>
    <s v="MED-33618"/>
    <x v="410"/>
    <x v="1"/>
    <n v="60"/>
    <s v="801-0027"/>
    <x v="190"/>
    <x v="9"/>
    <n v="16363116"/>
    <s v="860007955"/>
    <x v="186"/>
    <s v="001"/>
    <x v="0"/>
    <s v="11"/>
    <x v="1"/>
    <s v="11001"/>
    <x v="1"/>
    <s v="001"/>
    <x v="0"/>
    <n v="1947.99"/>
    <n v="8400"/>
  </r>
  <r>
    <s v="017"/>
    <x v="6"/>
    <s v="FB-27058"/>
    <x v="410"/>
    <x v="1"/>
    <n v="90"/>
    <s v="1100-0045"/>
    <x v="97"/>
    <x v="16"/>
    <n v="270000"/>
    <s v="19423947"/>
    <x v="130"/>
    <s v="007"/>
    <x v="6"/>
    <s v="11"/>
    <x v="1"/>
    <s v="11001"/>
    <x v="1"/>
    <s v="001"/>
    <x v="0"/>
    <n v="1947.99"/>
    <n v="138.60440762016233"/>
  </r>
  <r>
    <s v="017"/>
    <x v="6"/>
    <s v="MED-33615"/>
    <x v="410"/>
    <x v="1"/>
    <n v="90"/>
    <s v="801-0208"/>
    <x v="95"/>
    <x v="7"/>
    <n v="450000"/>
    <s v="19423947"/>
    <x v="130"/>
    <s v="001"/>
    <x v="0"/>
    <s v="11"/>
    <x v="1"/>
    <s v="11001"/>
    <x v="1"/>
    <s v="001"/>
    <x v="0"/>
    <n v="1947.99"/>
    <n v="231.00734603360388"/>
  </r>
  <r>
    <s v="005"/>
    <x v="0"/>
    <s v="MED-33614"/>
    <x v="410"/>
    <x v="1"/>
    <n v="45"/>
    <s v="1100-00096"/>
    <x v="131"/>
    <x v="16"/>
    <n v="350000"/>
    <s v="39779193"/>
    <x v="236"/>
    <s v="007"/>
    <x v="6"/>
    <s v="76"/>
    <x v="0"/>
    <s v="76001"/>
    <x v="0"/>
    <s v="001"/>
    <x v="0"/>
    <n v="1947.99"/>
    <n v="179.67238024835856"/>
  </r>
  <r>
    <s v="014"/>
    <x v="3"/>
    <s v="MED-33604"/>
    <x v="410"/>
    <x v="1"/>
    <n v="60"/>
    <s v="900-0003"/>
    <x v="35"/>
    <x v="6"/>
    <n v="288107.7"/>
    <s v="800228735"/>
    <x v="46"/>
    <s v="002"/>
    <x v="3"/>
    <s v="05"/>
    <x v="2"/>
    <s v="05360"/>
    <x v="10"/>
    <s v="002"/>
    <x v="1"/>
    <n v="1947.99"/>
    <n v="147.89998921965719"/>
  </r>
  <r>
    <s v="018"/>
    <x v="9"/>
    <s v="MED-33613"/>
    <x v="410"/>
    <x v="1"/>
    <n v="60"/>
    <s v="801-0004"/>
    <x v="15"/>
    <x v="0"/>
    <n v="780000"/>
    <s v="900062516"/>
    <x v="127"/>
    <s v="002"/>
    <x v="3"/>
    <s v="05"/>
    <x v="2"/>
    <s v="05631"/>
    <x v="21"/>
    <s v="001"/>
    <x v="0"/>
    <n v="1947.99"/>
    <n v="400.41273312491336"/>
  </r>
  <r>
    <s v="018"/>
    <x v="9"/>
    <s v="MED-33616"/>
    <x v="410"/>
    <x v="1"/>
    <n v="60"/>
    <s v="801-0008"/>
    <x v="55"/>
    <x v="2"/>
    <n v="1714232"/>
    <s v="890900308"/>
    <x v="50"/>
    <s v="002"/>
    <x v="3"/>
    <s v="05"/>
    <x v="2"/>
    <s v="05088"/>
    <x v="12"/>
    <s v="001"/>
    <x v="0"/>
    <n v="1947.99"/>
    <n v="880.00041067972631"/>
  </r>
  <r>
    <s v="005"/>
    <x v="0"/>
    <s v="DVV-0000348"/>
    <x v="410"/>
    <x v="1"/>
    <n v="0"/>
    <s v="600-0002"/>
    <x v="94"/>
    <x v="178"/>
    <n v="-1387820"/>
    <s v="900056795"/>
    <x v="128"/>
    <s v="010"/>
    <x v="12"/>
    <s v="63"/>
    <x v="10"/>
    <s v="63001"/>
    <x v="25"/>
    <s v="002"/>
    <x v="1"/>
    <n v="1947.99"/>
    <n v="-712.43692216079137"/>
  </r>
  <r>
    <s v="022"/>
    <x v="5"/>
    <s v="MED-33608"/>
    <x v="410"/>
    <x v="1"/>
    <n v="60"/>
    <s v="801-0208"/>
    <x v="95"/>
    <x v="7"/>
    <n v="330000"/>
    <s v="800132442"/>
    <x v="18"/>
    <s v="001"/>
    <x v="0"/>
    <s v="05"/>
    <x v="2"/>
    <s v="05360"/>
    <x v="10"/>
    <s v="001"/>
    <x v="0"/>
    <n v="1947.99"/>
    <n v="169.40538709130951"/>
  </r>
  <r>
    <s v="009"/>
    <x v="8"/>
    <s v="FB-27060"/>
    <x v="410"/>
    <x v="1"/>
    <n v="0"/>
    <s v="200-0043"/>
    <x v="172"/>
    <x v="12"/>
    <n v="322782"/>
    <s v="900420963"/>
    <x v="245"/>
    <s v="040"/>
    <x v="19"/>
    <s v="25"/>
    <x v="6"/>
    <s v="25817"/>
    <x v="22"/>
    <s v="002"/>
    <x v="1"/>
    <n v="1947.99"/>
    <n v="165.70002926093051"/>
  </r>
  <r>
    <s v="017"/>
    <x v="6"/>
    <s v="MED-33615"/>
    <x v="410"/>
    <x v="1"/>
    <n v="90"/>
    <s v="1100-00096"/>
    <x v="131"/>
    <x v="2"/>
    <n v="1300000"/>
    <s v="19423947"/>
    <x v="130"/>
    <s v="007"/>
    <x v="6"/>
    <s v="11"/>
    <x v="1"/>
    <s v="11001"/>
    <x v="1"/>
    <s v="001"/>
    <x v="0"/>
    <n v="1947.99"/>
    <n v="667.35455520818891"/>
  </r>
  <r>
    <s v="022"/>
    <x v="5"/>
    <s v="MED-33611"/>
    <x v="410"/>
    <x v="1"/>
    <n v="45"/>
    <s v="801-0250"/>
    <x v="86"/>
    <x v="6"/>
    <n v="436800"/>
    <s v="811028633"/>
    <x v="190"/>
    <s v="002"/>
    <x v="3"/>
    <s v="05"/>
    <x v="2"/>
    <s v="05001"/>
    <x v="4"/>
    <s v="001"/>
    <x v="0"/>
    <n v="1947.99"/>
    <n v="224.2311305499515"/>
  </r>
  <r>
    <s v="022"/>
    <x v="5"/>
    <s v="MED-33608"/>
    <x v="410"/>
    <x v="1"/>
    <n v="60"/>
    <s v="801-0303"/>
    <x v="54"/>
    <x v="16"/>
    <n v="435000"/>
    <s v="800132442"/>
    <x v="18"/>
    <s v="002"/>
    <x v="3"/>
    <s v="05"/>
    <x v="2"/>
    <s v="05360"/>
    <x v="10"/>
    <s v="001"/>
    <x v="0"/>
    <n v="1947.99"/>
    <n v="223.30710116581707"/>
  </r>
  <r>
    <s v="014"/>
    <x v="3"/>
    <s v="MED-33604"/>
    <x v="410"/>
    <x v="1"/>
    <n v="60"/>
    <s v="900-0004"/>
    <x v="34"/>
    <x v="15"/>
    <n v="386578.65"/>
    <s v="800228735"/>
    <x v="46"/>
    <s v="002"/>
    <x v="3"/>
    <s v="05"/>
    <x v="2"/>
    <s v="05360"/>
    <x v="10"/>
    <s v="002"/>
    <x v="1"/>
    <n v="1947.99"/>
    <n v="198.4500177105632"/>
  </r>
  <r>
    <s v="017"/>
    <x v="6"/>
    <s v="MED-33617"/>
    <x v="410"/>
    <x v="1"/>
    <n v="0"/>
    <s v="1100-0047"/>
    <x v="74"/>
    <x v="28"/>
    <n v="210000"/>
    <s v="2941217"/>
    <x v="229"/>
    <s v="005"/>
    <x v="13"/>
    <s v="11"/>
    <x v="1"/>
    <s v="11001"/>
    <x v="1"/>
    <s v="001"/>
    <x v="0"/>
    <n v="1947.99"/>
    <n v="107.80342814901513"/>
  </r>
  <r>
    <s v="017"/>
    <x v="6"/>
    <s v="MED-33615"/>
    <x v="410"/>
    <x v="1"/>
    <n v="90"/>
    <s v="1100-0045"/>
    <x v="97"/>
    <x v="2"/>
    <n v="1080000"/>
    <s v="19423947"/>
    <x v="130"/>
    <s v="007"/>
    <x v="6"/>
    <s v="11"/>
    <x v="1"/>
    <s v="11001"/>
    <x v="1"/>
    <s v="001"/>
    <x v="0"/>
    <n v="1947.99"/>
    <n v="554.41763048064934"/>
  </r>
  <r>
    <s v="005"/>
    <x v="0"/>
    <s v="MED-33607"/>
    <x v="410"/>
    <x v="1"/>
    <n v="60"/>
    <s v="900-0001"/>
    <x v="3"/>
    <x v="47"/>
    <n v="3034007.94"/>
    <s v="890300406"/>
    <x v="3"/>
    <s v="002"/>
    <x v="3"/>
    <s v="76"/>
    <x v="0"/>
    <s v="76892"/>
    <x v="2"/>
    <s v="002"/>
    <x v="1"/>
    <n v="1947.99"/>
    <n v="1557.5069379206259"/>
  </r>
  <r>
    <s v="005"/>
    <x v="0"/>
    <s v="DVV-0000349"/>
    <x v="410"/>
    <x v="1"/>
    <n v="0"/>
    <s v="900-0001"/>
    <x v="3"/>
    <x v="206"/>
    <n v="-2993597.32"/>
    <s v="890300406"/>
    <x v="3"/>
    <s v="002"/>
    <x v="3"/>
    <s v="76"/>
    <x v="0"/>
    <s v="76892"/>
    <x v="2"/>
    <s v="002"/>
    <x v="1"/>
    <n v="1947.99"/>
    <n v="-1536.7621599700203"/>
  </r>
  <r>
    <s v="014"/>
    <x v="3"/>
    <s v="MED-33628"/>
    <x v="411"/>
    <x v="1"/>
    <n v="60"/>
    <s v="900-0007"/>
    <x v="18"/>
    <x v="15"/>
    <n v="313821.15000000002"/>
    <s v="830054354"/>
    <x v="252"/>
    <s v="002"/>
    <x v="3"/>
    <s v="11"/>
    <x v="1"/>
    <s v="11001"/>
    <x v="1"/>
    <s v="002"/>
    <x v="1"/>
    <n v="1946.06"/>
    <n v="161.25975047018079"/>
  </r>
  <r>
    <s v="014"/>
    <x v="3"/>
    <s v="MED-33619"/>
    <x v="411"/>
    <x v="1"/>
    <n v="30"/>
    <s v="1400-0001"/>
    <x v="7"/>
    <x v="4"/>
    <n v="230000"/>
    <s v="98584936"/>
    <x v="6"/>
    <s v="003"/>
    <x v="5"/>
    <s v="05"/>
    <x v="2"/>
    <s v="05001"/>
    <x v="4"/>
    <s v="002"/>
    <x v="1"/>
    <n v="1946.06"/>
    <n v="118.18751734273353"/>
  </r>
  <r>
    <s v="017"/>
    <x v="6"/>
    <s v="MED-33636"/>
    <x v="411"/>
    <x v="1"/>
    <n v="30"/>
    <s v="801-0007"/>
    <x v="26"/>
    <x v="2"/>
    <n v="500000"/>
    <s v="4242874"/>
    <x v="52"/>
    <s v="002"/>
    <x v="3"/>
    <s v="11"/>
    <x v="1"/>
    <s v="11001"/>
    <x v="1"/>
    <s v="001"/>
    <x v="0"/>
    <n v="1946.06"/>
    <n v="256.92938552768157"/>
  </r>
  <r>
    <s v="014"/>
    <x v="3"/>
    <s v="MED-33621"/>
    <x v="411"/>
    <x v="1"/>
    <n v="30"/>
    <s v="900-0009"/>
    <x v="73"/>
    <x v="10"/>
    <n v="1120930.8"/>
    <s v="900584165"/>
    <x v="224"/>
    <s v="002"/>
    <x v="3"/>
    <s v="05"/>
    <x v="2"/>
    <s v="05360"/>
    <x v="10"/>
    <s v="002"/>
    <x v="1"/>
    <n v="1946.06"/>
    <n v="576.00012332610504"/>
  </r>
  <r>
    <s v="005"/>
    <x v="0"/>
    <s v="MED-33632"/>
    <x v="411"/>
    <x v="1"/>
    <n v="90"/>
    <s v="801-0015"/>
    <x v="9"/>
    <x v="31"/>
    <n v="188360"/>
    <s v="816001697"/>
    <x v="8"/>
    <s v="002"/>
    <x v="3"/>
    <s v="66"/>
    <x v="3"/>
    <s v="66170"/>
    <x v="5"/>
    <s v="001"/>
    <x v="0"/>
    <n v="1946.06"/>
    <n v="96.790438115988209"/>
  </r>
  <r>
    <s v="032"/>
    <x v="12"/>
    <s v="MED-33624"/>
    <x v="411"/>
    <x v="1"/>
    <n v="60"/>
    <s v="600-0005"/>
    <x v="139"/>
    <x v="4"/>
    <n v="941893"/>
    <s v="800171079"/>
    <x v="31"/>
    <s v="001"/>
    <x v="0"/>
    <s v="25"/>
    <x v="6"/>
    <s v="25754"/>
    <x v="11"/>
    <s v="002"/>
    <x v="1"/>
    <n v="1946.06"/>
    <n v="483.99997944564916"/>
  </r>
  <r>
    <s v="014"/>
    <x v="3"/>
    <s v="MED-33621"/>
    <x v="411"/>
    <x v="1"/>
    <n v="30"/>
    <s v="900-0007"/>
    <x v="18"/>
    <x v="10"/>
    <n v="1254040.8"/>
    <s v="900584165"/>
    <x v="224"/>
    <s v="002"/>
    <x v="3"/>
    <s v="05"/>
    <x v="2"/>
    <s v="05360"/>
    <x v="10"/>
    <s v="002"/>
    <x v="1"/>
    <n v="1946.06"/>
    <n v="644.39986434128446"/>
  </r>
  <r>
    <s v="001"/>
    <x v="4"/>
    <s v="MED-33631"/>
    <x v="411"/>
    <x v="1"/>
    <n v="30"/>
    <s v="801-0006"/>
    <x v="8"/>
    <x v="4"/>
    <n v="340000"/>
    <s v="900038620"/>
    <x v="20"/>
    <s v="002"/>
    <x v="3"/>
    <s v="11"/>
    <x v="1"/>
    <s v="11001"/>
    <x v="1"/>
    <s v="001"/>
    <x v="0"/>
    <n v="1946.06"/>
    <n v="174.71198215882347"/>
  </r>
  <r>
    <s v="005"/>
    <x v="0"/>
    <s v="MED-33634"/>
    <x v="411"/>
    <x v="1"/>
    <n v="60"/>
    <s v="1000-0001"/>
    <x v="56"/>
    <x v="16"/>
    <n v="199500"/>
    <s v="805025495"/>
    <x v="138"/>
    <s v="005"/>
    <x v="13"/>
    <s v="76"/>
    <x v="0"/>
    <s v="76001"/>
    <x v="0"/>
    <s v="001"/>
    <x v="0"/>
    <n v="1946.06"/>
    <n v="102.51482482554495"/>
  </r>
  <r>
    <s v="003"/>
    <x v="1"/>
    <s v="MED-33629"/>
    <x v="411"/>
    <x v="1"/>
    <n v="60"/>
    <s v="801-0184"/>
    <x v="17"/>
    <x v="7"/>
    <n v="3892120"/>
    <s v="860010192"/>
    <x v="14"/>
    <s v="021"/>
    <x v="1"/>
    <s v="17"/>
    <x v="4"/>
    <s v="17001"/>
    <x v="7"/>
    <s v="001"/>
    <x v="0"/>
    <n v="1946.06"/>
    <n v="2000"/>
  </r>
  <r>
    <s v="014"/>
    <x v="3"/>
    <s v="MED-33630"/>
    <x v="411"/>
    <x v="1"/>
    <n v="60"/>
    <s v="1400-0001"/>
    <x v="7"/>
    <x v="46"/>
    <n v="3021259.3"/>
    <s v="800143281"/>
    <x v="101"/>
    <s v="003"/>
    <x v="5"/>
    <s v="05"/>
    <x v="2"/>
    <s v="05001"/>
    <x v="4"/>
    <s v="002"/>
    <x v="1"/>
    <n v="1946.06"/>
    <n v="1552.5005909375866"/>
  </r>
  <r>
    <s v="017"/>
    <x v="6"/>
    <s v="MED-33633"/>
    <x v="411"/>
    <x v="1"/>
    <n v="60"/>
    <s v="801-0028"/>
    <x v="38"/>
    <x v="10"/>
    <n v="660000"/>
    <s v="19392110"/>
    <x v="45"/>
    <s v="002"/>
    <x v="3"/>
    <s v="11"/>
    <x v="1"/>
    <s v="11001"/>
    <x v="1"/>
    <s v="001"/>
    <x v="0"/>
    <n v="1946.06"/>
    <n v="339.1467888965397"/>
  </r>
  <r>
    <s v="017"/>
    <x v="6"/>
    <s v="MED-33636"/>
    <x v="411"/>
    <x v="1"/>
    <n v="30"/>
    <s v="801-0117"/>
    <x v="68"/>
    <x v="24"/>
    <n v="63000"/>
    <s v="4242874"/>
    <x v="52"/>
    <s v="002"/>
    <x v="3"/>
    <s v="11"/>
    <x v="1"/>
    <s v="11001"/>
    <x v="1"/>
    <s v="001"/>
    <x v="0"/>
    <n v="1946.06"/>
    <n v="32.373102576487881"/>
  </r>
  <r>
    <s v="001"/>
    <x v="4"/>
    <s v="MED-33635"/>
    <x v="411"/>
    <x v="1"/>
    <n v="60"/>
    <s v="801-0208"/>
    <x v="95"/>
    <x v="9"/>
    <n v="1455652"/>
    <s v="860525814"/>
    <x v="129"/>
    <s v="001"/>
    <x v="0"/>
    <s v="11"/>
    <x v="1"/>
    <s v="11001"/>
    <x v="1"/>
    <s v="001"/>
    <x v="0"/>
    <n v="1946.06"/>
    <n v="747.99954780428152"/>
  </r>
  <r>
    <s v="014"/>
    <x v="3"/>
    <s v="MED-33622"/>
    <x v="411"/>
    <x v="1"/>
    <n v="30"/>
    <s v="900-0010"/>
    <x v="36"/>
    <x v="2"/>
    <n v="1100000"/>
    <s v="800203758"/>
    <x v="113"/>
    <s v="002"/>
    <x v="3"/>
    <s v="05"/>
    <x v="2"/>
    <s v="05631"/>
    <x v="21"/>
    <s v="002"/>
    <x v="1"/>
    <n v="1946.06"/>
    <n v="565.24464816089949"/>
  </r>
  <r>
    <s v="014"/>
    <x v="3"/>
    <s v="MED-33620"/>
    <x v="411"/>
    <x v="1"/>
    <n v="60"/>
    <s v="700-0001"/>
    <x v="4"/>
    <x v="2"/>
    <n v="2938550"/>
    <s v="890917295"/>
    <x v="4"/>
    <s v="100"/>
    <x v="4"/>
    <s v="05"/>
    <x v="2"/>
    <s v="05380"/>
    <x v="3"/>
    <s v="002"/>
    <x v="1"/>
    <n v="1946.06"/>
    <n v="1509.9996916847374"/>
  </r>
  <r>
    <s v="022"/>
    <x v="5"/>
    <s v="MED-33626"/>
    <x v="411"/>
    <x v="1"/>
    <n v="60"/>
    <s v="1000-0001"/>
    <x v="56"/>
    <x v="73"/>
    <n v="936000"/>
    <s v="900139535"/>
    <x v="241"/>
    <s v="005"/>
    <x v="13"/>
    <s v="05"/>
    <x v="2"/>
    <s v="05001"/>
    <x v="4"/>
    <s v="001"/>
    <x v="0"/>
    <n v="1946.06"/>
    <n v="480.97180970781994"/>
  </r>
  <r>
    <s v="022"/>
    <x v="5"/>
    <s v="MED-33627"/>
    <x v="411"/>
    <x v="1"/>
    <n v="30"/>
    <s v="200-0047"/>
    <x v="140"/>
    <x v="16"/>
    <n v="265000"/>
    <s v="98584936"/>
    <x v="6"/>
    <s v="001"/>
    <x v="0"/>
    <s v="05"/>
    <x v="2"/>
    <s v="05001"/>
    <x v="4"/>
    <s v="001"/>
    <x v="0"/>
    <n v="1946.06"/>
    <n v="136.17257432967125"/>
  </r>
  <r>
    <s v="017"/>
    <x v="6"/>
    <s v="MED-33645"/>
    <x v="412"/>
    <x v="1"/>
    <n v="60"/>
    <s v="801-0023"/>
    <x v="23"/>
    <x v="8"/>
    <n v="575000"/>
    <s v="800167666"/>
    <x v="78"/>
    <s v="002"/>
    <x v="3"/>
    <s v="11"/>
    <x v="1"/>
    <s v="11001"/>
    <x v="1"/>
    <s v="001"/>
    <x v="0"/>
    <n v="1935.55"/>
    <n v="297.07318333290277"/>
  </r>
  <r>
    <s v="022"/>
    <x v="5"/>
    <s v="MED-33642"/>
    <x v="412"/>
    <x v="1"/>
    <n v="30"/>
    <s v="1000-0001"/>
    <x v="56"/>
    <x v="10"/>
    <n v="210000"/>
    <s v="900194046"/>
    <x v="74"/>
    <s v="005"/>
    <x v="13"/>
    <s v="05"/>
    <x v="2"/>
    <s v="05001"/>
    <x v="4"/>
    <s v="001"/>
    <x v="0"/>
    <n v="1935.55"/>
    <n v="108.49629304332102"/>
  </r>
  <r>
    <s v="007"/>
    <x v="7"/>
    <s v="FB-27063"/>
    <x v="412"/>
    <x v="1"/>
    <n v="0"/>
    <s v="800-0027"/>
    <x v="145"/>
    <x v="12"/>
    <n v="232266"/>
    <s v="900364344"/>
    <x v="13"/>
    <s v="025"/>
    <x v="11"/>
    <s v="11"/>
    <x v="1"/>
    <s v="11001"/>
    <x v="1"/>
    <s v="001"/>
    <x v="0"/>
    <n v="1935.55"/>
    <n v="120"/>
  </r>
  <r>
    <s v="014"/>
    <x v="3"/>
    <s v="MED-33638"/>
    <x v="412"/>
    <x v="1"/>
    <n v="45"/>
    <s v="600-0003"/>
    <x v="25"/>
    <x v="30"/>
    <n v="1219396.5"/>
    <s v="800091085"/>
    <x v="84"/>
    <s v="001"/>
    <x v="0"/>
    <s v="05"/>
    <x v="2"/>
    <s v="05001"/>
    <x v="4"/>
    <s v="002"/>
    <x v="1"/>
    <n v="1935.55"/>
    <n v="630"/>
  </r>
  <r>
    <s v="005"/>
    <x v="0"/>
    <s v="MED-33640"/>
    <x v="412"/>
    <x v="1"/>
    <n v="30"/>
    <s v="700-0028"/>
    <x v="199"/>
    <x v="7"/>
    <n v="13645600"/>
    <s v="900482687"/>
    <x v="253"/>
    <s v="004"/>
    <x v="8"/>
    <s v="76"/>
    <x v="0"/>
    <s v="76892"/>
    <x v="2"/>
    <s v="002"/>
    <x v="1"/>
    <n v="1935.55"/>
    <n v="7049.9857921521016"/>
  </r>
  <r>
    <s v="007"/>
    <x v="7"/>
    <s v="FB-27063"/>
    <x v="412"/>
    <x v="1"/>
    <n v="0"/>
    <s v="800-0030"/>
    <x v="84"/>
    <x v="12"/>
    <n v="232266"/>
    <s v="900364344"/>
    <x v="13"/>
    <s v="025"/>
    <x v="11"/>
    <s v="11"/>
    <x v="1"/>
    <s v="11001"/>
    <x v="1"/>
    <s v="001"/>
    <x v="0"/>
    <n v="1935.55"/>
    <n v="120"/>
  </r>
  <r>
    <s v="017"/>
    <x v="6"/>
    <s v="MED-33644"/>
    <x v="412"/>
    <x v="1"/>
    <n v="30"/>
    <s v="801-0024"/>
    <x v="40"/>
    <x v="10"/>
    <n v="390000"/>
    <s v="94280477"/>
    <x v="100"/>
    <s v="012"/>
    <x v="9"/>
    <s v="11"/>
    <x v="1"/>
    <s v="11001"/>
    <x v="1"/>
    <s v="001"/>
    <x v="0"/>
    <n v="1935.55"/>
    <n v="201.49311565188191"/>
  </r>
  <r>
    <s v="017"/>
    <x v="6"/>
    <s v="MED-33646"/>
    <x v="412"/>
    <x v="1"/>
    <n v="30"/>
    <s v="1100-0045"/>
    <x v="97"/>
    <x v="10"/>
    <n v="348000"/>
    <s v="79362280"/>
    <x v="238"/>
    <s v="007"/>
    <x v="6"/>
    <s v="11"/>
    <x v="1"/>
    <s v="11001"/>
    <x v="1"/>
    <s v="001"/>
    <x v="0"/>
    <n v="1935.55"/>
    <n v="179.79385704321768"/>
  </r>
  <r>
    <s v="022"/>
    <x v="5"/>
    <s v="MED-33637"/>
    <x v="412"/>
    <x v="1"/>
    <n v="0"/>
    <s v="801-0059"/>
    <x v="182"/>
    <x v="18"/>
    <n v="702000"/>
    <s v="39431004"/>
    <x v="232"/>
    <s v="002"/>
    <x v="3"/>
    <s v="68"/>
    <x v="5"/>
    <s v="68615"/>
    <x v="18"/>
    <s v="001"/>
    <x v="0"/>
    <n v="1935.55"/>
    <n v="362.68760817338745"/>
  </r>
  <r>
    <s v="017"/>
    <x v="6"/>
    <s v="MED-33646"/>
    <x v="412"/>
    <x v="1"/>
    <n v="30"/>
    <s v="801-0011"/>
    <x v="12"/>
    <x v="10"/>
    <n v="330000"/>
    <s v="79362280"/>
    <x v="238"/>
    <s v="002"/>
    <x v="3"/>
    <s v="11"/>
    <x v="1"/>
    <s v="11001"/>
    <x v="1"/>
    <s v="001"/>
    <x v="0"/>
    <n v="1935.55"/>
    <n v="170.4941747823616"/>
  </r>
  <r>
    <s v="022"/>
    <x v="5"/>
    <s v="MED-33655"/>
    <x v="413"/>
    <x v="1"/>
    <n v="60"/>
    <s v="1000-0001"/>
    <x v="56"/>
    <x v="14"/>
    <n v="675000"/>
    <s v="891408135"/>
    <x v="122"/>
    <s v="005"/>
    <x v="13"/>
    <s v="66"/>
    <x v="3"/>
    <s v="66170"/>
    <x v="5"/>
    <s v="001"/>
    <x v="0"/>
    <n v="1923.64"/>
    <n v="350.89725728306752"/>
  </r>
  <r>
    <s v="007"/>
    <x v="7"/>
    <s v="FB-27064"/>
    <x v="413"/>
    <x v="1"/>
    <n v="0"/>
    <s v="800-0027"/>
    <x v="145"/>
    <x v="43"/>
    <n v="481066.04"/>
    <s v="800156023"/>
    <x v="105"/>
    <s v="025"/>
    <x v="11"/>
    <s v="73"/>
    <x v="9"/>
    <s v="73001"/>
    <x v="20"/>
    <s v="001"/>
    <x v="0"/>
    <n v="1923.64"/>
    <n v="250.08111704892806"/>
  </r>
  <r>
    <s v="022"/>
    <x v="5"/>
    <s v="MED-33651"/>
    <x v="413"/>
    <x v="1"/>
    <n v="60"/>
    <s v="700-0014"/>
    <x v="65"/>
    <x v="8"/>
    <n v="182500"/>
    <s v="800074839"/>
    <x v="40"/>
    <s v="002"/>
    <x v="3"/>
    <s v="05"/>
    <x v="2"/>
    <s v="05237"/>
    <x v="14"/>
    <s v="001"/>
    <x v="0"/>
    <n v="1923.64"/>
    <n v="94.872221413570102"/>
  </r>
  <r>
    <s v="022"/>
    <x v="5"/>
    <s v="MED-33652"/>
    <x v="413"/>
    <x v="1"/>
    <n v="60"/>
    <s v="801-0080"/>
    <x v="21"/>
    <x v="17"/>
    <n v="300000"/>
    <s v="811043680"/>
    <x v="24"/>
    <s v="002"/>
    <x v="3"/>
    <s v="05"/>
    <x v="2"/>
    <s v="05001"/>
    <x v="4"/>
    <s v="001"/>
    <x v="0"/>
    <n v="1923.64"/>
    <n v="155.95433657025222"/>
  </r>
  <r>
    <s v="005"/>
    <x v="0"/>
    <s v="MED-33650"/>
    <x v="413"/>
    <x v="1"/>
    <n v="30"/>
    <s v="1100-00096"/>
    <x v="131"/>
    <x v="16"/>
    <n v="350000"/>
    <s v="10109050"/>
    <x v="133"/>
    <s v="007"/>
    <x v="6"/>
    <s v="66"/>
    <x v="3"/>
    <s v="66170"/>
    <x v="5"/>
    <s v="001"/>
    <x v="0"/>
    <n v="1923.64"/>
    <n v="181.94672599862758"/>
  </r>
  <r>
    <s v="017"/>
    <x v="6"/>
    <s v="FB-27065"/>
    <x v="413"/>
    <x v="1"/>
    <n v="30"/>
    <s v="801-0080"/>
    <x v="21"/>
    <x v="45"/>
    <n v="360000"/>
    <s v="900088597"/>
    <x v="155"/>
    <s v="002"/>
    <x v="3"/>
    <s v="11"/>
    <x v="1"/>
    <s v="11001"/>
    <x v="1"/>
    <s v="001"/>
    <x v="0"/>
    <n v="1923.64"/>
    <n v="187.14520388430267"/>
  </r>
  <r>
    <s v="014"/>
    <x v="3"/>
    <s v="MED-33648"/>
    <x v="413"/>
    <x v="1"/>
    <n v="30"/>
    <s v="600-0003"/>
    <x v="25"/>
    <x v="30"/>
    <n v="1050000"/>
    <s v="900284352"/>
    <x v="33"/>
    <s v="001"/>
    <x v="0"/>
    <s v="05"/>
    <x v="2"/>
    <s v="05088"/>
    <x v="12"/>
    <s v="002"/>
    <x v="1"/>
    <n v="1923.64"/>
    <n v="545.84017799588275"/>
  </r>
  <r>
    <s v="022"/>
    <x v="5"/>
    <s v="MED-33651"/>
    <x v="413"/>
    <x v="1"/>
    <n v="60"/>
    <s v="801-00112"/>
    <x v="46"/>
    <x v="6"/>
    <n v="117000"/>
    <s v="800074839"/>
    <x v="40"/>
    <s v="002"/>
    <x v="3"/>
    <s v="05"/>
    <x v="2"/>
    <s v="05237"/>
    <x v="14"/>
    <s v="001"/>
    <x v="0"/>
    <n v="1923.64"/>
    <n v="60.82219126239837"/>
  </r>
  <r>
    <s v="022"/>
    <x v="5"/>
    <s v="MED-33661"/>
    <x v="414"/>
    <x v="1"/>
    <n v="60"/>
    <s v="800-0039"/>
    <x v="141"/>
    <x v="16"/>
    <n v="1439437.5"/>
    <s v="900269051"/>
    <x v="243"/>
    <s v="002"/>
    <x v="3"/>
    <s v="05"/>
    <x v="2"/>
    <s v="05380"/>
    <x v="3"/>
    <s v="001"/>
    <x v="0"/>
    <n v="1919.25"/>
    <n v="750"/>
  </r>
  <r>
    <s v="022"/>
    <x v="5"/>
    <s v="MED-33660"/>
    <x v="414"/>
    <x v="1"/>
    <n v="60"/>
    <s v="1000-0001"/>
    <x v="56"/>
    <x v="8"/>
    <n v="150000"/>
    <s v="811043680"/>
    <x v="24"/>
    <s v="005"/>
    <x v="13"/>
    <s v="05"/>
    <x v="2"/>
    <s v="05001"/>
    <x v="4"/>
    <s v="001"/>
    <x v="0"/>
    <n v="1919.25"/>
    <n v="78.155529503712387"/>
  </r>
  <r>
    <s v="017"/>
    <x v="6"/>
    <s v="MED-33656"/>
    <x v="414"/>
    <x v="1"/>
    <n v="30"/>
    <s v="801-0028"/>
    <x v="38"/>
    <x v="10"/>
    <n v="720000"/>
    <s v="900429449"/>
    <x v="86"/>
    <s v="002"/>
    <x v="3"/>
    <s v="11"/>
    <x v="1"/>
    <s v="11001"/>
    <x v="1"/>
    <s v="001"/>
    <x v="0"/>
    <n v="1919.25"/>
    <n v="375.14654161781948"/>
  </r>
  <r>
    <s v="017"/>
    <x v="6"/>
    <s v="MED-33667"/>
    <x v="414"/>
    <x v="1"/>
    <n v="0"/>
    <s v="801-0007"/>
    <x v="26"/>
    <x v="7"/>
    <n v="300000"/>
    <s v="79387798"/>
    <x v="106"/>
    <s v="002"/>
    <x v="3"/>
    <s v="11"/>
    <x v="1"/>
    <s v="11001"/>
    <x v="1"/>
    <s v="001"/>
    <x v="0"/>
    <n v="1919.25"/>
    <n v="156.31105900742477"/>
  </r>
  <r>
    <s v="003"/>
    <x v="1"/>
    <s v="MED-33670"/>
    <x v="414"/>
    <x v="1"/>
    <n v="60"/>
    <s v="800-0068"/>
    <x v="104"/>
    <x v="1"/>
    <n v="52203600"/>
    <s v="860042141"/>
    <x v="61"/>
    <s v="021"/>
    <x v="1"/>
    <s v="11"/>
    <x v="1"/>
    <s v="11001"/>
    <x v="1"/>
    <s v="001"/>
    <x v="0"/>
    <n v="1919.25"/>
    <n v="27200"/>
  </r>
  <r>
    <s v="027"/>
    <x v="10"/>
    <s v="MED-33666"/>
    <x v="414"/>
    <x v="1"/>
    <n v="30"/>
    <s v="801-0352"/>
    <x v="111"/>
    <x v="7"/>
    <n v="5469863"/>
    <s v="900492634"/>
    <x v="150"/>
    <s v="021"/>
    <x v="1"/>
    <s v="08"/>
    <x v="8"/>
    <s v="08001"/>
    <x v="27"/>
    <s v="008"/>
    <x v="0"/>
    <n v="1919.25"/>
    <n v="2850.0002605184318"/>
  </r>
  <r>
    <s v="001"/>
    <x v="4"/>
    <s v="MED-33664"/>
    <x v="414"/>
    <x v="1"/>
    <n v="30"/>
    <s v="200-0016"/>
    <x v="45"/>
    <x v="16"/>
    <n v="475000"/>
    <s v="900060476"/>
    <x v="39"/>
    <s v="001"/>
    <x v="0"/>
    <s v="11"/>
    <x v="1"/>
    <s v="11001"/>
    <x v="1"/>
    <s v="001"/>
    <x v="0"/>
    <n v="1919.25"/>
    <n v="247.49251009508922"/>
  </r>
  <r>
    <s v="017"/>
    <x v="6"/>
    <s v="MED-33665"/>
    <x v="414"/>
    <x v="1"/>
    <n v="30"/>
    <s v="801-0007"/>
    <x v="26"/>
    <x v="18"/>
    <n v="90000"/>
    <s v="830144697"/>
    <x v="149"/>
    <s v="002"/>
    <x v="3"/>
    <s v="11"/>
    <x v="1"/>
    <s v="11001"/>
    <x v="1"/>
    <s v="001"/>
    <x v="0"/>
    <n v="1919.25"/>
    <n v="46.893317702227435"/>
  </r>
  <r>
    <s v="017"/>
    <x v="6"/>
    <s v="MED-33668"/>
    <x v="414"/>
    <x v="1"/>
    <n v="30"/>
    <s v="801-0007"/>
    <x v="26"/>
    <x v="26"/>
    <n v="360000"/>
    <s v="900088597"/>
    <x v="155"/>
    <s v="002"/>
    <x v="3"/>
    <s v="11"/>
    <x v="1"/>
    <s v="11001"/>
    <x v="1"/>
    <s v="001"/>
    <x v="0"/>
    <n v="1919.25"/>
    <n v="187.57327080890974"/>
  </r>
  <r>
    <s v="017"/>
    <x v="6"/>
    <s v="MED-33665"/>
    <x v="414"/>
    <x v="1"/>
    <n v="30"/>
    <s v="801-0023"/>
    <x v="23"/>
    <x v="24"/>
    <n v="110000"/>
    <s v="830144697"/>
    <x v="149"/>
    <s v="002"/>
    <x v="3"/>
    <s v="11"/>
    <x v="1"/>
    <s v="11001"/>
    <x v="1"/>
    <s v="001"/>
    <x v="0"/>
    <n v="1919.25"/>
    <n v="57.314054969389083"/>
  </r>
  <r>
    <s v="003"/>
    <x v="1"/>
    <s v="MED-33663"/>
    <x v="414"/>
    <x v="1"/>
    <n v="30"/>
    <s v="801-0069"/>
    <x v="1"/>
    <x v="163"/>
    <n v="54506700"/>
    <s v="860000135"/>
    <x v="1"/>
    <s v="021"/>
    <x v="1"/>
    <s v="11"/>
    <x v="1"/>
    <s v="11001"/>
    <x v="1"/>
    <s v="001"/>
    <x v="0"/>
    <n v="1919.25"/>
    <n v="28400"/>
  </r>
  <r>
    <s v="014"/>
    <x v="3"/>
    <s v="MED-33673"/>
    <x v="415"/>
    <x v="1"/>
    <n v="60"/>
    <s v="600-0036"/>
    <x v="200"/>
    <x v="4"/>
    <n v="392737.8"/>
    <s v="890917295"/>
    <x v="4"/>
    <s v="001"/>
    <x v="0"/>
    <s v="05"/>
    <x v="2"/>
    <s v="05380"/>
    <x v="3"/>
    <s v="002"/>
    <x v="1"/>
    <n v="1919.54"/>
    <n v="204.59995623951571"/>
  </r>
  <r>
    <s v="014"/>
    <x v="3"/>
    <s v="MED-33672"/>
    <x v="415"/>
    <x v="1"/>
    <n v="30"/>
    <s v="1400-0001"/>
    <x v="7"/>
    <x v="46"/>
    <n v="2980087"/>
    <s v="800194203"/>
    <x v="99"/>
    <s v="003"/>
    <x v="5"/>
    <s v="05"/>
    <x v="2"/>
    <s v="05001"/>
    <x v="4"/>
    <s v="002"/>
    <x v="1"/>
    <n v="1919.54"/>
    <n v="1552.5005991018681"/>
  </r>
  <r>
    <s v="014"/>
    <x v="3"/>
    <s v="MED-33680"/>
    <x v="415"/>
    <x v="1"/>
    <n v="60"/>
    <s v="900-0007"/>
    <x v="18"/>
    <x v="34"/>
    <n v="1886524.2"/>
    <s v="811010411"/>
    <x v="55"/>
    <s v="002"/>
    <x v="3"/>
    <s v="05"/>
    <x v="2"/>
    <s v="05360"/>
    <x v="10"/>
    <s v="002"/>
    <x v="1"/>
    <n v="1919.54"/>
    <n v="982.8001500359461"/>
  </r>
  <r>
    <s v="022"/>
    <x v="5"/>
    <s v="MED-33681"/>
    <x v="415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1919.54"/>
    <n v="164.10181606009775"/>
  </r>
  <r>
    <s v="014"/>
    <x v="3"/>
    <s v="MED-33683"/>
    <x v="415"/>
    <x v="1"/>
    <n v="60"/>
    <s v="900-0004"/>
    <x v="34"/>
    <x v="15"/>
    <n v="380932.65"/>
    <s v="800228735"/>
    <x v="46"/>
    <s v="002"/>
    <x v="3"/>
    <s v="05"/>
    <x v="2"/>
    <s v="05360"/>
    <x v="10"/>
    <s v="002"/>
    <x v="1"/>
    <n v="1919.54"/>
    <n v="198.44996717963681"/>
  </r>
  <r>
    <s v="017"/>
    <x v="6"/>
    <s v="FB-27068"/>
    <x v="415"/>
    <x v="1"/>
    <n v="30"/>
    <s v="801-0023"/>
    <x v="23"/>
    <x v="18"/>
    <n v="840000"/>
    <s v="900547518"/>
    <x v="221"/>
    <s v="002"/>
    <x v="3"/>
    <s v="11"/>
    <x v="1"/>
    <s v="11001"/>
    <x v="1"/>
    <s v="001"/>
    <x v="0"/>
    <n v="1919.54"/>
    <n v="437.60484282692727"/>
  </r>
  <r>
    <s v="017"/>
    <x v="6"/>
    <s v="MED-33674"/>
    <x v="415"/>
    <x v="1"/>
    <n v="90"/>
    <s v="700-0014"/>
    <x v="65"/>
    <x v="26"/>
    <n v="960000"/>
    <s v="19423947"/>
    <x v="130"/>
    <s v="002"/>
    <x v="3"/>
    <s v="11"/>
    <x v="1"/>
    <s v="11001"/>
    <x v="1"/>
    <s v="001"/>
    <x v="0"/>
    <n v="1919.54"/>
    <n v="500.11982037363117"/>
  </r>
  <r>
    <s v="022"/>
    <x v="5"/>
    <s v="MED-33677"/>
    <x v="415"/>
    <x v="1"/>
    <n v="30"/>
    <s v="801-0083"/>
    <x v="33"/>
    <x v="8"/>
    <n v="80000"/>
    <s v="900096856"/>
    <x v="32"/>
    <s v="002"/>
    <x v="3"/>
    <s v="05"/>
    <x v="2"/>
    <s v="05001"/>
    <x v="4"/>
    <s v="001"/>
    <x v="0"/>
    <n v="1919.54"/>
    <n v="41.676651697802598"/>
  </r>
  <r>
    <s v="014"/>
    <x v="3"/>
    <s v="MED-33679"/>
    <x v="415"/>
    <x v="1"/>
    <n v="30"/>
    <s v="600-0003"/>
    <x v="25"/>
    <x v="121"/>
    <n v="2496016.3199999998"/>
    <s v="830500355"/>
    <x v="58"/>
    <s v="001"/>
    <x v="0"/>
    <s v="11"/>
    <x v="1"/>
    <s v="11001"/>
    <x v="1"/>
    <s v="002"/>
    <x v="1"/>
    <n v="1919.54"/>
    <n v="1300.3200350083873"/>
  </r>
  <r>
    <s v="018"/>
    <x v="9"/>
    <s v="MED-33676"/>
    <x v="415"/>
    <x v="1"/>
    <n v="90"/>
    <s v="801-0079"/>
    <x v="134"/>
    <x v="8"/>
    <n v="162500"/>
    <s v="811011232"/>
    <x v="214"/>
    <s v="002"/>
    <x v="3"/>
    <s v="05"/>
    <x v="2"/>
    <s v="05001"/>
    <x v="4"/>
    <s v="001"/>
    <x v="0"/>
    <n v="1919.54"/>
    <n v="84.655698761161531"/>
  </r>
  <r>
    <s v="018"/>
    <x v="9"/>
    <s v="MED-33675"/>
    <x v="415"/>
    <x v="1"/>
    <n v="45"/>
    <s v="801-0004"/>
    <x v="15"/>
    <x v="9"/>
    <n v="1040000"/>
    <s v="890917032"/>
    <x v="83"/>
    <s v="002"/>
    <x v="3"/>
    <s v="05"/>
    <x v="2"/>
    <s v="05001"/>
    <x v="4"/>
    <s v="001"/>
    <x v="0"/>
    <n v="1919.54"/>
    <n v="541.79647207143375"/>
  </r>
  <r>
    <s v="014"/>
    <x v="3"/>
    <s v="MED-33671"/>
    <x v="415"/>
    <x v="1"/>
    <n v="60"/>
    <s v="600-0010"/>
    <x v="10"/>
    <x v="9"/>
    <n v="4914024"/>
    <s v="890900652"/>
    <x v="9"/>
    <s v="101"/>
    <x v="2"/>
    <s v="05"/>
    <x v="2"/>
    <s v="05266"/>
    <x v="6"/>
    <s v="002"/>
    <x v="1"/>
    <n v="1919.54"/>
    <n v="2560.000833533034"/>
  </r>
  <r>
    <s v="018"/>
    <x v="9"/>
    <s v="MED-33676"/>
    <x v="415"/>
    <x v="1"/>
    <n v="90"/>
    <s v="801-0006"/>
    <x v="8"/>
    <x v="8"/>
    <n v="237500"/>
    <s v="811011232"/>
    <x v="214"/>
    <s v="002"/>
    <x v="3"/>
    <s v="05"/>
    <x v="2"/>
    <s v="05001"/>
    <x v="4"/>
    <s v="001"/>
    <x v="0"/>
    <n v="1919.54"/>
    <n v="123.72755972785147"/>
  </r>
  <r>
    <s v="017"/>
    <x v="6"/>
    <s v="MED-33682"/>
    <x v="415"/>
    <x v="1"/>
    <n v="0"/>
    <s v="801-0080"/>
    <x v="21"/>
    <x v="24"/>
    <n v="450000"/>
    <s v="900638377"/>
    <x v="254"/>
    <s v="002"/>
    <x v="3"/>
    <s v="11"/>
    <x v="1"/>
    <s v="11001"/>
    <x v="1"/>
    <s v="001"/>
    <x v="0"/>
    <n v="1919.54"/>
    <n v="234.43116580013961"/>
  </r>
  <r>
    <s v="018"/>
    <x v="9"/>
    <s v="MED-33678"/>
    <x v="415"/>
    <x v="1"/>
    <n v="60"/>
    <s v="801-0006"/>
    <x v="8"/>
    <x v="8"/>
    <n v="500000"/>
    <s v="811012465"/>
    <x v="175"/>
    <s v="002"/>
    <x v="3"/>
    <s v="05"/>
    <x v="2"/>
    <s v="05001"/>
    <x v="4"/>
    <s v="001"/>
    <x v="0"/>
    <n v="1919.54"/>
    <n v="260.47907311126625"/>
  </r>
  <r>
    <s v="018"/>
    <x v="9"/>
    <s v="MED-33697"/>
    <x v="416"/>
    <x v="1"/>
    <n v="60"/>
    <s v="801-0004"/>
    <x v="15"/>
    <x v="0"/>
    <n v="780000"/>
    <s v="900062516"/>
    <x v="127"/>
    <s v="002"/>
    <x v="3"/>
    <s v="05"/>
    <x v="2"/>
    <s v="05631"/>
    <x v="21"/>
    <s v="001"/>
    <x v="0"/>
    <n v="1917.03"/>
    <n v="406.87939155881753"/>
  </r>
  <r>
    <s v="007"/>
    <x v="7"/>
    <s v="FB-27070"/>
    <x v="416"/>
    <x v="1"/>
    <n v="0"/>
    <s v="800-0027"/>
    <x v="145"/>
    <x v="12"/>
    <n v="230344.8"/>
    <s v="900356871"/>
    <x v="213"/>
    <s v="025"/>
    <x v="11"/>
    <s v="11"/>
    <x v="1"/>
    <s v="11001"/>
    <x v="1"/>
    <s v="001"/>
    <x v="0"/>
    <n v="1917.03"/>
    <n v="120.15711804197117"/>
  </r>
  <r>
    <s v="022"/>
    <x v="5"/>
    <s v="MED-33684"/>
    <x v="416"/>
    <x v="1"/>
    <n v="60"/>
    <s v="801-0098"/>
    <x v="22"/>
    <x v="4"/>
    <n v="150000"/>
    <s v="811005842"/>
    <x v="126"/>
    <s v="002"/>
    <x v="3"/>
    <s v="05"/>
    <x v="2"/>
    <s v="05001"/>
    <x v="4"/>
    <s v="001"/>
    <x v="0"/>
    <n v="1917.03"/>
    <n v="78.246036838234147"/>
  </r>
  <r>
    <s v="022"/>
    <x v="5"/>
    <s v="MED-33685"/>
    <x v="416"/>
    <x v="1"/>
    <n v="30"/>
    <s v="801-0081"/>
    <x v="180"/>
    <x v="10"/>
    <n v="534000"/>
    <s v="900128189"/>
    <x v="11"/>
    <s v="002"/>
    <x v="3"/>
    <s v="05"/>
    <x v="2"/>
    <s v="05001"/>
    <x v="4"/>
    <s v="001"/>
    <x v="0"/>
    <n v="1917.03"/>
    <n v="278.55589114411356"/>
  </r>
  <r>
    <s v="005"/>
    <x v="0"/>
    <s v="MED-33698"/>
    <x v="416"/>
    <x v="1"/>
    <n v="45"/>
    <s v="801-0150"/>
    <x v="29"/>
    <x v="18"/>
    <n v="162000"/>
    <s v="900376517"/>
    <x v="167"/>
    <s v="002"/>
    <x v="3"/>
    <s v="66"/>
    <x v="3"/>
    <s v="66170"/>
    <x v="5"/>
    <s v="001"/>
    <x v="0"/>
    <n v="1917.03"/>
    <n v="84.505719785292882"/>
  </r>
  <r>
    <s v="005"/>
    <x v="0"/>
    <s v="MED-33700"/>
    <x v="416"/>
    <x v="1"/>
    <n v="30"/>
    <s v="1100-00096"/>
    <x v="131"/>
    <x v="16"/>
    <n v="350000"/>
    <s v="10109050"/>
    <x v="133"/>
    <s v="007"/>
    <x v="6"/>
    <s v="66"/>
    <x v="3"/>
    <s v="66170"/>
    <x v="5"/>
    <s v="001"/>
    <x v="0"/>
    <n v="1917.03"/>
    <n v="182.57408595587967"/>
  </r>
  <r>
    <s v="018"/>
    <x v="9"/>
    <s v="MED-33696"/>
    <x v="416"/>
    <x v="1"/>
    <n v="30"/>
    <s v="801-0004"/>
    <x v="15"/>
    <x v="7"/>
    <n v="250000"/>
    <s v="890904724"/>
    <x v="29"/>
    <s v="002"/>
    <x v="3"/>
    <s v="05"/>
    <x v="2"/>
    <s v="05001"/>
    <x v="4"/>
    <s v="001"/>
    <x v="0"/>
    <n v="1917.03"/>
    <n v="130.41006139705692"/>
  </r>
  <r>
    <s v="007"/>
    <x v="7"/>
    <s v="MED-33691"/>
    <x v="416"/>
    <x v="1"/>
    <n v="60"/>
    <s v="700-0035"/>
    <x v="39"/>
    <x v="52"/>
    <n v="3087200"/>
    <s v="830058583"/>
    <x v="41"/>
    <s v="004"/>
    <x v="8"/>
    <s v="25"/>
    <x v="6"/>
    <s v="11001"/>
    <x v="1"/>
    <s v="002"/>
    <x v="1"/>
    <n v="1917.03"/>
    <n v="1610.4077661799763"/>
  </r>
  <r>
    <s v="005"/>
    <x v="0"/>
    <s v="MED-33698"/>
    <x v="416"/>
    <x v="1"/>
    <n v="45"/>
    <s v="801-0117"/>
    <x v="68"/>
    <x v="18"/>
    <n v="304500"/>
    <s v="900376517"/>
    <x v="167"/>
    <s v="002"/>
    <x v="3"/>
    <s v="66"/>
    <x v="3"/>
    <s v="66170"/>
    <x v="5"/>
    <s v="001"/>
    <x v="0"/>
    <n v="1917.03"/>
    <n v="158.8394547816153"/>
  </r>
  <r>
    <s v="017"/>
    <x v="6"/>
    <s v="MED-33687"/>
    <x v="416"/>
    <x v="1"/>
    <n v="60"/>
    <s v="801-0028"/>
    <x v="38"/>
    <x v="8"/>
    <n v="325000"/>
    <s v="800167666"/>
    <x v="78"/>
    <s v="002"/>
    <x v="3"/>
    <s v="11"/>
    <x v="1"/>
    <s v="11001"/>
    <x v="1"/>
    <s v="001"/>
    <x v="0"/>
    <n v="1917.03"/>
    <n v="169.53307981617397"/>
  </r>
  <r>
    <s v="022"/>
    <x v="5"/>
    <s v="MED-33685"/>
    <x v="416"/>
    <x v="1"/>
    <n v="30"/>
    <s v="801-0098"/>
    <x v="22"/>
    <x v="26"/>
    <n v="840000"/>
    <s v="900128189"/>
    <x v="11"/>
    <s v="002"/>
    <x v="3"/>
    <s v="05"/>
    <x v="2"/>
    <s v="05001"/>
    <x v="4"/>
    <s v="001"/>
    <x v="0"/>
    <n v="1917.03"/>
    <n v="438.17780629411124"/>
  </r>
  <r>
    <s v="017"/>
    <x v="6"/>
    <s v="MED-33688"/>
    <x v="416"/>
    <x v="1"/>
    <n v="0"/>
    <s v="1100-00096"/>
    <x v="131"/>
    <x v="18"/>
    <n v="195000"/>
    <s v="830099374"/>
    <x v="141"/>
    <s v="007"/>
    <x v="6"/>
    <s v="11"/>
    <x v="1"/>
    <s v="11001"/>
    <x v="1"/>
    <s v="001"/>
    <x v="0"/>
    <n v="1917.03"/>
    <n v="101.71984788970438"/>
  </r>
  <r>
    <s v="005"/>
    <x v="0"/>
    <s v="MED-33698"/>
    <x v="416"/>
    <x v="1"/>
    <n v="45"/>
    <s v="801-0009"/>
    <x v="20"/>
    <x v="18"/>
    <n v="94500"/>
    <s v="900376517"/>
    <x v="167"/>
    <s v="002"/>
    <x v="3"/>
    <s v="66"/>
    <x v="3"/>
    <s v="66170"/>
    <x v="5"/>
    <s v="001"/>
    <x v="0"/>
    <n v="1917.03"/>
    <n v="49.295003208087508"/>
  </r>
  <r>
    <s v="007"/>
    <x v="7"/>
    <s v="MED-33692"/>
    <x v="416"/>
    <x v="1"/>
    <n v="60"/>
    <s v="800-0038"/>
    <x v="137"/>
    <x v="4"/>
    <n v="1370551.6"/>
    <s v="832000435"/>
    <x v="124"/>
    <s v="021"/>
    <x v="1"/>
    <s v="25"/>
    <x v="6"/>
    <s v="25286"/>
    <x v="23"/>
    <s v="001"/>
    <x v="0"/>
    <n v="1917.03"/>
    <n v="714.93487321533837"/>
  </r>
  <r>
    <s v="032"/>
    <x v="12"/>
    <s v="FB-27069"/>
    <x v="416"/>
    <x v="1"/>
    <n v="30"/>
    <s v="900-0010"/>
    <x v="36"/>
    <x v="1"/>
    <n v="5359260"/>
    <s v="830083101"/>
    <x v="79"/>
    <s v="002"/>
    <x v="3"/>
    <s v="11"/>
    <x v="1"/>
    <s v="11001"/>
    <x v="1"/>
    <s v="002"/>
    <x v="1"/>
    <n v="1917.03"/>
    <n v="2795.6057025711648"/>
  </r>
  <r>
    <s v="022"/>
    <x v="5"/>
    <s v="MED-33690"/>
    <x v="416"/>
    <x v="1"/>
    <n v="0"/>
    <s v="801-0303"/>
    <x v="54"/>
    <x v="8"/>
    <n v="187500"/>
    <s v="13256744"/>
    <x v="114"/>
    <s v="002"/>
    <x v="3"/>
    <s v="54"/>
    <x v="7"/>
    <s v="54001"/>
    <x v="15"/>
    <s v="001"/>
    <x v="0"/>
    <n v="1917.03"/>
    <n v="97.807546047792684"/>
  </r>
  <r>
    <s v="022"/>
    <x v="5"/>
    <s v="MED-33694"/>
    <x v="416"/>
    <x v="1"/>
    <n v="45"/>
    <s v="801-0166"/>
    <x v="66"/>
    <x v="8"/>
    <n v="207500"/>
    <s v="811039512-0"/>
    <x v="23"/>
    <s v="002"/>
    <x v="3"/>
    <s v="05"/>
    <x v="2"/>
    <s v="05001"/>
    <x v="4"/>
    <s v="001"/>
    <x v="0"/>
    <n v="1917.03"/>
    <n v="108.24035095955723"/>
  </r>
  <r>
    <s v="005"/>
    <x v="0"/>
    <s v="MED-33699"/>
    <x v="416"/>
    <x v="1"/>
    <n v="60"/>
    <s v="900-0007"/>
    <x v="18"/>
    <x v="26"/>
    <n v="2528160"/>
    <s v="890310171"/>
    <x v="26"/>
    <s v="002"/>
    <x v="3"/>
    <s v="76"/>
    <x v="0"/>
    <s v="76892"/>
    <x v="2"/>
    <s v="002"/>
    <x v="1"/>
    <n v="1917.03"/>
    <n v="1318.7900032863336"/>
  </r>
  <r>
    <s v="005"/>
    <x v="0"/>
    <s v="MED-33689"/>
    <x v="416"/>
    <x v="1"/>
    <n v="60"/>
    <s v="1100-00096"/>
    <x v="131"/>
    <x v="16"/>
    <n v="367500"/>
    <s v="805019865"/>
    <x v="62"/>
    <s v="007"/>
    <x v="6"/>
    <s v="76"/>
    <x v="0"/>
    <s v="76001"/>
    <x v="0"/>
    <s v="001"/>
    <x v="0"/>
    <n v="1917.03"/>
    <n v="191.70279025367364"/>
  </r>
  <r>
    <s v="014"/>
    <x v="3"/>
    <s v="MED-33704"/>
    <x v="417"/>
    <x v="1"/>
    <n v="30"/>
    <s v="900-0004"/>
    <x v="34"/>
    <x v="18"/>
    <n v="797613.9"/>
    <s v="811023351"/>
    <x v="25"/>
    <s v="002"/>
    <x v="3"/>
    <s v="05"/>
    <x v="2"/>
    <s v="05360"/>
    <x v="10"/>
    <s v="002"/>
    <x v="1"/>
    <n v="1914.12"/>
    <n v="416.70005015359544"/>
  </r>
  <r>
    <s v="022"/>
    <x v="5"/>
    <s v="MED-33701"/>
    <x v="417"/>
    <x v="1"/>
    <n v="60"/>
    <s v="801-0080"/>
    <x v="21"/>
    <x v="17"/>
    <n v="240000"/>
    <s v="800074839"/>
    <x v="40"/>
    <s v="002"/>
    <x v="3"/>
    <s v="05"/>
    <x v="2"/>
    <s v="05237"/>
    <x v="14"/>
    <s v="001"/>
    <x v="0"/>
    <n v="1914.12"/>
    <n v="125.38398846467307"/>
  </r>
  <r>
    <s v="022"/>
    <x v="5"/>
    <s v="MED-33708"/>
    <x v="417"/>
    <x v="1"/>
    <n v="60"/>
    <s v="1000-0001"/>
    <x v="56"/>
    <x v="10"/>
    <n v="210000"/>
    <s v="800132442"/>
    <x v="18"/>
    <s v="005"/>
    <x v="13"/>
    <s v="05"/>
    <x v="2"/>
    <s v="05360"/>
    <x v="10"/>
    <s v="001"/>
    <x v="0"/>
    <n v="1914.12"/>
    <n v="109.71098990658894"/>
  </r>
  <r>
    <s v="005"/>
    <x v="0"/>
    <s v="MED-33713"/>
    <x v="417"/>
    <x v="1"/>
    <n v="30"/>
    <s v="600-0003"/>
    <x v="25"/>
    <x v="30"/>
    <n v="1085301"/>
    <s v="900442554"/>
    <x v="107"/>
    <s v="001"/>
    <x v="0"/>
    <s v="66"/>
    <x v="3"/>
    <s v="66170"/>
    <x v="5"/>
    <s v="002"/>
    <x v="1"/>
    <n v="1914.12"/>
    <n v="566.99736693624232"/>
  </r>
  <r>
    <s v="022"/>
    <x v="5"/>
    <s v="MED-33701"/>
    <x v="417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1914.12"/>
    <n v="51.198461956408167"/>
  </r>
  <r>
    <s v="003"/>
    <x v="1"/>
    <s v="MED-33712"/>
    <x v="417"/>
    <x v="1"/>
    <n v="60"/>
    <s v="801-0085"/>
    <x v="70"/>
    <x v="37"/>
    <n v="4220634.5999999996"/>
    <s v="860007955"/>
    <x v="186"/>
    <s v="021"/>
    <x v="1"/>
    <s v="11"/>
    <x v="1"/>
    <s v="11001"/>
    <x v="1"/>
    <s v="001"/>
    <x v="0"/>
    <n v="1914.12"/>
    <n v="2205"/>
  </r>
  <r>
    <s v="022"/>
    <x v="5"/>
    <s v="MED-33706"/>
    <x v="417"/>
    <x v="1"/>
    <n v="60"/>
    <s v="801-0166"/>
    <x v="66"/>
    <x v="8"/>
    <n v="195000"/>
    <s v="811038751"/>
    <x v="179"/>
    <s v="002"/>
    <x v="3"/>
    <s v="05"/>
    <x v="2"/>
    <s v="05631"/>
    <x v="21"/>
    <s v="001"/>
    <x v="0"/>
    <n v="1914.12"/>
    <n v="101.87449062754686"/>
  </r>
  <r>
    <s v="007"/>
    <x v="7"/>
    <s v="MED-33703"/>
    <x v="417"/>
    <x v="1"/>
    <n v="60"/>
    <s v="801-0200"/>
    <x v="59"/>
    <x v="4"/>
    <n v="766588.2"/>
    <s v="860031786"/>
    <x v="75"/>
    <s v="021"/>
    <x v="1"/>
    <s v="11"/>
    <x v="1"/>
    <s v="11001"/>
    <x v="1"/>
    <s v="001"/>
    <x v="0"/>
    <n v="1914.12"/>
    <n v="400.49119177481037"/>
  </r>
  <r>
    <s v="032"/>
    <x v="12"/>
    <s v="MED-33709"/>
    <x v="417"/>
    <x v="1"/>
    <n v="60"/>
    <s v="1400-0001"/>
    <x v="7"/>
    <x v="23"/>
    <n v="4666626.4000000004"/>
    <s v="800171079"/>
    <x v="31"/>
    <s v="003"/>
    <x v="5"/>
    <s v="25"/>
    <x v="6"/>
    <s v="25754"/>
    <x v="11"/>
    <s v="002"/>
    <x v="1"/>
    <n v="1914.12"/>
    <n v="2438.0009612772451"/>
  </r>
  <r>
    <s v="022"/>
    <x v="5"/>
    <s v="MED-33706"/>
    <x v="417"/>
    <x v="1"/>
    <n v="60"/>
    <s v="801-0080"/>
    <x v="21"/>
    <x v="24"/>
    <n v="375000"/>
    <s v="811038751"/>
    <x v="179"/>
    <s v="002"/>
    <x v="3"/>
    <s v="05"/>
    <x v="2"/>
    <s v="05631"/>
    <x v="21"/>
    <s v="001"/>
    <x v="0"/>
    <n v="1914.12"/>
    <n v="195.91248197605168"/>
  </r>
  <r>
    <s v="017"/>
    <x v="6"/>
    <s v="MED-33705"/>
    <x v="417"/>
    <x v="1"/>
    <n v="0"/>
    <s v="801-0097"/>
    <x v="67"/>
    <x v="8"/>
    <n v="212500"/>
    <s v="900366684"/>
    <x v="168"/>
    <s v="002"/>
    <x v="3"/>
    <s v="11"/>
    <x v="1"/>
    <s v="11001"/>
    <x v="1"/>
    <s v="001"/>
    <x v="0"/>
    <n v="1914.12"/>
    <n v="111.01707311976261"/>
  </r>
  <r>
    <s v="007"/>
    <x v="7"/>
    <s v="FB-27073"/>
    <x v="417"/>
    <x v="1"/>
    <n v="0"/>
    <s v="800-0030"/>
    <x v="84"/>
    <x v="12"/>
    <n v="221080.86"/>
    <s v="900530439"/>
    <x v="183"/>
    <s v="025"/>
    <x v="11"/>
    <s v="11"/>
    <x v="1"/>
    <s v="11001"/>
    <x v="1"/>
    <s v="001"/>
    <x v="0"/>
    <n v="1914.12"/>
    <n v="115.5"/>
  </r>
  <r>
    <s v="017"/>
    <x v="6"/>
    <s v="MED-33705"/>
    <x v="417"/>
    <x v="1"/>
    <n v="0"/>
    <s v="801-0020"/>
    <x v="49"/>
    <x v="8"/>
    <n v="200000"/>
    <s v="900366684"/>
    <x v="168"/>
    <s v="002"/>
    <x v="3"/>
    <s v="11"/>
    <x v="1"/>
    <s v="11001"/>
    <x v="1"/>
    <s v="001"/>
    <x v="0"/>
    <n v="1914.12"/>
    <n v="104.48665705389422"/>
  </r>
  <r>
    <s v="007"/>
    <x v="7"/>
    <s v="MED-33703"/>
    <x v="417"/>
    <x v="1"/>
    <n v="60"/>
    <s v="801-0085"/>
    <x v="70"/>
    <x v="134"/>
    <n v="5284160"/>
    <s v="860031786"/>
    <x v="75"/>
    <s v="021"/>
    <x v="1"/>
    <s v="11"/>
    <x v="1"/>
    <s v="11001"/>
    <x v="1"/>
    <s v="001"/>
    <x v="0"/>
    <n v="1914.12"/>
    <n v="2760.6210686895283"/>
  </r>
  <r>
    <s v="022"/>
    <x v="5"/>
    <s v="MED-33711"/>
    <x v="417"/>
    <x v="1"/>
    <n v="0"/>
    <s v="801-0002"/>
    <x v="194"/>
    <x v="7"/>
    <n v="760000"/>
    <s v="811006706"/>
    <x v="246"/>
    <s v="002"/>
    <x v="3"/>
    <s v="05"/>
    <x v="2"/>
    <s v="05001"/>
    <x v="4"/>
    <s v="001"/>
    <x v="0"/>
    <n v="1914.12"/>
    <n v="397.04929680479808"/>
  </r>
  <r>
    <s v="003"/>
    <x v="1"/>
    <s v="MED-33710"/>
    <x v="417"/>
    <x v="1"/>
    <n v="60"/>
    <s v="1500-0005"/>
    <x v="0"/>
    <x v="0"/>
    <n v="19524024"/>
    <s v="860042141"/>
    <x v="61"/>
    <s v="001"/>
    <x v="0"/>
    <s v="11"/>
    <x v="1"/>
    <s v="11001"/>
    <x v="1"/>
    <s v="001"/>
    <x v="0"/>
    <n v="1914.12"/>
    <n v="10200"/>
  </r>
  <r>
    <s v="005"/>
    <x v="0"/>
    <s v="MED-33731"/>
    <x v="418"/>
    <x v="1"/>
    <n v="60"/>
    <s v="600-0049"/>
    <x v="6"/>
    <x v="2"/>
    <n v="9556600"/>
    <s v="890310171"/>
    <x v="26"/>
    <s v="001"/>
    <x v="0"/>
    <s v="76"/>
    <x v="0"/>
    <s v="76892"/>
    <x v="2"/>
    <s v="002"/>
    <x v="1"/>
    <n v="1911.3"/>
    <n v="5000.0523204101919"/>
  </r>
  <r>
    <s v="007"/>
    <x v="7"/>
    <s v="MED-33729"/>
    <x v="418"/>
    <x v="1"/>
    <n v="60"/>
    <s v="801-0085"/>
    <x v="70"/>
    <x v="16"/>
    <n v="2045091"/>
    <s v="860502854"/>
    <x v="219"/>
    <s v="021"/>
    <x v="1"/>
    <s v="11"/>
    <x v="1"/>
    <s v="11001"/>
    <x v="1"/>
    <s v="001"/>
    <x v="0"/>
    <n v="1911.3"/>
    <n v="1070"/>
  </r>
  <r>
    <s v="014"/>
    <x v="3"/>
    <s v="MED-33717"/>
    <x v="418"/>
    <x v="1"/>
    <n v="0"/>
    <s v="600-0003"/>
    <x v="25"/>
    <x v="121"/>
    <n v="2331378"/>
    <s v="91283032"/>
    <x v="77"/>
    <s v="001"/>
    <x v="0"/>
    <s v="68"/>
    <x v="5"/>
    <s v="68001"/>
    <x v="8"/>
    <s v="002"/>
    <x v="1"/>
    <n v="1911.3"/>
    <n v="1219.7865327264167"/>
  </r>
  <r>
    <s v="017"/>
    <x v="6"/>
    <s v="MED-33726"/>
    <x v="418"/>
    <x v="1"/>
    <n v="45"/>
    <s v="1000-0001"/>
    <x v="56"/>
    <x v="10"/>
    <n v="450000"/>
    <s v="860516806"/>
    <x v="37"/>
    <s v="005"/>
    <x v="13"/>
    <s v="25"/>
    <x v="6"/>
    <s v="11001"/>
    <x v="1"/>
    <s v="001"/>
    <x v="0"/>
    <n v="1911.3"/>
    <n v="235.44184586407158"/>
  </r>
  <r>
    <s v="022"/>
    <x v="5"/>
    <s v="MED-33722"/>
    <x v="418"/>
    <x v="1"/>
    <n v="30"/>
    <s v="801-0101"/>
    <x v="120"/>
    <x v="10"/>
    <n v="510000"/>
    <s v="900128189"/>
    <x v="11"/>
    <s v="002"/>
    <x v="3"/>
    <s v="05"/>
    <x v="2"/>
    <s v="05001"/>
    <x v="4"/>
    <s v="001"/>
    <x v="0"/>
    <n v="1911.3"/>
    <n v="266.83409197928114"/>
  </r>
  <r>
    <s v="022"/>
    <x v="5"/>
    <s v="MED-33724"/>
    <x v="418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1911.3"/>
    <n v="282.53021503688592"/>
  </r>
  <r>
    <s v="014"/>
    <x v="3"/>
    <s v="MED-33714"/>
    <x v="418"/>
    <x v="1"/>
    <n v="30"/>
    <s v="900-0004"/>
    <x v="34"/>
    <x v="15"/>
    <n v="398219.4"/>
    <s v="811023351"/>
    <x v="25"/>
    <s v="002"/>
    <x v="3"/>
    <s v="05"/>
    <x v="2"/>
    <s v="05360"/>
    <x v="10"/>
    <s v="002"/>
    <x v="1"/>
    <n v="1911.3"/>
    <n v="208.35002354418461"/>
  </r>
  <r>
    <s v="014"/>
    <x v="3"/>
    <s v="MED-33715"/>
    <x v="418"/>
    <x v="1"/>
    <n v="30"/>
    <s v="900-0009"/>
    <x v="73"/>
    <x v="42"/>
    <n v="776250"/>
    <s v="800194203"/>
    <x v="99"/>
    <s v="002"/>
    <x v="3"/>
    <s v="05"/>
    <x v="2"/>
    <s v="05001"/>
    <x v="4"/>
    <s v="002"/>
    <x v="1"/>
    <n v="1911.3"/>
    <n v="406.1371841155235"/>
  </r>
  <r>
    <s v="022"/>
    <x v="5"/>
    <s v="MED-33720"/>
    <x v="418"/>
    <x v="1"/>
    <n v="45"/>
    <s v="801-0013"/>
    <x v="184"/>
    <x v="10"/>
    <n v="150000"/>
    <s v="811039512-0"/>
    <x v="23"/>
    <s v="002"/>
    <x v="3"/>
    <s v="05"/>
    <x v="2"/>
    <s v="05001"/>
    <x v="4"/>
    <s v="001"/>
    <x v="0"/>
    <n v="1911.3"/>
    <n v="78.480615288023856"/>
  </r>
  <r>
    <s v="014"/>
    <x v="3"/>
    <s v="MED-33717"/>
    <x v="418"/>
    <x v="1"/>
    <n v="0"/>
    <s v="900-0007"/>
    <x v="18"/>
    <x v="37"/>
    <n v="2158590"/>
    <s v="91283032"/>
    <x v="77"/>
    <s v="002"/>
    <x v="3"/>
    <s v="68"/>
    <x v="5"/>
    <s v="68001"/>
    <x v="8"/>
    <s v="002"/>
    <x v="1"/>
    <n v="1911.3"/>
    <n v="1129.3831423638362"/>
  </r>
  <r>
    <s v="005"/>
    <x v="0"/>
    <s v="MED-33728"/>
    <x v="418"/>
    <x v="1"/>
    <n v="60"/>
    <s v="801-0080"/>
    <x v="21"/>
    <x v="15"/>
    <n v="1732500"/>
    <s v="900328189"/>
    <x v="17"/>
    <s v="002"/>
    <x v="3"/>
    <s v="76"/>
    <x v="0"/>
    <s v="76001"/>
    <x v="0"/>
    <s v="001"/>
    <x v="0"/>
    <n v="1911.3"/>
    <n v="906.45110657667556"/>
  </r>
  <r>
    <s v="005"/>
    <x v="0"/>
    <s v="MED-33719"/>
    <x v="418"/>
    <x v="1"/>
    <n v="60"/>
    <s v="900-0012"/>
    <x v="52"/>
    <x v="48"/>
    <n v="2218640"/>
    <s v="830010337"/>
    <x v="111"/>
    <s v="002"/>
    <x v="3"/>
    <s v="76"/>
    <x v="0"/>
    <s v="76001"/>
    <x v="0"/>
    <s v="002"/>
    <x v="1"/>
    <n v="1911.3"/>
    <n v="1160.8015486841416"/>
  </r>
  <r>
    <s v="005"/>
    <x v="0"/>
    <s v="MED-33718"/>
    <x v="418"/>
    <x v="1"/>
    <n v="60"/>
    <s v="1400-0001"/>
    <x v="7"/>
    <x v="46"/>
    <n v="3077170"/>
    <s v="890300484-8"/>
    <x v="180"/>
    <s v="003"/>
    <x v="5"/>
    <s v="76"/>
    <x v="0"/>
    <s v="76892"/>
    <x v="2"/>
    <s v="002"/>
    <x v="1"/>
    <n v="1911.3"/>
    <n v="1609.9879663056558"/>
  </r>
  <r>
    <s v="007"/>
    <x v="7"/>
    <s v="FB-27074"/>
    <x v="418"/>
    <x v="1"/>
    <n v="0"/>
    <s v="800-0030"/>
    <x v="84"/>
    <x v="43"/>
    <n v="420486"/>
    <s v="900374514"/>
    <x v="120"/>
    <s v="025"/>
    <x v="11"/>
    <s v="11"/>
    <x v="1"/>
    <s v="11001"/>
    <x v="1"/>
    <s v="001"/>
    <x v="0"/>
    <n v="1911.3"/>
    <n v="220"/>
  </r>
  <r>
    <s v="005"/>
    <x v="0"/>
    <s v="MED-33727"/>
    <x v="418"/>
    <x v="1"/>
    <n v="60"/>
    <s v="801-0223"/>
    <x v="77"/>
    <x v="6"/>
    <n v="546000"/>
    <s v="805019865"/>
    <x v="62"/>
    <s v="002"/>
    <x v="3"/>
    <s v="76"/>
    <x v="0"/>
    <s v="76001"/>
    <x v="0"/>
    <s v="001"/>
    <x v="0"/>
    <n v="1911.3"/>
    <n v="285.66943964840686"/>
  </r>
  <r>
    <s v="022"/>
    <x v="5"/>
    <s v="MED-33723"/>
    <x v="418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911.3"/>
    <n v="207.18882436038299"/>
  </r>
  <r>
    <s v="014"/>
    <x v="3"/>
    <s v="MED-33714"/>
    <x v="418"/>
    <x v="1"/>
    <n v="30"/>
    <s v="900-0003"/>
    <x v="35"/>
    <x v="4"/>
    <n v="577212.6"/>
    <s v="811023351"/>
    <x v="25"/>
    <s v="002"/>
    <x v="3"/>
    <s v="05"/>
    <x v="2"/>
    <s v="05360"/>
    <x v="10"/>
    <s v="002"/>
    <x v="1"/>
    <n v="1911.3"/>
    <n v="302"/>
  </r>
  <r>
    <s v="017"/>
    <x v="6"/>
    <s v="MED-33721"/>
    <x v="418"/>
    <x v="1"/>
    <n v="0"/>
    <s v="801-0097"/>
    <x v="67"/>
    <x v="8"/>
    <n v="172500"/>
    <s v="5654379"/>
    <x v="68"/>
    <s v="002"/>
    <x v="3"/>
    <s v="11"/>
    <x v="1"/>
    <s v="11001"/>
    <x v="1"/>
    <s v="001"/>
    <x v="0"/>
    <n v="1911.3"/>
    <n v="90.25270758122744"/>
  </r>
  <r>
    <s v="022"/>
    <x v="5"/>
    <s v="MED-33734"/>
    <x v="419"/>
    <x v="1"/>
    <n v="30"/>
    <s v="801-0081"/>
    <x v="180"/>
    <x v="10"/>
    <n v="534000"/>
    <s v="900128189"/>
    <x v="11"/>
    <s v="002"/>
    <x v="3"/>
    <s v="05"/>
    <x v="2"/>
    <s v="05001"/>
    <x v="4"/>
    <s v="001"/>
    <x v="0"/>
    <n v="1887.3"/>
    <n v="282.9438880941027"/>
  </r>
  <r>
    <s v="005"/>
    <x v="0"/>
    <s v="MED-33732"/>
    <x v="419"/>
    <x v="1"/>
    <n v="30"/>
    <s v="900-0009"/>
    <x v="73"/>
    <x v="37"/>
    <n v="1806000"/>
    <s v="71613539"/>
    <x v="131"/>
    <s v="002"/>
    <x v="3"/>
    <s v="76"/>
    <x v="0"/>
    <s v="76834"/>
    <x v="26"/>
    <s v="002"/>
    <x v="1"/>
    <n v="1887.3"/>
    <n v="956.92258782387535"/>
  </r>
  <r>
    <s v="022"/>
    <x v="5"/>
    <s v="MED-33736"/>
    <x v="420"/>
    <x v="1"/>
    <n v="30"/>
    <s v="200-0047"/>
    <x v="140"/>
    <x v="16"/>
    <n v="265000"/>
    <s v="98584936"/>
    <x v="6"/>
    <s v="001"/>
    <x v="0"/>
    <s v="05"/>
    <x v="2"/>
    <s v="05001"/>
    <x v="4"/>
    <s v="001"/>
    <x v="0"/>
    <n v="1889.12"/>
    <n v="140.27695434911493"/>
  </r>
  <r>
    <s v="007"/>
    <x v="7"/>
    <s v="MED-33737"/>
    <x v="420"/>
    <x v="1"/>
    <n v="30"/>
    <s v="700-0035"/>
    <x v="39"/>
    <x v="29"/>
    <n v="673002"/>
    <s v="830062306"/>
    <x v="90"/>
    <s v="004"/>
    <x v="8"/>
    <s v="11"/>
    <x v="1"/>
    <s v="11001"/>
    <x v="1"/>
    <s v="002"/>
    <x v="1"/>
    <n v="1889.12"/>
    <n v="356.25158804099266"/>
  </r>
  <r>
    <s v="014"/>
    <x v="3"/>
    <s v="MED-33740"/>
    <x v="420"/>
    <x v="1"/>
    <n v="60"/>
    <s v="900-0005"/>
    <x v="100"/>
    <x v="15"/>
    <n v="366111.45"/>
    <s v="890917295"/>
    <x v="4"/>
    <s v="002"/>
    <x v="3"/>
    <s v="05"/>
    <x v="2"/>
    <s v="05380"/>
    <x v="3"/>
    <s v="002"/>
    <x v="1"/>
    <n v="1889.12"/>
    <n v="193.79999682391804"/>
  </r>
  <r>
    <s v="032"/>
    <x v="12"/>
    <s v="MED-33743"/>
    <x v="420"/>
    <x v="1"/>
    <n v="30"/>
    <s v="900-0012"/>
    <x v="52"/>
    <x v="31"/>
    <n v="1043550"/>
    <s v="830032559"/>
    <x v="48"/>
    <s v="002"/>
    <x v="3"/>
    <s v="11"/>
    <x v="1"/>
    <s v="11001"/>
    <x v="1"/>
    <s v="002"/>
    <x v="1"/>
    <n v="1889.12"/>
    <n v="552.40005928686378"/>
  </r>
  <r>
    <s v="007"/>
    <x v="7"/>
    <s v="MED-33744"/>
    <x v="420"/>
    <x v="1"/>
    <n v="60"/>
    <s v="700-0035"/>
    <x v="39"/>
    <x v="52"/>
    <n v="2996400"/>
    <s v="800137224"/>
    <x v="181"/>
    <s v="004"/>
    <x v="8"/>
    <s v="11"/>
    <x v="1"/>
    <s v="11001"/>
    <x v="1"/>
    <s v="002"/>
    <x v="1"/>
    <n v="1889.12"/>
    <n v="1586.135343440332"/>
  </r>
  <r>
    <s v="022"/>
    <x v="5"/>
    <s v="MED-33745"/>
    <x v="421"/>
    <x v="1"/>
    <n v="30"/>
    <s v="801-0230"/>
    <x v="103"/>
    <x v="16"/>
    <n v="450000"/>
    <s v="811023874"/>
    <x v="220"/>
    <s v="001"/>
    <x v="0"/>
    <s v="05"/>
    <x v="2"/>
    <s v="05001"/>
    <x v="4"/>
    <s v="001"/>
    <x v="0"/>
    <n v="1892.89"/>
    <n v="237.73172239274336"/>
  </r>
  <r>
    <s v="005"/>
    <x v="0"/>
    <s v="MED-33756"/>
    <x v="421"/>
    <x v="1"/>
    <n v="45"/>
    <s v="801-0150"/>
    <x v="29"/>
    <x v="18"/>
    <n v="162000"/>
    <s v="900376517"/>
    <x v="167"/>
    <s v="002"/>
    <x v="3"/>
    <s v="66"/>
    <x v="3"/>
    <s v="66170"/>
    <x v="5"/>
    <s v="001"/>
    <x v="0"/>
    <n v="1892.89"/>
    <n v="85.583420061387613"/>
  </r>
  <r>
    <s v="018"/>
    <x v="9"/>
    <s v="MED-33759"/>
    <x v="421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892.89"/>
    <n v="274.71221254272564"/>
  </r>
  <r>
    <s v="017"/>
    <x v="6"/>
    <s v="MED-33749"/>
    <x v="421"/>
    <x v="1"/>
    <n v="0"/>
    <s v="801-0007"/>
    <x v="26"/>
    <x v="10"/>
    <n v="168000"/>
    <s v="1024501802"/>
    <x v="118"/>
    <s v="002"/>
    <x v="3"/>
    <s v="25"/>
    <x v="6"/>
    <s v="25754"/>
    <x v="11"/>
    <s v="001"/>
    <x v="0"/>
    <n v="1892.89"/>
    <n v="88.753176359957521"/>
  </r>
  <r>
    <s v="005"/>
    <x v="0"/>
    <s v="MED-33757"/>
    <x v="421"/>
    <x v="1"/>
    <n v="90"/>
    <s v="1000-0001"/>
    <x v="56"/>
    <x v="8"/>
    <n v="112500"/>
    <s v="816001697"/>
    <x v="8"/>
    <s v="005"/>
    <x v="13"/>
    <s v="66"/>
    <x v="3"/>
    <s v="66170"/>
    <x v="5"/>
    <s v="001"/>
    <x v="0"/>
    <n v="1892.89"/>
    <n v="59.432930598185841"/>
  </r>
  <r>
    <s v="014"/>
    <x v="3"/>
    <s v="MED-33746"/>
    <x v="421"/>
    <x v="1"/>
    <n v="60"/>
    <s v="900-0007"/>
    <x v="18"/>
    <x v="15"/>
    <n v="304337.25"/>
    <s v="800228735"/>
    <x v="46"/>
    <s v="002"/>
    <x v="3"/>
    <s v="05"/>
    <x v="2"/>
    <s v="05360"/>
    <x v="10"/>
    <s v="002"/>
    <x v="1"/>
    <n v="1892.89"/>
    <n v="160.77915251282431"/>
  </r>
  <r>
    <s v="022"/>
    <x v="5"/>
    <s v="MED-33753"/>
    <x v="421"/>
    <x v="1"/>
    <n v="30"/>
    <s v="801-0080"/>
    <x v="21"/>
    <x v="43"/>
    <n v="158000"/>
    <s v="900194046"/>
    <x v="74"/>
    <s v="002"/>
    <x v="3"/>
    <s v="05"/>
    <x v="2"/>
    <s v="05001"/>
    <x v="4"/>
    <s v="001"/>
    <x v="0"/>
    <n v="1892.89"/>
    <n v="83.470249195674342"/>
  </r>
  <r>
    <s v="014"/>
    <x v="3"/>
    <s v="MED-33748"/>
    <x v="421"/>
    <x v="1"/>
    <n v="60"/>
    <s v="1400-0001"/>
    <x v="7"/>
    <x v="46"/>
    <n v="2938712.3"/>
    <s v="800049158"/>
    <x v="196"/>
    <s v="003"/>
    <x v="5"/>
    <s v="05"/>
    <x v="2"/>
    <s v="05001"/>
    <x v="4"/>
    <s v="002"/>
    <x v="1"/>
    <n v="1892.89"/>
    <n v="1552.5003037683118"/>
  </r>
  <r>
    <s v="017"/>
    <x v="6"/>
    <s v="MED-33749"/>
    <x v="421"/>
    <x v="1"/>
    <n v="0"/>
    <s v="1100-00096"/>
    <x v="131"/>
    <x v="10"/>
    <n v="420000"/>
    <s v="1024501802"/>
    <x v="118"/>
    <s v="007"/>
    <x v="6"/>
    <s v="25"/>
    <x v="6"/>
    <s v="25754"/>
    <x v="11"/>
    <s v="001"/>
    <x v="0"/>
    <n v="1892.89"/>
    <n v="221.88294089989381"/>
  </r>
  <r>
    <s v="007"/>
    <x v="7"/>
    <s v="FB-27076"/>
    <x v="421"/>
    <x v="1"/>
    <n v="0"/>
    <s v="800-0090"/>
    <x v="201"/>
    <x v="43"/>
    <n v="257168.02"/>
    <s v="900648342"/>
    <x v="255"/>
    <s v="025"/>
    <x v="11"/>
    <s v="25"/>
    <x v="6"/>
    <s v="25799"/>
    <x v="33"/>
    <s v="001"/>
    <x v="0"/>
    <n v="1892.89"/>
    <n v="135.85999186429214"/>
  </r>
  <r>
    <s v="007"/>
    <x v="7"/>
    <s v="FB-27077"/>
    <x v="421"/>
    <x v="1"/>
    <n v="0"/>
    <s v="800-00125"/>
    <x v="202"/>
    <x v="12"/>
    <n v="218628.79"/>
    <s v="900648342"/>
    <x v="255"/>
    <s v="025"/>
    <x v="11"/>
    <s v="25"/>
    <x v="6"/>
    <s v="25799"/>
    <x v="33"/>
    <s v="001"/>
    <x v="0"/>
    <n v="1892.89"/>
    <n v="115.49999735853642"/>
  </r>
  <r>
    <s v="022"/>
    <x v="5"/>
    <s v="MED-33760"/>
    <x v="421"/>
    <x v="1"/>
    <n v="90"/>
    <s v="801-0055"/>
    <x v="27"/>
    <x v="18"/>
    <n v="705000"/>
    <s v="800009802"/>
    <x v="81"/>
    <s v="002"/>
    <x v="3"/>
    <s v="05"/>
    <x v="2"/>
    <s v="05380"/>
    <x v="3"/>
    <s v="001"/>
    <x v="0"/>
    <n v="1892.89"/>
    <n v="372.44636508196459"/>
  </r>
  <r>
    <s v="014"/>
    <x v="3"/>
    <s v="MED-33747"/>
    <x v="421"/>
    <x v="1"/>
    <n v="60"/>
    <s v="900-0005"/>
    <x v="100"/>
    <x v="15"/>
    <n v="366842.1"/>
    <s v="890917295"/>
    <x v="4"/>
    <s v="002"/>
    <x v="3"/>
    <s v="05"/>
    <x v="2"/>
    <s v="05380"/>
    <x v="3"/>
    <s v="002"/>
    <x v="1"/>
    <n v="1892.89"/>
    <n v="193.80000950926888"/>
  </r>
  <r>
    <s v="022"/>
    <x v="5"/>
    <s v="MED-33745"/>
    <x v="421"/>
    <x v="1"/>
    <n v="30"/>
    <s v="801-0010"/>
    <x v="115"/>
    <x v="10"/>
    <n v="198000"/>
    <s v="811023874"/>
    <x v="220"/>
    <s v="002"/>
    <x v="3"/>
    <s v="05"/>
    <x v="2"/>
    <s v="05001"/>
    <x v="4"/>
    <s v="001"/>
    <x v="0"/>
    <n v="1892.89"/>
    <n v="104.60195785280708"/>
  </r>
  <r>
    <s v="017"/>
    <x v="6"/>
    <s v="MED-33749"/>
    <x v="421"/>
    <x v="1"/>
    <n v="0"/>
    <s v="801-0024"/>
    <x v="40"/>
    <x v="10"/>
    <n v="390000"/>
    <s v="1024501802"/>
    <x v="118"/>
    <s v="012"/>
    <x v="9"/>
    <s v="25"/>
    <x v="6"/>
    <s v="25754"/>
    <x v="11"/>
    <s v="001"/>
    <x v="0"/>
    <n v="1892.89"/>
    <n v="206.03415940704426"/>
  </r>
  <r>
    <s v="007"/>
    <x v="7"/>
    <s v="FB-27077"/>
    <x v="421"/>
    <x v="1"/>
    <n v="0"/>
    <s v="800-0027"/>
    <x v="145"/>
    <x v="12"/>
    <n v="227146.8"/>
    <s v="900648342"/>
    <x v="255"/>
    <s v="025"/>
    <x v="11"/>
    <s v="25"/>
    <x v="6"/>
    <s v="25799"/>
    <x v="33"/>
    <s v="001"/>
    <x v="0"/>
    <n v="1892.89"/>
    <n v="119.99999999999999"/>
  </r>
  <r>
    <s v="014"/>
    <x v="3"/>
    <s v="MED-33752"/>
    <x v="421"/>
    <x v="1"/>
    <n v="60"/>
    <s v="600-0060"/>
    <x v="164"/>
    <x v="4"/>
    <n v="317800"/>
    <s v="890908649"/>
    <x v="5"/>
    <s v="001"/>
    <x v="0"/>
    <s v="05"/>
    <x v="2"/>
    <s v="05001"/>
    <x v="4"/>
    <s v="002"/>
    <x v="1"/>
    <n v="1892.89"/>
    <n v="167.89142528091963"/>
  </r>
  <r>
    <s v="014"/>
    <x v="3"/>
    <s v="MED-33750"/>
    <x v="421"/>
    <x v="1"/>
    <n v="0"/>
    <s v="900-0009"/>
    <x v="73"/>
    <x v="42"/>
    <n v="821250"/>
    <s v="9003792094"/>
    <x v="192"/>
    <s v="002"/>
    <x v="3"/>
    <s v="05"/>
    <x v="2"/>
    <s v="05001"/>
    <x v="4"/>
    <s v="002"/>
    <x v="1"/>
    <n v="1892.89"/>
    <n v="433.86039336675663"/>
  </r>
  <r>
    <s v="017"/>
    <x v="6"/>
    <s v="MED-33749"/>
    <x v="421"/>
    <x v="1"/>
    <n v="0"/>
    <s v="1100-0047"/>
    <x v="74"/>
    <x v="10"/>
    <n v="180000"/>
    <s v="1024501802"/>
    <x v="118"/>
    <s v="005"/>
    <x v="13"/>
    <s v="25"/>
    <x v="6"/>
    <s v="25754"/>
    <x v="11"/>
    <s v="001"/>
    <x v="0"/>
    <n v="1892.89"/>
    <n v="95.092688957097337"/>
  </r>
  <r>
    <s v="022"/>
    <x v="5"/>
    <s v="MED-33761"/>
    <x v="421"/>
    <x v="1"/>
    <n v="0"/>
    <s v="1000-0001"/>
    <x v="56"/>
    <x v="207"/>
    <n v="1369350"/>
    <s v="900543175"/>
    <x v="201"/>
    <s v="005"/>
    <x v="13"/>
    <s v="54"/>
    <x v="7"/>
    <s v="54001"/>
    <x v="15"/>
    <s v="001"/>
    <x v="0"/>
    <n v="1892.89"/>
    <n v="723.41763124111799"/>
  </r>
  <r>
    <s v="017"/>
    <x v="6"/>
    <s v="MED-33749"/>
    <x v="421"/>
    <x v="1"/>
    <n v="0"/>
    <s v="1100-0045"/>
    <x v="97"/>
    <x v="10"/>
    <n v="360000"/>
    <s v="1024501802"/>
    <x v="118"/>
    <s v="007"/>
    <x v="6"/>
    <s v="25"/>
    <x v="6"/>
    <s v="25754"/>
    <x v="11"/>
    <s v="001"/>
    <x v="0"/>
    <n v="1892.89"/>
    <n v="190.18537791419467"/>
  </r>
  <r>
    <s v="005"/>
    <x v="0"/>
    <s v="MED-33755"/>
    <x v="421"/>
    <x v="1"/>
    <n v="60"/>
    <s v="900-0007"/>
    <x v="18"/>
    <x v="34"/>
    <n v="1872270"/>
    <s v="890310171"/>
    <x v="26"/>
    <s v="002"/>
    <x v="3"/>
    <s v="76"/>
    <x v="0"/>
    <s v="76892"/>
    <x v="2"/>
    <s v="002"/>
    <x v="1"/>
    <n v="1892.89"/>
    <n v="989.10660418724797"/>
  </r>
  <r>
    <s v="014"/>
    <x v="3"/>
    <s v="MED-33766"/>
    <x v="422"/>
    <x v="1"/>
    <n v="60"/>
    <s v="700-0036"/>
    <x v="203"/>
    <x v="52"/>
    <n v="4657896.17"/>
    <s v="890900148"/>
    <x v="156"/>
    <s v="004"/>
    <x v="8"/>
    <s v="05"/>
    <x v="2"/>
    <s v="05001"/>
    <x v="4"/>
    <s v="002"/>
    <x v="1"/>
    <n v="1888.14"/>
    <n v="2466.9230936265317"/>
  </r>
  <r>
    <s v="017"/>
    <x v="6"/>
    <s v="MED-33781"/>
    <x v="422"/>
    <x v="1"/>
    <n v="30"/>
    <s v="801-0023"/>
    <x v="23"/>
    <x v="16"/>
    <n v="1150000"/>
    <s v="94280477"/>
    <x v="100"/>
    <s v="002"/>
    <x v="3"/>
    <s v="11"/>
    <x v="1"/>
    <s v="11001"/>
    <x v="1"/>
    <s v="001"/>
    <x v="0"/>
    <n v="1888.14"/>
    <n v="609.06500577287693"/>
  </r>
  <r>
    <s v="017"/>
    <x v="6"/>
    <s v="MED-33768"/>
    <x v="422"/>
    <x v="1"/>
    <n v="90"/>
    <s v="1100-0045"/>
    <x v="97"/>
    <x v="7"/>
    <n v="540000"/>
    <s v="19423947"/>
    <x v="130"/>
    <s v="007"/>
    <x v="6"/>
    <s v="11"/>
    <x v="1"/>
    <s v="11001"/>
    <x v="1"/>
    <s v="001"/>
    <x v="0"/>
    <n v="1888.14"/>
    <n v="285.99574184117699"/>
  </r>
  <r>
    <s v="022"/>
    <x v="5"/>
    <s v="MED-33763"/>
    <x v="422"/>
    <x v="1"/>
    <n v="60"/>
    <s v="1000-0001"/>
    <x v="56"/>
    <x v="7"/>
    <n v="350000"/>
    <s v="800132442"/>
    <x v="18"/>
    <s v="005"/>
    <x v="13"/>
    <s v="05"/>
    <x v="2"/>
    <s v="05360"/>
    <x v="10"/>
    <s v="001"/>
    <x v="0"/>
    <n v="1888.14"/>
    <n v="185.36761045261474"/>
  </r>
  <r>
    <s v="022"/>
    <x v="5"/>
    <s v="MED-33764"/>
    <x v="422"/>
    <x v="1"/>
    <n v="30"/>
    <s v="801-0081"/>
    <x v="180"/>
    <x v="26"/>
    <n v="1068000"/>
    <s v="900128189"/>
    <x v="11"/>
    <s v="002"/>
    <x v="3"/>
    <s v="05"/>
    <x v="2"/>
    <s v="05001"/>
    <x v="4"/>
    <s v="001"/>
    <x v="0"/>
    <n v="1888.14"/>
    <n v="565.63602275255005"/>
  </r>
  <r>
    <s v="005"/>
    <x v="0"/>
    <s v="MED-33775"/>
    <x v="422"/>
    <x v="1"/>
    <n v="60"/>
    <s v="1000-0001"/>
    <x v="56"/>
    <x v="10"/>
    <n v="270000"/>
    <s v="805019865"/>
    <x v="62"/>
    <s v="005"/>
    <x v="13"/>
    <s v="76"/>
    <x v="0"/>
    <s v="76001"/>
    <x v="0"/>
    <s v="001"/>
    <x v="0"/>
    <n v="1888.14"/>
    <n v="142.9978709205885"/>
  </r>
  <r>
    <s v="005"/>
    <x v="0"/>
    <s v="MED-33775"/>
    <x v="422"/>
    <x v="1"/>
    <n v="60"/>
    <s v="1100-00096"/>
    <x v="131"/>
    <x v="8"/>
    <n v="183750"/>
    <s v="805019865"/>
    <x v="62"/>
    <s v="007"/>
    <x v="6"/>
    <s v="76"/>
    <x v="0"/>
    <s v="76001"/>
    <x v="0"/>
    <s v="001"/>
    <x v="0"/>
    <n v="1888.14"/>
    <n v="97.317995487622738"/>
  </r>
  <r>
    <s v="017"/>
    <x v="6"/>
    <s v="MED-33780"/>
    <x v="422"/>
    <x v="1"/>
    <n v="30"/>
    <s v="801-0007"/>
    <x v="26"/>
    <x v="2"/>
    <n v="500000"/>
    <s v="4242874"/>
    <x v="52"/>
    <s v="002"/>
    <x v="3"/>
    <s v="11"/>
    <x v="1"/>
    <s v="11001"/>
    <x v="1"/>
    <s v="001"/>
    <x v="0"/>
    <n v="1888.14"/>
    <n v="264.8108720751639"/>
  </r>
  <r>
    <s v="022"/>
    <x v="5"/>
    <s v="MED-33763"/>
    <x v="422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888.14"/>
    <n v="209.7302106835298"/>
  </r>
  <r>
    <s v="017"/>
    <x v="6"/>
    <s v="MED-33777"/>
    <x v="422"/>
    <x v="1"/>
    <n v="30"/>
    <s v="801-0028"/>
    <x v="38"/>
    <x v="10"/>
    <n v="556200"/>
    <s v="900039047"/>
    <x v="27"/>
    <s v="002"/>
    <x v="3"/>
    <s v="25"/>
    <x v="6"/>
    <s v="11001"/>
    <x v="1"/>
    <s v="001"/>
    <x v="0"/>
    <n v="1888.14"/>
    <n v="294.57561409641232"/>
  </r>
  <r>
    <s v="017"/>
    <x v="6"/>
    <s v="MED-33780"/>
    <x v="422"/>
    <x v="1"/>
    <n v="30"/>
    <s v="801-0350"/>
    <x v="110"/>
    <x v="10"/>
    <n v="432000"/>
    <s v="4242874"/>
    <x v="52"/>
    <s v="002"/>
    <x v="3"/>
    <s v="11"/>
    <x v="1"/>
    <s v="11001"/>
    <x v="1"/>
    <s v="001"/>
    <x v="0"/>
    <n v="1888.14"/>
    <n v="228.79659347294162"/>
  </r>
  <r>
    <s v="022"/>
    <x v="5"/>
    <s v="MED-33776"/>
    <x v="422"/>
    <x v="1"/>
    <n v="60"/>
    <s v="1000-0001"/>
    <x v="56"/>
    <x v="73"/>
    <n v="936000"/>
    <s v="900139535"/>
    <x v="241"/>
    <s v="005"/>
    <x v="13"/>
    <s v="05"/>
    <x v="2"/>
    <s v="05001"/>
    <x v="4"/>
    <s v="001"/>
    <x v="0"/>
    <n v="1888.14"/>
    <n v="495.72595252470683"/>
  </r>
  <r>
    <s v="017"/>
    <x v="6"/>
    <s v="MED-33769"/>
    <x v="422"/>
    <x v="1"/>
    <n v="30"/>
    <s v="700-0014"/>
    <x v="65"/>
    <x v="48"/>
    <n v="560000"/>
    <s v="900408540"/>
    <x v="96"/>
    <s v="002"/>
    <x v="3"/>
    <s v="11"/>
    <x v="1"/>
    <s v="11001"/>
    <x v="1"/>
    <s v="001"/>
    <x v="0"/>
    <n v="1888.14"/>
    <n v="296.5881767241836"/>
  </r>
  <r>
    <s v="014"/>
    <x v="3"/>
    <s v="MED-33762"/>
    <x v="422"/>
    <x v="1"/>
    <n v="60"/>
    <s v="600-0058"/>
    <x v="178"/>
    <x v="183"/>
    <n v="24799342"/>
    <s v="890900148"/>
    <x v="156"/>
    <s v="101"/>
    <x v="2"/>
    <s v="05"/>
    <x v="2"/>
    <s v="05001"/>
    <x v="4"/>
    <s v="002"/>
    <x v="1"/>
    <n v="1888.14"/>
    <n v="13134.270763820479"/>
  </r>
  <r>
    <s v="005"/>
    <x v="0"/>
    <s v="MED-33779"/>
    <x v="422"/>
    <x v="1"/>
    <n v="45"/>
    <s v="801-0117"/>
    <x v="68"/>
    <x v="18"/>
    <n v="304500"/>
    <s v="900376517"/>
    <x v="167"/>
    <s v="002"/>
    <x v="3"/>
    <s v="66"/>
    <x v="3"/>
    <s v="66170"/>
    <x v="5"/>
    <s v="001"/>
    <x v="0"/>
    <n v="1888.14"/>
    <n v="161.26982109377482"/>
  </r>
  <r>
    <s v="022"/>
    <x v="5"/>
    <s v="MED-33764"/>
    <x v="422"/>
    <x v="1"/>
    <n v="30"/>
    <s v="801-0098"/>
    <x v="22"/>
    <x v="26"/>
    <n v="840000"/>
    <s v="900128189"/>
    <x v="11"/>
    <s v="002"/>
    <x v="3"/>
    <s v="05"/>
    <x v="2"/>
    <s v="05001"/>
    <x v="4"/>
    <s v="001"/>
    <x v="0"/>
    <n v="1888.14"/>
    <n v="444.88226508627537"/>
  </r>
  <r>
    <s v="014"/>
    <x v="3"/>
    <s v="MED-33770"/>
    <x v="422"/>
    <x v="1"/>
    <n v="30"/>
    <s v="900-0009"/>
    <x v="73"/>
    <x v="42"/>
    <n v="815676.3"/>
    <s v="900284352"/>
    <x v="33"/>
    <s v="002"/>
    <x v="3"/>
    <s v="05"/>
    <x v="2"/>
    <s v="05088"/>
    <x v="12"/>
    <s v="002"/>
    <x v="1"/>
    <n v="1888.14"/>
    <n v="431.99990466808606"/>
  </r>
  <r>
    <s v="017"/>
    <x v="6"/>
    <s v="MED-33777"/>
    <x v="422"/>
    <x v="1"/>
    <n v="30"/>
    <s v="1100-0045"/>
    <x v="97"/>
    <x v="6"/>
    <n v="60000"/>
    <s v="900039047"/>
    <x v="27"/>
    <s v="007"/>
    <x v="6"/>
    <s v="25"/>
    <x v="6"/>
    <s v="11001"/>
    <x v="1"/>
    <s v="001"/>
    <x v="0"/>
    <n v="1888.14"/>
    <n v="31.777304649019669"/>
  </r>
  <r>
    <s v="017"/>
    <x v="6"/>
    <s v="MED-33780"/>
    <x v="422"/>
    <x v="1"/>
    <n v="30"/>
    <s v="1100-00096"/>
    <x v="131"/>
    <x v="6"/>
    <n v="68000"/>
    <s v="4242874"/>
    <x v="52"/>
    <s v="007"/>
    <x v="6"/>
    <s v="11"/>
    <x v="1"/>
    <s v="11001"/>
    <x v="1"/>
    <s v="001"/>
    <x v="0"/>
    <n v="1888.14"/>
    <n v="36.014278602222291"/>
  </r>
  <r>
    <s v="014"/>
    <x v="3"/>
    <s v="MED-33772"/>
    <x v="422"/>
    <x v="1"/>
    <n v="30"/>
    <s v="900-0004"/>
    <x v="34"/>
    <x v="15"/>
    <n v="393393.9"/>
    <s v="811023351"/>
    <x v="25"/>
    <s v="002"/>
    <x v="3"/>
    <s v="05"/>
    <x v="2"/>
    <s v="05360"/>
    <x v="10"/>
    <s v="002"/>
    <x v="1"/>
    <n v="1888.14"/>
    <n v="208.34996345609966"/>
  </r>
  <r>
    <s v="014"/>
    <x v="3"/>
    <s v="MED-33774"/>
    <x v="422"/>
    <x v="1"/>
    <n v="30"/>
    <s v="900-0004"/>
    <x v="34"/>
    <x v="15"/>
    <n v="391411.35"/>
    <s v="900344390"/>
    <x v="95"/>
    <s v="002"/>
    <x v="3"/>
    <s v="05"/>
    <x v="2"/>
    <s v="05380"/>
    <x v="3"/>
    <s v="002"/>
    <x v="1"/>
    <n v="1888.14"/>
    <n v="207.2999618672344"/>
  </r>
  <r>
    <s v="005"/>
    <x v="0"/>
    <s v="MED-33773"/>
    <x v="422"/>
    <x v="1"/>
    <n v="60"/>
    <s v="900-0007"/>
    <x v="18"/>
    <x v="18"/>
    <n v="624090"/>
    <s v="890310171"/>
    <x v="26"/>
    <s v="002"/>
    <x v="3"/>
    <s v="76"/>
    <x v="0"/>
    <s v="76892"/>
    <x v="2"/>
    <s v="002"/>
    <x v="1"/>
    <n v="1888.14"/>
    <n v="330.53163430677807"/>
  </r>
  <r>
    <s v="014"/>
    <x v="3"/>
    <s v="MED-33784"/>
    <x v="423"/>
    <x v="1"/>
    <n v="30"/>
    <s v="900-0010"/>
    <x v="36"/>
    <x v="8"/>
    <n v="150000"/>
    <s v="800082760"/>
    <x v="28"/>
    <s v="002"/>
    <x v="3"/>
    <s v="05"/>
    <x v="2"/>
    <s v="05360"/>
    <x v="10"/>
    <s v="002"/>
    <x v="1"/>
    <n v="1893.42"/>
    <n v="79.221725766074087"/>
  </r>
  <r>
    <s v="022"/>
    <x v="5"/>
    <s v="MED-33782"/>
    <x v="423"/>
    <x v="1"/>
    <n v="0"/>
    <s v="801-0013"/>
    <x v="184"/>
    <x v="10"/>
    <n v="186000"/>
    <s v="900523736"/>
    <x v="242"/>
    <s v="002"/>
    <x v="3"/>
    <s v="05"/>
    <x v="2"/>
    <s v="05360"/>
    <x v="10"/>
    <s v="001"/>
    <x v="0"/>
    <n v="1893.42"/>
    <n v="98.234939949931871"/>
  </r>
  <r>
    <s v="005"/>
    <x v="0"/>
    <s v="MED-33787"/>
    <x v="423"/>
    <x v="1"/>
    <n v="30"/>
    <s v="1100-00096"/>
    <x v="131"/>
    <x v="16"/>
    <n v="350000"/>
    <s v="10109050"/>
    <x v="133"/>
    <s v="007"/>
    <x v="6"/>
    <s v="66"/>
    <x v="3"/>
    <s v="66170"/>
    <x v="5"/>
    <s v="001"/>
    <x v="0"/>
    <n v="1893.42"/>
    <n v="184.85069345417287"/>
  </r>
  <r>
    <s v="022"/>
    <x v="5"/>
    <s v="MED-33783"/>
    <x v="423"/>
    <x v="1"/>
    <n v="0"/>
    <s v="801-0150"/>
    <x v="29"/>
    <x v="16"/>
    <n v="400000"/>
    <s v="900203501"/>
    <x v="134"/>
    <s v="002"/>
    <x v="3"/>
    <s v="05"/>
    <x v="2"/>
    <s v="05360"/>
    <x v="10"/>
    <s v="001"/>
    <x v="0"/>
    <n v="1893.42"/>
    <n v="211.25793537619757"/>
  </r>
  <r>
    <s v="009"/>
    <x v="8"/>
    <s v="MED-33789"/>
    <x v="423"/>
    <x v="1"/>
    <n v="0"/>
    <s v="700-0041"/>
    <x v="170"/>
    <x v="45"/>
    <n v="1088000"/>
    <s v="811036882"/>
    <x v="223"/>
    <s v="040"/>
    <x v="19"/>
    <s v="05"/>
    <x v="2"/>
    <s v="05001"/>
    <x v="4"/>
    <s v="002"/>
    <x v="1"/>
    <n v="1893.42"/>
    <n v="574.6215842232574"/>
  </r>
  <r>
    <s v="009"/>
    <x v="8"/>
    <s v="MED-33789"/>
    <x v="423"/>
    <x v="1"/>
    <n v="0"/>
    <s v="700-0042"/>
    <x v="150"/>
    <x v="12"/>
    <n v="339528.07"/>
    <s v="811036882"/>
    <x v="223"/>
    <s v="040"/>
    <x v="19"/>
    <s v="05"/>
    <x v="2"/>
    <s v="05001"/>
    <x v="4"/>
    <s v="002"/>
    <x v="1"/>
    <n v="1893.42"/>
    <n v="179.3199976761627"/>
  </r>
  <r>
    <s v="017"/>
    <x v="6"/>
    <s v="MED-33786"/>
    <x v="423"/>
    <x v="1"/>
    <n v="30"/>
    <s v="1100-00096"/>
    <x v="131"/>
    <x v="73"/>
    <n v="1440000"/>
    <s v="830140132"/>
    <x v="47"/>
    <s v="007"/>
    <x v="6"/>
    <s v="25"/>
    <x v="6"/>
    <s v="11001"/>
    <x v="1"/>
    <s v="001"/>
    <x v="0"/>
    <n v="1893.42"/>
    <n v="760.52856735431124"/>
  </r>
  <r>
    <s v="014"/>
    <x v="3"/>
    <s v="MED-33785"/>
    <x v="423"/>
    <x v="1"/>
    <n v="30"/>
    <s v="600-0003"/>
    <x v="25"/>
    <x v="30"/>
    <n v="1050000"/>
    <s v="900284352"/>
    <x v="33"/>
    <s v="001"/>
    <x v="0"/>
    <s v="05"/>
    <x v="2"/>
    <s v="05088"/>
    <x v="12"/>
    <s v="002"/>
    <x v="1"/>
    <n v="1893.42"/>
    <n v="554.55208036251861"/>
  </r>
  <r>
    <s v="022"/>
    <x v="5"/>
    <s v="MED-33788"/>
    <x v="423"/>
    <x v="1"/>
    <n v="60"/>
    <s v="1100-0047"/>
    <x v="74"/>
    <x v="26"/>
    <n v="300000"/>
    <s v="811038751"/>
    <x v="179"/>
    <s v="005"/>
    <x v="13"/>
    <s v="05"/>
    <x v="2"/>
    <s v="05631"/>
    <x v="21"/>
    <s v="001"/>
    <x v="0"/>
    <n v="1893.42"/>
    <n v="158.44345153214817"/>
  </r>
  <r>
    <s v="009"/>
    <x v="8"/>
    <s v="FB-27079"/>
    <x v="423"/>
    <x v="1"/>
    <n v="0"/>
    <s v="700-0050"/>
    <x v="204"/>
    <x v="43"/>
    <n v="162600"/>
    <s v="900420963"/>
    <x v="245"/>
    <s v="040"/>
    <x v="19"/>
    <s v="25"/>
    <x v="6"/>
    <s v="25817"/>
    <x v="22"/>
    <s v="002"/>
    <x v="1"/>
    <n v="1893.42"/>
    <n v="85.876350730424306"/>
  </r>
  <r>
    <s v="017"/>
    <x v="6"/>
    <s v="FB-27080"/>
    <x v="424"/>
    <x v="1"/>
    <n v="30"/>
    <s v="1000-0001"/>
    <x v="56"/>
    <x v="16"/>
    <n v="500000"/>
    <s v="900340985"/>
    <x v="51"/>
    <s v="005"/>
    <x v="13"/>
    <s v="11"/>
    <x v="1"/>
    <s v="11001"/>
    <x v="1"/>
    <s v="001"/>
    <x v="0"/>
    <n v="1899.1"/>
    <n v="263.28260755094522"/>
  </r>
  <r>
    <s v="017"/>
    <x v="6"/>
    <s v="MED-33792"/>
    <x v="424"/>
    <x v="1"/>
    <n v="30"/>
    <s v="801-0007"/>
    <x v="26"/>
    <x v="7"/>
    <n v="270000"/>
    <s v="900039047"/>
    <x v="27"/>
    <s v="002"/>
    <x v="3"/>
    <s v="25"/>
    <x v="6"/>
    <s v="11001"/>
    <x v="1"/>
    <s v="001"/>
    <x v="0"/>
    <n v="1899.1"/>
    <n v="142.1726080775104"/>
  </r>
  <r>
    <s v="017"/>
    <x v="6"/>
    <s v="MED-33792"/>
    <x v="424"/>
    <x v="1"/>
    <n v="30"/>
    <s v="801-0028"/>
    <x v="38"/>
    <x v="31"/>
    <n v="370800"/>
    <s v="900039047"/>
    <x v="27"/>
    <s v="002"/>
    <x v="3"/>
    <s v="25"/>
    <x v="6"/>
    <s v="11001"/>
    <x v="1"/>
    <s v="001"/>
    <x v="0"/>
    <n v="1899.1"/>
    <n v="195.25038175978096"/>
  </r>
  <r>
    <s v="005"/>
    <x v="0"/>
    <s v="MED-33795"/>
    <x v="424"/>
    <x v="1"/>
    <n v="60"/>
    <s v="1100-00096"/>
    <x v="131"/>
    <x v="8"/>
    <n v="183750"/>
    <s v="900328189"/>
    <x v="17"/>
    <s v="007"/>
    <x v="6"/>
    <s v="76"/>
    <x v="0"/>
    <s v="76001"/>
    <x v="0"/>
    <s v="001"/>
    <x v="0"/>
    <n v="1899.1"/>
    <n v="96.756358274972357"/>
  </r>
  <r>
    <s v="022"/>
    <x v="5"/>
    <s v="MED-33791"/>
    <x v="424"/>
    <x v="1"/>
    <n v="60"/>
    <s v="1000-0001"/>
    <x v="56"/>
    <x v="8"/>
    <n v="97500"/>
    <s v="800031524"/>
    <x v="206"/>
    <s v="005"/>
    <x v="13"/>
    <s v="05"/>
    <x v="2"/>
    <s v="05001"/>
    <x v="4"/>
    <s v="001"/>
    <x v="0"/>
    <n v="1899.1"/>
    <n v="51.340108472434316"/>
  </r>
  <r>
    <s v="017"/>
    <x v="6"/>
    <s v="FB-27080"/>
    <x v="424"/>
    <x v="1"/>
    <n v="30"/>
    <s v="1100-0047"/>
    <x v="74"/>
    <x v="16"/>
    <n v="155000"/>
    <s v="900340985"/>
    <x v="51"/>
    <s v="005"/>
    <x v="13"/>
    <s v="11"/>
    <x v="1"/>
    <s v="11001"/>
    <x v="1"/>
    <s v="001"/>
    <x v="0"/>
    <n v="1899.1"/>
    <n v="81.617608340793012"/>
  </r>
  <r>
    <s v="017"/>
    <x v="6"/>
    <s v="MED-33793"/>
    <x v="424"/>
    <x v="1"/>
    <n v="90"/>
    <s v="801-0208"/>
    <x v="95"/>
    <x v="7"/>
    <n v="450000"/>
    <s v="19423947"/>
    <x v="130"/>
    <s v="001"/>
    <x v="0"/>
    <s v="11"/>
    <x v="1"/>
    <s v="11001"/>
    <x v="1"/>
    <s v="001"/>
    <x v="0"/>
    <n v="1899.1"/>
    <n v="236.95434679585068"/>
  </r>
  <r>
    <s v="017"/>
    <x v="6"/>
    <s v="MED-33796"/>
    <x v="424"/>
    <x v="1"/>
    <n v="30"/>
    <s v="1100-0047"/>
    <x v="74"/>
    <x v="30"/>
    <n v="65100"/>
    <s v="900340985"/>
    <x v="51"/>
    <s v="005"/>
    <x v="13"/>
    <s v="11"/>
    <x v="1"/>
    <s v="11001"/>
    <x v="1"/>
    <s v="001"/>
    <x v="0"/>
    <n v="1899.1"/>
    <n v="34.279395503133067"/>
  </r>
  <r>
    <s v="022"/>
    <x v="5"/>
    <s v="MED-33794"/>
    <x v="424"/>
    <x v="1"/>
    <n v="30"/>
    <s v="801-0003"/>
    <x v="157"/>
    <x v="11"/>
    <n v="324000"/>
    <s v="900128189"/>
    <x v="11"/>
    <s v="002"/>
    <x v="3"/>
    <s v="05"/>
    <x v="2"/>
    <s v="05001"/>
    <x v="4"/>
    <s v="001"/>
    <x v="0"/>
    <n v="1899.1"/>
    <n v="170.6071296930125"/>
  </r>
  <r>
    <s v="017"/>
    <x v="6"/>
    <s v="FB-27080"/>
    <x v="424"/>
    <x v="1"/>
    <n v="30"/>
    <s v="801-0007"/>
    <x v="26"/>
    <x v="10"/>
    <n v="222000"/>
    <s v="900340985"/>
    <x v="51"/>
    <s v="002"/>
    <x v="3"/>
    <s v="11"/>
    <x v="1"/>
    <s v="11001"/>
    <x v="1"/>
    <s v="001"/>
    <x v="0"/>
    <n v="1899.1"/>
    <n v="116.89747775261966"/>
  </r>
  <r>
    <s v="017"/>
    <x v="6"/>
    <s v="MED-33796"/>
    <x v="424"/>
    <x v="1"/>
    <n v="30"/>
    <s v="801-0028"/>
    <x v="38"/>
    <x v="7"/>
    <n v="1100000"/>
    <s v="900340985"/>
    <x v="51"/>
    <s v="002"/>
    <x v="3"/>
    <s v="11"/>
    <x v="1"/>
    <s v="11001"/>
    <x v="1"/>
    <s v="001"/>
    <x v="0"/>
    <n v="1899.1"/>
    <n v="579.22173661207944"/>
  </r>
  <r>
    <s v="017"/>
    <x v="6"/>
    <s v="MED-33800"/>
    <x v="425"/>
    <x v="1"/>
    <n v="60"/>
    <s v="801-0028"/>
    <x v="38"/>
    <x v="8"/>
    <n v="325000"/>
    <s v="800167666"/>
    <x v="78"/>
    <s v="002"/>
    <x v="3"/>
    <s v="11"/>
    <x v="1"/>
    <s v="11001"/>
    <x v="1"/>
    <s v="001"/>
    <x v="0"/>
    <n v="1914.65"/>
    <n v="169.74381740788132"/>
  </r>
  <r>
    <s v="017"/>
    <x v="6"/>
    <s v="MED-33804"/>
    <x v="425"/>
    <x v="1"/>
    <n v="90"/>
    <s v="1100-0045"/>
    <x v="97"/>
    <x v="7"/>
    <n v="540000"/>
    <s v="19423947"/>
    <x v="130"/>
    <s v="007"/>
    <x v="6"/>
    <s v="11"/>
    <x v="1"/>
    <s v="11001"/>
    <x v="1"/>
    <s v="001"/>
    <x v="0"/>
    <n v="1914.65"/>
    <n v="282.03588123155669"/>
  </r>
  <r>
    <s v="005"/>
    <x v="0"/>
    <s v="MED-33801"/>
    <x v="425"/>
    <x v="1"/>
    <n v="45"/>
    <s v="801-0150"/>
    <x v="29"/>
    <x v="18"/>
    <n v="162000"/>
    <s v="900376517"/>
    <x v="167"/>
    <s v="002"/>
    <x v="3"/>
    <s v="66"/>
    <x v="3"/>
    <s v="66170"/>
    <x v="5"/>
    <s v="001"/>
    <x v="0"/>
    <n v="1914.65"/>
    <n v="84.610764369467006"/>
  </r>
  <r>
    <s v="017"/>
    <x v="6"/>
    <s v="MED-33803"/>
    <x v="425"/>
    <x v="1"/>
    <n v="30"/>
    <s v="1100-0047"/>
    <x v="74"/>
    <x v="10"/>
    <n v="180000"/>
    <s v="900429449"/>
    <x v="86"/>
    <s v="005"/>
    <x v="13"/>
    <s v="11"/>
    <x v="1"/>
    <s v="11001"/>
    <x v="1"/>
    <s v="001"/>
    <x v="0"/>
    <n v="1914.65"/>
    <n v="94.011960410518896"/>
  </r>
  <r>
    <s v="017"/>
    <x v="6"/>
    <s v="MED-33799"/>
    <x v="425"/>
    <x v="1"/>
    <n v="0"/>
    <s v="801-0097"/>
    <x v="67"/>
    <x v="8"/>
    <n v="212500"/>
    <s v="900366684"/>
    <x v="168"/>
    <s v="002"/>
    <x v="3"/>
    <s v="11"/>
    <x v="1"/>
    <s v="11001"/>
    <x v="1"/>
    <s v="001"/>
    <x v="0"/>
    <n v="1914.65"/>
    <n v="110.98634215130703"/>
  </r>
  <r>
    <s v="007"/>
    <x v="7"/>
    <s v="MED-33797"/>
    <x v="425"/>
    <x v="1"/>
    <n v="30"/>
    <s v="300-0004"/>
    <x v="43"/>
    <x v="16"/>
    <n v="5858829"/>
    <s v="900323957"/>
    <x v="36"/>
    <s v="024"/>
    <x v="10"/>
    <s v="05"/>
    <x v="2"/>
    <s v="05360"/>
    <x v="10"/>
    <s v="001"/>
    <x v="0"/>
    <n v="1914.65"/>
    <n v="3060"/>
  </r>
  <r>
    <s v="005"/>
    <x v="0"/>
    <s v="MED-33801"/>
    <x v="425"/>
    <x v="1"/>
    <n v="45"/>
    <s v="1000-0001"/>
    <x v="56"/>
    <x v="10"/>
    <n v="270000"/>
    <s v="900376517"/>
    <x v="167"/>
    <s v="005"/>
    <x v="13"/>
    <s v="66"/>
    <x v="3"/>
    <s v="66170"/>
    <x v="5"/>
    <s v="001"/>
    <x v="0"/>
    <n v="1914.65"/>
    <n v="141.01794061577834"/>
  </r>
  <r>
    <s v="005"/>
    <x v="0"/>
    <s v="MED-33798"/>
    <x v="425"/>
    <x v="1"/>
    <n v="45"/>
    <s v="1100-00096"/>
    <x v="131"/>
    <x v="8"/>
    <n v="183750"/>
    <s v="39779193"/>
    <x v="236"/>
    <s v="007"/>
    <x v="6"/>
    <s v="76"/>
    <x v="0"/>
    <s v="76001"/>
    <x v="0"/>
    <s v="001"/>
    <x v="0"/>
    <n v="1914.65"/>
    <n v="95.970542919071363"/>
  </r>
  <r>
    <s v="005"/>
    <x v="0"/>
    <s v="MED-33816"/>
    <x v="426"/>
    <x v="1"/>
    <n v="45"/>
    <s v="1100-00096"/>
    <x v="131"/>
    <x v="8"/>
    <n v="183750"/>
    <s v="39779193"/>
    <x v="236"/>
    <s v="007"/>
    <x v="6"/>
    <s v="76"/>
    <x v="0"/>
    <s v="76001"/>
    <x v="0"/>
    <s v="001"/>
    <x v="0"/>
    <n v="1908.29"/>
    <n v="96.290396113798224"/>
  </r>
  <r>
    <s v="001"/>
    <x v="4"/>
    <s v="MED-33819"/>
    <x v="426"/>
    <x v="1"/>
    <n v="30"/>
    <s v="801-0006"/>
    <x v="8"/>
    <x v="9"/>
    <n v="3800000"/>
    <s v="860000452"/>
    <x v="7"/>
    <s v="002"/>
    <x v="3"/>
    <s v="11"/>
    <x v="1"/>
    <s v="11001"/>
    <x v="1"/>
    <s v="001"/>
    <x v="0"/>
    <n v="1908.29"/>
    <n v="1991.3115931016775"/>
  </r>
  <r>
    <s v="022"/>
    <x v="5"/>
    <s v="MED-33810"/>
    <x v="426"/>
    <x v="1"/>
    <n v="60"/>
    <s v="801-0080"/>
    <x v="21"/>
    <x v="45"/>
    <n v="320000"/>
    <s v="800074839"/>
    <x v="40"/>
    <s v="002"/>
    <x v="3"/>
    <s v="05"/>
    <x v="2"/>
    <s v="05237"/>
    <x v="14"/>
    <s v="001"/>
    <x v="0"/>
    <n v="1908.29"/>
    <n v="167.68939731382548"/>
  </r>
  <r>
    <s v="017"/>
    <x v="6"/>
    <s v="MED-33826"/>
    <x v="426"/>
    <x v="1"/>
    <n v="30"/>
    <s v="1100-0047"/>
    <x v="74"/>
    <x v="208"/>
    <n v="89900"/>
    <s v="900340985"/>
    <x v="51"/>
    <s v="005"/>
    <x v="13"/>
    <s v="11"/>
    <x v="1"/>
    <s v="11001"/>
    <x v="1"/>
    <s v="001"/>
    <x v="0"/>
    <n v="1908.29"/>
    <n v="47.110240057852842"/>
  </r>
  <r>
    <s v="014"/>
    <x v="3"/>
    <s v="MED-33808"/>
    <x v="426"/>
    <x v="1"/>
    <n v="60"/>
    <s v="900-0004"/>
    <x v="34"/>
    <x v="15"/>
    <n v="393000"/>
    <s v="890903436"/>
    <x v="88"/>
    <s v="002"/>
    <x v="3"/>
    <s v="05"/>
    <x v="2"/>
    <s v="05001"/>
    <x v="4"/>
    <s v="002"/>
    <x v="1"/>
    <n v="1908.29"/>
    <n v="205.9435410760419"/>
  </r>
  <r>
    <s v="005"/>
    <x v="0"/>
    <s v="MED-33815"/>
    <x v="426"/>
    <x v="1"/>
    <n v="60"/>
    <s v="600-0002"/>
    <x v="94"/>
    <x v="4"/>
    <n v="1413280"/>
    <s v="900056795"/>
    <x v="128"/>
    <s v="010"/>
    <x v="12"/>
    <s v="63"/>
    <x v="10"/>
    <s v="63001"/>
    <x v="25"/>
    <s v="002"/>
    <x v="1"/>
    <n v="1908.29"/>
    <n v="740.60022323651015"/>
  </r>
  <r>
    <s v="009"/>
    <x v="8"/>
    <s v="FB-27083"/>
    <x v="426"/>
    <x v="1"/>
    <n v="0"/>
    <s v="700-0039"/>
    <x v="149"/>
    <x v="43"/>
    <n v="500429.96"/>
    <s v="800012342"/>
    <x v="217"/>
    <s v="040"/>
    <x v="19"/>
    <s v="11"/>
    <x v="1"/>
    <s v="11001"/>
    <x v="1"/>
    <s v="002"/>
    <x v="1"/>
    <n v="1908.29"/>
    <n v="262.2399949693181"/>
  </r>
  <r>
    <s v="022"/>
    <x v="5"/>
    <s v="MED-33820"/>
    <x v="426"/>
    <x v="1"/>
    <n v="60"/>
    <s v="801-0098"/>
    <x v="22"/>
    <x v="10"/>
    <n v="420000"/>
    <s v="800132442"/>
    <x v="18"/>
    <s v="002"/>
    <x v="3"/>
    <s v="05"/>
    <x v="2"/>
    <s v="05360"/>
    <x v="10"/>
    <s v="001"/>
    <x v="0"/>
    <n v="1908.29"/>
    <n v="220.09233397439593"/>
  </r>
  <r>
    <s v="005"/>
    <x v="0"/>
    <s v="MED-33821"/>
    <x v="426"/>
    <x v="1"/>
    <n v="60"/>
    <s v="801-0020"/>
    <x v="49"/>
    <x v="8"/>
    <n v="233625"/>
    <s v="805025495"/>
    <x v="138"/>
    <s v="002"/>
    <x v="3"/>
    <s v="76"/>
    <x v="0"/>
    <s v="76001"/>
    <x v="0"/>
    <s v="001"/>
    <x v="0"/>
    <n v="1908.29"/>
    <n v="122.42636077325774"/>
  </r>
  <r>
    <s v="018"/>
    <x v="9"/>
    <s v="MED-33824"/>
    <x v="426"/>
    <x v="1"/>
    <n v="90"/>
    <s v="801-0006"/>
    <x v="8"/>
    <x v="10"/>
    <n v="570000"/>
    <s v="811011232"/>
    <x v="214"/>
    <s v="002"/>
    <x v="3"/>
    <s v="05"/>
    <x v="2"/>
    <s v="05001"/>
    <x v="4"/>
    <s v="001"/>
    <x v="0"/>
    <n v="1908.29"/>
    <n v="298.6967389652516"/>
  </r>
  <r>
    <s v="017"/>
    <x v="6"/>
    <s v="MED-33823"/>
    <x v="426"/>
    <x v="1"/>
    <n v="30"/>
    <s v="801-0023"/>
    <x v="23"/>
    <x v="15"/>
    <n v="330000"/>
    <s v="830144697"/>
    <x v="149"/>
    <s v="002"/>
    <x v="3"/>
    <s v="11"/>
    <x v="1"/>
    <s v="11001"/>
    <x v="1"/>
    <s v="001"/>
    <x v="0"/>
    <n v="1908.29"/>
    <n v="172.92969097988251"/>
  </r>
  <r>
    <s v="014"/>
    <x v="3"/>
    <s v="MED-33809"/>
    <x v="426"/>
    <x v="1"/>
    <n v="60"/>
    <s v="600-0003"/>
    <x v="25"/>
    <x v="30"/>
    <n v="1029000"/>
    <s v="890900652"/>
    <x v="9"/>
    <s v="001"/>
    <x v="0"/>
    <s v="05"/>
    <x v="2"/>
    <s v="05266"/>
    <x v="6"/>
    <s v="002"/>
    <x v="1"/>
    <n v="1908.29"/>
    <n v="539.22621823727002"/>
  </r>
  <r>
    <s v="017"/>
    <x v="6"/>
    <s v="MED-33826"/>
    <x v="426"/>
    <x v="1"/>
    <n v="30"/>
    <s v="801-0007"/>
    <x v="26"/>
    <x v="31"/>
    <n v="148000"/>
    <s v="900340985"/>
    <x v="51"/>
    <s v="002"/>
    <x v="3"/>
    <s v="11"/>
    <x v="1"/>
    <s v="11001"/>
    <x v="1"/>
    <s v="001"/>
    <x v="0"/>
    <n v="1908.29"/>
    <n v="77.556346257644279"/>
  </r>
  <r>
    <s v="014"/>
    <x v="3"/>
    <s v="MED-33813"/>
    <x v="426"/>
    <x v="1"/>
    <n v="60"/>
    <s v="600-0060"/>
    <x v="164"/>
    <x v="4"/>
    <n v="317800"/>
    <s v="890908649"/>
    <x v="5"/>
    <s v="001"/>
    <x v="0"/>
    <s v="05"/>
    <x v="2"/>
    <s v="05001"/>
    <x v="4"/>
    <s v="002"/>
    <x v="1"/>
    <n v="1908.29"/>
    <n v="166.53653270729291"/>
  </r>
  <r>
    <s v="022"/>
    <x v="5"/>
    <s v="MED-33810"/>
    <x v="426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1908.29"/>
    <n v="51.354877927359048"/>
  </r>
  <r>
    <s v="032"/>
    <x v="12"/>
    <s v="MED-33805"/>
    <x v="426"/>
    <x v="1"/>
    <n v="60"/>
    <s v="700-0001"/>
    <x v="4"/>
    <x v="2"/>
    <n v="2582776"/>
    <s v="900504184"/>
    <x v="158"/>
    <s v="100"/>
    <x v="4"/>
    <s v="25"/>
    <x v="6"/>
    <s v="25754"/>
    <x v="11"/>
    <s v="002"/>
    <x v="1"/>
    <n v="1908.29"/>
    <n v="1353.4504713644153"/>
  </r>
  <r>
    <s v="022"/>
    <x v="5"/>
    <s v="MED-33810"/>
    <x v="426"/>
    <x v="1"/>
    <n v="60"/>
    <s v="801-00112"/>
    <x v="46"/>
    <x v="6"/>
    <n v="117000"/>
    <s v="800074839"/>
    <x v="40"/>
    <s v="002"/>
    <x v="3"/>
    <s v="05"/>
    <x v="2"/>
    <s v="05237"/>
    <x v="14"/>
    <s v="001"/>
    <x v="0"/>
    <n v="1908.29"/>
    <n v="61.311435892867436"/>
  </r>
  <r>
    <s v="005"/>
    <x v="0"/>
    <s v="MED-33818"/>
    <x v="426"/>
    <x v="1"/>
    <n v="60"/>
    <s v="900-0001"/>
    <x v="3"/>
    <x v="3"/>
    <n v="5944375.4400000004"/>
    <s v="860002537"/>
    <x v="66"/>
    <s v="002"/>
    <x v="3"/>
    <s v="76"/>
    <x v="0"/>
    <s v="76520"/>
    <x v="17"/>
    <s v="002"/>
    <x v="1"/>
    <n v="1908.29"/>
    <n v="3115.0272966897069"/>
  </r>
  <r>
    <s v="001"/>
    <x v="4"/>
    <s v="MED-33822"/>
    <x v="426"/>
    <x v="1"/>
    <n v="0"/>
    <s v="801-0019"/>
    <x v="50"/>
    <x v="18"/>
    <n v="150000"/>
    <s v="860071748"/>
    <x v="146"/>
    <s v="002"/>
    <x v="3"/>
    <s v="11"/>
    <x v="1"/>
    <s v="11001"/>
    <x v="1"/>
    <s v="001"/>
    <x v="0"/>
    <n v="1908.29"/>
    <n v="78.604404990855684"/>
  </r>
  <r>
    <s v="017"/>
    <x v="6"/>
    <s v="MED-33823"/>
    <x v="426"/>
    <x v="1"/>
    <n v="30"/>
    <s v="801-0007"/>
    <x v="26"/>
    <x v="10"/>
    <n v="180000"/>
    <s v="830144697"/>
    <x v="149"/>
    <s v="002"/>
    <x v="3"/>
    <s v="11"/>
    <x v="1"/>
    <s v="11001"/>
    <x v="1"/>
    <s v="001"/>
    <x v="0"/>
    <n v="1908.29"/>
    <n v="94.325285989026824"/>
  </r>
  <r>
    <s v="007"/>
    <x v="7"/>
    <s v="MED-33817"/>
    <x v="426"/>
    <x v="1"/>
    <n v="30"/>
    <s v="801-0027"/>
    <x v="190"/>
    <x v="159"/>
    <n v="334332.40000000002"/>
    <s v="860000135"/>
    <x v="1"/>
    <s v="001"/>
    <x v="0"/>
    <s v="11"/>
    <x v="1"/>
    <s v="11001"/>
    <x v="1"/>
    <s v="001"/>
    <x v="0"/>
    <n v="1908.29"/>
    <n v="175.19999580776508"/>
  </r>
  <r>
    <s v="011"/>
    <x v="13"/>
    <s v="MED-33827"/>
    <x v="426"/>
    <x v="1"/>
    <n v="60"/>
    <s v="600-0100"/>
    <x v="181"/>
    <x v="209"/>
    <n v="6179997.1699999999"/>
    <s v="890917780"/>
    <x v="230"/>
    <s v="101"/>
    <x v="2"/>
    <s v="05"/>
    <x v="2"/>
    <s v="05380"/>
    <x v="3"/>
    <s v="002"/>
    <x v="1"/>
    <n v="1908.29"/>
    <n v="3238.5000026201469"/>
  </r>
  <r>
    <s v="018"/>
    <x v="9"/>
    <s v="MED-33807"/>
    <x v="426"/>
    <x v="1"/>
    <n v="60"/>
    <s v="801-0004"/>
    <x v="15"/>
    <x v="82"/>
    <n v="728000"/>
    <s v="900062516"/>
    <x v="127"/>
    <s v="002"/>
    <x v="3"/>
    <s v="05"/>
    <x v="2"/>
    <s v="05631"/>
    <x v="21"/>
    <s v="001"/>
    <x v="0"/>
    <n v="1908.29"/>
    <n v="381.49337888895292"/>
  </r>
  <r>
    <s v="018"/>
    <x v="9"/>
    <s v="MED-33824"/>
    <x v="426"/>
    <x v="1"/>
    <n v="90"/>
    <s v="801-0079"/>
    <x v="134"/>
    <x v="8"/>
    <n v="162500"/>
    <s v="811011232"/>
    <x v="214"/>
    <s v="002"/>
    <x v="3"/>
    <s v="05"/>
    <x v="2"/>
    <s v="05001"/>
    <x v="4"/>
    <s v="001"/>
    <x v="0"/>
    <n v="1908.29"/>
    <n v="85.154772073426997"/>
  </r>
  <r>
    <s v="001"/>
    <x v="4"/>
    <s v="MED-33825"/>
    <x v="426"/>
    <x v="1"/>
    <n v="30"/>
    <s v="200-0016"/>
    <x v="45"/>
    <x v="16"/>
    <n v="475000"/>
    <s v="900060476"/>
    <x v="39"/>
    <s v="001"/>
    <x v="0"/>
    <s v="11"/>
    <x v="1"/>
    <s v="11001"/>
    <x v="1"/>
    <s v="001"/>
    <x v="0"/>
    <n v="1908.29"/>
    <n v="248.91394913770969"/>
  </r>
  <r>
    <s v="022"/>
    <x v="5"/>
    <s v="MED-33811"/>
    <x v="426"/>
    <x v="1"/>
    <n v="30"/>
    <s v="200-0047"/>
    <x v="140"/>
    <x v="8"/>
    <n v="132500"/>
    <s v="98584936"/>
    <x v="6"/>
    <s v="001"/>
    <x v="0"/>
    <s v="05"/>
    <x v="2"/>
    <s v="05001"/>
    <x v="4"/>
    <s v="001"/>
    <x v="0"/>
    <n v="1908.29"/>
    <n v="69.433891075255858"/>
  </r>
  <r>
    <s v="032"/>
    <x v="12"/>
    <s v="MED-33814"/>
    <x v="426"/>
    <x v="1"/>
    <n v="30"/>
    <s v="900-0014"/>
    <x v="205"/>
    <x v="10"/>
    <n v="1128000"/>
    <s v="830075451"/>
    <x v="160"/>
    <s v="002"/>
    <x v="3"/>
    <s v="11"/>
    <x v="1"/>
    <s v="11001"/>
    <x v="1"/>
    <s v="002"/>
    <x v="1"/>
    <n v="1908.29"/>
    <n v="591.10512553123476"/>
  </r>
  <r>
    <s v="022"/>
    <x v="5"/>
    <s v="MED-33820"/>
    <x v="426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908.29"/>
    <n v="207.51562917585903"/>
  </r>
  <r>
    <s v="005"/>
    <x v="0"/>
    <s v="MED-33821"/>
    <x v="426"/>
    <x v="1"/>
    <n v="60"/>
    <s v="1000-0001"/>
    <x v="56"/>
    <x v="16"/>
    <n v="199500"/>
    <s v="805025495"/>
    <x v="138"/>
    <s v="005"/>
    <x v="13"/>
    <s v="76"/>
    <x v="0"/>
    <s v="76001"/>
    <x v="0"/>
    <s v="001"/>
    <x v="0"/>
    <n v="1908.29"/>
    <n v="104.54385863783807"/>
  </r>
  <r>
    <s v="005"/>
    <x v="0"/>
    <s v="MED-33806"/>
    <x v="426"/>
    <x v="1"/>
    <n v="0"/>
    <s v="800-0069"/>
    <x v="102"/>
    <x v="45"/>
    <n v="144200"/>
    <s v="8000434095"/>
    <x v="142"/>
    <s v="022"/>
    <x v="18"/>
    <s v="76"/>
    <x v="0"/>
    <s v="76892"/>
    <x v="2"/>
    <s v="002"/>
    <x v="1"/>
    <n v="1908.29"/>
    <n v="75.565034664542608"/>
  </r>
  <r>
    <s v="017"/>
    <x v="6"/>
    <s v="MED-33826"/>
    <x v="426"/>
    <x v="1"/>
    <n v="30"/>
    <s v="1500-0006"/>
    <x v="89"/>
    <x v="7"/>
    <n v="250000"/>
    <s v="900340985"/>
    <x v="51"/>
    <s v="004"/>
    <x v="8"/>
    <s v="11"/>
    <x v="1"/>
    <s v="11001"/>
    <x v="1"/>
    <s v="001"/>
    <x v="0"/>
    <n v="1908.29"/>
    <n v="131.00734165142615"/>
  </r>
  <r>
    <s v="014"/>
    <x v="3"/>
    <s v="MED-33837"/>
    <x v="427"/>
    <x v="1"/>
    <n v="30"/>
    <s v="900-0009"/>
    <x v="73"/>
    <x v="42"/>
    <n v="818108.55"/>
    <s v="900284352"/>
    <x v="33"/>
    <s v="002"/>
    <x v="3"/>
    <s v="05"/>
    <x v="2"/>
    <s v="05088"/>
    <x v="12"/>
    <s v="002"/>
    <x v="1"/>
    <n v="1893.77"/>
    <n v="431.99995247574947"/>
  </r>
  <r>
    <s v="014"/>
    <x v="3"/>
    <s v="MED-33829"/>
    <x v="427"/>
    <x v="1"/>
    <n v="0"/>
    <s v="900-0002"/>
    <x v="82"/>
    <x v="24"/>
    <n v="72500"/>
    <s v="70569440"/>
    <x v="204"/>
    <s v="002"/>
    <x v="3"/>
    <s v="05"/>
    <x v="2"/>
    <s v="05001"/>
    <x v="4"/>
    <s v="002"/>
    <x v="1"/>
    <n v="1893.77"/>
    <n v="38.28342406944877"/>
  </r>
  <r>
    <s v="005"/>
    <x v="0"/>
    <s v="MED-33840"/>
    <x v="427"/>
    <x v="1"/>
    <n v="30"/>
    <s v="900-0007"/>
    <x v="18"/>
    <x v="15"/>
    <n v="288000"/>
    <s v="14987823"/>
    <x v="59"/>
    <s v="002"/>
    <x v="3"/>
    <s v="76"/>
    <x v="0"/>
    <s v="76001"/>
    <x v="0"/>
    <s v="002"/>
    <x v="1"/>
    <n v="1893.77"/>
    <n v="152.07760182070683"/>
  </r>
  <r>
    <s v="005"/>
    <x v="0"/>
    <s v="MED-33842"/>
    <x v="427"/>
    <x v="1"/>
    <n v="45"/>
    <s v="801-0098"/>
    <x v="22"/>
    <x v="6"/>
    <n v="77700"/>
    <s v="900376517"/>
    <x v="167"/>
    <s v="002"/>
    <x v="3"/>
    <s v="66"/>
    <x v="3"/>
    <s v="66170"/>
    <x v="5"/>
    <s v="001"/>
    <x v="0"/>
    <n v="1893.77"/>
    <n v="41.029269657878203"/>
  </r>
  <r>
    <s v="032"/>
    <x v="12"/>
    <s v="MED-33830"/>
    <x v="427"/>
    <x v="1"/>
    <n v="0"/>
    <s v="900-0007"/>
    <x v="18"/>
    <x v="18"/>
    <n v="583936.5"/>
    <s v="1026553774"/>
    <x v="187"/>
    <s v="002"/>
    <x v="3"/>
    <s v="73"/>
    <x v="9"/>
    <s v="73001"/>
    <x v="20"/>
    <s v="002"/>
    <x v="1"/>
    <n v="1893.77"/>
    <n v="308.34605047075411"/>
  </r>
  <r>
    <s v="022"/>
    <x v="5"/>
    <s v="MED-33841"/>
    <x v="427"/>
    <x v="1"/>
    <n v="0"/>
    <s v="801-0030"/>
    <x v="96"/>
    <x v="95"/>
    <n v="322000"/>
    <s v="900577993"/>
    <x v="216"/>
    <s v="002"/>
    <x v="3"/>
    <s v="08"/>
    <x v="8"/>
    <s v="08001"/>
    <x v="27"/>
    <s v="001"/>
    <x v="0"/>
    <n v="1893.77"/>
    <n v="170.03120759120696"/>
  </r>
  <r>
    <s v="014"/>
    <x v="3"/>
    <s v="MED-33843"/>
    <x v="427"/>
    <x v="1"/>
    <n v="60"/>
    <s v="600-0100"/>
    <x v="181"/>
    <x v="209"/>
    <n v="2841611.67"/>
    <s v="890917780"/>
    <x v="230"/>
    <s v="101"/>
    <x v="2"/>
    <s v="05"/>
    <x v="2"/>
    <s v="05380"/>
    <x v="3"/>
    <s v="002"/>
    <x v="1"/>
    <n v="1893.77"/>
    <n v="1500.5051669421314"/>
  </r>
  <r>
    <s v="009"/>
    <x v="8"/>
    <s v="MED-33834"/>
    <x v="427"/>
    <x v="1"/>
    <n v="0"/>
    <s v="700-0042"/>
    <x v="150"/>
    <x v="43"/>
    <n v="679181.68"/>
    <s v="811036882"/>
    <x v="223"/>
    <s v="040"/>
    <x v="19"/>
    <s v="05"/>
    <x v="2"/>
    <s v="05001"/>
    <x v="4"/>
    <s v="002"/>
    <x v="1"/>
    <n v="1893.77"/>
    <n v="358.64000380194005"/>
  </r>
  <r>
    <s v="014"/>
    <x v="3"/>
    <s v="MED-33832"/>
    <x v="427"/>
    <x v="1"/>
    <n v="60"/>
    <s v="600-0045"/>
    <x v="5"/>
    <x v="2"/>
    <n v="10794490"/>
    <s v="890917295"/>
    <x v="4"/>
    <s v="001"/>
    <x v="0"/>
    <s v="05"/>
    <x v="2"/>
    <s v="05380"/>
    <x v="3"/>
    <s v="002"/>
    <x v="1"/>
    <n v="1893.77"/>
    <n v="5700.0005280472287"/>
  </r>
  <r>
    <s v="018"/>
    <x v="9"/>
    <s v="MED-33835"/>
    <x v="427"/>
    <x v="1"/>
    <n v="45"/>
    <s v="801-0004"/>
    <x v="15"/>
    <x v="2"/>
    <n v="520000"/>
    <s v="890917032"/>
    <x v="83"/>
    <s v="002"/>
    <x v="3"/>
    <s v="05"/>
    <x v="2"/>
    <s v="05001"/>
    <x v="4"/>
    <s v="001"/>
    <x v="0"/>
    <n v="1893.77"/>
    <n v="274.5845588429429"/>
  </r>
  <r>
    <s v="014"/>
    <x v="3"/>
    <s v="MED-33831"/>
    <x v="427"/>
    <x v="1"/>
    <n v="30"/>
    <s v="900-0010"/>
    <x v="36"/>
    <x v="7"/>
    <n v="550000"/>
    <s v="800203758"/>
    <x v="113"/>
    <s v="002"/>
    <x v="3"/>
    <s v="05"/>
    <x v="2"/>
    <s v="05631"/>
    <x v="21"/>
    <s v="002"/>
    <x v="1"/>
    <n v="1893.77"/>
    <n v="290.42597569926653"/>
  </r>
  <r>
    <s v="007"/>
    <x v="7"/>
    <s v="MED-33833"/>
    <x v="427"/>
    <x v="1"/>
    <n v="60"/>
    <s v="801-0085"/>
    <x v="70"/>
    <x v="42"/>
    <n v="1698480"/>
    <s v="860031786"/>
    <x v="75"/>
    <s v="021"/>
    <x v="1"/>
    <s v="11"/>
    <x v="1"/>
    <s v="11001"/>
    <x v="1"/>
    <s v="001"/>
    <x v="0"/>
    <n v="1893.77"/>
    <n v="896.87765673761862"/>
  </r>
  <r>
    <s v="018"/>
    <x v="9"/>
    <s v="MED-33836"/>
    <x v="427"/>
    <x v="1"/>
    <n v="60"/>
    <s v="801-0008"/>
    <x v="55"/>
    <x v="9"/>
    <n v="3358592"/>
    <s v="890900308"/>
    <x v="50"/>
    <s v="002"/>
    <x v="3"/>
    <s v="05"/>
    <x v="2"/>
    <s v="05088"/>
    <x v="12"/>
    <s v="001"/>
    <x v="0"/>
    <n v="1893.77"/>
    <n v="1773.4951974104565"/>
  </r>
  <r>
    <s v="007"/>
    <x v="7"/>
    <s v="MED-33833"/>
    <x v="427"/>
    <x v="1"/>
    <n v="60"/>
    <s v="801-0200"/>
    <x v="59"/>
    <x v="28"/>
    <n v="2683058.7000000002"/>
    <s v="860031786"/>
    <x v="75"/>
    <s v="021"/>
    <x v="1"/>
    <s v="11"/>
    <x v="1"/>
    <s v="11001"/>
    <x v="1"/>
    <s v="001"/>
    <x v="0"/>
    <n v="1893.77"/>
    <n v="1416.7817105561924"/>
  </r>
  <r>
    <s v="017"/>
    <x v="6"/>
    <s v="MED-33828"/>
    <x v="427"/>
    <x v="1"/>
    <n v="30"/>
    <s v="1000-0001"/>
    <x v="56"/>
    <x v="10"/>
    <n v="720000"/>
    <s v="4242874"/>
    <x v="52"/>
    <s v="005"/>
    <x v="13"/>
    <s v="11"/>
    <x v="1"/>
    <s v="11001"/>
    <x v="1"/>
    <s v="001"/>
    <x v="0"/>
    <n v="1893.77"/>
    <n v="380.19400455176714"/>
  </r>
  <r>
    <s v="005"/>
    <x v="0"/>
    <s v="MED-33842"/>
    <x v="427"/>
    <x v="1"/>
    <n v="45"/>
    <s v="801-0166"/>
    <x v="66"/>
    <x v="15"/>
    <n v="141750"/>
    <s v="900376517"/>
    <x v="167"/>
    <s v="002"/>
    <x v="3"/>
    <s v="66"/>
    <x v="3"/>
    <s v="66170"/>
    <x v="5"/>
    <s v="001"/>
    <x v="0"/>
    <n v="1893.77"/>
    <n v="74.850694646129156"/>
  </r>
  <r>
    <s v="005"/>
    <x v="0"/>
    <s v="MED-33857"/>
    <x v="428"/>
    <x v="1"/>
    <n v="60"/>
    <s v="900-0007"/>
    <x v="18"/>
    <x v="26"/>
    <n v="2485920"/>
    <s v="890310171"/>
    <x v="26"/>
    <s v="002"/>
    <x v="3"/>
    <s v="76"/>
    <x v="0"/>
    <s v="76892"/>
    <x v="2"/>
    <s v="002"/>
    <x v="1"/>
    <n v="1884.97"/>
    <n v="1318.8114399698668"/>
  </r>
  <r>
    <s v="014"/>
    <x v="3"/>
    <s v="MED-33846"/>
    <x v="428"/>
    <x v="1"/>
    <n v="60"/>
    <s v="600-0026"/>
    <x v="133"/>
    <x v="92"/>
    <n v="2686083.2"/>
    <s v="890917295"/>
    <x v="4"/>
    <s v="101"/>
    <x v="2"/>
    <s v="05"/>
    <x v="2"/>
    <s v="05380"/>
    <x v="3"/>
    <s v="002"/>
    <x v="1"/>
    <n v="1884.97"/>
    <n v="1425.0005039868008"/>
  </r>
  <r>
    <s v="014"/>
    <x v="3"/>
    <s v="MED-33853"/>
    <x v="428"/>
    <x v="1"/>
    <n v="30"/>
    <s v="700-0035"/>
    <x v="39"/>
    <x v="52"/>
    <n v="3478221.12"/>
    <s v="890904138"/>
    <x v="30"/>
    <s v="004"/>
    <x v="8"/>
    <s v="05"/>
    <x v="2"/>
    <s v="05001"/>
    <x v="4"/>
    <s v="002"/>
    <x v="1"/>
    <n v="1884.97"/>
    <n v="1845.2395104431371"/>
  </r>
  <r>
    <s v="014"/>
    <x v="3"/>
    <s v="MED-33844"/>
    <x v="428"/>
    <x v="1"/>
    <n v="30"/>
    <s v="1400-0001"/>
    <x v="7"/>
    <x v="16"/>
    <n v="659739.5"/>
    <s v="800082760"/>
    <x v="28"/>
    <s v="003"/>
    <x v="5"/>
    <s v="05"/>
    <x v="2"/>
    <s v="05360"/>
    <x v="10"/>
    <s v="002"/>
    <x v="1"/>
    <n v="1884.97"/>
    <n v="350"/>
  </r>
  <r>
    <s v="005"/>
    <x v="0"/>
    <s v="MED-33856"/>
    <x v="428"/>
    <x v="1"/>
    <n v="0"/>
    <s v="900-0009"/>
    <x v="73"/>
    <x v="18"/>
    <n v="516000"/>
    <s v="9815991"/>
    <x v="125"/>
    <s v="002"/>
    <x v="3"/>
    <s v="66"/>
    <x v="3"/>
    <s v="66001"/>
    <x v="24"/>
    <s v="002"/>
    <x v="1"/>
    <n v="1884.97"/>
    <n v="273.74440972535371"/>
  </r>
  <r>
    <s v="005"/>
    <x v="0"/>
    <s v="MED-33852"/>
    <x v="428"/>
    <x v="1"/>
    <n v="90"/>
    <s v="801-0015"/>
    <x v="9"/>
    <x v="31"/>
    <n v="188360"/>
    <s v="816001697"/>
    <x v="8"/>
    <s v="002"/>
    <x v="3"/>
    <s v="66"/>
    <x v="3"/>
    <s v="66170"/>
    <x v="5"/>
    <s v="001"/>
    <x v="0"/>
    <n v="1884.97"/>
    <n v="99.927319798193068"/>
  </r>
  <r>
    <s v="018"/>
    <x v="9"/>
    <s v="MED-33850"/>
    <x v="428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884.97"/>
    <n v="275.86645941314714"/>
  </r>
  <r>
    <s v="032"/>
    <x v="12"/>
    <s v="FB-27085"/>
    <x v="428"/>
    <x v="1"/>
    <n v="0"/>
    <s v="900-0007"/>
    <x v="18"/>
    <x v="31"/>
    <n v="750218"/>
    <s v="800150856"/>
    <x v="247"/>
    <s v="002"/>
    <x v="3"/>
    <s v="11"/>
    <x v="1"/>
    <s v="11001"/>
    <x v="1"/>
    <s v="002"/>
    <x v="1"/>
    <n v="1884.97"/>
    <n v="397.99996816925466"/>
  </r>
  <r>
    <s v="005"/>
    <x v="0"/>
    <s v="MED-33855"/>
    <x v="428"/>
    <x v="1"/>
    <n v="60"/>
    <s v="900-0009"/>
    <x v="73"/>
    <x v="10"/>
    <n v="1032000"/>
    <s v="890320488"/>
    <x v="112"/>
    <s v="002"/>
    <x v="3"/>
    <s v="76"/>
    <x v="0"/>
    <s v="76001"/>
    <x v="0"/>
    <s v="002"/>
    <x v="1"/>
    <n v="1884.97"/>
    <n v="547.48881945070741"/>
  </r>
  <r>
    <s v="018"/>
    <x v="9"/>
    <s v="MED-33849"/>
    <x v="428"/>
    <x v="1"/>
    <n v="0"/>
    <s v="801-0002"/>
    <x v="194"/>
    <x v="7"/>
    <n v="760000"/>
    <s v="811006706"/>
    <x v="246"/>
    <s v="002"/>
    <x v="3"/>
    <s v="05"/>
    <x v="2"/>
    <s v="05001"/>
    <x v="4"/>
    <s v="001"/>
    <x v="0"/>
    <n v="1884.97"/>
    <n v="403.18944068075353"/>
  </r>
  <r>
    <s v="014"/>
    <x v="3"/>
    <s v="MED-33847"/>
    <x v="428"/>
    <x v="1"/>
    <n v="30"/>
    <s v="600-0096"/>
    <x v="11"/>
    <x v="2"/>
    <n v="11272120"/>
    <s v="900007650"/>
    <x v="43"/>
    <s v="001"/>
    <x v="0"/>
    <s v="05"/>
    <x v="2"/>
    <s v="05360"/>
    <x v="10"/>
    <s v="002"/>
    <x v="1"/>
    <n v="1884.97"/>
    <n v="5979.9996816925468"/>
  </r>
  <r>
    <s v="001"/>
    <x v="4"/>
    <s v="MED-33848"/>
    <x v="428"/>
    <x v="1"/>
    <n v="60"/>
    <s v="801-0208"/>
    <x v="95"/>
    <x v="9"/>
    <n v="1427400"/>
    <s v="860525814"/>
    <x v="129"/>
    <s v="001"/>
    <x v="0"/>
    <s v="11"/>
    <x v="1"/>
    <s v="11001"/>
    <x v="1"/>
    <s v="001"/>
    <x v="0"/>
    <n v="1884.97"/>
    <n v="757.25343108908896"/>
  </r>
  <r>
    <s v="007"/>
    <x v="7"/>
    <s v="MED-33858"/>
    <x v="428"/>
    <x v="1"/>
    <n v="60"/>
    <s v="900-0007"/>
    <x v="18"/>
    <x v="37"/>
    <n v="2078179.95"/>
    <s v="830010908"/>
    <x v="54"/>
    <s v="002"/>
    <x v="3"/>
    <s v="11"/>
    <x v="1"/>
    <s v="11001"/>
    <x v="1"/>
    <s v="002"/>
    <x v="1"/>
    <n v="1884.97"/>
    <n v="1102.5002785190215"/>
  </r>
  <r>
    <s v="005"/>
    <x v="0"/>
    <s v="MED-33863"/>
    <x v="429"/>
    <x v="1"/>
    <n v="60"/>
    <s v="1000-0001"/>
    <x v="56"/>
    <x v="26"/>
    <n v="432000"/>
    <s v="900328189"/>
    <x v="17"/>
    <s v="005"/>
    <x v="13"/>
    <s v="76"/>
    <x v="0"/>
    <s v="76001"/>
    <x v="0"/>
    <s v="001"/>
    <x v="0"/>
    <n v="1889.95"/>
    <n v="228.57747559459244"/>
  </r>
  <r>
    <s v="017"/>
    <x v="6"/>
    <s v="MED-33877"/>
    <x v="429"/>
    <x v="1"/>
    <n v="0"/>
    <s v="1100-0047"/>
    <x v="74"/>
    <x v="10"/>
    <n v="180000"/>
    <s v="1024501802"/>
    <x v="118"/>
    <s v="005"/>
    <x v="13"/>
    <s v="25"/>
    <x v="6"/>
    <s v="25754"/>
    <x v="11"/>
    <s v="001"/>
    <x v="0"/>
    <n v="1889.95"/>
    <n v="95.24061483108018"/>
  </r>
  <r>
    <s v="017"/>
    <x v="6"/>
    <s v="MED-33874"/>
    <x v="429"/>
    <x v="1"/>
    <n v="1"/>
    <s v="801-0097"/>
    <x v="67"/>
    <x v="8"/>
    <n v="212500"/>
    <s v="900366684"/>
    <x v="168"/>
    <s v="002"/>
    <x v="3"/>
    <s v="11"/>
    <x v="1"/>
    <s v="11001"/>
    <x v="1"/>
    <s v="001"/>
    <x v="0"/>
    <n v="1889.95"/>
    <n v="112.43683695335855"/>
  </r>
  <r>
    <s v="022"/>
    <x v="5"/>
    <s v="MED-33864"/>
    <x v="429"/>
    <x v="1"/>
    <n v="60"/>
    <s v="800-0039"/>
    <x v="141"/>
    <x v="18"/>
    <n v="850477.5"/>
    <s v="900269051"/>
    <x v="243"/>
    <s v="002"/>
    <x v="3"/>
    <s v="05"/>
    <x v="2"/>
    <s v="05380"/>
    <x v="3"/>
    <s v="002"/>
    <x v="1"/>
    <n v="1889.95"/>
    <n v="450"/>
  </r>
  <r>
    <s v="017"/>
    <x v="6"/>
    <s v="MED-33877"/>
    <x v="429"/>
    <x v="1"/>
    <n v="0"/>
    <s v="801-0007"/>
    <x v="26"/>
    <x v="10"/>
    <n v="168000"/>
    <s v="1024501802"/>
    <x v="118"/>
    <s v="002"/>
    <x v="3"/>
    <s v="25"/>
    <x v="6"/>
    <s v="25754"/>
    <x v="11"/>
    <s v="001"/>
    <x v="0"/>
    <n v="1889.95"/>
    <n v="88.891240509008171"/>
  </r>
  <r>
    <s v="022"/>
    <x v="5"/>
    <s v="MED-33866"/>
    <x v="429"/>
    <x v="1"/>
    <n v="60"/>
    <s v="1100-00096"/>
    <x v="131"/>
    <x v="10"/>
    <n v="390000"/>
    <s v="800132442"/>
    <x v="18"/>
    <s v="007"/>
    <x v="6"/>
    <s v="05"/>
    <x v="2"/>
    <s v="05360"/>
    <x v="10"/>
    <s v="001"/>
    <x v="0"/>
    <n v="1889.95"/>
    <n v="206.3546654673404"/>
  </r>
  <r>
    <s v="032"/>
    <x v="12"/>
    <s v="MED-33868"/>
    <x v="429"/>
    <x v="1"/>
    <n v="60"/>
    <s v="700-0001"/>
    <x v="4"/>
    <x v="49"/>
    <n v="7484202"/>
    <s v="860006160"/>
    <x v="110"/>
    <s v="100"/>
    <x v="4"/>
    <s v="25"/>
    <x v="6"/>
    <s v="11001"/>
    <x v="1"/>
    <s v="002"/>
    <x v="1"/>
    <n v="1889.95"/>
    <n v="3960"/>
  </r>
  <r>
    <s v="022"/>
    <x v="5"/>
    <s v="MED-33866"/>
    <x v="429"/>
    <x v="1"/>
    <n v="60"/>
    <s v="1000-0001"/>
    <x v="56"/>
    <x v="10"/>
    <n v="210000"/>
    <s v="800132442"/>
    <x v="18"/>
    <s v="005"/>
    <x v="13"/>
    <s v="05"/>
    <x v="2"/>
    <s v="05360"/>
    <x v="10"/>
    <s v="001"/>
    <x v="0"/>
    <n v="1889.95"/>
    <n v="111.11405063626022"/>
  </r>
  <r>
    <s v="017"/>
    <x v="6"/>
    <s v="MED-33869"/>
    <x v="429"/>
    <x v="1"/>
    <n v="90"/>
    <s v="801-0208"/>
    <x v="95"/>
    <x v="7"/>
    <n v="450000"/>
    <s v="19423947"/>
    <x v="130"/>
    <s v="001"/>
    <x v="0"/>
    <s v="11"/>
    <x v="1"/>
    <s v="11001"/>
    <x v="1"/>
    <s v="001"/>
    <x v="0"/>
    <n v="1889.95"/>
    <n v="238.10153707770047"/>
  </r>
  <r>
    <s v="022"/>
    <x v="5"/>
    <s v="MED-33865"/>
    <x v="429"/>
    <x v="1"/>
    <n v="60"/>
    <s v="801-0166"/>
    <x v="66"/>
    <x v="8"/>
    <n v="195000"/>
    <s v="811038751"/>
    <x v="179"/>
    <s v="002"/>
    <x v="3"/>
    <s v="05"/>
    <x v="2"/>
    <s v="05631"/>
    <x v="21"/>
    <s v="001"/>
    <x v="0"/>
    <n v="1889.95"/>
    <n v="103.1773327336702"/>
  </r>
  <r>
    <s v="005"/>
    <x v="0"/>
    <s v="MED-33863"/>
    <x v="429"/>
    <x v="1"/>
    <n v="60"/>
    <s v="801-0080"/>
    <x v="21"/>
    <x v="6"/>
    <n v="1155000"/>
    <s v="900328189"/>
    <x v="17"/>
    <s v="002"/>
    <x v="3"/>
    <s v="76"/>
    <x v="0"/>
    <s v="76001"/>
    <x v="0"/>
    <s v="001"/>
    <x v="0"/>
    <n v="1889.95"/>
    <n v="611.12727849943121"/>
  </r>
  <r>
    <s v="017"/>
    <x v="6"/>
    <s v="MED-33872"/>
    <x v="429"/>
    <x v="1"/>
    <n v="30"/>
    <s v="801-0028"/>
    <x v="38"/>
    <x v="2"/>
    <n v="2000000"/>
    <s v="830140132"/>
    <x v="47"/>
    <s v="002"/>
    <x v="3"/>
    <s v="25"/>
    <x v="6"/>
    <s v="11001"/>
    <x v="1"/>
    <s v="001"/>
    <x v="0"/>
    <n v="1889.95"/>
    <n v="1058.2290536786688"/>
  </r>
  <r>
    <s v="017"/>
    <x v="6"/>
    <s v="MED-33877"/>
    <x v="429"/>
    <x v="1"/>
    <n v="0"/>
    <s v="801-0003"/>
    <x v="157"/>
    <x v="8"/>
    <n v="125000"/>
    <s v="1024501802"/>
    <x v="118"/>
    <s v="002"/>
    <x v="3"/>
    <s v="25"/>
    <x v="6"/>
    <s v="25754"/>
    <x v="11"/>
    <s v="001"/>
    <x v="0"/>
    <n v="1889.95"/>
    <n v="66.139315854916802"/>
  </r>
  <r>
    <s v="017"/>
    <x v="6"/>
    <s v="MED-33869"/>
    <x v="429"/>
    <x v="1"/>
    <n v="90"/>
    <s v="1100-0045"/>
    <x v="97"/>
    <x v="7"/>
    <n v="540000"/>
    <s v="19423947"/>
    <x v="130"/>
    <s v="007"/>
    <x v="6"/>
    <s v="11"/>
    <x v="1"/>
    <s v="11001"/>
    <x v="1"/>
    <s v="001"/>
    <x v="0"/>
    <n v="1889.95"/>
    <n v="285.72184449324055"/>
  </r>
  <r>
    <s v="014"/>
    <x v="3"/>
    <s v="MED-33873"/>
    <x v="429"/>
    <x v="1"/>
    <n v="30"/>
    <s v="900-0003"/>
    <x v="35"/>
    <x v="18"/>
    <n v="856147.5"/>
    <s v="811023351"/>
    <x v="25"/>
    <s v="002"/>
    <x v="3"/>
    <s v="05"/>
    <x v="2"/>
    <s v="05360"/>
    <x v="10"/>
    <s v="002"/>
    <x v="1"/>
    <n v="1889.95"/>
    <n v="453.00007936717901"/>
  </r>
  <r>
    <s v="022"/>
    <x v="5"/>
    <s v="MED-33860"/>
    <x v="429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889.95"/>
    <n v="222.22810127252043"/>
  </r>
  <r>
    <s v="017"/>
    <x v="6"/>
    <s v="MED-33875"/>
    <x v="429"/>
    <x v="1"/>
    <n v="30"/>
    <s v="801-0007"/>
    <x v="26"/>
    <x v="26"/>
    <n v="360000"/>
    <s v="900088597"/>
    <x v="155"/>
    <s v="002"/>
    <x v="3"/>
    <s v="11"/>
    <x v="1"/>
    <s v="11001"/>
    <x v="1"/>
    <s v="001"/>
    <x v="0"/>
    <n v="1889.95"/>
    <n v="190.48122966216036"/>
  </r>
  <r>
    <s v="022"/>
    <x v="5"/>
    <s v="MED-33866"/>
    <x v="429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889.95"/>
    <n v="209.52935262837642"/>
  </r>
  <r>
    <s v="017"/>
    <x v="6"/>
    <s v="MED-33875"/>
    <x v="429"/>
    <x v="1"/>
    <n v="30"/>
    <s v="801-0080"/>
    <x v="21"/>
    <x v="24"/>
    <n v="450000"/>
    <s v="900088597"/>
    <x v="155"/>
    <s v="002"/>
    <x v="3"/>
    <s v="11"/>
    <x v="1"/>
    <s v="11001"/>
    <x v="1"/>
    <s v="001"/>
    <x v="0"/>
    <n v="1889.95"/>
    <n v="238.10153707770047"/>
  </r>
  <r>
    <s v="005"/>
    <x v="0"/>
    <s v="MED-33870"/>
    <x v="429"/>
    <x v="1"/>
    <n v="60"/>
    <s v="801-0005"/>
    <x v="114"/>
    <x v="10"/>
    <n v="135000"/>
    <s v="805003626"/>
    <x v="69"/>
    <s v="002"/>
    <x v="3"/>
    <s v="76"/>
    <x v="0"/>
    <s v="76892"/>
    <x v="2"/>
    <s v="001"/>
    <x v="0"/>
    <n v="1889.95"/>
    <n v="71.430461123310138"/>
  </r>
  <r>
    <s v="022"/>
    <x v="5"/>
    <s v="MED-33867"/>
    <x v="429"/>
    <x v="1"/>
    <n v="60"/>
    <s v="801-00112"/>
    <x v="46"/>
    <x v="8"/>
    <n v="292500"/>
    <s v="800074839"/>
    <x v="40"/>
    <s v="002"/>
    <x v="3"/>
    <s v="05"/>
    <x v="2"/>
    <s v="05237"/>
    <x v="14"/>
    <s v="001"/>
    <x v="0"/>
    <n v="1889.95"/>
    <n v="154.7659991005053"/>
  </r>
  <r>
    <s v="022"/>
    <x v="5"/>
    <s v="MED-33861"/>
    <x v="429"/>
    <x v="1"/>
    <n v="60"/>
    <s v="1000-0001"/>
    <x v="56"/>
    <x v="8"/>
    <n v="97500"/>
    <s v="800031524"/>
    <x v="206"/>
    <s v="005"/>
    <x v="13"/>
    <s v="05"/>
    <x v="2"/>
    <s v="05001"/>
    <x v="4"/>
    <s v="001"/>
    <x v="0"/>
    <n v="1889.95"/>
    <n v="51.588666366835099"/>
  </r>
  <r>
    <s v="017"/>
    <x v="6"/>
    <s v="MED-33876"/>
    <x v="429"/>
    <x v="1"/>
    <n v="60"/>
    <s v="1100-00096"/>
    <x v="131"/>
    <x v="18"/>
    <n v="210000"/>
    <s v="19392110"/>
    <x v="45"/>
    <s v="007"/>
    <x v="6"/>
    <s v="11"/>
    <x v="1"/>
    <s v="11001"/>
    <x v="1"/>
    <s v="001"/>
    <x v="0"/>
    <n v="1889.95"/>
    <n v="111.11405063626022"/>
  </r>
  <r>
    <s v="022"/>
    <x v="5"/>
    <s v="MED-33885"/>
    <x v="430"/>
    <x v="1"/>
    <n v="30"/>
    <s v="801-0010"/>
    <x v="115"/>
    <x v="10"/>
    <n v="198000"/>
    <s v="811023874"/>
    <x v="220"/>
    <s v="002"/>
    <x v="3"/>
    <s v="05"/>
    <x v="2"/>
    <s v="05001"/>
    <x v="4"/>
    <s v="001"/>
    <x v="0"/>
    <n v="1886.78"/>
    <n v="104.94069260857121"/>
  </r>
  <r>
    <s v="007"/>
    <x v="7"/>
    <s v="FB-27087"/>
    <x v="430"/>
    <x v="1"/>
    <n v="0"/>
    <s v="800-0027"/>
    <x v="145"/>
    <x v="43"/>
    <n v="466412.02"/>
    <s v="800156023"/>
    <x v="105"/>
    <s v="025"/>
    <x v="11"/>
    <s v="73"/>
    <x v="9"/>
    <s v="73001"/>
    <x v="20"/>
    <s v="001"/>
    <x v="0"/>
    <n v="1886.78"/>
    <n v="247.20000212001401"/>
  </r>
  <r>
    <s v="022"/>
    <x v="5"/>
    <s v="MED-33886"/>
    <x v="430"/>
    <x v="1"/>
    <n v="60"/>
    <s v="801-0098"/>
    <x v="22"/>
    <x v="6"/>
    <n v="75000"/>
    <s v="811005842"/>
    <x v="126"/>
    <s v="002"/>
    <x v="3"/>
    <s v="05"/>
    <x v="2"/>
    <s v="05001"/>
    <x v="4"/>
    <s v="001"/>
    <x v="0"/>
    <n v="1886.78"/>
    <n v="39.750262351731521"/>
  </r>
  <r>
    <s v="014"/>
    <x v="3"/>
    <s v="MED-33881"/>
    <x v="430"/>
    <x v="1"/>
    <n v="30"/>
    <s v="600-0007"/>
    <x v="101"/>
    <x v="210"/>
    <n v="1212524.17"/>
    <s v="811022543"/>
    <x v="136"/>
    <s v="101"/>
    <x v="2"/>
    <s v="05"/>
    <x v="2"/>
    <s v="05001"/>
    <x v="4"/>
    <s v="002"/>
    <x v="1"/>
    <n v="1886.78"/>
    <n v="642.64205153754017"/>
  </r>
  <r>
    <s v="017"/>
    <x v="6"/>
    <s v="MED-33887"/>
    <x v="430"/>
    <x v="1"/>
    <n v="60"/>
    <s v="801-0019"/>
    <x v="50"/>
    <x v="10"/>
    <n v="312000"/>
    <s v="800064784"/>
    <x v="56"/>
    <s v="002"/>
    <x v="3"/>
    <s v="25"/>
    <x v="6"/>
    <s v="11001"/>
    <x v="1"/>
    <s v="001"/>
    <x v="0"/>
    <n v="1886.78"/>
    <n v="165.36109138320313"/>
  </r>
  <r>
    <s v="014"/>
    <x v="3"/>
    <s v="MED-33882"/>
    <x v="430"/>
    <x v="1"/>
    <n v="60"/>
    <s v="900-0005"/>
    <x v="100"/>
    <x v="15"/>
    <n v="391129.5"/>
    <s v="800049158"/>
    <x v="196"/>
    <s v="002"/>
    <x v="3"/>
    <s v="05"/>
    <x v="2"/>
    <s v="05001"/>
    <x v="4"/>
    <s v="002"/>
    <x v="1"/>
    <n v="1886.78"/>
    <n v="207.30000318002098"/>
  </r>
  <r>
    <s v="022"/>
    <x v="5"/>
    <s v="MED-33884"/>
    <x v="430"/>
    <x v="1"/>
    <n v="60"/>
    <s v="1000-0001"/>
    <x v="56"/>
    <x v="0"/>
    <n v="1350000"/>
    <s v="891408135"/>
    <x v="122"/>
    <s v="005"/>
    <x v="13"/>
    <s v="66"/>
    <x v="3"/>
    <s v="66170"/>
    <x v="5"/>
    <s v="001"/>
    <x v="0"/>
    <n v="1886.78"/>
    <n v="715.50472233116739"/>
  </r>
  <r>
    <s v="022"/>
    <x v="5"/>
    <s v="MED-33886"/>
    <x v="430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886.78"/>
    <n v="190.80125928831131"/>
  </r>
  <r>
    <s v="022"/>
    <x v="5"/>
    <s v="MED-33880"/>
    <x v="430"/>
    <x v="1"/>
    <n v="90"/>
    <s v="801-0080"/>
    <x v="21"/>
    <x v="6"/>
    <n v="750000"/>
    <s v="800009802"/>
    <x v="81"/>
    <s v="002"/>
    <x v="3"/>
    <s v="05"/>
    <x v="2"/>
    <s v="05380"/>
    <x v="3"/>
    <s v="001"/>
    <x v="0"/>
    <n v="1886.78"/>
    <n v="397.50262351731521"/>
  </r>
  <r>
    <s v="005"/>
    <x v="0"/>
    <s v="MED-33889"/>
    <x v="430"/>
    <x v="1"/>
    <n v="45"/>
    <s v="801-0009"/>
    <x v="20"/>
    <x v="18"/>
    <n v="94500"/>
    <s v="900376517"/>
    <x v="167"/>
    <s v="002"/>
    <x v="3"/>
    <s v="66"/>
    <x v="3"/>
    <s v="66170"/>
    <x v="5"/>
    <s v="001"/>
    <x v="0"/>
    <n v="1886.78"/>
    <n v="50.085330563181721"/>
  </r>
  <r>
    <s v="018"/>
    <x v="9"/>
    <s v="MED-33894"/>
    <x v="431"/>
    <x v="1"/>
    <n v="30"/>
    <s v="801-0004"/>
    <x v="15"/>
    <x v="7"/>
    <n v="250000"/>
    <s v="890904724"/>
    <x v="29"/>
    <s v="002"/>
    <x v="3"/>
    <s v="05"/>
    <x v="2"/>
    <s v="05001"/>
    <x v="4"/>
    <s v="001"/>
    <x v="0"/>
    <n v="1885.19"/>
    <n v="132.61262790487962"/>
  </r>
  <r>
    <s v="022"/>
    <x v="5"/>
    <s v="MED-33892"/>
    <x v="431"/>
    <x v="1"/>
    <n v="45"/>
    <s v="801-0013"/>
    <x v="184"/>
    <x v="8"/>
    <n v="62500"/>
    <s v="811039512-0"/>
    <x v="23"/>
    <s v="002"/>
    <x v="3"/>
    <s v="05"/>
    <x v="2"/>
    <s v="05001"/>
    <x v="4"/>
    <s v="001"/>
    <x v="0"/>
    <n v="1885.19"/>
    <n v="33.153156976219904"/>
  </r>
  <r>
    <s v="014"/>
    <x v="3"/>
    <s v="MED-33898"/>
    <x v="431"/>
    <x v="1"/>
    <n v="30"/>
    <s v="1400-0001"/>
    <x v="7"/>
    <x v="211"/>
    <n v="190900"/>
    <s v="98584936"/>
    <x v="6"/>
    <s v="003"/>
    <x v="5"/>
    <s v="05"/>
    <x v="2"/>
    <s v="05001"/>
    <x v="4"/>
    <s v="002"/>
    <x v="1"/>
    <n v="1885.19"/>
    <n v="101.26300266816607"/>
  </r>
  <r>
    <s v="017"/>
    <x v="6"/>
    <s v="MED-33895"/>
    <x v="431"/>
    <x v="1"/>
    <n v="0"/>
    <s v="801-0024"/>
    <x v="40"/>
    <x v="10"/>
    <n v="390000"/>
    <s v="1024501802"/>
    <x v="118"/>
    <s v="012"/>
    <x v="9"/>
    <s v="25"/>
    <x v="6"/>
    <s v="25754"/>
    <x v="11"/>
    <s v="001"/>
    <x v="0"/>
    <n v="1885.19"/>
    <n v="206.87569953161218"/>
  </r>
  <r>
    <s v="014"/>
    <x v="3"/>
    <s v="MED-33897"/>
    <x v="431"/>
    <x v="1"/>
    <n v="60"/>
    <s v="1400-0001"/>
    <x v="7"/>
    <x v="46"/>
    <n v="2926756.9"/>
    <s v="800143281"/>
    <x v="101"/>
    <s v="003"/>
    <x v="5"/>
    <s v="05"/>
    <x v="2"/>
    <s v="05001"/>
    <x v="4"/>
    <s v="002"/>
    <x v="1"/>
    <n v="1885.19"/>
    <n v="1552.4996949909557"/>
  </r>
  <r>
    <s v="007"/>
    <x v="7"/>
    <s v="FB-27089"/>
    <x v="431"/>
    <x v="1"/>
    <n v="30"/>
    <s v="800-0027"/>
    <x v="145"/>
    <x v="43"/>
    <n v="414741.8"/>
    <s v="805007376"/>
    <x v="97"/>
    <s v="025"/>
    <x v="11"/>
    <s v="11"/>
    <x v="1"/>
    <s v="11001"/>
    <x v="1"/>
    <s v="001"/>
    <x v="0"/>
    <n v="1885.19"/>
    <n v="220"/>
  </r>
  <r>
    <s v="014"/>
    <x v="3"/>
    <s v="MED-33893"/>
    <x v="431"/>
    <x v="1"/>
    <n v="30"/>
    <s v="1400-0001"/>
    <x v="7"/>
    <x v="7"/>
    <n v="1225374"/>
    <s v="800082760"/>
    <x v="28"/>
    <s v="003"/>
    <x v="5"/>
    <s v="05"/>
    <x v="2"/>
    <s v="05360"/>
    <x v="10"/>
    <s v="002"/>
    <x v="1"/>
    <n v="1885.19"/>
    <n v="650.00026522525582"/>
  </r>
  <r>
    <s v="018"/>
    <x v="9"/>
    <s v="MED-33891"/>
    <x v="431"/>
    <x v="1"/>
    <n v="45"/>
    <s v="801-0004"/>
    <x v="15"/>
    <x v="2"/>
    <n v="520000"/>
    <s v="890917032"/>
    <x v="83"/>
    <s v="002"/>
    <x v="3"/>
    <s v="05"/>
    <x v="2"/>
    <s v="05001"/>
    <x v="4"/>
    <s v="001"/>
    <x v="0"/>
    <n v="1885.19"/>
    <n v="275.83426604214958"/>
  </r>
  <r>
    <s v="022"/>
    <x v="5"/>
    <s v="MED-33890"/>
    <x v="431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1885.19"/>
    <n v="167.0919111601483"/>
  </r>
  <r>
    <s v="022"/>
    <x v="5"/>
    <s v="MED-33908"/>
    <x v="432"/>
    <x v="1"/>
    <n v="60"/>
    <s v="1000-0001"/>
    <x v="56"/>
    <x v="26"/>
    <n v="420000"/>
    <s v="800132442"/>
    <x v="18"/>
    <s v="005"/>
    <x v="13"/>
    <s v="05"/>
    <x v="2"/>
    <s v="05360"/>
    <x v="10"/>
    <s v="001"/>
    <x v="0"/>
    <n v="1889.17"/>
    <n v="222.31985475102823"/>
  </r>
  <r>
    <s v="022"/>
    <x v="5"/>
    <s v="MED-33902"/>
    <x v="432"/>
    <x v="1"/>
    <n v="60"/>
    <s v="800-0039"/>
    <x v="141"/>
    <x v="4"/>
    <n v="566751"/>
    <s v="900269051"/>
    <x v="243"/>
    <s v="002"/>
    <x v="3"/>
    <s v="05"/>
    <x v="2"/>
    <s v="05380"/>
    <x v="3"/>
    <s v="001"/>
    <x v="0"/>
    <n v="1889.17"/>
    <n v="300"/>
  </r>
  <r>
    <s v="017"/>
    <x v="6"/>
    <s v="MED-33911"/>
    <x v="432"/>
    <x v="1"/>
    <n v="30"/>
    <s v="801-0023"/>
    <x v="23"/>
    <x v="8"/>
    <n v="575000"/>
    <s v="900611334"/>
    <x v="235"/>
    <s v="002"/>
    <x v="3"/>
    <s v="11"/>
    <x v="1"/>
    <s v="11001"/>
    <x v="1"/>
    <s v="001"/>
    <x v="0"/>
    <n v="1889.17"/>
    <n v="304.36646781390766"/>
  </r>
  <r>
    <s v="017"/>
    <x v="6"/>
    <s v="MED-33904"/>
    <x v="432"/>
    <x v="1"/>
    <n v="30"/>
    <s v="1100-0045"/>
    <x v="97"/>
    <x v="10"/>
    <n v="360000"/>
    <s v="900039047"/>
    <x v="27"/>
    <s v="007"/>
    <x v="6"/>
    <s v="25"/>
    <x v="6"/>
    <s v="11001"/>
    <x v="1"/>
    <s v="001"/>
    <x v="0"/>
    <n v="1889.17"/>
    <n v="190.55987550088133"/>
  </r>
  <r>
    <s v="022"/>
    <x v="5"/>
    <s v="MED-33908"/>
    <x v="432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889.17"/>
    <n v="209.61586305096947"/>
  </r>
  <r>
    <s v="022"/>
    <x v="5"/>
    <s v="MED-33900"/>
    <x v="432"/>
    <x v="1"/>
    <n v="45"/>
    <s v="801-0250"/>
    <x v="86"/>
    <x v="6"/>
    <n v="436800"/>
    <s v="811028633"/>
    <x v="190"/>
    <s v="002"/>
    <x v="3"/>
    <s v="05"/>
    <x v="2"/>
    <s v="05001"/>
    <x v="4"/>
    <s v="001"/>
    <x v="0"/>
    <n v="1889.17"/>
    <n v="231.21264894106935"/>
  </r>
  <r>
    <s v="014"/>
    <x v="3"/>
    <s v="MED-33899"/>
    <x v="432"/>
    <x v="1"/>
    <n v="30"/>
    <s v="900-0004"/>
    <x v="34"/>
    <x v="42"/>
    <n v="1180825.6499999999"/>
    <s v="811023351"/>
    <x v="25"/>
    <s v="002"/>
    <x v="3"/>
    <s v="05"/>
    <x v="2"/>
    <s v="05360"/>
    <x v="10"/>
    <s v="002"/>
    <x v="1"/>
    <n v="1889.17"/>
    <n v="625.04996903402014"/>
  </r>
  <r>
    <s v="005"/>
    <x v="0"/>
    <s v="MED-33903"/>
    <x v="432"/>
    <x v="1"/>
    <n v="0"/>
    <s v="900-0007"/>
    <x v="18"/>
    <x v="212"/>
    <n v="1632000"/>
    <s v="43181781"/>
    <x v="65"/>
    <s v="002"/>
    <x v="3"/>
    <s v="76"/>
    <x v="0"/>
    <s v="76364"/>
    <x v="16"/>
    <s v="002"/>
    <x v="1"/>
    <n v="1889.17"/>
    <n v="863.87143560399534"/>
  </r>
  <r>
    <s v="017"/>
    <x v="6"/>
    <s v="MED-33904"/>
    <x v="432"/>
    <x v="1"/>
    <n v="30"/>
    <s v="801-0028"/>
    <x v="38"/>
    <x v="10"/>
    <n v="556200"/>
    <s v="900039047"/>
    <x v="27"/>
    <s v="002"/>
    <x v="3"/>
    <s v="25"/>
    <x v="6"/>
    <s v="11001"/>
    <x v="1"/>
    <s v="001"/>
    <x v="0"/>
    <n v="1889.17"/>
    <n v="294.41500764886166"/>
  </r>
  <r>
    <s v="017"/>
    <x v="6"/>
    <s v="MED-33911"/>
    <x v="432"/>
    <x v="1"/>
    <n v="30"/>
    <s v="801-0117"/>
    <x v="68"/>
    <x v="15"/>
    <n v="150000"/>
    <s v="900611334"/>
    <x v="235"/>
    <s v="002"/>
    <x v="3"/>
    <s v="11"/>
    <x v="1"/>
    <s v="11001"/>
    <x v="1"/>
    <s v="001"/>
    <x v="0"/>
    <n v="1889.17"/>
    <n v="79.399948125367217"/>
  </r>
  <r>
    <s v="017"/>
    <x v="6"/>
    <s v="MED-33905"/>
    <x v="432"/>
    <x v="1"/>
    <n v="0"/>
    <s v="801-0020"/>
    <x v="49"/>
    <x v="8"/>
    <n v="200000"/>
    <s v="900366684"/>
    <x v="168"/>
    <s v="002"/>
    <x v="3"/>
    <s v="11"/>
    <x v="1"/>
    <s v="11001"/>
    <x v="1"/>
    <s v="001"/>
    <x v="0"/>
    <n v="1889.17"/>
    <n v="105.86659750048963"/>
  </r>
  <r>
    <s v="017"/>
    <x v="6"/>
    <s v="MED-33904"/>
    <x v="432"/>
    <x v="1"/>
    <n v="30"/>
    <s v="801-0007"/>
    <x v="26"/>
    <x v="7"/>
    <n v="270000"/>
    <s v="900039047"/>
    <x v="27"/>
    <s v="002"/>
    <x v="3"/>
    <s v="25"/>
    <x v="6"/>
    <s v="11001"/>
    <x v="1"/>
    <s v="001"/>
    <x v="0"/>
    <n v="1889.17"/>
    <n v="142.91990662566099"/>
  </r>
  <r>
    <s v="014"/>
    <x v="3"/>
    <s v="MED-33901"/>
    <x v="432"/>
    <x v="1"/>
    <n v="30"/>
    <s v="900-0009"/>
    <x v="73"/>
    <x v="42"/>
    <n v="816121.35"/>
    <s v="900284352"/>
    <x v="33"/>
    <s v="002"/>
    <x v="3"/>
    <s v="05"/>
    <x v="2"/>
    <s v="05088"/>
    <x v="12"/>
    <s v="002"/>
    <x v="1"/>
    <n v="1889.17"/>
    <n v="431.9999523600311"/>
  </r>
  <r>
    <s v="014"/>
    <x v="3"/>
    <s v="MED-33901"/>
    <x v="432"/>
    <x v="1"/>
    <n v="30"/>
    <s v="600-0003"/>
    <x v="25"/>
    <x v="30"/>
    <n v="1050000"/>
    <s v="900284352"/>
    <x v="33"/>
    <s v="001"/>
    <x v="0"/>
    <s v="05"/>
    <x v="2"/>
    <s v="05088"/>
    <x v="12"/>
    <s v="002"/>
    <x v="1"/>
    <n v="1889.17"/>
    <n v="555.79963687757061"/>
  </r>
  <r>
    <s v="032"/>
    <x v="12"/>
    <s v="MED-33910"/>
    <x v="432"/>
    <x v="1"/>
    <n v="60"/>
    <s v="700-0010"/>
    <x v="107"/>
    <x v="9"/>
    <n v="19753160"/>
    <s v="860006160"/>
    <x v="110"/>
    <s v="100"/>
    <x v="4"/>
    <s v="25"/>
    <x v="6"/>
    <s v="11001"/>
    <x v="1"/>
    <s v="002"/>
    <x v="1"/>
    <n v="1889.17"/>
    <n v="10455.999195413859"/>
  </r>
  <r>
    <s v="017"/>
    <x v="6"/>
    <s v="MED-33905"/>
    <x v="432"/>
    <x v="1"/>
    <n v="0"/>
    <s v="801-0097"/>
    <x v="67"/>
    <x v="8"/>
    <n v="212500"/>
    <s v="900366684"/>
    <x v="168"/>
    <s v="002"/>
    <x v="3"/>
    <s v="11"/>
    <x v="1"/>
    <s v="11001"/>
    <x v="1"/>
    <s v="001"/>
    <x v="0"/>
    <n v="1889.17"/>
    <n v="112.48325984427024"/>
  </r>
  <r>
    <s v="014"/>
    <x v="3"/>
    <s v="MED-33917"/>
    <x v="433"/>
    <x v="1"/>
    <n v="0"/>
    <s v="900-0007"/>
    <x v="18"/>
    <x v="14"/>
    <n v="3051300"/>
    <s v="91283032"/>
    <x v="77"/>
    <s v="002"/>
    <x v="3"/>
    <s v="68"/>
    <x v="5"/>
    <s v="68001"/>
    <x v="8"/>
    <s v="002"/>
    <x v="1"/>
    <n v="1894.06"/>
    <n v="1610.9838125508168"/>
  </r>
  <r>
    <s v="005"/>
    <x v="0"/>
    <s v="MED-33922"/>
    <x v="433"/>
    <x v="1"/>
    <n v="0"/>
    <s v="801-0166"/>
    <x v="66"/>
    <x v="6"/>
    <n v="94500"/>
    <s v="79349853"/>
    <x v="135"/>
    <s v="002"/>
    <x v="3"/>
    <s v="66"/>
    <x v="3"/>
    <s v="66001"/>
    <x v="24"/>
    <s v="001"/>
    <x v="0"/>
    <n v="1894.06"/>
    <n v="49.892822825042501"/>
  </r>
  <r>
    <s v="005"/>
    <x v="0"/>
    <s v="MED-33922"/>
    <x v="433"/>
    <x v="1"/>
    <n v="0"/>
    <s v="801-0020"/>
    <x v="49"/>
    <x v="6"/>
    <n v="93450"/>
    <s v="79349853"/>
    <x v="135"/>
    <s v="002"/>
    <x v="3"/>
    <s v="66"/>
    <x v="3"/>
    <s v="66001"/>
    <x v="24"/>
    <s v="001"/>
    <x v="0"/>
    <n v="1894.06"/>
    <n v="49.338458126986474"/>
  </r>
  <r>
    <s v="007"/>
    <x v="7"/>
    <s v="MED-33924"/>
    <x v="433"/>
    <x v="1"/>
    <n v="30"/>
    <s v="700-0035"/>
    <x v="39"/>
    <x v="29"/>
    <n v="673002"/>
    <s v="830116390"/>
    <x v="119"/>
    <s v="004"/>
    <x v="8"/>
    <s v="11"/>
    <x v="1"/>
    <s v="11001"/>
    <x v="1"/>
    <s v="002"/>
    <x v="1"/>
    <n v="1894.06"/>
    <n v="355.322429067717"/>
  </r>
  <r>
    <s v="022"/>
    <x v="5"/>
    <s v="MED-33913"/>
    <x v="433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1894.06"/>
    <n v="166.30940941680834"/>
  </r>
  <r>
    <s v="005"/>
    <x v="0"/>
    <s v="MED-33925"/>
    <x v="433"/>
    <x v="1"/>
    <n v="60"/>
    <s v="700-0013"/>
    <x v="32"/>
    <x v="4"/>
    <n v="7652000"/>
    <s v="890300406"/>
    <x v="3"/>
    <s v="004"/>
    <x v="8"/>
    <s v="76"/>
    <x v="0"/>
    <s v="76892"/>
    <x v="2"/>
    <s v="002"/>
    <x v="1"/>
    <n v="1894.06"/>
    <n v="4039.9987328806901"/>
  </r>
  <r>
    <s v="005"/>
    <x v="0"/>
    <s v="MED-33918"/>
    <x v="433"/>
    <x v="1"/>
    <n v="30"/>
    <s v="801-0023"/>
    <x v="23"/>
    <x v="8"/>
    <n v="275000"/>
    <s v="66856171"/>
    <x v="191"/>
    <s v="002"/>
    <x v="3"/>
    <s v="76"/>
    <x v="0"/>
    <s v="76001"/>
    <x v="0"/>
    <s v="001"/>
    <x v="0"/>
    <n v="1894.06"/>
    <n v="145.19075425276918"/>
  </r>
  <r>
    <s v="005"/>
    <x v="0"/>
    <s v="MED-33922"/>
    <x v="433"/>
    <x v="1"/>
    <n v="0"/>
    <s v="1100-00096"/>
    <x v="131"/>
    <x v="6"/>
    <n v="73500"/>
    <s v="79349853"/>
    <x v="135"/>
    <s v="007"/>
    <x v="6"/>
    <s v="66"/>
    <x v="3"/>
    <s v="66001"/>
    <x v="24"/>
    <s v="001"/>
    <x v="0"/>
    <n v="1894.06"/>
    <n v="38.80552886392195"/>
  </r>
  <r>
    <s v="005"/>
    <x v="0"/>
    <s v="MED-33915"/>
    <x v="433"/>
    <x v="1"/>
    <n v="30"/>
    <s v="900-0009"/>
    <x v="73"/>
    <x v="26"/>
    <n v="2064000"/>
    <s v="900442554"/>
    <x v="107"/>
    <s v="002"/>
    <x v="3"/>
    <s v="66"/>
    <x v="3"/>
    <s v="66170"/>
    <x v="5"/>
    <s v="002"/>
    <x v="1"/>
    <n v="1894.06"/>
    <n v="1089.7226064644203"/>
  </r>
  <r>
    <s v="018"/>
    <x v="9"/>
    <s v="MED-33921"/>
    <x v="433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894.06"/>
    <n v="274.54251713250903"/>
  </r>
  <r>
    <s v="014"/>
    <x v="3"/>
    <s v="MED-33916"/>
    <x v="433"/>
    <x v="1"/>
    <n v="60"/>
    <s v="900-0010"/>
    <x v="36"/>
    <x v="8"/>
    <n v="137500"/>
    <s v="830054354"/>
    <x v="252"/>
    <s v="002"/>
    <x v="3"/>
    <s v="11"/>
    <x v="1"/>
    <s v="11001"/>
    <x v="1"/>
    <s v="002"/>
    <x v="1"/>
    <n v="1894.06"/>
    <n v="72.595377126384591"/>
  </r>
  <r>
    <s v="014"/>
    <x v="3"/>
    <s v="MED-33912"/>
    <x v="433"/>
    <x v="1"/>
    <n v="60"/>
    <s v="900-0004"/>
    <x v="34"/>
    <x v="15"/>
    <n v="393000"/>
    <s v="890903436"/>
    <x v="88"/>
    <s v="002"/>
    <x v="3"/>
    <s v="05"/>
    <x v="2"/>
    <s v="05001"/>
    <x v="4"/>
    <s v="002"/>
    <x v="1"/>
    <n v="1894.06"/>
    <n v="207.4907869866847"/>
  </r>
  <r>
    <s v="003"/>
    <x v="1"/>
    <s v="MED-33914"/>
    <x v="433"/>
    <x v="1"/>
    <n v="60"/>
    <s v="801-0085"/>
    <x v="70"/>
    <x v="0"/>
    <n v="11886714"/>
    <s v="860007955"/>
    <x v="186"/>
    <s v="021"/>
    <x v="1"/>
    <s v="11"/>
    <x v="1"/>
    <s v="11001"/>
    <x v="1"/>
    <s v="001"/>
    <x v="0"/>
    <n v="1894.06"/>
    <n v="6275.7853499889125"/>
  </r>
  <r>
    <s v="005"/>
    <x v="0"/>
    <s v="MED-33922"/>
    <x v="433"/>
    <x v="1"/>
    <n v="0"/>
    <s v="801-0054"/>
    <x v="195"/>
    <x v="12"/>
    <n v="85000"/>
    <s v="79349853"/>
    <x v="135"/>
    <s v="002"/>
    <x v="3"/>
    <s v="66"/>
    <x v="3"/>
    <s v="66001"/>
    <x v="24"/>
    <s v="001"/>
    <x v="0"/>
    <n v="1894.06"/>
    <n v="44.877142223583206"/>
  </r>
  <r>
    <s v="022"/>
    <x v="5"/>
    <s v="MED-33923"/>
    <x v="433"/>
    <x v="1"/>
    <n v="30"/>
    <s v="801-0081"/>
    <x v="180"/>
    <x v="26"/>
    <n v="1068000"/>
    <s v="900128189"/>
    <x v="11"/>
    <s v="002"/>
    <x v="3"/>
    <s v="05"/>
    <x v="2"/>
    <s v="05001"/>
    <x v="4"/>
    <s v="001"/>
    <x v="0"/>
    <n v="1894.06"/>
    <n v="563.86809287984545"/>
  </r>
  <r>
    <s v="022"/>
    <x v="5"/>
    <s v="MED-33920"/>
    <x v="433"/>
    <x v="1"/>
    <n v="60"/>
    <s v="700-0014"/>
    <x v="65"/>
    <x v="8"/>
    <n v="182500"/>
    <s v="800074839"/>
    <x v="40"/>
    <s v="002"/>
    <x v="3"/>
    <s v="05"/>
    <x v="2"/>
    <s v="05237"/>
    <x v="14"/>
    <s v="001"/>
    <x v="0"/>
    <n v="1894.06"/>
    <n v="96.353864185928643"/>
  </r>
  <r>
    <s v="003"/>
    <x v="1"/>
    <s v="MED-33938"/>
    <x v="434"/>
    <x v="1"/>
    <n v="30"/>
    <s v="801-0069"/>
    <x v="1"/>
    <x v="163"/>
    <n v="53557860"/>
    <s v="860000135"/>
    <x v="1"/>
    <s v="021"/>
    <x v="1"/>
    <s v="11"/>
    <x v="1"/>
    <s v="11001"/>
    <x v="1"/>
    <s v="001"/>
    <x v="0"/>
    <n v="1885.84"/>
    <n v="28400.002121070716"/>
  </r>
  <r>
    <s v="022"/>
    <x v="5"/>
    <s v="MED-33936"/>
    <x v="434"/>
    <x v="1"/>
    <n v="30"/>
    <s v="801-0083"/>
    <x v="33"/>
    <x v="18"/>
    <n v="96000"/>
    <s v="900096856"/>
    <x v="32"/>
    <s v="002"/>
    <x v="3"/>
    <s v="05"/>
    <x v="2"/>
    <s v="05001"/>
    <x v="4"/>
    <s v="001"/>
    <x v="0"/>
    <n v="1885.84"/>
    <n v="50.905697195944512"/>
  </r>
  <r>
    <s v="005"/>
    <x v="0"/>
    <s v="MED-33937"/>
    <x v="434"/>
    <x v="1"/>
    <n v="45"/>
    <s v="801-0150"/>
    <x v="29"/>
    <x v="18"/>
    <n v="162000"/>
    <s v="900376517"/>
    <x v="167"/>
    <s v="002"/>
    <x v="3"/>
    <s v="66"/>
    <x v="3"/>
    <s v="66170"/>
    <x v="5"/>
    <s v="001"/>
    <x v="0"/>
    <n v="1885.84"/>
    <n v="85.903364018156367"/>
  </r>
  <r>
    <s v="014"/>
    <x v="3"/>
    <s v="MED-33928"/>
    <x v="434"/>
    <x v="1"/>
    <n v="30"/>
    <s v="900-0010"/>
    <x v="36"/>
    <x v="14"/>
    <n v="900000"/>
    <s v="800082760"/>
    <x v="28"/>
    <s v="002"/>
    <x v="3"/>
    <s v="05"/>
    <x v="2"/>
    <s v="05360"/>
    <x v="10"/>
    <s v="002"/>
    <x v="1"/>
    <n v="1885.84"/>
    <n v="477.24091121197984"/>
  </r>
  <r>
    <s v="005"/>
    <x v="0"/>
    <s v="MED-33940"/>
    <x v="434"/>
    <x v="1"/>
    <n v="60"/>
    <s v="801-0079"/>
    <x v="134"/>
    <x v="8"/>
    <n v="225000"/>
    <s v="900328189"/>
    <x v="17"/>
    <s v="002"/>
    <x v="3"/>
    <s v="76"/>
    <x v="0"/>
    <s v="76001"/>
    <x v="0"/>
    <s v="001"/>
    <x v="0"/>
    <n v="1885.84"/>
    <n v="119.31022780299496"/>
  </r>
  <r>
    <s v="005"/>
    <x v="0"/>
    <s v="MED-33940"/>
    <x v="434"/>
    <x v="1"/>
    <n v="60"/>
    <s v="801-0063"/>
    <x v="63"/>
    <x v="8"/>
    <n v="189000"/>
    <s v="900328189"/>
    <x v="17"/>
    <s v="002"/>
    <x v="3"/>
    <s v="76"/>
    <x v="0"/>
    <s v="76001"/>
    <x v="0"/>
    <s v="001"/>
    <x v="0"/>
    <n v="1885.84"/>
    <n v="100.22059135451576"/>
  </r>
  <r>
    <s v="014"/>
    <x v="3"/>
    <s v="MED-33934"/>
    <x v="434"/>
    <x v="1"/>
    <n v="60"/>
    <s v="1400-0001"/>
    <x v="7"/>
    <x v="46"/>
    <n v="2797644.1"/>
    <s v="800049158"/>
    <x v="196"/>
    <s v="003"/>
    <x v="5"/>
    <s v="05"/>
    <x v="2"/>
    <s v="05001"/>
    <x v="4"/>
    <s v="002"/>
    <x v="1"/>
    <n v="1885.84"/>
    <n v="1483.5002439231325"/>
  </r>
  <r>
    <s v="017"/>
    <x v="6"/>
    <s v="MED-33931"/>
    <x v="434"/>
    <x v="1"/>
    <n v="0"/>
    <s v="801-0055"/>
    <x v="27"/>
    <x v="8"/>
    <n v="625000"/>
    <s v="830023098"/>
    <x v="21"/>
    <s v="002"/>
    <x v="3"/>
    <s v="25"/>
    <x v="6"/>
    <s v="11001"/>
    <x v="1"/>
    <s v="001"/>
    <x v="0"/>
    <n v="1885.84"/>
    <n v="331.41729945276376"/>
  </r>
  <r>
    <s v="005"/>
    <x v="0"/>
    <s v="MED-33940"/>
    <x v="434"/>
    <x v="1"/>
    <n v="60"/>
    <s v="801-0080"/>
    <x v="21"/>
    <x v="6"/>
    <n v="1155000"/>
    <s v="900328189"/>
    <x v="17"/>
    <s v="002"/>
    <x v="3"/>
    <s v="76"/>
    <x v="0"/>
    <s v="76001"/>
    <x v="0"/>
    <s v="001"/>
    <x v="0"/>
    <n v="1885.84"/>
    <n v="612.45916938870744"/>
  </r>
  <r>
    <s v="022"/>
    <x v="5"/>
    <s v="MED-33926"/>
    <x v="434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1885.84"/>
    <n v="286.34454672718789"/>
  </r>
  <r>
    <s v="017"/>
    <x v="6"/>
    <s v="MED-33932"/>
    <x v="434"/>
    <x v="1"/>
    <n v="45"/>
    <s v="1000-0001"/>
    <x v="56"/>
    <x v="14"/>
    <n v="1125000"/>
    <s v="860516806"/>
    <x v="37"/>
    <s v="005"/>
    <x v="13"/>
    <s v="25"/>
    <x v="6"/>
    <s v="11001"/>
    <x v="1"/>
    <s v="001"/>
    <x v="0"/>
    <n v="1885.84"/>
    <n v="596.55113901497475"/>
  </r>
  <r>
    <s v="017"/>
    <x v="6"/>
    <s v="MED-33930"/>
    <x v="434"/>
    <x v="1"/>
    <n v="90"/>
    <s v="1100-0045"/>
    <x v="97"/>
    <x v="2"/>
    <n v="1080000"/>
    <s v="19423947"/>
    <x v="130"/>
    <s v="007"/>
    <x v="6"/>
    <s v="11"/>
    <x v="1"/>
    <s v="11001"/>
    <x v="1"/>
    <s v="001"/>
    <x v="0"/>
    <n v="1885.84"/>
    <n v="572.68909345437578"/>
  </r>
  <r>
    <s v="005"/>
    <x v="0"/>
    <s v="MED-33937"/>
    <x v="434"/>
    <x v="1"/>
    <n v="45"/>
    <s v="1000-0001"/>
    <x v="56"/>
    <x v="18"/>
    <n v="135000"/>
    <s v="900376517"/>
    <x v="167"/>
    <s v="005"/>
    <x v="13"/>
    <s v="66"/>
    <x v="3"/>
    <s v="66170"/>
    <x v="5"/>
    <s v="001"/>
    <x v="0"/>
    <n v="1885.84"/>
    <n v="71.586136681796972"/>
  </r>
  <r>
    <s v="022"/>
    <x v="5"/>
    <s v="MED-33935"/>
    <x v="434"/>
    <x v="1"/>
    <n v="60"/>
    <s v="1000-0001"/>
    <x v="56"/>
    <x v="31"/>
    <n v="160000"/>
    <s v="811038204"/>
    <x v="89"/>
    <s v="005"/>
    <x v="13"/>
    <s v="05"/>
    <x v="2"/>
    <s v="05001"/>
    <x v="4"/>
    <s v="001"/>
    <x v="0"/>
    <n v="1885.84"/>
    <n v="84.842828659907525"/>
  </r>
  <r>
    <s v="017"/>
    <x v="6"/>
    <s v="MED-33932"/>
    <x v="434"/>
    <x v="1"/>
    <n v="45"/>
    <s v="801-0049"/>
    <x v="80"/>
    <x v="15"/>
    <n v="345000"/>
    <s v="860516806"/>
    <x v="37"/>
    <s v="002"/>
    <x v="3"/>
    <s v="25"/>
    <x v="6"/>
    <s v="11001"/>
    <x v="1"/>
    <s v="001"/>
    <x v="0"/>
    <n v="1885.84"/>
    <n v="182.9423492979256"/>
  </r>
  <r>
    <s v="027"/>
    <x v="10"/>
    <s v="MED-33927"/>
    <x v="434"/>
    <x v="1"/>
    <n v="60"/>
    <s v="600-0095"/>
    <x v="92"/>
    <x v="2"/>
    <n v="10311568"/>
    <s v="800087795"/>
    <x v="104"/>
    <s v="101"/>
    <x v="2"/>
    <s v="08"/>
    <x v="8"/>
    <s v="08758"/>
    <x v="19"/>
    <s v="002"/>
    <x v="1"/>
    <n v="1885.84"/>
    <n v="5467.8912314936579"/>
  </r>
  <r>
    <s v="032"/>
    <x v="12"/>
    <s v="MED-33939"/>
    <x v="434"/>
    <x v="1"/>
    <n v="60"/>
    <s v="900-0012"/>
    <x v="52"/>
    <x v="18"/>
    <n v="744529.5"/>
    <s v="830078524"/>
    <x v="153"/>
    <s v="002"/>
    <x v="3"/>
    <s v="25"/>
    <x v="6"/>
    <s v="11001"/>
    <x v="1"/>
    <s v="002"/>
    <x v="1"/>
    <n v="1885.84"/>
    <n v="394.79993000466635"/>
  </r>
  <r>
    <s v="014"/>
    <x v="3"/>
    <s v="MED-33945"/>
    <x v="435"/>
    <x v="1"/>
    <n v="60"/>
    <s v="600-0003"/>
    <x v="25"/>
    <x v="5"/>
    <n v="3560098.5"/>
    <s v="890908649"/>
    <x v="5"/>
    <s v="001"/>
    <x v="0"/>
    <s v="05"/>
    <x v="2"/>
    <s v="05001"/>
    <x v="4"/>
    <s v="002"/>
    <x v="1"/>
    <n v="1883.65"/>
    <n v="1890"/>
  </r>
  <r>
    <s v="022"/>
    <x v="5"/>
    <s v="MED-33943"/>
    <x v="435"/>
    <x v="1"/>
    <n v="30"/>
    <s v="200-0047"/>
    <x v="140"/>
    <x v="16"/>
    <n v="265000"/>
    <s v="98584936"/>
    <x v="6"/>
    <s v="001"/>
    <x v="0"/>
    <s v="05"/>
    <x v="2"/>
    <s v="05001"/>
    <x v="4"/>
    <s v="001"/>
    <x v="0"/>
    <n v="1883.65"/>
    <n v="140.68430971783505"/>
  </r>
  <r>
    <s v="017"/>
    <x v="6"/>
    <s v="MED-33956"/>
    <x v="435"/>
    <x v="1"/>
    <n v="90"/>
    <s v="801-0150"/>
    <x v="29"/>
    <x v="7"/>
    <n v="825000"/>
    <s v="19423947"/>
    <x v="130"/>
    <s v="002"/>
    <x v="3"/>
    <s v="11"/>
    <x v="1"/>
    <s v="11001"/>
    <x v="1"/>
    <s v="001"/>
    <x v="0"/>
    <n v="1883.65"/>
    <n v="437.9794547819393"/>
  </r>
  <r>
    <s v="017"/>
    <x v="6"/>
    <s v="MED-33958"/>
    <x v="435"/>
    <x v="1"/>
    <n v="30"/>
    <s v="1100-0045"/>
    <x v="97"/>
    <x v="10"/>
    <n v="348000"/>
    <s v="79362280"/>
    <x v="238"/>
    <s v="007"/>
    <x v="6"/>
    <s v="11"/>
    <x v="1"/>
    <s v="11001"/>
    <x v="1"/>
    <s v="001"/>
    <x v="0"/>
    <n v="1883.65"/>
    <n v="184.74769728983622"/>
  </r>
  <r>
    <s v="017"/>
    <x v="6"/>
    <s v="MED-33958"/>
    <x v="435"/>
    <x v="1"/>
    <n v="30"/>
    <s v="1000-0001"/>
    <x v="56"/>
    <x v="18"/>
    <n v="240000"/>
    <s v="79362280"/>
    <x v="238"/>
    <s v="005"/>
    <x v="13"/>
    <s v="11"/>
    <x v="1"/>
    <s v="11001"/>
    <x v="1"/>
    <s v="001"/>
    <x v="0"/>
    <n v="1883.65"/>
    <n v="127.41220502747325"/>
  </r>
  <r>
    <s v="005"/>
    <x v="0"/>
    <s v="MED-33947"/>
    <x v="435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1883.65"/>
    <n v="286.6774613118148"/>
  </r>
  <r>
    <s v="022"/>
    <x v="5"/>
    <s v="MED-33953"/>
    <x v="435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883.65"/>
    <n v="191.11830754120987"/>
  </r>
  <r>
    <s v="007"/>
    <x v="7"/>
    <s v="FB-27094"/>
    <x v="435"/>
    <x v="1"/>
    <n v="0"/>
    <s v="800-0095"/>
    <x v="174"/>
    <x v="59"/>
    <n v="336419.7"/>
    <s v="900200042"/>
    <x v="163"/>
    <s v="025"/>
    <x v="11"/>
    <s v="11"/>
    <x v="1"/>
    <s v="11001"/>
    <x v="1"/>
    <s v="001"/>
    <x v="0"/>
    <n v="1883.65"/>
    <n v="178.59989913200434"/>
  </r>
  <r>
    <s v="017"/>
    <x v="6"/>
    <s v="MED-33956"/>
    <x v="435"/>
    <x v="1"/>
    <n v="90"/>
    <s v="700-0014"/>
    <x v="65"/>
    <x v="7"/>
    <n v="800000"/>
    <s v="19423947"/>
    <x v="130"/>
    <s v="002"/>
    <x v="3"/>
    <s v="11"/>
    <x v="1"/>
    <s v="11001"/>
    <x v="1"/>
    <s v="001"/>
    <x v="0"/>
    <n v="1883.65"/>
    <n v="424.7073500915775"/>
  </r>
  <r>
    <s v="017"/>
    <x v="6"/>
    <s v="MED-33955"/>
    <x v="435"/>
    <x v="1"/>
    <n v="0"/>
    <s v="801-0097"/>
    <x v="67"/>
    <x v="8"/>
    <n v="172500"/>
    <s v="5654379"/>
    <x v="68"/>
    <s v="002"/>
    <x v="3"/>
    <s v="11"/>
    <x v="1"/>
    <s v="11001"/>
    <x v="1"/>
    <s v="001"/>
    <x v="0"/>
    <n v="1883.65"/>
    <n v="91.577522363496399"/>
  </r>
  <r>
    <s v="014"/>
    <x v="3"/>
    <s v="MED-33946"/>
    <x v="435"/>
    <x v="1"/>
    <n v="60"/>
    <s v="900-0004"/>
    <x v="34"/>
    <x v="15"/>
    <n v="393000"/>
    <s v="890903436"/>
    <x v="88"/>
    <s v="002"/>
    <x v="3"/>
    <s v="05"/>
    <x v="2"/>
    <s v="05001"/>
    <x v="4"/>
    <s v="002"/>
    <x v="1"/>
    <n v="1883.65"/>
    <n v="208.63748573248745"/>
  </r>
  <r>
    <s v="027"/>
    <x v="10"/>
    <s v="MED-33957"/>
    <x v="435"/>
    <x v="1"/>
    <n v="30"/>
    <s v="801-0351"/>
    <x v="112"/>
    <x v="31"/>
    <n v="866479.2"/>
    <s v="900492634"/>
    <x v="150"/>
    <s v="021"/>
    <x v="1"/>
    <s v="08"/>
    <x v="8"/>
    <s v="08001"/>
    <x v="27"/>
    <s v="012"/>
    <x v="0"/>
    <n v="1883.65"/>
    <n v="460.00010617683745"/>
  </r>
  <r>
    <s v="017"/>
    <x v="6"/>
    <s v="MED-33958"/>
    <x v="435"/>
    <x v="1"/>
    <n v="30"/>
    <s v="801-0028"/>
    <x v="38"/>
    <x v="10"/>
    <n v="630000"/>
    <s v="79362280"/>
    <x v="238"/>
    <s v="002"/>
    <x v="3"/>
    <s v="11"/>
    <x v="1"/>
    <s v="11001"/>
    <x v="1"/>
    <s v="001"/>
    <x v="0"/>
    <n v="1883.65"/>
    <n v="334.4570381971173"/>
  </r>
  <r>
    <s v="022"/>
    <x v="5"/>
    <s v="MED-33950"/>
    <x v="435"/>
    <x v="1"/>
    <n v="60"/>
    <s v="801-0080"/>
    <x v="21"/>
    <x v="17"/>
    <n v="300000"/>
    <s v="811043680"/>
    <x v="24"/>
    <s v="002"/>
    <x v="3"/>
    <s v="05"/>
    <x v="2"/>
    <s v="05001"/>
    <x v="4"/>
    <s v="001"/>
    <x v="0"/>
    <n v="1883.65"/>
    <n v="159.26525628434158"/>
  </r>
  <r>
    <s v="017"/>
    <x v="6"/>
    <s v="MED-33955"/>
    <x v="435"/>
    <x v="1"/>
    <n v="0"/>
    <s v="1000-0001"/>
    <x v="56"/>
    <x v="8"/>
    <n v="250000"/>
    <s v="5654379"/>
    <x v="68"/>
    <s v="005"/>
    <x v="13"/>
    <s v="11"/>
    <x v="1"/>
    <s v="11001"/>
    <x v="1"/>
    <s v="001"/>
    <x v="0"/>
    <n v="1883.65"/>
    <n v="132.72104690361797"/>
  </r>
  <r>
    <s v="007"/>
    <x v="7"/>
    <s v="MED-33942"/>
    <x v="435"/>
    <x v="1"/>
    <n v="0"/>
    <s v="700-0030"/>
    <x v="57"/>
    <x v="54"/>
    <n v="942198.75"/>
    <s v="900242247"/>
    <x v="227"/>
    <s v="015"/>
    <x v="14"/>
    <s v="11"/>
    <x v="1"/>
    <s v="11001"/>
    <x v="1"/>
    <s v="001"/>
    <x v="0"/>
    <n v="1883.65"/>
    <n v="500.19841796512088"/>
  </r>
  <r>
    <s v="005"/>
    <x v="0"/>
    <s v="MED-33949"/>
    <x v="435"/>
    <x v="1"/>
    <n v="45"/>
    <s v="801-0117"/>
    <x v="68"/>
    <x v="18"/>
    <n v="304500"/>
    <s v="900376517"/>
    <x v="167"/>
    <s v="002"/>
    <x v="3"/>
    <s v="66"/>
    <x v="3"/>
    <s v="66170"/>
    <x v="5"/>
    <s v="001"/>
    <x v="0"/>
    <n v="1883.65"/>
    <n v="161.6542351286067"/>
  </r>
  <r>
    <s v="022"/>
    <x v="5"/>
    <s v="MED-33950"/>
    <x v="435"/>
    <x v="1"/>
    <n v="60"/>
    <s v="801-0186"/>
    <x v="37"/>
    <x v="8"/>
    <n v="237500"/>
    <s v="811043680"/>
    <x v="24"/>
    <s v="002"/>
    <x v="3"/>
    <s v="05"/>
    <x v="2"/>
    <s v="05001"/>
    <x v="4"/>
    <s v="001"/>
    <x v="0"/>
    <n v="1883.65"/>
    <n v="126.08499455843707"/>
  </r>
  <r>
    <s v="017"/>
    <x v="6"/>
    <s v="MED-33958"/>
    <x v="435"/>
    <x v="1"/>
    <n v="30"/>
    <s v="801-0011"/>
    <x v="12"/>
    <x v="10"/>
    <n v="330000"/>
    <s v="79362280"/>
    <x v="238"/>
    <s v="002"/>
    <x v="3"/>
    <s v="11"/>
    <x v="1"/>
    <s v="11001"/>
    <x v="1"/>
    <s v="001"/>
    <x v="0"/>
    <n v="1883.65"/>
    <n v="175.19178191277572"/>
  </r>
  <r>
    <s v="005"/>
    <x v="0"/>
    <s v="MED-33948"/>
    <x v="435"/>
    <x v="1"/>
    <n v="30"/>
    <s v="900-0007"/>
    <x v="18"/>
    <x v="15"/>
    <n v="288000"/>
    <s v="14987823"/>
    <x v="59"/>
    <s v="002"/>
    <x v="3"/>
    <s v="76"/>
    <x v="0"/>
    <s v="76001"/>
    <x v="0"/>
    <s v="002"/>
    <x v="1"/>
    <n v="1883.65"/>
    <n v="152.8946460329679"/>
  </r>
  <r>
    <s v="022"/>
    <x v="5"/>
    <s v="MED-33944"/>
    <x v="435"/>
    <x v="1"/>
    <n v="60"/>
    <s v="801-0080"/>
    <x v="21"/>
    <x v="6"/>
    <n v="750000"/>
    <s v="800031524"/>
    <x v="206"/>
    <s v="002"/>
    <x v="3"/>
    <s v="05"/>
    <x v="2"/>
    <s v="05001"/>
    <x v="4"/>
    <s v="001"/>
    <x v="0"/>
    <n v="1883.65"/>
    <n v="398.1631407108539"/>
  </r>
  <r>
    <s v="018"/>
    <x v="9"/>
    <s v="MED-33952"/>
    <x v="435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883.65"/>
    <n v="276.0597775595254"/>
  </r>
  <r>
    <s v="007"/>
    <x v="7"/>
    <s v="FB-27094"/>
    <x v="435"/>
    <x v="1"/>
    <n v="0"/>
    <s v="800-0028"/>
    <x v="126"/>
    <x v="132"/>
    <n v="291588.84000000003"/>
    <s v="900200042"/>
    <x v="163"/>
    <s v="025"/>
    <x v="11"/>
    <s v="11"/>
    <x v="1"/>
    <s v="11001"/>
    <x v="1"/>
    <s v="001"/>
    <x v="0"/>
    <n v="1883.65"/>
    <n v="154.79990444084623"/>
  </r>
  <r>
    <s v="017"/>
    <x v="6"/>
    <s v="MED-33967"/>
    <x v="436"/>
    <x v="1"/>
    <n v="0"/>
    <s v="801-0023"/>
    <x v="23"/>
    <x v="6"/>
    <n v="230000"/>
    <s v="79387798"/>
    <x v="106"/>
    <s v="002"/>
    <x v="3"/>
    <s v="11"/>
    <x v="1"/>
    <s v="11001"/>
    <x v="1"/>
    <s v="001"/>
    <x v="0"/>
    <n v="1883.7"/>
    <n v="122.10012210012209"/>
  </r>
  <r>
    <s v="022"/>
    <x v="5"/>
    <s v="MED-33965"/>
    <x v="436"/>
    <x v="1"/>
    <n v="45"/>
    <s v="801-0250"/>
    <x v="86"/>
    <x v="6"/>
    <n v="480000"/>
    <s v="811028633"/>
    <x v="190"/>
    <s v="002"/>
    <x v="3"/>
    <s v="05"/>
    <x v="2"/>
    <s v="05001"/>
    <x v="4"/>
    <s v="001"/>
    <x v="0"/>
    <n v="1883.7"/>
    <n v="254.81764612199393"/>
  </r>
  <r>
    <s v="022"/>
    <x v="5"/>
    <s v="MED-33961"/>
    <x v="436"/>
    <x v="1"/>
    <n v="60"/>
    <s v="801-0166"/>
    <x v="66"/>
    <x v="8"/>
    <n v="195000"/>
    <s v="811038751"/>
    <x v="179"/>
    <s v="002"/>
    <x v="3"/>
    <s v="05"/>
    <x v="2"/>
    <s v="05631"/>
    <x v="21"/>
    <s v="001"/>
    <x v="0"/>
    <n v="1883.7"/>
    <n v="103.51966873706004"/>
  </r>
  <r>
    <s v="017"/>
    <x v="6"/>
    <s v="MED-33959"/>
    <x v="436"/>
    <x v="1"/>
    <n v="30"/>
    <s v="801-0007"/>
    <x v="26"/>
    <x v="28"/>
    <n v="210000"/>
    <s v="900429449"/>
    <x v="86"/>
    <s v="002"/>
    <x v="3"/>
    <s v="11"/>
    <x v="1"/>
    <s v="11001"/>
    <x v="1"/>
    <s v="001"/>
    <x v="0"/>
    <n v="1883.7"/>
    <n v="111.48272017837235"/>
  </r>
  <r>
    <s v="014"/>
    <x v="3"/>
    <s v="MED-33962"/>
    <x v="436"/>
    <x v="1"/>
    <n v="30"/>
    <s v="900-0009"/>
    <x v="73"/>
    <x v="42"/>
    <n v="813736.8"/>
    <s v="900284352"/>
    <x v="33"/>
    <s v="002"/>
    <x v="3"/>
    <s v="05"/>
    <x v="2"/>
    <s v="05088"/>
    <x v="12"/>
    <s v="002"/>
    <x v="1"/>
    <n v="1883.7"/>
    <n v="431.98853320592451"/>
  </r>
  <r>
    <s v="022"/>
    <x v="5"/>
    <s v="MED-33964"/>
    <x v="436"/>
    <x v="1"/>
    <n v="30"/>
    <s v="801-0003"/>
    <x v="157"/>
    <x v="26"/>
    <n v="216000"/>
    <s v="900128189"/>
    <x v="11"/>
    <s v="002"/>
    <x v="3"/>
    <s v="05"/>
    <x v="2"/>
    <s v="05001"/>
    <x v="4"/>
    <s v="001"/>
    <x v="0"/>
    <n v="1883.7"/>
    <n v="114.66794075489727"/>
  </r>
  <r>
    <s v="014"/>
    <x v="3"/>
    <s v="MED-33972"/>
    <x v="436"/>
    <x v="1"/>
    <n v="30"/>
    <s v="900-0004"/>
    <x v="34"/>
    <x v="15"/>
    <n v="392468.85"/>
    <s v="811022543"/>
    <x v="136"/>
    <s v="002"/>
    <x v="3"/>
    <s v="05"/>
    <x v="2"/>
    <s v="05001"/>
    <x v="4"/>
    <s v="002"/>
    <x v="1"/>
    <n v="1883.7"/>
    <n v="208.34997611084566"/>
  </r>
  <r>
    <s v="003"/>
    <x v="1"/>
    <s v="MED-33971"/>
    <x v="436"/>
    <x v="1"/>
    <n v="60"/>
    <s v="800-0068"/>
    <x v="104"/>
    <x v="19"/>
    <n v="25618320"/>
    <s v="860042141"/>
    <x v="61"/>
    <s v="021"/>
    <x v="1"/>
    <s v="11"/>
    <x v="1"/>
    <s v="11001"/>
    <x v="1"/>
    <s v="001"/>
    <x v="0"/>
    <n v="1883.7"/>
    <n v="13600"/>
  </r>
  <r>
    <s v="022"/>
    <x v="5"/>
    <s v="MED-33966"/>
    <x v="436"/>
    <x v="1"/>
    <n v="60"/>
    <s v="1000-0001"/>
    <x v="56"/>
    <x v="73"/>
    <n v="936000"/>
    <s v="900139535"/>
    <x v="241"/>
    <s v="005"/>
    <x v="13"/>
    <s v="05"/>
    <x v="2"/>
    <s v="05001"/>
    <x v="4"/>
    <s v="001"/>
    <x v="0"/>
    <n v="1883.7"/>
    <n v="496.89440993788821"/>
  </r>
  <r>
    <s v="017"/>
    <x v="6"/>
    <s v="MED-33960"/>
    <x v="436"/>
    <x v="1"/>
    <n v="30"/>
    <s v="1100-00096"/>
    <x v="131"/>
    <x v="2"/>
    <n v="1200000"/>
    <s v="830140132"/>
    <x v="47"/>
    <s v="007"/>
    <x v="6"/>
    <s v="25"/>
    <x v="6"/>
    <s v="11001"/>
    <x v="1"/>
    <s v="001"/>
    <x v="0"/>
    <n v="1883.7"/>
    <n v="637.04411530498487"/>
  </r>
  <r>
    <s v="022"/>
    <x v="5"/>
    <s v="MED-33969"/>
    <x v="436"/>
    <x v="1"/>
    <n v="30"/>
    <s v="801-0080"/>
    <x v="21"/>
    <x v="43"/>
    <n v="158000"/>
    <s v="900194046"/>
    <x v="74"/>
    <s v="002"/>
    <x v="3"/>
    <s v="05"/>
    <x v="2"/>
    <s v="05001"/>
    <x v="4"/>
    <s v="001"/>
    <x v="0"/>
    <n v="1883.7"/>
    <n v="83.877475181823002"/>
  </r>
  <r>
    <s v="007"/>
    <x v="7"/>
    <s v="MED-33973"/>
    <x v="437"/>
    <x v="1"/>
    <n v="0"/>
    <s v="801-0181"/>
    <x v="44"/>
    <x v="4"/>
    <n v="772317"/>
    <s v="900489820"/>
    <x v="38"/>
    <s v="021"/>
    <x v="1"/>
    <s v="11"/>
    <x v="1"/>
    <s v="11001"/>
    <x v="1"/>
    <s v="001"/>
    <x v="0"/>
    <n v="1880.91"/>
    <n v="410.60816307000334"/>
  </r>
  <r>
    <s v="032"/>
    <x v="12"/>
    <s v="MED-33976"/>
    <x v="437"/>
    <x v="1"/>
    <n v="60"/>
    <s v="1400-0001"/>
    <x v="7"/>
    <x v="23"/>
    <n v="4585657.2"/>
    <s v="800171079"/>
    <x v="31"/>
    <s v="003"/>
    <x v="5"/>
    <s v="25"/>
    <x v="6"/>
    <s v="25754"/>
    <x v="11"/>
    <s v="002"/>
    <x v="1"/>
    <n v="1880.91"/>
    <n v="2437.9992663125827"/>
  </r>
  <r>
    <s v="022"/>
    <x v="5"/>
    <s v="MED-33980"/>
    <x v="437"/>
    <x v="1"/>
    <n v="60"/>
    <s v="801-0098"/>
    <x v="22"/>
    <x v="6"/>
    <n v="75000"/>
    <s v="811005842"/>
    <x v="126"/>
    <s v="002"/>
    <x v="3"/>
    <s v="05"/>
    <x v="2"/>
    <s v="05001"/>
    <x v="4"/>
    <s v="001"/>
    <x v="0"/>
    <n v="1880.91"/>
    <n v="39.874316155477935"/>
  </r>
  <r>
    <s v="005"/>
    <x v="0"/>
    <s v="MED-33977"/>
    <x v="437"/>
    <x v="1"/>
    <n v="60"/>
    <s v="900-0001"/>
    <x v="3"/>
    <x v="47"/>
    <n v="2929636.14"/>
    <s v="890300406"/>
    <x v="3"/>
    <s v="002"/>
    <x v="3"/>
    <s v="76"/>
    <x v="0"/>
    <s v="76892"/>
    <x v="2"/>
    <s v="002"/>
    <x v="1"/>
    <n v="1880.91"/>
    <n v="1557.5631688916535"/>
  </r>
  <r>
    <s v="022"/>
    <x v="5"/>
    <s v="MED-33980"/>
    <x v="437"/>
    <x v="1"/>
    <n v="60"/>
    <s v="200-0004"/>
    <x v="14"/>
    <x v="15"/>
    <n v="90000"/>
    <s v="811005842"/>
    <x v="126"/>
    <s v="001"/>
    <x v="0"/>
    <s v="05"/>
    <x v="2"/>
    <s v="05001"/>
    <x v="4"/>
    <s v="001"/>
    <x v="0"/>
    <n v="1880.91"/>
    <n v="47.849179386573518"/>
  </r>
  <r>
    <s v="017"/>
    <x v="6"/>
    <s v="MED-33983"/>
    <x v="437"/>
    <x v="1"/>
    <n v="30"/>
    <s v="801-0055"/>
    <x v="27"/>
    <x v="14"/>
    <n v="2250000"/>
    <s v="860514856"/>
    <x v="208"/>
    <s v="002"/>
    <x v="3"/>
    <s v="11"/>
    <x v="1"/>
    <s v="11001"/>
    <x v="1"/>
    <s v="001"/>
    <x v="0"/>
    <n v="1880.91"/>
    <n v="1196.2294846643379"/>
  </r>
  <r>
    <s v="018"/>
    <x v="9"/>
    <s v="MED-33981"/>
    <x v="437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880.91"/>
    <n v="276.461925344647"/>
  </r>
  <r>
    <s v="005"/>
    <x v="0"/>
    <s v="MED-33978"/>
    <x v="437"/>
    <x v="1"/>
    <n v="60"/>
    <s v="900-0007"/>
    <x v="18"/>
    <x v="26"/>
    <n v="2480520"/>
    <s v="890310171"/>
    <x v="26"/>
    <s v="002"/>
    <x v="3"/>
    <s v="76"/>
    <x v="0"/>
    <s v="76892"/>
    <x v="2"/>
    <s v="002"/>
    <x v="1"/>
    <n v="1880.91"/>
    <n v="1318.7871827998149"/>
  </r>
  <r>
    <s v="007"/>
    <x v="7"/>
    <s v="FB-27097"/>
    <x v="437"/>
    <x v="1"/>
    <n v="0"/>
    <s v="800-0027"/>
    <x v="145"/>
    <x v="12"/>
    <n v="226044"/>
    <s v="900356871"/>
    <x v="213"/>
    <s v="025"/>
    <x v="11"/>
    <s v="11"/>
    <x v="1"/>
    <s v="11001"/>
    <x v="1"/>
    <s v="001"/>
    <x v="0"/>
    <n v="1880.91"/>
    <n v="120.17799894731804"/>
  </r>
  <r>
    <s v="017"/>
    <x v="6"/>
    <s v="MED-33974"/>
    <x v="437"/>
    <x v="1"/>
    <n v="30"/>
    <s v="801-0007"/>
    <x v="26"/>
    <x v="28"/>
    <n v="220500"/>
    <s v="900547518"/>
    <x v="221"/>
    <s v="002"/>
    <x v="3"/>
    <s v="11"/>
    <x v="1"/>
    <s v="11001"/>
    <x v="1"/>
    <s v="001"/>
    <x v="0"/>
    <n v="1880.91"/>
    <n v="117.23048949710513"/>
  </r>
  <r>
    <s v="001"/>
    <x v="4"/>
    <s v="MED-33982"/>
    <x v="437"/>
    <x v="1"/>
    <n v="30"/>
    <s v="801-0006"/>
    <x v="8"/>
    <x v="4"/>
    <n v="340000"/>
    <s v="900038620"/>
    <x v="20"/>
    <s v="002"/>
    <x v="3"/>
    <s v="11"/>
    <x v="1"/>
    <s v="11001"/>
    <x v="1"/>
    <s v="001"/>
    <x v="0"/>
    <n v="1880.91"/>
    <n v="180.76356657149995"/>
  </r>
  <r>
    <s v="018"/>
    <x v="9"/>
    <s v="MED-33975"/>
    <x v="437"/>
    <x v="1"/>
    <n v="45"/>
    <s v="801-0004"/>
    <x v="15"/>
    <x v="2"/>
    <n v="520000"/>
    <s v="890917032"/>
    <x v="83"/>
    <s v="002"/>
    <x v="3"/>
    <s v="05"/>
    <x v="2"/>
    <s v="05001"/>
    <x v="4"/>
    <s v="001"/>
    <x v="0"/>
    <n v="1880.91"/>
    <n v="276.461925344647"/>
  </r>
  <r>
    <s v="022"/>
    <x v="5"/>
    <s v="MED-33990"/>
    <x v="438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1879.48"/>
    <n v="167.59954881137335"/>
  </r>
  <r>
    <s v="022"/>
    <x v="5"/>
    <s v="MED-33997"/>
    <x v="438"/>
    <x v="1"/>
    <n v="60"/>
    <s v="801-0058"/>
    <x v="206"/>
    <x v="161"/>
    <n v="559521.17000000004"/>
    <s v="860527447"/>
    <x v="44"/>
    <s v="002"/>
    <x v="3"/>
    <s v="05"/>
    <x v="2"/>
    <s v="05360"/>
    <x v="10"/>
    <s v="001"/>
    <x v="0"/>
    <n v="1879.48"/>
    <n v="297.69998616638645"/>
  </r>
  <r>
    <s v="022"/>
    <x v="5"/>
    <s v="MED-33991"/>
    <x v="438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879.48"/>
    <n v="210.69657564858366"/>
  </r>
  <r>
    <s v="022"/>
    <x v="5"/>
    <s v="MED-33994"/>
    <x v="438"/>
    <x v="1"/>
    <n v="0"/>
    <s v="801-0303"/>
    <x v="54"/>
    <x v="8"/>
    <n v="187500"/>
    <s v="13256744"/>
    <x v="114"/>
    <s v="002"/>
    <x v="3"/>
    <s v="54"/>
    <x v="7"/>
    <s v="54001"/>
    <x v="15"/>
    <s v="001"/>
    <x v="0"/>
    <n v="1879.48"/>
    <n v="99.761636197246048"/>
  </r>
  <r>
    <s v="022"/>
    <x v="5"/>
    <s v="MED-33991"/>
    <x v="438"/>
    <x v="1"/>
    <n v="60"/>
    <s v="801-0098"/>
    <x v="22"/>
    <x v="10"/>
    <n v="420000"/>
    <s v="800132442"/>
    <x v="18"/>
    <s v="002"/>
    <x v="3"/>
    <s v="05"/>
    <x v="2"/>
    <s v="05360"/>
    <x v="10"/>
    <s v="001"/>
    <x v="0"/>
    <n v="1879.48"/>
    <n v="223.46606508183115"/>
  </r>
  <r>
    <s v="022"/>
    <x v="5"/>
    <s v="MED-33985"/>
    <x v="438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879.48"/>
    <n v="223.46606508183115"/>
  </r>
  <r>
    <s v="022"/>
    <x v="5"/>
    <s v="MED-33991"/>
    <x v="438"/>
    <x v="1"/>
    <n v="60"/>
    <s v="1000-0001"/>
    <x v="56"/>
    <x v="10"/>
    <n v="210000"/>
    <s v="800132442"/>
    <x v="18"/>
    <s v="005"/>
    <x v="13"/>
    <s v="05"/>
    <x v="2"/>
    <s v="05360"/>
    <x v="10"/>
    <s v="001"/>
    <x v="0"/>
    <n v="1879.48"/>
    <n v="111.73303254091557"/>
  </r>
  <r>
    <s v="014"/>
    <x v="3"/>
    <s v="MED-33986"/>
    <x v="438"/>
    <x v="1"/>
    <n v="60"/>
    <s v="700-0001"/>
    <x v="4"/>
    <x v="9"/>
    <n v="5676028"/>
    <s v="890917295"/>
    <x v="4"/>
    <s v="100"/>
    <x v="4"/>
    <s v="05"/>
    <x v="2"/>
    <s v="05380"/>
    <x v="3"/>
    <s v="002"/>
    <x v="1"/>
    <n v="1879.48"/>
    <n v="3019.9991487007046"/>
  </r>
  <r>
    <s v="005"/>
    <x v="0"/>
    <s v="MED-33995"/>
    <x v="438"/>
    <x v="1"/>
    <n v="60"/>
    <s v="900-0010"/>
    <x v="36"/>
    <x v="2"/>
    <n v="1214200"/>
    <s v="890310171"/>
    <x v="26"/>
    <s v="002"/>
    <x v="3"/>
    <s v="76"/>
    <x v="0"/>
    <s v="76892"/>
    <x v="2"/>
    <s v="002"/>
    <x v="1"/>
    <n v="1879.48"/>
    <n v="646.02975291037944"/>
  </r>
  <r>
    <s v="017"/>
    <x v="6"/>
    <s v="MED-33988"/>
    <x v="438"/>
    <x v="1"/>
    <n v="60"/>
    <s v="801-0063"/>
    <x v="63"/>
    <x v="16"/>
    <n v="800000"/>
    <s v="860023369"/>
    <x v="35"/>
    <s v="002"/>
    <x v="3"/>
    <s v="25"/>
    <x v="6"/>
    <s v="11001"/>
    <x v="1"/>
    <s v="001"/>
    <x v="0"/>
    <n v="1879.48"/>
    <n v="425.64964777491645"/>
  </r>
  <r>
    <s v="005"/>
    <x v="0"/>
    <s v="MED-34003"/>
    <x v="439"/>
    <x v="1"/>
    <n v="60"/>
    <s v="801-0005"/>
    <x v="114"/>
    <x v="10"/>
    <n v="135000"/>
    <s v="805003626"/>
    <x v="69"/>
    <s v="002"/>
    <x v="3"/>
    <s v="76"/>
    <x v="0"/>
    <s v="76892"/>
    <x v="2"/>
    <s v="001"/>
    <x v="0"/>
    <n v="1879.88"/>
    <n v="71.813094452837404"/>
  </r>
  <r>
    <s v="017"/>
    <x v="6"/>
    <s v="MED-34002"/>
    <x v="439"/>
    <x v="1"/>
    <n v="30"/>
    <s v="801-0007"/>
    <x v="26"/>
    <x v="14"/>
    <n v="375000"/>
    <s v="4242874"/>
    <x v="52"/>
    <s v="002"/>
    <x v="3"/>
    <s v="11"/>
    <x v="1"/>
    <s v="11001"/>
    <x v="1"/>
    <s v="001"/>
    <x v="0"/>
    <n v="1879.88"/>
    <n v="199.48081792454838"/>
  </r>
  <r>
    <s v="014"/>
    <x v="3"/>
    <s v="MED-34005"/>
    <x v="439"/>
    <x v="1"/>
    <n v="30"/>
    <s v="1400-0001"/>
    <x v="7"/>
    <x v="63"/>
    <n v="317361.36"/>
    <s v="900007650"/>
    <x v="43"/>
    <s v="003"/>
    <x v="5"/>
    <s v="05"/>
    <x v="2"/>
    <s v="05360"/>
    <x v="10"/>
    <s v="002"/>
    <x v="1"/>
    <n v="1879.88"/>
    <n v="168.82000978785879"/>
  </r>
  <r>
    <s v="017"/>
    <x v="6"/>
    <s v="MED-34008"/>
    <x v="439"/>
    <x v="1"/>
    <n v="30"/>
    <s v="801-0007"/>
    <x v="26"/>
    <x v="10"/>
    <n v="180000"/>
    <s v="830144697"/>
    <x v="149"/>
    <s v="002"/>
    <x v="3"/>
    <s v="11"/>
    <x v="1"/>
    <s v="11001"/>
    <x v="1"/>
    <s v="001"/>
    <x v="0"/>
    <n v="1879.88"/>
    <n v="95.750792603783211"/>
  </r>
  <r>
    <s v="032"/>
    <x v="12"/>
    <s v="MED-34004"/>
    <x v="439"/>
    <x v="1"/>
    <n v="60"/>
    <s v="600-0005"/>
    <x v="139"/>
    <x v="4"/>
    <n v="909862"/>
    <s v="800171079"/>
    <x v="31"/>
    <s v="001"/>
    <x v="0"/>
    <s v="25"/>
    <x v="6"/>
    <s v="25754"/>
    <x v="11"/>
    <s v="002"/>
    <x v="1"/>
    <n v="1879.88"/>
    <n v="484.00004255590778"/>
  </r>
  <r>
    <s v="014"/>
    <x v="3"/>
    <s v="MED-33998"/>
    <x v="439"/>
    <x v="1"/>
    <n v="0"/>
    <s v="900-0002"/>
    <x v="82"/>
    <x v="24"/>
    <n v="72500"/>
    <s v="70569440"/>
    <x v="204"/>
    <s v="002"/>
    <x v="3"/>
    <s v="05"/>
    <x v="2"/>
    <s v="05001"/>
    <x v="4"/>
    <s v="002"/>
    <x v="1"/>
    <n v="1879.88"/>
    <n v="38.566291465412682"/>
  </r>
  <r>
    <s v="005"/>
    <x v="0"/>
    <s v="MED-34009"/>
    <x v="439"/>
    <x v="1"/>
    <n v="60"/>
    <s v="1100-00096"/>
    <x v="131"/>
    <x v="8"/>
    <n v="183750"/>
    <s v="900328189"/>
    <x v="17"/>
    <s v="007"/>
    <x v="6"/>
    <s v="76"/>
    <x v="0"/>
    <s v="76001"/>
    <x v="0"/>
    <s v="001"/>
    <x v="0"/>
    <n v="1879.88"/>
    <n v="97.745600783028692"/>
  </r>
  <r>
    <s v="017"/>
    <x v="6"/>
    <s v="MED-34007"/>
    <x v="439"/>
    <x v="1"/>
    <n v="90"/>
    <s v="700-0014"/>
    <x v="65"/>
    <x v="7"/>
    <n v="800000"/>
    <s v="19423947"/>
    <x v="130"/>
    <s v="002"/>
    <x v="3"/>
    <s v="11"/>
    <x v="1"/>
    <s v="11001"/>
    <x v="1"/>
    <s v="001"/>
    <x v="0"/>
    <n v="1879.88"/>
    <n v="425.55907823903652"/>
  </r>
  <r>
    <s v="017"/>
    <x v="6"/>
    <s v="MED-34001"/>
    <x v="439"/>
    <x v="1"/>
    <n v="60"/>
    <s v="801-0019"/>
    <x v="50"/>
    <x v="10"/>
    <n v="312000"/>
    <s v="800064784"/>
    <x v="56"/>
    <s v="002"/>
    <x v="3"/>
    <s v="25"/>
    <x v="6"/>
    <s v="11001"/>
    <x v="1"/>
    <s v="001"/>
    <x v="0"/>
    <n v="1879.88"/>
    <n v="165.96804051322425"/>
  </r>
  <r>
    <s v="007"/>
    <x v="7"/>
    <s v="MED-33999"/>
    <x v="439"/>
    <x v="1"/>
    <n v="30"/>
    <s v="300-0004"/>
    <x v="43"/>
    <x v="8"/>
    <n v="2876216.5"/>
    <s v="900323957"/>
    <x v="36"/>
    <s v="024"/>
    <x v="10"/>
    <s v="05"/>
    <x v="2"/>
    <s v="05360"/>
    <x v="10"/>
    <s v="001"/>
    <x v="0"/>
    <n v="1879.88"/>
    <n v="1530.0000531948847"/>
  </r>
  <r>
    <s v="003"/>
    <x v="1"/>
    <s v="MED-34000"/>
    <x v="439"/>
    <x v="1"/>
    <n v="60"/>
    <s v="600-0018"/>
    <x v="207"/>
    <x v="163"/>
    <n v="10100000"/>
    <s v="860048867"/>
    <x v="256"/>
    <s v="001"/>
    <x v="0"/>
    <s v="11"/>
    <x v="1"/>
    <s v="11001"/>
    <x v="1"/>
    <s v="002"/>
    <x v="1"/>
    <n v="1879.88"/>
    <n v="5372.6833627678361"/>
  </r>
  <r>
    <s v="022"/>
    <x v="5"/>
    <s v="MED-34006"/>
    <x v="439"/>
    <x v="1"/>
    <n v="60"/>
    <s v="1000-0001"/>
    <x v="56"/>
    <x v="19"/>
    <n v="2250000"/>
    <s v="891408135"/>
    <x v="122"/>
    <s v="005"/>
    <x v="13"/>
    <s v="66"/>
    <x v="3"/>
    <s v="66170"/>
    <x v="5"/>
    <s v="001"/>
    <x v="0"/>
    <n v="1879.88"/>
    <n v="1196.8849075472901"/>
  </r>
  <r>
    <s v="005"/>
    <x v="0"/>
    <s v="MED-34009"/>
    <x v="439"/>
    <x v="1"/>
    <n v="60"/>
    <s v="801-0080"/>
    <x v="21"/>
    <x v="6"/>
    <n v="1155000"/>
    <s v="900328189"/>
    <x v="17"/>
    <s v="002"/>
    <x v="3"/>
    <s v="76"/>
    <x v="0"/>
    <s v="76001"/>
    <x v="0"/>
    <s v="001"/>
    <x v="0"/>
    <n v="1879.88"/>
    <n v="614.40091920760892"/>
  </r>
  <r>
    <s v="014"/>
    <x v="3"/>
    <s v="MED-34011"/>
    <x v="439"/>
    <x v="1"/>
    <n v="60"/>
    <s v="900-0013"/>
    <x v="85"/>
    <x v="10"/>
    <n v="1382839.8"/>
    <s v="890900652"/>
    <x v="9"/>
    <s v="002"/>
    <x v="3"/>
    <s v="05"/>
    <x v="2"/>
    <s v="05266"/>
    <x v="6"/>
    <s v="002"/>
    <x v="1"/>
    <n v="1879.88"/>
    <n v="735.60003830031701"/>
  </r>
  <r>
    <s v="014"/>
    <x v="3"/>
    <s v="MED-34010"/>
    <x v="439"/>
    <x v="1"/>
    <n v="60"/>
    <s v="900-0009"/>
    <x v="73"/>
    <x v="213"/>
    <n v="6699890.7000000002"/>
    <s v="890900652"/>
    <x v="9"/>
    <s v="002"/>
    <x v="3"/>
    <s v="05"/>
    <x v="2"/>
    <s v="05266"/>
    <x v="6"/>
    <s v="002"/>
    <x v="1"/>
    <n v="1879.88"/>
    <n v="3563.9991382428666"/>
  </r>
  <r>
    <s v="017"/>
    <x v="6"/>
    <s v="MED-34008"/>
    <x v="439"/>
    <x v="1"/>
    <n v="30"/>
    <s v="801-0023"/>
    <x v="23"/>
    <x v="15"/>
    <n v="330000"/>
    <s v="830144697"/>
    <x v="149"/>
    <s v="002"/>
    <x v="3"/>
    <s v="11"/>
    <x v="1"/>
    <s v="11001"/>
    <x v="1"/>
    <s v="001"/>
    <x v="0"/>
    <n v="1879.88"/>
    <n v="175.54311977360257"/>
  </r>
  <r>
    <s v="005"/>
    <x v="0"/>
    <s v="MED-34015"/>
    <x v="440"/>
    <x v="1"/>
    <n v="60"/>
    <s v="801-0223"/>
    <x v="77"/>
    <x v="6"/>
    <n v="546000"/>
    <s v="805019865"/>
    <x v="62"/>
    <s v="002"/>
    <x v="3"/>
    <s v="76"/>
    <x v="0"/>
    <s v="76001"/>
    <x v="0"/>
    <s v="001"/>
    <x v="0"/>
    <n v="1885.52"/>
    <n v="289.57528957528956"/>
  </r>
  <r>
    <s v="005"/>
    <x v="0"/>
    <s v="MED-34020"/>
    <x v="440"/>
    <x v="1"/>
    <n v="45"/>
    <s v="801-0150"/>
    <x v="29"/>
    <x v="18"/>
    <n v="162000"/>
    <s v="900376517"/>
    <x v="167"/>
    <s v="002"/>
    <x v="3"/>
    <s v="66"/>
    <x v="3"/>
    <s v="66170"/>
    <x v="5"/>
    <s v="001"/>
    <x v="0"/>
    <n v="1885.52"/>
    <n v="85.917943060800198"/>
  </r>
  <r>
    <s v="022"/>
    <x v="5"/>
    <s v="MED-34017"/>
    <x v="440"/>
    <x v="1"/>
    <n v="0"/>
    <s v="700-0014"/>
    <x v="65"/>
    <x v="8"/>
    <n v="182500"/>
    <s v="900523736"/>
    <x v="242"/>
    <s v="002"/>
    <x v="3"/>
    <s v="05"/>
    <x v="2"/>
    <s v="05360"/>
    <x v="10"/>
    <s v="001"/>
    <x v="0"/>
    <n v="1885.52"/>
    <n v="96.790275361703934"/>
  </r>
  <r>
    <s v="017"/>
    <x v="6"/>
    <s v="MED-34016"/>
    <x v="440"/>
    <x v="1"/>
    <n v="0"/>
    <s v="1100-00096"/>
    <x v="131"/>
    <x v="10"/>
    <n v="420000"/>
    <s v="1024501802"/>
    <x v="118"/>
    <s v="007"/>
    <x v="6"/>
    <s v="25"/>
    <x v="6"/>
    <s v="25754"/>
    <x v="11"/>
    <s v="001"/>
    <x v="0"/>
    <n v="1885.52"/>
    <n v="222.75022275022275"/>
  </r>
  <r>
    <s v="014"/>
    <x v="3"/>
    <s v="MED-34012"/>
    <x v="440"/>
    <x v="1"/>
    <n v="30"/>
    <s v="1400-0001"/>
    <x v="7"/>
    <x v="93"/>
    <n v="1593264.4"/>
    <s v="800082760"/>
    <x v="28"/>
    <s v="003"/>
    <x v="5"/>
    <s v="05"/>
    <x v="2"/>
    <s v="05360"/>
    <x v="10"/>
    <s v="002"/>
    <x v="1"/>
    <n v="1885.52"/>
    <n v="845"/>
  </r>
  <r>
    <s v="017"/>
    <x v="6"/>
    <s v="MED-34016"/>
    <x v="440"/>
    <x v="1"/>
    <n v="0"/>
    <s v="801-0007"/>
    <x v="26"/>
    <x v="10"/>
    <n v="168000"/>
    <s v="1024501802"/>
    <x v="118"/>
    <s v="002"/>
    <x v="3"/>
    <s v="25"/>
    <x v="6"/>
    <s v="25754"/>
    <x v="11"/>
    <s v="001"/>
    <x v="0"/>
    <n v="1885.52"/>
    <n v="89.100089100089107"/>
  </r>
  <r>
    <s v="007"/>
    <x v="7"/>
    <s v="MED-34014"/>
    <x v="440"/>
    <x v="1"/>
    <n v="60"/>
    <s v="900-0003"/>
    <x v="35"/>
    <x v="10"/>
    <n v="1663028.4"/>
    <s v="800133617"/>
    <x v="87"/>
    <s v="002"/>
    <x v="3"/>
    <s v="25"/>
    <x v="6"/>
    <s v="11001"/>
    <x v="1"/>
    <s v="002"/>
    <x v="1"/>
    <n v="1885.52"/>
    <n v="881.99987271415841"/>
  </r>
  <r>
    <s v="001"/>
    <x v="4"/>
    <s v="MED-34019"/>
    <x v="440"/>
    <x v="1"/>
    <n v="60"/>
    <s v="801-0208"/>
    <x v="95"/>
    <x v="9"/>
    <n v="1410368"/>
    <s v="860525814"/>
    <x v="129"/>
    <s v="001"/>
    <x v="0"/>
    <s v="11"/>
    <x v="1"/>
    <s v="11001"/>
    <x v="1"/>
    <s v="001"/>
    <x v="0"/>
    <n v="1885.52"/>
    <n v="747.99949085663377"/>
  </r>
  <r>
    <s v="017"/>
    <x v="6"/>
    <s v="MED-34016"/>
    <x v="440"/>
    <x v="1"/>
    <n v="0"/>
    <s v="801-0024"/>
    <x v="40"/>
    <x v="10"/>
    <n v="390000"/>
    <s v="1024501802"/>
    <x v="118"/>
    <s v="012"/>
    <x v="9"/>
    <s v="25"/>
    <x v="6"/>
    <s v="25754"/>
    <x v="11"/>
    <s v="001"/>
    <x v="0"/>
    <n v="1885.52"/>
    <n v="206.83949255377826"/>
  </r>
  <r>
    <s v="017"/>
    <x v="6"/>
    <s v="MED-34016"/>
    <x v="440"/>
    <x v="1"/>
    <n v="0"/>
    <s v="1100-0047"/>
    <x v="74"/>
    <x v="10"/>
    <n v="180000"/>
    <s v="1024501802"/>
    <x v="118"/>
    <s v="005"/>
    <x v="13"/>
    <s v="25"/>
    <x v="6"/>
    <s v="25754"/>
    <x v="11"/>
    <s v="001"/>
    <x v="0"/>
    <n v="1885.52"/>
    <n v="95.464381178666898"/>
  </r>
  <r>
    <s v="022"/>
    <x v="5"/>
    <s v="MED-34017"/>
    <x v="440"/>
    <x v="1"/>
    <n v="0"/>
    <s v="801-0028"/>
    <x v="38"/>
    <x v="8"/>
    <n v="112500"/>
    <s v="900523736"/>
    <x v="242"/>
    <s v="002"/>
    <x v="3"/>
    <s v="05"/>
    <x v="2"/>
    <s v="05360"/>
    <x v="10"/>
    <s v="001"/>
    <x v="0"/>
    <n v="1885.52"/>
    <n v="59.665238236666809"/>
  </r>
  <r>
    <s v="014"/>
    <x v="3"/>
    <s v="MED-34018"/>
    <x v="440"/>
    <x v="1"/>
    <n v="30"/>
    <s v="900-0010"/>
    <x v="36"/>
    <x v="8"/>
    <n v="163750"/>
    <s v="811023024"/>
    <x v="70"/>
    <s v="002"/>
    <x v="3"/>
    <s v="05"/>
    <x v="2"/>
    <s v="05001"/>
    <x v="4"/>
    <s v="002"/>
    <x v="1"/>
    <n v="1885.52"/>
    <n v="86.846068988926135"/>
  </r>
  <r>
    <s v="005"/>
    <x v="0"/>
    <s v="MED-34015"/>
    <x v="440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1885.52"/>
    <n v="286.39314353600071"/>
  </r>
  <r>
    <s v="017"/>
    <x v="6"/>
    <s v="MED-34016"/>
    <x v="440"/>
    <x v="1"/>
    <n v="0"/>
    <s v="1100-0045"/>
    <x v="97"/>
    <x v="8"/>
    <n v="150000"/>
    <s v="1024501802"/>
    <x v="118"/>
    <s v="007"/>
    <x v="6"/>
    <s v="25"/>
    <x v="6"/>
    <s v="25754"/>
    <x v="11"/>
    <s v="001"/>
    <x v="0"/>
    <n v="1885.52"/>
    <n v="79.553650982222408"/>
  </r>
  <r>
    <s v="014"/>
    <x v="3"/>
    <s v="MED-34013"/>
    <x v="440"/>
    <x v="1"/>
    <n v="30"/>
    <s v="900-0009"/>
    <x v="73"/>
    <x v="42"/>
    <n v="776250"/>
    <s v="800194203"/>
    <x v="99"/>
    <s v="002"/>
    <x v="3"/>
    <s v="05"/>
    <x v="2"/>
    <s v="05001"/>
    <x v="4"/>
    <s v="002"/>
    <x v="1"/>
    <n v="1885.52"/>
    <n v="411.690143833001"/>
  </r>
  <r>
    <s v="017"/>
    <x v="6"/>
    <s v="MED-34021"/>
    <x v="441"/>
    <x v="1"/>
    <n v="60"/>
    <s v="801-0028"/>
    <x v="38"/>
    <x v="15"/>
    <n v="195000"/>
    <s v="800167666"/>
    <x v="78"/>
    <s v="002"/>
    <x v="3"/>
    <s v="11"/>
    <x v="1"/>
    <s v="11001"/>
    <x v="1"/>
    <s v="001"/>
    <x v="0"/>
    <n v="1879.46"/>
    <n v="103.75320570802252"/>
  </r>
  <r>
    <s v="005"/>
    <x v="0"/>
    <s v="MED-34027"/>
    <x v="441"/>
    <x v="1"/>
    <n v="0"/>
    <s v="900-0007"/>
    <x v="18"/>
    <x v="16"/>
    <n v="960000"/>
    <s v="900343022"/>
    <x v="123"/>
    <s v="002"/>
    <x v="3"/>
    <s v="76"/>
    <x v="0"/>
    <s v="76001"/>
    <x v="0"/>
    <s v="002"/>
    <x v="1"/>
    <n v="1879.46"/>
    <n v="510.78501271641852"/>
  </r>
  <r>
    <s v="017"/>
    <x v="6"/>
    <s v="MED-34023"/>
    <x v="441"/>
    <x v="1"/>
    <n v="30"/>
    <s v="801-0080"/>
    <x v="21"/>
    <x v="24"/>
    <n v="450000"/>
    <s v="900088597"/>
    <x v="155"/>
    <s v="002"/>
    <x v="3"/>
    <s v="11"/>
    <x v="1"/>
    <s v="11001"/>
    <x v="1"/>
    <s v="001"/>
    <x v="0"/>
    <n v="1879.46"/>
    <n v="239.43047471082119"/>
  </r>
  <r>
    <s v="017"/>
    <x v="6"/>
    <s v="MED-34026"/>
    <x v="441"/>
    <x v="1"/>
    <n v="30"/>
    <s v="801-0055"/>
    <x v="27"/>
    <x v="14"/>
    <n v="2250000"/>
    <s v="860514856"/>
    <x v="208"/>
    <s v="002"/>
    <x v="3"/>
    <s v="11"/>
    <x v="1"/>
    <s v="11001"/>
    <x v="1"/>
    <s v="001"/>
    <x v="0"/>
    <n v="1879.46"/>
    <n v="1197.1523735541059"/>
  </r>
  <r>
    <s v="007"/>
    <x v="7"/>
    <s v="FB-27098"/>
    <x v="441"/>
    <x v="1"/>
    <n v="0"/>
    <s v="800-0030"/>
    <x v="84"/>
    <x v="12"/>
    <n v="217077.63"/>
    <s v="900590416"/>
    <x v="257"/>
    <s v="025"/>
    <x v="11"/>
    <s v="11"/>
    <x v="1"/>
    <s v="11001"/>
    <x v="1"/>
    <s v="001"/>
    <x v="0"/>
    <n v="1879.46"/>
    <n v="115.5"/>
  </r>
  <r>
    <s v="017"/>
    <x v="6"/>
    <s v="MED-34032"/>
    <x v="441"/>
    <x v="1"/>
    <n v="30"/>
    <s v="1100-00096"/>
    <x v="131"/>
    <x v="18"/>
    <n v="180000"/>
    <s v="79207428"/>
    <x v="91"/>
    <s v="007"/>
    <x v="6"/>
    <s v="25"/>
    <x v="6"/>
    <s v="11001"/>
    <x v="1"/>
    <s v="001"/>
    <x v="0"/>
    <n v="1879.46"/>
    <n v="95.772189884328469"/>
  </r>
  <r>
    <s v="017"/>
    <x v="6"/>
    <s v="MED-34031"/>
    <x v="441"/>
    <x v="1"/>
    <n v="0"/>
    <s v="1100-0047"/>
    <x v="74"/>
    <x v="28"/>
    <n v="210000"/>
    <s v="2941217"/>
    <x v="229"/>
    <s v="005"/>
    <x v="13"/>
    <s v="11"/>
    <x v="1"/>
    <s v="11001"/>
    <x v="1"/>
    <s v="001"/>
    <x v="0"/>
    <n v="1879.46"/>
    <n v="111.73422153171656"/>
  </r>
  <r>
    <s v="014"/>
    <x v="3"/>
    <s v="MED-34030"/>
    <x v="441"/>
    <x v="1"/>
    <n v="30"/>
    <s v="900-0007"/>
    <x v="18"/>
    <x v="10"/>
    <n v="1211124"/>
    <s v="900584165"/>
    <x v="224"/>
    <s v="002"/>
    <x v="3"/>
    <s v="05"/>
    <x v="2"/>
    <s v="05360"/>
    <x v="10"/>
    <s v="002"/>
    <x v="1"/>
    <n v="1879.46"/>
    <n v="644.39998723037468"/>
  </r>
  <r>
    <s v="009"/>
    <x v="8"/>
    <s v="DVV-0000353"/>
    <x v="441"/>
    <x v="1"/>
    <n v="0"/>
    <s v="700-0050"/>
    <x v="204"/>
    <x v="185"/>
    <n v="-162600"/>
    <s v="900420963"/>
    <x v="245"/>
    <s v="040"/>
    <x v="19"/>
    <s v="25"/>
    <x v="6"/>
    <s v="25817"/>
    <x v="22"/>
    <s v="002"/>
    <x v="1"/>
    <n v="1879.46"/>
    <n v="-86.51421152884339"/>
  </r>
  <r>
    <s v="017"/>
    <x v="6"/>
    <s v="MED-34021"/>
    <x v="441"/>
    <x v="1"/>
    <n v="60"/>
    <s v="801-0011"/>
    <x v="12"/>
    <x v="6"/>
    <n v="55000"/>
    <s v="800167666"/>
    <x v="78"/>
    <s v="002"/>
    <x v="3"/>
    <s v="11"/>
    <x v="1"/>
    <s v="11001"/>
    <x v="1"/>
    <s v="001"/>
    <x v="0"/>
    <n v="1879.46"/>
    <n v="29.263724686878145"/>
  </r>
  <r>
    <s v="014"/>
    <x v="3"/>
    <s v="MED-34030"/>
    <x v="441"/>
    <x v="1"/>
    <n v="30"/>
    <s v="900-0009"/>
    <x v="73"/>
    <x v="10"/>
    <n v="1082569.2"/>
    <s v="900584165"/>
    <x v="224"/>
    <s v="002"/>
    <x v="3"/>
    <s v="05"/>
    <x v="2"/>
    <s v="05360"/>
    <x v="10"/>
    <s v="002"/>
    <x v="1"/>
    <n v="1879.46"/>
    <n v="576.00012769625312"/>
  </r>
  <r>
    <s v="017"/>
    <x v="6"/>
    <s v="MED-34022"/>
    <x v="441"/>
    <x v="1"/>
    <n v="0"/>
    <s v="801-0097"/>
    <x v="67"/>
    <x v="8"/>
    <n v="212500"/>
    <s v="900366684"/>
    <x v="168"/>
    <s v="002"/>
    <x v="3"/>
    <s v="11"/>
    <x v="1"/>
    <s v="11001"/>
    <x v="1"/>
    <s v="001"/>
    <x v="0"/>
    <n v="1879.46"/>
    <n v="113.06439083566556"/>
  </r>
  <r>
    <s v="032"/>
    <x v="12"/>
    <s v="MED-34024"/>
    <x v="441"/>
    <x v="1"/>
    <n v="0"/>
    <s v="900-0007"/>
    <x v="18"/>
    <x v="10"/>
    <n v="1122903"/>
    <s v="800150856"/>
    <x v="247"/>
    <s v="002"/>
    <x v="3"/>
    <s v="11"/>
    <x v="1"/>
    <s v="11001"/>
    <x v="1"/>
    <s v="002"/>
    <x v="1"/>
    <n v="1879.46"/>
    <n v="597.46044076490057"/>
  </r>
  <r>
    <s v="017"/>
    <x v="6"/>
    <s v="MED-34023"/>
    <x v="441"/>
    <x v="1"/>
    <n v="30"/>
    <s v="801-0007"/>
    <x v="26"/>
    <x v="26"/>
    <n v="360000"/>
    <s v="900088597"/>
    <x v="155"/>
    <s v="002"/>
    <x v="3"/>
    <s v="11"/>
    <x v="1"/>
    <s v="11001"/>
    <x v="1"/>
    <s v="001"/>
    <x v="0"/>
    <n v="1879.46"/>
    <n v="191.54437976865694"/>
  </r>
  <r>
    <s v="014"/>
    <x v="3"/>
    <s v="DVV-0000354"/>
    <x v="441"/>
    <x v="1"/>
    <n v="0"/>
    <s v="900-0009"/>
    <x v="73"/>
    <x v="176"/>
    <n v="-271245.59999999998"/>
    <s v="900284352"/>
    <x v="33"/>
    <s v="002"/>
    <x v="3"/>
    <s v="05"/>
    <x v="2"/>
    <s v="05088"/>
    <x v="12"/>
    <s v="002"/>
    <x v="1"/>
    <n v="1879.46"/>
    <n v="-144.32102838049227"/>
  </r>
  <r>
    <s v="005"/>
    <x v="0"/>
    <s v="MED-34025"/>
    <x v="441"/>
    <x v="1"/>
    <n v="60"/>
    <s v="600-0049"/>
    <x v="6"/>
    <x v="2"/>
    <n v="9397400"/>
    <s v="890310171"/>
    <x v="26"/>
    <s v="001"/>
    <x v="0"/>
    <s v="76"/>
    <x v="0"/>
    <s v="76892"/>
    <x v="2"/>
    <s v="002"/>
    <x v="1"/>
    <n v="1879.46"/>
    <n v="5000.0532067721579"/>
  </r>
  <r>
    <s v="014"/>
    <x v="3"/>
    <s v="MED-34028"/>
    <x v="441"/>
    <x v="1"/>
    <n v="30"/>
    <s v="900-0007"/>
    <x v="18"/>
    <x v="15"/>
    <n v="271245.59999999998"/>
    <s v="900284352"/>
    <x v="33"/>
    <s v="002"/>
    <x v="3"/>
    <s v="05"/>
    <x v="2"/>
    <s v="05088"/>
    <x v="12"/>
    <s v="002"/>
    <x v="1"/>
    <n v="1879.46"/>
    <n v="144.32102838049227"/>
  </r>
  <r>
    <s v="017"/>
    <x v="6"/>
    <s v="MED-34033"/>
    <x v="441"/>
    <x v="1"/>
    <n v="30"/>
    <s v="801-0350"/>
    <x v="110"/>
    <x v="26"/>
    <n v="864000"/>
    <s v="4242874"/>
    <x v="52"/>
    <s v="002"/>
    <x v="3"/>
    <s v="11"/>
    <x v="1"/>
    <s v="11001"/>
    <x v="1"/>
    <s v="001"/>
    <x v="0"/>
    <n v="1879.46"/>
    <n v="459.70651144477671"/>
  </r>
  <r>
    <s v="007"/>
    <x v="7"/>
    <s v="FB-27100"/>
    <x v="442"/>
    <x v="1"/>
    <n v="0"/>
    <s v="800-0030"/>
    <x v="84"/>
    <x v="12"/>
    <n v="225976.8"/>
    <s v="900364344"/>
    <x v="13"/>
    <s v="025"/>
    <x v="11"/>
    <s v="11"/>
    <x v="1"/>
    <s v="11001"/>
    <x v="1"/>
    <s v="001"/>
    <x v="0"/>
    <n v="1883.14"/>
    <n v="119.99999999999999"/>
  </r>
  <r>
    <s v="017"/>
    <x v="6"/>
    <s v="MED-34043"/>
    <x v="442"/>
    <x v="1"/>
    <n v="60"/>
    <s v="1100-00096"/>
    <x v="131"/>
    <x v="18"/>
    <n v="210000"/>
    <s v="19392110"/>
    <x v="45"/>
    <s v="007"/>
    <x v="6"/>
    <s v="11"/>
    <x v="1"/>
    <s v="11001"/>
    <x v="1"/>
    <s v="001"/>
    <x v="0"/>
    <n v="1883.14"/>
    <n v="111.51587242584193"/>
  </r>
  <r>
    <s v="014"/>
    <x v="3"/>
    <s v="MED-34038"/>
    <x v="442"/>
    <x v="1"/>
    <n v="30"/>
    <s v="600-0003"/>
    <x v="25"/>
    <x v="161"/>
    <n v="691405"/>
    <s v="900117734"/>
    <x v="85"/>
    <s v="001"/>
    <x v="0"/>
    <s v="05"/>
    <x v="2"/>
    <s v="05615"/>
    <x v="18"/>
    <s v="002"/>
    <x v="1"/>
    <n v="1883.14"/>
    <n v="367.15538940280595"/>
  </r>
  <r>
    <s v="005"/>
    <x v="0"/>
    <s v="MED-34044"/>
    <x v="442"/>
    <x v="1"/>
    <n v="45"/>
    <s v="900-0009"/>
    <x v="73"/>
    <x v="42"/>
    <n v="774000"/>
    <s v="900154019"/>
    <x v="170"/>
    <s v="002"/>
    <x v="3"/>
    <s v="66"/>
    <x v="3"/>
    <s v="66170"/>
    <x v="5"/>
    <s v="002"/>
    <x v="1"/>
    <n v="1883.14"/>
    <n v="411.01564408381745"/>
  </r>
  <r>
    <s v="005"/>
    <x v="0"/>
    <s v="MED-34036"/>
    <x v="442"/>
    <x v="1"/>
    <n v="60"/>
    <s v="900-0007"/>
    <x v="18"/>
    <x v="26"/>
    <n v="2483520"/>
    <s v="890310171"/>
    <x v="26"/>
    <s v="002"/>
    <x v="3"/>
    <s v="76"/>
    <x v="0"/>
    <s v="76892"/>
    <x v="2"/>
    <s v="002"/>
    <x v="1"/>
    <n v="1883.14"/>
    <n v="1318.8185689858428"/>
  </r>
  <r>
    <s v="022"/>
    <x v="5"/>
    <s v="MED-34037"/>
    <x v="442"/>
    <x v="1"/>
    <n v="45"/>
    <s v="801-0166"/>
    <x v="66"/>
    <x v="8"/>
    <n v="207500"/>
    <s v="811039512-0"/>
    <x v="23"/>
    <s v="002"/>
    <x v="3"/>
    <s v="05"/>
    <x v="2"/>
    <s v="05001"/>
    <x v="4"/>
    <s v="001"/>
    <x v="0"/>
    <n v="1883.14"/>
    <n v="110.18830251601048"/>
  </r>
  <r>
    <s v="007"/>
    <x v="7"/>
    <s v="FB-27101"/>
    <x v="442"/>
    <x v="1"/>
    <n v="0"/>
    <s v="801-0160"/>
    <x v="208"/>
    <x v="70"/>
    <n v="518602.28"/>
    <s v="900364344"/>
    <x v="13"/>
    <s v="001"/>
    <x v="0"/>
    <s v="11"/>
    <x v="1"/>
    <s v="11001"/>
    <x v="1"/>
    <s v="001"/>
    <x v="0"/>
    <n v="1883.14"/>
    <n v="275.39231283919412"/>
  </r>
  <r>
    <s v="022"/>
    <x v="5"/>
    <s v="MED-34040"/>
    <x v="442"/>
    <x v="1"/>
    <n v="60"/>
    <s v="801-0098"/>
    <x v="22"/>
    <x v="18"/>
    <n v="210000"/>
    <s v="800132442"/>
    <x v="18"/>
    <s v="002"/>
    <x v="3"/>
    <s v="05"/>
    <x v="2"/>
    <s v="05360"/>
    <x v="10"/>
    <s v="001"/>
    <x v="0"/>
    <n v="1883.14"/>
    <n v="111.51587242584193"/>
  </r>
  <r>
    <s v="022"/>
    <x v="5"/>
    <s v="MED-34041"/>
    <x v="442"/>
    <x v="1"/>
    <n v="60"/>
    <s v="1000-0001"/>
    <x v="56"/>
    <x v="10"/>
    <n v="240000"/>
    <s v="811038204"/>
    <x v="89"/>
    <s v="005"/>
    <x v="13"/>
    <s v="05"/>
    <x v="2"/>
    <s v="05001"/>
    <x v="4"/>
    <s v="001"/>
    <x v="0"/>
    <n v="1883.14"/>
    <n v="127.44671134381936"/>
  </r>
  <r>
    <s v="018"/>
    <x v="9"/>
    <s v="MED-34035"/>
    <x v="442"/>
    <x v="1"/>
    <n v="60"/>
    <s v="801-0004"/>
    <x v="15"/>
    <x v="73"/>
    <n v="624000"/>
    <s v="900062516"/>
    <x v="127"/>
    <s v="002"/>
    <x v="3"/>
    <s v="05"/>
    <x v="2"/>
    <s v="05631"/>
    <x v="21"/>
    <s v="001"/>
    <x v="0"/>
    <n v="1883.14"/>
    <n v="331.36144949393031"/>
  </r>
  <r>
    <s v="014"/>
    <x v="3"/>
    <s v="MED-34042"/>
    <x v="442"/>
    <x v="1"/>
    <n v="60"/>
    <s v="600-0026"/>
    <x v="133"/>
    <x v="92"/>
    <n v="2683474.5"/>
    <s v="890917295"/>
    <x v="4"/>
    <s v="101"/>
    <x v="2"/>
    <s v="05"/>
    <x v="2"/>
    <s v="05380"/>
    <x v="3"/>
    <s v="002"/>
    <x v="1"/>
    <n v="1883.14"/>
    <n v="1425"/>
  </r>
  <r>
    <s v="022"/>
    <x v="5"/>
    <s v="MED-34040"/>
    <x v="442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883.14"/>
    <n v="210.28707371730195"/>
  </r>
  <r>
    <s v="018"/>
    <x v="9"/>
    <s v="MED-34054"/>
    <x v="443"/>
    <x v="1"/>
    <n v="0"/>
    <s v="801-0002"/>
    <x v="194"/>
    <x v="26"/>
    <n v="912000"/>
    <s v="811006706"/>
    <x v="246"/>
    <s v="002"/>
    <x v="3"/>
    <s v="05"/>
    <x v="2"/>
    <s v="05001"/>
    <x v="4"/>
    <s v="001"/>
    <x v="0"/>
    <n v="1882.11"/>
    <n v="484.56253885267068"/>
  </r>
  <r>
    <s v="005"/>
    <x v="0"/>
    <s v="MED-34053"/>
    <x v="443"/>
    <x v="1"/>
    <n v="30"/>
    <s v="1100-00096"/>
    <x v="131"/>
    <x v="8"/>
    <n v="163750"/>
    <s v="66856171"/>
    <x v="191"/>
    <s v="007"/>
    <x v="6"/>
    <s v="76"/>
    <x v="0"/>
    <s v="76001"/>
    <x v="0"/>
    <s v="001"/>
    <x v="0"/>
    <n v="1882.11"/>
    <n v="87.003416378426351"/>
  </r>
  <r>
    <s v="022"/>
    <x v="5"/>
    <s v="MED-34046"/>
    <x v="443"/>
    <x v="1"/>
    <n v="60"/>
    <s v="1000-0001"/>
    <x v="56"/>
    <x v="26"/>
    <n v="420000"/>
    <s v="800132442"/>
    <x v="18"/>
    <s v="005"/>
    <x v="13"/>
    <s v="05"/>
    <x v="2"/>
    <s v="05360"/>
    <x v="10"/>
    <s v="001"/>
    <x v="0"/>
    <n v="1882.11"/>
    <n v="223.15380078741413"/>
  </r>
  <r>
    <s v="022"/>
    <x v="5"/>
    <s v="MED-34050"/>
    <x v="443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1882.11"/>
    <n v="286.9120295838182"/>
  </r>
  <r>
    <s v="022"/>
    <x v="5"/>
    <s v="MED-34051"/>
    <x v="443"/>
    <x v="1"/>
    <n v="60"/>
    <s v="1000-0001"/>
    <x v="56"/>
    <x v="73"/>
    <n v="936000"/>
    <s v="900139535"/>
    <x v="241"/>
    <s v="005"/>
    <x v="13"/>
    <s v="05"/>
    <x v="2"/>
    <s v="05001"/>
    <x v="4"/>
    <s v="001"/>
    <x v="0"/>
    <n v="1882.11"/>
    <n v="497.31418461195153"/>
  </r>
  <r>
    <s v="022"/>
    <x v="5"/>
    <s v="MED-34049"/>
    <x v="443"/>
    <x v="1"/>
    <n v="90"/>
    <s v="801-0080"/>
    <x v="21"/>
    <x v="6"/>
    <n v="750000"/>
    <s v="800009802"/>
    <x v="81"/>
    <s v="002"/>
    <x v="3"/>
    <s v="05"/>
    <x v="2"/>
    <s v="05380"/>
    <x v="3"/>
    <s v="001"/>
    <x v="0"/>
    <n v="1882.11"/>
    <n v="398.48892997752523"/>
  </r>
  <r>
    <s v="005"/>
    <x v="0"/>
    <s v="MED-34052"/>
    <x v="443"/>
    <x v="1"/>
    <n v="60"/>
    <s v="801-0020"/>
    <x v="49"/>
    <x v="8"/>
    <n v="233625"/>
    <s v="805025495"/>
    <x v="138"/>
    <s v="002"/>
    <x v="3"/>
    <s v="76"/>
    <x v="0"/>
    <s v="76001"/>
    <x v="0"/>
    <s v="001"/>
    <x v="0"/>
    <n v="1882.11"/>
    <n v="124.12930168799912"/>
  </r>
  <r>
    <s v="014"/>
    <x v="3"/>
    <s v="MED-34045"/>
    <x v="443"/>
    <x v="1"/>
    <n v="30"/>
    <s v="600-0069"/>
    <x v="113"/>
    <x v="65"/>
    <n v="1084095.3600000001"/>
    <s v="811023351"/>
    <x v="25"/>
    <s v="101"/>
    <x v="2"/>
    <s v="05"/>
    <x v="2"/>
    <s v="05360"/>
    <x v="10"/>
    <s v="002"/>
    <x v="1"/>
    <n v="1882.11"/>
    <n v="576.00000000000011"/>
  </r>
  <r>
    <s v="007"/>
    <x v="7"/>
    <s v="MED-34047"/>
    <x v="443"/>
    <x v="1"/>
    <n v="30"/>
    <s v="900-0007"/>
    <x v="18"/>
    <x v="15"/>
    <n v="324664.05"/>
    <s v="800118736"/>
    <x v="228"/>
    <s v="002"/>
    <x v="3"/>
    <s v="11"/>
    <x v="1"/>
    <s v="11001"/>
    <x v="1"/>
    <s v="002"/>
    <x v="1"/>
    <n v="1882.11"/>
    <n v="172.50003984889301"/>
  </r>
  <r>
    <s v="017"/>
    <x v="6"/>
    <s v="MED-34048"/>
    <x v="443"/>
    <x v="1"/>
    <n v="90"/>
    <s v="801-0208"/>
    <x v="95"/>
    <x v="7"/>
    <n v="450000"/>
    <s v="19423947"/>
    <x v="130"/>
    <s v="001"/>
    <x v="0"/>
    <s v="11"/>
    <x v="1"/>
    <s v="11001"/>
    <x v="1"/>
    <s v="001"/>
    <x v="0"/>
    <n v="1882.11"/>
    <n v="239.09335798651514"/>
  </r>
  <r>
    <s v="005"/>
    <x v="0"/>
    <s v="MED-34052"/>
    <x v="443"/>
    <x v="1"/>
    <n v="60"/>
    <s v="801-0080"/>
    <x v="21"/>
    <x v="24"/>
    <n v="577500"/>
    <s v="805025495"/>
    <x v="138"/>
    <s v="002"/>
    <x v="3"/>
    <s v="76"/>
    <x v="0"/>
    <s v="76001"/>
    <x v="0"/>
    <s v="001"/>
    <x v="0"/>
    <n v="1882.11"/>
    <n v="306.83647608269445"/>
  </r>
  <r>
    <s v="014"/>
    <x v="3"/>
    <s v="MED-34055"/>
    <x v="443"/>
    <x v="1"/>
    <n v="60"/>
    <s v="700-0004"/>
    <x v="198"/>
    <x v="214"/>
    <n v="14355229.390000001"/>
    <s v="890903310"/>
    <x v="249"/>
    <s v="004"/>
    <x v="8"/>
    <s v="05"/>
    <x v="2"/>
    <s v="05001"/>
    <x v="4"/>
    <s v="002"/>
    <x v="1"/>
    <n v="1882.11"/>
    <n v="7627.1999989373635"/>
  </r>
  <r>
    <s v="022"/>
    <x v="5"/>
    <s v="MED-34057"/>
    <x v="444"/>
    <x v="1"/>
    <n v="30"/>
    <s v="1000-0001"/>
    <x v="56"/>
    <x v="10"/>
    <n v="210000"/>
    <s v="900194046"/>
    <x v="74"/>
    <s v="005"/>
    <x v="13"/>
    <s v="05"/>
    <x v="2"/>
    <s v="05001"/>
    <x v="4"/>
    <s v="001"/>
    <x v="0"/>
    <n v="1882.34"/>
    <n v="111.56326699746062"/>
  </r>
  <r>
    <s v="017"/>
    <x v="6"/>
    <s v="MED-34059"/>
    <x v="444"/>
    <x v="1"/>
    <n v="0"/>
    <s v="801-0023"/>
    <x v="23"/>
    <x v="8"/>
    <n v="537500"/>
    <s v="5654379"/>
    <x v="68"/>
    <s v="002"/>
    <x v="3"/>
    <s v="11"/>
    <x v="1"/>
    <s v="11001"/>
    <x v="1"/>
    <s v="001"/>
    <x v="0"/>
    <n v="1882.34"/>
    <n v="285.54883814826229"/>
  </r>
  <r>
    <s v="005"/>
    <x v="0"/>
    <s v="MED-34065"/>
    <x v="444"/>
    <x v="1"/>
    <n v="45"/>
    <s v="801-0150"/>
    <x v="29"/>
    <x v="18"/>
    <n v="162000"/>
    <s v="900376517"/>
    <x v="167"/>
    <s v="002"/>
    <x v="3"/>
    <s v="66"/>
    <x v="3"/>
    <s v="66170"/>
    <x v="5"/>
    <s v="001"/>
    <x v="0"/>
    <n v="1882.34"/>
    <n v="86.063091683755331"/>
  </r>
  <r>
    <s v="003"/>
    <x v="1"/>
    <s v="MED-34056"/>
    <x v="444"/>
    <x v="1"/>
    <n v="60"/>
    <s v="1500-0005"/>
    <x v="0"/>
    <x v="137"/>
    <n v="21759850.399999999"/>
    <s v="860042141"/>
    <x v="61"/>
    <s v="001"/>
    <x v="0"/>
    <s v="11"/>
    <x v="1"/>
    <s v="11001"/>
    <x v="1"/>
    <s v="001"/>
    <x v="0"/>
    <n v="1882.34"/>
    <n v="11560"/>
  </r>
  <r>
    <s v="005"/>
    <x v="0"/>
    <s v="MED-34064"/>
    <x v="444"/>
    <x v="1"/>
    <n v="60"/>
    <s v="1000-0001"/>
    <x v="56"/>
    <x v="10"/>
    <n v="216000"/>
    <s v="900328189"/>
    <x v="17"/>
    <s v="005"/>
    <x v="13"/>
    <s v="76"/>
    <x v="0"/>
    <s v="76001"/>
    <x v="0"/>
    <s v="001"/>
    <x v="0"/>
    <n v="1882.34"/>
    <n v="114.75078891167377"/>
  </r>
  <r>
    <s v="007"/>
    <x v="7"/>
    <s v="MED-34067"/>
    <x v="444"/>
    <x v="1"/>
    <n v="60"/>
    <s v="900-0003"/>
    <x v="35"/>
    <x v="10"/>
    <n v="1660224"/>
    <s v="800133617"/>
    <x v="87"/>
    <s v="002"/>
    <x v="3"/>
    <s v="25"/>
    <x v="6"/>
    <s v="11001"/>
    <x v="1"/>
    <s v="002"/>
    <x v="1"/>
    <n v="1882.34"/>
    <n v="882.00006375043836"/>
  </r>
  <r>
    <s v="005"/>
    <x v="0"/>
    <s v="MED-34064"/>
    <x v="444"/>
    <x v="1"/>
    <n v="60"/>
    <s v="801-0080"/>
    <x v="21"/>
    <x v="6"/>
    <n v="1155000"/>
    <s v="900328189"/>
    <x v="17"/>
    <s v="002"/>
    <x v="3"/>
    <s v="76"/>
    <x v="0"/>
    <s v="76001"/>
    <x v="0"/>
    <s v="001"/>
    <x v="0"/>
    <n v="1882.34"/>
    <n v="613.59796848603332"/>
  </r>
  <r>
    <s v="005"/>
    <x v="0"/>
    <s v="MED-34064"/>
    <x v="444"/>
    <x v="1"/>
    <n v="60"/>
    <s v="801-0063"/>
    <x v="63"/>
    <x v="10"/>
    <n v="453600"/>
    <s v="900328189"/>
    <x v="17"/>
    <s v="002"/>
    <x v="3"/>
    <s v="76"/>
    <x v="0"/>
    <s v="76001"/>
    <x v="0"/>
    <s v="001"/>
    <x v="0"/>
    <n v="1882.34"/>
    <n v="240.97665671451492"/>
  </r>
  <r>
    <s v="022"/>
    <x v="5"/>
    <s v="MED-34066"/>
    <x v="444"/>
    <x v="1"/>
    <n v="0"/>
    <s v="801-0030"/>
    <x v="96"/>
    <x v="95"/>
    <n v="322000"/>
    <s v="900577993"/>
    <x v="216"/>
    <s v="002"/>
    <x v="3"/>
    <s v="08"/>
    <x v="8"/>
    <s v="08001"/>
    <x v="27"/>
    <s v="001"/>
    <x v="0"/>
    <n v="1882.34"/>
    <n v="171.06367606277294"/>
  </r>
  <r>
    <s v="005"/>
    <x v="0"/>
    <s v="MED-34061"/>
    <x v="444"/>
    <x v="1"/>
    <n v="60"/>
    <s v="801-0079"/>
    <x v="134"/>
    <x v="8"/>
    <n v="236250"/>
    <s v="805019865"/>
    <x v="62"/>
    <s v="002"/>
    <x v="3"/>
    <s v="76"/>
    <x v="0"/>
    <s v="76001"/>
    <x v="0"/>
    <s v="001"/>
    <x v="0"/>
    <n v="1882.34"/>
    <n v="125.50867537214319"/>
  </r>
  <r>
    <s v="007"/>
    <x v="7"/>
    <s v="MED-34062"/>
    <x v="444"/>
    <x v="1"/>
    <n v="30"/>
    <s v="700-0035"/>
    <x v="39"/>
    <x v="29"/>
    <n v="675180"/>
    <s v="830062853"/>
    <x v="109"/>
    <s v="004"/>
    <x v="8"/>
    <s v="11"/>
    <x v="1"/>
    <s v="11001"/>
    <x v="1"/>
    <s v="002"/>
    <x v="1"/>
    <n v="1882.34"/>
    <n v="358.69184100640695"/>
  </r>
  <r>
    <s v="007"/>
    <x v="7"/>
    <s v="MED-34058"/>
    <x v="444"/>
    <x v="1"/>
    <n v="60"/>
    <s v="801-0069"/>
    <x v="1"/>
    <x v="31"/>
    <n v="1039051.6"/>
    <s v="860057664"/>
    <x v="49"/>
    <s v="021"/>
    <x v="1"/>
    <s v="11"/>
    <x v="1"/>
    <s v="11001"/>
    <x v="1"/>
    <s v="001"/>
    <x v="0"/>
    <n v="1882.34"/>
    <n v="551.99995749970788"/>
  </r>
  <r>
    <s v="014"/>
    <x v="3"/>
    <s v="MED-34068"/>
    <x v="445"/>
    <x v="1"/>
    <n v="60"/>
    <s v="600-0026"/>
    <x v="133"/>
    <x v="92"/>
    <n v="2685313.7"/>
    <s v="890917295"/>
    <x v="4"/>
    <s v="101"/>
    <x v="2"/>
    <s v="05"/>
    <x v="2"/>
    <s v="05380"/>
    <x v="3"/>
    <s v="002"/>
    <x v="1"/>
    <n v="1884.43"/>
    <n v="1425.0005041312227"/>
  </r>
  <r>
    <s v="022"/>
    <x v="5"/>
    <s v="MED-34074"/>
    <x v="445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884.43"/>
    <n v="210.14312020080342"/>
  </r>
  <r>
    <s v="017"/>
    <x v="6"/>
    <s v="MED-34072"/>
    <x v="445"/>
    <x v="1"/>
    <n v="30"/>
    <s v="700-0014"/>
    <x v="65"/>
    <x v="16"/>
    <n v="350000"/>
    <s v="900408540"/>
    <x v="96"/>
    <s v="002"/>
    <x v="3"/>
    <s v="11"/>
    <x v="1"/>
    <s v="11001"/>
    <x v="1"/>
    <s v="001"/>
    <x v="0"/>
    <n v="1884.43"/>
    <n v="185.73255573303334"/>
  </r>
  <r>
    <s v="017"/>
    <x v="6"/>
    <s v="MED-34073"/>
    <x v="445"/>
    <x v="1"/>
    <n v="30"/>
    <s v="1000-0001"/>
    <x v="56"/>
    <x v="18"/>
    <n v="240000"/>
    <s v="79362280"/>
    <x v="238"/>
    <s v="005"/>
    <x v="13"/>
    <s v="11"/>
    <x v="1"/>
    <s v="11001"/>
    <x v="1"/>
    <s v="001"/>
    <x v="0"/>
    <n v="1884.43"/>
    <n v="127.35946678836571"/>
  </r>
  <r>
    <s v="022"/>
    <x v="5"/>
    <s v="MED-34069"/>
    <x v="445"/>
    <x v="1"/>
    <n v="60"/>
    <s v="801-0023"/>
    <x v="23"/>
    <x v="8"/>
    <n v="550000"/>
    <s v="800235012"/>
    <x v="108"/>
    <s v="002"/>
    <x v="3"/>
    <s v="73"/>
    <x v="9"/>
    <s v="73001"/>
    <x v="20"/>
    <s v="001"/>
    <x v="0"/>
    <n v="1884.43"/>
    <n v="291.8654447233381"/>
  </r>
  <r>
    <s v="017"/>
    <x v="6"/>
    <s v="MED-34071"/>
    <x v="445"/>
    <x v="1"/>
    <n v="30"/>
    <s v="801-0023"/>
    <x v="23"/>
    <x v="8"/>
    <n v="575000"/>
    <s v="900611334"/>
    <x v="235"/>
    <s v="002"/>
    <x v="3"/>
    <s v="11"/>
    <x v="1"/>
    <s v="11001"/>
    <x v="1"/>
    <s v="001"/>
    <x v="0"/>
    <n v="1884.43"/>
    <n v="305.1320558471262"/>
  </r>
  <r>
    <s v="017"/>
    <x v="6"/>
    <s v="MED-34073"/>
    <x v="445"/>
    <x v="1"/>
    <n v="30"/>
    <s v="1100-0045"/>
    <x v="97"/>
    <x v="10"/>
    <n v="348000"/>
    <s v="79362280"/>
    <x v="238"/>
    <s v="007"/>
    <x v="6"/>
    <s v="11"/>
    <x v="1"/>
    <s v="11001"/>
    <x v="1"/>
    <s v="001"/>
    <x v="0"/>
    <n v="1884.43"/>
    <n v="184.67122684313028"/>
  </r>
  <r>
    <s v="017"/>
    <x v="6"/>
    <s v="MED-34071"/>
    <x v="445"/>
    <x v="1"/>
    <n v="30"/>
    <s v="801-0117"/>
    <x v="68"/>
    <x v="15"/>
    <n v="150000"/>
    <s v="900611334"/>
    <x v="235"/>
    <s v="002"/>
    <x v="3"/>
    <s v="11"/>
    <x v="1"/>
    <s v="11001"/>
    <x v="1"/>
    <s v="001"/>
    <x v="0"/>
    <n v="1884.43"/>
    <n v="79.599666742728573"/>
  </r>
  <r>
    <s v="014"/>
    <x v="3"/>
    <s v="MED-34070"/>
    <x v="445"/>
    <x v="1"/>
    <n v="30"/>
    <s v="1400-0001"/>
    <x v="7"/>
    <x v="4"/>
    <n v="251383"/>
    <s v="811023351"/>
    <x v="25"/>
    <s v="003"/>
    <x v="5"/>
    <s v="05"/>
    <x v="2"/>
    <s v="05360"/>
    <x v="10"/>
    <s v="002"/>
    <x v="1"/>
    <n v="1884.43"/>
    <n v="133.40002016524889"/>
  </r>
  <r>
    <s v="007"/>
    <x v="7"/>
    <s v="MED-34077"/>
    <x v="446"/>
    <x v="1"/>
    <n v="60"/>
    <s v="700-0035"/>
    <x v="39"/>
    <x v="52"/>
    <n v="3087200"/>
    <s v="830058583"/>
    <x v="41"/>
    <s v="004"/>
    <x v="8"/>
    <s v="25"/>
    <x v="6"/>
    <s v="11001"/>
    <x v="1"/>
    <s v="002"/>
    <x v="1"/>
    <n v="1883.42"/>
    <n v="1639.1458092193986"/>
  </r>
  <r>
    <s v="005"/>
    <x v="0"/>
    <s v="MED-34076"/>
    <x v="446"/>
    <x v="1"/>
    <n v="0"/>
    <s v="801-0024"/>
    <x v="40"/>
    <x v="6"/>
    <n v="73500"/>
    <s v="79349853"/>
    <x v="135"/>
    <s v="012"/>
    <x v="9"/>
    <s v="66"/>
    <x v="3"/>
    <s v="66001"/>
    <x v="24"/>
    <s v="001"/>
    <x v="0"/>
    <n v="1883.42"/>
    <n v="39.024752843231994"/>
  </r>
  <r>
    <s v="022"/>
    <x v="5"/>
    <s v="MED-34081"/>
    <x v="446"/>
    <x v="1"/>
    <n v="60"/>
    <s v="801-0098"/>
    <x v="22"/>
    <x v="24"/>
    <n v="37500"/>
    <s v="811005842"/>
    <x v="126"/>
    <s v="002"/>
    <x v="3"/>
    <s v="05"/>
    <x v="2"/>
    <s v="05001"/>
    <x v="4"/>
    <s v="001"/>
    <x v="0"/>
    <n v="1883.42"/>
    <n v="19.910588185322446"/>
  </r>
  <r>
    <s v="005"/>
    <x v="0"/>
    <s v="MED-34076"/>
    <x v="446"/>
    <x v="1"/>
    <n v="0"/>
    <s v="801-0020"/>
    <x v="49"/>
    <x v="6"/>
    <n v="93450"/>
    <s v="79349853"/>
    <x v="135"/>
    <s v="002"/>
    <x v="3"/>
    <s v="66"/>
    <x v="3"/>
    <s v="66001"/>
    <x v="24"/>
    <s v="001"/>
    <x v="0"/>
    <n v="1883.42"/>
    <n v="49.617185757823535"/>
  </r>
  <r>
    <s v="017"/>
    <x v="6"/>
    <s v="MED-34084"/>
    <x v="446"/>
    <x v="1"/>
    <n v="0"/>
    <s v="801-0055"/>
    <x v="27"/>
    <x v="24"/>
    <n v="115000"/>
    <s v="900627235"/>
    <x v="258"/>
    <s v="002"/>
    <x v="3"/>
    <s v="11"/>
    <x v="1"/>
    <s v="11001"/>
    <x v="1"/>
    <s v="001"/>
    <x v="0"/>
    <n v="1883.42"/>
    <n v="61.059137101655494"/>
  </r>
  <r>
    <s v="005"/>
    <x v="0"/>
    <s v="DVV-0000355"/>
    <x v="446"/>
    <x v="1"/>
    <n v="0"/>
    <s v="600-0002"/>
    <x v="94"/>
    <x v="150"/>
    <n v="-353320"/>
    <s v="900056795"/>
    <x v="128"/>
    <s v="010"/>
    <x v="12"/>
    <s v="63"/>
    <x v="10"/>
    <s v="63001"/>
    <x v="25"/>
    <s v="002"/>
    <x v="1"/>
    <n v="1883.42"/>
    <n v="-187.59490713701669"/>
  </r>
  <r>
    <s v="022"/>
    <x v="5"/>
    <s v="MED-34075"/>
    <x v="446"/>
    <x v="1"/>
    <n v="30"/>
    <s v="801-0003"/>
    <x v="157"/>
    <x v="11"/>
    <n v="324000"/>
    <s v="900128189"/>
    <x v="11"/>
    <s v="002"/>
    <x v="3"/>
    <s v="05"/>
    <x v="2"/>
    <s v="05001"/>
    <x v="4"/>
    <s v="001"/>
    <x v="0"/>
    <n v="1883.42"/>
    <n v="172.02748192118591"/>
  </r>
  <r>
    <s v="022"/>
    <x v="5"/>
    <s v="MED-34081"/>
    <x v="446"/>
    <x v="1"/>
    <n v="60"/>
    <s v="1100-00096"/>
    <x v="131"/>
    <x v="6"/>
    <n v="63000"/>
    <s v="811005842"/>
    <x v="126"/>
    <s v="007"/>
    <x v="6"/>
    <s v="05"/>
    <x v="2"/>
    <s v="05001"/>
    <x v="4"/>
    <s v="001"/>
    <x v="0"/>
    <n v="1883.42"/>
    <n v="33.449788151341707"/>
  </r>
  <r>
    <s v="005"/>
    <x v="0"/>
    <s v="MED-34076"/>
    <x v="446"/>
    <x v="1"/>
    <n v="0"/>
    <s v="801-0166"/>
    <x v="66"/>
    <x v="6"/>
    <n v="94500"/>
    <s v="79349853"/>
    <x v="135"/>
    <s v="002"/>
    <x v="3"/>
    <s v="66"/>
    <x v="3"/>
    <s v="66001"/>
    <x v="24"/>
    <s v="001"/>
    <x v="0"/>
    <n v="1883.42"/>
    <n v="50.174682227012561"/>
  </r>
  <r>
    <s v="022"/>
    <x v="5"/>
    <s v="MED-34081"/>
    <x v="446"/>
    <x v="1"/>
    <n v="60"/>
    <s v="200-0004"/>
    <x v="14"/>
    <x v="4"/>
    <n v="120000"/>
    <s v="811005842"/>
    <x v="126"/>
    <s v="001"/>
    <x v="0"/>
    <s v="05"/>
    <x v="2"/>
    <s v="05001"/>
    <x v="4"/>
    <s v="001"/>
    <x v="0"/>
    <n v="1883.42"/>
    <n v="63.713882193031822"/>
  </r>
  <r>
    <s v="005"/>
    <x v="0"/>
    <s v="MED-34082"/>
    <x v="446"/>
    <x v="1"/>
    <n v="60"/>
    <s v="600-0002"/>
    <x v="94"/>
    <x v="24"/>
    <n v="348715"/>
    <s v="890310171"/>
    <x v="26"/>
    <s v="010"/>
    <x v="12"/>
    <s v="76"/>
    <x v="0"/>
    <s v="76892"/>
    <x v="2"/>
    <s v="002"/>
    <x v="1"/>
    <n v="1883.42"/>
    <n v="185.1498869078591"/>
  </r>
  <r>
    <s v="018"/>
    <x v="9"/>
    <s v="MED-34079"/>
    <x v="446"/>
    <x v="1"/>
    <n v="60"/>
    <s v="801-0004"/>
    <x v="15"/>
    <x v="0"/>
    <n v="780000"/>
    <s v="900062516"/>
    <x v="127"/>
    <s v="002"/>
    <x v="3"/>
    <s v="05"/>
    <x v="2"/>
    <s v="05631"/>
    <x v="21"/>
    <s v="001"/>
    <x v="0"/>
    <n v="1883.42"/>
    <n v="414.14023425470685"/>
  </r>
  <r>
    <s v="018"/>
    <x v="9"/>
    <s v="MED-34080"/>
    <x v="446"/>
    <x v="1"/>
    <n v="45"/>
    <s v="801-0004"/>
    <x v="15"/>
    <x v="2"/>
    <n v="520000"/>
    <s v="890917032"/>
    <x v="83"/>
    <s v="002"/>
    <x v="3"/>
    <s v="05"/>
    <x v="2"/>
    <s v="05001"/>
    <x v="4"/>
    <s v="001"/>
    <x v="0"/>
    <n v="1883.42"/>
    <n v="276.0934895031379"/>
  </r>
  <r>
    <s v="017"/>
    <x v="6"/>
    <s v="MED-34078"/>
    <x v="446"/>
    <x v="1"/>
    <n v="30"/>
    <s v="1100-0045"/>
    <x v="97"/>
    <x v="7"/>
    <n v="600000"/>
    <s v="900039047"/>
    <x v="27"/>
    <s v="007"/>
    <x v="6"/>
    <s v="25"/>
    <x v="6"/>
    <s v="11001"/>
    <x v="1"/>
    <s v="001"/>
    <x v="0"/>
    <n v="1883.42"/>
    <n v="318.56941096515914"/>
  </r>
  <r>
    <s v="017"/>
    <x v="6"/>
    <s v="MED-34084"/>
    <x v="446"/>
    <x v="1"/>
    <n v="0"/>
    <s v="801-0098"/>
    <x v="22"/>
    <x v="10"/>
    <n v="408000"/>
    <s v="900627235"/>
    <x v="258"/>
    <s v="002"/>
    <x v="3"/>
    <s v="11"/>
    <x v="1"/>
    <s v="11001"/>
    <x v="1"/>
    <s v="001"/>
    <x v="0"/>
    <n v="1883.42"/>
    <n v="216.6271994563082"/>
  </r>
  <r>
    <s v="005"/>
    <x v="0"/>
    <s v="DVV-0000356"/>
    <x v="447"/>
    <x v="1"/>
    <n v="0"/>
    <s v="801-0020"/>
    <x v="49"/>
    <x v="33"/>
    <n v="-233625"/>
    <s v="805025495"/>
    <x v="138"/>
    <s v="002"/>
    <x v="3"/>
    <s v="76"/>
    <x v="0"/>
    <s v="76001"/>
    <x v="0"/>
    <s v="001"/>
    <x v="0"/>
    <n v="1884.06"/>
    <n v="-124.00082799910831"/>
  </r>
  <r>
    <s v="005"/>
    <x v="0"/>
    <s v="DVV-0000356"/>
    <x v="447"/>
    <x v="1"/>
    <n v="0"/>
    <s v="801-0080"/>
    <x v="21"/>
    <x v="150"/>
    <n v="-577500"/>
    <s v="805025495"/>
    <x v="138"/>
    <s v="002"/>
    <x v="3"/>
    <s v="76"/>
    <x v="0"/>
    <s v="76001"/>
    <x v="0"/>
    <s v="001"/>
    <x v="0"/>
    <n v="1884.06"/>
    <n v="-306.51890067195313"/>
  </r>
  <r>
    <s v="007"/>
    <x v="7"/>
    <s v="DVV-0000357"/>
    <x v="447"/>
    <x v="1"/>
    <n v="0"/>
    <s v="900-0003"/>
    <x v="35"/>
    <x v="68"/>
    <n v="-1660224"/>
    <s v="800133617"/>
    <x v="87"/>
    <s v="002"/>
    <x v="3"/>
    <s v="25"/>
    <x v="6"/>
    <s v="11001"/>
    <x v="1"/>
    <s v="002"/>
    <x v="1"/>
    <n v="1884.06"/>
    <n v="-881.1948664055285"/>
  </r>
  <r>
    <s v="009"/>
    <x v="8"/>
    <s v="FB-27107"/>
    <x v="447"/>
    <x v="1"/>
    <n v="0"/>
    <s v="700-0038"/>
    <x v="146"/>
    <x v="12"/>
    <n v="120132.41"/>
    <s v="900129082"/>
    <x v="259"/>
    <s v="040"/>
    <x v="19"/>
    <s v="11"/>
    <x v="1"/>
    <s v="11001"/>
    <x v="1"/>
    <s v="002"/>
    <x v="1"/>
    <n v="1884.06"/>
    <n v="63.762518178826582"/>
  </r>
  <r>
    <s v="007"/>
    <x v="7"/>
    <s v="MED-34115"/>
    <x v="448"/>
    <x v="1"/>
    <n v="60"/>
    <s v="300-0003"/>
    <x v="173"/>
    <x v="7"/>
    <n v="5081840"/>
    <s v="860502854"/>
    <x v="219"/>
    <s v="024"/>
    <x v="10"/>
    <s v="11"/>
    <x v="1"/>
    <s v="11001"/>
    <x v="1"/>
    <s v="001"/>
    <x v="0"/>
    <n v="1889.16"/>
    <n v="2689.9997882656839"/>
  </r>
  <r>
    <s v="014"/>
    <x v="3"/>
    <s v="MED-34117"/>
    <x v="448"/>
    <x v="1"/>
    <n v="60"/>
    <s v="600-0015"/>
    <x v="53"/>
    <x v="2"/>
    <n v="6600726"/>
    <s v="890908649"/>
    <x v="5"/>
    <s v="101"/>
    <x v="2"/>
    <s v="05"/>
    <x v="2"/>
    <s v="05001"/>
    <x v="4"/>
    <s v="002"/>
    <x v="1"/>
    <n v="1889.16"/>
    <n v="3494.0005081623576"/>
  </r>
  <r>
    <s v="022"/>
    <x v="5"/>
    <s v="MED-34101"/>
    <x v="448"/>
    <x v="1"/>
    <n v="60"/>
    <s v="801-00112"/>
    <x v="46"/>
    <x v="8"/>
    <n v="292500"/>
    <s v="800074839"/>
    <x v="40"/>
    <s v="002"/>
    <x v="3"/>
    <s v="05"/>
    <x v="2"/>
    <s v="05237"/>
    <x v="14"/>
    <s v="001"/>
    <x v="0"/>
    <n v="1889.16"/>
    <n v="154.83071841453344"/>
  </r>
  <r>
    <s v="017"/>
    <x v="6"/>
    <s v="MED-34113"/>
    <x v="448"/>
    <x v="1"/>
    <n v="30"/>
    <s v="801-0007"/>
    <x v="26"/>
    <x v="7"/>
    <n v="270000"/>
    <s v="900039047"/>
    <x v="27"/>
    <s v="002"/>
    <x v="3"/>
    <s v="25"/>
    <x v="6"/>
    <s v="11001"/>
    <x v="1"/>
    <s v="001"/>
    <x v="0"/>
    <n v="1889.16"/>
    <n v="142.92066315187702"/>
  </r>
  <r>
    <s v="014"/>
    <x v="3"/>
    <s v="MED-34118"/>
    <x v="448"/>
    <x v="1"/>
    <n v="60"/>
    <s v="600-0060"/>
    <x v="164"/>
    <x v="4"/>
    <n v="317800"/>
    <s v="890908649"/>
    <x v="5"/>
    <s v="001"/>
    <x v="0"/>
    <s v="05"/>
    <x v="2"/>
    <s v="05001"/>
    <x v="4"/>
    <s v="002"/>
    <x v="1"/>
    <n v="1889.16"/>
    <n v="168.22291388765376"/>
  </r>
  <r>
    <s v="005"/>
    <x v="0"/>
    <s v="MED-34108"/>
    <x v="448"/>
    <x v="1"/>
    <n v="60"/>
    <s v="900-0007"/>
    <x v="18"/>
    <x v="26"/>
    <n v="2491440"/>
    <s v="890310171"/>
    <x v="26"/>
    <s v="002"/>
    <x v="3"/>
    <s v="76"/>
    <x v="0"/>
    <s v="76892"/>
    <x v="2"/>
    <s v="002"/>
    <x v="1"/>
    <n v="1889.16"/>
    <n v="1318.8083592707869"/>
  </r>
  <r>
    <s v="005"/>
    <x v="0"/>
    <s v="MED-34109"/>
    <x v="448"/>
    <x v="1"/>
    <n v="60"/>
    <s v="801-0020"/>
    <x v="49"/>
    <x v="8"/>
    <n v="233625"/>
    <s v="805025495"/>
    <x v="138"/>
    <s v="002"/>
    <x v="3"/>
    <s v="76"/>
    <x v="0"/>
    <s v="76001"/>
    <x v="0"/>
    <s v="001"/>
    <x v="0"/>
    <n v="1889.16"/>
    <n v="123.66607381058247"/>
  </r>
  <r>
    <s v="017"/>
    <x v="6"/>
    <s v="MED-34112"/>
    <x v="448"/>
    <x v="1"/>
    <n v="0"/>
    <s v="801-0097"/>
    <x v="67"/>
    <x v="8"/>
    <n v="212500"/>
    <s v="900366684"/>
    <x v="168"/>
    <s v="002"/>
    <x v="3"/>
    <s v="11"/>
    <x v="1"/>
    <s v="11001"/>
    <x v="1"/>
    <s v="001"/>
    <x v="0"/>
    <n v="1889.16"/>
    <n v="112.48385525842173"/>
  </r>
  <r>
    <s v="022"/>
    <x v="5"/>
    <s v="MED-34100"/>
    <x v="448"/>
    <x v="1"/>
    <n v="30"/>
    <s v="1000-0001"/>
    <x v="56"/>
    <x v="10"/>
    <n v="210000"/>
    <s v="900194046"/>
    <x v="74"/>
    <s v="005"/>
    <x v="13"/>
    <s v="05"/>
    <x v="2"/>
    <s v="05001"/>
    <x v="4"/>
    <s v="001"/>
    <x v="0"/>
    <n v="1889.16"/>
    <n v="111.16051578479323"/>
  </r>
  <r>
    <s v="022"/>
    <x v="5"/>
    <s v="MED-34100"/>
    <x v="448"/>
    <x v="1"/>
    <n v="30"/>
    <s v="1100-00096"/>
    <x v="131"/>
    <x v="18"/>
    <n v="195000"/>
    <s v="900194046"/>
    <x v="74"/>
    <s v="007"/>
    <x v="6"/>
    <s v="05"/>
    <x v="2"/>
    <s v="05001"/>
    <x v="4"/>
    <s v="001"/>
    <x v="0"/>
    <n v="1889.16"/>
    <n v="103.22047894302229"/>
  </r>
  <r>
    <s v="007"/>
    <x v="7"/>
    <s v="MED-34089"/>
    <x v="448"/>
    <x v="1"/>
    <n v="30"/>
    <s v="801-0027"/>
    <x v="190"/>
    <x v="215"/>
    <n v="6888232.2999999998"/>
    <s v="860000135"/>
    <x v="1"/>
    <s v="001"/>
    <x v="0"/>
    <s v="11"/>
    <x v="1"/>
    <s v="11001"/>
    <x v="1"/>
    <s v="001"/>
    <x v="0"/>
    <n v="1889.16"/>
    <n v="3646.1878824451078"/>
  </r>
  <r>
    <s v="032"/>
    <x v="12"/>
    <s v="MED-34087"/>
    <x v="448"/>
    <x v="1"/>
    <n v="30"/>
    <s v="600-0010"/>
    <x v="10"/>
    <x v="2"/>
    <n v="2296454"/>
    <s v="860022207"/>
    <x v="34"/>
    <s v="101"/>
    <x v="2"/>
    <s v="25"/>
    <x v="6"/>
    <s v="25430"/>
    <x v="13"/>
    <s v="002"/>
    <x v="1"/>
    <n v="1889.16"/>
    <n v="1215.595291028817"/>
  </r>
  <r>
    <s v="005"/>
    <x v="0"/>
    <s v="MED-34109"/>
    <x v="448"/>
    <x v="1"/>
    <n v="60"/>
    <s v="801-0080"/>
    <x v="21"/>
    <x v="24"/>
    <n v="577500"/>
    <s v="805025495"/>
    <x v="138"/>
    <s v="002"/>
    <x v="3"/>
    <s v="76"/>
    <x v="0"/>
    <s v="76001"/>
    <x v="0"/>
    <s v="001"/>
    <x v="0"/>
    <n v="1889.16"/>
    <n v="305.69141840818139"/>
  </r>
  <r>
    <s v="018"/>
    <x v="9"/>
    <s v="MED-34092"/>
    <x v="448"/>
    <x v="1"/>
    <n v="90"/>
    <s v="801-0079"/>
    <x v="134"/>
    <x v="8"/>
    <n v="162500"/>
    <s v="811011232"/>
    <x v="214"/>
    <s v="002"/>
    <x v="3"/>
    <s v="05"/>
    <x v="2"/>
    <s v="05001"/>
    <x v="4"/>
    <s v="001"/>
    <x v="0"/>
    <n v="1889.16"/>
    <n v="86.017065785851912"/>
  </r>
  <r>
    <s v="007"/>
    <x v="7"/>
    <s v="MED-34106"/>
    <x v="448"/>
    <x v="1"/>
    <n v="30"/>
    <s v="700-0035"/>
    <x v="39"/>
    <x v="29"/>
    <n v="673002"/>
    <s v="830116390"/>
    <x v="119"/>
    <s v="004"/>
    <x v="8"/>
    <s v="11"/>
    <x v="1"/>
    <s v="11001"/>
    <x v="1"/>
    <s v="002"/>
    <x v="1"/>
    <n v="1889.16"/>
    <n v="356.24404497236867"/>
  </r>
  <r>
    <s v="022"/>
    <x v="5"/>
    <s v="MED-34094"/>
    <x v="448"/>
    <x v="1"/>
    <n v="60"/>
    <s v="801-0080"/>
    <x v="21"/>
    <x v="17"/>
    <n v="225000"/>
    <s v="890920369"/>
    <x v="260"/>
    <s v="002"/>
    <x v="3"/>
    <s v="05"/>
    <x v="2"/>
    <s v="05001"/>
    <x v="4"/>
    <s v="001"/>
    <x v="0"/>
    <n v="1889.16"/>
    <n v="119.10055262656418"/>
  </r>
  <r>
    <s v="007"/>
    <x v="7"/>
    <s v="MED-34115"/>
    <x v="448"/>
    <x v="1"/>
    <n v="60"/>
    <s v="801-0062"/>
    <x v="69"/>
    <x v="7"/>
    <n v="3872778"/>
    <s v="860502854"/>
    <x v="219"/>
    <s v="021"/>
    <x v="1"/>
    <s v="11"/>
    <x v="1"/>
    <s v="11001"/>
    <x v="1"/>
    <s v="001"/>
    <x v="0"/>
    <n v="1889.16"/>
    <n v="2050"/>
  </r>
  <r>
    <s v="022"/>
    <x v="5"/>
    <s v="MED-34093"/>
    <x v="448"/>
    <x v="1"/>
    <n v="60"/>
    <s v="801-0080"/>
    <x v="21"/>
    <x v="45"/>
    <n v="320000"/>
    <s v="800074839"/>
    <x v="40"/>
    <s v="002"/>
    <x v="3"/>
    <s v="05"/>
    <x v="2"/>
    <s v="05237"/>
    <x v="14"/>
    <s v="001"/>
    <x v="0"/>
    <n v="1889.16"/>
    <n v="169.38745262444684"/>
  </r>
  <r>
    <s v="017"/>
    <x v="6"/>
    <s v="MED-34088"/>
    <x v="448"/>
    <x v="1"/>
    <n v="90"/>
    <s v="1100-0045"/>
    <x v="97"/>
    <x v="7"/>
    <n v="540000"/>
    <s v="19423947"/>
    <x v="130"/>
    <s v="007"/>
    <x v="6"/>
    <s v="11"/>
    <x v="1"/>
    <s v="11001"/>
    <x v="1"/>
    <s v="001"/>
    <x v="0"/>
    <n v="1889.16"/>
    <n v="285.84132630375404"/>
  </r>
  <r>
    <s v="017"/>
    <x v="6"/>
    <s v="MED-34086"/>
    <x v="448"/>
    <x v="1"/>
    <n v="60"/>
    <s v="801-0019"/>
    <x v="50"/>
    <x v="10"/>
    <n v="312000"/>
    <s v="800064784"/>
    <x v="56"/>
    <s v="002"/>
    <x v="3"/>
    <s v="25"/>
    <x v="6"/>
    <s v="11001"/>
    <x v="1"/>
    <s v="001"/>
    <x v="0"/>
    <n v="1889.16"/>
    <n v="165.15276630883565"/>
  </r>
  <r>
    <s v="022"/>
    <x v="5"/>
    <s v="MED-34097"/>
    <x v="448"/>
    <x v="1"/>
    <n v="0"/>
    <s v="801-0059"/>
    <x v="182"/>
    <x v="70"/>
    <n v="655200"/>
    <s v="39431004"/>
    <x v="232"/>
    <s v="002"/>
    <x v="3"/>
    <s v="68"/>
    <x v="5"/>
    <s v="68615"/>
    <x v="18"/>
    <s v="001"/>
    <x v="0"/>
    <n v="1889.16"/>
    <n v="346.82080924855489"/>
  </r>
  <r>
    <s v="022"/>
    <x v="5"/>
    <s v="MED-34101"/>
    <x v="448"/>
    <x v="1"/>
    <n v="60"/>
    <s v="700-0014"/>
    <x v="65"/>
    <x v="8"/>
    <n v="182500"/>
    <s v="800074839"/>
    <x v="40"/>
    <s v="002"/>
    <x v="3"/>
    <s v="05"/>
    <x v="2"/>
    <s v="05237"/>
    <x v="14"/>
    <s v="001"/>
    <x v="0"/>
    <n v="1889.16"/>
    <n v="96.603781574879832"/>
  </r>
  <r>
    <s v="005"/>
    <x v="0"/>
    <s v="MED-34109"/>
    <x v="448"/>
    <x v="1"/>
    <n v="60"/>
    <s v="801-0079"/>
    <x v="134"/>
    <x v="8"/>
    <n v="236250"/>
    <s v="805025495"/>
    <x v="138"/>
    <s v="002"/>
    <x v="3"/>
    <s v="76"/>
    <x v="0"/>
    <s v="76001"/>
    <x v="0"/>
    <s v="001"/>
    <x v="0"/>
    <n v="1889.16"/>
    <n v="125.05558025789239"/>
  </r>
  <r>
    <s v="022"/>
    <x v="5"/>
    <s v="MED-34098"/>
    <x v="448"/>
    <x v="1"/>
    <n v="60"/>
    <s v="801-0166"/>
    <x v="66"/>
    <x v="16"/>
    <n v="390000"/>
    <s v="811038751"/>
    <x v="179"/>
    <s v="002"/>
    <x v="3"/>
    <s v="05"/>
    <x v="2"/>
    <s v="05631"/>
    <x v="21"/>
    <s v="001"/>
    <x v="0"/>
    <n v="1889.16"/>
    <n v="206.44095788604457"/>
  </r>
  <r>
    <s v="003"/>
    <x v="1"/>
    <s v="MED-34105"/>
    <x v="448"/>
    <x v="1"/>
    <n v="30"/>
    <s v="801-0069"/>
    <x v="1"/>
    <x v="163"/>
    <n v="53652140"/>
    <s v="860000135"/>
    <x v="1"/>
    <s v="021"/>
    <x v="1"/>
    <s v="11"/>
    <x v="1"/>
    <s v="11001"/>
    <x v="1"/>
    <s v="001"/>
    <x v="0"/>
    <n v="1889.16"/>
    <n v="28399.99788265684"/>
  </r>
  <r>
    <s v="017"/>
    <x v="6"/>
    <s v="MED-34113"/>
    <x v="448"/>
    <x v="1"/>
    <n v="30"/>
    <s v="801-0028"/>
    <x v="38"/>
    <x v="7"/>
    <n v="927000"/>
    <s v="900039047"/>
    <x v="27"/>
    <s v="002"/>
    <x v="3"/>
    <s v="25"/>
    <x v="6"/>
    <s v="11001"/>
    <x v="1"/>
    <s v="001"/>
    <x v="0"/>
    <n v="1889.16"/>
    <n v="490.69427682144442"/>
  </r>
  <r>
    <s v="032"/>
    <x v="12"/>
    <s v="MED-34090"/>
    <x v="448"/>
    <x v="1"/>
    <n v="60"/>
    <s v="700-0001"/>
    <x v="4"/>
    <x v="2"/>
    <n v="2561452"/>
    <s v="900504184"/>
    <x v="158"/>
    <s v="100"/>
    <x v="4"/>
    <s v="25"/>
    <x v="6"/>
    <s v="25754"/>
    <x v="11"/>
    <s v="002"/>
    <x v="1"/>
    <n v="1889.16"/>
    <n v="1355.8682165618582"/>
  </r>
  <r>
    <s v="022"/>
    <x v="5"/>
    <s v="MED-34103"/>
    <x v="448"/>
    <x v="1"/>
    <n v="0"/>
    <s v="801-0013"/>
    <x v="184"/>
    <x v="18"/>
    <n v="93000"/>
    <s v="900523736"/>
    <x v="242"/>
    <s v="002"/>
    <x v="3"/>
    <s v="05"/>
    <x v="2"/>
    <s v="05360"/>
    <x v="10"/>
    <s v="001"/>
    <x v="0"/>
    <n v="1889.16"/>
    <n v="49.22822841897986"/>
  </r>
  <r>
    <s v="022"/>
    <x v="5"/>
    <s v="MED-34102"/>
    <x v="448"/>
    <x v="1"/>
    <n v="60"/>
    <s v="801-0058"/>
    <x v="206"/>
    <x v="65"/>
    <n v="778711.68"/>
    <s v="860527447"/>
    <x v="44"/>
    <s v="002"/>
    <x v="3"/>
    <s v="05"/>
    <x v="2"/>
    <s v="05360"/>
    <x v="10"/>
    <s v="001"/>
    <x v="0"/>
    <n v="1889.16"/>
    <n v="412.19996188782318"/>
  </r>
  <r>
    <s v="017"/>
    <x v="6"/>
    <s v="MED-34112"/>
    <x v="448"/>
    <x v="1"/>
    <n v="0"/>
    <s v="801-0020"/>
    <x v="49"/>
    <x v="8"/>
    <n v="200000"/>
    <s v="900366684"/>
    <x v="168"/>
    <s v="002"/>
    <x v="3"/>
    <s v="11"/>
    <x v="1"/>
    <s v="11001"/>
    <x v="1"/>
    <s v="001"/>
    <x v="0"/>
    <n v="1889.16"/>
    <n v="105.86715789027927"/>
  </r>
  <r>
    <s v="003"/>
    <x v="1"/>
    <s v="MED-34085"/>
    <x v="448"/>
    <x v="1"/>
    <n v="60"/>
    <s v="801-0184"/>
    <x v="17"/>
    <x v="7"/>
    <n v="3766840"/>
    <s v="860010192"/>
    <x v="14"/>
    <s v="021"/>
    <x v="1"/>
    <s v="17"/>
    <x v="4"/>
    <s v="17001"/>
    <x v="7"/>
    <s v="001"/>
    <x v="0"/>
    <n v="1889.16"/>
    <n v="1993.9232251370979"/>
  </r>
  <r>
    <s v="022"/>
    <x v="5"/>
    <s v="MED-34099"/>
    <x v="448"/>
    <x v="1"/>
    <n v="45"/>
    <s v="801-0013"/>
    <x v="184"/>
    <x v="18"/>
    <n v="75000"/>
    <s v="811039512-0"/>
    <x v="23"/>
    <s v="002"/>
    <x v="3"/>
    <s v="05"/>
    <x v="2"/>
    <s v="05001"/>
    <x v="4"/>
    <s v="001"/>
    <x v="0"/>
    <n v="1889.16"/>
    <n v="39.700184208854729"/>
  </r>
  <r>
    <s v="014"/>
    <x v="3"/>
    <s v="MED-34095"/>
    <x v="448"/>
    <x v="1"/>
    <n v="30"/>
    <s v="900-0003"/>
    <x v="35"/>
    <x v="4"/>
    <n v="570526.4"/>
    <s v="811023351"/>
    <x v="25"/>
    <s v="002"/>
    <x v="3"/>
    <s v="05"/>
    <x v="2"/>
    <s v="05360"/>
    <x v="10"/>
    <s v="002"/>
    <x v="1"/>
    <n v="1889.16"/>
    <n v="302.00004234686315"/>
  </r>
  <r>
    <s v="022"/>
    <x v="5"/>
    <s v="MED-34093"/>
    <x v="448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1889.16"/>
    <n v="51.87490736623684"/>
  </r>
  <r>
    <s v="022"/>
    <x v="5"/>
    <s v="MED-34100"/>
    <x v="448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889.16"/>
    <n v="222.32103156958647"/>
  </r>
  <r>
    <s v="022"/>
    <x v="5"/>
    <s v="MED-34104"/>
    <x v="449"/>
    <x v="1"/>
    <n v="30"/>
    <s v="801-0101"/>
    <x v="120"/>
    <x v="10"/>
    <n v="510000"/>
    <s v="900128189"/>
    <x v="11"/>
    <s v="002"/>
    <x v="3"/>
    <s v="05"/>
    <x v="2"/>
    <s v="05001"/>
    <x v="4"/>
    <s v="001"/>
    <x v="0"/>
    <n v="1901.22"/>
    <n v="268.24880865970272"/>
  </r>
  <r>
    <s v="022"/>
    <x v="5"/>
    <s v="MED-34104"/>
    <x v="449"/>
    <x v="1"/>
    <n v="30"/>
    <s v="801-0098"/>
    <x v="22"/>
    <x v="26"/>
    <n v="840000"/>
    <s v="900128189"/>
    <x v="11"/>
    <s v="002"/>
    <x v="3"/>
    <s v="05"/>
    <x v="2"/>
    <s v="05001"/>
    <x v="4"/>
    <s v="001"/>
    <x v="0"/>
    <n v="1901.22"/>
    <n v="441.82156720421625"/>
  </r>
  <r>
    <s v="022"/>
    <x v="5"/>
    <s v="MED-34129"/>
    <x v="450"/>
    <x v="1"/>
    <n v="60"/>
    <s v="1000-0001"/>
    <x v="56"/>
    <x v="18"/>
    <n v="117000"/>
    <s v="800031524"/>
    <x v="206"/>
    <s v="005"/>
    <x v="13"/>
    <s v="05"/>
    <x v="2"/>
    <s v="05001"/>
    <x v="4"/>
    <s v="001"/>
    <x v="0"/>
    <n v="1901.22"/>
    <n v="61.539432574872976"/>
  </r>
  <r>
    <s v="014"/>
    <x v="3"/>
    <s v="MED-34127"/>
    <x v="450"/>
    <x v="1"/>
    <n v="60"/>
    <s v="900-0003"/>
    <x v="35"/>
    <x v="6"/>
    <n v="281190.40000000002"/>
    <s v="800228735"/>
    <x v="46"/>
    <s v="002"/>
    <x v="3"/>
    <s v="05"/>
    <x v="2"/>
    <s v="05360"/>
    <x v="10"/>
    <s v="002"/>
    <x v="1"/>
    <n v="1901.22"/>
    <n v="147.89998001283388"/>
  </r>
  <r>
    <s v="003"/>
    <x v="1"/>
    <s v="MED-34128"/>
    <x v="450"/>
    <x v="1"/>
    <n v="30"/>
    <s v="801-0033"/>
    <x v="24"/>
    <x v="216"/>
    <n v="970763.82"/>
    <s v="860000135"/>
    <x v="1"/>
    <s v="027"/>
    <x v="7"/>
    <s v="11"/>
    <x v="1"/>
    <s v="11001"/>
    <x v="1"/>
    <s v="001"/>
    <x v="0"/>
    <n v="1901.22"/>
    <n v="510.60046706851386"/>
  </r>
  <r>
    <s v="005"/>
    <x v="0"/>
    <s v="MED-34131"/>
    <x v="450"/>
    <x v="1"/>
    <n v="90"/>
    <s v="1000-0001"/>
    <x v="56"/>
    <x v="8"/>
    <n v="112500"/>
    <s v="816001697"/>
    <x v="8"/>
    <s v="005"/>
    <x v="13"/>
    <s v="66"/>
    <x v="3"/>
    <s v="66170"/>
    <x v="5"/>
    <s v="001"/>
    <x v="0"/>
    <n v="1901.22"/>
    <n v="59.172531321993247"/>
  </r>
  <r>
    <s v="007"/>
    <x v="7"/>
    <s v="FB-27109"/>
    <x v="450"/>
    <x v="1"/>
    <n v="30"/>
    <s v="800-0102"/>
    <x v="81"/>
    <x v="12"/>
    <n v="209134.2"/>
    <s v="805007376"/>
    <x v="97"/>
    <s v="025"/>
    <x v="11"/>
    <s v="11"/>
    <x v="1"/>
    <s v="11001"/>
    <x v="1"/>
    <s v="001"/>
    <x v="0"/>
    <n v="1901.22"/>
    <n v="110"/>
  </r>
  <r>
    <s v="017"/>
    <x v="6"/>
    <s v="MED-34123"/>
    <x v="450"/>
    <x v="1"/>
    <n v="30"/>
    <s v="1500-0006"/>
    <x v="89"/>
    <x v="7"/>
    <n v="250000"/>
    <s v="900340985"/>
    <x v="51"/>
    <s v="004"/>
    <x v="8"/>
    <s v="11"/>
    <x v="1"/>
    <s v="11001"/>
    <x v="1"/>
    <s v="001"/>
    <x v="0"/>
    <n v="1901.22"/>
    <n v="131.49451404887387"/>
  </r>
  <r>
    <s v="022"/>
    <x v="5"/>
    <s v="MED-34125"/>
    <x v="450"/>
    <x v="1"/>
    <n v="0"/>
    <s v="801-0098"/>
    <x v="22"/>
    <x v="8"/>
    <n v="155000"/>
    <s v="71794661"/>
    <x v="73"/>
    <s v="002"/>
    <x v="3"/>
    <s v="05"/>
    <x v="2"/>
    <s v="05001"/>
    <x v="4"/>
    <s v="001"/>
    <x v="0"/>
    <n v="1901.22"/>
    <n v="81.526598710301812"/>
  </r>
  <r>
    <s v="022"/>
    <x v="5"/>
    <s v="MED-34124"/>
    <x v="450"/>
    <x v="1"/>
    <n v="60"/>
    <s v="1000-0001"/>
    <x v="56"/>
    <x v="10"/>
    <n v="210000"/>
    <s v="800132442"/>
    <x v="18"/>
    <s v="005"/>
    <x v="13"/>
    <s v="05"/>
    <x v="2"/>
    <s v="05360"/>
    <x v="10"/>
    <s v="001"/>
    <x v="0"/>
    <n v="1901.22"/>
    <n v="110.45539180105406"/>
  </r>
  <r>
    <s v="017"/>
    <x v="6"/>
    <s v="MED-34126"/>
    <x v="450"/>
    <x v="1"/>
    <n v="30"/>
    <s v="1100-00096"/>
    <x v="131"/>
    <x v="2"/>
    <n v="1200000"/>
    <s v="830140132"/>
    <x v="47"/>
    <s v="007"/>
    <x v="6"/>
    <s v="25"/>
    <x v="6"/>
    <s v="11001"/>
    <x v="1"/>
    <s v="001"/>
    <x v="0"/>
    <n v="1901.22"/>
    <n v="631.17366743459456"/>
  </r>
  <r>
    <s v="022"/>
    <x v="5"/>
    <s v="MED-34120"/>
    <x v="450"/>
    <x v="1"/>
    <n v="60"/>
    <s v="800-0039"/>
    <x v="141"/>
    <x v="16"/>
    <n v="1425915"/>
    <s v="900269051"/>
    <x v="243"/>
    <s v="002"/>
    <x v="3"/>
    <s v="05"/>
    <x v="2"/>
    <s v="05380"/>
    <x v="3"/>
    <s v="001"/>
    <x v="0"/>
    <n v="1901.22"/>
    <n v="750"/>
  </r>
  <r>
    <s v="017"/>
    <x v="6"/>
    <s v="MED-34126"/>
    <x v="450"/>
    <x v="1"/>
    <n v="30"/>
    <s v="801-0303"/>
    <x v="54"/>
    <x v="6"/>
    <n v="140000"/>
    <s v="830140132"/>
    <x v="47"/>
    <s v="002"/>
    <x v="3"/>
    <s v="25"/>
    <x v="6"/>
    <s v="11001"/>
    <x v="1"/>
    <s v="001"/>
    <x v="0"/>
    <n v="1901.22"/>
    <n v="73.636927867369366"/>
  </r>
  <r>
    <s v="017"/>
    <x v="6"/>
    <s v="MED-34121"/>
    <x v="450"/>
    <x v="1"/>
    <n v="30"/>
    <s v="801-0007"/>
    <x v="26"/>
    <x v="2"/>
    <n v="500000"/>
    <s v="4242874"/>
    <x v="52"/>
    <s v="002"/>
    <x v="3"/>
    <s v="11"/>
    <x v="1"/>
    <s v="11001"/>
    <x v="1"/>
    <s v="001"/>
    <x v="0"/>
    <n v="1901.22"/>
    <n v="262.98902809774773"/>
  </r>
  <r>
    <s v="017"/>
    <x v="6"/>
    <s v="MED-34126"/>
    <x v="450"/>
    <x v="1"/>
    <n v="30"/>
    <s v="801-0007"/>
    <x v="26"/>
    <x v="10"/>
    <n v="192000"/>
    <s v="830140132"/>
    <x v="47"/>
    <s v="002"/>
    <x v="3"/>
    <s v="25"/>
    <x v="6"/>
    <s v="11001"/>
    <x v="1"/>
    <s v="001"/>
    <x v="0"/>
    <n v="1901.22"/>
    <n v="100.98778678953514"/>
  </r>
  <r>
    <s v="007"/>
    <x v="7"/>
    <s v="FB-27110"/>
    <x v="450"/>
    <x v="1"/>
    <n v="30"/>
    <s v="800-0027"/>
    <x v="145"/>
    <x v="43"/>
    <n v="418268.4"/>
    <s v="805007376"/>
    <x v="97"/>
    <s v="025"/>
    <x v="11"/>
    <s v="11"/>
    <x v="1"/>
    <s v="11001"/>
    <x v="1"/>
    <s v="001"/>
    <x v="0"/>
    <n v="1901.22"/>
    <n v="220"/>
  </r>
  <r>
    <s v="007"/>
    <x v="7"/>
    <s v="MED-34134"/>
    <x v="450"/>
    <x v="1"/>
    <n v="60"/>
    <s v="900-0007"/>
    <x v="18"/>
    <x v="14"/>
    <n v="2994421.5"/>
    <s v="830010908"/>
    <x v="54"/>
    <s v="002"/>
    <x v="3"/>
    <s v="11"/>
    <x v="1"/>
    <s v="11001"/>
    <x v="1"/>
    <s v="002"/>
    <x v="1"/>
    <n v="1901.22"/>
    <n v="1575"/>
  </r>
  <r>
    <s v="017"/>
    <x v="6"/>
    <s v="MED-34121"/>
    <x v="450"/>
    <x v="1"/>
    <n v="30"/>
    <s v="1000-0001"/>
    <x v="56"/>
    <x v="10"/>
    <n v="720000"/>
    <s v="4242874"/>
    <x v="52"/>
    <s v="005"/>
    <x v="13"/>
    <s v="11"/>
    <x v="1"/>
    <s v="11001"/>
    <x v="1"/>
    <s v="001"/>
    <x v="0"/>
    <n v="1901.22"/>
    <n v="378.70420046075679"/>
  </r>
  <r>
    <s v="022"/>
    <x v="5"/>
    <s v="MED-34124"/>
    <x v="450"/>
    <x v="1"/>
    <n v="60"/>
    <s v="801-0098"/>
    <x v="22"/>
    <x v="26"/>
    <n v="840000"/>
    <s v="800132442"/>
    <x v="18"/>
    <s v="002"/>
    <x v="3"/>
    <s v="05"/>
    <x v="2"/>
    <s v="05360"/>
    <x v="10"/>
    <s v="001"/>
    <x v="0"/>
    <n v="1901.22"/>
    <n v="441.82156720421625"/>
  </r>
  <r>
    <s v="001"/>
    <x v="4"/>
    <s v="MED-34122"/>
    <x v="450"/>
    <x v="1"/>
    <n v="30"/>
    <s v="200-0016"/>
    <x v="45"/>
    <x v="7"/>
    <n v="950000"/>
    <s v="900060476"/>
    <x v="39"/>
    <s v="001"/>
    <x v="0"/>
    <s v="11"/>
    <x v="1"/>
    <s v="11001"/>
    <x v="1"/>
    <s v="001"/>
    <x v="0"/>
    <n v="1901.22"/>
    <n v="499.67915338572072"/>
  </r>
  <r>
    <s v="003"/>
    <x v="1"/>
    <s v="MED-34128"/>
    <x v="450"/>
    <x v="1"/>
    <n v="30"/>
    <s v="801-0065"/>
    <x v="28"/>
    <x v="217"/>
    <n v="4329081.9000000004"/>
    <s v="860000135"/>
    <x v="1"/>
    <s v="027"/>
    <x v="7"/>
    <s v="11"/>
    <x v="1"/>
    <s v="11001"/>
    <x v="1"/>
    <s v="001"/>
    <x v="0"/>
    <n v="1901.22"/>
    <n v="2277.0020828731026"/>
  </r>
  <r>
    <s v="022"/>
    <x v="5"/>
    <s v="MED-34124"/>
    <x v="450"/>
    <x v="1"/>
    <n v="60"/>
    <s v="801-0208"/>
    <x v="95"/>
    <x v="73"/>
    <n v="792000"/>
    <s v="800132442"/>
    <x v="18"/>
    <s v="001"/>
    <x v="0"/>
    <s v="05"/>
    <x v="2"/>
    <s v="05360"/>
    <x v="10"/>
    <s v="001"/>
    <x v="0"/>
    <n v="1901.22"/>
    <n v="416.57462050683245"/>
  </r>
  <r>
    <s v="014"/>
    <x v="3"/>
    <s v="MED-34135"/>
    <x v="451"/>
    <x v="1"/>
    <n v="60"/>
    <s v="600-0001"/>
    <x v="142"/>
    <x v="38"/>
    <n v="26022262"/>
    <s v="890900148"/>
    <x v="156"/>
    <s v="010"/>
    <x v="12"/>
    <s v="05"/>
    <x v="2"/>
    <s v="05001"/>
    <x v="4"/>
    <s v="002"/>
    <x v="1"/>
    <n v="1916.22"/>
    <n v="13579.997077579819"/>
  </r>
  <r>
    <s v="017"/>
    <x v="6"/>
    <s v="MED-34147"/>
    <x v="451"/>
    <x v="1"/>
    <n v="0"/>
    <s v="801-0020"/>
    <x v="49"/>
    <x v="8"/>
    <n v="200000"/>
    <s v="900366684"/>
    <x v="168"/>
    <s v="002"/>
    <x v="3"/>
    <s v="11"/>
    <x v="1"/>
    <s v="11001"/>
    <x v="1"/>
    <s v="001"/>
    <x v="0"/>
    <n v="1916.22"/>
    <n v="104.37214933567127"/>
  </r>
  <r>
    <s v="022"/>
    <x v="5"/>
    <s v="MED-34138"/>
    <x v="451"/>
    <x v="1"/>
    <n v="30"/>
    <s v="801-0083"/>
    <x v="33"/>
    <x v="8"/>
    <n v="80000"/>
    <s v="900096856"/>
    <x v="32"/>
    <s v="002"/>
    <x v="3"/>
    <s v="05"/>
    <x v="2"/>
    <s v="05001"/>
    <x v="4"/>
    <s v="001"/>
    <x v="0"/>
    <n v="1916.22"/>
    <n v="41.748859734268507"/>
  </r>
  <r>
    <s v="017"/>
    <x v="6"/>
    <s v="MED-34150"/>
    <x v="451"/>
    <x v="1"/>
    <n v="30"/>
    <s v="801-0028"/>
    <x v="38"/>
    <x v="10"/>
    <n v="720000"/>
    <s v="900429449"/>
    <x v="86"/>
    <s v="002"/>
    <x v="3"/>
    <s v="11"/>
    <x v="1"/>
    <s v="11001"/>
    <x v="1"/>
    <s v="001"/>
    <x v="0"/>
    <n v="1916.22"/>
    <n v="375.73973760841659"/>
  </r>
  <r>
    <s v="017"/>
    <x v="6"/>
    <s v="MED-34152"/>
    <x v="451"/>
    <x v="1"/>
    <n v="90"/>
    <s v="1100-0045"/>
    <x v="97"/>
    <x v="2"/>
    <n v="1080000"/>
    <s v="19423947"/>
    <x v="130"/>
    <s v="007"/>
    <x v="6"/>
    <s v="11"/>
    <x v="1"/>
    <s v="11001"/>
    <x v="1"/>
    <s v="001"/>
    <x v="0"/>
    <n v="1916.22"/>
    <n v="563.60960641262488"/>
  </r>
  <r>
    <s v="032"/>
    <x v="12"/>
    <s v="MED-34149"/>
    <x v="451"/>
    <x v="1"/>
    <n v="60"/>
    <s v="700-0010"/>
    <x v="107"/>
    <x v="9"/>
    <n v="20035996"/>
    <s v="860006160"/>
    <x v="110"/>
    <s v="100"/>
    <x v="4"/>
    <s v="25"/>
    <x v="6"/>
    <s v="11001"/>
    <x v="1"/>
    <s v="002"/>
    <x v="1"/>
    <n v="1916.22"/>
    <n v="10455.99983300456"/>
  </r>
  <r>
    <s v="017"/>
    <x v="6"/>
    <s v="MED-34148"/>
    <x v="451"/>
    <x v="1"/>
    <n v="30"/>
    <s v="801-0007"/>
    <x v="26"/>
    <x v="75"/>
    <n v="875000"/>
    <s v="4242874"/>
    <x v="52"/>
    <s v="002"/>
    <x v="3"/>
    <s v="11"/>
    <x v="1"/>
    <s v="11001"/>
    <x v="1"/>
    <s v="001"/>
    <x v="0"/>
    <n v="1916.22"/>
    <n v="456.62815334356179"/>
  </r>
  <r>
    <s v="005"/>
    <x v="0"/>
    <s v="MED-34146"/>
    <x v="451"/>
    <x v="1"/>
    <n v="60"/>
    <s v="1100-00096"/>
    <x v="131"/>
    <x v="8"/>
    <n v="183750"/>
    <s v="900328189"/>
    <x v="17"/>
    <s v="007"/>
    <x v="6"/>
    <s v="76"/>
    <x v="0"/>
    <s v="76001"/>
    <x v="0"/>
    <s v="001"/>
    <x v="0"/>
    <n v="1916.22"/>
    <n v="95.891912202147978"/>
  </r>
  <r>
    <s v="007"/>
    <x v="7"/>
    <s v="FB-27111"/>
    <x v="451"/>
    <x v="1"/>
    <n v="0"/>
    <s v="800-0030"/>
    <x v="84"/>
    <x v="43"/>
    <n v="421568.4"/>
    <s v="900374514"/>
    <x v="120"/>
    <s v="025"/>
    <x v="11"/>
    <s v="11"/>
    <x v="1"/>
    <s v="11001"/>
    <x v="1"/>
    <s v="001"/>
    <x v="0"/>
    <n v="1916.22"/>
    <n v="220"/>
  </r>
  <r>
    <s v="005"/>
    <x v="0"/>
    <s v="MED-34146"/>
    <x v="451"/>
    <x v="1"/>
    <n v="60"/>
    <s v="801-0063"/>
    <x v="63"/>
    <x v="10"/>
    <n v="453600"/>
    <s v="900328189"/>
    <x v="17"/>
    <s v="002"/>
    <x v="3"/>
    <s v="76"/>
    <x v="0"/>
    <s v="76001"/>
    <x v="0"/>
    <s v="001"/>
    <x v="0"/>
    <n v="1916.22"/>
    <n v="236.71603469330245"/>
  </r>
  <r>
    <s v="022"/>
    <x v="5"/>
    <s v="MED-34140"/>
    <x v="451"/>
    <x v="1"/>
    <n v="30"/>
    <s v="200-0047"/>
    <x v="140"/>
    <x v="8"/>
    <n v="132500"/>
    <s v="98584936"/>
    <x v="6"/>
    <s v="001"/>
    <x v="0"/>
    <s v="05"/>
    <x v="2"/>
    <s v="05001"/>
    <x v="4"/>
    <s v="001"/>
    <x v="0"/>
    <n v="1916.22"/>
    <n v="69.146548934882219"/>
  </r>
  <r>
    <s v="014"/>
    <x v="3"/>
    <s v="MED-34144"/>
    <x v="451"/>
    <x v="1"/>
    <n v="60"/>
    <s v="700-0001"/>
    <x v="4"/>
    <x v="9"/>
    <n v="5786984"/>
    <s v="890917295"/>
    <x v="4"/>
    <s v="100"/>
    <x v="4"/>
    <s v="05"/>
    <x v="2"/>
    <s v="05380"/>
    <x v="3"/>
    <s v="002"/>
    <x v="1"/>
    <n v="1916.22"/>
    <n v="3019.9997912557014"/>
  </r>
  <r>
    <s v="007"/>
    <x v="7"/>
    <s v="MED-34143"/>
    <x v="451"/>
    <x v="1"/>
    <n v="60"/>
    <s v="700-0035"/>
    <x v="39"/>
    <x v="29"/>
    <n v="675180"/>
    <s v="860047671"/>
    <x v="53"/>
    <s v="004"/>
    <x v="8"/>
    <s v="11"/>
    <x v="1"/>
    <s v="11001"/>
    <x v="1"/>
    <s v="002"/>
    <x v="1"/>
    <n v="1916.22"/>
    <n v="352.34993894229262"/>
  </r>
  <r>
    <s v="001"/>
    <x v="4"/>
    <s v="MED-34153"/>
    <x v="451"/>
    <x v="1"/>
    <n v="60"/>
    <s v="801-0208"/>
    <x v="95"/>
    <x v="9"/>
    <n v="1422112"/>
    <s v="860525814"/>
    <x v="129"/>
    <s v="001"/>
    <x v="0"/>
    <s v="11"/>
    <x v="1"/>
    <s v="11001"/>
    <x v="1"/>
    <s v="001"/>
    <x v="0"/>
    <n v="1916.22"/>
    <n v="742.14443018025065"/>
  </r>
  <r>
    <s v="022"/>
    <x v="5"/>
    <s v="MED-34137"/>
    <x v="451"/>
    <x v="1"/>
    <n v="60"/>
    <s v="801-0098"/>
    <x v="22"/>
    <x v="24"/>
    <n v="37500"/>
    <s v="811005842"/>
    <x v="126"/>
    <s v="002"/>
    <x v="3"/>
    <s v="05"/>
    <x v="2"/>
    <s v="05001"/>
    <x v="4"/>
    <s v="001"/>
    <x v="0"/>
    <n v="1916.22"/>
    <n v="19.569778000438362"/>
  </r>
  <r>
    <s v="022"/>
    <x v="5"/>
    <s v="MED-34138"/>
    <x v="451"/>
    <x v="1"/>
    <n v="30"/>
    <s v="801-0079"/>
    <x v="134"/>
    <x v="6"/>
    <n v="65000"/>
    <s v="900096856"/>
    <x v="32"/>
    <s v="002"/>
    <x v="3"/>
    <s v="05"/>
    <x v="2"/>
    <s v="05001"/>
    <x v="4"/>
    <s v="001"/>
    <x v="0"/>
    <n v="1916.22"/>
    <n v="33.920948534093164"/>
  </r>
  <r>
    <s v="014"/>
    <x v="3"/>
    <s v="MED-34136"/>
    <x v="451"/>
    <x v="1"/>
    <n v="60"/>
    <s v="1400-0001"/>
    <x v="7"/>
    <x v="46"/>
    <n v="2974932.7"/>
    <s v="800143281"/>
    <x v="101"/>
    <s v="003"/>
    <x v="5"/>
    <s v="05"/>
    <x v="2"/>
    <s v="05001"/>
    <x v="4"/>
    <s v="002"/>
    <x v="1"/>
    <n v="1916.22"/>
    <n v="1552.5006001398588"/>
  </r>
  <r>
    <s v="017"/>
    <x v="6"/>
    <s v="MED-34147"/>
    <x v="451"/>
    <x v="1"/>
    <n v="0"/>
    <s v="801-0097"/>
    <x v="67"/>
    <x v="8"/>
    <n v="212500"/>
    <s v="900366684"/>
    <x v="168"/>
    <s v="002"/>
    <x v="3"/>
    <s v="11"/>
    <x v="1"/>
    <s v="11001"/>
    <x v="1"/>
    <s v="001"/>
    <x v="0"/>
    <n v="1916.22"/>
    <n v="110.89540866915073"/>
  </r>
  <r>
    <s v="005"/>
    <x v="0"/>
    <s v="MED-34146"/>
    <x v="451"/>
    <x v="1"/>
    <n v="60"/>
    <s v="801-0080"/>
    <x v="21"/>
    <x v="6"/>
    <n v="1155000"/>
    <s v="900328189"/>
    <x v="17"/>
    <s v="002"/>
    <x v="3"/>
    <s v="76"/>
    <x v="0"/>
    <s v="76001"/>
    <x v="0"/>
    <s v="001"/>
    <x v="0"/>
    <n v="1916.22"/>
    <n v="602.74916241350161"/>
  </r>
  <r>
    <s v="014"/>
    <x v="3"/>
    <s v="MED-34141"/>
    <x v="451"/>
    <x v="1"/>
    <n v="30"/>
    <s v="1400-0001"/>
    <x v="7"/>
    <x v="4"/>
    <n v="230000"/>
    <s v="98584936"/>
    <x v="6"/>
    <s v="003"/>
    <x v="5"/>
    <s v="05"/>
    <x v="2"/>
    <s v="05001"/>
    <x v="4"/>
    <s v="002"/>
    <x v="1"/>
    <n v="1916.22"/>
    <n v="120.02797173602195"/>
  </r>
  <r>
    <s v="017"/>
    <x v="6"/>
    <s v="MED-34152"/>
    <x v="451"/>
    <x v="1"/>
    <n v="90"/>
    <s v="700-0014"/>
    <x v="65"/>
    <x v="2"/>
    <n v="1600000"/>
    <s v="19423947"/>
    <x v="130"/>
    <s v="002"/>
    <x v="3"/>
    <s v="11"/>
    <x v="1"/>
    <s v="11001"/>
    <x v="1"/>
    <s v="001"/>
    <x v="0"/>
    <n v="1916.22"/>
    <n v="834.97719468537014"/>
  </r>
  <r>
    <s v="014"/>
    <x v="3"/>
    <s v="MED-34145"/>
    <x v="451"/>
    <x v="1"/>
    <n v="60"/>
    <s v="600-0045"/>
    <x v="5"/>
    <x v="2"/>
    <n v="10922454"/>
    <s v="890917295"/>
    <x v="4"/>
    <s v="001"/>
    <x v="0"/>
    <s v="05"/>
    <x v="2"/>
    <s v="05380"/>
    <x v="3"/>
    <s v="002"/>
    <x v="1"/>
    <n v="1916.22"/>
    <n v="5700"/>
  </r>
  <r>
    <s v="022"/>
    <x v="5"/>
    <s v="MED-34137"/>
    <x v="451"/>
    <x v="1"/>
    <n v="60"/>
    <s v="1100-00096"/>
    <x v="131"/>
    <x v="4"/>
    <n v="126000"/>
    <s v="811005842"/>
    <x v="126"/>
    <s v="007"/>
    <x v="6"/>
    <s v="05"/>
    <x v="2"/>
    <s v="05001"/>
    <x v="4"/>
    <s v="001"/>
    <x v="0"/>
    <n v="1916.22"/>
    <n v="65.7544540814729"/>
  </r>
  <r>
    <s v="005"/>
    <x v="0"/>
    <s v="MED-34163"/>
    <x v="452"/>
    <x v="1"/>
    <n v="45"/>
    <s v="1000-0001"/>
    <x v="56"/>
    <x v="18"/>
    <n v="135000"/>
    <s v="900376517"/>
    <x v="167"/>
    <s v="005"/>
    <x v="13"/>
    <s v="66"/>
    <x v="3"/>
    <s v="66170"/>
    <x v="5"/>
    <s v="001"/>
    <x v="0"/>
    <n v="1916.8"/>
    <n v="70.429883138564279"/>
  </r>
  <r>
    <s v="005"/>
    <x v="0"/>
    <s v="MED-34160"/>
    <x v="452"/>
    <x v="1"/>
    <n v="0"/>
    <s v="900-0009"/>
    <x v="73"/>
    <x v="18"/>
    <n v="516000"/>
    <s v="9815991"/>
    <x v="125"/>
    <s v="002"/>
    <x v="3"/>
    <s v="66"/>
    <x v="3"/>
    <s v="66001"/>
    <x v="24"/>
    <s v="002"/>
    <x v="1"/>
    <n v="1916.8"/>
    <n v="269.19866444073455"/>
  </r>
  <r>
    <s v="005"/>
    <x v="0"/>
    <s v="MED-34164"/>
    <x v="452"/>
    <x v="1"/>
    <n v="0"/>
    <s v="801-0020"/>
    <x v="49"/>
    <x v="4"/>
    <n v="186900"/>
    <s v="79349853"/>
    <x v="135"/>
    <s v="002"/>
    <x v="3"/>
    <s v="66"/>
    <x v="3"/>
    <s v="66001"/>
    <x v="24"/>
    <s v="001"/>
    <x v="0"/>
    <n v="1916.8"/>
    <n v="97.50626043405677"/>
  </r>
  <r>
    <s v="014"/>
    <x v="3"/>
    <s v="MED-34155"/>
    <x v="452"/>
    <x v="1"/>
    <n v="0"/>
    <s v="900-0003"/>
    <x v="35"/>
    <x v="6"/>
    <n v="288774.40000000002"/>
    <s v="900366641"/>
    <x v="261"/>
    <s v="002"/>
    <x v="3"/>
    <s v="66"/>
    <x v="3"/>
    <s v="66001"/>
    <x v="24"/>
    <s v="002"/>
    <x v="1"/>
    <n v="1916.8"/>
    <n v="150.6544240400668"/>
  </r>
  <r>
    <s v="001"/>
    <x v="4"/>
    <s v="MED-34161"/>
    <x v="452"/>
    <x v="1"/>
    <n v="30"/>
    <s v="801-0130"/>
    <x v="79"/>
    <x v="7"/>
    <n v="290000"/>
    <s v="860001965"/>
    <x v="94"/>
    <s v="002"/>
    <x v="3"/>
    <s v="25"/>
    <x v="6"/>
    <s v="11001"/>
    <x v="1"/>
    <s v="001"/>
    <x v="0"/>
    <n v="1916.8"/>
    <n v="151.29382303839733"/>
  </r>
  <r>
    <s v="005"/>
    <x v="0"/>
    <s v="MED-34162"/>
    <x v="452"/>
    <x v="1"/>
    <n v="60"/>
    <s v="801-0080"/>
    <x v="21"/>
    <x v="24"/>
    <n v="577500"/>
    <s v="805025495"/>
    <x v="138"/>
    <s v="002"/>
    <x v="3"/>
    <s v="76"/>
    <x v="0"/>
    <s v="76001"/>
    <x v="0"/>
    <s v="001"/>
    <x v="0"/>
    <n v="1916.8"/>
    <n v="301.28338898163605"/>
  </r>
  <r>
    <s v="022"/>
    <x v="5"/>
    <s v="MED-34154"/>
    <x v="452"/>
    <x v="1"/>
    <n v="60"/>
    <s v="1000-0001"/>
    <x v="56"/>
    <x v="10"/>
    <n v="240000"/>
    <s v="811038204"/>
    <x v="89"/>
    <s v="005"/>
    <x v="13"/>
    <s v="05"/>
    <x v="2"/>
    <s v="05001"/>
    <x v="4"/>
    <s v="001"/>
    <x v="0"/>
    <n v="1916.8"/>
    <n v="125.20868113522538"/>
  </r>
  <r>
    <s v="018"/>
    <x v="9"/>
    <s v="MED-34156"/>
    <x v="452"/>
    <x v="1"/>
    <n v="45"/>
    <s v="801-0004"/>
    <x v="15"/>
    <x v="2"/>
    <n v="520000"/>
    <s v="890917032"/>
    <x v="83"/>
    <s v="002"/>
    <x v="3"/>
    <s v="05"/>
    <x v="2"/>
    <s v="05001"/>
    <x v="4"/>
    <s v="001"/>
    <x v="0"/>
    <n v="1916.8"/>
    <n v="271.28547579298834"/>
  </r>
  <r>
    <s v="014"/>
    <x v="3"/>
    <s v="MED-34158"/>
    <x v="452"/>
    <x v="1"/>
    <n v="30"/>
    <s v="600-0003"/>
    <x v="25"/>
    <x v="121"/>
    <n v="2492453.46"/>
    <s v="830500355"/>
    <x v="58"/>
    <s v="001"/>
    <x v="0"/>
    <s v="11"/>
    <x v="1"/>
    <s v="11001"/>
    <x v="1"/>
    <s v="002"/>
    <x v="1"/>
    <n v="1916.8"/>
    <n v="1300.3200438230383"/>
  </r>
  <r>
    <s v="014"/>
    <x v="3"/>
    <s v="MED-34157"/>
    <x v="452"/>
    <x v="1"/>
    <n v="60"/>
    <s v="900-0004"/>
    <x v="34"/>
    <x v="18"/>
    <n v="760547.7"/>
    <s v="800228735"/>
    <x v="46"/>
    <s v="002"/>
    <x v="3"/>
    <s v="05"/>
    <x v="2"/>
    <s v="05360"/>
    <x v="10"/>
    <s v="002"/>
    <x v="1"/>
    <n v="1916.8"/>
    <n v="396.77989357262101"/>
  </r>
  <r>
    <s v="005"/>
    <x v="0"/>
    <s v="MED-34162"/>
    <x v="452"/>
    <x v="1"/>
    <n v="60"/>
    <s v="801-0020"/>
    <x v="49"/>
    <x v="8"/>
    <n v="233625"/>
    <s v="805025495"/>
    <x v="138"/>
    <s v="002"/>
    <x v="3"/>
    <s v="76"/>
    <x v="0"/>
    <s v="76001"/>
    <x v="0"/>
    <s v="001"/>
    <x v="0"/>
    <n v="1916.8"/>
    <n v="121.88282554257096"/>
  </r>
  <r>
    <s v="005"/>
    <x v="0"/>
    <s v="MED-34163"/>
    <x v="452"/>
    <x v="1"/>
    <n v="45"/>
    <s v="801-0150"/>
    <x v="29"/>
    <x v="18"/>
    <n v="162000"/>
    <s v="900376517"/>
    <x v="167"/>
    <s v="002"/>
    <x v="3"/>
    <s v="66"/>
    <x v="3"/>
    <s v="66170"/>
    <x v="5"/>
    <s v="001"/>
    <x v="0"/>
    <n v="1916.8"/>
    <n v="84.515859766277131"/>
  </r>
  <r>
    <s v="022"/>
    <x v="5"/>
    <s v="MED-34173"/>
    <x v="453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924.87"/>
    <n v="205.72817904585764"/>
  </r>
  <r>
    <s v="022"/>
    <x v="5"/>
    <s v="MED-34168"/>
    <x v="453"/>
    <x v="1"/>
    <n v="30"/>
    <s v="801-0080"/>
    <x v="21"/>
    <x v="43"/>
    <n v="158000"/>
    <s v="900194046"/>
    <x v="74"/>
    <s v="002"/>
    <x v="3"/>
    <s v="05"/>
    <x v="2"/>
    <s v="05001"/>
    <x v="4"/>
    <s v="001"/>
    <x v="0"/>
    <n v="1924.87"/>
    <n v="82.0834653768826"/>
  </r>
  <r>
    <s v="014"/>
    <x v="3"/>
    <s v="MED-34167"/>
    <x v="453"/>
    <x v="1"/>
    <n v="60"/>
    <s v="900-0007"/>
    <x v="18"/>
    <x v="18"/>
    <n v="630587.4"/>
    <s v="811010411"/>
    <x v="55"/>
    <s v="002"/>
    <x v="3"/>
    <s v="05"/>
    <x v="2"/>
    <s v="05360"/>
    <x v="10"/>
    <s v="002"/>
    <x v="1"/>
    <n v="1924.87"/>
    <n v="327.59999376581277"/>
  </r>
  <r>
    <s v="022"/>
    <x v="5"/>
    <s v="MED-34178"/>
    <x v="453"/>
    <x v="1"/>
    <n v="0"/>
    <s v="1000-0001"/>
    <x v="56"/>
    <x v="218"/>
    <n v="688600"/>
    <s v="900543175"/>
    <x v="201"/>
    <s v="005"/>
    <x v="13"/>
    <s v="54"/>
    <x v="7"/>
    <s v="54001"/>
    <x v="15"/>
    <s v="001"/>
    <x v="0"/>
    <n v="1924.87"/>
    <n v="357.73844467418581"/>
  </r>
  <r>
    <s v="003"/>
    <x v="1"/>
    <s v="MED-34177"/>
    <x v="453"/>
    <x v="1"/>
    <n v="60"/>
    <s v="801-0085"/>
    <x v="70"/>
    <x v="0"/>
    <n v="12126681"/>
    <s v="860007955"/>
    <x v="186"/>
    <s v="021"/>
    <x v="1"/>
    <s v="11"/>
    <x v="1"/>
    <s v="11001"/>
    <x v="1"/>
    <s v="001"/>
    <x v="0"/>
    <n v="1924.87"/>
    <n v="6300"/>
  </r>
  <r>
    <s v="001"/>
    <x v="4"/>
    <s v="MED-34179"/>
    <x v="453"/>
    <x v="1"/>
    <n v="30"/>
    <s v="801-0006"/>
    <x v="8"/>
    <x v="151"/>
    <n v="2375000"/>
    <s v="860000452"/>
    <x v="7"/>
    <s v="002"/>
    <x v="3"/>
    <s v="11"/>
    <x v="1"/>
    <s v="11001"/>
    <x v="1"/>
    <s v="001"/>
    <x v="0"/>
    <n v="1924.87"/>
    <n v="1233.8495586714948"/>
  </r>
  <r>
    <s v="032"/>
    <x v="12"/>
    <s v="MED-34170"/>
    <x v="453"/>
    <x v="1"/>
    <n v="0"/>
    <s v="600-0010"/>
    <x v="10"/>
    <x v="9"/>
    <n v="4561984"/>
    <s v="830086890"/>
    <x v="67"/>
    <s v="101"/>
    <x v="2"/>
    <s v="11"/>
    <x v="1"/>
    <s v="11001"/>
    <x v="1"/>
    <s v="002"/>
    <x v="1"/>
    <n v="1924.87"/>
    <n v="2370.0218716069139"/>
  </r>
  <r>
    <s v="007"/>
    <x v="7"/>
    <s v="MED-34171"/>
    <x v="453"/>
    <x v="1"/>
    <n v="0"/>
    <s v="801-0062"/>
    <x v="69"/>
    <x v="24"/>
    <n v="202111.35"/>
    <s v="900199903"/>
    <x v="203"/>
    <s v="021"/>
    <x v="1"/>
    <s v="11"/>
    <x v="1"/>
    <s v="11001"/>
    <x v="1"/>
    <s v="001"/>
    <x v="0"/>
    <n v="1924.87"/>
    <n v="105.00000000000001"/>
  </r>
  <r>
    <s v="003"/>
    <x v="1"/>
    <s v="MED-34177"/>
    <x v="453"/>
    <x v="1"/>
    <n v="60"/>
    <s v="801-0027"/>
    <x v="190"/>
    <x v="9"/>
    <n v="16168908"/>
    <s v="860007955"/>
    <x v="186"/>
    <s v="001"/>
    <x v="0"/>
    <s v="11"/>
    <x v="1"/>
    <s v="11001"/>
    <x v="1"/>
    <s v="001"/>
    <x v="0"/>
    <n v="1924.87"/>
    <n v="8400"/>
  </r>
  <r>
    <s v="032"/>
    <x v="12"/>
    <s v="MED-34172"/>
    <x v="453"/>
    <x v="1"/>
    <n v="60"/>
    <s v="600-0004"/>
    <x v="106"/>
    <x v="62"/>
    <n v="1767030.66"/>
    <s v="860500805"/>
    <x v="145"/>
    <s v="001"/>
    <x v="0"/>
    <s v="25"/>
    <x v="6"/>
    <s v="25214"/>
    <x v="9"/>
    <s v="002"/>
    <x v="1"/>
    <n v="1924.87"/>
    <n v="918"/>
  </r>
  <r>
    <s v="032"/>
    <x v="12"/>
    <s v="FB-27113"/>
    <x v="453"/>
    <x v="1"/>
    <n v="60"/>
    <s v="700-0001"/>
    <x v="4"/>
    <x v="2"/>
    <n v="2509610"/>
    <s v="860006160"/>
    <x v="110"/>
    <s v="100"/>
    <x v="4"/>
    <s v="25"/>
    <x v="6"/>
    <s v="11001"/>
    <x v="1"/>
    <s v="002"/>
    <x v="1"/>
    <n v="1924.87"/>
    <n v="1303.7815540789768"/>
  </r>
  <r>
    <s v="014"/>
    <x v="3"/>
    <s v="MED-34174"/>
    <x v="453"/>
    <x v="1"/>
    <n v="60"/>
    <s v="1400-0001"/>
    <x v="7"/>
    <x v="46"/>
    <n v="2855544.3"/>
    <s v="800049158"/>
    <x v="196"/>
    <s v="003"/>
    <x v="5"/>
    <s v="05"/>
    <x v="2"/>
    <s v="05001"/>
    <x v="4"/>
    <s v="002"/>
    <x v="1"/>
    <n v="1924.87"/>
    <n v="1483.4998207671167"/>
  </r>
  <r>
    <s v="007"/>
    <x v="7"/>
    <s v="MED-34171"/>
    <x v="453"/>
    <x v="1"/>
    <n v="0"/>
    <s v="801-0085"/>
    <x v="70"/>
    <x v="24"/>
    <n v="212216.9"/>
    <s v="900199903"/>
    <x v="203"/>
    <s v="021"/>
    <x v="1"/>
    <s v="11"/>
    <x v="1"/>
    <s v="11001"/>
    <x v="1"/>
    <s v="001"/>
    <x v="0"/>
    <n v="1924.87"/>
    <n v="110.24999090847695"/>
  </r>
  <r>
    <s v="017"/>
    <x v="6"/>
    <s v="MED-34176"/>
    <x v="453"/>
    <x v="1"/>
    <n v="30"/>
    <s v="1100-0045"/>
    <x v="97"/>
    <x v="7"/>
    <n v="600000"/>
    <s v="900039047"/>
    <x v="27"/>
    <s v="007"/>
    <x v="6"/>
    <s v="25"/>
    <x v="6"/>
    <s v="11001"/>
    <x v="1"/>
    <s v="001"/>
    <x v="0"/>
    <n v="1924.87"/>
    <n v="311.70936219069341"/>
  </r>
  <r>
    <s v="032"/>
    <x v="12"/>
    <s v="FB-27114"/>
    <x v="453"/>
    <x v="1"/>
    <n v="30"/>
    <s v="900-0014"/>
    <x v="205"/>
    <x v="34"/>
    <n v="1692000"/>
    <s v="830075451"/>
    <x v="160"/>
    <s v="002"/>
    <x v="3"/>
    <s v="11"/>
    <x v="1"/>
    <s v="11001"/>
    <x v="1"/>
    <s v="002"/>
    <x v="1"/>
    <n v="1924.87"/>
    <n v="879.02040137775543"/>
  </r>
  <r>
    <s v="007"/>
    <x v="7"/>
    <s v="FB-27115"/>
    <x v="453"/>
    <x v="1"/>
    <n v="0"/>
    <s v="800-0030"/>
    <x v="84"/>
    <x v="12"/>
    <n v="219590.91"/>
    <s v="900367015"/>
    <x v="148"/>
    <s v="025"/>
    <x v="11"/>
    <s v="68"/>
    <x v="5"/>
    <s v="68001"/>
    <x v="8"/>
    <s v="001"/>
    <x v="0"/>
    <n v="1924.87"/>
    <n v="114.08090416495661"/>
  </r>
  <r>
    <s v="014"/>
    <x v="3"/>
    <s v="MED-34165"/>
    <x v="453"/>
    <x v="1"/>
    <n v="30"/>
    <s v="900-0010"/>
    <x v="36"/>
    <x v="7"/>
    <n v="550000"/>
    <s v="800203758"/>
    <x v="113"/>
    <s v="002"/>
    <x v="3"/>
    <s v="05"/>
    <x v="2"/>
    <s v="05631"/>
    <x v="21"/>
    <s v="002"/>
    <x v="1"/>
    <n v="1924.87"/>
    <n v="285.73358200813561"/>
  </r>
  <r>
    <s v="022"/>
    <x v="5"/>
    <s v="MED-34166"/>
    <x v="453"/>
    <x v="1"/>
    <n v="60"/>
    <s v="700-0014"/>
    <x v="65"/>
    <x v="16"/>
    <n v="365000"/>
    <s v="800074839"/>
    <x v="40"/>
    <s v="002"/>
    <x v="3"/>
    <s v="05"/>
    <x v="2"/>
    <s v="05237"/>
    <x v="14"/>
    <s v="001"/>
    <x v="0"/>
    <n v="1924.87"/>
    <n v="189.62319533267183"/>
  </r>
  <r>
    <s v="022"/>
    <x v="5"/>
    <s v="MED-34169"/>
    <x v="453"/>
    <x v="1"/>
    <n v="30"/>
    <s v="801-0079"/>
    <x v="134"/>
    <x v="18"/>
    <n v="195000"/>
    <s v="900096856"/>
    <x v="32"/>
    <s v="002"/>
    <x v="3"/>
    <s v="05"/>
    <x v="2"/>
    <s v="05001"/>
    <x v="4"/>
    <s v="001"/>
    <x v="0"/>
    <n v="1924.87"/>
    <n v="101.30554271197536"/>
  </r>
  <r>
    <s v="007"/>
    <x v="7"/>
    <s v="MED-34171"/>
    <x v="453"/>
    <x v="1"/>
    <n v="0"/>
    <s v="801-0200"/>
    <x v="59"/>
    <x v="24"/>
    <n v="212216.9"/>
    <s v="900199903"/>
    <x v="203"/>
    <s v="021"/>
    <x v="1"/>
    <s v="11"/>
    <x v="1"/>
    <s v="11001"/>
    <x v="1"/>
    <s v="001"/>
    <x v="0"/>
    <n v="1924.87"/>
    <n v="110.24999090847695"/>
  </r>
  <r>
    <s v="007"/>
    <x v="7"/>
    <s v="MED-34199"/>
    <x v="454"/>
    <x v="1"/>
    <n v="30"/>
    <s v="700-0035"/>
    <x v="39"/>
    <x v="29"/>
    <n v="673002"/>
    <s v="830062306"/>
    <x v="90"/>
    <s v="004"/>
    <x v="8"/>
    <s v="11"/>
    <x v="1"/>
    <s v="11001"/>
    <x v="1"/>
    <s v="002"/>
    <x v="1"/>
    <n v="1932.77"/>
    <n v="348.20594276608182"/>
  </r>
  <r>
    <s v="017"/>
    <x v="6"/>
    <s v="MED-34197"/>
    <x v="454"/>
    <x v="1"/>
    <n v="60"/>
    <s v="801-0028"/>
    <x v="38"/>
    <x v="31"/>
    <n v="440000"/>
    <s v="19392110"/>
    <x v="45"/>
    <s v="002"/>
    <x v="3"/>
    <s v="11"/>
    <x v="1"/>
    <s v="11001"/>
    <x v="1"/>
    <s v="001"/>
    <x v="0"/>
    <n v="1932.77"/>
    <n v="227.65254013669499"/>
  </r>
  <r>
    <s v="005"/>
    <x v="0"/>
    <s v="MED-34192"/>
    <x v="454"/>
    <x v="1"/>
    <n v="45"/>
    <s v="801-0009"/>
    <x v="20"/>
    <x v="18"/>
    <n v="94500"/>
    <s v="900376517"/>
    <x v="167"/>
    <s v="002"/>
    <x v="3"/>
    <s v="66"/>
    <x v="3"/>
    <s v="66170"/>
    <x v="5"/>
    <s v="001"/>
    <x v="0"/>
    <n v="1932.77"/>
    <n v="48.893556915721994"/>
  </r>
  <r>
    <s v="014"/>
    <x v="3"/>
    <s v="MED-34187"/>
    <x v="454"/>
    <x v="1"/>
    <n v="30"/>
    <s v="900-0004"/>
    <x v="34"/>
    <x v="15"/>
    <n v="400663.2"/>
    <s v="900344390"/>
    <x v="95"/>
    <s v="002"/>
    <x v="3"/>
    <s v="05"/>
    <x v="2"/>
    <s v="05380"/>
    <x v="3"/>
    <s v="002"/>
    <x v="1"/>
    <n v="1932.77"/>
    <n v="207.29998913476513"/>
  </r>
  <r>
    <s v="022"/>
    <x v="5"/>
    <s v="MED-34189"/>
    <x v="454"/>
    <x v="1"/>
    <n v="30"/>
    <s v="801-0079"/>
    <x v="134"/>
    <x v="18"/>
    <n v="195000"/>
    <s v="900096856"/>
    <x v="32"/>
    <s v="002"/>
    <x v="3"/>
    <s v="05"/>
    <x v="2"/>
    <s v="05001"/>
    <x v="4"/>
    <s v="001"/>
    <x v="0"/>
    <n v="1932.77"/>
    <n v="100.89146665148984"/>
  </r>
  <r>
    <s v="027"/>
    <x v="10"/>
    <s v="FB-27116"/>
    <x v="454"/>
    <x v="1"/>
    <n v="0"/>
    <s v="800-0030"/>
    <x v="84"/>
    <x v="12"/>
    <n v="222322.48"/>
    <s v="900125154"/>
    <x v="182"/>
    <s v="025"/>
    <x v="11"/>
    <s v="08"/>
    <x v="8"/>
    <s v="08001"/>
    <x v="27"/>
    <s v="015"/>
    <x v="0"/>
    <n v="1932.77"/>
    <n v="115.02790295793085"/>
  </r>
  <r>
    <s v="005"/>
    <x v="0"/>
    <s v="MED-34193"/>
    <x v="454"/>
    <x v="1"/>
    <n v="60"/>
    <s v="801-0063"/>
    <x v="63"/>
    <x v="10"/>
    <n v="453600"/>
    <s v="900328189"/>
    <x v="17"/>
    <s v="002"/>
    <x v="3"/>
    <s v="76"/>
    <x v="0"/>
    <s v="76001"/>
    <x v="0"/>
    <s v="001"/>
    <x v="0"/>
    <n v="1932.77"/>
    <n v="234.68907319546557"/>
  </r>
  <r>
    <s v="017"/>
    <x v="6"/>
    <s v="MED-34190"/>
    <x v="454"/>
    <x v="1"/>
    <n v="90"/>
    <s v="801-0150"/>
    <x v="29"/>
    <x v="14"/>
    <n v="1237500"/>
    <s v="19423947"/>
    <x v="130"/>
    <s v="002"/>
    <x v="3"/>
    <s v="11"/>
    <x v="1"/>
    <s v="11001"/>
    <x v="1"/>
    <s v="001"/>
    <x v="0"/>
    <n v="1932.77"/>
    <n v="640.27276913445473"/>
  </r>
  <r>
    <s v="007"/>
    <x v="7"/>
    <s v="MED-34198"/>
    <x v="454"/>
    <x v="1"/>
    <n v="60"/>
    <s v="700-0035"/>
    <x v="39"/>
    <x v="29"/>
    <n v="689700"/>
    <s v="830032183"/>
    <x v="171"/>
    <s v="004"/>
    <x v="8"/>
    <s v="11"/>
    <x v="1"/>
    <s v="11001"/>
    <x v="1"/>
    <s v="002"/>
    <x v="1"/>
    <n v="1932.77"/>
    <n v="356.84535666426945"/>
  </r>
  <r>
    <s v="017"/>
    <x v="6"/>
    <s v="MED-34190"/>
    <x v="454"/>
    <x v="1"/>
    <n v="90"/>
    <s v="801-0208"/>
    <x v="95"/>
    <x v="7"/>
    <n v="450000"/>
    <s v="19423947"/>
    <x v="130"/>
    <s v="001"/>
    <x v="0"/>
    <s v="11"/>
    <x v="1"/>
    <s v="11001"/>
    <x v="1"/>
    <s v="001"/>
    <x v="0"/>
    <n v="1932.77"/>
    <n v="232.82646150343808"/>
  </r>
  <r>
    <s v="017"/>
    <x v="6"/>
    <s v="MED-34196"/>
    <x v="454"/>
    <x v="1"/>
    <n v="60"/>
    <s v="801-0019"/>
    <x v="50"/>
    <x v="10"/>
    <n v="312000"/>
    <s v="800064784"/>
    <x v="56"/>
    <s v="002"/>
    <x v="3"/>
    <s v="25"/>
    <x v="6"/>
    <s v="11001"/>
    <x v="1"/>
    <s v="001"/>
    <x v="0"/>
    <n v="1932.77"/>
    <n v="161.42634664238372"/>
  </r>
  <r>
    <s v="005"/>
    <x v="0"/>
    <s v="MED-34191"/>
    <x v="454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1932.77"/>
    <n v="279.3917538041257"/>
  </r>
  <r>
    <s v="022"/>
    <x v="5"/>
    <s v="MED-34188"/>
    <x v="454"/>
    <x v="1"/>
    <n v="60"/>
    <s v="801-0096"/>
    <x v="60"/>
    <x v="8"/>
    <n v="225000"/>
    <s v="811043680"/>
    <x v="24"/>
    <s v="002"/>
    <x v="3"/>
    <s v="05"/>
    <x v="2"/>
    <s v="05001"/>
    <x v="4"/>
    <s v="001"/>
    <x v="0"/>
    <n v="1932.77"/>
    <n v="116.41323075171904"/>
  </r>
  <r>
    <s v="014"/>
    <x v="3"/>
    <s v="MED-34180"/>
    <x v="454"/>
    <x v="1"/>
    <n v="45"/>
    <s v="600-0003"/>
    <x v="25"/>
    <x v="30"/>
    <n v="1217645.1000000001"/>
    <s v="800091085"/>
    <x v="84"/>
    <s v="001"/>
    <x v="0"/>
    <s v="05"/>
    <x v="2"/>
    <s v="05001"/>
    <x v="4"/>
    <s v="002"/>
    <x v="1"/>
    <n v="1932.77"/>
    <n v="630"/>
  </r>
  <r>
    <s v="017"/>
    <x v="6"/>
    <s v="MED-34190"/>
    <x v="454"/>
    <x v="1"/>
    <n v="90"/>
    <s v="1100-0045"/>
    <x v="97"/>
    <x v="7"/>
    <n v="540000"/>
    <s v="19423947"/>
    <x v="130"/>
    <s v="007"/>
    <x v="6"/>
    <s v="11"/>
    <x v="1"/>
    <s v="11001"/>
    <x v="1"/>
    <s v="001"/>
    <x v="0"/>
    <n v="1932.77"/>
    <n v="279.3917538041257"/>
  </r>
  <r>
    <s v="007"/>
    <x v="7"/>
    <s v="MED-34200"/>
    <x v="454"/>
    <x v="1"/>
    <n v="30"/>
    <s v="300-0004"/>
    <x v="43"/>
    <x v="8"/>
    <n v="2957138"/>
    <s v="900323957"/>
    <x v="36"/>
    <s v="024"/>
    <x v="10"/>
    <s v="05"/>
    <x v="2"/>
    <s v="05360"/>
    <x v="10"/>
    <s v="001"/>
    <x v="0"/>
    <n v="1932.77"/>
    <n v="1529.9999482607864"/>
  </r>
  <r>
    <s v="005"/>
    <x v="0"/>
    <s v="MED-34195"/>
    <x v="454"/>
    <x v="1"/>
    <n v="60"/>
    <s v="900-0007"/>
    <x v="18"/>
    <x v="26"/>
    <n v="2548920"/>
    <s v="890310171"/>
    <x v="26"/>
    <s v="002"/>
    <x v="3"/>
    <s v="76"/>
    <x v="0"/>
    <s v="76892"/>
    <x v="2"/>
    <s v="002"/>
    <x v="1"/>
    <n v="1932.77"/>
    <n v="1318.7911650118742"/>
  </r>
  <r>
    <s v="017"/>
    <x v="6"/>
    <s v="MED-34182"/>
    <x v="454"/>
    <x v="1"/>
    <n v="0"/>
    <s v="1100-00096"/>
    <x v="131"/>
    <x v="10"/>
    <n v="420000"/>
    <s v="1024501802"/>
    <x v="118"/>
    <s v="007"/>
    <x v="6"/>
    <s v="25"/>
    <x v="6"/>
    <s v="25754"/>
    <x v="11"/>
    <s v="001"/>
    <x v="0"/>
    <n v="1932.77"/>
    <n v="217.30469740320888"/>
  </r>
  <r>
    <s v="017"/>
    <x v="6"/>
    <s v="MED-34182"/>
    <x v="454"/>
    <x v="1"/>
    <n v="0"/>
    <s v="1000-0009"/>
    <x v="88"/>
    <x v="10"/>
    <n v="360000"/>
    <s v="1024501802"/>
    <x v="118"/>
    <s v="005"/>
    <x v="13"/>
    <s v="25"/>
    <x v="6"/>
    <s v="25754"/>
    <x v="11"/>
    <s v="001"/>
    <x v="0"/>
    <n v="1932.77"/>
    <n v="186.26116920275047"/>
  </r>
  <r>
    <s v="009"/>
    <x v="8"/>
    <s v="MED-34184"/>
    <x v="454"/>
    <x v="1"/>
    <n v="0"/>
    <s v="700-0041"/>
    <x v="170"/>
    <x v="43"/>
    <n v="544000"/>
    <s v="811036882"/>
    <x v="223"/>
    <s v="040"/>
    <x v="19"/>
    <s v="05"/>
    <x v="2"/>
    <s v="05001"/>
    <x v="4"/>
    <s v="002"/>
    <x v="1"/>
    <n v="1932.77"/>
    <n v="281.46132235082291"/>
  </r>
  <r>
    <s v="005"/>
    <x v="0"/>
    <s v="MED-34191"/>
    <x v="454"/>
    <x v="1"/>
    <n v="60"/>
    <s v="801-0005"/>
    <x v="114"/>
    <x v="8"/>
    <n v="56250"/>
    <s v="805019865"/>
    <x v="62"/>
    <s v="002"/>
    <x v="3"/>
    <s v="76"/>
    <x v="0"/>
    <s v="76001"/>
    <x v="0"/>
    <s v="001"/>
    <x v="0"/>
    <n v="1932.77"/>
    <n v="29.10330768792976"/>
  </r>
  <r>
    <s v="005"/>
    <x v="0"/>
    <s v="MED-34181"/>
    <x v="454"/>
    <x v="1"/>
    <n v="60"/>
    <s v="600-0002"/>
    <x v="94"/>
    <x v="4"/>
    <n v="1431400"/>
    <s v="900056795"/>
    <x v="128"/>
    <s v="010"/>
    <x v="12"/>
    <s v="63"/>
    <x v="10"/>
    <s v="63001"/>
    <x v="25"/>
    <s v="002"/>
    <x v="1"/>
    <n v="1932.77"/>
    <n v="740.59510443560282"/>
  </r>
  <r>
    <s v="022"/>
    <x v="5"/>
    <s v="MED-34201"/>
    <x v="454"/>
    <x v="1"/>
    <n v="60"/>
    <s v="801-00209"/>
    <x v="41"/>
    <x v="2"/>
    <n v="900000"/>
    <s v="800080027"/>
    <x v="12"/>
    <s v="001"/>
    <x v="0"/>
    <s v="05"/>
    <x v="2"/>
    <s v="05001"/>
    <x v="4"/>
    <s v="001"/>
    <x v="0"/>
    <n v="1932.77"/>
    <n v="465.65292300687616"/>
  </r>
  <r>
    <s v="017"/>
    <x v="6"/>
    <s v="MED-34197"/>
    <x v="454"/>
    <x v="1"/>
    <n v="60"/>
    <s v="1100-00096"/>
    <x v="131"/>
    <x v="8"/>
    <n v="175000"/>
    <s v="19392110"/>
    <x v="45"/>
    <s v="007"/>
    <x v="6"/>
    <s v="11"/>
    <x v="1"/>
    <s v="11001"/>
    <x v="1"/>
    <s v="001"/>
    <x v="0"/>
    <n v="1932.77"/>
    <n v="90.543623918003689"/>
  </r>
  <r>
    <s v="018"/>
    <x v="9"/>
    <s v="MED-34207"/>
    <x v="455"/>
    <x v="1"/>
    <n v="60"/>
    <s v="801-0004"/>
    <x v="15"/>
    <x v="0"/>
    <n v="780000"/>
    <s v="900062516"/>
    <x v="127"/>
    <s v="002"/>
    <x v="3"/>
    <s v="05"/>
    <x v="2"/>
    <s v="05631"/>
    <x v="21"/>
    <s v="001"/>
    <x v="0"/>
    <n v="1928.96"/>
    <n v="404.36297279362969"/>
  </r>
  <r>
    <s v="014"/>
    <x v="3"/>
    <s v="MED-34205"/>
    <x v="455"/>
    <x v="1"/>
    <n v="30"/>
    <s v="900-0004"/>
    <x v="34"/>
    <x v="42"/>
    <n v="1205696.25"/>
    <s v="811023351"/>
    <x v="25"/>
    <s v="002"/>
    <x v="3"/>
    <s v="05"/>
    <x v="2"/>
    <s v="05360"/>
    <x v="10"/>
    <s v="002"/>
    <x v="1"/>
    <n v="1928.96"/>
    <n v="625.04989735401455"/>
  </r>
  <r>
    <s v="022"/>
    <x v="5"/>
    <s v="MED-34211"/>
    <x v="455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928.96"/>
    <n v="205.29197080291971"/>
  </r>
  <r>
    <s v="007"/>
    <x v="7"/>
    <s v="MED-34206"/>
    <x v="455"/>
    <x v="1"/>
    <n v="0"/>
    <s v="700-0030"/>
    <x v="57"/>
    <x v="8"/>
    <n v="345503.25"/>
    <s v="900367314"/>
    <x v="184"/>
    <s v="015"/>
    <x v="14"/>
    <s v="11"/>
    <x v="1"/>
    <s v="11001"/>
    <x v="1"/>
    <s v="001"/>
    <x v="0"/>
    <n v="1928.96"/>
    <n v="179.11374523059058"/>
  </r>
  <r>
    <s v="005"/>
    <x v="0"/>
    <s v="MED-34213"/>
    <x v="455"/>
    <x v="1"/>
    <n v="60"/>
    <s v="801-0005"/>
    <x v="114"/>
    <x v="10"/>
    <n v="135000"/>
    <s v="805003626"/>
    <x v="69"/>
    <s v="002"/>
    <x v="3"/>
    <s v="76"/>
    <x v="0"/>
    <s v="76892"/>
    <x v="2"/>
    <s v="001"/>
    <x v="0"/>
    <n v="1928.96"/>
    <n v="69.985899137358984"/>
  </r>
  <r>
    <s v="027"/>
    <x v="10"/>
    <s v="MED-34202"/>
    <x v="455"/>
    <x v="1"/>
    <n v="60"/>
    <s v="1400-0001"/>
    <x v="7"/>
    <x v="10"/>
    <n v="904536.6"/>
    <s v="802008637"/>
    <x v="212"/>
    <s v="003"/>
    <x v="5"/>
    <s v="08"/>
    <x v="8"/>
    <s v="08001"/>
    <x v="27"/>
    <s v="002"/>
    <x v="1"/>
    <n v="1928.96"/>
    <n v="468.92449817518246"/>
  </r>
  <r>
    <s v="017"/>
    <x v="6"/>
    <s v="MED-34208"/>
    <x v="455"/>
    <x v="1"/>
    <n v="30"/>
    <s v="801-0007"/>
    <x v="26"/>
    <x v="26"/>
    <n v="324000"/>
    <s v="900039047"/>
    <x v="27"/>
    <s v="002"/>
    <x v="3"/>
    <s v="25"/>
    <x v="6"/>
    <s v="11001"/>
    <x v="1"/>
    <s v="001"/>
    <x v="0"/>
    <n v="1928.96"/>
    <n v="167.96615792966156"/>
  </r>
  <r>
    <s v="017"/>
    <x v="6"/>
    <s v="MED-34208"/>
    <x v="455"/>
    <x v="1"/>
    <n v="30"/>
    <s v="801-0028"/>
    <x v="38"/>
    <x v="26"/>
    <n v="1112400"/>
    <s v="900039047"/>
    <x v="27"/>
    <s v="002"/>
    <x v="3"/>
    <s v="25"/>
    <x v="6"/>
    <s v="11001"/>
    <x v="1"/>
    <s v="001"/>
    <x v="0"/>
    <n v="1928.96"/>
    <n v="576.68380889183811"/>
  </r>
  <r>
    <s v="018"/>
    <x v="9"/>
    <s v="MED-34215"/>
    <x v="455"/>
    <x v="1"/>
    <n v="30"/>
    <s v="801-0004"/>
    <x v="15"/>
    <x v="7"/>
    <n v="250000"/>
    <s v="890904724"/>
    <x v="29"/>
    <s v="002"/>
    <x v="3"/>
    <s v="05"/>
    <x v="2"/>
    <s v="05001"/>
    <x v="4"/>
    <s v="001"/>
    <x v="0"/>
    <n v="1928.96"/>
    <n v="129.60351692103518"/>
  </r>
  <r>
    <s v="014"/>
    <x v="3"/>
    <s v="MED-34205"/>
    <x v="455"/>
    <x v="1"/>
    <n v="30"/>
    <s v="900-0003"/>
    <x v="35"/>
    <x v="16"/>
    <n v="1456365"/>
    <s v="811023351"/>
    <x v="25"/>
    <s v="002"/>
    <x v="3"/>
    <s v="05"/>
    <x v="2"/>
    <s v="05360"/>
    <x v="10"/>
    <s v="002"/>
    <x v="1"/>
    <n v="1928.96"/>
    <n v="755.00010368281357"/>
  </r>
  <r>
    <s v="014"/>
    <x v="3"/>
    <s v="MED-34212"/>
    <x v="455"/>
    <x v="1"/>
    <n v="0"/>
    <s v="900-0002"/>
    <x v="82"/>
    <x v="24"/>
    <n v="72500"/>
    <s v="70569440"/>
    <x v="204"/>
    <s v="002"/>
    <x v="3"/>
    <s v="05"/>
    <x v="2"/>
    <s v="05001"/>
    <x v="4"/>
    <s v="002"/>
    <x v="1"/>
    <n v="1928.96"/>
    <n v="37.585019907100197"/>
  </r>
  <r>
    <s v="014"/>
    <x v="3"/>
    <s v="MED-34203"/>
    <x v="455"/>
    <x v="1"/>
    <n v="60"/>
    <s v="600-0042"/>
    <x v="196"/>
    <x v="152"/>
    <n v="533357.43999999994"/>
    <s v="890908649"/>
    <x v="5"/>
    <s v="001"/>
    <x v="0"/>
    <s v="05"/>
    <x v="2"/>
    <s v="05001"/>
    <x v="4"/>
    <s v="002"/>
    <x v="1"/>
    <n v="1928.96"/>
    <n v="276.49999999999994"/>
  </r>
  <r>
    <s v="005"/>
    <x v="0"/>
    <s v="MED-34214"/>
    <x v="455"/>
    <x v="1"/>
    <n v="90"/>
    <s v="801-0015"/>
    <x v="9"/>
    <x v="31"/>
    <n v="188360"/>
    <s v="816001697"/>
    <x v="8"/>
    <s v="002"/>
    <x v="3"/>
    <s v="66"/>
    <x v="3"/>
    <s v="66170"/>
    <x v="5"/>
    <s v="001"/>
    <x v="0"/>
    <n v="1928.96"/>
    <n v="97.648473788984731"/>
  </r>
  <r>
    <s v="017"/>
    <x v="6"/>
    <s v="MED-34226"/>
    <x v="456"/>
    <x v="1"/>
    <n v="30"/>
    <s v="801-0117"/>
    <x v="68"/>
    <x v="8"/>
    <n v="250000"/>
    <s v="79207428"/>
    <x v="91"/>
    <s v="002"/>
    <x v="3"/>
    <s v="25"/>
    <x v="6"/>
    <s v="11001"/>
    <x v="1"/>
    <s v="001"/>
    <x v="0"/>
    <n v="1932.03"/>
    <n v="129.39757664218465"/>
  </r>
  <r>
    <s v="017"/>
    <x v="6"/>
    <s v="MED-34220"/>
    <x v="456"/>
    <x v="1"/>
    <n v="0"/>
    <s v="801-0020"/>
    <x v="49"/>
    <x v="8"/>
    <n v="200000"/>
    <s v="900366684"/>
    <x v="168"/>
    <s v="002"/>
    <x v="3"/>
    <s v="11"/>
    <x v="1"/>
    <s v="11001"/>
    <x v="1"/>
    <s v="001"/>
    <x v="0"/>
    <n v="1932.03"/>
    <n v="103.51806131374772"/>
  </r>
  <r>
    <s v="018"/>
    <x v="9"/>
    <s v="MED-34218"/>
    <x v="456"/>
    <x v="1"/>
    <n v="60"/>
    <s v="801-0008"/>
    <x v="55"/>
    <x v="2"/>
    <n v="1697484"/>
    <s v="890900308"/>
    <x v="50"/>
    <s v="002"/>
    <x v="3"/>
    <s v="05"/>
    <x v="2"/>
    <s v="05088"/>
    <x v="12"/>
    <s v="001"/>
    <x v="0"/>
    <n v="1932.03"/>
    <n v="878.60126395552868"/>
  </r>
  <r>
    <s v="005"/>
    <x v="0"/>
    <s v="MED-34222"/>
    <x v="456"/>
    <x v="1"/>
    <n v="45"/>
    <s v="1100-00096"/>
    <x v="131"/>
    <x v="16"/>
    <n v="367500"/>
    <s v="39779193"/>
    <x v="236"/>
    <s v="007"/>
    <x v="6"/>
    <s v="76"/>
    <x v="0"/>
    <s v="76001"/>
    <x v="0"/>
    <s v="001"/>
    <x v="0"/>
    <n v="1932.03"/>
    <n v="190.21443766401143"/>
  </r>
  <r>
    <s v="022"/>
    <x v="5"/>
    <s v="MED-34217"/>
    <x v="456"/>
    <x v="1"/>
    <n v="0"/>
    <s v="801-0303"/>
    <x v="54"/>
    <x v="8"/>
    <n v="137500"/>
    <s v="39431004"/>
    <x v="232"/>
    <s v="002"/>
    <x v="3"/>
    <s v="68"/>
    <x v="5"/>
    <s v="68615"/>
    <x v="18"/>
    <s v="001"/>
    <x v="0"/>
    <n v="1932.03"/>
    <n v="71.168667153201554"/>
  </r>
  <r>
    <s v="014"/>
    <x v="3"/>
    <s v="MED-34224"/>
    <x v="456"/>
    <x v="1"/>
    <n v="60"/>
    <s v="900-0010"/>
    <x v="36"/>
    <x v="8"/>
    <n v="137500"/>
    <s v="830054354"/>
    <x v="252"/>
    <s v="002"/>
    <x v="3"/>
    <s v="11"/>
    <x v="1"/>
    <s v="11001"/>
    <x v="1"/>
    <s v="002"/>
    <x v="1"/>
    <n v="1932.03"/>
    <n v="71.168667153201554"/>
  </r>
  <r>
    <s v="027"/>
    <x v="10"/>
    <s v="MED-34219"/>
    <x v="456"/>
    <x v="1"/>
    <n v="60"/>
    <s v="801-0069"/>
    <x v="1"/>
    <x v="0"/>
    <n v="7870158"/>
    <s v="8600421412"/>
    <x v="200"/>
    <s v="021"/>
    <x v="1"/>
    <s v="08"/>
    <x v="8"/>
    <s v="08001"/>
    <x v="27"/>
    <s v="009"/>
    <x v="0"/>
    <n v="1932.03"/>
    <n v="4073.5174919644105"/>
  </r>
  <r>
    <s v="014"/>
    <x v="3"/>
    <s v="MED-34224"/>
    <x v="456"/>
    <x v="1"/>
    <n v="60"/>
    <s v="900-0007"/>
    <x v="18"/>
    <x v="6"/>
    <n v="207500"/>
    <s v="830054354"/>
    <x v="252"/>
    <s v="002"/>
    <x v="3"/>
    <s v="11"/>
    <x v="1"/>
    <s v="11001"/>
    <x v="1"/>
    <s v="002"/>
    <x v="1"/>
    <n v="1932.03"/>
    <n v="107.39998861301326"/>
  </r>
  <r>
    <s v="017"/>
    <x v="6"/>
    <s v="MED-34223"/>
    <x v="456"/>
    <x v="1"/>
    <n v="90"/>
    <s v="1100-0045"/>
    <x v="97"/>
    <x v="7"/>
    <n v="540000"/>
    <s v="19423947"/>
    <x v="130"/>
    <s v="007"/>
    <x v="6"/>
    <s v="11"/>
    <x v="1"/>
    <s v="11001"/>
    <x v="1"/>
    <s v="001"/>
    <x v="0"/>
    <n v="1932.03"/>
    <n v="279.49876554711886"/>
  </r>
  <r>
    <s v="032"/>
    <x v="12"/>
    <s v="FB-27117"/>
    <x v="456"/>
    <x v="1"/>
    <n v="30"/>
    <s v="700-0002"/>
    <x v="189"/>
    <x v="192"/>
    <n v="11310570.800000001"/>
    <s v="860006853"/>
    <x v="240"/>
    <s v="100"/>
    <x v="4"/>
    <s v="11"/>
    <x v="1"/>
    <s v="11001"/>
    <x v="1"/>
    <s v="002"/>
    <x v="1"/>
    <n v="1932.03"/>
    <n v="5854.241807839423"/>
  </r>
  <r>
    <s v="014"/>
    <x v="3"/>
    <s v="MED-34225"/>
    <x v="456"/>
    <x v="1"/>
    <n v="60"/>
    <s v="1400-0001"/>
    <x v="7"/>
    <x v="46"/>
    <n v="2866165.7"/>
    <s v="800049158"/>
    <x v="196"/>
    <s v="003"/>
    <x v="5"/>
    <s v="05"/>
    <x v="2"/>
    <s v="05001"/>
    <x v="4"/>
    <s v="002"/>
    <x v="1"/>
    <n v="1932.03"/>
    <n v="1483.4995833398034"/>
  </r>
  <r>
    <s v="017"/>
    <x v="6"/>
    <s v="MED-34220"/>
    <x v="456"/>
    <x v="1"/>
    <n v="0"/>
    <s v="801-0097"/>
    <x v="67"/>
    <x v="8"/>
    <n v="212500"/>
    <s v="900366684"/>
    <x v="168"/>
    <s v="002"/>
    <x v="3"/>
    <s v="11"/>
    <x v="1"/>
    <s v="11001"/>
    <x v="1"/>
    <s v="001"/>
    <x v="0"/>
    <n v="1932.03"/>
    <n v="109.98794014585695"/>
  </r>
  <r>
    <s v="014"/>
    <x v="3"/>
    <s v="MED-34216"/>
    <x v="456"/>
    <x v="1"/>
    <n v="0"/>
    <s v="900-0007"/>
    <x v="18"/>
    <x v="14"/>
    <n v="3107550"/>
    <s v="91283032"/>
    <x v="77"/>
    <s v="002"/>
    <x v="3"/>
    <s v="68"/>
    <x v="5"/>
    <s v="68001"/>
    <x v="8"/>
    <s v="002"/>
    <x v="1"/>
    <n v="1932.03"/>
    <n v="1608.4377571776836"/>
  </r>
  <r>
    <s v="003"/>
    <x v="1"/>
    <s v="MED-34239"/>
    <x v="457"/>
    <x v="1"/>
    <n v="60"/>
    <s v="1500-0005"/>
    <x v="0"/>
    <x v="219"/>
    <n v="10429471.439999999"/>
    <s v="860042141"/>
    <x v="61"/>
    <s v="001"/>
    <x v="0"/>
    <s v="11"/>
    <x v="1"/>
    <s v="11001"/>
    <x v="1"/>
    <s v="001"/>
    <x v="0"/>
    <n v="1929.24"/>
    <n v="5406"/>
  </r>
  <r>
    <s v="003"/>
    <x v="1"/>
    <s v="MED-34239"/>
    <x v="457"/>
    <x v="1"/>
    <n v="60"/>
    <s v="800-0068"/>
    <x v="104"/>
    <x v="73"/>
    <n v="12594079.199999999"/>
    <s v="860042141"/>
    <x v="61"/>
    <s v="021"/>
    <x v="1"/>
    <s v="11"/>
    <x v="1"/>
    <s v="11001"/>
    <x v="1"/>
    <s v="001"/>
    <x v="0"/>
    <n v="1929.24"/>
    <n v="6528.0002488026366"/>
  </r>
  <r>
    <s v="014"/>
    <x v="3"/>
    <s v="MED-34230"/>
    <x v="457"/>
    <x v="1"/>
    <n v="30"/>
    <s v="1400-0004"/>
    <x v="159"/>
    <x v="46"/>
    <n v="2697849.4"/>
    <s v="900082341"/>
    <x v="215"/>
    <s v="003"/>
    <x v="5"/>
    <s v="05"/>
    <x v="2"/>
    <s v="05001"/>
    <x v="4"/>
    <s v="002"/>
    <x v="1"/>
    <n v="1929.24"/>
    <n v="1398.4000953743443"/>
  </r>
  <r>
    <s v="005"/>
    <x v="0"/>
    <s v="MED-34232"/>
    <x v="457"/>
    <x v="1"/>
    <n v="60"/>
    <s v="800-0025"/>
    <x v="47"/>
    <x v="4"/>
    <n v="749860"/>
    <s v="891401705"/>
    <x v="262"/>
    <s v="025"/>
    <x v="11"/>
    <s v="66"/>
    <x v="3"/>
    <s v="66001"/>
    <x v="24"/>
    <s v="001"/>
    <x v="0"/>
    <n v="1929.24"/>
    <n v="388.68155335779892"/>
  </r>
  <r>
    <s v="014"/>
    <x v="3"/>
    <s v="MED-34243"/>
    <x v="457"/>
    <x v="1"/>
    <n v="30"/>
    <s v="600-0003"/>
    <x v="25"/>
    <x v="30"/>
    <n v="1050000"/>
    <s v="900284352"/>
    <x v="33"/>
    <s v="001"/>
    <x v="0"/>
    <s v="05"/>
    <x v="2"/>
    <s v="05088"/>
    <x v="12"/>
    <s v="002"/>
    <x v="1"/>
    <n v="1929.24"/>
    <n v="544.25576911115263"/>
  </r>
  <r>
    <s v="027"/>
    <x v="10"/>
    <s v="MED-34228"/>
    <x v="457"/>
    <x v="1"/>
    <n v="60"/>
    <s v="600-0012"/>
    <x v="2"/>
    <x v="2"/>
    <n v="2741024"/>
    <s v="860001942"/>
    <x v="137"/>
    <s v="101"/>
    <x v="2"/>
    <s v="11"/>
    <x v="1"/>
    <s v="11001"/>
    <x v="1"/>
    <s v="002"/>
    <x v="1"/>
    <n v="1929.24"/>
    <n v="1420.7791669258361"/>
  </r>
  <r>
    <s v="014"/>
    <x v="3"/>
    <s v="MED-34244"/>
    <x v="457"/>
    <x v="1"/>
    <n v="60"/>
    <s v="900-0004"/>
    <x v="34"/>
    <x v="18"/>
    <n v="786000"/>
    <s v="890903436"/>
    <x v="88"/>
    <s v="002"/>
    <x v="3"/>
    <s v="05"/>
    <x v="2"/>
    <s v="05001"/>
    <x v="4"/>
    <s v="002"/>
    <x v="1"/>
    <n v="1929.24"/>
    <n v="407.41431859177709"/>
  </r>
  <r>
    <s v="017"/>
    <x v="6"/>
    <s v="MED-34241"/>
    <x v="457"/>
    <x v="1"/>
    <n v="30"/>
    <s v="1100-0047"/>
    <x v="74"/>
    <x v="28"/>
    <n v="210000"/>
    <s v="900429449"/>
    <x v="86"/>
    <s v="005"/>
    <x v="13"/>
    <s v="11"/>
    <x v="1"/>
    <s v="11001"/>
    <x v="1"/>
    <s v="001"/>
    <x v="0"/>
    <n v="1929.24"/>
    <n v="108.85115382223051"/>
  </r>
  <r>
    <s v="014"/>
    <x v="3"/>
    <s v="MED-34229"/>
    <x v="457"/>
    <x v="1"/>
    <n v="60"/>
    <s v="900-0005"/>
    <x v="100"/>
    <x v="15"/>
    <n v="399931.5"/>
    <s v="800049158"/>
    <x v="196"/>
    <s v="002"/>
    <x v="3"/>
    <s v="05"/>
    <x v="2"/>
    <s v="05001"/>
    <x v="4"/>
    <s v="002"/>
    <x v="1"/>
    <n v="1929.24"/>
    <n v="207.30002488026372"/>
  </r>
  <r>
    <s v="017"/>
    <x v="6"/>
    <s v="MED-34233"/>
    <x v="457"/>
    <x v="1"/>
    <n v="0"/>
    <s v="1000-0001"/>
    <x v="56"/>
    <x v="7"/>
    <n v="800000"/>
    <s v="900661341"/>
    <x v="263"/>
    <s v="005"/>
    <x v="13"/>
    <s v="11"/>
    <x v="1"/>
    <s v="11001"/>
    <x v="1"/>
    <s v="001"/>
    <x v="0"/>
    <n v="1929.24"/>
    <n v="414.6710621799258"/>
  </r>
  <r>
    <s v="032"/>
    <x v="12"/>
    <s v="MED-34231"/>
    <x v="457"/>
    <x v="1"/>
    <n v="45"/>
    <s v="600-0010"/>
    <x v="10"/>
    <x v="78"/>
    <n v="9183184"/>
    <s v="860052601"/>
    <x v="2"/>
    <s v="101"/>
    <x v="2"/>
    <s v="11"/>
    <x v="1"/>
    <s v="11001"/>
    <x v="1"/>
    <s v="002"/>
    <x v="1"/>
    <n v="1929.24"/>
    <n v="4760.0008293421242"/>
  </r>
  <r>
    <s v="017"/>
    <x v="6"/>
    <s v="MED-34233"/>
    <x v="457"/>
    <x v="1"/>
    <n v="0"/>
    <s v="801-0028"/>
    <x v="38"/>
    <x v="4"/>
    <n v="220000"/>
    <s v="900661341"/>
    <x v="263"/>
    <s v="002"/>
    <x v="3"/>
    <s v="11"/>
    <x v="1"/>
    <s v="11001"/>
    <x v="1"/>
    <s v="001"/>
    <x v="0"/>
    <n v="1929.24"/>
    <n v="114.03454209947958"/>
  </r>
  <r>
    <s v="022"/>
    <x v="5"/>
    <s v="MED-34238"/>
    <x v="457"/>
    <x v="1"/>
    <n v="60"/>
    <s v="1100-00096"/>
    <x v="131"/>
    <x v="6"/>
    <n v="63000"/>
    <s v="811005842"/>
    <x v="126"/>
    <s v="007"/>
    <x v="6"/>
    <s v="05"/>
    <x v="2"/>
    <s v="05001"/>
    <x v="4"/>
    <s v="001"/>
    <x v="0"/>
    <n v="1929.24"/>
    <n v="32.655346146669153"/>
  </r>
  <r>
    <s v="022"/>
    <x v="5"/>
    <s v="MED-34238"/>
    <x v="457"/>
    <x v="1"/>
    <n v="60"/>
    <s v="801-0098"/>
    <x v="22"/>
    <x v="15"/>
    <n v="112500"/>
    <s v="811005842"/>
    <x v="126"/>
    <s v="002"/>
    <x v="3"/>
    <s v="05"/>
    <x v="2"/>
    <s v="05001"/>
    <x v="4"/>
    <s v="001"/>
    <x v="0"/>
    <n v="1929.24"/>
    <n v="58.313118119052064"/>
  </r>
  <r>
    <s v="017"/>
    <x v="6"/>
    <s v="MED-34236"/>
    <x v="457"/>
    <x v="1"/>
    <n v="30"/>
    <s v="801-0055"/>
    <x v="27"/>
    <x v="14"/>
    <n v="2250000"/>
    <s v="860514856"/>
    <x v="208"/>
    <s v="002"/>
    <x v="3"/>
    <s v="11"/>
    <x v="1"/>
    <s v="11001"/>
    <x v="1"/>
    <s v="001"/>
    <x v="0"/>
    <n v="1929.24"/>
    <n v="1166.2623623810412"/>
  </r>
  <r>
    <s v="022"/>
    <x v="5"/>
    <s v="MED-34237"/>
    <x v="457"/>
    <x v="1"/>
    <n v="30"/>
    <s v="1000-0001"/>
    <x v="56"/>
    <x v="26"/>
    <n v="420000"/>
    <s v="900194046"/>
    <x v="74"/>
    <s v="005"/>
    <x v="13"/>
    <s v="05"/>
    <x v="2"/>
    <s v="05001"/>
    <x v="4"/>
    <s v="001"/>
    <x v="0"/>
    <n v="1929.24"/>
    <n v="217.70230764446103"/>
  </r>
  <r>
    <s v="032"/>
    <x v="12"/>
    <s v="MED-34256"/>
    <x v="458"/>
    <x v="1"/>
    <n v="30"/>
    <s v="600-0010"/>
    <x v="10"/>
    <x v="49"/>
    <n v="6335640"/>
    <s v="830035263"/>
    <x v="205"/>
    <s v="101"/>
    <x v="2"/>
    <s v="25"/>
    <x v="6"/>
    <s v="25817"/>
    <x v="22"/>
    <s v="002"/>
    <x v="1"/>
    <n v="1919.89"/>
    <n v="3300.001562589523"/>
  </r>
  <r>
    <s v="022"/>
    <x v="5"/>
    <s v="MED-34248"/>
    <x v="458"/>
    <x v="1"/>
    <n v="30"/>
    <s v="801-0003"/>
    <x v="157"/>
    <x v="26"/>
    <n v="216000"/>
    <s v="900128189"/>
    <x v="11"/>
    <s v="002"/>
    <x v="3"/>
    <s v="05"/>
    <x v="2"/>
    <s v="05001"/>
    <x v="4"/>
    <s v="001"/>
    <x v="0"/>
    <n v="1919.89"/>
    <n v="112.50644568178384"/>
  </r>
  <r>
    <s v="005"/>
    <x v="0"/>
    <s v="MED-34252"/>
    <x v="458"/>
    <x v="1"/>
    <n v="45"/>
    <s v="801-0150"/>
    <x v="29"/>
    <x v="18"/>
    <n v="162000"/>
    <s v="900376517"/>
    <x v="167"/>
    <s v="002"/>
    <x v="3"/>
    <s v="66"/>
    <x v="3"/>
    <s v="66170"/>
    <x v="5"/>
    <s v="001"/>
    <x v="0"/>
    <n v="1919.89"/>
    <n v="84.379834261337891"/>
  </r>
  <r>
    <s v="005"/>
    <x v="0"/>
    <s v="MED-34258"/>
    <x v="458"/>
    <x v="1"/>
    <n v="30"/>
    <s v="600-0003"/>
    <x v="25"/>
    <x v="30"/>
    <n v="1088577"/>
    <s v="900442554"/>
    <x v="107"/>
    <s v="001"/>
    <x v="0"/>
    <s v="66"/>
    <x v="3"/>
    <s v="66170"/>
    <x v="5"/>
    <s v="002"/>
    <x v="1"/>
    <n v="1919.89"/>
    <n v="566.99967185620005"/>
  </r>
  <r>
    <s v="022"/>
    <x v="5"/>
    <s v="MED-34250"/>
    <x v="458"/>
    <x v="1"/>
    <n v="30"/>
    <s v="200-0016"/>
    <x v="45"/>
    <x v="0"/>
    <n v="2640000"/>
    <s v="860016897"/>
    <x v="143"/>
    <s v="001"/>
    <x v="0"/>
    <s v="11"/>
    <x v="1"/>
    <s v="11001"/>
    <x v="1"/>
    <s v="001"/>
    <x v="0"/>
    <n v="1919.89"/>
    <n v="1375.0787805551358"/>
  </r>
  <r>
    <s v="014"/>
    <x v="3"/>
    <s v="MED-34245"/>
    <x v="458"/>
    <x v="1"/>
    <n v="60"/>
    <s v="900-0007"/>
    <x v="18"/>
    <x v="18"/>
    <n v="628956"/>
    <s v="811010411"/>
    <x v="55"/>
    <s v="002"/>
    <x v="3"/>
    <s v="05"/>
    <x v="2"/>
    <s v="05360"/>
    <x v="10"/>
    <s v="002"/>
    <x v="1"/>
    <n v="1919.89"/>
    <n v="327.60001875107429"/>
  </r>
  <r>
    <s v="032"/>
    <x v="12"/>
    <s v="MED-34251"/>
    <x v="458"/>
    <x v="1"/>
    <n v="60"/>
    <s v="900-0012"/>
    <x v="52"/>
    <x v="18"/>
    <n v="757972.5"/>
    <s v="830078524"/>
    <x v="153"/>
    <s v="002"/>
    <x v="3"/>
    <s v="25"/>
    <x v="6"/>
    <s v="11001"/>
    <x v="1"/>
    <s v="002"/>
    <x v="1"/>
    <n v="1919.89"/>
    <n v="394.79996249785142"/>
  </r>
  <r>
    <s v="022"/>
    <x v="5"/>
    <s v="MED-34247"/>
    <x v="458"/>
    <x v="1"/>
    <n v="60"/>
    <s v="800-0039"/>
    <x v="141"/>
    <x v="16"/>
    <n v="1439917.5"/>
    <s v="900269051"/>
    <x v="243"/>
    <s v="002"/>
    <x v="3"/>
    <s v="05"/>
    <x v="2"/>
    <s v="05380"/>
    <x v="3"/>
    <s v="001"/>
    <x v="0"/>
    <n v="1919.89"/>
    <n v="750"/>
  </r>
  <r>
    <s v="022"/>
    <x v="5"/>
    <s v="MED-34249"/>
    <x v="458"/>
    <x v="1"/>
    <n v="30"/>
    <s v="801-0079"/>
    <x v="134"/>
    <x v="18"/>
    <n v="195000"/>
    <s v="900096856"/>
    <x v="32"/>
    <s v="002"/>
    <x v="3"/>
    <s v="05"/>
    <x v="2"/>
    <s v="05001"/>
    <x v="4"/>
    <s v="001"/>
    <x v="0"/>
    <n v="1919.89"/>
    <n v="101.56831901827708"/>
  </r>
  <r>
    <s v="007"/>
    <x v="7"/>
    <s v="MED-34255"/>
    <x v="458"/>
    <x v="1"/>
    <n v="0"/>
    <s v="801-0181"/>
    <x v="44"/>
    <x v="31"/>
    <n v="1581747.2"/>
    <s v="900489820"/>
    <x v="38"/>
    <s v="021"/>
    <x v="1"/>
    <s v="11"/>
    <x v="1"/>
    <s v="11001"/>
    <x v="1"/>
    <s v="001"/>
    <x v="0"/>
    <n v="1919.89"/>
    <n v="823.87386777367442"/>
  </r>
  <r>
    <s v="017"/>
    <x v="6"/>
    <s v="MED-34254"/>
    <x v="458"/>
    <x v="1"/>
    <n v="30"/>
    <s v="801-0303"/>
    <x v="54"/>
    <x v="159"/>
    <n v="96000"/>
    <s v="94280477"/>
    <x v="100"/>
    <s v="002"/>
    <x v="3"/>
    <s v="11"/>
    <x v="1"/>
    <s v="11001"/>
    <x v="1"/>
    <s v="001"/>
    <x v="0"/>
    <n v="1919.89"/>
    <n v="50.002864747459491"/>
  </r>
  <r>
    <s v="022"/>
    <x v="5"/>
    <s v="MED-34248"/>
    <x v="458"/>
    <x v="1"/>
    <n v="30"/>
    <s v="801-0098"/>
    <x v="22"/>
    <x v="26"/>
    <n v="840000"/>
    <s v="900128189"/>
    <x v="11"/>
    <s v="002"/>
    <x v="3"/>
    <s v="05"/>
    <x v="2"/>
    <s v="05001"/>
    <x v="4"/>
    <s v="001"/>
    <x v="0"/>
    <n v="1919.89"/>
    <n v="437.52506654027053"/>
  </r>
  <r>
    <s v="005"/>
    <x v="0"/>
    <s v="MED-34258"/>
    <x v="458"/>
    <x v="1"/>
    <n v="30"/>
    <s v="900-0009"/>
    <x v="73"/>
    <x v="2"/>
    <n v="3440000"/>
    <s v="900442554"/>
    <x v="107"/>
    <s v="002"/>
    <x v="3"/>
    <s v="66"/>
    <x v="3"/>
    <s v="66170"/>
    <x v="5"/>
    <s v="002"/>
    <x v="1"/>
    <n v="1919.89"/>
    <n v="1791.7693201172983"/>
  </r>
  <r>
    <s v="017"/>
    <x v="6"/>
    <s v="MED-34254"/>
    <x v="458"/>
    <x v="1"/>
    <n v="30"/>
    <s v="801-0023"/>
    <x v="23"/>
    <x v="15"/>
    <n v="345000"/>
    <s v="94280477"/>
    <x v="100"/>
    <s v="002"/>
    <x v="3"/>
    <s v="11"/>
    <x v="1"/>
    <s v="11001"/>
    <x v="1"/>
    <s v="001"/>
    <x v="0"/>
    <n v="1919.89"/>
    <n v="179.69779518618253"/>
  </r>
  <r>
    <s v="022"/>
    <x v="5"/>
    <s v="MED-34259"/>
    <x v="459"/>
    <x v="1"/>
    <n v="60"/>
    <s v="801-0208"/>
    <x v="95"/>
    <x v="73"/>
    <n v="792000"/>
    <s v="800132442"/>
    <x v="18"/>
    <s v="001"/>
    <x v="0"/>
    <s v="05"/>
    <x v="2"/>
    <s v="05360"/>
    <x v="10"/>
    <s v="001"/>
    <x v="0"/>
    <n v="1915.37"/>
    <n v="413.49713110260683"/>
  </r>
  <r>
    <s v="005"/>
    <x v="0"/>
    <s v="MED-34267"/>
    <x v="459"/>
    <x v="1"/>
    <n v="60"/>
    <s v="801-0080"/>
    <x v="21"/>
    <x v="6"/>
    <n v="1155000"/>
    <s v="900328189"/>
    <x v="17"/>
    <s v="002"/>
    <x v="3"/>
    <s v="76"/>
    <x v="0"/>
    <s v="76001"/>
    <x v="0"/>
    <s v="001"/>
    <x v="0"/>
    <n v="1915.37"/>
    <n v="603.016649524635"/>
  </r>
  <r>
    <s v="017"/>
    <x v="6"/>
    <s v="MED-34264"/>
    <x v="459"/>
    <x v="1"/>
    <n v="30"/>
    <s v="801-0023"/>
    <x v="23"/>
    <x v="24"/>
    <n v="110000"/>
    <s v="830144697"/>
    <x v="149"/>
    <s v="002"/>
    <x v="3"/>
    <s v="11"/>
    <x v="1"/>
    <s v="11001"/>
    <x v="1"/>
    <s v="001"/>
    <x v="0"/>
    <n v="1915.37"/>
    <n v="57.430157097584285"/>
  </r>
  <r>
    <s v="014"/>
    <x v="3"/>
    <s v="MED-34274"/>
    <x v="459"/>
    <x v="1"/>
    <n v="60"/>
    <s v="600-0100"/>
    <x v="181"/>
    <x v="209"/>
    <n v="2841611.67"/>
    <s v="890917780"/>
    <x v="230"/>
    <s v="101"/>
    <x v="2"/>
    <s v="05"/>
    <x v="2"/>
    <s v="05380"/>
    <x v="3"/>
    <s v="002"/>
    <x v="1"/>
    <n v="1915.37"/>
    <n v="1483.583678349353"/>
  </r>
  <r>
    <s v="022"/>
    <x v="5"/>
    <s v="MED-34270"/>
    <x v="459"/>
    <x v="1"/>
    <n v="60"/>
    <s v="801-0097"/>
    <x v="67"/>
    <x v="31"/>
    <n v="180000"/>
    <s v="811038204"/>
    <x v="89"/>
    <s v="002"/>
    <x v="3"/>
    <s v="05"/>
    <x v="2"/>
    <s v="05001"/>
    <x v="4"/>
    <s v="001"/>
    <x v="0"/>
    <n v="1915.37"/>
    <n v="93.976620705137918"/>
  </r>
  <r>
    <s v="017"/>
    <x v="6"/>
    <s v="MED-34266"/>
    <x v="459"/>
    <x v="1"/>
    <n v="0"/>
    <s v="801-0020"/>
    <x v="49"/>
    <x v="8"/>
    <n v="200000"/>
    <s v="900366684"/>
    <x v="168"/>
    <s v="002"/>
    <x v="3"/>
    <s v="11"/>
    <x v="1"/>
    <s v="11001"/>
    <x v="1"/>
    <s v="001"/>
    <x v="0"/>
    <n v="1915.37"/>
    <n v="104.41846745015324"/>
  </r>
  <r>
    <s v="017"/>
    <x v="6"/>
    <s v="MED-34266"/>
    <x v="459"/>
    <x v="1"/>
    <n v="0"/>
    <s v="801-0097"/>
    <x v="67"/>
    <x v="8"/>
    <n v="212500"/>
    <s v="900366684"/>
    <x v="168"/>
    <s v="002"/>
    <x v="3"/>
    <s v="11"/>
    <x v="1"/>
    <s v="11001"/>
    <x v="1"/>
    <s v="001"/>
    <x v="0"/>
    <n v="1915.37"/>
    <n v="110.94462166578782"/>
  </r>
  <r>
    <s v="007"/>
    <x v="7"/>
    <s v="MED-34263"/>
    <x v="459"/>
    <x v="1"/>
    <n v="60"/>
    <s v="700-0035"/>
    <x v="39"/>
    <x v="29"/>
    <n v="675180"/>
    <s v="860047671"/>
    <x v="53"/>
    <s v="004"/>
    <x v="8"/>
    <s v="11"/>
    <x v="1"/>
    <s v="11001"/>
    <x v="1"/>
    <s v="002"/>
    <x v="1"/>
    <n v="1915.37"/>
    <n v="352.5063042649723"/>
  </r>
  <r>
    <s v="005"/>
    <x v="0"/>
    <s v="MED-34271"/>
    <x v="459"/>
    <x v="1"/>
    <n v="60"/>
    <s v="1100-00096"/>
    <x v="131"/>
    <x v="7"/>
    <n v="735000"/>
    <s v="805019865"/>
    <x v="62"/>
    <s v="007"/>
    <x v="6"/>
    <s v="76"/>
    <x v="0"/>
    <s v="76001"/>
    <x v="0"/>
    <s v="001"/>
    <x v="0"/>
    <n v="1915.37"/>
    <n v="383.73786787931317"/>
  </r>
  <r>
    <s v="005"/>
    <x v="0"/>
    <s v="MED-34272"/>
    <x v="459"/>
    <x v="1"/>
    <n v="60"/>
    <s v="900-0007"/>
    <x v="18"/>
    <x v="26"/>
    <n v="2531520"/>
    <s v="890310171"/>
    <x v="26"/>
    <s v="002"/>
    <x v="3"/>
    <s v="76"/>
    <x v="0"/>
    <s v="76892"/>
    <x v="2"/>
    <s v="002"/>
    <x v="1"/>
    <n v="1915.37"/>
    <n v="1321.6871935970596"/>
  </r>
  <r>
    <s v="005"/>
    <x v="0"/>
    <s v="MED-34268"/>
    <x v="459"/>
    <x v="1"/>
    <n v="60"/>
    <s v="801-0020"/>
    <x v="49"/>
    <x v="8"/>
    <n v="233625"/>
    <s v="805025495"/>
    <x v="138"/>
    <s v="002"/>
    <x v="3"/>
    <s v="76"/>
    <x v="0"/>
    <s v="76001"/>
    <x v="0"/>
    <s v="001"/>
    <x v="0"/>
    <n v="1915.37"/>
    <n v="121.97382229021025"/>
  </r>
  <r>
    <s v="003"/>
    <x v="1"/>
    <s v="MED-34262"/>
    <x v="459"/>
    <x v="1"/>
    <n v="60"/>
    <s v="801-0184"/>
    <x v="17"/>
    <x v="7"/>
    <n v="3839780"/>
    <s v="860010192"/>
    <x v="14"/>
    <s v="021"/>
    <x v="1"/>
    <s v="17"/>
    <x v="4"/>
    <s v="17001"/>
    <x v="7"/>
    <s v="001"/>
    <x v="0"/>
    <n v="1915.37"/>
    <n v="2004.719714728747"/>
  </r>
  <r>
    <s v="022"/>
    <x v="5"/>
    <s v="MED-34269"/>
    <x v="459"/>
    <x v="1"/>
    <n v="45"/>
    <s v="801-0013"/>
    <x v="184"/>
    <x v="8"/>
    <n v="62500"/>
    <s v="811039512-0"/>
    <x v="23"/>
    <s v="002"/>
    <x v="3"/>
    <s v="05"/>
    <x v="2"/>
    <s v="05001"/>
    <x v="4"/>
    <s v="001"/>
    <x v="0"/>
    <n v="1915.37"/>
    <n v="32.630771078172884"/>
  </r>
  <r>
    <s v="022"/>
    <x v="5"/>
    <s v="MED-34261"/>
    <x v="459"/>
    <x v="1"/>
    <n v="30"/>
    <s v="801-0081"/>
    <x v="180"/>
    <x v="10"/>
    <n v="534000"/>
    <s v="900128189"/>
    <x v="11"/>
    <s v="002"/>
    <x v="3"/>
    <s v="05"/>
    <x v="2"/>
    <s v="05001"/>
    <x v="4"/>
    <s v="001"/>
    <x v="0"/>
    <n v="1915.37"/>
    <n v="278.79730809190914"/>
  </r>
  <r>
    <s v="014"/>
    <x v="3"/>
    <s v="MED-34273"/>
    <x v="459"/>
    <x v="1"/>
    <n v="60"/>
    <s v="700-0004"/>
    <x v="198"/>
    <x v="220"/>
    <n v="31727334.18"/>
    <s v="890903310"/>
    <x v="249"/>
    <s v="004"/>
    <x v="8"/>
    <s v="05"/>
    <x v="2"/>
    <s v="05001"/>
    <x v="4"/>
    <s v="002"/>
    <x v="1"/>
    <n v="1915.37"/>
    <n v="16564.59805677232"/>
  </r>
  <r>
    <s v="005"/>
    <x v="0"/>
    <s v="MED-34285"/>
    <x v="460"/>
    <x v="1"/>
    <n v="0"/>
    <s v="801-0020"/>
    <x v="49"/>
    <x v="15"/>
    <n v="140175"/>
    <s v="79349853"/>
    <x v="135"/>
    <s v="002"/>
    <x v="3"/>
    <s v="66"/>
    <x v="3"/>
    <s v="66001"/>
    <x v="24"/>
    <s v="001"/>
    <x v="0"/>
    <n v="1919.2"/>
    <n v="73.038245102125885"/>
  </r>
  <r>
    <s v="001"/>
    <x v="4"/>
    <s v="MED-34280"/>
    <x v="460"/>
    <x v="1"/>
    <n v="30"/>
    <s v="801-0006"/>
    <x v="8"/>
    <x v="4"/>
    <n v="340000"/>
    <s v="900038620"/>
    <x v="20"/>
    <s v="002"/>
    <x v="3"/>
    <s v="11"/>
    <x v="1"/>
    <s v="11001"/>
    <x v="1"/>
    <s v="001"/>
    <x v="0"/>
    <n v="1919.2"/>
    <n v="177.157148812005"/>
  </r>
  <r>
    <s v="014"/>
    <x v="3"/>
    <s v="MED-34275"/>
    <x v="460"/>
    <x v="1"/>
    <n v="60"/>
    <s v="1400-0001"/>
    <x v="7"/>
    <x v="46"/>
    <n v="2979558"/>
    <s v="800143281"/>
    <x v="101"/>
    <s v="003"/>
    <x v="5"/>
    <s v="05"/>
    <x v="2"/>
    <s v="05001"/>
    <x v="4"/>
    <s v="002"/>
    <x v="1"/>
    <n v="1919.2"/>
    <n v="1552.5"/>
  </r>
  <r>
    <s v="022"/>
    <x v="5"/>
    <s v="MED-34276"/>
    <x v="460"/>
    <x v="1"/>
    <n v="60"/>
    <s v="801-0080"/>
    <x v="21"/>
    <x v="45"/>
    <n v="320000"/>
    <s v="800074839"/>
    <x v="40"/>
    <s v="002"/>
    <x v="3"/>
    <s v="05"/>
    <x v="2"/>
    <s v="05237"/>
    <x v="14"/>
    <s v="001"/>
    <x v="0"/>
    <n v="1919.2"/>
    <n v="166.73614005835765"/>
  </r>
  <r>
    <s v="022"/>
    <x v="5"/>
    <s v="MED-34277"/>
    <x v="460"/>
    <x v="1"/>
    <n v="30"/>
    <s v="801-0101"/>
    <x v="120"/>
    <x v="18"/>
    <n v="255000"/>
    <s v="900128189"/>
    <x v="11"/>
    <s v="002"/>
    <x v="3"/>
    <s v="05"/>
    <x v="2"/>
    <s v="05001"/>
    <x v="4"/>
    <s v="001"/>
    <x v="0"/>
    <n v="1919.2"/>
    <n v="132.86786160900374"/>
  </r>
  <r>
    <s v="017"/>
    <x v="6"/>
    <s v="MED-34282"/>
    <x v="460"/>
    <x v="1"/>
    <n v="30"/>
    <s v="801-0007"/>
    <x v="26"/>
    <x v="7"/>
    <n v="370000"/>
    <s v="900340985"/>
    <x v="51"/>
    <s v="002"/>
    <x v="3"/>
    <s v="11"/>
    <x v="1"/>
    <s v="11001"/>
    <x v="1"/>
    <s v="001"/>
    <x v="0"/>
    <n v="1919.2"/>
    <n v="192.78866194247604"/>
  </r>
  <r>
    <s v="032"/>
    <x v="12"/>
    <s v="FB-27120"/>
    <x v="460"/>
    <x v="1"/>
    <n v="30"/>
    <s v="700-0002"/>
    <x v="189"/>
    <x v="192"/>
    <n v="11235194"/>
    <s v="860006853"/>
    <x v="240"/>
    <s v="100"/>
    <x v="4"/>
    <s v="11"/>
    <x v="1"/>
    <s v="11001"/>
    <x v="1"/>
    <s v="002"/>
    <x v="1"/>
    <n v="1919.2"/>
    <n v="5854.1027511463108"/>
  </r>
  <r>
    <s v="007"/>
    <x v="7"/>
    <s v="MED-34283"/>
    <x v="460"/>
    <x v="1"/>
    <n v="0"/>
    <s v="300-0002"/>
    <x v="58"/>
    <x v="4"/>
    <n v="460773.6"/>
    <s v="900236068"/>
    <x v="248"/>
    <s v="024"/>
    <x v="10"/>
    <s v="68"/>
    <x v="5"/>
    <s v="68276"/>
    <x v="32"/>
    <s v="001"/>
    <x v="0"/>
    <n v="1919.2"/>
    <n v="240.08628595248018"/>
  </r>
  <r>
    <s v="005"/>
    <x v="0"/>
    <s v="MED-34285"/>
    <x v="460"/>
    <x v="1"/>
    <n v="0"/>
    <s v="801-0166"/>
    <x v="66"/>
    <x v="15"/>
    <n v="141750"/>
    <s v="79349853"/>
    <x v="135"/>
    <s v="002"/>
    <x v="3"/>
    <s v="66"/>
    <x v="3"/>
    <s v="66001"/>
    <x v="24"/>
    <s v="001"/>
    <x v="0"/>
    <n v="1919.2"/>
    <n v="73.858899541475608"/>
  </r>
  <r>
    <s v="014"/>
    <x v="3"/>
    <s v="MED-34281"/>
    <x v="460"/>
    <x v="1"/>
    <n v="30"/>
    <s v="600-0003"/>
    <x v="25"/>
    <x v="121"/>
    <n v="2495574.06"/>
    <s v="830500355"/>
    <x v="58"/>
    <s v="001"/>
    <x v="0"/>
    <s v="11"/>
    <x v="1"/>
    <s v="11001"/>
    <x v="1"/>
    <s v="002"/>
    <x v="1"/>
    <n v="1919.2"/>
    <n v="1300.3199562317632"/>
  </r>
  <r>
    <s v="017"/>
    <x v="6"/>
    <s v="MED-34282"/>
    <x v="460"/>
    <x v="1"/>
    <n v="30"/>
    <s v="1500-0006"/>
    <x v="89"/>
    <x v="7"/>
    <n v="250000"/>
    <s v="900340985"/>
    <x v="51"/>
    <s v="004"/>
    <x v="8"/>
    <s v="11"/>
    <x v="1"/>
    <s v="11001"/>
    <x v="1"/>
    <s v="001"/>
    <x v="0"/>
    <n v="1919.2"/>
    <n v="130.2626094205919"/>
  </r>
  <r>
    <s v="022"/>
    <x v="5"/>
    <s v="MED-34284"/>
    <x v="460"/>
    <x v="1"/>
    <n v="60"/>
    <s v="1100-00096"/>
    <x v="131"/>
    <x v="8"/>
    <n v="157500"/>
    <s v="811005842"/>
    <x v="126"/>
    <s v="007"/>
    <x v="6"/>
    <s v="05"/>
    <x v="2"/>
    <s v="05001"/>
    <x v="4"/>
    <s v="001"/>
    <x v="0"/>
    <n v="1919.2"/>
    <n v="82.065443934972905"/>
  </r>
  <r>
    <s v="022"/>
    <x v="5"/>
    <s v="MED-34276"/>
    <x v="460"/>
    <x v="1"/>
    <n v="60"/>
    <s v="700-0014"/>
    <x v="65"/>
    <x v="16"/>
    <n v="365000"/>
    <s v="800074839"/>
    <x v="40"/>
    <s v="002"/>
    <x v="3"/>
    <s v="05"/>
    <x v="2"/>
    <s v="05237"/>
    <x v="14"/>
    <s v="001"/>
    <x v="0"/>
    <n v="1919.2"/>
    <n v="190.1834097540642"/>
  </r>
  <r>
    <s v="022"/>
    <x v="5"/>
    <s v="MED-34278"/>
    <x v="460"/>
    <x v="1"/>
    <n v="0"/>
    <s v="801-0303"/>
    <x v="54"/>
    <x v="8"/>
    <n v="187500"/>
    <s v="13256744"/>
    <x v="114"/>
    <s v="002"/>
    <x v="3"/>
    <s v="54"/>
    <x v="7"/>
    <s v="54001"/>
    <x v="15"/>
    <s v="001"/>
    <x v="0"/>
    <n v="1919.2"/>
    <n v="97.696957065443939"/>
  </r>
  <r>
    <s v="017"/>
    <x v="6"/>
    <s v="MED-34279"/>
    <x v="460"/>
    <x v="1"/>
    <n v="60"/>
    <s v="801-0028"/>
    <x v="38"/>
    <x v="8"/>
    <n v="325000"/>
    <s v="800167666"/>
    <x v="78"/>
    <s v="002"/>
    <x v="3"/>
    <s v="11"/>
    <x v="1"/>
    <s v="11001"/>
    <x v="1"/>
    <s v="001"/>
    <x v="0"/>
    <n v="1919.2"/>
    <n v="169.34139224676949"/>
  </r>
  <r>
    <s v="032"/>
    <x v="12"/>
    <s v="DVV-0000358"/>
    <x v="461"/>
    <x v="1"/>
    <n v="0"/>
    <s v="700-0002"/>
    <x v="189"/>
    <x v="221"/>
    <n v="-11235194"/>
    <s v="860006853"/>
    <x v="240"/>
    <s v="100"/>
    <x v="4"/>
    <s v="11"/>
    <x v="1"/>
    <s v="11001"/>
    <x v="1"/>
    <s v="002"/>
    <x v="1"/>
    <n v="1923.19"/>
    <n v="-5841.9573729064732"/>
  </r>
  <r>
    <s v="005"/>
    <x v="0"/>
    <s v="DVV-0000359"/>
    <x v="461"/>
    <x v="1"/>
    <n v="0"/>
    <s v="600-0049"/>
    <x v="6"/>
    <x v="150"/>
    <n v="-234935"/>
    <s v="890310171"/>
    <x v="26"/>
    <s v="001"/>
    <x v="0"/>
    <s v="76"/>
    <x v="0"/>
    <s v="76892"/>
    <x v="2"/>
    <s v="002"/>
    <x v="1"/>
    <n v="1923.19"/>
    <n v="-122.15901704979747"/>
  </r>
  <r>
    <s v="005"/>
    <x v="0"/>
    <s v="MED-34291"/>
    <x v="461"/>
    <x v="1"/>
    <n v="60"/>
    <s v="1100-00096"/>
    <x v="131"/>
    <x v="7"/>
    <n v="735000"/>
    <s v="805019865"/>
    <x v="62"/>
    <s v="007"/>
    <x v="6"/>
    <s v="76"/>
    <x v="0"/>
    <s v="76001"/>
    <x v="0"/>
    <s v="001"/>
    <x v="0"/>
    <n v="1923.19"/>
    <n v="382.17752796135585"/>
  </r>
  <r>
    <s v="022"/>
    <x v="5"/>
    <s v="MED-34289"/>
    <x v="461"/>
    <x v="1"/>
    <n v="60"/>
    <s v="1000-0001"/>
    <x v="56"/>
    <x v="10"/>
    <n v="234000"/>
    <s v="800031524"/>
    <x v="206"/>
    <s v="005"/>
    <x v="13"/>
    <s v="05"/>
    <x v="2"/>
    <s v="05001"/>
    <x v="4"/>
    <s v="001"/>
    <x v="0"/>
    <n v="1923.19"/>
    <n v="121.67284563667656"/>
  </r>
  <r>
    <s v="018"/>
    <x v="9"/>
    <s v="MED-34286"/>
    <x v="461"/>
    <x v="1"/>
    <n v="60"/>
    <s v="801-0004"/>
    <x v="15"/>
    <x v="0"/>
    <n v="780000"/>
    <s v="900062516"/>
    <x v="127"/>
    <s v="002"/>
    <x v="3"/>
    <s v="05"/>
    <x v="2"/>
    <s v="05631"/>
    <x v="21"/>
    <s v="001"/>
    <x v="0"/>
    <n v="1923.19"/>
    <n v="405.57615212225522"/>
  </r>
  <r>
    <s v="003"/>
    <x v="1"/>
    <s v="MED-34288"/>
    <x v="461"/>
    <x v="1"/>
    <n v="60"/>
    <s v="800-0068"/>
    <x v="104"/>
    <x v="50"/>
    <n v="13600800.199999999"/>
    <s v="860042141"/>
    <x v="61"/>
    <s v="021"/>
    <x v="1"/>
    <s v="11"/>
    <x v="1"/>
    <s v="11001"/>
    <x v="1"/>
    <s v="001"/>
    <x v="0"/>
    <n v="1923.19"/>
    <n v="7072.000270384101"/>
  </r>
  <r>
    <s v="014"/>
    <x v="3"/>
    <s v="MED-34290"/>
    <x v="461"/>
    <x v="1"/>
    <n v="60"/>
    <s v="1400-0001"/>
    <x v="7"/>
    <x v="46"/>
    <n v="2853053.4"/>
    <s v="800049158"/>
    <x v="196"/>
    <s v="003"/>
    <x v="5"/>
    <s v="05"/>
    <x v="2"/>
    <s v="05001"/>
    <x v="4"/>
    <s v="002"/>
    <x v="1"/>
    <n v="1923.19"/>
    <n v="1483.5005381683557"/>
  </r>
  <r>
    <s v="005"/>
    <x v="0"/>
    <s v="MED-34287"/>
    <x v="461"/>
    <x v="1"/>
    <n v="60"/>
    <s v="1000-0001"/>
    <x v="56"/>
    <x v="10"/>
    <n v="216000"/>
    <s v="900328189"/>
    <x v="17"/>
    <s v="005"/>
    <x v="13"/>
    <s v="76"/>
    <x v="0"/>
    <s v="76001"/>
    <x v="0"/>
    <s v="001"/>
    <x v="0"/>
    <n v="1923.19"/>
    <n v="112.31339597231683"/>
  </r>
  <r>
    <s v="022"/>
    <x v="5"/>
    <s v="MED-34302"/>
    <x v="462"/>
    <x v="1"/>
    <n v="30"/>
    <s v="200-0047"/>
    <x v="140"/>
    <x v="8"/>
    <n v="132500"/>
    <s v="98584936"/>
    <x v="6"/>
    <s v="001"/>
    <x v="0"/>
    <s v="05"/>
    <x v="2"/>
    <s v="05001"/>
    <x v="4"/>
    <s v="001"/>
    <x v="0"/>
    <n v="1932.42"/>
    <n v="68.566874695977063"/>
  </r>
  <r>
    <s v="007"/>
    <x v="7"/>
    <s v="FB-27123"/>
    <x v="462"/>
    <x v="1"/>
    <n v="0"/>
    <s v="800-0027"/>
    <x v="145"/>
    <x v="12"/>
    <n v="231891.4"/>
    <s v="900356871"/>
    <x v="213"/>
    <s v="025"/>
    <x v="11"/>
    <s v="11"/>
    <x v="1"/>
    <s v="11001"/>
    <x v="1"/>
    <s v="001"/>
    <x v="0"/>
    <n v="1932.42"/>
    <n v="120.00051748584676"/>
  </r>
  <r>
    <s v="003"/>
    <x v="1"/>
    <s v="MED-34294"/>
    <x v="462"/>
    <x v="1"/>
    <n v="30"/>
    <s v="801-0033"/>
    <x v="24"/>
    <x v="78"/>
    <n v="3555656"/>
    <s v="860000135"/>
    <x v="1"/>
    <s v="027"/>
    <x v="7"/>
    <s v="11"/>
    <x v="1"/>
    <s v="11001"/>
    <x v="1"/>
    <s v="001"/>
    <x v="0"/>
    <n v="1932.42"/>
    <n v="1840.0016559547096"/>
  </r>
  <r>
    <s v="022"/>
    <x v="5"/>
    <s v="MED-34296"/>
    <x v="462"/>
    <x v="1"/>
    <n v="30"/>
    <s v="801-0080"/>
    <x v="21"/>
    <x v="43"/>
    <n v="158000"/>
    <s v="900194046"/>
    <x v="74"/>
    <s v="002"/>
    <x v="3"/>
    <s v="05"/>
    <x v="2"/>
    <s v="05001"/>
    <x v="4"/>
    <s v="001"/>
    <x v="0"/>
    <n v="1932.42"/>
    <n v="81.762763788410382"/>
  </r>
  <r>
    <s v="022"/>
    <x v="5"/>
    <s v="MED-34303"/>
    <x v="462"/>
    <x v="1"/>
    <n v="90"/>
    <s v="801-0080"/>
    <x v="21"/>
    <x v="6"/>
    <n v="750000"/>
    <s v="800009802"/>
    <x v="81"/>
    <s v="002"/>
    <x v="3"/>
    <s v="05"/>
    <x v="2"/>
    <s v="05380"/>
    <x v="3"/>
    <s v="001"/>
    <x v="0"/>
    <n v="1932.42"/>
    <n v="388.11438507156828"/>
  </r>
  <r>
    <s v="017"/>
    <x v="6"/>
    <s v="MED-34304"/>
    <x v="462"/>
    <x v="1"/>
    <n v="30"/>
    <s v="801-0055"/>
    <x v="27"/>
    <x v="0"/>
    <n v="4500000"/>
    <s v="860514856"/>
    <x v="208"/>
    <s v="002"/>
    <x v="3"/>
    <s v="11"/>
    <x v="1"/>
    <s v="11001"/>
    <x v="1"/>
    <s v="001"/>
    <x v="0"/>
    <n v="1932.42"/>
    <n v="2328.6863104294098"/>
  </r>
  <r>
    <s v="014"/>
    <x v="3"/>
    <s v="MED-34299"/>
    <x v="462"/>
    <x v="1"/>
    <n v="30"/>
    <s v="900-0009"/>
    <x v="73"/>
    <x v="31"/>
    <n v="690000"/>
    <s v="800194203"/>
    <x v="99"/>
    <s v="002"/>
    <x v="3"/>
    <s v="05"/>
    <x v="2"/>
    <s v="05001"/>
    <x v="4"/>
    <s v="002"/>
    <x v="1"/>
    <n v="1932.42"/>
    <n v="357.06523426584283"/>
  </r>
  <r>
    <s v="017"/>
    <x v="6"/>
    <s v="MED-34306"/>
    <x v="462"/>
    <x v="1"/>
    <n v="90"/>
    <s v="801-0150"/>
    <x v="29"/>
    <x v="14"/>
    <n v="1237500"/>
    <s v="19423947"/>
    <x v="130"/>
    <s v="002"/>
    <x v="3"/>
    <s v="11"/>
    <x v="1"/>
    <s v="11001"/>
    <x v="1"/>
    <s v="001"/>
    <x v="0"/>
    <n v="1932.42"/>
    <n v="640.38873536808762"/>
  </r>
  <r>
    <s v="005"/>
    <x v="0"/>
    <s v="MED-34305"/>
    <x v="462"/>
    <x v="1"/>
    <n v="45"/>
    <s v="801-0009"/>
    <x v="20"/>
    <x v="18"/>
    <n v="94500"/>
    <s v="900376517"/>
    <x v="167"/>
    <s v="002"/>
    <x v="3"/>
    <s v="66"/>
    <x v="3"/>
    <s v="66170"/>
    <x v="5"/>
    <s v="001"/>
    <x v="0"/>
    <n v="1932.42"/>
    <n v="48.902412519017602"/>
  </r>
  <r>
    <s v="007"/>
    <x v="7"/>
    <s v="MED-34298"/>
    <x v="462"/>
    <x v="1"/>
    <n v="60"/>
    <s v="801-0085"/>
    <x v="70"/>
    <x v="6"/>
    <n v="425132.4"/>
    <s v="860047671"/>
    <x v="53"/>
    <s v="021"/>
    <x v="1"/>
    <s v="11"/>
    <x v="1"/>
    <s v="11001"/>
    <x v="1"/>
    <s v="001"/>
    <x v="0"/>
    <n v="1932.42"/>
    <n v="220"/>
  </r>
  <r>
    <s v="032"/>
    <x v="12"/>
    <s v="FB-27122"/>
    <x v="462"/>
    <x v="1"/>
    <n v="30"/>
    <s v="700-0002"/>
    <x v="189"/>
    <x v="192"/>
    <n v="11235194"/>
    <s v="860006853"/>
    <x v="240"/>
    <s v="100"/>
    <x v="4"/>
    <s v="11"/>
    <x v="1"/>
    <s v="11001"/>
    <x v="1"/>
    <s v="002"/>
    <x v="1"/>
    <n v="1932.42"/>
    <n v="5814.0538806263648"/>
  </r>
  <r>
    <s v="005"/>
    <x v="0"/>
    <s v="MED-34297"/>
    <x v="462"/>
    <x v="1"/>
    <n v="60"/>
    <s v="900-0010"/>
    <x v="36"/>
    <x v="2"/>
    <n v="1239200"/>
    <s v="890310171"/>
    <x v="26"/>
    <s v="002"/>
    <x v="3"/>
    <s v="76"/>
    <x v="0"/>
    <s v="76892"/>
    <x v="2"/>
    <s v="002"/>
    <x v="1"/>
    <n v="1932.42"/>
    <n v="641.26846130758327"/>
  </r>
  <r>
    <s v="022"/>
    <x v="5"/>
    <s v="MED-34303"/>
    <x v="462"/>
    <x v="1"/>
    <n v="90"/>
    <s v="801-0055"/>
    <x v="27"/>
    <x v="18"/>
    <n v="705000"/>
    <s v="800009802"/>
    <x v="81"/>
    <s v="002"/>
    <x v="3"/>
    <s v="05"/>
    <x v="2"/>
    <s v="05380"/>
    <x v="3"/>
    <s v="001"/>
    <x v="0"/>
    <n v="1932.42"/>
    <n v="364.82752196727421"/>
  </r>
  <r>
    <s v="017"/>
    <x v="6"/>
    <s v="MED-34306"/>
    <x v="462"/>
    <x v="1"/>
    <n v="90"/>
    <s v="1100-0045"/>
    <x v="97"/>
    <x v="2"/>
    <n v="1080000"/>
    <s v="19423947"/>
    <x v="130"/>
    <s v="007"/>
    <x v="6"/>
    <s v="11"/>
    <x v="1"/>
    <s v="11001"/>
    <x v="1"/>
    <s v="001"/>
    <x v="0"/>
    <n v="1932.42"/>
    <n v="558.88471450305838"/>
  </r>
  <r>
    <s v="017"/>
    <x v="6"/>
    <s v="MED-34307"/>
    <x v="462"/>
    <x v="1"/>
    <n v="90"/>
    <s v="801-0208"/>
    <x v="95"/>
    <x v="28"/>
    <n v="315000"/>
    <s v="19423947"/>
    <x v="130"/>
    <s v="001"/>
    <x v="0"/>
    <s v="11"/>
    <x v="1"/>
    <s v="11001"/>
    <x v="1"/>
    <s v="001"/>
    <x v="0"/>
    <n v="1932.42"/>
    <n v="163.00804173005866"/>
  </r>
  <r>
    <s v="005"/>
    <x v="0"/>
    <s v="MED-34300"/>
    <x v="462"/>
    <x v="1"/>
    <n v="0"/>
    <s v="600-0049"/>
    <x v="6"/>
    <x v="24"/>
    <n v="270540"/>
    <s v="800045983"/>
    <x v="178"/>
    <s v="001"/>
    <x v="0"/>
    <s v="76"/>
    <x v="0"/>
    <s v="76892"/>
    <x v="2"/>
    <s v="002"/>
    <x v="1"/>
    <n v="1932.42"/>
    <n v="140.00062098301612"/>
  </r>
  <r>
    <s v="022"/>
    <x v="5"/>
    <s v="MED-34309"/>
    <x v="462"/>
    <x v="1"/>
    <n v="60"/>
    <s v="801-0208"/>
    <x v="95"/>
    <x v="10"/>
    <n v="198000"/>
    <s v="800132442"/>
    <x v="18"/>
    <s v="001"/>
    <x v="0"/>
    <s v="05"/>
    <x v="2"/>
    <s v="05360"/>
    <x v="10"/>
    <s v="001"/>
    <x v="0"/>
    <n v="1932.42"/>
    <n v="102.46219765889403"/>
  </r>
  <r>
    <s v="017"/>
    <x v="6"/>
    <s v="MED-34308"/>
    <x v="462"/>
    <x v="1"/>
    <n v="30"/>
    <s v="700-0014"/>
    <x v="65"/>
    <x v="10"/>
    <n v="420000"/>
    <s v="900408540"/>
    <x v="96"/>
    <s v="002"/>
    <x v="3"/>
    <s v="11"/>
    <x v="1"/>
    <s v="11001"/>
    <x v="1"/>
    <s v="001"/>
    <x v="0"/>
    <n v="1932.42"/>
    <n v="217.34405564007824"/>
  </r>
  <r>
    <s v="007"/>
    <x v="7"/>
    <s v="MED-34298"/>
    <x v="462"/>
    <x v="1"/>
    <n v="60"/>
    <s v="801-0062"/>
    <x v="69"/>
    <x v="6"/>
    <n v="405808.2"/>
    <s v="860047671"/>
    <x v="53"/>
    <s v="021"/>
    <x v="1"/>
    <s v="11"/>
    <x v="1"/>
    <s v="11001"/>
    <x v="1"/>
    <s v="001"/>
    <x v="0"/>
    <n v="1932.42"/>
    <n v="210"/>
  </r>
  <r>
    <s v="022"/>
    <x v="5"/>
    <s v="MED-34301"/>
    <x v="462"/>
    <x v="1"/>
    <n v="30"/>
    <s v="801-0079"/>
    <x v="134"/>
    <x v="31"/>
    <n v="260000"/>
    <s v="900096856"/>
    <x v="32"/>
    <s v="002"/>
    <x v="3"/>
    <s v="05"/>
    <x v="2"/>
    <s v="05001"/>
    <x v="4"/>
    <s v="001"/>
    <x v="0"/>
    <n v="1932.42"/>
    <n v="134.54632015814366"/>
  </r>
  <r>
    <s v="022"/>
    <x v="5"/>
    <s v="MED-34295"/>
    <x v="462"/>
    <x v="1"/>
    <n v="0"/>
    <s v="801-0013"/>
    <x v="184"/>
    <x v="8"/>
    <n v="77500"/>
    <s v="900523736"/>
    <x v="242"/>
    <s v="002"/>
    <x v="3"/>
    <s v="05"/>
    <x v="2"/>
    <s v="05360"/>
    <x v="10"/>
    <s v="001"/>
    <x v="0"/>
    <n v="1932.42"/>
    <n v="40.105153124062056"/>
  </r>
  <r>
    <s v="022"/>
    <x v="5"/>
    <s v="MED-34301"/>
    <x v="462"/>
    <x v="1"/>
    <n v="30"/>
    <s v="801-0083"/>
    <x v="33"/>
    <x v="31"/>
    <n v="128000"/>
    <s v="900096856"/>
    <x v="32"/>
    <s v="002"/>
    <x v="3"/>
    <s v="05"/>
    <x v="2"/>
    <s v="05001"/>
    <x v="4"/>
    <s v="001"/>
    <x v="0"/>
    <n v="1932.42"/>
    <n v="66.238188385547659"/>
  </r>
  <r>
    <s v="022"/>
    <x v="5"/>
    <s v="MED-34309"/>
    <x v="462"/>
    <x v="1"/>
    <n v="60"/>
    <s v="1000-0001"/>
    <x v="56"/>
    <x v="26"/>
    <n v="420000"/>
    <s v="800132442"/>
    <x v="18"/>
    <s v="005"/>
    <x v="13"/>
    <s v="05"/>
    <x v="2"/>
    <s v="05360"/>
    <x v="10"/>
    <s v="001"/>
    <x v="0"/>
    <n v="1932.42"/>
    <n v="217.34405564007824"/>
  </r>
  <r>
    <s v="005"/>
    <x v="0"/>
    <s v="MED-34313"/>
    <x v="463"/>
    <x v="1"/>
    <n v="30"/>
    <s v="600-0003"/>
    <x v="25"/>
    <x v="30"/>
    <n v="1093827"/>
    <s v="71613539"/>
    <x v="131"/>
    <s v="001"/>
    <x v="0"/>
    <s v="76"/>
    <x v="0"/>
    <s v="76834"/>
    <x v="26"/>
    <s v="002"/>
    <x v="1"/>
    <n v="1929.13"/>
    <n v="567.00533401066798"/>
  </r>
  <r>
    <s v="022"/>
    <x v="5"/>
    <s v="MED-34314"/>
    <x v="463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929.13"/>
    <n v="205.27387993551497"/>
  </r>
  <r>
    <s v="017"/>
    <x v="6"/>
    <s v="MED-34317"/>
    <x v="463"/>
    <x v="1"/>
    <n v="30"/>
    <s v="1100-00096"/>
    <x v="131"/>
    <x v="2"/>
    <n v="1200000"/>
    <s v="830140132"/>
    <x v="47"/>
    <s v="007"/>
    <x v="6"/>
    <s v="25"/>
    <x v="6"/>
    <s v="11001"/>
    <x v="1"/>
    <s v="001"/>
    <x v="0"/>
    <n v="1929.13"/>
    <n v="622.0420604106514"/>
  </r>
  <r>
    <s v="017"/>
    <x v="6"/>
    <s v="MED-34319"/>
    <x v="463"/>
    <x v="1"/>
    <n v="0"/>
    <s v="1100-0047"/>
    <x v="74"/>
    <x v="28"/>
    <n v="210000"/>
    <s v="2941217"/>
    <x v="229"/>
    <s v="005"/>
    <x v="13"/>
    <s v="11"/>
    <x v="1"/>
    <s v="11001"/>
    <x v="1"/>
    <s v="001"/>
    <x v="0"/>
    <n v="1929.13"/>
    <n v="108.85736057186399"/>
  </r>
  <r>
    <s v="017"/>
    <x v="6"/>
    <s v="MED-34310"/>
    <x v="463"/>
    <x v="1"/>
    <n v="30"/>
    <s v="1100-0045"/>
    <x v="97"/>
    <x v="28"/>
    <n v="406000"/>
    <s v="79362280"/>
    <x v="238"/>
    <s v="007"/>
    <x v="6"/>
    <s v="11"/>
    <x v="1"/>
    <s v="11001"/>
    <x v="1"/>
    <s v="001"/>
    <x v="0"/>
    <n v="1929.13"/>
    <n v="210.45756377227039"/>
  </r>
  <r>
    <s v="018"/>
    <x v="9"/>
    <s v="MED-34316"/>
    <x v="463"/>
    <x v="1"/>
    <n v="0"/>
    <s v="801-0002"/>
    <x v="194"/>
    <x v="26"/>
    <n v="912000"/>
    <s v="811006706"/>
    <x v="246"/>
    <s v="002"/>
    <x v="3"/>
    <s v="05"/>
    <x v="2"/>
    <s v="05001"/>
    <x v="4"/>
    <s v="001"/>
    <x v="0"/>
    <n v="1929.13"/>
    <n v="472.75196591209505"/>
  </r>
  <r>
    <s v="005"/>
    <x v="0"/>
    <s v="MED-34320"/>
    <x v="463"/>
    <x v="1"/>
    <n v="60"/>
    <s v="801-0117"/>
    <x v="68"/>
    <x v="15"/>
    <n v="135000"/>
    <s v="800122420"/>
    <x v="72"/>
    <s v="002"/>
    <x v="3"/>
    <s v="66"/>
    <x v="3"/>
    <s v="66170"/>
    <x v="5"/>
    <s v="001"/>
    <x v="0"/>
    <n v="1929.13"/>
    <n v="69.97973179619828"/>
  </r>
  <r>
    <s v="005"/>
    <x v="0"/>
    <s v="MED-34312"/>
    <x v="463"/>
    <x v="1"/>
    <n v="60"/>
    <s v="600-0049"/>
    <x v="6"/>
    <x v="2"/>
    <n v="9645600"/>
    <s v="890310171"/>
    <x v="26"/>
    <s v="001"/>
    <x v="0"/>
    <s v="76"/>
    <x v="0"/>
    <s v="76892"/>
    <x v="2"/>
    <s v="002"/>
    <x v="1"/>
    <n v="1929.13"/>
    <n v="4999.9740815808163"/>
  </r>
  <r>
    <s v="017"/>
    <x v="6"/>
    <s v="MED-34310"/>
    <x v="463"/>
    <x v="1"/>
    <n v="30"/>
    <s v="1000-0001"/>
    <x v="56"/>
    <x v="18"/>
    <n v="240000"/>
    <s v="79362280"/>
    <x v="238"/>
    <s v="005"/>
    <x v="13"/>
    <s v="11"/>
    <x v="1"/>
    <s v="11001"/>
    <x v="1"/>
    <s v="001"/>
    <x v="0"/>
    <n v="1929.13"/>
    <n v="124.40841208213028"/>
  </r>
  <r>
    <s v="017"/>
    <x v="6"/>
    <s v="MED-34310"/>
    <x v="463"/>
    <x v="1"/>
    <n v="30"/>
    <s v="801-0011"/>
    <x v="12"/>
    <x v="18"/>
    <n v="165000"/>
    <s v="79362280"/>
    <x v="238"/>
    <s v="002"/>
    <x v="3"/>
    <s v="11"/>
    <x v="1"/>
    <s v="11001"/>
    <x v="1"/>
    <s v="001"/>
    <x v="0"/>
    <n v="1929.13"/>
    <n v="85.530783306464571"/>
  </r>
  <r>
    <s v="022"/>
    <x v="5"/>
    <s v="MED-34314"/>
    <x v="463"/>
    <x v="1"/>
    <n v="60"/>
    <s v="801-0098"/>
    <x v="22"/>
    <x v="10"/>
    <n v="420000"/>
    <s v="800132442"/>
    <x v="18"/>
    <s v="002"/>
    <x v="3"/>
    <s v="05"/>
    <x v="2"/>
    <s v="05360"/>
    <x v="10"/>
    <s v="001"/>
    <x v="0"/>
    <n v="1929.13"/>
    <n v="217.71472114372799"/>
  </r>
  <r>
    <s v="005"/>
    <x v="0"/>
    <s v="MED-34315"/>
    <x v="463"/>
    <x v="1"/>
    <n v="45"/>
    <s v="801-0117"/>
    <x v="68"/>
    <x v="18"/>
    <n v="304500"/>
    <s v="900376517"/>
    <x v="167"/>
    <s v="002"/>
    <x v="3"/>
    <s v="66"/>
    <x v="3"/>
    <s v="66170"/>
    <x v="5"/>
    <s v="001"/>
    <x v="0"/>
    <n v="1929.13"/>
    <n v="157.84317282920279"/>
  </r>
  <r>
    <s v="017"/>
    <x v="6"/>
    <s v="MED-34322"/>
    <x v="464"/>
    <x v="1"/>
    <n v="0"/>
    <s v="1000-0001"/>
    <x v="56"/>
    <x v="8"/>
    <n v="250000"/>
    <s v="5654379"/>
    <x v="68"/>
    <s v="005"/>
    <x v="13"/>
    <s v="11"/>
    <x v="1"/>
    <s v="11001"/>
    <x v="1"/>
    <s v="001"/>
    <x v="0"/>
    <n v="1926.99"/>
    <n v="129.73601316042118"/>
  </r>
  <r>
    <s v="017"/>
    <x v="6"/>
    <s v="MED-34328"/>
    <x v="464"/>
    <x v="1"/>
    <n v="30"/>
    <s v="801-0028"/>
    <x v="38"/>
    <x v="2"/>
    <n v="2000000"/>
    <s v="830140132"/>
    <x v="47"/>
    <s v="002"/>
    <x v="3"/>
    <s v="25"/>
    <x v="6"/>
    <s v="11001"/>
    <x v="1"/>
    <s v="001"/>
    <x v="0"/>
    <n v="1926.99"/>
    <n v="1037.8881052833694"/>
  </r>
  <r>
    <s v="022"/>
    <x v="5"/>
    <s v="MED-34321"/>
    <x v="464"/>
    <x v="1"/>
    <n v="0"/>
    <s v="801-0030"/>
    <x v="96"/>
    <x v="95"/>
    <n v="322000"/>
    <s v="900577993"/>
    <x v="216"/>
    <s v="002"/>
    <x v="3"/>
    <s v="08"/>
    <x v="8"/>
    <s v="08001"/>
    <x v="27"/>
    <s v="001"/>
    <x v="0"/>
    <n v="1926.99"/>
    <n v="167.09998495062248"/>
  </r>
  <r>
    <s v="014"/>
    <x v="3"/>
    <s v="MED-34324"/>
    <x v="464"/>
    <x v="1"/>
    <n v="60"/>
    <s v="600-0058"/>
    <x v="178"/>
    <x v="222"/>
    <n v="124830404"/>
    <s v="890900148"/>
    <x v="156"/>
    <s v="101"/>
    <x v="2"/>
    <s v="05"/>
    <x v="2"/>
    <s v="05001"/>
    <x v="4"/>
    <s v="002"/>
    <x v="1"/>
    <n v="1926.99"/>
    <n v="64779.995744658765"/>
  </r>
  <r>
    <s v="005"/>
    <x v="0"/>
    <s v="MED-34327"/>
    <x v="464"/>
    <x v="1"/>
    <n v="60"/>
    <s v="1100-00096"/>
    <x v="131"/>
    <x v="8"/>
    <n v="183750"/>
    <s v="900328189"/>
    <x v="17"/>
    <s v="007"/>
    <x v="6"/>
    <s v="76"/>
    <x v="0"/>
    <s v="76001"/>
    <x v="0"/>
    <s v="001"/>
    <x v="0"/>
    <n v="1926.99"/>
    <n v="95.355969672909566"/>
  </r>
  <r>
    <s v="018"/>
    <x v="9"/>
    <s v="MED-34330"/>
    <x v="464"/>
    <x v="1"/>
    <n v="60"/>
    <s v="801-0008"/>
    <x v="55"/>
    <x v="9"/>
    <n v="3391504"/>
    <s v="890900308"/>
    <x v="50"/>
    <s v="002"/>
    <x v="3"/>
    <s v="05"/>
    <x v="2"/>
    <s v="05088"/>
    <x v="12"/>
    <s v="001"/>
    <x v="0"/>
    <n v="1926.99"/>
    <n v="1760.0008303104842"/>
  </r>
  <r>
    <s v="018"/>
    <x v="9"/>
    <s v="MED-34331"/>
    <x v="464"/>
    <x v="1"/>
    <n v="45"/>
    <s v="801-0004"/>
    <x v="15"/>
    <x v="2"/>
    <n v="520000"/>
    <s v="890917032"/>
    <x v="83"/>
    <s v="002"/>
    <x v="3"/>
    <s v="05"/>
    <x v="2"/>
    <s v="05001"/>
    <x v="4"/>
    <s v="001"/>
    <x v="0"/>
    <n v="1926.99"/>
    <n v="269.85090737367602"/>
  </r>
  <r>
    <s v="005"/>
    <x v="0"/>
    <s v="MED-34325"/>
    <x v="464"/>
    <x v="1"/>
    <n v="45"/>
    <s v="900-0009"/>
    <x v="73"/>
    <x v="31"/>
    <n v="688000"/>
    <s v="900154019"/>
    <x v="170"/>
    <s v="002"/>
    <x v="3"/>
    <s v="66"/>
    <x v="3"/>
    <s v="66170"/>
    <x v="5"/>
    <s v="002"/>
    <x v="1"/>
    <n v="1926.99"/>
    <n v="357.0335082174791"/>
  </r>
  <r>
    <s v="005"/>
    <x v="0"/>
    <s v="MED-34323"/>
    <x v="464"/>
    <x v="1"/>
    <n v="0"/>
    <s v="800-0069"/>
    <x v="102"/>
    <x v="45"/>
    <n v="144200"/>
    <s v="8000434095"/>
    <x v="142"/>
    <s v="022"/>
    <x v="18"/>
    <s v="76"/>
    <x v="0"/>
    <s v="76892"/>
    <x v="2"/>
    <s v="001"/>
    <x v="0"/>
    <n v="1926.99"/>
    <n v="74.831732390930938"/>
  </r>
  <r>
    <s v="005"/>
    <x v="0"/>
    <s v="MED-34325"/>
    <x v="464"/>
    <x v="1"/>
    <n v="45"/>
    <s v="600-0003"/>
    <x v="25"/>
    <x v="30"/>
    <n v="1092609"/>
    <s v="900154019"/>
    <x v="170"/>
    <s v="001"/>
    <x v="0"/>
    <s v="66"/>
    <x v="3"/>
    <s v="66170"/>
    <x v="5"/>
    <s v="002"/>
    <x v="1"/>
    <n v="1926.99"/>
    <n v="567.00294241277845"/>
  </r>
  <r>
    <s v="005"/>
    <x v="0"/>
    <s v="MED-34327"/>
    <x v="464"/>
    <x v="1"/>
    <n v="60"/>
    <s v="1000-0001"/>
    <x v="56"/>
    <x v="26"/>
    <n v="432000"/>
    <s v="900328189"/>
    <x v="17"/>
    <s v="005"/>
    <x v="13"/>
    <s v="76"/>
    <x v="0"/>
    <s v="76001"/>
    <x v="0"/>
    <s v="001"/>
    <x v="0"/>
    <n v="1926.99"/>
    <n v="224.1838307412078"/>
  </r>
  <r>
    <s v="005"/>
    <x v="0"/>
    <s v="MED-34329"/>
    <x v="464"/>
    <x v="1"/>
    <n v="60"/>
    <s v="900-0007"/>
    <x v="18"/>
    <x v="26"/>
    <n v="2541360"/>
    <s v="890310171"/>
    <x v="26"/>
    <s v="002"/>
    <x v="3"/>
    <s v="76"/>
    <x v="0"/>
    <s v="76892"/>
    <x v="2"/>
    <s v="002"/>
    <x v="1"/>
    <n v="1926.99"/>
    <n v="1318.8236576214717"/>
  </r>
  <r>
    <s v="017"/>
    <x v="6"/>
    <s v="FB-27126"/>
    <x v="465"/>
    <x v="1"/>
    <n v="30"/>
    <s v="801-0007"/>
    <x v="26"/>
    <x v="7"/>
    <n v="250000"/>
    <s v="4242874"/>
    <x v="52"/>
    <s v="002"/>
    <x v="3"/>
    <s v="11"/>
    <x v="1"/>
    <s v="11001"/>
    <x v="1"/>
    <s v="001"/>
    <x v="0"/>
    <n v="1926.74"/>
    <n v="129.7528467774583"/>
  </r>
  <r>
    <s v="005"/>
    <x v="0"/>
    <s v="MED-34338"/>
    <x v="465"/>
    <x v="1"/>
    <n v="60"/>
    <s v="1000-0001"/>
    <x v="56"/>
    <x v="26"/>
    <n v="432000"/>
    <s v="900328189"/>
    <x v="17"/>
    <s v="005"/>
    <x v="13"/>
    <s v="76"/>
    <x v="0"/>
    <s v="76001"/>
    <x v="0"/>
    <s v="001"/>
    <x v="0"/>
    <n v="1926.74"/>
    <n v="224.21291923144793"/>
  </r>
  <r>
    <s v="017"/>
    <x v="6"/>
    <s v="MED-34333"/>
    <x v="465"/>
    <x v="1"/>
    <n v="0"/>
    <s v="801-0055"/>
    <x v="27"/>
    <x v="24"/>
    <n v="115000"/>
    <s v="900627235"/>
    <x v="258"/>
    <s v="002"/>
    <x v="3"/>
    <s v="11"/>
    <x v="1"/>
    <s v="11001"/>
    <x v="1"/>
    <s v="001"/>
    <x v="0"/>
    <n v="1926.74"/>
    <n v="59.686309517630818"/>
  </r>
  <r>
    <s v="017"/>
    <x v="6"/>
    <s v="DVV-0000360"/>
    <x v="465"/>
    <x v="1"/>
    <n v="0"/>
    <s v="801-0007"/>
    <x v="26"/>
    <x v="97"/>
    <n v="-370000"/>
    <s v="900340985"/>
    <x v="51"/>
    <s v="002"/>
    <x v="3"/>
    <s v="11"/>
    <x v="1"/>
    <s v="11001"/>
    <x v="1"/>
    <s v="001"/>
    <x v="0"/>
    <n v="1926.74"/>
    <n v="-192.03421323063827"/>
  </r>
  <r>
    <s v="017"/>
    <x v="6"/>
    <s v="MED-34337"/>
    <x v="465"/>
    <x v="1"/>
    <n v="0"/>
    <s v="801-0020"/>
    <x v="49"/>
    <x v="8"/>
    <n v="200000"/>
    <s v="900366684"/>
    <x v="168"/>
    <s v="002"/>
    <x v="3"/>
    <s v="11"/>
    <x v="1"/>
    <s v="11001"/>
    <x v="1"/>
    <s v="001"/>
    <x v="0"/>
    <n v="1926.74"/>
    <n v="103.80227742196664"/>
  </r>
  <r>
    <s v="017"/>
    <x v="6"/>
    <s v="MED-34332"/>
    <x v="465"/>
    <x v="1"/>
    <n v="30"/>
    <s v="1100-00096"/>
    <x v="131"/>
    <x v="18"/>
    <n v="180000"/>
    <s v="79207428"/>
    <x v="91"/>
    <s v="007"/>
    <x v="6"/>
    <s v="25"/>
    <x v="6"/>
    <s v="11001"/>
    <x v="1"/>
    <s v="001"/>
    <x v="0"/>
    <n v="1926.74"/>
    <n v="93.42204967976997"/>
  </r>
  <r>
    <s v="017"/>
    <x v="6"/>
    <s v="MED-34337"/>
    <x v="465"/>
    <x v="1"/>
    <n v="0"/>
    <s v="801-0097"/>
    <x v="67"/>
    <x v="8"/>
    <n v="212500"/>
    <s v="900366684"/>
    <x v="168"/>
    <s v="002"/>
    <x v="3"/>
    <s v="11"/>
    <x v="1"/>
    <s v="11001"/>
    <x v="1"/>
    <s v="001"/>
    <x v="0"/>
    <n v="1926.74"/>
    <n v="110.28991976083955"/>
  </r>
  <r>
    <s v="007"/>
    <x v="7"/>
    <s v="FB-27127"/>
    <x v="465"/>
    <x v="1"/>
    <n v="0"/>
    <s v="800-0027"/>
    <x v="145"/>
    <x v="43"/>
    <n v="476290.12"/>
    <s v="800156023"/>
    <x v="105"/>
    <s v="025"/>
    <x v="11"/>
    <s v="73"/>
    <x v="9"/>
    <s v="73001"/>
    <x v="20"/>
    <s v="001"/>
    <x v="0"/>
    <n v="1926.74"/>
    <n v="247.19999584790889"/>
  </r>
  <r>
    <s v="005"/>
    <x v="0"/>
    <s v="MED-34338"/>
    <x v="465"/>
    <x v="1"/>
    <n v="60"/>
    <s v="801-0063"/>
    <x v="63"/>
    <x v="18"/>
    <n v="226800"/>
    <s v="900328189"/>
    <x v="17"/>
    <s v="002"/>
    <x v="3"/>
    <s v="76"/>
    <x v="0"/>
    <s v="76001"/>
    <x v="0"/>
    <s v="001"/>
    <x v="0"/>
    <n v="1926.74"/>
    <n v="117.71178259651016"/>
  </r>
  <r>
    <s v="017"/>
    <x v="6"/>
    <s v="MED-34333"/>
    <x v="465"/>
    <x v="1"/>
    <n v="0"/>
    <s v="801-0098"/>
    <x v="22"/>
    <x v="10"/>
    <n v="408000"/>
    <s v="900627235"/>
    <x v="258"/>
    <s v="002"/>
    <x v="3"/>
    <s v="11"/>
    <x v="1"/>
    <s v="11001"/>
    <x v="1"/>
    <s v="001"/>
    <x v="0"/>
    <n v="1926.74"/>
    <n v="211.75664594081195"/>
  </r>
  <r>
    <s v="018"/>
    <x v="9"/>
    <s v="MED-34339"/>
    <x v="465"/>
    <x v="1"/>
    <n v="60"/>
    <s v="801-0004"/>
    <x v="15"/>
    <x v="0"/>
    <n v="780000"/>
    <s v="900062516"/>
    <x v="127"/>
    <s v="002"/>
    <x v="3"/>
    <s v="05"/>
    <x v="2"/>
    <s v="05631"/>
    <x v="21"/>
    <s v="001"/>
    <x v="0"/>
    <n v="1926.74"/>
    <n v="404.82888194566988"/>
  </r>
  <r>
    <s v="014"/>
    <x v="3"/>
    <s v="MED-34335"/>
    <x v="465"/>
    <x v="1"/>
    <n v="30"/>
    <s v="1400-0004"/>
    <x v="159"/>
    <x v="46"/>
    <n v="2840592"/>
    <s v="800082760"/>
    <x v="28"/>
    <s v="003"/>
    <x v="5"/>
    <s v="05"/>
    <x v="2"/>
    <s v="05360"/>
    <x v="10"/>
    <s v="002"/>
    <x v="1"/>
    <n v="1926.74"/>
    <n v="1474.2995941330953"/>
  </r>
  <r>
    <s v="005"/>
    <x v="0"/>
    <s v="MED-34336"/>
    <x v="465"/>
    <x v="1"/>
    <n v="60"/>
    <s v="900-0001"/>
    <x v="3"/>
    <x v="47"/>
    <n v="3001090.68"/>
    <s v="890300406"/>
    <x v="3"/>
    <s v="002"/>
    <x v="3"/>
    <s v="76"/>
    <x v="0"/>
    <s v="76892"/>
    <x v="2"/>
    <s v="002"/>
    <x v="1"/>
    <n v="1926.74"/>
    <n v="1557.6002366691926"/>
  </r>
  <r>
    <s v="005"/>
    <x v="0"/>
    <s v="MED-34338"/>
    <x v="465"/>
    <x v="1"/>
    <n v="60"/>
    <s v="801-0079"/>
    <x v="134"/>
    <x v="8"/>
    <n v="225000"/>
    <s v="900328189"/>
    <x v="17"/>
    <s v="002"/>
    <x v="3"/>
    <s v="76"/>
    <x v="0"/>
    <s v="76001"/>
    <x v="0"/>
    <s v="001"/>
    <x v="0"/>
    <n v="1926.74"/>
    <n v="116.77756209971247"/>
  </r>
  <r>
    <s v="022"/>
    <x v="5"/>
    <s v="MED-34350"/>
    <x v="466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1928.25"/>
    <n v="163.36056009334888"/>
  </r>
  <r>
    <s v="017"/>
    <x v="6"/>
    <s v="MED-34340"/>
    <x v="466"/>
    <x v="1"/>
    <n v="30"/>
    <s v="801-0007"/>
    <x v="26"/>
    <x v="2"/>
    <n v="500000"/>
    <s v="4242874"/>
    <x v="52"/>
    <s v="002"/>
    <x v="3"/>
    <s v="11"/>
    <x v="1"/>
    <s v="11001"/>
    <x v="1"/>
    <s v="001"/>
    <x v="0"/>
    <n v="1928.25"/>
    <n v="259.30247633864906"/>
  </r>
  <r>
    <s v="017"/>
    <x v="6"/>
    <s v="MED-34349"/>
    <x v="466"/>
    <x v="1"/>
    <n v="30"/>
    <s v="801-0007"/>
    <x v="26"/>
    <x v="10"/>
    <n v="180000"/>
    <s v="830144697"/>
    <x v="149"/>
    <s v="002"/>
    <x v="3"/>
    <s v="11"/>
    <x v="1"/>
    <s v="11001"/>
    <x v="1"/>
    <s v="001"/>
    <x v="0"/>
    <n v="1928.25"/>
    <n v="93.348891481913654"/>
  </r>
  <r>
    <s v="022"/>
    <x v="5"/>
    <s v="MED-34343"/>
    <x v="466"/>
    <x v="1"/>
    <n v="60"/>
    <s v="1100-00096"/>
    <x v="131"/>
    <x v="15"/>
    <n v="94500"/>
    <s v="811005842"/>
    <x v="126"/>
    <s v="007"/>
    <x v="6"/>
    <s v="05"/>
    <x v="2"/>
    <s v="05001"/>
    <x v="4"/>
    <s v="001"/>
    <x v="0"/>
    <n v="1928.25"/>
    <n v="49.008168028004668"/>
  </r>
  <r>
    <s v="014"/>
    <x v="3"/>
    <s v="MED-34341"/>
    <x v="466"/>
    <x v="1"/>
    <n v="30"/>
    <s v="900-0005"/>
    <x v="100"/>
    <x v="15"/>
    <n v="401750.85"/>
    <s v="900584165"/>
    <x v="224"/>
    <s v="002"/>
    <x v="3"/>
    <s v="05"/>
    <x v="2"/>
    <s v="05360"/>
    <x v="10"/>
    <s v="002"/>
    <x v="1"/>
    <n v="1928.25"/>
    <n v="208.34998055231426"/>
  </r>
  <r>
    <s v="022"/>
    <x v="5"/>
    <s v="MED-34350"/>
    <x v="466"/>
    <x v="1"/>
    <n v="60"/>
    <s v="801-00209"/>
    <x v="41"/>
    <x v="2"/>
    <n v="900000"/>
    <s v="800080027"/>
    <x v="12"/>
    <s v="001"/>
    <x v="0"/>
    <s v="05"/>
    <x v="2"/>
    <s v="05001"/>
    <x v="4"/>
    <s v="001"/>
    <x v="0"/>
    <n v="1928.25"/>
    <n v="466.74445740956827"/>
  </r>
  <r>
    <s v="007"/>
    <x v="7"/>
    <s v="FB-27128"/>
    <x v="466"/>
    <x v="1"/>
    <n v="0"/>
    <s v="800-0030"/>
    <x v="84"/>
    <x v="12"/>
    <n v="222712.87"/>
    <s v="900530439"/>
    <x v="183"/>
    <s v="025"/>
    <x v="11"/>
    <s v="11"/>
    <x v="1"/>
    <s v="11001"/>
    <x v="1"/>
    <s v="001"/>
    <x v="0"/>
    <n v="1928.25"/>
    <n v="115.49999740697524"/>
  </r>
  <r>
    <s v="014"/>
    <x v="3"/>
    <s v="MED-34344"/>
    <x v="466"/>
    <x v="1"/>
    <n v="0"/>
    <s v="900-0002"/>
    <x v="82"/>
    <x v="24"/>
    <n v="72500"/>
    <s v="70569440"/>
    <x v="204"/>
    <s v="002"/>
    <x v="3"/>
    <s v="05"/>
    <x v="2"/>
    <s v="05001"/>
    <x v="4"/>
    <s v="002"/>
    <x v="1"/>
    <n v="1928.25"/>
    <n v="37.598859069104108"/>
  </r>
  <r>
    <s v="007"/>
    <x v="7"/>
    <s v="MED-34345"/>
    <x v="466"/>
    <x v="1"/>
    <n v="60"/>
    <s v="700-0035"/>
    <x v="39"/>
    <x v="52"/>
    <n v="3087200"/>
    <s v="830058583"/>
    <x v="41"/>
    <s v="004"/>
    <x v="8"/>
    <s v="25"/>
    <x v="6"/>
    <s v="11001"/>
    <x v="1"/>
    <s v="002"/>
    <x v="1"/>
    <n v="1928.25"/>
    <n v="1601.0372099053545"/>
  </r>
  <r>
    <s v="014"/>
    <x v="3"/>
    <s v="MED-34341"/>
    <x v="466"/>
    <x v="1"/>
    <n v="30"/>
    <s v="900-0007"/>
    <x v="18"/>
    <x v="16"/>
    <n v="1035470.5"/>
    <s v="900584165"/>
    <x v="224"/>
    <s v="002"/>
    <x v="3"/>
    <s v="05"/>
    <x v="2"/>
    <s v="05360"/>
    <x v="10"/>
    <s v="002"/>
    <x v="1"/>
    <n v="1928.25"/>
    <n v="537.00012965123813"/>
  </r>
  <r>
    <s v="017"/>
    <x v="6"/>
    <s v="MED-34348"/>
    <x v="466"/>
    <x v="1"/>
    <n v="30"/>
    <s v="801-0007"/>
    <x v="26"/>
    <x v="26"/>
    <n v="360000"/>
    <s v="900088597"/>
    <x v="155"/>
    <s v="002"/>
    <x v="3"/>
    <s v="11"/>
    <x v="1"/>
    <s v="11001"/>
    <x v="1"/>
    <s v="001"/>
    <x v="0"/>
    <n v="1928.25"/>
    <n v="186.69778296382731"/>
  </r>
  <r>
    <s v="005"/>
    <x v="0"/>
    <s v="MED-34347"/>
    <x v="466"/>
    <x v="1"/>
    <n v="60"/>
    <s v="1100-00096"/>
    <x v="131"/>
    <x v="8"/>
    <n v="183750"/>
    <s v="900328189"/>
    <x v="17"/>
    <s v="007"/>
    <x v="6"/>
    <s v="76"/>
    <x v="0"/>
    <s v="76001"/>
    <x v="0"/>
    <s v="001"/>
    <x v="0"/>
    <n v="1928.25"/>
    <n v="95.293660054453525"/>
  </r>
  <r>
    <s v="022"/>
    <x v="5"/>
    <s v="MED-34343"/>
    <x v="466"/>
    <x v="1"/>
    <n v="60"/>
    <s v="1100-00096"/>
    <x v="131"/>
    <x v="6"/>
    <n v="63000"/>
    <s v="811005842"/>
    <x v="126"/>
    <s v="007"/>
    <x v="6"/>
    <s v="05"/>
    <x v="2"/>
    <s v="05001"/>
    <x v="4"/>
    <s v="001"/>
    <x v="0"/>
    <n v="1928.25"/>
    <n v="32.672112018669779"/>
  </r>
  <r>
    <s v="017"/>
    <x v="6"/>
    <s v="MED-34349"/>
    <x v="466"/>
    <x v="1"/>
    <n v="30"/>
    <s v="801-0023"/>
    <x v="23"/>
    <x v="6"/>
    <n v="220000"/>
    <s v="830144697"/>
    <x v="149"/>
    <s v="002"/>
    <x v="3"/>
    <s v="11"/>
    <x v="1"/>
    <s v="11001"/>
    <x v="1"/>
    <s v="001"/>
    <x v="0"/>
    <n v="1928.25"/>
    <n v="114.09308958900557"/>
  </r>
  <r>
    <s v="014"/>
    <x v="3"/>
    <s v="MED-34341"/>
    <x v="466"/>
    <x v="1"/>
    <n v="30"/>
    <s v="900-0009"/>
    <x v="73"/>
    <x v="16"/>
    <n v="925560"/>
    <s v="900584165"/>
    <x v="224"/>
    <s v="002"/>
    <x v="3"/>
    <s v="05"/>
    <x v="2"/>
    <s v="05360"/>
    <x v="10"/>
    <s v="002"/>
    <x v="1"/>
    <n v="1928.25"/>
    <n v="480"/>
  </r>
  <r>
    <s v="022"/>
    <x v="5"/>
    <s v="MED-34342"/>
    <x v="466"/>
    <x v="1"/>
    <n v="45"/>
    <s v="801-0166"/>
    <x v="66"/>
    <x v="8"/>
    <n v="207500"/>
    <s v="811039512-0"/>
    <x v="23"/>
    <s v="002"/>
    <x v="3"/>
    <s v="05"/>
    <x v="2"/>
    <s v="05001"/>
    <x v="4"/>
    <s v="001"/>
    <x v="0"/>
    <n v="1928.25"/>
    <n v="107.61052768053935"/>
  </r>
  <r>
    <s v="017"/>
    <x v="6"/>
    <s v="MED-34353"/>
    <x v="467"/>
    <x v="1"/>
    <n v="90"/>
    <s v="1100-0045"/>
    <x v="97"/>
    <x v="115"/>
    <n v="507600"/>
    <s v="19423947"/>
    <x v="130"/>
    <s v="007"/>
    <x v="6"/>
    <s v="11"/>
    <x v="1"/>
    <s v="11001"/>
    <x v="1"/>
    <s v="001"/>
    <x v="0"/>
    <n v="1928.25"/>
    <n v="263.24387397899648"/>
  </r>
  <r>
    <s v="017"/>
    <x v="6"/>
    <s v="MED-34357"/>
    <x v="467"/>
    <x v="1"/>
    <n v="30"/>
    <s v="700-0014"/>
    <x v="65"/>
    <x v="8"/>
    <n v="200000"/>
    <s v="900088597"/>
    <x v="155"/>
    <s v="002"/>
    <x v="3"/>
    <s v="11"/>
    <x v="1"/>
    <s v="11001"/>
    <x v="1"/>
    <s v="001"/>
    <x v="0"/>
    <n v="1928.25"/>
    <n v="103.72099053545962"/>
  </r>
  <r>
    <s v="022"/>
    <x v="5"/>
    <s v="MED-34355"/>
    <x v="467"/>
    <x v="1"/>
    <n v="60"/>
    <s v="1100-00096"/>
    <x v="131"/>
    <x v="8"/>
    <n v="157500"/>
    <s v="811005842"/>
    <x v="126"/>
    <s v="007"/>
    <x v="6"/>
    <s v="05"/>
    <x v="2"/>
    <s v="05001"/>
    <x v="4"/>
    <s v="001"/>
    <x v="0"/>
    <n v="1928.25"/>
    <n v="81.68028004667444"/>
  </r>
  <r>
    <s v="022"/>
    <x v="5"/>
    <s v="MED-34351"/>
    <x v="467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928.25"/>
    <n v="217.81408012446519"/>
  </r>
  <r>
    <s v="017"/>
    <x v="6"/>
    <s v="MED-34356"/>
    <x v="467"/>
    <x v="1"/>
    <n v="0"/>
    <s v="801-0023"/>
    <x v="23"/>
    <x v="6"/>
    <n v="230000"/>
    <s v="79387798"/>
    <x v="106"/>
    <s v="002"/>
    <x v="3"/>
    <s v="11"/>
    <x v="1"/>
    <s v="11001"/>
    <x v="1"/>
    <s v="001"/>
    <x v="0"/>
    <n v="1928.25"/>
    <n v="119.27913911577856"/>
  </r>
  <r>
    <s v="003"/>
    <x v="1"/>
    <s v="FB-27130"/>
    <x v="467"/>
    <x v="1"/>
    <n v="30"/>
    <s v="801-0033"/>
    <x v="24"/>
    <x v="8"/>
    <n v="111114.25"/>
    <s v="860000135"/>
    <x v="1"/>
    <s v="027"/>
    <x v="7"/>
    <s v="11"/>
    <x v="1"/>
    <s v="11001"/>
    <x v="1"/>
    <s v="001"/>
    <x v="0"/>
    <n v="1928.25"/>
    <n v="57.624400363023469"/>
  </r>
  <r>
    <s v="017"/>
    <x v="6"/>
    <s v="MED-34354"/>
    <x v="467"/>
    <x v="1"/>
    <n v="30"/>
    <s v="801-0020"/>
    <x v="49"/>
    <x v="18"/>
    <n v="270000"/>
    <s v="900429449"/>
    <x v="86"/>
    <s v="002"/>
    <x v="3"/>
    <s v="11"/>
    <x v="1"/>
    <s v="11001"/>
    <x v="1"/>
    <s v="001"/>
    <x v="0"/>
    <n v="1928.25"/>
    <n v="140.02333722287048"/>
  </r>
  <r>
    <s v="017"/>
    <x v="6"/>
    <s v="MED-34358"/>
    <x v="467"/>
    <x v="1"/>
    <n v="30"/>
    <s v="801-0023"/>
    <x v="23"/>
    <x v="8"/>
    <n v="700000"/>
    <s v="900547518"/>
    <x v="221"/>
    <s v="002"/>
    <x v="3"/>
    <s v="11"/>
    <x v="1"/>
    <s v="11001"/>
    <x v="1"/>
    <s v="001"/>
    <x v="0"/>
    <n v="1928.25"/>
    <n v="363.02346687410864"/>
  </r>
  <r>
    <s v="022"/>
    <x v="5"/>
    <s v="MED-34352"/>
    <x v="467"/>
    <x v="1"/>
    <n v="60"/>
    <s v="801-0023"/>
    <x v="23"/>
    <x v="8"/>
    <n v="550000"/>
    <s v="800235012"/>
    <x v="108"/>
    <s v="002"/>
    <x v="3"/>
    <s v="73"/>
    <x v="9"/>
    <s v="73001"/>
    <x v="20"/>
    <s v="001"/>
    <x v="0"/>
    <n v="1928.25"/>
    <n v="285.23272397251395"/>
  </r>
  <r>
    <s v="017"/>
    <x v="6"/>
    <s v="MED-34353"/>
    <x v="467"/>
    <x v="1"/>
    <n v="90"/>
    <s v="801-0150"/>
    <x v="29"/>
    <x v="7"/>
    <n v="825000"/>
    <s v="19423947"/>
    <x v="130"/>
    <s v="002"/>
    <x v="3"/>
    <s v="11"/>
    <x v="1"/>
    <s v="11001"/>
    <x v="1"/>
    <s v="001"/>
    <x v="0"/>
    <n v="1928.25"/>
    <n v="427.8490859587709"/>
  </r>
  <r>
    <s v="017"/>
    <x v="6"/>
    <s v="MED-34359"/>
    <x v="467"/>
    <x v="1"/>
    <n v="30"/>
    <s v="801-0350"/>
    <x v="110"/>
    <x v="26"/>
    <n v="864000"/>
    <s v="4242874"/>
    <x v="52"/>
    <s v="002"/>
    <x v="3"/>
    <s v="11"/>
    <x v="1"/>
    <s v="11001"/>
    <x v="1"/>
    <s v="001"/>
    <x v="0"/>
    <n v="1928.25"/>
    <n v="448.07467911318554"/>
  </r>
  <r>
    <s v="022"/>
    <x v="5"/>
    <s v="MED-34351"/>
    <x v="467"/>
    <x v="1"/>
    <n v="30"/>
    <s v="1000-0001"/>
    <x v="56"/>
    <x v="10"/>
    <n v="210000"/>
    <s v="900194046"/>
    <x v="74"/>
    <s v="005"/>
    <x v="13"/>
    <s v="05"/>
    <x v="2"/>
    <s v="05001"/>
    <x v="4"/>
    <s v="001"/>
    <x v="0"/>
    <n v="1928.25"/>
    <n v="108.9070400622326"/>
  </r>
  <r>
    <s v="007"/>
    <x v="7"/>
    <s v="FB-27132"/>
    <x v="467"/>
    <x v="1"/>
    <n v="0"/>
    <s v="800-0028"/>
    <x v="126"/>
    <x v="59"/>
    <n v="315076.24"/>
    <s v="900200042"/>
    <x v="163"/>
    <s v="025"/>
    <x v="11"/>
    <s v="11"/>
    <x v="1"/>
    <s v="11001"/>
    <x v="1"/>
    <s v="001"/>
    <x v="0"/>
    <n v="1928.25"/>
    <n v="163.40009853494101"/>
  </r>
  <r>
    <s v="017"/>
    <x v="6"/>
    <s v="MED-34371"/>
    <x v="468"/>
    <x v="1"/>
    <n v="45"/>
    <s v="801-0049"/>
    <x v="80"/>
    <x v="10"/>
    <n v="1380000"/>
    <s v="860516806"/>
    <x v="37"/>
    <s v="002"/>
    <x v="3"/>
    <s v="25"/>
    <x v="6"/>
    <s v="11001"/>
    <x v="1"/>
    <s v="001"/>
    <x v="0"/>
    <n v="1931.88"/>
    <n v="714.3300826138269"/>
  </r>
  <r>
    <s v="032"/>
    <x v="12"/>
    <s v="MED-34381"/>
    <x v="468"/>
    <x v="1"/>
    <n v="60"/>
    <s v="700-0001"/>
    <x v="4"/>
    <x v="2"/>
    <n v="2622420"/>
    <s v="900504184"/>
    <x v="158"/>
    <s v="100"/>
    <x v="4"/>
    <s v="25"/>
    <x v="6"/>
    <s v="25754"/>
    <x v="11"/>
    <s v="002"/>
    <x v="1"/>
    <n v="1931.88"/>
    <n v="1357.4445617740232"/>
  </r>
  <r>
    <s v="007"/>
    <x v="7"/>
    <s v="MED-34369"/>
    <x v="468"/>
    <x v="1"/>
    <n v="60"/>
    <s v="801-0181"/>
    <x v="44"/>
    <x v="4"/>
    <n v="811389.6"/>
    <s v="832000435"/>
    <x v="124"/>
    <s v="021"/>
    <x v="1"/>
    <s v="25"/>
    <x v="6"/>
    <s v="25286"/>
    <x v="23"/>
    <s v="001"/>
    <x v="0"/>
    <n v="1931.88"/>
    <n v="419.99999999999994"/>
  </r>
  <r>
    <s v="017"/>
    <x v="6"/>
    <s v="MED-34376"/>
    <x v="468"/>
    <x v="1"/>
    <n v="45"/>
    <s v="801-0049"/>
    <x v="80"/>
    <x v="18"/>
    <n v="690000"/>
    <s v="860516806"/>
    <x v="37"/>
    <s v="002"/>
    <x v="3"/>
    <s v="25"/>
    <x v="6"/>
    <s v="11001"/>
    <x v="1"/>
    <s v="001"/>
    <x v="0"/>
    <n v="1931.88"/>
    <n v="357.16504130691345"/>
  </r>
  <r>
    <s v="032"/>
    <x v="12"/>
    <s v="MED-34379"/>
    <x v="468"/>
    <x v="1"/>
    <n v="30"/>
    <s v="900-0012"/>
    <x v="52"/>
    <x v="31"/>
    <n v="1065165.2"/>
    <s v="830032559"/>
    <x v="48"/>
    <s v="002"/>
    <x v="3"/>
    <s v="11"/>
    <x v="1"/>
    <s v="11001"/>
    <x v="1"/>
    <s v="002"/>
    <x v="1"/>
    <n v="1931.88"/>
    <n v="551.36198935751702"/>
  </r>
  <r>
    <s v="005"/>
    <x v="0"/>
    <s v="MED-34363"/>
    <x v="468"/>
    <x v="1"/>
    <n v="0"/>
    <s v="700-0013"/>
    <x v="32"/>
    <x v="6"/>
    <n v="3902400"/>
    <s v="890306240"/>
    <x v="177"/>
    <s v="004"/>
    <x v="8"/>
    <s v="76"/>
    <x v="0"/>
    <s v="76520"/>
    <x v="17"/>
    <s v="002"/>
    <x v="1"/>
    <n v="1931.88"/>
    <n v="2020.001242313187"/>
  </r>
  <r>
    <s v="027"/>
    <x v="10"/>
    <s v="MED-34360"/>
    <x v="468"/>
    <x v="1"/>
    <n v="30"/>
    <s v="801-0352"/>
    <x v="111"/>
    <x v="98"/>
    <n v="6154974.5599999996"/>
    <s v="900492634"/>
    <x v="150"/>
    <s v="021"/>
    <x v="1"/>
    <s v="08"/>
    <x v="8"/>
    <s v="08001"/>
    <x v="27"/>
    <s v="010"/>
    <x v="0"/>
    <n v="1931.88"/>
    <n v="3186.0025260368134"/>
  </r>
  <r>
    <s v="017"/>
    <x v="6"/>
    <s v="MED-34371"/>
    <x v="468"/>
    <x v="1"/>
    <n v="45"/>
    <s v="1000-0001"/>
    <x v="56"/>
    <x v="26"/>
    <n v="900000"/>
    <s v="860516806"/>
    <x v="37"/>
    <s v="005"/>
    <x v="13"/>
    <s v="25"/>
    <x v="6"/>
    <s v="11001"/>
    <x v="1"/>
    <s v="001"/>
    <x v="0"/>
    <n v="1931.88"/>
    <n v="465.86744518293057"/>
  </r>
  <r>
    <s v="014"/>
    <x v="3"/>
    <s v="MED-34368"/>
    <x v="468"/>
    <x v="1"/>
    <n v="0"/>
    <s v="900-0002"/>
    <x v="82"/>
    <x v="8"/>
    <n v="367500"/>
    <s v="800197388"/>
    <x v="103"/>
    <s v="002"/>
    <x v="3"/>
    <s v="05"/>
    <x v="2"/>
    <s v="05001"/>
    <x v="4"/>
    <s v="002"/>
    <x v="1"/>
    <n v="1931.88"/>
    <n v="190.22920678302998"/>
  </r>
  <r>
    <s v="007"/>
    <x v="7"/>
    <s v="MED-34377"/>
    <x v="468"/>
    <x v="1"/>
    <n v="30"/>
    <s v="801-0027"/>
    <x v="190"/>
    <x v="7"/>
    <n v="4222868"/>
    <s v="860000135"/>
    <x v="1"/>
    <s v="001"/>
    <x v="0"/>
    <s v="11"/>
    <x v="1"/>
    <s v="11001"/>
    <x v="1"/>
    <s v="001"/>
    <x v="0"/>
    <n v="1931.88"/>
    <n v="2185.8852516719462"/>
  </r>
  <r>
    <s v="032"/>
    <x v="12"/>
    <s v="MED-34384"/>
    <x v="468"/>
    <x v="1"/>
    <n v="30"/>
    <s v="900-0010"/>
    <x v="36"/>
    <x v="1"/>
    <n v="5521910"/>
    <s v="830083101"/>
    <x v="79"/>
    <s v="002"/>
    <x v="3"/>
    <s v="11"/>
    <x v="1"/>
    <s v="11001"/>
    <x v="1"/>
    <s v="002"/>
    <x v="1"/>
    <n v="1931.88"/>
    <n v="2858.3090047000846"/>
  </r>
  <r>
    <s v="007"/>
    <x v="7"/>
    <s v="MED-34380"/>
    <x v="468"/>
    <x v="1"/>
    <n v="60"/>
    <s v="801-0069"/>
    <x v="1"/>
    <x v="31"/>
    <n v="1064394"/>
    <s v="860057664"/>
    <x v="49"/>
    <s v="021"/>
    <x v="1"/>
    <s v="11"/>
    <x v="1"/>
    <s v="11001"/>
    <x v="1"/>
    <s v="001"/>
    <x v="0"/>
    <n v="1931.88"/>
    <n v="550.96279272004472"/>
  </r>
  <r>
    <s v="007"/>
    <x v="7"/>
    <s v="MED-34378"/>
    <x v="468"/>
    <x v="1"/>
    <n v="60"/>
    <s v="801-0085"/>
    <x v="70"/>
    <x v="37"/>
    <n v="3963120"/>
    <s v="860031786"/>
    <x v="75"/>
    <s v="021"/>
    <x v="1"/>
    <s v="11"/>
    <x v="1"/>
    <s v="11001"/>
    <x v="1"/>
    <s v="001"/>
    <x v="0"/>
    <n v="1931.88"/>
    <n v="2051.4317659481953"/>
  </r>
  <r>
    <s v="007"/>
    <x v="7"/>
    <s v="MED-34378"/>
    <x v="468"/>
    <x v="1"/>
    <n v="60"/>
    <s v="801-0062"/>
    <x v="69"/>
    <x v="86"/>
    <n v="1795146.6"/>
    <s v="860031786"/>
    <x v="75"/>
    <s v="021"/>
    <x v="1"/>
    <s v="11"/>
    <x v="1"/>
    <s v="11001"/>
    <x v="1"/>
    <s v="001"/>
    <x v="0"/>
    <n v="1931.88"/>
    <n v="929.22262252313806"/>
  </r>
  <r>
    <s v="014"/>
    <x v="3"/>
    <s v="MED-34367"/>
    <x v="468"/>
    <x v="1"/>
    <n v="60"/>
    <s v="600-0060"/>
    <x v="164"/>
    <x v="4"/>
    <n v="317800"/>
    <s v="890908649"/>
    <x v="5"/>
    <s v="001"/>
    <x v="0"/>
    <s v="05"/>
    <x v="2"/>
    <s v="05001"/>
    <x v="4"/>
    <s v="002"/>
    <x v="1"/>
    <n v="1931.88"/>
    <n v="164.50297119903928"/>
  </r>
  <r>
    <s v="005"/>
    <x v="0"/>
    <s v="MED-34361"/>
    <x v="468"/>
    <x v="1"/>
    <n v="60"/>
    <s v="900-0012"/>
    <x v="52"/>
    <x v="48"/>
    <n v="2242880"/>
    <s v="830010337"/>
    <x v="111"/>
    <s v="002"/>
    <x v="3"/>
    <s v="76"/>
    <x v="0"/>
    <s v="76001"/>
    <x v="0"/>
    <s v="002"/>
    <x v="1"/>
    <n v="1931.88"/>
    <n v="1160.9830838354349"/>
  </r>
  <r>
    <s v="017"/>
    <x v="6"/>
    <s v="MED-34372"/>
    <x v="468"/>
    <x v="1"/>
    <n v="90"/>
    <s v="1100-0045"/>
    <x v="97"/>
    <x v="14"/>
    <n v="810000"/>
    <s v="19423947"/>
    <x v="130"/>
    <s v="007"/>
    <x v="6"/>
    <s v="11"/>
    <x v="1"/>
    <s v="11001"/>
    <x v="1"/>
    <s v="001"/>
    <x v="0"/>
    <n v="1931.88"/>
    <n v="419.28070066463755"/>
  </r>
  <r>
    <s v="022"/>
    <x v="5"/>
    <s v="MED-34382"/>
    <x v="468"/>
    <x v="1"/>
    <n v="30"/>
    <s v="200-0047"/>
    <x v="140"/>
    <x v="8"/>
    <n v="132500"/>
    <s v="98584936"/>
    <x v="6"/>
    <s v="001"/>
    <x v="0"/>
    <s v="05"/>
    <x v="2"/>
    <s v="05001"/>
    <x v="4"/>
    <s v="001"/>
    <x v="0"/>
    <n v="1931.88"/>
    <n v="68.586040540820335"/>
  </r>
  <r>
    <s v="007"/>
    <x v="7"/>
    <s v="MED-34378"/>
    <x v="468"/>
    <x v="1"/>
    <n v="60"/>
    <s v="801-0200"/>
    <x v="59"/>
    <x v="37"/>
    <n v="4024588.05"/>
    <s v="860031786"/>
    <x v="75"/>
    <s v="021"/>
    <x v="1"/>
    <s v="11"/>
    <x v="1"/>
    <s v="11001"/>
    <x v="1"/>
    <s v="001"/>
    <x v="0"/>
    <n v="1931.88"/>
    <n v="2083.249503074725"/>
  </r>
  <r>
    <s v="022"/>
    <x v="5"/>
    <s v="MED-34383"/>
    <x v="468"/>
    <x v="1"/>
    <n v="60"/>
    <s v="1000-0001"/>
    <x v="56"/>
    <x v="10"/>
    <n v="234000"/>
    <s v="800031524"/>
    <x v="206"/>
    <s v="005"/>
    <x v="13"/>
    <s v="05"/>
    <x v="2"/>
    <s v="05001"/>
    <x v="4"/>
    <s v="001"/>
    <x v="0"/>
    <n v="1931.88"/>
    <n v="121.12553574756195"/>
  </r>
  <r>
    <s v="007"/>
    <x v="7"/>
    <s v="MED-34362"/>
    <x v="468"/>
    <x v="1"/>
    <n v="30"/>
    <s v="800-0011"/>
    <x v="75"/>
    <x v="4"/>
    <n v="927302.4"/>
    <s v="800118736"/>
    <x v="228"/>
    <s v="002"/>
    <x v="3"/>
    <s v="11"/>
    <x v="1"/>
    <s v="11001"/>
    <x v="1"/>
    <s v="001"/>
    <x v="0"/>
    <n v="1931.88"/>
    <n v="480"/>
  </r>
  <r>
    <s v="014"/>
    <x v="3"/>
    <s v="MED-34366"/>
    <x v="468"/>
    <x v="1"/>
    <n v="60"/>
    <s v="900-0005"/>
    <x v="100"/>
    <x v="15"/>
    <n v="400478.7"/>
    <s v="800049158"/>
    <x v="196"/>
    <s v="002"/>
    <x v="3"/>
    <s v="05"/>
    <x v="2"/>
    <s v="05001"/>
    <x v="4"/>
    <s v="002"/>
    <x v="1"/>
    <n v="1931.88"/>
    <n v="207.29998757686812"/>
  </r>
  <r>
    <s v="032"/>
    <x v="12"/>
    <s v="FB-27134"/>
    <x v="468"/>
    <x v="1"/>
    <n v="30"/>
    <s v="900-0015"/>
    <x v="124"/>
    <x v="10"/>
    <n v="1423807.2"/>
    <s v="830075451"/>
    <x v="160"/>
    <s v="002"/>
    <x v="3"/>
    <s v="11"/>
    <x v="1"/>
    <s v="11001"/>
    <x v="1"/>
    <s v="002"/>
    <x v="1"/>
    <n v="1931.88"/>
    <n v="737.00602521895769"/>
  </r>
  <r>
    <s v="022"/>
    <x v="5"/>
    <s v="MED-34374"/>
    <x v="468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931.88"/>
    <n v="204.98167588048946"/>
  </r>
  <r>
    <s v="014"/>
    <x v="3"/>
    <s v="MED-34365"/>
    <x v="468"/>
    <x v="1"/>
    <n v="60"/>
    <s v="700-0001"/>
    <x v="4"/>
    <x v="9"/>
    <n v="5834276"/>
    <s v="890917295"/>
    <x v="4"/>
    <s v="100"/>
    <x v="4"/>
    <s v="05"/>
    <x v="2"/>
    <s v="05380"/>
    <x v="3"/>
    <s v="002"/>
    <x v="1"/>
    <n v="1931.88"/>
    <n v="3019.9991717912085"/>
  </r>
  <r>
    <s v="032"/>
    <x v="12"/>
    <s v="FB-27133"/>
    <x v="468"/>
    <x v="1"/>
    <n v="60"/>
    <s v="600-0029"/>
    <x v="144"/>
    <x v="4"/>
    <n v="1541592"/>
    <s v="860000896"/>
    <x v="264"/>
    <s v="001"/>
    <x v="0"/>
    <s v="25"/>
    <x v="6"/>
    <s v="25817"/>
    <x v="22"/>
    <s v="002"/>
    <x v="1"/>
    <n v="1931.88"/>
    <n v="797.97502950493811"/>
  </r>
  <r>
    <s v="022"/>
    <x v="5"/>
    <s v="MED-34375"/>
    <x v="468"/>
    <x v="1"/>
    <n v="30"/>
    <s v="801-0230"/>
    <x v="103"/>
    <x v="10"/>
    <n v="540000"/>
    <s v="811023874"/>
    <x v="220"/>
    <s v="001"/>
    <x v="0"/>
    <s v="05"/>
    <x v="2"/>
    <s v="05001"/>
    <x v="4"/>
    <s v="001"/>
    <x v="0"/>
    <n v="1931.88"/>
    <n v="279.52046710975833"/>
  </r>
  <r>
    <s v="007"/>
    <x v="7"/>
    <s v="MED-34373"/>
    <x v="468"/>
    <x v="1"/>
    <n v="0"/>
    <s v="700-0030"/>
    <x v="57"/>
    <x v="54"/>
    <n v="963525"/>
    <s v="900242247"/>
    <x v="227"/>
    <s v="015"/>
    <x v="14"/>
    <s v="11"/>
    <x v="1"/>
    <s v="11001"/>
    <x v="1"/>
    <s v="001"/>
    <x v="0"/>
    <n v="1931.88"/>
    <n v="498.74992235542578"/>
  </r>
  <r>
    <s v="007"/>
    <x v="7"/>
    <s v="MED-34389"/>
    <x v="469"/>
    <x v="1"/>
    <n v="0"/>
    <s v="300-0002"/>
    <x v="58"/>
    <x v="4"/>
    <n v="463780.8"/>
    <s v="900236068"/>
    <x v="248"/>
    <s v="024"/>
    <x v="10"/>
    <s v="68"/>
    <x v="5"/>
    <s v="68276"/>
    <x v="32"/>
    <s v="001"/>
    <x v="0"/>
    <n v="1934.16"/>
    <n v="239.78409231914628"/>
  </r>
  <r>
    <s v="007"/>
    <x v="7"/>
    <s v="FB-27135"/>
    <x v="469"/>
    <x v="1"/>
    <n v="30"/>
    <s v="800-0027"/>
    <x v="145"/>
    <x v="43"/>
    <n v="425515.2"/>
    <s v="805007376"/>
    <x v="97"/>
    <s v="025"/>
    <x v="11"/>
    <s v="11"/>
    <x v="1"/>
    <s v="11001"/>
    <x v="1"/>
    <s v="001"/>
    <x v="0"/>
    <n v="1934.16"/>
    <n v="220"/>
  </r>
  <r>
    <s v="001"/>
    <x v="4"/>
    <s v="MED-34395"/>
    <x v="469"/>
    <x v="1"/>
    <n v="60"/>
    <s v="801-0208"/>
    <x v="95"/>
    <x v="223"/>
    <n v="2459478.4"/>
    <s v="860525814"/>
    <x v="129"/>
    <s v="001"/>
    <x v="0"/>
    <s v="11"/>
    <x v="1"/>
    <s v="11001"/>
    <x v="1"/>
    <s v="001"/>
    <x v="0"/>
    <n v="1934.16"/>
    <n v="1271.6002812590477"/>
  </r>
  <r>
    <s v="007"/>
    <x v="7"/>
    <s v="FB-27135"/>
    <x v="469"/>
    <x v="1"/>
    <n v="30"/>
    <s v="800-00125"/>
    <x v="202"/>
    <x v="43"/>
    <n v="174400"/>
    <s v="805007376"/>
    <x v="97"/>
    <s v="025"/>
    <x v="11"/>
    <s v="11"/>
    <x v="1"/>
    <s v="11001"/>
    <x v="1"/>
    <s v="001"/>
    <x v="0"/>
    <n v="1934.16"/>
    <n v="90.168341812466394"/>
  </r>
  <r>
    <s v="007"/>
    <x v="7"/>
    <s v="MED-34392"/>
    <x v="469"/>
    <x v="1"/>
    <n v="60"/>
    <s v="700-0035"/>
    <x v="39"/>
    <x v="145"/>
    <n v="1367690.93"/>
    <s v="860527917"/>
    <x v="193"/>
    <s v="004"/>
    <x v="8"/>
    <s v="11"/>
    <x v="1"/>
    <s v="11001"/>
    <x v="1"/>
    <s v="002"/>
    <x v="1"/>
    <n v="1934.16"/>
    <n v="707.1239866401952"/>
  </r>
  <r>
    <s v="017"/>
    <x v="6"/>
    <s v="MED-34402"/>
    <x v="469"/>
    <x v="1"/>
    <n v="90"/>
    <s v="801-0029"/>
    <x v="209"/>
    <x v="14"/>
    <n v="1237500"/>
    <s v="19423947"/>
    <x v="130"/>
    <s v="002"/>
    <x v="3"/>
    <s v="11"/>
    <x v="1"/>
    <s v="11001"/>
    <x v="1"/>
    <s v="001"/>
    <x v="0"/>
    <n v="1934.16"/>
    <n v="639.81263184017871"/>
  </r>
  <r>
    <s v="005"/>
    <x v="0"/>
    <s v="MED-34390"/>
    <x v="469"/>
    <x v="1"/>
    <n v="45"/>
    <s v="800-0025"/>
    <x v="47"/>
    <x v="181"/>
    <n v="2254145.34"/>
    <s v="890302594"/>
    <x v="82"/>
    <s v="025"/>
    <x v="11"/>
    <s v="76"/>
    <x v="0"/>
    <s v="76001"/>
    <x v="0"/>
    <s v="001"/>
    <x v="0"/>
    <n v="1934.16"/>
    <n v="1165.4389192207468"/>
  </r>
  <r>
    <s v="007"/>
    <x v="7"/>
    <s v="MED-34391"/>
    <x v="469"/>
    <x v="1"/>
    <n v="30"/>
    <s v="700-0035"/>
    <x v="39"/>
    <x v="29"/>
    <n v="824383.89"/>
    <s v="830062853"/>
    <x v="109"/>
    <s v="004"/>
    <x v="8"/>
    <s v="11"/>
    <x v="1"/>
    <s v="11001"/>
    <x v="1"/>
    <s v="002"/>
    <x v="1"/>
    <n v="1934.16"/>
    <n v="426.22321317781359"/>
  </r>
  <r>
    <s v="017"/>
    <x v="6"/>
    <s v="MED-34400"/>
    <x v="469"/>
    <x v="1"/>
    <n v="60"/>
    <s v="801-0023"/>
    <x v="23"/>
    <x v="8"/>
    <n v="375000"/>
    <s v="860023369"/>
    <x v="35"/>
    <s v="002"/>
    <x v="3"/>
    <s v="25"/>
    <x v="6"/>
    <s v="11001"/>
    <x v="1"/>
    <s v="001"/>
    <x v="0"/>
    <n v="1934.16"/>
    <n v="193.88261570914506"/>
  </r>
  <r>
    <s v="014"/>
    <x v="3"/>
    <s v="MED-34388"/>
    <x v="469"/>
    <x v="1"/>
    <n v="30"/>
    <s v="600-0003"/>
    <x v="25"/>
    <x v="121"/>
    <n v="2100000"/>
    <s v="900284352"/>
    <x v="33"/>
    <s v="001"/>
    <x v="0"/>
    <s v="05"/>
    <x v="2"/>
    <s v="05088"/>
    <x v="12"/>
    <s v="002"/>
    <x v="1"/>
    <n v="1934.16"/>
    <n v="1085.7426479712124"/>
  </r>
  <r>
    <s v="005"/>
    <x v="0"/>
    <s v="MED-34399"/>
    <x v="469"/>
    <x v="1"/>
    <n v="60"/>
    <s v="801-0005"/>
    <x v="114"/>
    <x v="10"/>
    <n v="135000"/>
    <s v="805003626"/>
    <x v="69"/>
    <s v="002"/>
    <x v="3"/>
    <s v="76"/>
    <x v="0"/>
    <s v="76892"/>
    <x v="2"/>
    <s v="001"/>
    <x v="0"/>
    <n v="1934.16"/>
    <n v="69.797741655292214"/>
  </r>
  <r>
    <s v="017"/>
    <x v="6"/>
    <s v="MED-34398"/>
    <x v="469"/>
    <x v="1"/>
    <n v="30"/>
    <s v="801-0007"/>
    <x v="26"/>
    <x v="8"/>
    <n v="78750"/>
    <s v="900547518"/>
    <x v="221"/>
    <s v="002"/>
    <x v="3"/>
    <s v="11"/>
    <x v="1"/>
    <s v="11001"/>
    <x v="1"/>
    <s v="001"/>
    <x v="0"/>
    <n v="1934.16"/>
    <n v="40.715349298920458"/>
  </r>
  <r>
    <s v="017"/>
    <x v="6"/>
    <s v="MED-34400"/>
    <x v="469"/>
    <x v="1"/>
    <n v="60"/>
    <s v="801-0063"/>
    <x v="63"/>
    <x v="16"/>
    <n v="800000"/>
    <s v="860023369"/>
    <x v="35"/>
    <s v="002"/>
    <x v="3"/>
    <s v="25"/>
    <x v="6"/>
    <s v="11001"/>
    <x v="1"/>
    <s v="001"/>
    <x v="0"/>
    <n v="1934.16"/>
    <n v="413.61624684617613"/>
  </r>
  <r>
    <s v="022"/>
    <x v="5"/>
    <s v="MED-34385"/>
    <x v="469"/>
    <x v="1"/>
    <n v="0"/>
    <s v="1000-0001"/>
    <x v="56"/>
    <x v="218"/>
    <n v="688600"/>
    <s v="900543175"/>
    <x v="201"/>
    <s v="005"/>
    <x v="13"/>
    <s v="54"/>
    <x v="7"/>
    <s v="54001"/>
    <x v="15"/>
    <s v="001"/>
    <x v="0"/>
    <n v="1934.16"/>
    <n v="356.0201844728461"/>
  </r>
  <r>
    <s v="017"/>
    <x v="6"/>
    <s v="MED-34403"/>
    <x v="469"/>
    <x v="1"/>
    <n v="30"/>
    <s v="801-0007"/>
    <x v="26"/>
    <x v="28"/>
    <n v="210000"/>
    <s v="900429449"/>
    <x v="86"/>
    <s v="002"/>
    <x v="3"/>
    <s v="11"/>
    <x v="1"/>
    <s v="11001"/>
    <x v="1"/>
    <s v="001"/>
    <x v="0"/>
    <n v="1934.16"/>
    <n v="108.57426479712123"/>
  </r>
  <r>
    <s v="018"/>
    <x v="9"/>
    <s v="MED-34397"/>
    <x v="469"/>
    <x v="1"/>
    <n v="90"/>
    <s v="801-0006"/>
    <x v="8"/>
    <x v="8"/>
    <n v="237500"/>
    <s v="811011232"/>
    <x v="214"/>
    <s v="002"/>
    <x v="3"/>
    <s v="05"/>
    <x v="2"/>
    <s v="05001"/>
    <x v="4"/>
    <s v="001"/>
    <x v="0"/>
    <n v="1934.16"/>
    <n v="122.79232328245853"/>
  </r>
  <r>
    <s v="001"/>
    <x v="4"/>
    <s v="MED-34395"/>
    <x v="469"/>
    <x v="1"/>
    <n v="60"/>
    <s v="801-0208"/>
    <x v="95"/>
    <x v="26"/>
    <n v="434025.6"/>
    <s v="860525814"/>
    <x v="129"/>
    <s v="001"/>
    <x v="0"/>
    <s v="11"/>
    <x v="1"/>
    <s v="11001"/>
    <x v="1"/>
    <s v="001"/>
    <x v="0"/>
    <n v="1934.16"/>
    <n v="224.40004963394961"/>
  </r>
  <r>
    <s v="014"/>
    <x v="3"/>
    <s v="MED-34387"/>
    <x v="469"/>
    <x v="1"/>
    <n v="60"/>
    <s v="600-0003"/>
    <x v="25"/>
    <x v="37"/>
    <n v="6092604"/>
    <s v="890908649"/>
    <x v="5"/>
    <s v="001"/>
    <x v="0"/>
    <s v="05"/>
    <x v="2"/>
    <s v="05001"/>
    <x v="4"/>
    <s v="002"/>
    <x v="1"/>
    <n v="1934.16"/>
    <n v="3150"/>
  </r>
  <r>
    <s v="017"/>
    <x v="6"/>
    <s v="MED-34396"/>
    <x v="469"/>
    <x v="1"/>
    <n v="30"/>
    <s v="1100-00096"/>
    <x v="131"/>
    <x v="18"/>
    <n v="180000"/>
    <s v="79207428"/>
    <x v="91"/>
    <s v="007"/>
    <x v="6"/>
    <s v="25"/>
    <x v="6"/>
    <s v="11001"/>
    <x v="1"/>
    <s v="001"/>
    <x v="0"/>
    <n v="1934.16"/>
    <n v="93.063655540389618"/>
  </r>
  <r>
    <s v="022"/>
    <x v="5"/>
    <s v="MED-34406"/>
    <x v="470"/>
    <x v="1"/>
    <n v="60"/>
    <s v="801-0098"/>
    <x v="22"/>
    <x v="10"/>
    <n v="420000"/>
    <s v="800132442"/>
    <x v="18"/>
    <s v="002"/>
    <x v="3"/>
    <s v="05"/>
    <x v="2"/>
    <s v="05360"/>
    <x v="10"/>
    <s v="001"/>
    <x v="0"/>
    <n v="1941.01"/>
    <n v="216.38219277592594"/>
  </r>
  <r>
    <s v="001"/>
    <x v="4"/>
    <s v="MED-34417"/>
    <x v="470"/>
    <x v="1"/>
    <n v="30"/>
    <s v="801-0006"/>
    <x v="8"/>
    <x v="19"/>
    <n v="4750000"/>
    <s v="860000452"/>
    <x v="7"/>
    <s v="002"/>
    <x v="3"/>
    <s v="11"/>
    <x v="1"/>
    <s v="11001"/>
    <x v="1"/>
    <s v="001"/>
    <x v="0"/>
    <n v="1941.01"/>
    <n v="2447.1795611563052"/>
  </r>
  <r>
    <s v="014"/>
    <x v="3"/>
    <s v="MED-34404"/>
    <x v="470"/>
    <x v="1"/>
    <n v="60"/>
    <s v="900-0004"/>
    <x v="34"/>
    <x v="15"/>
    <n v="385193.4"/>
    <s v="800228735"/>
    <x v="46"/>
    <s v="002"/>
    <x v="3"/>
    <s v="05"/>
    <x v="2"/>
    <s v="05360"/>
    <x v="10"/>
    <s v="002"/>
    <x v="1"/>
    <n v="1941.01"/>
    <n v="198.44998222574847"/>
  </r>
  <r>
    <s v="017"/>
    <x v="6"/>
    <s v="MED-34411"/>
    <x v="470"/>
    <x v="1"/>
    <n v="30"/>
    <s v="801-0055"/>
    <x v="27"/>
    <x v="7"/>
    <n v="1500000"/>
    <s v="860514856"/>
    <x v="208"/>
    <s v="002"/>
    <x v="3"/>
    <s v="11"/>
    <x v="1"/>
    <s v="11001"/>
    <x v="1"/>
    <s v="001"/>
    <x v="0"/>
    <n v="1941.01"/>
    <n v="772.7935456283069"/>
  </r>
  <r>
    <s v="005"/>
    <x v="0"/>
    <s v="MED-34410"/>
    <x v="470"/>
    <x v="1"/>
    <n v="45"/>
    <s v="801-0150"/>
    <x v="29"/>
    <x v="18"/>
    <n v="162000"/>
    <s v="900376517"/>
    <x v="167"/>
    <s v="002"/>
    <x v="3"/>
    <s v="66"/>
    <x v="3"/>
    <s v="66170"/>
    <x v="5"/>
    <s v="001"/>
    <x v="0"/>
    <n v="1941.01"/>
    <n v="83.461702927857147"/>
  </r>
  <r>
    <s v="017"/>
    <x v="6"/>
    <s v="MED-34409"/>
    <x v="470"/>
    <x v="1"/>
    <n v="0"/>
    <s v="801-0020"/>
    <x v="49"/>
    <x v="8"/>
    <n v="200000"/>
    <s v="900366684"/>
    <x v="168"/>
    <s v="002"/>
    <x v="3"/>
    <s v="11"/>
    <x v="1"/>
    <s v="11001"/>
    <x v="1"/>
    <s v="001"/>
    <x v="0"/>
    <n v="1941.01"/>
    <n v="103.03913941710759"/>
  </r>
  <r>
    <s v="022"/>
    <x v="5"/>
    <s v="MED-34407"/>
    <x v="470"/>
    <x v="1"/>
    <n v="30"/>
    <s v="1000-0001"/>
    <x v="56"/>
    <x v="10"/>
    <n v="210000"/>
    <s v="900194046"/>
    <x v="74"/>
    <s v="005"/>
    <x v="13"/>
    <s v="05"/>
    <x v="2"/>
    <s v="05001"/>
    <x v="4"/>
    <s v="001"/>
    <x v="0"/>
    <n v="1941.01"/>
    <n v="108.19109638796297"/>
  </r>
  <r>
    <s v="005"/>
    <x v="0"/>
    <s v="MED-34414"/>
    <x v="470"/>
    <x v="1"/>
    <n v="60"/>
    <s v="801-0079"/>
    <x v="134"/>
    <x v="8"/>
    <n v="236250"/>
    <s v="805019865"/>
    <x v="62"/>
    <s v="002"/>
    <x v="3"/>
    <s v="76"/>
    <x v="0"/>
    <s v="76001"/>
    <x v="0"/>
    <s v="001"/>
    <x v="0"/>
    <n v="1941.01"/>
    <n v="121.71498343645834"/>
  </r>
  <r>
    <s v="014"/>
    <x v="3"/>
    <s v="MED-34412"/>
    <x v="470"/>
    <x v="1"/>
    <n v="0"/>
    <s v="900-0007"/>
    <x v="18"/>
    <x v="14"/>
    <n v="3107550"/>
    <s v="91283032"/>
    <x v="77"/>
    <s v="002"/>
    <x v="3"/>
    <s v="68"/>
    <x v="5"/>
    <s v="68001"/>
    <x v="8"/>
    <s v="002"/>
    <x v="1"/>
    <n v="1941.01"/>
    <n v="1600.9963884781635"/>
  </r>
  <r>
    <s v="014"/>
    <x v="3"/>
    <s v="MED-34405"/>
    <x v="470"/>
    <x v="1"/>
    <n v="30"/>
    <s v="900-0004"/>
    <x v="34"/>
    <x v="42"/>
    <n v="1213228.3500000001"/>
    <s v="811023351"/>
    <x v="25"/>
    <s v="002"/>
    <x v="3"/>
    <s v="05"/>
    <x v="2"/>
    <s v="05360"/>
    <x v="10"/>
    <s v="002"/>
    <x v="1"/>
    <n v="1941.01"/>
    <n v="625.05002550218705"/>
  </r>
  <r>
    <s v="022"/>
    <x v="5"/>
    <s v="MED-34408"/>
    <x v="470"/>
    <x v="1"/>
    <n v="45"/>
    <s v="801-0013"/>
    <x v="184"/>
    <x v="16"/>
    <n v="125000"/>
    <s v="811039512-0"/>
    <x v="23"/>
    <s v="002"/>
    <x v="3"/>
    <s v="05"/>
    <x v="2"/>
    <s v="05001"/>
    <x v="4"/>
    <s v="001"/>
    <x v="0"/>
    <n v="1941.01"/>
    <n v="64.399462135692247"/>
  </r>
  <r>
    <s v="022"/>
    <x v="5"/>
    <s v="MED-34407"/>
    <x v="470"/>
    <x v="1"/>
    <n v="30"/>
    <s v="801-0080"/>
    <x v="21"/>
    <x v="43"/>
    <n v="158000"/>
    <s v="900194046"/>
    <x v="74"/>
    <s v="002"/>
    <x v="3"/>
    <s v="05"/>
    <x v="2"/>
    <s v="05001"/>
    <x v="4"/>
    <s v="001"/>
    <x v="0"/>
    <n v="1941.01"/>
    <n v="81.400920139514994"/>
  </r>
  <r>
    <s v="014"/>
    <x v="3"/>
    <s v="MED-34405"/>
    <x v="470"/>
    <x v="1"/>
    <n v="30"/>
    <s v="900-0003"/>
    <x v="35"/>
    <x v="10"/>
    <n v="1758555"/>
    <s v="811023351"/>
    <x v="25"/>
    <s v="002"/>
    <x v="3"/>
    <s v="05"/>
    <x v="2"/>
    <s v="05360"/>
    <x v="10"/>
    <s v="002"/>
    <x v="1"/>
    <n v="1941.01"/>
    <n v="905.99996908825813"/>
  </r>
  <r>
    <s v="007"/>
    <x v="7"/>
    <s v="DVV-0000362"/>
    <x v="470"/>
    <x v="1"/>
    <n v="0"/>
    <s v="800-00125"/>
    <x v="202"/>
    <x v="185"/>
    <n v="-174400"/>
    <s v="805007376"/>
    <x v="97"/>
    <s v="025"/>
    <x v="11"/>
    <s v="11"/>
    <x v="1"/>
    <s v="11001"/>
    <x v="1"/>
    <s v="001"/>
    <x v="0"/>
    <n v="1941.01"/>
    <n v="-89.850129571717815"/>
  </r>
  <r>
    <s v="003"/>
    <x v="1"/>
    <s v="MED-34416"/>
    <x v="470"/>
    <x v="1"/>
    <n v="60"/>
    <s v="801-0184"/>
    <x v="17"/>
    <x v="7"/>
    <n v="3882020"/>
    <s v="860010192"/>
    <x v="14"/>
    <s v="021"/>
    <x v="1"/>
    <s v="17"/>
    <x v="4"/>
    <s v="17001"/>
    <x v="7"/>
    <s v="001"/>
    <x v="0"/>
    <n v="1941.01"/>
    <n v="2000"/>
  </r>
  <r>
    <s v="005"/>
    <x v="0"/>
    <s v="MED-34414"/>
    <x v="470"/>
    <x v="1"/>
    <n v="60"/>
    <s v="801-0028"/>
    <x v="38"/>
    <x v="26"/>
    <n v="882000"/>
    <s v="805019865"/>
    <x v="62"/>
    <s v="002"/>
    <x v="3"/>
    <s v="76"/>
    <x v="0"/>
    <s v="76001"/>
    <x v="0"/>
    <s v="001"/>
    <x v="0"/>
    <n v="1941.01"/>
    <n v="454.40260482944444"/>
  </r>
  <r>
    <s v="005"/>
    <x v="0"/>
    <s v="MED-34415"/>
    <x v="470"/>
    <x v="1"/>
    <n v="0"/>
    <s v="900-0009"/>
    <x v="73"/>
    <x v="10"/>
    <n v="1032000"/>
    <s v="9815991"/>
    <x v="125"/>
    <s v="002"/>
    <x v="3"/>
    <s v="66"/>
    <x v="3"/>
    <s v="66001"/>
    <x v="24"/>
    <s v="002"/>
    <x v="1"/>
    <n v="1941.01"/>
    <n v="531.68195939227519"/>
  </r>
  <r>
    <s v="014"/>
    <x v="3"/>
    <s v="MED-34413"/>
    <x v="470"/>
    <x v="1"/>
    <n v="60"/>
    <s v="900-0007"/>
    <x v="18"/>
    <x v="6"/>
    <n v="208464.5"/>
    <s v="800228735"/>
    <x v="46"/>
    <s v="002"/>
    <x v="3"/>
    <s v="05"/>
    <x v="2"/>
    <s v="05360"/>
    <x v="10"/>
    <s v="002"/>
    <x v="1"/>
    <n v="1941.01"/>
    <n v="107.40001339508812"/>
  </r>
  <r>
    <s v="005"/>
    <x v="0"/>
    <s v="MED-34410"/>
    <x v="470"/>
    <x v="1"/>
    <n v="45"/>
    <s v="801-0117"/>
    <x v="68"/>
    <x v="18"/>
    <n v="304500"/>
    <s v="900376517"/>
    <x v="167"/>
    <s v="002"/>
    <x v="3"/>
    <s v="66"/>
    <x v="3"/>
    <s v="66170"/>
    <x v="5"/>
    <s v="001"/>
    <x v="0"/>
    <n v="1941.01"/>
    <n v="156.87708976254629"/>
  </r>
  <r>
    <s v="017"/>
    <x v="6"/>
    <s v="MED-34427"/>
    <x v="471"/>
    <x v="1"/>
    <n v="30"/>
    <s v="801-0007"/>
    <x v="26"/>
    <x v="2"/>
    <n v="500000"/>
    <s v="4242874"/>
    <x v="52"/>
    <s v="002"/>
    <x v="3"/>
    <s v="11"/>
    <x v="1"/>
    <s v="11001"/>
    <x v="1"/>
    <s v="001"/>
    <x v="0"/>
    <n v="1948.48"/>
    <n v="256.61028083429136"/>
  </r>
  <r>
    <s v="017"/>
    <x v="6"/>
    <s v="MED-34427"/>
    <x v="471"/>
    <x v="1"/>
    <n v="30"/>
    <s v="801-0150"/>
    <x v="29"/>
    <x v="31"/>
    <n v="312000"/>
    <s v="4242874"/>
    <x v="52"/>
    <s v="002"/>
    <x v="3"/>
    <s v="11"/>
    <x v="1"/>
    <s v="11001"/>
    <x v="1"/>
    <s v="001"/>
    <x v="0"/>
    <n v="1948.48"/>
    <n v="160.1248152405978"/>
  </r>
  <r>
    <s v="017"/>
    <x v="6"/>
    <s v="MED-34426"/>
    <x v="471"/>
    <x v="1"/>
    <n v="15"/>
    <s v="1100-00096"/>
    <x v="131"/>
    <x v="26"/>
    <n v="840000"/>
    <s v="1024501802"/>
    <x v="118"/>
    <s v="007"/>
    <x v="6"/>
    <s v="25"/>
    <x v="6"/>
    <s v="25754"/>
    <x v="11"/>
    <s v="001"/>
    <x v="0"/>
    <n v="1948.48"/>
    <n v="431.10527180160943"/>
  </r>
  <r>
    <s v="018"/>
    <x v="9"/>
    <s v="MED-34429"/>
    <x v="471"/>
    <x v="1"/>
    <n v="45"/>
    <s v="801-0004"/>
    <x v="15"/>
    <x v="2"/>
    <n v="520000"/>
    <s v="890917032"/>
    <x v="83"/>
    <s v="002"/>
    <x v="3"/>
    <s v="05"/>
    <x v="2"/>
    <s v="05001"/>
    <x v="4"/>
    <s v="001"/>
    <x v="0"/>
    <n v="1948.48"/>
    <n v="266.87469206766298"/>
  </r>
  <r>
    <s v="014"/>
    <x v="3"/>
    <s v="MED-34430"/>
    <x v="471"/>
    <x v="1"/>
    <n v="60"/>
    <s v="600-0001"/>
    <x v="142"/>
    <x v="78"/>
    <n v="15062240"/>
    <s v="890900148"/>
    <x v="156"/>
    <s v="010"/>
    <x v="12"/>
    <s v="05"/>
    <x v="2"/>
    <s v="05001"/>
    <x v="4"/>
    <s v="002"/>
    <x v="1"/>
    <n v="1948.48"/>
    <n v="7730.2512727869926"/>
  </r>
  <r>
    <s v="014"/>
    <x v="3"/>
    <s v="MED-34420"/>
    <x v="471"/>
    <x v="1"/>
    <n v="30"/>
    <s v="1400-0001"/>
    <x v="7"/>
    <x v="93"/>
    <n v="1722455.8"/>
    <s v="800082760"/>
    <x v="28"/>
    <s v="003"/>
    <x v="5"/>
    <s v="05"/>
    <x v="2"/>
    <s v="05360"/>
    <x v="10"/>
    <s v="002"/>
    <x v="1"/>
    <n v="1948.48"/>
    <n v="883.9997331253079"/>
  </r>
  <r>
    <s v="005"/>
    <x v="0"/>
    <s v="MED-34421"/>
    <x v="471"/>
    <x v="1"/>
    <n v="0"/>
    <s v="900-0007"/>
    <x v="18"/>
    <x v="16"/>
    <n v="960000"/>
    <s v="900343022"/>
    <x v="123"/>
    <s v="002"/>
    <x v="3"/>
    <s v="76"/>
    <x v="0"/>
    <s v="76001"/>
    <x v="0"/>
    <s v="002"/>
    <x v="1"/>
    <n v="1948.48"/>
    <n v="492.69173920183937"/>
  </r>
  <r>
    <s v="017"/>
    <x v="6"/>
    <s v="MED-34426"/>
    <x v="471"/>
    <x v="1"/>
    <n v="15"/>
    <s v="1000-0009"/>
    <x v="88"/>
    <x v="26"/>
    <n v="720000"/>
    <s v="1024501802"/>
    <x v="118"/>
    <s v="005"/>
    <x v="13"/>
    <s v="25"/>
    <x v="6"/>
    <s v="25754"/>
    <x v="11"/>
    <s v="001"/>
    <x v="0"/>
    <n v="1948.48"/>
    <n v="369.51880440137955"/>
  </r>
  <r>
    <s v="018"/>
    <x v="9"/>
    <s v="MED-34418"/>
    <x v="471"/>
    <x v="1"/>
    <n v="60"/>
    <s v="801-0008"/>
    <x v="55"/>
    <x v="2"/>
    <n v="1708088"/>
    <s v="890900308"/>
    <x v="50"/>
    <s v="002"/>
    <x v="3"/>
    <s v="05"/>
    <x v="2"/>
    <s v="05088"/>
    <x v="12"/>
    <s v="001"/>
    <x v="0"/>
    <n v="1948.48"/>
    <n v="876.62588273936603"/>
  </r>
  <r>
    <s v="032"/>
    <x v="12"/>
    <s v="FB-27137"/>
    <x v="471"/>
    <x v="1"/>
    <n v="0"/>
    <s v="900-0007"/>
    <x v="18"/>
    <x v="10"/>
    <n v="1150413"/>
    <s v="800150856"/>
    <x v="247"/>
    <s v="002"/>
    <x v="3"/>
    <s v="11"/>
    <x v="1"/>
    <s v="11001"/>
    <x v="1"/>
    <s v="002"/>
    <x v="1"/>
    <n v="1948.48"/>
    <n v="590.41560601083927"/>
  </r>
  <r>
    <s v="022"/>
    <x v="5"/>
    <s v="MED-34425"/>
    <x v="471"/>
    <x v="1"/>
    <n v="60"/>
    <s v="1100-00096"/>
    <x v="131"/>
    <x v="8"/>
    <n v="157500"/>
    <s v="811005842"/>
    <x v="126"/>
    <s v="007"/>
    <x v="6"/>
    <s v="05"/>
    <x v="2"/>
    <s v="05001"/>
    <x v="4"/>
    <s v="001"/>
    <x v="0"/>
    <n v="1948.48"/>
    <n v="80.832238462801769"/>
  </r>
  <r>
    <s v="005"/>
    <x v="0"/>
    <s v="MED-34422"/>
    <x v="471"/>
    <x v="1"/>
    <n v="60"/>
    <s v="900-0009"/>
    <x v="73"/>
    <x v="48"/>
    <n v="1376000"/>
    <s v="890320488"/>
    <x v="112"/>
    <s v="002"/>
    <x v="3"/>
    <s v="76"/>
    <x v="0"/>
    <s v="76001"/>
    <x v="0"/>
    <s v="002"/>
    <x v="1"/>
    <n v="1948.48"/>
    <n v="706.19149285596973"/>
  </r>
  <r>
    <s v="005"/>
    <x v="0"/>
    <s v="MED-34428"/>
    <x v="471"/>
    <x v="1"/>
    <n v="45"/>
    <s v="801-0009"/>
    <x v="20"/>
    <x v="18"/>
    <n v="94500"/>
    <s v="900376517"/>
    <x v="167"/>
    <s v="002"/>
    <x v="3"/>
    <s v="66"/>
    <x v="3"/>
    <s v="66170"/>
    <x v="5"/>
    <s v="001"/>
    <x v="0"/>
    <n v="1948.48"/>
    <n v="48.499343077681061"/>
  </r>
  <r>
    <s v="007"/>
    <x v="7"/>
    <s v="MED-34437"/>
    <x v="472"/>
    <x v="1"/>
    <n v="60"/>
    <s v="700-0035"/>
    <x v="39"/>
    <x v="52"/>
    <n v="2996400"/>
    <s v="800137224"/>
    <x v="181"/>
    <s v="004"/>
    <x v="8"/>
    <s v="11"/>
    <x v="1"/>
    <s v="11001"/>
    <x v="1"/>
    <s v="002"/>
    <x v="1"/>
    <n v="1940.26"/>
    <n v="1544.3291105315782"/>
  </r>
  <r>
    <s v="014"/>
    <x v="3"/>
    <s v="MED-34444"/>
    <x v="472"/>
    <x v="1"/>
    <n v="0"/>
    <s v="900-0010"/>
    <x v="36"/>
    <x v="8"/>
    <n v="137500"/>
    <s v="71796025"/>
    <x v="265"/>
    <s v="002"/>
    <x v="3"/>
    <s v="05"/>
    <x v="2"/>
    <s v="05088"/>
    <x v="12"/>
    <s v="002"/>
    <x v="1"/>
    <n v="1940.26"/>
    <n v="70.866791048622346"/>
  </r>
  <r>
    <s v="017"/>
    <x v="6"/>
    <s v="MED-34436"/>
    <x v="472"/>
    <x v="1"/>
    <n v="30"/>
    <s v="801-0023"/>
    <x v="23"/>
    <x v="15"/>
    <n v="345000"/>
    <s v="94280477"/>
    <x v="100"/>
    <s v="002"/>
    <x v="3"/>
    <s v="11"/>
    <x v="1"/>
    <s v="11001"/>
    <x v="1"/>
    <s v="001"/>
    <x v="0"/>
    <n v="1940.26"/>
    <n v="177.81122117654334"/>
  </r>
  <r>
    <s v="005"/>
    <x v="0"/>
    <s v="MED-34440"/>
    <x v="472"/>
    <x v="1"/>
    <n v="90"/>
    <s v="801-0015"/>
    <x v="9"/>
    <x v="8"/>
    <n v="117725"/>
    <s v="816001697"/>
    <x v="8"/>
    <s v="002"/>
    <x v="3"/>
    <s v="66"/>
    <x v="3"/>
    <s v="66170"/>
    <x v="5"/>
    <s v="001"/>
    <x v="0"/>
    <n v="1940.26"/>
    <n v="60.674858008720484"/>
  </r>
  <r>
    <s v="022"/>
    <x v="5"/>
    <s v="MED-34434"/>
    <x v="472"/>
    <x v="1"/>
    <n v="30"/>
    <s v="1100-0060"/>
    <x v="148"/>
    <x v="45"/>
    <n v="22000"/>
    <s v="98584936"/>
    <x v="6"/>
    <s v="002"/>
    <x v="3"/>
    <s v="05"/>
    <x v="2"/>
    <s v="05001"/>
    <x v="4"/>
    <s v="001"/>
    <x v="0"/>
    <n v="1940.26"/>
    <n v="11.338686567779575"/>
  </r>
  <r>
    <s v="022"/>
    <x v="5"/>
    <s v="MED-34434"/>
    <x v="472"/>
    <x v="1"/>
    <n v="30"/>
    <s v="200-0047"/>
    <x v="140"/>
    <x v="8"/>
    <n v="132500"/>
    <s v="98584936"/>
    <x v="6"/>
    <s v="001"/>
    <x v="0"/>
    <s v="05"/>
    <x v="2"/>
    <s v="05001"/>
    <x v="4"/>
    <s v="001"/>
    <x v="0"/>
    <n v="1940.26"/>
    <n v="68.289816828672443"/>
  </r>
  <r>
    <s v="003"/>
    <x v="1"/>
    <s v="MED-34443"/>
    <x v="472"/>
    <x v="1"/>
    <n v="30"/>
    <s v="801-0069"/>
    <x v="1"/>
    <x v="163"/>
    <n v="55103380"/>
    <s v="860000135"/>
    <x v="1"/>
    <s v="021"/>
    <x v="1"/>
    <s v="11"/>
    <x v="1"/>
    <s v="11001"/>
    <x v="1"/>
    <s v="001"/>
    <x v="0"/>
    <n v="1940.26"/>
    <n v="28399.997938420624"/>
  </r>
  <r>
    <s v="007"/>
    <x v="7"/>
    <s v="MED-34432"/>
    <x v="472"/>
    <x v="1"/>
    <n v="60"/>
    <s v="801-0069"/>
    <x v="1"/>
    <x v="31"/>
    <n v="1071023.6000000001"/>
    <s v="860057664"/>
    <x v="49"/>
    <s v="021"/>
    <x v="1"/>
    <s v="11"/>
    <x v="1"/>
    <s v="11001"/>
    <x v="1"/>
    <s v="001"/>
    <x v="0"/>
    <n v="1940.26"/>
    <n v="552.0000412315876"/>
  </r>
  <r>
    <s v="005"/>
    <x v="0"/>
    <s v="MED-34440"/>
    <x v="472"/>
    <x v="1"/>
    <n v="90"/>
    <s v="1000-0001"/>
    <x v="56"/>
    <x v="8"/>
    <n v="112500"/>
    <s v="816001697"/>
    <x v="8"/>
    <s v="005"/>
    <x v="13"/>
    <s v="66"/>
    <x v="3"/>
    <s v="66170"/>
    <x v="5"/>
    <s v="001"/>
    <x v="0"/>
    <n v="1940.26"/>
    <n v="57.981919948872829"/>
  </r>
  <r>
    <s v="022"/>
    <x v="5"/>
    <s v="MED-34431"/>
    <x v="472"/>
    <x v="1"/>
    <n v="0"/>
    <s v="801-0098"/>
    <x v="22"/>
    <x v="8"/>
    <n v="155000"/>
    <s v="71794661"/>
    <x v="73"/>
    <s v="002"/>
    <x v="3"/>
    <s v="05"/>
    <x v="2"/>
    <s v="05001"/>
    <x v="4"/>
    <s v="001"/>
    <x v="0"/>
    <n v="1940.26"/>
    <n v="79.886200818447008"/>
  </r>
  <r>
    <s v="017"/>
    <x v="6"/>
    <s v="MED-34436"/>
    <x v="472"/>
    <x v="1"/>
    <n v="30"/>
    <s v="801-0303"/>
    <x v="54"/>
    <x v="6"/>
    <n v="120000"/>
    <s v="94280477"/>
    <x v="100"/>
    <s v="002"/>
    <x v="3"/>
    <s v="11"/>
    <x v="1"/>
    <s v="11001"/>
    <x v="1"/>
    <s v="001"/>
    <x v="0"/>
    <n v="1940.26"/>
    <n v="61.847381278797684"/>
  </r>
  <r>
    <s v="017"/>
    <x v="6"/>
    <s v="MED-34441"/>
    <x v="472"/>
    <x v="1"/>
    <n v="30"/>
    <s v="801-0303"/>
    <x v="54"/>
    <x v="15"/>
    <n v="210000"/>
    <s v="900547518"/>
    <x v="221"/>
    <s v="002"/>
    <x v="3"/>
    <s v="11"/>
    <x v="1"/>
    <s v="11001"/>
    <x v="1"/>
    <s v="001"/>
    <x v="0"/>
    <n v="1940.26"/>
    <n v="108.23291723789595"/>
  </r>
  <r>
    <s v="017"/>
    <x v="6"/>
    <s v="MED-34438"/>
    <x v="472"/>
    <x v="1"/>
    <n v="30"/>
    <s v="1500-0006"/>
    <x v="89"/>
    <x v="7"/>
    <n v="250000"/>
    <s v="900340985"/>
    <x v="51"/>
    <s v="004"/>
    <x v="8"/>
    <s v="11"/>
    <x v="1"/>
    <s v="11001"/>
    <x v="1"/>
    <s v="001"/>
    <x v="0"/>
    <n v="1940.26"/>
    <n v="128.84871099749517"/>
  </r>
  <r>
    <s v="018"/>
    <x v="9"/>
    <s v="MED-34439"/>
    <x v="472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940.26"/>
    <n v="268.00531887478996"/>
  </r>
  <r>
    <s v="001"/>
    <x v="4"/>
    <s v="MED-34433"/>
    <x v="472"/>
    <x v="1"/>
    <n v="30"/>
    <s v="801-0130"/>
    <x v="79"/>
    <x v="7"/>
    <n v="290000"/>
    <s v="860001965"/>
    <x v="94"/>
    <s v="002"/>
    <x v="3"/>
    <s v="25"/>
    <x v="6"/>
    <s v="11001"/>
    <x v="1"/>
    <s v="001"/>
    <x v="0"/>
    <n v="1940.26"/>
    <n v="149.4645047570944"/>
  </r>
  <r>
    <s v="014"/>
    <x v="3"/>
    <s v="MED-34445"/>
    <x v="473"/>
    <x v="1"/>
    <n v="0"/>
    <s v="900-0002"/>
    <x v="82"/>
    <x v="6"/>
    <n v="145000"/>
    <s v="70569440"/>
    <x v="204"/>
    <s v="002"/>
    <x v="3"/>
    <s v="05"/>
    <x v="2"/>
    <s v="05001"/>
    <x v="4"/>
    <s v="002"/>
    <x v="1"/>
    <n v="1936.33"/>
    <n v="74.883929908641605"/>
  </r>
  <r>
    <s v="007"/>
    <x v="7"/>
    <s v="FB-27138"/>
    <x v="473"/>
    <x v="1"/>
    <n v="0"/>
    <s v="800-0027"/>
    <x v="145"/>
    <x v="12"/>
    <n v="232359.6"/>
    <s v="900356871"/>
    <x v="213"/>
    <s v="025"/>
    <x v="11"/>
    <s v="11"/>
    <x v="1"/>
    <s v="11001"/>
    <x v="1"/>
    <s v="001"/>
    <x v="0"/>
    <n v="1936.33"/>
    <n v="120.00000000000001"/>
  </r>
  <r>
    <s v="017"/>
    <x v="6"/>
    <s v="MED-34454"/>
    <x v="473"/>
    <x v="1"/>
    <n v="0"/>
    <s v="801-0097"/>
    <x v="67"/>
    <x v="16"/>
    <n v="425000"/>
    <s v="900366684"/>
    <x v="168"/>
    <s v="002"/>
    <x v="3"/>
    <s v="11"/>
    <x v="1"/>
    <s v="11001"/>
    <x v="1"/>
    <s v="001"/>
    <x v="0"/>
    <n v="1936.33"/>
    <n v="219.48738076670816"/>
  </r>
  <r>
    <s v="022"/>
    <x v="5"/>
    <s v="MED-34451"/>
    <x v="473"/>
    <x v="1"/>
    <n v="60"/>
    <s v="1000-0004"/>
    <x v="118"/>
    <x v="7"/>
    <n v="300000"/>
    <s v="890930764"/>
    <x v="159"/>
    <s v="007"/>
    <x v="6"/>
    <s v="05"/>
    <x v="2"/>
    <s v="05001"/>
    <x v="4"/>
    <s v="001"/>
    <x v="0"/>
    <n v="1936.33"/>
    <n v="154.93226877649988"/>
  </r>
  <r>
    <s v="017"/>
    <x v="6"/>
    <s v="MED-34454"/>
    <x v="473"/>
    <x v="1"/>
    <n v="0"/>
    <s v="801-0020"/>
    <x v="49"/>
    <x v="8"/>
    <n v="200000"/>
    <s v="900366684"/>
    <x v="168"/>
    <s v="002"/>
    <x v="3"/>
    <s v="11"/>
    <x v="1"/>
    <s v="11001"/>
    <x v="1"/>
    <s v="001"/>
    <x v="0"/>
    <n v="1936.33"/>
    <n v="103.28817918433326"/>
  </r>
  <r>
    <s v="027"/>
    <x v="10"/>
    <s v="MED-34455"/>
    <x v="473"/>
    <x v="1"/>
    <n v="60"/>
    <s v="600-0095"/>
    <x v="92"/>
    <x v="2"/>
    <n v="10520532"/>
    <s v="800087795"/>
    <x v="104"/>
    <s v="101"/>
    <x v="2"/>
    <s v="08"/>
    <x v="8"/>
    <s v="08758"/>
    <x v="19"/>
    <s v="002"/>
    <x v="1"/>
    <n v="1936.33"/>
    <n v="5433.2329716525592"/>
  </r>
  <r>
    <s v="005"/>
    <x v="0"/>
    <s v="MED-34452"/>
    <x v="473"/>
    <x v="1"/>
    <n v="45"/>
    <s v="801-0117"/>
    <x v="68"/>
    <x v="18"/>
    <n v="304500"/>
    <s v="900376517"/>
    <x v="167"/>
    <s v="002"/>
    <x v="3"/>
    <s v="66"/>
    <x v="3"/>
    <s v="66170"/>
    <x v="5"/>
    <s v="001"/>
    <x v="0"/>
    <n v="1936.33"/>
    <n v="157.25625280814737"/>
  </r>
  <r>
    <s v="014"/>
    <x v="3"/>
    <s v="MED-34446"/>
    <x v="473"/>
    <x v="1"/>
    <n v="30"/>
    <s v="900-0004"/>
    <x v="34"/>
    <x v="18"/>
    <n v="802802.4"/>
    <s v="900344390"/>
    <x v="95"/>
    <s v="002"/>
    <x v="3"/>
    <s v="05"/>
    <x v="2"/>
    <s v="05380"/>
    <x v="3"/>
    <s v="002"/>
    <x v="1"/>
    <n v="1936.33"/>
    <n v="414.59999070406388"/>
  </r>
  <r>
    <s v="003"/>
    <x v="1"/>
    <s v="MED-34450"/>
    <x v="473"/>
    <x v="1"/>
    <n v="30"/>
    <s v="801-0033"/>
    <x v="24"/>
    <x v="105"/>
    <n v="3072956.4"/>
    <s v="860000135"/>
    <x v="1"/>
    <s v="027"/>
    <x v="7"/>
    <s v="11"/>
    <x v="1"/>
    <s v="11001"/>
    <x v="1"/>
    <s v="001"/>
    <x v="0"/>
    <n v="1936.33"/>
    <n v="1587.0003563442183"/>
  </r>
  <r>
    <s v="005"/>
    <x v="0"/>
    <s v="MED-34452"/>
    <x v="473"/>
    <x v="1"/>
    <n v="45"/>
    <s v="801-0150"/>
    <x v="29"/>
    <x v="18"/>
    <n v="162000"/>
    <s v="900376517"/>
    <x v="167"/>
    <s v="002"/>
    <x v="3"/>
    <s v="66"/>
    <x v="3"/>
    <s v="66170"/>
    <x v="5"/>
    <s v="001"/>
    <x v="0"/>
    <n v="1936.33"/>
    <n v="83.663425139309936"/>
  </r>
  <r>
    <s v="005"/>
    <x v="0"/>
    <s v="MED-34448"/>
    <x v="473"/>
    <x v="1"/>
    <n v="60"/>
    <s v="900-0007"/>
    <x v="18"/>
    <x v="26"/>
    <n v="2553600"/>
    <s v="890310171"/>
    <x v="26"/>
    <s v="002"/>
    <x v="3"/>
    <s v="76"/>
    <x v="0"/>
    <s v="76892"/>
    <x v="2"/>
    <s v="002"/>
    <x v="1"/>
    <n v="1936.33"/>
    <n v="1318.7834718255669"/>
  </r>
  <r>
    <s v="017"/>
    <x v="6"/>
    <s v="MED-34449"/>
    <x v="473"/>
    <x v="1"/>
    <n v="0"/>
    <s v="801-0023"/>
    <x v="23"/>
    <x v="8"/>
    <n v="537500"/>
    <s v="5654379"/>
    <x v="68"/>
    <s v="002"/>
    <x v="3"/>
    <s v="11"/>
    <x v="1"/>
    <s v="11001"/>
    <x v="1"/>
    <s v="001"/>
    <x v="0"/>
    <n v="1936.33"/>
    <n v="277.58698155789563"/>
  </r>
  <r>
    <s v="022"/>
    <x v="5"/>
    <s v="MED-34453"/>
    <x v="473"/>
    <x v="1"/>
    <n v="30"/>
    <s v="801-0079"/>
    <x v="134"/>
    <x v="31"/>
    <n v="260000"/>
    <s v="900096856"/>
    <x v="32"/>
    <s v="002"/>
    <x v="3"/>
    <s v="05"/>
    <x v="2"/>
    <s v="05001"/>
    <x v="4"/>
    <s v="001"/>
    <x v="0"/>
    <n v="1936.33"/>
    <n v="134.27463293963322"/>
  </r>
  <r>
    <s v="014"/>
    <x v="3"/>
    <s v="MED-34447"/>
    <x v="473"/>
    <x v="1"/>
    <n v="60"/>
    <s v="900-0007"/>
    <x v="18"/>
    <x v="18"/>
    <n v="634341.6"/>
    <s v="811010411"/>
    <x v="55"/>
    <s v="002"/>
    <x v="3"/>
    <s v="05"/>
    <x v="2"/>
    <s v="05360"/>
    <x v="10"/>
    <s v="002"/>
    <x v="1"/>
    <n v="1936.33"/>
    <n v="327.59994422438325"/>
  </r>
  <r>
    <s v="022"/>
    <x v="5"/>
    <s v="MED-34461"/>
    <x v="474"/>
    <x v="1"/>
    <n v="60"/>
    <s v="200-0004"/>
    <x v="14"/>
    <x v="4"/>
    <n v="120000"/>
    <s v="811005842"/>
    <x v="126"/>
    <s v="001"/>
    <x v="0"/>
    <s v="05"/>
    <x v="2"/>
    <s v="05001"/>
    <x v="4"/>
    <s v="001"/>
    <x v="0"/>
    <n v="1932.71"/>
    <n v="62.088983862038276"/>
  </r>
  <r>
    <s v="014"/>
    <x v="3"/>
    <s v="MED-34458"/>
    <x v="474"/>
    <x v="1"/>
    <n v="0"/>
    <s v="900-0009"/>
    <x v="73"/>
    <x v="6"/>
    <n v="185300"/>
    <s v="32499129"/>
    <x v="244"/>
    <s v="002"/>
    <x v="3"/>
    <s v="05"/>
    <x v="2"/>
    <s v="05001"/>
    <x v="4"/>
    <s v="002"/>
    <x v="1"/>
    <n v="1932.71"/>
    <n v="95.875739246964102"/>
  </r>
  <r>
    <s v="022"/>
    <x v="5"/>
    <s v="MED-34460"/>
    <x v="474"/>
    <x v="1"/>
    <n v="45"/>
    <s v="801-0250"/>
    <x v="86"/>
    <x v="6"/>
    <n v="480000"/>
    <s v="811028633"/>
    <x v="190"/>
    <s v="002"/>
    <x v="3"/>
    <s v="05"/>
    <x v="2"/>
    <s v="05001"/>
    <x v="4"/>
    <s v="001"/>
    <x v="0"/>
    <n v="1932.71"/>
    <n v="248.3559354481531"/>
  </r>
  <r>
    <s v="022"/>
    <x v="5"/>
    <s v="MED-34461"/>
    <x v="474"/>
    <x v="1"/>
    <n v="60"/>
    <s v="801-0098"/>
    <x v="22"/>
    <x v="24"/>
    <n v="37500"/>
    <s v="811005842"/>
    <x v="126"/>
    <s v="002"/>
    <x v="3"/>
    <s v="05"/>
    <x v="2"/>
    <s v="05001"/>
    <x v="4"/>
    <s v="001"/>
    <x v="0"/>
    <n v="1932.71"/>
    <n v="19.402807456886961"/>
  </r>
  <r>
    <s v="014"/>
    <x v="3"/>
    <s v="MED-34456"/>
    <x v="474"/>
    <x v="1"/>
    <n v="60"/>
    <s v="700-0001"/>
    <x v="4"/>
    <x v="9"/>
    <n v="5836784"/>
    <s v="890917295"/>
    <x v="4"/>
    <s v="100"/>
    <x v="4"/>
    <s v="05"/>
    <x v="2"/>
    <s v="05380"/>
    <x v="3"/>
    <s v="002"/>
    <x v="1"/>
    <n v="1932.71"/>
    <n v="3019.9998965183599"/>
  </r>
  <r>
    <s v="017"/>
    <x v="6"/>
    <s v="MED-34462"/>
    <x v="474"/>
    <x v="1"/>
    <n v="30"/>
    <s v="801-0007"/>
    <x v="26"/>
    <x v="26"/>
    <n v="324000"/>
    <s v="900039047"/>
    <x v="27"/>
    <s v="002"/>
    <x v="3"/>
    <s v="25"/>
    <x v="6"/>
    <s v="11001"/>
    <x v="1"/>
    <s v="001"/>
    <x v="0"/>
    <n v="1932.71"/>
    <n v="167.64025642750335"/>
  </r>
  <r>
    <s v="007"/>
    <x v="7"/>
    <s v="MED-34459"/>
    <x v="474"/>
    <x v="1"/>
    <n v="60"/>
    <s v="700-0035"/>
    <x v="39"/>
    <x v="29"/>
    <n v="675180"/>
    <s v="860047671"/>
    <x v="53"/>
    <s v="004"/>
    <x v="8"/>
    <s v="11"/>
    <x v="1"/>
    <s v="11001"/>
    <x v="1"/>
    <s v="002"/>
    <x v="1"/>
    <n v="1932.71"/>
    <n v="349.34366769975838"/>
  </r>
  <r>
    <s v="017"/>
    <x v="6"/>
    <s v="MED-34462"/>
    <x v="474"/>
    <x v="1"/>
    <n v="30"/>
    <s v="1100-0045"/>
    <x v="97"/>
    <x v="7"/>
    <n v="600000"/>
    <s v="900039047"/>
    <x v="27"/>
    <s v="007"/>
    <x v="6"/>
    <s v="25"/>
    <x v="6"/>
    <s v="11001"/>
    <x v="1"/>
    <s v="001"/>
    <x v="0"/>
    <n v="1932.71"/>
    <n v="310.44491931019138"/>
  </r>
  <r>
    <s v="032"/>
    <x v="12"/>
    <s v="FB-27140"/>
    <x v="474"/>
    <x v="1"/>
    <n v="60"/>
    <s v="700-0001"/>
    <x v="4"/>
    <x v="49"/>
    <n v="7653534"/>
    <s v="860006160"/>
    <x v="110"/>
    <s v="100"/>
    <x v="4"/>
    <s v="25"/>
    <x v="6"/>
    <s v="11001"/>
    <x v="1"/>
    <s v="002"/>
    <x v="1"/>
    <n v="1932.71"/>
    <n v="3960.001241779677"/>
  </r>
  <r>
    <s v="032"/>
    <x v="12"/>
    <s v="FB-27139"/>
    <x v="474"/>
    <x v="1"/>
    <n v="0"/>
    <s v="600-0010"/>
    <x v="10"/>
    <x v="9"/>
    <n v="4617820"/>
    <s v="830086890"/>
    <x v="67"/>
    <s v="101"/>
    <x v="2"/>
    <s v="11"/>
    <x v="1"/>
    <s v="11001"/>
    <x v="1"/>
    <s v="002"/>
    <x v="1"/>
    <n v="1932.71"/>
    <n v="2389.29792881498"/>
  </r>
  <r>
    <s v="014"/>
    <x v="3"/>
    <s v="MED-34457"/>
    <x v="474"/>
    <x v="1"/>
    <n v="60"/>
    <s v="900-0003"/>
    <x v="35"/>
    <x v="6"/>
    <n v="285847.8"/>
    <s v="800228735"/>
    <x v="46"/>
    <s v="002"/>
    <x v="3"/>
    <s v="05"/>
    <x v="2"/>
    <s v="05360"/>
    <x v="10"/>
    <s v="002"/>
    <x v="1"/>
    <n v="1932.71"/>
    <n v="147.8999953433262"/>
  </r>
  <r>
    <s v="022"/>
    <x v="5"/>
    <s v="MED-34464"/>
    <x v="474"/>
    <x v="1"/>
    <n v="0"/>
    <s v="801-0013"/>
    <x v="184"/>
    <x v="16"/>
    <n v="155000"/>
    <s v="900523736"/>
    <x v="242"/>
    <s v="002"/>
    <x v="3"/>
    <s v="05"/>
    <x v="2"/>
    <s v="05360"/>
    <x v="10"/>
    <s v="001"/>
    <x v="0"/>
    <n v="1932.71"/>
    <n v="80.19827082179944"/>
  </r>
  <r>
    <s v="022"/>
    <x v="5"/>
    <s v="MED-34466"/>
    <x v="475"/>
    <x v="1"/>
    <n v="60"/>
    <s v="1100-00094"/>
    <x v="13"/>
    <x v="54"/>
    <n v="393750"/>
    <s v="800080027"/>
    <x v="12"/>
    <s v="007"/>
    <x v="6"/>
    <s v="05"/>
    <x v="2"/>
    <s v="05001"/>
    <x v="4"/>
    <s v="001"/>
    <x v="0"/>
    <n v="1933.52"/>
    <n v="203.64413091149819"/>
  </r>
  <r>
    <s v="017"/>
    <x v="6"/>
    <s v="MED-34471"/>
    <x v="475"/>
    <x v="1"/>
    <n v="0"/>
    <s v="1000-0001"/>
    <x v="56"/>
    <x v="7"/>
    <n v="800000"/>
    <s v="900661341"/>
    <x v="263"/>
    <s v="005"/>
    <x v="13"/>
    <s v="11"/>
    <x v="1"/>
    <s v="11001"/>
    <x v="1"/>
    <s v="001"/>
    <x v="0"/>
    <n v="1933.52"/>
    <n v="413.75315486780585"/>
  </r>
  <r>
    <s v="017"/>
    <x v="6"/>
    <s v="MED-34468"/>
    <x v="475"/>
    <x v="1"/>
    <n v="60"/>
    <s v="801-0011"/>
    <x v="12"/>
    <x v="6"/>
    <n v="55000"/>
    <s v="800167666"/>
    <x v="78"/>
    <s v="002"/>
    <x v="3"/>
    <s v="11"/>
    <x v="1"/>
    <s v="11001"/>
    <x v="1"/>
    <s v="001"/>
    <x v="0"/>
    <n v="1933.52"/>
    <n v="28.445529397161653"/>
  </r>
  <r>
    <s v="001"/>
    <x v="4"/>
    <s v="MED-34469"/>
    <x v="475"/>
    <x v="1"/>
    <n v="30"/>
    <s v="200-0016"/>
    <x v="45"/>
    <x v="16"/>
    <n v="475000"/>
    <s v="900060476"/>
    <x v="39"/>
    <s v="001"/>
    <x v="0"/>
    <s v="11"/>
    <x v="1"/>
    <s v="11001"/>
    <x v="1"/>
    <s v="001"/>
    <x v="0"/>
    <n v="1933.52"/>
    <n v="245.66593570275973"/>
  </r>
  <r>
    <s v="005"/>
    <x v="0"/>
    <s v="MED-34481"/>
    <x v="475"/>
    <x v="1"/>
    <n v="60"/>
    <s v="600-0002"/>
    <x v="94"/>
    <x v="31"/>
    <n v="2862720"/>
    <s v="900056795"/>
    <x v="128"/>
    <s v="010"/>
    <x v="12"/>
    <s v="63"/>
    <x v="10"/>
    <s v="63001"/>
    <x v="25"/>
    <s v="002"/>
    <x v="1"/>
    <n v="1933.52"/>
    <n v="1480.5742893789566"/>
  </r>
  <r>
    <s v="005"/>
    <x v="0"/>
    <s v="MED-34475"/>
    <x v="475"/>
    <x v="1"/>
    <n v="60"/>
    <s v="801-0063"/>
    <x v="63"/>
    <x v="8"/>
    <n v="189000"/>
    <s v="900328189"/>
    <x v="17"/>
    <s v="002"/>
    <x v="3"/>
    <s v="76"/>
    <x v="0"/>
    <s v="76001"/>
    <x v="0"/>
    <s v="001"/>
    <x v="0"/>
    <n v="1933.52"/>
    <n v="97.749182837519143"/>
  </r>
  <r>
    <s v="017"/>
    <x v="6"/>
    <s v="MED-34473"/>
    <x v="475"/>
    <x v="1"/>
    <n v="0"/>
    <s v="1100-0047"/>
    <x v="74"/>
    <x v="134"/>
    <n v="420000"/>
    <s v="2941217"/>
    <x v="229"/>
    <s v="005"/>
    <x v="13"/>
    <s v="11"/>
    <x v="1"/>
    <s v="11001"/>
    <x v="1"/>
    <s v="001"/>
    <x v="0"/>
    <n v="1933.52"/>
    <n v="217.22040630559809"/>
  </r>
  <r>
    <s v="005"/>
    <x v="0"/>
    <s v="MED-34479"/>
    <x v="475"/>
    <x v="1"/>
    <n v="60"/>
    <s v="801-0005"/>
    <x v="114"/>
    <x v="16"/>
    <n v="112500"/>
    <s v="805019865"/>
    <x v="62"/>
    <s v="002"/>
    <x v="3"/>
    <s v="76"/>
    <x v="0"/>
    <s v="76001"/>
    <x v="0"/>
    <s v="001"/>
    <x v="0"/>
    <n v="1933.52"/>
    <n v="58.184037403285203"/>
  </r>
  <r>
    <s v="017"/>
    <x v="6"/>
    <s v="MED-34476"/>
    <x v="475"/>
    <x v="1"/>
    <n v="30"/>
    <s v="801-0028"/>
    <x v="38"/>
    <x v="26"/>
    <n v="1112400"/>
    <s v="900039047"/>
    <x v="27"/>
    <s v="002"/>
    <x v="3"/>
    <s v="25"/>
    <x v="6"/>
    <s v="11001"/>
    <x v="1"/>
    <s v="001"/>
    <x v="0"/>
    <n v="1933.52"/>
    <n v="575.32376184368411"/>
  </r>
  <r>
    <s v="017"/>
    <x v="6"/>
    <s v="MED-34471"/>
    <x v="475"/>
    <x v="1"/>
    <n v="0"/>
    <s v="801-0028"/>
    <x v="38"/>
    <x v="4"/>
    <n v="220000"/>
    <s v="900661341"/>
    <x v="263"/>
    <s v="002"/>
    <x v="3"/>
    <s v="11"/>
    <x v="1"/>
    <s v="11001"/>
    <x v="1"/>
    <s v="001"/>
    <x v="0"/>
    <n v="1933.52"/>
    <n v="113.78211758864661"/>
  </r>
  <r>
    <s v="007"/>
    <x v="7"/>
    <s v="FB-27141"/>
    <x v="475"/>
    <x v="1"/>
    <n v="30"/>
    <s v="800-0102"/>
    <x v="81"/>
    <x v="12"/>
    <n v="212687.2"/>
    <s v="805007376"/>
    <x v="97"/>
    <s v="025"/>
    <x v="11"/>
    <s v="11"/>
    <x v="1"/>
    <s v="11001"/>
    <x v="1"/>
    <s v="001"/>
    <x v="0"/>
    <n v="1933.52"/>
    <n v="110"/>
  </r>
  <r>
    <s v="017"/>
    <x v="6"/>
    <s v="MED-34478"/>
    <x v="475"/>
    <x v="1"/>
    <n v="30"/>
    <s v="801-0117"/>
    <x v="68"/>
    <x v="15"/>
    <n v="150000"/>
    <s v="900611334"/>
    <x v="235"/>
    <s v="002"/>
    <x v="3"/>
    <s v="11"/>
    <x v="1"/>
    <s v="11001"/>
    <x v="1"/>
    <s v="001"/>
    <x v="0"/>
    <n v="1933.52"/>
    <n v="77.578716537713603"/>
  </r>
  <r>
    <s v="003"/>
    <x v="1"/>
    <s v="MED-34480"/>
    <x v="475"/>
    <x v="1"/>
    <n v="60"/>
    <s v="801-0027"/>
    <x v="190"/>
    <x v="9"/>
    <n v="16241568"/>
    <s v="860007955"/>
    <x v="186"/>
    <s v="001"/>
    <x v="0"/>
    <s v="11"/>
    <x v="1"/>
    <s v="11001"/>
    <x v="1"/>
    <s v="001"/>
    <x v="0"/>
    <n v="1933.52"/>
    <n v="8400"/>
  </r>
  <r>
    <s v="022"/>
    <x v="5"/>
    <s v="MED-34467"/>
    <x v="475"/>
    <x v="1"/>
    <n v="0"/>
    <s v="801-0030"/>
    <x v="96"/>
    <x v="95"/>
    <n v="322000"/>
    <s v="900577993"/>
    <x v="216"/>
    <s v="002"/>
    <x v="3"/>
    <s v="08"/>
    <x v="8"/>
    <s v="08001"/>
    <x v="27"/>
    <s v="001"/>
    <x v="0"/>
    <n v="1933.52"/>
    <n v="166.53564483429187"/>
  </r>
  <r>
    <s v="017"/>
    <x v="6"/>
    <s v="MED-34478"/>
    <x v="475"/>
    <x v="1"/>
    <n v="30"/>
    <s v="801-0023"/>
    <x v="23"/>
    <x v="18"/>
    <n v="690000"/>
    <s v="900611334"/>
    <x v="235"/>
    <s v="002"/>
    <x v="3"/>
    <s v="11"/>
    <x v="1"/>
    <s v="11001"/>
    <x v="1"/>
    <s v="001"/>
    <x v="0"/>
    <n v="1933.52"/>
    <n v="356.86209607348258"/>
  </r>
  <r>
    <s v="017"/>
    <x v="6"/>
    <s v="MED-34468"/>
    <x v="475"/>
    <x v="1"/>
    <n v="60"/>
    <s v="801-0028"/>
    <x v="38"/>
    <x v="18"/>
    <n v="390000"/>
    <s v="800167666"/>
    <x v="78"/>
    <s v="002"/>
    <x v="3"/>
    <s v="11"/>
    <x v="1"/>
    <s v="11001"/>
    <x v="1"/>
    <s v="001"/>
    <x v="0"/>
    <n v="1933.52"/>
    <n v="201.70466299805537"/>
  </r>
  <r>
    <s v="017"/>
    <x v="6"/>
    <s v="MED-34474"/>
    <x v="475"/>
    <x v="1"/>
    <n v="0"/>
    <s v="801-0055"/>
    <x v="27"/>
    <x v="8"/>
    <n v="625000"/>
    <s v="830023098"/>
    <x v="21"/>
    <s v="002"/>
    <x v="3"/>
    <s v="25"/>
    <x v="6"/>
    <s v="11001"/>
    <x v="1"/>
    <s v="001"/>
    <x v="0"/>
    <n v="1933.52"/>
    <n v="323.24465224047333"/>
  </r>
  <r>
    <s v="005"/>
    <x v="0"/>
    <s v="MED-34475"/>
    <x v="475"/>
    <x v="1"/>
    <n v="60"/>
    <s v="801-0080"/>
    <x v="21"/>
    <x v="4"/>
    <n v="2310000"/>
    <s v="900328189"/>
    <x v="17"/>
    <s v="002"/>
    <x v="3"/>
    <s v="76"/>
    <x v="0"/>
    <s v="76001"/>
    <x v="0"/>
    <s v="001"/>
    <x v="0"/>
    <n v="1933.52"/>
    <n v="1194.7122346807894"/>
  </r>
  <r>
    <s v="017"/>
    <x v="6"/>
    <s v="MED-34474"/>
    <x v="475"/>
    <x v="1"/>
    <n v="0"/>
    <s v="801-0055"/>
    <x v="27"/>
    <x v="8"/>
    <n v="625000"/>
    <s v="830023098"/>
    <x v="21"/>
    <s v="002"/>
    <x v="3"/>
    <s v="25"/>
    <x v="6"/>
    <s v="11001"/>
    <x v="1"/>
    <s v="001"/>
    <x v="0"/>
    <n v="1933.52"/>
    <n v="323.24465224047333"/>
  </r>
  <r>
    <s v="017"/>
    <x v="6"/>
    <s v="MED-34477"/>
    <x v="475"/>
    <x v="1"/>
    <n v="0"/>
    <s v="801-0055"/>
    <x v="27"/>
    <x v="6"/>
    <n v="230000"/>
    <s v="900627235"/>
    <x v="258"/>
    <s v="002"/>
    <x v="3"/>
    <s v="11"/>
    <x v="1"/>
    <s v="11001"/>
    <x v="1"/>
    <s v="001"/>
    <x v="0"/>
    <n v="1933.52"/>
    <n v="118.95403202449418"/>
  </r>
  <r>
    <s v="007"/>
    <x v="7"/>
    <s v="MED-34470"/>
    <x v="475"/>
    <x v="1"/>
    <n v="60"/>
    <s v="700-0035"/>
    <x v="39"/>
    <x v="29"/>
    <n v="617100"/>
    <s v="830058583"/>
    <x v="41"/>
    <s v="004"/>
    <x v="8"/>
    <s v="25"/>
    <x v="6"/>
    <s v="11001"/>
    <x v="1"/>
    <s v="002"/>
    <x v="1"/>
    <n v="1933.52"/>
    <n v="319.15883983615373"/>
  </r>
  <r>
    <s v="018"/>
    <x v="9"/>
    <s v="MED-34493"/>
    <x v="476"/>
    <x v="1"/>
    <n v="90"/>
    <s v="801-0006"/>
    <x v="8"/>
    <x v="8"/>
    <n v="237500"/>
    <s v="811011232"/>
    <x v="214"/>
    <s v="002"/>
    <x v="3"/>
    <s v="05"/>
    <x v="2"/>
    <s v="05001"/>
    <x v="4"/>
    <s v="001"/>
    <x v="0"/>
    <n v="1935.61"/>
    <n v="122.70033736134863"/>
  </r>
  <r>
    <s v="022"/>
    <x v="5"/>
    <s v="MED-34484"/>
    <x v="476"/>
    <x v="1"/>
    <n v="30"/>
    <s v="200-0047"/>
    <x v="140"/>
    <x v="8"/>
    <n v="132500"/>
    <s v="98584936"/>
    <x v="6"/>
    <s v="001"/>
    <x v="0"/>
    <s v="05"/>
    <x v="2"/>
    <s v="05001"/>
    <x v="4"/>
    <s v="001"/>
    <x v="0"/>
    <n v="1935.61"/>
    <n v="68.453872422647123"/>
  </r>
  <r>
    <s v="017"/>
    <x v="6"/>
    <s v="MED-34487"/>
    <x v="476"/>
    <x v="1"/>
    <n v="30"/>
    <s v="1000-0001"/>
    <x v="56"/>
    <x v="18"/>
    <n v="240000"/>
    <s v="79362280"/>
    <x v="238"/>
    <s v="005"/>
    <x v="13"/>
    <s v="11"/>
    <x v="1"/>
    <s v="11001"/>
    <x v="1"/>
    <s v="001"/>
    <x v="0"/>
    <n v="1935.61"/>
    <n v="123.99191985988914"/>
  </r>
  <r>
    <s v="017"/>
    <x v="6"/>
    <s v="MED-34487"/>
    <x v="476"/>
    <x v="1"/>
    <n v="30"/>
    <s v="1100-0045"/>
    <x v="97"/>
    <x v="10"/>
    <n v="348000"/>
    <s v="79362280"/>
    <x v="238"/>
    <s v="007"/>
    <x v="6"/>
    <s v="11"/>
    <x v="1"/>
    <s v="11001"/>
    <x v="1"/>
    <s v="001"/>
    <x v="0"/>
    <n v="1935.61"/>
    <n v="179.78828379683924"/>
  </r>
  <r>
    <s v="014"/>
    <x v="3"/>
    <s v="MED-34498"/>
    <x v="476"/>
    <x v="1"/>
    <n v="60"/>
    <s v="1400-0004"/>
    <x v="159"/>
    <x v="46"/>
    <n v="3005035.1"/>
    <s v="800143281"/>
    <x v="101"/>
    <s v="003"/>
    <x v="5"/>
    <s v="05"/>
    <x v="2"/>
    <s v="05001"/>
    <x v="4"/>
    <s v="002"/>
    <x v="1"/>
    <n v="1935.61"/>
    <n v="1552.5002970639748"/>
  </r>
  <r>
    <s v="005"/>
    <x v="0"/>
    <s v="MED-34488"/>
    <x v="476"/>
    <x v="1"/>
    <n v="60"/>
    <s v="900-0010"/>
    <x v="36"/>
    <x v="54"/>
    <n v="475650"/>
    <s v="890310171"/>
    <x v="26"/>
    <s v="002"/>
    <x v="3"/>
    <s v="76"/>
    <x v="0"/>
    <s v="76892"/>
    <x v="2"/>
    <s v="002"/>
    <x v="1"/>
    <n v="1935.61"/>
    <n v="245.7364861723178"/>
  </r>
  <r>
    <s v="014"/>
    <x v="3"/>
    <s v="MED-34486"/>
    <x v="476"/>
    <x v="1"/>
    <n v="30"/>
    <s v="600-0003"/>
    <x v="25"/>
    <x v="5"/>
    <n v="3775368.87"/>
    <s v="830500355"/>
    <x v="58"/>
    <s v="001"/>
    <x v="0"/>
    <s v="11"/>
    <x v="1"/>
    <s v="11001"/>
    <x v="1"/>
    <s v="002"/>
    <x v="1"/>
    <n v="1935.61"/>
    <n v="1950.4801432106676"/>
  </r>
  <r>
    <s v="017"/>
    <x v="6"/>
    <s v="MED-34491"/>
    <x v="476"/>
    <x v="1"/>
    <n v="0"/>
    <s v="801-0023"/>
    <x v="23"/>
    <x v="24"/>
    <n v="115000"/>
    <s v="79387798"/>
    <x v="106"/>
    <s v="002"/>
    <x v="3"/>
    <s v="11"/>
    <x v="1"/>
    <s v="11001"/>
    <x v="1"/>
    <s v="001"/>
    <x v="0"/>
    <n v="1935.61"/>
    <n v="59.412794932863548"/>
  </r>
  <r>
    <s v="018"/>
    <x v="9"/>
    <s v="MED-34495"/>
    <x v="476"/>
    <x v="1"/>
    <n v="60"/>
    <s v="801-0004"/>
    <x v="15"/>
    <x v="0"/>
    <n v="780000"/>
    <s v="900062516"/>
    <x v="127"/>
    <s v="002"/>
    <x v="3"/>
    <s v="05"/>
    <x v="2"/>
    <s v="05631"/>
    <x v="21"/>
    <s v="001"/>
    <x v="0"/>
    <n v="1935.61"/>
    <n v="402.97373954463967"/>
  </r>
  <r>
    <s v="017"/>
    <x v="6"/>
    <s v="MED-34487"/>
    <x v="476"/>
    <x v="1"/>
    <n v="30"/>
    <s v="801-0011"/>
    <x v="12"/>
    <x v="18"/>
    <n v="165000"/>
    <s v="79362280"/>
    <x v="238"/>
    <s v="002"/>
    <x v="3"/>
    <s v="11"/>
    <x v="1"/>
    <s v="11001"/>
    <x v="1"/>
    <s v="001"/>
    <x v="0"/>
    <n v="1935.61"/>
    <n v="85.244444903673781"/>
  </r>
  <r>
    <s v="017"/>
    <x v="6"/>
    <s v="MED-34487"/>
    <x v="476"/>
    <x v="1"/>
    <n v="30"/>
    <s v="801-0028"/>
    <x v="38"/>
    <x v="10"/>
    <n v="630000"/>
    <s v="79362280"/>
    <x v="238"/>
    <s v="002"/>
    <x v="3"/>
    <s v="11"/>
    <x v="1"/>
    <s v="11001"/>
    <x v="1"/>
    <s v="001"/>
    <x v="0"/>
    <n v="1935.61"/>
    <n v="325.47878963220899"/>
  </r>
  <r>
    <s v="017"/>
    <x v="6"/>
    <s v="MED-34496"/>
    <x v="476"/>
    <x v="1"/>
    <n v="30"/>
    <s v="801-0007"/>
    <x v="26"/>
    <x v="26"/>
    <n v="300000"/>
    <s v="4242874"/>
    <x v="52"/>
    <s v="002"/>
    <x v="3"/>
    <s v="11"/>
    <x v="1"/>
    <s v="11001"/>
    <x v="1"/>
    <s v="001"/>
    <x v="0"/>
    <n v="1935.61"/>
    <n v="154.98989982486142"/>
  </r>
  <r>
    <s v="014"/>
    <x v="3"/>
    <s v="MED-34483"/>
    <x v="476"/>
    <x v="1"/>
    <n v="30"/>
    <s v="900-0009"/>
    <x v="73"/>
    <x v="10"/>
    <n v="1035000"/>
    <s v="800194203"/>
    <x v="99"/>
    <s v="002"/>
    <x v="3"/>
    <s v="05"/>
    <x v="2"/>
    <s v="05001"/>
    <x v="4"/>
    <s v="002"/>
    <x v="1"/>
    <n v="1935.61"/>
    <n v="534.71515439577195"/>
  </r>
  <r>
    <s v="014"/>
    <x v="3"/>
    <s v="MED-34482"/>
    <x v="476"/>
    <x v="1"/>
    <n v="60"/>
    <s v="900-0009"/>
    <x v="73"/>
    <x v="9"/>
    <n v="6813348"/>
    <s v="890900652"/>
    <x v="9"/>
    <s v="002"/>
    <x v="3"/>
    <s v="05"/>
    <x v="2"/>
    <s v="05266"/>
    <x v="6"/>
    <s v="002"/>
    <x v="1"/>
    <n v="1935.61"/>
    <n v="3520.0004133063999"/>
  </r>
  <r>
    <s v="014"/>
    <x v="3"/>
    <s v="MED-34492"/>
    <x v="476"/>
    <x v="1"/>
    <n v="0"/>
    <s v="900-0002"/>
    <x v="82"/>
    <x v="6"/>
    <n v="145000"/>
    <s v="8462965"/>
    <x v="266"/>
    <s v="002"/>
    <x v="3"/>
    <s v="05"/>
    <x v="2"/>
    <s v="05380"/>
    <x v="3"/>
    <s v="002"/>
    <x v="1"/>
    <n v="1935.61"/>
    <n v="74.911784915349685"/>
  </r>
  <r>
    <s v="005"/>
    <x v="0"/>
    <s v="MED-34490"/>
    <x v="476"/>
    <x v="1"/>
    <n v="60"/>
    <s v="1100-00096"/>
    <x v="131"/>
    <x v="7"/>
    <n v="735000"/>
    <s v="805019865"/>
    <x v="62"/>
    <s v="007"/>
    <x v="6"/>
    <s v="76"/>
    <x v="0"/>
    <s v="76001"/>
    <x v="0"/>
    <s v="001"/>
    <x v="0"/>
    <n v="1935.61"/>
    <n v="379.72525457091047"/>
  </r>
  <r>
    <s v="022"/>
    <x v="5"/>
    <s v="MED-34494"/>
    <x v="476"/>
    <x v="1"/>
    <n v="60"/>
    <s v="800-0039"/>
    <x v="141"/>
    <x v="16"/>
    <n v="1451707.5"/>
    <s v="900269051"/>
    <x v="243"/>
    <s v="002"/>
    <x v="3"/>
    <s v="05"/>
    <x v="2"/>
    <s v="05380"/>
    <x v="3"/>
    <s v="001"/>
    <x v="0"/>
    <n v="1935.61"/>
    <n v="750"/>
  </r>
  <r>
    <s v="014"/>
    <x v="3"/>
    <s v="MED-34485"/>
    <x v="476"/>
    <x v="1"/>
    <n v="60"/>
    <s v="900-0004"/>
    <x v="34"/>
    <x v="15"/>
    <n v="384121.8"/>
    <s v="800228735"/>
    <x v="46"/>
    <s v="002"/>
    <x v="3"/>
    <s v="05"/>
    <x v="2"/>
    <s v="05360"/>
    <x v="10"/>
    <s v="002"/>
    <x v="1"/>
    <n v="1935.61"/>
    <n v="198.44999767515151"/>
  </r>
  <r>
    <s v="005"/>
    <x v="0"/>
    <s v="MED-34500"/>
    <x v="476"/>
    <x v="1"/>
    <n v="60"/>
    <s v="700-0011"/>
    <x v="186"/>
    <x v="184"/>
    <n v="62754204.479999997"/>
    <s v="890300484-8"/>
    <x v="180"/>
    <s v="004"/>
    <x v="8"/>
    <s v="76"/>
    <x v="0"/>
    <s v="76892"/>
    <x v="2"/>
    <s v="002"/>
    <x v="1"/>
    <n v="1935.61"/>
    <n v="32420.892886480229"/>
  </r>
  <r>
    <s v="005"/>
    <x v="0"/>
    <s v="MED-34489"/>
    <x v="476"/>
    <x v="1"/>
    <n v="0"/>
    <s v="801-0200"/>
    <x v="59"/>
    <x v="17"/>
    <n v="121944"/>
    <s v="14976902"/>
    <x v="63"/>
    <s v="021"/>
    <x v="1"/>
    <s v="76"/>
    <x v="0"/>
    <s v="76001"/>
    <x v="0"/>
    <s v="001"/>
    <x v="0"/>
    <n v="1935.61"/>
    <n v="63.000294480809671"/>
  </r>
  <r>
    <s v="017"/>
    <x v="6"/>
    <s v="MED-34491"/>
    <x v="476"/>
    <x v="1"/>
    <n v="0"/>
    <s v="801-0007"/>
    <x v="26"/>
    <x v="18"/>
    <n v="90000"/>
    <s v="79387798"/>
    <x v="106"/>
    <s v="002"/>
    <x v="3"/>
    <s v="11"/>
    <x v="1"/>
    <s v="11001"/>
    <x v="1"/>
    <s v="001"/>
    <x v="0"/>
    <n v="1935.61"/>
    <n v="46.496969947458425"/>
  </r>
  <r>
    <s v="005"/>
    <x v="0"/>
    <s v="MED-34488"/>
    <x v="476"/>
    <x v="1"/>
    <n v="60"/>
    <s v="900-0007"/>
    <x v="18"/>
    <x v="34"/>
    <n v="1914480"/>
    <s v="890310171"/>
    <x v="26"/>
    <s v="002"/>
    <x v="3"/>
    <s v="76"/>
    <x v="0"/>
    <s v="76892"/>
    <x v="2"/>
    <s v="002"/>
    <x v="1"/>
    <n v="1935.61"/>
    <n v="989.08354472233566"/>
  </r>
  <r>
    <s v="005"/>
    <x v="0"/>
    <s v="MED-34510"/>
    <x v="477"/>
    <x v="1"/>
    <n v="60"/>
    <s v="900-0001"/>
    <x v="3"/>
    <x v="47"/>
    <n v="3015274.54"/>
    <s v="890300406"/>
    <x v="3"/>
    <s v="002"/>
    <x v="3"/>
    <s v="76"/>
    <x v="0"/>
    <s v="76892"/>
    <x v="2"/>
    <s v="002"/>
    <x v="1"/>
    <n v="1935.89"/>
    <n v="1557.5650166073485"/>
  </r>
  <r>
    <s v="005"/>
    <x v="0"/>
    <s v="MED-34505"/>
    <x v="477"/>
    <x v="1"/>
    <n v="60"/>
    <s v="801-0020"/>
    <x v="49"/>
    <x v="16"/>
    <n v="467250"/>
    <s v="805025495"/>
    <x v="138"/>
    <s v="002"/>
    <x v="3"/>
    <s v="76"/>
    <x v="0"/>
    <s v="76001"/>
    <x v="0"/>
    <s v="001"/>
    <x v="0"/>
    <n v="1935.89"/>
    <n v="241.36185423758579"/>
  </r>
  <r>
    <s v="005"/>
    <x v="0"/>
    <s v="MED-34508"/>
    <x v="477"/>
    <x v="1"/>
    <n v="60"/>
    <s v="600-0049"/>
    <x v="6"/>
    <x v="2"/>
    <n v="9679400"/>
    <s v="890310171"/>
    <x v="26"/>
    <s v="001"/>
    <x v="0"/>
    <s v="76"/>
    <x v="0"/>
    <s v="76892"/>
    <x v="2"/>
    <s v="002"/>
    <x v="1"/>
    <n v="1935.89"/>
    <n v="4999.9741720862239"/>
  </r>
  <r>
    <s v="009"/>
    <x v="8"/>
    <s v="FB-27143"/>
    <x v="477"/>
    <x v="1"/>
    <n v="0"/>
    <s v="700-0041"/>
    <x v="170"/>
    <x v="12"/>
    <n v="261350.32"/>
    <s v="800012342"/>
    <x v="217"/>
    <s v="040"/>
    <x v="19"/>
    <s v="11"/>
    <x v="1"/>
    <s v="11001"/>
    <x v="1"/>
    <s v="002"/>
    <x v="1"/>
    <n v="1935.89"/>
    <n v="135.00267060628445"/>
  </r>
  <r>
    <s v="032"/>
    <x v="12"/>
    <s v="MED-34504"/>
    <x v="477"/>
    <x v="1"/>
    <n v="60"/>
    <s v="900-0012"/>
    <x v="52"/>
    <x v="6"/>
    <n v="254763.1"/>
    <s v="830078524"/>
    <x v="153"/>
    <s v="002"/>
    <x v="3"/>
    <s v="25"/>
    <x v="6"/>
    <s v="11001"/>
    <x v="1"/>
    <s v="002"/>
    <x v="1"/>
    <n v="1935.89"/>
    <n v="131.59998760260137"/>
  </r>
  <r>
    <s v="014"/>
    <x v="3"/>
    <s v="MED-34507"/>
    <x v="477"/>
    <x v="1"/>
    <n v="0"/>
    <s v="600-0003"/>
    <x v="25"/>
    <x v="30"/>
    <n v="1178961"/>
    <s v="91283032"/>
    <x v="77"/>
    <s v="001"/>
    <x v="0"/>
    <s v="68"/>
    <x v="5"/>
    <s v="68001"/>
    <x v="8"/>
    <s v="002"/>
    <x v="1"/>
    <n v="1935.89"/>
    <n v="609.00206106751932"/>
  </r>
  <r>
    <s v="007"/>
    <x v="7"/>
    <s v="MED-34503"/>
    <x v="477"/>
    <x v="1"/>
    <n v="60"/>
    <s v="801-0069"/>
    <x v="1"/>
    <x v="10"/>
    <n v="1602916.8"/>
    <s v="860057664"/>
    <x v="49"/>
    <s v="021"/>
    <x v="1"/>
    <s v="11"/>
    <x v="1"/>
    <s v="11001"/>
    <x v="1"/>
    <s v="001"/>
    <x v="0"/>
    <n v="1935.89"/>
    <n v="827.99993801300695"/>
  </r>
  <r>
    <s v="022"/>
    <x v="5"/>
    <s v="MED-34502"/>
    <x v="477"/>
    <x v="1"/>
    <n v="60"/>
    <s v="801-0098"/>
    <x v="22"/>
    <x v="24"/>
    <n v="37500"/>
    <s v="811005842"/>
    <x v="126"/>
    <s v="002"/>
    <x v="3"/>
    <s v="05"/>
    <x v="2"/>
    <s v="05001"/>
    <x v="4"/>
    <s v="001"/>
    <x v="0"/>
    <n v="1935.89"/>
    <n v="19.370935332069486"/>
  </r>
  <r>
    <s v="017"/>
    <x v="6"/>
    <s v="MED-34509"/>
    <x v="477"/>
    <x v="1"/>
    <n v="30"/>
    <s v="801-0028"/>
    <x v="38"/>
    <x v="10"/>
    <n v="600000"/>
    <s v="830140132"/>
    <x v="47"/>
    <s v="002"/>
    <x v="3"/>
    <s v="25"/>
    <x v="6"/>
    <s v="11001"/>
    <x v="1"/>
    <s v="001"/>
    <x v="0"/>
    <n v="1935.89"/>
    <n v="309.93496531311177"/>
  </r>
  <r>
    <s v="017"/>
    <x v="6"/>
    <s v="MED-34509"/>
    <x v="477"/>
    <x v="1"/>
    <n v="30"/>
    <s v="1100-00096"/>
    <x v="131"/>
    <x v="10"/>
    <n v="360000"/>
    <s v="830140132"/>
    <x v="47"/>
    <s v="007"/>
    <x v="6"/>
    <s v="25"/>
    <x v="6"/>
    <s v="11001"/>
    <x v="1"/>
    <s v="001"/>
    <x v="0"/>
    <n v="1935.89"/>
    <n v="185.96097918786708"/>
  </r>
  <r>
    <s v="022"/>
    <x v="5"/>
    <s v="MED-34502"/>
    <x v="477"/>
    <x v="1"/>
    <n v="60"/>
    <s v="1100-00096"/>
    <x v="131"/>
    <x v="16"/>
    <n v="315000"/>
    <s v="811005842"/>
    <x v="126"/>
    <s v="007"/>
    <x v="6"/>
    <s v="05"/>
    <x v="2"/>
    <s v="05001"/>
    <x v="4"/>
    <s v="001"/>
    <x v="0"/>
    <n v="1935.89"/>
    <n v="162.71585678938368"/>
  </r>
  <r>
    <s v="005"/>
    <x v="0"/>
    <s v="MED-34505"/>
    <x v="477"/>
    <x v="1"/>
    <n v="60"/>
    <s v="801-0080"/>
    <x v="21"/>
    <x v="24"/>
    <n v="577500"/>
    <s v="805025495"/>
    <x v="138"/>
    <s v="002"/>
    <x v="3"/>
    <s v="76"/>
    <x v="0"/>
    <s v="76001"/>
    <x v="0"/>
    <s v="001"/>
    <x v="0"/>
    <n v="1935.89"/>
    <n v="298.31240411387012"/>
  </r>
  <r>
    <s v="017"/>
    <x v="6"/>
    <s v="MED-34506"/>
    <x v="477"/>
    <x v="1"/>
    <n v="30"/>
    <s v="801-0350"/>
    <x v="110"/>
    <x v="26"/>
    <n v="864000"/>
    <s v="4242874"/>
    <x v="52"/>
    <s v="002"/>
    <x v="3"/>
    <s v="11"/>
    <x v="1"/>
    <s v="11001"/>
    <x v="1"/>
    <s v="001"/>
    <x v="0"/>
    <n v="1935.89"/>
    <n v="446.30635005088095"/>
  </r>
  <r>
    <s v="003"/>
    <x v="1"/>
    <s v="MED-34520"/>
    <x v="478"/>
    <x v="1"/>
    <n v="30"/>
    <s v="801-0069"/>
    <x v="1"/>
    <x v="1"/>
    <n v="27418350"/>
    <s v="860000135"/>
    <x v="1"/>
    <s v="021"/>
    <x v="1"/>
    <s v="11"/>
    <x v="1"/>
    <s v="11001"/>
    <x v="1"/>
    <s v="001"/>
    <x v="0"/>
    <n v="1930.87"/>
    <n v="14199.997928394972"/>
  </r>
  <r>
    <s v="017"/>
    <x v="6"/>
    <s v="MED-34518"/>
    <x v="478"/>
    <x v="1"/>
    <n v="30"/>
    <s v="801-0080"/>
    <x v="21"/>
    <x v="17"/>
    <n v="270000"/>
    <s v="900088597"/>
    <x v="155"/>
    <s v="002"/>
    <x v="3"/>
    <s v="11"/>
    <x v="1"/>
    <s v="11001"/>
    <x v="1"/>
    <s v="001"/>
    <x v="0"/>
    <n v="1930.87"/>
    <n v="139.83333937551467"/>
  </r>
  <r>
    <s v="022"/>
    <x v="5"/>
    <s v="MED-34513"/>
    <x v="478"/>
    <x v="1"/>
    <n v="60"/>
    <s v="801-0080"/>
    <x v="21"/>
    <x v="17"/>
    <n v="240000"/>
    <s v="800074839"/>
    <x v="40"/>
    <s v="002"/>
    <x v="3"/>
    <s v="05"/>
    <x v="2"/>
    <s v="05237"/>
    <x v="14"/>
    <s v="001"/>
    <x v="0"/>
    <n v="1930.87"/>
    <n v="124.29630166712415"/>
  </r>
  <r>
    <s v="014"/>
    <x v="3"/>
    <s v="MED-34521"/>
    <x v="478"/>
    <x v="1"/>
    <n v="60"/>
    <s v="900-0004"/>
    <x v="34"/>
    <x v="42"/>
    <n v="1179000"/>
    <s v="890903436"/>
    <x v="88"/>
    <s v="002"/>
    <x v="3"/>
    <s v="05"/>
    <x v="2"/>
    <s v="05001"/>
    <x v="4"/>
    <s v="002"/>
    <x v="1"/>
    <n v="1930.87"/>
    <n v="610.60558193974737"/>
  </r>
  <r>
    <s v="017"/>
    <x v="6"/>
    <s v="MED-34516"/>
    <x v="478"/>
    <x v="1"/>
    <n v="30"/>
    <s v="801-0023"/>
    <x v="23"/>
    <x v="172"/>
    <n v="196000"/>
    <s v="900039047"/>
    <x v="27"/>
    <s v="002"/>
    <x v="3"/>
    <s v="25"/>
    <x v="6"/>
    <s v="11001"/>
    <x v="1"/>
    <s v="001"/>
    <x v="0"/>
    <n v="1930.87"/>
    <n v="101.50864636148472"/>
  </r>
  <r>
    <s v="022"/>
    <x v="5"/>
    <s v="MED-34514"/>
    <x v="478"/>
    <x v="1"/>
    <n v="30"/>
    <s v="200-0047"/>
    <x v="140"/>
    <x v="31"/>
    <n v="212000"/>
    <s v="98584936"/>
    <x v="6"/>
    <s v="001"/>
    <x v="0"/>
    <s v="05"/>
    <x v="2"/>
    <s v="05001"/>
    <x v="4"/>
    <s v="001"/>
    <x v="0"/>
    <n v="1930.87"/>
    <n v="109.79506647262633"/>
  </r>
  <r>
    <s v="017"/>
    <x v="6"/>
    <s v="MED-34518"/>
    <x v="478"/>
    <x v="1"/>
    <n v="30"/>
    <s v="801-0007"/>
    <x v="26"/>
    <x v="10"/>
    <n v="180000"/>
    <s v="900088597"/>
    <x v="155"/>
    <s v="002"/>
    <x v="3"/>
    <s v="11"/>
    <x v="1"/>
    <s v="11001"/>
    <x v="1"/>
    <s v="001"/>
    <x v="0"/>
    <n v="1930.87"/>
    <n v="93.222226250343112"/>
  </r>
  <r>
    <s v="014"/>
    <x v="3"/>
    <s v="MED-34512"/>
    <x v="478"/>
    <x v="1"/>
    <n v="30"/>
    <s v="900-0010"/>
    <x v="36"/>
    <x v="7"/>
    <n v="550000"/>
    <s v="800203758"/>
    <x v="113"/>
    <s v="002"/>
    <x v="3"/>
    <s v="05"/>
    <x v="2"/>
    <s v="05631"/>
    <x v="21"/>
    <s v="002"/>
    <x v="1"/>
    <n v="1930.87"/>
    <n v="284.84569132049285"/>
  </r>
  <r>
    <s v="022"/>
    <x v="5"/>
    <s v="MED-34513"/>
    <x v="478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1930.87"/>
    <n v="50.754323180742361"/>
  </r>
  <r>
    <s v="022"/>
    <x v="5"/>
    <s v="MED-34515"/>
    <x v="478"/>
    <x v="1"/>
    <n v="60"/>
    <s v="801-0208"/>
    <x v="95"/>
    <x v="10"/>
    <n v="198000"/>
    <s v="800132442"/>
    <x v="18"/>
    <s v="001"/>
    <x v="0"/>
    <s v="05"/>
    <x v="2"/>
    <s v="05360"/>
    <x v="10"/>
    <s v="001"/>
    <x v="0"/>
    <n v="1930.87"/>
    <n v="102.54444887537743"/>
  </r>
  <r>
    <s v="022"/>
    <x v="5"/>
    <s v="MED-34513"/>
    <x v="478"/>
    <x v="1"/>
    <n v="60"/>
    <s v="801-00112"/>
    <x v="46"/>
    <x v="8"/>
    <n v="292500"/>
    <s v="800074839"/>
    <x v="40"/>
    <s v="002"/>
    <x v="3"/>
    <s v="05"/>
    <x v="2"/>
    <s v="05237"/>
    <x v="14"/>
    <s v="001"/>
    <x v="0"/>
    <n v="1930.87"/>
    <n v="151.48611765680755"/>
  </r>
  <r>
    <s v="022"/>
    <x v="5"/>
    <s v="MED-34511"/>
    <x v="478"/>
    <x v="1"/>
    <n v="30"/>
    <s v="801-0003"/>
    <x v="157"/>
    <x v="26"/>
    <n v="216000"/>
    <s v="900128189"/>
    <x v="11"/>
    <s v="002"/>
    <x v="3"/>
    <s v="05"/>
    <x v="2"/>
    <s v="05001"/>
    <x v="4"/>
    <s v="001"/>
    <x v="0"/>
    <n v="1930.87"/>
    <n v="111.86667150041174"/>
  </r>
  <r>
    <s v="014"/>
    <x v="3"/>
    <s v="MED-34519"/>
    <x v="478"/>
    <x v="1"/>
    <n v="60"/>
    <s v="900-0009"/>
    <x v="73"/>
    <x v="6"/>
    <n v="185300"/>
    <s v="830054354"/>
    <x v="252"/>
    <s v="002"/>
    <x v="3"/>
    <s v="11"/>
    <x v="1"/>
    <s v="11001"/>
    <x v="1"/>
    <s v="002"/>
    <x v="1"/>
    <n v="1930.87"/>
    <n v="95.967102912158779"/>
  </r>
  <r>
    <s v="005"/>
    <x v="0"/>
    <s v="MED-34530"/>
    <x v="479"/>
    <x v="1"/>
    <n v="45"/>
    <s v="801-0009"/>
    <x v="20"/>
    <x v="10"/>
    <n v="189000"/>
    <s v="900376517"/>
    <x v="167"/>
    <s v="002"/>
    <x v="3"/>
    <s v="66"/>
    <x v="3"/>
    <s v="66170"/>
    <x v="5"/>
    <s v="001"/>
    <x v="0"/>
    <n v="1934.95"/>
    <n v="97.676942556655206"/>
  </r>
  <r>
    <s v="005"/>
    <x v="0"/>
    <s v="MED-34527"/>
    <x v="479"/>
    <x v="1"/>
    <n v="30"/>
    <s v="1100-00096"/>
    <x v="131"/>
    <x v="4"/>
    <n v="140000"/>
    <s v="10109050"/>
    <x v="133"/>
    <s v="007"/>
    <x v="6"/>
    <s v="66"/>
    <x v="3"/>
    <s v="66170"/>
    <x v="5"/>
    <s v="001"/>
    <x v="0"/>
    <n v="1934.95"/>
    <n v="72.35329078270756"/>
  </r>
  <r>
    <s v="017"/>
    <x v="6"/>
    <s v="MED-34529"/>
    <x v="479"/>
    <x v="1"/>
    <n v="90"/>
    <s v="1100-0045"/>
    <x v="97"/>
    <x v="198"/>
    <n v="594000"/>
    <s v="19423947"/>
    <x v="130"/>
    <s v="007"/>
    <x v="6"/>
    <s v="11"/>
    <x v="1"/>
    <s v="11001"/>
    <x v="1"/>
    <s v="001"/>
    <x v="0"/>
    <n v="1934.95"/>
    <n v="306.98467660663067"/>
  </r>
  <r>
    <s v="017"/>
    <x v="6"/>
    <s v="MED-34532"/>
    <x v="479"/>
    <x v="1"/>
    <n v="30"/>
    <s v="801-0028"/>
    <x v="38"/>
    <x v="18"/>
    <n v="360000"/>
    <s v="900429449"/>
    <x v="86"/>
    <s v="002"/>
    <x v="3"/>
    <s v="11"/>
    <x v="1"/>
    <s v="11001"/>
    <x v="1"/>
    <s v="001"/>
    <x v="0"/>
    <n v="1934.95"/>
    <n v="186.05131915553372"/>
  </r>
  <r>
    <s v="017"/>
    <x v="6"/>
    <s v="MED-34532"/>
    <x v="479"/>
    <x v="1"/>
    <n v="30"/>
    <s v="801-0007"/>
    <x v="26"/>
    <x v="18"/>
    <n v="90000"/>
    <s v="900429449"/>
    <x v="86"/>
    <s v="002"/>
    <x v="3"/>
    <s v="11"/>
    <x v="1"/>
    <s v="11001"/>
    <x v="1"/>
    <s v="001"/>
    <x v="0"/>
    <n v="1934.95"/>
    <n v="46.51282978888343"/>
  </r>
  <r>
    <s v="017"/>
    <x v="6"/>
    <s v="MED-34533"/>
    <x v="479"/>
    <x v="1"/>
    <n v="30"/>
    <s v="801-0007"/>
    <x v="26"/>
    <x v="18"/>
    <n v="90000"/>
    <s v="830144697"/>
    <x v="149"/>
    <s v="002"/>
    <x v="3"/>
    <s v="11"/>
    <x v="1"/>
    <s v="11001"/>
    <x v="1"/>
    <s v="001"/>
    <x v="0"/>
    <n v="1934.95"/>
    <n v="46.51282978888343"/>
  </r>
  <r>
    <s v="017"/>
    <x v="6"/>
    <s v="MED-34529"/>
    <x v="479"/>
    <x v="1"/>
    <n v="90"/>
    <s v="1100-0045"/>
    <x v="97"/>
    <x v="34"/>
    <n v="486000"/>
    <s v="19423947"/>
    <x v="130"/>
    <s v="007"/>
    <x v="6"/>
    <s v="11"/>
    <x v="1"/>
    <s v="11001"/>
    <x v="1"/>
    <s v="001"/>
    <x v="0"/>
    <n v="1934.95"/>
    <n v="251.16928085997054"/>
  </r>
  <r>
    <s v="017"/>
    <x v="6"/>
    <s v="MED-34533"/>
    <x v="479"/>
    <x v="1"/>
    <n v="30"/>
    <s v="801-0023"/>
    <x v="23"/>
    <x v="6"/>
    <n v="220000"/>
    <s v="830144697"/>
    <x v="149"/>
    <s v="002"/>
    <x v="3"/>
    <s v="11"/>
    <x v="1"/>
    <s v="11001"/>
    <x v="1"/>
    <s v="001"/>
    <x v="0"/>
    <n v="1934.95"/>
    <n v="113.69802837282617"/>
  </r>
  <r>
    <s v="017"/>
    <x v="6"/>
    <s v="MED-34529"/>
    <x v="479"/>
    <x v="1"/>
    <n v="90"/>
    <s v="700-0014"/>
    <x v="65"/>
    <x v="14"/>
    <n v="1200000"/>
    <s v="19423947"/>
    <x v="130"/>
    <s v="002"/>
    <x v="3"/>
    <s v="11"/>
    <x v="1"/>
    <s v="11001"/>
    <x v="1"/>
    <s v="001"/>
    <x v="0"/>
    <n v="1934.95"/>
    <n v="620.17106385177908"/>
  </r>
  <r>
    <s v="005"/>
    <x v="0"/>
    <s v="MED-34530"/>
    <x v="479"/>
    <x v="1"/>
    <n v="45"/>
    <s v="801-0117"/>
    <x v="68"/>
    <x v="10"/>
    <n v="609000"/>
    <s v="900376517"/>
    <x v="167"/>
    <s v="002"/>
    <x v="3"/>
    <s v="66"/>
    <x v="3"/>
    <s v="66170"/>
    <x v="5"/>
    <s v="001"/>
    <x v="0"/>
    <n v="1934.95"/>
    <n v="314.73681490477787"/>
  </r>
  <r>
    <s v="022"/>
    <x v="5"/>
    <s v="MED-34525"/>
    <x v="479"/>
    <x v="1"/>
    <n v="30"/>
    <s v="801-0083"/>
    <x v="33"/>
    <x v="26"/>
    <n v="384000"/>
    <s v="900096856"/>
    <x v="32"/>
    <s v="002"/>
    <x v="3"/>
    <s v="05"/>
    <x v="2"/>
    <s v="05001"/>
    <x v="4"/>
    <s v="001"/>
    <x v="0"/>
    <n v="1934.95"/>
    <n v="198.45474043256931"/>
  </r>
  <r>
    <s v="022"/>
    <x v="5"/>
    <s v="MED-34528"/>
    <x v="479"/>
    <x v="1"/>
    <n v="60"/>
    <s v="801-0186"/>
    <x v="37"/>
    <x v="8"/>
    <n v="237500"/>
    <s v="811043680"/>
    <x v="24"/>
    <s v="002"/>
    <x v="3"/>
    <s v="05"/>
    <x v="2"/>
    <s v="05001"/>
    <x v="4"/>
    <s v="001"/>
    <x v="0"/>
    <n v="1934.95"/>
    <n v="122.74218972066461"/>
  </r>
  <r>
    <s v="022"/>
    <x v="5"/>
    <s v="MED-34525"/>
    <x v="479"/>
    <x v="1"/>
    <n v="30"/>
    <s v="801-0079"/>
    <x v="134"/>
    <x v="10"/>
    <n v="390000"/>
    <s v="900096856"/>
    <x v="32"/>
    <s v="002"/>
    <x v="3"/>
    <s v="05"/>
    <x v="2"/>
    <s v="05001"/>
    <x v="4"/>
    <s v="001"/>
    <x v="0"/>
    <n v="1934.95"/>
    <n v="201.55559575182821"/>
  </r>
  <r>
    <s v="018"/>
    <x v="9"/>
    <s v="MED-34526"/>
    <x v="479"/>
    <x v="1"/>
    <n v="0"/>
    <s v="801-0002"/>
    <x v="194"/>
    <x v="26"/>
    <n v="912000"/>
    <s v="811006706"/>
    <x v="246"/>
    <s v="002"/>
    <x v="3"/>
    <s v="05"/>
    <x v="2"/>
    <s v="05001"/>
    <x v="4"/>
    <s v="001"/>
    <x v="0"/>
    <n v="1934.95"/>
    <n v="471.33000852735211"/>
  </r>
  <r>
    <s v="005"/>
    <x v="0"/>
    <s v="MED-34527"/>
    <x v="479"/>
    <x v="1"/>
    <n v="30"/>
    <s v="1100-00096"/>
    <x v="131"/>
    <x v="18"/>
    <n v="210000"/>
    <s v="10109050"/>
    <x v="133"/>
    <s v="007"/>
    <x v="6"/>
    <s v="66"/>
    <x v="3"/>
    <s v="66170"/>
    <x v="5"/>
    <s v="001"/>
    <x v="0"/>
    <n v="1934.95"/>
    <n v="108.52993617406135"/>
  </r>
  <r>
    <s v="014"/>
    <x v="3"/>
    <s v="MED-34522"/>
    <x v="479"/>
    <x v="1"/>
    <n v="60"/>
    <s v="600-0010"/>
    <x v="10"/>
    <x v="9"/>
    <n v="4953472"/>
    <s v="890900652"/>
    <x v="9"/>
    <s v="101"/>
    <x v="2"/>
    <s v="05"/>
    <x v="2"/>
    <s v="05266"/>
    <x v="6"/>
    <s v="002"/>
    <x v="1"/>
    <n v="1934.95"/>
    <n v="2560"/>
  </r>
  <r>
    <s v="007"/>
    <x v="7"/>
    <s v="FB-27145"/>
    <x v="479"/>
    <x v="1"/>
    <n v="0"/>
    <s v="800-0030"/>
    <x v="84"/>
    <x v="43"/>
    <n v="425689"/>
    <s v="900374514"/>
    <x v="120"/>
    <s v="025"/>
    <x v="11"/>
    <s v="11"/>
    <x v="1"/>
    <s v="11001"/>
    <x v="1"/>
    <s v="001"/>
    <x v="0"/>
    <n v="1934.95"/>
    <n v="220"/>
  </r>
  <r>
    <s v="017"/>
    <x v="6"/>
    <s v="MED-34531"/>
    <x v="479"/>
    <x v="1"/>
    <n v="60"/>
    <s v="801-0028"/>
    <x v="38"/>
    <x v="18"/>
    <n v="330000"/>
    <s v="19392110"/>
    <x v="45"/>
    <s v="002"/>
    <x v="3"/>
    <s v="11"/>
    <x v="1"/>
    <s v="11001"/>
    <x v="1"/>
    <s v="001"/>
    <x v="0"/>
    <n v="1934.95"/>
    <n v="170.54704255923926"/>
  </r>
  <r>
    <s v="017"/>
    <x v="6"/>
    <s v="MED-34529"/>
    <x v="479"/>
    <x v="1"/>
    <n v="90"/>
    <s v="1100-0045"/>
    <x v="97"/>
    <x v="2"/>
    <n v="1080000"/>
    <s v="19423947"/>
    <x v="130"/>
    <s v="007"/>
    <x v="6"/>
    <s v="11"/>
    <x v="1"/>
    <s v="11001"/>
    <x v="1"/>
    <s v="001"/>
    <x v="0"/>
    <n v="1934.95"/>
    <n v="558.15395746660124"/>
  </r>
  <r>
    <s v="017"/>
    <x v="6"/>
    <s v="MED-34529"/>
    <x v="479"/>
    <x v="1"/>
    <n v="90"/>
    <s v="801-0208"/>
    <x v="95"/>
    <x v="14"/>
    <n v="675000"/>
    <s v="19423947"/>
    <x v="130"/>
    <s v="001"/>
    <x v="0"/>
    <s v="11"/>
    <x v="1"/>
    <s v="11001"/>
    <x v="1"/>
    <s v="001"/>
    <x v="0"/>
    <n v="1934.95"/>
    <n v="348.84622341662572"/>
  </r>
  <r>
    <s v="007"/>
    <x v="7"/>
    <s v="FB-27147"/>
    <x v="480"/>
    <x v="1"/>
    <n v="0"/>
    <s v="800-0030"/>
    <x v="84"/>
    <x v="12"/>
    <n v="223486.72"/>
    <s v="900367015"/>
    <x v="148"/>
    <s v="025"/>
    <x v="11"/>
    <s v="68"/>
    <x v="5"/>
    <s v="68001"/>
    <x v="8"/>
    <s v="001"/>
    <x v="0"/>
    <n v="1936.14"/>
    <n v="115.42900823287572"/>
  </r>
  <r>
    <s v="022"/>
    <x v="5"/>
    <s v="MED-34535"/>
    <x v="480"/>
    <x v="1"/>
    <n v="45"/>
    <s v="801-0250"/>
    <x v="86"/>
    <x v="4"/>
    <n v="960000"/>
    <s v="811028633"/>
    <x v="190"/>
    <s v="002"/>
    <x v="3"/>
    <s v="05"/>
    <x v="2"/>
    <s v="05001"/>
    <x v="4"/>
    <s v="001"/>
    <x v="0"/>
    <n v="1936.14"/>
    <n v="495.83191298149927"/>
  </r>
  <r>
    <s v="022"/>
    <x v="5"/>
    <s v="MED-34541"/>
    <x v="480"/>
    <x v="1"/>
    <n v="60"/>
    <s v="801-0166"/>
    <x v="66"/>
    <x v="8"/>
    <n v="195000"/>
    <s v="811038751"/>
    <x v="179"/>
    <s v="002"/>
    <x v="3"/>
    <s v="05"/>
    <x v="2"/>
    <s v="05631"/>
    <x v="21"/>
    <s v="001"/>
    <x v="0"/>
    <n v="1936.14"/>
    <n v="100.71585732436704"/>
  </r>
  <r>
    <s v="017"/>
    <x v="6"/>
    <s v="MED-34538"/>
    <x v="480"/>
    <x v="1"/>
    <n v="45"/>
    <s v="801-0049"/>
    <x v="80"/>
    <x v="42"/>
    <n v="1035000"/>
    <s v="860516806"/>
    <x v="37"/>
    <s v="002"/>
    <x v="3"/>
    <s v="25"/>
    <x v="6"/>
    <s v="11001"/>
    <x v="1"/>
    <s v="001"/>
    <x v="0"/>
    <n v="1936.14"/>
    <n v="534.56878118317888"/>
  </r>
  <r>
    <s v="022"/>
    <x v="5"/>
    <s v="MED-34534"/>
    <x v="480"/>
    <x v="1"/>
    <n v="60"/>
    <s v="801-0023"/>
    <x v="23"/>
    <x v="31"/>
    <n v="880000"/>
    <s v="800235012"/>
    <x v="108"/>
    <s v="002"/>
    <x v="3"/>
    <s v="73"/>
    <x v="9"/>
    <s v="73001"/>
    <x v="20"/>
    <s v="001"/>
    <x v="0"/>
    <n v="1936.14"/>
    <n v="454.51258689970763"/>
  </r>
  <r>
    <s v="005"/>
    <x v="0"/>
    <s v="MED-34544"/>
    <x v="480"/>
    <x v="1"/>
    <n v="60"/>
    <s v="600-0002"/>
    <x v="94"/>
    <x v="4"/>
    <n v="1433900"/>
    <s v="890310171"/>
    <x v="26"/>
    <s v="010"/>
    <x v="12"/>
    <s v="76"/>
    <x v="0"/>
    <s v="76892"/>
    <x v="2"/>
    <s v="002"/>
    <x v="1"/>
    <n v="1936.14"/>
    <n v="740.59727085851227"/>
  </r>
  <r>
    <s v="017"/>
    <x v="6"/>
    <s v="MED-34537"/>
    <x v="480"/>
    <x v="1"/>
    <n v="30"/>
    <s v="801-0150"/>
    <x v="29"/>
    <x v="10"/>
    <n v="570000"/>
    <s v="900449158"/>
    <x v="22"/>
    <s v="002"/>
    <x v="3"/>
    <s v="11"/>
    <x v="1"/>
    <s v="11001"/>
    <x v="1"/>
    <s v="001"/>
    <x v="0"/>
    <n v="1936.14"/>
    <n v="294.40019833276517"/>
  </r>
  <r>
    <s v="014"/>
    <x v="3"/>
    <s v="MED-34542"/>
    <x v="480"/>
    <x v="1"/>
    <n v="30"/>
    <s v="900-0003"/>
    <x v="35"/>
    <x v="31"/>
    <n v="1169428.3999999999"/>
    <s v="811023351"/>
    <x v="25"/>
    <s v="002"/>
    <x v="3"/>
    <s v="05"/>
    <x v="2"/>
    <s v="05360"/>
    <x v="10"/>
    <s v="002"/>
    <x v="1"/>
    <n v="1936.14"/>
    <n v="603.9999173613478"/>
  </r>
  <r>
    <s v="005"/>
    <x v="0"/>
    <s v="MED-34539"/>
    <x v="480"/>
    <x v="1"/>
    <n v="60"/>
    <s v="900-0010"/>
    <x v="36"/>
    <x v="149"/>
    <n v="792000"/>
    <s v="890310171"/>
    <x v="26"/>
    <s v="002"/>
    <x v="3"/>
    <s v="76"/>
    <x v="0"/>
    <s v="76892"/>
    <x v="2"/>
    <s v="002"/>
    <x v="1"/>
    <n v="1936.14"/>
    <n v="409.06132820973687"/>
  </r>
  <r>
    <s v="017"/>
    <x v="6"/>
    <s v="MED-34538"/>
    <x v="480"/>
    <x v="1"/>
    <n v="45"/>
    <s v="1000-0001"/>
    <x v="56"/>
    <x v="26"/>
    <n v="900000"/>
    <s v="860516806"/>
    <x v="37"/>
    <s v="005"/>
    <x v="13"/>
    <s v="25"/>
    <x v="6"/>
    <s v="11001"/>
    <x v="1"/>
    <s v="001"/>
    <x v="0"/>
    <n v="1936.14"/>
    <n v="464.84241842015552"/>
  </r>
  <r>
    <s v="007"/>
    <x v="7"/>
    <s v="FB-27149"/>
    <x v="480"/>
    <x v="1"/>
    <n v="0"/>
    <s v="800-0095"/>
    <x v="174"/>
    <x v="43"/>
    <n v="18199.72"/>
    <s v="29617310"/>
    <x v="250"/>
    <s v="025"/>
    <x v="11"/>
    <s v="11"/>
    <x v="1"/>
    <s v="11001"/>
    <x v="1"/>
    <s v="001"/>
    <x v="0"/>
    <n v="1936.14"/>
    <n v="9.4000020659663051"/>
  </r>
  <r>
    <s v="005"/>
    <x v="0"/>
    <s v="MED-34545"/>
    <x v="480"/>
    <x v="1"/>
    <n v="60"/>
    <s v="800-0024"/>
    <x v="210"/>
    <x v="58"/>
    <n v="3064320"/>
    <s v="891300238"/>
    <x v="225"/>
    <s v="023"/>
    <x v="15"/>
    <s v="76"/>
    <x v="0"/>
    <s v="76001"/>
    <x v="0"/>
    <s v="001"/>
    <x v="0"/>
    <n v="1936.14"/>
    <n v="1582.6954662369455"/>
  </r>
  <r>
    <s v="014"/>
    <x v="3"/>
    <s v="MED-34542"/>
    <x v="480"/>
    <x v="1"/>
    <n v="30"/>
    <s v="900-0004"/>
    <x v="34"/>
    <x v="10"/>
    <n v="1613578.8"/>
    <s v="811023351"/>
    <x v="25"/>
    <s v="002"/>
    <x v="3"/>
    <s v="05"/>
    <x v="2"/>
    <s v="05360"/>
    <x v="10"/>
    <s v="002"/>
    <x v="1"/>
    <n v="1936.14"/>
    <n v="833.39985744832495"/>
  </r>
  <r>
    <s v="009"/>
    <x v="8"/>
    <s v="MED-34540"/>
    <x v="480"/>
    <x v="1"/>
    <n v="0"/>
    <s v="700-0049"/>
    <x v="211"/>
    <x v="65"/>
    <n v="234000"/>
    <s v="830038007"/>
    <x v="267"/>
    <s v="040"/>
    <x v="19"/>
    <s v="25"/>
    <x v="6"/>
    <s v="25473"/>
    <x v="28"/>
    <s v="002"/>
    <x v="1"/>
    <n v="1936.14"/>
    <n v="120.85902878924044"/>
  </r>
  <r>
    <s v="032"/>
    <x v="12"/>
    <s v="FB-27150"/>
    <x v="480"/>
    <x v="1"/>
    <n v="60"/>
    <s v="700-0001"/>
    <x v="4"/>
    <x v="2"/>
    <n v="2631532"/>
    <s v="900504184"/>
    <x v="158"/>
    <s v="100"/>
    <x v="4"/>
    <s v="25"/>
    <x v="6"/>
    <s v="25754"/>
    <x v="11"/>
    <s v="002"/>
    <x v="1"/>
    <n v="1936.14"/>
    <n v="1359.1641100333652"/>
  </r>
  <r>
    <s v="032"/>
    <x v="12"/>
    <s v="FB-27146"/>
    <x v="480"/>
    <x v="1"/>
    <n v="30"/>
    <s v="900-0010"/>
    <x v="36"/>
    <x v="1"/>
    <n v="5521910"/>
    <s v="830083101"/>
    <x v="79"/>
    <s v="002"/>
    <x v="3"/>
    <s v="11"/>
    <x v="1"/>
    <s v="11001"/>
    <x v="1"/>
    <s v="002"/>
    <x v="1"/>
    <n v="1936.14"/>
    <n v="2852.0199985538234"/>
  </r>
  <r>
    <s v="017"/>
    <x v="6"/>
    <s v="MED-34553"/>
    <x v="481"/>
    <x v="1"/>
    <n v="30"/>
    <s v="801-0007"/>
    <x v="26"/>
    <x v="18"/>
    <n v="96000"/>
    <s v="830140132"/>
    <x v="47"/>
    <s v="002"/>
    <x v="3"/>
    <s v="25"/>
    <x v="6"/>
    <s v="11001"/>
    <x v="1"/>
    <s v="001"/>
    <x v="0"/>
    <n v="1945.6"/>
    <n v="49.342105263157897"/>
  </r>
  <r>
    <s v="022"/>
    <x v="5"/>
    <s v="MED-34548"/>
    <x v="481"/>
    <x v="1"/>
    <n v="60"/>
    <s v="1100-00096"/>
    <x v="131"/>
    <x v="16"/>
    <n v="325000"/>
    <s v="800132442"/>
    <x v="18"/>
    <s v="007"/>
    <x v="6"/>
    <s v="05"/>
    <x v="2"/>
    <s v="05360"/>
    <x v="10"/>
    <s v="001"/>
    <x v="0"/>
    <n v="1945.6"/>
    <n v="167.04358552631581"/>
  </r>
  <r>
    <s v="003"/>
    <x v="1"/>
    <s v="MED-34554"/>
    <x v="481"/>
    <x v="1"/>
    <n v="60"/>
    <s v="1500-0005"/>
    <x v="0"/>
    <x v="0"/>
    <n v="19845120"/>
    <s v="860042141"/>
    <x v="61"/>
    <s v="001"/>
    <x v="0"/>
    <s v="11"/>
    <x v="1"/>
    <s v="11001"/>
    <x v="1"/>
    <s v="001"/>
    <x v="0"/>
    <n v="1945.6"/>
    <n v="10200"/>
  </r>
  <r>
    <s v="022"/>
    <x v="5"/>
    <s v="MED-34548"/>
    <x v="481"/>
    <x v="1"/>
    <n v="60"/>
    <s v="1000-0001"/>
    <x v="56"/>
    <x v="73"/>
    <n v="840000"/>
    <s v="800132442"/>
    <x v="18"/>
    <s v="005"/>
    <x v="13"/>
    <s v="05"/>
    <x v="2"/>
    <s v="05360"/>
    <x v="10"/>
    <s v="001"/>
    <x v="0"/>
    <n v="1945.6"/>
    <n v="431.74342105263162"/>
  </r>
  <r>
    <s v="014"/>
    <x v="3"/>
    <s v="MED-34547"/>
    <x v="481"/>
    <x v="1"/>
    <n v="0"/>
    <s v="900-0002"/>
    <x v="82"/>
    <x v="6"/>
    <n v="145000"/>
    <s v="70569440"/>
    <x v="204"/>
    <s v="002"/>
    <x v="3"/>
    <s v="05"/>
    <x v="2"/>
    <s v="05001"/>
    <x v="4"/>
    <s v="002"/>
    <x v="1"/>
    <n v="1945.6"/>
    <n v="74.52713815789474"/>
  </r>
  <r>
    <s v="017"/>
    <x v="6"/>
    <s v="MED-34552"/>
    <x v="481"/>
    <x v="1"/>
    <n v="0"/>
    <s v="801-0020"/>
    <x v="49"/>
    <x v="16"/>
    <n v="400000"/>
    <s v="900366684"/>
    <x v="168"/>
    <s v="002"/>
    <x v="3"/>
    <s v="11"/>
    <x v="1"/>
    <s v="11001"/>
    <x v="1"/>
    <s v="001"/>
    <x v="0"/>
    <n v="1945.6"/>
    <n v="205.59210526315789"/>
  </r>
  <r>
    <s v="022"/>
    <x v="5"/>
    <s v="MED-34549"/>
    <x v="481"/>
    <x v="1"/>
    <n v="60"/>
    <s v="700-0014"/>
    <x v="65"/>
    <x v="8"/>
    <n v="182500"/>
    <s v="800074839"/>
    <x v="40"/>
    <s v="002"/>
    <x v="3"/>
    <s v="05"/>
    <x v="2"/>
    <s v="05237"/>
    <x v="14"/>
    <s v="001"/>
    <x v="0"/>
    <n v="1945.6"/>
    <n v="93.801398026315795"/>
  </r>
  <r>
    <s v="018"/>
    <x v="9"/>
    <s v="MED-34550"/>
    <x v="481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945.6"/>
    <n v="267.26973684210526"/>
  </r>
  <r>
    <s v="022"/>
    <x v="5"/>
    <s v="MED-34548"/>
    <x v="481"/>
    <x v="1"/>
    <n v="60"/>
    <s v="801-0098"/>
    <x v="22"/>
    <x v="10"/>
    <n v="420000"/>
    <s v="800132442"/>
    <x v="18"/>
    <s v="002"/>
    <x v="3"/>
    <s v="05"/>
    <x v="2"/>
    <s v="05360"/>
    <x v="10"/>
    <s v="001"/>
    <x v="0"/>
    <n v="1945.6"/>
    <n v="215.87171052631581"/>
  </r>
  <r>
    <s v="022"/>
    <x v="5"/>
    <s v="MED-34548"/>
    <x v="481"/>
    <x v="1"/>
    <n v="60"/>
    <s v="801-0208"/>
    <x v="95"/>
    <x v="13"/>
    <n v="1188000"/>
    <s v="800132442"/>
    <x v="18"/>
    <s v="001"/>
    <x v="0"/>
    <s v="05"/>
    <x v="2"/>
    <s v="05360"/>
    <x v="10"/>
    <s v="001"/>
    <x v="0"/>
    <n v="1945.6"/>
    <n v="610.60855263157896"/>
  </r>
  <r>
    <s v="022"/>
    <x v="5"/>
    <s v="MED-34555"/>
    <x v="482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1943.46"/>
    <n v="277.85495971103086"/>
  </r>
  <r>
    <s v="017"/>
    <x v="6"/>
    <s v="MED-34561"/>
    <x v="482"/>
    <x v="1"/>
    <n v="30"/>
    <s v="801-0007"/>
    <x v="26"/>
    <x v="16"/>
    <n v="157500"/>
    <s v="900547518"/>
    <x v="221"/>
    <s v="002"/>
    <x v="3"/>
    <s v="11"/>
    <x v="1"/>
    <s v="11001"/>
    <x v="1"/>
    <s v="001"/>
    <x v="0"/>
    <n v="1943.46"/>
    <n v="81.041029915717331"/>
  </r>
  <r>
    <s v="014"/>
    <x v="3"/>
    <s v="MED-34558"/>
    <x v="482"/>
    <x v="1"/>
    <n v="30"/>
    <s v="900-0010"/>
    <x v="36"/>
    <x v="8"/>
    <n v="163750"/>
    <s v="811023024"/>
    <x v="70"/>
    <s v="002"/>
    <x v="3"/>
    <s v="05"/>
    <x v="2"/>
    <s v="05001"/>
    <x v="4"/>
    <s v="002"/>
    <x v="1"/>
    <n v="1943.46"/>
    <n v="84.25694380126167"/>
  </r>
  <r>
    <s v="022"/>
    <x v="5"/>
    <s v="MED-34560"/>
    <x v="482"/>
    <x v="1"/>
    <n v="30"/>
    <s v="801-0098"/>
    <x v="22"/>
    <x v="10"/>
    <n v="420000"/>
    <s v="900194046"/>
    <x v="74"/>
    <s v="002"/>
    <x v="3"/>
    <s v="05"/>
    <x v="2"/>
    <s v="05001"/>
    <x v="4"/>
    <s v="001"/>
    <x v="0"/>
    <n v="1943.46"/>
    <n v="216.10941310857953"/>
  </r>
  <r>
    <s v="017"/>
    <x v="6"/>
    <s v="MED-34563"/>
    <x v="482"/>
    <x v="1"/>
    <n v="30"/>
    <s v="801-0007"/>
    <x v="26"/>
    <x v="151"/>
    <n v="625000"/>
    <s v="4242874"/>
    <x v="52"/>
    <s v="002"/>
    <x v="3"/>
    <s v="11"/>
    <x v="1"/>
    <s v="11001"/>
    <x v="1"/>
    <s v="001"/>
    <x v="0"/>
    <n v="1943.46"/>
    <n v="321.59138855443382"/>
  </r>
  <r>
    <s v="017"/>
    <x v="6"/>
    <s v="MED-34562"/>
    <x v="482"/>
    <x v="1"/>
    <n v="30"/>
    <s v="801-0350"/>
    <x v="110"/>
    <x v="26"/>
    <n v="864000"/>
    <s v="4242874"/>
    <x v="52"/>
    <s v="002"/>
    <x v="3"/>
    <s v="11"/>
    <x v="1"/>
    <s v="11001"/>
    <x v="1"/>
    <s v="001"/>
    <x v="0"/>
    <n v="1943.46"/>
    <n v="444.56793553764936"/>
  </r>
  <r>
    <s v="022"/>
    <x v="5"/>
    <s v="MED-34560"/>
    <x v="482"/>
    <x v="1"/>
    <n v="30"/>
    <s v="1000-0001"/>
    <x v="56"/>
    <x v="10"/>
    <n v="210000"/>
    <s v="900194046"/>
    <x v="74"/>
    <s v="005"/>
    <x v="13"/>
    <s v="05"/>
    <x v="2"/>
    <s v="05001"/>
    <x v="4"/>
    <s v="001"/>
    <x v="0"/>
    <n v="1943.46"/>
    <n v="108.05470655428977"/>
  </r>
  <r>
    <s v="007"/>
    <x v="7"/>
    <s v="MED-34559"/>
    <x v="482"/>
    <x v="1"/>
    <n v="30"/>
    <s v="300-0004"/>
    <x v="43"/>
    <x v="8"/>
    <n v="2973493.75"/>
    <s v="900323957"/>
    <x v="36"/>
    <s v="024"/>
    <x v="10"/>
    <s v="05"/>
    <x v="2"/>
    <s v="05360"/>
    <x v="10"/>
    <s v="001"/>
    <x v="0"/>
    <n v="1943.46"/>
    <n v="1529.9999742726889"/>
  </r>
  <r>
    <s v="032"/>
    <x v="12"/>
    <s v="MED-34556"/>
    <x v="482"/>
    <x v="1"/>
    <n v="60"/>
    <s v="700-0010"/>
    <x v="107"/>
    <x v="9"/>
    <n v="20320816"/>
    <s v="860006160"/>
    <x v="110"/>
    <s v="100"/>
    <x v="4"/>
    <s v="25"/>
    <x v="6"/>
    <s v="11001"/>
    <x v="1"/>
    <s v="002"/>
    <x v="1"/>
    <n v="1943.46"/>
    <n v="10455.99909439865"/>
  </r>
  <r>
    <s v="022"/>
    <x v="5"/>
    <s v="MED-34560"/>
    <x v="482"/>
    <x v="1"/>
    <n v="30"/>
    <s v="1100-00096"/>
    <x v="131"/>
    <x v="8"/>
    <n v="162500"/>
    <s v="900194046"/>
    <x v="74"/>
    <s v="007"/>
    <x v="6"/>
    <s v="05"/>
    <x v="2"/>
    <s v="05001"/>
    <x v="4"/>
    <s v="001"/>
    <x v="0"/>
    <n v="1943.46"/>
    <n v="83.613761024152794"/>
  </r>
  <r>
    <s v="017"/>
    <x v="6"/>
    <s v="MED-34562"/>
    <x v="482"/>
    <x v="1"/>
    <n v="30"/>
    <s v="801-0007"/>
    <x v="26"/>
    <x v="0"/>
    <n v="750000"/>
    <s v="4242874"/>
    <x v="52"/>
    <s v="002"/>
    <x v="3"/>
    <s v="11"/>
    <x v="1"/>
    <s v="11001"/>
    <x v="1"/>
    <s v="001"/>
    <x v="0"/>
    <n v="1943.46"/>
    <n v="385.9096662653206"/>
  </r>
  <r>
    <s v="017"/>
    <x v="6"/>
    <s v="MED-34561"/>
    <x v="482"/>
    <x v="1"/>
    <n v="30"/>
    <s v="801-0023"/>
    <x v="23"/>
    <x v="8"/>
    <n v="700000"/>
    <s v="900547518"/>
    <x v="221"/>
    <s v="002"/>
    <x v="3"/>
    <s v="11"/>
    <x v="1"/>
    <s v="11001"/>
    <x v="1"/>
    <s v="001"/>
    <x v="0"/>
    <n v="1943.46"/>
    <n v="360.18235518096589"/>
  </r>
  <r>
    <s v="022"/>
    <x v="5"/>
    <s v="MED-34564"/>
    <x v="483"/>
    <x v="1"/>
    <n v="30"/>
    <s v="1000-0001"/>
    <x v="56"/>
    <x v="10"/>
    <n v="210000"/>
    <s v="900194046"/>
    <x v="74"/>
    <s v="005"/>
    <x v="13"/>
    <s v="05"/>
    <x v="2"/>
    <s v="05001"/>
    <x v="4"/>
    <s v="001"/>
    <x v="0"/>
    <n v="1935.93"/>
    <n v="108.47499651330368"/>
  </r>
  <r>
    <s v="005"/>
    <x v="0"/>
    <s v="MED-34567"/>
    <x v="483"/>
    <x v="1"/>
    <n v="45"/>
    <s v="1000-0001"/>
    <x v="56"/>
    <x v="34"/>
    <n v="405000"/>
    <s v="900376517"/>
    <x v="167"/>
    <s v="005"/>
    <x v="13"/>
    <s v="66"/>
    <x v="3"/>
    <s v="66170"/>
    <x v="5"/>
    <s v="001"/>
    <x v="0"/>
    <n v="1935.93"/>
    <n v="209.20177898994282"/>
  </r>
  <r>
    <s v="001"/>
    <x v="4"/>
    <s v="MED-34565"/>
    <x v="483"/>
    <x v="1"/>
    <n v="30"/>
    <s v="1100-0045"/>
    <x v="97"/>
    <x v="172"/>
    <n v="49000"/>
    <s v="900038620"/>
    <x v="20"/>
    <s v="007"/>
    <x v="6"/>
    <s v="11"/>
    <x v="1"/>
    <s v="11001"/>
    <x v="1"/>
    <s v="001"/>
    <x v="0"/>
    <n v="1935.93"/>
    <n v="25.310832519770859"/>
  </r>
  <r>
    <s v="022"/>
    <x v="5"/>
    <s v="MED-34566"/>
    <x v="483"/>
    <x v="1"/>
    <n v="45"/>
    <s v="801-0013"/>
    <x v="184"/>
    <x v="16"/>
    <n v="125000"/>
    <s v="811039512-0"/>
    <x v="23"/>
    <s v="002"/>
    <x v="3"/>
    <s v="05"/>
    <x v="2"/>
    <s v="05001"/>
    <x v="4"/>
    <s v="001"/>
    <x v="0"/>
    <n v="1935.93"/>
    <n v="64.568450305537908"/>
  </r>
  <r>
    <s v="032"/>
    <x v="12"/>
    <s v="FB-27153"/>
    <x v="484"/>
    <x v="1"/>
    <n v="0"/>
    <s v="900-0007"/>
    <x v="18"/>
    <x v="18"/>
    <n v="592094.69999999995"/>
    <s v="1026553774"/>
    <x v="187"/>
    <s v="002"/>
    <x v="3"/>
    <s v="73"/>
    <x v="9"/>
    <s v="73001"/>
    <x v="20"/>
    <s v="002"/>
    <x v="1"/>
    <n v="1925.45"/>
    <n v="307.50977693526187"/>
  </r>
  <r>
    <s v="014"/>
    <x v="3"/>
    <s v="MED-34569"/>
    <x v="485"/>
    <x v="1"/>
    <n v="30"/>
    <s v="900-0009"/>
    <x v="73"/>
    <x v="48"/>
    <n v="1476680"/>
    <s v="900584165"/>
    <x v="224"/>
    <s v="002"/>
    <x v="3"/>
    <s v="05"/>
    <x v="2"/>
    <s v="05360"/>
    <x v="10"/>
    <s v="002"/>
    <x v="1"/>
    <n v="1922.76"/>
    <n v="768.00016642742719"/>
  </r>
  <r>
    <s v="032"/>
    <x v="12"/>
    <s v="DVV-0000363"/>
    <x v="486"/>
    <x v="1"/>
    <n v="0"/>
    <s v="700-0010"/>
    <x v="107"/>
    <x v="81"/>
    <n v="-20320816"/>
    <s v="860006160"/>
    <x v="110"/>
    <s v="100"/>
    <x v="4"/>
    <s v="25"/>
    <x v="6"/>
    <s v="11001"/>
    <x v="1"/>
    <s v="002"/>
    <x v="1"/>
    <n v="1922.56"/>
    <n v="-10569.665446071904"/>
  </r>
  <r>
    <s v="032"/>
    <x v="12"/>
    <s v="FB-27155"/>
    <x v="487"/>
    <x v="0"/>
    <n v="60"/>
    <s v="700-0001"/>
    <x v="4"/>
    <x v="49"/>
    <n v="7630248"/>
    <s v="860006160"/>
    <x v="110"/>
    <s v="100"/>
    <x v="4"/>
    <s v="25"/>
    <x v="6"/>
    <s v="11001"/>
    <x v="1"/>
    <s v="002"/>
    <x v="1"/>
    <n v="1926.83"/>
    <n v="3960.0006227845738"/>
  </r>
  <r>
    <s v="032"/>
    <x v="12"/>
    <s v="FB-27154"/>
    <x v="487"/>
    <x v="0"/>
    <n v="60"/>
    <s v="700-0010"/>
    <x v="107"/>
    <x v="9"/>
    <n v="20320816"/>
    <s v="860006160"/>
    <x v="110"/>
    <s v="100"/>
    <x v="4"/>
    <s v="25"/>
    <x v="6"/>
    <s v="11001"/>
    <x v="1"/>
    <s v="002"/>
    <x v="1"/>
    <n v="1926.83"/>
    <n v="10546.242273578884"/>
  </r>
  <r>
    <s v="014"/>
    <x v="3"/>
    <s v="MED-34571"/>
    <x v="488"/>
    <x v="0"/>
    <n v="30"/>
    <s v="600-0003"/>
    <x v="25"/>
    <x v="30"/>
    <n v="1252565.79"/>
    <s v="800082760"/>
    <x v="28"/>
    <s v="001"/>
    <x v="0"/>
    <s v="05"/>
    <x v="2"/>
    <s v="05360"/>
    <x v="10"/>
    <s v="002"/>
    <x v="1"/>
    <n v="1926.55"/>
    <n v="650.1600218006281"/>
  </r>
  <r>
    <s v="005"/>
    <x v="0"/>
    <s v="MED-34581"/>
    <x v="488"/>
    <x v="0"/>
    <n v="60"/>
    <s v="900-0001"/>
    <x v="3"/>
    <x v="47"/>
    <n v="3000555.44"/>
    <s v="890300406"/>
    <x v="3"/>
    <s v="002"/>
    <x v="3"/>
    <s v="76"/>
    <x v="0"/>
    <s v="76892"/>
    <x v="2"/>
    <s v="002"/>
    <x v="1"/>
    <n v="1926.55"/>
    <n v="1557.4760270950662"/>
  </r>
  <r>
    <s v="014"/>
    <x v="3"/>
    <s v="MED-34573"/>
    <x v="488"/>
    <x v="0"/>
    <n v="60"/>
    <s v="700-0001"/>
    <x v="4"/>
    <x v="9"/>
    <n v="5818180"/>
    <s v="890917295"/>
    <x v="4"/>
    <s v="100"/>
    <x v="4"/>
    <s v="05"/>
    <x v="2"/>
    <s v="05380"/>
    <x v="3"/>
    <s v="002"/>
    <x v="1"/>
    <n v="1926.55"/>
    <n v="3019.9994809374271"/>
  </r>
  <r>
    <s v="005"/>
    <x v="0"/>
    <s v="MED-34574"/>
    <x v="488"/>
    <x v="0"/>
    <n v="45"/>
    <s v="1000-0001"/>
    <x v="56"/>
    <x v="10"/>
    <n v="270000"/>
    <s v="900376517"/>
    <x v="167"/>
    <s v="005"/>
    <x v="13"/>
    <s v="66"/>
    <x v="3"/>
    <s v="66170"/>
    <x v="5"/>
    <s v="001"/>
    <x v="0"/>
    <n v="1926.55"/>
    <n v="140.14689470815708"/>
  </r>
  <r>
    <s v="014"/>
    <x v="3"/>
    <s v="MED-34582"/>
    <x v="488"/>
    <x v="0"/>
    <n v="60"/>
    <s v="600-0001"/>
    <x v="142"/>
    <x v="78"/>
    <n v="15001944"/>
    <s v="890900148"/>
    <x v="156"/>
    <s v="010"/>
    <x v="12"/>
    <s v="05"/>
    <x v="2"/>
    <s v="05001"/>
    <x v="4"/>
    <s v="002"/>
    <x v="1"/>
    <n v="1926.55"/>
    <n v="7786.9476525395139"/>
  </r>
  <r>
    <s v="022"/>
    <x v="5"/>
    <s v="MED-34579"/>
    <x v="488"/>
    <x v="0"/>
    <n v="0"/>
    <s v="801-0030"/>
    <x v="96"/>
    <x v="95"/>
    <n v="322000"/>
    <s v="900577993"/>
    <x v="216"/>
    <s v="002"/>
    <x v="3"/>
    <s v="08"/>
    <x v="8"/>
    <s v="08001"/>
    <x v="27"/>
    <s v="001"/>
    <x v="0"/>
    <n v="1926.55"/>
    <n v="167.13814850380214"/>
  </r>
  <r>
    <s v="007"/>
    <x v="7"/>
    <s v="MED-34575"/>
    <x v="488"/>
    <x v="0"/>
    <n v="30"/>
    <s v="700-0035"/>
    <x v="39"/>
    <x v="29"/>
    <n v="833702.1"/>
    <s v="830062306"/>
    <x v="90"/>
    <s v="004"/>
    <x v="8"/>
    <s v="11"/>
    <x v="1"/>
    <s v="11001"/>
    <x v="1"/>
    <s v="002"/>
    <x v="1"/>
    <n v="1926.55"/>
    <n v="432.74355713581269"/>
  </r>
  <r>
    <s v="032"/>
    <x v="12"/>
    <s v="MED-34576"/>
    <x v="488"/>
    <x v="0"/>
    <n v="60"/>
    <s v="900-0012"/>
    <x v="52"/>
    <x v="16"/>
    <n v="1267670"/>
    <s v="830078524"/>
    <x v="153"/>
    <s v="002"/>
    <x v="3"/>
    <s v="25"/>
    <x v="6"/>
    <s v="11001"/>
    <x v="1"/>
    <s v="002"/>
    <x v="1"/>
    <n v="1926.55"/>
    <n v="658.00005190625734"/>
  </r>
  <r>
    <s v="014"/>
    <x v="3"/>
    <s v="MED-34572"/>
    <x v="488"/>
    <x v="0"/>
    <n v="30"/>
    <s v="1400-0001"/>
    <x v="7"/>
    <x v="7"/>
    <n v="1310054"/>
    <s v="800082760"/>
    <x v="28"/>
    <s v="003"/>
    <x v="5"/>
    <s v="05"/>
    <x v="2"/>
    <s v="05360"/>
    <x v="10"/>
    <s v="002"/>
    <x v="1"/>
    <n v="1926.55"/>
    <n v="680"/>
  </r>
  <r>
    <s v="032"/>
    <x v="12"/>
    <s v="MED-34577"/>
    <x v="488"/>
    <x v="0"/>
    <n v="60"/>
    <s v="700-0005"/>
    <x v="99"/>
    <x v="224"/>
    <n v="25413937.539999999"/>
    <s v="860002585"/>
    <x v="76"/>
    <s v="004"/>
    <x v="8"/>
    <s v="11"/>
    <x v="1"/>
    <s v="11001"/>
    <x v="1"/>
    <s v="002"/>
    <x v="1"/>
    <n v="1926.55"/>
    <n v="13191.423809400223"/>
  </r>
  <r>
    <s v="005"/>
    <x v="0"/>
    <s v="MED-34580"/>
    <x v="488"/>
    <x v="0"/>
    <n v="0"/>
    <s v="800-0069"/>
    <x v="102"/>
    <x v="45"/>
    <n v="144200"/>
    <s v="8000434095"/>
    <x v="142"/>
    <s v="022"/>
    <x v="18"/>
    <s v="76"/>
    <x v="0"/>
    <s v="76892"/>
    <x v="2"/>
    <s v="001"/>
    <x v="0"/>
    <n v="1926.55"/>
    <n v="74.848823025615744"/>
  </r>
  <r>
    <s v="018"/>
    <x v="9"/>
    <s v="MED-34584"/>
    <x v="488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1926.55"/>
    <n v="269.91253795645065"/>
  </r>
  <r>
    <s v="005"/>
    <x v="0"/>
    <s v="MED-34578"/>
    <x v="488"/>
    <x v="0"/>
    <n v="60"/>
    <s v="900-0007"/>
    <x v="18"/>
    <x v="26"/>
    <n v="2540733.6"/>
    <s v="890310171"/>
    <x v="26"/>
    <s v="002"/>
    <x v="3"/>
    <s v="76"/>
    <x v="0"/>
    <s v="76892"/>
    <x v="2"/>
    <s v="002"/>
    <x v="1"/>
    <n v="1926.55"/>
    <n v="1318.7997197062107"/>
  </r>
  <r>
    <s v="022"/>
    <x v="5"/>
    <s v="MED-34583"/>
    <x v="489"/>
    <x v="0"/>
    <n v="30"/>
    <s v="801-0098"/>
    <x v="22"/>
    <x v="26"/>
    <n v="840000"/>
    <s v="900128189"/>
    <x v="11"/>
    <s v="002"/>
    <x v="3"/>
    <s v="05"/>
    <x v="2"/>
    <s v="05001"/>
    <x v="4"/>
    <s v="001"/>
    <x v="0"/>
    <n v="1924.79"/>
    <n v="436.41124486307598"/>
  </r>
  <r>
    <s v="014"/>
    <x v="3"/>
    <s v="MED-34592"/>
    <x v="489"/>
    <x v="0"/>
    <n v="0"/>
    <s v="900-0007"/>
    <x v="18"/>
    <x v="7"/>
    <n v="2071700"/>
    <s v="91283032"/>
    <x v="77"/>
    <s v="002"/>
    <x v="3"/>
    <s v="68"/>
    <x v="5"/>
    <s v="68001"/>
    <x v="8"/>
    <s v="002"/>
    <x v="1"/>
    <n v="1924.79"/>
    <n v="1076.3252095033745"/>
  </r>
  <r>
    <s v="027"/>
    <x v="10"/>
    <s v="MED-34589"/>
    <x v="489"/>
    <x v="0"/>
    <n v="30"/>
    <s v="801-0352"/>
    <x v="111"/>
    <x v="7"/>
    <n v="5490668"/>
    <s v="900492634"/>
    <x v="150"/>
    <s v="021"/>
    <x v="1"/>
    <s v="08"/>
    <x v="8"/>
    <s v="08001"/>
    <x v="27"/>
    <s v="001"/>
    <x v="0"/>
    <n v="1924.79"/>
    <n v="2852.6062583450662"/>
  </r>
  <r>
    <s v="014"/>
    <x v="3"/>
    <s v="MED-34591"/>
    <x v="489"/>
    <x v="0"/>
    <n v="60"/>
    <s v="900-0010"/>
    <x v="36"/>
    <x v="16"/>
    <n v="275000"/>
    <s v="830054354"/>
    <x v="252"/>
    <s v="002"/>
    <x v="3"/>
    <s v="11"/>
    <x v="1"/>
    <s v="11001"/>
    <x v="1"/>
    <s v="002"/>
    <x v="1"/>
    <n v="1924.79"/>
    <n v="142.87272897303083"/>
  </r>
  <r>
    <s v="022"/>
    <x v="5"/>
    <s v="MED-34583"/>
    <x v="489"/>
    <x v="0"/>
    <n v="30"/>
    <s v="801-0003"/>
    <x v="157"/>
    <x v="26"/>
    <n v="216000"/>
    <s v="900128189"/>
    <x v="11"/>
    <s v="002"/>
    <x v="3"/>
    <s v="05"/>
    <x v="2"/>
    <s v="05001"/>
    <x v="4"/>
    <s v="001"/>
    <x v="0"/>
    <n v="1924.79"/>
    <n v="112.2200343933624"/>
  </r>
  <r>
    <s v="001"/>
    <x v="4"/>
    <s v="MED-34588"/>
    <x v="489"/>
    <x v="0"/>
    <n v="30"/>
    <s v="801-0006"/>
    <x v="8"/>
    <x v="4"/>
    <n v="340000"/>
    <s v="900038620"/>
    <x v="20"/>
    <s v="002"/>
    <x v="3"/>
    <s v="11"/>
    <x v="1"/>
    <s v="11001"/>
    <x v="1"/>
    <s v="001"/>
    <x v="0"/>
    <n v="1924.79"/>
    <n v="176.64264673029265"/>
  </r>
  <r>
    <s v="007"/>
    <x v="7"/>
    <s v="FB-27157"/>
    <x v="489"/>
    <x v="0"/>
    <n v="60"/>
    <s v="900-0007"/>
    <x v="18"/>
    <x v="14"/>
    <n v="3049420.5"/>
    <s v="830010908"/>
    <x v="54"/>
    <s v="002"/>
    <x v="3"/>
    <s v="11"/>
    <x v="1"/>
    <s v="11001"/>
    <x v="1"/>
    <s v="002"/>
    <x v="1"/>
    <n v="1924.79"/>
    <n v="1584.2873768047423"/>
  </r>
  <r>
    <s v="022"/>
    <x v="5"/>
    <s v="MED-34585"/>
    <x v="489"/>
    <x v="0"/>
    <n v="30"/>
    <s v="1100-0060"/>
    <x v="148"/>
    <x v="61"/>
    <n v="33000"/>
    <s v="98584936"/>
    <x v="6"/>
    <s v="002"/>
    <x v="3"/>
    <s v="05"/>
    <x v="2"/>
    <s v="05001"/>
    <x v="4"/>
    <s v="001"/>
    <x v="0"/>
    <n v="1924.79"/>
    <n v="17.144727476763698"/>
  </r>
  <r>
    <s v="022"/>
    <x v="5"/>
    <s v="MED-34585"/>
    <x v="489"/>
    <x v="0"/>
    <n v="30"/>
    <s v="200-0047"/>
    <x v="140"/>
    <x v="16"/>
    <n v="265000"/>
    <s v="98584936"/>
    <x v="6"/>
    <s v="001"/>
    <x v="0"/>
    <s v="05"/>
    <x v="2"/>
    <s v="05001"/>
    <x v="4"/>
    <s v="001"/>
    <x v="0"/>
    <n v="1924.79"/>
    <n v="137.67735701037515"/>
  </r>
  <r>
    <s v="007"/>
    <x v="7"/>
    <s v="FB-27158"/>
    <x v="489"/>
    <x v="0"/>
    <n v="0"/>
    <s v="900-0022"/>
    <x v="16"/>
    <x v="12"/>
    <n v="150000"/>
    <s v="900363548"/>
    <x v="268"/>
    <s v="002"/>
    <x v="3"/>
    <s v="73"/>
    <x v="9"/>
    <s v="73268"/>
    <x v="34"/>
    <s v="001"/>
    <x v="0"/>
    <n v="1924.79"/>
    <n v="77.930579439835"/>
  </r>
  <r>
    <s v="007"/>
    <x v="7"/>
    <s v="MED-34593"/>
    <x v="489"/>
    <x v="0"/>
    <n v="60"/>
    <s v="800-0011"/>
    <x v="75"/>
    <x v="4"/>
    <n v="1054785"/>
    <s v="900285373"/>
    <x v="154"/>
    <s v="002"/>
    <x v="3"/>
    <s v="11"/>
    <x v="1"/>
    <s v="11001"/>
    <x v="1"/>
    <s v="001"/>
    <x v="0"/>
    <n v="1924.79"/>
    <n v="548.00004156297575"/>
  </r>
  <r>
    <s v="022"/>
    <x v="5"/>
    <s v="MED-34583"/>
    <x v="489"/>
    <x v="0"/>
    <n v="30"/>
    <s v="801-0081"/>
    <x v="180"/>
    <x v="10"/>
    <n v="534000"/>
    <s v="900128189"/>
    <x v="11"/>
    <s v="002"/>
    <x v="3"/>
    <s v="05"/>
    <x v="2"/>
    <s v="05001"/>
    <x v="4"/>
    <s v="001"/>
    <x v="0"/>
    <n v="1924.79"/>
    <n v="277.43286280581259"/>
  </r>
  <r>
    <s v="014"/>
    <x v="3"/>
    <s v="MED-34586"/>
    <x v="489"/>
    <x v="0"/>
    <n v="45"/>
    <s v="600-0003"/>
    <x v="25"/>
    <x v="30"/>
    <n v="1213726.5"/>
    <s v="800091085"/>
    <x v="84"/>
    <s v="001"/>
    <x v="0"/>
    <s v="05"/>
    <x v="2"/>
    <s v="05001"/>
    <x v="4"/>
    <s v="002"/>
    <x v="1"/>
    <n v="1924.79"/>
    <n v="630.57606284321923"/>
  </r>
  <r>
    <s v="030"/>
    <x v="14"/>
    <s v="MED-34590"/>
    <x v="489"/>
    <x v="0"/>
    <n v="60"/>
    <s v="1000-0001"/>
    <x v="56"/>
    <x v="26"/>
    <n v="540000"/>
    <s v="805019865"/>
    <x v="62"/>
    <s v="005"/>
    <x v="13"/>
    <s v="76"/>
    <x v="0"/>
    <s v="76001"/>
    <x v="0"/>
    <s v="001"/>
    <x v="0"/>
    <n v="1924.79"/>
    <n v="280.55008598340601"/>
  </r>
  <r>
    <s v="001"/>
    <x v="4"/>
    <s v="MED-34588"/>
    <x v="489"/>
    <x v="0"/>
    <n v="30"/>
    <s v="1100-0045"/>
    <x v="97"/>
    <x v="18"/>
    <n v="210000"/>
    <s v="900038620"/>
    <x v="20"/>
    <s v="007"/>
    <x v="6"/>
    <s v="11"/>
    <x v="1"/>
    <s v="11001"/>
    <x v="1"/>
    <s v="001"/>
    <x v="0"/>
    <n v="1924.79"/>
    <n v="109.10281121576899"/>
  </r>
  <r>
    <s v="014"/>
    <x v="3"/>
    <s v="MED-34591"/>
    <x v="489"/>
    <x v="0"/>
    <n v="60"/>
    <s v="900-0007"/>
    <x v="18"/>
    <x v="6"/>
    <n v="206911.5"/>
    <s v="830054354"/>
    <x v="252"/>
    <s v="002"/>
    <x v="3"/>
    <s v="11"/>
    <x v="1"/>
    <s v="11001"/>
    <x v="1"/>
    <s v="002"/>
    <x v="1"/>
    <n v="1924.79"/>
    <n v="107.49822058510279"/>
  </r>
  <r>
    <s v="030"/>
    <x v="14"/>
    <s v="MED-34590"/>
    <x v="489"/>
    <x v="0"/>
    <n v="60"/>
    <s v="801-0079"/>
    <x v="134"/>
    <x v="8"/>
    <n v="236250"/>
    <s v="805019865"/>
    <x v="62"/>
    <s v="002"/>
    <x v="3"/>
    <s v="76"/>
    <x v="0"/>
    <s v="76001"/>
    <x v="0"/>
    <s v="001"/>
    <x v="0"/>
    <n v="1924.79"/>
    <n v="122.74066261774011"/>
  </r>
  <r>
    <s v="014"/>
    <x v="3"/>
    <s v="MED-34591"/>
    <x v="489"/>
    <x v="0"/>
    <n v="60"/>
    <s v="900-0010"/>
    <x v="36"/>
    <x v="8"/>
    <n v="137500"/>
    <s v="830054354"/>
    <x v="252"/>
    <s v="002"/>
    <x v="3"/>
    <s v="11"/>
    <x v="1"/>
    <s v="11001"/>
    <x v="1"/>
    <s v="002"/>
    <x v="1"/>
    <n v="1924.79"/>
    <n v="71.436364486515416"/>
  </r>
  <r>
    <s v="017"/>
    <x v="6"/>
    <s v="MED-34587"/>
    <x v="489"/>
    <x v="0"/>
    <n v="30"/>
    <s v="801-0055"/>
    <x v="27"/>
    <x v="2"/>
    <n v="3000000"/>
    <s v="860514856"/>
    <x v="208"/>
    <s v="002"/>
    <x v="3"/>
    <s v="11"/>
    <x v="1"/>
    <s v="11001"/>
    <x v="1"/>
    <s v="001"/>
    <x v="0"/>
    <n v="1924.79"/>
    <n v="1558.6115887966998"/>
  </r>
  <r>
    <s v="001"/>
    <x v="4"/>
    <s v="MED-34594"/>
    <x v="489"/>
    <x v="0"/>
    <n v="30"/>
    <s v="200-0016"/>
    <x v="45"/>
    <x v="54"/>
    <n v="712500"/>
    <s v="900060476"/>
    <x v="39"/>
    <s v="001"/>
    <x v="0"/>
    <s v="11"/>
    <x v="1"/>
    <s v="11001"/>
    <x v="1"/>
    <s v="001"/>
    <x v="0"/>
    <n v="1924.79"/>
    <n v="370.17025233921623"/>
  </r>
  <r>
    <s v="003"/>
    <x v="1"/>
    <s v="MED-34604"/>
    <x v="490"/>
    <x v="0"/>
    <n v="60"/>
    <s v="801-0085"/>
    <x v="70"/>
    <x v="225"/>
    <n v="11972395.050000001"/>
    <s v="860007955"/>
    <x v="186"/>
    <s v="021"/>
    <x v="1"/>
    <s v="11"/>
    <x v="1"/>
    <s v="11001"/>
    <x v="1"/>
    <s v="001"/>
    <x v="0"/>
    <n v="1932.59"/>
    <n v="6195.0000000000009"/>
  </r>
  <r>
    <s v="014"/>
    <x v="3"/>
    <s v="MED-34595"/>
    <x v="490"/>
    <x v="0"/>
    <n v="30"/>
    <s v="1400-0001"/>
    <x v="7"/>
    <x v="93"/>
    <n v="1703070.2"/>
    <s v="800082760"/>
    <x v="28"/>
    <s v="003"/>
    <x v="5"/>
    <s v="05"/>
    <x v="2"/>
    <s v="05360"/>
    <x v="10"/>
    <s v="002"/>
    <x v="1"/>
    <n v="1932.59"/>
    <n v="881.23719981993077"/>
  </r>
  <r>
    <s v="007"/>
    <x v="7"/>
    <s v="FB-27159"/>
    <x v="490"/>
    <x v="0"/>
    <n v="0"/>
    <s v="800-0027"/>
    <x v="145"/>
    <x v="12"/>
    <n v="231910.8"/>
    <s v="900648342"/>
    <x v="255"/>
    <s v="025"/>
    <x v="11"/>
    <s v="25"/>
    <x v="6"/>
    <s v="25799"/>
    <x v="33"/>
    <s v="001"/>
    <x v="0"/>
    <n v="1932.59"/>
    <n v="120"/>
  </r>
  <r>
    <s v="003"/>
    <x v="1"/>
    <s v="MED-34608"/>
    <x v="490"/>
    <x v="0"/>
    <n v="60"/>
    <s v="801-0184"/>
    <x v="17"/>
    <x v="7"/>
    <n v="3865180"/>
    <s v="860010192"/>
    <x v="14"/>
    <s v="021"/>
    <x v="1"/>
    <s v="17"/>
    <x v="4"/>
    <s v="17001"/>
    <x v="7"/>
    <s v="001"/>
    <x v="0"/>
    <n v="1932.59"/>
    <n v="2000"/>
  </r>
  <r>
    <s v="007"/>
    <x v="7"/>
    <s v="MED-34599"/>
    <x v="490"/>
    <x v="0"/>
    <n v="60"/>
    <s v="801-0062"/>
    <x v="69"/>
    <x v="16"/>
    <n v="1980905"/>
    <s v="860502854"/>
    <x v="219"/>
    <s v="021"/>
    <x v="1"/>
    <s v="11"/>
    <x v="1"/>
    <s v="11001"/>
    <x v="1"/>
    <s v="001"/>
    <x v="0"/>
    <n v="1932.59"/>
    <n v="1025.0001293600817"/>
  </r>
  <r>
    <s v="001"/>
    <x v="4"/>
    <s v="MED-34607"/>
    <x v="490"/>
    <x v="0"/>
    <n v="30"/>
    <s v="801-0006"/>
    <x v="8"/>
    <x v="7"/>
    <n v="950000"/>
    <s v="860000452"/>
    <x v="7"/>
    <s v="002"/>
    <x v="3"/>
    <s v="11"/>
    <x v="1"/>
    <s v="11001"/>
    <x v="1"/>
    <s v="001"/>
    <x v="0"/>
    <n v="1932.59"/>
    <n v="491.5683098846626"/>
  </r>
  <r>
    <s v="001"/>
    <x v="4"/>
    <s v="MED-34603"/>
    <x v="490"/>
    <x v="0"/>
    <n v="0"/>
    <s v="801-0019"/>
    <x v="50"/>
    <x v="18"/>
    <n v="150000"/>
    <s v="860071748"/>
    <x v="146"/>
    <s v="002"/>
    <x v="3"/>
    <s v="11"/>
    <x v="1"/>
    <s v="11001"/>
    <x v="1"/>
    <s v="001"/>
    <x v="0"/>
    <n v="1932.59"/>
    <n v="77.616048929157245"/>
  </r>
  <r>
    <s v="007"/>
    <x v="7"/>
    <s v="MED-34599"/>
    <x v="490"/>
    <x v="0"/>
    <n v="60"/>
    <s v="801-0085"/>
    <x v="70"/>
    <x v="8"/>
    <n v="1033935.75"/>
    <s v="860502854"/>
    <x v="219"/>
    <s v="021"/>
    <x v="1"/>
    <s v="11"/>
    <x v="1"/>
    <s v="11001"/>
    <x v="1"/>
    <s v="001"/>
    <x v="0"/>
    <n v="1932.59"/>
    <n v="535.00005174403259"/>
  </r>
  <r>
    <s v="017"/>
    <x v="6"/>
    <s v="MED-34605"/>
    <x v="490"/>
    <x v="0"/>
    <n v="45"/>
    <s v="801-0004"/>
    <x v="15"/>
    <x v="7"/>
    <n v="330000"/>
    <s v="860516806"/>
    <x v="37"/>
    <s v="002"/>
    <x v="3"/>
    <s v="25"/>
    <x v="6"/>
    <s v="11001"/>
    <x v="1"/>
    <s v="001"/>
    <x v="0"/>
    <n v="1932.59"/>
    <n v="170.75530764414594"/>
  </r>
  <r>
    <s v="017"/>
    <x v="6"/>
    <s v="MED-34606"/>
    <x v="490"/>
    <x v="0"/>
    <n v="30"/>
    <s v="801-0028"/>
    <x v="38"/>
    <x v="7"/>
    <n v="1200000"/>
    <s v="900449158"/>
    <x v="22"/>
    <s v="002"/>
    <x v="3"/>
    <s v="11"/>
    <x v="1"/>
    <s v="11001"/>
    <x v="1"/>
    <s v="001"/>
    <x v="0"/>
    <n v="1932.59"/>
    <n v="620.92839143325796"/>
  </r>
  <r>
    <s v="007"/>
    <x v="7"/>
    <s v="FB-27159"/>
    <x v="490"/>
    <x v="0"/>
    <n v="0"/>
    <s v="800-0090"/>
    <x v="201"/>
    <x v="12"/>
    <n v="131280.84"/>
    <s v="900648342"/>
    <x v="255"/>
    <s v="025"/>
    <x v="11"/>
    <s v="25"/>
    <x v="6"/>
    <s v="25799"/>
    <x v="33"/>
    <s v="001"/>
    <x v="0"/>
    <n v="1932.59"/>
    <n v="67.930000672672421"/>
  </r>
  <r>
    <s v="017"/>
    <x v="6"/>
    <s v="MED-34606"/>
    <x v="490"/>
    <x v="0"/>
    <n v="30"/>
    <s v="801-0007"/>
    <x v="26"/>
    <x v="7"/>
    <n v="340000"/>
    <s v="900449158"/>
    <x v="22"/>
    <s v="002"/>
    <x v="3"/>
    <s v="11"/>
    <x v="1"/>
    <s v="11001"/>
    <x v="1"/>
    <s v="001"/>
    <x v="0"/>
    <n v="1932.59"/>
    <n v="175.92971090608975"/>
  </r>
  <r>
    <s v="027"/>
    <x v="10"/>
    <s v="MED-34610"/>
    <x v="490"/>
    <x v="0"/>
    <n v="60"/>
    <s v="801-0069"/>
    <x v="1"/>
    <x v="73"/>
    <n v="6539884.7999999998"/>
    <s v="8600421412"/>
    <x v="200"/>
    <s v="021"/>
    <x v="1"/>
    <s v="08"/>
    <x v="8"/>
    <s v="08001"/>
    <x v="27"/>
    <s v="001"/>
    <x v="0"/>
    <n v="1932.59"/>
    <n v="3384.0001241856785"/>
  </r>
  <r>
    <s v="003"/>
    <x v="1"/>
    <s v="MED-34604"/>
    <x v="490"/>
    <x v="0"/>
    <n v="60"/>
    <s v="801-0027"/>
    <x v="190"/>
    <x v="9"/>
    <n v="16233756"/>
    <s v="860007955"/>
    <x v="186"/>
    <s v="001"/>
    <x v="0"/>
    <s v="11"/>
    <x v="1"/>
    <s v="11001"/>
    <x v="1"/>
    <s v="001"/>
    <x v="0"/>
    <n v="1932.59"/>
    <n v="8400"/>
  </r>
  <r>
    <s v="001"/>
    <x v="4"/>
    <s v="MED-34600"/>
    <x v="490"/>
    <x v="0"/>
    <n v="60"/>
    <s v="801-0208"/>
    <x v="95"/>
    <x v="9"/>
    <n v="1600000"/>
    <s v="860525814"/>
    <x v="129"/>
    <s v="001"/>
    <x v="0"/>
    <s v="11"/>
    <x v="1"/>
    <s v="11001"/>
    <x v="1"/>
    <s v="001"/>
    <x v="0"/>
    <n v="1932.59"/>
    <n v="827.90452191101065"/>
  </r>
  <r>
    <s v="014"/>
    <x v="3"/>
    <s v="MED-34597"/>
    <x v="490"/>
    <x v="0"/>
    <n v="60"/>
    <s v="900-0007"/>
    <x v="18"/>
    <x v="16"/>
    <n v="1055194"/>
    <s v="811010411"/>
    <x v="55"/>
    <s v="002"/>
    <x v="3"/>
    <s v="05"/>
    <x v="2"/>
    <s v="05360"/>
    <x v="10"/>
    <s v="002"/>
    <x v="1"/>
    <n v="1932.59"/>
    <n v="545.99992755835433"/>
  </r>
  <r>
    <s v="014"/>
    <x v="3"/>
    <s v="MED-34596"/>
    <x v="490"/>
    <x v="0"/>
    <n v="30"/>
    <s v="900-0010"/>
    <x v="36"/>
    <x v="14"/>
    <n v="900000"/>
    <s v="800082760"/>
    <x v="28"/>
    <s v="002"/>
    <x v="3"/>
    <s v="05"/>
    <x v="2"/>
    <s v="05360"/>
    <x v="10"/>
    <s v="002"/>
    <x v="1"/>
    <n v="1932.59"/>
    <n v="465.69629357494347"/>
  </r>
  <r>
    <s v="001"/>
    <x v="4"/>
    <s v="MED-34600"/>
    <x v="490"/>
    <x v="0"/>
    <n v="60"/>
    <s v="801-0208"/>
    <x v="95"/>
    <x v="9"/>
    <n v="1600000"/>
    <s v="860525814"/>
    <x v="129"/>
    <s v="001"/>
    <x v="0"/>
    <s v="11"/>
    <x v="1"/>
    <s v="11001"/>
    <x v="1"/>
    <s v="001"/>
    <x v="0"/>
    <n v="1932.59"/>
    <n v="827.90452191101065"/>
  </r>
  <r>
    <s v="014"/>
    <x v="3"/>
    <s v="MED-34595"/>
    <x v="490"/>
    <x v="0"/>
    <n v="30"/>
    <s v="900-0010"/>
    <x v="36"/>
    <x v="14"/>
    <n v="900000"/>
    <s v="800082760"/>
    <x v="28"/>
    <s v="002"/>
    <x v="3"/>
    <s v="05"/>
    <x v="2"/>
    <s v="05360"/>
    <x v="10"/>
    <s v="002"/>
    <x v="1"/>
    <n v="1932.59"/>
    <n v="465.69629357494347"/>
  </r>
  <r>
    <s v="022"/>
    <x v="5"/>
    <s v="MED-34601"/>
    <x v="490"/>
    <x v="0"/>
    <n v="30"/>
    <s v="1100-0060"/>
    <x v="148"/>
    <x v="18"/>
    <n v="129000"/>
    <s v="800082760"/>
    <x v="28"/>
    <s v="002"/>
    <x v="3"/>
    <s v="05"/>
    <x v="2"/>
    <s v="05360"/>
    <x v="10"/>
    <s v="001"/>
    <x v="0"/>
    <n v="1932.59"/>
    <n v="66.749802079075238"/>
  </r>
  <r>
    <s v="022"/>
    <x v="5"/>
    <s v="MED-34598"/>
    <x v="490"/>
    <x v="0"/>
    <n v="60"/>
    <s v="1000-0001"/>
    <x v="56"/>
    <x v="18"/>
    <n v="115500"/>
    <s v="900103384"/>
    <x v="102"/>
    <s v="005"/>
    <x v="13"/>
    <s v="05"/>
    <x v="2"/>
    <s v="05001"/>
    <x v="4"/>
    <s v="001"/>
    <x v="0"/>
    <n v="1932.59"/>
    <n v="59.76435767545108"/>
  </r>
  <r>
    <s v="017"/>
    <x v="6"/>
    <s v="MED-34609"/>
    <x v="490"/>
    <x v="0"/>
    <n v="30"/>
    <s v="700-0014"/>
    <x v="65"/>
    <x v="10"/>
    <n v="492000"/>
    <s v="900088597"/>
    <x v="155"/>
    <s v="002"/>
    <x v="3"/>
    <s v="11"/>
    <x v="1"/>
    <s v="11001"/>
    <x v="1"/>
    <s v="001"/>
    <x v="0"/>
    <n v="1932.59"/>
    <n v="254.58064048763578"/>
  </r>
  <r>
    <s v="007"/>
    <x v="7"/>
    <s v="FB-27159"/>
    <x v="490"/>
    <x v="0"/>
    <n v="0"/>
    <s v="800-00125"/>
    <x v="202"/>
    <x v="12"/>
    <n v="223214.15"/>
    <s v="900648342"/>
    <x v="255"/>
    <s v="025"/>
    <x v="11"/>
    <s v="25"/>
    <x v="6"/>
    <s v="25799"/>
    <x v="33"/>
    <s v="001"/>
    <x v="0"/>
    <n v="1932.59"/>
    <n v="115.50000258720164"/>
  </r>
  <r>
    <s v="022"/>
    <x v="5"/>
    <s v="MED-34614"/>
    <x v="491"/>
    <x v="0"/>
    <n v="30"/>
    <s v="200-0016"/>
    <x v="45"/>
    <x v="0"/>
    <n v="2640000"/>
    <s v="860016897"/>
    <x v="143"/>
    <s v="001"/>
    <x v="0"/>
    <s v="11"/>
    <x v="1"/>
    <s v="11001"/>
    <x v="1"/>
    <s v="001"/>
    <x v="0"/>
    <n v="1941.45"/>
    <n v="1359.808390635865"/>
  </r>
  <r>
    <s v="022"/>
    <x v="5"/>
    <s v="MED-34613"/>
    <x v="491"/>
    <x v="0"/>
    <n v="60"/>
    <s v="800-0039"/>
    <x v="141"/>
    <x v="16"/>
    <n v="1456087.5"/>
    <s v="900269051"/>
    <x v="243"/>
    <s v="002"/>
    <x v="3"/>
    <s v="05"/>
    <x v="2"/>
    <s v="05380"/>
    <x v="3"/>
    <s v="001"/>
    <x v="0"/>
    <n v="1941.45"/>
    <n v="750"/>
  </r>
  <r>
    <s v="018"/>
    <x v="9"/>
    <s v="MED-34611"/>
    <x v="491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1941.45"/>
    <n v="267.84104664039762"/>
  </r>
  <r>
    <s v="007"/>
    <x v="7"/>
    <s v="MED-34612"/>
    <x v="491"/>
    <x v="0"/>
    <n v="0"/>
    <s v="900-0002"/>
    <x v="82"/>
    <x v="4"/>
    <n v="278293"/>
    <s v="830068324"/>
    <x v="117"/>
    <s v="002"/>
    <x v="3"/>
    <s v="11"/>
    <x v="1"/>
    <s v="11001"/>
    <x v="1"/>
    <s v="001"/>
    <x v="0"/>
    <n v="1941.45"/>
    <n v="143.3428622936465"/>
  </r>
  <r>
    <s v="030"/>
    <x v="14"/>
    <s v="MED-34615"/>
    <x v="491"/>
    <x v="0"/>
    <n v="60"/>
    <s v="801-0005"/>
    <x v="114"/>
    <x v="10"/>
    <n v="135000"/>
    <s v="805003626"/>
    <x v="69"/>
    <s v="002"/>
    <x v="3"/>
    <s v="76"/>
    <x v="0"/>
    <s v="76892"/>
    <x v="2"/>
    <s v="001"/>
    <x v="0"/>
    <n v="1941.45"/>
    <n v="69.535656339333997"/>
  </r>
  <r>
    <s v="014"/>
    <x v="3"/>
    <s v="DVV-0000364"/>
    <x v="491"/>
    <x v="0"/>
    <n v="0"/>
    <s v="1400-0001"/>
    <x v="7"/>
    <x v="226"/>
    <n v="-1703070.2"/>
    <s v="800082760"/>
    <x v="28"/>
    <s v="003"/>
    <x v="5"/>
    <s v="05"/>
    <x v="2"/>
    <s v="05360"/>
    <x v="10"/>
    <s v="002"/>
    <x v="1"/>
    <n v="1941.45"/>
    <n v="-877.21558628859873"/>
  </r>
  <r>
    <s v="014"/>
    <x v="3"/>
    <s v="DVV-0000364"/>
    <x v="491"/>
    <x v="0"/>
    <n v="0"/>
    <s v="900-0010"/>
    <x v="36"/>
    <x v="179"/>
    <n v="-900000"/>
    <s v="800082760"/>
    <x v="28"/>
    <s v="002"/>
    <x v="3"/>
    <s v="05"/>
    <x v="2"/>
    <s v="05360"/>
    <x v="10"/>
    <s v="002"/>
    <x v="1"/>
    <n v="1941.45"/>
    <n v="-463.57104226222668"/>
  </r>
  <r>
    <s v="017"/>
    <x v="6"/>
    <s v="MED-34622"/>
    <x v="492"/>
    <x v="0"/>
    <n v="30"/>
    <s v="801-0007"/>
    <x v="26"/>
    <x v="26"/>
    <n v="396000"/>
    <s v="900088597"/>
    <x v="155"/>
    <s v="002"/>
    <x v="3"/>
    <s v="11"/>
    <x v="1"/>
    <s v="11001"/>
    <x v="1"/>
    <s v="001"/>
    <x v="0"/>
    <n v="1947.15"/>
    <n v="203.37416223711577"/>
  </r>
  <r>
    <s v="005"/>
    <x v="0"/>
    <s v="MED-34619"/>
    <x v="492"/>
    <x v="0"/>
    <n v="0"/>
    <s v="600-0042"/>
    <x v="196"/>
    <x v="227"/>
    <n v="1435585.79"/>
    <s v="860516842"/>
    <x v="144"/>
    <s v="001"/>
    <x v="0"/>
    <s v="11"/>
    <x v="1"/>
    <s v="11001"/>
    <x v="1"/>
    <s v="002"/>
    <x v="1"/>
    <n v="1947.15"/>
    <n v="737.27539737565155"/>
  </r>
  <r>
    <s v="007"/>
    <x v="7"/>
    <s v="MED-34624"/>
    <x v="492"/>
    <x v="0"/>
    <n v="60"/>
    <s v="801-0180"/>
    <x v="212"/>
    <x v="4"/>
    <n v="1390265.2"/>
    <s v="832000435"/>
    <x v="124"/>
    <s v="021"/>
    <x v="1"/>
    <s v="25"/>
    <x v="6"/>
    <s v="25286"/>
    <x v="23"/>
    <s v="001"/>
    <x v="0"/>
    <n v="1947.15"/>
    <n v="714.0000513571116"/>
  </r>
  <r>
    <s v="007"/>
    <x v="7"/>
    <s v="MED-34618"/>
    <x v="492"/>
    <x v="0"/>
    <n v="60"/>
    <s v="700-0035"/>
    <x v="39"/>
    <x v="52"/>
    <n v="3924987.08"/>
    <s v="830058583"/>
    <x v="41"/>
    <s v="004"/>
    <x v="8"/>
    <s v="25"/>
    <x v="6"/>
    <s v="11001"/>
    <x v="1"/>
    <s v="002"/>
    <x v="1"/>
    <n v="1947.15"/>
    <n v="2015.7599979457154"/>
  </r>
  <r>
    <s v="014"/>
    <x v="3"/>
    <s v="MED-34623"/>
    <x v="492"/>
    <x v="0"/>
    <n v="60"/>
    <s v="600-0060"/>
    <x v="164"/>
    <x v="4"/>
    <n v="317800"/>
    <s v="890908649"/>
    <x v="5"/>
    <s v="001"/>
    <x v="0"/>
    <s v="05"/>
    <x v="2"/>
    <s v="05001"/>
    <x v="4"/>
    <s v="002"/>
    <x v="1"/>
    <n v="1947.15"/>
    <n v="163.212900906453"/>
  </r>
  <r>
    <s v="022"/>
    <x v="5"/>
    <s v="MED-34625"/>
    <x v="492"/>
    <x v="0"/>
    <n v="0"/>
    <s v="801-0080"/>
    <x v="21"/>
    <x v="17"/>
    <n v="270000"/>
    <s v="13475913"/>
    <x v="147"/>
    <s v="002"/>
    <x v="3"/>
    <s v="54"/>
    <x v="7"/>
    <s v="54001"/>
    <x v="15"/>
    <s v="001"/>
    <x v="0"/>
    <n v="1947.15"/>
    <n v="138.6642015253062"/>
  </r>
  <r>
    <s v="017"/>
    <x v="6"/>
    <s v="MED-34621"/>
    <x v="492"/>
    <x v="0"/>
    <n v="0"/>
    <s v="801-0007"/>
    <x v="26"/>
    <x v="18"/>
    <n v="102000"/>
    <s v="1022348758"/>
    <x v="269"/>
    <s v="002"/>
    <x v="3"/>
    <s v="11"/>
    <x v="1"/>
    <s v="11001"/>
    <x v="1"/>
    <s v="001"/>
    <x v="0"/>
    <n v="1947.15"/>
    <n v="52.384253909560123"/>
  </r>
  <r>
    <s v="007"/>
    <x v="7"/>
    <s v="FB-27161"/>
    <x v="492"/>
    <x v="0"/>
    <n v="30"/>
    <s v="800-0011"/>
    <x v="75"/>
    <x v="4"/>
    <n v="934632"/>
    <s v="800118736"/>
    <x v="228"/>
    <s v="002"/>
    <x v="3"/>
    <s v="11"/>
    <x v="1"/>
    <s v="11001"/>
    <x v="1"/>
    <s v="001"/>
    <x v="0"/>
    <n v="1947.15"/>
    <n v="480"/>
  </r>
  <r>
    <s v="014"/>
    <x v="3"/>
    <s v="MED-34617"/>
    <x v="492"/>
    <x v="0"/>
    <n v="0"/>
    <s v="900-0007"/>
    <x v="18"/>
    <x v="6"/>
    <n v="218995.6"/>
    <s v="32499129"/>
    <x v="244"/>
    <s v="002"/>
    <x v="3"/>
    <s v="05"/>
    <x v="2"/>
    <s v="05001"/>
    <x v="4"/>
    <s v="002"/>
    <x v="1"/>
    <n v="1947.15"/>
    <n v="112.46981485761241"/>
  </r>
  <r>
    <s v="007"/>
    <x v="7"/>
    <s v="MED-34624"/>
    <x v="492"/>
    <x v="0"/>
    <n v="60"/>
    <s v="801-0181"/>
    <x v="44"/>
    <x v="4"/>
    <n v="817803"/>
    <s v="832000435"/>
    <x v="124"/>
    <s v="021"/>
    <x v="1"/>
    <s v="25"/>
    <x v="6"/>
    <s v="25286"/>
    <x v="23"/>
    <s v="001"/>
    <x v="0"/>
    <n v="1947.15"/>
    <n v="420"/>
  </r>
  <r>
    <s v="032"/>
    <x v="12"/>
    <s v="FB-27160"/>
    <x v="492"/>
    <x v="0"/>
    <n v="45"/>
    <s v="600-0010"/>
    <x v="10"/>
    <x v="49"/>
    <n v="6951324"/>
    <s v="860052601"/>
    <x v="2"/>
    <s v="101"/>
    <x v="2"/>
    <s v="11"/>
    <x v="1"/>
    <s v="11001"/>
    <x v="1"/>
    <s v="002"/>
    <x v="1"/>
    <n v="1947.15"/>
    <n v="3569.9992296433247"/>
  </r>
  <r>
    <s v="017"/>
    <x v="6"/>
    <s v="MED-34621"/>
    <x v="492"/>
    <x v="0"/>
    <n v="0"/>
    <s v="801-0023"/>
    <x v="23"/>
    <x v="4"/>
    <n v="480000"/>
    <s v="1022348758"/>
    <x v="269"/>
    <s v="002"/>
    <x v="3"/>
    <s v="11"/>
    <x v="1"/>
    <s v="11001"/>
    <x v="1"/>
    <s v="001"/>
    <x v="0"/>
    <n v="1947.15"/>
    <n v="246.51413604498882"/>
  </r>
  <r>
    <s v="027"/>
    <x v="10"/>
    <s v="FB-27162"/>
    <x v="493"/>
    <x v="0"/>
    <n v="0"/>
    <s v="700-0038"/>
    <x v="146"/>
    <x v="12"/>
    <n v="165047.59"/>
    <s v="52285254"/>
    <x v="270"/>
    <s v="040"/>
    <x v="19"/>
    <s v="11"/>
    <x v="1"/>
    <s v="11001"/>
    <x v="1"/>
    <s v="002"/>
    <x v="1"/>
    <n v="1957.86"/>
    <n v="84.299995913906002"/>
  </r>
  <r>
    <s v="005"/>
    <x v="0"/>
    <s v="MED-34631"/>
    <x v="493"/>
    <x v="0"/>
    <n v="0"/>
    <s v="801-0062"/>
    <x v="69"/>
    <x v="12"/>
    <n v="42094"/>
    <s v="800225074"/>
    <x v="140"/>
    <s v="021"/>
    <x v="1"/>
    <s v="76"/>
    <x v="0"/>
    <s v="76892"/>
    <x v="2"/>
    <s v="001"/>
    <x v="0"/>
    <n v="1957.86"/>
    <n v="21.5000051076175"/>
  </r>
  <r>
    <s v="014"/>
    <x v="3"/>
    <s v="MED-34628"/>
    <x v="493"/>
    <x v="0"/>
    <n v="30"/>
    <s v="900-0010"/>
    <x v="36"/>
    <x v="7"/>
    <n v="600000"/>
    <s v="800082760"/>
    <x v="28"/>
    <s v="002"/>
    <x v="3"/>
    <s v="05"/>
    <x v="2"/>
    <s v="05360"/>
    <x v="10"/>
    <s v="002"/>
    <x v="1"/>
    <n v="1957.86"/>
    <n v="306.4570500444363"/>
  </r>
  <r>
    <s v="003"/>
    <x v="1"/>
    <s v="MED-34634"/>
    <x v="493"/>
    <x v="0"/>
    <n v="60"/>
    <s v="600-0018"/>
    <x v="207"/>
    <x v="163"/>
    <n v="10494000"/>
    <s v="860048867"/>
    <x v="256"/>
    <s v="001"/>
    <x v="0"/>
    <s v="11"/>
    <x v="1"/>
    <s v="11001"/>
    <x v="1"/>
    <s v="001"/>
    <x v="0"/>
    <n v="1957.86"/>
    <n v="5359.9338052771909"/>
  </r>
  <r>
    <s v="022"/>
    <x v="5"/>
    <s v="MED-34629"/>
    <x v="493"/>
    <x v="0"/>
    <n v="60"/>
    <s v="1000-0001"/>
    <x v="56"/>
    <x v="2"/>
    <n v="900000"/>
    <s v="891408135"/>
    <x v="122"/>
    <s v="005"/>
    <x v="13"/>
    <s v="66"/>
    <x v="3"/>
    <s v="66170"/>
    <x v="5"/>
    <s v="001"/>
    <x v="0"/>
    <n v="1957.86"/>
    <n v="459.68557506665445"/>
  </r>
  <r>
    <s v="030"/>
    <x v="14"/>
    <s v="MED-34633"/>
    <x v="493"/>
    <x v="0"/>
    <n v="90"/>
    <s v="801-0015"/>
    <x v="9"/>
    <x v="31"/>
    <n v="188360"/>
    <s v="816001697"/>
    <x v="8"/>
    <s v="002"/>
    <x v="3"/>
    <s v="66"/>
    <x v="3"/>
    <s v="66170"/>
    <x v="5"/>
    <s v="001"/>
    <x v="0"/>
    <n v="1957.86"/>
    <n v="96.207083243950038"/>
  </r>
  <r>
    <s v="005"/>
    <x v="0"/>
    <s v="MED-34632"/>
    <x v="493"/>
    <x v="0"/>
    <n v="60"/>
    <s v="900-0007"/>
    <x v="18"/>
    <x v="26"/>
    <n v="2706480"/>
    <s v="890310171"/>
    <x v="26"/>
    <s v="002"/>
    <x v="3"/>
    <s v="76"/>
    <x v="0"/>
    <s v="76892"/>
    <x v="2"/>
    <s v="002"/>
    <x v="1"/>
    <n v="1957.86"/>
    <n v="1382.3664613404433"/>
  </r>
  <r>
    <s v="007"/>
    <x v="7"/>
    <s v="MED-34627"/>
    <x v="493"/>
    <x v="0"/>
    <n v="30"/>
    <s v="300-0004"/>
    <x v="43"/>
    <x v="8"/>
    <n v="2979139.5"/>
    <s v="900323957"/>
    <x v="36"/>
    <s v="024"/>
    <x v="10"/>
    <s v="05"/>
    <x v="2"/>
    <s v="05360"/>
    <x v="10"/>
    <s v="001"/>
    <x v="0"/>
    <n v="1957.86"/>
    <n v="1521.6305047347614"/>
  </r>
  <r>
    <s v="003"/>
    <x v="1"/>
    <s v="MED-34635"/>
    <x v="493"/>
    <x v="0"/>
    <n v="90"/>
    <s v="600-0018"/>
    <x v="207"/>
    <x v="163"/>
    <n v="10494000"/>
    <s v="860048867"/>
    <x v="256"/>
    <s v="001"/>
    <x v="0"/>
    <s v="11"/>
    <x v="1"/>
    <s v="11001"/>
    <x v="1"/>
    <s v="001"/>
    <x v="0"/>
    <n v="1957.86"/>
    <n v="5359.9338052771909"/>
  </r>
  <r>
    <s v="003"/>
    <x v="1"/>
    <s v="MED-34642"/>
    <x v="494"/>
    <x v="0"/>
    <n v="30"/>
    <s v="801-0033"/>
    <x v="24"/>
    <x v="0"/>
    <n v="1350924"/>
    <s v="860000135"/>
    <x v="1"/>
    <s v="027"/>
    <x v="7"/>
    <s v="11"/>
    <x v="1"/>
    <s v="11001"/>
    <x v="1"/>
    <s v="001"/>
    <x v="0"/>
    <n v="1957.86"/>
    <n v="690.0003064570501"/>
  </r>
  <r>
    <s v="005"/>
    <x v="0"/>
    <s v="MED-34640"/>
    <x v="494"/>
    <x v="0"/>
    <n v="60"/>
    <s v="1300-0001"/>
    <x v="183"/>
    <x v="65"/>
    <n v="954000"/>
    <s v="900087414"/>
    <x v="42"/>
    <s v="001"/>
    <x v="0"/>
    <s v="76"/>
    <x v="0"/>
    <s v="76001"/>
    <x v="0"/>
    <s v="002"/>
    <x v="1"/>
    <n v="1957.86"/>
    <n v="487.26670957065369"/>
  </r>
  <r>
    <s v="018"/>
    <x v="9"/>
    <s v="MED-34639"/>
    <x v="494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1957.86"/>
    <n v="265.59611003851143"/>
  </r>
  <r>
    <s v="005"/>
    <x v="0"/>
    <s v="MED-34645"/>
    <x v="494"/>
    <x v="0"/>
    <n v="45"/>
    <s v="900-0009"/>
    <x v="73"/>
    <x v="31"/>
    <n v="803783.6"/>
    <s v="900154019"/>
    <x v="170"/>
    <s v="002"/>
    <x v="3"/>
    <s v="66"/>
    <x v="3"/>
    <s v="66170"/>
    <x v="5"/>
    <s v="002"/>
    <x v="1"/>
    <n v="1957.86"/>
    <n v="410.54191821682861"/>
  </r>
  <r>
    <s v="014"/>
    <x v="3"/>
    <s v="MED-34638"/>
    <x v="494"/>
    <x v="0"/>
    <n v="0"/>
    <s v="600-0003"/>
    <x v="25"/>
    <x v="121"/>
    <n v="2357922"/>
    <s v="91283032"/>
    <x v="77"/>
    <s v="001"/>
    <x v="0"/>
    <s v="68"/>
    <x v="5"/>
    <s v="68001"/>
    <x v="8"/>
    <s v="002"/>
    <x v="1"/>
    <n v="1957.86"/>
    <n v="1204.3363672581288"/>
  </r>
  <r>
    <s v="014"/>
    <x v="3"/>
    <s v="MED-34643"/>
    <x v="494"/>
    <x v="0"/>
    <n v="30"/>
    <s v="600-0003"/>
    <x v="25"/>
    <x v="5"/>
    <n v="3818767.05"/>
    <s v="830500355"/>
    <x v="58"/>
    <s v="001"/>
    <x v="0"/>
    <s v="11"/>
    <x v="1"/>
    <s v="11001"/>
    <x v="1"/>
    <s v="002"/>
    <x v="1"/>
    <n v="1957.86"/>
    <n v="1950.4801415831571"/>
  </r>
  <r>
    <s v="022"/>
    <x v="5"/>
    <s v="MED-34646"/>
    <x v="494"/>
    <x v="0"/>
    <n v="90"/>
    <s v="801-0080"/>
    <x v="21"/>
    <x v="6"/>
    <n v="750000"/>
    <s v="800009802"/>
    <x v="81"/>
    <s v="002"/>
    <x v="3"/>
    <s v="05"/>
    <x v="2"/>
    <s v="05380"/>
    <x v="3"/>
    <s v="001"/>
    <x v="0"/>
    <n v="1957.86"/>
    <n v="383.07131255554538"/>
  </r>
  <r>
    <s v="014"/>
    <x v="3"/>
    <s v="MED-34638"/>
    <x v="494"/>
    <x v="0"/>
    <n v="0"/>
    <s v="900-0007"/>
    <x v="18"/>
    <x v="7"/>
    <n v="2071700"/>
    <s v="91283032"/>
    <x v="77"/>
    <s v="002"/>
    <x v="3"/>
    <s v="68"/>
    <x v="5"/>
    <s v="68001"/>
    <x v="8"/>
    <s v="002"/>
    <x v="1"/>
    <n v="1957.86"/>
    <n v="1058.1451176284311"/>
  </r>
  <r>
    <s v="022"/>
    <x v="5"/>
    <s v="MED-34644"/>
    <x v="494"/>
    <x v="0"/>
    <n v="60"/>
    <s v="801-0055"/>
    <x v="27"/>
    <x v="8"/>
    <n v="550000"/>
    <s v="800235012"/>
    <x v="108"/>
    <s v="002"/>
    <x v="3"/>
    <s v="73"/>
    <x v="9"/>
    <s v="73001"/>
    <x v="20"/>
    <s v="001"/>
    <x v="0"/>
    <n v="1957.86"/>
    <n v="280.91896254073328"/>
  </r>
  <r>
    <s v="014"/>
    <x v="3"/>
    <s v="MED-34637"/>
    <x v="494"/>
    <x v="0"/>
    <n v="60"/>
    <s v="900-0004"/>
    <x v="34"/>
    <x v="18"/>
    <n v="777074.7"/>
    <s v="800228735"/>
    <x v="46"/>
    <s v="002"/>
    <x v="3"/>
    <s v="05"/>
    <x v="2"/>
    <s v="05360"/>
    <x v="10"/>
    <s v="002"/>
    <x v="1"/>
    <n v="1957.86"/>
    <n v="396.90003371027552"/>
  </r>
  <r>
    <s v="022"/>
    <x v="5"/>
    <s v="MED-34636"/>
    <x v="494"/>
    <x v="0"/>
    <n v="0"/>
    <s v="801-0303"/>
    <x v="54"/>
    <x v="8"/>
    <n v="137500"/>
    <s v="39431004"/>
    <x v="232"/>
    <s v="002"/>
    <x v="3"/>
    <s v="68"/>
    <x v="5"/>
    <s v="68615"/>
    <x v="18"/>
    <s v="001"/>
    <x v="0"/>
    <n v="1957.86"/>
    <n v="70.229740635183319"/>
  </r>
  <r>
    <s v="005"/>
    <x v="0"/>
    <s v="MED-34641"/>
    <x v="494"/>
    <x v="0"/>
    <n v="60"/>
    <s v="900-0012"/>
    <x v="52"/>
    <x v="122"/>
    <n v="4523360"/>
    <s v="830010337"/>
    <x v="111"/>
    <s v="002"/>
    <x v="3"/>
    <s v="76"/>
    <x v="0"/>
    <s v="76001"/>
    <x v="0"/>
    <s v="002"/>
    <x v="1"/>
    <n v="1957.86"/>
    <n v="2310.3592698150023"/>
  </r>
  <r>
    <s v="003"/>
    <x v="1"/>
    <s v="MED-34642"/>
    <x v="494"/>
    <x v="0"/>
    <n v="30"/>
    <s v="801-0069"/>
    <x v="1"/>
    <x v="163"/>
    <n v="55603220"/>
    <s v="860000135"/>
    <x v="1"/>
    <s v="021"/>
    <x v="1"/>
    <s v="11"/>
    <x v="1"/>
    <s v="11001"/>
    <x v="1"/>
    <s v="001"/>
    <x v="0"/>
    <n v="1957.86"/>
    <n v="28399.997956953001"/>
  </r>
  <r>
    <s v="018"/>
    <x v="9"/>
    <s v="MED-34649"/>
    <x v="495"/>
    <x v="0"/>
    <n v="60"/>
    <s v="801-0008"/>
    <x v="55"/>
    <x v="2"/>
    <n v="1744142"/>
    <s v="890900308"/>
    <x v="50"/>
    <s v="002"/>
    <x v="3"/>
    <s v="05"/>
    <x v="2"/>
    <s v="05088"/>
    <x v="12"/>
    <s v="001"/>
    <x v="0"/>
    <n v="1981.98"/>
    <n v="879.99979818161637"/>
  </r>
  <r>
    <s v="022"/>
    <x v="5"/>
    <s v="MED-34647"/>
    <x v="495"/>
    <x v="0"/>
    <n v="30"/>
    <s v="801-0098"/>
    <x v="22"/>
    <x v="26"/>
    <n v="840000"/>
    <s v="900128189"/>
    <x v="11"/>
    <s v="002"/>
    <x v="3"/>
    <s v="05"/>
    <x v="2"/>
    <s v="05001"/>
    <x v="4"/>
    <s v="001"/>
    <x v="0"/>
    <n v="1981.98"/>
    <n v="423.81860563678742"/>
  </r>
  <r>
    <s v="014"/>
    <x v="3"/>
    <s v="MED-34654"/>
    <x v="495"/>
    <x v="0"/>
    <n v="30"/>
    <s v="900-0004"/>
    <x v="34"/>
    <x v="18"/>
    <n v="817791"/>
    <s v="811023351"/>
    <x v="25"/>
    <s v="002"/>
    <x v="3"/>
    <s v="05"/>
    <x v="2"/>
    <s v="05360"/>
    <x v="10"/>
    <s v="002"/>
    <x v="1"/>
    <n v="1981.98"/>
    <n v="412.61314443132625"/>
  </r>
  <r>
    <s v="032"/>
    <x v="12"/>
    <s v="MED-34651"/>
    <x v="495"/>
    <x v="0"/>
    <n v="30"/>
    <s v="1400-0004"/>
    <x v="159"/>
    <x v="46"/>
    <n v="2051349.3"/>
    <s v="860078739"/>
    <x v="139"/>
    <s v="003"/>
    <x v="5"/>
    <s v="25"/>
    <x v="6"/>
    <s v="25817"/>
    <x v="22"/>
    <s v="002"/>
    <x v="1"/>
    <n v="1981.98"/>
    <n v="1035"/>
  </r>
  <r>
    <s v="014"/>
    <x v="3"/>
    <s v="MED-34648"/>
    <x v="495"/>
    <x v="0"/>
    <n v="60"/>
    <s v="900-0007"/>
    <x v="18"/>
    <x v="18"/>
    <n v="649296.6"/>
    <s v="811010411"/>
    <x v="55"/>
    <s v="002"/>
    <x v="3"/>
    <s v="05"/>
    <x v="2"/>
    <s v="05360"/>
    <x v="10"/>
    <s v="002"/>
    <x v="1"/>
    <n v="1981.98"/>
    <n v="327.59997578179394"/>
  </r>
  <r>
    <s v="022"/>
    <x v="5"/>
    <s v="MED-34647"/>
    <x v="495"/>
    <x v="0"/>
    <n v="30"/>
    <s v="801-0003"/>
    <x v="157"/>
    <x v="26"/>
    <n v="216000"/>
    <s v="900128189"/>
    <x v="11"/>
    <s v="002"/>
    <x v="3"/>
    <s v="05"/>
    <x v="2"/>
    <s v="05001"/>
    <x v="4"/>
    <s v="001"/>
    <x v="0"/>
    <n v="1981.98"/>
    <n v="108.98192716374534"/>
  </r>
  <r>
    <s v="032"/>
    <x v="12"/>
    <s v="MED-34650"/>
    <x v="495"/>
    <x v="0"/>
    <n v="0"/>
    <s v="900-0013"/>
    <x v="85"/>
    <x v="4"/>
    <n v="535134.6"/>
    <s v="40400999"/>
    <x v="271"/>
    <s v="002"/>
    <x v="3"/>
    <s v="50"/>
    <x v="13"/>
    <s v="50001"/>
    <x v="35"/>
    <s v="002"/>
    <x v="1"/>
    <n v="1981.98"/>
    <n v="270"/>
  </r>
  <r>
    <s v="014"/>
    <x v="3"/>
    <s v="MED-34653"/>
    <x v="495"/>
    <x v="0"/>
    <n v="60"/>
    <s v="900-0007"/>
    <x v="18"/>
    <x v="4"/>
    <n v="425729.4"/>
    <s v="800228735"/>
    <x v="46"/>
    <s v="002"/>
    <x v="3"/>
    <s v="05"/>
    <x v="2"/>
    <s v="05360"/>
    <x v="10"/>
    <s v="002"/>
    <x v="1"/>
    <n v="1981.98"/>
    <n v="214.80004843641208"/>
  </r>
  <r>
    <s v="018"/>
    <x v="9"/>
    <s v="MED-34652"/>
    <x v="495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1981.98"/>
    <n v="262.36389872753512"/>
  </r>
  <r>
    <s v="014"/>
    <x v="3"/>
    <s v="MED-34660"/>
    <x v="496"/>
    <x v="0"/>
    <n v="60"/>
    <s v="900-0010"/>
    <x v="36"/>
    <x v="16"/>
    <n v="275000"/>
    <s v="830054354"/>
    <x v="252"/>
    <s v="002"/>
    <x v="3"/>
    <s v="11"/>
    <x v="1"/>
    <s v="11001"/>
    <x v="1"/>
    <s v="002"/>
    <x v="1"/>
    <n v="1983.48"/>
    <n v="138.64520942989091"/>
  </r>
  <r>
    <s v="022"/>
    <x v="5"/>
    <s v="MED-34657"/>
    <x v="496"/>
    <x v="0"/>
    <n v="45"/>
    <s v="801-0013"/>
    <x v="184"/>
    <x v="8"/>
    <n v="62500"/>
    <s v="811039512-0"/>
    <x v="23"/>
    <s v="002"/>
    <x v="3"/>
    <s v="05"/>
    <x v="2"/>
    <s v="05001"/>
    <x v="4"/>
    <s v="001"/>
    <x v="0"/>
    <n v="1983.48"/>
    <n v="31.51027487042975"/>
  </r>
  <r>
    <s v="014"/>
    <x v="3"/>
    <s v="MED-34655"/>
    <x v="496"/>
    <x v="0"/>
    <n v="60"/>
    <s v="1400-0001"/>
    <x v="7"/>
    <x v="46"/>
    <n v="2942493.5"/>
    <s v="800049158"/>
    <x v="196"/>
    <s v="003"/>
    <x v="5"/>
    <s v="05"/>
    <x v="2"/>
    <s v="05001"/>
    <x v="4"/>
    <s v="002"/>
    <x v="1"/>
    <n v="1983.48"/>
    <n v="1483.5004638312462"/>
  </r>
  <r>
    <s v="018"/>
    <x v="9"/>
    <s v="MED-34656"/>
    <x v="496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1983.48"/>
    <n v="262.16548692197551"/>
  </r>
  <r>
    <s v="005"/>
    <x v="0"/>
    <s v="MED-34661"/>
    <x v="496"/>
    <x v="0"/>
    <n v="30"/>
    <s v="700-0028"/>
    <x v="199"/>
    <x v="7"/>
    <n v="13983500"/>
    <s v="900482687"/>
    <x v="253"/>
    <s v="004"/>
    <x v="8"/>
    <s v="76"/>
    <x v="0"/>
    <s v="76892"/>
    <x v="2"/>
    <s v="002"/>
    <x v="1"/>
    <n v="1983.48"/>
    <n v="7049.9828584104707"/>
  </r>
  <r>
    <s v="017"/>
    <x v="6"/>
    <s v="DVV-0000365"/>
    <x v="496"/>
    <x v="0"/>
    <n v="0"/>
    <s v="801-0004"/>
    <x v="15"/>
    <x v="97"/>
    <n v="-330000"/>
    <s v="860516806"/>
    <x v="37"/>
    <s v="002"/>
    <x v="3"/>
    <s v="25"/>
    <x v="6"/>
    <s v="11001"/>
    <x v="1"/>
    <s v="001"/>
    <x v="0"/>
    <n v="1983.48"/>
    <n v="-166.37425131586909"/>
  </r>
  <r>
    <s v="005"/>
    <x v="0"/>
    <s v="MED-34659"/>
    <x v="496"/>
    <x v="0"/>
    <n v="30"/>
    <s v="900-0009"/>
    <x v="73"/>
    <x v="7"/>
    <n v="2047000"/>
    <s v="71613539"/>
    <x v="131"/>
    <s v="002"/>
    <x v="3"/>
    <s v="76"/>
    <x v="0"/>
    <s v="76834"/>
    <x v="26"/>
    <s v="002"/>
    <x v="1"/>
    <n v="1983.48"/>
    <n v="1032.0245225563151"/>
  </r>
  <r>
    <s v="017"/>
    <x v="6"/>
    <s v="MED-34662"/>
    <x v="496"/>
    <x v="0"/>
    <n v="60"/>
    <s v="801-0023"/>
    <x v="23"/>
    <x v="31"/>
    <n v="618000"/>
    <s v="860023369"/>
    <x v="35"/>
    <s v="002"/>
    <x v="3"/>
    <s v="25"/>
    <x v="6"/>
    <s v="11001"/>
    <x v="1"/>
    <s v="001"/>
    <x v="0"/>
    <n v="1983.48"/>
    <n v="311.57359791880936"/>
  </r>
  <r>
    <s v="005"/>
    <x v="0"/>
    <s v="MED-34658"/>
    <x v="496"/>
    <x v="0"/>
    <n v="60"/>
    <s v="900-0007"/>
    <x v="18"/>
    <x v="31"/>
    <n v="898000"/>
    <s v="890310171"/>
    <x v="26"/>
    <s v="002"/>
    <x v="3"/>
    <s v="76"/>
    <x v="0"/>
    <s v="76892"/>
    <x v="2"/>
    <s v="002"/>
    <x v="1"/>
    <n v="1983.48"/>
    <n v="452.73962933833462"/>
  </r>
  <r>
    <s v="005"/>
    <x v="0"/>
    <s v="MED-34667"/>
    <x v="497"/>
    <x v="0"/>
    <n v="0"/>
    <s v="600-0003"/>
    <x v="25"/>
    <x v="30"/>
    <n v="1130157"/>
    <s v="42152726"/>
    <x v="272"/>
    <s v="001"/>
    <x v="0"/>
    <s v="66"/>
    <x v="3"/>
    <s v="66001"/>
    <x v="24"/>
    <s v="002"/>
    <x v="1"/>
    <n v="1993.23"/>
    <n v="566.99778751072381"/>
  </r>
  <r>
    <s v="022"/>
    <x v="5"/>
    <s v="MED-34664"/>
    <x v="497"/>
    <x v="0"/>
    <n v="60"/>
    <s v="1000-0001"/>
    <x v="56"/>
    <x v="10"/>
    <n v="234000"/>
    <s v="800031524"/>
    <x v="206"/>
    <s v="005"/>
    <x v="13"/>
    <s v="05"/>
    <x v="2"/>
    <s v="05001"/>
    <x v="4"/>
    <s v="001"/>
    <x v="0"/>
    <n v="1993.23"/>
    <n v="117.39739016571093"/>
  </r>
  <r>
    <s v="014"/>
    <x v="3"/>
    <s v="MED-34666"/>
    <x v="497"/>
    <x v="0"/>
    <n v="60"/>
    <s v="900-0009"/>
    <x v="73"/>
    <x v="4"/>
    <n v="401835.2"/>
    <s v="800228735"/>
    <x v="46"/>
    <s v="002"/>
    <x v="3"/>
    <s v="05"/>
    <x v="2"/>
    <s v="05360"/>
    <x v="10"/>
    <s v="002"/>
    <x v="1"/>
    <n v="1993.23"/>
    <n v="201.60001605434397"/>
  </r>
  <r>
    <s v="014"/>
    <x v="3"/>
    <s v="MED-34663"/>
    <x v="497"/>
    <x v="0"/>
    <n v="30"/>
    <s v="600-0096"/>
    <x v="11"/>
    <x v="2"/>
    <n v="11919516"/>
    <s v="900007650"/>
    <x v="43"/>
    <s v="001"/>
    <x v="0"/>
    <s v="05"/>
    <x v="2"/>
    <s v="05360"/>
    <x v="10"/>
    <s v="002"/>
    <x v="1"/>
    <n v="1993.23"/>
    <n v="5980.0003010189494"/>
  </r>
  <r>
    <s v="014"/>
    <x v="3"/>
    <s v="MED-34665"/>
    <x v="497"/>
    <x v="0"/>
    <n v="30"/>
    <s v="600-0003"/>
    <x v="25"/>
    <x v="30"/>
    <n v="1050000"/>
    <s v="900284352"/>
    <x v="33"/>
    <s v="001"/>
    <x v="0"/>
    <s v="05"/>
    <x v="2"/>
    <s v="05088"/>
    <x v="12"/>
    <s v="002"/>
    <x v="1"/>
    <n v="1993.23"/>
    <n v="526.78316099998494"/>
  </r>
  <r>
    <s v="007"/>
    <x v="7"/>
    <s v="MED-34675"/>
    <x v="498"/>
    <x v="0"/>
    <n v="60"/>
    <s v="300-0003"/>
    <x v="173"/>
    <x v="16"/>
    <n v="2800672"/>
    <s v="860502854"/>
    <x v="219"/>
    <s v="024"/>
    <x v="10"/>
    <s v="11"/>
    <x v="1"/>
    <s v="11001"/>
    <x v="1"/>
    <s v="001"/>
    <x v="0"/>
    <n v="2000.48"/>
    <n v="1400"/>
  </r>
  <r>
    <s v="007"/>
    <x v="7"/>
    <s v="MED-34670"/>
    <x v="498"/>
    <x v="0"/>
    <n v="0"/>
    <s v="801-0085"/>
    <x v="70"/>
    <x v="24"/>
    <n v="225054"/>
    <s v="9529649"/>
    <x v="188"/>
    <s v="021"/>
    <x v="1"/>
    <s v="11"/>
    <x v="1"/>
    <s v="11001"/>
    <x v="1"/>
    <s v="001"/>
    <x v="0"/>
    <n v="2000.48"/>
    <n v="112.5"/>
  </r>
  <r>
    <s v="005"/>
    <x v="0"/>
    <s v="MED-34672"/>
    <x v="498"/>
    <x v="0"/>
    <n v="60"/>
    <s v="600-0049"/>
    <x v="6"/>
    <x v="2"/>
    <n v="10002400"/>
    <s v="890310171"/>
    <x v="26"/>
    <s v="001"/>
    <x v="0"/>
    <s v="76"/>
    <x v="0"/>
    <s v="76892"/>
    <x v="2"/>
    <s v="002"/>
    <x v="1"/>
    <n v="2000.48"/>
    <n v="5000"/>
  </r>
  <r>
    <s v="007"/>
    <x v="7"/>
    <s v="MED-34670"/>
    <x v="498"/>
    <x v="0"/>
    <n v="0"/>
    <s v="801-0062"/>
    <x v="69"/>
    <x v="24"/>
    <n v="215051.6"/>
    <s v="9529649"/>
    <x v="188"/>
    <s v="021"/>
    <x v="1"/>
    <s v="11"/>
    <x v="1"/>
    <s v="11001"/>
    <x v="1"/>
    <s v="001"/>
    <x v="0"/>
    <n v="2000.48"/>
    <n v="107.5"/>
  </r>
  <r>
    <s v="003"/>
    <x v="1"/>
    <s v="MED-34668"/>
    <x v="498"/>
    <x v="0"/>
    <n v="60"/>
    <s v="801-0006"/>
    <x v="8"/>
    <x v="16"/>
    <n v="548138.5"/>
    <s v="860010192"/>
    <x v="14"/>
    <s v="002"/>
    <x v="3"/>
    <s v="17"/>
    <x v="4"/>
    <s v="17001"/>
    <x v="7"/>
    <s v="001"/>
    <x v="0"/>
    <n v="2000.48"/>
    <n v="274.003489162601"/>
  </r>
  <r>
    <s v="017"/>
    <x v="6"/>
    <s v="MED-34674"/>
    <x v="498"/>
    <x v="0"/>
    <n v="60"/>
    <s v="801-0019"/>
    <x v="50"/>
    <x v="10"/>
    <n v="321000"/>
    <s v="800064784"/>
    <x v="56"/>
    <s v="002"/>
    <x v="3"/>
    <s v="25"/>
    <x v="6"/>
    <s v="11001"/>
    <x v="1"/>
    <s v="001"/>
    <x v="0"/>
    <n v="2000.48"/>
    <n v="160.46148924258179"/>
  </r>
  <r>
    <s v="017"/>
    <x v="6"/>
    <s v="MED-34671"/>
    <x v="498"/>
    <x v="0"/>
    <n v="60"/>
    <s v="801-0023"/>
    <x v="23"/>
    <x v="6"/>
    <n v="154500"/>
    <s v="860023369"/>
    <x v="35"/>
    <s v="002"/>
    <x v="3"/>
    <s v="25"/>
    <x v="6"/>
    <s v="11001"/>
    <x v="1"/>
    <s v="001"/>
    <x v="0"/>
    <n v="2000.48"/>
    <n v="77.23146444853235"/>
  </r>
  <r>
    <s v="005"/>
    <x v="0"/>
    <s v="MED-34673"/>
    <x v="498"/>
    <x v="0"/>
    <n v="0"/>
    <s v="600-0003"/>
    <x v="25"/>
    <x v="30"/>
    <n v="1134273"/>
    <s v="800045983"/>
    <x v="178"/>
    <s v="001"/>
    <x v="0"/>
    <s v="76"/>
    <x v="0"/>
    <s v="76892"/>
    <x v="2"/>
    <s v="002"/>
    <x v="1"/>
    <n v="2000.48"/>
    <n v="567.0004198992242"/>
  </r>
  <r>
    <s v="017"/>
    <x v="6"/>
    <s v="MED-34677"/>
    <x v="499"/>
    <x v="0"/>
    <n v="90"/>
    <s v="801-0150"/>
    <x v="29"/>
    <x v="16"/>
    <n v="425000"/>
    <s v="19423947"/>
    <x v="130"/>
    <s v="002"/>
    <x v="3"/>
    <s v="11"/>
    <x v="1"/>
    <s v="11001"/>
    <x v="1"/>
    <s v="001"/>
    <x v="0"/>
    <n v="1997.91"/>
    <n v="212.72229479806396"/>
  </r>
  <r>
    <s v="032"/>
    <x v="12"/>
    <s v="MED-34679"/>
    <x v="499"/>
    <x v="0"/>
    <n v="60"/>
    <s v="600-0002"/>
    <x v="94"/>
    <x v="4"/>
    <n v="2016690.4"/>
    <s v="900685123"/>
    <x v="273"/>
    <s v="010"/>
    <x v="12"/>
    <s v="11"/>
    <x v="1"/>
    <s v="11001"/>
    <x v="1"/>
    <s v="002"/>
    <x v="1"/>
    <n v="1997.91"/>
    <n v="1009.40002302406"/>
  </r>
  <r>
    <s v="032"/>
    <x v="12"/>
    <s v="MED-34676"/>
    <x v="499"/>
    <x v="0"/>
    <n v="0"/>
    <s v="600-0010"/>
    <x v="10"/>
    <x v="2"/>
    <n v="2358556"/>
    <s v="830086890"/>
    <x v="67"/>
    <s v="101"/>
    <x v="2"/>
    <s v="11"/>
    <x v="1"/>
    <s v="11001"/>
    <x v="1"/>
    <s v="002"/>
    <x v="1"/>
    <n v="1997.91"/>
    <n v="1180.5116346582179"/>
  </r>
  <r>
    <s v="017"/>
    <x v="6"/>
    <s v="MED-34677"/>
    <x v="499"/>
    <x v="0"/>
    <n v="90"/>
    <s v="801-0208"/>
    <x v="95"/>
    <x v="2"/>
    <n v="930000"/>
    <s v="19423947"/>
    <x v="130"/>
    <s v="001"/>
    <x v="0"/>
    <s v="11"/>
    <x v="1"/>
    <s v="11001"/>
    <x v="1"/>
    <s v="001"/>
    <x v="0"/>
    <n v="1997.91"/>
    <n v="465.48643332282234"/>
  </r>
  <r>
    <s v="014"/>
    <x v="3"/>
    <s v="MED-34680"/>
    <x v="500"/>
    <x v="0"/>
    <n v="60"/>
    <s v="900-0004"/>
    <x v="34"/>
    <x v="15"/>
    <n v="397011.15"/>
    <s v="800228735"/>
    <x v="46"/>
    <s v="002"/>
    <x v="3"/>
    <s v="05"/>
    <x v="2"/>
    <s v="05360"/>
    <x v="10"/>
    <s v="002"/>
    <x v="1"/>
    <n v="2000.56"/>
    <n v="198.45000899748072"/>
  </r>
  <r>
    <s v="005"/>
    <x v="0"/>
    <s v="MED-34685"/>
    <x v="500"/>
    <x v="0"/>
    <n v="60"/>
    <s v="900-0007"/>
    <x v="18"/>
    <x v="16"/>
    <n v="1152300"/>
    <s v="890310171"/>
    <x v="26"/>
    <s v="002"/>
    <x v="3"/>
    <s v="76"/>
    <x v="0"/>
    <s v="76892"/>
    <x v="2"/>
    <s v="002"/>
    <x v="1"/>
    <n v="2000.56"/>
    <n v="575.98872315751589"/>
  </r>
  <r>
    <s v="022"/>
    <x v="5"/>
    <s v="MED-34683"/>
    <x v="500"/>
    <x v="0"/>
    <n v="60"/>
    <s v="801-0055"/>
    <x v="27"/>
    <x v="45"/>
    <n v="98000"/>
    <s v="800074839"/>
    <x v="40"/>
    <s v="002"/>
    <x v="3"/>
    <s v="05"/>
    <x v="2"/>
    <s v="05237"/>
    <x v="14"/>
    <s v="001"/>
    <x v="0"/>
    <n v="2000.56"/>
    <n v="48.986283840524656"/>
  </r>
  <r>
    <s v="022"/>
    <x v="5"/>
    <s v="MED-34682"/>
    <x v="500"/>
    <x v="0"/>
    <n v="60"/>
    <s v="700-0014"/>
    <x v="65"/>
    <x v="16"/>
    <n v="365000"/>
    <s v="800074839"/>
    <x v="40"/>
    <s v="002"/>
    <x v="3"/>
    <s v="05"/>
    <x v="2"/>
    <s v="05237"/>
    <x v="14"/>
    <s v="001"/>
    <x v="0"/>
    <n v="2000.56"/>
    <n v="182.44891430399488"/>
  </r>
  <r>
    <s v="022"/>
    <x v="5"/>
    <s v="MED-34682"/>
    <x v="500"/>
    <x v="0"/>
    <n v="60"/>
    <s v="801-0080"/>
    <x v="21"/>
    <x v="12"/>
    <n v="80000"/>
    <s v="800074839"/>
    <x v="40"/>
    <s v="002"/>
    <x v="3"/>
    <s v="05"/>
    <x v="2"/>
    <s v="05237"/>
    <x v="14"/>
    <s v="001"/>
    <x v="0"/>
    <n v="2000.56"/>
    <n v="39.988803135122168"/>
  </r>
  <r>
    <s v="022"/>
    <x v="5"/>
    <s v="MED-34683"/>
    <x v="500"/>
    <x v="0"/>
    <n v="60"/>
    <s v="801-0080"/>
    <x v="21"/>
    <x v="12"/>
    <n v="80000"/>
    <s v="800074839"/>
    <x v="40"/>
    <s v="002"/>
    <x v="3"/>
    <s v="05"/>
    <x v="2"/>
    <s v="05237"/>
    <x v="14"/>
    <s v="001"/>
    <x v="0"/>
    <n v="2000.56"/>
    <n v="39.988803135122168"/>
  </r>
  <r>
    <s v="018"/>
    <x v="9"/>
    <s v="MED-34684"/>
    <x v="500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2000.56"/>
    <n v="259.92722037829407"/>
  </r>
  <r>
    <s v="022"/>
    <x v="5"/>
    <s v="MED-34682"/>
    <x v="500"/>
    <x v="0"/>
    <n v="60"/>
    <s v="801-0055"/>
    <x v="27"/>
    <x v="45"/>
    <n v="98000"/>
    <s v="800074839"/>
    <x v="40"/>
    <s v="002"/>
    <x v="3"/>
    <s v="05"/>
    <x v="2"/>
    <s v="05237"/>
    <x v="14"/>
    <s v="001"/>
    <x v="0"/>
    <n v="2000.56"/>
    <n v="48.986283840524656"/>
  </r>
  <r>
    <s v="022"/>
    <x v="5"/>
    <s v="MED-34686"/>
    <x v="500"/>
    <x v="0"/>
    <n v="60"/>
    <s v="801-0098"/>
    <x v="22"/>
    <x v="18"/>
    <n v="210000"/>
    <s v="800132442"/>
    <x v="18"/>
    <s v="002"/>
    <x v="3"/>
    <s v="05"/>
    <x v="2"/>
    <s v="05360"/>
    <x v="10"/>
    <s v="001"/>
    <x v="0"/>
    <n v="2000.56"/>
    <n v="104.97060822969569"/>
  </r>
  <r>
    <s v="014"/>
    <x v="3"/>
    <s v="MED-34681"/>
    <x v="500"/>
    <x v="0"/>
    <n v="60"/>
    <s v="1400-0001"/>
    <x v="7"/>
    <x v="46"/>
    <n v="2967830.3"/>
    <s v="800049158"/>
    <x v="196"/>
    <s v="003"/>
    <x v="5"/>
    <s v="05"/>
    <x v="2"/>
    <s v="05001"/>
    <x v="4"/>
    <s v="002"/>
    <x v="1"/>
    <n v="2000.56"/>
    <n v="1483.4997700643819"/>
  </r>
  <r>
    <s v="001"/>
    <x v="4"/>
    <s v="MED-34690"/>
    <x v="501"/>
    <x v="0"/>
    <n v="30"/>
    <s v="801-0006"/>
    <x v="8"/>
    <x v="7"/>
    <n v="950000"/>
    <s v="860000452"/>
    <x v="7"/>
    <s v="002"/>
    <x v="3"/>
    <s v="11"/>
    <x v="1"/>
    <s v="11001"/>
    <x v="1"/>
    <s v="001"/>
    <x v="0"/>
    <n v="2013.17"/>
    <n v="471.89258731254688"/>
  </r>
  <r>
    <s v="030"/>
    <x v="14"/>
    <s v="MED-34689"/>
    <x v="501"/>
    <x v="0"/>
    <n v="45"/>
    <s v="801-0117"/>
    <x v="68"/>
    <x v="18"/>
    <n v="304500"/>
    <s v="900376517"/>
    <x v="167"/>
    <s v="002"/>
    <x v="3"/>
    <s v="66"/>
    <x v="3"/>
    <s v="66170"/>
    <x v="5"/>
    <s v="001"/>
    <x v="0"/>
    <n v="2013.17"/>
    <n v="151.25399245965318"/>
  </r>
  <r>
    <s v="014"/>
    <x v="3"/>
    <s v="MED-34687"/>
    <x v="501"/>
    <x v="0"/>
    <n v="30"/>
    <s v="1400-0001"/>
    <x v="7"/>
    <x v="93"/>
    <n v="1703070.2"/>
    <s v="800082760"/>
    <x v="28"/>
    <s v="003"/>
    <x v="5"/>
    <s v="05"/>
    <x v="2"/>
    <s v="05360"/>
    <x v="10"/>
    <s v="002"/>
    <x v="1"/>
    <n v="2013.17"/>
    <n v="845.96442426620695"/>
  </r>
  <r>
    <s v="022"/>
    <x v="5"/>
    <s v="DVV-0000366"/>
    <x v="501"/>
    <x v="0"/>
    <n v="0"/>
    <s v="801-0080"/>
    <x v="21"/>
    <x v="120"/>
    <n v="-80000"/>
    <s v="800074839"/>
    <x v="40"/>
    <s v="002"/>
    <x v="3"/>
    <s v="05"/>
    <x v="2"/>
    <s v="05237"/>
    <x v="14"/>
    <s v="001"/>
    <x v="0"/>
    <n v="2013.17"/>
    <n v="-39.738323142109209"/>
  </r>
  <r>
    <s v="014"/>
    <x v="3"/>
    <s v="MED-34688"/>
    <x v="501"/>
    <x v="0"/>
    <n v="0"/>
    <s v="900-0007"/>
    <x v="18"/>
    <x v="4"/>
    <n v="460318.4"/>
    <s v="900322552"/>
    <x v="98"/>
    <s v="002"/>
    <x v="3"/>
    <s v="66"/>
    <x v="3"/>
    <s v="66170"/>
    <x v="5"/>
    <s v="002"/>
    <x v="1"/>
    <n v="2013.17"/>
    <n v="228.65351659323355"/>
  </r>
  <r>
    <s v="022"/>
    <x v="5"/>
    <s v="DVV-0000366"/>
    <x v="501"/>
    <x v="0"/>
    <n v="0"/>
    <s v="700-0014"/>
    <x v="65"/>
    <x v="35"/>
    <n v="-365000"/>
    <s v="800074839"/>
    <x v="40"/>
    <s v="002"/>
    <x v="3"/>
    <s v="05"/>
    <x v="2"/>
    <s v="05237"/>
    <x v="14"/>
    <s v="001"/>
    <x v="0"/>
    <n v="2013.17"/>
    <n v="-181.30609933587326"/>
  </r>
  <r>
    <s v="022"/>
    <x v="5"/>
    <s v="DVV-0000366"/>
    <x v="501"/>
    <x v="0"/>
    <n v="0"/>
    <s v="801-0055"/>
    <x v="27"/>
    <x v="228"/>
    <n v="-98000"/>
    <s v="800074839"/>
    <x v="40"/>
    <s v="002"/>
    <x v="3"/>
    <s v="05"/>
    <x v="2"/>
    <s v="05237"/>
    <x v="14"/>
    <s v="001"/>
    <x v="0"/>
    <n v="2013.17"/>
    <n v="-48.679445849083784"/>
  </r>
  <r>
    <s v="030"/>
    <x v="14"/>
    <s v="MED-34693"/>
    <x v="502"/>
    <x v="0"/>
    <n v="45"/>
    <s v="801-0150"/>
    <x v="29"/>
    <x v="18"/>
    <n v="162000"/>
    <s v="900376517"/>
    <x v="167"/>
    <s v="002"/>
    <x v="3"/>
    <s v="66"/>
    <x v="3"/>
    <s v="66170"/>
    <x v="5"/>
    <s v="001"/>
    <x v="0"/>
    <n v="2008.26"/>
    <n v="80.666845926324285"/>
  </r>
  <r>
    <s v="014"/>
    <x v="3"/>
    <s v="MED-34692"/>
    <x v="502"/>
    <x v="0"/>
    <n v="30"/>
    <s v="900-0010"/>
    <x v="36"/>
    <x v="14"/>
    <n v="960124.5"/>
    <s v="800082760"/>
    <x v="28"/>
    <s v="002"/>
    <x v="3"/>
    <s v="05"/>
    <x v="2"/>
    <s v="05360"/>
    <x v="10"/>
    <s v="002"/>
    <x v="1"/>
    <n v="2008.26"/>
    <n v="478.08774760240209"/>
  </r>
  <r>
    <s v="027"/>
    <x v="10"/>
    <s v="MED-34696"/>
    <x v="503"/>
    <x v="0"/>
    <n v="0"/>
    <s v="700-0028"/>
    <x v="199"/>
    <x v="4"/>
    <n v="3881200"/>
    <s v="900380505"/>
    <x v="274"/>
    <s v="004"/>
    <x v="8"/>
    <s v="25"/>
    <x v="6"/>
    <s v="25754"/>
    <x v="11"/>
    <s v="002"/>
    <x v="1"/>
    <n v="2021.1"/>
    <n v="1920.3404086883381"/>
  </r>
  <r>
    <s v="014"/>
    <x v="3"/>
    <s v="MED-34701"/>
    <x v="503"/>
    <x v="0"/>
    <n v="60"/>
    <s v="1400-0001"/>
    <x v="7"/>
    <x v="46"/>
    <n v="3137758.9"/>
    <s v="800143281"/>
    <x v="101"/>
    <s v="003"/>
    <x v="5"/>
    <s v="05"/>
    <x v="2"/>
    <s v="05001"/>
    <x v="4"/>
    <s v="002"/>
    <x v="1"/>
    <n v="2021.1"/>
    <n v="1552.5005689970808"/>
  </r>
  <r>
    <s v="032"/>
    <x v="12"/>
    <s v="MED-34706"/>
    <x v="503"/>
    <x v="0"/>
    <n v="60"/>
    <s v="1400-0001"/>
    <x v="7"/>
    <x v="23"/>
    <n v="5854001.4000000004"/>
    <s v="800171079"/>
    <x v="31"/>
    <s v="003"/>
    <x v="5"/>
    <s v="25"/>
    <x v="6"/>
    <s v="25754"/>
    <x v="11"/>
    <s v="002"/>
    <x v="1"/>
    <n v="2021.1"/>
    <n v="2896.4432239869379"/>
  </r>
  <r>
    <s v="030"/>
    <x v="14"/>
    <s v="MED-34700"/>
    <x v="503"/>
    <x v="0"/>
    <n v="60"/>
    <s v="1100-00096"/>
    <x v="131"/>
    <x v="10"/>
    <n v="478140"/>
    <s v="805019865"/>
    <x v="62"/>
    <s v="007"/>
    <x v="6"/>
    <s v="76"/>
    <x v="0"/>
    <s v="76001"/>
    <x v="0"/>
    <s v="001"/>
    <x v="0"/>
    <n v="2021.1"/>
    <n v="236.5741427935283"/>
  </r>
  <r>
    <s v="022"/>
    <x v="5"/>
    <s v="MED-34709"/>
    <x v="503"/>
    <x v="0"/>
    <n v="60"/>
    <s v="1000-0001"/>
    <x v="56"/>
    <x v="2"/>
    <n v="900000"/>
    <s v="891408135"/>
    <x v="122"/>
    <s v="005"/>
    <x v="13"/>
    <s v="66"/>
    <x v="3"/>
    <s v="66170"/>
    <x v="5"/>
    <s v="001"/>
    <x v="0"/>
    <n v="2021.1"/>
    <n v="445.30206323289298"/>
  </r>
  <r>
    <s v="032"/>
    <x v="12"/>
    <s v="MED-34695"/>
    <x v="503"/>
    <x v="0"/>
    <n v="60"/>
    <s v="700-0001"/>
    <x v="4"/>
    <x v="9"/>
    <n v="5301808"/>
    <s v="860006160"/>
    <x v="110"/>
    <s v="100"/>
    <x v="4"/>
    <s v="25"/>
    <x v="6"/>
    <s v="11001"/>
    <x v="1"/>
    <s v="002"/>
    <x v="1"/>
    <n v="2021.1"/>
    <n v="2623.228934738509"/>
  </r>
  <r>
    <s v="022"/>
    <x v="5"/>
    <s v="MED-34703"/>
    <x v="503"/>
    <x v="0"/>
    <n v="60"/>
    <s v="1000-0004"/>
    <x v="118"/>
    <x v="7"/>
    <n v="300000"/>
    <s v="890930764"/>
    <x v="159"/>
    <s v="007"/>
    <x v="6"/>
    <s v="05"/>
    <x v="2"/>
    <s v="05001"/>
    <x v="4"/>
    <s v="001"/>
    <x v="0"/>
    <n v="2021.1"/>
    <n v="148.434021077631"/>
  </r>
  <r>
    <s v="022"/>
    <x v="5"/>
    <s v="MED-34702"/>
    <x v="503"/>
    <x v="0"/>
    <n v="60"/>
    <s v="801-0098"/>
    <x v="22"/>
    <x v="6"/>
    <n v="75000"/>
    <s v="811005842"/>
    <x v="126"/>
    <s v="002"/>
    <x v="3"/>
    <s v="05"/>
    <x v="2"/>
    <s v="05001"/>
    <x v="4"/>
    <s v="001"/>
    <x v="0"/>
    <n v="2021.1"/>
    <n v="37.10850526940775"/>
  </r>
  <r>
    <s v="005"/>
    <x v="0"/>
    <s v="MED-34698"/>
    <x v="503"/>
    <x v="0"/>
    <n v="60"/>
    <s v="900-0001"/>
    <x v="3"/>
    <x v="47"/>
    <n v="3148014.06"/>
    <s v="890300406"/>
    <x v="3"/>
    <s v="002"/>
    <x v="3"/>
    <s v="76"/>
    <x v="0"/>
    <s v="76892"/>
    <x v="2"/>
    <s v="002"/>
    <x v="1"/>
    <n v="2021.1"/>
    <n v="1557.5746177823958"/>
  </r>
  <r>
    <s v="005"/>
    <x v="0"/>
    <s v="MED-34704"/>
    <x v="503"/>
    <x v="0"/>
    <n v="0"/>
    <s v="900-0012"/>
    <x v="52"/>
    <x v="9"/>
    <n v="7276000"/>
    <s v="817001644"/>
    <x v="275"/>
    <s v="002"/>
    <x v="3"/>
    <s v="19"/>
    <x v="14"/>
    <s v="19845"/>
    <x v="36"/>
    <s v="002"/>
    <x v="1"/>
    <n v="2021.1"/>
    <n v="3600.0197912028107"/>
  </r>
  <r>
    <s v="022"/>
    <x v="5"/>
    <s v="MED-34702"/>
    <x v="503"/>
    <x v="0"/>
    <n v="60"/>
    <s v="1100-00096"/>
    <x v="131"/>
    <x v="15"/>
    <n v="94500"/>
    <s v="811005842"/>
    <x v="126"/>
    <s v="007"/>
    <x v="6"/>
    <s v="05"/>
    <x v="2"/>
    <s v="05001"/>
    <x v="4"/>
    <s v="001"/>
    <x v="0"/>
    <n v="2021.1"/>
    <n v="46.756716639453764"/>
  </r>
  <r>
    <s v="032"/>
    <x v="12"/>
    <s v="MED-34707"/>
    <x v="503"/>
    <x v="0"/>
    <n v="30"/>
    <s v="1400-0001"/>
    <x v="7"/>
    <x v="46"/>
    <n v="2428800"/>
    <s v="830105213"/>
    <x v="237"/>
    <s v="003"/>
    <x v="5"/>
    <s v="11"/>
    <x v="1"/>
    <s v="11001"/>
    <x v="1"/>
    <s v="002"/>
    <x v="1"/>
    <n v="2021.1"/>
    <n v="1201.7218346445006"/>
  </r>
  <r>
    <s v="001"/>
    <x v="4"/>
    <s v="MED-34705"/>
    <x v="503"/>
    <x v="0"/>
    <n v="30"/>
    <s v="200-0016"/>
    <x v="45"/>
    <x v="54"/>
    <n v="712500"/>
    <s v="900060476"/>
    <x v="39"/>
    <s v="001"/>
    <x v="0"/>
    <s v="11"/>
    <x v="1"/>
    <s v="11001"/>
    <x v="1"/>
    <s v="001"/>
    <x v="0"/>
    <n v="2021.1"/>
    <n v="352.53080005937363"/>
  </r>
  <r>
    <s v="005"/>
    <x v="0"/>
    <s v="MED-34697"/>
    <x v="503"/>
    <x v="0"/>
    <n v="0"/>
    <s v="900-0010"/>
    <x v="36"/>
    <x v="7"/>
    <n v="734800"/>
    <s v="891303185"/>
    <x v="92"/>
    <s v="002"/>
    <x v="3"/>
    <s v="76"/>
    <x v="0"/>
    <s v="76520"/>
    <x v="17"/>
    <s v="002"/>
    <x v="1"/>
    <n v="2021.1"/>
    <n v="363.56439562614418"/>
  </r>
  <r>
    <s v="003"/>
    <x v="1"/>
    <s v="MED-34721"/>
    <x v="504"/>
    <x v="0"/>
    <n v="60"/>
    <s v="801-0184"/>
    <x v="17"/>
    <x v="16"/>
    <n v="2039850"/>
    <s v="860010192"/>
    <x v="14"/>
    <s v="021"/>
    <x v="1"/>
    <s v="17"/>
    <x v="4"/>
    <s v="17001"/>
    <x v="7"/>
    <s v="001"/>
    <x v="0"/>
    <n v="2039.85"/>
    <n v="1000"/>
  </r>
  <r>
    <s v="001"/>
    <x v="4"/>
    <s v="MED-34720"/>
    <x v="504"/>
    <x v="0"/>
    <n v="30"/>
    <s v="801-0006"/>
    <x v="8"/>
    <x v="0"/>
    <n v="2850000"/>
    <s v="860000452"/>
    <x v="7"/>
    <s v="002"/>
    <x v="3"/>
    <s v="11"/>
    <x v="1"/>
    <s v="11001"/>
    <x v="1"/>
    <s v="001"/>
    <x v="0"/>
    <n v="2039.85"/>
    <n v="1397.1615559967645"/>
  </r>
  <r>
    <s v="022"/>
    <x v="5"/>
    <s v="MED-34712"/>
    <x v="504"/>
    <x v="0"/>
    <n v="30"/>
    <s v="200-0047"/>
    <x v="140"/>
    <x v="16"/>
    <n v="265000"/>
    <s v="98584936"/>
    <x v="6"/>
    <s v="001"/>
    <x v="0"/>
    <s v="05"/>
    <x v="2"/>
    <s v="05001"/>
    <x v="4"/>
    <s v="001"/>
    <x v="0"/>
    <n v="2039.85"/>
    <n v="129.91151310145355"/>
  </r>
  <r>
    <s v="007"/>
    <x v="7"/>
    <s v="MED-34714"/>
    <x v="504"/>
    <x v="0"/>
    <n v="0"/>
    <s v="300-0002"/>
    <x v="58"/>
    <x v="4"/>
    <n v="530361"/>
    <s v="900236068"/>
    <x v="248"/>
    <s v="024"/>
    <x v="10"/>
    <s v="68"/>
    <x v="5"/>
    <s v="68276"/>
    <x v="32"/>
    <s v="001"/>
    <x v="0"/>
    <n v="2039.85"/>
    <n v="260"/>
  </r>
  <r>
    <s v="007"/>
    <x v="7"/>
    <s v="DVV-0000367"/>
    <x v="504"/>
    <x v="0"/>
    <n v="0"/>
    <s v="700-0030"/>
    <x v="57"/>
    <x v="229"/>
    <n v="-1165770.3999999999"/>
    <s v="900251415"/>
    <x v="276"/>
    <s v="015"/>
    <x v="14"/>
    <s v="25"/>
    <x v="6"/>
    <s v="25295"/>
    <x v="37"/>
    <s v="001"/>
    <x v="0"/>
    <n v="2039.85"/>
    <n v="-571.49810035051598"/>
  </r>
  <r>
    <s v="032"/>
    <x v="12"/>
    <s v="MED-34715"/>
    <x v="504"/>
    <x v="0"/>
    <n v="30"/>
    <s v="600-0002"/>
    <x v="94"/>
    <x v="4"/>
    <n v="2099821.6"/>
    <s v="800160933"/>
    <x v="10"/>
    <s v="010"/>
    <x v="12"/>
    <s v="11"/>
    <x v="1"/>
    <s v="11001"/>
    <x v="1"/>
    <s v="002"/>
    <x v="1"/>
    <n v="2039.85"/>
    <n v="1029.4000049023214"/>
  </r>
  <r>
    <s v="022"/>
    <x v="5"/>
    <s v="MED-34719"/>
    <x v="504"/>
    <x v="0"/>
    <n v="60"/>
    <s v="801-0003"/>
    <x v="157"/>
    <x v="0"/>
    <n v="1350000"/>
    <s v="890920043-3"/>
    <x v="197"/>
    <s v="002"/>
    <x v="3"/>
    <s v="05"/>
    <x v="2"/>
    <s v="05001"/>
    <x v="4"/>
    <s v="001"/>
    <x v="0"/>
    <n v="2039.85"/>
    <n v="661.8133686300464"/>
  </r>
  <r>
    <s v="007"/>
    <x v="7"/>
    <s v="FB-27164"/>
    <x v="504"/>
    <x v="0"/>
    <n v="0"/>
    <s v="700-0030"/>
    <x v="57"/>
    <x v="48"/>
    <n v="1165770.3999999999"/>
    <s v="900251415"/>
    <x v="276"/>
    <s v="015"/>
    <x v="14"/>
    <s v="25"/>
    <x v="6"/>
    <s v="25295"/>
    <x v="37"/>
    <s v="001"/>
    <x v="0"/>
    <n v="2039.85"/>
    <n v="571.49810035051598"/>
  </r>
  <r>
    <s v="003"/>
    <x v="1"/>
    <s v="MED-34713"/>
    <x v="504"/>
    <x v="0"/>
    <n v="30"/>
    <s v="801-0069"/>
    <x v="1"/>
    <x v="163"/>
    <n v="57399240"/>
    <s v="860000135"/>
    <x v="1"/>
    <s v="021"/>
    <x v="1"/>
    <s v="11"/>
    <x v="1"/>
    <s v="11001"/>
    <x v="1"/>
    <s v="001"/>
    <x v="0"/>
    <n v="2039.85"/>
    <n v="28138.951393484815"/>
  </r>
  <r>
    <s v="017"/>
    <x v="6"/>
    <s v="MED-34723"/>
    <x v="504"/>
    <x v="0"/>
    <n v="30"/>
    <s v="801-0023"/>
    <x v="23"/>
    <x v="6"/>
    <n v="226000"/>
    <s v="830144697"/>
    <x v="149"/>
    <s v="002"/>
    <x v="3"/>
    <s v="11"/>
    <x v="1"/>
    <s v="11001"/>
    <x v="1"/>
    <s v="001"/>
    <x v="0"/>
    <n v="2039.85"/>
    <n v="110.79246022991887"/>
  </r>
  <r>
    <s v="005"/>
    <x v="0"/>
    <s v="MED-34716"/>
    <x v="504"/>
    <x v="0"/>
    <n v="60"/>
    <s v="600-0002"/>
    <x v="94"/>
    <x v="4"/>
    <n v="1518660"/>
    <s v="900056795"/>
    <x v="128"/>
    <s v="010"/>
    <x v="12"/>
    <s v="63"/>
    <x v="10"/>
    <s v="63001"/>
    <x v="25"/>
    <s v="002"/>
    <x v="1"/>
    <n v="2039.85"/>
    <n v="744.4959188175601"/>
  </r>
  <r>
    <s v="018"/>
    <x v="9"/>
    <s v="MED-34717"/>
    <x v="504"/>
    <x v="0"/>
    <n v="0"/>
    <s v="801-0002"/>
    <x v="194"/>
    <x v="26"/>
    <n v="912000"/>
    <s v="811006706"/>
    <x v="246"/>
    <s v="002"/>
    <x v="3"/>
    <s v="05"/>
    <x v="2"/>
    <s v="05001"/>
    <x v="4"/>
    <s v="001"/>
    <x v="0"/>
    <n v="2039.85"/>
    <n v="447.09169791896466"/>
  </r>
  <r>
    <s v="018"/>
    <x v="9"/>
    <s v="MED-34718"/>
    <x v="504"/>
    <x v="0"/>
    <n v="90"/>
    <s v="801-0006"/>
    <x v="8"/>
    <x v="8"/>
    <n v="237500"/>
    <s v="811011232"/>
    <x v="214"/>
    <s v="002"/>
    <x v="3"/>
    <s v="05"/>
    <x v="2"/>
    <s v="05001"/>
    <x v="4"/>
    <s v="001"/>
    <x v="0"/>
    <n v="2039.85"/>
    <n v="116.43012966639705"/>
  </r>
  <r>
    <s v="022"/>
    <x v="5"/>
    <s v="MED-34711"/>
    <x v="504"/>
    <x v="0"/>
    <n v="60"/>
    <s v="800-0039"/>
    <x v="141"/>
    <x v="16"/>
    <n v="1529887.5"/>
    <s v="900269051"/>
    <x v="243"/>
    <s v="002"/>
    <x v="3"/>
    <s v="05"/>
    <x v="2"/>
    <s v="05380"/>
    <x v="3"/>
    <s v="001"/>
    <x v="0"/>
    <n v="2039.85"/>
    <n v="750"/>
  </r>
  <r>
    <s v="017"/>
    <x v="6"/>
    <s v="MED-34723"/>
    <x v="504"/>
    <x v="0"/>
    <n v="30"/>
    <s v="801-0007"/>
    <x v="26"/>
    <x v="18"/>
    <n v="99000"/>
    <s v="830144697"/>
    <x v="149"/>
    <s v="002"/>
    <x v="3"/>
    <s v="11"/>
    <x v="1"/>
    <s v="11001"/>
    <x v="1"/>
    <s v="001"/>
    <x v="0"/>
    <n v="2039.85"/>
    <n v="48.532980366203397"/>
  </r>
  <r>
    <s v="030"/>
    <x v="14"/>
    <s v="MED-34722"/>
    <x v="504"/>
    <x v="0"/>
    <n v="45"/>
    <s v="801-0098"/>
    <x v="22"/>
    <x v="18"/>
    <n v="263040"/>
    <s v="900376517"/>
    <x v="167"/>
    <s v="002"/>
    <x v="3"/>
    <s v="66"/>
    <x v="3"/>
    <s v="66170"/>
    <x v="5"/>
    <s v="001"/>
    <x v="0"/>
    <n v="2039.85"/>
    <n v="128.95065813662771"/>
  </r>
  <r>
    <s v="003"/>
    <x v="1"/>
    <s v="MED-34713"/>
    <x v="504"/>
    <x v="0"/>
    <n v="30"/>
    <s v="801-0065"/>
    <x v="28"/>
    <x v="1"/>
    <n v="4648530"/>
    <s v="860000135"/>
    <x v="1"/>
    <s v="027"/>
    <x v="7"/>
    <s v="11"/>
    <x v="1"/>
    <s v="11001"/>
    <x v="1"/>
    <s v="001"/>
    <x v="0"/>
    <n v="2039.85"/>
    <n v="2278.858739613207"/>
  </r>
  <r>
    <s v="007"/>
    <x v="7"/>
    <s v="FB-27165"/>
    <x v="504"/>
    <x v="0"/>
    <n v="0"/>
    <s v="700-0030"/>
    <x v="57"/>
    <x v="48"/>
    <n v="1165770.3999999999"/>
    <s v="900251415"/>
    <x v="276"/>
    <s v="015"/>
    <x v="14"/>
    <s v="25"/>
    <x v="6"/>
    <s v="25295"/>
    <x v="37"/>
    <s v="001"/>
    <x v="0"/>
    <n v="2039.85"/>
    <n v="571.49810035051598"/>
  </r>
  <r>
    <s v="007"/>
    <x v="7"/>
    <s v="MED-34728"/>
    <x v="505"/>
    <x v="0"/>
    <n v="60"/>
    <s v="801-0076"/>
    <x v="121"/>
    <x v="4"/>
    <n v="3756065.6"/>
    <s v="800133617"/>
    <x v="87"/>
    <s v="002"/>
    <x v="3"/>
    <s v="25"/>
    <x v="6"/>
    <s v="11001"/>
    <x v="1"/>
    <s v="001"/>
    <x v="0"/>
    <n v="2041.34"/>
    <n v="1840.0000000000002"/>
  </r>
  <r>
    <s v="017"/>
    <x v="6"/>
    <s v="MED-34732"/>
    <x v="505"/>
    <x v="0"/>
    <n v="30"/>
    <s v="1100-0045"/>
    <x v="97"/>
    <x v="28"/>
    <n v="420000"/>
    <s v="79362280"/>
    <x v="238"/>
    <s v="007"/>
    <x v="6"/>
    <s v="11"/>
    <x v="1"/>
    <s v="11001"/>
    <x v="1"/>
    <s v="001"/>
    <x v="0"/>
    <n v="2041.34"/>
    <n v="205.74720526712846"/>
  </r>
  <r>
    <s v="022"/>
    <x v="5"/>
    <s v="MED-34734"/>
    <x v="505"/>
    <x v="0"/>
    <n v="60"/>
    <s v="1100-00094"/>
    <x v="13"/>
    <x v="8"/>
    <n v="163750"/>
    <s v="800132442"/>
    <x v="18"/>
    <s v="007"/>
    <x v="6"/>
    <s v="05"/>
    <x v="2"/>
    <s v="05360"/>
    <x v="10"/>
    <s v="001"/>
    <x v="0"/>
    <n v="2041.34"/>
    <n v="80.216916339267343"/>
  </r>
  <r>
    <s v="007"/>
    <x v="7"/>
    <s v="FB-27166"/>
    <x v="505"/>
    <x v="0"/>
    <n v="0"/>
    <s v="800-0027"/>
    <x v="145"/>
    <x v="12"/>
    <n v="240061.59"/>
    <s v="900356871"/>
    <x v="213"/>
    <s v="025"/>
    <x v="11"/>
    <s v="11"/>
    <x v="1"/>
    <s v="11001"/>
    <x v="1"/>
    <s v="001"/>
    <x v="0"/>
    <n v="2041.34"/>
    <n v="117.6000029392458"/>
  </r>
  <r>
    <s v="030"/>
    <x v="14"/>
    <s v="MED-34729"/>
    <x v="505"/>
    <x v="0"/>
    <n v="60"/>
    <s v="801-0054"/>
    <x v="195"/>
    <x v="24"/>
    <n v="500000"/>
    <s v="805025495"/>
    <x v="138"/>
    <s v="002"/>
    <x v="3"/>
    <s v="76"/>
    <x v="0"/>
    <s v="76001"/>
    <x v="0"/>
    <s v="001"/>
    <x v="0"/>
    <n v="2041.34"/>
    <n v="244.93714912753387"/>
  </r>
  <r>
    <s v="018"/>
    <x v="9"/>
    <s v="MED-34737"/>
    <x v="505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2041.34"/>
    <n v="254.73463509263524"/>
  </r>
  <r>
    <s v="018"/>
    <x v="9"/>
    <s v="MED-34736"/>
    <x v="505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2041.34"/>
    <n v="254.73463509263524"/>
  </r>
  <r>
    <s v="014"/>
    <x v="3"/>
    <s v="MED-34726"/>
    <x v="505"/>
    <x v="0"/>
    <n v="60"/>
    <s v="900-0007"/>
    <x v="18"/>
    <x v="18"/>
    <n v="668254.80000000005"/>
    <s v="811010411"/>
    <x v="55"/>
    <s v="002"/>
    <x v="3"/>
    <s v="05"/>
    <x v="2"/>
    <s v="05360"/>
    <x v="10"/>
    <s v="002"/>
    <x v="1"/>
    <n v="2041.34"/>
    <n v="327.36085120558067"/>
  </r>
  <r>
    <s v="018"/>
    <x v="9"/>
    <s v="MED-34733"/>
    <x v="505"/>
    <x v="0"/>
    <n v="30"/>
    <s v="801-0004"/>
    <x v="15"/>
    <x v="7"/>
    <n v="250000"/>
    <s v="890904724"/>
    <x v="29"/>
    <s v="002"/>
    <x v="3"/>
    <s v="05"/>
    <x v="2"/>
    <s v="05001"/>
    <x v="4"/>
    <s v="001"/>
    <x v="0"/>
    <n v="2041.34"/>
    <n v="122.46857456376694"/>
  </r>
  <r>
    <s v="005"/>
    <x v="0"/>
    <s v="MED-34730"/>
    <x v="505"/>
    <x v="0"/>
    <n v="60"/>
    <s v="900-0007"/>
    <x v="18"/>
    <x v="26"/>
    <n v="2821920"/>
    <s v="890310171"/>
    <x v="26"/>
    <s v="002"/>
    <x v="3"/>
    <s v="76"/>
    <x v="0"/>
    <s v="76892"/>
    <x v="2"/>
    <s v="002"/>
    <x v="1"/>
    <n v="2041.34"/>
    <n v="1382.3860797319408"/>
  </r>
  <r>
    <s v="014"/>
    <x v="3"/>
    <s v="MED-34727"/>
    <x v="505"/>
    <x v="0"/>
    <n v="60"/>
    <s v="900-0007"/>
    <x v="18"/>
    <x v="4"/>
    <n v="460526.4"/>
    <s v="800228735"/>
    <x v="46"/>
    <s v="002"/>
    <x v="3"/>
    <s v="05"/>
    <x v="2"/>
    <s v="05360"/>
    <x v="10"/>
    <s v="002"/>
    <x v="1"/>
    <n v="2041.34"/>
    <n v="225.60004702793265"/>
  </r>
  <r>
    <s v="022"/>
    <x v="5"/>
    <s v="MED-34735"/>
    <x v="505"/>
    <x v="0"/>
    <n v="60"/>
    <s v="801-0080"/>
    <x v="21"/>
    <x v="45"/>
    <n v="320000"/>
    <s v="800074839"/>
    <x v="40"/>
    <s v="002"/>
    <x v="3"/>
    <s v="05"/>
    <x v="2"/>
    <s v="05237"/>
    <x v="14"/>
    <s v="001"/>
    <x v="0"/>
    <n v="2041.34"/>
    <n v="156.75977544162168"/>
  </r>
  <r>
    <s v="005"/>
    <x v="0"/>
    <s v="MED-34750"/>
    <x v="506"/>
    <x v="0"/>
    <n v="60"/>
    <s v="600-0002"/>
    <x v="94"/>
    <x v="4"/>
    <n v="1539420"/>
    <s v="890310171"/>
    <x v="26"/>
    <s v="010"/>
    <x v="12"/>
    <s v="76"/>
    <x v="0"/>
    <s v="76892"/>
    <x v="2"/>
    <s v="002"/>
    <x v="1"/>
    <n v="2048.75"/>
    <n v="751.39475289810855"/>
  </r>
  <r>
    <s v="030"/>
    <x v="14"/>
    <s v="MED-34743"/>
    <x v="506"/>
    <x v="0"/>
    <n v="60"/>
    <s v="801-0080"/>
    <x v="21"/>
    <x v="6"/>
    <n v="1155000"/>
    <s v="900328189"/>
    <x v="17"/>
    <s v="002"/>
    <x v="3"/>
    <s v="76"/>
    <x v="0"/>
    <s v="76001"/>
    <x v="0"/>
    <s v="001"/>
    <x v="0"/>
    <n v="2048.75"/>
    <n v="563.75838926174492"/>
  </r>
  <r>
    <s v="030"/>
    <x v="14"/>
    <s v="MED-34743"/>
    <x v="506"/>
    <x v="0"/>
    <n v="60"/>
    <s v="1100-00096"/>
    <x v="131"/>
    <x v="8"/>
    <n v="199225"/>
    <s v="900328189"/>
    <x v="17"/>
    <s v="007"/>
    <x v="6"/>
    <s v="76"/>
    <x v="0"/>
    <s v="76001"/>
    <x v="0"/>
    <s v="001"/>
    <x v="0"/>
    <n v="2048.75"/>
    <n v="97.242220866381942"/>
  </r>
  <r>
    <s v="017"/>
    <x v="6"/>
    <s v="MED-34747"/>
    <x v="506"/>
    <x v="0"/>
    <n v="45"/>
    <s v="801-0004"/>
    <x v="15"/>
    <x v="7"/>
    <n v="330000"/>
    <s v="860516806"/>
    <x v="37"/>
    <s v="002"/>
    <x v="3"/>
    <s v="25"/>
    <x v="6"/>
    <s v="11001"/>
    <x v="1"/>
    <s v="001"/>
    <x v="0"/>
    <n v="2048.75"/>
    <n v="161.07382550335569"/>
  </r>
  <r>
    <s v="003"/>
    <x v="1"/>
    <s v="DVV-0000369"/>
    <x v="506"/>
    <x v="0"/>
    <n v="0"/>
    <s v="600-0018"/>
    <x v="207"/>
    <x v="230"/>
    <n v="-10494000"/>
    <s v="860048867"/>
    <x v="256"/>
    <s v="001"/>
    <x v="0"/>
    <s v="11"/>
    <x v="1"/>
    <s v="11001"/>
    <x v="1"/>
    <s v="001"/>
    <x v="0"/>
    <n v="2048.75"/>
    <n v="-5122.1476510067114"/>
  </r>
  <r>
    <s v="014"/>
    <x v="3"/>
    <s v="MED-34742"/>
    <x v="506"/>
    <x v="0"/>
    <n v="0"/>
    <s v="600-0002"/>
    <x v="94"/>
    <x v="4"/>
    <n v="1557050"/>
    <s v="811032734"/>
    <x v="172"/>
    <s v="010"/>
    <x v="12"/>
    <s v="05"/>
    <x v="2"/>
    <s v="05001"/>
    <x v="4"/>
    <s v="002"/>
    <x v="1"/>
    <n v="2048.75"/>
    <n v="760"/>
  </r>
  <r>
    <s v="022"/>
    <x v="5"/>
    <s v="MED-34744"/>
    <x v="506"/>
    <x v="0"/>
    <n v="60"/>
    <s v="801-0023"/>
    <x v="23"/>
    <x v="16"/>
    <n v="1100000"/>
    <s v="800235012"/>
    <x v="108"/>
    <s v="002"/>
    <x v="3"/>
    <s v="73"/>
    <x v="9"/>
    <s v="73001"/>
    <x v="20"/>
    <s v="001"/>
    <x v="0"/>
    <n v="2048.75"/>
    <n v="536.91275167785238"/>
  </r>
  <r>
    <s v="014"/>
    <x v="3"/>
    <s v="MED-34740"/>
    <x v="506"/>
    <x v="0"/>
    <n v="0"/>
    <s v="900-0003"/>
    <x v="35"/>
    <x v="6"/>
    <n v="324112.3"/>
    <s v="900366641"/>
    <x v="261"/>
    <s v="002"/>
    <x v="3"/>
    <s v="66"/>
    <x v="3"/>
    <s v="66001"/>
    <x v="24"/>
    <s v="002"/>
    <x v="1"/>
    <n v="2048.75"/>
    <n v="158.20002440512508"/>
  </r>
  <r>
    <s v="022"/>
    <x v="5"/>
    <s v="MED-34738"/>
    <x v="506"/>
    <x v="0"/>
    <n v="30"/>
    <s v="1100-0060"/>
    <x v="148"/>
    <x v="10"/>
    <n v="288000"/>
    <s v="800082760"/>
    <x v="28"/>
    <s v="002"/>
    <x v="3"/>
    <s v="05"/>
    <x v="2"/>
    <s v="05360"/>
    <x v="10"/>
    <s v="001"/>
    <x v="0"/>
    <n v="2048.75"/>
    <n v="140.57352043929225"/>
  </r>
  <r>
    <s v="022"/>
    <x v="5"/>
    <s v="MED-34739"/>
    <x v="506"/>
    <x v="0"/>
    <n v="60"/>
    <s v="700-0014"/>
    <x v="65"/>
    <x v="8"/>
    <n v="182500"/>
    <s v="800074839"/>
    <x v="40"/>
    <s v="002"/>
    <x v="3"/>
    <s v="05"/>
    <x v="2"/>
    <s v="05237"/>
    <x v="14"/>
    <s v="001"/>
    <x v="0"/>
    <n v="2048.75"/>
    <n v="89.078706528370958"/>
  </r>
  <r>
    <s v="003"/>
    <x v="1"/>
    <s v="DVV-0000368"/>
    <x v="506"/>
    <x v="0"/>
    <n v="0"/>
    <s v="600-0018"/>
    <x v="207"/>
    <x v="230"/>
    <n v="-10494000"/>
    <s v="860048867"/>
    <x v="256"/>
    <s v="001"/>
    <x v="0"/>
    <s v="11"/>
    <x v="1"/>
    <s v="11001"/>
    <x v="1"/>
    <s v="001"/>
    <x v="0"/>
    <n v="2048.75"/>
    <n v="-5122.1476510067114"/>
  </r>
  <r>
    <s v="030"/>
    <x v="14"/>
    <s v="MED-34743"/>
    <x v="506"/>
    <x v="0"/>
    <n v="60"/>
    <s v="801-0063"/>
    <x v="63"/>
    <x v="8"/>
    <n v="189000"/>
    <s v="900328189"/>
    <x v="17"/>
    <s v="002"/>
    <x v="3"/>
    <s v="76"/>
    <x v="0"/>
    <s v="76001"/>
    <x v="0"/>
    <s v="001"/>
    <x v="0"/>
    <n v="2048.75"/>
    <n v="92.251372788285536"/>
  </r>
  <r>
    <s v="030"/>
    <x v="14"/>
    <s v="MED-34745"/>
    <x v="506"/>
    <x v="0"/>
    <n v="60"/>
    <s v="1100-00096"/>
    <x v="131"/>
    <x v="10"/>
    <n v="478140"/>
    <s v="805019865"/>
    <x v="62"/>
    <s v="007"/>
    <x v="6"/>
    <s v="76"/>
    <x v="0"/>
    <s v="76001"/>
    <x v="0"/>
    <s v="001"/>
    <x v="0"/>
    <n v="2048.75"/>
    <n v="233.38133007931665"/>
  </r>
  <r>
    <s v="022"/>
    <x v="5"/>
    <s v="MED-34746"/>
    <x v="506"/>
    <x v="0"/>
    <n v="0"/>
    <s v="801-0098"/>
    <x v="22"/>
    <x v="8"/>
    <n v="155000"/>
    <s v="71794661"/>
    <x v="73"/>
    <s v="002"/>
    <x v="3"/>
    <s v="05"/>
    <x v="2"/>
    <s v="05001"/>
    <x v="4"/>
    <s v="001"/>
    <x v="0"/>
    <n v="2048.75"/>
    <n v="75.655887736424646"/>
  </r>
  <r>
    <s v="005"/>
    <x v="0"/>
    <s v="MED-34741"/>
    <x v="506"/>
    <x v="0"/>
    <n v="0"/>
    <s v="900-0012"/>
    <x v="52"/>
    <x v="6"/>
    <n v="184390"/>
    <s v="817001644"/>
    <x v="275"/>
    <s v="002"/>
    <x v="3"/>
    <s v="19"/>
    <x v="14"/>
    <s v="19845"/>
    <x v="36"/>
    <s v="002"/>
    <x v="1"/>
    <n v="2048.75"/>
    <n v="90.001220256253816"/>
  </r>
  <r>
    <s v="005"/>
    <x v="0"/>
    <s v="MED-34750"/>
    <x v="506"/>
    <x v="0"/>
    <n v="60"/>
    <s v="900-0007"/>
    <x v="18"/>
    <x v="34"/>
    <n v="2124180"/>
    <s v="890310171"/>
    <x v="26"/>
    <s v="002"/>
    <x v="3"/>
    <s v="76"/>
    <x v="0"/>
    <s v="76892"/>
    <x v="2"/>
    <s v="002"/>
    <x v="1"/>
    <n v="2048.75"/>
    <n v="1036.8175716900548"/>
  </r>
  <r>
    <s v="014"/>
    <x v="3"/>
    <s v="MED-34749"/>
    <x v="506"/>
    <x v="0"/>
    <n v="30"/>
    <s v="600-0003"/>
    <x v="25"/>
    <x v="66"/>
    <n v="697722.3"/>
    <s v="830500355"/>
    <x v="58"/>
    <s v="001"/>
    <x v="0"/>
    <s v="11"/>
    <x v="1"/>
    <s v="11001"/>
    <x v="1"/>
    <s v="002"/>
    <x v="1"/>
    <n v="2048.75"/>
    <n v="340.56"/>
  </r>
  <r>
    <s v="022"/>
    <x v="5"/>
    <s v="MED-34753"/>
    <x v="507"/>
    <x v="0"/>
    <n v="30"/>
    <s v="801-0003"/>
    <x v="157"/>
    <x v="26"/>
    <n v="216000"/>
    <s v="900128189"/>
    <x v="11"/>
    <s v="002"/>
    <x v="3"/>
    <s v="05"/>
    <x v="2"/>
    <s v="05001"/>
    <x v="4"/>
    <s v="001"/>
    <x v="0"/>
    <n v="2049.52"/>
    <n v="105.39053046567001"/>
  </r>
  <r>
    <s v="017"/>
    <x v="6"/>
    <s v="MED-34758"/>
    <x v="507"/>
    <x v="0"/>
    <n v="30"/>
    <s v="1100-00096"/>
    <x v="131"/>
    <x v="18"/>
    <n v="214500"/>
    <s v="900449158"/>
    <x v="22"/>
    <s v="007"/>
    <x v="6"/>
    <s v="11"/>
    <x v="1"/>
    <s v="11001"/>
    <x v="1"/>
    <s v="001"/>
    <x v="0"/>
    <n v="2049.52"/>
    <n v="104.65865178188064"/>
  </r>
  <r>
    <s v="017"/>
    <x v="6"/>
    <s v="MED-34758"/>
    <x v="507"/>
    <x v="0"/>
    <n v="30"/>
    <s v="1100-0047"/>
    <x v="74"/>
    <x v="10"/>
    <n v="204000"/>
    <s v="900449158"/>
    <x v="22"/>
    <s v="005"/>
    <x v="13"/>
    <s v="11"/>
    <x v="1"/>
    <s v="11001"/>
    <x v="1"/>
    <s v="001"/>
    <x v="0"/>
    <n v="2049.52"/>
    <n v="99.535500995355008"/>
  </r>
  <r>
    <s v="022"/>
    <x v="5"/>
    <s v="MED-34752"/>
    <x v="507"/>
    <x v="0"/>
    <n v="60"/>
    <s v="801-0098"/>
    <x v="22"/>
    <x v="18"/>
    <n v="210000"/>
    <s v="800132442"/>
    <x v="18"/>
    <s v="002"/>
    <x v="3"/>
    <s v="05"/>
    <x v="2"/>
    <s v="05360"/>
    <x v="10"/>
    <s v="001"/>
    <x v="0"/>
    <n v="2049.52"/>
    <n v="102.46301573051251"/>
  </r>
  <r>
    <s v="022"/>
    <x v="5"/>
    <s v="MED-34752"/>
    <x v="507"/>
    <x v="0"/>
    <n v="60"/>
    <s v="1100-00096"/>
    <x v="131"/>
    <x v="10"/>
    <n v="390000"/>
    <s v="800132442"/>
    <x v="18"/>
    <s v="007"/>
    <x v="6"/>
    <s v="05"/>
    <x v="2"/>
    <s v="05360"/>
    <x v="10"/>
    <s v="001"/>
    <x v="0"/>
    <n v="2049.52"/>
    <n v="190.28845778523751"/>
  </r>
  <r>
    <s v="032"/>
    <x v="12"/>
    <s v="MED-34751"/>
    <x v="507"/>
    <x v="0"/>
    <n v="0"/>
    <s v="700-0028"/>
    <x v="199"/>
    <x v="4"/>
    <n v="3120748.8"/>
    <s v="900591327"/>
    <x v="277"/>
    <s v="004"/>
    <x v="8"/>
    <s v="11"/>
    <x v="1"/>
    <s v="11001"/>
    <x v="1"/>
    <s v="002"/>
    <x v="1"/>
    <n v="2049.52"/>
    <n v="1522.6730161208477"/>
  </r>
  <r>
    <s v="005"/>
    <x v="0"/>
    <s v="MED-34759"/>
    <x v="507"/>
    <x v="0"/>
    <n v="60"/>
    <s v="801-0012"/>
    <x v="213"/>
    <x v="0"/>
    <n v="16754700"/>
    <s v="891300238"/>
    <x v="225"/>
    <s v="001"/>
    <x v="0"/>
    <s v="76"/>
    <x v="0"/>
    <s v="76001"/>
    <x v="0"/>
    <s v="001"/>
    <x v="0"/>
    <n v="2049.52"/>
    <n v="8174.9385221905613"/>
  </r>
  <r>
    <s v="022"/>
    <x v="5"/>
    <s v="MED-34753"/>
    <x v="507"/>
    <x v="0"/>
    <n v="30"/>
    <s v="801-0081"/>
    <x v="180"/>
    <x v="10"/>
    <n v="534000"/>
    <s v="900128189"/>
    <x v="11"/>
    <s v="002"/>
    <x v="3"/>
    <s v="05"/>
    <x v="2"/>
    <s v="05001"/>
    <x v="4"/>
    <s v="001"/>
    <x v="0"/>
    <n v="2049.52"/>
    <n v="260.54881142901752"/>
  </r>
  <r>
    <s v="022"/>
    <x v="5"/>
    <s v="MED-34754"/>
    <x v="507"/>
    <x v="0"/>
    <n v="60"/>
    <s v="1000-0001"/>
    <x v="56"/>
    <x v="0"/>
    <n v="1350000"/>
    <s v="891408135"/>
    <x v="122"/>
    <s v="005"/>
    <x v="13"/>
    <s v="66"/>
    <x v="3"/>
    <s v="66170"/>
    <x v="5"/>
    <s v="001"/>
    <x v="0"/>
    <n v="2049.52"/>
    <n v="658.69081541043761"/>
  </r>
  <r>
    <s v="017"/>
    <x v="6"/>
    <s v="MED-34758"/>
    <x v="507"/>
    <x v="0"/>
    <n v="30"/>
    <s v="801-0007"/>
    <x v="26"/>
    <x v="10"/>
    <n v="204000"/>
    <s v="900449158"/>
    <x v="22"/>
    <s v="002"/>
    <x v="3"/>
    <s v="11"/>
    <x v="1"/>
    <s v="11001"/>
    <x v="1"/>
    <s v="001"/>
    <x v="0"/>
    <n v="2049.52"/>
    <n v="99.535500995355008"/>
  </r>
  <r>
    <s v="017"/>
    <x v="6"/>
    <s v="MED-34758"/>
    <x v="507"/>
    <x v="0"/>
    <n v="30"/>
    <s v="1100-0045"/>
    <x v="97"/>
    <x v="10"/>
    <n v="396000"/>
    <s v="900449158"/>
    <x v="22"/>
    <s v="007"/>
    <x v="6"/>
    <s v="11"/>
    <x v="1"/>
    <s v="11001"/>
    <x v="1"/>
    <s v="001"/>
    <x v="0"/>
    <n v="2049.52"/>
    <n v="193.21597252039501"/>
  </r>
  <r>
    <s v="022"/>
    <x v="5"/>
    <s v="MED-34756"/>
    <x v="507"/>
    <x v="0"/>
    <n v="0"/>
    <s v="801-0303"/>
    <x v="54"/>
    <x v="8"/>
    <n v="187500"/>
    <s v="13256744"/>
    <x v="114"/>
    <s v="002"/>
    <x v="3"/>
    <s v="54"/>
    <x v="7"/>
    <s v="54001"/>
    <x v="15"/>
    <s v="001"/>
    <x v="0"/>
    <n v="2049.52"/>
    <n v="91.484835473671879"/>
  </r>
  <r>
    <s v="017"/>
    <x v="6"/>
    <s v="MED-34758"/>
    <x v="507"/>
    <x v="0"/>
    <n v="30"/>
    <s v="801-0230"/>
    <x v="103"/>
    <x v="10"/>
    <n v="546000"/>
    <s v="900449158"/>
    <x v="22"/>
    <s v="001"/>
    <x v="0"/>
    <s v="11"/>
    <x v="1"/>
    <s v="11001"/>
    <x v="1"/>
    <s v="001"/>
    <x v="0"/>
    <n v="2049.52"/>
    <n v="266.40384089933252"/>
  </r>
  <r>
    <s v="022"/>
    <x v="5"/>
    <s v="MED-34755"/>
    <x v="507"/>
    <x v="0"/>
    <n v="90"/>
    <s v="801-0223"/>
    <x v="77"/>
    <x v="6"/>
    <n v="543000"/>
    <s v="800009802"/>
    <x v="81"/>
    <s v="002"/>
    <x v="3"/>
    <s v="05"/>
    <x v="2"/>
    <s v="05380"/>
    <x v="3"/>
    <s v="001"/>
    <x v="0"/>
    <n v="2049.52"/>
    <n v="264.94008353175377"/>
  </r>
  <r>
    <s v="017"/>
    <x v="6"/>
    <s v="MED-34758"/>
    <x v="507"/>
    <x v="0"/>
    <n v="30"/>
    <s v="801-0028"/>
    <x v="38"/>
    <x v="10"/>
    <n v="732000"/>
    <s v="900449158"/>
    <x v="22"/>
    <s v="002"/>
    <x v="3"/>
    <s v="11"/>
    <x v="1"/>
    <s v="11001"/>
    <x v="1"/>
    <s v="001"/>
    <x v="0"/>
    <n v="2049.52"/>
    <n v="357.15679768921501"/>
  </r>
  <r>
    <s v="027"/>
    <x v="10"/>
    <s v="FB-27167"/>
    <x v="507"/>
    <x v="0"/>
    <n v="0"/>
    <s v="800-0030"/>
    <x v="84"/>
    <x v="12"/>
    <n v="236630.62"/>
    <s v="900125154"/>
    <x v="182"/>
    <s v="025"/>
    <x v="11"/>
    <s v="08"/>
    <x v="8"/>
    <s v="08001"/>
    <x v="27"/>
    <s v="001"/>
    <x v="0"/>
    <n v="2049.52"/>
    <n v="115.45660447324252"/>
  </r>
  <r>
    <s v="022"/>
    <x v="5"/>
    <s v="MED-34757"/>
    <x v="507"/>
    <x v="0"/>
    <n v="0"/>
    <s v="801-0303"/>
    <x v="54"/>
    <x v="16"/>
    <n v="275000"/>
    <s v="39431004"/>
    <x v="232"/>
    <s v="002"/>
    <x v="3"/>
    <s v="68"/>
    <x v="5"/>
    <s v="68615"/>
    <x v="18"/>
    <s v="001"/>
    <x v="0"/>
    <n v="2049.52"/>
    <n v="134.17775869471876"/>
  </r>
  <r>
    <s v="022"/>
    <x v="5"/>
    <s v="MED-34764"/>
    <x v="508"/>
    <x v="0"/>
    <n v="60"/>
    <s v="200-0004"/>
    <x v="14"/>
    <x v="18"/>
    <n v="180000"/>
    <s v="811005842"/>
    <x v="126"/>
    <s v="001"/>
    <x v="0"/>
    <s v="05"/>
    <x v="2"/>
    <s v="05001"/>
    <x v="4"/>
    <s v="001"/>
    <x v="0"/>
    <n v="2046.06"/>
    <n v="87.973959707926454"/>
  </r>
  <r>
    <s v="014"/>
    <x v="3"/>
    <s v="MED-34760"/>
    <x v="508"/>
    <x v="0"/>
    <n v="30"/>
    <s v="900-0010"/>
    <x v="36"/>
    <x v="2"/>
    <n v="1309478"/>
    <s v="800203758"/>
    <x v="113"/>
    <s v="002"/>
    <x v="3"/>
    <s v="05"/>
    <x v="2"/>
    <s v="05631"/>
    <x v="21"/>
    <s v="002"/>
    <x v="1"/>
    <n v="2046.06"/>
    <n v="639.9998045023118"/>
  </r>
  <r>
    <s v="022"/>
    <x v="5"/>
    <s v="MED-34761"/>
    <x v="508"/>
    <x v="0"/>
    <n v="90"/>
    <s v="801-0223"/>
    <x v="77"/>
    <x v="6"/>
    <n v="543000"/>
    <s v="800009802"/>
    <x v="81"/>
    <s v="002"/>
    <x v="3"/>
    <s v="05"/>
    <x v="2"/>
    <s v="05380"/>
    <x v="3"/>
    <s v="001"/>
    <x v="0"/>
    <n v="2046.06"/>
    <n v="265.38811178557813"/>
  </r>
  <r>
    <s v="030"/>
    <x v="14"/>
    <s v="MED-34765"/>
    <x v="508"/>
    <x v="0"/>
    <n v="60"/>
    <s v="801-0063"/>
    <x v="63"/>
    <x v="10"/>
    <n v="453600"/>
    <s v="900328189"/>
    <x v="17"/>
    <s v="002"/>
    <x v="3"/>
    <s v="76"/>
    <x v="0"/>
    <s v="76001"/>
    <x v="0"/>
    <s v="001"/>
    <x v="0"/>
    <n v="2046.06"/>
    <n v="221.69437846397466"/>
  </r>
  <r>
    <s v="022"/>
    <x v="5"/>
    <s v="MED-34763"/>
    <x v="508"/>
    <x v="0"/>
    <n v="30"/>
    <s v="200-0047"/>
    <x v="140"/>
    <x v="16"/>
    <n v="265000"/>
    <s v="98584936"/>
    <x v="6"/>
    <s v="001"/>
    <x v="0"/>
    <s v="05"/>
    <x v="2"/>
    <s v="05001"/>
    <x v="4"/>
    <s v="001"/>
    <x v="0"/>
    <n v="2046.06"/>
    <n v="129.51721845889173"/>
  </r>
  <r>
    <s v="017"/>
    <x v="6"/>
    <s v="MED-34767"/>
    <x v="508"/>
    <x v="0"/>
    <n v="30"/>
    <s v="801-0023"/>
    <x v="23"/>
    <x v="4"/>
    <n v="474000"/>
    <s v="900611334"/>
    <x v="235"/>
    <s v="002"/>
    <x v="3"/>
    <s v="11"/>
    <x v="1"/>
    <s v="11001"/>
    <x v="1"/>
    <s v="001"/>
    <x v="0"/>
    <n v="2046.06"/>
    <n v="231.66476056420635"/>
  </r>
  <r>
    <s v="017"/>
    <x v="6"/>
    <s v="MED-34768"/>
    <x v="508"/>
    <x v="0"/>
    <n v="90"/>
    <s v="1100-0045"/>
    <x v="97"/>
    <x v="7"/>
    <n v="610000"/>
    <s v="19423947"/>
    <x v="130"/>
    <s v="007"/>
    <x v="6"/>
    <s v="11"/>
    <x v="1"/>
    <s v="11001"/>
    <x v="1"/>
    <s v="001"/>
    <x v="0"/>
    <n v="2046.06"/>
    <n v="298.13397456575075"/>
  </r>
  <r>
    <s v="017"/>
    <x v="6"/>
    <s v="MED-34768"/>
    <x v="508"/>
    <x v="0"/>
    <n v="90"/>
    <s v="801-0208"/>
    <x v="95"/>
    <x v="7"/>
    <n v="465000"/>
    <s v="19423947"/>
    <x v="130"/>
    <s v="001"/>
    <x v="0"/>
    <s v="11"/>
    <x v="1"/>
    <s v="11001"/>
    <x v="1"/>
    <s v="001"/>
    <x v="0"/>
    <n v="2046.06"/>
    <n v="227.26606257881002"/>
  </r>
  <r>
    <s v="017"/>
    <x v="6"/>
    <s v="MED-34772"/>
    <x v="508"/>
    <x v="0"/>
    <n v="30"/>
    <s v="700-0014"/>
    <x v="65"/>
    <x v="10"/>
    <n v="432000"/>
    <s v="900408540"/>
    <x v="96"/>
    <s v="002"/>
    <x v="3"/>
    <s v="11"/>
    <x v="1"/>
    <s v="11001"/>
    <x v="1"/>
    <s v="001"/>
    <x v="0"/>
    <n v="2046.06"/>
    <n v="211.13750329902351"/>
  </r>
  <r>
    <s v="032"/>
    <x v="12"/>
    <s v="FB-27170"/>
    <x v="508"/>
    <x v="0"/>
    <n v="45"/>
    <s v="600-0010"/>
    <x v="10"/>
    <x v="49"/>
    <n v="7314036"/>
    <s v="860052601"/>
    <x v="2"/>
    <s v="101"/>
    <x v="2"/>
    <s v="11"/>
    <x v="1"/>
    <s v="11001"/>
    <x v="1"/>
    <s v="002"/>
    <x v="1"/>
    <n v="2046.06"/>
    <n v="3574.6928242573531"/>
  </r>
  <r>
    <s v="027"/>
    <x v="10"/>
    <s v="FB-27169"/>
    <x v="508"/>
    <x v="0"/>
    <n v="0"/>
    <s v="900-0018"/>
    <x v="214"/>
    <x v="18"/>
    <n v="507922.8"/>
    <s v="72142480"/>
    <x v="278"/>
    <s v="002"/>
    <x v="3"/>
    <s v="08"/>
    <x v="8"/>
    <s v="08001"/>
    <x v="27"/>
    <s v="001"/>
    <x v="0"/>
    <n v="2046.06"/>
    <n v="248.24433301076215"/>
  </r>
  <r>
    <s v="022"/>
    <x v="5"/>
    <s v="MED-34770"/>
    <x v="508"/>
    <x v="0"/>
    <n v="60"/>
    <s v="801-0166"/>
    <x v="66"/>
    <x v="8"/>
    <n v="195000"/>
    <s v="811038751"/>
    <x v="179"/>
    <s v="002"/>
    <x v="3"/>
    <s v="05"/>
    <x v="2"/>
    <s v="05631"/>
    <x v="21"/>
    <s v="001"/>
    <x v="0"/>
    <n v="2046.06"/>
    <n v="95.305123016920334"/>
  </r>
  <r>
    <s v="032"/>
    <x v="12"/>
    <s v="MED-34771"/>
    <x v="508"/>
    <x v="0"/>
    <n v="60"/>
    <s v="700-0010"/>
    <x v="107"/>
    <x v="2"/>
    <n v="10696802"/>
    <s v="860006160"/>
    <x v="110"/>
    <s v="100"/>
    <x v="4"/>
    <s v="25"/>
    <x v="6"/>
    <s v="11001"/>
    <x v="1"/>
    <s v="002"/>
    <x v="1"/>
    <n v="2046.06"/>
    <n v="5228.0001563981505"/>
  </r>
  <r>
    <s v="017"/>
    <x v="6"/>
    <s v="MED-34767"/>
    <x v="508"/>
    <x v="0"/>
    <n v="30"/>
    <s v="801-0117"/>
    <x v="68"/>
    <x v="4"/>
    <n v="206000"/>
    <s v="900611334"/>
    <x v="235"/>
    <s v="002"/>
    <x v="3"/>
    <s v="11"/>
    <x v="1"/>
    <s v="11001"/>
    <x v="1"/>
    <s v="001"/>
    <x v="0"/>
    <n v="2046.06"/>
    <n v="100.68130944351583"/>
  </r>
  <r>
    <s v="014"/>
    <x v="3"/>
    <s v="MED-34762"/>
    <x v="508"/>
    <x v="0"/>
    <n v="60"/>
    <s v="900-0009"/>
    <x v="73"/>
    <x v="4"/>
    <n v="412485.6"/>
    <s v="800228735"/>
    <x v="46"/>
    <s v="002"/>
    <x v="3"/>
    <s v="05"/>
    <x v="2"/>
    <s v="05360"/>
    <x v="10"/>
    <s v="002"/>
    <x v="1"/>
    <n v="2046.06"/>
    <n v="201.59995308055483"/>
  </r>
  <r>
    <s v="005"/>
    <x v="0"/>
    <s v="MED-34766"/>
    <x v="508"/>
    <x v="0"/>
    <n v="60"/>
    <s v="900-0001"/>
    <x v="3"/>
    <x v="47"/>
    <n v="3394759.7"/>
    <s v="860002537"/>
    <x v="66"/>
    <s v="002"/>
    <x v="3"/>
    <s v="76"/>
    <x v="0"/>
    <s v="76520"/>
    <x v="17"/>
    <s v="002"/>
    <x v="1"/>
    <n v="2046.06"/>
    <n v="1659.169183699403"/>
  </r>
  <r>
    <s v="003"/>
    <x v="1"/>
    <s v="MED-34781"/>
    <x v="509"/>
    <x v="0"/>
    <n v="60"/>
    <s v="801-0184"/>
    <x v="17"/>
    <x v="7"/>
    <n v="4092120"/>
    <s v="860010192"/>
    <x v="14"/>
    <s v="021"/>
    <x v="1"/>
    <s v="17"/>
    <x v="4"/>
    <s v="17001"/>
    <x v="7"/>
    <s v="001"/>
    <x v="0"/>
    <n v="2048.5500000000002"/>
    <n v="1997.5690122281612"/>
  </r>
  <r>
    <s v="030"/>
    <x v="14"/>
    <s v="MED-34782"/>
    <x v="509"/>
    <x v="0"/>
    <n v="45"/>
    <s v="801-0150"/>
    <x v="29"/>
    <x v="18"/>
    <n v="162000"/>
    <s v="900376517"/>
    <x v="167"/>
    <s v="002"/>
    <x v="3"/>
    <s v="66"/>
    <x v="3"/>
    <s v="66170"/>
    <x v="5"/>
    <s v="001"/>
    <x v="0"/>
    <n v="2048.5500000000002"/>
    <n v="79.080325108003208"/>
  </r>
  <r>
    <s v="017"/>
    <x v="6"/>
    <s v="MED-34779"/>
    <x v="509"/>
    <x v="0"/>
    <n v="45"/>
    <s v="1000-0001"/>
    <x v="56"/>
    <x v="231"/>
    <n v="1622400"/>
    <s v="860516806"/>
    <x v="37"/>
    <s v="005"/>
    <x v="13"/>
    <s v="25"/>
    <x v="6"/>
    <s v="11001"/>
    <x v="1"/>
    <s v="001"/>
    <x v="0"/>
    <n v="2048.5500000000002"/>
    <n v="791.97481145200254"/>
  </r>
  <r>
    <s v="022"/>
    <x v="5"/>
    <s v="MED-34778"/>
    <x v="509"/>
    <x v="0"/>
    <n v="60"/>
    <s v="801-0097"/>
    <x v="67"/>
    <x v="31"/>
    <n v="180000"/>
    <s v="811038204"/>
    <x v="89"/>
    <s v="002"/>
    <x v="3"/>
    <s v="05"/>
    <x v="2"/>
    <s v="05001"/>
    <x v="4"/>
    <s v="001"/>
    <x v="0"/>
    <n v="2048.5500000000002"/>
    <n v="87.867027897781355"/>
  </r>
  <r>
    <s v="017"/>
    <x v="6"/>
    <s v="MED-34783"/>
    <x v="509"/>
    <x v="0"/>
    <n v="30"/>
    <s v="1500-0006"/>
    <x v="89"/>
    <x v="10"/>
    <n v="174000"/>
    <s v="900449158"/>
    <x v="22"/>
    <s v="004"/>
    <x v="8"/>
    <s v="11"/>
    <x v="1"/>
    <s v="11001"/>
    <x v="1"/>
    <s v="001"/>
    <x v="0"/>
    <n v="2048.5500000000002"/>
    <n v="84.938126967855311"/>
  </r>
  <r>
    <s v="017"/>
    <x v="6"/>
    <s v="MED-34780"/>
    <x v="509"/>
    <x v="0"/>
    <n v="45"/>
    <s v="801-0049"/>
    <x v="80"/>
    <x v="18"/>
    <n v="711000"/>
    <s v="860516806"/>
    <x v="37"/>
    <s v="002"/>
    <x v="3"/>
    <s v="25"/>
    <x v="6"/>
    <s v="11001"/>
    <x v="1"/>
    <s v="001"/>
    <x v="0"/>
    <n v="2048.5500000000002"/>
    <n v="347.07476019623635"/>
  </r>
  <r>
    <s v="017"/>
    <x v="6"/>
    <s v="MED-34779"/>
    <x v="509"/>
    <x v="0"/>
    <n v="45"/>
    <s v="801-0049"/>
    <x v="80"/>
    <x v="18"/>
    <n v="711000"/>
    <s v="860516806"/>
    <x v="37"/>
    <s v="002"/>
    <x v="3"/>
    <s v="25"/>
    <x v="6"/>
    <s v="11001"/>
    <x v="1"/>
    <s v="001"/>
    <x v="0"/>
    <n v="2048.5500000000002"/>
    <n v="347.07476019623635"/>
  </r>
  <r>
    <s v="014"/>
    <x v="3"/>
    <s v="MED-34775"/>
    <x v="509"/>
    <x v="0"/>
    <n v="30"/>
    <s v="900-0010"/>
    <x v="36"/>
    <x v="8"/>
    <n v="163750"/>
    <s v="811023024"/>
    <x v="70"/>
    <s v="002"/>
    <x v="3"/>
    <s v="05"/>
    <x v="2"/>
    <s v="05001"/>
    <x v="4"/>
    <s v="002"/>
    <x v="1"/>
    <n v="2048.5500000000002"/>
    <n v="79.934587879231643"/>
  </r>
  <r>
    <s v="014"/>
    <x v="3"/>
    <s v="MED-34784"/>
    <x v="509"/>
    <x v="0"/>
    <n v="0"/>
    <s v="900-0009"/>
    <x v="73"/>
    <x v="6"/>
    <n v="206493.8"/>
    <s v="71685380"/>
    <x v="279"/>
    <s v="002"/>
    <x v="3"/>
    <s v="05"/>
    <x v="2"/>
    <s v="05360"/>
    <x v="10"/>
    <s v="002"/>
    <x v="1"/>
    <n v="2048.5500000000002"/>
    <n v="100.79998047399378"/>
  </r>
  <r>
    <s v="007"/>
    <x v="7"/>
    <s v="MED-34776"/>
    <x v="509"/>
    <x v="0"/>
    <n v="30"/>
    <s v="300-0004"/>
    <x v="43"/>
    <x v="8"/>
    <n v="3130471.75"/>
    <s v="900323957"/>
    <x v="36"/>
    <s v="024"/>
    <x v="10"/>
    <s v="05"/>
    <x v="2"/>
    <s v="05360"/>
    <x v="10"/>
    <s v="001"/>
    <x v="0"/>
    <n v="2048.5500000000002"/>
    <n v="1528.1402699470357"/>
  </r>
  <r>
    <s v="018"/>
    <x v="9"/>
    <s v="MED-34773"/>
    <x v="509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2048.5500000000002"/>
    <n v="253.83808059359058"/>
  </r>
  <r>
    <s v="014"/>
    <x v="3"/>
    <s v="MED-34774"/>
    <x v="509"/>
    <x v="0"/>
    <n v="0"/>
    <s v="900-0010"/>
    <x v="36"/>
    <x v="8"/>
    <n v="163750"/>
    <s v="32499129"/>
    <x v="244"/>
    <s v="002"/>
    <x v="3"/>
    <s v="05"/>
    <x v="2"/>
    <s v="05001"/>
    <x v="4"/>
    <s v="002"/>
    <x v="1"/>
    <n v="2048.5500000000002"/>
    <n v="79.934587879231643"/>
  </r>
  <r>
    <s v="014"/>
    <x v="3"/>
    <s v="MED-34777"/>
    <x v="509"/>
    <x v="0"/>
    <n v="60"/>
    <s v="900-0007"/>
    <x v="18"/>
    <x v="18"/>
    <n v="671105.1"/>
    <s v="811010411"/>
    <x v="55"/>
    <s v="002"/>
    <x v="3"/>
    <s v="05"/>
    <x v="2"/>
    <s v="05360"/>
    <x v="10"/>
    <s v="002"/>
    <x v="1"/>
    <n v="2048.5500000000002"/>
    <n v="327.60005857801855"/>
  </r>
  <r>
    <s v="014"/>
    <x v="3"/>
    <s v="MED-34785"/>
    <x v="509"/>
    <x v="0"/>
    <n v="30"/>
    <s v="600-0003"/>
    <x v="25"/>
    <x v="121"/>
    <n v="2663770.62"/>
    <s v="830500355"/>
    <x v="58"/>
    <s v="001"/>
    <x v="0"/>
    <s v="11"/>
    <x v="1"/>
    <s v="11001"/>
    <x v="1"/>
    <s v="002"/>
    <x v="1"/>
    <n v="2048.5500000000002"/>
    <n v="1300.3200410046129"/>
  </r>
  <r>
    <s v="014"/>
    <x v="3"/>
    <s v="MED-34793"/>
    <x v="510"/>
    <x v="0"/>
    <n v="30"/>
    <s v="900-0004"/>
    <x v="34"/>
    <x v="15"/>
    <n v="444356.4"/>
    <s v="900344390"/>
    <x v="95"/>
    <s v="002"/>
    <x v="3"/>
    <s v="05"/>
    <x v="2"/>
    <s v="05380"/>
    <x v="3"/>
    <s v="002"/>
    <x v="1"/>
    <n v="2041.61"/>
    <n v="217.64999191814306"/>
  </r>
  <r>
    <s v="003"/>
    <x v="1"/>
    <s v="MED-34790"/>
    <x v="510"/>
    <x v="0"/>
    <n v="60"/>
    <s v="1500-0005"/>
    <x v="0"/>
    <x v="134"/>
    <n v="9718063.5999999996"/>
    <s v="860042141"/>
    <x v="61"/>
    <s v="001"/>
    <x v="0"/>
    <s v="11"/>
    <x v="1"/>
    <s v="11001"/>
    <x v="1"/>
    <s v="001"/>
    <x v="0"/>
    <n v="2041.61"/>
    <n v="4760"/>
  </r>
  <r>
    <s v="007"/>
    <x v="7"/>
    <s v="MED-34787"/>
    <x v="510"/>
    <x v="0"/>
    <n v="30"/>
    <s v="800-0011"/>
    <x v="75"/>
    <x v="4"/>
    <n v="979972.8"/>
    <s v="800118736"/>
    <x v="228"/>
    <s v="002"/>
    <x v="3"/>
    <s v="11"/>
    <x v="1"/>
    <s v="11001"/>
    <x v="1"/>
    <s v="001"/>
    <x v="0"/>
    <n v="2041.61"/>
    <n v="480.00000000000006"/>
  </r>
  <r>
    <s v="014"/>
    <x v="3"/>
    <s v="MED-34786"/>
    <x v="510"/>
    <x v="0"/>
    <n v="30"/>
    <s v="900-0003"/>
    <x v="35"/>
    <x v="31"/>
    <n v="1233132.3999999999"/>
    <s v="811023351"/>
    <x v="25"/>
    <s v="002"/>
    <x v="3"/>
    <s v="05"/>
    <x v="2"/>
    <s v="05360"/>
    <x v="10"/>
    <s v="002"/>
    <x v="1"/>
    <n v="2041.61"/>
    <n v="603.99998040761943"/>
  </r>
  <r>
    <s v="007"/>
    <x v="7"/>
    <s v="MED-34791"/>
    <x v="510"/>
    <x v="0"/>
    <n v="30"/>
    <s v="801-0027"/>
    <x v="190"/>
    <x v="16"/>
    <n v="2235563"/>
    <s v="860000135"/>
    <x v="1"/>
    <s v="001"/>
    <x v="0"/>
    <s v="11"/>
    <x v="1"/>
    <s v="11001"/>
    <x v="1"/>
    <s v="001"/>
    <x v="0"/>
    <n v="2041.61"/>
    <n v="1095.0000244904757"/>
  </r>
  <r>
    <s v="014"/>
    <x v="3"/>
    <s v="MED-34788"/>
    <x v="510"/>
    <x v="0"/>
    <n v="60"/>
    <s v="900-0010"/>
    <x v="36"/>
    <x v="16"/>
    <n v="326657.5"/>
    <s v="830054354"/>
    <x v="252"/>
    <s v="002"/>
    <x v="3"/>
    <s v="11"/>
    <x v="1"/>
    <s v="11001"/>
    <x v="1"/>
    <s v="002"/>
    <x v="1"/>
    <n v="2041.61"/>
    <n v="159.99995101904869"/>
  </r>
  <r>
    <s v="027"/>
    <x v="10"/>
    <s v="FB-27171"/>
    <x v="510"/>
    <x v="0"/>
    <n v="0"/>
    <s v="700-0041"/>
    <x v="170"/>
    <x v="12"/>
    <n v="281231.78000000003"/>
    <s v="800012342"/>
    <x v="217"/>
    <s v="040"/>
    <x v="19"/>
    <s v="11"/>
    <x v="1"/>
    <s v="11001"/>
    <x v="1"/>
    <s v="002"/>
    <x v="1"/>
    <n v="2041.61"/>
    <n v="137.7500012245238"/>
  </r>
  <r>
    <s v="027"/>
    <x v="10"/>
    <s v="FB-27171"/>
    <x v="510"/>
    <x v="0"/>
    <n v="0"/>
    <s v="700-0039"/>
    <x v="149"/>
    <x v="12"/>
    <n v="267695.90000000002"/>
    <s v="800012342"/>
    <x v="217"/>
    <s v="040"/>
    <x v="19"/>
    <s v="11"/>
    <x v="1"/>
    <s v="11001"/>
    <x v="1"/>
    <s v="002"/>
    <x v="1"/>
    <n v="2041.61"/>
    <n v="131.11999843260958"/>
  </r>
  <r>
    <s v="030"/>
    <x v="14"/>
    <s v="MED-34792"/>
    <x v="510"/>
    <x v="0"/>
    <n v="45"/>
    <s v="1000-0001"/>
    <x v="56"/>
    <x v="10"/>
    <n v="270000"/>
    <s v="900376517"/>
    <x v="167"/>
    <s v="005"/>
    <x v="13"/>
    <s v="66"/>
    <x v="3"/>
    <s v="66170"/>
    <x v="5"/>
    <s v="001"/>
    <x v="0"/>
    <n v="2041.61"/>
    <n v="132.24856853169803"/>
  </r>
  <r>
    <s v="007"/>
    <x v="7"/>
    <s v="DVV-0000370"/>
    <x v="510"/>
    <x v="0"/>
    <n v="0"/>
    <s v="700-0030"/>
    <x v="57"/>
    <x v="229"/>
    <n v="-1165770.3999999999"/>
    <s v="900251415"/>
    <x v="276"/>
    <s v="015"/>
    <x v="14"/>
    <s v="25"/>
    <x v="6"/>
    <s v="25295"/>
    <x v="37"/>
    <s v="001"/>
    <x v="0"/>
    <n v="2041.61"/>
    <n v="-571.00543198750006"/>
  </r>
  <r>
    <s v="022"/>
    <x v="5"/>
    <s v="MED-34794"/>
    <x v="510"/>
    <x v="0"/>
    <n v="60"/>
    <s v="801-0098"/>
    <x v="22"/>
    <x v="18"/>
    <n v="210000"/>
    <s v="800132442"/>
    <x v="18"/>
    <s v="002"/>
    <x v="3"/>
    <s v="05"/>
    <x v="2"/>
    <s v="05360"/>
    <x v="10"/>
    <s v="001"/>
    <x v="0"/>
    <n v="2041.61"/>
    <n v="102.85999774687625"/>
  </r>
  <r>
    <s v="027"/>
    <x v="10"/>
    <s v="MED-34789"/>
    <x v="510"/>
    <x v="0"/>
    <n v="60"/>
    <s v="600-0009"/>
    <x v="83"/>
    <x v="7"/>
    <n v="5021324"/>
    <s v="800087795"/>
    <x v="104"/>
    <s v="101"/>
    <x v="2"/>
    <s v="08"/>
    <x v="8"/>
    <s v="08758"/>
    <x v="19"/>
    <s v="002"/>
    <x v="1"/>
    <n v="2041.61"/>
    <n v="2459.492263458741"/>
  </r>
  <r>
    <s v="014"/>
    <x v="3"/>
    <s v="MED-34786"/>
    <x v="510"/>
    <x v="0"/>
    <n v="30"/>
    <s v="900-0004"/>
    <x v="34"/>
    <x v="42"/>
    <n v="1276108.2"/>
    <s v="811023351"/>
    <x v="25"/>
    <s v="002"/>
    <x v="3"/>
    <s v="05"/>
    <x v="2"/>
    <s v="05360"/>
    <x v="10"/>
    <s v="002"/>
    <x v="1"/>
    <n v="2041.61"/>
    <n v="625.04993607985853"/>
  </r>
  <r>
    <s v="022"/>
    <x v="5"/>
    <s v="MED-34794"/>
    <x v="510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2041.61"/>
    <n v="193.96456717982377"/>
  </r>
  <r>
    <s v="007"/>
    <x v="7"/>
    <s v="FB-27172"/>
    <x v="510"/>
    <x v="0"/>
    <n v="0"/>
    <s v="700-0030"/>
    <x v="57"/>
    <x v="48"/>
    <n v="1165770.3999999999"/>
    <s v="900251415"/>
    <x v="276"/>
    <s v="015"/>
    <x v="14"/>
    <s v="25"/>
    <x v="6"/>
    <s v="25295"/>
    <x v="37"/>
    <s v="001"/>
    <x v="0"/>
    <n v="2041.61"/>
    <n v="571.00543198750006"/>
  </r>
  <r>
    <s v="003"/>
    <x v="1"/>
    <s v="MED-34790"/>
    <x v="510"/>
    <x v="0"/>
    <n v="60"/>
    <s v="800-0068"/>
    <x v="104"/>
    <x v="2"/>
    <n v="11106358"/>
    <s v="860042141"/>
    <x v="61"/>
    <s v="021"/>
    <x v="1"/>
    <s v="11"/>
    <x v="1"/>
    <s v="11001"/>
    <x v="1"/>
    <s v="001"/>
    <x v="0"/>
    <n v="2041.61"/>
    <n v="5439.9998040761948"/>
  </r>
  <r>
    <s v="017"/>
    <x v="6"/>
    <s v="MED-34800"/>
    <x v="511"/>
    <x v="0"/>
    <n v="30"/>
    <s v="801-0011"/>
    <x v="12"/>
    <x v="24"/>
    <n v="30000"/>
    <s v="830140132"/>
    <x v="47"/>
    <s v="002"/>
    <x v="3"/>
    <s v="25"/>
    <x v="6"/>
    <s v="11001"/>
    <x v="1"/>
    <s v="001"/>
    <x v="0"/>
    <n v="2031.75"/>
    <n v="14.765596160944998"/>
  </r>
  <r>
    <s v="017"/>
    <x v="6"/>
    <s v="MED-34800"/>
    <x v="511"/>
    <x v="0"/>
    <n v="30"/>
    <s v="801-0098"/>
    <x v="22"/>
    <x v="10"/>
    <n v="432000"/>
    <s v="830140132"/>
    <x v="47"/>
    <s v="002"/>
    <x v="3"/>
    <s v="25"/>
    <x v="6"/>
    <s v="11001"/>
    <x v="1"/>
    <s v="001"/>
    <x v="0"/>
    <n v="2031.75"/>
    <n v="212.62458471760797"/>
  </r>
  <r>
    <s v="014"/>
    <x v="3"/>
    <s v="MED-34795"/>
    <x v="511"/>
    <x v="0"/>
    <n v="30"/>
    <s v="900-0010"/>
    <x v="36"/>
    <x v="7"/>
    <n v="633906"/>
    <s v="800082760"/>
    <x v="28"/>
    <s v="002"/>
    <x v="3"/>
    <s v="05"/>
    <x v="2"/>
    <s v="05360"/>
    <x v="10"/>
    <s v="002"/>
    <x v="1"/>
    <n v="2031.75"/>
    <n v="312"/>
  </r>
  <r>
    <s v="007"/>
    <x v="7"/>
    <s v="FB-27173"/>
    <x v="511"/>
    <x v="0"/>
    <n v="0"/>
    <s v="800-0030"/>
    <x v="84"/>
    <x v="12"/>
    <n v="234785.15"/>
    <s v="900364344"/>
    <x v="13"/>
    <s v="025"/>
    <x v="11"/>
    <s v="11"/>
    <x v="1"/>
    <s v="11001"/>
    <x v="1"/>
    <s v="001"/>
    <x v="0"/>
    <n v="2031.75"/>
    <n v="115.55809031622985"/>
  </r>
  <r>
    <s v="014"/>
    <x v="3"/>
    <s v="MED-34797"/>
    <x v="511"/>
    <x v="0"/>
    <n v="60"/>
    <s v="600-0100"/>
    <x v="181"/>
    <x v="209"/>
    <n v="2841611.67"/>
    <s v="890917780"/>
    <x v="230"/>
    <s v="101"/>
    <x v="2"/>
    <s v="05"/>
    <x v="2"/>
    <s v="05380"/>
    <x v="3"/>
    <s v="002"/>
    <x v="1"/>
    <n v="2031.75"/>
    <n v="1398.6030121816168"/>
  </r>
  <r>
    <s v="017"/>
    <x v="6"/>
    <s v="MED-34800"/>
    <x v="511"/>
    <x v="0"/>
    <n v="30"/>
    <s v="801-0028"/>
    <x v="38"/>
    <x v="2"/>
    <n v="2060000"/>
    <s v="830140132"/>
    <x v="47"/>
    <s v="002"/>
    <x v="3"/>
    <s v="25"/>
    <x v="6"/>
    <s v="11001"/>
    <x v="1"/>
    <s v="001"/>
    <x v="0"/>
    <n v="2031.75"/>
    <n v="1013.9042697182232"/>
  </r>
  <r>
    <s v="030"/>
    <x v="14"/>
    <s v="MED-34801"/>
    <x v="511"/>
    <x v="0"/>
    <n v="90"/>
    <s v="801-0015"/>
    <x v="9"/>
    <x v="31"/>
    <n v="188360"/>
    <s v="816001697"/>
    <x v="8"/>
    <s v="002"/>
    <x v="3"/>
    <s v="66"/>
    <x v="3"/>
    <s v="66170"/>
    <x v="5"/>
    <s v="001"/>
    <x v="0"/>
    <n v="2031.75"/>
    <n v="92.708256429186662"/>
  </r>
  <r>
    <s v="001"/>
    <x v="4"/>
    <s v="MED-34803"/>
    <x v="511"/>
    <x v="0"/>
    <n v="30"/>
    <s v="200-0016"/>
    <x v="45"/>
    <x v="7"/>
    <n v="950000"/>
    <s v="900060476"/>
    <x v="39"/>
    <s v="001"/>
    <x v="0"/>
    <s v="11"/>
    <x v="1"/>
    <s v="11001"/>
    <x v="1"/>
    <s v="001"/>
    <x v="0"/>
    <n v="2031.75"/>
    <n v="467.57721176325828"/>
  </r>
  <r>
    <s v="017"/>
    <x v="6"/>
    <s v="MED-34800"/>
    <x v="511"/>
    <x v="0"/>
    <n v="30"/>
    <s v="1000-0001"/>
    <x v="56"/>
    <x v="6"/>
    <n v="133000"/>
    <s v="830140132"/>
    <x v="47"/>
    <s v="005"/>
    <x v="13"/>
    <s v="25"/>
    <x v="6"/>
    <s v="11001"/>
    <x v="1"/>
    <s v="001"/>
    <x v="0"/>
    <n v="2031.75"/>
    <n v="65.460809646856163"/>
  </r>
  <r>
    <s v="001"/>
    <x v="4"/>
    <s v="MED-34799"/>
    <x v="511"/>
    <x v="0"/>
    <n v="30"/>
    <s v="801-0006"/>
    <x v="8"/>
    <x v="4"/>
    <n v="340000"/>
    <s v="900038620"/>
    <x v="20"/>
    <s v="002"/>
    <x v="3"/>
    <s v="11"/>
    <x v="1"/>
    <s v="11001"/>
    <x v="1"/>
    <s v="001"/>
    <x v="0"/>
    <n v="2031.75"/>
    <n v="167.34342315737663"/>
  </r>
  <r>
    <s v="032"/>
    <x v="12"/>
    <s v="MED-34805"/>
    <x v="511"/>
    <x v="0"/>
    <n v="0"/>
    <s v="900-0007"/>
    <x v="18"/>
    <x v="10"/>
    <n v="1286214.6000000001"/>
    <s v="800232075"/>
    <x v="280"/>
    <s v="002"/>
    <x v="3"/>
    <s v="68"/>
    <x v="5"/>
    <s v="68001"/>
    <x v="8"/>
    <s v="002"/>
    <x v="1"/>
    <n v="2031.75"/>
    <n v="633.05751199704696"/>
  </r>
  <r>
    <s v="030"/>
    <x v="14"/>
    <s v="MED-34802"/>
    <x v="511"/>
    <x v="0"/>
    <n v="60"/>
    <s v="801-0005"/>
    <x v="114"/>
    <x v="10"/>
    <n v="135000"/>
    <s v="805003626"/>
    <x v="69"/>
    <s v="002"/>
    <x v="3"/>
    <s v="76"/>
    <x v="0"/>
    <s v="76892"/>
    <x v="2"/>
    <s v="001"/>
    <x v="0"/>
    <n v="2031.75"/>
    <n v="66.44518272425249"/>
  </r>
  <r>
    <s v="017"/>
    <x v="6"/>
    <s v="MED-34798"/>
    <x v="511"/>
    <x v="0"/>
    <n v="0"/>
    <s v="1100-00096"/>
    <x v="131"/>
    <x v="16"/>
    <n v="355000"/>
    <s v="900627235"/>
    <x v="258"/>
    <s v="007"/>
    <x v="6"/>
    <s v="11"/>
    <x v="1"/>
    <s v="11001"/>
    <x v="1"/>
    <s v="001"/>
    <x v="0"/>
    <n v="2031.75"/>
    <n v="174.72622123784913"/>
  </r>
  <r>
    <s v="022"/>
    <x v="5"/>
    <s v="MED-34796"/>
    <x v="511"/>
    <x v="0"/>
    <n v="90"/>
    <s v="801-0055"/>
    <x v="27"/>
    <x v="18"/>
    <n v="705000"/>
    <s v="800009802"/>
    <x v="81"/>
    <s v="002"/>
    <x v="3"/>
    <s v="05"/>
    <x v="2"/>
    <s v="05380"/>
    <x v="3"/>
    <s v="001"/>
    <x v="0"/>
    <n v="2031.75"/>
    <n v="346.99150978220746"/>
  </r>
  <r>
    <s v="007"/>
    <x v="7"/>
    <s v="FB-27174"/>
    <x v="511"/>
    <x v="0"/>
    <n v="0"/>
    <s v="800-0030"/>
    <x v="84"/>
    <x v="12"/>
    <n v="235583.25"/>
    <s v="900322533"/>
    <x v="195"/>
    <s v="025"/>
    <x v="11"/>
    <s v="66"/>
    <x v="3"/>
    <s v="66170"/>
    <x v="5"/>
    <s v="001"/>
    <x v="0"/>
    <n v="2031.75"/>
    <n v="115.95090439276485"/>
  </r>
  <r>
    <s v="017"/>
    <x v="6"/>
    <s v="MED-34800"/>
    <x v="511"/>
    <x v="0"/>
    <n v="30"/>
    <s v="801-0080"/>
    <x v="21"/>
    <x v="43"/>
    <n v="182000"/>
    <s v="830140132"/>
    <x v="47"/>
    <s v="002"/>
    <x v="3"/>
    <s v="25"/>
    <x v="6"/>
    <s v="11001"/>
    <x v="1"/>
    <s v="001"/>
    <x v="0"/>
    <n v="2031.75"/>
    <n v="89.577950043066323"/>
  </r>
  <r>
    <s v="017"/>
    <x v="6"/>
    <s v="MED-34811"/>
    <x v="512"/>
    <x v="0"/>
    <n v="60"/>
    <s v="1100-00096"/>
    <x v="131"/>
    <x v="18"/>
    <n v="214500"/>
    <s v="19392110"/>
    <x v="45"/>
    <s v="007"/>
    <x v="6"/>
    <s v="11"/>
    <x v="1"/>
    <s v="11001"/>
    <x v="1"/>
    <s v="001"/>
    <x v="0"/>
    <n v="2032.99"/>
    <n v="105.50961883727908"/>
  </r>
  <r>
    <s v="022"/>
    <x v="5"/>
    <s v="MED-34815"/>
    <x v="512"/>
    <x v="0"/>
    <n v="60"/>
    <s v="1100-00096"/>
    <x v="131"/>
    <x v="8"/>
    <n v="165000"/>
    <s v="811005842"/>
    <x v="126"/>
    <s v="007"/>
    <x v="6"/>
    <s v="05"/>
    <x v="2"/>
    <s v="05001"/>
    <x v="4"/>
    <s v="001"/>
    <x v="0"/>
    <n v="2032.99"/>
    <n v="81.161245259445451"/>
  </r>
  <r>
    <s v="022"/>
    <x v="5"/>
    <s v="MED-34807"/>
    <x v="512"/>
    <x v="0"/>
    <n v="30"/>
    <s v="1000-0001"/>
    <x v="56"/>
    <x v="18"/>
    <n v="105000"/>
    <s v="900194046"/>
    <x v="74"/>
    <s v="005"/>
    <x v="13"/>
    <s v="05"/>
    <x v="2"/>
    <s v="05001"/>
    <x v="4"/>
    <s v="001"/>
    <x v="0"/>
    <n v="2032.99"/>
    <n v="51.648065165101649"/>
  </r>
  <r>
    <s v="022"/>
    <x v="5"/>
    <s v="MED-34808"/>
    <x v="512"/>
    <x v="0"/>
    <n v="60"/>
    <s v="801-0080"/>
    <x v="21"/>
    <x v="6"/>
    <n v="750000"/>
    <s v="800031524"/>
    <x v="206"/>
    <s v="002"/>
    <x v="3"/>
    <s v="05"/>
    <x v="2"/>
    <s v="05001"/>
    <x v="4"/>
    <s v="001"/>
    <x v="0"/>
    <n v="2032.99"/>
    <n v="368.91475117929747"/>
  </r>
  <r>
    <s v="014"/>
    <x v="3"/>
    <s v="MED-34810"/>
    <x v="512"/>
    <x v="0"/>
    <n v="30"/>
    <s v="900-0009"/>
    <x v="73"/>
    <x v="31"/>
    <n v="690000"/>
    <s v="800194203"/>
    <x v="99"/>
    <s v="002"/>
    <x v="3"/>
    <s v="05"/>
    <x v="2"/>
    <s v="05001"/>
    <x v="4"/>
    <s v="002"/>
    <x v="1"/>
    <n v="2032.99"/>
    <n v="339.40157108495367"/>
  </r>
  <r>
    <s v="022"/>
    <x v="5"/>
    <s v="MED-34812"/>
    <x v="512"/>
    <x v="0"/>
    <n v="30"/>
    <s v="801-0003"/>
    <x v="157"/>
    <x v="26"/>
    <n v="216000"/>
    <s v="900128189"/>
    <x v="11"/>
    <s v="002"/>
    <x v="3"/>
    <s v="05"/>
    <x v="2"/>
    <s v="05001"/>
    <x v="4"/>
    <s v="001"/>
    <x v="0"/>
    <n v="2032.99"/>
    <n v="106.24744833963767"/>
  </r>
  <r>
    <s v="017"/>
    <x v="6"/>
    <s v="MED-34816"/>
    <x v="512"/>
    <x v="0"/>
    <n v="90"/>
    <s v="801-0150"/>
    <x v="29"/>
    <x v="7"/>
    <n v="850000"/>
    <s v="19423947"/>
    <x v="130"/>
    <s v="002"/>
    <x v="3"/>
    <s v="11"/>
    <x v="1"/>
    <s v="11001"/>
    <x v="1"/>
    <s v="001"/>
    <x v="0"/>
    <n v="2032.99"/>
    <n v="418.10338466987048"/>
  </r>
  <r>
    <s v="017"/>
    <x v="6"/>
    <s v="MED-34816"/>
    <x v="512"/>
    <x v="0"/>
    <n v="90"/>
    <s v="700-0014"/>
    <x v="65"/>
    <x v="7"/>
    <n v="820000"/>
    <s v="19423947"/>
    <x v="130"/>
    <s v="002"/>
    <x v="3"/>
    <s v="11"/>
    <x v="1"/>
    <s v="11001"/>
    <x v="1"/>
    <s v="001"/>
    <x v="0"/>
    <n v="2032.99"/>
    <n v="403.34679462269861"/>
  </r>
  <r>
    <s v="032"/>
    <x v="12"/>
    <s v="MED-34813"/>
    <x v="512"/>
    <x v="0"/>
    <n v="0"/>
    <s v="900-0007"/>
    <x v="18"/>
    <x v="2"/>
    <n v="4143400"/>
    <s v="91283032"/>
    <x v="77"/>
    <s v="002"/>
    <x v="3"/>
    <s v="68"/>
    <x v="5"/>
    <s v="68001"/>
    <x v="8"/>
    <s v="002"/>
    <x v="1"/>
    <n v="2032.99"/>
    <n v="2038.0818400484015"/>
  </r>
  <r>
    <s v="027"/>
    <x v="10"/>
    <s v="MED-34806"/>
    <x v="512"/>
    <x v="0"/>
    <n v="60"/>
    <s v="600-0095"/>
    <x v="92"/>
    <x v="2"/>
    <n v="11137552"/>
    <s v="800087795"/>
    <x v="104"/>
    <s v="101"/>
    <x v="2"/>
    <s v="08"/>
    <x v="8"/>
    <s v="08758"/>
    <x v="19"/>
    <s v="002"/>
    <x v="1"/>
    <n v="2032.99"/>
    <n v="5478.4096331019828"/>
  </r>
  <r>
    <s v="032"/>
    <x v="12"/>
    <s v="MED-34814"/>
    <x v="512"/>
    <x v="0"/>
    <n v="60"/>
    <s v="900-0012"/>
    <x v="52"/>
    <x v="18"/>
    <n v="802624.5"/>
    <s v="830078524"/>
    <x v="153"/>
    <s v="002"/>
    <x v="3"/>
    <s v="25"/>
    <x v="6"/>
    <s v="11001"/>
    <x v="1"/>
    <s v="002"/>
    <x v="1"/>
    <n v="2032.99"/>
    <n v="394.80002361054409"/>
  </r>
  <r>
    <s v="001"/>
    <x v="4"/>
    <s v="MED-34818"/>
    <x v="512"/>
    <x v="0"/>
    <n v="30"/>
    <s v="200-0070"/>
    <x v="98"/>
    <x v="31"/>
    <n v="280000"/>
    <s v="860001965"/>
    <x v="94"/>
    <s v="011"/>
    <x v="16"/>
    <s v="25"/>
    <x v="6"/>
    <s v="11001"/>
    <x v="1"/>
    <s v="001"/>
    <x v="0"/>
    <n v="2032.99"/>
    <n v="137.7281737736044"/>
  </r>
  <r>
    <s v="014"/>
    <x v="3"/>
    <s v="MED-34809"/>
    <x v="512"/>
    <x v="0"/>
    <n v="0"/>
    <s v="900-0002"/>
    <x v="82"/>
    <x v="4"/>
    <n v="290000"/>
    <s v="70569440"/>
    <x v="204"/>
    <s v="002"/>
    <x v="3"/>
    <s v="05"/>
    <x v="2"/>
    <s v="05001"/>
    <x v="4"/>
    <s v="002"/>
    <x v="1"/>
    <n v="2032.99"/>
    <n v="142.64703712266169"/>
  </r>
  <r>
    <s v="007"/>
    <x v="7"/>
    <s v="FB-27177"/>
    <x v="513"/>
    <x v="0"/>
    <n v="0"/>
    <s v="800-0030"/>
    <x v="84"/>
    <x v="12"/>
    <n v="235296.9"/>
    <s v="7686752"/>
    <x v="281"/>
    <s v="025"/>
    <x v="11"/>
    <s v="41"/>
    <x v="15"/>
    <s v="41001"/>
    <x v="38"/>
    <s v="001"/>
    <x v="0"/>
    <n v="2022.68"/>
    <n v="116.32927601004607"/>
  </r>
  <r>
    <s v="014"/>
    <x v="3"/>
    <s v="MED-34819"/>
    <x v="513"/>
    <x v="0"/>
    <n v="60"/>
    <s v="900-0005"/>
    <x v="100"/>
    <x v="15"/>
    <n v="419301.6"/>
    <s v="890917295"/>
    <x v="4"/>
    <s v="002"/>
    <x v="3"/>
    <s v="05"/>
    <x v="2"/>
    <s v="05380"/>
    <x v="3"/>
    <s v="002"/>
    <x v="1"/>
    <n v="2022.68"/>
    <n v="207.30001779816874"/>
  </r>
  <r>
    <s v="017"/>
    <x v="6"/>
    <s v="MED-34825"/>
    <x v="513"/>
    <x v="0"/>
    <n v="60"/>
    <s v="801-0117"/>
    <x v="68"/>
    <x v="6"/>
    <n v="110000"/>
    <s v="19392110"/>
    <x v="45"/>
    <s v="002"/>
    <x v="3"/>
    <s v="11"/>
    <x v="1"/>
    <s v="11001"/>
    <x v="1"/>
    <s v="001"/>
    <x v="0"/>
    <n v="2022.68"/>
    <n v="54.383293452251465"/>
  </r>
  <r>
    <s v="017"/>
    <x v="6"/>
    <s v="MED-34821"/>
    <x v="513"/>
    <x v="0"/>
    <n v="30"/>
    <s v="801-0007"/>
    <x v="26"/>
    <x v="26"/>
    <n v="396000"/>
    <s v="900088597"/>
    <x v="155"/>
    <s v="002"/>
    <x v="3"/>
    <s v="11"/>
    <x v="1"/>
    <s v="11001"/>
    <x v="1"/>
    <s v="001"/>
    <x v="0"/>
    <n v="2022.68"/>
    <n v="195.77985642810529"/>
  </r>
  <r>
    <s v="007"/>
    <x v="7"/>
    <s v="FB-27176"/>
    <x v="513"/>
    <x v="0"/>
    <n v="30"/>
    <s v="800-0014"/>
    <x v="93"/>
    <x v="12"/>
    <n v="40660"/>
    <s v="830095164"/>
    <x v="121"/>
    <s v="023"/>
    <x v="15"/>
    <s v="25"/>
    <x v="6"/>
    <s v="25817"/>
    <x v="22"/>
    <s v="001"/>
    <x v="0"/>
    <n v="2022.68"/>
    <n v="20.102042834259496"/>
  </r>
  <r>
    <s v="022"/>
    <x v="5"/>
    <s v="MED-34829"/>
    <x v="513"/>
    <x v="0"/>
    <n v="30"/>
    <s v="200-0008"/>
    <x v="162"/>
    <x v="95"/>
    <n v="98000"/>
    <s v="900096856"/>
    <x v="32"/>
    <s v="001"/>
    <x v="0"/>
    <s v="05"/>
    <x v="2"/>
    <s v="05001"/>
    <x v="4"/>
    <s v="001"/>
    <x v="0"/>
    <n v="2022.68"/>
    <n v="48.450570530187669"/>
  </r>
  <r>
    <s v="017"/>
    <x v="6"/>
    <s v="MED-34830"/>
    <x v="513"/>
    <x v="0"/>
    <n v="0"/>
    <s v="801-0097"/>
    <x v="67"/>
    <x v="8"/>
    <n v="205000"/>
    <s v="900366684"/>
    <x v="168"/>
    <s v="002"/>
    <x v="3"/>
    <s v="11"/>
    <x v="1"/>
    <s v="11001"/>
    <x v="1"/>
    <s v="001"/>
    <x v="0"/>
    <n v="2022.68"/>
    <n v="101.35068325192319"/>
  </r>
  <r>
    <s v="017"/>
    <x v="6"/>
    <s v="MED-34825"/>
    <x v="513"/>
    <x v="0"/>
    <n v="60"/>
    <s v="801-0028"/>
    <x v="38"/>
    <x v="18"/>
    <n v="339000"/>
    <s v="19392110"/>
    <x v="45"/>
    <s v="002"/>
    <x v="3"/>
    <s v="11"/>
    <x v="1"/>
    <s v="11001"/>
    <x v="1"/>
    <s v="001"/>
    <x v="0"/>
    <n v="2022.68"/>
    <n v="167.59942254830224"/>
  </r>
  <r>
    <s v="030"/>
    <x v="14"/>
    <s v="MED-34826"/>
    <x v="513"/>
    <x v="0"/>
    <n v="45"/>
    <s v="801-0150"/>
    <x v="29"/>
    <x v="18"/>
    <n v="162000"/>
    <s v="900376517"/>
    <x v="167"/>
    <s v="002"/>
    <x v="3"/>
    <s v="66"/>
    <x v="3"/>
    <s v="66170"/>
    <x v="5"/>
    <s v="001"/>
    <x v="0"/>
    <n v="2022.68"/>
    <n v="80.09175944786125"/>
  </r>
  <r>
    <s v="005"/>
    <x v="0"/>
    <s v="MED-34824"/>
    <x v="513"/>
    <x v="0"/>
    <n v="60"/>
    <s v="900-0001"/>
    <x v="3"/>
    <x v="47"/>
    <n v="3150422.64"/>
    <s v="890300406"/>
    <x v="3"/>
    <s v="002"/>
    <x v="3"/>
    <s v="76"/>
    <x v="0"/>
    <s v="76892"/>
    <x v="2"/>
    <s v="002"/>
    <x v="1"/>
    <n v="2022.68"/>
    <n v="1557.5487175430617"/>
  </r>
  <r>
    <s v="032"/>
    <x v="12"/>
    <s v="FB-27175"/>
    <x v="513"/>
    <x v="0"/>
    <n v="30"/>
    <s v="700-0002"/>
    <x v="189"/>
    <x v="192"/>
    <n v="11897055.199999999"/>
    <s v="860006853"/>
    <x v="240"/>
    <s v="100"/>
    <x v="4"/>
    <s v="11"/>
    <x v="1"/>
    <s v="11001"/>
    <x v="1"/>
    <s v="002"/>
    <x v="1"/>
    <n v="2022.68"/>
    <n v="5881.8276741748568"/>
  </r>
  <r>
    <s v="017"/>
    <x v="6"/>
    <s v="MED-34821"/>
    <x v="513"/>
    <x v="0"/>
    <n v="30"/>
    <s v="700-0014"/>
    <x v="65"/>
    <x v="34"/>
    <n v="738000"/>
    <s v="900088597"/>
    <x v="155"/>
    <s v="002"/>
    <x v="3"/>
    <s v="11"/>
    <x v="1"/>
    <s v="11001"/>
    <x v="1"/>
    <s v="001"/>
    <x v="0"/>
    <n v="2022.68"/>
    <n v="364.86245970692346"/>
  </r>
  <r>
    <s v="005"/>
    <x v="0"/>
    <s v="MED-34831"/>
    <x v="513"/>
    <x v="0"/>
    <n v="60"/>
    <s v="900-0007"/>
    <x v="18"/>
    <x v="26"/>
    <n v="2796120"/>
    <s v="890310171"/>
    <x v="26"/>
    <s v="002"/>
    <x v="3"/>
    <s v="76"/>
    <x v="0"/>
    <s v="76892"/>
    <x v="2"/>
    <s v="002"/>
    <x v="1"/>
    <n v="2022.68"/>
    <n v="1382.3837680700851"/>
  </r>
  <r>
    <s v="017"/>
    <x v="6"/>
    <s v="MED-34823"/>
    <x v="513"/>
    <x v="0"/>
    <n v="60"/>
    <s v="801-0019"/>
    <x v="50"/>
    <x v="10"/>
    <n v="321000"/>
    <s v="800064784"/>
    <x v="56"/>
    <s v="002"/>
    <x v="3"/>
    <s v="25"/>
    <x v="6"/>
    <s v="11001"/>
    <x v="1"/>
    <s v="001"/>
    <x v="0"/>
    <n v="2022.68"/>
    <n v="158.70033816520655"/>
  </r>
  <r>
    <s v="030"/>
    <x v="14"/>
    <s v="MED-34826"/>
    <x v="513"/>
    <x v="0"/>
    <n v="45"/>
    <s v="1000-0001"/>
    <x v="56"/>
    <x v="10"/>
    <n v="270000"/>
    <s v="900376517"/>
    <x v="167"/>
    <s v="005"/>
    <x v="13"/>
    <s v="66"/>
    <x v="3"/>
    <s v="66170"/>
    <x v="5"/>
    <s v="001"/>
    <x v="0"/>
    <n v="2022.68"/>
    <n v="133.48626574643541"/>
  </r>
  <r>
    <s v="017"/>
    <x v="6"/>
    <s v="MED-34830"/>
    <x v="513"/>
    <x v="0"/>
    <n v="0"/>
    <s v="801-0020"/>
    <x v="49"/>
    <x v="8"/>
    <n v="217500"/>
    <s v="900366684"/>
    <x v="168"/>
    <s v="002"/>
    <x v="3"/>
    <s v="11"/>
    <x v="1"/>
    <s v="11001"/>
    <x v="1"/>
    <s v="001"/>
    <x v="0"/>
    <n v="2022.68"/>
    <n v="107.53060296240631"/>
  </r>
  <r>
    <s v="017"/>
    <x v="6"/>
    <s v="MED-34821"/>
    <x v="513"/>
    <x v="0"/>
    <n v="30"/>
    <s v="801-0024"/>
    <x v="40"/>
    <x v="18"/>
    <n v="246000"/>
    <s v="900088597"/>
    <x v="155"/>
    <s v="012"/>
    <x v="9"/>
    <s v="11"/>
    <x v="1"/>
    <s v="11001"/>
    <x v="1"/>
    <s v="001"/>
    <x v="0"/>
    <n v="2022.68"/>
    <n v="121.62081990230783"/>
  </r>
  <r>
    <s v="001"/>
    <x v="4"/>
    <s v="MED-34820"/>
    <x v="513"/>
    <x v="0"/>
    <n v="30"/>
    <s v="801-0130"/>
    <x v="79"/>
    <x v="7"/>
    <n v="290000"/>
    <s v="860001965"/>
    <x v="94"/>
    <s v="002"/>
    <x v="3"/>
    <s v="25"/>
    <x v="6"/>
    <s v="11001"/>
    <x v="1"/>
    <s v="001"/>
    <x v="0"/>
    <n v="2022.68"/>
    <n v="143.3741372832084"/>
  </r>
  <r>
    <s v="018"/>
    <x v="9"/>
    <s v="MED-34827"/>
    <x v="513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2022.68"/>
    <n v="257.08465995609782"/>
  </r>
  <r>
    <s v="017"/>
    <x v="6"/>
    <s v="MED-34822"/>
    <x v="513"/>
    <x v="0"/>
    <n v="90"/>
    <s v="1100-0045"/>
    <x v="97"/>
    <x v="7"/>
    <n v="610000"/>
    <s v="19423947"/>
    <x v="130"/>
    <s v="007"/>
    <x v="6"/>
    <s v="11"/>
    <x v="1"/>
    <s v="11001"/>
    <x v="1"/>
    <s v="001"/>
    <x v="0"/>
    <n v="2022.68"/>
    <n v="301.58008187157634"/>
  </r>
  <r>
    <s v="007"/>
    <x v="7"/>
    <s v="MED-34828"/>
    <x v="513"/>
    <x v="0"/>
    <n v="60"/>
    <s v="700-0035"/>
    <x v="39"/>
    <x v="29"/>
    <n v="814998.45"/>
    <s v="830058583"/>
    <x v="41"/>
    <s v="004"/>
    <x v="8"/>
    <s v="25"/>
    <x v="6"/>
    <s v="11001"/>
    <x v="1"/>
    <s v="002"/>
    <x v="1"/>
    <n v="2022.68"/>
    <n v="402.92999881345537"/>
  </r>
  <r>
    <s v="007"/>
    <x v="7"/>
    <s v="FB-27178"/>
    <x v="514"/>
    <x v="0"/>
    <n v="0"/>
    <s v="800-0030"/>
    <x v="84"/>
    <x v="12"/>
    <n v="232608.2"/>
    <s v="1075254363"/>
    <x v="282"/>
    <s v="025"/>
    <x v="11"/>
    <s v="41"/>
    <x v="15"/>
    <s v="41001"/>
    <x v="38"/>
    <s v="001"/>
    <x v="0"/>
    <n v="2022.68"/>
    <n v="115"/>
  </r>
  <r>
    <s v="022"/>
    <x v="5"/>
    <s v="MED-34833"/>
    <x v="514"/>
    <x v="0"/>
    <n v="60"/>
    <s v="801-0098"/>
    <x v="22"/>
    <x v="10"/>
    <n v="462000"/>
    <s v="800132442"/>
    <x v="18"/>
    <s v="002"/>
    <x v="3"/>
    <s v="05"/>
    <x v="2"/>
    <s v="05360"/>
    <x v="10"/>
    <s v="001"/>
    <x v="0"/>
    <n v="2022.68"/>
    <n v="228.40983249945617"/>
  </r>
  <r>
    <s v="022"/>
    <x v="5"/>
    <s v="MED-34833"/>
    <x v="514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2022.68"/>
    <n v="195.77985642810529"/>
  </r>
  <r>
    <s v="014"/>
    <x v="3"/>
    <s v="MED-34832"/>
    <x v="514"/>
    <x v="0"/>
    <n v="30"/>
    <s v="900-0009"/>
    <x v="73"/>
    <x v="31"/>
    <n v="776709.2"/>
    <s v="900584165"/>
    <x v="224"/>
    <s v="002"/>
    <x v="3"/>
    <s v="05"/>
    <x v="2"/>
    <s v="05360"/>
    <x v="10"/>
    <s v="002"/>
    <x v="1"/>
    <n v="2022.68"/>
    <n v="384.00003955148611"/>
  </r>
  <r>
    <s v="003"/>
    <x v="1"/>
    <s v="MED-34838"/>
    <x v="514"/>
    <x v="0"/>
    <n v="60"/>
    <s v="1500-0005"/>
    <x v="0"/>
    <x v="122"/>
    <n v="11003379.199999999"/>
    <s v="860042141"/>
    <x v="61"/>
    <s v="001"/>
    <x v="0"/>
    <s v="11"/>
    <x v="1"/>
    <s v="11001"/>
    <x v="1"/>
    <s v="001"/>
    <x v="0"/>
    <n v="2022.68"/>
    <n v="5439.9999999999991"/>
  </r>
  <r>
    <s v="017"/>
    <x v="6"/>
    <s v="MED-34839"/>
    <x v="514"/>
    <x v="0"/>
    <n v="60"/>
    <s v="1100-00096"/>
    <x v="131"/>
    <x v="18"/>
    <n v="214500"/>
    <s v="19392110"/>
    <x v="45"/>
    <s v="007"/>
    <x v="6"/>
    <s v="11"/>
    <x v="1"/>
    <s v="11001"/>
    <x v="1"/>
    <s v="001"/>
    <x v="0"/>
    <n v="2022.68"/>
    <n v="106.04742223189037"/>
  </r>
  <r>
    <s v="003"/>
    <x v="1"/>
    <s v="MED-34837"/>
    <x v="514"/>
    <x v="0"/>
    <n v="60"/>
    <s v="801-0027"/>
    <x v="190"/>
    <x v="151"/>
    <n v="10619070"/>
    <s v="860007955"/>
    <x v="186"/>
    <s v="001"/>
    <x v="0"/>
    <s v="11"/>
    <x v="1"/>
    <s v="11001"/>
    <x v="1"/>
    <s v="001"/>
    <x v="0"/>
    <n v="2022.68"/>
    <n v="5250"/>
  </r>
  <r>
    <s v="032"/>
    <x v="12"/>
    <s v="MED-34835"/>
    <x v="514"/>
    <x v="0"/>
    <n v="0"/>
    <s v="600-0003"/>
    <x v="25"/>
    <x v="30"/>
    <n v="1062413.1000000001"/>
    <s v="800232075"/>
    <x v="280"/>
    <s v="001"/>
    <x v="0"/>
    <s v="68"/>
    <x v="5"/>
    <s v="68001"/>
    <x v="8"/>
    <s v="002"/>
    <x v="1"/>
    <n v="2022.68"/>
    <n v="525.25021258923812"/>
  </r>
  <r>
    <s v="017"/>
    <x v="6"/>
    <s v="MED-34836"/>
    <x v="514"/>
    <x v="0"/>
    <n v="0"/>
    <s v="801-0007"/>
    <x v="26"/>
    <x v="18"/>
    <n v="102000"/>
    <s v="79387798"/>
    <x v="106"/>
    <s v="002"/>
    <x v="3"/>
    <s v="11"/>
    <x v="1"/>
    <s v="11001"/>
    <x v="1"/>
    <s v="001"/>
    <x v="0"/>
    <n v="2022.68"/>
    <n v="50.42814483754227"/>
  </r>
  <r>
    <s v="003"/>
    <x v="1"/>
    <s v="MED-34837"/>
    <x v="514"/>
    <x v="0"/>
    <n v="60"/>
    <s v="801-0085"/>
    <x v="70"/>
    <x v="0"/>
    <n v="12742884"/>
    <s v="860007955"/>
    <x v="186"/>
    <s v="021"/>
    <x v="1"/>
    <s v="11"/>
    <x v="1"/>
    <s v="11001"/>
    <x v="1"/>
    <s v="001"/>
    <x v="0"/>
    <n v="2022.68"/>
    <n v="6300"/>
  </r>
  <r>
    <s v="017"/>
    <x v="6"/>
    <s v="MED-34836"/>
    <x v="514"/>
    <x v="0"/>
    <n v="0"/>
    <s v="801-0023"/>
    <x v="23"/>
    <x v="24"/>
    <n v="114000"/>
    <s v="79387798"/>
    <x v="106"/>
    <s v="002"/>
    <x v="3"/>
    <s v="11"/>
    <x v="1"/>
    <s v="11001"/>
    <x v="1"/>
    <s v="001"/>
    <x v="0"/>
    <n v="2022.68"/>
    <n v="56.360867759606066"/>
  </r>
  <r>
    <s v="007"/>
    <x v="7"/>
    <s v="MED-34851"/>
    <x v="515"/>
    <x v="0"/>
    <n v="0"/>
    <s v="300-0002"/>
    <x v="58"/>
    <x v="4"/>
    <n v="527420.4"/>
    <s v="900236068"/>
    <x v="248"/>
    <s v="024"/>
    <x v="10"/>
    <s v="68"/>
    <x v="5"/>
    <s v="68276"/>
    <x v="32"/>
    <s v="001"/>
    <x v="0"/>
    <n v="2028.54"/>
    <n v="260"/>
  </r>
  <r>
    <s v="030"/>
    <x v="14"/>
    <s v="MED-34843"/>
    <x v="515"/>
    <x v="0"/>
    <n v="60"/>
    <s v="801-0079"/>
    <x v="134"/>
    <x v="18"/>
    <n v="270000"/>
    <s v="900328189"/>
    <x v="17"/>
    <s v="002"/>
    <x v="3"/>
    <s v="76"/>
    <x v="0"/>
    <s v="76001"/>
    <x v="0"/>
    <s v="001"/>
    <x v="0"/>
    <n v="2028.54"/>
    <n v="133.10065367209916"/>
  </r>
  <r>
    <s v="017"/>
    <x v="6"/>
    <s v="MED-34842"/>
    <x v="515"/>
    <x v="0"/>
    <n v="60"/>
    <s v="801-0055"/>
    <x v="27"/>
    <x v="16"/>
    <n v="1250000"/>
    <s v="19392110"/>
    <x v="45"/>
    <s v="002"/>
    <x v="3"/>
    <s v="11"/>
    <x v="1"/>
    <s v="11001"/>
    <x v="1"/>
    <s v="001"/>
    <x v="0"/>
    <n v="2028.54"/>
    <n v="616.20672996342194"/>
  </r>
  <r>
    <s v="032"/>
    <x v="12"/>
    <s v="MED-34849"/>
    <x v="515"/>
    <x v="0"/>
    <n v="60"/>
    <s v="700-0010"/>
    <x v="107"/>
    <x v="9"/>
    <n v="21210416"/>
    <s v="860006160"/>
    <x v="110"/>
    <s v="100"/>
    <x v="4"/>
    <s v="25"/>
    <x v="6"/>
    <s v="11001"/>
    <x v="1"/>
    <s v="002"/>
    <x v="1"/>
    <n v="2028.54"/>
    <n v="10456.000867619076"/>
  </r>
  <r>
    <s v="022"/>
    <x v="5"/>
    <s v="MED-34850"/>
    <x v="515"/>
    <x v="0"/>
    <n v="30"/>
    <s v="200-0047"/>
    <x v="140"/>
    <x v="8"/>
    <n v="132500"/>
    <s v="98584936"/>
    <x v="6"/>
    <s v="001"/>
    <x v="0"/>
    <s v="05"/>
    <x v="2"/>
    <s v="05001"/>
    <x v="4"/>
    <s v="001"/>
    <x v="0"/>
    <n v="2028.54"/>
    <n v="65.317913376122732"/>
  </r>
  <r>
    <s v="030"/>
    <x v="14"/>
    <s v="MED-34844"/>
    <x v="515"/>
    <x v="0"/>
    <n v="45"/>
    <s v="1000-0001"/>
    <x v="56"/>
    <x v="10"/>
    <n v="270000"/>
    <s v="900376517"/>
    <x v="167"/>
    <s v="005"/>
    <x v="13"/>
    <s v="66"/>
    <x v="3"/>
    <s v="66170"/>
    <x v="5"/>
    <s v="001"/>
    <x v="0"/>
    <n v="2028.54"/>
    <n v="133.10065367209916"/>
  </r>
  <r>
    <s v="018"/>
    <x v="9"/>
    <s v="MED-34840"/>
    <x v="515"/>
    <x v="0"/>
    <n v="0"/>
    <s v="801-0002"/>
    <x v="194"/>
    <x v="26"/>
    <n v="912000"/>
    <s v="811006706"/>
    <x v="246"/>
    <s v="002"/>
    <x v="3"/>
    <s v="05"/>
    <x v="2"/>
    <s v="05001"/>
    <x v="4"/>
    <s v="001"/>
    <x v="0"/>
    <n v="2028.54"/>
    <n v="449.58443018131265"/>
  </r>
  <r>
    <s v="022"/>
    <x v="5"/>
    <s v="MED-34850"/>
    <x v="515"/>
    <x v="0"/>
    <n v="30"/>
    <s v="1100-0060"/>
    <x v="148"/>
    <x v="6"/>
    <n v="55000"/>
    <s v="98584936"/>
    <x v="6"/>
    <s v="002"/>
    <x v="3"/>
    <s v="05"/>
    <x v="2"/>
    <s v="05001"/>
    <x v="4"/>
    <s v="001"/>
    <x v="0"/>
    <n v="2028.54"/>
    <n v="27.113096118390565"/>
  </r>
  <r>
    <s v="007"/>
    <x v="7"/>
    <s v="FB-27179"/>
    <x v="515"/>
    <x v="0"/>
    <n v="0"/>
    <s v="800-0090"/>
    <x v="201"/>
    <x v="12"/>
    <n v="137798.72"/>
    <s v="80090219"/>
    <x v="283"/>
    <s v="025"/>
    <x v="11"/>
    <s v="11"/>
    <x v="1"/>
    <s v="11001"/>
    <x v="1"/>
    <s v="001"/>
    <x v="0"/>
    <n v="2028.54"/>
    <n v="67.929998915476162"/>
  </r>
  <r>
    <s v="030"/>
    <x v="14"/>
    <s v="MED-34843"/>
    <x v="515"/>
    <x v="0"/>
    <n v="60"/>
    <s v="1100-00096"/>
    <x v="131"/>
    <x v="8"/>
    <n v="199225"/>
    <s v="900328189"/>
    <x v="17"/>
    <s v="007"/>
    <x v="6"/>
    <s v="76"/>
    <x v="0"/>
    <s v="76001"/>
    <x v="0"/>
    <s v="001"/>
    <x v="0"/>
    <n v="2028.54"/>
    <n v="98.211028621570193"/>
  </r>
  <r>
    <s v="030"/>
    <x v="14"/>
    <s v="MED-34847"/>
    <x v="515"/>
    <x v="0"/>
    <n v="60"/>
    <s v="1100-00096"/>
    <x v="131"/>
    <x v="10"/>
    <n v="478140"/>
    <s v="805019865"/>
    <x v="62"/>
    <s v="007"/>
    <x v="6"/>
    <s v="76"/>
    <x v="0"/>
    <s v="76001"/>
    <x v="0"/>
    <s v="001"/>
    <x v="0"/>
    <n v="2028.54"/>
    <n v="235.70646869176846"/>
  </r>
  <r>
    <s v="030"/>
    <x v="14"/>
    <s v="MED-34843"/>
    <x v="515"/>
    <x v="0"/>
    <n v="60"/>
    <s v="801-0063"/>
    <x v="63"/>
    <x v="10"/>
    <n v="453600"/>
    <s v="900328189"/>
    <x v="17"/>
    <s v="002"/>
    <x v="3"/>
    <s v="76"/>
    <x v="0"/>
    <s v="76001"/>
    <x v="0"/>
    <s v="001"/>
    <x v="0"/>
    <n v="2028.54"/>
    <n v="223.60909816912655"/>
  </r>
  <r>
    <s v="032"/>
    <x v="12"/>
    <s v="MED-34846"/>
    <x v="515"/>
    <x v="0"/>
    <n v="0"/>
    <s v="600-0130"/>
    <x v="215"/>
    <x v="95"/>
    <n v="897491.7"/>
    <s v="800080808"/>
    <x v="64"/>
    <s v="001"/>
    <x v="0"/>
    <s v="11"/>
    <x v="1"/>
    <s v="11001"/>
    <x v="1"/>
    <s v="002"/>
    <x v="1"/>
    <n v="2028.54"/>
    <n v="442.43234050105002"/>
  </r>
  <r>
    <s v="022"/>
    <x v="5"/>
    <s v="MED-34841"/>
    <x v="515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2028.54"/>
    <n v="155.28409595078233"/>
  </r>
  <r>
    <s v="014"/>
    <x v="3"/>
    <s v="MED-34848"/>
    <x v="515"/>
    <x v="0"/>
    <n v="0"/>
    <s v="900-0002"/>
    <x v="82"/>
    <x v="6"/>
    <n v="145000"/>
    <s v="70569440"/>
    <x v="204"/>
    <s v="002"/>
    <x v="3"/>
    <s v="05"/>
    <x v="2"/>
    <s v="05001"/>
    <x v="4"/>
    <s v="002"/>
    <x v="1"/>
    <n v="2028.54"/>
    <n v="71.479980675756948"/>
  </r>
  <r>
    <s v="017"/>
    <x v="6"/>
    <s v="FB-27181"/>
    <x v="516"/>
    <x v="0"/>
    <n v="0"/>
    <s v="801-0055"/>
    <x v="27"/>
    <x v="16"/>
    <n v="1250000"/>
    <s v="830023098"/>
    <x v="21"/>
    <s v="002"/>
    <x v="3"/>
    <s v="25"/>
    <x v="6"/>
    <s v="11001"/>
    <x v="1"/>
    <s v="001"/>
    <x v="0"/>
    <n v="2042.22"/>
    <n v="612.0790120555082"/>
  </r>
  <r>
    <s v="007"/>
    <x v="7"/>
    <s v="FB-27180"/>
    <x v="516"/>
    <x v="0"/>
    <n v="0"/>
    <s v="800-0030"/>
    <x v="84"/>
    <x v="43"/>
    <n v="466564.2"/>
    <s v="900374514"/>
    <x v="120"/>
    <s v="025"/>
    <x v="11"/>
    <s v="11"/>
    <x v="1"/>
    <s v="11001"/>
    <x v="1"/>
    <s v="001"/>
    <x v="0"/>
    <n v="2042.22"/>
    <n v="228.45932367717484"/>
  </r>
  <r>
    <s v="032"/>
    <x v="12"/>
    <s v="FB-27185"/>
    <x v="516"/>
    <x v="0"/>
    <n v="0"/>
    <s v="600-0010"/>
    <x v="10"/>
    <x v="9"/>
    <n v="4860484"/>
    <s v="830086890"/>
    <x v="67"/>
    <s v="101"/>
    <x v="2"/>
    <s v="11"/>
    <x v="1"/>
    <s v="11001"/>
    <x v="1"/>
    <s v="002"/>
    <x v="1"/>
    <n v="2042.22"/>
    <n v="2380.0001958652838"/>
  </r>
  <r>
    <s v="018"/>
    <x v="9"/>
    <s v="MED-34854"/>
    <x v="516"/>
    <x v="0"/>
    <n v="60"/>
    <s v="801-0008"/>
    <x v="55"/>
    <x v="9"/>
    <n v="3594308"/>
    <s v="890900308"/>
    <x v="50"/>
    <s v="002"/>
    <x v="3"/>
    <s v="05"/>
    <x v="2"/>
    <s v="05088"/>
    <x v="12"/>
    <s v="001"/>
    <x v="0"/>
    <n v="2042.22"/>
    <n v="1760.0003917305678"/>
  </r>
  <r>
    <s v="018"/>
    <x v="9"/>
    <s v="MED-34855"/>
    <x v="516"/>
    <x v="0"/>
    <n v="60"/>
    <s v="801-0019"/>
    <x v="50"/>
    <x v="26"/>
    <n v="360000"/>
    <s v="890900308"/>
    <x v="50"/>
    <s v="002"/>
    <x v="3"/>
    <s v="05"/>
    <x v="2"/>
    <s v="05088"/>
    <x v="12"/>
    <s v="001"/>
    <x v="0"/>
    <n v="2042.22"/>
    <n v="176.27875547198636"/>
  </r>
  <r>
    <s v="017"/>
    <x v="6"/>
    <s v="MED-34852"/>
    <x v="516"/>
    <x v="0"/>
    <n v="90"/>
    <s v="1100-0045"/>
    <x v="97"/>
    <x v="7"/>
    <n v="610000"/>
    <s v="19423947"/>
    <x v="130"/>
    <s v="007"/>
    <x v="6"/>
    <s v="11"/>
    <x v="1"/>
    <s v="11001"/>
    <x v="1"/>
    <s v="001"/>
    <x v="0"/>
    <n v="2042.22"/>
    <n v="298.69455788308801"/>
  </r>
  <r>
    <s v="005"/>
    <x v="0"/>
    <s v="MED-34857"/>
    <x v="516"/>
    <x v="0"/>
    <n v="60"/>
    <s v="800-0025"/>
    <x v="47"/>
    <x v="18"/>
    <n v="1169700"/>
    <s v="900087414"/>
    <x v="42"/>
    <s v="025"/>
    <x v="11"/>
    <s v="76"/>
    <x v="0"/>
    <s v="76001"/>
    <x v="0"/>
    <s v="001"/>
    <x v="0"/>
    <n v="2042.22"/>
    <n v="572.75905632106242"/>
  </r>
  <r>
    <s v="027"/>
    <x v="10"/>
    <s v="FB-27184"/>
    <x v="517"/>
    <x v="0"/>
    <n v="0"/>
    <s v="700-0043"/>
    <x v="193"/>
    <x v="12"/>
    <n v="63000"/>
    <s v="900420963"/>
    <x v="245"/>
    <s v="040"/>
    <x v="19"/>
    <s v="25"/>
    <x v="6"/>
    <s v="25817"/>
    <x v="22"/>
    <s v="002"/>
    <x v="1"/>
    <n v="2052.46"/>
    <n v="30.694873468910476"/>
  </r>
  <r>
    <s v="018"/>
    <x v="9"/>
    <s v="MED-34862"/>
    <x v="517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2052.46"/>
    <n v="253.3545111719595"/>
  </r>
  <r>
    <s v="001"/>
    <x v="4"/>
    <s v="MED-34868"/>
    <x v="517"/>
    <x v="0"/>
    <n v="30"/>
    <s v="200-0016"/>
    <x v="45"/>
    <x v="0"/>
    <n v="2850000"/>
    <s v="900060476"/>
    <x v="39"/>
    <s v="001"/>
    <x v="0"/>
    <s v="11"/>
    <x v="1"/>
    <s v="11001"/>
    <x v="1"/>
    <s v="001"/>
    <x v="0"/>
    <n v="2052.46"/>
    <n v="1388.577609307855"/>
  </r>
  <r>
    <s v="022"/>
    <x v="5"/>
    <s v="MED-34861"/>
    <x v="517"/>
    <x v="0"/>
    <n v="60"/>
    <s v="801-0055"/>
    <x v="27"/>
    <x v="45"/>
    <n v="98000"/>
    <s v="800074839"/>
    <x v="40"/>
    <s v="002"/>
    <x v="3"/>
    <s v="05"/>
    <x v="2"/>
    <s v="05237"/>
    <x v="14"/>
    <s v="001"/>
    <x v="0"/>
    <n v="2052.46"/>
    <n v="47.747580951638518"/>
  </r>
  <r>
    <s v="030"/>
    <x v="14"/>
    <s v="MED-34866"/>
    <x v="517"/>
    <x v="0"/>
    <n v="60"/>
    <s v="801-0079"/>
    <x v="134"/>
    <x v="8"/>
    <n v="236250"/>
    <s v="805019865"/>
    <x v="62"/>
    <s v="002"/>
    <x v="3"/>
    <s v="76"/>
    <x v="0"/>
    <s v="76001"/>
    <x v="0"/>
    <s v="001"/>
    <x v="0"/>
    <n v="2052.46"/>
    <n v="115.1057755084143"/>
  </r>
  <r>
    <s v="017"/>
    <x v="6"/>
    <s v="DVV-0000371"/>
    <x v="517"/>
    <x v="0"/>
    <n v="0"/>
    <s v="801-0055"/>
    <x v="27"/>
    <x v="35"/>
    <n v="-1250000"/>
    <s v="19392110"/>
    <x v="45"/>
    <s v="002"/>
    <x v="3"/>
    <s v="11"/>
    <x v="1"/>
    <s v="11001"/>
    <x v="1"/>
    <s v="001"/>
    <x v="0"/>
    <n v="2052.46"/>
    <n v="-609.02526724028723"/>
  </r>
  <r>
    <s v="005"/>
    <x v="0"/>
    <s v="MED-34864"/>
    <x v="517"/>
    <x v="0"/>
    <n v="60"/>
    <s v="700-0013"/>
    <x v="32"/>
    <x v="74"/>
    <n v="4396476"/>
    <s v="890300406"/>
    <x v="3"/>
    <s v="004"/>
    <x v="8"/>
    <s v="76"/>
    <x v="0"/>
    <s v="76892"/>
    <x v="2"/>
    <s v="002"/>
    <x v="1"/>
    <n v="2052.46"/>
    <n v="2142.0519766524071"/>
  </r>
  <r>
    <s v="014"/>
    <x v="3"/>
    <s v="MED-34860"/>
    <x v="517"/>
    <x v="0"/>
    <n v="60"/>
    <s v="900-0004"/>
    <x v="34"/>
    <x v="18"/>
    <n v="786000"/>
    <s v="890903436"/>
    <x v="88"/>
    <s v="002"/>
    <x v="3"/>
    <s v="05"/>
    <x v="2"/>
    <s v="05001"/>
    <x v="4"/>
    <s v="002"/>
    <x v="1"/>
    <n v="2052.46"/>
    <n v="382.9550880406926"/>
  </r>
  <r>
    <s v="032"/>
    <x v="12"/>
    <s v="MED-34869"/>
    <x v="517"/>
    <x v="0"/>
    <n v="30"/>
    <s v="600-0004"/>
    <x v="106"/>
    <x v="62"/>
    <n v="1884158.28"/>
    <s v="900469575"/>
    <x v="157"/>
    <s v="001"/>
    <x v="0"/>
    <s v="11"/>
    <x v="1"/>
    <s v="11001"/>
    <x v="1"/>
    <s v="002"/>
    <x v="1"/>
    <n v="2052.46"/>
    <n v="918"/>
  </r>
  <r>
    <s v="017"/>
    <x v="6"/>
    <s v="MED-34859"/>
    <x v="517"/>
    <x v="0"/>
    <n v="0"/>
    <s v="1000-0001"/>
    <x v="56"/>
    <x v="18"/>
    <n v="210000"/>
    <s v="830099374"/>
    <x v="141"/>
    <s v="005"/>
    <x v="13"/>
    <s v="11"/>
    <x v="1"/>
    <s v="11001"/>
    <x v="1"/>
    <s v="001"/>
    <x v="0"/>
    <n v="2052.46"/>
    <n v="102.31624489636826"/>
  </r>
  <r>
    <s v="032"/>
    <x v="12"/>
    <s v="MED-34863"/>
    <x v="517"/>
    <x v="0"/>
    <n v="60"/>
    <s v="900-0012"/>
    <x v="52"/>
    <x v="16"/>
    <n v="1350518.5"/>
    <s v="830078524"/>
    <x v="153"/>
    <s v="002"/>
    <x v="3"/>
    <s v="25"/>
    <x v="6"/>
    <s v="11001"/>
    <x v="1"/>
    <s v="002"/>
    <x v="1"/>
    <n v="2052.46"/>
    <n v="657.99991230036153"/>
  </r>
  <r>
    <s v="030"/>
    <x v="14"/>
    <s v="MED-34858"/>
    <x v="517"/>
    <x v="0"/>
    <n v="60"/>
    <s v="801-0117"/>
    <x v="68"/>
    <x v="7"/>
    <n v="900000"/>
    <s v="800122420"/>
    <x v="72"/>
    <s v="002"/>
    <x v="3"/>
    <s v="66"/>
    <x v="3"/>
    <s v="66170"/>
    <x v="5"/>
    <s v="001"/>
    <x v="0"/>
    <n v="2052.46"/>
    <n v="438.49819241300685"/>
  </r>
  <r>
    <s v="007"/>
    <x v="7"/>
    <s v="MED-34873"/>
    <x v="518"/>
    <x v="0"/>
    <n v="60"/>
    <s v="800-0011"/>
    <x v="75"/>
    <x v="4"/>
    <n v="1120090"/>
    <s v="900285373"/>
    <x v="154"/>
    <s v="002"/>
    <x v="3"/>
    <s v="11"/>
    <x v="1"/>
    <s v="11001"/>
    <x v="1"/>
    <s v="001"/>
    <x v="0"/>
    <n v="2043.96"/>
    <n v="547.9999608602908"/>
  </r>
  <r>
    <s v="017"/>
    <x v="6"/>
    <s v="MED-34877"/>
    <x v="518"/>
    <x v="0"/>
    <n v="30"/>
    <s v="801-0303"/>
    <x v="54"/>
    <x v="6"/>
    <n v="125000"/>
    <s v="94280477"/>
    <x v="100"/>
    <s v="002"/>
    <x v="3"/>
    <s v="11"/>
    <x v="1"/>
    <s v="11001"/>
    <x v="1"/>
    <s v="001"/>
    <x v="0"/>
    <n v="2043.96"/>
    <n v="61.155795612438595"/>
  </r>
  <r>
    <s v="003"/>
    <x v="1"/>
    <s v="MED-34874"/>
    <x v="518"/>
    <x v="0"/>
    <n v="60"/>
    <s v="801-0184"/>
    <x v="17"/>
    <x v="16"/>
    <n v="2043960"/>
    <s v="860010192"/>
    <x v="14"/>
    <s v="021"/>
    <x v="1"/>
    <s v="17"/>
    <x v="4"/>
    <s v="17001"/>
    <x v="7"/>
    <s v="001"/>
    <x v="0"/>
    <n v="2043.96"/>
    <n v="1000"/>
  </r>
  <r>
    <s v="017"/>
    <x v="6"/>
    <s v="MED-34877"/>
    <x v="518"/>
    <x v="0"/>
    <n v="30"/>
    <s v="801-0023"/>
    <x v="23"/>
    <x v="18"/>
    <n v="708000"/>
    <s v="94280477"/>
    <x v="100"/>
    <s v="002"/>
    <x v="3"/>
    <s v="11"/>
    <x v="1"/>
    <s v="11001"/>
    <x v="1"/>
    <s v="001"/>
    <x v="0"/>
    <n v="2043.96"/>
    <n v="346.38642634885224"/>
  </r>
  <r>
    <s v="017"/>
    <x v="6"/>
    <s v="MED-34872"/>
    <x v="518"/>
    <x v="0"/>
    <n v="30"/>
    <s v="801-0024"/>
    <x v="40"/>
    <x v="10"/>
    <n v="492000"/>
    <s v="900088597"/>
    <x v="155"/>
    <s v="012"/>
    <x v="9"/>
    <s v="11"/>
    <x v="1"/>
    <s v="11001"/>
    <x v="1"/>
    <s v="001"/>
    <x v="0"/>
    <n v="2043.96"/>
    <n v="240.70921153055832"/>
  </r>
  <r>
    <s v="022"/>
    <x v="5"/>
    <s v="MED-34870"/>
    <x v="518"/>
    <x v="0"/>
    <n v="90"/>
    <s v="801-0055"/>
    <x v="27"/>
    <x v="8"/>
    <n v="587500"/>
    <s v="800009802"/>
    <x v="81"/>
    <s v="002"/>
    <x v="3"/>
    <s v="05"/>
    <x v="2"/>
    <s v="05380"/>
    <x v="3"/>
    <s v="001"/>
    <x v="0"/>
    <n v="2043.96"/>
    <n v="287.43223937846142"/>
  </r>
  <r>
    <s v="007"/>
    <x v="7"/>
    <s v="DVV-0000372"/>
    <x v="518"/>
    <x v="0"/>
    <n v="0"/>
    <s v="800-0014"/>
    <x v="93"/>
    <x v="12"/>
    <n v="-40660"/>
    <s v="830095164"/>
    <x v="121"/>
    <s v="023"/>
    <x v="15"/>
    <s v="25"/>
    <x v="6"/>
    <s v="25817"/>
    <x v="22"/>
    <s v="001"/>
    <x v="0"/>
    <n v="2043.96"/>
    <n v="-19.892757196814028"/>
  </r>
  <r>
    <s v="022"/>
    <x v="5"/>
    <s v="MED-34870"/>
    <x v="518"/>
    <x v="0"/>
    <n v="90"/>
    <s v="801-0080"/>
    <x v="21"/>
    <x v="6"/>
    <n v="750000"/>
    <s v="800009802"/>
    <x v="81"/>
    <s v="002"/>
    <x v="3"/>
    <s v="05"/>
    <x v="2"/>
    <s v="05380"/>
    <x v="3"/>
    <s v="001"/>
    <x v="0"/>
    <n v="2043.96"/>
    <n v="366.93477367463157"/>
  </r>
  <r>
    <s v="017"/>
    <x v="6"/>
    <s v="MED-34878"/>
    <x v="518"/>
    <x v="0"/>
    <n v="0"/>
    <s v="801-0023"/>
    <x v="23"/>
    <x v="8"/>
    <n v="550000"/>
    <s v="5654379"/>
    <x v="68"/>
    <s v="002"/>
    <x v="3"/>
    <s v="11"/>
    <x v="1"/>
    <s v="11001"/>
    <x v="1"/>
    <s v="001"/>
    <x v="0"/>
    <n v="2043.96"/>
    <n v="269.08550069472983"/>
  </r>
  <r>
    <s v="018"/>
    <x v="9"/>
    <s v="MED-34875"/>
    <x v="518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2043.96"/>
    <n v="254.40810974774456"/>
  </r>
  <r>
    <s v="032"/>
    <x v="12"/>
    <s v="MED-34876"/>
    <x v="518"/>
    <x v="0"/>
    <n v="60"/>
    <s v="600-0005"/>
    <x v="139"/>
    <x v="4"/>
    <n v="1144617.6000000001"/>
    <s v="800171079"/>
    <x v="31"/>
    <s v="001"/>
    <x v="0"/>
    <s v="25"/>
    <x v="6"/>
    <s v="25754"/>
    <x v="11"/>
    <s v="002"/>
    <x v="1"/>
    <n v="2043.96"/>
    <n v="560"/>
  </r>
  <r>
    <s v="017"/>
    <x v="6"/>
    <s v="MED-34878"/>
    <x v="518"/>
    <x v="0"/>
    <n v="0"/>
    <s v="1000-0001"/>
    <x v="56"/>
    <x v="8"/>
    <n v="250000"/>
    <s v="5654379"/>
    <x v="68"/>
    <s v="005"/>
    <x v="13"/>
    <s v="11"/>
    <x v="1"/>
    <s v="11001"/>
    <x v="1"/>
    <s v="001"/>
    <x v="0"/>
    <n v="2043.96"/>
    <n v="122.31159122487719"/>
  </r>
  <r>
    <s v="022"/>
    <x v="5"/>
    <s v="MED-34879"/>
    <x v="518"/>
    <x v="0"/>
    <n v="45"/>
    <s v="801-0250"/>
    <x v="86"/>
    <x v="6"/>
    <n v="480000"/>
    <s v="811028633"/>
    <x v="190"/>
    <s v="002"/>
    <x v="3"/>
    <s v="05"/>
    <x v="2"/>
    <s v="05001"/>
    <x v="4"/>
    <s v="001"/>
    <x v="0"/>
    <n v="2043.96"/>
    <n v="234.83825515176423"/>
  </r>
  <r>
    <s v="017"/>
    <x v="6"/>
    <s v="MED-34872"/>
    <x v="518"/>
    <x v="0"/>
    <n v="30"/>
    <s v="700-0014"/>
    <x v="65"/>
    <x v="7"/>
    <n v="820000"/>
    <s v="900088597"/>
    <x v="155"/>
    <s v="002"/>
    <x v="3"/>
    <s v="11"/>
    <x v="1"/>
    <s v="11001"/>
    <x v="1"/>
    <s v="001"/>
    <x v="0"/>
    <n v="2043.96"/>
    <n v="401.1820192175972"/>
  </r>
  <r>
    <s v="005"/>
    <x v="0"/>
    <s v="MED-34888"/>
    <x v="519"/>
    <x v="0"/>
    <n v="60"/>
    <s v="900-0007"/>
    <x v="18"/>
    <x v="26"/>
    <n v="2823720"/>
    <s v="890310171"/>
    <x v="26"/>
    <s v="002"/>
    <x v="3"/>
    <s v="76"/>
    <x v="0"/>
    <s v="76892"/>
    <x v="2"/>
    <s v="002"/>
    <x v="1"/>
    <n v="2042.67"/>
    <n v="1382.3671958759858"/>
  </r>
  <r>
    <s v="017"/>
    <x v="6"/>
    <s v="MED-34883"/>
    <x v="519"/>
    <x v="0"/>
    <n v="30"/>
    <s v="801-0055"/>
    <x v="27"/>
    <x v="14"/>
    <n v="2250000"/>
    <s v="860514856"/>
    <x v="208"/>
    <s v="002"/>
    <x v="3"/>
    <s v="11"/>
    <x v="1"/>
    <s v="11001"/>
    <x v="1"/>
    <s v="001"/>
    <x v="0"/>
    <n v="2042.67"/>
    <n v="1101.4995079968865"/>
  </r>
  <r>
    <s v="017"/>
    <x v="6"/>
    <s v="MED-34882"/>
    <x v="519"/>
    <x v="0"/>
    <n v="30"/>
    <s v="1100-0045"/>
    <x v="97"/>
    <x v="28"/>
    <n v="462000"/>
    <s v="900449158"/>
    <x v="22"/>
    <s v="007"/>
    <x v="6"/>
    <s v="11"/>
    <x v="1"/>
    <s v="11001"/>
    <x v="1"/>
    <s v="001"/>
    <x v="0"/>
    <n v="2042.67"/>
    <n v="226.17456564202735"/>
  </r>
  <r>
    <s v="022"/>
    <x v="5"/>
    <s v="MED-34886"/>
    <x v="519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2042.67"/>
    <n v="193.863913407452"/>
  </r>
  <r>
    <s v="017"/>
    <x v="6"/>
    <s v="MED-34884"/>
    <x v="519"/>
    <x v="0"/>
    <n v="30"/>
    <s v="801-0150"/>
    <x v="29"/>
    <x v="10"/>
    <n v="480000"/>
    <s v="4242874"/>
    <x v="52"/>
    <s v="002"/>
    <x v="3"/>
    <s v="11"/>
    <x v="1"/>
    <s v="11001"/>
    <x v="1"/>
    <s v="001"/>
    <x v="0"/>
    <n v="2042.67"/>
    <n v="234.98656170600242"/>
  </r>
  <r>
    <s v="014"/>
    <x v="3"/>
    <s v="MED-34880"/>
    <x v="519"/>
    <x v="0"/>
    <n v="60"/>
    <s v="900-0004"/>
    <x v="34"/>
    <x v="15"/>
    <n v="444587.1"/>
    <s v="800228735"/>
    <x v="46"/>
    <s v="002"/>
    <x v="3"/>
    <s v="05"/>
    <x v="2"/>
    <s v="05360"/>
    <x v="10"/>
    <s v="002"/>
    <x v="1"/>
    <n v="2042.67"/>
    <n v="217.64998751633888"/>
  </r>
  <r>
    <s v="022"/>
    <x v="5"/>
    <s v="MED-34881"/>
    <x v="519"/>
    <x v="0"/>
    <n v="0"/>
    <s v="801-0080"/>
    <x v="21"/>
    <x v="17"/>
    <n v="270000"/>
    <s v="13475913"/>
    <x v="147"/>
    <s v="002"/>
    <x v="3"/>
    <s v="54"/>
    <x v="7"/>
    <s v="54001"/>
    <x v="15"/>
    <s v="001"/>
    <x v="0"/>
    <n v="2042.67"/>
    <n v="132.17994095962638"/>
  </r>
  <r>
    <s v="001"/>
    <x v="4"/>
    <s v="MED-34887"/>
    <x v="519"/>
    <x v="0"/>
    <n v="30"/>
    <s v="801-0006"/>
    <x v="8"/>
    <x v="7"/>
    <n v="950000"/>
    <s v="860000452"/>
    <x v="7"/>
    <s v="002"/>
    <x v="3"/>
    <s v="11"/>
    <x v="1"/>
    <s v="11001"/>
    <x v="1"/>
    <s v="001"/>
    <x v="0"/>
    <n v="2042.67"/>
    <n v="465.07757004312981"/>
  </r>
  <r>
    <s v="017"/>
    <x v="6"/>
    <s v="MED-34885"/>
    <x v="519"/>
    <x v="0"/>
    <n v="90"/>
    <s v="801-0055"/>
    <x v="27"/>
    <x v="15"/>
    <n v="217500"/>
    <s v="19423947"/>
    <x v="130"/>
    <s v="002"/>
    <x v="3"/>
    <s v="11"/>
    <x v="1"/>
    <s v="11001"/>
    <x v="1"/>
    <s v="001"/>
    <x v="0"/>
    <n v="2042.67"/>
    <n v="106.47828577303235"/>
  </r>
  <r>
    <s v="017"/>
    <x v="6"/>
    <s v="MED-34882"/>
    <x v="519"/>
    <x v="0"/>
    <n v="30"/>
    <s v="801-0007"/>
    <x v="26"/>
    <x v="7"/>
    <n v="340000"/>
    <s v="900449158"/>
    <x v="22"/>
    <s v="002"/>
    <x v="3"/>
    <s v="11"/>
    <x v="1"/>
    <s v="11001"/>
    <x v="1"/>
    <s v="001"/>
    <x v="0"/>
    <n v="2042.67"/>
    <n v="166.44881454175172"/>
  </r>
  <r>
    <s v="007"/>
    <x v="7"/>
    <s v="MED-34889"/>
    <x v="520"/>
    <x v="0"/>
    <n v="0"/>
    <s v="700-0030"/>
    <x v="57"/>
    <x v="8"/>
    <n v="380351.25"/>
    <s v="39618847"/>
    <x v="284"/>
    <s v="015"/>
    <x v="14"/>
    <s v="25"/>
    <x v="6"/>
    <s v="25386"/>
    <x v="39"/>
    <s v="001"/>
    <x v="0"/>
    <n v="2045.45"/>
    <n v="185.94991322202938"/>
  </r>
  <r>
    <s v="005"/>
    <x v="0"/>
    <s v="MED-34891"/>
    <x v="520"/>
    <x v="0"/>
    <n v="60"/>
    <s v="1400-0001"/>
    <x v="7"/>
    <x v="46"/>
    <n v="3307287.3"/>
    <s v="890300484-8"/>
    <x v="180"/>
    <s v="003"/>
    <x v="5"/>
    <s v="76"/>
    <x v="0"/>
    <s v="76892"/>
    <x v="2"/>
    <s v="002"/>
    <x v="1"/>
    <n v="2045.45"/>
    <n v="1616.8996064435698"/>
  </r>
  <r>
    <s v="007"/>
    <x v="7"/>
    <s v="FB-27186"/>
    <x v="520"/>
    <x v="0"/>
    <n v="0"/>
    <s v="800-0030"/>
    <x v="84"/>
    <x v="12"/>
    <n v="235226.75"/>
    <s v="900364344"/>
    <x v="13"/>
    <s v="025"/>
    <x v="11"/>
    <s v="11"/>
    <x v="1"/>
    <s v="11001"/>
    <x v="1"/>
    <s v="001"/>
    <x v="0"/>
    <n v="2045.45"/>
    <n v="115"/>
  </r>
  <r>
    <s v="005"/>
    <x v="0"/>
    <s v="MED-34894"/>
    <x v="520"/>
    <x v="0"/>
    <n v="60"/>
    <s v="600-0049"/>
    <x v="6"/>
    <x v="2"/>
    <n v="10227200"/>
    <s v="890310171"/>
    <x v="26"/>
    <s v="001"/>
    <x v="0"/>
    <s v="76"/>
    <x v="0"/>
    <s v="76892"/>
    <x v="2"/>
    <s v="002"/>
    <x v="1"/>
    <n v="2045.45"/>
    <n v="4999.9755555012343"/>
  </r>
  <r>
    <s v="005"/>
    <x v="0"/>
    <s v="MED-34893"/>
    <x v="520"/>
    <x v="0"/>
    <n v="60"/>
    <s v="900-0001"/>
    <x v="3"/>
    <x v="47"/>
    <n v="3185884.97"/>
    <s v="890300406"/>
    <x v="3"/>
    <s v="002"/>
    <x v="3"/>
    <s v="76"/>
    <x v="0"/>
    <s v="76892"/>
    <x v="2"/>
    <s v="002"/>
    <x v="1"/>
    <n v="2045.45"/>
    <n v="1557.5472243271652"/>
  </r>
  <r>
    <s v="017"/>
    <x v="6"/>
    <s v="MED-34890"/>
    <x v="520"/>
    <x v="0"/>
    <n v="30"/>
    <s v="801-0028"/>
    <x v="38"/>
    <x v="31"/>
    <n v="488000"/>
    <s v="900429449"/>
    <x v="86"/>
    <s v="002"/>
    <x v="3"/>
    <s v="11"/>
    <x v="1"/>
    <s v="11001"/>
    <x v="1"/>
    <s v="001"/>
    <x v="0"/>
    <n v="2045.45"/>
    <n v="238.57830795179544"/>
  </r>
  <r>
    <s v="017"/>
    <x v="6"/>
    <s v="MED-34898"/>
    <x v="521"/>
    <x v="0"/>
    <n v="90"/>
    <s v="801-0208"/>
    <x v="95"/>
    <x v="7"/>
    <n v="465000"/>
    <s v="19423947"/>
    <x v="130"/>
    <s v="001"/>
    <x v="0"/>
    <s v="11"/>
    <x v="1"/>
    <s v="11001"/>
    <x v="1"/>
    <s v="001"/>
    <x v="0"/>
    <n v="2053.11"/>
    <n v="226.48567295468823"/>
  </r>
  <r>
    <s v="017"/>
    <x v="6"/>
    <s v="MED-34898"/>
    <x v="521"/>
    <x v="0"/>
    <n v="90"/>
    <s v="1100-0045"/>
    <x v="97"/>
    <x v="215"/>
    <n v="1018700"/>
    <s v="19423947"/>
    <x v="130"/>
    <s v="007"/>
    <x v="6"/>
    <s v="11"/>
    <x v="1"/>
    <s v="11001"/>
    <x v="1"/>
    <s v="001"/>
    <x v="0"/>
    <n v="2053.11"/>
    <n v="496.17409685793746"/>
  </r>
  <r>
    <s v="017"/>
    <x v="6"/>
    <s v="MED-34899"/>
    <x v="521"/>
    <x v="0"/>
    <n v="30"/>
    <s v="801-0007"/>
    <x v="26"/>
    <x v="10"/>
    <n v="198000"/>
    <s v="830144697"/>
    <x v="149"/>
    <s v="002"/>
    <x v="3"/>
    <s v="11"/>
    <x v="1"/>
    <s v="11001"/>
    <x v="1"/>
    <s v="001"/>
    <x v="0"/>
    <n v="2053.11"/>
    <n v="96.439060741996286"/>
  </r>
  <r>
    <s v="014"/>
    <x v="3"/>
    <s v="MED-34897"/>
    <x v="521"/>
    <x v="0"/>
    <n v="60"/>
    <s v="1400-0001"/>
    <x v="7"/>
    <x v="23"/>
    <n v="6091577.5999999996"/>
    <s v="800049158"/>
    <x v="196"/>
    <s v="003"/>
    <x v="5"/>
    <s v="05"/>
    <x v="2"/>
    <s v="05001"/>
    <x v="4"/>
    <s v="002"/>
    <x v="1"/>
    <n v="2053.11"/>
    <n v="2967.0001120251713"/>
  </r>
  <r>
    <s v="014"/>
    <x v="3"/>
    <s v="MED-34896"/>
    <x v="521"/>
    <x v="0"/>
    <n v="30"/>
    <s v="1400-0001"/>
    <x v="7"/>
    <x v="7"/>
    <n v="1396115"/>
    <s v="800082760"/>
    <x v="28"/>
    <s v="003"/>
    <x v="5"/>
    <s v="05"/>
    <x v="2"/>
    <s v="05360"/>
    <x v="10"/>
    <s v="002"/>
    <x v="1"/>
    <n v="2053.11"/>
    <n v="680.00009741319263"/>
  </r>
  <r>
    <s v="017"/>
    <x v="6"/>
    <s v="MED-34899"/>
    <x v="521"/>
    <x v="0"/>
    <n v="30"/>
    <s v="801-0023"/>
    <x v="23"/>
    <x v="15"/>
    <n v="339000"/>
    <s v="830144697"/>
    <x v="149"/>
    <s v="002"/>
    <x v="3"/>
    <s v="11"/>
    <x v="1"/>
    <s v="11001"/>
    <x v="1"/>
    <s v="001"/>
    <x v="0"/>
    <n v="2053.11"/>
    <n v="165.11536157341789"/>
  </r>
  <r>
    <s v="017"/>
    <x v="6"/>
    <s v="MED-34898"/>
    <x v="521"/>
    <x v="0"/>
    <n v="90"/>
    <s v="700-0014"/>
    <x v="65"/>
    <x v="7"/>
    <n v="820000"/>
    <s v="19423947"/>
    <x v="130"/>
    <s v="002"/>
    <x v="3"/>
    <s v="11"/>
    <x v="1"/>
    <s v="11001"/>
    <x v="1"/>
    <s v="001"/>
    <x v="0"/>
    <n v="2053.11"/>
    <n v="399.39408994160078"/>
  </r>
  <r>
    <s v="014"/>
    <x v="3"/>
    <s v="MED-34895"/>
    <x v="521"/>
    <x v="0"/>
    <n v="60"/>
    <s v="1400-0001"/>
    <x v="7"/>
    <x v="46"/>
    <n v="3187452.7"/>
    <s v="800143281"/>
    <x v="101"/>
    <s v="003"/>
    <x v="5"/>
    <s v="05"/>
    <x v="2"/>
    <s v="05001"/>
    <x v="4"/>
    <s v="002"/>
    <x v="1"/>
    <n v="2053.11"/>
    <n v="1552.4997199370712"/>
  </r>
  <r>
    <s v="032"/>
    <x v="12"/>
    <s v="MED-34901"/>
    <x v="521"/>
    <x v="0"/>
    <n v="0"/>
    <s v="900-0007"/>
    <x v="18"/>
    <x v="18"/>
    <n v="625056.9"/>
    <s v="1026553774"/>
    <x v="187"/>
    <s v="002"/>
    <x v="3"/>
    <s v="73"/>
    <x v="9"/>
    <s v="73001"/>
    <x v="20"/>
    <s v="002"/>
    <x v="1"/>
    <n v="2053.11"/>
    <n v="304.44394114294897"/>
  </r>
  <r>
    <s v="022"/>
    <x v="5"/>
    <s v="MED-34902"/>
    <x v="522"/>
    <x v="0"/>
    <n v="60"/>
    <s v="1000-0001"/>
    <x v="56"/>
    <x v="8"/>
    <n v="97500"/>
    <s v="800031524"/>
    <x v="206"/>
    <s v="005"/>
    <x v="13"/>
    <s v="05"/>
    <x v="2"/>
    <s v="05001"/>
    <x v="4"/>
    <s v="001"/>
    <x v="0"/>
    <n v="2054.9"/>
    <n v="47.447564358362932"/>
  </r>
  <r>
    <s v="007"/>
    <x v="7"/>
    <s v="FB-27187"/>
    <x v="522"/>
    <x v="0"/>
    <n v="0"/>
    <s v="800-0027"/>
    <x v="145"/>
    <x v="12"/>
    <n v="246373.2"/>
    <s v="900356871"/>
    <x v="213"/>
    <s v="025"/>
    <x v="11"/>
    <s v="11"/>
    <x v="1"/>
    <s v="11001"/>
    <x v="1"/>
    <s v="001"/>
    <x v="0"/>
    <n v="2054.9"/>
    <n v="119.89546936590588"/>
  </r>
  <r>
    <s v="032"/>
    <x v="12"/>
    <s v="FB-27189"/>
    <x v="523"/>
    <x v="0"/>
    <n v="60"/>
    <s v="700-0001"/>
    <x v="4"/>
    <x v="2"/>
    <n v="2783580"/>
    <s v="860006160"/>
    <x v="110"/>
    <s v="100"/>
    <x v="4"/>
    <s v="25"/>
    <x v="6"/>
    <s v="11001"/>
    <x v="1"/>
    <s v="002"/>
    <x v="1"/>
    <n v="2046.75"/>
    <n v="1360"/>
  </r>
  <r>
    <s v="032"/>
    <x v="12"/>
    <s v="MED-34918"/>
    <x v="523"/>
    <x v="0"/>
    <n v="0"/>
    <s v="900-0007"/>
    <x v="18"/>
    <x v="14"/>
    <n v="3107550"/>
    <s v="91283032"/>
    <x v="77"/>
    <s v="002"/>
    <x v="3"/>
    <s v="68"/>
    <x v="5"/>
    <s v="68001"/>
    <x v="8"/>
    <s v="002"/>
    <x v="1"/>
    <n v="2046.75"/>
    <n v="1518.285086112129"/>
  </r>
  <r>
    <s v="032"/>
    <x v="12"/>
    <s v="MED-34918"/>
    <x v="523"/>
    <x v="0"/>
    <n v="0"/>
    <s v="600-0049"/>
    <x v="6"/>
    <x v="30"/>
    <n v="1246470.75"/>
    <s v="91283032"/>
    <x v="77"/>
    <s v="001"/>
    <x v="0"/>
    <s v="68"/>
    <x v="5"/>
    <s v="68001"/>
    <x v="8"/>
    <s v="002"/>
    <x v="1"/>
    <n v="2046.75"/>
    <n v="609"/>
  </r>
  <r>
    <s v="017"/>
    <x v="6"/>
    <s v="MED-34921"/>
    <x v="523"/>
    <x v="0"/>
    <n v="15"/>
    <s v="1100-00096"/>
    <x v="131"/>
    <x v="18"/>
    <n v="214500"/>
    <s v="1024501802"/>
    <x v="118"/>
    <s v="007"/>
    <x v="6"/>
    <s v="25"/>
    <x v="6"/>
    <s v="25754"/>
    <x v="11"/>
    <s v="001"/>
    <x v="0"/>
    <n v="2046.75"/>
    <n v="104.80029314767314"/>
  </r>
  <r>
    <s v="022"/>
    <x v="5"/>
    <s v="MED-34906"/>
    <x v="523"/>
    <x v="0"/>
    <n v="30"/>
    <s v="801-0098"/>
    <x v="22"/>
    <x v="26"/>
    <n v="876000"/>
    <s v="900128189"/>
    <x v="11"/>
    <s v="002"/>
    <x v="3"/>
    <s v="05"/>
    <x v="2"/>
    <s v="05001"/>
    <x v="4"/>
    <s v="001"/>
    <x v="0"/>
    <n v="2046.75"/>
    <n v="427.99560278490287"/>
  </r>
  <r>
    <s v="017"/>
    <x v="6"/>
    <s v="MED-34919"/>
    <x v="523"/>
    <x v="0"/>
    <n v="30"/>
    <s v="801-0011"/>
    <x v="12"/>
    <x v="18"/>
    <n v="180000"/>
    <s v="830140132"/>
    <x v="47"/>
    <s v="002"/>
    <x v="3"/>
    <s v="25"/>
    <x v="6"/>
    <s v="11001"/>
    <x v="1"/>
    <s v="001"/>
    <x v="0"/>
    <n v="2046.75"/>
    <n v="87.944301942103337"/>
  </r>
  <r>
    <s v="018"/>
    <x v="9"/>
    <s v="MED-34915"/>
    <x v="523"/>
    <x v="0"/>
    <n v="90"/>
    <s v="801-0006"/>
    <x v="8"/>
    <x v="16"/>
    <n v="475000"/>
    <s v="811011232"/>
    <x v="214"/>
    <s v="002"/>
    <x v="3"/>
    <s v="05"/>
    <x v="2"/>
    <s v="05001"/>
    <x v="4"/>
    <s v="001"/>
    <x v="0"/>
    <n v="2046.75"/>
    <n v="232.07524123610602"/>
  </r>
  <r>
    <s v="032"/>
    <x v="12"/>
    <s v="FB-27188"/>
    <x v="523"/>
    <x v="0"/>
    <n v="60"/>
    <s v="1400-0001"/>
    <x v="7"/>
    <x v="23"/>
    <n v="6144151"/>
    <s v="800171079"/>
    <x v="31"/>
    <s v="003"/>
    <x v="5"/>
    <s v="25"/>
    <x v="6"/>
    <s v="25754"/>
    <x v="11"/>
    <s v="002"/>
    <x v="1"/>
    <n v="2046.75"/>
    <n v="3001.9059484548675"/>
  </r>
  <r>
    <s v="022"/>
    <x v="5"/>
    <s v="MED-34910"/>
    <x v="523"/>
    <x v="0"/>
    <n v="60"/>
    <s v="801-0055"/>
    <x v="27"/>
    <x v="45"/>
    <n v="98000"/>
    <s v="800074839"/>
    <x v="40"/>
    <s v="002"/>
    <x v="3"/>
    <s v="05"/>
    <x v="2"/>
    <s v="05237"/>
    <x v="14"/>
    <s v="001"/>
    <x v="0"/>
    <n v="2046.75"/>
    <n v="47.880786612922925"/>
  </r>
  <r>
    <s v="022"/>
    <x v="5"/>
    <s v="MED-34910"/>
    <x v="523"/>
    <x v="0"/>
    <n v="60"/>
    <s v="700-0014"/>
    <x v="65"/>
    <x v="54"/>
    <n v="547500"/>
    <s v="800074839"/>
    <x v="40"/>
    <s v="002"/>
    <x v="3"/>
    <s v="05"/>
    <x v="2"/>
    <s v="05237"/>
    <x v="14"/>
    <s v="001"/>
    <x v="0"/>
    <n v="2046.75"/>
    <n v="267.49725174056431"/>
  </r>
  <r>
    <s v="014"/>
    <x v="3"/>
    <s v="MED-34903"/>
    <x v="523"/>
    <x v="0"/>
    <n v="60"/>
    <s v="1400-0004"/>
    <x v="159"/>
    <x v="46"/>
    <n v="3177578.8"/>
    <s v="800143281"/>
    <x v="101"/>
    <s v="003"/>
    <x v="5"/>
    <s v="05"/>
    <x v="2"/>
    <s v="05001"/>
    <x v="4"/>
    <s v="002"/>
    <x v="1"/>
    <n v="2046.75"/>
    <n v="1552.4997190668132"/>
  </r>
  <r>
    <s v="030"/>
    <x v="14"/>
    <s v="MED-34912"/>
    <x v="523"/>
    <x v="0"/>
    <n v="60"/>
    <s v="801-0020"/>
    <x v="49"/>
    <x v="8"/>
    <n v="233625"/>
    <s v="805025495"/>
    <x v="138"/>
    <s v="002"/>
    <x v="3"/>
    <s v="76"/>
    <x v="0"/>
    <s v="76001"/>
    <x v="0"/>
    <s v="001"/>
    <x v="0"/>
    <n v="2046.75"/>
    <n v="114.14437522902162"/>
  </r>
  <r>
    <s v="022"/>
    <x v="5"/>
    <s v="MED-34907"/>
    <x v="523"/>
    <x v="0"/>
    <n v="60"/>
    <s v="801-0117"/>
    <x v="68"/>
    <x v="4"/>
    <n v="320000"/>
    <s v="890930086"/>
    <x v="116"/>
    <s v="002"/>
    <x v="3"/>
    <s v="05"/>
    <x v="2"/>
    <s v="05360"/>
    <x v="10"/>
    <s v="001"/>
    <x v="0"/>
    <n v="2046.75"/>
    <n v="156.34542567485036"/>
  </r>
  <r>
    <s v="030"/>
    <x v="14"/>
    <s v="MED-34922"/>
    <x v="523"/>
    <x v="0"/>
    <n v="60"/>
    <s v="1100-00096"/>
    <x v="131"/>
    <x v="26"/>
    <n v="956280"/>
    <s v="805019865"/>
    <x v="62"/>
    <s v="007"/>
    <x v="6"/>
    <s v="76"/>
    <x v="0"/>
    <s v="76001"/>
    <x v="0"/>
    <s v="001"/>
    <x v="0"/>
    <n v="2046.75"/>
    <n v="467.21876145108098"/>
  </r>
  <r>
    <s v="017"/>
    <x v="6"/>
    <s v="MED-34913"/>
    <x v="523"/>
    <x v="0"/>
    <n v="30"/>
    <s v="801-0150"/>
    <x v="29"/>
    <x v="8"/>
    <n v="300000"/>
    <s v="830121314"/>
    <x v="71"/>
    <s v="002"/>
    <x v="3"/>
    <s v="25"/>
    <x v="6"/>
    <s v="11001"/>
    <x v="1"/>
    <s v="001"/>
    <x v="0"/>
    <n v="2046.75"/>
    <n v="146.57383657017223"/>
  </r>
  <r>
    <s v="001"/>
    <x v="4"/>
    <s v="MED-34917"/>
    <x v="523"/>
    <x v="0"/>
    <n v="30"/>
    <s v="801-0006"/>
    <x v="8"/>
    <x v="7"/>
    <n v="950000"/>
    <s v="860000452"/>
    <x v="7"/>
    <s v="002"/>
    <x v="3"/>
    <s v="11"/>
    <x v="1"/>
    <s v="11001"/>
    <x v="1"/>
    <s v="001"/>
    <x v="0"/>
    <n v="2046.75"/>
    <n v="464.15048247221205"/>
  </r>
  <r>
    <s v="030"/>
    <x v="14"/>
    <s v="MED-34914"/>
    <x v="523"/>
    <x v="0"/>
    <n v="60"/>
    <s v="801-0005"/>
    <x v="114"/>
    <x v="10"/>
    <n v="178080"/>
    <s v="805003626"/>
    <x v="69"/>
    <s v="002"/>
    <x v="3"/>
    <s v="76"/>
    <x v="0"/>
    <s v="76892"/>
    <x v="2"/>
    <s v="001"/>
    <x v="0"/>
    <n v="2046.75"/>
    <n v="87.006229388054237"/>
  </r>
  <r>
    <s v="005"/>
    <x v="0"/>
    <s v="MED-34911"/>
    <x v="523"/>
    <x v="0"/>
    <n v="45"/>
    <s v="900-0024"/>
    <x v="216"/>
    <x v="19"/>
    <n v="9600000"/>
    <s v="890302594"/>
    <x v="82"/>
    <s v="001"/>
    <x v="0"/>
    <s v="76"/>
    <x v="0"/>
    <s v="76001"/>
    <x v="0"/>
    <s v="001"/>
    <x v="0"/>
    <n v="2046.75"/>
    <n v="4690.3627702455115"/>
  </r>
  <r>
    <s v="017"/>
    <x v="6"/>
    <s v="MED-34921"/>
    <x v="523"/>
    <x v="0"/>
    <n v="15"/>
    <s v="1000-0009"/>
    <x v="88"/>
    <x v="18"/>
    <n v="186000"/>
    <s v="1024501802"/>
    <x v="118"/>
    <s v="005"/>
    <x v="13"/>
    <s v="25"/>
    <x v="6"/>
    <s v="25754"/>
    <x v="11"/>
    <s v="001"/>
    <x v="0"/>
    <n v="2046.75"/>
    <n v="90.875778673506773"/>
  </r>
  <r>
    <s v="022"/>
    <x v="5"/>
    <s v="MED-34908"/>
    <x v="523"/>
    <x v="0"/>
    <n v="30"/>
    <s v="1000-0001"/>
    <x v="56"/>
    <x v="10"/>
    <n v="300000"/>
    <s v="900096856"/>
    <x v="32"/>
    <s v="005"/>
    <x v="13"/>
    <s v="05"/>
    <x v="2"/>
    <s v="05001"/>
    <x v="4"/>
    <s v="001"/>
    <x v="0"/>
    <n v="2046.75"/>
    <n v="146.57383657017223"/>
  </r>
  <r>
    <s v="017"/>
    <x v="6"/>
    <s v="MED-34913"/>
    <x v="523"/>
    <x v="0"/>
    <n v="30"/>
    <s v="801-0098"/>
    <x v="22"/>
    <x v="8"/>
    <n v="187500"/>
    <s v="830121314"/>
    <x v="71"/>
    <s v="002"/>
    <x v="3"/>
    <s v="25"/>
    <x v="6"/>
    <s v="11001"/>
    <x v="1"/>
    <s v="001"/>
    <x v="0"/>
    <n v="2046.75"/>
    <n v="91.608647856357635"/>
  </r>
  <r>
    <s v="005"/>
    <x v="0"/>
    <s v="MED-34911"/>
    <x v="523"/>
    <x v="0"/>
    <n v="45"/>
    <s v="900-0025"/>
    <x v="217"/>
    <x v="19"/>
    <n v="9600000"/>
    <s v="890302594"/>
    <x v="82"/>
    <s v="028"/>
    <x v="20"/>
    <s v="76"/>
    <x v="0"/>
    <s v="76001"/>
    <x v="0"/>
    <s v="001"/>
    <x v="0"/>
    <n v="2046.75"/>
    <n v="4690.3627702455115"/>
  </r>
  <r>
    <s v="005"/>
    <x v="0"/>
    <s v="MED-34909"/>
    <x v="523"/>
    <x v="0"/>
    <n v="60"/>
    <s v="700-0011"/>
    <x v="186"/>
    <x v="184"/>
    <n v="66333104.640000001"/>
    <s v="890300484-8"/>
    <x v="180"/>
    <s v="004"/>
    <x v="8"/>
    <s v="76"/>
    <x v="0"/>
    <s v="76892"/>
    <x v="2"/>
    <s v="002"/>
    <x v="1"/>
    <n v="2046.75"/>
    <n v="32408.992128984977"/>
  </r>
  <r>
    <s v="001"/>
    <x v="4"/>
    <s v="MED-34916"/>
    <x v="523"/>
    <x v="0"/>
    <n v="30"/>
    <s v="801-0006"/>
    <x v="8"/>
    <x v="4"/>
    <n v="340000"/>
    <s v="900038620"/>
    <x v="20"/>
    <s v="002"/>
    <x v="3"/>
    <s v="11"/>
    <x v="1"/>
    <s v="11001"/>
    <x v="1"/>
    <s v="001"/>
    <x v="0"/>
    <n v="2046.75"/>
    <n v="166.11701477952852"/>
  </r>
  <r>
    <s v="001"/>
    <x v="4"/>
    <s v="MED-34905"/>
    <x v="523"/>
    <x v="0"/>
    <n v="60"/>
    <s v="801-0208"/>
    <x v="95"/>
    <x v="2"/>
    <n v="800000"/>
    <s v="860525814"/>
    <x v="129"/>
    <s v="001"/>
    <x v="0"/>
    <s v="11"/>
    <x v="1"/>
    <s v="11001"/>
    <x v="1"/>
    <s v="001"/>
    <x v="0"/>
    <n v="2046.75"/>
    <n v="390.86356418712592"/>
  </r>
  <r>
    <s v="032"/>
    <x v="12"/>
    <s v="MED-34904"/>
    <x v="523"/>
    <x v="0"/>
    <n v="30"/>
    <s v="1400-0004"/>
    <x v="159"/>
    <x v="46"/>
    <n v="2918665.5"/>
    <s v="860078739"/>
    <x v="139"/>
    <s v="003"/>
    <x v="5"/>
    <s v="25"/>
    <x v="6"/>
    <s v="25817"/>
    <x v="22"/>
    <s v="002"/>
    <x v="1"/>
    <n v="2046.75"/>
    <n v="1426"/>
  </r>
  <r>
    <s v="022"/>
    <x v="5"/>
    <s v="MED-34932"/>
    <x v="524"/>
    <x v="0"/>
    <n v="60"/>
    <s v="801-0098"/>
    <x v="22"/>
    <x v="10"/>
    <n v="462000"/>
    <s v="800132442"/>
    <x v="18"/>
    <s v="002"/>
    <x v="3"/>
    <s v="05"/>
    <x v="2"/>
    <s v="05360"/>
    <x v="10"/>
    <s v="001"/>
    <x v="0"/>
    <n v="2052.5100000000002"/>
    <n v="225.09025534589355"/>
  </r>
  <r>
    <s v="022"/>
    <x v="5"/>
    <s v="MED-34927"/>
    <x v="524"/>
    <x v="0"/>
    <n v="60"/>
    <s v="200-0004"/>
    <x v="14"/>
    <x v="8"/>
    <n v="150000"/>
    <s v="811005842"/>
    <x v="126"/>
    <s v="001"/>
    <x v="0"/>
    <s v="05"/>
    <x v="2"/>
    <s v="05001"/>
    <x v="4"/>
    <s v="001"/>
    <x v="0"/>
    <n v="2052.5100000000002"/>
    <n v="73.081251735679714"/>
  </r>
  <r>
    <s v="022"/>
    <x v="5"/>
    <s v="MED-34928"/>
    <x v="524"/>
    <x v="0"/>
    <n v="60"/>
    <s v="801-0096"/>
    <x v="60"/>
    <x v="8"/>
    <n v="225000"/>
    <s v="811043680"/>
    <x v="24"/>
    <s v="002"/>
    <x v="3"/>
    <s v="05"/>
    <x v="2"/>
    <s v="05001"/>
    <x v="4"/>
    <s v="001"/>
    <x v="0"/>
    <n v="2052.5100000000002"/>
    <n v="109.62187760351958"/>
  </r>
  <r>
    <s v="014"/>
    <x v="3"/>
    <s v="MED-34926"/>
    <x v="524"/>
    <x v="0"/>
    <n v="30"/>
    <s v="1400-0004"/>
    <x v="159"/>
    <x v="46"/>
    <n v="2870229.8"/>
    <s v="900082341"/>
    <x v="215"/>
    <s v="003"/>
    <x v="5"/>
    <s v="05"/>
    <x v="2"/>
    <s v="05001"/>
    <x v="4"/>
    <s v="002"/>
    <x v="1"/>
    <n v="2052.5100000000002"/>
    <n v="1398.3999103536644"/>
  </r>
  <r>
    <s v="022"/>
    <x v="5"/>
    <s v="MED-34927"/>
    <x v="524"/>
    <x v="0"/>
    <n v="60"/>
    <s v="1100-00096"/>
    <x v="131"/>
    <x v="8"/>
    <n v="165000"/>
    <s v="811005842"/>
    <x v="126"/>
    <s v="007"/>
    <x v="6"/>
    <s v="05"/>
    <x v="2"/>
    <s v="05001"/>
    <x v="4"/>
    <s v="001"/>
    <x v="0"/>
    <n v="2052.5100000000002"/>
    <n v="80.389376909247687"/>
  </r>
  <r>
    <s v="001"/>
    <x v="4"/>
    <s v="MED-34930"/>
    <x v="524"/>
    <x v="0"/>
    <n v="30"/>
    <s v="801-0117"/>
    <x v="68"/>
    <x v="2"/>
    <n v="1200000"/>
    <s v="860045838"/>
    <x v="285"/>
    <s v="002"/>
    <x v="3"/>
    <s v="11"/>
    <x v="1"/>
    <s v="11001"/>
    <x v="1"/>
    <s v="001"/>
    <x v="0"/>
    <n v="2052.5100000000002"/>
    <n v="584.65001388543772"/>
  </r>
  <r>
    <s v="007"/>
    <x v="7"/>
    <s v="FB-27190"/>
    <x v="524"/>
    <x v="0"/>
    <n v="30"/>
    <s v="600-0010"/>
    <x v="10"/>
    <x v="2"/>
    <n v="3253896"/>
    <s v="814000704"/>
    <x v="226"/>
    <s v="101"/>
    <x v="2"/>
    <s v="52"/>
    <x v="12"/>
    <s v="52001"/>
    <x v="30"/>
    <s v="001"/>
    <x v="0"/>
    <n v="2052.5100000000002"/>
    <n v="1585.3252846514754"/>
  </r>
  <r>
    <s v="018"/>
    <x v="9"/>
    <s v="MED-34929"/>
    <x v="524"/>
    <x v="0"/>
    <n v="60"/>
    <s v="801-0004"/>
    <x v="15"/>
    <x v="10"/>
    <n v="156000"/>
    <s v="900062516"/>
    <x v="127"/>
    <s v="002"/>
    <x v="3"/>
    <s v="05"/>
    <x v="2"/>
    <s v="05631"/>
    <x v="21"/>
    <s v="001"/>
    <x v="0"/>
    <n v="2052.5100000000002"/>
    <n v="76.004501805106912"/>
  </r>
  <r>
    <s v="030"/>
    <x v="14"/>
    <s v="MED-34934"/>
    <x v="524"/>
    <x v="0"/>
    <n v="60"/>
    <s v="801-0080"/>
    <x v="21"/>
    <x v="8"/>
    <n v="2887500"/>
    <s v="900328189"/>
    <x v="17"/>
    <s v="002"/>
    <x v="3"/>
    <s v="76"/>
    <x v="0"/>
    <s v="76001"/>
    <x v="0"/>
    <s v="001"/>
    <x v="0"/>
    <n v="2052.5100000000002"/>
    <n v="1406.8140959118346"/>
  </r>
  <r>
    <s v="022"/>
    <x v="5"/>
    <s v="MED-34924"/>
    <x v="524"/>
    <x v="0"/>
    <n v="60"/>
    <s v="801-0058"/>
    <x v="206"/>
    <x v="70"/>
    <n v="1316069.44"/>
    <s v="860527447"/>
    <x v="44"/>
    <s v="002"/>
    <x v="3"/>
    <s v="05"/>
    <x v="2"/>
    <s v="05360"/>
    <x v="10"/>
    <s v="001"/>
    <x v="0"/>
    <n v="2052.5100000000002"/>
    <n v="641.20001364183361"/>
  </r>
  <r>
    <s v="022"/>
    <x v="5"/>
    <s v="MED-34927"/>
    <x v="524"/>
    <x v="0"/>
    <n v="60"/>
    <s v="801-0098"/>
    <x v="22"/>
    <x v="6"/>
    <n v="78000"/>
    <s v="811005842"/>
    <x v="126"/>
    <s v="002"/>
    <x v="3"/>
    <s v="05"/>
    <x v="2"/>
    <s v="05001"/>
    <x v="4"/>
    <s v="001"/>
    <x v="0"/>
    <n v="2052.5100000000002"/>
    <n v="38.002250902553456"/>
  </r>
  <r>
    <s v="017"/>
    <x v="6"/>
    <s v="MED-34936"/>
    <x v="524"/>
    <x v="0"/>
    <n v="90"/>
    <s v="1100-0045"/>
    <x v="97"/>
    <x v="166"/>
    <n v="201300"/>
    <s v="19423947"/>
    <x v="130"/>
    <s v="007"/>
    <x v="6"/>
    <s v="11"/>
    <x v="1"/>
    <s v="11001"/>
    <x v="1"/>
    <s v="001"/>
    <x v="0"/>
    <n v="2052.5100000000002"/>
    <n v="98.07503982928219"/>
  </r>
  <r>
    <s v="030"/>
    <x v="14"/>
    <s v="MED-34933"/>
    <x v="524"/>
    <x v="0"/>
    <n v="60"/>
    <s v="801-0079"/>
    <x v="134"/>
    <x v="8"/>
    <n v="236250"/>
    <s v="805025495"/>
    <x v="138"/>
    <s v="002"/>
    <x v="3"/>
    <s v="76"/>
    <x v="0"/>
    <s v="76001"/>
    <x v="0"/>
    <s v="001"/>
    <x v="0"/>
    <n v="2052.5100000000002"/>
    <n v="115.10297148369555"/>
  </r>
  <r>
    <s v="030"/>
    <x v="14"/>
    <s v="MED-34934"/>
    <x v="524"/>
    <x v="0"/>
    <n v="60"/>
    <s v="801-0079"/>
    <x v="134"/>
    <x v="18"/>
    <n v="270000"/>
    <s v="900328189"/>
    <x v="17"/>
    <s v="002"/>
    <x v="3"/>
    <s v="76"/>
    <x v="0"/>
    <s v="76001"/>
    <x v="0"/>
    <s v="001"/>
    <x v="0"/>
    <n v="2052.5100000000002"/>
    <n v="131.54625312422351"/>
  </r>
  <r>
    <s v="018"/>
    <x v="9"/>
    <s v="MED-34937"/>
    <x v="524"/>
    <x v="0"/>
    <n v="0"/>
    <s v="801-0002"/>
    <x v="194"/>
    <x v="169"/>
    <n v="494000"/>
    <s v="811006706"/>
    <x v="246"/>
    <s v="002"/>
    <x v="3"/>
    <s v="05"/>
    <x v="2"/>
    <s v="05001"/>
    <x v="4"/>
    <s v="001"/>
    <x v="0"/>
    <n v="2052.5100000000002"/>
    <n v="240.68092238283856"/>
  </r>
  <r>
    <s v="014"/>
    <x v="3"/>
    <s v="MED-34925"/>
    <x v="524"/>
    <x v="0"/>
    <n v="60"/>
    <s v="700-0004"/>
    <x v="198"/>
    <x v="224"/>
    <n v="20814628.800000001"/>
    <s v="890903310"/>
    <x v="249"/>
    <s v="004"/>
    <x v="8"/>
    <s v="05"/>
    <x v="2"/>
    <s v="05001"/>
    <x v="4"/>
    <s v="002"/>
    <x v="1"/>
    <n v="2052.5100000000002"/>
    <n v="10141.060847450195"/>
  </r>
  <r>
    <s v="030"/>
    <x v="14"/>
    <s v="MED-34934"/>
    <x v="524"/>
    <x v="0"/>
    <n v="60"/>
    <s v="1100-00096"/>
    <x v="131"/>
    <x v="8"/>
    <n v="199225"/>
    <s v="900328189"/>
    <x v="17"/>
    <s v="007"/>
    <x v="6"/>
    <s v="76"/>
    <x v="0"/>
    <s v="76001"/>
    <x v="0"/>
    <s v="001"/>
    <x v="0"/>
    <n v="2052.5100000000002"/>
    <n v="97.064082513605285"/>
  </r>
  <r>
    <s v="022"/>
    <x v="5"/>
    <s v="MED-34932"/>
    <x v="524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2052.5100000000002"/>
    <n v="192.93450458219445"/>
  </r>
  <r>
    <s v="027"/>
    <x v="10"/>
    <s v="FB-27191"/>
    <x v="524"/>
    <x v="0"/>
    <n v="0"/>
    <s v="700-0041"/>
    <x v="170"/>
    <x v="17"/>
    <n v="782006.31"/>
    <s v="830505387"/>
    <x v="286"/>
    <s v="040"/>
    <x v="19"/>
    <s v="11"/>
    <x v="1"/>
    <s v="11001"/>
    <x v="1"/>
    <s v="002"/>
    <x v="1"/>
    <n v="2052.5100000000002"/>
    <n v="381"/>
  </r>
  <r>
    <s v="030"/>
    <x v="14"/>
    <s v="MED-34934"/>
    <x v="524"/>
    <x v="0"/>
    <n v="60"/>
    <s v="801-0063"/>
    <x v="63"/>
    <x v="10"/>
    <n v="453600"/>
    <s v="900328189"/>
    <x v="17"/>
    <s v="002"/>
    <x v="3"/>
    <s v="76"/>
    <x v="0"/>
    <s v="76001"/>
    <x v="0"/>
    <s v="001"/>
    <x v="0"/>
    <n v="2052.5100000000002"/>
    <n v="220.99770524869547"/>
  </r>
  <r>
    <s v="018"/>
    <x v="9"/>
    <s v="MED-34929"/>
    <x v="524"/>
    <x v="0"/>
    <n v="60"/>
    <s v="801-0004"/>
    <x v="15"/>
    <x v="134"/>
    <n v="364000"/>
    <s v="900062516"/>
    <x v="127"/>
    <s v="002"/>
    <x v="3"/>
    <s v="05"/>
    <x v="2"/>
    <s v="05631"/>
    <x v="21"/>
    <s v="001"/>
    <x v="0"/>
    <n v="2052.5100000000002"/>
    <n v="177.34383754524944"/>
  </r>
  <r>
    <s v="007"/>
    <x v="7"/>
    <s v="MED-34938"/>
    <x v="524"/>
    <x v="0"/>
    <n v="30"/>
    <s v="800-0011"/>
    <x v="75"/>
    <x v="4"/>
    <n v="985204.8"/>
    <s v="800118736"/>
    <x v="228"/>
    <s v="002"/>
    <x v="3"/>
    <s v="11"/>
    <x v="1"/>
    <s v="11001"/>
    <x v="1"/>
    <s v="001"/>
    <x v="0"/>
    <n v="2052.5100000000002"/>
    <n v="480"/>
  </r>
  <r>
    <s v="017"/>
    <x v="6"/>
    <s v="MED-34935"/>
    <x v="524"/>
    <x v="0"/>
    <n v="60"/>
    <s v="801-0063"/>
    <x v="63"/>
    <x v="16"/>
    <n v="824000"/>
    <s v="860023369"/>
    <x v="35"/>
    <s v="002"/>
    <x v="3"/>
    <s v="25"/>
    <x v="6"/>
    <s v="11001"/>
    <x v="1"/>
    <s v="001"/>
    <x v="0"/>
    <n v="2052.5100000000002"/>
    <n v="401.45967620133393"/>
  </r>
  <r>
    <s v="014"/>
    <x v="3"/>
    <s v="MED-34931"/>
    <x v="524"/>
    <x v="0"/>
    <n v="60"/>
    <s v="600-0045"/>
    <x v="5"/>
    <x v="2"/>
    <n v="11699308"/>
    <s v="890917295"/>
    <x v="4"/>
    <s v="001"/>
    <x v="0"/>
    <s v="05"/>
    <x v="2"/>
    <s v="05380"/>
    <x v="3"/>
    <s v="002"/>
    <x v="1"/>
    <n v="2052.5100000000002"/>
    <n v="5700.0004872083446"/>
  </r>
  <r>
    <s v="022"/>
    <x v="5"/>
    <s v="MED-34944"/>
    <x v="525"/>
    <x v="0"/>
    <n v="30"/>
    <s v="801-0096"/>
    <x v="60"/>
    <x v="8"/>
    <n v="250000"/>
    <s v="900194046"/>
    <x v="74"/>
    <s v="002"/>
    <x v="3"/>
    <s v="05"/>
    <x v="2"/>
    <s v="05001"/>
    <x v="4"/>
    <s v="001"/>
    <x v="0"/>
    <n v="2047.75"/>
    <n v="122.08521548040532"/>
  </r>
  <r>
    <s v="014"/>
    <x v="3"/>
    <s v="MED-34941"/>
    <x v="525"/>
    <x v="0"/>
    <n v="30"/>
    <s v="900-0003"/>
    <x v="35"/>
    <x v="16"/>
    <n v="1546051.5"/>
    <s v="811023351"/>
    <x v="25"/>
    <s v="002"/>
    <x v="3"/>
    <s v="05"/>
    <x v="2"/>
    <s v="05360"/>
    <x v="10"/>
    <s v="002"/>
    <x v="1"/>
    <n v="2047.75"/>
    <n v="755.00012208521548"/>
  </r>
  <r>
    <s v="017"/>
    <x v="6"/>
    <s v="MED-34946"/>
    <x v="525"/>
    <x v="0"/>
    <n v="30"/>
    <s v="801-0024"/>
    <x v="40"/>
    <x v="16"/>
    <n v="410000"/>
    <s v="900088597"/>
    <x v="155"/>
    <s v="012"/>
    <x v="9"/>
    <s v="11"/>
    <x v="1"/>
    <s v="11001"/>
    <x v="1"/>
    <s v="001"/>
    <x v="0"/>
    <n v="2047.75"/>
    <n v="200.21975338786473"/>
  </r>
  <r>
    <s v="022"/>
    <x v="5"/>
    <s v="MED-34939"/>
    <x v="525"/>
    <x v="0"/>
    <n v="60"/>
    <s v="801-0040"/>
    <x v="218"/>
    <x v="8"/>
    <n v="292500"/>
    <s v="800074839"/>
    <x v="40"/>
    <s v="002"/>
    <x v="3"/>
    <s v="05"/>
    <x v="2"/>
    <s v="05237"/>
    <x v="14"/>
    <s v="001"/>
    <x v="0"/>
    <n v="2047.75"/>
    <n v="142.83970211207424"/>
  </r>
  <r>
    <s v="007"/>
    <x v="7"/>
    <s v="FB-27192"/>
    <x v="525"/>
    <x v="0"/>
    <n v="0"/>
    <s v="800-0030"/>
    <x v="84"/>
    <x v="12"/>
    <n v="235491.25"/>
    <s v="900364344"/>
    <x v="13"/>
    <s v="025"/>
    <x v="11"/>
    <s v="11"/>
    <x v="1"/>
    <s v="11001"/>
    <x v="1"/>
    <s v="001"/>
    <x v="0"/>
    <n v="2047.75"/>
    <n v="115"/>
  </r>
  <r>
    <s v="022"/>
    <x v="5"/>
    <s v="MED-34943"/>
    <x v="525"/>
    <x v="0"/>
    <n v="30"/>
    <s v="900-0010"/>
    <x v="36"/>
    <x v="151"/>
    <n v="1597245"/>
    <s v="800082760"/>
    <x v="28"/>
    <s v="002"/>
    <x v="3"/>
    <s v="05"/>
    <x v="2"/>
    <s v="05360"/>
    <x v="10"/>
    <s v="002"/>
    <x v="1"/>
    <n v="2047.75"/>
    <n v="780"/>
  </r>
  <r>
    <s v="017"/>
    <x v="6"/>
    <s v="MED-34950"/>
    <x v="525"/>
    <x v="0"/>
    <n v="90"/>
    <s v="1100-0045"/>
    <x v="97"/>
    <x v="2"/>
    <n v="1220000"/>
    <s v="19423947"/>
    <x v="130"/>
    <s v="007"/>
    <x v="6"/>
    <s v="11"/>
    <x v="1"/>
    <s v="11001"/>
    <x v="1"/>
    <s v="001"/>
    <x v="0"/>
    <n v="2047.75"/>
    <n v="595.77585154437793"/>
  </r>
  <r>
    <s v="030"/>
    <x v="14"/>
    <s v="MED-34947"/>
    <x v="525"/>
    <x v="0"/>
    <n v="45"/>
    <s v="801-0150"/>
    <x v="29"/>
    <x v="18"/>
    <n v="162000"/>
    <s v="900376517"/>
    <x v="167"/>
    <s v="002"/>
    <x v="3"/>
    <s v="66"/>
    <x v="3"/>
    <s v="66170"/>
    <x v="5"/>
    <s v="001"/>
    <x v="0"/>
    <n v="2047.75"/>
    <n v="79.111219631302646"/>
  </r>
  <r>
    <s v="014"/>
    <x v="3"/>
    <s v="MED-34942"/>
    <x v="525"/>
    <x v="0"/>
    <n v="30"/>
    <s v="1400-0004"/>
    <x v="159"/>
    <x v="46"/>
    <n v="3259198.9"/>
    <s v="800082760"/>
    <x v="28"/>
    <s v="003"/>
    <x v="5"/>
    <s v="05"/>
    <x v="2"/>
    <s v="05360"/>
    <x v="10"/>
    <s v="002"/>
    <x v="1"/>
    <n v="2047.75"/>
    <n v="1591.6"/>
  </r>
  <r>
    <s v="032"/>
    <x v="12"/>
    <s v="FB-27194"/>
    <x v="525"/>
    <x v="0"/>
    <n v="30"/>
    <s v="700-0002"/>
    <x v="189"/>
    <x v="232"/>
    <n v="18208593"/>
    <s v="860006853"/>
    <x v="240"/>
    <s v="100"/>
    <x v="4"/>
    <s v="11"/>
    <x v="1"/>
    <s v="11001"/>
    <x v="1"/>
    <s v="002"/>
    <x v="1"/>
    <n v="2047.75"/>
    <n v="8892"/>
  </r>
  <r>
    <s v="007"/>
    <x v="7"/>
    <s v="MED-34949"/>
    <x v="525"/>
    <x v="0"/>
    <n v="60"/>
    <s v="800-0011"/>
    <x v="75"/>
    <x v="4"/>
    <n v="1122167"/>
    <s v="900285373"/>
    <x v="154"/>
    <s v="002"/>
    <x v="3"/>
    <s v="11"/>
    <x v="1"/>
    <s v="11001"/>
    <x v="1"/>
    <s v="001"/>
    <x v="0"/>
    <n v="2047.75"/>
    <n v="548"/>
  </r>
  <r>
    <s v="022"/>
    <x v="5"/>
    <s v="MED-34948"/>
    <x v="525"/>
    <x v="0"/>
    <n v="60"/>
    <s v="801-0080"/>
    <x v="21"/>
    <x v="43"/>
    <n v="150000"/>
    <s v="890920369"/>
    <x v="260"/>
    <s v="002"/>
    <x v="3"/>
    <s v="05"/>
    <x v="2"/>
    <s v="05001"/>
    <x v="4"/>
    <s v="001"/>
    <x v="0"/>
    <n v="2047.75"/>
    <n v="73.251129288243192"/>
  </r>
  <r>
    <s v="022"/>
    <x v="5"/>
    <s v="MED-34948"/>
    <x v="525"/>
    <x v="0"/>
    <n v="60"/>
    <s v="801-0009"/>
    <x v="20"/>
    <x v="43"/>
    <n v="6800"/>
    <s v="890920369"/>
    <x v="260"/>
    <s v="002"/>
    <x v="3"/>
    <s v="05"/>
    <x v="2"/>
    <s v="05001"/>
    <x v="4"/>
    <s v="001"/>
    <x v="0"/>
    <n v="2047.75"/>
    <n v="3.3207178610670249"/>
  </r>
  <r>
    <s v="014"/>
    <x v="3"/>
    <s v="MED-34941"/>
    <x v="525"/>
    <x v="0"/>
    <n v="30"/>
    <s v="900-0004"/>
    <x v="34"/>
    <x v="18"/>
    <n v="853297.5"/>
    <s v="811023351"/>
    <x v="25"/>
    <s v="002"/>
    <x v="3"/>
    <s v="05"/>
    <x v="2"/>
    <s v="05360"/>
    <x v="10"/>
    <s v="002"/>
    <x v="1"/>
    <n v="2047.75"/>
    <n v="416.70003662556462"/>
  </r>
  <r>
    <s v="017"/>
    <x v="6"/>
    <s v="MED-34950"/>
    <x v="525"/>
    <x v="0"/>
    <n v="90"/>
    <s v="700-0014"/>
    <x v="65"/>
    <x v="7"/>
    <n v="820000"/>
    <s v="19423947"/>
    <x v="130"/>
    <s v="002"/>
    <x v="3"/>
    <s v="11"/>
    <x v="1"/>
    <s v="11001"/>
    <x v="1"/>
    <s v="001"/>
    <x v="0"/>
    <n v="2047.75"/>
    <n v="400.43950677572946"/>
  </r>
  <r>
    <s v="014"/>
    <x v="3"/>
    <s v="MED-34940"/>
    <x v="525"/>
    <x v="0"/>
    <n v="60"/>
    <s v="900-0004"/>
    <x v="34"/>
    <x v="15"/>
    <n v="445692.75"/>
    <s v="800228735"/>
    <x v="46"/>
    <s v="002"/>
    <x v="3"/>
    <s v="05"/>
    <x v="2"/>
    <s v="05360"/>
    <x v="10"/>
    <s v="002"/>
    <x v="1"/>
    <n v="2047.75"/>
    <n v="217.64998168721769"/>
  </r>
  <r>
    <s v="007"/>
    <x v="7"/>
    <s v="MED-34956"/>
    <x v="526"/>
    <x v="0"/>
    <n v="60"/>
    <s v="801-0062"/>
    <x v="69"/>
    <x v="16"/>
    <n v="2096268.5"/>
    <s v="860502854"/>
    <x v="219"/>
    <s v="021"/>
    <x v="1"/>
    <s v="11"/>
    <x v="1"/>
    <s v="11001"/>
    <x v="1"/>
    <s v="001"/>
    <x v="0"/>
    <n v="2045.14"/>
    <n v="1025"/>
  </r>
  <r>
    <s v="017"/>
    <x v="6"/>
    <s v="MED-34953"/>
    <x v="526"/>
    <x v="0"/>
    <n v="90"/>
    <s v="801-0150"/>
    <x v="29"/>
    <x v="7"/>
    <n v="850000"/>
    <s v="19423947"/>
    <x v="130"/>
    <s v="002"/>
    <x v="3"/>
    <s v="11"/>
    <x v="1"/>
    <s v="11001"/>
    <x v="1"/>
    <s v="001"/>
    <x v="0"/>
    <n v="2045.14"/>
    <n v="415.6194685938371"/>
  </r>
  <r>
    <s v="030"/>
    <x v="14"/>
    <s v="MED-34960"/>
    <x v="526"/>
    <x v="0"/>
    <n v="60"/>
    <s v="801-0350"/>
    <x v="110"/>
    <x v="8"/>
    <n v="194250"/>
    <s v="805025495"/>
    <x v="138"/>
    <s v="002"/>
    <x v="3"/>
    <s v="76"/>
    <x v="0"/>
    <s v="76001"/>
    <x v="0"/>
    <s v="001"/>
    <x v="0"/>
    <n v="2045.14"/>
    <n v="94.981272675709235"/>
  </r>
  <r>
    <s v="007"/>
    <x v="7"/>
    <s v="MED-34961"/>
    <x v="526"/>
    <x v="0"/>
    <n v="0"/>
    <s v="300-0002"/>
    <x v="58"/>
    <x v="4"/>
    <n v="531736.4"/>
    <s v="900236068"/>
    <x v="248"/>
    <s v="024"/>
    <x v="10"/>
    <s v="68"/>
    <x v="5"/>
    <s v="68276"/>
    <x v="32"/>
    <s v="001"/>
    <x v="0"/>
    <n v="2045.14"/>
    <n v="260"/>
  </r>
  <r>
    <s v="022"/>
    <x v="5"/>
    <s v="MED-34955"/>
    <x v="526"/>
    <x v="0"/>
    <n v="30"/>
    <s v="801-0230"/>
    <x v="103"/>
    <x v="14"/>
    <n v="1387500"/>
    <s v="860016897"/>
    <x v="143"/>
    <s v="001"/>
    <x v="0"/>
    <s v="11"/>
    <x v="1"/>
    <s v="11001"/>
    <x v="1"/>
    <s v="001"/>
    <x v="0"/>
    <n v="2045.14"/>
    <n v="678.43766196935167"/>
  </r>
  <r>
    <s v="003"/>
    <x v="1"/>
    <s v="FB-27193"/>
    <x v="526"/>
    <x v="0"/>
    <n v="60"/>
    <s v="700-0077"/>
    <x v="219"/>
    <x v="233"/>
    <n v="1866803.68"/>
    <s v="890301690"/>
    <x v="169"/>
    <s v="001"/>
    <x v="0"/>
    <s v="76"/>
    <x v="0"/>
    <s v="76001"/>
    <x v="0"/>
    <s v="001"/>
    <x v="0"/>
    <n v="2045.14"/>
    <n v="912.79994523602284"/>
  </r>
  <r>
    <s v="017"/>
    <x v="6"/>
    <s v="MED-34958"/>
    <x v="526"/>
    <x v="0"/>
    <n v="30"/>
    <s v="801-0007"/>
    <x v="26"/>
    <x v="10"/>
    <n v="198000"/>
    <s v="900088597"/>
    <x v="155"/>
    <s v="002"/>
    <x v="3"/>
    <s v="11"/>
    <x v="1"/>
    <s v="11001"/>
    <x v="1"/>
    <s v="001"/>
    <x v="0"/>
    <n v="2045.14"/>
    <n v="96.814887978329111"/>
  </r>
  <r>
    <s v="022"/>
    <x v="5"/>
    <s v="MED-34951"/>
    <x v="526"/>
    <x v="0"/>
    <n v="60"/>
    <s v="1000-0001"/>
    <x v="56"/>
    <x v="9"/>
    <n v="1800000"/>
    <s v="891408135"/>
    <x v="122"/>
    <s v="005"/>
    <x v="13"/>
    <s v="66"/>
    <x v="3"/>
    <s v="66170"/>
    <x v="5"/>
    <s v="001"/>
    <x v="0"/>
    <n v="2045.14"/>
    <n v="880.13534525753732"/>
  </r>
  <r>
    <s v="032"/>
    <x v="12"/>
    <s v="MED-34959"/>
    <x v="526"/>
    <x v="0"/>
    <n v="30"/>
    <s v="600-0049"/>
    <x v="6"/>
    <x v="30"/>
    <n v="1329668.1299999999"/>
    <s v="830500355"/>
    <x v="58"/>
    <s v="001"/>
    <x v="0"/>
    <s v="11"/>
    <x v="1"/>
    <s v="11001"/>
    <x v="1"/>
    <s v="002"/>
    <x v="1"/>
    <n v="2045.14"/>
    <n v="650.15995481971891"/>
  </r>
  <r>
    <s v="014"/>
    <x v="3"/>
    <s v="MED-34954"/>
    <x v="526"/>
    <x v="0"/>
    <n v="60"/>
    <s v="900-0003"/>
    <x v="35"/>
    <x v="6"/>
    <n v="323541.09999999998"/>
    <s v="800228735"/>
    <x v="46"/>
    <s v="002"/>
    <x v="3"/>
    <s v="05"/>
    <x v="2"/>
    <s v="05360"/>
    <x v="10"/>
    <s v="002"/>
    <x v="1"/>
    <n v="2045.14"/>
    <n v="158.1999765297241"/>
  </r>
  <r>
    <s v="007"/>
    <x v="7"/>
    <s v="MED-34956"/>
    <x v="526"/>
    <x v="0"/>
    <n v="60"/>
    <s v="300-0003"/>
    <x v="173"/>
    <x v="16"/>
    <n v="2863196"/>
    <s v="860502854"/>
    <x v="219"/>
    <s v="024"/>
    <x v="10"/>
    <s v="11"/>
    <x v="1"/>
    <s v="11001"/>
    <x v="1"/>
    <s v="001"/>
    <x v="0"/>
    <n v="2045.14"/>
    <n v="1400"/>
  </r>
  <r>
    <s v="022"/>
    <x v="5"/>
    <s v="MED-34955"/>
    <x v="526"/>
    <x v="0"/>
    <n v="30"/>
    <s v="1100-0036"/>
    <x v="105"/>
    <x v="7"/>
    <n v="1900000"/>
    <s v="860016897"/>
    <x v="143"/>
    <s v="001"/>
    <x v="0"/>
    <s v="11"/>
    <x v="1"/>
    <s v="11001"/>
    <x v="1"/>
    <s v="001"/>
    <x v="0"/>
    <n v="2045.14"/>
    <n v="929.03175332740057"/>
  </r>
  <r>
    <s v="007"/>
    <x v="7"/>
    <s v="MED-34956"/>
    <x v="526"/>
    <x v="0"/>
    <n v="60"/>
    <s v="801-0085"/>
    <x v="70"/>
    <x v="8"/>
    <n v="1094150"/>
    <s v="860502854"/>
    <x v="219"/>
    <s v="021"/>
    <x v="1"/>
    <s v="11"/>
    <x v="1"/>
    <s v="11001"/>
    <x v="1"/>
    <s v="001"/>
    <x v="0"/>
    <n v="2045.14"/>
    <n v="535.00004889640809"/>
  </r>
  <r>
    <s v="017"/>
    <x v="6"/>
    <s v="MED-34968"/>
    <x v="527"/>
    <x v="0"/>
    <n v="30"/>
    <s v="801-0007"/>
    <x v="26"/>
    <x v="24"/>
    <n v="17500"/>
    <s v="830130192"/>
    <x v="199"/>
    <s v="002"/>
    <x v="3"/>
    <s v="11"/>
    <x v="1"/>
    <s v="11001"/>
    <x v="1"/>
    <s v="001"/>
    <x v="0"/>
    <n v="2030.02"/>
    <n v="8.620604723106176"/>
  </r>
  <r>
    <s v="005"/>
    <x v="0"/>
    <s v="MED-34971"/>
    <x v="527"/>
    <x v="0"/>
    <n v="60"/>
    <s v="900-0007"/>
    <x v="18"/>
    <x v="2"/>
    <n v="4677200"/>
    <s v="890310171"/>
    <x v="26"/>
    <s v="002"/>
    <x v="3"/>
    <s v="76"/>
    <x v="0"/>
    <s v="76892"/>
    <x v="2"/>
    <s v="002"/>
    <x v="1"/>
    <n v="2030.02"/>
    <n v="2304.0167091949834"/>
  </r>
  <r>
    <s v="007"/>
    <x v="7"/>
    <s v="MED-34962"/>
    <x v="527"/>
    <x v="0"/>
    <n v="0"/>
    <s v="800-0068"/>
    <x v="104"/>
    <x v="4"/>
    <n v="1227084"/>
    <s v="900489820"/>
    <x v="38"/>
    <s v="021"/>
    <x v="1"/>
    <s v="11"/>
    <x v="1"/>
    <s v="11001"/>
    <x v="1"/>
    <s v="001"/>
    <x v="0"/>
    <n v="2030.02"/>
    <n v="604.46892148845825"/>
  </r>
  <r>
    <s v="005"/>
    <x v="0"/>
    <s v="MED-34967"/>
    <x v="527"/>
    <x v="0"/>
    <n v="0"/>
    <s v="801-0062"/>
    <x v="69"/>
    <x v="17"/>
    <n v="130935"/>
    <s v="800225074"/>
    <x v="140"/>
    <s v="021"/>
    <x v="1"/>
    <s v="76"/>
    <x v="0"/>
    <s v="76892"/>
    <x v="2"/>
    <s v="001"/>
    <x v="0"/>
    <n v="2030.02"/>
    <n v="64.499364538280417"/>
  </r>
  <r>
    <s v="022"/>
    <x v="5"/>
    <s v="MED-34963"/>
    <x v="527"/>
    <x v="0"/>
    <n v="60"/>
    <s v="1000-0001"/>
    <x v="56"/>
    <x v="10"/>
    <n v="234000"/>
    <s v="800031524"/>
    <x v="206"/>
    <s v="005"/>
    <x v="13"/>
    <s v="05"/>
    <x v="2"/>
    <s v="05001"/>
    <x v="4"/>
    <s v="001"/>
    <x v="0"/>
    <n v="2030.02"/>
    <n v="115.26980029753402"/>
  </r>
  <r>
    <s v="005"/>
    <x v="0"/>
    <s v="MED-34970"/>
    <x v="527"/>
    <x v="0"/>
    <n v="0"/>
    <s v="700-0013"/>
    <x v="32"/>
    <x v="24"/>
    <n v="2050320"/>
    <s v="890306240"/>
    <x v="177"/>
    <s v="004"/>
    <x v="8"/>
    <s v="76"/>
    <x v="0"/>
    <s v="76520"/>
    <x v="17"/>
    <s v="002"/>
    <x v="1"/>
    <n v="2030.02"/>
    <n v="1009.9999014788032"/>
  </r>
  <r>
    <s v="017"/>
    <x v="6"/>
    <s v="MED-34968"/>
    <x v="527"/>
    <x v="0"/>
    <n v="30"/>
    <s v="1100-00096"/>
    <x v="131"/>
    <x v="10"/>
    <n v="420000"/>
    <s v="830130192"/>
    <x v="199"/>
    <s v="007"/>
    <x v="6"/>
    <s v="11"/>
    <x v="1"/>
    <s v="11001"/>
    <x v="1"/>
    <s v="001"/>
    <x v="0"/>
    <n v="2030.02"/>
    <n v="206.89451335454822"/>
  </r>
  <r>
    <s v="017"/>
    <x v="6"/>
    <s v="MED-34968"/>
    <x v="527"/>
    <x v="0"/>
    <n v="30"/>
    <s v="801-0230"/>
    <x v="103"/>
    <x v="24"/>
    <n v="48000"/>
    <s v="830130192"/>
    <x v="199"/>
    <s v="001"/>
    <x v="0"/>
    <s v="11"/>
    <x v="1"/>
    <s v="11001"/>
    <x v="1"/>
    <s v="001"/>
    <x v="0"/>
    <n v="2030.02"/>
    <n v="23.6450872405198"/>
  </r>
  <r>
    <s v="007"/>
    <x v="7"/>
    <s v="MED-34964"/>
    <x v="527"/>
    <x v="0"/>
    <n v="60"/>
    <s v="801-0181"/>
    <x v="44"/>
    <x v="31"/>
    <n v="1705216.8"/>
    <s v="832000435"/>
    <x v="124"/>
    <s v="021"/>
    <x v="1"/>
    <s v="25"/>
    <x v="6"/>
    <s v="25286"/>
    <x v="23"/>
    <s v="001"/>
    <x v="0"/>
    <n v="2030.02"/>
    <n v="840"/>
  </r>
  <r>
    <s v="017"/>
    <x v="6"/>
    <s v="MED-34968"/>
    <x v="527"/>
    <x v="0"/>
    <n v="30"/>
    <s v="801-0023"/>
    <x v="23"/>
    <x v="24"/>
    <n v="115000"/>
    <s v="830130192"/>
    <x v="199"/>
    <s v="002"/>
    <x v="3"/>
    <s v="11"/>
    <x v="1"/>
    <s v="11001"/>
    <x v="1"/>
    <s v="001"/>
    <x v="0"/>
    <n v="2030.02"/>
    <n v="56.649688180412014"/>
  </r>
  <r>
    <s v="017"/>
    <x v="6"/>
    <s v="MED-34968"/>
    <x v="527"/>
    <x v="0"/>
    <n v="30"/>
    <s v="801-0055"/>
    <x v="27"/>
    <x v="24"/>
    <n v="72500"/>
    <s v="830130192"/>
    <x v="199"/>
    <s v="002"/>
    <x v="3"/>
    <s v="11"/>
    <x v="1"/>
    <s v="11001"/>
    <x v="1"/>
    <s v="001"/>
    <x v="0"/>
    <n v="2030.02"/>
    <n v="35.713933852868443"/>
  </r>
  <r>
    <s v="005"/>
    <x v="0"/>
    <s v="MED-34966"/>
    <x v="527"/>
    <x v="0"/>
    <n v="0"/>
    <s v="900-0012"/>
    <x v="52"/>
    <x v="14"/>
    <n v="2740500"/>
    <s v="817001644"/>
    <x v="275"/>
    <s v="002"/>
    <x v="3"/>
    <s v="19"/>
    <x v="14"/>
    <s v="19845"/>
    <x v="36"/>
    <s v="002"/>
    <x v="1"/>
    <n v="2030.02"/>
    <n v="1349.9866996384271"/>
  </r>
  <r>
    <s v="022"/>
    <x v="5"/>
    <s v="MED-34965"/>
    <x v="527"/>
    <x v="0"/>
    <n v="45"/>
    <s v="801-0166"/>
    <x v="66"/>
    <x v="8"/>
    <n v="207500"/>
    <s v="811039512-0"/>
    <x v="23"/>
    <s v="002"/>
    <x v="3"/>
    <s v="05"/>
    <x v="2"/>
    <s v="05001"/>
    <x v="4"/>
    <s v="001"/>
    <x v="0"/>
    <n v="2030.02"/>
    <n v="102.21574171683038"/>
  </r>
  <r>
    <s v="017"/>
    <x v="6"/>
    <s v="MED-34968"/>
    <x v="527"/>
    <x v="0"/>
    <n v="30"/>
    <s v="801-0024"/>
    <x v="40"/>
    <x v="24"/>
    <n v="40500"/>
    <s v="830130192"/>
    <x v="199"/>
    <s v="012"/>
    <x v="9"/>
    <s v="11"/>
    <x v="1"/>
    <s v="11001"/>
    <x v="1"/>
    <s v="001"/>
    <x v="0"/>
    <n v="2030.02"/>
    <n v="19.950542359188578"/>
  </r>
  <r>
    <s v="017"/>
    <x v="6"/>
    <s v="MED-34968"/>
    <x v="527"/>
    <x v="0"/>
    <n v="30"/>
    <s v="801-0208"/>
    <x v="95"/>
    <x v="24"/>
    <n v="25000"/>
    <s v="830130192"/>
    <x v="199"/>
    <s v="001"/>
    <x v="0"/>
    <s v="11"/>
    <x v="1"/>
    <s v="11001"/>
    <x v="1"/>
    <s v="001"/>
    <x v="0"/>
    <n v="2030.02"/>
    <n v="12.315149604437394"/>
  </r>
  <r>
    <s v="005"/>
    <x v="0"/>
    <s v="MED-34967"/>
    <x v="527"/>
    <x v="0"/>
    <n v="0"/>
    <s v="801-0085"/>
    <x v="70"/>
    <x v="43"/>
    <n v="87290"/>
    <s v="800225074"/>
    <x v="140"/>
    <s v="021"/>
    <x v="1"/>
    <s v="76"/>
    <x v="0"/>
    <s v="76892"/>
    <x v="2"/>
    <s v="001"/>
    <x v="0"/>
    <n v="2030.02"/>
    <n v="42.999576358853609"/>
  </r>
  <r>
    <s v="017"/>
    <x v="6"/>
    <s v="MED-34968"/>
    <x v="527"/>
    <x v="0"/>
    <n v="30"/>
    <s v="1100-0047"/>
    <x v="74"/>
    <x v="24"/>
    <n v="15000"/>
    <s v="830130192"/>
    <x v="199"/>
    <s v="005"/>
    <x v="13"/>
    <s v="11"/>
    <x v="1"/>
    <s v="11001"/>
    <x v="1"/>
    <s v="001"/>
    <x v="0"/>
    <n v="2030.02"/>
    <n v="7.3890897626624366"/>
  </r>
  <r>
    <s v="017"/>
    <x v="6"/>
    <s v="MED-34969"/>
    <x v="527"/>
    <x v="0"/>
    <n v="60"/>
    <s v="801-0113"/>
    <x v="62"/>
    <x v="18"/>
    <n v="585000"/>
    <s v="800064784"/>
    <x v="56"/>
    <s v="002"/>
    <x v="3"/>
    <s v="25"/>
    <x v="6"/>
    <s v="11001"/>
    <x v="1"/>
    <s v="001"/>
    <x v="0"/>
    <n v="2030.02"/>
    <n v="288.17450074383504"/>
  </r>
  <r>
    <s v="005"/>
    <x v="0"/>
    <s v="MED-34978"/>
    <x v="528"/>
    <x v="0"/>
    <n v="60"/>
    <s v="600-0002"/>
    <x v="94"/>
    <x v="4"/>
    <n v="1530000"/>
    <s v="900056795"/>
    <x v="128"/>
    <s v="010"/>
    <x v="12"/>
    <s v="63"/>
    <x v="10"/>
    <s v="63001"/>
    <x v="25"/>
    <s v="002"/>
    <x v="1"/>
    <n v="2036.2"/>
    <n v="751.39966604459289"/>
  </r>
  <r>
    <s v="030"/>
    <x v="14"/>
    <s v="MED-34984"/>
    <x v="528"/>
    <x v="0"/>
    <n v="90"/>
    <s v="1000-0001"/>
    <x v="56"/>
    <x v="8"/>
    <n v="120000"/>
    <s v="816001697"/>
    <x v="8"/>
    <s v="005"/>
    <x v="13"/>
    <s v="66"/>
    <x v="3"/>
    <s v="66170"/>
    <x v="5"/>
    <s v="001"/>
    <x v="0"/>
    <n v="2036.2"/>
    <n v="58.933307140752383"/>
  </r>
  <r>
    <s v="017"/>
    <x v="6"/>
    <s v="MED-34987"/>
    <x v="528"/>
    <x v="0"/>
    <n v="0"/>
    <s v="801-0020"/>
    <x v="49"/>
    <x v="8"/>
    <n v="217500"/>
    <s v="900366684"/>
    <x v="168"/>
    <s v="002"/>
    <x v="3"/>
    <s v="11"/>
    <x v="1"/>
    <s v="11001"/>
    <x v="1"/>
    <s v="001"/>
    <x v="0"/>
    <n v="2036.2"/>
    <n v="106.81661919261369"/>
  </r>
  <r>
    <s v="022"/>
    <x v="5"/>
    <s v="MED-34977"/>
    <x v="528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2036.2"/>
    <n v="194.47991356448284"/>
  </r>
  <r>
    <s v="017"/>
    <x v="6"/>
    <s v="MED-34986"/>
    <x v="528"/>
    <x v="0"/>
    <n v="60"/>
    <s v="801-0011"/>
    <x v="12"/>
    <x v="6"/>
    <n v="57000"/>
    <s v="800167666"/>
    <x v="78"/>
    <s v="002"/>
    <x v="3"/>
    <s v="11"/>
    <x v="1"/>
    <s v="11001"/>
    <x v="1"/>
    <s v="001"/>
    <x v="0"/>
    <n v="2036.2"/>
    <n v="27.99332089185738"/>
  </r>
  <r>
    <s v="014"/>
    <x v="3"/>
    <s v="MED-34973"/>
    <x v="528"/>
    <x v="0"/>
    <n v="60"/>
    <s v="1400-0001"/>
    <x v="7"/>
    <x v="23"/>
    <n v="6041405.4000000004"/>
    <s v="800049158"/>
    <x v="196"/>
    <s v="003"/>
    <x v="5"/>
    <s v="05"/>
    <x v="2"/>
    <s v="05001"/>
    <x v="4"/>
    <s v="002"/>
    <x v="1"/>
    <n v="2036.2"/>
    <n v="2967"/>
  </r>
  <r>
    <s v="014"/>
    <x v="3"/>
    <s v="MED-34975"/>
    <x v="528"/>
    <x v="0"/>
    <n v="60"/>
    <s v="1400-0004"/>
    <x v="159"/>
    <x v="46"/>
    <n v="3161200.5"/>
    <s v="800143281"/>
    <x v="101"/>
    <s v="003"/>
    <x v="5"/>
    <s v="05"/>
    <x v="2"/>
    <s v="05001"/>
    <x v="4"/>
    <s v="002"/>
    <x v="1"/>
    <n v="2036.2"/>
    <n v="1552.5"/>
  </r>
  <r>
    <s v="014"/>
    <x v="3"/>
    <s v="MED-34976"/>
    <x v="528"/>
    <x v="0"/>
    <n v="60"/>
    <s v="900-0007"/>
    <x v="18"/>
    <x v="18"/>
    <n v="667059"/>
    <s v="811010411"/>
    <x v="55"/>
    <s v="002"/>
    <x v="3"/>
    <s v="05"/>
    <x v="2"/>
    <s v="05360"/>
    <x v="10"/>
    <s v="002"/>
    <x v="1"/>
    <n v="2036.2"/>
    <n v="327.59994106669285"/>
  </r>
  <r>
    <s v="032"/>
    <x v="12"/>
    <s v="MED-34989"/>
    <x v="528"/>
    <x v="0"/>
    <n v="30"/>
    <s v="1400-0001"/>
    <x v="7"/>
    <x v="18"/>
    <n v="372624.6"/>
    <s v="860078739"/>
    <x v="139"/>
    <s v="003"/>
    <x v="5"/>
    <s v="25"/>
    <x v="6"/>
    <s v="25817"/>
    <x v="22"/>
    <s v="002"/>
    <x v="1"/>
    <n v="2036.2"/>
    <n v="182.99999999999997"/>
  </r>
  <r>
    <s v="022"/>
    <x v="5"/>
    <s v="MED-34982"/>
    <x v="528"/>
    <x v="0"/>
    <n v="60"/>
    <s v="1000-0001"/>
    <x v="56"/>
    <x v="10"/>
    <n v="240000"/>
    <s v="811038204"/>
    <x v="89"/>
    <s v="005"/>
    <x v="13"/>
    <s v="05"/>
    <x v="2"/>
    <s v="05001"/>
    <x v="4"/>
    <s v="001"/>
    <x v="0"/>
    <n v="2036.2"/>
    <n v="117.86661428150477"/>
  </r>
  <r>
    <s v="022"/>
    <x v="5"/>
    <s v="MED-34981"/>
    <x v="528"/>
    <x v="0"/>
    <n v="30"/>
    <s v="1000-0001"/>
    <x v="56"/>
    <x v="10"/>
    <n v="300000"/>
    <s v="900096856"/>
    <x v="32"/>
    <s v="005"/>
    <x v="13"/>
    <s v="05"/>
    <x v="2"/>
    <s v="05001"/>
    <x v="4"/>
    <s v="001"/>
    <x v="0"/>
    <n v="2036.2"/>
    <n v="147.33326785188095"/>
  </r>
  <r>
    <s v="017"/>
    <x v="6"/>
    <s v="MED-34980"/>
    <x v="528"/>
    <x v="0"/>
    <n v="30"/>
    <s v="801-0007"/>
    <x v="26"/>
    <x v="2"/>
    <n v="560000"/>
    <s v="4242874"/>
    <x v="52"/>
    <s v="002"/>
    <x v="3"/>
    <s v="11"/>
    <x v="1"/>
    <s v="11001"/>
    <x v="1"/>
    <s v="001"/>
    <x v="0"/>
    <n v="2036.2"/>
    <n v="275.02209999017776"/>
  </r>
  <r>
    <s v="017"/>
    <x v="6"/>
    <s v="MED-34983"/>
    <x v="528"/>
    <x v="0"/>
    <n v="90"/>
    <s v="1100-0045"/>
    <x v="97"/>
    <x v="7"/>
    <n v="610000"/>
    <s v="19423947"/>
    <x v="130"/>
    <s v="007"/>
    <x v="6"/>
    <s v="11"/>
    <x v="1"/>
    <s v="11001"/>
    <x v="1"/>
    <s v="001"/>
    <x v="0"/>
    <n v="2036.2"/>
    <n v="299.57764463215796"/>
  </r>
  <r>
    <s v="017"/>
    <x v="6"/>
    <s v="MED-34987"/>
    <x v="528"/>
    <x v="0"/>
    <n v="0"/>
    <s v="801-0097"/>
    <x v="67"/>
    <x v="8"/>
    <n v="205000"/>
    <s v="900366684"/>
    <x v="168"/>
    <s v="002"/>
    <x v="3"/>
    <s v="11"/>
    <x v="1"/>
    <s v="11001"/>
    <x v="1"/>
    <s v="001"/>
    <x v="0"/>
    <n v="2036.2"/>
    <n v="100.67773303211865"/>
  </r>
  <r>
    <s v="017"/>
    <x v="6"/>
    <s v="MED-34985"/>
    <x v="528"/>
    <x v="0"/>
    <n v="60"/>
    <s v="200-0004"/>
    <x v="14"/>
    <x v="8"/>
    <n v="142500"/>
    <s v="860023369"/>
    <x v="35"/>
    <s v="001"/>
    <x v="0"/>
    <s v="25"/>
    <x v="6"/>
    <s v="11001"/>
    <x v="1"/>
    <s v="001"/>
    <x v="0"/>
    <n v="2036.2"/>
    <n v="69.983302229643456"/>
  </r>
  <r>
    <s v="022"/>
    <x v="5"/>
    <s v="MED-34977"/>
    <x v="528"/>
    <x v="0"/>
    <n v="60"/>
    <s v="1000-0001"/>
    <x v="56"/>
    <x v="26"/>
    <n v="456000"/>
    <s v="800132442"/>
    <x v="18"/>
    <s v="005"/>
    <x v="13"/>
    <s v="05"/>
    <x v="2"/>
    <s v="05360"/>
    <x v="10"/>
    <s v="001"/>
    <x v="0"/>
    <n v="2036.2"/>
    <n v="223.94656713485904"/>
  </r>
  <r>
    <s v="014"/>
    <x v="3"/>
    <s v="MED-34974"/>
    <x v="528"/>
    <x v="0"/>
    <n v="0"/>
    <s v="900-0007"/>
    <x v="18"/>
    <x v="6"/>
    <n v="218024.1"/>
    <s v="900648424"/>
    <x v="287"/>
    <s v="002"/>
    <x v="3"/>
    <s v="05"/>
    <x v="2"/>
    <s v="05631"/>
    <x v="21"/>
    <s v="002"/>
    <x v="1"/>
    <n v="2036.2"/>
    <n v="107.07401041155093"/>
  </r>
  <r>
    <s v="017"/>
    <x v="6"/>
    <s v="MED-34983"/>
    <x v="528"/>
    <x v="0"/>
    <n v="90"/>
    <s v="801-0208"/>
    <x v="95"/>
    <x v="7"/>
    <n v="465000"/>
    <s v="19423947"/>
    <x v="130"/>
    <s v="001"/>
    <x v="0"/>
    <s v="11"/>
    <x v="1"/>
    <s v="11001"/>
    <x v="1"/>
    <s v="001"/>
    <x v="0"/>
    <n v="2036.2"/>
    <n v="228.36656517041547"/>
  </r>
  <r>
    <s v="005"/>
    <x v="0"/>
    <s v="MED-34988"/>
    <x v="528"/>
    <x v="0"/>
    <n v="60"/>
    <s v="900-0001"/>
    <x v="3"/>
    <x v="47"/>
    <n v="3378434.88"/>
    <s v="860002537"/>
    <x v="66"/>
    <s v="002"/>
    <x v="3"/>
    <s v="76"/>
    <x v="0"/>
    <s v="76520"/>
    <x v="17"/>
    <s v="002"/>
    <x v="1"/>
    <n v="2036.2"/>
    <n v="1659.1861703172576"/>
  </r>
  <r>
    <s v="014"/>
    <x v="3"/>
    <s v="MED-34972"/>
    <x v="528"/>
    <x v="0"/>
    <n v="60"/>
    <s v="900-0004"/>
    <x v="34"/>
    <x v="15"/>
    <n v="443178.9"/>
    <s v="800228735"/>
    <x v="46"/>
    <s v="002"/>
    <x v="3"/>
    <s v="05"/>
    <x v="2"/>
    <s v="05360"/>
    <x v="10"/>
    <s v="002"/>
    <x v="1"/>
    <n v="2036.2"/>
    <n v="217.64998526667321"/>
  </r>
  <r>
    <s v="005"/>
    <x v="0"/>
    <s v="MED-34990"/>
    <x v="529"/>
    <x v="0"/>
    <n v="60"/>
    <s v="900-0012"/>
    <x v="52"/>
    <x v="48"/>
    <n v="1470800"/>
    <s v="830010337"/>
    <x v="111"/>
    <s v="002"/>
    <x v="3"/>
    <s v="76"/>
    <x v="0"/>
    <s v="76001"/>
    <x v="0"/>
    <s v="002"/>
    <x v="1"/>
    <n v="2042.78"/>
    <n v="719.99921675363964"/>
  </r>
  <r>
    <s v="022"/>
    <x v="5"/>
    <s v="MED-34993"/>
    <x v="529"/>
    <x v="0"/>
    <n v="0"/>
    <s v="801-0098"/>
    <x v="22"/>
    <x v="8"/>
    <n v="155000"/>
    <s v="71794661"/>
    <x v="73"/>
    <s v="002"/>
    <x v="3"/>
    <s v="05"/>
    <x v="2"/>
    <s v="05001"/>
    <x v="4"/>
    <s v="001"/>
    <x v="0"/>
    <n v="2042.78"/>
    <n v="75.876991159106709"/>
  </r>
  <r>
    <s v="018"/>
    <x v="9"/>
    <s v="MED-34992"/>
    <x v="529"/>
    <x v="0"/>
    <n v="60"/>
    <s v="801-0004"/>
    <x v="15"/>
    <x v="42"/>
    <n v="117000"/>
    <s v="900062516"/>
    <x v="127"/>
    <s v="002"/>
    <x v="3"/>
    <s v="05"/>
    <x v="2"/>
    <s v="05631"/>
    <x v="21"/>
    <s v="001"/>
    <x v="0"/>
    <n v="2042.78"/>
    <n v="57.274890100745061"/>
  </r>
  <r>
    <s v="014"/>
    <x v="3"/>
    <s v="MED-34995"/>
    <x v="530"/>
    <x v="0"/>
    <n v="30"/>
    <s v="600-0004"/>
    <x v="106"/>
    <x v="62"/>
    <n v="1643250.77"/>
    <s v="811026620"/>
    <x v="185"/>
    <s v="001"/>
    <x v="0"/>
    <s v="05"/>
    <x v="2"/>
    <s v="05615"/>
    <x v="18"/>
    <s v="002"/>
    <x v="1"/>
    <n v="2043.59"/>
    <n v="804.10002495608228"/>
  </r>
  <r>
    <s v="014"/>
    <x v="3"/>
    <s v="MED-34998"/>
    <x v="530"/>
    <x v="0"/>
    <n v="30"/>
    <s v="1400-0001"/>
    <x v="7"/>
    <x v="4"/>
    <n v="270000"/>
    <s v="98584936"/>
    <x v="6"/>
    <s v="003"/>
    <x v="5"/>
    <s v="05"/>
    <x v="2"/>
    <s v="05001"/>
    <x v="4"/>
    <s v="002"/>
    <x v="1"/>
    <n v="2043.59"/>
    <n v="132.12043511663299"/>
  </r>
  <r>
    <s v="022"/>
    <x v="5"/>
    <s v="MED-34997"/>
    <x v="530"/>
    <x v="0"/>
    <n v="30"/>
    <s v="200-0047"/>
    <x v="140"/>
    <x v="8"/>
    <n v="132500"/>
    <s v="98584936"/>
    <x v="6"/>
    <s v="001"/>
    <x v="0"/>
    <s v="05"/>
    <x v="2"/>
    <s v="05001"/>
    <x v="4"/>
    <s v="001"/>
    <x v="0"/>
    <n v="2043.59"/>
    <n v="64.836880196125449"/>
  </r>
  <r>
    <s v="022"/>
    <x v="5"/>
    <s v="MED-34996"/>
    <x v="530"/>
    <x v="0"/>
    <n v="0"/>
    <s v="801-0166"/>
    <x v="66"/>
    <x v="8"/>
    <n v="195000"/>
    <s v="811038751"/>
    <x v="179"/>
    <s v="002"/>
    <x v="3"/>
    <s v="05"/>
    <x v="2"/>
    <s v="05631"/>
    <x v="21"/>
    <s v="001"/>
    <x v="0"/>
    <n v="2043.59"/>
    <n v="95.420314250901598"/>
  </r>
  <r>
    <s v="032"/>
    <x v="12"/>
    <s v="FB-27195"/>
    <x v="530"/>
    <x v="0"/>
    <n v="45"/>
    <s v="600-0010"/>
    <x v="10"/>
    <x v="49"/>
    <n v="7295616"/>
    <s v="860052601"/>
    <x v="2"/>
    <s v="101"/>
    <x v="2"/>
    <s v="11"/>
    <x v="1"/>
    <s v="11001"/>
    <x v="1"/>
    <s v="002"/>
    <x v="1"/>
    <n v="2043.59"/>
    <n v="3569.9998531995166"/>
  </r>
  <r>
    <s v="014"/>
    <x v="3"/>
    <s v="MED-34994"/>
    <x v="530"/>
    <x v="0"/>
    <n v="0"/>
    <s v="900-0002"/>
    <x v="82"/>
    <x v="6"/>
    <n v="145000"/>
    <s v="70569440"/>
    <x v="204"/>
    <s v="002"/>
    <x v="3"/>
    <s v="05"/>
    <x v="2"/>
    <s v="05001"/>
    <x v="4"/>
    <s v="002"/>
    <x v="1"/>
    <n v="2043.59"/>
    <n v="70.953567007080679"/>
  </r>
  <r>
    <s v="022"/>
    <x v="5"/>
    <s v="MED-35000"/>
    <x v="530"/>
    <x v="0"/>
    <n v="60"/>
    <s v="700-0014"/>
    <x v="65"/>
    <x v="54"/>
    <n v="547500"/>
    <s v="800074839"/>
    <x v="40"/>
    <s v="002"/>
    <x v="3"/>
    <s v="05"/>
    <x v="2"/>
    <s v="05237"/>
    <x v="14"/>
    <s v="001"/>
    <x v="0"/>
    <n v="2043.59"/>
    <n v="267.91088231983912"/>
  </r>
  <r>
    <s v="030"/>
    <x v="14"/>
    <s v="MED-35001"/>
    <x v="530"/>
    <x v="0"/>
    <n v="60"/>
    <s v="1100-00096"/>
    <x v="131"/>
    <x v="16"/>
    <n v="401800"/>
    <s v="900328189"/>
    <x v="17"/>
    <s v="007"/>
    <x v="6"/>
    <s v="76"/>
    <x v="0"/>
    <s v="76001"/>
    <x v="0"/>
    <s v="001"/>
    <x v="0"/>
    <n v="2043.59"/>
    <n v="196.61478085134493"/>
  </r>
  <r>
    <s v="014"/>
    <x v="3"/>
    <s v="MED-34999"/>
    <x v="530"/>
    <x v="0"/>
    <n v="45"/>
    <s v="600-0049"/>
    <x v="6"/>
    <x v="30"/>
    <n v="1293459.3"/>
    <s v="800091085"/>
    <x v="84"/>
    <s v="001"/>
    <x v="0"/>
    <s v="05"/>
    <x v="2"/>
    <s v="05001"/>
    <x v="4"/>
    <s v="002"/>
    <x v="1"/>
    <n v="2043.59"/>
    <n v="632.9348352653908"/>
  </r>
  <r>
    <s v="027"/>
    <x v="10"/>
    <s v="FB-27198"/>
    <x v="530"/>
    <x v="0"/>
    <n v="0"/>
    <s v="900-0018"/>
    <x v="214"/>
    <x v="18"/>
    <n v="507013.8"/>
    <s v="9289230"/>
    <x v="288"/>
    <s v="002"/>
    <x v="3"/>
    <s v="13"/>
    <x v="16"/>
    <s v="13836"/>
    <x v="40"/>
    <s v="002"/>
    <x v="1"/>
    <n v="2043.59"/>
    <n v="248.09956987458347"/>
  </r>
  <r>
    <s v="017"/>
    <x v="6"/>
    <s v="MED-35008"/>
    <x v="531"/>
    <x v="0"/>
    <n v="0"/>
    <s v="1000-0001"/>
    <x v="56"/>
    <x v="7"/>
    <n v="830000"/>
    <s v="900661341"/>
    <x v="263"/>
    <s v="005"/>
    <x v="13"/>
    <s v="11"/>
    <x v="1"/>
    <s v="11001"/>
    <x v="1"/>
    <s v="001"/>
    <x v="0"/>
    <n v="2047.59"/>
    <n v="405.35458758833556"/>
  </r>
  <r>
    <s v="035"/>
    <x v="15"/>
    <s v="MED-35002"/>
    <x v="531"/>
    <x v="0"/>
    <n v="0"/>
    <s v="700-0049"/>
    <x v="211"/>
    <x v="12"/>
    <n v="12500"/>
    <s v="900701695"/>
    <x v="289"/>
    <s v="040"/>
    <x v="19"/>
    <s v="05"/>
    <x v="2"/>
    <s v="05001"/>
    <x v="4"/>
    <s v="002"/>
    <x v="1"/>
    <n v="2047.59"/>
    <n v="6.1047377648845718"/>
  </r>
  <r>
    <s v="007"/>
    <x v="7"/>
    <s v="MED-35006"/>
    <x v="531"/>
    <x v="0"/>
    <n v="60"/>
    <s v="900-0007"/>
    <x v="18"/>
    <x v="14"/>
    <n v="3409237.5"/>
    <s v="830010908"/>
    <x v="54"/>
    <s v="002"/>
    <x v="3"/>
    <s v="11"/>
    <x v="1"/>
    <s v="11001"/>
    <x v="1"/>
    <s v="001"/>
    <x v="0"/>
    <n v="2047.59"/>
    <n v="1665.0000732568533"/>
  </r>
  <r>
    <s v="014"/>
    <x v="3"/>
    <s v="MED-35004"/>
    <x v="531"/>
    <x v="0"/>
    <n v="30"/>
    <s v="900-0004"/>
    <x v="34"/>
    <x v="34"/>
    <n v="2559692.7000000002"/>
    <s v="811023351"/>
    <x v="25"/>
    <s v="002"/>
    <x v="3"/>
    <s v="05"/>
    <x v="2"/>
    <s v="05360"/>
    <x v="10"/>
    <s v="002"/>
    <x v="1"/>
    <n v="2047.59"/>
    <n v="1250.1002153751485"/>
  </r>
  <r>
    <s v="035"/>
    <x v="15"/>
    <s v="MED-35002"/>
    <x v="531"/>
    <x v="0"/>
    <n v="0"/>
    <s v="700-0056"/>
    <x v="220"/>
    <x v="12"/>
    <n v="22000"/>
    <s v="900701695"/>
    <x v="289"/>
    <s v="040"/>
    <x v="19"/>
    <s v="05"/>
    <x v="2"/>
    <s v="05001"/>
    <x v="4"/>
    <s v="002"/>
    <x v="1"/>
    <n v="2047.59"/>
    <n v="10.744338466196847"/>
  </r>
  <r>
    <s v="032"/>
    <x v="12"/>
    <s v="FB-27197"/>
    <x v="531"/>
    <x v="0"/>
    <n v="0"/>
    <s v="900-0013"/>
    <x v="85"/>
    <x v="4"/>
    <n v="567152.4"/>
    <s v="800250734"/>
    <x v="290"/>
    <s v="002"/>
    <x v="3"/>
    <s v="11"/>
    <x v="1"/>
    <s v="11001"/>
    <x v="1"/>
    <s v="002"/>
    <x v="1"/>
    <n v="2047.59"/>
    <n v="276.98533397799366"/>
  </r>
  <r>
    <s v="001"/>
    <x v="4"/>
    <s v="MED-35007"/>
    <x v="531"/>
    <x v="0"/>
    <n v="30"/>
    <s v="801-0117"/>
    <x v="68"/>
    <x v="7"/>
    <n v="600000"/>
    <s v="860045838"/>
    <x v="285"/>
    <s v="002"/>
    <x v="3"/>
    <s v="11"/>
    <x v="1"/>
    <s v="11001"/>
    <x v="1"/>
    <s v="001"/>
    <x v="0"/>
    <n v="2047.59"/>
    <n v="293.02741271445944"/>
  </r>
  <r>
    <s v="014"/>
    <x v="3"/>
    <s v="MED-35005"/>
    <x v="531"/>
    <x v="0"/>
    <n v="30"/>
    <s v="900-0004"/>
    <x v="34"/>
    <x v="15"/>
    <n v="445657.95"/>
    <s v="811022543"/>
    <x v="136"/>
    <s v="002"/>
    <x v="3"/>
    <s v="05"/>
    <x v="2"/>
    <s v="05001"/>
    <x v="4"/>
    <s v="002"/>
    <x v="1"/>
    <n v="2047.59"/>
    <n v="217.64999340688323"/>
  </r>
  <r>
    <s v="035"/>
    <x v="15"/>
    <s v="MED-35002"/>
    <x v="531"/>
    <x v="0"/>
    <n v="0"/>
    <s v="700-0052"/>
    <x v="221"/>
    <x v="12"/>
    <n v="23500"/>
    <s v="900701695"/>
    <x v="289"/>
    <s v="040"/>
    <x v="19"/>
    <s v="05"/>
    <x v="2"/>
    <s v="05001"/>
    <x v="4"/>
    <s v="002"/>
    <x v="1"/>
    <n v="2047.59"/>
    <n v="11.476906997982995"/>
  </r>
  <r>
    <s v="018"/>
    <x v="9"/>
    <s v="MED-35003"/>
    <x v="531"/>
    <x v="0"/>
    <n v="60"/>
    <s v="801-0008"/>
    <x v="55"/>
    <x v="9"/>
    <n v="3603760"/>
    <s v="890900308"/>
    <x v="50"/>
    <s v="002"/>
    <x v="3"/>
    <s v="05"/>
    <x v="2"/>
    <s v="05088"/>
    <x v="12"/>
    <s v="001"/>
    <x v="0"/>
    <n v="2047.59"/>
    <n v="1760.000781406434"/>
  </r>
  <r>
    <s v="022"/>
    <x v="5"/>
    <s v="MED-35009"/>
    <x v="531"/>
    <x v="0"/>
    <n v="60"/>
    <s v="801-0055"/>
    <x v="27"/>
    <x v="8"/>
    <n v="355000"/>
    <s v="860001942"/>
    <x v="137"/>
    <s v="002"/>
    <x v="3"/>
    <s v="11"/>
    <x v="1"/>
    <s v="11001"/>
    <x v="1"/>
    <s v="001"/>
    <x v="0"/>
    <n v="2047.59"/>
    <n v="173.37455252272184"/>
  </r>
  <r>
    <s v="017"/>
    <x v="6"/>
    <s v="MED-35019"/>
    <x v="532"/>
    <x v="0"/>
    <n v="30"/>
    <s v="801-0028"/>
    <x v="38"/>
    <x v="2"/>
    <n v="2060000"/>
    <s v="830140132"/>
    <x v="47"/>
    <s v="002"/>
    <x v="3"/>
    <s v="25"/>
    <x v="6"/>
    <s v="11001"/>
    <x v="1"/>
    <s v="001"/>
    <x v="0"/>
    <n v="2044.48"/>
    <n v="1007.5911723274378"/>
  </r>
  <r>
    <s v="014"/>
    <x v="3"/>
    <s v="MED-35023"/>
    <x v="532"/>
    <x v="0"/>
    <n v="30"/>
    <s v="1400-0001"/>
    <x v="7"/>
    <x v="93"/>
    <n v="1807319.8"/>
    <s v="800082760"/>
    <x v="28"/>
    <s v="003"/>
    <x v="5"/>
    <s v="05"/>
    <x v="2"/>
    <s v="05360"/>
    <x v="10"/>
    <s v="002"/>
    <x v="1"/>
    <n v="2044.48"/>
    <n v="883.99974565659727"/>
  </r>
  <r>
    <s v="017"/>
    <x v="6"/>
    <s v="MED-35026"/>
    <x v="532"/>
    <x v="0"/>
    <n v="90"/>
    <s v="1100-0045"/>
    <x v="97"/>
    <x v="2"/>
    <n v="1220000"/>
    <s v="19423947"/>
    <x v="130"/>
    <s v="007"/>
    <x v="6"/>
    <s v="11"/>
    <x v="1"/>
    <s v="11001"/>
    <x v="1"/>
    <s v="001"/>
    <x v="0"/>
    <n v="2044.48"/>
    <n v="596.72875254343398"/>
  </r>
  <r>
    <s v="003"/>
    <x v="1"/>
    <s v="MED-35025"/>
    <x v="532"/>
    <x v="0"/>
    <n v="60"/>
    <s v="801-0006"/>
    <x v="8"/>
    <x v="16"/>
    <n v="562232"/>
    <s v="860010192"/>
    <x v="14"/>
    <s v="002"/>
    <x v="3"/>
    <s v="17"/>
    <x v="4"/>
    <s v="17001"/>
    <x v="7"/>
    <s v="001"/>
    <x v="0"/>
    <n v="2044.48"/>
    <n v="275"/>
  </r>
  <r>
    <s v="017"/>
    <x v="6"/>
    <s v="MED-35029"/>
    <x v="532"/>
    <x v="0"/>
    <n v="30"/>
    <s v="801-0007"/>
    <x v="26"/>
    <x v="7"/>
    <n v="340000"/>
    <s v="900449158"/>
    <x v="22"/>
    <s v="002"/>
    <x v="3"/>
    <s v="11"/>
    <x v="1"/>
    <s v="11001"/>
    <x v="1"/>
    <s v="001"/>
    <x v="0"/>
    <n v="2044.48"/>
    <n v="166.30145562685865"/>
  </r>
  <r>
    <s v="003"/>
    <x v="1"/>
    <s v="MED-35024"/>
    <x v="532"/>
    <x v="0"/>
    <n v="30"/>
    <s v="801-0069"/>
    <x v="1"/>
    <x v="1"/>
    <n v="29031620"/>
    <s v="860000135"/>
    <x v="1"/>
    <s v="021"/>
    <x v="1"/>
    <s v="11"/>
    <x v="1"/>
    <s v="11001"/>
    <x v="1"/>
    <s v="001"/>
    <x v="0"/>
    <n v="2044.48"/>
    <n v="14200.001956487713"/>
  </r>
  <r>
    <s v="030"/>
    <x v="14"/>
    <s v="MED-35014"/>
    <x v="532"/>
    <x v="0"/>
    <n v="60"/>
    <s v="801-0005"/>
    <x v="114"/>
    <x v="16"/>
    <n v="148400"/>
    <s v="805025495"/>
    <x v="138"/>
    <s v="002"/>
    <x v="3"/>
    <s v="76"/>
    <x v="0"/>
    <s v="76001"/>
    <x v="0"/>
    <s v="001"/>
    <x v="0"/>
    <n v="2044.48"/>
    <n v="72.585694161840664"/>
  </r>
  <r>
    <s v="017"/>
    <x v="6"/>
    <s v="MED-35021"/>
    <x v="532"/>
    <x v="0"/>
    <n v="30"/>
    <s v="1100-0047"/>
    <x v="74"/>
    <x v="28"/>
    <n v="224000"/>
    <s v="900429449"/>
    <x v="86"/>
    <s v="005"/>
    <x v="13"/>
    <s v="11"/>
    <x v="1"/>
    <s v="11001"/>
    <x v="1"/>
    <s v="001"/>
    <x v="0"/>
    <n v="2044.48"/>
    <n v="109.563311942401"/>
  </r>
  <r>
    <s v="017"/>
    <x v="6"/>
    <s v="MED-35020"/>
    <x v="532"/>
    <x v="0"/>
    <n v="15"/>
    <s v="1000-0009"/>
    <x v="88"/>
    <x v="18"/>
    <n v="186000"/>
    <s v="1024501802"/>
    <x v="118"/>
    <s v="005"/>
    <x v="13"/>
    <s v="25"/>
    <x v="6"/>
    <s v="25754"/>
    <x v="11"/>
    <s v="001"/>
    <x v="0"/>
    <n v="2044.48"/>
    <n v="90.976678666457971"/>
  </r>
  <r>
    <s v="017"/>
    <x v="6"/>
    <s v="MED-35028"/>
    <x v="532"/>
    <x v="0"/>
    <n v="0"/>
    <s v="1100-00096"/>
    <x v="131"/>
    <x v="18"/>
    <n v="213000"/>
    <s v="830099374"/>
    <x v="141"/>
    <s v="007"/>
    <x v="6"/>
    <s v="11"/>
    <x v="1"/>
    <s v="11001"/>
    <x v="1"/>
    <s v="001"/>
    <x v="0"/>
    <n v="2044.48"/>
    <n v="104.18297073094381"/>
  </r>
  <r>
    <s v="032"/>
    <x v="12"/>
    <s v="MED-35012"/>
    <x v="532"/>
    <x v="0"/>
    <n v="60"/>
    <s v="900-0009"/>
    <x v="73"/>
    <x v="4"/>
    <n v="388451.2"/>
    <s v="800153846"/>
    <x v="152"/>
    <s v="002"/>
    <x v="3"/>
    <s v="11"/>
    <x v="1"/>
    <s v="11001"/>
    <x v="1"/>
    <s v="002"/>
    <x v="1"/>
    <n v="2044.48"/>
    <n v="190"/>
  </r>
  <r>
    <s v="014"/>
    <x v="3"/>
    <s v="MED-35017"/>
    <x v="532"/>
    <x v="0"/>
    <n v="60"/>
    <s v="600-0036"/>
    <x v="200"/>
    <x v="4"/>
    <n v="446514.4"/>
    <s v="890917295"/>
    <x v="4"/>
    <s v="001"/>
    <x v="0"/>
    <s v="05"/>
    <x v="2"/>
    <s v="05380"/>
    <x v="3"/>
    <s v="002"/>
    <x v="1"/>
    <n v="2044.48"/>
    <n v="218.39998434809831"/>
  </r>
  <r>
    <s v="003"/>
    <x v="1"/>
    <s v="MED-35022"/>
    <x v="532"/>
    <x v="0"/>
    <n v="60"/>
    <s v="801-0184"/>
    <x v="17"/>
    <x v="134"/>
    <n v="5724544"/>
    <s v="860010192"/>
    <x v="14"/>
    <s v="021"/>
    <x v="1"/>
    <s v="17"/>
    <x v="4"/>
    <s v="17001"/>
    <x v="7"/>
    <s v="001"/>
    <x v="0"/>
    <n v="2044.48"/>
    <n v="2800"/>
  </r>
  <r>
    <s v="022"/>
    <x v="5"/>
    <s v="MED-35010"/>
    <x v="532"/>
    <x v="0"/>
    <n v="30"/>
    <s v="801-0003"/>
    <x v="157"/>
    <x v="26"/>
    <n v="300000"/>
    <s v="900128189"/>
    <x v="11"/>
    <s v="002"/>
    <x v="3"/>
    <s v="05"/>
    <x v="2"/>
    <s v="05001"/>
    <x v="4"/>
    <s v="001"/>
    <x v="0"/>
    <n v="2044.48"/>
    <n v="146.73657849428704"/>
  </r>
  <r>
    <s v="005"/>
    <x v="0"/>
    <s v="MED-35011"/>
    <x v="532"/>
    <x v="0"/>
    <n v="60"/>
    <s v="900-0009"/>
    <x v="73"/>
    <x v="14"/>
    <n v="2996250"/>
    <s v="890320488"/>
    <x v="112"/>
    <s v="002"/>
    <x v="3"/>
    <s v="76"/>
    <x v="0"/>
    <s v="76001"/>
    <x v="0"/>
    <s v="002"/>
    <x v="1"/>
    <n v="2044.48"/>
    <n v="1465.5315777116919"/>
  </r>
  <r>
    <s v="017"/>
    <x v="6"/>
    <s v="MED-35013"/>
    <x v="532"/>
    <x v="0"/>
    <n v="45"/>
    <s v="801-0004"/>
    <x v="15"/>
    <x v="16"/>
    <n v="165000"/>
    <s v="860516806"/>
    <x v="37"/>
    <s v="002"/>
    <x v="3"/>
    <s v="25"/>
    <x v="6"/>
    <s v="11001"/>
    <x v="1"/>
    <s v="001"/>
    <x v="0"/>
    <n v="2044.48"/>
    <n v="80.705118171857876"/>
  </r>
  <r>
    <s v="017"/>
    <x v="6"/>
    <s v="MED-35020"/>
    <x v="532"/>
    <x v="0"/>
    <n v="15"/>
    <s v="1100-00096"/>
    <x v="131"/>
    <x v="18"/>
    <n v="214500"/>
    <s v="1024501802"/>
    <x v="118"/>
    <s v="007"/>
    <x v="6"/>
    <s v="25"/>
    <x v="6"/>
    <s v="25754"/>
    <x v="11"/>
    <s v="001"/>
    <x v="0"/>
    <n v="2044.48"/>
    <n v="104.91665362341524"/>
  </r>
  <r>
    <s v="017"/>
    <x v="6"/>
    <s v="MED-35026"/>
    <x v="532"/>
    <x v="0"/>
    <n v="90"/>
    <s v="801-0208"/>
    <x v="95"/>
    <x v="2"/>
    <n v="930000"/>
    <s v="19423947"/>
    <x v="130"/>
    <s v="001"/>
    <x v="0"/>
    <s v="11"/>
    <x v="1"/>
    <s v="11001"/>
    <x v="1"/>
    <s v="001"/>
    <x v="0"/>
    <n v="2044.48"/>
    <n v="454.88339333228987"/>
  </r>
  <r>
    <s v="007"/>
    <x v="7"/>
    <s v="MED-35015"/>
    <x v="532"/>
    <x v="0"/>
    <n v="0"/>
    <s v="700-0030"/>
    <x v="57"/>
    <x v="14"/>
    <n v="2024944.5"/>
    <s v="900242247"/>
    <x v="227"/>
    <s v="015"/>
    <x v="14"/>
    <s v="11"/>
    <x v="1"/>
    <s v="11001"/>
    <x v="1"/>
    <s v="001"/>
    <x v="0"/>
    <n v="2044.48"/>
    <n v="990.44475856941619"/>
  </r>
  <r>
    <s v="017"/>
    <x v="6"/>
    <s v="MED-35029"/>
    <x v="532"/>
    <x v="0"/>
    <n v="30"/>
    <s v="1100-0045"/>
    <x v="97"/>
    <x v="28"/>
    <n v="462000"/>
    <s v="900449158"/>
    <x v="22"/>
    <s v="007"/>
    <x v="6"/>
    <s v="11"/>
    <x v="1"/>
    <s v="11001"/>
    <x v="1"/>
    <s v="001"/>
    <x v="0"/>
    <n v="2044.48"/>
    <n v="225.97433088120206"/>
  </r>
  <r>
    <s v="007"/>
    <x v="7"/>
    <s v="MED-35018"/>
    <x v="532"/>
    <x v="0"/>
    <n v="0"/>
    <s v="300-0002"/>
    <x v="58"/>
    <x v="15"/>
    <n v="398673.6"/>
    <s v="900236068"/>
    <x v="248"/>
    <s v="024"/>
    <x v="10"/>
    <s v="68"/>
    <x v="5"/>
    <s v="68276"/>
    <x v="32"/>
    <s v="001"/>
    <x v="0"/>
    <n v="2044.48"/>
    <n v="195"/>
  </r>
  <r>
    <s v="001"/>
    <x v="4"/>
    <s v="MED-35027"/>
    <x v="532"/>
    <x v="0"/>
    <n v="30"/>
    <s v="801-0130"/>
    <x v="79"/>
    <x v="7"/>
    <n v="305000"/>
    <s v="860001965"/>
    <x v="94"/>
    <s v="002"/>
    <x v="3"/>
    <s v="25"/>
    <x v="6"/>
    <s v="11001"/>
    <x v="1"/>
    <s v="001"/>
    <x v="0"/>
    <n v="2044.48"/>
    <n v="149.1821881358585"/>
  </r>
  <r>
    <s v="007"/>
    <x v="7"/>
    <s v="FB-27199"/>
    <x v="532"/>
    <x v="0"/>
    <n v="0"/>
    <s v="800-0030"/>
    <x v="84"/>
    <x v="17"/>
    <n v="705345.6"/>
    <s v="820004492"/>
    <x v="174"/>
    <s v="025"/>
    <x v="11"/>
    <s v="15"/>
    <x v="11"/>
    <s v="15001"/>
    <x v="29"/>
    <s v="001"/>
    <x v="0"/>
    <n v="2044.48"/>
    <n v="345"/>
  </r>
  <r>
    <s v="022"/>
    <x v="5"/>
    <s v="MED-35010"/>
    <x v="532"/>
    <x v="0"/>
    <n v="30"/>
    <s v="801-0079"/>
    <x v="134"/>
    <x v="6"/>
    <n v="72000"/>
    <s v="900128189"/>
    <x v="11"/>
    <s v="002"/>
    <x v="3"/>
    <s v="05"/>
    <x v="2"/>
    <s v="05001"/>
    <x v="4"/>
    <s v="001"/>
    <x v="0"/>
    <n v="2044.48"/>
    <n v="35.21677883862889"/>
  </r>
  <r>
    <s v="022"/>
    <x v="5"/>
    <s v="MED-35033"/>
    <x v="533"/>
    <x v="0"/>
    <n v="30"/>
    <s v="1000-0001"/>
    <x v="56"/>
    <x v="10"/>
    <n v="300000"/>
    <s v="900096856"/>
    <x v="32"/>
    <s v="005"/>
    <x v="13"/>
    <s v="05"/>
    <x v="2"/>
    <s v="05001"/>
    <x v="4"/>
    <s v="001"/>
    <x v="0"/>
    <n v="2044.58"/>
    <n v="146.72940163750013"/>
  </r>
  <r>
    <s v="017"/>
    <x v="6"/>
    <s v="MED-35049"/>
    <x v="533"/>
    <x v="0"/>
    <n v="0"/>
    <s v="801-0055"/>
    <x v="27"/>
    <x v="8"/>
    <n v="643750"/>
    <s v="830023098"/>
    <x v="21"/>
    <s v="002"/>
    <x v="3"/>
    <s v="25"/>
    <x v="6"/>
    <s v="11001"/>
    <x v="1"/>
    <s v="001"/>
    <x v="0"/>
    <n v="2044.58"/>
    <n v="314.85684101380235"/>
  </r>
  <r>
    <s v="014"/>
    <x v="3"/>
    <s v="MED-35031"/>
    <x v="533"/>
    <x v="0"/>
    <n v="60"/>
    <s v="900-0007"/>
    <x v="18"/>
    <x v="18"/>
    <n v="691885.8"/>
    <s v="811010411"/>
    <x v="55"/>
    <s v="002"/>
    <x v="3"/>
    <s v="05"/>
    <x v="2"/>
    <s v="05360"/>
    <x v="10"/>
    <s v="002"/>
    <x v="1"/>
    <n v="2044.58"/>
    <n v="338.39996478494362"/>
  </r>
  <r>
    <s v="018"/>
    <x v="9"/>
    <s v="MED-35039"/>
    <x v="533"/>
    <x v="0"/>
    <n v="0"/>
    <s v="801-0002"/>
    <x v="194"/>
    <x v="26"/>
    <n v="912000"/>
    <s v="811006706"/>
    <x v="246"/>
    <s v="002"/>
    <x v="3"/>
    <s v="05"/>
    <x v="2"/>
    <s v="05001"/>
    <x v="4"/>
    <s v="001"/>
    <x v="0"/>
    <n v="2044.58"/>
    <n v="446.05738097800037"/>
  </r>
  <r>
    <s v="001"/>
    <x v="4"/>
    <s v="MED-35047"/>
    <x v="533"/>
    <x v="0"/>
    <n v="30"/>
    <s v="801-0006"/>
    <x v="8"/>
    <x v="0"/>
    <n v="2850000"/>
    <s v="860000452"/>
    <x v="7"/>
    <s v="002"/>
    <x v="3"/>
    <s v="11"/>
    <x v="1"/>
    <s v="11001"/>
    <x v="1"/>
    <s v="001"/>
    <x v="0"/>
    <n v="2044.58"/>
    <n v="1393.9293155562511"/>
  </r>
  <r>
    <s v="030"/>
    <x v="14"/>
    <s v="MED-35036"/>
    <x v="533"/>
    <x v="0"/>
    <n v="60"/>
    <s v="801-0150"/>
    <x v="29"/>
    <x v="18"/>
    <n v="162000"/>
    <s v="900647621"/>
    <x v="291"/>
    <s v="002"/>
    <x v="3"/>
    <s v="66"/>
    <x v="3"/>
    <s v="66170"/>
    <x v="5"/>
    <s v="001"/>
    <x v="0"/>
    <n v="2044.58"/>
    <n v="79.233876884250066"/>
  </r>
  <r>
    <s v="022"/>
    <x v="5"/>
    <s v="MED-35030"/>
    <x v="533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2044.58"/>
    <n v="264.11292294750024"/>
  </r>
  <r>
    <s v="005"/>
    <x v="0"/>
    <s v="MED-35037"/>
    <x v="533"/>
    <x v="0"/>
    <n v="0"/>
    <s v="900-0007"/>
    <x v="18"/>
    <x v="16"/>
    <n v="1115300"/>
    <s v="900343022"/>
    <x v="123"/>
    <s v="002"/>
    <x v="3"/>
    <s v="76"/>
    <x v="0"/>
    <s v="76001"/>
    <x v="0"/>
    <s v="002"/>
    <x v="1"/>
    <n v="2044.58"/>
    <n v="545.49100548767967"/>
  </r>
  <r>
    <s v="032"/>
    <x v="12"/>
    <s v="MED-35043"/>
    <x v="533"/>
    <x v="0"/>
    <n v="60"/>
    <s v="600-0041"/>
    <x v="222"/>
    <x v="9"/>
    <n v="30595096"/>
    <s v="860000896"/>
    <x v="264"/>
    <s v="001"/>
    <x v="0"/>
    <s v="25"/>
    <x v="6"/>
    <s v="25817"/>
    <x v="22"/>
    <s v="002"/>
    <x v="1"/>
    <n v="2044.58"/>
    <n v="14964.000430406246"/>
  </r>
  <r>
    <s v="032"/>
    <x v="12"/>
    <s v="MED-35046"/>
    <x v="533"/>
    <x v="0"/>
    <n v="60"/>
    <s v="600-0002"/>
    <x v="94"/>
    <x v="4"/>
    <n v="1472097.6"/>
    <s v="800171079"/>
    <x v="31"/>
    <s v="010"/>
    <x v="12"/>
    <s v="25"/>
    <x v="6"/>
    <s v="25754"/>
    <x v="11"/>
    <s v="002"/>
    <x v="1"/>
    <n v="2044.58"/>
    <n v="720.00000000000011"/>
  </r>
  <r>
    <s v="032"/>
    <x v="12"/>
    <s v="FB-27196"/>
    <x v="533"/>
    <x v="0"/>
    <n v="30"/>
    <s v="600-0010"/>
    <x v="10"/>
    <x v="2"/>
    <n v="2615796"/>
    <s v="860022207"/>
    <x v="34"/>
    <s v="101"/>
    <x v="2"/>
    <s v="25"/>
    <x v="6"/>
    <s v="25430"/>
    <x v="13"/>
    <s v="002"/>
    <x v="1"/>
    <n v="2044.58"/>
    <n v="1279.3806062858876"/>
  </r>
  <r>
    <s v="022"/>
    <x v="5"/>
    <s v="MED-35033"/>
    <x v="533"/>
    <x v="0"/>
    <n v="30"/>
    <s v="801-0079"/>
    <x v="134"/>
    <x v="18"/>
    <n v="195000"/>
    <s v="900096856"/>
    <x v="32"/>
    <s v="002"/>
    <x v="3"/>
    <s v="05"/>
    <x v="2"/>
    <s v="05001"/>
    <x v="4"/>
    <s v="001"/>
    <x v="0"/>
    <n v="2044.58"/>
    <n v="95.374111064375086"/>
  </r>
  <r>
    <s v="018"/>
    <x v="9"/>
    <s v="MED-35035"/>
    <x v="533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2044.58"/>
    <n v="254.33096283833356"/>
  </r>
  <r>
    <s v="027"/>
    <x v="10"/>
    <s v="MED-35042"/>
    <x v="533"/>
    <x v="0"/>
    <n v="0"/>
    <s v="801-0030"/>
    <x v="96"/>
    <x v="159"/>
    <n v="184000"/>
    <s v="900577993"/>
    <x v="216"/>
    <s v="002"/>
    <x v="3"/>
    <s v="08"/>
    <x v="8"/>
    <s v="08001"/>
    <x v="27"/>
    <s v="001"/>
    <x v="0"/>
    <n v="2044.58"/>
    <n v="89.994033004333417"/>
  </r>
  <r>
    <s v="001"/>
    <x v="4"/>
    <s v="MED-35040"/>
    <x v="533"/>
    <x v="0"/>
    <n v="30"/>
    <s v="200-0016"/>
    <x v="45"/>
    <x v="151"/>
    <n v="2375000"/>
    <s v="900060476"/>
    <x v="39"/>
    <s v="001"/>
    <x v="0"/>
    <s v="11"/>
    <x v="1"/>
    <s v="11001"/>
    <x v="1"/>
    <s v="001"/>
    <x v="0"/>
    <n v="2044.58"/>
    <n v="1161.6077629635427"/>
  </r>
  <r>
    <s v="003"/>
    <x v="1"/>
    <s v="MED-35045"/>
    <x v="533"/>
    <x v="0"/>
    <n v="60"/>
    <s v="801-0027"/>
    <x v="190"/>
    <x v="14"/>
    <n v="6440427"/>
    <s v="860007955"/>
    <x v="186"/>
    <s v="001"/>
    <x v="0"/>
    <s v="11"/>
    <x v="1"/>
    <s v="11001"/>
    <x v="1"/>
    <s v="001"/>
    <x v="0"/>
    <n v="2044.58"/>
    <n v="3150"/>
  </r>
  <r>
    <s v="030"/>
    <x v="14"/>
    <s v="MED-35036"/>
    <x v="533"/>
    <x v="0"/>
    <n v="60"/>
    <s v="801-0117"/>
    <x v="68"/>
    <x v="18"/>
    <n v="304500"/>
    <s v="900647621"/>
    <x v="291"/>
    <s v="002"/>
    <x v="3"/>
    <s v="66"/>
    <x v="3"/>
    <s v="66170"/>
    <x v="5"/>
    <s v="001"/>
    <x v="0"/>
    <n v="2044.58"/>
    <n v="148.93034266206263"/>
  </r>
  <r>
    <s v="003"/>
    <x v="1"/>
    <s v="MED-35048"/>
    <x v="533"/>
    <x v="0"/>
    <n v="60"/>
    <s v="801-0006"/>
    <x v="8"/>
    <x v="16"/>
    <n v="562232"/>
    <s v="860010192"/>
    <x v="14"/>
    <s v="002"/>
    <x v="3"/>
    <s v="17"/>
    <x v="4"/>
    <s v="17001"/>
    <x v="7"/>
    <s v="001"/>
    <x v="0"/>
    <n v="2044.58"/>
    <n v="274.98654980484991"/>
  </r>
  <r>
    <s v="032"/>
    <x v="12"/>
    <s v="FB-27200"/>
    <x v="533"/>
    <x v="0"/>
    <n v="30"/>
    <s v="600-0010"/>
    <x v="10"/>
    <x v="2"/>
    <n v="2615796"/>
    <s v="860022207"/>
    <x v="34"/>
    <s v="101"/>
    <x v="2"/>
    <s v="25"/>
    <x v="6"/>
    <s v="25430"/>
    <x v="13"/>
    <s v="002"/>
    <x v="1"/>
    <n v="2044.58"/>
    <n v="1279.3806062858876"/>
  </r>
  <r>
    <s v="007"/>
    <x v="7"/>
    <s v="MED-35044"/>
    <x v="533"/>
    <x v="0"/>
    <n v="30"/>
    <s v="801-0027"/>
    <x v="190"/>
    <x v="234"/>
    <n v="10970193.5"/>
    <s v="860000135"/>
    <x v="1"/>
    <s v="001"/>
    <x v="0"/>
    <s v="11"/>
    <x v="1"/>
    <s v="11001"/>
    <x v="1"/>
    <s v="001"/>
    <x v="0"/>
    <n v="2044.58"/>
    <n v="5365.4997603419779"/>
  </r>
  <r>
    <s v="018"/>
    <x v="9"/>
    <s v="MED-35034"/>
    <x v="533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2044.58"/>
    <n v="254.33096283833356"/>
  </r>
  <r>
    <s v="022"/>
    <x v="5"/>
    <s v="MED-35032"/>
    <x v="533"/>
    <x v="0"/>
    <n v="60"/>
    <s v="1000-0001"/>
    <x v="56"/>
    <x v="10"/>
    <n v="234000"/>
    <s v="800031524"/>
    <x v="206"/>
    <s v="005"/>
    <x v="13"/>
    <s v="05"/>
    <x v="2"/>
    <s v="05001"/>
    <x v="4"/>
    <s v="001"/>
    <x v="0"/>
    <n v="2044.58"/>
    <n v="114.44893327725011"/>
  </r>
  <r>
    <s v="017"/>
    <x v="6"/>
    <s v="MED-35055"/>
    <x v="534"/>
    <x v="0"/>
    <n v="60"/>
    <s v="801-0023"/>
    <x v="23"/>
    <x v="8"/>
    <n v="386250"/>
    <s v="860023369"/>
    <x v="35"/>
    <s v="002"/>
    <x v="3"/>
    <s v="25"/>
    <x v="6"/>
    <s v="11001"/>
    <x v="1"/>
    <s v="001"/>
    <x v="0"/>
    <n v="2035.16"/>
    <n v="189.78851785608992"/>
  </r>
  <r>
    <s v="005"/>
    <x v="0"/>
    <s v="MED-35066"/>
    <x v="534"/>
    <x v="0"/>
    <n v="60"/>
    <s v="900-0007"/>
    <x v="18"/>
    <x v="2"/>
    <n v="4440600"/>
    <s v="890310171"/>
    <x v="26"/>
    <s v="002"/>
    <x v="3"/>
    <s v="76"/>
    <x v="0"/>
    <s v="76892"/>
    <x v="2"/>
    <s v="002"/>
    <x v="1"/>
    <n v="2035.16"/>
    <n v="2181.9414689754121"/>
  </r>
  <r>
    <s v="022"/>
    <x v="5"/>
    <s v="MED-35061"/>
    <x v="534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2035.16"/>
    <n v="194.5792959767291"/>
  </r>
  <r>
    <s v="014"/>
    <x v="3"/>
    <s v="MED-35064"/>
    <x v="534"/>
    <x v="0"/>
    <n v="30"/>
    <s v="600-0003"/>
    <x v="25"/>
    <x v="30"/>
    <n v="1106035.98"/>
    <s v="900117734"/>
    <x v="85"/>
    <s v="001"/>
    <x v="0"/>
    <s v="05"/>
    <x v="2"/>
    <s v="05615"/>
    <x v="18"/>
    <s v="002"/>
    <x v="1"/>
    <n v="2035.16"/>
    <n v="543.46389473063539"/>
  </r>
  <r>
    <s v="030"/>
    <x v="14"/>
    <s v="MED-35056"/>
    <x v="534"/>
    <x v="0"/>
    <n v="60"/>
    <s v="801-0079"/>
    <x v="134"/>
    <x v="8"/>
    <n v="236250"/>
    <s v="805019865"/>
    <x v="62"/>
    <s v="002"/>
    <x v="3"/>
    <s v="76"/>
    <x v="0"/>
    <s v="76001"/>
    <x v="0"/>
    <s v="001"/>
    <x v="0"/>
    <n v="2035.16"/>
    <n v="116.08423907702588"/>
  </r>
  <r>
    <s v="022"/>
    <x v="5"/>
    <s v="MED-35060"/>
    <x v="534"/>
    <x v="0"/>
    <n v="30"/>
    <s v="801-0084"/>
    <x v="223"/>
    <x v="7"/>
    <n v="15218926"/>
    <s v="800203758"/>
    <x v="113"/>
    <s v="002"/>
    <x v="3"/>
    <s v="05"/>
    <x v="2"/>
    <s v="05631"/>
    <x v="21"/>
    <s v="001"/>
    <x v="0"/>
    <n v="2035.16"/>
    <n v="7477.9997641463078"/>
  </r>
  <r>
    <s v="005"/>
    <x v="0"/>
    <s v="MED-35051"/>
    <x v="534"/>
    <x v="0"/>
    <n v="0"/>
    <s v="900-0009"/>
    <x v="73"/>
    <x v="31"/>
    <n v="795320"/>
    <s v="9815991"/>
    <x v="125"/>
    <s v="002"/>
    <x v="3"/>
    <s v="66"/>
    <x v="3"/>
    <s v="66001"/>
    <x v="24"/>
    <s v="002"/>
    <x v="1"/>
    <n v="2035.16"/>
    <n v="390.78991332376813"/>
  </r>
  <r>
    <s v="030"/>
    <x v="14"/>
    <s v="MED-35065"/>
    <x v="534"/>
    <x v="0"/>
    <n v="90"/>
    <s v="801-0015"/>
    <x v="9"/>
    <x v="31"/>
    <n v="188360"/>
    <s v="816001697"/>
    <x v="8"/>
    <s v="002"/>
    <x v="3"/>
    <s v="66"/>
    <x v="3"/>
    <s v="66170"/>
    <x v="5"/>
    <s v="001"/>
    <x v="0"/>
    <n v="2035.16"/>
    <n v="92.55291967216337"/>
  </r>
  <r>
    <s v="030"/>
    <x v="14"/>
    <s v="MED-35057"/>
    <x v="534"/>
    <x v="0"/>
    <n v="60"/>
    <s v="801-0005"/>
    <x v="114"/>
    <x v="10"/>
    <n v="178080"/>
    <s v="805003626"/>
    <x v="69"/>
    <s v="002"/>
    <x v="3"/>
    <s v="76"/>
    <x v="0"/>
    <s v="76892"/>
    <x v="2"/>
    <s v="001"/>
    <x v="0"/>
    <n v="2035.16"/>
    <n v="87.501719766504834"/>
  </r>
  <r>
    <s v="005"/>
    <x v="0"/>
    <s v="MED-35062"/>
    <x v="534"/>
    <x v="0"/>
    <n v="30"/>
    <s v="600-0003"/>
    <x v="25"/>
    <x v="30"/>
    <n v="1153929"/>
    <s v="900442554"/>
    <x v="107"/>
    <s v="001"/>
    <x v="0"/>
    <s v="66"/>
    <x v="3"/>
    <s v="66170"/>
    <x v="5"/>
    <s v="002"/>
    <x v="1"/>
    <n v="2035.16"/>
    <n v="566.99669804831069"/>
  </r>
  <r>
    <s v="022"/>
    <x v="5"/>
    <s v="MED-35050"/>
    <x v="534"/>
    <x v="0"/>
    <n v="60"/>
    <s v="801-0098"/>
    <x v="22"/>
    <x v="6"/>
    <n v="78000"/>
    <s v="811005842"/>
    <x v="126"/>
    <s v="002"/>
    <x v="3"/>
    <s v="05"/>
    <x v="2"/>
    <s v="05001"/>
    <x v="4"/>
    <s v="001"/>
    <x v="0"/>
    <n v="2035.16"/>
    <n v="38.326224965113305"/>
  </r>
  <r>
    <s v="035"/>
    <x v="15"/>
    <s v="MED-35067"/>
    <x v="534"/>
    <x v="0"/>
    <n v="0"/>
    <s v="700-0053"/>
    <x v="224"/>
    <x v="12"/>
    <n v="140000"/>
    <s v="900701695"/>
    <x v="289"/>
    <s v="040"/>
    <x v="19"/>
    <s v="05"/>
    <x v="2"/>
    <s v="05001"/>
    <x v="4"/>
    <s v="002"/>
    <x v="1"/>
    <n v="2035.16"/>
    <n v="68.790660193793116"/>
  </r>
  <r>
    <s v="022"/>
    <x v="5"/>
    <s v="MED-35058"/>
    <x v="534"/>
    <x v="0"/>
    <n v="30"/>
    <s v="801-0003"/>
    <x v="157"/>
    <x v="26"/>
    <n v="300000"/>
    <s v="900128189"/>
    <x v="11"/>
    <s v="002"/>
    <x v="3"/>
    <s v="05"/>
    <x v="2"/>
    <s v="05001"/>
    <x v="4"/>
    <s v="001"/>
    <x v="0"/>
    <n v="2035.16"/>
    <n v="147.40855755812811"/>
  </r>
  <r>
    <s v="032"/>
    <x v="12"/>
    <s v="MED-35054"/>
    <x v="534"/>
    <x v="0"/>
    <n v="60"/>
    <s v="600-0004"/>
    <x v="106"/>
    <x v="62"/>
    <n v="1868276.88"/>
    <s v="860500805"/>
    <x v="145"/>
    <s v="001"/>
    <x v="0"/>
    <s v="25"/>
    <x v="6"/>
    <s v="25214"/>
    <x v="9"/>
    <s v="002"/>
    <x v="1"/>
    <n v="2035.16"/>
    <n v="917.99999999999989"/>
  </r>
  <r>
    <s v="022"/>
    <x v="5"/>
    <s v="MED-35061"/>
    <x v="534"/>
    <x v="0"/>
    <n v="60"/>
    <s v="801-0098"/>
    <x v="22"/>
    <x v="10"/>
    <n v="462000"/>
    <s v="800132442"/>
    <x v="18"/>
    <s v="002"/>
    <x v="3"/>
    <s v="05"/>
    <x v="2"/>
    <s v="05360"/>
    <x v="10"/>
    <s v="001"/>
    <x v="0"/>
    <n v="2035.16"/>
    <n v="227.00917863951727"/>
  </r>
  <r>
    <s v="032"/>
    <x v="12"/>
    <s v="DVV-0000375"/>
    <x v="534"/>
    <x v="0"/>
    <n v="0"/>
    <s v="1400-0004"/>
    <x v="159"/>
    <x v="235"/>
    <n v="-2918665.5"/>
    <s v="860078739"/>
    <x v="139"/>
    <s v="003"/>
    <x v="5"/>
    <s v="25"/>
    <x v="6"/>
    <s v="25817"/>
    <x v="22"/>
    <s v="002"/>
    <x v="1"/>
    <n v="2035.16"/>
    <n v="-1434.1209044989091"/>
  </r>
  <r>
    <s v="005"/>
    <x v="0"/>
    <s v="MED-35066"/>
    <x v="534"/>
    <x v="0"/>
    <n v="60"/>
    <s v="600-0002"/>
    <x v="94"/>
    <x v="4"/>
    <n v="1529220"/>
    <s v="890310171"/>
    <x v="26"/>
    <s v="010"/>
    <x v="12"/>
    <s v="76"/>
    <x v="0"/>
    <s v="76892"/>
    <x v="2"/>
    <s v="002"/>
    <x v="1"/>
    <n v="2035.16"/>
    <n v="751.40038129680215"/>
  </r>
  <r>
    <s v="005"/>
    <x v="0"/>
    <s v="MED-35066"/>
    <x v="534"/>
    <x v="0"/>
    <n v="60"/>
    <s v="600-0049"/>
    <x v="6"/>
    <x v="2"/>
    <n v="10175800"/>
    <s v="890310171"/>
    <x v="26"/>
    <s v="001"/>
    <x v="0"/>
    <s v="76"/>
    <x v="0"/>
    <s v="76892"/>
    <x v="2"/>
    <s v="002"/>
    <x v="1"/>
    <n v="2035.16"/>
    <n v="5000"/>
  </r>
  <r>
    <s v="022"/>
    <x v="5"/>
    <s v="MED-35050"/>
    <x v="534"/>
    <x v="0"/>
    <n v="60"/>
    <s v="1100-00096"/>
    <x v="131"/>
    <x v="4"/>
    <n v="132000"/>
    <s v="811005842"/>
    <x v="126"/>
    <s v="007"/>
    <x v="6"/>
    <s v="05"/>
    <x v="2"/>
    <s v="05001"/>
    <x v="4"/>
    <s v="001"/>
    <x v="0"/>
    <n v="2035.16"/>
    <n v="64.859765325576362"/>
  </r>
  <r>
    <s v="014"/>
    <x v="3"/>
    <s v="MED-35063"/>
    <x v="534"/>
    <x v="0"/>
    <n v="30"/>
    <s v="900-0007"/>
    <x v="18"/>
    <x v="4"/>
    <n v="437152.4"/>
    <s v="811037555"/>
    <x v="162"/>
    <s v="002"/>
    <x v="3"/>
    <s v="05"/>
    <x v="2"/>
    <s v="05001"/>
    <x v="4"/>
    <s v="002"/>
    <x v="1"/>
    <n v="2035.16"/>
    <n v="214.80001572357946"/>
  </r>
  <r>
    <s v="032"/>
    <x v="12"/>
    <s v="DVV-0000374"/>
    <x v="534"/>
    <x v="0"/>
    <n v="0"/>
    <s v="600-0010"/>
    <x v="10"/>
    <x v="96"/>
    <n v="-2615796"/>
    <s v="860022207"/>
    <x v="34"/>
    <s v="101"/>
    <x v="2"/>
    <s v="25"/>
    <x v="6"/>
    <s v="25430"/>
    <x v="13"/>
    <s v="002"/>
    <x v="1"/>
    <n v="2035.16"/>
    <n v="-1285.3023840877374"/>
  </r>
  <r>
    <s v="022"/>
    <x v="5"/>
    <s v="MED-35052"/>
    <x v="534"/>
    <x v="0"/>
    <n v="30"/>
    <s v="200-0047"/>
    <x v="140"/>
    <x v="8"/>
    <n v="132500"/>
    <s v="98584936"/>
    <x v="6"/>
    <s v="001"/>
    <x v="0"/>
    <s v="05"/>
    <x v="2"/>
    <s v="05001"/>
    <x v="4"/>
    <s v="001"/>
    <x v="0"/>
    <n v="2035.16"/>
    <n v="65.105446254839919"/>
  </r>
  <r>
    <s v="035"/>
    <x v="15"/>
    <s v="MED-35067"/>
    <x v="534"/>
    <x v="0"/>
    <n v="0"/>
    <s v="700-0052"/>
    <x v="221"/>
    <x v="6"/>
    <n v="235000"/>
    <s v="900701695"/>
    <x v="289"/>
    <s v="040"/>
    <x v="19"/>
    <s v="05"/>
    <x v="2"/>
    <s v="05001"/>
    <x v="4"/>
    <s v="002"/>
    <x v="1"/>
    <n v="2035.16"/>
    <n v="115.47003675386701"/>
  </r>
  <r>
    <s v="014"/>
    <x v="3"/>
    <s v="MED-35053"/>
    <x v="534"/>
    <x v="0"/>
    <n v="30"/>
    <s v="1400-0001"/>
    <x v="7"/>
    <x v="4"/>
    <n v="270000"/>
    <s v="98584936"/>
    <x v="6"/>
    <s v="003"/>
    <x v="5"/>
    <s v="05"/>
    <x v="2"/>
    <s v="05001"/>
    <x v="4"/>
    <s v="002"/>
    <x v="1"/>
    <n v="2035.16"/>
    <n v="132.66770180231529"/>
  </r>
  <r>
    <s v="017"/>
    <x v="6"/>
    <s v="MED-35072"/>
    <x v="535"/>
    <x v="0"/>
    <n v="0"/>
    <s v="801-0055"/>
    <x v="27"/>
    <x v="18"/>
    <n v="705000"/>
    <s v="900627235"/>
    <x v="258"/>
    <s v="002"/>
    <x v="3"/>
    <s v="11"/>
    <x v="1"/>
    <s v="11001"/>
    <x v="1"/>
    <s v="001"/>
    <x v="0"/>
    <n v="2034.86"/>
    <n v="346.46118160463129"/>
  </r>
  <r>
    <s v="017"/>
    <x v="6"/>
    <s v="MED-35072"/>
    <x v="535"/>
    <x v="0"/>
    <n v="0"/>
    <s v="801-0023"/>
    <x v="23"/>
    <x v="18"/>
    <n v="705000"/>
    <s v="900627235"/>
    <x v="258"/>
    <s v="002"/>
    <x v="3"/>
    <s v="11"/>
    <x v="1"/>
    <s v="11001"/>
    <x v="1"/>
    <s v="001"/>
    <x v="0"/>
    <n v="2034.86"/>
    <n v="346.46118160463129"/>
  </r>
  <r>
    <s v="007"/>
    <x v="7"/>
    <s v="MED-35076"/>
    <x v="535"/>
    <x v="0"/>
    <n v="60"/>
    <s v="300-0003"/>
    <x v="173"/>
    <x v="7"/>
    <n v="5697608"/>
    <s v="860502854"/>
    <x v="219"/>
    <s v="024"/>
    <x v="10"/>
    <s v="11"/>
    <x v="1"/>
    <s v="11001"/>
    <x v="1"/>
    <s v="001"/>
    <x v="0"/>
    <n v="2034.86"/>
    <n v="2800"/>
  </r>
  <r>
    <s v="007"/>
    <x v="7"/>
    <s v="MED-35077"/>
    <x v="535"/>
    <x v="0"/>
    <n v="30"/>
    <s v="800-0011"/>
    <x v="75"/>
    <x v="4"/>
    <n v="976732.8"/>
    <s v="800118736"/>
    <x v="228"/>
    <s v="002"/>
    <x v="3"/>
    <s v="11"/>
    <x v="1"/>
    <s v="11001"/>
    <x v="1"/>
    <s v="001"/>
    <x v="0"/>
    <n v="2034.86"/>
    <n v="480.00000000000006"/>
  </r>
  <r>
    <s v="022"/>
    <x v="5"/>
    <s v="MED-35074"/>
    <x v="535"/>
    <x v="0"/>
    <n v="60"/>
    <s v="1000-0001"/>
    <x v="56"/>
    <x v="9"/>
    <n v="1800000"/>
    <s v="891408135"/>
    <x v="122"/>
    <s v="005"/>
    <x v="13"/>
    <s v="66"/>
    <x v="3"/>
    <s v="66170"/>
    <x v="5"/>
    <s v="001"/>
    <x v="0"/>
    <n v="2034.86"/>
    <n v="884.58174026714369"/>
  </r>
  <r>
    <s v="014"/>
    <x v="3"/>
    <s v="MED-35069"/>
    <x v="535"/>
    <x v="0"/>
    <n v="30"/>
    <s v="900-0010"/>
    <x v="36"/>
    <x v="54"/>
    <n v="476157"/>
    <s v="800082760"/>
    <x v="28"/>
    <s v="002"/>
    <x v="3"/>
    <s v="05"/>
    <x v="2"/>
    <s v="05360"/>
    <x v="10"/>
    <s v="002"/>
    <x v="1"/>
    <n v="2034.86"/>
    <n v="233.99988205576798"/>
  </r>
  <r>
    <s v="005"/>
    <x v="0"/>
    <s v="MED-35071"/>
    <x v="535"/>
    <x v="0"/>
    <n v="45"/>
    <s v="800-0025"/>
    <x v="47"/>
    <x v="181"/>
    <n v="2339327.2200000002"/>
    <s v="890302594"/>
    <x v="82"/>
    <s v="025"/>
    <x v="11"/>
    <s v="76"/>
    <x v="0"/>
    <s v="76001"/>
    <x v="0"/>
    <s v="001"/>
    <x v="0"/>
    <n v="2034.86"/>
    <n v="1149.6256351788331"/>
  </r>
  <r>
    <s v="017"/>
    <x v="6"/>
    <s v="MED-35072"/>
    <x v="535"/>
    <x v="0"/>
    <n v="0"/>
    <s v="801-0007"/>
    <x v="26"/>
    <x v="12"/>
    <n v="3300"/>
    <s v="900627235"/>
    <x v="258"/>
    <s v="002"/>
    <x v="3"/>
    <s v="11"/>
    <x v="1"/>
    <s v="11001"/>
    <x v="1"/>
    <s v="001"/>
    <x v="0"/>
    <n v="2034.86"/>
    <n v="1.6217331904897636"/>
  </r>
  <r>
    <s v="022"/>
    <x v="5"/>
    <s v="MED-35068"/>
    <x v="535"/>
    <x v="0"/>
    <n v="60"/>
    <s v="800-0039"/>
    <x v="141"/>
    <x v="16"/>
    <n v="1526145"/>
    <s v="900269051"/>
    <x v="243"/>
    <s v="002"/>
    <x v="3"/>
    <s v="05"/>
    <x v="2"/>
    <s v="05380"/>
    <x v="3"/>
    <s v="001"/>
    <x v="0"/>
    <n v="2034.86"/>
    <n v="750"/>
  </r>
  <r>
    <s v="032"/>
    <x v="12"/>
    <s v="MED-35075"/>
    <x v="535"/>
    <x v="0"/>
    <n v="60"/>
    <s v="600-0005"/>
    <x v="139"/>
    <x v="4"/>
    <n v="1139521.6000000001"/>
    <s v="800171079"/>
    <x v="31"/>
    <s v="001"/>
    <x v="0"/>
    <s v="25"/>
    <x v="6"/>
    <s v="25754"/>
    <x v="11"/>
    <s v="002"/>
    <x v="1"/>
    <n v="2034.86"/>
    <n v="560.00000000000011"/>
  </r>
  <r>
    <s v="007"/>
    <x v="7"/>
    <s v="FB-27201"/>
    <x v="535"/>
    <x v="0"/>
    <n v="0"/>
    <s v="800-0027"/>
    <x v="145"/>
    <x v="12"/>
    <n v="244219.2"/>
    <s v="900356871"/>
    <x v="213"/>
    <s v="025"/>
    <x v="11"/>
    <s v="11"/>
    <x v="1"/>
    <s v="11001"/>
    <x v="1"/>
    <s v="001"/>
    <x v="0"/>
    <n v="2034.86"/>
    <n v="120.01769163480536"/>
  </r>
  <r>
    <s v="007"/>
    <x v="7"/>
    <s v="FB-27202"/>
    <x v="535"/>
    <x v="0"/>
    <n v="0"/>
    <s v="800-0030"/>
    <x v="84"/>
    <x v="12"/>
    <n v="235026.33"/>
    <s v="900530439"/>
    <x v="183"/>
    <s v="025"/>
    <x v="11"/>
    <s v="11"/>
    <x v="1"/>
    <s v="11001"/>
    <x v="1"/>
    <s v="001"/>
    <x v="0"/>
    <n v="2034.86"/>
    <n v="115.5"/>
  </r>
  <r>
    <s v="014"/>
    <x v="3"/>
    <s v="MED-35073"/>
    <x v="535"/>
    <x v="0"/>
    <n v="60"/>
    <s v="900-0004"/>
    <x v="34"/>
    <x v="18"/>
    <n v="885774.6"/>
    <s v="800228735"/>
    <x v="46"/>
    <s v="002"/>
    <x v="3"/>
    <s v="05"/>
    <x v="2"/>
    <s v="05360"/>
    <x v="10"/>
    <s v="002"/>
    <x v="1"/>
    <n v="2034.86"/>
    <n v="435.30002064024063"/>
  </r>
  <r>
    <s v="014"/>
    <x v="3"/>
    <s v="MED-35070"/>
    <x v="535"/>
    <x v="0"/>
    <n v="30"/>
    <s v="1400-0004"/>
    <x v="159"/>
    <x v="46"/>
    <n v="3238682.9"/>
    <s v="800082760"/>
    <x v="28"/>
    <s v="003"/>
    <x v="5"/>
    <s v="05"/>
    <x v="2"/>
    <s v="05360"/>
    <x v="10"/>
    <s v="002"/>
    <x v="1"/>
    <n v="2034.86"/>
    <n v="1591.5998643641333"/>
  </r>
  <r>
    <s v="005"/>
    <x v="0"/>
    <s v="MED-35088"/>
    <x v="536"/>
    <x v="0"/>
    <n v="45"/>
    <s v="700-0085"/>
    <x v="176"/>
    <x v="236"/>
    <n v="13096765"/>
    <s v="890302594"/>
    <x v="82"/>
    <s v="023"/>
    <x v="15"/>
    <s v="76"/>
    <x v="0"/>
    <s v="76001"/>
    <x v="0"/>
    <s v="001"/>
    <x v="0"/>
    <n v="2017.38"/>
    <n v="6491.9673041271344"/>
  </r>
  <r>
    <s v="022"/>
    <x v="5"/>
    <s v="MED-35079"/>
    <x v="536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2017.38"/>
    <n v="257.76006503484717"/>
  </r>
  <r>
    <s v="032"/>
    <x v="12"/>
    <s v="FB-27203"/>
    <x v="536"/>
    <x v="0"/>
    <n v="0"/>
    <s v="600-0010"/>
    <x v="10"/>
    <x v="9"/>
    <n v="4866100"/>
    <s v="830086890"/>
    <x v="67"/>
    <s v="101"/>
    <x v="2"/>
    <s v="11"/>
    <x v="1"/>
    <s v="11001"/>
    <x v="1"/>
    <s v="002"/>
    <x v="1"/>
    <n v="2017.38"/>
    <n v="2412.0889470501343"/>
  </r>
  <r>
    <s v="022"/>
    <x v="5"/>
    <s v="MED-35081"/>
    <x v="536"/>
    <x v="0"/>
    <n v="30"/>
    <s v="801-0079"/>
    <x v="134"/>
    <x v="4"/>
    <n v="144000"/>
    <s v="900128189"/>
    <x v="11"/>
    <s v="002"/>
    <x v="3"/>
    <s v="05"/>
    <x v="2"/>
    <s v="05001"/>
    <x v="4"/>
    <s v="001"/>
    <x v="0"/>
    <n v="2017.38"/>
    <n v="71.379710317342287"/>
  </r>
  <r>
    <s v="030"/>
    <x v="14"/>
    <s v="MED-35089"/>
    <x v="536"/>
    <x v="0"/>
    <n v="30"/>
    <s v="801-0009"/>
    <x v="20"/>
    <x v="18"/>
    <n v="115590"/>
    <s v="10109050"/>
    <x v="133"/>
    <s v="002"/>
    <x v="3"/>
    <s v="66"/>
    <x v="3"/>
    <s v="66170"/>
    <x v="5"/>
    <s v="001"/>
    <x v="0"/>
    <n v="2017.38"/>
    <n v="57.297088302649968"/>
  </r>
  <r>
    <s v="032"/>
    <x v="12"/>
    <s v="MED-35087"/>
    <x v="536"/>
    <x v="0"/>
    <n v="0"/>
    <s v="900-0007"/>
    <x v="18"/>
    <x v="10"/>
    <n v="1214811.6000000001"/>
    <s v="800150856"/>
    <x v="247"/>
    <s v="002"/>
    <x v="3"/>
    <s v="11"/>
    <x v="1"/>
    <s v="11001"/>
    <x v="1"/>
    <s v="002"/>
    <x v="1"/>
    <n v="2017.38"/>
    <n v="602.1729173482438"/>
  </r>
  <r>
    <s v="017"/>
    <x v="6"/>
    <s v="MED-35082"/>
    <x v="536"/>
    <x v="0"/>
    <n v="30"/>
    <s v="801-0007"/>
    <x v="26"/>
    <x v="18"/>
    <n v="99000"/>
    <s v="830144697"/>
    <x v="149"/>
    <s v="002"/>
    <x v="3"/>
    <s v="11"/>
    <x v="1"/>
    <s v="11001"/>
    <x v="1"/>
    <s v="001"/>
    <x v="0"/>
    <n v="2017.38"/>
    <n v="49.073550843172825"/>
  </r>
  <r>
    <s v="007"/>
    <x v="7"/>
    <s v="MED-35083"/>
    <x v="536"/>
    <x v="0"/>
    <n v="30"/>
    <s v="300-0004"/>
    <x v="43"/>
    <x v="8"/>
    <n v="3086591.5"/>
    <s v="900323957"/>
    <x v="36"/>
    <s v="024"/>
    <x v="10"/>
    <s v="05"/>
    <x v="2"/>
    <s v="05360"/>
    <x v="10"/>
    <s v="001"/>
    <x v="0"/>
    <n v="2017.38"/>
    <n v="1530.0000495692432"/>
  </r>
  <r>
    <s v="017"/>
    <x v="6"/>
    <s v="MED-35082"/>
    <x v="536"/>
    <x v="0"/>
    <n v="30"/>
    <s v="801-0023"/>
    <x v="23"/>
    <x v="15"/>
    <n v="339000"/>
    <s v="830144697"/>
    <x v="149"/>
    <s v="002"/>
    <x v="3"/>
    <s v="11"/>
    <x v="1"/>
    <s v="11001"/>
    <x v="1"/>
    <s v="001"/>
    <x v="0"/>
    <n v="2017.38"/>
    <n v="168.03973470540998"/>
  </r>
  <r>
    <s v="030"/>
    <x v="14"/>
    <s v="MED-35089"/>
    <x v="536"/>
    <x v="0"/>
    <n v="30"/>
    <s v="801-0150"/>
    <x v="29"/>
    <x v="18"/>
    <n v="162000"/>
    <s v="10109050"/>
    <x v="133"/>
    <s v="002"/>
    <x v="3"/>
    <s v="66"/>
    <x v="3"/>
    <s v="66170"/>
    <x v="5"/>
    <s v="001"/>
    <x v="0"/>
    <n v="2017.38"/>
    <n v="80.302174107010075"/>
  </r>
  <r>
    <s v="014"/>
    <x v="3"/>
    <s v="MED-35084"/>
    <x v="536"/>
    <x v="0"/>
    <n v="30"/>
    <s v="900-0010"/>
    <x v="36"/>
    <x v="8"/>
    <n v="163750"/>
    <s v="811023024"/>
    <x v="70"/>
    <s v="002"/>
    <x v="3"/>
    <s v="05"/>
    <x v="2"/>
    <s v="05001"/>
    <x v="4"/>
    <s v="002"/>
    <x v="1"/>
    <n v="2017.38"/>
    <n v="81.169635864338886"/>
  </r>
  <r>
    <s v="017"/>
    <x v="6"/>
    <s v="MED-35086"/>
    <x v="536"/>
    <x v="0"/>
    <n v="90"/>
    <s v="700-0014"/>
    <x v="65"/>
    <x v="14"/>
    <n v="1230000"/>
    <s v="19423947"/>
    <x v="130"/>
    <s v="002"/>
    <x v="3"/>
    <s v="11"/>
    <x v="1"/>
    <s v="11001"/>
    <x v="1"/>
    <s v="001"/>
    <x v="0"/>
    <n v="2017.38"/>
    <n v="609.70169229396538"/>
  </r>
  <r>
    <s v="022"/>
    <x v="5"/>
    <s v="MED-35090"/>
    <x v="536"/>
    <x v="0"/>
    <n v="0"/>
    <s v="801-0013"/>
    <x v="184"/>
    <x v="10"/>
    <n v="186000"/>
    <s v="900523736"/>
    <x v="242"/>
    <s v="002"/>
    <x v="3"/>
    <s v="05"/>
    <x v="2"/>
    <s v="05360"/>
    <x v="10"/>
    <s v="001"/>
    <x v="0"/>
    <n v="2017.38"/>
    <n v="92.198792493233796"/>
  </r>
  <r>
    <s v="027"/>
    <x v="10"/>
    <s v="FB-27204"/>
    <x v="536"/>
    <x v="0"/>
    <n v="0"/>
    <s v="900-0018"/>
    <x v="214"/>
    <x v="18"/>
    <n v="509850"/>
    <s v="85454242"/>
    <x v="194"/>
    <s v="002"/>
    <x v="3"/>
    <s v="08"/>
    <x v="8"/>
    <s v="08758"/>
    <x v="19"/>
    <s v="002"/>
    <x v="1"/>
    <n v="2017.38"/>
    <n v="252.72878684234004"/>
  </r>
  <r>
    <s v="022"/>
    <x v="5"/>
    <s v="MED-35080"/>
    <x v="536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2017.38"/>
    <n v="257.76006503484717"/>
  </r>
  <r>
    <s v="027"/>
    <x v="10"/>
    <s v="MED-35085"/>
    <x v="536"/>
    <x v="0"/>
    <n v="30"/>
    <s v="801-0352"/>
    <x v="111"/>
    <x v="7"/>
    <n v="5749533"/>
    <s v="900492634"/>
    <x v="150"/>
    <s v="021"/>
    <x v="1"/>
    <s v="08"/>
    <x v="8"/>
    <s v="08001"/>
    <x v="27"/>
    <s v="001"/>
    <x v="0"/>
    <n v="2017.38"/>
    <n v="2850"/>
  </r>
  <r>
    <s v="032"/>
    <x v="12"/>
    <s v="FB-27206"/>
    <x v="537"/>
    <x v="0"/>
    <n v="60"/>
    <s v="900-0012"/>
    <x v="52"/>
    <x v="18"/>
    <n v="789047.4"/>
    <s v="830078524"/>
    <x v="153"/>
    <s v="002"/>
    <x v="3"/>
    <s v="25"/>
    <x v="6"/>
    <s v="11001"/>
    <x v="1"/>
    <s v="002"/>
    <x v="1"/>
    <n v="1998.6"/>
    <n v="394.80006004202943"/>
  </r>
  <r>
    <s v="007"/>
    <x v="7"/>
    <s v="MED-35093"/>
    <x v="537"/>
    <x v="0"/>
    <n v="30"/>
    <s v="700-0035"/>
    <x v="39"/>
    <x v="29"/>
    <n v="829266.24"/>
    <s v="830062853"/>
    <x v="109"/>
    <s v="004"/>
    <x v="8"/>
    <s v="11"/>
    <x v="1"/>
    <s v="11001"/>
    <x v="1"/>
    <s v="002"/>
    <x v="1"/>
    <n v="1998.6"/>
    <n v="414.92356649654761"/>
  </r>
  <r>
    <s v="030"/>
    <x v="14"/>
    <s v="MED-35102"/>
    <x v="537"/>
    <x v="0"/>
    <n v="60"/>
    <s v="801-0117"/>
    <x v="68"/>
    <x v="14"/>
    <n v="1350000"/>
    <s v="800122420"/>
    <x v="72"/>
    <s v="002"/>
    <x v="3"/>
    <s v="66"/>
    <x v="3"/>
    <s v="66170"/>
    <x v="5"/>
    <s v="001"/>
    <x v="0"/>
    <n v="1998.6"/>
    <n v="675.47283098168725"/>
  </r>
  <r>
    <s v="007"/>
    <x v="7"/>
    <s v="MED-35094"/>
    <x v="537"/>
    <x v="0"/>
    <n v="30"/>
    <s v="700-0035"/>
    <x v="39"/>
    <x v="52"/>
    <n v="4030612"/>
    <s v="830062306"/>
    <x v="90"/>
    <s v="004"/>
    <x v="8"/>
    <s v="11"/>
    <x v="1"/>
    <s v="11001"/>
    <x v="1"/>
    <s v="002"/>
    <x v="1"/>
    <n v="1998.6"/>
    <n v="2016.7177023916743"/>
  </r>
  <r>
    <s v="032"/>
    <x v="12"/>
    <s v="MED-35100"/>
    <x v="537"/>
    <x v="0"/>
    <n v="60"/>
    <s v="900-0012"/>
    <x v="52"/>
    <x v="31"/>
    <n v="1052063.2"/>
    <s v="830078524"/>
    <x v="153"/>
    <s v="002"/>
    <x v="3"/>
    <s v="25"/>
    <x v="6"/>
    <s v="11001"/>
    <x v="1"/>
    <s v="002"/>
    <x v="1"/>
    <n v="1998.6"/>
    <n v="526.4000800560392"/>
  </r>
  <r>
    <s v="022"/>
    <x v="5"/>
    <s v="MED-35103"/>
    <x v="537"/>
    <x v="0"/>
    <n v="0"/>
    <s v="1000-0001"/>
    <x v="56"/>
    <x v="13"/>
    <n v="1584000"/>
    <s v="900543175"/>
    <x v="201"/>
    <s v="005"/>
    <x v="13"/>
    <s v="54"/>
    <x v="7"/>
    <s v="54001"/>
    <x v="15"/>
    <s v="001"/>
    <x v="0"/>
    <n v="1998.6"/>
    <n v="792.55478835184635"/>
  </r>
  <r>
    <s v="022"/>
    <x v="5"/>
    <s v="MED-35096"/>
    <x v="537"/>
    <x v="0"/>
    <n v="90"/>
    <s v="801-0223"/>
    <x v="77"/>
    <x v="6"/>
    <n v="543000"/>
    <s v="800009802"/>
    <x v="81"/>
    <s v="002"/>
    <x v="3"/>
    <s v="05"/>
    <x v="2"/>
    <s v="05380"/>
    <x v="3"/>
    <s v="001"/>
    <x v="0"/>
    <n v="1998.6"/>
    <n v="271.69018312818974"/>
  </r>
  <r>
    <s v="007"/>
    <x v="7"/>
    <s v="MED-35092"/>
    <x v="537"/>
    <x v="0"/>
    <n v="60"/>
    <s v="700-0035"/>
    <x v="39"/>
    <x v="52"/>
    <n v="3760209.6"/>
    <s v="800137224"/>
    <x v="181"/>
    <s v="004"/>
    <x v="8"/>
    <s v="11"/>
    <x v="1"/>
    <s v="11001"/>
    <x v="1"/>
    <s v="002"/>
    <x v="1"/>
    <n v="1998.6"/>
    <n v="1881.4217952566798"/>
  </r>
  <r>
    <s v="030"/>
    <x v="14"/>
    <s v="MED-35099"/>
    <x v="537"/>
    <x v="0"/>
    <n v="60"/>
    <s v="801-0080"/>
    <x v="21"/>
    <x v="24"/>
    <n v="500000"/>
    <s v="805025495"/>
    <x v="138"/>
    <s v="002"/>
    <x v="3"/>
    <s v="76"/>
    <x v="0"/>
    <s v="76001"/>
    <x v="0"/>
    <s v="001"/>
    <x v="0"/>
    <n v="1998.6"/>
    <n v="250.17512258581007"/>
  </r>
  <r>
    <s v="017"/>
    <x v="6"/>
    <s v="MED-35098"/>
    <x v="537"/>
    <x v="0"/>
    <n v="30"/>
    <s v="801-0007"/>
    <x v="26"/>
    <x v="7"/>
    <n v="330000"/>
    <s v="900611334"/>
    <x v="235"/>
    <s v="002"/>
    <x v="3"/>
    <s v="11"/>
    <x v="1"/>
    <s v="11001"/>
    <x v="1"/>
    <s v="001"/>
    <x v="0"/>
    <n v="1998.6"/>
    <n v="165.11558090663465"/>
  </r>
  <r>
    <s v="032"/>
    <x v="12"/>
    <s v="FB-27205"/>
    <x v="537"/>
    <x v="0"/>
    <n v="60"/>
    <s v="900-0012"/>
    <x v="52"/>
    <x v="6"/>
    <n v="263015.8"/>
    <s v="830078524"/>
    <x v="153"/>
    <s v="002"/>
    <x v="3"/>
    <s v="25"/>
    <x v="6"/>
    <s v="11001"/>
    <x v="1"/>
    <s v="002"/>
    <x v="1"/>
    <n v="1998.6"/>
    <n v="131.6000200140098"/>
  </r>
  <r>
    <s v="007"/>
    <x v="7"/>
    <s v="MED-35095"/>
    <x v="537"/>
    <x v="0"/>
    <n v="60"/>
    <s v="700-0035"/>
    <x v="39"/>
    <x v="145"/>
    <n v="1596081.96"/>
    <s v="860527917"/>
    <x v="193"/>
    <s v="004"/>
    <x v="8"/>
    <s v="11"/>
    <x v="1"/>
    <s v="11001"/>
    <x v="1"/>
    <s v="002"/>
    <x v="1"/>
    <n v="1998.6"/>
    <n v="798.6"/>
  </r>
  <r>
    <s v="014"/>
    <x v="3"/>
    <s v="MED-35110"/>
    <x v="538"/>
    <x v="0"/>
    <n v="60"/>
    <s v="700-0018"/>
    <x v="225"/>
    <x v="52"/>
    <n v="3113915.18"/>
    <s v="900481586"/>
    <x v="292"/>
    <s v="004"/>
    <x v="8"/>
    <s v="05"/>
    <x v="2"/>
    <s v="05631"/>
    <x v="21"/>
    <s v="002"/>
    <x v="1"/>
    <n v="1993.85"/>
    <n v="1561.7600020061691"/>
  </r>
  <r>
    <s v="022"/>
    <x v="5"/>
    <s v="MED-35108"/>
    <x v="538"/>
    <x v="0"/>
    <n v="30"/>
    <s v="801-0079"/>
    <x v="134"/>
    <x v="18"/>
    <n v="195000"/>
    <s v="900096856"/>
    <x v="32"/>
    <s v="002"/>
    <x v="3"/>
    <s v="05"/>
    <x v="2"/>
    <s v="05001"/>
    <x v="4"/>
    <s v="001"/>
    <x v="0"/>
    <n v="1993.85"/>
    <n v="97.800737267096324"/>
  </r>
  <r>
    <s v="032"/>
    <x v="12"/>
    <s v="MED-35107"/>
    <x v="538"/>
    <x v="0"/>
    <n v="30"/>
    <s v="600-0003"/>
    <x v="25"/>
    <x v="121"/>
    <n v="2592643.2000000002"/>
    <s v="830500355"/>
    <x v="58"/>
    <s v="001"/>
    <x v="0"/>
    <s v="11"/>
    <x v="1"/>
    <s v="11001"/>
    <x v="1"/>
    <s v="002"/>
    <x v="1"/>
    <n v="1993.85"/>
    <n v="1300.3200842590968"/>
  </r>
  <r>
    <s v="035"/>
    <x v="15"/>
    <s v="MED-35113"/>
    <x v="538"/>
    <x v="0"/>
    <n v="0"/>
    <s v="700-0049"/>
    <x v="211"/>
    <x v="43"/>
    <n v="25000"/>
    <s v="811037245"/>
    <x v="293"/>
    <s v="040"/>
    <x v="19"/>
    <s v="05"/>
    <x v="2"/>
    <s v="05001"/>
    <x v="4"/>
    <s v="002"/>
    <x v="1"/>
    <n v="1993.85"/>
    <n v="12.538556059884144"/>
  </r>
  <r>
    <s v="030"/>
    <x v="14"/>
    <s v="MED-35106"/>
    <x v="538"/>
    <x v="0"/>
    <n v="60"/>
    <s v="1100-00096"/>
    <x v="131"/>
    <x v="10"/>
    <n v="478140"/>
    <s v="900328189"/>
    <x v="17"/>
    <s v="007"/>
    <x v="6"/>
    <s v="76"/>
    <x v="0"/>
    <s v="76001"/>
    <x v="0"/>
    <s v="001"/>
    <x v="0"/>
    <n v="1993.85"/>
    <n v="239.80740777892018"/>
  </r>
  <r>
    <s v="014"/>
    <x v="3"/>
    <s v="MED-35109"/>
    <x v="538"/>
    <x v="0"/>
    <n v="60"/>
    <s v="900-0004"/>
    <x v="34"/>
    <x v="18"/>
    <n v="786000"/>
    <s v="890903436"/>
    <x v="88"/>
    <s v="002"/>
    <x v="3"/>
    <s v="05"/>
    <x v="2"/>
    <s v="05001"/>
    <x v="4"/>
    <s v="002"/>
    <x v="1"/>
    <n v="1993.85"/>
    <n v="394.21220252275748"/>
  </r>
  <r>
    <s v="005"/>
    <x v="0"/>
    <s v="MED-35105"/>
    <x v="538"/>
    <x v="0"/>
    <n v="60"/>
    <s v="700-0013"/>
    <x v="32"/>
    <x v="4"/>
    <n v="7300000"/>
    <s v="890300406"/>
    <x v="3"/>
    <s v="004"/>
    <x v="8"/>
    <s v="76"/>
    <x v="0"/>
    <s v="76892"/>
    <x v="2"/>
    <s v="002"/>
    <x v="1"/>
    <n v="1993.85"/>
    <n v="3661.2583694861701"/>
  </r>
  <r>
    <s v="030"/>
    <x v="14"/>
    <s v="MED-35106"/>
    <x v="538"/>
    <x v="0"/>
    <n v="60"/>
    <s v="1000-0001"/>
    <x v="56"/>
    <x v="10"/>
    <n v="270000"/>
    <s v="900328189"/>
    <x v="17"/>
    <s v="005"/>
    <x v="13"/>
    <s v="76"/>
    <x v="0"/>
    <s v="76001"/>
    <x v="0"/>
    <s v="001"/>
    <x v="0"/>
    <n v="1993.85"/>
    <n v="135.41640544674877"/>
  </r>
  <r>
    <s v="030"/>
    <x v="14"/>
    <s v="MED-35123"/>
    <x v="539"/>
    <x v="0"/>
    <n v="60"/>
    <s v="1000-0001"/>
    <x v="56"/>
    <x v="26"/>
    <n v="540000"/>
    <s v="805019865"/>
    <x v="62"/>
    <s v="005"/>
    <x v="13"/>
    <s v="76"/>
    <x v="0"/>
    <s v="76001"/>
    <x v="0"/>
    <s v="001"/>
    <x v="0"/>
    <n v="1978.63"/>
    <n v="272.91610862061123"/>
  </r>
  <r>
    <s v="017"/>
    <x v="6"/>
    <s v="MED-35120"/>
    <x v="539"/>
    <x v="0"/>
    <n v="60"/>
    <s v="1100-00096"/>
    <x v="131"/>
    <x v="28"/>
    <n v="500500"/>
    <s v="19392110"/>
    <x v="45"/>
    <s v="007"/>
    <x v="6"/>
    <s v="11"/>
    <x v="1"/>
    <s v="11001"/>
    <x v="1"/>
    <s v="001"/>
    <x v="0"/>
    <n v="1978.63"/>
    <n v="252.95280067521466"/>
  </r>
  <r>
    <s v="022"/>
    <x v="5"/>
    <s v="MED-35117"/>
    <x v="539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978.63"/>
    <n v="200.13847965511488"/>
  </r>
  <r>
    <s v="030"/>
    <x v="14"/>
    <s v="MED-35123"/>
    <x v="539"/>
    <x v="0"/>
    <n v="60"/>
    <s v="1100-00096"/>
    <x v="131"/>
    <x v="26"/>
    <n v="964320"/>
    <s v="805019865"/>
    <x v="62"/>
    <s v="007"/>
    <x v="6"/>
    <s v="76"/>
    <x v="0"/>
    <s v="76001"/>
    <x v="0"/>
    <s v="001"/>
    <x v="0"/>
    <n v="1978.63"/>
    <n v="487.36752197227372"/>
  </r>
  <r>
    <s v="014"/>
    <x v="3"/>
    <s v="MED-35116"/>
    <x v="539"/>
    <x v="0"/>
    <n v="0"/>
    <s v="900-0009"/>
    <x v="73"/>
    <x v="31"/>
    <n v="765638.4"/>
    <s v="9003792094"/>
    <x v="192"/>
    <s v="002"/>
    <x v="3"/>
    <s v="05"/>
    <x v="2"/>
    <s v="05001"/>
    <x v="4"/>
    <s v="002"/>
    <x v="1"/>
    <n v="1978.63"/>
    <n v="386.95380136761293"/>
  </r>
  <r>
    <s v="032"/>
    <x v="12"/>
    <s v="FB-27207"/>
    <x v="539"/>
    <x v="0"/>
    <n v="30"/>
    <s v="700-0002"/>
    <x v="189"/>
    <x v="192"/>
    <n v="11729315.6"/>
    <s v="860006853"/>
    <x v="240"/>
    <s v="100"/>
    <x v="4"/>
    <s v="11"/>
    <x v="1"/>
    <s v="11001"/>
    <x v="1"/>
    <s v="002"/>
    <x v="1"/>
    <n v="1978.63"/>
    <n v="5927.998463583388"/>
  </r>
  <r>
    <s v="018"/>
    <x v="9"/>
    <s v="MED-35125"/>
    <x v="539"/>
    <x v="0"/>
    <n v="30"/>
    <s v="801-0004"/>
    <x v="15"/>
    <x v="7"/>
    <n v="250000"/>
    <s v="890904724"/>
    <x v="29"/>
    <s v="002"/>
    <x v="3"/>
    <s v="05"/>
    <x v="2"/>
    <s v="05001"/>
    <x v="4"/>
    <s v="001"/>
    <x v="0"/>
    <n v="1978.63"/>
    <n v="126.35005028732"/>
  </r>
  <r>
    <s v="017"/>
    <x v="6"/>
    <s v="MED-35126"/>
    <x v="539"/>
    <x v="0"/>
    <n v="90"/>
    <s v="1100-0045"/>
    <x v="97"/>
    <x v="2"/>
    <n v="1220000"/>
    <s v="19423947"/>
    <x v="130"/>
    <s v="007"/>
    <x v="6"/>
    <s v="11"/>
    <x v="1"/>
    <s v="11001"/>
    <x v="1"/>
    <s v="001"/>
    <x v="0"/>
    <n v="1978.63"/>
    <n v="616.58824540212163"/>
  </r>
  <r>
    <s v="017"/>
    <x v="6"/>
    <s v="MED-35120"/>
    <x v="539"/>
    <x v="0"/>
    <n v="60"/>
    <s v="801-0028"/>
    <x v="38"/>
    <x v="10"/>
    <n v="678000"/>
    <s v="19392110"/>
    <x v="45"/>
    <s v="002"/>
    <x v="3"/>
    <s v="11"/>
    <x v="1"/>
    <s v="11001"/>
    <x v="1"/>
    <s v="001"/>
    <x v="0"/>
    <n v="1978.63"/>
    <n v="342.66133637921183"/>
  </r>
  <r>
    <s v="032"/>
    <x v="12"/>
    <s v="DVV-0000376"/>
    <x v="539"/>
    <x v="0"/>
    <n v="0"/>
    <s v="900-0012"/>
    <x v="52"/>
    <x v="94"/>
    <n v="-1052063.2"/>
    <s v="830078524"/>
    <x v="153"/>
    <s v="002"/>
    <x v="3"/>
    <s v="25"/>
    <x v="6"/>
    <s v="11001"/>
    <x v="1"/>
    <s v="002"/>
    <x v="1"/>
    <n v="1978.63"/>
    <n v="-531.71295290175522"/>
  </r>
  <r>
    <s v="017"/>
    <x v="6"/>
    <s v="MED-35124"/>
    <x v="539"/>
    <x v="0"/>
    <n v="0"/>
    <s v="801-0020"/>
    <x v="49"/>
    <x v="16"/>
    <n v="435000"/>
    <s v="900366684"/>
    <x v="168"/>
    <s v="002"/>
    <x v="3"/>
    <s v="11"/>
    <x v="1"/>
    <s v="11001"/>
    <x v="1"/>
    <s v="001"/>
    <x v="0"/>
    <n v="1978.63"/>
    <n v="219.84908749993681"/>
  </r>
  <r>
    <s v="017"/>
    <x v="6"/>
    <s v="MED-35121"/>
    <x v="539"/>
    <x v="0"/>
    <n v="30"/>
    <s v="1100-0045"/>
    <x v="97"/>
    <x v="28"/>
    <n v="462000"/>
    <s v="900449158"/>
    <x v="22"/>
    <s v="007"/>
    <x v="6"/>
    <s v="11"/>
    <x v="1"/>
    <s v="11001"/>
    <x v="1"/>
    <s v="001"/>
    <x v="0"/>
    <n v="1978.63"/>
    <n v="233.49489293096738"/>
  </r>
  <r>
    <s v="014"/>
    <x v="3"/>
    <s v="MED-35114"/>
    <x v="539"/>
    <x v="0"/>
    <n v="0"/>
    <s v="900-0002"/>
    <x v="82"/>
    <x v="24"/>
    <n v="72500"/>
    <s v="70569440"/>
    <x v="204"/>
    <s v="002"/>
    <x v="3"/>
    <s v="05"/>
    <x v="2"/>
    <s v="05001"/>
    <x v="4"/>
    <s v="002"/>
    <x v="1"/>
    <n v="1978.63"/>
    <n v="36.641514583322802"/>
  </r>
  <r>
    <s v="017"/>
    <x v="6"/>
    <s v="MED-35121"/>
    <x v="539"/>
    <x v="0"/>
    <n v="30"/>
    <s v="801-0007"/>
    <x v="26"/>
    <x v="7"/>
    <n v="340000"/>
    <s v="900449158"/>
    <x v="22"/>
    <s v="002"/>
    <x v="3"/>
    <s v="11"/>
    <x v="1"/>
    <s v="11001"/>
    <x v="1"/>
    <s v="001"/>
    <x v="0"/>
    <n v="1978.63"/>
    <n v="171.8360683907552"/>
  </r>
  <r>
    <s v="017"/>
    <x v="6"/>
    <s v="MED-35126"/>
    <x v="539"/>
    <x v="0"/>
    <n v="90"/>
    <s v="700-0014"/>
    <x v="65"/>
    <x v="7"/>
    <n v="820000"/>
    <s v="19423947"/>
    <x v="130"/>
    <s v="002"/>
    <x v="3"/>
    <s v="11"/>
    <x v="1"/>
    <s v="11001"/>
    <x v="1"/>
    <s v="001"/>
    <x v="0"/>
    <n v="1978.63"/>
    <n v="414.42816494240964"/>
  </r>
  <r>
    <s v="030"/>
    <x v="14"/>
    <s v="MED-35122"/>
    <x v="539"/>
    <x v="0"/>
    <n v="60"/>
    <s v="801-0009"/>
    <x v="20"/>
    <x v="18"/>
    <n v="115590"/>
    <s v="900647621"/>
    <x v="291"/>
    <s v="002"/>
    <x v="3"/>
    <s v="66"/>
    <x v="3"/>
    <s v="66170"/>
    <x v="5"/>
    <s v="001"/>
    <x v="0"/>
    <n v="1978.63"/>
    <n v="58.419209250845277"/>
  </r>
  <r>
    <s v="017"/>
    <x v="6"/>
    <s v="MED-35124"/>
    <x v="539"/>
    <x v="0"/>
    <n v="0"/>
    <s v="801-0097"/>
    <x v="67"/>
    <x v="8"/>
    <n v="205000"/>
    <s v="900366684"/>
    <x v="168"/>
    <s v="002"/>
    <x v="3"/>
    <s v="11"/>
    <x v="1"/>
    <s v="11001"/>
    <x v="1"/>
    <s v="001"/>
    <x v="0"/>
    <n v="1978.63"/>
    <n v="103.60704123560241"/>
  </r>
  <r>
    <s v="022"/>
    <x v="5"/>
    <s v="MED-35118"/>
    <x v="539"/>
    <x v="0"/>
    <n v="45"/>
    <s v="801-0250"/>
    <x v="86"/>
    <x v="6"/>
    <n v="480000"/>
    <s v="811028633"/>
    <x v="190"/>
    <s v="002"/>
    <x v="3"/>
    <s v="05"/>
    <x v="2"/>
    <s v="05001"/>
    <x v="4"/>
    <s v="001"/>
    <x v="0"/>
    <n v="1978.63"/>
    <n v="242.59209655165441"/>
  </r>
  <r>
    <s v="014"/>
    <x v="3"/>
    <s v="MED-35131"/>
    <x v="540"/>
    <x v="0"/>
    <n v="60"/>
    <s v="900-0004"/>
    <x v="34"/>
    <x v="15"/>
    <n v="429430.05"/>
    <s v="800228735"/>
    <x v="46"/>
    <s v="002"/>
    <x v="3"/>
    <s v="05"/>
    <x v="2"/>
    <s v="05360"/>
    <x v="10"/>
    <s v="002"/>
    <x v="1"/>
    <n v="1973.03"/>
    <n v="217.6500357318439"/>
  </r>
  <r>
    <s v="022"/>
    <x v="5"/>
    <s v="MED-35128"/>
    <x v="540"/>
    <x v="0"/>
    <n v="60"/>
    <s v="200-0004"/>
    <x v="14"/>
    <x v="8"/>
    <n v="150000"/>
    <s v="811005842"/>
    <x v="126"/>
    <s v="001"/>
    <x v="0"/>
    <s v="05"/>
    <x v="2"/>
    <s v="05001"/>
    <x v="4"/>
    <s v="001"/>
    <x v="0"/>
    <n v="1973.03"/>
    <n v="76.025199819566865"/>
  </r>
  <r>
    <s v="018"/>
    <x v="9"/>
    <s v="MED-35135"/>
    <x v="540"/>
    <x v="0"/>
    <n v="60"/>
    <s v="801-0004"/>
    <x v="15"/>
    <x v="13"/>
    <n v="936000"/>
    <s v="900062516"/>
    <x v="127"/>
    <s v="002"/>
    <x v="3"/>
    <s v="05"/>
    <x v="2"/>
    <s v="05631"/>
    <x v="21"/>
    <s v="001"/>
    <x v="0"/>
    <n v="1973.03"/>
    <n v="474.39724687409722"/>
  </r>
  <r>
    <s v="032"/>
    <x v="12"/>
    <s v="FB-27208"/>
    <x v="540"/>
    <x v="0"/>
    <n v="30"/>
    <s v="700-0002"/>
    <x v="189"/>
    <x v="128"/>
    <n v="5848059.4000000004"/>
    <s v="860006853"/>
    <x v="240"/>
    <s v="100"/>
    <x v="4"/>
    <s v="11"/>
    <x v="1"/>
    <s v="11001"/>
    <x v="1"/>
    <s v="002"/>
    <x v="1"/>
    <n v="1973.03"/>
    <n v="2963.9992296113087"/>
  </r>
  <r>
    <s v="022"/>
    <x v="5"/>
    <s v="MED-35134"/>
    <x v="540"/>
    <x v="0"/>
    <n v="60"/>
    <s v="801-0097"/>
    <x v="67"/>
    <x v="10"/>
    <n v="270000"/>
    <s v="811038204"/>
    <x v="89"/>
    <s v="002"/>
    <x v="3"/>
    <s v="05"/>
    <x v="2"/>
    <s v="05001"/>
    <x v="4"/>
    <s v="001"/>
    <x v="0"/>
    <n v="1973.03"/>
    <n v="136.84535967522035"/>
  </r>
  <r>
    <s v="022"/>
    <x v="5"/>
    <s v="MED-35130"/>
    <x v="540"/>
    <x v="0"/>
    <n v="60"/>
    <s v="801-0166"/>
    <x v="66"/>
    <x v="8"/>
    <n v="195000"/>
    <s v="811038751"/>
    <x v="179"/>
    <s v="002"/>
    <x v="3"/>
    <s v="05"/>
    <x v="2"/>
    <s v="05631"/>
    <x v="21"/>
    <s v="001"/>
    <x v="0"/>
    <n v="1973.03"/>
    <n v="98.832759765436919"/>
  </r>
  <r>
    <s v="018"/>
    <x v="9"/>
    <s v="MED-35129"/>
    <x v="540"/>
    <x v="0"/>
    <n v="60"/>
    <s v="801-0003"/>
    <x v="157"/>
    <x v="0"/>
    <n v="1350000"/>
    <s v="890920043-3"/>
    <x v="197"/>
    <s v="002"/>
    <x v="3"/>
    <s v="05"/>
    <x v="2"/>
    <s v="05001"/>
    <x v="4"/>
    <s v="001"/>
    <x v="0"/>
    <n v="1973.03"/>
    <n v="684.22679837610178"/>
  </r>
  <r>
    <s v="022"/>
    <x v="5"/>
    <s v="MED-35127"/>
    <x v="540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973.03"/>
    <n v="273.6907193504407"/>
  </r>
  <r>
    <s v="027"/>
    <x v="10"/>
    <s v="MED-35137"/>
    <x v="540"/>
    <x v="0"/>
    <n v="30"/>
    <s v="801-0069"/>
    <x v="1"/>
    <x v="4"/>
    <n v="623268.4"/>
    <s v="890100898"/>
    <x v="164"/>
    <s v="021"/>
    <x v="1"/>
    <s v="08"/>
    <x v="8"/>
    <s v="08001"/>
    <x v="27"/>
    <s v="001"/>
    <x v="0"/>
    <n v="1973.03"/>
    <n v="315.89403100814485"/>
  </r>
  <r>
    <s v="007"/>
    <x v="7"/>
    <s v="FB-27209"/>
    <x v="540"/>
    <x v="0"/>
    <n v="0"/>
    <s v="300-0002"/>
    <x v="58"/>
    <x v="24"/>
    <n v="157842.4"/>
    <s v="900199903"/>
    <x v="203"/>
    <s v="024"/>
    <x v="10"/>
    <s v="11"/>
    <x v="1"/>
    <s v="11001"/>
    <x v="1"/>
    <s v="001"/>
    <x v="0"/>
    <n v="1973.03"/>
    <n v="80"/>
  </r>
  <r>
    <s v="017"/>
    <x v="6"/>
    <s v="MED-35132"/>
    <x v="540"/>
    <x v="0"/>
    <n v="30"/>
    <s v="801-0007"/>
    <x v="26"/>
    <x v="2"/>
    <n v="560000"/>
    <s v="4242874"/>
    <x v="52"/>
    <s v="002"/>
    <x v="3"/>
    <s v="11"/>
    <x v="1"/>
    <s v="11001"/>
    <x v="1"/>
    <s v="001"/>
    <x v="0"/>
    <n v="1973.03"/>
    <n v="283.82741265971629"/>
  </r>
  <r>
    <s v="027"/>
    <x v="10"/>
    <s v="MED-35138"/>
    <x v="540"/>
    <x v="0"/>
    <n v="30"/>
    <s v="801-0351"/>
    <x v="112"/>
    <x v="31"/>
    <n v="935216.4"/>
    <s v="900492634"/>
    <x v="150"/>
    <s v="021"/>
    <x v="1"/>
    <s v="08"/>
    <x v="8"/>
    <s v="08001"/>
    <x v="27"/>
    <s v="001"/>
    <x v="0"/>
    <n v="1973.03"/>
    <n v="474.00009123023978"/>
  </r>
  <r>
    <s v="017"/>
    <x v="6"/>
    <s v="MED-35146"/>
    <x v="541"/>
    <x v="0"/>
    <n v="30"/>
    <s v="801-0007"/>
    <x v="26"/>
    <x v="48"/>
    <n v="264000"/>
    <s v="900088597"/>
    <x v="155"/>
    <s v="002"/>
    <x v="3"/>
    <s v="11"/>
    <x v="1"/>
    <s v="11001"/>
    <x v="1"/>
    <s v="001"/>
    <x v="0"/>
    <n v="1965.64"/>
    <n v="134.3074011517877"/>
  </r>
  <r>
    <s v="017"/>
    <x v="6"/>
    <s v="MED-35139"/>
    <x v="541"/>
    <x v="0"/>
    <n v="30"/>
    <s v="801-0007"/>
    <x v="26"/>
    <x v="10"/>
    <n v="222000"/>
    <s v="900340985"/>
    <x v="51"/>
    <s v="002"/>
    <x v="3"/>
    <s v="11"/>
    <x v="1"/>
    <s v="11001"/>
    <x v="1"/>
    <s v="001"/>
    <x v="0"/>
    <n v="1965.64"/>
    <n v="112.94031460491239"/>
  </r>
  <r>
    <s v="007"/>
    <x v="7"/>
    <s v="MED-35144"/>
    <x v="541"/>
    <x v="0"/>
    <n v="0"/>
    <s v="801-0200"/>
    <x v="59"/>
    <x v="18"/>
    <n v="1297322.3999999999"/>
    <s v="800168948"/>
    <x v="294"/>
    <s v="021"/>
    <x v="1"/>
    <s v="11"/>
    <x v="1"/>
    <s v="11001"/>
    <x v="1"/>
    <s v="001"/>
    <x v="0"/>
    <n v="1965.64"/>
    <n v="659.99999999999989"/>
  </r>
  <r>
    <s v="014"/>
    <x v="3"/>
    <s v="MED-35142"/>
    <x v="541"/>
    <x v="0"/>
    <n v="0"/>
    <s v="900-0007"/>
    <x v="18"/>
    <x v="4"/>
    <n v="443448.4"/>
    <s v="900648424"/>
    <x v="287"/>
    <s v="002"/>
    <x v="3"/>
    <s v="05"/>
    <x v="2"/>
    <s v="05631"/>
    <x v="21"/>
    <s v="002"/>
    <x v="1"/>
    <n v="1965.64"/>
    <n v="225.60000813984249"/>
  </r>
  <r>
    <s v="017"/>
    <x v="6"/>
    <s v="MED-35139"/>
    <x v="541"/>
    <x v="0"/>
    <n v="30"/>
    <s v="1500-0006"/>
    <x v="89"/>
    <x v="10"/>
    <n v="162000"/>
    <s v="900340985"/>
    <x v="51"/>
    <s v="004"/>
    <x v="8"/>
    <s v="11"/>
    <x v="1"/>
    <s v="11001"/>
    <x v="1"/>
    <s v="001"/>
    <x v="0"/>
    <n v="1965.64"/>
    <n v="82.415905252233358"/>
  </r>
  <r>
    <s v="017"/>
    <x v="6"/>
    <s v="MED-35141"/>
    <x v="541"/>
    <x v="0"/>
    <n v="60"/>
    <s v="1100-00096"/>
    <x v="131"/>
    <x v="10"/>
    <n v="429000"/>
    <s v="19392110"/>
    <x v="45"/>
    <s v="007"/>
    <x v="6"/>
    <s v="11"/>
    <x v="1"/>
    <s v="11001"/>
    <x v="1"/>
    <s v="001"/>
    <x v="0"/>
    <n v="1965.64"/>
    <n v="218.24952687165504"/>
  </r>
  <r>
    <s v="007"/>
    <x v="7"/>
    <s v="MED-35144"/>
    <x v="541"/>
    <x v="0"/>
    <n v="0"/>
    <s v="801-0085"/>
    <x v="70"/>
    <x v="8"/>
    <n v="1081102"/>
    <s v="800168948"/>
    <x v="294"/>
    <s v="021"/>
    <x v="1"/>
    <s v="11"/>
    <x v="1"/>
    <s v="11001"/>
    <x v="1"/>
    <s v="001"/>
    <x v="0"/>
    <n v="1965.64"/>
    <n v="550"/>
  </r>
  <r>
    <s v="017"/>
    <x v="6"/>
    <s v="MED-35141"/>
    <x v="541"/>
    <x v="0"/>
    <n v="60"/>
    <s v="801-0117"/>
    <x v="68"/>
    <x v="6"/>
    <n v="110000"/>
    <s v="19392110"/>
    <x v="45"/>
    <s v="002"/>
    <x v="3"/>
    <s v="11"/>
    <x v="1"/>
    <s v="11001"/>
    <x v="1"/>
    <s v="001"/>
    <x v="0"/>
    <n v="1965.64"/>
    <n v="55.961417146578214"/>
  </r>
  <r>
    <s v="022"/>
    <x v="5"/>
    <s v="MED-35143"/>
    <x v="541"/>
    <x v="0"/>
    <n v="30"/>
    <s v="1000-0001"/>
    <x v="56"/>
    <x v="10"/>
    <n v="231000"/>
    <s v="811023874"/>
    <x v="220"/>
    <s v="005"/>
    <x v="13"/>
    <s v="05"/>
    <x v="2"/>
    <s v="05001"/>
    <x v="4"/>
    <s v="001"/>
    <x v="0"/>
    <n v="1965.64"/>
    <n v="117.51897600781425"/>
  </r>
  <r>
    <s v="007"/>
    <x v="7"/>
    <s v="MED-35144"/>
    <x v="541"/>
    <x v="0"/>
    <n v="0"/>
    <s v="801-0062"/>
    <x v="69"/>
    <x v="8"/>
    <n v="1031961"/>
    <s v="800168948"/>
    <x v="294"/>
    <s v="021"/>
    <x v="1"/>
    <s v="11"/>
    <x v="1"/>
    <s v="11001"/>
    <x v="1"/>
    <s v="001"/>
    <x v="0"/>
    <n v="1965.64"/>
    <n v="525"/>
  </r>
  <r>
    <s v="022"/>
    <x v="5"/>
    <s v="MED-35147"/>
    <x v="542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965.32"/>
    <n v="201.49390430057193"/>
  </r>
  <r>
    <s v="017"/>
    <x v="6"/>
    <s v="MED-35148"/>
    <x v="542"/>
    <x v="0"/>
    <n v="30"/>
    <s v="801-0011"/>
    <x v="12"/>
    <x v="18"/>
    <n v="180000"/>
    <s v="830140132"/>
    <x v="47"/>
    <s v="002"/>
    <x v="3"/>
    <s v="25"/>
    <x v="6"/>
    <s v="11001"/>
    <x v="1"/>
    <s v="001"/>
    <x v="0"/>
    <n v="1965.32"/>
    <n v="91.588138318441779"/>
  </r>
  <r>
    <s v="017"/>
    <x v="6"/>
    <s v="MED-35149"/>
    <x v="542"/>
    <x v="0"/>
    <n v="0"/>
    <s v="801-0042"/>
    <x v="76"/>
    <x v="18"/>
    <n v="300000"/>
    <s v="5654379"/>
    <x v="68"/>
    <s v="002"/>
    <x v="3"/>
    <s v="11"/>
    <x v="1"/>
    <s v="11001"/>
    <x v="1"/>
    <s v="001"/>
    <x v="0"/>
    <n v="1965.32"/>
    <n v="152.64689719740298"/>
  </r>
  <r>
    <s v="022"/>
    <x v="5"/>
    <s v="MED-35147"/>
    <x v="542"/>
    <x v="0"/>
    <n v="60"/>
    <s v="801-0098"/>
    <x v="22"/>
    <x v="18"/>
    <n v="231000"/>
    <s v="800132442"/>
    <x v="18"/>
    <s v="002"/>
    <x v="3"/>
    <s v="05"/>
    <x v="2"/>
    <s v="05360"/>
    <x v="10"/>
    <s v="001"/>
    <x v="0"/>
    <n v="1965.32"/>
    <n v="117.53811084200029"/>
  </r>
  <r>
    <s v="005"/>
    <x v="0"/>
    <s v="DVV-0000377"/>
    <x v="542"/>
    <x v="0"/>
    <n v="0"/>
    <s v="900-0001"/>
    <x v="3"/>
    <x v="206"/>
    <n v="-3081911.92"/>
    <s v="890300406"/>
    <x v="3"/>
    <s v="002"/>
    <x v="3"/>
    <s v="76"/>
    <x v="0"/>
    <s v="76892"/>
    <x v="2"/>
    <s v="002"/>
    <x v="1"/>
    <n v="1965.32"/>
    <n v="-1568.1476400789693"/>
  </r>
  <r>
    <s v="022"/>
    <x v="5"/>
    <s v="MED-35147"/>
    <x v="542"/>
    <x v="0"/>
    <n v="60"/>
    <s v="1000-0001"/>
    <x v="56"/>
    <x v="26"/>
    <n v="456000"/>
    <s v="800132442"/>
    <x v="18"/>
    <s v="005"/>
    <x v="13"/>
    <s v="05"/>
    <x v="2"/>
    <s v="05360"/>
    <x v="10"/>
    <s v="001"/>
    <x v="0"/>
    <n v="1965.32"/>
    <n v="232.02328374005251"/>
  </r>
  <r>
    <s v="017"/>
    <x v="6"/>
    <s v="MED-35152"/>
    <x v="543"/>
    <x v="0"/>
    <n v="30"/>
    <s v="801-0028"/>
    <x v="38"/>
    <x v="8"/>
    <n v="270000"/>
    <s v="79362280"/>
    <x v="238"/>
    <s v="002"/>
    <x v="3"/>
    <s v="11"/>
    <x v="1"/>
    <s v="11001"/>
    <x v="1"/>
    <s v="001"/>
    <x v="0"/>
    <n v="1969.45"/>
    <n v="137.09411256949909"/>
  </r>
  <r>
    <s v="017"/>
    <x v="6"/>
    <s v="MED-35160"/>
    <x v="543"/>
    <x v="0"/>
    <n v="45"/>
    <s v="1000-0001"/>
    <x v="56"/>
    <x v="16"/>
    <n v="390000"/>
    <s v="860516806"/>
    <x v="37"/>
    <s v="005"/>
    <x v="13"/>
    <s v="25"/>
    <x v="6"/>
    <s v="11001"/>
    <x v="1"/>
    <s v="001"/>
    <x v="0"/>
    <n v="1969.45"/>
    <n v="198.02482926705426"/>
  </r>
  <r>
    <s v="030"/>
    <x v="14"/>
    <s v="MED-35154"/>
    <x v="543"/>
    <x v="0"/>
    <n v="60"/>
    <s v="801-0150"/>
    <x v="29"/>
    <x v="18"/>
    <n v="162000"/>
    <s v="900647621"/>
    <x v="291"/>
    <s v="002"/>
    <x v="3"/>
    <s v="66"/>
    <x v="3"/>
    <s v="66170"/>
    <x v="5"/>
    <s v="001"/>
    <x v="0"/>
    <n v="1969.45"/>
    <n v="82.25646754169945"/>
  </r>
  <r>
    <s v="007"/>
    <x v="7"/>
    <s v="MED-35157"/>
    <x v="543"/>
    <x v="0"/>
    <n v="30"/>
    <s v="801-0027"/>
    <x v="190"/>
    <x v="14"/>
    <n v="6469644"/>
    <s v="860000135"/>
    <x v="1"/>
    <s v="001"/>
    <x v="0"/>
    <s v="11"/>
    <x v="1"/>
    <s v="11001"/>
    <x v="1"/>
    <s v="001"/>
    <x v="0"/>
    <n v="1969.45"/>
    <n v="3285.0003808169795"/>
  </r>
  <r>
    <s v="022"/>
    <x v="5"/>
    <s v="MED-35150"/>
    <x v="543"/>
    <x v="0"/>
    <n v="90"/>
    <s v="801-0223"/>
    <x v="77"/>
    <x v="6"/>
    <n v="482515.3"/>
    <s v="800009802"/>
    <x v="81"/>
    <s v="002"/>
    <x v="3"/>
    <s v="05"/>
    <x v="2"/>
    <s v="05380"/>
    <x v="3"/>
    <s v="001"/>
    <x v="0"/>
    <n v="1969.45"/>
    <n v="245.00002538779862"/>
  </r>
  <r>
    <s v="017"/>
    <x v="6"/>
    <s v="MED-35151"/>
    <x v="543"/>
    <x v="0"/>
    <n v="90"/>
    <s v="700-0014"/>
    <x v="65"/>
    <x v="7"/>
    <n v="820000"/>
    <s v="19423947"/>
    <x v="130"/>
    <s v="002"/>
    <x v="3"/>
    <s v="11"/>
    <x v="1"/>
    <s v="11001"/>
    <x v="1"/>
    <s v="001"/>
    <x v="0"/>
    <n v="1969.45"/>
    <n v="416.35989743329355"/>
  </r>
  <r>
    <s v="005"/>
    <x v="0"/>
    <s v="MED-35162"/>
    <x v="543"/>
    <x v="0"/>
    <n v="0"/>
    <s v="801-0062"/>
    <x v="69"/>
    <x v="12"/>
    <n v="42254"/>
    <s v="800225074"/>
    <x v="140"/>
    <s v="021"/>
    <x v="1"/>
    <s v="76"/>
    <x v="0"/>
    <s v="76892"/>
    <x v="2"/>
    <s v="001"/>
    <x v="0"/>
    <n v="1969.45"/>
    <n v="21.454720861154129"/>
  </r>
  <r>
    <s v="017"/>
    <x v="6"/>
    <s v="MED-35153"/>
    <x v="543"/>
    <x v="0"/>
    <n v="30"/>
    <s v="1100-00096"/>
    <x v="131"/>
    <x v="18"/>
    <n v="214500"/>
    <s v="79207428"/>
    <x v="91"/>
    <s v="007"/>
    <x v="6"/>
    <s v="25"/>
    <x v="6"/>
    <s v="11001"/>
    <x v="1"/>
    <s v="001"/>
    <x v="0"/>
    <n v="1969.45"/>
    <n v="108.91365609687983"/>
  </r>
  <r>
    <s v="005"/>
    <x v="0"/>
    <s v="MED-35163"/>
    <x v="543"/>
    <x v="0"/>
    <n v="0"/>
    <s v="800-0069"/>
    <x v="102"/>
    <x v="45"/>
    <n v="144200"/>
    <s v="8000434095"/>
    <x v="142"/>
    <s v="022"/>
    <x v="18"/>
    <s v="76"/>
    <x v="0"/>
    <s v="76892"/>
    <x v="2"/>
    <s v="001"/>
    <x v="0"/>
    <n v="1969.45"/>
    <n v="73.218411231562115"/>
  </r>
  <r>
    <s v="018"/>
    <x v="9"/>
    <s v="MED-35155"/>
    <x v="543"/>
    <x v="0"/>
    <n v="90"/>
    <s v="801-0006"/>
    <x v="8"/>
    <x v="16"/>
    <n v="475000"/>
    <s v="811011232"/>
    <x v="214"/>
    <s v="002"/>
    <x v="3"/>
    <s v="05"/>
    <x v="2"/>
    <s v="05001"/>
    <x v="4"/>
    <s v="001"/>
    <x v="0"/>
    <n v="1969.45"/>
    <n v="241.18408692782248"/>
  </r>
  <r>
    <s v="007"/>
    <x v="7"/>
    <s v="MED-35156"/>
    <x v="543"/>
    <x v="0"/>
    <n v="60"/>
    <s v="801-0062"/>
    <x v="69"/>
    <x v="16"/>
    <n v="2018686.5"/>
    <s v="860502854"/>
    <x v="219"/>
    <s v="021"/>
    <x v="1"/>
    <s v="11"/>
    <x v="1"/>
    <s v="11001"/>
    <x v="1"/>
    <s v="001"/>
    <x v="0"/>
    <n v="1969.45"/>
    <n v="1025.0001269389932"/>
  </r>
  <r>
    <s v="001"/>
    <x v="4"/>
    <s v="MED-35159"/>
    <x v="543"/>
    <x v="0"/>
    <n v="60"/>
    <s v="801-0208"/>
    <x v="95"/>
    <x v="9"/>
    <n v="1600000"/>
    <s v="860525814"/>
    <x v="129"/>
    <s v="001"/>
    <x v="0"/>
    <s v="11"/>
    <x v="1"/>
    <s v="11001"/>
    <x v="1"/>
    <s v="001"/>
    <x v="0"/>
    <n v="1969.45"/>
    <n v="812.40955596740207"/>
  </r>
  <r>
    <s v="001"/>
    <x v="4"/>
    <s v="MED-35161"/>
    <x v="543"/>
    <x v="0"/>
    <n v="30"/>
    <s v="801-0117"/>
    <x v="68"/>
    <x v="7"/>
    <n v="600000"/>
    <s v="860045838"/>
    <x v="285"/>
    <s v="002"/>
    <x v="3"/>
    <s v="11"/>
    <x v="1"/>
    <s v="11001"/>
    <x v="1"/>
    <s v="001"/>
    <x v="0"/>
    <n v="1969.45"/>
    <n v="304.65358348777579"/>
  </r>
  <r>
    <s v="017"/>
    <x v="6"/>
    <s v="MED-35151"/>
    <x v="543"/>
    <x v="0"/>
    <n v="90"/>
    <s v="801-0208"/>
    <x v="95"/>
    <x v="7"/>
    <n v="465000"/>
    <s v="19423947"/>
    <x v="130"/>
    <s v="001"/>
    <x v="0"/>
    <s v="11"/>
    <x v="1"/>
    <s v="11001"/>
    <x v="1"/>
    <s v="001"/>
    <x v="0"/>
    <n v="1969.45"/>
    <n v="236.10652720302622"/>
  </r>
  <r>
    <s v="022"/>
    <x v="5"/>
    <s v="MED-35158"/>
    <x v="543"/>
    <x v="0"/>
    <n v="30"/>
    <s v="801-0081"/>
    <x v="180"/>
    <x v="10"/>
    <n v="534000"/>
    <s v="900128189"/>
    <x v="11"/>
    <s v="002"/>
    <x v="3"/>
    <s v="05"/>
    <x v="2"/>
    <s v="05001"/>
    <x v="4"/>
    <s v="001"/>
    <x v="0"/>
    <n v="1969.45"/>
    <n v="271.14168930412046"/>
  </r>
  <r>
    <s v="017"/>
    <x v="6"/>
    <s v="MED-35151"/>
    <x v="543"/>
    <x v="0"/>
    <n v="90"/>
    <s v="1100-0045"/>
    <x v="97"/>
    <x v="7"/>
    <n v="610000"/>
    <s v="19423947"/>
    <x v="130"/>
    <s v="007"/>
    <x v="6"/>
    <s v="11"/>
    <x v="1"/>
    <s v="11001"/>
    <x v="1"/>
    <s v="001"/>
    <x v="0"/>
    <n v="1969.45"/>
    <n v="309.73114321257202"/>
  </r>
  <r>
    <s v="017"/>
    <x v="6"/>
    <s v="MED-35160"/>
    <x v="543"/>
    <x v="0"/>
    <n v="45"/>
    <s v="801-0049"/>
    <x v="80"/>
    <x v="18"/>
    <n v="711000"/>
    <s v="860516806"/>
    <x v="37"/>
    <s v="002"/>
    <x v="3"/>
    <s v="25"/>
    <x v="6"/>
    <s v="11001"/>
    <x v="1"/>
    <s v="001"/>
    <x v="0"/>
    <n v="1969.45"/>
    <n v="361.0144964330143"/>
  </r>
  <r>
    <s v="030"/>
    <x v="14"/>
    <s v="MED-35154"/>
    <x v="543"/>
    <x v="0"/>
    <n v="60"/>
    <s v="801-0117"/>
    <x v="68"/>
    <x v="18"/>
    <n v="304500"/>
    <s v="900647621"/>
    <x v="291"/>
    <s v="002"/>
    <x v="3"/>
    <s v="66"/>
    <x v="3"/>
    <s v="66170"/>
    <x v="5"/>
    <s v="001"/>
    <x v="0"/>
    <n v="1969.45"/>
    <n v="154.6116936200462"/>
  </r>
  <r>
    <s v="017"/>
    <x v="6"/>
    <s v="MED-35151"/>
    <x v="543"/>
    <x v="0"/>
    <n v="90"/>
    <s v="801-0150"/>
    <x v="29"/>
    <x v="122"/>
    <n v="1360000"/>
    <s v="19423947"/>
    <x v="130"/>
    <s v="002"/>
    <x v="3"/>
    <s v="11"/>
    <x v="1"/>
    <s v="11001"/>
    <x v="1"/>
    <s v="001"/>
    <x v="0"/>
    <n v="1969.45"/>
    <n v="690.54812257229173"/>
  </r>
  <r>
    <s v="022"/>
    <x v="5"/>
    <s v="MED-35158"/>
    <x v="543"/>
    <x v="0"/>
    <n v="30"/>
    <s v="801-0098"/>
    <x v="22"/>
    <x v="26"/>
    <n v="876000"/>
    <s v="900128189"/>
    <x v="11"/>
    <s v="002"/>
    <x v="3"/>
    <s v="05"/>
    <x v="2"/>
    <s v="05001"/>
    <x v="4"/>
    <s v="001"/>
    <x v="0"/>
    <n v="1969.45"/>
    <n v="444.7942318921526"/>
  </r>
  <r>
    <s v="032"/>
    <x v="12"/>
    <s v="MED-35172"/>
    <x v="544"/>
    <x v="0"/>
    <n v="30"/>
    <s v="600-0003"/>
    <x v="25"/>
    <x v="5"/>
    <n v="3834682.74"/>
    <s v="830500355"/>
    <x v="58"/>
    <s v="001"/>
    <x v="0"/>
    <s v="11"/>
    <x v="1"/>
    <s v="11001"/>
    <x v="1"/>
    <s v="002"/>
    <x v="1"/>
    <n v="1966.02"/>
    <n v="1950.4800256355481"/>
  </r>
  <r>
    <s v="005"/>
    <x v="0"/>
    <s v="MED-35178"/>
    <x v="544"/>
    <x v="0"/>
    <n v="0"/>
    <s v="900-0012"/>
    <x v="52"/>
    <x v="9"/>
    <n v="7077600"/>
    <s v="817001644"/>
    <x v="275"/>
    <s v="002"/>
    <x v="3"/>
    <s v="19"/>
    <x v="14"/>
    <s v="19845"/>
    <x v="36"/>
    <s v="002"/>
    <x v="1"/>
    <n v="1966.02"/>
    <n v="3599.9633777886288"/>
  </r>
  <r>
    <s v="017"/>
    <x v="6"/>
    <s v="MED-35171"/>
    <x v="544"/>
    <x v="0"/>
    <n v="45"/>
    <s v="801-0004"/>
    <x v="15"/>
    <x v="11"/>
    <n v="594000"/>
    <s v="860516806"/>
    <x v="37"/>
    <s v="002"/>
    <x v="3"/>
    <s v="25"/>
    <x v="6"/>
    <s v="11001"/>
    <x v="1"/>
    <s v="001"/>
    <x v="0"/>
    <n v="1966.02"/>
    <n v="302.1332438123722"/>
  </r>
  <r>
    <s v="001"/>
    <x v="4"/>
    <s v="MED-35174"/>
    <x v="544"/>
    <x v="0"/>
    <n v="30"/>
    <s v="801-0006"/>
    <x v="8"/>
    <x v="9"/>
    <n v="3800000"/>
    <s v="860000452"/>
    <x v="7"/>
    <s v="002"/>
    <x v="3"/>
    <s v="11"/>
    <x v="1"/>
    <s v="11001"/>
    <x v="1"/>
    <s v="001"/>
    <x v="0"/>
    <n v="1966.02"/>
    <n v="1932.8389334798221"/>
  </r>
  <r>
    <s v="018"/>
    <x v="9"/>
    <s v="MED-35170"/>
    <x v="544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1966.02"/>
    <n v="264.49374879197569"/>
  </r>
  <r>
    <s v="017"/>
    <x v="6"/>
    <s v="MED-35176"/>
    <x v="544"/>
    <x v="0"/>
    <n v="30"/>
    <s v="801-0080"/>
    <x v="21"/>
    <x v="24"/>
    <n v="455000"/>
    <s v="900088597"/>
    <x v="155"/>
    <s v="002"/>
    <x v="3"/>
    <s v="11"/>
    <x v="1"/>
    <s v="11001"/>
    <x v="1"/>
    <s v="001"/>
    <x v="0"/>
    <n v="1966.02"/>
    <n v="231.43203019297871"/>
  </r>
  <r>
    <s v="017"/>
    <x v="6"/>
    <s v="MED-35168"/>
    <x v="544"/>
    <x v="0"/>
    <n v="60"/>
    <s v="801-0019"/>
    <x v="50"/>
    <x v="10"/>
    <n v="321000"/>
    <s v="800064784"/>
    <x v="56"/>
    <s v="002"/>
    <x v="3"/>
    <s v="25"/>
    <x v="6"/>
    <s v="11001"/>
    <x v="1"/>
    <s v="001"/>
    <x v="0"/>
    <n v="1966.02"/>
    <n v="163.27402569658497"/>
  </r>
  <r>
    <s v="030"/>
    <x v="14"/>
    <s v="MED-35167"/>
    <x v="544"/>
    <x v="0"/>
    <n v="60"/>
    <s v="801-0054"/>
    <x v="195"/>
    <x v="4"/>
    <n v="1740000"/>
    <s v="805019865"/>
    <x v="62"/>
    <s v="002"/>
    <x v="3"/>
    <s v="76"/>
    <x v="0"/>
    <s v="76001"/>
    <x v="0"/>
    <s v="001"/>
    <x v="0"/>
    <n v="1966.02"/>
    <n v="885.03677480391855"/>
  </r>
  <r>
    <s v="003"/>
    <x v="1"/>
    <s v="MED-35169"/>
    <x v="544"/>
    <x v="0"/>
    <n v="60"/>
    <s v="801-0085"/>
    <x v="70"/>
    <x v="0"/>
    <n v="12407535"/>
    <s v="860007955"/>
    <x v="186"/>
    <s v="021"/>
    <x v="1"/>
    <s v="11"/>
    <x v="1"/>
    <s v="11001"/>
    <x v="1"/>
    <s v="001"/>
    <x v="0"/>
    <n v="1966.02"/>
    <n v="6310.9912411877804"/>
  </r>
  <r>
    <s v="014"/>
    <x v="3"/>
    <s v="MED-35166"/>
    <x v="544"/>
    <x v="0"/>
    <n v="60"/>
    <s v="900-0004"/>
    <x v="34"/>
    <x v="42"/>
    <n v="1283712.75"/>
    <s v="800228735"/>
    <x v="46"/>
    <s v="002"/>
    <x v="3"/>
    <s v="05"/>
    <x v="2"/>
    <s v="05360"/>
    <x v="10"/>
    <s v="002"/>
    <x v="1"/>
    <n v="1966.02"/>
    <n v="652.94999542222354"/>
  </r>
  <r>
    <s v="007"/>
    <x v="7"/>
    <s v="MED-35177"/>
    <x v="544"/>
    <x v="0"/>
    <n v="0"/>
    <s v="700-0030"/>
    <x v="57"/>
    <x v="8"/>
    <n v="370993.25"/>
    <s v="41779306"/>
    <x v="295"/>
    <s v="015"/>
    <x v="14"/>
    <s v="41"/>
    <x v="15"/>
    <s v="41001"/>
    <x v="38"/>
    <s v="001"/>
    <x v="0"/>
    <n v="1966.02"/>
    <n v="188.7026835942666"/>
  </r>
  <r>
    <s v="003"/>
    <x v="1"/>
    <s v="MED-35169"/>
    <x v="544"/>
    <x v="0"/>
    <n v="60"/>
    <s v="801-0027"/>
    <x v="190"/>
    <x v="237"/>
    <n v="16336587.75"/>
    <s v="860007955"/>
    <x v="186"/>
    <s v="001"/>
    <x v="0"/>
    <s v="11"/>
    <x v="1"/>
    <s v="11001"/>
    <x v="1"/>
    <s v="001"/>
    <x v="0"/>
    <n v="1966.02"/>
    <n v="8309.471800897245"/>
  </r>
  <r>
    <s v="027"/>
    <x v="10"/>
    <s v="MED-35165"/>
    <x v="544"/>
    <x v="0"/>
    <n v="60"/>
    <s v="600-0012"/>
    <x v="2"/>
    <x v="2"/>
    <n v="3259032"/>
    <s v="860001942"/>
    <x v="137"/>
    <s v="101"/>
    <x v="2"/>
    <s v="11"/>
    <x v="1"/>
    <s v="11001"/>
    <x v="1"/>
    <s v="002"/>
    <x v="1"/>
    <n v="1966.02"/>
    <n v="1657.6799829096346"/>
  </r>
  <r>
    <s v="030"/>
    <x v="14"/>
    <s v="MED-35173"/>
    <x v="544"/>
    <x v="0"/>
    <n v="60"/>
    <s v="801-0005"/>
    <x v="114"/>
    <x v="16"/>
    <n v="148400"/>
    <s v="805025495"/>
    <x v="138"/>
    <s v="002"/>
    <x v="3"/>
    <s v="76"/>
    <x v="0"/>
    <s v="76001"/>
    <x v="0"/>
    <s v="001"/>
    <x v="0"/>
    <n v="1966.02"/>
    <n v="75.482446770633061"/>
  </r>
  <r>
    <s v="017"/>
    <x v="6"/>
    <s v="MED-35176"/>
    <x v="544"/>
    <x v="0"/>
    <n v="30"/>
    <s v="801-0007"/>
    <x v="26"/>
    <x v="31"/>
    <n v="132000"/>
    <s v="900088597"/>
    <x v="155"/>
    <s v="002"/>
    <x v="3"/>
    <s v="11"/>
    <x v="1"/>
    <s v="11001"/>
    <x v="1"/>
    <s v="001"/>
    <x v="0"/>
    <n v="1966.02"/>
    <n v="67.140720847193819"/>
  </r>
  <r>
    <s v="005"/>
    <x v="0"/>
    <s v="MED-35179"/>
    <x v="544"/>
    <x v="0"/>
    <n v="0"/>
    <s v="900-0018"/>
    <x v="214"/>
    <x v="15"/>
    <n v="239415"/>
    <s v="43181781"/>
    <x v="65"/>
    <s v="002"/>
    <x v="3"/>
    <s v="76"/>
    <x v="0"/>
    <s v="76364"/>
    <x v="16"/>
    <s v="002"/>
    <x v="1"/>
    <n v="1966.02"/>
    <n v="121.7764824365978"/>
  </r>
  <r>
    <s v="001"/>
    <x v="4"/>
    <s v="MED-35175"/>
    <x v="544"/>
    <x v="0"/>
    <n v="30"/>
    <s v="801-0130"/>
    <x v="79"/>
    <x v="7"/>
    <n v="305000"/>
    <s v="860001965"/>
    <x v="94"/>
    <s v="002"/>
    <x v="3"/>
    <s v="25"/>
    <x v="6"/>
    <s v="11001"/>
    <x v="1"/>
    <s v="001"/>
    <x v="0"/>
    <n v="1966.02"/>
    <n v="155.13575650298574"/>
  </r>
  <r>
    <s v="017"/>
    <x v="6"/>
    <s v="MED-35193"/>
    <x v="545"/>
    <x v="0"/>
    <n v="30"/>
    <s v="801-0117"/>
    <x v="68"/>
    <x v="8"/>
    <n v="257500"/>
    <s v="94280477"/>
    <x v="100"/>
    <s v="002"/>
    <x v="3"/>
    <s v="11"/>
    <x v="1"/>
    <s v="11001"/>
    <x v="1"/>
    <s v="001"/>
    <x v="0"/>
    <n v="1963.51"/>
    <n v="131.14269853476682"/>
  </r>
  <r>
    <s v="007"/>
    <x v="7"/>
    <s v="FB-27210"/>
    <x v="545"/>
    <x v="0"/>
    <n v="0"/>
    <s v="801-0062"/>
    <x v="69"/>
    <x v="24"/>
    <n v="211077.35"/>
    <s v="9529649"/>
    <x v="188"/>
    <s v="021"/>
    <x v="1"/>
    <s v="11"/>
    <x v="1"/>
    <s v="11001"/>
    <x v="1"/>
    <s v="001"/>
    <x v="0"/>
    <n v="1963.51"/>
    <n v="107.50001273230083"/>
  </r>
  <r>
    <s v="017"/>
    <x v="6"/>
    <s v="MED-35189"/>
    <x v="545"/>
    <x v="0"/>
    <n v="30"/>
    <s v="801-0007"/>
    <x v="26"/>
    <x v="2"/>
    <n v="560000"/>
    <s v="4242874"/>
    <x v="52"/>
    <s v="002"/>
    <x v="3"/>
    <s v="11"/>
    <x v="1"/>
    <s v="11001"/>
    <x v="1"/>
    <s v="001"/>
    <x v="0"/>
    <n v="1963.51"/>
    <n v="285.20353856104629"/>
  </r>
  <r>
    <s v="022"/>
    <x v="5"/>
    <s v="MED-35182"/>
    <x v="545"/>
    <x v="0"/>
    <n v="30"/>
    <s v="1100-0060"/>
    <x v="148"/>
    <x v="6"/>
    <n v="55000"/>
    <s v="98584936"/>
    <x v="6"/>
    <s v="002"/>
    <x v="3"/>
    <s v="05"/>
    <x v="2"/>
    <s v="05001"/>
    <x v="4"/>
    <s v="001"/>
    <x v="0"/>
    <n v="1963.51"/>
    <n v="28.011061822959903"/>
  </r>
  <r>
    <s v="017"/>
    <x v="6"/>
    <s v="MED-35193"/>
    <x v="545"/>
    <x v="0"/>
    <n v="30"/>
    <s v="801-0023"/>
    <x v="23"/>
    <x v="8"/>
    <n v="590000"/>
    <s v="94280477"/>
    <x v="100"/>
    <s v="002"/>
    <x v="3"/>
    <s v="11"/>
    <x v="1"/>
    <s v="11001"/>
    <x v="1"/>
    <s v="001"/>
    <x v="0"/>
    <n v="1963.51"/>
    <n v="300.48229955538807"/>
  </r>
  <r>
    <s v="030"/>
    <x v="14"/>
    <s v="MED-35190"/>
    <x v="545"/>
    <x v="0"/>
    <n v="60"/>
    <s v="801-0009"/>
    <x v="20"/>
    <x v="18"/>
    <n v="115590"/>
    <s v="900647621"/>
    <x v="291"/>
    <s v="002"/>
    <x v="3"/>
    <s v="66"/>
    <x v="3"/>
    <s v="66170"/>
    <x v="5"/>
    <s v="001"/>
    <x v="0"/>
    <n v="1963.51"/>
    <n v="58.869066111198826"/>
  </r>
  <r>
    <s v="022"/>
    <x v="5"/>
    <s v="MED-35182"/>
    <x v="545"/>
    <x v="0"/>
    <n v="30"/>
    <s v="200-0047"/>
    <x v="140"/>
    <x v="16"/>
    <n v="265000"/>
    <s v="98584936"/>
    <x v="6"/>
    <s v="001"/>
    <x v="0"/>
    <s v="05"/>
    <x v="2"/>
    <s v="05001"/>
    <x v="4"/>
    <s v="001"/>
    <x v="0"/>
    <n v="1963.51"/>
    <n v="134.96238878335225"/>
  </r>
  <r>
    <s v="005"/>
    <x v="0"/>
    <s v="MED-35192"/>
    <x v="545"/>
    <x v="0"/>
    <n v="45"/>
    <s v="700-0085"/>
    <x v="176"/>
    <x v="238"/>
    <n v="5243700"/>
    <s v="890302594"/>
    <x v="82"/>
    <s v="023"/>
    <x v="15"/>
    <s v="76"/>
    <x v="0"/>
    <s v="76001"/>
    <x v="0"/>
    <s v="001"/>
    <x v="0"/>
    <n v="1963.51"/>
    <n v="2670.574634200997"/>
  </r>
  <r>
    <s v="032"/>
    <x v="12"/>
    <s v="FB-27211"/>
    <x v="545"/>
    <x v="0"/>
    <n v="30"/>
    <s v="600-0010"/>
    <x v="10"/>
    <x v="9"/>
    <n v="5026584"/>
    <s v="860022207"/>
    <x v="34"/>
    <s v="101"/>
    <x v="2"/>
    <s v="25"/>
    <x v="6"/>
    <s v="25430"/>
    <x v="13"/>
    <s v="002"/>
    <x v="1"/>
    <n v="1963.51"/>
    <n v="2559.9991851327468"/>
  </r>
  <r>
    <s v="017"/>
    <x v="6"/>
    <s v="MED-35193"/>
    <x v="545"/>
    <x v="0"/>
    <n v="30"/>
    <s v="801-0303"/>
    <x v="54"/>
    <x v="6"/>
    <n v="125000"/>
    <s v="94280477"/>
    <x v="100"/>
    <s v="002"/>
    <x v="3"/>
    <s v="11"/>
    <x v="1"/>
    <s v="11001"/>
    <x v="1"/>
    <s v="001"/>
    <x v="0"/>
    <n v="1963.51"/>
    <n v="63.661504143090689"/>
  </r>
  <r>
    <s v="007"/>
    <x v="7"/>
    <s v="FB-27210"/>
    <x v="545"/>
    <x v="0"/>
    <n v="0"/>
    <s v="801-0085"/>
    <x v="70"/>
    <x v="24"/>
    <n v="220894.9"/>
    <s v="9529649"/>
    <x v="188"/>
    <s v="021"/>
    <x v="1"/>
    <s v="11"/>
    <x v="1"/>
    <s v="11001"/>
    <x v="1"/>
    <s v="001"/>
    <x v="0"/>
    <n v="1963.51"/>
    <n v="112.50001273230083"/>
  </r>
  <r>
    <s v="014"/>
    <x v="3"/>
    <s v="MED-35183"/>
    <x v="545"/>
    <x v="0"/>
    <n v="60"/>
    <s v="1400-0001"/>
    <x v="7"/>
    <x v="46"/>
    <n v="3048348.7"/>
    <s v="800143281"/>
    <x v="101"/>
    <s v="003"/>
    <x v="5"/>
    <s v="05"/>
    <x v="2"/>
    <s v="05001"/>
    <x v="4"/>
    <s v="002"/>
    <x v="1"/>
    <n v="1963.51"/>
    <n v="1552.499707157081"/>
  </r>
  <r>
    <s v="014"/>
    <x v="3"/>
    <s v="MED-35180"/>
    <x v="545"/>
    <x v="0"/>
    <n v="30"/>
    <s v="900-0003"/>
    <x v="35"/>
    <x v="6"/>
    <n v="296869"/>
    <s v="811023351"/>
    <x v="25"/>
    <s v="002"/>
    <x v="3"/>
    <s v="05"/>
    <x v="2"/>
    <s v="05360"/>
    <x v="10"/>
    <s v="002"/>
    <x v="1"/>
    <n v="1963.51"/>
    <n v="151.19301658764152"/>
  </r>
  <r>
    <s v="018"/>
    <x v="9"/>
    <s v="MED-35191"/>
    <x v="545"/>
    <x v="0"/>
    <n v="0"/>
    <s v="801-0002"/>
    <x v="194"/>
    <x v="26"/>
    <n v="912000"/>
    <s v="811006706"/>
    <x v="246"/>
    <s v="002"/>
    <x v="3"/>
    <s v="05"/>
    <x v="2"/>
    <s v="05001"/>
    <x v="4"/>
    <s v="001"/>
    <x v="0"/>
    <n v="1963.51"/>
    <n v="464.47433422798969"/>
  </r>
  <r>
    <s v="022"/>
    <x v="5"/>
    <s v="MED-35181"/>
    <x v="545"/>
    <x v="0"/>
    <n v="0"/>
    <s v="801-0303"/>
    <x v="54"/>
    <x v="8"/>
    <n v="137500"/>
    <s v="39431004"/>
    <x v="232"/>
    <s v="002"/>
    <x v="3"/>
    <s v="68"/>
    <x v="5"/>
    <s v="68615"/>
    <x v="18"/>
    <s v="001"/>
    <x v="0"/>
    <n v="1963.51"/>
    <n v="70.027654557399757"/>
  </r>
  <r>
    <s v="005"/>
    <x v="0"/>
    <s v="MED-35184"/>
    <x v="545"/>
    <x v="0"/>
    <n v="60"/>
    <s v="900-0001"/>
    <x v="3"/>
    <x v="47"/>
    <n v="3258005.88"/>
    <s v="890300406"/>
    <x v="3"/>
    <s v="002"/>
    <x v="3"/>
    <s v="76"/>
    <x v="0"/>
    <s v="76892"/>
    <x v="2"/>
    <s v="002"/>
    <x v="1"/>
    <n v="1963.51"/>
    <n v="1659.2764386226706"/>
  </r>
  <r>
    <s v="014"/>
    <x v="3"/>
    <s v="MED-35180"/>
    <x v="545"/>
    <x v="0"/>
    <n v="30"/>
    <s v="900-0003"/>
    <x v="35"/>
    <x v="18"/>
    <n v="890607"/>
    <s v="811023351"/>
    <x v="25"/>
    <s v="002"/>
    <x v="3"/>
    <s v="05"/>
    <x v="2"/>
    <s v="05360"/>
    <x v="10"/>
    <s v="002"/>
    <x v="1"/>
    <n v="1963.51"/>
    <n v="453.57904976292457"/>
  </r>
  <r>
    <s v="014"/>
    <x v="3"/>
    <s v="MED-35185"/>
    <x v="545"/>
    <x v="0"/>
    <n v="60"/>
    <s v="900-0005"/>
    <x v="100"/>
    <x v="18"/>
    <n v="814071.3"/>
    <s v="890917295"/>
    <x v="4"/>
    <s v="002"/>
    <x v="3"/>
    <s v="05"/>
    <x v="2"/>
    <s v="05380"/>
    <x v="3"/>
    <s v="002"/>
    <x v="1"/>
    <n v="1963.51"/>
    <n v="414.60002750176983"/>
  </r>
  <r>
    <s v="027"/>
    <x v="10"/>
    <s v="MED-35196"/>
    <x v="545"/>
    <x v="0"/>
    <n v="0"/>
    <s v="700-0038"/>
    <x v="146"/>
    <x v="172"/>
    <n v="838418.77"/>
    <s v="830117263"/>
    <x v="189"/>
    <s v="040"/>
    <x v="19"/>
    <s v="11"/>
    <x v="1"/>
    <s v="11001"/>
    <x v="1"/>
    <s v="002"/>
    <x v="1"/>
    <n v="1963.51"/>
    <n v="427"/>
  </r>
  <r>
    <s v="014"/>
    <x v="3"/>
    <s v="MED-35185"/>
    <x v="545"/>
    <x v="0"/>
    <n v="60"/>
    <s v="700-0001"/>
    <x v="4"/>
    <x v="2"/>
    <n v="2964900"/>
    <s v="890917295"/>
    <x v="4"/>
    <s v="100"/>
    <x v="4"/>
    <s v="05"/>
    <x v="2"/>
    <s v="05380"/>
    <x v="3"/>
    <s v="002"/>
    <x v="1"/>
    <n v="1963.51"/>
    <n v="1509.9999490707967"/>
  </r>
  <r>
    <s v="017"/>
    <x v="6"/>
    <s v="MED-35186"/>
    <x v="545"/>
    <x v="0"/>
    <n v="60"/>
    <s v="1000-0009"/>
    <x v="88"/>
    <x v="10"/>
    <n v="288000"/>
    <s v="800167666"/>
    <x v="78"/>
    <s v="005"/>
    <x v="13"/>
    <s v="11"/>
    <x v="1"/>
    <s v="11001"/>
    <x v="1"/>
    <s v="001"/>
    <x v="0"/>
    <n v="1963.51"/>
    <n v="146.67610554568094"/>
  </r>
  <r>
    <s v="017"/>
    <x v="6"/>
    <s v="MED-35195"/>
    <x v="545"/>
    <x v="0"/>
    <n v="30"/>
    <s v="1100-00096"/>
    <x v="131"/>
    <x v="18"/>
    <n v="228000"/>
    <s v="900039047"/>
    <x v="27"/>
    <s v="007"/>
    <x v="6"/>
    <s v="25"/>
    <x v="6"/>
    <s v="11001"/>
    <x v="1"/>
    <s v="001"/>
    <x v="0"/>
    <n v="1963.51"/>
    <n v="116.11858355699742"/>
  </r>
  <r>
    <s v="014"/>
    <x v="3"/>
    <s v="MED-35188"/>
    <x v="545"/>
    <x v="0"/>
    <n v="60"/>
    <s v="600-0010"/>
    <x v="10"/>
    <x v="2"/>
    <n v="2886360"/>
    <s v="890900652"/>
    <x v="9"/>
    <s v="101"/>
    <x v="2"/>
    <s v="05"/>
    <x v="2"/>
    <s v="05266"/>
    <x v="6"/>
    <s v="002"/>
    <x v="1"/>
    <n v="1963.51"/>
    <n v="1470.00015278761"/>
  </r>
  <r>
    <s v="014"/>
    <x v="3"/>
    <s v="MED-35183"/>
    <x v="545"/>
    <x v="0"/>
    <n v="60"/>
    <s v="600-0049"/>
    <x v="6"/>
    <x v="24"/>
    <n v="284708.95"/>
    <s v="800143281"/>
    <x v="101"/>
    <s v="001"/>
    <x v="0"/>
    <s v="05"/>
    <x v="2"/>
    <s v="05001"/>
    <x v="4"/>
    <s v="002"/>
    <x v="1"/>
    <n v="1963.51"/>
    <n v="145"/>
  </r>
  <r>
    <s v="027"/>
    <x v="10"/>
    <s v="MED-35196"/>
    <x v="545"/>
    <x v="0"/>
    <n v="0"/>
    <s v="200-0039"/>
    <x v="163"/>
    <x v="8"/>
    <n v="2509365.75"/>
    <s v="830117263"/>
    <x v="189"/>
    <s v="040"/>
    <x v="19"/>
    <s v="11"/>
    <x v="1"/>
    <s v="11001"/>
    <x v="1"/>
    <s v="002"/>
    <x v="1"/>
    <n v="1963.51"/>
    <n v="1277.9999847212391"/>
  </r>
  <r>
    <s v="005"/>
    <x v="0"/>
    <s v="MED-35187"/>
    <x v="545"/>
    <x v="0"/>
    <n v="60"/>
    <s v="900-0007"/>
    <x v="18"/>
    <x v="2"/>
    <n v="4284400"/>
    <s v="890310171"/>
    <x v="26"/>
    <s v="002"/>
    <x v="3"/>
    <s v="76"/>
    <x v="0"/>
    <s v="76892"/>
    <x v="2"/>
    <s v="002"/>
    <x v="1"/>
    <n v="1963.51"/>
    <n v="2182.0107868052619"/>
  </r>
  <r>
    <s v="014"/>
    <x v="3"/>
    <s v="MED-35180"/>
    <x v="545"/>
    <x v="0"/>
    <n v="30"/>
    <s v="900-0003"/>
    <x v="35"/>
    <x v="18"/>
    <n v="890607"/>
    <s v="811023351"/>
    <x v="25"/>
    <s v="002"/>
    <x v="3"/>
    <s v="05"/>
    <x v="2"/>
    <s v="05360"/>
    <x v="10"/>
    <s v="002"/>
    <x v="1"/>
    <n v="1963.51"/>
    <n v="453.57904976292457"/>
  </r>
  <r>
    <s v="017"/>
    <x v="6"/>
    <s v="MED-35204"/>
    <x v="546"/>
    <x v="0"/>
    <n v="30"/>
    <s v="801-0028"/>
    <x v="38"/>
    <x v="4"/>
    <n v="186000"/>
    <s v="900039047"/>
    <x v="27"/>
    <s v="002"/>
    <x v="3"/>
    <s v="25"/>
    <x v="6"/>
    <s v="11001"/>
    <x v="1"/>
    <s v="001"/>
    <x v="0"/>
    <n v="1966.4"/>
    <n v="94.589096826688362"/>
  </r>
  <r>
    <s v="014"/>
    <x v="3"/>
    <s v="MED-35197"/>
    <x v="546"/>
    <x v="0"/>
    <n v="30"/>
    <s v="900-0010"/>
    <x v="36"/>
    <x v="7"/>
    <n v="613517"/>
    <s v="800082760"/>
    <x v="28"/>
    <s v="002"/>
    <x v="3"/>
    <s v="05"/>
    <x v="2"/>
    <s v="05360"/>
    <x v="10"/>
    <s v="002"/>
    <x v="1"/>
    <n v="1966.4"/>
    <n v="312.00010170870627"/>
  </r>
  <r>
    <s v="003"/>
    <x v="1"/>
    <s v="MED-35207"/>
    <x v="546"/>
    <x v="0"/>
    <n v="60"/>
    <s v="800-0068"/>
    <x v="104"/>
    <x v="7"/>
    <n v="5348608"/>
    <s v="860042141"/>
    <x v="61"/>
    <s v="021"/>
    <x v="1"/>
    <s v="11"/>
    <x v="1"/>
    <s v="11001"/>
    <x v="1"/>
    <s v="001"/>
    <x v="0"/>
    <n v="1966.4"/>
    <n v="2720"/>
  </r>
  <r>
    <s v="017"/>
    <x v="6"/>
    <s v="MED-35201"/>
    <x v="546"/>
    <x v="0"/>
    <n v="90"/>
    <s v="1100-0045"/>
    <x v="97"/>
    <x v="2"/>
    <n v="1220000"/>
    <s v="19423947"/>
    <x v="130"/>
    <s v="007"/>
    <x v="6"/>
    <s v="11"/>
    <x v="1"/>
    <s v="11001"/>
    <x v="1"/>
    <s v="001"/>
    <x v="0"/>
    <n v="1966.4"/>
    <n v="620.42310821806348"/>
  </r>
  <r>
    <s v="017"/>
    <x v="6"/>
    <s v="MED-35201"/>
    <x v="546"/>
    <x v="0"/>
    <n v="90"/>
    <s v="801-0303"/>
    <x v="54"/>
    <x v="6"/>
    <n v="90000"/>
    <s v="19423947"/>
    <x v="130"/>
    <s v="002"/>
    <x v="3"/>
    <s v="11"/>
    <x v="1"/>
    <s v="11001"/>
    <x v="1"/>
    <s v="001"/>
    <x v="0"/>
    <n v="1966.4"/>
    <n v="45.768917819365335"/>
  </r>
  <r>
    <s v="017"/>
    <x v="6"/>
    <s v="MED-35204"/>
    <x v="546"/>
    <x v="0"/>
    <n v="30"/>
    <s v="801-0007"/>
    <x v="26"/>
    <x v="6"/>
    <n v="33000"/>
    <s v="900039047"/>
    <x v="27"/>
    <s v="002"/>
    <x v="3"/>
    <s v="25"/>
    <x v="6"/>
    <s v="11001"/>
    <x v="1"/>
    <s v="001"/>
    <x v="0"/>
    <n v="1966.4"/>
    <n v="16.78193653376729"/>
  </r>
  <r>
    <s v="007"/>
    <x v="7"/>
    <s v="MED-35208"/>
    <x v="546"/>
    <x v="0"/>
    <n v="60"/>
    <s v="801-0062"/>
    <x v="69"/>
    <x v="8"/>
    <n v="863051.25"/>
    <s v="860031786"/>
    <x v="75"/>
    <s v="021"/>
    <x v="1"/>
    <s v="11"/>
    <x v="1"/>
    <s v="11001"/>
    <x v="1"/>
    <s v="001"/>
    <x v="0"/>
    <n v="1966.4"/>
    <n v="438.89913039056142"/>
  </r>
  <r>
    <s v="032"/>
    <x v="12"/>
    <s v="MED-35205"/>
    <x v="546"/>
    <x v="0"/>
    <n v="30"/>
    <s v="900-0012"/>
    <x v="52"/>
    <x v="26"/>
    <n v="3161971.2"/>
    <s v="860006962"/>
    <x v="296"/>
    <s v="002"/>
    <x v="3"/>
    <s v="25"/>
    <x v="6"/>
    <s v="25473"/>
    <x v="28"/>
    <s v="001"/>
    <x v="0"/>
    <n v="1966.4"/>
    <n v="1608"/>
  </r>
  <r>
    <s v="007"/>
    <x v="7"/>
    <s v="MED-35208"/>
    <x v="546"/>
    <x v="0"/>
    <n v="60"/>
    <s v="801-0200"/>
    <x v="59"/>
    <x v="10"/>
    <n v="2299764.6"/>
    <s v="860031786"/>
    <x v="75"/>
    <s v="021"/>
    <x v="1"/>
    <s v="11"/>
    <x v="1"/>
    <s v="11001"/>
    <x v="1"/>
    <s v="001"/>
    <x v="0"/>
    <n v="1966.4"/>
    <n v="1169.5304109031733"/>
  </r>
  <r>
    <s v="017"/>
    <x v="6"/>
    <s v="MED-35201"/>
    <x v="546"/>
    <x v="0"/>
    <n v="90"/>
    <s v="801-0080"/>
    <x v="21"/>
    <x v="12"/>
    <n v="92000"/>
    <s v="19423947"/>
    <x v="130"/>
    <s v="002"/>
    <x v="3"/>
    <s v="11"/>
    <x v="1"/>
    <s v="11001"/>
    <x v="1"/>
    <s v="001"/>
    <x v="0"/>
    <n v="1966.4"/>
    <n v="46.786004882017899"/>
  </r>
  <r>
    <s v="001"/>
    <x v="4"/>
    <s v="MED-35200"/>
    <x v="546"/>
    <x v="0"/>
    <n v="30"/>
    <s v="801-0130"/>
    <x v="79"/>
    <x v="7"/>
    <n v="305000"/>
    <s v="860001965"/>
    <x v="94"/>
    <s v="002"/>
    <x v="3"/>
    <s v="25"/>
    <x v="6"/>
    <s v="11001"/>
    <x v="1"/>
    <s v="001"/>
    <x v="0"/>
    <n v="1966.4"/>
    <n v="155.10577705451587"/>
  </r>
  <r>
    <s v="007"/>
    <x v="7"/>
    <s v="MED-35208"/>
    <x v="546"/>
    <x v="0"/>
    <n v="60"/>
    <s v="801-0085"/>
    <x v="70"/>
    <x v="8"/>
    <n v="943600"/>
    <s v="860031786"/>
    <x v="75"/>
    <s v="021"/>
    <x v="1"/>
    <s v="11"/>
    <x v="1"/>
    <s v="11001"/>
    <x v="1"/>
    <s v="001"/>
    <x v="0"/>
    <n v="1966.4"/>
    <n v="479.8616761594792"/>
  </r>
  <r>
    <s v="007"/>
    <x v="7"/>
    <s v="MED-35198"/>
    <x v="546"/>
    <x v="0"/>
    <n v="60"/>
    <s v="800-0011"/>
    <x v="75"/>
    <x v="4"/>
    <n v="1077587.2"/>
    <s v="900285373"/>
    <x v="154"/>
    <s v="002"/>
    <x v="3"/>
    <s v="11"/>
    <x v="1"/>
    <s v="11001"/>
    <x v="1"/>
    <s v="001"/>
    <x v="0"/>
    <n v="1966.4"/>
    <n v="548"/>
  </r>
  <r>
    <s v="030"/>
    <x v="14"/>
    <s v="MED-35203"/>
    <x v="546"/>
    <x v="0"/>
    <n v="60"/>
    <s v="801-0150"/>
    <x v="29"/>
    <x v="18"/>
    <n v="162000"/>
    <s v="900647621"/>
    <x v="291"/>
    <s v="002"/>
    <x v="3"/>
    <s v="66"/>
    <x v="3"/>
    <s v="66170"/>
    <x v="5"/>
    <s v="001"/>
    <x v="0"/>
    <n v="1966.4"/>
    <n v="82.384052074857607"/>
  </r>
  <r>
    <s v="022"/>
    <x v="5"/>
    <s v="MED-35202"/>
    <x v="546"/>
    <x v="0"/>
    <n v="30"/>
    <s v="801-0081"/>
    <x v="180"/>
    <x v="26"/>
    <n v="1068000"/>
    <s v="900128189"/>
    <x v="11"/>
    <s v="002"/>
    <x v="3"/>
    <s v="05"/>
    <x v="2"/>
    <s v="05001"/>
    <x v="4"/>
    <s v="001"/>
    <x v="0"/>
    <n v="1966.4"/>
    <n v="543.1244914564686"/>
  </r>
  <r>
    <s v="032"/>
    <x v="12"/>
    <s v="MED-35199"/>
    <x v="546"/>
    <x v="0"/>
    <n v="60"/>
    <s v="700-0010"/>
    <x v="107"/>
    <x v="9"/>
    <n v="20560680"/>
    <s v="860006160"/>
    <x v="110"/>
    <s v="100"/>
    <x v="4"/>
    <s v="25"/>
    <x v="6"/>
    <s v="11001"/>
    <x v="1"/>
    <s v="002"/>
    <x v="1"/>
    <n v="1966.4"/>
    <n v="10456.000813669649"/>
  </r>
  <r>
    <s v="003"/>
    <x v="1"/>
    <s v="MED-35206"/>
    <x v="546"/>
    <x v="0"/>
    <n v="30"/>
    <s v="801-0069"/>
    <x v="1"/>
    <x v="9"/>
    <n v="11169152"/>
    <s v="860000135"/>
    <x v="1"/>
    <s v="021"/>
    <x v="1"/>
    <s v="11"/>
    <x v="1"/>
    <s v="11001"/>
    <x v="1"/>
    <s v="001"/>
    <x v="0"/>
    <n v="1966.4"/>
    <n v="5680"/>
  </r>
  <r>
    <s v="022"/>
    <x v="5"/>
    <s v="MED-35211"/>
    <x v="547"/>
    <x v="0"/>
    <n v="30"/>
    <s v="801-0079"/>
    <x v="134"/>
    <x v="18"/>
    <n v="195000"/>
    <s v="900096856"/>
    <x v="32"/>
    <s v="002"/>
    <x v="3"/>
    <s v="05"/>
    <x v="2"/>
    <s v="05001"/>
    <x v="4"/>
    <s v="001"/>
    <x v="0"/>
    <n v="1951.85"/>
    <n v="99.90521812639291"/>
  </r>
  <r>
    <s v="005"/>
    <x v="0"/>
    <s v="MED-35227"/>
    <x v="547"/>
    <x v="0"/>
    <n v="45"/>
    <s v="700-0085"/>
    <x v="176"/>
    <x v="238"/>
    <n v="5243700"/>
    <s v="890302594"/>
    <x v="82"/>
    <s v="023"/>
    <x v="15"/>
    <s v="76"/>
    <x v="0"/>
    <s v="76001"/>
    <x v="0"/>
    <s v="001"/>
    <x v="0"/>
    <n v="1951.85"/>
    <n v="2686.5281655864951"/>
  </r>
  <r>
    <s v="022"/>
    <x v="5"/>
    <s v="MED-35218"/>
    <x v="547"/>
    <x v="0"/>
    <n v="60"/>
    <s v="801-0098"/>
    <x v="22"/>
    <x v="24"/>
    <n v="39000"/>
    <s v="811005842"/>
    <x v="126"/>
    <s v="002"/>
    <x v="3"/>
    <s v="05"/>
    <x v="2"/>
    <s v="05001"/>
    <x v="4"/>
    <s v="001"/>
    <x v="0"/>
    <n v="1951.85"/>
    <n v="19.981043625278584"/>
  </r>
  <r>
    <s v="030"/>
    <x v="14"/>
    <s v="MED-35212"/>
    <x v="547"/>
    <x v="0"/>
    <n v="60"/>
    <s v="801-0079"/>
    <x v="134"/>
    <x v="8"/>
    <n v="236250"/>
    <s v="805019865"/>
    <x v="62"/>
    <s v="002"/>
    <x v="3"/>
    <s v="76"/>
    <x v="0"/>
    <s v="76001"/>
    <x v="0"/>
    <s v="001"/>
    <x v="0"/>
    <n v="1951.85"/>
    <n v="121.03901426851449"/>
  </r>
  <r>
    <s v="017"/>
    <x v="6"/>
    <s v="MED-35225"/>
    <x v="547"/>
    <x v="0"/>
    <n v="0"/>
    <s v="1100-0047"/>
    <x v="74"/>
    <x v="28"/>
    <n v="210000"/>
    <s v="2941217"/>
    <x v="229"/>
    <s v="005"/>
    <x v="13"/>
    <s v="11"/>
    <x v="1"/>
    <s v="11001"/>
    <x v="1"/>
    <s v="001"/>
    <x v="0"/>
    <n v="1951.85"/>
    <n v="107.59023490534622"/>
  </r>
  <r>
    <s v="032"/>
    <x v="12"/>
    <s v="MED-35223"/>
    <x v="547"/>
    <x v="0"/>
    <n v="60"/>
    <s v="900-0012"/>
    <x v="52"/>
    <x v="18"/>
    <n v="770590.5"/>
    <s v="830078524"/>
    <x v="153"/>
    <s v="002"/>
    <x v="3"/>
    <s v="25"/>
    <x v="6"/>
    <s v="11001"/>
    <x v="1"/>
    <s v="002"/>
    <x v="1"/>
    <n v="1951.85"/>
    <n v="394.80006148013427"/>
  </r>
  <r>
    <s v="022"/>
    <x v="5"/>
    <s v="MED-35218"/>
    <x v="547"/>
    <x v="0"/>
    <n v="60"/>
    <s v="200-0004"/>
    <x v="14"/>
    <x v="18"/>
    <n v="180000"/>
    <s v="811005842"/>
    <x v="126"/>
    <s v="001"/>
    <x v="0"/>
    <s v="05"/>
    <x v="2"/>
    <s v="05001"/>
    <x v="4"/>
    <s v="001"/>
    <x v="0"/>
    <n v="1951.85"/>
    <n v="92.220201347439613"/>
  </r>
  <r>
    <s v="030"/>
    <x v="14"/>
    <s v="MED-35219"/>
    <x v="547"/>
    <x v="0"/>
    <n v="60"/>
    <s v="801-0117"/>
    <x v="68"/>
    <x v="18"/>
    <n v="304500"/>
    <s v="900647621"/>
    <x v="291"/>
    <s v="002"/>
    <x v="3"/>
    <s v="66"/>
    <x v="3"/>
    <s v="66170"/>
    <x v="5"/>
    <s v="001"/>
    <x v="0"/>
    <n v="1951.85"/>
    <n v="156.00584061275202"/>
  </r>
  <r>
    <s v="022"/>
    <x v="5"/>
    <s v="MED-35218"/>
    <x v="547"/>
    <x v="0"/>
    <n v="60"/>
    <s v="1100-00096"/>
    <x v="131"/>
    <x v="4"/>
    <n v="132000"/>
    <s v="811005842"/>
    <x v="126"/>
    <s v="007"/>
    <x v="6"/>
    <s v="05"/>
    <x v="2"/>
    <s v="05001"/>
    <x v="4"/>
    <s v="001"/>
    <x v="0"/>
    <n v="1951.85"/>
    <n v="67.628147654789046"/>
  </r>
  <r>
    <s v="001"/>
    <x v="4"/>
    <s v="MED-35214"/>
    <x v="547"/>
    <x v="0"/>
    <n v="30"/>
    <s v="801-0117"/>
    <x v="68"/>
    <x v="2"/>
    <n v="1200000"/>
    <s v="860045838"/>
    <x v="285"/>
    <s v="002"/>
    <x v="3"/>
    <s v="11"/>
    <x v="1"/>
    <s v="11001"/>
    <x v="1"/>
    <s v="001"/>
    <x v="0"/>
    <n v="1951.85"/>
    <n v="614.80134231626414"/>
  </r>
  <r>
    <s v="017"/>
    <x v="6"/>
    <s v="MED-35217"/>
    <x v="547"/>
    <x v="0"/>
    <n v="30"/>
    <s v="1000-0001"/>
    <x v="56"/>
    <x v="18"/>
    <n v="309000"/>
    <s v="900340985"/>
    <x v="51"/>
    <s v="005"/>
    <x v="13"/>
    <s v="11"/>
    <x v="1"/>
    <s v="11001"/>
    <x v="1"/>
    <s v="001"/>
    <x v="0"/>
    <n v="1951.85"/>
    <n v="158.31134564643801"/>
  </r>
  <r>
    <s v="032"/>
    <x v="12"/>
    <s v="MED-35229"/>
    <x v="547"/>
    <x v="0"/>
    <n v="0"/>
    <s v="900-0007"/>
    <x v="18"/>
    <x v="16"/>
    <n v="466667"/>
    <s v="830038007"/>
    <x v="267"/>
    <s v="002"/>
    <x v="3"/>
    <s v="25"/>
    <x v="6"/>
    <s v="25473"/>
    <x v="28"/>
    <s v="002"/>
    <x v="1"/>
    <n v="1951.85"/>
    <n v="239.08958167892001"/>
  </r>
  <r>
    <s v="014"/>
    <x v="3"/>
    <s v="MED-35210"/>
    <x v="547"/>
    <x v="0"/>
    <n v="60"/>
    <s v="1400-0001"/>
    <x v="7"/>
    <x v="23"/>
    <n v="5791137.7999999998"/>
    <s v="800049158"/>
    <x v="196"/>
    <s v="003"/>
    <x v="5"/>
    <s v="05"/>
    <x v="2"/>
    <s v="05001"/>
    <x v="4"/>
    <s v="002"/>
    <x v="1"/>
    <n v="1951.85"/>
    <n v="2966.9994108153805"/>
  </r>
  <r>
    <s v="003"/>
    <x v="1"/>
    <s v="MED-35221"/>
    <x v="547"/>
    <x v="0"/>
    <n v="30"/>
    <s v="801-0069"/>
    <x v="1"/>
    <x v="191"/>
    <n v="44346032"/>
    <s v="860000135"/>
    <x v="1"/>
    <s v="021"/>
    <x v="1"/>
    <s v="11"/>
    <x v="1"/>
    <s v="11001"/>
    <x v="1"/>
    <s v="001"/>
    <x v="0"/>
    <n v="1951.85"/>
    <n v="22720"/>
  </r>
  <r>
    <s v="005"/>
    <x v="0"/>
    <s v="MED-35226"/>
    <x v="547"/>
    <x v="0"/>
    <n v="60"/>
    <s v="800-0025"/>
    <x v="47"/>
    <x v="18"/>
    <n v="1169700"/>
    <s v="900087414"/>
    <x v="42"/>
    <s v="025"/>
    <x v="11"/>
    <s v="76"/>
    <x v="0"/>
    <s v="76001"/>
    <x v="0"/>
    <s v="001"/>
    <x v="0"/>
    <n v="1951.85"/>
    <n v="599.27760842277837"/>
  </r>
  <r>
    <s v="032"/>
    <x v="12"/>
    <s v="MED-35222"/>
    <x v="547"/>
    <x v="0"/>
    <n v="30"/>
    <s v="1400-0001"/>
    <x v="7"/>
    <x v="46"/>
    <n v="2738446.7"/>
    <s v="860078739"/>
    <x v="139"/>
    <s v="003"/>
    <x v="5"/>
    <s v="25"/>
    <x v="6"/>
    <s v="25817"/>
    <x v="22"/>
    <s v="002"/>
    <x v="1"/>
    <n v="1951.85"/>
    <n v="1403.0005891846199"/>
  </r>
  <r>
    <s v="018"/>
    <x v="9"/>
    <s v="MED-35215"/>
    <x v="547"/>
    <x v="0"/>
    <n v="45"/>
    <s v="801-0004"/>
    <x v="15"/>
    <x v="2"/>
    <n v="520000"/>
    <s v="890917032"/>
    <x v="83"/>
    <s v="002"/>
    <x v="3"/>
    <s v="05"/>
    <x v="2"/>
    <s v="05001"/>
    <x v="4"/>
    <s v="001"/>
    <x v="0"/>
    <n v="1951.85"/>
    <n v="266.41391500371446"/>
  </r>
  <r>
    <s v="005"/>
    <x v="0"/>
    <s v="MED-35220"/>
    <x v="547"/>
    <x v="0"/>
    <n v="60"/>
    <s v="1400-0001"/>
    <x v="7"/>
    <x v="23"/>
    <n v="6311660"/>
    <s v="890300484-8"/>
    <x v="180"/>
    <s v="003"/>
    <x v="5"/>
    <s v="76"/>
    <x v="0"/>
    <s v="76892"/>
    <x v="2"/>
    <s v="002"/>
    <x v="1"/>
    <n v="1951.85"/>
    <n v="3233.6808668698927"/>
  </r>
  <r>
    <s v="014"/>
    <x v="3"/>
    <s v="MED-35209"/>
    <x v="547"/>
    <x v="0"/>
    <n v="60"/>
    <s v="600-0045"/>
    <x v="5"/>
    <x v="2"/>
    <n v="11125546"/>
    <s v="890917295"/>
    <x v="4"/>
    <s v="001"/>
    <x v="0"/>
    <s v="05"/>
    <x v="2"/>
    <s v="05380"/>
    <x v="3"/>
    <s v="002"/>
    <x v="1"/>
    <n v="1951.85"/>
    <n v="5700.0005123344517"/>
  </r>
  <r>
    <s v="005"/>
    <x v="0"/>
    <s v="MED-35213"/>
    <x v="547"/>
    <x v="0"/>
    <n v="60"/>
    <s v="900-0001"/>
    <x v="3"/>
    <x v="47"/>
    <n v="3238469.62"/>
    <s v="860002537"/>
    <x v="66"/>
    <s v="002"/>
    <x v="3"/>
    <s v="76"/>
    <x v="0"/>
    <s v="76520"/>
    <x v="17"/>
    <s v="002"/>
    <x v="1"/>
    <n v="1951.85"/>
    <n v="1659.1795578553681"/>
  </r>
  <r>
    <s v="027"/>
    <x v="10"/>
    <s v="MED-35228"/>
    <x v="547"/>
    <x v="0"/>
    <n v="60"/>
    <s v="600-0009"/>
    <x v="83"/>
    <x v="7"/>
    <n v="4825153"/>
    <s v="800087795"/>
    <x v="104"/>
    <s v="101"/>
    <x v="2"/>
    <s v="08"/>
    <x v="8"/>
    <s v="08758"/>
    <x v="19"/>
    <s v="002"/>
    <x v="1"/>
    <n v="1951.85"/>
    <n v="2472.0921177344571"/>
  </r>
  <r>
    <s v="030"/>
    <x v="14"/>
    <s v="MED-35224"/>
    <x v="547"/>
    <x v="0"/>
    <n v="60"/>
    <s v="801-0080"/>
    <x v="21"/>
    <x v="15"/>
    <n v="1732500"/>
    <s v="900328189"/>
    <x v="17"/>
    <s v="002"/>
    <x v="3"/>
    <s v="76"/>
    <x v="0"/>
    <s v="76001"/>
    <x v="0"/>
    <s v="001"/>
    <x v="0"/>
    <n v="1951.85"/>
    <n v="887.61943796910623"/>
  </r>
  <r>
    <s v="022"/>
    <x v="5"/>
    <s v="MED-35234"/>
    <x v="548"/>
    <x v="0"/>
    <n v="60"/>
    <s v="801-0208"/>
    <x v="95"/>
    <x v="7"/>
    <n v="330000"/>
    <s v="800132442"/>
    <x v="18"/>
    <s v="001"/>
    <x v="0"/>
    <s v="05"/>
    <x v="2"/>
    <s v="05360"/>
    <x v="10"/>
    <s v="001"/>
    <x v="0"/>
    <n v="1937.59"/>
    <n v="170.31466925407338"/>
  </r>
  <r>
    <s v="005"/>
    <x v="0"/>
    <s v="MED-35242"/>
    <x v="548"/>
    <x v="0"/>
    <n v="75"/>
    <s v="700-0035"/>
    <x v="39"/>
    <x v="52"/>
    <n v="4405507.04"/>
    <s v="890300684"/>
    <x v="0"/>
    <s v="004"/>
    <x v="8"/>
    <s v="76"/>
    <x v="0"/>
    <s v="76001"/>
    <x v="0"/>
    <s v="002"/>
    <x v="1"/>
    <n v="1937.59"/>
    <n v="2273.70446792149"/>
  </r>
  <r>
    <s v="001"/>
    <x v="4"/>
    <s v="MED-35237"/>
    <x v="548"/>
    <x v="0"/>
    <n v="30"/>
    <s v="801-0117"/>
    <x v="68"/>
    <x v="26"/>
    <n v="720000"/>
    <s v="860045838"/>
    <x v="285"/>
    <s v="002"/>
    <x v="3"/>
    <s v="11"/>
    <x v="1"/>
    <s v="11001"/>
    <x v="1"/>
    <s v="001"/>
    <x v="0"/>
    <n v="1937.59"/>
    <n v="371.59564200888735"/>
  </r>
  <r>
    <s v="017"/>
    <x v="6"/>
    <s v="MED-35236"/>
    <x v="548"/>
    <x v="0"/>
    <n v="30"/>
    <s v="801-0007"/>
    <x v="26"/>
    <x v="18"/>
    <n v="99000"/>
    <s v="900429449"/>
    <x v="86"/>
    <s v="002"/>
    <x v="3"/>
    <s v="11"/>
    <x v="1"/>
    <s v="11001"/>
    <x v="1"/>
    <s v="001"/>
    <x v="0"/>
    <n v="1937.59"/>
    <n v="51.09440077622201"/>
  </r>
  <r>
    <s v="014"/>
    <x v="3"/>
    <s v="MED-35230"/>
    <x v="548"/>
    <x v="0"/>
    <n v="30"/>
    <s v="900-0004"/>
    <x v="34"/>
    <x v="15"/>
    <n v="421716.45"/>
    <s v="900344390"/>
    <x v="95"/>
    <s v="002"/>
    <x v="3"/>
    <s v="05"/>
    <x v="2"/>
    <s v="05380"/>
    <x v="3"/>
    <s v="002"/>
    <x v="1"/>
    <n v="1937.59"/>
    <n v="217.64999303258173"/>
  </r>
  <r>
    <s v="032"/>
    <x v="12"/>
    <s v="DVV-0000381"/>
    <x v="548"/>
    <x v="0"/>
    <n v="0"/>
    <s v="600-0003"/>
    <x v="25"/>
    <x v="120"/>
    <n v="-60867.98"/>
    <s v="830500355"/>
    <x v="58"/>
    <s v="001"/>
    <x v="0"/>
    <s v="11"/>
    <x v="1"/>
    <s v="11001"/>
    <x v="1"/>
    <s v="002"/>
    <x v="1"/>
    <n v="1937.59"/>
    <n v="-31.414272369283495"/>
  </r>
  <r>
    <s v="007"/>
    <x v="7"/>
    <s v="FB-27212"/>
    <x v="548"/>
    <x v="0"/>
    <n v="0"/>
    <s v="800-0028"/>
    <x v="126"/>
    <x v="59"/>
    <n v="316602.32"/>
    <s v="900200042"/>
    <x v="163"/>
    <s v="025"/>
    <x v="11"/>
    <s v="11"/>
    <x v="1"/>
    <s v="11001"/>
    <x v="1"/>
    <s v="001"/>
    <x v="0"/>
    <n v="1937.59"/>
    <n v="163.40005883597667"/>
  </r>
  <r>
    <s v="032"/>
    <x v="12"/>
    <s v="MED-35240"/>
    <x v="548"/>
    <x v="0"/>
    <n v="60"/>
    <s v="900-0012"/>
    <x v="52"/>
    <x v="4"/>
    <n v="511523.8"/>
    <s v="860006160"/>
    <x v="110"/>
    <s v="002"/>
    <x v="3"/>
    <s v="25"/>
    <x v="6"/>
    <s v="11001"/>
    <x v="1"/>
    <s v="002"/>
    <x v="1"/>
    <n v="1937.59"/>
    <n v="264.00002064420232"/>
  </r>
  <r>
    <s v="005"/>
    <x v="0"/>
    <s v="MED-35241"/>
    <x v="548"/>
    <x v="0"/>
    <n v="60"/>
    <s v="900-0018"/>
    <x v="214"/>
    <x v="10"/>
    <n v="840000"/>
    <s v="900056795"/>
    <x v="128"/>
    <s v="002"/>
    <x v="3"/>
    <s v="63"/>
    <x v="10"/>
    <s v="63001"/>
    <x v="25"/>
    <s v="002"/>
    <x v="1"/>
    <n v="1937.59"/>
    <n v="433.5282490103686"/>
  </r>
  <r>
    <s v="022"/>
    <x v="5"/>
    <s v="MED-35243"/>
    <x v="548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937.59"/>
    <n v="162.57309337888822"/>
  </r>
  <r>
    <s v="017"/>
    <x v="6"/>
    <s v="MED-35235"/>
    <x v="548"/>
    <x v="0"/>
    <n v="30"/>
    <s v="801-0007"/>
    <x v="26"/>
    <x v="10"/>
    <n v="198000"/>
    <s v="900611334"/>
    <x v="235"/>
    <s v="002"/>
    <x v="3"/>
    <s v="11"/>
    <x v="1"/>
    <s v="11001"/>
    <x v="1"/>
    <s v="001"/>
    <x v="0"/>
    <n v="1937.59"/>
    <n v="102.18880155244402"/>
  </r>
  <r>
    <s v="017"/>
    <x v="6"/>
    <s v="MED-35236"/>
    <x v="548"/>
    <x v="0"/>
    <n v="30"/>
    <s v="801-0028"/>
    <x v="38"/>
    <x v="18"/>
    <n v="366000"/>
    <s v="900429449"/>
    <x v="86"/>
    <s v="002"/>
    <x v="3"/>
    <s v="11"/>
    <x v="1"/>
    <s v="11001"/>
    <x v="1"/>
    <s v="001"/>
    <x v="0"/>
    <n v="1937.59"/>
    <n v="188.89445135451774"/>
  </r>
  <r>
    <s v="022"/>
    <x v="5"/>
    <s v="DVV-0000378"/>
    <x v="548"/>
    <x v="0"/>
    <n v="0"/>
    <s v="801-0166"/>
    <x v="66"/>
    <x v="150"/>
    <n v="-195000"/>
    <s v="811038751"/>
    <x v="179"/>
    <s v="002"/>
    <x v="3"/>
    <s v="05"/>
    <x v="2"/>
    <s v="05631"/>
    <x v="21"/>
    <s v="001"/>
    <x v="0"/>
    <n v="1937.59"/>
    <n v="-100.64048637740699"/>
  </r>
  <r>
    <s v="007"/>
    <x v="7"/>
    <s v="MED-35239"/>
    <x v="548"/>
    <x v="0"/>
    <n v="60"/>
    <s v="800-0068"/>
    <x v="104"/>
    <x v="4"/>
    <n v="1162554"/>
    <s v="860057664"/>
    <x v="49"/>
    <s v="021"/>
    <x v="1"/>
    <s v="11"/>
    <x v="1"/>
    <s v="11001"/>
    <x v="1"/>
    <s v="001"/>
    <x v="0"/>
    <n v="1937.59"/>
    <n v="600"/>
  </r>
  <r>
    <s v="022"/>
    <x v="5"/>
    <s v="MED-35233"/>
    <x v="548"/>
    <x v="0"/>
    <n v="30"/>
    <s v="1100-0060"/>
    <x v="148"/>
    <x v="10"/>
    <n v="288000"/>
    <s v="800082760"/>
    <x v="28"/>
    <s v="002"/>
    <x v="3"/>
    <s v="05"/>
    <x v="2"/>
    <s v="05360"/>
    <x v="10"/>
    <s v="001"/>
    <x v="0"/>
    <n v="1937.59"/>
    <n v="148.63825680355492"/>
  </r>
  <r>
    <s v="022"/>
    <x v="5"/>
    <s v="MED-35238"/>
    <x v="548"/>
    <x v="0"/>
    <n v="0"/>
    <s v="700-0014"/>
    <x v="65"/>
    <x v="8"/>
    <n v="182500"/>
    <s v="900203501"/>
    <x v="134"/>
    <s v="002"/>
    <x v="3"/>
    <s v="05"/>
    <x v="2"/>
    <s v="05360"/>
    <x v="10"/>
    <s v="001"/>
    <x v="0"/>
    <n v="1937.59"/>
    <n v="94.189173148086027"/>
  </r>
  <r>
    <s v="007"/>
    <x v="7"/>
    <s v="FB-27212"/>
    <x v="548"/>
    <x v="0"/>
    <n v="0"/>
    <s v="800-0095"/>
    <x v="174"/>
    <x v="59"/>
    <n v="346053.46"/>
    <s v="900200042"/>
    <x v="163"/>
    <s v="025"/>
    <x v="11"/>
    <s v="11"/>
    <x v="1"/>
    <s v="11001"/>
    <x v="1"/>
    <s v="001"/>
    <x v="0"/>
    <n v="1937.59"/>
    <n v="178.59994116402336"/>
  </r>
  <r>
    <s v="007"/>
    <x v="7"/>
    <s v="DVV-0000380"/>
    <x v="548"/>
    <x v="0"/>
    <n v="0"/>
    <s v="700-0030"/>
    <x v="57"/>
    <x v="150"/>
    <n v="-74198.649999999994"/>
    <s v="41779306"/>
    <x v="295"/>
    <s v="015"/>
    <x v="14"/>
    <s v="41"/>
    <x v="15"/>
    <s v="41001"/>
    <x v="38"/>
    <s v="001"/>
    <x v="0"/>
    <n v="1937.59"/>
    <n v="-38.294298587420457"/>
  </r>
  <r>
    <s v="022"/>
    <x v="5"/>
    <s v="DVV-0000379"/>
    <x v="548"/>
    <x v="0"/>
    <n v="0"/>
    <s v="801-0166"/>
    <x v="66"/>
    <x v="33"/>
    <n v="-195000"/>
    <s v="811038751"/>
    <x v="179"/>
    <s v="002"/>
    <x v="3"/>
    <s v="05"/>
    <x v="2"/>
    <s v="05631"/>
    <x v="21"/>
    <s v="001"/>
    <x v="0"/>
    <n v="1937.59"/>
    <n v="-100.64048637740699"/>
  </r>
  <r>
    <s v="022"/>
    <x v="5"/>
    <s v="MED-35232"/>
    <x v="548"/>
    <x v="0"/>
    <n v="30"/>
    <s v="200-0047"/>
    <x v="140"/>
    <x v="16"/>
    <n v="265000"/>
    <s v="98584936"/>
    <x v="6"/>
    <s v="001"/>
    <x v="0"/>
    <s v="05"/>
    <x v="2"/>
    <s v="05001"/>
    <x v="4"/>
    <s v="001"/>
    <x v="0"/>
    <n v="1937.59"/>
    <n v="136.76784046160438"/>
  </r>
  <r>
    <s v="014"/>
    <x v="3"/>
    <s v="MED-35244"/>
    <x v="549"/>
    <x v="0"/>
    <n v="60"/>
    <s v="1400-0004"/>
    <x v="159"/>
    <x v="46"/>
    <n v="2986931.8"/>
    <s v="800143281"/>
    <x v="101"/>
    <s v="003"/>
    <x v="5"/>
    <s v="05"/>
    <x v="2"/>
    <s v="05001"/>
    <x v="4"/>
    <s v="002"/>
    <x v="1"/>
    <n v="1923.95"/>
    <n v="1552.4997011356843"/>
  </r>
  <r>
    <s v="032"/>
    <x v="12"/>
    <s v="MED-35254"/>
    <x v="549"/>
    <x v="0"/>
    <n v="60"/>
    <s v="900-0012"/>
    <x v="52"/>
    <x v="18"/>
    <n v="759575.4"/>
    <s v="830078524"/>
    <x v="153"/>
    <s v="002"/>
    <x v="3"/>
    <s v="25"/>
    <x v="6"/>
    <s v="11001"/>
    <x v="1"/>
    <s v="002"/>
    <x v="1"/>
    <n v="1923.95"/>
    <n v="394.79996881415838"/>
  </r>
  <r>
    <s v="022"/>
    <x v="5"/>
    <s v="MED-35258"/>
    <x v="549"/>
    <x v="0"/>
    <n v="60"/>
    <s v="200-0004"/>
    <x v="14"/>
    <x v="10"/>
    <n v="360000"/>
    <s v="811005842"/>
    <x v="126"/>
    <s v="001"/>
    <x v="0"/>
    <s v="05"/>
    <x v="2"/>
    <s v="05001"/>
    <x v="4"/>
    <s v="001"/>
    <x v="0"/>
    <n v="1923.95"/>
    <n v="187.11504976740559"/>
  </r>
  <r>
    <s v="022"/>
    <x v="5"/>
    <s v="MED-35248"/>
    <x v="549"/>
    <x v="0"/>
    <n v="30"/>
    <s v="801-0230"/>
    <x v="103"/>
    <x v="239"/>
    <n v="1128500"/>
    <s v="860016897"/>
    <x v="143"/>
    <s v="001"/>
    <x v="0"/>
    <s v="11"/>
    <x v="1"/>
    <s v="11001"/>
    <x v="1"/>
    <s v="001"/>
    <x v="0"/>
    <n v="1923.95"/>
    <n v="586.55370461810332"/>
  </r>
  <r>
    <s v="017"/>
    <x v="6"/>
    <s v="MED-35250"/>
    <x v="549"/>
    <x v="0"/>
    <n v="15"/>
    <s v="1100-00096"/>
    <x v="131"/>
    <x v="18"/>
    <n v="214500"/>
    <s v="1024501802"/>
    <x v="118"/>
    <s v="007"/>
    <x v="6"/>
    <s v="25"/>
    <x v="6"/>
    <s v="25754"/>
    <x v="11"/>
    <s v="001"/>
    <x v="0"/>
    <n v="1923.95"/>
    <n v="111.48938381974584"/>
  </r>
  <r>
    <s v="017"/>
    <x v="6"/>
    <s v="MED-35255"/>
    <x v="549"/>
    <x v="0"/>
    <n v="60"/>
    <s v="801-0023"/>
    <x v="23"/>
    <x v="16"/>
    <n v="772500"/>
    <s v="860023369"/>
    <x v="35"/>
    <s v="002"/>
    <x v="3"/>
    <s v="25"/>
    <x v="6"/>
    <s v="11001"/>
    <x v="1"/>
    <s v="001"/>
    <x v="0"/>
    <n v="1923.95"/>
    <n v="401.51771095922453"/>
  </r>
  <r>
    <s v="030"/>
    <x v="14"/>
    <s v="MED-35253"/>
    <x v="549"/>
    <x v="0"/>
    <n v="60"/>
    <s v="801-0150"/>
    <x v="29"/>
    <x v="18"/>
    <n v="162000"/>
    <s v="900647621"/>
    <x v="291"/>
    <s v="002"/>
    <x v="3"/>
    <s v="66"/>
    <x v="3"/>
    <s v="66170"/>
    <x v="5"/>
    <s v="001"/>
    <x v="0"/>
    <n v="1923.95"/>
    <n v="84.201772395332512"/>
  </r>
  <r>
    <s v="017"/>
    <x v="6"/>
    <s v="MED-35250"/>
    <x v="549"/>
    <x v="0"/>
    <n v="15"/>
    <s v="801-0024"/>
    <x v="40"/>
    <x v="18"/>
    <n v="201000"/>
    <s v="1024501802"/>
    <x v="118"/>
    <s v="012"/>
    <x v="9"/>
    <s v="25"/>
    <x v="6"/>
    <s v="25754"/>
    <x v="11"/>
    <s v="001"/>
    <x v="0"/>
    <n v="1923.95"/>
    <n v="104.47256945346813"/>
  </r>
  <r>
    <s v="007"/>
    <x v="7"/>
    <s v="MED-35251"/>
    <x v="549"/>
    <x v="0"/>
    <n v="30"/>
    <s v="700-0035"/>
    <x v="39"/>
    <x v="29"/>
    <n v="824104.74"/>
    <s v="830116390"/>
    <x v="119"/>
    <s v="004"/>
    <x v="8"/>
    <s v="11"/>
    <x v="1"/>
    <s v="11001"/>
    <x v="1"/>
    <s v="002"/>
    <x v="1"/>
    <n v="1923.95"/>
    <n v="428.33999844070792"/>
  </r>
  <r>
    <s v="017"/>
    <x v="6"/>
    <s v="MED-35250"/>
    <x v="549"/>
    <x v="0"/>
    <n v="15"/>
    <s v="1000-0009"/>
    <x v="88"/>
    <x v="18"/>
    <n v="186000"/>
    <s v="1024501802"/>
    <x v="118"/>
    <s v="005"/>
    <x v="13"/>
    <s v="25"/>
    <x v="6"/>
    <s v="25754"/>
    <x v="11"/>
    <s v="001"/>
    <x v="0"/>
    <n v="1923.95"/>
    <n v="96.676109046492897"/>
  </r>
  <r>
    <s v="014"/>
    <x v="3"/>
    <s v="MED-35245"/>
    <x v="549"/>
    <x v="0"/>
    <n v="30"/>
    <s v="1400-0004"/>
    <x v="159"/>
    <x v="46"/>
    <n v="2690452.6"/>
    <s v="900082341"/>
    <x v="215"/>
    <s v="003"/>
    <x v="5"/>
    <s v="05"/>
    <x v="2"/>
    <s v="05001"/>
    <x v="4"/>
    <s v="002"/>
    <x v="1"/>
    <n v="1923.95"/>
    <n v="1398.4004781829051"/>
  </r>
  <r>
    <s v="017"/>
    <x v="6"/>
    <s v="MED-35256"/>
    <x v="549"/>
    <x v="0"/>
    <n v="0"/>
    <s v="300-0002"/>
    <x v="58"/>
    <x v="4"/>
    <n v="615664"/>
    <s v="830113637"/>
    <x v="176"/>
    <s v="024"/>
    <x v="10"/>
    <s v="11"/>
    <x v="1"/>
    <s v="11001"/>
    <x v="1"/>
    <s v="001"/>
    <x v="0"/>
    <n v="1923.95"/>
    <n v="320"/>
  </r>
  <r>
    <s v="022"/>
    <x v="5"/>
    <s v="MED-35247"/>
    <x v="549"/>
    <x v="0"/>
    <n v="60"/>
    <s v="1000-0001"/>
    <x v="56"/>
    <x v="49"/>
    <n v="2700000"/>
    <s v="891408135"/>
    <x v="122"/>
    <s v="005"/>
    <x v="13"/>
    <s v="66"/>
    <x v="3"/>
    <s v="66170"/>
    <x v="5"/>
    <s v="001"/>
    <x v="0"/>
    <n v="1923.95"/>
    <n v="1403.3628732555419"/>
  </r>
  <r>
    <s v="030"/>
    <x v="14"/>
    <s v="MED-35252"/>
    <x v="549"/>
    <x v="0"/>
    <n v="60"/>
    <s v="1100-00096"/>
    <x v="131"/>
    <x v="10"/>
    <n v="478140"/>
    <s v="900328189"/>
    <x v="17"/>
    <s v="007"/>
    <x v="6"/>
    <s v="76"/>
    <x v="0"/>
    <s v="76001"/>
    <x v="0"/>
    <s v="001"/>
    <x v="0"/>
    <n v="1923.95"/>
    <n v="248.51997193274252"/>
  </r>
  <r>
    <s v="017"/>
    <x v="6"/>
    <s v="MED-35250"/>
    <x v="549"/>
    <x v="0"/>
    <n v="15"/>
    <s v="1100-0047"/>
    <x v="74"/>
    <x v="18"/>
    <n v="96000"/>
    <s v="1024501802"/>
    <x v="118"/>
    <s v="005"/>
    <x v="13"/>
    <s v="25"/>
    <x v="6"/>
    <s v="25754"/>
    <x v="11"/>
    <s v="001"/>
    <x v="0"/>
    <n v="1923.95"/>
    <n v="49.897346604641491"/>
  </r>
  <r>
    <s v="017"/>
    <x v="6"/>
    <s v="MED-35257"/>
    <x v="549"/>
    <x v="0"/>
    <n v="30"/>
    <s v="801-0028"/>
    <x v="38"/>
    <x v="7"/>
    <n v="1220000"/>
    <s v="900449158"/>
    <x v="22"/>
    <s v="002"/>
    <x v="3"/>
    <s v="11"/>
    <x v="1"/>
    <s v="11001"/>
    <x v="1"/>
    <s v="001"/>
    <x v="0"/>
    <n v="1923.95"/>
    <n v="634.11211310065232"/>
  </r>
  <r>
    <s v="014"/>
    <x v="3"/>
    <s v="MED-35246"/>
    <x v="549"/>
    <x v="0"/>
    <n v="0"/>
    <s v="900-0007"/>
    <x v="18"/>
    <x v="4"/>
    <n v="440337.4"/>
    <s v="32499129"/>
    <x v="244"/>
    <s v="002"/>
    <x v="3"/>
    <s v="05"/>
    <x v="2"/>
    <s v="05001"/>
    <x v="4"/>
    <s v="002"/>
    <x v="1"/>
    <n v="1923.95"/>
    <n v="228.87154032069441"/>
  </r>
  <r>
    <s v="030"/>
    <x v="14"/>
    <s v="MED-35252"/>
    <x v="549"/>
    <x v="0"/>
    <n v="60"/>
    <s v="801-0063"/>
    <x v="63"/>
    <x v="10"/>
    <n v="453600"/>
    <s v="900328189"/>
    <x v="17"/>
    <s v="002"/>
    <x v="3"/>
    <s v="76"/>
    <x v="0"/>
    <s v="76001"/>
    <x v="0"/>
    <s v="001"/>
    <x v="0"/>
    <n v="1923.95"/>
    <n v="235.76496270693104"/>
  </r>
  <r>
    <s v="030"/>
    <x v="14"/>
    <s v="MED-35253"/>
    <x v="549"/>
    <x v="0"/>
    <n v="60"/>
    <s v="801-0009"/>
    <x v="20"/>
    <x v="18"/>
    <n v="115590"/>
    <s v="900647621"/>
    <x v="291"/>
    <s v="002"/>
    <x v="3"/>
    <s v="66"/>
    <x v="3"/>
    <s v="66170"/>
    <x v="5"/>
    <s v="001"/>
    <x v="0"/>
    <n v="1923.95"/>
    <n v="60.079523896151144"/>
  </r>
  <r>
    <s v="017"/>
    <x v="6"/>
    <s v="MED-35249"/>
    <x v="549"/>
    <x v="0"/>
    <n v="30"/>
    <s v="801-0019"/>
    <x v="50"/>
    <x v="10"/>
    <n v="348000"/>
    <s v="900088597"/>
    <x v="155"/>
    <s v="002"/>
    <x v="3"/>
    <s v="11"/>
    <x v="1"/>
    <s v="11001"/>
    <x v="1"/>
    <s v="001"/>
    <x v="0"/>
    <n v="1923.95"/>
    <n v="180.87788144182539"/>
  </r>
  <r>
    <s v="003"/>
    <x v="1"/>
    <s v="MED-35268"/>
    <x v="550"/>
    <x v="0"/>
    <n v="60"/>
    <s v="800-0068"/>
    <x v="104"/>
    <x v="9"/>
    <n v="21010260"/>
    <s v="860042141"/>
    <x v="61"/>
    <s v="021"/>
    <x v="1"/>
    <s v="11"/>
    <x v="1"/>
    <s v="11001"/>
    <x v="1"/>
    <s v="001"/>
    <x v="0"/>
    <n v="1931.09"/>
    <n v="10880.000414273803"/>
  </r>
  <r>
    <s v="032"/>
    <x v="12"/>
    <s v="MED-35270"/>
    <x v="550"/>
    <x v="0"/>
    <n v="0"/>
    <s v="900-0007"/>
    <x v="18"/>
    <x v="18"/>
    <n v="567740.4"/>
    <s v="900427547"/>
    <x v="297"/>
    <s v="002"/>
    <x v="3"/>
    <s v="11"/>
    <x v="1"/>
    <s v="11001"/>
    <x v="1"/>
    <s v="002"/>
    <x v="1"/>
    <n v="1931.09"/>
    <n v="293.99996892946473"/>
  </r>
  <r>
    <s v="005"/>
    <x v="0"/>
    <s v="MED-35265"/>
    <x v="550"/>
    <x v="0"/>
    <n v="0"/>
    <s v="900-0010"/>
    <x v="36"/>
    <x v="7"/>
    <n v="716500"/>
    <s v="891303185"/>
    <x v="92"/>
    <s v="002"/>
    <x v="3"/>
    <s v="76"/>
    <x v="0"/>
    <s v="76520"/>
    <x v="17"/>
    <s v="002"/>
    <x v="1"/>
    <n v="1931.09"/>
    <n v="371.03397563034349"/>
  </r>
  <r>
    <s v="022"/>
    <x v="5"/>
    <s v="MED-35262"/>
    <x v="550"/>
    <x v="0"/>
    <n v="60"/>
    <s v="801-0055"/>
    <x v="27"/>
    <x v="45"/>
    <n v="98000"/>
    <s v="800074839"/>
    <x v="40"/>
    <s v="002"/>
    <x v="3"/>
    <s v="05"/>
    <x v="2"/>
    <s v="05237"/>
    <x v="14"/>
    <s v="001"/>
    <x v="0"/>
    <n v="1931.09"/>
    <n v="50.748540979446844"/>
  </r>
  <r>
    <s v="017"/>
    <x v="6"/>
    <s v="MED-35264"/>
    <x v="550"/>
    <x v="0"/>
    <n v="30"/>
    <s v="801-0023"/>
    <x v="23"/>
    <x v="18"/>
    <n v="678000"/>
    <s v="830144697"/>
    <x v="149"/>
    <s v="002"/>
    <x v="3"/>
    <s v="11"/>
    <x v="1"/>
    <s v="11001"/>
    <x v="1"/>
    <s v="001"/>
    <x v="0"/>
    <n v="1931.09"/>
    <n v="351.0970488169894"/>
  </r>
  <r>
    <s v="018"/>
    <x v="9"/>
    <s v="MED-35263"/>
    <x v="550"/>
    <x v="0"/>
    <n v="0"/>
    <s v="801-0002"/>
    <x v="194"/>
    <x v="26"/>
    <n v="912000"/>
    <s v="811006706"/>
    <x v="246"/>
    <s v="002"/>
    <x v="3"/>
    <s v="05"/>
    <x v="2"/>
    <s v="05001"/>
    <x v="4"/>
    <s v="001"/>
    <x v="0"/>
    <n v="1931.09"/>
    <n v="472.27213646179104"/>
  </r>
  <r>
    <s v="030"/>
    <x v="14"/>
    <s v="MED-35266"/>
    <x v="550"/>
    <x v="0"/>
    <n v="45"/>
    <s v="1100-00096"/>
    <x v="131"/>
    <x v="8"/>
    <n v="200900"/>
    <s v="39779193"/>
    <x v="236"/>
    <s v="007"/>
    <x v="6"/>
    <s v="76"/>
    <x v="0"/>
    <s v="76001"/>
    <x v="0"/>
    <s v="001"/>
    <x v="0"/>
    <n v="1931.09"/>
    <n v="104.03450900786603"/>
  </r>
  <r>
    <s v="014"/>
    <x v="3"/>
    <s v="MED-35259"/>
    <x v="550"/>
    <x v="0"/>
    <n v="0"/>
    <s v="900-0007"/>
    <x v="18"/>
    <x v="4"/>
    <n v="434043.2"/>
    <s v="900648424"/>
    <x v="287"/>
    <s v="002"/>
    <x v="3"/>
    <s v="05"/>
    <x v="2"/>
    <s v="05631"/>
    <x v="21"/>
    <s v="002"/>
    <x v="1"/>
    <n v="1931.09"/>
    <n v="224.76590940867595"/>
  </r>
  <r>
    <s v="027"/>
    <x v="10"/>
    <s v="MED-35269"/>
    <x v="550"/>
    <x v="0"/>
    <n v="30"/>
    <s v="801-0352"/>
    <x v="111"/>
    <x v="7"/>
    <n v="5503607"/>
    <s v="900492634"/>
    <x v="150"/>
    <s v="021"/>
    <x v="1"/>
    <s v="08"/>
    <x v="8"/>
    <s v="08001"/>
    <x v="27"/>
    <s v="001"/>
    <x v="0"/>
    <n v="1931.09"/>
    <n v="2850.0002589211276"/>
  </r>
  <r>
    <s v="022"/>
    <x v="5"/>
    <s v="MED-35261"/>
    <x v="550"/>
    <x v="0"/>
    <n v="60"/>
    <s v="1000-0004"/>
    <x v="118"/>
    <x v="7"/>
    <n v="300000"/>
    <s v="890930764"/>
    <x v="159"/>
    <s v="007"/>
    <x v="6"/>
    <s v="05"/>
    <x v="2"/>
    <s v="05001"/>
    <x v="4"/>
    <s v="001"/>
    <x v="0"/>
    <n v="1931.09"/>
    <n v="155.35267646769441"/>
  </r>
  <r>
    <s v="003"/>
    <x v="1"/>
    <s v="MED-35268"/>
    <x v="550"/>
    <x v="0"/>
    <n v="60"/>
    <s v="1500-0005"/>
    <x v="0"/>
    <x v="7"/>
    <n v="6565706"/>
    <s v="860042141"/>
    <x v="61"/>
    <s v="001"/>
    <x v="0"/>
    <s v="11"/>
    <x v="1"/>
    <s v="11001"/>
    <x v="1"/>
    <s v="001"/>
    <x v="0"/>
    <n v="1931.09"/>
    <n v="3400"/>
  </r>
  <r>
    <s v="014"/>
    <x v="3"/>
    <s v="MED-35260"/>
    <x v="550"/>
    <x v="0"/>
    <n v="60"/>
    <s v="900-0004"/>
    <x v="34"/>
    <x v="42"/>
    <n v="1260905.3999999999"/>
    <s v="800228735"/>
    <x v="46"/>
    <s v="002"/>
    <x v="3"/>
    <s v="05"/>
    <x v="2"/>
    <s v="05360"/>
    <x v="10"/>
    <s v="002"/>
    <x v="1"/>
    <n v="1931.09"/>
    <n v="652.95009554189596"/>
  </r>
  <r>
    <s v="022"/>
    <x v="5"/>
    <s v="MED-35262"/>
    <x v="550"/>
    <x v="0"/>
    <n v="60"/>
    <s v="801-00112"/>
    <x v="46"/>
    <x v="8"/>
    <n v="292500"/>
    <s v="800074839"/>
    <x v="40"/>
    <s v="002"/>
    <x v="3"/>
    <s v="05"/>
    <x v="2"/>
    <s v="05237"/>
    <x v="14"/>
    <s v="001"/>
    <x v="0"/>
    <n v="1931.09"/>
    <n v="151.46885955600206"/>
  </r>
  <r>
    <s v="030"/>
    <x v="14"/>
    <s v="MED-35267"/>
    <x v="550"/>
    <x v="0"/>
    <n v="60"/>
    <s v="801-0223"/>
    <x v="77"/>
    <x v="6"/>
    <n v="546000"/>
    <s v="805019865"/>
    <x v="62"/>
    <s v="002"/>
    <x v="3"/>
    <s v="76"/>
    <x v="0"/>
    <s v="76001"/>
    <x v="0"/>
    <s v="001"/>
    <x v="0"/>
    <n v="1931.09"/>
    <n v="282.74187117120385"/>
  </r>
  <r>
    <s v="014"/>
    <x v="3"/>
    <s v="MED-35260"/>
    <x v="550"/>
    <x v="0"/>
    <n v="60"/>
    <s v="900-0009"/>
    <x v="73"/>
    <x v="4"/>
    <n v="389307.8"/>
    <s v="800228735"/>
    <x v="46"/>
    <s v="002"/>
    <x v="3"/>
    <s v="05"/>
    <x v="2"/>
    <s v="05360"/>
    <x v="10"/>
    <s v="002"/>
    <x v="1"/>
    <n v="1931.09"/>
    <n v="201.60002899916628"/>
  </r>
  <r>
    <s v="007"/>
    <x v="7"/>
    <s v="MED-35275"/>
    <x v="551"/>
    <x v="0"/>
    <n v="30"/>
    <s v="801-0027"/>
    <x v="190"/>
    <x v="151"/>
    <n v="10517092.5"/>
    <s v="860000135"/>
    <x v="1"/>
    <s v="001"/>
    <x v="0"/>
    <s v="11"/>
    <x v="1"/>
    <s v="11001"/>
    <x v="1"/>
    <s v="001"/>
    <x v="0"/>
    <n v="1920.93"/>
    <n v="5475.0003904358828"/>
  </r>
  <r>
    <s v="014"/>
    <x v="3"/>
    <s v="MED-35271"/>
    <x v="551"/>
    <x v="0"/>
    <n v="60"/>
    <s v="900-0009"/>
    <x v="73"/>
    <x v="4"/>
    <n v="387259.4"/>
    <s v="800228735"/>
    <x v="46"/>
    <s v="002"/>
    <x v="3"/>
    <s v="05"/>
    <x v="2"/>
    <s v="05360"/>
    <x v="10"/>
    <s v="002"/>
    <x v="1"/>
    <n v="1920.93"/>
    <n v="201.59995418885646"/>
  </r>
  <r>
    <s v="014"/>
    <x v="3"/>
    <s v="MED-35274"/>
    <x v="551"/>
    <x v="0"/>
    <n v="30"/>
    <s v="600-0096"/>
    <x v="11"/>
    <x v="2"/>
    <n v="11487162"/>
    <s v="900007650"/>
    <x v="43"/>
    <s v="001"/>
    <x v="0"/>
    <s v="05"/>
    <x v="2"/>
    <s v="05360"/>
    <x v="10"/>
    <s v="002"/>
    <x v="1"/>
    <n v="1920.93"/>
    <n v="5980.0003123487058"/>
  </r>
  <r>
    <s v="003"/>
    <x v="1"/>
    <s v="MED-35276"/>
    <x v="551"/>
    <x v="0"/>
    <n v="30"/>
    <s v="801-0069"/>
    <x v="1"/>
    <x v="240"/>
    <n v="26186121.600000001"/>
    <s v="860000135"/>
    <x v="1"/>
    <s v="021"/>
    <x v="1"/>
    <s v="11"/>
    <x v="1"/>
    <s v="11001"/>
    <x v="1"/>
    <s v="001"/>
    <x v="0"/>
    <n v="1920.93"/>
    <n v="13632.00199903172"/>
  </r>
  <r>
    <s v="001"/>
    <x v="4"/>
    <s v="MED-35278"/>
    <x v="551"/>
    <x v="0"/>
    <n v="30"/>
    <s v="801-0006"/>
    <x v="8"/>
    <x v="4"/>
    <n v="340000"/>
    <s v="900038620"/>
    <x v="20"/>
    <s v="002"/>
    <x v="3"/>
    <s v="11"/>
    <x v="1"/>
    <s v="11001"/>
    <x v="1"/>
    <s v="001"/>
    <x v="0"/>
    <n v="1920.93"/>
    <n v="176.99760012077482"/>
  </r>
  <r>
    <s v="014"/>
    <x v="3"/>
    <s v="MED-35272"/>
    <x v="551"/>
    <x v="0"/>
    <n v="30"/>
    <s v="900-0003"/>
    <x v="35"/>
    <x v="18"/>
    <n v="870181.2"/>
    <s v="811023351"/>
    <x v="25"/>
    <s v="002"/>
    <x v="3"/>
    <s v="05"/>
    <x v="2"/>
    <s v="05360"/>
    <x v="10"/>
    <s v="002"/>
    <x v="1"/>
    <n v="1920.93"/>
    <n v="452.99995314769404"/>
  </r>
  <r>
    <s v="017"/>
    <x v="6"/>
    <s v="MED-35277"/>
    <x v="551"/>
    <x v="0"/>
    <n v="90"/>
    <s v="801-0208"/>
    <x v="95"/>
    <x v="7"/>
    <n v="465000"/>
    <s v="19423947"/>
    <x v="130"/>
    <s v="001"/>
    <x v="0"/>
    <s v="11"/>
    <x v="1"/>
    <s v="11001"/>
    <x v="1"/>
    <s v="001"/>
    <x v="0"/>
    <n v="1920.93"/>
    <n v="242.07024722400087"/>
  </r>
  <r>
    <s v="017"/>
    <x v="6"/>
    <s v="MED-35277"/>
    <x v="551"/>
    <x v="0"/>
    <n v="90"/>
    <s v="801-0150"/>
    <x v="29"/>
    <x v="7"/>
    <n v="850000"/>
    <s v="19423947"/>
    <x v="130"/>
    <s v="002"/>
    <x v="3"/>
    <s v="11"/>
    <x v="1"/>
    <s v="11001"/>
    <x v="1"/>
    <s v="001"/>
    <x v="0"/>
    <n v="1920.93"/>
    <n v="442.49400030193709"/>
  </r>
  <r>
    <s v="030"/>
    <x v="14"/>
    <s v="MED-35279"/>
    <x v="551"/>
    <x v="0"/>
    <n v="90"/>
    <s v="1000-0001"/>
    <x v="56"/>
    <x v="8"/>
    <n v="120000"/>
    <s v="816001697"/>
    <x v="8"/>
    <s v="005"/>
    <x v="13"/>
    <s v="66"/>
    <x v="3"/>
    <s v="66170"/>
    <x v="5"/>
    <s v="001"/>
    <x v="0"/>
    <n v="1920.93"/>
    <n v="62.469741219096996"/>
  </r>
  <r>
    <s v="003"/>
    <x v="1"/>
    <s v="MED-35276"/>
    <x v="551"/>
    <x v="0"/>
    <n v="30"/>
    <s v="801-0065"/>
    <x v="28"/>
    <x v="1"/>
    <n v="4418140"/>
    <s v="860000135"/>
    <x v="1"/>
    <s v="027"/>
    <x v="7"/>
    <s v="11"/>
    <x v="1"/>
    <s v="11001"/>
    <x v="1"/>
    <s v="001"/>
    <x v="0"/>
    <n v="1920.93"/>
    <n v="2300.0005205811767"/>
  </r>
  <r>
    <s v="017"/>
    <x v="6"/>
    <s v="MED-35277"/>
    <x v="551"/>
    <x v="0"/>
    <n v="90"/>
    <s v="1100-0045"/>
    <x v="97"/>
    <x v="7"/>
    <n v="610000"/>
    <s v="19423947"/>
    <x v="130"/>
    <s v="007"/>
    <x v="6"/>
    <s v="11"/>
    <x v="1"/>
    <s v="11001"/>
    <x v="1"/>
    <s v="001"/>
    <x v="0"/>
    <n v="1920.93"/>
    <n v="317.55451786374306"/>
  </r>
  <r>
    <s v="018"/>
    <x v="9"/>
    <s v="MED-35280"/>
    <x v="551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1920.93"/>
    <n v="270.7022119494203"/>
  </r>
  <r>
    <s v="014"/>
    <x v="3"/>
    <s v="MED-35272"/>
    <x v="551"/>
    <x v="0"/>
    <n v="30"/>
    <s v="900-0004"/>
    <x v="34"/>
    <x v="18"/>
    <n v="800451.6"/>
    <s v="811023351"/>
    <x v="25"/>
    <s v="002"/>
    <x v="3"/>
    <s v="05"/>
    <x v="2"/>
    <s v="05360"/>
    <x v="10"/>
    <s v="002"/>
    <x v="1"/>
    <n v="1920.93"/>
    <n v="416.70003592010119"/>
  </r>
  <r>
    <s v="032"/>
    <x v="12"/>
    <s v="MED-35286"/>
    <x v="552"/>
    <x v="0"/>
    <n v="30"/>
    <s v="700-0013"/>
    <x v="32"/>
    <x v="6"/>
    <n v="3748559.6"/>
    <s v="860072172"/>
    <x v="166"/>
    <s v="004"/>
    <x v="8"/>
    <s v="11"/>
    <x v="1"/>
    <s v="11001"/>
    <x v="1"/>
    <s v="002"/>
    <x v="1"/>
    <n v="1927.28"/>
    <n v="1945"/>
  </r>
  <r>
    <s v="014"/>
    <x v="3"/>
    <s v="MED-35289"/>
    <x v="552"/>
    <x v="0"/>
    <n v="60"/>
    <s v="900-0009"/>
    <x v="73"/>
    <x v="4"/>
    <n v="388539.6"/>
    <s v="800228735"/>
    <x v="46"/>
    <s v="002"/>
    <x v="3"/>
    <s v="05"/>
    <x v="2"/>
    <s v="05360"/>
    <x v="10"/>
    <s v="002"/>
    <x v="1"/>
    <n v="1927.28"/>
    <n v="201.5999750944336"/>
  </r>
  <r>
    <s v="032"/>
    <x v="12"/>
    <s v="FB-27215"/>
    <x v="552"/>
    <x v="0"/>
    <n v="0"/>
    <s v="600-0010"/>
    <x v="10"/>
    <x v="9"/>
    <n v="4586928"/>
    <s v="830086890"/>
    <x v="67"/>
    <s v="101"/>
    <x v="2"/>
    <s v="11"/>
    <x v="1"/>
    <s v="11001"/>
    <x v="1"/>
    <s v="002"/>
    <x v="1"/>
    <n v="1927.28"/>
    <n v="2380.0008301855464"/>
  </r>
  <r>
    <s v="017"/>
    <x v="6"/>
    <s v="MED-35287"/>
    <x v="552"/>
    <x v="0"/>
    <n v="60"/>
    <s v="1000-0009"/>
    <x v="88"/>
    <x v="10"/>
    <n v="288000"/>
    <s v="800167666"/>
    <x v="78"/>
    <s v="005"/>
    <x v="13"/>
    <s v="11"/>
    <x v="1"/>
    <s v="11001"/>
    <x v="1"/>
    <s v="001"/>
    <x v="0"/>
    <n v="1927.28"/>
    <n v="149.43339836453447"/>
  </r>
  <r>
    <s v="030"/>
    <x v="14"/>
    <s v="MED-35284"/>
    <x v="552"/>
    <x v="0"/>
    <n v="90"/>
    <s v="1000-0001"/>
    <x v="56"/>
    <x v="8"/>
    <n v="120000"/>
    <s v="816001697"/>
    <x v="8"/>
    <s v="005"/>
    <x v="13"/>
    <s v="66"/>
    <x v="3"/>
    <s v="66170"/>
    <x v="5"/>
    <s v="001"/>
    <x v="0"/>
    <n v="1927.28"/>
    <n v="62.263915985222695"/>
  </r>
  <r>
    <s v="022"/>
    <x v="5"/>
    <s v="MED-35282"/>
    <x v="552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927.28"/>
    <n v="205.47092275123489"/>
  </r>
  <r>
    <s v="030"/>
    <x v="14"/>
    <s v="MED-35283"/>
    <x v="552"/>
    <x v="0"/>
    <n v="60"/>
    <s v="801-0020"/>
    <x v="49"/>
    <x v="8"/>
    <n v="233625"/>
    <s v="805025495"/>
    <x v="138"/>
    <s v="002"/>
    <x v="3"/>
    <s v="76"/>
    <x v="0"/>
    <s v="76001"/>
    <x v="0"/>
    <s v="001"/>
    <x v="0"/>
    <n v="1927.28"/>
    <n v="121.22006143373044"/>
  </r>
  <r>
    <s v="005"/>
    <x v="0"/>
    <s v="MED-35285"/>
    <x v="552"/>
    <x v="0"/>
    <n v="60"/>
    <s v="1400-0001"/>
    <x v="7"/>
    <x v="46"/>
    <n v="3102930"/>
    <s v="890300484-8"/>
    <x v="180"/>
    <s v="003"/>
    <x v="5"/>
    <s v="76"/>
    <x v="0"/>
    <s v="76892"/>
    <x v="2"/>
    <s v="002"/>
    <x v="1"/>
    <n v="1927.28"/>
    <n v="1610.0047735668923"/>
  </r>
  <r>
    <s v="022"/>
    <x v="5"/>
    <s v="MED-35282"/>
    <x v="552"/>
    <x v="0"/>
    <n v="60"/>
    <s v="801-0098"/>
    <x v="22"/>
    <x v="18"/>
    <n v="231000"/>
    <s v="800132442"/>
    <x v="18"/>
    <s v="002"/>
    <x v="3"/>
    <s v="05"/>
    <x v="2"/>
    <s v="05360"/>
    <x v="10"/>
    <s v="001"/>
    <x v="0"/>
    <n v="1927.28"/>
    <n v="119.8580382715537"/>
  </r>
  <r>
    <s v="017"/>
    <x v="6"/>
    <s v="MED-35288"/>
    <x v="552"/>
    <x v="0"/>
    <n v="30"/>
    <s v="801-0007"/>
    <x v="26"/>
    <x v="26"/>
    <n v="396000"/>
    <s v="900611334"/>
    <x v="235"/>
    <s v="002"/>
    <x v="3"/>
    <s v="11"/>
    <x v="1"/>
    <s v="11001"/>
    <x v="1"/>
    <s v="001"/>
    <x v="0"/>
    <n v="1927.28"/>
    <n v="205.47092275123489"/>
  </r>
  <r>
    <s v="014"/>
    <x v="3"/>
    <s v="MED-35281"/>
    <x v="552"/>
    <x v="0"/>
    <n v="0"/>
    <s v="900-0002"/>
    <x v="82"/>
    <x v="4"/>
    <n v="290000"/>
    <s v="70569440"/>
    <x v="204"/>
    <s v="002"/>
    <x v="3"/>
    <s v="05"/>
    <x v="2"/>
    <s v="05001"/>
    <x v="4"/>
    <s v="002"/>
    <x v="1"/>
    <n v="1927.28"/>
    <n v="150.47113029762153"/>
  </r>
  <r>
    <s v="017"/>
    <x v="6"/>
    <s v="MED-35287"/>
    <x v="552"/>
    <x v="0"/>
    <n v="60"/>
    <s v="801-0011"/>
    <x v="12"/>
    <x v="8"/>
    <n v="142500"/>
    <s v="800167666"/>
    <x v="78"/>
    <s v="002"/>
    <x v="3"/>
    <s v="11"/>
    <x v="1"/>
    <s v="11001"/>
    <x v="1"/>
    <s v="001"/>
    <x v="0"/>
    <n v="1927.28"/>
    <n v="73.938400232451954"/>
  </r>
  <r>
    <s v="030"/>
    <x v="14"/>
    <s v="MED-35283"/>
    <x v="552"/>
    <x v="0"/>
    <n v="60"/>
    <s v="1000-0001"/>
    <x v="56"/>
    <x v="8"/>
    <n v="105750"/>
    <s v="805025495"/>
    <x v="138"/>
    <s v="005"/>
    <x v="13"/>
    <s v="76"/>
    <x v="0"/>
    <s v="76001"/>
    <x v="0"/>
    <s v="001"/>
    <x v="0"/>
    <n v="1927.28"/>
    <n v="54.870075961977506"/>
  </r>
  <r>
    <s v="014"/>
    <x v="3"/>
    <s v="MED-35299"/>
    <x v="553"/>
    <x v="0"/>
    <n v="0"/>
    <s v="900-0007"/>
    <x v="18"/>
    <x v="7"/>
    <n v="2138382"/>
    <s v="91283032"/>
    <x v="77"/>
    <s v="002"/>
    <x v="3"/>
    <s v="68"/>
    <x v="5"/>
    <s v="68001"/>
    <x v="8"/>
    <s v="002"/>
    <x v="1"/>
    <n v="1926.47"/>
    <n v="1110.0001557252383"/>
  </r>
  <r>
    <s v="022"/>
    <x v="5"/>
    <s v="MED-35290"/>
    <x v="553"/>
    <x v="0"/>
    <n v="60"/>
    <s v="801-0080"/>
    <x v="21"/>
    <x v="43"/>
    <n v="160000"/>
    <s v="800074839"/>
    <x v="40"/>
    <s v="002"/>
    <x v="3"/>
    <s v="05"/>
    <x v="2"/>
    <s v="05237"/>
    <x v="14"/>
    <s v="001"/>
    <x v="0"/>
    <n v="1926.47"/>
    <n v="83.053460474339076"/>
  </r>
  <r>
    <s v="030"/>
    <x v="14"/>
    <s v="MED-35298"/>
    <x v="553"/>
    <x v="0"/>
    <n v="60"/>
    <s v="801-0005"/>
    <x v="114"/>
    <x v="26"/>
    <n v="356160"/>
    <s v="805025495"/>
    <x v="138"/>
    <s v="002"/>
    <x v="3"/>
    <s v="76"/>
    <x v="0"/>
    <s v="76001"/>
    <x v="0"/>
    <s v="001"/>
    <x v="0"/>
    <n v="1926.47"/>
    <n v="184.87700301587878"/>
  </r>
  <r>
    <s v="022"/>
    <x v="5"/>
    <s v="MED-35295"/>
    <x v="553"/>
    <x v="0"/>
    <n v="60"/>
    <s v="801-0009"/>
    <x v="20"/>
    <x v="15"/>
    <n v="51000"/>
    <s v="890920369"/>
    <x v="260"/>
    <s v="002"/>
    <x v="3"/>
    <s v="05"/>
    <x v="2"/>
    <s v="05001"/>
    <x v="4"/>
    <s v="001"/>
    <x v="0"/>
    <n v="1926.47"/>
    <n v="26.47329052619558"/>
  </r>
  <r>
    <s v="014"/>
    <x v="3"/>
    <s v="MED-35292"/>
    <x v="553"/>
    <x v="0"/>
    <n v="30"/>
    <s v="900-0009"/>
    <x v="73"/>
    <x v="7"/>
    <n v="1849411"/>
    <s v="900117734"/>
    <x v="85"/>
    <s v="002"/>
    <x v="3"/>
    <s v="05"/>
    <x v="2"/>
    <s v="05615"/>
    <x v="18"/>
    <s v="002"/>
    <x v="1"/>
    <n v="1926.47"/>
    <n v="959.99989618317443"/>
  </r>
  <r>
    <s v="030"/>
    <x v="14"/>
    <s v="MED-35294"/>
    <x v="553"/>
    <x v="0"/>
    <n v="60"/>
    <s v="801-0079"/>
    <x v="134"/>
    <x v="10"/>
    <n v="540000"/>
    <s v="900328189"/>
    <x v="17"/>
    <s v="002"/>
    <x v="3"/>
    <s v="76"/>
    <x v="0"/>
    <s v="76001"/>
    <x v="0"/>
    <s v="001"/>
    <x v="0"/>
    <n v="1926.47"/>
    <n v="280.3054291008944"/>
  </r>
  <r>
    <s v="005"/>
    <x v="0"/>
    <s v="MED-35293"/>
    <x v="553"/>
    <x v="0"/>
    <n v="60"/>
    <s v="900-0007"/>
    <x v="18"/>
    <x v="2"/>
    <n v="4205400"/>
    <s v="890310171"/>
    <x v="26"/>
    <s v="002"/>
    <x v="3"/>
    <s v="76"/>
    <x v="0"/>
    <s v="76892"/>
    <x v="2"/>
    <s v="002"/>
    <x v="1"/>
    <n v="1926.47"/>
    <n v="2182.9563917424098"/>
  </r>
  <r>
    <s v="014"/>
    <x v="3"/>
    <s v="MED-35299"/>
    <x v="553"/>
    <x v="0"/>
    <n v="0"/>
    <s v="600-0003"/>
    <x v="25"/>
    <x v="121"/>
    <n v="2319739.38"/>
    <s v="91283032"/>
    <x v="77"/>
    <s v="001"/>
    <x v="0"/>
    <s v="68"/>
    <x v="5"/>
    <s v="68001"/>
    <x v="8"/>
    <s v="002"/>
    <x v="1"/>
    <n v="1926.47"/>
    <n v="1204.1398931724864"/>
  </r>
  <r>
    <s v="022"/>
    <x v="5"/>
    <s v="MED-35296"/>
    <x v="553"/>
    <x v="0"/>
    <n v="60"/>
    <s v="200-0004"/>
    <x v="14"/>
    <x v="8"/>
    <n v="150000"/>
    <s v="811005842"/>
    <x v="126"/>
    <s v="001"/>
    <x v="0"/>
    <s v="05"/>
    <x v="2"/>
    <s v="05001"/>
    <x v="4"/>
    <s v="001"/>
    <x v="0"/>
    <n v="1926.47"/>
    <n v="77.862619194692883"/>
  </r>
  <r>
    <s v="022"/>
    <x v="5"/>
    <s v="MED-35295"/>
    <x v="553"/>
    <x v="0"/>
    <n v="60"/>
    <s v="801-0080"/>
    <x v="21"/>
    <x v="43"/>
    <n v="150000"/>
    <s v="890920369"/>
    <x v="260"/>
    <s v="002"/>
    <x v="3"/>
    <s v="05"/>
    <x v="2"/>
    <s v="05001"/>
    <x v="4"/>
    <s v="001"/>
    <x v="0"/>
    <n v="1926.47"/>
    <n v="77.862619194692883"/>
  </r>
  <r>
    <s v="018"/>
    <x v="9"/>
    <s v="MED-35297"/>
    <x v="553"/>
    <x v="0"/>
    <n v="60"/>
    <s v="801-0008"/>
    <x v="55"/>
    <x v="9"/>
    <n v="3390588"/>
    <s v="890900308"/>
    <x v="50"/>
    <s v="002"/>
    <x v="3"/>
    <s v="05"/>
    <x v="2"/>
    <s v="05088"/>
    <x v="12"/>
    <s v="001"/>
    <x v="0"/>
    <n v="1926.47"/>
    <n v="1760.0004152673023"/>
  </r>
  <r>
    <s v="014"/>
    <x v="3"/>
    <s v="MED-35291"/>
    <x v="553"/>
    <x v="0"/>
    <n v="60"/>
    <s v="1400-0001"/>
    <x v="7"/>
    <x v="23"/>
    <n v="5715835.7999999998"/>
    <s v="800049158"/>
    <x v="196"/>
    <s v="003"/>
    <x v="5"/>
    <s v="05"/>
    <x v="2"/>
    <s v="05001"/>
    <x v="4"/>
    <s v="002"/>
    <x v="1"/>
    <n v="1926.47"/>
    <n v="2966.9996418319515"/>
  </r>
  <r>
    <s v="022"/>
    <x v="5"/>
    <s v="MED-35296"/>
    <x v="553"/>
    <x v="0"/>
    <n v="60"/>
    <s v="801-0098"/>
    <x v="22"/>
    <x v="24"/>
    <n v="39000"/>
    <s v="811005842"/>
    <x v="126"/>
    <s v="002"/>
    <x v="3"/>
    <s v="05"/>
    <x v="2"/>
    <s v="05001"/>
    <x v="4"/>
    <s v="001"/>
    <x v="0"/>
    <n v="1926.47"/>
    <n v="20.244280990620151"/>
  </r>
  <r>
    <s v="030"/>
    <x v="14"/>
    <s v="MED-35298"/>
    <x v="553"/>
    <x v="0"/>
    <n v="60"/>
    <s v="1000-0001"/>
    <x v="56"/>
    <x v="8"/>
    <n v="105750"/>
    <s v="805025495"/>
    <x v="138"/>
    <s v="005"/>
    <x v="13"/>
    <s v="76"/>
    <x v="0"/>
    <s v="76001"/>
    <x v="0"/>
    <s v="001"/>
    <x v="0"/>
    <n v="1926.47"/>
    <n v="54.893146532258484"/>
  </r>
  <r>
    <s v="030"/>
    <x v="14"/>
    <s v="MED-35294"/>
    <x v="553"/>
    <x v="0"/>
    <n v="60"/>
    <s v="801-0063"/>
    <x v="63"/>
    <x v="10"/>
    <n v="453600"/>
    <s v="900328189"/>
    <x v="17"/>
    <s v="002"/>
    <x v="3"/>
    <s v="76"/>
    <x v="0"/>
    <s v="76001"/>
    <x v="0"/>
    <s v="001"/>
    <x v="0"/>
    <n v="1926.47"/>
    <n v="235.45656044475129"/>
  </r>
  <r>
    <s v="032"/>
    <x v="12"/>
    <s v="MED-35302"/>
    <x v="554"/>
    <x v="0"/>
    <n v="60"/>
    <s v="600-0004"/>
    <x v="106"/>
    <x v="62"/>
    <n v="1642557"/>
    <s v="800171079"/>
    <x v="31"/>
    <s v="001"/>
    <x v="0"/>
    <s v="25"/>
    <x v="6"/>
    <s v="25754"/>
    <x v="11"/>
    <s v="002"/>
    <x v="1"/>
    <n v="1932.42"/>
    <n v="850"/>
  </r>
  <r>
    <s v="017"/>
    <x v="6"/>
    <s v="MED-35304"/>
    <x v="554"/>
    <x v="0"/>
    <n v="30"/>
    <s v="801-0007"/>
    <x v="26"/>
    <x v="2"/>
    <n v="560000"/>
    <s v="4242874"/>
    <x v="52"/>
    <s v="002"/>
    <x v="3"/>
    <s v="11"/>
    <x v="1"/>
    <s v="11001"/>
    <x v="1"/>
    <s v="001"/>
    <x v="0"/>
    <n v="1932.42"/>
    <n v="289.792074186771"/>
  </r>
  <r>
    <s v="027"/>
    <x v="10"/>
    <s v="FB-27218"/>
    <x v="554"/>
    <x v="0"/>
    <n v="0"/>
    <s v="800-0030"/>
    <x v="84"/>
    <x v="12"/>
    <n v="223194.51"/>
    <s v="900125154"/>
    <x v="182"/>
    <s v="025"/>
    <x v="11"/>
    <s v="08"/>
    <x v="8"/>
    <s v="08001"/>
    <x v="27"/>
    <s v="001"/>
    <x v="0"/>
    <n v="1932.42"/>
    <n v="115.5"/>
  </r>
  <r>
    <s v="030"/>
    <x v="14"/>
    <s v="MED-35307"/>
    <x v="554"/>
    <x v="0"/>
    <n v="60"/>
    <s v="801-0028"/>
    <x v="38"/>
    <x v="10"/>
    <n v="441000"/>
    <s v="805019865"/>
    <x v="62"/>
    <s v="002"/>
    <x v="3"/>
    <s v="76"/>
    <x v="0"/>
    <s v="76001"/>
    <x v="0"/>
    <s v="001"/>
    <x v="0"/>
    <n v="1932.42"/>
    <n v="228.21125842208215"/>
  </r>
  <r>
    <s v="007"/>
    <x v="7"/>
    <s v="FB-27216"/>
    <x v="554"/>
    <x v="0"/>
    <n v="0"/>
    <s v="800-0028"/>
    <x v="126"/>
    <x v="45"/>
    <n v="37102.480000000003"/>
    <s v="29617310"/>
    <x v="250"/>
    <s v="025"/>
    <x v="11"/>
    <s v="11"/>
    <x v="1"/>
    <s v="11001"/>
    <x v="1"/>
    <s v="001"/>
    <x v="0"/>
    <n v="1932.42"/>
    <n v="19.200008279773549"/>
  </r>
  <r>
    <s v="032"/>
    <x v="12"/>
    <s v="MED-35302"/>
    <x v="554"/>
    <x v="0"/>
    <n v="60"/>
    <s v="1400-0001"/>
    <x v="7"/>
    <x v="23"/>
    <n v="5777935.7999999998"/>
    <s v="800171079"/>
    <x v="31"/>
    <s v="003"/>
    <x v="5"/>
    <s v="25"/>
    <x v="6"/>
    <s v="25754"/>
    <x v="11"/>
    <s v="002"/>
    <x v="1"/>
    <n v="1932.42"/>
    <n v="2990"/>
  </r>
  <r>
    <s v="030"/>
    <x v="14"/>
    <s v="MED-35306"/>
    <x v="554"/>
    <x v="0"/>
    <n v="30"/>
    <s v="801-0009"/>
    <x v="20"/>
    <x v="16"/>
    <n v="192650"/>
    <s v="10109050"/>
    <x v="133"/>
    <s v="002"/>
    <x v="3"/>
    <s v="66"/>
    <x v="3"/>
    <s v="66170"/>
    <x v="5"/>
    <s v="001"/>
    <x v="0"/>
    <n v="1932.42"/>
    <n v="99.693648378716844"/>
  </r>
  <r>
    <s v="007"/>
    <x v="7"/>
    <s v="FB-27217"/>
    <x v="554"/>
    <x v="0"/>
    <n v="0"/>
    <s v="800-0030"/>
    <x v="84"/>
    <x v="12"/>
    <n v="212566.2"/>
    <s v="900279982"/>
    <x v="210"/>
    <s v="025"/>
    <x v="11"/>
    <s v="05"/>
    <x v="2"/>
    <s v="05001"/>
    <x v="4"/>
    <s v="001"/>
    <x v="0"/>
    <n v="1932.42"/>
    <n v="110"/>
  </r>
  <r>
    <s v="030"/>
    <x v="14"/>
    <s v="MED-35306"/>
    <x v="554"/>
    <x v="0"/>
    <n v="30"/>
    <s v="1100-00096"/>
    <x v="131"/>
    <x v="8"/>
    <n v="192375"/>
    <s v="10109050"/>
    <x v="133"/>
    <s v="007"/>
    <x v="6"/>
    <s v="66"/>
    <x v="3"/>
    <s v="66170"/>
    <x v="5"/>
    <s v="001"/>
    <x v="0"/>
    <n v="1932.42"/>
    <n v="99.551339770857268"/>
  </r>
  <r>
    <s v="007"/>
    <x v="7"/>
    <s v="MED-35305"/>
    <x v="554"/>
    <x v="0"/>
    <n v="60"/>
    <s v="801-0062"/>
    <x v="69"/>
    <x v="16"/>
    <n v="1980730.5"/>
    <s v="860502854"/>
    <x v="219"/>
    <s v="021"/>
    <x v="1"/>
    <s v="11"/>
    <x v="1"/>
    <s v="11001"/>
    <x v="1"/>
    <s v="001"/>
    <x v="0"/>
    <n v="1932.42"/>
    <n v="1025"/>
  </r>
  <r>
    <s v="030"/>
    <x v="14"/>
    <s v="MED-35307"/>
    <x v="554"/>
    <x v="0"/>
    <n v="60"/>
    <s v="1100-00096"/>
    <x v="131"/>
    <x v="10"/>
    <n v="482160"/>
    <s v="805019865"/>
    <x v="62"/>
    <s v="007"/>
    <x v="6"/>
    <s v="76"/>
    <x v="0"/>
    <s v="76001"/>
    <x v="0"/>
    <s v="001"/>
    <x v="0"/>
    <n v="1932.42"/>
    <n v="249.51097587480982"/>
  </r>
  <r>
    <s v="007"/>
    <x v="7"/>
    <s v="MED-35305"/>
    <x v="554"/>
    <x v="0"/>
    <n v="60"/>
    <s v="801-0085"/>
    <x v="70"/>
    <x v="16"/>
    <n v="2067689.5"/>
    <s v="860502854"/>
    <x v="219"/>
    <s v="021"/>
    <x v="1"/>
    <s v="11"/>
    <x v="1"/>
    <s v="11001"/>
    <x v="1"/>
    <s v="001"/>
    <x v="0"/>
    <n v="1932.42"/>
    <n v="1070.0000517485846"/>
  </r>
  <r>
    <s v="018"/>
    <x v="9"/>
    <s v="MED-35300"/>
    <x v="554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1932.42"/>
    <n v="269.09264031628732"/>
  </r>
  <r>
    <s v="005"/>
    <x v="0"/>
    <s v="MED-35301"/>
    <x v="554"/>
    <x v="0"/>
    <n v="60"/>
    <s v="900-0012"/>
    <x v="52"/>
    <x v="48"/>
    <n v="1391360"/>
    <s v="830010337"/>
    <x v="111"/>
    <s v="002"/>
    <x v="3"/>
    <s v="76"/>
    <x v="0"/>
    <s v="76001"/>
    <x v="0"/>
    <s v="002"/>
    <x v="1"/>
    <n v="1932.42"/>
    <n v="720.00910775090301"/>
  </r>
  <r>
    <s v="007"/>
    <x v="7"/>
    <s v="FB-27216"/>
    <x v="554"/>
    <x v="0"/>
    <n v="0"/>
    <s v="800-0095"/>
    <x v="174"/>
    <x v="17"/>
    <n v="27247.11"/>
    <s v="29617310"/>
    <x v="250"/>
    <s v="025"/>
    <x v="11"/>
    <s v="11"/>
    <x v="1"/>
    <s v="11001"/>
    <x v="1"/>
    <s v="001"/>
    <x v="0"/>
    <n v="1932.42"/>
    <n v="14.099993790169838"/>
  </r>
  <r>
    <s v="030"/>
    <x v="14"/>
    <s v="MED-35306"/>
    <x v="554"/>
    <x v="0"/>
    <n v="30"/>
    <s v="801-0150"/>
    <x v="29"/>
    <x v="16"/>
    <n v="270000"/>
    <s v="10109050"/>
    <x v="133"/>
    <s v="002"/>
    <x v="3"/>
    <s v="66"/>
    <x v="3"/>
    <s v="66170"/>
    <x v="5"/>
    <s v="001"/>
    <x v="0"/>
    <n v="1932.42"/>
    <n v="139.72117862576459"/>
  </r>
  <r>
    <s v="005"/>
    <x v="0"/>
    <s v="MED-35303"/>
    <x v="554"/>
    <x v="0"/>
    <n v="60"/>
    <s v="600-0049"/>
    <x v="6"/>
    <x v="2"/>
    <n v="9662000"/>
    <s v="890310171"/>
    <x v="26"/>
    <s v="001"/>
    <x v="0"/>
    <s v="76"/>
    <x v="0"/>
    <s v="76892"/>
    <x v="2"/>
    <s v="002"/>
    <x v="1"/>
    <n v="1932.42"/>
    <n v="4999.9482514153233"/>
  </r>
  <r>
    <s v="007"/>
    <x v="7"/>
    <s v="MED-35314"/>
    <x v="555"/>
    <x v="0"/>
    <n v="60"/>
    <s v="700-0035"/>
    <x v="39"/>
    <x v="29"/>
    <n v="774431.46"/>
    <s v="830032183"/>
    <x v="171"/>
    <s v="004"/>
    <x v="8"/>
    <s v="11"/>
    <x v="1"/>
    <s v="11001"/>
    <x v="1"/>
    <s v="002"/>
    <x v="1"/>
    <n v="1930.62"/>
    <n v="401.13096311029619"/>
  </r>
  <r>
    <s v="027"/>
    <x v="10"/>
    <s v="MED-35313"/>
    <x v="555"/>
    <x v="0"/>
    <n v="60"/>
    <s v="1400-0001"/>
    <x v="7"/>
    <x v="31"/>
    <n v="602353.6"/>
    <s v="802008637"/>
    <x v="212"/>
    <s v="003"/>
    <x v="5"/>
    <s v="08"/>
    <x v="8"/>
    <s v="08001"/>
    <x v="27"/>
    <s v="002"/>
    <x v="1"/>
    <n v="1930.62"/>
    <n v="312.00008287493137"/>
  </r>
  <r>
    <s v="005"/>
    <x v="0"/>
    <s v="MED-35311"/>
    <x v="555"/>
    <x v="0"/>
    <n v="60"/>
    <s v="900-0001"/>
    <x v="3"/>
    <x v="47"/>
    <n v="3203411.4"/>
    <s v="890300406"/>
    <x v="3"/>
    <s v="002"/>
    <x v="3"/>
    <s v="76"/>
    <x v="0"/>
    <s v="76892"/>
    <x v="2"/>
    <s v="002"/>
    <x v="1"/>
    <n v="1930.62"/>
    <n v="1659.2656245144046"/>
  </r>
  <r>
    <s v="007"/>
    <x v="7"/>
    <s v="MED-35315"/>
    <x v="555"/>
    <x v="0"/>
    <n v="60"/>
    <s v="700-0035"/>
    <x v="39"/>
    <x v="145"/>
    <n v="1555809.43"/>
    <s v="900677390"/>
    <x v="298"/>
    <s v="004"/>
    <x v="8"/>
    <s v="11"/>
    <x v="1"/>
    <s v="11001"/>
    <x v="1"/>
    <s v="002"/>
    <x v="1"/>
    <n v="1930.62"/>
    <n v="805.8599983425014"/>
  </r>
  <r>
    <s v="017"/>
    <x v="6"/>
    <s v="MED-35316"/>
    <x v="555"/>
    <x v="0"/>
    <n v="0"/>
    <s v="1100-00096"/>
    <x v="131"/>
    <x v="18"/>
    <n v="195000"/>
    <s v="830099374"/>
    <x v="141"/>
    <s v="007"/>
    <x v="6"/>
    <s v="11"/>
    <x v="1"/>
    <s v="11001"/>
    <x v="1"/>
    <s v="001"/>
    <x v="0"/>
    <n v="1930.62"/>
    <n v="101.00382260620941"/>
  </r>
  <r>
    <s v="017"/>
    <x v="6"/>
    <s v="MED-35312"/>
    <x v="555"/>
    <x v="0"/>
    <n v="30"/>
    <s v="801-0011"/>
    <x v="12"/>
    <x v="18"/>
    <n v="180000"/>
    <s v="830140132"/>
    <x v="47"/>
    <s v="002"/>
    <x v="3"/>
    <s v="25"/>
    <x v="6"/>
    <s v="11001"/>
    <x v="1"/>
    <s v="001"/>
    <x v="0"/>
    <n v="1930.62"/>
    <n v="93.234297790347142"/>
  </r>
  <r>
    <s v="017"/>
    <x v="6"/>
    <s v="MED-35317"/>
    <x v="555"/>
    <x v="0"/>
    <n v="30"/>
    <s v="801-0080"/>
    <x v="21"/>
    <x v="6"/>
    <n v="910000"/>
    <s v="900088597"/>
    <x v="155"/>
    <s v="002"/>
    <x v="3"/>
    <s v="11"/>
    <x v="1"/>
    <s v="11001"/>
    <x v="1"/>
    <s v="001"/>
    <x v="0"/>
    <n v="1930.62"/>
    <n v="471.3511721623106"/>
  </r>
  <r>
    <s v="032"/>
    <x v="12"/>
    <s v="DVV-0000382"/>
    <x v="555"/>
    <x v="0"/>
    <n v="0"/>
    <s v="600-0004"/>
    <x v="106"/>
    <x v="127"/>
    <n v="-1868276.88"/>
    <s v="860500805"/>
    <x v="145"/>
    <s v="001"/>
    <x v="0"/>
    <s v="25"/>
    <x v="6"/>
    <s v="25214"/>
    <x v="9"/>
    <s v="002"/>
    <x v="1"/>
    <n v="1930.62"/>
    <n v="-967.70823880411479"/>
  </r>
  <r>
    <s v="022"/>
    <x v="5"/>
    <s v="MED-35308"/>
    <x v="555"/>
    <x v="0"/>
    <n v="60"/>
    <s v="800-0039"/>
    <x v="141"/>
    <x v="16"/>
    <n v="1447965"/>
    <s v="900269051"/>
    <x v="243"/>
    <s v="002"/>
    <x v="3"/>
    <s v="05"/>
    <x v="2"/>
    <s v="05380"/>
    <x v="3"/>
    <s v="001"/>
    <x v="0"/>
    <n v="1930.62"/>
    <n v="750"/>
  </r>
  <r>
    <s v="022"/>
    <x v="5"/>
    <s v="MED-35310"/>
    <x v="555"/>
    <x v="0"/>
    <n v="30"/>
    <s v="801-0079"/>
    <x v="134"/>
    <x v="18"/>
    <n v="195000"/>
    <s v="900096856"/>
    <x v="32"/>
    <s v="002"/>
    <x v="3"/>
    <s v="05"/>
    <x v="2"/>
    <s v="05001"/>
    <x v="4"/>
    <s v="001"/>
    <x v="0"/>
    <n v="1930.62"/>
    <n v="101.00382260620941"/>
  </r>
  <r>
    <s v="017"/>
    <x v="6"/>
    <s v="MED-35312"/>
    <x v="555"/>
    <x v="0"/>
    <n v="30"/>
    <s v="801-0007"/>
    <x v="26"/>
    <x v="28"/>
    <n v="238000"/>
    <s v="830140132"/>
    <x v="47"/>
    <s v="002"/>
    <x v="3"/>
    <s v="25"/>
    <x v="6"/>
    <s v="11001"/>
    <x v="1"/>
    <s v="001"/>
    <x v="0"/>
    <n v="1930.62"/>
    <n v="123.27646041168123"/>
  </r>
  <r>
    <s v="017"/>
    <x v="6"/>
    <s v="MED-35317"/>
    <x v="555"/>
    <x v="0"/>
    <n v="30"/>
    <s v="801-0019"/>
    <x v="50"/>
    <x v="10"/>
    <n v="348000"/>
    <s v="900088597"/>
    <x v="155"/>
    <s v="002"/>
    <x v="3"/>
    <s v="11"/>
    <x v="1"/>
    <s v="11001"/>
    <x v="1"/>
    <s v="001"/>
    <x v="0"/>
    <n v="1930.62"/>
    <n v="180.25297572800449"/>
  </r>
  <r>
    <s v="022"/>
    <x v="5"/>
    <s v="MED-35310"/>
    <x v="555"/>
    <x v="0"/>
    <n v="30"/>
    <s v="1000-0001"/>
    <x v="56"/>
    <x v="10"/>
    <n v="300000"/>
    <s v="900096856"/>
    <x v="32"/>
    <s v="005"/>
    <x v="13"/>
    <s v="05"/>
    <x v="2"/>
    <s v="05001"/>
    <x v="4"/>
    <s v="001"/>
    <x v="0"/>
    <n v="1930.62"/>
    <n v="155.39049631724524"/>
  </r>
  <r>
    <s v="027"/>
    <x v="10"/>
    <s v="MED-35318"/>
    <x v="556"/>
    <x v="0"/>
    <n v="60"/>
    <s v="600-0095"/>
    <x v="92"/>
    <x v="9"/>
    <n v="21445572"/>
    <s v="800087795"/>
    <x v="104"/>
    <s v="101"/>
    <x v="2"/>
    <s v="08"/>
    <x v="8"/>
    <s v="08758"/>
    <x v="19"/>
    <s v="002"/>
    <x v="1"/>
    <n v="1921.75"/>
    <n v="11159.397424222714"/>
  </r>
  <r>
    <s v="005"/>
    <x v="0"/>
    <s v="MED-35325"/>
    <x v="556"/>
    <x v="0"/>
    <n v="60"/>
    <s v="700-0014"/>
    <x v="65"/>
    <x v="6"/>
    <n v="76650"/>
    <s v="800122420"/>
    <x v="72"/>
    <s v="002"/>
    <x v="3"/>
    <s v="66"/>
    <x v="3"/>
    <s v="66170"/>
    <x v="5"/>
    <s v="001"/>
    <x v="0"/>
    <n v="1921.75"/>
    <n v="39.88552100949655"/>
  </r>
  <r>
    <s v="007"/>
    <x v="7"/>
    <s v="MED-35326"/>
    <x v="556"/>
    <x v="0"/>
    <n v="30"/>
    <s v="900-0007"/>
    <x v="18"/>
    <x v="6"/>
    <n v="221001.3"/>
    <s v="800118736"/>
    <x v="228"/>
    <s v="002"/>
    <x v="3"/>
    <s v="11"/>
    <x v="1"/>
    <s v="11001"/>
    <x v="1"/>
    <s v="001"/>
    <x v="0"/>
    <n v="1921.75"/>
    <n v="115.00002601795238"/>
  </r>
  <r>
    <s v="027"/>
    <x v="10"/>
    <s v="MED-35324"/>
    <x v="556"/>
    <x v="0"/>
    <n v="0"/>
    <s v="801-0352"/>
    <x v="111"/>
    <x v="4"/>
    <n v="112000"/>
    <s v="830038007"/>
    <x v="267"/>
    <s v="021"/>
    <x v="1"/>
    <s v="25"/>
    <x v="6"/>
    <s v="25473"/>
    <x v="28"/>
    <s v="001"/>
    <x v="0"/>
    <n v="1921.75"/>
    <n v="58.280213347209575"/>
  </r>
  <r>
    <s v="017"/>
    <x v="6"/>
    <s v="MED-35322"/>
    <x v="556"/>
    <x v="0"/>
    <n v="90"/>
    <s v="1100-0045"/>
    <x v="97"/>
    <x v="2"/>
    <n v="1220000"/>
    <s v="19423947"/>
    <x v="130"/>
    <s v="007"/>
    <x v="6"/>
    <s v="11"/>
    <x v="1"/>
    <s v="11001"/>
    <x v="1"/>
    <s v="001"/>
    <x v="0"/>
    <n v="1921.75"/>
    <n v="634.83803824639006"/>
  </r>
  <r>
    <s v="017"/>
    <x v="6"/>
    <s v="MED-35322"/>
    <x v="556"/>
    <x v="0"/>
    <n v="90"/>
    <s v="801-0208"/>
    <x v="95"/>
    <x v="7"/>
    <n v="465000"/>
    <s v="19423947"/>
    <x v="130"/>
    <s v="001"/>
    <x v="0"/>
    <s v="11"/>
    <x v="1"/>
    <s v="11001"/>
    <x v="1"/>
    <s v="001"/>
    <x v="0"/>
    <n v="1921.75"/>
    <n v="241.96695720046833"/>
  </r>
  <r>
    <s v="007"/>
    <x v="7"/>
    <s v="MED-35326"/>
    <x v="556"/>
    <x v="0"/>
    <n v="30"/>
    <s v="800-0011"/>
    <x v="75"/>
    <x v="4"/>
    <n v="922440"/>
    <s v="800118736"/>
    <x v="228"/>
    <s v="002"/>
    <x v="3"/>
    <s v="11"/>
    <x v="1"/>
    <s v="11001"/>
    <x v="1"/>
    <s v="001"/>
    <x v="0"/>
    <n v="1921.75"/>
    <n v="480"/>
  </r>
  <r>
    <s v="017"/>
    <x v="6"/>
    <s v="MED-35322"/>
    <x v="556"/>
    <x v="0"/>
    <n v="90"/>
    <s v="1100-00096"/>
    <x v="131"/>
    <x v="7"/>
    <n v="714000"/>
    <s v="19423947"/>
    <x v="130"/>
    <s v="007"/>
    <x v="6"/>
    <s v="11"/>
    <x v="1"/>
    <s v="11001"/>
    <x v="1"/>
    <s v="001"/>
    <x v="0"/>
    <n v="1921.75"/>
    <n v="371.53636008846104"/>
  </r>
  <r>
    <s v="005"/>
    <x v="0"/>
    <s v="MED-35325"/>
    <x v="556"/>
    <x v="0"/>
    <n v="60"/>
    <s v="801-0117"/>
    <x v="68"/>
    <x v="8"/>
    <n v="225000"/>
    <s v="800122420"/>
    <x v="72"/>
    <s v="002"/>
    <x v="3"/>
    <s v="66"/>
    <x v="3"/>
    <s v="66170"/>
    <x v="5"/>
    <s v="001"/>
    <x v="0"/>
    <n v="1921.75"/>
    <n v="117.08078574216209"/>
  </r>
  <r>
    <s v="032"/>
    <x v="12"/>
    <s v="FB-27219"/>
    <x v="556"/>
    <x v="0"/>
    <n v="30"/>
    <s v="600-0004"/>
    <x v="106"/>
    <x v="62"/>
    <n v="1868276.88"/>
    <s v="860500805"/>
    <x v="145"/>
    <s v="001"/>
    <x v="0"/>
    <s v="25"/>
    <x v="6"/>
    <s v="25214"/>
    <x v="9"/>
    <s v="002"/>
    <x v="1"/>
    <n v="1921.75"/>
    <n v="972.1747781969558"/>
  </r>
  <r>
    <s v="005"/>
    <x v="0"/>
    <s v="MED-35336"/>
    <x v="557"/>
    <x v="0"/>
    <n v="30"/>
    <s v="900-0009"/>
    <x v="73"/>
    <x v="4"/>
    <n v="377060"/>
    <s v="71613539"/>
    <x v="131"/>
    <s v="002"/>
    <x v="3"/>
    <s v="76"/>
    <x v="0"/>
    <s v="76834"/>
    <x v="26"/>
    <s v="002"/>
    <x v="1"/>
    <n v="1929.66"/>
    <n v="195.40229885057471"/>
  </r>
  <r>
    <s v="014"/>
    <x v="3"/>
    <s v="MED-35328"/>
    <x v="557"/>
    <x v="0"/>
    <n v="30"/>
    <s v="1400-0004"/>
    <x v="159"/>
    <x v="46"/>
    <n v="3071247.5"/>
    <s v="800082760"/>
    <x v="28"/>
    <s v="003"/>
    <x v="5"/>
    <s v="05"/>
    <x v="2"/>
    <s v="05360"/>
    <x v="10"/>
    <s v="002"/>
    <x v="1"/>
    <n v="1929.66"/>
    <n v="1591.6003337375496"/>
  </r>
  <r>
    <s v="017"/>
    <x v="6"/>
    <s v="MED-35331"/>
    <x v="557"/>
    <x v="0"/>
    <n v="30"/>
    <s v="1100-00096"/>
    <x v="131"/>
    <x v="18"/>
    <n v="228000"/>
    <s v="900039047"/>
    <x v="27"/>
    <s v="007"/>
    <x v="6"/>
    <s v="25"/>
    <x v="6"/>
    <s v="11001"/>
    <x v="1"/>
    <s v="001"/>
    <x v="0"/>
    <n v="1929.66"/>
    <n v="118.15552998973912"/>
  </r>
  <r>
    <s v="007"/>
    <x v="7"/>
    <s v="FB-27223"/>
    <x v="557"/>
    <x v="0"/>
    <n v="0"/>
    <s v="800-0030"/>
    <x v="84"/>
    <x v="43"/>
    <n v="424736.4"/>
    <s v="900374514"/>
    <x v="120"/>
    <s v="025"/>
    <x v="11"/>
    <s v="11"/>
    <x v="1"/>
    <s v="11001"/>
    <x v="1"/>
    <s v="001"/>
    <x v="0"/>
    <n v="1929.66"/>
    <n v="220.10944933304313"/>
  </r>
  <r>
    <s v="014"/>
    <x v="3"/>
    <s v="MED-35329"/>
    <x v="557"/>
    <x v="0"/>
    <n v="30"/>
    <s v="900-0009"/>
    <x v="73"/>
    <x v="31"/>
    <n v="690000"/>
    <s v="800194203"/>
    <x v="99"/>
    <s v="002"/>
    <x v="3"/>
    <s v="05"/>
    <x v="2"/>
    <s v="05001"/>
    <x v="4"/>
    <s v="002"/>
    <x v="1"/>
    <n v="1929.66"/>
    <n v="357.57594602157894"/>
  </r>
  <r>
    <s v="032"/>
    <x v="12"/>
    <s v="MED-35327"/>
    <x v="557"/>
    <x v="0"/>
    <n v="0"/>
    <s v="700-0013"/>
    <x v="32"/>
    <x v="12"/>
    <n v="376283.7"/>
    <s v="79687279"/>
    <x v="299"/>
    <s v="004"/>
    <x v="8"/>
    <s v="11"/>
    <x v="1"/>
    <s v="11001"/>
    <x v="1"/>
    <s v="002"/>
    <x v="1"/>
    <n v="1929.66"/>
    <n v="195"/>
  </r>
  <r>
    <s v="014"/>
    <x v="3"/>
    <s v="MED-35334"/>
    <x v="557"/>
    <x v="0"/>
    <n v="30"/>
    <s v="900-0010"/>
    <x v="36"/>
    <x v="7"/>
    <n v="602054"/>
    <s v="800082760"/>
    <x v="28"/>
    <s v="002"/>
    <x v="3"/>
    <s v="05"/>
    <x v="2"/>
    <s v="05360"/>
    <x v="10"/>
    <s v="002"/>
    <x v="1"/>
    <n v="1929.66"/>
    <n v="312.00004145808066"/>
  </r>
  <r>
    <s v="022"/>
    <x v="5"/>
    <s v="MED-35330"/>
    <x v="557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929.66"/>
    <n v="205.21749945586268"/>
  </r>
  <r>
    <s v="022"/>
    <x v="5"/>
    <s v="MED-35330"/>
    <x v="557"/>
    <x v="0"/>
    <n v="60"/>
    <s v="1000-0001"/>
    <x v="56"/>
    <x v="10"/>
    <n v="228000"/>
    <s v="800132442"/>
    <x v="18"/>
    <s v="005"/>
    <x v="13"/>
    <s v="05"/>
    <x v="2"/>
    <s v="05360"/>
    <x v="10"/>
    <s v="001"/>
    <x v="0"/>
    <n v="1929.66"/>
    <n v="118.15552998973912"/>
  </r>
  <r>
    <s v="005"/>
    <x v="0"/>
    <s v="MED-35336"/>
    <x v="557"/>
    <x v="0"/>
    <n v="30"/>
    <s v="900-0009"/>
    <x v="73"/>
    <x v="48"/>
    <n v="1508240"/>
    <s v="71613539"/>
    <x v="131"/>
    <s v="002"/>
    <x v="3"/>
    <s v="76"/>
    <x v="0"/>
    <s v="76834"/>
    <x v="26"/>
    <s v="002"/>
    <x v="1"/>
    <n v="1929.66"/>
    <n v="781.60919540229884"/>
  </r>
  <r>
    <s v="017"/>
    <x v="6"/>
    <s v="MED-35332"/>
    <x v="557"/>
    <x v="0"/>
    <n v="30"/>
    <s v="801-0007"/>
    <x v="26"/>
    <x v="2"/>
    <n v="560000"/>
    <s v="4242874"/>
    <x v="52"/>
    <s v="002"/>
    <x v="3"/>
    <s v="11"/>
    <x v="1"/>
    <s v="11001"/>
    <x v="1"/>
    <s v="001"/>
    <x v="0"/>
    <n v="1929.66"/>
    <n v="290.20656488707851"/>
  </r>
  <r>
    <s v="030"/>
    <x v="14"/>
    <s v="MED-35333"/>
    <x v="557"/>
    <x v="0"/>
    <n v="60"/>
    <s v="1000-0001"/>
    <x v="56"/>
    <x v="10"/>
    <n v="270000"/>
    <s v="805019865"/>
    <x v="62"/>
    <s v="005"/>
    <x v="13"/>
    <s v="76"/>
    <x v="0"/>
    <s v="76001"/>
    <x v="0"/>
    <s v="001"/>
    <x v="0"/>
    <n v="1929.66"/>
    <n v="139.92102235627002"/>
  </r>
  <r>
    <s v="032"/>
    <x v="12"/>
    <s v="FB-27224"/>
    <x v="557"/>
    <x v="0"/>
    <n v="30"/>
    <s v="600-0010"/>
    <x v="10"/>
    <x v="2"/>
    <n v="2469964"/>
    <s v="860022207"/>
    <x v="34"/>
    <s v="101"/>
    <x v="2"/>
    <s v="25"/>
    <x v="6"/>
    <s v="25430"/>
    <x v="13"/>
    <s v="002"/>
    <x v="1"/>
    <n v="1929.66"/>
    <n v="1279.999585419193"/>
  </r>
  <r>
    <s v="032"/>
    <x v="12"/>
    <s v="FB-27221"/>
    <x v="557"/>
    <x v="0"/>
    <n v="60"/>
    <s v="700-0001"/>
    <x v="4"/>
    <x v="78"/>
    <n v="10497352"/>
    <s v="860006160"/>
    <x v="110"/>
    <s v="100"/>
    <x v="4"/>
    <s v="25"/>
    <x v="6"/>
    <s v="11001"/>
    <x v="1"/>
    <s v="002"/>
    <x v="1"/>
    <n v="1929.66"/>
    <n v="5440.0008291616141"/>
  </r>
  <r>
    <s v="017"/>
    <x v="6"/>
    <s v="MED-35335"/>
    <x v="557"/>
    <x v="0"/>
    <n v="30"/>
    <s v="801-0028"/>
    <x v="38"/>
    <x v="10"/>
    <n v="732000"/>
    <s v="900449158"/>
    <x v="22"/>
    <s v="002"/>
    <x v="3"/>
    <s v="11"/>
    <x v="1"/>
    <s v="11001"/>
    <x v="1"/>
    <s v="001"/>
    <x v="0"/>
    <n v="1929.66"/>
    <n v="379.34143838810979"/>
  </r>
  <r>
    <s v="017"/>
    <x v="6"/>
    <s v="MED-35335"/>
    <x v="557"/>
    <x v="0"/>
    <n v="30"/>
    <s v="1100-0045"/>
    <x v="97"/>
    <x v="10"/>
    <n v="396000"/>
    <s v="900449158"/>
    <x v="22"/>
    <s v="007"/>
    <x v="6"/>
    <s v="11"/>
    <x v="1"/>
    <s v="11001"/>
    <x v="1"/>
    <s v="001"/>
    <x v="0"/>
    <n v="1929.66"/>
    <n v="205.21749945586268"/>
  </r>
  <r>
    <s v="022"/>
    <x v="5"/>
    <s v="MED-35337"/>
    <x v="557"/>
    <x v="0"/>
    <n v="60"/>
    <s v="801-0055"/>
    <x v="27"/>
    <x v="4"/>
    <n v="440000"/>
    <s v="800235012"/>
    <x v="108"/>
    <s v="002"/>
    <x v="3"/>
    <s v="73"/>
    <x v="9"/>
    <s v="73001"/>
    <x v="20"/>
    <s v="001"/>
    <x v="0"/>
    <n v="1929.66"/>
    <n v="228.01944383984741"/>
  </r>
  <r>
    <s v="022"/>
    <x v="5"/>
    <s v="MED-35338"/>
    <x v="557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929.66"/>
    <n v="279.84204471254003"/>
  </r>
  <r>
    <s v="007"/>
    <x v="7"/>
    <s v="FB-27222"/>
    <x v="557"/>
    <x v="0"/>
    <n v="0"/>
    <s v="800-0030"/>
    <x v="84"/>
    <x v="12"/>
    <n v="221910.9"/>
    <s v="900364344"/>
    <x v="13"/>
    <s v="025"/>
    <x v="11"/>
    <s v="11"/>
    <x v="1"/>
    <s v="11001"/>
    <x v="1"/>
    <s v="001"/>
    <x v="0"/>
    <n v="1929.66"/>
    <n v="114.99999999999999"/>
  </r>
  <r>
    <s v="030"/>
    <x v="14"/>
    <s v="MED-35333"/>
    <x v="557"/>
    <x v="0"/>
    <n v="60"/>
    <s v="801-0079"/>
    <x v="134"/>
    <x v="10"/>
    <n v="567000"/>
    <s v="805019865"/>
    <x v="62"/>
    <s v="002"/>
    <x v="3"/>
    <s v="76"/>
    <x v="0"/>
    <s v="76001"/>
    <x v="0"/>
    <s v="001"/>
    <x v="0"/>
    <n v="1929.66"/>
    <n v="293.83414694816702"/>
  </r>
  <r>
    <s v="022"/>
    <x v="5"/>
    <s v="MED-35330"/>
    <x v="557"/>
    <x v="0"/>
    <n v="60"/>
    <s v="801-0098"/>
    <x v="22"/>
    <x v="18"/>
    <n v="231000"/>
    <s v="800132442"/>
    <x v="18"/>
    <s v="002"/>
    <x v="3"/>
    <s v="05"/>
    <x v="2"/>
    <s v="05360"/>
    <x v="10"/>
    <s v="001"/>
    <x v="0"/>
    <n v="1929.66"/>
    <n v="119.7102080159199"/>
  </r>
  <r>
    <s v="007"/>
    <x v="7"/>
    <s v="MED-35350"/>
    <x v="558"/>
    <x v="0"/>
    <n v="0"/>
    <s v="300-0002"/>
    <x v="58"/>
    <x v="10"/>
    <n v="1510571.4"/>
    <s v="900236068"/>
    <x v="248"/>
    <s v="024"/>
    <x v="10"/>
    <s v="68"/>
    <x v="5"/>
    <s v="68276"/>
    <x v="32"/>
    <s v="001"/>
    <x v="0"/>
    <n v="1936.63"/>
    <n v="779.99999999999989"/>
  </r>
  <r>
    <s v="017"/>
    <x v="6"/>
    <s v="MED-35347"/>
    <x v="558"/>
    <x v="0"/>
    <n v="0"/>
    <s v="1000-0001"/>
    <x v="56"/>
    <x v="18"/>
    <n v="240000"/>
    <s v="900638377"/>
    <x v="254"/>
    <s v="005"/>
    <x v="13"/>
    <s v="11"/>
    <x v="1"/>
    <s v="11001"/>
    <x v="1"/>
    <s v="001"/>
    <x v="0"/>
    <n v="1936.63"/>
    <n v="123.92661478960875"/>
  </r>
  <r>
    <s v="030"/>
    <x v="14"/>
    <s v="MED-35339"/>
    <x v="558"/>
    <x v="0"/>
    <n v="60"/>
    <s v="1000-0001"/>
    <x v="56"/>
    <x v="8"/>
    <n v="105750"/>
    <s v="805025495"/>
    <x v="138"/>
    <s v="005"/>
    <x v="13"/>
    <s v="76"/>
    <x v="0"/>
    <s v="76001"/>
    <x v="0"/>
    <s v="001"/>
    <x v="0"/>
    <n v="1936.63"/>
    <n v="54.605164641671351"/>
  </r>
  <r>
    <s v="027"/>
    <x v="10"/>
    <s v="MED-35340"/>
    <x v="558"/>
    <x v="0"/>
    <n v="30"/>
    <s v="801-0352"/>
    <x v="111"/>
    <x v="7"/>
    <n v="5519396"/>
    <s v="900492634"/>
    <x v="150"/>
    <s v="021"/>
    <x v="1"/>
    <s v="08"/>
    <x v="8"/>
    <s v="08001"/>
    <x v="27"/>
    <s v="001"/>
    <x v="0"/>
    <n v="1936.63"/>
    <n v="2850.0002581804474"/>
  </r>
  <r>
    <s v="005"/>
    <x v="0"/>
    <s v="MED-35345"/>
    <x v="558"/>
    <x v="0"/>
    <n v="60"/>
    <s v="900-0007"/>
    <x v="18"/>
    <x v="2"/>
    <n v="4225800"/>
    <s v="890310171"/>
    <x v="26"/>
    <s v="002"/>
    <x v="3"/>
    <s v="76"/>
    <x v="0"/>
    <s v="76892"/>
    <x v="2"/>
    <s v="002"/>
    <x v="1"/>
    <n v="1936.63"/>
    <n v="2182.0378699080361"/>
  </r>
  <r>
    <s v="030"/>
    <x v="14"/>
    <s v="MED-35343"/>
    <x v="558"/>
    <x v="0"/>
    <n v="60"/>
    <s v="801-0079"/>
    <x v="134"/>
    <x v="10"/>
    <n v="540000"/>
    <s v="900328189"/>
    <x v="17"/>
    <s v="002"/>
    <x v="3"/>
    <s v="76"/>
    <x v="0"/>
    <s v="76001"/>
    <x v="0"/>
    <s v="001"/>
    <x v="0"/>
    <n v="1936.63"/>
    <n v="278.83488327661968"/>
  </r>
  <r>
    <s v="022"/>
    <x v="5"/>
    <s v="MED-35344"/>
    <x v="558"/>
    <x v="0"/>
    <n v="30"/>
    <s v="801-0081"/>
    <x v="180"/>
    <x v="26"/>
    <n v="1068000"/>
    <s v="900128189"/>
    <x v="11"/>
    <s v="002"/>
    <x v="3"/>
    <s v="05"/>
    <x v="2"/>
    <s v="05001"/>
    <x v="4"/>
    <s v="001"/>
    <x v="0"/>
    <n v="1936.63"/>
    <n v="551.4734358137589"/>
  </r>
  <r>
    <s v="014"/>
    <x v="3"/>
    <s v="MED-35346"/>
    <x v="558"/>
    <x v="0"/>
    <n v="60"/>
    <s v="600-0010"/>
    <x v="10"/>
    <x v="2"/>
    <n v="2846846"/>
    <s v="890900652"/>
    <x v="9"/>
    <s v="101"/>
    <x v="2"/>
    <s v="05"/>
    <x v="2"/>
    <s v="05266"/>
    <x v="6"/>
    <s v="002"/>
    <x v="1"/>
    <n v="1936.63"/>
    <n v="1469.9999483639103"/>
  </r>
  <r>
    <s v="017"/>
    <x v="6"/>
    <s v="DVV-0000383"/>
    <x v="558"/>
    <x v="0"/>
    <n v="0"/>
    <s v="801-0007"/>
    <x v="26"/>
    <x v="241"/>
    <n v="-238000"/>
    <s v="830140132"/>
    <x v="47"/>
    <s v="002"/>
    <x v="3"/>
    <s v="25"/>
    <x v="6"/>
    <s v="11001"/>
    <x v="1"/>
    <s v="001"/>
    <x v="0"/>
    <n v="1936.63"/>
    <n v="-122.89389299969534"/>
  </r>
  <r>
    <s v="030"/>
    <x v="14"/>
    <s v="MED-35339"/>
    <x v="558"/>
    <x v="0"/>
    <n v="60"/>
    <s v="801-0005"/>
    <x v="114"/>
    <x v="10"/>
    <n v="178080"/>
    <s v="805025495"/>
    <x v="138"/>
    <s v="002"/>
    <x v="3"/>
    <s v="76"/>
    <x v="0"/>
    <s v="76001"/>
    <x v="0"/>
    <s v="001"/>
    <x v="0"/>
    <n v="1936.63"/>
    <n v="91.953548173889686"/>
  </r>
  <r>
    <s v="017"/>
    <x v="6"/>
    <s v="MED-35342"/>
    <x v="558"/>
    <x v="0"/>
    <n v="90"/>
    <s v="801-0208"/>
    <x v="95"/>
    <x v="2"/>
    <n v="930000"/>
    <s v="19423947"/>
    <x v="130"/>
    <s v="001"/>
    <x v="0"/>
    <s v="11"/>
    <x v="1"/>
    <s v="11001"/>
    <x v="1"/>
    <s v="001"/>
    <x v="0"/>
    <n v="1936.63"/>
    <n v="480.21563230973391"/>
  </r>
  <r>
    <s v="030"/>
    <x v="14"/>
    <s v="MED-35348"/>
    <x v="558"/>
    <x v="0"/>
    <n v="90"/>
    <s v="1000-0001"/>
    <x v="56"/>
    <x v="16"/>
    <n v="240000"/>
    <s v="816001697"/>
    <x v="8"/>
    <s v="005"/>
    <x v="13"/>
    <s v="66"/>
    <x v="3"/>
    <s v="66170"/>
    <x v="5"/>
    <s v="001"/>
    <x v="0"/>
    <n v="1936.63"/>
    <n v="123.92661478960875"/>
  </r>
  <r>
    <s v="017"/>
    <x v="6"/>
    <s v="MED-35342"/>
    <x v="558"/>
    <x v="0"/>
    <n v="90"/>
    <s v="801-0150"/>
    <x v="29"/>
    <x v="2"/>
    <n v="1700000"/>
    <s v="19423947"/>
    <x v="130"/>
    <s v="002"/>
    <x v="3"/>
    <s v="11"/>
    <x v="1"/>
    <s v="11001"/>
    <x v="1"/>
    <s v="001"/>
    <x v="0"/>
    <n v="1936.63"/>
    <n v="877.81352142639525"/>
  </r>
  <r>
    <s v="017"/>
    <x v="6"/>
    <s v="MED-35349"/>
    <x v="558"/>
    <x v="0"/>
    <n v="0"/>
    <s v="801-0097"/>
    <x v="67"/>
    <x v="16"/>
    <n v="410000"/>
    <s v="900366684"/>
    <x v="168"/>
    <s v="002"/>
    <x v="3"/>
    <s v="11"/>
    <x v="1"/>
    <s v="11001"/>
    <x v="1"/>
    <s v="001"/>
    <x v="0"/>
    <n v="1936.63"/>
    <n v="211.70796693224827"/>
  </r>
  <r>
    <s v="030"/>
    <x v="14"/>
    <s v="MED-35343"/>
    <x v="558"/>
    <x v="0"/>
    <n v="60"/>
    <s v="801-0063"/>
    <x v="63"/>
    <x v="10"/>
    <n v="453600"/>
    <s v="900328189"/>
    <x v="17"/>
    <s v="002"/>
    <x v="3"/>
    <s v="76"/>
    <x v="0"/>
    <s v="76001"/>
    <x v="0"/>
    <s v="001"/>
    <x v="0"/>
    <n v="1936.63"/>
    <n v="234.22130195236053"/>
  </r>
  <r>
    <s v="017"/>
    <x v="6"/>
    <s v="MED-35341"/>
    <x v="558"/>
    <x v="0"/>
    <n v="30"/>
    <s v="801-0007"/>
    <x v="26"/>
    <x v="10"/>
    <n v="198000"/>
    <s v="900039047"/>
    <x v="27"/>
    <s v="002"/>
    <x v="3"/>
    <s v="25"/>
    <x v="6"/>
    <s v="11001"/>
    <x v="1"/>
    <s v="001"/>
    <x v="0"/>
    <n v="1936.63"/>
    <n v="102.23945720142721"/>
  </r>
  <r>
    <s v="017"/>
    <x v="6"/>
    <s v="MED-35342"/>
    <x v="558"/>
    <x v="0"/>
    <n v="90"/>
    <s v="1100-0045"/>
    <x v="97"/>
    <x v="2"/>
    <n v="1220000"/>
    <s v="19423947"/>
    <x v="130"/>
    <s v="007"/>
    <x v="6"/>
    <s v="11"/>
    <x v="1"/>
    <s v="11001"/>
    <x v="1"/>
    <s v="001"/>
    <x v="0"/>
    <n v="1936.63"/>
    <n v="629.96029184717781"/>
  </r>
  <r>
    <s v="030"/>
    <x v="14"/>
    <s v="MED-35343"/>
    <x v="558"/>
    <x v="0"/>
    <n v="60"/>
    <s v="801-0080"/>
    <x v="21"/>
    <x v="6"/>
    <n v="1155000"/>
    <s v="900328189"/>
    <x v="17"/>
    <s v="002"/>
    <x v="3"/>
    <s v="76"/>
    <x v="0"/>
    <s v="76001"/>
    <x v="0"/>
    <s v="001"/>
    <x v="0"/>
    <n v="1936.63"/>
    <n v="596.39683367499208"/>
  </r>
  <r>
    <s v="022"/>
    <x v="5"/>
    <s v="MED-35352"/>
    <x v="559"/>
    <x v="0"/>
    <n v="60"/>
    <s v="801-0097"/>
    <x v="67"/>
    <x v="31"/>
    <n v="180000"/>
    <s v="811038204"/>
    <x v="89"/>
    <s v="002"/>
    <x v="3"/>
    <s v="05"/>
    <x v="2"/>
    <s v="05001"/>
    <x v="4"/>
    <s v="001"/>
    <x v="0"/>
    <n v="1936.07"/>
    <n v="92.971845026264546"/>
  </r>
  <r>
    <s v="007"/>
    <x v="7"/>
    <s v="MED-35356"/>
    <x v="559"/>
    <x v="0"/>
    <n v="30"/>
    <s v="801-0027"/>
    <x v="190"/>
    <x v="0"/>
    <n v="12719979"/>
    <s v="860000135"/>
    <x v="1"/>
    <s v="001"/>
    <x v="0"/>
    <s v="11"/>
    <x v="1"/>
    <s v="11001"/>
    <x v="1"/>
    <s v="001"/>
    <x v="0"/>
    <n v="1936.07"/>
    <n v="6569.9995351407752"/>
  </r>
  <r>
    <s v="030"/>
    <x v="14"/>
    <s v="MED-35354"/>
    <x v="559"/>
    <x v="0"/>
    <n v="60"/>
    <s v="801-0009"/>
    <x v="20"/>
    <x v="18"/>
    <n v="115590"/>
    <s v="900647621"/>
    <x v="291"/>
    <s v="002"/>
    <x v="3"/>
    <s v="66"/>
    <x v="3"/>
    <s v="66170"/>
    <x v="5"/>
    <s v="001"/>
    <x v="0"/>
    <n v="1936.07"/>
    <n v="59.703419814366221"/>
  </r>
  <r>
    <s v="030"/>
    <x v="14"/>
    <s v="MED-35354"/>
    <x v="559"/>
    <x v="0"/>
    <n v="60"/>
    <s v="801-0150"/>
    <x v="29"/>
    <x v="18"/>
    <n v="162000"/>
    <s v="900647621"/>
    <x v="291"/>
    <s v="002"/>
    <x v="3"/>
    <s v="66"/>
    <x v="3"/>
    <s v="66170"/>
    <x v="5"/>
    <s v="001"/>
    <x v="0"/>
    <n v="1936.07"/>
    <n v="83.674660523638096"/>
  </r>
  <r>
    <s v="007"/>
    <x v="7"/>
    <s v="FB-27227"/>
    <x v="559"/>
    <x v="0"/>
    <n v="0"/>
    <s v="800-0027"/>
    <x v="145"/>
    <x v="12"/>
    <n v="232395.6"/>
    <s v="900356871"/>
    <x v="213"/>
    <s v="025"/>
    <x v="11"/>
    <s v="11"/>
    <x v="1"/>
    <s v="11001"/>
    <x v="1"/>
    <s v="001"/>
    <x v="0"/>
    <n v="1936.07"/>
    <n v="120.03470948880981"/>
  </r>
  <r>
    <s v="014"/>
    <x v="3"/>
    <s v="MED-35351"/>
    <x v="559"/>
    <x v="0"/>
    <n v="30"/>
    <s v="700-0035"/>
    <x v="39"/>
    <x v="12"/>
    <n v="197940"/>
    <s v="890904138"/>
    <x v="30"/>
    <s v="004"/>
    <x v="8"/>
    <s v="05"/>
    <x v="2"/>
    <s v="05001"/>
    <x v="4"/>
    <s v="002"/>
    <x v="1"/>
    <n v="1936.07"/>
    <n v="102.23803891388225"/>
  </r>
  <r>
    <s v="017"/>
    <x v="6"/>
    <s v="MED-35358"/>
    <x v="559"/>
    <x v="0"/>
    <n v="30"/>
    <s v="801-0007"/>
    <x v="26"/>
    <x v="10"/>
    <n v="204000"/>
    <s v="900449158"/>
    <x v="22"/>
    <s v="002"/>
    <x v="3"/>
    <s v="11"/>
    <x v="1"/>
    <s v="11001"/>
    <x v="1"/>
    <s v="001"/>
    <x v="0"/>
    <n v="1936.07"/>
    <n v="105.36809102976649"/>
  </r>
  <r>
    <s v="022"/>
    <x v="5"/>
    <s v="MED-35353"/>
    <x v="559"/>
    <x v="0"/>
    <n v="30"/>
    <s v="1000-0001"/>
    <x v="56"/>
    <x v="26"/>
    <n v="462000"/>
    <s v="811023874"/>
    <x v="220"/>
    <s v="005"/>
    <x v="13"/>
    <s v="05"/>
    <x v="2"/>
    <s v="05001"/>
    <x v="4"/>
    <s v="001"/>
    <x v="0"/>
    <n v="1936.07"/>
    <n v="238.62773556741234"/>
  </r>
  <r>
    <s v="017"/>
    <x v="6"/>
    <s v="MED-35358"/>
    <x v="559"/>
    <x v="0"/>
    <n v="30"/>
    <s v="801-0020"/>
    <x v="49"/>
    <x v="4"/>
    <n v="160000"/>
    <s v="900449158"/>
    <x v="22"/>
    <s v="002"/>
    <x v="3"/>
    <s v="11"/>
    <x v="1"/>
    <s v="11001"/>
    <x v="1"/>
    <s v="001"/>
    <x v="0"/>
    <n v="1936.07"/>
    <n v="82.64164002334627"/>
  </r>
  <r>
    <s v="030"/>
    <x v="14"/>
    <s v="MED-35354"/>
    <x v="559"/>
    <x v="0"/>
    <n v="60"/>
    <s v="801-0117"/>
    <x v="68"/>
    <x v="18"/>
    <n v="304500"/>
    <s v="900647621"/>
    <x v="291"/>
    <s v="002"/>
    <x v="3"/>
    <s v="66"/>
    <x v="3"/>
    <s v="66170"/>
    <x v="5"/>
    <s v="001"/>
    <x v="0"/>
    <n v="1936.07"/>
    <n v="157.27737116943086"/>
  </r>
  <r>
    <s v="030"/>
    <x v="14"/>
    <s v="MED-35355"/>
    <x v="559"/>
    <x v="0"/>
    <n v="90"/>
    <s v="801-0015"/>
    <x v="9"/>
    <x v="8"/>
    <n v="117725"/>
    <s v="816001697"/>
    <x v="8"/>
    <s v="002"/>
    <x v="3"/>
    <s v="66"/>
    <x v="3"/>
    <s v="66170"/>
    <x v="5"/>
    <s v="001"/>
    <x v="0"/>
    <n v="1936.07"/>
    <n v="60.806169198427746"/>
  </r>
  <r>
    <s v="017"/>
    <x v="6"/>
    <s v="MED-35358"/>
    <x v="559"/>
    <x v="0"/>
    <n v="30"/>
    <s v="1100-0047"/>
    <x v="74"/>
    <x v="10"/>
    <n v="204000"/>
    <s v="900449158"/>
    <x v="22"/>
    <s v="005"/>
    <x v="13"/>
    <s v="11"/>
    <x v="1"/>
    <s v="11001"/>
    <x v="1"/>
    <s v="001"/>
    <x v="0"/>
    <n v="1936.07"/>
    <n v="105.36809102976649"/>
  </r>
  <r>
    <s v="018"/>
    <x v="9"/>
    <s v="MED-35357"/>
    <x v="559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1936.07"/>
    <n v="268.58533007587539"/>
  </r>
  <r>
    <s v="022"/>
    <x v="5"/>
    <s v="MED-35361"/>
    <x v="560"/>
    <x v="0"/>
    <n v="90"/>
    <s v="801-0223"/>
    <x v="77"/>
    <x v="6"/>
    <n v="475880.7"/>
    <s v="800009802"/>
    <x v="81"/>
    <s v="002"/>
    <x v="3"/>
    <s v="05"/>
    <x v="2"/>
    <s v="05380"/>
    <x v="3"/>
    <s v="001"/>
    <x v="0"/>
    <n v="1942.37"/>
    <n v="245.00002574174852"/>
  </r>
  <r>
    <s v="005"/>
    <x v="0"/>
    <s v="MED-35363"/>
    <x v="560"/>
    <x v="0"/>
    <n v="60"/>
    <s v="600-0002"/>
    <x v="94"/>
    <x v="4"/>
    <n v="1459500"/>
    <s v="900056795"/>
    <x v="128"/>
    <s v="010"/>
    <x v="12"/>
    <s v="63"/>
    <x v="10"/>
    <s v="63001"/>
    <x v="25"/>
    <s v="002"/>
    <x v="1"/>
    <n v="1942.37"/>
    <n v="751.40163820487351"/>
  </r>
  <r>
    <s v="005"/>
    <x v="0"/>
    <s v="MED-35374"/>
    <x v="560"/>
    <x v="0"/>
    <n v="0"/>
    <s v="800-0070"/>
    <x v="226"/>
    <x v="8"/>
    <n v="1544175"/>
    <s v="891501133"/>
    <x v="300"/>
    <s v="022"/>
    <x v="18"/>
    <s v="19"/>
    <x v="14"/>
    <s v="19300"/>
    <x v="41"/>
    <s v="001"/>
    <x v="0"/>
    <n v="1942.37"/>
    <n v="794.99528926002779"/>
  </r>
  <r>
    <s v="017"/>
    <x v="6"/>
    <s v="MED-35367"/>
    <x v="560"/>
    <x v="0"/>
    <n v="30"/>
    <s v="1100-0045"/>
    <x v="97"/>
    <x v="8"/>
    <n v="150000"/>
    <s v="79362280"/>
    <x v="238"/>
    <s v="007"/>
    <x v="6"/>
    <s v="11"/>
    <x v="1"/>
    <s v="11001"/>
    <x v="1"/>
    <s v="001"/>
    <x v="0"/>
    <n v="1942.37"/>
    <n v="77.22524544757178"/>
  </r>
  <r>
    <s v="017"/>
    <x v="6"/>
    <s v="MED-35369"/>
    <x v="560"/>
    <x v="0"/>
    <n v="30"/>
    <s v="801-0023"/>
    <x v="23"/>
    <x v="8"/>
    <n v="590000"/>
    <s v="94280477"/>
    <x v="100"/>
    <s v="002"/>
    <x v="3"/>
    <s v="11"/>
    <x v="1"/>
    <s v="11001"/>
    <x v="1"/>
    <s v="001"/>
    <x v="0"/>
    <n v="1942.37"/>
    <n v="303.75263209378238"/>
  </r>
  <r>
    <s v="014"/>
    <x v="3"/>
    <s v="MED-35364"/>
    <x v="560"/>
    <x v="0"/>
    <n v="30"/>
    <s v="900-0010"/>
    <x v="36"/>
    <x v="7"/>
    <n v="606019"/>
    <s v="800082760"/>
    <x v="28"/>
    <s v="002"/>
    <x v="3"/>
    <s v="05"/>
    <x v="2"/>
    <s v="05360"/>
    <x v="10"/>
    <s v="002"/>
    <x v="1"/>
    <n v="1942.37"/>
    <n v="311.99977347261336"/>
  </r>
  <r>
    <s v="014"/>
    <x v="3"/>
    <s v="MED-35376"/>
    <x v="560"/>
    <x v="0"/>
    <n v="0"/>
    <s v="900-0012"/>
    <x v="52"/>
    <x v="6"/>
    <n v="275816.5"/>
    <s v="39164426"/>
    <x v="301"/>
    <s v="002"/>
    <x v="3"/>
    <s v="05"/>
    <x v="2"/>
    <s v="05129"/>
    <x v="42"/>
    <s v="002"/>
    <x v="1"/>
    <n v="1942.37"/>
    <n v="141.99997940660123"/>
  </r>
  <r>
    <s v="017"/>
    <x v="6"/>
    <s v="MED-35368"/>
    <x v="560"/>
    <x v="0"/>
    <n v="60"/>
    <s v="1000-0009"/>
    <x v="88"/>
    <x v="7"/>
    <n v="480000"/>
    <s v="800167666"/>
    <x v="78"/>
    <s v="005"/>
    <x v="13"/>
    <s v="11"/>
    <x v="1"/>
    <s v="11001"/>
    <x v="1"/>
    <s v="001"/>
    <x v="0"/>
    <n v="1942.37"/>
    <n v="247.12078543222972"/>
  </r>
  <r>
    <s v="022"/>
    <x v="5"/>
    <s v="MED-35371"/>
    <x v="560"/>
    <x v="0"/>
    <n v="60"/>
    <s v="1000-0001"/>
    <x v="56"/>
    <x v="19"/>
    <n v="2250000"/>
    <s v="891408135"/>
    <x v="122"/>
    <s v="005"/>
    <x v="13"/>
    <s v="66"/>
    <x v="3"/>
    <s v="66170"/>
    <x v="5"/>
    <s v="001"/>
    <x v="0"/>
    <n v="1942.37"/>
    <n v="1158.3786817135767"/>
  </r>
  <r>
    <s v="003"/>
    <x v="1"/>
    <s v="MED-35366"/>
    <x v="560"/>
    <x v="0"/>
    <n v="60"/>
    <s v="801-0184"/>
    <x v="17"/>
    <x v="134"/>
    <n v="5438636"/>
    <s v="860010192"/>
    <x v="14"/>
    <s v="021"/>
    <x v="1"/>
    <s v="17"/>
    <x v="4"/>
    <s v="17001"/>
    <x v="7"/>
    <s v="001"/>
    <x v="0"/>
    <n v="1942.37"/>
    <n v="2800"/>
  </r>
  <r>
    <s v="014"/>
    <x v="3"/>
    <s v="MED-35373"/>
    <x v="560"/>
    <x v="0"/>
    <n v="0"/>
    <s v="900-0010"/>
    <x v="36"/>
    <x v="8"/>
    <n v="155389.5"/>
    <s v="71796025"/>
    <x v="265"/>
    <s v="002"/>
    <x v="3"/>
    <s v="05"/>
    <x v="2"/>
    <s v="05088"/>
    <x v="12"/>
    <s v="002"/>
    <x v="1"/>
    <n v="1942.37"/>
    <n v="79.999948516503039"/>
  </r>
  <r>
    <s v="014"/>
    <x v="3"/>
    <s v="MED-35362"/>
    <x v="560"/>
    <x v="0"/>
    <n v="60"/>
    <s v="700-0001"/>
    <x v="4"/>
    <x v="9"/>
    <n v="6456436"/>
    <s v="890917295"/>
    <x v="4"/>
    <s v="100"/>
    <x v="4"/>
    <s v="05"/>
    <x v="2"/>
    <s v="05380"/>
    <x v="3"/>
    <s v="002"/>
    <x v="1"/>
    <n v="1942.37"/>
    <n v="3323.9990321102573"/>
  </r>
  <r>
    <s v="017"/>
    <x v="6"/>
    <s v="MED-35367"/>
    <x v="560"/>
    <x v="0"/>
    <n v="30"/>
    <s v="801-0028"/>
    <x v="38"/>
    <x v="8"/>
    <n v="270000"/>
    <s v="79362280"/>
    <x v="238"/>
    <s v="002"/>
    <x v="3"/>
    <s v="11"/>
    <x v="1"/>
    <s v="11001"/>
    <x v="1"/>
    <s v="001"/>
    <x v="0"/>
    <n v="1942.37"/>
    <n v="139.0054418056292"/>
  </r>
  <r>
    <s v="022"/>
    <x v="5"/>
    <s v="MED-35365"/>
    <x v="560"/>
    <x v="0"/>
    <n v="30"/>
    <s v="801-0101"/>
    <x v="120"/>
    <x v="8"/>
    <n v="212500"/>
    <s v="900128189"/>
    <x v="11"/>
    <s v="002"/>
    <x v="3"/>
    <s v="05"/>
    <x v="2"/>
    <s v="05001"/>
    <x v="4"/>
    <s v="001"/>
    <x v="0"/>
    <n v="1942.37"/>
    <n v="109.40243105072669"/>
  </r>
  <r>
    <s v="027"/>
    <x v="10"/>
    <s v="MED-35375"/>
    <x v="560"/>
    <x v="0"/>
    <n v="30"/>
    <s v="801-0062"/>
    <x v="69"/>
    <x v="24"/>
    <n v="213660.7"/>
    <s v="890100898"/>
    <x v="164"/>
    <s v="021"/>
    <x v="1"/>
    <s v="08"/>
    <x v="8"/>
    <s v="08001"/>
    <x v="27"/>
    <s v="001"/>
    <x v="0"/>
    <n v="1942.37"/>
    <n v="110.00000000000001"/>
  </r>
  <r>
    <s v="017"/>
    <x v="6"/>
    <s v="MED-35360"/>
    <x v="560"/>
    <x v="0"/>
    <n v="30"/>
    <s v="1500-0006"/>
    <x v="89"/>
    <x v="7"/>
    <n v="270000"/>
    <s v="900340985"/>
    <x v="51"/>
    <s v="004"/>
    <x v="8"/>
    <s v="11"/>
    <x v="1"/>
    <s v="11001"/>
    <x v="1"/>
    <s v="001"/>
    <x v="0"/>
    <n v="1942.37"/>
    <n v="139.0054418056292"/>
  </r>
  <r>
    <s v="005"/>
    <x v="0"/>
    <s v="MED-35372"/>
    <x v="560"/>
    <x v="0"/>
    <n v="0"/>
    <s v="800-0070"/>
    <x v="226"/>
    <x v="8"/>
    <n v="1311100"/>
    <s v="891501133"/>
    <x v="300"/>
    <s v="022"/>
    <x v="18"/>
    <s v="19"/>
    <x v="14"/>
    <s v="19300"/>
    <x v="41"/>
    <s v="001"/>
    <x v="0"/>
    <n v="1942.37"/>
    <n v="675.00012870874241"/>
  </r>
  <r>
    <s v="030"/>
    <x v="14"/>
    <s v="MED-35370"/>
    <x v="560"/>
    <x v="0"/>
    <n v="0"/>
    <s v="801-0098"/>
    <x v="22"/>
    <x v="8"/>
    <n v="206250"/>
    <s v="1114060050"/>
    <x v="302"/>
    <s v="002"/>
    <x v="3"/>
    <s v="76"/>
    <x v="0"/>
    <s v="76834"/>
    <x v="26"/>
    <s v="001"/>
    <x v="0"/>
    <n v="1942.37"/>
    <n v="106.1847124904112"/>
  </r>
  <r>
    <s v="005"/>
    <x v="0"/>
    <s v="MED-35363"/>
    <x v="560"/>
    <x v="0"/>
    <n v="60"/>
    <s v="600-0003"/>
    <x v="25"/>
    <x v="30"/>
    <n v="1101324"/>
    <s v="900056795"/>
    <x v="128"/>
    <s v="001"/>
    <x v="0"/>
    <s v="63"/>
    <x v="10"/>
    <s v="63001"/>
    <x v="25"/>
    <s v="002"/>
    <x v="1"/>
    <n v="1942.37"/>
    <n v="567.00010811534366"/>
  </r>
  <r>
    <s v="017"/>
    <x v="6"/>
    <s v="MED-35381"/>
    <x v="561"/>
    <x v="0"/>
    <n v="30"/>
    <s v="801-0230"/>
    <x v="103"/>
    <x v="10"/>
    <n v="546000"/>
    <s v="900449158"/>
    <x v="22"/>
    <s v="001"/>
    <x v="0"/>
    <s v="11"/>
    <x v="1"/>
    <s v="11001"/>
    <x v="1"/>
    <s v="001"/>
    <x v="0"/>
    <n v="1936.13"/>
    <n v="282.0058570447232"/>
  </r>
  <r>
    <s v="022"/>
    <x v="5"/>
    <s v="MED-35379"/>
    <x v="561"/>
    <x v="0"/>
    <n v="30"/>
    <s v="801-0230"/>
    <x v="103"/>
    <x v="16"/>
    <n v="452500"/>
    <s v="811023874"/>
    <x v="220"/>
    <s v="001"/>
    <x v="0"/>
    <s v="05"/>
    <x v="2"/>
    <s v="05001"/>
    <x v="4"/>
    <s v="001"/>
    <x v="0"/>
    <n v="1936.13"/>
    <n v="233.71364526142355"/>
  </r>
  <r>
    <s v="005"/>
    <x v="0"/>
    <s v="MED-35378"/>
    <x v="561"/>
    <x v="0"/>
    <n v="0"/>
    <s v="600-0042"/>
    <x v="196"/>
    <x v="152"/>
    <n v="718125.8"/>
    <s v="860516842"/>
    <x v="144"/>
    <s v="001"/>
    <x v="0"/>
    <s v="11"/>
    <x v="1"/>
    <s v="11001"/>
    <x v="1"/>
    <s v="002"/>
    <x v="1"/>
    <n v="1936.13"/>
    <n v="370.90784193210169"/>
  </r>
  <r>
    <s v="014"/>
    <x v="3"/>
    <s v="MED-35377"/>
    <x v="561"/>
    <x v="0"/>
    <n v="0"/>
    <s v="900-0002"/>
    <x v="82"/>
    <x v="24"/>
    <n v="72500"/>
    <s v="70569440"/>
    <x v="204"/>
    <s v="002"/>
    <x v="3"/>
    <s v="05"/>
    <x v="2"/>
    <s v="05001"/>
    <x v="4"/>
    <s v="002"/>
    <x v="1"/>
    <n v="1936.13"/>
    <n v="37.445832666194931"/>
  </r>
  <r>
    <s v="017"/>
    <x v="6"/>
    <s v="MED-35380"/>
    <x v="561"/>
    <x v="0"/>
    <n v="30"/>
    <s v="801-0024"/>
    <x v="40"/>
    <x v="10"/>
    <n v="402000"/>
    <s v="94280477"/>
    <x v="100"/>
    <s v="012"/>
    <x v="9"/>
    <s v="11"/>
    <x v="1"/>
    <s v="11001"/>
    <x v="1"/>
    <s v="001"/>
    <x v="0"/>
    <n v="1936.13"/>
    <n v="207.63068595600501"/>
  </r>
  <r>
    <s v="017"/>
    <x v="6"/>
    <s v="FB-27228"/>
    <x v="561"/>
    <x v="0"/>
    <n v="0"/>
    <s v="801-0117"/>
    <x v="68"/>
    <x v="24"/>
    <n v="60000"/>
    <s v="900210274"/>
    <x v="19"/>
    <s v="002"/>
    <x v="3"/>
    <s v="11"/>
    <x v="1"/>
    <s v="11001"/>
    <x v="1"/>
    <s v="001"/>
    <x v="0"/>
    <n v="1936.13"/>
    <n v="30.989654620299255"/>
  </r>
  <r>
    <s v="027"/>
    <x v="10"/>
    <s v="MED-35385"/>
    <x v="562"/>
    <x v="0"/>
    <n v="30"/>
    <s v="801-0352"/>
    <x v="111"/>
    <x v="31"/>
    <n v="2206059.6"/>
    <s v="900492634"/>
    <x v="150"/>
    <s v="021"/>
    <x v="1"/>
    <s v="08"/>
    <x v="8"/>
    <s v="08001"/>
    <x v="27"/>
    <s v="001"/>
    <x v="0"/>
    <n v="1935.14"/>
    <n v="1140"/>
  </r>
  <r>
    <s v="014"/>
    <x v="3"/>
    <s v="MED-35382"/>
    <x v="562"/>
    <x v="0"/>
    <n v="60"/>
    <s v="900-0004"/>
    <x v="34"/>
    <x v="18"/>
    <n v="842366.4"/>
    <s v="800228735"/>
    <x v="46"/>
    <s v="002"/>
    <x v="3"/>
    <s v="05"/>
    <x v="2"/>
    <s v="05360"/>
    <x v="10"/>
    <s v="002"/>
    <x v="1"/>
    <n v="1935.14"/>
    <n v="435.29997829614393"/>
  </r>
  <r>
    <s v="022"/>
    <x v="5"/>
    <s v="MED-35383"/>
    <x v="562"/>
    <x v="0"/>
    <n v="60"/>
    <s v="801-0098"/>
    <x v="22"/>
    <x v="18"/>
    <n v="231000"/>
    <s v="800132442"/>
    <x v="18"/>
    <s v="002"/>
    <x v="3"/>
    <s v="05"/>
    <x v="2"/>
    <s v="05360"/>
    <x v="10"/>
    <s v="001"/>
    <x v="0"/>
    <n v="1935.14"/>
    <n v="119.37120828467191"/>
  </r>
  <r>
    <s v="014"/>
    <x v="3"/>
    <s v="MED-35382"/>
    <x v="562"/>
    <x v="0"/>
    <n v="60"/>
    <s v="900-0003"/>
    <x v="35"/>
    <x v="6"/>
    <n v="306139.09999999998"/>
    <s v="800228735"/>
    <x v="46"/>
    <s v="002"/>
    <x v="3"/>
    <s v="05"/>
    <x v="2"/>
    <s v="05360"/>
    <x v="10"/>
    <s v="002"/>
    <x v="1"/>
    <n v="1935.14"/>
    <n v="158.19997519559305"/>
  </r>
  <r>
    <s v="032"/>
    <x v="12"/>
    <s v="MED-35384"/>
    <x v="562"/>
    <x v="0"/>
    <n v="60"/>
    <s v="900-0010"/>
    <x v="36"/>
    <x v="8"/>
    <n v="161020.25"/>
    <s v="830054354"/>
    <x v="252"/>
    <s v="002"/>
    <x v="3"/>
    <s v="11"/>
    <x v="1"/>
    <s v="11001"/>
    <x v="1"/>
    <s v="002"/>
    <x v="1"/>
    <n v="1935.14"/>
    <n v="83.208579224242172"/>
  </r>
  <r>
    <s v="027"/>
    <x v="10"/>
    <s v="MED-35385"/>
    <x v="562"/>
    <x v="0"/>
    <n v="30"/>
    <s v="801-0351"/>
    <x v="112"/>
    <x v="31"/>
    <n v="917256.4"/>
    <s v="900492634"/>
    <x v="150"/>
    <s v="021"/>
    <x v="1"/>
    <s v="08"/>
    <x v="8"/>
    <s v="08001"/>
    <x v="27"/>
    <s v="001"/>
    <x v="0"/>
    <n v="1935.14"/>
    <n v="474.0000206703391"/>
  </r>
  <r>
    <s v="001"/>
    <x v="4"/>
    <s v="MED-35391"/>
    <x v="563"/>
    <x v="0"/>
    <n v="30"/>
    <s v="801-0006"/>
    <x v="8"/>
    <x v="2"/>
    <n v="1900000"/>
    <s v="860000452"/>
    <x v="7"/>
    <s v="002"/>
    <x v="3"/>
    <s v="11"/>
    <x v="1"/>
    <s v="11001"/>
    <x v="1"/>
    <s v="001"/>
    <x v="0"/>
    <n v="1933.46"/>
    <n v="982.69423727410958"/>
  </r>
  <r>
    <s v="014"/>
    <x v="3"/>
    <s v="MED-35386"/>
    <x v="563"/>
    <x v="0"/>
    <n v="30"/>
    <s v="900-0010"/>
    <x v="36"/>
    <x v="2"/>
    <n v="1237414"/>
    <s v="800203758"/>
    <x v="113"/>
    <s v="002"/>
    <x v="3"/>
    <s v="05"/>
    <x v="2"/>
    <s v="05631"/>
    <x v="21"/>
    <s v="002"/>
    <x v="1"/>
    <n v="1933.46"/>
    <n v="639.9997931170027"/>
  </r>
  <r>
    <s v="007"/>
    <x v="7"/>
    <s v="FB-27231"/>
    <x v="563"/>
    <x v="0"/>
    <n v="0"/>
    <s v="800-0027"/>
    <x v="145"/>
    <x v="12"/>
    <n v="232216.8"/>
    <s v="900364344"/>
    <x v="13"/>
    <s v="025"/>
    <x v="11"/>
    <s v="11"/>
    <x v="1"/>
    <s v="11001"/>
    <x v="1"/>
    <s v="001"/>
    <x v="0"/>
    <n v="1933.46"/>
    <n v="120.1042690306497"/>
  </r>
  <r>
    <s v="007"/>
    <x v="7"/>
    <s v="FB-27232"/>
    <x v="563"/>
    <x v="0"/>
    <n v="0"/>
    <s v="800-0027"/>
    <x v="145"/>
    <x v="12"/>
    <n v="238975.66"/>
    <s v="800156023"/>
    <x v="105"/>
    <s v="025"/>
    <x v="11"/>
    <s v="73"/>
    <x v="9"/>
    <s v="73001"/>
    <x v="20"/>
    <s v="001"/>
    <x v="0"/>
    <n v="1933.46"/>
    <n v="123.60000206882997"/>
  </r>
  <r>
    <s v="032"/>
    <x v="12"/>
    <s v="FB-27230"/>
    <x v="563"/>
    <x v="0"/>
    <n v="30"/>
    <s v="700-0002"/>
    <x v="189"/>
    <x v="232"/>
    <n v="17192328.600000001"/>
    <s v="860006853"/>
    <x v="240"/>
    <s v="100"/>
    <x v="4"/>
    <s v="11"/>
    <x v="1"/>
    <s v="11001"/>
    <x v="1"/>
    <s v="002"/>
    <x v="1"/>
    <n v="1933.46"/>
    <n v="8892.0011792330861"/>
  </r>
  <r>
    <s v="007"/>
    <x v="7"/>
    <s v="MED-35395"/>
    <x v="563"/>
    <x v="0"/>
    <n v="0"/>
    <s v="300-0002"/>
    <x v="58"/>
    <x v="10"/>
    <n v="1510571.4"/>
    <s v="900236068"/>
    <x v="248"/>
    <s v="024"/>
    <x v="10"/>
    <s v="68"/>
    <x v="5"/>
    <s v="68276"/>
    <x v="32"/>
    <s v="001"/>
    <x v="0"/>
    <n v="1933.46"/>
    <n v="781.27884724793887"/>
  </r>
  <r>
    <s v="007"/>
    <x v="7"/>
    <s v="MED-35394"/>
    <x v="563"/>
    <x v="0"/>
    <n v="0"/>
    <s v="300-0002"/>
    <x v="58"/>
    <x v="4"/>
    <n v="531564.80000000005"/>
    <s v="900236068"/>
    <x v="248"/>
    <s v="024"/>
    <x v="10"/>
    <s v="68"/>
    <x v="5"/>
    <s v="68276"/>
    <x v="32"/>
    <s v="001"/>
    <x v="0"/>
    <n v="1933.46"/>
    <n v="274.92929773566561"/>
  </r>
  <r>
    <s v="022"/>
    <x v="5"/>
    <s v="MED-35388"/>
    <x v="563"/>
    <x v="0"/>
    <n v="0"/>
    <s v="801-0303"/>
    <x v="54"/>
    <x v="31"/>
    <n v="220000"/>
    <s v="39431004"/>
    <x v="232"/>
    <s v="002"/>
    <x v="3"/>
    <s v="68"/>
    <x v="5"/>
    <s v="68615"/>
    <x v="18"/>
    <s v="001"/>
    <x v="0"/>
    <n v="1933.46"/>
    <n v="113.78564852647585"/>
  </r>
  <r>
    <s v="018"/>
    <x v="9"/>
    <s v="MED-35390"/>
    <x v="563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1933.46"/>
    <n v="268.94789651712472"/>
  </r>
  <r>
    <s v="022"/>
    <x v="5"/>
    <s v="MED-35389"/>
    <x v="563"/>
    <x v="0"/>
    <n v="60"/>
    <s v="801-0097"/>
    <x v="67"/>
    <x v="10"/>
    <n v="270000"/>
    <s v="811038204"/>
    <x v="89"/>
    <s v="002"/>
    <x v="3"/>
    <s v="05"/>
    <x v="2"/>
    <s v="05001"/>
    <x v="4"/>
    <s v="001"/>
    <x v="0"/>
    <n v="1933.46"/>
    <n v="139.64602319158399"/>
  </r>
  <r>
    <s v="032"/>
    <x v="12"/>
    <s v="MED-35400"/>
    <x v="564"/>
    <x v="0"/>
    <n v="30"/>
    <s v="900-0012"/>
    <x v="52"/>
    <x v="26"/>
    <n v="3111705.6"/>
    <s v="860006962"/>
    <x v="296"/>
    <s v="002"/>
    <x v="3"/>
    <s v="25"/>
    <x v="6"/>
    <s v="25473"/>
    <x v="28"/>
    <s v="002"/>
    <x v="1"/>
    <n v="1926.3"/>
    <n v="1615.3795358978352"/>
  </r>
  <r>
    <s v="003"/>
    <x v="1"/>
    <s v="MED-35405"/>
    <x v="564"/>
    <x v="0"/>
    <n v="60"/>
    <s v="801-0085"/>
    <x v="70"/>
    <x v="0"/>
    <n v="12135690"/>
    <s v="860007955"/>
    <x v="186"/>
    <s v="021"/>
    <x v="1"/>
    <s v="11"/>
    <x v="1"/>
    <s v="11001"/>
    <x v="1"/>
    <s v="001"/>
    <x v="0"/>
    <n v="1926.3"/>
    <n v="6300"/>
  </r>
  <r>
    <s v="030"/>
    <x v="14"/>
    <s v="MED-35402"/>
    <x v="564"/>
    <x v="0"/>
    <n v="60"/>
    <s v="1100-00096"/>
    <x v="131"/>
    <x v="26"/>
    <n v="964320"/>
    <s v="805019865"/>
    <x v="62"/>
    <s v="007"/>
    <x v="6"/>
    <s v="76"/>
    <x v="0"/>
    <s v="76001"/>
    <x v="0"/>
    <s v="001"/>
    <x v="0"/>
    <n v="1926.3"/>
    <n v="500.60738202772154"/>
  </r>
  <r>
    <s v="014"/>
    <x v="3"/>
    <s v="MED-35407"/>
    <x v="564"/>
    <x v="0"/>
    <n v="30"/>
    <s v="1400-0001"/>
    <x v="7"/>
    <x v="4"/>
    <n v="270000"/>
    <s v="98584936"/>
    <x v="6"/>
    <s v="003"/>
    <x v="5"/>
    <s v="05"/>
    <x v="2"/>
    <s v="05001"/>
    <x v="4"/>
    <s v="002"/>
    <x v="1"/>
    <n v="1926.3"/>
    <n v="140.16508332035508"/>
  </r>
  <r>
    <s v="027"/>
    <x v="10"/>
    <s v="MED-35413"/>
    <x v="564"/>
    <x v="0"/>
    <n v="60"/>
    <s v="801-0303"/>
    <x v="54"/>
    <x v="8"/>
    <n v="360000"/>
    <s v="800064784"/>
    <x v="56"/>
    <s v="002"/>
    <x v="3"/>
    <s v="25"/>
    <x v="6"/>
    <s v="11001"/>
    <x v="1"/>
    <s v="001"/>
    <x v="0"/>
    <n v="1926.3"/>
    <n v="186.88677776047345"/>
  </r>
  <r>
    <s v="030"/>
    <x v="14"/>
    <s v="MED-35409"/>
    <x v="564"/>
    <x v="0"/>
    <n v="60"/>
    <s v="801-0117"/>
    <x v="68"/>
    <x v="18"/>
    <n v="304500"/>
    <s v="900647621"/>
    <x v="291"/>
    <s v="002"/>
    <x v="3"/>
    <s v="66"/>
    <x v="3"/>
    <s v="66170"/>
    <x v="5"/>
    <s v="001"/>
    <x v="0"/>
    <n v="1926.3"/>
    <n v="158.07506618906712"/>
  </r>
  <r>
    <s v="032"/>
    <x v="12"/>
    <s v="MED-35411"/>
    <x v="564"/>
    <x v="0"/>
    <n v="0"/>
    <s v="900-0013"/>
    <x v="85"/>
    <x v="4"/>
    <n v="531658.80000000005"/>
    <s v="830071212"/>
    <x v="93"/>
    <s v="002"/>
    <x v="3"/>
    <s v="25"/>
    <x v="6"/>
    <s v="11001"/>
    <x v="1"/>
    <s v="002"/>
    <x v="1"/>
    <n v="1926.3"/>
    <n v="276.00000000000006"/>
  </r>
  <r>
    <s v="022"/>
    <x v="5"/>
    <s v="MED-35403"/>
    <x v="564"/>
    <x v="0"/>
    <n v="60"/>
    <s v="801-0080"/>
    <x v="21"/>
    <x v="6"/>
    <n v="750000"/>
    <s v="800031524"/>
    <x v="206"/>
    <s v="002"/>
    <x v="3"/>
    <s v="05"/>
    <x v="2"/>
    <s v="05001"/>
    <x v="4"/>
    <s v="001"/>
    <x v="0"/>
    <n v="1926.3"/>
    <n v="389.34745366765304"/>
  </r>
  <r>
    <s v="001"/>
    <x v="4"/>
    <s v="MED-35410"/>
    <x v="564"/>
    <x v="0"/>
    <n v="30"/>
    <s v="801-0006"/>
    <x v="8"/>
    <x v="4"/>
    <n v="340000"/>
    <s v="900038620"/>
    <x v="20"/>
    <s v="002"/>
    <x v="3"/>
    <s v="11"/>
    <x v="1"/>
    <s v="11001"/>
    <x v="1"/>
    <s v="001"/>
    <x v="0"/>
    <n v="1926.3"/>
    <n v="176.50417899600271"/>
  </r>
  <r>
    <s v="018"/>
    <x v="9"/>
    <s v="MED-35401"/>
    <x v="564"/>
    <x v="0"/>
    <n v="60"/>
    <s v="801-0003"/>
    <x v="157"/>
    <x v="0"/>
    <n v="1350000"/>
    <s v="890920043-3"/>
    <x v="197"/>
    <s v="002"/>
    <x v="3"/>
    <s v="05"/>
    <x v="2"/>
    <s v="05001"/>
    <x v="4"/>
    <s v="001"/>
    <x v="0"/>
    <n v="1926.3"/>
    <n v="700.82541660177549"/>
  </r>
  <r>
    <s v="014"/>
    <x v="3"/>
    <s v="MED-35414"/>
    <x v="564"/>
    <x v="0"/>
    <n v="30"/>
    <s v="600-0069"/>
    <x v="113"/>
    <x v="65"/>
    <n v="1113672.96"/>
    <s v="811023351"/>
    <x v="25"/>
    <s v="101"/>
    <x v="2"/>
    <s v="05"/>
    <x v="2"/>
    <s v="05360"/>
    <x v="10"/>
    <s v="002"/>
    <x v="1"/>
    <n v="1926.3"/>
    <n v="578.140974926024"/>
  </r>
  <r>
    <s v="030"/>
    <x v="14"/>
    <s v="MED-35402"/>
    <x v="564"/>
    <x v="0"/>
    <n v="60"/>
    <s v="1100-00096"/>
    <x v="131"/>
    <x v="26"/>
    <n v="964320"/>
    <s v="805019865"/>
    <x v="62"/>
    <s v="007"/>
    <x v="6"/>
    <s v="76"/>
    <x v="0"/>
    <s v="76001"/>
    <x v="0"/>
    <s v="001"/>
    <x v="0"/>
    <n v="1926.3"/>
    <n v="500.60738202772154"/>
  </r>
  <r>
    <s v="022"/>
    <x v="5"/>
    <s v="MED-35406"/>
    <x v="564"/>
    <x v="0"/>
    <n v="30"/>
    <s v="200-0047"/>
    <x v="140"/>
    <x v="10"/>
    <n v="318000"/>
    <s v="98584936"/>
    <x v="6"/>
    <s v="001"/>
    <x v="0"/>
    <s v="05"/>
    <x v="2"/>
    <s v="05001"/>
    <x v="4"/>
    <s v="001"/>
    <x v="0"/>
    <n v="1926.3"/>
    <n v="165.08332035508488"/>
  </r>
  <r>
    <s v="005"/>
    <x v="0"/>
    <s v="MED-35412"/>
    <x v="564"/>
    <x v="0"/>
    <n v="30"/>
    <s v="600-0003"/>
    <x v="25"/>
    <x v="30"/>
    <n v="1092210"/>
    <s v="900442554"/>
    <x v="107"/>
    <s v="001"/>
    <x v="0"/>
    <s v="66"/>
    <x v="3"/>
    <s v="66170"/>
    <x v="5"/>
    <s v="002"/>
    <x v="1"/>
    <n v="1926.3"/>
    <n v="566.99890982712975"/>
  </r>
  <r>
    <s v="018"/>
    <x v="9"/>
    <s v="MED-35399"/>
    <x v="564"/>
    <x v="0"/>
    <n v="90"/>
    <s v="801-0006"/>
    <x v="8"/>
    <x v="16"/>
    <n v="475000"/>
    <s v="811011232"/>
    <x v="214"/>
    <s v="002"/>
    <x v="3"/>
    <s v="05"/>
    <x v="2"/>
    <s v="05001"/>
    <x v="4"/>
    <s v="001"/>
    <x v="0"/>
    <n v="1926.3"/>
    <n v="246.58672065618026"/>
  </r>
  <r>
    <s v="003"/>
    <x v="1"/>
    <s v="MED-35408"/>
    <x v="564"/>
    <x v="0"/>
    <n v="30"/>
    <s v="801-0069"/>
    <x v="1"/>
    <x v="163"/>
    <n v="54706920"/>
    <s v="860000135"/>
    <x v="1"/>
    <s v="021"/>
    <x v="1"/>
    <s v="11"/>
    <x v="1"/>
    <s v="11001"/>
    <x v="1"/>
    <s v="001"/>
    <x v="0"/>
    <n v="1926.3"/>
    <n v="28400"/>
  </r>
  <r>
    <s v="003"/>
    <x v="1"/>
    <s v="MED-35405"/>
    <x v="564"/>
    <x v="0"/>
    <n v="60"/>
    <s v="801-0027"/>
    <x v="190"/>
    <x v="9"/>
    <n v="16180920"/>
    <s v="860007955"/>
    <x v="186"/>
    <s v="001"/>
    <x v="0"/>
    <s v="11"/>
    <x v="1"/>
    <s v="11001"/>
    <x v="1"/>
    <s v="001"/>
    <x v="0"/>
    <n v="1926.3"/>
    <n v="8400"/>
  </r>
  <r>
    <s v="027"/>
    <x v="10"/>
    <s v="MED-35404"/>
    <x v="564"/>
    <x v="0"/>
    <n v="60"/>
    <s v="801-0028"/>
    <x v="38"/>
    <x v="10"/>
    <n v="678000"/>
    <s v="19392110"/>
    <x v="45"/>
    <s v="002"/>
    <x v="3"/>
    <s v="11"/>
    <x v="1"/>
    <s v="11001"/>
    <x v="1"/>
    <s v="001"/>
    <x v="0"/>
    <n v="1926.3"/>
    <n v="351.97009811555836"/>
  </r>
  <r>
    <s v="030"/>
    <x v="14"/>
    <s v="MED-35409"/>
    <x v="564"/>
    <x v="0"/>
    <n v="60"/>
    <s v="801-0150"/>
    <x v="29"/>
    <x v="18"/>
    <n v="162000"/>
    <s v="900647621"/>
    <x v="291"/>
    <s v="002"/>
    <x v="3"/>
    <s v="66"/>
    <x v="3"/>
    <s v="66170"/>
    <x v="5"/>
    <s v="001"/>
    <x v="0"/>
    <n v="1926.3"/>
    <n v="84.099049992213054"/>
  </r>
  <r>
    <s v="032"/>
    <x v="12"/>
    <s v="MED-35419"/>
    <x v="565"/>
    <x v="0"/>
    <n v="30"/>
    <s v="600-0003"/>
    <x v="25"/>
    <x v="5"/>
    <n v="3750909.75"/>
    <s v="830500355"/>
    <x v="58"/>
    <s v="001"/>
    <x v="0"/>
    <s v="11"/>
    <x v="1"/>
    <s v="11001"/>
    <x v="1"/>
    <s v="002"/>
    <x v="1"/>
    <n v="1923.07"/>
    <n v="1950.4800917283303"/>
  </r>
  <r>
    <s v="007"/>
    <x v="7"/>
    <s v="MED-35422"/>
    <x v="565"/>
    <x v="0"/>
    <n v="60"/>
    <s v="801-0062"/>
    <x v="69"/>
    <x v="10"/>
    <n v="2154180"/>
    <s v="860031786"/>
    <x v="75"/>
    <s v="021"/>
    <x v="1"/>
    <s v="11"/>
    <x v="1"/>
    <s v="11001"/>
    <x v="1"/>
    <s v="001"/>
    <x v="0"/>
    <n v="1923.07"/>
    <n v="1120.1776326394775"/>
  </r>
  <r>
    <s v="007"/>
    <x v="7"/>
    <s v="MED-35420"/>
    <x v="565"/>
    <x v="0"/>
    <n v="60"/>
    <s v="800-0068"/>
    <x v="104"/>
    <x v="4"/>
    <n v="1153842"/>
    <s v="860057664"/>
    <x v="49"/>
    <s v="021"/>
    <x v="1"/>
    <s v="11"/>
    <x v="1"/>
    <s v="11001"/>
    <x v="1"/>
    <s v="001"/>
    <x v="0"/>
    <n v="1923.07"/>
    <n v="600"/>
  </r>
  <r>
    <s v="003"/>
    <x v="1"/>
    <s v="MED-35417"/>
    <x v="565"/>
    <x v="0"/>
    <n v="60"/>
    <s v="800-0068"/>
    <x v="104"/>
    <x v="50"/>
    <n v="13599950"/>
    <s v="860042141"/>
    <x v="61"/>
    <s v="021"/>
    <x v="1"/>
    <s v="11"/>
    <x v="1"/>
    <s v="11001"/>
    <x v="1"/>
    <s v="001"/>
    <x v="0"/>
    <n v="1923.07"/>
    <n v="7071.999459198053"/>
  </r>
  <r>
    <s v="022"/>
    <x v="5"/>
    <s v="MED-35416"/>
    <x v="565"/>
    <x v="0"/>
    <n v="60"/>
    <s v="1000-0001"/>
    <x v="56"/>
    <x v="10"/>
    <n v="258000"/>
    <s v="811044658"/>
    <x v="151"/>
    <s v="005"/>
    <x v="13"/>
    <s v="05"/>
    <x v="2"/>
    <s v="05360"/>
    <x v="10"/>
    <s v="001"/>
    <x v="0"/>
    <n v="1923.07"/>
    <n v="134.16048297773872"/>
  </r>
  <r>
    <s v="027"/>
    <x v="10"/>
    <s v="MED-35426"/>
    <x v="565"/>
    <x v="0"/>
    <n v="0"/>
    <s v="801-0028"/>
    <x v="38"/>
    <x v="8"/>
    <n v="280000"/>
    <s v="900661341"/>
    <x v="263"/>
    <s v="002"/>
    <x v="3"/>
    <s v="11"/>
    <x v="1"/>
    <s v="11001"/>
    <x v="1"/>
    <s v="001"/>
    <x v="0"/>
    <n v="1923.07"/>
    <n v="145.60052416188699"/>
  </r>
  <r>
    <s v="030"/>
    <x v="14"/>
    <s v="MED-35424"/>
    <x v="565"/>
    <x v="0"/>
    <n v="90"/>
    <s v="801-0015"/>
    <x v="9"/>
    <x v="4"/>
    <n v="94180"/>
    <s v="816001697"/>
    <x v="8"/>
    <s v="002"/>
    <x v="3"/>
    <s v="66"/>
    <x v="3"/>
    <s v="66170"/>
    <x v="5"/>
    <s v="001"/>
    <x v="0"/>
    <n v="1923.07"/>
    <n v="48.973776305594704"/>
  </r>
  <r>
    <s v="030"/>
    <x v="14"/>
    <s v="MED-35424"/>
    <x v="565"/>
    <x v="0"/>
    <n v="90"/>
    <s v="1000-0001"/>
    <x v="56"/>
    <x v="31"/>
    <n v="192000"/>
    <s v="816001697"/>
    <x v="8"/>
    <s v="005"/>
    <x v="13"/>
    <s v="66"/>
    <x v="3"/>
    <s v="66170"/>
    <x v="5"/>
    <s v="001"/>
    <x v="0"/>
    <n v="1923.07"/>
    <n v="99.84035942529394"/>
  </r>
  <r>
    <s v="027"/>
    <x v="10"/>
    <s v="MED-35426"/>
    <x v="565"/>
    <x v="0"/>
    <n v="0"/>
    <s v="1000-0001"/>
    <x v="56"/>
    <x v="7"/>
    <n v="830000"/>
    <s v="900661341"/>
    <x v="263"/>
    <s v="005"/>
    <x v="13"/>
    <s v="11"/>
    <x v="1"/>
    <s v="11001"/>
    <x v="1"/>
    <s v="001"/>
    <x v="0"/>
    <n v="1923.07"/>
    <n v="431.60155376559356"/>
  </r>
  <r>
    <s v="014"/>
    <x v="3"/>
    <s v="MED-35425"/>
    <x v="565"/>
    <x v="0"/>
    <n v="60"/>
    <s v="1400-0001"/>
    <x v="7"/>
    <x v="46"/>
    <n v="2985565.6"/>
    <s v="800143281"/>
    <x v="101"/>
    <s v="003"/>
    <x v="5"/>
    <s v="05"/>
    <x v="2"/>
    <s v="05001"/>
    <x v="4"/>
    <s v="002"/>
    <x v="1"/>
    <n v="1923.07"/>
    <n v="1552.4997009989238"/>
  </r>
  <r>
    <s v="005"/>
    <x v="0"/>
    <s v="MED-35429"/>
    <x v="565"/>
    <x v="0"/>
    <n v="60"/>
    <s v="900-0007"/>
    <x v="18"/>
    <x v="2"/>
    <n v="4196200"/>
    <s v="890310171"/>
    <x v="26"/>
    <s v="002"/>
    <x v="3"/>
    <s v="76"/>
    <x v="0"/>
    <s v="76892"/>
    <x v="2"/>
    <s v="002"/>
    <x v="1"/>
    <n v="1923.07"/>
    <n v="2182.031855314679"/>
  </r>
  <r>
    <s v="007"/>
    <x v="7"/>
    <s v="MED-35422"/>
    <x v="565"/>
    <x v="0"/>
    <n v="60"/>
    <s v="801-0085"/>
    <x v="70"/>
    <x v="8"/>
    <n v="981350"/>
    <s v="860031786"/>
    <x v="75"/>
    <s v="021"/>
    <x v="1"/>
    <s v="11"/>
    <x v="1"/>
    <s v="11001"/>
    <x v="1"/>
    <s v="001"/>
    <x v="0"/>
    <n v="1923.07"/>
    <n v="510.30383709381357"/>
  </r>
  <r>
    <s v="022"/>
    <x v="5"/>
    <s v="MED-35415"/>
    <x v="565"/>
    <x v="0"/>
    <n v="45"/>
    <s v="801-0250"/>
    <x v="86"/>
    <x v="15"/>
    <n v="720000"/>
    <s v="811028633"/>
    <x v="190"/>
    <s v="002"/>
    <x v="3"/>
    <s v="05"/>
    <x v="2"/>
    <s v="05001"/>
    <x v="4"/>
    <s v="001"/>
    <x v="0"/>
    <n v="1923.07"/>
    <n v="374.40134784485224"/>
  </r>
  <r>
    <s v="022"/>
    <x v="5"/>
    <s v="MED-35423"/>
    <x v="565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923.07"/>
    <n v="205.92074131466873"/>
  </r>
  <r>
    <s v="032"/>
    <x v="12"/>
    <s v="MED-35421"/>
    <x v="565"/>
    <x v="0"/>
    <n v="60"/>
    <s v="900-0002"/>
    <x v="82"/>
    <x v="4"/>
    <n v="215383.8"/>
    <s v="900504184"/>
    <x v="158"/>
    <s v="002"/>
    <x v="3"/>
    <s v="25"/>
    <x v="6"/>
    <s v="25754"/>
    <x v="11"/>
    <s v="002"/>
    <x v="1"/>
    <n v="1923.07"/>
    <n v="111.99997919992512"/>
  </r>
  <r>
    <s v="003"/>
    <x v="1"/>
    <s v="MED-35418"/>
    <x v="565"/>
    <x v="0"/>
    <n v="60"/>
    <s v="1500-0005"/>
    <x v="0"/>
    <x v="122"/>
    <n v="10461500.800000001"/>
    <s v="860042141"/>
    <x v="61"/>
    <s v="001"/>
    <x v="0"/>
    <s v="11"/>
    <x v="1"/>
    <s v="11001"/>
    <x v="1"/>
    <s v="001"/>
    <x v="0"/>
    <n v="1923.07"/>
    <n v="5440.0000000000009"/>
  </r>
  <r>
    <s v="027"/>
    <x v="10"/>
    <s v="MED-35427"/>
    <x v="565"/>
    <x v="0"/>
    <n v="90"/>
    <s v="1100-0045"/>
    <x v="97"/>
    <x v="2"/>
    <n v="1220000"/>
    <s v="19423947"/>
    <x v="130"/>
    <s v="007"/>
    <x v="6"/>
    <s v="11"/>
    <x v="1"/>
    <s v="11001"/>
    <x v="1"/>
    <s v="001"/>
    <x v="0"/>
    <n v="1923.07"/>
    <n v="634.40228384822183"/>
  </r>
  <r>
    <s v="014"/>
    <x v="3"/>
    <s v="MED-35431"/>
    <x v="565"/>
    <x v="0"/>
    <n v="0"/>
    <s v="600-0060"/>
    <x v="164"/>
    <x v="10"/>
    <n v="960000"/>
    <s v="811032734"/>
    <x v="172"/>
    <s v="001"/>
    <x v="0"/>
    <s v="05"/>
    <x v="2"/>
    <s v="05001"/>
    <x v="4"/>
    <s v="002"/>
    <x v="1"/>
    <n v="1923.07"/>
    <n v="499.20179712646967"/>
  </r>
  <r>
    <s v="005"/>
    <x v="0"/>
    <s v="MED-35433"/>
    <x v="566"/>
    <x v="0"/>
    <n v="60"/>
    <s v="800-0025"/>
    <x v="47"/>
    <x v="18"/>
    <n v="1169700"/>
    <s v="900087414"/>
    <x v="42"/>
    <s v="025"/>
    <x v="11"/>
    <s v="76"/>
    <x v="0"/>
    <s v="76001"/>
    <x v="0"/>
    <s v="002"/>
    <x v="1"/>
    <n v="1918.2"/>
    <n v="609.79042852674377"/>
  </r>
  <r>
    <s v="014"/>
    <x v="3"/>
    <s v="MED-35437"/>
    <x v="566"/>
    <x v="0"/>
    <n v="60"/>
    <s v="900-0007"/>
    <x v="18"/>
    <x v="18"/>
    <n v="649119"/>
    <s v="811010411"/>
    <x v="55"/>
    <s v="002"/>
    <x v="3"/>
    <s v="05"/>
    <x v="2"/>
    <s v="05360"/>
    <x v="10"/>
    <s v="002"/>
    <x v="1"/>
    <n v="1918.2"/>
    <n v="338.4000625586487"/>
  </r>
  <r>
    <s v="007"/>
    <x v="7"/>
    <s v="MED-35435"/>
    <x v="566"/>
    <x v="0"/>
    <n v="60"/>
    <s v="801-0062"/>
    <x v="69"/>
    <x v="8"/>
    <n v="983077.5"/>
    <s v="860502854"/>
    <x v="219"/>
    <s v="021"/>
    <x v="1"/>
    <s v="11"/>
    <x v="1"/>
    <s v="11001"/>
    <x v="1"/>
    <s v="001"/>
    <x v="0"/>
    <n v="1918.2"/>
    <n v="512.5"/>
  </r>
  <r>
    <s v="030"/>
    <x v="14"/>
    <s v="MED-35439"/>
    <x v="566"/>
    <x v="0"/>
    <n v="60"/>
    <s v="1100-00096"/>
    <x v="131"/>
    <x v="26"/>
    <n v="956280"/>
    <s v="900328189"/>
    <x v="17"/>
    <s v="007"/>
    <x v="6"/>
    <s v="76"/>
    <x v="0"/>
    <s v="76001"/>
    <x v="0"/>
    <s v="001"/>
    <x v="0"/>
    <n v="1918.2"/>
    <n v="498.52987175477011"/>
  </r>
  <r>
    <s v="032"/>
    <x v="12"/>
    <s v="MED-35440"/>
    <x v="566"/>
    <x v="0"/>
    <n v="60"/>
    <s v="600-0022"/>
    <x v="71"/>
    <x v="36"/>
    <n v="1804642.56"/>
    <s v="860002585"/>
    <x v="76"/>
    <s v="101"/>
    <x v="2"/>
    <s v="11"/>
    <x v="1"/>
    <s v="11001"/>
    <x v="1"/>
    <s v="002"/>
    <x v="1"/>
    <n v="1918.2"/>
    <n v="940.8"/>
  </r>
  <r>
    <s v="032"/>
    <x v="12"/>
    <s v="FB-27234"/>
    <x v="566"/>
    <x v="0"/>
    <n v="0"/>
    <s v="900-0018"/>
    <x v="214"/>
    <x v="18"/>
    <n v="477631.8"/>
    <s v="96351945"/>
    <x v="303"/>
    <s v="002"/>
    <x v="3"/>
    <s v="11"/>
    <x v="1"/>
    <s v="11001"/>
    <x v="1"/>
    <s v="002"/>
    <x v="1"/>
    <n v="1918.2"/>
    <n v="249"/>
  </r>
  <r>
    <s v="005"/>
    <x v="0"/>
    <s v="MED-35438"/>
    <x v="566"/>
    <x v="0"/>
    <n v="60"/>
    <s v="900-0009"/>
    <x v="73"/>
    <x v="16"/>
    <n v="937050"/>
    <s v="890320488"/>
    <x v="112"/>
    <s v="002"/>
    <x v="3"/>
    <s v="76"/>
    <x v="0"/>
    <s v="76001"/>
    <x v="0"/>
    <s v="002"/>
    <x v="1"/>
    <n v="1918.2"/>
    <n v="488.50484829527682"/>
  </r>
  <r>
    <s v="018"/>
    <x v="9"/>
    <s v="MED-35436"/>
    <x v="566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1918.2"/>
    <n v="271.08747784381188"/>
  </r>
  <r>
    <s v="014"/>
    <x v="3"/>
    <s v="MED-35432"/>
    <x v="566"/>
    <x v="0"/>
    <n v="30"/>
    <s v="900-0010"/>
    <x v="36"/>
    <x v="14"/>
    <n v="897717"/>
    <s v="800082760"/>
    <x v="28"/>
    <s v="002"/>
    <x v="3"/>
    <s v="05"/>
    <x v="2"/>
    <s v="05360"/>
    <x v="10"/>
    <s v="002"/>
    <x v="1"/>
    <n v="1918.2"/>
    <n v="467.99968720675633"/>
  </r>
  <r>
    <s v="030"/>
    <x v="14"/>
    <s v="MED-35439"/>
    <x v="566"/>
    <x v="0"/>
    <n v="60"/>
    <s v="801-0063"/>
    <x v="63"/>
    <x v="10"/>
    <n v="453600"/>
    <s v="900328189"/>
    <x v="17"/>
    <s v="002"/>
    <x v="3"/>
    <s v="76"/>
    <x v="0"/>
    <s v="76001"/>
    <x v="0"/>
    <s v="001"/>
    <x v="0"/>
    <n v="1918.2"/>
    <n v="236.47169221144821"/>
  </r>
  <r>
    <s v="007"/>
    <x v="7"/>
    <s v="FB-27233"/>
    <x v="566"/>
    <x v="0"/>
    <n v="0"/>
    <s v="800-0027"/>
    <x v="145"/>
    <x v="12"/>
    <n v="230184"/>
    <s v="900364344"/>
    <x v="13"/>
    <s v="025"/>
    <x v="11"/>
    <s v="11"/>
    <x v="1"/>
    <s v="11001"/>
    <x v="1"/>
    <s v="001"/>
    <x v="0"/>
    <n v="1918.2"/>
    <n v="120"/>
  </r>
  <r>
    <s v="022"/>
    <x v="5"/>
    <s v="MED-35442"/>
    <x v="567"/>
    <x v="0"/>
    <n v="60"/>
    <s v="801-0166"/>
    <x v="66"/>
    <x v="16"/>
    <n v="390000"/>
    <s v="811038751"/>
    <x v="179"/>
    <s v="002"/>
    <x v="3"/>
    <s v="05"/>
    <x v="2"/>
    <s v="05631"/>
    <x v="21"/>
    <s v="001"/>
    <x v="0"/>
    <n v="1912.97"/>
    <n v="203.87146688134158"/>
  </r>
  <r>
    <s v="017"/>
    <x v="6"/>
    <s v="MED-35445"/>
    <x v="567"/>
    <x v="0"/>
    <n v="0"/>
    <s v="1100-0047"/>
    <x v="74"/>
    <x v="28"/>
    <n v="217000"/>
    <s v="2941217"/>
    <x v="229"/>
    <s v="005"/>
    <x v="13"/>
    <s v="11"/>
    <x v="1"/>
    <s v="11001"/>
    <x v="1"/>
    <s v="001"/>
    <x v="0"/>
    <n v="1912.97"/>
    <n v="113.43617516218237"/>
  </r>
  <r>
    <s v="022"/>
    <x v="5"/>
    <s v="MED-35441"/>
    <x v="567"/>
    <x v="0"/>
    <n v="60"/>
    <s v="801-0080"/>
    <x v="21"/>
    <x v="17"/>
    <n v="225000"/>
    <s v="811038751"/>
    <x v="179"/>
    <s v="002"/>
    <x v="3"/>
    <s v="05"/>
    <x v="2"/>
    <s v="05631"/>
    <x v="21"/>
    <s v="001"/>
    <x v="0"/>
    <n v="1912.97"/>
    <n v="117.61815397000476"/>
  </r>
  <r>
    <s v="007"/>
    <x v="7"/>
    <s v="MED-35444"/>
    <x v="567"/>
    <x v="0"/>
    <n v="0"/>
    <s v="800-0068"/>
    <x v="104"/>
    <x v="4"/>
    <n v="1153842"/>
    <s v="900489820"/>
    <x v="38"/>
    <s v="021"/>
    <x v="1"/>
    <s v="11"/>
    <x v="1"/>
    <s v="11001"/>
    <x v="1"/>
    <s v="001"/>
    <x v="0"/>
    <n v="1912.97"/>
    <n v="603.16784894692546"/>
  </r>
  <r>
    <s v="030"/>
    <x v="14"/>
    <s v="MED-35447"/>
    <x v="567"/>
    <x v="0"/>
    <n v="60"/>
    <s v="1000-0001"/>
    <x v="56"/>
    <x v="8"/>
    <n v="105750"/>
    <s v="805025495"/>
    <x v="138"/>
    <s v="005"/>
    <x v="13"/>
    <s v="76"/>
    <x v="0"/>
    <s v="76001"/>
    <x v="0"/>
    <s v="001"/>
    <x v="0"/>
    <n v="1912.97"/>
    <n v="55.280532365902232"/>
  </r>
  <r>
    <s v="022"/>
    <x v="5"/>
    <s v="MED-35441"/>
    <x v="567"/>
    <x v="0"/>
    <n v="60"/>
    <s v="801-0166"/>
    <x v="66"/>
    <x v="8"/>
    <n v="195000"/>
    <s v="811038751"/>
    <x v="179"/>
    <s v="002"/>
    <x v="3"/>
    <s v="05"/>
    <x v="2"/>
    <s v="05631"/>
    <x v="21"/>
    <s v="001"/>
    <x v="0"/>
    <n v="1912.97"/>
    <n v="101.93573344067079"/>
  </r>
  <r>
    <s v="022"/>
    <x v="5"/>
    <s v="MED-35441"/>
    <x v="567"/>
    <x v="0"/>
    <n v="60"/>
    <s v="801-0166"/>
    <x v="66"/>
    <x v="8"/>
    <n v="195000"/>
    <s v="811038751"/>
    <x v="179"/>
    <s v="002"/>
    <x v="3"/>
    <s v="05"/>
    <x v="2"/>
    <s v="05631"/>
    <x v="21"/>
    <s v="001"/>
    <x v="0"/>
    <n v="1912.97"/>
    <n v="101.93573344067079"/>
  </r>
  <r>
    <s v="017"/>
    <x v="6"/>
    <s v="MED-35446"/>
    <x v="567"/>
    <x v="0"/>
    <n v="45"/>
    <s v="1000-0001"/>
    <x v="56"/>
    <x v="7"/>
    <n v="780000"/>
    <s v="860516806"/>
    <x v="37"/>
    <s v="005"/>
    <x v="13"/>
    <s v="25"/>
    <x v="6"/>
    <s v="11001"/>
    <x v="1"/>
    <s v="001"/>
    <x v="0"/>
    <n v="1912.97"/>
    <n v="407.74293376268315"/>
  </r>
  <r>
    <s v="030"/>
    <x v="14"/>
    <s v="MED-35443"/>
    <x v="567"/>
    <x v="0"/>
    <n v="45"/>
    <s v="801-0208"/>
    <x v="95"/>
    <x v="18"/>
    <n v="130500"/>
    <s v="39779193"/>
    <x v="236"/>
    <s v="001"/>
    <x v="0"/>
    <s v="76"/>
    <x v="0"/>
    <s v="76001"/>
    <x v="0"/>
    <s v="001"/>
    <x v="0"/>
    <n v="1912.97"/>
    <n v="68.218529302602761"/>
  </r>
  <r>
    <s v="018"/>
    <x v="9"/>
    <s v="MED-35454"/>
    <x v="568"/>
    <x v="0"/>
    <n v="0"/>
    <s v="801-0002"/>
    <x v="194"/>
    <x v="26"/>
    <n v="912000"/>
    <s v="811006706"/>
    <x v="246"/>
    <s v="002"/>
    <x v="3"/>
    <s v="05"/>
    <x v="2"/>
    <s v="05001"/>
    <x v="4"/>
    <s v="001"/>
    <x v="0"/>
    <n v="1902.15"/>
    <n v="479.45745603659014"/>
  </r>
  <r>
    <s v="017"/>
    <x v="6"/>
    <s v="MED-35450"/>
    <x v="568"/>
    <x v="0"/>
    <n v="30"/>
    <s v="801-0011"/>
    <x v="12"/>
    <x v="8"/>
    <n v="142500"/>
    <s v="79362280"/>
    <x v="238"/>
    <s v="002"/>
    <x v="3"/>
    <s v="11"/>
    <x v="1"/>
    <s v="11001"/>
    <x v="1"/>
    <s v="001"/>
    <x v="0"/>
    <n v="1902.15"/>
    <n v="74.915227505717212"/>
  </r>
  <r>
    <s v="014"/>
    <x v="3"/>
    <s v="MED-35453"/>
    <x v="568"/>
    <x v="0"/>
    <n v="45"/>
    <s v="600-0003"/>
    <x v="25"/>
    <x v="30"/>
    <n v="1198354.5"/>
    <s v="800091085"/>
    <x v="84"/>
    <s v="001"/>
    <x v="0"/>
    <s v="05"/>
    <x v="2"/>
    <s v="05001"/>
    <x v="4"/>
    <s v="002"/>
    <x v="1"/>
    <n v="1902.15"/>
    <n v="630"/>
  </r>
  <r>
    <s v="032"/>
    <x v="12"/>
    <s v="MED-35451"/>
    <x v="568"/>
    <x v="0"/>
    <n v="60"/>
    <s v="900-0010"/>
    <x v="36"/>
    <x v="16"/>
    <n v="318488.5"/>
    <s v="830054354"/>
    <x v="252"/>
    <s v="002"/>
    <x v="3"/>
    <s v="11"/>
    <x v="1"/>
    <s v="11001"/>
    <x v="1"/>
    <s v="002"/>
    <x v="1"/>
    <n v="1902.15"/>
    <n v="167.43605919617275"/>
  </r>
  <r>
    <s v="027"/>
    <x v="10"/>
    <s v="MED-35456"/>
    <x v="568"/>
    <x v="0"/>
    <n v="30"/>
    <s v="801-0007"/>
    <x v="26"/>
    <x v="2"/>
    <n v="560000"/>
    <s v="4242874"/>
    <x v="52"/>
    <s v="002"/>
    <x v="3"/>
    <s v="11"/>
    <x v="1"/>
    <s v="11001"/>
    <x v="1"/>
    <s v="001"/>
    <x v="0"/>
    <n v="1902.15"/>
    <n v="294.40370107509921"/>
  </r>
  <r>
    <s v="017"/>
    <x v="6"/>
    <s v="MED-35455"/>
    <x v="568"/>
    <x v="0"/>
    <n v="0"/>
    <s v="1100-00096"/>
    <x v="131"/>
    <x v="18"/>
    <n v="214200"/>
    <s v="79387798"/>
    <x v="106"/>
    <s v="007"/>
    <x v="6"/>
    <s v="11"/>
    <x v="1"/>
    <s v="11001"/>
    <x v="1"/>
    <s v="001"/>
    <x v="0"/>
    <n v="1902.15"/>
    <n v="112.60941566122546"/>
  </r>
  <r>
    <s v="017"/>
    <x v="6"/>
    <s v="MED-35450"/>
    <x v="568"/>
    <x v="0"/>
    <n v="30"/>
    <s v="1100-0045"/>
    <x v="97"/>
    <x v="10"/>
    <n v="360000"/>
    <s v="79362280"/>
    <x v="238"/>
    <s v="007"/>
    <x v="6"/>
    <s v="11"/>
    <x v="1"/>
    <s v="11001"/>
    <x v="1"/>
    <s v="001"/>
    <x v="0"/>
    <n v="1902.15"/>
    <n v="189.25952211970665"/>
  </r>
  <r>
    <s v="022"/>
    <x v="5"/>
    <s v="MED-35449"/>
    <x v="568"/>
    <x v="0"/>
    <n v="60"/>
    <s v="1000-0004"/>
    <x v="118"/>
    <x v="7"/>
    <n v="300000"/>
    <s v="890930764"/>
    <x v="159"/>
    <s v="007"/>
    <x v="6"/>
    <s v="05"/>
    <x v="2"/>
    <s v="05001"/>
    <x v="4"/>
    <s v="001"/>
    <x v="0"/>
    <n v="1902.15"/>
    <n v="157.71626843308886"/>
  </r>
  <r>
    <s v="022"/>
    <x v="5"/>
    <s v="MED-35452"/>
    <x v="568"/>
    <x v="0"/>
    <n v="60"/>
    <s v="801-0098"/>
    <x v="22"/>
    <x v="8"/>
    <n v="195000"/>
    <s v="811005842"/>
    <x v="126"/>
    <s v="002"/>
    <x v="3"/>
    <s v="05"/>
    <x v="2"/>
    <s v="05001"/>
    <x v="4"/>
    <s v="001"/>
    <x v="0"/>
    <n v="1902.15"/>
    <n v="102.51557448150777"/>
  </r>
  <r>
    <s v="027"/>
    <x v="10"/>
    <s v="MED-35456"/>
    <x v="568"/>
    <x v="0"/>
    <n v="30"/>
    <s v="801-0350"/>
    <x v="110"/>
    <x v="26"/>
    <n v="936000"/>
    <s v="4242874"/>
    <x v="52"/>
    <s v="002"/>
    <x v="3"/>
    <s v="11"/>
    <x v="1"/>
    <s v="11001"/>
    <x v="1"/>
    <s v="001"/>
    <x v="0"/>
    <n v="1902.15"/>
    <n v="492.07475751123724"/>
  </r>
  <r>
    <s v="022"/>
    <x v="5"/>
    <s v="MED-35462"/>
    <x v="569"/>
    <x v="0"/>
    <n v="30"/>
    <s v="801-0098"/>
    <x v="22"/>
    <x v="26"/>
    <n v="876000"/>
    <s v="900128189"/>
    <x v="11"/>
    <s v="002"/>
    <x v="3"/>
    <s v="05"/>
    <x v="2"/>
    <s v="05001"/>
    <x v="4"/>
    <s v="001"/>
    <x v="0"/>
    <n v="1901.51"/>
    <n v="460.68650703914255"/>
  </r>
  <r>
    <s v="017"/>
    <x v="6"/>
    <s v="MED-35465"/>
    <x v="569"/>
    <x v="0"/>
    <n v="30"/>
    <s v="801-0007"/>
    <x v="26"/>
    <x v="7"/>
    <n v="370000"/>
    <s v="900340985"/>
    <x v="51"/>
    <s v="002"/>
    <x v="3"/>
    <s v="11"/>
    <x v="1"/>
    <s v="11001"/>
    <x v="1"/>
    <s v="001"/>
    <x v="0"/>
    <n v="1901.51"/>
    <n v="194.5822004617383"/>
  </r>
  <r>
    <s v="017"/>
    <x v="6"/>
    <s v="MED-35465"/>
    <x v="569"/>
    <x v="0"/>
    <n v="30"/>
    <s v="1500-0006"/>
    <x v="89"/>
    <x v="16"/>
    <n v="135000"/>
    <s v="900340985"/>
    <x v="51"/>
    <s v="004"/>
    <x v="8"/>
    <s v="11"/>
    <x v="1"/>
    <s v="11001"/>
    <x v="1"/>
    <s v="001"/>
    <x v="0"/>
    <n v="1901.51"/>
    <n v="70.996208276580191"/>
  </r>
  <r>
    <s v="014"/>
    <x v="3"/>
    <s v="MED-35458"/>
    <x v="569"/>
    <x v="0"/>
    <n v="60"/>
    <s v="900-0007"/>
    <x v="18"/>
    <x v="18"/>
    <n v="643470.9"/>
    <s v="811010411"/>
    <x v="55"/>
    <s v="002"/>
    <x v="3"/>
    <s v="05"/>
    <x v="2"/>
    <s v="05360"/>
    <x v="10"/>
    <s v="002"/>
    <x v="1"/>
    <n v="1901.51"/>
    <n v="338.39995582458153"/>
  </r>
  <r>
    <s v="014"/>
    <x v="3"/>
    <s v="MED-35459"/>
    <x v="569"/>
    <x v="0"/>
    <n v="60"/>
    <s v="1400-0001"/>
    <x v="7"/>
    <x v="105"/>
    <n v="9092447.4000000004"/>
    <s v="800049158"/>
    <x v="196"/>
    <s v="003"/>
    <x v="5"/>
    <s v="05"/>
    <x v="2"/>
    <s v="05001"/>
    <x v="4"/>
    <s v="002"/>
    <x v="1"/>
    <n v="1901.51"/>
    <n v="4781.6984396611115"/>
  </r>
  <r>
    <s v="022"/>
    <x v="5"/>
    <s v="MED-35460"/>
    <x v="569"/>
    <x v="0"/>
    <n v="60"/>
    <s v="801-0098"/>
    <x v="22"/>
    <x v="18"/>
    <n v="231000"/>
    <s v="800132442"/>
    <x v="18"/>
    <s v="002"/>
    <x v="3"/>
    <s v="05"/>
    <x v="2"/>
    <s v="05360"/>
    <x v="10"/>
    <s v="001"/>
    <x v="0"/>
    <n v="1901.51"/>
    <n v="121.48240082881499"/>
  </r>
  <r>
    <s v="014"/>
    <x v="3"/>
    <s v="MED-35457"/>
    <x v="569"/>
    <x v="0"/>
    <n v="30"/>
    <s v="900-0004"/>
    <x v="34"/>
    <x v="10"/>
    <n v="1655454.6"/>
    <s v="811023351"/>
    <x v="25"/>
    <s v="002"/>
    <x v="3"/>
    <s v="05"/>
    <x v="2"/>
    <s v="05360"/>
    <x v="10"/>
    <s v="002"/>
    <x v="1"/>
    <n v="1901.51"/>
    <n v="870.59999684461297"/>
  </r>
  <r>
    <s v="022"/>
    <x v="5"/>
    <s v="MED-35462"/>
    <x v="569"/>
    <x v="0"/>
    <n v="30"/>
    <s v="801-0081"/>
    <x v="180"/>
    <x v="26"/>
    <n v="1068000"/>
    <s v="900128189"/>
    <x v="11"/>
    <s v="002"/>
    <x v="3"/>
    <s v="05"/>
    <x v="2"/>
    <s v="05001"/>
    <x v="4"/>
    <s v="001"/>
    <x v="0"/>
    <n v="1901.51"/>
    <n v="561.65889214361221"/>
  </r>
  <r>
    <s v="022"/>
    <x v="5"/>
    <s v="MED-35460"/>
    <x v="569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901.51"/>
    <n v="208.25554427796857"/>
  </r>
  <r>
    <s v="030"/>
    <x v="14"/>
    <s v="MED-35463"/>
    <x v="569"/>
    <x v="0"/>
    <n v="60"/>
    <s v="1000-0001"/>
    <x v="56"/>
    <x v="26"/>
    <n v="540000"/>
    <s v="805019865"/>
    <x v="62"/>
    <s v="005"/>
    <x v="13"/>
    <s v="76"/>
    <x v="0"/>
    <s v="76001"/>
    <x v="0"/>
    <s v="001"/>
    <x v="0"/>
    <n v="1901.51"/>
    <n v="283.98483310632076"/>
  </r>
  <r>
    <s v="014"/>
    <x v="3"/>
    <s v="MED-35457"/>
    <x v="569"/>
    <x v="0"/>
    <n v="30"/>
    <s v="900-0003"/>
    <x v="35"/>
    <x v="10"/>
    <n v="1722768"/>
    <s v="811023351"/>
    <x v="25"/>
    <s v="002"/>
    <x v="3"/>
    <s v="05"/>
    <x v="2"/>
    <s v="05360"/>
    <x v="10"/>
    <s v="002"/>
    <x v="1"/>
    <n v="1901.51"/>
    <n v="905.99996844612963"/>
  </r>
  <r>
    <s v="022"/>
    <x v="5"/>
    <s v="MED-35461"/>
    <x v="569"/>
    <x v="0"/>
    <n v="60"/>
    <s v="700-0014"/>
    <x v="65"/>
    <x v="16"/>
    <n v="365000"/>
    <s v="800074839"/>
    <x v="40"/>
    <s v="002"/>
    <x v="3"/>
    <s v="05"/>
    <x v="2"/>
    <s v="05237"/>
    <x v="14"/>
    <s v="001"/>
    <x v="0"/>
    <n v="1901.51"/>
    <n v="191.95271126630942"/>
  </r>
  <r>
    <s v="032"/>
    <x v="12"/>
    <s v="MED-35469"/>
    <x v="570"/>
    <x v="0"/>
    <n v="60"/>
    <s v="900-0012"/>
    <x v="52"/>
    <x v="18"/>
    <n v="752034.9"/>
    <s v="830078524"/>
    <x v="153"/>
    <s v="002"/>
    <x v="3"/>
    <s v="25"/>
    <x v="6"/>
    <s v="11001"/>
    <x v="1"/>
    <s v="002"/>
    <x v="1"/>
    <n v="1904.85"/>
    <n v="394.8000629970864"/>
  </r>
  <r>
    <s v="014"/>
    <x v="3"/>
    <s v="MED-35467"/>
    <x v="570"/>
    <x v="0"/>
    <n v="30"/>
    <s v="900-0009"/>
    <x v="73"/>
    <x v="31"/>
    <n v="690000"/>
    <s v="800194203"/>
    <x v="99"/>
    <s v="002"/>
    <x v="3"/>
    <s v="05"/>
    <x v="2"/>
    <s v="05001"/>
    <x v="4"/>
    <s v="002"/>
    <x v="1"/>
    <n v="1904.85"/>
    <n v="362.23324671233956"/>
  </r>
  <r>
    <s v="007"/>
    <x v="7"/>
    <s v="MED-35466"/>
    <x v="570"/>
    <x v="0"/>
    <n v="60"/>
    <s v="900-0007"/>
    <x v="18"/>
    <x v="198"/>
    <n v="2325822.4"/>
    <s v="830010908"/>
    <x v="54"/>
    <s v="002"/>
    <x v="3"/>
    <s v="11"/>
    <x v="1"/>
    <s v="11001"/>
    <x v="1"/>
    <s v="001"/>
    <x v="0"/>
    <n v="1904.85"/>
    <n v="1221.0002887366459"/>
  </r>
  <r>
    <s v="022"/>
    <x v="5"/>
    <s v="MED-35468"/>
    <x v="570"/>
    <x v="0"/>
    <n v="60"/>
    <s v="801-0020"/>
    <x v="49"/>
    <x v="16"/>
    <n v="288200"/>
    <s v="811044658"/>
    <x v="151"/>
    <s v="002"/>
    <x v="3"/>
    <s v="05"/>
    <x v="2"/>
    <s v="05360"/>
    <x v="10"/>
    <s v="001"/>
    <x v="0"/>
    <n v="1904.85"/>
    <n v="151.29800246738588"/>
  </r>
  <r>
    <s v="027"/>
    <x v="10"/>
    <s v="MED-35470"/>
    <x v="570"/>
    <x v="0"/>
    <n v="30"/>
    <s v="801-0351"/>
    <x v="112"/>
    <x v="31"/>
    <n v="902898.8"/>
    <s v="900492634"/>
    <x v="150"/>
    <s v="021"/>
    <x v="1"/>
    <s v="08"/>
    <x v="8"/>
    <s v="08001"/>
    <x v="27"/>
    <s v="001"/>
    <x v="0"/>
    <n v="1904.85"/>
    <n v="473.99994750242809"/>
  </r>
  <r>
    <s v="032"/>
    <x v="12"/>
    <s v="FB-27237"/>
    <x v="571"/>
    <x v="0"/>
    <n v="45"/>
    <s v="600-0010"/>
    <x v="10"/>
    <x v="1"/>
    <n v="11317790"/>
    <s v="860052601"/>
    <x v="2"/>
    <s v="101"/>
    <x v="2"/>
    <s v="11"/>
    <x v="1"/>
    <s v="11001"/>
    <x v="1"/>
    <s v="002"/>
    <x v="1"/>
    <n v="1919.7"/>
    <n v="5895.6034797103712"/>
  </r>
  <r>
    <s v="017"/>
    <x v="6"/>
    <s v="MED-35476"/>
    <x v="571"/>
    <x v="0"/>
    <n v="90"/>
    <s v="1100-0045"/>
    <x v="97"/>
    <x v="2"/>
    <n v="1220000"/>
    <s v="19423947"/>
    <x v="130"/>
    <s v="007"/>
    <x v="6"/>
    <s v="11"/>
    <x v="1"/>
    <s v="11001"/>
    <x v="1"/>
    <s v="001"/>
    <x v="0"/>
    <n v="1919.7"/>
    <n v="635.51596603635983"/>
  </r>
  <r>
    <s v="005"/>
    <x v="0"/>
    <s v="MED-35478"/>
    <x v="571"/>
    <x v="0"/>
    <n v="60"/>
    <s v="900-0007"/>
    <x v="18"/>
    <x v="2"/>
    <n v="4188800"/>
    <s v="890310171"/>
    <x v="26"/>
    <s v="002"/>
    <x v="3"/>
    <s v="76"/>
    <x v="0"/>
    <s v="76892"/>
    <x v="2"/>
    <s v="002"/>
    <x v="1"/>
    <n v="1919.7"/>
    <n v="2182.0076053550033"/>
  </r>
  <r>
    <s v="030"/>
    <x v="14"/>
    <s v="MED-35485"/>
    <x v="571"/>
    <x v="0"/>
    <n v="60"/>
    <s v="801-0117"/>
    <x v="68"/>
    <x v="18"/>
    <n v="304500"/>
    <s v="900647621"/>
    <x v="291"/>
    <s v="002"/>
    <x v="3"/>
    <s v="66"/>
    <x v="3"/>
    <s v="66170"/>
    <x v="5"/>
    <s v="001"/>
    <x v="0"/>
    <n v="1919.7"/>
    <n v="158.6185341459603"/>
  </r>
  <r>
    <s v="017"/>
    <x v="6"/>
    <s v="MED-35475"/>
    <x v="571"/>
    <x v="0"/>
    <n v="60"/>
    <s v="200-0004"/>
    <x v="14"/>
    <x v="16"/>
    <n v="285000"/>
    <s v="860023369"/>
    <x v="35"/>
    <s v="001"/>
    <x v="0"/>
    <s v="25"/>
    <x v="6"/>
    <s v="11001"/>
    <x v="1"/>
    <s v="001"/>
    <x v="0"/>
    <n v="1919.7"/>
    <n v="148.46069698390374"/>
  </r>
  <r>
    <s v="017"/>
    <x v="6"/>
    <s v="MED-35481"/>
    <x v="571"/>
    <x v="0"/>
    <n v="0"/>
    <s v="801-0023"/>
    <x v="23"/>
    <x v="8"/>
    <n v="550000"/>
    <s v="5654379"/>
    <x v="68"/>
    <s v="002"/>
    <x v="3"/>
    <s v="11"/>
    <x v="1"/>
    <s v="11001"/>
    <x v="1"/>
    <s v="001"/>
    <x v="0"/>
    <n v="1919.7"/>
    <n v="286.50309944262125"/>
  </r>
  <r>
    <s v="014"/>
    <x v="3"/>
    <s v="MED-35473"/>
    <x v="571"/>
    <x v="0"/>
    <n v="30"/>
    <s v="1400-0001"/>
    <x v="7"/>
    <x v="6"/>
    <n v="135000"/>
    <s v="98584936"/>
    <x v="6"/>
    <s v="003"/>
    <x v="5"/>
    <s v="05"/>
    <x v="2"/>
    <s v="05001"/>
    <x v="4"/>
    <s v="002"/>
    <x v="1"/>
    <n v="1919.7"/>
    <n v="70.323488045007025"/>
  </r>
  <r>
    <s v="007"/>
    <x v="7"/>
    <s v="MED-35483"/>
    <x v="571"/>
    <x v="0"/>
    <n v="60"/>
    <s v="801-0062"/>
    <x v="69"/>
    <x v="242"/>
    <n v="944492.4"/>
    <s v="860502854"/>
    <x v="219"/>
    <s v="021"/>
    <x v="1"/>
    <s v="11"/>
    <x v="1"/>
    <s v="11001"/>
    <x v="1"/>
    <s v="001"/>
    <x v="0"/>
    <n v="1919.7"/>
    <n v="492"/>
  </r>
  <r>
    <s v="017"/>
    <x v="6"/>
    <s v="MED-35484"/>
    <x v="571"/>
    <x v="0"/>
    <n v="0"/>
    <s v="801-0097"/>
    <x v="67"/>
    <x v="8"/>
    <n v="205000"/>
    <s v="900366684"/>
    <x v="168"/>
    <s v="002"/>
    <x v="3"/>
    <s v="11"/>
    <x v="1"/>
    <s v="11001"/>
    <x v="1"/>
    <s v="001"/>
    <x v="0"/>
    <n v="1919.7"/>
    <n v="106.78751888315882"/>
  </r>
  <r>
    <s v="017"/>
    <x v="6"/>
    <s v="MED-35484"/>
    <x v="571"/>
    <x v="0"/>
    <n v="0"/>
    <s v="801-0020"/>
    <x v="49"/>
    <x v="16"/>
    <n v="435000"/>
    <s v="900366684"/>
    <x v="168"/>
    <s v="002"/>
    <x v="3"/>
    <s v="11"/>
    <x v="1"/>
    <s v="11001"/>
    <x v="1"/>
    <s v="001"/>
    <x v="0"/>
    <n v="1919.7"/>
    <n v="226.59790592280044"/>
  </r>
  <r>
    <s v="017"/>
    <x v="6"/>
    <s v="MED-35481"/>
    <x v="571"/>
    <x v="0"/>
    <n v="0"/>
    <s v="1000-0001"/>
    <x v="56"/>
    <x v="8"/>
    <n v="250000"/>
    <s v="5654379"/>
    <x v="68"/>
    <s v="005"/>
    <x v="13"/>
    <s v="11"/>
    <x v="1"/>
    <s v="11001"/>
    <x v="1"/>
    <s v="001"/>
    <x v="0"/>
    <n v="1919.7"/>
    <n v="130.22868156482784"/>
  </r>
  <r>
    <s v="022"/>
    <x v="5"/>
    <s v="MED-35472"/>
    <x v="571"/>
    <x v="0"/>
    <n v="30"/>
    <s v="1100-0060"/>
    <x v="148"/>
    <x v="6"/>
    <n v="55000"/>
    <s v="98584936"/>
    <x v="6"/>
    <s v="002"/>
    <x v="3"/>
    <s v="05"/>
    <x v="2"/>
    <s v="05001"/>
    <x v="4"/>
    <s v="001"/>
    <x v="0"/>
    <n v="1919.7"/>
    <n v="28.650309944262123"/>
  </r>
  <r>
    <s v="018"/>
    <x v="9"/>
    <s v="MED-35477"/>
    <x v="571"/>
    <x v="0"/>
    <n v="60"/>
    <s v="801-0004"/>
    <x v="15"/>
    <x v="0"/>
    <n v="780000"/>
    <s v="900062516"/>
    <x v="127"/>
    <s v="002"/>
    <x v="3"/>
    <s v="05"/>
    <x v="2"/>
    <s v="05631"/>
    <x v="21"/>
    <s v="001"/>
    <x v="0"/>
    <n v="1919.7"/>
    <n v="406.31348648226282"/>
  </r>
  <r>
    <s v="032"/>
    <x v="12"/>
    <s v="MED-35474"/>
    <x v="571"/>
    <x v="0"/>
    <n v="60"/>
    <s v="1400-0001"/>
    <x v="7"/>
    <x v="23"/>
    <n v="5739903"/>
    <s v="800171079"/>
    <x v="31"/>
    <s v="003"/>
    <x v="5"/>
    <s v="25"/>
    <x v="6"/>
    <s v="25754"/>
    <x v="11"/>
    <s v="002"/>
    <x v="1"/>
    <n v="1919.7"/>
    <n v="2990"/>
  </r>
  <r>
    <s v="022"/>
    <x v="5"/>
    <s v="MED-35472"/>
    <x v="571"/>
    <x v="0"/>
    <n v="30"/>
    <s v="200-0047"/>
    <x v="140"/>
    <x v="4"/>
    <n v="106000"/>
    <s v="98584936"/>
    <x v="6"/>
    <s v="001"/>
    <x v="0"/>
    <s v="05"/>
    <x v="2"/>
    <s v="05001"/>
    <x v="4"/>
    <s v="001"/>
    <x v="0"/>
    <n v="1919.7"/>
    <n v="55.216960983486999"/>
  </r>
  <r>
    <s v="014"/>
    <x v="3"/>
    <s v="MED-35480"/>
    <x v="571"/>
    <x v="0"/>
    <n v="0"/>
    <s v="900-0007"/>
    <x v="18"/>
    <x v="14"/>
    <n v="3196300.5"/>
    <s v="91283032"/>
    <x v="77"/>
    <s v="002"/>
    <x v="3"/>
    <s v="68"/>
    <x v="5"/>
    <s v="68001"/>
    <x v="8"/>
    <s v="002"/>
    <x v="1"/>
    <n v="1919.7"/>
    <n v="1665"/>
  </r>
  <r>
    <s v="022"/>
    <x v="5"/>
    <s v="MED-35471"/>
    <x v="571"/>
    <x v="0"/>
    <n v="90"/>
    <s v="801-0223"/>
    <x v="77"/>
    <x v="6"/>
    <n v="466688.3"/>
    <s v="800009802"/>
    <x v="81"/>
    <s v="002"/>
    <x v="3"/>
    <s v="05"/>
    <x v="2"/>
    <s v="05380"/>
    <x v="3"/>
    <s v="001"/>
    <x v="0"/>
    <n v="1919.7"/>
    <n v="243.10480804292337"/>
  </r>
  <r>
    <s v="007"/>
    <x v="7"/>
    <s v="FB-27236"/>
    <x v="571"/>
    <x v="0"/>
    <n v="0"/>
    <s v="800-0027"/>
    <x v="145"/>
    <x v="12"/>
    <n v="228181.2"/>
    <s v="900356871"/>
    <x v="213"/>
    <s v="025"/>
    <x v="11"/>
    <s v="11"/>
    <x v="1"/>
    <s v="11001"/>
    <x v="1"/>
    <s v="001"/>
    <x v="0"/>
    <n v="1919.7"/>
    <n v="118.86294733552118"/>
  </r>
  <r>
    <s v="030"/>
    <x v="14"/>
    <s v="MED-35479"/>
    <x v="571"/>
    <x v="0"/>
    <n v="60"/>
    <s v="801-0005"/>
    <x v="114"/>
    <x v="10"/>
    <n v="178080"/>
    <s v="805003626"/>
    <x v="69"/>
    <s v="002"/>
    <x v="3"/>
    <s v="76"/>
    <x v="0"/>
    <s v="76892"/>
    <x v="2"/>
    <s v="001"/>
    <x v="0"/>
    <n v="1919.7"/>
    <n v="92.764494452258162"/>
  </r>
  <r>
    <s v="007"/>
    <x v="7"/>
    <s v="MED-35483"/>
    <x v="571"/>
    <x v="0"/>
    <n v="60"/>
    <s v="300-0003"/>
    <x v="173"/>
    <x v="7"/>
    <n v="5375160"/>
    <s v="860502854"/>
    <x v="219"/>
    <s v="024"/>
    <x v="10"/>
    <s v="11"/>
    <x v="1"/>
    <s v="11001"/>
    <x v="1"/>
    <s v="001"/>
    <x v="0"/>
    <n v="1919.7"/>
    <n v="2800"/>
  </r>
  <r>
    <s v="017"/>
    <x v="6"/>
    <s v="MED-35476"/>
    <x v="571"/>
    <x v="0"/>
    <n v="90"/>
    <s v="801-0208"/>
    <x v="95"/>
    <x v="7"/>
    <n v="465000"/>
    <s v="19423947"/>
    <x v="130"/>
    <s v="001"/>
    <x v="0"/>
    <s v="11"/>
    <x v="1"/>
    <s v="11001"/>
    <x v="1"/>
    <s v="001"/>
    <x v="0"/>
    <n v="1919.7"/>
    <n v="242.22534771057977"/>
  </r>
  <r>
    <s v="014"/>
    <x v="3"/>
    <s v="MED-35482"/>
    <x v="571"/>
    <x v="0"/>
    <n v="0"/>
    <s v="900-0002"/>
    <x v="82"/>
    <x v="15"/>
    <n v="217500"/>
    <s v="70569440"/>
    <x v="204"/>
    <s v="002"/>
    <x v="3"/>
    <s v="05"/>
    <x v="2"/>
    <s v="05001"/>
    <x v="4"/>
    <s v="002"/>
    <x v="1"/>
    <n v="1919.7"/>
    <n v="113.29895296140022"/>
  </r>
  <r>
    <s v="022"/>
    <x v="5"/>
    <s v="MED-35471"/>
    <x v="571"/>
    <x v="0"/>
    <n v="90"/>
    <s v="801-00209"/>
    <x v="41"/>
    <x v="8"/>
    <n v="97500"/>
    <s v="800009802"/>
    <x v="81"/>
    <s v="001"/>
    <x v="0"/>
    <s v="05"/>
    <x v="2"/>
    <s v="05380"/>
    <x v="3"/>
    <s v="001"/>
    <x v="0"/>
    <n v="1919.7"/>
    <n v="50.789185810282852"/>
  </r>
  <r>
    <s v="022"/>
    <x v="5"/>
    <s v="MED-35487"/>
    <x v="572"/>
    <x v="0"/>
    <n v="60"/>
    <s v="801-0223"/>
    <x v="77"/>
    <x v="17"/>
    <n v="161726.04"/>
    <s v="811043680"/>
    <x v="24"/>
    <s v="002"/>
    <x v="3"/>
    <s v="05"/>
    <x v="2"/>
    <s v="05001"/>
    <x v="4"/>
    <s v="001"/>
    <x v="0"/>
    <n v="1925.31"/>
    <n v="84"/>
  </r>
  <r>
    <s v="007"/>
    <x v="7"/>
    <s v="MED-35488"/>
    <x v="572"/>
    <x v="0"/>
    <n v="30"/>
    <s v="800-0014"/>
    <x v="93"/>
    <x v="24"/>
    <n v="203300"/>
    <s v="830095164"/>
    <x v="121"/>
    <s v="023"/>
    <x v="15"/>
    <s v="25"/>
    <x v="6"/>
    <s v="25817"/>
    <x v="22"/>
    <s v="001"/>
    <x v="0"/>
    <n v="1925.31"/>
    <n v="105.59338496138284"/>
  </r>
  <r>
    <s v="007"/>
    <x v="7"/>
    <s v="FB-27238"/>
    <x v="572"/>
    <x v="0"/>
    <n v="0"/>
    <s v="800-0028"/>
    <x v="126"/>
    <x v="59"/>
    <n v="314595.53999999998"/>
    <s v="900200042"/>
    <x v="163"/>
    <s v="025"/>
    <x v="11"/>
    <s v="11"/>
    <x v="1"/>
    <s v="11001"/>
    <x v="1"/>
    <s v="001"/>
    <x v="0"/>
    <n v="1925.31"/>
    <n v="163.39994078875608"/>
  </r>
  <r>
    <s v="022"/>
    <x v="5"/>
    <s v="MED-35487"/>
    <x v="572"/>
    <x v="0"/>
    <n v="60"/>
    <s v="801-0186"/>
    <x v="37"/>
    <x v="8"/>
    <n v="237500"/>
    <s v="811043680"/>
    <x v="24"/>
    <s v="002"/>
    <x v="3"/>
    <s v="05"/>
    <x v="2"/>
    <s v="05001"/>
    <x v="4"/>
    <s v="001"/>
    <x v="0"/>
    <n v="1925.31"/>
    <n v="123.35675813245659"/>
  </r>
  <r>
    <s v="022"/>
    <x v="5"/>
    <s v="MED-35489"/>
    <x v="572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925.31"/>
    <n v="163.61001604936348"/>
  </r>
  <r>
    <s v="007"/>
    <x v="7"/>
    <s v="FB-27235"/>
    <x v="572"/>
    <x v="0"/>
    <n v="0"/>
    <s v="800-0030"/>
    <x v="84"/>
    <x v="12"/>
    <n v="218673.65"/>
    <s v="7686752"/>
    <x v="281"/>
    <s v="025"/>
    <x v="11"/>
    <s v="41"/>
    <x v="15"/>
    <s v="41001"/>
    <x v="38"/>
    <s v="001"/>
    <x v="0"/>
    <n v="1925.31"/>
    <n v="113.57841074943775"/>
  </r>
  <r>
    <s v="005"/>
    <x v="0"/>
    <s v="MED-35486"/>
    <x v="572"/>
    <x v="0"/>
    <n v="60"/>
    <s v="900-0012"/>
    <x v="52"/>
    <x v="48"/>
    <n v="1386240"/>
    <s v="830010337"/>
    <x v="111"/>
    <s v="002"/>
    <x v="3"/>
    <s v="76"/>
    <x v="0"/>
    <s v="76001"/>
    <x v="0"/>
    <s v="002"/>
    <x v="1"/>
    <n v="1925.31"/>
    <n v="720.00872586752268"/>
  </r>
  <r>
    <s v="005"/>
    <x v="0"/>
    <s v="MED-35498"/>
    <x v="573"/>
    <x v="0"/>
    <n v="60"/>
    <s v="800-0070"/>
    <x v="226"/>
    <x v="31"/>
    <n v="1555720"/>
    <s v="891300238"/>
    <x v="225"/>
    <s v="022"/>
    <x v="18"/>
    <s v="76"/>
    <x v="0"/>
    <s v="76001"/>
    <x v="0"/>
    <s v="001"/>
    <x v="0"/>
    <n v="1927.8"/>
    <n v="806.99242660026971"/>
  </r>
  <r>
    <s v="030"/>
    <x v="14"/>
    <s v="MED-35494"/>
    <x v="573"/>
    <x v="0"/>
    <n v="60"/>
    <s v="801-0150"/>
    <x v="29"/>
    <x v="18"/>
    <n v="162000"/>
    <s v="900647621"/>
    <x v="291"/>
    <s v="002"/>
    <x v="3"/>
    <s v="66"/>
    <x v="3"/>
    <s v="66170"/>
    <x v="5"/>
    <s v="001"/>
    <x v="0"/>
    <n v="1927.8"/>
    <n v="84.033613445378151"/>
  </r>
  <r>
    <s v="022"/>
    <x v="5"/>
    <s v="MED-35495"/>
    <x v="573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927.8"/>
    <n v="205.4154995331466"/>
  </r>
  <r>
    <s v="017"/>
    <x v="6"/>
    <s v="MED-35500"/>
    <x v="573"/>
    <x v="0"/>
    <n v="30"/>
    <s v="801-0028"/>
    <x v="38"/>
    <x v="7"/>
    <n v="930000"/>
    <s v="900039047"/>
    <x v="27"/>
    <s v="002"/>
    <x v="3"/>
    <s v="25"/>
    <x v="6"/>
    <s v="11001"/>
    <x v="1"/>
    <s v="001"/>
    <x v="0"/>
    <n v="1927.8"/>
    <n v="482.41518829754125"/>
  </r>
  <r>
    <s v="022"/>
    <x v="5"/>
    <s v="MED-35493"/>
    <x v="573"/>
    <x v="0"/>
    <n v="30"/>
    <s v="200-0016"/>
    <x v="45"/>
    <x v="2"/>
    <n v="1760000"/>
    <s v="860016897"/>
    <x v="143"/>
    <s v="001"/>
    <x v="0"/>
    <s v="11"/>
    <x v="1"/>
    <s v="11001"/>
    <x v="1"/>
    <s v="001"/>
    <x v="0"/>
    <n v="1927.8"/>
    <n v="912.95777570287373"/>
  </r>
  <r>
    <s v="030"/>
    <x v="14"/>
    <s v="MED-35494"/>
    <x v="573"/>
    <x v="0"/>
    <n v="60"/>
    <s v="801-0009"/>
    <x v="20"/>
    <x v="18"/>
    <n v="115590"/>
    <s v="900647621"/>
    <x v="291"/>
    <s v="002"/>
    <x v="3"/>
    <s v="66"/>
    <x v="3"/>
    <s v="66170"/>
    <x v="5"/>
    <s v="001"/>
    <x v="0"/>
    <n v="1927.8"/>
    <n v="59.959539371304082"/>
  </r>
  <r>
    <s v="022"/>
    <x v="5"/>
    <s v="MED-35495"/>
    <x v="573"/>
    <x v="0"/>
    <n v="60"/>
    <s v="801-0098"/>
    <x v="22"/>
    <x v="18"/>
    <n v="231000"/>
    <s v="800132442"/>
    <x v="18"/>
    <s v="002"/>
    <x v="3"/>
    <s v="05"/>
    <x v="2"/>
    <s v="05360"/>
    <x v="10"/>
    <s v="001"/>
    <x v="0"/>
    <n v="1927.8"/>
    <n v="119.82570806100217"/>
  </r>
  <r>
    <s v="005"/>
    <x v="0"/>
    <s v="MED-35499"/>
    <x v="573"/>
    <x v="0"/>
    <n v="60"/>
    <s v="600-0049"/>
    <x v="6"/>
    <x v="2"/>
    <n v="9639000"/>
    <s v="890310171"/>
    <x v="26"/>
    <s v="001"/>
    <x v="0"/>
    <s v="76"/>
    <x v="0"/>
    <s v="76892"/>
    <x v="2"/>
    <s v="002"/>
    <x v="1"/>
    <n v="1927.8"/>
    <n v="5000"/>
  </r>
  <r>
    <s v="017"/>
    <x v="6"/>
    <s v="MED-35492"/>
    <x v="573"/>
    <x v="0"/>
    <n v="45"/>
    <s v="801-0004"/>
    <x v="15"/>
    <x v="7"/>
    <n v="330000"/>
    <s v="860516806"/>
    <x v="37"/>
    <s v="002"/>
    <x v="3"/>
    <s v="25"/>
    <x v="6"/>
    <s v="11001"/>
    <x v="1"/>
    <s v="001"/>
    <x v="0"/>
    <n v="1927.8"/>
    <n v="171.17958294428882"/>
  </r>
  <r>
    <s v="007"/>
    <x v="7"/>
    <s v="MED-35497"/>
    <x v="573"/>
    <x v="0"/>
    <n v="30"/>
    <s v="800-0011"/>
    <x v="75"/>
    <x v="4"/>
    <n v="925344"/>
    <s v="800118736"/>
    <x v="228"/>
    <s v="002"/>
    <x v="3"/>
    <s v="11"/>
    <x v="1"/>
    <s v="11001"/>
    <x v="1"/>
    <s v="001"/>
    <x v="0"/>
    <n v="1927.8"/>
    <n v="480"/>
  </r>
  <r>
    <s v="027"/>
    <x v="10"/>
    <s v="MED-35491"/>
    <x v="573"/>
    <x v="0"/>
    <n v="60"/>
    <s v="1400-0001"/>
    <x v="7"/>
    <x v="31"/>
    <n v="601473.6"/>
    <s v="802008637"/>
    <x v="212"/>
    <s v="003"/>
    <x v="5"/>
    <s v="08"/>
    <x v="8"/>
    <s v="08001"/>
    <x v="27"/>
    <s v="002"/>
    <x v="1"/>
    <n v="1927.8"/>
    <n v="312"/>
  </r>
  <r>
    <s v="001"/>
    <x v="4"/>
    <s v="MED-35496"/>
    <x v="573"/>
    <x v="0"/>
    <n v="30"/>
    <s v="801-0117"/>
    <x v="68"/>
    <x v="9"/>
    <n v="2400000"/>
    <s v="860045838"/>
    <x v="285"/>
    <s v="002"/>
    <x v="3"/>
    <s v="11"/>
    <x v="1"/>
    <s v="11001"/>
    <x v="1"/>
    <s v="001"/>
    <x v="0"/>
    <n v="1927.8"/>
    <n v="1244.9424214130097"/>
  </r>
  <r>
    <s v="032"/>
    <x v="12"/>
    <s v="MED-35490"/>
    <x v="573"/>
    <x v="0"/>
    <n v="60"/>
    <s v="700-0010"/>
    <x v="107"/>
    <x v="9"/>
    <n v="20157076"/>
    <s v="860006160"/>
    <x v="110"/>
    <s v="100"/>
    <x v="4"/>
    <s v="25"/>
    <x v="6"/>
    <s v="11001"/>
    <x v="1"/>
    <s v="002"/>
    <x v="1"/>
    <n v="1927.8"/>
    <n v="10455.999585019194"/>
  </r>
  <r>
    <s v="017"/>
    <x v="6"/>
    <s v="MED-35506"/>
    <x v="574"/>
    <x v="0"/>
    <n v="30"/>
    <s v="801-0023"/>
    <x v="23"/>
    <x v="15"/>
    <n v="355500"/>
    <s v="900611334"/>
    <x v="235"/>
    <s v="002"/>
    <x v="3"/>
    <s v="11"/>
    <x v="1"/>
    <s v="11001"/>
    <x v="1"/>
    <s v="001"/>
    <x v="0"/>
    <n v="1925.41"/>
    <n v="184.63599960527887"/>
  </r>
  <r>
    <s v="022"/>
    <x v="5"/>
    <s v="MED-35504"/>
    <x v="574"/>
    <x v="0"/>
    <n v="60"/>
    <s v="1000-0001"/>
    <x v="56"/>
    <x v="10"/>
    <n v="258000"/>
    <s v="811044658"/>
    <x v="151"/>
    <s v="005"/>
    <x v="13"/>
    <s v="05"/>
    <x v="2"/>
    <s v="05360"/>
    <x v="10"/>
    <s v="001"/>
    <x v="0"/>
    <n v="1925.41"/>
    <n v="133.99743431269184"/>
  </r>
  <r>
    <s v="014"/>
    <x v="3"/>
    <s v="MED-35501"/>
    <x v="574"/>
    <x v="0"/>
    <n v="60"/>
    <s v="900-0007"/>
    <x v="18"/>
    <x v="18"/>
    <n v="651558.6"/>
    <s v="811010411"/>
    <x v="55"/>
    <s v="002"/>
    <x v="3"/>
    <s v="05"/>
    <x v="2"/>
    <s v="05360"/>
    <x v="10"/>
    <s v="001"/>
    <x v="0"/>
    <n v="1925.41"/>
    <n v="338.3999252107343"/>
  </r>
  <r>
    <s v="017"/>
    <x v="6"/>
    <s v="FB-27239"/>
    <x v="574"/>
    <x v="0"/>
    <n v="0"/>
    <s v="1000-0001"/>
    <x v="56"/>
    <x v="8"/>
    <n v="250000"/>
    <s v="79566978"/>
    <x v="304"/>
    <s v="005"/>
    <x v="13"/>
    <s v="11"/>
    <x v="1"/>
    <s v="11001"/>
    <x v="1"/>
    <s v="001"/>
    <x v="0"/>
    <n v="1925.41"/>
    <n v="129.84247510919752"/>
  </r>
  <r>
    <s v="032"/>
    <x v="12"/>
    <s v="MED-35505"/>
    <x v="574"/>
    <x v="0"/>
    <n v="30"/>
    <s v="600-0004"/>
    <x v="106"/>
    <x v="62"/>
    <n v="1767526.38"/>
    <s v="800200304"/>
    <x v="161"/>
    <s v="001"/>
    <x v="0"/>
    <s v="25"/>
    <x v="6"/>
    <s v="25473"/>
    <x v="28"/>
    <s v="002"/>
    <x v="1"/>
    <n v="1925.41"/>
    <n v="917.99999999999989"/>
  </r>
  <r>
    <s v="022"/>
    <x v="5"/>
    <s v="MED-35504"/>
    <x v="574"/>
    <x v="0"/>
    <n v="60"/>
    <s v="801-0032"/>
    <x v="78"/>
    <x v="10"/>
    <n v="255000"/>
    <s v="811044658"/>
    <x v="151"/>
    <s v="002"/>
    <x v="3"/>
    <s v="05"/>
    <x v="2"/>
    <s v="05360"/>
    <x v="10"/>
    <s v="001"/>
    <x v="0"/>
    <n v="1925.41"/>
    <n v="132.43932461138147"/>
  </r>
  <r>
    <s v="022"/>
    <x v="5"/>
    <s v="MED-35503"/>
    <x v="574"/>
    <x v="0"/>
    <n v="30"/>
    <s v="801-0079"/>
    <x v="134"/>
    <x v="18"/>
    <n v="195000"/>
    <s v="900096856"/>
    <x v="32"/>
    <s v="002"/>
    <x v="3"/>
    <s v="05"/>
    <x v="2"/>
    <s v="05001"/>
    <x v="4"/>
    <s v="001"/>
    <x v="0"/>
    <n v="1925.41"/>
    <n v="101.27713058517406"/>
  </r>
  <r>
    <s v="022"/>
    <x v="5"/>
    <s v="MED-35509"/>
    <x v="574"/>
    <x v="0"/>
    <n v="60"/>
    <s v="801-0096"/>
    <x v="60"/>
    <x v="8"/>
    <n v="225000"/>
    <s v="811043680"/>
    <x v="24"/>
    <s v="002"/>
    <x v="3"/>
    <s v="05"/>
    <x v="2"/>
    <s v="05001"/>
    <x v="4"/>
    <s v="001"/>
    <x v="0"/>
    <n v="1925.41"/>
    <n v="116.85822759827776"/>
  </r>
  <r>
    <s v="022"/>
    <x v="5"/>
    <s v="MED-35508"/>
    <x v="574"/>
    <x v="0"/>
    <n v="60"/>
    <s v="801-0166"/>
    <x v="66"/>
    <x v="8"/>
    <n v="195000"/>
    <s v="811038751"/>
    <x v="179"/>
    <s v="002"/>
    <x v="3"/>
    <s v="05"/>
    <x v="2"/>
    <s v="05631"/>
    <x v="21"/>
    <s v="001"/>
    <x v="0"/>
    <n v="1925.41"/>
    <n v="101.27713058517406"/>
  </r>
  <r>
    <s v="017"/>
    <x v="6"/>
    <s v="MED-35506"/>
    <x v="574"/>
    <x v="0"/>
    <n v="30"/>
    <s v="801-0007"/>
    <x v="26"/>
    <x v="26"/>
    <n v="396000"/>
    <s v="900611334"/>
    <x v="235"/>
    <s v="002"/>
    <x v="3"/>
    <s v="11"/>
    <x v="1"/>
    <s v="11001"/>
    <x v="1"/>
    <s v="001"/>
    <x v="0"/>
    <n v="1925.41"/>
    <n v="205.67048057296887"/>
  </r>
  <r>
    <s v="030"/>
    <x v="14"/>
    <s v="MED-35510"/>
    <x v="574"/>
    <x v="0"/>
    <n v="60"/>
    <s v="1100-00096"/>
    <x v="131"/>
    <x v="26"/>
    <n v="964320"/>
    <s v="805019865"/>
    <x v="62"/>
    <s v="007"/>
    <x v="6"/>
    <s v="76"/>
    <x v="0"/>
    <s v="76001"/>
    <x v="0"/>
    <s v="001"/>
    <x v="0"/>
    <n v="1925.41"/>
    <n v="500.83878238920539"/>
  </r>
  <r>
    <s v="030"/>
    <x v="14"/>
    <s v="MED-35517"/>
    <x v="575"/>
    <x v="0"/>
    <n v="60"/>
    <s v="801-0063"/>
    <x v="63"/>
    <x v="10"/>
    <n v="453600"/>
    <s v="900328189"/>
    <x v="17"/>
    <s v="002"/>
    <x v="3"/>
    <s v="76"/>
    <x v="0"/>
    <s v="76001"/>
    <x v="0"/>
    <s v="001"/>
    <x v="0"/>
    <n v="1921.16"/>
    <n v="236.10735180828249"/>
  </r>
  <r>
    <s v="032"/>
    <x v="12"/>
    <s v="MED-35515"/>
    <x v="575"/>
    <x v="0"/>
    <n v="0"/>
    <s v="900-0002"/>
    <x v="82"/>
    <x v="4"/>
    <n v="238750.8"/>
    <s v="830068324"/>
    <x v="117"/>
    <s v="002"/>
    <x v="3"/>
    <s v="11"/>
    <x v="1"/>
    <s v="11001"/>
    <x v="1"/>
    <s v="002"/>
    <x v="1"/>
    <n v="1921.16"/>
    <n v="124.2742926148785"/>
  </r>
  <r>
    <s v="003"/>
    <x v="1"/>
    <s v="FB-27240"/>
    <x v="575"/>
    <x v="0"/>
    <n v="30"/>
    <s v="801-0033"/>
    <x v="24"/>
    <x v="243"/>
    <n v="1917702.78"/>
    <s v="860000135"/>
    <x v="1"/>
    <s v="027"/>
    <x v="7"/>
    <s v="11"/>
    <x v="1"/>
    <s v="11001"/>
    <x v="1"/>
    <s v="001"/>
    <x v="0"/>
    <n v="1921.16"/>
    <n v="998.2004518103646"/>
  </r>
  <r>
    <s v="003"/>
    <x v="1"/>
    <s v="MED-35512"/>
    <x v="575"/>
    <x v="0"/>
    <n v="30"/>
    <s v="801-0069"/>
    <x v="1"/>
    <x v="1"/>
    <n v="27280470"/>
    <s v="860000135"/>
    <x v="1"/>
    <s v="021"/>
    <x v="1"/>
    <s v="11"/>
    <x v="1"/>
    <s v="11001"/>
    <x v="1"/>
    <s v="001"/>
    <x v="0"/>
    <n v="1921.16"/>
    <n v="14199.998958962293"/>
  </r>
  <r>
    <s v="007"/>
    <x v="7"/>
    <s v="MED-35513"/>
    <x v="575"/>
    <x v="0"/>
    <n v="60"/>
    <s v="801-0085"/>
    <x v="70"/>
    <x v="7"/>
    <n v="3925400"/>
    <s v="860031786"/>
    <x v="75"/>
    <s v="021"/>
    <x v="1"/>
    <s v="11"/>
    <x v="1"/>
    <s v="11001"/>
    <x v="1"/>
    <s v="001"/>
    <x v="0"/>
    <n v="1921.16"/>
    <n v="2043.244706323263"/>
  </r>
  <r>
    <s v="007"/>
    <x v="7"/>
    <s v="MED-35513"/>
    <x v="575"/>
    <x v="0"/>
    <n v="60"/>
    <s v="801-0200"/>
    <x v="59"/>
    <x v="26"/>
    <n v="4783560"/>
    <s v="860031786"/>
    <x v="75"/>
    <s v="021"/>
    <x v="1"/>
    <s v="11"/>
    <x v="1"/>
    <s v="11001"/>
    <x v="1"/>
    <s v="001"/>
    <x v="0"/>
    <n v="1921.16"/>
    <n v="2489.9331653792501"/>
  </r>
  <r>
    <s v="030"/>
    <x v="14"/>
    <s v="MED-35517"/>
    <x v="575"/>
    <x v="0"/>
    <n v="60"/>
    <s v="801-0080"/>
    <x v="21"/>
    <x v="15"/>
    <n v="1732500"/>
    <s v="900328189"/>
    <x v="17"/>
    <s v="002"/>
    <x v="3"/>
    <s v="76"/>
    <x v="0"/>
    <s v="76001"/>
    <x v="0"/>
    <s v="001"/>
    <x v="0"/>
    <n v="1921.16"/>
    <n v="901.79891315663451"/>
  </r>
  <r>
    <s v="007"/>
    <x v="7"/>
    <s v="MED-35518"/>
    <x v="575"/>
    <x v="0"/>
    <n v="60"/>
    <s v="700-0035"/>
    <x v="39"/>
    <x v="199"/>
    <n v="2322279"/>
    <s v="900677390"/>
    <x v="298"/>
    <s v="004"/>
    <x v="8"/>
    <s v="11"/>
    <x v="1"/>
    <s v="11001"/>
    <x v="1"/>
    <s v="002"/>
    <x v="1"/>
    <n v="1921.16"/>
    <n v="1208.7900018738678"/>
  </r>
  <r>
    <s v="001"/>
    <x v="4"/>
    <s v="MED-35514"/>
    <x v="575"/>
    <x v="0"/>
    <n v="30"/>
    <s v="801-0117"/>
    <x v="68"/>
    <x v="2"/>
    <n v="1200000"/>
    <s v="860045838"/>
    <x v="285"/>
    <s v="002"/>
    <x v="3"/>
    <s v="11"/>
    <x v="1"/>
    <s v="11001"/>
    <x v="1"/>
    <s v="001"/>
    <x v="0"/>
    <n v="1921.16"/>
    <n v="624.62262383143513"/>
  </r>
  <r>
    <s v="032"/>
    <x v="12"/>
    <s v="MED-35520"/>
    <x v="576"/>
    <x v="0"/>
    <n v="30"/>
    <s v="900-0007"/>
    <x v="18"/>
    <x v="10"/>
    <n v="1209858.6000000001"/>
    <s v="800232075"/>
    <x v="280"/>
    <s v="002"/>
    <x v="3"/>
    <s v="68"/>
    <x v="5"/>
    <s v="68001"/>
    <x v="8"/>
    <s v="002"/>
    <x v="1"/>
    <n v="1920.41"/>
    <n v="630.00015621664124"/>
  </r>
  <r>
    <s v="022"/>
    <x v="5"/>
    <s v="MED-35524"/>
    <x v="576"/>
    <x v="0"/>
    <n v="60"/>
    <s v="801-0023"/>
    <x v="23"/>
    <x v="16"/>
    <n v="1100000"/>
    <s v="800235012"/>
    <x v="108"/>
    <s v="002"/>
    <x v="3"/>
    <s v="73"/>
    <x v="9"/>
    <s v="73001"/>
    <x v="20"/>
    <s v="001"/>
    <x v="0"/>
    <n v="1920.41"/>
    <n v="572.79435120625283"/>
  </r>
  <r>
    <s v="032"/>
    <x v="12"/>
    <s v="MED-35520"/>
    <x v="576"/>
    <x v="0"/>
    <n v="30"/>
    <s v="600-0003"/>
    <x v="25"/>
    <x v="30"/>
    <n v="999342.96"/>
    <s v="800232075"/>
    <x v="280"/>
    <s v="001"/>
    <x v="0"/>
    <s v="68"/>
    <x v="5"/>
    <s v="68001"/>
    <x v="8"/>
    <s v="002"/>
    <x v="1"/>
    <n v="1920.41"/>
    <n v="520.38000218703291"/>
  </r>
  <r>
    <s v="017"/>
    <x v="6"/>
    <s v="MED-35522"/>
    <x v="576"/>
    <x v="0"/>
    <n v="90"/>
    <s v="1100-0045"/>
    <x v="97"/>
    <x v="2"/>
    <n v="1220000"/>
    <s v="19423947"/>
    <x v="130"/>
    <s v="007"/>
    <x v="6"/>
    <s v="11"/>
    <x v="1"/>
    <s v="11001"/>
    <x v="1"/>
    <s v="001"/>
    <x v="0"/>
    <n v="1920.41"/>
    <n v="635.28100770148035"/>
  </r>
  <r>
    <s v="022"/>
    <x v="5"/>
    <s v="MED-35521"/>
    <x v="576"/>
    <x v="0"/>
    <n v="90"/>
    <s v="801-0223"/>
    <x v="77"/>
    <x v="6"/>
    <n v="470500.5"/>
    <s v="800009802"/>
    <x v="81"/>
    <s v="002"/>
    <x v="3"/>
    <s v="05"/>
    <x v="2"/>
    <s v="05380"/>
    <x v="3"/>
    <s v="001"/>
    <x v="0"/>
    <n v="1920.41"/>
    <n v="245.00002603610687"/>
  </r>
  <r>
    <s v="007"/>
    <x v="7"/>
    <s v="MED-35523"/>
    <x v="576"/>
    <x v="0"/>
    <n v="60"/>
    <s v="700-0035"/>
    <x v="39"/>
    <x v="52"/>
    <n v="3760209.6"/>
    <s v="800137224"/>
    <x v="181"/>
    <s v="004"/>
    <x v="8"/>
    <s v="11"/>
    <x v="1"/>
    <s v="11001"/>
    <x v="1"/>
    <s v="002"/>
    <x v="1"/>
    <n v="1920.41"/>
    <n v="1958.0243802104758"/>
  </r>
  <r>
    <s v="001"/>
    <x v="4"/>
    <s v="MED-35530"/>
    <x v="577"/>
    <x v="0"/>
    <n v="30"/>
    <s v="801-0006"/>
    <x v="8"/>
    <x v="4"/>
    <n v="340000"/>
    <s v="900038620"/>
    <x v="20"/>
    <s v="002"/>
    <x v="3"/>
    <s v="11"/>
    <x v="1"/>
    <s v="11001"/>
    <x v="1"/>
    <s v="001"/>
    <x v="0"/>
    <n v="1911.33"/>
    <n v="177.88660252285058"/>
  </r>
  <r>
    <s v="032"/>
    <x v="12"/>
    <s v="MED-35531"/>
    <x v="577"/>
    <x v="0"/>
    <n v="30"/>
    <s v="600-0003"/>
    <x v="25"/>
    <x v="5"/>
    <n v="3728011.14"/>
    <s v="830500355"/>
    <x v="58"/>
    <s v="001"/>
    <x v="0"/>
    <s v="11"/>
    <x v="1"/>
    <s v="11001"/>
    <x v="1"/>
    <s v="002"/>
    <x v="1"/>
    <n v="1911.33"/>
    <n v="1950.4801054762916"/>
  </r>
  <r>
    <s v="022"/>
    <x v="5"/>
    <s v="MED-35528"/>
    <x v="577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911.33"/>
    <n v="207.18557235014362"/>
  </r>
  <r>
    <s v="003"/>
    <x v="1"/>
    <s v="MED-35526"/>
    <x v="577"/>
    <x v="0"/>
    <n v="30"/>
    <s v="801-0033"/>
    <x v="24"/>
    <x v="1"/>
    <n v="4396060"/>
    <s v="860000135"/>
    <x v="1"/>
    <s v="027"/>
    <x v="7"/>
    <s v="11"/>
    <x v="1"/>
    <s v="11001"/>
    <x v="1"/>
    <s v="001"/>
    <x v="0"/>
    <n v="1911.33"/>
    <n v="2300.0005231958899"/>
  </r>
  <r>
    <s v="018"/>
    <x v="9"/>
    <s v="MED-35527"/>
    <x v="577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1911.33"/>
    <n v="272.06186268200679"/>
  </r>
  <r>
    <s v="030"/>
    <x v="14"/>
    <s v="MED-35525"/>
    <x v="577"/>
    <x v="0"/>
    <n v="60"/>
    <s v="801-0117"/>
    <x v="68"/>
    <x v="8"/>
    <n v="225000"/>
    <s v="800122420"/>
    <x v="72"/>
    <s v="002"/>
    <x v="3"/>
    <s v="66"/>
    <x v="3"/>
    <s v="66170"/>
    <x v="5"/>
    <s v="001"/>
    <x v="0"/>
    <n v="1911.33"/>
    <n v="117.71907519894525"/>
  </r>
  <r>
    <s v="030"/>
    <x v="14"/>
    <s v="MED-35532"/>
    <x v="577"/>
    <x v="0"/>
    <n v="60"/>
    <s v="801-0117"/>
    <x v="68"/>
    <x v="18"/>
    <n v="304500"/>
    <s v="900647621"/>
    <x v="291"/>
    <s v="002"/>
    <x v="3"/>
    <s v="66"/>
    <x v="3"/>
    <s v="66170"/>
    <x v="5"/>
    <s v="001"/>
    <x v="0"/>
    <n v="1911.33"/>
    <n v="159.3131484359059"/>
  </r>
  <r>
    <s v="017"/>
    <x v="6"/>
    <s v="MED-35529"/>
    <x v="577"/>
    <x v="0"/>
    <n v="60"/>
    <s v="1000-0009"/>
    <x v="88"/>
    <x v="10"/>
    <n v="288000"/>
    <s v="800167666"/>
    <x v="78"/>
    <s v="005"/>
    <x v="13"/>
    <s v="11"/>
    <x v="1"/>
    <s v="11001"/>
    <x v="1"/>
    <s v="001"/>
    <x v="0"/>
    <n v="1911.33"/>
    <n v="150.68041625464991"/>
  </r>
  <r>
    <s v="032"/>
    <x v="12"/>
    <s v="MED-35544"/>
    <x v="578"/>
    <x v="0"/>
    <n v="0"/>
    <s v="900-0002"/>
    <x v="82"/>
    <x v="31"/>
    <n v="477501.6"/>
    <s v="830068324"/>
    <x v="117"/>
    <s v="002"/>
    <x v="3"/>
    <s v="11"/>
    <x v="1"/>
    <s v="11001"/>
    <x v="1"/>
    <s v="002"/>
    <x v="1"/>
    <n v="1905.8"/>
    <n v="250.55178927484519"/>
  </r>
  <r>
    <s v="018"/>
    <x v="9"/>
    <s v="MED-35535"/>
    <x v="578"/>
    <x v="0"/>
    <n v="60"/>
    <s v="801-0008"/>
    <x v="55"/>
    <x v="9"/>
    <n v="3354208"/>
    <s v="890900308"/>
    <x v="50"/>
    <s v="002"/>
    <x v="3"/>
    <s v="05"/>
    <x v="2"/>
    <s v="05088"/>
    <x v="12"/>
    <s v="001"/>
    <x v="0"/>
    <n v="1905.8"/>
    <n v="1760"/>
  </r>
  <r>
    <s v="007"/>
    <x v="7"/>
    <s v="MED-35536"/>
    <x v="578"/>
    <x v="0"/>
    <n v="60"/>
    <s v="801-0085"/>
    <x v="70"/>
    <x v="16"/>
    <n v="2039206"/>
    <s v="860502854"/>
    <x v="219"/>
    <s v="021"/>
    <x v="1"/>
    <s v="11"/>
    <x v="1"/>
    <s v="11001"/>
    <x v="1"/>
    <s v="001"/>
    <x v="0"/>
    <n v="1905.8"/>
    <n v="1070"/>
  </r>
  <r>
    <s v="003"/>
    <x v="1"/>
    <s v="MED-35543"/>
    <x v="578"/>
    <x v="0"/>
    <n v="60"/>
    <s v="800-0068"/>
    <x v="104"/>
    <x v="73"/>
    <n v="12441062.4"/>
    <s v="860042141"/>
    <x v="61"/>
    <s v="021"/>
    <x v="1"/>
    <s v="11"/>
    <x v="1"/>
    <s v="11001"/>
    <x v="1"/>
    <s v="001"/>
    <x v="0"/>
    <n v="1905.8"/>
    <n v="6528"/>
  </r>
  <r>
    <s v="007"/>
    <x v="7"/>
    <s v="MED-35538"/>
    <x v="578"/>
    <x v="0"/>
    <n v="60"/>
    <s v="800-0011"/>
    <x v="75"/>
    <x v="10"/>
    <n v="2630004"/>
    <s v="800133617"/>
    <x v="87"/>
    <s v="002"/>
    <x v="3"/>
    <s v="25"/>
    <x v="6"/>
    <s v="11001"/>
    <x v="1"/>
    <s v="001"/>
    <x v="0"/>
    <n v="1905.8"/>
    <n v="1380"/>
  </r>
  <r>
    <s v="007"/>
    <x v="7"/>
    <s v="MED-35537"/>
    <x v="578"/>
    <x v="0"/>
    <n v="60"/>
    <s v="800-0011"/>
    <x v="75"/>
    <x v="4"/>
    <n v="1044378.4"/>
    <s v="900285373"/>
    <x v="154"/>
    <s v="002"/>
    <x v="3"/>
    <s v="11"/>
    <x v="1"/>
    <s v="11001"/>
    <x v="1"/>
    <s v="001"/>
    <x v="0"/>
    <n v="1905.8"/>
    <n v="548"/>
  </r>
  <r>
    <s v="014"/>
    <x v="3"/>
    <s v="MED-35542"/>
    <x v="578"/>
    <x v="0"/>
    <n v="0"/>
    <s v="900-0003"/>
    <x v="35"/>
    <x v="6"/>
    <n v="302372.40000000002"/>
    <s v="900366641"/>
    <x v="261"/>
    <s v="002"/>
    <x v="3"/>
    <s v="66"/>
    <x v="3"/>
    <s v="66001"/>
    <x v="24"/>
    <s v="002"/>
    <x v="1"/>
    <n v="1905.8"/>
    <n v="158.65904082275162"/>
  </r>
  <r>
    <s v="022"/>
    <x v="5"/>
    <s v="MED-35533"/>
    <x v="578"/>
    <x v="0"/>
    <n v="60"/>
    <s v="700-0014"/>
    <x v="65"/>
    <x v="169"/>
    <n v="474500"/>
    <s v="800074839"/>
    <x v="40"/>
    <s v="002"/>
    <x v="3"/>
    <s v="05"/>
    <x v="2"/>
    <s v="05237"/>
    <x v="14"/>
    <s v="001"/>
    <x v="0"/>
    <n v="1905.8"/>
    <n v="248.9768076398363"/>
  </r>
  <r>
    <s v="030"/>
    <x v="14"/>
    <s v="MED-35539"/>
    <x v="578"/>
    <x v="0"/>
    <n v="60"/>
    <s v="1000-0001"/>
    <x v="56"/>
    <x v="16"/>
    <n v="211500"/>
    <s v="805025495"/>
    <x v="138"/>
    <s v="005"/>
    <x v="13"/>
    <s v="76"/>
    <x v="0"/>
    <s v="76001"/>
    <x v="0"/>
    <s v="001"/>
    <x v="0"/>
    <n v="1905.8"/>
    <n v="110.97701752544863"/>
  </r>
  <r>
    <s v="022"/>
    <x v="5"/>
    <s v="MED-35534"/>
    <x v="578"/>
    <x v="0"/>
    <n v="60"/>
    <s v="1000-0001"/>
    <x v="56"/>
    <x v="10"/>
    <n v="234000"/>
    <s v="800031524"/>
    <x v="206"/>
    <s v="005"/>
    <x v="13"/>
    <s v="05"/>
    <x v="2"/>
    <s v="05001"/>
    <x v="4"/>
    <s v="001"/>
    <x v="0"/>
    <n v="1905.8"/>
    <n v="122.78308321964529"/>
  </r>
  <r>
    <s v="017"/>
    <x v="6"/>
    <s v="MED-35541"/>
    <x v="578"/>
    <x v="0"/>
    <n v="0"/>
    <s v="801-0055"/>
    <x v="27"/>
    <x v="8"/>
    <n v="643750"/>
    <s v="830023098"/>
    <x v="21"/>
    <s v="002"/>
    <x v="3"/>
    <s v="25"/>
    <x v="6"/>
    <s v="11001"/>
    <x v="1"/>
    <s v="001"/>
    <x v="0"/>
    <n v="1905.8"/>
    <n v="337.78465736173786"/>
  </r>
  <r>
    <s v="035"/>
    <x v="15"/>
    <s v="MED-35556"/>
    <x v="579"/>
    <x v="0"/>
    <n v="30"/>
    <s v="300-0004"/>
    <x v="43"/>
    <x v="8"/>
    <n v="2915461"/>
    <s v="900323957"/>
    <x v="36"/>
    <s v="024"/>
    <x v="10"/>
    <s v="05"/>
    <x v="2"/>
    <s v="05360"/>
    <x v="10"/>
    <s v="001"/>
    <x v="0"/>
    <n v="1905.53"/>
    <n v="1530.0000524788379"/>
  </r>
  <r>
    <s v="030"/>
    <x v="14"/>
    <s v="MED-35553"/>
    <x v="579"/>
    <x v="0"/>
    <n v="60"/>
    <s v="801-0005"/>
    <x v="114"/>
    <x v="26"/>
    <n v="356160"/>
    <s v="805025495"/>
    <x v="138"/>
    <s v="002"/>
    <x v="3"/>
    <s v="76"/>
    <x v="0"/>
    <s v="76001"/>
    <x v="0"/>
    <s v="001"/>
    <x v="0"/>
    <n v="1905.53"/>
    <n v="186.90862909531731"/>
  </r>
  <r>
    <s v="030"/>
    <x v="14"/>
    <s v="MED-35552"/>
    <x v="579"/>
    <x v="0"/>
    <n v="60"/>
    <s v="801-0079"/>
    <x v="134"/>
    <x v="8"/>
    <n v="236250"/>
    <s v="805019865"/>
    <x v="62"/>
    <s v="002"/>
    <x v="3"/>
    <s v="76"/>
    <x v="0"/>
    <s v="76001"/>
    <x v="0"/>
    <s v="001"/>
    <x v="0"/>
    <n v="1905.53"/>
    <n v="123.98125455909904"/>
  </r>
  <r>
    <s v="022"/>
    <x v="5"/>
    <s v="MED-35550"/>
    <x v="579"/>
    <x v="0"/>
    <n v="60"/>
    <s v="801-0055"/>
    <x v="27"/>
    <x v="45"/>
    <n v="98000"/>
    <s v="800074839"/>
    <x v="40"/>
    <s v="002"/>
    <x v="3"/>
    <s v="05"/>
    <x v="2"/>
    <s v="05237"/>
    <x v="14"/>
    <s v="001"/>
    <x v="0"/>
    <n v="1905.53"/>
    <n v="51.429261150441086"/>
  </r>
  <r>
    <s v="014"/>
    <x v="3"/>
    <s v="MED-35551"/>
    <x v="579"/>
    <x v="0"/>
    <n v="30"/>
    <s v="900-0004"/>
    <x v="34"/>
    <x v="15"/>
    <n v="414738.6"/>
    <s v="900344390"/>
    <x v="95"/>
    <s v="002"/>
    <x v="3"/>
    <s v="05"/>
    <x v="2"/>
    <s v="05380"/>
    <x v="3"/>
    <s v="002"/>
    <x v="1"/>
    <n v="1905.53"/>
    <n v="217.64999763845228"/>
  </r>
  <r>
    <s v="018"/>
    <x v="9"/>
    <s v="MED-35555"/>
    <x v="579"/>
    <x v="0"/>
    <n v="60"/>
    <s v="801-0006"/>
    <x v="8"/>
    <x v="8"/>
    <n v="500000"/>
    <s v="811012465"/>
    <x v="175"/>
    <s v="002"/>
    <x v="3"/>
    <s v="05"/>
    <x v="2"/>
    <s v="05001"/>
    <x v="4"/>
    <s v="001"/>
    <x v="0"/>
    <n v="1905.53"/>
    <n v="262.39418954306677"/>
  </r>
  <r>
    <s v="014"/>
    <x v="3"/>
    <s v="MED-35549"/>
    <x v="579"/>
    <x v="0"/>
    <n v="60"/>
    <s v="900-0013"/>
    <x v="85"/>
    <x v="4"/>
    <n v="520590.8"/>
    <s v="890900652"/>
    <x v="9"/>
    <s v="002"/>
    <x v="3"/>
    <s v="05"/>
    <x v="2"/>
    <s v="05266"/>
    <x v="6"/>
    <s v="002"/>
    <x v="1"/>
    <n v="1905.53"/>
    <n v="273.20000209915349"/>
  </r>
  <r>
    <s v="014"/>
    <x v="3"/>
    <s v="MED-35548"/>
    <x v="579"/>
    <x v="0"/>
    <n v="60"/>
    <s v="600-0010"/>
    <x v="10"/>
    <x v="2"/>
    <n v="2801130"/>
    <s v="890900652"/>
    <x v="9"/>
    <s v="101"/>
    <x v="2"/>
    <s v="05"/>
    <x v="2"/>
    <s v="05266"/>
    <x v="6"/>
    <s v="002"/>
    <x v="1"/>
    <n v="1905.53"/>
    <n v="1470.0004723095412"/>
  </r>
  <r>
    <s v="017"/>
    <x v="6"/>
    <s v="MED-35557"/>
    <x v="579"/>
    <x v="0"/>
    <n v="30"/>
    <s v="801-0023"/>
    <x v="23"/>
    <x v="18"/>
    <n v="678000"/>
    <s v="830144697"/>
    <x v="149"/>
    <s v="002"/>
    <x v="3"/>
    <s v="11"/>
    <x v="1"/>
    <s v="11001"/>
    <x v="1"/>
    <s v="001"/>
    <x v="0"/>
    <n v="1905.53"/>
    <n v="355.80652102039852"/>
  </r>
  <r>
    <s v="030"/>
    <x v="14"/>
    <s v="MED-35554"/>
    <x v="579"/>
    <x v="0"/>
    <n v="90"/>
    <s v="801-0015"/>
    <x v="9"/>
    <x v="31"/>
    <n v="188360"/>
    <s v="816001697"/>
    <x v="8"/>
    <s v="002"/>
    <x v="3"/>
    <s v="66"/>
    <x v="3"/>
    <s v="66170"/>
    <x v="5"/>
    <s v="001"/>
    <x v="0"/>
    <n v="1905.53"/>
    <n v="98.849139084664117"/>
  </r>
  <r>
    <s v="032"/>
    <x v="12"/>
    <s v="FB-27242"/>
    <x v="579"/>
    <x v="0"/>
    <n v="60"/>
    <s v="700-0001"/>
    <x v="4"/>
    <x v="2"/>
    <n v="2591520"/>
    <s v="900504184"/>
    <x v="158"/>
    <s v="100"/>
    <x v="4"/>
    <s v="25"/>
    <x v="6"/>
    <s v="25754"/>
    <x v="11"/>
    <s v="002"/>
    <x v="1"/>
    <n v="1905.53"/>
    <n v="1359.9995801692967"/>
  </r>
  <r>
    <s v="027"/>
    <x v="10"/>
    <s v="FB-27243"/>
    <x v="579"/>
    <x v="0"/>
    <n v="0"/>
    <s v="700-0041"/>
    <x v="170"/>
    <x v="12"/>
    <n v="262963.14"/>
    <s v="830505387"/>
    <x v="286"/>
    <s v="040"/>
    <x v="19"/>
    <s v="11"/>
    <x v="1"/>
    <s v="11001"/>
    <x v="1"/>
    <s v="002"/>
    <x v="1"/>
    <n v="1905.53"/>
    <n v="138"/>
  </r>
  <r>
    <s v="032"/>
    <x v="12"/>
    <s v="FB-27241"/>
    <x v="579"/>
    <x v="0"/>
    <n v="60"/>
    <s v="600-0010"/>
    <x v="10"/>
    <x v="9"/>
    <n v="4740100"/>
    <s v="800067670"/>
    <x v="16"/>
    <s v="101"/>
    <x v="2"/>
    <s v="25"/>
    <x v="6"/>
    <s v="25214"/>
    <x v="9"/>
    <s v="002"/>
    <x v="1"/>
    <n v="1905.53"/>
    <n v="2487.5493957061817"/>
  </r>
  <r>
    <s v="030"/>
    <x v="14"/>
    <s v="MED-35553"/>
    <x v="579"/>
    <x v="0"/>
    <n v="60"/>
    <s v="801-0079"/>
    <x v="134"/>
    <x v="8"/>
    <n v="236250"/>
    <s v="805025495"/>
    <x v="138"/>
    <s v="002"/>
    <x v="3"/>
    <s v="76"/>
    <x v="0"/>
    <s v="76001"/>
    <x v="0"/>
    <s v="001"/>
    <x v="0"/>
    <n v="1905.53"/>
    <n v="123.98125455909904"/>
  </r>
  <r>
    <s v="030"/>
    <x v="14"/>
    <s v="MED-35552"/>
    <x v="579"/>
    <x v="0"/>
    <n v="60"/>
    <s v="801-0117"/>
    <x v="68"/>
    <x v="8"/>
    <n v="253750"/>
    <s v="805019865"/>
    <x v="62"/>
    <s v="002"/>
    <x v="3"/>
    <s v="76"/>
    <x v="0"/>
    <s v="76001"/>
    <x v="0"/>
    <s v="001"/>
    <x v="0"/>
    <n v="1905.53"/>
    <n v="133.16505119310639"/>
  </r>
  <r>
    <s v="014"/>
    <x v="3"/>
    <s v="MED-35570"/>
    <x v="580"/>
    <x v="0"/>
    <n v="0"/>
    <s v="700-0001"/>
    <x v="4"/>
    <x v="2"/>
    <n v="3048848"/>
    <s v="900598802"/>
    <x v="231"/>
    <s v="100"/>
    <x v="4"/>
    <s v="05"/>
    <x v="2"/>
    <s v="05380"/>
    <x v="3"/>
    <s v="002"/>
    <x v="1"/>
    <n v="1905.53"/>
    <n v="1600"/>
  </r>
  <r>
    <s v="017"/>
    <x v="6"/>
    <s v="MED-35560"/>
    <x v="580"/>
    <x v="0"/>
    <n v="90"/>
    <s v="801-0150"/>
    <x v="29"/>
    <x v="14"/>
    <n v="1275000"/>
    <s v="19423947"/>
    <x v="130"/>
    <s v="002"/>
    <x v="3"/>
    <s v="11"/>
    <x v="1"/>
    <s v="11001"/>
    <x v="1"/>
    <s v="001"/>
    <x v="0"/>
    <n v="1905.53"/>
    <n v="669.10518333482025"/>
  </r>
  <r>
    <s v="030"/>
    <x v="14"/>
    <s v="MED-35569"/>
    <x v="580"/>
    <x v="0"/>
    <n v="60"/>
    <s v="1100-00096"/>
    <x v="131"/>
    <x v="27"/>
    <n v="0"/>
    <s v="805019865"/>
    <x v="62"/>
    <s v="007"/>
    <x v="6"/>
    <s v="76"/>
    <x v="0"/>
    <s v="76001"/>
    <x v="0"/>
    <s v="001"/>
    <x v="0"/>
    <n v="1905.53"/>
    <n v="0"/>
  </r>
  <r>
    <s v="018"/>
    <x v="9"/>
    <s v="MED-35562"/>
    <x v="580"/>
    <x v="0"/>
    <n v="30"/>
    <s v="801-0004"/>
    <x v="15"/>
    <x v="7"/>
    <n v="250000"/>
    <s v="890904724"/>
    <x v="29"/>
    <s v="002"/>
    <x v="3"/>
    <s v="05"/>
    <x v="2"/>
    <s v="05001"/>
    <x v="4"/>
    <s v="001"/>
    <x v="0"/>
    <n v="1905.53"/>
    <n v="131.19709477153339"/>
  </r>
  <r>
    <s v="018"/>
    <x v="9"/>
    <s v="MED-35566"/>
    <x v="580"/>
    <x v="0"/>
    <n v="60"/>
    <s v="801-0002"/>
    <x v="194"/>
    <x v="26"/>
    <n v="912000"/>
    <s v="811006706"/>
    <x v="246"/>
    <s v="002"/>
    <x v="3"/>
    <s v="05"/>
    <x v="2"/>
    <s v="05001"/>
    <x v="4"/>
    <s v="001"/>
    <x v="0"/>
    <n v="1905.53"/>
    <n v="478.60700172655379"/>
  </r>
  <r>
    <s v="017"/>
    <x v="6"/>
    <s v="MED-35567"/>
    <x v="580"/>
    <x v="0"/>
    <n v="0"/>
    <s v="801-0055"/>
    <x v="27"/>
    <x v="18"/>
    <n v="705000"/>
    <s v="900627235"/>
    <x v="258"/>
    <s v="002"/>
    <x v="3"/>
    <s v="11"/>
    <x v="1"/>
    <s v="11001"/>
    <x v="1"/>
    <s v="001"/>
    <x v="0"/>
    <n v="1905.53"/>
    <n v="369.97580725572413"/>
  </r>
  <r>
    <s v="027"/>
    <x v="10"/>
    <s v="MED-35559"/>
    <x v="580"/>
    <x v="0"/>
    <n v="0"/>
    <s v="801-0030"/>
    <x v="96"/>
    <x v="159"/>
    <n v="184000"/>
    <s v="900577993"/>
    <x v="216"/>
    <s v="002"/>
    <x v="3"/>
    <s v="08"/>
    <x v="8"/>
    <s v="08001"/>
    <x v="27"/>
    <s v="001"/>
    <x v="0"/>
    <n v="1905.53"/>
    <n v="96.56106175184857"/>
  </r>
  <r>
    <s v="005"/>
    <x v="0"/>
    <s v="MED-35565"/>
    <x v="580"/>
    <x v="0"/>
    <n v="0"/>
    <s v="900-0009"/>
    <x v="73"/>
    <x v="31"/>
    <n v="744680"/>
    <s v="9815991"/>
    <x v="125"/>
    <s v="002"/>
    <x v="3"/>
    <s v="66"/>
    <x v="3"/>
    <s v="66001"/>
    <x v="24"/>
    <s v="002"/>
    <x v="1"/>
    <n v="1905.53"/>
    <n v="390.79941013786191"/>
  </r>
  <r>
    <s v="017"/>
    <x v="6"/>
    <s v="MED-35560"/>
    <x v="580"/>
    <x v="0"/>
    <n v="90"/>
    <s v="801-0208"/>
    <x v="95"/>
    <x v="14"/>
    <n v="697500"/>
    <s v="19423947"/>
    <x v="130"/>
    <s v="001"/>
    <x v="0"/>
    <s v="11"/>
    <x v="1"/>
    <s v="11001"/>
    <x v="1"/>
    <s v="001"/>
    <x v="0"/>
    <n v="1905.53"/>
    <n v="366.03989441257812"/>
  </r>
  <r>
    <s v="022"/>
    <x v="5"/>
    <s v="MED-35568"/>
    <x v="580"/>
    <x v="0"/>
    <n v="60"/>
    <s v="1000-0004"/>
    <x v="118"/>
    <x v="7"/>
    <n v="300000"/>
    <s v="890930764"/>
    <x v="159"/>
    <s v="007"/>
    <x v="6"/>
    <s v="05"/>
    <x v="2"/>
    <s v="05001"/>
    <x v="4"/>
    <s v="001"/>
    <x v="0"/>
    <n v="1905.53"/>
    <n v="157.43651372584006"/>
  </r>
  <r>
    <s v="005"/>
    <x v="0"/>
    <s v="MED-35563"/>
    <x v="580"/>
    <x v="0"/>
    <n v="60"/>
    <s v="900-0007"/>
    <x v="18"/>
    <x v="2"/>
    <n v="4157800"/>
    <s v="890310171"/>
    <x v="26"/>
    <s v="002"/>
    <x v="3"/>
    <s v="76"/>
    <x v="0"/>
    <s v="76892"/>
    <x v="2"/>
    <s v="002"/>
    <x v="1"/>
    <n v="1905.53"/>
    <n v="2181.9651225643261"/>
  </r>
  <r>
    <s v="030"/>
    <x v="14"/>
    <s v="MED-35571"/>
    <x v="580"/>
    <x v="0"/>
    <n v="60"/>
    <s v="1100-00096"/>
    <x v="131"/>
    <x v="198"/>
    <n v="883960"/>
    <s v="805019865"/>
    <x v="62"/>
    <s v="007"/>
    <x v="6"/>
    <s v="76"/>
    <x v="0"/>
    <s v="76001"/>
    <x v="0"/>
    <s v="001"/>
    <x v="0"/>
    <n v="1905.53"/>
    <n v="463.8919355769786"/>
  </r>
  <r>
    <s v="014"/>
    <x v="3"/>
    <s v="MED-35558"/>
    <x v="580"/>
    <x v="0"/>
    <n v="0"/>
    <s v="900-0007"/>
    <x v="18"/>
    <x v="6"/>
    <n v="214943.8"/>
    <s v="900648424"/>
    <x v="287"/>
    <s v="002"/>
    <x v="3"/>
    <s v="05"/>
    <x v="2"/>
    <s v="05631"/>
    <x v="21"/>
    <s v="002"/>
    <x v="1"/>
    <n v="1905.53"/>
    <n v="112.80000839661406"/>
  </r>
  <r>
    <s v="032"/>
    <x v="12"/>
    <s v="MED-35564"/>
    <x v="580"/>
    <x v="0"/>
    <n v="0"/>
    <s v="900-0007"/>
    <x v="18"/>
    <x v="10"/>
    <n v="1146932.3999999999"/>
    <s v="800150856"/>
    <x v="247"/>
    <s v="002"/>
    <x v="3"/>
    <s v="11"/>
    <x v="1"/>
    <s v="11001"/>
    <x v="1"/>
    <s v="002"/>
    <x v="1"/>
    <n v="1905.53"/>
    <n v="601.89679511736892"/>
  </r>
  <r>
    <s v="027"/>
    <x v="10"/>
    <s v="FB-27245"/>
    <x v="581"/>
    <x v="0"/>
    <n v="0"/>
    <s v="700-0051"/>
    <x v="227"/>
    <x v="61"/>
    <n v="301405.86"/>
    <s v="800203984"/>
    <x v="305"/>
    <s v="040"/>
    <x v="19"/>
    <s v="11"/>
    <x v="1"/>
    <s v="11001"/>
    <x v="1"/>
    <s v="002"/>
    <x v="1"/>
    <n v="1917.34"/>
    <n v="157.20000625867087"/>
  </r>
  <r>
    <s v="032"/>
    <x v="12"/>
    <s v="DVV-0000384"/>
    <x v="581"/>
    <x v="0"/>
    <n v="0"/>
    <s v="600-0022"/>
    <x v="71"/>
    <x v="244"/>
    <n v="-101511.14"/>
    <s v="860002585"/>
    <x v="76"/>
    <s v="101"/>
    <x v="2"/>
    <s v="11"/>
    <x v="1"/>
    <s v="11001"/>
    <x v="1"/>
    <s v="002"/>
    <x v="1"/>
    <n v="1917.34"/>
    <n v="-52.943734548906299"/>
  </r>
  <r>
    <s v="022"/>
    <x v="5"/>
    <s v="MED-35579"/>
    <x v="581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917.34"/>
    <n v="206.53613860869748"/>
  </r>
  <r>
    <s v="035"/>
    <x v="15"/>
    <s v="MED-35576"/>
    <x v="581"/>
    <x v="0"/>
    <n v="30"/>
    <s v="801-0077"/>
    <x v="228"/>
    <x v="12"/>
    <n v="40016"/>
    <s v="890900305"/>
    <x v="306"/>
    <s v="002"/>
    <x v="3"/>
    <s v="05"/>
    <x v="2"/>
    <s v="05360"/>
    <x v="10"/>
    <s v="001"/>
    <x v="0"/>
    <n v="1917.34"/>
    <n v="20.870581117589996"/>
  </r>
  <r>
    <s v="017"/>
    <x v="6"/>
    <s v="MED-35574"/>
    <x v="581"/>
    <x v="0"/>
    <n v="90"/>
    <s v="1100-0045"/>
    <x v="97"/>
    <x v="2"/>
    <n v="1220000"/>
    <s v="19423947"/>
    <x v="130"/>
    <s v="007"/>
    <x v="6"/>
    <s v="11"/>
    <x v="1"/>
    <s v="11001"/>
    <x v="1"/>
    <s v="001"/>
    <x v="0"/>
    <n v="1917.34"/>
    <n v="636.29820480457306"/>
  </r>
  <r>
    <s v="017"/>
    <x v="6"/>
    <s v="MED-35577"/>
    <x v="581"/>
    <x v="0"/>
    <n v="30"/>
    <s v="801-0007"/>
    <x v="26"/>
    <x v="10"/>
    <n v="198000"/>
    <s v="900547518"/>
    <x v="221"/>
    <s v="002"/>
    <x v="3"/>
    <s v="11"/>
    <x v="1"/>
    <s v="11001"/>
    <x v="1"/>
    <s v="001"/>
    <x v="0"/>
    <n v="1917.34"/>
    <n v="103.26806930434874"/>
  </r>
  <r>
    <s v="035"/>
    <x v="15"/>
    <s v="MED-35576"/>
    <x v="581"/>
    <x v="0"/>
    <n v="30"/>
    <s v="801-0076"/>
    <x v="121"/>
    <x v="245"/>
    <n v="245814"/>
    <s v="890900305"/>
    <x v="306"/>
    <s v="002"/>
    <x v="3"/>
    <s v="05"/>
    <x v="2"/>
    <s v="05360"/>
    <x v="10"/>
    <s v="001"/>
    <x v="0"/>
    <n v="1917.34"/>
    <n v="128.20574337363223"/>
  </r>
  <r>
    <s v="017"/>
    <x v="6"/>
    <s v="MED-35580"/>
    <x v="581"/>
    <x v="0"/>
    <n v="0"/>
    <s v="801-0020"/>
    <x v="49"/>
    <x v="8"/>
    <n v="217500"/>
    <s v="900366684"/>
    <x v="168"/>
    <s v="002"/>
    <x v="3"/>
    <s v="11"/>
    <x v="1"/>
    <s v="11001"/>
    <x v="1"/>
    <s v="001"/>
    <x v="0"/>
    <n v="1917.34"/>
    <n v="113.43840946311036"/>
  </r>
  <r>
    <s v="018"/>
    <x v="9"/>
    <s v="MED-35578"/>
    <x v="581"/>
    <x v="0"/>
    <n v="60"/>
    <s v="801-0004"/>
    <x v="15"/>
    <x v="26"/>
    <n v="312000"/>
    <s v="900062516"/>
    <x v="127"/>
    <s v="002"/>
    <x v="3"/>
    <s v="05"/>
    <x v="2"/>
    <s v="05631"/>
    <x v="21"/>
    <s v="001"/>
    <x v="0"/>
    <n v="1917.34"/>
    <n v="162.7254425401859"/>
  </r>
  <r>
    <s v="014"/>
    <x v="3"/>
    <s v="MED-35573"/>
    <x v="581"/>
    <x v="0"/>
    <n v="30"/>
    <s v="900-0004"/>
    <x v="34"/>
    <x v="10"/>
    <n v="1669236"/>
    <s v="811023351"/>
    <x v="25"/>
    <s v="002"/>
    <x v="3"/>
    <s v="05"/>
    <x v="2"/>
    <s v="05360"/>
    <x v="10"/>
    <s v="002"/>
    <x v="1"/>
    <n v="1917.34"/>
    <n v="870.59989360259533"/>
  </r>
  <r>
    <s v="035"/>
    <x v="15"/>
    <s v="MED-35576"/>
    <x v="581"/>
    <x v="0"/>
    <n v="30"/>
    <s v="800-0011"/>
    <x v="75"/>
    <x v="246"/>
    <n v="140056"/>
    <s v="890900305"/>
    <x v="306"/>
    <s v="002"/>
    <x v="3"/>
    <s v="05"/>
    <x v="2"/>
    <s v="05360"/>
    <x v="10"/>
    <s v="001"/>
    <x v="0"/>
    <n v="1917.34"/>
    <n v="73.047033911564981"/>
  </r>
  <r>
    <s v="014"/>
    <x v="3"/>
    <s v="MED-35573"/>
    <x v="581"/>
    <x v="0"/>
    <n v="30"/>
    <s v="900-0003"/>
    <x v="35"/>
    <x v="16"/>
    <n v="1447591.5"/>
    <s v="811023351"/>
    <x v="25"/>
    <s v="002"/>
    <x v="3"/>
    <s v="05"/>
    <x v="2"/>
    <s v="05360"/>
    <x v="10"/>
    <s v="002"/>
    <x v="1"/>
    <n v="1917.34"/>
    <n v="754.99989568881892"/>
  </r>
  <r>
    <s v="017"/>
    <x v="6"/>
    <s v="MED-35586"/>
    <x v="582"/>
    <x v="0"/>
    <n v="30"/>
    <s v="801-0028"/>
    <x v="38"/>
    <x v="18"/>
    <n v="324000"/>
    <s v="79362280"/>
    <x v="238"/>
    <s v="002"/>
    <x v="3"/>
    <s v="11"/>
    <x v="1"/>
    <s v="11001"/>
    <x v="1"/>
    <s v="001"/>
    <x v="0"/>
    <n v="1910.8"/>
    <n v="169.56248691647477"/>
  </r>
  <r>
    <s v="014"/>
    <x v="3"/>
    <s v="MED-35581"/>
    <x v="582"/>
    <x v="0"/>
    <n v="30"/>
    <s v="900-0010"/>
    <x v="36"/>
    <x v="54"/>
    <n v="448657.5"/>
    <s v="800082760"/>
    <x v="28"/>
    <s v="002"/>
    <x v="3"/>
    <s v="05"/>
    <x v="2"/>
    <s v="05360"/>
    <x v="10"/>
    <s v="002"/>
    <x v="1"/>
    <n v="1910.8"/>
    <n v="234.80086874607494"/>
  </r>
  <r>
    <s v="030"/>
    <x v="14"/>
    <s v="MED-35588"/>
    <x v="582"/>
    <x v="0"/>
    <n v="60"/>
    <s v="801-0150"/>
    <x v="29"/>
    <x v="18"/>
    <n v="162000"/>
    <s v="900647621"/>
    <x v="291"/>
    <s v="002"/>
    <x v="3"/>
    <s v="66"/>
    <x v="3"/>
    <s v="66170"/>
    <x v="5"/>
    <s v="001"/>
    <x v="0"/>
    <n v="1910.8"/>
    <n v="84.781243458237384"/>
  </r>
  <r>
    <s v="022"/>
    <x v="5"/>
    <s v="MED-35584"/>
    <x v="582"/>
    <x v="0"/>
    <n v="60"/>
    <s v="801-0097"/>
    <x v="67"/>
    <x v="31"/>
    <n v="180000"/>
    <s v="811038204"/>
    <x v="89"/>
    <s v="002"/>
    <x v="3"/>
    <s v="05"/>
    <x v="2"/>
    <s v="05001"/>
    <x v="4"/>
    <s v="001"/>
    <x v="0"/>
    <n v="1910.8"/>
    <n v="94.20138162026376"/>
  </r>
  <r>
    <s v="022"/>
    <x v="5"/>
    <s v="MED-35585"/>
    <x v="582"/>
    <x v="0"/>
    <n v="30"/>
    <s v="801-0230"/>
    <x v="103"/>
    <x v="14"/>
    <n v="1387500"/>
    <s v="860016897"/>
    <x v="143"/>
    <s v="001"/>
    <x v="0"/>
    <s v="11"/>
    <x v="1"/>
    <s v="11001"/>
    <x v="1"/>
    <s v="001"/>
    <x v="0"/>
    <n v="1910.8"/>
    <n v="726.13564998953325"/>
  </r>
  <r>
    <s v="030"/>
    <x v="14"/>
    <s v="MED-35583"/>
    <x v="582"/>
    <x v="0"/>
    <n v="60"/>
    <s v="801-0117"/>
    <x v="68"/>
    <x v="8"/>
    <n v="253750"/>
    <s v="805019865"/>
    <x v="62"/>
    <s v="002"/>
    <x v="3"/>
    <s v="76"/>
    <x v="0"/>
    <s v="76001"/>
    <x v="0"/>
    <s v="001"/>
    <x v="0"/>
    <n v="1910.8"/>
    <n v="132.79778103412184"/>
  </r>
  <r>
    <s v="030"/>
    <x v="14"/>
    <s v="MED-35588"/>
    <x v="582"/>
    <x v="0"/>
    <n v="60"/>
    <s v="801-0009"/>
    <x v="20"/>
    <x v="18"/>
    <n v="115590"/>
    <s v="900647621"/>
    <x v="291"/>
    <s v="002"/>
    <x v="3"/>
    <s v="66"/>
    <x v="3"/>
    <s v="66170"/>
    <x v="5"/>
    <s v="001"/>
    <x v="0"/>
    <n v="1910.8"/>
    <n v="60.492987230479379"/>
  </r>
  <r>
    <s v="003"/>
    <x v="1"/>
    <s v="MED-35587"/>
    <x v="582"/>
    <x v="0"/>
    <n v="60"/>
    <s v="800-0068"/>
    <x v="104"/>
    <x v="2"/>
    <n v="10394752"/>
    <s v="860042141"/>
    <x v="61"/>
    <s v="021"/>
    <x v="1"/>
    <s v="11"/>
    <x v="1"/>
    <s v="11001"/>
    <x v="1"/>
    <s v="001"/>
    <x v="0"/>
    <n v="1910.8"/>
    <n v="5440"/>
  </r>
  <r>
    <s v="014"/>
    <x v="3"/>
    <s v="MED-35581"/>
    <x v="582"/>
    <x v="0"/>
    <n v="30"/>
    <s v="900-0010"/>
    <x v="36"/>
    <x v="25"/>
    <n v="1345972.5"/>
    <s v="800082760"/>
    <x v="28"/>
    <s v="002"/>
    <x v="3"/>
    <s v="05"/>
    <x v="2"/>
    <s v="05360"/>
    <x v="10"/>
    <s v="002"/>
    <x v="1"/>
    <n v="1910.8"/>
    <n v="704.40260623822485"/>
  </r>
  <r>
    <s v="007"/>
    <x v="7"/>
    <s v="FB-27246"/>
    <x v="582"/>
    <x v="0"/>
    <n v="0"/>
    <s v="800-0027"/>
    <x v="145"/>
    <x v="12"/>
    <n v="201320.7"/>
    <s v="800156023"/>
    <x v="105"/>
    <s v="025"/>
    <x v="11"/>
    <s v="73"/>
    <x v="9"/>
    <s v="73001"/>
    <x v="20"/>
    <s v="001"/>
    <x v="0"/>
    <n v="1910.8"/>
    <n v="105.35937827088131"/>
  </r>
  <r>
    <s v="017"/>
    <x v="6"/>
    <s v="MED-35586"/>
    <x v="582"/>
    <x v="0"/>
    <n v="30"/>
    <s v="1100-0045"/>
    <x v="97"/>
    <x v="10"/>
    <n v="360000"/>
    <s v="79362280"/>
    <x v="238"/>
    <s v="007"/>
    <x v="6"/>
    <s v="11"/>
    <x v="1"/>
    <s v="11001"/>
    <x v="1"/>
    <s v="001"/>
    <x v="0"/>
    <n v="1910.8"/>
    <n v="188.40276324052752"/>
  </r>
  <r>
    <s v="014"/>
    <x v="3"/>
    <s v="MED-35582"/>
    <x v="582"/>
    <x v="0"/>
    <n v="0"/>
    <s v="600-0003"/>
    <x v="25"/>
    <x v="45"/>
    <n v="249332"/>
    <s v="98665688"/>
    <x v="211"/>
    <s v="001"/>
    <x v="0"/>
    <s v="05"/>
    <x v="2"/>
    <s v="05266"/>
    <x v="6"/>
    <s v="002"/>
    <x v="1"/>
    <n v="1910.8"/>
    <n v="130.48566045635337"/>
  </r>
  <r>
    <s v="030"/>
    <x v="14"/>
    <s v="MED-35588"/>
    <x v="582"/>
    <x v="0"/>
    <n v="60"/>
    <s v="801-0117"/>
    <x v="68"/>
    <x v="18"/>
    <n v="304500"/>
    <s v="900647621"/>
    <x v="291"/>
    <s v="002"/>
    <x v="3"/>
    <s v="66"/>
    <x v="3"/>
    <s v="66170"/>
    <x v="5"/>
    <s v="001"/>
    <x v="0"/>
    <n v="1910.8"/>
    <n v="159.35733724094621"/>
  </r>
  <r>
    <s v="027"/>
    <x v="10"/>
    <s v="DVV-0000386"/>
    <x v="583"/>
    <x v="0"/>
    <n v="0"/>
    <s v="200-0039"/>
    <x v="163"/>
    <x v="33"/>
    <n v="-2509365.75"/>
    <s v="830117263"/>
    <x v="189"/>
    <s v="040"/>
    <x v="19"/>
    <s v="11"/>
    <x v="1"/>
    <s v="11001"/>
    <x v="1"/>
    <s v="002"/>
    <x v="1"/>
    <n v="1905.96"/>
    <n v="-1316.588884341749"/>
  </r>
  <r>
    <s v="017"/>
    <x v="6"/>
    <s v="MED-35591"/>
    <x v="583"/>
    <x v="0"/>
    <n v="90"/>
    <s v="801-0150"/>
    <x v="29"/>
    <x v="7"/>
    <n v="850000"/>
    <s v="19423947"/>
    <x v="130"/>
    <s v="002"/>
    <x v="3"/>
    <s v="11"/>
    <x v="1"/>
    <s v="11001"/>
    <x v="1"/>
    <s v="001"/>
    <x v="0"/>
    <n v="1905.96"/>
    <n v="445.96948519381306"/>
  </r>
  <r>
    <s v="017"/>
    <x v="6"/>
    <s v="MED-35591"/>
    <x v="583"/>
    <x v="0"/>
    <n v="90"/>
    <s v="1100-0045"/>
    <x v="97"/>
    <x v="7"/>
    <n v="610000"/>
    <s v="19423947"/>
    <x v="130"/>
    <s v="007"/>
    <x v="6"/>
    <s v="11"/>
    <x v="1"/>
    <s v="11001"/>
    <x v="1"/>
    <s v="001"/>
    <x v="0"/>
    <n v="1905.96"/>
    <n v="320.04868937438351"/>
  </r>
  <r>
    <s v="032"/>
    <x v="12"/>
    <s v="DVV-0000387"/>
    <x v="583"/>
    <x v="0"/>
    <n v="0"/>
    <s v="900-0010"/>
    <x v="36"/>
    <x v="247"/>
    <n v="-2734305"/>
    <s v="830083101"/>
    <x v="79"/>
    <s v="002"/>
    <x v="3"/>
    <s v="11"/>
    <x v="1"/>
    <s v="11001"/>
    <x v="1"/>
    <s v="002"/>
    <x v="1"/>
    <n v="1905.96"/>
    <n v="-1434.6077567210225"/>
  </r>
  <r>
    <s v="007"/>
    <x v="7"/>
    <s v="MED-35592"/>
    <x v="583"/>
    <x v="0"/>
    <n v="0"/>
    <s v="700-0030"/>
    <x v="57"/>
    <x v="14"/>
    <n v="1915489.5"/>
    <s v="900242247"/>
    <x v="227"/>
    <s v="015"/>
    <x v="14"/>
    <s v="11"/>
    <x v="1"/>
    <s v="11001"/>
    <x v="1"/>
    <s v="001"/>
    <x v="0"/>
    <n v="1905.96"/>
    <n v="1004.9998425990052"/>
  </r>
  <r>
    <s v="017"/>
    <x v="6"/>
    <s v="MED-35590"/>
    <x v="583"/>
    <x v="0"/>
    <n v="0"/>
    <s v="801-0042"/>
    <x v="76"/>
    <x v="18"/>
    <n v="300000"/>
    <s v="5654379"/>
    <x v="68"/>
    <s v="002"/>
    <x v="3"/>
    <s v="11"/>
    <x v="1"/>
    <s v="11001"/>
    <x v="1"/>
    <s v="001"/>
    <x v="0"/>
    <n v="1905.96"/>
    <n v="157.40099477428697"/>
  </r>
  <r>
    <s v="027"/>
    <x v="10"/>
    <s v="DVV-0000388"/>
    <x v="583"/>
    <x v="0"/>
    <n v="0"/>
    <s v="700-0051"/>
    <x v="227"/>
    <x v="248"/>
    <n v="-301405.86"/>
    <s v="800203984"/>
    <x v="305"/>
    <s v="040"/>
    <x v="19"/>
    <s v="11"/>
    <x v="1"/>
    <s v="11001"/>
    <x v="1"/>
    <s v="002"/>
    <x v="1"/>
    <n v="1905.96"/>
    <n v="-158.13860731599823"/>
  </r>
  <r>
    <s v="005"/>
    <x v="0"/>
    <s v="DVV-0000385"/>
    <x v="583"/>
    <x v="0"/>
    <n v="0"/>
    <s v="900-0012"/>
    <x v="52"/>
    <x v="179"/>
    <n v="-2740500"/>
    <s v="817001644"/>
    <x v="275"/>
    <s v="002"/>
    <x v="3"/>
    <s v="19"/>
    <x v="14"/>
    <s v="19845"/>
    <x v="36"/>
    <s v="002"/>
    <x v="1"/>
    <n v="1905.96"/>
    <n v="-1437.8580872631114"/>
  </r>
  <r>
    <s v="027"/>
    <x v="10"/>
    <s v="DVV-0000386"/>
    <x v="583"/>
    <x v="0"/>
    <n v="0"/>
    <s v="700-0038"/>
    <x v="146"/>
    <x v="249"/>
    <n v="-838418.77"/>
    <s v="830117263"/>
    <x v="189"/>
    <s v="040"/>
    <x v="19"/>
    <s v="11"/>
    <x v="1"/>
    <s v="11001"/>
    <x v="1"/>
    <s v="002"/>
    <x v="1"/>
    <n v="1905.96"/>
    <n v="-439.89316145144704"/>
  </r>
  <r>
    <s v="022"/>
    <x v="5"/>
    <s v="MED-35593"/>
    <x v="584"/>
    <x v="0"/>
    <n v="45"/>
    <s v="801-0250"/>
    <x v="86"/>
    <x v="4"/>
    <n v="960000"/>
    <s v="811028633"/>
    <x v="190"/>
    <s v="002"/>
    <x v="3"/>
    <s v="05"/>
    <x v="2"/>
    <s v="05001"/>
    <x v="4"/>
    <s v="001"/>
    <x v="0"/>
    <n v="1900.64"/>
    <n v="505.09302129808901"/>
  </r>
  <r>
    <s v="030"/>
    <x v="14"/>
    <s v="MED-35600"/>
    <x v="584"/>
    <x v="0"/>
    <n v="60"/>
    <s v="1000-0001"/>
    <x v="56"/>
    <x v="16"/>
    <n v="211500"/>
    <s v="805025495"/>
    <x v="138"/>
    <s v="005"/>
    <x v="13"/>
    <s v="76"/>
    <x v="0"/>
    <s v="76001"/>
    <x v="0"/>
    <s v="001"/>
    <x v="0"/>
    <n v="1900.64"/>
    <n v="111.27830625473524"/>
  </r>
  <r>
    <s v="005"/>
    <x v="0"/>
    <s v="MED-35604"/>
    <x v="584"/>
    <x v="0"/>
    <n v="60"/>
    <s v="900-0001"/>
    <x v="3"/>
    <x v="47"/>
    <n v="3153634.08"/>
    <s v="890300406"/>
    <x v="3"/>
    <s v="002"/>
    <x v="3"/>
    <s v="76"/>
    <x v="0"/>
    <s v="76892"/>
    <x v="2"/>
    <s v="002"/>
    <x v="1"/>
    <n v="1900.64"/>
    <n v="1659.2485057664785"/>
  </r>
  <r>
    <s v="018"/>
    <x v="9"/>
    <s v="MED-35602"/>
    <x v="584"/>
    <x v="0"/>
    <n v="90"/>
    <s v="801-0006"/>
    <x v="8"/>
    <x v="16"/>
    <n v="475000"/>
    <s v="811011232"/>
    <x v="214"/>
    <s v="002"/>
    <x v="3"/>
    <s v="05"/>
    <x v="2"/>
    <s v="05001"/>
    <x v="4"/>
    <s v="001"/>
    <x v="0"/>
    <n v="1900.64"/>
    <n v="249.91581782978363"/>
  </r>
  <r>
    <s v="007"/>
    <x v="7"/>
    <s v="FB-27247"/>
    <x v="584"/>
    <x v="0"/>
    <n v="0"/>
    <s v="800-0095"/>
    <x v="174"/>
    <x v="59"/>
    <n v="339454.38"/>
    <s v="900200042"/>
    <x v="163"/>
    <s v="025"/>
    <x v="11"/>
    <s v="11"/>
    <x v="1"/>
    <s v="11001"/>
    <x v="1"/>
    <s v="001"/>
    <x v="0"/>
    <n v="1900.64"/>
    <n v="178.60003998653085"/>
  </r>
  <r>
    <s v="032"/>
    <x v="12"/>
    <s v="FB-27248"/>
    <x v="584"/>
    <x v="0"/>
    <n v="30"/>
    <s v="900-0010"/>
    <x v="36"/>
    <x v="19"/>
    <n v="2734305"/>
    <s v="830083101"/>
    <x v="79"/>
    <s v="002"/>
    <x v="3"/>
    <s v="11"/>
    <x v="1"/>
    <s v="11001"/>
    <x v="1"/>
    <s v="002"/>
    <x v="1"/>
    <n v="1900.64"/>
    <n v="1438.6233058338244"/>
  </r>
  <r>
    <s v="032"/>
    <x v="12"/>
    <s v="MED-35598"/>
    <x v="584"/>
    <x v="0"/>
    <n v="30"/>
    <s v="1400-0001"/>
    <x v="7"/>
    <x v="46"/>
    <n v="2666597"/>
    <s v="860078739"/>
    <x v="139"/>
    <s v="003"/>
    <x v="5"/>
    <s v="25"/>
    <x v="6"/>
    <s v="25817"/>
    <x v="22"/>
    <s v="002"/>
    <x v="1"/>
    <n v="1900.64"/>
    <n v="1402.9995159525213"/>
  </r>
  <r>
    <s v="014"/>
    <x v="3"/>
    <s v="MED-35596"/>
    <x v="584"/>
    <x v="0"/>
    <n v="60"/>
    <s v="600-0060"/>
    <x v="164"/>
    <x v="4"/>
    <n v="317800"/>
    <s v="890908649"/>
    <x v="5"/>
    <s v="001"/>
    <x v="0"/>
    <s v="05"/>
    <x v="2"/>
    <s v="05001"/>
    <x v="4"/>
    <s v="002"/>
    <x v="1"/>
    <n v="1900.64"/>
    <n v="167.20683559222155"/>
  </r>
  <r>
    <s v="027"/>
    <x v="10"/>
    <s v="MED-35606"/>
    <x v="584"/>
    <x v="0"/>
    <n v="60"/>
    <s v="600-0009"/>
    <x v="83"/>
    <x v="2"/>
    <n v="9394966"/>
    <s v="800087795"/>
    <x v="104"/>
    <s v="101"/>
    <x v="2"/>
    <s v="08"/>
    <x v="8"/>
    <s v="08758"/>
    <x v="19"/>
    <s v="002"/>
    <x v="1"/>
    <n v="1900.64"/>
    <n v="4943.0539186800233"/>
  </r>
  <r>
    <s v="014"/>
    <x v="3"/>
    <s v="MED-35596"/>
    <x v="584"/>
    <x v="0"/>
    <n v="60"/>
    <s v="600-0015"/>
    <x v="53"/>
    <x v="2"/>
    <n v="6640836"/>
    <s v="890908649"/>
    <x v="5"/>
    <s v="101"/>
    <x v="2"/>
    <s v="05"/>
    <x v="2"/>
    <s v="05001"/>
    <x v="4"/>
    <s v="002"/>
    <x v="1"/>
    <n v="1900.64"/>
    <n v="3493.9999158178298"/>
  </r>
  <r>
    <s v="027"/>
    <x v="10"/>
    <s v="MED-35605"/>
    <x v="584"/>
    <x v="0"/>
    <n v="30"/>
    <s v="801-0352"/>
    <x v="111"/>
    <x v="134"/>
    <n v="7583553.5999999996"/>
    <s v="900492634"/>
    <x v="150"/>
    <s v="021"/>
    <x v="1"/>
    <s v="08"/>
    <x v="8"/>
    <s v="08001"/>
    <x v="27"/>
    <s v="002"/>
    <x v="1"/>
    <n v="1900.64"/>
    <n v="3989.9999999999995"/>
  </r>
  <r>
    <s v="030"/>
    <x v="14"/>
    <s v="MED-35599"/>
    <x v="584"/>
    <x v="0"/>
    <n v="60"/>
    <s v="1000-0001"/>
    <x v="56"/>
    <x v="26"/>
    <n v="540000"/>
    <s v="805019865"/>
    <x v="62"/>
    <s v="005"/>
    <x v="13"/>
    <s v="76"/>
    <x v="0"/>
    <s v="76001"/>
    <x v="0"/>
    <s v="001"/>
    <x v="0"/>
    <n v="1900.64"/>
    <n v="284.11482448017506"/>
  </r>
  <r>
    <s v="022"/>
    <x v="5"/>
    <s v="MED-35607"/>
    <x v="584"/>
    <x v="0"/>
    <n v="90"/>
    <s v="1000-0001"/>
    <x v="56"/>
    <x v="6"/>
    <n v="47000"/>
    <s v="900583922"/>
    <x v="233"/>
    <s v="005"/>
    <x v="13"/>
    <s v="05"/>
    <x v="2"/>
    <s v="05237"/>
    <x v="14"/>
    <s v="001"/>
    <x v="0"/>
    <n v="1900.64"/>
    <n v="24.728512501052275"/>
  </r>
  <r>
    <s v="022"/>
    <x v="5"/>
    <s v="MED-35594"/>
    <x v="584"/>
    <x v="0"/>
    <n v="60"/>
    <s v="1000-0001"/>
    <x v="56"/>
    <x v="10"/>
    <n v="234000"/>
    <s v="800031524"/>
    <x v="206"/>
    <s v="005"/>
    <x v="13"/>
    <s v="05"/>
    <x v="2"/>
    <s v="05001"/>
    <x v="4"/>
    <s v="001"/>
    <x v="0"/>
    <n v="1900.64"/>
    <n v="123.11642394140921"/>
  </r>
  <r>
    <s v="030"/>
    <x v="14"/>
    <s v="MED-35603"/>
    <x v="584"/>
    <x v="0"/>
    <n v="60"/>
    <s v="801-0005"/>
    <x v="114"/>
    <x v="10"/>
    <n v="178080"/>
    <s v="805003626"/>
    <x v="69"/>
    <s v="002"/>
    <x v="3"/>
    <s v="76"/>
    <x v="0"/>
    <s v="76892"/>
    <x v="2"/>
    <s v="001"/>
    <x v="0"/>
    <n v="1900.64"/>
    <n v="93.694755450795512"/>
  </r>
  <r>
    <s v="005"/>
    <x v="0"/>
    <s v="MED-35601"/>
    <x v="584"/>
    <x v="0"/>
    <n v="60"/>
    <s v="800-0025"/>
    <x v="47"/>
    <x v="18"/>
    <n v="1169700"/>
    <s v="900087414"/>
    <x v="42"/>
    <s v="025"/>
    <x v="11"/>
    <s v="76"/>
    <x v="0"/>
    <s v="76001"/>
    <x v="0"/>
    <s v="001"/>
    <x v="0"/>
    <n v="1900.64"/>
    <n v="615.42427813789038"/>
  </r>
  <r>
    <s v="022"/>
    <x v="5"/>
    <s v="MED-35611"/>
    <x v="585"/>
    <x v="0"/>
    <n v="30"/>
    <s v="801-0098"/>
    <x v="22"/>
    <x v="26"/>
    <n v="876000"/>
    <s v="900128189"/>
    <x v="11"/>
    <s v="002"/>
    <x v="3"/>
    <s v="05"/>
    <x v="2"/>
    <s v="05001"/>
    <x v="4"/>
    <s v="001"/>
    <x v="0"/>
    <n v="1899.74"/>
    <n v="461.1157316264331"/>
  </r>
  <r>
    <s v="017"/>
    <x v="6"/>
    <s v="MED-35623"/>
    <x v="585"/>
    <x v="0"/>
    <n v="30"/>
    <s v="801-0007"/>
    <x v="26"/>
    <x v="10"/>
    <n v="204000"/>
    <s v="900449158"/>
    <x v="22"/>
    <s v="002"/>
    <x v="3"/>
    <s v="11"/>
    <x v="1"/>
    <s v="11001"/>
    <x v="1"/>
    <s v="001"/>
    <x v="0"/>
    <n v="1899.74"/>
    <n v="107.38311558423784"/>
  </r>
  <r>
    <s v="005"/>
    <x v="0"/>
    <s v="MED-35616"/>
    <x v="585"/>
    <x v="0"/>
    <n v="60"/>
    <s v="600-0002"/>
    <x v="94"/>
    <x v="4"/>
    <n v="1454060"/>
    <s v="900056795"/>
    <x v="128"/>
    <s v="010"/>
    <x v="12"/>
    <s v="63"/>
    <x v="10"/>
    <s v="63001"/>
    <x v="25"/>
    <s v="002"/>
    <x v="1"/>
    <n v="1899.74"/>
    <n v="765.39947571772984"/>
  </r>
  <r>
    <s v="030"/>
    <x v="14"/>
    <s v="MED-35622"/>
    <x v="585"/>
    <x v="0"/>
    <n v="45"/>
    <s v="1100-00096"/>
    <x v="131"/>
    <x v="31"/>
    <n v="321440"/>
    <s v="39779193"/>
    <x v="236"/>
    <s v="007"/>
    <x v="6"/>
    <s v="76"/>
    <x v="0"/>
    <s v="76001"/>
    <x v="0"/>
    <s v="001"/>
    <x v="0"/>
    <n v="1899.74"/>
    <n v="169.20210134018339"/>
  </r>
  <r>
    <s v="032"/>
    <x v="12"/>
    <s v="MED-35613"/>
    <x v="585"/>
    <x v="0"/>
    <n v="60"/>
    <s v="900-0012"/>
    <x v="52"/>
    <x v="18"/>
    <n v="750017.4"/>
    <s v="900706331"/>
    <x v="307"/>
    <s v="002"/>
    <x v="3"/>
    <s v="11"/>
    <x v="1"/>
    <s v="11001"/>
    <x v="1"/>
    <s v="002"/>
    <x v="1"/>
    <n v="1899.74"/>
    <n v="394.80002526661542"/>
  </r>
  <r>
    <s v="032"/>
    <x v="12"/>
    <s v="FB-27249"/>
    <x v="585"/>
    <x v="0"/>
    <n v="60"/>
    <s v="600-0010"/>
    <x v="10"/>
    <x v="9"/>
    <n v="4713588"/>
    <s v="800067670"/>
    <x v="16"/>
    <s v="101"/>
    <x v="2"/>
    <s v="25"/>
    <x v="6"/>
    <s v="25214"/>
    <x v="9"/>
    <s v="002"/>
    <x v="1"/>
    <n v="1899.74"/>
    <n v="2481.1753187278259"/>
  </r>
  <r>
    <s v="017"/>
    <x v="6"/>
    <s v="MED-35625"/>
    <x v="585"/>
    <x v="0"/>
    <n v="60"/>
    <s v="801-0055"/>
    <x v="27"/>
    <x v="4"/>
    <n v="308000"/>
    <s v="800064784"/>
    <x v="56"/>
    <s v="002"/>
    <x v="3"/>
    <s v="25"/>
    <x v="6"/>
    <s v="11001"/>
    <x v="1"/>
    <s v="001"/>
    <x v="0"/>
    <n v="1899.74"/>
    <n v="162.12744901933948"/>
  </r>
  <r>
    <s v="017"/>
    <x v="6"/>
    <s v="MED-35623"/>
    <x v="585"/>
    <x v="0"/>
    <n v="30"/>
    <s v="801-0028"/>
    <x v="38"/>
    <x v="10"/>
    <n v="732000"/>
    <s v="900449158"/>
    <x v="22"/>
    <s v="002"/>
    <x v="3"/>
    <s v="11"/>
    <x v="1"/>
    <s v="11001"/>
    <x v="1"/>
    <s v="001"/>
    <x v="0"/>
    <n v="1899.74"/>
    <n v="385.31588533167695"/>
  </r>
  <r>
    <s v="001"/>
    <x v="4"/>
    <s v="MED-35624"/>
    <x v="585"/>
    <x v="0"/>
    <n v="30"/>
    <s v="200-0016"/>
    <x v="45"/>
    <x v="2"/>
    <n v="1900000"/>
    <s v="900060476"/>
    <x v="39"/>
    <s v="001"/>
    <x v="0"/>
    <s v="11"/>
    <x v="1"/>
    <s v="11001"/>
    <x v="1"/>
    <s v="001"/>
    <x v="0"/>
    <n v="1899.74"/>
    <n v="1000.1368608335878"/>
  </r>
  <r>
    <s v="005"/>
    <x v="0"/>
    <s v="MED-35608"/>
    <x v="585"/>
    <x v="0"/>
    <n v="60"/>
    <s v="900-0001"/>
    <x v="3"/>
    <x v="47"/>
    <n v="3152028.36"/>
    <s v="860002537"/>
    <x v="66"/>
    <s v="002"/>
    <x v="3"/>
    <s v="76"/>
    <x v="0"/>
    <s v="76520"/>
    <x v="17"/>
    <s v="002"/>
    <x v="1"/>
    <n v="1899.74"/>
    <n v="1659.1893416993903"/>
  </r>
  <r>
    <s v="022"/>
    <x v="5"/>
    <s v="MED-35620"/>
    <x v="585"/>
    <x v="0"/>
    <n v="60"/>
    <s v="801-0208"/>
    <x v="95"/>
    <x v="208"/>
    <n v="95700"/>
    <s v="800132442"/>
    <x v="18"/>
    <s v="001"/>
    <x v="0"/>
    <s v="05"/>
    <x v="2"/>
    <s v="05360"/>
    <x v="10"/>
    <s v="001"/>
    <x v="0"/>
    <n v="1899.74"/>
    <n v="50.375314516723343"/>
  </r>
  <r>
    <s v="001"/>
    <x v="4"/>
    <s v="MED-35612"/>
    <x v="585"/>
    <x v="0"/>
    <n v="30"/>
    <s v="801-0117"/>
    <x v="68"/>
    <x v="2"/>
    <n v="1200000"/>
    <s v="860045838"/>
    <x v="285"/>
    <s v="002"/>
    <x v="3"/>
    <s v="11"/>
    <x v="1"/>
    <s v="11001"/>
    <x v="1"/>
    <s v="001"/>
    <x v="0"/>
    <n v="1899.74"/>
    <n v="631.66538578963434"/>
  </r>
  <r>
    <s v="001"/>
    <x v="4"/>
    <s v="MED-35610"/>
    <x v="585"/>
    <x v="0"/>
    <n v="0"/>
    <s v="801-0019"/>
    <x v="50"/>
    <x v="18"/>
    <n v="150000"/>
    <s v="860071748"/>
    <x v="146"/>
    <s v="002"/>
    <x v="3"/>
    <s v="11"/>
    <x v="1"/>
    <s v="11001"/>
    <x v="1"/>
    <s v="001"/>
    <x v="0"/>
    <n v="1899.74"/>
    <n v="78.958173223704293"/>
  </r>
  <r>
    <s v="001"/>
    <x v="4"/>
    <s v="MED-35609"/>
    <x v="585"/>
    <x v="0"/>
    <n v="30"/>
    <s v="801-0130"/>
    <x v="79"/>
    <x v="7"/>
    <n v="305000"/>
    <s v="860001965"/>
    <x v="94"/>
    <s v="002"/>
    <x v="3"/>
    <s v="25"/>
    <x v="6"/>
    <s v="11001"/>
    <x v="1"/>
    <s v="001"/>
    <x v="0"/>
    <n v="1899.74"/>
    <n v="160.5482855548654"/>
  </r>
  <r>
    <s v="022"/>
    <x v="5"/>
    <s v="MED-35620"/>
    <x v="585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899.74"/>
    <n v="208.44957731057934"/>
  </r>
  <r>
    <s v="017"/>
    <x v="6"/>
    <s v="MED-35621"/>
    <x v="585"/>
    <x v="0"/>
    <n v="45"/>
    <s v="801-0004"/>
    <x v="15"/>
    <x v="7"/>
    <n v="330000"/>
    <s v="860516806"/>
    <x v="37"/>
    <s v="002"/>
    <x v="3"/>
    <s v="25"/>
    <x v="6"/>
    <s v="11001"/>
    <x v="1"/>
    <s v="001"/>
    <x v="0"/>
    <n v="1899.74"/>
    <n v="173.70798109214945"/>
  </r>
  <r>
    <s v="032"/>
    <x v="12"/>
    <s v="MED-35618"/>
    <x v="585"/>
    <x v="0"/>
    <n v="60"/>
    <s v="600-0022"/>
    <x v="71"/>
    <x v="36"/>
    <n v="1787275.52"/>
    <s v="860002585"/>
    <x v="76"/>
    <s v="101"/>
    <x v="2"/>
    <s v="11"/>
    <x v="1"/>
    <s v="11001"/>
    <x v="1"/>
    <s v="002"/>
    <x v="1"/>
    <n v="1899.74"/>
    <n v="940.8000673776412"/>
  </r>
  <r>
    <s v="022"/>
    <x v="5"/>
    <s v="MED-35615"/>
    <x v="585"/>
    <x v="0"/>
    <n v="30"/>
    <s v="1100-0060"/>
    <x v="148"/>
    <x v="10"/>
    <n v="288000"/>
    <s v="800082760"/>
    <x v="28"/>
    <s v="002"/>
    <x v="3"/>
    <s v="05"/>
    <x v="2"/>
    <s v="05360"/>
    <x v="10"/>
    <s v="001"/>
    <x v="0"/>
    <n v="1899.74"/>
    <n v="151.59969258951224"/>
  </r>
  <r>
    <s v="017"/>
    <x v="6"/>
    <s v="MED-35626"/>
    <x v="585"/>
    <x v="0"/>
    <n v="90"/>
    <s v="1100-0045"/>
    <x v="97"/>
    <x v="7"/>
    <n v="610000"/>
    <s v="19423947"/>
    <x v="130"/>
    <s v="007"/>
    <x v="6"/>
    <s v="11"/>
    <x v="1"/>
    <s v="11001"/>
    <x v="1"/>
    <s v="001"/>
    <x v="0"/>
    <n v="1899.74"/>
    <n v="321.0965711097308"/>
  </r>
  <r>
    <s v="022"/>
    <x v="5"/>
    <s v="MED-35619"/>
    <x v="585"/>
    <x v="0"/>
    <n v="0"/>
    <s v="801-0303"/>
    <x v="54"/>
    <x v="16"/>
    <n v="275000"/>
    <s v="39431004"/>
    <x v="232"/>
    <s v="002"/>
    <x v="3"/>
    <s v="68"/>
    <x v="5"/>
    <s v="68615"/>
    <x v="18"/>
    <s v="001"/>
    <x v="0"/>
    <n v="1899.74"/>
    <n v="144.75665091012453"/>
  </r>
  <r>
    <s v="017"/>
    <x v="6"/>
    <s v="MED-35617"/>
    <x v="585"/>
    <x v="0"/>
    <n v="60"/>
    <s v="1000-0009"/>
    <x v="88"/>
    <x v="26"/>
    <n v="576000"/>
    <s v="800167666"/>
    <x v="78"/>
    <s v="005"/>
    <x v="13"/>
    <s v="11"/>
    <x v="1"/>
    <s v="11001"/>
    <x v="1"/>
    <s v="001"/>
    <x v="0"/>
    <n v="1899.74"/>
    <n v="303.19938517902449"/>
  </r>
  <r>
    <s v="014"/>
    <x v="3"/>
    <s v="MED-35614"/>
    <x v="585"/>
    <x v="0"/>
    <n v="60"/>
    <s v="1400-0001"/>
    <x v="7"/>
    <x v="23"/>
    <n v="6055992"/>
    <s v="800049158"/>
    <x v="196"/>
    <s v="003"/>
    <x v="5"/>
    <s v="05"/>
    <x v="2"/>
    <s v="05001"/>
    <x v="4"/>
    <s v="002"/>
    <x v="1"/>
    <n v="1899.74"/>
    <n v="3187.8004358491162"/>
  </r>
  <r>
    <s v="030"/>
    <x v="14"/>
    <s v="MED-35634"/>
    <x v="586"/>
    <x v="0"/>
    <n v="60"/>
    <s v="1100-00096"/>
    <x v="131"/>
    <x v="26"/>
    <n v="964320"/>
    <s v="805019865"/>
    <x v="62"/>
    <s v="007"/>
    <x v="6"/>
    <s v="76"/>
    <x v="0"/>
    <s v="76001"/>
    <x v="0"/>
    <s v="001"/>
    <x v="0"/>
    <n v="1897.7"/>
    <n v="508.15197344153449"/>
  </r>
  <r>
    <s v="027"/>
    <x v="10"/>
    <s v="MED-35637"/>
    <x v="586"/>
    <x v="0"/>
    <n v="30"/>
    <s v="801-0352"/>
    <x v="111"/>
    <x v="7"/>
    <n v="5408445"/>
    <s v="900492634"/>
    <x v="150"/>
    <s v="021"/>
    <x v="1"/>
    <s v="08"/>
    <x v="8"/>
    <s v="08001"/>
    <x v="27"/>
    <s v="002"/>
    <x v="1"/>
    <n v="1897.7"/>
    <n v="2850"/>
  </r>
  <r>
    <s v="017"/>
    <x v="6"/>
    <s v="MED-35635"/>
    <x v="586"/>
    <x v="0"/>
    <n v="30"/>
    <s v="801-0011"/>
    <x v="12"/>
    <x v="18"/>
    <n v="180000"/>
    <s v="830140132"/>
    <x v="47"/>
    <s v="002"/>
    <x v="3"/>
    <s v="25"/>
    <x v="6"/>
    <s v="11001"/>
    <x v="1"/>
    <s v="001"/>
    <x v="0"/>
    <n v="1897.7"/>
    <n v="94.851662538862826"/>
  </r>
  <r>
    <s v="017"/>
    <x v="6"/>
    <s v="MED-35636"/>
    <x v="586"/>
    <x v="0"/>
    <n v="30"/>
    <s v="801-0007"/>
    <x v="26"/>
    <x v="2"/>
    <n v="560000"/>
    <s v="4242874"/>
    <x v="52"/>
    <s v="002"/>
    <x v="3"/>
    <s v="11"/>
    <x v="1"/>
    <s v="11001"/>
    <x v="1"/>
    <s v="001"/>
    <x v="0"/>
    <n v="1897.7"/>
    <n v="295.09406123201768"/>
  </r>
  <r>
    <s v="014"/>
    <x v="3"/>
    <s v="MED-35630"/>
    <x v="586"/>
    <x v="0"/>
    <n v="30"/>
    <s v="1400-0004"/>
    <x v="159"/>
    <x v="46"/>
    <n v="2784685.9"/>
    <s v="900082341"/>
    <x v="215"/>
    <s v="003"/>
    <x v="5"/>
    <s v="05"/>
    <x v="2"/>
    <s v="05001"/>
    <x v="4"/>
    <s v="002"/>
    <x v="1"/>
    <n v="1897.7"/>
    <n v="1467.4004847973863"/>
  </r>
  <r>
    <s v="014"/>
    <x v="3"/>
    <s v="MED-35639"/>
    <x v="586"/>
    <x v="0"/>
    <n v="60"/>
    <s v="1400-0004"/>
    <x v="159"/>
    <x v="105"/>
    <n v="8838541.1999999993"/>
    <s v="800143281"/>
    <x v="101"/>
    <s v="003"/>
    <x v="5"/>
    <s v="05"/>
    <x v="2"/>
    <s v="05001"/>
    <x v="4"/>
    <s v="002"/>
    <x v="1"/>
    <n v="1897.7"/>
    <n v="4657.5018179901981"/>
  </r>
  <r>
    <s v="014"/>
    <x v="3"/>
    <s v="MED-35629"/>
    <x v="586"/>
    <x v="0"/>
    <n v="30"/>
    <s v="900-0010"/>
    <x v="36"/>
    <x v="2"/>
    <n v="1214528"/>
    <s v="800203758"/>
    <x v="113"/>
    <s v="002"/>
    <x v="3"/>
    <s v="05"/>
    <x v="2"/>
    <s v="05631"/>
    <x v="21"/>
    <s v="002"/>
    <x v="1"/>
    <n v="1897.7"/>
    <n v="640"/>
  </r>
  <r>
    <s v="017"/>
    <x v="6"/>
    <s v="MED-35631"/>
    <x v="586"/>
    <x v="0"/>
    <n v="0"/>
    <s v="801-0007"/>
    <x v="26"/>
    <x v="7"/>
    <n v="330000"/>
    <s v="900627235"/>
    <x v="258"/>
    <s v="002"/>
    <x v="3"/>
    <s v="11"/>
    <x v="1"/>
    <s v="11001"/>
    <x v="1"/>
    <s v="001"/>
    <x v="0"/>
    <n v="1897.7"/>
    <n v="173.89471465458186"/>
  </r>
  <r>
    <s v="018"/>
    <x v="9"/>
    <s v="MED-35640"/>
    <x v="586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1897.7"/>
    <n v="274.01591400115927"/>
  </r>
  <r>
    <s v="007"/>
    <x v="7"/>
    <s v="FB-27250"/>
    <x v="586"/>
    <x v="0"/>
    <n v="0"/>
    <s v="800-0027"/>
    <x v="145"/>
    <x v="12"/>
    <n v="218470.1"/>
    <s v="900412884"/>
    <x v="308"/>
    <s v="025"/>
    <x v="11"/>
    <s v="11"/>
    <x v="1"/>
    <s v="11001"/>
    <x v="1"/>
    <s v="001"/>
    <x v="0"/>
    <n v="1897.7"/>
    <n v="115.12362333350899"/>
  </r>
  <r>
    <s v="027"/>
    <x v="10"/>
    <s v="MED-35628"/>
    <x v="586"/>
    <x v="0"/>
    <n v="60"/>
    <s v="600-0095"/>
    <x v="92"/>
    <x v="2"/>
    <n v="10425324"/>
    <s v="800087795"/>
    <x v="104"/>
    <s v="101"/>
    <x v="2"/>
    <s v="08"/>
    <x v="8"/>
    <s v="08758"/>
    <x v="19"/>
    <s v="002"/>
    <x v="1"/>
    <n v="1897.7"/>
    <n v="5493.6628550350424"/>
  </r>
  <r>
    <s v="022"/>
    <x v="5"/>
    <s v="MED-35633"/>
    <x v="586"/>
    <x v="0"/>
    <n v="60"/>
    <s v="1000-0001"/>
    <x v="56"/>
    <x v="10"/>
    <n v="258000"/>
    <s v="811044658"/>
    <x v="151"/>
    <s v="005"/>
    <x v="13"/>
    <s v="05"/>
    <x v="2"/>
    <s v="05360"/>
    <x v="10"/>
    <s v="001"/>
    <x v="0"/>
    <n v="1897.7"/>
    <n v="135.95404963903673"/>
  </r>
  <r>
    <s v="022"/>
    <x v="5"/>
    <s v="MED-35632"/>
    <x v="586"/>
    <x v="0"/>
    <n v="60"/>
    <s v="801-0098"/>
    <x v="22"/>
    <x v="18"/>
    <n v="231000"/>
    <s v="800132442"/>
    <x v="18"/>
    <s v="002"/>
    <x v="3"/>
    <s v="05"/>
    <x v="2"/>
    <s v="05360"/>
    <x v="10"/>
    <s v="001"/>
    <x v="0"/>
    <n v="1897.7"/>
    <n v="121.7263002582073"/>
  </r>
  <r>
    <s v="017"/>
    <x v="6"/>
    <s v="MED-35642"/>
    <x v="587"/>
    <x v="0"/>
    <n v="0"/>
    <s v="801-0020"/>
    <x v="49"/>
    <x v="8"/>
    <n v="217500"/>
    <s v="900366684"/>
    <x v="168"/>
    <s v="002"/>
    <x v="3"/>
    <s v="11"/>
    <x v="1"/>
    <s v="11001"/>
    <x v="1"/>
    <s v="001"/>
    <x v="0"/>
    <n v="1892.08"/>
    <n v="114.95285611602047"/>
  </r>
  <r>
    <s v="030"/>
    <x v="14"/>
    <s v="MED-35641"/>
    <x v="587"/>
    <x v="0"/>
    <n v="60"/>
    <s v="801-0063"/>
    <x v="63"/>
    <x v="10"/>
    <n v="453600"/>
    <s v="900328189"/>
    <x v="17"/>
    <s v="002"/>
    <x v="3"/>
    <s v="76"/>
    <x v="0"/>
    <s v="76001"/>
    <x v="0"/>
    <s v="001"/>
    <x v="0"/>
    <n v="1892.08"/>
    <n v="239.73616337575578"/>
  </r>
  <r>
    <s v="017"/>
    <x v="6"/>
    <s v="MED-35654"/>
    <x v="587"/>
    <x v="0"/>
    <n v="30"/>
    <s v="1100-00096"/>
    <x v="131"/>
    <x v="7"/>
    <n v="760000"/>
    <s v="900039047"/>
    <x v="27"/>
    <s v="007"/>
    <x v="6"/>
    <s v="25"/>
    <x v="6"/>
    <s v="11001"/>
    <x v="1"/>
    <s v="001"/>
    <x v="0"/>
    <n v="1892.08"/>
    <n v="401.67434780770373"/>
  </r>
  <r>
    <s v="022"/>
    <x v="5"/>
    <s v="MED-35651"/>
    <x v="587"/>
    <x v="0"/>
    <n v="0"/>
    <s v="801-0098"/>
    <x v="22"/>
    <x v="8"/>
    <n v="160000"/>
    <s v="71794661"/>
    <x v="73"/>
    <s v="002"/>
    <x v="3"/>
    <s v="05"/>
    <x v="2"/>
    <s v="05001"/>
    <x v="4"/>
    <s v="001"/>
    <x v="0"/>
    <n v="1892.08"/>
    <n v="84.563020591095523"/>
  </r>
  <r>
    <s v="014"/>
    <x v="3"/>
    <s v="MED-35647"/>
    <x v="587"/>
    <x v="0"/>
    <n v="30"/>
    <s v="1400-0001"/>
    <x v="7"/>
    <x v="7"/>
    <n v="1311211"/>
    <s v="800082760"/>
    <x v="28"/>
    <s v="003"/>
    <x v="5"/>
    <s v="05"/>
    <x v="2"/>
    <s v="05360"/>
    <x v="10"/>
    <s v="002"/>
    <x v="1"/>
    <n v="1892.08"/>
    <n v="692.9997674516934"/>
  </r>
  <r>
    <s v="017"/>
    <x v="6"/>
    <s v="MED-35653"/>
    <x v="587"/>
    <x v="0"/>
    <n v="90"/>
    <s v="1100-0045"/>
    <x v="97"/>
    <x v="2"/>
    <n v="1220000"/>
    <s v="19423947"/>
    <x v="130"/>
    <s v="007"/>
    <x v="6"/>
    <s v="11"/>
    <x v="1"/>
    <s v="11001"/>
    <x v="1"/>
    <s v="001"/>
    <x v="0"/>
    <n v="1892.08"/>
    <n v="644.79303200710331"/>
  </r>
  <r>
    <s v="022"/>
    <x v="5"/>
    <s v="MED-35645"/>
    <x v="587"/>
    <x v="0"/>
    <n v="60"/>
    <s v="801-0166"/>
    <x v="66"/>
    <x v="8"/>
    <n v="195000"/>
    <s v="811038751"/>
    <x v="179"/>
    <s v="002"/>
    <x v="3"/>
    <s v="05"/>
    <x v="2"/>
    <s v="05631"/>
    <x v="21"/>
    <s v="001"/>
    <x v="0"/>
    <n v="1892.08"/>
    <n v="103.06118134539766"/>
  </r>
  <r>
    <s v="017"/>
    <x v="6"/>
    <s v="MED-35642"/>
    <x v="587"/>
    <x v="0"/>
    <n v="0"/>
    <s v="801-0097"/>
    <x v="67"/>
    <x v="8"/>
    <n v="205000"/>
    <s v="900366684"/>
    <x v="168"/>
    <s v="002"/>
    <x v="3"/>
    <s v="11"/>
    <x v="1"/>
    <s v="11001"/>
    <x v="1"/>
    <s v="001"/>
    <x v="0"/>
    <n v="1892.08"/>
    <n v="108.34637013234114"/>
  </r>
  <r>
    <s v="022"/>
    <x v="5"/>
    <s v="MED-35644"/>
    <x v="587"/>
    <x v="0"/>
    <n v="60"/>
    <s v="1100-00096"/>
    <x v="131"/>
    <x v="8"/>
    <n v="165000"/>
    <s v="811005842"/>
    <x v="126"/>
    <s v="007"/>
    <x v="6"/>
    <s v="05"/>
    <x v="2"/>
    <s v="05001"/>
    <x v="4"/>
    <s v="001"/>
    <x v="0"/>
    <n v="1892.08"/>
    <n v="87.205614984567248"/>
  </r>
  <r>
    <s v="017"/>
    <x v="6"/>
    <s v="MED-35653"/>
    <x v="587"/>
    <x v="0"/>
    <n v="90"/>
    <s v="801-0303"/>
    <x v="54"/>
    <x v="4"/>
    <n v="180000"/>
    <s v="19423947"/>
    <x v="130"/>
    <s v="002"/>
    <x v="3"/>
    <s v="11"/>
    <x v="1"/>
    <s v="11001"/>
    <x v="1"/>
    <s v="001"/>
    <x v="0"/>
    <n v="1892.08"/>
    <n v="95.133398164982452"/>
  </r>
  <r>
    <s v="017"/>
    <x v="6"/>
    <s v="MED-35646"/>
    <x v="587"/>
    <x v="0"/>
    <n v="45"/>
    <s v="1000-0001"/>
    <x v="56"/>
    <x v="14"/>
    <n v="1170000"/>
    <s v="860516806"/>
    <x v="37"/>
    <s v="005"/>
    <x v="13"/>
    <s v="25"/>
    <x v="6"/>
    <s v="11001"/>
    <x v="1"/>
    <s v="001"/>
    <x v="0"/>
    <n v="1892.08"/>
    <n v="618.36708807238597"/>
  </r>
  <r>
    <s v="014"/>
    <x v="3"/>
    <s v="MED-35643"/>
    <x v="587"/>
    <x v="0"/>
    <n v="45"/>
    <s v="600-0003"/>
    <x v="25"/>
    <x v="30"/>
    <n v="1200754.8"/>
    <s v="800091085"/>
    <x v="84"/>
    <s v="001"/>
    <x v="0"/>
    <s v="05"/>
    <x v="2"/>
    <s v="05001"/>
    <x v="4"/>
    <s v="002"/>
    <x v="1"/>
    <n v="1892.08"/>
    <n v="634.62158048285494"/>
  </r>
  <r>
    <s v="030"/>
    <x v="14"/>
    <s v="MED-35641"/>
    <x v="587"/>
    <x v="0"/>
    <n v="60"/>
    <s v="801-0079"/>
    <x v="134"/>
    <x v="10"/>
    <n v="540000"/>
    <s v="900328189"/>
    <x v="17"/>
    <s v="002"/>
    <x v="3"/>
    <s v="76"/>
    <x v="0"/>
    <s v="76001"/>
    <x v="0"/>
    <s v="001"/>
    <x v="0"/>
    <n v="1892.08"/>
    <n v="285.40019449494736"/>
  </r>
  <r>
    <s v="017"/>
    <x v="6"/>
    <s v="MED-35648"/>
    <x v="587"/>
    <x v="0"/>
    <n v="30"/>
    <s v="801-0007"/>
    <x v="26"/>
    <x v="26"/>
    <n v="396000"/>
    <s v="900611334"/>
    <x v="235"/>
    <s v="002"/>
    <x v="3"/>
    <s v="11"/>
    <x v="1"/>
    <s v="11001"/>
    <x v="1"/>
    <s v="001"/>
    <x v="0"/>
    <n v="1892.08"/>
    <n v="209.29347596296139"/>
  </r>
  <r>
    <s v="007"/>
    <x v="7"/>
    <s v="MED-35649"/>
    <x v="587"/>
    <x v="0"/>
    <n v="60"/>
    <s v="800-0068"/>
    <x v="104"/>
    <x v="4"/>
    <n v="1135248"/>
    <s v="860057664"/>
    <x v="49"/>
    <s v="021"/>
    <x v="1"/>
    <s v="11"/>
    <x v="1"/>
    <s v="11001"/>
    <x v="1"/>
    <s v="001"/>
    <x v="0"/>
    <n v="1892.08"/>
    <n v="600"/>
  </r>
  <r>
    <s v="017"/>
    <x v="6"/>
    <s v="MED-35653"/>
    <x v="587"/>
    <x v="0"/>
    <n v="90"/>
    <s v="801-0208"/>
    <x v="95"/>
    <x v="2"/>
    <n v="930000"/>
    <s v="19423947"/>
    <x v="130"/>
    <s v="001"/>
    <x v="0"/>
    <s v="11"/>
    <x v="1"/>
    <s v="11001"/>
    <x v="1"/>
    <s v="001"/>
    <x v="0"/>
    <n v="1892.08"/>
    <n v="491.5225571857427"/>
  </r>
  <r>
    <s v="007"/>
    <x v="7"/>
    <s v="FB-27251"/>
    <x v="587"/>
    <x v="0"/>
    <n v="0"/>
    <s v="800-0030"/>
    <x v="84"/>
    <x v="43"/>
    <n v="417942.8"/>
    <s v="900393189"/>
    <x v="309"/>
    <s v="025"/>
    <x v="11"/>
    <s v="11"/>
    <x v="1"/>
    <s v="11001"/>
    <x v="1"/>
    <s v="001"/>
    <x v="0"/>
    <n v="1892.08"/>
    <n v="220.89066001437573"/>
  </r>
  <r>
    <s v="005"/>
    <x v="0"/>
    <s v="MED-35652"/>
    <x v="587"/>
    <x v="0"/>
    <n v="60"/>
    <s v="900-0009"/>
    <x v="73"/>
    <x v="16"/>
    <n v="924300"/>
    <s v="890320488"/>
    <x v="112"/>
    <s v="002"/>
    <x v="3"/>
    <s v="76"/>
    <x v="0"/>
    <s v="76001"/>
    <x v="0"/>
    <s v="002"/>
    <x v="1"/>
    <n v="1892.08"/>
    <n v="488.50999957718494"/>
  </r>
  <r>
    <s v="005"/>
    <x v="0"/>
    <s v="MED-35663"/>
    <x v="588"/>
    <x v="0"/>
    <n v="0"/>
    <s v="900-0009"/>
    <x v="73"/>
    <x v="31"/>
    <n v="737080"/>
    <s v="9815991"/>
    <x v="125"/>
    <s v="002"/>
    <x v="3"/>
    <s v="66"/>
    <x v="3"/>
    <s v="66001"/>
    <x v="24"/>
    <s v="002"/>
    <x v="1"/>
    <n v="1886.09"/>
    <n v="390.79789405595704"/>
  </r>
  <r>
    <s v="027"/>
    <x v="10"/>
    <s v="FB-27253"/>
    <x v="588"/>
    <x v="0"/>
    <n v="0"/>
    <s v="700-0042"/>
    <x v="150"/>
    <x v="43"/>
    <n v="646217.6"/>
    <s v="830505387"/>
    <x v="286"/>
    <s v="040"/>
    <x v="19"/>
    <s v="11"/>
    <x v="1"/>
    <s v="11001"/>
    <x v="1"/>
    <s v="002"/>
    <x v="1"/>
    <n v="1886.09"/>
    <n v="342.6228865006442"/>
  </r>
  <r>
    <s v="014"/>
    <x v="3"/>
    <s v="MED-35657"/>
    <x v="588"/>
    <x v="0"/>
    <n v="0"/>
    <s v="900-0002"/>
    <x v="82"/>
    <x v="74"/>
    <n v="174000"/>
    <s v="70569440"/>
    <x v="204"/>
    <s v="002"/>
    <x v="3"/>
    <s v="05"/>
    <x v="2"/>
    <s v="05001"/>
    <x v="4"/>
    <s v="002"/>
    <x v="1"/>
    <n v="1886.09"/>
    <n v="92.254346293124939"/>
  </r>
  <r>
    <s v="022"/>
    <x v="5"/>
    <s v="MED-35661"/>
    <x v="588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886.09"/>
    <n v="209.9581674257326"/>
  </r>
  <r>
    <s v="003"/>
    <x v="1"/>
    <s v="MED-35664"/>
    <x v="588"/>
    <x v="0"/>
    <n v="60"/>
    <s v="801-0085"/>
    <x v="70"/>
    <x v="0"/>
    <n v="11882367"/>
    <s v="860007955"/>
    <x v="186"/>
    <s v="021"/>
    <x v="1"/>
    <s v="11"/>
    <x v="1"/>
    <s v="11001"/>
    <x v="1"/>
    <s v="001"/>
    <x v="0"/>
    <n v="1886.09"/>
    <n v="6300"/>
  </r>
  <r>
    <s v="017"/>
    <x v="6"/>
    <s v="MED-35659"/>
    <x v="588"/>
    <x v="0"/>
    <n v="30"/>
    <s v="801-0007"/>
    <x v="26"/>
    <x v="7"/>
    <n v="330000"/>
    <s v="900039047"/>
    <x v="27"/>
    <s v="002"/>
    <x v="3"/>
    <s v="25"/>
    <x v="6"/>
    <s v="11001"/>
    <x v="1"/>
    <s v="001"/>
    <x v="0"/>
    <n v="1886.09"/>
    <n v="174.96513952144383"/>
  </r>
  <r>
    <s v="007"/>
    <x v="7"/>
    <s v="MED-35666"/>
    <x v="588"/>
    <x v="0"/>
    <n v="60"/>
    <s v="801-0200"/>
    <x v="59"/>
    <x v="18"/>
    <n v="1195890"/>
    <s v="860031786"/>
    <x v="75"/>
    <s v="021"/>
    <x v="1"/>
    <s v="11"/>
    <x v="1"/>
    <s v="11001"/>
    <x v="1"/>
    <s v="001"/>
    <x v="0"/>
    <n v="1886.09"/>
    <n v="634.05775970393779"/>
  </r>
  <r>
    <s v="022"/>
    <x v="5"/>
    <s v="MED-35655"/>
    <x v="588"/>
    <x v="0"/>
    <n v="60"/>
    <s v="801-0020"/>
    <x v="49"/>
    <x v="8"/>
    <n v="145000"/>
    <s v="900139535"/>
    <x v="241"/>
    <s v="002"/>
    <x v="3"/>
    <s v="05"/>
    <x v="2"/>
    <s v="05001"/>
    <x v="4"/>
    <s v="001"/>
    <x v="0"/>
    <n v="1886.09"/>
    <n v="76.87862191093744"/>
  </r>
  <r>
    <s v="017"/>
    <x v="6"/>
    <s v="MED-35662"/>
    <x v="588"/>
    <x v="0"/>
    <n v="30"/>
    <s v="801-0350"/>
    <x v="110"/>
    <x v="26"/>
    <n v="936000"/>
    <s v="4242874"/>
    <x v="52"/>
    <s v="002"/>
    <x v="3"/>
    <s v="11"/>
    <x v="1"/>
    <s v="11001"/>
    <x v="1"/>
    <s v="001"/>
    <x v="0"/>
    <n v="1886.09"/>
    <n v="496.26475936991346"/>
  </r>
  <r>
    <s v="003"/>
    <x v="1"/>
    <s v="MED-35664"/>
    <x v="588"/>
    <x v="0"/>
    <n v="60"/>
    <s v="801-0027"/>
    <x v="190"/>
    <x v="9"/>
    <n v="15843156"/>
    <s v="860007955"/>
    <x v="186"/>
    <s v="001"/>
    <x v="0"/>
    <s v="11"/>
    <x v="1"/>
    <s v="11001"/>
    <x v="1"/>
    <s v="001"/>
    <x v="0"/>
    <n v="1886.09"/>
    <n v="8400"/>
  </r>
  <r>
    <s v="007"/>
    <x v="7"/>
    <s v="MED-35665"/>
    <x v="588"/>
    <x v="0"/>
    <n v="60"/>
    <s v="801-0062"/>
    <x v="69"/>
    <x v="16"/>
    <n v="1933242.5"/>
    <s v="860502854"/>
    <x v="219"/>
    <s v="021"/>
    <x v="1"/>
    <s v="11"/>
    <x v="1"/>
    <s v="11001"/>
    <x v="1"/>
    <s v="001"/>
    <x v="0"/>
    <n v="1886.09"/>
    <n v="1025.0001325493481"/>
  </r>
  <r>
    <s v="014"/>
    <x v="3"/>
    <s v="MED-35658"/>
    <x v="588"/>
    <x v="0"/>
    <n v="30"/>
    <s v="1400-0001"/>
    <x v="7"/>
    <x v="4"/>
    <n v="270000"/>
    <s v="98584936"/>
    <x v="6"/>
    <s v="003"/>
    <x v="5"/>
    <s v="05"/>
    <x v="2"/>
    <s v="05001"/>
    <x v="4"/>
    <s v="002"/>
    <x v="1"/>
    <n v="1886.09"/>
    <n v="143.1532959720904"/>
  </r>
  <r>
    <s v="017"/>
    <x v="6"/>
    <s v="MED-35660"/>
    <x v="588"/>
    <x v="0"/>
    <n v="30"/>
    <s v="801-0011"/>
    <x v="12"/>
    <x v="18"/>
    <n v="171000"/>
    <s v="79362280"/>
    <x v="238"/>
    <s v="002"/>
    <x v="3"/>
    <s v="11"/>
    <x v="1"/>
    <s v="11001"/>
    <x v="1"/>
    <s v="001"/>
    <x v="0"/>
    <n v="1886.09"/>
    <n v="90.663754115657269"/>
  </r>
  <r>
    <s v="022"/>
    <x v="5"/>
    <s v="MED-35656"/>
    <x v="588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886.09"/>
    <n v="286.30659194418081"/>
  </r>
  <r>
    <s v="007"/>
    <x v="7"/>
    <s v="FB-27252"/>
    <x v="588"/>
    <x v="0"/>
    <n v="0"/>
    <s v="800-0030"/>
    <x v="84"/>
    <x v="24"/>
    <n v="952765"/>
    <s v="900364344"/>
    <x v="13"/>
    <s v="025"/>
    <x v="11"/>
    <s v="11"/>
    <x v="1"/>
    <s v="11001"/>
    <x v="1"/>
    <s v="001"/>
    <x v="0"/>
    <n v="1886.09"/>
    <n v="505.15351865499525"/>
  </r>
  <r>
    <s v="001"/>
    <x v="4"/>
    <s v="MED-35672"/>
    <x v="589"/>
    <x v="0"/>
    <n v="30"/>
    <s v="801-0117"/>
    <x v="68"/>
    <x v="2"/>
    <n v="1200000"/>
    <s v="860045838"/>
    <x v="285"/>
    <s v="002"/>
    <x v="3"/>
    <s v="11"/>
    <x v="1"/>
    <s v="11001"/>
    <x v="1"/>
    <s v="001"/>
    <x v="0"/>
    <n v="1883.76"/>
    <n v="637.0238246910435"/>
  </r>
  <r>
    <s v="014"/>
    <x v="3"/>
    <s v="MED-35673"/>
    <x v="589"/>
    <x v="0"/>
    <n v="60"/>
    <s v="600-0003"/>
    <x v="25"/>
    <x v="30"/>
    <n v="1050290.43"/>
    <s v="890900652"/>
    <x v="9"/>
    <s v="001"/>
    <x v="0"/>
    <s v="05"/>
    <x v="2"/>
    <s v="05266"/>
    <x v="6"/>
    <s v="002"/>
    <x v="1"/>
    <n v="1883.76"/>
    <n v="557.55002229583386"/>
  </r>
  <r>
    <s v="014"/>
    <x v="3"/>
    <s v="MED-35669"/>
    <x v="589"/>
    <x v="0"/>
    <n v="30"/>
    <s v="900-0004"/>
    <x v="34"/>
    <x v="15"/>
    <n v="410000.4"/>
    <s v="811022543"/>
    <x v="136"/>
    <s v="002"/>
    <x v="3"/>
    <s v="05"/>
    <x v="2"/>
    <s v="05001"/>
    <x v="4"/>
    <s v="002"/>
    <x v="1"/>
    <n v="1883.76"/>
    <n v="217.65001911071477"/>
  </r>
  <r>
    <s v="014"/>
    <x v="3"/>
    <s v="MED-35668"/>
    <x v="589"/>
    <x v="0"/>
    <n v="60"/>
    <s v="900-0004"/>
    <x v="34"/>
    <x v="15"/>
    <n v="410507.55"/>
    <s v="800228735"/>
    <x v="46"/>
    <s v="002"/>
    <x v="3"/>
    <s v="05"/>
    <x v="2"/>
    <s v="05360"/>
    <x v="10"/>
    <s v="002"/>
    <x v="1"/>
    <n v="1883.76"/>
    <n v="217.91924130462479"/>
  </r>
  <r>
    <s v="022"/>
    <x v="5"/>
    <s v="MED-35667"/>
    <x v="589"/>
    <x v="0"/>
    <n v="60"/>
    <s v="801-0096"/>
    <x v="60"/>
    <x v="8"/>
    <n v="225000"/>
    <s v="811043680"/>
    <x v="24"/>
    <s v="002"/>
    <x v="3"/>
    <s v="05"/>
    <x v="2"/>
    <s v="05001"/>
    <x v="4"/>
    <s v="001"/>
    <x v="0"/>
    <n v="1883.76"/>
    <n v="119.44196712957064"/>
  </r>
  <r>
    <s v="022"/>
    <x v="5"/>
    <s v="MED-35677"/>
    <x v="589"/>
    <x v="0"/>
    <n v="30"/>
    <s v="801-0024"/>
    <x v="40"/>
    <x v="12"/>
    <n v="3905"/>
    <s v="800082760"/>
    <x v="28"/>
    <s v="012"/>
    <x v="9"/>
    <s v="05"/>
    <x v="2"/>
    <s v="05360"/>
    <x v="10"/>
    <s v="001"/>
    <x v="0"/>
    <n v="1883.76"/>
    <n v="2.0729816961821039"/>
  </r>
  <r>
    <s v="007"/>
    <x v="7"/>
    <s v="FB-27254"/>
    <x v="589"/>
    <x v="0"/>
    <n v="0"/>
    <s v="800-0027"/>
    <x v="145"/>
    <x v="12"/>
    <n v="226330.8"/>
    <s v="900356871"/>
    <x v="213"/>
    <s v="025"/>
    <x v="11"/>
    <s v="11"/>
    <x v="1"/>
    <s v="11001"/>
    <x v="1"/>
    <s v="001"/>
    <x v="0"/>
    <n v="1883.76"/>
    <n v="120.14842655115301"/>
  </r>
  <r>
    <s v="007"/>
    <x v="7"/>
    <s v="MED-35674"/>
    <x v="589"/>
    <x v="0"/>
    <n v="30"/>
    <s v="700-0035"/>
    <x v="39"/>
    <x v="29"/>
    <n v="829266.24"/>
    <s v="830062853"/>
    <x v="109"/>
    <s v="004"/>
    <x v="8"/>
    <s v="11"/>
    <x v="1"/>
    <s v="11001"/>
    <x v="1"/>
    <s v="002"/>
    <x v="1"/>
    <n v="1883.76"/>
    <n v="440.21862657663394"/>
  </r>
  <r>
    <s v="017"/>
    <x v="6"/>
    <s v="MED-35678"/>
    <x v="589"/>
    <x v="0"/>
    <n v="0"/>
    <s v="1100-0047"/>
    <x v="74"/>
    <x v="28"/>
    <n v="217000"/>
    <s v="2941217"/>
    <x v="229"/>
    <s v="005"/>
    <x v="13"/>
    <s v="11"/>
    <x v="1"/>
    <s v="11001"/>
    <x v="1"/>
    <s v="001"/>
    <x v="0"/>
    <n v="1883.76"/>
    <n v="115.19514163163036"/>
  </r>
  <r>
    <s v="017"/>
    <x v="6"/>
    <s v="MED-35675"/>
    <x v="589"/>
    <x v="0"/>
    <n v="60"/>
    <s v="801-0023"/>
    <x v="23"/>
    <x v="16"/>
    <n v="772500"/>
    <s v="860023369"/>
    <x v="35"/>
    <s v="002"/>
    <x v="3"/>
    <s v="25"/>
    <x v="6"/>
    <s v="11001"/>
    <x v="1"/>
    <s v="001"/>
    <x v="0"/>
    <n v="1883.76"/>
    <n v="410.08408714485921"/>
  </r>
  <r>
    <s v="005"/>
    <x v="0"/>
    <s v="MED-35679"/>
    <x v="589"/>
    <x v="0"/>
    <n v="0"/>
    <s v="700-0013"/>
    <x v="32"/>
    <x v="6"/>
    <n v="3805190"/>
    <s v="890306240"/>
    <x v="177"/>
    <s v="004"/>
    <x v="8"/>
    <s v="76"/>
    <x v="0"/>
    <s v="76520"/>
    <x v="17"/>
    <s v="002"/>
    <x v="1"/>
    <n v="1883.76"/>
    <n v="2019.9972395634263"/>
  </r>
  <r>
    <s v="014"/>
    <x v="3"/>
    <s v="MED-35680"/>
    <x v="589"/>
    <x v="0"/>
    <n v="60"/>
    <s v="600-0001"/>
    <x v="142"/>
    <x v="250"/>
    <n v="47567182"/>
    <s v="890900148"/>
    <x v="156"/>
    <s v="010"/>
    <x v="12"/>
    <s v="05"/>
    <x v="2"/>
    <s v="05001"/>
    <x v="4"/>
    <s v="002"/>
    <x v="1"/>
    <n v="1883.76"/>
    <n v="25251.1901728458"/>
  </r>
  <r>
    <s v="014"/>
    <x v="3"/>
    <s v="MED-35671"/>
    <x v="589"/>
    <x v="0"/>
    <n v="60"/>
    <s v="600-0042"/>
    <x v="196"/>
    <x v="152"/>
    <n v="520859.64"/>
    <s v="890908649"/>
    <x v="5"/>
    <s v="001"/>
    <x v="0"/>
    <s v="05"/>
    <x v="2"/>
    <s v="05001"/>
    <x v="4"/>
    <s v="002"/>
    <x v="1"/>
    <n v="1883.76"/>
    <n v="276.5"/>
  </r>
  <r>
    <s v="022"/>
    <x v="5"/>
    <s v="MED-35677"/>
    <x v="589"/>
    <x v="0"/>
    <n v="30"/>
    <s v="801-0049"/>
    <x v="80"/>
    <x v="43"/>
    <n v="41894.82"/>
    <s v="800082760"/>
    <x v="28"/>
    <s v="002"/>
    <x v="3"/>
    <s v="05"/>
    <x v="2"/>
    <s v="05360"/>
    <x v="10"/>
    <s v="001"/>
    <x v="0"/>
    <n v="1883.76"/>
    <n v="22.239998725952351"/>
  </r>
  <r>
    <s v="022"/>
    <x v="5"/>
    <s v="MED-35677"/>
    <x v="589"/>
    <x v="0"/>
    <n v="30"/>
    <s v="1500-0006"/>
    <x v="89"/>
    <x v="12"/>
    <n v="2146"/>
    <s v="800082760"/>
    <x v="28"/>
    <s v="004"/>
    <x v="8"/>
    <s v="05"/>
    <x v="2"/>
    <s v="05360"/>
    <x v="10"/>
    <s v="001"/>
    <x v="0"/>
    <n v="1883.76"/>
    <n v="1.1392109398224828"/>
  </r>
  <r>
    <s v="032"/>
    <x v="12"/>
    <s v="MED-35676"/>
    <x v="589"/>
    <x v="0"/>
    <n v="60"/>
    <s v="600-0002"/>
    <x v="94"/>
    <x v="4"/>
    <n v="1356307.2"/>
    <s v="800171079"/>
    <x v="31"/>
    <s v="010"/>
    <x v="12"/>
    <s v="25"/>
    <x v="6"/>
    <s v="25754"/>
    <x v="11"/>
    <s v="002"/>
    <x v="1"/>
    <n v="1883.76"/>
    <n v="720"/>
  </r>
  <r>
    <s v="018"/>
    <x v="9"/>
    <s v="MED-35682"/>
    <x v="590"/>
    <x v="0"/>
    <n v="60"/>
    <s v="801-0008"/>
    <x v="55"/>
    <x v="9"/>
    <n v="3317548"/>
    <s v="890900308"/>
    <x v="50"/>
    <s v="002"/>
    <x v="3"/>
    <s v="05"/>
    <x v="2"/>
    <s v="05088"/>
    <x v="12"/>
    <s v="001"/>
    <x v="0"/>
    <n v="1884.97"/>
    <n v="1760.0004244099375"/>
  </r>
  <r>
    <s v="022"/>
    <x v="5"/>
    <s v="MED-35683"/>
    <x v="590"/>
    <x v="0"/>
    <n v="0"/>
    <s v="1100-00096"/>
    <x v="131"/>
    <x v="10"/>
    <n v="462000"/>
    <s v="900206095"/>
    <x v="57"/>
    <s v="007"/>
    <x v="6"/>
    <s v="54"/>
    <x v="7"/>
    <s v="54001"/>
    <x v="15"/>
    <s v="001"/>
    <x v="0"/>
    <n v="1884.97"/>
    <n v="245.09673894014227"/>
  </r>
  <r>
    <s v="017"/>
    <x v="6"/>
    <s v="MED-35686"/>
    <x v="590"/>
    <x v="0"/>
    <n v="60"/>
    <s v="801-0011"/>
    <x v="12"/>
    <x v="18"/>
    <n v="171000"/>
    <s v="800167666"/>
    <x v="78"/>
    <s v="002"/>
    <x v="3"/>
    <s v="11"/>
    <x v="1"/>
    <s v="11001"/>
    <x v="1"/>
    <s v="001"/>
    <x v="0"/>
    <n v="1884.97"/>
    <n v="90.717624153169538"/>
  </r>
  <r>
    <s v="017"/>
    <x v="6"/>
    <s v="MED-35685"/>
    <x v="590"/>
    <x v="0"/>
    <n v="30"/>
    <s v="801-0007"/>
    <x v="26"/>
    <x v="10"/>
    <n v="198000"/>
    <s v="900429449"/>
    <x v="86"/>
    <s v="002"/>
    <x v="3"/>
    <s v="11"/>
    <x v="1"/>
    <s v="11001"/>
    <x v="1"/>
    <s v="001"/>
    <x v="0"/>
    <n v="1884.97"/>
    <n v="105.04145954577527"/>
  </r>
  <r>
    <s v="007"/>
    <x v="7"/>
    <s v="FB-27255"/>
    <x v="590"/>
    <x v="0"/>
    <n v="0"/>
    <s v="800-0028"/>
    <x v="126"/>
    <x v="70"/>
    <n v="226950.36"/>
    <s v="900200042"/>
    <x v="163"/>
    <s v="025"/>
    <x v="11"/>
    <s v="11"/>
    <x v="1"/>
    <s v="11001"/>
    <x v="1"/>
    <s v="001"/>
    <x v="0"/>
    <n v="1884.97"/>
    <n v="120.39998514565218"/>
  </r>
  <r>
    <s v="022"/>
    <x v="5"/>
    <s v="MED-35683"/>
    <x v="590"/>
    <x v="0"/>
    <n v="0"/>
    <s v="1000-0001"/>
    <x v="56"/>
    <x v="10"/>
    <n v="300000"/>
    <s v="900206095"/>
    <x v="57"/>
    <s v="005"/>
    <x v="13"/>
    <s v="54"/>
    <x v="7"/>
    <s v="54001"/>
    <x v="15"/>
    <s v="001"/>
    <x v="0"/>
    <n v="1884.97"/>
    <n v="159.15372658450798"/>
  </r>
  <r>
    <s v="027"/>
    <x v="10"/>
    <s v="MED-35684"/>
    <x v="590"/>
    <x v="0"/>
    <n v="0"/>
    <s v="801-0350"/>
    <x v="110"/>
    <x v="10"/>
    <n v="450000"/>
    <s v="890109707"/>
    <x v="310"/>
    <s v="002"/>
    <x v="3"/>
    <s v="08"/>
    <x v="8"/>
    <s v="08001"/>
    <x v="27"/>
    <s v="001"/>
    <x v="0"/>
    <n v="1884.97"/>
    <n v="238.73058987676197"/>
  </r>
  <r>
    <s v="014"/>
    <x v="3"/>
    <s v="MED-35681"/>
    <x v="590"/>
    <x v="0"/>
    <n v="30"/>
    <s v="900-0010"/>
    <x v="36"/>
    <x v="2"/>
    <n v="1176222"/>
    <s v="800082760"/>
    <x v="28"/>
    <s v="002"/>
    <x v="3"/>
    <s v="05"/>
    <x v="2"/>
    <s v="05360"/>
    <x v="10"/>
    <s v="002"/>
    <x v="1"/>
    <n v="1884.97"/>
    <n v="624.00038196894377"/>
  </r>
  <r>
    <s v="014"/>
    <x v="3"/>
    <s v="MED-35700"/>
    <x v="591"/>
    <x v="0"/>
    <n v="0"/>
    <s v="900-0007"/>
    <x v="18"/>
    <x v="7"/>
    <n v="2091939"/>
    <s v="91283032"/>
    <x v="77"/>
    <s v="002"/>
    <x v="3"/>
    <s v="68"/>
    <x v="5"/>
    <s v="68001"/>
    <x v="8"/>
    <s v="002"/>
    <x v="1"/>
    <n v="1884.63"/>
    <n v="1109.9998408175609"/>
  </r>
  <r>
    <s v="007"/>
    <x v="7"/>
    <s v="MED-35695"/>
    <x v="591"/>
    <x v="0"/>
    <n v="60"/>
    <s v="700-0035"/>
    <x v="39"/>
    <x v="52"/>
    <n v="3798961.77"/>
    <s v="900677390"/>
    <x v="298"/>
    <s v="004"/>
    <x v="8"/>
    <s v="11"/>
    <x v="1"/>
    <s v="11001"/>
    <x v="1"/>
    <s v="002"/>
    <x v="1"/>
    <n v="1884.63"/>
    <n v="2015.7600006367297"/>
  </r>
  <r>
    <s v="014"/>
    <x v="3"/>
    <s v="MED-35691"/>
    <x v="591"/>
    <x v="0"/>
    <n v="0"/>
    <s v="900-0007"/>
    <x v="18"/>
    <x v="6"/>
    <n v="212586.3"/>
    <s v="900354580"/>
    <x v="311"/>
    <s v="002"/>
    <x v="3"/>
    <s v="05"/>
    <x v="2"/>
    <s v="05001"/>
    <x v="4"/>
    <s v="002"/>
    <x v="1"/>
    <n v="1884.63"/>
    <n v="112.80001910189267"/>
  </r>
  <r>
    <s v="005"/>
    <x v="0"/>
    <s v="MED-35693"/>
    <x v="591"/>
    <x v="0"/>
    <n v="60"/>
    <s v="900-0007"/>
    <x v="18"/>
    <x v="2"/>
    <n v="4112200"/>
    <s v="890310171"/>
    <x v="26"/>
    <s v="002"/>
    <x v="3"/>
    <s v="76"/>
    <x v="0"/>
    <s v="76892"/>
    <x v="2"/>
    <s v="002"/>
    <x v="1"/>
    <n v="1884.63"/>
    <n v="2181.9667520945754"/>
  </r>
  <r>
    <s v="014"/>
    <x v="3"/>
    <s v="MED-35701"/>
    <x v="591"/>
    <x v="0"/>
    <n v="60"/>
    <s v="600-0003"/>
    <x v="25"/>
    <x v="121"/>
    <n v="2374633.7999999998"/>
    <s v="890908649"/>
    <x v="5"/>
    <s v="001"/>
    <x v="0"/>
    <s v="05"/>
    <x v="2"/>
    <s v="05001"/>
    <x v="4"/>
    <s v="002"/>
    <x v="1"/>
    <n v="1884.63"/>
    <n v="1259.9999999999998"/>
  </r>
  <r>
    <s v="030"/>
    <x v="14"/>
    <s v="MED-35696"/>
    <x v="591"/>
    <x v="0"/>
    <n v="60"/>
    <s v="1000-0001"/>
    <x v="56"/>
    <x v="10"/>
    <n v="270000"/>
    <s v="805019865"/>
    <x v="62"/>
    <s v="005"/>
    <x v="13"/>
    <s v="76"/>
    <x v="0"/>
    <s v="76001"/>
    <x v="0"/>
    <s v="001"/>
    <x v="0"/>
    <n v="1884.63"/>
    <n v="143.26419509399722"/>
  </r>
  <r>
    <s v="027"/>
    <x v="10"/>
    <s v="FB-27257"/>
    <x v="591"/>
    <x v="0"/>
    <n v="0"/>
    <s v="200-0039"/>
    <x v="163"/>
    <x v="6"/>
    <n v="998853.9"/>
    <s v="830117263"/>
    <x v="189"/>
    <s v="040"/>
    <x v="19"/>
    <s v="11"/>
    <x v="1"/>
    <s v="11001"/>
    <x v="1"/>
    <s v="002"/>
    <x v="1"/>
    <n v="1884.63"/>
    <n v="530"/>
  </r>
  <r>
    <s v="014"/>
    <x v="3"/>
    <s v="MED-35702"/>
    <x v="591"/>
    <x v="0"/>
    <n v="60"/>
    <s v="1400-0001"/>
    <x v="7"/>
    <x v="46"/>
    <n v="3003912.7"/>
    <s v="800143281"/>
    <x v="101"/>
    <s v="003"/>
    <x v="5"/>
    <s v="05"/>
    <x v="2"/>
    <s v="05001"/>
    <x v="4"/>
    <s v="002"/>
    <x v="1"/>
    <n v="1884.63"/>
    <n v="1593.9005003634666"/>
  </r>
  <r>
    <s v="030"/>
    <x v="14"/>
    <s v="MED-35699"/>
    <x v="591"/>
    <x v="0"/>
    <n v="60"/>
    <s v="1100-00096"/>
    <x v="131"/>
    <x v="18"/>
    <n v="241080"/>
    <s v="900647621"/>
    <x v="291"/>
    <s v="007"/>
    <x v="6"/>
    <s v="66"/>
    <x v="3"/>
    <s v="66170"/>
    <x v="5"/>
    <s v="001"/>
    <x v="0"/>
    <n v="1884.63"/>
    <n v="127.91900797504019"/>
  </r>
  <r>
    <s v="014"/>
    <x v="3"/>
    <s v="MED-35700"/>
    <x v="591"/>
    <x v="0"/>
    <n v="0"/>
    <s v="600-0003"/>
    <x v="25"/>
    <x v="30"/>
    <n v="1134679.1399999999"/>
    <s v="91283032"/>
    <x v="77"/>
    <s v="001"/>
    <x v="0"/>
    <s v="68"/>
    <x v="5"/>
    <s v="68001"/>
    <x v="8"/>
    <s v="002"/>
    <x v="1"/>
    <n v="1884.63"/>
    <n v="602.06997660018135"/>
  </r>
  <r>
    <s v="032"/>
    <x v="12"/>
    <s v="MED-35698"/>
    <x v="591"/>
    <x v="0"/>
    <n v="60"/>
    <s v="900-0012"/>
    <x v="52"/>
    <x v="14"/>
    <n v="3731568"/>
    <s v="860006160"/>
    <x v="110"/>
    <s v="002"/>
    <x v="3"/>
    <s v="25"/>
    <x v="6"/>
    <s v="11001"/>
    <x v="1"/>
    <s v="002"/>
    <x v="1"/>
    <n v="1884.63"/>
    <n v="1980.0003183648778"/>
  </r>
  <r>
    <s v="022"/>
    <x v="5"/>
    <s v="MED-35688"/>
    <x v="591"/>
    <x v="0"/>
    <n v="60"/>
    <s v="801-0097"/>
    <x v="67"/>
    <x v="31"/>
    <n v="180000"/>
    <s v="811038204"/>
    <x v="89"/>
    <s v="002"/>
    <x v="3"/>
    <s v="05"/>
    <x v="2"/>
    <s v="05001"/>
    <x v="4"/>
    <s v="001"/>
    <x v="0"/>
    <n v="1884.63"/>
    <n v="95.509463395998154"/>
  </r>
  <r>
    <s v="007"/>
    <x v="7"/>
    <s v="FB-27256"/>
    <x v="591"/>
    <x v="0"/>
    <n v="0"/>
    <s v="800-0030"/>
    <x v="84"/>
    <x v="43"/>
    <n v="398517"/>
    <s v="900374514"/>
    <x v="120"/>
    <s v="025"/>
    <x v="11"/>
    <s v="11"/>
    <x v="1"/>
    <s v="11001"/>
    <x v="1"/>
    <s v="001"/>
    <x v="0"/>
    <n v="1884.63"/>
    <n v="211.45636013434998"/>
  </r>
  <r>
    <s v="018"/>
    <x v="9"/>
    <s v="MED-35689"/>
    <x v="591"/>
    <x v="0"/>
    <n v="60"/>
    <s v="801-0002"/>
    <x v="194"/>
    <x v="26"/>
    <n v="912000"/>
    <s v="811006706"/>
    <x v="246"/>
    <s v="002"/>
    <x v="3"/>
    <s v="05"/>
    <x v="2"/>
    <s v="05001"/>
    <x v="4"/>
    <s v="001"/>
    <x v="0"/>
    <n v="1884.63"/>
    <n v="483.91461453972397"/>
  </r>
  <r>
    <s v="017"/>
    <x v="6"/>
    <s v="MED-35697"/>
    <x v="591"/>
    <x v="0"/>
    <n v="30"/>
    <s v="1100-00096"/>
    <x v="131"/>
    <x v="18"/>
    <n v="214500"/>
    <s v="79207428"/>
    <x v="91"/>
    <s v="007"/>
    <x v="6"/>
    <s v="25"/>
    <x v="6"/>
    <s v="11001"/>
    <x v="1"/>
    <s v="001"/>
    <x v="0"/>
    <n v="1884.63"/>
    <n v="113.81544388023113"/>
  </r>
  <r>
    <s v="005"/>
    <x v="0"/>
    <s v="MED-35694"/>
    <x v="591"/>
    <x v="0"/>
    <n v="60"/>
    <s v="600-0049"/>
    <x v="6"/>
    <x v="2"/>
    <n v="9423200"/>
    <s v="890310171"/>
    <x v="26"/>
    <s v="001"/>
    <x v="0"/>
    <s v="76"/>
    <x v="0"/>
    <s v="76892"/>
    <x v="2"/>
    <s v="002"/>
    <x v="1"/>
    <n v="1884.63"/>
    <n v="5000.0265304064988"/>
  </r>
  <r>
    <s v="014"/>
    <x v="3"/>
    <s v="MED-35714"/>
    <x v="592"/>
    <x v="0"/>
    <n v="0"/>
    <s v="900-0007"/>
    <x v="18"/>
    <x v="6"/>
    <n v="212586.3"/>
    <s v="900354580"/>
    <x v="311"/>
    <s v="002"/>
    <x v="3"/>
    <s v="05"/>
    <x v="2"/>
    <s v="05001"/>
    <x v="4"/>
    <s v="002"/>
    <x v="1"/>
    <n v="1877.18"/>
    <n v="113.2476906849636"/>
  </r>
  <r>
    <s v="005"/>
    <x v="0"/>
    <s v="MED-35710"/>
    <x v="592"/>
    <x v="0"/>
    <n v="60"/>
    <s v="900-0012"/>
    <x v="52"/>
    <x v="122"/>
    <n v="2703200"/>
    <s v="830010337"/>
    <x v="111"/>
    <s v="002"/>
    <x v="3"/>
    <s v="76"/>
    <x v="0"/>
    <s v="76001"/>
    <x v="0"/>
    <s v="002"/>
    <x v="1"/>
    <n v="1877.18"/>
    <n v="1440.0323890090453"/>
  </r>
  <r>
    <s v="003"/>
    <x v="1"/>
    <s v="MED-35705"/>
    <x v="592"/>
    <x v="0"/>
    <n v="30"/>
    <s v="801-0069"/>
    <x v="1"/>
    <x v="1"/>
    <n v="26655960"/>
    <s v="860000135"/>
    <x v="1"/>
    <s v="021"/>
    <x v="1"/>
    <s v="11"/>
    <x v="1"/>
    <s v="11001"/>
    <x v="1"/>
    <s v="001"/>
    <x v="0"/>
    <n v="1877.18"/>
    <n v="14200.002130855857"/>
  </r>
  <r>
    <s v="017"/>
    <x v="6"/>
    <s v="MED-35712"/>
    <x v="592"/>
    <x v="0"/>
    <n v="90"/>
    <s v="1100-0045"/>
    <x v="97"/>
    <x v="2"/>
    <n v="1220000"/>
    <s v="19423947"/>
    <x v="130"/>
    <s v="007"/>
    <x v="6"/>
    <s v="11"/>
    <x v="1"/>
    <s v="11001"/>
    <x v="1"/>
    <s v="001"/>
    <x v="0"/>
    <n v="1877.18"/>
    <n v="649.91103676791784"/>
  </r>
  <r>
    <s v="022"/>
    <x v="5"/>
    <s v="MED-35703"/>
    <x v="592"/>
    <x v="0"/>
    <n v="60"/>
    <s v="801-0098"/>
    <x v="22"/>
    <x v="18"/>
    <n v="231000"/>
    <s v="800132442"/>
    <x v="18"/>
    <s v="002"/>
    <x v="3"/>
    <s v="05"/>
    <x v="2"/>
    <s v="05360"/>
    <x v="10"/>
    <s v="001"/>
    <x v="0"/>
    <n v="1877.18"/>
    <n v="123.05692581425329"/>
  </r>
  <r>
    <s v="014"/>
    <x v="3"/>
    <s v="MED-35713"/>
    <x v="592"/>
    <x v="0"/>
    <n v="60"/>
    <s v="600-0010"/>
    <x v="10"/>
    <x v="2"/>
    <n v="2759454"/>
    <s v="890900652"/>
    <x v="9"/>
    <s v="101"/>
    <x v="2"/>
    <s v="05"/>
    <x v="2"/>
    <s v="05266"/>
    <x v="6"/>
    <s v="002"/>
    <x v="1"/>
    <n v="1877.18"/>
    <n v="1469.9996803716213"/>
  </r>
  <r>
    <s v="032"/>
    <x v="12"/>
    <s v="MED-35715"/>
    <x v="592"/>
    <x v="0"/>
    <n v="60"/>
    <s v="600-0018"/>
    <x v="207"/>
    <x v="49"/>
    <n v="4899438"/>
    <s v="800067670"/>
    <x v="16"/>
    <s v="001"/>
    <x v="0"/>
    <s v="25"/>
    <x v="6"/>
    <s v="25214"/>
    <x v="9"/>
    <s v="002"/>
    <x v="1"/>
    <n v="1877.18"/>
    <n v="2609.9990411148638"/>
  </r>
  <r>
    <s v="005"/>
    <x v="0"/>
    <s v="MED-35707"/>
    <x v="592"/>
    <x v="0"/>
    <n v="60"/>
    <s v="600-0130"/>
    <x v="215"/>
    <x v="95"/>
    <n v="783160"/>
    <s v="890310171"/>
    <x v="26"/>
    <s v="001"/>
    <x v="0"/>
    <s v="76"/>
    <x v="0"/>
    <s v="76892"/>
    <x v="2"/>
    <s v="002"/>
    <x v="1"/>
    <n v="1877.18"/>
    <n v="417.20026848783812"/>
  </r>
  <r>
    <s v="007"/>
    <x v="7"/>
    <s v="MED-35706"/>
    <x v="592"/>
    <x v="0"/>
    <n v="30"/>
    <s v="801-0027"/>
    <x v="190"/>
    <x v="0"/>
    <n v="12333072"/>
    <s v="860000135"/>
    <x v="1"/>
    <s v="001"/>
    <x v="0"/>
    <s v="11"/>
    <x v="1"/>
    <s v="11001"/>
    <x v="1"/>
    <s v="001"/>
    <x v="0"/>
    <n v="1877.18"/>
    <n v="6569.9996803716213"/>
  </r>
  <r>
    <s v="003"/>
    <x v="1"/>
    <s v="MED-35711"/>
    <x v="592"/>
    <x v="0"/>
    <n v="60"/>
    <s v="801-0184"/>
    <x v="17"/>
    <x v="7"/>
    <n v="3754360"/>
    <s v="860010192"/>
    <x v="14"/>
    <s v="021"/>
    <x v="1"/>
    <s v="17"/>
    <x v="4"/>
    <s v="17001"/>
    <x v="7"/>
    <s v="001"/>
    <x v="0"/>
    <n v="1877.18"/>
    <n v="2000"/>
  </r>
  <r>
    <s v="007"/>
    <x v="7"/>
    <s v="MED-35709"/>
    <x v="592"/>
    <x v="0"/>
    <n v="60"/>
    <s v="801-0062"/>
    <x v="69"/>
    <x v="8"/>
    <n v="897575"/>
    <s v="860031786"/>
    <x v="75"/>
    <s v="021"/>
    <x v="1"/>
    <s v="11"/>
    <x v="1"/>
    <s v="11001"/>
    <x v="1"/>
    <s v="001"/>
    <x v="0"/>
    <n v="1877.18"/>
    <n v="478.15073674341295"/>
  </r>
  <r>
    <s v="022"/>
    <x v="5"/>
    <s v="MED-35703"/>
    <x v="592"/>
    <x v="0"/>
    <n v="60"/>
    <s v="1100-00094"/>
    <x v="13"/>
    <x v="18"/>
    <n v="196500"/>
    <s v="800132442"/>
    <x v="18"/>
    <s v="007"/>
    <x v="6"/>
    <s v="05"/>
    <x v="2"/>
    <s v="05360"/>
    <x v="10"/>
    <s v="001"/>
    <x v="0"/>
    <n v="1877.18"/>
    <n v="104.67829403679988"/>
  </r>
  <r>
    <s v="022"/>
    <x v="5"/>
    <s v="MED-35703"/>
    <x v="592"/>
    <x v="0"/>
    <n v="60"/>
    <s v="1000-0001"/>
    <x v="56"/>
    <x v="10"/>
    <n v="228000"/>
    <s v="800132442"/>
    <x v="18"/>
    <s v="005"/>
    <x v="13"/>
    <s v="05"/>
    <x v="2"/>
    <s v="05360"/>
    <x v="10"/>
    <s v="001"/>
    <x v="0"/>
    <n v="1877.18"/>
    <n v="121.45878392056169"/>
  </r>
  <r>
    <s v="007"/>
    <x v="7"/>
    <s v="MED-35709"/>
    <x v="592"/>
    <x v="0"/>
    <n v="60"/>
    <s v="801-0085"/>
    <x v="70"/>
    <x v="16"/>
    <n v="1962700"/>
    <s v="860031786"/>
    <x v="75"/>
    <s v="021"/>
    <x v="1"/>
    <s v="11"/>
    <x v="1"/>
    <s v="11001"/>
    <x v="1"/>
    <s v="001"/>
    <x v="0"/>
    <n v="1877.18"/>
    <n v="1045.557698249502"/>
  </r>
  <r>
    <s v="014"/>
    <x v="3"/>
    <s v="MED-35708"/>
    <x v="592"/>
    <x v="0"/>
    <n v="60"/>
    <s v="700-0013"/>
    <x v="32"/>
    <x v="74"/>
    <n v="4396476"/>
    <s v="890300406"/>
    <x v="3"/>
    <s v="004"/>
    <x v="8"/>
    <s v="76"/>
    <x v="0"/>
    <s v="76892"/>
    <x v="2"/>
    <s v="002"/>
    <x v="1"/>
    <n v="1877.18"/>
    <n v="2342.0641600698918"/>
  </r>
  <r>
    <s v="032"/>
    <x v="12"/>
    <s v="DVV-0000389"/>
    <x v="593"/>
    <x v="0"/>
    <n v="0"/>
    <s v="700-0013"/>
    <x v="32"/>
    <x v="130"/>
    <n v="-3748559.6"/>
    <s v="860072172"/>
    <x v="166"/>
    <s v="004"/>
    <x v="8"/>
    <s v="11"/>
    <x v="1"/>
    <s v="11001"/>
    <x v="1"/>
    <s v="002"/>
    <x v="1"/>
    <n v="1877.37"/>
    <n v="-1996.7079478206215"/>
  </r>
  <r>
    <s v="027"/>
    <x v="10"/>
    <s v="FB-27259"/>
    <x v="593"/>
    <x v="0"/>
    <n v="0"/>
    <s v="700-0041"/>
    <x v="170"/>
    <x v="43"/>
    <n v="532072.80000000005"/>
    <s v="800185295"/>
    <x v="312"/>
    <s v="040"/>
    <x v="19"/>
    <s v="11"/>
    <x v="1"/>
    <s v="11001"/>
    <x v="1"/>
    <s v="002"/>
    <x v="1"/>
    <n v="1877.37"/>
    <n v="283.41392479905403"/>
  </r>
  <r>
    <s v="022"/>
    <x v="5"/>
    <s v="MED-35718"/>
    <x v="593"/>
    <x v="0"/>
    <n v="60"/>
    <s v="200-0004"/>
    <x v="14"/>
    <x v="16"/>
    <n v="300000"/>
    <s v="811005842"/>
    <x v="126"/>
    <s v="001"/>
    <x v="0"/>
    <s v="05"/>
    <x v="2"/>
    <s v="05001"/>
    <x v="4"/>
    <s v="001"/>
    <x v="0"/>
    <n v="1877.37"/>
    <n v="159.79801530864987"/>
  </r>
  <r>
    <s v="022"/>
    <x v="5"/>
    <s v="MED-35724"/>
    <x v="593"/>
    <x v="0"/>
    <n v="60"/>
    <s v="801-00209"/>
    <x v="41"/>
    <x v="26"/>
    <n v="540000"/>
    <s v="800080027"/>
    <x v="12"/>
    <s v="001"/>
    <x v="0"/>
    <s v="05"/>
    <x v="2"/>
    <s v="05001"/>
    <x v="4"/>
    <s v="001"/>
    <x v="0"/>
    <n v="1877.37"/>
    <n v="287.63642755556975"/>
  </r>
  <r>
    <s v="022"/>
    <x v="5"/>
    <s v="MED-35716"/>
    <x v="593"/>
    <x v="0"/>
    <n v="30"/>
    <s v="200-0047"/>
    <x v="140"/>
    <x v="4"/>
    <n v="106000"/>
    <s v="98584936"/>
    <x v="6"/>
    <s v="001"/>
    <x v="0"/>
    <s v="05"/>
    <x v="2"/>
    <s v="05001"/>
    <x v="4"/>
    <s v="001"/>
    <x v="0"/>
    <n v="1877.37"/>
    <n v="56.46196540905629"/>
  </r>
  <r>
    <s v="030"/>
    <x v="14"/>
    <s v="MED-35721"/>
    <x v="593"/>
    <x v="0"/>
    <n v="60"/>
    <s v="801-0150"/>
    <x v="29"/>
    <x v="18"/>
    <n v="162000"/>
    <s v="900647621"/>
    <x v="291"/>
    <s v="002"/>
    <x v="3"/>
    <s v="66"/>
    <x v="3"/>
    <s v="66170"/>
    <x v="5"/>
    <s v="001"/>
    <x v="0"/>
    <n v="1877.37"/>
    <n v="86.290928266670932"/>
  </r>
  <r>
    <s v="032"/>
    <x v="12"/>
    <s v="FB-27258"/>
    <x v="593"/>
    <x v="0"/>
    <n v="0"/>
    <s v="700-0013"/>
    <x v="32"/>
    <x v="6"/>
    <n v="3748559.6"/>
    <s v="860072172"/>
    <x v="166"/>
    <s v="004"/>
    <x v="8"/>
    <s v="11"/>
    <x v="1"/>
    <s v="11001"/>
    <x v="1"/>
    <s v="002"/>
    <x v="1"/>
    <n v="1877.37"/>
    <n v="1996.7079478206215"/>
  </r>
  <r>
    <s v="017"/>
    <x v="6"/>
    <s v="MED-35723"/>
    <x v="593"/>
    <x v="0"/>
    <n v="0"/>
    <s v="801-0023"/>
    <x v="23"/>
    <x v="18"/>
    <n v="705000"/>
    <s v="900627235"/>
    <x v="258"/>
    <s v="002"/>
    <x v="3"/>
    <s v="11"/>
    <x v="1"/>
    <s v="11001"/>
    <x v="1"/>
    <s v="001"/>
    <x v="0"/>
    <n v="1877.37"/>
    <n v="375.52533597532721"/>
  </r>
  <r>
    <s v="022"/>
    <x v="5"/>
    <s v="MED-35719"/>
    <x v="593"/>
    <x v="0"/>
    <n v="60"/>
    <s v="801-0098"/>
    <x v="22"/>
    <x v="18"/>
    <n v="231000"/>
    <s v="800132442"/>
    <x v="18"/>
    <s v="002"/>
    <x v="3"/>
    <s v="05"/>
    <x v="2"/>
    <s v="05360"/>
    <x v="10"/>
    <s v="001"/>
    <x v="0"/>
    <n v="1877.37"/>
    <n v="123.0444717876604"/>
  </r>
  <r>
    <s v="022"/>
    <x v="5"/>
    <s v="MED-35716"/>
    <x v="593"/>
    <x v="0"/>
    <n v="30"/>
    <s v="1100-0060"/>
    <x v="148"/>
    <x v="6"/>
    <n v="55000"/>
    <s v="98584936"/>
    <x v="6"/>
    <s v="002"/>
    <x v="3"/>
    <s v="05"/>
    <x v="2"/>
    <s v="05001"/>
    <x v="4"/>
    <s v="001"/>
    <x v="0"/>
    <n v="1877.37"/>
    <n v="29.29630280658581"/>
  </r>
  <r>
    <s v="022"/>
    <x v="5"/>
    <s v="MED-35724"/>
    <x v="593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1877.37"/>
    <n v="167.78791607408237"/>
  </r>
  <r>
    <s v="030"/>
    <x v="14"/>
    <s v="MED-35721"/>
    <x v="593"/>
    <x v="0"/>
    <n v="60"/>
    <s v="801-0117"/>
    <x v="68"/>
    <x v="18"/>
    <n v="304500"/>
    <s v="900647621"/>
    <x v="291"/>
    <s v="002"/>
    <x v="3"/>
    <s v="66"/>
    <x v="3"/>
    <s v="66170"/>
    <x v="5"/>
    <s v="001"/>
    <x v="0"/>
    <n v="1877.37"/>
    <n v="162.19498553827961"/>
  </r>
  <r>
    <s v="032"/>
    <x v="12"/>
    <s v="MED-35720"/>
    <x v="593"/>
    <x v="0"/>
    <n v="30"/>
    <s v="600-0003"/>
    <x v="25"/>
    <x v="121"/>
    <n v="2441181.96"/>
    <s v="830500355"/>
    <x v="58"/>
    <s v="001"/>
    <x v="0"/>
    <s v="11"/>
    <x v="1"/>
    <s v="11001"/>
    <x v="1"/>
    <s v="002"/>
    <x v="1"/>
    <n v="1877.37"/>
    <n v="1300.3201073842663"/>
  </r>
  <r>
    <s v="022"/>
    <x v="5"/>
    <s v="MED-35719"/>
    <x v="593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877.37"/>
    <n v="210.93338020741783"/>
  </r>
  <r>
    <s v="022"/>
    <x v="5"/>
    <s v="MED-35717"/>
    <x v="593"/>
    <x v="0"/>
    <n v="60"/>
    <s v="801-0055"/>
    <x v="27"/>
    <x v="10"/>
    <n v="837000"/>
    <s v="811044658"/>
    <x v="151"/>
    <s v="002"/>
    <x v="3"/>
    <s v="05"/>
    <x v="2"/>
    <s v="05360"/>
    <x v="10"/>
    <s v="001"/>
    <x v="0"/>
    <n v="1877.37"/>
    <n v="445.83646271113315"/>
  </r>
  <r>
    <s v="005"/>
    <x v="0"/>
    <s v="MED-35722"/>
    <x v="593"/>
    <x v="0"/>
    <n v="60"/>
    <s v="1400-0001"/>
    <x v="7"/>
    <x v="46"/>
    <n v="3070040"/>
    <s v="890300484-8"/>
    <x v="180"/>
    <s v="003"/>
    <x v="5"/>
    <s v="76"/>
    <x v="0"/>
    <s v="76892"/>
    <x v="2"/>
    <s v="002"/>
    <x v="1"/>
    <n v="1877.37"/>
    <n v="1635.2876630605583"/>
  </r>
  <r>
    <s v="014"/>
    <x v="3"/>
    <s v="MED-35729"/>
    <x v="594"/>
    <x v="0"/>
    <n v="30"/>
    <s v="900-0004"/>
    <x v="34"/>
    <x v="10"/>
    <n v="1642491.6"/>
    <s v="811023351"/>
    <x v="25"/>
    <s v="002"/>
    <x v="3"/>
    <s v="05"/>
    <x v="2"/>
    <s v="05360"/>
    <x v="10"/>
    <s v="002"/>
    <x v="1"/>
    <n v="1886.62"/>
    <n v="870.60012085104586"/>
  </r>
  <r>
    <s v="030"/>
    <x v="14"/>
    <s v="MED-35735"/>
    <x v="594"/>
    <x v="0"/>
    <n v="30"/>
    <s v="801-0150"/>
    <x v="29"/>
    <x v="16"/>
    <n v="270000"/>
    <s v="10109050"/>
    <x v="133"/>
    <s v="002"/>
    <x v="3"/>
    <s v="66"/>
    <x v="3"/>
    <s v="66170"/>
    <x v="5"/>
    <s v="001"/>
    <x v="0"/>
    <n v="1886.62"/>
    <n v="143.11308053556095"/>
  </r>
  <r>
    <s v="030"/>
    <x v="14"/>
    <s v="MED-35734"/>
    <x v="594"/>
    <x v="0"/>
    <n v="60"/>
    <s v="801-0079"/>
    <x v="134"/>
    <x v="8"/>
    <n v="236250"/>
    <s v="805019865"/>
    <x v="62"/>
    <s v="002"/>
    <x v="3"/>
    <s v="76"/>
    <x v="0"/>
    <s v="76001"/>
    <x v="0"/>
    <s v="001"/>
    <x v="0"/>
    <n v="1886.62"/>
    <n v="125.22394546861584"/>
  </r>
  <r>
    <s v="017"/>
    <x v="6"/>
    <s v="MED-35725"/>
    <x v="594"/>
    <x v="0"/>
    <n v="60"/>
    <s v="801-0063"/>
    <x v="63"/>
    <x v="16"/>
    <n v="824000"/>
    <s v="860023369"/>
    <x v="35"/>
    <s v="002"/>
    <x v="3"/>
    <s v="25"/>
    <x v="6"/>
    <s v="11001"/>
    <x v="1"/>
    <s v="001"/>
    <x v="0"/>
    <n v="1886.62"/>
    <n v="436.75991985667491"/>
  </r>
  <r>
    <s v="014"/>
    <x v="3"/>
    <s v="MED-35729"/>
    <x v="594"/>
    <x v="0"/>
    <n v="30"/>
    <s v="900-0003"/>
    <x v="35"/>
    <x v="18"/>
    <n v="895389.9"/>
    <s v="811023351"/>
    <x v="25"/>
    <s v="002"/>
    <x v="3"/>
    <s v="05"/>
    <x v="2"/>
    <s v="05360"/>
    <x v="10"/>
    <s v="002"/>
    <x v="1"/>
    <n v="1886.62"/>
    <n v="474.60002544232549"/>
  </r>
  <r>
    <s v="017"/>
    <x v="6"/>
    <s v="MED-35731"/>
    <x v="594"/>
    <x v="0"/>
    <n v="30"/>
    <s v="801-0007"/>
    <x v="26"/>
    <x v="2"/>
    <n v="560000"/>
    <s v="4242874"/>
    <x v="52"/>
    <s v="002"/>
    <x v="3"/>
    <s v="11"/>
    <x v="1"/>
    <s v="11001"/>
    <x v="1"/>
    <s v="001"/>
    <x v="0"/>
    <n v="1886.62"/>
    <n v="296.82712999968197"/>
  </r>
  <r>
    <s v="001"/>
    <x v="4"/>
    <s v="MED-35733"/>
    <x v="594"/>
    <x v="0"/>
    <n v="60"/>
    <s v="801-0208"/>
    <x v="95"/>
    <x v="2"/>
    <n v="800000"/>
    <s v="860525814"/>
    <x v="129"/>
    <s v="001"/>
    <x v="0"/>
    <s v="11"/>
    <x v="1"/>
    <s v="11001"/>
    <x v="1"/>
    <s v="001"/>
    <x v="0"/>
    <n v="1886.62"/>
    <n v="424.03875714240286"/>
  </r>
  <r>
    <s v="014"/>
    <x v="3"/>
    <s v="MED-35726"/>
    <x v="594"/>
    <x v="0"/>
    <n v="0"/>
    <s v="900-0007"/>
    <x v="18"/>
    <x v="4"/>
    <n v="423534.6"/>
    <s v="900648424"/>
    <x v="287"/>
    <s v="002"/>
    <x v="3"/>
    <s v="05"/>
    <x v="2"/>
    <s v="05631"/>
    <x v="21"/>
    <s v="002"/>
    <x v="1"/>
    <n v="1886.62"/>
    <n v="224.49385673850591"/>
  </r>
  <r>
    <s v="030"/>
    <x v="14"/>
    <s v="MED-35735"/>
    <x v="594"/>
    <x v="0"/>
    <n v="30"/>
    <s v="801-0009"/>
    <x v="20"/>
    <x v="16"/>
    <n v="192650"/>
    <s v="10109050"/>
    <x v="133"/>
    <s v="002"/>
    <x v="3"/>
    <s v="66"/>
    <x v="3"/>
    <s v="66170"/>
    <x v="5"/>
    <s v="001"/>
    <x v="0"/>
    <n v="1886.62"/>
    <n v="102.11383320435489"/>
  </r>
  <r>
    <s v="007"/>
    <x v="7"/>
    <s v="MED-35736"/>
    <x v="594"/>
    <x v="0"/>
    <n v="60"/>
    <s v="800-0068"/>
    <x v="104"/>
    <x v="31"/>
    <n v="2943127.2"/>
    <s v="832000435"/>
    <x v="124"/>
    <s v="021"/>
    <x v="1"/>
    <s v="25"/>
    <x v="6"/>
    <s v="25286"/>
    <x v="23"/>
    <s v="001"/>
    <x v="0"/>
    <n v="1886.62"/>
    <n v="1560.0000000000002"/>
  </r>
  <r>
    <s v="022"/>
    <x v="5"/>
    <s v="MED-35738"/>
    <x v="594"/>
    <x v="0"/>
    <n v="60"/>
    <s v="1000-0001"/>
    <x v="56"/>
    <x v="10"/>
    <n v="243000"/>
    <s v="900103384"/>
    <x v="102"/>
    <s v="005"/>
    <x v="13"/>
    <s v="05"/>
    <x v="2"/>
    <s v="05001"/>
    <x v="4"/>
    <s v="001"/>
    <x v="0"/>
    <n v="1886.62"/>
    <n v="128.80177248200485"/>
  </r>
  <r>
    <s v="014"/>
    <x v="3"/>
    <s v="MED-35728"/>
    <x v="594"/>
    <x v="0"/>
    <n v="60"/>
    <s v="1400-0001"/>
    <x v="7"/>
    <x v="23"/>
    <n v="6014168.7999999998"/>
    <s v="800049158"/>
    <x v="196"/>
    <s v="003"/>
    <x v="5"/>
    <s v="05"/>
    <x v="2"/>
    <s v="05001"/>
    <x v="4"/>
    <s v="002"/>
    <x v="1"/>
    <n v="1886.62"/>
    <n v="3187.8008289957702"/>
  </r>
  <r>
    <s v="005"/>
    <x v="0"/>
    <s v="MED-35730"/>
    <x v="594"/>
    <x v="0"/>
    <n v="0"/>
    <s v="800-0069"/>
    <x v="102"/>
    <x v="45"/>
    <n v="144200"/>
    <s v="8000434095"/>
    <x v="142"/>
    <s v="022"/>
    <x v="18"/>
    <s v="76"/>
    <x v="0"/>
    <s v="76892"/>
    <x v="2"/>
    <s v="001"/>
    <x v="0"/>
    <n v="1886.62"/>
    <n v="76.432985974918111"/>
  </r>
  <r>
    <s v="017"/>
    <x v="6"/>
    <s v="MED-35731"/>
    <x v="594"/>
    <x v="0"/>
    <n v="30"/>
    <s v="801-0150"/>
    <x v="29"/>
    <x v="18"/>
    <n v="240000"/>
    <s v="4242874"/>
    <x v="52"/>
    <s v="002"/>
    <x v="3"/>
    <s v="11"/>
    <x v="1"/>
    <s v="11001"/>
    <x v="1"/>
    <s v="001"/>
    <x v="0"/>
    <n v="1886.62"/>
    <n v="127.21162714272086"/>
  </r>
  <r>
    <s v="014"/>
    <x v="3"/>
    <s v="MED-35727"/>
    <x v="594"/>
    <x v="0"/>
    <n v="60"/>
    <s v="900-0007"/>
    <x v="18"/>
    <x v="18"/>
    <n v="638432.1"/>
    <s v="811010411"/>
    <x v="55"/>
    <s v="002"/>
    <x v="3"/>
    <s v="05"/>
    <x v="2"/>
    <s v="05360"/>
    <x v="10"/>
    <s v="002"/>
    <x v="1"/>
    <n v="1886.62"/>
    <n v="338.39994275476778"/>
  </r>
  <r>
    <s v="014"/>
    <x v="3"/>
    <s v="MED-35737"/>
    <x v="594"/>
    <x v="0"/>
    <n v="0"/>
    <s v="900-0007"/>
    <x v="18"/>
    <x v="18"/>
    <n v="643750.19999999995"/>
    <s v="900322552"/>
    <x v="98"/>
    <s v="002"/>
    <x v="3"/>
    <s v="66"/>
    <x v="3"/>
    <s v="66170"/>
    <x v="5"/>
    <s v="002"/>
    <x v="1"/>
    <n v="1886.62"/>
    <n v="341.21879339771652"/>
  </r>
  <r>
    <s v="014"/>
    <x v="3"/>
    <s v="MED-35732"/>
    <x v="594"/>
    <x v="0"/>
    <n v="30"/>
    <s v="900-0010"/>
    <x v="36"/>
    <x v="16"/>
    <n v="327500"/>
    <s v="811023024"/>
    <x v="70"/>
    <s v="002"/>
    <x v="3"/>
    <s v="05"/>
    <x v="2"/>
    <s v="05001"/>
    <x v="4"/>
    <s v="002"/>
    <x v="1"/>
    <n v="1886.62"/>
    <n v="173.59086620517115"/>
  </r>
  <r>
    <s v="030"/>
    <x v="14"/>
    <s v="MED-35747"/>
    <x v="595"/>
    <x v="0"/>
    <n v="60"/>
    <s v="801-0063"/>
    <x v="63"/>
    <x v="10"/>
    <n v="453600"/>
    <s v="900328189"/>
    <x v="17"/>
    <s v="002"/>
    <x v="3"/>
    <s v="76"/>
    <x v="0"/>
    <s v="76001"/>
    <x v="0"/>
    <s v="001"/>
    <x v="0"/>
    <n v="1899.9"/>
    <n v="238.74940786357175"/>
  </r>
  <r>
    <s v="005"/>
    <x v="0"/>
    <s v="MED-35745"/>
    <x v="595"/>
    <x v="0"/>
    <n v="60"/>
    <s v="900-0009"/>
    <x v="73"/>
    <x v="18"/>
    <n v="556860"/>
    <s v="890320488"/>
    <x v="112"/>
    <s v="002"/>
    <x v="3"/>
    <s v="76"/>
    <x v="0"/>
    <s v="76001"/>
    <x v="0"/>
    <s v="002"/>
    <x v="1"/>
    <n v="1899.9"/>
    <n v="293.09963682299065"/>
  </r>
  <r>
    <s v="014"/>
    <x v="3"/>
    <s v="MED-35755"/>
    <x v="595"/>
    <x v="0"/>
    <n v="60"/>
    <s v="900-0004"/>
    <x v="34"/>
    <x v="18"/>
    <n v="827026.5"/>
    <s v="800228735"/>
    <x v="46"/>
    <s v="002"/>
    <x v="3"/>
    <s v="05"/>
    <x v="2"/>
    <s v="05360"/>
    <x v="10"/>
    <s v="002"/>
    <x v="1"/>
    <n v="1899.9"/>
    <n v="435.30001579030471"/>
  </r>
  <r>
    <s v="032"/>
    <x v="12"/>
    <s v="MED-35743"/>
    <x v="595"/>
    <x v="0"/>
    <n v="60"/>
    <s v="1400-0001"/>
    <x v="7"/>
    <x v="46"/>
    <n v="3058839"/>
    <s v="900706331"/>
    <x v="307"/>
    <s v="003"/>
    <x v="5"/>
    <s v="11"/>
    <x v="1"/>
    <s v="11001"/>
    <x v="1"/>
    <s v="002"/>
    <x v="1"/>
    <n v="1899.9"/>
    <n v="1610"/>
  </r>
  <r>
    <s v="017"/>
    <x v="6"/>
    <s v="MED-35741"/>
    <x v="595"/>
    <x v="0"/>
    <n v="60"/>
    <s v="1000-0009"/>
    <x v="88"/>
    <x v="26"/>
    <n v="576000"/>
    <s v="800167666"/>
    <x v="78"/>
    <s v="005"/>
    <x v="13"/>
    <s v="11"/>
    <x v="1"/>
    <s v="11001"/>
    <x v="1"/>
    <s v="001"/>
    <x v="0"/>
    <n v="1899.9"/>
    <n v="303.17385125532923"/>
  </r>
  <r>
    <s v="017"/>
    <x v="6"/>
    <s v="MED-35750"/>
    <x v="595"/>
    <x v="0"/>
    <n v="0"/>
    <s v="801-0020"/>
    <x v="49"/>
    <x v="8"/>
    <n v="217500"/>
    <s v="900366684"/>
    <x v="168"/>
    <s v="002"/>
    <x v="3"/>
    <s v="11"/>
    <x v="1"/>
    <s v="11001"/>
    <x v="1"/>
    <s v="001"/>
    <x v="0"/>
    <n v="1899.9"/>
    <n v="114.47970945839255"/>
  </r>
  <r>
    <s v="022"/>
    <x v="5"/>
    <s v="MED-35752"/>
    <x v="595"/>
    <x v="0"/>
    <n v="60"/>
    <s v="801-0208"/>
    <x v="95"/>
    <x v="26"/>
    <n v="396000"/>
    <s v="800132442"/>
    <x v="18"/>
    <s v="001"/>
    <x v="0"/>
    <s v="05"/>
    <x v="2"/>
    <s v="05360"/>
    <x v="10"/>
    <s v="001"/>
    <x v="0"/>
    <n v="1899.9"/>
    <n v="208.43202273803882"/>
  </r>
  <r>
    <s v="030"/>
    <x v="14"/>
    <s v="MED-35754"/>
    <x v="595"/>
    <x v="0"/>
    <n v="90"/>
    <s v="700-0014"/>
    <x v="65"/>
    <x v="8"/>
    <n v="191625"/>
    <s v="816001697"/>
    <x v="8"/>
    <s v="002"/>
    <x v="3"/>
    <s v="66"/>
    <x v="3"/>
    <s v="66170"/>
    <x v="5"/>
    <s v="001"/>
    <x v="0"/>
    <n v="1899.9"/>
    <n v="100.86057160903205"/>
  </r>
  <r>
    <s v="017"/>
    <x v="6"/>
    <s v="MED-35749"/>
    <x v="595"/>
    <x v="0"/>
    <n v="90"/>
    <s v="1100-0045"/>
    <x v="97"/>
    <x v="2"/>
    <n v="1220000"/>
    <s v="19423947"/>
    <x v="130"/>
    <s v="007"/>
    <x v="6"/>
    <s v="11"/>
    <x v="1"/>
    <s v="11001"/>
    <x v="1"/>
    <s v="001"/>
    <x v="0"/>
    <n v="1899.9"/>
    <n v="642.13905995052369"/>
  </r>
  <r>
    <s v="017"/>
    <x v="6"/>
    <s v="MED-35749"/>
    <x v="595"/>
    <x v="0"/>
    <n v="90"/>
    <s v="1100-00096"/>
    <x v="131"/>
    <x v="7"/>
    <n v="714000"/>
    <s v="19423947"/>
    <x v="130"/>
    <s v="007"/>
    <x v="6"/>
    <s v="11"/>
    <x v="1"/>
    <s v="11001"/>
    <x v="1"/>
    <s v="001"/>
    <x v="0"/>
    <n v="1899.9"/>
    <n v="375.80925311858516"/>
  </r>
  <r>
    <s v="030"/>
    <x v="14"/>
    <s v="MED-35746"/>
    <x v="595"/>
    <x v="0"/>
    <n v="0"/>
    <s v="801-0080"/>
    <x v="21"/>
    <x v="43"/>
    <n v="231000"/>
    <s v="1114060050"/>
    <x v="302"/>
    <s v="002"/>
    <x v="3"/>
    <s v="76"/>
    <x v="0"/>
    <s v="76834"/>
    <x v="26"/>
    <s v="001"/>
    <x v="0"/>
    <n v="1899.9"/>
    <n v="121.58534659718931"/>
  </r>
  <r>
    <s v="032"/>
    <x v="12"/>
    <s v="MED-35742"/>
    <x v="595"/>
    <x v="0"/>
    <n v="60"/>
    <s v="900-0012"/>
    <x v="52"/>
    <x v="48"/>
    <n v="2006294.4"/>
    <s v="860006160"/>
    <x v="110"/>
    <s v="002"/>
    <x v="3"/>
    <s v="25"/>
    <x v="6"/>
    <s v="11001"/>
    <x v="1"/>
    <s v="002"/>
    <x v="1"/>
    <n v="1899.9"/>
    <n v="1056"/>
  </r>
  <r>
    <s v="017"/>
    <x v="6"/>
    <s v="MED-35740"/>
    <x v="595"/>
    <x v="0"/>
    <n v="45"/>
    <s v="801-0004"/>
    <x v="15"/>
    <x v="7"/>
    <n v="330000"/>
    <s v="860516806"/>
    <x v="37"/>
    <s v="002"/>
    <x v="3"/>
    <s v="25"/>
    <x v="6"/>
    <s v="11001"/>
    <x v="1"/>
    <s v="001"/>
    <x v="0"/>
    <n v="1899.9"/>
    <n v="173.69335228169902"/>
  </r>
  <r>
    <s v="014"/>
    <x v="3"/>
    <s v="MED-35739"/>
    <x v="595"/>
    <x v="0"/>
    <n v="0"/>
    <s v="900-0002"/>
    <x v="82"/>
    <x v="6"/>
    <n v="145000"/>
    <s v="70569440"/>
    <x v="204"/>
    <s v="002"/>
    <x v="3"/>
    <s v="05"/>
    <x v="2"/>
    <s v="05001"/>
    <x v="4"/>
    <s v="002"/>
    <x v="1"/>
    <n v="1899.9"/>
    <n v="76.319806305595023"/>
  </r>
  <r>
    <s v="030"/>
    <x v="14"/>
    <s v="MED-35747"/>
    <x v="595"/>
    <x v="0"/>
    <n v="60"/>
    <s v="801-0080"/>
    <x v="21"/>
    <x v="6"/>
    <n v="1155000"/>
    <s v="900328189"/>
    <x v="17"/>
    <s v="002"/>
    <x v="3"/>
    <s v="76"/>
    <x v="0"/>
    <s v="76001"/>
    <x v="0"/>
    <s v="001"/>
    <x v="0"/>
    <n v="1899.9"/>
    <n v="607.92673298594661"/>
  </r>
  <r>
    <s v="017"/>
    <x v="6"/>
    <s v="MED-35749"/>
    <x v="595"/>
    <x v="0"/>
    <n v="90"/>
    <s v="801-0150"/>
    <x v="29"/>
    <x v="16"/>
    <n v="425000"/>
    <s v="19423947"/>
    <x v="130"/>
    <s v="002"/>
    <x v="3"/>
    <s v="11"/>
    <x v="1"/>
    <s v="11001"/>
    <x v="1"/>
    <s v="001"/>
    <x v="0"/>
    <n v="1899.9"/>
    <n v="223.69598399915785"/>
  </r>
  <r>
    <s v="017"/>
    <x v="6"/>
    <s v="MED-35750"/>
    <x v="595"/>
    <x v="0"/>
    <n v="0"/>
    <s v="801-0097"/>
    <x v="67"/>
    <x v="8"/>
    <n v="205000"/>
    <s v="900366684"/>
    <x v="168"/>
    <s v="002"/>
    <x v="3"/>
    <s v="11"/>
    <x v="1"/>
    <s v="11001"/>
    <x v="1"/>
    <s v="001"/>
    <x v="0"/>
    <n v="1899.9"/>
    <n v="107.90041581135849"/>
  </r>
  <r>
    <s v="017"/>
    <x v="6"/>
    <s v="MED-35748"/>
    <x v="595"/>
    <x v="0"/>
    <n v="30"/>
    <s v="801-0028"/>
    <x v="38"/>
    <x v="7"/>
    <n v="930000"/>
    <s v="900039047"/>
    <x v="27"/>
    <s v="002"/>
    <x v="3"/>
    <s v="25"/>
    <x v="6"/>
    <s v="11001"/>
    <x v="1"/>
    <s v="001"/>
    <x v="0"/>
    <n v="1899.9"/>
    <n v="489.49944733933364"/>
  </r>
  <r>
    <s v="001"/>
    <x v="4"/>
    <s v="MED-35751"/>
    <x v="595"/>
    <x v="0"/>
    <n v="30"/>
    <s v="200-0016"/>
    <x v="45"/>
    <x v="136"/>
    <n v="1662500"/>
    <s v="900060476"/>
    <x v="39"/>
    <s v="001"/>
    <x v="0"/>
    <s v="11"/>
    <x v="1"/>
    <s v="11001"/>
    <x v="1"/>
    <s v="001"/>
    <x v="0"/>
    <n v="1899.9"/>
    <n v="875.04605505552922"/>
  </r>
  <r>
    <s v="017"/>
    <x v="6"/>
    <s v="MED-35744"/>
    <x v="595"/>
    <x v="0"/>
    <n v="30"/>
    <s v="801-0117"/>
    <x v="68"/>
    <x v="18"/>
    <n v="330000"/>
    <s v="900340985"/>
    <x v="51"/>
    <s v="002"/>
    <x v="3"/>
    <s v="11"/>
    <x v="1"/>
    <s v="11001"/>
    <x v="1"/>
    <s v="001"/>
    <x v="0"/>
    <n v="1899.9"/>
    <n v="173.69335228169902"/>
  </r>
  <r>
    <s v="022"/>
    <x v="5"/>
    <s v="MED-35758"/>
    <x v="596"/>
    <x v="0"/>
    <n v="60"/>
    <s v="801-0166"/>
    <x v="66"/>
    <x v="8"/>
    <n v="195000"/>
    <s v="811038751"/>
    <x v="179"/>
    <s v="002"/>
    <x v="3"/>
    <s v="05"/>
    <x v="2"/>
    <s v="05631"/>
    <x v="21"/>
    <s v="001"/>
    <x v="0"/>
    <n v="1895.92"/>
    <n v="102.85244103126713"/>
  </r>
  <r>
    <s v="032"/>
    <x v="12"/>
    <s v="FB-27260"/>
    <x v="596"/>
    <x v="0"/>
    <n v="30"/>
    <s v="600-0010"/>
    <x v="10"/>
    <x v="2"/>
    <n v="2403034"/>
    <s v="860022207"/>
    <x v="34"/>
    <s v="101"/>
    <x v="2"/>
    <s v="25"/>
    <x v="6"/>
    <s v="25430"/>
    <x v="13"/>
    <s v="002"/>
    <x v="1"/>
    <n v="1895.92"/>
    <n v="1267.4764758006665"/>
  </r>
  <r>
    <s v="018"/>
    <x v="9"/>
    <s v="MED-35757"/>
    <x v="596"/>
    <x v="0"/>
    <n v="60"/>
    <s v="801-0004"/>
    <x v="15"/>
    <x v="2"/>
    <n v="520000"/>
    <s v="900062516"/>
    <x v="127"/>
    <s v="002"/>
    <x v="3"/>
    <s v="05"/>
    <x v="2"/>
    <s v="05631"/>
    <x v="21"/>
    <s v="001"/>
    <x v="0"/>
    <n v="1895.92"/>
    <n v="274.27317608337904"/>
  </r>
  <r>
    <s v="032"/>
    <x v="12"/>
    <s v="DVV-0000391"/>
    <x v="596"/>
    <x v="0"/>
    <n v="0"/>
    <s v="600-0018"/>
    <x v="207"/>
    <x v="251"/>
    <n v="-4899438"/>
    <s v="800067670"/>
    <x v="16"/>
    <s v="001"/>
    <x v="0"/>
    <s v="25"/>
    <x v="6"/>
    <s v="25214"/>
    <x v="9"/>
    <s v="002"/>
    <x v="1"/>
    <n v="1895.92"/>
    <n v="-2584.2008101607662"/>
  </r>
  <r>
    <s v="032"/>
    <x v="12"/>
    <s v="MED-35761"/>
    <x v="597"/>
    <x v="0"/>
    <n v="60"/>
    <s v="900-0012"/>
    <x v="52"/>
    <x v="18"/>
    <n v="742752.9"/>
    <s v="900706331"/>
    <x v="307"/>
    <s v="002"/>
    <x v="3"/>
    <s v="11"/>
    <x v="1"/>
    <s v="11001"/>
    <x v="1"/>
    <s v="002"/>
    <x v="1"/>
    <n v="1881.34"/>
    <n v="394.79992983724372"/>
  </r>
  <r>
    <s v="032"/>
    <x v="12"/>
    <s v="DVV-0000392"/>
    <x v="597"/>
    <x v="0"/>
    <n v="0"/>
    <s v="700-0013"/>
    <x v="32"/>
    <x v="130"/>
    <n v="-3748559.6"/>
    <s v="860072172"/>
    <x v="166"/>
    <s v="004"/>
    <x v="8"/>
    <s v="11"/>
    <x v="1"/>
    <s v="11001"/>
    <x v="1"/>
    <s v="002"/>
    <x v="1"/>
    <n v="1881.34"/>
    <n v="-1992.4944986020603"/>
  </r>
  <r>
    <s v="007"/>
    <x v="7"/>
    <s v="MED-35762"/>
    <x v="597"/>
    <x v="0"/>
    <n v="60"/>
    <s v="800-0068"/>
    <x v="104"/>
    <x v="4"/>
    <n v="1128804"/>
    <s v="860057664"/>
    <x v="49"/>
    <s v="021"/>
    <x v="1"/>
    <s v="11"/>
    <x v="1"/>
    <s v="11001"/>
    <x v="1"/>
    <s v="001"/>
    <x v="0"/>
    <n v="1881.34"/>
    <n v="600"/>
  </r>
  <r>
    <s v="032"/>
    <x v="12"/>
    <s v="MED-35768"/>
    <x v="597"/>
    <x v="0"/>
    <n v="60"/>
    <s v="900-0010"/>
    <x v="36"/>
    <x v="16"/>
    <n v="307485.5"/>
    <s v="830054354"/>
    <x v="252"/>
    <s v="002"/>
    <x v="3"/>
    <s v="11"/>
    <x v="1"/>
    <s v="11001"/>
    <x v="1"/>
    <s v="002"/>
    <x v="1"/>
    <n v="1881.34"/>
    <n v="163.43962282203111"/>
  </r>
  <r>
    <s v="022"/>
    <x v="5"/>
    <s v="MED-35764"/>
    <x v="597"/>
    <x v="0"/>
    <n v="60"/>
    <s v="1000-0001"/>
    <x v="56"/>
    <x v="10"/>
    <n v="258000"/>
    <s v="811044658"/>
    <x v="151"/>
    <s v="005"/>
    <x v="13"/>
    <s v="05"/>
    <x v="2"/>
    <s v="05360"/>
    <x v="10"/>
    <s v="001"/>
    <x v="0"/>
    <n v="1881.34"/>
    <n v="137.13629646953768"/>
  </r>
  <r>
    <s v="005"/>
    <x v="0"/>
    <s v="MED-35763"/>
    <x v="597"/>
    <x v="0"/>
    <n v="60"/>
    <s v="900-0007"/>
    <x v="18"/>
    <x v="2"/>
    <n v="4105000"/>
    <s v="890310171"/>
    <x v="26"/>
    <s v="002"/>
    <x v="3"/>
    <s v="76"/>
    <x v="0"/>
    <s v="76892"/>
    <x v="2"/>
    <s v="002"/>
    <x v="1"/>
    <n v="1881.34"/>
    <n v="2181.9554147575664"/>
  </r>
  <r>
    <s v="014"/>
    <x v="3"/>
    <s v="MED-35759"/>
    <x v="597"/>
    <x v="0"/>
    <n v="30"/>
    <s v="600-0096"/>
    <x v="11"/>
    <x v="2"/>
    <n v="11250414"/>
    <s v="900007650"/>
    <x v="43"/>
    <s v="001"/>
    <x v="0"/>
    <s v="05"/>
    <x v="2"/>
    <s v="05360"/>
    <x v="10"/>
    <s v="002"/>
    <x v="1"/>
    <n v="1881.34"/>
    <n v="5980.0004252288263"/>
  </r>
  <r>
    <s v="022"/>
    <x v="5"/>
    <s v="MED-35766"/>
    <x v="597"/>
    <x v="0"/>
    <n v="60"/>
    <s v="1000-0004"/>
    <x v="118"/>
    <x v="7"/>
    <n v="300000"/>
    <s v="890930764"/>
    <x v="159"/>
    <s v="007"/>
    <x v="6"/>
    <s v="05"/>
    <x v="2"/>
    <s v="05001"/>
    <x v="4"/>
    <s v="001"/>
    <x v="0"/>
    <n v="1881.34"/>
    <n v="159.46080984829962"/>
  </r>
  <r>
    <s v="007"/>
    <x v="7"/>
    <s v="MED-35760"/>
    <x v="597"/>
    <x v="0"/>
    <n v="60"/>
    <s v="801-0085"/>
    <x v="70"/>
    <x v="16"/>
    <n v="2013034"/>
    <s v="860502854"/>
    <x v="219"/>
    <s v="021"/>
    <x v="1"/>
    <s v="11"/>
    <x v="1"/>
    <s v="11001"/>
    <x v="1"/>
    <s v="001"/>
    <x v="0"/>
    <n v="1881.34"/>
    <n v="1070.0001063072066"/>
  </r>
  <r>
    <s v="007"/>
    <x v="7"/>
    <s v="MED-35767"/>
    <x v="597"/>
    <x v="0"/>
    <n v="0"/>
    <s v="300-0002"/>
    <x v="58"/>
    <x v="4"/>
    <n v="489148.4"/>
    <s v="900236068"/>
    <x v="248"/>
    <s v="024"/>
    <x v="10"/>
    <s v="68"/>
    <x v="5"/>
    <s v="68276"/>
    <x v="32"/>
    <s v="001"/>
    <x v="0"/>
    <n v="1881.34"/>
    <n v="260"/>
  </r>
  <r>
    <s v="014"/>
    <x v="3"/>
    <s v="MED-35778"/>
    <x v="598"/>
    <x v="0"/>
    <n v="0"/>
    <s v="900-0002"/>
    <x v="82"/>
    <x v="24"/>
    <n v="72500"/>
    <s v="70569440"/>
    <x v="204"/>
    <s v="002"/>
    <x v="3"/>
    <s v="05"/>
    <x v="2"/>
    <s v="05001"/>
    <x v="4"/>
    <s v="002"/>
    <x v="1"/>
    <n v="1884.56"/>
    <n v="38.470518317272997"/>
  </r>
  <r>
    <s v="001"/>
    <x v="4"/>
    <s v="MED-35777"/>
    <x v="598"/>
    <x v="0"/>
    <n v="30"/>
    <s v="801-0006"/>
    <x v="8"/>
    <x v="4"/>
    <n v="340000"/>
    <s v="900038620"/>
    <x v="20"/>
    <s v="002"/>
    <x v="3"/>
    <s v="11"/>
    <x v="1"/>
    <s v="11001"/>
    <x v="1"/>
    <s v="001"/>
    <x v="0"/>
    <n v="1884.56"/>
    <n v="180.41346521203889"/>
  </r>
  <r>
    <s v="030"/>
    <x v="14"/>
    <s v="MED-35770"/>
    <x v="598"/>
    <x v="0"/>
    <n v="60"/>
    <s v="700-0014"/>
    <x v="65"/>
    <x v="15"/>
    <n v="114975"/>
    <s v="800122420"/>
    <x v="72"/>
    <s v="002"/>
    <x v="3"/>
    <s v="66"/>
    <x v="3"/>
    <s v="66170"/>
    <x v="5"/>
    <s v="001"/>
    <x v="0"/>
    <n v="1884.56"/>
    <n v="61.008935772806389"/>
  </r>
  <r>
    <s v="007"/>
    <x v="7"/>
    <s v="FB-27266"/>
    <x v="598"/>
    <x v="0"/>
    <n v="0"/>
    <s v="800-0027"/>
    <x v="145"/>
    <x v="12"/>
    <n v="216724.4"/>
    <s v="900200042"/>
    <x v="163"/>
    <s v="025"/>
    <x v="11"/>
    <s v="11"/>
    <x v="1"/>
    <s v="11001"/>
    <x v="1"/>
    <s v="001"/>
    <x v="0"/>
    <n v="1884.56"/>
    <n v="115"/>
  </r>
  <r>
    <s v="007"/>
    <x v="7"/>
    <s v="FB-27266"/>
    <x v="598"/>
    <x v="0"/>
    <n v="0"/>
    <s v="800-0095"/>
    <x v="174"/>
    <x v="59"/>
    <n v="336582.34"/>
    <s v="900200042"/>
    <x v="163"/>
    <s v="025"/>
    <x v="11"/>
    <s v="11"/>
    <x v="1"/>
    <s v="11001"/>
    <x v="1"/>
    <s v="001"/>
    <x v="0"/>
    <n v="1884.56"/>
    <n v="178.59995967228426"/>
  </r>
  <r>
    <s v="017"/>
    <x v="6"/>
    <s v="MED-35773"/>
    <x v="598"/>
    <x v="0"/>
    <n v="30"/>
    <s v="801-0007"/>
    <x v="26"/>
    <x v="7"/>
    <n v="330000"/>
    <s v="900611334"/>
    <x v="235"/>
    <s v="002"/>
    <x v="3"/>
    <s v="11"/>
    <x v="1"/>
    <s v="11001"/>
    <x v="1"/>
    <s v="001"/>
    <x v="0"/>
    <n v="1884.56"/>
    <n v="175.10718682344952"/>
  </r>
  <r>
    <s v="007"/>
    <x v="7"/>
    <s v="FB-27264"/>
    <x v="598"/>
    <x v="0"/>
    <n v="0"/>
    <s v="800-0030"/>
    <x v="84"/>
    <x v="12"/>
    <n v="216724.4"/>
    <s v="7686752"/>
    <x v="281"/>
    <s v="025"/>
    <x v="11"/>
    <s v="41"/>
    <x v="15"/>
    <s v="41001"/>
    <x v="38"/>
    <s v="001"/>
    <x v="0"/>
    <n v="1884.56"/>
    <n v="115"/>
  </r>
  <r>
    <s v="032"/>
    <x v="12"/>
    <s v="FB-27263"/>
    <x v="598"/>
    <x v="0"/>
    <n v="0"/>
    <s v="600-0010"/>
    <x v="10"/>
    <x v="9"/>
    <n v="4521764"/>
    <s v="830086890"/>
    <x v="67"/>
    <s v="101"/>
    <x v="2"/>
    <s v="11"/>
    <x v="1"/>
    <s v="11001"/>
    <x v="1"/>
    <s v="002"/>
    <x v="1"/>
    <n v="1884.56"/>
    <n v="2399.3738591501465"/>
  </r>
  <r>
    <s v="003"/>
    <x v="1"/>
    <s v="MED-35775"/>
    <x v="598"/>
    <x v="0"/>
    <n v="60"/>
    <s v="800-0068"/>
    <x v="104"/>
    <x v="19"/>
    <n v="25630015"/>
    <s v="860042141"/>
    <x v="61"/>
    <s v="021"/>
    <x v="1"/>
    <s v="11"/>
    <x v="1"/>
    <s v="11001"/>
    <x v="1"/>
    <s v="001"/>
    <x v="0"/>
    <n v="1884.56"/>
    <n v="13599.999469372162"/>
  </r>
  <r>
    <s v="017"/>
    <x v="6"/>
    <s v="MED-35771"/>
    <x v="598"/>
    <x v="0"/>
    <n v="30"/>
    <s v="1100-00096"/>
    <x v="131"/>
    <x v="14"/>
    <n v="1140000"/>
    <s v="900039047"/>
    <x v="27"/>
    <s v="007"/>
    <x v="6"/>
    <s v="25"/>
    <x v="6"/>
    <s v="11001"/>
    <x v="1"/>
    <s v="001"/>
    <x v="0"/>
    <n v="1884.56"/>
    <n v="604.91573629918923"/>
  </r>
  <r>
    <s v="007"/>
    <x v="7"/>
    <s v="MED-35779"/>
    <x v="598"/>
    <x v="0"/>
    <n v="0"/>
    <s v="300-0002"/>
    <x v="58"/>
    <x v="31"/>
    <n v="979971.2"/>
    <s v="900236068"/>
    <x v="248"/>
    <s v="024"/>
    <x v="10"/>
    <s v="68"/>
    <x v="5"/>
    <s v="68276"/>
    <x v="32"/>
    <s v="001"/>
    <x v="0"/>
    <n v="1884.56"/>
    <n v="520"/>
  </r>
  <r>
    <s v="032"/>
    <x v="12"/>
    <s v="FB-27262"/>
    <x v="598"/>
    <x v="0"/>
    <n v="30"/>
    <s v="700-0002"/>
    <x v="189"/>
    <x v="232"/>
    <n v="16728873"/>
    <s v="860006853"/>
    <x v="240"/>
    <s v="100"/>
    <x v="4"/>
    <s v="11"/>
    <x v="1"/>
    <s v="11001"/>
    <x v="1"/>
    <s v="002"/>
    <x v="1"/>
    <n v="1884.56"/>
    <n v="8876.8057265356365"/>
  </r>
  <r>
    <s v="003"/>
    <x v="1"/>
    <s v="MED-35776"/>
    <x v="598"/>
    <x v="0"/>
    <n v="30"/>
    <s v="801-0069"/>
    <x v="1"/>
    <x v="163"/>
    <n v="53521500"/>
    <s v="860000135"/>
    <x v="1"/>
    <s v="021"/>
    <x v="1"/>
    <s v="11"/>
    <x v="1"/>
    <s v="11001"/>
    <x v="1"/>
    <s v="001"/>
    <x v="0"/>
    <n v="1884.56"/>
    <n v="28399.997877488644"/>
  </r>
  <r>
    <s v="022"/>
    <x v="5"/>
    <s v="MED-35772"/>
    <x v="598"/>
    <x v="0"/>
    <n v="60"/>
    <s v="1000-0001"/>
    <x v="56"/>
    <x v="31"/>
    <n v="160000"/>
    <s v="811038204"/>
    <x v="89"/>
    <s v="005"/>
    <x v="13"/>
    <s v="05"/>
    <x v="2"/>
    <s v="05001"/>
    <x v="4"/>
    <s v="001"/>
    <x v="0"/>
    <n v="1884.56"/>
    <n v="84.900454217430067"/>
  </r>
  <r>
    <s v="030"/>
    <x v="14"/>
    <s v="MED-35774"/>
    <x v="598"/>
    <x v="0"/>
    <n v="60"/>
    <s v="801-0009"/>
    <x v="20"/>
    <x v="18"/>
    <n v="115590"/>
    <s v="900647621"/>
    <x v="291"/>
    <s v="002"/>
    <x v="3"/>
    <s v="66"/>
    <x v="3"/>
    <s v="66170"/>
    <x v="5"/>
    <s v="001"/>
    <x v="0"/>
    <n v="1884.56"/>
    <n v="61.335271893704636"/>
  </r>
  <r>
    <s v="030"/>
    <x v="14"/>
    <s v="MED-35774"/>
    <x v="598"/>
    <x v="0"/>
    <n v="60"/>
    <s v="1100-00096"/>
    <x v="131"/>
    <x v="18"/>
    <n v="241080"/>
    <s v="900647621"/>
    <x v="291"/>
    <s v="007"/>
    <x v="6"/>
    <s v="66"/>
    <x v="3"/>
    <s v="66170"/>
    <x v="5"/>
    <s v="001"/>
    <x v="0"/>
    <n v="1884.56"/>
    <n v="127.92375939211276"/>
  </r>
  <r>
    <s v="017"/>
    <x v="6"/>
    <s v="MED-35784"/>
    <x v="599"/>
    <x v="0"/>
    <n v="90"/>
    <s v="801-0150"/>
    <x v="29"/>
    <x v="7"/>
    <n v="850000"/>
    <s v="19423947"/>
    <x v="130"/>
    <s v="002"/>
    <x v="3"/>
    <s v="11"/>
    <x v="1"/>
    <s v="11001"/>
    <x v="1"/>
    <s v="001"/>
    <x v="0"/>
    <n v="1886.85"/>
    <n v="450.48626016906485"/>
  </r>
  <r>
    <s v="032"/>
    <x v="12"/>
    <s v="MED-35786"/>
    <x v="599"/>
    <x v="0"/>
    <n v="60"/>
    <s v="600-0003"/>
    <x v="25"/>
    <x v="121"/>
    <n v="2453508.54"/>
    <s v="830500355"/>
    <x v="58"/>
    <s v="001"/>
    <x v="0"/>
    <s v="11"/>
    <x v="1"/>
    <s v="11001"/>
    <x v="1"/>
    <s v="002"/>
    <x v="1"/>
    <n v="1886.85"/>
    <n v="1300.3198664440736"/>
  </r>
  <r>
    <s v="017"/>
    <x v="6"/>
    <s v="MED-35784"/>
    <x v="599"/>
    <x v="0"/>
    <n v="90"/>
    <s v="1100-0045"/>
    <x v="97"/>
    <x v="2"/>
    <n v="1220000"/>
    <s v="19423947"/>
    <x v="130"/>
    <s v="007"/>
    <x v="6"/>
    <s v="11"/>
    <x v="1"/>
    <s v="11001"/>
    <x v="1"/>
    <s v="001"/>
    <x v="0"/>
    <n v="1886.85"/>
    <n v="646.58027930148137"/>
  </r>
  <r>
    <s v="022"/>
    <x v="5"/>
    <s v="MED-35781"/>
    <x v="599"/>
    <x v="0"/>
    <n v="60"/>
    <s v="1000-0001"/>
    <x v="56"/>
    <x v="10"/>
    <n v="243000"/>
    <s v="900103384"/>
    <x v="102"/>
    <s v="005"/>
    <x v="13"/>
    <s v="05"/>
    <x v="2"/>
    <s v="05001"/>
    <x v="4"/>
    <s v="001"/>
    <x v="0"/>
    <n v="1886.85"/>
    <n v="128.78607202480325"/>
  </r>
  <r>
    <s v="022"/>
    <x v="5"/>
    <s v="MED-35780"/>
    <x v="599"/>
    <x v="0"/>
    <n v="60"/>
    <s v="801-0055"/>
    <x v="27"/>
    <x v="45"/>
    <n v="98000"/>
    <s v="800074839"/>
    <x v="40"/>
    <s v="002"/>
    <x v="3"/>
    <s v="05"/>
    <x v="2"/>
    <s v="05237"/>
    <x v="14"/>
    <s v="001"/>
    <x v="0"/>
    <n v="1886.85"/>
    <n v="51.938415878315716"/>
  </r>
  <r>
    <s v="027"/>
    <x v="10"/>
    <s v="MED-35783"/>
    <x v="599"/>
    <x v="0"/>
    <n v="30"/>
    <s v="801-0351"/>
    <x v="112"/>
    <x v="31"/>
    <n v="894366.8"/>
    <s v="900492634"/>
    <x v="150"/>
    <s v="021"/>
    <x v="1"/>
    <s v="08"/>
    <x v="8"/>
    <s v="08001"/>
    <x v="27"/>
    <s v="001"/>
    <x v="0"/>
    <n v="1886.85"/>
    <n v="473.99994700161648"/>
  </r>
  <r>
    <s v="030"/>
    <x v="14"/>
    <s v="MED-35782"/>
    <x v="599"/>
    <x v="0"/>
    <n v="60"/>
    <s v="801-0223"/>
    <x v="77"/>
    <x v="24"/>
    <n v="273000"/>
    <s v="805019865"/>
    <x v="62"/>
    <s v="002"/>
    <x v="3"/>
    <s v="76"/>
    <x v="0"/>
    <s v="76001"/>
    <x v="0"/>
    <s v="001"/>
    <x v="0"/>
    <n v="1886.85"/>
    <n v="144.68558708959378"/>
  </r>
  <r>
    <s v="007"/>
    <x v="7"/>
    <s v="FB-27267"/>
    <x v="599"/>
    <x v="0"/>
    <n v="0"/>
    <s v="800-0030"/>
    <x v="84"/>
    <x v="12"/>
    <n v="217931.2"/>
    <s v="900590416"/>
    <x v="257"/>
    <s v="025"/>
    <x v="11"/>
    <s v="11"/>
    <x v="1"/>
    <s v="11001"/>
    <x v="1"/>
    <s v="001"/>
    <x v="0"/>
    <n v="1886.85"/>
    <n v="115.5000132495959"/>
  </r>
  <r>
    <s v="030"/>
    <x v="14"/>
    <s v="MED-35782"/>
    <x v="599"/>
    <x v="0"/>
    <n v="60"/>
    <s v="1000-0001"/>
    <x v="56"/>
    <x v="10"/>
    <n v="270000"/>
    <s v="805019865"/>
    <x v="62"/>
    <s v="005"/>
    <x v="13"/>
    <s v="76"/>
    <x v="0"/>
    <s v="76001"/>
    <x v="0"/>
    <s v="001"/>
    <x v="0"/>
    <n v="1886.85"/>
    <n v="143.09563558311473"/>
  </r>
  <r>
    <s v="017"/>
    <x v="6"/>
    <s v="MED-35784"/>
    <x v="599"/>
    <x v="0"/>
    <n v="90"/>
    <s v="801-0208"/>
    <x v="95"/>
    <x v="7"/>
    <n v="465000"/>
    <s v="19423947"/>
    <x v="130"/>
    <s v="001"/>
    <x v="0"/>
    <s v="11"/>
    <x v="1"/>
    <s v="11001"/>
    <x v="1"/>
    <s v="001"/>
    <x v="0"/>
    <n v="1886.85"/>
    <n v="246.44248350425312"/>
  </r>
  <r>
    <s v="032"/>
    <x v="12"/>
    <s v="MED-35785"/>
    <x v="599"/>
    <x v="0"/>
    <n v="0"/>
    <s v="900-0007"/>
    <x v="18"/>
    <x v="18"/>
    <n v="577376.1"/>
    <s v="1026553774"/>
    <x v="187"/>
    <s v="002"/>
    <x v="3"/>
    <s v="73"/>
    <x v="9"/>
    <s v="73001"/>
    <x v="20"/>
    <s v="002"/>
    <x v="1"/>
    <n v="1886.85"/>
    <n v="306"/>
  </r>
  <r>
    <s v="017"/>
    <x v="6"/>
    <s v="MED-35791"/>
    <x v="600"/>
    <x v="0"/>
    <n v="30"/>
    <s v="801-0023"/>
    <x v="23"/>
    <x v="8"/>
    <n v="590000"/>
    <s v="94280477"/>
    <x v="100"/>
    <s v="002"/>
    <x v="3"/>
    <s v="11"/>
    <x v="1"/>
    <s v="11001"/>
    <x v="1"/>
    <s v="001"/>
    <x v="0"/>
    <n v="1880.37"/>
    <n v="313.76803501438548"/>
  </r>
  <r>
    <s v="022"/>
    <x v="5"/>
    <s v="MED-35788"/>
    <x v="600"/>
    <x v="0"/>
    <n v="60"/>
    <s v="1000-0001"/>
    <x v="56"/>
    <x v="26"/>
    <n v="486000"/>
    <s v="900103384"/>
    <x v="102"/>
    <s v="005"/>
    <x v="13"/>
    <s v="05"/>
    <x v="2"/>
    <s v="05001"/>
    <x v="4"/>
    <s v="001"/>
    <x v="0"/>
    <n v="1880.37"/>
    <n v="258.45977121523958"/>
  </r>
  <r>
    <s v="022"/>
    <x v="5"/>
    <s v="MED-35789"/>
    <x v="600"/>
    <x v="0"/>
    <n v="30"/>
    <s v="801-0003"/>
    <x v="157"/>
    <x v="26"/>
    <n v="300000"/>
    <s v="900128189"/>
    <x v="11"/>
    <s v="002"/>
    <x v="3"/>
    <s v="05"/>
    <x v="2"/>
    <s v="05001"/>
    <x v="4"/>
    <s v="001"/>
    <x v="0"/>
    <n v="1880.37"/>
    <n v="159.54306865138244"/>
  </r>
  <r>
    <s v="018"/>
    <x v="9"/>
    <s v="MED-35787"/>
    <x v="600"/>
    <x v="0"/>
    <n v="60"/>
    <s v="801-0003"/>
    <x v="157"/>
    <x v="0"/>
    <n v="1350000"/>
    <s v="890920043-3"/>
    <x v="197"/>
    <s v="002"/>
    <x v="3"/>
    <s v="05"/>
    <x v="2"/>
    <s v="05001"/>
    <x v="4"/>
    <s v="001"/>
    <x v="0"/>
    <n v="1880.37"/>
    <n v="717.94380893122104"/>
  </r>
  <r>
    <s v="017"/>
    <x v="6"/>
    <s v="MED-35791"/>
    <x v="600"/>
    <x v="0"/>
    <n v="30"/>
    <s v="801-0024"/>
    <x v="40"/>
    <x v="16"/>
    <n v="335000"/>
    <s v="94280477"/>
    <x v="100"/>
    <s v="012"/>
    <x v="9"/>
    <s v="11"/>
    <x v="1"/>
    <s v="11001"/>
    <x v="1"/>
    <s v="001"/>
    <x v="0"/>
    <n v="1880.37"/>
    <n v="178.15642666071039"/>
  </r>
  <r>
    <s v="017"/>
    <x v="6"/>
    <s v="MED-35790"/>
    <x v="600"/>
    <x v="0"/>
    <n v="15"/>
    <s v="1100-0047"/>
    <x v="74"/>
    <x v="10"/>
    <n v="192000"/>
    <s v="1024501802"/>
    <x v="118"/>
    <s v="005"/>
    <x v="13"/>
    <s v="25"/>
    <x v="6"/>
    <s v="25754"/>
    <x v="11"/>
    <s v="001"/>
    <x v="0"/>
    <n v="1880.37"/>
    <n v="102.10756393688477"/>
  </r>
  <r>
    <s v="017"/>
    <x v="6"/>
    <s v="MED-35792"/>
    <x v="600"/>
    <x v="0"/>
    <n v="60"/>
    <s v="1100-00096"/>
    <x v="131"/>
    <x v="16"/>
    <n v="357500"/>
    <s v="19392110"/>
    <x v="45"/>
    <s v="007"/>
    <x v="6"/>
    <s v="11"/>
    <x v="1"/>
    <s v="11001"/>
    <x v="1"/>
    <s v="001"/>
    <x v="0"/>
    <n v="1880.37"/>
    <n v="190.12215680956407"/>
  </r>
  <r>
    <s v="030"/>
    <x v="14"/>
    <s v="MED-35797"/>
    <x v="601"/>
    <x v="0"/>
    <n v="60"/>
    <s v="801-0117"/>
    <x v="68"/>
    <x v="18"/>
    <n v="304500"/>
    <s v="900647621"/>
    <x v="291"/>
    <s v="002"/>
    <x v="3"/>
    <s v="66"/>
    <x v="3"/>
    <s v="66170"/>
    <x v="5"/>
    <s v="001"/>
    <x v="0"/>
    <n v="1886.01"/>
    <n v="161.45195412537581"/>
  </r>
  <r>
    <s v="014"/>
    <x v="3"/>
    <s v="MED-35793"/>
    <x v="601"/>
    <x v="0"/>
    <n v="60"/>
    <s v="900-0005"/>
    <x v="100"/>
    <x v="15"/>
    <n v="390969.9"/>
    <s v="890917295"/>
    <x v="4"/>
    <s v="002"/>
    <x v="3"/>
    <s v="05"/>
    <x v="2"/>
    <s v="05380"/>
    <x v="3"/>
    <s v="002"/>
    <x v="1"/>
    <n v="1886.01"/>
    <n v="207.30001431593683"/>
  </r>
  <r>
    <s v="017"/>
    <x v="6"/>
    <s v="MED-35795"/>
    <x v="601"/>
    <x v="0"/>
    <n v="0"/>
    <s v="801-0097"/>
    <x v="67"/>
    <x v="8"/>
    <n v="205000"/>
    <s v="900366684"/>
    <x v="168"/>
    <s v="002"/>
    <x v="3"/>
    <s v="11"/>
    <x v="1"/>
    <s v="11001"/>
    <x v="1"/>
    <s v="001"/>
    <x v="0"/>
    <n v="1886.01"/>
    <n v="108.69507584795414"/>
  </r>
  <r>
    <s v="017"/>
    <x v="6"/>
    <s v="MED-35794"/>
    <x v="601"/>
    <x v="0"/>
    <n v="30"/>
    <s v="801-0007"/>
    <x v="26"/>
    <x v="2"/>
    <n v="560000"/>
    <s v="4242874"/>
    <x v="52"/>
    <s v="002"/>
    <x v="3"/>
    <s v="11"/>
    <x v="1"/>
    <s v="11001"/>
    <x v="1"/>
    <s v="001"/>
    <x v="0"/>
    <n v="1886.01"/>
    <n v="296.92313402367961"/>
  </r>
  <r>
    <s v="007"/>
    <x v="7"/>
    <s v="FB-27268"/>
    <x v="601"/>
    <x v="0"/>
    <n v="0"/>
    <s v="800-0027"/>
    <x v="145"/>
    <x v="12"/>
    <n v="194259"/>
    <s v="900356871"/>
    <x v="213"/>
    <s v="025"/>
    <x v="11"/>
    <s v="11"/>
    <x v="1"/>
    <s v="11001"/>
    <x v="1"/>
    <s v="001"/>
    <x v="0"/>
    <n v="1886.01"/>
    <n v="102.99998409340354"/>
  </r>
  <r>
    <s v="017"/>
    <x v="6"/>
    <s v="MED-35795"/>
    <x v="601"/>
    <x v="0"/>
    <n v="0"/>
    <s v="801-0020"/>
    <x v="49"/>
    <x v="8"/>
    <n v="217500"/>
    <s v="900366684"/>
    <x v="168"/>
    <s v="002"/>
    <x v="3"/>
    <s v="11"/>
    <x v="1"/>
    <s v="11001"/>
    <x v="1"/>
    <s v="001"/>
    <x v="0"/>
    <n v="1886.01"/>
    <n v="115.32282437526843"/>
  </r>
  <r>
    <s v="030"/>
    <x v="14"/>
    <s v="MED-35797"/>
    <x v="601"/>
    <x v="0"/>
    <n v="60"/>
    <s v="801-0150"/>
    <x v="29"/>
    <x v="18"/>
    <n v="162000"/>
    <s v="900647621"/>
    <x v="291"/>
    <s v="002"/>
    <x v="3"/>
    <s v="66"/>
    <x v="3"/>
    <s v="66170"/>
    <x v="5"/>
    <s v="001"/>
    <x v="0"/>
    <n v="1886.01"/>
    <n v="85.895620913993028"/>
  </r>
  <r>
    <s v="017"/>
    <x v="6"/>
    <s v="MED-35796"/>
    <x v="601"/>
    <x v="0"/>
    <n v="30"/>
    <s v="1000-0001"/>
    <x v="56"/>
    <x v="6"/>
    <n v="133000"/>
    <s v="830140132"/>
    <x v="47"/>
    <s v="005"/>
    <x v="13"/>
    <s v="25"/>
    <x v="6"/>
    <s v="11001"/>
    <x v="1"/>
    <s v="001"/>
    <x v="0"/>
    <n v="1886.01"/>
    <n v="70.519244330623906"/>
  </r>
  <r>
    <s v="005"/>
    <x v="0"/>
    <s v="MED-35798"/>
    <x v="601"/>
    <x v="0"/>
    <n v="0"/>
    <s v="300-0003"/>
    <x v="173"/>
    <x v="245"/>
    <n v="94336.5"/>
    <s v="14976902"/>
    <x v="63"/>
    <s v="024"/>
    <x v="10"/>
    <s v="76"/>
    <x v="0"/>
    <s v="76001"/>
    <x v="0"/>
    <s v="002"/>
    <x v="1"/>
    <n v="1886.01"/>
    <n v="50.019087915758668"/>
  </r>
  <r>
    <s v="032"/>
    <x v="12"/>
    <s v="FB-27269"/>
    <x v="601"/>
    <x v="0"/>
    <n v="30"/>
    <s v="900-0012"/>
    <x v="52"/>
    <x v="31"/>
    <n v="1041831.6"/>
    <s v="830032559"/>
    <x v="48"/>
    <s v="002"/>
    <x v="3"/>
    <s v="11"/>
    <x v="1"/>
    <s v="11001"/>
    <x v="1"/>
    <s v="002"/>
    <x v="1"/>
    <n v="1886.01"/>
    <n v="552.39982820875821"/>
  </r>
  <r>
    <s v="017"/>
    <x v="6"/>
    <s v="MED-35796"/>
    <x v="601"/>
    <x v="0"/>
    <n v="30"/>
    <s v="801-0055"/>
    <x v="27"/>
    <x v="24"/>
    <n v="77000"/>
    <s v="830140132"/>
    <x v="47"/>
    <s v="002"/>
    <x v="3"/>
    <s v="25"/>
    <x v="6"/>
    <s v="11001"/>
    <x v="1"/>
    <s v="001"/>
    <x v="0"/>
    <n v="1886.01"/>
    <n v="40.826930928255948"/>
  </r>
  <r>
    <s v="007"/>
    <x v="7"/>
    <s v="FB-27270"/>
    <x v="602"/>
    <x v="1"/>
    <n v="0"/>
    <s v="300-0004"/>
    <x v="43"/>
    <x v="45"/>
    <n v="473853.24"/>
    <s v="9529649"/>
    <x v="188"/>
    <s v="024"/>
    <x v="10"/>
    <s v="11"/>
    <x v="1"/>
    <s v="11001"/>
    <x v="1"/>
    <s v="001"/>
    <x v="0"/>
    <n v="1881.19"/>
    <n v="251.89015463616113"/>
  </r>
  <r>
    <s v="007"/>
    <x v="7"/>
    <s v="FB-27271"/>
    <x v="602"/>
    <x v="1"/>
    <n v="0"/>
    <s v="800-0030"/>
    <x v="84"/>
    <x v="12"/>
    <n v="217277.45"/>
    <s v="900530439"/>
    <x v="183"/>
    <s v="025"/>
    <x v="11"/>
    <s v="11"/>
    <x v="1"/>
    <s v="11001"/>
    <x v="1"/>
    <s v="001"/>
    <x v="0"/>
    <n v="1881.19"/>
    <n v="115.50000265789208"/>
  </r>
  <r>
    <s v="030"/>
    <x v="14"/>
    <s v="MED-35803"/>
    <x v="602"/>
    <x v="1"/>
    <n v="90"/>
    <s v="700-0014"/>
    <x v="65"/>
    <x v="8"/>
    <n v="191625"/>
    <s v="816001697"/>
    <x v="8"/>
    <s v="002"/>
    <x v="3"/>
    <s v="66"/>
    <x v="3"/>
    <s v="66170"/>
    <x v="5"/>
    <s v="001"/>
    <x v="0"/>
    <n v="1881.19"/>
    <n v="101.86371392575975"/>
  </r>
  <r>
    <s v="027"/>
    <x v="10"/>
    <s v="MED-35815"/>
    <x v="602"/>
    <x v="1"/>
    <n v="0"/>
    <s v="801-0030"/>
    <x v="96"/>
    <x v="159"/>
    <n v="184000"/>
    <s v="900577993"/>
    <x v="216"/>
    <s v="002"/>
    <x v="3"/>
    <s v="08"/>
    <x v="8"/>
    <s v="08001"/>
    <x v="27"/>
    <s v="001"/>
    <x v="0"/>
    <n v="1881.19"/>
    <n v="97.81042850536096"/>
  </r>
  <r>
    <s v="014"/>
    <x v="3"/>
    <s v="MED-35813"/>
    <x v="602"/>
    <x v="1"/>
    <n v="0"/>
    <s v="900-0002"/>
    <x v="82"/>
    <x v="6"/>
    <n v="145000"/>
    <s v="70569440"/>
    <x v="204"/>
    <s v="002"/>
    <x v="3"/>
    <s v="05"/>
    <x v="2"/>
    <s v="05001"/>
    <x v="4"/>
    <s v="002"/>
    <x v="1"/>
    <n v="1881.19"/>
    <n v="77.078870289550764"/>
  </r>
  <r>
    <s v="032"/>
    <x v="12"/>
    <s v="MED-35807"/>
    <x v="602"/>
    <x v="1"/>
    <n v="60"/>
    <s v="900-0012"/>
    <x v="52"/>
    <x v="18"/>
    <n v="750000"/>
    <s v="900706331"/>
    <x v="307"/>
    <s v="002"/>
    <x v="3"/>
    <s v="11"/>
    <x v="1"/>
    <s v="11001"/>
    <x v="1"/>
    <s v="002"/>
    <x v="1"/>
    <n v="1881.19"/>
    <n v="398.68381184250393"/>
  </r>
  <r>
    <s v="022"/>
    <x v="5"/>
    <s v="MED-35809"/>
    <x v="602"/>
    <x v="1"/>
    <n v="60"/>
    <s v="801-0098"/>
    <x v="22"/>
    <x v="8"/>
    <n v="192500"/>
    <s v="800132442"/>
    <x v="18"/>
    <s v="002"/>
    <x v="3"/>
    <s v="05"/>
    <x v="2"/>
    <s v="05360"/>
    <x v="10"/>
    <s v="001"/>
    <x v="0"/>
    <n v="1881.19"/>
    <n v="102.32884503957601"/>
  </r>
  <r>
    <s v="030"/>
    <x v="14"/>
    <s v="MED-35803"/>
    <x v="602"/>
    <x v="1"/>
    <n v="90"/>
    <s v="801-0015"/>
    <x v="9"/>
    <x v="4"/>
    <n v="94180"/>
    <s v="816001697"/>
    <x v="8"/>
    <s v="002"/>
    <x v="3"/>
    <s v="66"/>
    <x v="3"/>
    <s v="66170"/>
    <x v="5"/>
    <s v="001"/>
    <x v="0"/>
    <n v="1881.19"/>
    <n v="50.064055199102697"/>
  </r>
  <r>
    <s v="017"/>
    <x v="6"/>
    <s v="MED-35814"/>
    <x v="602"/>
    <x v="1"/>
    <n v="60"/>
    <s v="1000-0009"/>
    <x v="88"/>
    <x v="2"/>
    <n v="960000"/>
    <s v="800167666"/>
    <x v="78"/>
    <s v="005"/>
    <x v="13"/>
    <s v="11"/>
    <x v="1"/>
    <s v="11001"/>
    <x v="1"/>
    <s v="001"/>
    <x v="0"/>
    <n v="1881.19"/>
    <n v="510.31527915840502"/>
  </r>
  <r>
    <s v="007"/>
    <x v="7"/>
    <s v="FB-27270"/>
    <x v="602"/>
    <x v="1"/>
    <n v="0"/>
    <s v="801-0085"/>
    <x v="70"/>
    <x v="45"/>
    <n v="169213.32"/>
    <s v="9529649"/>
    <x v="188"/>
    <s v="021"/>
    <x v="1"/>
    <s v="11"/>
    <x v="1"/>
    <s v="11001"/>
    <x v="1"/>
    <s v="001"/>
    <x v="0"/>
    <n v="1881.19"/>
    <n v="89.950148576167209"/>
  </r>
  <r>
    <s v="022"/>
    <x v="5"/>
    <s v="MED-35809"/>
    <x v="602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881.19"/>
    <n v="210.50505265284207"/>
  </r>
  <r>
    <s v="005"/>
    <x v="0"/>
    <s v="MED-35806"/>
    <x v="602"/>
    <x v="1"/>
    <n v="60"/>
    <s v="900-0001"/>
    <x v="3"/>
    <x v="47"/>
    <n v="3121252.06"/>
    <s v="860002537"/>
    <x v="66"/>
    <s v="002"/>
    <x v="3"/>
    <s v="76"/>
    <x v="0"/>
    <s v="76520"/>
    <x v="17"/>
    <s v="002"/>
    <x v="1"/>
    <n v="1881.19"/>
    <n v="1659.1902253360904"/>
  </r>
  <r>
    <s v="014"/>
    <x v="3"/>
    <s v="MED-35800"/>
    <x v="602"/>
    <x v="1"/>
    <n v="60"/>
    <s v="600-0010"/>
    <x v="10"/>
    <x v="2"/>
    <n v="2765350"/>
    <s v="890900652"/>
    <x v="9"/>
    <s v="101"/>
    <x v="2"/>
    <s v="05"/>
    <x v="2"/>
    <s v="05266"/>
    <x v="6"/>
    <s v="002"/>
    <x v="1"/>
    <n v="1881.19"/>
    <n v="1470.0003721048911"/>
  </r>
  <r>
    <s v="007"/>
    <x v="7"/>
    <s v="FB-27270"/>
    <x v="602"/>
    <x v="1"/>
    <n v="0"/>
    <s v="800-0011"/>
    <x v="75"/>
    <x v="24"/>
    <n v="202139.8"/>
    <s v="9529649"/>
    <x v="188"/>
    <s v="002"/>
    <x v="3"/>
    <s v="11"/>
    <x v="1"/>
    <s v="11001"/>
    <x v="1"/>
    <s v="001"/>
    <x v="0"/>
    <n v="1881.19"/>
    <n v="107.45315465210849"/>
  </r>
  <r>
    <s v="032"/>
    <x v="12"/>
    <s v="MED-35808"/>
    <x v="602"/>
    <x v="1"/>
    <n v="60"/>
    <s v="900-0002"/>
    <x v="82"/>
    <x v="6"/>
    <n v="105300.7"/>
    <s v="900504184"/>
    <x v="158"/>
    <s v="002"/>
    <x v="3"/>
    <s v="25"/>
    <x v="6"/>
    <s v="25754"/>
    <x v="11"/>
    <s v="002"/>
    <x v="1"/>
    <n v="1881.19"/>
    <n v="55.975579287578604"/>
  </r>
  <r>
    <s v="022"/>
    <x v="5"/>
    <s v="MED-35802"/>
    <x v="602"/>
    <x v="1"/>
    <n v="60"/>
    <s v="1100-00096"/>
    <x v="131"/>
    <x v="8"/>
    <n v="165000"/>
    <s v="811005842"/>
    <x v="126"/>
    <s v="007"/>
    <x v="6"/>
    <s v="05"/>
    <x v="2"/>
    <s v="05001"/>
    <x v="4"/>
    <s v="001"/>
    <x v="0"/>
    <n v="1881.19"/>
    <n v="87.710438605350859"/>
  </r>
  <r>
    <s v="017"/>
    <x v="6"/>
    <s v="MED-35816"/>
    <x v="602"/>
    <x v="1"/>
    <n v="30"/>
    <s v="801-0028"/>
    <x v="38"/>
    <x v="18"/>
    <n v="324000"/>
    <s v="79362280"/>
    <x v="238"/>
    <s v="002"/>
    <x v="3"/>
    <s v="11"/>
    <x v="1"/>
    <s v="11001"/>
    <x v="1"/>
    <s v="001"/>
    <x v="0"/>
    <n v="1881.19"/>
    <n v="172.2314067159617"/>
  </r>
  <r>
    <s v="017"/>
    <x v="6"/>
    <s v="MED-35816"/>
    <x v="602"/>
    <x v="1"/>
    <n v="30"/>
    <s v="801-0011"/>
    <x v="12"/>
    <x v="18"/>
    <n v="171000"/>
    <s v="79362280"/>
    <x v="238"/>
    <s v="002"/>
    <x v="3"/>
    <s v="11"/>
    <x v="1"/>
    <s v="11001"/>
    <x v="1"/>
    <s v="001"/>
    <x v="0"/>
    <n v="1881.19"/>
    <n v="90.899909100090895"/>
  </r>
  <r>
    <s v="007"/>
    <x v="7"/>
    <s v="FB-27270"/>
    <x v="602"/>
    <x v="1"/>
    <n v="0"/>
    <s v="801-0200"/>
    <x v="59"/>
    <x v="45"/>
    <n v="165472.56"/>
    <s v="9529649"/>
    <x v="188"/>
    <s v="021"/>
    <x v="1"/>
    <s v="11"/>
    <x v="1"/>
    <s v="11001"/>
    <x v="1"/>
    <s v="001"/>
    <x v="0"/>
    <n v="1881.19"/>
    <n v="87.961641301516593"/>
  </r>
  <r>
    <s v="030"/>
    <x v="14"/>
    <s v="MED-35804"/>
    <x v="602"/>
    <x v="1"/>
    <n v="60"/>
    <s v="1000-0001"/>
    <x v="56"/>
    <x v="16"/>
    <n v="211500"/>
    <s v="805025495"/>
    <x v="138"/>
    <s v="005"/>
    <x v="13"/>
    <s v="76"/>
    <x v="0"/>
    <s v="76001"/>
    <x v="0"/>
    <s v="001"/>
    <x v="0"/>
    <n v="1881.19"/>
    <n v="112.42883493958611"/>
  </r>
  <r>
    <s v="017"/>
    <x v="6"/>
    <s v="MED-35816"/>
    <x v="602"/>
    <x v="1"/>
    <n v="30"/>
    <s v="1100-0045"/>
    <x v="97"/>
    <x v="18"/>
    <n v="180000"/>
    <s v="79362280"/>
    <x v="238"/>
    <s v="007"/>
    <x v="6"/>
    <s v="11"/>
    <x v="1"/>
    <s v="11001"/>
    <x v="1"/>
    <s v="001"/>
    <x v="0"/>
    <n v="1881.19"/>
    <n v="95.684114842200941"/>
  </r>
  <r>
    <s v="022"/>
    <x v="5"/>
    <s v="MED-35799"/>
    <x v="602"/>
    <x v="1"/>
    <n v="30"/>
    <s v="801-0208"/>
    <x v="95"/>
    <x v="8"/>
    <n v="101250"/>
    <s v="900566893"/>
    <x v="313"/>
    <s v="001"/>
    <x v="0"/>
    <s v="05"/>
    <x v="2"/>
    <s v="05001"/>
    <x v="4"/>
    <s v="001"/>
    <x v="0"/>
    <n v="1881.19"/>
    <n v="53.822314598738032"/>
  </r>
  <r>
    <s v="022"/>
    <x v="5"/>
    <s v="MED-35820"/>
    <x v="603"/>
    <x v="1"/>
    <n v="60"/>
    <s v="1000-0001"/>
    <x v="56"/>
    <x v="14"/>
    <n v="675000"/>
    <s v="891408135"/>
    <x v="122"/>
    <s v="005"/>
    <x v="13"/>
    <s v="66"/>
    <x v="3"/>
    <s v="66170"/>
    <x v="5"/>
    <s v="001"/>
    <x v="0"/>
    <n v="1865.42"/>
    <n v="361.84880616697581"/>
  </r>
  <r>
    <s v="032"/>
    <x v="12"/>
    <s v="MED-35829"/>
    <x v="603"/>
    <x v="1"/>
    <n v="60"/>
    <s v="600-0005"/>
    <x v="139"/>
    <x v="4"/>
    <n v="1044635.2"/>
    <s v="800171079"/>
    <x v="31"/>
    <s v="001"/>
    <x v="0"/>
    <s v="25"/>
    <x v="6"/>
    <s v="25754"/>
    <x v="11"/>
    <s v="002"/>
    <x v="1"/>
    <n v="1865.42"/>
    <n v="560"/>
  </r>
  <r>
    <s v="017"/>
    <x v="6"/>
    <s v="MED-35823"/>
    <x v="603"/>
    <x v="1"/>
    <n v="30"/>
    <s v="801-0350"/>
    <x v="110"/>
    <x v="26"/>
    <n v="936000"/>
    <s v="4242874"/>
    <x v="52"/>
    <s v="002"/>
    <x v="3"/>
    <s v="11"/>
    <x v="1"/>
    <s v="11001"/>
    <x v="1"/>
    <s v="001"/>
    <x v="0"/>
    <n v="1865.42"/>
    <n v="501.76367788487312"/>
  </r>
  <r>
    <s v="017"/>
    <x v="6"/>
    <s v="MED-35825"/>
    <x v="603"/>
    <x v="1"/>
    <n v="30"/>
    <s v="801-0007"/>
    <x v="26"/>
    <x v="26"/>
    <n v="396000"/>
    <s v="900611334"/>
    <x v="235"/>
    <s v="002"/>
    <x v="3"/>
    <s v="11"/>
    <x v="1"/>
    <s v="11001"/>
    <x v="1"/>
    <s v="001"/>
    <x v="0"/>
    <n v="1865.42"/>
    <n v="212.28463295129245"/>
  </r>
  <r>
    <s v="022"/>
    <x v="5"/>
    <s v="MED-35819"/>
    <x v="603"/>
    <x v="1"/>
    <n v="30"/>
    <s v="801-0081"/>
    <x v="180"/>
    <x v="10"/>
    <n v="534000"/>
    <s v="900128189"/>
    <x v="11"/>
    <s v="002"/>
    <x v="3"/>
    <s v="05"/>
    <x v="2"/>
    <s v="05001"/>
    <x v="4"/>
    <s v="001"/>
    <x v="0"/>
    <n v="1865.42"/>
    <n v="286.26261110098528"/>
  </r>
  <r>
    <s v="014"/>
    <x v="3"/>
    <s v="MED-35818"/>
    <x v="603"/>
    <x v="1"/>
    <n v="30"/>
    <s v="1400-0001"/>
    <x v="7"/>
    <x v="93"/>
    <n v="1680556.8"/>
    <s v="800082760"/>
    <x v="28"/>
    <s v="003"/>
    <x v="5"/>
    <s v="05"/>
    <x v="2"/>
    <s v="05360"/>
    <x v="10"/>
    <s v="002"/>
    <x v="1"/>
    <n v="1865.42"/>
    <n v="900.89995818636021"/>
  </r>
  <r>
    <s v="014"/>
    <x v="3"/>
    <s v="MED-35827"/>
    <x v="603"/>
    <x v="1"/>
    <n v="60"/>
    <s v="900-0003"/>
    <x v="35"/>
    <x v="6"/>
    <n v="295109.40000000002"/>
    <s v="800228735"/>
    <x v="46"/>
    <s v="002"/>
    <x v="3"/>
    <s v="05"/>
    <x v="2"/>
    <s v="05360"/>
    <x v="10"/>
    <s v="002"/>
    <x v="1"/>
    <n v="1865.42"/>
    <n v="158.19997641281856"/>
  </r>
  <r>
    <s v="017"/>
    <x v="6"/>
    <s v="MED-35825"/>
    <x v="603"/>
    <x v="1"/>
    <n v="30"/>
    <s v="801-0023"/>
    <x v="23"/>
    <x v="4"/>
    <n v="474000"/>
    <s v="900611334"/>
    <x v="235"/>
    <s v="002"/>
    <x v="3"/>
    <s v="11"/>
    <x v="1"/>
    <s v="11001"/>
    <x v="1"/>
    <s v="001"/>
    <x v="0"/>
    <n v="1865.42"/>
    <n v="254.09827277503189"/>
  </r>
  <r>
    <s v="032"/>
    <x v="12"/>
    <s v="FB-27273"/>
    <x v="603"/>
    <x v="1"/>
    <n v="60"/>
    <s v="700-0001"/>
    <x v="4"/>
    <x v="2"/>
    <n v="2536972"/>
    <s v="900504184"/>
    <x v="158"/>
    <s v="100"/>
    <x v="4"/>
    <s v="25"/>
    <x v="6"/>
    <s v="25754"/>
    <x v="11"/>
    <s v="002"/>
    <x v="1"/>
    <n v="1865.42"/>
    <n v="1360.0004288578443"/>
  </r>
  <r>
    <s v="014"/>
    <x v="3"/>
    <s v="MED-35817"/>
    <x v="603"/>
    <x v="1"/>
    <n v="30"/>
    <s v="1400-0001"/>
    <x v="7"/>
    <x v="63"/>
    <n v="314920.14"/>
    <s v="900007650"/>
    <x v="43"/>
    <s v="003"/>
    <x v="5"/>
    <s v="05"/>
    <x v="2"/>
    <s v="05360"/>
    <x v="10"/>
    <s v="002"/>
    <x v="1"/>
    <n v="1865.42"/>
    <n v="168.81996547694354"/>
  </r>
  <r>
    <s v="014"/>
    <x v="3"/>
    <s v="MED-35822"/>
    <x v="603"/>
    <x v="1"/>
    <n v="60"/>
    <s v="1400-0001"/>
    <x v="7"/>
    <x v="23"/>
    <n v="5946585.5999999996"/>
    <s v="800049158"/>
    <x v="196"/>
    <s v="003"/>
    <x v="5"/>
    <s v="05"/>
    <x v="2"/>
    <s v="05001"/>
    <x v="4"/>
    <s v="002"/>
    <x v="1"/>
    <n v="1865.42"/>
    <n v="3187.7998520440433"/>
  </r>
  <r>
    <s v="032"/>
    <x v="12"/>
    <s v="MED-35831"/>
    <x v="603"/>
    <x v="1"/>
    <n v="30"/>
    <s v="900-0015"/>
    <x v="124"/>
    <x v="31"/>
    <n v="978200"/>
    <s v="830075451"/>
    <x v="160"/>
    <s v="002"/>
    <x v="3"/>
    <s v="11"/>
    <x v="1"/>
    <s v="11001"/>
    <x v="1"/>
    <s v="002"/>
    <x v="1"/>
    <n v="1865.42"/>
    <n v="524.385929174127"/>
  </r>
  <r>
    <s v="007"/>
    <x v="7"/>
    <s v="FB-27272"/>
    <x v="603"/>
    <x v="1"/>
    <n v="0"/>
    <s v="800-0030"/>
    <x v="84"/>
    <x v="12"/>
    <n v="216891"/>
    <s v="900356871"/>
    <x v="213"/>
    <s v="025"/>
    <x v="11"/>
    <s v="11"/>
    <x v="1"/>
    <s v="11001"/>
    <x v="1"/>
    <s v="001"/>
    <x v="0"/>
    <n v="1865.42"/>
    <n v="116.26925839757266"/>
  </r>
  <r>
    <s v="017"/>
    <x v="6"/>
    <s v="MED-35830"/>
    <x v="603"/>
    <x v="1"/>
    <n v="60"/>
    <s v="801-0019"/>
    <x v="50"/>
    <x v="205"/>
    <n v="139100"/>
    <s v="800064784"/>
    <x v="56"/>
    <s v="002"/>
    <x v="3"/>
    <s v="25"/>
    <x v="6"/>
    <s v="11001"/>
    <x v="1"/>
    <s v="001"/>
    <x v="0"/>
    <n v="1865.42"/>
    <n v="74.567657685668635"/>
  </r>
  <r>
    <s v="022"/>
    <x v="5"/>
    <s v="MED-35821"/>
    <x v="603"/>
    <x v="1"/>
    <n v="60"/>
    <s v="800-0039"/>
    <x v="141"/>
    <x v="16"/>
    <n v="1399065"/>
    <s v="900269051"/>
    <x v="243"/>
    <s v="002"/>
    <x v="3"/>
    <s v="05"/>
    <x v="2"/>
    <s v="05380"/>
    <x v="3"/>
    <s v="001"/>
    <x v="0"/>
    <n v="1865.42"/>
    <n v="750"/>
  </r>
  <r>
    <s v="017"/>
    <x v="6"/>
    <s v="MED-35824"/>
    <x v="603"/>
    <x v="1"/>
    <n v="0"/>
    <s v="801-0023"/>
    <x v="23"/>
    <x v="6"/>
    <n v="240000"/>
    <s v="1022348758"/>
    <x v="269"/>
    <s v="002"/>
    <x v="3"/>
    <s v="11"/>
    <x v="1"/>
    <s v="11001"/>
    <x v="1"/>
    <s v="001"/>
    <x v="0"/>
    <n v="1865.42"/>
    <n v="128.65735330381361"/>
  </r>
  <r>
    <s v="005"/>
    <x v="0"/>
    <s v="MED-35828"/>
    <x v="603"/>
    <x v="1"/>
    <n v="60"/>
    <s v="600-0003"/>
    <x v="25"/>
    <x v="30"/>
    <n v="1057686"/>
    <s v="900056795"/>
    <x v="128"/>
    <s v="001"/>
    <x v="0"/>
    <s v="63"/>
    <x v="10"/>
    <s v="63001"/>
    <x v="25"/>
    <s v="002"/>
    <x v="1"/>
    <n v="1865.42"/>
    <n v="566.99617244373917"/>
  </r>
  <r>
    <s v="017"/>
    <x v="6"/>
    <s v="MED-35826"/>
    <x v="603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1865.42"/>
    <n v="654.00821262771922"/>
  </r>
  <r>
    <s v="017"/>
    <x v="6"/>
    <s v="MED-35830"/>
    <x v="603"/>
    <x v="1"/>
    <n v="60"/>
    <s v="801-0113"/>
    <x v="62"/>
    <x v="205"/>
    <n v="507000"/>
    <s v="800064784"/>
    <x v="56"/>
    <s v="002"/>
    <x v="3"/>
    <s v="25"/>
    <x v="6"/>
    <s v="11001"/>
    <x v="1"/>
    <s v="001"/>
    <x v="0"/>
    <n v="1865.42"/>
    <n v="271.78865885430628"/>
  </r>
  <r>
    <s v="005"/>
    <x v="0"/>
    <s v="MED-35828"/>
    <x v="603"/>
    <x v="1"/>
    <n v="60"/>
    <s v="600-0002"/>
    <x v="94"/>
    <x v="4"/>
    <n v="1401680"/>
    <s v="900056795"/>
    <x v="128"/>
    <s v="010"/>
    <x v="12"/>
    <s v="63"/>
    <x v="10"/>
    <s v="63001"/>
    <x v="25"/>
    <s v="002"/>
    <x v="1"/>
    <n v="1865.42"/>
    <n v="751.4018290787061"/>
  </r>
  <r>
    <s v="022"/>
    <x v="5"/>
    <s v="MED-35843"/>
    <x v="604"/>
    <x v="1"/>
    <n v="60"/>
    <s v="801-0096"/>
    <x v="60"/>
    <x v="8"/>
    <n v="225000"/>
    <s v="811043680"/>
    <x v="24"/>
    <s v="002"/>
    <x v="3"/>
    <s v="05"/>
    <x v="2"/>
    <s v="05001"/>
    <x v="4"/>
    <s v="001"/>
    <x v="0"/>
    <n v="1856.73"/>
    <n v="121.18078557463929"/>
  </r>
  <r>
    <s v="030"/>
    <x v="14"/>
    <s v="MED-35840"/>
    <x v="604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1856.73"/>
    <n v="290.8338853791343"/>
  </r>
  <r>
    <s v="030"/>
    <x v="14"/>
    <s v="MED-35840"/>
    <x v="604"/>
    <x v="1"/>
    <n v="60"/>
    <s v="801-0223"/>
    <x v="77"/>
    <x v="24"/>
    <n v="273000"/>
    <s v="805019865"/>
    <x v="62"/>
    <s v="002"/>
    <x v="3"/>
    <s v="76"/>
    <x v="0"/>
    <s v="76001"/>
    <x v="0"/>
    <s v="001"/>
    <x v="0"/>
    <n v="1856.73"/>
    <n v="147.03268649722901"/>
  </r>
  <r>
    <s v="018"/>
    <x v="9"/>
    <s v="MED-35836"/>
    <x v="604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856.73"/>
    <n v="280.0622599947219"/>
  </r>
  <r>
    <s v="022"/>
    <x v="5"/>
    <s v="MED-35839"/>
    <x v="604"/>
    <x v="1"/>
    <n v="60"/>
    <s v="700-0014"/>
    <x v="65"/>
    <x v="8"/>
    <n v="182500"/>
    <s v="800074839"/>
    <x v="40"/>
    <s v="002"/>
    <x v="3"/>
    <s v="05"/>
    <x v="2"/>
    <s v="05237"/>
    <x v="14"/>
    <s v="001"/>
    <x v="0"/>
    <n v="1856.73"/>
    <n v="98.291081632762982"/>
  </r>
  <r>
    <s v="022"/>
    <x v="5"/>
    <s v="MED-35832"/>
    <x v="604"/>
    <x v="1"/>
    <n v="60"/>
    <s v="801-0166"/>
    <x v="66"/>
    <x v="8"/>
    <n v="195000"/>
    <s v="811038751"/>
    <x v="179"/>
    <s v="002"/>
    <x v="3"/>
    <s v="05"/>
    <x v="2"/>
    <s v="05631"/>
    <x v="21"/>
    <s v="001"/>
    <x v="0"/>
    <n v="1856.73"/>
    <n v="105.02334749802071"/>
  </r>
  <r>
    <s v="027"/>
    <x v="10"/>
    <s v="MED-35833"/>
    <x v="604"/>
    <x v="1"/>
    <n v="30"/>
    <s v="801-0351"/>
    <x v="112"/>
    <x v="4"/>
    <n v="442104.6"/>
    <s v="900492634"/>
    <x v="150"/>
    <s v="021"/>
    <x v="1"/>
    <s v="08"/>
    <x v="8"/>
    <s v="08001"/>
    <x v="27"/>
    <s v="001"/>
    <x v="0"/>
    <n v="1856.73"/>
    <n v="238.10925659627409"/>
  </r>
  <r>
    <s v="007"/>
    <x v="7"/>
    <s v="MED-35835"/>
    <x v="604"/>
    <x v="1"/>
    <n v="30"/>
    <s v="800-0011"/>
    <x v="75"/>
    <x v="4"/>
    <n v="891230.4"/>
    <s v="800118736"/>
    <x v="228"/>
    <s v="002"/>
    <x v="3"/>
    <s v="11"/>
    <x v="1"/>
    <s v="11001"/>
    <x v="1"/>
    <s v="001"/>
    <x v="0"/>
    <n v="1856.73"/>
    <n v="480"/>
  </r>
  <r>
    <s v="022"/>
    <x v="5"/>
    <s v="MED-35837"/>
    <x v="604"/>
    <x v="1"/>
    <n v="0"/>
    <s v="1100-00096"/>
    <x v="131"/>
    <x v="6"/>
    <n v="74000"/>
    <s v="900203501"/>
    <x v="134"/>
    <s v="007"/>
    <x v="6"/>
    <s v="05"/>
    <x v="2"/>
    <s v="05360"/>
    <x v="10"/>
    <s v="001"/>
    <x v="0"/>
    <n v="1856.73"/>
    <n v="39.85501392232581"/>
  </r>
  <r>
    <s v="005"/>
    <x v="0"/>
    <s v="MED-35841"/>
    <x v="604"/>
    <x v="1"/>
    <n v="60"/>
    <s v="900-0001"/>
    <x v="3"/>
    <x v="47"/>
    <n v="3080841.44"/>
    <s v="890300406"/>
    <x v="3"/>
    <s v="002"/>
    <x v="3"/>
    <s v="76"/>
    <x v="0"/>
    <s v="76892"/>
    <x v="2"/>
    <s v="002"/>
    <x v="1"/>
    <n v="1856.73"/>
    <n v="1659.2834930226795"/>
  </r>
  <r>
    <s v="014"/>
    <x v="3"/>
    <s v="MED-35842"/>
    <x v="604"/>
    <x v="1"/>
    <n v="30"/>
    <s v="1400-0001"/>
    <x v="7"/>
    <x v="4"/>
    <n v="270000"/>
    <s v="98584936"/>
    <x v="6"/>
    <s v="003"/>
    <x v="5"/>
    <s v="05"/>
    <x v="2"/>
    <s v="05001"/>
    <x v="4"/>
    <s v="002"/>
    <x v="1"/>
    <n v="1856.73"/>
    <n v="145.41694268956715"/>
  </r>
  <r>
    <s v="027"/>
    <x v="10"/>
    <s v="MED-35833"/>
    <x v="604"/>
    <x v="1"/>
    <n v="30"/>
    <s v="801-0352"/>
    <x v="111"/>
    <x v="73"/>
    <n v="12759472.800000001"/>
    <s v="900492634"/>
    <x v="150"/>
    <s v="021"/>
    <x v="1"/>
    <s v="08"/>
    <x v="8"/>
    <s v="08001"/>
    <x v="27"/>
    <s v="001"/>
    <x v="0"/>
    <n v="1856.73"/>
    <n v="6872.0130552099663"/>
  </r>
  <r>
    <s v="022"/>
    <x v="5"/>
    <s v="MED-35838"/>
    <x v="604"/>
    <x v="1"/>
    <n v="60"/>
    <s v="801-0098"/>
    <x v="22"/>
    <x v="8"/>
    <n v="195000"/>
    <s v="811005842"/>
    <x v="126"/>
    <s v="002"/>
    <x v="3"/>
    <s v="05"/>
    <x v="2"/>
    <s v="05001"/>
    <x v="4"/>
    <s v="001"/>
    <x v="0"/>
    <n v="1856.73"/>
    <n v="105.02334749802071"/>
  </r>
  <r>
    <s v="007"/>
    <x v="7"/>
    <s v="FB-27274"/>
    <x v="605"/>
    <x v="1"/>
    <n v="0"/>
    <s v="800-0030"/>
    <x v="84"/>
    <x v="12"/>
    <n v="214523.3"/>
    <s v="800156023"/>
    <x v="105"/>
    <s v="025"/>
    <x v="11"/>
    <s v="73"/>
    <x v="9"/>
    <s v="73001"/>
    <x v="20"/>
    <s v="001"/>
    <x v="0"/>
    <n v="1848.91"/>
    <n v="116.02690233705263"/>
  </r>
  <r>
    <s v="014"/>
    <x v="3"/>
    <s v="MED-35845"/>
    <x v="605"/>
    <x v="1"/>
    <n v="60"/>
    <s v="900-0005"/>
    <x v="100"/>
    <x v="15"/>
    <n v="383279.1"/>
    <s v="890917295"/>
    <x v="4"/>
    <s v="002"/>
    <x v="3"/>
    <s v="05"/>
    <x v="2"/>
    <s v="05380"/>
    <x v="3"/>
    <s v="002"/>
    <x v="1"/>
    <n v="1848.91"/>
    <n v="207.30003082897488"/>
  </r>
  <r>
    <s v="022"/>
    <x v="5"/>
    <s v="MED-35844"/>
    <x v="605"/>
    <x v="1"/>
    <n v="60"/>
    <s v="801-0009"/>
    <x v="20"/>
    <x v="8"/>
    <n v="85000"/>
    <s v="890920369"/>
    <x v="260"/>
    <s v="002"/>
    <x v="3"/>
    <s v="05"/>
    <x v="2"/>
    <s v="05001"/>
    <x v="4"/>
    <s v="001"/>
    <x v="0"/>
    <n v="1848.91"/>
    <n v="45.973032759842283"/>
  </r>
  <r>
    <s v="032"/>
    <x v="12"/>
    <s v="MED-35847"/>
    <x v="605"/>
    <x v="1"/>
    <n v="60"/>
    <s v="600-0003"/>
    <x v="25"/>
    <x v="5"/>
    <n v="3606261.75"/>
    <s v="830500355"/>
    <x v="58"/>
    <s v="001"/>
    <x v="0"/>
    <s v="11"/>
    <x v="1"/>
    <s v="11001"/>
    <x v="1"/>
    <s v="002"/>
    <x v="1"/>
    <n v="1848.91"/>
    <n v="1950.4798773331313"/>
  </r>
  <r>
    <s v="030"/>
    <x v="14"/>
    <s v="MED-35849"/>
    <x v="605"/>
    <x v="1"/>
    <n v="30"/>
    <s v="801-0350"/>
    <x v="110"/>
    <x v="4"/>
    <n v="140000"/>
    <s v="66856171"/>
    <x v="191"/>
    <s v="002"/>
    <x v="3"/>
    <s v="76"/>
    <x v="0"/>
    <s v="76001"/>
    <x v="0"/>
    <s v="001"/>
    <x v="0"/>
    <n v="1848.91"/>
    <n v="75.720289251504937"/>
  </r>
  <r>
    <s v="014"/>
    <x v="3"/>
    <s v="MED-35846"/>
    <x v="605"/>
    <x v="1"/>
    <n v="30"/>
    <s v="900-0007"/>
    <x v="18"/>
    <x v="4"/>
    <n v="417114"/>
    <s v="32499129"/>
    <x v="244"/>
    <s v="002"/>
    <x v="3"/>
    <s v="05"/>
    <x v="2"/>
    <s v="05001"/>
    <x v="4"/>
    <s v="002"/>
    <x v="1"/>
    <n v="1848.91"/>
    <n v="225.59994807751593"/>
  </r>
  <r>
    <s v="022"/>
    <x v="5"/>
    <s v="MED-35850"/>
    <x v="605"/>
    <x v="1"/>
    <n v="60"/>
    <s v="801-0023"/>
    <x v="23"/>
    <x v="16"/>
    <n v="1100000"/>
    <s v="800235012"/>
    <x v="108"/>
    <s v="002"/>
    <x v="3"/>
    <s v="73"/>
    <x v="9"/>
    <s v="73001"/>
    <x v="20"/>
    <s v="001"/>
    <x v="0"/>
    <n v="1848.91"/>
    <n v="594.94512983325308"/>
  </r>
  <r>
    <s v="030"/>
    <x v="14"/>
    <s v="MED-35849"/>
    <x v="605"/>
    <x v="1"/>
    <n v="30"/>
    <s v="801-0023"/>
    <x v="23"/>
    <x v="6"/>
    <n v="110000"/>
    <s v="66856171"/>
    <x v="191"/>
    <s v="002"/>
    <x v="3"/>
    <s v="76"/>
    <x v="0"/>
    <s v="76001"/>
    <x v="0"/>
    <s v="001"/>
    <x v="0"/>
    <n v="1848.91"/>
    <n v="59.494512983325308"/>
  </r>
  <r>
    <s v="017"/>
    <x v="6"/>
    <s v="MED-35854"/>
    <x v="605"/>
    <x v="1"/>
    <n v="30"/>
    <s v="801-0023"/>
    <x v="23"/>
    <x v="18"/>
    <n v="678000"/>
    <s v="830144697"/>
    <x v="149"/>
    <s v="002"/>
    <x v="3"/>
    <s v="11"/>
    <x v="1"/>
    <s v="11001"/>
    <x v="1"/>
    <s v="001"/>
    <x v="0"/>
    <n v="1848.91"/>
    <n v="366.70254366085965"/>
  </r>
  <r>
    <s v="005"/>
    <x v="0"/>
    <s v="MED-35851"/>
    <x v="605"/>
    <x v="1"/>
    <n v="60"/>
    <s v="900-0007"/>
    <x v="18"/>
    <x v="2"/>
    <n v="4034400"/>
    <s v="890310171"/>
    <x v="26"/>
    <s v="002"/>
    <x v="3"/>
    <s v="76"/>
    <x v="0"/>
    <s v="76892"/>
    <x v="2"/>
    <s v="002"/>
    <x v="1"/>
    <n v="1848.91"/>
    <n v="2182.0423925447967"/>
  </r>
  <r>
    <s v="022"/>
    <x v="5"/>
    <s v="MED-35848"/>
    <x v="605"/>
    <x v="1"/>
    <n v="0"/>
    <s v="801-0080"/>
    <x v="21"/>
    <x v="17"/>
    <n v="270000"/>
    <s v="13475913"/>
    <x v="147"/>
    <s v="002"/>
    <x v="3"/>
    <s v="54"/>
    <x v="7"/>
    <s v="54001"/>
    <x v="15"/>
    <s v="001"/>
    <x v="0"/>
    <n v="1848.91"/>
    <n v="146.03198641361666"/>
  </r>
  <r>
    <s v="007"/>
    <x v="7"/>
    <s v="FB-27274"/>
    <x v="605"/>
    <x v="1"/>
    <n v="0"/>
    <s v="800-0027"/>
    <x v="145"/>
    <x v="12"/>
    <n v="230565.91"/>
    <s v="800156023"/>
    <x v="105"/>
    <s v="025"/>
    <x v="11"/>
    <s v="73"/>
    <x v="9"/>
    <s v="73001"/>
    <x v="20"/>
    <s v="001"/>
    <x v="0"/>
    <n v="1848.91"/>
    <n v="124.70369569097468"/>
  </r>
  <r>
    <s v="018"/>
    <x v="9"/>
    <s v="MED-35855"/>
    <x v="605"/>
    <x v="1"/>
    <n v="60"/>
    <s v="801-0002"/>
    <x v="194"/>
    <x v="26"/>
    <n v="912000"/>
    <s v="811006706"/>
    <x v="246"/>
    <s v="002"/>
    <x v="3"/>
    <s v="05"/>
    <x v="2"/>
    <s v="05001"/>
    <x v="4"/>
    <s v="001"/>
    <x v="0"/>
    <n v="1848.91"/>
    <n v="493.26359855266071"/>
  </r>
  <r>
    <s v="007"/>
    <x v="7"/>
    <s v="MED-35853"/>
    <x v="605"/>
    <x v="1"/>
    <n v="60"/>
    <s v="700-0035"/>
    <x v="39"/>
    <x v="145"/>
    <n v="1410766.39"/>
    <s v="860527917"/>
    <x v="193"/>
    <s v="004"/>
    <x v="8"/>
    <s v="11"/>
    <x v="1"/>
    <s v="11001"/>
    <x v="1"/>
    <s v="002"/>
    <x v="1"/>
    <n v="1848.91"/>
    <n v="763.02599369358154"/>
  </r>
  <r>
    <s v="022"/>
    <x v="5"/>
    <s v="MED-35850"/>
    <x v="605"/>
    <x v="1"/>
    <n v="60"/>
    <s v="801-0055"/>
    <x v="27"/>
    <x v="4"/>
    <n v="440000"/>
    <s v="800235012"/>
    <x v="108"/>
    <s v="002"/>
    <x v="3"/>
    <s v="73"/>
    <x v="9"/>
    <s v="73001"/>
    <x v="20"/>
    <s v="001"/>
    <x v="0"/>
    <n v="1848.91"/>
    <n v="237.97805193330123"/>
  </r>
  <r>
    <s v="032"/>
    <x v="12"/>
    <s v="MED-35852"/>
    <x v="605"/>
    <x v="1"/>
    <n v="60"/>
    <s v="600-0022"/>
    <x v="71"/>
    <x v="36"/>
    <n v="1739454.72"/>
    <s v="860002585"/>
    <x v="76"/>
    <s v="101"/>
    <x v="2"/>
    <s v="11"/>
    <x v="1"/>
    <s v="11001"/>
    <x v="1"/>
    <s v="002"/>
    <x v="1"/>
    <n v="1848.91"/>
    <n v="940.80010384496802"/>
  </r>
  <r>
    <s v="022"/>
    <x v="5"/>
    <s v="MED-35844"/>
    <x v="605"/>
    <x v="1"/>
    <n v="60"/>
    <s v="801-0080"/>
    <x v="21"/>
    <x v="45"/>
    <n v="312000"/>
    <s v="890920369"/>
    <x v="260"/>
    <s v="002"/>
    <x v="3"/>
    <s v="05"/>
    <x v="2"/>
    <s v="05001"/>
    <x v="4"/>
    <s v="001"/>
    <x v="0"/>
    <n v="1848.91"/>
    <n v="168.74807318906815"/>
  </r>
  <r>
    <s v="032"/>
    <x v="12"/>
    <s v="FB-27275"/>
    <x v="605"/>
    <x v="1"/>
    <n v="60"/>
    <s v="700-0001"/>
    <x v="4"/>
    <x v="9"/>
    <n v="5029036"/>
    <s v="860006160"/>
    <x v="110"/>
    <s v="100"/>
    <x v="4"/>
    <s v="25"/>
    <x v="6"/>
    <s v="11001"/>
    <x v="1"/>
    <s v="002"/>
    <x v="1"/>
    <n v="1848.91"/>
    <n v="2720.0004326873668"/>
  </r>
  <r>
    <s v="022"/>
    <x v="5"/>
    <s v="MED-35844"/>
    <x v="605"/>
    <x v="1"/>
    <n v="60"/>
    <s v="1100-0047"/>
    <x v="74"/>
    <x v="24"/>
    <n v="12000"/>
    <s v="890920369"/>
    <x v="260"/>
    <s v="005"/>
    <x v="13"/>
    <s v="05"/>
    <x v="2"/>
    <s v="05001"/>
    <x v="4"/>
    <s v="001"/>
    <x v="0"/>
    <n v="1848.91"/>
    <n v="6.4903105072718521"/>
  </r>
  <r>
    <s v="030"/>
    <x v="14"/>
    <s v="MED-35863"/>
    <x v="606"/>
    <x v="1"/>
    <n v="60"/>
    <s v="801-0150"/>
    <x v="29"/>
    <x v="18"/>
    <n v="162000"/>
    <s v="900647621"/>
    <x v="291"/>
    <s v="002"/>
    <x v="3"/>
    <s v="66"/>
    <x v="3"/>
    <s v="66170"/>
    <x v="5"/>
    <s v="001"/>
    <x v="0"/>
    <n v="1848.91"/>
    <n v="87.619191848170004"/>
  </r>
  <r>
    <s v="030"/>
    <x v="14"/>
    <s v="MED-35856"/>
    <x v="606"/>
    <x v="1"/>
    <n v="60"/>
    <s v="1000-0001"/>
    <x v="56"/>
    <x v="16"/>
    <n v="211500"/>
    <s v="805025495"/>
    <x v="138"/>
    <s v="005"/>
    <x v="13"/>
    <s v="76"/>
    <x v="0"/>
    <s v="76001"/>
    <x v="0"/>
    <s v="001"/>
    <x v="0"/>
    <n v="1848.91"/>
    <n v="114.39172269066638"/>
  </r>
  <r>
    <s v="022"/>
    <x v="5"/>
    <s v="MED-35860"/>
    <x v="606"/>
    <x v="1"/>
    <n v="30"/>
    <s v="200-0047"/>
    <x v="140"/>
    <x v="31"/>
    <n v="212000"/>
    <s v="98584936"/>
    <x v="6"/>
    <s v="001"/>
    <x v="0"/>
    <s v="05"/>
    <x v="2"/>
    <s v="05001"/>
    <x v="4"/>
    <s v="001"/>
    <x v="0"/>
    <n v="1848.91"/>
    <n v="114.66215229513605"/>
  </r>
  <r>
    <s v="030"/>
    <x v="14"/>
    <s v="MED-35857"/>
    <x v="606"/>
    <x v="1"/>
    <n v="90"/>
    <s v="801-0098"/>
    <x v="22"/>
    <x v="31"/>
    <n v="350720"/>
    <s v="816001697"/>
    <x v="8"/>
    <s v="002"/>
    <x v="3"/>
    <s v="66"/>
    <x v="3"/>
    <s v="66170"/>
    <x v="5"/>
    <s v="001"/>
    <x v="0"/>
    <n v="1848.91"/>
    <n v="189.69014175919867"/>
  </r>
  <r>
    <s v="017"/>
    <x v="6"/>
    <s v="MED-35865"/>
    <x v="606"/>
    <x v="1"/>
    <n v="30"/>
    <s v="801-0007"/>
    <x v="26"/>
    <x v="2"/>
    <n v="560000"/>
    <s v="4242874"/>
    <x v="52"/>
    <s v="002"/>
    <x v="3"/>
    <s v="11"/>
    <x v="1"/>
    <s v="11001"/>
    <x v="1"/>
    <s v="001"/>
    <x v="0"/>
    <n v="1848.91"/>
    <n v="302.88115700601975"/>
  </r>
  <r>
    <s v="017"/>
    <x v="6"/>
    <s v="MED-35861"/>
    <x v="606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1848.91"/>
    <n v="659.84823490597159"/>
  </r>
  <r>
    <s v="030"/>
    <x v="14"/>
    <s v="MED-35858"/>
    <x v="606"/>
    <x v="1"/>
    <n v="60"/>
    <s v="801-0063"/>
    <x v="63"/>
    <x v="26"/>
    <n v="907200"/>
    <s v="900328189"/>
    <x v="17"/>
    <s v="002"/>
    <x v="3"/>
    <s v="76"/>
    <x v="0"/>
    <s v="76001"/>
    <x v="0"/>
    <s v="001"/>
    <x v="0"/>
    <n v="1848.91"/>
    <n v="490.66747434975201"/>
  </r>
  <r>
    <s v="032"/>
    <x v="12"/>
    <s v="MED-35859"/>
    <x v="606"/>
    <x v="1"/>
    <n v="0"/>
    <s v="900-0007"/>
    <x v="18"/>
    <x v="10"/>
    <n v="1108467.6000000001"/>
    <s v="800150856"/>
    <x v="247"/>
    <s v="002"/>
    <x v="3"/>
    <s v="11"/>
    <x v="1"/>
    <s v="11001"/>
    <x v="1"/>
    <s v="002"/>
    <x v="1"/>
    <n v="1848.91"/>
    <n v="599.52490927086774"/>
  </r>
  <r>
    <s v="014"/>
    <x v="3"/>
    <s v="MED-35862"/>
    <x v="606"/>
    <x v="1"/>
    <n v="60"/>
    <s v="900-0004"/>
    <x v="34"/>
    <x v="15"/>
    <n v="402415.2"/>
    <s v="800228735"/>
    <x v="46"/>
    <s v="002"/>
    <x v="3"/>
    <s v="05"/>
    <x v="2"/>
    <s v="05360"/>
    <x v="10"/>
    <s v="002"/>
    <x v="1"/>
    <n v="1848.91"/>
    <n v="217.64996673715865"/>
  </r>
  <r>
    <s v="017"/>
    <x v="6"/>
    <s v="MED-35861"/>
    <x v="606"/>
    <x v="1"/>
    <n v="90"/>
    <s v="801-0208"/>
    <x v="95"/>
    <x v="7"/>
    <n v="465000"/>
    <s v="19423947"/>
    <x v="130"/>
    <s v="001"/>
    <x v="0"/>
    <s v="11"/>
    <x v="1"/>
    <s v="11001"/>
    <x v="1"/>
    <s v="001"/>
    <x v="0"/>
    <n v="1848.91"/>
    <n v="251.49953215678426"/>
  </r>
  <r>
    <s v="017"/>
    <x v="6"/>
    <s v="MED-35861"/>
    <x v="606"/>
    <x v="1"/>
    <n v="90"/>
    <s v="1100-00096"/>
    <x v="131"/>
    <x v="7"/>
    <n v="714000"/>
    <s v="19423947"/>
    <x v="130"/>
    <s v="007"/>
    <x v="6"/>
    <s v="11"/>
    <x v="1"/>
    <s v="11001"/>
    <x v="1"/>
    <s v="001"/>
    <x v="0"/>
    <n v="1848.91"/>
    <n v="386.17347518267519"/>
  </r>
  <r>
    <s v="030"/>
    <x v="14"/>
    <s v="MED-35857"/>
    <x v="606"/>
    <x v="1"/>
    <n v="90"/>
    <s v="700-0014"/>
    <x v="65"/>
    <x v="31"/>
    <n v="306600"/>
    <s v="816001697"/>
    <x v="8"/>
    <s v="002"/>
    <x v="3"/>
    <s v="66"/>
    <x v="3"/>
    <s v="66170"/>
    <x v="5"/>
    <s v="001"/>
    <x v="0"/>
    <n v="1848.91"/>
    <n v="165.82743346079582"/>
  </r>
  <r>
    <s v="017"/>
    <x v="6"/>
    <s v="MED-35864"/>
    <x v="606"/>
    <x v="1"/>
    <n v="0"/>
    <s v="801-0080"/>
    <x v="21"/>
    <x v="6"/>
    <n v="910000"/>
    <s v="900627235"/>
    <x v="258"/>
    <s v="002"/>
    <x v="3"/>
    <s v="11"/>
    <x v="1"/>
    <s v="11001"/>
    <x v="1"/>
    <s v="001"/>
    <x v="0"/>
    <n v="1848.91"/>
    <n v="492.18188013478209"/>
  </r>
  <r>
    <s v="030"/>
    <x v="14"/>
    <s v="MED-35863"/>
    <x v="606"/>
    <x v="1"/>
    <n v="60"/>
    <s v="801-0009"/>
    <x v="20"/>
    <x v="18"/>
    <n v="115590"/>
    <s v="900647621"/>
    <x v="291"/>
    <s v="002"/>
    <x v="3"/>
    <s v="66"/>
    <x v="3"/>
    <s v="66170"/>
    <x v="5"/>
    <s v="001"/>
    <x v="0"/>
    <n v="1848.91"/>
    <n v="62.517915961296112"/>
  </r>
  <r>
    <s v="022"/>
    <x v="5"/>
    <s v="MED-35876"/>
    <x v="607"/>
    <x v="1"/>
    <n v="90"/>
    <s v="1000-0001"/>
    <x v="56"/>
    <x v="7"/>
    <n v="470000"/>
    <s v="900583922"/>
    <x v="233"/>
    <s v="005"/>
    <x v="13"/>
    <s v="05"/>
    <x v="2"/>
    <s v="05237"/>
    <x v="14"/>
    <s v="001"/>
    <x v="0"/>
    <n v="1849.28"/>
    <n v="254.15296764146046"/>
  </r>
  <r>
    <s v="022"/>
    <x v="5"/>
    <s v="MED-35878"/>
    <x v="607"/>
    <x v="1"/>
    <n v="90"/>
    <s v="801-0080"/>
    <x v="21"/>
    <x v="6"/>
    <n v="750000"/>
    <s v="800009802"/>
    <x v="81"/>
    <s v="002"/>
    <x v="3"/>
    <s v="05"/>
    <x v="2"/>
    <s v="05380"/>
    <x v="3"/>
    <s v="001"/>
    <x v="0"/>
    <n v="1849.28"/>
    <n v="405.56324623637306"/>
  </r>
  <r>
    <s v="017"/>
    <x v="6"/>
    <s v="MED-35872"/>
    <x v="607"/>
    <x v="1"/>
    <n v="30"/>
    <s v="1100-0047"/>
    <x v="74"/>
    <x v="10"/>
    <n v="192000"/>
    <s v="900429449"/>
    <x v="86"/>
    <s v="005"/>
    <x v="13"/>
    <s v="11"/>
    <x v="1"/>
    <s v="11001"/>
    <x v="1"/>
    <s v="001"/>
    <x v="0"/>
    <n v="1849.28"/>
    <n v="103.82419103651151"/>
  </r>
  <r>
    <s v="022"/>
    <x v="5"/>
    <s v="MED-35868"/>
    <x v="607"/>
    <x v="1"/>
    <n v="60"/>
    <s v="700-0014"/>
    <x v="65"/>
    <x v="16"/>
    <n v="365000"/>
    <s v="800074839"/>
    <x v="40"/>
    <s v="002"/>
    <x v="3"/>
    <s v="05"/>
    <x v="2"/>
    <s v="05237"/>
    <x v="14"/>
    <s v="001"/>
    <x v="0"/>
    <n v="1849.28"/>
    <n v="197.37411316836824"/>
  </r>
  <r>
    <s v="001"/>
    <x v="4"/>
    <s v="MED-35870"/>
    <x v="607"/>
    <x v="1"/>
    <n v="30"/>
    <s v="801-0130"/>
    <x v="79"/>
    <x v="7"/>
    <n v="305000"/>
    <s v="860001965"/>
    <x v="94"/>
    <s v="002"/>
    <x v="3"/>
    <s v="25"/>
    <x v="6"/>
    <s v="11001"/>
    <x v="1"/>
    <s v="001"/>
    <x v="0"/>
    <n v="1849.28"/>
    <n v="164.92905346945838"/>
  </r>
  <r>
    <s v="032"/>
    <x v="12"/>
    <s v="MED-35873"/>
    <x v="607"/>
    <x v="1"/>
    <n v="60"/>
    <s v="1400-0001"/>
    <x v="7"/>
    <x v="23"/>
    <n v="5529347.2000000002"/>
    <s v="800171079"/>
    <x v="31"/>
    <s v="003"/>
    <x v="5"/>
    <s v="25"/>
    <x v="6"/>
    <s v="25754"/>
    <x v="11"/>
    <s v="002"/>
    <x v="1"/>
    <n v="1849.28"/>
    <n v="2990"/>
  </r>
  <r>
    <s v="014"/>
    <x v="3"/>
    <s v="MED-35874"/>
    <x v="607"/>
    <x v="1"/>
    <n v="0"/>
    <s v="900-0007"/>
    <x v="18"/>
    <x v="7"/>
    <n v="2052701"/>
    <s v="91283032"/>
    <x v="77"/>
    <s v="002"/>
    <x v="3"/>
    <s v="68"/>
    <x v="5"/>
    <s v="68001"/>
    <x v="8"/>
    <s v="002"/>
    <x v="1"/>
    <n v="1849.28"/>
    <n v="1110.0001081501989"/>
  </r>
  <r>
    <s v="014"/>
    <x v="3"/>
    <s v="MED-35866"/>
    <x v="607"/>
    <x v="1"/>
    <n v="60"/>
    <s v="600-0045"/>
    <x v="5"/>
    <x v="2"/>
    <n v="10540896"/>
    <s v="890917295"/>
    <x v="4"/>
    <s v="001"/>
    <x v="0"/>
    <s v="05"/>
    <x v="2"/>
    <s v="05380"/>
    <x v="3"/>
    <s v="002"/>
    <x v="1"/>
    <n v="1849.28"/>
    <n v="5700"/>
  </r>
  <r>
    <s v="014"/>
    <x v="3"/>
    <s v="MED-35871"/>
    <x v="607"/>
    <x v="1"/>
    <n v="0"/>
    <s v="900-0007"/>
    <x v="18"/>
    <x v="6"/>
    <n v="208557"/>
    <s v="890932892"/>
    <x v="314"/>
    <s v="002"/>
    <x v="3"/>
    <s v="05"/>
    <x v="2"/>
    <s v="05318"/>
    <x v="43"/>
    <s v="002"/>
    <x v="1"/>
    <n v="1849.28"/>
    <n v="112.77740526042568"/>
  </r>
  <r>
    <s v="022"/>
    <x v="5"/>
    <s v="MED-35877"/>
    <x v="607"/>
    <x v="1"/>
    <n v="60"/>
    <s v="1000-0001"/>
    <x v="56"/>
    <x v="31"/>
    <n v="240000"/>
    <s v="811043680"/>
    <x v="24"/>
    <s v="005"/>
    <x v="13"/>
    <s v="05"/>
    <x v="2"/>
    <s v="05001"/>
    <x v="4"/>
    <s v="001"/>
    <x v="0"/>
    <n v="1849.28"/>
    <n v="129.78023879563938"/>
  </r>
  <r>
    <s v="014"/>
    <x v="3"/>
    <s v="MED-35869"/>
    <x v="607"/>
    <x v="1"/>
    <n v="60"/>
    <s v="1400-0001"/>
    <x v="7"/>
    <x v="46"/>
    <n v="2947567.3"/>
    <s v="800143281"/>
    <x v="101"/>
    <s v="003"/>
    <x v="5"/>
    <s v="05"/>
    <x v="2"/>
    <s v="05001"/>
    <x v="4"/>
    <s v="002"/>
    <x v="1"/>
    <n v="1849.28"/>
    <n v="1593.8999502509084"/>
  </r>
  <r>
    <s v="007"/>
    <x v="7"/>
    <s v="MED-35875"/>
    <x v="607"/>
    <x v="1"/>
    <n v="60"/>
    <s v="900-0007"/>
    <x v="18"/>
    <x v="14"/>
    <n v="3079051.5"/>
    <s v="830010908"/>
    <x v="54"/>
    <s v="002"/>
    <x v="3"/>
    <s v="11"/>
    <x v="1"/>
    <s v="11001"/>
    <x v="1"/>
    <s v="002"/>
    <x v="1"/>
    <n v="1849.28"/>
    <n v="1665.0001622252985"/>
  </r>
  <r>
    <s v="014"/>
    <x v="3"/>
    <s v="MED-35874"/>
    <x v="607"/>
    <x v="1"/>
    <n v="0"/>
    <s v="600-0003"/>
    <x v="25"/>
    <x v="30"/>
    <n v="1113396.06"/>
    <s v="91283032"/>
    <x v="77"/>
    <s v="001"/>
    <x v="0"/>
    <s v="68"/>
    <x v="5"/>
    <s v="68001"/>
    <x v="8"/>
    <s v="002"/>
    <x v="1"/>
    <n v="1849.28"/>
    <n v="602.07002725385018"/>
  </r>
  <r>
    <s v="022"/>
    <x v="5"/>
    <s v="MED-35878"/>
    <x v="607"/>
    <x v="1"/>
    <n v="90"/>
    <s v="801-0055"/>
    <x v="27"/>
    <x v="8"/>
    <n v="587500"/>
    <s v="800009802"/>
    <x v="81"/>
    <s v="002"/>
    <x v="3"/>
    <s v="05"/>
    <x v="2"/>
    <s v="05380"/>
    <x v="3"/>
    <s v="001"/>
    <x v="0"/>
    <n v="1849.28"/>
    <n v="317.69120955182558"/>
  </r>
  <r>
    <s v="022"/>
    <x v="5"/>
    <s v="MED-35882"/>
    <x v="608"/>
    <x v="1"/>
    <n v="60"/>
    <s v="200-0004"/>
    <x v="14"/>
    <x v="18"/>
    <n v="180000"/>
    <s v="811005842"/>
    <x v="126"/>
    <s v="001"/>
    <x v="0"/>
    <s v="05"/>
    <x v="2"/>
    <s v="05001"/>
    <x v="4"/>
    <s v="001"/>
    <x v="0"/>
    <n v="1854.24"/>
    <n v="97.074812322029516"/>
  </r>
  <r>
    <s v="030"/>
    <x v="14"/>
    <s v="MED-35880"/>
    <x v="608"/>
    <x v="1"/>
    <n v="0"/>
    <s v="1100-0060"/>
    <x v="148"/>
    <x v="4"/>
    <n v="110000"/>
    <s v="1114060050"/>
    <x v="302"/>
    <s v="002"/>
    <x v="3"/>
    <s v="76"/>
    <x v="0"/>
    <s v="76834"/>
    <x v="26"/>
    <s v="001"/>
    <x v="0"/>
    <n v="1854.24"/>
    <n v="59.323496419018035"/>
  </r>
  <r>
    <s v="007"/>
    <x v="7"/>
    <s v="FB-27276"/>
    <x v="608"/>
    <x v="1"/>
    <n v="0"/>
    <s v="800-0027"/>
    <x v="145"/>
    <x v="12"/>
    <n v="221913.60000000001"/>
    <s v="900356871"/>
    <x v="213"/>
    <s v="025"/>
    <x v="11"/>
    <s v="11"/>
    <x v="1"/>
    <s v="11001"/>
    <x v="1"/>
    <s v="001"/>
    <x v="0"/>
    <n v="1854.24"/>
    <n v="119.67900595392183"/>
  </r>
  <r>
    <s v="014"/>
    <x v="3"/>
    <s v="MED-35879"/>
    <x v="608"/>
    <x v="1"/>
    <n v="30"/>
    <s v="900-0010"/>
    <x v="36"/>
    <x v="54"/>
    <n v="433892.25"/>
    <s v="800082760"/>
    <x v="28"/>
    <s v="002"/>
    <x v="3"/>
    <s v="05"/>
    <x v="2"/>
    <s v="05360"/>
    <x v="10"/>
    <s v="002"/>
    <x v="1"/>
    <n v="1854.24"/>
    <n v="234.00004853740617"/>
  </r>
  <r>
    <s v="030"/>
    <x v="14"/>
    <s v="MED-35880"/>
    <x v="608"/>
    <x v="1"/>
    <n v="0"/>
    <s v="801-0208"/>
    <x v="95"/>
    <x v="4"/>
    <n v="90000"/>
    <s v="1114060050"/>
    <x v="302"/>
    <s v="001"/>
    <x v="0"/>
    <s v="76"/>
    <x v="0"/>
    <s v="76834"/>
    <x v="26"/>
    <s v="001"/>
    <x v="0"/>
    <n v="1854.24"/>
    <n v="48.537406161014758"/>
  </r>
  <r>
    <s v="005"/>
    <x v="0"/>
    <s v="MED-35881"/>
    <x v="608"/>
    <x v="1"/>
    <n v="0"/>
    <s v="900-0009"/>
    <x v="73"/>
    <x v="31"/>
    <n v="724640"/>
    <s v="9815991"/>
    <x v="125"/>
    <s v="002"/>
    <x v="3"/>
    <s v="66"/>
    <x v="3"/>
    <s v="66001"/>
    <x v="24"/>
    <s v="002"/>
    <x v="1"/>
    <n v="1854.24"/>
    <n v="390.8016222279748"/>
  </r>
  <r>
    <s v="030"/>
    <x v="14"/>
    <s v="MED-35880"/>
    <x v="608"/>
    <x v="1"/>
    <n v="0"/>
    <s v="801-0098"/>
    <x v="22"/>
    <x v="4"/>
    <n v="165000"/>
    <s v="1114060050"/>
    <x v="302"/>
    <s v="002"/>
    <x v="3"/>
    <s v="76"/>
    <x v="0"/>
    <s v="76834"/>
    <x v="26"/>
    <s v="001"/>
    <x v="0"/>
    <n v="1854.24"/>
    <n v="88.985244628527056"/>
  </r>
  <r>
    <s v="022"/>
    <x v="5"/>
    <s v="MED-35883"/>
    <x v="608"/>
    <x v="1"/>
    <n v="45"/>
    <s v="801-0250"/>
    <x v="86"/>
    <x v="15"/>
    <n v="720000"/>
    <s v="811028633"/>
    <x v="190"/>
    <s v="002"/>
    <x v="3"/>
    <s v="05"/>
    <x v="2"/>
    <s v="05001"/>
    <x v="4"/>
    <s v="001"/>
    <x v="0"/>
    <n v="1854.24"/>
    <n v="388.29924928811806"/>
  </r>
  <r>
    <s v="030"/>
    <x v="14"/>
    <s v="MED-35896"/>
    <x v="609"/>
    <x v="1"/>
    <n v="90"/>
    <s v="1000-0001"/>
    <x v="56"/>
    <x v="31"/>
    <n v="192000"/>
    <s v="816001697"/>
    <x v="8"/>
    <s v="005"/>
    <x v="13"/>
    <s v="66"/>
    <x v="3"/>
    <s v="66170"/>
    <x v="5"/>
    <s v="001"/>
    <x v="0"/>
    <n v="1859.94"/>
    <n v="103.22913642375561"/>
  </r>
  <r>
    <s v="022"/>
    <x v="5"/>
    <s v="MED-35886"/>
    <x v="609"/>
    <x v="1"/>
    <n v="30"/>
    <s v="1000-0001"/>
    <x v="56"/>
    <x v="26"/>
    <n v="462000"/>
    <s v="811023874"/>
    <x v="220"/>
    <s v="005"/>
    <x v="13"/>
    <s v="05"/>
    <x v="2"/>
    <s v="05001"/>
    <x v="4"/>
    <s v="001"/>
    <x v="0"/>
    <n v="1859.94"/>
    <n v="248.39510951966193"/>
  </r>
  <r>
    <s v="027"/>
    <x v="10"/>
    <s v="MED-35890"/>
    <x v="609"/>
    <x v="1"/>
    <n v="60"/>
    <s v="1400-0001"/>
    <x v="7"/>
    <x v="10"/>
    <n v="919554.6"/>
    <s v="802008637"/>
    <x v="212"/>
    <s v="003"/>
    <x v="5"/>
    <s v="08"/>
    <x v="8"/>
    <s v="08001"/>
    <x v="27"/>
    <s v="002"/>
    <x v="1"/>
    <n v="1859.94"/>
    <n v="494.40014194006255"/>
  </r>
  <r>
    <s v="017"/>
    <x v="6"/>
    <s v="MED-35898"/>
    <x v="609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1859.94"/>
    <n v="655.93513769261369"/>
  </r>
  <r>
    <s v="017"/>
    <x v="6"/>
    <s v="MED-35893"/>
    <x v="609"/>
    <x v="1"/>
    <n v="0"/>
    <s v="1100-00096"/>
    <x v="131"/>
    <x v="4"/>
    <n v="154000"/>
    <s v="52716846"/>
    <x v="315"/>
    <s v="007"/>
    <x v="6"/>
    <s v="11"/>
    <x v="1"/>
    <s v="11001"/>
    <x v="1"/>
    <s v="001"/>
    <x v="0"/>
    <n v="1859.94"/>
    <n v="82.7983698398873"/>
  </r>
  <r>
    <s v="017"/>
    <x v="6"/>
    <s v="MED-35889"/>
    <x v="609"/>
    <x v="1"/>
    <n v="30"/>
    <s v="801-0028"/>
    <x v="38"/>
    <x v="16"/>
    <n v="560000"/>
    <s v="900340985"/>
    <x v="51"/>
    <s v="002"/>
    <x v="3"/>
    <s v="11"/>
    <x v="1"/>
    <s v="11001"/>
    <x v="1"/>
    <s v="001"/>
    <x v="0"/>
    <n v="1859.94"/>
    <n v="301.08498123595382"/>
  </r>
  <r>
    <s v="003"/>
    <x v="1"/>
    <s v="MED-35891"/>
    <x v="609"/>
    <x v="1"/>
    <n v="30"/>
    <s v="800-0025"/>
    <x v="47"/>
    <x v="6"/>
    <n v="371988"/>
    <s v="860075558"/>
    <x v="316"/>
    <s v="025"/>
    <x v="11"/>
    <s v="25"/>
    <x v="6"/>
    <s v="25175"/>
    <x v="44"/>
    <s v="001"/>
    <x v="0"/>
    <n v="1859.94"/>
    <n v="200"/>
  </r>
  <r>
    <s v="018"/>
    <x v="9"/>
    <s v="MED-35897"/>
    <x v="609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859.94"/>
    <n v="279.57891114767142"/>
  </r>
  <r>
    <s v="022"/>
    <x v="5"/>
    <s v="MED-35894"/>
    <x v="609"/>
    <x v="1"/>
    <n v="60"/>
    <s v="1000-0001"/>
    <x v="56"/>
    <x v="0"/>
    <n v="1350000"/>
    <s v="891408135"/>
    <x v="122"/>
    <s v="005"/>
    <x v="13"/>
    <s v="66"/>
    <x v="3"/>
    <s v="66170"/>
    <x v="5"/>
    <s v="001"/>
    <x v="0"/>
    <n v="1859.94"/>
    <n v="725.82986547953158"/>
  </r>
  <r>
    <s v="032"/>
    <x v="12"/>
    <s v="FB-27277"/>
    <x v="609"/>
    <x v="1"/>
    <n v="0"/>
    <s v="600-0010"/>
    <x v="10"/>
    <x v="9"/>
    <n v="4439700"/>
    <s v="830086890"/>
    <x v="67"/>
    <s v="101"/>
    <x v="2"/>
    <s v="11"/>
    <x v="1"/>
    <s v="11001"/>
    <x v="1"/>
    <s v="002"/>
    <x v="1"/>
    <n v="1859.94"/>
    <n v="2387.0124842736864"/>
  </r>
  <r>
    <s v="017"/>
    <x v="6"/>
    <s v="MED-35887"/>
    <x v="609"/>
    <x v="1"/>
    <n v="0"/>
    <s v="801-0007"/>
    <x v="26"/>
    <x v="7"/>
    <n v="330000"/>
    <s v="900627235"/>
    <x v="258"/>
    <s v="002"/>
    <x v="3"/>
    <s v="11"/>
    <x v="1"/>
    <s v="11001"/>
    <x v="1"/>
    <s v="001"/>
    <x v="0"/>
    <n v="1859.94"/>
    <n v="177.42507822832994"/>
  </r>
  <r>
    <s v="017"/>
    <x v="6"/>
    <s v="MED-35889"/>
    <x v="609"/>
    <x v="1"/>
    <n v="30"/>
    <s v="801-0007"/>
    <x v="26"/>
    <x v="7"/>
    <n v="370000"/>
    <s v="900340985"/>
    <x v="51"/>
    <s v="002"/>
    <x v="3"/>
    <s v="11"/>
    <x v="1"/>
    <s v="11001"/>
    <x v="1"/>
    <s v="001"/>
    <x v="0"/>
    <n v="1859.94"/>
    <n v="198.93114831661237"/>
  </r>
  <r>
    <s v="022"/>
    <x v="5"/>
    <s v="MED-35892"/>
    <x v="609"/>
    <x v="1"/>
    <n v="60"/>
    <s v="1000-0001"/>
    <x v="56"/>
    <x v="10"/>
    <n v="228000"/>
    <s v="800132442"/>
    <x v="18"/>
    <s v="005"/>
    <x v="13"/>
    <s v="05"/>
    <x v="2"/>
    <s v="05360"/>
    <x v="10"/>
    <s v="001"/>
    <x v="0"/>
    <n v="1859.94"/>
    <n v="122.58459950320977"/>
  </r>
  <r>
    <s v="017"/>
    <x v="6"/>
    <s v="MED-35893"/>
    <x v="609"/>
    <x v="1"/>
    <n v="0"/>
    <s v="801-0028"/>
    <x v="38"/>
    <x v="6"/>
    <n v="54500"/>
    <s v="52716846"/>
    <x v="315"/>
    <s v="002"/>
    <x v="3"/>
    <s v="11"/>
    <x v="1"/>
    <s v="11001"/>
    <x v="1"/>
    <s v="001"/>
    <x v="0"/>
    <n v="1859.94"/>
    <n v="29.302020495284793"/>
  </r>
  <r>
    <s v="003"/>
    <x v="1"/>
    <s v="MED-35888"/>
    <x v="609"/>
    <x v="1"/>
    <n v="60"/>
    <s v="801-0184"/>
    <x v="17"/>
    <x v="7"/>
    <n v="3708480"/>
    <s v="860010192"/>
    <x v="14"/>
    <s v="021"/>
    <x v="1"/>
    <s v="17"/>
    <x v="4"/>
    <s v="17001"/>
    <x v="7"/>
    <s v="001"/>
    <x v="0"/>
    <n v="1859.94"/>
    <n v="1993.8707700248394"/>
  </r>
  <r>
    <s v="022"/>
    <x v="5"/>
    <s v="MED-35892"/>
    <x v="609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859.94"/>
    <n v="212.91009387399592"/>
  </r>
  <r>
    <s v="017"/>
    <x v="6"/>
    <s v="MED-35898"/>
    <x v="609"/>
    <x v="1"/>
    <n v="90"/>
    <s v="801-0208"/>
    <x v="95"/>
    <x v="7"/>
    <n v="465000"/>
    <s v="19423947"/>
    <x v="130"/>
    <s v="001"/>
    <x v="0"/>
    <s v="11"/>
    <x v="1"/>
    <s v="11001"/>
    <x v="1"/>
    <s v="001"/>
    <x v="0"/>
    <n v="1859.94"/>
    <n v="250.00806477628311"/>
  </r>
  <r>
    <s v="001"/>
    <x v="4"/>
    <s v="MED-35895"/>
    <x v="609"/>
    <x v="1"/>
    <n v="60"/>
    <s v="801-0208"/>
    <x v="95"/>
    <x v="9"/>
    <n v="1600000"/>
    <s v="860525814"/>
    <x v="129"/>
    <s v="001"/>
    <x v="0"/>
    <s v="11"/>
    <x v="1"/>
    <s v="11001"/>
    <x v="1"/>
    <s v="001"/>
    <x v="0"/>
    <n v="1859.94"/>
    <n v="860.24280353129666"/>
  </r>
  <r>
    <s v="017"/>
    <x v="6"/>
    <s v="MED-35898"/>
    <x v="609"/>
    <x v="1"/>
    <n v="90"/>
    <s v="801-0150"/>
    <x v="29"/>
    <x v="7"/>
    <n v="850000"/>
    <s v="19423947"/>
    <x v="130"/>
    <s v="002"/>
    <x v="3"/>
    <s v="11"/>
    <x v="1"/>
    <s v="11001"/>
    <x v="1"/>
    <s v="001"/>
    <x v="0"/>
    <n v="1859.94"/>
    <n v="457.00398937600136"/>
  </r>
  <r>
    <s v="022"/>
    <x v="5"/>
    <s v="MED-35892"/>
    <x v="609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859.94"/>
    <n v="212.91009387399592"/>
  </r>
  <r>
    <s v="017"/>
    <x v="6"/>
    <s v="MED-35907"/>
    <x v="610"/>
    <x v="1"/>
    <n v="0"/>
    <s v="801-0020"/>
    <x v="49"/>
    <x v="8"/>
    <n v="217500"/>
    <s v="900366684"/>
    <x v="168"/>
    <s v="002"/>
    <x v="3"/>
    <s v="11"/>
    <x v="1"/>
    <s v="11001"/>
    <x v="1"/>
    <s v="001"/>
    <x v="0"/>
    <n v="1858.47"/>
    <n v="117.03175192497054"/>
  </r>
  <r>
    <s v="017"/>
    <x v="6"/>
    <s v="MED-35900"/>
    <x v="610"/>
    <x v="1"/>
    <n v="60"/>
    <s v="801-0063"/>
    <x v="63"/>
    <x v="16"/>
    <n v="824000"/>
    <s v="860023369"/>
    <x v="35"/>
    <s v="002"/>
    <x v="3"/>
    <s v="25"/>
    <x v="6"/>
    <s v="11001"/>
    <x v="1"/>
    <s v="001"/>
    <x v="0"/>
    <n v="1858.47"/>
    <n v="443.37546476402633"/>
  </r>
  <r>
    <s v="017"/>
    <x v="6"/>
    <s v="MED-35904"/>
    <x v="610"/>
    <x v="1"/>
    <n v="30"/>
    <s v="801-0028"/>
    <x v="38"/>
    <x v="10"/>
    <n v="732000"/>
    <s v="900449158"/>
    <x v="22"/>
    <s v="002"/>
    <x v="3"/>
    <s v="11"/>
    <x v="1"/>
    <s v="11001"/>
    <x v="1"/>
    <s v="001"/>
    <x v="0"/>
    <n v="1858.47"/>
    <n v="393.87237889231466"/>
  </r>
  <r>
    <s v="022"/>
    <x v="5"/>
    <s v="MED-35902"/>
    <x v="610"/>
    <x v="1"/>
    <n v="0"/>
    <s v="1100-00096"/>
    <x v="131"/>
    <x v="10"/>
    <n v="462000"/>
    <s v="900206095"/>
    <x v="57"/>
    <s v="007"/>
    <x v="6"/>
    <s v="54"/>
    <x v="7"/>
    <s v="54001"/>
    <x v="15"/>
    <s v="001"/>
    <x v="0"/>
    <n v="1858.47"/>
    <n v="248.59158339924775"/>
  </r>
  <r>
    <s v="017"/>
    <x v="6"/>
    <s v="MED-35900"/>
    <x v="610"/>
    <x v="1"/>
    <n v="60"/>
    <s v="801-0023"/>
    <x v="23"/>
    <x v="16"/>
    <n v="772500"/>
    <s v="860023369"/>
    <x v="35"/>
    <s v="002"/>
    <x v="3"/>
    <s v="25"/>
    <x v="6"/>
    <s v="11001"/>
    <x v="1"/>
    <s v="001"/>
    <x v="0"/>
    <n v="1858.47"/>
    <n v="415.66449821627469"/>
  </r>
  <r>
    <s v="017"/>
    <x v="6"/>
    <s v="MED-35907"/>
    <x v="610"/>
    <x v="1"/>
    <n v="0"/>
    <s v="801-0097"/>
    <x v="67"/>
    <x v="8"/>
    <n v="205000"/>
    <s v="900366684"/>
    <x v="168"/>
    <s v="002"/>
    <x v="3"/>
    <s v="11"/>
    <x v="1"/>
    <s v="11001"/>
    <x v="1"/>
    <s v="001"/>
    <x v="0"/>
    <n v="1858.47"/>
    <n v="110.30578917066188"/>
  </r>
  <r>
    <s v="017"/>
    <x v="6"/>
    <s v="MED-35903"/>
    <x v="610"/>
    <x v="1"/>
    <n v="30"/>
    <s v="1100-00096"/>
    <x v="131"/>
    <x v="18"/>
    <n v="214500"/>
    <s v="79207428"/>
    <x v="91"/>
    <s v="007"/>
    <x v="6"/>
    <s v="25"/>
    <x v="6"/>
    <s v="11001"/>
    <x v="1"/>
    <s v="001"/>
    <x v="0"/>
    <n v="1858.47"/>
    <n v="115.41752086393646"/>
  </r>
  <r>
    <s v="007"/>
    <x v="7"/>
    <s v="MED-35906"/>
    <x v="610"/>
    <x v="1"/>
    <n v="60"/>
    <s v="700-0035"/>
    <x v="39"/>
    <x v="52"/>
    <n v="3746229.49"/>
    <s v="900677390"/>
    <x v="298"/>
    <s v="004"/>
    <x v="8"/>
    <s v="11"/>
    <x v="1"/>
    <s v="11001"/>
    <x v="1"/>
    <s v="002"/>
    <x v="1"/>
    <n v="1858.47"/>
    <n v="2015.7600015066157"/>
  </r>
  <r>
    <s v="001"/>
    <x v="4"/>
    <s v="MED-35905"/>
    <x v="610"/>
    <x v="1"/>
    <n v="30"/>
    <s v="200-0016"/>
    <x v="45"/>
    <x v="16"/>
    <n v="475000"/>
    <s v="900060476"/>
    <x v="39"/>
    <s v="001"/>
    <x v="0"/>
    <s v="11"/>
    <x v="1"/>
    <s v="11001"/>
    <x v="1"/>
    <s v="001"/>
    <x v="0"/>
    <n v="1858.47"/>
    <n v="255.58658466372876"/>
  </r>
  <r>
    <s v="022"/>
    <x v="5"/>
    <s v="MED-35899"/>
    <x v="610"/>
    <x v="1"/>
    <n v="60"/>
    <s v="1100-0047"/>
    <x v="74"/>
    <x v="10"/>
    <n v="144000"/>
    <s v="890920369"/>
    <x v="260"/>
    <s v="005"/>
    <x v="13"/>
    <s v="05"/>
    <x v="2"/>
    <s v="05001"/>
    <x v="4"/>
    <s v="001"/>
    <x v="0"/>
    <n v="1858.47"/>
    <n v="77.483090929635665"/>
  </r>
  <r>
    <s v="017"/>
    <x v="6"/>
    <s v="MED-35901"/>
    <x v="610"/>
    <x v="1"/>
    <n v="30"/>
    <s v="801-0055"/>
    <x v="27"/>
    <x v="14"/>
    <n v="2250000"/>
    <s v="860514856"/>
    <x v="208"/>
    <s v="002"/>
    <x v="3"/>
    <s v="11"/>
    <x v="1"/>
    <s v="11001"/>
    <x v="1"/>
    <s v="001"/>
    <x v="0"/>
    <n v="1858.47"/>
    <n v="1210.6732957755573"/>
  </r>
  <r>
    <s v="032"/>
    <x v="12"/>
    <s v="MED-35912"/>
    <x v="611"/>
    <x v="1"/>
    <n v="30"/>
    <s v="600-0003"/>
    <x v="25"/>
    <x v="30"/>
    <n v="964040.28"/>
    <s v="800232075"/>
    <x v="280"/>
    <s v="001"/>
    <x v="0"/>
    <s v="68"/>
    <x v="5"/>
    <s v="68001"/>
    <x v="8"/>
    <s v="002"/>
    <x v="1"/>
    <n v="1852.57"/>
    <n v="520.37994785622141"/>
  </r>
  <r>
    <s v="032"/>
    <x v="12"/>
    <s v="FB-27278"/>
    <x v="611"/>
    <x v="1"/>
    <n v="30"/>
    <s v="900-0012"/>
    <x v="52"/>
    <x v="4"/>
    <n v="511679.8"/>
    <s v="830032559"/>
    <x v="48"/>
    <s v="002"/>
    <x v="3"/>
    <s v="11"/>
    <x v="1"/>
    <s v="11001"/>
    <x v="1"/>
    <s v="002"/>
    <x v="1"/>
    <n v="1852.57"/>
    <n v="276.19998164711723"/>
  </r>
  <r>
    <s v="022"/>
    <x v="5"/>
    <s v="MED-35908"/>
    <x v="611"/>
    <x v="1"/>
    <n v="90"/>
    <s v="1000-0001"/>
    <x v="56"/>
    <x v="8"/>
    <n v="117500"/>
    <s v="900583922"/>
    <x v="233"/>
    <s v="005"/>
    <x v="13"/>
    <s v="05"/>
    <x v="2"/>
    <s v="05237"/>
    <x v="14"/>
    <s v="001"/>
    <x v="0"/>
    <n v="1852.57"/>
    <n v="63.425403628472878"/>
  </r>
  <r>
    <s v="017"/>
    <x v="6"/>
    <s v="MED-35919"/>
    <x v="611"/>
    <x v="1"/>
    <n v="30"/>
    <s v="1100-00096"/>
    <x v="131"/>
    <x v="7"/>
    <n v="760000"/>
    <s v="900039047"/>
    <x v="27"/>
    <s v="007"/>
    <x v="6"/>
    <s v="25"/>
    <x v="6"/>
    <s v="11001"/>
    <x v="1"/>
    <s v="001"/>
    <x v="0"/>
    <n v="1852.57"/>
    <n v="410.24090857565437"/>
  </r>
  <r>
    <s v="032"/>
    <x v="12"/>
    <s v="MED-35912"/>
    <x v="611"/>
    <x v="1"/>
    <n v="30"/>
    <s v="900-0007"/>
    <x v="18"/>
    <x v="10"/>
    <n v="1167119.3999999999"/>
    <s v="800232075"/>
    <x v="280"/>
    <s v="002"/>
    <x v="3"/>
    <s v="68"/>
    <x v="5"/>
    <s v="68001"/>
    <x v="8"/>
    <s v="002"/>
    <x v="1"/>
    <n v="1852.57"/>
    <n v="630.00016193720069"/>
  </r>
  <r>
    <s v="007"/>
    <x v="7"/>
    <s v="MED-35910"/>
    <x v="611"/>
    <x v="1"/>
    <n v="60"/>
    <s v="801-0180"/>
    <x v="212"/>
    <x v="31"/>
    <n v="2645470"/>
    <s v="832000435"/>
    <x v="124"/>
    <s v="021"/>
    <x v="1"/>
    <s v="25"/>
    <x v="6"/>
    <s v="25286"/>
    <x v="23"/>
    <s v="001"/>
    <x v="0"/>
    <n v="1852.57"/>
    <n v="1428.0000215916268"/>
  </r>
  <r>
    <s v="032"/>
    <x v="12"/>
    <s v="FB-27279"/>
    <x v="611"/>
    <x v="1"/>
    <n v="0"/>
    <s v="900-0013"/>
    <x v="85"/>
    <x v="4"/>
    <n v="510299.2"/>
    <s v="900443740"/>
    <x v="317"/>
    <s v="002"/>
    <x v="3"/>
    <s v="17"/>
    <x v="4"/>
    <s v="17001"/>
    <x v="7"/>
    <s v="002"/>
    <x v="1"/>
    <n v="1852.57"/>
    <n v="275.45474664924944"/>
  </r>
  <r>
    <s v="032"/>
    <x v="12"/>
    <s v="MED-35916"/>
    <x v="611"/>
    <x v="1"/>
    <n v="60"/>
    <s v="600-0004"/>
    <x v="106"/>
    <x v="62"/>
    <n v="1700659.26"/>
    <s v="840003276"/>
    <x v="15"/>
    <s v="001"/>
    <x v="0"/>
    <s v="68"/>
    <x v="5"/>
    <s v="68001"/>
    <x v="8"/>
    <s v="002"/>
    <x v="1"/>
    <n v="1852.57"/>
    <n v="918"/>
  </r>
  <r>
    <s v="030"/>
    <x v="14"/>
    <s v="MED-35909"/>
    <x v="611"/>
    <x v="1"/>
    <n v="30"/>
    <s v="1000-0001"/>
    <x v="56"/>
    <x v="24"/>
    <n v="24000"/>
    <s v="10109050"/>
    <x v="133"/>
    <s v="005"/>
    <x v="13"/>
    <s v="66"/>
    <x v="3"/>
    <s v="66170"/>
    <x v="5"/>
    <s v="001"/>
    <x v="0"/>
    <n v="1852.57"/>
    <n v="12.954976060283823"/>
  </r>
  <r>
    <s v="022"/>
    <x v="5"/>
    <s v="MED-35913"/>
    <x v="611"/>
    <x v="1"/>
    <n v="0"/>
    <s v="801-0110"/>
    <x v="229"/>
    <x v="17"/>
    <n v="16200"/>
    <s v="71794661"/>
    <x v="73"/>
    <s v="002"/>
    <x v="3"/>
    <s v="05"/>
    <x v="2"/>
    <s v="05001"/>
    <x v="4"/>
    <s v="001"/>
    <x v="0"/>
    <n v="1852.57"/>
    <n v="8.7446088406915798"/>
  </r>
  <r>
    <s v="022"/>
    <x v="5"/>
    <s v="MED-35914"/>
    <x v="611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852.57"/>
    <n v="194.32464090425734"/>
  </r>
  <r>
    <s v="005"/>
    <x v="0"/>
    <s v="MED-35927"/>
    <x v="612"/>
    <x v="1"/>
    <n v="60"/>
    <s v="900-0012"/>
    <x v="52"/>
    <x v="122"/>
    <n v="2675360"/>
    <s v="830010337"/>
    <x v="111"/>
    <s v="002"/>
    <x v="3"/>
    <s v="76"/>
    <x v="0"/>
    <s v="76001"/>
    <x v="0"/>
    <s v="002"/>
    <x v="1"/>
    <n v="1857.93"/>
    <n v="1439.9681365821102"/>
  </r>
  <r>
    <s v="005"/>
    <x v="0"/>
    <s v="MED-35921"/>
    <x v="612"/>
    <x v="1"/>
    <n v="60"/>
    <s v="900-0010"/>
    <x v="36"/>
    <x v="7"/>
    <n v="634600"/>
    <s v="890310171"/>
    <x v="26"/>
    <s v="002"/>
    <x v="3"/>
    <s v="76"/>
    <x v="0"/>
    <s v="76892"/>
    <x v="2"/>
    <s v="002"/>
    <x v="1"/>
    <n v="1857.93"/>
    <n v="341.56292217683119"/>
  </r>
  <r>
    <s v="014"/>
    <x v="3"/>
    <s v="MED-35926"/>
    <x v="612"/>
    <x v="1"/>
    <n v="60"/>
    <s v="600-0001"/>
    <x v="142"/>
    <x v="252"/>
    <n v="71879720"/>
    <s v="890900148"/>
    <x v="156"/>
    <s v="010"/>
    <x v="12"/>
    <s v="05"/>
    <x v="2"/>
    <s v="05001"/>
    <x v="4"/>
    <s v="002"/>
    <x v="1"/>
    <n v="1857.93"/>
    <n v="38688.066827060218"/>
  </r>
  <r>
    <s v="007"/>
    <x v="7"/>
    <s v="MED-35917"/>
    <x v="612"/>
    <x v="1"/>
    <n v="60"/>
    <s v="801-0062"/>
    <x v="69"/>
    <x v="54"/>
    <n v="2848326.75"/>
    <s v="860502854"/>
    <x v="219"/>
    <s v="021"/>
    <x v="1"/>
    <s v="11"/>
    <x v="1"/>
    <s v="11001"/>
    <x v="1"/>
    <s v="001"/>
    <x v="0"/>
    <n v="1857.93"/>
    <n v="1533.0646203032406"/>
  </r>
  <r>
    <s v="030"/>
    <x v="14"/>
    <s v="MED-35922"/>
    <x v="612"/>
    <x v="1"/>
    <n v="60"/>
    <s v="801-0350"/>
    <x v="110"/>
    <x v="8"/>
    <n v="194250"/>
    <s v="805025495"/>
    <x v="138"/>
    <s v="002"/>
    <x v="3"/>
    <s v="76"/>
    <x v="0"/>
    <s v="76001"/>
    <x v="0"/>
    <s v="001"/>
    <x v="0"/>
    <n v="1857.93"/>
    <n v="104.55183995091311"/>
  </r>
  <r>
    <s v="007"/>
    <x v="7"/>
    <s v="MED-35917"/>
    <x v="612"/>
    <x v="1"/>
    <n v="60"/>
    <s v="300-0003"/>
    <x v="173"/>
    <x v="16"/>
    <n v="2593598"/>
    <s v="860502854"/>
    <x v="219"/>
    <s v="024"/>
    <x v="10"/>
    <s v="11"/>
    <x v="1"/>
    <s v="11001"/>
    <x v="1"/>
    <s v="001"/>
    <x v="0"/>
    <n v="1857.93"/>
    <n v="1395.9610964891035"/>
  </r>
  <r>
    <s v="022"/>
    <x v="5"/>
    <s v="MED-35920"/>
    <x v="612"/>
    <x v="1"/>
    <n v="0"/>
    <s v="801-0059"/>
    <x v="182"/>
    <x v="4"/>
    <n v="468000"/>
    <s v="39431004"/>
    <x v="232"/>
    <s v="002"/>
    <x v="3"/>
    <s v="68"/>
    <x v="5"/>
    <s v="68615"/>
    <x v="18"/>
    <s v="001"/>
    <x v="0"/>
    <n v="1857.93"/>
    <n v="251.89323602073273"/>
  </r>
  <r>
    <s v="022"/>
    <x v="5"/>
    <s v="MED-35920"/>
    <x v="612"/>
    <x v="1"/>
    <n v="0"/>
    <s v="801-0303"/>
    <x v="54"/>
    <x v="31"/>
    <n v="220000"/>
    <s v="39431004"/>
    <x v="232"/>
    <s v="002"/>
    <x v="3"/>
    <s v="68"/>
    <x v="5"/>
    <s v="68615"/>
    <x v="18"/>
    <s v="001"/>
    <x v="0"/>
    <n v="1857.93"/>
    <n v="118.41135026615642"/>
  </r>
  <r>
    <s v="022"/>
    <x v="5"/>
    <s v="MED-35923"/>
    <x v="612"/>
    <x v="1"/>
    <n v="60"/>
    <s v="801-0166"/>
    <x v="66"/>
    <x v="8"/>
    <n v="195000"/>
    <s v="811038751"/>
    <x v="179"/>
    <s v="002"/>
    <x v="3"/>
    <s v="05"/>
    <x v="2"/>
    <s v="05631"/>
    <x v="21"/>
    <s v="001"/>
    <x v="0"/>
    <n v="1857.93"/>
    <n v="104.95551500863864"/>
  </r>
  <r>
    <s v="007"/>
    <x v="7"/>
    <s v="MED-35918"/>
    <x v="612"/>
    <x v="1"/>
    <n v="60"/>
    <s v="801-0062"/>
    <x v="69"/>
    <x v="7"/>
    <n v="3590300"/>
    <s v="860031786"/>
    <x v="75"/>
    <s v="021"/>
    <x v="1"/>
    <s v="11"/>
    <x v="1"/>
    <s v="11001"/>
    <x v="1"/>
    <s v="001"/>
    <x v="0"/>
    <n v="1857.93"/>
    <n v="1932.4194130026426"/>
  </r>
  <r>
    <s v="005"/>
    <x v="0"/>
    <s v="MED-35925"/>
    <x v="612"/>
    <x v="1"/>
    <n v="0"/>
    <s v="801-0085"/>
    <x v="70"/>
    <x v="45"/>
    <n v="151436"/>
    <s v="14976902"/>
    <x v="63"/>
    <s v="021"/>
    <x v="1"/>
    <s v="76"/>
    <x v="0"/>
    <s v="76001"/>
    <x v="0"/>
    <s v="001"/>
    <x v="0"/>
    <n v="1857.93"/>
    <n v="81.507914722298466"/>
  </r>
  <r>
    <s v="005"/>
    <x v="0"/>
    <s v="MED-35925"/>
    <x v="612"/>
    <x v="1"/>
    <n v="0"/>
    <s v="801-0062"/>
    <x v="69"/>
    <x v="45"/>
    <n v="136656"/>
    <s v="14976902"/>
    <x v="63"/>
    <s v="021"/>
    <x v="1"/>
    <s v="76"/>
    <x v="0"/>
    <s v="76001"/>
    <x v="0"/>
    <s v="001"/>
    <x v="0"/>
    <n v="1857.93"/>
    <n v="73.552824918053958"/>
  </r>
  <r>
    <s v="032"/>
    <x v="12"/>
    <s v="MED-35924"/>
    <x v="612"/>
    <x v="1"/>
    <n v="0"/>
    <s v="900-0007"/>
    <x v="18"/>
    <x v="4"/>
    <n v="364154.2"/>
    <s v="900427547"/>
    <x v="297"/>
    <s v="002"/>
    <x v="3"/>
    <s v="11"/>
    <x v="1"/>
    <s v="11001"/>
    <x v="1"/>
    <s v="002"/>
    <x v="1"/>
    <n v="1857.93"/>
    <n v="195.99995694132718"/>
  </r>
  <r>
    <s v="014"/>
    <x v="3"/>
    <s v="MED-35929"/>
    <x v="613"/>
    <x v="1"/>
    <n v="30"/>
    <s v="900-0010"/>
    <x v="36"/>
    <x v="14"/>
    <n v="874168.5"/>
    <s v="800082760"/>
    <x v="28"/>
    <s v="002"/>
    <x v="3"/>
    <s v="05"/>
    <x v="2"/>
    <s v="05360"/>
    <x v="10"/>
    <s v="002"/>
    <x v="1"/>
    <n v="1867.88"/>
    <n v="468.00035334175641"/>
  </r>
  <r>
    <s v="032"/>
    <x v="12"/>
    <s v="FB-27280"/>
    <x v="613"/>
    <x v="1"/>
    <n v="45"/>
    <s v="600-0188"/>
    <x v="230"/>
    <x v="10"/>
    <n v="3349075.8"/>
    <s v="860032550"/>
    <x v="318"/>
    <s v="001"/>
    <x v="0"/>
    <s v="11"/>
    <x v="1"/>
    <s v="11001"/>
    <x v="1"/>
    <s v="002"/>
    <x v="1"/>
    <n v="1867.88"/>
    <n v="1792.9823114975263"/>
  </r>
  <r>
    <s v="003"/>
    <x v="1"/>
    <s v="MED-35933"/>
    <x v="613"/>
    <x v="1"/>
    <n v="60"/>
    <s v="801-0027"/>
    <x v="190"/>
    <x v="9"/>
    <n v="15690192"/>
    <s v="860007955"/>
    <x v="186"/>
    <s v="001"/>
    <x v="0"/>
    <s v="11"/>
    <x v="1"/>
    <s v="11001"/>
    <x v="1"/>
    <s v="001"/>
    <x v="0"/>
    <n v="1867.88"/>
    <n v="8400"/>
  </r>
  <r>
    <s v="022"/>
    <x v="5"/>
    <s v="MED-35935"/>
    <x v="613"/>
    <x v="1"/>
    <n v="0"/>
    <s v="700-0014"/>
    <x v="65"/>
    <x v="18"/>
    <n v="178195.8"/>
    <s v="900319141"/>
    <x v="319"/>
    <s v="002"/>
    <x v="3"/>
    <s v="05"/>
    <x v="2"/>
    <s v="05001"/>
    <x v="4"/>
    <s v="001"/>
    <x v="0"/>
    <n v="1867.88"/>
    <n v="95.400025697582279"/>
  </r>
  <r>
    <s v="030"/>
    <x v="14"/>
    <s v="MED-35931"/>
    <x v="613"/>
    <x v="1"/>
    <n v="60"/>
    <s v="801-0117"/>
    <x v="68"/>
    <x v="16"/>
    <n v="450000"/>
    <s v="900328189"/>
    <x v="17"/>
    <s v="002"/>
    <x v="3"/>
    <s v="76"/>
    <x v="0"/>
    <s v="76001"/>
    <x v="0"/>
    <s v="001"/>
    <x v="0"/>
    <n v="1867.88"/>
    <n v="240.91483392937445"/>
  </r>
  <r>
    <s v="035"/>
    <x v="15"/>
    <s v="MED-35932"/>
    <x v="613"/>
    <x v="1"/>
    <n v="30"/>
    <s v="300-0004"/>
    <x v="43"/>
    <x v="8"/>
    <n v="2857856.5"/>
    <s v="900323957"/>
    <x v="36"/>
    <s v="024"/>
    <x v="10"/>
    <s v="05"/>
    <x v="2"/>
    <s v="05360"/>
    <x v="10"/>
    <s v="001"/>
    <x v="0"/>
    <n v="1867.88"/>
    <n v="1530.0000535366296"/>
  </r>
  <r>
    <s v="014"/>
    <x v="3"/>
    <s v="MED-35928"/>
    <x v="613"/>
    <x v="1"/>
    <n v="30"/>
    <s v="1400-0004"/>
    <x v="159"/>
    <x v="46"/>
    <n v="2972917.9"/>
    <s v="800082760"/>
    <x v="28"/>
    <s v="003"/>
    <x v="5"/>
    <s v="05"/>
    <x v="2"/>
    <s v="05360"/>
    <x v="10"/>
    <s v="002"/>
    <x v="1"/>
    <n v="1867.88"/>
    <n v="1591.6000492536991"/>
  </r>
  <r>
    <s v="003"/>
    <x v="1"/>
    <s v="MED-35933"/>
    <x v="613"/>
    <x v="1"/>
    <n v="60"/>
    <s v="801-0085"/>
    <x v="70"/>
    <x v="0"/>
    <n v="11767644"/>
    <s v="860007955"/>
    <x v="186"/>
    <s v="021"/>
    <x v="1"/>
    <s v="11"/>
    <x v="1"/>
    <s v="11001"/>
    <x v="1"/>
    <s v="001"/>
    <x v="0"/>
    <n v="1867.88"/>
    <n v="6300"/>
  </r>
  <r>
    <s v="017"/>
    <x v="6"/>
    <s v="MED-35930"/>
    <x v="613"/>
    <x v="1"/>
    <n v="30"/>
    <s v="801-0098"/>
    <x v="22"/>
    <x v="18"/>
    <n v="210000"/>
    <s v="900088597"/>
    <x v="155"/>
    <s v="002"/>
    <x v="3"/>
    <s v="11"/>
    <x v="1"/>
    <s v="11001"/>
    <x v="1"/>
    <s v="001"/>
    <x v="0"/>
    <n v="1867.88"/>
    <n v="112.42692250037474"/>
  </r>
  <r>
    <s v="027"/>
    <x v="10"/>
    <s v="MED-35936"/>
    <x v="613"/>
    <x v="1"/>
    <n v="30"/>
    <s v="801-0069"/>
    <x v="1"/>
    <x v="4"/>
    <n v="588382.19999999995"/>
    <s v="890100898"/>
    <x v="164"/>
    <s v="021"/>
    <x v="1"/>
    <s v="08"/>
    <x v="8"/>
    <s v="08001"/>
    <x v="27"/>
    <s v="001"/>
    <x v="0"/>
    <n v="1867.88"/>
    <n v="314.99999999999994"/>
  </r>
  <r>
    <s v="017"/>
    <x v="6"/>
    <s v="MED-35934"/>
    <x v="613"/>
    <x v="1"/>
    <n v="0"/>
    <s v="1100-00096"/>
    <x v="131"/>
    <x v="18"/>
    <n v="216000"/>
    <s v="830099374"/>
    <x v="141"/>
    <s v="007"/>
    <x v="6"/>
    <s v="11"/>
    <x v="1"/>
    <s v="11001"/>
    <x v="1"/>
    <s v="001"/>
    <x v="0"/>
    <n v="1867.88"/>
    <n v="115.63912028609974"/>
  </r>
  <r>
    <s v="005"/>
    <x v="0"/>
    <s v="MED-35943"/>
    <x v="614"/>
    <x v="1"/>
    <n v="60"/>
    <s v="600-0049"/>
    <x v="6"/>
    <x v="2"/>
    <n v="9339400"/>
    <s v="890310171"/>
    <x v="26"/>
    <s v="001"/>
    <x v="0"/>
    <s v="76"/>
    <x v="0"/>
    <s v="76892"/>
    <x v="2"/>
    <s v="002"/>
    <x v="1"/>
    <n v="1868.41"/>
    <n v="4998.581681750793"/>
  </r>
  <r>
    <s v="022"/>
    <x v="5"/>
    <s v="MED-35944"/>
    <x v="614"/>
    <x v="1"/>
    <n v="90"/>
    <s v="801-00209"/>
    <x v="41"/>
    <x v="4"/>
    <n v="78000"/>
    <s v="800009802"/>
    <x v="81"/>
    <s v="001"/>
    <x v="0"/>
    <s v="05"/>
    <x v="2"/>
    <s v="05380"/>
    <x v="3"/>
    <s v="001"/>
    <x v="0"/>
    <n v="1868.41"/>
    <n v="41.746725825702065"/>
  </r>
  <r>
    <s v="017"/>
    <x v="6"/>
    <s v="MED-35949"/>
    <x v="614"/>
    <x v="1"/>
    <n v="90"/>
    <s v="801-0150"/>
    <x v="29"/>
    <x v="7"/>
    <n v="850000"/>
    <s v="19423947"/>
    <x v="130"/>
    <s v="002"/>
    <x v="3"/>
    <s v="11"/>
    <x v="1"/>
    <s v="11001"/>
    <x v="1"/>
    <s v="001"/>
    <x v="0"/>
    <n v="1868.41"/>
    <n v="454.93226861341992"/>
  </r>
  <r>
    <s v="022"/>
    <x v="5"/>
    <s v="MED-35938"/>
    <x v="614"/>
    <x v="1"/>
    <n v="60"/>
    <s v="801-0097"/>
    <x v="67"/>
    <x v="31"/>
    <n v="180000"/>
    <s v="811038204"/>
    <x v="89"/>
    <s v="002"/>
    <x v="3"/>
    <s v="05"/>
    <x v="2"/>
    <s v="05001"/>
    <x v="4"/>
    <s v="001"/>
    <x v="0"/>
    <n v="1868.41"/>
    <n v="96.33859805931246"/>
  </r>
  <r>
    <s v="022"/>
    <x v="5"/>
    <s v="MED-35937"/>
    <x v="614"/>
    <x v="1"/>
    <n v="60"/>
    <s v="1000-0001"/>
    <x v="56"/>
    <x v="10"/>
    <n v="243000"/>
    <s v="900103384"/>
    <x v="102"/>
    <s v="005"/>
    <x v="13"/>
    <s v="05"/>
    <x v="2"/>
    <s v="05001"/>
    <x v="4"/>
    <s v="001"/>
    <x v="0"/>
    <n v="1868.41"/>
    <n v="130.05710738007181"/>
  </r>
  <r>
    <s v="017"/>
    <x v="6"/>
    <s v="MED-35948"/>
    <x v="614"/>
    <x v="1"/>
    <n v="30"/>
    <s v="801-0019"/>
    <x v="50"/>
    <x v="10"/>
    <n v="348000"/>
    <s v="900088597"/>
    <x v="155"/>
    <s v="002"/>
    <x v="3"/>
    <s v="11"/>
    <x v="1"/>
    <s v="11001"/>
    <x v="1"/>
    <s v="001"/>
    <x v="0"/>
    <n v="1868.41"/>
    <n v="186.25462291467076"/>
  </r>
  <r>
    <s v="017"/>
    <x v="6"/>
    <s v="MED-35949"/>
    <x v="614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1868.41"/>
    <n v="652.96160906867328"/>
  </r>
  <r>
    <s v="022"/>
    <x v="5"/>
    <s v="MED-35944"/>
    <x v="614"/>
    <x v="1"/>
    <n v="90"/>
    <s v="801-0006"/>
    <x v="8"/>
    <x v="6"/>
    <n v="77000"/>
    <s v="800009802"/>
    <x v="81"/>
    <s v="002"/>
    <x v="3"/>
    <s v="05"/>
    <x v="2"/>
    <s v="05380"/>
    <x v="3"/>
    <s v="001"/>
    <x v="0"/>
    <n v="1868.41"/>
    <n v="41.21151139203922"/>
  </r>
  <r>
    <s v="017"/>
    <x v="6"/>
    <s v="MED-35947"/>
    <x v="614"/>
    <x v="1"/>
    <n v="30"/>
    <s v="801-0150"/>
    <x v="29"/>
    <x v="10"/>
    <n v="480000"/>
    <s v="4242874"/>
    <x v="52"/>
    <s v="002"/>
    <x v="3"/>
    <s v="11"/>
    <x v="1"/>
    <s v="11001"/>
    <x v="1"/>
    <s v="001"/>
    <x v="0"/>
    <n v="1868.41"/>
    <n v="256.90292815816656"/>
  </r>
  <r>
    <s v="032"/>
    <x v="12"/>
    <s v="FB-27283"/>
    <x v="614"/>
    <x v="1"/>
    <n v="30"/>
    <s v="600-0010"/>
    <x v="10"/>
    <x v="2"/>
    <n v="2391564"/>
    <s v="860022207"/>
    <x v="34"/>
    <s v="101"/>
    <x v="2"/>
    <s v="25"/>
    <x v="6"/>
    <s v="25430"/>
    <x v="13"/>
    <s v="002"/>
    <x v="1"/>
    <n v="1868.41"/>
    <n v="1279.9995718284531"/>
  </r>
  <r>
    <s v="018"/>
    <x v="9"/>
    <s v="MED-35941"/>
    <x v="614"/>
    <x v="1"/>
    <n v="30"/>
    <s v="801-0006"/>
    <x v="8"/>
    <x v="10"/>
    <n v="480000"/>
    <s v="890904724"/>
    <x v="29"/>
    <s v="002"/>
    <x v="3"/>
    <s v="05"/>
    <x v="2"/>
    <s v="05001"/>
    <x v="4"/>
    <s v="001"/>
    <x v="0"/>
    <n v="1868.41"/>
    <n v="256.90292815816656"/>
  </r>
  <r>
    <s v="035"/>
    <x v="15"/>
    <s v="MED-35946"/>
    <x v="614"/>
    <x v="1"/>
    <n v="0"/>
    <s v="700-0041"/>
    <x v="170"/>
    <x v="45"/>
    <n v="1088000"/>
    <s v="811036882"/>
    <x v="223"/>
    <s v="040"/>
    <x v="19"/>
    <s v="05"/>
    <x v="2"/>
    <s v="05001"/>
    <x v="4"/>
    <s v="002"/>
    <x v="1"/>
    <n v="1868.41"/>
    <n v="582.31330382517751"/>
  </r>
  <r>
    <s v="022"/>
    <x v="5"/>
    <s v="MED-35939"/>
    <x v="614"/>
    <x v="1"/>
    <n v="45"/>
    <s v="801-0250"/>
    <x v="86"/>
    <x v="15"/>
    <n v="720000"/>
    <s v="811028633"/>
    <x v="190"/>
    <s v="002"/>
    <x v="3"/>
    <s v="05"/>
    <x v="2"/>
    <s v="05001"/>
    <x v="4"/>
    <s v="001"/>
    <x v="0"/>
    <n v="1868.41"/>
    <n v="385.35439223724984"/>
  </r>
  <r>
    <s v="005"/>
    <x v="0"/>
    <s v="MED-35940"/>
    <x v="614"/>
    <x v="1"/>
    <n v="60"/>
    <s v="900-0009"/>
    <x v="73"/>
    <x v="18"/>
    <n v="547470"/>
    <s v="890320488"/>
    <x v="112"/>
    <s v="002"/>
    <x v="3"/>
    <s v="76"/>
    <x v="0"/>
    <s v="76001"/>
    <x v="0"/>
    <s v="002"/>
    <x v="1"/>
    <n v="1868.41"/>
    <n v="293.01384599739885"/>
  </r>
  <r>
    <s v="027"/>
    <x v="10"/>
    <s v="MED-35942"/>
    <x v="614"/>
    <x v="1"/>
    <n v="30"/>
    <s v="801-0062"/>
    <x v="69"/>
    <x v="4"/>
    <n v="784732.2"/>
    <s v="900098005"/>
    <x v="202"/>
    <s v="021"/>
    <x v="1"/>
    <s v="08"/>
    <x v="8"/>
    <s v="08001"/>
    <x v="27"/>
    <s v="001"/>
    <x v="0"/>
    <n v="1868.41"/>
    <n v="419.99999999999994"/>
  </r>
  <r>
    <s v="007"/>
    <x v="7"/>
    <s v="FB-27281"/>
    <x v="614"/>
    <x v="1"/>
    <n v="0"/>
    <s v="800-0027"/>
    <x v="145"/>
    <x v="12"/>
    <n v="224145.6"/>
    <s v="900356871"/>
    <x v="213"/>
    <s v="025"/>
    <x v="11"/>
    <s v="11"/>
    <x v="1"/>
    <s v="11001"/>
    <x v="1"/>
    <s v="001"/>
    <x v="0"/>
    <n v="1868.41"/>
    <n v="119.96596036201905"/>
  </r>
  <r>
    <s v="007"/>
    <x v="7"/>
    <s v="MED-35951"/>
    <x v="615"/>
    <x v="1"/>
    <n v="0"/>
    <s v="700-0030"/>
    <x v="57"/>
    <x v="8"/>
    <n v="343690"/>
    <s v="900367314"/>
    <x v="184"/>
    <s v="015"/>
    <x v="14"/>
    <s v="11"/>
    <x v="1"/>
    <s v="11001"/>
    <x v="1"/>
    <s v="001"/>
    <x v="0"/>
    <n v="1872.27"/>
    <n v="183.56860922836984"/>
  </r>
  <r>
    <s v="022"/>
    <x v="5"/>
    <s v="MED-35953"/>
    <x v="615"/>
    <x v="1"/>
    <n v="60"/>
    <s v="801-0055"/>
    <x v="27"/>
    <x v="8"/>
    <n v="355000"/>
    <s v="860001942"/>
    <x v="137"/>
    <s v="002"/>
    <x v="3"/>
    <s v="11"/>
    <x v="1"/>
    <s v="11001"/>
    <x v="1"/>
    <s v="001"/>
    <x v="0"/>
    <n v="1872.27"/>
    <n v="189.60940462646948"/>
  </r>
  <r>
    <s v="030"/>
    <x v="14"/>
    <s v="MED-35955"/>
    <x v="615"/>
    <x v="1"/>
    <n v="60"/>
    <s v="801-0117"/>
    <x v="68"/>
    <x v="18"/>
    <n v="304500"/>
    <s v="900647621"/>
    <x v="291"/>
    <s v="002"/>
    <x v="3"/>
    <s v="66"/>
    <x v="3"/>
    <s v="66170"/>
    <x v="5"/>
    <s v="001"/>
    <x v="0"/>
    <n v="1872.27"/>
    <n v="162.6367991796055"/>
  </r>
  <r>
    <s v="005"/>
    <x v="0"/>
    <s v="MED-35952"/>
    <x v="615"/>
    <x v="1"/>
    <n v="60"/>
    <s v="800-0070"/>
    <x v="226"/>
    <x v="10"/>
    <n v="2333580"/>
    <s v="891300238"/>
    <x v="225"/>
    <s v="022"/>
    <x v="18"/>
    <s v="76"/>
    <x v="0"/>
    <s v="76001"/>
    <x v="0"/>
    <s v="002"/>
    <x v="1"/>
    <n v="1872.27"/>
    <n v="1246.3907449246103"/>
  </r>
  <r>
    <s v="030"/>
    <x v="14"/>
    <s v="MED-35955"/>
    <x v="615"/>
    <x v="1"/>
    <n v="60"/>
    <s v="801-0009"/>
    <x v="20"/>
    <x v="18"/>
    <n v="115590"/>
    <s v="900647621"/>
    <x v="291"/>
    <s v="002"/>
    <x v="3"/>
    <s v="66"/>
    <x v="3"/>
    <s v="66170"/>
    <x v="5"/>
    <s v="001"/>
    <x v="0"/>
    <n v="1872.27"/>
    <n v="61.737890368376355"/>
  </r>
  <r>
    <s v="022"/>
    <x v="5"/>
    <s v="MED-35950"/>
    <x v="615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1872.27"/>
    <n v="52.342877896884531"/>
  </r>
  <r>
    <s v="022"/>
    <x v="5"/>
    <s v="MED-35954"/>
    <x v="615"/>
    <x v="1"/>
    <n v="60"/>
    <s v="801-0098"/>
    <x v="22"/>
    <x v="18"/>
    <n v="231000"/>
    <s v="800132442"/>
    <x v="18"/>
    <s v="002"/>
    <x v="3"/>
    <s v="05"/>
    <x v="2"/>
    <s v="05360"/>
    <x v="10"/>
    <s v="001"/>
    <x v="0"/>
    <n v="1872.27"/>
    <n v="123.37964075694211"/>
  </r>
  <r>
    <s v="030"/>
    <x v="14"/>
    <s v="MED-35955"/>
    <x v="615"/>
    <x v="1"/>
    <n v="60"/>
    <s v="801-0150"/>
    <x v="29"/>
    <x v="18"/>
    <n v="162000"/>
    <s v="900647621"/>
    <x v="291"/>
    <s v="002"/>
    <x v="3"/>
    <s v="66"/>
    <x v="3"/>
    <s v="66170"/>
    <x v="5"/>
    <s v="001"/>
    <x v="0"/>
    <n v="1872.27"/>
    <n v="86.525981829543824"/>
  </r>
  <r>
    <s v="022"/>
    <x v="5"/>
    <s v="MED-35954"/>
    <x v="615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872.27"/>
    <n v="211.50795558332933"/>
  </r>
  <r>
    <s v="030"/>
    <x v="14"/>
    <s v="MED-35962"/>
    <x v="616"/>
    <x v="1"/>
    <n v="60"/>
    <s v="801-0020"/>
    <x v="49"/>
    <x v="8"/>
    <n v="233625"/>
    <s v="805025495"/>
    <x v="138"/>
    <s v="002"/>
    <x v="3"/>
    <s v="76"/>
    <x v="0"/>
    <s v="76001"/>
    <x v="0"/>
    <s v="001"/>
    <x v="0"/>
    <n v="1871.87"/>
    <n v="124.80834673348043"/>
  </r>
  <r>
    <s v="014"/>
    <x v="3"/>
    <s v="MED-35967"/>
    <x v="616"/>
    <x v="1"/>
    <n v="0"/>
    <s v="600-0049"/>
    <x v="6"/>
    <x v="2"/>
    <n v="8786558"/>
    <s v="800162553"/>
    <x v="320"/>
    <s v="001"/>
    <x v="0"/>
    <s v="05"/>
    <x v="2"/>
    <s v="05001"/>
    <x v="4"/>
    <s v="002"/>
    <x v="1"/>
    <n v="1871.87"/>
    <n v="4694.0001175295292"/>
  </r>
  <r>
    <s v="022"/>
    <x v="5"/>
    <s v="MED-35958"/>
    <x v="616"/>
    <x v="1"/>
    <n v="60"/>
    <s v="1100-00096"/>
    <x v="131"/>
    <x v="16"/>
    <n v="330000"/>
    <s v="811005842"/>
    <x v="126"/>
    <s v="007"/>
    <x v="6"/>
    <s v="05"/>
    <x v="2"/>
    <s v="05001"/>
    <x v="4"/>
    <s v="001"/>
    <x v="0"/>
    <n v="1871.87"/>
    <n v="176.29429394135278"/>
  </r>
  <r>
    <s v="014"/>
    <x v="3"/>
    <s v="MED-35966"/>
    <x v="616"/>
    <x v="1"/>
    <n v="0"/>
    <s v="900-0002"/>
    <x v="82"/>
    <x v="66"/>
    <n v="159500"/>
    <s v="70569440"/>
    <x v="204"/>
    <s v="002"/>
    <x v="3"/>
    <s v="05"/>
    <x v="2"/>
    <s v="05001"/>
    <x v="4"/>
    <s v="002"/>
    <x v="1"/>
    <n v="1871.87"/>
    <n v="85.208908738320503"/>
  </r>
  <r>
    <s v="017"/>
    <x v="6"/>
    <s v="MED-35961"/>
    <x v="616"/>
    <x v="1"/>
    <n v="0"/>
    <s v="801-0055"/>
    <x v="27"/>
    <x v="8"/>
    <n v="643750"/>
    <s v="830023098"/>
    <x v="21"/>
    <s v="002"/>
    <x v="3"/>
    <s v="25"/>
    <x v="6"/>
    <s v="11001"/>
    <x v="1"/>
    <s v="001"/>
    <x v="0"/>
    <n v="1871.87"/>
    <n v="343.90742946892681"/>
  </r>
  <r>
    <s v="017"/>
    <x v="6"/>
    <s v="MED-35960"/>
    <x v="616"/>
    <x v="1"/>
    <n v="60"/>
    <s v="200-0004"/>
    <x v="14"/>
    <x v="8"/>
    <n v="142500"/>
    <s v="860023369"/>
    <x v="35"/>
    <s v="001"/>
    <x v="0"/>
    <s v="25"/>
    <x v="6"/>
    <s v="11001"/>
    <x v="1"/>
    <s v="001"/>
    <x v="0"/>
    <n v="1871.87"/>
    <n v="76.127081474675066"/>
  </r>
  <r>
    <s v="030"/>
    <x v="14"/>
    <s v="MED-35965"/>
    <x v="616"/>
    <x v="1"/>
    <n v="90"/>
    <s v="1000-0001"/>
    <x v="56"/>
    <x v="10"/>
    <n v="288000"/>
    <s v="816001697"/>
    <x v="8"/>
    <s v="005"/>
    <x v="13"/>
    <s v="66"/>
    <x v="3"/>
    <s v="66170"/>
    <x v="5"/>
    <s v="001"/>
    <x v="0"/>
    <n v="1871.87"/>
    <n v="153.85683834881698"/>
  </r>
  <r>
    <s v="030"/>
    <x v="14"/>
    <s v="MED-35963"/>
    <x v="616"/>
    <x v="1"/>
    <n v="60"/>
    <s v="1100-00096"/>
    <x v="131"/>
    <x v="10"/>
    <n v="478140"/>
    <s v="900328189"/>
    <x v="17"/>
    <s v="007"/>
    <x v="6"/>
    <s v="76"/>
    <x v="0"/>
    <s v="76001"/>
    <x v="0"/>
    <s v="001"/>
    <x v="0"/>
    <n v="1871.87"/>
    <n v="255.43440516702552"/>
  </r>
  <r>
    <s v="022"/>
    <x v="5"/>
    <s v="MED-35958"/>
    <x v="616"/>
    <x v="1"/>
    <n v="60"/>
    <s v="801-0098"/>
    <x v="22"/>
    <x v="6"/>
    <n v="78000"/>
    <s v="811005842"/>
    <x v="126"/>
    <s v="002"/>
    <x v="3"/>
    <s v="05"/>
    <x v="2"/>
    <s v="05001"/>
    <x v="4"/>
    <s v="001"/>
    <x v="0"/>
    <n v="1871.87"/>
    <n v="41.669560386137931"/>
  </r>
  <r>
    <s v="022"/>
    <x v="5"/>
    <s v="MED-35956"/>
    <x v="616"/>
    <x v="1"/>
    <n v="30"/>
    <s v="1100-0060"/>
    <x v="148"/>
    <x v="6"/>
    <n v="55000"/>
    <s v="98584936"/>
    <x v="6"/>
    <s v="002"/>
    <x v="3"/>
    <s v="05"/>
    <x v="2"/>
    <s v="05001"/>
    <x v="4"/>
    <s v="001"/>
    <x v="0"/>
    <n v="1871.87"/>
    <n v="29.382382323558797"/>
  </r>
  <r>
    <s v="018"/>
    <x v="9"/>
    <s v="MED-35959"/>
    <x v="616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871.87"/>
    <n v="277.79706924091954"/>
  </r>
  <r>
    <s v="007"/>
    <x v="7"/>
    <s v="FB-27284"/>
    <x v="616"/>
    <x v="1"/>
    <n v="0"/>
    <s v="800-0095"/>
    <x v="174"/>
    <x v="59"/>
    <n v="334316.02"/>
    <s v="900200042"/>
    <x v="163"/>
    <s v="025"/>
    <x v="11"/>
    <s v="11"/>
    <x v="1"/>
    <s v="11001"/>
    <x v="1"/>
    <s v="001"/>
    <x v="0"/>
    <n v="1871.87"/>
    <n v="178.60002030055509"/>
  </r>
  <r>
    <s v="030"/>
    <x v="14"/>
    <s v="MED-35964"/>
    <x v="616"/>
    <x v="1"/>
    <n v="60"/>
    <s v="801-0223"/>
    <x v="77"/>
    <x v="15"/>
    <n v="819000"/>
    <s v="805019865"/>
    <x v="62"/>
    <s v="002"/>
    <x v="3"/>
    <s v="76"/>
    <x v="0"/>
    <s v="76001"/>
    <x v="0"/>
    <s v="001"/>
    <x v="0"/>
    <n v="1871.87"/>
    <n v="437.53038405444823"/>
  </r>
  <r>
    <s v="022"/>
    <x v="5"/>
    <s v="MED-35956"/>
    <x v="616"/>
    <x v="1"/>
    <n v="30"/>
    <s v="200-0047"/>
    <x v="140"/>
    <x v="4"/>
    <n v="106000"/>
    <s v="98584936"/>
    <x v="6"/>
    <s v="001"/>
    <x v="0"/>
    <s v="05"/>
    <x v="2"/>
    <s v="05001"/>
    <x v="4"/>
    <s v="001"/>
    <x v="0"/>
    <n v="1871.87"/>
    <n v="56.627864114495132"/>
  </r>
  <r>
    <s v="032"/>
    <x v="12"/>
    <s v="MED-35971"/>
    <x v="617"/>
    <x v="1"/>
    <n v="60"/>
    <s v="900-0012"/>
    <x v="52"/>
    <x v="18"/>
    <n v="734833.2"/>
    <s v="900706331"/>
    <x v="307"/>
    <s v="002"/>
    <x v="3"/>
    <s v="11"/>
    <x v="1"/>
    <s v="11001"/>
    <x v="1"/>
    <s v="002"/>
    <x v="1"/>
    <n v="1861.28"/>
    <n v="394.79992263388635"/>
  </r>
  <r>
    <s v="003"/>
    <x v="1"/>
    <s v="MED-35977"/>
    <x v="617"/>
    <x v="1"/>
    <n v="60"/>
    <s v="1500-0005"/>
    <x v="0"/>
    <x v="2"/>
    <n v="12656704"/>
    <s v="860042141"/>
    <x v="61"/>
    <s v="001"/>
    <x v="0"/>
    <s v="11"/>
    <x v="1"/>
    <s v="11001"/>
    <x v="1"/>
    <s v="001"/>
    <x v="0"/>
    <n v="1861.28"/>
    <n v="6800"/>
  </r>
  <r>
    <s v="017"/>
    <x v="6"/>
    <s v="MED-35972"/>
    <x v="617"/>
    <x v="1"/>
    <n v="0"/>
    <s v="1100-0047"/>
    <x v="74"/>
    <x v="28"/>
    <n v="217000"/>
    <s v="2941217"/>
    <x v="229"/>
    <s v="005"/>
    <x v="13"/>
    <s v="11"/>
    <x v="1"/>
    <s v="11001"/>
    <x v="1"/>
    <s v="001"/>
    <x v="0"/>
    <n v="1861.28"/>
    <n v="116.58643514140806"/>
  </r>
  <r>
    <s v="022"/>
    <x v="5"/>
    <s v="MED-35968"/>
    <x v="617"/>
    <x v="1"/>
    <n v="0"/>
    <s v="801-0062"/>
    <x v="69"/>
    <x v="12"/>
    <n v="40114.17"/>
    <s v="900732641"/>
    <x v="321"/>
    <s v="021"/>
    <x v="1"/>
    <s v="05"/>
    <x v="2"/>
    <s v="05631"/>
    <x v="21"/>
    <s v="001"/>
    <x v="0"/>
    <n v="1861.28"/>
    <n v="21.551926631135562"/>
  </r>
  <r>
    <s v="005"/>
    <x v="0"/>
    <s v="MED-35969"/>
    <x v="617"/>
    <x v="1"/>
    <n v="60"/>
    <s v="900-0007"/>
    <x v="18"/>
    <x v="2"/>
    <n v="4061200"/>
    <s v="890310171"/>
    <x v="26"/>
    <s v="002"/>
    <x v="3"/>
    <s v="76"/>
    <x v="0"/>
    <s v="76892"/>
    <x v="2"/>
    <s v="002"/>
    <x v="1"/>
    <n v="1861.28"/>
    <n v="2181.9393105819649"/>
  </r>
  <r>
    <s v="007"/>
    <x v="7"/>
    <s v="MED-35974"/>
    <x v="617"/>
    <x v="1"/>
    <n v="30"/>
    <s v="800-0011"/>
    <x v="75"/>
    <x v="4"/>
    <n v="893414.40000000002"/>
    <s v="800118736"/>
    <x v="228"/>
    <s v="002"/>
    <x v="3"/>
    <s v="11"/>
    <x v="1"/>
    <s v="11001"/>
    <x v="1"/>
    <s v="001"/>
    <x v="0"/>
    <n v="1861.28"/>
    <n v="480"/>
  </r>
  <r>
    <s v="007"/>
    <x v="7"/>
    <s v="MED-35976"/>
    <x v="617"/>
    <x v="1"/>
    <n v="60"/>
    <s v="801-0085"/>
    <x v="70"/>
    <x v="149"/>
    <n v="4906750"/>
    <s v="860031786"/>
    <x v="75"/>
    <s v="021"/>
    <x v="1"/>
    <s v="11"/>
    <x v="1"/>
    <s v="11001"/>
    <x v="1"/>
    <s v="001"/>
    <x v="0"/>
    <n v="1861.28"/>
    <n v="2636.2234591249035"/>
  </r>
  <r>
    <s v="022"/>
    <x v="5"/>
    <s v="MED-35973"/>
    <x v="617"/>
    <x v="1"/>
    <n v="45"/>
    <s v="801-0030"/>
    <x v="96"/>
    <x v="18"/>
    <n v="809656.8"/>
    <s v="13460191"/>
    <x v="132"/>
    <s v="002"/>
    <x v="3"/>
    <s v="54"/>
    <x v="7"/>
    <s v="54001"/>
    <x v="15"/>
    <s v="001"/>
    <x v="0"/>
    <n v="1861.28"/>
    <n v="435.00000000000006"/>
  </r>
  <r>
    <s v="003"/>
    <x v="1"/>
    <s v="MED-35977"/>
    <x v="617"/>
    <x v="1"/>
    <n v="60"/>
    <s v="800-0068"/>
    <x v="104"/>
    <x v="2"/>
    <n v="10125364"/>
    <s v="860042141"/>
    <x v="61"/>
    <s v="021"/>
    <x v="1"/>
    <s v="11"/>
    <x v="1"/>
    <s v="11001"/>
    <x v="1"/>
    <s v="001"/>
    <x v="0"/>
    <n v="1861.28"/>
    <n v="5440.0004298117428"/>
  </r>
  <r>
    <s v="030"/>
    <x v="14"/>
    <s v="MED-35970"/>
    <x v="617"/>
    <x v="1"/>
    <n v="60"/>
    <s v="1000-0001"/>
    <x v="56"/>
    <x v="16"/>
    <n v="211500"/>
    <s v="805025495"/>
    <x v="138"/>
    <s v="005"/>
    <x v="13"/>
    <s v="76"/>
    <x v="0"/>
    <s v="76001"/>
    <x v="0"/>
    <s v="001"/>
    <x v="0"/>
    <n v="1861.28"/>
    <n v="113.63147941201754"/>
  </r>
  <r>
    <s v="007"/>
    <x v="7"/>
    <s v="MED-35974"/>
    <x v="617"/>
    <x v="1"/>
    <n v="30"/>
    <s v="900-0007"/>
    <x v="18"/>
    <x v="6"/>
    <n v="214047.2"/>
    <s v="800118736"/>
    <x v="228"/>
    <s v="002"/>
    <x v="3"/>
    <s v="11"/>
    <x v="1"/>
    <s v="11001"/>
    <x v="1"/>
    <s v="001"/>
    <x v="0"/>
    <n v="1861.28"/>
    <n v="115.00000000000001"/>
  </r>
  <r>
    <s v="007"/>
    <x v="7"/>
    <s v="MED-35976"/>
    <x v="617"/>
    <x v="1"/>
    <n v="60"/>
    <s v="801-0062"/>
    <x v="69"/>
    <x v="8"/>
    <n v="897575"/>
    <s v="860031786"/>
    <x v="75"/>
    <s v="021"/>
    <x v="1"/>
    <s v="11"/>
    <x v="1"/>
    <s v="11001"/>
    <x v="1"/>
    <s v="001"/>
    <x v="0"/>
    <n v="1861.28"/>
    <n v="482.23534341958225"/>
  </r>
  <r>
    <s v="007"/>
    <x v="7"/>
    <s v="MED-35976"/>
    <x v="617"/>
    <x v="1"/>
    <n v="60"/>
    <s v="801-0200"/>
    <x v="59"/>
    <x v="26"/>
    <n v="4783560"/>
    <s v="860031786"/>
    <x v="75"/>
    <s v="021"/>
    <x v="1"/>
    <s v="11"/>
    <x v="1"/>
    <s v="11001"/>
    <x v="1"/>
    <s v="001"/>
    <x v="0"/>
    <n v="1861.28"/>
    <n v="2570.0378234333361"/>
  </r>
  <r>
    <s v="017"/>
    <x v="6"/>
    <s v="MED-35975"/>
    <x v="617"/>
    <x v="1"/>
    <n v="0"/>
    <s v="801-0023"/>
    <x v="23"/>
    <x v="6"/>
    <n v="226000"/>
    <s v="79387798"/>
    <x v="106"/>
    <s v="002"/>
    <x v="3"/>
    <s v="11"/>
    <x v="1"/>
    <s v="11001"/>
    <x v="1"/>
    <s v="001"/>
    <x v="0"/>
    <n v="1861.28"/>
    <n v="121.42181724404711"/>
  </r>
  <r>
    <s v="022"/>
    <x v="5"/>
    <s v="MED-35968"/>
    <x v="617"/>
    <x v="1"/>
    <n v="0"/>
    <s v="801-0101"/>
    <x v="120"/>
    <x v="12"/>
    <n v="5900"/>
    <s v="900732641"/>
    <x v="321"/>
    <s v="002"/>
    <x v="3"/>
    <s v="05"/>
    <x v="2"/>
    <s v="05631"/>
    <x v="21"/>
    <s v="001"/>
    <x v="0"/>
    <n v="1861.28"/>
    <n v="3.1698616006189289"/>
  </r>
  <r>
    <s v="032"/>
    <x v="12"/>
    <s v="FB-27285"/>
    <x v="618"/>
    <x v="1"/>
    <n v="60"/>
    <s v="600-0002"/>
    <x v="94"/>
    <x v="4"/>
    <n v="1331265.6000000001"/>
    <s v="800171079"/>
    <x v="31"/>
    <s v="010"/>
    <x v="12"/>
    <s v="25"/>
    <x v="6"/>
    <s v="25754"/>
    <x v="11"/>
    <s v="002"/>
    <x v="1"/>
    <n v="1848.98"/>
    <n v="720"/>
  </r>
  <r>
    <s v="022"/>
    <x v="5"/>
    <s v="MED-35979"/>
    <x v="618"/>
    <x v="1"/>
    <n v="60"/>
    <s v="801-0166"/>
    <x v="66"/>
    <x v="8"/>
    <n v="195000"/>
    <s v="811038751"/>
    <x v="179"/>
    <s v="002"/>
    <x v="3"/>
    <s v="05"/>
    <x v="2"/>
    <s v="05631"/>
    <x v="21"/>
    <s v="001"/>
    <x v="0"/>
    <n v="1848.98"/>
    <n v="105.4635528778029"/>
  </r>
  <r>
    <s v="017"/>
    <x v="6"/>
    <s v="MED-35980"/>
    <x v="618"/>
    <x v="1"/>
    <n v="30"/>
    <s v="1100-0045"/>
    <x v="97"/>
    <x v="10"/>
    <n v="360000"/>
    <s v="79362280"/>
    <x v="238"/>
    <s v="007"/>
    <x v="6"/>
    <s v="11"/>
    <x v="1"/>
    <s v="11001"/>
    <x v="1"/>
    <s v="001"/>
    <x v="0"/>
    <n v="1848.98"/>
    <n v="194.70194377440535"/>
  </r>
  <r>
    <s v="032"/>
    <x v="12"/>
    <s v="FB-27286"/>
    <x v="618"/>
    <x v="1"/>
    <n v="0"/>
    <s v="900-0018"/>
    <x v="214"/>
    <x v="15"/>
    <n v="221816.55"/>
    <s v="800080808"/>
    <x v="64"/>
    <s v="002"/>
    <x v="3"/>
    <s v="11"/>
    <x v="1"/>
    <s v="11001"/>
    <x v="1"/>
    <s v="002"/>
    <x v="1"/>
    <n v="1848.98"/>
    <n v="119.96698179536826"/>
  </r>
  <r>
    <s v="014"/>
    <x v="3"/>
    <s v="MED-35978"/>
    <x v="618"/>
    <x v="1"/>
    <n v="0"/>
    <s v="900-0007"/>
    <x v="18"/>
    <x v="6"/>
    <n v="209952.4"/>
    <s v="900648424"/>
    <x v="287"/>
    <s v="002"/>
    <x v="3"/>
    <s v="05"/>
    <x v="2"/>
    <s v="05631"/>
    <x v="21"/>
    <s v="002"/>
    <x v="1"/>
    <n v="1848.98"/>
    <n v="113.55038994472628"/>
  </r>
  <r>
    <s v="030"/>
    <x v="14"/>
    <s v="MED-35982"/>
    <x v="618"/>
    <x v="1"/>
    <n v="90"/>
    <s v="1000-0001"/>
    <x v="56"/>
    <x v="18"/>
    <n v="144000"/>
    <s v="816001697"/>
    <x v="8"/>
    <s v="005"/>
    <x v="13"/>
    <s v="66"/>
    <x v="3"/>
    <s v="66170"/>
    <x v="5"/>
    <s v="001"/>
    <x v="0"/>
    <n v="1848.98"/>
    <n v="77.88077750976214"/>
  </r>
  <r>
    <s v="017"/>
    <x v="6"/>
    <s v="MED-35980"/>
    <x v="618"/>
    <x v="1"/>
    <n v="30"/>
    <s v="801-0011"/>
    <x v="12"/>
    <x v="18"/>
    <n v="171000"/>
    <s v="79362280"/>
    <x v="238"/>
    <s v="002"/>
    <x v="3"/>
    <s v="11"/>
    <x v="1"/>
    <s v="11001"/>
    <x v="1"/>
    <s v="001"/>
    <x v="0"/>
    <n v="1848.98"/>
    <n v="92.483423292842545"/>
  </r>
  <r>
    <s v="014"/>
    <x v="3"/>
    <s v="MED-35984"/>
    <x v="618"/>
    <x v="1"/>
    <n v="0"/>
    <s v="900-0002"/>
    <x v="82"/>
    <x v="8"/>
    <n v="367500"/>
    <s v="800197388"/>
    <x v="103"/>
    <s v="002"/>
    <x v="3"/>
    <s v="05"/>
    <x v="2"/>
    <s v="05001"/>
    <x v="4"/>
    <s v="002"/>
    <x v="1"/>
    <n v="1848.98"/>
    <n v="198.75823426970547"/>
  </r>
  <r>
    <s v="030"/>
    <x v="14"/>
    <s v="MED-35981"/>
    <x v="618"/>
    <x v="1"/>
    <n v="60"/>
    <s v="801-0079"/>
    <x v="134"/>
    <x v="8"/>
    <n v="236250"/>
    <s v="805019865"/>
    <x v="62"/>
    <s v="002"/>
    <x v="3"/>
    <s v="76"/>
    <x v="0"/>
    <s v="76001"/>
    <x v="0"/>
    <s v="001"/>
    <x v="0"/>
    <n v="1848.98"/>
    <n v="127.7731506019535"/>
  </r>
  <r>
    <s v="032"/>
    <x v="12"/>
    <s v="MED-35983"/>
    <x v="618"/>
    <x v="1"/>
    <n v="30"/>
    <s v="900-0010"/>
    <x v="36"/>
    <x v="19"/>
    <n v="2958745"/>
    <s v="830083101"/>
    <x v="79"/>
    <s v="002"/>
    <x v="3"/>
    <s v="11"/>
    <x v="1"/>
    <s v="11001"/>
    <x v="1"/>
    <s v="002"/>
    <x v="1"/>
    <n v="1848.98"/>
    <n v="1600.2038962022305"/>
  </r>
  <r>
    <s v="032"/>
    <x v="12"/>
    <s v="DVV-0000396"/>
    <x v="618"/>
    <x v="1"/>
    <n v="0"/>
    <s v="900-0018"/>
    <x v="214"/>
    <x v="176"/>
    <n v="-221816.55"/>
    <s v="800080808"/>
    <x v="64"/>
    <s v="002"/>
    <x v="3"/>
    <s v="11"/>
    <x v="1"/>
    <s v="11001"/>
    <x v="1"/>
    <s v="002"/>
    <x v="1"/>
    <n v="1848.98"/>
    <n v="-119.96698179536826"/>
  </r>
  <r>
    <s v="017"/>
    <x v="6"/>
    <s v="MED-35980"/>
    <x v="618"/>
    <x v="1"/>
    <n v="30"/>
    <s v="801-0028"/>
    <x v="38"/>
    <x v="18"/>
    <n v="324000"/>
    <s v="79362280"/>
    <x v="238"/>
    <s v="002"/>
    <x v="3"/>
    <s v="11"/>
    <x v="1"/>
    <s v="11001"/>
    <x v="1"/>
    <s v="001"/>
    <x v="0"/>
    <n v="1848.98"/>
    <n v="175.2317493969648"/>
  </r>
  <r>
    <s v="017"/>
    <x v="6"/>
    <s v="MED-35991"/>
    <x v="619"/>
    <x v="1"/>
    <n v="30"/>
    <s v="801-0007"/>
    <x v="26"/>
    <x v="26"/>
    <n v="396000"/>
    <s v="900039047"/>
    <x v="27"/>
    <s v="002"/>
    <x v="3"/>
    <s v="25"/>
    <x v="6"/>
    <s v="11001"/>
    <x v="1"/>
    <s v="001"/>
    <x v="0"/>
    <n v="1847.85"/>
    <n v="214.30310901858917"/>
  </r>
  <r>
    <s v="017"/>
    <x v="6"/>
    <s v="MED-35992"/>
    <x v="619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1847.85"/>
    <n v="660.22675000676463"/>
  </r>
  <r>
    <s v="032"/>
    <x v="12"/>
    <s v="FB-27287"/>
    <x v="619"/>
    <x v="1"/>
    <n v="0"/>
    <s v="900-0018"/>
    <x v="214"/>
    <x v="15"/>
    <n v="221816.55"/>
    <s v="800080808"/>
    <x v="64"/>
    <s v="002"/>
    <x v="3"/>
    <s v="11"/>
    <x v="1"/>
    <s v="11001"/>
    <x v="1"/>
    <s v="002"/>
    <x v="1"/>
    <n v="1847.85"/>
    <n v="120.04034418378114"/>
  </r>
  <r>
    <s v="017"/>
    <x v="6"/>
    <s v="MED-35992"/>
    <x v="619"/>
    <x v="1"/>
    <n v="90"/>
    <s v="801-0150"/>
    <x v="29"/>
    <x v="7"/>
    <n v="850000"/>
    <s v="19423947"/>
    <x v="130"/>
    <s v="002"/>
    <x v="3"/>
    <s v="11"/>
    <x v="1"/>
    <s v="11001"/>
    <x v="1"/>
    <s v="001"/>
    <x v="0"/>
    <n v="1847.85"/>
    <n v="459.99404713586063"/>
  </r>
  <r>
    <s v="032"/>
    <x v="12"/>
    <s v="FB-27289"/>
    <x v="619"/>
    <x v="1"/>
    <n v="30"/>
    <s v="900-0012"/>
    <x v="52"/>
    <x v="10"/>
    <n v="1531128.6"/>
    <s v="830032559"/>
    <x v="48"/>
    <s v="002"/>
    <x v="3"/>
    <s v="11"/>
    <x v="1"/>
    <s v="11001"/>
    <x v="1"/>
    <s v="002"/>
    <x v="1"/>
    <n v="1847.85"/>
    <n v="828.60004870525211"/>
  </r>
  <r>
    <s v="022"/>
    <x v="5"/>
    <s v="MED-35993"/>
    <x v="619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1847.85"/>
    <n v="170.46838217387776"/>
  </r>
  <r>
    <s v="014"/>
    <x v="3"/>
    <s v="MED-35985"/>
    <x v="619"/>
    <x v="1"/>
    <n v="30"/>
    <s v="1400-0001"/>
    <x v="7"/>
    <x v="4"/>
    <n v="270000"/>
    <s v="98584936"/>
    <x v="6"/>
    <s v="003"/>
    <x v="5"/>
    <s v="05"/>
    <x v="2"/>
    <s v="05001"/>
    <x v="4"/>
    <s v="002"/>
    <x v="1"/>
    <n v="1847.85"/>
    <n v="146.11575614903808"/>
  </r>
  <r>
    <s v="022"/>
    <x v="5"/>
    <s v="MED-35987"/>
    <x v="619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847.85"/>
    <n v="214.30310901858917"/>
  </r>
  <r>
    <s v="017"/>
    <x v="6"/>
    <s v="MED-35988"/>
    <x v="619"/>
    <x v="1"/>
    <n v="30"/>
    <s v="801-0020"/>
    <x v="49"/>
    <x v="24"/>
    <n v="42500"/>
    <s v="900611334"/>
    <x v="235"/>
    <s v="002"/>
    <x v="3"/>
    <s v="11"/>
    <x v="1"/>
    <s v="11001"/>
    <x v="1"/>
    <s v="001"/>
    <x v="0"/>
    <n v="1847.85"/>
    <n v="22.99970235679303"/>
  </r>
  <r>
    <s v="017"/>
    <x v="6"/>
    <s v="MED-35992"/>
    <x v="619"/>
    <x v="1"/>
    <n v="90"/>
    <s v="801-0208"/>
    <x v="95"/>
    <x v="7"/>
    <n v="465000"/>
    <s v="19423947"/>
    <x v="130"/>
    <s v="001"/>
    <x v="0"/>
    <s v="11"/>
    <x v="1"/>
    <s v="11001"/>
    <x v="1"/>
    <s v="001"/>
    <x v="0"/>
    <n v="1847.85"/>
    <n v="251.64380225667668"/>
  </r>
  <r>
    <s v="014"/>
    <x v="3"/>
    <s v="MED-35994"/>
    <x v="619"/>
    <x v="1"/>
    <n v="0"/>
    <s v="700-0001"/>
    <x v="4"/>
    <x v="7"/>
    <n v="1632271"/>
    <s v="800188732"/>
    <x v="322"/>
    <s v="100"/>
    <x v="4"/>
    <s v="08"/>
    <x v="8"/>
    <s v="08001"/>
    <x v="27"/>
    <s v="002"/>
    <x v="1"/>
    <n v="1847.85"/>
    <n v="883.33522742646869"/>
  </r>
  <r>
    <s v="022"/>
    <x v="5"/>
    <s v="MED-35986"/>
    <x v="619"/>
    <x v="1"/>
    <n v="30"/>
    <s v="801-0098"/>
    <x v="22"/>
    <x v="26"/>
    <n v="876000"/>
    <s v="900128189"/>
    <x v="11"/>
    <s v="002"/>
    <x v="3"/>
    <s v="05"/>
    <x v="2"/>
    <s v="05001"/>
    <x v="4"/>
    <s v="001"/>
    <x v="0"/>
    <n v="1847.85"/>
    <n v="474.06445328354579"/>
  </r>
  <r>
    <s v="017"/>
    <x v="6"/>
    <s v="MED-35991"/>
    <x v="619"/>
    <x v="1"/>
    <n v="30"/>
    <s v="801-0028"/>
    <x v="38"/>
    <x v="26"/>
    <n v="1116000"/>
    <s v="900039047"/>
    <x v="27"/>
    <s v="002"/>
    <x v="3"/>
    <s v="25"/>
    <x v="6"/>
    <s v="11001"/>
    <x v="1"/>
    <s v="001"/>
    <x v="0"/>
    <n v="1847.85"/>
    <n v="603.9451254160241"/>
  </r>
  <r>
    <s v="017"/>
    <x v="6"/>
    <s v="MED-35989"/>
    <x v="619"/>
    <x v="1"/>
    <n v="15"/>
    <s v="801-0024"/>
    <x v="40"/>
    <x v="28"/>
    <n v="469000"/>
    <s v="1024501802"/>
    <x v="118"/>
    <s v="012"/>
    <x v="9"/>
    <s v="25"/>
    <x v="6"/>
    <s v="25754"/>
    <x v="11"/>
    <s v="001"/>
    <x v="0"/>
    <n v="1847.85"/>
    <n v="253.80848012555134"/>
  </r>
  <r>
    <s v="017"/>
    <x v="6"/>
    <s v="MED-35989"/>
    <x v="619"/>
    <x v="1"/>
    <n v="15"/>
    <s v="1100-0047"/>
    <x v="74"/>
    <x v="28"/>
    <n v="224000"/>
    <s v="1024501802"/>
    <x v="118"/>
    <s v="005"/>
    <x v="13"/>
    <s v="25"/>
    <x v="6"/>
    <s v="25754"/>
    <x v="11"/>
    <s v="001"/>
    <x v="0"/>
    <n v="1847.85"/>
    <n v="121.22196065697973"/>
  </r>
  <r>
    <s v="014"/>
    <x v="3"/>
    <s v="MED-35995"/>
    <x v="619"/>
    <x v="1"/>
    <n v="0"/>
    <s v="1400-0004"/>
    <x v="159"/>
    <x v="253"/>
    <n v="109663.02"/>
    <s v="800188732"/>
    <x v="322"/>
    <s v="003"/>
    <x v="5"/>
    <s v="08"/>
    <x v="8"/>
    <s v="08001"/>
    <x v="27"/>
    <s v="002"/>
    <x v="1"/>
    <n v="1847.85"/>
    <n v="59.34627810698921"/>
  </r>
  <r>
    <s v="017"/>
    <x v="6"/>
    <s v="MED-35991"/>
    <x v="619"/>
    <x v="1"/>
    <n v="30"/>
    <s v="1100-00096"/>
    <x v="131"/>
    <x v="7"/>
    <n v="760000"/>
    <s v="900039047"/>
    <x v="27"/>
    <s v="007"/>
    <x v="6"/>
    <s v="25"/>
    <x v="6"/>
    <s v="11001"/>
    <x v="1"/>
    <s v="001"/>
    <x v="0"/>
    <n v="1847.85"/>
    <n v="411.28879508618127"/>
  </r>
  <r>
    <s v="017"/>
    <x v="6"/>
    <s v="MED-35988"/>
    <x v="619"/>
    <x v="1"/>
    <n v="30"/>
    <s v="801-0024"/>
    <x v="40"/>
    <x v="31"/>
    <n v="264000"/>
    <s v="900611334"/>
    <x v="235"/>
    <s v="012"/>
    <x v="9"/>
    <s v="11"/>
    <x v="1"/>
    <s v="11001"/>
    <x v="1"/>
    <s v="001"/>
    <x v="0"/>
    <n v="1847.85"/>
    <n v="142.86873934572611"/>
  </r>
  <r>
    <s v="007"/>
    <x v="7"/>
    <s v="FB-27288"/>
    <x v="619"/>
    <x v="1"/>
    <n v="30"/>
    <s v="800-0102"/>
    <x v="81"/>
    <x v="24"/>
    <n v="490000"/>
    <s v="805007376"/>
    <x v="97"/>
    <s v="025"/>
    <x v="11"/>
    <s v="11"/>
    <x v="1"/>
    <s v="11001"/>
    <x v="1"/>
    <s v="001"/>
    <x v="0"/>
    <n v="1847.85"/>
    <n v="265.17303893714319"/>
  </r>
  <r>
    <s v="032"/>
    <x v="12"/>
    <s v="FB-27289"/>
    <x v="619"/>
    <x v="1"/>
    <n v="30"/>
    <s v="900-0012"/>
    <x v="52"/>
    <x v="10"/>
    <n v="1531128.6"/>
    <s v="830032559"/>
    <x v="48"/>
    <s v="002"/>
    <x v="3"/>
    <s v="11"/>
    <x v="1"/>
    <s v="11001"/>
    <x v="1"/>
    <s v="002"/>
    <x v="1"/>
    <n v="1847.85"/>
    <n v="828.60004870525211"/>
  </r>
  <r>
    <s v="018"/>
    <x v="9"/>
    <s v="MED-35990"/>
    <x v="619"/>
    <x v="1"/>
    <n v="60"/>
    <s v="801-0002"/>
    <x v="194"/>
    <x v="26"/>
    <n v="912000"/>
    <s v="811006706"/>
    <x v="246"/>
    <s v="002"/>
    <x v="3"/>
    <s v="05"/>
    <x v="2"/>
    <s v="05001"/>
    <x v="4"/>
    <s v="001"/>
    <x v="0"/>
    <n v="1847.85"/>
    <n v="493.54655410341752"/>
  </r>
  <r>
    <s v="022"/>
    <x v="5"/>
    <s v="MED-35999"/>
    <x v="620"/>
    <x v="1"/>
    <n v="60"/>
    <s v="1000-0001"/>
    <x v="56"/>
    <x v="7"/>
    <n v="450000"/>
    <s v="891408135"/>
    <x v="122"/>
    <s v="005"/>
    <x v="13"/>
    <s v="66"/>
    <x v="3"/>
    <s v="66170"/>
    <x v="5"/>
    <s v="001"/>
    <x v="0"/>
    <n v="1846.12"/>
    <n v="243.75446883192859"/>
  </r>
  <r>
    <s v="022"/>
    <x v="5"/>
    <s v="MED-35996"/>
    <x v="620"/>
    <x v="1"/>
    <n v="90"/>
    <s v="1000-0001"/>
    <x v="56"/>
    <x v="16"/>
    <n v="235000"/>
    <s v="900583922"/>
    <x v="233"/>
    <s v="005"/>
    <x v="13"/>
    <s v="05"/>
    <x v="2"/>
    <s v="05237"/>
    <x v="14"/>
    <s v="001"/>
    <x v="0"/>
    <n v="1846.12"/>
    <n v="127.29400039000716"/>
  </r>
  <r>
    <s v="030"/>
    <x v="14"/>
    <s v="MED-36000"/>
    <x v="620"/>
    <x v="1"/>
    <n v="0"/>
    <s v="1100-0047"/>
    <x v="74"/>
    <x v="31"/>
    <n v="112000"/>
    <s v="1114060050"/>
    <x v="302"/>
    <s v="005"/>
    <x v="13"/>
    <s v="76"/>
    <x v="0"/>
    <s v="76834"/>
    <x v="26"/>
    <s v="001"/>
    <x v="0"/>
    <n v="1846.12"/>
    <n v="60.66777890928001"/>
  </r>
  <r>
    <s v="017"/>
    <x v="6"/>
    <s v="MED-35997"/>
    <x v="620"/>
    <x v="1"/>
    <n v="30"/>
    <s v="801-0350"/>
    <x v="110"/>
    <x v="26"/>
    <n v="936000"/>
    <s v="4242874"/>
    <x v="52"/>
    <s v="002"/>
    <x v="3"/>
    <s v="11"/>
    <x v="1"/>
    <s v="11001"/>
    <x v="1"/>
    <s v="001"/>
    <x v="0"/>
    <n v="1846.12"/>
    <n v="507.00929517041146"/>
  </r>
  <r>
    <s v="017"/>
    <x v="6"/>
    <s v="MED-35997"/>
    <x v="620"/>
    <x v="1"/>
    <n v="30"/>
    <s v="801-0007"/>
    <x v="26"/>
    <x v="2"/>
    <n v="560000"/>
    <s v="4242874"/>
    <x v="52"/>
    <s v="002"/>
    <x v="3"/>
    <s v="11"/>
    <x v="1"/>
    <s v="11001"/>
    <x v="1"/>
    <s v="001"/>
    <x v="0"/>
    <n v="1846.12"/>
    <n v="303.33889454640001"/>
  </r>
  <r>
    <s v="014"/>
    <x v="3"/>
    <s v="MED-35998"/>
    <x v="620"/>
    <x v="1"/>
    <n v="30"/>
    <s v="1400-0004"/>
    <x v="159"/>
    <x v="254"/>
    <n v="2567658.5"/>
    <s v="900082341"/>
    <x v="215"/>
    <s v="003"/>
    <x v="5"/>
    <s v="05"/>
    <x v="2"/>
    <s v="05001"/>
    <x v="4"/>
    <s v="002"/>
    <x v="1"/>
    <n v="1846.12"/>
    <n v="1390.8405195761923"/>
  </r>
  <r>
    <s v="005"/>
    <x v="0"/>
    <s v="MED-36004"/>
    <x v="621"/>
    <x v="1"/>
    <n v="60"/>
    <s v="600-0130"/>
    <x v="215"/>
    <x v="95"/>
    <n v="771218"/>
    <s v="890310171"/>
    <x v="26"/>
    <s v="001"/>
    <x v="0"/>
    <s v="76"/>
    <x v="0"/>
    <s v="76892"/>
    <x v="2"/>
    <s v="002"/>
    <x v="1"/>
    <n v="1848.56"/>
    <n v="417.19933353529234"/>
  </r>
  <r>
    <s v="030"/>
    <x v="14"/>
    <s v="MED-36008"/>
    <x v="621"/>
    <x v="1"/>
    <n v="60"/>
    <s v="700-0014"/>
    <x v="65"/>
    <x v="18"/>
    <n v="229950"/>
    <s v="800122420"/>
    <x v="72"/>
    <s v="002"/>
    <x v="3"/>
    <s v="66"/>
    <x v="3"/>
    <s v="66170"/>
    <x v="5"/>
    <s v="001"/>
    <x v="0"/>
    <n v="1848.56"/>
    <n v="124.39412299303241"/>
  </r>
  <r>
    <s v="017"/>
    <x v="6"/>
    <s v="MED-36010"/>
    <x v="621"/>
    <x v="1"/>
    <n v="90"/>
    <s v="801-0303"/>
    <x v="54"/>
    <x v="7"/>
    <n v="900000"/>
    <s v="19423947"/>
    <x v="130"/>
    <s v="002"/>
    <x v="3"/>
    <s v="11"/>
    <x v="1"/>
    <s v="11001"/>
    <x v="1"/>
    <s v="001"/>
    <x v="0"/>
    <n v="1848.56"/>
    <n v="486.86545202752416"/>
  </r>
  <r>
    <s v="017"/>
    <x v="6"/>
    <s v="MED-36009"/>
    <x v="621"/>
    <x v="1"/>
    <n v="0"/>
    <s v="801-0020"/>
    <x v="49"/>
    <x v="8"/>
    <n v="217500"/>
    <s v="900366684"/>
    <x v="168"/>
    <s v="002"/>
    <x v="3"/>
    <s v="11"/>
    <x v="1"/>
    <s v="11001"/>
    <x v="1"/>
    <s v="001"/>
    <x v="0"/>
    <n v="1848.56"/>
    <n v="117.65915090665166"/>
  </r>
  <r>
    <s v="017"/>
    <x v="6"/>
    <s v="MED-36002"/>
    <x v="621"/>
    <x v="1"/>
    <n v="30"/>
    <s v="801-0011"/>
    <x v="12"/>
    <x v="18"/>
    <n v="180000"/>
    <s v="830140132"/>
    <x v="47"/>
    <s v="002"/>
    <x v="3"/>
    <s v="25"/>
    <x v="6"/>
    <s v="11001"/>
    <x v="1"/>
    <s v="001"/>
    <x v="0"/>
    <n v="1848.56"/>
    <n v="97.373090405504826"/>
  </r>
  <r>
    <s v="030"/>
    <x v="14"/>
    <s v="MED-36007"/>
    <x v="621"/>
    <x v="1"/>
    <n v="90"/>
    <s v="1000-0001"/>
    <x v="56"/>
    <x v="18"/>
    <n v="144000"/>
    <s v="816001697"/>
    <x v="8"/>
    <s v="005"/>
    <x v="13"/>
    <s v="66"/>
    <x v="3"/>
    <s v="66170"/>
    <x v="5"/>
    <s v="001"/>
    <x v="0"/>
    <n v="1848.56"/>
    <n v="77.898472324403869"/>
  </r>
  <r>
    <s v="014"/>
    <x v="3"/>
    <s v="MED-36001"/>
    <x v="621"/>
    <x v="1"/>
    <n v="60"/>
    <s v="900-0004"/>
    <x v="34"/>
    <x v="15"/>
    <n v="402339.15"/>
    <s v="800228735"/>
    <x v="46"/>
    <s v="002"/>
    <x v="3"/>
    <s v="05"/>
    <x v="2"/>
    <s v="05360"/>
    <x v="10"/>
    <s v="002"/>
    <x v="1"/>
    <n v="1848.56"/>
    <n v="217.6500357034665"/>
  </r>
  <r>
    <s v="017"/>
    <x v="6"/>
    <s v="MED-36009"/>
    <x v="621"/>
    <x v="1"/>
    <n v="0"/>
    <s v="801-0097"/>
    <x v="67"/>
    <x v="8"/>
    <n v="205000"/>
    <s v="900366684"/>
    <x v="168"/>
    <s v="002"/>
    <x v="3"/>
    <s v="11"/>
    <x v="1"/>
    <s v="11001"/>
    <x v="1"/>
    <s v="001"/>
    <x v="0"/>
    <n v="1848.56"/>
    <n v="110.89713073960272"/>
  </r>
  <r>
    <s v="017"/>
    <x v="6"/>
    <s v="MED-36002"/>
    <x v="621"/>
    <x v="1"/>
    <n v="30"/>
    <s v="1000-0001"/>
    <x v="56"/>
    <x v="6"/>
    <n v="133000"/>
    <s v="830140132"/>
    <x v="47"/>
    <s v="005"/>
    <x v="13"/>
    <s v="25"/>
    <x v="6"/>
    <s v="11001"/>
    <x v="1"/>
    <s v="001"/>
    <x v="0"/>
    <n v="1848.56"/>
    <n v="71.947894577400788"/>
  </r>
  <r>
    <s v="032"/>
    <x v="12"/>
    <s v="FB-27292"/>
    <x v="621"/>
    <x v="1"/>
    <n v="60"/>
    <s v="700-0005"/>
    <x v="99"/>
    <x v="255"/>
    <n v="10366369.41"/>
    <s v="860002585"/>
    <x v="76"/>
    <s v="004"/>
    <x v="8"/>
    <s v="11"/>
    <x v="1"/>
    <s v="11001"/>
    <x v="1"/>
    <s v="002"/>
    <x v="1"/>
    <n v="1848.56"/>
    <n v="5607.807920759943"/>
  </r>
  <r>
    <s v="017"/>
    <x v="6"/>
    <s v="MED-36010"/>
    <x v="621"/>
    <x v="1"/>
    <n v="90"/>
    <s v="801-0150"/>
    <x v="29"/>
    <x v="7"/>
    <n v="850000"/>
    <s v="19423947"/>
    <x v="130"/>
    <s v="002"/>
    <x v="3"/>
    <s v="11"/>
    <x v="1"/>
    <s v="11001"/>
    <x v="1"/>
    <s v="001"/>
    <x v="0"/>
    <n v="1848.56"/>
    <n v="459.81737135932838"/>
  </r>
  <r>
    <s v="030"/>
    <x v="14"/>
    <s v="MED-36003"/>
    <x v="621"/>
    <x v="1"/>
    <n v="45"/>
    <s v="1100-00096"/>
    <x v="131"/>
    <x v="16"/>
    <n v="401800"/>
    <s v="39779193"/>
    <x v="236"/>
    <s v="007"/>
    <x v="6"/>
    <s v="76"/>
    <x v="0"/>
    <s v="76001"/>
    <x v="0"/>
    <s v="001"/>
    <x v="0"/>
    <n v="1848.56"/>
    <n v="217.35837624962133"/>
  </r>
  <r>
    <s v="014"/>
    <x v="3"/>
    <s v="MED-36006"/>
    <x v="621"/>
    <x v="1"/>
    <n v="0"/>
    <s v="900-0002"/>
    <x v="82"/>
    <x v="8"/>
    <n v="284302.5"/>
    <s v="1405355"/>
    <x v="323"/>
    <s v="002"/>
    <x v="3"/>
    <s v="08"/>
    <x v="8"/>
    <s v="08001"/>
    <x v="27"/>
    <s v="002"/>
    <x v="1"/>
    <n v="1848.56"/>
    <n v="153.79673908339464"/>
  </r>
  <r>
    <s v="017"/>
    <x v="6"/>
    <s v="MED-36011"/>
    <x v="621"/>
    <x v="1"/>
    <n v="0"/>
    <s v="1000-0001"/>
    <x v="56"/>
    <x v="8"/>
    <n v="250000"/>
    <s v="5654379"/>
    <x v="68"/>
    <s v="005"/>
    <x v="13"/>
    <s v="11"/>
    <x v="1"/>
    <s v="11001"/>
    <x v="1"/>
    <s v="001"/>
    <x v="0"/>
    <n v="1848.56"/>
    <n v="135.24040334097893"/>
  </r>
  <r>
    <s v="017"/>
    <x v="6"/>
    <s v="MED-36002"/>
    <x v="621"/>
    <x v="1"/>
    <n v="30"/>
    <s v="1100-00096"/>
    <x v="131"/>
    <x v="10"/>
    <n v="429000"/>
    <s v="830140132"/>
    <x v="47"/>
    <s v="007"/>
    <x v="6"/>
    <s v="25"/>
    <x v="6"/>
    <s v="11001"/>
    <x v="1"/>
    <s v="001"/>
    <x v="0"/>
    <n v="1848.56"/>
    <n v="232.07253213311984"/>
  </r>
  <r>
    <s v="027"/>
    <x v="10"/>
    <s v="MED-36005"/>
    <x v="621"/>
    <x v="1"/>
    <n v="60"/>
    <s v="1400-0001"/>
    <x v="7"/>
    <x v="10"/>
    <n v="913927.8"/>
    <s v="802008637"/>
    <x v="212"/>
    <s v="003"/>
    <x v="5"/>
    <s v="08"/>
    <x v="8"/>
    <s v="08001"/>
    <x v="27"/>
    <s v="002"/>
    <x v="1"/>
    <n v="1848.56"/>
    <n v="494.39985718613411"/>
  </r>
  <r>
    <s v="005"/>
    <x v="0"/>
    <s v="MED-36018"/>
    <x v="622"/>
    <x v="1"/>
    <n v="45"/>
    <s v="700-0085"/>
    <x v="176"/>
    <x v="236"/>
    <n v="13096765"/>
    <s v="890302594"/>
    <x v="82"/>
    <s v="023"/>
    <x v="15"/>
    <s v="76"/>
    <x v="0"/>
    <s v="76001"/>
    <x v="0"/>
    <s v="002"/>
    <x v="1"/>
    <n v="1850.61"/>
    <n v="7076.9989354861373"/>
  </r>
  <r>
    <s v="014"/>
    <x v="3"/>
    <s v="MED-36013"/>
    <x v="622"/>
    <x v="1"/>
    <n v="30"/>
    <s v="900-0003"/>
    <x v="35"/>
    <x v="18"/>
    <n v="878299.5"/>
    <s v="811023351"/>
    <x v="25"/>
    <s v="002"/>
    <x v="3"/>
    <s v="05"/>
    <x v="2"/>
    <s v="05360"/>
    <x v="10"/>
    <s v="002"/>
    <x v="1"/>
    <n v="1850.61"/>
    <n v="474.59999675782581"/>
  </r>
  <r>
    <s v="007"/>
    <x v="7"/>
    <s v="FB-27290"/>
    <x v="622"/>
    <x v="1"/>
    <n v="0"/>
    <s v="801-0062"/>
    <x v="69"/>
    <x v="24"/>
    <n v="194024.25"/>
    <s v="900748899"/>
    <x v="324"/>
    <s v="021"/>
    <x v="1"/>
    <s v="11"/>
    <x v="1"/>
    <s v="11001"/>
    <x v="1"/>
    <s v="001"/>
    <x v="0"/>
    <n v="1850.61"/>
    <n v="104.84340298604245"/>
  </r>
  <r>
    <s v="017"/>
    <x v="6"/>
    <s v="MED-36017"/>
    <x v="622"/>
    <x v="1"/>
    <n v="30"/>
    <s v="801-0007"/>
    <x v="26"/>
    <x v="26"/>
    <n v="396000"/>
    <s v="900611334"/>
    <x v="235"/>
    <s v="002"/>
    <x v="3"/>
    <s v="11"/>
    <x v="1"/>
    <s v="11001"/>
    <x v="1"/>
    <s v="001"/>
    <x v="0"/>
    <n v="1850.61"/>
    <n v="213.98349733331173"/>
  </r>
  <r>
    <s v="018"/>
    <x v="9"/>
    <s v="MED-36016"/>
    <x v="622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850.61"/>
    <n v="280.98843084172245"/>
  </r>
  <r>
    <s v="005"/>
    <x v="0"/>
    <s v="MED-36015"/>
    <x v="622"/>
    <x v="1"/>
    <n v="60"/>
    <s v="900-0007"/>
    <x v="18"/>
    <x v="2"/>
    <n v="4038000"/>
    <s v="890310171"/>
    <x v="26"/>
    <s v="002"/>
    <x v="3"/>
    <s v="76"/>
    <x v="0"/>
    <s v="76892"/>
    <x v="2"/>
    <s v="002"/>
    <x v="1"/>
    <n v="1850.61"/>
    <n v="2181.9832379593759"/>
  </r>
  <r>
    <s v="030"/>
    <x v="14"/>
    <s v="MED-36014"/>
    <x v="622"/>
    <x v="1"/>
    <n v="60"/>
    <s v="801-0117"/>
    <x v="68"/>
    <x v="10"/>
    <n v="609000"/>
    <s v="900647621"/>
    <x v="291"/>
    <s v="002"/>
    <x v="3"/>
    <s v="66"/>
    <x v="3"/>
    <s v="66170"/>
    <x v="5"/>
    <s v="001"/>
    <x v="0"/>
    <n v="1850.61"/>
    <n v="329.08068150501731"/>
  </r>
  <r>
    <s v="007"/>
    <x v="7"/>
    <s v="MED-36019"/>
    <x v="622"/>
    <x v="1"/>
    <n v="30"/>
    <s v="700-0035"/>
    <x v="39"/>
    <x v="29"/>
    <n v="829266.24"/>
    <s v="830062853"/>
    <x v="109"/>
    <s v="004"/>
    <x v="8"/>
    <s v="11"/>
    <x v="1"/>
    <s v="11001"/>
    <x v="1"/>
    <s v="002"/>
    <x v="1"/>
    <n v="1850.61"/>
    <n v="448.10426832233696"/>
  </r>
  <r>
    <s v="007"/>
    <x v="7"/>
    <s v="FB-27291"/>
    <x v="622"/>
    <x v="1"/>
    <n v="0"/>
    <s v="800-00125"/>
    <x v="202"/>
    <x v="12"/>
    <n v="185061"/>
    <s v="900648342"/>
    <x v="255"/>
    <s v="025"/>
    <x v="11"/>
    <s v="25"/>
    <x v="6"/>
    <s v="25799"/>
    <x v="33"/>
    <s v="001"/>
    <x v="0"/>
    <n v="1850.61"/>
    <n v="100"/>
  </r>
  <r>
    <s v="014"/>
    <x v="3"/>
    <s v="MED-36012"/>
    <x v="622"/>
    <x v="1"/>
    <n v="30"/>
    <s v="900-0010"/>
    <x v="36"/>
    <x v="7"/>
    <n v="577390"/>
    <s v="800082760"/>
    <x v="28"/>
    <s v="002"/>
    <x v="3"/>
    <s v="05"/>
    <x v="2"/>
    <s v="05360"/>
    <x v="10"/>
    <s v="002"/>
    <x v="1"/>
    <n v="1850.61"/>
    <n v="311.99982708404258"/>
  </r>
  <r>
    <s v="017"/>
    <x v="6"/>
    <s v="MED-36020"/>
    <x v="622"/>
    <x v="1"/>
    <n v="90"/>
    <s v="1100-00096"/>
    <x v="131"/>
    <x v="256"/>
    <n v="664020"/>
    <s v="19423947"/>
    <x v="130"/>
    <s v="007"/>
    <x v="6"/>
    <s v="11"/>
    <x v="1"/>
    <s v="11001"/>
    <x v="1"/>
    <s v="001"/>
    <x v="0"/>
    <n v="1850.61"/>
    <n v="358.81141893753954"/>
  </r>
  <r>
    <s v="022"/>
    <x v="5"/>
    <s v="MED-36024"/>
    <x v="623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1853.3"/>
    <n v="291.37214698106084"/>
  </r>
  <r>
    <s v="027"/>
    <x v="10"/>
    <s v="MED-36021"/>
    <x v="623"/>
    <x v="1"/>
    <n v="30"/>
    <s v="801-0351"/>
    <x v="112"/>
    <x v="73"/>
    <n v="5270786.4000000004"/>
    <s v="900492634"/>
    <x v="150"/>
    <s v="021"/>
    <x v="1"/>
    <s v="08"/>
    <x v="8"/>
    <s v="08001"/>
    <x v="27"/>
    <s v="001"/>
    <x v="0"/>
    <n v="1853.3"/>
    <n v="2844.0006474936604"/>
  </r>
  <r>
    <s v="022"/>
    <x v="5"/>
    <s v="MED-36023"/>
    <x v="623"/>
    <x v="1"/>
    <n v="60"/>
    <s v="801-0223"/>
    <x v="77"/>
    <x v="45"/>
    <n v="207569.6"/>
    <s v="811043680"/>
    <x v="24"/>
    <s v="002"/>
    <x v="3"/>
    <s v="05"/>
    <x v="2"/>
    <s v="05001"/>
    <x v="4"/>
    <s v="001"/>
    <x v="0"/>
    <n v="1853.3"/>
    <n v="112"/>
  </r>
  <r>
    <s v="014"/>
    <x v="3"/>
    <s v="MED-36022"/>
    <x v="623"/>
    <x v="1"/>
    <n v="0"/>
    <s v="900-0007"/>
    <x v="18"/>
    <x v="7"/>
    <n v="2051902"/>
    <s v="91283032"/>
    <x v="77"/>
    <s v="002"/>
    <x v="3"/>
    <s v="68"/>
    <x v="5"/>
    <s v="68001"/>
    <x v="8"/>
    <s v="002"/>
    <x v="1"/>
    <n v="1853.3"/>
    <n v="1107.1612798791346"/>
  </r>
  <r>
    <s v="014"/>
    <x v="3"/>
    <s v="MED-36022"/>
    <x v="623"/>
    <x v="1"/>
    <n v="0"/>
    <s v="600-0003"/>
    <x v="25"/>
    <x v="30"/>
    <n v="1112962.6200000001"/>
    <s v="91283032"/>
    <x v="77"/>
    <s v="001"/>
    <x v="0"/>
    <s v="68"/>
    <x v="5"/>
    <s v="68001"/>
    <x v="8"/>
    <s v="002"/>
    <x v="1"/>
    <n v="1853.3"/>
    <n v="600.5302001834566"/>
  </r>
  <r>
    <s v="014"/>
    <x v="3"/>
    <s v="MED-36032"/>
    <x v="624"/>
    <x v="1"/>
    <n v="30"/>
    <s v="1400-0001"/>
    <x v="7"/>
    <x v="4"/>
    <n v="270000"/>
    <s v="98584936"/>
    <x v="6"/>
    <s v="003"/>
    <x v="5"/>
    <s v="05"/>
    <x v="2"/>
    <s v="05001"/>
    <x v="4"/>
    <s v="002"/>
    <x v="1"/>
    <n v="1878.75"/>
    <n v="143.7125748502994"/>
  </r>
  <r>
    <s v="032"/>
    <x v="12"/>
    <s v="FB-27293"/>
    <x v="624"/>
    <x v="1"/>
    <n v="60"/>
    <s v="700-0001"/>
    <x v="4"/>
    <x v="49"/>
    <n v="7665300"/>
    <s v="860006160"/>
    <x v="110"/>
    <s v="100"/>
    <x v="4"/>
    <s v="25"/>
    <x v="6"/>
    <s v="11001"/>
    <x v="1"/>
    <s v="002"/>
    <x v="1"/>
    <n v="1878.75"/>
    <n v="4080"/>
  </r>
  <r>
    <s v="005"/>
    <x v="0"/>
    <s v="MED-36030"/>
    <x v="624"/>
    <x v="1"/>
    <n v="60"/>
    <s v="800-0025"/>
    <x v="47"/>
    <x v="18"/>
    <n v="1169700"/>
    <s v="900087414"/>
    <x v="42"/>
    <s v="025"/>
    <x v="11"/>
    <s v="76"/>
    <x v="0"/>
    <s v="76001"/>
    <x v="0"/>
    <s v="002"/>
    <x v="1"/>
    <n v="1878.75"/>
    <n v="622.59481037924149"/>
  </r>
  <r>
    <s v="022"/>
    <x v="5"/>
    <s v="MED-36027"/>
    <x v="624"/>
    <x v="1"/>
    <n v="60"/>
    <s v="800-0039"/>
    <x v="141"/>
    <x v="16"/>
    <n v="1409062.5"/>
    <s v="900269051"/>
    <x v="243"/>
    <s v="002"/>
    <x v="3"/>
    <s v="05"/>
    <x v="2"/>
    <s v="05380"/>
    <x v="3"/>
    <s v="001"/>
    <x v="0"/>
    <n v="1878.75"/>
    <n v="750"/>
  </r>
  <r>
    <s v="014"/>
    <x v="3"/>
    <s v="MED-36026"/>
    <x v="624"/>
    <x v="1"/>
    <n v="60"/>
    <s v="900-0007"/>
    <x v="18"/>
    <x v="18"/>
    <n v="635769"/>
    <s v="811010411"/>
    <x v="55"/>
    <s v="002"/>
    <x v="3"/>
    <s v="05"/>
    <x v="2"/>
    <s v="05360"/>
    <x v="10"/>
    <s v="002"/>
    <x v="1"/>
    <n v="1878.75"/>
    <n v="338.4"/>
  </r>
  <r>
    <s v="007"/>
    <x v="7"/>
    <s v="MED-36035"/>
    <x v="624"/>
    <x v="1"/>
    <n v="45"/>
    <s v="700-0030"/>
    <x v="57"/>
    <x v="2"/>
    <n v="2557554"/>
    <s v="900251415"/>
    <x v="276"/>
    <s v="015"/>
    <x v="14"/>
    <s v="25"/>
    <x v="6"/>
    <s v="25295"/>
    <x v="37"/>
    <s v="001"/>
    <x v="0"/>
    <n v="1878.75"/>
    <n v="1361.3061876247505"/>
  </r>
  <r>
    <s v="032"/>
    <x v="12"/>
    <s v="FB-27294"/>
    <x v="624"/>
    <x v="1"/>
    <n v="30"/>
    <s v="600-0010"/>
    <x v="10"/>
    <x v="9"/>
    <n v="4809600"/>
    <s v="860022207"/>
    <x v="34"/>
    <s v="101"/>
    <x v="2"/>
    <s v="25"/>
    <x v="6"/>
    <s v="25430"/>
    <x v="13"/>
    <s v="002"/>
    <x v="1"/>
    <n v="1878.75"/>
    <n v="2560"/>
  </r>
  <r>
    <s v="036"/>
    <x v="16"/>
    <s v="MED-36036"/>
    <x v="624"/>
    <x v="1"/>
    <n v="60"/>
    <s v="600-0002"/>
    <x v="94"/>
    <x v="4"/>
    <n v="1433160"/>
    <s v="900056795"/>
    <x v="128"/>
    <s v="010"/>
    <x v="12"/>
    <s v="63"/>
    <x v="10"/>
    <s v="63001"/>
    <x v="25"/>
    <s v="002"/>
    <x v="1"/>
    <n v="1878.75"/>
    <n v="762.82634730538928"/>
  </r>
  <r>
    <s v="007"/>
    <x v="7"/>
    <s v="MED-36029"/>
    <x v="624"/>
    <x v="1"/>
    <n v="60"/>
    <s v="700-0035"/>
    <x v="39"/>
    <x v="52"/>
    <n v="3760209.6"/>
    <s v="800137224"/>
    <x v="181"/>
    <s v="004"/>
    <x v="8"/>
    <s v="11"/>
    <x v="1"/>
    <s v="11001"/>
    <x v="1"/>
    <s v="002"/>
    <x v="1"/>
    <n v="1878.75"/>
    <n v="2001.4422355289421"/>
  </r>
  <r>
    <s v="022"/>
    <x v="5"/>
    <s v="MED-36034"/>
    <x v="624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878.75"/>
    <n v="210.77844311377245"/>
  </r>
  <r>
    <s v="007"/>
    <x v="7"/>
    <s v="MED-36028"/>
    <x v="624"/>
    <x v="1"/>
    <n v="60"/>
    <s v="801-0085"/>
    <x v="70"/>
    <x v="8"/>
    <n v="981350"/>
    <s v="860031786"/>
    <x v="75"/>
    <s v="021"/>
    <x v="1"/>
    <s v="11"/>
    <x v="1"/>
    <s v="11001"/>
    <x v="1"/>
    <s v="001"/>
    <x v="0"/>
    <n v="1878.75"/>
    <n v="522.3419827012641"/>
  </r>
  <r>
    <s v="017"/>
    <x v="6"/>
    <s v="MED-36038"/>
    <x v="624"/>
    <x v="1"/>
    <n v="30"/>
    <s v="801-0055"/>
    <x v="27"/>
    <x v="14"/>
    <n v="2250000"/>
    <s v="860514856"/>
    <x v="208"/>
    <s v="002"/>
    <x v="3"/>
    <s v="11"/>
    <x v="1"/>
    <s v="11001"/>
    <x v="1"/>
    <s v="001"/>
    <x v="0"/>
    <n v="1878.75"/>
    <n v="1197.6047904191616"/>
  </r>
  <r>
    <s v="036"/>
    <x v="16"/>
    <s v="MED-36036"/>
    <x v="624"/>
    <x v="1"/>
    <n v="60"/>
    <s v="600-0003"/>
    <x v="25"/>
    <x v="30"/>
    <n v="1061676"/>
    <s v="900056795"/>
    <x v="128"/>
    <s v="001"/>
    <x v="0"/>
    <s v="63"/>
    <x v="10"/>
    <s v="63001"/>
    <x v="25"/>
    <s v="002"/>
    <x v="1"/>
    <n v="1878.75"/>
    <n v="565.09700598802397"/>
  </r>
  <r>
    <s v="022"/>
    <x v="5"/>
    <s v="MED-36033"/>
    <x v="624"/>
    <x v="1"/>
    <n v="60"/>
    <s v="1000-0001"/>
    <x v="56"/>
    <x v="2"/>
    <n v="900000"/>
    <s v="891408135"/>
    <x v="122"/>
    <s v="005"/>
    <x v="13"/>
    <s v="66"/>
    <x v="3"/>
    <s v="66170"/>
    <x v="5"/>
    <s v="001"/>
    <x v="0"/>
    <n v="1878.75"/>
    <n v="479.04191616766468"/>
  </r>
  <r>
    <s v="014"/>
    <x v="3"/>
    <s v="MED-36025"/>
    <x v="624"/>
    <x v="1"/>
    <n v="45"/>
    <s v="600-0003"/>
    <x v="25"/>
    <x v="30"/>
    <n v="1183612.5"/>
    <s v="800091085"/>
    <x v="84"/>
    <s v="001"/>
    <x v="0"/>
    <s v="05"/>
    <x v="2"/>
    <s v="05001"/>
    <x v="4"/>
    <s v="002"/>
    <x v="1"/>
    <n v="1878.75"/>
    <n v="630"/>
  </r>
  <r>
    <s v="001"/>
    <x v="4"/>
    <s v="MED-36039"/>
    <x v="624"/>
    <x v="1"/>
    <n v="30"/>
    <s v="801-0006"/>
    <x v="8"/>
    <x v="4"/>
    <n v="340000"/>
    <s v="900038620"/>
    <x v="20"/>
    <s v="002"/>
    <x v="3"/>
    <s v="11"/>
    <x v="1"/>
    <s v="11001"/>
    <x v="1"/>
    <s v="001"/>
    <x v="0"/>
    <n v="1878.75"/>
    <n v="180.97139055222888"/>
  </r>
  <r>
    <s v="022"/>
    <x v="5"/>
    <s v="MED-36031"/>
    <x v="624"/>
    <x v="1"/>
    <n v="30"/>
    <s v="200-0047"/>
    <x v="140"/>
    <x v="4"/>
    <n v="106000"/>
    <s v="98584936"/>
    <x v="6"/>
    <s v="001"/>
    <x v="0"/>
    <s v="05"/>
    <x v="2"/>
    <s v="05001"/>
    <x v="4"/>
    <s v="001"/>
    <x v="0"/>
    <n v="1878.75"/>
    <n v="56.42049234863606"/>
  </r>
  <r>
    <s v="014"/>
    <x v="3"/>
    <s v="MED-36042"/>
    <x v="625"/>
    <x v="1"/>
    <n v="60"/>
    <s v="1400-0001"/>
    <x v="7"/>
    <x v="46"/>
    <n v="2986409.7"/>
    <s v="800143281"/>
    <x v="101"/>
    <s v="003"/>
    <x v="5"/>
    <s v="05"/>
    <x v="2"/>
    <s v="05001"/>
    <x v="4"/>
    <s v="002"/>
    <x v="1"/>
    <n v="1873.65"/>
    <n v="1593.8994476022738"/>
  </r>
  <r>
    <s v="017"/>
    <x v="6"/>
    <s v="MED-36052"/>
    <x v="625"/>
    <x v="1"/>
    <n v="60"/>
    <s v="801-0023"/>
    <x v="23"/>
    <x v="16"/>
    <n v="1150000"/>
    <s v="800167666"/>
    <x v="78"/>
    <s v="002"/>
    <x v="3"/>
    <s v="11"/>
    <x v="1"/>
    <s v="11001"/>
    <x v="1"/>
    <s v="001"/>
    <x v="0"/>
    <n v="1873.65"/>
    <n v="613.77525151442364"/>
  </r>
  <r>
    <s v="014"/>
    <x v="3"/>
    <s v="MED-36040"/>
    <x v="625"/>
    <x v="1"/>
    <n v="60"/>
    <s v="600-0060"/>
    <x v="164"/>
    <x v="4"/>
    <n v="317800"/>
    <s v="890908649"/>
    <x v="5"/>
    <s v="001"/>
    <x v="0"/>
    <s v="05"/>
    <x v="2"/>
    <s v="05001"/>
    <x v="4"/>
    <s v="002"/>
    <x v="1"/>
    <n v="1873.65"/>
    <n v="169.61545646198596"/>
  </r>
  <r>
    <s v="001"/>
    <x v="4"/>
    <s v="MED-36048"/>
    <x v="625"/>
    <x v="1"/>
    <n v="60"/>
    <s v="801-0208"/>
    <x v="95"/>
    <x v="49"/>
    <n v="2400000"/>
    <s v="860525814"/>
    <x v="129"/>
    <s v="001"/>
    <x v="0"/>
    <s v="11"/>
    <x v="1"/>
    <s v="11001"/>
    <x v="1"/>
    <s v="001"/>
    <x v="0"/>
    <n v="1873.65"/>
    <n v="1280.9222640301016"/>
  </r>
  <r>
    <s v="022"/>
    <x v="5"/>
    <s v="MED-36041"/>
    <x v="625"/>
    <x v="1"/>
    <n v="60"/>
    <s v="801-0080"/>
    <x v="21"/>
    <x v="6"/>
    <n v="750000"/>
    <s v="800031524"/>
    <x v="206"/>
    <s v="002"/>
    <x v="3"/>
    <s v="05"/>
    <x v="2"/>
    <s v="05001"/>
    <x v="4"/>
    <s v="001"/>
    <x v="0"/>
    <n v="1873.65"/>
    <n v="400.28820750940673"/>
  </r>
  <r>
    <s v="027"/>
    <x v="10"/>
    <s v="MED-36045"/>
    <x v="625"/>
    <x v="1"/>
    <n v="0"/>
    <s v="801-0030"/>
    <x v="96"/>
    <x v="61"/>
    <n v="138000"/>
    <s v="900577993"/>
    <x v="216"/>
    <s v="002"/>
    <x v="3"/>
    <s v="08"/>
    <x v="8"/>
    <s v="08001"/>
    <x v="27"/>
    <s v="001"/>
    <x v="0"/>
    <n v="1873.65"/>
    <n v="73.653030181730841"/>
  </r>
  <r>
    <s v="030"/>
    <x v="14"/>
    <s v="MED-36044"/>
    <x v="625"/>
    <x v="1"/>
    <n v="60"/>
    <s v="801-0063"/>
    <x v="63"/>
    <x v="26"/>
    <n v="907200"/>
    <s v="900328189"/>
    <x v="17"/>
    <s v="002"/>
    <x v="3"/>
    <s v="76"/>
    <x v="0"/>
    <s v="76001"/>
    <x v="0"/>
    <s v="001"/>
    <x v="0"/>
    <n v="1873.65"/>
    <n v="484.18861580337841"/>
  </r>
  <r>
    <s v="022"/>
    <x v="5"/>
    <s v="MED-36046"/>
    <x v="625"/>
    <x v="1"/>
    <n v="45"/>
    <s v="801-0250"/>
    <x v="86"/>
    <x v="4"/>
    <n v="960000"/>
    <s v="811028633"/>
    <x v="190"/>
    <s v="002"/>
    <x v="3"/>
    <s v="05"/>
    <x v="2"/>
    <s v="05001"/>
    <x v="4"/>
    <s v="001"/>
    <x v="0"/>
    <n v="1873.65"/>
    <n v="512.36890561204063"/>
  </r>
  <r>
    <s v="003"/>
    <x v="1"/>
    <s v="MED-36043"/>
    <x v="625"/>
    <x v="1"/>
    <n v="60"/>
    <s v="801-0184"/>
    <x v="17"/>
    <x v="7"/>
    <n v="3747300"/>
    <s v="860010192"/>
    <x v="14"/>
    <s v="021"/>
    <x v="1"/>
    <s v="17"/>
    <x v="4"/>
    <s v="17001"/>
    <x v="7"/>
    <s v="001"/>
    <x v="0"/>
    <n v="1873.65"/>
    <n v="2000"/>
  </r>
  <r>
    <s v="017"/>
    <x v="6"/>
    <s v="MED-36049"/>
    <x v="625"/>
    <x v="1"/>
    <n v="0"/>
    <s v="801-0007"/>
    <x v="26"/>
    <x v="10"/>
    <n v="198000"/>
    <s v="900627235"/>
    <x v="258"/>
    <s v="002"/>
    <x v="3"/>
    <s v="11"/>
    <x v="1"/>
    <s v="11001"/>
    <x v="1"/>
    <s v="001"/>
    <x v="0"/>
    <n v="1873.65"/>
    <n v="105.67608678248338"/>
  </r>
  <r>
    <s v="017"/>
    <x v="6"/>
    <s v="MED-36049"/>
    <x v="625"/>
    <x v="1"/>
    <n v="0"/>
    <s v="801-0055"/>
    <x v="27"/>
    <x v="18"/>
    <n v="705000"/>
    <s v="900627235"/>
    <x v="258"/>
    <s v="002"/>
    <x v="3"/>
    <s v="11"/>
    <x v="1"/>
    <s v="11001"/>
    <x v="1"/>
    <s v="001"/>
    <x v="0"/>
    <n v="1873.65"/>
    <n v="376.27091505884232"/>
  </r>
  <r>
    <s v="017"/>
    <x v="6"/>
    <s v="MED-36051"/>
    <x v="625"/>
    <x v="1"/>
    <n v="0"/>
    <s v="801-0020"/>
    <x v="49"/>
    <x v="8"/>
    <n v="217500"/>
    <s v="900366684"/>
    <x v="168"/>
    <s v="002"/>
    <x v="3"/>
    <s v="11"/>
    <x v="1"/>
    <s v="11001"/>
    <x v="1"/>
    <s v="001"/>
    <x v="0"/>
    <n v="1873.65"/>
    <n v="116.08358017772795"/>
  </r>
  <r>
    <s v="017"/>
    <x v="6"/>
    <s v="MED-36047"/>
    <x v="625"/>
    <x v="1"/>
    <n v="30"/>
    <s v="801-0011"/>
    <x v="12"/>
    <x v="18"/>
    <n v="180000"/>
    <s v="830140132"/>
    <x v="47"/>
    <s v="002"/>
    <x v="3"/>
    <s v="25"/>
    <x v="6"/>
    <s v="11001"/>
    <x v="1"/>
    <s v="001"/>
    <x v="0"/>
    <n v="1873.65"/>
    <n v="96.069169802257619"/>
  </r>
  <r>
    <s v="030"/>
    <x v="14"/>
    <s v="MED-36044"/>
    <x v="625"/>
    <x v="1"/>
    <n v="60"/>
    <s v="801-0079"/>
    <x v="134"/>
    <x v="10"/>
    <n v="540000"/>
    <s v="900328189"/>
    <x v="17"/>
    <s v="002"/>
    <x v="3"/>
    <s v="76"/>
    <x v="0"/>
    <s v="76001"/>
    <x v="0"/>
    <s v="001"/>
    <x v="0"/>
    <n v="1873.65"/>
    <n v="288.20750940677289"/>
  </r>
  <r>
    <s v="027"/>
    <x v="10"/>
    <s v="MED-36045"/>
    <x v="625"/>
    <x v="1"/>
    <n v="0"/>
    <s v="1000-0001"/>
    <x v="56"/>
    <x v="61"/>
    <n v="51000"/>
    <s v="900577993"/>
    <x v="216"/>
    <s v="005"/>
    <x v="13"/>
    <s v="08"/>
    <x v="8"/>
    <s v="08001"/>
    <x v="27"/>
    <s v="001"/>
    <x v="0"/>
    <n v="1873.65"/>
    <n v="27.219598110639659"/>
  </r>
  <r>
    <s v="030"/>
    <x v="14"/>
    <s v="MED-36050"/>
    <x v="625"/>
    <x v="1"/>
    <n v="90"/>
    <s v="700-0014"/>
    <x v="65"/>
    <x v="18"/>
    <n v="229950"/>
    <s v="816001697"/>
    <x v="8"/>
    <s v="002"/>
    <x v="3"/>
    <s v="66"/>
    <x v="3"/>
    <s v="66170"/>
    <x v="5"/>
    <s v="001"/>
    <x v="0"/>
    <n v="1873.65"/>
    <n v="122.7283644223841"/>
  </r>
  <r>
    <s v="017"/>
    <x v="6"/>
    <s v="MED-36051"/>
    <x v="625"/>
    <x v="1"/>
    <n v="0"/>
    <s v="801-0097"/>
    <x v="67"/>
    <x v="8"/>
    <n v="205000"/>
    <s v="900366684"/>
    <x v="168"/>
    <s v="002"/>
    <x v="3"/>
    <s v="11"/>
    <x v="1"/>
    <s v="11001"/>
    <x v="1"/>
    <s v="001"/>
    <x v="0"/>
    <n v="1873.65"/>
    <n v="109.41211005257118"/>
  </r>
  <r>
    <s v="030"/>
    <x v="14"/>
    <s v="MED-36050"/>
    <x v="625"/>
    <x v="1"/>
    <n v="90"/>
    <s v="1000-0001"/>
    <x v="56"/>
    <x v="18"/>
    <n v="144000"/>
    <s v="816001697"/>
    <x v="8"/>
    <s v="005"/>
    <x v="13"/>
    <s v="66"/>
    <x v="3"/>
    <s v="66170"/>
    <x v="5"/>
    <s v="001"/>
    <x v="0"/>
    <n v="1873.65"/>
    <n v="76.855335841806095"/>
  </r>
  <r>
    <s v="003"/>
    <x v="1"/>
    <s v="MED-36065"/>
    <x v="626"/>
    <x v="1"/>
    <n v="60"/>
    <s v="800-0068"/>
    <x v="104"/>
    <x v="0"/>
    <n v="15330030"/>
    <s v="860042141"/>
    <x v="61"/>
    <s v="021"/>
    <x v="1"/>
    <s v="11"/>
    <x v="1"/>
    <s v="11001"/>
    <x v="1"/>
    <s v="001"/>
    <x v="0"/>
    <n v="1878.68"/>
    <n v="8160.0006387463536"/>
  </r>
  <r>
    <s v="032"/>
    <x v="12"/>
    <s v="FB-27298"/>
    <x v="626"/>
    <x v="1"/>
    <n v="30"/>
    <s v="700-0002"/>
    <x v="189"/>
    <x v="257"/>
    <n v="13921015"/>
    <s v="860006853"/>
    <x v="240"/>
    <s v="100"/>
    <x v="4"/>
    <s v="11"/>
    <x v="1"/>
    <s v="11001"/>
    <x v="1"/>
    <s v="002"/>
    <x v="1"/>
    <n v="1878.68"/>
    <n v="7409.9979773032128"/>
  </r>
  <r>
    <s v="022"/>
    <x v="5"/>
    <s v="MED-36054"/>
    <x v="626"/>
    <x v="1"/>
    <n v="30"/>
    <s v="1100-0060"/>
    <x v="148"/>
    <x v="10"/>
    <n v="288000"/>
    <s v="800082760"/>
    <x v="28"/>
    <s v="002"/>
    <x v="3"/>
    <s v="05"/>
    <x v="2"/>
    <s v="05360"/>
    <x v="10"/>
    <s v="001"/>
    <x v="0"/>
    <n v="1878.68"/>
    <n v="153.29912491749525"/>
  </r>
  <r>
    <s v="030"/>
    <x v="14"/>
    <s v="MED-36064"/>
    <x v="626"/>
    <x v="1"/>
    <n v="60"/>
    <s v="801-0079"/>
    <x v="134"/>
    <x v="8"/>
    <n v="236250"/>
    <s v="805019865"/>
    <x v="62"/>
    <s v="002"/>
    <x v="3"/>
    <s v="76"/>
    <x v="0"/>
    <s v="76001"/>
    <x v="0"/>
    <s v="001"/>
    <x v="0"/>
    <n v="1878.68"/>
    <n v="125.75318840888283"/>
  </r>
  <r>
    <s v="017"/>
    <x v="6"/>
    <s v="MED-36063"/>
    <x v="626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1878.68"/>
    <n v="649.39212638661184"/>
  </r>
  <r>
    <s v="032"/>
    <x v="12"/>
    <s v="FB-27299"/>
    <x v="626"/>
    <x v="1"/>
    <n v="60"/>
    <s v="700-0001"/>
    <x v="4"/>
    <x v="49"/>
    <n v="7665012"/>
    <s v="860006160"/>
    <x v="110"/>
    <s v="100"/>
    <x v="4"/>
    <s v="25"/>
    <x v="6"/>
    <s v="11001"/>
    <x v="1"/>
    <s v="002"/>
    <x v="1"/>
    <n v="1878.68"/>
    <n v="4079.9987225072923"/>
  </r>
  <r>
    <s v="007"/>
    <x v="7"/>
    <s v="FB-27297"/>
    <x v="626"/>
    <x v="1"/>
    <n v="0"/>
    <s v="800-0030"/>
    <x v="84"/>
    <x v="12"/>
    <n v="216987.54"/>
    <s v="900200042"/>
    <x v="163"/>
    <s v="025"/>
    <x v="11"/>
    <s v="11"/>
    <x v="1"/>
    <s v="11001"/>
    <x v="1"/>
    <s v="001"/>
    <x v="0"/>
    <n v="1878.68"/>
    <n v="115.5"/>
  </r>
  <r>
    <s v="017"/>
    <x v="6"/>
    <s v="MED-36058"/>
    <x v="626"/>
    <x v="1"/>
    <n v="30"/>
    <s v="801-0023"/>
    <x v="23"/>
    <x v="18"/>
    <n v="849000"/>
    <s v="900547518"/>
    <x v="221"/>
    <s v="002"/>
    <x v="3"/>
    <s v="11"/>
    <x v="1"/>
    <s v="11001"/>
    <x v="1"/>
    <s v="001"/>
    <x v="0"/>
    <n v="1878.68"/>
    <n v="451.91304532969957"/>
  </r>
  <r>
    <s v="017"/>
    <x v="6"/>
    <s v="MED-36063"/>
    <x v="626"/>
    <x v="1"/>
    <n v="90"/>
    <s v="801-0150"/>
    <x v="29"/>
    <x v="14"/>
    <n v="1275000"/>
    <s v="19423947"/>
    <x v="130"/>
    <s v="002"/>
    <x v="3"/>
    <s v="11"/>
    <x v="1"/>
    <s v="11001"/>
    <x v="1"/>
    <s v="001"/>
    <x v="0"/>
    <n v="1878.68"/>
    <n v="678.66800093682798"/>
  </r>
  <r>
    <s v="017"/>
    <x v="6"/>
    <s v="MED-36058"/>
    <x v="626"/>
    <x v="1"/>
    <n v="30"/>
    <s v="801-0007"/>
    <x v="26"/>
    <x v="10"/>
    <n v="198000"/>
    <s v="900547518"/>
    <x v="221"/>
    <s v="002"/>
    <x v="3"/>
    <s v="11"/>
    <x v="1"/>
    <s v="11001"/>
    <x v="1"/>
    <s v="001"/>
    <x v="0"/>
    <n v="1878.68"/>
    <n v="105.39314838077799"/>
  </r>
  <r>
    <s v="014"/>
    <x v="3"/>
    <s v="MED-36053"/>
    <x v="626"/>
    <x v="1"/>
    <n v="30"/>
    <s v="900-0003"/>
    <x v="35"/>
    <x v="10"/>
    <n v="1783243.2"/>
    <s v="811023351"/>
    <x v="25"/>
    <s v="002"/>
    <x v="3"/>
    <s v="05"/>
    <x v="2"/>
    <s v="05360"/>
    <x v="10"/>
    <s v="002"/>
    <x v="1"/>
    <n v="1878.68"/>
    <n v="949.20007664956245"/>
  </r>
  <r>
    <s v="032"/>
    <x v="12"/>
    <s v="FB-27295"/>
    <x v="626"/>
    <x v="1"/>
    <n v="45"/>
    <s v="600-0010"/>
    <x v="10"/>
    <x v="1"/>
    <n v="12474440"/>
    <s v="860052601"/>
    <x v="2"/>
    <s v="101"/>
    <x v="2"/>
    <s v="11"/>
    <x v="1"/>
    <s v="11001"/>
    <x v="1"/>
    <s v="002"/>
    <x v="1"/>
    <n v="1878.68"/>
    <n v="6640.0025549854154"/>
  </r>
  <r>
    <s v="014"/>
    <x v="3"/>
    <s v="MED-36055"/>
    <x v="626"/>
    <x v="1"/>
    <n v="60"/>
    <s v="900-0009"/>
    <x v="73"/>
    <x v="9"/>
    <n v="6943600"/>
    <s v="890900652"/>
    <x v="9"/>
    <s v="002"/>
    <x v="3"/>
    <s v="05"/>
    <x v="2"/>
    <s v="05266"/>
    <x v="6"/>
    <s v="002"/>
    <x v="1"/>
    <n v="1878.68"/>
    <n v="3695.999318670556"/>
  </r>
  <r>
    <s v="030"/>
    <x v="14"/>
    <s v="MED-36064"/>
    <x v="626"/>
    <x v="1"/>
    <n v="60"/>
    <s v="801-0054"/>
    <x v="195"/>
    <x v="4"/>
    <n v="1740000"/>
    <s v="805019865"/>
    <x v="62"/>
    <s v="002"/>
    <x v="3"/>
    <s v="76"/>
    <x v="0"/>
    <s v="76001"/>
    <x v="0"/>
    <s v="001"/>
    <x v="0"/>
    <n v="1878.68"/>
    <n v="926.18221304320048"/>
  </r>
  <r>
    <s v="005"/>
    <x v="0"/>
    <s v="MED-36060"/>
    <x v="626"/>
    <x v="1"/>
    <n v="60"/>
    <s v="900-0001"/>
    <x v="3"/>
    <x v="47"/>
    <n v="3117237.76"/>
    <s v="860002537"/>
    <x v="66"/>
    <s v="002"/>
    <x v="3"/>
    <s v="76"/>
    <x v="0"/>
    <s v="76520"/>
    <x v="17"/>
    <s v="002"/>
    <x v="1"/>
    <n v="1878.68"/>
    <n v="1659.2702109992119"/>
  </r>
  <r>
    <s v="017"/>
    <x v="6"/>
    <s v="MED-36063"/>
    <x v="626"/>
    <x v="1"/>
    <n v="90"/>
    <s v="801-0208"/>
    <x v="95"/>
    <x v="14"/>
    <n v="697500"/>
    <s v="19423947"/>
    <x v="130"/>
    <s v="001"/>
    <x v="0"/>
    <s v="11"/>
    <x v="1"/>
    <s v="11001"/>
    <x v="1"/>
    <s v="001"/>
    <x v="0"/>
    <n v="1878.68"/>
    <n v="371.2713181595588"/>
  </r>
  <r>
    <s v="014"/>
    <x v="3"/>
    <s v="MED-36053"/>
    <x v="626"/>
    <x v="1"/>
    <n v="30"/>
    <s v="900-0004"/>
    <x v="34"/>
    <x v="10"/>
    <n v="1635579"/>
    <s v="811023351"/>
    <x v="25"/>
    <s v="002"/>
    <x v="3"/>
    <s v="05"/>
    <x v="2"/>
    <s v="05360"/>
    <x v="10"/>
    <s v="002"/>
    <x v="1"/>
    <n v="1878.68"/>
    <n v="870.6001021994166"/>
  </r>
  <r>
    <s v="014"/>
    <x v="3"/>
    <s v="MED-36056"/>
    <x v="626"/>
    <x v="1"/>
    <n v="0"/>
    <s v="900-0002"/>
    <x v="82"/>
    <x v="61"/>
    <n v="87000"/>
    <s v="70569440"/>
    <x v="204"/>
    <s v="002"/>
    <x v="3"/>
    <s v="05"/>
    <x v="2"/>
    <s v="05001"/>
    <x v="4"/>
    <s v="002"/>
    <x v="1"/>
    <n v="1878.68"/>
    <n v="46.309110652160022"/>
  </r>
  <r>
    <s v="001"/>
    <x v="4"/>
    <s v="MED-36057"/>
    <x v="626"/>
    <x v="1"/>
    <n v="0"/>
    <s v="801-0019"/>
    <x v="50"/>
    <x v="18"/>
    <n v="150000"/>
    <s v="860071748"/>
    <x v="146"/>
    <s v="002"/>
    <x v="3"/>
    <s v="11"/>
    <x v="1"/>
    <s v="11001"/>
    <x v="1"/>
    <s v="001"/>
    <x v="0"/>
    <n v="1878.68"/>
    <n v="79.843294227862117"/>
  </r>
  <r>
    <s v="003"/>
    <x v="1"/>
    <s v="MED-36065"/>
    <x v="626"/>
    <x v="1"/>
    <n v="60"/>
    <s v="1500-0005"/>
    <x v="0"/>
    <x v="11"/>
    <n v="11497521.6"/>
    <s v="860042141"/>
    <x v="61"/>
    <s v="001"/>
    <x v="0"/>
    <s v="11"/>
    <x v="1"/>
    <s v="11001"/>
    <x v="1"/>
    <s v="001"/>
    <x v="0"/>
    <n v="1878.68"/>
    <n v="6120"/>
  </r>
  <r>
    <s v="032"/>
    <x v="12"/>
    <s v="MED-36062"/>
    <x v="626"/>
    <x v="1"/>
    <n v="60"/>
    <s v="600-0022"/>
    <x v="71"/>
    <x v="36"/>
    <n v="1767462.4"/>
    <s v="860002585"/>
    <x v="76"/>
    <s v="101"/>
    <x v="2"/>
    <s v="11"/>
    <x v="1"/>
    <s v="11001"/>
    <x v="1"/>
    <s v="002"/>
    <x v="1"/>
    <n v="1878.68"/>
    <n v="940.80013626588868"/>
  </r>
  <r>
    <s v="018"/>
    <x v="9"/>
    <s v="MED-36059"/>
    <x v="626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878.68"/>
    <n v="276.79008665658864"/>
  </r>
  <r>
    <s v="030"/>
    <x v="14"/>
    <s v="MED-36077"/>
    <x v="627"/>
    <x v="1"/>
    <n v="60"/>
    <s v="801-0009"/>
    <x v="20"/>
    <x v="18"/>
    <n v="115590"/>
    <s v="900647621"/>
    <x v="291"/>
    <s v="002"/>
    <x v="3"/>
    <s v="66"/>
    <x v="3"/>
    <s v="66170"/>
    <x v="5"/>
    <s v="001"/>
    <x v="0"/>
    <n v="1892.35"/>
    <n v="61.082780669537883"/>
  </r>
  <r>
    <s v="014"/>
    <x v="3"/>
    <s v="MED-36075"/>
    <x v="627"/>
    <x v="1"/>
    <n v="60"/>
    <s v="900-0004"/>
    <x v="34"/>
    <x v="15"/>
    <n v="393000"/>
    <s v="890900148"/>
    <x v="156"/>
    <s v="002"/>
    <x v="3"/>
    <s v="05"/>
    <x v="2"/>
    <s v="05001"/>
    <x v="4"/>
    <s v="002"/>
    <x v="1"/>
    <n v="1892.35"/>
    <n v="207.67828361561024"/>
  </r>
  <r>
    <s v="022"/>
    <x v="5"/>
    <s v="MED-36073"/>
    <x v="627"/>
    <x v="1"/>
    <n v="60"/>
    <s v="1100-0047"/>
    <x v="74"/>
    <x v="8"/>
    <n v="60000"/>
    <s v="890920369"/>
    <x v="260"/>
    <s v="005"/>
    <x v="13"/>
    <s v="05"/>
    <x v="2"/>
    <s v="05001"/>
    <x v="4"/>
    <s v="001"/>
    <x v="0"/>
    <n v="1892.35"/>
    <n v="31.706608185589349"/>
  </r>
  <r>
    <s v="022"/>
    <x v="5"/>
    <s v="MED-36078"/>
    <x v="627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892.35"/>
    <n v="209.2636140248897"/>
  </r>
  <r>
    <s v="017"/>
    <x v="6"/>
    <s v="MED-36070"/>
    <x v="627"/>
    <x v="1"/>
    <n v="30"/>
    <s v="801-0011"/>
    <x v="12"/>
    <x v="6"/>
    <n v="60000"/>
    <s v="830140132"/>
    <x v="47"/>
    <s v="002"/>
    <x v="3"/>
    <s v="25"/>
    <x v="6"/>
    <s v="11001"/>
    <x v="1"/>
    <s v="001"/>
    <x v="0"/>
    <n v="1892.35"/>
    <n v="31.706608185589349"/>
  </r>
  <r>
    <s v="014"/>
    <x v="3"/>
    <s v="MED-36079"/>
    <x v="627"/>
    <x v="1"/>
    <n v="60"/>
    <s v="600-0007"/>
    <x v="101"/>
    <x v="258"/>
    <n v="23907021.600000001"/>
    <s v="890900148"/>
    <x v="156"/>
    <s v="101"/>
    <x v="2"/>
    <s v="05"/>
    <x v="2"/>
    <s v="05001"/>
    <x v="4"/>
    <s v="002"/>
    <x v="1"/>
    <n v="1892.35"/>
    <n v="12633.509445927024"/>
  </r>
  <r>
    <s v="001"/>
    <x v="4"/>
    <s v="MED-36068"/>
    <x v="627"/>
    <x v="1"/>
    <n v="30"/>
    <s v="801-0130"/>
    <x v="79"/>
    <x v="7"/>
    <n v="305000"/>
    <s v="860001965"/>
    <x v="94"/>
    <s v="002"/>
    <x v="3"/>
    <s v="25"/>
    <x v="6"/>
    <s v="11001"/>
    <x v="1"/>
    <s v="001"/>
    <x v="0"/>
    <n v="1892.35"/>
    <n v="161.17525827674586"/>
  </r>
  <r>
    <s v="030"/>
    <x v="14"/>
    <s v="MED-36076"/>
    <x v="627"/>
    <x v="1"/>
    <n v="60"/>
    <s v="801-0080"/>
    <x v="21"/>
    <x v="4"/>
    <n v="2310000"/>
    <s v="900328189"/>
    <x v="17"/>
    <s v="002"/>
    <x v="3"/>
    <s v="76"/>
    <x v="0"/>
    <s v="76001"/>
    <x v="0"/>
    <s v="001"/>
    <x v="0"/>
    <n v="1892.35"/>
    <n v="1220.7044151451898"/>
  </r>
  <r>
    <s v="022"/>
    <x v="5"/>
    <s v="MED-36078"/>
    <x v="627"/>
    <x v="1"/>
    <n v="60"/>
    <s v="801-0098"/>
    <x v="22"/>
    <x v="18"/>
    <n v="231000"/>
    <s v="800132442"/>
    <x v="18"/>
    <s v="002"/>
    <x v="3"/>
    <s v="05"/>
    <x v="2"/>
    <s v="05360"/>
    <x v="10"/>
    <s v="001"/>
    <x v="0"/>
    <n v="1892.35"/>
    <n v="122.07044151451899"/>
  </r>
  <r>
    <s v="022"/>
    <x v="5"/>
    <s v="MED-36067"/>
    <x v="627"/>
    <x v="1"/>
    <n v="60"/>
    <s v="1000-0001"/>
    <x v="56"/>
    <x v="14"/>
    <n v="675000"/>
    <s v="891408135"/>
    <x v="122"/>
    <s v="005"/>
    <x v="13"/>
    <s v="66"/>
    <x v="3"/>
    <s v="66170"/>
    <x v="5"/>
    <s v="001"/>
    <x v="0"/>
    <n v="1892.35"/>
    <n v="356.69934208788015"/>
  </r>
  <r>
    <s v="022"/>
    <x v="5"/>
    <s v="MED-36066"/>
    <x v="627"/>
    <x v="1"/>
    <n v="0"/>
    <s v="801-0080"/>
    <x v="21"/>
    <x v="45"/>
    <n v="360000"/>
    <s v="13475913"/>
    <x v="147"/>
    <s v="002"/>
    <x v="3"/>
    <s v="54"/>
    <x v="7"/>
    <s v="54001"/>
    <x v="15"/>
    <s v="001"/>
    <x v="0"/>
    <n v="1892.35"/>
    <n v="190.23964911353607"/>
  </r>
  <r>
    <s v="032"/>
    <x v="12"/>
    <s v="MED-36074"/>
    <x v="627"/>
    <x v="1"/>
    <n v="0"/>
    <s v="900-0007"/>
    <x v="18"/>
    <x v="18"/>
    <n v="574876.19999999995"/>
    <s v="1026553774"/>
    <x v="187"/>
    <s v="002"/>
    <x v="3"/>
    <s v="73"/>
    <x v="9"/>
    <s v="73001"/>
    <x v="20"/>
    <s v="002"/>
    <x v="1"/>
    <n v="1892.35"/>
    <n v="303.78957381034161"/>
  </r>
  <r>
    <s v="030"/>
    <x v="14"/>
    <s v="MED-36072"/>
    <x v="627"/>
    <x v="1"/>
    <n v="60"/>
    <s v="1000-0001"/>
    <x v="56"/>
    <x v="10"/>
    <n v="270000"/>
    <s v="805019865"/>
    <x v="62"/>
    <s v="005"/>
    <x v="13"/>
    <s v="76"/>
    <x v="0"/>
    <s v="76001"/>
    <x v="0"/>
    <s v="001"/>
    <x v="0"/>
    <n v="1892.35"/>
    <n v="142.67973683515206"/>
  </r>
  <r>
    <s v="017"/>
    <x v="6"/>
    <s v="MED-36070"/>
    <x v="627"/>
    <x v="1"/>
    <n v="30"/>
    <s v="1000-0001"/>
    <x v="56"/>
    <x v="6"/>
    <n v="133000"/>
    <s v="830140132"/>
    <x v="47"/>
    <s v="005"/>
    <x v="13"/>
    <s v="25"/>
    <x v="6"/>
    <s v="11001"/>
    <x v="1"/>
    <s v="001"/>
    <x v="0"/>
    <n v="1892.35"/>
    <n v="70.282981478056385"/>
  </r>
  <r>
    <s v="030"/>
    <x v="14"/>
    <s v="MED-36077"/>
    <x v="627"/>
    <x v="1"/>
    <n v="60"/>
    <s v="801-0150"/>
    <x v="29"/>
    <x v="18"/>
    <n v="162000"/>
    <s v="900647621"/>
    <x v="291"/>
    <s v="002"/>
    <x v="3"/>
    <s v="66"/>
    <x v="3"/>
    <s v="66170"/>
    <x v="5"/>
    <s v="001"/>
    <x v="0"/>
    <n v="1892.35"/>
    <n v="85.607842101091236"/>
  </r>
  <r>
    <s v="018"/>
    <x v="9"/>
    <s v="MED-36069"/>
    <x v="627"/>
    <x v="1"/>
    <n v="60"/>
    <s v="801-0002"/>
    <x v="194"/>
    <x v="26"/>
    <n v="912000"/>
    <s v="811006706"/>
    <x v="246"/>
    <s v="002"/>
    <x v="3"/>
    <s v="05"/>
    <x v="2"/>
    <s v="05001"/>
    <x v="4"/>
    <s v="001"/>
    <x v="0"/>
    <n v="1892.35"/>
    <n v="481.9404444209581"/>
  </r>
  <r>
    <s v="032"/>
    <x v="12"/>
    <s v="MED-36086"/>
    <x v="628"/>
    <x v="1"/>
    <n v="0"/>
    <s v="600-0130"/>
    <x v="215"/>
    <x v="95"/>
    <n v="830188.94"/>
    <s v="800080808"/>
    <x v="64"/>
    <s v="001"/>
    <x v="0"/>
    <s v="11"/>
    <x v="1"/>
    <s v="11001"/>
    <x v="1"/>
    <s v="002"/>
    <x v="1"/>
    <n v="1888.51"/>
    <n v="439.59997034699313"/>
  </r>
  <r>
    <s v="005"/>
    <x v="0"/>
    <s v="MED-36090"/>
    <x v="628"/>
    <x v="1"/>
    <n v="60"/>
    <s v="800-0070"/>
    <x v="226"/>
    <x v="73"/>
    <n v="9334320"/>
    <s v="891300238"/>
    <x v="225"/>
    <s v="022"/>
    <x v="18"/>
    <s v="76"/>
    <x v="0"/>
    <s v="76001"/>
    <x v="0"/>
    <s v="002"/>
    <x v="1"/>
    <n v="1888.51"/>
    <n v="4942.6902690480856"/>
  </r>
  <r>
    <s v="014"/>
    <x v="3"/>
    <s v="MED-36093"/>
    <x v="628"/>
    <x v="1"/>
    <n v="60"/>
    <s v="900-0004"/>
    <x v="34"/>
    <x v="15"/>
    <n v="411034.2"/>
    <s v="800228735"/>
    <x v="46"/>
    <s v="002"/>
    <x v="3"/>
    <s v="05"/>
    <x v="2"/>
    <s v="05360"/>
    <x v="10"/>
    <s v="002"/>
    <x v="1"/>
    <n v="1888.51"/>
    <n v="217.64999920572305"/>
  </r>
  <r>
    <s v="003"/>
    <x v="1"/>
    <s v="MED-36082"/>
    <x v="628"/>
    <x v="1"/>
    <n v="60"/>
    <s v="600-0018"/>
    <x v="207"/>
    <x v="78"/>
    <n v="4040000"/>
    <s v="860048867"/>
    <x v="256"/>
    <s v="001"/>
    <x v="0"/>
    <s v="11"/>
    <x v="1"/>
    <s v="11001"/>
    <x v="1"/>
    <s v="002"/>
    <x v="1"/>
    <n v="1888.51"/>
    <n v="2139.2526383233344"/>
  </r>
  <r>
    <s v="007"/>
    <x v="7"/>
    <s v="MED-36085"/>
    <x v="628"/>
    <x v="1"/>
    <n v="60"/>
    <s v="700-0035"/>
    <x v="39"/>
    <x v="52"/>
    <n v="3806782.92"/>
    <s v="900677390"/>
    <x v="298"/>
    <s v="004"/>
    <x v="8"/>
    <s v="11"/>
    <x v="1"/>
    <s v="11001"/>
    <x v="1"/>
    <s v="002"/>
    <x v="1"/>
    <n v="1888.51"/>
    <n v="2015.7600012708431"/>
  </r>
  <r>
    <s v="003"/>
    <x v="1"/>
    <s v="MED-36082"/>
    <x v="628"/>
    <x v="1"/>
    <n v="60"/>
    <s v="600-0018"/>
    <x v="207"/>
    <x v="1"/>
    <n v="5050000"/>
    <s v="860048867"/>
    <x v="256"/>
    <s v="001"/>
    <x v="0"/>
    <s v="11"/>
    <x v="1"/>
    <s v="11001"/>
    <x v="1"/>
    <s v="002"/>
    <x v="1"/>
    <n v="1888.51"/>
    <n v="2674.065797904168"/>
  </r>
  <r>
    <s v="014"/>
    <x v="3"/>
    <s v="MED-36083"/>
    <x v="628"/>
    <x v="1"/>
    <n v="60"/>
    <s v="600-0003"/>
    <x v="25"/>
    <x v="121"/>
    <n v="2379522.6"/>
    <s v="890908649"/>
    <x v="5"/>
    <s v="001"/>
    <x v="0"/>
    <s v="05"/>
    <x v="2"/>
    <s v="05001"/>
    <x v="4"/>
    <s v="002"/>
    <x v="1"/>
    <n v="1888.51"/>
    <n v="1260"/>
  </r>
  <r>
    <s v="007"/>
    <x v="7"/>
    <s v="MED-36092"/>
    <x v="628"/>
    <x v="1"/>
    <n v="30"/>
    <s v="900-0002"/>
    <x v="82"/>
    <x v="31"/>
    <n v="589215.19999999995"/>
    <s v="890800718"/>
    <x v="325"/>
    <s v="002"/>
    <x v="3"/>
    <s v="17"/>
    <x v="4"/>
    <s v="17001"/>
    <x v="7"/>
    <s v="001"/>
    <x v="0"/>
    <n v="1888.51"/>
    <n v="312.00004236143837"/>
  </r>
  <r>
    <s v="007"/>
    <x v="7"/>
    <s v="MED-36088"/>
    <x v="628"/>
    <x v="1"/>
    <n v="60"/>
    <s v="801-0062"/>
    <x v="69"/>
    <x v="14"/>
    <n v="5385450"/>
    <s v="860031786"/>
    <x v="75"/>
    <s v="021"/>
    <x v="1"/>
    <s v="11"/>
    <x v="1"/>
    <s v="11001"/>
    <x v="1"/>
    <s v="001"/>
    <x v="0"/>
    <n v="1888.51"/>
    <n v="2851.6926042223763"/>
  </r>
  <r>
    <s v="022"/>
    <x v="5"/>
    <s v="MED-36091"/>
    <x v="628"/>
    <x v="1"/>
    <n v="60"/>
    <s v="801-0166"/>
    <x v="66"/>
    <x v="16"/>
    <n v="390000"/>
    <s v="811038751"/>
    <x v="179"/>
    <s v="002"/>
    <x v="3"/>
    <s v="05"/>
    <x v="2"/>
    <s v="05631"/>
    <x v="21"/>
    <s v="001"/>
    <x v="0"/>
    <n v="1888.51"/>
    <n v="206.51201211537139"/>
  </r>
  <r>
    <s v="022"/>
    <x v="5"/>
    <s v="MED-36081"/>
    <x v="628"/>
    <x v="1"/>
    <n v="90"/>
    <s v="1000-0001"/>
    <x v="56"/>
    <x v="16"/>
    <n v="235000"/>
    <s v="900583922"/>
    <x v="233"/>
    <s v="005"/>
    <x v="13"/>
    <s v="05"/>
    <x v="2"/>
    <s v="05237"/>
    <x v="14"/>
    <s v="001"/>
    <x v="0"/>
    <n v="1888.51"/>
    <n v="124.43672524900583"/>
  </r>
  <r>
    <s v="003"/>
    <x v="1"/>
    <s v="MED-36082"/>
    <x v="628"/>
    <x v="1"/>
    <n v="60"/>
    <s v="600-0018"/>
    <x v="207"/>
    <x v="1"/>
    <n v="5050000"/>
    <s v="860048867"/>
    <x v="256"/>
    <s v="001"/>
    <x v="0"/>
    <s v="11"/>
    <x v="1"/>
    <s v="11001"/>
    <x v="1"/>
    <s v="002"/>
    <x v="1"/>
    <n v="1888.51"/>
    <n v="2674.065797904168"/>
  </r>
  <r>
    <s v="027"/>
    <x v="10"/>
    <s v="MED-36087"/>
    <x v="628"/>
    <x v="1"/>
    <n v="60"/>
    <s v="1400-0001"/>
    <x v="7"/>
    <x v="10"/>
    <n v="933679.2"/>
    <s v="802008637"/>
    <x v="212"/>
    <s v="003"/>
    <x v="5"/>
    <s v="08"/>
    <x v="8"/>
    <s v="08001"/>
    <x v="27"/>
    <s v="002"/>
    <x v="1"/>
    <n v="1888.51"/>
    <n v="494.3999237494109"/>
  </r>
  <r>
    <s v="022"/>
    <x v="5"/>
    <s v="MED-36089"/>
    <x v="628"/>
    <x v="1"/>
    <n v="45"/>
    <s v="801-0166"/>
    <x v="66"/>
    <x v="8"/>
    <n v="207500"/>
    <s v="811039512-0"/>
    <x v="23"/>
    <s v="002"/>
    <x v="3"/>
    <s v="05"/>
    <x v="2"/>
    <s v="05001"/>
    <x v="4"/>
    <s v="001"/>
    <x v="0"/>
    <n v="1888.51"/>
    <n v="109.87498080497323"/>
  </r>
  <r>
    <s v="007"/>
    <x v="7"/>
    <s v="MED-36088"/>
    <x v="628"/>
    <x v="1"/>
    <n v="60"/>
    <s v="801-0200"/>
    <x v="59"/>
    <x v="18"/>
    <n v="1195890"/>
    <s v="860031786"/>
    <x v="75"/>
    <s v="021"/>
    <x v="1"/>
    <s v="11"/>
    <x v="1"/>
    <s v="11001"/>
    <x v="1"/>
    <s v="001"/>
    <x v="0"/>
    <n v="1888.51"/>
    <n v="633.24525684269611"/>
  </r>
  <r>
    <s v="003"/>
    <x v="1"/>
    <s v="MED-36082"/>
    <x v="628"/>
    <x v="1"/>
    <n v="60"/>
    <s v="600-0018"/>
    <x v="207"/>
    <x v="78"/>
    <n v="4040000"/>
    <s v="860048867"/>
    <x v="256"/>
    <s v="001"/>
    <x v="0"/>
    <s v="11"/>
    <x v="1"/>
    <s v="11001"/>
    <x v="1"/>
    <s v="002"/>
    <x v="1"/>
    <n v="1888.51"/>
    <n v="2139.2526383233344"/>
  </r>
  <r>
    <s v="027"/>
    <x v="10"/>
    <s v="FB-27300"/>
    <x v="629"/>
    <x v="1"/>
    <n v="0"/>
    <s v="700-0041"/>
    <x v="170"/>
    <x v="12"/>
    <n v="257618.01"/>
    <s v="830505387"/>
    <x v="286"/>
    <s v="040"/>
    <x v="19"/>
    <s v="11"/>
    <x v="1"/>
    <s v="11001"/>
    <x v="1"/>
    <s v="002"/>
    <x v="1"/>
    <n v="1891.59"/>
    <n v="136.19125180403788"/>
  </r>
  <r>
    <s v="014"/>
    <x v="3"/>
    <s v="MED-36097"/>
    <x v="629"/>
    <x v="1"/>
    <n v="30"/>
    <s v="900-0009"/>
    <x v="73"/>
    <x v="4"/>
    <n v="364000"/>
    <s v="800194203"/>
    <x v="99"/>
    <s v="002"/>
    <x v="3"/>
    <s v="05"/>
    <x v="2"/>
    <s v="05001"/>
    <x v="4"/>
    <s v="002"/>
    <x v="1"/>
    <n v="1891.59"/>
    <n v="192.43070644272808"/>
  </r>
  <r>
    <s v="017"/>
    <x v="6"/>
    <s v="MED-36111"/>
    <x v="629"/>
    <x v="1"/>
    <n v="30"/>
    <s v="1100-00096"/>
    <x v="131"/>
    <x v="18"/>
    <n v="214500"/>
    <s v="79207428"/>
    <x v="91"/>
    <s v="007"/>
    <x v="6"/>
    <s v="25"/>
    <x v="6"/>
    <s v="11001"/>
    <x v="1"/>
    <s v="001"/>
    <x v="0"/>
    <n v="1891.59"/>
    <n v="113.39666629660762"/>
  </r>
  <r>
    <s v="007"/>
    <x v="7"/>
    <s v="MED-36103"/>
    <x v="629"/>
    <x v="1"/>
    <n v="45"/>
    <s v="801-0062"/>
    <x v="69"/>
    <x v="6"/>
    <n v="397233.9"/>
    <s v="860047671"/>
    <x v="53"/>
    <s v="021"/>
    <x v="1"/>
    <s v="11"/>
    <x v="1"/>
    <s v="11001"/>
    <x v="1"/>
    <s v="001"/>
    <x v="0"/>
    <n v="1891.59"/>
    <n v="210.00000000000003"/>
  </r>
  <r>
    <s v="030"/>
    <x v="14"/>
    <s v="MED-36107"/>
    <x v="629"/>
    <x v="1"/>
    <n v="90"/>
    <s v="1000-0001"/>
    <x v="56"/>
    <x v="10"/>
    <n v="288000"/>
    <s v="816001697"/>
    <x v="8"/>
    <s v="005"/>
    <x v="13"/>
    <s v="66"/>
    <x v="3"/>
    <s v="66170"/>
    <x v="5"/>
    <s v="001"/>
    <x v="0"/>
    <n v="1891.59"/>
    <n v="152.25286663600463"/>
  </r>
  <r>
    <s v="007"/>
    <x v="7"/>
    <s v="MED-36099"/>
    <x v="629"/>
    <x v="1"/>
    <n v="60"/>
    <s v="900-0007"/>
    <x v="18"/>
    <x v="14"/>
    <n v="3149497.5"/>
    <s v="830010908"/>
    <x v="54"/>
    <s v="002"/>
    <x v="3"/>
    <s v="11"/>
    <x v="1"/>
    <s v="11001"/>
    <x v="1"/>
    <s v="002"/>
    <x v="1"/>
    <n v="1891.59"/>
    <n v="1665.0000792983681"/>
  </r>
  <r>
    <s v="017"/>
    <x v="6"/>
    <s v="MED-36102"/>
    <x v="629"/>
    <x v="1"/>
    <n v="30"/>
    <s v="801-0007"/>
    <x v="26"/>
    <x v="26"/>
    <n v="396000"/>
    <s v="900611334"/>
    <x v="235"/>
    <s v="002"/>
    <x v="3"/>
    <s v="11"/>
    <x v="1"/>
    <s v="11001"/>
    <x v="1"/>
    <s v="001"/>
    <x v="0"/>
    <n v="1891.59"/>
    <n v="209.34769162450638"/>
  </r>
  <r>
    <s v="022"/>
    <x v="5"/>
    <s v="MED-36098"/>
    <x v="629"/>
    <x v="1"/>
    <n v="60"/>
    <s v="1100-00096"/>
    <x v="131"/>
    <x v="8"/>
    <n v="165000"/>
    <s v="811005842"/>
    <x v="126"/>
    <s v="007"/>
    <x v="6"/>
    <s v="05"/>
    <x v="2"/>
    <s v="05001"/>
    <x v="4"/>
    <s v="001"/>
    <x v="0"/>
    <n v="1891.59"/>
    <n v="87.228204843544319"/>
  </r>
  <r>
    <s v="014"/>
    <x v="3"/>
    <s v="MED-36094"/>
    <x v="629"/>
    <x v="1"/>
    <n v="30"/>
    <s v="900-0009"/>
    <x v="73"/>
    <x v="16"/>
    <n v="800000"/>
    <s v="900584165"/>
    <x v="224"/>
    <s v="002"/>
    <x v="3"/>
    <s v="05"/>
    <x v="2"/>
    <s v="05360"/>
    <x v="10"/>
    <s v="002"/>
    <x v="1"/>
    <n v="1891.59"/>
    <n v="422.92462954445733"/>
  </r>
  <r>
    <s v="022"/>
    <x v="5"/>
    <s v="MED-36106"/>
    <x v="629"/>
    <x v="1"/>
    <n v="0"/>
    <s v="1500-0006"/>
    <x v="89"/>
    <x v="16"/>
    <n v="107250"/>
    <s v="39431004"/>
    <x v="232"/>
    <s v="004"/>
    <x v="8"/>
    <s v="68"/>
    <x v="5"/>
    <s v="68615"/>
    <x v="18"/>
    <s v="001"/>
    <x v="0"/>
    <n v="1891.59"/>
    <n v="56.69833314830381"/>
  </r>
  <r>
    <s v="017"/>
    <x v="6"/>
    <s v="MED-36109"/>
    <x v="629"/>
    <x v="1"/>
    <n v="30"/>
    <s v="1100-00096"/>
    <x v="131"/>
    <x v="26"/>
    <n v="912000"/>
    <s v="900039047"/>
    <x v="27"/>
    <s v="007"/>
    <x v="6"/>
    <s v="25"/>
    <x v="6"/>
    <s v="11001"/>
    <x v="1"/>
    <s v="001"/>
    <x v="0"/>
    <n v="1891.59"/>
    <n v="482.13407768068134"/>
  </r>
  <r>
    <s v="017"/>
    <x v="6"/>
    <s v="MED-36108"/>
    <x v="629"/>
    <x v="1"/>
    <n v="30"/>
    <s v="1100-00096"/>
    <x v="131"/>
    <x v="26"/>
    <n v="858000"/>
    <s v="830140132"/>
    <x v="47"/>
    <s v="007"/>
    <x v="6"/>
    <s v="25"/>
    <x v="6"/>
    <s v="11001"/>
    <x v="1"/>
    <s v="001"/>
    <x v="0"/>
    <n v="1891.59"/>
    <n v="453.58666518643048"/>
  </r>
  <r>
    <s v="017"/>
    <x v="6"/>
    <s v="MED-36101"/>
    <x v="629"/>
    <x v="1"/>
    <n v="30"/>
    <s v="1100-00096"/>
    <x v="131"/>
    <x v="18"/>
    <n v="214500"/>
    <s v="79207428"/>
    <x v="91"/>
    <s v="007"/>
    <x v="6"/>
    <s v="25"/>
    <x v="6"/>
    <s v="11001"/>
    <x v="1"/>
    <s v="001"/>
    <x v="0"/>
    <n v="1891.59"/>
    <n v="113.39666629660762"/>
  </r>
  <r>
    <s v="007"/>
    <x v="7"/>
    <s v="FB-27301"/>
    <x v="629"/>
    <x v="1"/>
    <n v="0"/>
    <s v="800-0030"/>
    <x v="84"/>
    <x v="12"/>
    <n v="217532.85"/>
    <s v="800156023"/>
    <x v="105"/>
    <s v="025"/>
    <x v="11"/>
    <s v="73"/>
    <x v="9"/>
    <s v="73001"/>
    <x v="20"/>
    <s v="001"/>
    <x v="0"/>
    <n v="1891.59"/>
    <n v="115.00000000000001"/>
  </r>
  <r>
    <s v="007"/>
    <x v="7"/>
    <s v="MED-36103"/>
    <x v="629"/>
    <x v="1"/>
    <n v="45"/>
    <s v="801-0085"/>
    <x v="70"/>
    <x v="6"/>
    <n v="416149.8"/>
    <s v="860047671"/>
    <x v="53"/>
    <s v="021"/>
    <x v="1"/>
    <s v="11"/>
    <x v="1"/>
    <s v="11001"/>
    <x v="1"/>
    <s v="001"/>
    <x v="0"/>
    <n v="1891.59"/>
    <n v="220"/>
  </r>
  <r>
    <s v="017"/>
    <x v="6"/>
    <s v="MED-36100"/>
    <x v="629"/>
    <x v="1"/>
    <n v="90"/>
    <s v="1100-00096"/>
    <x v="131"/>
    <x v="7"/>
    <n v="714000"/>
    <s v="19423947"/>
    <x v="130"/>
    <s v="007"/>
    <x v="6"/>
    <s v="11"/>
    <x v="1"/>
    <s v="11001"/>
    <x v="1"/>
    <s v="001"/>
    <x v="0"/>
    <n v="1891.59"/>
    <n v="377.46023186842814"/>
  </r>
  <r>
    <s v="030"/>
    <x v="14"/>
    <s v="MED-36110"/>
    <x v="629"/>
    <x v="1"/>
    <n v="60"/>
    <s v="1100-00096"/>
    <x v="131"/>
    <x v="10"/>
    <n v="482160"/>
    <s v="805019865"/>
    <x v="62"/>
    <s v="007"/>
    <x v="6"/>
    <s v="76"/>
    <x v="0"/>
    <s v="76001"/>
    <x v="0"/>
    <s v="001"/>
    <x v="0"/>
    <n v="1891.59"/>
    <n v="254.89667422644442"/>
  </r>
  <r>
    <s v="027"/>
    <x v="10"/>
    <s v="MED-36095"/>
    <x v="629"/>
    <x v="1"/>
    <n v="60"/>
    <s v="600-0095"/>
    <x v="92"/>
    <x v="2"/>
    <n v="10222634"/>
    <s v="800087795"/>
    <x v="104"/>
    <s v="101"/>
    <x v="2"/>
    <s v="08"/>
    <x v="8"/>
    <s v="08758"/>
    <x v="19"/>
    <s v="002"/>
    <x v="1"/>
    <n v="1891.59"/>
    <n v="5404.2546217732179"/>
  </r>
  <r>
    <s v="005"/>
    <x v="0"/>
    <s v="MED-36105"/>
    <x v="629"/>
    <x v="1"/>
    <n v="60"/>
    <s v="900-0001"/>
    <x v="3"/>
    <x v="47"/>
    <n v="3138647.36"/>
    <s v="890300406"/>
    <x v="3"/>
    <s v="002"/>
    <x v="3"/>
    <s v="76"/>
    <x v="0"/>
    <s v="76892"/>
    <x v="2"/>
    <s v="002"/>
    <x v="1"/>
    <n v="1891.59"/>
    <n v="1659.2640899983612"/>
  </r>
  <r>
    <s v="032"/>
    <x v="12"/>
    <s v="MED-36104"/>
    <x v="629"/>
    <x v="1"/>
    <n v="60"/>
    <s v="900-0012"/>
    <x v="52"/>
    <x v="18"/>
    <n v="746799.6"/>
    <s v="900706331"/>
    <x v="307"/>
    <s v="002"/>
    <x v="3"/>
    <s v="11"/>
    <x v="1"/>
    <s v="11001"/>
    <x v="1"/>
    <s v="002"/>
    <x v="1"/>
    <n v="1891.59"/>
    <n v="394.79993021743616"/>
  </r>
  <r>
    <s v="022"/>
    <x v="5"/>
    <s v="MED-36096"/>
    <x v="629"/>
    <x v="1"/>
    <n v="30"/>
    <s v="200-0047"/>
    <x v="140"/>
    <x v="4"/>
    <n v="106000"/>
    <s v="98584936"/>
    <x v="6"/>
    <s v="001"/>
    <x v="0"/>
    <s v="05"/>
    <x v="2"/>
    <s v="05001"/>
    <x v="4"/>
    <s v="001"/>
    <x v="0"/>
    <n v="1891.59"/>
    <n v="56.037513414640593"/>
  </r>
  <r>
    <s v="014"/>
    <x v="3"/>
    <s v="MED-36094"/>
    <x v="629"/>
    <x v="1"/>
    <n v="30"/>
    <s v="900-0009"/>
    <x v="73"/>
    <x v="4"/>
    <n v="320000"/>
    <s v="900584165"/>
    <x v="224"/>
    <s v="002"/>
    <x v="3"/>
    <s v="05"/>
    <x v="2"/>
    <s v="05360"/>
    <x v="10"/>
    <s v="002"/>
    <x v="1"/>
    <n v="1891.59"/>
    <n v="169.16985181778293"/>
  </r>
  <r>
    <s v="032"/>
    <x v="12"/>
    <s v="MED-36112"/>
    <x v="630"/>
    <x v="1"/>
    <n v="60"/>
    <s v="700-0005"/>
    <x v="99"/>
    <x v="255"/>
    <n v="10551763.4"/>
    <s v="860002585"/>
    <x v="76"/>
    <s v="004"/>
    <x v="8"/>
    <s v="11"/>
    <x v="1"/>
    <s v="11001"/>
    <x v="1"/>
    <s v="002"/>
    <x v="1"/>
    <n v="1881.62"/>
    <n v="5607.8078464302043"/>
  </r>
  <r>
    <s v="017"/>
    <x v="6"/>
    <s v="MED-36121"/>
    <x v="630"/>
    <x v="1"/>
    <n v="0"/>
    <s v="801-0097"/>
    <x v="67"/>
    <x v="8"/>
    <n v="205000"/>
    <s v="900366684"/>
    <x v="168"/>
    <s v="002"/>
    <x v="3"/>
    <s v="11"/>
    <x v="1"/>
    <s v="11001"/>
    <x v="1"/>
    <s v="001"/>
    <x v="0"/>
    <n v="1881.62"/>
    <n v="108.94867188911684"/>
  </r>
  <r>
    <s v="036"/>
    <x v="16"/>
    <s v="MED-36120"/>
    <x v="630"/>
    <x v="1"/>
    <n v="30"/>
    <s v="600-0003"/>
    <x v="25"/>
    <x v="30"/>
    <n v="1305171"/>
    <s v="900442554"/>
    <x v="107"/>
    <s v="001"/>
    <x v="0"/>
    <s v="66"/>
    <x v="3"/>
    <s v="66170"/>
    <x v="5"/>
    <s v="002"/>
    <x v="1"/>
    <n v="1881.62"/>
    <n v="693.64218067410002"/>
  </r>
  <r>
    <s v="030"/>
    <x v="14"/>
    <s v="MED-36113"/>
    <x v="630"/>
    <x v="1"/>
    <n v="60"/>
    <s v="801-0223"/>
    <x v="77"/>
    <x v="15"/>
    <n v="819000"/>
    <s v="805019865"/>
    <x v="62"/>
    <s v="002"/>
    <x v="3"/>
    <s v="76"/>
    <x v="0"/>
    <s v="76001"/>
    <x v="0"/>
    <s v="001"/>
    <x v="0"/>
    <n v="1881.62"/>
    <n v="435.26323062042286"/>
  </r>
  <r>
    <s v="003"/>
    <x v="1"/>
    <s v="MED-36122"/>
    <x v="630"/>
    <x v="1"/>
    <n v="60"/>
    <s v="300-0004"/>
    <x v="43"/>
    <x v="24"/>
    <n v="536261.69999999995"/>
    <s v="860010192"/>
    <x v="14"/>
    <s v="024"/>
    <x v="10"/>
    <s v="17"/>
    <x v="4"/>
    <s v="17001"/>
    <x v="7"/>
    <s v="001"/>
    <x v="0"/>
    <n v="1881.62"/>
    <n v="285"/>
  </r>
  <r>
    <s v="036"/>
    <x v="16"/>
    <s v="MED-36120"/>
    <x v="630"/>
    <x v="1"/>
    <n v="30"/>
    <s v="900-0009"/>
    <x v="73"/>
    <x v="2"/>
    <n v="3690200"/>
    <s v="900442554"/>
    <x v="107"/>
    <s v="002"/>
    <x v="3"/>
    <s v="66"/>
    <x v="3"/>
    <s v="66170"/>
    <x v="5"/>
    <s v="002"/>
    <x v="1"/>
    <n v="1881.62"/>
    <n v="1961.1823853913118"/>
  </r>
  <r>
    <s v="022"/>
    <x v="5"/>
    <s v="MED-36114"/>
    <x v="630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881.62"/>
    <n v="210.45694667361104"/>
  </r>
  <r>
    <s v="017"/>
    <x v="6"/>
    <s v="MED-36119"/>
    <x v="630"/>
    <x v="1"/>
    <n v="60"/>
    <s v="801-0113"/>
    <x v="62"/>
    <x v="8"/>
    <n v="487500"/>
    <s v="800064784"/>
    <x v="56"/>
    <s v="002"/>
    <x v="3"/>
    <s v="25"/>
    <x v="6"/>
    <s v="11001"/>
    <x v="1"/>
    <s v="001"/>
    <x v="0"/>
    <n v="1881.62"/>
    <n v="259.08525632168028"/>
  </r>
  <r>
    <s v="022"/>
    <x v="5"/>
    <s v="MED-36118"/>
    <x v="630"/>
    <x v="1"/>
    <n v="90"/>
    <s v="1000-0001"/>
    <x v="56"/>
    <x v="7"/>
    <n v="470000"/>
    <s v="900583922"/>
    <x v="233"/>
    <s v="005"/>
    <x v="13"/>
    <s v="05"/>
    <x v="2"/>
    <s v="05237"/>
    <x v="14"/>
    <s v="001"/>
    <x v="0"/>
    <n v="1881.62"/>
    <n v="249.78475994090201"/>
  </r>
  <r>
    <s v="017"/>
    <x v="6"/>
    <s v="MED-36117"/>
    <x v="630"/>
    <x v="1"/>
    <n v="30"/>
    <s v="801-0007"/>
    <x v="26"/>
    <x v="2"/>
    <n v="560000"/>
    <s v="4242874"/>
    <x v="52"/>
    <s v="002"/>
    <x v="3"/>
    <s v="11"/>
    <x v="1"/>
    <s v="11001"/>
    <x v="1"/>
    <s v="001"/>
    <x v="0"/>
    <n v="1881.62"/>
    <n v="297.61588418490453"/>
  </r>
  <r>
    <s v="036"/>
    <x v="16"/>
    <s v="MED-36115"/>
    <x v="630"/>
    <x v="1"/>
    <n v="30"/>
    <s v="600-0003"/>
    <x v="25"/>
    <x v="30"/>
    <n v="1307292"/>
    <s v="71613539"/>
    <x v="131"/>
    <s v="001"/>
    <x v="0"/>
    <s v="76"/>
    <x v="0"/>
    <s v="76834"/>
    <x v="26"/>
    <s v="002"/>
    <x v="1"/>
    <n v="1881.62"/>
    <n v="694.76940083545037"/>
  </r>
  <r>
    <s v="017"/>
    <x v="6"/>
    <s v="MED-36126"/>
    <x v="631"/>
    <x v="1"/>
    <n v="30"/>
    <s v="801-0007"/>
    <x v="26"/>
    <x v="16"/>
    <n v="185000"/>
    <s v="900340985"/>
    <x v="51"/>
    <s v="002"/>
    <x v="3"/>
    <s v="11"/>
    <x v="1"/>
    <s v="11001"/>
    <x v="1"/>
    <s v="001"/>
    <x v="0"/>
    <n v="1877.4"/>
    <n v="98.540534782145514"/>
  </r>
  <r>
    <s v="003"/>
    <x v="1"/>
    <s v="MED-36127"/>
    <x v="631"/>
    <x v="1"/>
    <n v="60"/>
    <s v="801-0027"/>
    <x v="190"/>
    <x v="9"/>
    <n v="15770160"/>
    <s v="860007955"/>
    <x v="186"/>
    <s v="001"/>
    <x v="0"/>
    <s v="11"/>
    <x v="1"/>
    <s v="11001"/>
    <x v="1"/>
    <s v="001"/>
    <x v="0"/>
    <n v="1877.4"/>
    <n v="8400"/>
  </r>
  <r>
    <s v="030"/>
    <x v="14"/>
    <s v="MED-36130"/>
    <x v="631"/>
    <x v="1"/>
    <n v="60"/>
    <s v="1100-00096"/>
    <x v="131"/>
    <x v="10"/>
    <n v="482160"/>
    <s v="805019865"/>
    <x v="62"/>
    <s v="007"/>
    <x v="6"/>
    <s v="76"/>
    <x v="0"/>
    <s v="76001"/>
    <x v="0"/>
    <s v="001"/>
    <x v="0"/>
    <n v="1877.4"/>
    <n v="256.82326621923937"/>
  </r>
  <r>
    <s v="001"/>
    <x v="4"/>
    <s v="MED-36133"/>
    <x v="631"/>
    <x v="1"/>
    <n v="30"/>
    <s v="200-0016"/>
    <x v="45"/>
    <x v="16"/>
    <n v="475000"/>
    <s v="900060476"/>
    <x v="39"/>
    <s v="001"/>
    <x v="0"/>
    <s v="11"/>
    <x v="1"/>
    <s v="11001"/>
    <x v="1"/>
    <s v="001"/>
    <x v="0"/>
    <n v="1877.4"/>
    <n v="253.00948119740065"/>
  </r>
  <r>
    <s v="017"/>
    <x v="6"/>
    <s v="MED-36129"/>
    <x v="631"/>
    <x v="1"/>
    <n v="15"/>
    <s v="1100-0047"/>
    <x v="74"/>
    <x v="10"/>
    <n v="192000"/>
    <s v="1024501802"/>
    <x v="118"/>
    <s v="005"/>
    <x v="13"/>
    <s v="25"/>
    <x v="6"/>
    <s v="25754"/>
    <x v="11"/>
    <s v="001"/>
    <x v="0"/>
    <n v="1877.4"/>
    <n v="102.26909555768616"/>
  </r>
  <r>
    <s v="022"/>
    <x v="5"/>
    <s v="MED-36123"/>
    <x v="631"/>
    <x v="1"/>
    <n v="60"/>
    <s v="1000-0004"/>
    <x v="118"/>
    <x v="7"/>
    <n v="300000"/>
    <s v="890930764"/>
    <x v="159"/>
    <s v="007"/>
    <x v="6"/>
    <s v="05"/>
    <x v="2"/>
    <s v="05001"/>
    <x v="4"/>
    <s v="001"/>
    <x v="0"/>
    <n v="1877.4"/>
    <n v="159.79546180888462"/>
  </r>
  <r>
    <s v="017"/>
    <x v="6"/>
    <s v="MED-36126"/>
    <x v="631"/>
    <x v="1"/>
    <n v="30"/>
    <s v="801-0028"/>
    <x v="38"/>
    <x v="16"/>
    <n v="560000"/>
    <s v="900340985"/>
    <x v="51"/>
    <s v="002"/>
    <x v="3"/>
    <s v="11"/>
    <x v="1"/>
    <s v="11001"/>
    <x v="1"/>
    <s v="001"/>
    <x v="0"/>
    <n v="1877.4"/>
    <n v="298.28486204325128"/>
  </r>
  <r>
    <s v="007"/>
    <x v="7"/>
    <s v="MED-36131"/>
    <x v="631"/>
    <x v="1"/>
    <n v="0"/>
    <s v="300-0002"/>
    <x v="58"/>
    <x v="4"/>
    <n v="566974.80000000005"/>
    <s v="900748899"/>
    <x v="324"/>
    <s v="024"/>
    <x v="10"/>
    <s v="11"/>
    <x v="1"/>
    <s v="11001"/>
    <x v="1"/>
    <s v="001"/>
    <x v="0"/>
    <n v="1877.4"/>
    <n v="302"/>
  </r>
  <r>
    <s v="030"/>
    <x v="14"/>
    <s v="MED-36124"/>
    <x v="631"/>
    <x v="1"/>
    <n v="90"/>
    <s v="801-0098"/>
    <x v="22"/>
    <x v="31"/>
    <n v="350720"/>
    <s v="816001697"/>
    <x v="8"/>
    <s v="002"/>
    <x v="3"/>
    <s v="66"/>
    <x v="3"/>
    <s v="66170"/>
    <x v="5"/>
    <s v="001"/>
    <x v="0"/>
    <n v="1877.4"/>
    <n v="186.81154788537339"/>
  </r>
  <r>
    <s v="017"/>
    <x v="6"/>
    <s v="MED-36126"/>
    <x v="631"/>
    <x v="1"/>
    <n v="30"/>
    <s v="1000-0001"/>
    <x v="56"/>
    <x v="18"/>
    <n v="309000"/>
    <s v="900340985"/>
    <x v="51"/>
    <s v="005"/>
    <x v="13"/>
    <s v="11"/>
    <x v="1"/>
    <s v="11001"/>
    <x v="1"/>
    <s v="001"/>
    <x v="0"/>
    <n v="1877.4"/>
    <n v="164.58932566315116"/>
  </r>
  <r>
    <s v="036"/>
    <x v="16"/>
    <s v="MED-36125"/>
    <x v="631"/>
    <x v="1"/>
    <n v="75"/>
    <s v="700-0035"/>
    <x v="39"/>
    <x v="52"/>
    <n v="4037785.2"/>
    <s v="890300684"/>
    <x v="0"/>
    <s v="004"/>
    <x v="8"/>
    <s v="76"/>
    <x v="0"/>
    <s v="76001"/>
    <x v="0"/>
    <s v="002"/>
    <x v="1"/>
    <n v="1877.4"/>
    <n v="2150.732502396932"/>
  </r>
  <r>
    <s v="003"/>
    <x v="1"/>
    <s v="MED-36127"/>
    <x v="631"/>
    <x v="1"/>
    <n v="60"/>
    <s v="801-0085"/>
    <x v="70"/>
    <x v="0"/>
    <n v="11827620"/>
    <s v="860007955"/>
    <x v="186"/>
    <s v="021"/>
    <x v="1"/>
    <s v="11"/>
    <x v="1"/>
    <s v="11001"/>
    <x v="1"/>
    <s v="001"/>
    <x v="0"/>
    <n v="1877.4"/>
    <n v="6300"/>
  </r>
  <r>
    <s v="005"/>
    <x v="0"/>
    <s v="MED-36141"/>
    <x v="632"/>
    <x v="1"/>
    <n v="0"/>
    <s v="801-0062"/>
    <x v="69"/>
    <x v="43"/>
    <n v="80728"/>
    <s v="800225074"/>
    <x v="140"/>
    <s v="021"/>
    <x v="1"/>
    <s v="76"/>
    <x v="0"/>
    <s v="76892"/>
    <x v="2"/>
    <s v="002"/>
    <x v="1"/>
    <n v="1883.33"/>
    <n v="42.864500645133887"/>
  </r>
  <r>
    <s v="018"/>
    <x v="9"/>
    <s v="MED-36139"/>
    <x v="632"/>
    <x v="1"/>
    <n v="90"/>
    <s v="801-0006"/>
    <x v="8"/>
    <x v="31"/>
    <n v="380000"/>
    <s v="811011232"/>
    <x v="214"/>
    <s v="002"/>
    <x v="3"/>
    <s v="05"/>
    <x v="2"/>
    <s v="05001"/>
    <x v="4"/>
    <s v="001"/>
    <x v="0"/>
    <n v="1883.33"/>
    <n v="201.77026861994446"/>
  </r>
  <r>
    <s v="030"/>
    <x v="14"/>
    <s v="MED-36135"/>
    <x v="632"/>
    <x v="1"/>
    <n v="60"/>
    <s v="801-0063"/>
    <x v="63"/>
    <x v="26"/>
    <n v="907200"/>
    <s v="900328189"/>
    <x v="17"/>
    <s v="002"/>
    <x v="3"/>
    <s v="76"/>
    <x v="0"/>
    <s v="76001"/>
    <x v="0"/>
    <s v="001"/>
    <x v="0"/>
    <n v="1883.33"/>
    <n v="481.69996761056217"/>
  </r>
  <r>
    <s v="018"/>
    <x v="9"/>
    <s v="MED-36139"/>
    <x v="632"/>
    <x v="1"/>
    <n v="90"/>
    <s v="801-0079"/>
    <x v="134"/>
    <x v="8"/>
    <n v="162500"/>
    <s v="811011232"/>
    <x v="214"/>
    <s v="002"/>
    <x v="3"/>
    <s v="05"/>
    <x v="2"/>
    <s v="05001"/>
    <x v="4"/>
    <s v="001"/>
    <x v="0"/>
    <n v="1883.33"/>
    <n v="86.283338554581519"/>
  </r>
  <r>
    <s v="030"/>
    <x v="14"/>
    <s v="MED-36135"/>
    <x v="632"/>
    <x v="1"/>
    <n v="60"/>
    <s v="1100-00096"/>
    <x v="131"/>
    <x v="26"/>
    <n v="956280"/>
    <s v="900328189"/>
    <x v="17"/>
    <s v="007"/>
    <x v="6"/>
    <s v="76"/>
    <x v="0"/>
    <s v="76001"/>
    <x v="0"/>
    <s v="001"/>
    <x v="0"/>
    <n v="1883.33"/>
    <n v="507.76019072600133"/>
  </r>
  <r>
    <s v="022"/>
    <x v="5"/>
    <s v="MED-36137"/>
    <x v="632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883.33"/>
    <n v="191.15078079784212"/>
  </r>
  <r>
    <s v="005"/>
    <x v="0"/>
    <s v="MED-36138"/>
    <x v="632"/>
    <x v="1"/>
    <n v="60"/>
    <s v="600-0130"/>
    <x v="215"/>
    <x v="95"/>
    <n v="785722"/>
    <s v="890310171"/>
    <x v="26"/>
    <s v="001"/>
    <x v="0"/>
    <s v="76"/>
    <x v="0"/>
    <s v="76892"/>
    <x v="2"/>
    <s v="002"/>
    <x v="1"/>
    <n v="1883.33"/>
    <n v="417.19826052789477"/>
  </r>
  <r>
    <s v="030"/>
    <x v="14"/>
    <s v="MED-36136"/>
    <x v="632"/>
    <x v="1"/>
    <n v="60"/>
    <s v="801-0009"/>
    <x v="20"/>
    <x v="18"/>
    <n v="115590"/>
    <s v="900647621"/>
    <x v="291"/>
    <s v="002"/>
    <x v="3"/>
    <s v="66"/>
    <x v="3"/>
    <s v="66170"/>
    <x v="5"/>
    <s v="001"/>
    <x v="0"/>
    <n v="1883.33"/>
    <n v="61.375329867840478"/>
  </r>
  <r>
    <s v="027"/>
    <x v="10"/>
    <s v="MED-36140"/>
    <x v="632"/>
    <x v="1"/>
    <n v="30"/>
    <s v="801-0352"/>
    <x v="111"/>
    <x v="151"/>
    <n v="13418727.5"/>
    <s v="900492634"/>
    <x v="150"/>
    <s v="021"/>
    <x v="1"/>
    <s v="08"/>
    <x v="8"/>
    <s v="08001"/>
    <x v="27"/>
    <s v="001"/>
    <x v="0"/>
    <n v="1883.33"/>
    <n v="7125.0006637179895"/>
  </r>
  <r>
    <s v="030"/>
    <x v="14"/>
    <s v="MED-36136"/>
    <x v="632"/>
    <x v="1"/>
    <n v="60"/>
    <s v="801-0150"/>
    <x v="29"/>
    <x v="18"/>
    <n v="162000"/>
    <s v="900647621"/>
    <x v="291"/>
    <s v="002"/>
    <x v="3"/>
    <s v="66"/>
    <x v="3"/>
    <s v="66170"/>
    <x v="5"/>
    <s v="001"/>
    <x v="0"/>
    <n v="1883.33"/>
    <n v="86.017851359028953"/>
  </r>
  <r>
    <s v="030"/>
    <x v="14"/>
    <s v="MED-36136"/>
    <x v="632"/>
    <x v="1"/>
    <n v="60"/>
    <s v="801-0117"/>
    <x v="68"/>
    <x v="18"/>
    <n v="304500"/>
    <s v="900647621"/>
    <x v="291"/>
    <s v="002"/>
    <x v="3"/>
    <s v="66"/>
    <x v="3"/>
    <s v="66170"/>
    <x v="5"/>
    <s v="001"/>
    <x v="0"/>
    <n v="1883.33"/>
    <n v="161.68170209150813"/>
  </r>
  <r>
    <s v="017"/>
    <x v="6"/>
    <s v="MED-36145"/>
    <x v="633"/>
    <x v="1"/>
    <n v="30"/>
    <s v="801-0055"/>
    <x v="27"/>
    <x v="16"/>
    <n v="750000"/>
    <s v="860514856"/>
    <x v="208"/>
    <s v="002"/>
    <x v="3"/>
    <s v="11"/>
    <x v="1"/>
    <s v="11001"/>
    <x v="1"/>
    <s v="001"/>
    <x v="0"/>
    <n v="1877.77"/>
    <n v="399.4099383843602"/>
  </r>
  <r>
    <s v="005"/>
    <x v="0"/>
    <s v="MED-36147"/>
    <x v="633"/>
    <x v="1"/>
    <n v="60"/>
    <s v="600-0049"/>
    <x v="6"/>
    <x v="2"/>
    <n v="9388800"/>
    <s v="890310171"/>
    <x v="26"/>
    <s v="001"/>
    <x v="0"/>
    <s v="76"/>
    <x v="0"/>
    <s v="76892"/>
    <x v="2"/>
    <s v="002"/>
    <x v="1"/>
    <n v="1877.77"/>
    <n v="4999.9733726707746"/>
  </r>
  <r>
    <s v="022"/>
    <x v="5"/>
    <s v="MED-36143"/>
    <x v="633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1877.77"/>
    <n v="52.189565282223064"/>
  </r>
  <r>
    <s v="017"/>
    <x v="6"/>
    <s v="MED-36150"/>
    <x v="633"/>
    <x v="1"/>
    <n v="90"/>
    <s v="801-0208"/>
    <x v="95"/>
    <x v="7"/>
    <n v="465000"/>
    <s v="19423947"/>
    <x v="130"/>
    <s v="001"/>
    <x v="0"/>
    <s v="11"/>
    <x v="1"/>
    <s v="11001"/>
    <x v="1"/>
    <s v="001"/>
    <x v="0"/>
    <n v="1877.77"/>
    <n v="247.6341617983033"/>
  </r>
  <r>
    <s v="017"/>
    <x v="6"/>
    <s v="MED-36150"/>
    <x v="633"/>
    <x v="1"/>
    <n v="90"/>
    <s v="801-0150"/>
    <x v="29"/>
    <x v="7"/>
    <n v="850000"/>
    <s v="19423947"/>
    <x v="130"/>
    <s v="002"/>
    <x v="3"/>
    <s v="11"/>
    <x v="1"/>
    <s v="11001"/>
    <x v="1"/>
    <s v="001"/>
    <x v="0"/>
    <n v="1877.77"/>
    <n v="452.66459683560822"/>
  </r>
  <r>
    <s v="003"/>
    <x v="1"/>
    <s v="MED-36142"/>
    <x v="633"/>
    <x v="1"/>
    <n v="30"/>
    <s v="801-0069"/>
    <x v="1"/>
    <x v="1"/>
    <n v="26664330"/>
    <s v="860000135"/>
    <x v="1"/>
    <s v="021"/>
    <x v="1"/>
    <s v="11"/>
    <x v="1"/>
    <s v="11001"/>
    <x v="1"/>
    <s v="001"/>
    <x v="0"/>
    <n v="1877.77"/>
    <n v="14199.997869813662"/>
  </r>
  <r>
    <s v="030"/>
    <x v="14"/>
    <s v="MED-36149"/>
    <x v="633"/>
    <x v="1"/>
    <n v="60"/>
    <s v="1100-00096"/>
    <x v="131"/>
    <x v="162"/>
    <n v="441980"/>
    <s v="805019865"/>
    <x v="62"/>
    <s v="007"/>
    <x v="6"/>
    <s v="76"/>
    <x v="0"/>
    <s v="76001"/>
    <x v="0"/>
    <s v="001"/>
    <x v="0"/>
    <n v="1877.77"/>
    <n v="235.374939422826"/>
  </r>
  <r>
    <s v="030"/>
    <x v="14"/>
    <s v="MED-36149"/>
    <x v="633"/>
    <x v="1"/>
    <n v="60"/>
    <s v="801-0079"/>
    <x v="134"/>
    <x v="8"/>
    <n v="236250"/>
    <s v="805019865"/>
    <x v="62"/>
    <s v="002"/>
    <x v="3"/>
    <s v="76"/>
    <x v="0"/>
    <s v="76001"/>
    <x v="0"/>
    <s v="001"/>
    <x v="0"/>
    <n v="1877.77"/>
    <n v="125.81413059107345"/>
  </r>
  <r>
    <s v="003"/>
    <x v="1"/>
    <s v="MED-36142"/>
    <x v="633"/>
    <x v="1"/>
    <n v="30"/>
    <s v="801-0069"/>
    <x v="1"/>
    <x v="1"/>
    <n v="26664330"/>
    <s v="860000135"/>
    <x v="1"/>
    <s v="021"/>
    <x v="1"/>
    <s v="11"/>
    <x v="1"/>
    <s v="11001"/>
    <x v="1"/>
    <s v="001"/>
    <x v="0"/>
    <n v="1877.77"/>
    <n v="14199.997869813662"/>
  </r>
  <r>
    <s v="005"/>
    <x v="0"/>
    <s v="MED-36151"/>
    <x v="633"/>
    <x v="1"/>
    <n v="60"/>
    <s v="900-0007"/>
    <x v="18"/>
    <x v="0"/>
    <n v="6145800"/>
    <s v="890310171"/>
    <x v="26"/>
    <s v="002"/>
    <x v="3"/>
    <s v="76"/>
    <x v="0"/>
    <s v="76892"/>
    <x v="2"/>
    <s v="002"/>
    <x v="1"/>
    <n v="1877.77"/>
    <n v="3272.9247990968011"/>
  </r>
  <r>
    <s v="022"/>
    <x v="5"/>
    <s v="MED-36146"/>
    <x v="633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877.77"/>
    <n v="210.88844746694218"/>
  </r>
  <r>
    <s v="022"/>
    <x v="5"/>
    <s v="MED-36143"/>
    <x v="633"/>
    <x v="1"/>
    <n v="60"/>
    <s v="700-0014"/>
    <x v="65"/>
    <x v="16"/>
    <n v="365000"/>
    <s v="800074839"/>
    <x v="40"/>
    <s v="002"/>
    <x v="3"/>
    <s v="05"/>
    <x v="2"/>
    <s v="05237"/>
    <x v="14"/>
    <s v="001"/>
    <x v="0"/>
    <n v="1877.77"/>
    <n v="194.37950334705528"/>
  </r>
  <r>
    <s v="017"/>
    <x v="6"/>
    <s v="MED-36150"/>
    <x v="633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1877.77"/>
    <n v="649.70683310522588"/>
  </r>
  <r>
    <s v="022"/>
    <x v="5"/>
    <s v="MED-36144"/>
    <x v="633"/>
    <x v="1"/>
    <n v="60"/>
    <s v="1100-0047"/>
    <x v="74"/>
    <x v="8"/>
    <n v="60000"/>
    <s v="890920369"/>
    <x v="260"/>
    <s v="005"/>
    <x v="13"/>
    <s v="05"/>
    <x v="2"/>
    <s v="05001"/>
    <x v="4"/>
    <s v="001"/>
    <x v="0"/>
    <n v="1877.77"/>
    <n v="31.952795070748813"/>
  </r>
  <r>
    <s v="003"/>
    <x v="1"/>
    <s v="MED-36142"/>
    <x v="633"/>
    <x v="1"/>
    <n v="30"/>
    <s v="801-0065"/>
    <x v="28"/>
    <x v="19"/>
    <n v="2159435"/>
    <s v="860000135"/>
    <x v="1"/>
    <s v="027"/>
    <x v="7"/>
    <s v="11"/>
    <x v="1"/>
    <s v="11001"/>
    <x v="1"/>
    <s v="001"/>
    <x v="0"/>
    <n v="1877.77"/>
    <n v="1149.9997337267077"/>
  </r>
  <r>
    <s v="005"/>
    <x v="0"/>
    <s v="MED-36148"/>
    <x v="633"/>
    <x v="1"/>
    <n v="60"/>
    <s v="700-0013"/>
    <x v="32"/>
    <x v="4"/>
    <n v="7300000"/>
    <s v="890300406"/>
    <x v="3"/>
    <s v="004"/>
    <x v="8"/>
    <s v="76"/>
    <x v="0"/>
    <s v="76892"/>
    <x v="2"/>
    <s v="002"/>
    <x v="1"/>
    <n v="1877.77"/>
    <n v="3887.5900669411058"/>
  </r>
  <r>
    <s v="022"/>
    <x v="5"/>
    <s v="MED-36156"/>
    <x v="634"/>
    <x v="1"/>
    <n v="60"/>
    <s v="1000-0001"/>
    <x v="56"/>
    <x v="31"/>
    <n v="160000"/>
    <s v="811038204"/>
    <x v="89"/>
    <s v="005"/>
    <x v="13"/>
    <s v="05"/>
    <x v="2"/>
    <s v="05001"/>
    <x v="4"/>
    <s v="001"/>
    <x v="0"/>
    <n v="1884.81"/>
    <n v="84.889193075164073"/>
  </r>
  <r>
    <s v="018"/>
    <x v="9"/>
    <s v="MED-36155"/>
    <x v="634"/>
    <x v="1"/>
    <n v="60"/>
    <s v="801-0004"/>
    <x v="15"/>
    <x v="2"/>
    <n v="520000"/>
    <s v="900062516"/>
    <x v="127"/>
    <s v="002"/>
    <x v="3"/>
    <s v="05"/>
    <x v="2"/>
    <s v="05631"/>
    <x v="21"/>
    <s v="001"/>
    <x v="0"/>
    <n v="1884.81"/>
    <n v="275.88987749428327"/>
  </r>
  <r>
    <s v="032"/>
    <x v="12"/>
    <s v="FB-27304"/>
    <x v="634"/>
    <x v="1"/>
    <n v="60"/>
    <s v="600-0010"/>
    <x v="10"/>
    <x v="2"/>
    <n v="2503028"/>
    <s v="830035263"/>
    <x v="205"/>
    <s v="101"/>
    <x v="2"/>
    <s v="25"/>
    <x v="6"/>
    <s v="25817"/>
    <x v="22"/>
    <s v="002"/>
    <x v="1"/>
    <n v="1884.81"/>
    <n v="1328.0001697783862"/>
  </r>
  <r>
    <s v="036"/>
    <x v="16"/>
    <s v="MED-36161"/>
    <x v="634"/>
    <x v="1"/>
    <n v="30"/>
    <s v="900-0018"/>
    <x v="214"/>
    <x v="15"/>
    <n v="228705"/>
    <s v="14987823"/>
    <x v="59"/>
    <s v="002"/>
    <x v="3"/>
    <s v="76"/>
    <x v="0"/>
    <s v="76001"/>
    <x v="0"/>
    <s v="002"/>
    <x v="1"/>
    <n v="1884.81"/>
    <n v="121.34114313909625"/>
  </r>
  <r>
    <s v="017"/>
    <x v="6"/>
    <s v="MED-36165"/>
    <x v="634"/>
    <x v="1"/>
    <n v="0"/>
    <s v="801-0055"/>
    <x v="27"/>
    <x v="8"/>
    <n v="643750"/>
    <s v="830023098"/>
    <x v="21"/>
    <s v="002"/>
    <x v="3"/>
    <s v="25"/>
    <x v="6"/>
    <s v="11001"/>
    <x v="1"/>
    <s v="001"/>
    <x v="0"/>
    <n v="1884.81"/>
    <n v="341.54636276335549"/>
  </r>
  <r>
    <s v="014"/>
    <x v="3"/>
    <s v="MED-36152"/>
    <x v="634"/>
    <x v="1"/>
    <n v="30"/>
    <s v="1400-0001"/>
    <x v="7"/>
    <x v="7"/>
    <n v="1306173"/>
    <s v="800082760"/>
    <x v="28"/>
    <s v="003"/>
    <x v="5"/>
    <s v="05"/>
    <x v="2"/>
    <s v="05360"/>
    <x v="10"/>
    <s v="002"/>
    <x v="1"/>
    <n v="1884.81"/>
    <n v="692.9998249160393"/>
  </r>
  <r>
    <s v="014"/>
    <x v="3"/>
    <s v="MED-36154"/>
    <x v="634"/>
    <x v="1"/>
    <n v="30"/>
    <s v="900-0010"/>
    <x v="36"/>
    <x v="14"/>
    <n v="882091.5"/>
    <s v="800082760"/>
    <x v="28"/>
    <s v="002"/>
    <x v="3"/>
    <s v="05"/>
    <x v="2"/>
    <s v="05360"/>
    <x v="10"/>
    <s v="002"/>
    <x v="1"/>
    <n v="1884.81"/>
    <n v="468.00022283413182"/>
  </r>
  <r>
    <s v="017"/>
    <x v="6"/>
    <s v="MED-36162"/>
    <x v="634"/>
    <x v="1"/>
    <n v="90"/>
    <s v="801-0303"/>
    <x v="54"/>
    <x v="16"/>
    <n v="450000"/>
    <s v="19423947"/>
    <x v="130"/>
    <s v="002"/>
    <x v="3"/>
    <s v="11"/>
    <x v="1"/>
    <s v="11001"/>
    <x v="1"/>
    <s v="001"/>
    <x v="0"/>
    <n v="1884.81"/>
    <n v="238.75085552389896"/>
  </r>
  <r>
    <s v="032"/>
    <x v="12"/>
    <s v="FB-27302"/>
    <x v="634"/>
    <x v="1"/>
    <n v="0"/>
    <s v="900-0027"/>
    <x v="231"/>
    <x v="122"/>
    <n v="904708.8"/>
    <s v="800173274"/>
    <x v="326"/>
    <s v="002"/>
    <x v="3"/>
    <s v="11"/>
    <x v="1"/>
    <s v="11001"/>
    <x v="1"/>
    <s v="002"/>
    <x v="1"/>
    <n v="1884.81"/>
    <n v="480.00000000000006"/>
  </r>
  <r>
    <s v="014"/>
    <x v="3"/>
    <s v="MED-36153"/>
    <x v="634"/>
    <x v="1"/>
    <n v="60"/>
    <s v="900-0005"/>
    <x v="100"/>
    <x v="15"/>
    <n v="390721.05"/>
    <s v="890917295"/>
    <x v="4"/>
    <s v="002"/>
    <x v="3"/>
    <s v="05"/>
    <x v="2"/>
    <s v="05380"/>
    <x v="3"/>
    <s v="002"/>
    <x v="1"/>
    <n v="1884.81"/>
    <n v="207.29996657488022"/>
  </r>
  <r>
    <s v="022"/>
    <x v="5"/>
    <s v="MED-36166"/>
    <x v="634"/>
    <x v="1"/>
    <n v="60"/>
    <s v="801-0009"/>
    <x v="20"/>
    <x v="16"/>
    <n v="180000"/>
    <s v="900139535"/>
    <x v="241"/>
    <s v="002"/>
    <x v="3"/>
    <s v="05"/>
    <x v="2"/>
    <s v="05001"/>
    <x v="4"/>
    <s v="001"/>
    <x v="0"/>
    <n v="1884.81"/>
    <n v="95.500342209559591"/>
  </r>
  <r>
    <s v="022"/>
    <x v="5"/>
    <s v="MED-36157"/>
    <x v="634"/>
    <x v="1"/>
    <n v="90"/>
    <s v="801-0080"/>
    <x v="21"/>
    <x v="15"/>
    <n v="1125000"/>
    <s v="800009802"/>
    <x v="81"/>
    <s v="002"/>
    <x v="3"/>
    <s v="05"/>
    <x v="2"/>
    <s v="05380"/>
    <x v="3"/>
    <s v="001"/>
    <x v="0"/>
    <n v="1884.81"/>
    <n v="596.87713880974741"/>
  </r>
  <r>
    <s v="030"/>
    <x v="14"/>
    <s v="MED-36163"/>
    <x v="634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1884.81"/>
    <n v="286.50102662867874"/>
  </r>
  <r>
    <s v="014"/>
    <x v="3"/>
    <s v="MED-36164"/>
    <x v="634"/>
    <x v="1"/>
    <n v="60"/>
    <s v="600-0010"/>
    <x v="10"/>
    <x v="2"/>
    <n v="2770670"/>
    <s v="890900652"/>
    <x v="9"/>
    <s v="101"/>
    <x v="2"/>
    <s v="05"/>
    <x v="2"/>
    <s v="05266"/>
    <x v="6"/>
    <s v="002"/>
    <x v="1"/>
    <n v="1884.81"/>
    <n v="1469.9996286097803"/>
  </r>
  <r>
    <s v="017"/>
    <x v="6"/>
    <s v="MED-36158"/>
    <x v="634"/>
    <x v="1"/>
    <n v="60"/>
    <s v="1000-0009"/>
    <x v="88"/>
    <x v="2"/>
    <n v="960000"/>
    <s v="800167666"/>
    <x v="78"/>
    <s v="005"/>
    <x v="13"/>
    <s v="11"/>
    <x v="1"/>
    <s v="11001"/>
    <x v="1"/>
    <s v="001"/>
    <x v="0"/>
    <n v="1884.81"/>
    <n v="509.33515845098447"/>
  </r>
  <r>
    <s v="017"/>
    <x v="6"/>
    <s v="MED-36159"/>
    <x v="634"/>
    <x v="1"/>
    <n v="0"/>
    <s v="801-0020"/>
    <x v="49"/>
    <x v="8"/>
    <n v="217500"/>
    <s v="900366684"/>
    <x v="168"/>
    <s v="002"/>
    <x v="3"/>
    <s v="11"/>
    <x v="1"/>
    <s v="11001"/>
    <x v="1"/>
    <s v="001"/>
    <x v="0"/>
    <n v="1884.81"/>
    <n v="115.39624683655117"/>
  </r>
  <r>
    <s v="017"/>
    <x v="6"/>
    <s v="MED-36167"/>
    <x v="634"/>
    <x v="1"/>
    <n v="0"/>
    <s v="801-0020"/>
    <x v="49"/>
    <x v="8"/>
    <n v="217500"/>
    <s v="900366684"/>
    <x v="168"/>
    <s v="002"/>
    <x v="3"/>
    <s v="11"/>
    <x v="1"/>
    <s v="11001"/>
    <x v="1"/>
    <s v="001"/>
    <x v="0"/>
    <n v="1884.81"/>
    <n v="115.39624683655117"/>
  </r>
  <r>
    <s v="017"/>
    <x v="6"/>
    <s v="MED-36160"/>
    <x v="634"/>
    <x v="1"/>
    <n v="30"/>
    <s v="801-0023"/>
    <x v="23"/>
    <x v="18"/>
    <n v="678000"/>
    <s v="830144697"/>
    <x v="149"/>
    <s v="002"/>
    <x v="3"/>
    <s v="11"/>
    <x v="1"/>
    <s v="11001"/>
    <x v="1"/>
    <s v="001"/>
    <x v="0"/>
    <n v="1884.81"/>
    <n v="359.7179556560078"/>
  </r>
  <r>
    <s v="017"/>
    <x v="6"/>
    <s v="MED-36175"/>
    <x v="635"/>
    <x v="1"/>
    <n v="45"/>
    <s v="1000-0001"/>
    <x v="56"/>
    <x v="149"/>
    <n v="975000"/>
    <s v="860516806"/>
    <x v="37"/>
    <s v="005"/>
    <x v="13"/>
    <s v="25"/>
    <x v="6"/>
    <s v="11001"/>
    <x v="1"/>
    <s v="001"/>
    <x v="0"/>
    <n v="1894.27"/>
    <n v="514.71015219583273"/>
  </r>
  <r>
    <s v="036"/>
    <x v="16"/>
    <s v="MED-36183"/>
    <x v="635"/>
    <x v="1"/>
    <n v="0"/>
    <s v="900-0007"/>
    <x v="18"/>
    <x v="4"/>
    <n v="409640"/>
    <s v="94457231"/>
    <x v="327"/>
    <s v="002"/>
    <x v="3"/>
    <s v="76"/>
    <x v="0"/>
    <s v="76001"/>
    <x v="0"/>
    <s v="002"/>
    <x v="1"/>
    <n v="1894.27"/>
    <n v="216.25217102102658"/>
  </r>
  <r>
    <s v="017"/>
    <x v="6"/>
    <s v="MED-36176"/>
    <x v="635"/>
    <x v="1"/>
    <n v="0"/>
    <s v="801-0080"/>
    <x v="21"/>
    <x v="6"/>
    <n v="910000"/>
    <s v="900627235"/>
    <x v="258"/>
    <s v="002"/>
    <x v="3"/>
    <s v="11"/>
    <x v="1"/>
    <s v="11001"/>
    <x v="1"/>
    <s v="001"/>
    <x v="0"/>
    <n v="1894.27"/>
    <n v="480.39614204944388"/>
  </r>
  <r>
    <s v="017"/>
    <x v="6"/>
    <s v="MED-36176"/>
    <x v="635"/>
    <x v="1"/>
    <n v="0"/>
    <s v="801-0023"/>
    <x v="23"/>
    <x v="18"/>
    <n v="705000"/>
    <s v="900627235"/>
    <x v="258"/>
    <s v="002"/>
    <x v="3"/>
    <s v="11"/>
    <x v="1"/>
    <s v="11001"/>
    <x v="1"/>
    <s v="001"/>
    <x v="0"/>
    <n v="1894.27"/>
    <n v="372.1750331262175"/>
  </r>
  <r>
    <s v="017"/>
    <x v="6"/>
    <s v="MED-36172"/>
    <x v="635"/>
    <x v="1"/>
    <n v="15"/>
    <s v="801-0024"/>
    <x v="40"/>
    <x v="10"/>
    <n v="402000"/>
    <s v="1024501802"/>
    <x v="118"/>
    <s v="012"/>
    <x v="9"/>
    <s v="25"/>
    <x v="6"/>
    <s v="25754"/>
    <x v="11"/>
    <s v="001"/>
    <x v="0"/>
    <n v="1894.27"/>
    <n v="212.21895505920486"/>
  </r>
  <r>
    <s v="014"/>
    <x v="3"/>
    <s v="MED-36181"/>
    <x v="635"/>
    <x v="1"/>
    <n v="60"/>
    <s v="900-0007"/>
    <x v="18"/>
    <x v="18"/>
    <n v="641021.1"/>
    <s v="811010411"/>
    <x v="55"/>
    <s v="002"/>
    <x v="3"/>
    <s v="05"/>
    <x v="2"/>
    <s v="05360"/>
    <x v="10"/>
    <s v="002"/>
    <x v="1"/>
    <n v="1894.27"/>
    <n v="338.40006968383597"/>
  </r>
  <r>
    <s v="036"/>
    <x v="16"/>
    <s v="MED-36174"/>
    <x v="635"/>
    <x v="1"/>
    <n v="0"/>
    <s v="900-0009"/>
    <x v="73"/>
    <x v="31"/>
    <n v="740280"/>
    <s v="9815991"/>
    <x v="125"/>
    <s v="002"/>
    <x v="3"/>
    <s v="66"/>
    <x v="3"/>
    <s v="66001"/>
    <x v="24"/>
    <s v="002"/>
    <x v="1"/>
    <n v="1894.27"/>
    <n v="390.79962201798054"/>
  </r>
  <r>
    <s v="030"/>
    <x v="14"/>
    <s v="MED-36173"/>
    <x v="635"/>
    <x v="1"/>
    <n v="60"/>
    <s v="1000-0001"/>
    <x v="56"/>
    <x v="16"/>
    <n v="211500"/>
    <s v="805025495"/>
    <x v="138"/>
    <s v="005"/>
    <x v="13"/>
    <s v="76"/>
    <x v="0"/>
    <s v="76001"/>
    <x v="0"/>
    <s v="001"/>
    <x v="0"/>
    <n v="1894.27"/>
    <n v="111.65250993786525"/>
  </r>
  <r>
    <s v="036"/>
    <x v="16"/>
    <s v="MED-36186"/>
    <x v="635"/>
    <x v="1"/>
    <n v="0"/>
    <s v="900-0007"/>
    <x v="18"/>
    <x v="16"/>
    <n v="1033300"/>
    <s v="900343022"/>
    <x v="123"/>
    <s v="002"/>
    <x v="3"/>
    <s v="76"/>
    <x v="0"/>
    <s v="76001"/>
    <x v="0"/>
    <s v="002"/>
    <x v="1"/>
    <n v="1894.27"/>
    <n v="545.48717975790146"/>
  </r>
  <r>
    <s v="022"/>
    <x v="5"/>
    <s v="MED-36168"/>
    <x v="635"/>
    <x v="1"/>
    <n v="30"/>
    <s v="200-0047"/>
    <x v="140"/>
    <x v="53"/>
    <n v="84800"/>
    <s v="98584936"/>
    <x v="6"/>
    <s v="001"/>
    <x v="0"/>
    <s v="05"/>
    <x v="2"/>
    <s v="05001"/>
    <x v="4"/>
    <s v="001"/>
    <x v="0"/>
    <n v="1894.27"/>
    <n v="44.766585544827294"/>
  </r>
  <r>
    <s v="014"/>
    <x v="3"/>
    <s v="MED-36182"/>
    <x v="635"/>
    <x v="1"/>
    <n v="0"/>
    <s v="900-0007"/>
    <x v="18"/>
    <x v="4"/>
    <n v="426742.8"/>
    <s v="900648424"/>
    <x v="287"/>
    <s v="002"/>
    <x v="3"/>
    <s v="05"/>
    <x v="2"/>
    <s v="05631"/>
    <x v="21"/>
    <s v="002"/>
    <x v="1"/>
    <n v="1894.27"/>
    <n v="225.28087337074439"/>
  </r>
  <r>
    <s v="022"/>
    <x v="5"/>
    <s v="MED-36171"/>
    <x v="635"/>
    <x v="1"/>
    <n v="30"/>
    <s v="801-0098"/>
    <x v="22"/>
    <x v="44"/>
    <n v="693500"/>
    <s v="900128189"/>
    <x v="11"/>
    <s v="002"/>
    <x v="3"/>
    <s v="05"/>
    <x v="2"/>
    <s v="05001"/>
    <x v="4"/>
    <s v="001"/>
    <x v="0"/>
    <n v="1894.27"/>
    <n v="366.10409286954871"/>
  </r>
  <r>
    <s v="032"/>
    <x v="12"/>
    <s v="MED-36187"/>
    <x v="635"/>
    <x v="1"/>
    <n v="0"/>
    <s v="700-0035"/>
    <x v="39"/>
    <x v="29"/>
    <n v="853193.68"/>
    <s v="800044949"/>
    <x v="328"/>
    <s v="004"/>
    <x v="8"/>
    <s v="11"/>
    <x v="1"/>
    <s v="11001"/>
    <x v="1"/>
    <s v="002"/>
    <x v="1"/>
    <n v="1894.27"/>
    <n v="450.40763988238217"/>
  </r>
  <r>
    <s v="032"/>
    <x v="12"/>
    <s v="FB-27303"/>
    <x v="635"/>
    <x v="1"/>
    <n v="30"/>
    <s v="900-0018"/>
    <x v="214"/>
    <x v="0"/>
    <n v="3949554"/>
    <s v="900469575"/>
    <x v="157"/>
    <s v="002"/>
    <x v="3"/>
    <s v="11"/>
    <x v="1"/>
    <s v="11001"/>
    <x v="1"/>
    <s v="002"/>
    <x v="1"/>
    <n v="1894.27"/>
    <n v="2085.0005543032407"/>
  </r>
  <r>
    <s v="030"/>
    <x v="14"/>
    <s v="MED-36185"/>
    <x v="635"/>
    <x v="1"/>
    <n v="30"/>
    <s v="801-0009"/>
    <x v="20"/>
    <x v="10"/>
    <n v="231180"/>
    <s v="10109050"/>
    <x v="133"/>
    <s v="002"/>
    <x v="3"/>
    <s v="66"/>
    <x v="3"/>
    <s v="66170"/>
    <x v="5"/>
    <s v="001"/>
    <x v="0"/>
    <n v="1894.27"/>
    <n v="122.04173639449498"/>
  </r>
  <r>
    <s v="022"/>
    <x v="5"/>
    <s v="MED-36188"/>
    <x v="635"/>
    <x v="1"/>
    <n v="30"/>
    <s v="1100-0036"/>
    <x v="105"/>
    <x v="7"/>
    <n v="1900000"/>
    <s v="860016897"/>
    <x v="143"/>
    <s v="001"/>
    <x v="0"/>
    <s v="11"/>
    <x v="1"/>
    <s v="11001"/>
    <x v="1"/>
    <s v="001"/>
    <x v="0"/>
    <n v="1894.27"/>
    <n v="1003.0249119713662"/>
  </r>
  <r>
    <s v="027"/>
    <x v="10"/>
    <s v="MED-36180"/>
    <x v="635"/>
    <x v="1"/>
    <n v="60"/>
    <s v="1400-0001"/>
    <x v="7"/>
    <x v="46"/>
    <n v="3411389.9"/>
    <s v="802008637"/>
    <x v="212"/>
    <s v="003"/>
    <x v="5"/>
    <s v="08"/>
    <x v="8"/>
    <s v="08001"/>
    <x v="27"/>
    <s v="002"/>
    <x v="1"/>
    <n v="1894.27"/>
    <n v="1800.8995021828989"/>
  </r>
  <r>
    <s v="032"/>
    <x v="12"/>
    <s v="MED-36184"/>
    <x v="635"/>
    <x v="1"/>
    <n v="0"/>
    <s v="900-0007"/>
    <x v="18"/>
    <x v="4"/>
    <n v="371277"/>
    <s v="900427547"/>
    <x v="297"/>
    <s v="002"/>
    <x v="3"/>
    <s v="11"/>
    <x v="1"/>
    <s v="11001"/>
    <x v="1"/>
    <s v="002"/>
    <x v="1"/>
    <n v="1894.27"/>
    <n v="196.00004223262786"/>
  </r>
  <r>
    <s v="032"/>
    <x v="12"/>
    <s v="MED-36179"/>
    <x v="635"/>
    <x v="1"/>
    <n v="60"/>
    <s v="600-0003"/>
    <x v="25"/>
    <x v="121"/>
    <n v="2463157.2000000002"/>
    <s v="830500355"/>
    <x v="58"/>
    <s v="001"/>
    <x v="0"/>
    <s v="11"/>
    <x v="1"/>
    <s v="11001"/>
    <x v="1"/>
    <s v="002"/>
    <x v="1"/>
    <n v="1894.27"/>
    <n v="1300.3200177377039"/>
  </r>
  <r>
    <s v="017"/>
    <x v="6"/>
    <s v="MED-36194"/>
    <x v="636"/>
    <x v="1"/>
    <n v="30"/>
    <s v="801-0007"/>
    <x v="26"/>
    <x v="2"/>
    <n v="560000"/>
    <s v="4242874"/>
    <x v="52"/>
    <s v="002"/>
    <x v="3"/>
    <s v="11"/>
    <x v="1"/>
    <s v="11001"/>
    <x v="1"/>
    <s v="001"/>
    <x v="0"/>
    <n v="1912.43"/>
    <n v="292.8211751541233"/>
  </r>
  <r>
    <s v="017"/>
    <x v="6"/>
    <s v="MED-36195"/>
    <x v="636"/>
    <x v="1"/>
    <n v="60"/>
    <s v="801-0028"/>
    <x v="38"/>
    <x v="10"/>
    <n v="678000"/>
    <s v="19392110"/>
    <x v="45"/>
    <s v="002"/>
    <x v="3"/>
    <s v="11"/>
    <x v="1"/>
    <s v="11001"/>
    <x v="1"/>
    <s v="001"/>
    <x v="0"/>
    <n v="1912.43"/>
    <n v="354.52277991874212"/>
  </r>
  <r>
    <s v="022"/>
    <x v="5"/>
    <s v="MED-36193"/>
    <x v="636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912.43"/>
    <n v="207.06640243041574"/>
  </r>
  <r>
    <s v="018"/>
    <x v="9"/>
    <s v="MED-36197"/>
    <x v="636"/>
    <x v="1"/>
    <n v="60"/>
    <s v="801-0002"/>
    <x v="194"/>
    <x v="26"/>
    <n v="912000"/>
    <s v="811006706"/>
    <x v="246"/>
    <s v="002"/>
    <x v="3"/>
    <s v="05"/>
    <x v="2"/>
    <s v="05001"/>
    <x v="4"/>
    <s v="001"/>
    <x v="0"/>
    <n v="1912.43"/>
    <n v="476.88019953671505"/>
  </r>
  <r>
    <s v="036"/>
    <x v="16"/>
    <s v="MED-36192"/>
    <x v="636"/>
    <x v="1"/>
    <n v="45"/>
    <s v="600-0003"/>
    <x v="25"/>
    <x v="30"/>
    <n v="1134840"/>
    <s v="900154019"/>
    <x v="170"/>
    <s v="001"/>
    <x v="0"/>
    <s v="66"/>
    <x v="3"/>
    <s v="66170"/>
    <x v="5"/>
    <s v="002"/>
    <x v="1"/>
    <n v="1912.43"/>
    <n v="593.40211144983084"/>
  </r>
  <r>
    <s v="014"/>
    <x v="3"/>
    <s v="MED-36190"/>
    <x v="636"/>
    <x v="1"/>
    <n v="30"/>
    <s v="900-0010"/>
    <x v="36"/>
    <x v="8"/>
    <n v="163750"/>
    <s v="811023024"/>
    <x v="70"/>
    <s v="002"/>
    <x v="3"/>
    <s v="05"/>
    <x v="2"/>
    <s v="05001"/>
    <x v="4"/>
    <s v="002"/>
    <x v="1"/>
    <n v="1912.43"/>
    <n v="85.624048984799444"/>
  </r>
  <r>
    <s v="007"/>
    <x v="7"/>
    <s v="MED-36196"/>
    <x v="636"/>
    <x v="1"/>
    <n v="60"/>
    <s v="801-0062"/>
    <x v="69"/>
    <x v="16"/>
    <n v="1960241"/>
    <s v="860502854"/>
    <x v="219"/>
    <s v="021"/>
    <x v="1"/>
    <s v="11"/>
    <x v="1"/>
    <s v="11001"/>
    <x v="1"/>
    <s v="001"/>
    <x v="0"/>
    <n v="1912.43"/>
    <n v="1025.0001307237389"/>
  </r>
  <r>
    <s v="014"/>
    <x v="3"/>
    <s v="MED-36191"/>
    <x v="636"/>
    <x v="1"/>
    <n v="30"/>
    <s v="900-0004"/>
    <x v="34"/>
    <x v="15"/>
    <n v="416240.4"/>
    <s v="900344390"/>
    <x v="95"/>
    <s v="002"/>
    <x v="3"/>
    <s v="05"/>
    <x v="2"/>
    <s v="05380"/>
    <x v="3"/>
    <s v="002"/>
    <x v="1"/>
    <n v="1912.43"/>
    <n v="217.65000549039704"/>
  </r>
  <r>
    <s v="036"/>
    <x v="16"/>
    <s v="MED-36205"/>
    <x v="637"/>
    <x v="1"/>
    <n v="60"/>
    <s v="900-0009"/>
    <x v="73"/>
    <x v="4"/>
    <n v="375140"/>
    <s v="890320488"/>
    <x v="112"/>
    <s v="002"/>
    <x v="3"/>
    <s v="76"/>
    <x v="0"/>
    <s v="76001"/>
    <x v="0"/>
    <s v="002"/>
    <x v="1"/>
    <n v="1919.84"/>
    <n v="195.40170014167848"/>
  </r>
  <r>
    <s v="005"/>
    <x v="0"/>
    <s v="MED-36200"/>
    <x v="637"/>
    <x v="1"/>
    <n v="45"/>
    <s v="800-0025"/>
    <x v="47"/>
    <x v="259"/>
    <n v="779775.74"/>
    <s v="890302594"/>
    <x v="82"/>
    <s v="025"/>
    <x v="11"/>
    <s v="76"/>
    <x v="0"/>
    <s v="76001"/>
    <x v="0"/>
    <s v="002"/>
    <x v="1"/>
    <n v="1919.84"/>
    <n v="406.16704517043087"/>
  </r>
  <r>
    <s v="018"/>
    <x v="9"/>
    <s v="MED-36198"/>
    <x v="637"/>
    <x v="1"/>
    <n v="60"/>
    <s v="801-0003"/>
    <x v="157"/>
    <x v="0"/>
    <n v="1350000"/>
    <s v="890920043-3"/>
    <x v="197"/>
    <s v="002"/>
    <x v="3"/>
    <s v="05"/>
    <x v="2"/>
    <s v="05001"/>
    <x v="4"/>
    <s v="001"/>
    <x v="0"/>
    <n v="1919.84"/>
    <n v="703.1835986332195"/>
  </r>
  <r>
    <s v="027"/>
    <x v="10"/>
    <s v="MED-36201"/>
    <x v="637"/>
    <x v="1"/>
    <n v="60"/>
    <s v="600-0009"/>
    <x v="83"/>
    <x v="7"/>
    <n v="4617785"/>
    <s v="800087795"/>
    <x v="104"/>
    <s v="101"/>
    <x v="2"/>
    <s v="08"/>
    <x v="8"/>
    <s v="08758"/>
    <x v="19"/>
    <s v="002"/>
    <x v="1"/>
    <n v="1919.84"/>
    <n v="2405.2967955662971"/>
  </r>
  <r>
    <s v="017"/>
    <x v="6"/>
    <s v="MED-36206"/>
    <x v="637"/>
    <x v="1"/>
    <n v="30"/>
    <s v="1000-0001"/>
    <x v="56"/>
    <x v="24"/>
    <n v="66500"/>
    <s v="830140132"/>
    <x v="47"/>
    <s v="005"/>
    <x v="13"/>
    <s v="25"/>
    <x v="6"/>
    <s v="11001"/>
    <x v="1"/>
    <s v="001"/>
    <x v="0"/>
    <n v="1919.84"/>
    <n v="34.638303191932664"/>
  </r>
  <r>
    <s v="017"/>
    <x v="6"/>
    <s v="MED-36203"/>
    <x v="637"/>
    <x v="1"/>
    <n v="90"/>
    <s v="801-0150"/>
    <x v="29"/>
    <x v="7"/>
    <n v="850000"/>
    <s v="19423947"/>
    <x v="130"/>
    <s v="002"/>
    <x v="3"/>
    <s v="11"/>
    <x v="1"/>
    <s v="11001"/>
    <x v="1"/>
    <s v="001"/>
    <x v="0"/>
    <n v="1919.84"/>
    <n v="442.74522876906411"/>
  </r>
  <r>
    <s v="003"/>
    <x v="1"/>
    <s v="MED-36207"/>
    <x v="637"/>
    <x v="1"/>
    <n v="60"/>
    <s v="800-0068"/>
    <x v="104"/>
    <x v="19"/>
    <n v="26109825"/>
    <s v="860042141"/>
    <x v="61"/>
    <s v="021"/>
    <x v="1"/>
    <s v="11"/>
    <x v="1"/>
    <s v="11001"/>
    <x v="1"/>
    <s v="001"/>
    <x v="0"/>
    <n v="1919.84"/>
    <n v="13600.00052087674"/>
  </r>
  <r>
    <s v="017"/>
    <x v="6"/>
    <s v="MED-36206"/>
    <x v="637"/>
    <x v="1"/>
    <n v="30"/>
    <s v="801-0007"/>
    <x v="26"/>
    <x v="16"/>
    <n v="170000"/>
    <s v="830140132"/>
    <x v="47"/>
    <s v="002"/>
    <x v="3"/>
    <s v="25"/>
    <x v="6"/>
    <s v="11001"/>
    <x v="1"/>
    <s v="001"/>
    <x v="0"/>
    <n v="1919.84"/>
    <n v="88.54904575381282"/>
  </r>
  <r>
    <s v="022"/>
    <x v="5"/>
    <s v="MED-36199"/>
    <x v="637"/>
    <x v="1"/>
    <n v="60"/>
    <s v="801-0098"/>
    <x v="22"/>
    <x v="10"/>
    <n v="462000"/>
    <s v="800132442"/>
    <x v="18"/>
    <s v="002"/>
    <x v="3"/>
    <s v="05"/>
    <x v="2"/>
    <s v="05360"/>
    <x v="10"/>
    <s v="001"/>
    <x v="0"/>
    <n v="1919.84"/>
    <n v="240.64505375447956"/>
  </r>
  <r>
    <s v="017"/>
    <x v="6"/>
    <s v="MED-36203"/>
    <x v="637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1919.84"/>
    <n v="635.46962246853911"/>
  </r>
  <r>
    <s v="014"/>
    <x v="3"/>
    <s v="MED-36204"/>
    <x v="637"/>
    <x v="1"/>
    <n v="0"/>
    <s v="900-0002"/>
    <x v="82"/>
    <x v="45"/>
    <n v="58000"/>
    <s v="70569440"/>
    <x v="204"/>
    <s v="002"/>
    <x v="3"/>
    <s v="05"/>
    <x v="2"/>
    <s v="05001"/>
    <x v="4"/>
    <s v="002"/>
    <x v="1"/>
    <n v="1919.84"/>
    <n v="30.210850904242022"/>
  </r>
  <r>
    <s v="017"/>
    <x v="6"/>
    <s v="MED-36203"/>
    <x v="637"/>
    <x v="1"/>
    <n v="90"/>
    <s v="801-0208"/>
    <x v="95"/>
    <x v="7"/>
    <n v="465000"/>
    <s v="19423947"/>
    <x v="130"/>
    <s v="001"/>
    <x v="0"/>
    <s v="11"/>
    <x v="1"/>
    <s v="11001"/>
    <x v="1"/>
    <s v="001"/>
    <x v="0"/>
    <n v="1919.84"/>
    <n v="242.20768397366447"/>
  </r>
  <r>
    <s v="017"/>
    <x v="6"/>
    <s v="MED-36220"/>
    <x v="638"/>
    <x v="1"/>
    <n v="30"/>
    <s v="801-0166"/>
    <x v="66"/>
    <x v="6"/>
    <n v="100000"/>
    <s v="900088597"/>
    <x v="155"/>
    <s v="002"/>
    <x v="3"/>
    <s v="11"/>
    <x v="1"/>
    <s v="11001"/>
    <x v="1"/>
    <s v="001"/>
    <x v="0"/>
    <n v="1924.4"/>
    <n v="51.964248596965284"/>
  </r>
  <r>
    <s v="014"/>
    <x v="3"/>
    <s v="MED-36227"/>
    <x v="638"/>
    <x v="1"/>
    <n v="0"/>
    <s v="600-0003"/>
    <x v="25"/>
    <x v="30"/>
    <n v="1158623.55"/>
    <s v="91283032"/>
    <x v="77"/>
    <s v="001"/>
    <x v="0"/>
    <s v="68"/>
    <x v="5"/>
    <s v="68001"/>
    <x v="8"/>
    <s v="002"/>
    <x v="1"/>
    <n v="1924.4"/>
    <n v="602.07002182498445"/>
  </r>
  <r>
    <s v="030"/>
    <x v="14"/>
    <s v="MED-36217"/>
    <x v="638"/>
    <x v="1"/>
    <n v="0"/>
    <s v="801-0080"/>
    <x v="21"/>
    <x v="43"/>
    <n v="231000"/>
    <s v="1114060050"/>
    <x v="302"/>
    <s v="002"/>
    <x v="3"/>
    <s v="76"/>
    <x v="0"/>
    <s v="76834"/>
    <x v="26"/>
    <s v="001"/>
    <x v="0"/>
    <n v="1924.4"/>
    <n v="120.03741425898981"/>
  </r>
  <r>
    <s v="017"/>
    <x v="6"/>
    <s v="MED-36226"/>
    <x v="638"/>
    <x v="1"/>
    <n v="30"/>
    <s v="801-0007"/>
    <x v="26"/>
    <x v="26"/>
    <n v="396000"/>
    <s v="900611334"/>
    <x v="235"/>
    <s v="002"/>
    <x v="3"/>
    <s v="11"/>
    <x v="1"/>
    <s v="11001"/>
    <x v="1"/>
    <s v="001"/>
    <x v="0"/>
    <n v="1924.4"/>
    <n v="205.77842444398254"/>
  </r>
  <r>
    <s v="007"/>
    <x v="7"/>
    <s v="MED-36210"/>
    <x v="638"/>
    <x v="1"/>
    <n v="0"/>
    <s v="300-0002"/>
    <x v="58"/>
    <x v="10"/>
    <n v="1501032"/>
    <s v="900236068"/>
    <x v="248"/>
    <s v="024"/>
    <x v="10"/>
    <s v="68"/>
    <x v="5"/>
    <s v="68276"/>
    <x v="32"/>
    <s v="001"/>
    <x v="0"/>
    <n v="1924.4"/>
    <n v="780"/>
  </r>
  <r>
    <s v="030"/>
    <x v="14"/>
    <s v="MED-36217"/>
    <x v="638"/>
    <x v="1"/>
    <n v="0"/>
    <s v="801-0098"/>
    <x v="22"/>
    <x v="6"/>
    <n v="82500"/>
    <s v="1114060050"/>
    <x v="302"/>
    <s v="002"/>
    <x v="3"/>
    <s v="76"/>
    <x v="0"/>
    <s v="76834"/>
    <x v="26"/>
    <s v="001"/>
    <x v="0"/>
    <n v="1924.4"/>
    <n v="42.870505092496359"/>
  </r>
  <r>
    <s v="017"/>
    <x v="6"/>
    <s v="MED-36226"/>
    <x v="638"/>
    <x v="1"/>
    <n v="30"/>
    <s v="801-0023"/>
    <x v="23"/>
    <x v="15"/>
    <n v="355500"/>
    <s v="900611334"/>
    <x v="235"/>
    <s v="002"/>
    <x v="3"/>
    <s v="11"/>
    <x v="1"/>
    <s v="11001"/>
    <x v="1"/>
    <s v="001"/>
    <x v="0"/>
    <n v="1924.4"/>
    <n v="184.73290376221158"/>
  </r>
  <r>
    <s v="022"/>
    <x v="5"/>
    <s v="MED-36211"/>
    <x v="638"/>
    <x v="1"/>
    <n v="30"/>
    <s v="200-0047"/>
    <x v="140"/>
    <x v="31"/>
    <n v="212000"/>
    <s v="98584936"/>
    <x v="6"/>
    <s v="001"/>
    <x v="0"/>
    <s v="05"/>
    <x v="2"/>
    <s v="05001"/>
    <x v="4"/>
    <s v="001"/>
    <x v="0"/>
    <n v="1924.4"/>
    <n v="110.1642070255664"/>
  </r>
  <r>
    <s v="017"/>
    <x v="6"/>
    <s v="MED-36212"/>
    <x v="638"/>
    <x v="1"/>
    <n v="30"/>
    <s v="801-0007"/>
    <x v="26"/>
    <x v="6"/>
    <n v="34000"/>
    <s v="830140132"/>
    <x v="47"/>
    <s v="002"/>
    <x v="3"/>
    <s v="25"/>
    <x v="6"/>
    <s v="11001"/>
    <x v="1"/>
    <s v="001"/>
    <x v="0"/>
    <n v="1924.4"/>
    <n v="17.667844522968196"/>
  </r>
  <r>
    <s v="017"/>
    <x v="6"/>
    <s v="MED-36213"/>
    <x v="638"/>
    <x v="1"/>
    <n v="0"/>
    <s v="1500-0006"/>
    <x v="89"/>
    <x v="6"/>
    <n v="28000"/>
    <s v="79566978"/>
    <x v="304"/>
    <s v="004"/>
    <x v="8"/>
    <s v="11"/>
    <x v="1"/>
    <s v="11001"/>
    <x v="1"/>
    <s v="001"/>
    <x v="0"/>
    <n v="1924.4"/>
    <n v="14.54998960715028"/>
  </r>
  <r>
    <s v="032"/>
    <x v="12"/>
    <s v="MED-36218"/>
    <x v="638"/>
    <x v="1"/>
    <n v="0"/>
    <s v="900-0007"/>
    <x v="18"/>
    <x v="10"/>
    <n v="1130879.3999999999"/>
    <s v="800150856"/>
    <x v="247"/>
    <s v="002"/>
    <x v="3"/>
    <s v="11"/>
    <x v="1"/>
    <s v="11001"/>
    <x v="1"/>
    <s v="002"/>
    <x v="1"/>
    <n v="1924.4"/>
    <n v="587.65298274786937"/>
  </r>
  <r>
    <s v="014"/>
    <x v="3"/>
    <s v="MED-36209"/>
    <x v="638"/>
    <x v="1"/>
    <n v="30"/>
    <s v="900-0004"/>
    <x v="34"/>
    <x v="10"/>
    <n v="1675382.4"/>
    <s v="811023351"/>
    <x v="25"/>
    <s v="002"/>
    <x v="3"/>
    <s v="05"/>
    <x v="2"/>
    <s v="05360"/>
    <x v="10"/>
    <s v="002"/>
    <x v="1"/>
    <n v="1924.4"/>
    <n v="870.59987528580325"/>
  </r>
  <r>
    <s v="032"/>
    <x v="12"/>
    <s v="MED-36215"/>
    <x v="638"/>
    <x v="1"/>
    <n v="60"/>
    <s v="700-0005"/>
    <x v="99"/>
    <x v="255"/>
    <n v="10791665.720000001"/>
    <s v="860002585"/>
    <x v="76"/>
    <s v="004"/>
    <x v="8"/>
    <s v="11"/>
    <x v="1"/>
    <s v="11001"/>
    <x v="1"/>
    <s v="002"/>
    <x v="1"/>
    <n v="1924.4"/>
    <n v="5607.8080024942838"/>
  </r>
  <r>
    <s v="017"/>
    <x v="6"/>
    <s v="MED-36223"/>
    <x v="638"/>
    <x v="1"/>
    <n v="30"/>
    <s v="1100-00096"/>
    <x v="131"/>
    <x v="18"/>
    <n v="214500"/>
    <s v="900449158"/>
    <x v="22"/>
    <s v="007"/>
    <x v="6"/>
    <s v="11"/>
    <x v="1"/>
    <s v="11001"/>
    <x v="1"/>
    <s v="001"/>
    <x v="0"/>
    <n v="1924.4"/>
    <n v="111.46331324049054"/>
  </r>
  <r>
    <s v="030"/>
    <x v="14"/>
    <s v="MED-36216"/>
    <x v="638"/>
    <x v="1"/>
    <n v="60"/>
    <s v="801-0117"/>
    <x v="68"/>
    <x v="18"/>
    <n v="304500"/>
    <s v="900647621"/>
    <x v="291"/>
    <s v="002"/>
    <x v="3"/>
    <s v="66"/>
    <x v="3"/>
    <s v="66170"/>
    <x v="5"/>
    <s v="001"/>
    <x v="0"/>
    <n v="1924.4"/>
    <n v="158.23113697775929"/>
  </r>
  <r>
    <s v="030"/>
    <x v="14"/>
    <s v="MED-36216"/>
    <x v="638"/>
    <x v="1"/>
    <n v="60"/>
    <s v="801-0150"/>
    <x v="29"/>
    <x v="18"/>
    <n v="162000"/>
    <s v="900647621"/>
    <x v="291"/>
    <s v="002"/>
    <x v="3"/>
    <s v="66"/>
    <x v="3"/>
    <s v="66170"/>
    <x v="5"/>
    <s v="001"/>
    <x v="0"/>
    <n v="1924.4"/>
    <n v="84.182082727083767"/>
  </r>
  <r>
    <s v="017"/>
    <x v="6"/>
    <s v="MED-36221"/>
    <x v="638"/>
    <x v="1"/>
    <n v="0"/>
    <s v="801-0097"/>
    <x v="67"/>
    <x v="8"/>
    <n v="205000"/>
    <s v="900366684"/>
    <x v="168"/>
    <s v="002"/>
    <x v="3"/>
    <s v="11"/>
    <x v="1"/>
    <s v="11001"/>
    <x v="1"/>
    <s v="001"/>
    <x v="0"/>
    <n v="1924.4"/>
    <n v="106.52670962377883"/>
  </r>
  <r>
    <s v="014"/>
    <x v="3"/>
    <s v="MED-36208"/>
    <x v="638"/>
    <x v="1"/>
    <n v="60"/>
    <s v="600-0036"/>
    <x v="200"/>
    <x v="4"/>
    <n v="407972.8"/>
    <s v="890917295"/>
    <x v="4"/>
    <s v="001"/>
    <x v="0"/>
    <s v="05"/>
    <x v="2"/>
    <s v="05380"/>
    <x v="3"/>
    <s v="002"/>
    <x v="1"/>
    <n v="1924.4"/>
    <n v="211.99999999999997"/>
  </r>
  <r>
    <s v="030"/>
    <x v="14"/>
    <s v="MED-36224"/>
    <x v="638"/>
    <x v="1"/>
    <n v="60"/>
    <s v="1100-00096"/>
    <x v="131"/>
    <x v="42"/>
    <n v="361620"/>
    <s v="805019865"/>
    <x v="62"/>
    <s v="007"/>
    <x v="6"/>
    <s v="76"/>
    <x v="0"/>
    <s v="76001"/>
    <x v="0"/>
    <s v="001"/>
    <x v="0"/>
    <n v="1924.4"/>
    <n v="187.91311577634588"/>
  </r>
  <r>
    <s v="030"/>
    <x v="14"/>
    <s v="MED-36222"/>
    <x v="638"/>
    <x v="1"/>
    <n v="45"/>
    <s v="1100-00096"/>
    <x v="131"/>
    <x v="16"/>
    <n v="401800"/>
    <s v="39779193"/>
    <x v="236"/>
    <s v="007"/>
    <x v="6"/>
    <s v="76"/>
    <x v="0"/>
    <s v="76001"/>
    <x v="0"/>
    <s v="001"/>
    <x v="0"/>
    <n v="1924.4"/>
    <n v="208.79235086260653"/>
  </r>
  <r>
    <s v="017"/>
    <x v="6"/>
    <s v="MED-36213"/>
    <x v="638"/>
    <x v="1"/>
    <n v="0"/>
    <s v="801-0028"/>
    <x v="38"/>
    <x v="31"/>
    <n v="440000"/>
    <s v="79566978"/>
    <x v="304"/>
    <s v="002"/>
    <x v="3"/>
    <s v="11"/>
    <x v="1"/>
    <s v="11001"/>
    <x v="1"/>
    <s v="001"/>
    <x v="0"/>
    <n v="1924.4"/>
    <n v="228.64269382664725"/>
  </r>
  <r>
    <s v="017"/>
    <x v="6"/>
    <s v="MED-36225"/>
    <x v="638"/>
    <x v="1"/>
    <n v="90"/>
    <s v="1100-00096"/>
    <x v="131"/>
    <x v="7"/>
    <n v="714000"/>
    <s v="19423947"/>
    <x v="130"/>
    <s v="007"/>
    <x v="6"/>
    <s v="11"/>
    <x v="1"/>
    <s v="11001"/>
    <x v="1"/>
    <s v="001"/>
    <x v="0"/>
    <n v="1924.4"/>
    <n v="371.02473498233212"/>
  </r>
  <r>
    <s v="005"/>
    <x v="0"/>
    <s v="MED-36214"/>
    <x v="638"/>
    <x v="1"/>
    <n v="0"/>
    <s v="800-0069"/>
    <x v="102"/>
    <x v="45"/>
    <n v="144200"/>
    <s v="8000434095"/>
    <x v="142"/>
    <s v="022"/>
    <x v="18"/>
    <s v="76"/>
    <x v="0"/>
    <s v="76892"/>
    <x v="2"/>
    <s v="002"/>
    <x v="1"/>
    <n v="1924.4"/>
    <n v="74.932446476823941"/>
  </r>
  <r>
    <s v="017"/>
    <x v="6"/>
    <s v="MED-36221"/>
    <x v="638"/>
    <x v="1"/>
    <n v="0"/>
    <s v="801-0020"/>
    <x v="49"/>
    <x v="8"/>
    <n v="217500"/>
    <s v="900366684"/>
    <x v="168"/>
    <s v="002"/>
    <x v="3"/>
    <s v="11"/>
    <x v="1"/>
    <s v="11001"/>
    <x v="1"/>
    <s v="001"/>
    <x v="0"/>
    <n v="1924.4"/>
    <n v="113.0222406983995"/>
  </r>
  <r>
    <s v="017"/>
    <x v="6"/>
    <s v="MED-36219"/>
    <x v="638"/>
    <x v="1"/>
    <n v="60"/>
    <s v="801-0303"/>
    <x v="54"/>
    <x v="8"/>
    <n v="360000"/>
    <s v="800064784"/>
    <x v="56"/>
    <s v="002"/>
    <x v="3"/>
    <s v="25"/>
    <x v="6"/>
    <s v="11001"/>
    <x v="1"/>
    <s v="001"/>
    <x v="0"/>
    <n v="1924.4"/>
    <n v="187.07129494907502"/>
  </r>
  <r>
    <s v="017"/>
    <x v="6"/>
    <s v="MED-36220"/>
    <x v="638"/>
    <x v="1"/>
    <n v="30"/>
    <s v="801-0019"/>
    <x v="50"/>
    <x v="10"/>
    <n v="348000"/>
    <s v="900088597"/>
    <x v="155"/>
    <s v="002"/>
    <x v="3"/>
    <s v="11"/>
    <x v="1"/>
    <s v="11001"/>
    <x v="1"/>
    <s v="001"/>
    <x v="0"/>
    <n v="1924.4"/>
    <n v="180.83558511743919"/>
  </r>
  <r>
    <s v="018"/>
    <x v="9"/>
    <s v="MED-36239"/>
    <x v="639"/>
    <x v="1"/>
    <n v="60"/>
    <s v="801-0008"/>
    <x v="55"/>
    <x v="9"/>
    <n v="3401008"/>
    <s v="890900308"/>
    <x v="50"/>
    <s v="002"/>
    <x v="3"/>
    <s v="05"/>
    <x v="2"/>
    <s v="05088"/>
    <x v="12"/>
    <s v="001"/>
    <x v="0"/>
    <n v="1932.39"/>
    <n v="1760.000827990209"/>
  </r>
  <r>
    <s v="017"/>
    <x v="6"/>
    <s v="MED-36236"/>
    <x v="639"/>
    <x v="1"/>
    <n v="30"/>
    <s v="801-0024"/>
    <x v="40"/>
    <x v="10"/>
    <n v="396000"/>
    <s v="900611334"/>
    <x v="235"/>
    <s v="012"/>
    <x v="9"/>
    <s v="11"/>
    <x v="1"/>
    <s v="11001"/>
    <x v="1"/>
    <s v="001"/>
    <x v="0"/>
    <n v="1932.39"/>
    <n v="204.92757673140514"/>
  </r>
  <r>
    <s v="007"/>
    <x v="7"/>
    <s v="MED-36235"/>
    <x v="639"/>
    <x v="1"/>
    <n v="60"/>
    <s v="800-0068"/>
    <x v="104"/>
    <x v="31"/>
    <n v="3014528.4"/>
    <s v="832000435"/>
    <x v="124"/>
    <s v="021"/>
    <x v="1"/>
    <s v="25"/>
    <x v="6"/>
    <s v="25286"/>
    <x v="23"/>
    <s v="001"/>
    <x v="0"/>
    <n v="1932.39"/>
    <n v="1559.9999999999998"/>
  </r>
  <r>
    <s v="014"/>
    <x v="3"/>
    <s v="MED-36231"/>
    <x v="639"/>
    <x v="1"/>
    <n v="60"/>
    <s v="900-0005"/>
    <x v="100"/>
    <x v="15"/>
    <n v="420584.7"/>
    <s v="800228735"/>
    <x v="46"/>
    <s v="002"/>
    <x v="3"/>
    <s v="05"/>
    <x v="2"/>
    <s v="05360"/>
    <x v="10"/>
    <s v="002"/>
    <x v="1"/>
    <n v="1932.39"/>
    <n v="217.65000853864902"/>
  </r>
  <r>
    <s v="007"/>
    <x v="7"/>
    <s v="MED-36232"/>
    <x v="639"/>
    <x v="1"/>
    <n v="60"/>
    <s v="801-0085"/>
    <x v="70"/>
    <x v="54"/>
    <n v="3101486.25"/>
    <s v="860502854"/>
    <x v="219"/>
    <s v="021"/>
    <x v="1"/>
    <s v="11"/>
    <x v="1"/>
    <s v="11001"/>
    <x v="1"/>
    <s v="001"/>
    <x v="0"/>
    <n v="1932.39"/>
    <n v="1605.0001552481642"/>
  </r>
  <r>
    <s v="022"/>
    <x v="5"/>
    <s v="MED-36240"/>
    <x v="639"/>
    <x v="1"/>
    <n v="60"/>
    <s v="1000-0001"/>
    <x v="56"/>
    <x v="2"/>
    <n v="900000"/>
    <s v="891408135"/>
    <x v="122"/>
    <s v="005"/>
    <x v="13"/>
    <s v="66"/>
    <x v="3"/>
    <s v="66170"/>
    <x v="5"/>
    <s v="001"/>
    <x v="0"/>
    <n v="1932.39"/>
    <n v="465.7444925713753"/>
  </r>
  <r>
    <s v="017"/>
    <x v="6"/>
    <s v="MED-36233"/>
    <x v="639"/>
    <x v="1"/>
    <n v="30"/>
    <s v="801-0055"/>
    <x v="27"/>
    <x v="8"/>
    <n v="375000"/>
    <s v="860514856"/>
    <x v="208"/>
    <s v="002"/>
    <x v="3"/>
    <s v="11"/>
    <x v="1"/>
    <s v="11001"/>
    <x v="1"/>
    <s v="001"/>
    <x v="0"/>
    <n v="1932.39"/>
    <n v="194.06020523807305"/>
  </r>
  <r>
    <s v="014"/>
    <x v="3"/>
    <s v="MED-36238"/>
    <x v="639"/>
    <x v="1"/>
    <n v="60"/>
    <s v="600-0015"/>
    <x v="53"/>
    <x v="2"/>
    <n v="6751770"/>
    <s v="890908649"/>
    <x v="5"/>
    <s v="101"/>
    <x v="2"/>
    <s v="05"/>
    <x v="2"/>
    <s v="05001"/>
    <x v="4"/>
    <s v="002"/>
    <x v="1"/>
    <n v="1932.39"/>
    <n v="3493.9996584540386"/>
  </r>
  <r>
    <s v="022"/>
    <x v="5"/>
    <s v="MED-36229"/>
    <x v="639"/>
    <x v="1"/>
    <n v="60"/>
    <s v="1100-00096"/>
    <x v="131"/>
    <x v="8"/>
    <n v="165000"/>
    <s v="811005842"/>
    <x v="126"/>
    <s v="007"/>
    <x v="6"/>
    <s v="05"/>
    <x v="2"/>
    <s v="05001"/>
    <x v="4"/>
    <s v="001"/>
    <x v="0"/>
    <n v="1932.39"/>
    <n v="85.386490304752144"/>
  </r>
  <r>
    <s v="022"/>
    <x v="5"/>
    <s v="MED-36230"/>
    <x v="639"/>
    <x v="1"/>
    <n v="0"/>
    <s v="700-0014"/>
    <x v="65"/>
    <x v="8"/>
    <n v="182500"/>
    <s v="900203501"/>
    <x v="134"/>
    <s v="002"/>
    <x v="3"/>
    <s v="05"/>
    <x v="2"/>
    <s v="05360"/>
    <x v="10"/>
    <s v="001"/>
    <x v="0"/>
    <n v="1932.39"/>
    <n v="94.442633215862216"/>
  </r>
  <r>
    <s v="007"/>
    <x v="7"/>
    <s v="MED-36237"/>
    <x v="639"/>
    <x v="1"/>
    <n v="60"/>
    <s v="700-0035"/>
    <x v="39"/>
    <x v="52"/>
    <n v="3895234.47"/>
    <s v="900677390"/>
    <x v="298"/>
    <s v="004"/>
    <x v="8"/>
    <s v="11"/>
    <x v="1"/>
    <s v="11001"/>
    <x v="1"/>
    <s v="002"/>
    <x v="1"/>
    <n v="1932.39"/>
    <n v="2015.760001862978"/>
  </r>
  <r>
    <s v="017"/>
    <x v="6"/>
    <s v="MED-36233"/>
    <x v="639"/>
    <x v="1"/>
    <n v="30"/>
    <s v="801-0055"/>
    <x v="27"/>
    <x v="54"/>
    <n v="1125000"/>
    <s v="860514856"/>
    <x v="208"/>
    <s v="002"/>
    <x v="3"/>
    <s v="11"/>
    <x v="1"/>
    <s v="11001"/>
    <x v="1"/>
    <s v="001"/>
    <x v="0"/>
    <n v="1932.39"/>
    <n v="582.18061571421913"/>
  </r>
  <r>
    <s v="036"/>
    <x v="16"/>
    <s v="MED-36234"/>
    <x v="639"/>
    <x v="1"/>
    <n v="60"/>
    <s v="600-0002"/>
    <x v="94"/>
    <x v="4"/>
    <n v="1479040"/>
    <s v="900056795"/>
    <x v="128"/>
    <s v="010"/>
    <x v="12"/>
    <s v="63"/>
    <x v="10"/>
    <s v="63001"/>
    <x v="25"/>
    <s v="002"/>
    <x v="1"/>
    <n v="1932.39"/>
    <n v="765.39414921418552"/>
  </r>
  <r>
    <s v="022"/>
    <x v="5"/>
    <s v="MED-36228"/>
    <x v="639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1932.39"/>
    <n v="163.01057239998136"/>
  </r>
  <r>
    <s v="001"/>
    <x v="4"/>
    <s v="MED-36244"/>
    <x v="640"/>
    <x v="1"/>
    <n v="30"/>
    <s v="801-0006"/>
    <x v="8"/>
    <x v="4"/>
    <n v="340000"/>
    <s v="900038620"/>
    <x v="20"/>
    <s v="002"/>
    <x v="3"/>
    <s v="11"/>
    <x v="1"/>
    <s v="11001"/>
    <x v="1"/>
    <s v="001"/>
    <x v="0"/>
    <n v="1928.67"/>
    <n v="176.28728605723114"/>
  </r>
  <r>
    <s v="027"/>
    <x v="10"/>
    <s v="MED-36242"/>
    <x v="640"/>
    <x v="1"/>
    <n v="30"/>
    <s v="801-0352"/>
    <x v="111"/>
    <x v="151"/>
    <n v="13741775"/>
    <s v="900492634"/>
    <x v="150"/>
    <s v="021"/>
    <x v="1"/>
    <s v="08"/>
    <x v="8"/>
    <s v="08001"/>
    <x v="27"/>
    <s v="001"/>
    <x v="0"/>
    <n v="1928.67"/>
    <n v="7125.0006481150222"/>
  </r>
  <r>
    <s v="022"/>
    <x v="5"/>
    <s v="MED-36241"/>
    <x v="640"/>
    <x v="1"/>
    <n v="60"/>
    <s v="1000-0001"/>
    <x v="56"/>
    <x v="10"/>
    <n v="228000"/>
    <s v="800132442"/>
    <x v="18"/>
    <s v="005"/>
    <x v="13"/>
    <s v="05"/>
    <x v="2"/>
    <s v="05360"/>
    <x v="10"/>
    <s v="001"/>
    <x v="0"/>
    <n v="1928.67"/>
    <n v="118.21618006190795"/>
  </r>
  <r>
    <s v="032"/>
    <x v="12"/>
    <s v="FB-27305"/>
    <x v="640"/>
    <x v="1"/>
    <n v="30"/>
    <s v="900-0010"/>
    <x v="36"/>
    <x v="19"/>
    <n v="3026910"/>
    <s v="830083101"/>
    <x v="79"/>
    <s v="002"/>
    <x v="3"/>
    <s v="11"/>
    <x v="1"/>
    <s v="11001"/>
    <x v="1"/>
    <s v="002"/>
    <x v="1"/>
    <n v="1928.67"/>
    <n v="1569.4286736455692"/>
  </r>
  <r>
    <s v="022"/>
    <x v="5"/>
    <s v="MED-36245"/>
    <x v="640"/>
    <x v="1"/>
    <n v="60"/>
    <s v="801-0011"/>
    <x v="12"/>
    <x v="10"/>
    <n v="285000"/>
    <s v="900359792"/>
    <x v="329"/>
    <s v="002"/>
    <x v="3"/>
    <s v="05"/>
    <x v="2"/>
    <s v="05001"/>
    <x v="4"/>
    <s v="001"/>
    <x v="0"/>
    <n v="1928.67"/>
    <n v="147.77022507738494"/>
  </r>
  <r>
    <s v="005"/>
    <x v="0"/>
    <s v="MED-36246"/>
    <x v="640"/>
    <x v="1"/>
    <n v="60"/>
    <s v="900-0007"/>
    <x v="18"/>
    <x v="0"/>
    <n v="6312600"/>
    <s v="890310171"/>
    <x v="26"/>
    <s v="002"/>
    <x v="3"/>
    <s v="76"/>
    <x v="0"/>
    <s v="76892"/>
    <x v="2"/>
    <s v="002"/>
    <x v="1"/>
    <n v="1928.67"/>
    <n v="3273.0327116614039"/>
  </r>
  <r>
    <s v="007"/>
    <x v="7"/>
    <s v="MED-36243"/>
    <x v="640"/>
    <x v="1"/>
    <n v="30"/>
    <s v="300-0002"/>
    <x v="58"/>
    <x v="4"/>
    <n v="615808"/>
    <s v="830125578"/>
    <x v="330"/>
    <s v="024"/>
    <x v="10"/>
    <s v="11"/>
    <x v="1"/>
    <s v="11001"/>
    <x v="1"/>
    <s v="001"/>
    <x v="0"/>
    <n v="1928.67"/>
    <n v="319.29153250685704"/>
  </r>
  <r>
    <s v="022"/>
    <x v="5"/>
    <s v="MED-36241"/>
    <x v="640"/>
    <x v="1"/>
    <n v="60"/>
    <s v="801-0208"/>
    <x v="95"/>
    <x v="260"/>
    <n v="379500"/>
    <s v="800132442"/>
    <x v="18"/>
    <s v="001"/>
    <x v="0"/>
    <s v="05"/>
    <x v="2"/>
    <s v="05360"/>
    <x v="10"/>
    <s v="001"/>
    <x v="0"/>
    <n v="1928.67"/>
    <n v="196.76772076093889"/>
  </r>
  <r>
    <s v="030"/>
    <x v="14"/>
    <s v="MED-36247"/>
    <x v="640"/>
    <x v="1"/>
    <n v="60"/>
    <s v="1000-0001"/>
    <x v="56"/>
    <x v="16"/>
    <n v="211500"/>
    <s v="805025495"/>
    <x v="138"/>
    <s v="005"/>
    <x v="13"/>
    <s v="76"/>
    <x v="0"/>
    <s v="76001"/>
    <x v="0"/>
    <s v="001"/>
    <x v="0"/>
    <n v="1928.67"/>
    <n v="109.66106176795408"/>
  </r>
  <r>
    <s v="022"/>
    <x v="5"/>
    <s v="MED-36245"/>
    <x v="640"/>
    <x v="1"/>
    <n v="60"/>
    <s v="801-0303"/>
    <x v="54"/>
    <x v="10"/>
    <n v="336000"/>
    <s v="900359792"/>
    <x v="329"/>
    <s v="002"/>
    <x v="3"/>
    <s v="05"/>
    <x v="2"/>
    <s v="05001"/>
    <x v="4"/>
    <s v="001"/>
    <x v="0"/>
    <n v="1928.67"/>
    <n v="174.21331798596961"/>
  </r>
  <r>
    <s v="022"/>
    <x v="5"/>
    <s v="MED-36241"/>
    <x v="640"/>
    <x v="1"/>
    <n v="60"/>
    <s v="1100-00096"/>
    <x v="131"/>
    <x v="10"/>
    <n v="420000"/>
    <s v="800132442"/>
    <x v="18"/>
    <s v="007"/>
    <x v="6"/>
    <s v="05"/>
    <x v="2"/>
    <s v="05360"/>
    <x v="10"/>
    <s v="001"/>
    <x v="0"/>
    <n v="1928.67"/>
    <n v="217.76664748246199"/>
  </r>
  <r>
    <s v="017"/>
    <x v="6"/>
    <s v="MED-36253"/>
    <x v="641"/>
    <x v="1"/>
    <n v="90"/>
    <s v="801-0150"/>
    <x v="29"/>
    <x v="7"/>
    <n v="850000"/>
    <s v="19423947"/>
    <x v="130"/>
    <s v="002"/>
    <x v="3"/>
    <s v="11"/>
    <x v="1"/>
    <s v="11001"/>
    <x v="1"/>
    <s v="001"/>
    <x v="0"/>
    <n v="1926.92"/>
    <n v="441.11846885184644"/>
  </r>
  <r>
    <s v="030"/>
    <x v="14"/>
    <s v="MED-36252"/>
    <x v="641"/>
    <x v="1"/>
    <n v="60"/>
    <s v="801-0079"/>
    <x v="134"/>
    <x v="8"/>
    <n v="236250"/>
    <s v="805019865"/>
    <x v="62"/>
    <s v="002"/>
    <x v="3"/>
    <s v="76"/>
    <x v="0"/>
    <s v="76001"/>
    <x v="0"/>
    <s v="001"/>
    <x v="0"/>
    <n v="1926.92"/>
    <n v="122.60498619558673"/>
  </r>
  <r>
    <s v="022"/>
    <x v="5"/>
    <s v="MED-36251"/>
    <x v="641"/>
    <x v="1"/>
    <n v="60"/>
    <s v="1000-0001"/>
    <x v="56"/>
    <x v="26"/>
    <n v="432000"/>
    <s v="900359792"/>
    <x v="329"/>
    <s v="005"/>
    <x v="13"/>
    <s v="05"/>
    <x v="2"/>
    <s v="05001"/>
    <x v="4"/>
    <s v="001"/>
    <x v="0"/>
    <n v="1926.92"/>
    <n v="224.19197475764432"/>
  </r>
  <r>
    <s v="032"/>
    <x v="12"/>
    <s v="FB-27306"/>
    <x v="641"/>
    <x v="1"/>
    <n v="60"/>
    <s v="600-0002"/>
    <x v="94"/>
    <x v="4"/>
    <n v="1387382.4"/>
    <s v="800171079"/>
    <x v="31"/>
    <s v="010"/>
    <x v="12"/>
    <s v="25"/>
    <x v="6"/>
    <s v="25754"/>
    <x v="11"/>
    <s v="002"/>
    <x v="1"/>
    <n v="1926.92"/>
    <n v="719.99999999999989"/>
  </r>
  <r>
    <s v="017"/>
    <x v="6"/>
    <s v="MED-36248"/>
    <x v="641"/>
    <x v="1"/>
    <n v="30"/>
    <s v="1100-0047"/>
    <x v="74"/>
    <x v="10"/>
    <n v="192000"/>
    <s v="900429449"/>
    <x v="86"/>
    <s v="005"/>
    <x v="13"/>
    <s v="11"/>
    <x v="1"/>
    <s v="11001"/>
    <x v="1"/>
    <s v="001"/>
    <x v="0"/>
    <n v="1926.92"/>
    <n v="99.640877670064143"/>
  </r>
  <r>
    <s v="017"/>
    <x v="6"/>
    <s v="MED-36253"/>
    <x v="641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1926.92"/>
    <n v="633.13474352853257"/>
  </r>
  <r>
    <s v="017"/>
    <x v="6"/>
    <s v="MED-36253"/>
    <x v="641"/>
    <x v="1"/>
    <n v="90"/>
    <s v="801-0303"/>
    <x v="54"/>
    <x v="16"/>
    <n v="450000"/>
    <s v="19423947"/>
    <x v="130"/>
    <s v="002"/>
    <x v="3"/>
    <s v="11"/>
    <x v="1"/>
    <s v="11001"/>
    <x v="1"/>
    <s v="001"/>
    <x v="0"/>
    <n v="1926.92"/>
    <n v="233.53330703921281"/>
  </r>
  <r>
    <s v="022"/>
    <x v="5"/>
    <s v="MED-36249"/>
    <x v="641"/>
    <x v="1"/>
    <n v="30"/>
    <s v="801-0230"/>
    <x v="103"/>
    <x v="42"/>
    <n v="407250"/>
    <s v="811023874"/>
    <x v="220"/>
    <s v="001"/>
    <x v="0"/>
    <s v="05"/>
    <x v="2"/>
    <s v="05001"/>
    <x v="4"/>
    <s v="001"/>
    <x v="0"/>
    <n v="1926.92"/>
    <n v="211.34764287048762"/>
  </r>
  <r>
    <s v="022"/>
    <x v="5"/>
    <s v="MED-36250"/>
    <x v="641"/>
    <x v="1"/>
    <n v="45"/>
    <s v="801-0020"/>
    <x v="49"/>
    <x v="8"/>
    <n v="137500"/>
    <s v="811039512-0"/>
    <x v="23"/>
    <s v="002"/>
    <x v="3"/>
    <s v="05"/>
    <x v="2"/>
    <s v="05001"/>
    <x v="4"/>
    <s v="001"/>
    <x v="0"/>
    <n v="1926.92"/>
    <n v="71.357399373092804"/>
  </r>
  <r>
    <s v="032"/>
    <x v="12"/>
    <s v="MED-36254"/>
    <x v="641"/>
    <x v="1"/>
    <n v="0"/>
    <s v="900-0007"/>
    <x v="18"/>
    <x v="6"/>
    <n v="210417.9"/>
    <s v="14296850"/>
    <x v="331"/>
    <s v="002"/>
    <x v="3"/>
    <s v="73"/>
    <x v="9"/>
    <s v="73001"/>
    <x v="20"/>
    <s v="002"/>
    <x v="1"/>
    <n v="1926.92"/>
    <n v="109.19908454943639"/>
  </r>
  <r>
    <s v="017"/>
    <x v="6"/>
    <s v="MED-36253"/>
    <x v="641"/>
    <x v="1"/>
    <n v="90"/>
    <s v="801-0208"/>
    <x v="95"/>
    <x v="7"/>
    <n v="465000"/>
    <s v="19423947"/>
    <x v="130"/>
    <s v="001"/>
    <x v="0"/>
    <s v="11"/>
    <x v="1"/>
    <s v="11001"/>
    <x v="1"/>
    <s v="001"/>
    <x v="0"/>
    <n v="1926.92"/>
    <n v="241.31775060718658"/>
  </r>
  <r>
    <s v="030"/>
    <x v="14"/>
    <s v="MED-36258"/>
    <x v="642"/>
    <x v="1"/>
    <n v="60"/>
    <s v="801-0117"/>
    <x v="68"/>
    <x v="10"/>
    <n v="540000"/>
    <s v="900328189"/>
    <x v="17"/>
    <s v="002"/>
    <x v="3"/>
    <s v="76"/>
    <x v="0"/>
    <s v="76001"/>
    <x v="0"/>
    <s v="001"/>
    <x v="0"/>
    <n v="1935.04"/>
    <n v="279.06399867702993"/>
  </r>
  <r>
    <s v="007"/>
    <x v="7"/>
    <s v="DVV-0000397"/>
    <x v="642"/>
    <x v="1"/>
    <n v="0"/>
    <s v="300-0002"/>
    <x v="58"/>
    <x v="178"/>
    <n v="-481160"/>
    <s v="890209174"/>
    <x v="60"/>
    <s v="024"/>
    <x v="10"/>
    <s v="11"/>
    <x v="1"/>
    <s v="11001"/>
    <x v="1"/>
    <s v="001"/>
    <x v="0"/>
    <n v="1935.04"/>
    <n v="-248.65635852488839"/>
  </r>
  <r>
    <s v="022"/>
    <x v="5"/>
    <s v="MED-36255"/>
    <x v="642"/>
    <x v="1"/>
    <n v="60"/>
    <s v="801-0166"/>
    <x v="66"/>
    <x v="8"/>
    <n v="195000"/>
    <s v="811038751"/>
    <x v="179"/>
    <s v="002"/>
    <x v="3"/>
    <s v="05"/>
    <x v="2"/>
    <s v="05631"/>
    <x v="21"/>
    <s v="001"/>
    <x v="0"/>
    <n v="1935.04"/>
    <n v="100.77311063337193"/>
  </r>
  <r>
    <s v="030"/>
    <x v="14"/>
    <s v="MED-36258"/>
    <x v="642"/>
    <x v="1"/>
    <n v="60"/>
    <s v="801-0063"/>
    <x v="63"/>
    <x v="26"/>
    <n v="907200"/>
    <s v="900328189"/>
    <x v="17"/>
    <s v="002"/>
    <x v="3"/>
    <s v="76"/>
    <x v="0"/>
    <s v="76001"/>
    <x v="0"/>
    <s v="001"/>
    <x v="0"/>
    <n v="1935.04"/>
    <n v="468.82751777741032"/>
  </r>
  <r>
    <s v="007"/>
    <x v="7"/>
    <s v="FB-27307"/>
    <x v="642"/>
    <x v="1"/>
    <n v="0"/>
    <s v="800-0030"/>
    <x v="84"/>
    <x v="12"/>
    <n v="222529.6"/>
    <s v="800156023"/>
    <x v="105"/>
    <s v="025"/>
    <x v="11"/>
    <s v="73"/>
    <x v="9"/>
    <s v="73001"/>
    <x v="20"/>
    <s v="001"/>
    <x v="0"/>
    <n v="1935.04"/>
    <n v="115"/>
  </r>
  <r>
    <s v="022"/>
    <x v="5"/>
    <s v="MED-36260"/>
    <x v="642"/>
    <x v="1"/>
    <n v="60"/>
    <s v="801-0080"/>
    <x v="21"/>
    <x v="43"/>
    <n v="156000"/>
    <s v="890920369"/>
    <x v="260"/>
    <s v="002"/>
    <x v="3"/>
    <s v="05"/>
    <x v="2"/>
    <s v="05001"/>
    <x v="4"/>
    <s v="001"/>
    <x v="0"/>
    <n v="1935.04"/>
    <n v="80.618488506697531"/>
  </r>
  <r>
    <s v="017"/>
    <x v="6"/>
    <s v="MED-36256"/>
    <x v="642"/>
    <x v="1"/>
    <n v="30"/>
    <s v="801-0007"/>
    <x v="26"/>
    <x v="10"/>
    <n v="204000"/>
    <s v="830140132"/>
    <x v="47"/>
    <s v="002"/>
    <x v="3"/>
    <s v="25"/>
    <x v="6"/>
    <s v="11001"/>
    <x v="1"/>
    <s v="001"/>
    <x v="0"/>
    <n v="1935.04"/>
    <n v="105.42417727798909"/>
  </r>
  <r>
    <s v="007"/>
    <x v="7"/>
    <s v="FB-27308"/>
    <x v="642"/>
    <x v="1"/>
    <n v="0"/>
    <s v="800-0095"/>
    <x v="174"/>
    <x v="59"/>
    <n v="335369.76"/>
    <s v="900505161"/>
    <x v="222"/>
    <s v="025"/>
    <x v="11"/>
    <s v="15"/>
    <x v="11"/>
    <s v="15001"/>
    <x v="29"/>
    <s v="001"/>
    <x v="0"/>
    <n v="1935.04"/>
    <n v="173.31412270547381"/>
  </r>
  <r>
    <s v="017"/>
    <x v="6"/>
    <s v="MED-36257"/>
    <x v="642"/>
    <x v="1"/>
    <n v="0"/>
    <s v="1100-0047"/>
    <x v="74"/>
    <x v="28"/>
    <n v="217000"/>
    <s v="2941217"/>
    <x v="229"/>
    <s v="005"/>
    <x v="13"/>
    <s v="11"/>
    <x v="1"/>
    <s v="11001"/>
    <x v="1"/>
    <s v="001"/>
    <x v="0"/>
    <n v="1935.04"/>
    <n v="112.14238465354721"/>
  </r>
  <r>
    <s v="007"/>
    <x v="7"/>
    <s v="MED-36259"/>
    <x v="642"/>
    <x v="1"/>
    <n v="45"/>
    <s v="300-0002"/>
    <x v="58"/>
    <x v="4"/>
    <n v="481160"/>
    <s v="890209174"/>
    <x v="60"/>
    <s v="024"/>
    <x v="10"/>
    <s v="11"/>
    <x v="1"/>
    <s v="11001"/>
    <x v="1"/>
    <s v="001"/>
    <x v="0"/>
    <n v="1935.04"/>
    <n v="248.65635852488839"/>
  </r>
  <r>
    <s v="032"/>
    <x v="12"/>
    <s v="DVV-0000398"/>
    <x v="643"/>
    <x v="1"/>
    <n v="0"/>
    <s v="900-0010"/>
    <x v="36"/>
    <x v="247"/>
    <n v="-3026910"/>
    <s v="830083101"/>
    <x v="79"/>
    <s v="002"/>
    <x v="3"/>
    <s v="11"/>
    <x v="1"/>
    <s v="11001"/>
    <x v="1"/>
    <s v="002"/>
    <x v="1"/>
    <n v="1918.62"/>
    <n v="-1577.649560621697"/>
  </r>
  <r>
    <s v="007"/>
    <x v="7"/>
    <s v="MED-36265"/>
    <x v="644"/>
    <x v="1"/>
    <n v="60"/>
    <s v="801-0062"/>
    <x v="69"/>
    <x v="16"/>
    <n v="1875451"/>
    <s v="860502854"/>
    <x v="219"/>
    <s v="021"/>
    <x v="1"/>
    <s v="11"/>
    <x v="1"/>
    <s v="11001"/>
    <x v="1"/>
    <s v="001"/>
    <x v="0"/>
    <n v="1918.62"/>
    <n v="977.49997393960246"/>
  </r>
  <r>
    <s v="005"/>
    <x v="0"/>
    <s v="MED-36267"/>
    <x v="644"/>
    <x v="1"/>
    <n v="60"/>
    <s v="800-0025"/>
    <x v="47"/>
    <x v="18"/>
    <n v="1169700"/>
    <s v="900087414"/>
    <x v="42"/>
    <s v="025"/>
    <x v="11"/>
    <s v="76"/>
    <x v="0"/>
    <s v="76001"/>
    <x v="0"/>
    <s v="002"/>
    <x v="1"/>
    <n v="1918.62"/>
    <n v="609.65694092629076"/>
  </r>
  <r>
    <s v="014"/>
    <x v="3"/>
    <s v="MED-36276"/>
    <x v="644"/>
    <x v="1"/>
    <n v="0"/>
    <s v="900-0009"/>
    <x v="73"/>
    <x v="31"/>
    <n v="736750"/>
    <s v="9003792094"/>
    <x v="192"/>
    <s v="002"/>
    <x v="3"/>
    <s v="05"/>
    <x v="2"/>
    <s v="05001"/>
    <x v="4"/>
    <s v="002"/>
    <x v="1"/>
    <n v="1918.62"/>
    <n v="383.99995830336388"/>
  </r>
  <r>
    <s v="022"/>
    <x v="5"/>
    <s v="MED-36262"/>
    <x v="644"/>
    <x v="1"/>
    <n v="60"/>
    <s v="801-0024"/>
    <x v="40"/>
    <x v="8"/>
    <n v="97500"/>
    <s v="890920369"/>
    <x v="260"/>
    <s v="012"/>
    <x v="9"/>
    <s v="05"/>
    <x v="2"/>
    <s v="05001"/>
    <x v="4"/>
    <s v="001"/>
    <x v="0"/>
    <n v="1918.62"/>
    <n v="50.817775275979614"/>
  </r>
  <r>
    <s v="001"/>
    <x v="4"/>
    <s v="MED-36278"/>
    <x v="644"/>
    <x v="1"/>
    <n v="60"/>
    <s v="801-0208"/>
    <x v="95"/>
    <x v="49"/>
    <n v="2400000"/>
    <s v="860525814"/>
    <x v="129"/>
    <s v="001"/>
    <x v="0"/>
    <s v="11"/>
    <x v="1"/>
    <s v="11001"/>
    <x v="1"/>
    <s v="001"/>
    <x v="0"/>
    <n v="1918.62"/>
    <n v="1250.8990837164213"/>
  </r>
  <r>
    <s v="030"/>
    <x v="14"/>
    <s v="MED-36269"/>
    <x v="644"/>
    <x v="1"/>
    <n v="60"/>
    <s v="801-0150"/>
    <x v="29"/>
    <x v="18"/>
    <n v="162000"/>
    <s v="900647621"/>
    <x v="291"/>
    <s v="002"/>
    <x v="3"/>
    <s v="66"/>
    <x v="3"/>
    <s v="66170"/>
    <x v="5"/>
    <s v="001"/>
    <x v="0"/>
    <n v="1918.62"/>
    <n v="84.435688150858439"/>
  </r>
  <r>
    <s v="027"/>
    <x v="10"/>
    <s v="MED-36268"/>
    <x v="644"/>
    <x v="1"/>
    <n v="0"/>
    <s v="801-0030"/>
    <x v="96"/>
    <x v="159"/>
    <n v="184000"/>
    <s v="900577993"/>
    <x v="216"/>
    <s v="002"/>
    <x v="3"/>
    <s v="08"/>
    <x v="8"/>
    <s v="08001"/>
    <x v="27"/>
    <s v="001"/>
    <x v="0"/>
    <n v="1918.62"/>
    <n v="95.902263084925636"/>
  </r>
  <r>
    <s v="022"/>
    <x v="5"/>
    <s v="MED-36271"/>
    <x v="644"/>
    <x v="1"/>
    <n v="30"/>
    <s v="1100-0060"/>
    <x v="148"/>
    <x v="6"/>
    <n v="55000"/>
    <s v="98584936"/>
    <x v="6"/>
    <s v="002"/>
    <x v="3"/>
    <s v="05"/>
    <x v="2"/>
    <s v="05001"/>
    <x v="4"/>
    <s v="001"/>
    <x v="0"/>
    <n v="1918.62"/>
    <n v="28.666437335167988"/>
  </r>
  <r>
    <s v="032"/>
    <x v="12"/>
    <s v="MED-36273"/>
    <x v="644"/>
    <x v="1"/>
    <n v="60"/>
    <s v="600-0003"/>
    <x v="25"/>
    <x v="5"/>
    <n v="3742230.24"/>
    <s v="830500355"/>
    <x v="58"/>
    <s v="001"/>
    <x v="0"/>
    <s v="11"/>
    <x v="1"/>
    <s v="11001"/>
    <x v="1"/>
    <s v="002"/>
    <x v="1"/>
    <n v="1918.62"/>
    <n v="1950.4801576132847"/>
  </r>
  <r>
    <s v="014"/>
    <x v="3"/>
    <s v="MED-36270"/>
    <x v="644"/>
    <x v="1"/>
    <n v="30"/>
    <s v="1400-0004"/>
    <x v="159"/>
    <x v="46"/>
    <n v="2815384"/>
    <s v="900082341"/>
    <x v="215"/>
    <s v="003"/>
    <x v="5"/>
    <s v="05"/>
    <x v="2"/>
    <s v="05001"/>
    <x v="4"/>
    <s v="002"/>
    <x v="1"/>
    <n v="1918.62"/>
    <n v="1467.4005274624471"/>
  </r>
  <r>
    <s v="022"/>
    <x v="5"/>
    <s v="MED-36261"/>
    <x v="644"/>
    <x v="1"/>
    <n v="45"/>
    <s v="801-0250"/>
    <x v="86"/>
    <x v="8"/>
    <n v="1200000"/>
    <s v="811028633"/>
    <x v="190"/>
    <s v="002"/>
    <x v="3"/>
    <s v="05"/>
    <x v="2"/>
    <s v="05001"/>
    <x v="4"/>
    <s v="001"/>
    <x v="0"/>
    <n v="1918.62"/>
    <n v="625.44954185821064"/>
  </r>
  <r>
    <s v="007"/>
    <x v="7"/>
    <s v="MED-36280"/>
    <x v="644"/>
    <x v="1"/>
    <n v="60"/>
    <s v="801-0062"/>
    <x v="69"/>
    <x v="7"/>
    <n v="3590300"/>
    <s v="860031786"/>
    <x v="75"/>
    <s v="021"/>
    <x v="1"/>
    <s v="11"/>
    <x v="1"/>
    <s v="11001"/>
    <x v="1"/>
    <s v="001"/>
    <x v="0"/>
    <n v="1918.62"/>
    <n v="1871.2929084446114"/>
  </r>
  <r>
    <s v="014"/>
    <x v="3"/>
    <s v="MED-36264"/>
    <x v="644"/>
    <x v="1"/>
    <n v="0"/>
    <s v="900-0002"/>
    <x v="82"/>
    <x v="8"/>
    <n v="297996.25"/>
    <s v="1405355"/>
    <x v="323"/>
    <s v="002"/>
    <x v="3"/>
    <s v="08"/>
    <x v="8"/>
    <s v="08001"/>
    <x v="27"/>
    <s v="002"/>
    <x v="1"/>
    <n v="1918.62"/>
    <n v="155.31801503163734"/>
  </r>
  <r>
    <s v="017"/>
    <x v="6"/>
    <s v="MED-36279"/>
    <x v="644"/>
    <x v="1"/>
    <n v="30"/>
    <s v="1100-0045"/>
    <x v="97"/>
    <x v="10"/>
    <n v="360000"/>
    <s v="79362280"/>
    <x v="238"/>
    <s v="007"/>
    <x v="6"/>
    <s v="11"/>
    <x v="1"/>
    <s v="11001"/>
    <x v="1"/>
    <s v="001"/>
    <x v="0"/>
    <n v="1918.62"/>
    <n v="187.63486255746318"/>
  </r>
  <r>
    <s v="007"/>
    <x v="7"/>
    <s v="MED-36280"/>
    <x v="644"/>
    <x v="1"/>
    <n v="60"/>
    <s v="801-0085"/>
    <x v="70"/>
    <x v="54"/>
    <n v="2944050"/>
    <s v="860031786"/>
    <x v="75"/>
    <s v="021"/>
    <x v="1"/>
    <s v="11"/>
    <x v="1"/>
    <s v="11001"/>
    <x v="1"/>
    <s v="001"/>
    <x v="0"/>
    <n v="1918.62"/>
    <n v="1534.4622697563875"/>
  </r>
  <r>
    <s v="017"/>
    <x v="6"/>
    <s v="MED-36279"/>
    <x v="644"/>
    <x v="1"/>
    <n v="30"/>
    <s v="801-0028"/>
    <x v="38"/>
    <x v="8"/>
    <n v="270000"/>
    <s v="79362280"/>
    <x v="238"/>
    <s v="002"/>
    <x v="3"/>
    <s v="11"/>
    <x v="1"/>
    <s v="11001"/>
    <x v="1"/>
    <s v="001"/>
    <x v="0"/>
    <n v="1918.62"/>
    <n v="140.72614691809738"/>
  </r>
  <r>
    <s v="030"/>
    <x v="14"/>
    <s v="MED-36269"/>
    <x v="644"/>
    <x v="1"/>
    <n v="60"/>
    <s v="801-0117"/>
    <x v="68"/>
    <x v="10"/>
    <n v="609000"/>
    <s v="900647621"/>
    <x v="291"/>
    <s v="002"/>
    <x v="3"/>
    <s v="66"/>
    <x v="3"/>
    <s v="66170"/>
    <x v="5"/>
    <s v="001"/>
    <x v="0"/>
    <n v="1918.62"/>
    <n v="317.4156424930419"/>
  </r>
  <r>
    <s v="030"/>
    <x v="14"/>
    <s v="MED-36275"/>
    <x v="644"/>
    <x v="1"/>
    <n v="60"/>
    <s v="801-0005"/>
    <x v="114"/>
    <x v="26"/>
    <n v="338400"/>
    <s v="805025495"/>
    <x v="138"/>
    <s v="002"/>
    <x v="3"/>
    <s v="76"/>
    <x v="0"/>
    <s v="76001"/>
    <x v="0"/>
    <s v="001"/>
    <x v="0"/>
    <n v="1918.62"/>
    <n v="176.37677080401539"/>
  </r>
  <r>
    <s v="007"/>
    <x v="7"/>
    <s v="MED-36265"/>
    <x v="644"/>
    <x v="1"/>
    <n v="60"/>
    <s v="300-0003"/>
    <x v="173"/>
    <x v="16"/>
    <n v="2686068"/>
    <s v="860502854"/>
    <x v="219"/>
    <s v="024"/>
    <x v="10"/>
    <s v="11"/>
    <x v="1"/>
    <s v="11001"/>
    <x v="1"/>
    <s v="001"/>
    <x v="0"/>
    <n v="1918.62"/>
    <n v="1400"/>
  </r>
  <r>
    <s v="003"/>
    <x v="1"/>
    <s v="MED-36266"/>
    <x v="644"/>
    <x v="1"/>
    <n v="60"/>
    <s v="800-0068"/>
    <x v="104"/>
    <x v="19"/>
    <n v="26093230"/>
    <s v="860042141"/>
    <x v="61"/>
    <s v="021"/>
    <x v="1"/>
    <s v="11"/>
    <x v="1"/>
    <s v="11001"/>
    <x v="1"/>
    <s v="001"/>
    <x v="0"/>
    <n v="1918.62"/>
    <n v="13599.998957584097"/>
  </r>
  <r>
    <s v="017"/>
    <x v="6"/>
    <s v="MED-36279"/>
    <x v="644"/>
    <x v="1"/>
    <n v="30"/>
    <s v="801-0011"/>
    <x v="12"/>
    <x v="8"/>
    <n v="142500"/>
    <s v="79362280"/>
    <x v="238"/>
    <s v="002"/>
    <x v="3"/>
    <s v="11"/>
    <x v="1"/>
    <s v="11001"/>
    <x v="1"/>
    <s v="001"/>
    <x v="0"/>
    <n v="1918.62"/>
    <n v="74.272133095662511"/>
  </r>
  <r>
    <s v="032"/>
    <x v="12"/>
    <s v="FB-27309"/>
    <x v="644"/>
    <x v="1"/>
    <n v="30"/>
    <s v="900-0010"/>
    <x v="36"/>
    <x v="19"/>
    <n v="3026910"/>
    <s v="830083101"/>
    <x v="79"/>
    <s v="002"/>
    <x v="3"/>
    <s v="11"/>
    <x v="1"/>
    <s v="11001"/>
    <x v="1"/>
    <s v="002"/>
    <x v="1"/>
    <n v="1918.62"/>
    <n v="1577.649560621697"/>
  </r>
  <r>
    <s v="022"/>
    <x v="5"/>
    <s v="MED-36277"/>
    <x v="644"/>
    <x v="1"/>
    <n v="60"/>
    <s v="801-0009"/>
    <x v="20"/>
    <x v="4"/>
    <n v="68000"/>
    <s v="890920369"/>
    <x v="260"/>
    <s v="002"/>
    <x v="3"/>
    <s v="05"/>
    <x v="2"/>
    <s v="05001"/>
    <x v="4"/>
    <s v="001"/>
    <x v="0"/>
    <n v="1918.62"/>
    <n v="35.442140705298605"/>
  </r>
  <r>
    <s v="032"/>
    <x v="12"/>
    <s v="MED-36274"/>
    <x v="644"/>
    <x v="1"/>
    <n v="30"/>
    <s v="1400-0001"/>
    <x v="7"/>
    <x v="46"/>
    <n v="2691823.4"/>
    <s v="860078739"/>
    <x v="139"/>
    <s v="003"/>
    <x v="5"/>
    <s v="25"/>
    <x v="6"/>
    <s v="25817"/>
    <x v="22"/>
    <s v="002"/>
    <x v="1"/>
    <n v="1918.62"/>
    <n v="1402.9997602443423"/>
  </r>
  <r>
    <s v="014"/>
    <x v="3"/>
    <s v="MED-36263"/>
    <x v="644"/>
    <x v="1"/>
    <n v="60"/>
    <s v="1400-0004"/>
    <x v="159"/>
    <x v="46"/>
    <n v="2978658.7"/>
    <s v="800143281"/>
    <x v="101"/>
    <s v="003"/>
    <x v="5"/>
    <s v="05"/>
    <x v="2"/>
    <s v="05001"/>
    <x v="4"/>
    <s v="002"/>
    <x v="1"/>
    <n v="1918.62"/>
    <n v="1552.5005993891446"/>
  </r>
  <r>
    <s v="022"/>
    <x v="5"/>
    <s v="MED-36284"/>
    <x v="645"/>
    <x v="1"/>
    <n v="60"/>
    <s v="801-0208"/>
    <x v="95"/>
    <x v="7"/>
    <n v="330000"/>
    <s v="800132442"/>
    <x v="18"/>
    <s v="001"/>
    <x v="0"/>
    <s v="05"/>
    <x v="2"/>
    <s v="05360"/>
    <x v="10"/>
    <s v="001"/>
    <x v="0"/>
    <n v="1918.62"/>
    <n v="171.99862401100793"/>
  </r>
  <r>
    <s v="027"/>
    <x v="10"/>
    <s v="MED-36286"/>
    <x v="645"/>
    <x v="1"/>
    <n v="0"/>
    <s v="801-0028"/>
    <x v="38"/>
    <x v="6"/>
    <n v="99000"/>
    <s v="52716846"/>
    <x v="315"/>
    <s v="002"/>
    <x v="3"/>
    <s v="11"/>
    <x v="1"/>
    <s v="11001"/>
    <x v="1"/>
    <s v="001"/>
    <x v="0"/>
    <n v="1918.62"/>
    <n v="51.599587203302377"/>
  </r>
  <r>
    <s v="014"/>
    <x v="3"/>
    <s v="MED-36283"/>
    <x v="645"/>
    <x v="1"/>
    <n v="60"/>
    <s v="1400-0001"/>
    <x v="7"/>
    <x v="23"/>
    <n v="6116178.4000000004"/>
    <s v="800049158"/>
    <x v="196"/>
    <s v="003"/>
    <x v="5"/>
    <s v="05"/>
    <x v="2"/>
    <s v="05001"/>
    <x v="4"/>
    <s v="002"/>
    <x v="1"/>
    <n v="1918.62"/>
    <n v="3187.8008151692366"/>
  </r>
  <r>
    <s v="003"/>
    <x v="1"/>
    <s v="MED-36288"/>
    <x v="645"/>
    <x v="1"/>
    <n v="30"/>
    <s v="801-0065"/>
    <x v="28"/>
    <x v="1"/>
    <n v="4412830"/>
    <s v="860000135"/>
    <x v="1"/>
    <s v="027"/>
    <x v="7"/>
    <s v="11"/>
    <x v="1"/>
    <s v="11001"/>
    <x v="1"/>
    <s v="001"/>
    <x v="0"/>
    <n v="1918.62"/>
    <n v="2300.0020848318063"/>
  </r>
  <r>
    <s v="027"/>
    <x v="10"/>
    <s v="MED-36286"/>
    <x v="645"/>
    <x v="1"/>
    <n v="0"/>
    <s v="801-0117"/>
    <x v="68"/>
    <x v="24"/>
    <n v="50000"/>
    <s v="52716846"/>
    <x v="315"/>
    <s v="002"/>
    <x v="3"/>
    <s v="11"/>
    <x v="1"/>
    <s v="11001"/>
    <x v="1"/>
    <s v="001"/>
    <x v="0"/>
    <n v="1918.62"/>
    <n v="26.060397577425444"/>
  </r>
  <r>
    <s v="022"/>
    <x v="5"/>
    <s v="MED-36281"/>
    <x v="645"/>
    <x v="1"/>
    <n v="0"/>
    <s v="700-0014"/>
    <x v="65"/>
    <x v="8"/>
    <n v="182500"/>
    <s v="900203501"/>
    <x v="134"/>
    <s v="002"/>
    <x v="3"/>
    <s v="05"/>
    <x v="2"/>
    <s v="05360"/>
    <x v="10"/>
    <s v="001"/>
    <x v="0"/>
    <n v="1918.62"/>
    <n v="95.120451157602872"/>
  </r>
  <r>
    <s v="014"/>
    <x v="3"/>
    <s v="MED-36282"/>
    <x v="645"/>
    <x v="1"/>
    <n v="60"/>
    <s v="900-0004"/>
    <x v="34"/>
    <x v="18"/>
    <n v="835175.4"/>
    <s v="800228735"/>
    <x v="46"/>
    <s v="002"/>
    <x v="3"/>
    <s v="05"/>
    <x v="2"/>
    <s v="05360"/>
    <x v="10"/>
    <s v="002"/>
    <x v="1"/>
    <n v="1918.62"/>
    <n v="435.30005941770651"/>
  </r>
  <r>
    <s v="005"/>
    <x v="0"/>
    <s v="MED-36285"/>
    <x v="645"/>
    <x v="1"/>
    <n v="45"/>
    <s v="800-0025"/>
    <x v="47"/>
    <x v="88"/>
    <n v="1559551.48"/>
    <s v="890302594"/>
    <x v="82"/>
    <s v="025"/>
    <x v="11"/>
    <s v="76"/>
    <x v="0"/>
    <s v="76001"/>
    <x v="0"/>
    <s v="002"/>
    <x v="1"/>
    <n v="1918.62"/>
    <n v="812.85063222524525"/>
  </r>
  <r>
    <s v="022"/>
    <x v="5"/>
    <s v="MED-36284"/>
    <x v="645"/>
    <x v="1"/>
    <n v="60"/>
    <s v="1000-0001"/>
    <x v="56"/>
    <x v="26"/>
    <n v="456000"/>
    <s v="800132442"/>
    <x v="18"/>
    <s v="005"/>
    <x v="13"/>
    <s v="05"/>
    <x v="2"/>
    <s v="05360"/>
    <x v="10"/>
    <s v="001"/>
    <x v="0"/>
    <n v="1918.62"/>
    <n v="237.67082590612003"/>
  </r>
  <r>
    <s v="003"/>
    <x v="1"/>
    <s v="MED-36288"/>
    <x v="645"/>
    <x v="1"/>
    <n v="30"/>
    <s v="801-0033"/>
    <x v="24"/>
    <x v="19"/>
    <n v="2206415"/>
    <s v="860000135"/>
    <x v="1"/>
    <s v="027"/>
    <x v="7"/>
    <s v="11"/>
    <x v="1"/>
    <s v="11001"/>
    <x v="1"/>
    <s v="001"/>
    <x v="0"/>
    <n v="1918.62"/>
    <n v="1150.0010424159032"/>
  </r>
  <r>
    <s v="035"/>
    <x v="15"/>
    <s v="MED-36287"/>
    <x v="645"/>
    <x v="1"/>
    <n v="30"/>
    <s v="300-0004"/>
    <x v="43"/>
    <x v="8"/>
    <n v="2935488.5"/>
    <s v="900323957"/>
    <x v="36"/>
    <s v="024"/>
    <x v="10"/>
    <s v="05"/>
    <x v="2"/>
    <s v="05360"/>
    <x v="10"/>
    <s v="001"/>
    <x v="0"/>
    <n v="1918.62"/>
    <n v="1529.9999478792049"/>
  </r>
  <r>
    <s v="027"/>
    <x v="10"/>
    <s v="MED-36286"/>
    <x v="645"/>
    <x v="1"/>
    <n v="0"/>
    <s v="801-0019"/>
    <x v="50"/>
    <x v="4"/>
    <n v="106000"/>
    <s v="52716846"/>
    <x v="315"/>
    <s v="002"/>
    <x v="3"/>
    <s v="11"/>
    <x v="1"/>
    <s v="11001"/>
    <x v="1"/>
    <s v="001"/>
    <x v="0"/>
    <n v="1918.62"/>
    <n v="55.248042864141937"/>
  </r>
  <r>
    <s v="022"/>
    <x v="5"/>
    <s v="MED-36284"/>
    <x v="645"/>
    <x v="1"/>
    <n v="60"/>
    <s v="801-0098"/>
    <x v="22"/>
    <x v="10"/>
    <n v="462000"/>
    <s v="800132442"/>
    <x v="18"/>
    <s v="002"/>
    <x v="3"/>
    <s v="05"/>
    <x v="2"/>
    <s v="05360"/>
    <x v="10"/>
    <s v="001"/>
    <x v="0"/>
    <n v="1918.62"/>
    <n v="240.79807361541108"/>
  </r>
  <r>
    <s v="027"/>
    <x v="10"/>
    <s v="FB-27310"/>
    <x v="646"/>
    <x v="1"/>
    <n v="0"/>
    <s v="800-0030"/>
    <x v="84"/>
    <x v="12"/>
    <n v="210520.58"/>
    <s v="900125154"/>
    <x v="182"/>
    <s v="025"/>
    <x v="11"/>
    <s v="08"/>
    <x v="8"/>
    <s v="08001"/>
    <x v="27"/>
    <s v="001"/>
    <x v="0"/>
    <n v="1931.49"/>
    <n v="108.99387519479779"/>
  </r>
  <r>
    <s v="005"/>
    <x v="0"/>
    <s v="MED-36305"/>
    <x v="646"/>
    <x v="1"/>
    <n v="60"/>
    <s v="900-0007"/>
    <x v="18"/>
    <x v="0"/>
    <n v="6321600"/>
    <s v="890310171"/>
    <x v="26"/>
    <s v="002"/>
    <x v="3"/>
    <s v="76"/>
    <x v="0"/>
    <s v="76892"/>
    <x v="2"/>
    <s v="002"/>
    <x v="1"/>
    <n v="1931.49"/>
    <n v="3272.9136573319042"/>
  </r>
  <r>
    <s v="014"/>
    <x v="3"/>
    <s v="MED-36297"/>
    <x v="646"/>
    <x v="1"/>
    <n v="60"/>
    <s v="600-0060"/>
    <x v="164"/>
    <x v="4"/>
    <n v="317800"/>
    <s v="890908649"/>
    <x v="5"/>
    <s v="001"/>
    <x v="0"/>
    <s v="05"/>
    <x v="2"/>
    <s v="05001"/>
    <x v="4"/>
    <s v="002"/>
    <x v="1"/>
    <n v="1931.49"/>
    <n v="164.53618708872426"/>
  </r>
  <r>
    <s v="027"/>
    <x v="10"/>
    <s v="MED-36306"/>
    <x v="646"/>
    <x v="1"/>
    <n v="0"/>
    <s v="801-0350"/>
    <x v="110"/>
    <x v="18"/>
    <n v="216000"/>
    <s v="890109707"/>
    <x v="310"/>
    <s v="002"/>
    <x v="3"/>
    <s v="08"/>
    <x v="8"/>
    <s v="08001"/>
    <x v="27"/>
    <s v="001"/>
    <x v="0"/>
    <n v="1931.49"/>
    <n v="111.83076277899445"/>
  </r>
  <r>
    <s v="017"/>
    <x v="6"/>
    <s v="MED-36309"/>
    <x v="646"/>
    <x v="1"/>
    <n v="0"/>
    <s v="801-0023"/>
    <x v="23"/>
    <x v="15"/>
    <n v="360000"/>
    <s v="1022348758"/>
    <x v="269"/>
    <s v="002"/>
    <x v="3"/>
    <s v="11"/>
    <x v="1"/>
    <s v="11001"/>
    <x v="1"/>
    <s v="001"/>
    <x v="0"/>
    <n v="1931.49"/>
    <n v="186.38460463165742"/>
  </r>
  <r>
    <s v="017"/>
    <x v="6"/>
    <s v="MED-36307"/>
    <x v="646"/>
    <x v="1"/>
    <n v="15"/>
    <s v="1100-0047"/>
    <x v="74"/>
    <x v="10"/>
    <n v="192000"/>
    <s v="1024501802"/>
    <x v="118"/>
    <s v="005"/>
    <x v="13"/>
    <s v="25"/>
    <x v="6"/>
    <s v="25754"/>
    <x v="11"/>
    <s v="001"/>
    <x v="0"/>
    <n v="1931.49"/>
    <n v="99.405122470217293"/>
  </r>
  <r>
    <s v="030"/>
    <x v="14"/>
    <s v="MED-36300"/>
    <x v="646"/>
    <x v="1"/>
    <n v="90"/>
    <s v="1000-0001"/>
    <x v="56"/>
    <x v="4"/>
    <n v="96000"/>
    <s v="816001697"/>
    <x v="8"/>
    <s v="005"/>
    <x v="13"/>
    <s v="66"/>
    <x v="3"/>
    <s v="66170"/>
    <x v="5"/>
    <s v="001"/>
    <x v="0"/>
    <n v="1931.49"/>
    <n v="49.702561235108647"/>
  </r>
  <r>
    <s v="014"/>
    <x v="3"/>
    <s v="MED-36293"/>
    <x v="646"/>
    <x v="1"/>
    <n v="30"/>
    <s v="900-0003"/>
    <x v="35"/>
    <x v="10"/>
    <n v="1833370.2"/>
    <s v="811023351"/>
    <x v="25"/>
    <s v="002"/>
    <x v="3"/>
    <s v="05"/>
    <x v="2"/>
    <s v="05360"/>
    <x v="10"/>
    <s v="002"/>
    <x v="1"/>
    <n v="1931.49"/>
    <n v="949.19994408461855"/>
  </r>
  <r>
    <s v="014"/>
    <x v="3"/>
    <s v="MED-36301"/>
    <x v="646"/>
    <x v="1"/>
    <n v="0"/>
    <s v="900-0007"/>
    <x v="18"/>
    <x v="14"/>
    <n v="3194502"/>
    <s v="91283032"/>
    <x v="77"/>
    <s v="002"/>
    <x v="3"/>
    <s v="68"/>
    <x v="5"/>
    <s v="68001"/>
    <x v="8"/>
    <s v="002"/>
    <x v="1"/>
    <n v="1931.49"/>
    <n v="1653.9055340695525"/>
  </r>
  <r>
    <s v="017"/>
    <x v="6"/>
    <s v="MED-36307"/>
    <x v="646"/>
    <x v="1"/>
    <n v="15"/>
    <s v="801-0024"/>
    <x v="40"/>
    <x v="10"/>
    <n v="402000"/>
    <s v="1024501802"/>
    <x v="118"/>
    <s v="012"/>
    <x v="9"/>
    <s v="25"/>
    <x v="6"/>
    <s v="25754"/>
    <x v="11"/>
    <s v="001"/>
    <x v="0"/>
    <n v="1931.49"/>
    <n v="208.12947517201746"/>
  </r>
  <r>
    <s v="003"/>
    <x v="1"/>
    <s v="MED-36308"/>
    <x v="646"/>
    <x v="1"/>
    <n v="60"/>
    <s v="801-0184"/>
    <x v="17"/>
    <x v="7"/>
    <n v="3862980"/>
    <s v="860010192"/>
    <x v="14"/>
    <s v="021"/>
    <x v="1"/>
    <s v="17"/>
    <x v="4"/>
    <s v="17001"/>
    <x v="7"/>
    <s v="001"/>
    <x v="0"/>
    <n v="1931.49"/>
    <n v="2000"/>
  </r>
  <r>
    <s v="005"/>
    <x v="0"/>
    <s v="MED-36303"/>
    <x v="646"/>
    <x v="1"/>
    <n v="60"/>
    <s v="900-0001"/>
    <x v="3"/>
    <x v="47"/>
    <n v="3204749.5"/>
    <s v="890300406"/>
    <x v="3"/>
    <s v="002"/>
    <x v="3"/>
    <s v="76"/>
    <x v="0"/>
    <s v="76892"/>
    <x v="2"/>
    <s v="002"/>
    <x v="1"/>
    <n v="1931.49"/>
    <n v="1659.211023613894"/>
  </r>
  <r>
    <s v="014"/>
    <x v="3"/>
    <s v="MED-36295"/>
    <x v="646"/>
    <x v="1"/>
    <n v="30"/>
    <s v="900-0010"/>
    <x v="36"/>
    <x v="2"/>
    <n v="1236154"/>
    <s v="800203758"/>
    <x v="113"/>
    <s v="002"/>
    <x v="3"/>
    <s v="05"/>
    <x v="2"/>
    <s v="05631"/>
    <x v="21"/>
    <s v="002"/>
    <x v="1"/>
    <n v="1931.49"/>
    <n v="640.00020709400519"/>
  </r>
  <r>
    <s v="014"/>
    <x v="3"/>
    <s v="MED-36302"/>
    <x v="646"/>
    <x v="1"/>
    <n v="30"/>
    <s v="900-0009"/>
    <x v="73"/>
    <x v="28"/>
    <n v="1120000"/>
    <s v="900584165"/>
    <x v="224"/>
    <s v="002"/>
    <x v="3"/>
    <s v="05"/>
    <x v="2"/>
    <s v="05360"/>
    <x v="10"/>
    <s v="002"/>
    <x v="1"/>
    <n v="1931.49"/>
    <n v="579.86321440960091"/>
  </r>
  <r>
    <s v="022"/>
    <x v="5"/>
    <s v="MED-36304"/>
    <x v="646"/>
    <x v="1"/>
    <n v="60"/>
    <s v="801-0009"/>
    <x v="20"/>
    <x v="10"/>
    <n v="216000"/>
    <s v="900139535"/>
    <x v="241"/>
    <s v="002"/>
    <x v="3"/>
    <s v="05"/>
    <x v="2"/>
    <s v="05001"/>
    <x v="4"/>
    <s v="001"/>
    <x v="0"/>
    <n v="1931.49"/>
    <n v="111.83076277899445"/>
  </r>
  <r>
    <s v="022"/>
    <x v="5"/>
    <s v="MED-36290"/>
    <x v="646"/>
    <x v="1"/>
    <n v="60"/>
    <s v="801-0080"/>
    <x v="21"/>
    <x v="6"/>
    <n v="750000"/>
    <s v="800031524"/>
    <x v="206"/>
    <s v="002"/>
    <x v="3"/>
    <s v="05"/>
    <x v="2"/>
    <s v="05001"/>
    <x v="4"/>
    <s v="001"/>
    <x v="0"/>
    <n v="1931.49"/>
    <n v="388.30125964928629"/>
  </r>
  <r>
    <s v="032"/>
    <x v="12"/>
    <s v="FB-27311"/>
    <x v="646"/>
    <x v="1"/>
    <n v="30"/>
    <s v="600-0016"/>
    <x v="232"/>
    <x v="92"/>
    <n v="3229450.9"/>
    <s v="860002190"/>
    <x v="332"/>
    <s v="001"/>
    <x v="0"/>
    <s v="11"/>
    <x v="1"/>
    <s v="11001"/>
    <x v="1"/>
    <s v="002"/>
    <x v="1"/>
    <n v="1931.49"/>
    <n v="1671.999803260695"/>
  </r>
  <r>
    <s v="014"/>
    <x v="3"/>
    <s v="MED-36292"/>
    <x v="646"/>
    <x v="1"/>
    <n v="60"/>
    <s v="900-0007"/>
    <x v="18"/>
    <x v="18"/>
    <n v="653616.30000000005"/>
    <s v="811010411"/>
    <x v="55"/>
    <s v="002"/>
    <x v="3"/>
    <s v="05"/>
    <x v="2"/>
    <s v="05360"/>
    <x v="10"/>
    <s v="002"/>
    <x v="1"/>
    <n v="1931.49"/>
    <n v="338.40004348974111"/>
  </r>
  <r>
    <s v="014"/>
    <x v="3"/>
    <s v="MED-36296"/>
    <x v="646"/>
    <x v="1"/>
    <n v="60"/>
    <s v="900-0004"/>
    <x v="34"/>
    <x v="18"/>
    <n v="786000"/>
    <s v="890900148"/>
    <x v="156"/>
    <s v="002"/>
    <x v="3"/>
    <s v="05"/>
    <x v="2"/>
    <s v="05001"/>
    <x v="4"/>
    <s v="002"/>
    <x v="1"/>
    <n v="1931.49"/>
    <n v="406.93972011245205"/>
  </r>
  <r>
    <s v="014"/>
    <x v="3"/>
    <s v="MED-36294"/>
    <x v="646"/>
    <x v="1"/>
    <n v="30"/>
    <s v="1400-0001"/>
    <x v="7"/>
    <x v="4"/>
    <n v="267704.59999999998"/>
    <s v="811023351"/>
    <x v="25"/>
    <s v="003"/>
    <x v="5"/>
    <s v="05"/>
    <x v="2"/>
    <s v="05360"/>
    <x v="10"/>
    <s v="002"/>
    <x v="1"/>
    <n v="1931.49"/>
    <n v="138.6000445252111"/>
  </r>
  <r>
    <s v="017"/>
    <x v="6"/>
    <s v="MED-36298"/>
    <x v="646"/>
    <x v="1"/>
    <n v="30"/>
    <s v="1000-0001"/>
    <x v="56"/>
    <x v="31"/>
    <n v="440000"/>
    <s v="900449158"/>
    <x v="22"/>
    <s v="005"/>
    <x v="13"/>
    <s v="11"/>
    <x v="1"/>
    <s v="11001"/>
    <x v="1"/>
    <s v="001"/>
    <x v="0"/>
    <n v="1931.49"/>
    <n v="227.80340566091462"/>
  </r>
  <r>
    <s v="005"/>
    <x v="0"/>
    <s v="MED-36299"/>
    <x v="646"/>
    <x v="1"/>
    <n v="60"/>
    <s v="900-0001"/>
    <x v="3"/>
    <x v="47"/>
    <n v="3204749.5"/>
    <s v="860002537"/>
    <x v="66"/>
    <s v="002"/>
    <x v="3"/>
    <s v="76"/>
    <x v="0"/>
    <s v="76520"/>
    <x v="17"/>
    <s v="002"/>
    <x v="1"/>
    <n v="1931.49"/>
    <n v="1659.211023613894"/>
  </r>
  <r>
    <s v="007"/>
    <x v="7"/>
    <s v="MED-36312"/>
    <x v="647"/>
    <x v="1"/>
    <n v="30"/>
    <s v="800-0011"/>
    <x v="75"/>
    <x v="4"/>
    <n v="923841.6"/>
    <s v="800118736"/>
    <x v="228"/>
    <s v="002"/>
    <x v="3"/>
    <s v="11"/>
    <x v="1"/>
    <s v="11001"/>
    <x v="1"/>
    <s v="001"/>
    <x v="0"/>
    <n v="1924.67"/>
    <n v="479.99999999999994"/>
  </r>
  <r>
    <s v="030"/>
    <x v="14"/>
    <s v="MED-36314"/>
    <x v="647"/>
    <x v="1"/>
    <n v="90"/>
    <s v="801-0098"/>
    <x v="22"/>
    <x v="31"/>
    <n v="350720"/>
    <s v="816001697"/>
    <x v="8"/>
    <s v="002"/>
    <x v="3"/>
    <s v="66"/>
    <x v="3"/>
    <s v="66170"/>
    <x v="5"/>
    <s v="001"/>
    <x v="0"/>
    <n v="1924.67"/>
    <n v="182.22344609725303"/>
  </r>
  <r>
    <s v="014"/>
    <x v="3"/>
    <s v="MED-36310"/>
    <x v="647"/>
    <x v="1"/>
    <n v="30"/>
    <s v="1400-0004"/>
    <x v="159"/>
    <x v="46"/>
    <n v="3063305.6"/>
    <s v="800082760"/>
    <x v="28"/>
    <s v="003"/>
    <x v="5"/>
    <s v="05"/>
    <x v="2"/>
    <s v="05360"/>
    <x v="10"/>
    <s v="002"/>
    <x v="1"/>
    <n v="1924.67"/>
    <n v="1591.6004302036192"/>
  </r>
  <r>
    <s v="032"/>
    <x v="12"/>
    <s v="MED-36311"/>
    <x v="647"/>
    <x v="1"/>
    <n v="60"/>
    <s v="900-0007"/>
    <x v="18"/>
    <x v="18"/>
    <n v="597609.9"/>
    <s v="840003276"/>
    <x v="15"/>
    <s v="002"/>
    <x v="3"/>
    <s v="68"/>
    <x v="5"/>
    <s v="68001"/>
    <x v="8"/>
    <s v="002"/>
    <x v="1"/>
    <n v="1924.67"/>
    <n v="310.49992985810553"/>
  </r>
  <r>
    <s v="018"/>
    <x v="9"/>
    <s v="MED-36315"/>
    <x v="647"/>
    <x v="1"/>
    <n v="60"/>
    <s v="801-0002"/>
    <x v="194"/>
    <x v="26"/>
    <n v="912000"/>
    <s v="811006706"/>
    <x v="246"/>
    <s v="002"/>
    <x v="3"/>
    <s v="05"/>
    <x v="2"/>
    <s v="05001"/>
    <x v="4"/>
    <s v="001"/>
    <x v="0"/>
    <n v="1924.67"/>
    <n v="473.84746476019262"/>
  </r>
  <r>
    <s v="005"/>
    <x v="0"/>
    <s v="MED-36317"/>
    <x v="647"/>
    <x v="1"/>
    <n v="60"/>
    <s v="600-0130"/>
    <x v="215"/>
    <x v="95"/>
    <n v="802970"/>
    <s v="890310171"/>
    <x v="26"/>
    <s v="001"/>
    <x v="0"/>
    <s v="76"/>
    <x v="0"/>
    <s v="76892"/>
    <x v="2"/>
    <s v="002"/>
    <x v="1"/>
    <n v="1924.67"/>
    <n v="417.19879252027619"/>
  </r>
  <r>
    <s v="022"/>
    <x v="5"/>
    <s v="MED-36313"/>
    <x v="647"/>
    <x v="1"/>
    <n v="60"/>
    <s v="801-0098"/>
    <x v="22"/>
    <x v="8"/>
    <n v="195000"/>
    <s v="811005842"/>
    <x v="126"/>
    <s v="002"/>
    <x v="3"/>
    <s v="05"/>
    <x v="2"/>
    <s v="05001"/>
    <x v="4"/>
    <s v="001"/>
    <x v="0"/>
    <n v="1924.67"/>
    <n v="101.31606976780435"/>
  </r>
  <r>
    <s v="007"/>
    <x v="7"/>
    <s v="FB-27312"/>
    <x v="647"/>
    <x v="1"/>
    <n v="60"/>
    <s v="900-0007"/>
    <x v="18"/>
    <x v="14"/>
    <n v="3204576"/>
    <s v="830010908"/>
    <x v="54"/>
    <s v="002"/>
    <x v="3"/>
    <s v="11"/>
    <x v="1"/>
    <s v="11001"/>
    <x v="1"/>
    <s v="002"/>
    <x v="1"/>
    <n v="1924.67"/>
    <n v="1665.0002338063148"/>
  </r>
  <r>
    <s v="017"/>
    <x v="6"/>
    <s v="MED-36328"/>
    <x v="648"/>
    <x v="1"/>
    <n v="60"/>
    <s v="801-0011"/>
    <x v="12"/>
    <x v="4"/>
    <n v="114000"/>
    <s v="800167666"/>
    <x v="78"/>
    <s v="002"/>
    <x v="3"/>
    <s v="11"/>
    <x v="1"/>
    <s v="11001"/>
    <x v="1"/>
    <s v="001"/>
    <x v="0"/>
    <n v="1931.45"/>
    <n v="59.023013797923838"/>
  </r>
  <r>
    <s v="017"/>
    <x v="6"/>
    <s v="MED-36327"/>
    <x v="648"/>
    <x v="1"/>
    <n v="0"/>
    <s v="801-0020"/>
    <x v="49"/>
    <x v="8"/>
    <n v="217500"/>
    <s v="900366684"/>
    <x v="168"/>
    <s v="002"/>
    <x v="3"/>
    <s v="11"/>
    <x v="1"/>
    <s v="11001"/>
    <x v="1"/>
    <s v="001"/>
    <x v="0"/>
    <n v="1931.45"/>
    <n v="112.60969737761785"/>
  </r>
  <r>
    <s v="022"/>
    <x v="5"/>
    <s v="MED-36324"/>
    <x v="648"/>
    <x v="1"/>
    <n v="30"/>
    <s v="801-0006"/>
    <x v="8"/>
    <x v="8"/>
    <n v="191250"/>
    <s v="900566893"/>
    <x v="313"/>
    <s v="002"/>
    <x v="3"/>
    <s v="05"/>
    <x v="2"/>
    <s v="05001"/>
    <x v="4"/>
    <s v="001"/>
    <x v="0"/>
    <n v="1931.45"/>
    <n v="99.018871832043274"/>
  </r>
  <r>
    <s v="017"/>
    <x v="6"/>
    <s v="MED-36322"/>
    <x v="648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1931.45"/>
    <n v="631.64979678479892"/>
  </r>
  <r>
    <s v="035"/>
    <x v="15"/>
    <s v="MED-36323"/>
    <x v="648"/>
    <x v="1"/>
    <n v="0"/>
    <s v="700-0041"/>
    <x v="170"/>
    <x v="12"/>
    <n v="272000"/>
    <s v="900425602"/>
    <x v="218"/>
    <s v="040"/>
    <x v="19"/>
    <s v="11"/>
    <x v="1"/>
    <s v="11001"/>
    <x v="1"/>
    <s v="002"/>
    <x v="1"/>
    <n v="1931.45"/>
    <n v="140.82683993890601"/>
  </r>
  <r>
    <s v="017"/>
    <x v="6"/>
    <s v="MED-36327"/>
    <x v="648"/>
    <x v="1"/>
    <n v="0"/>
    <s v="801-0097"/>
    <x v="67"/>
    <x v="8"/>
    <n v="205000"/>
    <s v="900366684"/>
    <x v="168"/>
    <s v="002"/>
    <x v="3"/>
    <s v="11"/>
    <x v="1"/>
    <s v="11001"/>
    <x v="1"/>
    <s v="001"/>
    <x v="0"/>
    <n v="1931.45"/>
    <n v="106.137875689249"/>
  </r>
  <r>
    <s v="017"/>
    <x v="6"/>
    <s v="MED-36321"/>
    <x v="648"/>
    <x v="1"/>
    <n v="30"/>
    <s v="801-0080"/>
    <x v="21"/>
    <x v="24"/>
    <n v="455000"/>
    <s v="830140132"/>
    <x v="47"/>
    <s v="002"/>
    <x v="3"/>
    <s v="25"/>
    <x v="6"/>
    <s v="11001"/>
    <x v="1"/>
    <s v="001"/>
    <x v="0"/>
    <n v="1931.45"/>
    <n v="235.57430945662585"/>
  </r>
  <r>
    <s v="032"/>
    <x v="12"/>
    <s v="MED-36326"/>
    <x v="648"/>
    <x v="1"/>
    <n v="60"/>
    <s v="1400-0001"/>
    <x v="7"/>
    <x v="23"/>
    <n v="5775037.7999999998"/>
    <s v="800171079"/>
    <x v="31"/>
    <s v="003"/>
    <x v="5"/>
    <s v="25"/>
    <x v="6"/>
    <s v="25754"/>
    <x v="11"/>
    <s v="002"/>
    <x v="1"/>
    <n v="1931.45"/>
    <n v="2990.0011908151905"/>
  </r>
  <r>
    <s v="017"/>
    <x v="6"/>
    <s v="MED-36328"/>
    <x v="648"/>
    <x v="1"/>
    <n v="60"/>
    <s v="801-0023"/>
    <x v="23"/>
    <x v="4"/>
    <n v="474000"/>
    <s v="800167666"/>
    <x v="78"/>
    <s v="002"/>
    <x v="3"/>
    <s v="11"/>
    <x v="1"/>
    <s v="11001"/>
    <x v="1"/>
    <s v="001"/>
    <x v="0"/>
    <n v="1931.45"/>
    <n v="245.41147842294649"/>
  </r>
  <r>
    <s v="022"/>
    <x v="5"/>
    <s v="MED-36325"/>
    <x v="648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931.45"/>
    <n v="205.02731108752491"/>
  </r>
  <r>
    <s v="014"/>
    <x v="3"/>
    <s v="MED-36319"/>
    <x v="648"/>
    <x v="1"/>
    <n v="30"/>
    <s v="900-0010"/>
    <x v="36"/>
    <x v="16"/>
    <n v="301306"/>
    <s v="800082760"/>
    <x v="28"/>
    <s v="002"/>
    <x v="3"/>
    <s v="05"/>
    <x v="2"/>
    <s v="05360"/>
    <x v="10"/>
    <s v="002"/>
    <x v="1"/>
    <n v="1931.45"/>
    <n v="155.99989645085299"/>
  </r>
  <r>
    <s v="036"/>
    <x v="16"/>
    <s v="MED-36318"/>
    <x v="648"/>
    <x v="1"/>
    <n v="0"/>
    <s v="900-0018"/>
    <x v="214"/>
    <x v="15"/>
    <n v="237000"/>
    <s v="38556806"/>
    <x v="333"/>
    <s v="002"/>
    <x v="3"/>
    <s v="76"/>
    <x v="0"/>
    <s v="76001"/>
    <x v="0"/>
    <s v="002"/>
    <x v="1"/>
    <n v="1931.45"/>
    <n v="122.70573921147324"/>
  </r>
  <r>
    <s v="032"/>
    <x v="12"/>
    <s v="MED-36320"/>
    <x v="648"/>
    <x v="1"/>
    <n v="60"/>
    <s v="600-0022"/>
    <x v="71"/>
    <x v="36"/>
    <n v="1817108.48"/>
    <s v="860002585"/>
    <x v="76"/>
    <s v="101"/>
    <x v="2"/>
    <s v="11"/>
    <x v="1"/>
    <s v="11001"/>
    <x v="1"/>
    <s v="002"/>
    <x v="1"/>
    <n v="1931.45"/>
    <n v="940.80016567863515"/>
  </r>
  <r>
    <s v="017"/>
    <x v="6"/>
    <s v="MED-36321"/>
    <x v="648"/>
    <x v="1"/>
    <n v="30"/>
    <s v="1000-0001"/>
    <x v="56"/>
    <x v="6"/>
    <n v="133000"/>
    <s v="830140132"/>
    <x v="47"/>
    <s v="005"/>
    <x v="13"/>
    <s v="25"/>
    <x v="6"/>
    <s v="11001"/>
    <x v="1"/>
    <s v="001"/>
    <x v="0"/>
    <n v="1931.45"/>
    <n v="68.860182764244485"/>
  </r>
  <r>
    <s v="017"/>
    <x v="6"/>
    <s v="MED-36322"/>
    <x v="648"/>
    <x v="1"/>
    <n v="90"/>
    <s v="801-0208"/>
    <x v="95"/>
    <x v="7"/>
    <n v="465000"/>
    <s v="19423947"/>
    <x v="130"/>
    <s v="001"/>
    <x v="0"/>
    <s v="11"/>
    <x v="1"/>
    <s v="11001"/>
    <x v="1"/>
    <s v="001"/>
    <x v="0"/>
    <n v="1931.45"/>
    <n v="240.75176680732091"/>
  </r>
  <r>
    <s v="017"/>
    <x v="6"/>
    <s v="MED-36340"/>
    <x v="649"/>
    <x v="1"/>
    <n v="30"/>
    <s v="801-0028"/>
    <x v="38"/>
    <x v="26"/>
    <n v="1116000"/>
    <s v="900039047"/>
    <x v="27"/>
    <s v="002"/>
    <x v="3"/>
    <s v="25"/>
    <x v="6"/>
    <s v="11001"/>
    <x v="1"/>
    <s v="001"/>
    <x v="0"/>
    <n v="1935.25"/>
    <n v="576.66968091977776"/>
  </r>
  <r>
    <s v="030"/>
    <x v="14"/>
    <s v="MED-36332"/>
    <x v="649"/>
    <x v="1"/>
    <n v="90"/>
    <s v="700-0014"/>
    <x v="65"/>
    <x v="31"/>
    <n v="306600"/>
    <s v="816001697"/>
    <x v="8"/>
    <s v="002"/>
    <x v="3"/>
    <s v="66"/>
    <x v="3"/>
    <s v="66170"/>
    <x v="5"/>
    <s v="001"/>
    <x v="0"/>
    <n v="1935.25"/>
    <n v="158.42914352150885"/>
  </r>
  <r>
    <s v="036"/>
    <x v="16"/>
    <s v="MED-36342"/>
    <x v="649"/>
    <x v="1"/>
    <n v="0"/>
    <s v="900-0018"/>
    <x v="214"/>
    <x v="15"/>
    <n v="237000"/>
    <s v="38556806"/>
    <x v="333"/>
    <s v="002"/>
    <x v="3"/>
    <s v="76"/>
    <x v="0"/>
    <s v="76001"/>
    <x v="0"/>
    <s v="002"/>
    <x v="1"/>
    <n v="1935.25"/>
    <n v="122.46479782973776"/>
  </r>
  <r>
    <s v="014"/>
    <x v="3"/>
    <s v="MED-36330"/>
    <x v="649"/>
    <x v="1"/>
    <n v="30"/>
    <s v="900-0010"/>
    <x v="36"/>
    <x v="14"/>
    <n v="905697"/>
    <s v="800082760"/>
    <x v="28"/>
    <s v="002"/>
    <x v="3"/>
    <s v="05"/>
    <x v="2"/>
    <s v="05360"/>
    <x v="10"/>
    <s v="002"/>
    <x v="1"/>
    <n v="1935.25"/>
    <n v="468"/>
  </r>
  <r>
    <s v="014"/>
    <x v="3"/>
    <s v="MED-36333"/>
    <x v="649"/>
    <x v="1"/>
    <n v="60"/>
    <s v="900-0007"/>
    <x v="18"/>
    <x v="18"/>
    <n v="654888.6"/>
    <s v="811010411"/>
    <x v="55"/>
    <s v="002"/>
    <x v="3"/>
    <s v="05"/>
    <x v="2"/>
    <s v="05360"/>
    <x v="10"/>
    <s v="002"/>
    <x v="1"/>
    <n v="1935.25"/>
    <n v="338.4"/>
  </r>
  <r>
    <s v="018"/>
    <x v="9"/>
    <s v="MED-36337"/>
    <x v="649"/>
    <x v="1"/>
    <n v="90"/>
    <s v="801-0006"/>
    <x v="8"/>
    <x v="10"/>
    <n v="570000"/>
    <s v="811011232"/>
    <x v="214"/>
    <s v="002"/>
    <x v="3"/>
    <s v="05"/>
    <x v="2"/>
    <s v="05001"/>
    <x v="4"/>
    <s v="001"/>
    <x v="0"/>
    <n v="1935.25"/>
    <n v="294.53558971709083"/>
  </r>
  <r>
    <s v="022"/>
    <x v="5"/>
    <s v="MED-36335"/>
    <x v="649"/>
    <x v="1"/>
    <n v="60"/>
    <s v="801-0117"/>
    <x v="68"/>
    <x v="4"/>
    <n v="320000"/>
    <s v="890930086"/>
    <x v="116"/>
    <s v="002"/>
    <x v="3"/>
    <s v="05"/>
    <x v="2"/>
    <s v="05360"/>
    <x v="10"/>
    <s v="001"/>
    <x v="0"/>
    <n v="1935.25"/>
    <n v="165.35331352538432"/>
  </r>
  <r>
    <s v="017"/>
    <x v="6"/>
    <s v="MED-36338"/>
    <x v="649"/>
    <x v="1"/>
    <n v="30"/>
    <s v="801-0117"/>
    <x v="68"/>
    <x v="8"/>
    <n v="257500"/>
    <s v="94280477"/>
    <x v="100"/>
    <s v="002"/>
    <x v="3"/>
    <s v="11"/>
    <x v="1"/>
    <s v="11001"/>
    <x v="1"/>
    <s v="001"/>
    <x v="0"/>
    <n v="1935.25"/>
    <n v="133.0577444774577"/>
  </r>
  <r>
    <s v="017"/>
    <x v="6"/>
    <s v="MED-36338"/>
    <x v="649"/>
    <x v="1"/>
    <n v="30"/>
    <s v="801-0023"/>
    <x v="23"/>
    <x v="8"/>
    <n v="590000"/>
    <s v="94280477"/>
    <x v="100"/>
    <s v="002"/>
    <x v="3"/>
    <s v="11"/>
    <x v="1"/>
    <s v="11001"/>
    <x v="1"/>
    <s v="001"/>
    <x v="0"/>
    <n v="1935.25"/>
    <n v="304.87017181242732"/>
  </r>
  <r>
    <s v="022"/>
    <x v="5"/>
    <s v="MED-36336"/>
    <x v="649"/>
    <x v="1"/>
    <n v="60"/>
    <s v="801-0166"/>
    <x v="66"/>
    <x v="16"/>
    <n v="390000"/>
    <s v="811038751"/>
    <x v="179"/>
    <s v="002"/>
    <x v="3"/>
    <s v="05"/>
    <x v="2"/>
    <s v="05631"/>
    <x v="21"/>
    <s v="001"/>
    <x v="0"/>
    <n v="1935.25"/>
    <n v="201.52435085906214"/>
  </r>
  <r>
    <s v="017"/>
    <x v="6"/>
    <s v="MED-36341"/>
    <x v="649"/>
    <x v="1"/>
    <n v="30"/>
    <s v="801-0019"/>
    <x v="50"/>
    <x v="10"/>
    <n v="348000"/>
    <s v="900088597"/>
    <x v="155"/>
    <s v="002"/>
    <x v="3"/>
    <s v="11"/>
    <x v="1"/>
    <s v="11001"/>
    <x v="1"/>
    <s v="001"/>
    <x v="0"/>
    <n v="1935.25"/>
    <n v="179.82172845885543"/>
  </r>
  <r>
    <s v="030"/>
    <x v="14"/>
    <s v="MED-36334"/>
    <x v="649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1935.25"/>
    <n v="279.03371657408604"/>
  </r>
  <r>
    <s v="017"/>
    <x v="6"/>
    <s v="MED-36340"/>
    <x v="649"/>
    <x v="1"/>
    <n v="30"/>
    <s v="801-0007"/>
    <x v="26"/>
    <x v="26"/>
    <n v="396000"/>
    <s v="900039047"/>
    <x v="27"/>
    <s v="002"/>
    <x v="3"/>
    <s v="25"/>
    <x v="6"/>
    <s v="11001"/>
    <x v="1"/>
    <s v="001"/>
    <x v="0"/>
    <n v="1935.25"/>
    <n v="204.62472548766308"/>
  </r>
  <r>
    <s v="014"/>
    <x v="3"/>
    <s v="MED-36329"/>
    <x v="649"/>
    <x v="1"/>
    <n v="60"/>
    <s v="700-0001"/>
    <x v="4"/>
    <x v="9"/>
    <n v="5604484"/>
    <s v="890917295"/>
    <x v="4"/>
    <s v="100"/>
    <x v="4"/>
    <s v="05"/>
    <x v="2"/>
    <s v="05380"/>
    <x v="3"/>
    <s v="002"/>
    <x v="1"/>
    <n v="1935.25"/>
    <n v="2896"/>
  </r>
  <r>
    <s v="032"/>
    <x v="12"/>
    <s v="MED-36349"/>
    <x v="650"/>
    <x v="1"/>
    <n v="60"/>
    <s v="900-0012"/>
    <x v="52"/>
    <x v="18"/>
    <n v="766713.3"/>
    <s v="900706331"/>
    <x v="307"/>
    <s v="002"/>
    <x v="3"/>
    <s v="11"/>
    <x v="1"/>
    <s v="11001"/>
    <x v="1"/>
    <s v="002"/>
    <x v="1"/>
    <n v="1942.03"/>
    <n v="394.79992585078503"/>
  </r>
  <r>
    <s v="030"/>
    <x v="14"/>
    <s v="MED-36347"/>
    <x v="650"/>
    <x v="1"/>
    <n v="60"/>
    <s v="1100-00096"/>
    <x v="131"/>
    <x v="26"/>
    <n v="956280"/>
    <s v="900328189"/>
    <x v="17"/>
    <s v="007"/>
    <x v="6"/>
    <s v="76"/>
    <x v="0"/>
    <s v="76001"/>
    <x v="0"/>
    <s v="001"/>
    <x v="0"/>
    <n v="1942.03"/>
    <n v="492.41257859044401"/>
  </r>
  <r>
    <s v="007"/>
    <x v="7"/>
    <s v="FB-27313"/>
    <x v="650"/>
    <x v="1"/>
    <n v="0"/>
    <s v="800-0095"/>
    <x v="174"/>
    <x v="8"/>
    <n v="194203"/>
    <s v="29617310"/>
    <x v="250"/>
    <s v="025"/>
    <x v="11"/>
    <s v="11"/>
    <x v="1"/>
    <s v="11001"/>
    <x v="1"/>
    <s v="001"/>
    <x v="0"/>
    <n v="1942.03"/>
    <n v="100"/>
  </r>
  <r>
    <s v="017"/>
    <x v="6"/>
    <s v="MED-36343"/>
    <x v="650"/>
    <x v="1"/>
    <n v="0"/>
    <s v="801-0150"/>
    <x v="29"/>
    <x v="8"/>
    <n v="217500"/>
    <s v="830094010"/>
    <x v="115"/>
    <s v="002"/>
    <x v="3"/>
    <s v="11"/>
    <x v="1"/>
    <s v="11001"/>
    <x v="1"/>
    <s v="001"/>
    <x v="0"/>
    <n v="1942.03"/>
    <n v="111.9962101512335"/>
  </r>
  <r>
    <s v="014"/>
    <x v="3"/>
    <s v="MED-36345"/>
    <x v="650"/>
    <x v="1"/>
    <n v="0"/>
    <s v="900-0002"/>
    <x v="82"/>
    <x v="24"/>
    <n v="72500"/>
    <s v="70569440"/>
    <x v="204"/>
    <s v="002"/>
    <x v="3"/>
    <s v="05"/>
    <x v="2"/>
    <s v="05001"/>
    <x v="4"/>
    <s v="002"/>
    <x v="1"/>
    <n v="1942.03"/>
    <n v="37.332070050411168"/>
  </r>
  <r>
    <s v="027"/>
    <x v="10"/>
    <s v="MED-36348"/>
    <x v="650"/>
    <x v="1"/>
    <n v="30"/>
    <s v="801-0352"/>
    <x v="111"/>
    <x v="31"/>
    <n v="2213914.4"/>
    <s v="900492634"/>
    <x v="150"/>
    <s v="021"/>
    <x v="1"/>
    <s v="08"/>
    <x v="8"/>
    <s v="08001"/>
    <x v="27"/>
    <s v="001"/>
    <x v="0"/>
    <n v="1942.03"/>
    <n v="1140.0001029850207"/>
  </r>
  <r>
    <s v="030"/>
    <x v="14"/>
    <s v="MED-36350"/>
    <x v="650"/>
    <x v="1"/>
    <n v="60"/>
    <s v="801-0009"/>
    <x v="20"/>
    <x v="18"/>
    <n v="115590"/>
    <s v="900647621"/>
    <x v="291"/>
    <s v="002"/>
    <x v="3"/>
    <s v="66"/>
    <x v="3"/>
    <s v="66170"/>
    <x v="5"/>
    <s v="001"/>
    <x v="0"/>
    <n v="1942.03"/>
    <n v="59.52019278795899"/>
  </r>
  <r>
    <s v="022"/>
    <x v="5"/>
    <s v="MED-36346"/>
    <x v="650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942.03"/>
    <n v="203.91034124086653"/>
  </r>
  <r>
    <s v="032"/>
    <x v="12"/>
    <s v="FB-27314"/>
    <x v="650"/>
    <x v="1"/>
    <n v="0"/>
    <s v="900-0018"/>
    <x v="214"/>
    <x v="15"/>
    <n v="231778.8"/>
    <s v="17133059"/>
    <x v="334"/>
    <s v="002"/>
    <x v="3"/>
    <s v="25"/>
    <x v="6"/>
    <s v="25214"/>
    <x v="9"/>
    <s v="002"/>
    <x v="1"/>
    <n v="1942.03"/>
    <n v="119.34872272827917"/>
  </r>
  <r>
    <s v="030"/>
    <x v="14"/>
    <s v="MED-36347"/>
    <x v="650"/>
    <x v="1"/>
    <n v="60"/>
    <s v="801-0063"/>
    <x v="63"/>
    <x v="26"/>
    <n v="907200"/>
    <s v="900328189"/>
    <x v="17"/>
    <s v="002"/>
    <x v="3"/>
    <s v="76"/>
    <x v="0"/>
    <s v="76001"/>
    <x v="0"/>
    <s v="001"/>
    <x v="0"/>
    <n v="1942.03"/>
    <n v="467.14005447907601"/>
  </r>
  <r>
    <s v="030"/>
    <x v="14"/>
    <s v="MED-36350"/>
    <x v="650"/>
    <x v="1"/>
    <n v="60"/>
    <s v="801-0150"/>
    <x v="29"/>
    <x v="18"/>
    <n v="162000"/>
    <s v="900647621"/>
    <x v="291"/>
    <s v="002"/>
    <x v="3"/>
    <s v="66"/>
    <x v="3"/>
    <s v="66170"/>
    <x v="5"/>
    <s v="001"/>
    <x v="0"/>
    <n v="1942.03"/>
    <n v="83.41786687126357"/>
  </r>
  <r>
    <s v="032"/>
    <x v="12"/>
    <s v="FB-27315"/>
    <x v="650"/>
    <x v="1"/>
    <n v="0"/>
    <s v="900-0018"/>
    <x v="214"/>
    <x v="18"/>
    <n v="476071.5"/>
    <s v="96351945"/>
    <x v="303"/>
    <s v="002"/>
    <x v="3"/>
    <s v="11"/>
    <x v="1"/>
    <s v="11001"/>
    <x v="1"/>
    <s v="002"/>
    <x v="1"/>
    <n v="1942.03"/>
    <n v="245.14116671730096"/>
  </r>
  <r>
    <s v="014"/>
    <x v="3"/>
    <s v="MED-36344"/>
    <x v="650"/>
    <x v="1"/>
    <n v="60"/>
    <s v="600-0045"/>
    <x v="5"/>
    <x v="2"/>
    <n v="11069572"/>
    <s v="890917295"/>
    <x v="4"/>
    <s v="001"/>
    <x v="0"/>
    <s v="05"/>
    <x v="2"/>
    <s v="05380"/>
    <x v="3"/>
    <s v="002"/>
    <x v="1"/>
    <n v="1942.03"/>
    <n v="5700.0005149251047"/>
  </r>
  <r>
    <s v="017"/>
    <x v="6"/>
    <s v="MED-36351"/>
    <x v="651"/>
    <x v="1"/>
    <n v="30"/>
    <s v="801-0024"/>
    <x v="40"/>
    <x v="16"/>
    <n v="335000"/>
    <s v="94280477"/>
    <x v="100"/>
    <s v="012"/>
    <x v="9"/>
    <s v="11"/>
    <x v="1"/>
    <s v="11001"/>
    <x v="1"/>
    <s v="001"/>
    <x v="0"/>
    <n v="1962.84"/>
    <n v="170.67106845183511"/>
  </r>
  <r>
    <s v="007"/>
    <x v="7"/>
    <s v="MED-36352"/>
    <x v="651"/>
    <x v="1"/>
    <n v="0"/>
    <s v="900-0002"/>
    <x v="82"/>
    <x v="31"/>
    <n v="609565.6"/>
    <s v="5568320"/>
    <x v="335"/>
    <s v="002"/>
    <x v="3"/>
    <s v="11"/>
    <x v="1"/>
    <s v="11001"/>
    <x v="1"/>
    <s v="001"/>
    <x v="0"/>
    <n v="1962.84"/>
    <n v="310.55287236860875"/>
  </r>
  <r>
    <s v="022"/>
    <x v="5"/>
    <s v="MED-36353"/>
    <x v="651"/>
    <x v="1"/>
    <n v="45"/>
    <s v="801-0250"/>
    <x v="86"/>
    <x v="8"/>
    <n v="1200000"/>
    <s v="811028633"/>
    <x v="190"/>
    <s v="002"/>
    <x v="3"/>
    <s v="05"/>
    <x v="2"/>
    <s v="05001"/>
    <x v="4"/>
    <s v="001"/>
    <x v="0"/>
    <n v="1962.84"/>
    <n v="611.35905117075265"/>
  </r>
  <r>
    <s v="007"/>
    <x v="7"/>
    <s v="MED-36354"/>
    <x v="651"/>
    <x v="1"/>
    <n v="60"/>
    <s v="801-0062"/>
    <x v="69"/>
    <x v="16"/>
    <n v="1918676"/>
    <s v="860502854"/>
    <x v="219"/>
    <s v="021"/>
    <x v="1"/>
    <s v="11"/>
    <x v="1"/>
    <s v="11001"/>
    <x v="1"/>
    <s v="001"/>
    <x v="0"/>
    <n v="1962.84"/>
    <n v="977.49994905341248"/>
  </r>
  <r>
    <s v="017"/>
    <x v="6"/>
    <s v="MED-36351"/>
    <x v="651"/>
    <x v="1"/>
    <n v="30"/>
    <s v="801-0303"/>
    <x v="54"/>
    <x v="24"/>
    <n v="62500"/>
    <s v="94280477"/>
    <x v="100"/>
    <s v="002"/>
    <x v="3"/>
    <s v="11"/>
    <x v="1"/>
    <s v="11001"/>
    <x v="1"/>
    <s v="001"/>
    <x v="0"/>
    <n v="1962.84"/>
    <n v="31.841617248476698"/>
  </r>
  <r>
    <s v="017"/>
    <x v="6"/>
    <s v="MED-36356"/>
    <x v="651"/>
    <x v="1"/>
    <n v="30"/>
    <s v="801-0023"/>
    <x v="23"/>
    <x v="18"/>
    <n v="849000"/>
    <s v="900547518"/>
    <x v="221"/>
    <s v="002"/>
    <x v="3"/>
    <s v="11"/>
    <x v="1"/>
    <s v="11001"/>
    <x v="1"/>
    <s v="001"/>
    <x v="0"/>
    <n v="1962.84"/>
    <n v="432.53652870330745"/>
  </r>
  <r>
    <s v="007"/>
    <x v="7"/>
    <s v="MED-36355"/>
    <x v="651"/>
    <x v="1"/>
    <n v="0"/>
    <s v="800-0068"/>
    <x v="104"/>
    <x v="31"/>
    <n v="2355408"/>
    <s v="860057664"/>
    <x v="49"/>
    <s v="021"/>
    <x v="1"/>
    <s v="11"/>
    <x v="1"/>
    <s v="11001"/>
    <x v="1"/>
    <s v="001"/>
    <x v="0"/>
    <n v="1962.84"/>
    <n v="1200"/>
  </r>
  <r>
    <s v="017"/>
    <x v="6"/>
    <s v="MED-36371"/>
    <x v="652"/>
    <x v="1"/>
    <n v="0"/>
    <s v="801-0028"/>
    <x v="38"/>
    <x v="31"/>
    <n v="440000"/>
    <s v="79566978"/>
    <x v="304"/>
    <s v="002"/>
    <x v="3"/>
    <s v="11"/>
    <x v="1"/>
    <s v="11001"/>
    <x v="1"/>
    <s v="001"/>
    <x v="0"/>
    <n v="1975.82"/>
    <n v="222.69235051775973"/>
  </r>
  <r>
    <s v="022"/>
    <x v="5"/>
    <s v="MED-36363"/>
    <x v="652"/>
    <x v="1"/>
    <n v="60"/>
    <s v="1100-0047"/>
    <x v="74"/>
    <x v="18"/>
    <n v="72000"/>
    <s v="890920369"/>
    <x v="260"/>
    <s v="005"/>
    <x v="13"/>
    <s v="05"/>
    <x v="2"/>
    <s v="05001"/>
    <x v="4"/>
    <s v="001"/>
    <x v="0"/>
    <n v="1975.82"/>
    <n v="36.440566448360684"/>
  </r>
  <r>
    <s v="017"/>
    <x v="6"/>
    <s v="MED-36359"/>
    <x v="652"/>
    <x v="1"/>
    <n v="30"/>
    <s v="801-0007"/>
    <x v="26"/>
    <x v="26"/>
    <n v="396000"/>
    <s v="900611334"/>
    <x v="235"/>
    <s v="002"/>
    <x v="3"/>
    <s v="11"/>
    <x v="1"/>
    <s v="11001"/>
    <x v="1"/>
    <s v="001"/>
    <x v="0"/>
    <n v="1975.82"/>
    <n v="200.42311546598376"/>
  </r>
  <r>
    <s v="017"/>
    <x v="6"/>
    <s v="MED-36368"/>
    <x v="652"/>
    <x v="1"/>
    <n v="30"/>
    <s v="1100-00096"/>
    <x v="131"/>
    <x v="2"/>
    <n v="1520000"/>
    <s v="900039047"/>
    <x v="27"/>
    <s v="007"/>
    <x v="6"/>
    <s v="25"/>
    <x v="6"/>
    <s v="11001"/>
    <x v="1"/>
    <s v="001"/>
    <x v="0"/>
    <n v="1975.82"/>
    <n v="769.30084724316998"/>
  </r>
  <r>
    <s v="014"/>
    <x v="3"/>
    <s v="MED-36364"/>
    <x v="652"/>
    <x v="1"/>
    <n v="60"/>
    <s v="900-0003"/>
    <x v="35"/>
    <x v="6"/>
    <n v="312574.7"/>
    <s v="800228735"/>
    <x v="46"/>
    <s v="002"/>
    <x v="3"/>
    <s v="05"/>
    <x v="2"/>
    <s v="05360"/>
    <x v="10"/>
    <s v="002"/>
    <x v="1"/>
    <n v="1975.82"/>
    <n v="158.19998785314453"/>
  </r>
  <r>
    <s v="022"/>
    <x v="5"/>
    <s v="MED-36361"/>
    <x v="652"/>
    <x v="1"/>
    <n v="60"/>
    <s v="200-0004"/>
    <x v="14"/>
    <x v="8"/>
    <n v="150000"/>
    <s v="811005842"/>
    <x v="126"/>
    <s v="001"/>
    <x v="0"/>
    <s v="05"/>
    <x v="2"/>
    <s v="05001"/>
    <x v="4"/>
    <s v="001"/>
    <x v="0"/>
    <n v="1975.82"/>
    <n v="75.917846767418084"/>
  </r>
  <r>
    <s v="022"/>
    <x v="5"/>
    <s v="MED-36363"/>
    <x v="652"/>
    <x v="1"/>
    <n v="60"/>
    <s v="801-0024"/>
    <x v="40"/>
    <x v="18"/>
    <n v="117000"/>
    <s v="890920369"/>
    <x v="260"/>
    <s v="012"/>
    <x v="9"/>
    <s v="05"/>
    <x v="2"/>
    <s v="05001"/>
    <x v="4"/>
    <s v="001"/>
    <x v="0"/>
    <n v="1975.82"/>
    <n v="59.215920478586106"/>
  </r>
  <r>
    <s v="017"/>
    <x v="6"/>
    <s v="MED-36367"/>
    <x v="652"/>
    <x v="1"/>
    <n v="30"/>
    <s v="801-0055"/>
    <x v="27"/>
    <x v="14"/>
    <n v="2250000"/>
    <s v="860514856"/>
    <x v="208"/>
    <s v="002"/>
    <x v="3"/>
    <s v="11"/>
    <x v="1"/>
    <s v="11001"/>
    <x v="1"/>
    <s v="001"/>
    <x v="0"/>
    <n v="1975.82"/>
    <n v="1138.7677015112713"/>
  </r>
  <r>
    <s v="017"/>
    <x v="6"/>
    <s v="MED-36365"/>
    <x v="652"/>
    <x v="1"/>
    <n v="90"/>
    <s v="1100-00096"/>
    <x v="131"/>
    <x v="7"/>
    <n v="714000"/>
    <s v="19423947"/>
    <x v="130"/>
    <s v="007"/>
    <x v="6"/>
    <s v="11"/>
    <x v="1"/>
    <s v="11001"/>
    <x v="1"/>
    <s v="001"/>
    <x v="0"/>
    <n v="1975.82"/>
    <n v="361.36895061291011"/>
  </r>
  <r>
    <s v="014"/>
    <x v="3"/>
    <s v="MED-36362"/>
    <x v="652"/>
    <x v="1"/>
    <n v="60"/>
    <s v="700-0013"/>
    <x v="32"/>
    <x v="4"/>
    <n v="6520000"/>
    <s v="811007643"/>
    <x v="198"/>
    <s v="004"/>
    <x v="8"/>
    <s v="05"/>
    <x v="2"/>
    <s v="05631"/>
    <x v="21"/>
    <s v="002"/>
    <x v="1"/>
    <n v="1975.82"/>
    <n v="3299.8957394904396"/>
  </r>
  <r>
    <s v="027"/>
    <x v="10"/>
    <s v="MED-36370"/>
    <x v="652"/>
    <x v="1"/>
    <n v="30"/>
    <s v="801-0351"/>
    <x v="112"/>
    <x v="73"/>
    <n v="5619232.7999999998"/>
    <s v="900492634"/>
    <x v="150"/>
    <s v="021"/>
    <x v="1"/>
    <s v="08"/>
    <x v="8"/>
    <s v="08001"/>
    <x v="27"/>
    <s v="001"/>
    <x v="0"/>
    <n v="1975.82"/>
    <n v="2844.0003644056646"/>
  </r>
  <r>
    <s v="017"/>
    <x v="6"/>
    <s v="MED-36369"/>
    <x v="652"/>
    <x v="1"/>
    <n v="30"/>
    <s v="801-0007"/>
    <x v="26"/>
    <x v="2"/>
    <n v="560000"/>
    <s v="4242874"/>
    <x v="52"/>
    <s v="002"/>
    <x v="3"/>
    <s v="11"/>
    <x v="1"/>
    <s v="11001"/>
    <x v="1"/>
    <s v="001"/>
    <x v="0"/>
    <n v="1975.82"/>
    <n v="283.42662793169421"/>
  </r>
  <r>
    <s v="022"/>
    <x v="5"/>
    <s v="MED-36360"/>
    <x v="652"/>
    <x v="1"/>
    <n v="60"/>
    <s v="801-0097"/>
    <x v="67"/>
    <x v="31"/>
    <n v="180000"/>
    <s v="811038204"/>
    <x v="89"/>
    <s v="002"/>
    <x v="3"/>
    <s v="05"/>
    <x v="2"/>
    <s v="05001"/>
    <x v="4"/>
    <s v="001"/>
    <x v="0"/>
    <n v="1975.82"/>
    <n v="91.101416120901703"/>
  </r>
  <r>
    <s v="022"/>
    <x v="5"/>
    <s v="MED-36360"/>
    <x v="652"/>
    <x v="1"/>
    <n v="60"/>
    <s v="1000-0001"/>
    <x v="56"/>
    <x v="31"/>
    <n v="160000"/>
    <s v="811038204"/>
    <x v="89"/>
    <s v="005"/>
    <x v="13"/>
    <s v="05"/>
    <x v="2"/>
    <s v="05001"/>
    <x v="4"/>
    <s v="001"/>
    <x v="0"/>
    <n v="1975.82"/>
    <n v="80.979036551912628"/>
  </r>
  <r>
    <s v="022"/>
    <x v="5"/>
    <s v="MED-36363"/>
    <x v="652"/>
    <x v="1"/>
    <n v="60"/>
    <s v="801-0080"/>
    <x v="21"/>
    <x v="43"/>
    <n v="156000"/>
    <s v="890920369"/>
    <x v="260"/>
    <s v="002"/>
    <x v="3"/>
    <s v="05"/>
    <x v="2"/>
    <s v="05001"/>
    <x v="4"/>
    <s v="001"/>
    <x v="0"/>
    <n v="1975.82"/>
    <n v="78.954560638114813"/>
  </r>
  <r>
    <s v="017"/>
    <x v="6"/>
    <s v="MED-36365"/>
    <x v="652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1975.82"/>
    <n v="617.46515370833379"/>
  </r>
  <r>
    <s v="017"/>
    <x v="6"/>
    <s v="MED-36366"/>
    <x v="652"/>
    <x v="1"/>
    <n v="30"/>
    <s v="801-0117"/>
    <x v="68"/>
    <x v="24"/>
    <n v="63000"/>
    <s v="4242874"/>
    <x v="52"/>
    <s v="002"/>
    <x v="3"/>
    <s v="11"/>
    <x v="1"/>
    <s v="11001"/>
    <x v="1"/>
    <s v="001"/>
    <x v="0"/>
    <n v="1975.82"/>
    <n v="31.885495642315597"/>
  </r>
  <r>
    <s v="017"/>
    <x v="6"/>
    <s v="MED-36358"/>
    <x v="652"/>
    <x v="1"/>
    <n v="45"/>
    <s v="801-0004"/>
    <x v="15"/>
    <x v="16"/>
    <n v="165000"/>
    <s v="860516806"/>
    <x v="37"/>
    <s v="002"/>
    <x v="3"/>
    <s v="25"/>
    <x v="6"/>
    <s v="11001"/>
    <x v="1"/>
    <s v="001"/>
    <x v="0"/>
    <n v="1975.82"/>
    <n v="83.509631444159893"/>
  </r>
  <r>
    <s v="017"/>
    <x v="6"/>
    <s v="MED-36381"/>
    <x v="653"/>
    <x v="1"/>
    <n v="90"/>
    <s v="801-0166"/>
    <x v="66"/>
    <x v="6"/>
    <n v="100000"/>
    <s v="19423947"/>
    <x v="130"/>
    <s v="002"/>
    <x v="3"/>
    <s v="11"/>
    <x v="1"/>
    <s v="11001"/>
    <x v="1"/>
    <s v="001"/>
    <x v="0"/>
    <n v="1979.97"/>
    <n v="50.505815744682998"/>
  </r>
  <r>
    <s v="022"/>
    <x v="5"/>
    <s v="MED-36375"/>
    <x v="653"/>
    <x v="1"/>
    <n v="60"/>
    <s v="1000-0004"/>
    <x v="118"/>
    <x v="7"/>
    <n v="300000"/>
    <s v="890930764"/>
    <x v="159"/>
    <s v="007"/>
    <x v="6"/>
    <s v="05"/>
    <x v="2"/>
    <s v="05001"/>
    <x v="4"/>
    <s v="001"/>
    <x v="0"/>
    <n v="1979.97"/>
    <n v="151.517447234049"/>
  </r>
  <r>
    <s v="003"/>
    <x v="1"/>
    <s v="MED-36374"/>
    <x v="653"/>
    <x v="1"/>
    <n v="60"/>
    <s v="801-0085"/>
    <x v="70"/>
    <x v="0"/>
    <n v="12473811"/>
    <s v="860007955"/>
    <x v="186"/>
    <s v="021"/>
    <x v="1"/>
    <s v="11"/>
    <x v="1"/>
    <s v="11001"/>
    <x v="1"/>
    <s v="001"/>
    <x v="0"/>
    <n v="1979.97"/>
    <n v="6300"/>
  </r>
  <r>
    <s v="014"/>
    <x v="3"/>
    <s v="MED-36372"/>
    <x v="653"/>
    <x v="1"/>
    <n v="0"/>
    <s v="900-0002"/>
    <x v="82"/>
    <x v="45"/>
    <n v="58000"/>
    <s v="70569440"/>
    <x v="204"/>
    <s v="002"/>
    <x v="3"/>
    <s v="05"/>
    <x v="2"/>
    <s v="05001"/>
    <x v="4"/>
    <s v="002"/>
    <x v="1"/>
    <n v="1979.97"/>
    <n v="29.293373131916141"/>
  </r>
  <r>
    <s v="017"/>
    <x v="6"/>
    <s v="MED-36381"/>
    <x v="653"/>
    <x v="1"/>
    <n v="90"/>
    <s v="801-0303"/>
    <x v="54"/>
    <x v="16"/>
    <n v="450000"/>
    <s v="19423947"/>
    <x v="130"/>
    <s v="002"/>
    <x v="3"/>
    <s v="11"/>
    <x v="1"/>
    <s v="11001"/>
    <x v="1"/>
    <s v="001"/>
    <x v="0"/>
    <n v="1979.97"/>
    <n v="227.27617085107349"/>
  </r>
  <r>
    <s v="007"/>
    <x v="7"/>
    <s v="MED-36378"/>
    <x v="653"/>
    <x v="1"/>
    <n v="0"/>
    <s v="300-0002"/>
    <x v="58"/>
    <x v="10"/>
    <n v="1544376.6"/>
    <s v="900236068"/>
    <x v="248"/>
    <s v="024"/>
    <x v="10"/>
    <s v="68"/>
    <x v="5"/>
    <s v="68276"/>
    <x v="32"/>
    <s v="001"/>
    <x v="0"/>
    <n v="1979.97"/>
    <n v="780"/>
  </r>
  <r>
    <s v="017"/>
    <x v="6"/>
    <s v="MED-36376"/>
    <x v="653"/>
    <x v="1"/>
    <n v="30"/>
    <s v="801-0350"/>
    <x v="110"/>
    <x v="18"/>
    <n v="234000"/>
    <s v="4242874"/>
    <x v="52"/>
    <s v="002"/>
    <x v="3"/>
    <s v="11"/>
    <x v="1"/>
    <s v="11001"/>
    <x v="1"/>
    <s v="001"/>
    <x v="0"/>
    <n v="1979.97"/>
    <n v="118.18360884255821"/>
  </r>
  <r>
    <s v="032"/>
    <x v="12"/>
    <s v="MED-36373"/>
    <x v="653"/>
    <x v="1"/>
    <n v="60"/>
    <s v="700-0035"/>
    <x v="39"/>
    <x v="145"/>
    <n v="1510768.61"/>
    <s v="860527917"/>
    <x v="193"/>
    <s v="004"/>
    <x v="8"/>
    <s v="11"/>
    <x v="1"/>
    <s v="11001"/>
    <x v="1"/>
    <s v="002"/>
    <x v="1"/>
    <n v="1979.97"/>
    <n v="763.02601049510861"/>
  </r>
  <r>
    <s v="007"/>
    <x v="7"/>
    <s v="FB-27316"/>
    <x v="653"/>
    <x v="1"/>
    <n v="60"/>
    <s v="900-0007"/>
    <x v="18"/>
    <x v="14"/>
    <n v="3296650.5"/>
    <s v="830010908"/>
    <x v="54"/>
    <s v="002"/>
    <x v="3"/>
    <s v="11"/>
    <x v="1"/>
    <s v="11001"/>
    <x v="1"/>
    <s v="002"/>
    <x v="1"/>
    <n v="1979.97"/>
    <n v="1665.0002272761708"/>
  </r>
  <r>
    <s v="017"/>
    <x v="6"/>
    <s v="MED-36380"/>
    <x v="653"/>
    <x v="1"/>
    <n v="0"/>
    <s v="1100-00096"/>
    <x v="131"/>
    <x v="10"/>
    <n v="432000"/>
    <s v="830099374"/>
    <x v="141"/>
    <s v="007"/>
    <x v="6"/>
    <s v="11"/>
    <x v="1"/>
    <s v="11001"/>
    <x v="1"/>
    <s v="001"/>
    <x v="0"/>
    <n v="1979.97"/>
    <n v="218.18512401703055"/>
  </r>
  <r>
    <s v="027"/>
    <x v="10"/>
    <s v="MED-36379"/>
    <x v="653"/>
    <x v="1"/>
    <n v="60"/>
    <s v="801-0069"/>
    <x v="1"/>
    <x v="48"/>
    <n v="2233406.4"/>
    <s v="8600421412"/>
    <x v="200"/>
    <s v="021"/>
    <x v="1"/>
    <s v="08"/>
    <x v="8"/>
    <s v="08001"/>
    <x v="27"/>
    <s v="001"/>
    <x v="0"/>
    <n v="1979.97"/>
    <n v="1128.0001212139578"/>
  </r>
  <r>
    <s v="032"/>
    <x v="12"/>
    <s v="FB-27317"/>
    <x v="653"/>
    <x v="1"/>
    <n v="60"/>
    <s v="900-0018"/>
    <x v="214"/>
    <x v="18"/>
    <n v="463313.1"/>
    <s v="840003276"/>
    <x v="15"/>
    <s v="002"/>
    <x v="3"/>
    <s v="68"/>
    <x v="5"/>
    <s v="68001"/>
    <x v="8"/>
    <s v="002"/>
    <x v="1"/>
    <n v="1979.97"/>
    <n v="234.00006060697888"/>
  </r>
  <r>
    <s v="003"/>
    <x v="1"/>
    <s v="MED-36374"/>
    <x v="653"/>
    <x v="1"/>
    <n v="60"/>
    <s v="801-0027"/>
    <x v="190"/>
    <x v="9"/>
    <n v="16631748"/>
    <s v="860007955"/>
    <x v="186"/>
    <s v="001"/>
    <x v="0"/>
    <s v="11"/>
    <x v="1"/>
    <s v="11001"/>
    <x v="1"/>
    <s v="001"/>
    <x v="0"/>
    <n v="1979.97"/>
    <n v="8400"/>
  </r>
  <r>
    <s v="003"/>
    <x v="1"/>
    <s v="MED-36387"/>
    <x v="654"/>
    <x v="1"/>
    <n v="60"/>
    <s v="800-0068"/>
    <x v="104"/>
    <x v="19"/>
    <n v="27131590"/>
    <s v="860042141"/>
    <x v="61"/>
    <s v="021"/>
    <x v="1"/>
    <s v="11"/>
    <x v="1"/>
    <s v="11001"/>
    <x v="1"/>
    <s v="001"/>
    <x v="0"/>
    <n v="1994.97"/>
    <n v="13599.998997478659"/>
  </r>
  <r>
    <s v="014"/>
    <x v="3"/>
    <s v="MED-36385"/>
    <x v="654"/>
    <x v="1"/>
    <n v="60"/>
    <s v="600-00104"/>
    <x v="233"/>
    <x v="58"/>
    <n v="5027324.4000000004"/>
    <s v="890908649"/>
    <x v="5"/>
    <s v="001"/>
    <x v="0"/>
    <s v="05"/>
    <x v="2"/>
    <s v="05001"/>
    <x v="4"/>
    <s v="002"/>
    <x v="1"/>
    <n v="1994.97"/>
    <n v="2520"/>
  </r>
  <r>
    <s v="030"/>
    <x v="14"/>
    <s v="MED-36389"/>
    <x v="654"/>
    <x v="1"/>
    <n v="60"/>
    <s v="801-0080"/>
    <x v="21"/>
    <x v="4"/>
    <n v="2310000"/>
    <s v="900328189"/>
    <x v="17"/>
    <s v="002"/>
    <x v="3"/>
    <s v="76"/>
    <x v="0"/>
    <s v="76001"/>
    <x v="0"/>
    <s v="001"/>
    <x v="0"/>
    <n v="1994.97"/>
    <n v="1157.912149054873"/>
  </r>
  <r>
    <s v="022"/>
    <x v="5"/>
    <s v="MED-36384"/>
    <x v="654"/>
    <x v="1"/>
    <n v="30"/>
    <s v="200-0047"/>
    <x v="140"/>
    <x v="31"/>
    <n v="212000"/>
    <s v="98584936"/>
    <x v="6"/>
    <s v="001"/>
    <x v="0"/>
    <s v="05"/>
    <x v="2"/>
    <s v="05001"/>
    <x v="4"/>
    <s v="001"/>
    <x v="0"/>
    <n v="1994.97"/>
    <n v="106.26726216434332"/>
  </r>
  <r>
    <s v="014"/>
    <x v="3"/>
    <s v="MED-36382"/>
    <x v="654"/>
    <x v="1"/>
    <n v="0"/>
    <s v="600-0060"/>
    <x v="164"/>
    <x v="10"/>
    <n v="960000"/>
    <s v="811032734"/>
    <x v="172"/>
    <s v="001"/>
    <x v="0"/>
    <s v="05"/>
    <x v="2"/>
    <s v="05001"/>
    <x v="4"/>
    <s v="002"/>
    <x v="1"/>
    <n v="1994.97"/>
    <n v="481.21024376306411"/>
  </r>
  <r>
    <s v="036"/>
    <x v="16"/>
    <s v="FB-27318"/>
    <x v="654"/>
    <x v="1"/>
    <n v="60"/>
    <s v="900-0012"/>
    <x v="52"/>
    <x v="122"/>
    <n v="2872800"/>
    <s v="830010337"/>
    <x v="111"/>
    <s v="002"/>
    <x v="3"/>
    <s v="76"/>
    <x v="0"/>
    <s v="76001"/>
    <x v="0"/>
    <s v="002"/>
    <x v="1"/>
    <n v="1994.97"/>
    <n v="1440.0216544609693"/>
  </r>
  <r>
    <s v="030"/>
    <x v="14"/>
    <s v="MED-36390"/>
    <x v="654"/>
    <x v="1"/>
    <n v="60"/>
    <s v="801-0117"/>
    <x v="68"/>
    <x v="10"/>
    <n v="609000"/>
    <s v="900647621"/>
    <x v="291"/>
    <s v="002"/>
    <x v="3"/>
    <s v="66"/>
    <x v="3"/>
    <s v="66170"/>
    <x v="5"/>
    <s v="001"/>
    <x v="0"/>
    <n v="1994.97"/>
    <n v="305.26774838719376"/>
  </r>
  <r>
    <s v="022"/>
    <x v="5"/>
    <s v="MED-36383"/>
    <x v="654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994.97"/>
    <n v="198.49922555226394"/>
  </r>
  <r>
    <s v="017"/>
    <x v="6"/>
    <s v="MED-36388"/>
    <x v="654"/>
    <x v="1"/>
    <n v="0"/>
    <s v="801-0097"/>
    <x v="67"/>
    <x v="8"/>
    <n v="205000"/>
    <s v="900366684"/>
    <x v="168"/>
    <s v="002"/>
    <x v="3"/>
    <s v="11"/>
    <x v="1"/>
    <s v="11001"/>
    <x v="1"/>
    <s v="001"/>
    <x v="0"/>
    <n v="1994.97"/>
    <n v="102.75843747023765"/>
  </r>
  <r>
    <s v="032"/>
    <x v="12"/>
    <s v="MED-36386"/>
    <x v="654"/>
    <x v="1"/>
    <n v="0"/>
    <s v="900-0007"/>
    <x v="18"/>
    <x v="4"/>
    <n v="402984"/>
    <s v="830071212"/>
    <x v="93"/>
    <s v="002"/>
    <x v="3"/>
    <s v="25"/>
    <x v="6"/>
    <s v="11001"/>
    <x v="1"/>
    <s v="002"/>
    <x v="1"/>
    <n v="1994.97"/>
    <n v="202.00003007564024"/>
  </r>
  <r>
    <s v="030"/>
    <x v="14"/>
    <s v="MED-36389"/>
    <x v="654"/>
    <x v="1"/>
    <n v="60"/>
    <s v="1100-00096"/>
    <x v="131"/>
    <x v="10"/>
    <n v="478140"/>
    <s v="900328189"/>
    <x v="17"/>
    <s v="007"/>
    <x v="6"/>
    <s v="76"/>
    <x v="0"/>
    <s v="76001"/>
    <x v="0"/>
    <s v="001"/>
    <x v="0"/>
    <n v="1994.97"/>
    <n v="239.67277703424111"/>
  </r>
  <r>
    <s v="017"/>
    <x v="6"/>
    <s v="MED-36388"/>
    <x v="654"/>
    <x v="1"/>
    <n v="0"/>
    <s v="801-0020"/>
    <x v="49"/>
    <x v="8"/>
    <n v="217500"/>
    <s v="900366684"/>
    <x v="168"/>
    <s v="002"/>
    <x v="3"/>
    <s v="11"/>
    <x v="1"/>
    <s v="11001"/>
    <x v="1"/>
    <s v="001"/>
    <x v="0"/>
    <n v="1994.97"/>
    <n v="109.02419585256921"/>
  </r>
  <r>
    <s v="032"/>
    <x v="12"/>
    <s v="FB-27319"/>
    <x v="655"/>
    <x v="1"/>
    <n v="30"/>
    <s v="600-0010"/>
    <x v="10"/>
    <x v="2"/>
    <n v="2544268"/>
    <s v="860022207"/>
    <x v="34"/>
    <s v="101"/>
    <x v="2"/>
    <s v="25"/>
    <x v="6"/>
    <s v="25430"/>
    <x v="13"/>
    <s v="002"/>
    <x v="1"/>
    <n v="1987.71"/>
    <n v="1279.9995975268021"/>
  </r>
  <r>
    <s v="036"/>
    <x v="16"/>
    <s v="MED-36400"/>
    <x v="655"/>
    <x v="1"/>
    <n v="60"/>
    <s v="600-0002"/>
    <x v="94"/>
    <x v="4"/>
    <n v="1521400"/>
    <s v="900056795"/>
    <x v="128"/>
    <s v="010"/>
    <x v="12"/>
    <s v="63"/>
    <x v="10"/>
    <s v="63001"/>
    <x v="25"/>
    <s v="002"/>
    <x v="1"/>
    <n v="1987.71"/>
    <n v="765.40340391707036"/>
  </r>
  <r>
    <s v="003"/>
    <x v="1"/>
    <s v="MED-36393"/>
    <x v="655"/>
    <x v="1"/>
    <n v="30"/>
    <s v="801-0069"/>
    <x v="1"/>
    <x v="163"/>
    <n v="56450960"/>
    <s v="860000135"/>
    <x v="1"/>
    <s v="021"/>
    <x v="1"/>
    <s v="11"/>
    <x v="1"/>
    <s v="11001"/>
    <x v="1"/>
    <s v="001"/>
    <x v="0"/>
    <n v="1987.71"/>
    <n v="28399.997987634011"/>
  </r>
  <r>
    <s v="007"/>
    <x v="7"/>
    <s v="MED-36403"/>
    <x v="655"/>
    <x v="1"/>
    <n v="30"/>
    <s v="800-0011"/>
    <x v="75"/>
    <x v="4"/>
    <n v="954100.8"/>
    <s v="800118736"/>
    <x v="228"/>
    <s v="002"/>
    <x v="3"/>
    <s v="11"/>
    <x v="1"/>
    <s v="11001"/>
    <x v="1"/>
    <s v="001"/>
    <x v="0"/>
    <n v="1987.71"/>
    <n v="480"/>
  </r>
  <r>
    <s v="022"/>
    <x v="5"/>
    <s v="MED-36397"/>
    <x v="655"/>
    <x v="1"/>
    <n v="60"/>
    <s v="1100-00096"/>
    <x v="131"/>
    <x v="16"/>
    <n v="330000"/>
    <s v="811005842"/>
    <x v="126"/>
    <s v="007"/>
    <x v="6"/>
    <s v="05"/>
    <x v="2"/>
    <s v="05001"/>
    <x v="4"/>
    <s v="001"/>
    <x v="0"/>
    <n v="1987.71"/>
    <n v="166.02019409269963"/>
  </r>
  <r>
    <s v="017"/>
    <x v="6"/>
    <s v="MED-36402"/>
    <x v="655"/>
    <x v="1"/>
    <n v="30"/>
    <s v="1100-00096"/>
    <x v="131"/>
    <x v="18"/>
    <n v="214500"/>
    <s v="79207428"/>
    <x v="91"/>
    <s v="007"/>
    <x v="6"/>
    <s v="25"/>
    <x v="6"/>
    <s v="11001"/>
    <x v="1"/>
    <s v="001"/>
    <x v="0"/>
    <n v="1987.71"/>
    <n v="107.91312616025476"/>
  </r>
  <r>
    <s v="017"/>
    <x v="6"/>
    <s v="MED-36401"/>
    <x v="655"/>
    <x v="1"/>
    <n v="0"/>
    <s v="801-0042"/>
    <x v="76"/>
    <x v="8"/>
    <n v="250000"/>
    <s v="5654379"/>
    <x v="68"/>
    <s v="002"/>
    <x v="3"/>
    <s v="11"/>
    <x v="1"/>
    <s v="11001"/>
    <x v="1"/>
    <s v="001"/>
    <x v="0"/>
    <n v="1987.71"/>
    <n v="125.77287431265124"/>
  </r>
  <r>
    <s v="022"/>
    <x v="5"/>
    <s v="MED-36397"/>
    <x v="655"/>
    <x v="1"/>
    <n v="60"/>
    <s v="801-0098"/>
    <x v="22"/>
    <x v="6"/>
    <n v="78000"/>
    <s v="811005842"/>
    <x v="126"/>
    <s v="002"/>
    <x v="3"/>
    <s v="05"/>
    <x v="2"/>
    <s v="05001"/>
    <x v="4"/>
    <s v="001"/>
    <x v="0"/>
    <n v="1987.71"/>
    <n v="39.241136785547184"/>
  </r>
  <r>
    <s v="003"/>
    <x v="1"/>
    <s v="MED-36393"/>
    <x v="655"/>
    <x v="1"/>
    <n v="30"/>
    <s v="801-0033"/>
    <x v="24"/>
    <x v="77"/>
    <n v="2057278.5"/>
    <s v="860000135"/>
    <x v="1"/>
    <s v="027"/>
    <x v="7"/>
    <s v="11"/>
    <x v="1"/>
    <s v="11001"/>
    <x v="1"/>
    <s v="001"/>
    <x v="0"/>
    <n v="1987.71"/>
    <n v="1034.9993208264787"/>
  </r>
  <r>
    <s v="022"/>
    <x v="5"/>
    <s v="MED-36394"/>
    <x v="655"/>
    <x v="1"/>
    <n v="30"/>
    <s v="801-0098"/>
    <x v="22"/>
    <x v="10"/>
    <n v="438000"/>
    <s v="900128189"/>
    <x v="11"/>
    <s v="002"/>
    <x v="3"/>
    <s v="05"/>
    <x v="2"/>
    <s v="05001"/>
    <x v="4"/>
    <s v="001"/>
    <x v="0"/>
    <n v="1987.71"/>
    <n v="220.35407579576497"/>
  </r>
  <r>
    <s v="017"/>
    <x v="6"/>
    <s v="MED-36404"/>
    <x v="655"/>
    <x v="1"/>
    <n v="30"/>
    <s v="801-0028"/>
    <x v="38"/>
    <x v="16"/>
    <n v="610000"/>
    <s v="900449158"/>
    <x v="22"/>
    <s v="002"/>
    <x v="3"/>
    <s v="11"/>
    <x v="1"/>
    <s v="11001"/>
    <x v="1"/>
    <s v="001"/>
    <x v="0"/>
    <n v="1987.71"/>
    <n v="306.88581332286901"/>
  </r>
  <r>
    <s v="014"/>
    <x v="3"/>
    <s v="MED-36399"/>
    <x v="655"/>
    <x v="1"/>
    <n v="0"/>
    <s v="900-0002"/>
    <x v="82"/>
    <x v="24"/>
    <n v="72500"/>
    <s v="70569440"/>
    <x v="204"/>
    <s v="002"/>
    <x v="3"/>
    <s v="05"/>
    <x v="2"/>
    <s v="05001"/>
    <x v="4"/>
    <s v="002"/>
    <x v="1"/>
    <n v="1987.71"/>
    <n v="36.47413355066886"/>
  </r>
  <r>
    <s v="005"/>
    <x v="0"/>
    <s v="MED-36405"/>
    <x v="655"/>
    <x v="1"/>
    <n v="60"/>
    <s v="600-0049"/>
    <x v="6"/>
    <x v="2"/>
    <n v="9938600"/>
    <s v="890310171"/>
    <x v="26"/>
    <s v="001"/>
    <x v="0"/>
    <s v="76"/>
    <x v="0"/>
    <s v="76892"/>
    <x v="2"/>
    <s v="002"/>
    <x v="1"/>
    <n v="1987.71"/>
    <n v="5000.0251545748624"/>
  </r>
  <r>
    <s v="018"/>
    <x v="9"/>
    <s v="MED-36398"/>
    <x v="655"/>
    <x v="1"/>
    <n v="60"/>
    <s v="801-0003"/>
    <x v="157"/>
    <x v="0"/>
    <n v="1350000"/>
    <s v="890920043-3"/>
    <x v="197"/>
    <s v="002"/>
    <x v="3"/>
    <s v="05"/>
    <x v="2"/>
    <s v="05001"/>
    <x v="4"/>
    <s v="001"/>
    <x v="0"/>
    <n v="1987.71"/>
    <n v="679.17352128831669"/>
  </r>
  <r>
    <s v="022"/>
    <x v="5"/>
    <s v="MED-36397"/>
    <x v="655"/>
    <x v="1"/>
    <n v="60"/>
    <s v="200-0004"/>
    <x v="14"/>
    <x v="10"/>
    <n v="360000"/>
    <s v="811005842"/>
    <x v="126"/>
    <s v="001"/>
    <x v="0"/>
    <s v="05"/>
    <x v="2"/>
    <s v="05001"/>
    <x v="4"/>
    <s v="001"/>
    <x v="0"/>
    <n v="1987.71"/>
    <n v="181.11293901021779"/>
  </r>
  <r>
    <s v="014"/>
    <x v="3"/>
    <s v="MED-36395"/>
    <x v="655"/>
    <x v="1"/>
    <n v="60"/>
    <s v="1400-0001"/>
    <x v="7"/>
    <x v="46"/>
    <n v="3168210.9"/>
    <s v="800143281"/>
    <x v="101"/>
    <s v="003"/>
    <x v="5"/>
    <s v="05"/>
    <x v="2"/>
    <s v="05001"/>
    <x v="4"/>
    <s v="002"/>
    <x v="1"/>
    <n v="1987.71"/>
    <n v="1593.8999652866867"/>
  </r>
  <r>
    <s v="022"/>
    <x v="5"/>
    <s v="MED-36396"/>
    <x v="655"/>
    <x v="1"/>
    <n v="0"/>
    <s v="801-0079"/>
    <x v="134"/>
    <x v="8"/>
    <n v="165000"/>
    <s v="900203501"/>
    <x v="134"/>
    <s v="002"/>
    <x v="3"/>
    <s v="05"/>
    <x v="2"/>
    <s v="05360"/>
    <x v="10"/>
    <s v="001"/>
    <x v="0"/>
    <n v="1987.71"/>
    <n v="83.010097046349813"/>
  </r>
  <r>
    <s v="014"/>
    <x v="3"/>
    <s v="MED-36391"/>
    <x v="655"/>
    <x v="1"/>
    <n v="30"/>
    <s v="600-0096"/>
    <x v="11"/>
    <x v="2"/>
    <n v="11886506"/>
    <s v="900007650"/>
    <x v="43"/>
    <s v="001"/>
    <x v="0"/>
    <s v="05"/>
    <x v="2"/>
    <s v="05360"/>
    <x v="10"/>
    <s v="002"/>
    <x v="1"/>
    <n v="1987.71"/>
    <n v="5980.0001006182993"/>
  </r>
  <r>
    <s v="017"/>
    <x v="6"/>
    <s v="MED-36404"/>
    <x v="655"/>
    <x v="1"/>
    <n v="30"/>
    <s v="1100-00096"/>
    <x v="131"/>
    <x v="18"/>
    <n v="214500"/>
    <s v="900449158"/>
    <x v="22"/>
    <s v="007"/>
    <x v="6"/>
    <s v="11"/>
    <x v="1"/>
    <s v="11001"/>
    <x v="1"/>
    <s v="001"/>
    <x v="0"/>
    <n v="1987.71"/>
    <n v="107.91312616025476"/>
  </r>
  <r>
    <s v="014"/>
    <x v="3"/>
    <s v="MED-36392"/>
    <x v="655"/>
    <x v="1"/>
    <n v="60"/>
    <s v="1400-0001"/>
    <x v="7"/>
    <x v="23"/>
    <n v="6336421.7999999998"/>
    <s v="800049158"/>
    <x v="196"/>
    <s v="003"/>
    <x v="5"/>
    <s v="05"/>
    <x v="2"/>
    <s v="05001"/>
    <x v="4"/>
    <s v="002"/>
    <x v="1"/>
    <n v="1987.71"/>
    <n v="3187.7999305733733"/>
  </r>
  <r>
    <s v="017"/>
    <x v="6"/>
    <s v="MED-36401"/>
    <x v="655"/>
    <x v="1"/>
    <n v="0"/>
    <s v="801-0023"/>
    <x v="23"/>
    <x v="8"/>
    <n v="550000"/>
    <s v="5654379"/>
    <x v="68"/>
    <s v="002"/>
    <x v="3"/>
    <s v="11"/>
    <x v="1"/>
    <s v="11001"/>
    <x v="1"/>
    <s v="001"/>
    <x v="0"/>
    <n v="1987.71"/>
    <n v="276.70032348783275"/>
  </r>
  <r>
    <s v="022"/>
    <x v="5"/>
    <s v="MED-36411"/>
    <x v="656"/>
    <x v="1"/>
    <n v="45"/>
    <s v="801-0020"/>
    <x v="49"/>
    <x v="8"/>
    <n v="137500"/>
    <s v="811039512-0"/>
    <x v="23"/>
    <s v="002"/>
    <x v="3"/>
    <s v="05"/>
    <x v="2"/>
    <s v="05001"/>
    <x v="4"/>
    <s v="001"/>
    <x v="0"/>
    <n v="1978.08"/>
    <n v="69.511849874625909"/>
  </r>
  <r>
    <s v="036"/>
    <x v="16"/>
    <s v="MED-36417"/>
    <x v="656"/>
    <x v="1"/>
    <n v="0"/>
    <s v="900-0007"/>
    <x v="18"/>
    <x v="4"/>
    <n v="435300"/>
    <s v="94457231"/>
    <x v="327"/>
    <s v="002"/>
    <x v="3"/>
    <s v="76"/>
    <x v="0"/>
    <s v="76001"/>
    <x v="0"/>
    <s v="002"/>
    <x v="1"/>
    <n v="1978.08"/>
    <n v="220.06187818490659"/>
  </r>
  <r>
    <s v="017"/>
    <x v="6"/>
    <s v="MED-36408"/>
    <x v="656"/>
    <x v="1"/>
    <n v="15"/>
    <s v="1100-0047"/>
    <x v="74"/>
    <x v="10"/>
    <n v="192000"/>
    <s v="1024501802"/>
    <x v="118"/>
    <s v="005"/>
    <x v="13"/>
    <s v="25"/>
    <x v="6"/>
    <s v="25754"/>
    <x v="11"/>
    <s v="001"/>
    <x v="0"/>
    <n v="1978.08"/>
    <n v="97.063819461295807"/>
  </r>
  <r>
    <s v="014"/>
    <x v="3"/>
    <s v="MED-36418"/>
    <x v="656"/>
    <x v="1"/>
    <n v="30"/>
    <s v="1400-0001"/>
    <x v="7"/>
    <x v="93"/>
    <n v="1782051.7"/>
    <s v="800082760"/>
    <x v="28"/>
    <s v="003"/>
    <x v="5"/>
    <s v="05"/>
    <x v="2"/>
    <s v="05360"/>
    <x v="10"/>
    <s v="002"/>
    <x v="1"/>
    <n v="1978.08"/>
    <n v="900.89971083070452"/>
  </r>
  <r>
    <s v="032"/>
    <x v="12"/>
    <s v="MED-36414"/>
    <x v="656"/>
    <x v="1"/>
    <n v="60"/>
    <s v="600-0002"/>
    <x v="94"/>
    <x v="6"/>
    <n v="998337"/>
    <s v="900685123"/>
    <x v="273"/>
    <s v="010"/>
    <x v="12"/>
    <s v="11"/>
    <x v="1"/>
    <s v="11001"/>
    <x v="1"/>
    <s v="002"/>
    <x v="1"/>
    <n v="1978.08"/>
    <n v="504.70001213297746"/>
  </r>
  <r>
    <s v="007"/>
    <x v="7"/>
    <s v="MED-36410"/>
    <x v="656"/>
    <x v="1"/>
    <n v="60"/>
    <s v="801-0062"/>
    <x v="69"/>
    <x v="7"/>
    <n v="3590300"/>
    <s v="860031786"/>
    <x v="75"/>
    <s v="021"/>
    <x v="1"/>
    <s v="11"/>
    <x v="1"/>
    <s v="11001"/>
    <x v="1"/>
    <s v="001"/>
    <x v="0"/>
    <n v="1978.08"/>
    <n v="1815.0428698535954"/>
  </r>
  <r>
    <s v="017"/>
    <x v="6"/>
    <s v="MED-36409"/>
    <x v="656"/>
    <x v="1"/>
    <n v="0"/>
    <s v="1000-0001"/>
    <x v="56"/>
    <x v="43"/>
    <n v="17000"/>
    <s v="900577993"/>
    <x v="216"/>
    <s v="005"/>
    <x v="13"/>
    <s v="08"/>
    <x v="8"/>
    <s v="08001"/>
    <x v="27"/>
    <s v="001"/>
    <x v="0"/>
    <n v="1978.08"/>
    <n v="8.5941923481355662"/>
  </r>
  <r>
    <s v="017"/>
    <x v="6"/>
    <s v="MED-36408"/>
    <x v="656"/>
    <x v="1"/>
    <n v="15"/>
    <s v="801-0024"/>
    <x v="40"/>
    <x v="31"/>
    <n v="268000"/>
    <s v="1024501802"/>
    <x v="118"/>
    <s v="012"/>
    <x v="9"/>
    <s v="25"/>
    <x v="6"/>
    <s v="25754"/>
    <x v="11"/>
    <s v="001"/>
    <x v="0"/>
    <n v="1978.08"/>
    <n v="135.48491466472541"/>
  </r>
  <r>
    <s v="032"/>
    <x v="12"/>
    <s v="FB-27320"/>
    <x v="656"/>
    <x v="1"/>
    <n v="45"/>
    <s v="600-0010"/>
    <x v="10"/>
    <x v="1"/>
    <n v="13134450"/>
    <s v="860052601"/>
    <x v="2"/>
    <s v="101"/>
    <x v="2"/>
    <s v="11"/>
    <x v="1"/>
    <s v="11001"/>
    <x v="1"/>
    <s v="002"/>
    <x v="1"/>
    <n v="1978.08"/>
    <n v="6639.9993933511287"/>
  </r>
  <r>
    <s v="017"/>
    <x v="6"/>
    <s v="MED-36408"/>
    <x v="656"/>
    <x v="1"/>
    <n v="15"/>
    <s v="1100-0045"/>
    <x v="97"/>
    <x v="18"/>
    <n v="186000"/>
    <s v="1024501802"/>
    <x v="118"/>
    <s v="007"/>
    <x v="6"/>
    <s v="25"/>
    <x v="6"/>
    <s v="25754"/>
    <x v="11"/>
    <s v="001"/>
    <x v="0"/>
    <n v="1978.08"/>
    <n v="94.030575103130317"/>
  </r>
  <r>
    <s v="017"/>
    <x v="6"/>
    <s v="MED-36408"/>
    <x v="656"/>
    <x v="1"/>
    <n v="15"/>
    <s v="1100-00096"/>
    <x v="131"/>
    <x v="10"/>
    <n v="429000"/>
    <s v="1024501802"/>
    <x v="118"/>
    <s v="007"/>
    <x v="6"/>
    <s v="25"/>
    <x v="6"/>
    <s v="25754"/>
    <x v="11"/>
    <s v="001"/>
    <x v="0"/>
    <n v="1978.08"/>
    <n v="216.8769716088328"/>
  </r>
  <r>
    <s v="017"/>
    <x v="6"/>
    <s v="MED-36407"/>
    <x v="656"/>
    <x v="1"/>
    <n v="60"/>
    <s v="1100-00096"/>
    <x v="131"/>
    <x v="10"/>
    <n v="429000"/>
    <s v="19392110"/>
    <x v="45"/>
    <s v="007"/>
    <x v="6"/>
    <s v="11"/>
    <x v="1"/>
    <s v="11001"/>
    <x v="1"/>
    <s v="001"/>
    <x v="0"/>
    <n v="1978.08"/>
    <n v="216.8769716088328"/>
  </r>
  <r>
    <s v="022"/>
    <x v="5"/>
    <s v="MED-36415"/>
    <x v="656"/>
    <x v="1"/>
    <n v="0"/>
    <s v="801-0013"/>
    <x v="184"/>
    <x v="10"/>
    <n v="201000"/>
    <s v="900745123"/>
    <x v="336"/>
    <s v="002"/>
    <x v="3"/>
    <s v="05"/>
    <x v="2"/>
    <s v="05631"/>
    <x v="21"/>
    <s v="001"/>
    <x v="0"/>
    <n v="1978.08"/>
    <n v="101.61368599854404"/>
  </r>
  <r>
    <s v="017"/>
    <x v="6"/>
    <s v="MED-36407"/>
    <x v="656"/>
    <x v="1"/>
    <n v="60"/>
    <s v="801-0055"/>
    <x v="27"/>
    <x v="18"/>
    <n v="480000"/>
    <s v="19392110"/>
    <x v="45"/>
    <s v="002"/>
    <x v="3"/>
    <s v="11"/>
    <x v="1"/>
    <s v="11001"/>
    <x v="1"/>
    <s v="001"/>
    <x v="0"/>
    <n v="1978.08"/>
    <n v="242.65954865323951"/>
  </r>
  <r>
    <s v="017"/>
    <x v="6"/>
    <s v="MED-36408"/>
    <x v="656"/>
    <x v="1"/>
    <n v="15"/>
    <s v="801-0007"/>
    <x v="26"/>
    <x v="18"/>
    <n v="99000"/>
    <s v="1024501802"/>
    <x v="118"/>
    <s v="002"/>
    <x v="3"/>
    <s v="25"/>
    <x v="6"/>
    <s v="25754"/>
    <x v="11"/>
    <s v="001"/>
    <x v="0"/>
    <n v="1978.08"/>
    <n v="50.048531909730649"/>
  </r>
  <r>
    <s v="014"/>
    <x v="3"/>
    <s v="MED-36406"/>
    <x v="656"/>
    <x v="1"/>
    <n v="30"/>
    <s v="900-0009"/>
    <x v="73"/>
    <x v="4"/>
    <n v="361988.6"/>
    <s v="800194203"/>
    <x v="99"/>
    <s v="002"/>
    <x v="3"/>
    <s v="05"/>
    <x v="2"/>
    <s v="05001"/>
    <x v="4"/>
    <s v="002"/>
    <x v="1"/>
    <n v="1978.08"/>
    <n v="182.99997977837094"/>
  </r>
  <r>
    <s v="014"/>
    <x v="3"/>
    <s v="MED-36416"/>
    <x v="656"/>
    <x v="1"/>
    <n v="0"/>
    <s v="600-00104"/>
    <x v="233"/>
    <x v="30"/>
    <n v="1190942.55"/>
    <s v="91283032"/>
    <x v="77"/>
    <s v="001"/>
    <x v="0"/>
    <s v="68"/>
    <x v="5"/>
    <s v="68001"/>
    <x v="8"/>
    <s v="002"/>
    <x v="1"/>
    <n v="1978.08"/>
    <n v="602.06996178112115"/>
  </r>
  <r>
    <s v="017"/>
    <x v="6"/>
    <s v="DVV-0000399"/>
    <x v="656"/>
    <x v="1"/>
    <n v="0"/>
    <s v="801-0004"/>
    <x v="15"/>
    <x v="35"/>
    <n v="-165000"/>
    <s v="860516806"/>
    <x v="37"/>
    <s v="002"/>
    <x v="3"/>
    <s v="25"/>
    <x v="6"/>
    <s v="11001"/>
    <x v="1"/>
    <s v="001"/>
    <x v="0"/>
    <n v="1978.08"/>
    <n v="-83.414219849551088"/>
  </r>
  <r>
    <s v="005"/>
    <x v="0"/>
    <s v="MED-36412"/>
    <x v="656"/>
    <x v="1"/>
    <n v="60"/>
    <s v="600-0002"/>
    <x v="94"/>
    <x v="4"/>
    <n v="1555160"/>
    <s v="890310171"/>
    <x v="26"/>
    <s v="010"/>
    <x v="12"/>
    <s v="76"/>
    <x v="0"/>
    <s v="76892"/>
    <x v="2"/>
    <s v="002"/>
    <x v="1"/>
    <n v="1978.08"/>
    <n v="786.19671600744164"/>
  </r>
  <r>
    <s v="014"/>
    <x v="3"/>
    <s v="MED-36419"/>
    <x v="657"/>
    <x v="1"/>
    <n v="30"/>
    <s v="900-0004"/>
    <x v="34"/>
    <x v="10"/>
    <n v="1719844.2"/>
    <s v="811023351"/>
    <x v="25"/>
    <s v="002"/>
    <x v="3"/>
    <s v="05"/>
    <x v="2"/>
    <s v="05360"/>
    <x v="10"/>
    <s v="002"/>
    <x v="1"/>
    <n v="1975.47"/>
    <n v="870.60000911175564"/>
  </r>
  <r>
    <s v="014"/>
    <x v="3"/>
    <s v="MED-36422"/>
    <x v="657"/>
    <x v="1"/>
    <n v="60"/>
    <s v="900-0004"/>
    <x v="34"/>
    <x v="15"/>
    <n v="429961.05"/>
    <s v="800228735"/>
    <x v="46"/>
    <s v="002"/>
    <x v="3"/>
    <s v="05"/>
    <x v="2"/>
    <s v="05360"/>
    <x v="10"/>
    <s v="002"/>
    <x v="1"/>
    <n v="1975.47"/>
    <n v="217.65000227793891"/>
  </r>
  <r>
    <s v="017"/>
    <x v="6"/>
    <s v="MED-36423"/>
    <x v="657"/>
    <x v="1"/>
    <n v="90"/>
    <s v="801-0234"/>
    <x v="234"/>
    <x v="6"/>
    <n v="130000"/>
    <s v="19423947"/>
    <x v="130"/>
    <s v="002"/>
    <x v="3"/>
    <s v="11"/>
    <x v="1"/>
    <s v="11001"/>
    <x v="1"/>
    <s v="001"/>
    <x v="0"/>
    <n v="1975.47"/>
    <n v="65.807124380527171"/>
  </r>
  <r>
    <s v="014"/>
    <x v="3"/>
    <s v="MED-36419"/>
    <x v="657"/>
    <x v="1"/>
    <n v="30"/>
    <s v="900-0003"/>
    <x v="35"/>
    <x v="31"/>
    <n v="1250077.6000000001"/>
    <s v="811023351"/>
    <x v="25"/>
    <s v="002"/>
    <x v="3"/>
    <s v="05"/>
    <x v="2"/>
    <s v="05360"/>
    <x v="10"/>
    <s v="002"/>
    <x v="1"/>
    <n v="1975.47"/>
    <n v="632.80009314239146"/>
  </r>
  <r>
    <s v="017"/>
    <x v="6"/>
    <s v="FB-27321"/>
    <x v="657"/>
    <x v="1"/>
    <n v="45"/>
    <s v="801-0004"/>
    <x v="15"/>
    <x v="16"/>
    <n v="165000"/>
    <s v="860516806"/>
    <x v="37"/>
    <s v="002"/>
    <x v="3"/>
    <s v="25"/>
    <x v="6"/>
    <s v="11001"/>
    <x v="1"/>
    <s v="001"/>
    <x v="0"/>
    <n v="1975.47"/>
    <n v="83.5244270983614"/>
  </r>
  <r>
    <s v="017"/>
    <x v="6"/>
    <s v="MED-36421"/>
    <x v="657"/>
    <x v="1"/>
    <n v="30"/>
    <s v="801-0011"/>
    <x v="12"/>
    <x v="18"/>
    <n v="171000"/>
    <s v="79362280"/>
    <x v="238"/>
    <s v="002"/>
    <x v="3"/>
    <s v="11"/>
    <x v="1"/>
    <s v="11001"/>
    <x v="1"/>
    <s v="001"/>
    <x v="0"/>
    <n v="1975.47"/>
    <n v="86.561678992847277"/>
  </r>
  <r>
    <s v="017"/>
    <x v="6"/>
    <s v="MED-36423"/>
    <x v="657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1975.47"/>
    <n v="617.57455187879339"/>
  </r>
  <r>
    <s v="022"/>
    <x v="5"/>
    <s v="MED-36420"/>
    <x v="657"/>
    <x v="1"/>
    <n v="30"/>
    <s v="200-0047"/>
    <x v="140"/>
    <x v="31"/>
    <n v="212000"/>
    <s v="98584936"/>
    <x v="6"/>
    <s v="001"/>
    <x v="0"/>
    <s v="05"/>
    <x v="2"/>
    <s v="05001"/>
    <x v="4"/>
    <s v="001"/>
    <x v="0"/>
    <n v="1975.47"/>
    <n v="107.31623360516738"/>
  </r>
  <r>
    <s v="017"/>
    <x v="6"/>
    <s v="MED-36423"/>
    <x v="657"/>
    <x v="1"/>
    <n v="90"/>
    <s v="801-0303"/>
    <x v="54"/>
    <x v="16"/>
    <n v="450000"/>
    <s v="19423947"/>
    <x v="130"/>
    <s v="002"/>
    <x v="3"/>
    <s v="11"/>
    <x v="1"/>
    <s v="11001"/>
    <x v="1"/>
    <s v="001"/>
    <x v="0"/>
    <n v="1975.47"/>
    <n v="227.7938920864402"/>
  </r>
  <r>
    <s v="017"/>
    <x v="6"/>
    <s v="MED-36423"/>
    <x v="657"/>
    <x v="1"/>
    <n v="90"/>
    <s v="801-0208"/>
    <x v="95"/>
    <x v="7"/>
    <n v="465000"/>
    <s v="19423947"/>
    <x v="130"/>
    <s v="001"/>
    <x v="0"/>
    <s v="11"/>
    <x v="1"/>
    <s v="11001"/>
    <x v="1"/>
    <s v="001"/>
    <x v="0"/>
    <n v="1975.47"/>
    <n v="235.38702182265484"/>
  </r>
  <r>
    <s v="017"/>
    <x v="6"/>
    <s v="MED-36423"/>
    <x v="657"/>
    <x v="1"/>
    <n v="90"/>
    <s v="801-0150"/>
    <x v="29"/>
    <x v="7"/>
    <n v="850000"/>
    <s v="19423947"/>
    <x v="130"/>
    <s v="002"/>
    <x v="3"/>
    <s v="11"/>
    <x v="1"/>
    <s v="11001"/>
    <x v="1"/>
    <s v="001"/>
    <x v="0"/>
    <n v="1975.47"/>
    <n v="430.27735171883148"/>
  </r>
  <r>
    <s v="017"/>
    <x v="6"/>
    <s v="MED-36421"/>
    <x v="657"/>
    <x v="1"/>
    <n v="30"/>
    <s v="801-0028"/>
    <x v="38"/>
    <x v="18"/>
    <n v="324000"/>
    <s v="79362280"/>
    <x v="238"/>
    <s v="002"/>
    <x v="3"/>
    <s v="11"/>
    <x v="1"/>
    <s v="11001"/>
    <x v="1"/>
    <s v="001"/>
    <x v="0"/>
    <n v="1975.47"/>
    <n v="164.01160230223692"/>
  </r>
  <r>
    <s v="014"/>
    <x v="3"/>
    <s v="MED-36430"/>
    <x v="658"/>
    <x v="1"/>
    <n v="0"/>
    <s v="900-0003"/>
    <x v="35"/>
    <x v="6"/>
    <n v="297695.8"/>
    <s v="890922509"/>
    <x v="337"/>
    <s v="002"/>
    <x v="3"/>
    <s v="05"/>
    <x v="2"/>
    <s v="05631"/>
    <x v="21"/>
    <s v="002"/>
    <x v="1"/>
    <n v="1975.42"/>
    <n v="150.70000303732877"/>
  </r>
  <r>
    <s v="022"/>
    <x v="5"/>
    <s v="MED-36428"/>
    <x v="658"/>
    <x v="1"/>
    <n v="0"/>
    <s v="1100-00096"/>
    <x v="131"/>
    <x v="8"/>
    <n v="185000"/>
    <s v="900203501"/>
    <x v="134"/>
    <s v="007"/>
    <x v="6"/>
    <s v="05"/>
    <x v="2"/>
    <s v="05360"/>
    <x v="10"/>
    <s v="001"/>
    <x v="0"/>
    <n v="1975.42"/>
    <n v="93.650970426542202"/>
  </r>
  <r>
    <s v="017"/>
    <x v="6"/>
    <s v="MED-36425"/>
    <x v="658"/>
    <x v="1"/>
    <n v="0"/>
    <s v="700-0014"/>
    <x v="65"/>
    <x v="45"/>
    <n v="28800"/>
    <s v="900627235"/>
    <x v="258"/>
    <s v="002"/>
    <x v="3"/>
    <s v="11"/>
    <x v="1"/>
    <s v="11001"/>
    <x v="1"/>
    <s v="001"/>
    <x v="0"/>
    <n v="1975.42"/>
    <n v="14.579178098834678"/>
  </r>
  <r>
    <s v="017"/>
    <x v="6"/>
    <s v="MED-36426"/>
    <x v="658"/>
    <x v="1"/>
    <n v="0"/>
    <s v="801-0028"/>
    <x v="38"/>
    <x v="4"/>
    <n v="224000"/>
    <s v="900661341"/>
    <x v="263"/>
    <s v="002"/>
    <x v="3"/>
    <s v="11"/>
    <x v="1"/>
    <s v="11001"/>
    <x v="1"/>
    <s v="001"/>
    <x v="0"/>
    <n v="1975.42"/>
    <n v="113.39360743538083"/>
  </r>
  <r>
    <s v="030"/>
    <x v="14"/>
    <s v="MED-36429"/>
    <x v="658"/>
    <x v="1"/>
    <n v="0"/>
    <s v="700-0014"/>
    <x v="65"/>
    <x v="6"/>
    <n v="76650"/>
    <s v="42159702"/>
    <x v="209"/>
    <s v="002"/>
    <x v="3"/>
    <s v="66"/>
    <x v="3"/>
    <s v="66001"/>
    <x v="24"/>
    <s v="001"/>
    <x v="0"/>
    <n v="1975.42"/>
    <n v="38.801875044294377"/>
  </r>
  <r>
    <s v="022"/>
    <x v="5"/>
    <s v="MED-36424"/>
    <x v="658"/>
    <x v="1"/>
    <n v="60"/>
    <s v="801-0009"/>
    <x v="20"/>
    <x v="4"/>
    <n v="68000"/>
    <s v="890920369"/>
    <x v="260"/>
    <s v="002"/>
    <x v="3"/>
    <s v="05"/>
    <x v="2"/>
    <s v="05001"/>
    <x v="4"/>
    <s v="001"/>
    <x v="0"/>
    <n v="1975.42"/>
    <n v="34.423059400026325"/>
  </r>
  <r>
    <s v="017"/>
    <x v="6"/>
    <s v="MED-36425"/>
    <x v="658"/>
    <x v="1"/>
    <n v="0"/>
    <s v="801-0208"/>
    <x v="95"/>
    <x v="12"/>
    <n v="5000"/>
    <s v="900627235"/>
    <x v="258"/>
    <s v="001"/>
    <x v="0"/>
    <s v="11"/>
    <x v="1"/>
    <s v="11001"/>
    <x v="1"/>
    <s v="001"/>
    <x v="0"/>
    <n v="1975.42"/>
    <n v="2.5311073088254648"/>
  </r>
  <r>
    <s v="017"/>
    <x v="6"/>
    <s v="MED-36427"/>
    <x v="658"/>
    <x v="1"/>
    <n v="30"/>
    <s v="801-0055"/>
    <x v="27"/>
    <x v="14"/>
    <n v="2250000"/>
    <s v="860514856"/>
    <x v="208"/>
    <s v="002"/>
    <x v="3"/>
    <s v="11"/>
    <x v="1"/>
    <s v="11001"/>
    <x v="1"/>
    <s v="001"/>
    <x v="0"/>
    <n v="1975.42"/>
    <n v="1138.9982889714593"/>
  </r>
  <r>
    <s v="022"/>
    <x v="5"/>
    <s v="MED-36424"/>
    <x v="658"/>
    <x v="1"/>
    <n v="60"/>
    <s v="1100-0047"/>
    <x v="74"/>
    <x v="18"/>
    <n v="72000"/>
    <s v="890920369"/>
    <x v="260"/>
    <s v="005"/>
    <x v="13"/>
    <s v="05"/>
    <x v="2"/>
    <s v="05001"/>
    <x v="4"/>
    <s v="001"/>
    <x v="0"/>
    <n v="1975.42"/>
    <n v="36.447945247086693"/>
  </r>
  <r>
    <s v="017"/>
    <x v="6"/>
    <s v="MED-36441"/>
    <x v="659"/>
    <x v="1"/>
    <n v="0"/>
    <s v="1100-00096"/>
    <x v="131"/>
    <x v="6"/>
    <n v="71000"/>
    <s v="79387798"/>
    <x v="106"/>
    <s v="007"/>
    <x v="6"/>
    <s v="11"/>
    <x v="1"/>
    <s v="11001"/>
    <x v="1"/>
    <s v="001"/>
    <x v="0"/>
    <n v="1966.89"/>
    <n v="36.097595696759861"/>
  </r>
  <r>
    <s v="017"/>
    <x v="6"/>
    <s v="MED-36433"/>
    <x v="659"/>
    <x v="1"/>
    <n v="45"/>
    <s v="801-0004"/>
    <x v="15"/>
    <x v="7"/>
    <n v="330000"/>
    <s v="860516806"/>
    <x v="37"/>
    <s v="002"/>
    <x v="3"/>
    <s v="25"/>
    <x v="6"/>
    <s v="11001"/>
    <x v="1"/>
    <s v="001"/>
    <x v="0"/>
    <n v="1966.89"/>
    <n v="167.77755746381342"/>
  </r>
  <r>
    <s v="017"/>
    <x v="6"/>
    <s v="MED-36441"/>
    <x v="659"/>
    <x v="1"/>
    <n v="0"/>
    <s v="801-0023"/>
    <x v="23"/>
    <x v="6"/>
    <n v="216600"/>
    <s v="79387798"/>
    <x v="106"/>
    <s v="002"/>
    <x v="3"/>
    <s v="11"/>
    <x v="1"/>
    <s v="11001"/>
    <x v="1"/>
    <s v="001"/>
    <x v="0"/>
    <n v="1966.89"/>
    <n v="110.12308771715753"/>
  </r>
  <r>
    <s v="001"/>
    <x v="4"/>
    <s v="MED-36440"/>
    <x v="659"/>
    <x v="1"/>
    <n v="60"/>
    <s v="801-0208"/>
    <x v="95"/>
    <x v="2"/>
    <n v="800000"/>
    <s v="860525814"/>
    <x v="129"/>
    <s v="001"/>
    <x v="0"/>
    <s v="11"/>
    <x v="1"/>
    <s v="11001"/>
    <x v="1"/>
    <s v="001"/>
    <x v="0"/>
    <n v="1966.89"/>
    <n v="406.7334726395477"/>
  </r>
  <r>
    <s v="022"/>
    <x v="5"/>
    <s v="MED-36439"/>
    <x v="659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1966.89"/>
    <n v="49.824850398344594"/>
  </r>
  <r>
    <s v="030"/>
    <x v="14"/>
    <s v="MED-36435"/>
    <x v="659"/>
    <x v="1"/>
    <n v="60"/>
    <s v="801-0009"/>
    <x v="20"/>
    <x v="18"/>
    <n v="115590"/>
    <s v="900647621"/>
    <x v="291"/>
    <s v="002"/>
    <x v="3"/>
    <s v="66"/>
    <x v="3"/>
    <s v="66170"/>
    <x v="5"/>
    <s v="001"/>
    <x v="0"/>
    <n v="1966.89"/>
    <n v="58.767902628006645"/>
  </r>
  <r>
    <s v="022"/>
    <x v="5"/>
    <s v="MED-36432"/>
    <x v="659"/>
    <x v="1"/>
    <n v="60"/>
    <s v="801-0098"/>
    <x v="22"/>
    <x v="10"/>
    <n v="462000"/>
    <s v="800132442"/>
    <x v="18"/>
    <s v="002"/>
    <x v="3"/>
    <s v="05"/>
    <x v="2"/>
    <s v="05360"/>
    <x v="10"/>
    <s v="001"/>
    <x v="0"/>
    <n v="1966.89"/>
    <n v="234.8885804493388"/>
  </r>
  <r>
    <s v="032"/>
    <x v="12"/>
    <s v="MED-36437"/>
    <x v="659"/>
    <x v="1"/>
    <n v="0"/>
    <s v="900-0007"/>
    <x v="18"/>
    <x v="18"/>
    <n v="604478.4"/>
    <s v="1026553774"/>
    <x v="187"/>
    <s v="002"/>
    <x v="3"/>
    <s v="73"/>
    <x v="9"/>
    <s v="73001"/>
    <x v="20"/>
    <s v="002"/>
    <x v="1"/>
    <n v="1966.89"/>
    <n v="307.32699845949696"/>
  </r>
  <r>
    <s v="017"/>
    <x v="6"/>
    <s v="MED-36441"/>
    <x v="659"/>
    <x v="1"/>
    <n v="0"/>
    <s v="801-0007"/>
    <x v="26"/>
    <x v="18"/>
    <n v="102000"/>
    <s v="79387798"/>
    <x v="106"/>
    <s v="002"/>
    <x v="3"/>
    <s v="11"/>
    <x v="1"/>
    <s v="11001"/>
    <x v="1"/>
    <s v="001"/>
    <x v="0"/>
    <n v="1966.89"/>
    <n v="51.858517761542331"/>
  </r>
  <r>
    <s v="014"/>
    <x v="3"/>
    <s v="MED-36431"/>
    <x v="659"/>
    <x v="1"/>
    <n v="60"/>
    <s v="600-0060"/>
    <x v="164"/>
    <x v="4"/>
    <n v="317800"/>
    <s v="890908649"/>
    <x v="5"/>
    <s v="001"/>
    <x v="0"/>
    <s v="05"/>
    <x v="2"/>
    <s v="05001"/>
    <x v="4"/>
    <s v="002"/>
    <x v="1"/>
    <n v="1966.89"/>
    <n v="161.57487200606033"/>
  </r>
  <r>
    <s v="022"/>
    <x v="5"/>
    <s v="MED-36434"/>
    <x v="659"/>
    <x v="1"/>
    <n v="60"/>
    <s v="801-0024"/>
    <x v="40"/>
    <x v="18"/>
    <n v="117000"/>
    <s v="890920369"/>
    <x v="260"/>
    <s v="012"/>
    <x v="9"/>
    <s v="05"/>
    <x v="2"/>
    <s v="05001"/>
    <x v="4"/>
    <s v="001"/>
    <x v="0"/>
    <n v="1966.89"/>
    <n v="59.484770373533848"/>
  </r>
  <r>
    <s v="005"/>
    <x v="0"/>
    <s v="MED-36436"/>
    <x v="659"/>
    <x v="1"/>
    <n v="60"/>
    <s v="900-0007"/>
    <x v="18"/>
    <x v="0"/>
    <n v="6437700"/>
    <s v="890310171"/>
    <x v="26"/>
    <s v="002"/>
    <x v="3"/>
    <s v="76"/>
    <x v="0"/>
    <s v="76892"/>
    <x v="2"/>
    <s v="002"/>
    <x v="1"/>
    <n v="1966.89"/>
    <n v="3273.0350960145201"/>
  </r>
  <r>
    <s v="022"/>
    <x v="5"/>
    <s v="MED-36432"/>
    <x v="659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1966.89"/>
    <n v="201.33306895657611"/>
  </r>
  <r>
    <s v="030"/>
    <x v="14"/>
    <s v="MED-36438"/>
    <x v="659"/>
    <x v="1"/>
    <n v="45"/>
    <s v="1100-00096"/>
    <x v="131"/>
    <x v="8"/>
    <n v="200900"/>
    <s v="39779193"/>
    <x v="236"/>
    <s v="007"/>
    <x v="6"/>
    <s v="76"/>
    <x v="0"/>
    <s v="76001"/>
    <x v="0"/>
    <s v="001"/>
    <x v="0"/>
    <n v="1966.89"/>
    <n v="102.14094331660641"/>
  </r>
  <r>
    <s v="007"/>
    <x v="7"/>
    <s v="MED-36442"/>
    <x v="659"/>
    <x v="1"/>
    <n v="30"/>
    <s v="801-0062"/>
    <x v="69"/>
    <x v="8"/>
    <n v="1032617.25"/>
    <s v="860525726"/>
    <x v="338"/>
    <s v="021"/>
    <x v="1"/>
    <s v="25"/>
    <x v="6"/>
    <s v="25286"/>
    <x v="23"/>
    <s v="001"/>
    <x v="0"/>
    <n v="1966.89"/>
    <n v="525"/>
  </r>
  <r>
    <s v="030"/>
    <x v="14"/>
    <s v="MED-36435"/>
    <x v="659"/>
    <x v="1"/>
    <n v="60"/>
    <s v="801-0150"/>
    <x v="29"/>
    <x v="18"/>
    <n v="162000"/>
    <s v="900647621"/>
    <x v="291"/>
    <s v="002"/>
    <x v="3"/>
    <s v="66"/>
    <x v="3"/>
    <s v="66170"/>
    <x v="5"/>
    <s v="001"/>
    <x v="0"/>
    <n v="1966.89"/>
    <n v="82.363528209508402"/>
  </r>
  <r>
    <s v="017"/>
    <x v="6"/>
    <s v="MED-36447"/>
    <x v="660"/>
    <x v="1"/>
    <n v="90"/>
    <s v="801-0208"/>
    <x v="95"/>
    <x v="7"/>
    <n v="465000"/>
    <s v="19423947"/>
    <x v="130"/>
    <s v="001"/>
    <x v="0"/>
    <s v="11"/>
    <x v="1"/>
    <s v="11001"/>
    <x v="1"/>
    <s v="001"/>
    <x v="0"/>
    <n v="1992.68"/>
    <n v="233.35407591785935"/>
  </r>
  <r>
    <s v="017"/>
    <x v="6"/>
    <s v="MED-36447"/>
    <x v="660"/>
    <x v="1"/>
    <n v="90"/>
    <s v="801-0166"/>
    <x v="66"/>
    <x v="16"/>
    <n v="500000"/>
    <s v="19423947"/>
    <x v="130"/>
    <s v="002"/>
    <x v="3"/>
    <s v="11"/>
    <x v="1"/>
    <s v="11001"/>
    <x v="1"/>
    <s v="001"/>
    <x v="0"/>
    <n v="1992.68"/>
    <n v="250.91836120199932"/>
  </r>
  <r>
    <s v="022"/>
    <x v="5"/>
    <s v="MED-36446"/>
    <x v="660"/>
    <x v="1"/>
    <n v="60"/>
    <s v="800-0039"/>
    <x v="141"/>
    <x v="16"/>
    <n v="1494510"/>
    <s v="900269051"/>
    <x v="243"/>
    <s v="002"/>
    <x v="3"/>
    <s v="05"/>
    <x v="2"/>
    <s v="05380"/>
    <x v="3"/>
    <s v="001"/>
    <x v="0"/>
    <n v="1992.68"/>
    <n v="750"/>
  </r>
  <r>
    <s v="022"/>
    <x v="5"/>
    <s v="MED-36443"/>
    <x v="660"/>
    <x v="1"/>
    <n v="60"/>
    <s v="1100-00096"/>
    <x v="131"/>
    <x v="8"/>
    <n v="165000"/>
    <s v="811005842"/>
    <x v="126"/>
    <s v="007"/>
    <x v="6"/>
    <s v="05"/>
    <x v="2"/>
    <s v="05001"/>
    <x v="4"/>
    <s v="001"/>
    <x v="0"/>
    <n v="1992.68"/>
    <n v="82.803059196659774"/>
  </r>
  <r>
    <s v="017"/>
    <x v="6"/>
    <s v="MED-36448"/>
    <x v="660"/>
    <x v="1"/>
    <n v="30"/>
    <s v="1100-00096"/>
    <x v="131"/>
    <x v="10"/>
    <n v="429000"/>
    <s v="830140132"/>
    <x v="47"/>
    <s v="007"/>
    <x v="6"/>
    <s v="25"/>
    <x v="6"/>
    <s v="11001"/>
    <x v="1"/>
    <s v="001"/>
    <x v="0"/>
    <n v="1992.68"/>
    <n v="215.28795391131541"/>
  </r>
  <r>
    <s v="030"/>
    <x v="14"/>
    <s v="MED-36449"/>
    <x v="660"/>
    <x v="1"/>
    <n v="60"/>
    <s v="801-0223"/>
    <x v="77"/>
    <x v="15"/>
    <n v="819000"/>
    <s v="805019865"/>
    <x v="62"/>
    <s v="002"/>
    <x v="3"/>
    <s v="76"/>
    <x v="0"/>
    <s v="76001"/>
    <x v="0"/>
    <s v="001"/>
    <x v="0"/>
    <n v="1992.68"/>
    <n v="411.00427564887485"/>
  </r>
  <r>
    <s v="017"/>
    <x v="6"/>
    <s v="MED-36451"/>
    <x v="660"/>
    <x v="1"/>
    <n v="30"/>
    <s v="801-0117"/>
    <x v="68"/>
    <x v="4"/>
    <n v="252000"/>
    <s v="4242874"/>
    <x v="52"/>
    <s v="002"/>
    <x v="3"/>
    <s v="11"/>
    <x v="1"/>
    <s v="11001"/>
    <x v="1"/>
    <s v="001"/>
    <x v="0"/>
    <n v="1992.68"/>
    <n v="126.46285404580765"/>
  </r>
  <r>
    <s v="017"/>
    <x v="6"/>
    <s v="MED-36447"/>
    <x v="660"/>
    <x v="1"/>
    <n v="90"/>
    <s v="801-0150"/>
    <x v="29"/>
    <x v="7"/>
    <n v="850000"/>
    <s v="19423947"/>
    <x v="130"/>
    <s v="002"/>
    <x v="3"/>
    <s v="11"/>
    <x v="1"/>
    <s v="11001"/>
    <x v="1"/>
    <s v="001"/>
    <x v="0"/>
    <n v="1992.68"/>
    <n v="426.56121404339882"/>
  </r>
  <r>
    <s v="017"/>
    <x v="6"/>
    <s v="MED-36447"/>
    <x v="660"/>
    <x v="1"/>
    <n v="90"/>
    <s v="801-0234"/>
    <x v="234"/>
    <x v="16"/>
    <n v="650000"/>
    <s v="19423947"/>
    <x v="130"/>
    <s v="002"/>
    <x v="3"/>
    <s v="11"/>
    <x v="1"/>
    <s v="11001"/>
    <x v="1"/>
    <s v="001"/>
    <x v="0"/>
    <n v="1992.68"/>
    <n v="326.1938695625991"/>
  </r>
  <r>
    <s v="036"/>
    <x v="16"/>
    <s v="MED-36445"/>
    <x v="660"/>
    <x v="1"/>
    <n v="0"/>
    <s v="900-0007"/>
    <x v="18"/>
    <x v="4"/>
    <n v="429180"/>
    <s v="94457231"/>
    <x v="327"/>
    <s v="002"/>
    <x v="3"/>
    <s v="76"/>
    <x v="0"/>
    <s v="76001"/>
    <x v="0"/>
    <s v="002"/>
    <x v="1"/>
    <n v="1992.68"/>
    <n v="215.37828452134812"/>
  </r>
  <r>
    <s v="017"/>
    <x v="6"/>
    <s v="MED-36447"/>
    <x v="660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1992.68"/>
    <n v="612.24080133287828"/>
  </r>
  <r>
    <s v="027"/>
    <x v="10"/>
    <s v="MED-36450"/>
    <x v="660"/>
    <x v="1"/>
    <n v="30"/>
    <s v="801-0352"/>
    <x v="111"/>
    <x v="31"/>
    <n v="2271655.2000000002"/>
    <s v="900492634"/>
    <x v="150"/>
    <s v="021"/>
    <x v="1"/>
    <s v="08"/>
    <x v="8"/>
    <s v="08001"/>
    <x v="27"/>
    <s v="001"/>
    <x v="0"/>
    <n v="1992.68"/>
    <n v="1140"/>
  </r>
  <r>
    <s v="036"/>
    <x v="16"/>
    <s v="MED-36445"/>
    <x v="660"/>
    <x v="1"/>
    <n v="0"/>
    <s v="600-00104"/>
    <x v="233"/>
    <x v="30"/>
    <n v="1176000"/>
    <s v="94457231"/>
    <x v="327"/>
    <s v="001"/>
    <x v="0"/>
    <s v="76"/>
    <x v="0"/>
    <s v="76001"/>
    <x v="0"/>
    <s v="002"/>
    <x v="1"/>
    <n v="1992.68"/>
    <n v="590.15998554710234"/>
  </r>
  <r>
    <s v="022"/>
    <x v="5"/>
    <s v="MED-36444"/>
    <x v="660"/>
    <x v="1"/>
    <n v="30"/>
    <s v="801-0003"/>
    <x v="157"/>
    <x v="10"/>
    <n v="150000"/>
    <s v="900128189"/>
    <x v="11"/>
    <s v="002"/>
    <x v="3"/>
    <s v="05"/>
    <x v="2"/>
    <s v="05001"/>
    <x v="4"/>
    <s v="001"/>
    <x v="0"/>
    <n v="1992.68"/>
    <n v="75.275508360599787"/>
  </r>
  <r>
    <s v="017"/>
    <x v="6"/>
    <s v="MED-36457"/>
    <x v="661"/>
    <x v="1"/>
    <n v="0"/>
    <s v="1100-00096"/>
    <x v="131"/>
    <x v="15"/>
    <n v="109500"/>
    <s v="1022348758"/>
    <x v="269"/>
    <s v="007"/>
    <x v="6"/>
    <s v="11"/>
    <x v="1"/>
    <s v="11001"/>
    <x v="1"/>
    <s v="001"/>
    <x v="0"/>
    <n v="1997.91"/>
    <n v="54.80727360091295"/>
  </r>
  <r>
    <s v="017"/>
    <x v="6"/>
    <s v="MED-36458"/>
    <x v="661"/>
    <x v="1"/>
    <n v="0"/>
    <s v="801-0020"/>
    <x v="49"/>
    <x v="8"/>
    <n v="217500"/>
    <s v="900366684"/>
    <x v="168"/>
    <s v="002"/>
    <x v="3"/>
    <s v="11"/>
    <x v="1"/>
    <s v="11001"/>
    <x v="1"/>
    <s v="001"/>
    <x v="0"/>
    <n v="1997.91"/>
    <n v="108.86376263195038"/>
  </r>
  <r>
    <s v="027"/>
    <x v="10"/>
    <s v="MED-36456"/>
    <x v="661"/>
    <x v="1"/>
    <n v="60"/>
    <s v="600-0095"/>
    <x v="92"/>
    <x v="2"/>
    <n v="9732154"/>
    <s v="800087795"/>
    <x v="104"/>
    <s v="101"/>
    <x v="2"/>
    <s v="08"/>
    <x v="8"/>
    <s v="08758"/>
    <x v="19"/>
    <s v="002"/>
    <x v="1"/>
    <n v="1997.91"/>
    <n v="4871.1673699015473"/>
  </r>
  <r>
    <s v="017"/>
    <x v="6"/>
    <s v="MED-36458"/>
    <x v="661"/>
    <x v="1"/>
    <n v="0"/>
    <s v="801-0097"/>
    <x v="67"/>
    <x v="8"/>
    <n v="205000"/>
    <s v="900366684"/>
    <x v="168"/>
    <s v="002"/>
    <x v="3"/>
    <s v="11"/>
    <x v="1"/>
    <s v="11001"/>
    <x v="1"/>
    <s v="001"/>
    <x v="0"/>
    <n v="1997.91"/>
    <n v="102.60722454965439"/>
  </r>
  <r>
    <s v="017"/>
    <x v="6"/>
    <s v="MED-36453"/>
    <x v="661"/>
    <x v="1"/>
    <n v="0"/>
    <s v="801-0028"/>
    <x v="38"/>
    <x v="10"/>
    <n v="660000"/>
    <s v="79566978"/>
    <x v="304"/>
    <s v="002"/>
    <x v="3"/>
    <s v="11"/>
    <x v="1"/>
    <s v="11001"/>
    <x v="1"/>
    <s v="001"/>
    <x v="0"/>
    <n v="1997.91"/>
    <n v="330.34521074522877"/>
  </r>
  <r>
    <s v="005"/>
    <x v="0"/>
    <s v="MED-36452"/>
    <x v="661"/>
    <x v="1"/>
    <n v="60"/>
    <s v="900-0001"/>
    <x v="3"/>
    <x v="47"/>
    <n v="3315008.94"/>
    <s v="890300406"/>
    <x v="3"/>
    <s v="002"/>
    <x v="3"/>
    <s v="76"/>
    <x v="0"/>
    <s v="76892"/>
    <x v="2"/>
    <s v="002"/>
    <x v="1"/>
    <n v="1997.91"/>
    <n v="1659.2383741009353"/>
  </r>
  <r>
    <s v="014"/>
    <x v="3"/>
    <s v="MED-36455"/>
    <x v="661"/>
    <x v="1"/>
    <n v="60"/>
    <s v="900-0009"/>
    <x v="73"/>
    <x v="164"/>
    <n v="5907420.7999999998"/>
    <s v="890900652"/>
    <x v="9"/>
    <s v="002"/>
    <x v="3"/>
    <s v="05"/>
    <x v="2"/>
    <s v="05266"/>
    <x v="6"/>
    <s v="002"/>
    <x v="1"/>
    <n v="1997.91"/>
    <n v="2956.8002562677998"/>
  </r>
  <r>
    <s v="018"/>
    <x v="9"/>
    <s v="MED-36454"/>
    <x v="661"/>
    <x v="1"/>
    <n v="60"/>
    <s v="801-0002"/>
    <x v="194"/>
    <x v="26"/>
    <n v="912000"/>
    <s v="811006706"/>
    <x v="246"/>
    <s v="002"/>
    <x v="3"/>
    <s v="05"/>
    <x v="2"/>
    <s v="05001"/>
    <x v="4"/>
    <s v="001"/>
    <x v="0"/>
    <n v="1997.91"/>
    <n v="456.47701848431609"/>
  </r>
  <r>
    <s v="017"/>
    <x v="6"/>
    <s v="MED-36457"/>
    <x v="661"/>
    <x v="1"/>
    <n v="0"/>
    <s v="700-0014"/>
    <x v="65"/>
    <x v="15"/>
    <n v="105000"/>
    <s v="1022348758"/>
    <x v="269"/>
    <s v="002"/>
    <x v="3"/>
    <s v="11"/>
    <x v="1"/>
    <s v="11001"/>
    <x v="1"/>
    <s v="001"/>
    <x v="0"/>
    <n v="1997.91"/>
    <n v="52.554919891286389"/>
  </r>
  <r>
    <s v="017"/>
    <x v="6"/>
    <s v="MED-36459"/>
    <x v="662"/>
    <x v="1"/>
    <n v="30"/>
    <s v="801-0350"/>
    <x v="110"/>
    <x v="26"/>
    <n v="936000"/>
    <s v="4242874"/>
    <x v="52"/>
    <s v="002"/>
    <x v="3"/>
    <s v="11"/>
    <x v="1"/>
    <s v="11001"/>
    <x v="1"/>
    <s v="001"/>
    <x v="0"/>
    <n v="2007.48"/>
    <n v="466.25620180524839"/>
  </r>
  <r>
    <s v="022"/>
    <x v="5"/>
    <s v="MED-36461"/>
    <x v="662"/>
    <x v="1"/>
    <n v="90"/>
    <s v="801-00209"/>
    <x v="41"/>
    <x v="8"/>
    <n v="97500"/>
    <s v="800009802"/>
    <x v="81"/>
    <s v="001"/>
    <x v="0"/>
    <s v="05"/>
    <x v="2"/>
    <s v="05380"/>
    <x v="3"/>
    <s v="001"/>
    <x v="0"/>
    <n v="2007.48"/>
    <n v="48.568354354713371"/>
  </r>
  <r>
    <s v="022"/>
    <x v="5"/>
    <s v="MED-36461"/>
    <x v="662"/>
    <x v="1"/>
    <n v="90"/>
    <s v="801-0021"/>
    <x v="235"/>
    <x v="43"/>
    <n v="290442.2"/>
    <s v="800009802"/>
    <x v="81"/>
    <s v="002"/>
    <x v="3"/>
    <s v="05"/>
    <x v="2"/>
    <s v="05380"/>
    <x v="3"/>
    <s v="001"/>
    <x v="0"/>
    <n v="2007.48"/>
    <n v="144.67999681192342"/>
  </r>
  <r>
    <s v="017"/>
    <x v="6"/>
    <s v="MED-36463"/>
    <x v="662"/>
    <x v="1"/>
    <n v="0"/>
    <s v="801-0020"/>
    <x v="49"/>
    <x v="8"/>
    <n v="217500"/>
    <s v="900366684"/>
    <x v="168"/>
    <s v="002"/>
    <x v="3"/>
    <s v="11"/>
    <x v="1"/>
    <s v="11001"/>
    <x v="1"/>
    <s v="001"/>
    <x v="0"/>
    <n v="2007.48"/>
    <n v="108.34479048359137"/>
  </r>
  <r>
    <s v="032"/>
    <x v="12"/>
    <s v="FB-27323"/>
    <x v="662"/>
    <x v="1"/>
    <n v="60"/>
    <s v="600-0002"/>
    <x v="94"/>
    <x v="6"/>
    <n v="998337"/>
    <s v="900685123"/>
    <x v="273"/>
    <s v="010"/>
    <x v="12"/>
    <s v="11"/>
    <x v="1"/>
    <s v="11001"/>
    <x v="1"/>
    <s v="002"/>
    <x v="1"/>
    <n v="2007.48"/>
    <n v="497.30856596329727"/>
  </r>
  <r>
    <s v="022"/>
    <x v="5"/>
    <s v="MED-36461"/>
    <x v="662"/>
    <x v="1"/>
    <n v="90"/>
    <s v="801-0055"/>
    <x v="27"/>
    <x v="8"/>
    <n v="587500"/>
    <s v="800009802"/>
    <x v="81"/>
    <s v="002"/>
    <x v="3"/>
    <s v="05"/>
    <x v="2"/>
    <s v="05380"/>
    <x v="3"/>
    <s v="001"/>
    <x v="0"/>
    <n v="2007.48"/>
    <n v="292.65546854763187"/>
  </r>
  <r>
    <s v="022"/>
    <x v="5"/>
    <s v="MED-36461"/>
    <x v="662"/>
    <x v="1"/>
    <n v="90"/>
    <s v="801-0080"/>
    <x v="21"/>
    <x v="6"/>
    <n v="750000"/>
    <s v="800009802"/>
    <x v="81"/>
    <s v="002"/>
    <x v="3"/>
    <s v="05"/>
    <x v="2"/>
    <s v="05380"/>
    <x v="3"/>
    <s v="001"/>
    <x v="0"/>
    <n v="2007.48"/>
    <n v="373.60272580548747"/>
  </r>
  <r>
    <s v="030"/>
    <x v="14"/>
    <s v="MED-36464"/>
    <x v="662"/>
    <x v="1"/>
    <n v="30"/>
    <s v="801-0023"/>
    <x v="23"/>
    <x v="4"/>
    <n v="220000"/>
    <s v="66856171"/>
    <x v="191"/>
    <s v="002"/>
    <x v="3"/>
    <s v="76"/>
    <x v="0"/>
    <s v="76001"/>
    <x v="0"/>
    <s v="001"/>
    <x v="0"/>
    <n v="2007.48"/>
    <n v="109.590132902943"/>
  </r>
  <r>
    <s v="003"/>
    <x v="1"/>
    <s v="MED-36460"/>
    <x v="662"/>
    <x v="1"/>
    <n v="30"/>
    <s v="800-0068"/>
    <x v="104"/>
    <x v="19"/>
    <n v="27301730"/>
    <s v="860042141"/>
    <x v="61"/>
    <s v="021"/>
    <x v="1"/>
    <s v="11"/>
    <x v="1"/>
    <s v="11001"/>
    <x v="1"/>
    <s v="001"/>
    <x v="0"/>
    <n v="2007.48"/>
    <n v="13600.000996273935"/>
  </r>
  <r>
    <s v="017"/>
    <x v="6"/>
    <s v="MED-36463"/>
    <x v="662"/>
    <x v="1"/>
    <n v="0"/>
    <s v="801-0097"/>
    <x v="67"/>
    <x v="8"/>
    <n v="205000"/>
    <s v="900366684"/>
    <x v="168"/>
    <s v="002"/>
    <x v="3"/>
    <s v="11"/>
    <x v="1"/>
    <s v="11001"/>
    <x v="1"/>
    <s v="001"/>
    <x v="0"/>
    <n v="2007.48"/>
    <n v="102.11807838683325"/>
  </r>
  <r>
    <s v="032"/>
    <x v="12"/>
    <s v="FB-27324"/>
    <x v="662"/>
    <x v="1"/>
    <n v="60"/>
    <s v="900-0018"/>
    <x v="214"/>
    <x v="261"/>
    <n v="2057859"/>
    <s v="840003276"/>
    <x v="15"/>
    <s v="002"/>
    <x v="3"/>
    <s v="68"/>
    <x v="5"/>
    <s v="68001"/>
    <x v="8"/>
    <s v="002"/>
    <x v="1"/>
    <n v="2007.48"/>
    <n v="1025.0956422978063"/>
  </r>
  <r>
    <s v="036"/>
    <x v="16"/>
    <s v="MED-36487"/>
    <x v="663"/>
    <x v="1"/>
    <n v="0"/>
    <s v="900-0010"/>
    <x v="36"/>
    <x v="7"/>
    <n v="639200"/>
    <s v="891303185"/>
    <x v="92"/>
    <s v="002"/>
    <x v="3"/>
    <s v="76"/>
    <x v="0"/>
    <s v="76520"/>
    <x v="17"/>
    <s v="002"/>
    <x v="1"/>
    <n v="2022"/>
    <n v="316.1226508407517"/>
  </r>
  <r>
    <s v="017"/>
    <x v="6"/>
    <s v="MED-36499"/>
    <x v="663"/>
    <x v="1"/>
    <n v="30"/>
    <s v="801-0028"/>
    <x v="38"/>
    <x v="26"/>
    <n v="1116000"/>
    <s v="900039047"/>
    <x v="27"/>
    <s v="002"/>
    <x v="3"/>
    <s v="25"/>
    <x v="6"/>
    <s v="11001"/>
    <x v="1"/>
    <s v="001"/>
    <x v="0"/>
    <n v="2022"/>
    <n v="551.92878338278933"/>
  </r>
  <r>
    <s v="017"/>
    <x v="6"/>
    <s v="MED-36498"/>
    <x v="663"/>
    <x v="1"/>
    <n v="30"/>
    <s v="801-0007"/>
    <x v="26"/>
    <x v="2"/>
    <n v="560000"/>
    <s v="4242874"/>
    <x v="52"/>
    <s v="002"/>
    <x v="3"/>
    <s v="11"/>
    <x v="1"/>
    <s v="11001"/>
    <x v="1"/>
    <s v="001"/>
    <x v="0"/>
    <n v="2022"/>
    <n v="276.95351137487637"/>
  </r>
  <r>
    <s v="022"/>
    <x v="5"/>
    <s v="MED-36497"/>
    <x v="663"/>
    <x v="1"/>
    <n v="45"/>
    <s v="801-0250"/>
    <x v="86"/>
    <x v="8"/>
    <n v="1200000"/>
    <s v="811028633"/>
    <x v="190"/>
    <s v="002"/>
    <x v="3"/>
    <s v="05"/>
    <x v="2"/>
    <s v="05001"/>
    <x v="4"/>
    <s v="001"/>
    <x v="0"/>
    <n v="2022"/>
    <n v="593.47181008902078"/>
  </r>
  <r>
    <s v="032"/>
    <x v="12"/>
    <s v="MED-36490"/>
    <x v="663"/>
    <x v="1"/>
    <n v="60"/>
    <s v="900-0012"/>
    <x v="52"/>
    <x v="18"/>
    <n v="798285.6"/>
    <s v="900706331"/>
    <x v="307"/>
    <s v="002"/>
    <x v="3"/>
    <s v="11"/>
    <x v="1"/>
    <s v="11001"/>
    <x v="1"/>
    <s v="002"/>
    <x v="1"/>
    <n v="2022"/>
    <n v="394.8"/>
  </r>
  <r>
    <s v="032"/>
    <x v="12"/>
    <s v="MED-36492"/>
    <x v="663"/>
    <x v="1"/>
    <n v="60"/>
    <s v="700-0035"/>
    <x v="39"/>
    <x v="52"/>
    <n v="4075866.72"/>
    <s v="900677390"/>
    <x v="298"/>
    <s v="004"/>
    <x v="8"/>
    <s v="11"/>
    <x v="1"/>
    <s v="11001"/>
    <x v="1"/>
    <s v="002"/>
    <x v="1"/>
    <n v="2022"/>
    <n v="2015.76"/>
  </r>
  <r>
    <s v="017"/>
    <x v="6"/>
    <s v="MED-36499"/>
    <x v="663"/>
    <x v="1"/>
    <n v="30"/>
    <s v="801-0007"/>
    <x v="26"/>
    <x v="26"/>
    <n v="396000"/>
    <s v="900039047"/>
    <x v="27"/>
    <s v="002"/>
    <x v="3"/>
    <s v="25"/>
    <x v="6"/>
    <s v="11001"/>
    <x v="1"/>
    <s v="001"/>
    <x v="0"/>
    <n v="2022"/>
    <n v="195.84569732937686"/>
  </r>
  <r>
    <s v="014"/>
    <x v="3"/>
    <s v="MED-36491"/>
    <x v="663"/>
    <x v="1"/>
    <n v="30"/>
    <s v="700-0035"/>
    <x v="39"/>
    <x v="52"/>
    <n v="4143621.68"/>
    <s v="890904138"/>
    <x v="30"/>
    <s v="004"/>
    <x v="8"/>
    <s v="05"/>
    <x v="2"/>
    <s v="05001"/>
    <x v="4"/>
    <s v="002"/>
    <x v="1"/>
    <n v="2022"/>
    <n v="2049.2688822947575"/>
  </r>
  <r>
    <s v="032"/>
    <x v="12"/>
    <s v="FB-27326"/>
    <x v="663"/>
    <x v="1"/>
    <n v="60"/>
    <s v="700-0001"/>
    <x v="4"/>
    <x v="57"/>
    <n v="16499520"/>
    <s v="860006160"/>
    <x v="110"/>
    <s v="100"/>
    <x v="4"/>
    <s v="25"/>
    <x v="6"/>
    <s v="11001"/>
    <x v="1"/>
    <s v="002"/>
    <x v="1"/>
    <n v="2022"/>
    <n v="8160"/>
  </r>
  <r>
    <s v="017"/>
    <x v="6"/>
    <s v="MED-36498"/>
    <x v="663"/>
    <x v="1"/>
    <n v="30"/>
    <s v="801-0004"/>
    <x v="15"/>
    <x v="43"/>
    <n v="6800"/>
    <s v="4242874"/>
    <x v="52"/>
    <s v="002"/>
    <x v="3"/>
    <s v="11"/>
    <x v="1"/>
    <s v="11001"/>
    <x v="1"/>
    <s v="001"/>
    <x v="0"/>
    <n v="2022"/>
    <n v="3.3630069238377844"/>
  </r>
  <r>
    <s v="007"/>
    <x v="7"/>
    <s v="MED-36488"/>
    <x v="663"/>
    <x v="1"/>
    <n v="60"/>
    <s v="900-0007"/>
    <x v="18"/>
    <x v="14"/>
    <n v="3366630"/>
    <s v="830010908"/>
    <x v="54"/>
    <s v="002"/>
    <x v="3"/>
    <s v="11"/>
    <x v="1"/>
    <s v="11001"/>
    <x v="1"/>
    <s v="001"/>
    <x v="0"/>
    <n v="2022"/>
    <n v="1665"/>
  </r>
  <r>
    <s v="014"/>
    <x v="3"/>
    <s v="MED-36495"/>
    <x v="663"/>
    <x v="1"/>
    <n v="60"/>
    <s v="600-0010"/>
    <x v="10"/>
    <x v="2"/>
    <n v="2972340"/>
    <s v="890900652"/>
    <x v="9"/>
    <s v="101"/>
    <x v="2"/>
    <s v="05"/>
    <x v="2"/>
    <s v="05266"/>
    <x v="6"/>
    <s v="002"/>
    <x v="1"/>
    <n v="2022"/>
    <n v="1470"/>
  </r>
  <r>
    <s v="007"/>
    <x v="7"/>
    <s v="MED-36493"/>
    <x v="663"/>
    <x v="1"/>
    <n v="30"/>
    <s v="801-0027"/>
    <x v="190"/>
    <x v="2"/>
    <n v="8856360"/>
    <s v="860000135"/>
    <x v="1"/>
    <s v="001"/>
    <x v="0"/>
    <s v="11"/>
    <x v="1"/>
    <s v="11001"/>
    <x v="1"/>
    <s v="001"/>
    <x v="0"/>
    <n v="2022"/>
    <n v="4380"/>
  </r>
  <r>
    <s v="017"/>
    <x v="6"/>
    <s v="MED-36500"/>
    <x v="663"/>
    <x v="1"/>
    <n v="0"/>
    <s v="801-0020"/>
    <x v="49"/>
    <x v="8"/>
    <n v="217500"/>
    <s v="900366684"/>
    <x v="168"/>
    <s v="002"/>
    <x v="3"/>
    <s v="11"/>
    <x v="1"/>
    <s v="11001"/>
    <x v="1"/>
    <s v="001"/>
    <x v="0"/>
    <n v="2022"/>
    <n v="107.56676557863501"/>
  </r>
  <r>
    <s v="032"/>
    <x v="12"/>
    <s v="MED-36489"/>
    <x v="663"/>
    <x v="1"/>
    <n v="60"/>
    <s v="700-0005"/>
    <x v="99"/>
    <x v="255"/>
    <n v="11338987.779999999"/>
    <s v="860002585"/>
    <x v="76"/>
    <s v="004"/>
    <x v="8"/>
    <s v="11"/>
    <x v="1"/>
    <s v="11001"/>
    <x v="1"/>
    <s v="002"/>
    <x v="1"/>
    <n v="2022"/>
    <n v="5607.8080019782392"/>
  </r>
  <r>
    <s v="017"/>
    <x v="6"/>
    <s v="MED-36515"/>
    <x v="664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2025.75"/>
    <n v="602.24608169813644"/>
  </r>
  <r>
    <s v="017"/>
    <x v="6"/>
    <s v="MED-36515"/>
    <x v="664"/>
    <x v="1"/>
    <n v="90"/>
    <s v="801-0208"/>
    <x v="95"/>
    <x v="7"/>
    <n v="465000"/>
    <s v="19423947"/>
    <x v="130"/>
    <s v="001"/>
    <x v="0"/>
    <s v="11"/>
    <x v="1"/>
    <s v="11001"/>
    <x v="1"/>
    <s v="001"/>
    <x v="0"/>
    <n v="2025.75"/>
    <n v="229.54461310625695"/>
  </r>
  <r>
    <s v="030"/>
    <x v="14"/>
    <s v="MED-36506"/>
    <x v="664"/>
    <x v="1"/>
    <n v="60"/>
    <s v="801-0223"/>
    <x v="77"/>
    <x v="6"/>
    <n v="546000"/>
    <s v="805019865"/>
    <x v="62"/>
    <s v="002"/>
    <x v="3"/>
    <s v="76"/>
    <x v="0"/>
    <s v="76001"/>
    <x v="0"/>
    <s v="001"/>
    <x v="0"/>
    <n v="2025.75"/>
    <n v="269.52980377637914"/>
  </r>
  <r>
    <s v="030"/>
    <x v="14"/>
    <s v="MED-36505"/>
    <x v="664"/>
    <x v="1"/>
    <n v="60"/>
    <s v="801-0009"/>
    <x v="20"/>
    <x v="18"/>
    <n v="115590"/>
    <s v="900647621"/>
    <x v="291"/>
    <s v="002"/>
    <x v="3"/>
    <s v="66"/>
    <x v="3"/>
    <s v="66170"/>
    <x v="5"/>
    <s v="001"/>
    <x v="0"/>
    <n v="2025.75"/>
    <n v="57.060348019252132"/>
  </r>
  <r>
    <s v="007"/>
    <x v="7"/>
    <s v="MED-36501"/>
    <x v="664"/>
    <x v="1"/>
    <n v="60"/>
    <s v="801-0085"/>
    <x v="70"/>
    <x v="16"/>
    <n v="2059145.5"/>
    <s v="860502854"/>
    <x v="219"/>
    <s v="021"/>
    <x v="1"/>
    <s v="11"/>
    <x v="1"/>
    <s v="11001"/>
    <x v="1"/>
    <s v="001"/>
    <x v="0"/>
    <n v="2025.75"/>
    <n v="1016.4854991978279"/>
  </r>
  <r>
    <s v="017"/>
    <x v="6"/>
    <s v="MED-36504"/>
    <x v="664"/>
    <x v="1"/>
    <n v="60"/>
    <s v="1000-0009"/>
    <x v="88"/>
    <x v="2"/>
    <n v="960000"/>
    <s v="800167666"/>
    <x v="78"/>
    <s v="005"/>
    <x v="13"/>
    <s v="11"/>
    <x v="1"/>
    <s v="11001"/>
    <x v="1"/>
    <s v="001"/>
    <x v="0"/>
    <n v="2025.75"/>
    <n v="473.89855609033691"/>
  </r>
  <r>
    <s v="017"/>
    <x v="6"/>
    <s v="MED-36503"/>
    <x v="664"/>
    <x v="1"/>
    <n v="60"/>
    <s v="801-0023"/>
    <x v="23"/>
    <x v="16"/>
    <n v="772500"/>
    <s v="860023369"/>
    <x v="35"/>
    <s v="002"/>
    <x v="3"/>
    <s v="25"/>
    <x v="6"/>
    <s v="11001"/>
    <x v="1"/>
    <s v="001"/>
    <x v="0"/>
    <n v="2025.75"/>
    <n v="381.34024435394298"/>
  </r>
  <r>
    <s v="030"/>
    <x v="14"/>
    <s v="MED-36506"/>
    <x v="664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2025.75"/>
    <n v="266.56793780081449"/>
  </r>
  <r>
    <s v="030"/>
    <x v="14"/>
    <s v="MED-36511"/>
    <x v="664"/>
    <x v="1"/>
    <n v="60"/>
    <s v="801-0079"/>
    <x v="134"/>
    <x v="10"/>
    <n v="540000"/>
    <s v="900328189"/>
    <x v="17"/>
    <s v="002"/>
    <x v="3"/>
    <s v="76"/>
    <x v="0"/>
    <s v="76001"/>
    <x v="0"/>
    <s v="001"/>
    <x v="0"/>
    <n v="2025.75"/>
    <n v="266.56793780081449"/>
  </r>
  <r>
    <s v="007"/>
    <x v="7"/>
    <s v="MED-36501"/>
    <x v="664"/>
    <x v="1"/>
    <n v="60"/>
    <s v="801-0062"/>
    <x v="69"/>
    <x v="16"/>
    <n v="1974315.5"/>
    <s v="860502854"/>
    <x v="219"/>
    <s v="021"/>
    <x v="1"/>
    <s v="11"/>
    <x v="1"/>
    <s v="11001"/>
    <x v="1"/>
    <s v="001"/>
    <x v="0"/>
    <n v="2025.75"/>
    <n v="974.60965074663704"/>
  </r>
  <r>
    <s v="017"/>
    <x v="6"/>
    <s v="MED-36512"/>
    <x v="664"/>
    <x v="1"/>
    <n v="30"/>
    <s v="801-0023"/>
    <x v="23"/>
    <x v="18"/>
    <n v="678000"/>
    <s v="830144697"/>
    <x v="149"/>
    <s v="002"/>
    <x v="3"/>
    <s v="11"/>
    <x v="1"/>
    <s v="11001"/>
    <x v="1"/>
    <s v="001"/>
    <x v="0"/>
    <n v="2025.75"/>
    <n v="334.69085523880045"/>
  </r>
  <r>
    <s v="003"/>
    <x v="1"/>
    <s v="MED-36502"/>
    <x v="664"/>
    <x v="1"/>
    <n v="60"/>
    <s v="801-0184"/>
    <x v="17"/>
    <x v="7"/>
    <n v="4047780"/>
    <s v="860010192"/>
    <x v="14"/>
    <s v="021"/>
    <x v="1"/>
    <s v="17"/>
    <x v="4"/>
    <s v="17001"/>
    <x v="7"/>
    <s v="001"/>
    <x v="0"/>
    <n v="2025.75"/>
    <n v="1998.1636430951498"/>
  </r>
  <r>
    <s v="014"/>
    <x v="3"/>
    <s v="MED-36514"/>
    <x v="664"/>
    <x v="1"/>
    <n v="0"/>
    <s v="900-0007"/>
    <x v="18"/>
    <x v="14"/>
    <n v="3366630"/>
    <s v="91283032"/>
    <x v="77"/>
    <s v="002"/>
    <x v="3"/>
    <s v="68"/>
    <x v="5"/>
    <s v="68001"/>
    <x v="8"/>
    <s v="002"/>
    <x v="1"/>
    <n v="2025.75"/>
    <n v="1661.9178082191781"/>
  </r>
  <r>
    <s v="018"/>
    <x v="9"/>
    <s v="MED-36507"/>
    <x v="664"/>
    <x v="1"/>
    <n v="90"/>
    <s v="801-0006"/>
    <x v="8"/>
    <x v="10"/>
    <n v="570000"/>
    <s v="811011232"/>
    <x v="214"/>
    <s v="002"/>
    <x v="3"/>
    <s v="05"/>
    <x v="2"/>
    <s v="05001"/>
    <x v="4"/>
    <s v="001"/>
    <x v="0"/>
    <n v="2025.75"/>
    <n v="281.37726767863757"/>
  </r>
  <r>
    <s v="001"/>
    <x v="4"/>
    <s v="MED-36508"/>
    <x v="664"/>
    <x v="1"/>
    <n v="30"/>
    <s v="200-0016"/>
    <x v="45"/>
    <x v="14"/>
    <n v="1425000"/>
    <s v="900060476"/>
    <x v="39"/>
    <s v="001"/>
    <x v="0"/>
    <s v="11"/>
    <x v="1"/>
    <s v="11001"/>
    <x v="1"/>
    <s v="001"/>
    <x v="0"/>
    <n v="2025.75"/>
    <n v="703.44316919659389"/>
  </r>
  <r>
    <s v="017"/>
    <x v="6"/>
    <s v="MED-36515"/>
    <x v="664"/>
    <x v="1"/>
    <n v="90"/>
    <s v="801-0234"/>
    <x v="234"/>
    <x v="54"/>
    <n v="975000"/>
    <s v="19423947"/>
    <x v="130"/>
    <s v="002"/>
    <x v="3"/>
    <s v="11"/>
    <x v="1"/>
    <s v="11001"/>
    <x v="1"/>
    <s v="001"/>
    <x v="0"/>
    <n v="2025.75"/>
    <n v="481.30322102924845"/>
  </r>
  <r>
    <s v="032"/>
    <x v="12"/>
    <s v="MED-36509"/>
    <x v="664"/>
    <x v="1"/>
    <n v="60"/>
    <s v="600-0005"/>
    <x v="139"/>
    <x v="4"/>
    <n v="1134420"/>
    <s v="800171079"/>
    <x v="31"/>
    <s v="001"/>
    <x v="0"/>
    <s v="25"/>
    <x v="6"/>
    <s v="25754"/>
    <x v="11"/>
    <s v="002"/>
    <x v="1"/>
    <n v="2025.75"/>
    <n v="560"/>
  </r>
  <r>
    <s v="001"/>
    <x v="4"/>
    <s v="MED-36516"/>
    <x v="664"/>
    <x v="1"/>
    <n v="60"/>
    <s v="801-0208"/>
    <x v="95"/>
    <x v="78"/>
    <n v="3200000"/>
    <s v="860525814"/>
    <x v="129"/>
    <s v="001"/>
    <x v="0"/>
    <s v="11"/>
    <x v="1"/>
    <s v="11001"/>
    <x v="1"/>
    <s v="001"/>
    <x v="0"/>
    <n v="2025.75"/>
    <n v="1579.6618536344563"/>
  </r>
  <r>
    <s v="030"/>
    <x v="14"/>
    <s v="MED-36511"/>
    <x v="664"/>
    <x v="1"/>
    <n v="60"/>
    <s v="801-0063"/>
    <x v="63"/>
    <x v="26"/>
    <n v="907200"/>
    <s v="900328189"/>
    <x v="17"/>
    <s v="002"/>
    <x v="3"/>
    <s v="76"/>
    <x v="0"/>
    <s v="76001"/>
    <x v="0"/>
    <s v="001"/>
    <x v="0"/>
    <n v="2025.75"/>
    <n v="447.83413550536841"/>
  </r>
  <r>
    <s v="014"/>
    <x v="3"/>
    <s v="MED-36513"/>
    <x v="664"/>
    <x v="1"/>
    <n v="60"/>
    <s v="700-0001"/>
    <x v="4"/>
    <x v="9"/>
    <n v="5866572"/>
    <s v="890917295"/>
    <x v="4"/>
    <s v="100"/>
    <x v="4"/>
    <s v="05"/>
    <x v="2"/>
    <s v="05380"/>
    <x v="3"/>
    <s v="002"/>
    <x v="1"/>
    <n v="2025.75"/>
    <n v="2896"/>
  </r>
  <r>
    <s v="017"/>
    <x v="6"/>
    <s v="MED-36515"/>
    <x v="664"/>
    <x v="1"/>
    <n v="90"/>
    <s v="801-0150"/>
    <x v="29"/>
    <x v="7"/>
    <n v="850000"/>
    <s v="19423947"/>
    <x v="130"/>
    <s v="002"/>
    <x v="3"/>
    <s v="11"/>
    <x v="1"/>
    <s v="11001"/>
    <x v="1"/>
    <s v="001"/>
    <x v="0"/>
    <n v="2025.75"/>
    <n v="419.59767987165247"/>
  </r>
  <r>
    <s v="030"/>
    <x v="14"/>
    <s v="MED-36505"/>
    <x v="664"/>
    <x v="1"/>
    <n v="60"/>
    <s v="801-0150"/>
    <x v="29"/>
    <x v="18"/>
    <n v="162000"/>
    <s v="900647621"/>
    <x v="291"/>
    <s v="002"/>
    <x v="3"/>
    <s v="66"/>
    <x v="3"/>
    <s v="66170"/>
    <x v="5"/>
    <s v="001"/>
    <x v="0"/>
    <n v="2025.75"/>
    <n v="79.970381340244359"/>
  </r>
  <r>
    <s v="030"/>
    <x v="14"/>
    <s v="MED-36505"/>
    <x v="664"/>
    <x v="1"/>
    <n v="60"/>
    <s v="801-0117"/>
    <x v="68"/>
    <x v="18"/>
    <n v="304500"/>
    <s v="900647621"/>
    <x v="291"/>
    <s v="002"/>
    <x v="3"/>
    <s v="66"/>
    <x v="3"/>
    <s v="66170"/>
    <x v="5"/>
    <s v="001"/>
    <x v="0"/>
    <n v="2025.75"/>
    <n v="150.31469825990374"/>
  </r>
  <r>
    <s v="032"/>
    <x v="12"/>
    <s v="MED-36522"/>
    <x v="665"/>
    <x v="1"/>
    <n v="60"/>
    <s v="600-0022"/>
    <x v="71"/>
    <x v="36"/>
    <n v="1901817.6"/>
    <s v="860002585"/>
    <x v="76"/>
    <s v="101"/>
    <x v="2"/>
    <s v="11"/>
    <x v="1"/>
    <s v="11001"/>
    <x v="1"/>
    <s v="002"/>
    <x v="1"/>
    <n v="2021.49"/>
    <n v="940.79990502055421"/>
  </r>
  <r>
    <s v="032"/>
    <x v="12"/>
    <s v="MED-36519"/>
    <x v="665"/>
    <x v="1"/>
    <n v="30"/>
    <s v="700-0035"/>
    <x v="39"/>
    <x v="52"/>
    <n v="4030612"/>
    <s v="830062306"/>
    <x v="90"/>
    <s v="004"/>
    <x v="8"/>
    <s v="11"/>
    <x v="1"/>
    <s v="11001"/>
    <x v="1"/>
    <s v="002"/>
    <x v="1"/>
    <n v="2021.49"/>
    <n v="1993.8817406962191"/>
  </r>
  <r>
    <s v="017"/>
    <x v="6"/>
    <s v="MED-36520"/>
    <x v="665"/>
    <x v="1"/>
    <n v="30"/>
    <s v="801-0055"/>
    <x v="27"/>
    <x v="14"/>
    <n v="2250000"/>
    <s v="860514856"/>
    <x v="208"/>
    <s v="002"/>
    <x v="3"/>
    <s v="11"/>
    <x v="1"/>
    <s v="11001"/>
    <x v="1"/>
    <s v="001"/>
    <x v="0"/>
    <n v="2021.49"/>
    <n v="1113.0403811050264"/>
  </r>
  <r>
    <s v="014"/>
    <x v="3"/>
    <s v="MED-36518"/>
    <x v="665"/>
    <x v="1"/>
    <n v="30"/>
    <s v="900-0010"/>
    <x v="36"/>
    <x v="14"/>
    <n v="946057.5"/>
    <s v="800082760"/>
    <x v="28"/>
    <s v="002"/>
    <x v="3"/>
    <s v="05"/>
    <x v="2"/>
    <s v="05360"/>
    <x v="10"/>
    <s v="002"/>
    <x v="1"/>
    <n v="2021.49"/>
    <n v="468.0000890432305"/>
  </r>
  <r>
    <s v="022"/>
    <x v="5"/>
    <s v="MED-36526"/>
    <x v="665"/>
    <x v="1"/>
    <n v="60"/>
    <s v="801-0166"/>
    <x v="66"/>
    <x v="8"/>
    <n v="195000"/>
    <s v="811038751"/>
    <x v="179"/>
    <s v="002"/>
    <x v="3"/>
    <s v="05"/>
    <x v="2"/>
    <s v="05631"/>
    <x v="21"/>
    <s v="001"/>
    <x v="0"/>
    <n v="2021.49"/>
    <n v="96.463499695768959"/>
  </r>
  <r>
    <s v="022"/>
    <x v="5"/>
    <s v="MED-36525"/>
    <x v="665"/>
    <x v="1"/>
    <n v="0"/>
    <s v="700-0014"/>
    <x v="65"/>
    <x v="16"/>
    <n v="365000"/>
    <s v="900203501"/>
    <x v="134"/>
    <s v="002"/>
    <x v="3"/>
    <s v="05"/>
    <x v="2"/>
    <s v="05360"/>
    <x v="10"/>
    <s v="001"/>
    <x v="0"/>
    <n v="2021.49"/>
    <n v="180.55988404592651"/>
  </r>
  <r>
    <s v="032"/>
    <x v="12"/>
    <s v="MED-36523"/>
    <x v="665"/>
    <x v="1"/>
    <n v="30"/>
    <s v="600-0010"/>
    <x v="10"/>
    <x v="2"/>
    <n v="2587508"/>
    <s v="860022207"/>
    <x v="34"/>
    <s v="101"/>
    <x v="2"/>
    <s v="25"/>
    <x v="6"/>
    <s v="25430"/>
    <x v="13"/>
    <s v="002"/>
    <x v="1"/>
    <n v="2021.49"/>
    <n v="1280.0003957476911"/>
  </r>
  <r>
    <s v="003"/>
    <x v="1"/>
    <s v="MED-36524"/>
    <x v="665"/>
    <x v="1"/>
    <n v="0"/>
    <s v="1100-0003"/>
    <x v="109"/>
    <x v="16"/>
    <n v="1600000"/>
    <s v="830513573"/>
    <x v="339"/>
    <s v="027"/>
    <x v="7"/>
    <s v="11"/>
    <x v="1"/>
    <s v="11001"/>
    <x v="1"/>
    <s v="001"/>
    <x v="0"/>
    <n v="2021.49"/>
    <n v="791.49538211913"/>
  </r>
  <r>
    <s v="001"/>
    <x v="4"/>
    <s v="MED-36521"/>
    <x v="665"/>
    <x v="1"/>
    <n v="30"/>
    <s v="801-0130"/>
    <x v="79"/>
    <x v="7"/>
    <n v="305000"/>
    <s v="860001965"/>
    <x v="94"/>
    <s v="002"/>
    <x v="3"/>
    <s v="25"/>
    <x v="6"/>
    <s v="11001"/>
    <x v="1"/>
    <s v="001"/>
    <x v="0"/>
    <n v="2021.49"/>
    <n v="150.87880721645914"/>
  </r>
  <r>
    <s v="014"/>
    <x v="3"/>
    <s v="MED-36539"/>
    <x v="666"/>
    <x v="1"/>
    <n v="60"/>
    <s v="900-0013"/>
    <x v="85"/>
    <x v="4"/>
    <n v="553557.80000000005"/>
    <s v="890900652"/>
    <x v="9"/>
    <s v="002"/>
    <x v="3"/>
    <s v="05"/>
    <x v="2"/>
    <s v="05266"/>
    <x v="6"/>
    <s v="002"/>
    <x v="1"/>
    <n v="2026.2"/>
    <n v="273.19998025861219"/>
  </r>
  <r>
    <s v="022"/>
    <x v="5"/>
    <s v="MED-36529"/>
    <x v="666"/>
    <x v="1"/>
    <n v="45"/>
    <s v="801-0020"/>
    <x v="49"/>
    <x v="8"/>
    <n v="137500"/>
    <s v="811039512-0"/>
    <x v="23"/>
    <s v="002"/>
    <x v="3"/>
    <s v="05"/>
    <x v="2"/>
    <s v="05001"/>
    <x v="4"/>
    <s v="001"/>
    <x v="0"/>
    <n v="2026.2"/>
    <n v="67.861020629750271"/>
  </r>
  <r>
    <s v="022"/>
    <x v="5"/>
    <s v="MED-36531"/>
    <x v="666"/>
    <x v="1"/>
    <n v="30"/>
    <s v="1100-0060"/>
    <x v="148"/>
    <x v="6"/>
    <n v="55000"/>
    <s v="98584936"/>
    <x v="6"/>
    <s v="002"/>
    <x v="3"/>
    <s v="05"/>
    <x v="2"/>
    <s v="05001"/>
    <x v="4"/>
    <s v="001"/>
    <x v="0"/>
    <n v="2026.2"/>
    <n v="27.144408251900106"/>
  </r>
  <r>
    <s v="014"/>
    <x v="3"/>
    <s v="MED-36538"/>
    <x v="666"/>
    <x v="1"/>
    <n v="60"/>
    <s v="600-0003"/>
    <x v="25"/>
    <x v="58"/>
    <n v="5106024"/>
    <s v="890908649"/>
    <x v="5"/>
    <s v="001"/>
    <x v="0"/>
    <s v="05"/>
    <x v="2"/>
    <s v="05001"/>
    <x v="4"/>
    <s v="002"/>
    <x v="1"/>
    <n v="2026.2"/>
    <n v="2520"/>
  </r>
  <r>
    <s v="014"/>
    <x v="3"/>
    <s v="MED-36537"/>
    <x v="666"/>
    <x v="1"/>
    <n v="60"/>
    <s v="900-0001"/>
    <x v="3"/>
    <x v="47"/>
    <n v="3427029.32"/>
    <s v="890908649"/>
    <x v="5"/>
    <s v="002"/>
    <x v="3"/>
    <s v="05"/>
    <x v="2"/>
    <s v="05001"/>
    <x v="4"/>
    <s v="002"/>
    <x v="1"/>
    <n v="2026.2"/>
    <n v="1691.3578718783929"/>
  </r>
  <r>
    <s v="022"/>
    <x v="5"/>
    <s v="MED-36531"/>
    <x v="666"/>
    <x v="1"/>
    <n v="30"/>
    <s v="200-0047"/>
    <x v="140"/>
    <x v="31"/>
    <n v="212000"/>
    <s v="98584936"/>
    <x v="6"/>
    <s v="001"/>
    <x v="0"/>
    <s v="05"/>
    <x v="2"/>
    <s v="05001"/>
    <x v="4"/>
    <s v="001"/>
    <x v="0"/>
    <n v="2026.2"/>
    <n v="104.62935544368769"/>
  </r>
  <r>
    <s v="032"/>
    <x v="12"/>
    <s v="MED-36540"/>
    <x v="666"/>
    <x v="1"/>
    <n v="45"/>
    <s v="600-0188"/>
    <x v="230"/>
    <x v="7"/>
    <n v="6104941"/>
    <s v="860032550"/>
    <x v="318"/>
    <s v="001"/>
    <x v="0"/>
    <s v="11"/>
    <x v="1"/>
    <s v="11001"/>
    <x v="1"/>
    <s v="002"/>
    <x v="1"/>
    <n v="2026.2"/>
    <n v="3013.0001974138781"/>
  </r>
  <r>
    <s v="017"/>
    <x v="6"/>
    <s v="MED-36533"/>
    <x v="666"/>
    <x v="1"/>
    <n v="30"/>
    <s v="801-0011"/>
    <x v="12"/>
    <x v="26"/>
    <n v="720000"/>
    <s v="830140132"/>
    <x v="47"/>
    <s v="002"/>
    <x v="3"/>
    <s v="25"/>
    <x v="6"/>
    <s v="11001"/>
    <x v="1"/>
    <s v="001"/>
    <x v="0"/>
    <n v="2026.2"/>
    <n v="355.34498075214685"/>
  </r>
  <r>
    <s v="014"/>
    <x v="3"/>
    <s v="MED-36532"/>
    <x v="666"/>
    <x v="1"/>
    <n v="0"/>
    <s v="900-0007"/>
    <x v="18"/>
    <x v="4"/>
    <n v="457110.8"/>
    <s v="900648424"/>
    <x v="287"/>
    <s v="002"/>
    <x v="3"/>
    <s v="05"/>
    <x v="2"/>
    <s v="05631"/>
    <x v="21"/>
    <s v="002"/>
    <x v="1"/>
    <n v="2026.2"/>
    <n v="225.60003948277563"/>
  </r>
  <r>
    <s v="014"/>
    <x v="3"/>
    <s v="MED-36535"/>
    <x v="666"/>
    <x v="1"/>
    <n v="60"/>
    <s v="600-0042"/>
    <x v="196"/>
    <x v="152"/>
    <n v="560244.30000000005"/>
    <s v="890908649"/>
    <x v="5"/>
    <s v="001"/>
    <x v="0"/>
    <s v="05"/>
    <x v="2"/>
    <s v="05001"/>
    <x v="4"/>
    <s v="002"/>
    <x v="1"/>
    <n v="2026.2"/>
    <n v="276.5"/>
  </r>
  <r>
    <s v="022"/>
    <x v="5"/>
    <s v="MED-36530"/>
    <x v="666"/>
    <x v="1"/>
    <n v="60"/>
    <s v="1000-0004"/>
    <x v="118"/>
    <x v="7"/>
    <n v="300000"/>
    <s v="890930764"/>
    <x v="159"/>
    <s v="007"/>
    <x v="6"/>
    <s v="05"/>
    <x v="2"/>
    <s v="05001"/>
    <x v="4"/>
    <s v="001"/>
    <x v="0"/>
    <n v="2026.2"/>
    <n v="148.06040864672786"/>
  </r>
  <r>
    <s v="030"/>
    <x v="14"/>
    <s v="MED-36527"/>
    <x v="666"/>
    <x v="1"/>
    <n v="90"/>
    <s v="801-0098"/>
    <x v="22"/>
    <x v="31"/>
    <n v="350720"/>
    <s v="816001697"/>
    <x v="8"/>
    <s v="002"/>
    <x v="3"/>
    <s v="66"/>
    <x v="3"/>
    <s v="66170"/>
    <x v="5"/>
    <s v="001"/>
    <x v="0"/>
    <n v="2026.2"/>
    <n v="173.09248840193465"/>
  </r>
  <r>
    <s v="030"/>
    <x v="14"/>
    <s v="MED-36527"/>
    <x v="666"/>
    <x v="1"/>
    <n v="90"/>
    <s v="700-0014"/>
    <x v="65"/>
    <x v="31"/>
    <n v="306600"/>
    <s v="816001697"/>
    <x v="8"/>
    <s v="002"/>
    <x v="3"/>
    <s v="66"/>
    <x v="3"/>
    <s v="66170"/>
    <x v="5"/>
    <s v="001"/>
    <x v="0"/>
    <n v="2026.2"/>
    <n v="151.31773763695588"/>
  </r>
  <r>
    <s v="036"/>
    <x v="16"/>
    <s v="MED-36528"/>
    <x v="666"/>
    <x v="1"/>
    <n v="30"/>
    <s v="600-00104"/>
    <x v="233"/>
    <x v="30"/>
    <n v="1158612"/>
    <s v="900359910"/>
    <x v="340"/>
    <s v="001"/>
    <x v="0"/>
    <s v="76"/>
    <x v="0"/>
    <s v="76892"/>
    <x v="2"/>
    <s v="002"/>
    <x v="1"/>
    <n v="2026.2"/>
    <n v="571.81522061000885"/>
  </r>
  <r>
    <s v="007"/>
    <x v="7"/>
    <s v="MED-36549"/>
    <x v="667"/>
    <x v="1"/>
    <n v="0"/>
    <s v="300-0002"/>
    <x v="58"/>
    <x v="31"/>
    <n v="1054575.6000000001"/>
    <s v="900236068"/>
    <x v="248"/>
    <s v="024"/>
    <x v="10"/>
    <s v="68"/>
    <x v="5"/>
    <s v="68276"/>
    <x v="32"/>
    <s v="001"/>
    <x v="0"/>
    <n v="2028.03"/>
    <n v="520"/>
  </r>
  <r>
    <s v="027"/>
    <x v="10"/>
    <s v="MED-36547"/>
    <x v="667"/>
    <x v="1"/>
    <n v="30"/>
    <s v="801-0351"/>
    <x v="112"/>
    <x v="73"/>
    <n v="5767718.4000000004"/>
    <s v="900492634"/>
    <x v="150"/>
    <s v="021"/>
    <x v="1"/>
    <s v="08"/>
    <x v="8"/>
    <s v="08001"/>
    <x v="27"/>
    <s v="001"/>
    <x v="0"/>
    <n v="2028.03"/>
    <n v="2844.0005325365009"/>
  </r>
  <r>
    <s v="007"/>
    <x v="7"/>
    <s v="MED-36546"/>
    <x v="667"/>
    <x v="1"/>
    <n v="60"/>
    <s v="801-0085"/>
    <x v="70"/>
    <x v="16"/>
    <n v="2067576.5"/>
    <s v="860502854"/>
    <x v="219"/>
    <s v="021"/>
    <x v="1"/>
    <s v="11"/>
    <x v="1"/>
    <s v="11001"/>
    <x v="1"/>
    <s v="001"/>
    <x v="0"/>
    <n v="2028.03"/>
    <n v="1019.499958087405"/>
  </r>
  <r>
    <s v="005"/>
    <x v="0"/>
    <s v="MED-36555"/>
    <x v="667"/>
    <x v="1"/>
    <n v="45"/>
    <s v="800-0025"/>
    <x v="47"/>
    <x v="259"/>
    <n v="779775.74"/>
    <s v="890302594"/>
    <x v="82"/>
    <s v="025"/>
    <x v="11"/>
    <s v="76"/>
    <x v="0"/>
    <s v="76001"/>
    <x v="0"/>
    <s v="002"/>
    <x v="1"/>
    <n v="2028.03"/>
    <n v="384.49911490461187"/>
  </r>
  <r>
    <s v="014"/>
    <x v="3"/>
    <s v="MED-36550"/>
    <x v="667"/>
    <x v="1"/>
    <n v="60"/>
    <s v="900-0007"/>
    <x v="18"/>
    <x v="18"/>
    <n v="686285.4"/>
    <s v="811010411"/>
    <x v="55"/>
    <s v="002"/>
    <x v="3"/>
    <s v="05"/>
    <x v="2"/>
    <s v="05360"/>
    <x v="10"/>
    <s v="002"/>
    <x v="1"/>
    <n v="2028.03"/>
    <n v="338.40002366828895"/>
  </r>
  <r>
    <s v="007"/>
    <x v="7"/>
    <s v="MED-36546"/>
    <x v="667"/>
    <x v="1"/>
    <n v="60"/>
    <s v="300-0003"/>
    <x v="173"/>
    <x v="16"/>
    <n v="2798681.5"/>
    <s v="860502854"/>
    <x v="219"/>
    <s v="024"/>
    <x v="10"/>
    <s v="11"/>
    <x v="1"/>
    <s v="11001"/>
    <x v="1"/>
    <s v="001"/>
    <x v="0"/>
    <n v="2028.03"/>
    <n v="1380.0000493089353"/>
  </r>
  <r>
    <s v="017"/>
    <x v="6"/>
    <s v="MED-36551"/>
    <x v="667"/>
    <x v="1"/>
    <n v="0"/>
    <s v="801-0023"/>
    <x v="23"/>
    <x v="18"/>
    <n v="705000"/>
    <s v="900627235"/>
    <x v="258"/>
    <s v="002"/>
    <x v="3"/>
    <s v="11"/>
    <x v="1"/>
    <s v="11001"/>
    <x v="1"/>
    <s v="001"/>
    <x v="0"/>
    <n v="2028.03"/>
    <n v="347.6279936687327"/>
  </r>
  <r>
    <s v="030"/>
    <x v="14"/>
    <s v="MED-36543"/>
    <x v="667"/>
    <x v="1"/>
    <n v="90"/>
    <s v="700-0014"/>
    <x v="65"/>
    <x v="10"/>
    <n v="459900"/>
    <s v="816001697"/>
    <x v="8"/>
    <s v="002"/>
    <x v="3"/>
    <s v="66"/>
    <x v="3"/>
    <s v="66170"/>
    <x v="5"/>
    <s v="001"/>
    <x v="0"/>
    <n v="2028.03"/>
    <n v="226.77179331666693"/>
  </r>
  <r>
    <s v="007"/>
    <x v="7"/>
    <s v="MED-36548"/>
    <x v="667"/>
    <x v="1"/>
    <n v="0"/>
    <s v="300-0002"/>
    <x v="58"/>
    <x v="10"/>
    <n v="1581863.4"/>
    <s v="900236068"/>
    <x v="248"/>
    <s v="024"/>
    <x v="10"/>
    <s v="68"/>
    <x v="5"/>
    <s v="68276"/>
    <x v="32"/>
    <s v="001"/>
    <x v="0"/>
    <n v="2028.03"/>
    <n v="780"/>
  </r>
  <r>
    <s v="017"/>
    <x v="6"/>
    <s v="MED-36552"/>
    <x v="667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2028.03"/>
    <n v="601.56901032036012"/>
  </r>
  <r>
    <s v="017"/>
    <x v="6"/>
    <s v="MED-36552"/>
    <x v="667"/>
    <x v="1"/>
    <n v="90"/>
    <s v="801-0166"/>
    <x v="66"/>
    <x v="16"/>
    <n v="500000"/>
    <s v="19423947"/>
    <x v="130"/>
    <s v="002"/>
    <x v="3"/>
    <s v="11"/>
    <x v="1"/>
    <s v="11001"/>
    <x v="1"/>
    <s v="001"/>
    <x v="0"/>
    <n v="2028.03"/>
    <n v="246.54467636080335"/>
  </r>
  <r>
    <s v="030"/>
    <x v="14"/>
    <s v="MED-36557"/>
    <x v="667"/>
    <x v="1"/>
    <n v="60"/>
    <s v="801-0063"/>
    <x v="63"/>
    <x v="10"/>
    <n v="453600"/>
    <s v="900328189"/>
    <x v="17"/>
    <s v="002"/>
    <x v="3"/>
    <s v="76"/>
    <x v="0"/>
    <s v="76001"/>
    <x v="0"/>
    <s v="001"/>
    <x v="0"/>
    <n v="2028.03"/>
    <n v="223.66533039452079"/>
  </r>
  <r>
    <s v="007"/>
    <x v="7"/>
    <s v="MED-36544"/>
    <x v="667"/>
    <x v="1"/>
    <n v="60"/>
    <s v="900-0007"/>
    <x v="18"/>
    <x v="14"/>
    <n v="3376669.5"/>
    <s v="830010908"/>
    <x v="54"/>
    <s v="002"/>
    <x v="3"/>
    <s v="11"/>
    <x v="1"/>
    <s v="11001"/>
    <x v="1"/>
    <s v="001"/>
    <x v="0"/>
    <n v="2028.03"/>
    <n v="1664.9997781097914"/>
  </r>
  <r>
    <s v="014"/>
    <x v="3"/>
    <s v="MED-36541"/>
    <x v="667"/>
    <x v="1"/>
    <n v="60"/>
    <s v="900-0004"/>
    <x v="34"/>
    <x v="18"/>
    <n v="882801.6"/>
    <s v="800228735"/>
    <x v="46"/>
    <s v="002"/>
    <x v="3"/>
    <s v="05"/>
    <x v="2"/>
    <s v="05360"/>
    <x v="10"/>
    <s v="002"/>
    <x v="1"/>
    <n v="2028.03"/>
    <n v="435.3000695255987"/>
  </r>
  <r>
    <s v="017"/>
    <x v="6"/>
    <s v="MED-36552"/>
    <x v="667"/>
    <x v="1"/>
    <n v="90"/>
    <s v="801-0208"/>
    <x v="95"/>
    <x v="7"/>
    <n v="465000"/>
    <s v="19423947"/>
    <x v="130"/>
    <s v="001"/>
    <x v="0"/>
    <s v="11"/>
    <x v="1"/>
    <s v="11001"/>
    <x v="1"/>
    <s v="001"/>
    <x v="0"/>
    <n v="2028.03"/>
    <n v="229.28654901554711"/>
  </r>
  <r>
    <s v="005"/>
    <x v="0"/>
    <s v="MED-36554"/>
    <x v="667"/>
    <x v="1"/>
    <n v="60"/>
    <s v="800-0025"/>
    <x v="47"/>
    <x v="18"/>
    <n v="1169700"/>
    <s v="900087414"/>
    <x v="42"/>
    <s v="025"/>
    <x v="11"/>
    <s v="76"/>
    <x v="0"/>
    <s v="76001"/>
    <x v="0"/>
    <s v="002"/>
    <x v="1"/>
    <n v="2028.03"/>
    <n v="576.76661587846331"/>
  </r>
  <r>
    <s v="007"/>
    <x v="7"/>
    <s v="MED-36546"/>
    <x v="667"/>
    <x v="1"/>
    <n v="60"/>
    <s v="801-0062"/>
    <x v="69"/>
    <x v="54"/>
    <n v="2973599.25"/>
    <s v="860502854"/>
    <x v="219"/>
    <s v="021"/>
    <x v="1"/>
    <s v="11"/>
    <x v="1"/>
    <s v="11001"/>
    <x v="1"/>
    <s v="001"/>
    <x v="0"/>
    <n v="2028.03"/>
    <n v="1466.2501294359552"/>
  </r>
  <r>
    <s v="017"/>
    <x v="6"/>
    <s v="MED-36552"/>
    <x v="667"/>
    <x v="1"/>
    <n v="90"/>
    <s v="801-0150"/>
    <x v="29"/>
    <x v="7"/>
    <n v="850000"/>
    <s v="19423947"/>
    <x v="130"/>
    <s v="002"/>
    <x v="3"/>
    <s v="11"/>
    <x v="1"/>
    <s v="11001"/>
    <x v="1"/>
    <s v="001"/>
    <x v="0"/>
    <n v="2028.03"/>
    <n v="419.12594981336571"/>
  </r>
  <r>
    <s v="014"/>
    <x v="3"/>
    <s v="MED-36558"/>
    <x v="667"/>
    <x v="1"/>
    <n v="60"/>
    <s v="700-0036"/>
    <x v="203"/>
    <x v="52"/>
    <n v="5052605.95"/>
    <s v="890900148"/>
    <x v="156"/>
    <s v="004"/>
    <x v="8"/>
    <s v="05"/>
    <x v="2"/>
    <s v="05001"/>
    <x v="4"/>
    <s v="002"/>
    <x v="1"/>
    <n v="2028.03"/>
    <n v="2491.3861974428387"/>
  </r>
  <r>
    <s v="005"/>
    <x v="0"/>
    <s v="MED-36556"/>
    <x v="667"/>
    <x v="1"/>
    <n v="45"/>
    <s v="800-0025"/>
    <x v="47"/>
    <x v="181"/>
    <n v="2339327.2200000002"/>
    <s v="890302594"/>
    <x v="82"/>
    <s v="025"/>
    <x v="11"/>
    <s v="76"/>
    <x v="0"/>
    <s v="76001"/>
    <x v="0"/>
    <s v="002"/>
    <x v="1"/>
    <n v="2028.03"/>
    <n v="1153.4973447138357"/>
  </r>
  <r>
    <s v="032"/>
    <x v="12"/>
    <s v="MED-36553"/>
    <x v="667"/>
    <x v="1"/>
    <n v="30"/>
    <s v="700-0035"/>
    <x v="39"/>
    <x v="29"/>
    <n v="829266.24"/>
    <s v="830062853"/>
    <x v="109"/>
    <s v="004"/>
    <x v="8"/>
    <s v="11"/>
    <x v="1"/>
    <s v="11001"/>
    <x v="1"/>
    <s v="002"/>
    <x v="1"/>
    <n v="2028.03"/>
    <n v="408.90235351548051"/>
  </r>
  <r>
    <s v="022"/>
    <x v="5"/>
    <s v="MED-36542"/>
    <x v="667"/>
    <x v="1"/>
    <n v="60"/>
    <s v="801-0011"/>
    <x v="12"/>
    <x v="10"/>
    <n v="285000"/>
    <s v="900359792"/>
    <x v="329"/>
    <s v="002"/>
    <x v="3"/>
    <s v="05"/>
    <x v="2"/>
    <s v="05001"/>
    <x v="4"/>
    <s v="001"/>
    <x v="0"/>
    <n v="2028.03"/>
    <n v="140.53046552565792"/>
  </r>
  <r>
    <s v="005"/>
    <x v="0"/>
    <s v="MED-36545"/>
    <x v="667"/>
    <x v="1"/>
    <n v="60"/>
    <s v="1400-0001"/>
    <x v="7"/>
    <x v="46"/>
    <n v="3265080"/>
    <s v="890300484-8"/>
    <x v="180"/>
    <s v="003"/>
    <x v="5"/>
    <s v="76"/>
    <x v="0"/>
    <s v="76892"/>
    <x v="2"/>
    <s v="002"/>
    <x v="1"/>
    <n v="2028.03"/>
    <n v="1609.9761837842636"/>
  </r>
  <r>
    <s v="017"/>
    <x v="6"/>
    <s v="MED-36551"/>
    <x v="667"/>
    <x v="1"/>
    <n v="0"/>
    <s v="801-0020"/>
    <x v="49"/>
    <x v="4"/>
    <n v="160000"/>
    <s v="900627235"/>
    <x v="258"/>
    <s v="002"/>
    <x v="3"/>
    <s v="11"/>
    <x v="1"/>
    <s v="11001"/>
    <x v="1"/>
    <s v="001"/>
    <x v="0"/>
    <n v="2028.03"/>
    <n v="78.894296435457065"/>
  </r>
  <r>
    <s v="017"/>
    <x v="6"/>
    <s v="MED-36551"/>
    <x v="667"/>
    <x v="1"/>
    <n v="0"/>
    <s v="801-0008"/>
    <x v="55"/>
    <x v="18"/>
    <n v="270000"/>
    <s v="900627235"/>
    <x v="258"/>
    <s v="002"/>
    <x v="3"/>
    <s v="11"/>
    <x v="1"/>
    <s v="11001"/>
    <x v="1"/>
    <s v="001"/>
    <x v="0"/>
    <n v="2028.03"/>
    <n v="133.13412523483382"/>
  </r>
  <r>
    <s v="017"/>
    <x v="6"/>
    <s v="MED-36563"/>
    <x v="668"/>
    <x v="1"/>
    <n v="30"/>
    <s v="1100-0047"/>
    <x v="74"/>
    <x v="10"/>
    <n v="192000"/>
    <s v="900429449"/>
    <x v="86"/>
    <s v="005"/>
    <x v="13"/>
    <s v="11"/>
    <x v="1"/>
    <s v="11001"/>
    <x v="1"/>
    <s v="001"/>
    <x v="0"/>
    <n v="2026.9"/>
    <n v="94.725936158665945"/>
  </r>
  <r>
    <s v="017"/>
    <x v="6"/>
    <s v="MED-36563"/>
    <x v="668"/>
    <x v="1"/>
    <n v="30"/>
    <s v="801-0007"/>
    <x v="26"/>
    <x v="10"/>
    <n v="198000"/>
    <s v="900429449"/>
    <x v="86"/>
    <s v="002"/>
    <x v="3"/>
    <s v="11"/>
    <x v="1"/>
    <s v="11001"/>
    <x v="1"/>
    <s v="001"/>
    <x v="0"/>
    <n v="2026.9"/>
    <n v="97.686121663624249"/>
  </r>
  <r>
    <s v="030"/>
    <x v="14"/>
    <s v="MED-36564"/>
    <x v="668"/>
    <x v="1"/>
    <n v="30"/>
    <s v="801-0009"/>
    <x v="20"/>
    <x v="10"/>
    <n v="231180"/>
    <s v="10109050"/>
    <x v="133"/>
    <s v="002"/>
    <x v="3"/>
    <s v="66"/>
    <x v="3"/>
    <s v="66170"/>
    <x v="5"/>
    <s v="001"/>
    <x v="0"/>
    <n v="2026.9"/>
    <n v="114.05594750604371"/>
  </r>
  <r>
    <s v="036"/>
    <x v="16"/>
    <s v="MED-36559"/>
    <x v="668"/>
    <x v="1"/>
    <n v="0"/>
    <s v="900-0007"/>
    <x v="18"/>
    <x v="4"/>
    <n v="442500"/>
    <s v="1107066316"/>
    <x v="341"/>
    <s v="002"/>
    <x v="3"/>
    <s v="76"/>
    <x v="0"/>
    <s v="76001"/>
    <x v="0"/>
    <s v="002"/>
    <x v="1"/>
    <n v="2026.9"/>
    <n v="218.31368099067541"/>
  </r>
  <r>
    <s v="032"/>
    <x v="12"/>
    <s v="MED-36561"/>
    <x v="668"/>
    <x v="1"/>
    <n v="30"/>
    <s v="900-0010"/>
    <x v="36"/>
    <x v="19"/>
    <n v="3073415"/>
    <s v="830083101"/>
    <x v="79"/>
    <s v="002"/>
    <x v="3"/>
    <s v="11"/>
    <x v="1"/>
    <s v="11001"/>
    <x v="1"/>
    <s v="002"/>
    <x v="1"/>
    <n v="2026.9"/>
    <n v="1516.3130889535744"/>
  </r>
  <r>
    <s v="017"/>
    <x v="6"/>
    <s v="MED-36566"/>
    <x v="668"/>
    <x v="1"/>
    <n v="0"/>
    <s v="801-0097"/>
    <x v="67"/>
    <x v="8"/>
    <n v="205000"/>
    <s v="900366684"/>
    <x v="168"/>
    <s v="002"/>
    <x v="3"/>
    <s v="11"/>
    <x v="1"/>
    <s v="11001"/>
    <x v="1"/>
    <s v="001"/>
    <x v="0"/>
    <n v="2026.9"/>
    <n v="101.13967141940894"/>
  </r>
  <r>
    <s v="005"/>
    <x v="0"/>
    <s v="MED-36562"/>
    <x v="668"/>
    <x v="1"/>
    <n v="60"/>
    <s v="600-0130"/>
    <x v="215"/>
    <x v="95"/>
    <n v="910042"/>
    <s v="890310171"/>
    <x v="26"/>
    <s v="001"/>
    <x v="0"/>
    <s v="76"/>
    <x v="0"/>
    <s v="76892"/>
    <x v="2"/>
    <s v="002"/>
    <x v="1"/>
    <n v="2026.9"/>
    <n v="448.98218955054517"/>
  </r>
  <r>
    <s v="032"/>
    <x v="12"/>
    <s v="MED-36560"/>
    <x v="668"/>
    <x v="1"/>
    <n v="0"/>
    <s v="900-0018"/>
    <x v="214"/>
    <x v="15"/>
    <n v="246405.6"/>
    <s v="1128384563"/>
    <x v="342"/>
    <s v="002"/>
    <x v="3"/>
    <s v="73"/>
    <x v="9"/>
    <s v="73001"/>
    <x v="20"/>
    <s v="002"/>
    <x v="1"/>
    <n v="2026.9"/>
    <n v="121.56771424342593"/>
  </r>
  <r>
    <s v="022"/>
    <x v="5"/>
    <s v="MED-36565"/>
    <x v="668"/>
    <x v="1"/>
    <n v="60"/>
    <s v="801-0009"/>
    <x v="20"/>
    <x v="10"/>
    <n v="216000"/>
    <s v="900139535"/>
    <x v="241"/>
    <s v="002"/>
    <x v="3"/>
    <s v="05"/>
    <x v="2"/>
    <s v="05001"/>
    <x v="4"/>
    <s v="001"/>
    <x v="0"/>
    <n v="2026.9"/>
    <n v="106.56667817849917"/>
  </r>
  <r>
    <s v="022"/>
    <x v="5"/>
    <s v="MED-36567"/>
    <x v="668"/>
    <x v="1"/>
    <n v="30"/>
    <s v="1000-0001"/>
    <x v="56"/>
    <x v="10"/>
    <n v="231000"/>
    <s v="811023874"/>
    <x v="220"/>
    <s v="005"/>
    <x v="13"/>
    <s v="05"/>
    <x v="2"/>
    <s v="05001"/>
    <x v="4"/>
    <s v="001"/>
    <x v="0"/>
    <n v="2026.9"/>
    <n v="113.96714194089496"/>
  </r>
  <r>
    <s v="007"/>
    <x v="7"/>
    <s v="FB-27328"/>
    <x v="669"/>
    <x v="1"/>
    <n v="0"/>
    <s v="800-0127"/>
    <x v="236"/>
    <x v="45"/>
    <n v="256320"/>
    <s v="830015968"/>
    <x v="343"/>
    <s v="025"/>
    <x v="11"/>
    <s v="11"/>
    <x v="1"/>
    <s v="11001"/>
    <x v="1"/>
    <s v="001"/>
    <x v="0"/>
    <n v="2040.31"/>
    <n v="125.62796829893497"/>
  </r>
  <r>
    <s v="003"/>
    <x v="1"/>
    <s v="MED-36589"/>
    <x v="669"/>
    <x v="1"/>
    <n v="0"/>
    <s v="1100-0003"/>
    <x v="109"/>
    <x v="54"/>
    <n v="2400000"/>
    <s v="830513573"/>
    <x v="339"/>
    <s v="027"/>
    <x v="7"/>
    <s v="11"/>
    <x v="1"/>
    <s v="11001"/>
    <x v="1"/>
    <s v="001"/>
    <x v="0"/>
    <n v="2040.31"/>
    <n v="1176.2918380050091"/>
  </r>
  <r>
    <s v="014"/>
    <x v="3"/>
    <s v="MED-36574"/>
    <x v="669"/>
    <x v="1"/>
    <n v="30"/>
    <s v="900-0003"/>
    <x v="35"/>
    <x v="16"/>
    <n v="1613885"/>
    <s v="811023351"/>
    <x v="25"/>
    <s v="002"/>
    <x v="3"/>
    <s v="05"/>
    <x v="2"/>
    <s v="05360"/>
    <x v="10"/>
    <s v="002"/>
    <x v="1"/>
    <n v="2040.31"/>
    <n v="790.99989707446423"/>
  </r>
  <r>
    <s v="022"/>
    <x v="5"/>
    <s v="MED-36580"/>
    <x v="669"/>
    <x v="1"/>
    <n v="30"/>
    <s v="801-0003"/>
    <x v="157"/>
    <x v="10"/>
    <n v="150000"/>
    <s v="900128189"/>
    <x v="11"/>
    <s v="002"/>
    <x v="3"/>
    <s v="05"/>
    <x v="2"/>
    <s v="05001"/>
    <x v="4"/>
    <s v="001"/>
    <x v="0"/>
    <n v="2040.31"/>
    <n v="73.518239875313071"/>
  </r>
  <r>
    <s v="005"/>
    <x v="0"/>
    <s v="MED-36585"/>
    <x v="669"/>
    <x v="1"/>
    <n v="0"/>
    <s v="800-0070"/>
    <x v="226"/>
    <x v="0"/>
    <n v="17952600"/>
    <s v="891501133"/>
    <x v="300"/>
    <s v="022"/>
    <x v="18"/>
    <s v="19"/>
    <x v="14"/>
    <s v="19300"/>
    <x v="41"/>
    <s v="002"/>
    <x v="1"/>
    <n v="2040.31"/>
    <n v="8798.957021236969"/>
  </r>
  <r>
    <s v="017"/>
    <x v="6"/>
    <s v="MED-36583"/>
    <x v="669"/>
    <x v="1"/>
    <n v="0"/>
    <s v="801-0028"/>
    <x v="38"/>
    <x v="4"/>
    <n v="224000"/>
    <s v="900661341"/>
    <x v="263"/>
    <s v="002"/>
    <x v="3"/>
    <s v="11"/>
    <x v="1"/>
    <s v="11001"/>
    <x v="1"/>
    <s v="001"/>
    <x v="0"/>
    <n v="2040.31"/>
    <n v="109.78723821380085"/>
  </r>
  <r>
    <s v="007"/>
    <x v="7"/>
    <s v="MED-36587"/>
    <x v="669"/>
    <x v="1"/>
    <n v="30"/>
    <s v="800-0011"/>
    <x v="75"/>
    <x v="4"/>
    <n v="979348.8"/>
    <s v="800118736"/>
    <x v="228"/>
    <s v="002"/>
    <x v="3"/>
    <s v="11"/>
    <x v="1"/>
    <s v="11001"/>
    <x v="1"/>
    <s v="001"/>
    <x v="0"/>
    <n v="2040.31"/>
    <n v="480.00000000000006"/>
  </r>
  <r>
    <s v="014"/>
    <x v="3"/>
    <s v="MED-36571"/>
    <x v="669"/>
    <x v="1"/>
    <n v="60"/>
    <s v="1400-0001"/>
    <x v="7"/>
    <x v="46"/>
    <n v="3252050.5"/>
    <s v="800143281"/>
    <x v="101"/>
    <s v="003"/>
    <x v="5"/>
    <s v="05"/>
    <x v="2"/>
    <s v="05001"/>
    <x v="4"/>
    <s v="002"/>
    <x v="1"/>
    <n v="2040.31"/>
    <n v="1593.9001916375453"/>
  </r>
  <r>
    <s v="022"/>
    <x v="5"/>
    <s v="MED-36579"/>
    <x v="669"/>
    <x v="1"/>
    <n v="60"/>
    <s v="800-0039"/>
    <x v="141"/>
    <x v="16"/>
    <n v="1530232.5"/>
    <s v="900269051"/>
    <x v="243"/>
    <s v="002"/>
    <x v="3"/>
    <s v="05"/>
    <x v="2"/>
    <s v="05380"/>
    <x v="3"/>
    <s v="001"/>
    <x v="0"/>
    <n v="2040.31"/>
    <n v="750"/>
  </r>
  <r>
    <s v="022"/>
    <x v="5"/>
    <s v="MED-36570"/>
    <x v="669"/>
    <x v="1"/>
    <n v="60"/>
    <s v="801-0024"/>
    <x v="40"/>
    <x v="4"/>
    <n v="78000"/>
    <s v="890920369"/>
    <x v="260"/>
    <s v="012"/>
    <x v="9"/>
    <s v="05"/>
    <x v="2"/>
    <s v="05001"/>
    <x v="4"/>
    <s v="001"/>
    <x v="0"/>
    <n v="2040.31"/>
    <n v="38.229484735162792"/>
  </r>
  <r>
    <s v="005"/>
    <x v="0"/>
    <s v="MED-36586"/>
    <x v="669"/>
    <x v="1"/>
    <n v="30"/>
    <s v="801-0085"/>
    <x v="70"/>
    <x v="8"/>
    <n v="1090525"/>
    <s v="890319268"/>
    <x v="251"/>
    <s v="021"/>
    <x v="1"/>
    <s v="76"/>
    <x v="0"/>
    <s v="76892"/>
    <x v="2"/>
    <s v="002"/>
    <x v="1"/>
    <n v="2040.31"/>
    <n v="534.48985693350517"/>
  </r>
  <r>
    <s v="018"/>
    <x v="9"/>
    <s v="MED-36581"/>
    <x v="669"/>
    <x v="1"/>
    <n v="60"/>
    <s v="801-0002"/>
    <x v="194"/>
    <x v="26"/>
    <n v="912000"/>
    <s v="811006706"/>
    <x v="246"/>
    <s v="002"/>
    <x v="3"/>
    <s v="05"/>
    <x v="2"/>
    <s v="05001"/>
    <x v="4"/>
    <s v="001"/>
    <x v="0"/>
    <n v="2040.31"/>
    <n v="446.99089844190343"/>
  </r>
  <r>
    <s v="032"/>
    <x v="12"/>
    <s v="FB-27327"/>
    <x v="669"/>
    <x v="1"/>
    <n v="30"/>
    <s v="900-0018"/>
    <x v="214"/>
    <x v="11"/>
    <n v="2809260"/>
    <s v="860078739"/>
    <x v="139"/>
    <s v="002"/>
    <x v="3"/>
    <s v="25"/>
    <x v="6"/>
    <s v="25817"/>
    <x v="22"/>
    <s v="002"/>
    <x v="1"/>
    <n v="2040.31"/>
    <n v="1376.8790036808132"/>
  </r>
  <r>
    <s v="017"/>
    <x v="6"/>
    <s v="MED-36584"/>
    <x v="669"/>
    <x v="1"/>
    <n v="0"/>
    <s v="801-0055"/>
    <x v="27"/>
    <x v="18"/>
    <n v="705000"/>
    <s v="900627235"/>
    <x v="258"/>
    <s v="002"/>
    <x v="3"/>
    <s v="11"/>
    <x v="1"/>
    <s v="11001"/>
    <x v="1"/>
    <s v="001"/>
    <x v="0"/>
    <n v="2040.31"/>
    <n v="345.53572741397141"/>
  </r>
  <r>
    <s v="022"/>
    <x v="5"/>
    <s v="MED-36570"/>
    <x v="669"/>
    <x v="1"/>
    <n v="60"/>
    <s v="801-0009"/>
    <x v="20"/>
    <x v="4"/>
    <n v="68000"/>
    <s v="890920369"/>
    <x v="260"/>
    <s v="002"/>
    <x v="3"/>
    <s v="05"/>
    <x v="2"/>
    <s v="05001"/>
    <x v="4"/>
    <s v="001"/>
    <x v="0"/>
    <n v="2040.31"/>
    <n v="33.328268743475256"/>
  </r>
  <r>
    <s v="014"/>
    <x v="3"/>
    <s v="MED-36569"/>
    <x v="669"/>
    <x v="1"/>
    <n v="30"/>
    <s v="900-0009"/>
    <x v="73"/>
    <x v="4"/>
    <n v="373376.8"/>
    <s v="800194203"/>
    <x v="99"/>
    <s v="002"/>
    <x v="3"/>
    <s v="05"/>
    <x v="2"/>
    <s v="05001"/>
    <x v="4"/>
    <s v="002"/>
    <x v="1"/>
    <n v="2040.31"/>
    <n v="183.00003430851194"/>
  </r>
  <r>
    <s v="007"/>
    <x v="7"/>
    <s v="FB-27329"/>
    <x v="669"/>
    <x v="1"/>
    <n v="0"/>
    <s v="700-0032"/>
    <x v="237"/>
    <x v="14"/>
    <n v="5508837"/>
    <s v="890204396"/>
    <x v="344"/>
    <s v="013"/>
    <x v="21"/>
    <s v="68"/>
    <x v="5"/>
    <s v="68001"/>
    <x v="8"/>
    <s v="001"/>
    <x v="0"/>
    <n v="2040.31"/>
    <n v="2700"/>
  </r>
  <r>
    <s v="022"/>
    <x v="5"/>
    <s v="MED-36578"/>
    <x v="669"/>
    <x v="1"/>
    <n v="60"/>
    <s v="801-0055"/>
    <x v="27"/>
    <x v="4"/>
    <n v="440000"/>
    <s v="800235012"/>
    <x v="108"/>
    <s v="002"/>
    <x v="3"/>
    <s v="73"/>
    <x v="9"/>
    <s v="73001"/>
    <x v="20"/>
    <s v="001"/>
    <x v="0"/>
    <n v="2040.31"/>
    <n v="215.65350363425168"/>
  </r>
  <r>
    <s v="030"/>
    <x v="14"/>
    <s v="MED-36576"/>
    <x v="669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2040.31"/>
    <n v="264.66566355112707"/>
  </r>
  <r>
    <s v="027"/>
    <x v="10"/>
    <s v="MED-36573"/>
    <x v="669"/>
    <x v="1"/>
    <n v="30"/>
    <s v="801-0069"/>
    <x v="1"/>
    <x v="4"/>
    <n v="642697.6"/>
    <s v="890100898"/>
    <x v="164"/>
    <s v="021"/>
    <x v="1"/>
    <s v="08"/>
    <x v="8"/>
    <s v="08001"/>
    <x v="27"/>
    <s v="001"/>
    <x v="0"/>
    <n v="2040.31"/>
    <n v="314.99997549392003"/>
  </r>
  <r>
    <s v="014"/>
    <x v="3"/>
    <s v="MED-36575"/>
    <x v="669"/>
    <x v="1"/>
    <n v="30"/>
    <s v="1400-0001"/>
    <x v="7"/>
    <x v="7"/>
    <n v="1413935"/>
    <s v="800082760"/>
    <x v="28"/>
    <s v="003"/>
    <x v="5"/>
    <s v="05"/>
    <x v="2"/>
    <s v="05360"/>
    <x v="10"/>
    <s v="002"/>
    <x v="1"/>
    <n v="2040.31"/>
    <n v="693.00008332067193"/>
  </r>
  <r>
    <s v="022"/>
    <x v="5"/>
    <s v="MED-36570"/>
    <x v="669"/>
    <x v="1"/>
    <n v="60"/>
    <s v="1100-0047"/>
    <x v="74"/>
    <x v="4"/>
    <n v="48000"/>
    <s v="890920369"/>
    <x v="260"/>
    <s v="005"/>
    <x v="13"/>
    <s v="05"/>
    <x v="2"/>
    <s v="05001"/>
    <x v="4"/>
    <s v="001"/>
    <x v="0"/>
    <n v="2040.31"/>
    <n v="23.52583676010018"/>
  </r>
  <r>
    <s v="014"/>
    <x v="3"/>
    <s v="MED-36574"/>
    <x v="669"/>
    <x v="1"/>
    <n v="30"/>
    <s v="900-0004"/>
    <x v="34"/>
    <x v="42"/>
    <n v="1332220.5"/>
    <s v="811023351"/>
    <x v="25"/>
    <s v="002"/>
    <x v="3"/>
    <s v="05"/>
    <x v="2"/>
    <s v="05360"/>
    <x v="10"/>
    <s v="002"/>
    <x v="1"/>
    <n v="2040.31"/>
    <n v="652.9500419053968"/>
  </r>
  <r>
    <s v="030"/>
    <x v="14"/>
    <s v="MED-36582"/>
    <x v="669"/>
    <x v="1"/>
    <n v="0"/>
    <s v="801-0166"/>
    <x v="66"/>
    <x v="15"/>
    <n v="141750"/>
    <s v="79349853"/>
    <x v="135"/>
    <s v="002"/>
    <x v="3"/>
    <s v="66"/>
    <x v="3"/>
    <s v="66001"/>
    <x v="24"/>
    <s v="001"/>
    <x v="0"/>
    <n v="2040.31"/>
    <n v="69.474736682170843"/>
  </r>
  <r>
    <s v="030"/>
    <x v="14"/>
    <s v="MED-36582"/>
    <x v="669"/>
    <x v="1"/>
    <n v="0"/>
    <s v="801-0020"/>
    <x v="49"/>
    <x v="15"/>
    <n v="140175"/>
    <s v="79349853"/>
    <x v="135"/>
    <s v="002"/>
    <x v="3"/>
    <s v="66"/>
    <x v="3"/>
    <s v="66001"/>
    <x v="24"/>
    <s v="001"/>
    <x v="0"/>
    <n v="2040.31"/>
    <n v="68.702795163480062"/>
  </r>
  <r>
    <s v="022"/>
    <x v="5"/>
    <s v="MED-36570"/>
    <x v="669"/>
    <x v="1"/>
    <n v="60"/>
    <s v="801-0080"/>
    <x v="21"/>
    <x v="12"/>
    <n v="78000"/>
    <s v="890920369"/>
    <x v="260"/>
    <s v="002"/>
    <x v="3"/>
    <s v="05"/>
    <x v="2"/>
    <s v="05001"/>
    <x v="4"/>
    <s v="001"/>
    <x v="0"/>
    <n v="2040.31"/>
    <n v="38.229484735162792"/>
  </r>
  <r>
    <s v="030"/>
    <x v="14"/>
    <s v="MED-36582"/>
    <x v="669"/>
    <x v="1"/>
    <n v="0"/>
    <s v="801-0024"/>
    <x v="40"/>
    <x v="24"/>
    <n v="36750"/>
    <s v="79349853"/>
    <x v="135"/>
    <s v="012"/>
    <x v="9"/>
    <s v="66"/>
    <x v="3"/>
    <s v="66001"/>
    <x v="24"/>
    <s v="001"/>
    <x v="0"/>
    <n v="2040.31"/>
    <n v="18.011968769451702"/>
  </r>
  <r>
    <s v="007"/>
    <x v="7"/>
    <s v="FB-27328"/>
    <x v="669"/>
    <x v="1"/>
    <n v="0"/>
    <s v="800-0125"/>
    <x v="238"/>
    <x v="12"/>
    <n v="33750"/>
    <s v="830015968"/>
    <x v="343"/>
    <s v="025"/>
    <x v="11"/>
    <s v="11"/>
    <x v="1"/>
    <s v="11001"/>
    <x v="1"/>
    <s v="001"/>
    <x v="0"/>
    <n v="2040.31"/>
    <n v="16.541603971945442"/>
  </r>
  <r>
    <s v="007"/>
    <x v="7"/>
    <s v="MED-36588"/>
    <x v="669"/>
    <x v="1"/>
    <n v="30"/>
    <s v="300-0002"/>
    <x v="58"/>
    <x v="4"/>
    <n v="652899.19999999995"/>
    <s v="830125578"/>
    <x v="330"/>
    <s v="024"/>
    <x v="10"/>
    <s v="11"/>
    <x v="1"/>
    <s v="11001"/>
    <x v="1"/>
    <s v="001"/>
    <x v="0"/>
    <n v="2040.31"/>
    <n v="320"/>
  </r>
  <r>
    <s v="032"/>
    <x v="12"/>
    <s v="MED-36577"/>
    <x v="669"/>
    <x v="1"/>
    <n v="60"/>
    <s v="600-0003"/>
    <x v="25"/>
    <x v="5"/>
    <n v="3979584"/>
    <s v="830500355"/>
    <x v="58"/>
    <s v="001"/>
    <x v="0"/>
    <s v="11"/>
    <x v="1"/>
    <s v="11001"/>
    <x v="1"/>
    <s v="002"/>
    <x v="1"/>
    <n v="2040.31"/>
    <n v="1950.4800741063859"/>
  </r>
  <r>
    <s v="007"/>
    <x v="7"/>
    <s v="FB-27329"/>
    <x v="669"/>
    <x v="1"/>
    <n v="0"/>
    <s v="700-0057"/>
    <x v="239"/>
    <x v="4"/>
    <n v="340323.8"/>
    <s v="890204396"/>
    <x v="344"/>
    <s v="013"/>
    <x v="21"/>
    <s v="68"/>
    <x v="5"/>
    <s v="68001"/>
    <x v="8"/>
    <s v="001"/>
    <x v="0"/>
    <n v="2040.31"/>
    <n v="166.80004509118712"/>
  </r>
  <r>
    <s v="003"/>
    <x v="1"/>
    <s v="MED-36603"/>
    <x v="670"/>
    <x v="1"/>
    <n v="60"/>
    <s v="801-0085"/>
    <x v="70"/>
    <x v="0"/>
    <n v="12862773"/>
    <s v="860007955"/>
    <x v="186"/>
    <s v="021"/>
    <x v="1"/>
    <s v="11"/>
    <x v="1"/>
    <s v="11001"/>
    <x v="1"/>
    <s v="001"/>
    <x v="0"/>
    <n v="2041.71"/>
    <n v="6300"/>
  </r>
  <r>
    <s v="003"/>
    <x v="1"/>
    <s v="MED-36603"/>
    <x v="670"/>
    <x v="1"/>
    <n v="60"/>
    <s v="801-0027"/>
    <x v="190"/>
    <x v="9"/>
    <n v="17150364"/>
    <s v="860007955"/>
    <x v="186"/>
    <s v="001"/>
    <x v="0"/>
    <s v="11"/>
    <x v="1"/>
    <s v="11001"/>
    <x v="1"/>
    <s v="001"/>
    <x v="0"/>
    <n v="2041.71"/>
    <n v="8400"/>
  </r>
  <r>
    <s v="017"/>
    <x v="6"/>
    <s v="MED-36600"/>
    <x v="670"/>
    <x v="1"/>
    <n v="30"/>
    <s v="801-0007"/>
    <x v="26"/>
    <x v="26"/>
    <n v="408000"/>
    <s v="830140132"/>
    <x v="47"/>
    <s v="002"/>
    <x v="3"/>
    <s v="25"/>
    <x v="6"/>
    <s v="11001"/>
    <x v="1"/>
    <s v="001"/>
    <x v="0"/>
    <n v="2041.71"/>
    <n v="199.83249335116153"/>
  </r>
  <r>
    <s v="007"/>
    <x v="7"/>
    <s v="MED-36592"/>
    <x v="670"/>
    <x v="1"/>
    <n v="60"/>
    <s v="801-0180"/>
    <x v="212"/>
    <x v="4"/>
    <n v="1457781"/>
    <s v="832000435"/>
    <x v="124"/>
    <s v="021"/>
    <x v="1"/>
    <s v="25"/>
    <x v="6"/>
    <s v="25286"/>
    <x v="23"/>
    <s v="001"/>
    <x v="0"/>
    <n v="2041.71"/>
    <n v="714.00002938713135"/>
  </r>
  <r>
    <s v="017"/>
    <x v="6"/>
    <s v="MED-36598"/>
    <x v="670"/>
    <x v="1"/>
    <n v="0"/>
    <s v="801-0028"/>
    <x v="38"/>
    <x v="10"/>
    <n v="660000"/>
    <s v="79566978"/>
    <x v="304"/>
    <s v="002"/>
    <x v="3"/>
    <s v="11"/>
    <x v="1"/>
    <s v="11001"/>
    <x v="1"/>
    <s v="001"/>
    <x v="0"/>
    <n v="2041.71"/>
    <n v="323.25844512687894"/>
  </r>
  <r>
    <s v="022"/>
    <x v="5"/>
    <s v="MED-36601"/>
    <x v="670"/>
    <x v="1"/>
    <n v="60"/>
    <s v="801-00209"/>
    <x v="41"/>
    <x v="26"/>
    <n v="540000"/>
    <s v="800080027"/>
    <x v="12"/>
    <s v="001"/>
    <x v="0"/>
    <s v="05"/>
    <x v="2"/>
    <s v="05001"/>
    <x v="4"/>
    <s v="001"/>
    <x v="0"/>
    <n v="2041.71"/>
    <n v="264.48418237653732"/>
  </r>
  <r>
    <s v="032"/>
    <x v="12"/>
    <s v="MED-36594"/>
    <x v="670"/>
    <x v="1"/>
    <n v="60"/>
    <s v="600-0004"/>
    <x v="106"/>
    <x v="62"/>
    <n v="1874289.78"/>
    <s v="860500805"/>
    <x v="145"/>
    <s v="001"/>
    <x v="0"/>
    <s v="25"/>
    <x v="6"/>
    <s v="25214"/>
    <x v="9"/>
    <s v="002"/>
    <x v="1"/>
    <n v="2041.71"/>
    <n v="918"/>
  </r>
  <r>
    <s v="017"/>
    <x v="6"/>
    <s v="MED-36599"/>
    <x v="670"/>
    <x v="1"/>
    <n v="30"/>
    <s v="801-0023"/>
    <x v="23"/>
    <x v="15"/>
    <n v="355500"/>
    <s v="900611334"/>
    <x v="235"/>
    <s v="002"/>
    <x v="3"/>
    <s v="11"/>
    <x v="1"/>
    <s v="11001"/>
    <x v="1"/>
    <s v="001"/>
    <x v="0"/>
    <n v="2041.71"/>
    <n v="174.11875339788708"/>
  </r>
  <r>
    <s v="030"/>
    <x v="14"/>
    <s v="MED-36604"/>
    <x v="670"/>
    <x v="1"/>
    <n v="60"/>
    <s v="801-0009"/>
    <x v="20"/>
    <x v="18"/>
    <n v="115590"/>
    <s v="900647621"/>
    <x v="291"/>
    <s v="002"/>
    <x v="3"/>
    <s v="66"/>
    <x v="3"/>
    <s v="66170"/>
    <x v="5"/>
    <s v="001"/>
    <x v="0"/>
    <n v="2041.71"/>
    <n v="56.614308594266568"/>
  </r>
  <r>
    <s v="003"/>
    <x v="1"/>
    <s v="MED-36602"/>
    <x v="670"/>
    <x v="1"/>
    <n v="30"/>
    <s v="800-0068"/>
    <x v="104"/>
    <x v="19"/>
    <n v="27767255"/>
    <s v="860042141"/>
    <x v="61"/>
    <s v="021"/>
    <x v="1"/>
    <s v="11"/>
    <x v="1"/>
    <s v="11001"/>
    <x v="1"/>
    <s v="002"/>
    <x v="1"/>
    <n v="2041.71"/>
    <n v="13599.999510214477"/>
  </r>
  <r>
    <s v="022"/>
    <x v="5"/>
    <s v="MED-36591"/>
    <x v="670"/>
    <x v="1"/>
    <n v="30"/>
    <s v="200-0047"/>
    <x v="140"/>
    <x v="31"/>
    <n v="212000"/>
    <s v="98584936"/>
    <x v="6"/>
    <s v="001"/>
    <x v="0"/>
    <s v="05"/>
    <x v="2"/>
    <s v="05001"/>
    <x v="4"/>
    <s v="001"/>
    <x v="0"/>
    <n v="2041.71"/>
    <n v="103.83453085893687"/>
  </r>
  <r>
    <s v="017"/>
    <x v="6"/>
    <s v="DVV-0000402"/>
    <x v="670"/>
    <x v="1"/>
    <n v="0"/>
    <s v="801-0023"/>
    <x v="23"/>
    <x v="18"/>
    <n v="705000"/>
    <s v="900627235"/>
    <x v="258"/>
    <s v="002"/>
    <x v="3"/>
    <s v="11"/>
    <x v="1"/>
    <s v="11001"/>
    <x v="1"/>
    <s v="001"/>
    <x v="0"/>
    <n v="2041.71"/>
    <n v="345.29879365825707"/>
  </r>
  <r>
    <s v="017"/>
    <x v="6"/>
    <s v="MED-36593"/>
    <x v="670"/>
    <x v="1"/>
    <n v="0"/>
    <s v="1100-0047"/>
    <x v="74"/>
    <x v="28"/>
    <n v="217000"/>
    <s v="2941217"/>
    <x v="229"/>
    <s v="005"/>
    <x v="13"/>
    <s v="11"/>
    <x v="1"/>
    <s v="11001"/>
    <x v="1"/>
    <s v="001"/>
    <x v="0"/>
    <n v="2041.71"/>
    <n v="106.28345847353444"/>
  </r>
  <r>
    <s v="022"/>
    <x v="5"/>
    <s v="MED-36597"/>
    <x v="670"/>
    <x v="1"/>
    <n v="60"/>
    <s v="801-0166"/>
    <x v="66"/>
    <x v="16"/>
    <n v="390000"/>
    <s v="811038751"/>
    <x v="179"/>
    <s v="002"/>
    <x v="3"/>
    <s v="05"/>
    <x v="2"/>
    <s v="05631"/>
    <x v="21"/>
    <s v="001"/>
    <x v="0"/>
    <n v="2041.71"/>
    <n v="191.01635393861028"/>
  </r>
  <r>
    <s v="017"/>
    <x v="6"/>
    <s v="MED-36600"/>
    <x v="670"/>
    <x v="1"/>
    <n v="30"/>
    <s v="801-0011"/>
    <x v="12"/>
    <x v="18"/>
    <n v="180000"/>
    <s v="830140132"/>
    <x v="47"/>
    <s v="002"/>
    <x v="3"/>
    <s v="25"/>
    <x v="6"/>
    <s v="11001"/>
    <x v="1"/>
    <s v="001"/>
    <x v="0"/>
    <n v="2041.71"/>
    <n v="88.16139412551243"/>
  </r>
  <r>
    <s v="017"/>
    <x v="6"/>
    <s v="MED-36599"/>
    <x v="670"/>
    <x v="1"/>
    <n v="30"/>
    <s v="801-0007"/>
    <x v="26"/>
    <x v="26"/>
    <n v="396000"/>
    <s v="900611334"/>
    <x v="235"/>
    <s v="002"/>
    <x v="3"/>
    <s v="11"/>
    <x v="1"/>
    <s v="11001"/>
    <x v="1"/>
    <s v="001"/>
    <x v="0"/>
    <n v="2041.71"/>
    <n v="193.95506707612736"/>
  </r>
  <r>
    <s v="030"/>
    <x v="14"/>
    <s v="MED-36604"/>
    <x v="670"/>
    <x v="1"/>
    <n v="60"/>
    <s v="801-0150"/>
    <x v="29"/>
    <x v="18"/>
    <n v="162000"/>
    <s v="900647621"/>
    <x v="291"/>
    <s v="002"/>
    <x v="3"/>
    <s v="66"/>
    <x v="3"/>
    <s v="66170"/>
    <x v="5"/>
    <s v="001"/>
    <x v="0"/>
    <n v="2041.71"/>
    <n v="79.345254712961193"/>
  </r>
  <r>
    <s v="022"/>
    <x v="5"/>
    <s v="MED-36601"/>
    <x v="670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2041.71"/>
    <n v="154.28243971964676"/>
  </r>
  <r>
    <s v="014"/>
    <x v="3"/>
    <s v="MED-36605"/>
    <x v="671"/>
    <x v="1"/>
    <n v="30"/>
    <s v="600-0004"/>
    <x v="106"/>
    <x v="62"/>
    <n v="1650785.17"/>
    <s v="811026620"/>
    <x v="185"/>
    <s v="001"/>
    <x v="0"/>
    <s v="05"/>
    <x v="2"/>
    <s v="05615"/>
    <x v="18"/>
    <s v="002"/>
    <x v="1"/>
    <n v="2052.96"/>
    <n v="804.10001656145266"/>
  </r>
  <r>
    <s v="014"/>
    <x v="3"/>
    <s v="MED-36607"/>
    <x v="671"/>
    <x v="1"/>
    <n v="30"/>
    <s v="900-0010"/>
    <x v="36"/>
    <x v="2"/>
    <n v="1313894"/>
    <s v="800203758"/>
    <x v="113"/>
    <s v="002"/>
    <x v="3"/>
    <s v="05"/>
    <x v="2"/>
    <s v="05631"/>
    <x v="21"/>
    <s v="002"/>
    <x v="1"/>
    <n v="2052.96"/>
    <n v="639.99980515937966"/>
  </r>
  <r>
    <s v="030"/>
    <x v="14"/>
    <s v="MED-36618"/>
    <x v="671"/>
    <x v="1"/>
    <n v="60"/>
    <s v="801-0063"/>
    <x v="63"/>
    <x v="26"/>
    <n v="907200"/>
    <s v="900328189"/>
    <x v="17"/>
    <s v="002"/>
    <x v="3"/>
    <s v="76"/>
    <x v="0"/>
    <s v="76001"/>
    <x v="0"/>
    <s v="001"/>
    <x v="0"/>
    <n v="2052.96"/>
    <n v="441.89852700490997"/>
  </r>
  <r>
    <s v="014"/>
    <x v="3"/>
    <s v="MED-36610"/>
    <x v="671"/>
    <x v="1"/>
    <n v="60"/>
    <s v="600-0058"/>
    <x v="178"/>
    <x v="262"/>
    <n v="31964071.5"/>
    <s v="890900148"/>
    <x v="156"/>
    <s v="101"/>
    <x v="2"/>
    <s v="05"/>
    <x v="2"/>
    <s v="05001"/>
    <x v="4"/>
    <s v="002"/>
    <x v="1"/>
    <n v="2052.96"/>
    <n v="15569.748801730184"/>
  </r>
  <r>
    <s v="036"/>
    <x v="16"/>
    <s v="MED-36611"/>
    <x v="671"/>
    <x v="1"/>
    <n v="60"/>
    <s v="600-0002"/>
    <x v="94"/>
    <x v="4"/>
    <n v="1547640"/>
    <s v="900056795"/>
    <x v="128"/>
    <s v="010"/>
    <x v="12"/>
    <s v="63"/>
    <x v="10"/>
    <s v="63001"/>
    <x v="25"/>
    <s v="002"/>
    <x v="1"/>
    <n v="2052.96"/>
    <n v="753.85784428337615"/>
  </r>
  <r>
    <s v="017"/>
    <x v="6"/>
    <s v="MED-36616"/>
    <x v="671"/>
    <x v="1"/>
    <n v="15"/>
    <s v="801-0007"/>
    <x v="26"/>
    <x v="10"/>
    <n v="198000"/>
    <s v="1024501802"/>
    <x v="118"/>
    <s v="002"/>
    <x v="3"/>
    <s v="25"/>
    <x v="6"/>
    <s v="25754"/>
    <x v="11"/>
    <s v="001"/>
    <x v="0"/>
    <n v="2052.96"/>
    <n v="96.446107084404957"/>
  </r>
  <r>
    <s v="014"/>
    <x v="3"/>
    <s v="MED-36610"/>
    <x v="671"/>
    <x v="1"/>
    <n v="60"/>
    <s v="600-0058"/>
    <x v="178"/>
    <x v="143"/>
    <n v="6392814.2999999998"/>
    <s v="890900148"/>
    <x v="156"/>
    <s v="101"/>
    <x v="2"/>
    <s v="05"/>
    <x v="2"/>
    <s v="05001"/>
    <x v="4"/>
    <s v="002"/>
    <x v="1"/>
    <n v="2052.96"/>
    <n v="3113.9497603460368"/>
  </r>
  <r>
    <s v="022"/>
    <x v="5"/>
    <s v="MED-36608"/>
    <x v="671"/>
    <x v="1"/>
    <n v="45"/>
    <s v="801-0020"/>
    <x v="49"/>
    <x v="8"/>
    <n v="137500"/>
    <s v="811039512-0"/>
    <x v="23"/>
    <s v="002"/>
    <x v="3"/>
    <s v="05"/>
    <x v="2"/>
    <s v="05001"/>
    <x v="4"/>
    <s v="001"/>
    <x v="0"/>
    <n v="2052.96"/>
    <n v="66.976463253058995"/>
  </r>
  <r>
    <s v="014"/>
    <x v="3"/>
    <s v="MED-36621"/>
    <x v="671"/>
    <x v="1"/>
    <n v="0"/>
    <s v="900-0009"/>
    <x v="73"/>
    <x v="31"/>
    <n v="788336.8"/>
    <s v="9003792094"/>
    <x v="192"/>
    <s v="002"/>
    <x v="3"/>
    <s v="05"/>
    <x v="2"/>
    <s v="05001"/>
    <x v="4"/>
    <s v="002"/>
    <x v="1"/>
    <n v="2052.96"/>
    <n v="384.00007793624815"/>
  </r>
  <r>
    <s v="017"/>
    <x v="6"/>
    <s v="MED-36616"/>
    <x v="671"/>
    <x v="1"/>
    <n v="15"/>
    <s v="1100-00096"/>
    <x v="131"/>
    <x v="18"/>
    <n v="214500"/>
    <s v="1024501802"/>
    <x v="118"/>
    <s v="007"/>
    <x v="6"/>
    <s v="25"/>
    <x v="6"/>
    <s v="25754"/>
    <x v="11"/>
    <s v="001"/>
    <x v="0"/>
    <n v="2052.96"/>
    <n v="104.48328267477203"/>
  </r>
  <r>
    <s v="005"/>
    <x v="0"/>
    <s v="MED-36609"/>
    <x v="671"/>
    <x v="1"/>
    <n v="0"/>
    <s v="800-0069"/>
    <x v="102"/>
    <x v="45"/>
    <n v="144200"/>
    <s v="8000434095"/>
    <x v="142"/>
    <s v="022"/>
    <x v="18"/>
    <s v="76"/>
    <x v="0"/>
    <s v="76892"/>
    <x v="2"/>
    <s v="002"/>
    <x v="1"/>
    <n v="2052.96"/>
    <n v="70.240043644298964"/>
  </r>
  <r>
    <s v="017"/>
    <x v="6"/>
    <s v="MED-36613"/>
    <x v="671"/>
    <x v="1"/>
    <n v="60"/>
    <s v="1100-00096"/>
    <x v="131"/>
    <x v="8"/>
    <n v="178750"/>
    <s v="19392110"/>
    <x v="45"/>
    <s v="007"/>
    <x v="6"/>
    <s v="11"/>
    <x v="1"/>
    <s v="11001"/>
    <x v="1"/>
    <s v="001"/>
    <x v="0"/>
    <n v="2052.96"/>
    <n v="87.069402228976699"/>
  </r>
  <r>
    <s v="017"/>
    <x v="6"/>
    <s v="MED-36606"/>
    <x v="671"/>
    <x v="1"/>
    <n v="0"/>
    <s v="1100-00096"/>
    <x v="131"/>
    <x v="64"/>
    <n v="255500"/>
    <s v="900661341"/>
    <x v="263"/>
    <s v="007"/>
    <x v="6"/>
    <s v="11"/>
    <x v="1"/>
    <s v="11001"/>
    <x v="1"/>
    <s v="001"/>
    <x v="0"/>
    <n v="2052.96"/>
    <n v="124.45444626295689"/>
  </r>
  <r>
    <s v="014"/>
    <x v="3"/>
    <s v="MED-36620"/>
    <x v="671"/>
    <x v="1"/>
    <n v="30"/>
    <s v="1400-0001"/>
    <x v="7"/>
    <x v="4"/>
    <n v="270000"/>
    <s v="98584936"/>
    <x v="6"/>
    <s v="003"/>
    <x v="5"/>
    <s v="05"/>
    <x v="2"/>
    <s v="05001"/>
    <x v="4"/>
    <s v="002"/>
    <x v="1"/>
    <n v="2052.96"/>
    <n v="131.51741875146129"/>
  </r>
  <r>
    <s v="017"/>
    <x v="6"/>
    <s v="MED-36616"/>
    <x v="671"/>
    <x v="1"/>
    <n v="15"/>
    <s v="1100-0047"/>
    <x v="74"/>
    <x v="16"/>
    <n v="160000"/>
    <s v="1024501802"/>
    <x v="118"/>
    <s v="005"/>
    <x v="13"/>
    <s v="25"/>
    <x v="6"/>
    <s v="25754"/>
    <x v="11"/>
    <s v="001"/>
    <x v="0"/>
    <n v="2052.96"/>
    <n v="77.936248149014105"/>
  </r>
  <r>
    <s v="017"/>
    <x v="6"/>
    <s v="MED-36606"/>
    <x v="671"/>
    <x v="1"/>
    <n v="0"/>
    <s v="1100-00096"/>
    <x v="131"/>
    <x v="8"/>
    <n v="182500"/>
    <s v="900661341"/>
    <x v="263"/>
    <s v="007"/>
    <x v="6"/>
    <s v="11"/>
    <x v="1"/>
    <s v="11001"/>
    <x v="1"/>
    <s v="001"/>
    <x v="0"/>
    <n v="2052.96"/>
    <n v="88.896033044969215"/>
  </r>
  <r>
    <s v="007"/>
    <x v="7"/>
    <s v="MED-36617"/>
    <x v="671"/>
    <x v="1"/>
    <n v="30"/>
    <s v="800-0014"/>
    <x v="93"/>
    <x v="24"/>
    <n v="203300"/>
    <s v="830095164"/>
    <x v="121"/>
    <s v="023"/>
    <x v="15"/>
    <s v="25"/>
    <x v="6"/>
    <s v="25817"/>
    <x v="22"/>
    <s v="001"/>
    <x v="0"/>
    <n v="2052.96"/>
    <n v="99.027745304341053"/>
  </r>
  <r>
    <s v="017"/>
    <x v="6"/>
    <s v="MED-36616"/>
    <x v="671"/>
    <x v="1"/>
    <n v="15"/>
    <s v="1100-0045"/>
    <x v="97"/>
    <x v="10"/>
    <n v="372000"/>
    <s v="1024501802"/>
    <x v="118"/>
    <s v="007"/>
    <x v="6"/>
    <s v="25"/>
    <x v="6"/>
    <s v="25754"/>
    <x v="11"/>
    <s v="001"/>
    <x v="0"/>
    <n v="2052.96"/>
    <n v="181.20177694645778"/>
  </r>
  <r>
    <s v="017"/>
    <x v="6"/>
    <s v="MED-36612"/>
    <x v="671"/>
    <x v="1"/>
    <n v="30"/>
    <s v="1100-00096"/>
    <x v="131"/>
    <x v="18"/>
    <n v="214500"/>
    <s v="79207428"/>
    <x v="91"/>
    <s v="007"/>
    <x v="6"/>
    <s v="25"/>
    <x v="6"/>
    <s v="11001"/>
    <x v="1"/>
    <s v="001"/>
    <x v="0"/>
    <n v="2052.96"/>
    <n v="104.48328267477203"/>
  </r>
  <r>
    <s v="017"/>
    <x v="6"/>
    <s v="MED-36615"/>
    <x v="671"/>
    <x v="1"/>
    <n v="30"/>
    <s v="1100-00096"/>
    <x v="131"/>
    <x v="16"/>
    <n v="357500"/>
    <s v="830140132"/>
    <x v="47"/>
    <s v="007"/>
    <x v="6"/>
    <s v="25"/>
    <x v="6"/>
    <s v="11001"/>
    <x v="1"/>
    <s v="001"/>
    <x v="0"/>
    <n v="2052.96"/>
    <n v="174.1388044579534"/>
  </r>
  <r>
    <s v="005"/>
    <x v="0"/>
    <s v="MED-36623"/>
    <x v="672"/>
    <x v="1"/>
    <n v="60"/>
    <s v="800-0025"/>
    <x v="47"/>
    <x v="18"/>
    <n v="1169700"/>
    <s v="900087414"/>
    <x v="42"/>
    <s v="025"/>
    <x v="11"/>
    <s v="76"/>
    <x v="0"/>
    <s v="76001"/>
    <x v="0"/>
    <s v="002"/>
    <x v="1"/>
    <n v="2049.66"/>
    <n v="570.6800152220369"/>
  </r>
  <r>
    <s v="022"/>
    <x v="5"/>
    <s v="MED-36628"/>
    <x v="672"/>
    <x v="1"/>
    <n v="0"/>
    <s v="801-0059"/>
    <x v="182"/>
    <x v="8"/>
    <n v="585000"/>
    <s v="39431004"/>
    <x v="232"/>
    <s v="002"/>
    <x v="3"/>
    <s v="68"/>
    <x v="5"/>
    <s v="68615"/>
    <x v="18"/>
    <s v="001"/>
    <x v="0"/>
    <n v="2049.66"/>
    <n v="285.41319048037235"/>
  </r>
  <r>
    <s v="017"/>
    <x v="6"/>
    <s v="MED-36629"/>
    <x v="672"/>
    <x v="1"/>
    <n v="30"/>
    <s v="1000-0001"/>
    <x v="56"/>
    <x v="16"/>
    <n v="550000"/>
    <s v="900449158"/>
    <x v="22"/>
    <s v="005"/>
    <x v="13"/>
    <s v="11"/>
    <x v="1"/>
    <s v="11001"/>
    <x v="1"/>
    <s v="001"/>
    <x v="0"/>
    <n v="2049.66"/>
    <n v="268.33718763111932"/>
  </r>
  <r>
    <s v="001"/>
    <x v="4"/>
    <s v="MED-36630"/>
    <x v="672"/>
    <x v="1"/>
    <n v="30"/>
    <s v="801-0006"/>
    <x v="8"/>
    <x v="4"/>
    <n v="340000"/>
    <s v="900038620"/>
    <x v="20"/>
    <s v="002"/>
    <x v="3"/>
    <s v="11"/>
    <x v="1"/>
    <s v="11001"/>
    <x v="1"/>
    <s v="001"/>
    <x v="0"/>
    <n v="2049.66"/>
    <n v="165.88117053560103"/>
  </r>
  <r>
    <s v="017"/>
    <x v="6"/>
    <s v="MED-36622"/>
    <x v="672"/>
    <x v="1"/>
    <n v="30"/>
    <s v="801-0011"/>
    <x v="12"/>
    <x v="18"/>
    <n v="171000"/>
    <s v="79362280"/>
    <x v="238"/>
    <s v="002"/>
    <x v="3"/>
    <s v="11"/>
    <x v="1"/>
    <s v="11001"/>
    <x v="1"/>
    <s v="001"/>
    <x v="0"/>
    <n v="2049.66"/>
    <n v="83.428471063493461"/>
  </r>
  <r>
    <s v="017"/>
    <x v="6"/>
    <s v="MED-36627"/>
    <x v="672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2049.66"/>
    <n v="595.220670745392"/>
  </r>
  <r>
    <s v="017"/>
    <x v="6"/>
    <s v="MED-36622"/>
    <x v="672"/>
    <x v="1"/>
    <n v="30"/>
    <s v="801-0028"/>
    <x v="38"/>
    <x v="18"/>
    <n v="324000"/>
    <s v="79362280"/>
    <x v="238"/>
    <s v="002"/>
    <x v="3"/>
    <s v="11"/>
    <x v="1"/>
    <s v="11001"/>
    <x v="1"/>
    <s v="001"/>
    <x v="0"/>
    <n v="2049.66"/>
    <n v="158.07499780451394"/>
  </r>
  <r>
    <s v="017"/>
    <x v="6"/>
    <s v="MED-36627"/>
    <x v="672"/>
    <x v="1"/>
    <n v="90"/>
    <s v="801-0166"/>
    <x v="66"/>
    <x v="16"/>
    <n v="500000"/>
    <s v="19423947"/>
    <x v="130"/>
    <s v="002"/>
    <x v="3"/>
    <s v="11"/>
    <x v="1"/>
    <s v="11001"/>
    <x v="1"/>
    <s v="001"/>
    <x v="0"/>
    <n v="2049.66"/>
    <n v="243.94289784647211"/>
  </r>
  <r>
    <s v="017"/>
    <x v="6"/>
    <s v="MED-36627"/>
    <x v="672"/>
    <x v="1"/>
    <n v="90"/>
    <s v="801-0150"/>
    <x v="29"/>
    <x v="7"/>
    <n v="850000"/>
    <s v="19423947"/>
    <x v="130"/>
    <s v="002"/>
    <x v="3"/>
    <s v="11"/>
    <x v="1"/>
    <s v="11001"/>
    <x v="1"/>
    <s v="001"/>
    <x v="0"/>
    <n v="2049.66"/>
    <n v="414.7029263390026"/>
  </r>
  <r>
    <s v="030"/>
    <x v="14"/>
    <s v="MED-36634"/>
    <x v="672"/>
    <x v="1"/>
    <n v="60"/>
    <s v="801-0079"/>
    <x v="134"/>
    <x v="10"/>
    <n v="540000"/>
    <s v="900328189"/>
    <x v="17"/>
    <s v="002"/>
    <x v="3"/>
    <s v="76"/>
    <x v="0"/>
    <s v="76001"/>
    <x v="0"/>
    <s v="001"/>
    <x v="0"/>
    <n v="2049.66"/>
    <n v="263.45832967418988"/>
  </r>
  <r>
    <s v="035"/>
    <x v="15"/>
    <s v="MED-36635"/>
    <x v="672"/>
    <x v="1"/>
    <n v="0"/>
    <s v="801-0062"/>
    <x v="69"/>
    <x v="43"/>
    <n v="77887.08"/>
    <s v="890900045"/>
    <x v="345"/>
    <s v="021"/>
    <x v="1"/>
    <s v="05"/>
    <x v="2"/>
    <s v="05266"/>
    <x v="6"/>
    <s v="001"/>
    <x v="0"/>
    <n v="2049.66"/>
    <n v="38"/>
  </r>
  <r>
    <s v="022"/>
    <x v="5"/>
    <s v="MED-36625"/>
    <x v="672"/>
    <x v="1"/>
    <n v="60"/>
    <s v="801-0096"/>
    <x v="60"/>
    <x v="8"/>
    <n v="225000"/>
    <s v="811043680"/>
    <x v="24"/>
    <s v="002"/>
    <x v="3"/>
    <s v="05"/>
    <x v="2"/>
    <s v="05001"/>
    <x v="4"/>
    <s v="001"/>
    <x v="0"/>
    <n v="2049.66"/>
    <n v="109.77430403091245"/>
  </r>
  <r>
    <s v="005"/>
    <x v="0"/>
    <s v="MED-36624"/>
    <x v="672"/>
    <x v="1"/>
    <n v="60"/>
    <s v="900-0007"/>
    <x v="18"/>
    <x v="0"/>
    <n v="6708600"/>
    <s v="890310171"/>
    <x v="26"/>
    <s v="002"/>
    <x v="3"/>
    <s v="76"/>
    <x v="0"/>
    <s v="76892"/>
    <x v="2"/>
    <s v="002"/>
    <x v="1"/>
    <n v="2049.66"/>
    <n v="3273.0306489856857"/>
  </r>
  <r>
    <s v="017"/>
    <x v="6"/>
    <s v="MED-36627"/>
    <x v="672"/>
    <x v="1"/>
    <n v="90"/>
    <s v="801-0303"/>
    <x v="54"/>
    <x v="16"/>
    <n v="450000"/>
    <s v="19423947"/>
    <x v="130"/>
    <s v="002"/>
    <x v="3"/>
    <s v="11"/>
    <x v="1"/>
    <s v="11001"/>
    <x v="1"/>
    <s v="001"/>
    <x v="0"/>
    <n v="2049.66"/>
    <n v="219.54860806182489"/>
  </r>
  <r>
    <s v="030"/>
    <x v="14"/>
    <s v="MED-36634"/>
    <x v="672"/>
    <x v="1"/>
    <n v="60"/>
    <s v="801-0080"/>
    <x v="21"/>
    <x v="4"/>
    <n v="2310000"/>
    <s v="900328189"/>
    <x v="17"/>
    <s v="002"/>
    <x v="3"/>
    <s v="76"/>
    <x v="0"/>
    <s v="76001"/>
    <x v="0"/>
    <s v="001"/>
    <x v="0"/>
    <n v="2049.66"/>
    <n v="1127.0161880507012"/>
  </r>
  <r>
    <s v="027"/>
    <x v="10"/>
    <s v="MED-36633"/>
    <x v="672"/>
    <x v="1"/>
    <n v="0"/>
    <s v="1000-0001"/>
    <x v="56"/>
    <x v="18"/>
    <n v="255000"/>
    <s v="900577993"/>
    <x v="216"/>
    <s v="005"/>
    <x v="13"/>
    <s v="08"/>
    <x v="8"/>
    <s v="08001"/>
    <x v="27"/>
    <s v="001"/>
    <x v="0"/>
    <n v="2049.66"/>
    <n v="124.41087790170077"/>
  </r>
  <r>
    <s v="017"/>
    <x v="6"/>
    <s v="DVV-0000403"/>
    <x v="672"/>
    <x v="1"/>
    <n v="0"/>
    <s v="801-0011"/>
    <x v="12"/>
    <x v="26"/>
    <n v="720000"/>
    <s v="830140132"/>
    <x v="47"/>
    <s v="002"/>
    <x v="3"/>
    <s v="25"/>
    <x v="6"/>
    <s v="11001"/>
    <x v="1"/>
    <s v="001"/>
    <x v="0"/>
    <n v="2049.66"/>
    <n v="351.27777289891986"/>
  </r>
  <r>
    <s v="003"/>
    <x v="1"/>
    <s v="MED-36631"/>
    <x v="672"/>
    <x v="1"/>
    <n v="60"/>
    <s v="801-0184"/>
    <x v="17"/>
    <x v="7"/>
    <n v="4099320"/>
    <s v="860010192"/>
    <x v="14"/>
    <s v="021"/>
    <x v="1"/>
    <s v="17"/>
    <x v="4"/>
    <s v="17001"/>
    <x v="7"/>
    <s v="001"/>
    <x v="0"/>
    <n v="2049.66"/>
    <n v="2000.0000000000002"/>
  </r>
  <r>
    <s v="030"/>
    <x v="14"/>
    <s v="MED-36626"/>
    <x v="672"/>
    <x v="1"/>
    <n v="60"/>
    <s v="1000-0001"/>
    <x v="56"/>
    <x v="16"/>
    <n v="211500"/>
    <s v="805025495"/>
    <x v="138"/>
    <s v="005"/>
    <x v="13"/>
    <s v="76"/>
    <x v="0"/>
    <s v="76001"/>
    <x v="0"/>
    <s v="001"/>
    <x v="0"/>
    <n v="2049.66"/>
    <n v="103.1878457890577"/>
  </r>
  <r>
    <s v="022"/>
    <x v="5"/>
    <s v="MED-36628"/>
    <x v="672"/>
    <x v="1"/>
    <n v="0"/>
    <s v="801-0303"/>
    <x v="54"/>
    <x v="4"/>
    <n v="110000"/>
    <s v="39431004"/>
    <x v="232"/>
    <s v="002"/>
    <x v="3"/>
    <s v="68"/>
    <x v="5"/>
    <s v="68615"/>
    <x v="18"/>
    <s v="001"/>
    <x v="0"/>
    <n v="2049.66"/>
    <n v="53.667437526223864"/>
  </r>
  <r>
    <s v="036"/>
    <x v="16"/>
    <s v="MED-36632"/>
    <x v="672"/>
    <x v="1"/>
    <n v="0"/>
    <s v="900-0007"/>
    <x v="18"/>
    <x v="6"/>
    <n v="223620"/>
    <s v="1107066316"/>
    <x v="341"/>
    <s v="002"/>
    <x v="3"/>
    <s v="76"/>
    <x v="0"/>
    <s v="76001"/>
    <x v="0"/>
    <s v="002"/>
    <x v="1"/>
    <n v="2049.66"/>
    <n v="109.10102163285619"/>
  </r>
  <r>
    <s v="036"/>
    <x v="16"/>
    <s v="MED-36632"/>
    <x v="672"/>
    <x v="1"/>
    <n v="0"/>
    <s v="900-0018"/>
    <x v="214"/>
    <x v="15"/>
    <n v="247500"/>
    <s v="1107066316"/>
    <x v="341"/>
    <s v="002"/>
    <x v="3"/>
    <s v="76"/>
    <x v="0"/>
    <s v="76001"/>
    <x v="0"/>
    <s v="002"/>
    <x v="1"/>
    <n v="2049.66"/>
    <n v="120.75173443400369"/>
  </r>
  <r>
    <s v="017"/>
    <x v="6"/>
    <s v="MED-36629"/>
    <x v="672"/>
    <x v="1"/>
    <n v="30"/>
    <s v="801-0028"/>
    <x v="38"/>
    <x v="8"/>
    <n v="305000"/>
    <s v="900449158"/>
    <x v="22"/>
    <s v="002"/>
    <x v="3"/>
    <s v="11"/>
    <x v="1"/>
    <s v="11001"/>
    <x v="1"/>
    <s v="001"/>
    <x v="0"/>
    <n v="2049.66"/>
    <n v="148.805167686348"/>
  </r>
  <r>
    <s v="035"/>
    <x v="15"/>
    <s v="MED-36635"/>
    <x v="672"/>
    <x v="1"/>
    <n v="0"/>
    <s v="801-0085"/>
    <x v="70"/>
    <x v="12"/>
    <n v="43042.86"/>
    <s v="890900045"/>
    <x v="345"/>
    <s v="021"/>
    <x v="1"/>
    <s v="05"/>
    <x v="2"/>
    <s v="05266"/>
    <x v="6"/>
    <s v="001"/>
    <x v="0"/>
    <n v="2049.66"/>
    <n v="21"/>
  </r>
  <r>
    <s v="022"/>
    <x v="5"/>
    <s v="MED-36640"/>
    <x v="673"/>
    <x v="1"/>
    <n v="60"/>
    <s v="1100-00096"/>
    <x v="131"/>
    <x v="18"/>
    <n v="210000"/>
    <s v="800132442"/>
    <x v="18"/>
    <s v="007"/>
    <x v="6"/>
    <s v="05"/>
    <x v="2"/>
    <s v="05360"/>
    <x v="10"/>
    <s v="001"/>
    <x v="0"/>
    <n v="2057.6999999999998"/>
    <n v="102.05569324974486"/>
  </r>
  <r>
    <s v="022"/>
    <x v="5"/>
    <s v="MED-36640"/>
    <x v="673"/>
    <x v="1"/>
    <n v="60"/>
    <s v="1000-0001"/>
    <x v="56"/>
    <x v="10"/>
    <n v="228000"/>
    <s v="800132442"/>
    <x v="18"/>
    <s v="005"/>
    <x v="13"/>
    <s v="05"/>
    <x v="2"/>
    <s v="05360"/>
    <x v="10"/>
    <s v="001"/>
    <x v="0"/>
    <n v="2057.6999999999998"/>
    <n v="110.803324099723"/>
  </r>
  <r>
    <s v="022"/>
    <x v="5"/>
    <s v="MED-36640"/>
    <x v="673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2057.6999999999998"/>
    <n v="192.4478786995189"/>
  </r>
  <r>
    <s v="032"/>
    <x v="12"/>
    <s v="FB-27330"/>
    <x v="673"/>
    <x v="1"/>
    <n v="60"/>
    <s v="700-0010"/>
    <x v="107"/>
    <x v="9"/>
    <n v="21515312"/>
    <s v="860006160"/>
    <x v="110"/>
    <s v="100"/>
    <x v="4"/>
    <s v="25"/>
    <x v="6"/>
    <s v="11001"/>
    <x v="1"/>
    <s v="002"/>
    <x v="1"/>
    <n v="2057.6999999999998"/>
    <n v="10456.000388783594"/>
  </r>
  <r>
    <s v="022"/>
    <x v="5"/>
    <s v="MED-36636"/>
    <x v="673"/>
    <x v="1"/>
    <n v="60"/>
    <s v="1100-0047"/>
    <x v="74"/>
    <x v="18"/>
    <n v="72000"/>
    <s v="890920369"/>
    <x v="260"/>
    <s v="005"/>
    <x v="13"/>
    <s v="05"/>
    <x v="2"/>
    <s v="05001"/>
    <x v="4"/>
    <s v="001"/>
    <x v="0"/>
    <n v="2057.6999999999998"/>
    <n v="34.990523399912526"/>
  </r>
  <r>
    <s v="022"/>
    <x v="5"/>
    <s v="MED-36640"/>
    <x v="673"/>
    <x v="1"/>
    <n v="60"/>
    <s v="801-0098"/>
    <x v="22"/>
    <x v="10"/>
    <n v="462000"/>
    <s v="800132442"/>
    <x v="18"/>
    <s v="002"/>
    <x v="3"/>
    <s v="05"/>
    <x v="2"/>
    <s v="05360"/>
    <x v="10"/>
    <s v="001"/>
    <x v="0"/>
    <n v="2057.6999999999998"/>
    <n v="224.52252514943871"/>
  </r>
  <r>
    <s v="022"/>
    <x v="5"/>
    <s v="MED-36636"/>
    <x v="673"/>
    <x v="1"/>
    <n v="60"/>
    <s v="801-0024"/>
    <x v="40"/>
    <x v="4"/>
    <n v="78000"/>
    <s v="890920369"/>
    <x v="260"/>
    <s v="012"/>
    <x v="9"/>
    <s v="05"/>
    <x v="2"/>
    <s v="05001"/>
    <x v="4"/>
    <s v="001"/>
    <x v="0"/>
    <n v="2057.6999999999998"/>
    <n v="37.90640034990524"/>
  </r>
  <r>
    <s v="017"/>
    <x v="6"/>
    <s v="MED-36637"/>
    <x v="673"/>
    <x v="1"/>
    <n v="15"/>
    <s v="1100-0047"/>
    <x v="74"/>
    <x v="16"/>
    <n v="160000"/>
    <s v="1024501802"/>
    <x v="118"/>
    <s v="005"/>
    <x v="13"/>
    <s v="25"/>
    <x v="6"/>
    <s v="25754"/>
    <x v="11"/>
    <s v="001"/>
    <x v="0"/>
    <n v="2057.6999999999998"/>
    <n v="77.756718666472281"/>
  </r>
  <r>
    <s v="036"/>
    <x v="16"/>
    <s v="MED-36639"/>
    <x v="673"/>
    <x v="1"/>
    <n v="0"/>
    <s v="900-0010"/>
    <x v="36"/>
    <x v="8"/>
    <n v="162500"/>
    <s v="16751601"/>
    <x v="346"/>
    <s v="002"/>
    <x v="3"/>
    <s v="76"/>
    <x v="0"/>
    <s v="76001"/>
    <x v="0"/>
    <s v="002"/>
    <x v="1"/>
    <n v="2057.6999999999998"/>
    <n v="78.971667395635905"/>
  </r>
  <r>
    <s v="022"/>
    <x v="5"/>
    <s v="MED-36638"/>
    <x v="673"/>
    <x v="1"/>
    <n v="60"/>
    <s v="801-0055"/>
    <x v="27"/>
    <x v="6"/>
    <n v="139500"/>
    <s v="811044658"/>
    <x v="151"/>
    <s v="002"/>
    <x v="3"/>
    <s v="05"/>
    <x v="2"/>
    <s v="05360"/>
    <x v="10"/>
    <s v="001"/>
    <x v="0"/>
    <n v="2057.6999999999998"/>
    <n v="67.794139087330521"/>
  </r>
  <r>
    <s v="017"/>
    <x v="6"/>
    <s v="MED-36641"/>
    <x v="673"/>
    <x v="1"/>
    <n v="60"/>
    <s v="801-0011"/>
    <x v="12"/>
    <x v="8"/>
    <n v="142500"/>
    <s v="800167666"/>
    <x v="78"/>
    <s v="002"/>
    <x v="3"/>
    <s v="11"/>
    <x v="1"/>
    <s v="11001"/>
    <x v="1"/>
    <s v="001"/>
    <x v="0"/>
    <n v="2057.6999999999998"/>
    <n v="69.252077562326875"/>
  </r>
  <r>
    <s v="017"/>
    <x v="6"/>
    <s v="MED-36646"/>
    <x v="674"/>
    <x v="1"/>
    <n v="0"/>
    <s v="801-0055"/>
    <x v="27"/>
    <x v="8"/>
    <n v="643750"/>
    <s v="830023098"/>
    <x v="21"/>
    <s v="002"/>
    <x v="3"/>
    <s v="25"/>
    <x v="6"/>
    <s v="11001"/>
    <x v="1"/>
    <s v="001"/>
    <x v="0"/>
    <n v="2074.4"/>
    <n v="310.33069803316619"/>
  </r>
  <r>
    <s v="014"/>
    <x v="3"/>
    <s v="MED-36642"/>
    <x v="674"/>
    <x v="1"/>
    <n v="60"/>
    <s v="900-0003"/>
    <x v="35"/>
    <x v="6"/>
    <n v="325528.09999999998"/>
    <s v="800228735"/>
    <x v="46"/>
    <s v="002"/>
    <x v="3"/>
    <s v="05"/>
    <x v="2"/>
    <s v="05360"/>
    <x v="10"/>
    <s v="002"/>
    <x v="1"/>
    <n v="2074.4"/>
    <n v="156.92638835325874"/>
  </r>
  <r>
    <s v="017"/>
    <x v="6"/>
    <s v="MED-36647"/>
    <x v="674"/>
    <x v="1"/>
    <n v="0"/>
    <s v="801-0020"/>
    <x v="49"/>
    <x v="8"/>
    <n v="217500"/>
    <s v="900366684"/>
    <x v="168"/>
    <s v="002"/>
    <x v="3"/>
    <s v="11"/>
    <x v="1"/>
    <s v="11001"/>
    <x v="1"/>
    <s v="001"/>
    <x v="0"/>
    <n v="2074.4"/>
    <n v="104.84959506363285"/>
  </r>
  <r>
    <s v="030"/>
    <x v="14"/>
    <s v="MED-36645"/>
    <x v="674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2074.4"/>
    <n v="260.31623602005396"/>
  </r>
  <r>
    <s v="032"/>
    <x v="12"/>
    <s v="MED-36644"/>
    <x v="674"/>
    <x v="1"/>
    <n v="0"/>
    <s v="900-0007"/>
    <x v="18"/>
    <x v="10"/>
    <n v="1225617"/>
    <s v="800150856"/>
    <x v="247"/>
    <s v="002"/>
    <x v="3"/>
    <s v="11"/>
    <x v="1"/>
    <s v="11001"/>
    <x v="1"/>
    <s v="002"/>
    <x v="1"/>
    <n v="2074.4"/>
    <n v="590.829637485538"/>
  </r>
  <r>
    <s v="017"/>
    <x v="6"/>
    <s v="MED-36647"/>
    <x v="674"/>
    <x v="1"/>
    <n v="0"/>
    <s v="801-0097"/>
    <x v="67"/>
    <x v="8"/>
    <n v="205000"/>
    <s v="900366684"/>
    <x v="168"/>
    <s v="002"/>
    <x v="3"/>
    <s v="11"/>
    <x v="1"/>
    <s v="11001"/>
    <x v="1"/>
    <s v="001"/>
    <x v="0"/>
    <n v="2074.4"/>
    <n v="98.823756266872351"/>
  </r>
  <r>
    <s v="017"/>
    <x v="6"/>
    <s v="MED-36643"/>
    <x v="674"/>
    <x v="1"/>
    <n v="30"/>
    <s v="801-0055"/>
    <x v="27"/>
    <x v="14"/>
    <n v="2250000"/>
    <s v="860514856"/>
    <x v="208"/>
    <s v="002"/>
    <x v="3"/>
    <s v="11"/>
    <x v="1"/>
    <s v="11001"/>
    <x v="1"/>
    <s v="001"/>
    <x v="0"/>
    <n v="2074.4"/>
    <n v="1084.6509834168917"/>
  </r>
  <r>
    <s v="014"/>
    <x v="3"/>
    <s v="MED-36648"/>
    <x v="675"/>
    <x v="1"/>
    <n v="30"/>
    <s v="900-0009"/>
    <x v="73"/>
    <x v="28"/>
    <n v="1120000"/>
    <s v="900584165"/>
    <x v="224"/>
    <s v="002"/>
    <x v="3"/>
    <s v="05"/>
    <x v="2"/>
    <s v="05360"/>
    <x v="10"/>
    <s v="002"/>
    <x v="1"/>
    <n v="2064.4299999999998"/>
    <n v="542.52263336611077"/>
  </r>
  <r>
    <s v="022"/>
    <x v="5"/>
    <s v="MED-36652"/>
    <x v="675"/>
    <x v="1"/>
    <n v="30"/>
    <s v="200-0047"/>
    <x v="140"/>
    <x v="31"/>
    <n v="212000"/>
    <s v="98584936"/>
    <x v="6"/>
    <s v="001"/>
    <x v="0"/>
    <s v="05"/>
    <x v="2"/>
    <s v="05001"/>
    <x v="4"/>
    <s v="001"/>
    <x v="0"/>
    <n v="2064.4299999999998"/>
    <n v="102.69178417287097"/>
  </r>
  <r>
    <s v="032"/>
    <x v="12"/>
    <s v="MED-36662"/>
    <x v="675"/>
    <x v="1"/>
    <n v="60"/>
    <s v="900-0002"/>
    <x v="82"/>
    <x v="8"/>
    <n v="289020.25"/>
    <s v="900504184"/>
    <x v="158"/>
    <s v="002"/>
    <x v="3"/>
    <s v="25"/>
    <x v="6"/>
    <s v="25754"/>
    <x v="11"/>
    <s v="002"/>
    <x v="1"/>
    <n v="2064.4299999999998"/>
    <n v="140.00002421976043"/>
  </r>
  <r>
    <s v="032"/>
    <x v="12"/>
    <s v="MED-36657"/>
    <x v="675"/>
    <x v="1"/>
    <n v="60"/>
    <s v="900-0012"/>
    <x v="52"/>
    <x v="18"/>
    <n v="815037"/>
    <s v="900706331"/>
    <x v="307"/>
    <s v="002"/>
    <x v="3"/>
    <s v="11"/>
    <x v="1"/>
    <s v="11001"/>
    <x v="1"/>
    <s v="002"/>
    <x v="1"/>
    <n v="2064.4299999999998"/>
    <n v="394.80001743822754"/>
  </r>
  <r>
    <s v="022"/>
    <x v="5"/>
    <s v="MED-36653"/>
    <x v="675"/>
    <x v="1"/>
    <n v="30"/>
    <s v="1100-0060"/>
    <x v="148"/>
    <x v="10"/>
    <n v="288000"/>
    <s v="800082760"/>
    <x v="28"/>
    <s v="002"/>
    <x v="3"/>
    <s v="05"/>
    <x v="2"/>
    <s v="05360"/>
    <x v="10"/>
    <s v="001"/>
    <x v="0"/>
    <n v="2064.4299999999998"/>
    <n v="139.50582000842849"/>
  </r>
  <r>
    <s v="014"/>
    <x v="3"/>
    <s v="MED-36648"/>
    <x v="675"/>
    <x v="1"/>
    <n v="30"/>
    <s v="900-0009"/>
    <x v="73"/>
    <x v="18"/>
    <n v="480000"/>
    <s v="900584165"/>
    <x v="224"/>
    <s v="002"/>
    <x v="3"/>
    <s v="05"/>
    <x v="2"/>
    <s v="05360"/>
    <x v="10"/>
    <s v="002"/>
    <x v="1"/>
    <n v="2064.4299999999998"/>
    <n v="232.50970001404747"/>
  </r>
  <r>
    <s v="003"/>
    <x v="1"/>
    <s v="MED-36656"/>
    <x v="675"/>
    <x v="1"/>
    <n v="0"/>
    <s v="1100-0010"/>
    <x v="108"/>
    <x v="31"/>
    <n v="1280000"/>
    <s v="830513573"/>
    <x v="339"/>
    <s v="027"/>
    <x v="7"/>
    <s v="11"/>
    <x v="1"/>
    <s v="11001"/>
    <x v="1"/>
    <s v="001"/>
    <x v="0"/>
    <n v="2064.4299999999998"/>
    <n v="620.02586670412666"/>
  </r>
  <r>
    <s v="007"/>
    <x v="7"/>
    <s v="MED-36660"/>
    <x v="675"/>
    <x v="1"/>
    <n v="30"/>
    <s v="900-0002"/>
    <x v="82"/>
    <x v="4"/>
    <n v="315432"/>
    <s v="890800718"/>
    <x v="325"/>
    <s v="002"/>
    <x v="3"/>
    <s v="17"/>
    <x v="4"/>
    <s v="17001"/>
    <x v="7"/>
    <s v="002"/>
    <x v="1"/>
    <n v="2064.4299999999998"/>
    <n v="152.7937493642313"/>
  </r>
  <r>
    <s v="022"/>
    <x v="5"/>
    <s v="MED-36654"/>
    <x v="675"/>
    <x v="1"/>
    <n v="60"/>
    <s v="801-0097"/>
    <x v="67"/>
    <x v="31"/>
    <n v="180000"/>
    <s v="811038204"/>
    <x v="89"/>
    <s v="002"/>
    <x v="3"/>
    <s v="05"/>
    <x v="2"/>
    <s v="05001"/>
    <x v="4"/>
    <s v="001"/>
    <x v="0"/>
    <n v="2064.4299999999998"/>
    <n v="87.191137505267804"/>
  </r>
  <r>
    <s v="007"/>
    <x v="7"/>
    <s v="MED-36658"/>
    <x v="675"/>
    <x v="1"/>
    <n v="60"/>
    <s v="900-0007"/>
    <x v="18"/>
    <x v="14"/>
    <n v="3437275.5"/>
    <s v="830010908"/>
    <x v="54"/>
    <s v="002"/>
    <x v="3"/>
    <s v="11"/>
    <x v="1"/>
    <s v="11001"/>
    <x v="1"/>
    <s v="002"/>
    <x v="1"/>
    <n v="2064.4299999999998"/>
    <n v="1664.9997820221563"/>
  </r>
  <r>
    <s v="017"/>
    <x v="6"/>
    <s v="MED-36661"/>
    <x v="675"/>
    <x v="1"/>
    <n v="30"/>
    <s v="801-0098"/>
    <x v="22"/>
    <x v="10"/>
    <n v="420000"/>
    <s v="900088597"/>
    <x v="155"/>
    <s v="002"/>
    <x v="3"/>
    <s v="11"/>
    <x v="1"/>
    <s v="11001"/>
    <x v="1"/>
    <s v="001"/>
    <x v="0"/>
    <n v="2064.4299999999998"/>
    <n v="203.44598751229154"/>
  </r>
  <r>
    <s v="017"/>
    <x v="6"/>
    <s v="MED-36655"/>
    <x v="675"/>
    <x v="1"/>
    <n v="45"/>
    <s v="1000-0001"/>
    <x v="56"/>
    <x v="7"/>
    <n v="780000"/>
    <s v="860516806"/>
    <x v="37"/>
    <s v="005"/>
    <x v="13"/>
    <s v="25"/>
    <x v="6"/>
    <s v="11001"/>
    <x v="1"/>
    <s v="001"/>
    <x v="0"/>
    <n v="2064.4299999999998"/>
    <n v="377.82826252282717"/>
  </r>
  <r>
    <s v="032"/>
    <x v="12"/>
    <s v="MED-36659"/>
    <x v="675"/>
    <x v="1"/>
    <n v="60"/>
    <s v="600-0010"/>
    <x v="10"/>
    <x v="2"/>
    <n v="2741564"/>
    <s v="830035263"/>
    <x v="205"/>
    <s v="101"/>
    <x v="2"/>
    <s v="25"/>
    <x v="6"/>
    <s v="25817"/>
    <x v="22"/>
    <s v="002"/>
    <x v="1"/>
    <n v="2064.4299999999998"/>
    <n v="1328.0004650194001"/>
  </r>
  <r>
    <s v="022"/>
    <x v="5"/>
    <s v="MED-36651"/>
    <x v="675"/>
    <x v="1"/>
    <n v="0"/>
    <s v="801-0098"/>
    <x v="22"/>
    <x v="8"/>
    <n v="160000"/>
    <s v="71794661"/>
    <x v="73"/>
    <s v="002"/>
    <x v="3"/>
    <s v="05"/>
    <x v="2"/>
    <s v="05001"/>
    <x v="4"/>
    <s v="001"/>
    <x v="0"/>
    <n v="2064.4299999999998"/>
    <n v="77.503233338015832"/>
  </r>
  <r>
    <s v="017"/>
    <x v="6"/>
    <s v="MED-36661"/>
    <x v="675"/>
    <x v="1"/>
    <n v="30"/>
    <s v="801-0019"/>
    <x v="50"/>
    <x v="10"/>
    <n v="348000"/>
    <s v="900088597"/>
    <x v="155"/>
    <s v="002"/>
    <x v="3"/>
    <s v="11"/>
    <x v="1"/>
    <s v="11001"/>
    <x v="1"/>
    <s v="001"/>
    <x v="0"/>
    <n v="2064.4299999999998"/>
    <n v="168.56953251018442"/>
  </r>
  <r>
    <s v="014"/>
    <x v="3"/>
    <s v="MED-36649"/>
    <x v="675"/>
    <x v="1"/>
    <n v="0"/>
    <s v="900-0009"/>
    <x v="73"/>
    <x v="6"/>
    <n v="160000"/>
    <s v="900284352"/>
    <x v="33"/>
    <s v="002"/>
    <x v="3"/>
    <s v="05"/>
    <x v="2"/>
    <s v="05088"/>
    <x v="12"/>
    <s v="002"/>
    <x v="1"/>
    <n v="2064.4299999999998"/>
    <n v="77.503233338015832"/>
  </r>
  <r>
    <s v="014"/>
    <x v="3"/>
    <s v="MED-36677"/>
    <x v="676"/>
    <x v="1"/>
    <n v="60"/>
    <s v="200-0049"/>
    <x v="240"/>
    <x v="49"/>
    <n v="7318482"/>
    <s v="890908649"/>
    <x v="5"/>
    <s v="102"/>
    <x v="22"/>
    <s v="05"/>
    <x v="2"/>
    <s v="05001"/>
    <x v="4"/>
    <s v="002"/>
    <x v="1"/>
    <n v="2065.8200000000002"/>
    <n v="3542.6523123989505"/>
  </r>
  <r>
    <s v="022"/>
    <x v="5"/>
    <s v="MED-36676"/>
    <x v="676"/>
    <x v="1"/>
    <n v="60"/>
    <s v="1100-0003"/>
    <x v="109"/>
    <x v="24"/>
    <n v="225000"/>
    <s v="811005842"/>
    <x v="126"/>
    <s v="027"/>
    <x v="7"/>
    <s v="05"/>
    <x v="2"/>
    <s v="05001"/>
    <x v="4"/>
    <s v="001"/>
    <x v="0"/>
    <n v="2065.8200000000002"/>
    <n v="108.91558799895441"/>
  </r>
  <r>
    <s v="030"/>
    <x v="14"/>
    <s v="MED-36678"/>
    <x v="676"/>
    <x v="1"/>
    <n v="60"/>
    <s v="801-0117"/>
    <x v="68"/>
    <x v="18"/>
    <n v="304500"/>
    <s v="900647621"/>
    <x v="291"/>
    <s v="002"/>
    <x v="3"/>
    <s v="66"/>
    <x v="3"/>
    <s v="66170"/>
    <x v="5"/>
    <s v="001"/>
    <x v="0"/>
    <n v="2065.8200000000002"/>
    <n v="147.39909575858496"/>
  </r>
  <r>
    <s v="017"/>
    <x v="6"/>
    <s v="MED-36670"/>
    <x v="676"/>
    <x v="1"/>
    <n v="90"/>
    <s v="1100-00096"/>
    <x v="131"/>
    <x v="16"/>
    <n v="357000"/>
    <s v="19423947"/>
    <x v="130"/>
    <s v="007"/>
    <x v="6"/>
    <s v="11"/>
    <x v="1"/>
    <s v="11001"/>
    <x v="1"/>
    <s v="001"/>
    <x v="0"/>
    <n v="2065.8200000000002"/>
    <n v="172.81273295834097"/>
  </r>
  <r>
    <s v="022"/>
    <x v="5"/>
    <s v="MED-36676"/>
    <x v="676"/>
    <x v="1"/>
    <n v="60"/>
    <s v="801-0098"/>
    <x v="22"/>
    <x v="6"/>
    <n v="78000"/>
    <s v="811005842"/>
    <x v="126"/>
    <s v="002"/>
    <x v="3"/>
    <s v="05"/>
    <x v="2"/>
    <s v="05001"/>
    <x v="4"/>
    <s v="001"/>
    <x v="0"/>
    <n v="2065.8200000000002"/>
    <n v="37.757403839637526"/>
  </r>
  <r>
    <s v="017"/>
    <x v="6"/>
    <s v="MED-36682"/>
    <x v="676"/>
    <x v="1"/>
    <n v="30"/>
    <s v="801-0117"/>
    <x v="68"/>
    <x v="6"/>
    <n v="100000"/>
    <s v="830130192"/>
    <x v="199"/>
    <s v="002"/>
    <x v="3"/>
    <s v="11"/>
    <x v="1"/>
    <s v="11001"/>
    <x v="1"/>
    <s v="001"/>
    <x v="0"/>
    <n v="2065.8200000000002"/>
    <n v="48.406927999535291"/>
  </r>
  <r>
    <s v="017"/>
    <x v="6"/>
    <s v="MED-36684"/>
    <x v="676"/>
    <x v="1"/>
    <n v="30"/>
    <s v="801-0117"/>
    <x v="68"/>
    <x v="8"/>
    <n v="257500"/>
    <s v="94280477"/>
    <x v="100"/>
    <s v="002"/>
    <x v="3"/>
    <s v="11"/>
    <x v="1"/>
    <s v="11001"/>
    <x v="1"/>
    <s v="001"/>
    <x v="0"/>
    <n v="2065.8200000000002"/>
    <n v="124.64783959880337"/>
  </r>
  <r>
    <s v="030"/>
    <x v="14"/>
    <s v="MED-36673"/>
    <x v="676"/>
    <x v="1"/>
    <n v="90"/>
    <s v="700-0014"/>
    <x v="65"/>
    <x v="4"/>
    <n v="153300"/>
    <s v="816001697"/>
    <x v="8"/>
    <s v="002"/>
    <x v="3"/>
    <s v="66"/>
    <x v="3"/>
    <s v="66170"/>
    <x v="5"/>
    <s v="001"/>
    <x v="0"/>
    <n v="2065.8200000000002"/>
    <n v="74.207820623287603"/>
  </r>
  <r>
    <s v="022"/>
    <x v="5"/>
    <s v="MED-36664"/>
    <x v="676"/>
    <x v="1"/>
    <n v="90"/>
    <s v="801-0079"/>
    <x v="134"/>
    <x v="8"/>
    <n v="162500"/>
    <s v="800009802"/>
    <x v="81"/>
    <s v="002"/>
    <x v="3"/>
    <s v="05"/>
    <x v="2"/>
    <s v="05380"/>
    <x v="3"/>
    <s v="001"/>
    <x v="0"/>
    <n v="2065.8200000000002"/>
    <n v="78.661257999244839"/>
  </r>
  <r>
    <s v="005"/>
    <x v="0"/>
    <s v="MED-36663"/>
    <x v="676"/>
    <x v="1"/>
    <n v="60"/>
    <s v="600-0049"/>
    <x v="6"/>
    <x v="2"/>
    <n v="10948800"/>
    <s v="890310171"/>
    <x v="26"/>
    <s v="001"/>
    <x v="0"/>
    <s v="76"/>
    <x v="0"/>
    <s v="76892"/>
    <x v="2"/>
    <s v="002"/>
    <x v="1"/>
    <n v="2065.8200000000002"/>
    <n v="5299.9777328131195"/>
  </r>
  <r>
    <s v="017"/>
    <x v="6"/>
    <s v="MED-36665"/>
    <x v="676"/>
    <x v="1"/>
    <n v="30"/>
    <s v="1100-00096"/>
    <x v="131"/>
    <x v="14"/>
    <n v="1140000"/>
    <s v="900039047"/>
    <x v="27"/>
    <s v="007"/>
    <x v="6"/>
    <s v="25"/>
    <x v="6"/>
    <s v="11001"/>
    <x v="1"/>
    <s v="001"/>
    <x v="0"/>
    <n v="2065.8200000000002"/>
    <n v="551.83897919470235"/>
  </r>
  <r>
    <s v="017"/>
    <x v="6"/>
    <s v="MED-36669"/>
    <x v="676"/>
    <x v="1"/>
    <n v="15"/>
    <s v="1100-00096"/>
    <x v="131"/>
    <x v="18"/>
    <n v="214500"/>
    <s v="1024501802"/>
    <x v="118"/>
    <s v="007"/>
    <x v="6"/>
    <s v="25"/>
    <x v="6"/>
    <s v="25754"/>
    <x v="11"/>
    <s v="001"/>
    <x v="0"/>
    <n v="2065.8200000000002"/>
    <n v="103.83286055900319"/>
  </r>
  <r>
    <s v="030"/>
    <x v="14"/>
    <s v="MED-36673"/>
    <x v="676"/>
    <x v="1"/>
    <n v="90"/>
    <s v="1000-0001"/>
    <x v="56"/>
    <x v="10"/>
    <n v="288000"/>
    <s v="816001697"/>
    <x v="8"/>
    <s v="005"/>
    <x v="13"/>
    <s v="66"/>
    <x v="3"/>
    <s v="66170"/>
    <x v="5"/>
    <s v="001"/>
    <x v="0"/>
    <n v="2065.8200000000002"/>
    <n v="139.41195263866163"/>
  </r>
  <r>
    <s v="030"/>
    <x v="14"/>
    <s v="MED-36678"/>
    <x v="676"/>
    <x v="1"/>
    <n v="60"/>
    <s v="801-0150"/>
    <x v="29"/>
    <x v="18"/>
    <n v="162000"/>
    <s v="900647621"/>
    <x v="291"/>
    <s v="002"/>
    <x v="3"/>
    <s v="66"/>
    <x v="3"/>
    <s v="66170"/>
    <x v="5"/>
    <s v="001"/>
    <x v="0"/>
    <n v="2065.8200000000002"/>
    <n v="78.419223359247169"/>
  </r>
  <r>
    <s v="017"/>
    <x v="6"/>
    <s v="MED-36683"/>
    <x v="676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2065.8200000000002"/>
    <n v="590.56452159433059"/>
  </r>
  <r>
    <s v="017"/>
    <x v="6"/>
    <s v="MED-36684"/>
    <x v="676"/>
    <x v="1"/>
    <n v="30"/>
    <s v="801-0023"/>
    <x v="23"/>
    <x v="8"/>
    <n v="590000"/>
    <s v="94280477"/>
    <x v="100"/>
    <s v="002"/>
    <x v="3"/>
    <s v="11"/>
    <x v="1"/>
    <s v="11001"/>
    <x v="1"/>
    <s v="001"/>
    <x v="0"/>
    <n v="2065.8200000000002"/>
    <n v="285.60087519725823"/>
  </r>
  <r>
    <s v="017"/>
    <x v="6"/>
    <s v="MED-36682"/>
    <x v="676"/>
    <x v="1"/>
    <n v="30"/>
    <s v="801-0007"/>
    <x v="26"/>
    <x v="6"/>
    <n v="34500"/>
    <s v="830130192"/>
    <x v="199"/>
    <s v="002"/>
    <x v="3"/>
    <s v="11"/>
    <x v="1"/>
    <s v="11001"/>
    <x v="1"/>
    <s v="001"/>
    <x v="0"/>
    <n v="2065.8200000000002"/>
    <n v="16.700390159839674"/>
  </r>
  <r>
    <s v="017"/>
    <x v="6"/>
    <s v="MED-36683"/>
    <x v="676"/>
    <x v="1"/>
    <n v="90"/>
    <s v="801-0208"/>
    <x v="95"/>
    <x v="7"/>
    <n v="465000"/>
    <s v="19423947"/>
    <x v="130"/>
    <s v="001"/>
    <x v="0"/>
    <s v="11"/>
    <x v="1"/>
    <s v="11001"/>
    <x v="1"/>
    <s v="001"/>
    <x v="0"/>
    <n v="2065.8200000000002"/>
    <n v="225.0922151978391"/>
  </r>
  <r>
    <s v="005"/>
    <x v="0"/>
    <s v="MED-36672"/>
    <x v="676"/>
    <x v="1"/>
    <n v="60"/>
    <s v="900-0001"/>
    <x v="3"/>
    <x v="47"/>
    <n v="3427676.96"/>
    <s v="890300406"/>
    <x v="3"/>
    <s v="002"/>
    <x v="3"/>
    <s v="76"/>
    <x v="0"/>
    <s v="76892"/>
    <x v="2"/>
    <s v="002"/>
    <x v="1"/>
    <n v="2065.8200000000002"/>
    <n v="1659.2331180838601"/>
  </r>
  <r>
    <s v="017"/>
    <x v="6"/>
    <s v="MED-36666"/>
    <x v="676"/>
    <x v="1"/>
    <n v="30"/>
    <s v="1100-00096"/>
    <x v="131"/>
    <x v="28"/>
    <n v="500500"/>
    <s v="830140132"/>
    <x v="47"/>
    <s v="007"/>
    <x v="6"/>
    <s v="25"/>
    <x v="6"/>
    <s v="11001"/>
    <x v="1"/>
    <s v="001"/>
    <x v="0"/>
    <n v="2065.8200000000002"/>
    <n v="242.27667463767412"/>
  </r>
  <r>
    <s v="014"/>
    <x v="3"/>
    <s v="MED-36680"/>
    <x v="676"/>
    <x v="1"/>
    <n v="60"/>
    <s v="900-0004"/>
    <x v="34"/>
    <x v="18"/>
    <n v="786000"/>
    <s v="890900148"/>
    <x v="156"/>
    <s v="002"/>
    <x v="3"/>
    <s v="05"/>
    <x v="2"/>
    <s v="05001"/>
    <x v="4"/>
    <s v="002"/>
    <x v="1"/>
    <n v="2065.8200000000002"/>
    <n v="380.47845407634736"/>
  </r>
  <r>
    <s v="017"/>
    <x v="6"/>
    <s v="MED-36667"/>
    <x v="676"/>
    <x v="1"/>
    <n v="60"/>
    <s v="1100-00096"/>
    <x v="131"/>
    <x v="8"/>
    <n v="178750"/>
    <s v="19392110"/>
    <x v="45"/>
    <s v="007"/>
    <x v="6"/>
    <s v="11"/>
    <x v="1"/>
    <s v="11001"/>
    <x v="1"/>
    <s v="001"/>
    <x v="0"/>
    <n v="2065.8200000000002"/>
    <n v="86.527383799169328"/>
  </r>
  <r>
    <s v="017"/>
    <x v="6"/>
    <s v="MED-36682"/>
    <x v="676"/>
    <x v="1"/>
    <n v="30"/>
    <s v="801-0004"/>
    <x v="15"/>
    <x v="4"/>
    <n v="68000"/>
    <s v="830130192"/>
    <x v="199"/>
    <s v="002"/>
    <x v="3"/>
    <s v="11"/>
    <x v="1"/>
    <s v="11001"/>
    <x v="1"/>
    <s v="001"/>
    <x v="0"/>
    <n v="2065.8200000000002"/>
    <n v="32.916711039683996"/>
  </r>
  <r>
    <s v="017"/>
    <x v="6"/>
    <s v="MED-36668"/>
    <x v="676"/>
    <x v="1"/>
    <n v="30"/>
    <s v="1100-00096"/>
    <x v="131"/>
    <x v="18"/>
    <n v="214500"/>
    <s v="79207428"/>
    <x v="91"/>
    <s v="007"/>
    <x v="6"/>
    <s v="25"/>
    <x v="6"/>
    <s v="11001"/>
    <x v="1"/>
    <s v="001"/>
    <x v="0"/>
    <n v="2065.8200000000002"/>
    <n v="103.83286055900319"/>
  </r>
  <r>
    <s v="017"/>
    <x v="6"/>
    <s v="MED-36683"/>
    <x v="676"/>
    <x v="1"/>
    <n v="90"/>
    <s v="801-0150"/>
    <x v="29"/>
    <x v="7"/>
    <n v="850000"/>
    <s v="19423947"/>
    <x v="130"/>
    <s v="002"/>
    <x v="3"/>
    <s v="11"/>
    <x v="1"/>
    <s v="11001"/>
    <x v="1"/>
    <s v="001"/>
    <x v="0"/>
    <n v="2065.8200000000002"/>
    <n v="411.45888799604995"/>
  </r>
  <r>
    <s v="014"/>
    <x v="3"/>
    <s v="MED-36675"/>
    <x v="676"/>
    <x v="1"/>
    <n v="60"/>
    <s v="600-0003"/>
    <x v="25"/>
    <x v="30"/>
    <n v="1151797.92"/>
    <s v="890900652"/>
    <x v="9"/>
    <s v="001"/>
    <x v="0"/>
    <s v="05"/>
    <x v="2"/>
    <s v="05266"/>
    <x v="6"/>
    <s v="002"/>
    <x v="1"/>
    <n v="2065.8200000000002"/>
    <n v="557.54998983454504"/>
  </r>
  <r>
    <s v="017"/>
    <x v="6"/>
    <s v="MED-36682"/>
    <x v="676"/>
    <x v="1"/>
    <n v="30"/>
    <s v="801-0023"/>
    <x v="23"/>
    <x v="4"/>
    <n v="410000"/>
    <s v="830130192"/>
    <x v="199"/>
    <s v="002"/>
    <x v="3"/>
    <s v="11"/>
    <x v="1"/>
    <s v="11001"/>
    <x v="1"/>
    <s v="001"/>
    <x v="0"/>
    <n v="2065.8200000000002"/>
    <n v="198.4684047980947"/>
  </r>
  <r>
    <s v="030"/>
    <x v="14"/>
    <s v="MED-36678"/>
    <x v="676"/>
    <x v="1"/>
    <n v="60"/>
    <s v="801-0009"/>
    <x v="20"/>
    <x v="18"/>
    <n v="115590"/>
    <s v="900647621"/>
    <x v="291"/>
    <s v="002"/>
    <x v="3"/>
    <s v="66"/>
    <x v="3"/>
    <s v="66170"/>
    <x v="5"/>
    <s v="001"/>
    <x v="0"/>
    <n v="2065.8200000000002"/>
    <n v="55.95356807466284"/>
  </r>
  <r>
    <s v="030"/>
    <x v="14"/>
    <s v="MED-36671"/>
    <x v="676"/>
    <x v="1"/>
    <n v="60"/>
    <s v="801-0079"/>
    <x v="134"/>
    <x v="8"/>
    <n v="236250"/>
    <s v="805019865"/>
    <x v="62"/>
    <s v="002"/>
    <x v="3"/>
    <s v="76"/>
    <x v="0"/>
    <s v="76001"/>
    <x v="0"/>
    <s v="001"/>
    <x v="0"/>
    <n v="2065.8200000000002"/>
    <n v="114.36136739890212"/>
  </r>
  <r>
    <s v="030"/>
    <x v="14"/>
    <s v="MED-36674"/>
    <x v="676"/>
    <x v="1"/>
    <n v="60"/>
    <s v="1100-00096"/>
    <x v="131"/>
    <x v="26"/>
    <n v="956280"/>
    <s v="900328189"/>
    <x v="17"/>
    <s v="007"/>
    <x v="6"/>
    <s v="76"/>
    <x v="0"/>
    <s v="76001"/>
    <x v="0"/>
    <s v="001"/>
    <x v="0"/>
    <n v="2065.8200000000002"/>
    <n v="462.90577107395609"/>
  </r>
  <r>
    <s v="017"/>
    <x v="6"/>
    <s v="MED-36684"/>
    <x v="676"/>
    <x v="1"/>
    <n v="30"/>
    <s v="1000-0001"/>
    <x v="56"/>
    <x v="24"/>
    <n v="50000"/>
    <s v="94280477"/>
    <x v="100"/>
    <s v="005"/>
    <x v="13"/>
    <s v="11"/>
    <x v="1"/>
    <s v="11001"/>
    <x v="1"/>
    <s v="001"/>
    <x v="0"/>
    <n v="2065.8200000000002"/>
    <n v="24.203463999767646"/>
  </r>
  <r>
    <s v="014"/>
    <x v="3"/>
    <s v="MED-36679"/>
    <x v="676"/>
    <x v="1"/>
    <n v="60"/>
    <s v="900-0007"/>
    <x v="18"/>
    <x v="18"/>
    <n v="699073.5"/>
    <s v="811010411"/>
    <x v="55"/>
    <s v="002"/>
    <x v="3"/>
    <s v="05"/>
    <x v="2"/>
    <s v="05360"/>
    <x v="10"/>
    <s v="002"/>
    <x v="1"/>
    <n v="2065.8200000000002"/>
    <n v="338.40000580883134"/>
  </r>
  <r>
    <s v="005"/>
    <x v="0"/>
    <s v="MED-36681"/>
    <x v="676"/>
    <x v="1"/>
    <n v="60"/>
    <s v="700-0001"/>
    <x v="4"/>
    <x v="9"/>
    <n v="6866800"/>
    <s v="890310171"/>
    <x v="26"/>
    <s v="100"/>
    <x v="4"/>
    <s v="76"/>
    <x v="0"/>
    <s v="76892"/>
    <x v="2"/>
    <s v="002"/>
    <x v="1"/>
    <n v="2065.8200000000002"/>
    <n v="3324.0069318720894"/>
  </r>
  <r>
    <s v="017"/>
    <x v="6"/>
    <s v="MED-36692"/>
    <x v="677"/>
    <x v="1"/>
    <n v="0"/>
    <s v="801-0055"/>
    <x v="27"/>
    <x v="8"/>
    <n v="643750"/>
    <s v="830023098"/>
    <x v="21"/>
    <s v="002"/>
    <x v="3"/>
    <s v="25"/>
    <x v="6"/>
    <s v="11001"/>
    <x v="1"/>
    <s v="001"/>
    <x v="0"/>
    <n v="2048.44"/>
    <n v="314.26353713069454"/>
  </r>
  <r>
    <s v="022"/>
    <x v="5"/>
    <s v="MED-36688"/>
    <x v="677"/>
    <x v="1"/>
    <n v="90"/>
    <s v="801-0006"/>
    <x v="8"/>
    <x v="10"/>
    <n v="570000"/>
    <s v="811011232"/>
    <x v="214"/>
    <s v="002"/>
    <x v="3"/>
    <s v="05"/>
    <x v="2"/>
    <s v="05001"/>
    <x v="4"/>
    <s v="001"/>
    <x v="0"/>
    <n v="2048.44"/>
    <n v="278.26052996426546"/>
  </r>
  <r>
    <s v="032"/>
    <x v="12"/>
    <s v="MED-36691"/>
    <x v="677"/>
    <x v="1"/>
    <n v="0"/>
    <s v="900-0007"/>
    <x v="18"/>
    <x v="18"/>
    <n v="626822.69999999995"/>
    <s v="1026553774"/>
    <x v="187"/>
    <s v="002"/>
    <x v="3"/>
    <s v="73"/>
    <x v="9"/>
    <s v="73001"/>
    <x v="20"/>
    <s v="002"/>
    <x v="1"/>
    <n v="2048.44"/>
    <n v="306.00002929058206"/>
  </r>
  <r>
    <s v="032"/>
    <x v="12"/>
    <s v="FB-27331"/>
    <x v="677"/>
    <x v="1"/>
    <n v="60"/>
    <s v="700-0001"/>
    <x v="4"/>
    <x v="2"/>
    <n v="2785878"/>
    <s v="900504184"/>
    <x v="158"/>
    <s v="100"/>
    <x v="4"/>
    <s v="25"/>
    <x v="6"/>
    <s v="25754"/>
    <x v="11"/>
    <s v="002"/>
    <x v="1"/>
    <n v="2048.44"/>
    <n v="1359.9998047294525"/>
  </r>
  <r>
    <s v="003"/>
    <x v="1"/>
    <s v="MED-36686"/>
    <x v="677"/>
    <x v="1"/>
    <n v="30"/>
    <s v="801-0069"/>
    <x v="1"/>
    <x v="163"/>
    <n v="58175700"/>
    <s v="860000135"/>
    <x v="1"/>
    <s v="021"/>
    <x v="1"/>
    <s v="11"/>
    <x v="1"/>
    <s v="11001"/>
    <x v="1"/>
    <s v="001"/>
    <x v="0"/>
    <n v="2048.44"/>
    <n v="28400.001952705472"/>
  </r>
  <r>
    <s v="032"/>
    <x v="12"/>
    <s v="MED-36690"/>
    <x v="677"/>
    <x v="1"/>
    <n v="60"/>
    <s v="900-0012"/>
    <x v="52"/>
    <x v="18"/>
    <n v="808724.1"/>
    <s v="900706331"/>
    <x v="307"/>
    <s v="002"/>
    <x v="3"/>
    <s v="11"/>
    <x v="1"/>
    <s v="11001"/>
    <x v="1"/>
    <s v="002"/>
    <x v="1"/>
    <n v="2048.44"/>
    <n v="394.79999414188353"/>
  </r>
  <r>
    <s v="032"/>
    <x v="12"/>
    <s v="MED-36690"/>
    <x v="677"/>
    <x v="1"/>
    <n v="60"/>
    <s v="1400-0001"/>
    <x v="7"/>
    <x v="46"/>
    <n v="3297988.4"/>
    <s v="900706331"/>
    <x v="307"/>
    <s v="003"/>
    <x v="5"/>
    <s v="11"/>
    <x v="1"/>
    <s v="11001"/>
    <x v="1"/>
    <s v="002"/>
    <x v="1"/>
    <n v="2048.44"/>
    <n v="1610"/>
  </r>
  <r>
    <s v="003"/>
    <x v="1"/>
    <s v="MED-36693"/>
    <x v="677"/>
    <x v="1"/>
    <n v="60"/>
    <s v="801-0085"/>
    <x v="70"/>
    <x v="14"/>
    <n v="6452586"/>
    <s v="860007955"/>
    <x v="186"/>
    <s v="021"/>
    <x v="1"/>
    <s v="11"/>
    <x v="1"/>
    <s v="11001"/>
    <x v="1"/>
    <s v="001"/>
    <x v="0"/>
    <n v="2048.44"/>
    <n v="3150"/>
  </r>
  <r>
    <s v="032"/>
    <x v="12"/>
    <s v="DVV-0000404"/>
    <x v="677"/>
    <x v="1"/>
    <n v="0"/>
    <s v="700-0010"/>
    <x v="107"/>
    <x v="133"/>
    <n v="1183342.1599999999"/>
    <s v="860006160"/>
    <x v="110"/>
    <s v="100"/>
    <x v="4"/>
    <s v="25"/>
    <x v="6"/>
    <s v="11001"/>
    <x v="1"/>
    <s v="002"/>
    <x v="1"/>
    <n v="2048.44"/>
    <n v="577.67967819413798"/>
  </r>
  <r>
    <s v="014"/>
    <x v="3"/>
    <s v="MED-36689"/>
    <x v="677"/>
    <x v="1"/>
    <n v="60"/>
    <s v="900-0007"/>
    <x v="18"/>
    <x v="18"/>
    <n v="693192"/>
    <s v="811010411"/>
    <x v="55"/>
    <s v="002"/>
    <x v="3"/>
    <s v="05"/>
    <x v="2"/>
    <s v="05360"/>
    <x v="10"/>
    <s v="002"/>
    <x v="1"/>
    <n v="2048.44"/>
    <n v="338.39995313506864"/>
  </r>
  <r>
    <s v="022"/>
    <x v="5"/>
    <s v="MED-36687"/>
    <x v="677"/>
    <x v="1"/>
    <n v="60"/>
    <s v="801-0080"/>
    <x v="21"/>
    <x v="6"/>
    <n v="750000"/>
    <s v="800031524"/>
    <x v="206"/>
    <s v="002"/>
    <x v="3"/>
    <s v="05"/>
    <x v="2"/>
    <s v="05001"/>
    <x v="4"/>
    <s v="001"/>
    <x v="0"/>
    <n v="2048.44"/>
    <n v="366.1322762687704"/>
  </r>
  <r>
    <s v="017"/>
    <x v="6"/>
    <s v="MED-36685"/>
    <x v="677"/>
    <x v="1"/>
    <n v="0"/>
    <s v="1100-00096"/>
    <x v="131"/>
    <x v="10"/>
    <n v="438000"/>
    <s v="900661341"/>
    <x v="263"/>
    <s v="007"/>
    <x v="6"/>
    <s v="11"/>
    <x v="1"/>
    <s v="11001"/>
    <x v="1"/>
    <s v="001"/>
    <x v="0"/>
    <n v="2048.44"/>
    <n v="213.82124934096188"/>
  </r>
  <r>
    <s v="022"/>
    <x v="5"/>
    <s v="MED-36699"/>
    <x v="678"/>
    <x v="1"/>
    <n v="45"/>
    <s v="801-0020"/>
    <x v="49"/>
    <x v="8"/>
    <n v="137500"/>
    <s v="811039512-0"/>
    <x v="23"/>
    <s v="002"/>
    <x v="3"/>
    <s v="05"/>
    <x v="2"/>
    <s v="05001"/>
    <x v="4"/>
    <s v="001"/>
    <x v="0"/>
    <n v="2049.9"/>
    <n v="67.076442753305031"/>
  </r>
  <r>
    <s v="022"/>
    <x v="5"/>
    <s v="MED-36695"/>
    <x v="678"/>
    <x v="1"/>
    <n v="60"/>
    <s v="1100-0047"/>
    <x v="74"/>
    <x v="8"/>
    <n v="60000"/>
    <s v="890920369"/>
    <x v="260"/>
    <s v="005"/>
    <x v="13"/>
    <s v="05"/>
    <x v="2"/>
    <s v="05001"/>
    <x v="4"/>
    <s v="001"/>
    <x v="0"/>
    <n v="2049.9"/>
    <n v="29.269720474169471"/>
  </r>
  <r>
    <s v="005"/>
    <x v="0"/>
    <s v="MED-36698"/>
    <x v="678"/>
    <x v="1"/>
    <n v="0"/>
    <s v="801-0062"/>
    <x v="69"/>
    <x v="4"/>
    <n v="871260"/>
    <s v="900562803"/>
    <x v="239"/>
    <s v="021"/>
    <x v="1"/>
    <s v="76"/>
    <x v="0"/>
    <s v="76130"/>
    <x v="31"/>
    <s v="002"/>
    <x v="1"/>
    <n v="2049.9"/>
    <n v="425.02561100541487"/>
  </r>
  <r>
    <s v="014"/>
    <x v="3"/>
    <s v="MED-36696"/>
    <x v="678"/>
    <x v="1"/>
    <n v="0"/>
    <s v="900-0007"/>
    <x v="18"/>
    <x v="6"/>
    <n v="231228.7"/>
    <s v="900648424"/>
    <x v="287"/>
    <s v="002"/>
    <x v="3"/>
    <s v="05"/>
    <x v="2"/>
    <s v="05631"/>
    <x v="21"/>
    <s v="002"/>
    <x v="1"/>
    <n v="2049.9"/>
    <n v="112.79999024342651"/>
  </r>
  <r>
    <s v="022"/>
    <x v="5"/>
    <s v="MED-36699"/>
    <x v="678"/>
    <x v="1"/>
    <n v="45"/>
    <s v="801-0166"/>
    <x v="66"/>
    <x v="8"/>
    <n v="207500"/>
    <s v="811039512-0"/>
    <x v="23"/>
    <s v="002"/>
    <x v="3"/>
    <s v="05"/>
    <x v="2"/>
    <s v="05001"/>
    <x v="4"/>
    <s v="001"/>
    <x v="0"/>
    <n v="2049.9"/>
    <n v="101.22444997316941"/>
  </r>
  <r>
    <s v="017"/>
    <x v="6"/>
    <s v="MED-36706"/>
    <x v="678"/>
    <x v="1"/>
    <n v="0"/>
    <s v="801-0020"/>
    <x v="49"/>
    <x v="8"/>
    <n v="217500"/>
    <s v="900366684"/>
    <x v="168"/>
    <s v="002"/>
    <x v="3"/>
    <s v="11"/>
    <x v="1"/>
    <s v="11001"/>
    <x v="1"/>
    <s v="001"/>
    <x v="0"/>
    <n v="2049.9"/>
    <n v="106.10273671886434"/>
  </r>
  <r>
    <s v="014"/>
    <x v="3"/>
    <s v="MED-36704"/>
    <x v="678"/>
    <x v="1"/>
    <n v="60"/>
    <s v="600-0010"/>
    <x v="10"/>
    <x v="2"/>
    <n v="3013354"/>
    <s v="890900652"/>
    <x v="9"/>
    <s v="101"/>
    <x v="2"/>
    <s v="05"/>
    <x v="2"/>
    <s v="05266"/>
    <x v="6"/>
    <s v="002"/>
    <x v="1"/>
    <n v="2049.9"/>
    <n v="1470.0004878286745"/>
  </r>
  <r>
    <s v="032"/>
    <x v="12"/>
    <s v="MED-36703"/>
    <x v="678"/>
    <x v="1"/>
    <n v="0"/>
    <s v="900-0018"/>
    <x v="214"/>
    <x v="15"/>
    <n v="248885.4"/>
    <s v="1128384563"/>
    <x v="342"/>
    <s v="002"/>
    <x v="3"/>
    <s v="73"/>
    <x v="9"/>
    <s v="73001"/>
    <x v="20"/>
    <s v="002"/>
    <x v="1"/>
    <n v="2049.9"/>
    <n v="121.41343480169763"/>
  </r>
  <r>
    <s v="022"/>
    <x v="5"/>
    <s v="MED-36694"/>
    <x v="678"/>
    <x v="1"/>
    <n v="60"/>
    <s v="1100-0004"/>
    <x v="241"/>
    <x v="7"/>
    <n v="4500000"/>
    <s v="811005842"/>
    <x v="126"/>
    <s v="027"/>
    <x v="7"/>
    <s v="05"/>
    <x v="2"/>
    <s v="05001"/>
    <x v="4"/>
    <s v="001"/>
    <x v="0"/>
    <n v="2049.9"/>
    <n v="2195.2290355627101"/>
  </r>
  <r>
    <s v="017"/>
    <x v="6"/>
    <s v="MED-36706"/>
    <x v="678"/>
    <x v="1"/>
    <n v="0"/>
    <s v="801-0097"/>
    <x v="67"/>
    <x v="8"/>
    <n v="205000"/>
    <s v="900366684"/>
    <x v="168"/>
    <s v="002"/>
    <x v="3"/>
    <s v="11"/>
    <x v="1"/>
    <s v="11001"/>
    <x v="1"/>
    <s v="001"/>
    <x v="0"/>
    <n v="2049.9"/>
    <n v="100.00487828674569"/>
  </r>
  <r>
    <s v="022"/>
    <x v="5"/>
    <s v="MED-36694"/>
    <x v="678"/>
    <x v="1"/>
    <n v="60"/>
    <s v="1100-0010"/>
    <x v="108"/>
    <x v="10"/>
    <n v="2700000"/>
    <s v="811005842"/>
    <x v="126"/>
    <s v="027"/>
    <x v="7"/>
    <s v="05"/>
    <x v="2"/>
    <s v="05001"/>
    <x v="4"/>
    <s v="001"/>
    <x v="0"/>
    <n v="2049.9"/>
    <n v="1317.1374213376262"/>
  </r>
  <r>
    <s v="014"/>
    <x v="3"/>
    <s v="MED-36702"/>
    <x v="678"/>
    <x v="1"/>
    <n v="0"/>
    <s v="600-0003"/>
    <x v="25"/>
    <x v="30"/>
    <n v="1243768.26"/>
    <s v="91283032"/>
    <x v="77"/>
    <s v="001"/>
    <x v="0"/>
    <s v="68"/>
    <x v="5"/>
    <s v="68001"/>
    <x v="8"/>
    <s v="002"/>
    <x v="1"/>
    <n v="2049.9"/>
    <n v="606.74582174740226"/>
  </r>
  <r>
    <s v="022"/>
    <x v="5"/>
    <s v="MED-36695"/>
    <x v="678"/>
    <x v="1"/>
    <n v="60"/>
    <s v="801-0024"/>
    <x v="40"/>
    <x v="4"/>
    <n v="78000"/>
    <s v="890920369"/>
    <x v="260"/>
    <s v="012"/>
    <x v="9"/>
    <s v="05"/>
    <x v="2"/>
    <s v="05001"/>
    <x v="4"/>
    <s v="001"/>
    <x v="0"/>
    <n v="2049.9"/>
    <n v="38.050636616420313"/>
  </r>
  <r>
    <s v="014"/>
    <x v="3"/>
    <s v="MED-36700"/>
    <x v="678"/>
    <x v="1"/>
    <n v="60"/>
    <s v="700-0001"/>
    <x v="4"/>
    <x v="2"/>
    <n v="2968256"/>
    <s v="890917295"/>
    <x v="4"/>
    <s v="100"/>
    <x v="4"/>
    <s v="05"/>
    <x v="2"/>
    <s v="05380"/>
    <x v="3"/>
    <s v="002"/>
    <x v="1"/>
    <n v="2049.9"/>
    <n v="1448.0003902629396"/>
  </r>
  <r>
    <s v="022"/>
    <x v="5"/>
    <s v="MED-36701"/>
    <x v="678"/>
    <x v="1"/>
    <n v="60"/>
    <s v="801-0006"/>
    <x v="8"/>
    <x v="8"/>
    <n v="195000"/>
    <s v="900261703"/>
    <x v="347"/>
    <s v="002"/>
    <x v="3"/>
    <s v="05"/>
    <x v="2"/>
    <s v="05360"/>
    <x v="10"/>
    <s v="001"/>
    <x v="0"/>
    <n v="2049.9"/>
    <n v="95.126591541050772"/>
  </r>
  <r>
    <s v="014"/>
    <x v="3"/>
    <s v="MED-36711"/>
    <x v="679"/>
    <x v="1"/>
    <n v="0"/>
    <s v="900-0009"/>
    <x v="73"/>
    <x v="6"/>
    <n v="160000"/>
    <s v="900284352"/>
    <x v="33"/>
    <s v="002"/>
    <x v="3"/>
    <s v="05"/>
    <x v="2"/>
    <s v="05088"/>
    <x v="12"/>
    <s v="002"/>
    <x v="1"/>
    <n v="2053.39"/>
    <n v="77.919927534467391"/>
  </r>
  <r>
    <s v="017"/>
    <x v="6"/>
    <s v="MED-36709"/>
    <x v="679"/>
    <x v="1"/>
    <n v="30"/>
    <s v="801-0004"/>
    <x v="15"/>
    <x v="6"/>
    <n v="34000"/>
    <s v="4242874"/>
    <x v="52"/>
    <s v="002"/>
    <x v="3"/>
    <s v="11"/>
    <x v="1"/>
    <s v="11001"/>
    <x v="1"/>
    <s v="001"/>
    <x v="0"/>
    <n v="2053.39"/>
    <n v="16.55798460107432"/>
  </r>
  <r>
    <s v="018"/>
    <x v="9"/>
    <s v="MED-36710"/>
    <x v="679"/>
    <x v="1"/>
    <n v="60"/>
    <s v="801-0002"/>
    <x v="194"/>
    <x v="26"/>
    <n v="912000"/>
    <s v="811006706"/>
    <x v="246"/>
    <s v="002"/>
    <x v="3"/>
    <s v="05"/>
    <x v="2"/>
    <s v="05001"/>
    <x v="4"/>
    <s v="001"/>
    <x v="0"/>
    <n v="2053.39"/>
    <n v="444.14358694646415"/>
  </r>
  <r>
    <s v="014"/>
    <x v="3"/>
    <s v="MED-36711"/>
    <x v="679"/>
    <x v="1"/>
    <n v="0"/>
    <s v="600-0003"/>
    <x v="25"/>
    <x v="30"/>
    <n v="1050000"/>
    <s v="900284352"/>
    <x v="33"/>
    <s v="001"/>
    <x v="0"/>
    <s v="05"/>
    <x v="2"/>
    <s v="05088"/>
    <x v="12"/>
    <s v="002"/>
    <x v="1"/>
    <n v="2053.39"/>
    <n v="511.34952444494229"/>
  </r>
  <r>
    <s v="032"/>
    <x v="12"/>
    <s v="MED-36708"/>
    <x v="679"/>
    <x v="1"/>
    <n v="0"/>
    <s v="900-0007"/>
    <x v="18"/>
    <x v="4"/>
    <n v="401494.2"/>
    <s v="900427547"/>
    <x v="297"/>
    <s v="002"/>
    <x v="3"/>
    <s v="11"/>
    <x v="1"/>
    <s v="11001"/>
    <x v="1"/>
    <s v="002"/>
    <x v="1"/>
    <n v="2053.39"/>
    <n v="195.52749355943101"/>
  </r>
  <r>
    <s v="017"/>
    <x v="6"/>
    <s v="MED-36709"/>
    <x v="679"/>
    <x v="1"/>
    <n v="30"/>
    <s v="801-0350"/>
    <x v="110"/>
    <x v="26"/>
    <n v="936000"/>
    <s v="4242874"/>
    <x v="52"/>
    <s v="002"/>
    <x v="3"/>
    <s v="11"/>
    <x v="1"/>
    <s v="11001"/>
    <x v="1"/>
    <s v="001"/>
    <x v="0"/>
    <n v="2053.39"/>
    <n v="455.83157607663429"/>
  </r>
  <r>
    <s v="017"/>
    <x v="6"/>
    <s v="MED-36709"/>
    <x v="679"/>
    <x v="1"/>
    <n v="30"/>
    <s v="801-0007"/>
    <x v="26"/>
    <x v="2"/>
    <n v="560000"/>
    <s v="4242874"/>
    <x v="52"/>
    <s v="002"/>
    <x v="3"/>
    <s v="11"/>
    <x v="1"/>
    <s v="11001"/>
    <x v="1"/>
    <s v="001"/>
    <x v="0"/>
    <n v="2053.39"/>
    <n v="272.7197463706359"/>
  </r>
  <r>
    <s v="017"/>
    <x v="6"/>
    <s v="MED-36721"/>
    <x v="680"/>
    <x v="1"/>
    <n v="30"/>
    <s v="801-0023"/>
    <x v="23"/>
    <x v="18"/>
    <n v="678000"/>
    <s v="830144697"/>
    <x v="149"/>
    <s v="002"/>
    <x v="3"/>
    <s v="11"/>
    <x v="1"/>
    <s v="11001"/>
    <x v="1"/>
    <s v="001"/>
    <x v="0"/>
    <n v="2065.38"/>
    <n v="328.26888998634632"/>
  </r>
  <r>
    <s v="036"/>
    <x v="16"/>
    <s v="MED-36716"/>
    <x v="680"/>
    <x v="1"/>
    <n v="0"/>
    <s v="900-0018"/>
    <x v="214"/>
    <x v="42"/>
    <n v="742500"/>
    <s v="1107066316"/>
    <x v="341"/>
    <s v="002"/>
    <x v="3"/>
    <s v="76"/>
    <x v="0"/>
    <s v="76001"/>
    <x v="0"/>
    <s v="002"/>
    <x v="1"/>
    <n v="2065.38"/>
    <n v="359.4980100514191"/>
  </r>
  <r>
    <s v="022"/>
    <x v="5"/>
    <s v="MED-36718"/>
    <x v="680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2065.38"/>
    <n v="191.73227202742351"/>
  </r>
  <r>
    <s v="032"/>
    <x v="12"/>
    <s v="MED-36720"/>
    <x v="680"/>
    <x v="1"/>
    <n v="60"/>
    <s v="600-0010"/>
    <x v="10"/>
    <x v="49"/>
    <n v="8178906"/>
    <s v="800067670"/>
    <x v="16"/>
    <s v="101"/>
    <x v="2"/>
    <s v="25"/>
    <x v="6"/>
    <s v="25214"/>
    <x v="9"/>
    <s v="002"/>
    <x v="1"/>
    <n v="2065.38"/>
    <n v="3960.0005810068847"/>
  </r>
  <r>
    <s v="032"/>
    <x v="12"/>
    <s v="MED-36712"/>
    <x v="680"/>
    <x v="1"/>
    <n v="30"/>
    <s v="900-0007"/>
    <x v="18"/>
    <x v="10"/>
    <n v="1301189.3999999999"/>
    <s v="800232075"/>
    <x v="280"/>
    <s v="002"/>
    <x v="3"/>
    <s v="68"/>
    <x v="5"/>
    <s v="68001"/>
    <x v="8"/>
    <s v="002"/>
    <x v="1"/>
    <n v="2065.38"/>
    <n v="629.99999999999989"/>
  </r>
  <r>
    <s v="022"/>
    <x v="5"/>
    <s v="MED-36717"/>
    <x v="680"/>
    <x v="1"/>
    <n v="0"/>
    <s v="801-0080"/>
    <x v="21"/>
    <x v="43"/>
    <n v="180000"/>
    <s v="13475913"/>
    <x v="147"/>
    <s v="002"/>
    <x v="3"/>
    <s v="54"/>
    <x v="7"/>
    <s v="54001"/>
    <x v="15"/>
    <s v="001"/>
    <x v="0"/>
    <n v="2065.38"/>
    <n v="87.151032739737957"/>
  </r>
  <r>
    <s v="022"/>
    <x v="5"/>
    <s v="MED-36713"/>
    <x v="680"/>
    <x v="1"/>
    <n v="30"/>
    <s v="200-0047"/>
    <x v="140"/>
    <x v="31"/>
    <n v="212000"/>
    <s v="98584936"/>
    <x v="6"/>
    <s v="001"/>
    <x v="0"/>
    <s v="05"/>
    <x v="2"/>
    <s v="05001"/>
    <x v="4"/>
    <s v="001"/>
    <x v="0"/>
    <n v="2065.38"/>
    <n v="102.64454967124693"/>
  </r>
  <r>
    <s v="003"/>
    <x v="1"/>
    <s v="MED-36715"/>
    <x v="680"/>
    <x v="1"/>
    <n v="30"/>
    <s v="800-0068"/>
    <x v="104"/>
    <x v="19"/>
    <n v="28089170"/>
    <s v="860042141"/>
    <x v="61"/>
    <s v="021"/>
    <x v="1"/>
    <s v="11"/>
    <x v="1"/>
    <s v="11001"/>
    <x v="1"/>
    <s v="001"/>
    <x v="0"/>
    <n v="2065.38"/>
    <n v="13600.000968344808"/>
  </r>
  <r>
    <s v="030"/>
    <x v="14"/>
    <s v="MED-36722"/>
    <x v="680"/>
    <x v="1"/>
    <n v="90"/>
    <s v="700-0014"/>
    <x v="65"/>
    <x v="10"/>
    <n v="459900"/>
    <s v="816001697"/>
    <x v="8"/>
    <s v="002"/>
    <x v="3"/>
    <s v="66"/>
    <x v="3"/>
    <s v="66170"/>
    <x v="5"/>
    <s v="001"/>
    <x v="0"/>
    <n v="2065.38"/>
    <n v="222.67088865003049"/>
  </r>
  <r>
    <s v="022"/>
    <x v="5"/>
    <s v="MED-36713"/>
    <x v="680"/>
    <x v="1"/>
    <n v="30"/>
    <s v="1100-0060"/>
    <x v="148"/>
    <x v="6"/>
    <n v="55000"/>
    <s v="98584936"/>
    <x v="6"/>
    <s v="002"/>
    <x v="3"/>
    <s v="05"/>
    <x v="2"/>
    <s v="05001"/>
    <x v="4"/>
    <s v="001"/>
    <x v="0"/>
    <n v="2065.38"/>
    <n v="26.629482226031044"/>
  </r>
  <r>
    <s v="022"/>
    <x v="5"/>
    <s v="MED-36718"/>
    <x v="680"/>
    <x v="1"/>
    <n v="60"/>
    <s v="801-0098"/>
    <x v="22"/>
    <x v="18"/>
    <n v="231000"/>
    <s v="800132442"/>
    <x v="18"/>
    <s v="002"/>
    <x v="3"/>
    <s v="05"/>
    <x v="2"/>
    <s v="05360"/>
    <x v="10"/>
    <s v="001"/>
    <x v="0"/>
    <n v="2065.38"/>
    <n v="111.84382534933039"/>
  </r>
  <r>
    <s v="022"/>
    <x v="5"/>
    <s v="MED-36714"/>
    <x v="680"/>
    <x v="1"/>
    <n v="60"/>
    <s v="1100-0010"/>
    <x v="108"/>
    <x v="7"/>
    <n v="4500000"/>
    <s v="811005842"/>
    <x v="126"/>
    <s v="027"/>
    <x v="7"/>
    <s v="05"/>
    <x v="2"/>
    <s v="05001"/>
    <x v="4"/>
    <s v="001"/>
    <x v="0"/>
    <n v="2065.38"/>
    <n v="2178.7758184934492"/>
  </r>
  <r>
    <s v="036"/>
    <x v="16"/>
    <s v="MED-36730"/>
    <x v="681"/>
    <x v="1"/>
    <n v="0"/>
    <s v="900-0009"/>
    <x v="73"/>
    <x v="31"/>
    <n v="808840"/>
    <s v="9815991"/>
    <x v="125"/>
    <s v="002"/>
    <x v="3"/>
    <s v="66"/>
    <x v="3"/>
    <s v="66001"/>
    <x v="24"/>
    <s v="002"/>
    <x v="1"/>
    <n v="2069.7199999999998"/>
    <n v="390.79682275863405"/>
  </r>
  <r>
    <s v="036"/>
    <x v="16"/>
    <s v="MED-36728"/>
    <x v="681"/>
    <x v="1"/>
    <n v="30"/>
    <s v="600-0049"/>
    <x v="6"/>
    <x v="30"/>
    <n v="1430394"/>
    <s v="900442554"/>
    <x v="107"/>
    <s v="001"/>
    <x v="0"/>
    <s v="66"/>
    <x v="3"/>
    <s v="66170"/>
    <x v="5"/>
    <s v="002"/>
    <x v="1"/>
    <n v="2069.7199999999998"/>
    <n v="691.10507701524853"/>
  </r>
  <r>
    <s v="022"/>
    <x v="5"/>
    <s v="MED-36723"/>
    <x v="681"/>
    <x v="1"/>
    <n v="60"/>
    <s v="801-0055"/>
    <x v="27"/>
    <x v="8"/>
    <n v="355000"/>
    <s v="860001942"/>
    <x v="137"/>
    <s v="002"/>
    <x v="3"/>
    <s v="11"/>
    <x v="1"/>
    <s v="11001"/>
    <x v="1"/>
    <s v="001"/>
    <x v="0"/>
    <n v="2069.7199999999998"/>
    <n v="171.52078542025009"/>
  </r>
  <r>
    <s v="022"/>
    <x v="5"/>
    <s v="MED-36726"/>
    <x v="681"/>
    <x v="1"/>
    <n v="60"/>
    <s v="1000-0004"/>
    <x v="118"/>
    <x v="7"/>
    <n v="300000"/>
    <s v="890930764"/>
    <x v="159"/>
    <s v="007"/>
    <x v="6"/>
    <s v="05"/>
    <x v="2"/>
    <s v="05001"/>
    <x v="4"/>
    <s v="001"/>
    <x v="0"/>
    <n v="2069.7199999999998"/>
    <n v="144.94714260866206"/>
  </r>
  <r>
    <s v="030"/>
    <x v="14"/>
    <s v="MED-36725"/>
    <x v="681"/>
    <x v="1"/>
    <n v="60"/>
    <s v="1000-0001"/>
    <x v="56"/>
    <x v="16"/>
    <n v="211500"/>
    <s v="805025495"/>
    <x v="138"/>
    <s v="005"/>
    <x v="13"/>
    <s v="76"/>
    <x v="0"/>
    <s v="76001"/>
    <x v="0"/>
    <s v="001"/>
    <x v="0"/>
    <n v="2069.7199999999998"/>
    <n v="102.18773553910675"/>
  </r>
  <r>
    <s v="032"/>
    <x v="12"/>
    <s v="MED-36727"/>
    <x v="681"/>
    <x v="1"/>
    <n v="60"/>
    <s v="600-0049"/>
    <x v="6"/>
    <x v="5"/>
    <n v="4036947.39"/>
    <s v="830500355"/>
    <x v="58"/>
    <s v="001"/>
    <x v="0"/>
    <s v="11"/>
    <x v="1"/>
    <s v="11001"/>
    <x v="1"/>
    <s v="002"/>
    <x v="1"/>
    <n v="2069.7199999999998"/>
    <n v="1950.4799634733204"/>
  </r>
  <r>
    <s v="022"/>
    <x v="5"/>
    <s v="MED-36729"/>
    <x v="681"/>
    <x v="1"/>
    <n v="60"/>
    <s v="801-0208"/>
    <x v="95"/>
    <x v="16"/>
    <n v="225000"/>
    <s v="811005842"/>
    <x v="126"/>
    <s v="001"/>
    <x v="0"/>
    <s v="05"/>
    <x v="2"/>
    <s v="05001"/>
    <x v="4"/>
    <s v="001"/>
    <x v="0"/>
    <n v="2069.7199999999998"/>
    <n v="108.71035695649654"/>
  </r>
  <r>
    <s v="022"/>
    <x v="5"/>
    <s v="MED-36724"/>
    <x v="681"/>
    <x v="1"/>
    <n v="45"/>
    <s v="801-0030"/>
    <x v="96"/>
    <x v="18"/>
    <n v="900328.2"/>
    <s v="13460191"/>
    <x v="132"/>
    <s v="002"/>
    <x v="3"/>
    <s v="54"/>
    <x v="7"/>
    <s v="54001"/>
    <x v="15"/>
    <s v="001"/>
    <x v="0"/>
    <n v="2069.7199999999998"/>
    <n v="435"/>
  </r>
  <r>
    <s v="017"/>
    <x v="6"/>
    <s v="MED-36731"/>
    <x v="681"/>
    <x v="1"/>
    <n v="30"/>
    <s v="801-0007"/>
    <x v="26"/>
    <x v="10"/>
    <n v="204000"/>
    <s v="830140132"/>
    <x v="47"/>
    <s v="002"/>
    <x v="3"/>
    <s v="25"/>
    <x v="6"/>
    <s v="11001"/>
    <x v="1"/>
    <s v="001"/>
    <x v="0"/>
    <n v="2069.7199999999998"/>
    <n v="98.564056973890203"/>
  </r>
  <r>
    <s v="014"/>
    <x v="3"/>
    <s v="MED-36732"/>
    <x v="681"/>
    <x v="1"/>
    <n v="30"/>
    <s v="900-0010"/>
    <x v="36"/>
    <x v="8"/>
    <n v="163750"/>
    <s v="811023024"/>
    <x v="70"/>
    <s v="002"/>
    <x v="3"/>
    <s v="05"/>
    <x v="2"/>
    <s v="05001"/>
    <x v="4"/>
    <s v="002"/>
    <x v="1"/>
    <n v="2069.7199999999998"/>
    <n v="79.116982007228032"/>
  </r>
  <r>
    <s v="017"/>
    <x v="6"/>
    <s v="MED-36741"/>
    <x v="682"/>
    <x v="1"/>
    <n v="0"/>
    <s v="801-0097"/>
    <x v="67"/>
    <x v="8"/>
    <n v="205000"/>
    <s v="900366684"/>
    <x v="168"/>
    <s v="002"/>
    <x v="3"/>
    <s v="11"/>
    <x v="1"/>
    <s v="11001"/>
    <x v="1"/>
    <s v="001"/>
    <x v="0"/>
    <n v="2055.4299999999998"/>
    <n v="99.735821701541781"/>
  </r>
  <r>
    <s v="030"/>
    <x v="14"/>
    <s v="MED-36745"/>
    <x v="682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2055.4299999999998"/>
    <n v="262.71874984796369"/>
  </r>
  <r>
    <s v="022"/>
    <x v="5"/>
    <s v="MED-36736"/>
    <x v="682"/>
    <x v="1"/>
    <n v="45"/>
    <s v="801-0020"/>
    <x v="49"/>
    <x v="8"/>
    <n v="137500"/>
    <s v="811039512-0"/>
    <x v="23"/>
    <s v="002"/>
    <x v="3"/>
    <s v="05"/>
    <x v="2"/>
    <s v="05001"/>
    <x v="4"/>
    <s v="001"/>
    <x v="0"/>
    <n v="2055.4299999999998"/>
    <n v="66.895977970546312"/>
  </r>
  <r>
    <s v="017"/>
    <x v="6"/>
    <s v="MED-36742"/>
    <x v="682"/>
    <x v="1"/>
    <n v="15"/>
    <s v="801-0028"/>
    <x v="38"/>
    <x v="18"/>
    <n v="300000"/>
    <s v="1024501802"/>
    <x v="118"/>
    <s v="002"/>
    <x v="3"/>
    <s v="25"/>
    <x v="6"/>
    <s v="25754"/>
    <x v="11"/>
    <s v="001"/>
    <x v="0"/>
    <n v="2055.4299999999998"/>
    <n v="145.95486102664651"/>
  </r>
  <r>
    <s v="014"/>
    <x v="3"/>
    <s v="MED-36737"/>
    <x v="682"/>
    <x v="1"/>
    <n v="30"/>
    <s v="900-0009"/>
    <x v="73"/>
    <x v="4"/>
    <n v="320000"/>
    <s v="900284352"/>
    <x v="33"/>
    <s v="002"/>
    <x v="3"/>
    <s v="05"/>
    <x v="2"/>
    <s v="05088"/>
    <x v="12"/>
    <s v="002"/>
    <x v="1"/>
    <n v="2055.4299999999998"/>
    <n v="155.68518509508959"/>
  </r>
  <r>
    <s v="018"/>
    <x v="9"/>
    <s v="MED-36735"/>
    <x v="682"/>
    <x v="1"/>
    <n v="30"/>
    <s v="801-0006"/>
    <x v="8"/>
    <x v="10"/>
    <n v="468000"/>
    <s v="890918159"/>
    <x v="348"/>
    <s v="002"/>
    <x v="3"/>
    <s v="05"/>
    <x v="2"/>
    <s v="05380"/>
    <x v="3"/>
    <s v="001"/>
    <x v="0"/>
    <n v="2055.4299999999998"/>
    <n v="227.68958320156855"/>
  </r>
  <r>
    <s v="005"/>
    <x v="0"/>
    <s v="MED-36738"/>
    <x v="682"/>
    <x v="1"/>
    <n v="60"/>
    <s v="600-0130"/>
    <x v="215"/>
    <x v="95"/>
    <n v="922852"/>
    <s v="890310171"/>
    <x v="26"/>
    <s v="001"/>
    <x v="0"/>
    <s v="76"/>
    <x v="0"/>
    <s v="76892"/>
    <x v="2"/>
    <s v="002"/>
    <x v="1"/>
    <n v="2055.4299999999998"/>
    <n v="448.9824513605426"/>
  </r>
  <r>
    <s v="007"/>
    <x v="7"/>
    <s v="MED-36744"/>
    <x v="682"/>
    <x v="1"/>
    <n v="0"/>
    <s v="800-0068"/>
    <x v="104"/>
    <x v="4"/>
    <n v="1241832"/>
    <s v="900489820"/>
    <x v="38"/>
    <s v="021"/>
    <x v="1"/>
    <s v="11"/>
    <x v="1"/>
    <s v="11001"/>
    <x v="1"/>
    <s v="001"/>
    <x v="0"/>
    <n v="2055.4299999999998"/>
    <n v="604.17138992814159"/>
  </r>
  <r>
    <s v="005"/>
    <x v="0"/>
    <s v="MED-36738"/>
    <x v="682"/>
    <x v="1"/>
    <n v="60"/>
    <s v="900-0007"/>
    <x v="18"/>
    <x v="0"/>
    <n v="7103400"/>
    <s v="890310171"/>
    <x v="26"/>
    <s v="002"/>
    <x v="3"/>
    <s v="76"/>
    <x v="0"/>
    <s v="76892"/>
    <x v="2"/>
    <s v="002"/>
    <x v="1"/>
    <n v="2055.4299999999998"/>
    <n v="3455.9191993889358"/>
  </r>
  <r>
    <s v="030"/>
    <x v="14"/>
    <s v="MED-36739"/>
    <x v="682"/>
    <x v="1"/>
    <n v="60"/>
    <s v="1100-00096"/>
    <x v="131"/>
    <x v="26"/>
    <n v="956280"/>
    <s v="900328189"/>
    <x v="17"/>
    <s v="007"/>
    <x v="6"/>
    <s v="76"/>
    <x v="0"/>
    <s v="76001"/>
    <x v="0"/>
    <s v="001"/>
    <x v="0"/>
    <n v="2055.4299999999998"/>
    <n v="465.24571500853841"/>
  </r>
  <r>
    <s v="017"/>
    <x v="6"/>
    <s v="MED-36743"/>
    <x v="682"/>
    <x v="1"/>
    <n v="30"/>
    <s v="1000-0009"/>
    <x v="88"/>
    <x v="31"/>
    <n v="192000"/>
    <s v="900340985"/>
    <x v="51"/>
    <s v="005"/>
    <x v="13"/>
    <s v="11"/>
    <x v="1"/>
    <s v="11001"/>
    <x v="1"/>
    <s v="001"/>
    <x v="0"/>
    <n v="2055.4299999999998"/>
    <n v="93.411111057053759"/>
  </r>
  <r>
    <s v="022"/>
    <x v="5"/>
    <s v="MED-36740"/>
    <x v="682"/>
    <x v="1"/>
    <n v="60"/>
    <s v="1100-0036"/>
    <x v="105"/>
    <x v="6"/>
    <n v="213500"/>
    <s v="800031524"/>
    <x v="206"/>
    <s v="001"/>
    <x v="0"/>
    <s v="05"/>
    <x v="2"/>
    <s v="05001"/>
    <x v="4"/>
    <s v="001"/>
    <x v="0"/>
    <n v="2055.4299999999998"/>
    <n v="103.87120943063009"/>
  </r>
  <r>
    <s v="030"/>
    <x v="14"/>
    <s v="MED-36739"/>
    <x v="682"/>
    <x v="1"/>
    <n v="60"/>
    <s v="801-0063"/>
    <x v="63"/>
    <x v="10"/>
    <n v="453600"/>
    <s v="900328189"/>
    <x v="17"/>
    <s v="002"/>
    <x v="3"/>
    <s v="76"/>
    <x v="0"/>
    <s v="76001"/>
    <x v="0"/>
    <s v="001"/>
    <x v="0"/>
    <n v="2055.4299999999998"/>
    <n v="220.68374987228952"/>
  </r>
  <r>
    <s v="017"/>
    <x v="6"/>
    <s v="MED-36742"/>
    <x v="682"/>
    <x v="1"/>
    <n v="15"/>
    <s v="1100-0047"/>
    <x v="74"/>
    <x v="10"/>
    <n v="192000"/>
    <s v="1024501802"/>
    <x v="118"/>
    <s v="005"/>
    <x v="13"/>
    <s v="25"/>
    <x v="6"/>
    <s v="25754"/>
    <x v="11"/>
    <s v="001"/>
    <x v="0"/>
    <n v="2055.4299999999998"/>
    <n v="93.411111057053759"/>
  </r>
  <r>
    <s v="022"/>
    <x v="5"/>
    <s v="MED-36733"/>
    <x v="682"/>
    <x v="1"/>
    <n v="60"/>
    <s v="801-0208"/>
    <x v="95"/>
    <x v="16"/>
    <n v="225000"/>
    <s v="811005842"/>
    <x v="126"/>
    <s v="001"/>
    <x v="0"/>
    <s v="05"/>
    <x v="2"/>
    <s v="05001"/>
    <x v="4"/>
    <s v="001"/>
    <x v="0"/>
    <n v="2055.4299999999998"/>
    <n v="109.46614576998488"/>
  </r>
  <r>
    <s v="014"/>
    <x v="3"/>
    <s v="MED-36758"/>
    <x v="683"/>
    <x v="1"/>
    <n v="0"/>
    <s v="900-0007"/>
    <x v="18"/>
    <x v="2"/>
    <n v="4538902"/>
    <s v="91283032"/>
    <x v="77"/>
    <s v="002"/>
    <x v="3"/>
    <s v="68"/>
    <x v="5"/>
    <s v="68001"/>
    <x v="8"/>
    <s v="002"/>
    <x v="1"/>
    <n v="2044.55"/>
    <n v="2220.0004891051822"/>
  </r>
  <r>
    <s v="007"/>
    <x v="7"/>
    <s v="MED-36756"/>
    <x v="683"/>
    <x v="1"/>
    <n v="0"/>
    <s v="801-0085"/>
    <x v="70"/>
    <x v="24"/>
    <n v="230011.9"/>
    <s v="900748899"/>
    <x v="324"/>
    <s v="021"/>
    <x v="1"/>
    <s v="11"/>
    <x v="1"/>
    <s v="11001"/>
    <x v="1"/>
    <s v="001"/>
    <x v="0"/>
    <n v="2044.55"/>
    <n v="112.50001222762955"/>
  </r>
  <r>
    <s v="036"/>
    <x v="16"/>
    <s v="MED-36755"/>
    <x v="683"/>
    <x v="1"/>
    <n v="30"/>
    <s v="900-0018"/>
    <x v="214"/>
    <x v="15"/>
    <n v="240000"/>
    <s v="71613539"/>
    <x v="131"/>
    <s v="002"/>
    <x v="3"/>
    <s v="76"/>
    <x v="0"/>
    <s v="76834"/>
    <x v="26"/>
    <s v="002"/>
    <x v="1"/>
    <n v="2044.55"/>
    <n v="117.38524369665697"/>
  </r>
  <r>
    <s v="014"/>
    <x v="3"/>
    <s v="MED-36746"/>
    <x v="683"/>
    <x v="1"/>
    <n v="30"/>
    <s v="900-0010"/>
    <x v="36"/>
    <x v="2"/>
    <n v="1308512"/>
    <s v="800203758"/>
    <x v="113"/>
    <s v="002"/>
    <x v="3"/>
    <s v="05"/>
    <x v="2"/>
    <s v="05631"/>
    <x v="21"/>
    <s v="002"/>
    <x v="1"/>
    <n v="2044.55"/>
    <n v="640"/>
  </r>
  <r>
    <s v="017"/>
    <x v="6"/>
    <s v="MED-36754"/>
    <x v="683"/>
    <x v="1"/>
    <n v="90"/>
    <s v="1100-00096"/>
    <x v="131"/>
    <x v="7"/>
    <n v="714000"/>
    <s v="19423947"/>
    <x v="130"/>
    <s v="007"/>
    <x v="6"/>
    <s v="11"/>
    <x v="1"/>
    <s v="11001"/>
    <x v="1"/>
    <s v="001"/>
    <x v="0"/>
    <n v="2044.55"/>
    <n v="349.22109999755446"/>
  </r>
  <r>
    <s v="022"/>
    <x v="5"/>
    <s v="MED-36747"/>
    <x v="683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2044.55"/>
    <n v="193.685652099484"/>
  </r>
  <r>
    <s v="017"/>
    <x v="6"/>
    <s v="MED-36757"/>
    <x v="683"/>
    <x v="1"/>
    <n v="30"/>
    <s v="1100-00096"/>
    <x v="131"/>
    <x v="8"/>
    <n v="178750"/>
    <s v="900449158"/>
    <x v="22"/>
    <s v="007"/>
    <x v="6"/>
    <s v="11"/>
    <x v="1"/>
    <s v="11001"/>
    <x v="1"/>
    <s v="001"/>
    <x v="0"/>
    <n v="2044.55"/>
    <n v="87.427551294905967"/>
  </r>
  <r>
    <s v="036"/>
    <x v="16"/>
    <s v="MED-36750"/>
    <x v="683"/>
    <x v="1"/>
    <n v="0"/>
    <s v="900-0009"/>
    <x v="73"/>
    <x v="4"/>
    <n v="392000"/>
    <s v="94457231"/>
    <x v="327"/>
    <s v="002"/>
    <x v="3"/>
    <s v="76"/>
    <x v="0"/>
    <s v="76001"/>
    <x v="0"/>
    <s v="002"/>
    <x v="1"/>
    <n v="2044.55"/>
    <n v="191.7292313712064"/>
  </r>
  <r>
    <s v="017"/>
    <x v="6"/>
    <s v="MED-36754"/>
    <x v="683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2044.55"/>
    <n v="596.70832212467292"/>
  </r>
  <r>
    <s v="022"/>
    <x v="5"/>
    <s v="MED-36759"/>
    <x v="683"/>
    <x v="1"/>
    <n v="0"/>
    <s v="1500-0006"/>
    <x v="89"/>
    <x v="7"/>
    <n v="214500"/>
    <s v="39431004"/>
    <x v="232"/>
    <s v="004"/>
    <x v="8"/>
    <s v="68"/>
    <x v="5"/>
    <s v="68615"/>
    <x v="18"/>
    <s v="001"/>
    <x v="0"/>
    <n v="2044.55"/>
    <n v="104.91306155388716"/>
  </r>
  <r>
    <s v="007"/>
    <x v="7"/>
    <s v="MED-36756"/>
    <x v="683"/>
    <x v="1"/>
    <n v="0"/>
    <s v="801-0062"/>
    <x v="69"/>
    <x v="24"/>
    <n v="214677.75"/>
    <s v="900748899"/>
    <x v="324"/>
    <s v="021"/>
    <x v="1"/>
    <s v="11"/>
    <x v="1"/>
    <s v="11001"/>
    <x v="1"/>
    <s v="001"/>
    <x v="0"/>
    <n v="2044.55"/>
    <n v="105"/>
  </r>
  <r>
    <s v="022"/>
    <x v="5"/>
    <s v="MED-36749"/>
    <x v="683"/>
    <x v="1"/>
    <n v="60"/>
    <s v="801-0009"/>
    <x v="20"/>
    <x v="6"/>
    <n v="34000"/>
    <s v="890920369"/>
    <x v="260"/>
    <s v="002"/>
    <x v="3"/>
    <s v="05"/>
    <x v="2"/>
    <s v="05001"/>
    <x v="4"/>
    <s v="001"/>
    <x v="0"/>
    <n v="2044.55"/>
    <n v="16.629576190359739"/>
  </r>
  <r>
    <s v="032"/>
    <x v="12"/>
    <s v="FB-27332"/>
    <x v="683"/>
    <x v="1"/>
    <n v="30"/>
    <s v="900-0018"/>
    <x v="214"/>
    <x v="15"/>
    <n v="234105"/>
    <s v="860078739"/>
    <x v="139"/>
    <s v="002"/>
    <x v="3"/>
    <s v="25"/>
    <x v="6"/>
    <s v="25817"/>
    <x v="22"/>
    <s v="002"/>
    <x v="1"/>
    <n v="2044.55"/>
    <n v="114.50196864835783"/>
  </r>
  <r>
    <s v="014"/>
    <x v="3"/>
    <s v="MED-36752"/>
    <x v="683"/>
    <x v="1"/>
    <n v="60"/>
    <s v="900-0001"/>
    <x v="3"/>
    <x v="3"/>
    <n v="6916135.7699999996"/>
    <s v="890908649"/>
    <x v="5"/>
    <s v="002"/>
    <x v="3"/>
    <s v="05"/>
    <x v="2"/>
    <s v="05001"/>
    <x v="4"/>
    <s v="002"/>
    <x v="1"/>
    <n v="2044.55"/>
    <n v="3382.7178450025676"/>
  </r>
  <r>
    <s v="022"/>
    <x v="5"/>
    <s v="MED-36749"/>
    <x v="683"/>
    <x v="1"/>
    <n v="60"/>
    <s v="1000-0001"/>
    <x v="56"/>
    <x v="15"/>
    <n v="52500"/>
    <s v="890920369"/>
    <x v="260"/>
    <s v="005"/>
    <x v="13"/>
    <s v="05"/>
    <x v="2"/>
    <s v="05001"/>
    <x v="4"/>
    <s v="001"/>
    <x v="0"/>
    <n v="2044.55"/>
    <n v="25.678022058643712"/>
  </r>
  <r>
    <s v="022"/>
    <x v="5"/>
    <s v="MED-36749"/>
    <x v="683"/>
    <x v="1"/>
    <n v="60"/>
    <s v="1100-0047"/>
    <x v="74"/>
    <x v="6"/>
    <n v="24000"/>
    <s v="890920369"/>
    <x v="260"/>
    <s v="005"/>
    <x v="13"/>
    <s v="05"/>
    <x v="2"/>
    <s v="05001"/>
    <x v="4"/>
    <s v="001"/>
    <x v="0"/>
    <n v="2044.55"/>
    <n v="11.738524369665697"/>
  </r>
  <r>
    <s v="018"/>
    <x v="9"/>
    <s v="MED-36748"/>
    <x v="683"/>
    <x v="1"/>
    <n v="60"/>
    <s v="801-0008"/>
    <x v="55"/>
    <x v="2"/>
    <n v="1808778"/>
    <s v="890900308"/>
    <x v="50"/>
    <s v="002"/>
    <x v="3"/>
    <s v="05"/>
    <x v="2"/>
    <s v="05088"/>
    <x v="12"/>
    <s v="001"/>
    <x v="0"/>
    <n v="2044.55"/>
    <n v="884.68269301313251"/>
  </r>
  <r>
    <s v="014"/>
    <x v="3"/>
    <s v="MED-36753"/>
    <x v="683"/>
    <x v="1"/>
    <n v="0"/>
    <s v="900-0003"/>
    <x v="35"/>
    <x v="6"/>
    <n v="313247.5"/>
    <s v="63351166"/>
    <x v="349"/>
    <s v="002"/>
    <x v="3"/>
    <s v="68"/>
    <x v="5"/>
    <s v="68001"/>
    <x v="8"/>
    <s v="002"/>
    <x v="1"/>
    <n v="2044.55"/>
    <n v="153.21097552028564"/>
  </r>
  <r>
    <s v="017"/>
    <x v="6"/>
    <s v="MED-36754"/>
    <x v="683"/>
    <x v="1"/>
    <n v="90"/>
    <s v="801-0150"/>
    <x v="29"/>
    <x v="7"/>
    <n v="850000"/>
    <s v="19423947"/>
    <x v="130"/>
    <s v="002"/>
    <x v="3"/>
    <s v="11"/>
    <x v="1"/>
    <s v="11001"/>
    <x v="1"/>
    <s v="001"/>
    <x v="0"/>
    <n v="2044.55"/>
    <n v="415.73940475899343"/>
  </r>
  <r>
    <s v="017"/>
    <x v="6"/>
    <s v="MED-36754"/>
    <x v="683"/>
    <x v="1"/>
    <n v="90"/>
    <s v="801-0208"/>
    <x v="95"/>
    <x v="7"/>
    <n v="465000"/>
    <s v="19423947"/>
    <x v="130"/>
    <s v="001"/>
    <x v="0"/>
    <s v="11"/>
    <x v="1"/>
    <s v="11001"/>
    <x v="1"/>
    <s v="001"/>
    <x v="0"/>
    <n v="2044.55"/>
    <n v="227.43390966227287"/>
  </r>
  <r>
    <s v="017"/>
    <x v="6"/>
    <s v="MED-36763"/>
    <x v="684"/>
    <x v="1"/>
    <n v="0"/>
    <s v="801-0303"/>
    <x v="54"/>
    <x v="15"/>
    <n v="210000"/>
    <s v="900023787"/>
    <x v="350"/>
    <s v="002"/>
    <x v="3"/>
    <s v="11"/>
    <x v="1"/>
    <s v="11001"/>
    <x v="1"/>
    <s v="001"/>
    <x v="0"/>
    <n v="2050.52"/>
    <n v="102.41304644675498"/>
  </r>
  <r>
    <s v="018"/>
    <x v="9"/>
    <s v="MED-36760"/>
    <x v="684"/>
    <x v="1"/>
    <n v="60"/>
    <s v="801-0003"/>
    <x v="157"/>
    <x v="0"/>
    <n v="1350000"/>
    <s v="890920043-3"/>
    <x v="197"/>
    <s v="002"/>
    <x v="3"/>
    <s v="05"/>
    <x v="2"/>
    <s v="05001"/>
    <x v="4"/>
    <s v="001"/>
    <x v="0"/>
    <n v="2050.52"/>
    <n v="658.36958430056768"/>
  </r>
  <r>
    <s v="017"/>
    <x v="6"/>
    <s v="MED-36762"/>
    <x v="684"/>
    <x v="1"/>
    <n v="30"/>
    <s v="801-0007"/>
    <x v="26"/>
    <x v="26"/>
    <n v="396000"/>
    <s v="900039047"/>
    <x v="27"/>
    <s v="002"/>
    <x v="3"/>
    <s v="25"/>
    <x v="6"/>
    <s v="11001"/>
    <x v="1"/>
    <s v="001"/>
    <x v="0"/>
    <n v="2050.52"/>
    <n v="193.1217447281665"/>
  </r>
  <r>
    <s v="017"/>
    <x v="6"/>
    <s v="MED-36762"/>
    <x v="684"/>
    <x v="1"/>
    <n v="30"/>
    <s v="1100-00096"/>
    <x v="131"/>
    <x v="26"/>
    <n v="912000"/>
    <s v="900039047"/>
    <x v="27"/>
    <s v="007"/>
    <x v="6"/>
    <s v="25"/>
    <x v="6"/>
    <s v="11001"/>
    <x v="1"/>
    <s v="001"/>
    <x v="0"/>
    <n v="2050.52"/>
    <n v="444.76523028305013"/>
  </r>
  <r>
    <s v="017"/>
    <x v="6"/>
    <s v="MED-36762"/>
    <x v="684"/>
    <x v="1"/>
    <n v="30"/>
    <s v="801-0303"/>
    <x v="54"/>
    <x v="24"/>
    <n v="70000"/>
    <s v="900039047"/>
    <x v="27"/>
    <s v="002"/>
    <x v="3"/>
    <s v="25"/>
    <x v="6"/>
    <s v="11001"/>
    <x v="1"/>
    <s v="001"/>
    <x v="0"/>
    <n v="2050.52"/>
    <n v="34.137682148918323"/>
  </r>
  <r>
    <s v="017"/>
    <x v="6"/>
    <s v="MED-36765"/>
    <x v="684"/>
    <x v="1"/>
    <n v="30"/>
    <s v="801-0055"/>
    <x v="27"/>
    <x v="14"/>
    <n v="2250000"/>
    <s v="860514856"/>
    <x v="208"/>
    <s v="002"/>
    <x v="3"/>
    <s v="11"/>
    <x v="1"/>
    <s v="11001"/>
    <x v="1"/>
    <s v="001"/>
    <x v="0"/>
    <n v="2050.52"/>
    <n v="1097.2826405009462"/>
  </r>
  <r>
    <s v="017"/>
    <x v="6"/>
    <s v="MED-36761"/>
    <x v="684"/>
    <x v="1"/>
    <n v="0"/>
    <s v="1000-0001"/>
    <x v="56"/>
    <x v="8"/>
    <n v="250000"/>
    <s v="5654379"/>
    <x v="68"/>
    <s v="005"/>
    <x v="13"/>
    <s v="11"/>
    <x v="1"/>
    <s v="11001"/>
    <x v="1"/>
    <s v="001"/>
    <x v="0"/>
    <n v="2050.52"/>
    <n v="121.92029338899401"/>
  </r>
  <r>
    <s v="032"/>
    <x v="12"/>
    <s v="MED-36772"/>
    <x v="685"/>
    <x v="1"/>
    <n v="60"/>
    <s v="1400-0001"/>
    <x v="7"/>
    <x v="23"/>
    <n v="6165140.7999999998"/>
    <s v="800171079"/>
    <x v="31"/>
    <s v="003"/>
    <x v="5"/>
    <s v="25"/>
    <x v="6"/>
    <s v="25754"/>
    <x v="11"/>
    <s v="002"/>
    <x v="1"/>
    <n v="2061.92"/>
    <n v="2990"/>
  </r>
  <r>
    <s v="032"/>
    <x v="12"/>
    <s v="MED-36794"/>
    <x v="685"/>
    <x v="1"/>
    <n v="60"/>
    <s v="600-0010"/>
    <x v="10"/>
    <x v="49"/>
    <n v="8120058"/>
    <s v="800067670"/>
    <x v="16"/>
    <s v="101"/>
    <x v="2"/>
    <s v="25"/>
    <x v="6"/>
    <s v="25214"/>
    <x v="9"/>
    <s v="002"/>
    <x v="1"/>
    <n v="2061.92"/>
    <n v="3938.105261115853"/>
  </r>
  <r>
    <s v="007"/>
    <x v="7"/>
    <s v="MED-36795"/>
    <x v="685"/>
    <x v="1"/>
    <n v="30"/>
    <s v="801-0027"/>
    <x v="190"/>
    <x v="2"/>
    <n v="8981278"/>
    <s v="860000135"/>
    <x v="1"/>
    <s v="001"/>
    <x v="0"/>
    <s v="11"/>
    <x v="1"/>
    <s v="11001"/>
    <x v="1"/>
    <s v="001"/>
    <x v="0"/>
    <n v="2061.92"/>
    <n v="4355.7839295413978"/>
  </r>
  <r>
    <s v="022"/>
    <x v="5"/>
    <s v="MED-36766"/>
    <x v="685"/>
    <x v="1"/>
    <n v="45"/>
    <s v="801-0250"/>
    <x v="86"/>
    <x v="8"/>
    <n v="1200000"/>
    <s v="811028633"/>
    <x v="190"/>
    <s v="002"/>
    <x v="3"/>
    <s v="05"/>
    <x v="2"/>
    <s v="05001"/>
    <x v="4"/>
    <s v="001"/>
    <x v="0"/>
    <n v="2061.92"/>
    <n v="581.98184216652442"/>
  </r>
  <r>
    <s v="030"/>
    <x v="14"/>
    <s v="MED-36796"/>
    <x v="685"/>
    <x v="1"/>
    <n v="60"/>
    <s v="801-0117"/>
    <x v="68"/>
    <x v="18"/>
    <n v="304500"/>
    <s v="900647621"/>
    <x v="291"/>
    <s v="002"/>
    <x v="3"/>
    <s v="66"/>
    <x v="3"/>
    <s v="66170"/>
    <x v="5"/>
    <s v="001"/>
    <x v="0"/>
    <n v="2061.92"/>
    <n v="147.67789244975557"/>
  </r>
  <r>
    <s v="014"/>
    <x v="3"/>
    <s v="MED-36770"/>
    <x v="685"/>
    <x v="1"/>
    <n v="30"/>
    <s v="1400-0001"/>
    <x v="7"/>
    <x v="4"/>
    <n v="270000"/>
    <s v="98584936"/>
    <x v="6"/>
    <s v="003"/>
    <x v="5"/>
    <s v="05"/>
    <x v="2"/>
    <s v="05001"/>
    <x v="4"/>
    <s v="002"/>
    <x v="1"/>
    <n v="2061.92"/>
    <n v="130.94591448746797"/>
  </r>
  <r>
    <s v="022"/>
    <x v="5"/>
    <s v="MED-36779"/>
    <x v="685"/>
    <x v="1"/>
    <n v="60"/>
    <s v="1100-00096"/>
    <x v="131"/>
    <x v="18"/>
    <n v="210000"/>
    <s v="800132442"/>
    <x v="18"/>
    <s v="007"/>
    <x v="6"/>
    <s v="05"/>
    <x v="2"/>
    <s v="05360"/>
    <x v="10"/>
    <s v="001"/>
    <x v="0"/>
    <n v="2061.92"/>
    <n v="101.84682237914177"/>
  </r>
  <r>
    <s v="032"/>
    <x v="12"/>
    <s v="MED-36790"/>
    <x v="685"/>
    <x v="1"/>
    <n v="30"/>
    <s v="900-0010"/>
    <x v="36"/>
    <x v="19"/>
    <n v="3098115"/>
    <s v="830083101"/>
    <x v="79"/>
    <s v="002"/>
    <x v="3"/>
    <s v="11"/>
    <x v="1"/>
    <s v="11001"/>
    <x v="1"/>
    <s v="002"/>
    <x v="1"/>
    <n v="2061.92"/>
    <n v="1502.5388957864513"/>
  </r>
  <r>
    <s v="014"/>
    <x v="3"/>
    <s v="MED-36769"/>
    <x v="685"/>
    <x v="1"/>
    <n v="0"/>
    <s v="900-0002"/>
    <x v="82"/>
    <x v="6"/>
    <n v="145000"/>
    <s v="8462965"/>
    <x v="266"/>
    <s v="002"/>
    <x v="3"/>
    <s v="05"/>
    <x v="2"/>
    <s v="05380"/>
    <x v="3"/>
    <s v="002"/>
    <x v="1"/>
    <n v="2061.92"/>
    <n v="70.322805928455026"/>
  </r>
  <r>
    <s v="007"/>
    <x v="7"/>
    <s v="MED-36791"/>
    <x v="685"/>
    <x v="1"/>
    <n v="60"/>
    <s v="801-0062"/>
    <x v="69"/>
    <x v="16"/>
    <n v="2015527"/>
    <s v="860502854"/>
    <x v="219"/>
    <s v="021"/>
    <x v="1"/>
    <s v="11"/>
    <x v="1"/>
    <s v="11001"/>
    <x v="1"/>
    <s v="001"/>
    <x v="0"/>
    <n v="2061.92"/>
    <n v="977.50009699697364"/>
  </r>
  <r>
    <s v="007"/>
    <x v="7"/>
    <s v="MED-36791"/>
    <x v="685"/>
    <x v="1"/>
    <n v="60"/>
    <s v="300-0003"/>
    <x v="173"/>
    <x v="16"/>
    <n v="2845449.5"/>
    <s v="860502854"/>
    <x v="219"/>
    <s v="024"/>
    <x v="10"/>
    <s v="11"/>
    <x v="1"/>
    <s v="11001"/>
    <x v="1"/>
    <s v="001"/>
    <x v="0"/>
    <n v="2061.92"/>
    <n v="1379.9999515015131"/>
  </r>
  <r>
    <s v="014"/>
    <x v="3"/>
    <s v="MED-36784"/>
    <x v="685"/>
    <x v="1"/>
    <n v="60"/>
    <s v="900-0004"/>
    <x v="34"/>
    <x v="15"/>
    <n v="448776.9"/>
    <s v="800228735"/>
    <x v="46"/>
    <s v="002"/>
    <x v="3"/>
    <s v="05"/>
    <x v="2"/>
    <s v="05360"/>
    <x v="10"/>
    <s v="002"/>
    <x v="1"/>
    <n v="2061.92"/>
    <n v="217.65000581981843"/>
  </r>
  <r>
    <s v="030"/>
    <x v="14"/>
    <s v="MED-36796"/>
    <x v="685"/>
    <x v="1"/>
    <n v="60"/>
    <s v="801-0150"/>
    <x v="29"/>
    <x v="18"/>
    <n v="162000"/>
    <s v="900647621"/>
    <x v="291"/>
    <s v="002"/>
    <x v="3"/>
    <s v="66"/>
    <x v="3"/>
    <s v="66170"/>
    <x v="5"/>
    <s v="001"/>
    <x v="0"/>
    <n v="2061.92"/>
    <n v="78.567548692480798"/>
  </r>
  <r>
    <s v="032"/>
    <x v="12"/>
    <s v="MED-36780"/>
    <x v="685"/>
    <x v="1"/>
    <n v="45"/>
    <s v="600-0010"/>
    <x v="10"/>
    <x v="191"/>
    <n v="21905840"/>
    <s v="900577604"/>
    <x v="351"/>
    <s v="101"/>
    <x v="2"/>
    <s v="25"/>
    <x v="6"/>
    <s v="25817"/>
    <x v="22"/>
    <s v="002"/>
    <x v="1"/>
    <n v="2061.92"/>
    <n v="10624.000931170947"/>
  </r>
  <r>
    <s v="022"/>
    <x v="5"/>
    <s v="MED-36773"/>
    <x v="685"/>
    <x v="1"/>
    <n v="60"/>
    <s v="800-0039"/>
    <x v="141"/>
    <x v="16"/>
    <n v="1546440"/>
    <s v="900269051"/>
    <x v="243"/>
    <s v="002"/>
    <x v="3"/>
    <s v="05"/>
    <x v="2"/>
    <s v="05380"/>
    <x v="3"/>
    <s v="001"/>
    <x v="0"/>
    <n v="2061.92"/>
    <n v="750"/>
  </r>
  <r>
    <s v="036"/>
    <x v="16"/>
    <s v="MED-36777"/>
    <x v="685"/>
    <x v="1"/>
    <n v="0"/>
    <s v="900-0018"/>
    <x v="214"/>
    <x v="26"/>
    <n v="1920000"/>
    <s v="43181781"/>
    <x v="65"/>
    <s v="002"/>
    <x v="3"/>
    <s v="76"/>
    <x v="0"/>
    <s v="76364"/>
    <x v="16"/>
    <s v="002"/>
    <x v="1"/>
    <n v="2061.92"/>
    <n v="931.17094746643897"/>
  </r>
  <r>
    <s v="017"/>
    <x v="6"/>
    <s v="MED-36787"/>
    <x v="685"/>
    <x v="1"/>
    <n v="30"/>
    <s v="801-0019"/>
    <x v="50"/>
    <x v="10"/>
    <n v="348000"/>
    <s v="900088597"/>
    <x v="155"/>
    <s v="002"/>
    <x v="3"/>
    <s v="11"/>
    <x v="1"/>
    <s v="11001"/>
    <x v="1"/>
    <s v="001"/>
    <x v="0"/>
    <n v="2061.92"/>
    <n v="168.77473422829206"/>
  </r>
  <r>
    <s v="030"/>
    <x v="14"/>
    <s v="MED-36788"/>
    <x v="685"/>
    <x v="1"/>
    <n v="60"/>
    <s v="801-0079"/>
    <x v="134"/>
    <x v="8"/>
    <n v="236250"/>
    <s v="805019865"/>
    <x v="62"/>
    <s v="002"/>
    <x v="3"/>
    <s v="76"/>
    <x v="0"/>
    <s v="76001"/>
    <x v="0"/>
    <s v="001"/>
    <x v="0"/>
    <n v="2061.92"/>
    <n v="114.57767517653448"/>
  </r>
  <r>
    <s v="014"/>
    <x v="3"/>
    <s v="MED-36778"/>
    <x v="685"/>
    <x v="1"/>
    <n v="30"/>
    <s v="1400-0001"/>
    <x v="7"/>
    <x v="16"/>
    <n v="672186"/>
    <s v="811026620"/>
    <x v="185"/>
    <s v="003"/>
    <x v="5"/>
    <s v="05"/>
    <x v="2"/>
    <s v="05615"/>
    <x v="18"/>
    <s v="002"/>
    <x v="1"/>
    <n v="2061.92"/>
    <n v="326.00003879878949"/>
  </r>
  <r>
    <s v="005"/>
    <x v="0"/>
    <s v="MED-36776"/>
    <x v="685"/>
    <x v="1"/>
    <n v="60"/>
    <s v="1400-0001"/>
    <x v="7"/>
    <x v="46"/>
    <n v="3319590"/>
    <s v="890300484-8"/>
    <x v="180"/>
    <s v="003"/>
    <x v="5"/>
    <s v="76"/>
    <x v="0"/>
    <s v="76892"/>
    <x v="2"/>
    <s v="002"/>
    <x v="1"/>
    <n v="2061.92"/>
    <n v="1609.9509195313105"/>
  </r>
  <r>
    <s v="017"/>
    <x v="6"/>
    <s v="MED-36789"/>
    <x v="685"/>
    <x v="1"/>
    <n v="30"/>
    <s v="801-0028"/>
    <x v="38"/>
    <x v="10"/>
    <n v="648000"/>
    <s v="79362280"/>
    <x v="238"/>
    <s v="002"/>
    <x v="3"/>
    <s v="11"/>
    <x v="1"/>
    <s v="11001"/>
    <x v="1"/>
    <s v="001"/>
    <x v="0"/>
    <n v="2061.92"/>
    <n v="314.27019476992319"/>
  </r>
  <r>
    <s v="022"/>
    <x v="5"/>
    <s v="MED-36775"/>
    <x v="685"/>
    <x v="1"/>
    <n v="30"/>
    <s v="801-0083"/>
    <x v="33"/>
    <x v="18"/>
    <n v="101250"/>
    <s v="900096856"/>
    <x v="32"/>
    <s v="002"/>
    <x v="3"/>
    <s v="05"/>
    <x v="2"/>
    <s v="05001"/>
    <x v="4"/>
    <s v="001"/>
    <x v="0"/>
    <n v="2061.92"/>
    <n v="49.104717932800497"/>
  </r>
  <r>
    <s v="007"/>
    <x v="7"/>
    <s v="MED-36793"/>
    <x v="685"/>
    <x v="1"/>
    <n v="30"/>
    <s v="900-0002"/>
    <x v="82"/>
    <x v="4"/>
    <n v="319881.2"/>
    <s v="890800718"/>
    <x v="325"/>
    <s v="002"/>
    <x v="3"/>
    <s v="17"/>
    <x v="4"/>
    <s v="17001"/>
    <x v="7"/>
    <s v="001"/>
    <x v="0"/>
    <n v="2061.92"/>
    <n v="155.13754170869868"/>
  </r>
  <r>
    <s v="022"/>
    <x v="5"/>
    <s v="MED-36774"/>
    <x v="685"/>
    <x v="1"/>
    <n v="90"/>
    <s v="801-0080"/>
    <x v="21"/>
    <x v="6"/>
    <n v="750000"/>
    <s v="800009802"/>
    <x v="81"/>
    <s v="002"/>
    <x v="3"/>
    <s v="05"/>
    <x v="2"/>
    <s v="05380"/>
    <x v="3"/>
    <s v="001"/>
    <x v="0"/>
    <n v="2061.92"/>
    <n v="363.73865135407772"/>
  </r>
  <r>
    <s v="014"/>
    <x v="3"/>
    <s v="MED-36771"/>
    <x v="685"/>
    <x v="1"/>
    <n v="60"/>
    <s v="700-0001"/>
    <x v="4"/>
    <x v="9"/>
    <n v="5971320"/>
    <s v="890917295"/>
    <x v="4"/>
    <s v="100"/>
    <x v="4"/>
    <s v="05"/>
    <x v="2"/>
    <s v="05380"/>
    <x v="3"/>
    <s v="002"/>
    <x v="1"/>
    <n v="2061.92"/>
    <n v="2895.9998448048418"/>
  </r>
  <r>
    <s v="022"/>
    <x v="5"/>
    <s v="MED-36783"/>
    <x v="685"/>
    <x v="1"/>
    <n v="60"/>
    <s v="801-0055"/>
    <x v="27"/>
    <x v="8"/>
    <n v="348750"/>
    <s v="811044658"/>
    <x v="151"/>
    <s v="002"/>
    <x v="3"/>
    <s v="05"/>
    <x v="2"/>
    <s v="05360"/>
    <x v="10"/>
    <s v="001"/>
    <x v="0"/>
    <n v="2061.92"/>
    <n v="169.13847287964614"/>
  </r>
  <r>
    <s v="032"/>
    <x v="12"/>
    <s v="MED-36781"/>
    <x v="685"/>
    <x v="1"/>
    <n v="60"/>
    <s v="700-0005"/>
    <x v="99"/>
    <x v="255"/>
    <n v="11562851.18"/>
    <s v="860002585"/>
    <x v="76"/>
    <s v="004"/>
    <x v="8"/>
    <s v="11"/>
    <x v="1"/>
    <s v="11001"/>
    <x v="1"/>
    <s v="002"/>
    <x v="1"/>
    <n v="2061.92"/>
    <n v="5607.8078586948086"/>
  </r>
  <r>
    <s v="017"/>
    <x v="6"/>
    <s v="MED-36786"/>
    <x v="685"/>
    <x v="1"/>
    <n v="0"/>
    <s v="801-0097"/>
    <x v="67"/>
    <x v="8"/>
    <n v="205000"/>
    <s v="900366684"/>
    <x v="168"/>
    <s v="002"/>
    <x v="3"/>
    <s v="11"/>
    <x v="1"/>
    <s v="11001"/>
    <x v="1"/>
    <s v="001"/>
    <x v="0"/>
    <n v="2061.92"/>
    <n v="99.421898036781243"/>
  </r>
  <r>
    <s v="032"/>
    <x v="12"/>
    <s v="MED-36792"/>
    <x v="685"/>
    <x v="1"/>
    <n v="0"/>
    <s v="900-0007"/>
    <x v="18"/>
    <x v="10"/>
    <n v="1235622.6000000001"/>
    <s v="800150856"/>
    <x v="247"/>
    <s v="002"/>
    <x v="3"/>
    <s v="11"/>
    <x v="1"/>
    <s v="11001"/>
    <x v="1"/>
    <s v="002"/>
    <x v="1"/>
    <n v="2061.92"/>
    <n v="599.25826414215874"/>
  </r>
  <r>
    <s v="017"/>
    <x v="6"/>
    <s v="MED-36789"/>
    <x v="685"/>
    <x v="1"/>
    <n v="30"/>
    <s v="801-0011"/>
    <x v="12"/>
    <x v="10"/>
    <n v="342000"/>
    <s v="79362280"/>
    <x v="238"/>
    <s v="002"/>
    <x v="3"/>
    <s v="11"/>
    <x v="1"/>
    <s v="11001"/>
    <x v="1"/>
    <s v="001"/>
    <x v="0"/>
    <n v="2061.92"/>
    <n v="165.86482501745945"/>
  </r>
  <r>
    <s v="017"/>
    <x v="6"/>
    <s v="MED-36786"/>
    <x v="685"/>
    <x v="1"/>
    <n v="0"/>
    <s v="801-0020"/>
    <x v="49"/>
    <x v="8"/>
    <n v="217500"/>
    <s v="900366684"/>
    <x v="168"/>
    <s v="002"/>
    <x v="3"/>
    <s v="11"/>
    <x v="1"/>
    <s v="11001"/>
    <x v="1"/>
    <s v="001"/>
    <x v="0"/>
    <n v="2061.92"/>
    <n v="105.48420889268255"/>
  </r>
  <r>
    <s v="022"/>
    <x v="5"/>
    <s v="MED-36779"/>
    <x v="685"/>
    <x v="1"/>
    <n v="60"/>
    <s v="801-0098"/>
    <x v="22"/>
    <x v="18"/>
    <n v="231000"/>
    <s v="800132442"/>
    <x v="18"/>
    <s v="002"/>
    <x v="3"/>
    <s v="05"/>
    <x v="2"/>
    <s v="05360"/>
    <x v="10"/>
    <s v="001"/>
    <x v="0"/>
    <n v="2061.92"/>
    <n v="112.03150461705594"/>
  </r>
  <r>
    <s v="022"/>
    <x v="5"/>
    <s v="MED-36779"/>
    <x v="685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2061.92"/>
    <n v="192.05400791495305"/>
  </r>
  <r>
    <s v="014"/>
    <x v="3"/>
    <s v="MED-36768"/>
    <x v="685"/>
    <x v="1"/>
    <n v="60"/>
    <s v="600-0003"/>
    <x v="25"/>
    <x v="58"/>
    <n v="5196038.4000000004"/>
    <s v="890908649"/>
    <x v="5"/>
    <s v="001"/>
    <x v="0"/>
    <s v="05"/>
    <x v="2"/>
    <s v="05001"/>
    <x v="4"/>
    <s v="002"/>
    <x v="1"/>
    <n v="2061.92"/>
    <n v="2520"/>
  </r>
  <r>
    <s v="030"/>
    <x v="14"/>
    <s v="MED-36796"/>
    <x v="685"/>
    <x v="1"/>
    <n v="60"/>
    <s v="801-0009"/>
    <x v="20"/>
    <x v="18"/>
    <n v="115590"/>
    <s v="900647621"/>
    <x v="291"/>
    <s v="002"/>
    <x v="3"/>
    <s v="66"/>
    <x v="3"/>
    <s v="66170"/>
    <x v="5"/>
    <s v="001"/>
    <x v="0"/>
    <n v="2061.92"/>
    <n v="56.059400946690459"/>
  </r>
  <r>
    <s v="005"/>
    <x v="0"/>
    <s v="MED-36823"/>
    <x v="686"/>
    <x v="1"/>
    <n v="60"/>
    <s v="700-0001"/>
    <x v="4"/>
    <x v="9"/>
    <n v="6904000"/>
    <s v="890310171"/>
    <x v="26"/>
    <s v="100"/>
    <x v="4"/>
    <s v="76"/>
    <x v="0"/>
    <s v="76892"/>
    <x v="2"/>
    <s v="002"/>
    <x v="1"/>
    <n v="2076.9899999999998"/>
    <n v="3324.0410401590766"/>
  </r>
  <r>
    <s v="036"/>
    <x v="16"/>
    <s v="MED-36811"/>
    <x v="686"/>
    <x v="1"/>
    <n v="60"/>
    <s v="600-0049"/>
    <x v="6"/>
    <x v="30"/>
    <n v="1169112"/>
    <s v="900056795"/>
    <x v="128"/>
    <s v="001"/>
    <x v="0"/>
    <s v="63"/>
    <x v="10"/>
    <s v="63001"/>
    <x v="25"/>
    <s v="002"/>
    <x v="1"/>
    <n v="2076.9899999999998"/>
    <n v="562.88764028714638"/>
  </r>
  <r>
    <s v="007"/>
    <x v="7"/>
    <s v="MED-36810"/>
    <x v="686"/>
    <x v="1"/>
    <n v="0"/>
    <s v="800-0068"/>
    <x v="104"/>
    <x v="31"/>
    <n v="2492388"/>
    <s v="860057664"/>
    <x v="49"/>
    <s v="021"/>
    <x v="1"/>
    <s v="11"/>
    <x v="1"/>
    <s v="11001"/>
    <x v="1"/>
    <s v="001"/>
    <x v="0"/>
    <n v="2076.9899999999998"/>
    <n v="1200.0000000000002"/>
  </r>
  <r>
    <s v="003"/>
    <x v="1"/>
    <s v="MED-36813"/>
    <x v="686"/>
    <x v="1"/>
    <n v="30"/>
    <s v="801-0033"/>
    <x v="24"/>
    <x v="9"/>
    <n v="1910832"/>
    <s v="860000135"/>
    <x v="1"/>
    <s v="027"/>
    <x v="7"/>
    <s v="11"/>
    <x v="1"/>
    <s v="11001"/>
    <x v="1"/>
    <s v="001"/>
    <x v="0"/>
    <n v="2076.9899999999998"/>
    <n v="920.00057775916116"/>
  </r>
  <r>
    <s v="017"/>
    <x v="6"/>
    <s v="MED-36800"/>
    <x v="686"/>
    <x v="1"/>
    <n v="60"/>
    <s v="801-0303"/>
    <x v="54"/>
    <x v="8"/>
    <n v="360000"/>
    <s v="800064784"/>
    <x v="56"/>
    <s v="002"/>
    <x v="3"/>
    <s v="11"/>
    <x v="1"/>
    <s v="11001"/>
    <x v="1"/>
    <s v="001"/>
    <x v="0"/>
    <n v="2076.9899999999998"/>
    <n v="173.32774832810944"/>
  </r>
  <r>
    <s v="022"/>
    <x v="5"/>
    <s v="MED-36798"/>
    <x v="686"/>
    <x v="1"/>
    <n v="60"/>
    <s v="1000-0001"/>
    <x v="56"/>
    <x v="8"/>
    <n v="87500"/>
    <s v="900566893"/>
    <x v="313"/>
    <s v="005"/>
    <x v="13"/>
    <s v="05"/>
    <x v="2"/>
    <s v="05001"/>
    <x v="4"/>
    <s v="001"/>
    <x v="0"/>
    <n v="2076.9899999999998"/>
    <n v="42.128272163082158"/>
  </r>
  <r>
    <s v="005"/>
    <x v="0"/>
    <s v="MED-36797"/>
    <x v="686"/>
    <x v="1"/>
    <n v="60"/>
    <s v="900-0001"/>
    <x v="3"/>
    <x v="3"/>
    <n v="6842508.1600000001"/>
    <s v="860002537"/>
    <x v="66"/>
    <s v="002"/>
    <x v="3"/>
    <s v="76"/>
    <x v="0"/>
    <s v="76520"/>
    <x v="17"/>
    <s v="002"/>
    <x v="1"/>
    <n v="2076.9899999999998"/>
    <n v="3294.4348119153201"/>
  </r>
  <r>
    <s v="022"/>
    <x v="5"/>
    <s v="MED-36799"/>
    <x v="686"/>
    <x v="1"/>
    <n v="30"/>
    <s v="200-0047"/>
    <x v="140"/>
    <x v="31"/>
    <n v="212000"/>
    <s v="98584936"/>
    <x v="6"/>
    <s v="001"/>
    <x v="0"/>
    <s v="05"/>
    <x v="2"/>
    <s v="05001"/>
    <x v="4"/>
    <s v="001"/>
    <x v="0"/>
    <n v="2076.9899999999998"/>
    <n v="102.07078512655335"/>
  </r>
  <r>
    <s v="017"/>
    <x v="6"/>
    <s v="MED-36805"/>
    <x v="686"/>
    <x v="1"/>
    <n v="30"/>
    <s v="801-0007"/>
    <x v="26"/>
    <x v="0"/>
    <n v="840000"/>
    <s v="4242874"/>
    <x v="52"/>
    <s v="002"/>
    <x v="3"/>
    <s v="11"/>
    <x v="1"/>
    <s v="11001"/>
    <x v="1"/>
    <s v="001"/>
    <x v="0"/>
    <n v="2076.9899999999998"/>
    <n v="404.43141276558873"/>
  </r>
  <r>
    <s v="014"/>
    <x v="3"/>
    <s v="MED-36812"/>
    <x v="686"/>
    <x v="1"/>
    <n v="60"/>
    <s v="600-0003"/>
    <x v="25"/>
    <x v="30"/>
    <n v="1158025.68"/>
    <s v="890900652"/>
    <x v="9"/>
    <s v="001"/>
    <x v="0"/>
    <s v="05"/>
    <x v="2"/>
    <s v="05266"/>
    <x v="6"/>
    <s v="002"/>
    <x v="1"/>
    <n v="2076.9899999999998"/>
    <n v="557.54995450146612"/>
  </r>
  <r>
    <s v="014"/>
    <x v="3"/>
    <s v="MED-36819"/>
    <x v="686"/>
    <x v="1"/>
    <n v="30"/>
    <s v="900-0010"/>
    <x v="36"/>
    <x v="0"/>
    <n v="1993911"/>
    <s v="800203758"/>
    <x v="113"/>
    <s v="002"/>
    <x v="3"/>
    <s v="05"/>
    <x v="2"/>
    <s v="05631"/>
    <x v="21"/>
    <s v="002"/>
    <x v="1"/>
    <n v="2076.9899999999998"/>
    <n v="960.00028887958069"/>
  </r>
  <r>
    <s v="003"/>
    <x v="1"/>
    <s v="MED-36813"/>
    <x v="686"/>
    <x v="1"/>
    <n v="30"/>
    <s v="801-0065"/>
    <x v="28"/>
    <x v="9"/>
    <n v="1910832"/>
    <s v="860000135"/>
    <x v="1"/>
    <s v="027"/>
    <x v="7"/>
    <s v="11"/>
    <x v="1"/>
    <s v="11001"/>
    <x v="1"/>
    <s v="001"/>
    <x v="0"/>
    <n v="2076.9899999999998"/>
    <n v="920.00057775916116"/>
  </r>
  <r>
    <s v="017"/>
    <x v="6"/>
    <s v="MED-36816"/>
    <x v="686"/>
    <x v="1"/>
    <n v="0"/>
    <s v="1000-0001"/>
    <x v="56"/>
    <x v="7"/>
    <n v="830000"/>
    <s v="900661341"/>
    <x v="263"/>
    <s v="005"/>
    <x v="13"/>
    <s v="11"/>
    <x v="1"/>
    <s v="11001"/>
    <x v="1"/>
    <s v="001"/>
    <x v="0"/>
    <n v="2076.9899999999998"/>
    <n v="399.6167530898079"/>
  </r>
  <r>
    <s v="014"/>
    <x v="3"/>
    <s v="MED-36818"/>
    <x v="686"/>
    <x v="1"/>
    <n v="30"/>
    <s v="900-0004"/>
    <x v="34"/>
    <x v="15"/>
    <n v="452056.8"/>
    <s v="900344390"/>
    <x v="95"/>
    <s v="002"/>
    <x v="3"/>
    <s v="05"/>
    <x v="2"/>
    <s v="05380"/>
    <x v="3"/>
    <s v="002"/>
    <x v="1"/>
    <n v="2076.9899999999998"/>
    <n v="217.64996461225141"/>
  </r>
  <r>
    <s v="007"/>
    <x v="7"/>
    <s v="MED-36801"/>
    <x v="686"/>
    <x v="1"/>
    <n v="45"/>
    <s v="801-0062"/>
    <x v="69"/>
    <x v="24"/>
    <n v="215820.15"/>
    <s v="860047671"/>
    <x v="53"/>
    <s v="021"/>
    <x v="1"/>
    <s v="11"/>
    <x v="1"/>
    <s v="11001"/>
    <x v="1"/>
    <s v="001"/>
    <x v="0"/>
    <n v="2076.9899999999998"/>
    <n v="103.91005734259674"/>
  </r>
  <r>
    <s v="036"/>
    <x v="16"/>
    <s v="MED-36815"/>
    <x v="686"/>
    <x v="1"/>
    <n v="0"/>
    <s v="900-0018"/>
    <x v="214"/>
    <x v="18"/>
    <n v="474000"/>
    <s v="38556806"/>
    <x v="333"/>
    <s v="002"/>
    <x v="3"/>
    <s v="76"/>
    <x v="0"/>
    <s v="76001"/>
    <x v="0"/>
    <s v="002"/>
    <x v="1"/>
    <n v="2076.9899999999998"/>
    <n v="228.21486863201076"/>
  </r>
  <r>
    <s v="003"/>
    <x v="1"/>
    <s v="MED-36809"/>
    <x v="686"/>
    <x v="1"/>
    <n v="0"/>
    <s v="1100-0010"/>
    <x v="108"/>
    <x v="4"/>
    <n v="640000"/>
    <s v="830513573"/>
    <x v="339"/>
    <s v="027"/>
    <x v="7"/>
    <s v="11"/>
    <x v="1"/>
    <s v="11001"/>
    <x v="1"/>
    <s v="001"/>
    <x v="0"/>
    <n v="2076.9899999999998"/>
    <n v="308.13821924997234"/>
  </r>
  <r>
    <s v="032"/>
    <x v="12"/>
    <s v="MED-36804"/>
    <x v="686"/>
    <x v="1"/>
    <n v="60"/>
    <s v="900-0002"/>
    <x v="82"/>
    <x v="8"/>
    <n v="290778.5"/>
    <s v="900504184"/>
    <x v="158"/>
    <s v="002"/>
    <x v="3"/>
    <s v="25"/>
    <x v="6"/>
    <s v="25754"/>
    <x v="11"/>
    <s v="002"/>
    <x v="1"/>
    <n v="2076.9899999999998"/>
    <n v="139.99995185340325"/>
  </r>
  <r>
    <s v="018"/>
    <x v="9"/>
    <s v="MED-36806"/>
    <x v="686"/>
    <x v="1"/>
    <n v="60"/>
    <s v="801-0008"/>
    <x v="55"/>
    <x v="2"/>
    <n v="1827752"/>
    <s v="890900308"/>
    <x v="50"/>
    <s v="002"/>
    <x v="3"/>
    <s v="05"/>
    <x v="2"/>
    <s v="05088"/>
    <x v="12"/>
    <s v="001"/>
    <x v="0"/>
    <n v="2076.9899999999998"/>
    <n v="880.00038517277414"/>
  </r>
  <r>
    <s v="001"/>
    <x v="4"/>
    <s v="MED-36814"/>
    <x v="686"/>
    <x v="1"/>
    <n v="30"/>
    <s v="200-0016"/>
    <x v="45"/>
    <x v="7"/>
    <n v="950000"/>
    <s v="900060476"/>
    <x v="39"/>
    <s v="001"/>
    <x v="0"/>
    <s v="11"/>
    <x v="1"/>
    <s v="11001"/>
    <x v="1"/>
    <s v="001"/>
    <x v="0"/>
    <n v="2076.9899999999998"/>
    <n v="457.3926691991777"/>
  </r>
  <r>
    <s v="032"/>
    <x v="12"/>
    <s v="FB-27333"/>
    <x v="686"/>
    <x v="1"/>
    <n v="30"/>
    <s v="700-0002"/>
    <x v="189"/>
    <x v="232"/>
    <n v="18468592.800000001"/>
    <s v="860006853"/>
    <x v="240"/>
    <s v="100"/>
    <x v="4"/>
    <s v="11"/>
    <x v="1"/>
    <s v="11001"/>
    <x v="1"/>
    <s v="002"/>
    <x v="1"/>
    <n v="2076.9899999999998"/>
    <n v="8891.9989022575955"/>
  </r>
  <r>
    <s v="022"/>
    <x v="5"/>
    <s v="MED-36821"/>
    <x v="686"/>
    <x v="1"/>
    <n v="60"/>
    <s v="1100-0010"/>
    <x v="108"/>
    <x v="263"/>
    <n v="4905000"/>
    <s v="811005842"/>
    <x v="126"/>
    <s v="027"/>
    <x v="7"/>
    <s v="05"/>
    <x v="2"/>
    <s v="05001"/>
    <x v="4"/>
    <s v="001"/>
    <x v="0"/>
    <n v="2076.9899999999998"/>
    <n v="2361.5905709704912"/>
  </r>
  <r>
    <s v="017"/>
    <x v="6"/>
    <s v="MED-36808"/>
    <x v="686"/>
    <x v="1"/>
    <n v="60"/>
    <s v="1000-0009"/>
    <x v="88"/>
    <x v="7"/>
    <n v="480000"/>
    <s v="800167666"/>
    <x v="78"/>
    <s v="005"/>
    <x v="13"/>
    <s v="11"/>
    <x v="1"/>
    <s v="11001"/>
    <x v="1"/>
    <s v="001"/>
    <x v="0"/>
    <n v="2076.9899999999998"/>
    <n v="231.10366443747927"/>
  </r>
  <r>
    <s v="014"/>
    <x v="3"/>
    <s v="MED-36820"/>
    <x v="686"/>
    <x v="1"/>
    <n v="60"/>
    <s v="600-0060"/>
    <x v="164"/>
    <x v="31"/>
    <n v="640000"/>
    <s v="890900148"/>
    <x v="156"/>
    <s v="001"/>
    <x v="0"/>
    <s v="05"/>
    <x v="2"/>
    <s v="05001"/>
    <x v="4"/>
    <s v="002"/>
    <x v="1"/>
    <n v="2076.9899999999998"/>
    <n v="308.13821924997234"/>
  </r>
  <r>
    <s v="001"/>
    <x v="4"/>
    <s v="MED-36807"/>
    <x v="686"/>
    <x v="1"/>
    <n v="30"/>
    <s v="801-0130"/>
    <x v="79"/>
    <x v="7"/>
    <n v="305000"/>
    <s v="860001965"/>
    <x v="94"/>
    <s v="002"/>
    <x v="3"/>
    <s v="11"/>
    <x v="1"/>
    <s v="11001"/>
    <x v="1"/>
    <s v="001"/>
    <x v="0"/>
    <n v="2076.9899999999998"/>
    <n v="146.84712011131495"/>
  </r>
  <r>
    <s v="014"/>
    <x v="3"/>
    <s v="MED-36817"/>
    <x v="686"/>
    <x v="1"/>
    <n v="60"/>
    <s v="600-0015"/>
    <x v="53"/>
    <x v="9"/>
    <n v="14514008"/>
    <s v="890908649"/>
    <x v="5"/>
    <s v="101"/>
    <x v="2"/>
    <s v="05"/>
    <x v="2"/>
    <s v="05001"/>
    <x v="4"/>
    <s v="002"/>
    <x v="1"/>
    <n v="2076.9899999999998"/>
    <n v="6988.0009051560201"/>
  </r>
  <r>
    <s v="018"/>
    <x v="9"/>
    <s v="MED-36822"/>
    <x v="686"/>
    <x v="1"/>
    <n v="30"/>
    <s v="801-0011"/>
    <x v="12"/>
    <x v="16"/>
    <n v="175000"/>
    <s v="900043170"/>
    <x v="352"/>
    <s v="002"/>
    <x v="3"/>
    <s v="05"/>
    <x v="2"/>
    <s v="05440"/>
    <x v="45"/>
    <s v="001"/>
    <x v="0"/>
    <n v="2076.9899999999998"/>
    <n v="84.256544326164317"/>
  </r>
  <r>
    <s v="030"/>
    <x v="14"/>
    <s v="MED-36802"/>
    <x v="686"/>
    <x v="1"/>
    <n v="60"/>
    <s v="801-0005"/>
    <x v="114"/>
    <x v="10"/>
    <n v="178080"/>
    <s v="805003626"/>
    <x v="69"/>
    <s v="002"/>
    <x v="3"/>
    <s v="76"/>
    <x v="0"/>
    <s v="76892"/>
    <x v="2"/>
    <s v="001"/>
    <x v="0"/>
    <n v="2076.9899999999998"/>
    <n v="85.739459506304811"/>
  </r>
  <r>
    <s v="017"/>
    <x v="6"/>
    <s v="MED-36830"/>
    <x v="687"/>
    <x v="1"/>
    <n v="30"/>
    <s v="801-0011"/>
    <x v="12"/>
    <x v="18"/>
    <n v="180000"/>
    <s v="830140132"/>
    <x v="47"/>
    <s v="002"/>
    <x v="3"/>
    <s v="11"/>
    <x v="1"/>
    <s v="11001"/>
    <x v="1"/>
    <s v="001"/>
    <x v="0"/>
    <n v="2081.2399999999998"/>
    <n v="86.486902039168967"/>
  </r>
  <r>
    <s v="017"/>
    <x v="6"/>
    <s v="MED-36827"/>
    <x v="687"/>
    <x v="1"/>
    <n v="60"/>
    <s v="801-0055"/>
    <x v="27"/>
    <x v="10"/>
    <n v="960000"/>
    <s v="19392110"/>
    <x v="45"/>
    <s v="002"/>
    <x v="3"/>
    <s v="11"/>
    <x v="1"/>
    <s v="11001"/>
    <x v="1"/>
    <s v="001"/>
    <x v="0"/>
    <n v="2081.2399999999998"/>
    <n v="461.26347754223451"/>
  </r>
  <r>
    <s v="017"/>
    <x v="6"/>
    <s v="MED-36831"/>
    <x v="687"/>
    <x v="1"/>
    <n v="30"/>
    <s v="801-0023"/>
    <x v="23"/>
    <x v="4"/>
    <n v="474000"/>
    <s v="900611334"/>
    <x v="235"/>
    <s v="002"/>
    <x v="3"/>
    <s v="11"/>
    <x v="1"/>
    <s v="11001"/>
    <x v="1"/>
    <s v="001"/>
    <x v="0"/>
    <n v="2081.2399999999998"/>
    <n v="227.74884203647827"/>
  </r>
  <r>
    <s v="022"/>
    <x v="5"/>
    <s v="MED-36833"/>
    <x v="687"/>
    <x v="1"/>
    <n v="45"/>
    <s v="801-0020"/>
    <x v="49"/>
    <x v="8"/>
    <n v="137500"/>
    <s v="811039512-0"/>
    <x v="23"/>
    <s v="002"/>
    <x v="3"/>
    <s v="05"/>
    <x v="2"/>
    <s v="05001"/>
    <x v="4"/>
    <s v="001"/>
    <x v="0"/>
    <n v="2081.2399999999998"/>
    <n v="66.066383502142955"/>
  </r>
  <r>
    <s v="030"/>
    <x v="14"/>
    <s v="MED-36824"/>
    <x v="687"/>
    <x v="1"/>
    <n v="0"/>
    <s v="801-0098"/>
    <x v="22"/>
    <x v="4"/>
    <n v="165000"/>
    <s v="1114060050"/>
    <x v="302"/>
    <s v="002"/>
    <x v="3"/>
    <s v="76"/>
    <x v="0"/>
    <s v="76834"/>
    <x v="26"/>
    <s v="001"/>
    <x v="0"/>
    <n v="2081.2399999999998"/>
    <n v="79.279660202571549"/>
  </r>
  <r>
    <s v="017"/>
    <x v="6"/>
    <s v="MED-36839"/>
    <x v="687"/>
    <x v="1"/>
    <n v="0"/>
    <s v="801-0020"/>
    <x v="49"/>
    <x v="8"/>
    <n v="217500"/>
    <s v="900366684"/>
    <x v="168"/>
    <s v="002"/>
    <x v="3"/>
    <s v="11"/>
    <x v="1"/>
    <s v="11001"/>
    <x v="1"/>
    <s v="001"/>
    <x v="0"/>
    <n v="2081.2399999999998"/>
    <n v="104.50500663066251"/>
  </r>
  <r>
    <s v="017"/>
    <x v="6"/>
    <s v="MED-36829"/>
    <x v="687"/>
    <x v="1"/>
    <n v="30"/>
    <s v="801-0007"/>
    <x v="26"/>
    <x v="10"/>
    <n v="198000"/>
    <s v="900547518"/>
    <x v="221"/>
    <s v="002"/>
    <x v="3"/>
    <s v="11"/>
    <x v="1"/>
    <s v="11001"/>
    <x v="1"/>
    <s v="001"/>
    <x v="0"/>
    <n v="2081.2399999999998"/>
    <n v="95.135592243085867"/>
  </r>
  <r>
    <s v="030"/>
    <x v="14"/>
    <s v="MED-36824"/>
    <x v="687"/>
    <x v="1"/>
    <n v="0"/>
    <s v="1100-0047"/>
    <x v="74"/>
    <x v="16"/>
    <n v="140000"/>
    <s v="1114060050"/>
    <x v="302"/>
    <s v="005"/>
    <x v="13"/>
    <s v="76"/>
    <x v="0"/>
    <s v="76834"/>
    <x v="26"/>
    <s v="001"/>
    <x v="0"/>
    <n v="2081.2399999999998"/>
    <n v="67.267590474909198"/>
  </r>
  <r>
    <s v="014"/>
    <x v="3"/>
    <s v="MED-36834"/>
    <x v="687"/>
    <x v="1"/>
    <n v="30"/>
    <s v="900-0018"/>
    <x v="214"/>
    <x v="15"/>
    <n v="260363.1"/>
    <s v="900088320"/>
    <x v="80"/>
    <s v="002"/>
    <x v="3"/>
    <s v="05"/>
    <x v="2"/>
    <s v="05001"/>
    <x v="4"/>
    <s v="002"/>
    <x v="1"/>
    <n v="2081.2399999999998"/>
    <n v="125.09998846841307"/>
  </r>
  <r>
    <s v="007"/>
    <x v="7"/>
    <s v="MED-36832"/>
    <x v="687"/>
    <x v="1"/>
    <n v="60"/>
    <s v="900-0007"/>
    <x v="18"/>
    <x v="7"/>
    <n v="2310176"/>
    <s v="830010908"/>
    <x v="54"/>
    <s v="002"/>
    <x v="3"/>
    <s v="11"/>
    <x v="1"/>
    <s v="11001"/>
    <x v="1"/>
    <s v="002"/>
    <x v="1"/>
    <n v="2081.2399999999998"/>
    <n v="1109.9998078068845"/>
  </r>
  <r>
    <s v="017"/>
    <x v="6"/>
    <s v="MED-36838"/>
    <x v="687"/>
    <x v="1"/>
    <n v="30"/>
    <s v="1100-0047"/>
    <x v="74"/>
    <x v="8"/>
    <n v="80000"/>
    <s v="900429449"/>
    <x v="86"/>
    <s v="005"/>
    <x v="13"/>
    <s v="11"/>
    <x v="1"/>
    <s v="11001"/>
    <x v="1"/>
    <s v="001"/>
    <x v="0"/>
    <n v="2081.2399999999998"/>
    <n v="38.438623128519538"/>
  </r>
  <r>
    <s v="017"/>
    <x v="6"/>
    <s v="MED-36829"/>
    <x v="687"/>
    <x v="1"/>
    <n v="30"/>
    <s v="801-0117"/>
    <x v="68"/>
    <x v="4"/>
    <n v="200000"/>
    <s v="900547518"/>
    <x v="221"/>
    <s v="002"/>
    <x v="3"/>
    <s v="11"/>
    <x v="1"/>
    <s v="11001"/>
    <x v="1"/>
    <s v="001"/>
    <x v="0"/>
    <n v="2081.2399999999998"/>
    <n v="96.096557821298845"/>
  </r>
  <r>
    <s v="017"/>
    <x v="6"/>
    <s v="MED-36828"/>
    <x v="687"/>
    <x v="1"/>
    <n v="0"/>
    <s v="801-0055"/>
    <x v="27"/>
    <x v="10"/>
    <n v="1410000"/>
    <s v="900627235"/>
    <x v="258"/>
    <s v="002"/>
    <x v="3"/>
    <s v="11"/>
    <x v="1"/>
    <s v="11001"/>
    <x v="1"/>
    <s v="001"/>
    <x v="0"/>
    <n v="2081.2399999999998"/>
    <n v="677.48073264015693"/>
  </r>
  <r>
    <s v="017"/>
    <x v="6"/>
    <s v="MED-36828"/>
    <x v="687"/>
    <x v="1"/>
    <n v="0"/>
    <s v="801-0080"/>
    <x v="21"/>
    <x v="6"/>
    <n v="910000"/>
    <s v="900627235"/>
    <x v="258"/>
    <s v="002"/>
    <x v="3"/>
    <s v="11"/>
    <x v="1"/>
    <s v="11001"/>
    <x v="1"/>
    <s v="001"/>
    <x v="0"/>
    <n v="2081.2399999999998"/>
    <n v="437.23933808690975"/>
  </r>
  <r>
    <s v="017"/>
    <x v="6"/>
    <s v="MED-36839"/>
    <x v="687"/>
    <x v="1"/>
    <n v="0"/>
    <s v="801-0097"/>
    <x v="67"/>
    <x v="8"/>
    <n v="205000"/>
    <s v="900366684"/>
    <x v="168"/>
    <s v="002"/>
    <x v="3"/>
    <s v="11"/>
    <x v="1"/>
    <s v="11001"/>
    <x v="1"/>
    <s v="001"/>
    <x v="0"/>
    <n v="2081.2399999999998"/>
    <n v="98.498971766831318"/>
  </r>
  <r>
    <s v="001"/>
    <x v="4"/>
    <s v="MED-36836"/>
    <x v="687"/>
    <x v="1"/>
    <n v="60"/>
    <s v="801-0208"/>
    <x v="95"/>
    <x v="78"/>
    <n v="3200000"/>
    <s v="860525814"/>
    <x v="129"/>
    <s v="001"/>
    <x v="0"/>
    <s v="11"/>
    <x v="1"/>
    <s v="11001"/>
    <x v="1"/>
    <s v="001"/>
    <x v="0"/>
    <n v="2081.2399999999998"/>
    <n v="1537.5449251407815"/>
  </r>
  <r>
    <s v="017"/>
    <x v="6"/>
    <s v="MED-36838"/>
    <x v="687"/>
    <x v="1"/>
    <n v="30"/>
    <s v="1100-0047"/>
    <x v="74"/>
    <x v="24"/>
    <n v="16000"/>
    <s v="900429449"/>
    <x v="86"/>
    <s v="005"/>
    <x v="13"/>
    <s v="11"/>
    <x v="1"/>
    <s v="11001"/>
    <x v="1"/>
    <s v="001"/>
    <x v="0"/>
    <n v="2081.2399999999998"/>
    <n v="7.6877246257039085"/>
  </r>
  <r>
    <s v="017"/>
    <x v="6"/>
    <s v="MED-36825"/>
    <x v="687"/>
    <x v="1"/>
    <n v="30"/>
    <s v="700-0014"/>
    <x v="65"/>
    <x v="18"/>
    <n v="216000"/>
    <s v="900408540"/>
    <x v="96"/>
    <s v="002"/>
    <x v="3"/>
    <s v="11"/>
    <x v="1"/>
    <s v="11001"/>
    <x v="1"/>
    <s v="001"/>
    <x v="0"/>
    <n v="2081.2399999999998"/>
    <n v="103.78428244700275"/>
  </r>
  <r>
    <s v="017"/>
    <x v="6"/>
    <s v="MED-36831"/>
    <x v="687"/>
    <x v="1"/>
    <n v="30"/>
    <s v="801-0003"/>
    <x v="157"/>
    <x v="24"/>
    <n v="24000"/>
    <s v="900611334"/>
    <x v="235"/>
    <s v="002"/>
    <x v="3"/>
    <s v="11"/>
    <x v="1"/>
    <s v="11001"/>
    <x v="1"/>
    <s v="001"/>
    <x v="0"/>
    <n v="2081.2399999999998"/>
    <n v="11.531586938555861"/>
  </r>
  <r>
    <s v="030"/>
    <x v="14"/>
    <s v="MED-36824"/>
    <x v="687"/>
    <x v="1"/>
    <n v="0"/>
    <s v="1100-0045"/>
    <x v="97"/>
    <x v="4"/>
    <n v="129000"/>
    <s v="1114060050"/>
    <x v="302"/>
    <s v="007"/>
    <x v="6"/>
    <s v="76"/>
    <x v="0"/>
    <s v="76834"/>
    <x v="26"/>
    <s v="001"/>
    <x v="0"/>
    <n v="2081.2399999999998"/>
    <n v="61.982279794737757"/>
  </r>
  <r>
    <s v="027"/>
    <x v="10"/>
    <s v="MED-36835"/>
    <x v="687"/>
    <x v="1"/>
    <n v="30"/>
    <s v="801-0352"/>
    <x v="111"/>
    <x v="71"/>
    <n v="13049374.800000001"/>
    <s v="900492634"/>
    <x v="150"/>
    <s v="021"/>
    <x v="1"/>
    <s v="08"/>
    <x v="8"/>
    <s v="08001"/>
    <x v="27"/>
    <s v="001"/>
    <x v="0"/>
    <n v="2081.2399999999998"/>
    <n v="6270.0000000000009"/>
  </r>
  <r>
    <s v="017"/>
    <x v="6"/>
    <s v="MED-36831"/>
    <x v="687"/>
    <x v="1"/>
    <n v="30"/>
    <s v="801-0007"/>
    <x v="26"/>
    <x v="26"/>
    <n v="396000"/>
    <s v="900611334"/>
    <x v="235"/>
    <s v="002"/>
    <x v="3"/>
    <s v="11"/>
    <x v="1"/>
    <s v="11001"/>
    <x v="1"/>
    <s v="001"/>
    <x v="0"/>
    <n v="2081.2399999999998"/>
    <n v="190.27118448617173"/>
  </r>
  <r>
    <s v="027"/>
    <x v="10"/>
    <s v="MED-36826"/>
    <x v="687"/>
    <x v="1"/>
    <n v="0"/>
    <s v="801-0030"/>
    <x v="96"/>
    <x v="159"/>
    <n v="174800"/>
    <s v="900577993"/>
    <x v="216"/>
    <s v="002"/>
    <x v="3"/>
    <s v="08"/>
    <x v="8"/>
    <s v="08001"/>
    <x v="27"/>
    <s v="001"/>
    <x v="0"/>
    <n v="2081.2399999999998"/>
    <n v="83.988391535815197"/>
  </r>
  <r>
    <s v="017"/>
    <x v="6"/>
    <s v="MED-36825"/>
    <x v="687"/>
    <x v="1"/>
    <n v="30"/>
    <s v="801-0007"/>
    <x v="26"/>
    <x v="18"/>
    <n v="102000"/>
    <s v="900408540"/>
    <x v="96"/>
    <s v="002"/>
    <x v="3"/>
    <s v="11"/>
    <x v="1"/>
    <s v="11001"/>
    <x v="1"/>
    <s v="001"/>
    <x v="0"/>
    <n v="2081.2399999999998"/>
    <n v="49.009244488862414"/>
  </r>
  <r>
    <s v="017"/>
    <x v="6"/>
    <s v="MED-36837"/>
    <x v="687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2081.2399999999998"/>
    <n v="586.18900270992299"/>
  </r>
  <r>
    <s v="017"/>
    <x v="6"/>
    <s v="MED-36837"/>
    <x v="687"/>
    <x v="1"/>
    <n v="90"/>
    <s v="1100-00096"/>
    <x v="131"/>
    <x v="7"/>
    <n v="714000"/>
    <s v="19423947"/>
    <x v="130"/>
    <s v="007"/>
    <x v="6"/>
    <s v="11"/>
    <x v="1"/>
    <s v="11001"/>
    <x v="1"/>
    <s v="001"/>
    <x v="0"/>
    <n v="2081.2399999999998"/>
    <n v="343.06471142203691"/>
  </r>
  <r>
    <s v="030"/>
    <x v="14"/>
    <s v="MED-36824"/>
    <x v="687"/>
    <x v="1"/>
    <n v="0"/>
    <s v="801-0080"/>
    <x v="21"/>
    <x v="12"/>
    <n v="115500"/>
    <s v="1114060050"/>
    <x v="302"/>
    <s v="002"/>
    <x v="3"/>
    <s v="76"/>
    <x v="0"/>
    <s v="76834"/>
    <x v="26"/>
    <s v="001"/>
    <x v="0"/>
    <n v="2081.2399999999998"/>
    <n v="55.495762141800085"/>
  </r>
  <r>
    <s v="022"/>
    <x v="5"/>
    <s v="MED-36843"/>
    <x v="688"/>
    <x v="1"/>
    <n v="90"/>
    <s v="801-0055"/>
    <x v="27"/>
    <x v="6"/>
    <n v="235000"/>
    <s v="800009802"/>
    <x v="81"/>
    <s v="002"/>
    <x v="3"/>
    <s v="05"/>
    <x v="2"/>
    <s v="05380"/>
    <x v="3"/>
    <s v="001"/>
    <x v="0"/>
    <n v="2086.86"/>
    <n v="112.60937485025349"/>
  </r>
  <r>
    <s v="014"/>
    <x v="3"/>
    <s v="MED-36846"/>
    <x v="688"/>
    <x v="1"/>
    <n v="60"/>
    <s v="900-0003"/>
    <x v="35"/>
    <x v="6"/>
    <n v="330141.3"/>
    <s v="800228735"/>
    <x v="46"/>
    <s v="002"/>
    <x v="3"/>
    <s v="05"/>
    <x v="2"/>
    <s v="05360"/>
    <x v="10"/>
    <s v="002"/>
    <x v="1"/>
    <n v="2086.86"/>
    <n v="158.20002300106378"/>
  </r>
  <r>
    <s v="014"/>
    <x v="3"/>
    <s v="MED-36847"/>
    <x v="688"/>
    <x v="1"/>
    <n v="60"/>
    <s v="1400-0001"/>
    <x v="7"/>
    <x v="46"/>
    <n v="3326246.2"/>
    <s v="800143281"/>
    <x v="101"/>
    <s v="003"/>
    <x v="5"/>
    <s v="05"/>
    <x v="2"/>
    <s v="05001"/>
    <x v="4"/>
    <s v="002"/>
    <x v="1"/>
    <n v="2086.86"/>
    <n v="1593.900022042686"/>
  </r>
  <r>
    <s v="022"/>
    <x v="5"/>
    <s v="MED-36845"/>
    <x v="688"/>
    <x v="1"/>
    <n v="60"/>
    <s v="1000-0001"/>
    <x v="56"/>
    <x v="10"/>
    <n v="228000"/>
    <s v="800132442"/>
    <x v="18"/>
    <s v="005"/>
    <x v="13"/>
    <s v="05"/>
    <x v="2"/>
    <s v="05360"/>
    <x v="10"/>
    <s v="001"/>
    <x v="0"/>
    <n v="2086.86"/>
    <n v="109.25505304620339"/>
  </r>
  <r>
    <s v="014"/>
    <x v="3"/>
    <s v="MED-36840"/>
    <x v="688"/>
    <x v="1"/>
    <n v="30"/>
    <s v="900-0003"/>
    <x v="35"/>
    <x v="10"/>
    <n v="1980847.8"/>
    <s v="811023351"/>
    <x v="25"/>
    <s v="002"/>
    <x v="3"/>
    <s v="05"/>
    <x v="2"/>
    <s v="05360"/>
    <x v="10"/>
    <s v="002"/>
    <x v="1"/>
    <n v="2086.86"/>
    <n v="949.20013800638276"/>
  </r>
  <r>
    <s v="032"/>
    <x v="12"/>
    <s v="MED-36844"/>
    <x v="688"/>
    <x v="1"/>
    <n v="45"/>
    <s v="600-0010"/>
    <x v="10"/>
    <x v="49"/>
    <n v="8314050"/>
    <s v="860052601"/>
    <x v="2"/>
    <s v="101"/>
    <x v="2"/>
    <s v="11"/>
    <x v="1"/>
    <s v="11001"/>
    <x v="1"/>
    <s v="002"/>
    <x v="1"/>
    <n v="2086.86"/>
    <n v="3983.9998849946805"/>
  </r>
  <r>
    <s v="030"/>
    <x v="14"/>
    <s v="MED-36851"/>
    <x v="688"/>
    <x v="1"/>
    <n v="60"/>
    <s v="1000-0001"/>
    <x v="56"/>
    <x v="10"/>
    <n v="270000"/>
    <s v="805019865"/>
    <x v="62"/>
    <s v="005"/>
    <x v="13"/>
    <s v="76"/>
    <x v="0"/>
    <s v="76001"/>
    <x v="0"/>
    <s v="001"/>
    <x v="0"/>
    <n v="2086.86"/>
    <n v="129.380983870504"/>
  </r>
  <r>
    <s v="022"/>
    <x v="5"/>
    <s v="MED-36843"/>
    <x v="688"/>
    <x v="1"/>
    <n v="90"/>
    <s v="801-0079"/>
    <x v="134"/>
    <x v="10"/>
    <n v="390000"/>
    <s v="800009802"/>
    <x v="81"/>
    <s v="002"/>
    <x v="3"/>
    <s v="05"/>
    <x v="2"/>
    <s v="05380"/>
    <x v="3"/>
    <s v="001"/>
    <x v="0"/>
    <n v="2086.86"/>
    <n v="186.88364336850577"/>
  </r>
  <r>
    <s v="014"/>
    <x v="3"/>
    <s v="MED-36840"/>
    <x v="688"/>
    <x v="1"/>
    <n v="30"/>
    <s v="900-0004"/>
    <x v="34"/>
    <x v="10"/>
    <n v="1816820.4"/>
    <s v="811023351"/>
    <x v="25"/>
    <s v="002"/>
    <x v="3"/>
    <s v="05"/>
    <x v="2"/>
    <s v="05360"/>
    <x v="10"/>
    <s v="002"/>
    <x v="1"/>
    <n v="2086.86"/>
    <n v="870.60004025186151"/>
  </r>
  <r>
    <s v="030"/>
    <x v="14"/>
    <s v="MED-36850"/>
    <x v="688"/>
    <x v="1"/>
    <n v="60"/>
    <s v="801-0150"/>
    <x v="29"/>
    <x v="18"/>
    <n v="162000"/>
    <s v="900647621"/>
    <x v="291"/>
    <s v="002"/>
    <x v="3"/>
    <s v="66"/>
    <x v="3"/>
    <s v="66170"/>
    <x v="5"/>
    <s v="001"/>
    <x v="0"/>
    <n v="2086.86"/>
    <n v="77.628590322302401"/>
  </r>
  <r>
    <s v="030"/>
    <x v="14"/>
    <s v="MED-36851"/>
    <x v="688"/>
    <x v="1"/>
    <n v="60"/>
    <s v="801-0223"/>
    <x v="77"/>
    <x v="6"/>
    <n v="546000"/>
    <s v="805019865"/>
    <x v="62"/>
    <s v="002"/>
    <x v="3"/>
    <s v="76"/>
    <x v="0"/>
    <s v="76001"/>
    <x v="0"/>
    <s v="001"/>
    <x v="0"/>
    <n v="2086.86"/>
    <n v="261.6371007159081"/>
  </r>
  <r>
    <s v="014"/>
    <x v="3"/>
    <s v="MED-36841"/>
    <x v="688"/>
    <x v="1"/>
    <n v="45"/>
    <s v="600-0049"/>
    <x v="6"/>
    <x v="30"/>
    <n v="1314721.8"/>
    <s v="800091085"/>
    <x v="84"/>
    <s v="001"/>
    <x v="0"/>
    <s v="05"/>
    <x v="2"/>
    <s v="05001"/>
    <x v="4"/>
    <s v="002"/>
    <x v="1"/>
    <n v="2086.86"/>
    <n v="630"/>
  </r>
  <r>
    <s v="007"/>
    <x v="7"/>
    <s v="MED-36849"/>
    <x v="688"/>
    <x v="1"/>
    <n v="30"/>
    <s v="300-0002"/>
    <x v="58"/>
    <x v="4"/>
    <n v="667795.19999999995"/>
    <s v="830125578"/>
    <x v="330"/>
    <s v="024"/>
    <x v="10"/>
    <s v="11"/>
    <x v="1"/>
    <s v="11001"/>
    <x v="1"/>
    <s v="001"/>
    <x v="0"/>
    <n v="2086.86"/>
    <n v="319.99999999999994"/>
  </r>
  <r>
    <s v="035"/>
    <x v="15"/>
    <s v="MED-36842"/>
    <x v="688"/>
    <x v="1"/>
    <n v="30"/>
    <s v="300-0004"/>
    <x v="43"/>
    <x v="8"/>
    <n v="3192895.75"/>
    <s v="900323957"/>
    <x v="36"/>
    <s v="024"/>
    <x v="10"/>
    <s v="05"/>
    <x v="2"/>
    <s v="05360"/>
    <x v="10"/>
    <s v="001"/>
    <x v="0"/>
    <n v="2086.86"/>
    <n v="1529.9999760405585"/>
  </r>
  <r>
    <s v="022"/>
    <x v="5"/>
    <s v="MED-36843"/>
    <x v="688"/>
    <x v="1"/>
    <n v="90"/>
    <s v="801-0208"/>
    <x v="95"/>
    <x v="8"/>
    <n v="97500"/>
    <s v="800009802"/>
    <x v="81"/>
    <s v="001"/>
    <x v="0"/>
    <s v="05"/>
    <x v="2"/>
    <s v="05380"/>
    <x v="3"/>
    <s v="001"/>
    <x v="0"/>
    <n v="2086.86"/>
    <n v="46.720910842126443"/>
  </r>
  <r>
    <s v="022"/>
    <x v="5"/>
    <s v="MED-36858"/>
    <x v="689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2103.25"/>
    <n v="188.28004279091883"/>
  </r>
  <r>
    <s v="032"/>
    <x v="12"/>
    <s v="MED-36859"/>
    <x v="689"/>
    <x v="1"/>
    <n v="60"/>
    <s v="900-0007"/>
    <x v="18"/>
    <x v="73"/>
    <n v="5350668"/>
    <s v="840003276"/>
    <x v="15"/>
    <s v="002"/>
    <x v="3"/>
    <s v="68"/>
    <x v="5"/>
    <s v="68001"/>
    <x v="8"/>
    <s v="002"/>
    <x v="1"/>
    <n v="2103.25"/>
    <n v="2544"/>
  </r>
  <r>
    <s v="022"/>
    <x v="5"/>
    <s v="MED-36852"/>
    <x v="689"/>
    <x v="1"/>
    <n v="60"/>
    <s v="1100-00094"/>
    <x v="13"/>
    <x v="18"/>
    <n v="157500"/>
    <s v="800080027"/>
    <x v="12"/>
    <s v="007"/>
    <x v="6"/>
    <s v="05"/>
    <x v="2"/>
    <s v="05001"/>
    <x v="4"/>
    <s v="001"/>
    <x v="0"/>
    <n v="2103.25"/>
    <n v="74.884107928206348"/>
  </r>
  <r>
    <s v="014"/>
    <x v="3"/>
    <s v="MED-36853"/>
    <x v="689"/>
    <x v="1"/>
    <n v="30"/>
    <s v="1400-0001"/>
    <x v="7"/>
    <x v="4"/>
    <n v="270000"/>
    <s v="98584936"/>
    <x v="6"/>
    <s v="003"/>
    <x v="5"/>
    <s v="05"/>
    <x v="2"/>
    <s v="05001"/>
    <x v="4"/>
    <s v="002"/>
    <x v="1"/>
    <n v="2103.25"/>
    <n v="128.37275644835373"/>
  </r>
  <r>
    <s v="007"/>
    <x v="7"/>
    <s v="MED-36855"/>
    <x v="689"/>
    <x v="1"/>
    <n v="30"/>
    <s v="900-0007"/>
    <x v="18"/>
    <x v="6"/>
    <n v="241873.8"/>
    <s v="800118736"/>
    <x v="228"/>
    <s v="002"/>
    <x v="3"/>
    <s v="11"/>
    <x v="1"/>
    <s v="11001"/>
    <x v="1"/>
    <s v="003"/>
    <x v="2"/>
    <n v="2103.25"/>
    <n v="115.00002377273267"/>
  </r>
  <r>
    <s v="022"/>
    <x v="5"/>
    <s v="MED-36857"/>
    <x v="689"/>
    <x v="1"/>
    <n v="30"/>
    <s v="801-0098"/>
    <x v="22"/>
    <x v="10"/>
    <n v="438000"/>
    <s v="900128189"/>
    <x v="11"/>
    <s v="002"/>
    <x v="3"/>
    <s v="05"/>
    <x v="2"/>
    <s v="05001"/>
    <x v="4"/>
    <s v="001"/>
    <x v="0"/>
    <n v="2103.25"/>
    <n v="208.24913823844051"/>
  </r>
  <r>
    <s v="032"/>
    <x v="12"/>
    <s v="MED-36860"/>
    <x v="689"/>
    <x v="1"/>
    <n v="30"/>
    <s v="1400-0001"/>
    <x v="7"/>
    <x v="46"/>
    <n v="2950860.9"/>
    <s v="860078739"/>
    <x v="139"/>
    <s v="003"/>
    <x v="5"/>
    <s v="25"/>
    <x v="6"/>
    <s v="25817"/>
    <x v="22"/>
    <s v="002"/>
    <x v="1"/>
    <n v="2103.25"/>
    <n v="1403.0005467728515"/>
  </r>
  <r>
    <s v="032"/>
    <x v="12"/>
    <s v="FB-27334"/>
    <x v="689"/>
    <x v="1"/>
    <n v="30"/>
    <s v="600-0010"/>
    <x v="10"/>
    <x v="2"/>
    <n v="2692160"/>
    <s v="860022207"/>
    <x v="34"/>
    <s v="101"/>
    <x v="2"/>
    <s v="25"/>
    <x v="6"/>
    <s v="25430"/>
    <x v="13"/>
    <s v="002"/>
    <x v="1"/>
    <n v="2103.25"/>
    <n v="1280"/>
  </r>
  <r>
    <s v="003"/>
    <x v="1"/>
    <s v="MED-36856"/>
    <x v="689"/>
    <x v="1"/>
    <n v="0"/>
    <s v="1100-0003"/>
    <x v="109"/>
    <x v="8"/>
    <n v="800000"/>
    <s v="830513573"/>
    <x v="339"/>
    <s v="027"/>
    <x v="7"/>
    <s v="11"/>
    <x v="1"/>
    <s v="11001"/>
    <x v="1"/>
    <s v="001"/>
    <x v="0"/>
    <n v="2103.25"/>
    <n v="380.36372280993703"/>
  </r>
  <r>
    <s v="022"/>
    <x v="5"/>
    <s v="MED-36852"/>
    <x v="689"/>
    <x v="1"/>
    <n v="60"/>
    <s v="1100-00094"/>
    <x v="13"/>
    <x v="18"/>
    <n v="157500"/>
    <s v="800080027"/>
    <x v="12"/>
    <s v="007"/>
    <x v="6"/>
    <s v="05"/>
    <x v="2"/>
    <s v="05001"/>
    <x v="4"/>
    <s v="001"/>
    <x v="0"/>
    <n v="2103.25"/>
    <n v="74.884107928206348"/>
  </r>
  <r>
    <s v="036"/>
    <x v="16"/>
    <s v="MED-36861"/>
    <x v="690"/>
    <x v="1"/>
    <n v="30"/>
    <s v="900-0010"/>
    <x v="36"/>
    <x v="264"/>
    <n v="48750000"/>
    <s v="800131306"/>
    <x v="353"/>
    <s v="002"/>
    <x v="3"/>
    <s v="76"/>
    <x v="0"/>
    <s v="76147"/>
    <x v="46"/>
    <s v="002"/>
    <x v="1"/>
    <n v="2103.12"/>
    <n v="23179.84708433185"/>
  </r>
  <r>
    <s v="005"/>
    <x v="0"/>
    <s v="MED-36862"/>
    <x v="690"/>
    <x v="1"/>
    <n v="60"/>
    <s v="600-0130"/>
    <x v="215"/>
    <x v="95"/>
    <n v="951622"/>
    <s v="890310171"/>
    <x v="26"/>
    <s v="001"/>
    <x v="0"/>
    <s v="76"/>
    <x v="0"/>
    <s v="76892"/>
    <x v="2"/>
    <s v="002"/>
    <x v="1"/>
    <n v="2103.12"/>
    <n v="452.48107573509833"/>
  </r>
  <r>
    <s v="017"/>
    <x v="6"/>
    <s v="MED-36867"/>
    <x v="690"/>
    <x v="1"/>
    <n v="0"/>
    <s v="1100-0047"/>
    <x v="74"/>
    <x v="28"/>
    <n v="217000"/>
    <s v="2941217"/>
    <x v="229"/>
    <s v="005"/>
    <x v="13"/>
    <s v="11"/>
    <x v="1"/>
    <s v="11001"/>
    <x v="1"/>
    <s v="001"/>
    <x v="0"/>
    <n v="2103.12"/>
    <n v="103.18003727794895"/>
  </r>
  <r>
    <s v="030"/>
    <x v="14"/>
    <s v="MED-36865"/>
    <x v="690"/>
    <x v="1"/>
    <n v="60"/>
    <s v="801-0063"/>
    <x v="63"/>
    <x v="26"/>
    <n v="907200"/>
    <s v="900328189"/>
    <x v="17"/>
    <s v="002"/>
    <x v="3"/>
    <s v="76"/>
    <x v="0"/>
    <s v="76001"/>
    <x v="0"/>
    <s v="001"/>
    <x v="0"/>
    <n v="2103.12"/>
    <n v="431.35912358781241"/>
  </r>
  <r>
    <s v="022"/>
    <x v="5"/>
    <s v="MED-36863"/>
    <x v="690"/>
    <x v="1"/>
    <n v="0"/>
    <s v="801-0079"/>
    <x v="134"/>
    <x v="8"/>
    <n v="165000"/>
    <s v="900203501"/>
    <x v="134"/>
    <s v="002"/>
    <x v="3"/>
    <s v="05"/>
    <x v="2"/>
    <s v="05360"/>
    <x v="10"/>
    <s v="001"/>
    <x v="0"/>
    <n v="2103.12"/>
    <n v="78.454867054661648"/>
  </r>
  <r>
    <s v="030"/>
    <x v="14"/>
    <s v="MED-36865"/>
    <x v="690"/>
    <x v="1"/>
    <n v="60"/>
    <s v="801-0080"/>
    <x v="21"/>
    <x v="4"/>
    <n v="2310000"/>
    <s v="900328189"/>
    <x v="17"/>
    <s v="002"/>
    <x v="3"/>
    <s v="76"/>
    <x v="0"/>
    <s v="76001"/>
    <x v="0"/>
    <s v="001"/>
    <x v="0"/>
    <n v="2103.12"/>
    <n v="1098.368138765263"/>
  </r>
  <r>
    <s v="022"/>
    <x v="5"/>
    <s v="MED-36863"/>
    <x v="690"/>
    <x v="1"/>
    <n v="0"/>
    <s v="700-0014"/>
    <x v="65"/>
    <x v="16"/>
    <n v="365000"/>
    <s v="900203501"/>
    <x v="134"/>
    <s v="002"/>
    <x v="3"/>
    <s v="05"/>
    <x v="2"/>
    <s v="05360"/>
    <x v="10"/>
    <s v="001"/>
    <x v="0"/>
    <n v="2103.12"/>
    <n v="173.55167560576669"/>
  </r>
  <r>
    <s v="022"/>
    <x v="5"/>
    <s v="MED-36866"/>
    <x v="690"/>
    <x v="1"/>
    <n v="60"/>
    <s v="801-0166"/>
    <x v="66"/>
    <x v="8"/>
    <n v="195000"/>
    <s v="811038751"/>
    <x v="179"/>
    <s v="002"/>
    <x v="3"/>
    <s v="05"/>
    <x v="2"/>
    <s v="05631"/>
    <x v="21"/>
    <s v="001"/>
    <x v="0"/>
    <n v="2103.12"/>
    <n v="92.719388337327402"/>
  </r>
  <r>
    <s v="017"/>
    <x v="6"/>
    <s v="MED-36864"/>
    <x v="690"/>
    <x v="1"/>
    <n v="0"/>
    <s v="801-0097"/>
    <x v="67"/>
    <x v="16"/>
    <n v="410000"/>
    <s v="900366684"/>
    <x v="168"/>
    <s v="002"/>
    <x v="3"/>
    <s v="11"/>
    <x v="1"/>
    <s v="11001"/>
    <x v="1"/>
    <s v="001"/>
    <x v="0"/>
    <n v="2103.12"/>
    <n v="194.94845752976531"/>
  </r>
  <r>
    <s v="032"/>
    <x v="12"/>
    <s v="FB-27335"/>
    <x v="690"/>
    <x v="1"/>
    <n v="60"/>
    <s v="600-0002"/>
    <x v="94"/>
    <x v="4"/>
    <n v="1514246.4"/>
    <s v="800171079"/>
    <x v="31"/>
    <s v="010"/>
    <x v="12"/>
    <s v="25"/>
    <x v="6"/>
    <s v="25754"/>
    <x v="11"/>
    <s v="002"/>
    <x v="1"/>
    <n v="2103.12"/>
    <n v="720"/>
  </r>
  <r>
    <s v="003"/>
    <x v="1"/>
    <s v="MED-36868"/>
    <x v="690"/>
    <x v="1"/>
    <n v="60"/>
    <s v="801-0085"/>
    <x v="70"/>
    <x v="16"/>
    <n v="2208276"/>
    <s v="860007955"/>
    <x v="186"/>
    <s v="021"/>
    <x v="1"/>
    <s v="11"/>
    <x v="1"/>
    <s v="11001"/>
    <x v="1"/>
    <s v="001"/>
    <x v="0"/>
    <n v="2103.12"/>
    <n v="1050"/>
  </r>
  <r>
    <s v="030"/>
    <x v="14"/>
    <s v="MED-36880"/>
    <x v="691"/>
    <x v="1"/>
    <n v="60"/>
    <s v="801-0117"/>
    <x v="68"/>
    <x v="18"/>
    <n v="304500"/>
    <s v="900647621"/>
    <x v="291"/>
    <s v="002"/>
    <x v="3"/>
    <s v="66"/>
    <x v="3"/>
    <s v="66170"/>
    <x v="5"/>
    <s v="001"/>
    <x v="0"/>
    <n v="2103.12"/>
    <n v="144.7848910190574"/>
  </r>
  <r>
    <s v="030"/>
    <x v="14"/>
    <s v="MED-36880"/>
    <x v="691"/>
    <x v="1"/>
    <n v="60"/>
    <s v="801-0009"/>
    <x v="20"/>
    <x v="18"/>
    <n v="115590"/>
    <s v="900647621"/>
    <x v="291"/>
    <s v="002"/>
    <x v="3"/>
    <s v="66"/>
    <x v="3"/>
    <s v="66170"/>
    <x v="5"/>
    <s v="001"/>
    <x v="0"/>
    <n v="2103.12"/>
    <n v="54.961200502111154"/>
  </r>
  <r>
    <s v="022"/>
    <x v="5"/>
    <s v="MED-36870"/>
    <x v="691"/>
    <x v="1"/>
    <n v="0"/>
    <s v="801-0049"/>
    <x v="80"/>
    <x v="43"/>
    <n v="46773.38"/>
    <s v="8000827602"/>
    <x v="354"/>
    <s v="002"/>
    <x v="3"/>
    <s v="05"/>
    <x v="2"/>
    <s v="05360"/>
    <x v="10"/>
    <s v="001"/>
    <x v="0"/>
    <n v="2103.12"/>
    <n v="22.239995815740425"/>
  </r>
  <r>
    <s v="030"/>
    <x v="14"/>
    <s v="MED-36875"/>
    <x v="691"/>
    <x v="1"/>
    <n v="60"/>
    <s v="801-0005"/>
    <x v="114"/>
    <x v="10"/>
    <n v="169200"/>
    <s v="805025495"/>
    <x v="138"/>
    <s v="002"/>
    <x v="3"/>
    <s v="76"/>
    <x v="0"/>
    <s v="76001"/>
    <x v="0"/>
    <s v="001"/>
    <x v="0"/>
    <n v="2103.12"/>
    <n v="80.451900034234853"/>
  </r>
  <r>
    <s v="017"/>
    <x v="6"/>
    <s v="MED-36882"/>
    <x v="691"/>
    <x v="1"/>
    <n v="90"/>
    <s v="801-0208"/>
    <x v="95"/>
    <x v="7"/>
    <n v="465000"/>
    <s v="19423947"/>
    <x v="130"/>
    <s v="001"/>
    <x v="0"/>
    <s v="11"/>
    <x v="1"/>
    <s v="11001"/>
    <x v="1"/>
    <s v="001"/>
    <x v="0"/>
    <n v="2103.12"/>
    <n v="221.1000798813192"/>
  </r>
  <r>
    <s v="014"/>
    <x v="3"/>
    <s v="MED-36878"/>
    <x v="691"/>
    <x v="1"/>
    <n v="60"/>
    <s v="600-0010"/>
    <x v="10"/>
    <x v="2"/>
    <n v="3091586"/>
    <s v="890900652"/>
    <x v="9"/>
    <s v="101"/>
    <x v="2"/>
    <s v="05"/>
    <x v="2"/>
    <s v="05266"/>
    <x v="6"/>
    <s v="002"/>
    <x v="1"/>
    <n v="2103.12"/>
    <n v="1469.9998098063829"/>
  </r>
  <r>
    <s v="027"/>
    <x v="10"/>
    <s v="MED-36881"/>
    <x v="691"/>
    <x v="1"/>
    <n v="60"/>
    <s v="600-0095"/>
    <x v="92"/>
    <x v="2"/>
    <n v="10088558"/>
    <s v="800087795"/>
    <x v="104"/>
    <s v="101"/>
    <x v="2"/>
    <s v="08"/>
    <x v="8"/>
    <s v="08758"/>
    <x v="19"/>
    <s v="002"/>
    <x v="1"/>
    <n v="2103.12"/>
    <n v="4796.9483434135955"/>
  </r>
  <r>
    <s v="014"/>
    <x v="3"/>
    <s v="MED-36872"/>
    <x v="691"/>
    <x v="1"/>
    <n v="30"/>
    <s v="900-0010"/>
    <x v="36"/>
    <x v="25"/>
    <n v="1476389.25"/>
    <s v="800082760"/>
    <x v="28"/>
    <s v="002"/>
    <x v="3"/>
    <s v="05"/>
    <x v="2"/>
    <s v="05360"/>
    <x v="10"/>
    <s v="002"/>
    <x v="1"/>
    <n v="2103.12"/>
    <n v="701.99952927079767"/>
  </r>
  <r>
    <s v="014"/>
    <x v="3"/>
    <s v="MED-36873"/>
    <x v="691"/>
    <x v="1"/>
    <n v="30"/>
    <s v="1400-0004"/>
    <x v="159"/>
    <x v="46"/>
    <n v="3347325.7"/>
    <s v="800082760"/>
    <x v="28"/>
    <s v="003"/>
    <x v="5"/>
    <s v="05"/>
    <x v="2"/>
    <s v="05360"/>
    <x v="10"/>
    <s v="002"/>
    <x v="1"/>
    <n v="2103.12"/>
    <n v="1591.5999562554682"/>
  </r>
  <r>
    <s v="022"/>
    <x v="5"/>
    <s v="MED-36870"/>
    <x v="691"/>
    <x v="1"/>
    <n v="0"/>
    <s v="1500-0006"/>
    <x v="89"/>
    <x v="12"/>
    <n v="2146"/>
    <s v="8000827602"/>
    <x v="354"/>
    <s v="004"/>
    <x v="8"/>
    <s v="05"/>
    <x v="2"/>
    <s v="05360"/>
    <x v="10"/>
    <s v="001"/>
    <x v="0"/>
    <n v="2103.12"/>
    <n v="1.0203887557533571"/>
  </r>
  <r>
    <s v="017"/>
    <x v="6"/>
    <s v="MED-36882"/>
    <x v="691"/>
    <x v="1"/>
    <n v="90"/>
    <s v="801-0150"/>
    <x v="29"/>
    <x v="7"/>
    <n v="850000"/>
    <s v="19423947"/>
    <x v="130"/>
    <s v="002"/>
    <x v="3"/>
    <s v="11"/>
    <x v="1"/>
    <s v="11001"/>
    <x v="1"/>
    <s v="001"/>
    <x v="0"/>
    <n v="2103.12"/>
    <n v="404.1614363421964"/>
  </r>
  <r>
    <s v="030"/>
    <x v="14"/>
    <s v="MED-36880"/>
    <x v="691"/>
    <x v="1"/>
    <n v="60"/>
    <s v="801-0150"/>
    <x v="29"/>
    <x v="18"/>
    <n v="162000"/>
    <s v="900647621"/>
    <x v="291"/>
    <s v="002"/>
    <x v="3"/>
    <s v="66"/>
    <x v="3"/>
    <s v="66170"/>
    <x v="5"/>
    <s v="001"/>
    <x v="0"/>
    <n v="2103.12"/>
    <n v="77.028414926395072"/>
  </r>
  <r>
    <s v="014"/>
    <x v="3"/>
    <s v="MED-36871"/>
    <x v="691"/>
    <x v="1"/>
    <n v="30"/>
    <s v="900-0009"/>
    <x v="73"/>
    <x v="7"/>
    <n v="1600000"/>
    <s v="900584165"/>
    <x v="224"/>
    <s v="002"/>
    <x v="3"/>
    <s v="05"/>
    <x v="2"/>
    <s v="05360"/>
    <x v="10"/>
    <s v="002"/>
    <x v="1"/>
    <n v="2103.12"/>
    <n v="760.77446840884022"/>
  </r>
  <r>
    <s v="022"/>
    <x v="5"/>
    <s v="MED-36874"/>
    <x v="691"/>
    <x v="1"/>
    <n v="45"/>
    <s v="801-0020"/>
    <x v="49"/>
    <x v="8"/>
    <n v="137500"/>
    <s v="811039512-0"/>
    <x v="23"/>
    <s v="002"/>
    <x v="3"/>
    <s v="05"/>
    <x v="2"/>
    <s v="05001"/>
    <x v="4"/>
    <s v="001"/>
    <x v="0"/>
    <n v="2103.12"/>
    <n v="65.379055878884714"/>
  </r>
  <r>
    <s v="022"/>
    <x v="5"/>
    <s v="MED-36869"/>
    <x v="691"/>
    <x v="1"/>
    <n v="0"/>
    <s v="200-0047"/>
    <x v="140"/>
    <x v="31"/>
    <n v="212000"/>
    <s v="985849362"/>
    <x v="355"/>
    <s v="001"/>
    <x v="0"/>
    <s v="05"/>
    <x v="2"/>
    <s v="05001"/>
    <x v="4"/>
    <s v="001"/>
    <x v="0"/>
    <n v="2103.12"/>
    <n v="100.80261706417133"/>
  </r>
  <r>
    <s v="005"/>
    <x v="0"/>
    <s v="MED-36876"/>
    <x v="691"/>
    <x v="1"/>
    <n v="60"/>
    <s v="900-0001"/>
    <x v="3"/>
    <x v="47"/>
    <n v="3489497.18"/>
    <s v="890300406"/>
    <x v="3"/>
    <s v="002"/>
    <x v="3"/>
    <s v="76"/>
    <x v="0"/>
    <s v="76892"/>
    <x v="2"/>
    <s v="002"/>
    <x v="1"/>
    <n v="2103.12"/>
    <n v="1659.2002263304046"/>
  </r>
  <r>
    <s v="017"/>
    <x v="6"/>
    <s v="MED-36879"/>
    <x v="691"/>
    <x v="1"/>
    <n v="60"/>
    <s v="801-0208"/>
    <x v="95"/>
    <x v="16"/>
    <n v="275000"/>
    <s v="860023369"/>
    <x v="35"/>
    <s v="001"/>
    <x v="0"/>
    <s v="11"/>
    <x v="1"/>
    <s v="11001"/>
    <x v="1"/>
    <s v="001"/>
    <x v="0"/>
    <n v="2103.12"/>
    <n v="130.75811175776943"/>
  </r>
  <r>
    <s v="017"/>
    <x v="6"/>
    <s v="MED-36882"/>
    <x v="691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2103.12"/>
    <n v="580.09053216174073"/>
  </r>
  <r>
    <s v="032"/>
    <x v="12"/>
    <s v="MED-36877"/>
    <x v="691"/>
    <x v="1"/>
    <n v="60"/>
    <s v="700-0035"/>
    <x v="39"/>
    <x v="52"/>
    <n v="4239385.17"/>
    <s v="900677390"/>
    <x v="298"/>
    <s v="004"/>
    <x v="8"/>
    <s v="11"/>
    <x v="1"/>
    <s v="11001"/>
    <x v="1"/>
    <s v="002"/>
    <x v="1"/>
    <n v="2103.12"/>
    <n v="2015.7599994294192"/>
  </r>
  <r>
    <s v="032"/>
    <x v="12"/>
    <s v="FB-27336"/>
    <x v="691"/>
    <x v="1"/>
    <n v="60"/>
    <s v="900-0018"/>
    <x v="214"/>
    <x v="14"/>
    <n v="2208276"/>
    <s v="800153846"/>
    <x v="152"/>
    <s v="002"/>
    <x v="3"/>
    <s v="11"/>
    <x v="1"/>
    <s v="11001"/>
    <x v="1"/>
    <s v="002"/>
    <x v="1"/>
    <n v="2103.12"/>
    <n v="1050"/>
  </r>
  <r>
    <s v="022"/>
    <x v="5"/>
    <s v="MED-36869"/>
    <x v="691"/>
    <x v="1"/>
    <n v="0"/>
    <s v="1100-0060"/>
    <x v="148"/>
    <x v="6"/>
    <n v="55000"/>
    <s v="985849362"/>
    <x v="355"/>
    <s v="002"/>
    <x v="3"/>
    <s v="05"/>
    <x v="2"/>
    <s v="05001"/>
    <x v="4"/>
    <s v="001"/>
    <x v="0"/>
    <n v="2103.12"/>
    <n v="26.151622351553883"/>
  </r>
  <r>
    <s v="022"/>
    <x v="5"/>
    <s v="MED-36884"/>
    <x v="692"/>
    <x v="1"/>
    <n v="60"/>
    <s v="1000-0001"/>
    <x v="56"/>
    <x v="10"/>
    <n v="228000"/>
    <s v="800132442"/>
    <x v="18"/>
    <s v="005"/>
    <x v="13"/>
    <s v="05"/>
    <x v="2"/>
    <s v="05360"/>
    <x v="10"/>
    <s v="001"/>
    <x v="0"/>
    <n v="2115.59"/>
    <n v="107.77135456302969"/>
  </r>
  <r>
    <s v="007"/>
    <x v="7"/>
    <s v="FB-27337"/>
    <x v="692"/>
    <x v="1"/>
    <n v="0"/>
    <s v="800-0027"/>
    <x v="145"/>
    <x v="12"/>
    <n v="253870.8"/>
    <s v="900648342"/>
    <x v="255"/>
    <s v="025"/>
    <x v="11"/>
    <s v="25"/>
    <x v="6"/>
    <s v="25799"/>
    <x v="33"/>
    <s v="001"/>
    <x v="0"/>
    <n v="2115.59"/>
    <n v="119.99999999999999"/>
  </r>
  <r>
    <s v="005"/>
    <x v="0"/>
    <s v="MED-36885"/>
    <x v="692"/>
    <x v="1"/>
    <n v="60"/>
    <s v="900-0007"/>
    <x v="18"/>
    <x v="0"/>
    <n v="7311600"/>
    <s v="890310171"/>
    <x v="26"/>
    <s v="002"/>
    <x v="3"/>
    <s v="76"/>
    <x v="0"/>
    <s v="76892"/>
    <x v="2"/>
    <s v="002"/>
    <x v="1"/>
    <n v="2115.59"/>
    <n v="3456.0571755396836"/>
  </r>
  <r>
    <s v="030"/>
    <x v="14"/>
    <s v="MED-36889"/>
    <x v="692"/>
    <x v="1"/>
    <n v="90"/>
    <s v="1000-0001"/>
    <x v="56"/>
    <x v="31"/>
    <n v="192000"/>
    <s v="816001697"/>
    <x v="8"/>
    <s v="005"/>
    <x v="13"/>
    <s v="66"/>
    <x v="3"/>
    <s v="66170"/>
    <x v="5"/>
    <s v="001"/>
    <x v="0"/>
    <n v="2115.59"/>
    <n v="90.754824895182892"/>
  </r>
  <r>
    <s v="022"/>
    <x v="5"/>
    <s v="MED-36886"/>
    <x v="692"/>
    <x v="1"/>
    <n v="45"/>
    <s v="801-0250"/>
    <x v="86"/>
    <x v="8"/>
    <n v="1200000"/>
    <s v="811028633"/>
    <x v="190"/>
    <s v="002"/>
    <x v="3"/>
    <s v="05"/>
    <x v="2"/>
    <s v="05001"/>
    <x v="4"/>
    <s v="001"/>
    <x v="0"/>
    <n v="2115.59"/>
    <n v="567.21765559489313"/>
  </r>
  <r>
    <s v="022"/>
    <x v="5"/>
    <s v="MED-36884"/>
    <x v="692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2115.59"/>
    <n v="187.18182634631472"/>
  </r>
  <r>
    <s v="014"/>
    <x v="3"/>
    <s v="MED-36888"/>
    <x v="692"/>
    <x v="1"/>
    <n v="0"/>
    <s v="900-0007"/>
    <x v="18"/>
    <x v="6"/>
    <n v="237246.6"/>
    <s v="900648424"/>
    <x v="287"/>
    <s v="002"/>
    <x v="3"/>
    <s v="05"/>
    <x v="2"/>
    <s v="05631"/>
    <x v="21"/>
    <s v="002"/>
    <x v="1"/>
    <n v="2115.59"/>
    <n v="112.14205020821615"/>
  </r>
  <r>
    <s v="032"/>
    <x v="12"/>
    <s v="MED-36890"/>
    <x v="692"/>
    <x v="1"/>
    <n v="60"/>
    <s v="900-0010"/>
    <x v="36"/>
    <x v="16"/>
    <n v="321176.5"/>
    <s v="830054354"/>
    <x v="252"/>
    <s v="002"/>
    <x v="3"/>
    <s v="11"/>
    <x v="1"/>
    <s v="11001"/>
    <x v="1"/>
    <s v="002"/>
    <x v="1"/>
    <n v="2115.59"/>
    <n v="151.81415113514433"/>
  </r>
  <r>
    <s v="022"/>
    <x v="5"/>
    <s v="MED-36887"/>
    <x v="692"/>
    <x v="1"/>
    <n v="60"/>
    <s v="801-0098"/>
    <x v="22"/>
    <x v="8"/>
    <n v="195000"/>
    <s v="811005842"/>
    <x v="126"/>
    <s v="002"/>
    <x v="3"/>
    <s v="05"/>
    <x v="2"/>
    <s v="05001"/>
    <x v="4"/>
    <s v="001"/>
    <x v="0"/>
    <n v="2115.59"/>
    <n v="92.172869034170134"/>
  </r>
  <r>
    <s v="007"/>
    <x v="7"/>
    <s v="FB-27337"/>
    <x v="692"/>
    <x v="1"/>
    <n v="0"/>
    <s v="800-0090"/>
    <x v="201"/>
    <x v="43"/>
    <n v="260000"/>
    <s v="900648342"/>
    <x v="255"/>
    <s v="025"/>
    <x v="11"/>
    <s v="25"/>
    <x v="6"/>
    <s v="25799"/>
    <x v="33"/>
    <s v="001"/>
    <x v="0"/>
    <n v="2115.59"/>
    <n v="122.89715871222684"/>
  </r>
  <r>
    <s v="032"/>
    <x v="12"/>
    <s v="MED-36892"/>
    <x v="693"/>
    <x v="1"/>
    <n v="45"/>
    <s v="700-0035"/>
    <x v="39"/>
    <x v="145"/>
    <n v="1653515.82"/>
    <s v="860047671"/>
    <x v="53"/>
    <s v="004"/>
    <x v="8"/>
    <s v="11"/>
    <x v="1"/>
    <s v="11001"/>
    <x v="1"/>
    <s v="002"/>
    <x v="1"/>
    <n v="2133.0300000000002"/>
    <n v="775.19576377266139"/>
  </r>
  <r>
    <s v="017"/>
    <x v="6"/>
    <s v="MED-36901"/>
    <x v="693"/>
    <x v="1"/>
    <n v="90"/>
    <s v="801-0303"/>
    <x v="54"/>
    <x v="16"/>
    <n v="450000"/>
    <s v="19423947"/>
    <x v="130"/>
    <s v="002"/>
    <x v="3"/>
    <s v="11"/>
    <x v="1"/>
    <s v="11001"/>
    <x v="1"/>
    <s v="001"/>
    <x v="0"/>
    <n v="2133.0300000000002"/>
    <n v="210.96749694097127"/>
  </r>
  <r>
    <s v="017"/>
    <x v="6"/>
    <s v="MED-36901"/>
    <x v="693"/>
    <x v="1"/>
    <n v="90"/>
    <s v="801-0166"/>
    <x v="66"/>
    <x v="16"/>
    <n v="500000"/>
    <s v="19423947"/>
    <x v="130"/>
    <s v="002"/>
    <x v="3"/>
    <s v="11"/>
    <x v="1"/>
    <s v="11001"/>
    <x v="1"/>
    <s v="001"/>
    <x v="0"/>
    <n v="2133.0300000000002"/>
    <n v="234.40832993441254"/>
  </r>
  <r>
    <s v="007"/>
    <x v="7"/>
    <s v="MED-36891"/>
    <x v="693"/>
    <x v="1"/>
    <n v="45"/>
    <s v="700-0030"/>
    <x v="57"/>
    <x v="8"/>
    <n v="384478.75"/>
    <s v="900251415"/>
    <x v="276"/>
    <s v="015"/>
    <x v="14"/>
    <s v="25"/>
    <x v="6"/>
    <s v="25295"/>
    <x v="37"/>
    <s v="001"/>
    <x v="0"/>
    <n v="2133.0300000000002"/>
    <n v="180.25004336554102"/>
  </r>
  <r>
    <s v="017"/>
    <x v="6"/>
    <s v="MED-36901"/>
    <x v="693"/>
    <x v="1"/>
    <n v="90"/>
    <s v="801-0208"/>
    <x v="95"/>
    <x v="7"/>
    <n v="465000"/>
    <s v="19423947"/>
    <x v="130"/>
    <s v="001"/>
    <x v="0"/>
    <s v="11"/>
    <x v="1"/>
    <s v="11001"/>
    <x v="1"/>
    <s v="001"/>
    <x v="0"/>
    <n v="2133.0300000000002"/>
    <n v="217.99974683900365"/>
  </r>
  <r>
    <s v="017"/>
    <x v="6"/>
    <s v="MED-36896"/>
    <x v="693"/>
    <x v="1"/>
    <n v="30"/>
    <s v="1100-0047"/>
    <x v="74"/>
    <x v="18"/>
    <n v="96000"/>
    <s v="900429449"/>
    <x v="86"/>
    <s v="005"/>
    <x v="13"/>
    <s v="11"/>
    <x v="1"/>
    <s v="11001"/>
    <x v="1"/>
    <s v="001"/>
    <x v="0"/>
    <n v="2133.0300000000002"/>
    <n v="45.006399347407203"/>
  </r>
  <r>
    <s v="017"/>
    <x v="6"/>
    <s v="MED-36898"/>
    <x v="693"/>
    <x v="1"/>
    <n v="30"/>
    <s v="801-0028"/>
    <x v="38"/>
    <x v="26"/>
    <n v="1116000"/>
    <s v="900039047"/>
    <x v="27"/>
    <s v="002"/>
    <x v="3"/>
    <s v="11"/>
    <x v="1"/>
    <s v="11001"/>
    <x v="1"/>
    <s v="001"/>
    <x v="0"/>
    <n v="2133.0300000000002"/>
    <n v="523.19939241360873"/>
  </r>
  <r>
    <s v="017"/>
    <x v="6"/>
    <s v="MED-36901"/>
    <x v="693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2133.0300000000002"/>
    <n v="571.9563250399666"/>
  </r>
  <r>
    <s v="014"/>
    <x v="3"/>
    <s v="MED-36903"/>
    <x v="693"/>
    <x v="1"/>
    <n v="30"/>
    <s v="700-0001"/>
    <x v="4"/>
    <x v="2"/>
    <n v="3545096"/>
    <s v="900446689"/>
    <x v="234"/>
    <s v="100"/>
    <x v="4"/>
    <s v="05"/>
    <x v="2"/>
    <s v="05615"/>
    <x v="18"/>
    <s v="002"/>
    <x v="1"/>
    <n v="2133.0300000000002"/>
    <n v="1662.0000656343323"/>
  </r>
  <r>
    <s v="014"/>
    <x v="3"/>
    <s v="MED-36893"/>
    <x v="693"/>
    <x v="1"/>
    <n v="60"/>
    <s v="900-0001"/>
    <x v="3"/>
    <x v="265"/>
    <n v="21646309.890000001"/>
    <s v="890908649"/>
    <x v="5"/>
    <s v="002"/>
    <x v="3"/>
    <s v="05"/>
    <x v="2"/>
    <s v="05001"/>
    <x v="4"/>
    <s v="002"/>
    <x v="1"/>
    <n v="2133.0300000000002"/>
    <n v="10148.150701115313"/>
  </r>
  <r>
    <s v="017"/>
    <x v="6"/>
    <s v="MED-36900"/>
    <x v="693"/>
    <x v="1"/>
    <n v="0"/>
    <s v="1100-00096"/>
    <x v="131"/>
    <x v="24"/>
    <n v="35500"/>
    <s v="79387798"/>
    <x v="106"/>
    <s v="007"/>
    <x v="6"/>
    <s v="11"/>
    <x v="1"/>
    <s v="11001"/>
    <x v="1"/>
    <s v="001"/>
    <x v="0"/>
    <n v="2133.0300000000002"/>
    <n v="16.64299142534329"/>
  </r>
  <r>
    <s v="017"/>
    <x v="6"/>
    <s v="MED-36899"/>
    <x v="693"/>
    <x v="1"/>
    <n v="30"/>
    <s v="1000-0001"/>
    <x v="56"/>
    <x v="16"/>
    <n v="500000"/>
    <s v="94280477"/>
    <x v="100"/>
    <s v="005"/>
    <x v="13"/>
    <s v="11"/>
    <x v="1"/>
    <s v="11001"/>
    <x v="1"/>
    <s v="001"/>
    <x v="0"/>
    <n v="2133.0300000000002"/>
    <n v="234.40832993441254"/>
  </r>
  <r>
    <s v="005"/>
    <x v="0"/>
    <s v="DVV-0000405"/>
    <x v="693"/>
    <x v="1"/>
    <n v="0"/>
    <s v="700-0001"/>
    <x v="4"/>
    <x v="9"/>
    <n v="6904000"/>
    <s v="890310171"/>
    <x v="26"/>
    <s v="100"/>
    <x v="4"/>
    <s v="76"/>
    <x v="0"/>
    <s v="76892"/>
    <x v="2"/>
    <s v="002"/>
    <x v="1"/>
    <n v="2133.0300000000002"/>
    <n v="3236.7102197343684"/>
  </r>
  <r>
    <s v="036"/>
    <x v="16"/>
    <s v="MED-36894"/>
    <x v="693"/>
    <x v="1"/>
    <n v="30"/>
    <s v="900-0018"/>
    <x v="214"/>
    <x v="14"/>
    <n v="2400000"/>
    <s v="900442554"/>
    <x v="107"/>
    <s v="002"/>
    <x v="3"/>
    <s v="66"/>
    <x v="3"/>
    <s v="66170"/>
    <x v="5"/>
    <s v="002"/>
    <x v="1"/>
    <n v="2133.0300000000002"/>
    <n v="1125.1599836851801"/>
  </r>
  <r>
    <s v="017"/>
    <x v="6"/>
    <s v="MED-36900"/>
    <x v="693"/>
    <x v="1"/>
    <n v="0"/>
    <s v="801-0007"/>
    <x v="26"/>
    <x v="10"/>
    <n v="204000"/>
    <s v="79387798"/>
    <x v="106"/>
    <s v="002"/>
    <x v="3"/>
    <s v="11"/>
    <x v="1"/>
    <s v="11001"/>
    <x v="1"/>
    <s v="001"/>
    <x v="0"/>
    <n v="2133.0300000000002"/>
    <n v="95.638598613240305"/>
  </r>
  <r>
    <s v="017"/>
    <x v="6"/>
    <s v="MED-36897"/>
    <x v="693"/>
    <x v="1"/>
    <n v="30"/>
    <s v="801-0055"/>
    <x v="27"/>
    <x v="14"/>
    <n v="2250000"/>
    <s v="860514856"/>
    <x v="208"/>
    <s v="002"/>
    <x v="3"/>
    <s v="11"/>
    <x v="1"/>
    <s v="11001"/>
    <x v="1"/>
    <s v="001"/>
    <x v="0"/>
    <n v="2133.0300000000002"/>
    <n v="1054.8374847048565"/>
  </r>
  <r>
    <s v="030"/>
    <x v="14"/>
    <s v="MED-36902"/>
    <x v="693"/>
    <x v="1"/>
    <n v="60"/>
    <s v="801-0079"/>
    <x v="134"/>
    <x v="8"/>
    <n v="236250"/>
    <s v="805019865"/>
    <x v="62"/>
    <s v="002"/>
    <x v="3"/>
    <s v="76"/>
    <x v="0"/>
    <s v="76001"/>
    <x v="0"/>
    <s v="001"/>
    <x v="0"/>
    <n v="2133.0300000000002"/>
    <n v="110.75793589400992"/>
  </r>
  <r>
    <s v="017"/>
    <x v="6"/>
    <s v="MED-36899"/>
    <x v="693"/>
    <x v="1"/>
    <n v="30"/>
    <s v="801-0023"/>
    <x v="23"/>
    <x v="8"/>
    <n v="590000"/>
    <s v="94280477"/>
    <x v="100"/>
    <s v="002"/>
    <x v="3"/>
    <s v="11"/>
    <x v="1"/>
    <s v="11001"/>
    <x v="1"/>
    <s v="001"/>
    <x v="0"/>
    <n v="2133.0300000000002"/>
    <n v="276.60182932260676"/>
  </r>
  <r>
    <s v="022"/>
    <x v="5"/>
    <s v="MED-36895"/>
    <x v="693"/>
    <x v="1"/>
    <n v="60"/>
    <s v="801-0096"/>
    <x v="60"/>
    <x v="8"/>
    <n v="225000"/>
    <s v="811043680"/>
    <x v="24"/>
    <s v="002"/>
    <x v="3"/>
    <s v="05"/>
    <x v="2"/>
    <s v="05001"/>
    <x v="4"/>
    <s v="001"/>
    <x v="0"/>
    <n v="2133.0300000000002"/>
    <n v="105.48374847048564"/>
  </r>
  <r>
    <s v="030"/>
    <x v="14"/>
    <s v="MED-36902"/>
    <x v="693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2133.0300000000002"/>
    <n v="253.16099632916553"/>
  </r>
  <r>
    <s v="017"/>
    <x v="6"/>
    <s v="MED-36900"/>
    <x v="693"/>
    <x v="1"/>
    <n v="0"/>
    <s v="801-0023"/>
    <x v="23"/>
    <x v="4"/>
    <n v="433200"/>
    <s v="79387798"/>
    <x v="106"/>
    <s v="002"/>
    <x v="3"/>
    <s v="11"/>
    <x v="1"/>
    <s v="11001"/>
    <x v="1"/>
    <s v="001"/>
    <x v="0"/>
    <n v="2133.0300000000002"/>
    <n v="203.091377055175"/>
  </r>
  <r>
    <s v="017"/>
    <x v="6"/>
    <s v="MED-36899"/>
    <x v="693"/>
    <x v="1"/>
    <n v="30"/>
    <s v="801-0117"/>
    <x v="68"/>
    <x v="8"/>
    <n v="257500"/>
    <s v="94280477"/>
    <x v="100"/>
    <s v="002"/>
    <x v="3"/>
    <s v="11"/>
    <x v="1"/>
    <s v="11001"/>
    <x v="1"/>
    <s v="001"/>
    <x v="0"/>
    <n v="2133.0300000000002"/>
    <n v="120.72028991622246"/>
  </r>
  <r>
    <s v="017"/>
    <x v="6"/>
    <s v="MED-36901"/>
    <x v="693"/>
    <x v="1"/>
    <n v="90"/>
    <s v="801-0150"/>
    <x v="29"/>
    <x v="7"/>
    <n v="850000"/>
    <s v="19423947"/>
    <x v="130"/>
    <s v="002"/>
    <x v="3"/>
    <s v="11"/>
    <x v="1"/>
    <s v="11001"/>
    <x v="1"/>
    <s v="001"/>
    <x v="0"/>
    <n v="2133.0300000000002"/>
    <n v="398.49416088850131"/>
  </r>
  <r>
    <s v="017"/>
    <x v="6"/>
    <s v="MED-36911"/>
    <x v="694"/>
    <x v="1"/>
    <n v="0"/>
    <s v="801-0097"/>
    <x v="67"/>
    <x v="8"/>
    <n v="205000"/>
    <s v="900366684"/>
    <x v="168"/>
    <s v="002"/>
    <x v="3"/>
    <s v="11"/>
    <x v="1"/>
    <s v="11001"/>
    <x v="1"/>
    <s v="001"/>
    <x v="0"/>
    <n v="2160.4699999999998"/>
    <n v="94.886760751132869"/>
  </r>
  <r>
    <s v="001"/>
    <x v="4"/>
    <s v="MED-36909"/>
    <x v="694"/>
    <x v="1"/>
    <n v="0"/>
    <s v="801-0019"/>
    <x v="50"/>
    <x v="18"/>
    <n v="150000"/>
    <s v="860071748"/>
    <x v="146"/>
    <s v="002"/>
    <x v="3"/>
    <s v="11"/>
    <x v="1"/>
    <s v="11001"/>
    <x v="1"/>
    <s v="001"/>
    <x v="0"/>
    <n v="2160.4699999999998"/>
    <n v="69.42933713497527"/>
  </r>
  <r>
    <s v="014"/>
    <x v="3"/>
    <s v="MED-36915"/>
    <x v="694"/>
    <x v="1"/>
    <n v="30"/>
    <s v="900-0013"/>
    <x v="85"/>
    <x v="4"/>
    <n v="620054.80000000005"/>
    <s v="800194203"/>
    <x v="99"/>
    <s v="002"/>
    <x v="3"/>
    <s v="05"/>
    <x v="2"/>
    <s v="05001"/>
    <x v="4"/>
    <s v="002"/>
    <x v="1"/>
    <n v="2160.4699999999998"/>
    <n v="286.99995834239775"/>
  </r>
  <r>
    <s v="036"/>
    <x v="16"/>
    <s v="MED-36913"/>
    <x v="694"/>
    <x v="1"/>
    <n v="0"/>
    <s v="900-0018"/>
    <x v="214"/>
    <x v="42"/>
    <n v="742500"/>
    <s v="1107066316"/>
    <x v="341"/>
    <s v="002"/>
    <x v="3"/>
    <s v="76"/>
    <x v="0"/>
    <s v="76001"/>
    <x v="0"/>
    <s v="002"/>
    <x v="1"/>
    <n v="2160.4699999999998"/>
    <n v="343.67521881812758"/>
  </r>
  <r>
    <s v="022"/>
    <x v="5"/>
    <s v="MED-36904"/>
    <x v="694"/>
    <x v="1"/>
    <n v="60"/>
    <s v="1000-0004"/>
    <x v="118"/>
    <x v="8"/>
    <n v="75000"/>
    <s v="890930764"/>
    <x v="159"/>
    <s v="007"/>
    <x v="6"/>
    <s v="05"/>
    <x v="2"/>
    <s v="05001"/>
    <x v="4"/>
    <s v="001"/>
    <x v="0"/>
    <n v="2160.4699999999998"/>
    <n v="34.714668567487635"/>
  </r>
  <r>
    <s v="017"/>
    <x v="6"/>
    <s v="MED-36905"/>
    <x v="694"/>
    <x v="1"/>
    <n v="60"/>
    <s v="801-0011"/>
    <x v="12"/>
    <x v="8"/>
    <n v="142500"/>
    <s v="800167666"/>
    <x v="78"/>
    <s v="002"/>
    <x v="3"/>
    <s v="11"/>
    <x v="1"/>
    <s v="11001"/>
    <x v="1"/>
    <s v="001"/>
    <x v="0"/>
    <n v="2160.4699999999998"/>
    <n v="65.957870278226508"/>
  </r>
  <r>
    <s v="022"/>
    <x v="5"/>
    <s v="MED-36906"/>
    <x v="694"/>
    <x v="1"/>
    <n v="30"/>
    <s v="1100-0036"/>
    <x v="105"/>
    <x v="16"/>
    <n v="950000"/>
    <s v="860016897"/>
    <x v="143"/>
    <s v="001"/>
    <x v="0"/>
    <s v="11"/>
    <x v="1"/>
    <s v="11001"/>
    <x v="1"/>
    <s v="001"/>
    <x v="0"/>
    <n v="2160.4699999999998"/>
    <n v="439.71913518817666"/>
  </r>
  <r>
    <s v="005"/>
    <x v="0"/>
    <s v="MED-36916"/>
    <x v="694"/>
    <x v="1"/>
    <n v="60"/>
    <s v="600-0049"/>
    <x v="6"/>
    <x v="2"/>
    <n v="12137600"/>
    <s v="890310171"/>
    <x v="26"/>
    <s v="001"/>
    <x v="0"/>
    <s v="76"/>
    <x v="0"/>
    <s v="76892"/>
    <x v="2"/>
    <s v="002"/>
    <x v="1"/>
    <n v="2160.4699999999998"/>
    <n v="5618.0368160631724"/>
  </r>
  <r>
    <s v="017"/>
    <x v="6"/>
    <s v="MED-36910"/>
    <x v="694"/>
    <x v="1"/>
    <n v="0"/>
    <s v="801-0055"/>
    <x v="27"/>
    <x v="8"/>
    <n v="643750"/>
    <s v="830023098"/>
    <x v="21"/>
    <s v="002"/>
    <x v="3"/>
    <s v="11"/>
    <x v="1"/>
    <s v="11001"/>
    <x v="1"/>
    <s v="001"/>
    <x v="0"/>
    <n v="2160.4699999999998"/>
    <n v="297.9675718709355"/>
  </r>
  <r>
    <s v="017"/>
    <x v="6"/>
    <s v="MED-36912"/>
    <x v="694"/>
    <x v="1"/>
    <n v="0"/>
    <s v="801-0028"/>
    <x v="38"/>
    <x v="4"/>
    <n v="224000"/>
    <s v="900661341"/>
    <x v="263"/>
    <s v="002"/>
    <x v="3"/>
    <s v="11"/>
    <x v="1"/>
    <s v="11001"/>
    <x v="1"/>
    <s v="001"/>
    <x v="0"/>
    <n v="2160.4699999999998"/>
    <n v="103.6811434548964"/>
  </r>
  <r>
    <s v="017"/>
    <x v="6"/>
    <s v="MED-36908"/>
    <x v="694"/>
    <x v="1"/>
    <n v="30"/>
    <s v="801-0117"/>
    <x v="68"/>
    <x v="24"/>
    <n v="50000"/>
    <s v="830140132"/>
    <x v="47"/>
    <s v="002"/>
    <x v="3"/>
    <s v="11"/>
    <x v="1"/>
    <s v="11001"/>
    <x v="1"/>
    <s v="001"/>
    <x v="0"/>
    <n v="2160.4699999999998"/>
    <n v="23.143112378325089"/>
  </r>
  <r>
    <s v="014"/>
    <x v="3"/>
    <s v="MED-36914"/>
    <x v="694"/>
    <x v="1"/>
    <n v="60"/>
    <s v="900-0013"/>
    <x v="85"/>
    <x v="4"/>
    <n v="590240.4"/>
    <s v="890900652"/>
    <x v="9"/>
    <s v="002"/>
    <x v="3"/>
    <s v="05"/>
    <x v="2"/>
    <s v="05266"/>
    <x v="6"/>
    <s v="002"/>
    <x v="1"/>
    <n v="2160.4699999999998"/>
    <n v="273.19999814855106"/>
  </r>
  <r>
    <s v="017"/>
    <x v="6"/>
    <s v="MED-36911"/>
    <x v="694"/>
    <x v="1"/>
    <n v="0"/>
    <s v="801-0020"/>
    <x v="49"/>
    <x v="8"/>
    <n v="217500"/>
    <s v="900366684"/>
    <x v="168"/>
    <s v="002"/>
    <x v="3"/>
    <s v="11"/>
    <x v="1"/>
    <s v="11001"/>
    <x v="1"/>
    <s v="001"/>
    <x v="0"/>
    <n v="2160.4699999999998"/>
    <n v="100.67253884571413"/>
  </r>
  <r>
    <s v="017"/>
    <x v="6"/>
    <s v="MED-36908"/>
    <x v="694"/>
    <x v="1"/>
    <n v="30"/>
    <s v="801-0007"/>
    <x v="26"/>
    <x v="10"/>
    <n v="204000"/>
    <s v="830140132"/>
    <x v="47"/>
    <s v="002"/>
    <x v="3"/>
    <s v="11"/>
    <x v="1"/>
    <s v="11001"/>
    <x v="1"/>
    <s v="001"/>
    <x v="0"/>
    <n v="2160.4699999999998"/>
    <n v="94.423898503566363"/>
  </r>
  <r>
    <s v="022"/>
    <x v="5"/>
    <s v="MED-36924"/>
    <x v="695"/>
    <x v="1"/>
    <n v="60"/>
    <s v="1000-0001"/>
    <x v="56"/>
    <x v="14"/>
    <n v="675000"/>
    <s v="891408135"/>
    <x v="122"/>
    <s v="005"/>
    <x v="13"/>
    <s v="66"/>
    <x v="3"/>
    <s v="66170"/>
    <x v="5"/>
    <s v="001"/>
    <x v="0"/>
    <n v="2158.58"/>
    <n v="312.70557496131715"/>
  </r>
  <r>
    <s v="017"/>
    <x v="6"/>
    <s v="MED-36922"/>
    <x v="695"/>
    <x v="1"/>
    <n v="90"/>
    <s v="801-0234"/>
    <x v="234"/>
    <x v="7"/>
    <n v="1300000"/>
    <s v="19423947"/>
    <x v="130"/>
    <s v="002"/>
    <x v="3"/>
    <s v="11"/>
    <x v="1"/>
    <s v="11001"/>
    <x v="1"/>
    <s v="001"/>
    <x v="0"/>
    <n v="2158.58"/>
    <n v="602.24777399957384"/>
  </r>
  <r>
    <s v="032"/>
    <x v="12"/>
    <s v="MED-36918"/>
    <x v="695"/>
    <x v="1"/>
    <n v="60"/>
    <s v="600-0005"/>
    <x v="139"/>
    <x v="4"/>
    <n v="1208804.8"/>
    <s v="800171079"/>
    <x v="31"/>
    <s v="001"/>
    <x v="0"/>
    <s v="25"/>
    <x v="6"/>
    <s v="25754"/>
    <x v="11"/>
    <s v="002"/>
    <x v="1"/>
    <n v="2158.58"/>
    <n v="560"/>
  </r>
  <r>
    <s v="022"/>
    <x v="5"/>
    <s v="MED-36927"/>
    <x v="695"/>
    <x v="1"/>
    <n v="0"/>
    <s v="200-0047"/>
    <x v="140"/>
    <x v="31"/>
    <n v="212000"/>
    <s v="985849362"/>
    <x v="355"/>
    <s v="001"/>
    <x v="0"/>
    <s v="05"/>
    <x v="2"/>
    <s v="05001"/>
    <x v="4"/>
    <s v="001"/>
    <x v="0"/>
    <n v="2158.58"/>
    <n v="98.212713913776653"/>
  </r>
  <r>
    <s v="001"/>
    <x v="4"/>
    <s v="MED-36930"/>
    <x v="695"/>
    <x v="1"/>
    <n v="30"/>
    <s v="200-0016"/>
    <x v="45"/>
    <x v="16"/>
    <n v="475000"/>
    <s v="900060476"/>
    <x v="39"/>
    <s v="001"/>
    <x v="0"/>
    <s v="11"/>
    <x v="1"/>
    <s v="11001"/>
    <x v="1"/>
    <s v="001"/>
    <x v="0"/>
    <n v="2158.58"/>
    <n v="220.05207126907504"/>
  </r>
  <r>
    <s v="030"/>
    <x v="14"/>
    <s v="MED-36932"/>
    <x v="695"/>
    <x v="1"/>
    <n v="30"/>
    <s v="801-0013"/>
    <x v="184"/>
    <x v="12"/>
    <n v="4350"/>
    <s v="66856171"/>
    <x v="191"/>
    <s v="002"/>
    <x v="3"/>
    <s v="76"/>
    <x v="0"/>
    <s v="76001"/>
    <x v="0"/>
    <s v="001"/>
    <x v="0"/>
    <n v="2158.58"/>
    <n v="2.0152137053062664"/>
  </r>
  <r>
    <s v="030"/>
    <x v="14"/>
    <s v="MED-36932"/>
    <x v="695"/>
    <x v="1"/>
    <n v="30"/>
    <s v="801-0023"/>
    <x v="23"/>
    <x v="4"/>
    <n v="220000"/>
    <s v="66856171"/>
    <x v="191"/>
    <s v="002"/>
    <x v="3"/>
    <s v="76"/>
    <x v="0"/>
    <s v="76001"/>
    <x v="0"/>
    <s v="001"/>
    <x v="0"/>
    <n v="2158.58"/>
    <n v="101.91885406146633"/>
  </r>
  <r>
    <s v="030"/>
    <x v="14"/>
    <s v="MED-36932"/>
    <x v="695"/>
    <x v="1"/>
    <n v="30"/>
    <s v="801-0009"/>
    <x v="20"/>
    <x v="4"/>
    <n v="81000"/>
    <s v="66856171"/>
    <x v="191"/>
    <s v="002"/>
    <x v="3"/>
    <s v="76"/>
    <x v="0"/>
    <s v="76001"/>
    <x v="0"/>
    <s v="001"/>
    <x v="0"/>
    <n v="2158.58"/>
    <n v="37.524668995358063"/>
  </r>
  <r>
    <s v="017"/>
    <x v="6"/>
    <s v="MED-36926"/>
    <x v="695"/>
    <x v="1"/>
    <n v="15"/>
    <s v="801-0007"/>
    <x v="26"/>
    <x v="10"/>
    <n v="198000"/>
    <s v="1024501802"/>
    <x v="118"/>
    <s v="002"/>
    <x v="3"/>
    <s v="25"/>
    <x v="6"/>
    <s v="25754"/>
    <x v="11"/>
    <s v="001"/>
    <x v="0"/>
    <n v="2158.58"/>
    <n v="91.726968655319709"/>
  </r>
  <r>
    <s v="018"/>
    <x v="9"/>
    <s v="MED-36929"/>
    <x v="695"/>
    <x v="1"/>
    <n v="90"/>
    <s v="801-0006"/>
    <x v="8"/>
    <x v="10"/>
    <n v="570000"/>
    <s v="811011232"/>
    <x v="214"/>
    <s v="002"/>
    <x v="3"/>
    <s v="05"/>
    <x v="2"/>
    <s v="05001"/>
    <x v="4"/>
    <s v="001"/>
    <x v="0"/>
    <n v="2158.58"/>
    <n v="264.06248552289003"/>
  </r>
  <r>
    <s v="030"/>
    <x v="14"/>
    <s v="MED-36921"/>
    <x v="695"/>
    <x v="1"/>
    <n v="60"/>
    <s v="801-0079"/>
    <x v="134"/>
    <x v="10"/>
    <n v="540000"/>
    <s v="900328189"/>
    <x v="17"/>
    <s v="002"/>
    <x v="3"/>
    <s v="76"/>
    <x v="0"/>
    <s v="76001"/>
    <x v="0"/>
    <s v="001"/>
    <x v="0"/>
    <n v="2158.58"/>
    <n v="250.16445996905375"/>
  </r>
  <r>
    <s v="003"/>
    <x v="1"/>
    <s v="MED-36917"/>
    <x v="695"/>
    <x v="1"/>
    <n v="60"/>
    <s v="801-0085"/>
    <x v="70"/>
    <x v="9"/>
    <n v="18132072"/>
    <s v="860007955"/>
    <x v="186"/>
    <s v="021"/>
    <x v="1"/>
    <s v="11"/>
    <x v="1"/>
    <s v="11001"/>
    <x v="1"/>
    <s v="001"/>
    <x v="0"/>
    <n v="2158.58"/>
    <n v="8400"/>
  </r>
  <r>
    <s v="030"/>
    <x v="14"/>
    <s v="MED-36921"/>
    <x v="695"/>
    <x v="1"/>
    <n v="60"/>
    <s v="1100-00096"/>
    <x v="131"/>
    <x v="26"/>
    <n v="956280"/>
    <s v="900328189"/>
    <x v="17"/>
    <s v="007"/>
    <x v="6"/>
    <s v="76"/>
    <x v="0"/>
    <s v="76001"/>
    <x v="0"/>
    <s v="001"/>
    <x v="0"/>
    <n v="2158.58"/>
    <n v="443.01346255408652"/>
  </r>
  <r>
    <s v="017"/>
    <x v="6"/>
    <s v="MED-36926"/>
    <x v="695"/>
    <x v="1"/>
    <n v="15"/>
    <s v="1100-00096"/>
    <x v="131"/>
    <x v="10"/>
    <n v="429000"/>
    <s v="1024501802"/>
    <x v="118"/>
    <s v="007"/>
    <x v="6"/>
    <s v="25"/>
    <x v="6"/>
    <s v="25754"/>
    <x v="11"/>
    <s v="001"/>
    <x v="0"/>
    <n v="2158.58"/>
    <n v="198.74176541985935"/>
  </r>
  <r>
    <s v="017"/>
    <x v="6"/>
    <s v="MED-36926"/>
    <x v="695"/>
    <x v="1"/>
    <n v="15"/>
    <s v="1100-0047"/>
    <x v="74"/>
    <x v="10"/>
    <n v="192000"/>
    <s v="1024501802"/>
    <x v="118"/>
    <s v="005"/>
    <x v="13"/>
    <s v="25"/>
    <x v="6"/>
    <s v="25754"/>
    <x v="11"/>
    <s v="001"/>
    <x v="0"/>
    <n v="2158.58"/>
    <n v="88.947363544552445"/>
  </r>
  <r>
    <s v="022"/>
    <x v="5"/>
    <s v="MED-36928"/>
    <x v="695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2158.58"/>
    <n v="183.45393731063942"/>
  </r>
  <r>
    <s v="030"/>
    <x v="14"/>
    <s v="MED-36920"/>
    <x v="695"/>
    <x v="1"/>
    <n v="60"/>
    <s v="1000-0001"/>
    <x v="56"/>
    <x v="10"/>
    <n v="253800"/>
    <s v="805025495"/>
    <x v="138"/>
    <s v="005"/>
    <x v="13"/>
    <s v="76"/>
    <x v="0"/>
    <s v="76001"/>
    <x v="0"/>
    <s v="001"/>
    <x v="0"/>
    <n v="2158.58"/>
    <n v="117.57729618545525"/>
  </r>
  <r>
    <s v="005"/>
    <x v="0"/>
    <s v="MED-36919"/>
    <x v="695"/>
    <x v="1"/>
    <n v="30"/>
    <s v="801-0200"/>
    <x v="59"/>
    <x v="18"/>
    <n v="1392270"/>
    <s v="890319268"/>
    <x v="251"/>
    <s v="021"/>
    <x v="1"/>
    <s v="76"/>
    <x v="0"/>
    <s v="76892"/>
    <x v="2"/>
    <s v="002"/>
    <x v="1"/>
    <n v="2158.58"/>
    <n v="644.99346792798974"/>
  </r>
  <r>
    <s v="017"/>
    <x v="6"/>
    <s v="MED-36931"/>
    <x v="695"/>
    <x v="1"/>
    <n v="30"/>
    <s v="801-0011"/>
    <x v="12"/>
    <x v="18"/>
    <n v="180000"/>
    <s v="830140132"/>
    <x v="47"/>
    <s v="002"/>
    <x v="3"/>
    <s v="11"/>
    <x v="1"/>
    <s v="11001"/>
    <x v="1"/>
    <s v="001"/>
    <x v="0"/>
    <n v="2158.58"/>
    <n v="83.388153323017917"/>
  </r>
  <r>
    <s v="022"/>
    <x v="5"/>
    <s v="MED-36935"/>
    <x v="696"/>
    <x v="1"/>
    <n v="30"/>
    <s v="1100-0060"/>
    <x v="148"/>
    <x v="10"/>
    <n v="288000"/>
    <s v="8000827602"/>
    <x v="354"/>
    <s v="002"/>
    <x v="3"/>
    <s v="05"/>
    <x v="2"/>
    <s v="05360"/>
    <x v="10"/>
    <s v="001"/>
    <x v="0"/>
    <n v="2156.73"/>
    <n v="133.53549122977842"/>
  </r>
  <r>
    <s v="022"/>
    <x v="5"/>
    <s v="MED-36934"/>
    <x v="696"/>
    <x v="1"/>
    <n v="0"/>
    <s v="801-0250"/>
    <x v="86"/>
    <x v="26"/>
    <n v="5760000"/>
    <s v="900211183"/>
    <x v="356"/>
    <s v="002"/>
    <x v="3"/>
    <s v="05"/>
    <x v="2"/>
    <s v="05615"/>
    <x v="18"/>
    <s v="001"/>
    <x v="0"/>
    <n v="2156.73"/>
    <n v="2670.7098245955681"/>
  </r>
  <r>
    <s v="017"/>
    <x v="6"/>
    <s v="MED-36940"/>
    <x v="696"/>
    <x v="1"/>
    <n v="90"/>
    <s v="1100-00096"/>
    <x v="131"/>
    <x v="7"/>
    <n v="714000"/>
    <s v="19423947"/>
    <x v="130"/>
    <s v="007"/>
    <x v="6"/>
    <s v="11"/>
    <x v="1"/>
    <s v="11001"/>
    <x v="1"/>
    <s v="001"/>
    <x v="0"/>
    <n v="2156.73"/>
    <n v="331.05673867382563"/>
  </r>
  <r>
    <s v="017"/>
    <x v="6"/>
    <s v="MED-36937"/>
    <x v="696"/>
    <x v="1"/>
    <n v="0"/>
    <s v="801-0097"/>
    <x v="67"/>
    <x v="16"/>
    <n v="410000"/>
    <s v="900366684"/>
    <x v="168"/>
    <s v="002"/>
    <x v="3"/>
    <s v="11"/>
    <x v="1"/>
    <s v="11001"/>
    <x v="1"/>
    <s v="001"/>
    <x v="0"/>
    <n v="2156.73"/>
    <n v="190.10260904239288"/>
  </r>
  <r>
    <s v="035"/>
    <x v="15"/>
    <s v="MED-36933"/>
    <x v="696"/>
    <x v="1"/>
    <n v="30"/>
    <s v="801-0077"/>
    <x v="228"/>
    <x v="42"/>
    <n v="1800720"/>
    <s v="890900305"/>
    <x v="306"/>
    <s v="002"/>
    <x v="3"/>
    <s v="05"/>
    <x v="2"/>
    <s v="05360"/>
    <x v="10"/>
    <s v="001"/>
    <x v="0"/>
    <n v="2156.73"/>
    <n v="834.93065891418951"/>
  </r>
  <r>
    <s v="032"/>
    <x v="12"/>
    <s v="FB-27338"/>
    <x v="696"/>
    <x v="1"/>
    <n v="30"/>
    <s v="600-0010"/>
    <x v="10"/>
    <x v="2"/>
    <n v="2760614"/>
    <s v="860022207"/>
    <x v="34"/>
    <s v="101"/>
    <x v="2"/>
    <s v="25"/>
    <x v="6"/>
    <s v="25430"/>
    <x v="13"/>
    <s v="002"/>
    <x v="1"/>
    <n v="2156.73"/>
    <n v="1279.9998145340398"/>
  </r>
  <r>
    <s v="035"/>
    <x v="15"/>
    <s v="MED-36933"/>
    <x v="696"/>
    <x v="1"/>
    <n v="30"/>
    <s v="801-0076"/>
    <x v="121"/>
    <x v="31"/>
    <n v="6555040"/>
    <s v="890900305"/>
    <x v="306"/>
    <s v="002"/>
    <x v="3"/>
    <s v="05"/>
    <x v="2"/>
    <s v="05360"/>
    <x v="10"/>
    <s v="001"/>
    <x v="0"/>
    <n v="2156.73"/>
    <n v="3039.341966773773"/>
  </r>
  <r>
    <s v="035"/>
    <x v="15"/>
    <s v="MED-36933"/>
    <x v="696"/>
    <x v="1"/>
    <n v="30"/>
    <s v="800-0011"/>
    <x v="75"/>
    <x v="26"/>
    <n v="4801920"/>
    <s v="890900305"/>
    <x v="306"/>
    <s v="002"/>
    <x v="3"/>
    <s v="05"/>
    <x v="2"/>
    <s v="05360"/>
    <x v="10"/>
    <s v="001"/>
    <x v="0"/>
    <n v="2156.73"/>
    <n v="2226.4817571045055"/>
  </r>
  <r>
    <s v="017"/>
    <x v="6"/>
    <s v="MED-36937"/>
    <x v="696"/>
    <x v="1"/>
    <n v="0"/>
    <s v="801-0020"/>
    <x v="49"/>
    <x v="16"/>
    <n v="435000"/>
    <s v="900366684"/>
    <x v="168"/>
    <s v="002"/>
    <x v="3"/>
    <s v="11"/>
    <x v="1"/>
    <s v="11001"/>
    <x v="1"/>
    <s v="001"/>
    <x v="0"/>
    <n v="2156.73"/>
    <n v="201.69423154497781"/>
  </r>
  <r>
    <s v="032"/>
    <x v="12"/>
    <s v="FB-27339"/>
    <x v="696"/>
    <x v="1"/>
    <n v="0"/>
    <s v="600-0010"/>
    <x v="10"/>
    <x v="9"/>
    <n v="5728276"/>
    <s v="830086890"/>
    <x v="67"/>
    <s v="101"/>
    <x v="2"/>
    <s v="11"/>
    <x v="1"/>
    <s v="11001"/>
    <x v="1"/>
    <s v="002"/>
    <x v="1"/>
    <n v="2156.73"/>
    <n v="2656.0005193046882"/>
  </r>
  <r>
    <s v="022"/>
    <x v="5"/>
    <s v="MED-36938"/>
    <x v="696"/>
    <x v="1"/>
    <n v="45"/>
    <s v="801-0020"/>
    <x v="49"/>
    <x v="8"/>
    <n v="137500"/>
    <s v="811039512-0"/>
    <x v="23"/>
    <s v="002"/>
    <x v="3"/>
    <s v="05"/>
    <x v="2"/>
    <s v="05001"/>
    <x v="4"/>
    <s v="001"/>
    <x v="0"/>
    <n v="2156.73"/>
    <n v="63.753923764217127"/>
  </r>
  <r>
    <s v="014"/>
    <x v="3"/>
    <s v="MED-36939"/>
    <x v="696"/>
    <x v="1"/>
    <n v="0"/>
    <s v="600-0018"/>
    <x v="207"/>
    <x v="2"/>
    <n v="1511006"/>
    <s v="900470212"/>
    <x v="357"/>
    <s v="001"/>
    <x v="0"/>
    <s v="05"/>
    <x v="2"/>
    <s v="05001"/>
    <x v="4"/>
    <s v="002"/>
    <x v="1"/>
    <n v="2156.73"/>
    <n v="700.60044604563393"/>
  </r>
  <r>
    <s v="014"/>
    <x v="3"/>
    <s v="MED-36936"/>
    <x v="696"/>
    <x v="1"/>
    <n v="30"/>
    <s v="1400-0001"/>
    <x v="7"/>
    <x v="7"/>
    <n v="1494614"/>
    <s v="800082760"/>
    <x v="28"/>
    <s v="003"/>
    <x v="5"/>
    <s v="05"/>
    <x v="2"/>
    <s v="05360"/>
    <x v="10"/>
    <s v="002"/>
    <x v="1"/>
    <n v="2156.73"/>
    <n v="693.00005100313899"/>
  </r>
  <r>
    <s v="014"/>
    <x v="3"/>
    <s v="MED-36946"/>
    <x v="697"/>
    <x v="1"/>
    <n v="60"/>
    <s v="600-0060"/>
    <x v="164"/>
    <x v="4"/>
    <n v="317800"/>
    <s v="890908649"/>
    <x v="5"/>
    <s v="001"/>
    <x v="0"/>
    <s v="05"/>
    <x v="2"/>
    <s v="05001"/>
    <x v="4"/>
    <s v="002"/>
    <x v="1"/>
    <n v="2156.9299999999998"/>
    <n v="147.33904206441565"/>
  </r>
  <r>
    <s v="007"/>
    <x v="7"/>
    <s v="MED-36945"/>
    <x v="697"/>
    <x v="1"/>
    <n v="60"/>
    <s v="801-0062"/>
    <x v="69"/>
    <x v="8"/>
    <n v="897575"/>
    <s v="860031786"/>
    <x v="75"/>
    <s v="021"/>
    <x v="1"/>
    <s v="11"/>
    <x v="1"/>
    <s v="11001"/>
    <x v="1"/>
    <s v="001"/>
    <x v="0"/>
    <n v="2156.9299999999998"/>
    <n v="416.13543323149111"/>
  </r>
  <r>
    <s v="032"/>
    <x v="12"/>
    <s v="MED-36942"/>
    <x v="697"/>
    <x v="1"/>
    <n v="0"/>
    <s v="600-0130"/>
    <x v="215"/>
    <x v="95"/>
    <n v="948186.4"/>
    <s v="800080808"/>
    <x v="64"/>
    <s v="001"/>
    <x v="0"/>
    <s v="11"/>
    <x v="1"/>
    <s v="11001"/>
    <x v="1"/>
    <s v="002"/>
    <x v="1"/>
    <n v="2156.9299999999998"/>
    <n v="439.59998701858666"/>
  </r>
  <r>
    <s v="014"/>
    <x v="3"/>
    <s v="MED-36948"/>
    <x v="697"/>
    <x v="1"/>
    <n v="0"/>
    <s v="900-0002"/>
    <x v="82"/>
    <x v="4"/>
    <n v="290000"/>
    <s v="70569440"/>
    <x v="204"/>
    <s v="002"/>
    <x v="3"/>
    <s v="05"/>
    <x v="2"/>
    <s v="05001"/>
    <x v="4"/>
    <s v="002"/>
    <x v="1"/>
    <n v="2156.9299999999998"/>
    <n v="134.45035304808223"/>
  </r>
  <r>
    <s v="022"/>
    <x v="5"/>
    <s v="MED-36949"/>
    <x v="697"/>
    <x v="1"/>
    <n v="90"/>
    <s v="801-0055"/>
    <x v="27"/>
    <x v="15"/>
    <n v="352500"/>
    <s v="800009802"/>
    <x v="81"/>
    <s v="002"/>
    <x v="3"/>
    <s v="05"/>
    <x v="2"/>
    <s v="05380"/>
    <x v="3"/>
    <s v="001"/>
    <x v="0"/>
    <n v="2156.9299999999998"/>
    <n v="163.42672223947926"/>
  </r>
  <r>
    <s v="032"/>
    <x v="12"/>
    <s v="MED-36941"/>
    <x v="697"/>
    <x v="1"/>
    <n v="0"/>
    <s v="900-0007"/>
    <x v="18"/>
    <x v="6"/>
    <n v="235285.2"/>
    <s v="1098657163"/>
    <x v="358"/>
    <s v="002"/>
    <x v="3"/>
    <s v="68"/>
    <x v="5"/>
    <s v="68679"/>
    <x v="47"/>
    <s v="002"/>
    <x v="1"/>
    <n v="2156.9299999999998"/>
    <n v="109.08337312754703"/>
  </r>
  <r>
    <s v="030"/>
    <x v="14"/>
    <s v="MED-36944"/>
    <x v="697"/>
    <x v="1"/>
    <n v="60"/>
    <s v="801-0117"/>
    <x v="68"/>
    <x v="18"/>
    <n v="304500"/>
    <s v="900647621"/>
    <x v="291"/>
    <s v="002"/>
    <x v="3"/>
    <s v="66"/>
    <x v="3"/>
    <s v="66170"/>
    <x v="5"/>
    <s v="001"/>
    <x v="0"/>
    <n v="2156.9299999999998"/>
    <n v="141.17287070048636"/>
  </r>
  <r>
    <s v="014"/>
    <x v="3"/>
    <s v="MED-36947"/>
    <x v="697"/>
    <x v="1"/>
    <n v="60"/>
    <s v="600-0042"/>
    <x v="196"/>
    <x v="227"/>
    <n v="1192782.45"/>
    <s v="890908649"/>
    <x v="5"/>
    <s v="001"/>
    <x v="0"/>
    <s v="05"/>
    <x v="2"/>
    <s v="05001"/>
    <x v="4"/>
    <s v="002"/>
    <x v="1"/>
    <n v="2156.9299999999998"/>
    <n v="553.00007417950519"/>
  </r>
  <r>
    <s v="032"/>
    <x v="12"/>
    <s v="MED-36941"/>
    <x v="697"/>
    <x v="1"/>
    <n v="0"/>
    <s v="600-0003"/>
    <x v="25"/>
    <x v="30"/>
    <n v="1414301.7"/>
    <s v="1098657163"/>
    <x v="358"/>
    <s v="001"/>
    <x v="0"/>
    <s v="68"/>
    <x v="5"/>
    <s v="68679"/>
    <x v="47"/>
    <s v="002"/>
    <x v="1"/>
    <n v="2156.9299999999998"/>
    <n v="655.7012513155272"/>
  </r>
  <r>
    <s v="022"/>
    <x v="5"/>
    <s v="MED-36949"/>
    <x v="697"/>
    <x v="1"/>
    <n v="90"/>
    <s v="801-0080"/>
    <x v="21"/>
    <x v="6"/>
    <n v="750000"/>
    <s v="800009802"/>
    <x v="81"/>
    <s v="002"/>
    <x v="3"/>
    <s v="05"/>
    <x v="2"/>
    <s v="05380"/>
    <x v="3"/>
    <s v="001"/>
    <x v="0"/>
    <n v="2156.9299999999998"/>
    <n v="347.71643029676443"/>
  </r>
  <r>
    <s v="007"/>
    <x v="7"/>
    <s v="MED-36945"/>
    <x v="697"/>
    <x v="1"/>
    <n v="60"/>
    <s v="801-0200"/>
    <x v="59"/>
    <x v="34"/>
    <n v="3587670"/>
    <s v="860031786"/>
    <x v="75"/>
    <s v="021"/>
    <x v="1"/>
    <s v="11"/>
    <x v="1"/>
    <s v="11001"/>
    <x v="1"/>
    <s v="001"/>
    <x v="0"/>
    <n v="2156.9299999999998"/>
    <n v="1663.3224073103904"/>
  </r>
  <r>
    <s v="030"/>
    <x v="14"/>
    <s v="MED-36944"/>
    <x v="697"/>
    <x v="1"/>
    <n v="60"/>
    <s v="801-0009"/>
    <x v="20"/>
    <x v="18"/>
    <n v="115590"/>
    <s v="900647621"/>
    <x v="291"/>
    <s v="002"/>
    <x v="3"/>
    <s v="66"/>
    <x v="3"/>
    <s v="66170"/>
    <x v="5"/>
    <s v="001"/>
    <x v="0"/>
    <n v="2156.9299999999998"/>
    <n v="53.590056237337329"/>
  </r>
  <r>
    <s v="014"/>
    <x v="3"/>
    <s v="MED-36951"/>
    <x v="698"/>
    <x v="1"/>
    <n v="30"/>
    <s v="600-0068"/>
    <x v="161"/>
    <x v="117"/>
    <n v="1096300"/>
    <s v="900007650"/>
    <x v="43"/>
    <s v="101"/>
    <x v="2"/>
    <s v="05"/>
    <x v="2"/>
    <s v="05360"/>
    <x v="10"/>
    <s v="002"/>
    <x v="1"/>
    <n v="2142.02"/>
    <n v="511.80661244993047"/>
  </r>
  <r>
    <s v="022"/>
    <x v="5"/>
    <s v="MED-36960"/>
    <x v="698"/>
    <x v="1"/>
    <n v="60"/>
    <s v="1000-0001"/>
    <x v="56"/>
    <x v="2"/>
    <n v="900000"/>
    <s v="891408135"/>
    <x v="122"/>
    <s v="005"/>
    <x v="13"/>
    <s v="66"/>
    <x v="3"/>
    <s v="66170"/>
    <x v="5"/>
    <s v="001"/>
    <x v="0"/>
    <n v="2142.02"/>
    <n v="420.16414412563842"/>
  </r>
  <r>
    <s v="022"/>
    <x v="5"/>
    <s v="MED-36956"/>
    <x v="698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2142.02"/>
    <n v="184.8722234152809"/>
  </r>
  <r>
    <s v="022"/>
    <x v="5"/>
    <s v="MED-36956"/>
    <x v="698"/>
    <x v="1"/>
    <n v="60"/>
    <s v="1000-0001"/>
    <x v="56"/>
    <x v="10"/>
    <n v="228000"/>
    <s v="800132442"/>
    <x v="18"/>
    <s v="005"/>
    <x v="13"/>
    <s v="05"/>
    <x v="2"/>
    <s v="05360"/>
    <x v="10"/>
    <s v="001"/>
    <x v="0"/>
    <n v="2142.02"/>
    <n v="106.44158317849507"/>
  </r>
  <r>
    <s v="003"/>
    <x v="1"/>
    <s v="MED-36958"/>
    <x v="698"/>
    <x v="1"/>
    <n v="60"/>
    <s v="801-0184"/>
    <x v="17"/>
    <x v="7"/>
    <n v="4284040"/>
    <s v="860010192"/>
    <x v="14"/>
    <s v="021"/>
    <x v="1"/>
    <s v="17"/>
    <x v="4"/>
    <s v="17001"/>
    <x v="7"/>
    <s v="001"/>
    <x v="0"/>
    <n v="2142.02"/>
    <n v="2000"/>
  </r>
  <r>
    <s v="027"/>
    <x v="10"/>
    <s v="MED-36952"/>
    <x v="698"/>
    <x v="1"/>
    <n v="0"/>
    <s v="1000-0001"/>
    <x v="56"/>
    <x v="31"/>
    <n v="340000"/>
    <s v="900577993"/>
    <x v="216"/>
    <s v="005"/>
    <x v="13"/>
    <s v="08"/>
    <x v="8"/>
    <s v="08001"/>
    <x v="27"/>
    <s v="001"/>
    <x v="0"/>
    <n v="2142.02"/>
    <n v="158.72867666968563"/>
  </r>
  <r>
    <s v="017"/>
    <x v="6"/>
    <s v="MED-36957"/>
    <x v="698"/>
    <x v="1"/>
    <n v="30"/>
    <s v="801-0303"/>
    <x v="54"/>
    <x v="8"/>
    <n v="337500"/>
    <s v="900088597"/>
    <x v="155"/>
    <s v="002"/>
    <x v="3"/>
    <s v="11"/>
    <x v="1"/>
    <s v="11001"/>
    <x v="1"/>
    <s v="001"/>
    <x v="0"/>
    <n v="2142.02"/>
    <n v="157.56155404711441"/>
  </r>
  <r>
    <s v="022"/>
    <x v="5"/>
    <s v="MED-36961"/>
    <x v="698"/>
    <x v="1"/>
    <n v="60"/>
    <s v="1100-0036"/>
    <x v="105"/>
    <x v="43"/>
    <n v="42700"/>
    <s v="800031524"/>
    <x v="206"/>
    <s v="001"/>
    <x v="0"/>
    <s v="05"/>
    <x v="2"/>
    <s v="05001"/>
    <x v="4"/>
    <s v="001"/>
    <x v="0"/>
    <n v="2142.02"/>
    <n v="19.9344543935164"/>
  </r>
  <r>
    <s v="022"/>
    <x v="5"/>
    <s v="MED-36953"/>
    <x v="698"/>
    <x v="1"/>
    <n v="60"/>
    <s v="801-0303"/>
    <x v="54"/>
    <x v="8"/>
    <n v="140000"/>
    <s v="900359792"/>
    <x v="329"/>
    <s v="002"/>
    <x v="3"/>
    <s v="05"/>
    <x v="2"/>
    <s v="05001"/>
    <x v="4"/>
    <s v="001"/>
    <x v="0"/>
    <n v="2142.02"/>
    <n v="65.358866863988197"/>
  </r>
  <r>
    <s v="014"/>
    <x v="3"/>
    <s v="MED-36950"/>
    <x v="698"/>
    <x v="1"/>
    <n v="60"/>
    <s v="700-0001"/>
    <x v="4"/>
    <x v="9"/>
    <n v="6203288"/>
    <s v="890917295"/>
    <x v="4"/>
    <s v="100"/>
    <x v="4"/>
    <s v="05"/>
    <x v="2"/>
    <s v="05380"/>
    <x v="3"/>
    <s v="002"/>
    <x v="1"/>
    <n v="2142.02"/>
    <n v="2895.9991036498259"/>
  </r>
  <r>
    <s v="018"/>
    <x v="9"/>
    <s v="MED-36955"/>
    <x v="698"/>
    <x v="1"/>
    <n v="60"/>
    <s v="801-0002"/>
    <x v="194"/>
    <x v="26"/>
    <n v="912000"/>
    <s v="811006706"/>
    <x v="246"/>
    <s v="002"/>
    <x v="3"/>
    <s v="05"/>
    <x v="2"/>
    <s v="05001"/>
    <x v="4"/>
    <s v="001"/>
    <x v="0"/>
    <n v="2142.02"/>
    <n v="425.76633271398026"/>
  </r>
  <r>
    <s v="022"/>
    <x v="5"/>
    <s v="MED-36954"/>
    <x v="698"/>
    <x v="1"/>
    <n v="30"/>
    <s v="801-0083"/>
    <x v="33"/>
    <x v="18"/>
    <n v="101250"/>
    <s v="900096856"/>
    <x v="32"/>
    <s v="002"/>
    <x v="3"/>
    <s v="05"/>
    <x v="2"/>
    <s v="05001"/>
    <x v="4"/>
    <s v="001"/>
    <x v="0"/>
    <n v="2142.02"/>
    <n v="47.268466214134321"/>
  </r>
  <r>
    <s v="017"/>
    <x v="6"/>
    <s v="MED-36957"/>
    <x v="698"/>
    <x v="1"/>
    <n v="30"/>
    <s v="801-0019"/>
    <x v="50"/>
    <x v="10"/>
    <n v="348000"/>
    <s v="900088597"/>
    <x v="155"/>
    <s v="002"/>
    <x v="3"/>
    <s v="11"/>
    <x v="1"/>
    <s v="11001"/>
    <x v="1"/>
    <s v="001"/>
    <x v="0"/>
    <n v="2142.02"/>
    <n v="162.46346906191351"/>
  </r>
  <r>
    <s v="017"/>
    <x v="6"/>
    <s v="MED-36957"/>
    <x v="698"/>
    <x v="1"/>
    <n v="30"/>
    <s v="801-0098"/>
    <x v="22"/>
    <x v="18"/>
    <n v="210000"/>
    <s v="900088597"/>
    <x v="155"/>
    <s v="002"/>
    <x v="3"/>
    <s v="11"/>
    <x v="1"/>
    <s v="11001"/>
    <x v="1"/>
    <s v="001"/>
    <x v="0"/>
    <n v="2142.02"/>
    <n v="98.038300295982296"/>
  </r>
  <r>
    <s v="022"/>
    <x v="5"/>
    <s v="MED-36956"/>
    <x v="698"/>
    <x v="1"/>
    <n v="60"/>
    <s v="801-0098"/>
    <x v="22"/>
    <x v="10"/>
    <n v="462000"/>
    <s v="800132442"/>
    <x v="18"/>
    <s v="002"/>
    <x v="3"/>
    <s v="05"/>
    <x v="2"/>
    <s v="05360"/>
    <x v="10"/>
    <s v="001"/>
    <x v="0"/>
    <n v="2142.02"/>
    <n v="215.68426065116105"/>
  </r>
  <r>
    <s v="017"/>
    <x v="6"/>
    <s v="MED-36975"/>
    <x v="699"/>
    <x v="1"/>
    <n v="0"/>
    <s v="1100-00096"/>
    <x v="131"/>
    <x v="15"/>
    <n v="109500"/>
    <s v="1022348758"/>
    <x v="269"/>
    <s v="007"/>
    <x v="6"/>
    <s v="11"/>
    <x v="1"/>
    <s v="11001"/>
    <x v="1"/>
    <s v="001"/>
    <x v="0"/>
    <n v="2158.12"/>
    <n v="50.7386058235872"/>
  </r>
  <r>
    <s v="017"/>
    <x v="6"/>
    <s v="MED-36964"/>
    <x v="699"/>
    <x v="1"/>
    <n v="30"/>
    <s v="801-0028"/>
    <x v="38"/>
    <x v="10"/>
    <n v="648000"/>
    <s v="79362280"/>
    <x v="238"/>
    <s v="002"/>
    <x v="3"/>
    <s v="11"/>
    <x v="1"/>
    <s v="11001"/>
    <x v="1"/>
    <s v="001"/>
    <x v="0"/>
    <n v="2158.12"/>
    <n v="300.26133857246123"/>
  </r>
  <r>
    <s v="017"/>
    <x v="6"/>
    <s v="MED-36964"/>
    <x v="699"/>
    <x v="1"/>
    <n v="30"/>
    <s v="1100-0045"/>
    <x v="97"/>
    <x v="10"/>
    <n v="360000"/>
    <s v="79362280"/>
    <x v="238"/>
    <s v="007"/>
    <x v="6"/>
    <s v="11"/>
    <x v="1"/>
    <s v="11001"/>
    <x v="1"/>
    <s v="001"/>
    <x v="0"/>
    <n v="2158.12"/>
    <n v="166.81185476247848"/>
  </r>
  <r>
    <s v="030"/>
    <x v="14"/>
    <s v="MED-36968"/>
    <x v="699"/>
    <x v="1"/>
    <n v="30"/>
    <s v="801-0150"/>
    <x v="29"/>
    <x v="10"/>
    <n v="324000"/>
    <s v="10109050"/>
    <x v="133"/>
    <s v="002"/>
    <x v="3"/>
    <s v="66"/>
    <x v="3"/>
    <s v="66170"/>
    <x v="5"/>
    <s v="001"/>
    <x v="0"/>
    <n v="2158.12"/>
    <n v="150.13066928623061"/>
  </r>
  <r>
    <s v="017"/>
    <x v="6"/>
    <s v="MED-36975"/>
    <x v="699"/>
    <x v="1"/>
    <n v="0"/>
    <s v="801-0023"/>
    <x v="23"/>
    <x v="15"/>
    <n v="360000"/>
    <s v="1022348758"/>
    <x v="269"/>
    <s v="002"/>
    <x v="3"/>
    <s v="11"/>
    <x v="1"/>
    <s v="11001"/>
    <x v="1"/>
    <s v="001"/>
    <x v="0"/>
    <n v="2158.12"/>
    <n v="166.81185476247848"/>
  </r>
  <r>
    <s v="035"/>
    <x v="15"/>
    <s v="MED-36967"/>
    <x v="699"/>
    <x v="1"/>
    <n v="30"/>
    <s v="300-0004"/>
    <x v="43"/>
    <x v="8"/>
    <n v="3301923.5"/>
    <s v="900323957"/>
    <x v="36"/>
    <s v="024"/>
    <x v="10"/>
    <s v="05"/>
    <x v="2"/>
    <s v="05360"/>
    <x v="10"/>
    <s v="001"/>
    <x v="0"/>
    <n v="2158.12"/>
    <n v="1529.9999536633738"/>
  </r>
  <r>
    <s v="022"/>
    <x v="5"/>
    <s v="MED-36966"/>
    <x v="699"/>
    <x v="1"/>
    <n v="0"/>
    <s v="1500-0006"/>
    <x v="89"/>
    <x v="7"/>
    <n v="214500"/>
    <s v="39431004"/>
    <x v="232"/>
    <s v="004"/>
    <x v="8"/>
    <s v="68"/>
    <x v="5"/>
    <s v="68615"/>
    <x v="18"/>
    <s v="001"/>
    <x v="0"/>
    <n v="2158.12"/>
    <n v="99.392063462643421"/>
  </r>
  <r>
    <s v="005"/>
    <x v="0"/>
    <s v="MED-36971"/>
    <x v="699"/>
    <x v="1"/>
    <n v="60"/>
    <s v="900-0001"/>
    <x v="3"/>
    <x v="47"/>
    <n v="3580755.6"/>
    <s v="890300406"/>
    <x v="3"/>
    <s v="002"/>
    <x v="3"/>
    <s v="76"/>
    <x v="0"/>
    <s v="76892"/>
    <x v="2"/>
    <s v="002"/>
    <x v="1"/>
    <n v="2158.12"/>
    <n v="1659.2013419086984"/>
  </r>
  <r>
    <s v="030"/>
    <x v="14"/>
    <s v="MED-36968"/>
    <x v="699"/>
    <x v="1"/>
    <n v="30"/>
    <s v="801-0009"/>
    <x v="20"/>
    <x v="10"/>
    <n v="231180"/>
    <s v="10109050"/>
    <x v="133"/>
    <s v="002"/>
    <x v="3"/>
    <s v="66"/>
    <x v="3"/>
    <s v="66170"/>
    <x v="5"/>
    <s v="001"/>
    <x v="0"/>
    <n v="2158.12"/>
    <n v="107.12101273330492"/>
  </r>
  <r>
    <s v="014"/>
    <x v="3"/>
    <s v="MED-36965"/>
    <x v="699"/>
    <x v="1"/>
    <n v="60"/>
    <s v="600-0036"/>
    <x v="200"/>
    <x v="4"/>
    <n v="457521.4"/>
    <s v="890917295"/>
    <x v="4"/>
    <s v="001"/>
    <x v="0"/>
    <s v="05"/>
    <x v="2"/>
    <s v="05380"/>
    <x v="3"/>
    <s v="002"/>
    <x v="1"/>
    <n v="2158.12"/>
    <n v="211.99998146534949"/>
  </r>
  <r>
    <s v="014"/>
    <x v="3"/>
    <s v="MED-36972"/>
    <x v="699"/>
    <x v="1"/>
    <n v="0"/>
    <s v="900-0007"/>
    <x v="18"/>
    <x v="4"/>
    <n v="493346.2"/>
    <s v="900322552"/>
    <x v="98"/>
    <s v="002"/>
    <x v="3"/>
    <s v="66"/>
    <x v="3"/>
    <s v="66170"/>
    <x v="5"/>
    <s v="002"/>
    <x v="1"/>
    <n v="2158.12"/>
    <n v="228.59998517227959"/>
  </r>
  <r>
    <s v="014"/>
    <x v="3"/>
    <s v="MED-36976"/>
    <x v="699"/>
    <x v="1"/>
    <n v="30"/>
    <s v="900-0010"/>
    <x v="36"/>
    <x v="8"/>
    <n v="163750"/>
    <s v="811023024"/>
    <x v="70"/>
    <s v="002"/>
    <x v="3"/>
    <s v="05"/>
    <x v="2"/>
    <s v="05001"/>
    <x v="4"/>
    <s v="002"/>
    <x v="1"/>
    <n v="2158.12"/>
    <n v="75.876225603766244"/>
  </r>
  <r>
    <s v="017"/>
    <x v="6"/>
    <s v="MED-36974"/>
    <x v="699"/>
    <x v="1"/>
    <n v="60"/>
    <s v="801-0023"/>
    <x v="23"/>
    <x v="16"/>
    <n v="772500"/>
    <s v="860023369"/>
    <x v="35"/>
    <s v="002"/>
    <x v="3"/>
    <s v="11"/>
    <x v="1"/>
    <s v="11001"/>
    <x v="1"/>
    <s v="001"/>
    <x v="0"/>
    <n v="2158.12"/>
    <n v="357.95043834448501"/>
  </r>
  <r>
    <s v="022"/>
    <x v="5"/>
    <s v="MED-36962"/>
    <x v="699"/>
    <x v="1"/>
    <n v="60"/>
    <s v="801-0079"/>
    <x v="134"/>
    <x v="8"/>
    <n v="135000"/>
    <s v="811005842"/>
    <x v="126"/>
    <s v="002"/>
    <x v="3"/>
    <s v="05"/>
    <x v="2"/>
    <s v="05001"/>
    <x v="4"/>
    <s v="001"/>
    <x v="0"/>
    <n v="2158.12"/>
    <n v="62.554445535929425"/>
  </r>
  <r>
    <s v="014"/>
    <x v="3"/>
    <s v="MED-36963"/>
    <x v="699"/>
    <x v="1"/>
    <n v="30"/>
    <s v="900-0003"/>
    <x v="35"/>
    <x v="10"/>
    <n v="2048487.6"/>
    <s v="811023351"/>
    <x v="25"/>
    <s v="002"/>
    <x v="3"/>
    <s v="05"/>
    <x v="2"/>
    <s v="05360"/>
    <x v="10"/>
    <s v="002"/>
    <x v="1"/>
    <n v="2158.12"/>
    <n v="949.20004448316138"/>
  </r>
  <r>
    <s v="030"/>
    <x v="14"/>
    <s v="MED-36970"/>
    <x v="699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2158.12"/>
    <n v="250.2177821437177"/>
  </r>
  <r>
    <s v="030"/>
    <x v="14"/>
    <s v="MED-36969"/>
    <x v="699"/>
    <x v="1"/>
    <n v="60"/>
    <s v="801-0063"/>
    <x v="63"/>
    <x v="26"/>
    <n v="907200"/>
    <s v="900328189"/>
    <x v="17"/>
    <s v="002"/>
    <x v="3"/>
    <s v="76"/>
    <x v="0"/>
    <s v="76001"/>
    <x v="0"/>
    <s v="001"/>
    <x v="0"/>
    <n v="2158.12"/>
    <n v="420.36587400144572"/>
  </r>
  <r>
    <s v="014"/>
    <x v="3"/>
    <s v="MED-36973"/>
    <x v="699"/>
    <x v="1"/>
    <n v="30"/>
    <s v="900-0009"/>
    <x v="73"/>
    <x v="18"/>
    <n v="652615.5"/>
    <s v="900446689"/>
    <x v="234"/>
    <s v="002"/>
    <x v="3"/>
    <s v="05"/>
    <x v="2"/>
    <s v="05615"/>
    <x v="18"/>
    <s v="002"/>
    <x v="1"/>
    <n v="2158.12"/>
    <n v="302.40000556039519"/>
  </r>
  <r>
    <s v="022"/>
    <x v="5"/>
    <s v="MED-36962"/>
    <x v="699"/>
    <x v="1"/>
    <n v="60"/>
    <s v="1100-0003"/>
    <x v="109"/>
    <x v="4"/>
    <n v="900000"/>
    <s v="811005842"/>
    <x v="126"/>
    <s v="027"/>
    <x v="7"/>
    <s v="05"/>
    <x v="2"/>
    <s v="05001"/>
    <x v="4"/>
    <s v="001"/>
    <x v="0"/>
    <n v="2158.12"/>
    <n v="417.02963690619617"/>
  </r>
  <r>
    <s v="014"/>
    <x v="3"/>
    <s v="MED-36977"/>
    <x v="699"/>
    <x v="1"/>
    <n v="0"/>
    <s v="600-0003"/>
    <x v="25"/>
    <x v="30"/>
    <n v="1299339.3"/>
    <s v="91283032"/>
    <x v="77"/>
    <s v="001"/>
    <x v="0"/>
    <s v="68"/>
    <x v="5"/>
    <s v="68001"/>
    <x v="8"/>
    <s v="002"/>
    <x v="1"/>
    <n v="2158.12"/>
    <n v="602.06999610772345"/>
  </r>
  <r>
    <s v="014"/>
    <x v="3"/>
    <s v="MED-36963"/>
    <x v="699"/>
    <x v="1"/>
    <n v="30"/>
    <s v="900-0004"/>
    <x v="34"/>
    <x v="10"/>
    <n v="1878859.2"/>
    <s v="811023351"/>
    <x v="25"/>
    <s v="002"/>
    <x v="3"/>
    <s v="05"/>
    <x v="2"/>
    <s v="05360"/>
    <x v="10"/>
    <s v="002"/>
    <x v="1"/>
    <n v="2158.12"/>
    <n v="870.59996663762911"/>
  </r>
  <r>
    <s v="030"/>
    <x v="14"/>
    <s v="MED-36985"/>
    <x v="700"/>
    <x v="1"/>
    <n v="60"/>
    <s v="801-0150"/>
    <x v="29"/>
    <x v="18"/>
    <n v="162000"/>
    <s v="900647621"/>
    <x v="291"/>
    <s v="002"/>
    <x v="3"/>
    <s v="66"/>
    <x v="3"/>
    <s v="66170"/>
    <x v="5"/>
    <s v="001"/>
    <x v="0"/>
    <n v="2162.15"/>
    <n v="74.92542145549568"/>
  </r>
  <r>
    <s v="017"/>
    <x v="6"/>
    <s v="MED-36987"/>
    <x v="700"/>
    <x v="1"/>
    <n v="0"/>
    <s v="801-0008"/>
    <x v="55"/>
    <x v="18"/>
    <n v="270000"/>
    <s v="900627235"/>
    <x v="258"/>
    <s v="002"/>
    <x v="3"/>
    <s v="11"/>
    <x v="1"/>
    <s v="11001"/>
    <x v="1"/>
    <s v="001"/>
    <x v="0"/>
    <n v="2162.15"/>
    <n v="124.87570242582613"/>
  </r>
  <r>
    <s v="022"/>
    <x v="5"/>
    <s v="MED-36979"/>
    <x v="700"/>
    <x v="1"/>
    <n v="45"/>
    <s v="801-0020"/>
    <x v="49"/>
    <x v="8"/>
    <n v="137500"/>
    <s v="811039512-0"/>
    <x v="23"/>
    <s v="002"/>
    <x v="3"/>
    <s v="05"/>
    <x v="2"/>
    <s v="05001"/>
    <x v="4"/>
    <s v="001"/>
    <x v="0"/>
    <n v="2162.15"/>
    <n v="63.594107716855902"/>
  </r>
  <r>
    <s v="022"/>
    <x v="5"/>
    <s v="MED-36986"/>
    <x v="700"/>
    <x v="1"/>
    <n v="30"/>
    <s v="1100-0036"/>
    <x v="105"/>
    <x v="8"/>
    <n v="475000"/>
    <s v="860016897"/>
    <x v="143"/>
    <s v="001"/>
    <x v="0"/>
    <s v="11"/>
    <x v="1"/>
    <s v="11001"/>
    <x v="1"/>
    <s v="001"/>
    <x v="0"/>
    <n v="2162.15"/>
    <n v="219.68873574913857"/>
  </r>
  <r>
    <s v="017"/>
    <x v="6"/>
    <s v="MED-36987"/>
    <x v="700"/>
    <x v="1"/>
    <n v="0"/>
    <s v="801-0055"/>
    <x v="27"/>
    <x v="18"/>
    <n v="705000"/>
    <s v="900627235"/>
    <x v="258"/>
    <s v="002"/>
    <x v="3"/>
    <s v="11"/>
    <x v="1"/>
    <s v="11001"/>
    <x v="1"/>
    <s v="001"/>
    <x v="0"/>
    <n v="2162.15"/>
    <n v="326.06433411187936"/>
  </r>
  <r>
    <s v="017"/>
    <x v="6"/>
    <s v="MED-36981"/>
    <x v="700"/>
    <x v="1"/>
    <n v="90"/>
    <s v="801-0150"/>
    <x v="29"/>
    <x v="7"/>
    <n v="850000"/>
    <s v="19423947"/>
    <x v="130"/>
    <s v="002"/>
    <x v="3"/>
    <s v="11"/>
    <x v="1"/>
    <s v="11001"/>
    <x v="1"/>
    <s v="001"/>
    <x v="0"/>
    <n v="2162.15"/>
    <n v="393.12721134056375"/>
  </r>
  <r>
    <s v="030"/>
    <x v="14"/>
    <s v="MED-36985"/>
    <x v="700"/>
    <x v="1"/>
    <n v="60"/>
    <s v="801-0117"/>
    <x v="68"/>
    <x v="18"/>
    <n v="304500"/>
    <s v="900647621"/>
    <x v="291"/>
    <s v="002"/>
    <x v="3"/>
    <s v="66"/>
    <x v="3"/>
    <s v="66170"/>
    <x v="5"/>
    <s v="001"/>
    <x v="0"/>
    <n v="2162.15"/>
    <n v="140.83204218023727"/>
  </r>
  <r>
    <s v="017"/>
    <x v="6"/>
    <s v="MED-36988"/>
    <x v="700"/>
    <x v="1"/>
    <n v="30"/>
    <s v="801-0117"/>
    <x v="68"/>
    <x v="4"/>
    <n v="206000"/>
    <s v="900611334"/>
    <x v="235"/>
    <s v="002"/>
    <x v="3"/>
    <s v="11"/>
    <x v="1"/>
    <s v="11001"/>
    <x v="1"/>
    <s v="001"/>
    <x v="0"/>
    <n v="2162.15"/>
    <n v="95.275535924889567"/>
  </r>
  <r>
    <s v="022"/>
    <x v="5"/>
    <s v="MED-36978"/>
    <x v="700"/>
    <x v="1"/>
    <n v="0"/>
    <s v="200-0047"/>
    <x v="140"/>
    <x v="31"/>
    <n v="212000"/>
    <s v="985849362"/>
    <x v="355"/>
    <s v="001"/>
    <x v="0"/>
    <s v="05"/>
    <x v="2"/>
    <s v="05001"/>
    <x v="4"/>
    <s v="001"/>
    <x v="0"/>
    <n v="2162.15"/>
    <n v="98.05055153435238"/>
  </r>
  <r>
    <s v="017"/>
    <x v="6"/>
    <s v="MED-36988"/>
    <x v="700"/>
    <x v="1"/>
    <n v="30"/>
    <s v="801-0023"/>
    <x v="23"/>
    <x v="18"/>
    <n v="711000"/>
    <s v="900611334"/>
    <x v="235"/>
    <s v="002"/>
    <x v="3"/>
    <s v="11"/>
    <x v="1"/>
    <s v="11001"/>
    <x v="1"/>
    <s v="001"/>
    <x v="0"/>
    <n v="2162.15"/>
    <n v="328.83934972134216"/>
  </r>
  <r>
    <s v="017"/>
    <x v="6"/>
    <s v="MED-36980"/>
    <x v="700"/>
    <x v="1"/>
    <n v="30"/>
    <s v="801-0011"/>
    <x v="12"/>
    <x v="10"/>
    <n v="342000"/>
    <s v="79362280"/>
    <x v="238"/>
    <s v="002"/>
    <x v="3"/>
    <s v="11"/>
    <x v="1"/>
    <s v="11001"/>
    <x v="1"/>
    <s v="001"/>
    <x v="0"/>
    <n v="2162.15"/>
    <n v="158.17588973937978"/>
  </r>
  <r>
    <s v="017"/>
    <x v="6"/>
    <s v="MED-36981"/>
    <x v="700"/>
    <x v="1"/>
    <n v="90"/>
    <s v="801-0208"/>
    <x v="95"/>
    <x v="7"/>
    <n v="465000"/>
    <s v="19423947"/>
    <x v="130"/>
    <s v="001"/>
    <x v="0"/>
    <s v="11"/>
    <x v="1"/>
    <s v="11001"/>
    <x v="1"/>
    <s v="001"/>
    <x v="0"/>
    <n v="2162.15"/>
    <n v="215.06370973336723"/>
  </r>
  <r>
    <s v="014"/>
    <x v="3"/>
    <s v="MED-36984"/>
    <x v="700"/>
    <x v="1"/>
    <n v="30"/>
    <s v="900-0007"/>
    <x v="18"/>
    <x v="6"/>
    <n v="243890.5"/>
    <s v="32499129"/>
    <x v="244"/>
    <s v="002"/>
    <x v="3"/>
    <s v="05"/>
    <x v="2"/>
    <s v="05001"/>
    <x v="4"/>
    <s v="002"/>
    <x v="1"/>
    <n v="2162.15"/>
    <n v="112.79999074994797"/>
  </r>
  <r>
    <s v="032"/>
    <x v="12"/>
    <s v="FB-27342"/>
    <x v="700"/>
    <x v="1"/>
    <n v="60"/>
    <s v="600-0002"/>
    <x v="94"/>
    <x v="4"/>
    <n v="1556748"/>
    <s v="800171079"/>
    <x v="31"/>
    <s v="010"/>
    <x v="12"/>
    <s v="25"/>
    <x v="6"/>
    <s v="25754"/>
    <x v="11"/>
    <s v="002"/>
    <x v="1"/>
    <n v="2162.15"/>
    <n v="720"/>
  </r>
  <r>
    <s v="014"/>
    <x v="3"/>
    <s v="MED-36991"/>
    <x v="700"/>
    <x v="1"/>
    <n v="0"/>
    <s v="600-0049"/>
    <x v="6"/>
    <x v="2"/>
    <n v="9638864"/>
    <s v="800162553"/>
    <x v="320"/>
    <s v="001"/>
    <x v="0"/>
    <s v="05"/>
    <x v="2"/>
    <s v="05001"/>
    <x v="4"/>
    <s v="002"/>
    <x v="1"/>
    <n v="2162.15"/>
    <n v="4457.9996762481787"/>
  </r>
  <r>
    <s v="017"/>
    <x v="6"/>
    <s v="MED-36981"/>
    <x v="700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2162.15"/>
    <n v="564.25317392410329"/>
  </r>
  <r>
    <s v="017"/>
    <x v="6"/>
    <s v="MED-36988"/>
    <x v="700"/>
    <x v="1"/>
    <n v="30"/>
    <s v="801-0007"/>
    <x v="26"/>
    <x v="10"/>
    <n v="198000"/>
    <s v="900611334"/>
    <x v="235"/>
    <s v="002"/>
    <x v="3"/>
    <s v="11"/>
    <x v="1"/>
    <s v="11001"/>
    <x v="1"/>
    <s v="001"/>
    <x v="0"/>
    <n v="2162.15"/>
    <n v="91.575515112272498"/>
  </r>
  <r>
    <s v="014"/>
    <x v="3"/>
    <s v="MED-36990"/>
    <x v="700"/>
    <x v="1"/>
    <n v="60"/>
    <s v="200-0035"/>
    <x v="242"/>
    <x v="12"/>
    <n v="88648.15"/>
    <s v="890917295"/>
    <x v="4"/>
    <s v="001"/>
    <x v="0"/>
    <s v="05"/>
    <x v="2"/>
    <s v="05380"/>
    <x v="3"/>
    <s v="002"/>
    <x v="1"/>
    <n v="2162.15"/>
    <n v="40.999999999999993"/>
  </r>
  <r>
    <s v="014"/>
    <x v="3"/>
    <s v="MED-36989"/>
    <x v="700"/>
    <x v="1"/>
    <n v="0"/>
    <s v="600-0003"/>
    <x v="25"/>
    <x v="30"/>
    <n v="1050000"/>
    <s v="900284352"/>
    <x v="33"/>
    <s v="001"/>
    <x v="0"/>
    <s v="05"/>
    <x v="2"/>
    <s v="05088"/>
    <x v="12"/>
    <s v="002"/>
    <x v="1"/>
    <n v="2162.15"/>
    <n v="485.62773165599054"/>
  </r>
  <r>
    <s v="017"/>
    <x v="6"/>
    <s v="MED-36982"/>
    <x v="700"/>
    <x v="1"/>
    <n v="30"/>
    <s v="801-0055"/>
    <x v="27"/>
    <x v="7"/>
    <n v="1500000"/>
    <s v="860514856"/>
    <x v="208"/>
    <s v="002"/>
    <x v="3"/>
    <s v="11"/>
    <x v="1"/>
    <s v="11001"/>
    <x v="1"/>
    <s v="001"/>
    <x v="0"/>
    <n v="2162.15"/>
    <n v="693.75390236570081"/>
  </r>
  <r>
    <s v="036"/>
    <x v="16"/>
    <s v="MED-36983"/>
    <x v="700"/>
    <x v="1"/>
    <n v="45"/>
    <s v="600-0003"/>
    <x v="25"/>
    <x v="30"/>
    <n v="1316742"/>
    <s v="900154019"/>
    <x v="170"/>
    <s v="001"/>
    <x v="0"/>
    <s v="66"/>
    <x v="3"/>
    <s v="66170"/>
    <x v="5"/>
    <s v="002"/>
    <x v="1"/>
    <n v="2162.15"/>
    <n v="608.99660060587837"/>
  </r>
  <r>
    <s v="022"/>
    <x v="5"/>
    <s v="MED-36992"/>
    <x v="701"/>
    <x v="1"/>
    <n v="60"/>
    <s v="1100-0036"/>
    <x v="105"/>
    <x v="159"/>
    <n v="170800"/>
    <s v="800031524"/>
    <x v="206"/>
    <s v="001"/>
    <x v="0"/>
    <s v="05"/>
    <x v="2"/>
    <s v="05001"/>
    <x v="4"/>
    <s v="001"/>
    <x v="0"/>
    <n v="2165.15"/>
    <n v="78.885989423365587"/>
  </r>
  <r>
    <s v="017"/>
    <x v="6"/>
    <s v="MED-36997"/>
    <x v="701"/>
    <x v="1"/>
    <n v="30"/>
    <s v="801-0007"/>
    <x v="26"/>
    <x v="10"/>
    <n v="204000"/>
    <s v="830140132"/>
    <x v="47"/>
    <s v="002"/>
    <x v="3"/>
    <s v="11"/>
    <x v="1"/>
    <s v="11001"/>
    <x v="1"/>
    <s v="001"/>
    <x v="0"/>
    <n v="2165.15"/>
    <n v="94.219800013855846"/>
  </r>
  <r>
    <s v="032"/>
    <x v="12"/>
    <s v="MED-36996"/>
    <x v="701"/>
    <x v="1"/>
    <n v="0"/>
    <s v="600-0004"/>
    <x v="106"/>
    <x v="62"/>
    <n v="1379546.94"/>
    <s v="91227698"/>
    <x v="359"/>
    <s v="001"/>
    <x v="0"/>
    <s v="68"/>
    <x v="5"/>
    <s v="68001"/>
    <x v="8"/>
    <s v="002"/>
    <x v="1"/>
    <n v="2165.15"/>
    <n v="637.15998429669992"/>
  </r>
  <r>
    <s v="017"/>
    <x v="6"/>
    <s v="MED-36997"/>
    <x v="701"/>
    <x v="1"/>
    <n v="30"/>
    <s v="801-0011"/>
    <x v="12"/>
    <x v="18"/>
    <n v="180000"/>
    <s v="830140132"/>
    <x v="47"/>
    <s v="002"/>
    <x v="3"/>
    <s v="11"/>
    <x v="1"/>
    <s v="11001"/>
    <x v="1"/>
    <s v="001"/>
    <x v="0"/>
    <n v="2165.15"/>
    <n v="83.135117659284575"/>
  </r>
  <r>
    <s v="005"/>
    <x v="0"/>
    <s v="MED-36994"/>
    <x v="701"/>
    <x v="1"/>
    <n v="60"/>
    <s v="600-0130"/>
    <x v="215"/>
    <x v="95"/>
    <n v="979692"/>
    <s v="890310171"/>
    <x v="26"/>
    <s v="001"/>
    <x v="0"/>
    <s v="76"/>
    <x v="0"/>
    <s v="76892"/>
    <x v="2"/>
    <s v="002"/>
    <x v="1"/>
    <n v="2165.15"/>
    <n v="452.48227605477678"/>
  </r>
  <r>
    <s v="014"/>
    <x v="3"/>
    <s v="MED-36995"/>
    <x v="701"/>
    <x v="1"/>
    <n v="0"/>
    <s v="900-0007"/>
    <x v="18"/>
    <x v="14"/>
    <n v="3599980.5"/>
    <s v="91283032"/>
    <x v="77"/>
    <s v="002"/>
    <x v="3"/>
    <s v="68"/>
    <x v="5"/>
    <s v="68001"/>
    <x v="8"/>
    <s v="002"/>
    <x v="1"/>
    <n v="2165.15"/>
    <n v="1662.6933468812783"/>
  </r>
  <r>
    <s v="017"/>
    <x v="6"/>
    <s v="MED-36998"/>
    <x v="701"/>
    <x v="1"/>
    <n v="30"/>
    <s v="1100-00096"/>
    <x v="131"/>
    <x v="26"/>
    <n v="912000"/>
    <s v="900039047"/>
    <x v="27"/>
    <s v="007"/>
    <x v="6"/>
    <s v="11"/>
    <x v="1"/>
    <s v="11001"/>
    <x v="1"/>
    <s v="001"/>
    <x v="0"/>
    <n v="2165.15"/>
    <n v="421.21792947370852"/>
  </r>
  <r>
    <s v="014"/>
    <x v="3"/>
    <s v="MED-37003"/>
    <x v="702"/>
    <x v="1"/>
    <n v="60"/>
    <s v="900-0013"/>
    <x v="85"/>
    <x v="4"/>
    <n v="591519"/>
    <s v="800049158"/>
    <x v="196"/>
    <s v="002"/>
    <x v="3"/>
    <s v="05"/>
    <x v="2"/>
    <s v="05001"/>
    <x v="4"/>
    <s v="002"/>
    <x v="1"/>
    <n v="2165.15"/>
    <n v="273.20000923723529"/>
  </r>
  <r>
    <s v="022"/>
    <x v="5"/>
    <s v="MED-37002"/>
    <x v="702"/>
    <x v="1"/>
    <n v="60"/>
    <s v="801-0208"/>
    <x v="95"/>
    <x v="48"/>
    <n v="264000"/>
    <s v="800132442"/>
    <x v="18"/>
    <s v="001"/>
    <x v="0"/>
    <s v="05"/>
    <x v="2"/>
    <s v="05360"/>
    <x v="10"/>
    <s v="001"/>
    <x v="0"/>
    <n v="2165.15"/>
    <n v="121.93150590028404"/>
  </r>
  <r>
    <s v="022"/>
    <x v="5"/>
    <s v="MED-37002"/>
    <x v="702"/>
    <x v="1"/>
    <n v="60"/>
    <s v="1000-0001"/>
    <x v="56"/>
    <x v="10"/>
    <n v="228000"/>
    <s v="800132442"/>
    <x v="18"/>
    <s v="005"/>
    <x v="13"/>
    <s v="05"/>
    <x v="2"/>
    <s v="05360"/>
    <x v="10"/>
    <s v="001"/>
    <x v="0"/>
    <n v="2165.15"/>
    <n v="105.30448236842713"/>
  </r>
  <r>
    <s v="017"/>
    <x v="6"/>
    <s v="MED-37001"/>
    <x v="702"/>
    <x v="1"/>
    <n v="0"/>
    <s v="801-0097"/>
    <x v="67"/>
    <x v="8"/>
    <n v="205000"/>
    <s v="900366684"/>
    <x v="168"/>
    <s v="002"/>
    <x v="3"/>
    <s v="11"/>
    <x v="1"/>
    <s v="11001"/>
    <x v="1"/>
    <s v="001"/>
    <x v="0"/>
    <n v="2165.15"/>
    <n v="94.681661778629646"/>
  </r>
  <r>
    <s v="017"/>
    <x v="6"/>
    <s v="MED-37000"/>
    <x v="702"/>
    <x v="1"/>
    <n v="30"/>
    <s v="801-0350"/>
    <x v="110"/>
    <x v="10"/>
    <n v="468000"/>
    <s v="4242874"/>
    <x v="52"/>
    <s v="002"/>
    <x v="3"/>
    <s v="11"/>
    <x v="1"/>
    <s v="11001"/>
    <x v="1"/>
    <s v="001"/>
    <x v="0"/>
    <n v="2165.15"/>
    <n v="216.1513059141399"/>
  </r>
  <r>
    <s v="017"/>
    <x v="6"/>
    <s v="MED-37001"/>
    <x v="702"/>
    <x v="1"/>
    <n v="0"/>
    <s v="801-0020"/>
    <x v="49"/>
    <x v="8"/>
    <n v="217500"/>
    <s v="900366684"/>
    <x v="168"/>
    <s v="002"/>
    <x v="3"/>
    <s v="11"/>
    <x v="1"/>
    <s v="11001"/>
    <x v="1"/>
    <s v="001"/>
    <x v="0"/>
    <n v="2165.15"/>
    <n v="100.4549338383022"/>
  </r>
  <r>
    <s v="022"/>
    <x v="5"/>
    <s v="MED-37021"/>
    <x v="703"/>
    <x v="1"/>
    <n v="60"/>
    <s v="1000-0001"/>
    <x v="56"/>
    <x v="8"/>
    <n v="87500"/>
    <s v="900566893"/>
    <x v="313"/>
    <s v="005"/>
    <x v="13"/>
    <s v="05"/>
    <x v="2"/>
    <s v="05001"/>
    <x v="4"/>
    <s v="001"/>
    <x v="0"/>
    <n v="2206.19"/>
    <n v="39.661135260335691"/>
  </r>
  <r>
    <s v="036"/>
    <x v="16"/>
    <s v="MED-37012"/>
    <x v="703"/>
    <x v="1"/>
    <n v="30"/>
    <s v="900-0010"/>
    <x v="36"/>
    <x v="266"/>
    <n v="13650000"/>
    <s v="800131306"/>
    <x v="353"/>
    <s v="002"/>
    <x v="3"/>
    <s v="76"/>
    <x v="0"/>
    <s v="76147"/>
    <x v="46"/>
    <s v="002"/>
    <x v="1"/>
    <n v="2206.19"/>
    <n v="6187.1371006123682"/>
  </r>
  <r>
    <s v="022"/>
    <x v="5"/>
    <s v="MED-37018"/>
    <x v="703"/>
    <x v="1"/>
    <n v="30"/>
    <s v="801-0081"/>
    <x v="180"/>
    <x v="10"/>
    <n v="534000"/>
    <s v="900128189"/>
    <x v="11"/>
    <s v="002"/>
    <x v="3"/>
    <s v="05"/>
    <x v="2"/>
    <s v="05001"/>
    <x v="4"/>
    <s v="001"/>
    <x v="0"/>
    <n v="2206.19"/>
    <n v="242.04624261736296"/>
  </r>
  <r>
    <s v="030"/>
    <x v="14"/>
    <s v="MED-37013"/>
    <x v="703"/>
    <x v="1"/>
    <n v="90"/>
    <s v="700-0014"/>
    <x v="65"/>
    <x v="4"/>
    <n v="153300"/>
    <s v="816001697"/>
    <x v="8"/>
    <s v="002"/>
    <x v="3"/>
    <s v="66"/>
    <x v="3"/>
    <s v="66170"/>
    <x v="5"/>
    <s v="001"/>
    <x v="0"/>
    <n v="2206.19"/>
    <n v="69.486308976108134"/>
  </r>
  <r>
    <s v="017"/>
    <x v="6"/>
    <s v="MED-37016"/>
    <x v="703"/>
    <x v="1"/>
    <n v="30"/>
    <s v="1100-0047"/>
    <x v="74"/>
    <x v="10"/>
    <n v="192000"/>
    <s v="900429449"/>
    <x v="86"/>
    <s v="005"/>
    <x v="13"/>
    <s v="11"/>
    <x v="1"/>
    <s v="11001"/>
    <x v="1"/>
    <s v="001"/>
    <x v="0"/>
    <n v="2206.19"/>
    <n v="87.027862514108037"/>
  </r>
  <r>
    <s v="036"/>
    <x v="16"/>
    <s v="MED-37020"/>
    <x v="703"/>
    <x v="1"/>
    <n v="60"/>
    <s v="600-0003"/>
    <x v="25"/>
    <x v="30"/>
    <n v="1250907"/>
    <s v="900056795"/>
    <x v="128"/>
    <s v="001"/>
    <x v="0"/>
    <s v="63"/>
    <x v="10"/>
    <s v="63001"/>
    <x v="25"/>
    <s v="002"/>
    <x v="1"/>
    <n v="2206.19"/>
    <n v="566.99876257257984"/>
  </r>
  <r>
    <s v="001"/>
    <x v="4"/>
    <s v="MED-37015"/>
    <x v="703"/>
    <x v="1"/>
    <n v="30"/>
    <s v="801-0130"/>
    <x v="79"/>
    <x v="7"/>
    <n v="305000"/>
    <s v="860001965"/>
    <x v="94"/>
    <s v="002"/>
    <x v="3"/>
    <s v="11"/>
    <x v="1"/>
    <s v="11001"/>
    <x v="1"/>
    <s v="001"/>
    <x v="0"/>
    <n v="2206.19"/>
    <n v="138.2473857645987"/>
  </r>
  <r>
    <s v="030"/>
    <x v="14"/>
    <s v="MED-37013"/>
    <x v="703"/>
    <x v="1"/>
    <n v="90"/>
    <s v="700-0014"/>
    <x v="65"/>
    <x v="31"/>
    <n v="306600"/>
    <s v="816001697"/>
    <x v="8"/>
    <s v="002"/>
    <x v="3"/>
    <s v="66"/>
    <x v="3"/>
    <s v="66170"/>
    <x v="5"/>
    <s v="001"/>
    <x v="0"/>
    <n v="2206.19"/>
    <n v="138.97261795221627"/>
  </r>
  <r>
    <s v="014"/>
    <x v="3"/>
    <s v="MED-37005"/>
    <x v="703"/>
    <x v="1"/>
    <n v="60"/>
    <s v="900-0007"/>
    <x v="18"/>
    <x v="18"/>
    <n v="746574.6"/>
    <s v="811010411"/>
    <x v="55"/>
    <s v="002"/>
    <x v="3"/>
    <s v="05"/>
    <x v="2"/>
    <s v="05360"/>
    <x v="10"/>
    <s v="002"/>
    <x v="1"/>
    <n v="2206.19"/>
    <n v="338.39995648606873"/>
  </r>
  <r>
    <s v="003"/>
    <x v="1"/>
    <s v="MED-37019"/>
    <x v="703"/>
    <x v="1"/>
    <n v="0"/>
    <s v="1100-0003"/>
    <x v="109"/>
    <x v="8"/>
    <n v="800000"/>
    <s v="830513573"/>
    <x v="339"/>
    <s v="027"/>
    <x v="7"/>
    <s v="11"/>
    <x v="1"/>
    <s v="11001"/>
    <x v="1"/>
    <s v="001"/>
    <x v="0"/>
    <n v="2206.19"/>
    <n v="362.61609380878343"/>
  </r>
  <r>
    <s v="003"/>
    <x v="1"/>
    <s v="MED-37011"/>
    <x v="703"/>
    <x v="1"/>
    <n v="30"/>
    <s v="801-0069"/>
    <x v="1"/>
    <x v="163"/>
    <n v="62655800"/>
    <s v="860000135"/>
    <x v="1"/>
    <s v="021"/>
    <x v="1"/>
    <s v="11"/>
    <x v="1"/>
    <s v="11001"/>
    <x v="1"/>
    <s v="001"/>
    <x v="0"/>
    <n v="2206.19"/>
    <n v="28400.001813080467"/>
  </r>
  <r>
    <s v="036"/>
    <x v="16"/>
    <s v="MED-37020"/>
    <x v="703"/>
    <x v="1"/>
    <n v="60"/>
    <s v="600-0002"/>
    <x v="94"/>
    <x v="31"/>
    <n v="3377240"/>
    <s v="900056795"/>
    <x v="128"/>
    <s v="010"/>
    <x v="12"/>
    <s v="63"/>
    <x v="10"/>
    <s v="63001"/>
    <x v="25"/>
    <s v="002"/>
    <x v="1"/>
    <n v="2206.19"/>
    <n v="1530.8019708184697"/>
  </r>
  <r>
    <s v="003"/>
    <x v="1"/>
    <s v="MED-37019"/>
    <x v="703"/>
    <x v="1"/>
    <n v="0"/>
    <s v="1100-0004"/>
    <x v="241"/>
    <x v="8"/>
    <n v="800000"/>
    <s v="830513573"/>
    <x v="339"/>
    <s v="027"/>
    <x v="7"/>
    <s v="11"/>
    <x v="1"/>
    <s v="11001"/>
    <x v="1"/>
    <s v="001"/>
    <x v="0"/>
    <n v="2206.19"/>
    <n v="362.61609380878343"/>
  </r>
  <r>
    <s v="036"/>
    <x v="16"/>
    <s v="MED-37009"/>
    <x v="703"/>
    <x v="1"/>
    <n v="60"/>
    <s v="900-0009"/>
    <x v="73"/>
    <x v="18"/>
    <n v="632520"/>
    <s v="890320488"/>
    <x v="112"/>
    <s v="002"/>
    <x v="3"/>
    <s v="76"/>
    <x v="0"/>
    <s v="76001"/>
    <x v="0"/>
    <s v="002"/>
    <x v="1"/>
    <n v="2206.19"/>
    <n v="286.70241456991465"/>
  </r>
  <r>
    <s v="017"/>
    <x v="6"/>
    <s v="MED-37016"/>
    <x v="703"/>
    <x v="1"/>
    <n v="30"/>
    <s v="801-0007"/>
    <x v="26"/>
    <x v="10"/>
    <n v="198000"/>
    <s v="900429449"/>
    <x v="86"/>
    <s v="002"/>
    <x v="3"/>
    <s v="11"/>
    <x v="1"/>
    <s v="11001"/>
    <x v="1"/>
    <s v="001"/>
    <x v="0"/>
    <n v="2206.19"/>
    <n v="89.747483217673903"/>
  </r>
  <r>
    <s v="022"/>
    <x v="5"/>
    <s v="MED-37014"/>
    <x v="703"/>
    <x v="1"/>
    <n v="45"/>
    <s v="801-0030"/>
    <x v="96"/>
    <x v="18"/>
    <n v="959692.80000000005"/>
    <s v="13460191"/>
    <x v="132"/>
    <s v="002"/>
    <x v="3"/>
    <s v="54"/>
    <x v="7"/>
    <s v="54001"/>
    <x v="15"/>
    <s v="001"/>
    <x v="0"/>
    <n v="2206.19"/>
    <n v="435.00006799051761"/>
  </r>
  <r>
    <s v="014"/>
    <x v="3"/>
    <s v="MED-37004"/>
    <x v="703"/>
    <x v="1"/>
    <n v="60"/>
    <s v="900-0004"/>
    <x v="34"/>
    <x v="18"/>
    <n v="786000"/>
    <s v="890900148"/>
    <x v="156"/>
    <s v="002"/>
    <x v="3"/>
    <s v="05"/>
    <x v="2"/>
    <s v="05001"/>
    <x v="4"/>
    <s v="002"/>
    <x v="1"/>
    <n v="2206.19"/>
    <n v="356.27031216712976"/>
  </r>
  <r>
    <s v="007"/>
    <x v="7"/>
    <s v="MED-37008"/>
    <x v="703"/>
    <x v="1"/>
    <n v="60"/>
    <s v="300-0003"/>
    <x v="173"/>
    <x v="16"/>
    <n v="3044542"/>
    <s v="860502854"/>
    <x v="219"/>
    <s v="024"/>
    <x v="10"/>
    <s v="11"/>
    <x v="1"/>
    <s v="11001"/>
    <x v="1"/>
    <s v="001"/>
    <x v="0"/>
    <n v="2206.19"/>
    <n v="1379.9999093459764"/>
  </r>
  <r>
    <s v="030"/>
    <x v="14"/>
    <s v="MED-37013"/>
    <x v="703"/>
    <x v="1"/>
    <n v="90"/>
    <s v="1000-0001"/>
    <x v="56"/>
    <x v="10"/>
    <n v="288000"/>
    <s v="816001697"/>
    <x v="8"/>
    <s v="005"/>
    <x v="13"/>
    <s v="66"/>
    <x v="3"/>
    <s v="66170"/>
    <x v="5"/>
    <s v="001"/>
    <x v="0"/>
    <n v="2206.19"/>
    <n v="130.54179377116205"/>
  </r>
  <r>
    <s v="032"/>
    <x v="12"/>
    <s v="MED-37010"/>
    <x v="703"/>
    <x v="1"/>
    <n v="0"/>
    <s v="900-0007"/>
    <x v="18"/>
    <x v="18"/>
    <n v="662535.9"/>
    <s v="1026553774"/>
    <x v="187"/>
    <s v="002"/>
    <x v="3"/>
    <s v="73"/>
    <x v="9"/>
    <s v="73001"/>
    <x v="20"/>
    <s v="002"/>
    <x v="1"/>
    <n v="2206.19"/>
    <n v="300.3077250826085"/>
  </r>
  <r>
    <s v="022"/>
    <x v="5"/>
    <s v="MED-37018"/>
    <x v="703"/>
    <x v="1"/>
    <n v="30"/>
    <s v="801-0098"/>
    <x v="22"/>
    <x v="10"/>
    <n v="438000"/>
    <s v="900128189"/>
    <x v="11"/>
    <s v="002"/>
    <x v="3"/>
    <s v="05"/>
    <x v="2"/>
    <s v="05001"/>
    <x v="4"/>
    <s v="001"/>
    <x v="0"/>
    <n v="2206.19"/>
    <n v="198.53231136030894"/>
  </r>
  <r>
    <s v="027"/>
    <x v="10"/>
    <s v="MED-37017"/>
    <x v="703"/>
    <x v="1"/>
    <n v="60"/>
    <s v="1400-0001"/>
    <x v="7"/>
    <x v="46"/>
    <n v="3973128.1"/>
    <s v="802008637"/>
    <x v="212"/>
    <s v="003"/>
    <x v="5"/>
    <s v="08"/>
    <x v="8"/>
    <s v="08001"/>
    <x v="27"/>
    <s v="002"/>
    <x v="1"/>
    <n v="2206.19"/>
    <n v="1800.900239779892"/>
  </r>
  <r>
    <s v="014"/>
    <x v="3"/>
    <s v="MED-37006"/>
    <x v="703"/>
    <x v="1"/>
    <n v="0"/>
    <s v="600-0060"/>
    <x v="164"/>
    <x v="31"/>
    <n v="640000"/>
    <s v="811032734"/>
    <x v="172"/>
    <s v="001"/>
    <x v="0"/>
    <s v="05"/>
    <x v="2"/>
    <s v="05001"/>
    <x v="4"/>
    <s v="002"/>
    <x v="1"/>
    <n v="2206.19"/>
    <n v="290.09287504702678"/>
  </r>
  <r>
    <s v="036"/>
    <x v="16"/>
    <s v="MED-37007"/>
    <x v="703"/>
    <x v="1"/>
    <n v="0"/>
    <s v="900-0010"/>
    <x v="36"/>
    <x v="8"/>
    <n v="162500"/>
    <s v="16751601"/>
    <x v="346"/>
    <s v="002"/>
    <x v="3"/>
    <s v="76"/>
    <x v="0"/>
    <s v="76001"/>
    <x v="0"/>
    <s v="002"/>
    <x v="1"/>
    <n v="2206.19"/>
    <n v="73.656394054909143"/>
  </r>
  <r>
    <s v="017"/>
    <x v="6"/>
    <s v="MED-37024"/>
    <x v="704"/>
    <x v="1"/>
    <n v="90"/>
    <s v="801-0150"/>
    <x v="29"/>
    <x v="7"/>
    <n v="850000"/>
    <s v="19423947"/>
    <x v="130"/>
    <s v="002"/>
    <x v="3"/>
    <s v="11"/>
    <x v="1"/>
    <s v="11001"/>
    <x v="1"/>
    <s v="001"/>
    <x v="0"/>
    <n v="2252.36"/>
    <n v="377.38194604770104"/>
  </r>
  <r>
    <s v="032"/>
    <x v="12"/>
    <s v="FB-27344"/>
    <x v="704"/>
    <x v="1"/>
    <n v="30"/>
    <s v="900-0018"/>
    <x v="214"/>
    <x v="0"/>
    <n v="4696170"/>
    <s v="900469575"/>
    <x v="157"/>
    <s v="002"/>
    <x v="3"/>
    <s v="11"/>
    <x v="1"/>
    <s v="11001"/>
    <x v="1"/>
    <s v="002"/>
    <x v="1"/>
    <n v="2252.36"/>
    <n v="2084.999733612744"/>
  </r>
  <r>
    <s v="003"/>
    <x v="1"/>
    <s v="MED-37032"/>
    <x v="704"/>
    <x v="1"/>
    <n v="30"/>
    <s v="801-0033"/>
    <x v="24"/>
    <x v="109"/>
    <n v="4662387"/>
    <s v="860000135"/>
    <x v="1"/>
    <s v="027"/>
    <x v="7"/>
    <s v="11"/>
    <x v="1"/>
    <s v="11001"/>
    <x v="1"/>
    <s v="001"/>
    <x v="0"/>
    <n v="2252.36"/>
    <n v="2070.0007991617681"/>
  </r>
  <r>
    <s v="017"/>
    <x v="6"/>
    <s v="MED-37027"/>
    <x v="704"/>
    <x v="1"/>
    <n v="30"/>
    <s v="801-0350"/>
    <x v="110"/>
    <x v="18"/>
    <n v="234000"/>
    <s v="4242874"/>
    <x v="52"/>
    <s v="002"/>
    <x v="3"/>
    <s v="11"/>
    <x v="1"/>
    <s v="11001"/>
    <x v="1"/>
    <s v="001"/>
    <x v="0"/>
    <n v="2252.36"/>
    <n v="103.89102985313183"/>
  </r>
  <r>
    <s v="022"/>
    <x v="5"/>
    <s v="MED-37030"/>
    <x v="704"/>
    <x v="1"/>
    <n v="30"/>
    <s v="200-0047"/>
    <x v="140"/>
    <x v="31"/>
    <n v="212000"/>
    <s v="985849362"/>
    <x v="355"/>
    <s v="001"/>
    <x v="0"/>
    <s v="05"/>
    <x v="2"/>
    <s v="05001"/>
    <x v="4"/>
    <s v="001"/>
    <x v="0"/>
    <n v="2252.36"/>
    <n v="94.12349713189721"/>
  </r>
  <r>
    <s v="032"/>
    <x v="12"/>
    <s v="MED-37022"/>
    <x v="704"/>
    <x v="1"/>
    <n v="60"/>
    <s v="1300-0017"/>
    <x v="243"/>
    <x v="65"/>
    <n v="1026000"/>
    <s v="817000680"/>
    <x v="360"/>
    <s v="001"/>
    <x v="0"/>
    <s v="19"/>
    <x v="14"/>
    <s v="19300"/>
    <x v="41"/>
    <s v="002"/>
    <x v="1"/>
    <n v="2252.36"/>
    <n v="455.52220781757796"/>
  </r>
  <r>
    <s v="022"/>
    <x v="5"/>
    <s v="MED-37023"/>
    <x v="704"/>
    <x v="1"/>
    <n v="60"/>
    <s v="700-0014"/>
    <x v="65"/>
    <x v="16"/>
    <n v="365000"/>
    <s v="800074839"/>
    <x v="40"/>
    <s v="002"/>
    <x v="3"/>
    <s v="05"/>
    <x v="2"/>
    <s v="05237"/>
    <x v="14"/>
    <s v="001"/>
    <x v="0"/>
    <n v="2252.36"/>
    <n v="162.05224742048338"/>
  </r>
  <r>
    <s v="017"/>
    <x v="6"/>
    <s v="MED-37027"/>
    <x v="704"/>
    <x v="1"/>
    <n v="30"/>
    <s v="801-0004"/>
    <x v="15"/>
    <x v="18"/>
    <n v="102000"/>
    <s v="4242874"/>
    <x v="52"/>
    <s v="002"/>
    <x v="3"/>
    <s v="11"/>
    <x v="1"/>
    <s v="11001"/>
    <x v="1"/>
    <s v="001"/>
    <x v="0"/>
    <n v="2252.36"/>
    <n v="45.285833525724129"/>
  </r>
  <r>
    <s v="017"/>
    <x v="6"/>
    <s v="MED-37024"/>
    <x v="704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2252.36"/>
    <n v="541.65408726846499"/>
  </r>
  <r>
    <s v="032"/>
    <x v="12"/>
    <s v="MED-37026"/>
    <x v="704"/>
    <x v="1"/>
    <n v="60"/>
    <s v="600-0022"/>
    <x v="71"/>
    <x v="36"/>
    <n v="2119020.16"/>
    <s v="860002585"/>
    <x v="76"/>
    <s v="101"/>
    <x v="2"/>
    <s v="11"/>
    <x v="1"/>
    <s v="11001"/>
    <x v="1"/>
    <s v="002"/>
    <x v="1"/>
    <n v="2252.36"/>
    <n v="940.79994317071873"/>
  </r>
  <r>
    <s v="022"/>
    <x v="5"/>
    <s v="MED-37031"/>
    <x v="704"/>
    <x v="1"/>
    <n v="30"/>
    <s v="200-0016"/>
    <x v="45"/>
    <x v="0"/>
    <n v="2640000"/>
    <s v="860016897"/>
    <x v="143"/>
    <s v="001"/>
    <x v="0"/>
    <s v="11"/>
    <x v="1"/>
    <s v="11001"/>
    <x v="1"/>
    <s v="001"/>
    <x v="0"/>
    <n v="2252.36"/>
    <n v="1172.1039265481538"/>
  </r>
  <r>
    <s v="032"/>
    <x v="12"/>
    <s v="MED-37029"/>
    <x v="704"/>
    <x v="1"/>
    <n v="60"/>
    <s v="900-0012"/>
    <x v="52"/>
    <x v="16"/>
    <n v="1422694.5"/>
    <s v="900706331"/>
    <x v="307"/>
    <s v="002"/>
    <x v="3"/>
    <s v="11"/>
    <x v="1"/>
    <s v="11001"/>
    <x v="1"/>
    <s v="002"/>
    <x v="1"/>
    <n v="2252.36"/>
    <n v="631.64614004866007"/>
  </r>
  <r>
    <s v="022"/>
    <x v="5"/>
    <s v="MED-37023"/>
    <x v="704"/>
    <x v="1"/>
    <n v="60"/>
    <s v="801-0055"/>
    <x v="27"/>
    <x v="45"/>
    <n v="98000"/>
    <s v="800074839"/>
    <x v="40"/>
    <s v="002"/>
    <x v="3"/>
    <s v="05"/>
    <x v="2"/>
    <s v="05237"/>
    <x v="14"/>
    <s v="001"/>
    <x v="0"/>
    <n v="2252.36"/>
    <n v="43.509918485499654"/>
  </r>
  <r>
    <s v="022"/>
    <x v="5"/>
    <s v="MED-37031"/>
    <x v="704"/>
    <x v="1"/>
    <n v="30"/>
    <s v="1100-0036"/>
    <x v="105"/>
    <x v="8"/>
    <n v="475000"/>
    <s v="860016897"/>
    <x v="143"/>
    <s v="001"/>
    <x v="0"/>
    <s v="11"/>
    <x v="1"/>
    <s v="11001"/>
    <x v="1"/>
    <s v="001"/>
    <x v="0"/>
    <n v="2252.36"/>
    <n v="210.88991102665648"/>
  </r>
  <r>
    <s v="022"/>
    <x v="5"/>
    <s v="MED-37025"/>
    <x v="704"/>
    <x v="1"/>
    <n v="60"/>
    <s v="1000-0001"/>
    <x v="56"/>
    <x v="4"/>
    <n v="70000"/>
    <s v="811038751"/>
    <x v="179"/>
    <s v="005"/>
    <x v="13"/>
    <s v="05"/>
    <x v="2"/>
    <s v="05631"/>
    <x v="21"/>
    <s v="001"/>
    <x v="0"/>
    <n v="2252.36"/>
    <n v="31.078513203928324"/>
  </r>
  <r>
    <s v="022"/>
    <x v="5"/>
    <s v="MED-37030"/>
    <x v="704"/>
    <x v="1"/>
    <n v="30"/>
    <s v="1100-0060"/>
    <x v="148"/>
    <x v="6"/>
    <n v="55000"/>
    <s v="985849362"/>
    <x v="355"/>
    <s v="002"/>
    <x v="3"/>
    <s v="05"/>
    <x v="2"/>
    <s v="05001"/>
    <x v="4"/>
    <s v="001"/>
    <x v="0"/>
    <n v="2252.36"/>
    <n v="24.41883180308654"/>
  </r>
  <r>
    <s v="017"/>
    <x v="6"/>
    <s v="FB-27343"/>
    <x v="704"/>
    <x v="1"/>
    <n v="0"/>
    <s v="1000-0001"/>
    <x v="56"/>
    <x v="17"/>
    <n v="30000"/>
    <s v="900144566"/>
    <x v="361"/>
    <s v="005"/>
    <x v="13"/>
    <s v="11"/>
    <x v="1"/>
    <s v="11001"/>
    <x v="1"/>
    <s v="001"/>
    <x v="0"/>
    <n v="2252.36"/>
    <n v="13.319362801683567"/>
  </r>
  <r>
    <s v="027"/>
    <x v="10"/>
    <s v="MED-37028"/>
    <x v="704"/>
    <x v="1"/>
    <n v="60"/>
    <s v="600-0012"/>
    <x v="2"/>
    <x v="2"/>
    <n v="3551470"/>
    <s v="860001942"/>
    <x v="137"/>
    <s v="101"/>
    <x v="2"/>
    <s v="11"/>
    <x v="1"/>
    <s v="11001"/>
    <x v="1"/>
    <s v="002"/>
    <x v="1"/>
    <n v="2252.36"/>
    <n v="1576.7772469765046"/>
  </r>
  <r>
    <s v="022"/>
    <x v="5"/>
    <s v="MED-37047"/>
    <x v="705"/>
    <x v="1"/>
    <n v="60"/>
    <s v="1000-0004"/>
    <x v="118"/>
    <x v="7"/>
    <n v="300000"/>
    <s v="890930764"/>
    <x v="159"/>
    <s v="007"/>
    <x v="6"/>
    <s v="05"/>
    <x v="2"/>
    <s v="05001"/>
    <x v="4"/>
    <s v="001"/>
    <x v="0"/>
    <n v="2293.4699999999998"/>
    <n v="130.8061583539353"/>
  </r>
  <r>
    <s v="017"/>
    <x v="6"/>
    <s v="MED-37034"/>
    <x v="705"/>
    <x v="1"/>
    <n v="30"/>
    <s v="801-0023"/>
    <x v="23"/>
    <x v="8"/>
    <n v="565000"/>
    <s v="830144697"/>
    <x v="149"/>
    <s v="002"/>
    <x v="3"/>
    <s v="11"/>
    <x v="1"/>
    <s v="11001"/>
    <x v="1"/>
    <s v="001"/>
    <x v="0"/>
    <n v="2293.4699999999998"/>
    <n v="246.35159823324483"/>
  </r>
  <r>
    <s v="014"/>
    <x v="3"/>
    <s v="MED-37040"/>
    <x v="705"/>
    <x v="1"/>
    <n v="0"/>
    <s v="900-0002"/>
    <x v="82"/>
    <x v="61"/>
    <n v="87000"/>
    <s v="70569440"/>
    <x v="204"/>
    <s v="002"/>
    <x v="3"/>
    <s v="05"/>
    <x v="2"/>
    <s v="05001"/>
    <x v="4"/>
    <s v="002"/>
    <x v="1"/>
    <n v="2293.4699999999998"/>
    <n v="37.933785922641242"/>
  </r>
  <r>
    <s v="032"/>
    <x v="12"/>
    <s v="MED-37041"/>
    <x v="705"/>
    <x v="1"/>
    <n v="45"/>
    <s v="700-0035"/>
    <x v="39"/>
    <x v="29"/>
    <n v="826757.91"/>
    <s v="860047671"/>
    <x v="53"/>
    <s v="004"/>
    <x v="8"/>
    <s v="11"/>
    <x v="1"/>
    <s v="11001"/>
    <x v="1"/>
    <s v="002"/>
    <x v="1"/>
    <n v="2293.4699999999998"/>
    <n v="360.48342031942866"/>
  </r>
  <r>
    <s v="032"/>
    <x v="12"/>
    <s v="MED-37037"/>
    <x v="705"/>
    <x v="1"/>
    <n v="60"/>
    <s v="600-0003"/>
    <x v="25"/>
    <x v="5"/>
    <n v="4473367.29"/>
    <s v="830500355"/>
    <x v="58"/>
    <s v="001"/>
    <x v="0"/>
    <s v="11"/>
    <x v="1"/>
    <s v="11001"/>
    <x v="1"/>
    <s v="002"/>
    <x v="1"/>
    <n v="2293.4699999999998"/>
    <n v="1950.4799670368484"/>
  </r>
  <r>
    <s v="014"/>
    <x v="3"/>
    <s v="MED-37039"/>
    <x v="705"/>
    <x v="1"/>
    <n v="60"/>
    <s v="900-0004"/>
    <x v="34"/>
    <x v="18"/>
    <n v="786000"/>
    <s v="890900148"/>
    <x v="156"/>
    <s v="002"/>
    <x v="3"/>
    <s v="05"/>
    <x v="2"/>
    <s v="05001"/>
    <x v="4"/>
    <s v="002"/>
    <x v="1"/>
    <n v="2293.4699999999998"/>
    <n v="342.71213488731053"/>
  </r>
  <r>
    <s v="017"/>
    <x v="6"/>
    <s v="MED-37042"/>
    <x v="705"/>
    <x v="1"/>
    <n v="0"/>
    <s v="801-0020"/>
    <x v="49"/>
    <x v="8"/>
    <n v="217500"/>
    <s v="900366684"/>
    <x v="168"/>
    <s v="002"/>
    <x v="3"/>
    <s v="11"/>
    <x v="1"/>
    <s v="11001"/>
    <x v="1"/>
    <s v="001"/>
    <x v="0"/>
    <n v="2293.4699999999998"/>
    <n v="94.834464806603108"/>
  </r>
  <r>
    <s v="017"/>
    <x v="6"/>
    <s v="MED-37034"/>
    <x v="705"/>
    <x v="1"/>
    <n v="30"/>
    <s v="1500-0006"/>
    <x v="89"/>
    <x v="8"/>
    <n v="70000"/>
    <s v="830144697"/>
    <x v="149"/>
    <s v="004"/>
    <x v="8"/>
    <s v="11"/>
    <x v="1"/>
    <s v="11001"/>
    <x v="1"/>
    <s v="001"/>
    <x v="0"/>
    <n v="2293.4699999999998"/>
    <n v="30.521436949251573"/>
  </r>
  <r>
    <s v="022"/>
    <x v="5"/>
    <s v="MED-37048"/>
    <x v="705"/>
    <x v="1"/>
    <n v="0"/>
    <s v="801-0250"/>
    <x v="86"/>
    <x v="48"/>
    <n v="3840000"/>
    <s v="900211183"/>
    <x v="356"/>
    <s v="002"/>
    <x v="3"/>
    <s v="05"/>
    <x v="2"/>
    <s v="05615"/>
    <x v="18"/>
    <s v="001"/>
    <x v="0"/>
    <n v="2293.4699999999998"/>
    <n v="1674.3188269303721"/>
  </r>
  <r>
    <s v="014"/>
    <x v="3"/>
    <s v="MED-37044"/>
    <x v="705"/>
    <x v="1"/>
    <n v="60"/>
    <s v="1400-0001"/>
    <x v="7"/>
    <x v="46"/>
    <n v="3655562.5"/>
    <s v="800143281"/>
    <x v="101"/>
    <s v="003"/>
    <x v="5"/>
    <s v="05"/>
    <x v="2"/>
    <s v="05001"/>
    <x v="4"/>
    <s v="002"/>
    <x v="1"/>
    <n v="2293.4699999999998"/>
    <n v="1593.9002908256923"/>
  </r>
  <r>
    <s v="036"/>
    <x v="16"/>
    <s v="MED-37038"/>
    <x v="705"/>
    <x v="1"/>
    <n v="0"/>
    <s v="900-0018"/>
    <x v="214"/>
    <x v="26"/>
    <n v="1920000"/>
    <s v="43181781"/>
    <x v="65"/>
    <s v="002"/>
    <x v="3"/>
    <s v="76"/>
    <x v="0"/>
    <s v="76364"/>
    <x v="16"/>
    <s v="002"/>
    <x v="1"/>
    <n v="2293.4699999999998"/>
    <n v="837.15941346518605"/>
  </r>
  <r>
    <s v="014"/>
    <x v="3"/>
    <s v="MED-37036"/>
    <x v="705"/>
    <x v="1"/>
    <n v="60"/>
    <s v="900-0009"/>
    <x v="73"/>
    <x v="0"/>
    <n v="6357498"/>
    <s v="890900652"/>
    <x v="9"/>
    <s v="002"/>
    <x v="3"/>
    <s v="05"/>
    <x v="2"/>
    <s v="05266"/>
    <x v="6"/>
    <s v="002"/>
    <x v="1"/>
    <n v="2293.4699999999998"/>
    <n v="2771.9996337427569"/>
  </r>
  <r>
    <s v="001"/>
    <x v="4"/>
    <s v="MED-37046"/>
    <x v="705"/>
    <x v="1"/>
    <n v="30"/>
    <s v="200-0016"/>
    <x v="45"/>
    <x v="0"/>
    <n v="2850000"/>
    <s v="900060476"/>
    <x v="39"/>
    <s v="001"/>
    <x v="0"/>
    <s v="11"/>
    <x v="1"/>
    <s v="11001"/>
    <x v="1"/>
    <s v="001"/>
    <x v="0"/>
    <n v="2293.4699999999998"/>
    <n v="1242.6585043623854"/>
  </r>
  <r>
    <s v="036"/>
    <x v="16"/>
    <s v="MED-37045"/>
    <x v="705"/>
    <x v="1"/>
    <n v="30"/>
    <s v="600-0006"/>
    <x v="244"/>
    <x v="4"/>
    <n v="1610400"/>
    <s v="900359910"/>
    <x v="340"/>
    <s v="001"/>
    <x v="0"/>
    <s v="76"/>
    <x v="0"/>
    <s v="76892"/>
    <x v="2"/>
    <s v="002"/>
    <x v="1"/>
    <n v="2293.4699999999998"/>
    <n v="702.16745804392474"/>
  </r>
  <r>
    <s v="022"/>
    <x v="5"/>
    <s v="MED-37035"/>
    <x v="705"/>
    <x v="1"/>
    <n v="60"/>
    <s v="800-0039"/>
    <x v="141"/>
    <x v="54"/>
    <n v="2580153.75"/>
    <s v="900269051"/>
    <x v="243"/>
    <s v="002"/>
    <x v="3"/>
    <s v="05"/>
    <x v="2"/>
    <s v="05380"/>
    <x v="3"/>
    <s v="001"/>
    <x v="0"/>
    <n v="2293.4699999999998"/>
    <n v="1125"/>
  </r>
  <r>
    <s v="017"/>
    <x v="6"/>
    <s v="MED-37042"/>
    <x v="705"/>
    <x v="1"/>
    <n v="0"/>
    <s v="801-0097"/>
    <x v="67"/>
    <x v="16"/>
    <n v="410000"/>
    <s v="900366684"/>
    <x v="168"/>
    <s v="002"/>
    <x v="3"/>
    <s v="11"/>
    <x v="1"/>
    <s v="11001"/>
    <x v="1"/>
    <s v="001"/>
    <x v="0"/>
    <n v="2293.4699999999998"/>
    <n v="178.76841641704493"/>
  </r>
  <r>
    <s v="030"/>
    <x v="14"/>
    <s v="MED-37033"/>
    <x v="705"/>
    <x v="1"/>
    <n v="60"/>
    <s v="801-0117"/>
    <x v="68"/>
    <x v="10"/>
    <n v="540000"/>
    <s v="900328189"/>
    <x v="17"/>
    <s v="002"/>
    <x v="3"/>
    <s v="76"/>
    <x v="0"/>
    <s v="76001"/>
    <x v="0"/>
    <s v="001"/>
    <x v="0"/>
    <n v="2293.4699999999998"/>
    <n v="235.45108503708357"/>
  </r>
  <r>
    <s v="022"/>
    <x v="5"/>
    <s v="MED-37051"/>
    <x v="706"/>
    <x v="1"/>
    <n v="45"/>
    <s v="801-0020"/>
    <x v="49"/>
    <x v="8"/>
    <n v="137500"/>
    <s v="811039512-0"/>
    <x v="23"/>
    <s v="002"/>
    <x v="3"/>
    <s v="05"/>
    <x v="2"/>
    <s v="05001"/>
    <x v="4"/>
    <s v="001"/>
    <x v="0"/>
    <n v="2286.0300000000002"/>
    <n v="60.1479420655022"/>
  </r>
  <r>
    <s v="030"/>
    <x v="14"/>
    <s v="MED-37063"/>
    <x v="706"/>
    <x v="1"/>
    <n v="60"/>
    <s v="801-0009"/>
    <x v="20"/>
    <x v="18"/>
    <n v="115590"/>
    <s v="900647621"/>
    <x v="291"/>
    <s v="002"/>
    <x v="3"/>
    <s v="66"/>
    <x v="3"/>
    <s v="66170"/>
    <x v="5"/>
    <s v="001"/>
    <x v="0"/>
    <n v="2286.0300000000002"/>
    <n v="50.563640897101081"/>
  </r>
  <r>
    <s v="036"/>
    <x v="16"/>
    <s v="MED-37053"/>
    <x v="706"/>
    <x v="1"/>
    <n v="0"/>
    <s v="900-0018"/>
    <x v="214"/>
    <x v="10"/>
    <n v="990000"/>
    <s v="1107066316"/>
    <x v="341"/>
    <s v="002"/>
    <x v="3"/>
    <s v="76"/>
    <x v="0"/>
    <s v="76001"/>
    <x v="0"/>
    <s v="002"/>
    <x v="1"/>
    <n v="2286.0300000000002"/>
    <n v="433.06518287161583"/>
  </r>
  <r>
    <s v="030"/>
    <x v="14"/>
    <s v="MED-37052"/>
    <x v="706"/>
    <x v="1"/>
    <n v="90"/>
    <s v="801-0098"/>
    <x v="22"/>
    <x v="31"/>
    <n v="350720"/>
    <s v="816001697"/>
    <x v="8"/>
    <s v="002"/>
    <x v="3"/>
    <s v="66"/>
    <x v="3"/>
    <s v="66170"/>
    <x v="5"/>
    <s v="001"/>
    <x v="0"/>
    <n v="2286.0300000000002"/>
    <n v="153.41880902700314"/>
  </r>
  <r>
    <s v="017"/>
    <x v="6"/>
    <s v="MED-37056"/>
    <x v="706"/>
    <x v="1"/>
    <n v="30"/>
    <s v="1000-0001"/>
    <x v="56"/>
    <x v="8"/>
    <n v="250000"/>
    <s v="94280477"/>
    <x v="100"/>
    <s v="005"/>
    <x v="13"/>
    <s v="11"/>
    <x v="1"/>
    <s v="11001"/>
    <x v="1"/>
    <s v="001"/>
    <x v="0"/>
    <n v="2286.0300000000002"/>
    <n v="109.35989466454944"/>
  </r>
  <r>
    <s v="017"/>
    <x v="6"/>
    <s v="MED-37057"/>
    <x v="706"/>
    <x v="1"/>
    <n v="30"/>
    <s v="801-0007"/>
    <x v="26"/>
    <x v="28"/>
    <n v="231000"/>
    <s v="900547518"/>
    <x v="221"/>
    <s v="002"/>
    <x v="3"/>
    <s v="11"/>
    <x v="1"/>
    <s v="11001"/>
    <x v="1"/>
    <s v="001"/>
    <x v="0"/>
    <n v="2286.0300000000002"/>
    <n v="101.04854267004369"/>
  </r>
  <r>
    <s v="022"/>
    <x v="5"/>
    <s v="MED-37061"/>
    <x v="706"/>
    <x v="1"/>
    <n v="60"/>
    <s v="801-0055"/>
    <x v="27"/>
    <x v="8"/>
    <n v="348750"/>
    <s v="811044658"/>
    <x v="151"/>
    <s v="002"/>
    <x v="3"/>
    <s v="05"/>
    <x v="2"/>
    <s v="05360"/>
    <x v="10"/>
    <s v="001"/>
    <x v="0"/>
    <n v="2286.0300000000002"/>
    <n v="152.55705305704649"/>
  </r>
  <r>
    <s v="027"/>
    <x v="10"/>
    <s v="MED-37058"/>
    <x v="706"/>
    <x v="1"/>
    <n v="0"/>
    <s v="801-0030"/>
    <x v="96"/>
    <x v="159"/>
    <n v="174800"/>
    <s v="900577993"/>
    <x v="216"/>
    <s v="002"/>
    <x v="3"/>
    <s v="08"/>
    <x v="8"/>
    <s v="08001"/>
    <x v="27"/>
    <s v="001"/>
    <x v="0"/>
    <n v="2286.0300000000002"/>
    <n v="76.464438349452976"/>
  </r>
  <r>
    <s v="036"/>
    <x v="16"/>
    <s v="MED-37054"/>
    <x v="706"/>
    <x v="1"/>
    <n v="0"/>
    <s v="900-0018"/>
    <x v="214"/>
    <x v="18"/>
    <n v="510000"/>
    <s v="94457231"/>
    <x v="327"/>
    <s v="002"/>
    <x v="3"/>
    <s v="76"/>
    <x v="0"/>
    <s v="76001"/>
    <x v="0"/>
    <s v="002"/>
    <x v="1"/>
    <n v="2286.0300000000002"/>
    <n v="223.09418511568089"/>
  </r>
  <r>
    <s v="030"/>
    <x v="14"/>
    <s v="MED-37052"/>
    <x v="706"/>
    <x v="1"/>
    <n v="90"/>
    <s v="1000-0001"/>
    <x v="56"/>
    <x v="31"/>
    <n v="192000"/>
    <s v="816001697"/>
    <x v="8"/>
    <s v="005"/>
    <x v="13"/>
    <s v="66"/>
    <x v="3"/>
    <s v="66170"/>
    <x v="5"/>
    <s v="001"/>
    <x v="0"/>
    <n v="2286.0300000000002"/>
    <n v="83.988399102373975"/>
  </r>
  <r>
    <s v="030"/>
    <x v="14"/>
    <s v="MED-37063"/>
    <x v="706"/>
    <x v="1"/>
    <n v="60"/>
    <s v="801-0150"/>
    <x v="29"/>
    <x v="18"/>
    <n v="162000"/>
    <s v="900647621"/>
    <x v="291"/>
    <s v="002"/>
    <x v="3"/>
    <s v="66"/>
    <x v="3"/>
    <s v="66170"/>
    <x v="5"/>
    <s v="001"/>
    <x v="0"/>
    <n v="2286.0300000000002"/>
    <n v="70.865211742628048"/>
  </r>
  <r>
    <s v="005"/>
    <x v="0"/>
    <s v="MED-37062"/>
    <x v="706"/>
    <x v="1"/>
    <n v="60"/>
    <s v="900-0001"/>
    <x v="3"/>
    <x v="47"/>
    <n v="3792978.26"/>
    <s v="860002537"/>
    <x v="66"/>
    <s v="002"/>
    <x v="3"/>
    <s v="76"/>
    <x v="0"/>
    <s v="76520"/>
    <x v="17"/>
    <s v="002"/>
    <x v="1"/>
    <n v="2286.0300000000002"/>
    <n v="1659.1988119141042"/>
  </r>
  <r>
    <s v="022"/>
    <x v="5"/>
    <s v="MED-37050"/>
    <x v="706"/>
    <x v="1"/>
    <n v="30"/>
    <s v="200-0047"/>
    <x v="140"/>
    <x v="10"/>
    <n v="318000"/>
    <s v="985849362"/>
    <x v="355"/>
    <s v="001"/>
    <x v="0"/>
    <s v="05"/>
    <x v="2"/>
    <s v="05001"/>
    <x v="4"/>
    <s v="001"/>
    <x v="0"/>
    <n v="2286.0300000000002"/>
    <n v="139.1057860133069"/>
  </r>
  <r>
    <s v="030"/>
    <x v="14"/>
    <s v="MED-37059"/>
    <x v="706"/>
    <x v="1"/>
    <n v="60"/>
    <s v="801-0005"/>
    <x v="114"/>
    <x v="26"/>
    <n v="356160"/>
    <s v="805003626"/>
    <x v="69"/>
    <s v="002"/>
    <x v="3"/>
    <s v="76"/>
    <x v="0"/>
    <s v="76892"/>
    <x v="2"/>
    <s v="001"/>
    <x v="0"/>
    <n v="2286.0300000000002"/>
    <n v="155.79848033490373"/>
  </r>
  <r>
    <s v="022"/>
    <x v="5"/>
    <s v="MED-37049"/>
    <x v="706"/>
    <x v="1"/>
    <n v="0"/>
    <s v="801-0098"/>
    <x v="22"/>
    <x v="8"/>
    <n v="165000"/>
    <s v="98535261"/>
    <x v="362"/>
    <s v="002"/>
    <x v="3"/>
    <s v="05"/>
    <x v="2"/>
    <s v="05088"/>
    <x v="12"/>
    <s v="001"/>
    <x v="0"/>
    <n v="2286.0300000000002"/>
    <n v="72.177530478602634"/>
  </r>
  <r>
    <s v="017"/>
    <x v="6"/>
    <s v="MED-37057"/>
    <x v="706"/>
    <x v="1"/>
    <n v="30"/>
    <s v="700-0014"/>
    <x v="65"/>
    <x v="18"/>
    <n v="216000"/>
    <s v="900547518"/>
    <x v="221"/>
    <s v="002"/>
    <x v="3"/>
    <s v="11"/>
    <x v="1"/>
    <s v="11001"/>
    <x v="1"/>
    <s v="001"/>
    <x v="0"/>
    <n v="2286.0300000000002"/>
    <n v="94.486948990170731"/>
  </r>
  <r>
    <s v="007"/>
    <x v="7"/>
    <s v="MED-37060"/>
    <x v="706"/>
    <x v="1"/>
    <n v="60"/>
    <s v="900-0007"/>
    <x v="18"/>
    <x v="14"/>
    <n v="3806239.5"/>
    <s v="830010908"/>
    <x v="54"/>
    <s v="002"/>
    <x v="3"/>
    <s v="11"/>
    <x v="1"/>
    <s v="11001"/>
    <x v="1"/>
    <s v="002"/>
    <x v="1"/>
    <n v="2286.0300000000002"/>
    <n v="1664.9998031521895"/>
  </r>
  <r>
    <s v="030"/>
    <x v="14"/>
    <s v="MED-37063"/>
    <x v="706"/>
    <x v="1"/>
    <n v="60"/>
    <s v="801-0117"/>
    <x v="68"/>
    <x v="18"/>
    <n v="304500"/>
    <s v="900647621"/>
    <x v="291"/>
    <s v="002"/>
    <x v="3"/>
    <s v="66"/>
    <x v="3"/>
    <s v="66170"/>
    <x v="5"/>
    <s v="001"/>
    <x v="0"/>
    <n v="2286.0300000000002"/>
    <n v="133.20035170142123"/>
  </r>
  <r>
    <s v="005"/>
    <x v="0"/>
    <s v="MED-37072"/>
    <x v="707"/>
    <x v="1"/>
    <n v="60"/>
    <s v="900-0007"/>
    <x v="18"/>
    <x v="0"/>
    <n v="7894200"/>
    <s v="890310171"/>
    <x v="26"/>
    <s v="002"/>
    <x v="3"/>
    <s v="76"/>
    <x v="0"/>
    <s v="76892"/>
    <x v="2"/>
    <s v="002"/>
    <x v="1"/>
    <n v="2284.2399999999998"/>
    <n v="3455.9415823205973"/>
  </r>
  <r>
    <s v="032"/>
    <x v="12"/>
    <s v="MED-37080"/>
    <x v="707"/>
    <x v="1"/>
    <n v="0"/>
    <s v="900-0007"/>
    <x v="18"/>
    <x v="10"/>
    <n v="1369201.8"/>
    <s v="800150856"/>
    <x v="247"/>
    <s v="002"/>
    <x v="3"/>
    <s v="11"/>
    <x v="1"/>
    <s v="11001"/>
    <x v="1"/>
    <s v="002"/>
    <x v="1"/>
    <n v="2284.2399999999998"/>
    <n v="599.41240850348481"/>
  </r>
  <r>
    <s v="036"/>
    <x v="16"/>
    <s v="MED-37076"/>
    <x v="707"/>
    <x v="1"/>
    <n v="30"/>
    <s v="600-0053"/>
    <x v="165"/>
    <x v="2"/>
    <n v="4841800"/>
    <s v="890327748"/>
    <x v="207"/>
    <s v="001"/>
    <x v="0"/>
    <s v="76"/>
    <x v="0"/>
    <s v="76001"/>
    <x v="0"/>
    <s v="002"/>
    <x v="1"/>
    <n v="2284.2399999999998"/>
    <n v="2119.6546772668371"/>
  </r>
  <r>
    <s v="017"/>
    <x v="6"/>
    <s v="MED-37078"/>
    <x v="707"/>
    <x v="1"/>
    <n v="90"/>
    <s v="1100-00096"/>
    <x v="131"/>
    <x v="7"/>
    <n v="714000"/>
    <s v="19423947"/>
    <x v="130"/>
    <s v="007"/>
    <x v="6"/>
    <s v="11"/>
    <x v="1"/>
    <s v="11001"/>
    <x v="1"/>
    <s v="001"/>
    <x v="0"/>
    <n v="2284.2399999999998"/>
    <n v="312.57661191468497"/>
  </r>
  <r>
    <s v="017"/>
    <x v="6"/>
    <s v="MED-37078"/>
    <x v="707"/>
    <x v="1"/>
    <n v="90"/>
    <s v="801-0150"/>
    <x v="29"/>
    <x v="7"/>
    <n v="850000"/>
    <s v="19423947"/>
    <x v="130"/>
    <s v="002"/>
    <x v="3"/>
    <s v="11"/>
    <x v="1"/>
    <s v="11001"/>
    <x v="1"/>
    <s v="001"/>
    <x v="0"/>
    <n v="2284.2399999999998"/>
    <n v="372.11501418414883"/>
  </r>
  <r>
    <s v="017"/>
    <x v="6"/>
    <s v="MED-37071"/>
    <x v="707"/>
    <x v="1"/>
    <n v="0"/>
    <s v="1000-0009"/>
    <x v="88"/>
    <x v="15"/>
    <n v="78000"/>
    <s v="52716846"/>
    <x v="315"/>
    <s v="005"/>
    <x v="13"/>
    <s v="11"/>
    <x v="1"/>
    <s v="11001"/>
    <x v="1"/>
    <s v="001"/>
    <x v="0"/>
    <n v="2284.2399999999998"/>
    <n v="34.147024831016012"/>
  </r>
  <r>
    <s v="030"/>
    <x v="14"/>
    <s v="MED-37077"/>
    <x v="707"/>
    <x v="1"/>
    <n v="60"/>
    <s v="1000-0001"/>
    <x v="56"/>
    <x v="26"/>
    <n v="540000"/>
    <s v="805019865"/>
    <x v="62"/>
    <s v="005"/>
    <x v="13"/>
    <s v="76"/>
    <x v="0"/>
    <s v="76001"/>
    <x v="0"/>
    <s v="001"/>
    <x v="0"/>
    <n v="2284.2399999999998"/>
    <n v="236.4024795993416"/>
  </r>
  <r>
    <s v="014"/>
    <x v="3"/>
    <s v="MED-37067"/>
    <x v="707"/>
    <x v="1"/>
    <n v="60"/>
    <s v="600-0045"/>
    <x v="5"/>
    <x v="2"/>
    <n v="13020168"/>
    <s v="890917295"/>
    <x v="4"/>
    <s v="001"/>
    <x v="0"/>
    <s v="05"/>
    <x v="2"/>
    <s v="05380"/>
    <x v="3"/>
    <s v="002"/>
    <x v="1"/>
    <n v="2284.2399999999998"/>
    <n v="5700.0000000000009"/>
  </r>
  <r>
    <s v="022"/>
    <x v="5"/>
    <s v="MED-37069"/>
    <x v="707"/>
    <x v="1"/>
    <n v="45"/>
    <s v="801-0250"/>
    <x v="86"/>
    <x v="15"/>
    <n v="720000"/>
    <s v="811028633"/>
    <x v="190"/>
    <s v="002"/>
    <x v="3"/>
    <s v="05"/>
    <x v="2"/>
    <s v="05001"/>
    <x v="4"/>
    <s v="001"/>
    <x v="0"/>
    <n v="2284.2399999999998"/>
    <n v="315.20330613245545"/>
  </r>
  <r>
    <s v="017"/>
    <x v="6"/>
    <s v="MED-37078"/>
    <x v="707"/>
    <x v="1"/>
    <n v="90"/>
    <s v="801-0208"/>
    <x v="95"/>
    <x v="7"/>
    <n v="465000"/>
    <s v="19423947"/>
    <x v="130"/>
    <s v="001"/>
    <x v="0"/>
    <s v="11"/>
    <x v="1"/>
    <s v="11001"/>
    <x v="1"/>
    <s v="001"/>
    <x v="0"/>
    <n v="2284.2399999999998"/>
    <n v="203.56880187721083"/>
  </r>
  <r>
    <s v="017"/>
    <x v="6"/>
    <s v="MED-37078"/>
    <x v="707"/>
    <x v="1"/>
    <n v="90"/>
    <s v="801-0303"/>
    <x v="54"/>
    <x v="16"/>
    <n v="450000"/>
    <s v="19423947"/>
    <x v="130"/>
    <s v="002"/>
    <x v="3"/>
    <s v="11"/>
    <x v="1"/>
    <s v="11001"/>
    <x v="1"/>
    <s v="001"/>
    <x v="0"/>
    <n v="2284.2399999999998"/>
    <n v="197.00206633278466"/>
  </r>
  <r>
    <s v="032"/>
    <x v="12"/>
    <s v="MED-37065"/>
    <x v="707"/>
    <x v="1"/>
    <n v="60"/>
    <s v="700-0035"/>
    <x v="39"/>
    <x v="145"/>
    <n v="1742934.48"/>
    <s v="860527917"/>
    <x v="193"/>
    <s v="004"/>
    <x v="8"/>
    <s v="11"/>
    <x v="1"/>
    <s v="11001"/>
    <x v="1"/>
    <s v="002"/>
    <x v="1"/>
    <n v="2284.2399999999998"/>
    <n v="763.02598676146124"/>
  </r>
  <r>
    <s v="014"/>
    <x v="3"/>
    <s v="MED-37068"/>
    <x v="707"/>
    <x v="1"/>
    <n v="30"/>
    <s v="900-0009"/>
    <x v="73"/>
    <x v="7"/>
    <n v="1600000"/>
    <s v="900584165"/>
    <x v="224"/>
    <s v="002"/>
    <x v="3"/>
    <s v="05"/>
    <x v="2"/>
    <s v="05360"/>
    <x v="10"/>
    <s v="002"/>
    <x v="1"/>
    <n v="2284.2399999999998"/>
    <n v="700.45179140545656"/>
  </r>
  <r>
    <s v="007"/>
    <x v="7"/>
    <s v="MED-37066"/>
    <x v="707"/>
    <x v="1"/>
    <n v="30"/>
    <s v="800-0011"/>
    <x v="75"/>
    <x v="4"/>
    <n v="1096435.2"/>
    <s v="800118736"/>
    <x v="228"/>
    <s v="002"/>
    <x v="3"/>
    <s v="11"/>
    <x v="1"/>
    <s v="11001"/>
    <x v="1"/>
    <s v="001"/>
    <x v="0"/>
    <n v="2284.2399999999998"/>
    <n v="480"/>
  </r>
  <r>
    <s v="017"/>
    <x v="6"/>
    <s v="MED-37078"/>
    <x v="707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2284.2399999999998"/>
    <n v="534.0944909466607"/>
  </r>
  <r>
    <s v="017"/>
    <x v="6"/>
    <s v="MED-37071"/>
    <x v="707"/>
    <x v="1"/>
    <n v="0"/>
    <s v="801-0028"/>
    <x v="38"/>
    <x v="6"/>
    <n v="94000"/>
    <s v="52716846"/>
    <x v="315"/>
    <s v="002"/>
    <x v="3"/>
    <s v="11"/>
    <x v="1"/>
    <s v="11001"/>
    <x v="1"/>
    <s v="001"/>
    <x v="0"/>
    <n v="2284.2399999999998"/>
    <n v="41.151542745070572"/>
  </r>
  <r>
    <s v="022"/>
    <x v="5"/>
    <s v="MED-37083"/>
    <x v="707"/>
    <x v="1"/>
    <n v="60"/>
    <s v="801-0208"/>
    <x v="95"/>
    <x v="73"/>
    <n v="792000"/>
    <s v="800132442"/>
    <x v="18"/>
    <s v="001"/>
    <x v="0"/>
    <s v="05"/>
    <x v="2"/>
    <s v="05360"/>
    <x v="10"/>
    <s v="001"/>
    <x v="0"/>
    <n v="2284.2399999999998"/>
    <n v="346.72363674570101"/>
  </r>
  <r>
    <s v="005"/>
    <x v="0"/>
    <s v="MED-37073"/>
    <x v="707"/>
    <x v="1"/>
    <n v="60"/>
    <s v="600-0049"/>
    <x v="6"/>
    <x v="2"/>
    <n v="13605000"/>
    <s v="890310171"/>
    <x v="26"/>
    <s v="001"/>
    <x v="0"/>
    <s v="76"/>
    <x v="0"/>
    <s v="76892"/>
    <x v="2"/>
    <s v="002"/>
    <x v="1"/>
    <n v="2284.2399999999998"/>
    <n v="5956.0291387945226"/>
  </r>
  <r>
    <s v="017"/>
    <x v="6"/>
    <s v="MED-37078"/>
    <x v="707"/>
    <x v="1"/>
    <n v="90"/>
    <s v="801-0303"/>
    <x v="54"/>
    <x v="16"/>
    <n v="450000"/>
    <s v="19423947"/>
    <x v="130"/>
    <s v="002"/>
    <x v="3"/>
    <s v="11"/>
    <x v="1"/>
    <s v="11001"/>
    <x v="1"/>
    <s v="001"/>
    <x v="0"/>
    <n v="2284.2399999999998"/>
    <n v="197.00206633278466"/>
  </r>
  <r>
    <s v="007"/>
    <x v="7"/>
    <s v="MED-37081"/>
    <x v="707"/>
    <x v="1"/>
    <n v="0"/>
    <s v="700-0030"/>
    <x v="57"/>
    <x v="8"/>
    <n v="428295"/>
    <s v="41779306"/>
    <x v="295"/>
    <s v="015"/>
    <x v="14"/>
    <s v="41"/>
    <x v="15"/>
    <s v="41001"/>
    <x v="38"/>
    <s v="001"/>
    <x v="0"/>
    <n v="2284.2399999999998"/>
    <n v="187.50000000000003"/>
  </r>
  <r>
    <s v="022"/>
    <x v="5"/>
    <s v="MED-37083"/>
    <x v="707"/>
    <x v="1"/>
    <n v="60"/>
    <s v="1000-0001"/>
    <x v="56"/>
    <x v="10"/>
    <n v="228000"/>
    <s v="800132442"/>
    <x v="18"/>
    <s v="005"/>
    <x v="13"/>
    <s v="05"/>
    <x v="2"/>
    <s v="05360"/>
    <x v="10"/>
    <s v="001"/>
    <x v="0"/>
    <n v="2284.2399999999998"/>
    <n v="99.814380275277557"/>
  </r>
  <r>
    <s v="017"/>
    <x v="6"/>
    <s v="MED-37070"/>
    <x v="707"/>
    <x v="1"/>
    <n v="45"/>
    <s v="1000-0001"/>
    <x v="56"/>
    <x v="16"/>
    <n v="390000"/>
    <s v="860516806"/>
    <x v="37"/>
    <s v="005"/>
    <x v="13"/>
    <s v="11"/>
    <x v="1"/>
    <s v="11001"/>
    <x v="1"/>
    <s v="001"/>
    <x v="0"/>
    <n v="2284.2399999999998"/>
    <n v="170.73512415508003"/>
  </r>
  <r>
    <s v="027"/>
    <x v="10"/>
    <s v="MED-37087"/>
    <x v="708"/>
    <x v="1"/>
    <n v="30"/>
    <s v="200-0005"/>
    <x v="245"/>
    <x v="19"/>
    <n v="9446890"/>
    <s v="830062005"/>
    <x v="363"/>
    <s v="102"/>
    <x v="22"/>
    <s v="11"/>
    <x v="1"/>
    <s v="11001"/>
    <x v="1"/>
    <s v="002"/>
    <x v="1"/>
    <n v="2304.12"/>
    <n v="4099.9991319896535"/>
  </r>
  <r>
    <s v="003"/>
    <x v="1"/>
    <s v="MED-37086"/>
    <x v="708"/>
    <x v="1"/>
    <n v="60"/>
    <s v="801-0027"/>
    <x v="190"/>
    <x v="0"/>
    <n v="14515956"/>
    <s v="860007955"/>
    <x v="186"/>
    <s v="001"/>
    <x v="0"/>
    <s v="11"/>
    <x v="1"/>
    <s v="11001"/>
    <x v="1"/>
    <s v="001"/>
    <x v="0"/>
    <n v="2304.12"/>
    <n v="6300"/>
  </r>
  <r>
    <s v="001"/>
    <x v="4"/>
    <s v="MED-37095"/>
    <x v="708"/>
    <x v="1"/>
    <n v="60"/>
    <s v="801-0208"/>
    <x v="95"/>
    <x v="78"/>
    <n v="3200000"/>
    <s v="860525814"/>
    <x v="129"/>
    <s v="001"/>
    <x v="0"/>
    <s v="11"/>
    <x v="1"/>
    <s v="11001"/>
    <x v="1"/>
    <s v="001"/>
    <x v="0"/>
    <n v="2304.12"/>
    <n v="1388.8165546933319"/>
  </r>
  <r>
    <s v="018"/>
    <x v="9"/>
    <s v="MED-37089"/>
    <x v="708"/>
    <x v="1"/>
    <n v="60"/>
    <s v="801-108"/>
    <x v="122"/>
    <x v="9"/>
    <n v="644000"/>
    <s v="890900308"/>
    <x v="50"/>
    <s v="002"/>
    <x v="3"/>
    <s v="05"/>
    <x v="2"/>
    <s v="05088"/>
    <x v="12"/>
    <s v="001"/>
    <x v="0"/>
    <n v="2304.12"/>
    <n v="279.49933163203309"/>
  </r>
  <r>
    <s v="003"/>
    <x v="1"/>
    <s v="MED-37086"/>
    <x v="708"/>
    <x v="1"/>
    <n v="60"/>
    <s v="801-0085"/>
    <x v="70"/>
    <x v="2"/>
    <n v="9677304"/>
    <s v="860007955"/>
    <x v="186"/>
    <s v="021"/>
    <x v="1"/>
    <s v="11"/>
    <x v="1"/>
    <s v="11001"/>
    <x v="1"/>
    <s v="001"/>
    <x v="0"/>
    <n v="2304.12"/>
    <n v="4200"/>
  </r>
  <r>
    <s v="022"/>
    <x v="5"/>
    <s v="MED-37093"/>
    <x v="708"/>
    <x v="1"/>
    <n v="60"/>
    <s v="801-0079"/>
    <x v="134"/>
    <x v="10"/>
    <n v="378000"/>
    <s v="900103384"/>
    <x v="102"/>
    <s v="002"/>
    <x v="3"/>
    <s v="05"/>
    <x v="2"/>
    <s v="05001"/>
    <x v="4"/>
    <s v="001"/>
    <x v="0"/>
    <n v="2304.12"/>
    <n v="164.05395552314985"/>
  </r>
  <r>
    <s v="036"/>
    <x v="16"/>
    <s v="MED-37096"/>
    <x v="708"/>
    <x v="1"/>
    <n v="60"/>
    <s v="600-0003"/>
    <x v="25"/>
    <x v="30"/>
    <n v="1592409"/>
    <s v="900442554"/>
    <x v="107"/>
    <s v="001"/>
    <x v="0"/>
    <s v="66"/>
    <x v="3"/>
    <s v="66170"/>
    <x v="5"/>
    <s v="002"/>
    <x v="1"/>
    <n v="2304.12"/>
    <n v="691.11374407582946"/>
  </r>
  <r>
    <s v="022"/>
    <x v="5"/>
    <s v="MED-37090"/>
    <x v="708"/>
    <x v="1"/>
    <n v="45"/>
    <s v="801-0250"/>
    <x v="86"/>
    <x v="6"/>
    <n v="480000"/>
    <s v="811028633"/>
    <x v="190"/>
    <s v="002"/>
    <x v="3"/>
    <s v="05"/>
    <x v="2"/>
    <s v="05001"/>
    <x v="4"/>
    <s v="001"/>
    <x v="0"/>
    <n v="2304.12"/>
    <n v="208.32248320399981"/>
  </r>
  <r>
    <s v="017"/>
    <x v="6"/>
    <s v="MED-37094"/>
    <x v="708"/>
    <x v="1"/>
    <n v="30"/>
    <s v="801-0055"/>
    <x v="27"/>
    <x v="7"/>
    <n v="1500000"/>
    <s v="860514856"/>
    <x v="208"/>
    <s v="002"/>
    <x v="3"/>
    <s v="11"/>
    <x v="1"/>
    <s v="11001"/>
    <x v="1"/>
    <s v="001"/>
    <x v="0"/>
    <n v="2304.12"/>
    <n v="651.00776001249938"/>
  </r>
  <r>
    <s v="014"/>
    <x v="3"/>
    <s v="MED-37097"/>
    <x v="708"/>
    <x v="1"/>
    <n v="60"/>
    <s v="600-0060"/>
    <x v="164"/>
    <x v="4"/>
    <n v="317800"/>
    <s v="890908649"/>
    <x v="5"/>
    <s v="001"/>
    <x v="0"/>
    <s v="05"/>
    <x v="2"/>
    <s v="05001"/>
    <x v="4"/>
    <s v="002"/>
    <x v="1"/>
    <n v="2304.12"/>
    <n v="137.92684408798152"/>
  </r>
  <r>
    <s v="017"/>
    <x v="6"/>
    <s v="MED-37091"/>
    <x v="708"/>
    <x v="1"/>
    <n v="0"/>
    <s v="801-0020"/>
    <x v="49"/>
    <x v="16"/>
    <n v="435000"/>
    <s v="900366684"/>
    <x v="168"/>
    <s v="002"/>
    <x v="3"/>
    <s v="11"/>
    <x v="1"/>
    <s v="11001"/>
    <x v="1"/>
    <s v="001"/>
    <x v="0"/>
    <n v="2304.12"/>
    <n v="188.79225040362482"/>
  </r>
  <r>
    <s v="014"/>
    <x v="3"/>
    <s v="MED-37084"/>
    <x v="708"/>
    <x v="1"/>
    <n v="30"/>
    <s v="900-0004"/>
    <x v="34"/>
    <x v="10"/>
    <n v="2005966.8"/>
    <s v="811023351"/>
    <x v="25"/>
    <s v="002"/>
    <x v="3"/>
    <s v="05"/>
    <x v="2"/>
    <s v="05360"/>
    <x v="10"/>
    <s v="002"/>
    <x v="1"/>
    <n v="2304.12"/>
    <n v="870.59996875162756"/>
  </r>
  <r>
    <s v="007"/>
    <x v="7"/>
    <s v="MED-37085"/>
    <x v="708"/>
    <x v="1"/>
    <n v="60"/>
    <s v="801-0062"/>
    <x v="69"/>
    <x v="14"/>
    <n v="5385450"/>
    <s v="860031786"/>
    <x v="75"/>
    <s v="021"/>
    <x v="1"/>
    <s v="11"/>
    <x v="1"/>
    <s v="11001"/>
    <x v="1"/>
    <s v="001"/>
    <x v="0"/>
    <n v="2304.12"/>
    <n v="2337.3131607728765"/>
  </r>
  <r>
    <s v="032"/>
    <x v="12"/>
    <s v="MED-37105"/>
    <x v="709"/>
    <x v="1"/>
    <n v="30"/>
    <s v="600-0004"/>
    <x v="106"/>
    <x v="62"/>
    <n v="1941578.33"/>
    <s v="900469575"/>
    <x v="157"/>
    <s v="001"/>
    <x v="0"/>
    <s v="11"/>
    <x v="1"/>
    <s v="11001"/>
    <x v="1"/>
    <s v="002"/>
    <x v="1"/>
    <n v="2350.0100000000002"/>
    <n v="826.20002893604703"/>
  </r>
  <r>
    <s v="022"/>
    <x v="5"/>
    <s v="MED-37103"/>
    <x v="709"/>
    <x v="1"/>
    <n v="60"/>
    <s v="801-0079"/>
    <x v="134"/>
    <x v="8"/>
    <n v="135000"/>
    <s v="811005842"/>
    <x v="126"/>
    <s v="002"/>
    <x v="3"/>
    <s v="05"/>
    <x v="2"/>
    <s v="05001"/>
    <x v="4"/>
    <s v="001"/>
    <x v="0"/>
    <n v="2350.0100000000002"/>
    <n v="57.446564057174221"/>
  </r>
  <r>
    <s v="017"/>
    <x v="6"/>
    <s v="MED-37106"/>
    <x v="709"/>
    <x v="1"/>
    <n v="60"/>
    <s v="801-0055"/>
    <x v="27"/>
    <x v="4"/>
    <n v="308000"/>
    <s v="800064784"/>
    <x v="56"/>
    <s v="002"/>
    <x v="3"/>
    <s v="11"/>
    <x v="1"/>
    <s v="11001"/>
    <x v="1"/>
    <s v="001"/>
    <x v="0"/>
    <n v="2350.0100000000002"/>
    <n v="131.06327207118267"/>
  </r>
  <r>
    <s v="014"/>
    <x v="3"/>
    <s v="MED-37104"/>
    <x v="709"/>
    <x v="1"/>
    <n v="0"/>
    <s v="600-0060"/>
    <x v="164"/>
    <x v="4"/>
    <n v="320000"/>
    <s v="811032734"/>
    <x v="172"/>
    <s v="001"/>
    <x v="0"/>
    <s v="05"/>
    <x v="2"/>
    <s v="05001"/>
    <x v="4"/>
    <s v="002"/>
    <x v="1"/>
    <n v="2350.0100000000002"/>
    <n v="136.16963332070927"/>
  </r>
  <r>
    <s v="017"/>
    <x v="6"/>
    <s v="MED-37106"/>
    <x v="709"/>
    <x v="1"/>
    <n v="60"/>
    <s v="801-0303"/>
    <x v="54"/>
    <x v="8"/>
    <n v="360000"/>
    <s v="800064784"/>
    <x v="56"/>
    <s v="002"/>
    <x v="3"/>
    <s v="11"/>
    <x v="1"/>
    <s v="11001"/>
    <x v="1"/>
    <s v="001"/>
    <x v="0"/>
    <n v="2350.0100000000002"/>
    <n v="153.19083748579791"/>
  </r>
  <r>
    <s v="014"/>
    <x v="3"/>
    <s v="MED-37100"/>
    <x v="709"/>
    <x v="1"/>
    <n v="0"/>
    <s v="900-0002"/>
    <x v="82"/>
    <x v="61"/>
    <n v="87000"/>
    <s v="70569440"/>
    <x v="204"/>
    <s v="002"/>
    <x v="3"/>
    <s v="05"/>
    <x v="2"/>
    <s v="05001"/>
    <x v="4"/>
    <s v="002"/>
    <x v="1"/>
    <n v="2350.0100000000002"/>
    <n v="37.021119059067829"/>
  </r>
  <r>
    <s v="017"/>
    <x v="6"/>
    <s v="MED-37106"/>
    <x v="709"/>
    <x v="1"/>
    <n v="60"/>
    <s v="801-0113"/>
    <x v="62"/>
    <x v="4"/>
    <n v="390000"/>
    <s v="800064784"/>
    <x v="56"/>
    <s v="002"/>
    <x v="3"/>
    <s v="11"/>
    <x v="1"/>
    <s v="11001"/>
    <x v="1"/>
    <s v="001"/>
    <x v="0"/>
    <n v="2350.0100000000002"/>
    <n v="165.9567406096144"/>
  </r>
  <r>
    <s v="003"/>
    <x v="1"/>
    <s v="MED-37101"/>
    <x v="709"/>
    <x v="1"/>
    <n v="30"/>
    <s v="800-0068"/>
    <x v="104"/>
    <x v="19"/>
    <n v="31960135"/>
    <s v="860042141"/>
    <x v="61"/>
    <s v="021"/>
    <x v="1"/>
    <s v="11"/>
    <x v="1"/>
    <s v="11001"/>
    <x v="1"/>
    <s v="001"/>
    <x v="0"/>
    <n v="2350.0100000000002"/>
    <n v="13599.999574469895"/>
  </r>
  <r>
    <s v="014"/>
    <x v="3"/>
    <s v="MED-37109"/>
    <x v="709"/>
    <x v="1"/>
    <n v="30"/>
    <s v="900-0004"/>
    <x v="34"/>
    <x v="15"/>
    <n v="511479.75"/>
    <s v="900344390"/>
    <x v="95"/>
    <s v="002"/>
    <x v="3"/>
    <s v="05"/>
    <x v="2"/>
    <s v="05380"/>
    <x v="3"/>
    <s v="002"/>
    <x v="1"/>
    <n v="2350.0100000000002"/>
    <n v="217.65003127646264"/>
  </r>
  <r>
    <s v="035"/>
    <x v="15"/>
    <s v="MED-37098"/>
    <x v="709"/>
    <x v="1"/>
    <n v="0"/>
    <s v="700-0041"/>
    <x v="170"/>
    <x v="17"/>
    <n v="816000"/>
    <s v="811036882"/>
    <x v="223"/>
    <s v="040"/>
    <x v="19"/>
    <s v="05"/>
    <x v="2"/>
    <s v="05001"/>
    <x v="4"/>
    <s v="002"/>
    <x v="1"/>
    <n v="2350.0100000000002"/>
    <n v="347.23256496780863"/>
  </r>
  <r>
    <s v="014"/>
    <x v="3"/>
    <s v="MED-37102"/>
    <x v="709"/>
    <x v="1"/>
    <n v="30"/>
    <s v="600-0096"/>
    <x v="11"/>
    <x v="2"/>
    <n v="14053060"/>
    <s v="900007650"/>
    <x v="43"/>
    <s v="001"/>
    <x v="0"/>
    <s v="05"/>
    <x v="2"/>
    <s v="05360"/>
    <x v="10"/>
    <s v="002"/>
    <x v="1"/>
    <n v="2350.0100000000002"/>
    <n v="5980.0000851060204"/>
  </r>
  <r>
    <s v="018"/>
    <x v="9"/>
    <s v="MED-37108"/>
    <x v="709"/>
    <x v="1"/>
    <n v="30"/>
    <s v="801-0011"/>
    <x v="12"/>
    <x v="8"/>
    <n v="87500"/>
    <s v="900043170"/>
    <x v="352"/>
    <s v="002"/>
    <x v="3"/>
    <s v="05"/>
    <x v="2"/>
    <s v="05440"/>
    <x v="45"/>
    <s v="001"/>
    <x v="0"/>
    <n v="2350.0100000000002"/>
    <n v="37.233884111131438"/>
  </r>
  <r>
    <s v="017"/>
    <x v="6"/>
    <s v="MED-37107"/>
    <x v="709"/>
    <x v="1"/>
    <n v="30"/>
    <s v="801-0350"/>
    <x v="110"/>
    <x v="10"/>
    <n v="468000"/>
    <s v="4242874"/>
    <x v="52"/>
    <s v="002"/>
    <x v="3"/>
    <s v="11"/>
    <x v="1"/>
    <s v="11001"/>
    <x v="1"/>
    <s v="001"/>
    <x v="0"/>
    <n v="2350.0100000000002"/>
    <n v="199.14808873153729"/>
  </r>
  <r>
    <s v="014"/>
    <x v="3"/>
    <s v="MED-37099"/>
    <x v="709"/>
    <x v="1"/>
    <n v="0"/>
    <s v="900-0007"/>
    <x v="18"/>
    <x v="4"/>
    <n v="519809.4"/>
    <s v="900648424"/>
    <x v="287"/>
    <s v="002"/>
    <x v="3"/>
    <s v="05"/>
    <x v="2"/>
    <s v="05631"/>
    <x v="21"/>
    <s v="002"/>
    <x v="1"/>
    <n v="2350.0100000000002"/>
    <n v="221.19454810830592"/>
  </r>
  <r>
    <s v="007"/>
    <x v="7"/>
    <s v="FB-27345"/>
    <x v="710"/>
    <x v="1"/>
    <n v="0"/>
    <s v="700-0032"/>
    <x v="237"/>
    <x v="151"/>
    <n v="10718820"/>
    <s v="890204396"/>
    <x v="344"/>
    <s v="013"/>
    <x v="21"/>
    <s v="68"/>
    <x v="5"/>
    <s v="68001"/>
    <x v="8"/>
    <s v="001"/>
    <x v="0"/>
    <n v="2381.96"/>
    <n v="4500"/>
  </r>
  <r>
    <s v="022"/>
    <x v="5"/>
    <s v="MED-37112"/>
    <x v="710"/>
    <x v="1"/>
    <n v="60"/>
    <s v="801-0208"/>
    <x v="95"/>
    <x v="26"/>
    <n v="396000"/>
    <s v="800132442"/>
    <x v="18"/>
    <s v="001"/>
    <x v="0"/>
    <s v="05"/>
    <x v="2"/>
    <s v="05360"/>
    <x v="10"/>
    <s v="001"/>
    <x v="0"/>
    <n v="2381.96"/>
    <n v="166.24964315101849"/>
  </r>
  <r>
    <s v="005"/>
    <x v="0"/>
    <s v="DVV-0000407"/>
    <x v="710"/>
    <x v="1"/>
    <n v="0"/>
    <s v="900-0012"/>
    <x v="52"/>
    <x v="48"/>
    <n v="1470800"/>
    <s v="830010337"/>
    <x v="111"/>
    <s v="002"/>
    <x v="3"/>
    <s v="76"/>
    <x v="0"/>
    <s v="76001"/>
    <x v="0"/>
    <s v="002"/>
    <x v="1"/>
    <n v="2381.96"/>
    <n v="617.47468471342927"/>
  </r>
  <r>
    <s v="027"/>
    <x v="10"/>
    <s v="MED-37114"/>
    <x v="710"/>
    <x v="1"/>
    <n v="30"/>
    <s v="801-0069"/>
    <x v="1"/>
    <x v="4"/>
    <n v="750317.4"/>
    <s v="890100898"/>
    <x v="164"/>
    <s v="021"/>
    <x v="1"/>
    <s v="08"/>
    <x v="8"/>
    <s v="08001"/>
    <x v="27"/>
    <s v="001"/>
    <x v="0"/>
    <n v="2381.96"/>
    <n v="315"/>
  </r>
  <r>
    <s v="017"/>
    <x v="6"/>
    <s v="MED-37115"/>
    <x v="710"/>
    <x v="1"/>
    <n v="30"/>
    <s v="1100-00096"/>
    <x v="131"/>
    <x v="10"/>
    <n v="429000"/>
    <s v="79207428"/>
    <x v="91"/>
    <s v="007"/>
    <x v="6"/>
    <s v="11"/>
    <x v="1"/>
    <s v="11001"/>
    <x v="1"/>
    <s v="001"/>
    <x v="0"/>
    <n v="2381.96"/>
    <n v="180.10378008027001"/>
  </r>
  <r>
    <s v="014"/>
    <x v="3"/>
    <s v="MED-37110"/>
    <x v="710"/>
    <x v="1"/>
    <n v="60"/>
    <s v="200-0035"/>
    <x v="242"/>
    <x v="24"/>
    <n v="490490"/>
    <s v="890917295"/>
    <x v="4"/>
    <s v="001"/>
    <x v="0"/>
    <s v="05"/>
    <x v="2"/>
    <s v="05380"/>
    <x v="3"/>
    <s v="002"/>
    <x v="1"/>
    <n v="2381.96"/>
    <n v="205.91865522510872"/>
  </r>
  <r>
    <s v="001"/>
    <x v="4"/>
    <s v="MED-37122"/>
    <x v="710"/>
    <x v="1"/>
    <n v="30"/>
    <s v="801-0006"/>
    <x v="8"/>
    <x v="18"/>
    <n v="510000"/>
    <s v="900038620"/>
    <x v="20"/>
    <s v="002"/>
    <x v="3"/>
    <s v="11"/>
    <x v="1"/>
    <s v="11001"/>
    <x v="1"/>
    <s v="001"/>
    <x v="0"/>
    <n v="2381.96"/>
    <n v="214.10938890661473"/>
  </r>
  <r>
    <s v="017"/>
    <x v="6"/>
    <s v="MED-37119"/>
    <x v="710"/>
    <x v="1"/>
    <n v="30"/>
    <s v="1100-00096"/>
    <x v="131"/>
    <x v="18"/>
    <n v="214500"/>
    <s v="900449158"/>
    <x v="22"/>
    <s v="007"/>
    <x v="6"/>
    <s v="11"/>
    <x v="1"/>
    <s v="11001"/>
    <x v="1"/>
    <s v="001"/>
    <x v="0"/>
    <n v="2381.96"/>
    <n v="90.051890040135007"/>
  </r>
  <r>
    <s v="014"/>
    <x v="3"/>
    <s v="MED-37116"/>
    <x v="710"/>
    <x v="1"/>
    <n v="60"/>
    <s v="900-0007"/>
    <x v="18"/>
    <x v="18"/>
    <n v="806055.3"/>
    <s v="811010411"/>
    <x v="55"/>
    <s v="002"/>
    <x v="3"/>
    <s v="05"/>
    <x v="2"/>
    <s v="05360"/>
    <x v="10"/>
    <s v="002"/>
    <x v="1"/>
    <n v="2381.96"/>
    <n v="338.40001511360396"/>
  </r>
  <r>
    <s v="017"/>
    <x v="6"/>
    <s v="MED-37119"/>
    <x v="710"/>
    <x v="1"/>
    <n v="30"/>
    <s v="1000-0001"/>
    <x v="56"/>
    <x v="16"/>
    <n v="550000"/>
    <s v="900449158"/>
    <x v="22"/>
    <s v="005"/>
    <x v="13"/>
    <s v="11"/>
    <x v="1"/>
    <s v="11001"/>
    <x v="1"/>
    <s v="001"/>
    <x v="0"/>
    <n v="2381.96"/>
    <n v="230.90228215419233"/>
  </r>
  <r>
    <s v="030"/>
    <x v="14"/>
    <s v="MED-37113"/>
    <x v="710"/>
    <x v="1"/>
    <n v="60"/>
    <s v="801-0079"/>
    <x v="134"/>
    <x v="10"/>
    <n v="540000"/>
    <s v="900328189"/>
    <x v="17"/>
    <s v="002"/>
    <x v="3"/>
    <s v="76"/>
    <x v="0"/>
    <s v="76001"/>
    <x v="0"/>
    <s v="001"/>
    <x v="0"/>
    <n v="2381.96"/>
    <n v="226.70405884229794"/>
  </r>
  <r>
    <s v="014"/>
    <x v="3"/>
    <s v="MED-37111"/>
    <x v="710"/>
    <x v="1"/>
    <n v="60"/>
    <s v="900-0005"/>
    <x v="100"/>
    <x v="18"/>
    <n v="987560.7"/>
    <s v="890917295"/>
    <x v="4"/>
    <s v="002"/>
    <x v="3"/>
    <s v="05"/>
    <x v="2"/>
    <s v="05380"/>
    <x v="3"/>
    <s v="002"/>
    <x v="1"/>
    <n v="2381.96"/>
    <n v="414.6000352650758"/>
  </r>
  <r>
    <s v="036"/>
    <x v="16"/>
    <s v="MED-37118"/>
    <x v="710"/>
    <x v="1"/>
    <n v="60"/>
    <s v="900-0012"/>
    <x v="52"/>
    <x v="28"/>
    <n v="1500660"/>
    <s v="830010337"/>
    <x v="111"/>
    <s v="002"/>
    <x v="3"/>
    <s v="76"/>
    <x v="0"/>
    <s v="76001"/>
    <x v="0"/>
    <s v="002"/>
    <x v="1"/>
    <n v="2381.96"/>
    <n v="630.01057952274596"/>
  </r>
  <r>
    <s v="017"/>
    <x v="6"/>
    <s v="MED-37119"/>
    <x v="710"/>
    <x v="1"/>
    <n v="30"/>
    <s v="801-0028"/>
    <x v="38"/>
    <x v="16"/>
    <n v="610000"/>
    <s v="900449158"/>
    <x v="22"/>
    <s v="002"/>
    <x v="3"/>
    <s v="11"/>
    <x v="1"/>
    <s v="11001"/>
    <x v="1"/>
    <s v="001"/>
    <x v="0"/>
    <n v="2381.96"/>
    <n v="256.09162202555876"/>
  </r>
  <r>
    <s v="030"/>
    <x v="14"/>
    <s v="MED-37113"/>
    <x v="710"/>
    <x v="1"/>
    <n v="60"/>
    <s v="801-0080"/>
    <x v="21"/>
    <x v="15"/>
    <n v="1732500"/>
    <s v="900328189"/>
    <x v="17"/>
    <s v="002"/>
    <x v="3"/>
    <s v="76"/>
    <x v="0"/>
    <s v="76001"/>
    <x v="0"/>
    <s v="001"/>
    <x v="0"/>
    <n v="2381.96"/>
    <n v="727.34218878570584"/>
  </r>
  <r>
    <s v="036"/>
    <x v="16"/>
    <s v="MED-37120"/>
    <x v="710"/>
    <x v="1"/>
    <n v="60"/>
    <s v="900-0018"/>
    <x v="214"/>
    <x v="26"/>
    <n v="1920000"/>
    <s v="900442554"/>
    <x v="107"/>
    <s v="002"/>
    <x v="3"/>
    <s v="66"/>
    <x v="3"/>
    <s v="66170"/>
    <x v="5"/>
    <s v="002"/>
    <x v="1"/>
    <n v="2381.96"/>
    <n v="806.05887588372605"/>
  </r>
  <r>
    <s v="030"/>
    <x v="14"/>
    <s v="MED-37113"/>
    <x v="710"/>
    <x v="1"/>
    <n v="60"/>
    <s v="801-0063"/>
    <x v="63"/>
    <x v="26"/>
    <n v="907200"/>
    <s v="900328189"/>
    <x v="17"/>
    <s v="002"/>
    <x v="3"/>
    <s v="76"/>
    <x v="0"/>
    <s v="76001"/>
    <x v="0"/>
    <s v="001"/>
    <x v="0"/>
    <n v="2381.96"/>
    <n v="380.86281885506054"/>
  </r>
  <r>
    <s v="022"/>
    <x v="5"/>
    <s v="MED-37112"/>
    <x v="710"/>
    <x v="1"/>
    <n v="60"/>
    <s v="801-0098"/>
    <x v="22"/>
    <x v="10"/>
    <n v="462000"/>
    <s v="800132442"/>
    <x v="18"/>
    <s v="002"/>
    <x v="3"/>
    <s v="05"/>
    <x v="2"/>
    <s v="05360"/>
    <x v="10"/>
    <s v="001"/>
    <x v="0"/>
    <n v="2381.96"/>
    <n v="193.95791700952157"/>
  </r>
  <r>
    <s v="030"/>
    <x v="14"/>
    <s v="MED-37113"/>
    <x v="710"/>
    <x v="1"/>
    <n v="60"/>
    <s v="1100-00096"/>
    <x v="131"/>
    <x v="10"/>
    <n v="478140"/>
    <s v="900328189"/>
    <x v="17"/>
    <s v="007"/>
    <x v="6"/>
    <s v="76"/>
    <x v="0"/>
    <s v="76001"/>
    <x v="0"/>
    <s v="001"/>
    <x v="0"/>
    <n v="2381.96"/>
    <n v="200.73384943491914"/>
  </r>
  <r>
    <s v="036"/>
    <x v="16"/>
    <s v="MED-37121"/>
    <x v="710"/>
    <x v="1"/>
    <n v="0"/>
    <s v="900-0009"/>
    <x v="73"/>
    <x v="10"/>
    <n v="1396320"/>
    <s v="9815991"/>
    <x v="125"/>
    <s v="002"/>
    <x v="3"/>
    <s v="66"/>
    <x v="3"/>
    <s v="66001"/>
    <x v="24"/>
    <s v="002"/>
    <x v="1"/>
    <n v="2381.96"/>
    <n v="586.20631748643973"/>
  </r>
  <r>
    <s v="030"/>
    <x v="14"/>
    <s v="MED-37132"/>
    <x v="711"/>
    <x v="1"/>
    <n v="60"/>
    <s v="801-0009"/>
    <x v="20"/>
    <x v="18"/>
    <n v="115590"/>
    <s v="900647621"/>
    <x v="291"/>
    <s v="002"/>
    <x v="3"/>
    <s v="66"/>
    <x v="3"/>
    <s v="66170"/>
    <x v="5"/>
    <s v="001"/>
    <x v="0"/>
    <n v="2423.56"/>
    <n v="47.694300945716222"/>
  </r>
  <r>
    <s v="017"/>
    <x v="6"/>
    <s v="MED-37129"/>
    <x v="711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2423.56"/>
    <n v="503.3917047648913"/>
  </r>
  <r>
    <s v="014"/>
    <x v="3"/>
    <s v="MED-37124"/>
    <x v="711"/>
    <x v="1"/>
    <n v="60"/>
    <s v="600-0003"/>
    <x v="25"/>
    <x v="58"/>
    <n v="6107371.2000000002"/>
    <s v="890908649"/>
    <x v="5"/>
    <s v="001"/>
    <x v="0"/>
    <s v="05"/>
    <x v="2"/>
    <s v="05001"/>
    <x v="4"/>
    <s v="002"/>
    <x v="1"/>
    <n v="2423.56"/>
    <n v="2520"/>
  </r>
  <r>
    <s v="007"/>
    <x v="7"/>
    <s v="MED-37130"/>
    <x v="711"/>
    <x v="1"/>
    <n v="30"/>
    <s v="300-0003"/>
    <x v="173"/>
    <x v="24"/>
    <n v="399887.4"/>
    <s v="830142718"/>
    <x v="364"/>
    <s v="024"/>
    <x v="10"/>
    <s v="11"/>
    <x v="1"/>
    <s v="11001"/>
    <x v="1"/>
    <s v="001"/>
    <x v="0"/>
    <n v="2423.56"/>
    <n v="165"/>
  </r>
  <r>
    <s v="017"/>
    <x v="6"/>
    <s v="MED-37129"/>
    <x v="711"/>
    <x v="1"/>
    <n v="90"/>
    <s v="801-0208"/>
    <x v="95"/>
    <x v="7"/>
    <n v="465000"/>
    <s v="19423947"/>
    <x v="130"/>
    <s v="001"/>
    <x v="0"/>
    <s v="11"/>
    <x v="1"/>
    <s v="11001"/>
    <x v="1"/>
    <s v="001"/>
    <x v="0"/>
    <n v="2423.56"/>
    <n v="191.866510422684"/>
  </r>
  <r>
    <s v="017"/>
    <x v="6"/>
    <s v="MED-37131"/>
    <x v="711"/>
    <x v="1"/>
    <n v="0"/>
    <s v="801-0097"/>
    <x v="67"/>
    <x v="16"/>
    <n v="410000"/>
    <s v="900366684"/>
    <x v="168"/>
    <s v="002"/>
    <x v="3"/>
    <s v="11"/>
    <x v="1"/>
    <s v="11001"/>
    <x v="1"/>
    <s v="001"/>
    <x v="0"/>
    <n v="2423.56"/>
    <n v="169.17262209311923"/>
  </r>
  <r>
    <s v="014"/>
    <x v="3"/>
    <s v="MED-37128"/>
    <x v="711"/>
    <x v="1"/>
    <n v="30"/>
    <s v="200-0013"/>
    <x v="246"/>
    <x v="49"/>
    <n v="8652108"/>
    <s v="890928257"/>
    <x v="365"/>
    <s v="102"/>
    <x v="22"/>
    <s v="05"/>
    <x v="2"/>
    <s v="05001"/>
    <x v="4"/>
    <s v="002"/>
    <x v="1"/>
    <n v="2423.56"/>
    <n v="3569.9995048606183"/>
  </r>
  <r>
    <s v="032"/>
    <x v="12"/>
    <s v="MED-37127"/>
    <x v="711"/>
    <x v="1"/>
    <n v="60"/>
    <s v="900-0002"/>
    <x v="82"/>
    <x v="16"/>
    <n v="678597"/>
    <s v="900504184"/>
    <x v="158"/>
    <s v="002"/>
    <x v="3"/>
    <s v="25"/>
    <x v="6"/>
    <s v="25754"/>
    <x v="11"/>
    <s v="002"/>
    <x v="1"/>
    <n v="2423.56"/>
    <n v="280.00008252323028"/>
  </r>
  <r>
    <s v="030"/>
    <x v="14"/>
    <s v="MED-37132"/>
    <x v="711"/>
    <x v="1"/>
    <n v="60"/>
    <s v="801-0117"/>
    <x v="68"/>
    <x v="18"/>
    <n v="304500"/>
    <s v="900647621"/>
    <x v="291"/>
    <s v="002"/>
    <x v="3"/>
    <s v="66"/>
    <x v="3"/>
    <s v="66170"/>
    <x v="5"/>
    <s v="001"/>
    <x v="0"/>
    <n v="2423.56"/>
    <n v="125.64161811549951"/>
  </r>
  <r>
    <s v="014"/>
    <x v="3"/>
    <s v="MED-37123"/>
    <x v="711"/>
    <x v="1"/>
    <n v="30"/>
    <s v="900-0009"/>
    <x v="73"/>
    <x v="4"/>
    <n v="443511.4"/>
    <s v="800194203"/>
    <x v="99"/>
    <s v="002"/>
    <x v="3"/>
    <s v="05"/>
    <x v="2"/>
    <s v="05001"/>
    <x v="4"/>
    <s v="002"/>
    <x v="1"/>
    <n v="2423.56"/>
    <n v="182.99996699070789"/>
  </r>
  <r>
    <s v="003"/>
    <x v="1"/>
    <s v="MED-37133"/>
    <x v="711"/>
    <x v="1"/>
    <n v="30"/>
    <s v="801-0065"/>
    <x v="28"/>
    <x v="0"/>
    <n v="1672257"/>
    <s v="860000135"/>
    <x v="1"/>
    <s v="027"/>
    <x v="7"/>
    <s v="11"/>
    <x v="1"/>
    <s v="11001"/>
    <x v="1"/>
    <s v="001"/>
    <x v="0"/>
    <n v="2423.56"/>
    <n v="690.00024756969083"/>
  </r>
  <r>
    <s v="003"/>
    <x v="1"/>
    <s v="MED-37126"/>
    <x v="711"/>
    <x v="1"/>
    <n v="30"/>
    <s v="800-0068"/>
    <x v="104"/>
    <x v="19"/>
    <n v="32960415"/>
    <s v="860042141"/>
    <x v="61"/>
    <s v="021"/>
    <x v="1"/>
    <s v="11"/>
    <x v="1"/>
    <s v="11001"/>
    <x v="1"/>
    <s v="001"/>
    <x v="0"/>
    <n v="2423.56"/>
    <n v="13599.999587383849"/>
  </r>
  <r>
    <s v="017"/>
    <x v="6"/>
    <s v="MED-37129"/>
    <x v="711"/>
    <x v="1"/>
    <n v="90"/>
    <s v="801-0303"/>
    <x v="54"/>
    <x v="16"/>
    <n v="450000"/>
    <s v="19423947"/>
    <x v="130"/>
    <s v="002"/>
    <x v="3"/>
    <s v="11"/>
    <x v="1"/>
    <s v="11001"/>
    <x v="1"/>
    <s v="001"/>
    <x v="0"/>
    <n v="2423.56"/>
    <n v="185.6772681509845"/>
  </r>
  <r>
    <s v="017"/>
    <x v="6"/>
    <s v="MED-37129"/>
    <x v="711"/>
    <x v="1"/>
    <n v="90"/>
    <s v="801-0150"/>
    <x v="29"/>
    <x v="2"/>
    <n v="1700000"/>
    <s v="19423947"/>
    <x v="130"/>
    <s v="002"/>
    <x v="3"/>
    <s v="11"/>
    <x v="1"/>
    <s v="11001"/>
    <x v="1"/>
    <s v="001"/>
    <x v="0"/>
    <n v="2423.56"/>
    <n v="701.4474574592748"/>
  </r>
  <r>
    <s v="017"/>
    <x v="6"/>
    <s v="MED-37131"/>
    <x v="711"/>
    <x v="1"/>
    <n v="0"/>
    <s v="801-0020"/>
    <x v="49"/>
    <x v="8"/>
    <n v="217500"/>
    <s v="900366684"/>
    <x v="168"/>
    <s v="002"/>
    <x v="3"/>
    <s v="11"/>
    <x v="1"/>
    <s v="11001"/>
    <x v="1"/>
    <s v="001"/>
    <x v="0"/>
    <n v="2423.56"/>
    <n v="89.744012939642516"/>
  </r>
  <r>
    <s v="030"/>
    <x v="14"/>
    <s v="MED-37132"/>
    <x v="711"/>
    <x v="1"/>
    <n v="60"/>
    <s v="801-0150"/>
    <x v="29"/>
    <x v="18"/>
    <n v="162000"/>
    <s v="900647621"/>
    <x v="291"/>
    <s v="002"/>
    <x v="3"/>
    <s v="66"/>
    <x v="3"/>
    <s v="66170"/>
    <x v="5"/>
    <s v="001"/>
    <x v="0"/>
    <n v="2423.56"/>
    <n v="66.843816534354417"/>
  </r>
  <r>
    <s v="005"/>
    <x v="0"/>
    <s v="MED-37125"/>
    <x v="711"/>
    <x v="1"/>
    <n v="60"/>
    <s v="600-0130"/>
    <x v="215"/>
    <x v="95"/>
    <n v="1096606"/>
    <s v="890310171"/>
    <x v="26"/>
    <s v="001"/>
    <x v="0"/>
    <s v="76"/>
    <x v="0"/>
    <s v="76892"/>
    <x v="2"/>
    <s v="002"/>
    <x v="1"/>
    <n v="2423.56"/>
    <n v="452.47734737328557"/>
  </r>
  <r>
    <s v="018"/>
    <x v="9"/>
    <s v="MED-37148"/>
    <x v="712"/>
    <x v="1"/>
    <n v="90"/>
    <s v="801-0006"/>
    <x v="8"/>
    <x v="10"/>
    <n v="570000"/>
    <s v="811011232"/>
    <x v="214"/>
    <s v="002"/>
    <x v="3"/>
    <s v="05"/>
    <x v="2"/>
    <s v="05001"/>
    <x v="4"/>
    <s v="001"/>
    <x v="0"/>
    <n v="2405.31"/>
    <n v="236.9756912830363"/>
  </r>
  <r>
    <s v="032"/>
    <x v="12"/>
    <s v="FB-27346"/>
    <x v="712"/>
    <x v="1"/>
    <n v="60"/>
    <s v="700-0001"/>
    <x v="4"/>
    <x v="2"/>
    <n v="3271222"/>
    <s v="900504184"/>
    <x v="158"/>
    <s v="100"/>
    <x v="4"/>
    <s v="25"/>
    <x v="6"/>
    <s v="25754"/>
    <x v="11"/>
    <s v="002"/>
    <x v="1"/>
    <n v="2405.31"/>
    <n v="1360.0001662987308"/>
  </r>
  <r>
    <s v="003"/>
    <x v="1"/>
    <s v="MED-37147"/>
    <x v="712"/>
    <x v="1"/>
    <n v="0"/>
    <s v="1100-0003"/>
    <x v="109"/>
    <x v="8"/>
    <n v="800000"/>
    <s v="830513573"/>
    <x v="339"/>
    <s v="027"/>
    <x v="7"/>
    <s v="11"/>
    <x v="1"/>
    <s v="11001"/>
    <x v="1"/>
    <s v="001"/>
    <x v="0"/>
    <n v="2405.31"/>
    <n v="332.59746144987548"/>
  </r>
  <r>
    <s v="017"/>
    <x v="6"/>
    <s v="MED-37136"/>
    <x v="712"/>
    <x v="1"/>
    <n v="0"/>
    <s v="1000-0001"/>
    <x v="56"/>
    <x v="8"/>
    <n v="250000"/>
    <s v="5654379"/>
    <x v="68"/>
    <s v="005"/>
    <x v="13"/>
    <s v="11"/>
    <x v="1"/>
    <s v="11001"/>
    <x v="1"/>
    <s v="001"/>
    <x v="0"/>
    <n v="2405.31"/>
    <n v="103.93670670308609"/>
  </r>
  <r>
    <s v="036"/>
    <x v="16"/>
    <s v="MED-37142"/>
    <x v="712"/>
    <x v="1"/>
    <n v="0"/>
    <s v="900-0018"/>
    <x v="214"/>
    <x v="15"/>
    <n v="240000"/>
    <s v="38556806"/>
    <x v="333"/>
    <s v="002"/>
    <x v="3"/>
    <s v="76"/>
    <x v="0"/>
    <s v="76001"/>
    <x v="0"/>
    <s v="002"/>
    <x v="1"/>
    <n v="2405.31"/>
    <n v="99.77923843496265"/>
  </r>
  <r>
    <s v="035"/>
    <x v="15"/>
    <s v="MED-37155"/>
    <x v="712"/>
    <x v="1"/>
    <n v="30"/>
    <s v="300-0004"/>
    <x v="43"/>
    <x v="8"/>
    <n v="3680124.25"/>
    <s v="900323957"/>
    <x v="36"/>
    <s v="024"/>
    <x v="10"/>
    <s v="05"/>
    <x v="2"/>
    <s v="05360"/>
    <x v="10"/>
    <s v="002"/>
    <x v="1"/>
    <n v="2405.31"/>
    <n v="1529.9999792126587"/>
  </r>
  <r>
    <s v="017"/>
    <x v="6"/>
    <s v="MED-37143"/>
    <x v="712"/>
    <x v="1"/>
    <n v="60"/>
    <s v="801-0023"/>
    <x v="23"/>
    <x v="16"/>
    <n v="1185000"/>
    <s v="800167666"/>
    <x v="78"/>
    <s v="002"/>
    <x v="3"/>
    <s v="11"/>
    <x v="1"/>
    <s v="11001"/>
    <x v="1"/>
    <s v="001"/>
    <x v="0"/>
    <n v="2405.31"/>
    <n v="492.65998977262808"/>
  </r>
  <r>
    <s v="014"/>
    <x v="3"/>
    <s v="MED-37153"/>
    <x v="712"/>
    <x v="1"/>
    <n v="0"/>
    <s v="900-0007"/>
    <x v="18"/>
    <x v="6"/>
    <n v="271319"/>
    <s v="900648424"/>
    <x v="287"/>
    <s v="002"/>
    <x v="3"/>
    <s v="05"/>
    <x v="2"/>
    <s v="05631"/>
    <x v="21"/>
    <s v="002"/>
    <x v="1"/>
    <n v="2405.31"/>
    <n v="112.80001330389847"/>
  </r>
  <r>
    <s v="014"/>
    <x v="3"/>
    <s v="MED-37134"/>
    <x v="712"/>
    <x v="1"/>
    <n v="60"/>
    <s v="900-0003"/>
    <x v="35"/>
    <x v="6"/>
    <n v="380520"/>
    <s v="800228735"/>
    <x v="46"/>
    <s v="002"/>
    <x v="3"/>
    <s v="05"/>
    <x v="2"/>
    <s v="05360"/>
    <x v="10"/>
    <s v="002"/>
    <x v="1"/>
    <n v="2405.31"/>
    <n v="158.19998253863326"/>
  </r>
  <r>
    <s v="005"/>
    <x v="0"/>
    <s v="MED-37139"/>
    <x v="712"/>
    <x v="1"/>
    <n v="60"/>
    <s v="900-0001"/>
    <x v="3"/>
    <x v="3"/>
    <n v="7982034.1200000001"/>
    <s v="890300406"/>
    <x v="3"/>
    <s v="002"/>
    <x v="3"/>
    <s v="76"/>
    <x v="0"/>
    <s v="76892"/>
    <x v="2"/>
    <s v="002"/>
    <x v="1"/>
    <n v="2405.31"/>
    <n v="3318.5053568978637"/>
  </r>
  <r>
    <s v="014"/>
    <x v="3"/>
    <s v="MED-37152"/>
    <x v="712"/>
    <x v="1"/>
    <n v="60"/>
    <s v="900-0007"/>
    <x v="18"/>
    <x v="18"/>
    <n v="813957"/>
    <s v="811010411"/>
    <x v="55"/>
    <s v="002"/>
    <x v="3"/>
    <s v="05"/>
    <x v="2"/>
    <s v="05360"/>
    <x v="10"/>
    <s v="002"/>
    <x v="1"/>
    <n v="2405.31"/>
    <n v="338.40003991169539"/>
  </r>
  <r>
    <s v="017"/>
    <x v="6"/>
    <s v="MED-37146"/>
    <x v="712"/>
    <x v="1"/>
    <n v="30"/>
    <s v="1100-00096"/>
    <x v="131"/>
    <x v="26"/>
    <n v="912000"/>
    <s v="900039047"/>
    <x v="27"/>
    <s v="007"/>
    <x v="6"/>
    <s v="11"/>
    <x v="1"/>
    <s v="11001"/>
    <x v="1"/>
    <s v="001"/>
    <x v="0"/>
    <n v="2405.31"/>
    <n v="379.16110605285809"/>
  </r>
  <r>
    <s v="017"/>
    <x v="6"/>
    <s v="MED-37146"/>
    <x v="712"/>
    <x v="1"/>
    <n v="30"/>
    <s v="801-0028"/>
    <x v="38"/>
    <x v="26"/>
    <n v="1116000"/>
    <s v="900039047"/>
    <x v="27"/>
    <s v="002"/>
    <x v="3"/>
    <s v="11"/>
    <x v="1"/>
    <s v="11001"/>
    <x v="1"/>
    <s v="001"/>
    <x v="0"/>
    <n v="2405.31"/>
    <n v="463.97345872257631"/>
  </r>
  <r>
    <s v="017"/>
    <x v="6"/>
    <s v="MED-37145"/>
    <x v="712"/>
    <x v="1"/>
    <n v="30"/>
    <s v="801-0019"/>
    <x v="50"/>
    <x v="16"/>
    <n v="290000"/>
    <s v="900088597"/>
    <x v="155"/>
    <s v="002"/>
    <x v="3"/>
    <s v="11"/>
    <x v="1"/>
    <s v="11001"/>
    <x v="1"/>
    <s v="001"/>
    <x v="0"/>
    <n v="2405.31"/>
    <n v="120.56657977557987"/>
  </r>
  <r>
    <s v="017"/>
    <x v="6"/>
    <s v="MED-37146"/>
    <x v="712"/>
    <x v="1"/>
    <n v="30"/>
    <s v="801-0007"/>
    <x v="26"/>
    <x v="26"/>
    <n v="396000"/>
    <s v="900039047"/>
    <x v="27"/>
    <s v="002"/>
    <x v="3"/>
    <s v="11"/>
    <x v="1"/>
    <s v="11001"/>
    <x v="1"/>
    <s v="001"/>
    <x v="0"/>
    <n v="2405.31"/>
    <n v="164.63574341768836"/>
  </r>
  <r>
    <s v="022"/>
    <x v="5"/>
    <s v="MED-37151"/>
    <x v="712"/>
    <x v="1"/>
    <n v="30"/>
    <s v="801-0083"/>
    <x v="33"/>
    <x v="8"/>
    <n v="84375"/>
    <s v="900096856"/>
    <x v="32"/>
    <s v="002"/>
    <x v="3"/>
    <s v="05"/>
    <x v="2"/>
    <s v="05001"/>
    <x v="4"/>
    <s v="001"/>
    <x v="0"/>
    <n v="2405.31"/>
    <n v="35.078638512291555"/>
  </r>
  <r>
    <s v="017"/>
    <x v="6"/>
    <s v="MED-37143"/>
    <x v="712"/>
    <x v="1"/>
    <n v="60"/>
    <s v="801-0011"/>
    <x v="12"/>
    <x v="4"/>
    <n v="114000"/>
    <s v="800167666"/>
    <x v="78"/>
    <s v="002"/>
    <x v="3"/>
    <s v="11"/>
    <x v="1"/>
    <s v="11001"/>
    <x v="1"/>
    <s v="001"/>
    <x v="0"/>
    <n v="2405.31"/>
    <n v="47.395138256607261"/>
  </r>
  <r>
    <s v="014"/>
    <x v="3"/>
    <s v="MED-37138"/>
    <x v="712"/>
    <x v="1"/>
    <n v="60"/>
    <s v="200-0035"/>
    <x v="242"/>
    <x v="4"/>
    <n v="1972354.2"/>
    <s v="890900148"/>
    <x v="156"/>
    <s v="001"/>
    <x v="0"/>
    <s v="05"/>
    <x v="2"/>
    <s v="05001"/>
    <x v="4"/>
    <s v="002"/>
    <x v="1"/>
    <n v="2405.31"/>
    <n v="820"/>
  </r>
  <r>
    <s v="007"/>
    <x v="7"/>
    <s v="MED-37140"/>
    <x v="712"/>
    <x v="1"/>
    <n v="60"/>
    <s v="801-0062"/>
    <x v="69"/>
    <x v="16"/>
    <n v="2351190.5"/>
    <s v="860502854"/>
    <x v="219"/>
    <s v="021"/>
    <x v="1"/>
    <s v="11"/>
    <x v="1"/>
    <s v="11001"/>
    <x v="1"/>
    <s v="001"/>
    <x v="0"/>
    <n v="2405.31"/>
    <n v="977.49998960632934"/>
  </r>
  <r>
    <s v="014"/>
    <x v="3"/>
    <s v="MED-37137"/>
    <x v="712"/>
    <x v="1"/>
    <n v="60"/>
    <s v="600-0007"/>
    <x v="101"/>
    <x v="258"/>
    <n v="30690794.399999999"/>
    <s v="890900148"/>
    <x v="156"/>
    <s v="101"/>
    <x v="2"/>
    <s v="05"/>
    <x v="2"/>
    <s v="05001"/>
    <x v="4"/>
    <s v="002"/>
    <x v="1"/>
    <n v="2405.31"/>
    <n v="12759.600384150068"/>
  </r>
  <r>
    <s v="022"/>
    <x v="5"/>
    <s v="MED-37150"/>
    <x v="712"/>
    <x v="1"/>
    <n v="60"/>
    <s v="801-0055"/>
    <x v="27"/>
    <x v="4"/>
    <n v="440000"/>
    <s v="800235012"/>
    <x v="108"/>
    <s v="002"/>
    <x v="3"/>
    <s v="73"/>
    <x v="9"/>
    <s v="73001"/>
    <x v="20"/>
    <s v="001"/>
    <x v="0"/>
    <n v="2405.31"/>
    <n v="182.92860379743152"/>
  </r>
  <r>
    <s v="003"/>
    <x v="1"/>
    <s v="MED-37147"/>
    <x v="712"/>
    <x v="1"/>
    <n v="0"/>
    <s v="1100-0004"/>
    <x v="241"/>
    <x v="8"/>
    <n v="775000"/>
    <s v="830513573"/>
    <x v="339"/>
    <s v="027"/>
    <x v="7"/>
    <s v="11"/>
    <x v="1"/>
    <s v="11001"/>
    <x v="1"/>
    <s v="001"/>
    <x v="0"/>
    <n v="2405.31"/>
    <n v="322.20379077956687"/>
  </r>
  <r>
    <s v="007"/>
    <x v="7"/>
    <s v="MED-37135"/>
    <x v="712"/>
    <x v="1"/>
    <n v="0"/>
    <s v="800-0068"/>
    <x v="104"/>
    <x v="31"/>
    <n v="2908272"/>
    <s v="900489820"/>
    <x v="38"/>
    <s v="021"/>
    <x v="1"/>
    <s v="11"/>
    <x v="1"/>
    <s v="11001"/>
    <x v="1"/>
    <s v="001"/>
    <x v="0"/>
    <n v="2405.31"/>
    <n v="1209.1048555071905"/>
  </r>
  <r>
    <s v="014"/>
    <x v="3"/>
    <s v="MED-37154"/>
    <x v="712"/>
    <x v="1"/>
    <n v="60"/>
    <s v="600-0010"/>
    <x v="10"/>
    <x v="9"/>
    <n v="7071612"/>
    <s v="890900652"/>
    <x v="9"/>
    <s v="101"/>
    <x v="2"/>
    <s v="05"/>
    <x v="2"/>
    <s v="05266"/>
    <x v="6"/>
    <s v="002"/>
    <x v="1"/>
    <n v="2405.31"/>
    <n v="2940.0002494480959"/>
  </r>
  <r>
    <s v="017"/>
    <x v="6"/>
    <s v="MED-37136"/>
    <x v="712"/>
    <x v="1"/>
    <n v="0"/>
    <s v="801-0023"/>
    <x v="23"/>
    <x v="8"/>
    <n v="550000"/>
    <s v="5654379"/>
    <x v="68"/>
    <s v="002"/>
    <x v="3"/>
    <s v="11"/>
    <x v="1"/>
    <s v="11001"/>
    <x v="1"/>
    <s v="001"/>
    <x v="0"/>
    <n v="2405.31"/>
    <n v="228.66075474678939"/>
  </r>
  <r>
    <s v="032"/>
    <x v="12"/>
    <s v="MED-37149"/>
    <x v="712"/>
    <x v="1"/>
    <n v="60"/>
    <s v="700-0035"/>
    <x v="39"/>
    <x v="52"/>
    <n v="4848527.6900000004"/>
    <s v="900677390"/>
    <x v="298"/>
    <s v="004"/>
    <x v="8"/>
    <s v="11"/>
    <x v="1"/>
    <s v="11001"/>
    <x v="1"/>
    <s v="002"/>
    <x v="1"/>
    <n v="2405.31"/>
    <n v="2015.7600018292862"/>
  </r>
  <r>
    <s v="022"/>
    <x v="5"/>
    <s v="MED-37163"/>
    <x v="713"/>
    <x v="1"/>
    <n v="90"/>
    <s v="801-0079"/>
    <x v="134"/>
    <x v="10"/>
    <n v="390000"/>
    <s v="800009802"/>
    <x v="81"/>
    <s v="002"/>
    <x v="3"/>
    <s v="05"/>
    <x v="2"/>
    <s v="05380"/>
    <x v="3"/>
    <s v="001"/>
    <x v="0"/>
    <n v="2414.39"/>
    <n v="161.53148414299264"/>
  </r>
  <r>
    <s v="032"/>
    <x v="12"/>
    <s v="MED-37157"/>
    <x v="713"/>
    <x v="1"/>
    <n v="30"/>
    <s v="600-0010"/>
    <x v="10"/>
    <x v="9"/>
    <n v="6180840"/>
    <s v="860022207"/>
    <x v="34"/>
    <s v="101"/>
    <x v="2"/>
    <s v="25"/>
    <x v="6"/>
    <s v="25430"/>
    <x v="13"/>
    <s v="002"/>
    <x v="1"/>
    <n v="2414.39"/>
    <n v="2560.0006626932686"/>
  </r>
  <r>
    <s v="032"/>
    <x v="12"/>
    <s v="MED-37167"/>
    <x v="713"/>
    <x v="1"/>
    <n v="45"/>
    <s v="600-0012"/>
    <x v="2"/>
    <x v="9"/>
    <n v="8498652"/>
    <s v="900577604"/>
    <x v="351"/>
    <s v="101"/>
    <x v="2"/>
    <s v="25"/>
    <x v="6"/>
    <s v="25817"/>
    <x v="22"/>
    <s v="002"/>
    <x v="1"/>
    <n v="2414.39"/>
    <n v="3519.9996686533659"/>
  </r>
  <r>
    <s v="022"/>
    <x v="5"/>
    <s v="MED-37163"/>
    <x v="713"/>
    <x v="1"/>
    <n v="90"/>
    <s v="801-0080"/>
    <x v="21"/>
    <x v="6"/>
    <n v="750000"/>
    <s v="800009802"/>
    <x v="81"/>
    <s v="002"/>
    <x v="3"/>
    <s v="05"/>
    <x v="2"/>
    <s v="05380"/>
    <x v="3"/>
    <s v="001"/>
    <x v="0"/>
    <n v="2414.39"/>
    <n v="310.63746950575512"/>
  </r>
  <r>
    <s v="022"/>
    <x v="5"/>
    <s v="MED-37163"/>
    <x v="713"/>
    <x v="1"/>
    <n v="90"/>
    <s v="801-0055"/>
    <x v="27"/>
    <x v="6"/>
    <n v="235000"/>
    <s v="800009802"/>
    <x v="81"/>
    <s v="002"/>
    <x v="3"/>
    <s v="05"/>
    <x v="2"/>
    <s v="05380"/>
    <x v="3"/>
    <s v="001"/>
    <x v="0"/>
    <n v="2414.39"/>
    <n v="97.333073778469924"/>
  </r>
  <r>
    <s v="030"/>
    <x v="14"/>
    <s v="MED-37165"/>
    <x v="713"/>
    <x v="1"/>
    <n v="0"/>
    <s v="801-0350"/>
    <x v="110"/>
    <x v="6"/>
    <n v="71900"/>
    <s v="1114060050"/>
    <x v="302"/>
    <s v="002"/>
    <x v="3"/>
    <s v="76"/>
    <x v="0"/>
    <s v="76834"/>
    <x v="26"/>
    <s v="001"/>
    <x v="0"/>
    <n v="2414.39"/>
    <n v="29.779778743285053"/>
  </r>
  <r>
    <s v="030"/>
    <x v="14"/>
    <s v="MED-37156"/>
    <x v="713"/>
    <x v="1"/>
    <n v="90"/>
    <s v="700-0014"/>
    <x v="65"/>
    <x v="16"/>
    <n v="383250"/>
    <s v="816001697"/>
    <x v="8"/>
    <s v="002"/>
    <x v="3"/>
    <s v="66"/>
    <x v="3"/>
    <s v="66170"/>
    <x v="5"/>
    <s v="001"/>
    <x v="0"/>
    <n v="2414.39"/>
    <n v="158.73574691744085"/>
  </r>
  <r>
    <s v="022"/>
    <x v="5"/>
    <s v="MED-37163"/>
    <x v="713"/>
    <x v="1"/>
    <n v="90"/>
    <s v="801-0208"/>
    <x v="95"/>
    <x v="8"/>
    <n v="97500"/>
    <s v="800009802"/>
    <x v="81"/>
    <s v="001"/>
    <x v="0"/>
    <s v="05"/>
    <x v="2"/>
    <s v="05380"/>
    <x v="3"/>
    <s v="001"/>
    <x v="0"/>
    <n v="2414.39"/>
    <n v="40.38287103574816"/>
  </r>
  <r>
    <s v="022"/>
    <x v="5"/>
    <s v="MED-37162"/>
    <x v="713"/>
    <x v="1"/>
    <n v="45"/>
    <s v="801-0250"/>
    <x v="86"/>
    <x v="8"/>
    <n v="1200000"/>
    <s v="811028633"/>
    <x v="190"/>
    <s v="002"/>
    <x v="3"/>
    <s v="05"/>
    <x v="2"/>
    <s v="05001"/>
    <x v="4"/>
    <s v="001"/>
    <x v="0"/>
    <n v="2414.39"/>
    <n v="497.01995120920816"/>
  </r>
  <r>
    <s v="005"/>
    <x v="0"/>
    <s v="MED-37166"/>
    <x v="713"/>
    <x v="1"/>
    <n v="0"/>
    <s v="800-0069"/>
    <x v="102"/>
    <x v="45"/>
    <n v="144200"/>
    <s v="8000434095"/>
    <x v="142"/>
    <s v="022"/>
    <x v="18"/>
    <s v="76"/>
    <x v="0"/>
    <s v="76892"/>
    <x v="2"/>
    <s v="002"/>
    <x v="1"/>
    <n v="2414.39"/>
    <n v="59.725230803639846"/>
  </r>
  <r>
    <s v="022"/>
    <x v="5"/>
    <s v="MED-37161"/>
    <x v="713"/>
    <x v="1"/>
    <n v="60"/>
    <s v="801-0166"/>
    <x v="66"/>
    <x v="16"/>
    <n v="390000"/>
    <s v="811038751"/>
    <x v="179"/>
    <s v="002"/>
    <x v="3"/>
    <s v="05"/>
    <x v="2"/>
    <s v="05631"/>
    <x v="21"/>
    <s v="001"/>
    <x v="0"/>
    <n v="2414.39"/>
    <n v="161.53148414299264"/>
  </r>
  <r>
    <s v="022"/>
    <x v="5"/>
    <s v="MED-37161"/>
    <x v="713"/>
    <x v="1"/>
    <n v="60"/>
    <s v="801-0080"/>
    <x v="21"/>
    <x v="12"/>
    <n v="80000"/>
    <s v="811038751"/>
    <x v="179"/>
    <s v="002"/>
    <x v="3"/>
    <s v="05"/>
    <x v="2"/>
    <s v="05631"/>
    <x v="21"/>
    <s v="001"/>
    <x v="0"/>
    <n v="2414.39"/>
    <n v="33.134663413947209"/>
  </r>
  <r>
    <s v="030"/>
    <x v="14"/>
    <s v="MED-37156"/>
    <x v="713"/>
    <x v="1"/>
    <n v="90"/>
    <s v="1000-0001"/>
    <x v="56"/>
    <x v="16"/>
    <n v="240000"/>
    <s v="816001697"/>
    <x v="8"/>
    <s v="005"/>
    <x v="13"/>
    <s v="66"/>
    <x v="3"/>
    <s v="66170"/>
    <x v="5"/>
    <s v="001"/>
    <x v="0"/>
    <n v="2414.39"/>
    <n v="99.403990241841626"/>
  </r>
  <r>
    <s v="005"/>
    <x v="0"/>
    <s v="MED-37159"/>
    <x v="713"/>
    <x v="1"/>
    <n v="60"/>
    <s v="900-0007"/>
    <x v="18"/>
    <x v="2"/>
    <n v="5562800"/>
    <s v="890310171"/>
    <x v="26"/>
    <s v="002"/>
    <x v="3"/>
    <s v="76"/>
    <x v="0"/>
    <s v="76892"/>
    <x v="2"/>
    <s v="002"/>
    <x v="1"/>
    <n v="2414.39"/>
    <n v="2304.0188204888191"/>
  </r>
  <r>
    <s v="014"/>
    <x v="3"/>
    <s v="MED-37158"/>
    <x v="713"/>
    <x v="1"/>
    <n v="60"/>
    <s v="900-0001"/>
    <x v="3"/>
    <x v="265"/>
    <n v="24501585.140000001"/>
    <s v="890908649"/>
    <x v="5"/>
    <s v="002"/>
    <x v="3"/>
    <s v="05"/>
    <x v="2"/>
    <s v="05001"/>
    <x v="4"/>
    <s v="002"/>
    <x v="1"/>
    <n v="2414.39"/>
    <n v="10148.147209025883"/>
  </r>
  <r>
    <s v="030"/>
    <x v="14"/>
    <s v="MED-37165"/>
    <x v="713"/>
    <x v="1"/>
    <n v="0"/>
    <s v="801-0098"/>
    <x v="22"/>
    <x v="4"/>
    <n v="165000"/>
    <s v="1114060050"/>
    <x v="302"/>
    <s v="002"/>
    <x v="3"/>
    <s v="76"/>
    <x v="0"/>
    <s v="76834"/>
    <x v="26"/>
    <s v="001"/>
    <x v="0"/>
    <n v="2414.39"/>
    <n v="68.34024329126612"/>
  </r>
  <r>
    <s v="032"/>
    <x v="12"/>
    <s v="MED-37164"/>
    <x v="713"/>
    <x v="1"/>
    <n v="0"/>
    <s v="900-0002"/>
    <x v="82"/>
    <x v="6"/>
    <n v="149692.20000000001"/>
    <s v="830068324"/>
    <x v="117"/>
    <s v="002"/>
    <x v="3"/>
    <s v="11"/>
    <x v="1"/>
    <s v="11001"/>
    <x v="1"/>
    <s v="002"/>
    <x v="1"/>
    <n v="2414.39"/>
    <n v="62.000008283665863"/>
  </r>
  <r>
    <s v="032"/>
    <x v="12"/>
    <s v="MED-37167"/>
    <x v="713"/>
    <x v="1"/>
    <n v="45"/>
    <s v="600-0010"/>
    <x v="10"/>
    <x v="1"/>
    <n v="16031550"/>
    <s v="900577604"/>
    <x v="351"/>
    <s v="101"/>
    <x v="2"/>
    <s v="25"/>
    <x v="6"/>
    <s v="25817"/>
    <x v="22"/>
    <s v="002"/>
    <x v="1"/>
    <n v="2414.39"/>
    <n v="6640.0001656733175"/>
  </r>
  <r>
    <s v="014"/>
    <x v="3"/>
    <s v="MED-37160"/>
    <x v="713"/>
    <x v="1"/>
    <n v="30"/>
    <s v="900-0009"/>
    <x v="73"/>
    <x v="7"/>
    <n v="1600000"/>
    <s v="900584165"/>
    <x v="224"/>
    <s v="002"/>
    <x v="3"/>
    <s v="05"/>
    <x v="2"/>
    <s v="05360"/>
    <x v="10"/>
    <s v="002"/>
    <x v="1"/>
    <n v="2414.39"/>
    <n v="662.69326827894417"/>
  </r>
  <r>
    <s v="014"/>
    <x v="3"/>
    <s v="MED-37168"/>
    <x v="714"/>
    <x v="1"/>
    <n v="30"/>
    <s v="900-0010"/>
    <x v="36"/>
    <x v="8"/>
    <n v="163750"/>
    <s v="811023024"/>
    <x v="70"/>
    <s v="002"/>
    <x v="3"/>
    <s v="05"/>
    <x v="2"/>
    <s v="05001"/>
    <x v="4"/>
    <s v="002"/>
    <x v="1"/>
    <n v="2446.35"/>
    <n v="66.936456353342734"/>
  </r>
  <r>
    <s v="014"/>
    <x v="3"/>
    <s v="MED-37171"/>
    <x v="714"/>
    <x v="1"/>
    <n v="0"/>
    <s v="900-0007"/>
    <x v="18"/>
    <x v="14"/>
    <n v="4019959.5"/>
    <s v="91283032"/>
    <x v="77"/>
    <s v="002"/>
    <x v="3"/>
    <s v="68"/>
    <x v="5"/>
    <s v="68001"/>
    <x v="8"/>
    <s v="002"/>
    <x v="1"/>
    <n v="2446.35"/>
    <n v="1643.2478999325526"/>
  </r>
  <r>
    <s v="014"/>
    <x v="3"/>
    <s v="MED-37173"/>
    <x v="714"/>
    <x v="1"/>
    <n v="0"/>
    <s v="900-0002"/>
    <x v="82"/>
    <x v="4"/>
    <n v="290000"/>
    <s v="70569440"/>
    <x v="204"/>
    <s v="002"/>
    <x v="3"/>
    <s v="05"/>
    <x v="2"/>
    <s v="05001"/>
    <x v="4"/>
    <s v="002"/>
    <x v="1"/>
    <n v="2446.35"/>
    <n v="118.54395323645431"/>
  </r>
  <r>
    <s v="005"/>
    <x v="0"/>
    <s v="MED-37170"/>
    <x v="714"/>
    <x v="1"/>
    <n v="60"/>
    <s v="900-0001"/>
    <x v="3"/>
    <x v="47"/>
    <n v="4058992.54"/>
    <s v="860002537"/>
    <x v="66"/>
    <s v="002"/>
    <x v="3"/>
    <s v="76"/>
    <x v="0"/>
    <s v="76520"/>
    <x v="17"/>
    <s v="002"/>
    <x v="1"/>
    <n v="2446.35"/>
    <n v="1659.2035236168169"/>
  </r>
  <r>
    <s v="022"/>
    <x v="5"/>
    <s v="MED-37169"/>
    <x v="714"/>
    <x v="1"/>
    <n v="60"/>
    <s v="1000-0001"/>
    <x v="56"/>
    <x v="8"/>
    <n v="87500"/>
    <s v="900566893"/>
    <x v="313"/>
    <s v="005"/>
    <x v="13"/>
    <s v="05"/>
    <x v="2"/>
    <s v="05001"/>
    <x v="4"/>
    <s v="001"/>
    <x v="0"/>
    <n v="2446.35"/>
    <n v="35.767572097206042"/>
  </r>
  <r>
    <s v="005"/>
    <x v="0"/>
    <s v="MED-37172"/>
    <x v="714"/>
    <x v="1"/>
    <n v="60"/>
    <s v="800-0070"/>
    <x v="226"/>
    <x v="71"/>
    <n v="14872440"/>
    <s v="891300238"/>
    <x v="225"/>
    <s v="022"/>
    <x v="18"/>
    <s v="76"/>
    <x v="0"/>
    <s v="76001"/>
    <x v="0"/>
    <s v="002"/>
    <x v="1"/>
    <n v="2446.35"/>
    <n v="6079.4407995585261"/>
  </r>
  <r>
    <s v="014"/>
    <x v="3"/>
    <s v="MED-37171"/>
    <x v="714"/>
    <x v="1"/>
    <n v="0"/>
    <s v="600-0003"/>
    <x v="25"/>
    <x v="30"/>
    <n v="1453631.76"/>
    <s v="91283032"/>
    <x v="77"/>
    <s v="001"/>
    <x v="0"/>
    <s v="68"/>
    <x v="5"/>
    <s v="68001"/>
    <x v="8"/>
    <s v="002"/>
    <x v="1"/>
    <n v="2446.35"/>
    <n v="594.20432889815447"/>
  </r>
  <r>
    <s v="005"/>
    <x v="0"/>
    <s v="MED-37190"/>
    <x v="715"/>
    <x v="1"/>
    <n v="0"/>
    <s v="801-0062"/>
    <x v="69"/>
    <x v="24"/>
    <n v="259480"/>
    <s v="800225074"/>
    <x v="140"/>
    <s v="021"/>
    <x v="1"/>
    <s v="76"/>
    <x v="0"/>
    <s v="76892"/>
    <x v="2"/>
    <s v="002"/>
    <x v="1"/>
    <n v="2412.79"/>
    <n v="107.54354916921903"/>
  </r>
  <r>
    <s v="022"/>
    <x v="5"/>
    <s v="MED-37174"/>
    <x v="715"/>
    <x v="1"/>
    <n v="60"/>
    <s v="801-0098"/>
    <x v="22"/>
    <x v="26"/>
    <n v="924000"/>
    <s v="800132442"/>
    <x v="18"/>
    <s v="002"/>
    <x v="3"/>
    <s v="05"/>
    <x v="2"/>
    <s v="05360"/>
    <x v="10"/>
    <s v="001"/>
    <x v="0"/>
    <n v="2412.79"/>
    <n v="382.95914687975335"/>
  </r>
  <r>
    <s v="017"/>
    <x v="6"/>
    <s v="MED-37189"/>
    <x v="715"/>
    <x v="1"/>
    <n v="30"/>
    <s v="1100-0045"/>
    <x v="97"/>
    <x v="18"/>
    <n v="180000"/>
    <s v="79362280"/>
    <x v="238"/>
    <s v="007"/>
    <x v="6"/>
    <s v="11"/>
    <x v="1"/>
    <s v="11001"/>
    <x v="1"/>
    <s v="001"/>
    <x v="0"/>
    <n v="2412.79"/>
    <n v="74.60243121034155"/>
  </r>
  <r>
    <s v="030"/>
    <x v="14"/>
    <s v="MED-37177"/>
    <x v="715"/>
    <x v="1"/>
    <n v="60"/>
    <s v="801-0005"/>
    <x v="114"/>
    <x v="10"/>
    <n v="169200"/>
    <s v="805025495"/>
    <x v="138"/>
    <s v="002"/>
    <x v="3"/>
    <s v="76"/>
    <x v="0"/>
    <s v="76001"/>
    <x v="0"/>
    <s v="001"/>
    <x v="0"/>
    <n v="2412.79"/>
    <n v="70.126285337721058"/>
  </r>
  <r>
    <s v="022"/>
    <x v="5"/>
    <s v="MED-37174"/>
    <x v="715"/>
    <x v="1"/>
    <n v="60"/>
    <s v="801-0208"/>
    <x v="95"/>
    <x v="267"/>
    <n v="1584000"/>
    <s v="800132442"/>
    <x v="18"/>
    <s v="001"/>
    <x v="0"/>
    <s v="05"/>
    <x v="2"/>
    <s v="05360"/>
    <x v="10"/>
    <s v="001"/>
    <x v="0"/>
    <n v="2412.79"/>
    <n v="656.50139465100574"/>
  </r>
  <r>
    <s v="017"/>
    <x v="6"/>
    <s v="MED-37187"/>
    <x v="715"/>
    <x v="1"/>
    <n v="30"/>
    <s v="801-0055"/>
    <x v="27"/>
    <x v="7"/>
    <n v="1500000"/>
    <s v="860514856"/>
    <x v="208"/>
    <s v="002"/>
    <x v="3"/>
    <s v="11"/>
    <x v="1"/>
    <s v="11001"/>
    <x v="1"/>
    <s v="001"/>
    <x v="0"/>
    <n v="2412.79"/>
    <n v="621.68692675284626"/>
  </r>
  <r>
    <s v="030"/>
    <x v="14"/>
    <s v="MED-37188"/>
    <x v="715"/>
    <x v="1"/>
    <n v="30"/>
    <s v="801-0150"/>
    <x v="29"/>
    <x v="10"/>
    <n v="324000"/>
    <s v="10109050"/>
    <x v="133"/>
    <s v="002"/>
    <x v="3"/>
    <s v="66"/>
    <x v="3"/>
    <s v="66170"/>
    <x v="5"/>
    <s v="001"/>
    <x v="0"/>
    <n v="2412.79"/>
    <n v="134.28437617861479"/>
  </r>
  <r>
    <s v="017"/>
    <x v="6"/>
    <s v="MED-37178"/>
    <x v="715"/>
    <x v="1"/>
    <n v="90"/>
    <s v="801-0150"/>
    <x v="29"/>
    <x v="2"/>
    <n v="1700000"/>
    <s v="19423947"/>
    <x v="130"/>
    <s v="002"/>
    <x v="3"/>
    <s v="11"/>
    <x v="1"/>
    <s v="11001"/>
    <x v="1"/>
    <s v="001"/>
    <x v="0"/>
    <n v="2412.79"/>
    <n v="704.57851698655918"/>
  </r>
  <r>
    <s v="030"/>
    <x v="14"/>
    <s v="MED-37186"/>
    <x v="715"/>
    <x v="1"/>
    <n v="60"/>
    <s v="801-0150"/>
    <x v="29"/>
    <x v="10"/>
    <n v="324000"/>
    <s v="900647621"/>
    <x v="291"/>
    <s v="002"/>
    <x v="3"/>
    <s v="66"/>
    <x v="3"/>
    <s v="66170"/>
    <x v="5"/>
    <s v="001"/>
    <x v="0"/>
    <n v="2412.79"/>
    <n v="134.28437617861479"/>
  </r>
  <r>
    <s v="036"/>
    <x v="16"/>
    <s v="MED-37182"/>
    <x v="715"/>
    <x v="1"/>
    <n v="0"/>
    <s v="900-0009"/>
    <x v="73"/>
    <x v="4"/>
    <n v="420000"/>
    <s v="1107066316"/>
    <x v="341"/>
    <s v="002"/>
    <x v="3"/>
    <s v="76"/>
    <x v="0"/>
    <s v="76001"/>
    <x v="0"/>
    <s v="002"/>
    <x v="1"/>
    <n v="2412.79"/>
    <n v="174.07233949079696"/>
  </r>
  <r>
    <s v="005"/>
    <x v="0"/>
    <s v="MED-37181"/>
    <x v="715"/>
    <x v="1"/>
    <n v="0"/>
    <s v="300-0003"/>
    <x v="173"/>
    <x v="24"/>
    <n v="376895"/>
    <s v="900654359"/>
    <x v="366"/>
    <s v="024"/>
    <x v="10"/>
    <s v="76"/>
    <x v="0"/>
    <s v="76520"/>
    <x v="17"/>
    <s v="002"/>
    <x v="1"/>
    <n v="2412.79"/>
    <n v="156.20712950567599"/>
  </r>
  <r>
    <s v="036"/>
    <x v="16"/>
    <s v="MED-37183"/>
    <x v="715"/>
    <x v="1"/>
    <n v="8"/>
    <s v="700-0013"/>
    <x v="32"/>
    <x v="15"/>
    <n v="6772365"/>
    <s v="860026759"/>
    <x v="165"/>
    <s v="004"/>
    <x v="8"/>
    <s v="76"/>
    <x v="0"/>
    <s v="76001"/>
    <x v="0"/>
    <s v="002"/>
    <x v="1"/>
    <n v="2412.79"/>
    <n v="2806.8605224656931"/>
  </r>
  <r>
    <s v="032"/>
    <x v="12"/>
    <s v="FB-27347"/>
    <x v="715"/>
    <x v="1"/>
    <n v="60"/>
    <s v="700-0010"/>
    <x v="107"/>
    <x v="268"/>
    <n v="160170648"/>
    <s v="860006160"/>
    <x v="110"/>
    <s v="100"/>
    <x v="4"/>
    <s v="11"/>
    <x v="1"/>
    <s v="11001"/>
    <x v="1"/>
    <s v="002"/>
    <x v="1"/>
    <n v="2412.79"/>
    <n v="66383.998607421279"/>
  </r>
  <r>
    <s v="017"/>
    <x v="6"/>
    <s v="MED-37189"/>
    <x v="715"/>
    <x v="1"/>
    <n v="30"/>
    <s v="801-0011"/>
    <x v="12"/>
    <x v="10"/>
    <n v="342000"/>
    <s v="79362280"/>
    <x v="238"/>
    <s v="002"/>
    <x v="3"/>
    <s v="11"/>
    <x v="1"/>
    <s v="11001"/>
    <x v="1"/>
    <s v="001"/>
    <x v="0"/>
    <n v="2412.79"/>
    <n v="141.74461929964895"/>
  </r>
  <r>
    <s v="017"/>
    <x v="6"/>
    <s v="MED-37175"/>
    <x v="715"/>
    <x v="1"/>
    <n v="15"/>
    <s v="801-0007"/>
    <x v="26"/>
    <x v="10"/>
    <n v="198000"/>
    <s v="1024501802"/>
    <x v="118"/>
    <s v="002"/>
    <x v="3"/>
    <s v="25"/>
    <x v="6"/>
    <s v="25754"/>
    <x v="11"/>
    <s v="001"/>
    <x v="0"/>
    <n v="2412.79"/>
    <n v="82.062674331375717"/>
  </r>
  <r>
    <s v="022"/>
    <x v="5"/>
    <s v="MED-37174"/>
    <x v="715"/>
    <x v="1"/>
    <n v="60"/>
    <s v="1000-0001"/>
    <x v="56"/>
    <x v="26"/>
    <n v="456000"/>
    <s v="800132442"/>
    <x v="18"/>
    <s v="005"/>
    <x v="13"/>
    <s v="05"/>
    <x v="2"/>
    <s v="05360"/>
    <x v="10"/>
    <s v="001"/>
    <x v="0"/>
    <n v="2412.79"/>
    <n v="188.99282573286527"/>
  </r>
  <r>
    <s v="017"/>
    <x v="6"/>
    <s v="MED-37178"/>
    <x v="715"/>
    <x v="1"/>
    <n v="90"/>
    <s v="801-0166"/>
    <x v="66"/>
    <x v="16"/>
    <n v="500000"/>
    <s v="19423947"/>
    <x v="130"/>
    <s v="002"/>
    <x v="3"/>
    <s v="11"/>
    <x v="1"/>
    <s v="11001"/>
    <x v="1"/>
    <s v="001"/>
    <x v="0"/>
    <n v="2412.79"/>
    <n v="207.2289755842821"/>
  </r>
  <r>
    <s v="027"/>
    <x v="10"/>
    <s v="MED-37191"/>
    <x v="715"/>
    <x v="1"/>
    <n v="0"/>
    <s v="801-0030"/>
    <x v="96"/>
    <x v="159"/>
    <n v="174800"/>
    <s v="900577993"/>
    <x v="216"/>
    <s v="002"/>
    <x v="3"/>
    <s v="08"/>
    <x v="8"/>
    <s v="08001"/>
    <x v="27"/>
    <s v="001"/>
    <x v="0"/>
    <n v="2412.79"/>
    <n v="72.447249864265018"/>
  </r>
  <r>
    <s v="030"/>
    <x v="14"/>
    <s v="MED-37186"/>
    <x v="715"/>
    <x v="1"/>
    <n v="60"/>
    <s v="801-0117"/>
    <x v="68"/>
    <x v="10"/>
    <n v="609000"/>
    <s v="900647621"/>
    <x v="291"/>
    <s v="002"/>
    <x v="3"/>
    <s v="66"/>
    <x v="3"/>
    <s v="66170"/>
    <x v="5"/>
    <s v="001"/>
    <x v="0"/>
    <n v="2412.79"/>
    <n v="252.40489226165559"/>
  </r>
  <r>
    <s v="017"/>
    <x v="6"/>
    <s v="MED-37178"/>
    <x v="715"/>
    <x v="1"/>
    <n v="90"/>
    <s v="1100-00096"/>
    <x v="131"/>
    <x v="7"/>
    <n v="714000"/>
    <s v="19423947"/>
    <x v="130"/>
    <s v="007"/>
    <x v="6"/>
    <s v="11"/>
    <x v="1"/>
    <s v="11001"/>
    <x v="1"/>
    <s v="001"/>
    <x v="0"/>
    <n v="2412.79"/>
    <n v="295.92297713435482"/>
  </r>
  <r>
    <s v="030"/>
    <x v="14"/>
    <s v="MED-37180"/>
    <x v="715"/>
    <x v="1"/>
    <n v="0"/>
    <s v="700-0014"/>
    <x v="65"/>
    <x v="18"/>
    <n v="229950"/>
    <s v="42159702"/>
    <x v="209"/>
    <s v="002"/>
    <x v="3"/>
    <s v="66"/>
    <x v="3"/>
    <s v="66001"/>
    <x v="24"/>
    <s v="001"/>
    <x v="0"/>
    <n v="2412.79"/>
    <n v="95.304605871211336"/>
  </r>
  <r>
    <s v="030"/>
    <x v="14"/>
    <s v="MED-37186"/>
    <x v="715"/>
    <x v="1"/>
    <n v="60"/>
    <s v="801-0009"/>
    <x v="20"/>
    <x v="10"/>
    <n v="231180"/>
    <s v="900647621"/>
    <x v="291"/>
    <s v="002"/>
    <x v="3"/>
    <s v="66"/>
    <x v="3"/>
    <s v="66170"/>
    <x v="5"/>
    <s v="001"/>
    <x v="0"/>
    <n v="2412.79"/>
    <n v="95.814389151148674"/>
  </r>
  <r>
    <s v="017"/>
    <x v="6"/>
    <s v="MED-37185"/>
    <x v="715"/>
    <x v="1"/>
    <n v="30"/>
    <s v="801-0007"/>
    <x v="26"/>
    <x v="10"/>
    <n v="204000"/>
    <s v="830140132"/>
    <x v="47"/>
    <s v="002"/>
    <x v="3"/>
    <s v="11"/>
    <x v="1"/>
    <s v="11001"/>
    <x v="1"/>
    <s v="001"/>
    <x v="0"/>
    <n v="2412.79"/>
    <n v="84.549422038387092"/>
  </r>
  <r>
    <s v="017"/>
    <x v="6"/>
    <s v="MED-37185"/>
    <x v="715"/>
    <x v="1"/>
    <n v="30"/>
    <s v="801-0011"/>
    <x v="12"/>
    <x v="18"/>
    <n v="180000"/>
    <s v="830140132"/>
    <x v="47"/>
    <s v="002"/>
    <x v="3"/>
    <s v="11"/>
    <x v="1"/>
    <s v="11001"/>
    <x v="1"/>
    <s v="001"/>
    <x v="0"/>
    <n v="2412.79"/>
    <n v="74.60243121034155"/>
  </r>
  <r>
    <s v="017"/>
    <x v="6"/>
    <s v="MED-37175"/>
    <x v="715"/>
    <x v="1"/>
    <n v="15"/>
    <s v="1100-00096"/>
    <x v="131"/>
    <x v="10"/>
    <n v="429000"/>
    <s v="1024501802"/>
    <x v="118"/>
    <s v="007"/>
    <x v="6"/>
    <s v="25"/>
    <x v="6"/>
    <s v="25754"/>
    <x v="11"/>
    <s v="001"/>
    <x v="0"/>
    <n v="2412.79"/>
    <n v="177.80246105131405"/>
  </r>
  <r>
    <s v="017"/>
    <x v="6"/>
    <s v="MED-37178"/>
    <x v="715"/>
    <x v="1"/>
    <n v="90"/>
    <s v="1100-0045"/>
    <x v="97"/>
    <x v="9"/>
    <n v="2440000"/>
    <s v="19423947"/>
    <x v="130"/>
    <s v="007"/>
    <x v="6"/>
    <s v="11"/>
    <x v="1"/>
    <s v="11001"/>
    <x v="1"/>
    <s v="001"/>
    <x v="0"/>
    <n v="2412.79"/>
    <n v="1011.2774008512966"/>
  </r>
  <r>
    <s v="030"/>
    <x v="14"/>
    <s v="MED-37188"/>
    <x v="715"/>
    <x v="1"/>
    <n v="30"/>
    <s v="801-0009"/>
    <x v="20"/>
    <x v="10"/>
    <n v="231180"/>
    <s v="10109050"/>
    <x v="133"/>
    <s v="002"/>
    <x v="3"/>
    <s v="66"/>
    <x v="3"/>
    <s v="66170"/>
    <x v="5"/>
    <s v="001"/>
    <x v="0"/>
    <n v="2412.79"/>
    <n v="95.814389151148674"/>
  </r>
  <r>
    <s v="017"/>
    <x v="6"/>
    <s v="MED-37175"/>
    <x v="715"/>
    <x v="1"/>
    <n v="15"/>
    <s v="801-0024"/>
    <x v="40"/>
    <x v="10"/>
    <n v="402000"/>
    <s v="1024501802"/>
    <x v="118"/>
    <s v="012"/>
    <x v="9"/>
    <s v="25"/>
    <x v="6"/>
    <s v="25754"/>
    <x v="11"/>
    <s v="001"/>
    <x v="0"/>
    <n v="2412.79"/>
    <n v="166.61209636976281"/>
  </r>
  <r>
    <s v="030"/>
    <x v="14"/>
    <s v="MED-37177"/>
    <x v="715"/>
    <x v="1"/>
    <n v="60"/>
    <s v="1000-0001"/>
    <x v="56"/>
    <x v="16"/>
    <n v="211500"/>
    <s v="805025495"/>
    <x v="138"/>
    <s v="005"/>
    <x v="13"/>
    <s v="76"/>
    <x v="0"/>
    <s v="76001"/>
    <x v="0"/>
    <s v="001"/>
    <x v="0"/>
    <n v="2412.79"/>
    <n v="87.657856672151325"/>
  </r>
  <r>
    <s v="017"/>
    <x v="6"/>
    <s v="MED-37179"/>
    <x v="715"/>
    <x v="1"/>
    <n v="60"/>
    <s v="1000-0009"/>
    <x v="88"/>
    <x v="26"/>
    <n v="576000"/>
    <s v="800167666"/>
    <x v="78"/>
    <s v="005"/>
    <x v="13"/>
    <s v="11"/>
    <x v="1"/>
    <s v="11001"/>
    <x v="1"/>
    <s v="001"/>
    <x v="0"/>
    <n v="2412.79"/>
    <n v="238.72777987309297"/>
  </r>
  <r>
    <s v="017"/>
    <x v="6"/>
    <s v="MED-37178"/>
    <x v="715"/>
    <x v="1"/>
    <n v="90"/>
    <s v="801-0303"/>
    <x v="54"/>
    <x v="16"/>
    <n v="450000"/>
    <s v="19423947"/>
    <x v="130"/>
    <s v="002"/>
    <x v="3"/>
    <s v="11"/>
    <x v="1"/>
    <s v="11001"/>
    <x v="1"/>
    <s v="001"/>
    <x v="0"/>
    <n v="2412.79"/>
    <n v="186.5060780258539"/>
  </r>
  <r>
    <s v="022"/>
    <x v="5"/>
    <s v="MED-37184"/>
    <x v="715"/>
    <x v="1"/>
    <n v="60"/>
    <s v="801-0055"/>
    <x v="27"/>
    <x v="8"/>
    <n v="348750"/>
    <s v="811044658"/>
    <x v="151"/>
    <s v="002"/>
    <x v="3"/>
    <s v="05"/>
    <x v="2"/>
    <s v="05360"/>
    <x v="10"/>
    <s v="001"/>
    <x v="0"/>
    <n v="2412.79"/>
    <n v="144.54221047003676"/>
  </r>
  <r>
    <s v="017"/>
    <x v="6"/>
    <s v="MED-37175"/>
    <x v="715"/>
    <x v="1"/>
    <n v="15"/>
    <s v="1100-0045"/>
    <x v="97"/>
    <x v="10"/>
    <n v="372000"/>
    <s v="1024501802"/>
    <x v="118"/>
    <s v="007"/>
    <x v="6"/>
    <s v="25"/>
    <x v="6"/>
    <s v="25754"/>
    <x v="11"/>
    <s v="001"/>
    <x v="0"/>
    <n v="2412.79"/>
    <n v="154.17835783470588"/>
  </r>
  <r>
    <s v="017"/>
    <x v="6"/>
    <s v="MED-37175"/>
    <x v="715"/>
    <x v="1"/>
    <n v="15"/>
    <s v="1100-0047"/>
    <x v="74"/>
    <x v="10"/>
    <n v="192000"/>
    <s v="1024501802"/>
    <x v="118"/>
    <s v="005"/>
    <x v="13"/>
    <s v="25"/>
    <x v="6"/>
    <s v="25754"/>
    <x v="11"/>
    <s v="001"/>
    <x v="0"/>
    <n v="2412.79"/>
    <n v="79.575926624364328"/>
  </r>
  <r>
    <s v="017"/>
    <x v="6"/>
    <s v="MED-37176"/>
    <x v="715"/>
    <x v="1"/>
    <n v="30"/>
    <s v="1100-0047"/>
    <x v="74"/>
    <x v="10"/>
    <n v="192000"/>
    <s v="900429449"/>
    <x v="86"/>
    <s v="005"/>
    <x v="13"/>
    <s v="11"/>
    <x v="1"/>
    <s v="11001"/>
    <x v="1"/>
    <s v="001"/>
    <x v="0"/>
    <n v="2412.79"/>
    <n v="79.575926624364328"/>
  </r>
  <r>
    <s v="003"/>
    <x v="1"/>
    <s v="MED-37192"/>
    <x v="715"/>
    <x v="1"/>
    <n v="60"/>
    <s v="801-0027"/>
    <x v="190"/>
    <x v="7"/>
    <n v="5066859"/>
    <s v="860007955"/>
    <x v="186"/>
    <s v="001"/>
    <x v="0"/>
    <s v="11"/>
    <x v="1"/>
    <s v="11001"/>
    <x v="1"/>
    <s v="001"/>
    <x v="0"/>
    <n v="2412.79"/>
    <n v="2100"/>
  </r>
  <r>
    <s v="022"/>
    <x v="5"/>
    <s v="MED-37203"/>
    <x v="716"/>
    <x v="1"/>
    <n v="60"/>
    <s v="1100-00096"/>
    <x v="131"/>
    <x v="8"/>
    <n v="187500"/>
    <s v="800235012"/>
    <x v="108"/>
    <s v="007"/>
    <x v="6"/>
    <s v="73"/>
    <x v="9"/>
    <s v="73001"/>
    <x v="20"/>
    <s v="001"/>
    <x v="0"/>
    <n v="2334.98"/>
    <n v="80.300473665727324"/>
  </r>
  <r>
    <s v="022"/>
    <x v="5"/>
    <s v="MED-37193"/>
    <x v="716"/>
    <x v="1"/>
    <n v="60"/>
    <s v="1100-00094"/>
    <x v="13"/>
    <x v="10"/>
    <n v="315000"/>
    <s v="800080027"/>
    <x v="12"/>
    <s v="007"/>
    <x v="6"/>
    <s v="05"/>
    <x v="2"/>
    <s v="05001"/>
    <x v="4"/>
    <s v="001"/>
    <x v="0"/>
    <n v="2334.98"/>
    <n v="134.90479575842193"/>
  </r>
  <r>
    <s v="022"/>
    <x v="5"/>
    <s v="MED-37201"/>
    <x v="716"/>
    <x v="1"/>
    <n v="60"/>
    <s v="801-0208"/>
    <x v="95"/>
    <x v="16"/>
    <n v="225000"/>
    <s v="811005842"/>
    <x v="126"/>
    <s v="001"/>
    <x v="0"/>
    <s v="05"/>
    <x v="2"/>
    <s v="05001"/>
    <x v="4"/>
    <s v="001"/>
    <x v="0"/>
    <n v="2334.98"/>
    <n v="96.3605683988728"/>
  </r>
  <r>
    <s v="003"/>
    <x v="1"/>
    <s v="MED-37198"/>
    <x v="716"/>
    <x v="1"/>
    <n v="30"/>
    <s v="801-0069"/>
    <x v="1"/>
    <x v="19"/>
    <n v="16578360"/>
    <s v="860000135"/>
    <x v="1"/>
    <s v="021"/>
    <x v="1"/>
    <s v="11"/>
    <x v="1"/>
    <s v="11001"/>
    <x v="1"/>
    <s v="001"/>
    <x v="0"/>
    <n v="2334.98"/>
    <n v="7100.000856538386"/>
  </r>
  <r>
    <s v="022"/>
    <x v="5"/>
    <s v="MED-37194"/>
    <x v="716"/>
    <x v="1"/>
    <n v="0"/>
    <s v="1500-0006"/>
    <x v="89"/>
    <x v="16"/>
    <n v="107250"/>
    <s v="39431004"/>
    <x v="232"/>
    <s v="004"/>
    <x v="8"/>
    <s v="68"/>
    <x v="5"/>
    <s v="68615"/>
    <x v="18"/>
    <s v="001"/>
    <x v="0"/>
    <n v="2334.98"/>
    <n v="45.931870936796031"/>
  </r>
  <r>
    <s v="017"/>
    <x v="6"/>
    <s v="MED-37195"/>
    <x v="716"/>
    <x v="1"/>
    <n v="90"/>
    <s v="801-0150"/>
    <x v="29"/>
    <x v="2"/>
    <n v="1700000"/>
    <s v="19423947"/>
    <x v="130"/>
    <s v="002"/>
    <x v="3"/>
    <s v="11"/>
    <x v="1"/>
    <s v="11001"/>
    <x v="1"/>
    <s v="001"/>
    <x v="0"/>
    <n v="2334.98"/>
    <n v="728.0576279025945"/>
  </r>
  <r>
    <s v="003"/>
    <x v="1"/>
    <s v="DVV-0000406"/>
    <x v="716"/>
    <x v="1"/>
    <n v="0"/>
    <s v="801-0184"/>
    <x v="17"/>
    <x v="7"/>
    <n v="4572060"/>
    <s v="860010192"/>
    <x v="14"/>
    <s v="021"/>
    <x v="1"/>
    <s v="17"/>
    <x v="4"/>
    <s v="17001"/>
    <x v="7"/>
    <s v="001"/>
    <x v="0"/>
    <n v="2334.98"/>
    <n v="1958.0724460166682"/>
  </r>
  <r>
    <s v="007"/>
    <x v="7"/>
    <s v="DVV-0000408"/>
    <x v="716"/>
    <x v="1"/>
    <n v="0"/>
    <s v="801-0062"/>
    <x v="69"/>
    <x v="16"/>
    <n v="2351190.5"/>
    <s v="860502854"/>
    <x v="219"/>
    <s v="021"/>
    <x v="1"/>
    <s v="11"/>
    <x v="1"/>
    <s v="11001"/>
    <x v="1"/>
    <s v="001"/>
    <x v="0"/>
    <n v="2334.98"/>
    <n v="1006.9424577512441"/>
  </r>
  <r>
    <s v="007"/>
    <x v="7"/>
    <s v="MED-37197"/>
    <x v="716"/>
    <x v="1"/>
    <n v="30"/>
    <s v="801-0027"/>
    <x v="190"/>
    <x v="2"/>
    <n v="10227212"/>
    <s v="860000135"/>
    <x v="1"/>
    <s v="001"/>
    <x v="0"/>
    <s v="11"/>
    <x v="1"/>
    <s v="11001"/>
    <x v="1"/>
    <s v="001"/>
    <x v="0"/>
    <n v="2334.98"/>
    <n v="4379.9998286923228"/>
  </r>
  <r>
    <s v="022"/>
    <x v="5"/>
    <s v="MED-37201"/>
    <x v="716"/>
    <x v="1"/>
    <n v="60"/>
    <s v="801-0079"/>
    <x v="134"/>
    <x v="8"/>
    <n v="135000"/>
    <s v="811005842"/>
    <x v="126"/>
    <s v="002"/>
    <x v="3"/>
    <s v="05"/>
    <x v="2"/>
    <s v="05001"/>
    <x v="4"/>
    <s v="001"/>
    <x v="0"/>
    <n v="2334.98"/>
    <n v="57.816341039323675"/>
  </r>
  <r>
    <s v="017"/>
    <x v="6"/>
    <s v="MED-37196"/>
    <x v="716"/>
    <x v="1"/>
    <n v="0"/>
    <s v="801-0055"/>
    <x v="27"/>
    <x v="18"/>
    <n v="705000"/>
    <s v="900627235"/>
    <x v="258"/>
    <s v="002"/>
    <x v="3"/>
    <s v="11"/>
    <x v="1"/>
    <s v="11001"/>
    <x v="1"/>
    <s v="001"/>
    <x v="0"/>
    <n v="2334.98"/>
    <n v="301.92978098313478"/>
  </r>
  <r>
    <s v="007"/>
    <x v="7"/>
    <s v="FB-27348"/>
    <x v="716"/>
    <x v="1"/>
    <n v="60"/>
    <s v="801-0062"/>
    <x v="69"/>
    <x v="16"/>
    <n v="2351190.5"/>
    <s v="860502854"/>
    <x v="219"/>
    <s v="021"/>
    <x v="1"/>
    <s v="11"/>
    <x v="1"/>
    <s v="11001"/>
    <x v="1"/>
    <s v="001"/>
    <x v="0"/>
    <n v="2334.98"/>
    <n v="1006.9424577512441"/>
  </r>
  <r>
    <s v="022"/>
    <x v="5"/>
    <s v="MED-37201"/>
    <x v="716"/>
    <x v="1"/>
    <n v="60"/>
    <s v="801-0098"/>
    <x v="22"/>
    <x v="4"/>
    <n v="156000"/>
    <s v="811005842"/>
    <x v="126"/>
    <s v="002"/>
    <x v="3"/>
    <s v="05"/>
    <x v="2"/>
    <s v="05001"/>
    <x v="4"/>
    <s v="001"/>
    <x v="0"/>
    <n v="2334.98"/>
    <n v="66.809994089885137"/>
  </r>
  <r>
    <s v="017"/>
    <x v="6"/>
    <s v="MED-37204"/>
    <x v="716"/>
    <x v="1"/>
    <n v="0"/>
    <s v="801-0023"/>
    <x v="23"/>
    <x v="4"/>
    <n v="474000"/>
    <s v="900359727"/>
    <x v="367"/>
    <s v="002"/>
    <x v="3"/>
    <s v="11"/>
    <x v="1"/>
    <s v="11001"/>
    <x v="1"/>
    <s v="001"/>
    <x v="0"/>
    <n v="2334.98"/>
    <n v="202.9995974269587"/>
  </r>
  <r>
    <s v="022"/>
    <x v="5"/>
    <s v="MED-37202"/>
    <x v="716"/>
    <x v="1"/>
    <n v="60"/>
    <s v="800-0039"/>
    <x v="141"/>
    <x v="16"/>
    <n v="1751235"/>
    <s v="900269051"/>
    <x v="243"/>
    <s v="002"/>
    <x v="3"/>
    <s v="05"/>
    <x v="2"/>
    <s v="05380"/>
    <x v="3"/>
    <s v="001"/>
    <x v="0"/>
    <n v="2334.98"/>
    <n v="750"/>
  </r>
  <r>
    <s v="017"/>
    <x v="6"/>
    <s v="MED-37204"/>
    <x v="716"/>
    <x v="1"/>
    <n v="0"/>
    <s v="801-0011"/>
    <x v="12"/>
    <x v="6"/>
    <n v="57000"/>
    <s v="900359727"/>
    <x v="367"/>
    <s v="002"/>
    <x v="3"/>
    <s v="11"/>
    <x v="1"/>
    <s v="11001"/>
    <x v="1"/>
    <s v="001"/>
    <x v="0"/>
    <n v="2334.98"/>
    <n v="24.411343994381109"/>
  </r>
  <r>
    <s v="017"/>
    <x v="6"/>
    <s v="MED-37195"/>
    <x v="716"/>
    <x v="1"/>
    <n v="90"/>
    <s v="1100-0045"/>
    <x v="97"/>
    <x v="2"/>
    <n v="1220000"/>
    <s v="19423947"/>
    <x v="130"/>
    <s v="007"/>
    <x v="6"/>
    <s v="11"/>
    <x v="1"/>
    <s v="11001"/>
    <x v="1"/>
    <s v="001"/>
    <x v="0"/>
    <n v="2334.98"/>
    <n v="522.4884153183325"/>
  </r>
  <r>
    <s v="017"/>
    <x v="6"/>
    <s v="MED-37204"/>
    <x v="716"/>
    <x v="1"/>
    <n v="0"/>
    <s v="1000-0009"/>
    <x v="88"/>
    <x v="18"/>
    <n v="144000"/>
    <s v="900359727"/>
    <x v="367"/>
    <s v="005"/>
    <x v="13"/>
    <s v="11"/>
    <x v="1"/>
    <s v="11001"/>
    <x v="1"/>
    <s v="001"/>
    <x v="0"/>
    <n v="2334.98"/>
    <n v="61.670763775278587"/>
  </r>
  <r>
    <s v="014"/>
    <x v="3"/>
    <s v="MED-37199"/>
    <x v="716"/>
    <x v="1"/>
    <n v="60"/>
    <s v="600-0003"/>
    <x v="25"/>
    <x v="21"/>
    <n v="14710374"/>
    <s v="890908649"/>
    <x v="5"/>
    <s v="001"/>
    <x v="0"/>
    <s v="05"/>
    <x v="2"/>
    <s v="05001"/>
    <x v="4"/>
    <s v="002"/>
    <x v="1"/>
    <n v="2334.98"/>
    <n v="6300"/>
  </r>
  <r>
    <s v="003"/>
    <x v="1"/>
    <s v="MED-37210"/>
    <x v="717"/>
    <x v="1"/>
    <n v="30"/>
    <s v="1100-0003"/>
    <x v="109"/>
    <x v="7"/>
    <n v="5604700"/>
    <s v="860042141"/>
    <x v="61"/>
    <s v="027"/>
    <x v="7"/>
    <s v="11"/>
    <x v="1"/>
    <s v="11001"/>
    <x v="1"/>
    <s v="001"/>
    <x v="0"/>
    <n v="2297.14"/>
    <n v="2439.8599998258705"/>
  </r>
  <r>
    <s v="003"/>
    <x v="1"/>
    <s v="MED-37210"/>
    <x v="717"/>
    <x v="1"/>
    <n v="30"/>
    <s v="1100-0004"/>
    <x v="241"/>
    <x v="7"/>
    <n v="5604700"/>
    <s v="860042141"/>
    <x v="61"/>
    <s v="027"/>
    <x v="7"/>
    <s v="11"/>
    <x v="1"/>
    <s v="11001"/>
    <x v="1"/>
    <s v="001"/>
    <x v="0"/>
    <n v="2297.14"/>
    <n v="2439.8599998258705"/>
  </r>
  <r>
    <s v="032"/>
    <x v="12"/>
    <s v="MED-37211"/>
    <x v="717"/>
    <x v="1"/>
    <n v="60"/>
    <s v="700-0005"/>
    <x v="99"/>
    <x v="269"/>
    <n v="25763840.43"/>
    <s v="860002585"/>
    <x v="76"/>
    <s v="004"/>
    <x v="8"/>
    <s v="11"/>
    <x v="1"/>
    <s v="11001"/>
    <x v="1"/>
    <s v="002"/>
    <x v="1"/>
    <n v="2297.14"/>
    <n v="11215.616127010109"/>
  </r>
  <r>
    <s v="022"/>
    <x v="5"/>
    <s v="MED-37209"/>
    <x v="717"/>
    <x v="1"/>
    <n v="45"/>
    <s v="801-0186"/>
    <x v="37"/>
    <x v="8"/>
    <n v="125000"/>
    <s v="811039512-0"/>
    <x v="23"/>
    <s v="002"/>
    <x v="3"/>
    <s v="05"/>
    <x v="2"/>
    <s v="05001"/>
    <x v="4"/>
    <s v="001"/>
    <x v="0"/>
    <n v="2297.14"/>
    <n v="54.415490566530558"/>
  </r>
  <r>
    <s v="014"/>
    <x v="3"/>
    <s v="MED-37206"/>
    <x v="717"/>
    <x v="1"/>
    <n v="30"/>
    <s v="600-0003"/>
    <x v="25"/>
    <x v="30"/>
    <n v="1050000"/>
    <s v="900284352"/>
    <x v="33"/>
    <s v="001"/>
    <x v="0"/>
    <s v="05"/>
    <x v="2"/>
    <s v="05088"/>
    <x v="12"/>
    <s v="002"/>
    <x v="1"/>
    <n v="2297.14"/>
    <n v="457.0901207588567"/>
  </r>
  <r>
    <s v="014"/>
    <x v="3"/>
    <s v="MED-37205"/>
    <x v="717"/>
    <x v="1"/>
    <n v="60"/>
    <s v="900-0007"/>
    <x v="18"/>
    <x v="18"/>
    <n v="790157.1"/>
    <s v="811010411"/>
    <x v="55"/>
    <s v="002"/>
    <x v="3"/>
    <s v="05"/>
    <x v="2"/>
    <s v="05360"/>
    <x v="10"/>
    <s v="002"/>
    <x v="1"/>
    <n v="2297.14"/>
    <n v="343.97428976901716"/>
  </r>
  <r>
    <s v="022"/>
    <x v="5"/>
    <s v="MED-37207"/>
    <x v="717"/>
    <x v="1"/>
    <n v="0"/>
    <s v="801-0098"/>
    <x v="22"/>
    <x v="8"/>
    <n v="160000"/>
    <s v="71794661"/>
    <x v="73"/>
    <s v="002"/>
    <x v="3"/>
    <s v="05"/>
    <x v="2"/>
    <s v="05001"/>
    <x v="4"/>
    <s v="001"/>
    <x v="0"/>
    <n v="2297.14"/>
    <n v="69.651827925159111"/>
  </r>
  <r>
    <s v="003"/>
    <x v="1"/>
    <s v="MED-37210"/>
    <x v="717"/>
    <x v="1"/>
    <n v="30"/>
    <s v="1100-0006"/>
    <x v="179"/>
    <x v="7"/>
    <n v="5604700"/>
    <s v="860042141"/>
    <x v="61"/>
    <s v="027"/>
    <x v="7"/>
    <s v="11"/>
    <x v="1"/>
    <s v="11001"/>
    <x v="1"/>
    <s v="001"/>
    <x v="0"/>
    <n v="2297.14"/>
    <n v="2439.8599998258705"/>
  </r>
  <r>
    <s v="032"/>
    <x v="12"/>
    <s v="MED-37212"/>
    <x v="718"/>
    <x v="1"/>
    <n v="60"/>
    <s v="600-0003"/>
    <x v="25"/>
    <x v="5"/>
    <n v="4519125.45"/>
    <s v="830500355"/>
    <x v="58"/>
    <s v="001"/>
    <x v="0"/>
    <s v="11"/>
    <x v="1"/>
    <s v="11001"/>
    <x v="1"/>
    <s v="002"/>
    <x v="1"/>
    <n v="2316.9299999999998"/>
    <n v="1950.4799238647695"/>
  </r>
  <r>
    <s v="032"/>
    <x v="12"/>
    <s v="FB-27349"/>
    <x v="718"/>
    <x v="1"/>
    <n v="60"/>
    <s v="900-0018"/>
    <x v="214"/>
    <x v="25"/>
    <n v="3649164.75"/>
    <s v="800153846"/>
    <x v="152"/>
    <s v="002"/>
    <x v="3"/>
    <s v="11"/>
    <x v="1"/>
    <s v="11001"/>
    <x v="1"/>
    <s v="002"/>
    <x v="1"/>
    <n v="2316.9299999999998"/>
    <n v="1575"/>
  </r>
  <r>
    <s v="014"/>
    <x v="3"/>
    <s v="MED-37213"/>
    <x v="719"/>
    <x v="1"/>
    <n v="60"/>
    <s v="600-0042"/>
    <x v="196"/>
    <x v="227"/>
    <n v="1297835.7"/>
    <s v="890908649"/>
    <x v="5"/>
    <s v="001"/>
    <x v="0"/>
    <s v="05"/>
    <x v="2"/>
    <s v="05001"/>
    <x v="4"/>
    <s v="002"/>
    <x v="1"/>
    <n v="2346.9"/>
    <n v="553"/>
  </r>
  <r>
    <s v="014"/>
    <x v="3"/>
    <s v="DVV-000409B"/>
    <x v="720"/>
    <x v="1"/>
    <n v="0"/>
    <s v="600-0042"/>
    <x v="196"/>
    <x v="227"/>
    <n v="1297835.7"/>
    <s v="890908649"/>
    <x v="5"/>
    <s v="001"/>
    <x v="0"/>
    <s v="05"/>
    <x v="2"/>
    <s v="05001"/>
    <x v="4"/>
    <s v="002"/>
    <x v="1"/>
    <n v="2378.56"/>
    <n v="545.63925232073188"/>
  </r>
  <r>
    <s v="003"/>
    <x v="1"/>
    <s v="DVV-0000409"/>
    <x v="720"/>
    <x v="1"/>
    <n v="0"/>
    <s v="1100-0006"/>
    <x v="179"/>
    <x v="4"/>
    <n v="1120940"/>
    <s v="860042141"/>
    <x v="61"/>
    <s v="027"/>
    <x v="7"/>
    <s v="11"/>
    <x v="1"/>
    <s v="11001"/>
    <x v="1"/>
    <s v="001"/>
    <x v="0"/>
    <n v="2378.56"/>
    <n v="471.26833041840445"/>
  </r>
  <r>
    <s v="036"/>
    <x v="16"/>
    <s v="DVV-000400A"/>
    <x v="721"/>
    <x v="1"/>
    <n v="0"/>
    <s v="900-0010"/>
    <x v="36"/>
    <x v="266"/>
    <n v="13650000"/>
    <s v="800131306"/>
    <x v="353"/>
    <s v="002"/>
    <x v="3"/>
    <s v="76"/>
    <x v="0"/>
    <s v="76147"/>
    <x v="46"/>
    <s v="002"/>
    <x v="1"/>
    <n v="2392.46"/>
    <n v="5705.4245421031073"/>
  </r>
  <r>
    <s v="036"/>
    <x v="16"/>
    <s v="DVV-000400A"/>
    <x v="721"/>
    <x v="1"/>
    <n v="0"/>
    <s v="900-0010"/>
    <x v="36"/>
    <x v="264"/>
    <n v="48750000"/>
    <s v="800131306"/>
    <x v="353"/>
    <s v="002"/>
    <x v="3"/>
    <s v="76"/>
    <x v="0"/>
    <s v="76147"/>
    <x v="46"/>
    <s v="002"/>
    <x v="1"/>
    <n v="2392.46"/>
    <n v="20376.51622179681"/>
  </r>
  <r>
    <s v="007"/>
    <x v="7"/>
    <s v="MED-37231"/>
    <x v="722"/>
    <x v="0"/>
    <n v="30"/>
    <s v="801-0062"/>
    <x v="69"/>
    <x v="8"/>
    <n v="1263522.75"/>
    <s v="860525726"/>
    <x v="338"/>
    <s v="021"/>
    <x v="1"/>
    <s v="25"/>
    <x v="6"/>
    <s v="25286"/>
    <x v="23"/>
    <s v="001"/>
    <x v="0"/>
    <n v="2406.71"/>
    <n v="525"/>
  </r>
  <r>
    <s v="032"/>
    <x v="12"/>
    <s v="FB-27350"/>
    <x v="722"/>
    <x v="0"/>
    <n v="60"/>
    <s v="700-0001"/>
    <x v="4"/>
    <x v="270"/>
    <n v="30835836"/>
    <s v="860006160"/>
    <x v="110"/>
    <s v="100"/>
    <x v="4"/>
    <s v="25"/>
    <x v="6"/>
    <s v="11001"/>
    <x v="1"/>
    <s v="002"/>
    <x v="1"/>
    <n v="2406.71"/>
    <n v="12812.4435432603"/>
  </r>
  <r>
    <s v="022"/>
    <x v="5"/>
    <s v="MED-37225"/>
    <x v="722"/>
    <x v="0"/>
    <n v="60"/>
    <s v="1000-0001"/>
    <x v="56"/>
    <x v="9"/>
    <n v="1800000"/>
    <s v="891408135"/>
    <x v="122"/>
    <s v="005"/>
    <x v="13"/>
    <s v="66"/>
    <x v="3"/>
    <s v="66170"/>
    <x v="5"/>
    <s v="001"/>
    <x v="0"/>
    <n v="2406.71"/>
    <n v="747.90897116810913"/>
  </r>
  <r>
    <s v="005"/>
    <x v="0"/>
    <s v="MED-37219"/>
    <x v="722"/>
    <x v="0"/>
    <n v="60"/>
    <s v="900-0001"/>
    <x v="3"/>
    <x v="47"/>
    <n v="3993425.64"/>
    <s v="890300406"/>
    <x v="3"/>
    <s v="002"/>
    <x v="3"/>
    <s v="76"/>
    <x v="0"/>
    <s v="76892"/>
    <x v="2"/>
    <s v="002"/>
    <x v="1"/>
    <n v="2406.71"/>
    <n v="1659.2882565826378"/>
  </r>
  <r>
    <s v="007"/>
    <x v="7"/>
    <s v="MED-37228"/>
    <x v="722"/>
    <x v="0"/>
    <n v="0"/>
    <s v="800-0068"/>
    <x v="104"/>
    <x v="31"/>
    <n v="2888052"/>
    <s v="860057664"/>
    <x v="49"/>
    <s v="021"/>
    <x v="1"/>
    <s v="11"/>
    <x v="1"/>
    <s v="11001"/>
    <x v="1"/>
    <s v="001"/>
    <x v="0"/>
    <n v="2406.71"/>
    <n v="1200"/>
  </r>
  <r>
    <s v="003"/>
    <x v="1"/>
    <s v="MED-37224"/>
    <x v="722"/>
    <x v="0"/>
    <n v="60"/>
    <s v="801-0085"/>
    <x v="70"/>
    <x v="9"/>
    <n v="20216364"/>
    <s v="860007955"/>
    <x v="186"/>
    <s v="021"/>
    <x v="1"/>
    <s v="11"/>
    <x v="1"/>
    <s v="11001"/>
    <x v="1"/>
    <s v="001"/>
    <x v="0"/>
    <n v="2406.71"/>
    <n v="8400"/>
  </r>
  <r>
    <s v="003"/>
    <x v="1"/>
    <s v="MED-37229"/>
    <x v="722"/>
    <x v="0"/>
    <n v="30"/>
    <s v="801-0069"/>
    <x v="1"/>
    <x v="163"/>
    <n v="68350560"/>
    <s v="860000135"/>
    <x v="1"/>
    <s v="021"/>
    <x v="1"/>
    <s v="11"/>
    <x v="1"/>
    <s v="11001"/>
    <x v="1"/>
    <s v="001"/>
    <x v="0"/>
    <n v="2406.71"/>
    <n v="28399.998337980065"/>
  </r>
  <r>
    <s v="014"/>
    <x v="3"/>
    <s v="MED-37216"/>
    <x v="722"/>
    <x v="0"/>
    <n v="30"/>
    <s v="1400-0001"/>
    <x v="7"/>
    <x v="63"/>
    <n v="446709.45"/>
    <s v="900007650"/>
    <x v="43"/>
    <s v="003"/>
    <x v="5"/>
    <s v="05"/>
    <x v="2"/>
    <s v="05360"/>
    <x v="10"/>
    <s v="002"/>
    <x v="1"/>
    <n v="2406.71"/>
    <n v="185.61000286698439"/>
  </r>
  <r>
    <s v="007"/>
    <x v="7"/>
    <s v="MED-37223"/>
    <x v="722"/>
    <x v="0"/>
    <n v="60"/>
    <s v="900-0007"/>
    <x v="18"/>
    <x v="14"/>
    <n v="4007172"/>
    <s v="830010908"/>
    <x v="54"/>
    <s v="002"/>
    <x v="3"/>
    <s v="11"/>
    <x v="1"/>
    <s v="11001"/>
    <x v="1"/>
    <s v="002"/>
    <x v="1"/>
    <n v="2406.71"/>
    <n v="1664.9999376742524"/>
  </r>
  <r>
    <s v="022"/>
    <x v="5"/>
    <s v="MED-37221"/>
    <x v="722"/>
    <x v="0"/>
    <n v="30"/>
    <s v="1100-0060"/>
    <x v="148"/>
    <x v="6"/>
    <n v="55000"/>
    <s v="985849362"/>
    <x v="355"/>
    <s v="002"/>
    <x v="3"/>
    <s v="05"/>
    <x v="2"/>
    <s v="05001"/>
    <x v="4"/>
    <s v="001"/>
    <x v="0"/>
    <n v="2406.71"/>
    <n v="22.852774119025558"/>
  </r>
  <r>
    <s v="014"/>
    <x v="3"/>
    <s v="MED-37215"/>
    <x v="722"/>
    <x v="0"/>
    <n v="30"/>
    <s v="1400-0001"/>
    <x v="7"/>
    <x v="4"/>
    <n v="270000"/>
    <s v="98584936"/>
    <x v="6"/>
    <s v="003"/>
    <x v="5"/>
    <s v="05"/>
    <x v="2"/>
    <s v="05001"/>
    <x v="4"/>
    <s v="002"/>
    <x v="1"/>
    <n v="2406.71"/>
    <n v="112.18634567521637"/>
  </r>
  <r>
    <s v="032"/>
    <x v="12"/>
    <s v="MED-37217"/>
    <x v="722"/>
    <x v="0"/>
    <n v="60"/>
    <s v="900-0012"/>
    <x v="52"/>
    <x v="18"/>
    <n v="950169"/>
    <s v="900706331"/>
    <x v="307"/>
    <s v="002"/>
    <x v="3"/>
    <s v="11"/>
    <x v="1"/>
    <s v="11001"/>
    <x v="1"/>
    <s v="002"/>
    <x v="1"/>
    <n v="2406.71"/>
    <n v="394.79995512546174"/>
  </r>
  <r>
    <s v="032"/>
    <x v="12"/>
    <s v="MED-37227"/>
    <x v="722"/>
    <x v="0"/>
    <n v="60"/>
    <s v="1400-0001"/>
    <x v="7"/>
    <x v="23"/>
    <n v="7196065.2000000002"/>
    <s v="800171079"/>
    <x v="31"/>
    <s v="003"/>
    <x v="5"/>
    <s v="25"/>
    <x v="6"/>
    <s v="25754"/>
    <x v="11"/>
    <s v="002"/>
    <x v="1"/>
    <n v="2406.71"/>
    <n v="2990.0009556614632"/>
  </r>
  <r>
    <s v="003"/>
    <x v="1"/>
    <s v="MED-37224"/>
    <x v="722"/>
    <x v="0"/>
    <n v="60"/>
    <s v="801-0027"/>
    <x v="190"/>
    <x v="14"/>
    <n v="7581136.5"/>
    <s v="860007955"/>
    <x v="186"/>
    <s v="001"/>
    <x v="0"/>
    <s v="11"/>
    <x v="1"/>
    <s v="11001"/>
    <x v="1"/>
    <s v="001"/>
    <x v="0"/>
    <n v="2406.71"/>
    <n v="3150"/>
  </r>
  <r>
    <s v="003"/>
    <x v="1"/>
    <s v="MED-37229"/>
    <x v="722"/>
    <x v="0"/>
    <n v="30"/>
    <s v="801-0033"/>
    <x v="24"/>
    <x v="77"/>
    <n v="2490943.5"/>
    <s v="860000135"/>
    <x v="1"/>
    <s v="027"/>
    <x v="7"/>
    <s v="11"/>
    <x v="1"/>
    <s v="11001"/>
    <x v="1"/>
    <s v="001"/>
    <x v="0"/>
    <n v="2406.71"/>
    <n v="1034.9994390682716"/>
  </r>
  <r>
    <s v="030"/>
    <x v="14"/>
    <s v="MED-37230"/>
    <x v="722"/>
    <x v="0"/>
    <n v="60"/>
    <s v="1000-0001"/>
    <x v="56"/>
    <x v="16"/>
    <n v="211500"/>
    <s v="805025495"/>
    <x v="138"/>
    <s v="005"/>
    <x v="13"/>
    <s v="76"/>
    <x v="0"/>
    <s v="76001"/>
    <x v="0"/>
    <s v="001"/>
    <x v="0"/>
    <n v="2406.71"/>
    <n v="87.879304112252825"/>
  </r>
  <r>
    <s v="007"/>
    <x v="7"/>
    <s v="MED-37232"/>
    <x v="722"/>
    <x v="0"/>
    <n v="45"/>
    <s v="700-0030"/>
    <x v="57"/>
    <x v="16"/>
    <n v="867619"/>
    <s v="900251415"/>
    <x v="276"/>
    <s v="015"/>
    <x v="14"/>
    <s v="25"/>
    <x v="6"/>
    <s v="25295"/>
    <x v="37"/>
    <s v="001"/>
    <x v="0"/>
    <n v="2406.71"/>
    <n v="360.50001869772427"/>
  </r>
  <r>
    <s v="007"/>
    <x v="7"/>
    <s v="MED-37231"/>
    <x v="722"/>
    <x v="0"/>
    <n v="30"/>
    <s v="801-0085"/>
    <x v="70"/>
    <x v="8"/>
    <n v="1323690.5"/>
    <s v="860525726"/>
    <x v="338"/>
    <s v="021"/>
    <x v="1"/>
    <s v="25"/>
    <x v="6"/>
    <s v="25286"/>
    <x v="23"/>
    <s v="001"/>
    <x v="0"/>
    <n v="2406.71"/>
    <n v="550"/>
  </r>
  <r>
    <s v="022"/>
    <x v="5"/>
    <s v="MED-37221"/>
    <x v="722"/>
    <x v="0"/>
    <n v="30"/>
    <s v="200-0047"/>
    <x v="140"/>
    <x v="271"/>
    <n v="307400"/>
    <s v="985849362"/>
    <x v="355"/>
    <s v="001"/>
    <x v="0"/>
    <s v="05"/>
    <x v="2"/>
    <s v="05001"/>
    <x v="4"/>
    <s v="001"/>
    <x v="0"/>
    <n v="2406.71"/>
    <n v="127.72623207615375"/>
  </r>
  <r>
    <s v="014"/>
    <x v="3"/>
    <s v="MED-37218"/>
    <x v="722"/>
    <x v="0"/>
    <n v="60"/>
    <s v="900-0013"/>
    <x v="85"/>
    <x v="10"/>
    <n v="1972539.6"/>
    <s v="890900652"/>
    <x v="9"/>
    <s v="002"/>
    <x v="3"/>
    <s v="05"/>
    <x v="2"/>
    <s v="05266"/>
    <x v="6"/>
    <s v="002"/>
    <x v="1"/>
    <n v="2406.71"/>
    <n v="819.60003490241866"/>
  </r>
  <r>
    <s v="022"/>
    <x v="5"/>
    <s v="MED-37222"/>
    <x v="722"/>
    <x v="0"/>
    <n v="60"/>
    <s v="1000-0004"/>
    <x v="118"/>
    <x v="7"/>
    <n v="300000"/>
    <s v="890930764"/>
    <x v="159"/>
    <s v="007"/>
    <x v="6"/>
    <s v="05"/>
    <x v="2"/>
    <s v="05001"/>
    <x v="4"/>
    <s v="001"/>
    <x v="0"/>
    <n v="2406.71"/>
    <n v="124.65149519468486"/>
  </r>
  <r>
    <s v="032"/>
    <x v="12"/>
    <s v="MED-37226"/>
    <x v="722"/>
    <x v="0"/>
    <n v="60"/>
    <s v="600-0022"/>
    <x v="71"/>
    <x v="36"/>
    <n v="2264232.96"/>
    <s v="860002585"/>
    <x v="76"/>
    <s v="101"/>
    <x v="2"/>
    <s v="11"/>
    <x v="1"/>
    <s v="11001"/>
    <x v="1"/>
    <s v="002"/>
    <x v="1"/>
    <n v="2406.71"/>
    <n v="940.80007977695686"/>
  </r>
  <r>
    <s v="032"/>
    <x v="12"/>
    <s v="MED-37226"/>
    <x v="722"/>
    <x v="0"/>
    <n v="60"/>
    <s v="700-0005"/>
    <x v="99"/>
    <x v="255"/>
    <n v="13496367.449999999"/>
    <s v="860002585"/>
    <x v="76"/>
    <s v="004"/>
    <x v="8"/>
    <s v="11"/>
    <x v="1"/>
    <s v="11001"/>
    <x v="1"/>
    <s v="002"/>
    <x v="1"/>
    <n v="2406.71"/>
    <n v="5607.8079411312538"/>
  </r>
  <r>
    <s v="030"/>
    <x v="14"/>
    <s v="MED-37247"/>
    <x v="723"/>
    <x v="0"/>
    <n v="90"/>
    <s v="700-0014"/>
    <x v="65"/>
    <x v="8"/>
    <n v="191625"/>
    <s v="816001697"/>
    <x v="8"/>
    <s v="002"/>
    <x v="3"/>
    <s v="66"/>
    <x v="3"/>
    <s v="66170"/>
    <x v="5"/>
    <s v="001"/>
    <x v="0"/>
    <n v="2442.0300000000002"/>
    <n v="78.469551971106"/>
  </r>
  <r>
    <s v="007"/>
    <x v="7"/>
    <s v="MED-37234"/>
    <x v="723"/>
    <x v="0"/>
    <n v="0"/>
    <s v="801-0085"/>
    <x v="70"/>
    <x v="24"/>
    <n v="270754.90000000002"/>
    <s v="900748899"/>
    <x v="324"/>
    <s v="021"/>
    <x v="1"/>
    <s v="11"/>
    <x v="1"/>
    <s v="11001"/>
    <x v="1"/>
    <s v="001"/>
    <x v="0"/>
    <n v="2442.0300000000002"/>
    <n v="110.87288034954526"/>
  </r>
  <r>
    <s v="022"/>
    <x v="5"/>
    <s v="MED-37236"/>
    <x v="723"/>
    <x v="0"/>
    <n v="60"/>
    <s v="1100-00094"/>
    <x v="13"/>
    <x v="10"/>
    <n v="315000"/>
    <s v="800080027"/>
    <x v="12"/>
    <s v="007"/>
    <x v="6"/>
    <s v="05"/>
    <x v="2"/>
    <s v="05001"/>
    <x v="4"/>
    <s v="001"/>
    <x v="0"/>
    <n v="2442.0300000000002"/>
    <n v="128.99104433606465"/>
  </r>
  <r>
    <s v="007"/>
    <x v="7"/>
    <s v="MED-37234"/>
    <x v="723"/>
    <x v="0"/>
    <n v="0"/>
    <s v="801-0062"/>
    <x v="69"/>
    <x v="24"/>
    <n v="252704.55"/>
    <s v="900748899"/>
    <x v="324"/>
    <s v="021"/>
    <x v="1"/>
    <s v="11"/>
    <x v="1"/>
    <s v="11001"/>
    <x v="1"/>
    <s v="001"/>
    <x v="0"/>
    <n v="2442.0300000000002"/>
    <n v="103.48134543801672"/>
  </r>
  <r>
    <s v="005"/>
    <x v="0"/>
    <s v="MED-37246"/>
    <x v="723"/>
    <x v="0"/>
    <n v="60"/>
    <s v="1400-0001"/>
    <x v="7"/>
    <x v="46"/>
    <n v="4307900"/>
    <s v="890300484-8"/>
    <x v="180"/>
    <s v="003"/>
    <x v="5"/>
    <s v="76"/>
    <x v="0"/>
    <s v="76892"/>
    <x v="2"/>
    <s v="002"/>
    <x v="1"/>
    <n v="2442.0300000000002"/>
    <n v="1764.0651425248664"/>
  </r>
  <r>
    <s v="017"/>
    <x v="6"/>
    <s v="FB-27353"/>
    <x v="723"/>
    <x v="0"/>
    <n v="30"/>
    <s v="801-0055"/>
    <x v="27"/>
    <x v="7"/>
    <n v="1500000"/>
    <s v="860514856"/>
    <x v="208"/>
    <s v="002"/>
    <x v="3"/>
    <s v="11"/>
    <x v="1"/>
    <s v="11001"/>
    <x v="1"/>
    <s v="001"/>
    <x v="0"/>
    <n v="2442.0300000000002"/>
    <n v="614.24306826697455"/>
  </r>
  <r>
    <s v="003"/>
    <x v="1"/>
    <s v="MED-37233"/>
    <x v="723"/>
    <x v="0"/>
    <n v="60"/>
    <s v="801-0184"/>
    <x v="17"/>
    <x v="4"/>
    <n v="962684"/>
    <s v="860010192"/>
    <x v="14"/>
    <s v="021"/>
    <x v="1"/>
    <s v="17"/>
    <x v="4"/>
    <s v="17001"/>
    <x v="7"/>
    <s v="001"/>
    <x v="0"/>
    <n v="2442.0300000000002"/>
    <n v="394.21464928768273"/>
  </r>
  <r>
    <s v="017"/>
    <x v="6"/>
    <s v="MED-37243"/>
    <x v="723"/>
    <x v="0"/>
    <n v="30"/>
    <s v="801-0055"/>
    <x v="27"/>
    <x v="2"/>
    <n v="3000000"/>
    <s v="860514856"/>
    <x v="208"/>
    <s v="002"/>
    <x v="3"/>
    <s v="11"/>
    <x v="1"/>
    <s v="11001"/>
    <x v="1"/>
    <s v="001"/>
    <x v="0"/>
    <n v="2442.0300000000002"/>
    <n v="1228.4861365339491"/>
  </r>
  <r>
    <s v="032"/>
    <x v="12"/>
    <s v="MED-37248"/>
    <x v="723"/>
    <x v="0"/>
    <n v="60"/>
    <s v="900-0012"/>
    <x v="52"/>
    <x v="26"/>
    <n v="3926784"/>
    <s v="860006962"/>
    <x v="296"/>
    <s v="002"/>
    <x v="3"/>
    <s v="25"/>
    <x v="6"/>
    <s v="25473"/>
    <x v="28"/>
    <s v="002"/>
    <x v="1"/>
    <n v="2442.0300000000002"/>
    <n v="1607.9999017211089"/>
  </r>
  <r>
    <s v="027"/>
    <x v="10"/>
    <s v="FB-27354"/>
    <x v="723"/>
    <x v="0"/>
    <n v="0"/>
    <s v="800-0090"/>
    <x v="201"/>
    <x v="12"/>
    <n v="165887.1"/>
    <s v="900530439"/>
    <x v="183"/>
    <s v="025"/>
    <x v="11"/>
    <s v="11"/>
    <x v="1"/>
    <s v="11001"/>
    <x v="1"/>
    <s v="001"/>
    <x v="0"/>
    <n v="2442.0300000000002"/>
    <n v="67.930000859940293"/>
  </r>
  <r>
    <s v="018"/>
    <x v="9"/>
    <s v="MED-37241"/>
    <x v="723"/>
    <x v="0"/>
    <n v="60"/>
    <s v="801-0002"/>
    <x v="194"/>
    <x v="26"/>
    <n v="912000"/>
    <s v="811006706"/>
    <x v="246"/>
    <s v="002"/>
    <x v="3"/>
    <s v="05"/>
    <x v="2"/>
    <s v="05001"/>
    <x v="4"/>
    <s v="001"/>
    <x v="0"/>
    <n v="2442.0300000000002"/>
    <n v="373.45978550632054"/>
  </r>
  <r>
    <s v="003"/>
    <x v="1"/>
    <s v="MED-37233"/>
    <x v="723"/>
    <x v="0"/>
    <n v="60"/>
    <s v="801-0184"/>
    <x v="17"/>
    <x v="48"/>
    <n v="3850736"/>
    <s v="860010192"/>
    <x v="14"/>
    <s v="021"/>
    <x v="1"/>
    <s v="17"/>
    <x v="4"/>
    <s v="17001"/>
    <x v="7"/>
    <s v="001"/>
    <x v="0"/>
    <n v="2442.0300000000002"/>
    <n v="1576.8585971507309"/>
  </r>
  <r>
    <s v="014"/>
    <x v="3"/>
    <s v="MED-37239"/>
    <x v="723"/>
    <x v="0"/>
    <n v="60"/>
    <s v="900-0004"/>
    <x v="34"/>
    <x v="15"/>
    <n v="531507.9"/>
    <s v="800228735"/>
    <x v="46"/>
    <s v="002"/>
    <x v="3"/>
    <s v="05"/>
    <x v="2"/>
    <s v="05360"/>
    <x v="10"/>
    <s v="002"/>
    <x v="1"/>
    <n v="2442.0300000000002"/>
    <n v="217.6500288694242"/>
  </r>
  <r>
    <s v="014"/>
    <x v="3"/>
    <s v="MED-37235"/>
    <x v="723"/>
    <x v="0"/>
    <n v="60"/>
    <s v="700-0001"/>
    <x v="4"/>
    <x v="2"/>
    <n v="3536060"/>
    <s v="890917295"/>
    <x v="4"/>
    <s v="100"/>
    <x v="4"/>
    <s v="05"/>
    <x v="2"/>
    <s v="05380"/>
    <x v="3"/>
    <s v="002"/>
    <x v="1"/>
    <n v="2442.0300000000002"/>
    <n v="1448.000229317412"/>
  </r>
  <r>
    <s v="022"/>
    <x v="5"/>
    <s v="MED-37237"/>
    <x v="723"/>
    <x v="0"/>
    <n v="30"/>
    <s v="801-0098"/>
    <x v="22"/>
    <x v="10"/>
    <n v="438000"/>
    <s v="900128189"/>
    <x v="11"/>
    <s v="002"/>
    <x v="3"/>
    <s v="05"/>
    <x v="2"/>
    <s v="05001"/>
    <x v="4"/>
    <s v="001"/>
    <x v="0"/>
    <n v="2442.0300000000002"/>
    <n v="179.35897593395657"/>
  </r>
  <r>
    <s v="036"/>
    <x v="16"/>
    <s v="MED-37244"/>
    <x v="723"/>
    <x v="0"/>
    <n v="75"/>
    <s v="700-0035"/>
    <x v="39"/>
    <x v="52"/>
    <n v="5278204"/>
    <s v="890300684"/>
    <x v="0"/>
    <s v="004"/>
    <x v="8"/>
    <s v="76"/>
    <x v="0"/>
    <s v="76001"/>
    <x v="0"/>
    <s v="002"/>
    <x v="1"/>
    <n v="2442.0300000000002"/>
    <n v="2161.4001465993456"/>
  </r>
  <r>
    <s v="005"/>
    <x v="0"/>
    <s v="MED-37238"/>
    <x v="723"/>
    <x v="0"/>
    <n v="60"/>
    <s v="700-0013"/>
    <x v="32"/>
    <x v="6"/>
    <n v="4493570"/>
    <s v="890300406"/>
    <x v="3"/>
    <s v="004"/>
    <x v="8"/>
    <s v="76"/>
    <x v="0"/>
    <s v="76892"/>
    <x v="2"/>
    <s v="002"/>
    <x v="1"/>
    <n v="2442.0300000000002"/>
    <n v="1840.0961495149527"/>
  </r>
  <r>
    <s v="032"/>
    <x v="12"/>
    <s v="MED-37242"/>
    <x v="723"/>
    <x v="0"/>
    <n v="60"/>
    <s v="600-0005"/>
    <x v="139"/>
    <x v="4"/>
    <n v="1367536.8"/>
    <s v="800171079"/>
    <x v="31"/>
    <s v="001"/>
    <x v="0"/>
    <s v="25"/>
    <x v="6"/>
    <s v="25754"/>
    <x v="11"/>
    <s v="002"/>
    <x v="1"/>
    <n v="2442.0300000000002"/>
    <n v="560"/>
  </r>
  <r>
    <s v="027"/>
    <x v="10"/>
    <s v="MED-37252"/>
    <x v="724"/>
    <x v="0"/>
    <n v="30"/>
    <s v="801-0062"/>
    <x v="69"/>
    <x v="6"/>
    <n v="512145.9"/>
    <s v="900098005"/>
    <x v="202"/>
    <s v="021"/>
    <x v="1"/>
    <s v="08"/>
    <x v="8"/>
    <s v="08001"/>
    <x v="27"/>
    <s v="001"/>
    <x v="0"/>
    <n v="2438.79"/>
    <n v="210"/>
  </r>
  <r>
    <s v="030"/>
    <x v="14"/>
    <s v="MED-37253"/>
    <x v="724"/>
    <x v="0"/>
    <n v="60"/>
    <s v="801-0117"/>
    <x v="68"/>
    <x v="10"/>
    <n v="540000"/>
    <s v="900328189"/>
    <x v="17"/>
    <s v="002"/>
    <x v="3"/>
    <s v="76"/>
    <x v="0"/>
    <s v="76001"/>
    <x v="0"/>
    <s v="001"/>
    <x v="0"/>
    <n v="2438.79"/>
    <n v="221.421278584872"/>
  </r>
  <r>
    <s v="001"/>
    <x v="4"/>
    <s v="MED-37251"/>
    <x v="724"/>
    <x v="0"/>
    <n v="30"/>
    <s v="801-0130"/>
    <x v="79"/>
    <x v="7"/>
    <n v="305000"/>
    <s v="860001965"/>
    <x v="94"/>
    <s v="002"/>
    <x v="3"/>
    <s v="25"/>
    <x v="6"/>
    <s v="11001"/>
    <x v="1"/>
    <s v="001"/>
    <x v="0"/>
    <n v="2438.79"/>
    <n v="125.062018459974"/>
  </r>
  <r>
    <s v="017"/>
    <x v="6"/>
    <s v="MED-37256"/>
    <x v="724"/>
    <x v="0"/>
    <n v="30"/>
    <s v="801-0023"/>
    <x v="23"/>
    <x v="8"/>
    <n v="565000"/>
    <s v="830144697"/>
    <x v="149"/>
    <s v="002"/>
    <x v="3"/>
    <s v="11"/>
    <x v="1"/>
    <s v="11001"/>
    <x v="1"/>
    <s v="001"/>
    <x v="0"/>
    <n v="2438.79"/>
    <n v="231.67226370454202"/>
  </r>
  <r>
    <s v="032"/>
    <x v="12"/>
    <s v="MED-37249"/>
    <x v="724"/>
    <x v="0"/>
    <n v="60"/>
    <s v="600-0004"/>
    <x v="106"/>
    <x v="62"/>
    <n v="2072971.5"/>
    <s v="800171079"/>
    <x v="31"/>
    <s v="001"/>
    <x v="0"/>
    <s v="25"/>
    <x v="6"/>
    <s v="25754"/>
    <x v="11"/>
    <s v="002"/>
    <x v="1"/>
    <n v="2438.79"/>
    <n v="850"/>
  </r>
  <r>
    <s v="032"/>
    <x v="12"/>
    <s v="MED-37255"/>
    <x v="724"/>
    <x v="0"/>
    <n v="0"/>
    <s v="900-0007"/>
    <x v="18"/>
    <x v="4"/>
    <n v="478637.8"/>
    <s v="900427547"/>
    <x v="297"/>
    <s v="002"/>
    <x v="3"/>
    <s v="11"/>
    <x v="1"/>
    <s v="11001"/>
    <x v="1"/>
    <s v="002"/>
    <x v="1"/>
    <n v="2438.79"/>
    <n v="196.26035862046342"/>
  </r>
  <r>
    <s v="014"/>
    <x v="3"/>
    <s v="MED-37259"/>
    <x v="724"/>
    <x v="0"/>
    <n v="30"/>
    <s v="1400-0001"/>
    <x v="7"/>
    <x v="93"/>
    <n v="2197105.2999999998"/>
    <s v="800082760"/>
    <x v="28"/>
    <s v="003"/>
    <x v="5"/>
    <s v="05"/>
    <x v="2"/>
    <s v="05360"/>
    <x v="10"/>
    <s v="002"/>
    <x v="1"/>
    <n v="2438.79"/>
    <n v="900.89974946592361"/>
  </r>
  <r>
    <s v="017"/>
    <x v="6"/>
    <s v="MED-37257"/>
    <x v="724"/>
    <x v="0"/>
    <n v="30"/>
    <s v="801-0019"/>
    <x v="50"/>
    <x v="16"/>
    <n v="290000"/>
    <s v="900088597"/>
    <x v="155"/>
    <s v="002"/>
    <x v="3"/>
    <s v="11"/>
    <x v="1"/>
    <s v="11001"/>
    <x v="1"/>
    <s v="001"/>
    <x v="0"/>
    <n v="2438.79"/>
    <n v="118.911427388172"/>
  </r>
  <r>
    <s v="022"/>
    <x v="5"/>
    <s v="MED-37254"/>
    <x v="724"/>
    <x v="0"/>
    <n v="60"/>
    <s v="1000-0001"/>
    <x v="56"/>
    <x v="19"/>
    <n v="2250000"/>
    <s v="891408135"/>
    <x v="122"/>
    <s v="005"/>
    <x v="13"/>
    <s v="66"/>
    <x v="3"/>
    <s v="66170"/>
    <x v="5"/>
    <s v="001"/>
    <x v="0"/>
    <n v="2438.79"/>
    <n v="922.58866077030007"/>
  </r>
  <r>
    <s v="014"/>
    <x v="3"/>
    <s v="MED-37260"/>
    <x v="724"/>
    <x v="0"/>
    <n v="60"/>
    <s v="200-0035"/>
    <x v="242"/>
    <x v="4"/>
    <n v="1999807.8"/>
    <s v="890917295"/>
    <x v="4"/>
    <s v="001"/>
    <x v="0"/>
    <s v="05"/>
    <x v="2"/>
    <s v="05380"/>
    <x v="3"/>
    <s v="002"/>
    <x v="1"/>
    <n v="2438.79"/>
    <n v="820"/>
  </r>
  <r>
    <s v="007"/>
    <x v="7"/>
    <s v="MED-37250"/>
    <x v="724"/>
    <x v="0"/>
    <n v="0"/>
    <s v="700-0030"/>
    <x v="57"/>
    <x v="8"/>
    <n v="442834.75"/>
    <s v="900367314"/>
    <x v="184"/>
    <s v="015"/>
    <x v="14"/>
    <s v="11"/>
    <x v="1"/>
    <s v="11001"/>
    <x v="1"/>
    <s v="001"/>
    <x v="0"/>
    <n v="2438.79"/>
    <n v="181.57969730891139"/>
  </r>
  <r>
    <s v="014"/>
    <x v="3"/>
    <s v="MED-37261"/>
    <x v="725"/>
    <x v="0"/>
    <n v="60"/>
    <s v="600-0042"/>
    <x v="196"/>
    <x v="227"/>
    <n v="1326597.3899999999"/>
    <s v="890908649"/>
    <x v="5"/>
    <s v="001"/>
    <x v="0"/>
    <s v="05"/>
    <x v="2"/>
    <s v="05001"/>
    <x v="4"/>
    <s v="002"/>
    <x v="1"/>
    <n v="2398.91"/>
    <n v="553.00006669695824"/>
  </r>
  <r>
    <s v="014"/>
    <x v="3"/>
    <s v="MED-37267"/>
    <x v="725"/>
    <x v="0"/>
    <n v="60"/>
    <s v="600-0015"/>
    <x v="53"/>
    <x v="78"/>
    <n v="33527168"/>
    <s v="890908649"/>
    <x v="5"/>
    <s v="101"/>
    <x v="2"/>
    <s v="05"/>
    <x v="2"/>
    <s v="05001"/>
    <x v="4"/>
    <s v="002"/>
    <x v="1"/>
    <n v="2398.91"/>
    <n v="13976.000767015021"/>
  </r>
  <r>
    <s v="007"/>
    <x v="7"/>
    <s v="MED-37269"/>
    <x v="725"/>
    <x v="0"/>
    <n v="60"/>
    <s v="300-0003"/>
    <x v="173"/>
    <x v="54"/>
    <n v="5048295"/>
    <s v="860502854"/>
    <x v="219"/>
    <s v="024"/>
    <x v="10"/>
    <s v="11"/>
    <x v="1"/>
    <s v="11001"/>
    <x v="1"/>
    <s v="001"/>
    <x v="0"/>
    <n v="2398.91"/>
    <n v="2104.4120037850525"/>
  </r>
  <r>
    <s v="018"/>
    <x v="9"/>
    <s v="MED-37268"/>
    <x v="725"/>
    <x v="0"/>
    <n v="60"/>
    <s v="801-0003"/>
    <x v="157"/>
    <x v="0"/>
    <n v="1350000"/>
    <s v="890920043-3"/>
    <x v="197"/>
    <s v="002"/>
    <x v="3"/>
    <s v="05"/>
    <x v="2"/>
    <s v="05001"/>
    <x v="4"/>
    <s v="001"/>
    <x v="0"/>
    <n v="2398.91"/>
    <n v="562.75558482810948"/>
  </r>
  <r>
    <s v="014"/>
    <x v="3"/>
    <s v="MED-37266"/>
    <x v="725"/>
    <x v="0"/>
    <n v="60"/>
    <s v="900-0001"/>
    <x v="3"/>
    <x v="265"/>
    <n v="24344497.550000001"/>
    <s v="890908649"/>
    <x v="5"/>
    <s v="002"/>
    <x v="3"/>
    <s v="05"/>
    <x v="2"/>
    <s v="05001"/>
    <x v="4"/>
    <s v="002"/>
    <x v="1"/>
    <n v="2398.91"/>
    <n v="10148.149597108688"/>
  </r>
  <r>
    <s v="017"/>
    <x v="6"/>
    <s v="MED-37265"/>
    <x v="725"/>
    <x v="0"/>
    <n v="60"/>
    <s v="1100-00096"/>
    <x v="131"/>
    <x v="10"/>
    <n v="429000"/>
    <s v="19392110"/>
    <x v="45"/>
    <s v="007"/>
    <x v="6"/>
    <s v="11"/>
    <x v="1"/>
    <s v="11001"/>
    <x v="1"/>
    <s v="001"/>
    <x v="0"/>
    <n v="2398.91"/>
    <n v="178.83121917871034"/>
  </r>
  <r>
    <s v="035"/>
    <x v="15"/>
    <s v="MED-37270"/>
    <x v="725"/>
    <x v="0"/>
    <n v="30"/>
    <s v="300-0004"/>
    <x v="43"/>
    <x v="8"/>
    <n v="3736306"/>
    <s v="900323957"/>
    <x v="36"/>
    <s v="024"/>
    <x v="10"/>
    <s v="05"/>
    <x v="2"/>
    <s v="05360"/>
    <x v="10"/>
    <s v="001"/>
    <x v="0"/>
    <n v="2398.91"/>
    <n v="1557.5015319457589"/>
  </r>
  <r>
    <s v="007"/>
    <x v="7"/>
    <s v="MED-37269"/>
    <x v="725"/>
    <x v="0"/>
    <n v="60"/>
    <s v="801-0085"/>
    <x v="70"/>
    <x v="8"/>
    <n v="1243173.25"/>
    <s v="860502854"/>
    <x v="219"/>
    <s v="021"/>
    <x v="1"/>
    <s v="11"/>
    <x v="1"/>
    <s v="11001"/>
    <x v="1"/>
    <s v="001"/>
    <x v="0"/>
    <n v="2398.91"/>
    <n v="518.22421433067518"/>
  </r>
  <r>
    <s v="014"/>
    <x v="3"/>
    <s v="MED-37278"/>
    <x v="726"/>
    <x v="0"/>
    <n v="60"/>
    <s v="900-0007"/>
    <x v="18"/>
    <x v="18"/>
    <n v="806715"/>
    <s v="811010411"/>
    <x v="55"/>
    <s v="002"/>
    <x v="3"/>
    <s v="05"/>
    <x v="2"/>
    <s v="05360"/>
    <x v="10"/>
    <s v="002"/>
    <x v="1"/>
    <n v="2383.91"/>
    <n v="338.39993959503505"/>
  </r>
  <r>
    <s v="032"/>
    <x v="12"/>
    <s v="MED-37285"/>
    <x v="726"/>
    <x v="0"/>
    <n v="60"/>
    <s v="700-0035"/>
    <x v="39"/>
    <x v="52"/>
    <n v="4805390.42"/>
    <s v="900677390"/>
    <x v="298"/>
    <s v="004"/>
    <x v="8"/>
    <s v="11"/>
    <x v="1"/>
    <s v="11001"/>
    <x v="1"/>
    <s v="002"/>
    <x v="1"/>
    <n v="2383.91"/>
    <n v="2015.7599993288338"/>
  </r>
  <r>
    <s v="014"/>
    <x v="3"/>
    <s v="MED-37277"/>
    <x v="726"/>
    <x v="0"/>
    <n v="30"/>
    <s v="900-0004"/>
    <x v="34"/>
    <x v="34"/>
    <n v="3113147.7"/>
    <s v="811023351"/>
    <x v="25"/>
    <s v="002"/>
    <x v="3"/>
    <s v="05"/>
    <x v="2"/>
    <s v="05360"/>
    <x v="10"/>
    <s v="002"/>
    <x v="1"/>
    <n v="2383.91"/>
    <n v="1305.8998452122776"/>
  </r>
  <r>
    <s v="014"/>
    <x v="3"/>
    <s v="MED-37272"/>
    <x v="726"/>
    <x v="0"/>
    <n v="60"/>
    <s v="700-0001"/>
    <x v="4"/>
    <x v="9"/>
    <n v="6903804"/>
    <s v="890917295"/>
    <x v="4"/>
    <s v="100"/>
    <x v="4"/>
    <s v="05"/>
    <x v="2"/>
    <s v="05380"/>
    <x v="3"/>
    <s v="002"/>
    <x v="1"/>
    <n v="2383.91"/>
    <n v="2896.000268466511"/>
  </r>
  <r>
    <s v="022"/>
    <x v="5"/>
    <s v="MED-37281"/>
    <x v="726"/>
    <x v="0"/>
    <n v="0"/>
    <s v="801-0080"/>
    <x v="21"/>
    <x v="24"/>
    <n v="450000"/>
    <s v="13475913"/>
    <x v="147"/>
    <s v="002"/>
    <x v="3"/>
    <s v="54"/>
    <x v="7"/>
    <s v="54001"/>
    <x v="15"/>
    <s v="001"/>
    <x v="0"/>
    <n v="2383.91"/>
    <n v="188.76551547667489"/>
  </r>
  <r>
    <s v="005"/>
    <x v="0"/>
    <s v="MED-37274"/>
    <x v="726"/>
    <x v="0"/>
    <n v="60"/>
    <s v="600-0049"/>
    <x v="6"/>
    <x v="2"/>
    <n v="14198600"/>
    <s v="890310171"/>
    <x v="26"/>
    <s v="001"/>
    <x v="0"/>
    <s v="76"/>
    <x v="0"/>
    <s v="76892"/>
    <x v="2"/>
    <s v="002"/>
    <x v="1"/>
    <n v="2383.91"/>
    <n v="5956.0134401047026"/>
  </r>
  <r>
    <s v="032"/>
    <x v="12"/>
    <s v="MED-37283"/>
    <x v="726"/>
    <x v="0"/>
    <n v="0"/>
    <s v="900-0007"/>
    <x v="18"/>
    <x v="10"/>
    <n v="1455957.6"/>
    <s v="800150856"/>
    <x v="247"/>
    <s v="002"/>
    <x v="3"/>
    <s v="11"/>
    <x v="1"/>
    <s v="11001"/>
    <x v="1"/>
    <s v="002"/>
    <x v="1"/>
    <n v="2383.91"/>
    <n v="610.74352639151653"/>
  </r>
  <r>
    <s v="022"/>
    <x v="5"/>
    <s v="MED-37284"/>
    <x v="726"/>
    <x v="0"/>
    <n v="0"/>
    <s v="801-0098"/>
    <x v="22"/>
    <x v="8"/>
    <n v="165000"/>
    <s v="98535261"/>
    <x v="362"/>
    <s v="002"/>
    <x v="3"/>
    <s v="05"/>
    <x v="2"/>
    <s v="05088"/>
    <x v="12"/>
    <s v="001"/>
    <x v="0"/>
    <n v="2383.91"/>
    <n v="69.21402234144746"/>
  </r>
  <r>
    <s v="003"/>
    <x v="1"/>
    <s v="MED-37276"/>
    <x v="726"/>
    <x v="0"/>
    <n v="60"/>
    <s v="801-0027"/>
    <x v="190"/>
    <x v="151"/>
    <n v="12515527.5"/>
    <s v="860007955"/>
    <x v="186"/>
    <s v="001"/>
    <x v="0"/>
    <s v="11"/>
    <x v="1"/>
    <s v="11001"/>
    <x v="1"/>
    <s v="001"/>
    <x v="0"/>
    <n v="2383.91"/>
    <n v="5250"/>
  </r>
  <r>
    <s v="022"/>
    <x v="5"/>
    <s v="MED-37282"/>
    <x v="726"/>
    <x v="0"/>
    <n v="60"/>
    <s v="801-0023"/>
    <x v="23"/>
    <x v="16"/>
    <n v="1100000"/>
    <s v="800235012"/>
    <x v="108"/>
    <s v="002"/>
    <x v="3"/>
    <s v="73"/>
    <x v="9"/>
    <s v="73001"/>
    <x v="20"/>
    <s v="001"/>
    <x v="0"/>
    <n v="2383.91"/>
    <n v="461.42681560964974"/>
  </r>
  <r>
    <s v="014"/>
    <x v="3"/>
    <s v="MED-37271"/>
    <x v="726"/>
    <x v="0"/>
    <n v="60"/>
    <s v="700-0001"/>
    <x v="4"/>
    <x v="2"/>
    <n v="3451902"/>
    <s v="890917295"/>
    <x v="4"/>
    <s v="100"/>
    <x v="4"/>
    <s v="05"/>
    <x v="2"/>
    <s v="05380"/>
    <x v="3"/>
    <s v="002"/>
    <x v="1"/>
    <n v="2383.91"/>
    <n v="1448.0001342332555"/>
  </r>
  <r>
    <s v="014"/>
    <x v="3"/>
    <s v="MED-37277"/>
    <x v="726"/>
    <x v="0"/>
    <n v="30"/>
    <s v="900-0003"/>
    <x v="35"/>
    <x v="34"/>
    <n v="3394211.4"/>
    <s v="811023351"/>
    <x v="25"/>
    <s v="002"/>
    <x v="3"/>
    <s v="05"/>
    <x v="2"/>
    <s v="05360"/>
    <x v="10"/>
    <s v="002"/>
    <x v="1"/>
    <n v="2383.91"/>
    <n v="1423.8001434617918"/>
  </r>
  <r>
    <s v="036"/>
    <x v="16"/>
    <s v="MED-37275"/>
    <x v="726"/>
    <x v="0"/>
    <n v="0"/>
    <s v="900-0018"/>
    <x v="214"/>
    <x v="14"/>
    <n v="2625000"/>
    <s v="43181781"/>
    <x v="65"/>
    <s v="002"/>
    <x v="3"/>
    <s v="76"/>
    <x v="0"/>
    <s v="76364"/>
    <x v="16"/>
    <s v="002"/>
    <x v="1"/>
    <n v="2383.91"/>
    <n v="1101.1321736139369"/>
  </r>
  <r>
    <s v="017"/>
    <x v="6"/>
    <s v="MED-37280"/>
    <x v="726"/>
    <x v="0"/>
    <n v="60"/>
    <s v="801-0113"/>
    <x v="62"/>
    <x v="4"/>
    <n v="390000"/>
    <s v="800064784"/>
    <x v="56"/>
    <s v="002"/>
    <x v="3"/>
    <s v="25"/>
    <x v="6"/>
    <s v="11001"/>
    <x v="1"/>
    <s v="001"/>
    <x v="0"/>
    <n v="2383.91"/>
    <n v="163.59678007978491"/>
  </r>
  <r>
    <s v="022"/>
    <x v="5"/>
    <s v="MED-37279"/>
    <x v="726"/>
    <x v="0"/>
    <n v="60"/>
    <s v="801-0080"/>
    <x v="21"/>
    <x v="6"/>
    <n v="750000"/>
    <s v="800031524"/>
    <x v="206"/>
    <s v="002"/>
    <x v="3"/>
    <s v="05"/>
    <x v="2"/>
    <s v="05001"/>
    <x v="4"/>
    <s v="001"/>
    <x v="0"/>
    <n v="2383.91"/>
    <n v="314.60919246112479"/>
  </r>
  <r>
    <s v="032"/>
    <x v="12"/>
    <s v="MED-37286"/>
    <x v="726"/>
    <x v="0"/>
    <n v="60"/>
    <s v="700-0010"/>
    <x v="107"/>
    <x v="268"/>
    <n v="158253480"/>
    <s v="860006160"/>
    <x v="110"/>
    <s v="100"/>
    <x v="4"/>
    <s v="25"/>
    <x v="6"/>
    <s v="11001"/>
    <x v="1"/>
    <s v="002"/>
    <x v="1"/>
    <n v="2383.91"/>
    <n v="66383.999395950348"/>
  </r>
  <r>
    <s v="022"/>
    <x v="5"/>
    <s v="MED-37293"/>
    <x v="727"/>
    <x v="0"/>
    <n v="45"/>
    <s v="801-0166"/>
    <x v="66"/>
    <x v="8"/>
    <n v="207500"/>
    <s v="811039512-0"/>
    <x v="23"/>
    <s v="002"/>
    <x v="3"/>
    <s v="05"/>
    <x v="2"/>
    <s v="05001"/>
    <x v="4"/>
    <s v="001"/>
    <x v="0"/>
    <n v="2383.91"/>
    <n v="87.041876580911193"/>
  </r>
  <r>
    <s v="005"/>
    <x v="0"/>
    <s v="MED-37288"/>
    <x v="727"/>
    <x v="0"/>
    <n v="30"/>
    <s v="900-0009"/>
    <x v="73"/>
    <x v="4"/>
    <n v="436255.6"/>
    <s v="800194203"/>
    <x v="99"/>
    <s v="002"/>
    <x v="3"/>
    <s v="05"/>
    <x v="2"/>
    <s v="05001"/>
    <x v="4"/>
    <s v="002"/>
    <x v="1"/>
    <n v="2383.91"/>
    <n v="183.00002936352462"/>
  </r>
  <r>
    <s v="032"/>
    <x v="12"/>
    <s v="MED-37289"/>
    <x v="727"/>
    <x v="0"/>
    <n v="0"/>
    <s v="900-0007"/>
    <x v="18"/>
    <x v="18"/>
    <n v="729476.4"/>
    <s v="1026553774"/>
    <x v="187"/>
    <s v="002"/>
    <x v="3"/>
    <s v="73"/>
    <x v="9"/>
    <s v="73001"/>
    <x v="20"/>
    <s v="002"/>
    <x v="1"/>
    <n v="2383.91"/>
    <n v="305.99997483126464"/>
  </r>
  <r>
    <s v="014"/>
    <x v="3"/>
    <s v="MED-37287"/>
    <x v="727"/>
    <x v="0"/>
    <n v="60"/>
    <s v="1400-0001"/>
    <x v="7"/>
    <x v="46"/>
    <n v="3799715"/>
    <s v="800143281"/>
    <x v="101"/>
    <s v="003"/>
    <x v="5"/>
    <s v="05"/>
    <x v="2"/>
    <s v="05001"/>
    <x v="4"/>
    <s v="002"/>
    <x v="1"/>
    <n v="2383.91"/>
    <n v="1593.9003569765639"/>
  </r>
  <r>
    <s v="030"/>
    <x v="14"/>
    <s v="MED-37290"/>
    <x v="727"/>
    <x v="0"/>
    <n v="90"/>
    <s v="700-0014"/>
    <x v="65"/>
    <x v="8"/>
    <n v="191625"/>
    <s v="816001697"/>
    <x v="8"/>
    <s v="002"/>
    <x v="3"/>
    <s v="66"/>
    <x v="3"/>
    <s v="66170"/>
    <x v="5"/>
    <s v="001"/>
    <x v="0"/>
    <n v="2383.91"/>
    <n v="80.382648673817386"/>
  </r>
  <r>
    <s v="030"/>
    <x v="14"/>
    <s v="MED-37290"/>
    <x v="727"/>
    <x v="0"/>
    <n v="90"/>
    <s v="801-0098"/>
    <x v="22"/>
    <x v="4"/>
    <n v="175360"/>
    <s v="816001697"/>
    <x v="8"/>
    <s v="002"/>
    <x v="3"/>
    <s v="66"/>
    <x v="3"/>
    <s v="66170"/>
    <x v="5"/>
    <s v="001"/>
    <x v="0"/>
    <n v="2383.91"/>
    <n v="73.559823986643792"/>
  </r>
  <r>
    <s v="017"/>
    <x v="6"/>
    <s v="MED-37291"/>
    <x v="727"/>
    <x v="0"/>
    <n v="30"/>
    <s v="801-0023"/>
    <x v="23"/>
    <x v="18"/>
    <n v="711000"/>
    <s v="900611334"/>
    <x v="235"/>
    <s v="002"/>
    <x v="3"/>
    <s v="11"/>
    <x v="1"/>
    <s v="11001"/>
    <x v="1"/>
    <s v="001"/>
    <x v="0"/>
    <n v="2383.91"/>
    <n v="298.24951445314633"/>
  </r>
  <r>
    <s v="017"/>
    <x v="6"/>
    <s v="MED-37291"/>
    <x v="727"/>
    <x v="0"/>
    <n v="30"/>
    <s v="801-0003"/>
    <x v="157"/>
    <x v="18"/>
    <n v="144000"/>
    <s v="900611334"/>
    <x v="235"/>
    <s v="002"/>
    <x v="3"/>
    <s v="11"/>
    <x v="1"/>
    <s v="11001"/>
    <x v="1"/>
    <s v="001"/>
    <x v="0"/>
    <n v="2383.91"/>
    <n v="60.404964952535963"/>
  </r>
  <r>
    <s v="005"/>
    <x v="0"/>
    <s v="MED-37294"/>
    <x v="728"/>
    <x v="0"/>
    <n v="60"/>
    <s v="600-0130"/>
    <x v="215"/>
    <x v="95"/>
    <n v="1073926"/>
    <s v="890310171"/>
    <x v="26"/>
    <s v="001"/>
    <x v="0"/>
    <s v="76"/>
    <x v="0"/>
    <s v="76892"/>
    <x v="2"/>
    <s v="002"/>
    <x v="1"/>
    <n v="2373.44"/>
    <n v="452.47657408655789"/>
  </r>
  <r>
    <s v="022"/>
    <x v="5"/>
    <s v="MED-37295"/>
    <x v="728"/>
    <x v="0"/>
    <n v="30"/>
    <s v="801-0098"/>
    <x v="22"/>
    <x v="10"/>
    <n v="438000"/>
    <s v="900128189"/>
    <x v="11"/>
    <s v="002"/>
    <x v="3"/>
    <s v="05"/>
    <x v="2"/>
    <s v="05001"/>
    <x v="4"/>
    <s v="001"/>
    <x v="0"/>
    <n v="2373.44"/>
    <n v="184.5422677632466"/>
  </r>
  <r>
    <s v="017"/>
    <x v="6"/>
    <s v="MED-37296"/>
    <x v="728"/>
    <x v="0"/>
    <n v="60"/>
    <s v="801-0023"/>
    <x v="23"/>
    <x v="16"/>
    <n v="772500"/>
    <s v="860023369"/>
    <x v="35"/>
    <s v="002"/>
    <x v="3"/>
    <s v="25"/>
    <x v="6"/>
    <s v="11001"/>
    <x v="1"/>
    <s v="001"/>
    <x v="0"/>
    <n v="2373.44"/>
    <n v="325.47694485641097"/>
  </r>
  <r>
    <s v="032"/>
    <x v="12"/>
    <s v="MED-37306"/>
    <x v="729"/>
    <x v="0"/>
    <n v="60"/>
    <s v="700-0035"/>
    <x v="39"/>
    <x v="52"/>
    <n v="3760209.6"/>
    <s v="800137224"/>
    <x v="181"/>
    <s v="004"/>
    <x v="8"/>
    <s v="11"/>
    <x v="1"/>
    <s v="11001"/>
    <x v="1"/>
    <s v="002"/>
    <x v="1"/>
    <n v="2361.54"/>
    <n v="1592.2701288142484"/>
  </r>
  <r>
    <s v="017"/>
    <x v="6"/>
    <s v="MED-37302"/>
    <x v="729"/>
    <x v="0"/>
    <n v="30"/>
    <s v="1100-0047"/>
    <x v="74"/>
    <x v="16"/>
    <n v="155000"/>
    <s v="900449158"/>
    <x v="22"/>
    <s v="005"/>
    <x v="13"/>
    <s v="11"/>
    <x v="1"/>
    <s v="11001"/>
    <x v="1"/>
    <s v="001"/>
    <x v="0"/>
    <n v="2361.54"/>
    <n v="65.635136394047947"/>
  </r>
  <r>
    <s v="030"/>
    <x v="14"/>
    <s v="MED-37299"/>
    <x v="729"/>
    <x v="0"/>
    <n v="60"/>
    <s v="1100-00096"/>
    <x v="131"/>
    <x v="26"/>
    <n v="956280"/>
    <s v="900328189"/>
    <x v="17"/>
    <s v="007"/>
    <x v="6"/>
    <s v="76"/>
    <x v="0"/>
    <s v="76001"/>
    <x v="0"/>
    <s v="001"/>
    <x v="0"/>
    <n v="2361.54"/>
    <n v="404.93914987677533"/>
  </r>
  <r>
    <s v="022"/>
    <x v="5"/>
    <s v="MED-37303"/>
    <x v="729"/>
    <x v="0"/>
    <n v="0"/>
    <s v="801-0013"/>
    <x v="184"/>
    <x v="10"/>
    <n v="201000"/>
    <s v="900745123"/>
    <x v="336"/>
    <s v="002"/>
    <x v="3"/>
    <s v="05"/>
    <x v="2"/>
    <s v="05631"/>
    <x v="21"/>
    <s v="001"/>
    <x v="0"/>
    <n v="2361.54"/>
    <n v="85.113951065829923"/>
  </r>
  <r>
    <s v="022"/>
    <x v="5"/>
    <s v="MED-37304"/>
    <x v="729"/>
    <x v="0"/>
    <n v="30"/>
    <s v="801-0081"/>
    <x v="180"/>
    <x v="10"/>
    <n v="534000"/>
    <s v="900128189"/>
    <x v="11"/>
    <s v="002"/>
    <x v="3"/>
    <s v="05"/>
    <x v="2"/>
    <s v="05001"/>
    <x v="4"/>
    <s v="001"/>
    <x v="0"/>
    <n v="2361.54"/>
    <n v="226.12363118981682"/>
  </r>
  <r>
    <s v="014"/>
    <x v="3"/>
    <s v="MED-37297"/>
    <x v="729"/>
    <x v="0"/>
    <n v="60"/>
    <s v="900-0003"/>
    <x v="35"/>
    <x v="6"/>
    <n v="373595.6"/>
    <s v="800228735"/>
    <x v="46"/>
    <s v="002"/>
    <x v="3"/>
    <s v="05"/>
    <x v="2"/>
    <s v="05360"/>
    <x v="10"/>
    <s v="002"/>
    <x v="1"/>
    <n v="2361.54"/>
    <n v="158.19998814333019"/>
  </r>
  <r>
    <s v="007"/>
    <x v="7"/>
    <s v="MED-37305"/>
    <x v="729"/>
    <x v="0"/>
    <n v="60"/>
    <s v="801-0062"/>
    <x v="69"/>
    <x v="7"/>
    <n v="4616811"/>
    <s v="860502854"/>
    <x v="219"/>
    <s v="021"/>
    <x v="1"/>
    <s v="11"/>
    <x v="1"/>
    <s v="11001"/>
    <x v="1"/>
    <s v="001"/>
    <x v="0"/>
    <n v="2361.54"/>
    <n v="1955.0001270357479"/>
  </r>
  <r>
    <s v="014"/>
    <x v="3"/>
    <s v="MED-37300"/>
    <x v="729"/>
    <x v="0"/>
    <n v="0"/>
    <s v="900-0002"/>
    <x v="82"/>
    <x v="6"/>
    <n v="145000"/>
    <s v="70569440"/>
    <x v="204"/>
    <s v="002"/>
    <x v="3"/>
    <s v="05"/>
    <x v="2"/>
    <s v="05001"/>
    <x v="4"/>
    <s v="002"/>
    <x v="1"/>
    <n v="2361.54"/>
    <n v="61.400611465399699"/>
  </r>
  <r>
    <s v="036"/>
    <x v="16"/>
    <s v="MED-37301"/>
    <x v="729"/>
    <x v="0"/>
    <n v="0"/>
    <s v="900-0018"/>
    <x v="214"/>
    <x v="54"/>
    <n v="1350000"/>
    <s v="1107066316"/>
    <x v="341"/>
    <s v="002"/>
    <x v="3"/>
    <s v="76"/>
    <x v="0"/>
    <s v="76001"/>
    <x v="0"/>
    <s v="002"/>
    <x v="1"/>
    <n v="2361.54"/>
    <n v="571.66086536751448"/>
  </r>
  <r>
    <s v="014"/>
    <x v="3"/>
    <s v="MED-37298"/>
    <x v="729"/>
    <x v="0"/>
    <n v="0"/>
    <s v="900-0009"/>
    <x v="73"/>
    <x v="31"/>
    <n v="906831.2"/>
    <s v="9003792094"/>
    <x v="192"/>
    <s v="002"/>
    <x v="3"/>
    <s v="05"/>
    <x v="2"/>
    <s v="05001"/>
    <x v="4"/>
    <s v="002"/>
    <x v="1"/>
    <n v="2361.54"/>
    <n v="383.99993224760112"/>
  </r>
  <r>
    <s v="014"/>
    <x v="3"/>
    <s v="MED-37297"/>
    <x v="729"/>
    <x v="0"/>
    <n v="60"/>
    <s v="900-0004"/>
    <x v="34"/>
    <x v="15"/>
    <n v="513989.25"/>
    <s v="800228735"/>
    <x v="46"/>
    <s v="002"/>
    <x v="3"/>
    <s v="05"/>
    <x v="2"/>
    <s v="05360"/>
    <x v="10"/>
    <s v="002"/>
    <x v="1"/>
    <n v="2361.54"/>
    <n v="217.65002921822202"/>
  </r>
  <r>
    <s v="014"/>
    <x v="3"/>
    <s v="MED-37307"/>
    <x v="729"/>
    <x v="0"/>
    <n v="0"/>
    <s v="600-0003"/>
    <x v="25"/>
    <x v="30"/>
    <n v="1435280.7"/>
    <s v="91283032"/>
    <x v="77"/>
    <s v="001"/>
    <x v="0"/>
    <s v="68"/>
    <x v="5"/>
    <s v="68001"/>
    <x v="8"/>
    <s v="002"/>
    <x v="1"/>
    <n v="2361.54"/>
    <n v="607.77319037577172"/>
  </r>
  <r>
    <s v="014"/>
    <x v="3"/>
    <s v="MED-37313"/>
    <x v="730"/>
    <x v="0"/>
    <n v="60"/>
    <s v="1400-0001"/>
    <x v="7"/>
    <x v="46"/>
    <n v="4242221.2"/>
    <s v="900481586"/>
    <x v="292"/>
    <s v="003"/>
    <x v="5"/>
    <s v="05"/>
    <x v="2"/>
    <s v="05631"/>
    <x v="21"/>
    <s v="002"/>
    <x v="1"/>
    <n v="2370.75"/>
    <n v="1789.4004850785618"/>
  </r>
  <r>
    <s v="017"/>
    <x v="6"/>
    <s v="MED-37311"/>
    <x v="730"/>
    <x v="0"/>
    <n v="30"/>
    <s v="801-0055"/>
    <x v="27"/>
    <x v="151"/>
    <n v="3750000"/>
    <s v="860514856"/>
    <x v="208"/>
    <s v="002"/>
    <x v="3"/>
    <s v="11"/>
    <x v="1"/>
    <s v="11001"/>
    <x v="1"/>
    <s v="001"/>
    <x v="0"/>
    <n v="2370.75"/>
    <n v="1581.7779183802595"/>
  </r>
  <r>
    <s v="032"/>
    <x v="12"/>
    <s v="MED-37312"/>
    <x v="730"/>
    <x v="0"/>
    <n v="30"/>
    <s v="600-0003"/>
    <x v="25"/>
    <x v="30"/>
    <n v="1233690.99"/>
    <s v="800232075"/>
    <x v="280"/>
    <s v="001"/>
    <x v="0"/>
    <s v="68"/>
    <x v="5"/>
    <s v="68001"/>
    <x v="8"/>
    <s v="002"/>
    <x v="1"/>
    <n v="2370.75"/>
    <n v="520.38004428978172"/>
  </r>
  <r>
    <s v="014"/>
    <x v="3"/>
    <s v="MED-37309"/>
    <x v="730"/>
    <x v="0"/>
    <n v="30"/>
    <s v="1400-0004"/>
    <x v="159"/>
    <x v="46"/>
    <n v="3773285.7"/>
    <s v="800082760"/>
    <x v="28"/>
    <s v="003"/>
    <x v="5"/>
    <s v="05"/>
    <x v="2"/>
    <s v="05360"/>
    <x v="10"/>
    <s v="002"/>
    <x v="1"/>
    <n v="2370.75"/>
    <n v="1591.6000000000001"/>
  </r>
  <r>
    <s v="022"/>
    <x v="5"/>
    <s v="MED-37316"/>
    <x v="731"/>
    <x v="0"/>
    <n v="60"/>
    <s v="1000-0001"/>
    <x v="56"/>
    <x v="0"/>
    <n v="1350000"/>
    <s v="891408135"/>
    <x v="122"/>
    <s v="005"/>
    <x v="13"/>
    <s v="66"/>
    <x v="3"/>
    <s v="66170"/>
    <x v="5"/>
    <s v="001"/>
    <x v="0"/>
    <n v="2386.5"/>
    <n v="565.68196103079822"/>
  </r>
  <r>
    <s v="022"/>
    <x v="5"/>
    <s v="MED-37315"/>
    <x v="731"/>
    <x v="0"/>
    <n v="90"/>
    <s v="1000-0001"/>
    <x v="56"/>
    <x v="7"/>
    <n v="470000"/>
    <s v="900583922"/>
    <x v="233"/>
    <s v="005"/>
    <x v="13"/>
    <s v="05"/>
    <x v="2"/>
    <s v="05237"/>
    <x v="14"/>
    <s v="001"/>
    <x v="0"/>
    <n v="2386.5"/>
    <n v="196.94112717368532"/>
  </r>
  <r>
    <s v="003"/>
    <x v="1"/>
    <s v="MED-37317"/>
    <x v="731"/>
    <x v="0"/>
    <n v="60"/>
    <s v="801-0184"/>
    <x v="17"/>
    <x v="7"/>
    <n v="4741500"/>
    <s v="860010192"/>
    <x v="14"/>
    <s v="021"/>
    <x v="1"/>
    <s v="17"/>
    <x v="4"/>
    <s v="17001"/>
    <x v="7"/>
    <s v="001"/>
    <x v="0"/>
    <n v="2386.5"/>
    <n v="1986.8007542426146"/>
  </r>
  <r>
    <s v="003"/>
    <x v="1"/>
    <s v="MED-37317"/>
    <x v="731"/>
    <x v="0"/>
    <n v="60"/>
    <s v="801-0184"/>
    <x v="17"/>
    <x v="7"/>
    <n v="4741500"/>
    <s v="860010192"/>
    <x v="14"/>
    <s v="021"/>
    <x v="1"/>
    <s v="17"/>
    <x v="4"/>
    <s v="17001"/>
    <x v="7"/>
    <s v="001"/>
    <x v="0"/>
    <n v="2386.5"/>
    <n v="1986.8007542426146"/>
  </r>
  <r>
    <s v="014"/>
    <x v="3"/>
    <s v="MED-37318"/>
    <x v="731"/>
    <x v="0"/>
    <n v="60"/>
    <s v="900-0004"/>
    <x v="34"/>
    <x v="18"/>
    <n v="786000"/>
    <s v="890900148"/>
    <x v="156"/>
    <s v="002"/>
    <x v="3"/>
    <s v="05"/>
    <x v="2"/>
    <s v="05001"/>
    <x v="4"/>
    <s v="002"/>
    <x v="1"/>
    <n v="2386.5"/>
    <n v="329.35260842237585"/>
  </r>
  <r>
    <s v="007"/>
    <x v="7"/>
    <s v="FB-27355"/>
    <x v="732"/>
    <x v="0"/>
    <n v="60"/>
    <s v="800-0011"/>
    <x v="75"/>
    <x v="10"/>
    <n v="3293066.4"/>
    <s v="800133617"/>
    <x v="87"/>
    <s v="002"/>
    <x v="3"/>
    <s v="25"/>
    <x v="6"/>
    <s v="11001"/>
    <x v="1"/>
    <s v="001"/>
    <x v="0"/>
    <n v="2386.2800000000002"/>
    <n v="1379.9999999999998"/>
  </r>
  <r>
    <s v="027"/>
    <x v="10"/>
    <s v="MED-37322"/>
    <x v="732"/>
    <x v="0"/>
    <n v="0"/>
    <s v="700-0037"/>
    <x v="247"/>
    <x v="76"/>
    <n v="10978469.1"/>
    <s v="900380505"/>
    <x v="274"/>
    <s v="004"/>
    <x v="8"/>
    <s v="25"/>
    <x v="6"/>
    <s v="25754"/>
    <x v="11"/>
    <s v="002"/>
    <x v="1"/>
    <n v="2386.2800000000002"/>
    <n v="4600.6625794123065"/>
  </r>
  <r>
    <s v="017"/>
    <x v="6"/>
    <s v="MED-37321"/>
    <x v="732"/>
    <x v="0"/>
    <n v="60"/>
    <s v="801-0011"/>
    <x v="12"/>
    <x v="8"/>
    <n v="142500"/>
    <s v="800167666"/>
    <x v="78"/>
    <s v="002"/>
    <x v="3"/>
    <s v="11"/>
    <x v="1"/>
    <s v="11001"/>
    <x v="1"/>
    <s v="001"/>
    <x v="0"/>
    <n v="2386.2800000000002"/>
    <n v="59.716378631174877"/>
  </r>
  <r>
    <s v="014"/>
    <x v="3"/>
    <s v="MED-37320"/>
    <x v="732"/>
    <x v="0"/>
    <n v="60"/>
    <s v="900-0007"/>
    <x v="18"/>
    <x v="18"/>
    <n v="807517.2"/>
    <s v="811010411"/>
    <x v="55"/>
    <s v="002"/>
    <x v="3"/>
    <s v="05"/>
    <x v="2"/>
    <s v="05360"/>
    <x v="10"/>
    <s v="002"/>
    <x v="1"/>
    <n v="2386.2800000000002"/>
    <n v="338.40002011499064"/>
  </r>
  <r>
    <s v="017"/>
    <x v="6"/>
    <s v="MED-37324"/>
    <x v="733"/>
    <x v="0"/>
    <n v="30"/>
    <s v="1000-0001"/>
    <x v="56"/>
    <x v="24"/>
    <n v="41500"/>
    <s v="900611334"/>
    <x v="235"/>
    <s v="005"/>
    <x v="13"/>
    <s v="11"/>
    <x v="1"/>
    <s v="11001"/>
    <x v="1"/>
    <s v="001"/>
    <x v="0"/>
    <n v="2381.11"/>
    <n v="17.428846210380872"/>
  </r>
  <r>
    <s v="017"/>
    <x v="6"/>
    <s v="MED-37324"/>
    <x v="733"/>
    <x v="0"/>
    <n v="30"/>
    <s v="801-0234"/>
    <x v="234"/>
    <x v="24"/>
    <n v="71500"/>
    <s v="900611334"/>
    <x v="235"/>
    <s v="002"/>
    <x v="3"/>
    <s v="11"/>
    <x v="1"/>
    <s v="11001"/>
    <x v="1"/>
    <s v="001"/>
    <x v="0"/>
    <n v="2381.11"/>
    <n v="30.028012145595959"/>
  </r>
  <r>
    <s v="032"/>
    <x v="12"/>
    <s v="MED-37327"/>
    <x v="733"/>
    <x v="0"/>
    <n v="60"/>
    <s v="900-0007"/>
    <x v="18"/>
    <x v="14"/>
    <n v="3964548"/>
    <s v="830010908"/>
    <x v="54"/>
    <s v="002"/>
    <x v="3"/>
    <s v="11"/>
    <x v="1"/>
    <s v="11001"/>
    <x v="1"/>
    <s v="002"/>
    <x v="1"/>
    <n v="2381.11"/>
    <n v="1664.9999370041703"/>
  </r>
  <r>
    <s v="022"/>
    <x v="5"/>
    <s v="MED-37328"/>
    <x v="733"/>
    <x v="0"/>
    <n v="45"/>
    <s v="801-0186"/>
    <x v="37"/>
    <x v="8"/>
    <n v="125000"/>
    <s v="811039512-0"/>
    <x v="23"/>
    <s v="002"/>
    <x v="3"/>
    <s v="05"/>
    <x v="2"/>
    <s v="05001"/>
    <x v="4"/>
    <s v="001"/>
    <x v="0"/>
    <n v="2381.11"/>
    <n v="52.496524730062866"/>
  </r>
  <r>
    <s v="018"/>
    <x v="9"/>
    <s v="MED-37325"/>
    <x v="733"/>
    <x v="0"/>
    <n v="60"/>
    <s v="801-108"/>
    <x v="122"/>
    <x v="9"/>
    <n v="760000"/>
    <s v="890900308"/>
    <x v="50"/>
    <s v="002"/>
    <x v="3"/>
    <s v="05"/>
    <x v="2"/>
    <s v="05088"/>
    <x v="12"/>
    <s v="001"/>
    <x v="0"/>
    <n v="2381.11"/>
    <n v="319.17887035878221"/>
  </r>
  <r>
    <s v="030"/>
    <x v="14"/>
    <s v="MED-37329"/>
    <x v="733"/>
    <x v="0"/>
    <n v="90"/>
    <s v="1000-0001"/>
    <x v="56"/>
    <x v="31"/>
    <n v="192000"/>
    <s v="816001697"/>
    <x v="8"/>
    <s v="005"/>
    <x v="13"/>
    <s v="66"/>
    <x v="3"/>
    <s v="66170"/>
    <x v="5"/>
    <s v="001"/>
    <x v="0"/>
    <n v="2381.11"/>
    <n v="80.634661985376567"/>
  </r>
  <r>
    <s v="014"/>
    <x v="3"/>
    <s v="MED-37330"/>
    <x v="733"/>
    <x v="0"/>
    <n v="0"/>
    <s v="900-0010"/>
    <x v="36"/>
    <x v="8"/>
    <n v="190488.75"/>
    <s v="71796025"/>
    <x v="265"/>
    <s v="002"/>
    <x v="3"/>
    <s v="05"/>
    <x v="2"/>
    <s v="05088"/>
    <x v="12"/>
    <s v="002"/>
    <x v="1"/>
    <n v="2381.11"/>
    <n v="79.999979001390102"/>
  </r>
  <r>
    <s v="022"/>
    <x v="5"/>
    <s v="MED-37332"/>
    <x v="734"/>
    <x v="0"/>
    <n v="0"/>
    <s v="1500-0006"/>
    <x v="89"/>
    <x v="16"/>
    <n v="107250"/>
    <s v="39431004"/>
    <x v="232"/>
    <s v="004"/>
    <x v="8"/>
    <s v="68"/>
    <x v="5"/>
    <s v="68615"/>
    <x v="18"/>
    <s v="001"/>
    <x v="0"/>
    <n v="2362.42"/>
    <n v="45.398362695879648"/>
  </r>
  <r>
    <s v="032"/>
    <x v="12"/>
    <s v="MED-37331"/>
    <x v="734"/>
    <x v="0"/>
    <n v="60"/>
    <s v="600-0003"/>
    <x v="25"/>
    <x v="30"/>
    <n v="1535950.92"/>
    <s v="830500355"/>
    <x v="58"/>
    <s v="001"/>
    <x v="0"/>
    <s v="11"/>
    <x v="1"/>
    <s v="11001"/>
    <x v="1"/>
    <s v="002"/>
    <x v="1"/>
    <n v="2362.42"/>
    <n v="650.15997155459229"/>
  </r>
  <r>
    <s v="030"/>
    <x v="14"/>
    <s v="MED-37334"/>
    <x v="734"/>
    <x v="0"/>
    <n v="90"/>
    <s v="700-0014"/>
    <x v="65"/>
    <x v="31"/>
    <n v="306600"/>
    <s v="816001697"/>
    <x v="8"/>
    <s v="002"/>
    <x v="3"/>
    <s v="66"/>
    <x v="3"/>
    <s v="66170"/>
    <x v="5"/>
    <s v="001"/>
    <x v="0"/>
    <n v="2362.42"/>
    <n v="129.78217251801118"/>
  </r>
  <r>
    <s v="022"/>
    <x v="5"/>
    <s v="MED-37332"/>
    <x v="734"/>
    <x v="0"/>
    <n v="0"/>
    <s v="801-0303"/>
    <x v="54"/>
    <x v="31"/>
    <n v="220000"/>
    <s v="39431004"/>
    <x v="232"/>
    <s v="002"/>
    <x v="3"/>
    <s v="68"/>
    <x v="5"/>
    <s v="68615"/>
    <x v="18"/>
    <s v="001"/>
    <x v="0"/>
    <n v="2362.42"/>
    <n v="93.124846555650564"/>
  </r>
  <r>
    <s v="022"/>
    <x v="5"/>
    <s v="MED-37335"/>
    <x v="734"/>
    <x v="0"/>
    <n v="90"/>
    <s v="1000-0001"/>
    <x v="56"/>
    <x v="7"/>
    <n v="470000"/>
    <s v="900583922"/>
    <x v="233"/>
    <s v="005"/>
    <x v="13"/>
    <s v="05"/>
    <x v="2"/>
    <s v="05237"/>
    <x v="14"/>
    <s v="001"/>
    <x v="0"/>
    <n v="2362.42"/>
    <n v="198.94853582343529"/>
  </r>
  <r>
    <s v="007"/>
    <x v="7"/>
    <s v="MED-37333"/>
    <x v="734"/>
    <x v="0"/>
    <n v="30"/>
    <s v="800-0011"/>
    <x v="75"/>
    <x v="4"/>
    <n v="1304848.2"/>
    <s v="900285373"/>
    <x v="154"/>
    <s v="002"/>
    <x v="3"/>
    <s v="11"/>
    <x v="1"/>
    <s v="11001"/>
    <x v="1"/>
    <s v="001"/>
    <x v="0"/>
    <n v="2362.42"/>
    <n v="552.33540183371281"/>
  </r>
  <r>
    <s v="022"/>
    <x v="5"/>
    <s v="MED-37337"/>
    <x v="735"/>
    <x v="0"/>
    <n v="0"/>
    <s v="1100-00096"/>
    <x v="131"/>
    <x v="11"/>
    <n v="1386000"/>
    <s v="900206095"/>
    <x v="57"/>
    <s v="007"/>
    <x v="6"/>
    <s v="54"/>
    <x v="7"/>
    <s v="54001"/>
    <x v="15"/>
    <s v="001"/>
    <x v="0"/>
    <n v="2397.35"/>
    <n v="578.13836110705574"/>
  </r>
  <r>
    <s v="005"/>
    <x v="0"/>
    <s v="MED-37338"/>
    <x v="735"/>
    <x v="0"/>
    <n v="60"/>
    <s v="900-0007"/>
    <x v="18"/>
    <x v="0"/>
    <n v="8285100"/>
    <s v="890310171"/>
    <x v="26"/>
    <s v="002"/>
    <x v="3"/>
    <s v="76"/>
    <x v="0"/>
    <s v="76892"/>
    <x v="2"/>
    <s v="002"/>
    <x v="1"/>
    <n v="2397.35"/>
    <n v="3455.9409347821556"/>
  </r>
  <r>
    <s v="014"/>
    <x v="3"/>
    <s v="MED-37340"/>
    <x v="735"/>
    <x v="0"/>
    <n v="0"/>
    <s v="900-0007"/>
    <x v="18"/>
    <x v="7"/>
    <n v="2622286"/>
    <s v="91283032"/>
    <x v="77"/>
    <s v="002"/>
    <x v="3"/>
    <s v="68"/>
    <x v="5"/>
    <s v="68001"/>
    <x v="8"/>
    <s v="002"/>
    <x v="1"/>
    <n v="2397.35"/>
    <n v="1093.8269339061881"/>
  </r>
  <r>
    <s v="003"/>
    <x v="1"/>
    <s v="DVV-0000411"/>
    <x v="735"/>
    <x v="0"/>
    <n v="0"/>
    <s v="801-0033"/>
    <x v="24"/>
    <x v="77"/>
    <n v="2490943.5"/>
    <s v="860000135"/>
    <x v="1"/>
    <s v="027"/>
    <x v="7"/>
    <s v="11"/>
    <x v="1"/>
    <s v="11001"/>
    <x v="1"/>
    <s v="001"/>
    <x v="0"/>
    <n v="2397.35"/>
    <n v="1039.0403987736458"/>
  </r>
  <r>
    <s v="022"/>
    <x v="5"/>
    <s v="MED-37339"/>
    <x v="735"/>
    <x v="0"/>
    <n v="30"/>
    <s v="1000-0001"/>
    <x v="56"/>
    <x v="10"/>
    <n v="231000"/>
    <s v="811023874"/>
    <x v="220"/>
    <s v="005"/>
    <x v="13"/>
    <s v="05"/>
    <x v="2"/>
    <s v="05001"/>
    <x v="4"/>
    <s v="001"/>
    <x v="0"/>
    <n v="2397.35"/>
    <n v="96.3563935178426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71898-DEC6-4477-95F5-DFDFF3F9A151}" name="TablaDinámica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 rowHeaderCaption="">
  <location ref="S2:U6" firstHeaderRow="0" firstDataRow="1" firstDataCol="1"/>
  <pivotFields count="24">
    <pivotField showAll="0"/>
    <pivotField showAll="0">
      <items count="18">
        <item x="12"/>
        <item x="14"/>
        <item x="11"/>
        <item x="10"/>
        <item x="6"/>
        <item x="13"/>
        <item x="0"/>
        <item x="15"/>
        <item x="8"/>
        <item x="2"/>
        <item x="16"/>
        <item x="1"/>
        <item x="5"/>
        <item x="7"/>
        <item x="3"/>
        <item x="4"/>
        <item x="9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249">
        <item x="181"/>
        <item x="222"/>
        <item x="178"/>
        <item x="161"/>
        <item x="101"/>
        <item x="215"/>
        <item x="244"/>
        <item x="151"/>
        <item x="242"/>
        <item x="196"/>
        <item x="94"/>
        <item x="11"/>
        <item x="25"/>
        <item x="6"/>
        <item x="233"/>
        <item x="106"/>
        <item x="139"/>
        <item x="158"/>
        <item x="5"/>
        <item x="142"/>
        <item x="83"/>
        <item x="10"/>
        <item x="2"/>
        <item x="144"/>
        <item x="92"/>
        <item x="200"/>
        <item x="19"/>
        <item x="68"/>
        <item x="60"/>
        <item x="62"/>
        <item x="134"/>
        <item x="76"/>
        <item x="89"/>
        <item x="238"/>
        <item x="0"/>
        <item x="170"/>
        <item x="225"/>
        <item x="186"/>
        <item x="203"/>
        <item x="39"/>
        <item x="247"/>
        <item x="199"/>
        <item x="152"/>
        <item x="99"/>
        <item x="122"/>
        <item x="72"/>
        <item x="157"/>
        <item x="15"/>
        <item x="79"/>
        <item x="114"/>
        <item x="8"/>
        <item x="194"/>
        <item x="55"/>
        <item x="191"/>
        <item x="168"/>
        <item x="32"/>
        <item x="177"/>
        <item x="14"/>
        <item x="219"/>
        <item x="77"/>
        <item x="138"/>
        <item x="150"/>
        <item x="47"/>
        <item x="137"/>
        <item x="176"/>
        <item x="53"/>
        <item x="232"/>
        <item x="117"/>
        <item x="164"/>
        <item x="207"/>
        <item x="226"/>
        <item x="86"/>
        <item x="239"/>
        <item x="197"/>
        <item x="146"/>
        <item x="163"/>
        <item x="143"/>
        <item x="33"/>
        <item x="26"/>
        <item x="20"/>
        <item x="12"/>
        <item x="184"/>
        <item x="27"/>
        <item x="9"/>
        <item x="22"/>
        <item x="127"/>
        <item x="115"/>
        <item x="234"/>
        <item x="229"/>
        <item x="50"/>
        <item x="48"/>
        <item x="223"/>
        <item x="119"/>
        <item x="87"/>
        <item x="65"/>
        <item x="56"/>
        <item x="31"/>
        <item x="37"/>
        <item x="49"/>
        <item x="132"/>
        <item x="95"/>
        <item x="41"/>
        <item x="116"/>
        <item x="160"/>
        <item x="155"/>
        <item x="213"/>
        <item x="148"/>
        <item x="45"/>
        <item x="123"/>
        <item x="156"/>
        <item x="40"/>
        <item x="42"/>
        <item x="140"/>
        <item x="97"/>
        <item x="110"/>
        <item x="131"/>
        <item x="103"/>
        <item x="118"/>
        <item x="88"/>
        <item x="98"/>
        <item x="23"/>
        <item x="111"/>
        <item x="38"/>
        <item x="235"/>
        <item x="112"/>
        <item x="209"/>
        <item x="29"/>
        <item x="67"/>
        <item x="78"/>
        <item x="96"/>
        <item x="54"/>
        <item x="120"/>
        <item x="21"/>
        <item x="218"/>
        <item x="46"/>
        <item x="180"/>
        <item x="63"/>
        <item x="66"/>
        <item x="80"/>
        <item x="135"/>
        <item x="162"/>
        <item x="220"/>
        <item x="193"/>
        <item x="13"/>
        <item x="121"/>
        <item x="43"/>
        <item x="173"/>
        <item x="183"/>
        <item x="243"/>
        <item x="61"/>
        <item x="3"/>
        <item x="82"/>
        <item x="16"/>
        <item x="212"/>
        <item x="74"/>
        <item x="105"/>
        <item x="245"/>
        <item x="246"/>
        <item x="240"/>
        <item x="210"/>
        <item x="214"/>
        <item x="241"/>
        <item x="195"/>
        <item x="175"/>
        <item x="211"/>
        <item x="208"/>
        <item x="128"/>
        <item x="129"/>
        <item x="167"/>
        <item x="57"/>
        <item x="204"/>
        <item x="231"/>
        <item x="136"/>
        <item x="237"/>
        <item x="206"/>
        <item x="182"/>
        <item x="169"/>
        <item x="141"/>
        <item x="91"/>
        <item x="153"/>
        <item x="17"/>
        <item x="93"/>
        <item x="205"/>
        <item x="124"/>
        <item x="185"/>
        <item x="59"/>
        <item x="69"/>
        <item x="1"/>
        <item x="44"/>
        <item x="190"/>
        <item x="64"/>
        <item x="104"/>
        <item x="70"/>
        <item x="30"/>
        <item x="192"/>
        <item x="172"/>
        <item x="108"/>
        <item x="217"/>
        <item x="216"/>
        <item x="126"/>
        <item x="84"/>
        <item x="145"/>
        <item x="174"/>
        <item x="125"/>
        <item x="202"/>
        <item x="201"/>
        <item x="154"/>
        <item x="81"/>
        <item x="130"/>
        <item x="149"/>
        <item x="51"/>
        <item x="7"/>
        <item x="147"/>
        <item x="159"/>
        <item x="58"/>
        <item x="71"/>
        <item x="113"/>
        <item x="230"/>
        <item x="133"/>
        <item x="228"/>
        <item x="90"/>
        <item x="28"/>
        <item x="24"/>
        <item x="171"/>
        <item x="102"/>
        <item x="236"/>
        <item x="227"/>
        <item x="221"/>
        <item x="224"/>
        <item x="166"/>
        <item x="165"/>
        <item x="187"/>
        <item x="188"/>
        <item x="52"/>
        <item x="35"/>
        <item x="34"/>
        <item x="100"/>
        <item x="18"/>
        <item x="73"/>
        <item x="85"/>
        <item x="36"/>
        <item x="75"/>
        <item x="4"/>
        <item x="189"/>
        <item x="107"/>
        <item x="198"/>
        <item x="109"/>
        <item x="179"/>
        <item t="default"/>
      </items>
    </pivotField>
    <pivotField dataField="1" showAll="0"/>
    <pivotField dataField="1" numFmtId="166" showAll="0"/>
    <pivotField showAll="0"/>
    <pivotField showAll="0">
      <items count="372">
        <item x="254"/>
        <item x="333"/>
        <item x="239"/>
        <item x="326"/>
        <item x="182"/>
        <item x="252"/>
        <item x="318"/>
        <item x="365"/>
        <item x="312"/>
        <item x="30"/>
        <item x="249"/>
        <item x="117"/>
        <item x="133"/>
        <item x="279"/>
        <item x="270"/>
        <item x="116"/>
        <item x="34"/>
        <item x="11"/>
        <item x="1"/>
        <item x="350"/>
        <item x="68"/>
        <item x="353"/>
        <item x="137"/>
        <item x="346"/>
        <item x="359"/>
        <item x="190"/>
        <item x="105"/>
        <item x="278"/>
        <item x="88"/>
        <item x="177"/>
        <item x="204"/>
        <item x="240"/>
        <item x="3"/>
        <item x="165"/>
        <item x="92"/>
        <item x="325"/>
        <item x="187"/>
        <item x="266"/>
        <item x="188"/>
        <item x="208"/>
        <item x="13"/>
        <item x="309"/>
        <item x="97"/>
        <item x="257"/>
        <item x="268"/>
        <item x="255"/>
        <item x="308"/>
        <item x="100"/>
        <item x="213"/>
        <item x="148"/>
        <item x="113"/>
        <item x="297"/>
        <item x="324"/>
        <item x="72"/>
        <item x="168"/>
        <item x="263"/>
        <item x="78"/>
        <item x="74"/>
        <item x="127"/>
        <item x="4"/>
        <item x="66"/>
        <item x="237"/>
        <item x="156"/>
        <item x="212"/>
        <item x="292"/>
        <item x="210"/>
        <item x="135"/>
        <item x="306"/>
        <item x="21"/>
        <item x="186"/>
        <item x="218"/>
        <item x="256"/>
        <item x="329"/>
        <item x="251"/>
        <item x="321"/>
        <item x="163"/>
        <item x="283"/>
        <item x="104"/>
        <item x="121"/>
        <item x="245"/>
        <item x="131"/>
        <item x="184"/>
        <item x="313"/>
        <item x="230"/>
        <item x="226"/>
        <item x="166"/>
        <item x="274"/>
        <item x="39"/>
        <item x="171"/>
        <item x="12"/>
        <item x="2"/>
        <item x="120"/>
        <item x="290"/>
        <item x="50"/>
        <item x="360"/>
        <item x="41"/>
        <item x="71"/>
        <item x="89"/>
        <item x="192"/>
        <item x="48"/>
        <item x="77"/>
        <item x="183"/>
        <item x="335"/>
        <item x="136"/>
        <item x="295"/>
        <item x="282"/>
        <item x="323"/>
        <item x="275"/>
        <item x="202"/>
        <item x="327"/>
        <item x="232"/>
        <item x="147"/>
        <item x="302"/>
        <item x="108"/>
        <item x="106"/>
        <item x="76"/>
        <item x="25"/>
        <item x="222"/>
        <item x="153"/>
        <item x="128"/>
        <item x="357"/>
        <item x="158"/>
        <item x="132"/>
        <item x="178"/>
        <item x="298"/>
        <item x="358"/>
        <item x="130"/>
        <item x="281"/>
        <item x="334"/>
        <item x="63"/>
        <item x="314"/>
        <item x="242"/>
        <item x="154"/>
        <item x="310"/>
        <item x="338"/>
        <item x="15"/>
        <item x="174"/>
        <item x="345"/>
        <item x="142"/>
        <item x="273"/>
        <item x="95"/>
        <item x="287"/>
        <item x="109"/>
        <item x="193"/>
        <item x="260"/>
        <item x="75"/>
        <item x="26"/>
        <item x="112"/>
        <item x="340"/>
        <item x="300"/>
        <item x="225"/>
        <item x="262"/>
        <item x="169"/>
        <item x="307"/>
        <item x="258"/>
        <item x="366"/>
        <item x="293"/>
        <item x="172"/>
        <item x="32"/>
        <item x="215"/>
        <item x="363"/>
        <item x="337"/>
        <item x="9"/>
        <item x="60"/>
        <item x="164"/>
        <item x="198"/>
        <item x="150"/>
        <item x="56"/>
        <item x="231"/>
        <item x="286"/>
        <item x="328"/>
        <item x="330"/>
        <item x="219"/>
        <item x="46"/>
        <item x="277"/>
        <item x="140"/>
        <item x="176"/>
        <item m="1" x="368"/>
        <item x="8"/>
        <item x="126"/>
        <item x="96"/>
        <item x="62"/>
        <item x="347"/>
        <item x="151"/>
        <item x="134"/>
        <item x="336"/>
        <item x="201"/>
        <item x="23"/>
        <item x="233"/>
        <item x="220"/>
        <item x="205"/>
        <item x="35"/>
        <item x="91"/>
        <item x="294"/>
        <item x="38"/>
        <item x="7"/>
        <item x="139"/>
        <item x="49"/>
        <item x="125"/>
        <item x="73"/>
        <item x="223"/>
        <item x="289"/>
        <item x="259"/>
        <item x="45"/>
        <item x="119"/>
        <item x="241"/>
        <item x="82"/>
        <item x="349"/>
        <item x="79"/>
        <item x="253"/>
        <item x="51"/>
        <item x="19"/>
        <item x="344"/>
        <item x="180"/>
        <item x="250"/>
        <item x="301"/>
        <item x="341"/>
        <item x="236"/>
        <item x="271"/>
        <item x="98"/>
        <item x="217"/>
        <item x="367"/>
        <item x="272"/>
        <item x="244"/>
        <item x="284"/>
        <item x="122"/>
        <item x="339"/>
        <item x="85"/>
        <item x="303"/>
        <item x="10"/>
        <item x="238"/>
        <item x="17"/>
        <item x="179"/>
        <item x="207"/>
        <item x="216"/>
        <item x="229"/>
        <item x="189"/>
        <item x="296"/>
        <item x="81"/>
        <item x="194"/>
        <item x="37"/>
        <item x="248"/>
        <item x="145"/>
        <item x="311"/>
        <item x="70"/>
        <item x="185"/>
        <item x="162"/>
        <item x="157"/>
        <item x="317"/>
        <item x="93"/>
        <item x="99"/>
        <item x="152"/>
        <item x="247"/>
        <item x="161"/>
        <item x="160"/>
        <item x="31"/>
        <item x="173"/>
        <item x="33"/>
        <item x="170"/>
        <item x="322"/>
        <item x="110"/>
        <item x="227"/>
        <item x="114"/>
        <item x="43"/>
        <item x="320"/>
        <item x="20"/>
        <item x="80"/>
        <item x="196"/>
        <item x="58"/>
        <item x="167"/>
        <item x="149"/>
        <item x="138"/>
        <item x="291"/>
        <item x="199"/>
        <item x="64"/>
        <item x="103"/>
        <item x="14"/>
        <item x="90"/>
        <item x="228"/>
        <item x="53"/>
        <item x="61"/>
        <item x="200"/>
        <item x="224"/>
        <item x="40"/>
        <item x="102"/>
        <item x="159"/>
        <item x="276"/>
        <item x="243"/>
        <item x="211"/>
        <item x="234"/>
        <item x="280"/>
        <item x="351"/>
        <item x="181"/>
        <item x="144"/>
        <item x="203"/>
        <item x="356"/>
        <item x="55"/>
        <item x="16"/>
        <item x="67"/>
        <item x="315"/>
        <item x="319"/>
        <item x="364"/>
        <item x="118"/>
        <item x="0"/>
        <item x="84"/>
        <item x="267"/>
        <item x="65"/>
        <item x="261"/>
        <item x="107"/>
        <item x="123"/>
        <item x="42"/>
        <item x="52"/>
        <item x="191"/>
        <item x="343"/>
        <item x="288"/>
        <item x="209"/>
        <item x="342"/>
        <item x="235"/>
        <item x="111"/>
        <item x="265"/>
        <item m="1" x="370"/>
        <item x="24"/>
        <item x="332"/>
        <item x="264"/>
        <item x="305"/>
        <item x="69"/>
        <item x="22"/>
        <item x="57"/>
        <item x="101"/>
        <item x="44"/>
        <item x="54"/>
        <item x="221"/>
        <item m="1" x="369"/>
        <item x="36"/>
        <item x="87"/>
        <item x="197"/>
        <item x="18"/>
        <item x="83"/>
        <item x="206"/>
        <item x="29"/>
        <item x="94"/>
        <item x="129"/>
        <item x="146"/>
        <item x="175"/>
        <item x="28"/>
        <item x="354"/>
        <item x="5"/>
        <item x="352"/>
        <item x="115"/>
        <item x="27"/>
        <item x="47"/>
        <item x="155"/>
        <item x="285"/>
        <item x="348"/>
        <item x="361"/>
        <item x="86"/>
        <item x="141"/>
        <item x="246"/>
        <item x="214"/>
        <item x="304"/>
        <item x="6"/>
        <item x="355"/>
        <item x="299"/>
        <item x="316"/>
        <item x="362"/>
        <item x="59"/>
        <item x="269"/>
        <item x="331"/>
        <item x="143"/>
        <item x="124"/>
        <item x="195"/>
        <item t="default"/>
      </items>
    </pivotField>
    <pivotField showAll="0"/>
    <pivotField showAll="0">
      <items count="24">
        <item x="13"/>
        <item x="9"/>
        <item x="8"/>
        <item x="0"/>
        <item x="10"/>
        <item x="17"/>
        <item x="7"/>
        <item x="21"/>
        <item x="4"/>
        <item x="12"/>
        <item x="19"/>
        <item x="14"/>
        <item x="11"/>
        <item x="5"/>
        <item x="18"/>
        <item x="3"/>
        <item x="15"/>
        <item x="1"/>
        <item x="22"/>
        <item x="6"/>
        <item x="20"/>
        <item x="16"/>
        <item x="2"/>
        <item t="default"/>
      </items>
    </pivotField>
    <pivotField showAll="0"/>
    <pivotField showAll="0">
      <items count="19">
        <item x="2"/>
        <item x="8"/>
        <item x="1"/>
        <item x="16"/>
        <item x="11"/>
        <item x="4"/>
        <item x="14"/>
        <item x="6"/>
        <item x="15"/>
        <item x="13"/>
        <item x="12"/>
        <item x="7"/>
        <item x="10"/>
        <item x="3"/>
        <item x="5"/>
        <item x="9"/>
        <item x="0"/>
        <item m="1" x="17"/>
        <item t="default"/>
      </items>
    </pivotField>
    <pivotField showAll="0"/>
    <pivotField showAll="0">
      <items count="50">
        <item m="1" x="48"/>
        <item x="25"/>
        <item x="27"/>
        <item x="12"/>
        <item x="1"/>
        <item x="8"/>
        <item x="42"/>
        <item x="0"/>
        <item x="31"/>
        <item x="46"/>
        <item x="44"/>
        <item x="9"/>
        <item x="15"/>
        <item x="14"/>
        <item x="5"/>
        <item x="6"/>
        <item x="34"/>
        <item x="32"/>
        <item x="23"/>
        <item x="37"/>
        <item x="41"/>
        <item x="43"/>
        <item x="20"/>
        <item x="10"/>
        <item x="16"/>
        <item x="3"/>
        <item x="39"/>
        <item x="13"/>
        <item x="7"/>
        <item x="45"/>
        <item x="4"/>
        <item x="28"/>
        <item x="38"/>
        <item x="17"/>
        <item x="30"/>
        <item x="24"/>
        <item x="18"/>
        <item x="21"/>
        <item x="47"/>
        <item x="11"/>
        <item x="19"/>
        <item x="33"/>
        <item x="22"/>
        <item x="26"/>
        <item x="29"/>
        <item x="40"/>
        <item x="36"/>
        <item x="35"/>
        <item x="2"/>
        <item t="default"/>
      </items>
    </pivotField>
    <pivotField showAll="0"/>
    <pivotField axis="axisRow" showAll="0">
      <items count="5">
        <item x="0"/>
        <item x="1"/>
        <item m="1" x="3"/>
        <item x="2"/>
        <item t="default"/>
      </items>
    </pivotField>
    <pivotField numFmtId="166" showAll="0"/>
    <pivotField numFmtId="166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9"/>
  </rowFields>
  <rowItems count="4"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8" showDataAs="percentOfCol" baseField="19" baseItem="3" numFmtId="10"/>
    <dataField name="Suma de pre_tot" fld="9" showDataAs="percentOfCol" baseField="19" baseItem="3" numFmtId="10"/>
  </dataFields>
  <formats count="4">
    <format dxfId="333">
      <pivotArea outline="0" collapsedLevelsAreSubtotals="1" fieldPosition="0"/>
    </format>
    <format dxfId="332">
      <pivotArea dataOnly="0" labelOnly="1" outline="0" axis="axisValues" fieldPosition="0"/>
    </format>
    <format dxfId="331">
      <pivotArea outline="0" fieldPosition="0">
        <references count="1">
          <reference field="4294967294" count="1">
            <x v="0"/>
          </reference>
        </references>
      </pivotArea>
    </format>
    <format dxfId="330">
      <pivotArea outline="0" fieldPosition="0">
        <references count="1">
          <reference field="4294967294" count="1">
            <x v="1"/>
          </reference>
        </references>
      </pivotArea>
    </format>
  </formats>
  <chartFormats count="2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1"/>
          </reference>
          <reference field="19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1"/>
          </reference>
          <reference field="19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1"/>
          </reference>
          <reference field="19" count="1" selected="0">
            <x v="3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1"/>
          </reference>
          <reference field="19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1"/>
          </reference>
          <reference field="19" count="1" selected="0">
            <x v="1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1"/>
          </reference>
          <reference field="1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8EAAC-1FA2-4840-9AB3-B92A4028D0C2}" name="Cantidad ventas en U.S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>
  <location ref="G23:H35" firstHeaderRow="1" firstDataRow="1" firstDataCol="1"/>
  <pivotFields count="24">
    <pivotField showAll="0"/>
    <pivotField showAll="0">
      <items count="18">
        <item x="12"/>
        <item x="14"/>
        <item x="11"/>
        <item x="10"/>
        <item x="6"/>
        <item x="13"/>
        <item x="0"/>
        <item x="15"/>
        <item x="8"/>
        <item x="2"/>
        <item x="16"/>
        <item x="1"/>
        <item x="5"/>
        <item x="7"/>
        <item x="3"/>
        <item x="4"/>
        <item x="9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249">
        <item x="181"/>
        <item x="222"/>
        <item x="178"/>
        <item x="161"/>
        <item x="101"/>
        <item x="215"/>
        <item x="244"/>
        <item x="151"/>
        <item x="242"/>
        <item x="196"/>
        <item x="94"/>
        <item x="11"/>
        <item x="25"/>
        <item x="6"/>
        <item x="233"/>
        <item x="106"/>
        <item x="139"/>
        <item x="158"/>
        <item x="5"/>
        <item x="142"/>
        <item x="83"/>
        <item x="10"/>
        <item x="2"/>
        <item x="144"/>
        <item x="92"/>
        <item x="200"/>
        <item x="19"/>
        <item x="68"/>
        <item x="60"/>
        <item x="62"/>
        <item x="134"/>
        <item x="76"/>
        <item x="89"/>
        <item x="238"/>
        <item x="0"/>
        <item x="170"/>
        <item x="225"/>
        <item x="186"/>
        <item x="203"/>
        <item x="39"/>
        <item x="247"/>
        <item x="199"/>
        <item x="152"/>
        <item x="99"/>
        <item x="122"/>
        <item x="72"/>
        <item x="157"/>
        <item x="15"/>
        <item x="79"/>
        <item x="114"/>
        <item x="8"/>
        <item x="194"/>
        <item x="55"/>
        <item x="191"/>
        <item x="168"/>
        <item x="32"/>
        <item x="177"/>
        <item x="14"/>
        <item x="219"/>
        <item x="77"/>
        <item x="138"/>
        <item x="150"/>
        <item x="47"/>
        <item x="137"/>
        <item x="176"/>
        <item x="53"/>
        <item x="232"/>
        <item x="117"/>
        <item x="164"/>
        <item x="207"/>
        <item x="226"/>
        <item x="86"/>
        <item x="239"/>
        <item x="197"/>
        <item x="146"/>
        <item x="163"/>
        <item x="143"/>
        <item x="33"/>
        <item x="26"/>
        <item x="20"/>
        <item x="12"/>
        <item x="184"/>
        <item x="27"/>
        <item x="9"/>
        <item x="22"/>
        <item x="127"/>
        <item x="115"/>
        <item x="234"/>
        <item x="229"/>
        <item x="50"/>
        <item x="48"/>
        <item x="223"/>
        <item x="119"/>
        <item x="87"/>
        <item x="65"/>
        <item x="56"/>
        <item x="31"/>
        <item x="37"/>
        <item x="49"/>
        <item x="132"/>
        <item x="95"/>
        <item x="41"/>
        <item x="116"/>
        <item x="160"/>
        <item x="155"/>
        <item x="213"/>
        <item x="148"/>
        <item x="45"/>
        <item x="123"/>
        <item x="156"/>
        <item x="40"/>
        <item x="42"/>
        <item x="140"/>
        <item x="97"/>
        <item x="110"/>
        <item x="131"/>
        <item x="103"/>
        <item x="118"/>
        <item x="88"/>
        <item x="98"/>
        <item x="23"/>
        <item x="111"/>
        <item x="38"/>
        <item x="235"/>
        <item x="112"/>
        <item x="209"/>
        <item x="29"/>
        <item x="67"/>
        <item x="78"/>
        <item x="96"/>
        <item x="54"/>
        <item x="120"/>
        <item x="21"/>
        <item x="218"/>
        <item x="46"/>
        <item x="180"/>
        <item x="63"/>
        <item x="66"/>
        <item x="80"/>
        <item x="135"/>
        <item x="162"/>
        <item x="220"/>
        <item x="193"/>
        <item x="13"/>
        <item x="121"/>
        <item x="43"/>
        <item x="173"/>
        <item x="183"/>
        <item x="243"/>
        <item x="61"/>
        <item x="3"/>
        <item x="82"/>
        <item x="16"/>
        <item x="212"/>
        <item x="74"/>
        <item x="105"/>
        <item x="245"/>
        <item x="246"/>
        <item x="240"/>
        <item x="210"/>
        <item x="214"/>
        <item x="241"/>
        <item x="195"/>
        <item x="175"/>
        <item x="211"/>
        <item x="208"/>
        <item x="128"/>
        <item x="129"/>
        <item x="167"/>
        <item x="57"/>
        <item x="204"/>
        <item x="231"/>
        <item x="136"/>
        <item x="237"/>
        <item x="206"/>
        <item x="182"/>
        <item x="169"/>
        <item x="141"/>
        <item x="91"/>
        <item x="153"/>
        <item x="17"/>
        <item x="93"/>
        <item x="205"/>
        <item x="124"/>
        <item x="185"/>
        <item x="59"/>
        <item x="69"/>
        <item x="1"/>
        <item x="44"/>
        <item x="190"/>
        <item x="64"/>
        <item x="104"/>
        <item x="70"/>
        <item x="30"/>
        <item x="192"/>
        <item x="172"/>
        <item x="108"/>
        <item x="217"/>
        <item x="216"/>
        <item x="126"/>
        <item x="84"/>
        <item x="145"/>
        <item x="174"/>
        <item x="125"/>
        <item x="202"/>
        <item x="201"/>
        <item x="154"/>
        <item x="81"/>
        <item x="130"/>
        <item x="149"/>
        <item x="51"/>
        <item x="7"/>
        <item x="147"/>
        <item x="159"/>
        <item x="58"/>
        <item x="71"/>
        <item x="113"/>
        <item x="230"/>
        <item x="133"/>
        <item x="228"/>
        <item x="90"/>
        <item x="28"/>
        <item x="24"/>
        <item x="171"/>
        <item x="102"/>
        <item x="236"/>
        <item x="227"/>
        <item x="221"/>
        <item x="224"/>
        <item x="166"/>
        <item x="165"/>
        <item x="187"/>
        <item x="188"/>
        <item x="52"/>
        <item x="35"/>
        <item x="34"/>
        <item x="100"/>
        <item x="18"/>
        <item x="73"/>
        <item x="85"/>
        <item x="36"/>
        <item x="75"/>
        <item x="4"/>
        <item x="189"/>
        <item x="107"/>
        <item x="198"/>
        <item x="109"/>
        <item x="179"/>
        <item t="default"/>
      </items>
    </pivotField>
    <pivotField showAll="0"/>
    <pivotField numFmtId="166" showAll="0"/>
    <pivotField showAll="0"/>
    <pivotField showAll="0">
      <items count="372">
        <item x="254"/>
        <item x="333"/>
        <item x="239"/>
        <item x="326"/>
        <item x="182"/>
        <item x="252"/>
        <item x="318"/>
        <item x="365"/>
        <item x="312"/>
        <item x="30"/>
        <item x="249"/>
        <item x="117"/>
        <item x="133"/>
        <item x="279"/>
        <item x="270"/>
        <item x="116"/>
        <item x="34"/>
        <item x="11"/>
        <item x="1"/>
        <item x="350"/>
        <item x="68"/>
        <item x="353"/>
        <item x="137"/>
        <item x="346"/>
        <item x="359"/>
        <item x="190"/>
        <item x="105"/>
        <item x="278"/>
        <item x="88"/>
        <item x="177"/>
        <item x="204"/>
        <item x="240"/>
        <item x="3"/>
        <item x="165"/>
        <item x="92"/>
        <item x="325"/>
        <item x="187"/>
        <item x="266"/>
        <item x="188"/>
        <item x="208"/>
        <item x="13"/>
        <item x="309"/>
        <item x="97"/>
        <item x="257"/>
        <item x="268"/>
        <item x="255"/>
        <item x="308"/>
        <item x="100"/>
        <item x="213"/>
        <item x="148"/>
        <item x="113"/>
        <item x="297"/>
        <item x="324"/>
        <item x="72"/>
        <item x="168"/>
        <item x="263"/>
        <item x="78"/>
        <item x="74"/>
        <item x="127"/>
        <item x="4"/>
        <item x="66"/>
        <item x="237"/>
        <item x="156"/>
        <item x="212"/>
        <item x="292"/>
        <item x="210"/>
        <item x="135"/>
        <item x="306"/>
        <item x="21"/>
        <item x="186"/>
        <item x="218"/>
        <item x="256"/>
        <item x="329"/>
        <item x="251"/>
        <item x="321"/>
        <item x="163"/>
        <item x="283"/>
        <item x="104"/>
        <item x="121"/>
        <item x="245"/>
        <item x="131"/>
        <item x="184"/>
        <item x="313"/>
        <item x="230"/>
        <item x="226"/>
        <item x="166"/>
        <item x="274"/>
        <item x="39"/>
        <item x="171"/>
        <item x="12"/>
        <item x="2"/>
        <item x="120"/>
        <item x="290"/>
        <item x="50"/>
        <item x="360"/>
        <item x="41"/>
        <item x="71"/>
        <item x="89"/>
        <item x="192"/>
        <item x="48"/>
        <item x="77"/>
        <item x="183"/>
        <item x="335"/>
        <item x="136"/>
        <item x="295"/>
        <item x="282"/>
        <item x="323"/>
        <item x="275"/>
        <item x="202"/>
        <item x="327"/>
        <item x="232"/>
        <item x="147"/>
        <item x="302"/>
        <item x="108"/>
        <item x="106"/>
        <item x="76"/>
        <item x="25"/>
        <item x="222"/>
        <item x="153"/>
        <item x="128"/>
        <item x="357"/>
        <item x="158"/>
        <item x="132"/>
        <item x="178"/>
        <item x="298"/>
        <item x="358"/>
        <item x="130"/>
        <item x="281"/>
        <item x="334"/>
        <item x="63"/>
        <item x="314"/>
        <item x="242"/>
        <item x="154"/>
        <item x="310"/>
        <item x="338"/>
        <item x="15"/>
        <item x="174"/>
        <item x="345"/>
        <item x="142"/>
        <item x="273"/>
        <item x="95"/>
        <item x="287"/>
        <item x="109"/>
        <item x="193"/>
        <item x="260"/>
        <item x="75"/>
        <item x="26"/>
        <item x="112"/>
        <item x="340"/>
        <item x="300"/>
        <item x="225"/>
        <item x="262"/>
        <item x="169"/>
        <item x="307"/>
        <item x="258"/>
        <item x="366"/>
        <item x="293"/>
        <item x="172"/>
        <item x="32"/>
        <item x="215"/>
        <item x="363"/>
        <item x="337"/>
        <item x="9"/>
        <item x="60"/>
        <item x="164"/>
        <item x="198"/>
        <item x="150"/>
        <item x="56"/>
        <item x="231"/>
        <item x="286"/>
        <item x="328"/>
        <item x="330"/>
        <item x="219"/>
        <item x="46"/>
        <item x="277"/>
        <item x="140"/>
        <item x="176"/>
        <item m="1" x="368"/>
        <item x="8"/>
        <item x="126"/>
        <item x="96"/>
        <item x="62"/>
        <item x="347"/>
        <item x="151"/>
        <item x="134"/>
        <item x="336"/>
        <item x="201"/>
        <item x="23"/>
        <item x="233"/>
        <item x="220"/>
        <item x="205"/>
        <item x="35"/>
        <item x="91"/>
        <item x="294"/>
        <item x="38"/>
        <item x="7"/>
        <item x="139"/>
        <item x="49"/>
        <item x="125"/>
        <item x="73"/>
        <item x="223"/>
        <item x="289"/>
        <item x="259"/>
        <item x="45"/>
        <item x="119"/>
        <item x="241"/>
        <item x="82"/>
        <item x="349"/>
        <item x="79"/>
        <item x="253"/>
        <item x="51"/>
        <item x="19"/>
        <item x="344"/>
        <item x="180"/>
        <item x="250"/>
        <item x="301"/>
        <item x="341"/>
        <item x="236"/>
        <item x="271"/>
        <item x="98"/>
        <item x="217"/>
        <item x="367"/>
        <item x="272"/>
        <item x="244"/>
        <item x="284"/>
        <item x="122"/>
        <item x="339"/>
        <item x="85"/>
        <item x="303"/>
        <item x="10"/>
        <item x="238"/>
        <item x="17"/>
        <item x="179"/>
        <item x="207"/>
        <item x="216"/>
        <item x="229"/>
        <item x="189"/>
        <item x="296"/>
        <item x="81"/>
        <item x="194"/>
        <item x="37"/>
        <item x="248"/>
        <item x="145"/>
        <item x="311"/>
        <item x="70"/>
        <item x="185"/>
        <item x="162"/>
        <item x="157"/>
        <item x="317"/>
        <item x="93"/>
        <item x="99"/>
        <item x="152"/>
        <item x="247"/>
        <item x="161"/>
        <item x="160"/>
        <item x="31"/>
        <item x="173"/>
        <item x="33"/>
        <item x="170"/>
        <item x="322"/>
        <item x="110"/>
        <item x="227"/>
        <item x="114"/>
        <item x="43"/>
        <item x="320"/>
        <item x="20"/>
        <item x="80"/>
        <item x="196"/>
        <item x="58"/>
        <item x="167"/>
        <item x="149"/>
        <item x="138"/>
        <item x="291"/>
        <item x="199"/>
        <item x="64"/>
        <item x="103"/>
        <item x="14"/>
        <item x="90"/>
        <item x="228"/>
        <item x="53"/>
        <item x="61"/>
        <item x="200"/>
        <item x="224"/>
        <item x="40"/>
        <item x="102"/>
        <item x="159"/>
        <item x="276"/>
        <item x="243"/>
        <item x="211"/>
        <item x="234"/>
        <item x="280"/>
        <item x="351"/>
        <item x="181"/>
        <item x="144"/>
        <item x="203"/>
        <item x="356"/>
        <item x="55"/>
        <item x="16"/>
        <item x="67"/>
        <item x="315"/>
        <item x="319"/>
        <item x="364"/>
        <item x="118"/>
        <item x="0"/>
        <item x="84"/>
        <item x="267"/>
        <item x="65"/>
        <item x="261"/>
        <item x="107"/>
        <item x="123"/>
        <item x="42"/>
        <item x="52"/>
        <item x="191"/>
        <item x="343"/>
        <item x="288"/>
        <item x="209"/>
        <item x="342"/>
        <item x="235"/>
        <item x="111"/>
        <item x="265"/>
        <item m="1" x="370"/>
        <item x="24"/>
        <item x="332"/>
        <item x="264"/>
        <item x="305"/>
        <item x="69"/>
        <item x="22"/>
        <item x="57"/>
        <item x="101"/>
        <item x="44"/>
        <item x="54"/>
        <item x="221"/>
        <item m="1" x="369"/>
        <item x="36"/>
        <item x="87"/>
        <item x="197"/>
        <item x="18"/>
        <item x="83"/>
        <item x="206"/>
        <item x="29"/>
        <item x="94"/>
        <item x="129"/>
        <item x="146"/>
        <item x="175"/>
        <item x="28"/>
        <item x="354"/>
        <item x="5"/>
        <item x="352"/>
        <item x="115"/>
        <item x="27"/>
        <item x="47"/>
        <item x="155"/>
        <item x="285"/>
        <item x="348"/>
        <item x="361"/>
        <item x="86"/>
        <item x="141"/>
        <item x="246"/>
        <item x="214"/>
        <item x="304"/>
        <item x="6"/>
        <item x="355"/>
        <item x="299"/>
        <item x="316"/>
        <item x="362"/>
        <item x="59"/>
        <item x="269"/>
        <item x="331"/>
        <item x="143"/>
        <item x="124"/>
        <item x="195"/>
        <item t="default"/>
      </items>
    </pivotField>
    <pivotField showAll="0"/>
    <pivotField showAll="0">
      <items count="24">
        <item x="13"/>
        <item x="9"/>
        <item x="8"/>
        <item x="0"/>
        <item x="10"/>
        <item x="17"/>
        <item x="7"/>
        <item x="21"/>
        <item x="4"/>
        <item x="12"/>
        <item x="19"/>
        <item x="14"/>
        <item x="11"/>
        <item x="5"/>
        <item x="18"/>
        <item x="3"/>
        <item x="15"/>
        <item x="1"/>
        <item x="22"/>
        <item x="6"/>
        <item x="20"/>
        <item x="16"/>
        <item x="2"/>
        <item t="default"/>
      </items>
    </pivotField>
    <pivotField showAll="0"/>
    <pivotField showAll="0">
      <items count="19">
        <item x="2"/>
        <item x="8"/>
        <item x="1"/>
        <item x="16"/>
        <item x="11"/>
        <item x="4"/>
        <item x="14"/>
        <item x="6"/>
        <item x="15"/>
        <item x="13"/>
        <item x="12"/>
        <item x="7"/>
        <item x="10"/>
        <item x="3"/>
        <item x="5"/>
        <item x="9"/>
        <item x="0"/>
        <item m="1" x="17"/>
        <item t="default"/>
      </items>
    </pivotField>
    <pivotField showAll="0"/>
    <pivotField showAll="0">
      <items count="50">
        <item m="1" x="48"/>
        <item x="25"/>
        <item x="27"/>
        <item x="12"/>
        <item x="1"/>
        <item x="8"/>
        <item x="42"/>
        <item x="0"/>
        <item x="31"/>
        <item x="46"/>
        <item x="44"/>
        <item x="9"/>
        <item x="15"/>
        <item x="14"/>
        <item x="5"/>
        <item x="6"/>
        <item x="34"/>
        <item x="32"/>
        <item x="23"/>
        <item x="37"/>
        <item x="41"/>
        <item x="43"/>
        <item x="20"/>
        <item x="10"/>
        <item x="16"/>
        <item x="3"/>
        <item x="39"/>
        <item x="13"/>
        <item x="7"/>
        <item x="45"/>
        <item x="4"/>
        <item x="28"/>
        <item x="38"/>
        <item x="17"/>
        <item x="30"/>
        <item x="24"/>
        <item x="18"/>
        <item x="21"/>
        <item x="47"/>
        <item x="11"/>
        <item x="19"/>
        <item x="33"/>
        <item x="22"/>
        <item x="26"/>
        <item x="29"/>
        <item x="40"/>
        <item x="36"/>
        <item x="35"/>
        <item x="2"/>
        <item t="default"/>
      </items>
    </pivotField>
    <pivotField showAll="0"/>
    <pivotField showAll="0"/>
    <pivotField numFmtId="166" showAll="0"/>
    <pivotField dataField="1" numFmtId="166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x="1"/>
        <item x="2"/>
        <item x="3"/>
        <item x="4"/>
        <item sd="0" x="5"/>
      </items>
    </pivotField>
  </pivotFields>
  <rowFields count="2">
    <field x="23"/>
    <field x="4"/>
  </rowFields>
  <rowItems count="12"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t="grand">
      <x/>
    </i>
  </rowItems>
  <colItems count="1">
    <i/>
  </colItems>
  <dataFields count="1">
    <dataField name="Suma de pre_tot_US" fld="21" baseField="0" baseItem="0" numFmtId="167"/>
  </dataFields>
  <formats count="1">
    <format dxfId="334">
      <pivotArea outline="0" collapsedLevelsAreSubtotals="1" fieldPosition="0"/>
    </format>
  </formats>
  <chartFormats count="1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BF6E1-AD5C-4B3C-8D08-C3AF7384F166}" name="TablaDinámica1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multipleFieldFilters="0">
  <location ref="H121:I139" firstHeaderRow="1" firstDataRow="1" firstDataCol="1"/>
  <pivotFields count="24"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numFmtId="166" showAll="0"/>
    <pivotField showAll="0"/>
    <pivotField showAll="0"/>
    <pivotField showAll="0"/>
    <pivotField showAll="0"/>
    <pivotField showAll="0"/>
    <pivotField axis="axisRow" showAll="0" sortType="descending">
      <items count="19">
        <item x="2"/>
        <item x="8"/>
        <item x="1"/>
        <item x="16"/>
        <item x="11"/>
        <item x="4"/>
        <item x="14"/>
        <item x="6"/>
        <item x="15"/>
        <item x="13"/>
        <item x="12"/>
        <item x="7"/>
        <item x="10"/>
        <item x="3"/>
        <item x="5"/>
        <item x="9"/>
        <item x="0"/>
        <item m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0">
        <item m="1" x="48"/>
        <item x="25"/>
        <item x="27"/>
        <item x="12"/>
        <item x="1"/>
        <item x="8"/>
        <item x="42"/>
        <item x="0"/>
        <item x="31"/>
        <item x="46"/>
        <item x="44"/>
        <item x="9"/>
        <item x="15"/>
        <item x="14"/>
        <item x="5"/>
        <item x="6"/>
        <item x="34"/>
        <item x="32"/>
        <item x="23"/>
        <item x="37"/>
        <item x="41"/>
        <item x="43"/>
        <item x="20"/>
        <item x="10"/>
        <item x="16"/>
        <item x="3"/>
        <item x="39"/>
        <item x="13"/>
        <item x="7"/>
        <item x="45"/>
        <item x="4"/>
        <item x="28"/>
        <item x="38"/>
        <item x="17"/>
        <item x="30"/>
        <item x="24"/>
        <item x="18"/>
        <item x="21"/>
        <item x="47"/>
        <item x="11"/>
        <item x="19"/>
        <item x="33"/>
        <item x="22"/>
        <item x="26"/>
        <item x="29"/>
        <item x="40"/>
        <item x="36"/>
        <item x="35"/>
        <item x="2"/>
        <item t="default"/>
      </items>
    </pivotField>
    <pivotField showAll="0"/>
    <pivotField showAll="0"/>
    <pivotField numFmtId="166" showAll="0"/>
    <pivotField numFmtId="166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</pivotFields>
  <rowFields count="1">
    <field x="15"/>
  </rowFields>
  <rowItems count="18">
    <i>
      <x v="2"/>
    </i>
    <i>
      <x/>
    </i>
    <i>
      <x v="16"/>
    </i>
    <i>
      <x v="7"/>
    </i>
    <i>
      <x v="1"/>
    </i>
    <i>
      <x v="5"/>
    </i>
    <i>
      <x v="13"/>
    </i>
    <i>
      <x v="14"/>
    </i>
    <i>
      <x v="12"/>
    </i>
    <i>
      <x v="6"/>
    </i>
    <i>
      <x v="11"/>
    </i>
    <i>
      <x v="15"/>
    </i>
    <i>
      <x v="4"/>
    </i>
    <i>
      <x v="10"/>
    </i>
    <i>
      <x v="8"/>
    </i>
    <i>
      <x v="9"/>
    </i>
    <i>
      <x v="3"/>
    </i>
    <i t="grand">
      <x/>
    </i>
  </rowItems>
  <colItems count="1">
    <i/>
  </colItems>
  <dataFields count="1">
    <dataField name="Suma de pre_tot" fld="9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2474B-553D-4D6C-AF85-A0CAB63EB8F0}" name="TablaDiná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 rowHeaderCaption="CIUDADES">
  <location ref="K2:M51" firstHeaderRow="0" firstDataRow="1" firstDataCol="1"/>
  <pivotFields count="24"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0">
        <item m="1" x="48"/>
        <item x="25"/>
        <item x="27"/>
        <item x="12"/>
        <item x="1"/>
        <item x="8"/>
        <item x="42"/>
        <item x="0"/>
        <item x="31"/>
        <item x="46"/>
        <item x="44"/>
        <item x="9"/>
        <item x="15"/>
        <item x="14"/>
        <item x="5"/>
        <item x="6"/>
        <item x="34"/>
        <item x="32"/>
        <item x="23"/>
        <item x="37"/>
        <item x="41"/>
        <item x="43"/>
        <item x="20"/>
        <item x="10"/>
        <item x="16"/>
        <item x="3"/>
        <item x="39"/>
        <item x="13"/>
        <item x="7"/>
        <item x="45"/>
        <item x="4"/>
        <item x="28"/>
        <item x="38"/>
        <item x="17"/>
        <item x="30"/>
        <item x="24"/>
        <item x="18"/>
        <item x="21"/>
        <item x="47"/>
        <item x="11"/>
        <item x="19"/>
        <item x="33"/>
        <item x="22"/>
        <item x="26"/>
        <item x="29"/>
        <item x="40"/>
        <item x="36"/>
        <item x="3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6" showAll="0"/>
    <pivotField dataField="1" numFmtId="166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49">
    <i>
      <x v="4"/>
    </i>
    <i>
      <x v="30"/>
    </i>
    <i>
      <x v="48"/>
    </i>
    <i>
      <x v="7"/>
    </i>
    <i>
      <x v="23"/>
    </i>
    <i>
      <x v="15"/>
    </i>
    <i>
      <x v="25"/>
    </i>
    <i>
      <x v="40"/>
    </i>
    <i>
      <x v="3"/>
    </i>
    <i>
      <x v="2"/>
    </i>
    <i>
      <x v="28"/>
    </i>
    <i>
      <x v="14"/>
    </i>
    <i>
      <x v="39"/>
    </i>
    <i>
      <x v="5"/>
    </i>
    <i>
      <x v="11"/>
    </i>
    <i>
      <x v="37"/>
    </i>
    <i>
      <x v="33"/>
    </i>
    <i>
      <x v="9"/>
    </i>
    <i>
      <x v="42"/>
    </i>
    <i>
      <x v="27"/>
    </i>
    <i>
      <x v="1"/>
    </i>
    <i>
      <x v="36"/>
    </i>
    <i>
      <x v="13"/>
    </i>
    <i>
      <x v="12"/>
    </i>
    <i>
      <x v="22"/>
    </i>
    <i>
      <x v="18"/>
    </i>
    <i>
      <x v="20"/>
    </i>
    <i>
      <x v="35"/>
    </i>
    <i>
      <x v="43"/>
    </i>
    <i>
      <x v="24"/>
    </i>
    <i>
      <x v="31"/>
    </i>
    <i>
      <x v="46"/>
    </i>
    <i>
      <x v="17"/>
    </i>
    <i>
      <x v="19"/>
    </i>
    <i>
      <x v="44"/>
    </i>
    <i>
      <x v="34"/>
    </i>
    <i>
      <x v="8"/>
    </i>
    <i>
      <x v="41"/>
    </i>
    <i>
      <x v="38"/>
    </i>
    <i>
      <x v="32"/>
    </i>
    <i>
      <x v="47"/>
    </i>
    <i>
      <x v="45"/>
    </i>
    <i>
      <x v="26"/>
    </i>
    <i>
      <x v="10"/>
    </i>
    <i>
      <x v="6"/>
    </i>
    <i>
      <x v="29"/>
    </i>
    <i>
      <x v="21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e_tot" fld="9" baseField="0" baseItem="0" numFmtId="167"/>
    <dataField name="Suma de pre_tot_US" fld="21" baseField="0" baseItem="0" numFmtId="167"/>
  </dataFields>
  <formats count="4">
    <format dxfId="338">
      <pivotArea outline="0" collapsedLevelsAreSubtotals="1" fieldPosition="0"/>
    </format>
    <format dxfId="337">
      <pivotArea dataOnly="0" labelOnly="1" outline="0" axis="axisValues" fieldPosition="0"/>
    </format>
    <format dxfId="3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3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41B70-36C8-4A50-9043-49B1AF3BFA12}" name="Ventas por departamento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DEPARTAMENTOS">
  <location ref="G2:I20" firstHeaderRow="0" firstDataRow="1" firstDataCol="1"/>
  <pivotFields count="24">
    <pivotField showAll="0"/>
    <pivotField showAll="0">
      <items count="18">
        <item x="12"/>
        <item x="14"/>
        <item x="11"/>
        <item x="10"/>
        <item x="6"/>
        <item x="13"/>
        <item x="0"/>
        <item x="15"/>
        <item x="8"/>
        <item x="2"/>
        <item x="16"/>
        <item x="1"/>
        <item x="5"/>
        <item x="7"/>
        <item x="3"/>
        <item x="4"/>
        <item x="9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>
      <items count="249">
        <item x="181"/>
        <item x="222"/>
        <item x="178"/>
        <item x="161"/>
        <item x="101"/>
        <item x="215"/>
        <item x="244"/>
        <item x="151"/>
        <item x="242"/>
        <item x="196"/>
        <item x="94"/>
        <item x="11"/>
        <item x="25"/>
        <item x="6"/>
        <item x="233"/>
        <item x="106"/>
        <item x="139"/>
        <item x="158"/>
        <item x="5"/>
        <item x="142"/>
        <item x="83"/>
        <item x="10"/>
        <item x="2"/>
        <item x="144"/>
        <item x="92"/>
        <item x="200"/>
        <item x="19"/>
        <item x="68"/>
        <item x="60"/>
        <item x="62"/>
        <item x="134"/>
        <item x="76"/>
        <item x="89"/>
        <item x="238"/>
        <item x="0"/>
        <item x="170"/>
        <item x="225"/>
        <item x="186"/>
        <item x="203"/>
        <item x="39"/>
        <item x="247"/>
        <item x="199"/>
        <item x="152"/>
        <item x="99"/>
        <item x="122"/>
        <item x="72"/>
        <item x="157"/>
        <item x="15"/>
        <item x="79"/>
        <item x="114"/>
        <item x="8"/>
        <item x="194"/>
        <item x="55"/>
        <item x="191"/>
        <item x="168"/>
        <item x="32"/>
        <item x="177"/>
        <item x="14"/>
        <item x="219"/>
        <item x="77"/>
        <item x="138"/>
        <item x="150"/>
        <item x="47"/>
        <item x="137"/>
        <item x="176"/>
        <item x="53"/>
        <item x="232"/>
        <item x="117"/>
        <item x="164"/>
        <item x="207"/>
        <item x="226"/>
        <item x="86"/>
        <item x="239"/>
        <item x="197"/>
        <item x="146"/>
        <item x="163"/>
        <item x="143"/>
        <item x="33"/>
        <item x="26"/>
        <item x="20"/>
        <item x="12"/>
        <item x="184"/>
        <item x="27"/>
        <item x="9"/>
        <item x="22"/>
        <item x="127"/>
        <item x="115"/>
        <item x="234"/>
        <item x="229"/>
        <item x="50"/>
        <item x="48"/>
        <item x="223"/>
        <item x="119"/>
        <item x="87"/>
        <item x="65"/>
        <item x="56"/>
        <item x="31"/>
        <item x="37"/>
        <item x="49"/>
        <item x="132"/>
        <item x="95"/>
        <item x="41"/>
        <item x="116"/>
        <item x="160"/>
        <item x="155"/>
        <item x="213"/>
        <item x="148"/>
        <item x="45"/>
        <item x="123"/>
        <item x="156"/>
        <item x="40"/>
        <item x="42"/>
        <item x="140"/>
        <item x="97"/>
        <item x="110"/>
        <item x="131"/>
        <item x="103"/>
        <item x="118"/>
        <item x="88"/>
        <item x="98"/>
        <item x="23"/>
        <item x="111"/>
        <item x="38"/>
        <item x="235"/>
        <item x="112"/>
        <item x="209"/>
        <item x="29"/>
        <item x="67"/>
        <item x="78"/>
        <item x="96"/>
        <item x="54"/>
        <item x="120"/>
        <item x="21"/>
        <item x="218"/>
        <item x="46"/>
        <item x="180"/>
        <item x="63"/>
        <item x="66"/>
        <item x="80"/>
        <item x="135"/>
        <item x="162"/>
        <item x="220"/>
        <item x="193"/>
        <item x="13"/>
        <item x="121"/>
        <item x="43"/>
        <item x="173"/>
        <item x="183"/>
        <item x="243"/>
        <item x="61"/>
        <item x="3"/>
        <item x="82"/>
        <item x="16"/>
        <item x="212"/>
        <item x="74"/>
        <item x="105"/>
        <item x="245"/>
        <item x="246"/>
        <item x="240"/>
        <item x="210"/>
        <item x="214"/>
        <item x="241"/>
        <item x="195"/>
        <item x="175"/>
        <item x="211"/>
        <item x="208"/>
        <item x="128"/>
        <item x="129"/>
        <item x="167"/>
        <item x="57"/>
        <item x="204"/>
        <item x="231"/>
        <item x="136"/>
        <item x="237"/>
        <item x="206"/>
        <item x="182"/>
        <item x="169"/>
        <item x="141"/>
        <item x="91"/>
        <item x="153"/>
        <item x="17"/>
        <item x="93"/>
        <item x="205"/>
        <item x="124"/>
        <item x="185"/>
        <item x="59"/>
        <item x="69"/>
        <item x="1"/>
        <item x="44"/>
        <item x="190"/>
        <item x="64"/>
        <item x="104"/>
        <item x="70"/>
        <item x="30"/>
        <item x="192"/>
        <item x="172"/>
        <item x="108"/>
        <item x="217"/>
        <item x="216"/>
        <item x="126"/>
        <item x="84"/>
        <item x="145"/>
        <item x="174"/>
        <item x="125"/>
        <item x="202"/>
        <item x="201"/>
        <item x="154"/>
        <item x="81"/>
        <item x="130"/>
        <item x="149"/>
        <item x="51"/>
        <item x="7"/>
        <item x="147"/>
        <item x="159"/>
        <item x="58"/>
        <item x="71"/>
        <item x="113"/>
        <item x="230"/>
        <item x="133"/>
        <item x="228"/>
        <item x="90"/>
        <item x="28"/>
        <item x="24"/>
        <item x="171"/>
        <item x="102"/>
        <item x="236"/>
        <item x="227"/>
        <item x="221"/>
        <item x="224"/>
        <item x="166"/>
        <item x="165"/>
        <item x="187"/>
        <item x="188"/>
        <item x="52"/>
        <item x="35"/>
        <item x="34"/>
        <item x="100"/>
        <item x="18"/>
        <item x="73"/>
        <item x="85"/>
        <item x="36"/>
        <item x="75"/>
        <item x="4"/>
        <item x="189"/>
        <item x="107"/>
        <item x="198"/>
        <item x="109"/>
        <item x="179"/>
        <item t="default"/>
      </items>
    </pivotField>
    <pivotField showAll="0"/>
    <pivotField dataField="1" numFmtId="166" showAll="0"/>
    <pivotField showAll="0"/>
    <pivotField showAll="0">
      <items count="372">
        <item x="254"/>
        <item x="333"/>
        <item x="239"/>
        <item x="326"/>
        <item x="182"/>
        <item x="252"/>
        <item x="318"/>
        <item x="365"/>
        <item x="312"/>
        <item x="30"/>
        <item x="249"/>
        <item x="117"/>
        <item x="133"/>
        <item x="279"/>
        <item x="270"/>
        <item x="116"/>
        <item x="34"/>
        <item x="11"/>
        <item x="1"/>
        <item x="350"/>
        <item x="68"/>
        <item x="353"/>
        <item x="137"/>
        <item x="346"/>
        <item x="359"/>
        <item x="190"/>
        <item x="105"/>
        <item x="278"/>
        <item x="88"/>
        <item x="177"/>
        <item x="204"/>
        <item x="240"/>
        <item x="3"/>
        <item x="165"/>
        <item x="92"/>
        <item x="325"/>
        <item x="187"/>
        <item x="266"/>
        <item x="188"/>
        <item x="208"/>
        <item x="13"/>
        <item x="309"/>
        <item x="97"/>
        <item x="257"/>
        <item x="268"/>
        <item x="255"/>
        <item x="308"/>
        <item x="100"/>
        <item x="213"/>
        <item x="148"/>
        <item x="113"/>
        <item x="297"/>
        <item x="324"/>
        <item x="72"/>
        <item x="168"/>
        <item x="263"/>
        <item x="78"/>
        <item x="74"/>
        <item x="127"/>
        <item x="4"/>
        <item x="66"/>
        <item x="237"/>
        <item x="156"/>
        <item x="212"/>
        <item x="292"/>
        <item x="210"/>
        <item x="135"/>
        <item x="306"/>
        <item x="21"/>
        <item x="186"/>
        <item x="218"/>
        <item x="256"/>
        <item x="329"/>
        <item x="251"/>
        <item x="321"/>
        <item x="163"/>
        <item x="283"/>
        <item x="104"/>
        <item x="121"/>
        <item x="245"/>
        <item x="131"/>
        <item x="184"/>
        <item x="313"/>
        <item x="230"/>
        <item x="226"/>
        <item x="166"/>
        <item x="274"/>
        <item x="39"/>
        <item x="171"/>
        <item x="12"/>
        <item x="2"/>
        <item x="120"/>
        <item x="290"/>
        <item x="50"/>
        <item x="360"/>
        <item x="41"/>
        <item x="71"/>
        <item x="89"/>
        <item x="192"/>
        <item x="48"/>
        <item x="77"/>
        <item x="183"/>
        <item x="335"/>
        <item x="136"/>
        <item x="295"/>
        <item x="282"/>
        <item x="323"/>
        <item x="275"/>
        <item x="202"/>
        <item x="327"/>
        <item x="232"/>
        <item x="147"/>
        <item x="302"/>
        <item x="108"/>
        <item x="106"/>
        <item x="76"/>
        <item x="25"/>
        <item x="222"/>
        <item x="153"/>
        <item x="128"/>
        <item x="357"/>
        <item x="158"/>
        <item x="132"/>
        <item x="178"/>
        <item x="298"/>
        <item x="358"/>
        <item x="130"/>
        <item x="281"/>
        <item x="334"/>
        <item x="63"/>
        <item x="314"/>
        <item x="242"/>
        <item x="154"/>
        <item x="310"/>
        <item x="338"/>
        <item x="15"/>
        <item x="174"/>
        <item x="345"/>
        <item x="142"/>
        <item x="273"/>
        <item x="95"/>
        <item x="287"/>
        <item x="109"/>
        <item x="193"/>
        <item x="260"/>
        <item x="75"/>
        <item x="26"/>
        <item x="112"/>
        <item x="340"/>
        <item x="300"/>
        <item x="225"/>
        <item x="262"/>
        <item x="169"/>
        <item x="307"/>
        <item x="258"/>
        <item x="366"/>
        <item x="293"/>
        <item x="172"/>
        <item x="32"/>
        <item x="215"/>
        <item x="363"/>
        <item x="337"/>
        <item x="9"/>
        <item x="60"/>
        <item x="164"/>
        <item x="198"/>
        <item x="150"/>
        <item x="56"/>
        <item x="231"/>
        <item x="286"/>
        <item x="328"/>
        <item x="330"/>
        <item x="219"/>
        <item x="46"/>
        <item x="277"/>
        <item x="140"/>
        <item x="176"/>
        <item m="1" x="368"/>
        <item x="8"/>
        <item x="126"/>
        <item x="96"/>
        <item x="62"/>
        <item x="347"/>
        <item x="151"/>
        <item x="134"/>
        <item x="336"/>
        <item x="201"/>
        <item x="23"/>
        <item x="233"/>
        <item x="220"/>
        <item x="205"/>
        <item x="35"/>
        <item x="91"/>
        <item x="294"/>
        <item x="38"/>
        <item x="7"/>
        <item x="139"/>
        <item x="49"/>
        <item x="125"/>
        <item x="73"/>
        <item x="223"/>
        <item x="289"/>
        <item x="259"/>
        <item x="45"/>
        <item x="119"/>
        <item x="241"/>
        <item x="82"/>
        <item x="349"/>
        <item x="79"/>
        <item x="253"/>
        <item x="51"/>
        <item x="19"/>
        <item x="344"/>
        <item x="180"/>
        <item x="250"/>
        <item x="301"/>
        <item x="341"/>
        <item x="236"/>
        <item x="271"/>
        <item x="98"/>
        <item x="217"/>
        <item x="367"/>
        <item x="272"/>
        <item x="244"/>
        <item x="284"/>
        <item x="122"/>
        <item x="339"/>
        <item x="85"/>
        <item x="303"/>
        <item x="10"/>
        <item x="238"/>
        <item x="17"/>
        <item x="179"/>
        <item x="207"/>
        <item x="216"/>
        <item x="229"/>
        <item x="189"/>
        <item x="296"/>
        <item x="81"/>
        <item x="194"/>
        <item x="37"/>
        <item x="248"/>
        <item x="145"/>
        <item x="311"/>
        <item x="70"/>
        <item x="185"/>
        <item x="162"/>
        <item x="157"/>
        <item x="317"/>
        <item x="93"/>
        <item x="99"/>
        <item x="152"/>
        <item x="247"/>
        <item x="161"/>
        <item x="160"/>
        <item x="31"/>
        <item x="173"/>
        <item x="33"/>
        <item x="170"/>
        <item x="322"/>
        <item x="110"/>
        <item x="227"/>
        <item x="114"/>
        <item x="43"/>
        <item x="320"/>
        <item x="20"/>
        <item x="80"/>
        <item x="196"/>
        <item x="58"/>
        <item x="167"/>
        <item x="149"/>
        <item x="138"/>
        <item x="291"/>
        <item x="199"/>
        <item x="64"/>
        <item x="103"/>
        <item x="14"/>
        <item x="90"/>
        <item x="228"/>
        <item x="53"/>
        <item x="61"/>
        <item x="200"/>
        <item x="224"/>
        <item x="40"/>
        <item x="102"/>
        <item x="159"/>
        <item x="276"/>
        <item x="243"/>
        <item x="211"/>
        <item x="234"/>
        <item x="280"/>
        <item x="351"/>
        <item x="181"/>
        <item x="144"/>
        <item x="203"/>
        <item x="356"/>
        <item x="55"/>
        <item x="16"/>
        <item x="67"/>
        <item x="315"/>
        <item x="319"/>
        <item x="364"/>
        <item x="118"/>
        <item x="0"/>
        <item x="84"/>
        <item x="267"/>
        <item x="65"/>
        <item x="261"/>
        <item x="107"/>
        <item x="123"/>
        <item x="42"/>
        <item x="52"/>
        <item x="191"/>
        <item x="343"/>
        <item x="288"/>
        <item x="209"/>
        <item x="342"/>
        <item x="235"/>
        <item x="111"/>
        <item x="265"/>
        <item m="1" x="370"/>
        <item x="24"/>
        <item x="332"/>
        <item x="264"/>
        <item x="305"/>
        <item x="69"/>
        <item x="22"/>
        <item x="57"/>
        <item x="101"/>
        <item x="44"/>
        <item x="54"/>
        <item x="221"/>
        <item m="1" x="369"/>
        <item x="36"/>
        <item x="87"/>
        <item x="197"/>
        <item x="18"/>
        <item x="83"/>
        <item x="206"/>
        <item x="29"/>
        <item x="94"/>
        <item x="129"/>
        <item x="146"/>
        <item x="175"/>
        <item x="28"/>
        <item x="354"/>
        <item x="5"/>
        <item x="352"/>
        <item x="115"/>
        <item x="27"/>
        <item x="47"/>
        <item x="155"/>
        <item x="285"/>
        <item x="348"/>
        <item x="361"/>
        <item x="86"/>
        <item x="141"/>
        <item x="246"/>
        <item x="214"/>
        <item x="304"/>
        <item x="6"/>
        <item x="355"/>
        <item x="299"/>
        <item x="316"/>
        <item x="362"/>
        <item x="59"/>
        <item x="269"/>
        <item x="331"/>
        <item x="143"/>
        <item x="124"/>
        <item x="195"/>
        <item t="default"/>
      </items>
    </pivotField>
    <pivotField showAll="0"/>
    <pivotField showAll="0">
      <items count="24">
        <item x="13"/>
        <item x="9"/>
        <item x="8"/>
        <item x="0"/>
        <item x="10"/>
        <item x="17"/>
        <item x="7"/>
        <item x="21"/>
        <item x="4"/>
        <item x="12"/>
        <item x="19"/>
        <item x="14"/>
        <item x="11"/>
        <item x="5"/>
        <item x="18"/>
        <item x="3"/>
        <item x="15"/>
        <item x="1"/>
        <item x="22"/>
        <item x="6"/>
        <item x="20"/>
        <item x="16"/>
        <item x="2"/>
        <item t="default"/>
      </items>
    </pivotField>
    <pivotField showAll="0"/>
    <pivotField axis="axisRow" showAll="0" sortType="descending">
      <items count="19">
        <item x="2"/>
        <item x="8"/>
        <item x="1"/>
        <item x="16"/>
        <item x="11"/>
        <item x="4"/>
        <item x="14"/>
        <item x="15"/>
        <item x="13"/>
        <item x="12"/>
        <item x="7"/>
        <item x="10"/>
        <item x="3"/>
        <item x="5"/>
        <item x="9"/>
        <item x="0"/>
        <item m="1" x="1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0">
        <item m="1" x="48"/>
        <item x="25"/>
        <item x="27"/>
        <item x="12"/>
        <item x="1"/>
        <item x="8"/>
        <item x="42"/>
        <item x="0"/>
        <item x="31"/>
        <item x="46"/>
        <item x="44"/>
        <item x="9"/>
        <item x="15"/>
        <item x="14"/>
        <item x="5"/>
        <item x="6"/>
        <item x="34"/>
        <item x="32"/>
        <item x="23"/>
        <item x="37"/>
        <item x="41"/>
        <item x="43"/>
        <item x="20"/>
        <item x="10"/>
        <item x="16"/>
        <item x="3"/>
        <item x="39"/>
        <item x="13"/>
        <item x="7"/>
        <item x="45"/>
        <item x="4"/>
        <item x="28"/>
        <item x="38"/>
        <item x="17"/>
        <item x="30"/>
        <item x="24"/>
        <item x="18"/>
        <item x="21"/>
        <item x="47"/>
        <item x="11"/>
        <item x="19"/>
        <item x="33"/>
        <item x="22"/>
        <item x="26"/>
        <item x="29"/>
        <item x="40"/>
        <item x="36"/>
        <item x="35"/>
        <item x="2"/>
        <item t="default"/>
      </items>
    </pivotField>
    <pivotField showAll="0"/>
    <pivotField showAll="0"/>
    <pivotField numFmtId="166" showAll="0"/>
    <pivotField dataField="1" numFmtId="166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 v="2"/>
    </i>
    <i>
      <x/>
    </i>
    <i>
      <x v="15"/>
    </i>
    <i>
      <x v="17"/>
    </i>
    <i>
      <x v="1"/>
    </i>
    <i>
      <x v="5"/>
    </i>
    <i>
      <x v="12"/>
    </i>
    <i>
      <x v="13"/>
    </i>
    <i>
      <x v="11"/>
    </i>
    <i>
      <x v="6"/>
    </i>
    <i>
      <x v="10"/>
    </i>
    <i>
      <x v="14"/>
    </i>
    <i>
      <x v="4"/>
    </i>
    <i>
      <x v="9"/>
    </i>
    <i>
      <x v="7"/>
    </i>
    <i>
      <x v="8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e_tot" fld="9" baseField="0" baseItem="0" numFmtId="167"/>
    <dataField name="Suma de pre_tot_US" fld="21" baseField="0" baseItem="0" numFmtId="167"/>
  </dataFields>
  <formats count="4">
    <format dxfId="342">
      <pivotArea outline="0" collapsedLevelsAreSubtotals="1" fieldPosition="0"/>
    </format>
    <format dxfId="341">
      <pivotArea dataOnly="0" labelOnly="1" outline="0" axis="axisValues" fieldPosition="0"/>
    </format>
    <format dxfId="3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3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03839-A712-4F7A-B9CC-5E13D03A7900}" name="Cantidad vendida en el tiempo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5">
  <location ref="A23:B35" firstHeaderRow="1" firstDataRow="1" firstDataCol="1"/>
  <pivotFields count="24">
    <pivotField showAll="0"/>
    <pivotField showAll="0">
      <items count="18">
        <item x="12"/>
        <item x="14"/>
        <item x="11"/>
        <item x="10"/>
        <item x="6"/>
        <item x="13"/>
        <item x="0"/>
        <item x="15"/>
        <item x="8"/>
        <item x="2"/>
        <item x="16"/>
        <item x="1"/>
        <item x="5"/>
        <item x="7"/>
        <item x="3"/>
        <item x="4"/>
        <item x="9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249">
        <item x="181"/>
        <item x="222"/>
        <item x="178"/>
        <item x="161"/>
        <item x="101"/>
        <item x="215"/>
        <item x="244"/>
        <item x="151"/>
        <item x="242"/>
        <item x="196"/>
        <item x="94"/>
        <item x="11"/>
        <item x="25"/>
        <item x="6"/>
        <item x="233"/>
        <item x="106"/>
        <item x="139"/>
        <item x="158"/>
        <item x="5"/>
        <item x="142"/>
        <item x="83"/>
        <item x="10"/>
        <item x="2"/>
        <item x="144"/>
        <item x="92"/>
        <item x="200"/>
        <item x="19"/>
        <item x="68"/>
        <item x="60"/>
        <item x="62"/>
        <item x="134"/>
        <item x="76"/>
        <item x="89"/>
        <item x="238"/>
        <item x="0"/>
        <item x="170"/>
        <item x="225"/>
        <item x="186"/>
        <item x="203"/>
        <item x="39"/>
        <item x="247"/>
        <item x="199"/>
        <item x="152"/>
        <item x="99"/>
        <item x="122"/>
        <item x="72"/>
        <item x="157"/>
        <item x="15"/>
        <item x="79"/>
        <item x="114"/>
        <item x="8"/>
        <item x="194"/>
        <item x="55"/>
        <item x="191"/>
        <item x="168"/>
        <item x="32"/>
        <item x="177"/>
        <item x="14"/>
        <item x="219"/>
        <item x="77"/>
        <item x="138"/>
        <item x="150"/>
        <item x="47"/>
        <item x="137"/>
        <item x="176"/>
        <item x="53"/>
        <item x="232"/>
        <item x="117"/>
        <item x="164"/>
        <item x="207"/>
        <item x="226"/>
        <item x="86"/>
        <item x="239"/>
        <item x="197"/>
        <item x="146"/>
        <item x="163"/>
        <item x="143"/>
        <item x="33"/>
        <item x="26"/>
        <item x="20"/>
        <item x="12"/>
        <item x="184"/>
        <item x="27"/>
        <item x="9"/>
        <item x="22"/>
        <item x="127"/>
        <item x="115"/>
        <item x="234"/>
        <item x="229"/>
        <item x="50"/>
        <item x="48"/>
        <item x="223"/>
        <item x="119"/>
        <item x="87"/>
        <item x="65"/>
        <item x="56"/>
        <item x="31"/>
        <item x="37"/>
        <item x="49"/>
        <item x="132"/>
        <item x="95"/>
        <item x="41"/>
        <item x="116"/>
        <item x="160"/>
        <item x="155"/>
        <item x="213"/>
        <item x="148"/>
        <item x="45"/>
        <item x="123"/>
        <item x="156"/>
        <item x="40"/>
        <item x="42"/>
        <item x="140"/>
        <item x="97"/>
        <item x="110"/>
        <item x="131"/>
        <item x="103"/>
        <item x="118"/>
        <item x="88"/>
        <item x="98"/>
        <item x="23"/>
        <item x="111"/>
        <item x="38"/>
        <item x="235"/>
        <item x="112"/>
        <item x="209"/>
        <item x="29"/>
        <item x="67"/>
        <item x="78"/>
        <item x="96"/>
        <item x="54"/>
        <item x="120"/>
        <item x="21"/>
        <item x="218"/>
        <item x="46"/>
        <item x="180"/>
        <item x="63"/>
        <item x="66"/>
        <item x="80"/>
        <item x="135"/>
        <item x="162"/>
        <item x="220"/>
        <item x="193"/>
        <item x="13"/>
        <item x="121"/>
        <item x="43"/>
        <item x="173"/>
        <item x="183"/>
        <item x="243"/>
        <item x="61"/>
        <item x="3"/>
        <item x="82"/>
        <item x="16"/>
        <item x="212"/>
        <item x="74"/>
        <item x="105"/>
        <item x="245"/>
        <item x="246"/>
        <item x="240"/>
        <item x="210"/>
        <item x="214"/>
        <item x="241"/>
        <item x="195"/>
        <item x="175"/>
        <item x="211"/>
        <item x="208"/>
        <item x="128"/>
        <item x="129"/>
        <item x="167"/>
        <item x="57"/>
        <item x="204"/>
        <item x="231"/>
        <item x="136"/>
        <item x="237"/>
        <item x="206"/>
        <item x="182"/>
        <item x="169"/>
        <item x="141"/>
        <item x="91"/>
        <item x="153"/>
        <item x="17"/>
        <item x="93"/>
        <item x="205"/>
        <item x="124"/>
        <item x="185"/>
        <item x="59"/>
        <item x="69"/>
        <item x="1"/>
        <item x="44"/>
        <item x="190"/>
        <item x="64"/>
        <item x="104"/>
        <item x="70"/>
        <item x="30"/>
        <item x="192"/>
        <item x="172"/>
        <item x="108"/>
        <item x="217"/>
        <item x="216"/>
        <item x="126"/>
        <item x="84"/>
        <item x="145"/>
        <item x="174"/>
        <item x="125"/>
        <item x="202"/>
        <item x="201"/>
        <item x="154"/>
        <item x="81"/>
        <item x="130"/>
        <item x="149"/>
        <item x="51"/>
        <item x="7"/>
        <item x="147"/>
        <item x="159"/>
        <item x="58"/>
        <item x="71"/>
        <item x="113"/>
        <item x="230"/>
        <item x="133"/>
        <item x="228"/>
        <item x="90"/>
        <item x="28"/>
        <item x="24"/>
        <item x="171"/>
        <item x="102"/>
        <item x="236"/>
        <item x="227"/>
        <item x="221"/>
        <item x="224"/>
        <item x="166"/>
        <item x="165"/>
        <item x="187"/>
        <item x="188"/>
        <item x="52"/>
        <item x="35"/>
        <item x="34"/>
        <item x="100"/>
        <item x="18"/>
        <item x="73"/>
        <item x="85"/>
        <item x="36"/>
        <item x="75"/>
        <item x="4"/>
        <item x="189"/>
        <item x="107"/>
        <item x="198"/>
        <item x="109"/>
        <item x="179"/>
        <item t="default"/>
      </items>
    </pivotField>
    <pivotField dataField="1" showAll="0"/>
    <pivotField numFmtId="166" showAll="0"/>
    <pivotField showAll="0"/>
    <pivotField showAll="0">
      <items count="372">
        <item x="254"/>
        <item x="333"/>
        <item x="239"/>
        <item x="326"/>
        <item x="182"/>
        <item x="252"/>
        <item x="318"/>
        <item x="365"/>
        <item x="312"/>
        <item x="30"/>
        <item x="249"/>
        <item x="117"/>
        <item x="133"/>
        <item x="279"/>
        <item x="270"/>
        <item x="116"/>
        <item x="34"/>
        <item x="11"/>
        <item x="1"/>
        <item x="350"/>
        <item x="68"/>
        <item x="353"/>
        <item x="137"/>
        <item x="346"/>
        <item x="359"/>
        <item x="190"/>
        <item x="105"/>
        <item x="278"/>
        <item x="88"/>
        <item x="177"/>
        <item x="204"/>
        <item x="240"/>
        <item x="3"/>
        <item x="165"/>
        <item x="92"/>
        <item x="325"/>
        <item x="187"/>
        <item x="266"/>
        <item x="188"/>
        <item x="208"/>
        <item x="13"/>
        <item x="309"/>
        <item x="97"/>
        <item x="257"/>
        <item x="268"/>
        <item x="255"/>
        <item x="308"/>
        <item x="100"/>
        <item x="213"/>
        <item x="148"/>
        <item x="113"/>
        <item x="297"/>
        <item x="324"/>
        <item x="72"/>
        <item x="168"/>
        <item x="263"/>
        <item x="78"/>
        <item x="74"/>
        <item x="127"/>
        <item x="4"/>
        <item x="66"/>
        <item x="237"/>
        <item x="156"/>
        <item x="212"/>
        <item x="292"/>
        <item x="210"/>
        <item x="135"/>
        <item x="306"/>
        <item x="21"/>
        <item x="186"/>
        <item x="218"/>
        <item x="256"/>
        <item x="329"/>
        <item x="251"/>
        <item x="321"/>
        <item x="163"/>
        <item x="283"/>
        <item x="104"/>
        <item x="121"/>
        <item x="245"/>
        <item x="131"/>
        <item x="184"/>
        <item x="313"/>
        <item x="230"/>
        <item x="226"/>
        <item x="166"/>
        <item x="274"/>
        <item x="39"/>
        <item x="171"/>
        <item x="12"/>
        <item x="2"/>
        <item x="120"/>
        <item x="290"/>
        <item x="50"/>
        <item x="360"/>
        <item x="41"/>
        <item x="71"/>
        <item x="89"/>
        <item x="192"/>
        <item x="48"/>
        <item x="77"/>
        <item x="183"/>
        <item x="335"/>
        <item x="136"/>
        <item x="295"/>
        <item x="282"/>
        <item x="323"/>
        <item x="275"/>
        <item x="202"/>
        <item x="327"/>
        <item x="232"/>
        <item x="147"/>
        <item x="302"/>
        <item x="108"/>
        <item x="106"/>
        <item x="76"/>
        <item x="25"/>
        <item x="222"/>
        <item x="153"/>
        <item x="128"/>
        <item x="357"/>
        <item x="158"/>
        <item x="132"/>
        <item x="178"/>
        <item x="298"/>
        <item x="358"/>
        <item x="130"/>
        <item x="281"/>
        <item x="334"/>
        <item x="63"/>
        <item x="314"/>
        <item x="242"/>
        <item x="154"/>
        <item x="310"/>
        <item x="338"/>
        <item x="15"/>
        <item x="174"/>
        <item x="345"/>
        <item x="142"/>
        <item x="273"/>
        <item x="95"/>
        <item x="287"/>
        <item x="109"/>
        <item x="193"/>
        <item x="260"/>
        <item x="75"/>
        <item x="26"/>
        <item x="112"/>
        <item x="340"/>
        <item x="300"/>
        <item x="225"/>
        <item x="262"/>
        <item x="169"/>
        <item x="307"/>
        <item x="258"/>
        <item x="366"/>
        <item x="293"/>
        <item x="172"/>
        <item x="32"/>
        <item x="215"/>
        <item x="363"/>
        <item x="337"/>
        <item x="9"/>
        <item x="60"/>
        <item x="164"/>
        <item x="198"/>
        <item x="150"/>
        <item x="56"/>
        <item x="231"/>
        <item x="286"/>
        <item x="328"/>
        <item x="330"/>
        <item x="219"/>
        <item x="46"/>
        <item x="277"/>
        <item x="140"/>
        <item x="176"/>
        <item m="1" x="368"/>
        <item x="8"/>
        <item x="126"/>
        <item x="96"/>
        <item x="62"/>
        <item x="347"/>
        <item x="151"/>
        <item x="134"/>
        <item x="336"/>
        <item x="201"/>
        <item x="23"/>
        <item x="233"/>
        <item x="220"/>
        <item x="205"/>
        <item x="35"/>
        <item x="91"/>
        <item x="294"/>
        <item x="38"/>
        <item x="7"/>
        <item x="139"/>
        <item x="49"/>
        <item x="125"/>
        <item x="73"/>
        <item x="223"/>
        <item x="289"/>
        <item x="259"/>
        <item x="45"/>
        <item x="119"/>
        <item x="241"/>
        <item x="82"/>
        <item x="349"/>
        <item x="79"/>
        <item x="253"/>
        <item x="51"/>
        <item x="19"/>
        <item x="344"/>
        <item x="180"/>
        <item x="250"/>
        <item x="301"/>
        <item x="341"/>
        <item x="236"/>
        <item x="271"/>
        <item x="98"/>
        <item x="217"/>
        <item x="367"/>
        <item x="272"/>
        <item x="244"/>
        <item x="284"/>
        <item x="122"/>
        <item x="339"/>
        <item x="85"/>
        <item x="303"/>
        <item x="10"/>
        <item x="238"/>
        <item x="17"/>
        <item x="179"/>
        <item x="207"/>
        <item x="216"/>
        <item x="229"/>
        <item x="189"/>
        <item x="296"/>
        <item x="81"/>
        <item x="194"/>
        <item x="37"/>
        <item x="248"/>
        <item x="145"/>
        <item x="311"/>
        <item x="70"/>
        <item x="185"/>
        <item x="162"/>
        <item x="157"/>
        <item x="317"/>
        <item x="93"/>
        <item x="99"/>
        <item x="152"/>
        <item x="247"/>
        <item x="161"/>
        <item x="160"/>
        <item x="31"/>
        <item x="173"/>
        <item x="33"/>
        <item x="170"/>
        <item x="322"/>
        <item x="110"/>
        <item x="227"/>
        <item x="114"/>
        <item x="43"/>
        <item x="320"/>
        <item x="20"/>
        <item x="80"/>
        <item x="196"/>
        <item x="58"/>
        <item x="167"/>
        <item x="149"/>
        <item x="138"/>
        <item x="291"/>
        <item x="199"/>
        <item x="64"/>
        <item x="103"/>
        <item x="14"/>
        <item x="90"/>
        <item x="228"/>
        <item x="53"/>
        <item x="61"/>
        <item x="200"/>
        <item x="224"/>
        <item x="40"/>
        <item x="102"/>
        <item x="159"/>
        <item x="276"/>
        <item x="243"/>
        <item x="211"/>
        <item x="234"/>
        <item x="280"/>
        <item x="351"/>
        <item x="181"/>
        <item x="144"/>
        <item x="203"/>
        <item x="356"/>
        <item x="55"/>
        <item x="16"/>
        <item x="67"/>
        <item x="315"/>
        <item x="319"/>
        <item x="364"/>
        <item x="118"/>
        <item x="0"/>
        <item x="84"/>
        <item x="267"/>
        <item x="65"/>
        <item x="261"/>
        <item x="107"/>
        <item x="123"/>
        <item x="42"/>
        <item x="52"/>
        <item x="191"/>
        <item x="343"/>
        <item x="288"/>
        <item x="209"/>
        <item x="342"/>
        <item x="235"/>
        <item x="111"/>
        <item x="265"/>
        <item m="1" x="370"/>
        <item x="24"/>
        <item x="332"/>
        <item x="264"/>
        <item x="305"/>
        <item x="69"/>
        <item x="22"/>
        <item x="57"/>
        <item x="101"/>
        <item x="44"/>
        <item x="54"/>
        <item x="221"/>
        <item m="1" x="369"/>
        <item x="36"/>
        <item x="87"/>
        <item x="197"/>
        <item x="18"/>
        <item x="83"/>
        <item x="206"/>
        <item x="29"/>
        <item x="94"/>
        <item x="129"/>
        <item x="146"/>
        <item x="175"/>
        <item x="28"/>
        <item x="354"/>
        <item x="5"/>
        <item x="352"/>
        <item x="115"/>
        <item x="27"/>
        <item x="47"/>
        <item x="155"/>
        <item x="285"/>
        <item x="348"/>
        <item x="361"/>
        <item x="86"/>
        <item x="141"/>
        <item x="246"/>
        <item x="214"/>
        <item x="304"/>
        <item x="6"/>
        <item x="355"/>
        <item x="299"/>
        <item x="316"/>
        <item x="362"/>
        <item x="59"/>
        <item x="269"/>
        <item x="331"/>
        <item x="143"/>
        <item x="124"/>
        <item x="195"/>
        <item t="default"/>
      </items>
    </pivotField>
    <pivotField showAll="0"/>
    <pivotField showAll="0">
      <items count="24">
        <item x="13"/>
        <item x="9"/>
        <item x="8"/>
        <item x="0"/>
        <item x="10"/>
        <item x="17"/>
        <item x="7"/>
        <item x="21"/>
        <item x="4"/>
        <item x="12"/>
        <item x="19"/>
        <item x="14"/>
        <item x="11"/>
        <item x="5"/>
        <item x="18"/>
        <item x="3"/>
        <item x="15"/>
        <item x="1"/>
        <item x="22"/>
        <item x="6"/>
        <item x="20"/>
        <item x="16"/>
        <item x="2"/>
        <item t="default"/>
      </items>
    </pivotField>
    <pivotField showAll="0"/>
    <pivotField showAll="0">
      <items count="19">
        <item x="2"/>
        <item x="8"/>
        <item x="1"/>
        <item x="16"/>
        <item x="11"/>
        <item x="4"/>
        <item x="14"/>
        <item x="6"/>
        <item x="15"/>
        <item x="13"/>
        <item x="12"/>
        <item x="7"/>
        <item x="10"/>
        <item x="3"/>
        <item x="5"/>
        <item x="9"/>
        <item x="0"/>
        <item m="1" x="17"/>
        <item t="default"/>
      </items>
    </pivotField>
    <pivotField showAll="0"/>
    <pivotField showAll="0">
      <items count="50">
        <item m="1" x="48"/>
        <item x="25"/>
        <item x="27"/>
        <item x="12"/>
        <item x="1"/>
        <item x="8"/>
        <item x="42"/>
        <item x="0"/>
        <item x="31"/>
        <item x="46"/>
        <item x="44"/>
        <item x="9"/>
        <item x="15"/>
        <item x="14"/>
        <item x="5"/>
        <item x="6"/>
        <item x="34"/>
        <item x="32"/>
        <item x="23"/>
        <item x="37"/>
        <item x="41"/>
        <item x="43"/>
        <item x="20"/>
        <item x="10"/>
        <item x="16"/>
        <item x="3"/>
        <item x="39"/>
        <item x="13"/>
        <item x="7"/>
        <item x="45"/>
        <item x="4"/>
        <item x="28"/>
        <item x="38"/>
        <item x="17"/>
        <item x="30"/>
        <item x="24"/>
        <item x="18"/>
        <item x="21"/>
        <item x="47"/>
        <item x="11"/>
        <item x="19"/>
        <item x="33"/>
        <item x="22"/>
        <item x="26"/>
        <item x="29"/>
        <item x="40"/>
        <item x="36"/>
        <item x="35"/>
        <item x="2"/>
        <item t="default"/>
      </items>
    </pivotField>
    <pivotField showAll="0"/>
    <pivotField showAll="0"/>
    <pivotField numFmtId="166" showAll="0"/>
    <pivotField numFmtId="166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2">
    <field x="23"/>
    <field x="4"/>
  </rowFields>
  <rowItems count="12"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t="grand">
      <x/>
    </i>
  </rowItems>
  <colItems count="1">
    <i/>
  </colItems>
  <dataFields count="1">
    <dataField name="Suma de cantidad" fld="8" baseField="0" baseItem="0" numFmtId="2"/>
  </dataFields>
  <formats count="7">
    <format dxfId="349">
      <pivotArea outline="0" collapsedLevelsAreSubtotals="1" fieldPosition="0"/>
    </format>
    <format dxfId="348">
      <pivotArea dataOnly="0" labelOnly="1" outline="0" axis="axisValues" fieldPosition="0"/>
    </format>
    <format dxfId="347">
      <pivotArea collapsedLevelsAreSubtotals="1" fieldPosition="0">
        <references count="1">
          <reference field="23" count="1">
            <x v="1"/>
          </reference>
        </references>
      </pivotArea>
    </format>
    <format dxfId="346">
      <pivotArea collapsedLevelsAreSubtotals="1" fieldPosition="0">
        <references count="1">
          <reference field="23" count="1">
            <x v="2"/>
          </reference>
        </references>
      </pivotArea>
    </format>
    <format dxfId="345">
      <pivotArea collapsedLevelsAreSubtotals="1" fieldPosition="0">
        <references count="1">
          <reference field="23" count="1">
            <x v="3"/>
          </reference>
        </references>
      </pivotArea>
    </format>
    <format dxfId="344">
      <pivotArea collapsedLevelsAreSubtotals="1" fieldPosition="0">
        <references count="1">
          <reference field="23" count="1">
            <x v="4"/>
          </reference>
        </references>
      </pivotArea>
    </format>
    <format dxfId="343">
      <pivotArea grandRow="1" outline="0" collapsedLevelsAreSubtotals="1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6D7D3-526B-47C1-B502-3F5FC153A5D9}" name="TablaDinámica10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E39:F63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6" showAll="0"/>
    <pivotField showAll="0"/>
    <pivotField showAll="0"/>
    <pivotField showAll="0"/>
    <pivotField axis="axisRow" showAll="0" sortType="descending">
      <items count="24">
        <item x="13"/>
        <item x="9"/>
        <item x="8"/>
        <item x="0"/>
        <item x="10"/>
        <item x="17"/>
        <item x="7"/>
        <item x="21"/>
        <item x="4"/>
        <item x="12"/>
        <item x="19"/>
        <item x="14"/>
        <item x="11"/>
        <item x="5"/>
        <item x="18"/>
        <item x="3"/>
        <item x="15"/>
        <item x="1"/>
        <item x="22"/>
        <item x="6"/>
        <item x="20"/>
        <item x="1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50">
        <item m="1" x="48"/>
        <item x="25"/>
        <item x="27"/>
        <item x="12"/>
        <item x="1"/>
        <item x="8"/>
        <item x="42"/>
        <item x="0"/>
        <item x="31"/>
        <item x="46"/>
        <item x="44"/>
        <item x="9"/>
        <item x="15"/>
        <item x="14"/>
        <item x="5"/>
        <item x="6"/>
        <item x="34"/>
        <item x="32"/>
        <item x="23"/>
        <item x="37"/>
        <item x="41"/>
        <item x="43"/>
        <item x="20"/>
        <item x="10"/>
        <item x="16"/>
        <item x="3"/>
        <item x="39"/>
        <item x="13"/>
        <item x="7"/>
        <item x="45"/>
        <item x="4"/>
        <item x="28"/>
        <item x="38"/>
        <item x="17"/>
        <item x="30"/>
        <item x="24"/>
        <item x="18"/>
        <item x="21"/>
        <item x="47"/>
        <item x="11"/>
        <item x="19"/>
        <item x="33"/>
        <item x="22"/>
        <item x="26"/>
        <item x="29"/>
        <item x="40"/>
        <item x="36"/>
        <item x="35"/>
        <item x="2"/>
        <item t="default"/>
      </items>
    </pivotField>
    <pivotField showAll="0"/>
    <pivotField showAll="0"/>
    <pivotField numFmtId="166" showAll="0"/>
    <pivotField numFmtId="166" showAll="0"/>
    <pivotField showAll="0" defaultSubtotal="0"/>
    <pivotField showAll="0" defaultSubtotal="0"/>
  </pivotFields>
  <rowFields count="1">
    <field x="13"/>
  </rowFields>
  <rowItems count="24">
    <i>
      <x v="15"/>
    </i>
    <i>
      <x v="17"/>
    </i>
    <i>
      <x v="3"/>
    </i>
    <i>
      <x v="22"/>
    </i>
    <i>
      <x/>
    </i>
    <i>
      <x v="8"/>
    </i>
    <i>
      <x v="19"/>
    </i>
    <i>
      <x v="6"/>
    </i>
    <i>
      <x v="13"/>
    </i>
    <i>
      <x v="9"/>
    </i>
    <i>
      <x v="16"/>
    </i>
    <i>
      <x v="14"/>
    </i>
    <i>
      <x v="2"/>
    </i>
    <i>
      <x v="12"/>
    </i>
    <i>
      <x v="4"/>
    </i>
    <i>
      <x v="1"/>
    </i>
    <i>
      <x v="11"/>
    </i>
    <i>
      <x v="18"/>
    </i>
    <i>
      <x v="21"/>
    </i>
    <i>
      <x v="20"/>
    </i>
    <i>
      <x v="7"/>
    </i>
    <i>
      <x v="5"/>
    </i>
    <i>
      <x v="10"/>
    </i>
    <i t="grand">
      <x/>
    </i>
  </rowItems>
  <colItems count="1">
    <i/>
  </colItems>
  <dataFields count="1">
    <dataField name="Suma de cantidad" fld="8" baseField="0" baseItem="0" numFmtId="44"/>
  </dataFields>
  <formats count="4">
    <format dxfId="353">
      <pivotArea field="13" type="button" dataOnly="0" labelOnly="1" outline="0" axis="axisRow" fieldPosition="0"/>
    </format>
    <format dxfId="352">
      <pivotArea dataOnly="0" labelOnly="1" fieldPosition="0">
        <references count="1">
          <reference field="13" count="0"/>
        </references>
      </pivotArea>
    </format>
    <format dxfId="351">
      <pivotArea dataOnly="0" labelOnly="1" grandRow="1" outline="0" fieldPosition="0"/>
    </format>
    <format dxfId="35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1E8B4-699D-4C04-A9F9-3091C9076E51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 rowHeaderCaption="VENDEDOR">
  <location ref="A2:B20" firstHeaderRow="1" firstDataRow="1" firstDataCol="1"/>
  <pivotFields count="24">
    <pivotField showAll="0"/>
    <pivotField axis="axisRow" showAll="0" sortType="descending">
      <items count="18">
        <item x="12"/>
        <item x="14"/>
        <item x="11"/>
        <item x="10"/>
        <item x="6"/>
        <item x="13"/>
        <item x="0"/>
        <item x="15"/>
        <item x="8"/>
        <item x="2"/>
        <item x="16"/>
        <item x="1"/>
        <item x="5"/>
        <item x="7"/>
        <item x="3"/>
        <item x="4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249">
        <item x="181"/>
        <item x="222"/>
        <item x="178"/>
        <item x="161"/>
        <item x="101"/>
        <item x="215"/>
        <item x="244"/>
        <item x="151"/>
        <item x="242"/>
        <item x="196"/>
        <item x="94"/>
        <item x="11"/>
        <item x="25"/>
        <item x="6"/>
        <item x="233"/>
        <item x="106"/>
        <item x="139"/>
        <item x="158"/>
        <item x="5"/>
        <item x="142"/>
        <item x="83"/>
        <item x="10"/>
        <item x="2"/>
        <item x="144"/>
        <item x="92"/>
        <item x="200"/>
        <item x="19"/>
        <item x="68"/>
        <item x="60"/>
        <item x="62"/>
        <item x="134"/>
        <item x="76"/>
        <item x="89"/>
        <item x="238"/>
        <item x="0"/>
        <item x="170"/>
        <item x="225"/>
        <item x="186"/>
        <item x="203"/>
        <item x="39"/>
        <item x="247"/>
        <item x="199"/>
        <item x="152"/>
        <item x="99"/>
        <item x="122"/>
        <item x="72"/>
        <item x="157"/>
        <item x="15"/>
        <item x="79"/>
        <item x="114"/>
        <item x="8"/>
        <item x="194"/>
        <item x="55"/>
        <item x="191"/>
        <item x="168"/>
        <item x="32"/>
        <item x="177"/>
        <item x="14"/>
        <item x="219"/>
        <item x="77"/>
        <item x="138"/>
        <item x="150"/>
        <item x="47"/>
        <item x="137"/>
        <item x="176"/>
        <item x="53"/>
        <item x="232"/>
        <item x="117"/>
        <item x="164"/>
        <item x="207"/>
        <item x="226"/>
        <item x="86"/>
        <item x="239"/>
        <item x="197"/>
        <item x="146"/>
        <item x="163"/>
        <item x="143"/>
        <item x="33"/>
        <item x="26"/>
        <item x="20"/>
        <item x="12"/>
        <item x="184"/>
        <item x="27"/>
        <item x="9"/>
        <item x="22"/>
        <item x="127"/>
        <item x="115"/>
        <item x="234"/>
        <item x="229"/>
        <item x="50"/>
        <item x="48"/>
        <item x="223"/>
        <item x="119"/>
        <item x="87"/>
        <item x="65"/>
        <item x="56"/>
        <item x="31"/>
        <item x="37"/>
        <item x="49"/>
        <item x="132"/>
        <item x="95"/>
        <item x="41"/>
        <item x="116"/>
        <item x="160"/>
        <item x="155"/>
        <item x="213"/>
        <item x="148"/>
        <item x="45"/>
        <item x="123"/>
        <item x="156"/>
        <item x="40"/>
        <item x="42"/>
        <item x="140"/>
        <item x="97"/>
        <item x="110"/>
        <item x="131"/>
        <item x="103"/>
        <item x="118"/>
        <item x="88"/>
        <item x="98"/>
        <item x="23"/>
        <item x="111"/>
        <item x="38"/>
        <item x="235"/>
        <item x="112"/>
        <item x="209"/>
        <item x="29"/>
        <item x="67"/>
        <item x="78"/>
        <item x="96"/>
        <item x="54"/>
        <item x="120"/>
        <item x="21"/>
        <item x="218"/>
        <item x="46"/>
        <item x="180"/>
        <item x="63"/>
        <item x="66"/>
        <item x="80"/>
        <item x="135"/>
        <item x="162"/>
        <item x="220"/>
        <item x="193"/>
        <item x="13"/>
        <item x="121"/>
        <item x="43"/>
        <item x="173"/>
        <item x="183"/>
        <item x="243"/>
        <item x="61"/>
        <item x="3"/>
        <item x="82"/>
        <item x="16"/>
        <item x="212"/>
        <item x="74"/>
        <item x="105"/>
        <item x="245"/>
        <item x="246"/>
        <item x="240"/>
        <item x="210"/>
        <item x="214"/>
        <item x="241"/>
        <item x="195"/>
        <item x="175"/>
        <item x="211"/>
        <item x="208"/>
        <item x="128"/>
        <item x="129"/>
        <item x="167"/>
        <item x="57"/>
        <item x="204"/>
        <item x="231"/>
        <item x="136"/>
        <item x="237"/>
        <item x="206"/>
        <item x="182"/>
        <item x="169"/>
        <item x="141"/>
        <item x="91"/>
        <item x="153"/>
        <item x="17"/>
        <item x="93"/>
        <item x="205"/>
        <item x="124"/>
        <item x="185"/>
        <item x="59"/>
        <item x="69"/>
        <item x="1"/>
        <item x="44"/>
        <item x="190"/>
        <item x="64"/>
        <item x="104"/>
        <item x="70"/>
        <item x="30"/>
        <item x="192"/>
        <item x="172"/>
        <item x="108"/>
        <item x="217"/>
        <item x="216"/>
        <item x="126"/>
        <item x="84"/>
        <item x="145"/>
        <item x="174"/>
        <item x="125"/>
        <item x="202"/>
        <item x="201"/>
        <item x="154"/>
        <item x="81"/>
        <item x="130"/>
        <item x="149"/>
        <item x="51"/>
        <item x="7"/>
        <item x="147"/>
        <item x="159"/>
        <item x="58"/>
        <item x="71"/>
        <item x="113"/>
        <item x="230"/>
        <item x="133"/>
        <item x="228"/>
        <item x="90"/>
        <item x="28"/>
        <item x="24"/>
        <item x="171"/>
        <item x="102"/>
        <item x="236"/>
        <item x="227"/>
        <item x="221"/>
        <item x="224"/>
        <item x="166"/>
        <item x="165"/>
        <item x="187"/>
        <item x="188"/>
        <item x="52"/>
        <item x="35"/>
        <item x="34"/>
        <item x="100"/>
        <item x="18"/>
        <item x="73"/>
        <item x="85"/>
        <item x="36"/>
        <item x="75"/>
        <item x="4"/>
        <item x="189"/>
        <item x="107"/>
        <item x="198"/>
        <item x="109"/>
        <item x="179"/>
        <item t="default"/>
      </items>
    </pivotField>
    <pivotField showAll="0"/>
    <pivotField dataField="1" numFmtId="166" showAll="0"/>
    <pivotField showAll="0"/>
    <pivotField showAll="0">
      <items count="372">
        <item x="254"/>
        <item x="333"/>
        <item x="239"/>
        <item x="326"/>
        <item x="182"/>
        <item x="252"/>
        <item x="318"/>
        <item x="365"/>
        <item x="312"/>
        <item x="30"/>
        <item x="249"/>
        <item x="117"/>
        <item x="133"/>
        <item x="279"/>
        <item x="270"/>
        <item x="116"/>
        <item x="34"/>
        <item x="11"/>
        <item x="1"/>
        <item x="350"/>
        <item x="68"/>
        <item x="353"/>
        <item x="137"/>
        <item x="346"/>
        <item x="359"/>
        <item x="190"/>
        <item x="105"/>
        <item x="278"/>
        <item x="88"/>
        <item x="177"/>
        <item x="204"/>
        <item x="240"/>
        <item x="3"/>
        <item x="165"/>
        <item x="92"/>
        <item x="325"/>
        <item x="187"/>
        <item x="266"/>
        <item x="188"/>
        <item x="208"/>
        <item x="13"/>
        <item x="309"/>
        <item x="97"/>
        <item x="257"/>
        <item x="268"/>
        <item x="255"/>
        <item x="308"/>
        <item x="100"/>
        <item x="213"/>
        <item x="148"/>
        <item x="113"/>
        <item x="297"/>
        <item x="324"/>
        <item x="72"/>
        <item x="168"/>
        <item x="263"/>
        <item x="78"/>
        <item x="74"/>
        <item x="127"/>
        <item x="4"/>
        <item x="66"/>
        <item x="237"/>
        <item x="156"/>
        <item x="212"/>
        <item x="292"/>
        <item x="210"/>
        <item x="135"/>
        <item x="306"/>
        <item x="21"/>
        <item x="186"/>
        <item x="218"/>
        <item x="256"/>
        <item x="329"/>
        <item x="251"/>
        <item x="321"/>
        <item x="163"/>
        <item x="283"/>
        <item x="104"/>
        <item x="121"/>
        <item x="245"/>
        <item x="131"/>
        <item x="184"/>
        <item x="313"/>
        <item x="230"/>
        <item x="226"/>
        <item x="166"/>
        <item x="274"/>
        <item x="39"/>
        <item x="171"/>
        <item x="12"/>
        <item x="2"/>
        <item x="120"/>
        <item x="290"/>
        <item x="50"/>
        <item x="360"/>
        <item x="41"/>
        <item x="71"/>
        <item x="89"/>
        <item x="192"/>
        <item x="48"/>
        <item x="77"/>
        <item x="183"/>
        <item x="335"/>
        <item x="136"/>
        <item x="295"/>
        <item x="282"/>
        <item x="323"/>
        <item x="275"/>
        <item x="202"/>
        <item x="327"/>
        <item x="232"/>
        <item x="147"/>
        <item x="302"/>
        <item x="108"/>
        <item x="106"/>
        <item x="76"/>
        <item x="25"/>
        <item x="222"/>
        <item x="153"/>
        <item x="128"/>
        <item x="357"/>
        <item x="158"/>
        <item x="132"/>
        <item x="178"/>
        <item x="298"/>
        <item x="358"/>
        <item x="130"/>
        <item x="281"/>
        <item x="334"/>
        <item x="63"/>
        <item x="314"/>
        <item x="242"/>
        <item x="154"/>
        <item x="310"/>
        <item x="338"/>
        <item x="15"/>
        <item x="174"/>
        <item x="345"/>
        <item x="142"/>
        <item x="273"/>
        <item x="95"/>
        <item x="287"/>
        <item x="109"/>
        <item x="193"/>
        <item x="260"/>
        <item x="75"/>
        <item x="26"/>
        <item x="112"/>
        <item x="340"/>
        <item x="300"/>
        <item x="225"/>
        <item x="262"/>
        <item x="169"/>
        <item x="307"/>
        <item x="258"/>
        <item x="366"/>
        <item x="293"/>
        <item x="172"/>
        <item x="32"/>
        <item x="215"/>
        <item x="363"/>
        <item x="337"/>
        <item x="9"/>
        <item x="60"/>
        <item x="164"/>
        <item x="198"/>
        <item x="150"/>
        <item x="56"/>
        <item x="231"/>
        <item x="286"/>
        <item x="328"/>
        <item x="330"/>
        <item x="219"/>
        <item x="46"/>
        <item x="277"/>
        <item x="140"/>
        <item x="176"/>
        <item m="1" x="368"/>
        <item x="8"/>
        <item x="126"/>
        <item x="96"/>
        <item x="62"/>
        <item x="347"/>
        <item x="151"/>
        <item x="134"/>
        <item x="336"/>
        <item x="201"/>
        <item x="23"/>
        <item x="233"/>
        <item x="220"/>
        <item x="205"/>
        <item x="35"/>
        <item x="91"/>
        <item x="294"/>
        <item x="38"/>
        <item x="7"/>
        <item x="139"/>
        <item x="49"/>
        <item x="125"/>
        <item x="73"/>
        <item x="223"/>
        <item x="289"/>
        <item x="259"/>
        <item x="45"/>
        <item x="119"/>
        <item x="241"/>
        <item x="82"/>
        <item x="349"/>
        <item x="79"/>
        <item x="253"/>
        <item x="51"/>
        <item x="19"/>
        <item x="344"/>
        <item x="180"/>
        <item x="250"/>
        <item x="301"/>
        <item x="341"/>
        <item x="236"/>
        <item x="271"/>
        <item x="98"/>
        <item x="217"/>
        <item x="367"/>
        <item x="272"/>
        <item x="244"/>
        <item x="284"/>
        <item x="122"/>
        <item x="339"/>
        <item x="85"/>
        <item x="303"/>
        <item x="10"/>
        <item x="238"/>
        <item x="17"/>
        <item x="179"/>
        <item x="207"/>
        <item x="216"/>
        <item x="229"/>
        <item x="189"/>
        <item x="296"/>
        <item x="81"/>
        <item x="194"/>
        <item x="37"/>
        <item x="248"/>
        <item x="145"/>
        <item x="311"/>
        <item x="70"/>
        <item x="185"/>
        <item x="162"/>
        <item x="157"/>
        <item x="317"/>
        <item x="93"/>
        <item x="99"/>
        <item x="152"/>
        <item x="247"/>
        <item x="161"/>
        <item x="160"/>
        <item x="31"/>
        <item x="173"/>
        <item x="33"/>
        <item x="170"/>
        <item x="322"/>
        <item x="110"/>
        <item x="227"/>
        <item x="114"/>
        <item x="43"/>
        <item x="320"/>
        <item x="20"/>
        <item x="80"/>
        <item x="196"/>
        <item x="58"/>
        <item x="167"/>
        <item x="149"/>
        <item x="138"/>
        <item x="291"/>
        <item x="199"/>
        <item x="64"/>
        <item x="103"/>
        <item x="14"/>
        <item x="90"/>
        <item x="228"/>
        <item x="53"/>
        <item x="61"/>
        <item x="200"/>
        <item x="224"/>
        <item x="40"/>
        <item x="102"/>
        <item x="159"/>
        <item x="276"/>
        <item x="243"/>
        <item x="211"/>
        <item x="234"/>
        <item x="280"/>
        <item x="351"/>
        <item x="181"/>
        <item x="144"/>
        <item x="203"/>
        <item x="356"/>
        <item x="55"/>
        <item x="16"/>
        <item x="67"/>
        <item x="315"/>
        <item x="319"/>
        <item x="364"/>
        <item x="118"/>
        <item x="0"/>
        <item x="84"/>
        <item x="267"/>
        <item x="65"/>
        <item x="261"/>
        <item x="107"/>
        <item x="123"/>
        <item x="42"/>
        <item x="52"/>
        <item x="191"/>
        <item x="343"/>
        <item x="288"/>
        <item x="209"/>
        <item x="342"/>
        <item x="235"/>
        <item x="111"/>
        <item x="265"/>
        <item m="1" x="370"/>
        <item x="24"/>
        <item x="332"/>
        <item x="264"/>
        <item x="305"/>
        <item x="69"/>
        <item x="22"/>
        <item x="57"/>
        <item x="101"/>
        <item x="44"/>
        <item x="54"/>
        <item x="221"/>
        <item m="1" x="369"/>
        <item x="36"/>
        <item x="87"/>
        <item x="197"/>
        <item x="18"/>
        <item x="83"/>
        <item x="206"/>
        <item x="29"/>
        <item x="94"/>
        <item x="129"/>
        <item x="146"/>
        <item x="175"/>
        <item x="28"/>
        <item x="354"/>
        <item x="5"/>
        <item x="352"/>
        <item x="115"/>
        <item x="27"/>
        <item x="47"/>
        <item x="155"/>
        <item x="285"/>
        <item x="348"/>
        <item x="361"/>
        <item x="86"/>
        <item x="141"/>
        <item x="246"/>
        <item x="214"/>
        <item x="304"/>
        <item x="6"/>
        <item x="355"/>
        <item x="299"/>
        <item x="316"/>
        <item x="362"/>
        <item x="59"/>
        <item x="269"/>
        <item x="331"/>
        <item x="143"/>
        <item x="124"/>
        <item x="195"/>
        <item t="default"/>
      </items>
    </pivotField>
    <pivotField showAll="0"/>
    <pivotField showAll="0">
      <items count="24">
        <item x="13"/>
        <item x="9"/>
        <item x="8"/>
        <item x="0"/>
        <item x="10"/>
        <item x="17"/>
        <item x="7"/>
        <item x="21"/>
        <item x="4"/>
        <item x="12"/>
        <item x="19"/>
        <item x="14"/>
        <item x="11"/>
        <item x="5"/>
        <item x="18"/>
        <item x="3"/>
        <item x="15"/>
        <item x="1"/>
        <item x="22"/>
        <item x="6"/>
        <item x="20"/>
        <item x="16"/>
        <item x="2"/>
        <item t="default"/>
      </items>
    </pivotField>
    <pivotField showAll="0"/>
    <pivotField showAll="0">
      <items count="19">
        <item x="2"/>
        <item x="8"/>
        <item x="1"/>
        <item x="16"/>
        <item x="11"/>
        <item x="4"/>
        <item x="14"/>
        <item x="6"/>
        <item x="15"/>
        <item x="13"/>
        <item x="12"/>
        <item x="7"/>
        <item x="10"/>
        <item x="3"/>
        <item x="5"/>
        <item x="9"/>
        <item x="0"/>
        <item m="1" x="17"/>
        <item t="default"/>
      </items>
    </pivotField>
    <pivotField showAll="0"/>
    <pivotField showAll="0">
      <items count="50">
        <item m="1" x="48"/>
        <item x="25"/>
        <item x="27"/>
        <item x="12"/>
        <item x="1"/>
        <item x="8"/>
        <item x="42"/>
        <item x="0"/>
        <item x="31"/>
        <item x="46"/>
        <item x="44"/>
        <item x="9"/>
        <item x="15"/>
        <item x="14"/>
        <item x="5"/>
        <item x="6"/>
        <item x="34"/>
        <item x="32"/>
        <item x="23"/>
        <item x="37"/>
        <item x="41"/>
        <item x="43"/>
        <item x="20"/>
        <item x="10"/>
        <item x="16"/>
        <item x="3"/>
        <item x="39"/>
        <item x="13"/>
        <item x="7"/>
        <item x="45"/>
        <item x="4"/>
        <item x="28"/>
        <item x="38"/>
        <item x="17"/>
        <item x="30"/>
        <item x="24"/>
        <item x="18"/>
        <item x="21"/>
        <item x="47"/>
        <item x="11"/>
        <item x="19"/>
        <item x="33"/>
        <item x="22"/>
        <item x="26"/>
        <item x="29"/>
        <item x="40"/>
        <item x="36"/>
        <item x="35"/>
        <item x="2"/>
        <item t="default"/>
      </items>
    </pivotField>
    <pivotField showAll="0"/>
    <pivotField showAll="0"/>
    <pivotField numFmtId="166" showAll="0"/>
    <pivotField numFmtId="166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8">
    <i>
      <x v="11"/>
    </i>
    <i>
      <x v="14"/>
    </i>
    <i>
      <x v="6"/>
    </i>
    <i>
      <x/>
    </i>
    <i>
      <x v="12"/>
    </i>
    <i>
      <x v="4"/>
    </i>
    <i>
      <x v="13"/>
    </i>
    <i>
      <x v="9"/>
    </i>
    <i>
      <x v="3"/>
    </i>
    <i>
      <x v="15"/>
    </i>
    <i>
      <x v="10"/>
    </i>
    <i>
      <x v="1"/>
    </i>
    <i>
      <x v="16"/>
    </i>
    <i>
      <x v="7"/>
    </i>
    <i>
      <x v="8"/>
    </i>
    <i>
      <x v="5"/>
    </i>
    <i>
      <x v="2"/>
    </i>
    <i t="grand">
      <x/>
    </i>
  </rowItems>
  <colItems count="1">
    <i/>
  </colItems>
  <dataFields count="1">
    <dataField name="Suma de pre_tot" fld="9" baseField="0" baseItem="0" numFmtId="167"/>
  </dataFields>
  <formats count="3">
    <format dxfId="356">
      <pivotArea dataOnly="0" labelOnly="1" outline="0" axis="axisValues" fieldPosition="0"/>
    </format>
    <format dxfId="355">
      <pivotArea outline="0" collapsedLevelsAreSubtotals="1" fieldPosition="0"/>
    </format>
    <format dxfId="35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C95FB-F830-4457-912D-6EA4B32847E8}" name="TablaDinámica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 rowHeaderCaption="Subgrupos">
  <location ref="A39:C63" firstHeaderRow="0" firstDataRow="1" firstDataCol="1"/>
  <pivotFields count="24">
    <pivotField showAll="0"/>
    <pivotField showAll="0">
      <items count="18">
        <item x="12"/>
        <item x="14"/>
        <item x="11"/>
        <item x="10"/>
        <item x="6"/>
        <item x="13"/>
        <item x="0"/>
        <item x="15"/>
        <item x="8"/>
        <item x="2"/>
        <item x="16"/>
        <item x="1"/>
        <item x="5"/>
        <item x="7"/>
        <item x="3"/>
        <item x="4"/>
        <item x="9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249">
        <item x="181"/>
        <item x="222"/>
        <item x="178"/>
        <item x="161"/>
        <item x="101"/>
        <item x="215"/>
        <item x="244"/>
        <item x="151"/>
        <item x="242"/>
        <item x="196"/>
        <item x="94"/>
        <item x="11"/>
        <item x="25"/>
        <item x="6"/>
        <item x="233"/>
        <item x="106"/>
        <item x="139"/>
        <item x="158"/>
        <item x="5"/>
        <item x="142"/>
        <item x="83"/>
        <item x="10"/>
        <item x="2"/>
        <item x="144"/>
        <item x="92"/>
        <item x="200"/>
        <item x="19"/>
        <item x="68"/>
        <item x="60"/>
        <item x="62"/>
        <item x="134"/>
        <item x="76"/>
        <item x="89"/>
        <item x="238"/>
        <item x="0"/>
        <item x="170"/>
        <item x="225"/>
        <item x="186"/>
        <item x="203"/>
        <item x="39"/>
        <item x="247"/>
        <item x="199"/>
        <item x="152"/>
        <item x="99"/>
        <item x="122"/>
        <item x="72"/>
        <item x="157"/>
        <item x="15"/>
        <item x="79"/>
        <item x="114"/>
        <item x="8"/>
        <item x="194"/>
        <item x="55"/>
        <item x="191"/>
        <item x="168"/>
        <item x="32"/>
        <item x="177"/>
        <item x="14"/>
        <item x="219"/>
        <item x="77"/>
        <item x="138"/>
        <item x="150"/>
        <item x="47"/>
        <item x="137"/>
        <item x="176"/>
        <item x="53"/>
        <item x="232"/>
        <item x="117"/>
        <item x="164"/>
        <item x="207"/>
        <item x="226"/>
        <item x="86"/>
        <item x="239"/>
        <item x="197"/>
        <item x="146"/>
        <item x="163"/>
        <item x="143"/>
        <item x="33"/>
        <item x="26"/>
        <item x="20"/>
        <item x="12"/>
        <item x="184"/>
        <item x="27"/>
        <item x="9"/>
        <item x="22"/>
        <item x="127"/>
        <item x="115"/>
        <item x="234"/>
        <item x="229"/>
        <item x="50"/>
        <item x="48"/>
        <item x="223"/>
        <item x="119"/>
        <item x="87"/>
        <item x="65"/>
        <item x="56"/>
        <item x="31"/>
        <item x="37"/>
        <item x="49"/>
        <item x="132"/>
        <item x="95"/>
        <item x="41"/>
        <item x="116"/>
        <item x="160"/>
        <item x="155"/>
        <item x="213"/>
        <item x="148"/>
        <item x="45"/>
        <item x="123"/>
        <item x="156"/>
        <item x="40"/>
        <item x="42"/>
        <item x="140"/>
        <item x="97"/>
        <item x="110"/>
        <item x="131"/>
        <item x="103"/>
        <item x="118"/>
        <item x="88"/>
        <item x="98"/>
        <item x="23"/>
        <item x="111"/>
        <item x="38"/>
        <item x="235"/>
        <item x="112"/>
        <item x="209"/>
        <item x="29"/>
        <item x="67"/>
        <item x="78"/>
        <item x="96"/>
        <item x="54"/>
        <item x="120"/>
        <item x="21"/>
        <item x="218"/>
        <item x="46"/>
        <item x="180"/>
        <item x="63"/>
        <item x="66"/>
        <item x="80"/>
        <item x="135"/>
        <item x="162"/>
        <item x="220"/>
        <item x="193"/>
        <item x="13"/>
        <item x="121"/>
        <item x="43"/>
        <item x="173"/>
        <item x="183"/>
        <item x="243"/>
        <item x="61"/>
        <item x="3"/>
        <item x="82"/>
        <item x="16"/>
        <item x="212"/>
        <item x="74"/>
        <item x="105"/>
        <item x="245"/>
        <item x="246"/>
        <item x="240"/>
        <item x="210"/>
        <item x="214"/>
        <item x="241"/>
        <item x="195"/>
        <item x="175"/>
        <item x="211"/>
        <item x="208"/>
        <item x="128"/>
        <item x="129"/>
        <item x="167"/>
        <item x="57"/>
        <item x="204"/>
        <item x="231"/>
        <item x="136"/>
        <item x="237"/>
        <item x="206"/>
        <item x="182"/>
        <item x="169"/>
        <item x="141"/>
        <item x="91"/>
        <item x="153"/>
        <item x="17"/>
        <item x="93"/>
        <item x="205"/>
        <item x="124"/>
        <item x="185"/>
        <item x="59"/>
        <item x="69"/>
        <item x="1"/>
        <item x="44"/>
        <item x="190"/>
        <item x="64"/>
        <item x="104"/>
        <item x="70"/>
        <item x="30"/>
        <item x="192"/>
        <item x="172"/>
        <item x="108"/>
        <item x="217"/>
        <item x="216"/>
        <item x="126"/>
        <item x="84"/>
        <item x="145"/>
        <item x="174"/>
        <item x="125"/>
        <item x="202"/>
        <item x="201"/>
        <item x="154"/>
        <item x="81"/>
        <item x="130"/>
        <item x="149"/>
        <item x="51"/>
        <item x="7"/>
        <item x="147"/>
        <item x="159"/>
        <item x="58"/>
        <item x="71"/>
        <item x="113"/>
        <item x="230"/>
        <item x="133"/>
        <item x="228"/>
        <item x="90"/>
        <item x="28"/>
        <item x="24"/>
        <item x="171"/>
        <item x="102"/>
        <item x="236"/>
        <item x="227"/>
        <item x="221"/>
        <item x="224"/>
        <item x="166"/>
        <item x="165"/>
        <item x="187"/>
        <item x="188"/>
        <item x="52"/>
        <item x="35"/>
        <item x="34"/>
        <item x="100"/>
        <item x="18"/>
        <item x="73"/>
        <item x="85"/>
        <item x="36"/>
        <item x="75"/>
        <item x="4"/>
        <item x="189"/>
        <item x="107"/>
        <item x="198"/>
        <item x="109"/>
        <item x="179"/>
        <item t="default"/>
      </items>
    </pivotField>
    <pivotField showAll="0"/>
    <pivotField dataField="1" numFmtId="166" showAll="0"/>
    <pivotField showAll="0"/>
    <pivotField showAll="0">
      <items count="372">
        <item x="254"/>
        <item x="333"/>
        <item x="239"/>
        <item x="326"/>
        <item x="182"/>
        <item x="252"/>
        <item x="318"/>
        <item x="365"/>
        <item x="312"/>
        <item x="30"/>
        <item x="249"/>
        <item x="117"/>
        <item x="133"/>
        <item x="279"/>
        <item x="270"/>
        <item x="116"/>
        <item x="34"/>
        <item x="11"/>
        <item x="1"/>
        <item x="350"/>
        <item x="68"/>
        <item x="353"/>
        <item x="137"/>
        <item x="346"/>
        <item x="359"/>
        <item x="190"/>
        <item x="105"/>
        <item x="278"/>
        <item x="88"/>
        <item x="177"/>
        <item x="204"/>
        <item x="240"/>
        <item x="3"/>
        <item x="165"/>
        <item x="92"/>
        <item x="325"/>
        <item x="187"/>
        <item x="266"/>
        <item x="188"/>
        <item x="208"/>
        <item x="13"/>
        <item x="309"/>
        <item x="97"/>
        <item x="257"/>
        <item x="268"/>
        <item x="255"/>
        <item x="308"/>
        <item x="100"/>
        <item x="213"/>
        <item x="148"/>
        <item x="113"/>
        <item x="297"/>
        <item x="324"/>
        <item x="72"/>
        <item x="168"/>
        <item x="263"/>
        <item x="78"/>
        <item x="74"/>
        <item x="127"/>
        <item x="4"/>
        <item x="66"/>
        <item x="237"/>
        <item x="156"/>
        <item x="212"/>
        <item x="292"/>
        <item x="210"/>
        <item x="135"/>
        <item x="306"/>
        <item x="21"/>
        <item x="186"/>
        <item x="218"/>
        <item x="256"/>
        <item x="329"/>
        <item x="251"/>
        <item x="321"/>
        <item x="163"/>
        <item x="283"/>
        <item x="104"/>
        <item x="121"/>
        <item x="245"/>
        <item x="131"/>
        <item x="184"/>
        <item x="313"/>
        <item x="230"/>
        <item x="226"/>
        <item x="166"/>
        <item x="274"/>
        <item x="39"/>
        <item x="171"/>
        <item x="12"/>
        <item x="2"/>
        <item x="120"/>
        <item x="290"/>
        <item x="50"/>
        <item x="360"/>
        <item x="41"/>
        <item x="71"/>
        <item x="89"/>
        <item x="192"/>
        <item x="48"/>
        <item x="77"/>
        <item x="183"/>
        <item x="335"/>
        <item x="136"/>
        <item x="295"/>
        <item x="282"/>
        <item x="323"/>
        <item x="275"/>
        <item x="202"/>
        <item x="327"/>
        <item x="232"/>
        <item x="147"/>
        <item x="302"/>
        <item x="108"/>
        <item x="106"/>
        <item x="76"/>
        <item x="25"/>
        <item x="222"/>
        <item x="153"/>
        <item x="128"/>
        <item x="357"/>
        <item x="158"/>
        <item x="132"/>
        <item x="178"/>
        <item x="298"/>
        <item x="358"/>
        <item x="130"/>
        <item x="281"/>
        <item x="334"/>
        <item x="63"/>
        <item x="314"/>
        <item x="242"/>
        <item x="154"/>
        <item x="310"/>
        <item x="338"/>
        <item x="15"/>
        <item x="174"/>
        <item x="345"/>
        <item x="142"/>
        <item x="273"/>
        <item x="95"/>
        <item x="287"/>
        <item x="109"/>
        <item x="193"/>
        <item x="260"/>
        <item x="75"/>
        <item x="26"/>
        <item x="112"/>
        <item x="340"/>
        <item x="300"/>
        <item x="225"/>
        <item x="262"/>
        <item x="169"/>
        <item x="307"/>
        <item x="258"/>
        <item x="366"/>
        <item x="293"/>
        <item x="172"/>
        <item x="32"/>
        <item x="215"/>
        <item x="363"/>
        <item x="337"/>
        <item x="9"/>
        <item x="60"/>
        <item x="164"/>
        <item x="198"/>
        <item x="150"/>
        <item x="56"/>
        <item x="231"/>
        <item x="286"/>
        <item x="328"/>
        <item x="330"/>
        <item x="219"/>
        <item x="46"/>
        <item x="277"/>
        <item x="140"/>
        <item x="176"/>
        <item m="1" x="368"/>
        <item x="8"/>
        <item x="126"/>
        <item x="96"/>
        <item x="62"/>
        <item x="347"/>
        <item x="151"/>
        <item x="134"/>
        <item x="336"/>
        <item x="201"/>
        <item x="23"/>
        <item x="233"/>
        <item x="220"/>
        <item x="205"/>
        <item x="35"/>
        <item x="91"/>
        <item x="294"/>
        <item x="38"/>
        <item x="7"/>
        <item x="139"/>
        <item x="49"/>
        <item x="125"/>
        <item x="73"/>
        <item x="223"/>
        <item x="289"/>
        <item x="259"/>
        <item x="45"/>
        <item x="119"/>
        <item x="241"/>
        <item x="82"/>
        <item x="349"/>
        <item x="79"/>
        <item x="253"/>
        <item x="51"/>
        <item x="19"/>
        <item x="344"/>
        <item x="180"/>
        <item x="250"/>
        <item x="301"/>
        <item x="341"/>
        <item x="236"/>
        <item x="271"/>
        <item x="98"/>
        <item x="217"/>
        <item x="367"/>
        <item x="272"/>
        <item x="244"/>
        <item x="284"/>
        <item x="122"/>
        <item x="339"/>
        <item x="85"/>
        <item x="303"/>
        <item x="10"/>
        <item x="238"/>
        <item x="17"/>
        <item x="179"/>
        <item x="207"/>
        <item x="216"/>
        <item x="229"/>
        <item x="189"/>
        <item x="296"/>
        <item x="81"/>
        <item x="194"/>
        <item x="37"/>
        <item x="248"/>
        <item x="145"/>
        <item x="311"/>
        <item x="70"/>
        <item x="185"/>
        <item x="162"/>
        <item x="157"/>
        <item x="317"/>
        <item x="93"/>
        <item x="99"/>
        <item x="152"/>
        <item x="247"/>
        <item x="161"/>
        <item x="160"/>
        <item x="31"/>
        <item x="173"/>
        <item x="33"/>
        <item x="170"/>
        <item x="322"/>
        <item x="110"/>
        <item x="227"/>
        <item x="114"/>
        <item x="43"/>
        <item x="320"/>
        <item x="20"/>
        <item x="80"/>
        <item x="196"/>
        <item x="58"/>
        <item x="167"/>
        <item x="149"/>
        <item x="138"/>
        <item x="291"/>
        <item x="199"/>
        <item x="64"/>
        <item x="103"/>
        <item x="14"/>
        <item x="90"/>
        <item x="228"/>
        <item x="53"/>
        <item x="61"/>
        <item x="200"/>
        <item x="224"/>
        <item x="40"/>
        <item x="102"/>
        <item x="159"/>
        <item x="276"/>
        <item x="243"/>
        <item x="211"/>
        <item x="234"/>
        <item x="280"/>
        <item x="351"/>
        <item x="181"/>
        <item x="144"/>
        <item x="203"/>
        <item x="356"/>
        <item x="55"/>
        <item x="16"/>
        <item x="67"/>
        <item x="315"/>
        <item x="319"/>
        <item x="364"/>
        <item x="118"/>
        <item x="0"/>
        <item x="84"/>
        <item x="267"/>
        <item x="65"/>
        <item x="261"/>
        <item x="107"/>
        <item x="123"/>
        <item x="42"/>
        <item x="52"/>
        <item x="191"/>
        <item x="343"/>
        <item x="288"/>
        <item x="209"/>
        <item x="342"/>
        <item x="235"/>
        <item x="111"/>
        <item x="265"/>
        <item m="1" x="370"/>
        <item x="24"/>
        <item x="332"/>
        <item x="264"/>
        <item x="305"/>
        <item x="69"/>
        <item x="22"/>
        <item x="57"/>
        <item x="101"/>
        <item x="44"/>
        <item x="54"/>
        <item x="221"/>
        <item m="1" x="369"/>
        <item x="36"/>
        <item x="87"/>
        <item x="197"/>
        <item x="18"/>
        <item x="83"/>
        <item x="206"/>
        <item x="29"/>
        <item x="94"/>
        <item x="129"/>
        <item x="146"/>
        <item x="175"/>
        <item x="28"/>
        <item x="354"/>
        <item x="5"/>
        <item x="352"/>
        <item x="115"/>
        <item x="27"/>
        <item x="47"/>
        <item x="155"/>
        <item x="285"/>
        <item x="348"/>
        <item x="361"/>
        <item x="86"/>
        <item x="141"/>
        <item x="246"/>
        <item x="214"/>
        <item x="304"/>
        <item x="6"/>
        <item x="355"/>
        <item x="299"/>
        <item x="316"/>
        <item x="362"/>
        <item x="59"/>
        <item x="269"/>
        <item x="331"/>
        <item x="143"/>
        <item x="124"/>
        <item x="195"/>
        <item t="default"/>
      </items>
    </pivotField>
    <pivotField showAll="0"/>
    <pivotField axis="axisRow" showAll="0" sortType="descending">
      <items count="24">
        <item x="13"/>
        <item x="9"/>
        <item x="8"/>
        <item x="0"/>
        <item x="10"/>
        <item x="17"/>
        <item x="7"/>
        <item x="21"/>
        <item x="4"/>
        <item x="12"/>
        <item x="19"/>
        <item x="14"/>
        <item x="11"/>
        <item x="5"/>
        <item x="18"/>
        <item x="3"/>
        <item x="15"/>
        <item x="1"/>
        <item x="22"/>
        <item x="6"/>
        <item x="20"/>
        <item x="1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9">
        <item x="2"/>
        <item x="8"/>
        <item x="1"/>
        <item x="16"/>
        <item x="11"/>
        <item x="4"/>
        <item x="14"/>
        <item x="6"/>
        <item x="15"/>
        <item x="13"/>
        <item x="12"/>
        <item x="7"/>
        <item x="10"/>
        <item x="3"/>
        <item x="5"/>
        <item x="9"/>
        <item x="0"/>
        <item m="1" x="17"/>
        <item t="default"/>
      </items>
    </pivotField>
    <pivotField showAll="0"/>
    <pivotField showAll="0">
      <items count="50">
        <item m="1" x="48"/>
        <item x="25"/>
        <item x="27"/>
        <item x="12"/>
        <item x="1"/>
        <item x="8"/>
        <item x="42"/>
        <item x="0"/>
        <item x="31"/>
        <item x="46"/>
        <item x="44"/>
        <item x="9"/>
        <item x="15"/>
        <item x="14"/>
        <item x="5"/>
        <item x="6"/>
        <item x="34"/>
        <item x="32"/>
        <item x="23"/>
        <item x="37"/>
        <item x="41"/>
        <item x="43"/>
        <item x="20"/>
        <item x="10"/>
        <item x="16"/>
        <item x="3"/>
        <item x="39"/>
        <item x="13"/>
        <item x="7"/>
        <item x="45"/>
        <item x="4"/>
        <item x="28"/>
        <item x="38"/>
        <item x="17"/>
        <item x="30"/>
        <item x="24"/>
        <item x="18"/>
        <item x="21"/>
        <item x="47"/>
        <item x="11"/>
        <item x="19"/>
        <item x="33"/>
        <item x="22"/>
        <item x="26"/>
        <item x="29"/>
        <item x="40"/>
        <item x="36"/>
        <item x="35"/>
        <item x="2"/>
        <item t="default"/>
      </items>
    </pivotField>
    <pivotField showAll="0"/>
    <pivotField showAll="0"/>
    <pivotField numFmtId="166" showAll="0"/>
    <pivotField dataField="1" numFmtId="166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3"/>
  </rowFields>
  <rowItems count="24">
    <i>
      <x v="17"/>
    </i>
    <i>
      <x v="15"/>
    </i>
    <i>
      <x v="3"/>
    </i>
    <i>
      <x v="22"/>
    </i>
    <i>
      <x v="8"/>
    </i>
    <i>
      <x v="2"/>
    </i>
    <i>
      <x v="13"/>
    </i>
    <i>
      <x v="9"/>
    </i>
    <i>
      <x/>
    </i>
    <i>
      <x v="19"/>
    </i>
    <i>
      <x v="6"/>
    </i>
    <i>
      <x v="4"/>
    </i>
    <i>
      <x v="14"/>
    </i>
    <i>
      <x v="12"/>
    </i>
    <i>
      <x v="16"/>
    </i>
    <i>
      <x v="10"/>
    </i>
    <i>
      <x v="18"/>
    </i>
    <i>
      <x v="11"/>
    </i>
    <i>
      <x v="1"/>
    </i>
    <i>
      <x v="7"/>
    </i>
    <i>
      <x v="21"/>
    </i>
    <i>
      <x v="20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e_tot" fld="9" showDataAs="percentOfCol" baseField="12" baseItem="2" numFmtId="10"/>
    <dataField name="Suma de pre_tot_US" fld="21" showDataAs="percentOfCol" baseField="12" baseItem="0" numFmtId="10"/>
  </dataFields>
  <formats count="4">
    <format dxfId="360">
      <pivotArea outline="0" collapsedLevelsAreSubtotals="1" fieldPosition="0"/>
    </format>
    <format dxfId="3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8">
      <pivotArea outline="0" fieldPosition="0">
        <references count="1">
          <reference field="4294967294" count="1">
            <x v="0"/>
          </reference>
        </references>
      </pivotArea>
    </format>
    <format dxfId="357">
      <pivotArea outline="0" fieldPosition="0">
        <references count="1">
          <reference field="4294967294" count="1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02E85-9990-46D1-8A45-A339A48A7839}" name="TablaDinámica1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 rowHeaderCaption="VENDEDOR">
  <location ref="D2:E20" firstHeaderRow="1" firstDataRow="1" firstDataCol="1"/>
  <pivotFields count="24">
    <pivotField showAll="0"/>
    <pivotField axis="axisRow" showAll="0" sortType="descending">
      <items count="18">
        <item x="12"/>
        <item x="14"/>
        <item x="11"/>
        <item x="10"/>
        <item x="6"/>
        <item x="13"/>
        <item x="0"/>
        <item x="15"/>
        <item x="8"/>
        <item x="2"/>
        <item x="16"/>
        <item x="1"/>
        <item x="5"/>
        <item x="7"/>
        <item x="3"/>
        <item x="4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249">
        <item x="181"/>
        <item x="222"/>
        <item x="178"/>
        <item x="161"/>
        <item x="101"/>
        <item x="215"/>
        <item x="244"/>
        <item x="151"/>
        <item x="242"/>
        <item x="196"/>
        <item x="94"/>
        <item x="11"/>
        <item x="25"/>
        <item x="6"/>
        <item x="233"/>
        <item x="106"/>
        <item x="139"/>
        <item x="158"/>
        <item x="5"/>
        <item x="142"/>
        <item x="83"/>
        <item x="10"/>
        <item x="2"/>
        <item x="144"/>
        <item x="92"/>
        <item x="200"/>
        <item x="19"/>
        <item x="68"/>
        <item x="60"/>
        <item x="62"/>
        <item x="134"/>
        <item x="76"/>
        <item x="89"/>
        <item x="238"/>
        <item x="0"/>
        <item x="170"/>
        <item x="225"/>
        <item x="186"/>
        <item x="203"/>
        <item x="39"/>
        <item x="247"/>
        <item x="199"/>
        <item x="152"/>
        <item x="99"/>
        <item x="122"/>
        <item x="72"/>
        <item x="157"/>
        <item x="15"/>
        <item x="79"/>
        <item x="114"/>
        <item x="8"/>
        <item x="194"/>
        <item x="55"/>
        <item x="191"/>
        <item x="168"/>
        <item x="32"/>
        <item x="177"/>
        <item x="14"/>
        <item x="219"/>
        <item x="77"/>
        <item x="138"/>
        <item x="150"/>
        <item x="47"/>
        <item x="137"/>
        <item x="176"/>
        <item x="53"/>
        <item x="232"/>
        <item x="117"/>
        <item x="164"/>
        <item x="207"/>
        <item x="226"/>
        <item x="86"/>
        <item x="239"/>
        <item x="197"/>
        <item x="146"/>
        <item x="163"/>
        <item x="143"/>
        <item x="33"/>
        <item x="26"/>
        <item x="20"/>
        <item x="12"/>
        <item x="184"/>
        <item x="27"/>
        <item x="9"/>
        <item x="22"/>
        <item x="127"/>
        <item x="115"/>
        <item x="234"/>
        <item x="229"/>
        <item x="50"/>
        <item x="48"/>
        <item x="223"/>
        <item x="119"/>
        <item x="87"/>
        <item x="65"/>
        <item x="56"/>
        <item x="31"/>
        <item x="37"/>
        <item x="49"/>
        <item x="132"/>
        <item x="95"/>
        <item x="41"/>
        <item x="116"/>
        <item x="160"/>
        <item x="155"/>
        <item x="213"/>
        <item x="148"/>
        <item x="45"/>
        <item x="123"/>
        <item x="156"/>
        <item x="40"/>
        <item x="42"/>
        <item x="140"/>
        <item x="97"/>
        <item x="110"/>
        <item x="131"/>
        <item x="103"/>
        <item x="118"/>
        <item x="88"/>
        <item x="98"/>
        <item x="23"/>
        <item x="111"/>
        <item x="38"/>
        <item x="235"/>
        <item x="112"/>
        <item x="209"/>
        <item x="29"/>
        <item x="67"/>
        <item x="78"/>
        <item x="96"/>
        <item x="54"/>
        <item x="120"/>
        <item x="21"/>
        <item x="218"/>
        <item x="46"/>
        <item x="180"/>
        <item x="63"/>
        <item x="66"/>
        <item x="80"/>
        <item x="135"/>
        <item x="162"/>
        <item x="220"/>
        <item x="193"/>
        <item x="13"/>
        <item x="121"/>
        <item x="43"/>
        <item x="173"/>
        <item x="183"/>
        <item x="243"/>
        <item x="61"/>
        <item x="3"/>
        <item x="82"/>
        <item x="16"/>
        <item x="212"/>
        <item x="74"/>
        <item x="105"/>
        <item x="245"/>
        <item x="246"/>
        <item x="240"/>
        <item x="210"/>
        <item x="214"/>
        <item x="241"/>
        <item x="195"/>
        <item x="175"/>
        <item x="211"/>
        <item x="208"/>
        <item x="128"/>
        <item x="129"/>
        <item x="167"/>
        <item x="57"/>
        <item x="204"/>
        <item x="231"/>
        <item x="136"/>
        <item x="237"/>
        <item x="206"/>
        <item x="182"/>
        <item x="169"/>
        <item x="141"/>
        <item x="91"/>
        <item x="153"/>
        <item x="17"/>
        <item x="93"/>
        <item x="205"/>
        <item x="124"/>
        <item x="185"/>
        <item x="59"/>
        <item x="69"/>
        <item x="1"/>
        <item x="44"/>
        <item x="190"/>
        <item x="64"/>
        <item x="104"/>
        <item x="70"/>
        <item x="30"/>
        <item x="192"/>
        <item x="172"/>
        <item x="108"/>
        <item x="217"/>
        <item x="216"/>
        <item x="126"/>
        <item x="84"/>
        <item x="145"/>
        <item x="174"/>
        <item x="125"/>
        <item x="202"/>
        <item x="201"/>
        <item x="154"/>
        <item x="81"/>
        <item x="130"/>
        <item x="149"/>
        <item x="51"/>
        <item x="7"/>
        <item x="147"/>
        <item x="159"/>
        <item x="58"/>
        <item x="71"/>
        <item x="113"/>
        <item x="230"/>
        <item x="133"/>
        <item x="228"/>
        <item x="90"/>
        <item x="28"/>
        <item x="24"/>
        <item x="171"/>
        <item x="102"/>
        <item x="236"/>
        <item x="227"/>
        <item x="221"/>
        <item x="224"/>
        <item x="166"/>
        <item x="165"/>
        <item x="187"/>
        <item x="188"/>
        <item x="52"/>
        <item x="35"/>
        <item x="34"/>
        <item x="100"/>
        <item x="18"/>
        <item x="73"/>
        <item x="85"/>
        <item x="36"/>
        <item x="75"/>
        <item x="4"/>
        <item x="189"/>
        <item x="107"/>
        <item x="198"/>
        <item x="109"/>
        <item x="179"/>
        <item t="default"/>
      </items>
    </pivotField>
    <pivotField showAll="0"/>
    <pivotField numFmtId="166" showAll="0"/>
    <pivotField showAll="0"/>
    <pivotField showAll="0">
      <items count="372">
        <item x="254"/>
        <item x="333"/>
        <item x="239"/>
        <item x="326"/>
        <item x="182"/>
        <item x="252"/>
        <item x="318"/>
        <item x="365"/>
        <item x="312"/>
        <item x="30"/>
        <item x="249"/>
        <item x="117"/>
        <item x="133"/>
        <item x="279"/>
        <item x="270"/>
        <item x="116"/>
        <item x="34"/>
        <item x="11"/>
        <item x="1"/>
        <item x="350"/>
        <item x="68"/>
        <item x="353"/>
        <item x="137"/>
        <item x="346"/>
        <item x="359"/>
        <item x="190"/>
        <item x="105"/>
        <item x="278"/>
        <item x="88"/>
        <item x="177"/>
        <item x="204"/>
        <item x="240"/>
        <item x="3"/>
        <item x="165"/>
        <item x="92"/>
        <item x="325"/>
        <item x="187"/>
        <item x="266"/>
        <item x="188"/>
        <item x="208"/>
        <item x="13"/>
        <item x="309"/>
        <item x="97"/>
        <item x="257"/>
        <item x="268"/>
        <item x="255"/>
        <item x="308"/>
        <item x="100"/>
        <item x="213"/>
        <item x="148"/>
        <item x="113"/>
        <item x="297"/>
        <item x="324"/>
        <item x="72"/>
        <item x="168"/>
        <item x="263"/>
        <item x="78"/>
        <item x="74"/>
        <item x="127"/>
        <item x="4"/>
        <item x="66"/>
        <item x="237"/>
        <item x="156"/>
        <item x="212"/>
        <item x="292"/>
        <item x="210"/>
        <item x="135"/>
        <item x="306"/>
        <item x="21"/>
        <item x="186"/>
        <item x="218"/>
        <item x="256"/>
        <item x="329"/>
        <item x="251"/>
        <item x="321"/>
        <item x="163"/>
        <item x="283"/>
        <item x="104"/>
        <item x="121"/>
        <item x="245"/>
        <item x="131"/>
        <item x="184"/>
        <item x="313"/>
        <item x="230"/>
        <item x="226"/>
        <item x="166"/>
        <item x="274"/>
        <item x="39"/>
        <item x="171"/>
        <item x="12"/>
        <item x="2"/>
        <item x="120"/>
        <item x="290"/>
        <item x="50"/>
        <item x="360"/>
        <item x="41"/>
        <item x="71"/>
        <item x="89"/>
        <item x="192"/>
        <item x="48"/>
        <item x="77"/>
        <item x="183"/>
        <item x="335"/>
        <item x="136"/>
        <item x="295"/>
        <item x="282"/>
        <item x="323"/>
        <item x="275"/>
        <item x="202"/>
        <item x="327"/>
        <item x="232"/>
        <item x="147"/>
        <item x="302"/>
        <item x="108"/>
        <item x="106"/>
        <item x="76"/>
        <item x="25"/>
        <item x="222"/>
        <item x="153"/>
        <item x="128"/>
        <item x="357"/>
        <item x="158"/>
        <item x="132"/>
        <item x="178"/>
        <item x="298"/>
        <item x="358"/>
        <item x="130"/>
        <item x="281"/>
        <item x="334"/>
        <item x="63"/>
        <item x="314"/>
        <item x="242"/>
        <item x="154"/>
        <item x="310"/>
        <item x="338"/>
        <item x="15"/>
        <item x="174"/>
        <item x="345"/>
        <item x="142"/>
        <item x="273"/>
        <item x="95"/>
        <item x="287"/>
        <item x="109"/>
        <item x="193"/>
        <item x="260"/>
        <item x="75"/>
        <item x="26"/>
        <item x="112"/>
        <item x="340"/>
        <item x="300"/>
        <item x="225"/>
        <item x="262"/>
        <item x="169"/>
        <item x="307"/>
        <item x="258"/>
        <item x="366"/>
        <item x="293"/>
        <item x="172"/>
        <item x="32"/>
        <item x="215"/>
        <item x="363"/>
        <item x="337"/>
        <item x="9"/>
        <item x="60"/>
        <item x="164"/>
        <item x="198"/>
        <item x="150"/>
        <item x="56"/>
        <item x="231"/>
        <item x="286"/>
        <item x="328"/>
        <item x="330"/>
        <item x="219"/>
        <item x="46"/>
        <item x="277"/>
        <item x="140"/>
        <item x="176"/>
        <item m="1" x="368"/>
        <item x="8"/>
        <item x="126"/>
        <item x="96"/>
        <item x="62"/>
        <item x="347"/>
        <item x="151"/>
        <item x="134"/>
        <item x="336"/>
        <item x="201"/>
        <item x="23"/>
        <item x="233"/>
        <item x="220"/>
        <item x="205"/>
        <item x="35"/>
        <item x="91"/>
        <item x="294"/>
        <item x="38"/>
        <item x="7"/>
        <item x="139"/>
        <item x="49"/>
        <item x="125"/>
        <item x="73"/>
        <item x="223"/>
        <item x="289"/>
        <item x="259"/>
        <item x="45"/>
        <item x="119"/>
        <item x="241"/>
        <item x="82"/>
        <item x="349"/>
        <item x="79"/>
        <item x="253"/>
        <item x="51"/>
        <item x="19"/>
        <item x="344"/>
        <item x="180"/>
        <item x="250"/>
        <item x="301"/>
        <item x="341"/>
        <item x="236"/>
        <item x="271"/>
        <item x="98"/>
        <item x="217"/>
        <item x="367"/>
        <item x="272"/>
        <item x="244"/>
        <item x="284"/>
        <item x="122"/>
        <item x="339"/>
        <item x="85"/>
        <item x="303"/>
        <item x="10"/>
        <item x="238"/>
        <item x="17"/>
        <item x="179"/>
        <item x="207"/>
        <item x="216"/>
        <item x="229"/>
        <item x="189"/>
        <item x="296"/>
        <item x="81"/>
        <item x="194"/>
        <item x="37"/>
        <item x="248"/>
        <item x="145"/>
        <item x="311"/>
        <item x="70"/>
        <item x="185"/>
        <item x="162"/>
        <item x="157"/>
        <item x="317"/>
        <item x="93"/>
        <item x="99"/>
        <item x="152"/>
        <item x="247"/>
        <item x="161"/>
        <item x="160"/>
        <item x="31"/>
        <item x="173"/>
        <item x="33"/>
        <item x="170"/>
        <item x="322"/>
        <item x="110"/>
        <item x="227"/>
        <item x="114"/>
        <item x="43"/>
        <item x="320"/>
        <item x="20"/>
        <item x="80"/>
        <item x="196"/>
        <item x="58"/>
        <item x="167"/>
        <item x="149"/>
        <item x="138"/>
        <item x="291"/>
        <item x="199"/>
        <item x="64"/>
        <item x="103"/>
        <item x="14"/>
        <item x="90"/>
        <item x="228"/>
        <item x="53"/>
        <item x="61"/>
        <item x="200"/>
        <item x="224"/>
        <item x="40"/>
        <item x="102"/>
        <item x="159"/>
        <item x="276"/>
        <item x="243"/>
        <item x="211"/>
        <item x="234"/>
        <item x="280"/>
        <item x="351"/>
        <item x="181"/>
        <item x="144"/>
        <item x="203"/>
        <item x="356"/>
        <item x="55"/>
        <item x="16"/>
        <item x="67"/>
        <item x="315"/>
        <item x="319"/>
        <item x="364"/>
        <item x="118"/>
        <item x="0"/>
        <item x="84"/>
        <item x="267"/>
        <item x="65"/>
        <item x="261"/>
        <item x="107"/>
        <item x="123"/>
        <item x="42"/>
        <item x="52"/>
        <item x="191"/>
        <item x="343"/>
        <item x="288"/>
        <item x="209"/>
        <item x="342"/>
        <item x="235"/>
        <item x="111"/>
        <item x="265"/>
        <item m="1" x="370"/>
        <item x="24"/>
        <item x="332"/>
        <item x="264"/>
        <item x="305"/>
        <item x="69"/>
        <item x="22"/>
        <item x="57"/>
        <item x="101"/>
        <item x="44"/>
        <item x="54"/>
        <item x="221"/>
        <item m="1" x="369"/>
        <item x="36"/>
        <item x="87"/>
        <item x="197"/>
        <item x="18"/>
        <item x="83"/>
        <item x="206"/>
        <item x="29"/>
        <item x="94"/>
        <item x="129"/>
        <item x="146"/>
        <item x="175"/>
        <item x="28"/>
        <item x="354"/>
        <item x="5"/>
        <item x="352"/>
        <item x="115"/>
        <item x="27"/>
        <item x="47"/>
        <item x="155"/>
        <item x="285"/>
        <item x="348"/>
        <item x="361"/>
        <item x="86"/>
        <item x="141"/>
        <item x="246"/>
        <item x="214"/>
        <item x="304"/>
        <item x="6"/>
        <item x="355"/>
        <item x="299"/>
        <item x="316"/>
        <item x="362"/>
        <item x="59"/>
        <item x="269"/>
        <item x="331"/>
        <item x="143"/>
        <item x="124"/>
        <item x="195"/>
        <item t="default"/>
      </items>
    </pivotField>
    <pivotField showAll="0"/>
    <pivotField showAll="0">
      <items count="24">
        <item x="13"/>
        <item x="9"/>
        <item x="8"/>
        <item x="0"/>
        <item x="10"/>
        <item x="17"/>
        <item x="7"/>
        <item x="21"/>
        <item x="4"/>
        <item x="12"/>
        <item x="19"/>
        <item x="14"/>
        <item x="11"/>
        <item x="5"/>
        <item x="18"/>
        <item x="3"/>
        <item x="15"/>
        <item x="1"/>
        <item x="22"/>
        <item x="6"/>
        <item x="20"/>
        <item x="16"/>
        <item x="2"/>
        <item t="default"/>
      </items>
    </pivotField>
    <pivotField showAll="0"/>
    <pivotField showAll="0">
      <items count="19">
        <item x="2"/>
        <item x="8"/>
        <item x="1"/>
        <item x="16"/>
        <item x="11"/>
        <item x="4"/>
        <item x="14"/>
        <item x="6"/>
        <item x="15"/>
        <item x="13"/>
        <item x="12"/>
        <item x="7"/>
        <item x="10"/>
        <item x="3"/>
        <item x="5"/>
        <item x="9"/>
        <item x="0"/>
        <item m="1" x="17"/>
        <item t="default"/>
      </items>
    </pivotField>
    <pivotField showAll="0"/>
    <pivotField showAll="0">
      <items count="50">
        <item m="1" x="48"/>
        <item x="25"/>
        <item x="27"/>
        <item x="12"/>
        <item x="1"/>
        <item x="8"/>
        <item x="42"/>
        <item x="0"/>
        <item x="31"/>
        <item x="46"/>
        <item x="44"/>
        <item x="9"/>
        <item x="15"/>
        <item x="14"/>
        <item x="5"/>
        <item x="6"/>
        <item x="34"/>
        <item x="32"/>
        <item x="23"/>
        <item x="37"/>
        <item x="41"/>
        <item x="43"/>
        <item x="20"/>
        <item x="10"/>
        <item x="16"/>
        <item x="3"/>
        <item x="39"/>
        <item x="13"/>
        <item x="7"/>
        <item x="45"/>
        <item x="4"/>
        <item x="28"/>
        <item x="38"/>
        <item x="17"/>
        <item x="30"/>
        <item x="24"/>
        <item x="18"/>
        <item x="21"/>
        <item x="47"/>
        <item x="11"/>
        <item x="19"/>
        <item x="33"/>
        <item x="22"/>
        <item x="26"/>
        <item x="29"/>
        <item x="40"/>
        <item x="36"/>
        <item x="35"/>
        <item x="2"/>
        <item t="default"/>
      </items>
    </pivotField>
    <pivotField showAll="0"/>
    <pivotField showAll="0"/>
    <pivotField numFmtId="166" showAll="0"/>
    <pivotField dataField="1" numFmtId="166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18">
    <i>
      <x v="11"/>
    </i>
    <i>
      <x v="14"/>
    </i>
    <i>
      <x v="6"/>
    </i>
    <i>
      <x/>
    </i>
    <i>
      <x v="12"/>
    </i>
    <i>
      <x v="4"/>
    </i>
    <i>
      <x v="9"/>
    </i>
    <i>
      <x v="13"/>
    </i>
    <i>
      <x v="3"/>
    </i>
    <i>
      <x v="15"/>
    </i>
    <i>
      <x v="10"/>
    </i>
    <i>
      <x v="1"/>
    </i>
    <i>
      <x v="16"/>
    </i>
    <i>
      <x v="7"/>
    </i>
    <i>
      <x v="8"/>
    </i>
    <i>
      <x v="5"/>
    </i>
    <i>
      <x v="2"/>
    </i>
    <i t="grand">
      <x/>
    </i>
  </rowItems>
  <colItems count="1">
    <i/>
  </colItems>
  <dataFields count="1">
    <dataField name="Suma de pre_tot_US" fld="21" baseField="0" baseItem="0" numFmtId="167"/>
  </dataFields>
  <formats count="2">
    <format dxfId="362">
      <pivotArea outline="0" collapsedLevelsAreSubtotals="1" fieldPosition="0"/>
    </format>
    <format dxfId="361">
      <pivotArea dataOnly="0" labelOnly="1" outline="0" axis="axisValues" fieldPosition="0"/>
    </format>
  </format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05A3A-0429-4AD2-8659-95C06A8B5912}" name="Cantidad ventas en el tiempo 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1">
  <location ref="D23:E35" firstHeaderRow="1" firstDataRow="1" firstDataCol="1"/>
  <pivotFields count="24">
    <pivotField showAll="0"/>
    <pivotField showAll="0">
      <items count="18">
        <item x="12"/>
        <item x="14"/>
        <item x="11"/>
        <item x="10"/>
        <item x="6"/>
        <item x="13"/>
        <item x="0"/>
        <item x="15"/>
        <item x="8"/>
        <item x="2"/>
        <item x="16"/>
        <item x="1"/>
        <item x="5"/>
        <item x="7"/>
        <item x="3"/>
        <item x="4"/>
        <item x="9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249">
        <item x="181"/>
        <item x="222"/>
        <item x="178"/>
        <item x="161"/>
        <item x="101"/>
        <item x="215"/>
        <item x="244"/>
        <item x="151"/>
        <item x="242"/>
        <item x="196"/>
        <item x="94"/>
        <item x="11"/>
        <item x="25"/>
        <item x="6"/>
        <item x="233"/>
        <item x="106"/>
        <item x="139"/>
        <item x="158"/>
        <item x="5"/>
        <item x="142"/>
        <item x="83"/>
        <item x="10"/>
        <item x="2"/>
        <item x="144"/>
        <item x="92"/>
        <item x="200"/>
        <item x="19"/>
        <item x="68"/>
        <item x="60"/>
        <item x="62"/>
        <item x="134"/>
        <item x="76"/>
        <item x="89"/>
        <item x="238"/>
        <item x="0"/>
        <item x="170"/>
        <item x="225"/>
        <item x="186"/>
        <item x="203"/>
        <item x="39"/>
        <item x="247"/>
        <item x="199"/>
        <item x="152"/>
        <item x="99"/>
        <item x="122"/>
        <item x="72"/>
        <item x="157"/>
        <item x="15"/>
        <item x="79"/>
        <item x="114"/>
        <item x="8"/>
        <item x="194"/>
        <item x="55"/>
        <item x="191"/>
        <item x="168"/>
        <item x="32"/>
        <item x="177"/>
        <item x="14"/>
        <item x="219"/>
        <item x="77"/>
        <item x="138"/>
        <item x="150"/>
        <item x="47"/>
        <item x="137"/>
        <item x="176"/>
        <item x="53"/>
        <item x="232"/>
        <item x="117"/>
        <item x="164"/>
        <item x="207"/>
        <item x="226"/>
        <item x="86"/>
        <item x="239"/>
        <item x="197"/>
        <item x="146"/>
        <item x="163"/>
        <item x="143"/>
        <item x="33"/>
        <item x="26"/>
        <item x="20"/>
        <item x="12"/>
        <item x="184"/>
        <item x="27"/>
        <item x="9"/>
        <item x="22"/>
        <item x="127"/>
        <item x="115"/>
        <item x="234"/>
        <item x="229"/>
        <item x="50"/>
        <item x="48"/>
        <item x="223"/>
        <item x="119"/>
        <item x="87"/>
        <item x="65"/>
        <item x="56"/>
        <item x="31"/>
        <item x="37"/>
        <item x="49"/>
        <item x="132"/>
        <item x="95"/>
        <item x="41"/>
        <item x="116"/>
        <item x="160"/>
        <item x="155"/>
        <item x="213"/>
        <item x="148"/>
        <item x="45"/>
        <item x="123"/>
        <item x="156"/>
        <item x="40"/>
        <item x="42"/>
        <item x="140"/>
        <item x="97"/>
        <item x="110"/>
        <item x="131"/>
        <item x="103"/>
        <item x="118"/>
        <item x="88"/>
        <item x="98"/>
        <item x="23"/>
        <item x="111"/>
        <item x="38"/>
        <item x="235"/>
        <item x="112"/>
        <item x="209"/>
        <item x="29"/>
        <item x="67"/>
        <item x="78"/>
        <item x="96"/>
        <item x="54"/>
        <item x="120"/>
        <item x="21"/>
        <item x="218"/>
        <item x="46"/>
        <item x="180"/>
        <item x="63"/>
        <item x="66"/>
        <item x="80"/>
        <item x="135"/>
        <item x="162"/>
        <item x="220"/>
        <item x="193"/>
        <item x="13"/>
        <item x="121"/>
        <item x="43"/>
        <item x="173"/>
        <item x="183"/>
        <item x="243"/>
        <item x="61"/>
        <item x="3"/>
        <item x="82"/>
        <item x="16"/>
        <item x="212"/>
        <item x="74"/>
        <item x="105"/>
        <item x="245"/>
        <item x="246"/>
        <item x="240"/>
        <item x="210"/>
        <item x="214"/>
        <item x="241"/>
        <item x="195"/>
        <item x="175"/>
        <item x="211"/>
        <item x="208"/>
        <item x="128"/>
        <item x="129"/>
        <item x="167"/>
        <item x="57"/>
        <item x="204"/>
        <item x="231"/>
        <item x="136"/>
        <item x="237"/>
        <item x="206"/>
        <item x="182"/>
        <item x="169"/>
        <item x="141"/>
        <item x="91"/>
        <item x="153"/>
        <item x="17"/>
        <item x="93"/>
        <item x="205"/>
        <item x="124"/>
        <item x="185"/>
        <item x="59"/>
        <item x="69"/>
        <item x="1"/>
        <item x="44"/>
        <item x="190"/>
        <item x="64"/>
        <item x="104"/>
        <item x="70"/>
        <item x="30"/>
        <item x="192"/>
        <item x="172"/>
        <item x="108"/>
        <item x="217"/>
        <item x="216"/>
        <item x="126"/>
        <item x="84"/>
        <item x="145"/>
        <item x="174"/>
        <item x="125"/>
        <item x="202"/>
        <item x="201"/>
        <item x="154"/>
        <item x="81"/>
        <item x="130"/>
        <item x="149"/>
        <item x="51"/>
        <item x="7"/>
        <item x="147"/>
        <item x="159"/>
        <item x="58"/>
        <item x="71"/>
        <item x="113"/>
        <item x="230"/>
        <item x="133"/>
        <item x="228"/>
        <item x="90"/>
        <item x="28"/>
        <item x="24"/>
        <item x="171"/>
        <item x="102"/>
        <item x="236"/>
        <item x="227"/>
        <item x="221"/>
        <item x="224"/>
        <item x="166"/>
        <item x="165"/>
        <item x="187"/>
        <item x="188"/>
        <item x="52"/>
        <item x="35"/>
        <item x="34"/>
        <item x="100"/>
        <item x="18"/>
        <item x="73"/>
        <item x="85"/>
        <item x="36"/>
        <item x="75"/>
        <item x="4"/>
        <item x="189"/>
        <item x="107"/>
        <item x="198"/>
        <item x="109"/>
        <item x="179"/>
        <item t="default"/>
      </items>
    </pivotField>
    <pivotField showAll="0"/>
    <pivotField dataField="1" numFmtId="166" showAll="0"/>
    <pivotField showAll="0"/>
    <pivotField showAll="0">
      <items count="372">
        <item x="254"/>
        <item x="333"/>
        <item x="239"/>
        <item x="326"/>
        <item x="182"/>
        <item x="252"/>
        <item x="318"/>
        <item x="365"/>
        <item x="312"/>
        <item x="30"/>
        <item x="249"/>
        <item x="117"/>
        <item x="133"/>
        <item x="279"/>
        <item x="270"/>
        <item x="116"/>
        <item x="34"/>
        <item x="11"/>
        <item x="1"/>
        <item x="350"/>
        <item x="68"/>
        <item x="353"/>
        <item x="137"/>
        <item x="346"/>
        <item x="359"/>
        <item x="190"/>
        <item x="105"/>
        <item x="278"/>
        <item x="88"/>
        <item x="177"/>
        <item x="204"/>
        <item x="240"/>
        <item x="3"/>
        <item x="165"/>
        <item x="92"/>
        <item x="325"/>
        <item x="187"/>
        <item x="266"/>
        <item x="188"/>
        <item x="208"/>
        <item x="13"/>
        <item x="309"/>
        <item x="97"/>
        <item x="257"/>
        <item x="268"/>
        <item x="255"/>
        <item x="308"/>
        <item x="100"/>
        <item x="213"/>
        <item x="148"/>
        <item x="113"/>
        <item x="297"/>
        <item x="324"/>
        <item x="72"/>
        <item x="168"/>
        <item x="263"/>
        <item x="78"/>
        <item x="74"/>
        <item x="127"/>
        <item x="4"/>
        <item x="66"/>
        <item x="237"/>
        <item x="156"/>
        <item x="212"/>
        <item x="292"/>
        <item x="210"/>
        <item x="135"/>
        <item x="306"/>
        <item x="21"/>
        <item x="186"/>
        <item x="218"/>
        <item x="256"/>
        <item x="329"/>
        <item x="251"/>
        <item x="321"/>
        <item x="163"/>
        <item x="283"/>
        <item x="104"/>
        <item x="121"/>
        <item x="245"/>
        <item x="131"/>
        <item x="184"/>
        <item x="313"/>
        <item x="230"/>
        <item x="226"/>
        <item x="166"/>
        <item x="274"/>
        <item x="39"/>
        <item x="171"/>
        <item x="12"/>
        <item x="2"/>
        <item x="120"/>
        <item x="290"/>
        <item x="50"/>
        <item x="360"/>
        <item x="41"/>
        <item x="71"/>
        <item x="89"/>
        <item x="192"/>
        <item x="48"/>
        <item x="77"/>
        <item x="183"/>
        <item x="335"/>
        <item x="136"/>
        <item x="295"/>
        <item x="282"/>
        <item x="323"/>
        <item x="275"/>
        <item x="202"/>
        <item x="327"/>
        <item x="232"/>
        <item x="147"/>
        <item x="302"/>
        <item x="108"/>
        <item x="106"/>
        <item x="76"/>
        <item x="25"/>
        <item x="222"/>
        <item x="153"/>
        <item x="128"/>
        <item x="357"/>
        <item x="158"/>
        <item x="132"/>
        <item x="178"/>
        <item x="298"/>
        <item x="358"/>
        <item x="130"/>
        <item x="281"/>
        <item x="334"/>
        <item x="63"/>
        <item x="314"/>
        <item x="242"/>
        <item x="154"/>
        <item x="310"/>
        <item x="338"/>
        <item x="15"/>
        <item x="174"/>
        <item x="345"/>
        <item x="142"/>
        <item x="273"/>
        <item x="95"/>
        <item x="287"/>
        <item x="109"/>
        <item x="193"/>
        <item x="260"/>
        <item x="75"/>
        <item x="26"/>
        <item x="112"/>
        <item x="340"/>
        <item x="300"/>
        <item x="225"/>
        <item x="262"/>
        <item x="169"/>
        <item x="307"/>
        <item x="258"/>
        <item x="366"/>
        <item x="293"/>
        <item x="172"/>
        <item x="32"/>
        <item x="215"/>
        <item x="363"/>
        <item x="337"/>
        <item x="9"/>
        <item x="60"/>
        <item x="164"/>
        <item x="198"/>
        <item x="150"/>
        <item x="56"/>
        <item x="231"/>
        <item x="286"/>
        <item x="328"/>
        <item x="330"/>
        <item x="219"/>
        <item x="46"/>
        <item x="277"/>
        <item x="140"/>
        <item x="176"/>
        <item m="1" x="368"/>
        <item x="8"/>
        <item x="126"/>
        <item x="96"/>
        <item x="62"/>
        <item x="347"/>
        <item x="151"/>
        <item x="134"/>
        <item x="336"/>
        <item x="201"/>
        <item x="23"/>
        <item x="233"/>
        <item x="220"/>
        <item x="205"/>
        <item x="35"/>
        <item x="91"/>
        <item x="294"/>
        <item x="38"/>
        <item x="7"/>
        <item x="139"/>
        <item x="49"/>
        <item x="125"/>
        <item x="73"/>
        <item x="223"/>
        <item x="289"/>
        <item x="259"/>
        <item x="45"/>
        <item x="119"/>
        <item x="241"/>
        <item x="82"/>
        <item x="349"/>
        <item x="79"/>
        <item x="253"/>
        <item x="51"/>
        <item x="19"/>
        <item x="344"/>
        <item x="180"/>
        <item x="250"/>
        <item x="301"/>
        <item x="341"/>
        <item x="236"/>
        <item x="271"/>
        <item x="98"/>
        <item x="217"/>
        <item x="367"/>
        <item x="272"/>
        <item x="244"/>
        <item x="284"/>
        <item x="122"/>
        <item x="339"/>
        <item x="85"/>
        <item x="303"/>
        <item x="10"/>
        <item x="238"/>
        <item x="17"/>
        <item x="179"/>
        <item x="207"/>
        <item x="216"/>
        <item x="229"/>
        <item x="189"/>
        <item x="296"/>
        <item x="81"/>
        <item x="194"/>
        <item x="37"/>
        <item x="248"/>
        <item x="145"/>
        <item x="311"/>
        <item x="70"/>
        <item x="185"/>
        <item x="162"/>
        <item x="157"/>
        <item x="317"/>
        <item x="93"/>
        <item x="99"/>
        <item x="152"/>
        <item x="247"/>
        <item x="161"/>
        <item x="160"/>
        <item x="31"/>
        <item x="173"/>
        <item x="33"/>
        <item x="170"/>
        <item x="322"/>
        <item x="110"/>
        <item x="227"/>
        <item x="114"/>
        <item x="43"/>
        <item x="320"/>
        <item x="20"/>
        <item x="80"/>
        <item x="196"/>
        <item x="58"/>
        <item x="167"/>
        <item x="149"/>
        <item x="138"/>
        <item x="291"/>
        <item x="199"/>
        <item x="64"/>
        <item x="103"/>
        <item x="14"/>
        <item x="90"/>
        <item x="228"/>
        <item x="53"/>
        <item x="61"/>
        <item x="200"/>
        <item x="224"/>
        <item x="40"/>
        <item x="102"/>
        <item x="159"/>
        <item x="276"/>
        <item x="243"/>
        <item x="211"/>
        <item x="234"/>
        <item x="280"/>
        <item x="351"/>
        <item x="181"/>
        <item x="144"/>
        <item x="203"/>
        <item x="356"/>
        <item x="55"/>
        <item x="16"/>
        <item x="67"/>
        <item x="315"/>
        <item x="319"/>
        <item x="364"/>
        <item x="118"/>
        <item x="0"/>
        <item x="84"/>
        <item x="267"/>
        <item x="65"/>
        <item x="261"/>
        <item x="107"/>
        <item x="123"/>
        <item x="42"/>
        <item x="52"/>
        <item x="191"/>
        <item x="343"/>
        <item x="288"/>
        <item x="209"/>
        <item x="342"/>
        <item x="235"/>
        <item x="111"/>
        <item x="265"/>
        <item m="1" x="370"/>
        <item x="24"/>
        <item x="332"/>
        <item x="264"/>
        <item x="305"/>
        <item x="69"/>
        <item x="22"/>
        <item x="57"/>
        <item x="101"/>
        <item x="44"/>
        <item x="54"/>
        <item x="221"/>
        <item m="1" x="369"/>
        <item x="36"/>
        <item x="87"/>
        <item x="197"/>
        <item x="18"/>
        <item x="83"/>
        <item x="206"/>
        <item x="29"/>
        <item x="94"/>
        <item x="129"/>
        <item x="146"/>
        <item x="175"/>
        <item x="28"/>
        <item x="354"/>
        <item x="5"/>
        <item x="352"/>
        <item x="115"/>
        <item x="27"/>
        <item x="47"/>
        <item x="155"/>
        <item x="285"/>
        <item x="348"/>
        <item x="361"/>
        <item x="86"/>
        <item x="141"/>
        <item x="246"/>
        <item x="214"/>
        <item x="304"/>
        <item x="6"/>
        <item x="355"/>
        <item x="299"/>
        <item x="316"/>
        <item x="362"/>
        <item x="59"/>
        <item x="269"/>
        <item x="331"/>
        <item x="143"/>
        <item x="124"/>
        <item x="195"/>
        <item t="default"/>
      </items>
    </pivotField>
    <pivotField showAll="0"/>
    <pivotField showAll="0">
      <items count="24">
        <item x="13"/>
        <item x="9"/>
        <item x="8"/>
        <item x="0"/>
        <item x="10"/>
        <item x="17"/>
        <item x="7"/>
        <item x="21"/>
        <item x="4"/>
        <item x="12"/>
        <item x="19"/>
        <item x="14"/>
        <item x="11"/>
        <item x="5"/>
        <item x="18"/>
        <item x="3"/>
        <item x="15"/>
        <item x="1"/>
        <item x="22"/>
        <item x="6"/>
        <item x="20"/>
        <item x="16"/>
        <item x="2"/>
        <item t="default"/>
      </items>
    </pivotField>
    <pivotField showAll="0"/>
    <pivotField showAll="0">
      <items count="19">
        <item x="2"/>
        <item x="8"/>
        <item x="1"/>
        <item x="16"/>
        <item x="11"/>
        <item x="4"/>
        <item x="14"/>
        <item x="6"/>
        <item x="15"/>
        <item x="13"/>
        <item x="12"/>
        <item x="7"/>
        <item x="10"/>
        <item x="3"/>
        <item x="5"/>
        <item x="9"/>
        <item x="0"/>
        <item m="1" x="17"/>
        <item t="default"/>
      </items>
    </pivotField>
    <pivotField showAll="0"/>
    <pivotField showAll="0">
      <items count="50">
        <item m="1" x="48"/>
        <item x="25"/>
        <item x="27"/>
        <item x="12"/>
        <item x="1"/>
        <item x="8"/>
        <item x="42"/>
        <item x="0"/>
        <item x="31"/>
        <item x="46"/>
        <item x="44"/>
        <item x="9"/>
        <item x="15"/>
        <item x="14"/>
        <item x="5"/>
        <item x="6"/>
        <item x="34"/>
        <item x="32"/>
        <item x="23"/>
        <item x="37"/>
        <item x="41"/>
        <item x="43"/>
        <item x="20"/>
        <item x="10"/>
        <item x="16"/>
        <item x="3"/>
        <item x="39"/>
        <item x="13"/>
        <item x="7"/>
        <item x="45"/>
        <item x="4"/>
        <item x="28"/>
        <item x="38"/>
        <item x="17"/>
        <item x="30"/>
        <item x="24"/>
        <item x="18"/>
        <item x="21"/>
        <item x="47"/>
        <item x="11"/>
        <item x="19"/>
        <item x="33"/>
        <item x="22"/>
        <item x="26"/>
        <item x="29"/>
        <item x="40"/>
        <item x="36"/>
        <item x="35"/>
        <item x="2"/>
        <item t="default"/>
      </items>
    </pivotField>
    <pivotField showAll="0"/>
    <pivotField showAll="0"/>
    <pivotField numFmtId="166" showAll="0"/>
    <pivotField numFmtId="166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x="1"/>
        <item x="2"/>
        <item x="3"/>
        <item x="4"/>
        <item sd="0" x="5"/>
      </items>
    </pivotField>
  </pivotFields>
  <rowFields count="2">
    <field x="23"/>
    <field x="4"/>
  </rowFields>
  <rowItems count="12"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t="grand">
      <x/>
    </i>
  </rowItems>
  <colItems count="1">
    <i/>
  </colItems>
  <dataFields count="1">
    <dataField name="Suma de pre_tot" fld="9" baseField="0" baseItem="0" numFmtId="167"/>
  </dataFields>
  <formats count="3">
    <format dxfId="36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4">
      <pivotArea outline="0" collapsedLevelsAreSubtotals="1" fieldPosition="0"/>
    </format>
    <format dxfId="363">
      <pivotArea dataOnly="0" labelOnly="1" outline="0" axis="axisValues" fieldPosition="0"/>
    </format>
  </formats>
  <chartFormats count="1"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C0B0A-4ADD-4D38-8F76-50DCDAF5691B}" name="TablaDinámica Top 10 productos 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0" rowHeaderCaption="Producto">
  <location ref="W8:X19" firstHeaderRow="1" firstDataRow="1" firstDataCol="1"/>
  <pivotFields count="24">
    <pivotField showAll="0"/>
    <pivotField showAll="0">
      <items count="18">
        <item x="12"/>
        <item x="14"/>
        <item x="11"/>
        <item x="10"/>
        <item x="6"/>
        <item x="13"/>
        <item x="0"/>
        <item x="15"/>
        <item x="8"/>
        <item x="2"/>
        <item x="16"/>
        <item x="1"/>
        <item x="5"/>
        <item x="7"/>
        <item x="3"/>
        <item x="4"/>
        <item x="9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axis="axisRow" showAll="0" measureFilter="1" sortType="ascending">
      <items count="249">
        <item x="181"/>
        <item x="222"/>
        <item x="178"/>
        <item x="161"/>
        <item x="101"/>
        <item x="215"/>
        <item x="244"/>
        <item x="151"/>
        <item x="242"/>
        <item x="196"/>
        <item x="94"/>
        <item x="11"/>
        <item x="25"/>
        <item x="6"/>
        <item x="233"/>
        <item x="106"/>
        <item x="139"/>
        <item x="158"/>
        <item x="5"/>
        <item x="142"/>
        <item x="83"/>
        <item x="10"/>
        <item x="2"/>
        <item x="144"/>
        <item x="92"/>
        <item x="200"/>
        <item x="19"/>
        <item x="68"/>
        <item x="60"/>
        <item x="62"/>
        <item x="134"/>
        <item x="76"/>
        <item x="89"/>
        <item x="238"/>
        <item x="0"/>
        <item x="170"/>
        <item x="225"/>
        <item x="186"/>
        <item x="203"/>
        <item x="39"/>
        <item x="247"/>
        <item x="199"/>
        <item x="152"/>
        <item x="99"/>
        <item x="122"/>
        <item x="72"/>
        <item x="157"/>
        <item x="15"/>
        <item x="79"/>
        <item x="114"/>
        <item x="8"/>
        <item x="194"/>
        <item x="55"/>
        <item x="191"/>
        <item x="168"/>
        <item x="32"/>
        <item x="177"/>
        <item x="14"/>
        <item x="219"/>
        <item x="77"/>
        <item x="138"/>
        <item x="150"/>
        <item x="47"/>
        <item x="137"/>
        <item x="176"/>
        <item x="53"/>
        <item x="232"/>
        <item x="117"/>
        <item x="164"/>
        <item x="207"/>
        <item x="226"/>
        <item x="86"/>
        <item x="239"/>
        <item x="197"/>
        <item x="146"/>
        <item x="163"/>
        <item x="143"/>
        <item x="33"/>
        <item x="26"/>
        <item x="20"/>
        <item x="12"/>
        <item x="184"/>
        <item x="27"/>
        <item x="9"/>
        <item x="22"/>
        <item x="127"/>
        <item x="115"/>
        <item x="234"/>
        <item x="229"/>
        <item x="50"/>
        <item x="48"/>
        <item x="223"/>
        <item x="119"/>
        <item x="87"/>
        <item x="65"/>
        <item x="56"/>
        <item x="31"/>
        <item x="37"/>
        <item x="49"/>
        <item x="132"/>
        <item x="95"/>
        <item x="41"/>
        <item x="116"/>
        <item x="160"/>
        <item x="155"/>
        <item x="213"/>
        <item x="148"/>
        <item x="45"/>
        <item x="123"/>
        <item x="156"/>
        <item x="40"/>
        <item x="42"/>
        <item x="140"/>
        <item x="97"/>
        <item x="110"/>
        <item x="131"/>
        <item x="103"/>
        <item x="118"/>
        <item x="88"/>
        <item x="98"/>
        <item x="23"/>
        <item x="111"/>
        <item x="38"/>
        <item x="235"/>
        <item x="112"/>
        <item x="209"/>
        <item x="29"/>
        <item x="67"/>
        <item x="78"/>
        <item x="96"/>
        <item x="54"/>
        <item x="120"/>
        <item x="21"/>
        <item x="218"/>
        <item x="46"/>
        <item x="180"/>
        <item x="63"/>
        <item x="66"/>
        <item x="80"/>
        <item x="135"/>
        <item x="162"/>
        <item x="220"/>
        <item x="193"/>
        <item x="13"/>
        <item x="121"/>
        <item x="43"/>
        <item x="173"/>
        <item x="183"/>
        <item x="243"/>
        <item x="61"/>
        <item x="3"/>
        <item x="82"/>
        <item x="16"/>
        <item x="212"/>
        <item x="74"/>
        <item x="105"/>
        <item x="245"/>
        <item x="246"/>
        <item x="240"/>
        <item x="210"/>
        <item x="214"/>
        <item x="241"/>
        <item x="195"/>
        <item x="175"/>
        <item x="211"/>
        <item x="208"/>
        <item x="128"/>
        <item x="129"/>
        <item x="167"/>
        <item x="57"/>
        <item x="204"/>
        <item x="231"/>
        <item x="136"/>
        <item x="237"/>
        <item x="206"/>
        <item x="182"/>
        <item x="169"/>
        <item x="141"/>
        <item x="91"/>
        <item x="153"/>
        <item x="17"/>
        <item x="93"/>
        <item x="205"/>
        <item x="124"/>
        <item x="185"/>
        <item x="59"/>
        <item x="69"/>
        <item x="1"/>
        <item x="44"/>
        <item x="190"/>
        <item x="64"/>
        <item x="104"/>
        <item x="70"/>
        <item x="30"/>
        <item x="192"/>
        <item x="172"/>
        <item x="108"/>
        <item x="217"/>
        <item x="216"/>
        <item x="126"/>
        <item x="84"/>
        <item x="145"/>
        <item x="174"/>
        <item x="125"/>
        <item x="202"/>
        <item x="201"/>
        <item x="154"/>
        <item x="81"/>
        <item x="130"/>
        <item x="149"/>
        <item x="51"/>
        <item x="7"/>
        <item x="147"/>
        <item x="159"/>
        <item x="58"/>
        <item x="71"/>
        <item x="113"/>
        <item x="230"/>
        <item x="133"/>
        <item x="228"/>
        <item x="90"/>
        <item x="28"/>
        <item x="24"/>
        <item x="171"/>
        <item x="102"/>
        <item x="236"/>
        <item x="227"/>
        <item x="221"/>
        <item x="224"/>
        <item x="166"/>
        <item x="165"/>
        <item x="187"/>
        <item x="188"/>
        <item x="52"/>
        <item x="35"/>
        <item x="34"/>
        <item x="100"/>
        <item x="18"/>
        <item x="73"/>
        <item x="85"/>
        <item x="36"/>
        <item x="75"/>
        <item x="4"/>
        <item x="189"/>
        <item x="107"/>
        <item x="198"/>
        <item x="109"/>
        <item x="1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6" showAll="0"/>
    <pivotField showAll="0"/>
    <pivotField showAll="0">
      <items count="372">
        <item x="254"/>
        <item x="333"/>
        <item x="239"/>
        <item x="326"/>
        <item x="182"/>
        <item x="252"/>
        <item x="318"/>
        <item x="365"/>
        <item x="312"/>
        <item x="30"/>
        <item x="249"/>
        <item x="117"/>
        <item x="133"/>
        <item x="279"/>
        <item x="270"/>
        <item x="116"/>
        <item x="34"/>
        <item x="11"/>
        <item x="1"/>
        <item x="350"/>
        <item x="68"/>
        <item x="353"/>
        <item x="137"/>
        <item x="346"/>
        <item x="359"/>
        <item x="190"/>
        <item x="105"/>
        <item x="278"/>
        <item x="88"/>
        <item x="177"/>
        <item x="204"/>
        <item x="240"/>
        <item x="3"/>
        <item x="165"/>
        <item x="92"/>
        <item x="325"/>
        <item x="187"/>
        <item x="266"/>
        <item x="188"/>
        <item x="208"/>
        <item x="13"/>
        <item x="309"/>
        <item x="97"/>
        <item x="257"/>
        <item x="268"/>
        <item x="255"/>
        <item x="308"/>
        <item x="100"/>
        <item x="213"/>
        <item x="148"/>
        <item x="113"/>
        <item x="297"/>
        <item x="324"/>
        <item x="72"/>
        <item x="168"/>
        <item x="263"/>
        <item x="78"/>
        <item x="74"/>
        <item x="127"/>
        <item x="4"/>
        <item x="66"/>
        <item x="237"/>
        <item x="156"/>
        <item x="212"/>
        <item x="292"/>
        <item x="210"/>
        <item x="135"/>
        <item x="306"/>
        <item x="21"/>
        <item x="186"/>
        <item x="218"/>
        <item x="256"/>
        <item x="329"/>
        <item x="251"/>
        <item x="321"/>
        <item x="163"/>
        <item x="283"/>
        <item x="104"/>
        <item x="121"/>
        <item x="245"/>
        <item x="131"/>
        <item x="184"/>
        <item x="313"/>
        <item x="230"/>
        <item x="226"/>
        <item x="166"/>
        <item x="274"/>
        <item x="39"/>
        <item x="171"/>
        <item x="12"/>
        <item x="2"/>
        <item x="120"/>
        <item x="290"/>
        <item x="50"/>
        <item x="360"/>
        <item x="41"/>
        <item x="71"/>
        <item x="89"/>
        <item x="192"/>
        <item x="48"/>
        <item x="77"/>
        <item x="183"/>
        <item x="335"/>
        <item x="136"/>
        <item x="295"/>
        <item x="282"/>
        <item x="323"/>
        <item x="275"/>
        <item x="202"/>
        <item x="327"/>
        <item x="232"/>
        <item x="147"/>
        <item x="302"/>
        <item x="108"/>
        <item x="106"/>
        <item x="76"/>
        <item x="25"/>
        <item x="222"/>
        <item x="153"/>
        <item x="128"/>
        <item x="357"/>
        <item x="158"/>
        <item x="132"/>
        <item x="178"/>
        <item x="298"/>
        <item x="358"/>
        <item x="130"/>
        <item x="281"/>
        <item x="334"/>
        <item x="63"/>
        <item x="314"/>
        <item x="242"/>
        <item x="154"/>
        <item x="310"/>
        <item x="338"/>
        <item x="15"/>
        <item x="174"/>
        <item x="345"/>
        <item x="142"/>
        <item x="273"/>
        <item x="95"/>
        <item x="287"/>
        <item x="109"/>
        <item x="193"/>
        <item x="260"/>
        <item x="75"/>
        <item x="26"/>
        <item x="112"/>
        <item x="340"/>
        <item x="300"/>
        <item x="225"/>
        <item x="262"/>
        <item x="169"/>
        <item x="307"/>
        <item x="258"/>
        <item x="366"/>
        <item x="293"/>
        <item x="172"/>
        <item x="32"/>
        <item x="215"/>
        <item x="363"/>
        <item x="337"/>
        <item x="9"/>
        <item x="60"/>
        <item x="164"/>
        <item x="198"/>
        <item x="150"/>
        <item x="56"/>
        <item x="231"/>
        <item x="286"/>
        <item x="328"/>
        <item x="330"/>
        <item x="219"/>
        <item x="46"/>
        <item x="277"/>
        <item x="140"/>
        <item x="176"/>
        <item m="1" x="368"/>
        <item x="8"/>
        <item x="126"/>
        <item x="96"/>
        <item x="62"/>
        <item x="347"/>
        <item x="151"/>
        <item x="134"/>
        <item x="336"/>
        <item x="201"/>
        <item x="23"/>
        <item x="233"/>
        <item x="220"/>
        <item x="205"/>
        <item x="35"/>
        <item x="91"/>
        <item x="294"/>
        <item x="38"/>
        <item x="7"/>
        <item x="139"/>
        <item x="49"/>
        <item x="125"/>
        <item x="73"/>
        <item x="223"/>
        <item x="289"/>
        <item x="259"/>
        <item x="45"/>
        <item x="119"/>
        <item x="241"/>
        <item x="82"/>
        <item x="349"/>
        <item x="79"/>
        <item x="253"/>
        <item x="51"/>
        <item x="19"/>
        <item x="344"/>
        <item x="180"/>
        <item x="250"/>
        <item x="301"/>
        <item x="341"/>
        <item x="236"/>
        <item x="271"/>
        <item x="98"/>
        <item x="217"/>
        <item x="367"/>
        <item x="272"/>
        <item x="244"/>
        <item x="284"/>
        <item x="122"/>
        <item x="339"/>
        <item x="85"/>
        <item x="303"/>
        <item x="10"/>
        <item x="238"/>
        <item x="17"/>
        <item x="179"/>
        <item x="207"/>
        <item x="216"/>
        <item x="229"/>
        <item x="189"/>
        <item x="296"/>
        <item x="81"/>
        <item x="194"/>
        <item x="37"/>
        <item x="248"/>
        <item x="145"/>
        <item x="311"/>
        <item x="70"/>
        <item x="185"/>
        <item x="162"/>
        <item x="157"/>
        <item x="317"/>
        <item x="93"/>
        <item x="99"/>
        <item x="152"/>
        <item x="247"/>
        <item x="161"/>
        <item x="160"/>
        <item x="31"/>
        <item x="173"/>
        <item x="33"/>
        <item x="170"/>
        <item x="322"/>
        <item x="110"/>
        <item x="227"/>
        <item x="114"/>
        <item x="43"/>
        <item x="320"/>
        <item x="20"/>
        <item x="80"/>
        <item x="196"/>
        <item x="58"/>
        <item x="167"/>
        <item x="149"/>
        <item x="138"/>
        <item x="291"/>
        <item x="199"/>
        <item x="64"/>
        <item x="103"/>
        <item x="14"/>
        <item x="90"/>
        <item x="228"/>
        <item x="53"/>
        <item x="61"/>
        <item x="200"/>
        <item x="224"/>
        <item x="40"/>
        <item x="102"/>
        <item x="159"/>
        <item x="276"/>
        <item x="243"/>
        <item x="211"/>
        <item x="234"/>
        <item x="280"/>
        <item x="351"/>
        <item x="181"/>
        <item x="144"/>
        <item x="203"/>
        <item x="356"/>
        <item x="55"/>
        <item x="16"/>
        <item x="67"/>
        <item x="315"/>
        <item x="319"/>
        <item x="364"/>
        <item x="118"/>
        <item x="0"/>
        <item x="84"/>
        <item x="267"/>
        <item x="65"/>
        <item x="261"/>
        <item x="107"/>
        <item x="123"/>
        <item x="42"/>
        <item x="52"/>
        <item x="191"/>
        <item x="343"/>
        <item x="288"/>
        <item x="209"/>
        <item x="342"/>
        <item x="235"/>
        <item x="111"/>
        <item x="265"/>
        <item m="1" x="370"/>
        <item x="24"/>
        <item x="332"/>
        <item x="264"/>
        <item x="305"/>
        <item x="69"/>
        <item x="22"/>
        <item x="57"/>
        <item x="101"/>
        <item x="44"/>
        <item x="54"/>
        <item x="221"/>
        <item m="1" x="369"/>
        <item x="36"/>
        <item x="87"/>
        <item x="197"/>
        <item x="18"/>
        <item x="83"/>
        <item x="206"/>
        <item x="29"/>
        <item x="94"/>
        <item x="129"/>
        <item x="146"/>
        <item x="175"/>
        <item x="28"/>
        <item x="354"/>
        <item x="5"/>
        <item x="352"/>
        <item x="115"/>
        <item x="27"/>
        <item x="47"/>
        <item x="155"/>
        <item x="285"/>
        <item x="348"/>
        <item x="361"/>
        <item x="86"/>
        <item x="141"/>
        <item x="246"/>
        <item x="214"/>
        <item x="304"/>
        <item x="6"/>
        <item x="355"/>
        <item x="299"/>
        <item x="316"/>
        <item x="362"/>
        <item x="59"/>
        <item x="269"/>
        <item x="331"/>
        <item x="143"/>
        <item x="124"/>
        <item x="195"/>
        <item t="default"/>
      </items>
    </pivotField>
    <pivotField showAll="0"/>
    <pivotField showAll="0">
      <items count="24">
        <item x="13"/>
        <item x="9"/>
        <item x="8"/>
        <item x="0"/>
        <item x="10"/>
        <item x="17"/>
        <item x="7"/>
        <item x="21"/>
        <item x="4"/>
        <item x="12"/>
        <item x="19"/>
        <item x="14"/>
        <item x="11"/>
        <item x="5"/>
        <item x="18"/>
        <item x="3"/>
        <item x="15"/>
        <item x="1"/>
        <item x="22"/>
        <item x="6"/>
        <item x="20"/>
        <item x="16"/>
        <item x="2"/>
        <item t="default"/>
      </items>
    </pivotField>
    <pivotField showAll="0"/>
    <pivotField showAll="0">
      <items count="19">
        <item x="2"/>
        <item x="8"/>
        <item x="1"/>
        <item x="16"/>
        <item x="11"/>
        <item x="4"/>
        <item x="14"/>
        <item x="6"/>
        <item x="15"/>
        <item x="13"/>
        <item x="12"/>
        <item x="7"/>
        <item x="10"/>
        <item x="3"/>
        <item x="5"/>
        <item x="9"/>
        <item x="0"/>
        <item m="1" x="17"/>
        <item t="default"/>
      </items>
    </pivotField>
    <pivotField showAll="0"/>
    <pivotField showAll="0">
      <items count="50">
        <item m="1" x="48"/>
        <item x="25"/>
        <item x="27"/>
        <item x="12"/>
        <item x="1"/>
        <item x="8"/>
        <item x="42"/>
        <item x="0"/>
        <item x="31"/>
        <item x="46"/>
        <item x="44"/>
        <item x="9"/>
        <item x="15"/>
        <item x="14"/>
        <item x="5"/>
        <item x="6"/>
        <item x="34"/>
        <item x="32"/>
        <item x="23"/>
        <item x="37"/>
        <item x="41"/>
        <item x="43"/>
        <item x="20"/>
        <item x="10"/>
        <item x="16"/>
        <item x="3"/>
        <item x="39"/>
        <item x="13"/>
        <item x="7"/>
        <item x="45"/>
        <item x="4"/>
        <item x="28"/>
        <item x="38"/>
        <item x="17"/>
        <item x="30"/>
        <item x="24"/>
        <item x="18"/>
        <item x="21"/>
        <item x="47"/>
        <item x="11"/>
        <item x="19"/>
        <item x="33"/>
        <item x="22"/>
        <item x="26"/>
        <item x="29"/>
        <item x="40"/>
        <item x="36"/>
        <item x="35"/>
        <item x="2"/>
        <item t="default"/>
      </items>
    </pivotField>
    <pivotField showAll="0"/>
    <pivotField showAll="0">
      <items count="5">
        <item x="0"/>
        <item x="1"/>
        <item x="2"/>
        <item m="1" x="3"/>
        <item t="default"/>
      </items>
    </pivotField>
    <pivotField numFmtId="166" showAll="0"/>
    <pivotField numFmtId="166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11">
    <i>
      <x v="78"/>
    </i>
    <i>
      <x v="211"/>
    </i>
    <i>
      <x v="242"/>
    </i>
    <i>
      <x v="237"/>
    </i>
    <i>
      <x v="100"/>
    </i>
    <i>
      <x v="47"/>
    </i>
    <i>
      <x v="21"/>
    </i>
    <i>
      <x v="240"/>
    </i>
    <i>
      <x v="95"/>
    </i>
    <i>
      <x v="187"/>
    </i>
    <i t="grand">
      <x/>
    </i>
  </rowItems>
  <colItems count="1">
    <i/>
  </colItems>
  <dataFields count="1">
    <dataField name="Suma de cantidad" fld="8" showDataAs="percentOfCol" baseField="7" baseItem="10" numFmtId="10"/>
  </dataFields>
  <formats count="2">
    <format dxfId="367">
      <pivotArea outline="0" collapsedLevelsAreSubtotals="1" fieldPosition="0"/>
    </format>
    <format dxfId="366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07B3C-B1E9-4C18-AD49-6D110B0B0D95}" name="TablaDinámica Top 10 Clientes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 rowHeaderCaption="CLIENTES">
  <location ref="O14:P25" firstHeaderRow="1" firstDataRow="1" firstDataCol="1" rowPageCount="1" colPageCount="1"/>
  <pivotFields count="24"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numFmtId="166" showAll="0"/>
    <pivotField showAll="0"/>
    <pivotField axis="axisRow" showAll="0" measureFilter="1">
      <items count="372">
        <item x="254"/>
        <item x="333"/>
        <item x="239"/>
        <item x="326"/>
        <item x="182"/>
        <item x="252"/>
        <item x="318"/>
        <item x="365"/>
        <item x="312"/>
        <item x="30"/>
        <item x="249"/>
        <item x="117"/>
        <item x="133"/>
        <item x="279"/>
        <item x="270"/>
        <item x="116"/>
        <item x="34"/>
        <item x="11"/>
        <item x="1"/>
        <item x="350"/>
        <item x="68"/>
        <item x="353"/>
        <item x="137"/>
        <item x="346"/>
        <item x="359"/>
        <item x="190"/>
        <item x="105"/>
        <item x="278"/>
        <item x="88"/>
        <item x="177"/>
        <item x="204"/>
        <item x="240"/>
        <item x="3"/>
        <item x="165"/>
        <item x="92"/>
        <item x="325"/>
        <item x="187"/>
        <item x="266"/>
        <item x="188"/>
        <item x="208"/>
        <item x="13"/>
        <item x="309"/>
        <item x="97"/>
        <item x="257"/>
        <item x="268"/>
        <item x="255"/>
        <item x="308"/>
        <item x="100"/>
        <item x="213"/>
        <item x="148"/>
        <item x="113"/>
        <item x="297"/>
        <item x="324"/>
        <item x="72"/>
        <item x="168"/>
        <item x="263"/>
        <item x="78"/>
        <item x="74"/>
        <item x="127"/>
        <item x="4"/>
        <item x="66"/>
        <item x="237"/>
        <item x="156"/>
        <item x="212"/>
        <item x="292"/>
        <item x="210"/>
        <item x="135"/>
        <item x="306"/>
        <item x="21"/>
        <item x="186"/>
        <item x="218"/>
        <item x="256"/>
        <item x="329"/>
        <item x="251"/>
        <item x="321"/>
        <item x="163"/>
        <item x="283"/>
        <item x="104"/>
        <item x="121"/>
        <item x="245"/>
        <item x="131"/>
        <item x="184"/>
        <item x="313"/>
        <item x="230"/>
        <item x="226"/>
        <item x="166"/>
        <item x="274"/>
        <item x="39"/>
        <item x="171"/>
        <item x="12"/>
        <item x="2"/>
        <item x="120"/>
        <item x="290"/>
        <item x="50"/>
        <item x="360"/>
        <item x="41"/>
        <item x="71"/>
        <item x="89"/>
        <item x="192"/>
        <item x="48"/>
        <item x="77"/>
        <item x="183"/>
        <item x="335"/>
        <item x="136"/>
        <item x="295"/>
        <item x="282"/>
        <item x="323"/>
        <item x="275"/>
        <item x="202"/>
        <item x="327"/>
        <item x="232"/>
        <item x="147"/>
        <item x="302"/>
        <item x="108"/>
        <item x="106"/>
        <item x="76"/>
        <item x="25"/>
        <item x="222"/>
        <item x="153"/>
        <item x="128"/>
        <item x="357"/>
        <item x="158"/>
        <item x="132"/>
        <item x="178"/>
        <item x="298"/>
        <item x="358"/>
        <item x="130"/>
        <item x="281"/>
        <item x="334"/>
        <item x="63"/>
        <item x="314"/>
        <item x="242"/>
        <item x="154"/>
        <item x="310"/>
        <item x="338"/>
        <item x="15"/>
        <item x="174"/>
        <item x="345"/>
        <item x="142"/>
        <item x="273"/>
        <item x="95"/>
        <item x="287"/>
        <item x="109"/>
        <item x="193"/>
        <item x="260"/>
        <item x="75"/>
        <item x="26"/>
        <item x="112"/>
        <item x="340"/>
        <item x="300"/>
        <item x="225"/>
        <item x="262"/>
        <item x="169"/>
        <item x="307"/>
        <item x="258"/>
        <item x="366"/>
        <item x="293"/>
        <item x="172"/>
        <item x="32"/>
        <item x="215"/>
        <item x="363"/>
        <item x="337"/>
        <item x="9"/>
        <item x="60"/>
        <item x="164"/>
        <item x="198"/>
        <item x="150"/>
        <item x="56"/>
        <item x="231"/>
        <item x="286"/>
        <item x="328"/>
        <item x="330"/>
        <item x="219"/>
        <item x="46"/>
        <item x="277"/>
        <item x="140"/>
        <item x="176"/>
        <item m="1" x="368"/>
        <item x="8"/>
        <item x="126"/>
        <item x="96"/>
        <item x="62"/>
        <item x="347"/>
        <item x="151"/>
        <item x="134"/>
        <item x="336"/>
        <item x="201"/>
        <item x="23"/>
        <item x="233"/>
        <item x="220"/>
        <item x="205"/>
        <item x="35"/>
        <item x="91"/>
        <item x="294"/>
        <item x="38"/>
        <item x="7"/>
        <item x="139"/>
        <item x="49"/>
        <item x="125"/>
        <item x="73"/>
        <item x="223"/>
        <item x="289"/>
        <item x="259"/>
        <item x="45"/>
        <item x="119"/>
        <item x="241"/>
        <item x="82"/>
        <item x="349"/>
        <item x="79"/>
        <item x="253"/>
        <item x="51"/>
        <item x="19"/>
        <item x="344"/>
        <item x="180"/>
        <item x="250"/>
        <item x="301"/>
        <item x="341"/>
        <item x="236"/>
        <item x="271"/>
        <item x="98"/>
        <item x="217"/>
        <item x="367"/>
        <item x="272"/>
        <item x="244"/>
        <item x="284"/>
        <item x="122"/>
        <item x="339"/>
        <item x="85"/>
        <item x="303"/>
        <item x="10"/>
        <item x="238"/>
        <item x="17"/>
        <item x="179"/>
        <item x="207"/>
        <item x="216"/>
        <item x="229"/>
        <item x="189"/>
        <item x="296"/>
        <item x="81"/>
        <item x="194"/>
        <item x="37"/>
        <item x="248"/>
        <item x="145"/>
        <item x="311"/>
        <item x="70"/>
        <item x="185"/>
        <item x="162"/>
        <item x="157"/>
        <item x="317"/>
        <item x="93"/>
        <item x="99"/>
        <item x="152"/>
        <item x="247"/>
        <item x="161"/>
        <item x="160"/>
        <item x="31"/>
        <item x="173"/>
        <item x="33"/>
        <item x="170"/>
        <item x="322"/>
        <item x="110"/>
        <item x="227"/>
        <item x="114"/>
        <item x="43"/>
        <item x="320"/>
        <item x="20"/>
        <item x="80"/>
        <item x="196"/>
        <item x="58"/>
        <item x="167"/>
        <item x="149"/>
        <item x="138"/>
        <item x="291"/>
        <item x="199"/>
        <item x="64"/>
        <item x="103"/>
        <item x="14"/>
        <item x="90"/>
        <item x="228"/>
        <item x="53"/>
        <item x="61"/>
        <item x="200"/>
        <item x="224"/>
        <item x="40"/>
        <item x="102"/>
        <item x="159"/>
        <item x="276"/>
        <item x="243"/>
        <item x="211"/>
        <item x="234"/>
        <item x="280"/>
        <item x="351"/>
        <item x="181"/>
        <item x="144"/>
        <item x="203"/>
        <item x="356"/>
        <item x="55"/>
        <item x="16"/>
        <item x="67"/>
        <item x="315"/>
        <item x="319"/>
        <item x="364"/>
        <item x="118"/>
        <item x="0"/>
        <item x="84"/>
        <item x="267"/>
        <item x="65"/>
        <item x="261"/>
        <item x="107"/>
        <item x="123"/>
        <item x="42"/>
        <item x="52"/>
        <item x="191"/>
        <item x="343"/>
        <item x="288"/>
        <item x="209"/>
        <item x="342"/>
        <item x="235"/>
        <item x="111"/>
        <item x="265"/>
        <item m="1" x="370"/>
        <item x="24"/>
        <item x="332"/>
        <item x="264"/>
        <item x="305"/>
        <item x="69"/>
        <item x="22"/>
        <item x="57"/>
        <item x="101"/>
        <item x="44"/>
        <item x="54"/>
        <item x="221"/>
        <item m="1" x="369"/>
        <item x="36"/>
        <item x="87"/>
        <item x="197"/>
        <item x="18"/>
        <item x="83"/>
        <item x="206"/>
        <item x="29"/>
        <item x="94"/>
        <item x="129"/>
        <item x="146"/>
        <item x="175"/>
        <item x="28"/>
        <item x="354"/>
        <item x="5"/>
        <item x="352"/>
        <item x="115"/>
        <item x="27"/>
        <item x="47"/>
        <item x="155"/>
        <item x="285"/>
        <item x="348"/>
        <item x="361"/>
        <item x="86"/>
        <item x="141"/>
        <item x="246"/>
        <item x="214"/>
        <item x="304"/>
        <item x="6"/>
        <item x="355"/>
        <item x="299"/>
        <item x="316"/>
        <item x="362"/>
        <item x="59"/>
        <item x="269"/>
        <item x="331"/>
        <item x="143"/>
        <item x="124"/>
        <item x="195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50">
        <item m="1" x="48"/>
        <item x="25"/>
        <item x="27"/>
        <item x="12"/>
        <item x="1"/>
        <item x="8"/>
        <item x="42"/>
        <item x="0"/>
        <item x="31"/>
        <item x="46"/>
        <item x="44"/>
        <item x="9"/>
        <item x="15"/>
        <item x="14"/>
        <item x="5"/>
        <item x="6"/>
        <item x="34"/>
        <item x="32"/>
        <item x="23"/>
        <item x="37"/>
        <item x="41"/>
        <item x="43"/>
        <item x="20"/>
        <item x="10"/>
        <item x="16"/>
        <item x="3"/>
        <item x="39"/>
        <item x="13"/>
        <item x="7"/>
        <item x="45"/>
        <item x="4"/>
        <item x="28"/>
        <item x="38"/>
        <item x="17"/>
        <item x="30"/>
        <item x="24"/>
        <item x="18"/>
        <item x="21"/>
        <item x="47"/>
        <item x="11"/>
        <item x="19"/>
        <item x="33"/>
        <item x="22"/>
        <item x="26"/>
        <item x="29"/>
        <item x="40"/>
        <item x="36"/>
        <item x="35"/>
        <item x="2"/>
        <item t="default"/>
      </items>
    </pivotField>
    <pivotField showAll="0"/>
    <pivotField showAll="0"/>
    <pivotField numFmtId="166" showAll="0"/>
    <pivotField numFmtId="166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rowItems count="11">
    <i>
      <x v="18"/>
    </i>
    <i>
      <x v="32"/>
    </i>
    <i>
      <x v="59"/>
    </i>
    <i>
      <x v="62"/>
    </i>
    <i>
      <x v="69"/>
    </i>
    <i>
      <x v="146"/>
    </i>
    <i>
      <x v="162"/>
    </i>
    <i>
      <x v="260"/>
    </i>
    <i>
      <x v="280"/>
    </i>
    <i>
      <x v="346"/>
    </i>
    <i t="grand">
      <x/>
    </i>
  </rowItems>
  <colItems count="1">
    <i/>
  </colItems>
  <pageFields count="1">
    <pageField fld="17" hier="-1"/>
  </pageFields>
  <dataFields count="1">
    <dataField name="Suma de pre_tot" fld="9" baseField="0" baseItem="0" numFmtId="167"/>
  </dataFields>
  <formats count="2">
    <format dxfId="36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68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A3363-9C63-4FA4-9910-7C572B4960C9}" name="TablaDinámica1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S8:U257" firstHeaderRow="0" firstDataRow="1" firstDataCol="1"/>
  <pivotFields count="24">
    <pivotField showAll="0"/>
    <pivotField showAll="0">
      <items count="18">
        <item x="12"/>
        <item x="14"/>
        <item x="11"/>
        <item x="10"/>
        <item x="6"/>
        <item x="13"/>
        <item x="0"/>
        <item x="15"/>
        <item x="8"/>
        <item x="2"/>
        <item x="16"/>
        <item x="1"/>
        <item x="5"/>
        <item x="7"/>
        <item x="3"/>
        <item x="4"/>
        <item x="9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axis="axisRow" showAll="0">
      <items count="249">
        <item x="181"/>
        <item x="222"/>
        <item x="178"/>
        <item x="161"/>
        <item x="101"/>
        <item x="215"/>
        <item x="244"/>
        <item x="151"/>
        <item x="242"/>
        <item x="196"/>
        <item x="94"/>
        <item x="11"/>
        <item x="25"/>
        <item x="6"/>
        <item x="233"/>
        <item x="106"/>
        <item x="139"/>
        <item x="158"/>
        <item x="5"/>
        <item x="142"/>
        <item x="83"/>
        <item x="10"/>
        <item x="2"/>
        <item x="144"/>
        <item x="92"/>
        <item x="200"/>
        <item x="19"/>
        <item x="68"/>
        <item x="60"/>
        <item x="62"/>
        <item x="134"/>
        <item x="76"/>
        <item x="89"/>
        <item x="238"/>
        <item x="0"/>
        <item x="170"/>
        <item x="225"/>
        <item x="186"/>
        <item x="203"/>
        <item x="39"/>
        <item x="247"/>
        <item x="199"/>
        <item x="152"/>
        <item x="99"/>
        <item x="122"/>
        <item x="72"/>
        <item x="157"/>
        <item x="15"/>
        <item x="79"/>
        <item x="114"/>
        <item x="8"/>
        <item x="194"/>
        <item x="55"/>
        <item x="191"/>
        <item x="168"/>
        <item x="32"/>
        <item x="177"/>
        <item x="14"/>
        <item x="219"/>
        <item x="77"/>
        <item x="138"/>
        <item x="150"/>
        <item x="47"/>
        <item x="137"/>
        <item x="176"/>
        <item x="53"/>
        <item x="232"/>
        <item x="117"/>
        <item x="164"/>
        <item x="207"/>
        <item x="226"/>
        <item x="86"/>
        <item x="239"/>
        <item x="197"/>
        <item x="146"/>
        <item x="163"/>
        <item x="143"/>
        <item x="33"/>
        <item x="26"/>
        <item x="20"/>
        <item x="12"/>
        <item x="184"/>
        <item x="27"/>
        <item x="9"/>
        <item x="22"/>
        <item x="127"/>
        <item x="115"/>
        <item x="234"/>
        <item x="229"/>
        <item x="50"/>
        <item x="48"/>
        <item x="223"/>
        <item x="119"/>
        <item x="87"/>
        <item x="65"/>
        <item x="56"/>
        <item x="31"/>
        <item x="37"/>
        <item x="49"/>
        <item x="132"/>
        <item x="95"/>
        <item x="41"/>
        <item x="116"/>
        <item x="160"/>
        <item x="155"/>
        <item x="213"/>
        <item x="148"/>
        <item x="45"/>
        <item x="123"/>
        <item x="156"/>
        <item x="40"/>
        <item x="42"/>
        <item x="140"/>
        <item x="97"/>
        <item x="110"/>
        <item x="131"/>
        <item x="103"/>
        <item x="118"/>
        <item x="88"/>
        <item x="98"/>
        <item x="23"/>
        <item x="111"/>
        <item x="38"/>
        <item x="235"/>
        <item x="112"/>
        <item x="209"/>
        <item x="29"/>
        <item x="67"/>
        <item x="78"/>
        <item x="96"/>
        <item x="54"/>
        <item x="120"/>
        <item x="21"/>
        <item x="218"/>
        <item x="46"/>
        <item x="180"/>
        <item x="63"/>
        <item x="66"/>
        <item x="80"/>
        <item x="135"/>
        <item x="162"/>
        <item x="220"/>
        <item x="193"/>
        <item x="13"/>
        <item x="121"/>
        <item x="43"/>
        <item x="173"/>
        <item x="183"/>
        <item x="243"/>
        <item x="61"/>
        <item x="3"/>
        <item x="82"/>
        <item x="16"/>
        <item x="212"/>
        <item x="74"/>
        <item x="105"/>
        <item x="245"/>
        <item x="246"/>
        <item x="240"/>
        <item x="210"/>
        <item x="214"/>
        <item x="241"/>
        <item x="195"/>
        <item x="175"/>
        <item x="211"/>
        <item x="208"/>
        <item x="128"/>
        <item x="129"/>
        <item x="167"/>
        <item x="57"/>
        <item x="204"/>
        <item x="231"/>
        <item x="136"/>
        <item x="237"/>
        <item x="206"/>
        <item x="182"/>
        <item x="169"/>
        <item x="141"/>
        <item x="91"/>
        <item x="153"/>
        <item x="17"/>
        <item x="93"/>
        <item x="205"/>
        <item x="124"/>
        <item x="185"/>
        <item x="59"/>
        <item x="69"/>
        <item x="1"/>
        <item x="44"/>
        <item x="190"/>
        <item x="64"/>
        <item x="104"/>
        <item x="70"/>
        <item x="30"/>
        <item x="192"/>
        <item x="172"/>
        <item x="108"/>
        <item x="217"/>
        <item x="216"/>
        <item x="126"/>
        <item x="84"/>
        <item x="145"/>
        <item x="174"/>
        <item x="125"/>
        <item x="202"/>
        <item x="201"/>
        <item x="154"/>
        <item x="81"/>
        <item x="130"/>
        <item x="149"/>
        <item x="51"/>
        <item x="7"/>
        <item x="147"/>
        <item x="159"/>
        <item x="58"/>
        <item x="71"/>
        <item x="113"/>
        <item x="230"/>
        <item x="133"/>
        <item x="228"/>
        <item x="90"/>
        <item x="28"/>
        <item x="24"/>
        <item x="171"/>
        <item x="102"/>
        <item x="236"/>
        <item x="227"/>
        <item x="221"/>
        <item x="224"/>
        <item x="166"/>
        <item x="165"/>
        <item x="187"/>
        <item x="188"/>
        <item x="52"/>
        <item x="35"/>
        <item x="34"/>
        <item x="100"/>
        <item x="18"/>
        <item x="73"/>
        <item x="85"/>
        <item x="36"/>
        <item x="75"/>
        <item x="4"/>
        <item x="189"/>
        <item x="107"/>
        <item x="198"/>
        <item x="109"/>
        <item x="179"/>
        <item t="default"/>
      </items>
    </pivotField>
    <pivotField dataField="1" showAll="0">
      <items count="273">
        <item x="230"/>
        <item x="148"/>
        <item x="221"/>
        <item x="251"/>
        <item x="247"/>
        <item x="81"/>
        <item x="80"/>
        <item x="129"/>
        <item x="206"/>
        <item x="235"/>
        <item x="96"/>
        <item x="179"/>
        <item x="226"/>
        <item x="99"/>
        <item x="97"/>
        <item x="32"/>
        <item x="229"/>
        <item x="241"/>
        <item x="68"/>
        <item x="89"/>
        <item x="35"/>
        <item x="182"/>
        <item x="94"/>
        <item x="79"/>
        <item x="33"/>
        <item x="126"/>
        <item x="178"/>
        <item x="127"/>
        <item x="176"/>
        <item x="200"/>
        <item x="130"/>
        <item x="249"/>
        <item x="248"/>
        <item x="150"/>
        <item x="228"/>
        <item x="244"/>
        <item x="185"/>
        <item x="197"/>
        <item x="120"/>
        <item x="27"/>
        <item x="12"/>
        <item x="69"/>
        <item x="245"/>
        <item x="43"/>
        <item x="174"/>
        <item x="175"/>
        <item x="17"/>
        <item x="246"/>
        <item x="72"/>
        <item x="29"/>
        <item x="45"/>
        <item x="24"/>
        <item x="142"/>
        <item x="61"/>
        <item x="172"/>
        <item x="170"/>
        <item x="145"/>
        <item x="159"/>
        <item x="189"/>
        <item x="253"/>
        <item x="6"/>
        <item x="41"/>
        <item x="199"/>
        <item x="171"/>
        <item x="66"/>
        <item x="74"/>
        <item x="161"/>
        <item x="201"/>
        <item x="95"/>
        <item x="15"/>
        <item x="152"/>
        <item x="53"/>
        <item x="211"/>
        <item x="62"/>
        <item x="84"/>
        <item x="65"/>
        <item x="52"/>
        <item x="20"/>
        <item x="22"/>
        <item x="117"/>
        <item x="188"/>
        <item x="4"/>
        <item x="30"/>
        <item x="133"/>
        <item x="63"/>
        <item x="242"/>
        <item x="101"/>
        <item x="193"/>
        <item x="8"/>
        <item x="205"/>
        <item x="70"/>
        <item x="210"/>
        <item x="208"/>
        <item x="18"/>
        <item x="227"/>
        <item x="157"/>
        <item x="166"/>
        <item x="100"/>
        <item x="64"/>
        <item x="132"/>
        <item x="59"/>
        <item x="40"/>
        <item x="31"/>
        <item x="112"/>
        <item x="121"/>
        <item x="85"/>
        <item x="259"/>
        <item x="42"/>
        <item x="160"/>
        <item x="195"/>
        <item x="16"/>
        <item x="86"/>
        <item x="60"/>
        <item x="108"/>
        <item x="76"/>
        <item x="104"/>
        <item x="162"/>
        <item x="233"/>
        <item x="177"/>
        <item x="271"/>
        <item x="10"/>
        <item x="5"/>
        <item x="209"/>
        <item x="36"/>
        <item x="169"/>
        <item x="180"/>
        <item x="28"/>
        <item x="114"/>
        <item x="255"/>
        <item x="167"/>
        <item x="54"/>
        <item x="158"/>
        <item x="48"/>
        <item x="58"/>
        <item x="212"/>
        <item x="203"/>
        <item x="186"/>
        <item x="155"/>
        <item x="88"/>
        <item x="39"/>
        <item x="34"/>
        <item x="256"/>
        <item x="115"/>
        <item x="44"/>
        <item x="7"/>
        <item x="37"/>
        <item x="55"/>
        <item x="263"/>
        <item x="198"/>
        <item x="98"/>
        <item x="260"/>
        <item x="67"/>
        <item x="26"/>
        <item x="239"/>
        <item x="149"/>
        <item x="93"/>
        <item x="181"/>
        <item x="261"/>
        <item x="214"/>
        <item x="134"/>
        <item x="269"/>
        <item x="102"/>
        <item x="14"/>
        <item x="196"/>
        <item x="218"/>
        <item x="219"/>
        <item x="122"/>
        <item x="194"/>
        <item x="215"/>
        <item x="51"/>
        <item x="140"/>
        <item x="136"/>
        <item x="118"/>
        <item x="56"/>
        <item x="11"/>
        <item x="224"/>
        <item x="139"/>
        <item x="92"/>
        <item x="156"/>
        <item x="138"/>
        <item x="2"/>
        <item x="204"/>
        <item x="143"/>
        <item x="231"/>
        <item x="21"/>
        <item x="254"/>
        <item x="71"/>
        <item x="216"/>
        <item x="168"/>
        <item x="25"/>
        <item x="116"/>
        <item x="46"/>
        <item x="73"/>
        <item x="234"/>
        <item x="151"/>
        <item x="202"/>
        <item x="50"/>
        <item x="47"/>
        <item x="153"/>
        <item x="82"/>
        <item x="225"/>
        <item x="220"/>
        <item x="0"/>
        <item x="164"/>
        <item x="137"/>
        <item x="75"/>
        <item x="207"/>
        <item x="13"/>
        <item x="187"/>
        <item x="128"/>
        <item x="237"/>
        <item x="9"/>
        <item x="213"/>
        <item x="243"/>
        <item x="141"/>
        <item x="106"/>
        <item x="77"/>
        <item x="23"/>
        <item x="267"/>
        <item x="19"/>
        <item x="103"/>
        <item x="3"/>
        <item x="49"/>
        <item x="190"/>
        <item x="135"/>
        <item x="223"/>
        <item x="105"/>
        <item x="111"/>
        <item x="91"/>
        <item x="192"/>
        <item x="184"/>
        <item x="78"/>
        <item x="183"/>
        <item x="258"/>
        <item x="113"/>
        <item x="109"/>
        <item x="110"/>
        <item x="257"/>
        <item x="90"/>
        <item x="240"/>
        <item x="124"/>
        <item x="217"/>
        <item x="146"/>
        <item x="1"/>
        <item x="262"/>
        <item x="173"/>
        <item x="232"/>
        <item x="57"/>
        <item x="125"/>
        <item x="123"/>
        <item x="238"/>
        <item x="119"/>
        <item x="87"/>
        <item x="38"/>
        <item x="83"/>
        <item x="107"/>
        <item x="191"/>
        <item x="265"/>
        <item x="131"/>
        <item x="270"/>
        <item x="144"/>
        <item x="163"/>
        <item x="266"/>
        <item x="268"/>
        <item x="236"/>
        <item x="250"/>
        <item x="147"/>
        <item x="252"/>
        <item x="222"/>
        <item x="154"/>
        <item x="165"/>
        <item x="264"/>
        <item t="default"/>
      </items>
    </pivotField>
    <pivotField dataField="1" numFmtId="166" showAll="0"/>
    <pivotField showAll="0"/>
    <pivotField showAll="0">
      <items count="372">
        <item x="254"/>
        <item x="333"/>
        <item x="239"/>
        <item x="326"/>
        <item x="182"/>
        <item x="252"/>
        <item x="318"/>
        <item x="365"/>
        <item x="312"/>
        <item x="30"/>
        <item x="249"/>
        <item x="117"/>
        <item x="133"/>
        <item x="279"/>
        <item x="270"/>
        <item x="116"/>
        <item x="34"/>
        <item x="11"/>
        <item x="1"/>
        <item x="350"/>
        <item x="68"/>
        <item x="353"/>
        <item x="137"/>
        <item x="346"/>
        <item x="359"/>
        <item x="190"/>
        <item x="105"/>
        <item x="278"/>
        <item x="88"/>
        <item x="177"/>
        <item x="204"/>
        <item x="240"/>
        <item x="3"/>
        <item x="165"/>
        <item x="92"/>
        <item x="325"/>
        <item x="187"/>
        <item x="266"/>
        <item x="188"/>
        <item x="208"/>
        <item x="13"/>
        <item x="309"/>
        <item x="97"/>
        <item x="257"/>
        <item x="268"/>
        <item x="255"/>
        <item x="308"/>
        <item x="100"/>
        <item x="213"/>
        <item x="148"/>
        <item x="113"/>
        <item x="297"/>
        <item x="324"/>
        <item x="72"/>
        <item x="168"/>
        <item x="263"/>
        <item x="78"/>
        <item x="74"/>
        <item x="127"/>
        <item x="4"/>
        <item x="66"/>
        <item x="237"/>
        <item x="156"/>
        <item x="212"/>
        <item x="292"/>
        <item x="210"/>
        <item x="135"/>
        <item x="306"/>
        <item x="21"/>
        <item x="186"/>
        <item x="218"/>
        <item x="256"/>
        <item x="329"/>
        <item x="251"/>
        <item x="321"/>
        <item x="163"/>
        <item x="283"/>
        <item x="104"/>
        <item x="121"/>
        <item x="245"/>
        <item x="131"/>
        <item x="184"/>
        <item x="313"/>
        <item x="230"/>
        <item x="226"/>
        <item x="166"/>
        <item x="274"/>
        <item x="39"/>
        <item x="171"/>
        <item x="12"/>
        <item x="2"/>
        <item x="120"/>
        <item x="290"/>
        <item x="50"/>
        <item x="360"/>
        <item x="41"/>
        <item x="71"/>
        <item x="89"/>
        <item x="192"/>
        <item x="48"/>
        <item x="77"/>
        <item x="183"/>
        <item x="335"/>
        <item x="136"/>
        <item x="295"/>
        <item x="282"/>
        <item x="323"/>
        <item x="275"/>
        <item x="202"/>
        <item x="327"/>
        <item x="232"/>
        <item x="147"/>
        <item x="302"/>
        <item x="108"/>
        <item x="106"/>
        <item x="76"/>
        <item x="25"/>
        <item x="222"/>
        <item x="153"/>
        <item x="128"/>
        <item x="357"/>
        <item x="158"/>
        <item x="132"/>
        <item x="178"/>
        <item x="298"/>
        <item x="358"/>
        <item x="130"/>
        <item x="281"/>
        <item x="334"/>
        <item x="63"/>
        <item x="314"/>
        <item x="242"/>
        <item x="154"/>
        <item x="310"/>
        <item x="338"/>
        <item x="15"/>
        <item x="174"/>
        <item x="345"/>
        <item x="142"/>
        <item x="273"/>
        <item x="95"/>
        <item x="287"/>
        <item x="109"/>
        <item x="193"/>
        <item x="260"/>
        <item x="75"/>
        <item x="26"/>
        <item x="112"/>
        <item x="340"/>
        <item x="300"/>
        <item x="225"/>
        <item x="262"/>
        <item x="169"/>
        <item x="307"/>
        <item x="258"/>
        <item x="366"/>
        <item x="293"/>
        <item x="172"/>
        <item x="32"/>
        <item x="215"/>
        <item x="363"/>
        <item x="337"/>
        <item x="9"/>
        <item x="60"/>
        <item x="164"/>
        <item x="198"/>
        <item x="150"/>
        <item x="56"/>
        <item x="231"/>
        <item x="286"/>
        <item x="328"/>
        <item x="330"/>
        <item x="219"/>
        <item x="46"/>
        <item x="277"/>
        <item x="140"/>
        <item x="176"/>
        <item m="1" x="368"/>
        <item x="8"/>
        <item x="126"/>
        <item x="96"/>
        <item x="62"/>
        <item x="347"/>
        <item x="151"/>
        <item x="134"/>
        <item x="336"/>
        <item x="201"/>
        <item x="23"/>
        <item x="233"/>
        <item x="220"/>
        <item x="205"/>
        <item x="35"/>
        <item x="91"/>
        <item x="294"/>
        <item x="38"/>
        <item x="7"/>
        <item x="139"/>
        <item x="49"/>
        <item x="125"/>
        <item x="73"/>
        <item x="223"/>
        <item x="289"/>
        <item x="259"/>
        <item x="45"/>
        <item x="119"/>
        <item x="241"/>
        <item x="82"/>
        <item x="349"/>
        <item x="79"/>
        <item x="253"/>
        <item x="51"/>
        <item x="19"/>
        <item x="344"/>
        <item x="180"/>
        <item x="250"/>
        <item x="301"/>
        <item x="341"/>
        <item x="236"/>
        <item x="271"/>
        <item x="98"/>
        <item x="217"/>
        <item x="367"/>
        <item x="272"/>
        <item x="244"/>
        <item x="284"/>
        <item x="122"/>
        <item x="339"/>
        <item x="85"/>
        <item x="303"/>
        <item x="10"/>
        <item x="238"/>
        <item x="17"/>
        <item x="179"/>
        <item x="207"/>
        <item x="216"/>
        <item x="229"/>
        <item x="189"/>
        <item x="296"/>
        <item x="81"/>
        <item x="194"/>
        <item x="37"/>
        <item x="248"/>
        <item x="145"/>
        <item x="311"/>
        <item x="70"/>
        <item x="185"/>
        <item x="162"/>
        <item x="157"/>
        <item x="317"/>
        <item x="93"/>
        <item x="99"/>
        <item x="152"/>
        <item x="247"/>
        <item x="161"/>
        <item x="160"/>
        <item x="31"/>
        <item x="173"/>
        <item x="33"/>
        <item x="170"/>
        <item x="322"/>
        <item x="110"/>
        <item x="227"/>
        <item x="114"/>
        <item x="43"/>
        <item x="320"/>
        <item x="20"/>
        <item x="80"/>
        <item x="196"/>
        <item x="58"/>
        <item x="167"/>
        <item x="149"/>
        <item x="138"/>
        <item x="291"/>
        <item x="199"/>
        <item x="64"/>
        <item x="103"/>
        <item x="14"/>
        <item x="90"/>
        <item x="228"/>
        <item x="53"/>
        <item x="61"/>
        <item x="200"/>
        <item x="224"/>
        <item x="40"/>
        <item x="102"/>
        <item x="159"/>
        <item x="276"/>
        <item x="243"/>
        <item x="211"/>
        <item x="234"/>
        <item x="280"/>
        <item x="351"/>
        <item x="181"/>
        <item x="144"/>
        <item x="203"/>
        <item x="356"/>
        <item x="55"/>
        <item x="16"/>
        <item x="67"/>
        <item x="315"/>
        <item x="319"/>
        <item x="364"/>
        <item x="118"/>
        <item x="0"/>
        <item x="84"/>
        <item x="267"/>
        <item x="65"/>
        <item x="261"/>
        <item x="107"/>
        <item x="123"/>
        <item x="42"/>
        <item x="52"/>
        <item x="191"/>
        <item x="343"/>
        <item x="288"/>
        <item x="209"/>
        <item x="342"/>
        <item x="235"/>
        <item x="111"/>
        <item x="265"/>
        <item m="1" x="370"/>
        <item x="24"/>
        <item x="332"/>
        <item x="264"/>
        <item x="305"/>
        <item x="69"/>
        <item x="22"/>
        <item x="57"/>
        <item x="101"/>
        <item x="44"/>
        <item x="54"/>
        <item x="221"/>
        <item m="1" x="369"/>
        <item x="36"/>
        <item x="87"/>
        <item x="197"/>
        <item x="18"/>
        <item x="83"/>
        <item x="206"/>
        <item x="29"/>
        <item x="94"/>
        <item x="129"/>
        <item x="146"/>
        <item x="175"/>
        <item x="28"/>
        <item x="354"/>
        <item x="5"/>
        <item x="352"/>
        <item x="115"/>
        <item x="27"/>
        <item x="47"/>
        <item x="155"/>
        <item x="285"/>
        <item x="348"/>
        <item x="361"/>
        <item x="86"/>
        <item x="141"/>
        <item x="246"/>
        <item x="214"/>
        <item x="304"/>
        <item x="6"/>
        <item x="355"/>
        <item x="299"/>
        <item x="316"/>
        <item x="362"/>
        <item x="59"/>
        <item x="269"/>
        <item x="331"/>
        <item x="143"/>
        <item x="124"/>
        <item x="195"/>
        <item t="default"/>
      </items>
    </pivotField>
    <pivotField showAll="0"/>
    <pivotField showAll="0">
      <items count="24">
        <item x="13"/>
        <item x="9"/>
        <item x="8"/>
        <item x="0"/>
        <item x="10"/>
        <item x="17"/>
        <item x="7"/>
        <item x="21"/>
        <item x="4"/>
        <item x="12"/>
        <item x="19"/>
        <item x="14"/>
        <item x="11"/>
        <item x="5"/>
        <item x="18"/>
        <item x="3"/>
        <item x="15"/>
        <item x="1"/>
        <item x="22"/>
        <item x="6"/>
        <item x="20"/>
        <item x="16"/>
        <item x="2"/>
        <item t="default"/>
      </items>
    </pivotField>
    <pivotField showAll="0"/>
    <pivotField showAll="0">
      <items count="19">
        <item x="2"/>
        <item x="8"/>
        <item x="1"/>
        <item x="16"/>
        <item x="11"/>
        <item x="4"/>
        <item x="14"/>
        <item x="6"/>
        <item x="15"/>
        <item x="13"/>
        <item x="12"/>
        <item x="7"/>
        <item x="10"/>
        <item x="3"/>
        <item x="5"/>
        <item x="9"/>
        <item x="0"/>
        <item m="1" x="17"/>
        <item t="default"/>
      </items>
    </pivotField>
    <pivotField showAll="0"/>
    <pivotField showAll="0">
      <items count="50">
        <item m="1" x="48"/>
        <item x="25"/>
        <item x="27"/>
        <item x="12"/>
        <item x="1"/>
        <item x="8"/>
        <item x="42"/>
        <item x="0"/>
        <item x="31"/>
        <item x="46"/>
        <item x="44"/>
        <item x="9"/>
        <item x="15"/>
        <item x="14"/>
        <item x="5"/>
        <item x="6"/>
        <item x="34"/>
        <item x="32"/>
        <item x="23"/>
        <item x="37"/>
        <item x="41"/>
        <item x="43"/>
        <item x="20"/>
        <item x="10"/>
        <item x="16"/>
        <item x="3"/>
        <item x="39"/>
        <item x="13"/>
        <item x="7"/>
        <item x="45"/>
        <item x="4"/>
        <item x="28"/>
        <item x="38"/>
        <item x="17"/>
        <item x="30"/>
        <item x="24"/>
        <item x="18"/>
        <item x="21"/>
        <item x="47"/>
        <item x="11"/>
        <item x="19"/>
        <item x="33"/>
        <item x="22"/>
        <item x="26"/>
        <item x="29"/>
        <item x="40"/>
        <item x="36"/>
        <item x="35"/>
        <item x="2"/>
        <item t="default"/>
      </items>
    </pivotField>
    <pivotField showAll="0"/>
    <pivotField showAll="0">
      <items count="5">
        <item x="0"/>
        <item x="1"/>
        <item x="2"/>
        <item m="1" x="3"/>
        <item t="default"/>
      </items>
    </pivotField>
    <pivotField numFmtId="166" showAll="0"/>
    <pivotField numFmtId="166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2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e_tot" fld="9" showDataAs="percentOfCol" baseField="7" baseItem="0" numFmtId="10"/>
    <dataField name="Suma de cantidad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estre" xr10:uid="{8791206C-18BC-4116-B7A7-D146CB5A9A78}" sourceName="Semestre">
  <pivotTables>
    <pivotTable tabId="4" name="Cantidad vendida en el tiempo"/>
    <pivotTable tabId="4" name="Cantidad ventas en el tiempo "/>
    <pivotTable tabId="4" name="Cantidad ventas en U.S"/>
    <pivotTable tabId="4" name="TablaDinámica1"/>
    <pivotTable tabId="4" name="TablaDinámica13"/>
    <pivotTable tabId="4" name="TablaDinámica Top 10 productos "/>
    <pivotTable tabId="4" name="TablaDinámica9"/>
    <pivotTable tabId="4" name="TablaDinámica7"/>
    <pivotTable tabId="4" name="TablaDinámica11"/>
  </pivotTables>
  <data>
    <tabular pivotCacheId="884812012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" xr10:uid="{71F2C355-B131-40E6-9477-33AC7CE177E0}" sourceName="Años">
  <pivotTables>
    <pivotTable tabId="4" name="Cantidad vendida en el tiempo"/>
    <pivotTable tabId="4" name="Cantidad ventas en el tiempo "/>
    <pivotTable tabId="4" name="Cantidad ventas en U.S"/>
    <pivotTable tabId="4" name="TablaDinámica1"/>
    <pivotTable tabId="4" name="TablaDinámica13"/>
    <pivotTable tabId="4" name="TablaDinámica Top 10 productos "/>
    <pivotTable tabId="4" name="TablaDinámica9"/>
    <pivotTable tabId="4" name="TablaDinámica7"/>
    <pivotTable tabId="4" name="TablaDinámica11"/>
  </pivotTables>
  <data>
    <tabular pivotCacheId="884812012">
      <items count="6">
        <i x="1" s="1"/>
        <i x="2" s="1"/>
        <i x="3" s="1"/>
        <i x="4" s="1"/>
        <i x="0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vendedor" xr10:uid="{A02810F2-98A2-4F5F-96D6-02249576900C}" sourceName="Nombre vendedor">
  <pivotTables>
    <pivotTable tabId="4" name="Ventas por departamento"/>
    <pivotTable tabId="4" name="Cantidad ventas en el tiempo "/>
    <pivotTable tabId="4" name="Cantidad ventas en U.S"/>
    <pivotTable tabId="4" name="Cantidad vendida en el tiempo"/>
    <pivotTable tabId="4" name="TablaDinámica1"/>
    <pivotTable tabId="4" name="TablaDinámica13"/>
    <pivotTable tabId="4" name="TablaDinámica Top 10 productos "/>
    <pivotTable tabId="4" name="TablaDinámica9"/>
    <pivotTable tabId="4" name="TablaDinámica7"/>
    <pivotTable tabId="4" name="TablaDinámica11"/>
  </pivotTables>
  <data>
    <tabular pivotCacheId="884812012">
      <items count="17">
        <i x="12" s="1"/>
        <i x="14" s="1"/>
        <i x="11" s="1"/>
        <i x="10" s="1"/>
        <i x="6" s="1"/>
        <i x="13" s="1"/>
        <i x="0" s="1"/>
        <i x="15" s="1"/>
        <i x="8" s="1"/>
        <i x="2" s="1"/>
        <i x="16" s="1"/>
        <i x="1" s="1"/>
        <i x="5" s="1"/>
        <i x="7" s="1"/>
        <i x="3" s="1"/>
        <i x="4" s="1"/>
        <i x="9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FE08C083-C34D-47EF-82AA-090222D5AE1D}" sourceName="Producto">
  <pivotTables>
    <pivotTable tabId="4" name="Ventas por departamento"/>
    <pivotTable tabId="4" name="Cantidad ventas en el tiempo "/>
    <pivotTable tabId="4" name="Cantidad ventas en U.S"/>
    <pivotTable tabId="4" name="Cantidad vendida en el tiempo"/>
    <pivotTable tabId="4" name="TablaDinámica1"/>
    <pivotTable tabId="4" name="TablaDinámica13"/>
    <pivotTable tabId="4" name="TablaDinámica Top 10 productos "/>
    <pivotTable tabId="4" name="TablaDinámica9"/>
    <pivotTable tabId="4" name="TablaDinámica7"/>
    <pivotTable tabId="4" name="TablaDinámica11"/>
  </pivotTables>
  <data>
    <tabular pivotCacheId="884812012">
      <items count="248">
        <i x="181" s="1"/>
        <i x="222" s="1"/>
        <i x="178" s="1"/>
        <i x="161" s="1"/>
        <i x="101" s="1"/>
        <i x="215" s="1"/>
        <i x="244" s="1"/>
        <i x="151" s="1"/>
        <i x="242" s="1"/>
        <i x="196" s="1"/>
        <i x="94" s="1"/>
        <i x="11" s="1"/>
        <i x="25" s="1"/>
        <i x="6" s="1"/>
        <i x="233" s="1"/>
        <i x="106" s="1"/>
        <i x="139" s="1"/>
        <i x="158" s="1"/>
        <i x="5" s="1"/>
        <i x="142" s="1"/>
        <i x="83" s="1"/>
        <i x="10" s="1"/>
        <i x="2" s="1"/>
        <i x="144" s="1"/>
        <i x="92" s="1"/>
        <i x="200" s="1"/>
        <i x="19" s="1"/>
        <i x="68" s="1"/>
        <i x="60" s="1"/>
        <i x="62" s="1"/>
        <i x="134" s="1"/>
        <i x="76" s="1"/>
        <i x="89" s="1"/>
        <i x="238" s="1"/>
        <i x="0" s="1"/>
        <i x="170" s="1"/>
        <i x="225" s="1"/>
        <i x="186" s="1"/>
        <i x="203" s="1"/>
        <i x="39" s="1"/>
        <i x="247" s="1"/>
        <i x="199" s="1"/>
        <i x="152" s="1"/>
        <i x="99" s="1"/>
        <i x="122" s="1"/>
        <i x="72" s="1"/>
        <i x="157" s="1"/>
        <i x="15" s="1"/>
        <i x="79" s="1"/>
        <i x="114" s="1"/>
        <i x="8" s="1"/>
        <i x="194" s="1"/>
        <i x="55" s="1"/>
        <i x="191" s="1"/>
        <i x="168" s="1"/>
        <i x="32" s="1"/>
        <i x="177" s="1"/>
        <i x="14" s="1"/>
        <i x="219" s="1"/>
        <i x="77" s="1"/>
        <i x="138" s="1"/>
        <i x="150" s="1"/>
        <i x="47" s="1"/>
        <i x="137" s="1"/>
        <i x="176" s="1"/>
        <i x="53" s="1"/>
        <i x="232" s="1"/>
        <i x="117" s="1"/>
        <i x="164" s="1"/>
        <i x="207" s="1"/>
        <i x="226" s="1"/>
        <i x="86" s="1"/>
        <i x="239" s="1"/>
        <i x="197" s="1"/>
        <i x="146" s="1"/>
        <i x="163" s="1"/>
        <i x="143" s="1"/>
        <i x="33" s="1"/>
        <i x="26" s="1"/>
        <i x="20" s="1"/>
        <i x="12" s="1"/>
        <i x="184" s="1"/>
        <i x="27" s="1"/>
        <i x="9" s="1"/>
        <i x="22" s="1"/>
        <i x="127" s="1"/>
        <i x="115" s="1"/>
        <i x="234" s="1"/>
        <i x="229" s="1"/>
        <i x="50" s="1"/>
        <i x="48" s="1"/>
        <i x="223" s="1"/>
        <i x="119" s="1"/>
        <i x="87" s="1"/>
        <i x="65" s="1"/>
        <i x="56" s="1"/>
        <i x="31" s="1"/>
        <i x="37" s="1"/>
        <i x="49" s="1"/>
        <i x="132" s="1"/>
        <i x="95" s="1"/>
        <i x="41" s="1"/>
        <i x="116" s="1"/>
        <i x="160" s="1"/>
        <i x="155" s="1"/>
        <i x="213" s="1"/>
        <i x="148" s="1"/>
        <i x="45" s="1"/>
        <i x="123" s="1"/>
        <i x="156" s="1"/>
        <i x="40" s="1"/>
        <i x="42" s="1"/>
        <i x="140" s="1"/>
        <i x="97" s="1"/>
        <i x="110" s="1"/>
        <i x="131" s="1"/>
        <i x="103" s="1"/>
        <i x="118" s="1"/>
        <i x="88" s="1"/>
        <i x="98" s="1"/>
        <i x="23" s="1"/>
        <i x="111" s="1"/>
        <i x="38" s="1"/>
        <i x="235" s="1"/>
        <i x="112" s="1"/>
        <i x="209" s="1"/>
        <i x="29" s="1"/>
        <i x="67" s="1"/>
        <i x="78" s="1"/>
        <i x="96" s="1"/>
        <i x="54" s="1"/>
        <i x="120" s="1"/>
        <i x="21" s="1"/>
        <i x="218" s="1"/>
        <i x="46" s="1"/>
        <i x="180" s="1"/>
        <i x="63" s="1"/>
        <i x="66" s="1"/>
        <i x="80" s="1"/>
        <i x="135" s="1"/>
        <i x="162" s="1"/>
        <i x="220" s="1"/>
        <i x="193" s="1"/>
        <i x="13" s="1"/>
        <i x="121" s="1"/>
        <i x="43" s="1"/>
        <i x="173" s="1"/>
        <i x="183" s="1"/>
        <i x="243" s="1"/>
        <i x="61" s="1"/>
        <i x="3" s="1"/>
        <i x="82" s="1"/>
        <i x="16" s="1"/>
        <i x="212" s="1"/>
        <i x="74" s="1"/>
        <i x="105" s="1"/>
        <i x="245" s="1"/>
        <i x="246" s="1"/>
        <i x="240" s="1"/>
        <i x="210" s="1"/>
        <i x="214" s="1"/>
        <i x="241" s="1"/>
        <i x="195" s="1"/>
        <i x="175" s="1"/>
        <i x="211" s="1"/>
        <i x="208" s="1"/>
        <i x="128" s="1"/>
        <i x="129" s="1"/>
        <i x="167" s="1"/>
        <i x="57" s="1"/>
        <i x="204" s="1"/>
        <i x="231" s="1"/>
        <i x="136" s="1"/>
        <i x="237" s="1"/>
        <i x="206" s="1"/>
        <i x="182" s="1"/>
        <i x="169" s="1"/>
        <i x="141" s="1"/>
        <i x="91" s="1"/>
        <i x="153" s="1"/>
        <i x="17" s="1"/>
        <i x="93" s="1"/>
        <i x="205" s="1"/>
        <i x="124" s="1"/>
        <i x="185" s="1"/>
        <i x="59" s="1"/>
        <i x="69" s="1"/>
        <i x="1" s="1"/>
        <i x="44" s="1"/>
        <i x="190" s="1"/>
        <i x="64" s="1"/>
        <i x="104" s="1"/>
        <i x="70" s="1"/>
        <i x="30" s="1"/>
        <i x="192" s="1"/>
        <i x="172" s="1"/>
        <i x="108" s="1"/>
        <i x="217" s="1"/>
        <i x="216" s="1"/>
        <i x="126" s="1"/>
        <i x="84" s="1"/>
        <i x="145" s="1"/>
        <i x="174" s="1"/>
        <i x="125" s="1"/>
        <i x="202" s="1"/>
        <i x="201" s="1"/>
        <i x="154" s="1"/>
        <i x="81" s="1"/>
        <i x="130" s="1"/>
        <i x="149" s="1"/>
        <i x="51" s="1"/>
        <i x="7" s="1"/>
        <i x="147" s="1"/>
        <i x="159" s="1"/>
        <i x="58" s="1"/>
        <i x="71" s="1"/>
        <i x="113" s="1"/>
        <i x="230" s="1"/>
        <i x="133" s="1"/>
        <i x="228" s="1"/>
        <i x="90" s="1"/>
        <i x="28" s="1"/>
        <i x="24" s="1"/>
        <i x="171" s="1"/>
        <i x="102" s="1"/>
        <i x="236" s="1"/>
        <i x="227" s="1"/>
        <i x="221" s="1"/>
        <i x="224" s="1"/>
        <i x="166" s="1"/>
        <i x="165" s="1"/>
        <i x="187" s="1"/>
        <i x="188" s="1"/>
        <i x="52" s="1"/>
        <i x="35" s="1"/>
        <i x="34" s="1"/>
        <i x="100" s="1"/>
        <i x="18" s="1"/>
        <i x="73" s="1"/>
        <i x="85" s="1"/>
        <i x="36" s="1"/>
        <i x="75" s="1"/>
        <i x="4" s="1"/>
        <i x="189" s="1"/>
        <i x="107" s="1"/>
        <i x="198" s="1"/>
        <i x="109" s="1"/>
        <i x="179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liente" xr10:uid="{4603C118-51B7-424F-BDCA-ECE2C4EE508B}" sourceName="Nombre Cliente">
  <pivotTables>
    <pivotTable tabId="4" name="Ventas por departamento"/>
    <pivotTable tabId="4" name="Cantidad ventas en el tiempo "/>
    <pivotTable tabId="4" name="Cantidad ventas en U.S"/>
    <pivotTable tabId="4" name="Cantidad vendida en el tiempo"/>
    <pivotTable tabId="4" name="TablaDinámica1"/>
    <pivotTable tabId="4" name="TablaDinámica13"/>
    <pivotTable tabId="4" name="TablaDinámica Top 10 productos "/>
    <pivotTable tabId="4" name="TablaDinámica9"/>
    <pivotTable tabId="4" name="TablaDinámica7"/>
    <pivotTable tabId="4" name="TablaDinámica11"/>
  </pivotTables>
  <data>
    <tabular pivotCacheId="884812012">
      <items count="371">
        <i x="254" s="1"/>
        <i x="333" s="1"/>
        <i x="239" s="1"/>
        <i x="326" s="1"/>
        <i x="182" s="1"/>
        <i x="252" s="1"/>
        <i x="318" s="1"/>
        <i x="365" s="1"/>
        <i x="312" s="1"/>
        <i x="30" s="1"/>
        <i x="249" s="1"/>
        <i x="117" s="1"/>
        <i x="133" s="1"/>
        <i x="279" s="1"/>
        <i x="270" s="1"/>
        <i x="116" s="1"/>
        <i x="34" s="1"/>
        <i x="11" s="1"/>
        <i x="1" s="1"/>
        <i x="350" s="1"/>
        <i x="68" s="1"/>
        <i x="353" s="1"/>
        <i x="137" s="1"/>
        <i x="346" s="1"/>
        <i x="359" s="1"/>
        <i x="190" s="1"/>
        <i x="105" s="1"/>
        <i x="278" s="1"/>
        <i x="88" s="1"/>
        <i x="177" s="1"/>
        <i x="204" s="1"/>
        <i x="240" s="1"/>
        <i x="3" s="1"/>
        <i x="165" s="1"/>
        <i x="92" s="1"/>
        <i x="325" s="1"/>
        <i x="187" s="1"/>
        <i x="266" s="1"/>
        <i x="188" s="1"/>
        <i x="208" s="1"/>
        <i x="13" s="1"/>
        <i x="309" s="1"/>
        <i x="97" s="1"/>
        <i x="257" s="1"/>
        <i x="268" s="1"/>
        <i x="255" s="1"/>
        <i x="308" s="1"/>
        <i x="100" s="1"/>
        <i x="213" s="1"/>
        <i x="148" s="1"/>
        <i x="113" s="1"/>
        <i x="297" s="1"/>
        <i x="324" s="1"/>
        <i x="72" s="1"/>
        <i x="168" s="1"/>
        <i x="263" s="1"/>
        <i x="78" s="1"/>
        <i x="74" s="1"/>
        <i x="127" s="1"/>
        <i x="4" s="1"/>
        <i x="66" s="1"/>
        <i x="237" s="1"/>
        <i x="156" s="1"/>
        <i x="212" s="1"/>
        <i x="292" s="1"/>
        <i x="210" s="1"/>
        <i x="135" s="1"/>
        <i x="306" s="1"/>
        <i x="21" s="1"/>
        <i x="186" s="1"/>
        <i x="218" s="1"/>
        <i x="256" s="1"/>
        <i x="329" s="1"/>
        <i x="251" s="1"/>
        <i x="321" s="1"/>
        <i x="163" s="1"/>
        <i x="283" s="1"/>
        <i x="104" s="1"/>
        <i x="121" s="1"/>
        <i x="245" s="1"/>
        <i x="131" s="1"/>
        <i x="184" s="1"/>
        <i x="313" s="1"/>
        <i x="230" s="1"/>
        <i x="226" s="1"/>
        <i x="166" s="1"/>
        <i x="274" s="1"/>
        <i x="39" s="1"/>
        <i x="171" s="1"/>
        <i x="12" s="1"/>
        <i x="2" s="1"/>
        <i x="120" s="1"/>
        <i x="290" s="1"/>
        <i x="50" s="1"/>
        <i x="360" s="1"/>
        <i x="41" s="1"/>
        <i x="71" s="1"/>
        <i x="89" s="1"/>
        <i x="192" s="1"/>
        <i x="48" s="1"/>
        <i x="77" s="1"/>
        <i x="183" s="1"/>
        <i x="335" s="1"/>
        <i x="136" s="1"/>
        <i x="295" s="1"/>
        <i x="282" s="1"/>
        <i x="323" s="1"/>
        <i x="275" s="1"/>
        <i x="202" s="1"/>
        <i x="327" s="1"/>
        <i x="232" s="1"/>
        <i x="147" s="1"/>
        <i x="302" s="1"/>
        <i x="108" s="1"/>
        <i x="106" s="1"/>
        <i x="76" s="1"/>
        <i x="25" s="1"/>
        <i x="222" s="1"/>
        <i x="153" s="1"/>
        <i x="128" s="1"/>
        <i x="357" s="1"/>
        <i x="158" s="1"/>
        <i x="132" s="1"/>
        <i x="178" s="1"/>
        <i x="298" s="1"/>
        <i x="358" s="1"/>
        <i x="130" s="1"/>
        <i x="281" s="1"/>
        <i x="334" s="1"/>
        <i x="63" s="1"/>
        <i x="314" s="1"/>
        <i x="242" s="1"/>
        <i x="154" s="1"/>
        <i x="310" s="1"/>
        <i x="338" s="1"/>
        <i x="15" s="1"/>
        <i x="174" s="1"/>
        <i x="345" s="1"/>
        <i x="142" s="1"/>
        <i x="273" s="1"/>
        <i x="95" s="1"/>
        <i x="287" s="1"/>
        <i x="109" s="1"/>
        <i x="193" s="1"/>
        <i x="260" s="1"/>
        <i x="75" s="1"/>
        <i x="26" s="1"/>
        <i x="112" s="1"/>
        <i x="340" s="1"/>
        <i x="300" s="1"/>
        <i x="225" s="1"/>
        <i x="262" s="1"/>
        <i x="169" s="1"/>
        <i x="307" s="1"/>
        <i x="258" s="1"/>
        <i x="366" s="1"/>
        <i x="293" s="1"/>
        <i x="172" s="1"/>
        <i x="32" s="1"/>
        <i x="215" s="1"/>
        <i x="363" s="1"/>
        <i x="337" s="1"/>
        <i x="9" s="1"/>
        <i x="60" s="1"/>
        <i x="164" s="1"/>
        <i x="198" s="1"/>
        <i x="150" s="1"/>
        <i x="56" s="1"/>
        <i x="231" s="1"/>
        <i x="286" s="1"/>
        <i x="328" s="1"/>
        <i x="330" s="1"/>
        <i x="219" s="1"/>
        <i x="46" s="1"/>
        <i x="277" s="1"/>
        <i x="140" s="1"/>
        <i x="176" s="1"/>
        <i x="8" s="1"/>
        <i x="126" s="1"/>
        <i x="96" s="1"/>
        <i x="62" s="1"/>
        <i x="347" s="1"/>
        <i x="151" s="1"/>
        <i x="134" s="1"/>
        <i x="336" s="1"/>
        <i x="201" s="1"/>
        <i x="23" s="1"/>
        <i x="233" s="1"/>
        <i x="220" s="1"/>
        <i x="205" s="1"/>
        <i x="35" s="1"/>
        <i x="91" s="1"/>
        <i x="294" s="1"/>
        <i x="38" s="1"/>
        <i x="7" s="1"/>
        <i x="139" s="1"/>
        <i x="49" s="1"/>
        <i x="125" s="1"/>
        <i x="73" s="1"/>
        <i x="223" s="1"/>
        <i x="289" s="1"/>
        <i x="259" s="1"/>
        <i x="45" s="1"/>
        <i x="119" s="1"/>
        <i x="241" s="1"/>
        <i x="82" s="1"/>
        <i x="349" s="1"/>
        <i x="79" s="1"/>
        <i x="253" s="1"/>
        <i x="51" s="1"/>
        <i x="19" s="1"/>
        <i x="344" s="1"/>
        <i x="180" s="1"/>
        <i x="250" s="1"/>
        <i x="301" s="1"/>
        <i x="341" s="1"/>
        <i x="236" s="1"/>
        <i x="271" s="1"/>
        <i x="98" s="1"/>
        <i x="217" s="1"/>
        <i x="367" s="1"/>
        <i x="272" s="1"/>
        <i x="244" s="1"/>
        <i x="284" s="1"/>
        <i x="122" s="1"/>
        <i x="339" s="1"/>
        <i x="85" s="1"/>
        <i x="303" s="1"/>
        <i x="10" s="1"/>
        <i x="238" s="1"/>
        <i x="17" s="1"/>
        <i x="179" s="1"/>
        <i x="207" s="1"/>
        <i x="216" s="1"/>
        <i x="229" s="1"/>
        <i x="189" s="1"/>
        <i x="296" s="1"/>
        <i x="81" s="1"/>
        <i x="194" s="1"/>
        <i x="37" s="1"/>
        <i x="248" s="1"/>
        <i x="145" s="1"/>
        <i x="311" s="1"/>
        <i x="70" s="1"/>
        <i x="185" s="1"/>
        <i x="162" s="1"/>
        <i x="157" s="1"/>
        <i x="317" s="1"/>
        <i x="93" s="1"/>
        <i x="99" s="1"/>
        <i x="152" s="1"/>
        <i x="247" s="1"/>
        <i x="161" s="1"/>
        <i x="160" s="1"/>
        <i x="31" s="1"/>
        <i x="173" s="1"/>
        <i x="33" s="1"/>
        <i x="170" s="1"/>
        <i x="322" s="1"/>
        <i x="110" s="1"/>
        <i x="227" s="1"/>
        <i x="114" s="1"/>
        <i x="43" s="1"/>
        <i x="320" s="1"/>
        <i x="20" s="1"/>
        <i x="80" s="1"/>
        <i x="196" s="1"/>
        <i x="58" s="1"/>
        <i x="167" s="1"/>
        <i x="149" s="1"/>
        <i x="138" s="1"/>
        <i x="291" s="1"/>
        <i x="199" s="1"/>
        <i x="64" s="1"/>
        <i x="103" s="1"/>
        <i x="14" s="1"/>
        <i x="90" s="1"/>
        <i x="228" s="1"/>
        <i x="53" s="1"/>
        <i x="61" s="1"/>
        <i x="200" s="1"/>
        <i x="224" s="1"/>
        <i x="40" s="1"/>
        <i x="102" s="1"/>
        <i x="159" s="1"/>
        <i x="276" s="1"/>
        <i x="243" s="1"/>
        <i x="211" s="1"/>
        <i x="234" s="1"/>
        <i x="280" s="1"/>
        <i x="351" s="1"/>
        <i x="181" s="1"/>
        <i x="144" s="1"/>
        <i x="203" s="1"/>
        <i x="356" s="1"/>
        <i x="55" s="1"/>
        <i x="16" s="1"/>
        <i x="67" s="1"/>
        <i x="315" s="1"/>
        <i x="319" s="1"/>
        <i x="364" s="1"/>
        <i x="118" s="1"/>
        <i x="0" s="1"/>
        <i x="84" s="1"/>
        <i x="267" s="1"/>
        <i x="65" s="1"/>
        <i x="261" s="1"/>
        <i x="107" s="1"/>
        <i x="123" s="1"/>
        <i x="42" s="1"/>
        <i x="52" s="1"/>
        <i x="191" s="1"/>
        <i x="343" s="1"/>
        <i x="288" s="1"/>
        <i x="209" s="1"/>
        <i x="342" s="1"/>
        <i x="235" s="1"/>
        <i x="111" s="1"/>
        <i x="265" s="1"/>
        <i x="24" s="1"/>
        <i x="332" s="1"/>
        <i x="264" s="1"/>
        <i x="305" s="1"/>
        <i x="69" s="1"/>
        <i x="22" s="1"/>
        <i x="57" s="1"/>
        <i x="101" s="1"/>
        <i x="44" s="1"/>
        <i x="54" s="1"/>
        <i x="221" s="1"/>
        <i x="36" s="1"/>
        <i x="87" s="1"/>
        <i x="197" s="1"/>
        <i x="18" s="1"/>
        <i x="83" s="1"/>
        <i x="206" s="1"/>
        <i x="29" s="1"/>
        <i x="94" s="1"/>
        <i x="129" s="1"/>
        <i x="146" s="1"/>
        <i x="175" s="1"/>
        <i x="28" s="1"/>
        <i x="354" s="1"/>
        <i x="5" s="1"/>
        <i x="352" s="1"/>
        <i x="115" s="1"/>
        <i x="27" s="1"/>
        <i x="47" s="1"/>
        <i x="155" s="1"/>
        <i x="285" s="1"/>
        <i x="348" s="1"/>
        <i x="361" s="1"/>
        <i x="86" s="1"/>
        <i x="141" s="1"/>
        <i x="246" s="1"/>
        <i x="214" s="1"/>
        <i x="304" s="1"/>
        <i x="6" s="1"/>
        <i x="355" s="1"/>
        <i x="299" s="1"/>
        <i x="316" s="1"/>
        <i x="362" s="1"/>
        <i x="59" s="1"/>
        <i x="269" s="1"/>
        <i x="331" s="1"/>
        <i x="143" s="1"/>
        <i x="124" s="1"/>
        <i x="195" s="1"/>
        <i x="368" s="1" nd="1"/>
        <i x="370" s="1" nd="1"/>
        <i x="36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Subgrupo" xr10:uid="{657189A7-7901-4CAB-961C-8D99D640295A}" sourceName="Nombre Subgrupo">
  <pivotTables>
    <pivotTable tabId="4" name="Ventas por departamento"/>
    <pivotTable tabId="4" name="Cantidad ventas en el tiempo "/>
    <pivotTable tabId="4" name="Cantidad ventas en U.S"/>
    <pivotTable tabId="4" name="Cantidad vendida en el tiempo"/>
    <pivotTable tabId="4" name="TablaDinámica1"/>
    <pivotTable tabId="4" name="TablaDinámica13"/>
    <pivotTable tabId="4" name="TablaDinámica Top 10 productos "/>
    <pivotTable tabId="4" name="TablaDinámica9"/>
    <pivotTable tabId="4" name="TablaDinámica7"/>
    <pivotTable tabId="4" name="TablaDinámica11"/>
  </pivotTables>
  <data>
    <tabular pivotCacheId="884812012">
      <items count="23">
        <i x="13" s="1"/>
        <i x="9" s="1"/>
        <i x="8" s="1"/>
        <i x="0" s="1"/>
        <i x="10" s="1"/>
        <i x="17" s="1"/>
        <i x="7" s="1"/>
        <i x="21" s="1"/>
        <i x="4" s="1"/>
        <i x="12" s="1"/>
        <i x="19" s="1"/>
        <i x="14" s="1"/>
        <i x="11" s="1"/>
        <i x="5" s="1"/>
        <i x="18" s="1"/>
        <i x="3" s="1"/>
        <i x="15" s="1"/>
        <i x="1" s="1"/>
        <i x="22" s="1"/>
        <i x="6" s="1"/>
        <i x="20" s="1"/>
        <i x="16" s="1"/>
        <i x="2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Departamento" xr10:uid="{6FF451E2-2D7A-45FD-B7C9-2909EC50E25D}" sourceName="Nombre Departamento">
  <pivotTables>
    <pivotTable tabId="4" name="Ventas por departamento"/>
    <pivotTable tabId="4" name="Cantidad ventas en el tiempo "/>
    <pivotTable tabId="4" name="Cantidad ventas en U.S"/>
    <pivotTable tabId="4" name="Cantidad vendida en el tiempo"/>
    <pivotTable tabId="4" name="TablaDinámica1"/>
    <pivotTable tabId="4" name="TablaDinámica13"/>
    <pivotTable tabId="4" name="TablaDinámica Top 10 productos "/>
    <pivotTable tabId="4" name="TablaDinámica9"/>
    <pivotTable tabId="4" name="TablaDinámica7"/>
    <pivotTable tabId="4" name="TablaDinámica11"/>
  </pivotTables>
  <data>
    <tabular pivotCacheId="884812012">
      <items count="18">
        <i x="2" s="1"/>
        <i x="8" s="1"/>
        <i x="1" s="1"/>
        <i x="16" s="1"/>
        <i x="11" s="1"/>
        <i x="4" s="1"/>
        <i x="14" s="1"/>
        <i x="6" s="1"/>
        <i x="15" s="1"/>
        <i x="13" s="1"/>
        <i x="12" s="1"/>
        <i x="7" s="1"/>
        <i x="10" s="1"/>
        <i x="3" s="1"/>
        <i x="5" s="1"/>
        <i x="9" s="1"/>
        <i x="0" s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entro_de_costos" xr10:uid="{21B4CB04-AEAF-4E96-8A14-1F52C8BB8F1A}" sourceName="Centro de costos">
  <pivotTables>
    <pivotTable tabId="4" name="TablaDinámica7"/>
    <pivotTable tabId="4" name="TablaDinámica11"/>
    <pivotTable tabId="4" name="TablaDinámica Top 10 productos "/>
  </pivotTables>
  <data>
    <tabular pivotCacheId="884812012">
      <items count="4">
        <i x="0" s="1"/>
        <i x="1" s="1"/>
        <i x="2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iudad1" xr10:uid="{AEAD585F-E5EE-41C7-B59A-4F33D9151D12}" sourceName="Nombre Ciudad">
  <pivotTables>
    <pivotTable tabId="4" name="TablaDinámica Top 10 Clientes"/>
    <pivotTable tabId="4" name="TablaDinámica11"/>
    <pivotTable tabId="4" name="TablaDinámica7"/>
    <pivotTable tabId="4" name="TablaDinámica9"/>
    <pivotTable tabId="4" name="TablaDinámica Top 10 productos "/>
    <pivotTable tabId="4" name="TablaDinámica13"/>
    <pivotTable tabId="4" name="TablaDinámica1"/>
    <pivotTable tabId="4" name="Cantidad vendida en el tiempo"/>
    <pivotTable tabId="4" name="Cantidad ventas en U.S"/>
    <pivotTable tabId="4" name="Cantidad ventas en el tiempo "/>
    <pivotTable tabId="4" name="Ventas por departamento"/>
    <pivotTable tabId="4" name="TablaDinámica10"/>
    <pivotTable tabId="4" name="TablaDinámica14"/>
    <pivotTable tabId="4" name="TablaDinámica3"/>
  </pivotTables>
  <data>
    <tabular pivotCacheId="884812012">
      <items count="49">
        <i x="25" s="1"/>
        <i x="27" s="1"/>
        <i x="12" s="1"/>
        <i x="1" s="1"/>
        <i x="8" s="1"/>
        <i x="42" s="1"/>
        <i x="0" s="1"/>
        <i x="31" s="1"/>
        <i x="46" s="1"/>
        <i x="44" s="1"/>
        <i x="9" s="1"/>
        <i x="15" s="1"/>
        <i x="14" s="1"/>
        <i x="5" s="1"/>
        <i x="6" s="1"/>
        <i x="34" s="1"/>
        <i x="32" s="1"/>
        <i x="23" s="1"/>
        <i x="37" s="1"/>
        <i x="41" s="1"/>
        <i x="43" s="1"/>
        <i x="20" s="1"/>
        <i x="10" s="1"/>
        <i x="16" s="1"/>
        <i x="3" s="1"/>
        <i x="39" s="1"/>
        <i x="13" s="1"/>
        <i x="7" s="1"/>
        <i x="45" s="1"/>
        <i x="4" s="1"/>
        <i x="28" s="1"/>
        <i x="38" s="1"/>
        <i x="17" s="1"/>
        <i x="30" s="1"/>
        <i x="24" s="1"/>
        <i x="18" s="1"/>
        <i x="21" s="1"/>
        <i x="47" s="1"/>
        <i x="11" s="1"/>
        <i x="19" s="1"/>
        <i x="33" s="1"/>
        <i x="22" s="1"/>
        <i x="26" s="1"/>
        <i x="29" s="1"/>
        <i x="40" s="1"/>
        <i x="36" s="1"/>
        <i x="35" s="1"/>
        <i x="2" s="1"/>
        <i x="48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mestre" xr10:uid="{9FD2AF7E-7524-410C-B553-3AE714C9C096}" cache="SegmentaciónDeDatos_Semestre" caption="Semestre" rowHeight="220133"/>
  <slicer name="Año" xr10:uid="{E09356D5-AFA1-4D55-A28C-5116CE560054}" cache="SegmentaciónDeDatos_Años" caption="Año" rowHeight="220133"/>
  <slicer name="Vendedor" xr10:uid="{8E18ADD0-3190-41B4-B390-9D00A8CA5F95}" cache="SegmentaciónDeDatos_Nombre_vendedor" caption="Vendedor" rowHeight="220133"/>
  <slicer name="Producto" xr10:uid="{4B43B258-23A3-4A84-B6EF-51B073A1B023}" cache="SegmentaciónDeDatos_Producto" caption="Producto" startItem="238" rowHeight="220133"/>
  <slicer name="Nombre Cliente" xr10:uid="{8FEA5C3C-B5C8-4947-949F-E3A7388FAE24}" cache="SegmentaciónDeDatos_Nombre_Cliente" caption="Cliente" rowHeight="220133"/>
  <slicer name="Nombre Subgrupo" xr10:uid="{B6A274D6-AB47-445E-B714-00A8CC6ACFF9}" cache="SegmentaciónDeDatos_Nombre_Subgrupo" caption="Subgrupo" columnCount="3" rowHeight="220133"/>
  <slicer name="Nombre Departamento" xr10:uid="{37A92222-C9F9-4B72-A930-777B264AA7E0}" cache="SegmentaciónDeDatos_Nombre_Departamento" caption="Departamento" rowHeight="220133"/>
  <slicer name="Centro de costos" xr10:uid="{AC9EAB8A-841F-415E-8F66-35D7F6FDAE11}" cache="SegmentaciónDeDatos_Centro_de_costos" caption="Centro de costos" style="SlicerStyleDark1" rowHeight="220133"/>
  <slicer name="Nombre Ciudad" xr10:uid="{AF8D0A87-D72A-4312-B736-4364F38F4AA7}" cache="SegmentaciónDeDatos_Nombre_Ciudad1" caption="Ciudad" rowHeight="22013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B415F0-8C1C-4CFD-B252-6A0BBF371057}" name="Tabla1" displayName="Tabla1" ref="H64:J112" totalsRowShown="0" headerRowCellStyle="Normal" dataCellStyle="Normal">
  <autoFilter ref="H64:J112" xr:uid="{08B415F0-8C1C-4CFD-B252-6A0BBF371057}"/>
  <tableColumns count="3">
    <tableColumn id="1" xr3:uid="{4ABD79C9-B8A7-4119-8BAA-4872C215A255}" name="Pais" dataCellStyle="Normal"/>
    <tableColumn id="2" xr3:uid="{2A130AB8-9693-4647-9A83-AD60C1A6024B}" name="CIUDADES" dataCellStyle="Normal"/>
    <tableColumn id="3" xr3:uid="{13740852-A9CD-4BBA-AE41-F664E2804E89}" name="Suma de pre_tot" dataCellStyle="Moned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table" Target="../tables/table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drawing" Target="../drawings/drawing2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85"/>
  <sheetViews>
    <sheetView zoomScaleNormal="70" workbookViewId="0">
      <selection activeCell="L92" sqref="L92"/>
    </sheetView>
  </sheetViews>
  <sheetFormatPr baseColWidth="10" defaultRowHeight="13.2" x14ac:dyDescent="0.25"/>
  <cols>
    <col min="2" max="2" width="32.21875" customWidth="1"/>
    <col min="4" max="4" width="11.5546875" style="1" bestFit="1" customWidth="1"/>
    <col min="5" max="5" width="11.5546875" style="1" customWidth="1"/>
    <col min="6" max="6" width="13.77734375" style="1" bestFit="1" customWidth="1"/>
    <col min="8" max="8" width="11.77734375" bestFit="1" customWidth="1"/>
    <col min="10" max="10" width="16.5546875" style="6" bestFit="1" customWidth="1"/>
    <col min="12" max="12" width="37.44140625" customWidth="1"/>
    <col min="13" max="13" width="11.44140625" customWidth="1"/>
    <col min="14" max="14" width="19.21875" customWidth="1"/>
    <col min="15" max="15" width="11.44140625" style="45" customWidth="1"/>
    <col min="16" max="16" width="23.21875" customWidth="1"/>
    <col min="17" max="17" width="11.44140625" customWidth="1"/>
    <col min="18" max="18" width="18.44140625" customWidth="1"/>
    <col min="19" max="19" width="11.44140625" customWidth="1"/>
    <col min="20" max="20" width="18.77734375" customWidth="1"/>
    <col min="22" max="22" width="14.21875" bestFit="1" customWidth="1"/>
  </cols>
  <sheetData>
    <row r="1" spans="1:22" s="4" customFormat="1" x14ac:dyDescent="0.25">
      <c r="A1" s="7" t="s">
        <v>3</v>
      </c>
      <c r="B1" s="7" t="s">
        <v>9264</v>
      </c>
      <c r="C1" s="7" t="s">
        <v>0</v>
      </c>
      <c r="D1" s="8" t="s">
        <v>1</v>
      </c>
      <c r="E1" s="8" t="s">
        <v>9284</v>
      </c>
      <c r="F1" s="7" t="s">
        <v>2</v>
      </c>
      <c r="G1" s="7" t="s">
        <v>4</v>
      </c>
      <c r="H1" s="7" t="s">
        <v>9282</v>
      </c>
      <c r="I1" s="9" t="s">
        <v>5</v>
      </c>
      <c r="J1" s="9" t="s">
        <v>6</v>
      </c>
      <c r="K1" s="7" t="s">
        <v>7</v>
      </c>
      <c r="L1" s="7" t="s">
        <v>9266</v>
      </c>
      <c r="M1" s="7" t="s">
        <v>11</v>
      </c>
      <c r="N1" s="7" t="s">
        <v>9268</v>
      </c>
      <c r="O1" s="44" t="s">
        <v>13</v>
      </c>
      <c r="P1" s="7" t="s">
        <v>9267</v>
      </c>
      <c r="Q1" s="7" t="s">
        <v>14</v>
      </c>
      <c r="R1" s="7" t="s">
        <v>9265</v>
      </c>
      <c r="S1" s="7" t="s">
        <v>15</v>
      </c>
      <c r="T1" s="7" t="s">
        <v>9258</v>
      </c>
      <c r="U1" s="7" t="s">
        <v>9177</v>
      </c>
      <c r="V1" s="9" t="s">
        <v>9178</v>
      </c>
    </row>
    <row r="2" spans="1:22" x14ac:dyDescent="0.25">
      <c r="A2" t="s">
        <v>980</v>
      </c>
      <c r="B2" t="str">
        <f>VLOOKUP(A2,Códigos!$H$3:$I$19,2,0)</f>
        <v>JENNY GOMEZ VALENCIA</v>
      </c>
      <c r="C2" t="s">
        <v>1093</v>
      </c>
      <c r="D2" s="2">
        <v>41649</v>
      </c>
      <c r="E2" s="2" t="s">
        <v>9285</v>
      </c>
      <c r="F2">
        <v>75</v>
      </c>
      <c r="G2" t="s">
        <v>682</v>
      </c>
      <c r="H2" t="str">
        <f>VLOOKUP(G2,Códigos!$K$2:$L$250,2,0)</f>
        <v>BRAITEX CBSX-PVO</v>
      </c>
      <c r="I2" s="1">
        <v>300</v>
      </c>
      <c r="J2" s="6">
        <v>17064000</v>
      </c>
      <c r="K2" t="s">
        <v>1076</v>
      </c>
      <c r="L2" t="str">
        <f>VLOOKUP(K2,Códigos!$N$2:$O$376,2,0)</f>
        <v>RECKITT Y BENCKISER COLOMBIA S.A.</v>
      </c>
      <c r="M2" t="s">
        <v>19</v>
      </c>
      <c r="N2" t="str">
        <f>VLOOKUP(M2,Códigos!$Q$2:$R$26,2,0)</f>
        <v>BASF QUIMICA</v>
      </c>
      <c r="O2" t="s">
        <v>594</v>
      </c>
      <c r="P2" t="str">
        <f>VLOOKUP(O2,Códigos!$B$2:$C$19,2,0)</f>
        <v>VALLE DEL CAUCA</v>
      </c>
      <c r="Q2" t="s">
        <v>595</v>
      </c>
      <c r="R2" t="str">
        <f>VLOOKUP(Q2,Códigos!$E$2:$F$52,2,0)</f>
        <v>CALI</v>
      </c>
      <c r="S2" t="s">
        <v>19</v>
      </c>
      <c r="T2" t="str">
        <f>VLOOKUP(S2,Códigos!$T$3:$U$14,2,0)</f>
        <v>BIOINDUSTRIA</v>
      </c>
      <c r="U2" s="6">
        <v>1884.47</v>
      </c>
      <c r="V2" s="6">
        <v>9055.0658805924213</v>
      </c>
    </row>
    <row r="3" spans="1:22" x14ac:dyDescent="0.25">
      <c r="A3" t="s">
        <v>272</v>
      </c>
      <c r="B3" t="str">
        <f>VLOOKUP(A3,Códigos!$H$3:$I$19,2,0)</f>
        <v>LINA MERCEDES RUBIO GOMEZ</v>
      </c>
      <c r="C3" t="s">
        <v>826</v>
      </c>
      <c r="D3" s="2">
        <v>41649</v>
      </c>
      <c r="E3" s="2" t="s">
        <v>9285</v>
      </c>
      <c r="F3">
        <v>30</v>
      </c>
      <c r="G3" t="s">
        <v>789</v>
      </c>
      <c r="H3" t="str">
        <f>VLOOKUP(G3,Códigos!$K$2:$L$250,2,0)</f>
        <v>PURAFECT BLEND 102E</v>
      </c>
      <c r="I3" s="1">
        <v>1000</v>
      </c>
      <c r="J3" s="6">
        <v>26005690</v>
      </c>
      <c r="K3" t="s">
        <v>827</v>
      </c>
      <c r="L3" t="str">
        <f>VLOOKUP(K3,Códigos!$N$2:$O$376,2,0)</f>
        <v>AZUL K S.A.</v>
      </c>
      <c r="M3" t="s">
        <v>793</v>
      </c>
      <c r="N3" t="str">
        <f>VLOOKUP(M3,Códigos!$Q$2:$R$26,2,0)</f>
        <v>GENENOR DETERGENTES</v>
      </c>
      <c r="O3" t="s">
        <v>27</v>
      </c>
      <c r="P3" t="str">
        <f>VLOOKUP(O3,Códigos!$B$2:$C$19,2,0)</f>
        <v>BOGOTÁ, D.C.</v>
      </c>
      <c r="Q3" t="s">
        <v>28</v>
      </c>
      <c r="R3" t="str">
        <f>VLOOKUP(Q3,Códigos!$E$2:$F$52,2,0)</f>
        <v>BOGOTÁ, D.C.</v>
      </c>
      <c r="S3" t="s">
        <v>19</v>
      </c>
      <c r="T3" t="str">
        <f>VLOOKUP(S3,Códigos!$T$3:$U$14,2,0)</f>
        <v>BIOINDUSTRIA</v>
      </c>
      <c r="U3" s="6">
        <v>1884.47</v>
      </c>
      <c r="V3" s="6">
        <v>13800.002122612725</v>
      </c>
    </row>
    <row r="4" spans="1:22" x14ac:dyDescent="0.25">
      <c r="A4" t="s">
        <v>21</v>
      </c>
      <c r="B4" t="str">
        <f>VLOOKUP(A4,Códigos!$H$3:$I$19,2,0)</f>
        <v>KAREN ANDREA GUALDRON</v>
      </c>
      <c r="C4" t="s">
        <v>605</v>
      </c>
      <c r="D4" s="2">
        <v>41649</v>
      </c>
      <c r="E4" s="2" t="s">
        <v>9285</v>
      </c>
      <c r="F4">
        <v>45</v>
      </c>
      <c r="G4" t="s">
        <v>579</v>
      </c>
      <c r="H4" t="str">
        <f>VLOOKUP(G4,Códigos!$K$2:$L$250,2,0)</f>
        <v>ANTIFOAM 1520 - TAMBOR</v>
      </c>
      <c r="I4" s="1">
        <v>200</v>
      </c>
      <c r="J4" s="6">
        <v>2562880</v>
      </c>
      <c r="K4" t="s">
        <v>606</v>
      </c>
      <c r="L4" t="str">
        <f>VLOOKUP(K4,Códigos!$N$2:$O$376,2,0)</f>
        <v>EXRO S.A.S.</v>
      </c>
      <c r="M4" t="s">
        <v>577</v>
      </c>
      <c r="N4" t="str">
        <f>VLOOKUP(M4,Códigos!$Q$2:$R$26,2,0)</f>
        <v>XIAMETER</v>
      </c>
      <c r="O4" t="s">
        <v>27</v>
      </c>
      <c r="P4" t="str">
        <f>VLOOKUP(O4,Códigos!$B$2:$C$19,2,0)</f>
        <v>BOGOTÁ, D.C.</v>
      </c>
      <c r="Q4" t="s">
        <v>28</v>
      </c>
      <c r="R4" t="str">
        <f>VLOOKUP(Q4,Códigos!$E$2:$F$52,2,0)</f>
        <v>BOGOTÁ, D.C.</v>
      </c>
      <c r="S4" t="s">
        <v>21</v>
      </c>
      <c r="T4" t="str">
        <f>VLOOKUP(S4,Códigos!$T$3:$U$14,2,0)</f>
        <v>ESPECIALIDADES QUIMICAS</v>
      </c>
      <c r="U4" s="6">
        <v>1884.47</v>
      </c>
      <c r="V4" s="6">
        <v>1360.0004245225448</v>
      </c>
    </row>
    <row r="5" spans="1:22" x14ac:dyDescent="0.25">
      <c r="A5" t="s">
        <v>980</v>
      </c>
      <c r="B5" t="str">
        <f>VLOOKUP(A5,Códigos!$H$3:$I$19,2,0)</f>
        <v>JENNY GOMEZ VALENCIA</v>
      </c>
      <c r="C5" t="s">
        <v>1282</v>
      </c>
      <c r="D5" s="2">
        <v>41649</v>
      </c>
      <c r="E5" s="2" t="s">
        <v>9285</v>
      </c>
      <c r="F5">
        <v>60</v>
      </c>
      <c r="G5" t="s">
        <v>1269</v>
      </c>
      <c r="H5" t="str">
        <f>VLOOKUP(G5,Códigos!$K$2:$L$250,2,0)</f>
        <v>LUDOX CL-P</v>
      </c>
      <c r="I5" s="1">
        <v>535.24</v>
      </c>
      <c r="J5" s="6">
        <v>5648403.7800000003</v>
      </c>
      <c r="K5" t="s">
        <v>1283</v>
      </c>
      <c r="L5" t="str">
        <f>VLOOKUP(K5,Códigos!$N$2:$O$376,2,0)</f>
        <v>CARTON DE COLOMBIA S.A.</v>
      </c>
      <c r="M5" t="s">
        <v>21</v>
      </c>
      <c r="N5" t="str">
        <f>VLOOKUP(M5,Códigos!$Q$2:$R$26,2,0)</f>
        <v>GENENCOR CUERO</v>
      </c>
      <c r="O5" t="s">
        <v>594</v>
      </c>
      <c r="P5" t="str">
        <f>VLOOKUP(O5,Códigos!$B$2:$C$19,2,0)</f>
        <v>VALLE DEL CAUCA</v>
      </c>
      <c r="Q5" t="s">
        <v>1102</v>
      </c>
      <c r="R5" t="str">
        <f>VLOOKUP(Q5,Códigos!$E$2:$F$52,2,0)</f>
        <v>YUMBO</v>
      </c>
      <c r="S5" t="s">
        <v>21</v>
      </c>
      <c r="T5" t="str">
        <f>VLOOKUP(S5,Códigos!$T$3:$U$14,2,0)</f>
        <v>ESPECIALIDADES QUIMICAS</v>
      </c>
      <c r="U5" s="6">
        <v>1884.47</v>
      </c>
      <c r="V5" s="6">
        <v>2997.3434334322119</v>
      </c>
    </row>
    <row r="6" spans="1:22" x14ac:dyDescent="0.25">
      <c r="A6" t="s">
        <v>2952</v>
      </c>
      <c r="B6" t="str">
        <f>VLOOKUP(A6,Códigos!$H$3:$I$19,2,0)</f>
        <v>SUSANA ESTRADA E.</v>
      </c>
      <c r="C6" t="s">
        <v>4067</v>
      </c>
      <c r="D6" s="2">
        <v>41649</v>
      </c>
      <c r="E6" s="2" t="s">
        <v>9285</v>
      </c>
      <c r="F6">
        <v>60</v>
      </c>
      <c r="G6" t="s">
        <v>533</v>
      </c>
      <c r="H6" t="str">
        <f>VLOOKUP(G6,Códigos!$K$2:$L$250,2,0)</f>
        <v>TIZOR IAM</v>
      </c>
      <c r="I6" s="1">
        <v>200</v>
      </c>
      <c r="J6" s="6">
        <v>3218674</v>
      </c>
      <c r="K6" t="s">
        <v>2971</v>
      </c>
      <c r="L6" t="str">
        <f>VLOOKUP(K6,Códigos!$N$2:$O$376,2,0)</f>
        <v>COLORQUIMICA S.A.</v>
      </c>
      <c r="M6" t="s">
        <v>529</v>
      </c>
      <c r="N6" t="str">
        <f>VLOOKUP(M6,Códigos!$Q$2:$R$26,2,0)</f>
        <v>DORF KETAL</v>
      </c>
      <c r="O6" t="s">
        <v>39</v>
      </c>
      <c r="P6" t="str">
        <f>VLOOKUP(O6,Códigos!$B$2:$C$19,2,0)</f>
        <v>ANTIOQUIA</v>
      </c>
      <c r="Q6" t="s">
        <v>2949</v>
      </c>
      <c r="R6" t="str">
        <f>VLOOKUP(Q6,Códigos!$E$2:$F$52,2,0)</f>
        <v>LA ESTRELLA</v>
      </c>
      <c r="S6" t="s">
        <v>21</v>
      </c>
      <c r="T6" t="str">
        <f>VLOOKUP(S6,Códigos!$T$3:$U$14,2,0)</f>
        <v>ESPECIALIDADES QUIMICAS</v>
      </c>
      <c r="U6" s="6">
        <v>1884.47</v>
      </c>
      <c r="V6" s="6">
        <v>1707.9995967035825</v>
      </c>
    </row>
    <row r="7" spans="1:22" x14ac:dyDescent="0.25">
      <c r="A7" t="s">
        <v>2952</v>
      </c>
      <c r="B7" t="str">
        <f>VLOOKUP(A7,Códigos!$H$3:$I$19,2,0)</f>
        <v>SUSANA ESTRADA E.</v>
      </c>
      <c r="C7" t="s">
        <v>2969</v>
      </c>
      <c r="D7" s="2">
        <v>41649</v>
      </c>
      <c r="E7" s="2" t="s">
        <v>9285</v>
      </c>
      <c r="F7">
        <v>60</v>
      </c>
      <c r="G7" t="s">
        <v>2970</v>
      </c>
      <c r="H7" t="str">
        <f>VLOOKUP(G7,Códigos!$K$2:$L$250,2,0)</f>
        <v>ADITIVO 71</v>
      </c>
      <c r="I7" s="1">
        <v>20</v>
      </c>
      <c r="J7" s="6">
        <v>1634966.2</v>
      </c>
      <c r="K7" t="s">
        <v>2971</v>
      </c>
      <c r="L7" t="str">
        <f>VLOOKUP(K7,Códigos!$N$2:$O$376,2,0)</f>
        <v>COLORQUIMICA S.A.</v>
      </c>
      <c r="M7" t="s">
        <v>19</v>
      </c>
      <c r="N7" t="str">
        <f>VLOOKUP(M7,Códigos!$Q$2:$R$26,2,0)</f>
        <v>BASF QUIMICA</v>
      </c>
      <c r="O7" t="s">
        <v>39</v>
      </c>
      <c r="P7" t="str">
        <f>VLOOKUP(O7,Códigos!$B$2:$C$19,2,0)</f>
        <v>ANTIOQUIA</v>
      </c>
      <c r="Q7" t="s">
        <v>2949</v>
      </c>
      <c r="R7" t="str">
        <f>VLOOKUP(Q7,Códigos!$E$2:$F$52,2,0)</f>
        <v>LA ESTRELLA</v>
      </c>
      <c r="S7" t="s">
        <v>21</v>
      </c>
      <c r="T7" t="str">
        <f>VLOOKUP(S7,Códigos!$T$3:$U$14,2,0)</f>
        <v>ESPECIALIDADES QUIMICAS</v>
      </c>
      <c r="U7" s="6">
        <v>1884.47</v>
      </c>
      <c r="V7" s="6">
        <v>867.600014858289</v>
      </c>
    </row>
    <row r="8" spans="1:22" x14ac:dyDescent="0.25">
      <c r="A8" t="s">
        <v>2952</v>
      </c>
      <c r="B8" t="str">
        <f>VLOOKUP(A8,Códigos!$H$3:$I$19,2,0)</f>
        <v>SUSANA ESTRADA E.</v>
      </c>
      <c r="C8" t="s">
        <v>2974</v>
      </c>
      <c r="D8" s="2">
        <v>41649</v>
      </c>
      <c r="E8" s="2" t="s">
        <v>9285</v>
      </c>
      <c r="F8">
        <v>60</v>
      </c>
      <c r="G8" t="s">
        <v>1098</v>
      </c>
      <c r="H8" t="str">
        <f>VLOOKUP(G8,Códigos!$K$2:$L$250,2,0)</f>
        <v>ADITIVO 57 * 200 KG</v>
      </c>
      <c r="I8" s="1">
        <v>63</v>
      </c>
      <c r="J8" s="6">
        <v>3858452.64</v>
      </c>
      <c r="K8" t="s">
        <v>2967</v>
      </c>
      <c r="L8" t="str">
        <f>VLOOKUP(K8,Códigos!$N$2:$O$376,2,0)</f>
        <v>TINTAS S.A.S.</v>
      </c>
      <c r="M8" t="s">
        <v>19</v>
      </c>
      <c r="N8" t="str">
        <f>VLOOKUP(M8,Códigos!$Q$2:$R$26,2,0)</f>
        <v>BASF QUIMICA</v>
      </c>
      <c r="O8" t="s">
        <v>39</v>
      </c>
      <c r="P8" t="str">
        <f>VLOOKUP(O8,Códigos!$B$2:$C$19,2,0)</f>
        <v>ANTIOQUIA</v>
      </c>
      <c r="Q8" t="s">
        <v>2729</v>
      </c>
      <c r="R8" t="str">
        <f>VLOOKUP(Q8,Códigos!$E$2:$F$52,2,0)</f>
        <v>MEDELLÍN</v>
      </c>
      <c r="S8" t="s">
        <v>21</v>
      </c>
      <c r="T8" t="str">
        <f>VLOOKUP(S8,Códigos!$T$3:$U$14,2,0)</f>
        <v>ESPECIALIDADES QUIMICAS</v>
      </c>
      <c r="U8" s="6">
        <v>1884.47</v>
      </c>
      <c r="V8" s="6">
        <v>2047.500167155752</v>
      </c>
    </row>
    <row r="9" spans="1:22" x14ac:dyDescent="0.25">
      <c r="A9" t="s">
        <v>2952</v>
      </c>
      <c r="B9" t="str">
        <f>VLOOKUP(A9,Códigos!$H$3:$I$19,2,0)</f>
        <v>SUSANA ESTRADA E.</v>
      </c>
      <c r="C9" t="s">
        <v>3875</v>
      </c>
      <c r="D9" s="2">
        <v>41649</v>
      </c>
      <c r="E9" s="2" t="s">
        <v>9285</v>
      </c>
      <c r="F9">
        <v>0</v>
      </c>
      <c r="G9" t="s">
        <v>430</v>
      </c>
      <c r="H9" t="str">
        <f>VLOOKUP(G9,Códigos!$K$2:$L$250,2,0)</f>
        <v>SANTICIZER 160</v>
      </c>
      <c r="I9" s="1">
        <v>10</v>
      </c>
      <c r="J9" s="6">
        <v>115000</v>
      </c>
      <c r="K9" t="s">
        <v>3873</v>
      </c>
      <c r="L9" t="str">
        <f>VLOOKUP(K9,Códigos!$N$2:$O$376,2,0)</f>
        <v>TOBON MONCADA WILFREDY ALONSO</v>
      </c>
      <c r="M9" t="s">
        <v>272</v>
      </c>
      <c r="N9" t="str">
        <f>VLOOKUP(M9,Códigos!$Q$2:$R$26,2,0)</f>
        <v>FERRO</v>
      </c>
      <c r="O9" t="s">
        <v>39</v>
      </c>
      <c r="P9" t="str">
        <f>VLOOKUP(O9,Códigos!$B$2:$C$19,2,0)</f>
        <v>ANTIOQUIA</v>
      </c>
      <c r="Q9" t="s">
        <v>2729</v>
      </c>
      <c r="R9" t="str">
        <f>VLOOKUP(Q9,Códigos!$E$2:$F$52,2,0)</f>
        <v>MEDELLÍN</v>
      </c>
      <c r="S9" t="s">
        <v>21</v>
      </c>
      <c r="T9" t="str">
        <f>VLOOKUP(S9,Códigos!$T$3:$U$14,2,0)</f>
        <v>ESPECIALIDADES QUIMICAS</v>
      </c>
      <c r="U9" s="6">
        <v>1884.47</v>
      </c>
      <c r="V9" s="6">
        <v>61.025115815056751</v>
      </c>
    </row>
    <row r="10" spans="1:22" x14ac:dyDescent="0.25">
      <c r="A10" t="s">
        <v>19</v>
      </c>
      <c r="B10" t="str">
        <f>VLOOKUP(A10,Códigos!$H$3:$I$19,2,0)</f>
        <v>TEXTILERAS BOGOTA</v>
      </c>
      <c r="C10" t="s">
        <v>131</v>
      </c>
      <c r="D10" s="2">
        <v>41649</v>
      </c>
      <c r="E10" s="2" t="s">
        <v>9285</v>
      </c>
      <c r="F10">
        <v>30</v>
      </c>
      <c r="G10" t="s">
        <v>109</v>
      </c>
      <c r="H10" t="str">
        <f>VLOOKUP(G10,Códigos!$K$2:$L$250,2,0)</f>
        <v>CATALASE T100</v>
      </c>
      <c r="I10" s="1">
        <v>100</v>
      </c>
      <c r="J10" s="6">
        <v>950000</v>
      </c>
      <c r="K10" t="s">
        <v>129</v>
      </c>
      <c r="L10" t="str">
        <f>VLOOKUP(K10,Códigos!$N$2:$O$376,2,0)</f>
        <v>MANUFACTURAS ELIOT S.A.S.</v>
      </c>
      <c r="M10" t="s">
        <v>21</v>
      </c>
      <c r="N10" t="str">
        <f>VLOOKUP(M10,Códigos!$Q$2:$R$26,2,0)</f>
        <v>GENENCOR CUERO</v>
      </c>
      <c r="O10" t="s">
        <v>27</v>
      </c>
      <c r="P10" t="str">
        <f>VLOOKUP(O10,Códigos!$B$2:$C$19,2,0)</f>
        <v>BOGOTÁ, D.C.</v>
      </c>
      <c r="Q10" t="s">
        <v>28</v>
      </c>
      <c r="R10" t="str">
        <f>VLOOKUP(Q10,Códigos!$E$2:$F$52,2,0)</f>
        <v>BOGOTÁ, D.C.</v>
      </c>
      <c r="S10" t="s">
        <v>19</v>
      </c>
      <c r="T10" t="str">
        <f>VLOOKUP(S10,Códigos!$T$3:$U$14,2,0)</f>
        <v>BIOINDUSTRIA</v>
      </c>
      <c r="U10" s="6">
        <v>1884.47</v>
      </c>
      <c r="V10" s="6">
        <v>504.1205219504688</v>
      </c>
    </row>
    <row r="11" spans="1:22" x14ac:dyDescent="0.25">
      <c r="A11" t="s">
        <v>980</v>
      </c>
      <c r="B11" t="str">
        <f>VLOOKUP(A11,Códigos!$H$3:$I$19,2,0)</f>
        <v>JENNY GOMEZ VALENCIA</v>
      </c>
      <c r="C11" t="s">
        <v>1092</v>
      </c>
      <c r="D11" s="2">
        <v>41650</v>
      </c>
      <c r="E11" s="2" t="s">
        <v>9285</v>
      </c>
      <c r="F11">
        <v>90</v>
      </c>
      <c r="G11" t="s">
        <v>1256</v>
      </c>
      <c r="H11" t="str">
        <f>VLOOKUP(G11,Códigos!$K$2:$L$250,2,0)</f>
        <v>INDESIZE 350 DLC</v>
      </c>
      <c r="I11" s="1">
        <v>25</v>
      </c>
      <c r="J11" s="6">
        <v>112100</v>
      </c>
      <c r="K11" t="s">
        <v>1081</v>
      </c>
      <c r="L11" t="str">
        <f>VLOOKUP(K11,Códigos!$N$2:$O$376,2,0)</f>
        <v>LAVA MASTER LTDA.</v>
      </c>
      <c r="M11" t="s">
        <v>21</v>
      </c>
      <c r="N11" t="str">
        <f>VLOOKUP(M11,Códigos!$Q$2:$R$26,2,0)</f>
        <v>GENENCOR CUERO</v>
      </c>
      <c r="O11" t="s">
        <v>1084</v>
      </c>
      <c r="P11" t="str">
        <f>VLOOKUP(O11,Códigos!$B$2:$C$19,2,0)</f>
        <v>RISARALDA</v>
      </c>
      <c r="Q11" t="s">
        <v>1085</v>
      </c>
      <c r="R11" t="str">
        <f>VLOOKUP(Q11,Códigos!$E$2:$F$52,2,0)</f>
        <v>DOSQUEBRADAS</v>
      </c>
      <c r="S11" t="s">
        <v>19</v>
      </c>
      <c r="T11" t="str">
        <f>VLOOKUP(S11,Códigos!$T$3:$U$14,2,0)</f>
        <v>BIOINDUSTRIA</v>
      </c>
      <c r="U11" s="6">
        <v>1865.07</v>
      </c>
      <c r="V11" s="6">
        <v>60.104982654806527</v>
      </c>
    </row>
    <row r="12" spans="1:22" x14ac:dyDescent="0.25">
      <c r="A12" t="s">
        <v>2952</v>
      </c>
      <c r="B12" t="str">
        <f>VLOOKUP(A12,Códigos!$H$3:$I$19,2,0)</f>
        <v>SUSANA ESTRADA E.</v>
      </c>
      <c r="C12" t="s">
        <v>4093</v>
      </c>
      <c r="D12" s="2">
        <v>41650</v>
      </c>
      <c r="E12" s="2" t="s">
        <v>9285</v>
      </c>
      <c r="F12">
        <v>60</v>
      </c>
      <c r="G12" t="s">
        <v>573</v>
      </c>
      <c r="H12" t="str">
        <f>VLOOKUP(G12,Códigos!$K$2:$L$250,2,0)</f>
        <v>ANTIFOAM 1430</v>
      </c>
      <c r="I12" s="1">
        <v>400</v>
      </c>
      <c r="J12" s="6">
        <v>5028228</v>
      </c>
      <c r="K12" t="s">
        <v>3049</v>
      </c>
      <c r="L12" t="str">
        <f>VLOOKUP(K12,Códigos!$N$2:$O$376,2,0)</f>
        <v>INVESA S.A.</v>
      </c>
      <c r="M12" t="s">
        <v>577</v>
      </c>
      <c r="N12" t="str">
        <f>VLOOKUP(M12,Códigos!$Q$2:$R$26,2,0)</f>
        <v>XIAMETER</v>
      </c>
      <c r="O12" t="s">
        <v>39</v>
      </c>
      <c r="P12" t="str">
        <f>VLOOKUP(O12,Códigos!$B$2:$C$19,2,0)</f>
        <v>ANTIOQUIA</v>
      </c>
      <c r="Q12" t="s">
        <v>3051</v>
      </c>
      <c r="R12" t="str">
        <f>VLOOKUP(Q12,Códigos!$E$2:$F$52,2,0)</f>
        <v>ENVIGADO</v>
      </c>
      <c r="S12" t="s">
        <v>21</v>
      </c>
      <c r="T12" t="str">
        <f>VLOOKUP(S12,Códigos!$T$3:$U$14,2,0)</f>
        <v>ESPECIALIDADES QUIMICAS</v>
      </c>
      <c r="U12" s="6">
        <v>1865.07</v>
      </c>
      <c r="V12" s="6">
        <v>2695.9996139555083</v>
      </c>
    </row>
    <row r="13" spans="1:22" x14ac:dyDescent="0.25">
      <c r="A13" t="s">
        <v>21</v>
      </c>
      <c r="B13" t="str">
        <f>VLOOKUP(A13,Códigos!$H$3:$I$19,2,0)</f>
        <v>KAREN ANDREA GUALDRON</v>
      </c>
      <c r="C13" t="s">
        <v>259</v>
      </c>
      <c r="D13" s="2">
        <v>41650</v>
      </c>
      <c r="E13" s="2" t="s">
        <v>9285</v>
      </c>
      <c r="F13">
        <v>30</v>
      </c>
      <c r="G13" t="s">
        <v>246</v>
      </c>
      <c r="H13" t="str">
        <f>VLOOKUP(G13,Códigos!$K$2:$L$250,2,0)</f>
        <v>ADITIVO 56 * 200 KG</v>
      </c>
      <c r="I13" s="1">
        <v>10</v>
      </c>
      <c r="J13" s="6">
        <v>969836.4</v>
      </c>
      <c r="K13" t="s">
        <v>260</v>
      </c>
      <c r="L13" t="str">
        <f>VLOOKUP(K13,Códigos!$N$2:$O$376,2,0)</f>
        <v>OLAFLEX S.A.S.</v>
      </c>
      <c r="M13" t="s">
        <v>19</v>
      </c>
      <c r="N13" t="str">
        <f>VLOOKUP(M13,Códigos!$Q$2:$R$26,2,0)</f>
        <v>BASF QUIMICA</v>
      </c>
      <c r="O13" t="s">
        <v>27</v>
      </c>
      <c r="P13" t="str">
        <f>VLOOKUP(O13,Códigos!$B$2:$C$19,2,0)</f>
        <v>BOGOTÁ, D.C.</v>
      </c>
      <c r="Q13" t="s">
        <v>28</v>
      </c>
      <c r="R13" t="str">
        <f>VLOOKUP(Q13,Códigos!$E$2:$F$52,2,0)</f>
        <v>BOGOTÁ, D.C.</v>
      </c>
      <c r="S13" t="s">
        <v>21</v>
      </c>
      <c r="T13" t="str">
        <f>VLOOKUP(S13,Códigos!$T$3:$U$14,2,0)</f>
        <v>ESPECIALIDADES QUIMICAS</v>
      </c>
      <c r="U13" s="6">
        <v>1865.07</v>
      </c>
      <c r="V13" s="6">
        <v>520</v>
      </c>
    </row>
    <row r="14" spans="1:22" x14ac:dyDescent="0.25">
      <c r="A14" t="s">
        <v>969</v>
      </c>
      <c r="B14" t="str">
        <f>VLOOKUP(A14,Códigos!$H$3:$I$19,2,0)</f>
        <v>MARIA ELENA PELAEZ</v>
      </c>
      <c r="C14" t="s">
        <v>6279</v>
      </c>
      <c r="D14" s="2">
        <v>41650</v>
      </c>
      <c r="E14" s="2" t="s">
        <v>9285</v>
      </c>
      <c r="F14">
        <v>30</v>
      </c>
      <c r="G14" t="s">
        <v>4378</v>
      </c>
      <c r="H14" t="str">
        <f>VLOOKUP(G14,Códigos!$K$2:$L$250,2,0)</f>
        <v>INDESIZE 120</v>
      </c>
      <c r="I14" s="1">
        <v>60</v>
      </c>
      <c r="J14" s="6">
        <v>360000</v>
      </c>
      <c r="K14" t="s">
        <v>5803</v>
      </c>
      <c r="L14" t="str">
        <f>VLOOKUP(K14,Códigos!$N$2:$O$376,2,0)</f>
        <v>AUXICOLOR S.A.S</v>
      </c>
      <c r="M14" t="s">
        <v>21</v>
      </c>
      <c r="N14" t="str">
        <f>VLOOKUP(M14,Códigos!$Q$2:$R$26,2,0)</f>
        <v>GENENCOR CUERO</v>
      </c>
      <c r="O14" t="s">
        <v>39</v>
      </c>
      <c r="P14" t="str">
        <f>VLOOKUP(O14,Códigos!$B$2:$C$19,2,0)</f>
        <v>ANTIOQUIA</v>
      </c>
      <c r="Q14" t="s">
        <v>2729</v>
      </c>
      <c r="R14" t="str">
        <f>VLOOKUP(Q14,Códigos!$E$2:$F$52,2,0)</f>
        <v>MEDELLÍN</v>
      </c>
      <c r="S14" t="s">
        <v>19</v>
      </c>
      <c r="T14" t="str">
        <f>VLOOKUP(S14,Códigos!$T$3:$U$14,2,0)</f>
        <v>BIOINDUSTRIA</v>
      </c>
      <c r="U14" s="6">
        <v>1865.07</v>
      </c>
      <c r="V14" s="6">
        <v>193.02224581383004</v>
      </c>
    </row>
    <row r="15" spans="1:22" x14ac:dyDescent="0.25">
      <c r="A15" t="s">
        <v>969</v>
      </c>
      <c r="B15" t="str">
        <f>VLOOKUP(A15,Códigos!$H$3:$I$19,2,0)</f>
        <v>MARIA ELENA PELAEZ</v>
      </c>
      <c r="C15" t="s">
        <v>7466</v>
      </c>
      <c r="D15" s="2">
        <v>41650</v>
      </c>
      <c r="E15" s="2" t="s">
        <v>9285</v>
      </c>
      <c r="F15">
        <v>60</v>
      </c>
      <c r="G15" t="s">
        <v>7460</v>
      </c>
      <c r="H15" t="str">
        <f>VLOOKUP(G15,Códigos!$K$2:$L$250,2,0)</f>
        <v>LIGANTE INDIPRINT ET</v>
      </c>
      <c r="I15" s="1">
        <v>60</v>
      </c>
      <c r="J15" s="6">
        <v>315000</v>
      </c>
      <c r="K15" t="s">
        <v>5809</v>
      </c>
      <c r="L15" t="str">
        <f>VLOOKUP(K15,Códigos!$N$2:$O$376,2,0)</f>
        <v>EXPOFARO S.A.S.</v>
      </c>
      <c r="M15" t="s">
        <v>231</v>
      </c>
      <c r="N15" t="str">
        <f>VLOOKUP(M15,Códigos!$Q$2:$R$26,2,0)</f>
        <v>QUIMICA PRODES</v>
      </c>
      <c r="O15" t="s">
        <v>39</v>
      </c>
      <c r="P15" t="str">
        <f>VLOOKUP(O15,Códigos!$B$2:$C$19,2,0)</f>
        <v>ANTIOQUIA</v>
      </c>
      <c r="Q15" t="s">
        <v>2729</v>
      </c>
      <c r="R15" t="str">
        <f>VLOOKUP(Q15,Códigos!$E$2:$F$52,2,0)</f>
        <v>MEDELLÍN</v>
      </c>
      <c r="S15" t="s">
        <v>19</v>
      </c>
      <c r="T15" t="str">
        <f>VLOOKUP(S15,Códigos!$T$3:$U$14,2,0)</f>
        <v>BIOINDUSTRIA</v>
      </c>
      <c r="U15" s="6">
        <v>1865.07</v>
      </c>
      <c r="V15" s="6">
        <v>168.89446508710128</v>
      </c>
    </row>
    <row r="16" spans="1:22" x14ac:dyDescent="0.25">
      <c r="A16" t="s">
        <v>980</v>
      </c>
      <c r="B16" t="str">
        <f>VLOOKUP(A16,Códigos!$H$3:$I$19,2,0)</f>
        <v>JENNY GOMEZ VALENCIA</v>
      </c>
      <c r="C16" t="s">
        <v>1092</v>
      </c>
      <c r="D16" s="2">
        <v>41650</v>
      </c>
      <c r="E16" s="2" t="s">
        <v>9285</v>
      </c>
      <c r="F16">
        <v>90</v>
      </c>
      <c r="G16" t="s">
        <v>1080</v>
      </c>
      <c r="H16" t="str">
        <f>VLOOKUP(G16,Códigos!$K$2:$L$250,2,0)</f>
        <v>DEKOL SN</v>
      </c>
      <c r="I16" s="1">
        <v>25</v>
      </c>
      <c r="J16" s="6">
        <v>210100</v>
      </c>
      <c r="K16" t="s">
        <v>1081</v>
      </c>
      <c r="L16" t="str">
        <f>VLOOKUP(K16,Códigos!$N$2:$O$376,2,0)</f>
        <v>LAVA MASTER LTDA.</v>
      </c>
      <c r="M16" t="s">
        <v>19</v>
      </c>
      <c r="N16" t="str">
        <f>VLOOKUP(M16,Códigos!$Q$2:$R$26,2,0)</f>
        <v>BASF QUIMICA</v>
      </c>
      <c r="O16" t="s">
        <v>1084</v>
      </c>
      <c r="P16" t="str">
        <f>VLOOKUP(O16,Códigos!$B$2:$C$19,2,0)</f>
        <v>RISARALDA</v>
      </c>
      <c r="Q16" t="s">
        <v>1085</v>
      </c>
      <c r="R16" t="str">
        <f>VLOOKUP(Q16,Códigos!$E$2:$F$52,2,0)</f>
        <v>DOSQUEBRADAS</v>
      </c>
      <c r="S16" t="s">
        <v>19</v>
      </c>
      <c r="T16" t="str">
        <f>VLOOKUP(S16,Códigos!$T$3:$U$14,2,0)</f>
        <v>BIOINDUSTRIA</v>
      </c>
      <c r="U16" s="6">
        <v>1865.07</v>
      </c>
      <c r="V16" s="6">
        <v>112.64992734857137</v>
      </c>
    </row>
    <row r="17" spans="1:22" x14ac:dyDescent="0.25">
      <c r="A17" t="s">
        <v>969</v>
      </c>
      <c r="B17" t="str">
        <f>VLOOKUP(A17,Códigos!$H$3:$I$19,2,0)</f>
        <v>MARIA ELENA PELAEZ</v>
      </c>
      <c r="C17" t="s">
        <v>6279</v>
      </c>
      <c r="D17" s="2">
        <v>41650</v>
      </c>
      <c r="E17" s="2" t="s">
        <v>9285</v>
      </c>
      <c r="F17">
        <v>30</v>
      </c>
      <c r="G17" t="s">
        <v>120</v>
      </c>
      <c r="H17" t="str">
        <f>VLOOKUP(G17,Códigos!$K$2:$L$250,2,0)</f>
        <v>CATALASE 700</v>
      </c>
      <c r="I17" s="1">
        <v>180</v>
      </c>
      <c r="J17" s="6">
        <v>630000</v>
      </c>
      <c r="K17" t="s">
        <v>5803</v>
      </c>
      <c r="L17" t="str">
        <f>VLOOKUP(K17,Códigos!$N$2:$O$376,2,0)</f>
        <v>AUXICOLOR S.A.S</v>
      </c>
      <c r="M17" t="s">
        <v>21</v>
      </c>
      <c r="N17" t="str">
        <f>VLOOKUP(M17,Códigos!$Q$2:$R$26,2,0)</f>
        <v>GENENCOR CUERO</v>
      </c>
      <c r="O17" t="s">
        <v>39</v>
      </c>
      <c r="P17" t="str">
        <f>VLOOKUP(O17,Códigos!$B$2:$C$19,2,0)</f>
        <v>ANTIOQUIA</v>
      </c>
      <c r="Q17" t="s">
        <v>2729</v>
      </c>
      <c r="R17" t="str">
        <f>VLOOKUP(Q17,Códigos!$E$2:$F$52,2,0)</f>
        <v>MEDELLÍN</v>
      </c>
      <c r="S17" t="s">
        <v>19</v>
      </c>
      <c r="T17" t="str">
        <f>VLOOKUP(S17,Códigos!$T$3:$U$14,2,0)</f>
        <v>BIOINDUSTRIA</v>
      </c>
      <c r="U17" s="6">
        <v>1865.07</v>
      </c>
      <c r="V17" s="6">
        <v>337.78893017420256</v>
      </c>
    </row>
    <row r="18" spans="1:22" x14ac:dyDescent="0.25">
      <c r="A18" t="s">
        <v>272</v>
      </c>
      <c r="B18" t="str">
        <f>VLOOKUP(A18,Códigos!$H$3:$I$19,2,0)</f>
        <v>LINA MERCEDES RUBIO GOMEZ</v>
      </c>
      <c r="C18" t="s">
        <v>758</v>
      </c>
      <c r="D18" s="2">
        <v>41650</v>
      </c>
      <c r="E18" s="2" t="s">
        <v>9285</v>
      </c>
      <c r="F18">
        <v>0</v>
      </c>
      <c r="G18" t="s">
        <v>753</v>
      </c>
      <c r="H18" t="str">
        <f>VLOOKUP(G18,Códigos!$K$2:$L$250,2,0)</f>
        <v>LUDOX PX 30 F</v>
      </c>
      <c r="I18" s="1">
        <v>1</v>
      </c>
      <c r="J18" s="6">
        <v>106000</v>
      </c>
      <c r="K18" t="s">
        <v>754</v>
      </c>
      <c r="L18" t="str">
        <f>VLOOKUP(K18,Códigos!$N$2:$O$376,2,0)</f>
        <v>CERVECERIA ARTESANAL DE COLOMBIA S.A.S</v>
      </c>
      <c r="M18" t="s">
        <v>21</v>
      </c>
      <c r="N18" t="str">
        <f>VLOOKUP(M18,Códigos!$Q$2:$R$26,2,0)</f>
        <v>GENENCOR CUERO</v>
      </c>
      <c r="O18" t="s">
        <v>27</v>
      </c>
      <c r="P18" t="str">
        <f>VLOOKUP(O18,Códigos!$B$2:$C$19,2,0)</f>
        <v>BOGOTÁ, D.C.</v>
      </c>
      <c r="Q18" t="s">
        <v>28</v>
      </c>
      <c r="R18" t="str">
        <f>VLOOKUP(Q18,Códigos!$E$2:$F$52,2,0)</f>
        <v>BOGOTÁ, D.C.</v>
      </c>
      <c r="S18" t="s">
        <v>19</v>
      </c>
      <c r="T18" t="str">
        <f>VLOOKUP(S18,Códigos!$T$3:$U$14,2,0)</f>
        <v>BIOINDUSTRIA</v>
      </c>
      <c r="U18" s="6">
        <v>1865.07</v>
      </c>
      <c r="V18" s="6">
        <v>56.834327934072185</v>
      </c>
    </row>
    <row r="19" spans="1:22" x14ac:dyDescent="0.25">
      <c r="A19" t="s">
        <v>272</v>
      </c>
      <c r="B19" t="str">
        <f>VLOOKUP(A19,Códigos!$H$3:$I$19,2,0)</f>
        <v>LINA MERCEDES RUBIO GOMEZ</v>
      </c>
      <c r="C19" t="s">
        <v>829</v>
      </c>
      <c r="D19" s="2">
        <v>41650</v>
      </c>
      <c r="E19" s="2" t="s">
        <v>9285</v>
      </c>
      <c r="F19">
        <v>60</v>
      </c>
      <c r="G19" t="s">
        <v>818</v>
      </c>
      <c r="H19" t="str">
        <f>VLOOKUP(G19,Códigos!$K$2:$L$250,2,0)</f>
        <v>PROTEX 40 E/ OPTIMASE PR 40 E</v>
      </c>
      <c r="I19" s="1">
        <v>360</v>
      </c>
      <c r="J19" s="6">
        <v>13965645.6</v>
      </c>
      <c r="K19" t="s">
        <v>774</v>
      </c>
      <c r="L19" t="str">
        <f>VLOOKUP(K19,Códigos!$N$2:$O$376,2,0)</f>
        <v>PRODUCTORA DE GELATINA S.A.S.  PROGEL</v>
      </c>
      <c r="M19" t="s">
        <v>793</v>
      </c>
      <c r="N19" t="str">
        <f>VLOOKUP(M19,Códigos!$Q$2:$R$26,2,0)</f>
        <v>GENENOR DETERGENTES</v>
      </c>
      <c r="O19" t="s">
        <v>759</v>
      </c>
      <c r="P19" t="str">
        <f>VLOOKUP(O19,Códigos!$B$2:$C$19,2,0)</f>
        <v>CALDAS</v>
      </c>
      <c r="Q19" t="s">
        <v>760</v>
      </c>
      <c r="R19" t="str">
        <f>VLOOKUP(Q19,Códigos!$E$2:$F$52,2,0)</f>
        <v>MANIZALES</v>
      </c>
      <c r="S19" t="s">
        <v>19</v>
      </c>
      <c r="T19" t="str">
        <f>VLOOKUP(S19,Códigos!$T$3:$U$14,2,0)</f>
        <v>BIOINDUSTRIA</v>
      </c>
      <c r="U19" s="6">
        <v>1865.07</v>
      </c>
      <c r="V19" s="6">
        <v>7488.0007720889835</v>
      </c>
    </row>
    <row r="20" spans="1:22" x14ac:dyDescent="0.25">
      <c r="A20" t="s">
        <v>21</v>
      </c>
      <c r="B20" t="str">
        <f>VLOOKUP(A20,Códigos!$H$3:$I$19,2,0)</f>
        <v>KAREN ANDREA GUALDRON</v>
      </c>
      <c r="C20" t="s">
        <v>297</v>
      </c>
      <c r="D20" s="2">
        <v>41651</v>
      </c>
      <c r="E20" s="2" t="s">
        <v>9285</v>
      </c>
      <c r="F20">
        <v>30</v>
      </c>
      <c r="G20" t="s">
        <v>291</v>
      </c>
      <c r="H20" t="str">
        <f>VLOOKUP(G20,Códigos!$K$2:$L$250,2,0)</f>
        <v>SYLOID ED-30</v>
      </c>
      <c r="I20" s="1">
        <v>150</v>
      </c>
      <c r="J20" s="6">
        <v>2880000</v>
      </c>
      <c r="K20" t="s">
        <v>298</v>
      </c>
      <c r="L20" t="str">
        <f>VLOOKUP(K20,Códigos!$N$2:$O$376,2,0)</f>
        <v>INDUQUIM L.G. LTDA</v>
      </c>
      <c r="M20" t="s">
        <v>21</v>
      </c>
      <c r="N20" t="str">
        <f>VLOOKUP(M20,Códigos!$Q$2:$R$26,2,0)</f>
        <v>GENENCOR CUERO</v>
      </c>
      <c r="O20" t="s">
        <v>300</v>
      </c>
      <c r="P20" t="str">
        <f>VLOOKUP(O20,Códigos!$B$2:$C$19,2,0)</f>
        <v>SANTANDER</v>
      </c>
      <c r="Q20" t="s">
        <v>301</v>
      </c>
      <c r="R20" t="str">
        <f>VLOOKUP(Q20,Códigos!$E$2:$F$52,2,0)</f>
        <v>BUCARAMANGA</v>
      </c>
      <c r="S20" t="s">
        <v>21</v>
      </c>
      <c r="T20" t="str">
        <f>VLOOKUP(S20,Códigos!$T$3:$U$14,2,0)</f>
        <v>ESPECIALIDADES QUIMICAS</v>
      </c>
      <c r="U20" s="6">
        <v>1854.17</v>
      </c>
      <c r="V20" s="6">
        <v>1553.2556345966118</v>
      </c>
    </row>
    <row r="21" spans="1:22" x14ac:dyDescent="0.25">
      <c r="A21" t="s">
        <v>21</v>
      </c>
      <c r="B21" t="str">
        <f>VLOOKUP(A21,Códigos!$H$3:$I$19,2,0)</f>
        <v>KAREN ANDREA GUALDRON</v>
      </c>
      <c r="C21" t="s">
        <v>608</v>
      </c>
      <c r="D21" s="2">
        <v>41651</v>
      </c>
      <c r="E21" s="2" t="s">
        <v>9285</v>
      </c>
      <c r="F21">
        <v>0</v>
      </c>
      <c r="G21" t="s">
        <v>603</v>
      </c>
      <c r="H21" t="str">
        <f>VLOOKUP(G21,Códigos!$K$2:$L$250,2,0)</f>
        <v>ANTIFOAM-1430 NO USAR</v>
      </c>
      <c r="I21" s="1">
        <v>1000</v>
      </c>
      <c r="J21" s="6">
        <v>10800000</v>
      </c>
      <c r="K21" t="s">
        <v>597</v>
      </c>
      <c r="L21" t="str">
        <f>VLOOKUP(K21,Códigos!$N$2:$O$376,2,0)</f>
        <v>QUIMIROD LIMITADA</v>
      </c>
      <c r="M21" t="s">
        <v>577</v>
      </c>
      <c r="N21" t="str">
        <f>VLOOKUP(M21,Códigos!$Q$2:$R$26,2,0)</f>
        <v>XIAMETER</v>
      </c>
      <c r="O21" t="s">
        <v>119</v>
      </c>
      <c r="P21" t="str">
        <f>VLOOKUP(O21,Códigos!$B$2:$C$19,2,0)</f>
        <v>CUNDINAMARCA</v>
      </c>
      <c r="Q21" t="s">
        <v>265</v>
      </c>
      <c r="R21" t="str">
        <f>VLOOKUP(Q21,Códigos!$E$2:$F$52,2,0)</f>
        <v>COTA</v>
      </c>
      <c r="S21" t="s">
        <v>21</v>
      </c>
      <c r="T21" t="str">
        <f>VLOOKUP(S21,Códigos!$T$3:$U$14,2,0)</f>
        <v>ESPECIALIDADES QUIMICAS</v>
      </c>
      <c r="U21" s="6">
        <v>1854.17</v>
      </c>
      <c r="V21" s="6">
        <v>5824.7086297372944</v>
      </c>
    </row>
    <row r="22" spans="1:22" x14ac:dyDescent="0.25">
      <c r="A22" t="s">
        <v>980</v>
      </c>
      <c r="B22" t="str">
        <f>VLOOKUP(A22,Códigos!$H$3:$I$19,2,0)</f>
        <v>JENNY GOMEZ VALENCIA</v>
      </c>
      <c r="C22" t="s">
        <v>1287</v>
      </c>
      <c r="D22" s="2">
        <v>41651</v>
      </c>
      <c r="E22" s="2" t="s">
        <v>9285</v>
      </c>
      <c r="F22">
        <v>60</v>
      </c>
      <c r="G22" t="s">
        <v>1288</v>
      </c>
      <c r="H22" t="str">
        <f>VLOOKUP(G22,Códigos!$K$2:$L$250,2,0)</f>
        <v>INDESIZE 11DL</v>
      </c>
      <c r="I22" s="1">
        <v>25</v>
      </c>
      <c r="J22" s="6">
        <v>162350</v>
      </c>
      <c r="K22" t="s">
        <v>1145</v>
      </c>
      <c r="L22" t="str">
        <f>VLOOKUP(K22,Códigos!$N$2:$O$376,2,0)</f>
        <v>PACK PLATINO S.A.S.</v>
      </c>
      <c r="M22" t="s">
        <v>21</v>
      </c>
      <c r="N22" t="str">
        <f>VLOOKUP(M22,Códigos!$Q$2:$R$26,2,0)</f>
        <v>GENENCOR CUERO</v>
      </c>
      <c r="O22" t="s">
        <v>594</v>
      </c>
      <c r="P22" t="str">
        <f>VLOOKUP(O22,Códigos!$B$2:$C$19,2,0)</f>
        <v>VALLE DEL CAUCA</v>
      </c>
      <c r="Q22" t="s">
        <v>595</v>
      </c>
      <c r="R22" t="str">
        <f>VLOOKUP(Q22,Códigos!$E$2:$F$52,2,0)</f>
        <v>CALI</v>
      </c>
      <c r="S22" t="s">
        <v>19</v>
      </c>
      <c r="T22" t="str">
        <f>VLOOKUP(S22,Códigos!$T$3:$U$14,2,0)</f>
        <v>BIOINDUSTRIA</v>
      </c>
      <c r="U22" s="6">
        <v>1854.17</v>
      </c>
      <c r="V22" s="6">
        <v>87.559393151652756</v>
      </c>
    </row>
    <row r="23" spans="1:22" x14ac:dyDescent="0.25">
      <c r="A23" t="s">
        <v>980</v>
      </c>
      <c r="B23" t="str">
        <f>VLOOKUP(A23,Códigos!$H$3:$I$19,2,0)</f>
        <v>JENNY GOMEZ VALENCIA</v>
      </c>
      <c r="C23" t="s">
        <v>1287</v>
      </c>
      <c r="D23" s="2">
        <v>41651</v>
      </c>
      <c r="E23" s="2" t="s">
        <v>9285</v>
      </c>
      <c r="F23">
        <v>60</v>
      </c>
      <c r="G23" t="s">
        <v>1259</v>
      </c>
      <c r="H23" t="str">
        <f>VLOOKUP(G23,Códigos!$K$2:$L$250,2,0)</f>
        <v>INDIXELL NEUTRAFLEX</v>
      </c>
      <c r="I23" s="1">
        <v>20</v>
      </c>
      <c r="J23" s="6">
        <v>2200000</v>
      </c>
      <c r="K23" t="s">
        <v>1145</v>
      </c>
      <c r="L23" t="str">
        <f>VLOOKUP(K23,Códigos!$N$2:$O$376,2,0)</f>
        <v>PACK PLATINO S.A.S.</v>
      </c>
      <c r="M23" t="s">
        <v>21</v>
      </c>
      <c r="N23" t="str">
        <f>VLOOKUP(M23,Códigos!$Q$2:$R$26,2,0)</f>
        <v>GENENCOR CUERO</v>
      </c>
      <c r="O23" t="s">
        <v>594</v>
      </c>
      <c r="P23" t="str">
        <f>VLOOKUP(O23,Códigos!$B$2:$C$19,2,0)</f>
        <v>VALLE DEL CAUCA</v>
      </c>
      <c r="Q23" t="s">
        <v>595</v>
      </c>
      <c r="R23" t="str">
        <f>VLOOKUP(Q23,Códigos!$E$2:$F$52,2,0)</f>
        <v>CALI</v>
      </c>
      <c r="S23" t="s">
        <v>19</v>
      </c>
      <c r="T23" t="str">
        <f>VLOOKUP(S23,Códigos!$T$3:$U$14,2,0)</f>
        <v>BIOINDUSTRIA</v>
      </c>
      <c r="U23" s="6">
        <v>1854.17</v>
      </c>
      <c r="V23" s="6">
        <v>1186.5147208724118</v>
      </c>
    </row>
    <row r="24" spans="1:22" x14ac:dyDescent="0.25">
      <c r="A24" t="s">
        <v>969</v>
      </c>
      <c r="B24" t="str">
        <f>VLOOKUP(A24,Códigos!$H$3:$I$19,2,0)</f>
        <v>MARIA ELENA PELAEZ</v>
      </c>
      <c r="C24" t="s">
        <v>6280</v>
      </c>
      <c r="D24" s="2">
        <v>41651</v>
      </c>
      <c r="E24" s="2" t="s">
        <v>9285</v>
      </c>
      <c r="F24">
        <v>60</v>
      </c>
      <c r="G24" t="s">
        <v>1309</v>
      </c>
      <c r="H24" t="str">
        <f>VLOOKUP(G24,Códigos!$K$2:$L$250,2,0)</f>
        <v>INDESIZE COLD 10</v>
      </c>
      <c r="I24" s="1">
        <v>25</v>
      </c>
      <c r="J24" s="6">
        <v>185000</v>
      </c>
      <c r="K24" t="s">
        <v>5841</v>
      </c>
      <c r="L24" t="str">
        <f>VLOOKUP(K24,Códigos!$N$2:$O$376,2,0)</f>
        <v>TEÑIDOS Y ACABADOS ASOCIADOS S A S</v>
      </c>
      <c r="M24" t="s">
        <v>21</v>
      </c>
      <c r="N24" t="str">
        <f>VLOOKUP(M24,Códigos!$Q$2:$R$26,2,0)</f>
        <v>GENENCOR CUERO</v>
      </c>
      <c r="O24" t="s">
        <v>39</v>
      </c>
      <c r="P24" t="str">
        <f>VLOOKUP(O24,Códigos!$B$2:$C$19,2,0)</f>
        <v>ANTIOQUIA</v>
      </c>
      <c r="Q24" t="s">
        <v>998</v>
      </c>
      <c r="R24" t="str">
        <f>VLOOKUP(Q24,Códigos!$E$2:$F$52,2,0)</f>
        <v>ITAGÜÍ</v>
      </c>
      <c r="S24" t="s">
        <v>19</v>
      </c>
      <c r="T24" t="str">
        <f>VLOOKUP(S24,Códigos!$T$3:$U$14,2,0)</f>
        <v>BIOINDUSTRIA</v>
      </c>
      <c r="U24" s="6">
        <v>1854.17</v>
      </c>
      <c r="V24" s="6">
        <v>99.775101527907367</v>
      </c>
    </row>
    <row r="25" spans="1:22" x14ac:dyDescent="0.25">
      <c r="A25" t="s">
        <v>4188</v>
      </c>
      <c r="B25" t="str">
        <f>VLOOKUP(A25,Códigos!$H$3:$I$19,2,0)</f>
        <v>ELIANA LONDOÑO - TEXTIL</v>
      </c>
      <c r="C25" t="s">
        <v>4434</v>
      </c>
      <c r="D25" s="2">
        <v>41652</v>
      </c>
      <c r="E25" s="2" t="s">
        <v>9285</v>
      </c>
      <c r="F25">
        <v>60</v>
      </c>
      <c r="G25" t="s">
        <v>1439</v>
      </c>
      <c r="H25" t="str">
        <f>VLOOKUP(G25,Códigos!$K$2:$L$250,2,0)</f>
        <v>INDIXELL 2XL</v>
      </c>
      <c r="I25" s="1">
        <v>15</v>
      </c>
      <c r="J25" s="6">
        <v>345000</v>
      </c>
      <c r="K25" t="s">
        <v>4370</v>
      </c>
      <c r="L25" t="str">
        <f>VLOOKUP(K25,Códigos!$N$2:$O$376,2,0)</f>
        <v>MODA y ACABADOS LTDA</v>
      </c>
      <c r="M25" t="s">
        <v>21</v>
      </c>
      <c r="N25" t="str">
        <f>VLOOKUP(M25,Códigos!$Q$2:$R$26,2,0)</f>
        <v>GENENCOR CUERO</v>
      </c>
      <c r="O25" t="s">
        <v>27</v>
      </c>
      <c r="P25" t="str">
        <f>VLOOKUP(O25,Códigos!$B$2:$C$19,2,0)</f>
        <v>BOGOTÁ, D.C.</v>
      </c>
      <c r="Q25" t="s">
        <v>28</v>
      </c>
      <c r="R25" t="str">
        <f>VLOOKUP(Q25,Códigos!$E$2:$F$52,2,0)</f>
        <v>BOGOTÁ, D.C.</v>
      </c>
      <c r="S25" t="s">
        <v>19</v>
      </c>
      <c r="T25" t="str">
        <f>VLOOKUP(S25,Códigos!$T$3:$U$14,2,0)</f>
        <v>BIOINDUSTRIA</v>
      </c>
      <c r="U25" s="6">
        <v>1842.47</v>
      </c>
      <c r="V25" s="6">
        <v>187.24863905518134</v>
      </c>
    </row>
    <row r="26" spans="1:22" x14ac:dyDescent="0.25">
      <c r="A26" t="s">
        <v>272</v>
      </c>
      <c r="B26" t="str">
        <f>VLOOKUP(A26,Códigos!$H$3:$I$19,2,0)</f>
        <v>LINA MERCEDES RUBIO GOMEZ</v>
      </c>
      <c r="C26" t="s">
        <v>1060</v>
      </c>
      <c r="D26" s="2">
        <v>41652</v>
      </c>
      <c r="E26" s="2" t="s">
        <v>9285</v>
      </c>
      <c r="F26">
        <v>30</v>
      </c>
      <c r="G26" t="s">
        <v>1048</v>
      </c>
      <c r="H26" t="str">
        <f>VLOOKUP(G26,Códigos!$K$2:$L$250,2,0)</f>
        <v>SPECKLES VERDE</v>
      </c>
      <c r="I26" s="1">
        <v>1000</v>
      </c>
      <c r="J26" s="6">
        <v>4035010</v>
      </c>
      <c r="K26" t="s">
        <v>827</v>
      </c>
      <c r="L26" t="str">
        <f>VLOOKUP(K26,Códigos!$N$2:$O$376,2,0)</f>
        <v>AZUL K S.A.</v>
      </c>
      <c r="M26" t="s">
        <v>1050</v>
      </c>
      <c r="N26" t="str">
        <f>VLOOKUP(M26,Códigos!$Q$2:$R$26,2,0)</f>
        <v>CHEMLOGIS</v>
      </c>
      <c r="O26" t="s">
        <v>27</v>
      </c>
      <c r="P26" t="str">
        <f>VLOOKUP(O26,Códigos!$B$2:$C$19,2,0)</f>
        <v>BOGOTÁ, D.C.</v>
      </c>
      <c r="Q26" t="s">
        <v>28</v>
      </c>
      <c r="R26" t="str">
        <f>VLOOKUP(Q26,Códigos!$E$2:$F$52,2,0)</f>
        <v>BOGOTÁ, D.C.</v>
      </c>
      <c r="S26" t="s">
        <v>19</v>
      </c>
      <c r="T26" t="str">
        <f>VLOOKUP(S26,Códigos!$T$3:$U$14,2,0)</f>
        <v>BIOINDUSTRIA</v>
      </c>
      <c r="U26" s="6">
        <v>1842.47</v>
      </c>
      <c r="V26" s="6">
        <v>2190.0003799247747</v>
      </c>
    </row>
    <row r="27" spans="1:22" x14ac:dyDescent="0.25">
      <c r="A27" t="s">
        <v>2952</v>
      </c>
      <c r="B27" t="str">
        <f>VLOOKUP(A27,Códigos!$H$3:$I$19,2,0)</f>
        <v>SUSANA ESTRADA E.</v>
      </c>
      <c r="C27" t="s">
        <v>2966</v>
      </c>
      <c r="D27" s="2">
        <v>41652</v>
      </c>
      <c r="E27" s="2" t="s">
        <v>9285</v>
      </c>
      <c r="F27">
        <v>60</v>
      </c>
      <c r="G27" t="s">
        <v>275</v>
      </c>
      <c r="H27" t="str">
        <f>VLOOKUP(G27,Códigos!$K$2:$L$250,2,0)</f>
        <v>ADITIVO 57</v>
      </c>
      <c r="I27" s="1">
        <v>63</v>
      </c>
      <c r="J27" s="6">
        <v>3772457.64</v>
      </c>
      <c r="K27" t="s">
        <v>2967</v>
      </c>
      <c r="L27" t="str">
        <f>VLOOKUP(K27,Códigos!$N$2:$O$376,2,0)</f>
        <v>TINTAS S.A.S.</v>
      </c>
      <c r="M27" t="s">
        <v>19</v>
      </c>
      <c r="N27" t="str">
        <f>VLOOKUP(M27,Códigos!$Q$2:$R$26,2,0)</f>
        <v>BASF QUIMICA</v>
      </c>
      <c r="O27" t="s">
        <v>39</v>
      </c>
      <c r="P27" t="str">
        <f>VLOOKUP(O27,Códigos!$B$2:$C$19,2,0)</f>
        <v>ANTIOQUIA</v>
      </c>
      <c r="Q27" t="s">
        <v>2729</v>
      </c>
      <c r="R27" t="str">
        <f>VLOOKUP(Q27,Códigos!$E$2:$F$52,2,0)</f>
        <v>MEDELLÍN</v>
      </c>
      <c r="S27" t="s">
        <v>21</v>
      </c>
      <c r="T27" t="str">
        <f>VLOOKUP(S27,Códigos!$T$3:$U$14,2,0)</f>
        <v>ESPECIALIDADES QUIMICAS</v>
      </c>
      <c r="U27" s="6">
        <v>1842.47</v>
      </c>
      <c r="V27" s="6">
        <v>2047.5001709661487</v>
      </c>
    </row>
    <row r="28" spans="1:22" x14ac:dyDescent="0.25">
      <c r="A28" t="s">
        <v>19</v>
      </c>
      <c r="B28" t="str">
        <f>VLOOKUP(A28,Códigos!$H$3:$I$19,2,0)</f>
        <v>TEXTILERAS BOGOTA</v>
      </c>
      <c r="C28" t="s">
        <v>132</v>
      </c>
      <c r="D28" s="2">
        <v>41652</v>
      </c>
      <c r="E28" s="2" t="s">
        <v>9285</v>
      </c>
      <c r="F28">
        <v>30</v>
      </c>
      <c r="G28" t="s">
        <v>109</v>
      </c>
      <c r="H28" t="str">
        <f>VLOOKUP(G28,Códigos!$K$2:$L$250,2,0)</f>
        <v>CATALASE T100</v>
      </c>
      <c r="I28" s="1">
        <v>50</v>
      </c>
      <c r="J28" s="6">
        <v>850000</v>
      </c>
      <c r="K28" t="s">
        <v>112</v>
      </c>
      <c r="L28" t="str">
        <f>VLOOKUP(K28,Códigos!$N$2:$O$376,2,0)</f>
        <v>PRESH TECH S.A.S</v>
      </c>
      <c r="M28" t="s">
        <v>21</v>
      </c>
      <c r="N28" t="str">
        <f>VLOOKUP(M28,Códigos!$Q$2:$R$26,2,0)</f>
        <v>GENENCOR CUERO</v>
      </c>
      <c r="O28" t="s">
        <v>27</v>
      </c>
      <c r="P28" t="str">
        <f>VLOOKUP(O28,Códigos!$B$2:$C$19,2,0)</f>
        <v>BOGOTÁ, D.C.</v>
      </c>
      <c r="Q28" t="s">
        <v>28</v>
      </c>
      <c r="R28" t="str">
        <f>VLOOKUP(Q28,Códigos!$E$2:$F$52,2,0)</f>
        <v>BOGOTÁ, D.C.</v>
      </c>
      <c r="S28" t="s">
        <v>19</v>
      </c>
      <c r="T28" t="str">
        <f>VLOOKUP(S28,Códigos!$T$3:$U$14,2,0)</f>
        <v>BIOINDUSTRIA</v>
      </c>
      <c r="U28" s="6">
        <v>1842.47</v>
      </c>
      <c r="V28" s="6">
        <v>461.33722665769318</v>
      </c>
    </row>
    <row r="29" spans="1:22" x14ac:dyDescent="0.25">
      <c r="A29" t="s">
        <v>4188</v>
      </c>
      <c r="B29" t="str">
        <f>VLOOKUP(A29,Códigos!$H$3:$I$19,2,0)</f>
        <v>ELIANA LONDOÑO - TEXTIL</v>
      </c>
      <c r="C29" t="s">
        <v>4434</v>
      </c>
      <c r="D29" s="2">
        <v>41652</v>
      </c>
      <c r="E29" s="2" t="s">
        <v>9285</v>
      </c>
      <c r="F29">
        <v>60</v>
      </c>
      <c r="G29" t="s">
        <v>4319</v>
      </c>
      <c r="H29" t="str">
        <f>VLOOKUP(G29,Códigos!$K$2:$L$250,2,0)</f>
        <v>INDESIZE 103 DLC</v>
      </c>
      <c r="I29" s="1">
        <v>50</v>
      </c>
      <c r="J29" s="6">
        <v>150000</v>
      </c>
      <c r="K29" t="s">
        <v>4370</v>
      </c>
      <c r="L29" t="str">
        <f>VLOOKUP(K29,Códigos!$N$2:$O$376,2,0)</f>
        <v>MODA y ACABADOS LTDA</v>
      </c>
      <c r="M29" t="s">
        <v>21</v>
      </c>
      <c r="N29" t="str">
        <f>VLOOKUP(M29,Códigos!$Q$2:$R$26,2,0)</f>
        <v>GENENCOR CUERO</v>
      </c>
      <c r="O29" t="s">
        <v>27</v>
      </c>
      <c r="P29" t="str">
        <f>VLOOKUP(O29,Códigos!$B$2:$C$19,2,0)</f>
        <v>BOGOTÁ, D.C.</v>
      </c>
      <c r="Q29" t="s">
        <v>28</v>
      </c>
      <c r="R29" t="str">
        <f>VLOOKUP(Q29,Códigos!$E$2:$F$52,2,0)</f>
        <v>BOGOTÁ, D.C.</v>
      </c>
      <c r="S29" t="s">
        <v>19</v>
      </c>
      <c r="T29" t="str">
        <f>VLOOKUP(S29,Códigos!$T$3:$U$14,2,0)</f>
        <v>BIOINDUSTRIA</v>
      </c>
      <c r="U29" s="6">
        <v>1842.47</v>
      </c>
      <c r="V29" s="6">
        <v>81.412451763122334</v>
      </c>
    </row>
    <row r="30" spans="1:22" x14ac:dyDescent="0.25">
      <c r="A30" t="s">
        <v>4188</v>
      </c>
      <c r="B30" t="str">
        <f>VLOOKUP(A30,Códigos!$H$3:$I$19,2,0)</f>
        <v>ELIANA LONDOÑO - TEXTIL</v>
      </c>
      <c r="C30" t="s">
        <v>4408</v>
      </c>
      <c r="D30" s="2">
        <v>41652</v>
      </c>
      <c r="E30" s="2" t="s">
        <v>9285</v>
      </c>
      <c r="F30">
        <v>0</v>
      </c>
      <c r="G30" t="s">
        <v>4396</v>
      </c>
      <c r="H30" t="str">
        <f>VLOOKUP(G30,Códigos!$K$2:$L$250,2,0)</f>
        <v>INDESIZE 160 NEXT</v>
      </c>
      <c r="I30" s="1">
        <v>25</v>
      </c>
      <c r="J30" s="6">
        <v>625000</v>
      </c>
      <c r="K30" t="s">
        <v>4397</v>
      </c>
      <c r="L30" t="str">
        <f>VLOOKUP(K30,Códigos!$N$2:$O$376,2,0)</f>
        <v>DELTACROM</v>
      </c>
      <c r="M30" t="s">
        <v>21</v>
      </c>
      <c r="N30" t="str">
        <f>VLOOKUP(M30,Códigos!$Q$2:$R$26,2,0)</f>
        <v>GENENCOR CUERO</v>
      </c>
      <c r="O30" t="s">
        <v>119</v>
      </c>
      <c r="P30" t="str">
        <f>VLOOKUP(O30,Códigos!$B$2:$C$19,2,0)</f>
        <v>CUNDINAMARCA</v>
      </c>
      <c r="Q30" t="s">
        <v>28</v>
      </c>
      <c r="R30" t="str">
        <f>VLOOKUP(Q30,Códigos!$E$2:$F$52,2,0)</f>
        <v>BOGOTÁ, D.C.</v>
      </c>
      <c r="S30" t="s">
        <v>19</v>
      </c>
      <c r="T30" t="str">
        <f>VLOOKUP(S30,Códigos!$T$3:$U$14,2,0)</f>
        <v>BIOINDUSTRIA</v>
      </c>
      <c r="U30" s="6">
        <v>1842.47</v>
      </c>
      <c r="V30" s="6">
        <v>339.21854901300969</v>
      </c>
    </row>
    <row r="31" spans="1:22" x14ac:dyDescent="0.25">
      <c r="A31" t="s">
        <v>272</v>
      </c>
      <c r="B31" t="str">
        <f>VLOOKUP(A31,Códigos!$H$3:$I$19,2,0)</f>
        <v>LINA MERCEDES RUBIO GOMEZ</v>
      </c>
      <c r="C31" t="s">
        <v>1060</v>
      </c>
      <c r="D31" s="2">
        <v>41652</v>
      </c>
      <c r="E31" s="2" t="s">
        <v>9285</v>
      </c>
      <c r="F31">
        <v>30</v>
      </c>
      <c r="G31" t="s">
        <v>1061</v>
      </c>
      <c r="H31" t="str">
        <f>VLOOKUP(G31,Códigos!$K$2:$L$250,2,0)</f>
        <v>SPECKLES NARANJA</v>
      </c>
      <c r="I31" s="1">
        <v>1000</v>
      </c>
      <c r="J31" s="6">
        <v>4035010</v>
      </c>
      <c r="K31" t="s">
        <v>827</v>
      </c>
      <c r="L31" t="str">
        <f>VLOOKUP(K31,Códigos!$N$2:$O$376,2,0)</f>
        <v>AZUL K S.A.</v>
      </c>
      <c r="M31" t="s">
        <v>1050</v>
      </c>
      <c r="N31" t="str">
        <f>VLOOKUP(M31,Códigos!$Q$2:$R$26,2,0)</f>
        <v>CHEMLOGIS</v>
      </c>
      <c r="O31" t="s">
        <v>27</v>
      </c>
      <c r="P31" t="str">
        <f>VLOOKUP(O31,Códigos!$B$2:$C$19,2,0)</f>
        <v>BOGOTÁ, D.C.</v>
      </c>
      <c r="Q31" t="s">
        <v>28</v>
      </c>
      <c r="R31" t="str">
        <f>VLOOKUP(Q31,Códigos!$E$2:$F$52,2,0)</f>
        <v>BOGOTÁ, D.C.</v>
      </c>
      <c r="S31" t="s">
        <v>19</v>
      </c>
      <c r="T31" t="str">
        <f>VLOOKUP(S31,Códigos!$T$3:$U$14,2,0)</f>
        <v>BIOINDUSTRIA</v>
      </c>
      <c r="U31" s="6">
        <v>1842.47</v>
      </c>
      <c r="V31" s="6">
        <v>2190.0003799247747</v>
      </c>
    </row>
    <row r="32" spans="1:22" x14ac:dyDescent="0.25">
      <c r="A32" t="s">
        <v>4188</v>
      </c>
      <c r="B32" t="str">
        <f>VLOOKUP(A32,Códigos!$H$3:$I$19,2,0)</f>
        <v>ELIANA LONDOÑO - TEXTIL</v>
      </c>
      <c r="C32" t="s">
        <v>4435</v>
      </c>
      <c r="D32" s="2">
        <v>41652</v>
      </c>
      <c r="E32" s="2" t="s">
        <v>9285</v>
      </c>
      <c r="F32">
        <v>30</v>
      </c>
      <c r="G32" t="s">
        <v>1483</v>
      </c>
      <c r="H32" t="str">
        <f>VLOOKUP(G32,Códigos!$K$2:$L$250,2,0)</f>
        <v>INDIXELL ECO G (L)</v>
      </c>
      <c r="I32" s="1">
        <v>100</v>
      </c>
      <c r="J32" s="6">
        <v>950000</v>
      </c>
      <c r="K32" t="s">
        <v>4241</v>
      </c>
      <c r="L32" t="str">
        <f>VLOOKUP(K32,Códigos!$N$2:$O$376,2,0)</f>
        <v>STON JEANS  S.A.S.</v>
      </c>
      <c r="M32" t="s">
        <v>21</v>
      </c>
      <c r="N32" t="str">
        <f>VLOOKUP(M32,Códigos!$Q$2:$R$26,2,0)</f>
        <v>GENENCOR CUERO</v>
      </c>
      <c r="O32" t="s">
        <v>27</v>
      </c>
      <c r="P32" t="str">
        <f>VLOOKUP(O32,Códigos!$B$2:$C$19,2,0)</f>
        <v>BOGOTÁ, D.C.</v>
      </c>
      <c r="Q32" t="s">
        <v>28</v>
      </c>
      <c r="R32" t="str">
        <f>VLOOKUP(Q32,Códigos!$E$2:$F$52,2,0)</f>
        <v>BOGOTÁ, D.C.</v>
      </c>
      <c r="S32" t="s">
        <v>19</v>
      </c>
      <c r="T32" t="str">
        <f>VLOOKUP(S32,Códigos!$T$3:$U$14,2,0)</f>
        <v>BIOINDUSTRIA</v>
      </c>
      <c r="U32" s="6">
        <v>1842.47</v>
      </c>
      <c r="V32" s="6">
        <v>515.61219449977477</v>
      </c>
    </row>
    <row r="33" spans="1:22" x14ac:dyDescent="0.25">
      <c r="A33" t="s">
        <v>2952</v>
      </c>
      <c r="B33" t="str">
        <f>VLOOKUP(A33,Códigos!$H$3:$I$19,2,0)</f>
        <v>SUSANA ESTRADA E.</v>
      </c>
      <c r="C33" t="s">
        <v>4094</v>
      </c>
      <c r="D33" s="2">
        <v>41655</v>
      </c>
      <c r="E33" s="2" t="s">
        <v>9285</v>
      </c>
      <c r="F33">
        <v>60</v>
      </c>
      <c r="G33" t="s">
        <v>616</v>
      </c>
      <c r="H33" t="str">
        <f>VLOOKUP(G33,Códigos!$K$2:$L$250,2,0)</f>
        <v>Q2-5211</v>
      </c>
      <c r="I33" s="1">
        <v>1000</v>
      </c>
      <c r="J33" s="6">
        <v>46014340</v>
      </c>
      <c r="K33" t="s">
        <v>3049</v>
      </c>
      <c r="L33" t="str">
        <f>VLOOKUP(K33,Códigos!$N$2:$O$376,2,0)</f>
        <v>INVESA S.A.</v>
      </c>
      <c r="M33" t="s">
        <v>577</v>
      </c>
      <c r="N33" t="str">
        <f>VLOOKUP(M33,Códigos!$Q$2:$R$26,2,0)</f>
        <v>XIAMETER</v>
      </c>
      <c r="O33" t="s">
        <v>39</v>
      </c>
      <c r="P33" t="str">
        <f>VLOOKUP(O33,Códigos!$B$2:$C$19,2,0)</f>
        <v>ANTIOQUIA</v>
      </c>
      <c r="Q33" t="s">
        <v>3051</v>
      </c>
      <c r="R33" t="str">
        <f>VLOOKUP(Q33,Códigos!$E$2:$F$52,2,0)</f>
        <v>ENVIGADO</v>
      </c>
      <c r="S33" t="s">
        <v>21</v>
      </c>
      <c r="T33" t="str">
        <f>VLOOKUP(S33,Códigos!$T$3:$U$14,2,0)</f>
        <v>ESPECIALIDADES QUIMICAS</v>
      </c>
      <c r="U33" s="6">
        <v>1841.31</v>
      </c>
      <c r="V33" s="6">
        <v>24990.001683583971</v>
      </c>
    </row>
    <row r="34" spans="1:22" x14ac:dyDescent="0.25">
      <c r="A34" t="s">
        <v>969</v>
      </c>
      <c r="B34" t="str">
        <f>VLOOKUP(A34,Códigos!$H$3:$I$19,2,0)</f>
        <v>MARIA ELENA PELAEZ</v>
      </c>
      <c r="C34" t="s">
        <v>7562</v>
      </c>
      <c r="D34" s="2">
        <v>41655</v>
      </c>
      <c r="E34" s="2" t="s">
        <v>9285</v>
      </c>
      <c r="F34">
        <v>15</v>
      </c>
      <c r="G34" t="s">
        <v>234</v>
      </c>
      <c r="H34" t="str">
        <f>VLOOKUP(G34,Códigos!$K$2:$L$250,2,0)</f>
        <v>INDICARB PP</v>
      </c>
      <c r="I34" s="1">
        <v>150</v>
      </c>
      <c r="J34" s="6">
        <v>675000</v>
      </c>
      <c r="K34" t="s">
        <v>2971</v>
      </c>
      <c r="L34" t="str">
        <f>VLOOKUP(K34,Códigos!$N$2:$O$376,2,0)</f>
        <v>COLORQUIMICA S.A.</v>
      </c>
      <c r="M34" t="s">
        <v>236</v>
      </c>
      <c r="N34" t="str">
        <f>VLOOKUP(M34,Códigos!$Q$2:$R$26,2,0)</f>
        <v>CHEMLOGIS</v>
      </c>
      <c r="O34" t="s">
        <v>39</v>
      </c>
      <c r="P34" t="str">
        <f>VLOOKUP(O34,Códigos!$B$2:$C$19,2,0)</f>
        <v>ANTIOQUIA</v>
      </c>
      <c r="Q34" t="s">
        <v>2949</v>
      </c>
      <c r="R34" t="str">
        <f>VLOOKUP(Q34,Códigos!$E$2:$F$52,2,0)</f>
        <v>LA ESTRELLA</v>
      </c>
      <c r="S34" t="s">
        <v>19</v>
      </c>
      <c r="T34" t="str">
        <f>VLOOKUP(S34,Códigos!$T$3:$U$14,2,0)</f>
        <v>BIOINDUSTRIA</v>
      </c>
      <c r="U34" s="6">
        <v>1841.31</v>
      </c>
      <c r="V34" s="6">
        <v>366.58683220098737</v>
      </c>
    </row>
    <row r="35" spans="1:22" x14ac:dyDescent="0.25">
      <c r="A35" t="s">
        <v>980</v>
      </c>
      <c r="B35" t="str">
        <f>VLOOKUP(A35,Códigos!$H$3:$I$19,2,0)</f>
        <v>JENNY GOMEZ VALENCIA</v>
      </c>
      <c r="C35" t="s">
        <v>1911</v>
      </c>
      <c r="D35" s="2">
        <v>41655</v>
      </c>
      <c r="E35" s="2" t="s">
        <v>9285</v>
      </c>
      <c r="F35">
        <v>60</v>
      </c>
      <c r="G35" t="s">
        <v>444</v>
      </c>
      <c r="H35" t="str">
        <f>VLOOKUP(G35,Códigos!$K$2:$L$250,2,0)</f>
        <v>CORRUGATOR KRYTOX  226 FG</v>
      </c>
      <c r="I35" s="1">
        <v>3</v>
      </c>
      <c r="J35" s="6">
        <v>1115835</v>
      </c>
      <c r="K35" t="s">
        <v>1283</v>
      </c>
      <c r="L35" t="str">
        <f>VLOOKUP(K35,Códigos!$N$2:$O$376,2,0)</f>
        <v>CARTON DE COLOMBIA S.A.</v>
      </c>
      <c r="M35" t="s">
        <v>435</v>
      </c>
      <c r="N35" t="str">
        <f>VLOOKUP(M35,Códigos!$Q$2:$R$26,2,0)</f>
        <v>AUXICOLOR LTDA</v>
      </c>
      <c r="O35" t="s">
        <v>594</v>
      </c>
      <c r="P35" t="str">
        <f>VLOOKUP(O35,Códigos!$B$2:$C$19,2,0)</f>
        <v>VALLE DEL CAUCA</v>
      </c>
      <c r="Q35" t="s">
        <v>1102</v>
      </c>
      <c r="R35" t="str">
        <f>VLOOKUP(Q35,Códigos!$E$2:$F$52,2,0)</f>
        <v>YUMBO</v>
      </c>
      <c r="S35" t="s">
        <v>21</v>
      </c>
      <c r="T35" t="str">
        <f>VLOOKUP(S35,Códigos!$T$3:$U$14,2,0)</f>
        <v>ESPECIALIDADES QUIMICAS</v>
      </c>
      <c r="U35" s="6">
        <v>1841.31</v>
      </c>
      <c r="V35" s="6">
        <v>606.00061912442777</v>
      </c>
    </row>
    <row r="36" spans="1:22" x14ac:dyDescent="0.25">
      <c r="A36" t="s">
        <v>969</v>
      </c>
      <c r="B36" t="str">
        <f>VLOOKUP(A36,Códigos!$H$3:$I$19,2,0)</f>
        <v>MARIA ELENA PELAEZ</v>
      </c>
      <c r="C36" t="s">
        <v>6277</v>
      </c>
      <c r="D36" s="2">
        <v>41655</v>
      </c>
      <c r="E36" s="2" t="s">
        <v>9285</v>
      </c>
      <c r="F36">
        <v>45</v>
      </c>
      <c r="G36" t="s">
        <v>1309</v>
      </c>
      <c r="H36" t="str">
        <f>VLOOKUP(G36,Códigos!$K$2:$L$250,2,0)</f>
        <v>INDESIZE COLD 10</v>
      </c>
      <c r="I36" s="1">
        <v>25</v>
      </c>
      <c r="J36" s="6">
        <v>167500</v>
      </c>
      <c r="K36" t="s">
        <v>6226</v>
      </c>
      <c r="L36" t="str">
        <f>VLOOKUP(K36,Códigos!$N$2:$O$376,2,0)</f>
        <v>LAVATINSA S.A.</v>
      </c>
      <c r="M36" t="s">
        <v>21</v>
      </c>
      <c r="N36" t="str">
        <f>VLOOKUP(M36,Códigos!$Q$2:$R$26,2,0)</f>
        <v>GENENCOR CUERO</v>
      </c>
      <c r="O36" t="s">
        <v>39</v>
      </c>
      <c r="P36" t="str">
        <f>VLOOKUP(O36,Códigos!$B$2:$C$19,2,0)</f>
        <v>ANTIOQUIA</v>
      </c>
      <c r="Q36" t="s">
        <v>2729</v>
      </c>
      <c r="R36" t="str">
        <f>VLOOKUP(Q36,Códigos!$E$2:$F$52,2,0)</f>
        <v>MEDELLÍN</v>
      </c>
      <c r="S36" t="s">
        <v>19</v>
      </c>
      <c r="T36" t="str">
        <f>VLOOKUP(S36,Códigos!$T$3:$U$14,2,0)</f>
        <v>BIOINDUSTRIA</v>
      </c>
      <c r="U36" s="6">
        <v>1841.31</v>
      </c>
      <c r="V36" s="6">
        <v>90.96784354617094</v>
      </c>
    </row>
    <row r="37" spans="1:22" x14ac:dyDescent="0.25">
      <c r="A37" t="s">
        <v>980</v>
      </c>
      <c r="B37" t="str">
        <f>VLOOKUP(A37,Códigos!$H$3:$I$19,2,0)</f>
        <v>JENNY GOMEZ VALENCIA</v>
      </c>
      <c r="C37" t="s">
        <v>1910</v>
      </c>
      <c r="D37" s="2">
        <v>41655</v>
      </c>
      <c r="E37" s="2" t="s">
        <v>9285</v>
      </c>
      <c r="F37">
        <v>60</v>
      </c>
      <c r="G37" t="s">
        <v>444</v>
      </c>
      <c r="H37" t="str">
        <f>VLOOKUP(G37,Códigos!$K$2:$L$250,2,0)</f>
        <v>CORRUGATOR KRYTOX  226 FG</v>
      </c>
      <c r="I37" s="1">
        <v>10</v>
      </c>
      <c r="J37" s="6">
        <v>3721790</v>
      </c>
      <c r="K37" t="s">
        <v>1283</v>
      </c>
      <c r="L37" t="str">
        <f>VLOOKUP(K37,Códigos!$N$2:$O$376,2,0)</f>
        <v>CARTON DE COLOMBIA S.A.</v>
      </c>
      <c r="M37" t="s">
        <v>435</v>
      </c>
      <c r="N37" t="str">
        <f>VLOOKUP(M37,Códigos!$Q$2:$R$26,2,0)</f>
        <v>AUXICOLOR LTDA</v>
      </c>
      <c r="O37" t="s">
        <v>594</v>
      </c>
      <c r="P37" t="str">
        <f>VLOOKUP(O37,Códigos!$B$2:$C$19,2,0)</f>
        <v>VALLE DEL CAUCA</v>
      </c>
      <c r="Q37" t="s">
        <v>1102</v>
      </c>
      <c r="R37" t="str">
        <f>VLOOKUP(Q37,Códigos!$E$2:$F$52,2,0)</f>
        <v>YUMBO</v>
      </c>
      <c r="S37" t="s">
        <v>21</v>
      </c>
      <c r="T37" t="str">
        <f>VLOOKUP(S37,Códigos!$T$3:$U$14,2,0)</f>
        <v>ESPECIALIDADES QUIMICAS</v>
      </c>
      <c r="U37" s="6">
        <v>1841.31</v>
      </c>
      <c r="V37" s="6">
        <v>2021.2728980997226</v>
      </c>
    </row>
    <row r="38" spans="1:22" x14ac:dyDescent="0.25">
      <c r="A38" t="s">
        <v>969</v>
      </c>
      <c r="B38" t="str">
        <f>VLOOKUP(A38,Códigos!$H$3:$I$19,2,0)</f>
        <v>MARIA ELENA PELAEZ</v>
      </c>
      <c r="C38" t="s">
        <v>6278</v>
      </c>
      <c r="D38" s="2">
        <v>41655</v>
      </c>
      <c r="E38" s="2" t="s">
        <v>9285</v>
      </c>
      <c r="F38">
        <v>60</v>
      </c>
      <c r="G38" t="s">
        <v>6216</v>
      </c>
      <c r="H38" t="str">
        <f>VLOOKUP(G38,Códigos!$K$2:$L$250,2,0)</f>
        <v>INDESIZE 1000</v>
      </c>
      <c r="I38" s="1">
        <v>25</v>
      </c>
      <c r="J38" s="6">
        <v>110000</v>
      </c>
      <c r="K38" t="s">
        <v>6202</v>
      </c>
      <c r="L38" t="str">
        <f>VLOOKUP(K38,Códigos!$N$2:$O$376,2,0)</f>
        <v>SERVITEX S.A.</v>
      </c>
      <c r="M38" t="s">
        <v>21</v>
      </c>
      <c r="N38" t="str">
        <f>VLOOKUP(M38,Códigos!$Q$2:$R$26,2,0)</f>
        <v>GENENCOR CUERO</v>
      </c>
      <c r="O38" t="s">
        <v>39</v>
      </c>
      <c r="P38" t="str">
        <f>VLOOKUP(O38,Códigos!$B$2:$C$19,2,0)</f>
        <v>ANTIOQUIA</v>
      </c>
      <c r="Q38" t="s">
        <v>2729</v>
      </c>
      <c r="R38" t="str">
        <f>VLOOKUP(Q38,Códigos!$E$2:$F$52,2,0)</f>
        <v>MEDELLÍN</v>
      </c>
      <c r="S38" t="s">
        <v>19</v>
      </c>
      <c r="T38" t="str">
        <f>VLOOKUP(S38,Códigos!$T$3:$U$14,2,0)</f>
        <v>BIOINDUSTRIA</v>
      </c>
      <c r="U38" s="6">
        <v>1841.31</v>
      </c>
      <c r="V38" s="6">
        <v>59.740076358679417</v>
      </c>
    </row>
    <row r="39" spans="1:22" x14ac:dyDescent="0.25">
      <c r="A39" t="s">
        <v>969</v>
      </c>
      <c r="B39" t="str">
        <f>VLOOKUP(A39,Códigos!$H$3:$I$19,2,0)</f>
        <v>MARIA ELENA PELAEZ</v>
      </c>
      <c r="C39" t="s">
        <v>6278</v>
      </c>
      <c r="D39" s="2">
        <v>41655</v>
      </c>
      <c r="E39" s="2" t="s">
        <v>9285</v>
      </c>
      <c r="F39">
        <v>60</v>
      </c>
      <c r="G39" t="s">
        <v>1259</v>
      </c>
      <c r="H39" t="str">
        <f>VLOOKUP(G39,Códigos!$K$2:$L$250,2,0)</f>
        <v>INDIXELL NEUTRAFLEX</v>
      </c>
      <c r="I39" s="1">
        <v>3</v>
      </c>
      <c r="J39" s="6">
        <v>300000</v>
      </c>
      <c r="K39" t="s">
        <v>6202</v>
      </c>
      <c r="L39" t="str">
        <f>VLOOKUP(K39,Códigos!$N$2:$O$376,2,0)</f>
        <v>SERVITEX S.A.</v>
      </c>
      <c r="M39" t="s">
        <v>21</v>
      </c>
      <c r="N39" t="str">
        <f>VLOOKUP(M39,Códigos!$Q$2:$R$26,2,0)</f>
        <v>GENENCOR CUERO</v>
      </c>
      <c r="O39" t="s">
        <v>39</v>
      </c>
      <c r="P39" t="str">
        <f>VLOOKUP(O39,Códigos!$B$2:$C$19,2,0)</f>
        <v>ANTIOQUIA</v>
      </c>
      <c r="Q39" t="s">
        <v>2729</v>
      </c>
      <c r="R39" t="str">
        <f>VLOOKUP(Q39,Códigos!$E$2:$F$52,2,0)</f>
        <v>MEDELLÍN</v>
      </c>
      <c r="S39" t="s">
        <v>19</v>
      </c>
      <c r="T39" t="str">
        <f>VLOOKUP(S39,Códigos!$T$3:$U$14,2,0)</f>
        <v>BIOINDUSTRIA</v>
      </c>
      <c r="U39" s="6">
        <v>1841.31</v>
      </c>
      <c r="V39" s="6">
        <v>162.92748097821661</v>
      </c>
    </row>
    <row r="40" spans="1:22" x14ac:dyDescent="0.25">
      <c r="A40" t="s">
        <v>2952</v>
      </c>
      <c r="B40" t="str">
        <f>VLOOKUP(A40,Códigos!$H$3:$I$19,2,0)</f>
        <v>SUSANA ESTRADA E.</v>
      </c>
      <c r="C40" t="s">
        <v>3278</v>
      </c>
      <c r="D40" s="2">
        <v>41655</v>
      </c>
      <c r="E40" s="2" t="s">
        <v>9285</v>
      </c>
      <c r="F40">
        <v>30</v>
      </c>
      <c r="G40" t="s">
        <v>3245</v>
      </c>
      <c r="H40" t="str">
        <f>VLOOKUP(G40,Códigos!$K$2:$L$250,2,0)</f>
        <v>SYLOID C - 906</v>
      </c>
      <c r="I40" s="1">
        <v>30</v>
      </c>
      <c r="J40" s="6">
        <v>696015.3</v>
      </c>
      <c r="K40" t="s">
        <v>3054</v>
      </c>
      <c r="L40" t="str">
        <f>VLOOKUP(K40,Códigos!$N$2:$O$376,2,0)</f>
        <v>GRICOAT DE COLOMBIA S.A.</v>
      </c>
      <c r="M40" t="s">
        <v>21</v>
      </c>
      <c r="N40" t="str">
        <f>VLOOKUP(M40,Códigos!$Q$2:$R$26,2,0)</f>
        <v>GENENCOR CUERO</v>
      </c>
      <c r="O40" t="s">
        <v>39</v>
      </c>
      <c r="P40" t="str">
        <f>VLOOKUP(O40,Códigos!$B$2:$C$19,2,0)</f>
        <v>ANTIOQUIA</v>
      </c>
      <c r="Q40" t="s">
        <v>998</v>
      </c>
      <c r="R40" t="str">
        <f>VLOOKUP(Q40,Códigos!$E$2:$F$52,2,0)</f>
        <v>ITAGÜÍ</v>
      </c>
      <c r="S40" t="s">
        <v>21</v>
      </c>
      <c r="T40" t="str">
        <f>VLOOKUP(S40,Códigos!$T$3:$U$14,2,0)</f>
        <v>ESPECIALIDADES QUIMICAS</v>
      </c>
      <c r="U40" s="6">
        <v>1841.31</v>
      </c>
      <c r="V40" s="6">
        <v>378.0000651709924</v>
      </c>
    </row>
    <row r="41" spans="1:22" x14ac:dyDescent="0.25">
      <c r="A41" t="s">
        <v>2952</v>
      </c>
      <c r="B41" t="str">
        <f>VLOOKUP(A41,Códigos!$H$3:$I$19,2,0)</f>
        <v>SUSANA ESTRADA E.</v>
      </c>
      <c r="C41" t="s">
        <v>3278</v>
      </c>
      <c r="D41" s="2">
        <v>41655</v>
      </c>
      <c r="E41" s="2" t="s">
        <v>9285</v>
      </c>
      <c r="F41">
        <v>30</v>
      </c>
      <c r="G41" t="s">
        <v>350</v>
      </c>
      <c r="H41" t="str">
        <f>VLOOKUP(G41,Códigos!$K$2:$L$250,2,0)</f>
        <v>SYLOID 7000</v>
      </c>
      <c r="I41" s="1">
        <v>30</v>
      </c>
      <c r="J41" s="6">
        <v>779426.4</v>
      </c>
      <c r="K41" t="s">
        <v>3054</v>
      </c>
      <c r="L41" t="str">
        <f>VLOOKUP(K41,Códigos!$N$2:$O$376,2,0)</f>
        <v>GRICOAT DE COLOMBIA S.A.</v>
      </c>
      <c r="M41" t="s">
        <v>21</v>
      </c>
      <c r="N41" t="str">
        <f>VLOOKUP(M41,Códigos!$Q$2:$R$26,2,0)</f>
        <v>GENENCOR CUERO</v>
      </c>
      <c r="O41" t="s">
        <v>39</v>
      </c>
      <c r="P41" t="str">
        <f>VLOOKUP(O41,Códigos!$B$2:$C$19,2,0)</f>
        <v>ANTIOQUIA</v>
      </c>
      <c r="Q41" t="s">
        <v>998</v>
      </c>
      <c r="R41" t="str">
        <f>VLOOKUP(Q41,Códigos!$E$2:$F$52,2,0)</f>
        <v>ITAGÜÍ</v>
      </c>
      <c r="S41" t="s">
        <v>21</v>
      </c>
      <c r="T41" t="str">
        <f>VLOOKUP(S41,Códigos!$T$3:$U$14,2,0)</f>
        <v>ESPECIALIDADES QUIMICAS</v>
      </c>
      <c r="U41" s="6">
        <v>1841.31</v>
      </c>
      <c r="V41" s="6">
        <v>423.29993319973283</v>
      </c>
    </row>
    <row r="42" spans="1:22" x14ac:dyDescent="0.25">
      <c r="A42" t="s">
        <v>980</v>
      </c>
      <c r="B42" t="str">
        <f>VLOOKUP(A42,Códigos!$H$3:$I$19,2,0)</f>
        <v>JENNY GOMEZ VALENCIA</v>
      </c>
      <c r="C42" t="s">
        <v>1292</v>
      </c>
      <c r="D42" s="2">
        <v>41655</v>
      </c>
      <c r="E42" s="2" t="s">
        <v>9285</v>
      </c>
      <c r="F42">
        <v>60</v>
      </c>
      <c r="G42" t="s">
        <v>303</v>
      </c>
      <c r="H42" t="str">
        <f>VLOOKUP(G42,Códigos!$K$2:$L$250,2,0)</f>
        <v>SYLOWHITE SM 405</v>
      </c>
      <c r="I42" s="1">
        <v>500</v>
      </c>
      <c r="J42" s="6">
        <v>2775000</v>
      </c>
      <c r="K42" t="s">
        <v>1099</v>
      </c>
      <c r="L42" t="str">
        <f>VLOOKUP(K42,Códigos!$N$2:$O$376,2,0)</f>
        <v>INDUSTRIAS LEMBER S.A.</v>
      </c>
      <c r="M42" t="s">
        <v>21</v>
      </c>
      <c r="N42" t="str">
        <f>VLOOKUP(M42,Códigos!$Q$2:$R$26,2,0)</f>
        <v>GENENCOR CUERO</v>
      </c>
      <c r="O42" t="s">
        <v>594</v>
      </c>
      <c r="P42" t="str">
        <f>VLOOKUP(O42,Códigos!$B$2:$C$19,2,0)</f>
        <v>VALLE DEL CAUCA</v>
      </c>
      <c r="Q42" t="s">
        <v>1102</v>
      </c>
      <c r="R42" t="str">
        <f>VLOOKUP(Q42,Códigos!$E$2:$F$52,2,0)</f>
        <v>YUMBO</v>
      </c>
      <c r="S42" t="s">
        <v>21</v>
      </c>
      <c r="T42" t="str">
        <f>VLOOKUP(S42,Códigos!$T$3:$U$14,2,0)</f>
        <v>ESPECIALIDADES QUIMICAS</v>
      </c>
      <c r="U42" s="6">
        <v>1841.31</v>
      </c>
      <c r="V42" s="6">
        <v>1507.0791990485036</v>
      </c>
    </row>
    <row r="43" spans="1:22" x14ac:dyDescent="0.25">
      <c r="A43" t="s">
        <v>969</v>
      </c>
      <c r="B43" t="str">
        <f>VLOOKUP(A43,Códigos!$H$3:$I$19,2,0)</f>
        <v>MARIA ELENA PELAEZ</v>
      </c>
      <c r="C43" t="s">
        <v>6278</v>
      </c>
      <c r="D43" s="2">
        <v>41655</v>
      </c>
      <c r="E43" s="2" t="s">
        <v>9285</v>
      </c>
      <c r="F43">
        <v>60</v>
      </c>
      <c r="G43" t="s">
        <v>1285</v>
      </c>
      <c r="H43" t="str">
        <f>VLOOKUP(G43,Códigos!$K$2:$L$250,2,0)</f>
        <v>INDICLEAN</v>
      </c>
      <c r="I43" s="1">
        <v>25</v>
      </c>
      <c r="J43" s="6">
        <v>237500</v>
      </c>
      <c r="K43" t="s">
        <v>6202</v>
      </c>
      <c r="L43" t="str">
        <f>VLOOKUP(K43,Códigos!$N$2:$O$376,2,0)</f>
        <v>SERVITEX S.A.</v>
      </c>
      <c r="M43" t="s">
        <v>21</v>
      </c>
      <c r="N43" t="str">
        <f>VLOOKUP(M43,Códigos!$Q$2:$R$26,2,0)</f>
        <v>GENENCOR CUERO</v>
      </c>
      <c r="O43" t="s">
        <v>39</v>
      </c>
      <c r="P43" t="str">
        <f>VLOOKUP(O43,Códigos!$B$2:$C$19,2,0)</f>
        <v>ANTIOQUIA</v>
      </c>
      <c r="Q43" t="s">
        <v>2729</v>
      </c>
      <c r="R43" t="str">
        <f>VLOOKUP(Q43,Códigos!$E$2:$F$52,2,0)</f>
        <v>MEDELLÍN</v>
      </c>
      <c r="S43" t="s">
        <v>19</v>
      </c>
      <c r="T43" t="str">
        <f>VLOOKUP(S43,Códigos!$T$3:$U$14,2,0)</f>
        <v>BIOINDUSTRIA</v>
      </c>
      <c r="U43" s="6">
        <v>1841.31</v>
      </c>
      <c r="V43" s="6">
        <v>128.98425577442148</v>
      </c>
    </row>
    <row r="44" spans="1:22" x14ac:dyDescent="0.25">
      <c r="A44" t="s">
        <v>4188</v>
      </c>
      <c r="B44" t="str">
        <f>VLOOKUP(A44,Códigos!$H$3:$I$19,2,0)</f>
        <v>ELIANA LONDOÑO - TEXTIL</v>
      </c>
      <c r="C44" t="s">
        <v>4433</v>
      </c>
      <c r="D44" s="2">
        <v>41656</v>
      </c>
      <c r="E44" s="2" t="s">
        <v>9285</v>
      </c>
      <c r="F44">
        <v>30</v>
      </c>
      <c r="G44" t="s">
        <v>1328</v>
      </c>
      <c r="H44" t="str">
        <f>VLOOKUP(G44,Códigos!$K$2:$L$250,2,0)</f>
        <v>INDIXELL 9L</v>
      </c>
      <c r="I44" s="1">
        <v>100</v>
      </c>
      <c r="J44" s="6">
        <v>900000</v>
      </c>
      <c r="K44" t="s">
        <v>4353</v>
      </c>
      <c r="L44" t="str">
        <f>VLOOKUP(K44,Códigos!$N$2:$O$376,2,0)</f>
        <v>TINTORERIA 100% E.U.</v>
      </c>
      <c r="M44" t="s">
        <v>21</v>
      </c>
      <c r="N44" t="str">
        <f>VLOOKUP(M44,Códigos!$Q$2:$R$26,2,0)</f>
        <v>GENENCOR CUERO</v>
      </c>
      <c r="O44" t="s">
        <v>119</v>
      </c>
      <c r="P44" t="str">
        <f>VLOOKUP(O44,Códigos!$B$2:$C$19,2,0)</f>
        <v>CUNDINAMARCA</v>
      </c>
      <c r="Q44" t="s">
        <v>28</v>
      </c>
      <c r="R44" t="str">
        <f>VLOOKUP(Q44,Códigos!$E$2:$F$52,2,0)</f>
        <v>BOGOTÁ, D.C.</v>
      </c>
      <c r="S44" t="s">
        <v>19</v>
      </c>
      <c r="T44" t="str">
        <f>VLOOKUP(S44,Códigos!$T$3:$U$14,2,0)</f>
        <v>BIOINDUSTRIA</v>
      </c>
      <c r="U44" s="6">
        <v>1841.31</v>
      </c>
      <c r="V44" s="6">
        <v>488.78244293464979</v>
      </c>
    </row>
    <row r="45" spans="1:22" x14ac:dyDescent="0.25">
      <c r="A45" t="s">
        <v>2952</v>
      </c>
      <c r="B45" t="str">
        <f>VLOOKUP(A45,Códigos!$H$3:$I$19,2,0)</f>
        <v>SUSANA ESTRADA E.</v>
      </c>
      <c r="C45" t="s">
        <v>3279</v>
      </c>
      <c r="D45" s="2">
        <v>41656</v>
      </c>
      <c r="E45" s="2" t="s">
        <v>9285</v>
      </c>
      <c r="F45">
        <v>30</v>
      </c>
      <c r="G45" t="s">
        <v>303</v>
      </c>
      <c r="H45" t="str">
        <f>VLOOKUP(G45,Códigos!$K$2:$L$250,2,0)</f>
        <v>SYLOWHITE SM 405</v>
      </c>
      <c r="I45" s="1">
        <v>50</v>
      </c>
      <c r="J45" s="6">
        <v>300000</v>
      </c>
      <c r="K45" t="s">
        <v>2987</v>
      </c>
      <c r="L45" t="str">
        <f>VLOOKUP(K45,Códigos!$N$2:$O$376,2,0)</f>
        <v>TINPES S.A.</v>
      </c>
      <c r="M45" t="s">
        <v>21</v>
      </c>
      <c r="N45" t="str">
        <f>VLOOKUP(M45,Códigos!$Q$2:$R$26,2,0)</f>
        <v>GENENCOR CUERO</v>
      </c>
      <c r="O45" t="s">
        <v>39</v>
      </c>
      <c r="P45" t="str">
        <f>VLOOKUP(O45,Códigos!$B$2:$C$19,2,0)</f>
        <v>ANTIOQUIA</v>
      </c>
      <c r="Q45" t="s">
        <v>998</v>
      </c>
      <c r="R45" t="str">
        <f>VLOOKUP(Q45,Códigos!$E$2:$F$52,2,0)</f>
        <v>ITAGÜÍ</v>
      </c>
      <c r="S45" t="s">
        <v>21</v>
      </c>
      <c r="T45" t="str">
        <f>VLOOKUP(S45,Códigos!$T$3:$U$14,2,0)</f>
        <v>ESPECIALIDADES QUIMICAS</v>
      </c>
      <c r="U45" s="6">
        <v>1841.31</v>
      </c>
      <c r="V45" s="6">
        <v>162.92748097821661</v>
      </c>
    </row>
    <row r="46" spans="1:22" x14ac:dyDescent="0.25">
      <c r="A46" t="s">
        <v>969</v>
      </c>
      <c r="B46" t="str">
        <f>VLOOKUP(A46,Códigos!$H$3:$I$19,2,0)</f>
        <v>MARIA ELENA PELAEZ</v>
      </c>
      <c r="C46" t="s">
        <v>6276</v>
      </c>
      <c r="D46" s="2">
        <v>41656</v>
      </c>
      <c r="E46" s="2" t="s">
        <v>9285</v>
      </c>
      <c r="F46">
        <v>30</v>
      </c>
      <c r="G46" t="s">
        <v>120</v>
      </c>
      <c r="H46" t="str">
        <f>VLOOKUP(G46,Códigos!$K$2:$L$250,2,0)</f>
        <v>CATALASE 700</v>
      </c>
      <c r="I46" s="1">
        <v>100</v>
      </c>
      <c r="J46" s="6">
        <v>250000</v>
      </c>
      <c r="K46" t="s">
        <v>5649</v>
      </c>
      <c r="L46" t="str">
        <f>VLOOKUP(K46,Códigos!$N$2:$O$376,2,0)</f>
        <v>TEXTILES BALALAIKA S A</v>
      </c>
      <c r="M46" t="s">
        <v>21</v>
      </c>
      <c r="N46" t="str">
        <f>VLOOKUP(M46,Códigos!$Q$2:$R$26,2,0)</f>
        <v>GENENCOR CUERO</v>
      </c>
      <c r="O46" t="s">
        <v>39</v>
      </c>
      <c r="P46" t="str">
        <f>VLOOKUP(O46,Códigos!$B$2:$C$19,2,0)</f>
        <v>ANTIOQUIA</v>
      </c>
      <c r="Q46" t="s">
        <v>2729</v>
      </c>
      <c r="R46" t="str">
        <f>VLOOKUP(Q46,Códigos!$E$2:$F$52,2,0)</f>
        <v>MEDELLÍN</v>
      </c>
      <c r="S46" t="s">
        <v>19</v>
      </c>
      <c r="T46" t="str">
        <f>VLOOKUP(S46,Códigos!$T$3:$U$14,2,0)</f>
        <v>BIOINDUSTRIA</v>
      </c>
      <c r="U46" s="6">
        <v>1841.31</v>
      </c>
      <c r="V46" s="6">
        <v>135.77290081518049</v>
      </c>
    </row>
    <row r="47" spans="1:22" x14ac:dyDescent="0.25">
      <c r="A47" t="s">
        <v>2952</v>
      </c>
      <c r="B47" t="str">
        <f>VLOOKUP(A47,Códigos!$H$3:$I$19,2,0)</f>
        <v>SUSANA ESTRADA E.</v>
      </c>
      <c r="C47" t="s">
        <v>4011</v>
      </c>
      <c r="D47" s="2">
        <v>41656</v>
      </c>
      <c r="E47" s="2" t="s">
        <v>9285</v>
      </c>
      <c r="F47">
        <v>30</v>
      </c>
      <c r="G47" t="s">
        <v>452</v>
      </c>
      <c r="H47" t="str">
        <f>VLOOKUP(G47,Códigos!$K$2:$L$250,2,0)</f>
        <v>CAPSTONE FS-60</v>
      </c>
      <c r="I47" s="1">
        <v>18.7</v>
      </c>
      <c r="J47" s="6">
        <v>3615412.19</v>
      </c>
      <c r="K47" t="s">
        <v>4012</v>
      </c>
      <c r="L47" t="str">
        <f>VLOOKUP(K47,Códigos!$N$2:$O$376,2,0)</f>
        <v>AMTEX S.A.</v>
      </c>
      <c r="M47" t="s">
        <v>435</v>
      </c>
      <c r="N47" t="str">
        <f>VLOOKUP(M47,Códigos!$Q$2:$R$26,2,0)</f>
        <v>AUXICOLOR LTDA</v>
      </c>
      <c r="O47" t="s">
        <v>39</v>
      </c>
      <c r="P47" t="str">
        <f>VLOOKUP(O47,Códigos!$B$2:$C$19,2,0)</f>
        <v>ANTIOQUIA</v>
      </c>
      <c r="Q47" t="s">
        <v>2729</v>
      </c>
      <c r="R47" t="str">
        <f>VLOOKUP(Q47,Códigos!$E$2:$F$52,2,0)</f>
        <v>MEDELLÍN</v>
      </c>
      <c r="S47" t="s">
        <v>21</v>
      </c>
      <c r="T47" t="str">
        <f>VLOOKUP(S47,Códigos!$T$3:$U$14,2,0)</f>
        <v>ESPECIALIDADES QUIMICAS</v>
      </c>
      <c r="U47" s="6">
        <v>1841.31</v>
      </c>
      <c r="V47" s="6">
        <v>1963.5000027154581</v>
      </c>
    </row>
    <row r="48" spans="1:22" x14ac:dyDescent="0.25">
      <c r="A48" t="s">
        <v>21</v>
      </c>
      <c r="B48" t="str">
        <f>VLOOKUP(A48,Códigos!$H$3:$I$19,2,0)</f>
        <v>KAREN ANDREA GUALDRON</v>
      </c>
      <c r="C48" t="s">
        <v>320</v>
      </c>
      <c r="D48" s="2">
        <v>41657</v>
      </c>
      <c r="E48" s="2" t="s">
        <v>9285</v>
      </c>
      <c r="F48">
        <v>60</v>
      </c>
      <c r="G48" t="s">
        <v>291</v>
      </c>
      <c r="H48" t="str">
        <f>VLOOKUP(G48,Códigos!$K$2:$L$250,2,0)</f>
        <v>SYLOID ED-30</v>
      </c>
      <c r="I48" s="1">
        <v>210</v>
      </c>
      <c r="J48" s="6">
        <v>3570000</v>
      </c>
      <c r="K48" t="s">
        <v>279</v>
      </c>
      <c r="L48" t="str">
        <f>VLOOKUP(K48,Códigos!$N$2:$O$376,2,0)</f>
        <v>PINTURAS TONNER Y CIA LTDA.</v>
      </c>
      <c r="M48" t="s">
        <v>21</v>
      </c>
      <c r="N48" t="str">
        <f>VLOOKUP(M48,Códigos!$Q$2:$R$26,2,0)</f>
        <v>GENENCOR CUERO</v>
      </c>
      <c r="O48" t="s">
        <v>119</v>
      </c>
      <c r="P48" t="str">
        <f>VLOOKUP(O48,Códigos!$B$2:$C$19,2,0)</f>
        <v>CUNDINAMARCA</v>
      </c>
      <c r="Q48" t="s">
        <v>282</v>
      </c>
      <c r="R48" t="str">
        <f>VLOOKUP(Q48,Códigos!$E$2:$F$52,2,0)</f>
        <v>SOACHA</v>
      </c>
      <c r="S48" t="s">
        <v>21</v>
      </c>
      <c r="T48" t="str">
        <f>VLOOKUP(S48,Códigos!$T$3:$U$14,2,0)</f>
        <v>ESPECIALIDADES QUIMICAS</v>
      </c>
      <c r="U48" s="6">
        <v>1836.34</v>
      </c>
      <c r="V48" s="6">
        <v>1944.0844288094797</v>
      </c>
    </row>
    <row r="49" spans="1:22" x14ac:dyDescent="0.25">
      <c r="A49" t="s">
        <v>2952</v>
      </c>
      <c r="B49" t="str">
        <f>VLOOKUP(A49,Códigos!$H$3:$I$19,2,0)</f>
        <v>SUSANA ESTRADA E.</v>
      </c>
      <c r="C49" t="s">
        <v>4095</v>
      </c>
      <c r="D49" s="2">
        <v>41657</v>
      </c>
      <c r="E49" s="2" t="s">
        <v>9285</v>
      </c>
      <c r="F49">
        <v>60</v>
      </c>
      <c r="G49" t="s">
        <v>616</v>
      </c>
      <c r="H49" t="str">
        <f>VLOOKUP(G49,Códigos!$K$2:$L$250,2,0)</f>
        <v>Q2-5211</v>
      </c>
      <c r="I49" s="1">
        <v>1000</v>
      </c>
      <c r="J49" s="6">
        <v>45890140</v>
      </c>
      <c r="K49" t="s">
        <v>3049</v>
      </c>
      <c r="L49" t="str">
        <f>VLOOKUP(K49,Códigos!$N$2:$O$376,2,0)</f>
        <v>INVESA S.A.</v>
      </c>
      <c r="M49" t="s">
        <v>577</v>
      </c>
      <c r="N49" t="str">
        <f>VLOOKUP(M49,Códigos!$Q$2:$R$26,2,0)</f>
        <v>XIAMETER</v>
      </c>
      <c r="O49" t="s">
        <v>39</v>
      </c>
      <c r="P49" t="str">
        <f>VLOOKUP(O49,Códigos!$B$2:$C$19,2,0)</f>
        <v>ANTIOQUIA</v>
      </c>
      <c r="Q49" t="s">
        <v>3051</v>
      </c>
      <c r="R49" t="str">
        <f>VLOOKUP(Q49,Códigos!$E$2:$F$52,2,0)</f>
        <v>ENVIGADO</v>
      </c>
      <c r="S49" t="s">
        <v>21</v>
      </c>
      <c r="T49" t="str">
        <f>VLOOKUP(S49,Códigos!$T$3:$U$14,2,0)</f>
        <v>ESPECIALIDADES QUIMICAS</v>
      </c>
      <c r="U49" s="6">
        <v>1836.34</v>
      </c>
      <c r="V49" s="6">
        <v>24990.00185150898</v>
      </c>
    </row>
    <row r="50" spans="1:22" x14ac:dyDescent="0.25">
      <c r="A50" t="s">
        <v>969</v>
      </c>
      <c r="B50" t="str">
        <f>VLOOKUP(A50,Códigos!$H$3:$I$19,2,0)</f>
        <v>MARIA ELENA PELAEZ</v>
      </c>
      <c r="C50" t="s">
        <v>5797</v>
      </c>
      <c r="D50" s="2">
        <v>41657</v>
      </c>
      <c r="E50" s="2" t="s">
        <v>9285</v>
      </c>
      <c r="F50">
        <v>30</v>
      </c>
      <c r="G50" t="s">
        <v>2112</v>
      </c>
      <c r="H50" t="str">
        <f>VLOOKUP(G50,Códigos!$K$2:$L$250,2,0)</f>
        <v>INDIPLOT CLEAN LIQ</v>
      </c>
      <c r="I50" s="1">
        <v>20</v>
      </c>
      <c r="J50" s="6">
        <v>130000</v>
      </c>
      <c r="K50" t="s">
        <v>5798</v>
      </c>
      <c r="L50" t="str">
        <f>VLOOKUP(K50,Códigos!$N$2:$O$376,2,0)</f>
        <v>INTERWASH S.A.S.</v>
      </c>
      <c r="M50" t="s">
        <v>2114</v>
      </c>
      <c r="N50" t="str">
        <f>VLOOKUP(M50,Códigos!$Q$2:$R$26,2,0)</f>
        <v>AUXICOLOR</v>
      </c>
      <c r="O50" t="s">
        <v>39</v>
      </c>
      <c r="P50" t="str">
        <f>VLOOKUP(O50,Códigos!$B$2:$C$19,2,0)</f>
        <v>ANTIOQUIA</v>
      </c>
      <c r="Q50" t="s">
        <v>2729</v>
      </c>
      <c r="R50" t="str">
        <f>VLOOKUP(Q50,Códigos!$E$2:$F$52,2,0)</f>
        <v>MEDELLÍN</v>
      </c>
      <c r="S50" t="s">
        <v>19</v>
      </c>
      <c r="T50" t="str">
        <f>VLOOKUP(S50,Códigos!$T$3:$U$14,2,0)</f>
        <v>BIOINDUSTRIA</v>
      </c>
      <c r="U50" s="6">
        <v>1836.34</v>
      </c>
      <c r="V50" s="6">
        <v>70.792990404826995</v>
      </c>
    </row>
    <row r="51" spans="1:22" x14ac:dyDescent="0.25">
      <c r="A51" t="s">
        <v>2952</v>
      </c>
      <c r="B51" t="str">
        <f>VLOOKUP(A51,Códigos!$H$3:$I$19,2,0)</f>
        <v>SUSANA ESTRADA E.</v>
      </c>
      <c r="C51" t="s">
        <v>2959</v>
      </c>
      <c r="D51" s="2">
        <v>41657</v>
      </c>
      <c r="E51" s="2" t="s">
        <v>9285</v>
      </c>
      <c r="F51">
        <v>0</v>
      </c>
      <c r="G51" t="s">
        <v>1098</v>
      </c>
      <c r="H51" t="str">
        <f>VLOOKUP(G51,Códigos!$K$2:$L$250,2,0)</f>
        <v>ADITIVO 57 * 200 KG</v>
      </c>
      <c r="I51" s="1">
        <v>20</v>
      </c>
      <c r="J51" s="6">
        <v>1080000</v>
      </c>
      <c r="K51" t="s">
        <v>2960</v>
      </c>
      <c r="L51" t="str">
        <f>VLOOKUP(K51,Códigos!$N$2:$O$376,2,0)</f>
        <v>PINTUREDS S.A.S.</v>
      </c>
      <c r="M51" t="s">
        <v>19</v>
      </c>
      <c r="N51" t="str">
        <f>VLOOKUP(M51,Códigos!$Q$2:$R$26,2,0)</f>
        <v>BASF QUIMICA</v>
      </c>
      <c r="O51" t="s">
        <v>39</v>
      </c>
      <c r="P51" t="str">
        <f>VLOOKUP(O51,Códigos!$B$2:$C$19,2,0)</f>
        <v>ANTIOQUIA</v>
      </c>
      <c r="Q51" t="s">
        <v>2962</v>
      </c>
      <c r="R51" t="str">
        <f>VLOOKUP(Q51,Códigos!$E$2:$F$52,2,0)</f>
        <v>BELLO</v>
      </c>
      <c r="S51" t="s">
        <v>21</v>
      </c>
      <c r="T51" t="str">
        <f>VLOOKUP(S51,Códigos!$T$3:$U$14,2,0)</f>
        <v>ESPECIALIDADES QUIMICAS</v>
      </c>
      <c r="U51" s="6">
        <v>1836.34</v>
      </c>
      <c r="V51" s="6">
        <v>588.12638182471653</v>
      </c>
    </row>
    <row r="52" spans="1:22" x14ac:dyDescent="0.25">
      <c r="A52" t="s">
        <v>969</v>
      </c>
      <c r="B52" t="str">
        <f>VLOOKUP(A52,Códigos!$H$3:$I$19,2,0)</f>
        <v>MARIA ELENA PELAEZ</v>
      </c>
      <c r="C52" t="s">
        <v>5797</v>
      </c>
      <c r="D52" s="2">
        <v>41657</v>
      </c>
      <c r="E52" s="2" t="s">
        <v>9285</v>
      </c>
      <c r="F52">
        <v>30</v>
      </c>
      <c r="G52" t="s">
        <v>1126</v>
      </c>
      <c r="H52" t="str">
        <f>VLOOKUP(G52,Códigos!$K$2:$L$250,2,0)</f>
        <v>INDICOL SN 200</v>
      </c>
      <c r="I52" s="1">
        <v>20</v>
      </c>
      <c r="J52" s="6">
        <v>110000</v>
      </c>
      <c r="K52" t="s">
        <v>5798</v>
      </c>
      <c r="L52" t="str">
        <f>VLOOKUP(K52,Códigos!$N$2:$O$376,2,0)</f>
        <v>INTERWASH S.A.S.</v>
      </c>
      <c r="M52" t="s">
        <v>19</v>
      </c>
      <c r="N52" t="str">
        <f>VLOOKUP(M52,Códigos!$Q$2:$R$26,2,0)</f>
        <v>BASF QUIMICA</v>
      </c>
      <c r="O52" t="s">
        <v>39</v>
      </c>
      <c r="P52" t="str">
        <f>VLOOKUP(O52,Códigos!$B$2:$C$19,2,0)</f>
        <v>ANTIOQUIA</v>
      </c>
      <c r="Q52" t="s">
        <v>2729</v>
      </c>
      <c r="R52" t="str">
        <f>VLOOKUP(Q52,Códigos!$E$2:$F$52,2,0)</f>
        <v>MEDELLÍN</v>
      </c>
      <c r="S52" t="s">
        <v>19</v>
      </c>
      <c r="T52" t="str">
        <f>VLOOKUP(S52,Códigos!$T$3:$U$14,2,0)</f>
        <v>BIOINDUSTRIA</v>
      </c>
      <c r="U52" s="6">
        <v>1836.34</v>
      </c>
      <c r="V52" s="6">
        <v>59.901761111776686</v>
      </c>
    </row>
    <row r="53" spans="1:22" x14ac:dyDescent="0.25">
      <c r="A53" t="s">
        <v>969</v>
      </c>
      <c r="B53" t="str">
        <f>VLOOKUP(A53,Códigos!$H$3:$I$19,2,0)</f>
        <v>MARIA ELENA PELAEZ</v>
      </c>
      <c r="C53" t="s">
        <v>5797</v>
      </c>
      <c r="D53" s="2">
        <v>41657</v>
      </c>
      <c r="E53" s="2" t="s">
        <v>9285</v>
      </c>
      <c r="F53">
        <v>30</v>
      </c>
      <c r="G53" t="s">
        <v>6216</v>
      </c>
      <c r="H53" t="str">
        <f>VLOOKUP(G53,Códigos!$K$2:$L$250,2,0)</f>
        <v>INDESIZE 1000</v>
      </c>
      <c r="I53" s="1">
        <v>10</v>
      </c>
      <c r="J53" s="6">
        <v>32000</v>
      </c>
      <c r="K53" t="s">
        <v>5798</v>
      </c>
      <c r="L53" t="str">
        <f>VLOOKUP(K53,Códigos!$N$2:$O$376,2,0)</f>
        <v>INTERWASH S.A.S.</v>
      </c>
      <c r="M53" t="s">
        <v>21</v>
      </c>
      <c r="N53" t="str">
        <f>VLOOKUP(M53,Códigos!$Q$2:$R$26,2,0)</f>
        <v>GENENCOR CUERO</v>
      </c>
      <c r="O53" t="s">
        <v>39</v>
      </c>
      <c r="P53" t="str">
        <f>VLOOKUP(O53,Códigos!$B$2:$C$19,2,0)</f>
        <v>ANTIOQUIA</v>
      </c>
      <c r="Q53" t="s">
        <v>2729</v>
      </c>
      <c r="R53" t="str">
        <f>VLOOKUP(Q53,Códigos!$E$2:$F$52,2,0)</f>
        <v>MEDELLÍN</v>
      </c>
      <c r="S53" t="s">
        <v>19</v>
      </c>
      <c r="T53" t="str">
        <f>VLOOKUP(S53,Códigos!$T$3:$U$14,2,0)</f>
        <v>BIOINDUSTRIA</v>
      </c>
      <c r="U53" s="6">
        <v>1836.34</v>
      </c>
      <c r="V53" s="6">
        <v>17.42596686888049</v>
      </c>
    </row>
    <row r="54" spans="1:22" x14ac:dyDescent="0.25">
      <c r="A54" t="s">
        <v>21</v>
      </c>
      <c r="B54" t="str">
        <f>VLOOKUP(A54,Códigos!$H$3:$I$19,2,0)</f>
        <v>KAREN ANDREA GUALDRON</v>
      </c>
      <c r="C54" t="s">
        <v>609</v>
      </c>
      <c r="D54" s="2">
        <v>41658</v>
      </c>
      <c r="E54" s="2" t="s">
        <v>9285</v>
      </c>
      <c r="F54">
        <v>30</v>
      </c>
      <c r="G54" t="s">
        <v>573</v>
      </c>
      <c r="H54" t="str">
        <f>VLOOKUP(G54,Códigos!$K$2:$L$250,2,0)</f>
        <v>ANTIFOAM 1430</v>
      </c>
      <c r="I54" s="1">
        <v>200</v>
      </c>
      <c r="J54" s="6">
        <v>2521592</v>
      </c>
      <c r="K54" t="s">
        <v>591</v>
      </c>
      <c r="L54" t="str">
        <f>VLOOKUP(K54,Códigos!$N$2:$O$376,2,0)</f>
        <v>ARYSTA LIFESCIENCE COLOMBIA S.A.</v>
      </c>
      <c r="M54" t="s">
        <v>577</v>
      </c>
      <c r="N54" t="str">
        <f>VLOOKUP(M54,Códigos!$Q$2:$R$26,2,0)</f>
        <v>XIAMETER</v>
      </c>
      <c r="O54" t="s">
        <v>119</v>
      </c>
      <c r="P54" t="str">
        <f>VLOOKUP(O54,Códigos!$B$2:$C$19,2,0)</f>
        <v>CUNDINAMARCA</v>
      </c>
      <c r="Q54" t="s">
        <v>593</v>
      </c>
      <c r="R54" t="str">
        <f>VLOOKUP(Q54,Códigos!$E$2:$F$52,2,0)</f>
        <v>MADRID</v>
      </c>
      <c r="S54" t="s">
        <v>21</v>
      </c>
      <c r="T54" t="str">
        <f>VLOOKUP(S54,Códigos!$T$3:$U$14,2,0)</f>
        <v>ESPECIALIDADES QUIMICAS</v>
      </c>
      <c r="U54" s="6">
        <v>1827.24</v>
      </c>
      <c r="V54" s="6">
        <v>1380.0004378187868</v>
      </c>
    </row>
    <row r="55" spans="1:22" x14ac:dyDescent="0.25">
      <c r="A55" t="s">
        <v>4188</v>
      </c>
      <c r="B55" t="str">
        <f>VLOOKUP(A55,Códigos!$H$3:$I$19,2,0)</f>
        <v>ELIANA LONDOÑO - TEXTIL</v>
      </c>
      <c r="C55" t="s">
        <v>4430</v>
      </c>
      <c r="D55" s="2">
        <v>41658</v>
      </c>
      <c r="E55" s="2" t="s">
        <v>9285</v>
      </c>
      <c r="F55">
        <v>60</v>
      </c>
      <c r="G55" t="s">
        <v>1448</v>
      </c>
      <c r="H55" t="str">
        <f>VLOOKUP(G55,Códigos!$K$2:$L$250,2,0)</f>
        <v>INDIPRET</v>
      </c>
      <c r="I55" s="1">
        <v>25</v>
      </c>
      <c r="J55" s="6">
        <v>237500</v>
      </c>
      <c r="K55" t="s">
        <v>4201</v>
      </c>
      <c r="L55" t="str">
        <f>VLOOKUP(K55,Códigos!$N$2:$O$376,2,0)</f>
        <v>LUIS EDUARDO CAICEDO S.A.</v>
      </c>
      <c r="M55" t="s">
        <v>21</v>
      </c>
      <c r="N55" t="str">
        <f>VLOOKUP(M55,Códigos!$Q$2:$R$26,2,0)</f>
        <v>GENENCOR CUERO</v>
      </c>
      <c r="O55" t="s">
        <v>119</v>
      </c>
      <c r="P55" t="str">
        <f>VLOOKUP(O55,Códigos!$B$2:$C$19,2,0)</f>
        <v>CUNDINAMARCA</v>
      </c>
      <c r="Q55" t="s">
        <v>28</v>
      </c>
      <c r="R55" t="str">
        <f>VLOOKUP(Q55,Códigos!$E$2:$F$52,2,0)</f>
        <v>BOGOTÁ, D.C.</v>
      </c>
      <c r="S55" t="s">
        <v>19</v>
      </c>
      <c r="T55" t="str">
        <f>VLOOKUP(S55,Códigos!$T$3:$U$14,2,0)</f>
        <v>BIOINDUSTRIA</v>
      </c>
      <c r="U55" s="6">
        <v>1827.24</v>
      </c>
      <c r="V55" s="6">
        <v>129.97745233247957</v>
      </c>
    </row>
    <row r="56" spans="1:22" x14ac:dyDescent="0.25">
      <c r="A56" t="s">
        <v>4188</v>
      </c>
      <c r="B56" t="str">
        <f>VLOOKUP(A56,Códigos!$H$3:$I$19,2,0)</f>
        <v>ELIANA LONDOÑO - TEXTIL</v>
      </c>
      <c r="C56" t="s">
        <v>4430</v>
      </c>
      <c r="D56" s="2">
        <v>41658</v>
      </c>
      <c r="E56" s="2" t="s">
        <v>9285</v>
      </c>
      <c r="F56">
        <v>60</v>
      </c>
      <c r="G56" t="s">
        <v>1439</v>
      </c>
      <c r="H56" t="str">
        <f>VLOOKUP(G56,Códigos!$K$2:$L$250,2,0)</f>
        <v>INDIXELL 2XL</v>
      </c>
      <c r="I56" s="1">
        <v>50</v>
      </c>
      <c r="J56" s="6">
        <v>750000</v>
      </c>
      <c r="K56" t="s">
        <v>4201</v>
      </c>
      <c r="L56" t="str">
        <f>VLOOKUP(K56,Códigos!$N$2:$O$376,2,0)</f>
        <v>LUIS EDUARDO CAICEDO S.A.</v>
      </c>
      <c r="M56" t="s">
        <v>21</v>
      </c>
      <c r="N56" t="str">
        <f>VLOOKUP(M56,Códigos!$Q$2:$R$26,2,0)</f>
        <v>GENENCOR CUERO</v>
      </c>
      <c r="O56" t="s">
        <v>119</v>
      </c>
      <c r="P56" t="str">
        <f>VLOOKUP(O56,Códigos!$B$2:$C$19,2,0)</f>
        <v>CUNDINAMARCA</v>
      </c>
      <c r="Q56" t="s">
        <v>28</v>
      </c>
      <c r="R56" t="str">
        <f>VLOOKUP(Q56,Códigos!$E$2:$F$52,2,0)</f>
        <v>BOGOTÁ, D.C.</v>
      </c>
      <c r="S56" t="s">
        <v>19</v>
      </c>
      <c r="T56" t="str">
        <f>VLOOKUP(S56,Códigos!$T$3:$U$14,2,0)</f>
        <v>BIOINDUSTRIA</v>
      </c>
      <c r="U56" s="6">
        <v>1827.24</v>
      </c>
      <c r="V56" s="6">
        <v>410.45511262888289</v>
      </c>
    </row>
    <row r="57" spans="1:22" x14ac:dyDescent="0.25">
      <c r="A57" t="s">
        <v>272</v>
      </c>
      <c r="B57" t="str">
        <f>VLOOKUP(A57,Códigos!$H$3:$I$19,2,0)</f>
        <v>LINA MERCEDES RUBIO GOMEZ</v>
      </c>
      <c r="C57" t="s">
        <v>991</v>
      </c>
      <c r="D57" s="2">
        <v>41658</v>
      </c>
      <c r="E57" s="2" t="s">
        <v>9285</v>
      </c>
      <c r="F57">
        <v>30</v>
      </c>
      <c r="G57" t="s">
        <v>992</v>
      </c>
      <c r="H57" t="str">
        <f>VLOOKUP(G57,Códigos!$K$2:$L$250,2,0)</f>
        <v>LIPASE 20</v>
      </c>
      <c r="I57" s="1">
        <v>25</v>
      </c>
      <c r="J57" s="6">
        <v>2740860</v>
      </c>
      <c r="K57" t="s">
        <v>993</v>
      </c>
      <c r="L57" t="str">
        <f>VLOOKUP(K57,Códigos!$N$2:$O$376,2,0)</f>
        <v>TECNIGRASAS, SUPLEMENTOS Y NUTRIENTES S.A.S</v>
      </c>
      <c r="M57" t="s">
        <v>996</v>
      </c>
      <c r="N57" t="str">
        <f>VLOOKUP(M57,Códigos!$Q$2:$R$26,2,0)</f>
        <v>BIO-CAT</v>
      </c>
      <c r="O57" t="s">
        <v>39</v>
      </c>
      <c r="P57" t="str">
        <f>VLOOKUP(O57,Códigos!$B$2:$C$19,2,0)</f>
        <v>ANTIOQUIA</v>
      </c>
      <c r="Q57" t="s">
        <v>998</v>
      </c>
      <c r="R57" t="str">
        <f>VLOOKUP(Q57,Códigos!$E$2:$F$52,2,0)</f>
        <v>ITAGÜÍ</v>
      </c>
      <c r="S57" t="s">
        <v>19</v>
      </c>
      <c r="T57" t="str">
        <f>VLOOKUP(S57,Códigos!$T$3:$U$14,2,0)</f>
        <v>BIOINDUSTRIA</v>
      </c>
      <c r="U57" s="6">
        <v>1827.24</v>
      </c>
      <c r="V57" s="6">
        <v>1500</v>
      </c>
    </row>
    <row r="58" spans="1:22" x14ac:dyDescent="0.25">
      <c r="A58" t="s">
        <v>4188</v>
      </c>
      <c r="B58" t="str">
        <f>VLOOKUP(A58,Códigos!$H$3:$I$19,2,0)</f>
        <v>ELIANA LONDOÑO - TEXTIL</v>
      </c>
      <c r="C58" t="s">
        <v>4432</v>
      </c>
      <c r="D58" s="2">
        <v>41659</v>
      </c>
      <c r="E58" s="2" t="s">
        <v>9285</v>
      </c>
      <c r="F58">
        <v>30</v>
      </c>
      <c r="G58" t="s">
        <v>120</v>
      </c>
      <c r="H58" t="str">
        <f>VLOOKUP(G58,Códigos!$K$2:$L$250,2,0)</f>
        <v>CATALASE 700</v>
      </c>
      <c r="I58" s="1">
        <v>200</v>
      </c>
      <c r="J58" s="6">
        <v>640000</v>
      </c>
      <c r="K58" t="s">
        <v>4316</v>
      </c>
      <c r="L58" t="str">
        <f>VLOOKUP(K58,Códigos!$N$2:$O$376,2,0)</f>
        <v>PERMODA LIMITADA</v>
      </c>
      <c r="M58" t="s">
        <v>21</v>
      </c>
      <c r="N58" t="str">
        <f>VLOOKUP(M58,Códigos!$Q$2:$R$26,2,0)</f>
        <v>GENENCOR CUERO</v>
      </c>
      <c r="O58" t="s">
        <v>119</v>
      </c>
      <c r="P58" t="str">
        <f>VLOOKUP(O58,Códigos!$B$2:$C$19,2,0)</f>
        <v>CUNDINAMARCA</v>
      </c>
      <c r="Q58" t="s">
        <v>28</v>
      </c>
      <c r="R58" t="str">
        <f>VLOOKUP(Q58,Códigos!$E$2:$F$52,2,0)</f>
        <v>BOGOTÁ, D.C.</v>
      </c>
      <c r="S58" t="s">
        <v>19</v>
      </c>
      <c r="T58" t="str">
        <f>VLOOKUP(S58,Códigos!$T$3:$U$14,2,0)</f>
        <v>BIOINDUSTRIA</v>
      </c>
      <c r="U58" s="6">
        <v>1821.86</v>
      </c>
      <c r="V58" s="6">
        <v>351.28934166181818</v>
      </c>
    </row>
    <row r="59" spans="1:22" x14ac:dyDescent="0.25">
      <c r="A59" t="s">
        <v>272</v>
      </c>
      <c r="B59" t="str">
        <f>VLOOKUP(A59,Códigos!$H$3:$I$19,2,0)</f>
        <v>LINA MERCEDES RUBIO GOMEZ</v>
      </c>
      <c r="C59" t="s">
        <v>821</v>
      </c>
      <c r="D59" s="2">
        <v>41659</v>
      </c>
      <c r="E59" s="2" t="s">
        <v>9285</v>
      </c>
      <c r="F59">
        <v>0</v>
      </c>
      <c r="G59" t="s">
        <v>822</v>
      </c>
      <c r="H59" t="str">
        <f>VLOOKUP(G59,Códigos!$K$2:$L$250,2,0)</f>
        <v>PURAFECT OXBLEND 102</v>
      </c>
      <c r="I59" s="1">
        <v>10</v>
      </c>
      <c r="J59" s="6">
        <v>383720.4</v>
      </c>
      <c r="K59" t="s">
        <v>823</v>
      </c>
      <c r="L59" t="str">
        <f>VLOOKUP(K59,Códigos!$N$2:$O$376,2,0)</f>
        <v>MADELSA SAS</v>
      </c>
      <c r="M59" t="s">
        <v>793</v>
      </c>
      <c r="N59" t="str">
        <f>VLOOKUP(M59,Códigos!$Q$2:$R$26,2,0)</f>
        <v>GENENOR DETERGENTES</v>
      </c>
      <c r="O59" t="s">
        <v>27</v>
      </c>
      <c r="P59" t="str">
        <f>VLOOKUP(O59,Códigos!$B$2:$C$19,2,0)</f>
        <v>BOGOTÁ, D.C.</v>
      </c>
      <c r="Q59" t="s">
        <v>28</v>
      </c>
      <c r="R59" t="str">
        <f>VLOOKUP(Q59,Códigos!$E$2:$F$52,2,0)</f>
        <v>BOGOTÁ, D.C.</v>
      </c>
      <c r="S59" t="s">
        <v>19</v>
      </c>
      <c r="T59" t="str">
        <f>VLOOKUP(S59,Códigos!$T$3:$U$14,2,0)</f>
        <v>BIOINDUSTRIA</v>
      </c>
      <c r="U59" s="6">
        <v>1821.86</v>
      </c>
      <c r="V59" s="6">
        <v>210.62013546595242</v>
      </c>
    </row>
    <row r="60" spans="1:22" x14ac:dyDescent="0.25">
      <c r="A60" t="s">
        <v>19</v>
      </c>
      <c r="B60" t="str">
        <f>VLOOKUP(A60,Códigos!$H$3:$I$19,2,0)</f>
        <v>TEXTILERAS BOGOTA</v>
      </c>
      <c r="C60" t="s">
        <v>18</v>
      </c>
      <c r="D60" s="2">
        <v>41659</v>
      </c>
      <c r="E60" s="2" t="s">
        <v>9285</v>
      </c>
      <c r="F60">
        <v>30</v>
      </c>
      <c r="G60" t="s">
        <v>20</v>
      </c>
      <c r="H60" t="str">
        <f>VLOOKUP(G60,Códigos!$K$2:$L$250,2,0)</f>
        <v>INDIMOL- WS</v>
      </c>
      <c r="I60" s="1">
        <v>50</v>
      </c>
      <c r="J60" s="6">
        <v>475000</v>
      </c>
      <c r="K60" t="s">
        <v>22</v>
      </c>
      <c r="L60" t="str">
        <f>VLOOKUP(K60,Códigos!$N$2:$O$376,2,0)</f>
        <v>ENCAJES S.A. COLOMBIA</v>
      </c>
      <c r="M60" t="s">
        <v>19</v>
      </c>
      <c r="N60" t="str">
        <f>VLOOKUP(M60,Códigos!$Q$2:$R$26,2,0)</f>
        <v>BASF QUIMICA</v>
      </c>
      <c r="O60" t="s">
        <v>27</v>
      </c>
      <c r="P60" t="str">
        <f>VLOOKUP(O60,Códigos!$B$2:$C$19,2,0)</f>
        <v>BOGOTÁ, D.C.</v>
      </c>
      <c r="Q60" t="s">
        <v>28</v>
      </c>
      <c r="R60" t="str">
        <f>VLOOKUP(Q60,Códigos!$E$2:$F$52,2,0)</f>
        <v>BOGOTÁ, D.C.</v>
      </c>
      <c r="S60" t="s">
        <v>19</v>
      </c>
      <c r="T60" t="str">
        <f>VLOOKUP(S60,Códigos!$T$3:$U$14,2,0)</f>
        <v>BIOINDUSTRIA</v>
      </c>
      <c r="U60" s="6">
        <v>1821.86</v>
      </c>
      <c r="V60" s="6">
        <v>260.72255826463066</v>
      </c>
    </row>
    <row r="61" spans="1:22" x14ac:dyDescent="0.25">
      <c r="A61" t="s">
        <v>969</v>
      </c>
      <c r="B61" t="str">
        <f>VLOOKUP(A61,Códigos!$H$3:$I$19,2,0)</f>
        <v>MARIA ELENA PELAEZ</v>
      </c>
      <c r="C61" t="s">
        <v>6275</v>
      </c>
      <c r="D61" s="2">
        <v>41659</v>
      </c>
      <c r="E61" s="2" t="s">
        <v>9285</v>
      </c>
      <c r="F61">
        <v>60</v>
      </c>
      <c r="G61" t="s">
        <v>6208</v>
      </c>
      <c r="H61" t="str">
        <f>VLOOKUP(G61,Códigos!$K$2:$L$250,2,0)</f>
        <v>INDIXELL PREMIUM GP(L)</v>
      </c>
      <c r="I61" s="1">
        <v>25</v>
      </c>
      <c r="J61" s="6">
        <v>292500</v>
      </c>
      <c r="K61" t="s">
        <v>6195</v>
      </c>
      <c r="L61" t="str">
        <f>VLOOKUP(K61,Códigos!$N$2:$O$376,2,0)</f>
        <v>PROINTEX S A S</v>
      </c>
      <c r="M61" t="s">
        <v>21</v>
      </c>
      <c r="N61" t="str">
        <f>VLOOKUP(M61,Códigos!$Q$2:$R$26,2,0)</f>
        <v>GENENCOR CUERO</v>
      </c>
      <c r="O61" t="s">
        <v>39</v>
      </c>
      <c r="P61" t="str">
        <f>VLOOKUP(O61,Códigos!$B$2:$C$19,2,0)</f>
        <v>ANTIOQUIA</v>
      </c>
      <c r="Q61" t="s">
        <v>4184</v>
      </c>
      <c r="R61" t="str">
        <f>VLOOKUP(Q61,Códigos!$E$2:$F$52,2,0)</f>
        <v>DONMATÍAS</v>
      </c>
      <c r="S61" t="s">
        <v>19</v>
      </c>
      <c r="T61" t="str">
        <f>VLOOKUP(S61,Códigos!$T$3:$U$14,2,0)</f>
        <v>BIOINDUSTRIA</v>
      </c>
      <c r="U61" s="6">
        <v>1821.86</v>
      </c>
      <c r="V61" s="6">
        <v>160.55020693137783</v>
      </c>
    </row>
    <row r="62" spans="1:22" x14ac:dyDescent="0.25">
      <c r="A62" t="s">
        <v>4188</v>
      </c>
      <c r="B62" t="str">
        <f>VLOOKUP(A62,Códigos!$H$3:$I$19,2,0)</f>
        <v>ELIANA LONDOÑO - TEXTIL</v>
      </c>
      <c r="C62" t="s">
        <v>4431</v>
      </c>
      <c r="D62" s="2">
        <v>41659</v>
      </c>
      <c r="E62" s="2" t="s">
        <v>9285</v>
      </c>
      <c r="F62">
        <v>30</v>
      </c>
      <c r="G62" t="s">
        <v>4319</v>
      </c>
      <c r="H62" t="str">
        <f>VLOOKUP(G62,Códigos!$K$2:$L$250,2,0)</f>
        <v>INDESIZE 103 DLC</v>
      </c>
      <c r="I62" s="1">
        <v>100</v>
      </c>
      <c r="J62" s="6">
        <v>270000</v>
      </c>
      <c r="K62" t="s">
        <v>4353</v>
      </c>
      <c r="L62" t="str">
        <f>VLOOKUP(K62,Códigos!$N$2:$O$376,2,0)</f>
        <v>TINTORERIA 100% E.U.</v>
      </c>
      <c r="M62" t="s">
        <v>21</v>
      </c>
      <c r="N62" t="str">
        <f>VLOOKUP(M62,Códigos!$Q$2:$R$26,2,0)</f>
        <v>GENENCOR CUERO</v>
      </c>
      <c r="O62" t="s">
        <v>119</v>
      </c>
      <c r="P62" t="str">
        <f>VLOOKUP(O62,Códigos!$B$2:$C$19,2,0)</f>
        <v>CUNDINAMARCA</v>
      </c>
      <c r="Q62" t="s">
        <v>28</v>
      </c>
      <c r="R62" t="str">
        <f>VLOOKUP(Q62,Códigos!$E$2:$F$52,2,0)</f>
        <v>BOGOTÁ, D.C.</v>
      </c>
      <c r="S62" t="s">
        <v>19</v>
      </c>
      <c r="T62" t="str">
        <f>VLOOKUP(S62,Códigos!$T$3:$U$14,2,0)</f>
        <v>BIOINDUSTRIA</v>
      </c>
      <c r="U62" s="6">
        <v>1821.86</v>
      </c>
      <c r="V62" s="6">
        <v>148.20019101357954</v>
      </c>
    </row>
    <row r="63" spans="1:22" x14ac:dyDescent="0.25">
      <c r="A63" t="s">
        <v>21</v>
      </c>
      <c r="B63" t="str">
        <f>VLOOKUP(A63,Códigos!$H$3:$I$19,2,0)</f>
        <v>KAREN ANDREA GUALDRON</v>
      </c>
      <c r="C63" t="s">
        <v>459</v>
      </c>
      <c r="D63" s="2">
        <v>41659</v>
      </c>
      <c r="E63" s="2" t="s">
        <v>9285</v>
      </c>
      <c r="F63">
        <v>60</v>
      </c>
      <c r="G63" t="s">
        <v>452</v>
      </c>
      <c r="H63" t="str">
        <f>VLOOKUP(G63,Códigos!$K$2:$L$250,2,0)</f>
        <v>CAPSTONE FS-60</v>
      </c>
      <c r="I63" s="1">
        <v>18.899999999999999</v>
      </c>
      <c r="J63" s="6">
        <v>3109050</v>
      </c>
      <c r="K63" t="s">
        <v>460</v>
      </c>
      <c r="L63" t="str">
        <f>VLOOKUP(K63,Códigos!$N$2:$O$376,2,0)</f>
        <v>FARBEN S.A.</v>
      </c>
      <c r="M63" t="s">
        <v>435</v>
      </c>
      <c r="N63" t="str">
        <f>VLOOKUP(M63,Códigos!$Q$2:$R$26,2,0)</f>
        <v>AUXICOLOR LTDA</v>
      </c>
      <c r="O63" t="s">
        <v>119</v>
      </c>
      <c r="P63" t="str">
        <f>VLOOKUP(O63,Códigos!$B$2:$C$19,2,0)</f>
        <v>CUNDINAMARCA</v>
      </c>
      <c r="Q63" t="s">
        <v>28</v>
      </c>
      <c r="R63" t="str">
        <f>VLOOKUP(Q63,Códigos!$E$2:$F$52,2,0)</f>
        <v>BOGOTÁ, D.C.</v>
      </c>
      <c r="S63" t="s">
        <v>21</v>
      </c>
      <c r="T63" t="str">
        <f>VLOOKUP(S63,Códigos!$T$3:$U$14,2,0)</f>
        <v>ESPECIALIDADES QUIMICAS</v>
      </c>
      <c r="U63" s="6">
        <v>1821.86</v>
      </c>
      <c r="V63" s="6">
        <v>1706.5251995213684</v>
      </c>
    </row>
    <row r="64" spans="1:22" x14ac:dyDescent="0.25">
      <c r="A64" t="s">
        <v>980</v>
      </c>
      <c r="B64" t="str">
        <f>VLOOKUP(A64,Códigos!$H$3:$I$19,2,0)</f>
        <v>JENNY GOMEZ VALENCIA</v>
      </c>
      <c r="C64" t="s">
        <v>2216</v>
      </c>
      <c r="D64" s="2">
        <v>41662</v>
      </c>
      <c r="E64" s="2" t="s">
        <v>9285</v>
      </c>
      <c r="F64">
        <v>60</v>
      </c>
      <c r="G64" t="s">
        <v>1042</v>
      </c>
      <c r="H64" t="str">
        <f>VLOOKUP(G64,Códigos!$K$2:$L$250,2,0)</f>
        <v>ETHANOL RED</v>
      </c>
      <c r="I64" s="1">
        <v>20</v>
      </c>
      <c r="J64" s="6">
        <v>733460</v>
      </c>
      <c r="K64" t="s">
        <v>1152</v>
      </c>
      <c r="L64" t="str">
        <f>VLOOKUP(K64,Códigos!$N$2:$O$376,2,0)</f>
        <v>RIOPAILA CASTILLA S.A.</v>
      </c>
      <c r="M64" t="s">
        <v>1016</v>
      </c>
      <c r="N64" t="str">
        <f>VLOOKUP(M64,Códigos!$Q$2:$R$26,2,0)</f>
        <v>FERMENTIS- SAFMEX</v>
      </c>
      <c r="O64" t="s">
        <v>594</v>
      </c>
      <c r="P64" t="str">
        <f>VLOOKUP(O64,Códigos!$B$2:$C$19,2,0)</f>
        <v>VALLE DEL CAUCA</v>
      </c>
      <c r="Q64" t="s">
        <v>595</v>
      </c>
      <c r="R64" t="str">
        <f>VLOOKUP(Q64,Códigos!$E$2:$F$52,2,0)</f>
        <v>CALI</v>
      </c>
      <c r="S64" t="s">
        <v>19</v>
      </c>
      <c r="T64" t="str">
        <f>VLOOKUP(S64,Códigos!$T$3:$U$14,2,0)</f>
        <v>BIOINDUSTRIA</v>
      </c>
      <c r="U64" s="6">
        <v>1828.75</v>
      </c>
      <c r="V64" s="6">
        <v>401.0717703349282</v>
      </c>
    </row>
    <row r="65" spans="1:22" x14ac:dyDescent="0.25">
      <c r="A65" t="s">
        <v>2952</v>
      </c>
      <c r="B65" t="str">
        <f>VLOOKUP(A65,Códigos!$H$3:$I$19,2,0)</f>
        <v>SUSANA ESTRADA E.</v>
      </c>
      <c r="C65" t="s">
        <v>2963</v>
      </c>
      <c r="D65" s="2">
        <v>41662</v>
      </c>
      <c r="E65" s="2" t="s">
        <v>9285</v>
      </c>
      <c r="F65">
        <v>30</v>
      </c>
      <c r="G65" t="s">
        <v>246</v>
      </c>
      <c r="H65" t="str">
        <f>VLOOKUP(G65,Códigos!$K$2:$L$250,2,0)</f>
        <v>ADITIVO 56 * 200 KG</v>
      </c>
      <c r="I65" s="1">
        <v>200</v>
      </c>
      <c r="J65" s="6">
        <v>10935926</v>
      </c>
      <c r="K65" t="s">
        <v>2964</v>
      </c>
      <c r="L65" t="str">
        <f>VLOOKUP(K65,Códigos!$N$2:$O$376,2,0)</f>
        <v>PPG INDUSTRIES COLOMBIA LTDA</v>
      </c>
      <c r="M65" t="s">
        <v>19</v>
      </c>
      <c r="N65" t="str">
        <f>VLOOKUP(M65,Códigos!$Q$2:$R$26,2,0)</f>
        <v>BASF QUIMICA</v>
      </c>
      <c r="O65" t="s">
        <v>39</v>
      </c>
      <c r="P65" t="str">
        <f>VLOOKUP(O65,Códigos!$B$2:$C$19,2,0)</f>
        <v>ANTIOQUIA</v>
      </c>
      <c r="Q65" t="s">
        <v>998</v>
      </c>
      <c r="R65" t="str">
        <f>VLOOKUP(Q65,Códigos!$E$2:$F$52,2,0)</f>
        <v>ITAGÜÍ</v>
      </c>
      <c r="S65" t="s">
        <v>21</v>
      </c>
      <c r="T65" t="str">
        <f>VLOOKUP(S65,Códigos!$T$3:$U$14,2,0)</f>
        <v>ESPECIALIDADES QUIMICAS</v>
      </c>
      <c r="U65" s="6">
        <v>1828.75</v>
      </c>
      <c r="V65" s="6">
        <v>5980.0005468215995</v>
      </c>
    </row>
    <row r="66" spans="1:22" x14ac:dyDescent="0.25">
      <c r="A66" t="s">
        <v>969</v>
      </c>
      <c r="B66" t="str">
        <f>VLOOKUP(A66,Códigos!$H$3:$I$19,2,0)</f>
        <v>MARIA ELENA PELAEZ</v>
      </c>
      <c r="C66" t="s">
        <v>7570</v>
      </c>
      <c r="D66" s="2">
        <v>41662</v>
      </c>
      <c r="E66" s="2" t="s">
        <v>9285</v>
      </c>
      <c r="F66">
        <v>0</v>
      </c>
      <c r="G66" t="s">
        <v>7571</v>
      </c>
      <c r="H66" t="str">
        <f>VLOOKUP(G66,Códigos!$K$2:$L$250,2,0)</f>
        <v>INDESIZER 610</v>
      </c>
      <c r="I66" s="1">
        <v>460</v>
      </c>
      <c r="J66" s="6">
        <v>4416000</v>
      </c>
      <c r="K66" t="s">
        <v>6234</v>
      </c>
      <c r="L66" t="str">
        <f>VLOOKUP(K66,Códigos!$N$2:$O$376,2,0)</f>
        <v>SURTIQUIMICOS S.A.</v>
      </c>
      <c r="M66" t="s">
        <v>17</v>
      </c>
      <c r="N66" t="str">
        <f>VLOOKUP(M66,Códigos!$Q$2:$R$26,2,0)</f>
        <v>DOW CORNING  INDUSTIRAL</v>
      </c>
      <c r="O66" t="s">
        <v>39</v>
      </c>
      <c r="P66" t="str">
        <f>VLOOKUP(O66,Códigos!$B$2:$C$19,2,0)</f>
        <v>ANTIOQUIA</v>
      </c>
      <c r="Q66" t="s">
        <v>998</v>
      </c>
      <c r="R66" t="str">
        <f>VLOOKUP(Q66,Códigos!$E$2:$F$52,2,0)</f>
        <v>ITAGÜÍ</v>
      </c>
      <c r="S66" t="s">
        <v>19</v>
      </c>
      <c r="T66" t="str">
        <f>VLOOKUP(S66,Códigos!$T$3:$U$14,2,0)</f>
        <v>BIOINDUSTRIA</v>
      </c>
      <c r="U66" s="6">
        <v>1828.75</v>
      </c>
      <c r="V66" s="6">
        <v>2414.7641831852357</v>
      </c>
    </row>
    <row r="67" spans="1:22" x14ac:dyDescent="0.25">
      <c r="A67" t="s">
        <v>4188</v>
      </c>
      <c r="B67" t="str">
        <f>VLOOKUP(A67,Códigos!$H$3:$I$19,2,0)</f>
        <v>ELIANA LONDOÑO - TEXTIL</v>
      </c>
      <c r="C67" t="s">
        <v>4439</v>
      </c>
      <c r="D67" s="2">
        <v>41662</v>
      </c>
      <c r="E67" s="2" t="s">
        <v>9285</v>
      </c>
      <c r="F67">
        <v>60</v>
      </c>
      <c r="G67" t="s">
        <v>1317</v>
      </c>
      <c r="H67" t="str">
        <f>VLOOKUP(G67,Códigos!$K$2:$L$250,2,0)</f>
        <v>INDICLEAN BO</v>
      </c>
      <c r="I67" s="1">
        <v>25</v>
      </c>
      <c r="J67" s="6">
        <v>237500</v>
      </c>
      <c r="K67" t="s">
        <v>4326</v>
      </c>
      <c r="L67" t="str">
        <f>VLOOKUP(K67,Códigos!$N$2:$O$376,2,0)</f>
        <v>MARTINEZ LUIS ANTONIO</v>
      </c>
      <c r="M67" t="s">
        <v>21</v>
      </c>
      <c r="N67" t="str">
        <f>VLOOKUP(M67,Códigos!$Q$2:$R$26,2,0)</f>
        <v>GENENCOR CUERO</v>
      </c>
      <c r="O67" t="s">
        <v>27</v>
      </c>
      <c r="P67" t="str">
        <f>VLOOKUP(O67,Códigos!$B$2:$C$19,2,0)</f>
        <v>BOGOTÁ, D.C.</v>
      </c>
      <c r="Q67" t="s">
        <v>28</v>
      </c>
      <c r="R67" t="str">
        <f>VLOOKUP(Q67,Códigos!$E$2:$F$52,2,0)</f>
        <v>BOGOTÁ, D.C.</v>
      </c>
      <c r="S67" t="s">
        <v>19</v>
      </c>
      <c r="T67" t="str">
        <f>VLOOKUP(S67,Códigos!$T$3:$U$14,2,0)</f>
        <v>BIOINDUSTRIA</v>
      </c>
      <c r="U67" s="6">
        <v>1828.75</v>
      </c>
      <c r="V67" s="6">
        <v>129.87012987012986</v>
      </c>
    </row>
    <row r="68" spans="1:22" x14ac:dyDescent="0.25">
      <c r="A68" t="s">
        <v>2952</v>
      </c>
      <c r="B68" t="str">
        <f>VLOOKUP(A68,Códigos!$H$3:$I$19,2,0)</f>
        <v>SUSANA ESTRADA E.</v>
      </c>
      <c r="C68" t="s">
        <v>3285</v>
      </c>
      <c r="D68" s="2">
        <v>41662</v>
      </c>
      <c r="E68" s="2" t="s">
        <v>9285</v>
      </c>
      <c r="F68">
        <v>60</v>
      </c>
      <c r="G68" t="s">
        <v>3245</v>
      </c>
      <c r="H68" t="str">
        <f>VLOOKUP(G68,Códigos!$K$2:$L$250,2,0)</f>
        <v>SYLOID C - 906</v>
      </c>
      <c r="I68" s="1">
        <v>15</v>
      </c>
      <c r="J68" s="6">
        <v>362915.4</v>
      </c>
      <c r="K68" t="s">
        <v>3259</v>
      </c>
      <c r="L68" t="str">
        <f>VLOOKUP(K68,Códigos!$N$2:$O$376,2,0)</f>
        <v>LACAS Y QUIMICOS S.A.S.</v>
      </c>
      <c r="M68" t="s">
        <v>21</v>
      </c>
      <c r="N68" t="str">
        <f>VLOOKUP(M68,Códigos!$Q$2:$R$26,2,0)</f>
        <v>GENENCOR CUERO</v>
      </c>
      <c r="O68" t="s">
        <v>39</v>
      </c>
      <c r="P68" t="str">
        <f>VLOOKUP(O68,Códigos!$B$2:$C$19,2,0)</f>
        <v>ANTIOQUIA</v>
      </c>
      <c r="Q68" t="s">
        <v>998</v>
      </c>
      <c r="R68" t="str">
        <f>VLOOKUP(Q68,Códigos!$E$2:$F$52,2,0)</f>
        <v>ITAGÜÍ</v>
      </c>
      <c r="S68" t="s">
        <v>21</v>
      </c>
      <c r="T68" t="str">
        <f>VLOOKUP(S68,Códigos!$T$3:$U$14,2,0)</f>
        <v>ESPECIALIDADES QUIMICAS</v>
      </c>
      <c r="U68" s="6">
        <v>1828.75</v>
      </c>
      <c r="V68" s="6">
        <v>198.44997949419005</v>
      </c>
    </row>
    <row r="69" spans="1:22" x14ac:dyDescent="0.25">
      <c r="A69" t="s">
        <v>4188</v>
      </c>
      <c r="B69" t="str">
        <f>VLOOKUP(A69,Códigos!$H$3:$I$19,2,0)</f>
        <v>ELIANA LONDOÑO - TEXTIL</v>
      </c>
      <c r="C69" t="s">
        <v>4438</v>
      </c>
      <c r="D69" s="2">
        <v>41662</v>
      </c>
      <c r="E69" s="2" t="s">
        <v>9285</v>
      </c>
      <c r="F69">
        <v>0</v>
      </c>
      <c r="G69" t="s">
        <v>4319</v>
      </c>
      <c r="H69" t="str">
        <f>VLOOKUP(G69,Códigos!$K$2:$L$250,2,0)</f>
        <v>INDESIZE 103 DLC</v>
      </c>
      <c r="I69" s="1">
        <v>5</v>
      </c>
      <c r="J69" s="6">
        <v>16000</v>
      </c>
      <c r="K69" t="s">
        <v>4375</v>
      </c>
      <c r="L69" t="str">
        <f>VLOOKUP(K69,Códigos!$N$2:$O$376,2,0)</f>
        <v>TINTORERIA ACABADOS INDUSTRIALES COLOR M</v>
      </c>
      <c r="M69" t="s">
        <v>21</v>
      </c>
      <c r="N69" t="str">
        <f>VLOOKUP(M69,Códigos!$Q$2:$R$26,2,0)</f>
        <v>GENENCOR CUERO</v>
      </c>
      <c r="O69" t="s">
        <v>119</v>
      </c>
      <c r="P69" t="str">
        <f>VLOOKUP(O69,Códigos!$B$2:$C$19,2,0)</f>
        <v>CUNDINAMARCA</v>
      </c>
      <c r="Q69" t="s">
        <v>28</v>
      </c>
      <c r="R69" t="str">
        <f>VLOOKUP(Q69,Códigos!$E$2:$F$52,2,0)</f>
        <v>BOGOTÁ, D.C.</v>
      </c>
      <c r="S69" t="s">
        <v>19</v>
      </c>
      <c r="T69" t="str">
        <f>VLOOKUP(S69,Códigos!$T$3:$U$14,2,0)</f>
        <v>BIOINDUSTRIA</v>
      </c>
      <c r="U69" s="6">
        <v>1828.75</v>
      </c>
      <c r="V69" s="6">
        <v>8.7491455912508549</v>
      </c>
    </row>
    <row r="70" spans="1:22" x14ac:dyDescent="0.25">
      <c r="A70" t="s">
        <v>4188</v>
      </c>
      <c r="B70" t="str">
        <f>VLOOKUP(A70,Códigos!$H$3:$I$19,2,0)</f>
        <v>ELIANA LONDOÑO - TEXTIL</v>
      </c>
      <c r="C70" t="s">
        <v>4439</v>
      </c>
      <c r="D70" s="2">
        <v>41662</v>
      </c>
      <c r="E70" s="2" t="s">
        <v>9285</v>
      </c>
      <c r="F70">
        <v>60</v>
      </c>
      <c r="G70" t="s">
        <v>124</v>
      </c>
      <c r="H70" t="str">
        <f>VLOOKUP(G70,Códigos!$K$2:$L$250,2,0)</f>
        <v>INDESIZE OPT-L7</v>
      </c>
      <c r="I70" s="1">
        <v>50</v>
      </c>
      <c r="J70" s="6">
        <v>275000</v>
      </c>
      <c r="K70" t="s">
        <v>4326</v>
      </c>
      <c r="L70" t="str">
        <f>VLOOKUP(K70,Códigos!$N$2:$O$376,2,0)</f>
        <v>MARTINEZ LUIS ANTONIO</v>
      </c>
      <c r="M70" t="s">
        <v>21</v>
      </c>
      <c r="N70" t="str">
        <f>VLOOKUP(M70,Códigos!$Q$2:$R$26,2,0)</f>
        <v>GENENCOR CUERO</v>
      </c>
      <c r="O70" t="s">
        <v>27</v>
      </c>
      <c r="P70" t="str">
        <f>VLOOKUP(O70,Códigos!$B$2:$C$19,2,0)</f>
        <v>BOGOTÁ, D.C.</v>
      </c>
      <c r="Q70" t="s">
        <v>28</v>
      </c>
      <c r="R70" t="str">
        <f>VLOOKUP(Q70,Códigos!$E$2:$F$52,2,0)</f>
        <v>BOGOTÁ, D.C.</v>
      </c>
      <c r="S70" t="s">
        <v>19</v>
      </c>
      <c r="T70" t="str">
        <f>VLOOKUP(S70,Códigos!$T$3:$U$14,2,0)</f>
        <v>BIOINDUSTRIA</v>
      </c>
      <c r="U70" s="6">
        <v>1828.75</v>
      </c>
      <c r="V70" s="6">
        <v>150.37593984962405</v>
      </c>
    </row>
    <row r="71" spans="1:22" x14ac:dyDescent="0.25">
      <c r="A71" t="s">
        <v>4188</v>
      </c>
      <c r="B71" t="str">
        <f>VLOOKUP(A71,Códigos!$H$3:$I$19,2,0)</f>
        <v>ELIANA LONDOÑO - TEXTIL</v>
      </c>
      <c r="C71" t="s">
        <v>4438</v>
      </c>
      <c r="D71" s="2">
        <v>41662</v>
      </c>
      <c r="E71" s="2" t="s">
        <v>9285</v>
      </c>
      <c r="F71">
        <v>0</v>
      </c>
      <c r="G71" t="s">
        <v>1328</v>
      </c>
      <c r="H71" t="str">
        <f>VLOOKUP(G71,Códigos!$K$2:$L$250,2,0)</f>
        <v>INDIXELL 9L</v>
      </c>
      <c r="I71" s="1">
        <v>200</v>
      </c>
      <c r="J71" s="6">
        <v>2000000</v>
      </c>
      <c r="K71" t="s">
        <v>4375</v>
      </c>
      <c r="L71" t="str">
        <f>VLOOKUP(K71,Códigos!$N$2:$O$376,2,0)</f>
        <v>TINTORERIA ACABADOS INDUSTRIALES COLOR M</v>
      </c>
      <c r="M71" t="s">
        <v>21</v>
      </c>
      <c r="N71" t="str">
        <f>VLOOKUP(M71,Códigos!$Q$2:$R$26,2,0)</f>
        <v>GENENCOR CUERO</v>
      </c>
      <c r="O71" t="s">
        <v>119</v>
      </c>
      <c r="P71" t="str">
        <f>VLOOKUP(O71,Códigos!$B$2:$C$19,2,0)</f>
        <v>CUNDINAMARCA</v>
      </c>
      <c r="Q71" t="s">
        <v>28</v>
      </c>
      <c r="R71" t="str">
        <f>VLOOKUP(Q71,Códigos!$E$2:$F$52,2,0)</f>
        <v>BOGOTÁ, D.C.</v>
      </c>
      <c r="S71" t="s">
        <v>19</v>
      </c>
      <c r="T71" t="str">
        <f>VLOOKUP(S71,Códigos!$T$3:$U$14,2,0)</f>
        <v>BIOINDUSTRIA</v>
      </c>
      <c r="U71" s="6">
        <v>1828.75</v>
      </c>
      <c r="V71" s="6">
        <v>1093.6431989063567</v>
      </c>
    </row>
    <row r="72" spans="1:22" x14ac:dyDescent="0.25">
      <c r="A72" t="s">
        <v>4188</v>
      </c>
      <c r="B72" t="str">
        <f>VLOOKUP(A72,Códigos!$H$3:$I$19,2,0)</f>
        <v>ELIANA LONDOÑO - TEXTIL</v>
      </c>
      <c r="C72" t="s">
        <v>4437</v>
      </c>
      <c r="D72" s="2">
        <v>41662</v>
      </c>
      <c r="E72" s="2" t="s">
        <v>9285</v>
      </c>
      <c r="F72">
        <v>30</v>
      </c>
      <c r="G72" t="s">
        <v>4319</v>
      </c>
      <c r="H72" t="str">
        <f>VLOOKUP(G72,Códigos!$K$2:$L$250,2,0)</f>
        <v>INDESIZE 103 DLC</v>
      </c>
      <c r="I72" s="1">
        <v>60</v>
      </c>
      <c r="J72" s="6">
        <v>192000</v>
      </c>
      <c r="K72" t="s">
        <v>4316</v>
      </c>
      <c r="L72" t="str">
        <f>VLOOKUP(K72,Códigos!$N$2:$O$376,2,0)</f>
        <v>PERMODA LIMITADA</v>
      </c>
      <c r="M72" t="s">
        <v>21</v>
      </c>
      <c r="N72" t="str">
        <f>VLOOKUP(M72,Códigos!$Q$2:$R$26,2,0)</f>
        <v>GENENCOR CUERO</v>
      </c>
      <c r="O72" t="s">
        <v>119</v>
      </c>
      <c r="P72" t="str">
        <f>VLOOKUP(O72,Códigos!$B$2:$C$19,2,0)</f>
        <v>CUNDINAMARCA</v>
      </c>
      <c r="Q72" t="s">
        <v>28</v>
      </c>
      <c r="R72" t="str">
        <f>VLOOKUP(Q72,Códigos!$E$2:$F$52,2,0)</f>
        <v>BOGOTÁ, D.C.</v>
      </c>
      <c r="S72" t="s">
        <v>19</v>
      </c>
      <c r="T72" t="str">
        <f>VLOOKUP(S72,Códigos!$T$3:$U$14,2,0)</f>
        <v>BIOINDUSTRIA</v>
      </c>
      <c r="U72" s="6">
        <v>1828.75</v>
      </c>
      <c r="V72" s="6">
        <v>104.98974709501026</v>
      </c>
    </row>
    <row r="73" spans="1:22" x14ac:dyDescent="0.25">
      <c r="A73" t="s">
        <v>2952</v>
      </c>
      <c r="B73" t="str">
        <f>VLOOKUP(A73,Códigos!$H$3:$I$19,2,0)</f>
        <v>SUSANA ESTRADA E.</v>
      </c>
      <c r="C73" t="s">
        <v>3869</v>
      </c>
      <c r="D73" s="2">
        <v>41662</v>
      </c>
      <c r="E73" s="2" t="s">
        <v>9285</v>
      </c>
      <c r="F73">
        <v>60</v>
      </c>
      <c r="G73" t="s">
        <v>3870</v>
      </c>
      <c r="H73" t="str">
        <f>VLOOKUP(G73,Códigos!$K$2:$L$250,2,0)</f>
        <v>SANTICIZER 141</v>
      </c>
      <c r="I73" s="1">
        <v>225</v>
      </c>
      <c r="J73" s="6">
        <v>8698450.5</v>
      </c>
      <c r="K73" t="s">
        <v>2967</v>
      </c>
      <c r="L73" t="str">
        <f>VLOOKUP(K73,Códigos!$N$2:$O$376,2,0)</f>
        <v>TINTAS S.A.S.</v>
      </c>
      <c r="M73" t="s">
        <v>272</v>
      </c>
      <c r="N73" t="str">
        <f>VLOOKUP(M73,Códigos!$Q$2:$R$26,2,0)</f>
        <v>FERRO</v>
      </c>
      <c r="O73" t="s">
        <v>39</v>
      </c>
      <c r="P73" t="str">
        <f>VLOOKUP(O73,Códigos!$B$2:$C$19,2,0)</f>
        <v>ANTIOQUIA</v>
      </c>
      <c r="Q73" t="s">
        <v>2729</v>
      </c>
      <c r="R73" t="str">
        <f>VLOOKUP(Q73,Códigos!$E$2:$F$52,2,0)</f>
        <v>MEDELLÍN</v>
      </c>
      <c r="S73" t="s">
        <v>21</v>
      </c>
      <c r="T73" t="str">
        <f>VLOOKUP(S73,Códigos!$T$3:$U$14,2,0)</f>
        <v>ESPECIALIDADES QUIMICAS</v>
      </c>
      <c r="U73" s="6">
        <v>1828.75</v>
      </c>
      <c r="V73" s="6">
        <v>4756.5006151742991</v>
      </c>
    </row>
    <row r="74" spans="1:22" x14ac:dyDescent="0.25">
      <c r="A74" t="s">
        <v>21</v>
      </c>
      <c r="B74" t="str">
        <f>VLOOKUP(A74,Códigos!$H$3:$I$19,2,0)</f>
        <v>KAREN ANDREA GUALDRON</v>
      </c>
      <c r="C74" t="s">
        <v>310</v>
      </c>
      <c r="D74" s="2">
        <v>41662</v>
      </c>
      <c r="E74" s="2" t="s">
        <v>9285</v>
      </c>
      <c r="F74">
        <v>30</v>
      </c>
      <c r="G74" t="s">
        <v>295</v>
      </c>
      <c r="H74" t="str">
        <f>VLOOKUP(G74,Códigos!$K$2:$L$250,2,0)</f>
        <v>SYLOID 244 FP</v>
      </c>
      <c r="I74" s="1">
        <v>60</v>
      </c>
      <c r="J74" s="6">
        <v>1443981</v>
      </c>
      <c r="K74" t="s">
        <v>311</v>
      </c>
      <c r="L74" t="str">
        <f>VLOOKUP(K74,Códigos!$N$2:$O$376,2,0)</f>
        <v>FLINT INK DE COLOMBIA LTDA</v>
      </c>
      <c r="M74" t="s">
        <v>21</v>
      </c>
      <c r="N74" t="str">
        <f>VLOOKUP(M74,Códigos!$Q$2:$R$26,2,0)</f>
        <v>GENENCOR CUERO</v>
      </c>
      <c r="O74" t="s">
        <v>27</v>
      </c>
      <c r="P74" t="str">
        <f>VLOOKUP(O74,Códigos!$B$2:$C$19,2,0)</f>
        <v>BOGOTÁ, D.C.</v>
      </c>
      <c r="Q74" t="s">
        <v>28</v>
      </c>
      <c r="R74" t="str">
        <f>VLOOKUP(Q74,Códigos!$E$2:$F$52,2,0)</f>
        <v>BOGOTÁ, D.C.</v>
      </c>
      <c r="S74" t="s">
        <v>21</v>
      </c>
      <c r="T74" t="str">
        <f>VLOOKUP(S74,Códigos!$T$3:$U$14,2,0)</f>
        <v>ESPECIALIDADES QUIMICAS</v>
      </c>
      <c r="U74" s="6">
        <v>1828.75</v>
      </c>
      <c r="V74" s="6">
        <v>789.6</v>
      </c>
    </row>
    <row r="75" spans="1:22" x14ac:dyDescent="0.25">
      <c r="A75" t="s">
        <v>4188</v>
      </c>
      <c r="B75" t="str">
        <f>VLOOKUP(A75,Códigos!$H$3:$I$19,2,0)</f>
        <v>ELIANA LONDOÑO - TEXTIL</v>
      </c>
      <c r="C75" t="s">
        <v>4439</v>
      </c>
      <c r="D75" s="2">
        <v>41662</v>
      </c>
      <c r="E75" s="2" t="s">
        <v>9285</v>
      </c>
      <c r="F75">
        <v>60</v>
      </c>
      <c r="G75" t="s">
        <v>1328</v>
      </c>
      <c r="H75" t="str">
        <f>VLOOKUP(G75,Códigos!$K$2:$L$250,2,0)</f>
        <v>INDIXELL 9L</v>
      </c>
      <c r="I75" s="1">
        <v>50</v>
      </c>
      <c r="J75" s="6">
        <v>550000</v>
      </c>
      <c r="K75" t="s">
        <v>4326</v>
      </c>
      <c r="L75" t="str">
        <f>VLOOKUP(K75,Códigos!$N$2:$O$376,2,0)</f>
        <v>MARTINEZ LUIS ANTONIO</v>
      </c>
      <c r="M75" t="s">
        <v>21</v>
      </c>
      <c r="N75" t="str">
        <f>VLOOKUP(M75,Códigos!$Q$2:$R$26,2,0)</f>
        <v>GENENCOR CUERO</v>
      </c>
      <c r="O75" t="s">
        <v>27</v>
      </c>
      <c r="P75" t="str">
        <f>VLOOKUP(O75,Códigos!$B$2:$C$19,2,0)</f>
        <v>BOGOTÁ, D.C.</v>
      </c>
      <c r="Q75" t="s">
        <v>28</v>
      </c>
      <c r="R75" t="str">
        <f>VLOOKUP(Q75,Códigos!$E$2:$F$52,2,0)</f>
        <v>BOGOTÁ, D.C.</v>
      </c>
      <c r="S75" t="s">
        <v>19</v>
      </c>
      <c r="T75" t="str">
        <f>VLOOKUP(S75,Códigos!$T$3:$U$14,2,0)</f>
        <v>BIOINDUSTRIA</v>
      </c>
      <c r="U75" s="6">
        <v>1828.75</v>
      </c>
      <c r="V75" s="6">
        <v>300.75187969924809</v>
      </c>
    </row>
    <row r="76" spans="1:22" x14ac:dyDescent="0.25">
      <c r="A76" t="s">
        <v>2952</v>
      </c>
      <c r="B76" t="str">
        <f>VLOOKUP(A76,Códigos!$H$3:$I$19,2,0)</f>
        <v>SUSANA ESTRADA E.</v>
      </c>
      <c r="C76" t="s">
        <v>4089</v>
      </c>
      <c r="D76" s="2">
        <v>41662</v>
      </c>
      <c r="E76" s="2" t="s">
        <v>9285</v>
      </c>
      <c r="F76">
        <v>60</v>
      </c>
      <c r="G76" t="s">
        <v>4090</v>
      </c>
      <c r="H76" t="str">
        <f>VLOOKUP(G76,Códigos!$K$2:$L$250,2,0)</f>
        <v>FLUID 190</v>
      </c>
      <c r="I76" s="1">
        <v>200</v>
      </c>
      <c r="J76" s="6">
        <v>6389652</v>
      </c>
      <c r="K76" t="s">
        <v>2967</v>
      </c>
      <c r="L76" t="str">
        <f>VLOOKUP(K76,Códigos!$N$2:$O$376,2,0)</f>
        <v>TINTAS S.A.S.</v>
      </c>
      <c r="M76" t="s">
        <v>577</v>
      </c>
      <c r="N76" t="str">
        <f>VLOOKUP(M76,Códigos!$Q$2:$R$26,2,0)</f>
        <v>XIAMETER</v>
      </c>
      <c r="O76" t="s">
        <v>39</v>
      </c>
      <c r="P76" t="str">
        <f>VLOOKUP(O76,Códigos!$B$2:$C$19,2,0)</f>
        <v>ANTIOQUIA</v>
      </c>
      <c r="Q76" t="s">
        <v>2729</v>
      </c>
      <c r="R76" t="str">
        <f>VLOOKUP(Q76,Códigos!$E$2:$F$52,2,0)</f>
        <v>MEDELLÍN</v>
      </c>
      <c r="S76" t="s">
        <v>21</v>
      </c>
      <c r="T76" t="str">
        <f>VLOOKUP(S76,Códigos!$T$3:$U$14,2,0)</f>
        <v>ESPECIALIDADES QUIMICAS</v>
      </c>
      <c r="U76" s="6">
        <v>1828.75</v>
      </c>
      <c r="V76" s="6">
        <v>3493.9997265892002</v>
      </c>
    </row>
    <row r="77" spans="1:22" x14ac:dyDescent="0.25">
      <c r="A77" t="s">
        <v>969</v>
      </c>
      <c r="B77" t="str">
        <f>VLOOKUP(A77,Códigos!$H$3:$I$19,2,0)</f>
        <v>MARIA ELENA PELAEZ</v>
      </c>
      <c r="C77" t="s">
        <v>5808</v>
      </c>
      <c r="D77" s="2">
        <v>41662</v>
      </c>
      <c r="E77" s="2" t="s">
        <v>9285</v>
      </c>
      <c r="F77">
        <v>60</v>
      </c>
      <c r="G77" t="s">
        <v>1126</v>
      </c>
      <c r="H77" t="str">
        <f>VLOOKUP(G77,Códigos!$K$2:$L$250,2,0)</f>
        <v>INDICOL SN 200</v>
      </c>
      <c r="I77" s="1">
        <v>120</v>
      </c>
      <c r="J77" s="6">
        <v>540000</v>
      </c>
      <c r="K77" t="s">
        <v>5809</v>
      </c>
      <c r="L77" t="str">
        <f>VLOOKUP(K77,Códigos!$N$2:$O$376,2,0)</f>
        <v>EXPOFARO S.A.S.</v>
      </c>
      <c r="M77" t="s">
        <v>19</v>
      </c>
      <c r="N77" t="str">
        <f>VLOOKUP(M77,Códigos!$Q$2:$R$26,2,0)</f>
        <v>BASF QUIMICA</v>
      </c>
      <c r="O77" t="s">
        <v>39</v>
      </c>
      <c r="P77" t="str">
        <f>VLOOKUP(O77,Códigos!$B$2:$C$19,2,0)</f>
        <v>ANTIOQUIA</v>
      </c>
      <c r="Q77" t="s">
        <v>2729</v>
      </c>
      <c r="R77" t="str">
        <f>VLOOKUP(Q77,Códigos!$E$2:$F$52,2,0)</f>
        <v>MEDELLÍN</v>
      </c>
      <c r="S77" t="s">
        <v>19</v>
      </c>
      <c r="T77" t="str">
        <f>VLOOKUP(S77,Códigos!$T$3:$U$14,2,0)</f>
        <v>BIOINDUSTRIA</v>
      </c>
      <c r="U77" s="6">
        <v>1828.75</v>
      </c>
      <c r="V77" s="6">
        <v>295.28366370471633</v>
      </c>
    </row>
    <row r="78" spans="1:22" x14ac:dyDescent="0.25">
      <c r="A78" t="s">
        <v>272</v>
      </c>
      <c r="B78" t="str">
        <f>VLOOKUP(A78,Códigos!$H$3:$I$19,2,0)</f>
        <v>LINA MERCEDES RUBIO GOMEZ</v>
      </c>
      <c r="C78" t="s">
        <v>808</v>
      </c>
      <c r="D78" s="2">
        <v>41662</v>
      </c>
      <c r="E78" s="2" t="s">
        <v>9285</v>
      </c>
      <c r="F78">
        <v>60</v>
      </c>
      <c r="G78" t="s">
        <v>789</v>
      </c>
      <c r="H78" t="str">
        <f>VLOOKUP(G78,Códigos!$K$2:$L$250,2,0)</f>
        <v>PURAFECT BLEND 102E</v>
      </c>
      <c r="I78" s="1">
        <v>0</v>
      </c>
      <c r="J78" s="6">
        <v>0</v>
      </c>
      <c r="K78" t="s">
        <v>790</v>
      </c>
      <c r="L78" t="str">
        <f>VLOOKUP(K78,Códigos!$N$2:$O$376,2,0)</f>
        <v>MARCHEN S.A.</v>
      </c>
      <c r="M78" t="s">
        <v>793</v>
      </c>
      <c r="N78" t="str">
        <f>VLOOKUP(M78,Códigos!$Q$2:$R$26,2,0)</f>
        <v>GENENOR DETERGENTES</v>
      </c>
      <c r="O78" t="s">
        <v>27</v>
      </c>
      <c r="P78" t="str">
        <f>VLOOKUP(O78,Códigos!$B$2:$C$19,2,0)</f>
        <v>BOGOTÁ, D.C.</v>
      </c>
      <c r="Q78" t="s">
        <v>28</v>
      </c>
      <c r="R78" t="str">
        <f>VLOOKUP(Q78,Códigos!$E$2:$F$52,2,0)</f>
        <v>BOGOTÁ, D.C.</v>
      </c>
      <c r="S78" t="s">
        <v>19</v>
      </c>
      <c r="T78" t="str">
        <f>VLOOKUP(S78,Códigos!$T$3:$U$14,2,0)</f>
        <v>BIOINDUSTRIA</v>
      </c>
      <c r="U78" s="6">
        <v>1828.75</v>
      </c>
      <c r="V78" s="6">
        <v>0</v>
      </c>
    </row>
    <row r="79" spans="1:22" x14ac:dyDescent="0.25">
      <c r="A79" t="s">
        <v>4188</v>
      </c>
      <c r="B79" t="str">
        <f>VLOOKUP(A79,Códigos!$H$3:$I$19,2,0)</f>
        <v>ELIANA LONDOÑO - TEXTIL</v>
      </c>
      <c r="C79" t="s">
        <v>4438</v>
      </c>
      <c r="D79" s="2">
        <v>41662</v>
      </c>
      <c r="E79" s="2" t="s">
        <v>9285</v>
      </c>
      <c r="F79">
        <v>0</v>
      </c>
      <c r="G79" t="s">
        <v>1297</v>
      </c>
      <c r="H79" t="str">
        <f>VLOOKUP(G79,Códigos!$K$2:$L$250,2,0)</f>
        <v>INDIXELL NEUTRA 400 EX (SA)</v>
      </c>
      <c r="I79" s="1">
        <v>5</v>
      </c>
      <c r="J79" s="6">
        <v>70000</v>
      </c>
      <c r="K79" t="s">
        <v>4375</v>
      </c>
      <c r="L79" t="str">
        <f>VLOOKUP(K79,Códigos!$N$2:$O$376,2,0)</f>
        <v>TINTORERIA ACABADOS INDUSTRIALES COLOR M</v>
      </c>
      <c r="M79" t="s">
        <v>21</v>
      </c>
      <c r="N79" t="str">
        <f>VLOOKUP(M79,Códigos!$Q$2:$R$26,2,0)</f>
        <v>GENENCOR CUERO</v>
      </c>
      <c r="O79" t="s">
        <v>119</v>
      </c>
      <c r="P79" t="str">
        <f>VLOOKUP(O79,Códigos!$B$2:$C$19,2,0)</f>
        <v>CUNDINAMARCA</v>
      </c>
      <c r="Q79" t="s">
        <v>28</v>
      </c>
      <c r="R79" t="str">
        <f>VLOOKUP(Q79,Códigos!$E$2:$F$52,2,0)</f>
        <v>BOGOTÁ, D.C.</v>
      </c>
      <c r="S79" t="s">
        <v>19</v>
      </c>
      <c r="T79" t="str">
        <f>VLOOKUP(S79,Códigos!$T$3:$U$14,2,0)</f>
        <v>BIOINDUSTRIA</v>
      </c>
      <c r="U79" s="6">
        <v>1828.75</v>
      </c>
      <c r="V79" s="6">
        <v>38.277511961722489</v>
      </c>
    </row>
    <row r="80" spans="1:22" x14ac:dyDescent="0.25">
      <c r="A80" t="s">
        <v>969</v>
      </c>
      <c r="B80" t="str">
        <f>VLOOKUP(A80,Códigos!$H$3:$I$19,2,0)</f>
        <v>MARIA ELENA PELAEZ</v>
      </c>
      <c r="C80" t="s">
        <v>6260</v>
      </c>
      <c r="D80" s="2">
        <v>41663</v>
      </c>
      <c r="E80" s="2" t="s">
        <v>9285</v>
      </c>
      <c r="F80">
        <v>60</v>
      </c>
      <c r="G80" t="s">
        <v>4672</v>
      </c>
      <c r="H80" t="str">
        <f>VLOOKUP(G80,Códigos!$K$2:$L$250,2,0)</f>
        <v>CATAPILLING 100</v>
      </c>
      <c r="I80" s="1">
        <v>400</v>
      </c>
      <c r="J80" s="6">
        <v>3218600</v>
      </c>
      <c r="K80" t="s">
        <v>5661</v>
      </c>
      <c r="L80" t="str">
        <f>VLOOKUP(K80,Códigos!$N$2:$O$376,2,0)</f>
        <v>FABRICATO S A</v>
      </c>
      <c r="M80" t="s">
        <v>21</v>
      </c>
      <c r="N80" t="str">
        <f>VLOOKUP(M80,Códigos!$Q$2:$R$26,2,0)</f>
        <v>GENENCOR CUERO</v>
      </c>
      <c r="O80" t="s">
        <v>39</v>
      </c>
      <c r="P80" t="str">
        <f>VLOOKUP(O80,Códigos!$B$2:$C$19,2,0)</f>
        <v>ANTIOQUIA</v>
      </c>
      <c r="Q80" t="s">
        <v>2962</v>
      </c>
      <c r="R80" t="str">
        <f>VLOOKUP(Q80,Códigos!$E$2:$F$52,2,0)</f>
        <v>BELLO</v>
      </c>
      <c r="S80" t="s">
        <v>19</v>
      </c>
      <c r="T80" t="str">
        <f>VLOOKUP(S80,Códigos!$T$3:$U$14,2,0)</f>
        <v>BIOINDUSTRIA</v>
      </c>
      <c r="U80" s="6">
        <v>1811.55</v>
      </c>
      <c r="V80" s="6">
        <v>1776.7105517374625</v>
      </c>
    </row>
    <row r="81" spans="1:22" x14ac:dyDescent="0.25">
      <c r="A81" t="s">
        <v>4188</v>
      </c>
      <c r="B81" t="str">
        <f>VLOOKUP(A81,Códigos!$H$3:$I$19,2,0)</f>
        <v>ELIANA LONDOÑO - TEXTIL</v>
      </c>
      <c r="C81" t="s">
        <v>4440</v>
      </c>
      <c r="D81" s="2">
        <v>41663</v>
      </c>
      <c r="E81" s="2" t="s">
        <v>9285</v>
      </c>
      <c r="F81">
        <v>30</v>
      </c>
      <c r="G81" t="s">
        <v>1328</v>
      </c>
      <c r="H81" t="str">
        <f>VLOOKUP(G81,Códigos!$K$2:$L$250,2,0)</f>
        <v>INDIXELL 9L</v>
      </c>
      <c r="I81" s="1">
        <v>70</v>
      </c>
      <c r="J81" s="6">
        <v>770000</v>
      </c>
      <c r="K81" t="s">
        <v>4206</v>
      </c>
      <c r="L81" t="str">
        <f>VLOOKUP(K81,Códigos!$N$2:$O$376,2,0)</f>
        <v>MODA COLOR´S LTDA</v>
      </c>
      <c r="M81" t="s">
        <v>21</v>
      </c>
      <c r="N81" t="str">
        <f>VLOOKUP(M81,Códigos!$Q$2:$R$26,2,0)</f>
        <v>GENENCOR CUERO</v>
      </c>
      <c r="O81" t="s">
        <v>27</v>
      </c>
      <c r="P81" t="str">
        <f>VLOOKUP(O81,Códigos!$B$2:$C$19,2,0)</f>
        <v>BOGOTÁ, D.C.</v>
      </c>
      <c r="Q81" t="s">
        <v>28</v>
      </c>
      <c r="R81" t="str">
        <f>VLOOKUP(Q81,Códigos!$E$2:$F$52,2,0)</f>
        <v>BOGOTÁ, D.C.</v>
      </c>
      <c r="S81" t="s">
        <v>19</v>
      </c>
      <c r="T81" t="str">
        <f>VLOOKUP(S81,Códigos!$T$3:$U$14,2,0)</f>
        <v>BIOINDUSTRIA</v>
      </c>
      <c r="U81" s="6">
        <v>1811.55</v>
      </c>
      <c r="V81" s="6">
        <v>425.05037122905799</v>
      </c>
    </row>
    <row r="82" spans="1:22" x14ac:dyDescent="0.25">
      <c r="A82" t="s">
        <v>4188</v>
      </c>
      <c r="B82" t="str">
        <f>VLOOKUP(A82,Códigos!$H$3:$I$19,2,0)</f>
        <v>ELIANA LONDOÑO - TEXTIL</v>
      </c>
      <c r="C82" t="s">
        <v>4441</v>
      </c>
      <c r="D82" s="2">
        <v>41663</v>
      </c>
      <c r="E82" s="2" t="s">
        <v>9285</v>
      </c>
      <c r="F82">
        <v>30</v>
      </c>
      <c r="G82" t="s">
        <v>1439</v>
      </c>
      <c r="H82" t="str">
        <f>VLOOKUP(G82,Códigos!$K$2:$L$250,2,0)</f>
        <v>INDIXELL 2XL</v>
      </c>
      <c r="I82" s="1">
        <v>30</v>
      </c>
      <c r="J82" s="6">
        <v>960000</v>
      </c>
      <c r="K82" t="s">
        <v>4332</v>
      </c>
      <c r="L82" t="str">
        <f>VLOOKUP(K82,Códigos!$N$2:$O$376,2,0)</f>
        <v>RIOS DUITAMA MANUEL DE JESUS</v>
      </c>
      <c r="M82" t="s">
        <v>21</v>
      </c>
      <c r="N82" t="str">
        <f>VLOOKUP(M82,Códigos!$Q$2:$R$26,2,0)</f>
        <v>GENENCOR CUERO</v>
      </c>
      <c r="O82" t="s">
        <v>27</v>
      </c>
      <c r="P82" t="str">
        <f>VLOOKUP(O82,Códigos!$B$2:$C$19,2,0)</f>
        <v>BOGOTÁ, D.C.</v>
      </c>
      <c r="Q82" t="s">
        <v>28</v>
      </c>
      <c r="R82" t="str">
        <f>VLOOKUP(Q82,Códigos!$E$2:$F$52,2,0)</f>
        <v>BOGOTÁ, D.C.</v>
      </c>
      <c r="S82" t="s">
        <v>19</v>
      </c>
      <c r="T82" t="str">
        <f>VLOOKUP(S82,Códigos!$T$3:$U$14,2,0)</f>
        <v>BIOINDUSTRIA</v>
      </c>
      <c r="U82" s="6">
        <v>1811.55</v>
      </c>
      <c r="V82" s="6">
        <v>529.93293036350087</v>
      </c>
    </row>
    <row r="83" spans="1:22" x14ac:dyDescent="0.25">
      <c r="A83" t="s">
        <v>272</v>
      </c>
      <c r="B83" t="str">
        <f>VLOOKUP(A83,Códigos!$H$3:$I$19,2,0)</f>
        <v>LINA MERCEDES RUBIO GOMEZ</v>
      </c>
      <c r="C83" t="s">
        <v>809</v>
      </c>
      <c r="D83" s="2">
        <v>41663</v>
      </c>
      <c r="E83" s="2" t="s">
        <v>9285</v>
      </c>
      <c r="F83">
        <v>60</v>
      </c>
      <c r="G83" t="s">
        <v>789</v>
      </c>
      <c r="H83" t="str">
        <f>VLOOKUP(G83,Códigos!$K$2:$L$250,2,0)</f>
        <v>PURAFECT BLEND 102E</v>
      </c>
      <c r="I83" s="1">
        <v>200</v>
      </c>
      <c r="J83" s="6">
        <v>5047400</v>
      </c>
      <c r="K83" t="s">
        <v>790</v>
      </c>
      <c r="L83" t="str">
        <f>VLOOKUP(K83,Códigos!$N$2:$O$376,2,0)</f>
        <v>MARCHEN S.A.</v>
      </c>
      <c r="M83" t="s">
        <v>793</v>
      </c>
      <c r="N83" t="str">
        <f>VLOOKUP(M83,Códigos!$Q$2:$R$26,2,0)</f>
        <v>GENENOR DETERGENTES</v>
      </c>
      <c r="O83" t="s">
        <v>27</v>
      </c>
      <c r="P83" t="str">
        <f>VLOOKUP(O83,Códigos!$B$2:$C$19,2,0)</f>
        <v>BOGOTÁ, D.C.</v>
      </c>
      <c r="Q83" t="s">
        <v>28</v>
      </c>
      <c r="R83" t="str">
        <f>VLOOKUP(Q83,Códigos!$E$2:$F$52,2,0)</f>
        <v>BOGOTÁ, D.C.</v>
      </c>
      <c r="S83" t="s">
        <v>19</v>
      </c>
      <c r="T83" t="str">
        <f>VLOOKUP(S83,Códigos!$T$3:$U$14,2,0)</f>
        <v>BIOINDUSTRIA</v>
      </c>
      <c r="U83" s="6">
        <v>1811.55</v>
      </c>
      <c r="V83" s="6">
        <v>2786.2327840799317</v>
      </c>
    </row>
    <row r="84" spans="1:22" x14ac:dyDescent="0.25">
      <c r="A84" t="s">
        <v>21</v>
      </c>
      <c r="B84" t="str">
        <f>VLOOKUP(A84,Códigos!$H$3:$I$19,2,0)</f>
        <v>KAREN ANDREA GUALDRON</v>
      </c>
      <c r="C84" t="s">
        <v>451</v>
      </c>
      <c r="D84" s="2">
        <v>41663</v>
      </c>
      <c r="E84" s="2" t="s">
        <v>9285</v>
      </c>
      <c r="F84">
        <v>60</v>
      </c>
      <c r="G84" t="s">
        <v>452</v>
      </c>
      <c r="H84" t="str">
        <f>VLOOKUP(G84,Códigos!$K$2:$L$250,2,0)</f>
        <v>CAPSTONE FS-60</v>
      </c>
      <c r="I84" s="1">
        <v>3.63</v>
      </c>
      <c r="J84" s="6">
        <v>653400</v>
      </c>
      <c r="K84" t="s">
        <v>453</v>
      </c>
      <c r="L84" t="str">
        <f>VLOOKUP(K84,Códigos!$N$2:$O$376,2,0)</f>
        <v>PRODUCTOS PERFEX LTDA</v>
      </c>
      <c r="M84" t="s">
        <v>435</v>
      </c>
      <c r="N84" t="str">
        <f>VLOOKUP(M84,Códigos!$Q$2:$R$26,2,0)</f>
        <v>AUXICOLOR LTDA</v>
      </c>
      <c r="O84" t="s">
        <v>27</v>
      </c>
      <c r="P84" t="str">
        <f>VLOOKUP(O84,Códigos!$B$2:$C$19,2,0)</f>
        <v>BOGOTÁ, D.C.</v>
      </c>
      <c r="Q84" t="s">
        <v>28</v>
      </c>
      <c r="R84" t="str">
        <f>VLOOKUP(Q84,Códigos!$E$2:$F$52,2,0)</f>
        <v>BOGOTÁ, D.C.</v>
      </c>
      <c r="S84" t="s">
        <v>21</v>
      </c>
      <c r="T84" t="str">
        <f>VLOOKUP(S84,Códigos!$T$3:$U$14,2,0)</f>
        <v>ESPECIALIDADES QUIMICAS</v>
      </c>
      <c r="U84" s="6">
        <v>1811.55</v>
      </c>
      <c r="V84" s="6">
        <v>360.68560072865779</v>
      </c>
    </row>
    <row r="85" spans="1:22" x14ac:dyDescent="0.25">
      <c r="A85" t="s">
        <v>21</v>
      </c>
      <c r="B85" t="str">
        <f>VLOOKUP(A85,Códigos!$H$3:$I$19,2,0)</f>
        <v>KAREN ANDREA GUALDRON</v>
      </c>
      <c r="C85" t="s">
        <v>313</v>
      </c>
      <c r="D85" s="2">
        <v>41663</v>
      </c>
      <c r="E85" s="2" t="s">
        <v>9285</v>
      </c>
      <c r="F85">
        <v>60</v>
      </c>
      <c r="G85" t="s">
        <v>291</v>
      </c>
      <c r="H85" t="str">
        <f>VLOOKUP(G85,Códigos!$K$2:$L$250,2,0)</f>
        <v>SYLOID ED-30</v>
      </c>
      <c r="I85" s="1">
        <v>150</v>
      </c>
      <c r="J85" s="6">
        <v>2625000</v>
      </c>
      <c r="K85" t="s">
        <v>314</v>
      </c>
      <c r="L85" t="str">
        <f>VLOOKUP(K85,Códigos!$N$2:$O$376,2,0)</f>
        <v>TAUROQUIMICA S.A.</v>
      </c>
      <c r="M85" t="s">
        <v>21</v>
      </c>
      <c r="N85" t="str">
        <f>VLOOKUP(M85,Códigos!$Q$2:$R$26,2,0)</f>
        <v>GENENCOR CUERO</v>
      </c>
      <c r="O85" t="s">
        <v>27</v>
      </c>
      <c r="P85" t="str">
        <f>VLOOKUP(O85,Códigos!$B$2:$C$19,2,0)</f>
        <v>BOGOTÁ, D.C.</v>
      </c>
      <c r="Q85" t="s">
        <v>28</v>
      </c>
      <c r="R85" t="str">
        <f>VLOOKUP(Q85,Códigos!$E$2:$F$52,2,0)</f>
        <v>BOGOTÁ, D.C.</v>
      </c>
      <c r="S85" t="s">
        <v>21</v>
      </c>
      <c r="T85" t="str">
        <f>VLOOKUP(S85,Códigos!$T$3:$U$14,2,0)</f>
        <v>ESPECIALIDADES QUIMICAS</v>
      </c>
      <c r="U85" s="6">
        <v>1811.55</v>
      </c>
      <c r="V85" s="6">
        <v>1449.0353564626978</v>
      </c>
    </row>
    <row r="86" spans="1:22" x14ac:dyDescent="0.25">
      <c r="A86" t="s">
        <v>4188</v>
      </c>
      <c r="B86" t="str">
        <f>VLOOKUP(A86,Códigos!$H$3:$I$19,2,0)</f>
        <v>ELIANA LONDOÑO - TEXTIL</v>
      </c>
      <c r="C86" t="s">
        <v>4441</v>
      </c>
      <c r="D86" s="2">
        <v>41663</v>
      </c>
      <c r="E86" s="2" t="s">
        <v>9285</v>
      </c>
      <c r="F86">
        <v>30</v>
      </c>
      <c r="G86" t="s">
        <v>4319</v>
      </c>
      <c r="H86" t="str">
        <f>VLOOKUP(G86,Códigos!$K$2:$L$250,2,0)</f>
        <v>INDESIZE 103 DLC</v>
      </c>
      <c r="I86" s="1">
        <v>150</v>
      </c>
      <c r="J86" s="6">
        <v>600000</v>
      </c>
      <c r="K86" t="s">
        <v>4332</v>
      </c>
      <c r="L86" t="str">
        <f>VLOOKUP(K86,Códigos!$N$2:$O$376,2,0)</f>
        <v>RIOS DUITAMA MANUEL DE JESUS</v>
      </c>
      <c r="M86" t="s">
        <v>21</v>
      </c>
      <c r="N86" t="str">
        <f>VLOOKUP(M86,Códigos!$Q$2:$R$26,2,0)</f>
        <v>GENENCOR CUERO</v>
      </c>
      <c r="O86" t="s">
        <v>27</v>
      </c>
      <c r="P86" t="str">
        <f>VLOOKUP(O86,Códigos!$B$2:$C$19,2,0)</f>
        <v>BOGOTÁ, D.C.</v>
      </c>
      <c r="Q86" t="s">
        <v>28</v>
      </c>
      <c r="R86" t="str">
        <f>VLOOKUP(Q86,Códigos!$E$2:$F$52,2,0)</f>
        <v>BOGOTÁ, D.C.</v>
      </c>
      <c r="S86" t="s">
        <v>19</v>
      </c>
      <c r="T86" t="str">
        <f>VLOOKUP(S86,Códigos!$T$3:$U$14,2,0)</f>
        <v>BIOINDUSTRIA</v>
      </c>
      <c r="U86" s="6">
        <v>1811.55</v>
      </c>
      <c r="V86" s="6">
        <v>331.20808147718805</v>
      </c>
    </row>
    <row r="87" spans="1:22" x14ac:dyDescent="0.25">
      <c r="A87" t="s">
        <v>980</v>
      </c>
      <c r="B87" t="str">
        <f>VLOOKUP(A87,Códigos!$H$3:$I$19,2,0)</f>
        <v>JENNY GOMEZ VALENCIA</v>
      </c>
      <c r="C87" t="s">
        <v>1281</v>
      </c>
      <c r="D87" s="2">
        <v>41664</v>
      </c>
      <c r="E87" s="2" t="s">
        <v>9285</v>
      </c>
      <c r="F87">
        <v>60</v>
      </c>
      <c r="G87" t="s">
        <v>291</v>
      </c>
      <c r="H87" t="str">
        <f>VLOOKUP(G87,Códigos!$K$2:$L$250,2,0)</f>
        <v>SYLOID ED-30</v>
      </c>
      <c r="I87" s="1">
        <v>60</v>
      </c>
      <c r="J87" s="6">
        <v>1141020</v>
      </c>
      <c r="K87" t="s">
        <v>1099</v>
      </c>
      <c r="L87" t="str">
        <f>VLOOKUP(K87,Códigos!$N$2:$O$376,2,0)</f>
        <v>INDUSTRIAS LEMBER S.A.</v>
      </c>
      <c r="M87" t="s">
        <v>21</v>
      </c>
      <c r="N87" t="str">
        <f>VLOOKUP(M87,Códigos!$Q$2:$R$26,2,0)</f>
        <v>GENENCOR CUERO</v>
      </c>
      <c r="O87" t="s">
        <v>594</v>
      </c>
      <c r="P87" t="str">
        <f>VLOOKUP(O87,Códigos!$B$2:$C$19,2,0)</f>
        <v>VALLE DEL CAUCA</v>
      </c>
      <c r="Q87" t="s">
        <v>1102</v>
      </c>
      <c r="R87" t="str">
        <f>VLOOKUP(Q87,Códigos!$E$2:$F$52,2,0)</f>
        <v>YUMBO</v>
      </c>
      <c r="S87" t="s">
        <v>21</v>
      </c>
      <c r="T87" t="str">
        <f>VLOOKUP(S87,Códigos!$T$3:$U$14,2,0)</f>
        <v>ESPECIALIDADES QUIMICAS</v>
      </c>
      <c r="U87" s="6">
        <v>1814.58</v>
      </c>
      <c r="V87" s="6">
        <v>628.80666600535665</v>
      </c>
    </row>
    <row r="88" spans="1:22" x14ac:dyDescent="0.25">
      <c r="A88" t="s">
        <v>2952</v>
      </c>
      <c r="B88" t="str">
        <f>VLOOKUP(A88,Códigos!$H$3:$I$19,2,0)</f>
        <v>SUSANA ESTRADA E.</v>
      </c>
      <c r="C88" t="s">
        <v>3283</v>
      </c>
      <c r="D88" s="2">
        <v>41664</v>
      </c>
      <c r="E88" s="2" t="s">
        <v>9285</v>
      </c>
      <c r="F88">
        <v>60</v>
      </c>
      <c r="G88" t="s">
        <v>291</v>
      </c>
      <c r="H88" t="str">
        <f>VLOOKUP(G88,Códigos!$K$2:$L$250,2,0)</f>
        <v>SYLOID ED-30</v>
      </c>
      <c r="I88" s="1">
        <v>30</v>
      </c>
      <c r="J88" s="6">
        <v>564000</v>
      </c>
      <c r="K88" t="s">
        <v>3238</v>
      </c>
      <c r="L88" t="str">
        <f>VLOOKUP(K88,Códigos!$N$2:$O$376,2,0)</f>
        <v>QUIMILAC</v>
      </c>
      <c r="M88" t="s">
        <v>21</v>
      </c>
      <c r="N88" t="str">
        <f>VLOOKUP(M88,Códigos!$Q$2:$R$26,2,0)</f>
        <v>GENENCOR CUERO</v>
      </c>
      <c r="O88" t="s">
        <v>39</v>
      </c>
      <c r="P88" t="str">
        <f>VLOOKUP(O88,Códigos!$B$2:$C$19,2,0)</f>
        <v>ANTIOQUIA</v>
      </c>
      <c r="Q88" t="s">
        <v>998</v>
      </c>
      <c r="R88" t="str">
        <f>VLOOKUP(Q88,Códigos!$E$2:$F$52,2,0)</f>
        <v>ITAGÜÍ</v>
      </c>
      <c r="S88" t="s">
        <v>21</v>
      </c>
      <c r="T88" t="str">
        <f>VLOOKUP(S88,Códigos!$T$3:$U$14,2,0)</f>
        <v>ESPECIALIDADES QUIMICAS</v>
      </c>
      <c r="U88" s="6">
        <v>1814.58</v>
      </c>
      <c r="V88" s="6">
        <v>310.81572595311314</v>
      </c>
    </row>
    <row r="89" spans="1:22" x14ac:dyDescent="0.25">
      <c r="A89" t="s">
        <v>2952</v>
      </c>
      <c r="B89" t="str">
        <f>VLOOKUP(A89,Códigos!$H$3:$I$19,2,0)</f>
        <v>SUSANA ESTRADA E.</v>
      </c>
      <c r="C89" t="s">
        <v>3284</v>
      </c>
      <c r="D89" s="2">
        <v>41664</v>
      </c>
      <c r="E89" s="2" t="s">
        <v>9285</v>
      </c>
      <c r="F89">
        <v>30</v>
      </c>
      <c r="G89" t="s">
        <v>303</v>
      </c>
      <c r="H89" t="str">
        <f>VLOOKUP(G89,Códigos!$K$2:$L$250,2,0)</f>
        <v>SYLOWHITE SM 405</v>
      </c>
      <c r="I89" s="1">
        <v>50</v>
      </c>
      <c r="J89" s="6">
        <v>300000</v>
      </c>
      <c r="K89" t="s">
        <v>2987</v>
      </c>
      <c r="L89" t="str">
        <f>VLOOKUP(K89,Códigos!$N$2:$O$376,2,0)</f>
        <v>TINPES S.A.</v>
      </c>
      <c r="M89" t="s">
        <v>21</v>
      </c>
      <c r="N89" t="str">
        <f>VLOOKUP(M89,Códigos!$Q$2:$R$26,2,0)</f>
        <v>GENENCOR CUERO</v>
      </c>
      <c r="O89" t="s">
        <v>39</v>
      </c>
      <c r="P89" t="str">
        <f>VLOOKUP(O89,Códigos!$B$2:$C$19,2,0)</f>
        <v>ANTIOQUIA</v>
      </c>
      <c r="Q89" t="s">
        <v>998</v>
      </c>
      <c r="R89" t="str">
        <f>VLOOKUP(Q89,Códigos!$E$2:$F$52,2,0)</f>
        <v>ITAGÜÍ</v>
      </c>
      <c r="S89" t="s">
        <v>21</v>
      </c>
      <c r="T89" t="str">
        <f>VLOOKUP(S89,Códigos!$T$3:$U$14,2,0)</f>
        <v>ESPECIALIDADES QUIMICAS</v>
      </c>
      <c r="U89" s="6">
        <v>1814.58</v>
      </c>
      <c r="V89" s="6">
        <v>165.3275138048474</v>
      </c>
    </row>
    <row r="90" spans="1:22" x14ac:dyDescent="0.25">
      <c r="A90" t="s">
        <v>4188</v>
      </c>
      <c r="B90" t="str">
        <f>VLOOKUP(A90,Códigos!$H$3:$I$19,2,0)</f>
        <v>ELIANA LONDOÑO - TEXTIL</v>
      </c>
      <c r="C90" t="s">
        <v>4187</v>
      </c>
      <c r="D90" s="2">
        <v>41664</v>
      </c>
      <c r="E90" s="2" t="s">
        <v>9285</v>
      </c>
      <c r="F90">
        <v>60</v>
      </c>
      <c r="G90" t="s">
        <v>1080</v>
      </c>
      <c r="H90" t="str">
        <f>VLOOKUP(G90,Códigos!$K$2:$L$250,2,0)</f>
        <v>DEKOL SN</v>
      </c>
      <c r="I90" s="1">
        <v>60</v>
      </c>
      <c r="J90" s="6">
        <v>330000</v>
      </c>
      <c r="K90" t="s">
        <v>4189</v>
      </c>
      <c r="L90" t="str">
        <f>VLOOKUP(K90,Códigos!$N$2:$O$376,2,0)</f>
        <v>KENZO JEANS S.A.S.</v>
      </c>
      <c r="M90" t="s">
        <v>19</v>
      </c>
      <c r="N90" t="str">
        <f>VLOOKUP(M90,Códigos!$Q$2:$R$26,2,0)</f>
        <v>BASF QUIMICA</v>
      </c>
      <c r="O90" t="s">
        <v>119</v>
      </c>
      <c r="P90" t="str">
        <f>VLOOKUP(O90,Códigos!$B$2:$C$19,2,0)</f>
        <v>CUNDINAMARCA</v>
      </c>
      <c r="Q90" t="s">
        <v>28</v>
      </c>
      <c r="R90" t="str">
        <f>VLOOKUP(Q90,Códigos!$E$2:$F$52,2,0)</f>
        <v>BOGOTÁ, D.C.</v>
      </c>
      <c r="S90" t="s">
        <v>19</v>
      </c>
      <c r="T90" t="str">
        <f>VLOOKUP(S90,Códigos!$T$3:$U$14,2,0)</f>
        <v>BIOINDUSTRIA</v>
      </c>
      <c r="U90" s="6">
        <v>1814.58</v>
      </c>
      <c r="V90" s="6">
        <v>181.86026518533214</v>
      </c>
    </row>
    <row r="91" spans="1:22" x14ac:dyDescent="0.25">
      <c r="A91" t="s">
        <v>969</v>
      </c>
      <c r="B91" t="str">
        <f>VLOOKUP(A91,Códigos!$H$3:$I$19,2,0)</f>
        <v>MARIA ELENA PELAEZ</v>
      </c>
      <c r="C91" t="s">
        <v>7232</v>
      </c>
      <c r="D91" s="2">
        <v>41666</v>
      </c>
      <c r="E91" s="2" t="s">
        <v>9285</v>
      </c>
      <c r="F91">
        <v>0</v>
      </c>
      <c r="G91" t="s">
        <v>1979</v>
      </c>
      <c r="H91" t="str">
        <f>VLOOKUP(G91,Códigos!$K$2:$L$250,2,0)</f>
        <v>INDICANT-COLOR</v>
      </c>
      <c r="I91" s="1">
        <v>100</v>
      </c>
      <c r="J91" s="6">
        <v>500000</v>
      </c>
      <c r="K91" t="s">
        <v>7233</v>
      </c>
      <c r="L91" t="str">
        <f>VLOOKUP(K91,Códigos!$N$2:$O$376,2,0)</f>
        <v>STONE COLOR LTDA</v>
      </c>
      <c r="M91" t="s">
        <v>980</v>
      </c>
      <c r="N91" t="str">
        <f>VLOOKUP(M91,Códigos!$Q$2:$R$26,2,0)</f>
        <v>ANDICOL</v>
      </c>
      <c r="O91" t="s">
        <v>3281</v>
      </c>
      <c r="P91" t="str">
        <f>VLOOKUP(O91,Códigos!$B$2:$C$19,2,0)</f>
        <v>NORTE DE SANTANDER</v>
      </c>
      <c r="Q91" t="s">
        <v>3282</v>
      </c>
      <c r="R91" t="str">
        <f>VLOOKUP(Q91,Códigos!$E$2:$F$52,2,0)</f>
        <v>CÚCUTA</v>
      </c>
      <c r="S91" t="s">
        <v>19</v>
      </c>
      <c r="T91" t="str">
        <f>VLOOKUP(S91,Códigos!$T$3:$U$14,2,0)</f>
        <v>BIOINDUSTRIA</v>
      </c>
      <c r="U91" s="6">
        <v>1801.88</v>
      </c>
      <c r="V91" s="6">
        <v>277.48795702266523</v>
      </c>
    </row>
    <row r="92" spans="1:22" x14ac:dyDescent="0.25">
      <c r="A92" t="s">
        <v>4188</v>
      </c>
      <c r="B92" t="str">
        <f>VLOOKUP(A92,Códigos!$H$3:$I$19,2,0)</f>
        <v>ELIANA LONDOÑO - TEXTIL</v>
      </c>
      <c r="C92" t="s">
        <v>4436</v>
      </c>
      <c r="D92" s="2">
        <v>41666</v>
      </c>
      <c r="E92" s="2" t="s">
        <v>9285</v>
      </c>
      <c r="F92">
        <v>0</v>
      </c>
      <c r="G92" t="s">
        <v>4396</v>
      </c>
      <c r="H92" t="str">
        <f>VLOOKUP(G92,Códigos!$K$2:$L$250,2,0)</f>
        <v>INDESIZE 160 NEXT</v>
      </c>
      <c r="I92" s="1">
        <v>25</v>
      </c>
      <c r="J92" s="6">
        <v>625000</v>
      </c>
      <c r="K92" t="s">
        <v>4397</v>
      </c>
      <c r="L92" t="str">
        <f>VLOOKUP(K92,Códigos!$N$2:$O$376,2,0)</f>
        <v>DELTACROM</v>
      </c>
      <c r="M92" t="s">
        <v>21</v>
      </c>
      <c r="N92" t="str">
        <f>VLOOKUP(M92,Códigos!$Q$2:$R$26,2,0)</f>
        <v>GENENCOR CUERO</v>
      </c>
      <c r="O92" t="s">
        <v>119</v>
      </c>
      <c r="P92" t="str">
        <f>VLOOKUP(O92,Códigos!$B$2:$C$19,2,0)</f>
        <v>CUNDINAMARCA</v>
      </c>
      <c r="Q92" t="s">
        <v>28</v>
      </c>
      <c r="R92" t="str">
        <f>VLOOKUP(Q92,Códigos!$E$2:$F$52,2,0)</f>
        <v>BOGOTÁ, D.C.</v>
      </c>
      <c r="S92" t="s">
        <v>19</v>
      </c>
      <c r="T92" t="str">
        <f>VLOOKUP(S92,Códigos!$T$3:$U$14,2,0)</f>
        <v>BIOINDUSTRIA</v>
      </c>
      <c r="U92" s="6">
        <v>1801.88</v>
      </c>
      <c r="V92" s="6">
        <v>346.85994627833151</v>
      </c>
    </row>
    <row r="93" spans="1:22" x14ac:dyDescent="0.25">
      <c r="A93" t="s">
        <v>980</v>
      </c>
      <c r="B93" t="str">
        <f>VLOOKUP(A93,Códigos!$H$3:$I$19,2,0)</f>
        <v>JENNY GOMEZ VALENCIA</v>
      </c>
      <c r="C93" t="s">
        <v>2118</v>
      </c>
      <c r="D93" s="2">
        <v>41666</v>
      </c>
      <c r="E93" s="2" t="s">
        <v>9285</v>
      </c>
      <c r="F93">
        <v>60</v>
      </c>
      <c r="G93" t="s">
        <v>784</v>
      </c>
      <c r="H93" t="str">
        <f>VLOOKUP(G93,Códigos!$K$2:$L$250,2,0)</f>
        <v>OXONE</v>
      </c>
      <c r="I93" s="1">
        <v>200</v>
      </c>
      <c r="J93" s="6">
        <v>2354400</v>
      </c>
      <c r="K93" t="s">
        <v>1283</v>
      </c>
      <c r="L93" t="str">
        <f>VLOOKUP(K93,Códigos!$N$2:$O$376,2,0)</f>
        <v>CARTON DE COLOMBIA S.A.</v>
      </c>
      <c r="M93" t="s">
        <v>786</v>
      </c>
      <c r="N93" t="str">
        <f>VLOOKUP(M93,Códigos!$Q$2:$R$26,2,0)</f>
        <v>DUPONT NEMOURS</v>
      </c>
      <c r="O93" t="s">
        <v>594</v>
      </c>
      <c r="P93" t="str">
        <f>VLOOKUP(O93,Códigos!$B$2:$C$19,2,0)</f>
        <v>VALLE DEL CAUCA</v>
      </c>
      <c r="Q93" t="s">
        <v>1102</v>
      </c>
      <c r="R93" t="str">
        <f>VLOOKUP(Q93,Códigos!$E$2:$F$52,2,0)</f>
        <v>YUMBO</v>
      </c>
      <c r="S93" t="s">
        <v>19</v>
      </c>
      <c r="T93" t="str">
        <f>VLOOKUP(S93,Códigos!$T$3:$U$14,2,0)</f>
        <v>BIOINDUSTRIA</v>
      </c>
      <c r="U93" s="6">
        <v>1801.88</v>
      </c>
      <c r="V93" s="6">
        <v>1306.6352920283259</v>
      </c>
    </row>
    <row r="94" spans="1:22" x14ac:dyDescent="0.25">
      <c r="A94" t="s">
        <v>2952</v>
      </c>
      <c r="B94" t="str">
        <f>VLOOKUP(A94,Códigos!$H$3:$I$19,2,0)</f>
        <v>SUSANA ESTRADA E.</v>
      </c>
      <c r="C94" t="s">
        <v>2951</v>
      </c>
      <c r="D94" s="2">
        <v>41666</v>
      </c>
      <c r="E94" s="2" t="s">
        <v>9285</v>
      </c>
      <c r="F94">
        <v>30</v>
      </c>
      <c r="G94" t="s">
        <v>1098</v>
      </c>
      <c r="H94" t="str">
        <f>VLOOKUP(G94,Códigos!$K$2:$L$250,2,0)</f>
        <v>ADITIVO 57 * 200 KG</v>
      </c>
      <c r="I94" s="1">
        <v>21</v>
      </c>
      <c r="J94" s="6">
        <v>1171510.2</v>
      </c>
      <c r="K94" t="s">
        <v>2953</v>
      </c>
      <c r="L94" t="str">
        <f>VLOOKUP(K94,Códigos!$N$2:$O$376,2,0)</f>
        <v>PRINTUM SAS</v>
      </c>
      <c r="M94" t="s">
        <v>19</v>
      </c>
      <c r="N94" t="str">
        <f>VLOOKUP(M94,Códigos!$Q$2:$R$26,2,0)</f>
        <v>BASF QUIMICA</v>
      </c>
      <c r="O94" t="s">
        <v>27</v>
      </c>
      <c r="P94" t="str">
        <f>VLOOKUP(O94,Códigos!$B$2:$C$19,2,0)</f>
        <v>BOGOTÁ, D.C.</v>
      </c>
      <c r="Q94" t="s">
        <v>28</v>
      </c>
      <c r="R94" t="str">
        <f>VLOOKUP(Q94,Códigos!$E$2:$F$52,2,0)</f>
        <v>BOGOTÁ, D.C.</v>
      </c>
      <c r="S94" t="s">
        <v>21</v>
      </c>
      <c r="T94" t="str">
        <f>VLOOKUP(S94,Códigos!$T$3:$U$14,2,0)</f>
        <v>ESPECIALIDADES QUIMICAS</v>
      </c>
      <c r="U94" s="6">
        <v>1801.88</v>
      </c>
      <c r="V94" s="6">
        <v>650.15994405842775</v>
      </c>
    </row>
    <row r="95" spans="1:22" x14ac:dyDescent="0.25">
      <c r="A95" t="s">
        <v>980</v>
      </c>
      <c r="B95" t="str">
        <f>VLOOKUP(A95,Códigos!$H$3:$I$19,2,0)</f>
        <v>JENNY GOMEZ VALENCIA</v>
      </c>
      <c r="C95" t="s">
        <v>1278</v>
      </c>
      <c r="D95" s="2">
        <v>41666</v>
      </c>
      <c r="E95" s="2" t="s">
        <v>9285</v>
      </c>
      <c r="F95">
        <v>30</v>
      </c>
      <c r="G95" t="s">
        <v>291</v>
      </c>
      <c r="H95" t="str">
        <f>VLOOKUP(G95,Códigos!$K$2:$L$250,2,0)</f>
        <v>SYLOID ED-30</v>
      </c>
      <c r="I95" s="1">
        <v>30</v>
      </c>
      <c r="J95" s="6">
        <v>588660</v>
      </c>
      <c r="K95" t="s">
        <v>1279</v>
      </c>
      <c r="L95" t="str">
        <f>VLOOKUP(K95,Códigos!$N$2:$O$376,2,0)</f>
        <v>URREGO FAJARDO JAIRO</v>
      </c>
      <c r="M95" t="s">
        <v>21</v>
      </c>
      <c r="N95" t="str">
        <f>VLOOKUP(M95,Códigos!$Q$2:$R$26,2,0)</f>
        <v>GENENCOR CUERO</v>
      </c>
      <c r="O95" t="s">
        <v>594</v>
      </c>
      <c r="P95" t="str">
        <f>VLOOKUP(O95,Códigos!$B$2:$C$19,2,0)</f>
        <v>VALLE DEL CAUCA</v>
      </c>
      <c r="Q95" t="s">
        <v>595</v>
      </c>
      <c r="R95" t="str">
        <f>VLOOKUP(Q95,Códigos!$E$2:$F$52,2,0)</f>
        <v>CALI</v>
      </c>
      <c r="S95" t="s">
        <v>21</v>
      </c>
      <c r="T95" t="str">
        <f>VLOOKUP(S95,Códigos!$T$3:$U$14,2,0)</f>
        <v>ESPECIALIDADES QUIMICAS</v>
      </c>
      <c r="U95" s="6">
        <v>1801.88</v>
      </c>
      <c r="V95" s="6">
        <v>326.69212156192418</v>
      </c>
    </row>
    <row r="96" spans="1:22" x14ac:dyDescent="0.25">
      <c r="A96" t="s">
        <v>2952</v>
      </c>
      <c r="B96" t="str">
        <f>VLOOKUP(A96,Códigos!$H$3:$I$19,2,0)</f>
        <v>SUSANA ESTRADA E.</v>
      </c>
      <c r="C96" t="s">
        <v>4092</v>
      </c>
      <c r="D96" s="2">
        <v>41666</v>
      </c>
      <c r="E96" s="2" t="s">
        <v>9285</v>
      </c>
      <c r="F96">
        <v>60</v>
      </c>
      <c r="G96" t="s">
        <v>573</v>
      </c>
      <c r="H96" t="str">
        <f>VLOOKUP(G96,Códigos!$K$2:$L$250,2,0)</f>
        <v>ANTIFOAM 1430</v>
      </c>
      <c r="I96" s="1">
        <v>400</v>
      </c>
      <c r="J96" s="6">
        <v>4857868</v>
      </c>
      <c r="K96" t="s">
        <v>3049</v>
      </c>
      <c r="L96" t="str">
        <f>VLOOKUP(K96,Códigos!$N$2:$O$376,2,0)</f>
        <v>INVESA S.A.</v>
      </c>
      <c r="M96" t="s">
        <v>577</v>
      </c>
      <c r="N96" t="str">
        <f>VLOOKUP(M96,Códigos!$Q$2:$R$26,2,0)</f>
        <v>XIAMETER</v>
      </c>
      <c r="O96" t="s">
        <v>39</v>
      </c>
      <c r="P96" t="str">
        <f>VLOOKUP(O96,Códigos!$B$2:$C$19,2,0)</f>
        <v>ANTIOQUIA</v>
      </c>
      <c r="Q96" t="s">
        <v>3051</v>
      </c>
      <c r="R96" t="str">
        <f>VLOOKUP(Q96,Códigos!$E$2:$F$52,2,0)</f>
        <v>ENVIGADO</v>
      </c>
      <c r="S96" t="s">
        <v>21</v>
      </c>
      <c r="T96" t="str">
        <f>VLOOKUP(S96,Códigos!$T$3:$U$14,2,0)</f>
        <v>ESPECIALIDADES QUIMICAS</v>
      </c>
      <c r="U96" s="6">
        <v>1801.88</v>
      </c>
      <c r="V96" s="6">
        <v>2695.9997336115612</v>
      </c>
    </row>
    <row r="97" spans="1:22" x14ac:dyDescent="0.25">
      <c r="A97" t="s">
        <v>272</v>
      </c>
      <c r="B97" t="str">
        <f>VLOOKUP(A97,Códigos!$H$3:$I$19,2,0)</f>
        <v>LINA MERCEDES RUBIO GOMEZ</v>
      </c>
      <c r="C97" t="s">
        <v>999</v>
      </c>
      <c r="D97" s="2">
        <v>41669</v>
      </c>
      <c r="E97" s="2" t="s">
        <v>9285</v>
      </c>
      <c r="F97">
        <v>45</v>
      </c>
      <c r="G97" t="s">
        <v>1000</v>
      </c>
      <c r="H97" t="str">
        <f>VLOOKUP(G97,Códigos!$K$2:$L$250,2,0)</f>
        <v>SEPTAID</v>
      </c>
      <c r="I97" s="1">
        <v>40</v>
      </c>
      <c r="J97" s="6">
        <v>900000</v>
      </c>
      <c r="K97" t="s">
        <v>1001</v>
      </c>
      <c r="L97" t="str">
        <f>VLOOKUP(K97,Códigos!$N$2:$O$376,2,0)</f>
        <v>ISMOCOL S.A.</v>
      </c>
      <c r="M97" t="s">
        <v>996</v>
      </c>
      <c r="N97" t="str">
        <f>VLOOKUP(M97,Códigos!$Q$2:$R$26,2,0)</f>
        <v>BIO-CAT</v>
      </c>
      <c r="O97" t="s">
        <v>27</v>
      </c>
      <c r="P97" t="str">
        <f>VLOOKUP(O97,Códigos!$B$2:$C$19,2,0)</f>
        <v>BOGOTÁ, D.C.</v>
      </c>
      <c r="Q97" t="s">
        <v>28</v>
      </c>
      <c r="R97" t="str">
        <f>VLOOKUP(Q97,Códigos!$E$2:$F$52,2,0)</f>
        <v>BOGOTÁ, D.C.</v>
      </c>
      <c r="S97" t="s">
        <v>19</v>
      </c>
      <c r="T97" t="str">
        <f>VLOOKUP(S97,Códigos!$T$3:$U$14,2,0)</f>
        <v>BIOINDUSTRIA</v>
      </c>
      <c r="U97" s="6">
        <v>1810.55</v>
      </c>
      <c r="V97" s="6">
        <v>497.08652067051452</v>
      </c>
    </row>
    <row r="98" spans="1:22" x14ac:dyDescent="0.25">
      <c r="A98" t="s">
        <v>272</v>
      </c>
      <c r="B98" t="str">
        <f>VLOOKUP(A98,Códigos!$H$3:$I$19,2,0)</f>
        <v>LINA MERCEDES RUBIO GOMEZ</v>
      </c>
      <c r="C98" t="s">
        <v>820</v>
      </c>
      <c r="D98" s="2">
        <v>41669</v>
      </c>
      <c r="E98" s="2" t="s">
        <v>9285</v>
      </c>
      <c r="F98">
        <v>60</v>
      </c>
      <c r="G98" t="s">
        <v>789</v>
      </c>
      <c r="H98" t="str">
        <f>VLOOKUP(G98,Códigos!$K$2:$L$250,2,0)</f>
        <v>PURAFECT BLEND 102E</v>
      </c>
      <c r="I98" s="1">
        <v>500</v>
      </c>
      <c r="J98" s="6">
        <v>12311740</v>
      </c>
      <c r="K98" t="s">
        <v>683</v>
      </c>
      <c r="L98" t="str">
        <f>VLOOKUP(K98,Códigos!$N$2:$O$376,2,0)</f>
        <v>PRODUCTOS QUIMICOS PANAMERICANOS S.A.</v>
      </c>
      <c r="M98" t="s">
        <v>793</v>
      </c>
      <c r="N98" t="str">
        <f>VLOOKUP(M98,Códigos!$Q$2:$R$26,2,0)</f>
        <v>GENENOR DETERGENTES</v>
      </c>
      <c r="O98" t="s">
        <v>27</v>
      </c>
      <c r="P98" t="str">
        <f>VLOOKUP(O98,Códigos!$B$2:$C$19,2,0)</f>
        <v>BOGOTÁ, D.C.</v>
      </c>
      <c r="Q98" t="s">
        <v>28</v>
      </c>
      <c r="R98" t="str">
        <f>VLOOKUP(Q98,Códigos!$E$2:$F$52,2,0)</f>
        <v>BOGOTÁ, D.C.</v>
      </c>
      <c r="S98" t="s">
        <v>19</v>
      </c>
      <c r="T98" t="str">
        <f>VLOOKUP(S98,Códigos!$T$3:$U$14,2,0)</f>
        <v>BIOINDUSTRIA</v>
      </c>
      <c r="U98" s="6">
        <v>1810.55</v>
      </c>
      <c r="V98" s="6">
        <v>6800</v>
      </c>
    </row>
    <row r="99" spans="1:22" x14ac:dyDescent="0.25">
      <c r="A99" t="s">
        <v>969</v>
      </c>
      <c r="B99" t="str">
        <f>VLOOKUP(A99,Códigos!$H$3:$I$19,2,0)</f>
        <v>MARIA ELENA PELAEZ</v>
      </c>
      <c r="C99" t="s">
        <v>5811</v>
      </c>
      <c r="D99" s="2">
        <v>41669</v>
      </c>
      <c r="E99" s="2" t="s">
        <v>9285</v>
      </c>
      <c r="F99">
        <v>30</v>
      </c>
      <c r="G99" t="s">
        <v>1126</v>
      </c>
      <c r="H99" t="str">
        <f>VLOOKUP(G99,Códigos!$K$2:$L$250,2,0)</f>
        <v>INDICOL SN 200</v>
      </c>
      <c r="I99" s="1">
        <v>60</v>
      </c>
      <c r="J99" s="6">
        <v>330000</v>
      </c>
      <c r="K99" t="s">
        <v>5798</v>
      </c>
      <c r="L99" t="str">
        <f>VLOOKUP(K99,Códigos!$N$2:$O$376,2,0)</f>
        <v>INTERWASH S.A.S.</v>
      </c>
      <c r="M99" t="s">
        <v>19</v>
      </c>
      <c r="N99" t="str">
        <f>VLOOKUP(M99,Códigos!$Q$2:$R$26,2,0)</f>
        <v>BASF QUIMICA</v>
      </c>
      <c r="O99" t="s">
        <v>39</v>
      </c>
      <c r="P99" t="str">
        <f>VLOOKUP(O99,Códigos!$B$2:$C$19,2,0)</f>
        <v>ANTIOQUIA</v>
      </c>
      <c r="Q99" t="s">
        <v>2729</v>
      </c>
      <c r="R99" t="str">
        <f>VLOOKUP(Q99,Códigos!$E$2:$F$52,2,0)</f>
        <v>MEDELLÍN</v>
      </c>
      <c r="S99" t="s">
        <v>19</v>
      </c>
      <c r="T99" t="str">
        <f>VLOOKUP(S99,Códigos!$T$3:$U$14,2,0)</f>
        <v>BIOINDUSTRIA</v>
      </c>
      <c r="U99" s="6">
        <v>1810.55</v>
      </c>
      <c r="V99" s="6">
        <v>182.26505757918864</v>
      </c>
    </row>
    <row r="100" spans="1:22" x14ac:dyDescent="0.25">
      <c r="A100" t="s">
        <v>980</v>
      </c>
      <c r="B100" t="str">
        <f>VLOOKUP(A100,Códigos!$H$3:$I$19,2,0)</f>
        <v>JENNY GOMEZ VALENCIA</v>
      </c>
      <c r="C100" t="s">
        <v>1258</v>
      </c>
      <c r="D100" s="2">
        <v>41669</v>
      </c>
      <c r="E100" s="2" t="s">
        <v>9285</v>
      </c>
      <c r="F100">
        <v>60</v>
      </c>
      <c r="G100" t="s">
        <v>1259</v>
      </c>
      <c r="H100" t="str">
        <f>VLOOKUP(G100,Códigos!$K$2:$L$250,2,0)</f>
        <v>INDIXELL NEUTRAFLEX</v>
      </c>
      <c r="I100" s="1">
        <v>5</v>
      </c>
      <c r="J100" s="6">
        <v>550000</v>
      </c>
      <c r="K100" t="s">
        <v>1254</v>
      </c>
      <c r="L100" t="str">
        <f>VLOOKUP(K100,Códigos!$N$2:$O$376,2,0)</f>
        <v>LAVANDERIA INDUSTRIAL SURTEÑIR S.A.</v>
      </c>
      <c r="M100" t="s">
        <v>21</v>
      </c>
      <c r="N100" t="str">
        <f>VLOOKUP(M100,Códigos!$Q$2:$R$26,2,0)</f>
        <v>GENENCOR CUERO</v>
      </c>
      <c r="O100" t="s">
        <v>594</v>
      </c>
      <c r="P100" t="str">
        <f>VLOOKUP(O100,Códigos!$B$2:$C$19,2,0)</f>
        <v>VALLE DEL CAUCA</v>
      </c>
      <c r="Q100" t="s">
        <v>595</v>
      </c>
      <c r="R100" t="str">
        <f>VLOOKUP(Q100,Códigos!$E$2:$F$52,2,0)</f>
        <v>CALI</v>
      </c>
      <c r="S100" t="s">
        <v>19</v>
      </c>
      <c r="T100" t="str">
        <f>VLOOKUP(S100,Códigos!$T$3:$U$14,2,0)</f>
        <v>BIOINDUSTRIA</v>
      </c>
      <c r="U100" s="6">
        <v>1810.55</v>
      </c>
      <c r="V100" s="6">
        <v>303.77509596531439</v>
      </c>
    </row>
    <row r="101" spans="1:22" x14ac:dyDescent="0.25">
      <c r="A101" t="s">
        <v>980</v>
      </c>
      <c r="B101" t="str">
        <f>VLOOKUP(A101,Códigos!$H$3:$I$19,2,0)</f>
        <v>JENNY GOMEZ VALENCIA</v>
      </c>
      <c r="C101" t="s">
        <v>2119</v>
      </c>
      <c r="D101" s="2">
        <v>41669</v>
      </c>
      <c r="E101" s="2" t="s">
        <v>9285</v>
      </c>
      <c r="F101">
        <v>0</v>
      </c>
      <c r="G101" t="s">
        <v>806</v>
      </c>
      <c r="H101" t="str">
        <f>VLOOKUP(G101,Códigos!$K$2:$L$250,2,0)</f>
        <v>PURADAX EG 7000 L</v>
      </c>
      <c r="I101" s="1">
        <v>1</v>
      </c>
      <c r="J101" s="6">
        <v>38022</v>
      </c>
      <c r="K101" t="s">
        <v>2120</v>
      </c>
      <c r="L101" t="str">
        <f>VLOOKUP(K101,Códigos!$N$2:$O$376,2,0)</f>
        <v>HORMAZA JUAN JOSE Y/O INSUMOS INDUSTRIALES J.J.</v>
      </c>
      <c r="M101" t="s">
        <v>793</v>
      </c>
      <c r="N101" t="str">
        <f>VLOOKUP(M101,Códigos!$Q$2:$R$26,2,0)</f>
        <v>GENENOR DETERGENTES</v>
      </c>
      <c r="O101" t="s">
        <v>594</v>
      </c>
      <c r="P101" t="str">
        <f>VLOOKUP(O101,Códigos!$B$2:$C$19,2,0)</f>
        <v>VALLE DEL CAUCA</v>
      </c>
      <c r="Q101" t="s">
        <v>595</v>
      </c>
      <c r="R101" t="str">
        <f>VLOOKUP(Q101,Códigos!$E$2:$F$52,2,0)</f>
        <v>CALI</v>
      </c>
      <c r="S101" t="s">
        <v>21</v>
      </c>
      <c r="T101" t="str">
        <f>VLOOKUP(S101,Códigos!$T$3:$U$14,2,0)</f>
        <v>ESPECIALIDADES QUIMICAS</v>
      </c>
      <c r="U101" s="6">
        <v>1810.55</v>
      </c>
      <c r="V101" s="6">
        <v>21.000248543260337</v>
      </c>
    </row>
    <row r="102" spans="1:22" x14ac:dyDescent="0.25">
      <c r="A102" t="s">
        <v>969</v>
      </c>
      <c r="B102" t="str">
        <f>VLOOKUP(A102,Códigos!$H$3:$I$19,2,0)</f>
        <v>MARIA ELENA PELAEZ</v>
      </c>
      <c r="C102" t="s">
        <v>6259</v>
      </c>
      <c r="D102" s="2">
        <v>41669</v>
      </c>
      <c r="E102" s="2" t="s">
        <v>9285</v>
      </c>
      <c r="F102">
        <v>60</v>
      </c>
      <c r="G102" t="s">
        <v>1259</v>
      </c>
      <c r="H102" t="str">
        <f>VLOOKUP(G102,Códigos!$K$2:$L$250,2,0)</f>
        <v>INDIXELL NEUTRAFLEX</v>
      </c>
      <c r="I102" s="1">
        <v>3</v>
      </c>
      <c r="J102" s="6">
        <v>300000</v>
      </c>
      <c r="K102" t="s">
        <v>6202</v>
      </c>
      <c r="L102" t="str">
        <f>VLOOKUP(K102,Códigos!$N$2:$O$376,2,0)</f>
        <v>SERVITEX S.A.</v>
      </c>
      <c r="M102" t="s">
        <v>21</v>
      </c>
      <c r="N102" t="str">
        <f>VLOOKUP(M102,Códigos!$Q$2:$R$26,2,0)</f>
        <v>GENENCOR CUERO</v>
      </c>
      <c r="O102" t="s">
        <v>39</v>
      </c>
      <c r="P102" t="str">
        <f>VLOOKUP(O102,Códigos!$B$2:$C$19,2,0)</f>
        <v>ANTIOQUIA</v>
      </c>
      <c r="Q102" t="s">
        <v>2729</v>
      </c>
      <c r="R102" t="str">
        <f>VLOOKUP(Q102,Códigos!$E$2:$F$52,2,0)</f>
        <v>MEDELLÍN</v>
      </c>
      <c r="S102" t="s">
        <v>19</v>
      </c>
      <c r="T102" t="str">
        <f>VLOOKUP(S102,Códigos!$T$3:$U$14,2,0)</f>
        <v>BIOINDUSTRIA</v>
      </c>
      <c r="U102" s="6">
        <v>1810.55</v>
      </c>
      <c r="V102" s="6">
        <v>165.69550689017149</v>
      </c>
    </row>
    <row r="103" spans="1:22" x14ac:dyDescent="0.25">
      <c r="A103" t="s">
        <v>969</v>
      </c>
      <c r="B103" t="str">
        <f>VLOOKUP(A103,Códigos!$H$3:$I$19,2,0)</f>
        <v>MARIA ELENA PELAEZ</v>
      </c>
      <c r="C103" t="s">
        <v>7465</v>
      </c>
      <c r="D103" s="2">
        <v>41670</v>
      </c>
      <c r="E103" s="2" t="s">
        <v>9285</v>
      </c>
      <c r="F103">
        <v>60</v>
      </c>
      <c r="G103" t="s">
        <v>7460</v>
      </c>
      <c r="H103" t="str">
        <f>VLOOKUP(G103,Códigos!$K$2:$L$250,2,0)</f>
        <v>LIGANTE INDIPRINT ET</v>
      </c>
      <c r="I103" s="1">
        <v>60</v>
      </c>
      <c r="J103" s="6">
        <v>315000</v>
      </c>
      <c r="K103" t="s">
        <v>5809</v>
      </c>
      <c r="L103" t="str">
        <f>VLOOKUP(K103,Códigos!$N$2:$O$376,2,0)</f>
        <v>EXPOFARO S.A.S.</v>
      </c>
      <c r="M103" t="s">
        <v>231</v>
      </c>
      <c r="N103" t="str">
        <f>VLOOKUP(M103,Códigos!$Q$2:$R$26,2,0)</f>
        <v>QUIMICA PRODES</v>
      </c>
      <c r="O103" t="s">
        <v>39</v>
      </c>
      <c r="P103" t="str">
        <f>VLOOKUP(O103,Códigos!$B$2:$C$19,2,0)</f>
        <v>ANTIOQUIA</v>
      </c>
      <c r="Q103" t="s">
        <v>2729</v>
      </c>
      <c r="R103" t="str">
        <f>VLOOKUP(Q103,Códigos!$E$2:$F$52,2,0)</f>
        <v>MEDELLÍN</v>
      </c>
      <c r="S103" t="s">
        <v>19</v>
      </c>
      <c r="T103" t="str">
        <f>VLOOKUP(S103,Códigos!$T$3:$U$14,2,0)</f>
        <v>BIOINDUSTRIA</v>
      </c>
      <c r="U103" s="6">
        <v>1815.08</v>
      </c>
      <c r="V103" s="6">
        <v>173.54606959472861</v>
      </c>
    </row>
    <row r="104" spans="1:22" x14ac:dyDescent="0.25">
      <c r="A104" t="s">
        <v>980</v>
      </c>
      <c r="B104" t="str">
        <f>VLOOKUP(A104,Códigos!$H$3:$I$19,2,0)</f>
        <v>JENNY GOMEZ VALENCIA</v>
      </c>
      <c r="C104" t="s">
        <v>2249</v>
      </c>
      <c r="D104" s="2">
        <v>41670</v>
      </c>
      <c r="E104" s="2" t="s">
        <v>9285</v>
      </c>
      <c r="F104">
        <v>60</v>
      </c>
      <c r="G104" t="s">
        <v>533</v>
      </c>
      <c r="H104" t="str">
        <f>VLOOKUP(G104,Códigos!$K$2:$L$250,2,0)</f>
        <v>TIZOR IAM</v>
      </c>
      <c r="I104" s="1">
        <v>200</v>
      </c>
      <c r="J104" s="6">
        <v>2737200</v>
      </c>
      <c r="K104" t="s">
        <v>1099</v>
      </c>
      <c r="L104" t="str">
        <f>VLOOKUP(K104,Códigos!$N$2:$O$376,2,0)</f>
        <v>INDUSTRIAS LEMBER S.A.</v>
      </c>
      <c r="M104" t="s">
        <v>529</v>
      </c>
      <c r="N104" t="str">
        <f>VLOOKUP(M104,Códigos!$Q$2:$R$26,2,0)</f>
        <v>DORF KETAL</v>
      </c>
      <c r="O104" t="s">
        <v>594</v>
      </c>
      <c r="P104" t="str">
        <f>VLOOKUP(O104,Códigos!$B$2:$C$19,2,0)</f>
        <v>VALLE DEL CAUCA</v>
      </c>
      <c r="Q104" t="s">
        <v>1102</v>
      </c>
      <c r="R104" t="str">
        <f>VLOOKUP(Q104,Códigos!$E$2:$F$52,2,0)</f>
        <v>YUMBO</v>
      </c>
      <c r="S104" t="s">
        <v>21</v>
      </c>
      <c r="T104" t="str">
        <f>VLOOKUP(S104,Códigos!$T$3:$U$14,2,0)</f>
        <v>ESPECIALIDADES QUIMICAS</v>
      </c>
      <c r="U104" s="6">
        <v>1815.08</v>
      </c>
      <c r="V104" s="6">
        <v>1508.0327037926704</v>
      </c>
    </row>
    <row r="105" spans="1:22" x14ac:dyDescent="0.25">
      <c r="A105" t="s">
        <v>969</v>
      </c>
      <c r="B105" t="str">
        <f>VLOOKUP(A105,Códigos!$H$3:$I$19,2,0)</f>
        <v>MARIA ELENA PELAEZ</v>
      </c>
      <c r="C105" t="s">
        <v>6272</v>
      </c>
      <c r="D105" s="2">
        <v>41670</v>
      </c>
      <c r="E105" s="2" t="s">
        <v>9285</v>
      </c>
      <c r="F105">
        <v>60</v>
      </c>
      <c r="G105" t="s">
        <v>6273</v>
      </c>
      <c r="H105" t="str">
        <f>VLOOKUP(G105,Códigos!$K$2:$L$250,2,0)</f>
        <v>ANTIPILLING 44 LUNA</v>
      </c>
      <c r="I105" s="1">
        <v>50</v>
      </c>
      <c r="J105" s="6">
        <v>450000</v>
      </c>
      <c r="K105" t="s">
        <v>6202</v>
      </c>
      <c r="L105" t="str">
        <f>VLOOKUP(K105,Códigos!$N$2:$O$376,2,0)</f>
        <v>SERVITEX S.A.</v>
      </c>
      <c r="M105" t="s">
        <v>21</v>
      </c>
      <c r="N105" t="str">
        <f>VLOOKUP(M105,Códigos!$Q$2:$R$26,2,0)</f>
        <v>GENENCOR CUERO</v>
      </c>
      <c r="O105" t="s">
        <v>39</v>
      </c>
      <c r="P105" t="str">
        <f>VLOOKUP(O105,Códigos!$B$2:$C$19,2,0)</f>
        <v>ANTIOQUIA</v>
      </c>
      <c r="Q105" t="s">
        <v>2729</v>
      </c>
      <c r="R105" t="str">
        <f>VLOOKUP(Q105,Códigos!$E$2:$F$52,2,0)</f>
        <v>MEDELLÍN</v>
      </c>
      <c r="S105" t="s">
        <v>19</v>
      </c>
      <c r="T105" t="str">
        <f>VLOOKUP(S105,Códigos!$T$3:$U$14,2,0)</f>
        <v>BIOINDUSTRIA</v>
      </c>
      <c r="U105" s="6">
        <v>1815.08</v>
      </c>
      <c r="V105" s="6">
        <v>247.92295656389803</v>
      </c>
    </row>
    <row r="106" spans="1:22" x14ac:dyDescent="0.25">
      <c r="A106" t="s">
        <v>21</v>
      </c>
      <c r="B106" t="str">
        <f>VLOOKUP(A106,Códigos!$H$3:$I$19,2,0)</f>
        <v>KAREN ANDREA GUALDRON</v>
      </c>
      <c r="C106" t="s">
        <v>318</v>
      </c>
      <c r="D106" s="2">
        <v>41670</v>
      </c>
      <c r="E106" s="2" t="s">
        <v>9285</v>
      </c>
      <c r="F106">
        <v>0</v>
      </c>
      <c r="G106" t="s">
        <v>291</v>
      </c>
      <c r="H106" t="str">
        <f>VLOOKUP(G106,Códigos!$K$2:$L$250,2,0)</f>
        <v>SYLOID ED-30</v>
      </c>
      <c r="I106" s="1">
        <v>-95</v>
      </c>
      <c r="J106" s="6">
        <v>-1833208.35</v>
      </c>
      <c r="K106" t="s">
        <v>308</v>
      </c>
      <c r="L106" t="str">
        <f>VLOOKUP(K106,Códigos!$N$2:$O$376,2,0)</f>
        <v>PROCOQUINAL LTDA</v>
      </c>
      <c r="M106" t="s">
        <v>21</v>
      </c>
      <c r="N106" t="str">
        <f>VLOOKUP(M106,Códigos!$Q$2:$R$26,2,0)</f>
        <v>GENENCOR CUERO</v>
      </c>
      <c r="O106" t="s">
        <v>27</v>
      </c>
      <c r="P106" t="str">
        <f>VLOOKUP(O106,Códigos!$B$2:$C$19,2,0)</f>
        <v>BOGOTÁ, D.C.</v>
      </c>
      <c r="Q106" t="s">
        <v>28</v>
      </c>
      <c r="R106" t="str">
        <f>VLOOKUP(Q106,Códigos!$E$2:$F$52,2,0)</f>
        <v>BOGOTÁ, D.C.</v>
      </c>
      <c r="S106" t="s">
        <v>21</v>
      </c>
      <c r="T106" t="str">
        <f>VLOOKUP(S106,Códigos!$T$3:$U$14,2,0)</f>
        <v>ESPECIALIDADES QUIMICAS</v>
      </c>
      <c r="U106" s="6">
        <v>1815.08</v>
      </c>
      <c r="V106" s="6">
        <v>-1009.9876313991671</v>
      </c>
    </row>
    <row r="107" spans="1:22" x14ac:dyDescent="0.25">
      <c r="A107" t="s">
        <v>969</v>
      </c>
      <c r="B107" t="str">
        <f>VLOOKUP(A107,Códigos!$H$3:$I$19,2,0)</f>
        <v>MARIA ELENA PELAEZ</v>
      </c>
      <c r="C107" t="s">
        <v>5801</v>
      </c>
      <c r="D107" s="2">
        <v>41670</v>
      </c>
      <c r="E107" s="2" t="s">
        <v>9285</v>
      </c>
      <c r="F107">
        <v>30</v>
      </c>
      <c r="G107" t="s">
        <v>5802</v>
      </c>
      <c r="H107" t="str">
        <f>VLOOKUP(G107,Códigos!$K$2:$L$250,2,0)</f>
        <v>LUDIGOL AR</v>
      </c>
      <c r="I107" s="1">
        <v>25</v>
      </c>
      <c r="J107" s="6">
        <v>50000</v>
      </c>
      <c r="K107" t="s">
        <v>5803</v>
      </c>
      <c r="L107" t="str">
        <f>VLOOKUP(K107,Códigos!$N$2:$O$376,2,0)</f>
        <v>AUXICOLOR S.A.S</v>
      </c>
      <c r="M107" t="s">
        <v>19</v>
      </c>
      <c r="N107" t="str">
        <f>VLOOKUP(M107,Códigos!$Q$2:$R$26,2,0)</f>
        <v>BASF QUIMICA</v>
      </c>
      <c r="O107" t="s">
        <v>39</v>
      </c>
      <c r="P107" t="str">
        <f>VLOOKUP(O107,Códigos!$B$2:$C$19,2,0)</f>
        <v>ANTIOQUIA</v>
      </c>
      <c r="Q107" t="s">
        <v>2729</v>
      </c>
      <c r="R107" t="str">
        <f>VLOOKUP(Q107,Códigos!$E$2:$F$52,2,0)</f>
        <v>MEDELLÍN</v>
      </c>
      <c r="S107" t="s">
        <v>19</v>
      </c>
      <c r="T107" t="str">
        <f>VLOOKUP(S107,Códigos!$T$3:$U$14,2,0)</f>
        <v>BIOINDUSTRIA</v>
      </c>
      <c r="U107" s="6">
        <v>1815.08</v>
      </c>
      <c r="V107" s="6">
        <v>27.546995173766447</v>
      </c>
    </row>
    <row r="108" spans="1:22" x14ac:dyDescent="0.25">
      <c r="A108" t="s">
        <v>272</v>
      </c>
      <c r="B108" t="str">
        <f>VLOOKUP(A108,Códigos!$H$3:$I$19,2,0)</f>
        <v>LINA MERCEDES RUBIO GOMEZ</v>
      </c>
      <c r="C108" t="s">
        <v>800</v>
      </c>
      <c r="D108" s="2">
        <v>41670</v>
      </c>
      <c r="E108" s="2" t="s">
        <v>9285</v>
      </c>
      <c r="F108">
        <v>60</v>
      </c>
      <c r="G108" t="s">
        <v>789</v>
      </c>
      <c r="H108" t="str">
        <f>VLOOKUP(G108,Códigos!$K$2:$L$250,2,0)</f>
        <v>PURAFECT BLEND 102E</v>
      </c>
      <c r="I108" s="1">
        <v>200</v>
      </c>
      <c r="J108" s="6">
        <v>4748200</v>
      </c>
      <c r="K108" t="s">
        <v>790</v>
      </c>
      <c r="L108" t="str">
        <f>VLOOKUP(K108,Códigos!$N$2:$O$376,2,0)</f>
        <v>MARCHEN S.A.</v>
      </c>
      <c r="M108" t="s">
        <v>793</v>
      </c>
      <c r="N108" t="str">
        <f>VLOOKUP(M108,Códigos!$Q$2:$R$26,2,0)</f>
        <v>GENENOR DETERGENTES</v>
      </c>
      <c r="O108" t="s">
        <v>27</v>
      </c>
      <c r="P108" t="str">
        <f>VLOOKUP(O108,Códigos!$B$2:$C$19,2,0)</f>
        <v>BOGOTÁ, D.C.</v>
      </c>
      <c r="Q108" t="s">
        <v>28</v>
      </c>
      <c r="R108" t="str">
        <f>VLOOKUP(Q108,Códigos!$E$2:$F$52,2,0)</f>
        <v>BOGOTÁ, D.C.</v>
      </c>
      <c r="S108" t="s">
        <v>19</v>
      </c>
      <c r="T108" t="str">
        <f>VLOOKUP(S108,Códigos!$T$3:$U$14,2,0)</f>
        <v>BIOINDUSTRIA</v>
      </c>
      <c r="U108" s="6">
        <v>1815.08</v>
      </c>
      <c r="V108" s="6">
        <v>2615.9728496815569</v>
      </c>
    </row>
    <row r="109" spans="1:22" x14ac:dyDescent="0.25">
      <c r="A109" t="s">
        <v>969</v>
      </c>
      <c r="B109" t="str">
        <f>VLOOKUP(A109,Códigos!$H$3:$I$19,2,0)</f>
        <v>MARIA ELENA PELAEZ</v>
      </c>
      <c r="C109" t="s">
        <v>5801</v>
      </c>
      <c r="D109" s="2">
        <v>41670</v>
      </c>
      <c r="E109" s="2" t="s">
        <v>9285</v>
      </c>
      <c r="F109">
        <v>30</v>
      </c>
      <c r="G109" t="s">
        <v>120</v>
      </c>
      <c r="H109" t="str">
        <f>VLOOKUP(G109,Códigos!$K$2:$L$250,2,0)</f>
        <v>CATALASE 700</v>
      </c>
      <c r="I109" s="1">
        <v>120</v>
      </c>
      <c r="J109" s="6">
        <v>420000</v>
      </c>
      <c r="K109" t="s">
        <v>5803</v>
      </c>
      <c r="L109" t="str">
        <f>VLOOKUP(K109,Códigos!$N$2:$O$376,2,0)</f>
        <v>AUXICOLOR S.A.S</v>
      </c>
      <c r="M109" t="s">
        <v>21</v>
      </c>
      <c r="N109" t="str">
        <f>VLOOKUP(M109,Códigos!$Q$2:$R$26,2,0)</f>
        <v>GENENCOR CUERO</v>
      </c>
      <c r="O109" t="s">
        <v>39</v>
      </c>
      <c r="P109" t="str">
        <f>VLOOKUP(O109,Códigos!$B$2:$C$19,2,0)</f>
        <v>ANTIOQUIA</v>
      </c>
      <c r="Q109" t="s">
        <v>2729</v>
      </c>
      <c r="R109" t="str">
        <f>VLOOKUP(Q109,Códigos!$E$2:$F$52,2,0)</f>
        <v>MEDELLÍN</v>
      </c>
      <c r="S109" t="s">
        <v>19</v>
      </c>
      <c r="T109" t="str">
        <f>VLOOKUP(S109,Códigos!$T$3:$U$14,2,0)</f>
        <v>BIOINDUSTRIA</v>
      </c>
      <c r="U109" s="6">
        <v>1815.08</v>
      </c>
      <c r="V109" s="6">
        <v>231.39475945963815</v>
      </c>
    </row>
    <row r="110" spans="1:22" x14ac:dyDescent="0.25">
      <c r="A110" t="s">
        <v>4188</v>
      </c>
      <c r="B110" t="str">
        <f>VLOOKUP(A110,Códigos!$H$3:$I$19,2,0)</f>
        <v>ELIANA LONDOÑO - TEXTIL</v>
      </c>
      <c r="C110" t="s">
        <v>4192</v>
      </c>
      <c r="D110" s="2">
        <v>41670</v>
      </c>
      <c r="E110" s="2" t="s">
        <v>9285</v>
      </c>
      <c r="F110">
        <v>0</v>
      </c>
      <c r="G110" t="s">
        <v>4323</v>
      </c>
      <c r="H110" t="str">
        <f>VLOOKUP(G110,Códigos!$K$2:$L$250,2,0)</f>
        <v>ANTIPILLING 50 LUNA</v>
      </c>
      <c r="I110" s="1">
        <v>-25</v>
      </c>
      <c r="J110" s="6">
        <v>-475000</v>
      </c>
      <c r="K110" t="s">
        <v>4189</v>
      </c>
      <c r="L110" t="str">
        <f>VLOOKUP(K110,Códigos!$N$2:$O$376,2,0)</f>
        <v>KENZO JEANS S.A.S.</v>
      </c>
      <c r="M110" t="s">
        <v>21</v>
      </c>
      <c r="N110" t="str">
        <f>VLOOKUP(M110,Códigos!$Q$2:$R$26,2,0)</f>
        <v>GENENCOR CUERO</v>
      </c>
      <c r="O110" t="s">
        <v>119</v>
      </c>
      <c r="P110" t="str">
        <f>VLOOKUP(O110,Códigos!$B$2:$C$19,2,0)</f>
        <v>CUNDINAMARCA</v>
      </c>
      <c r="Q110" t="s">
        <v>28</v>
      </c>
      <c r="R110" t="str">
        <f>VLOOKUP(Q110,Códigos!$E$2:$F$52,2,0)</f>
        <v>BOGOTÁ, D.C.</v>
      </c>
      <c r="S110" t="s">
        <v>19</v>
      </c>
      <c r="T110" t="str">
        <f>VLOOKUP(S110,Códigos!$T$3:$U$14,2,0)</f>
        <v>BIOINDUSTRIA</v>
      </c>
      <c r="U110" s="6">
        <v>1815.08</v>
      </c>
      <c r="V110" s="6">
        <v>-261.69645415078122</v>
      </c>
    </row>
    <row r="111" spans="1:22" x14ac:dyDescent="0.25">
      <c r="A111" t="s">
        <v>980</v>
      </c>
      <c r="B111" t="str">
        <f>VLOOKUP(A111,Códigos!$H$3:$I$19,2,0)</f>
        <v>JENNY GOMEZ VALENCIA</v>
      </c>
      <c r="C111" t="s">
        <v>1261</v>
      </c>
      <c r="D111" s="2">
        <v>41670</v>
      </c>
      <c r="E111" s="2" t="s">
        <v>9285</v>
      </c>
      <c r="F111">
        <v>0</v>
      </c>
      <c r="G111" t="s">
        <v>291</v>
      </c>
      <c r="H111" t="str">
        <f>VLOOKUP(G111,Códigos!$K$2:$L$250,2,0)</f>
        <v>SYLOID ED-30</v>
      </c>
      <c r="I111" s="1">
        <v>90</v>
      </c>
      <c r="J111" s="6">
        <v>1792260</v>
      </c>
      <c r="K111" t="s">
        <v>1262</v>
      </c>
      <c r="L111" t="str">
        <f>VLOOKUP(K111,Códigos!$N$2:$O$376,2,0)</f>
        <v>RENDON FRANCY LUZ</v>
      </c>
      <c r="M111" t="s">
        <v>21</v>
      </c>
      <c r="N111" t="str">
        <f>VLOOKUP(M111,Códigos!$Q$2:$R$26,2,0)</f>
        <v>GENENCOR CUERO</v>
      </c>
      <c r="O111" t="s">
        <v>594</v>
      </c>
      <c r="P111" t="str">
        <f>VLOOKUP(O111,Códigos!$B$2:$C$19,2,0)</f>
        <v>VALLE DEL CAUCA</v>
      </c>
      <c r="Q111" t="s">
        <v>1264</v>
      </c>
      <c r="R111" t="str">
        <f>VLOOKUP(Q111,Códigos!$E$2:$F$52,2,0)</f>
        <v>JAMUNDÍ</v>
      </c>
      <c r="S111" t="s">
        <v>21</v>
      </c>
      <c r="T111" t="str">
        <f>VLOOKUP(S111,Códigos!$T$3:$U$14,2,0)</f>
        <v>ESPECIALIDADES QUIMICAS</v>
      </c>
      <c r="U111" s="6">
        <v>1815.08</v>
      </c>
      <c r="V111" s="6">
        <v>987.42755140269298</v>
      </c>
    </row>
    <row r="112" spans="1:22" x14ac:dyDescent="0.25">
      <c r="A112" t="s">
        <v>980</v>
      </c>
      <c r="B112" t="str">
        <f>VLOOKUP(A112,Códigos!$H$3:$I$19,2,0)</f>
        <v>JENNY GOMEZ VALENCIA</v>
      </c>
      <c r="C112" t="s">
        <v>1265</v>
      </c>
      <c r="D112" s="2">
        <v>41670</v>
      </c>
      <c r="E112" s="2" t="s">
        <v>9285</v>
      </c>
      <c r="F112">
        <v>60</v>
      </c>
      <c r="G112" t="s">
        <v>1266</v>
      </c>
      <c r="H112" t="str">
        <f>VLOOKUP(G112,Códigos!$K$2:$L$250,2,0)</f>
        <v>INDIXELL PREMIUM ML</v>
      </c>
      <c r="I112" s="1">
        <v>25</v>
      </c>
      <c r="J112" s="6">
        <v>180000</v>
      </c>
      <c r="K112" t="s">
        <v>1145</v>
      </c>
      <c r="L112" t="str">
        <f>VLOOKUP(K112,Códigos!$N$2:$O$376,2,0)</f>
        <v>PACK PLATINO S.A.S.</v>
      </c>
      <c r="M112" t="s">
        <v>21</v>
      </c>
      <c r="N112" t="str">
        <f>VLOOKUP(M112,Códigos!$Q$2:$R$26,2,0)</f>
        <v>GENENCOR CUERO</v>
      </c>
      <c r="O112" t="s">
        <v>594</v>
      </c>
      <c r="P112" t="str">
        <f>VLOOKUP(O112,Códigos!$B$2:$C$19,2,0)</f>
        <v>VALLE DEL CAUCA</v>
      </c>
      <c r="Q112" t="s">
        <v>595</v>
      </c>
      <c r="R112" t="str">
        <f>VLOOKUP(Q112,Códigos!$E$2:$F$52,2,0)</f>
        <v>CALI</v>
      </c>
      <c r="S112" t="s">
        <v>19</v>
      </c>
      <c r="T112" t="str">
        <f>VLOOKUP(S112,Códigos!$T$3:$U$14,2,0)</f>
        <v>BIOINDUSTRIA</v>
      </c>
      <c r="U112" s="6">
        <v>1815.08</v>
      </c>
      <c r="V112" s="6">
        <v>99.169182625559202</v>
      </c>
    </row>
    <row r="113" spans="1:22" x14ac:dyDescent="0.25">
      <c r="A113" t="s">
        <v>4188</v>
      </c>
      <c r="B113" t="str">
        <f>VLOOKUP(A113,Códigos!$H$3:$I$19,2,0)</f>
        <v>ELIANA LONDOÑO - TEXTIL</v>
      </c>
      <c r="C113" t="s">
        <v>4192</v>
      </c>
      <c r="D113" s="2">
        <v>41670</v>
      </c>
      <c r="E113" s="2" t="s">
        <v>9285</v>
      </c>
      <c r="F113">
        <v>0</v>
      </c>
      <c r="G113" t="s">
        <v>1080</v>
      </c>
      <c r="H113" t="str">
        <f>VLOOKUP(G113,Códigos!$K$2:$L$250,2,0)</f>
        <v>DEKOL SN</v>
      </c>
      <c r="I113" s="1">
        <v>-50</v>
      </c>
      <c r="J113" s="6">
        <v>-275000</v>
      </c>
      <c r="K113" t="s">
        <v>4189</v>
      </c>
      <c r="L113" t="str">
        <f>VLOOKUP(K113,Códigos!$N$2:$O$376,2,0)</f>
        <v>KENZO JEANS S.A.S.</v>
      </c>
      <c r="M113" t="s">
        <v>19</v>
      </c>
      <c r="N113" t="str">
        <f>VLOOKUP(M113,Códigos!$Q$2:$R$26,2,0)</f>
        <v>BASF QUIMICA</v>
      </c>
      <c r="O113" t="s">
        <v>119</v>
      </c>
      <c r="P113" t="str">
        <f>VLOOKUP(O113,Códigos!$B$2:$C$19,2,0)</f>
        <v>CUNDINAMARCA</v>
      </c>
      <c r="Q113" t="s">
        <v>28</v>
      </c>
      <c r="R113" t="str">
        <f>VLOOKUP(Q113,Códigos!$E$2:$F$52,2,0)</f>
        <v>BOGOTÁ, D.C.</v>
      </c>
      <c r="S113" t="s">
        <v>19</v>
      </c>
      <c r="T113" t="str">
        <f>VLOOKUP(S113,Códigos!$T$3:$U$14,2,0)</f>
        <v>BIOINDUSTRIA</v>
      </c>
      <c r="U113" s="6">
        <v>1815.08</v>
      </c>
      <c r="V113" s="6">
        <v>-151.50847345571546</v>
      </c>
    </row>
    <row r="114" spans="1:22" x14ac:dyDescent="0.25">
      <c r="A114" t="s">
        <v>980</v>
      </c>
      <c r="B114" t="str">
        <f>VLOOKUP(A114,Códigos!$H$3:$I$19,2,0)</f>
        <v>JENNY GOMEZ VALENCIA</v>
      </c>
      <c r="C114" t="s">
        <v>1097</v>
      </c>
      <c r="D114" s="2">
        <v>41671</v>
      </c>
      <c r="E114" s="2" t="s">
        <v>9285</v>
      </c>
      <c r="F114">
        <v>60</v>
      </c>
      <c r="G114" t="s">
        <v>1098</v>
      </c>
      <c r="H114" t="str">
        <f>VLOOKUP(G114,Códigos!$K$2:$L$250,2,0)</f>
        <v>ADITIVO 57 * 200 KG</v>
      </c>
      <c r="I114" s="1">
        <v>200</v>
      </c>
      <c r="J114" s="6">
        <v>9030000</v>
      </c>
      <c r="K114" t="s">
        <v>1099</v>
      </c>
      <c r="L114" t="str">
        <f>VLOOKUP(K114,Códigos!$N$2:$O$376,2,0)</f>
        <v>INDUSTRIAS LEMBER S.A.</v>
      </c>
      <c r="M114" t="s">
        <v>19</v>
      </c>
      <c r="N114" t="str">
        <f>VLOOKUP(M114,Códigos!$Q$2:$R$26,2,0)</f>
        <v>BASF QUIMICA</v>
      </c>
      <c r="O114" t="s">
        <v>594</v>
      </c>
      <c r="P114" t="str">
        <f>VLOOKUP(O114,Códigos!$B$2:$C$19,2,0)</f>
        <v>VALLE DEL CAUCA</v>
      </c>
      <c r="Q114" t="s">
        <v>1102</v>
      </c>
      <c r="R114" t="str">
        <f>VLOOKUP(Q114,Códigos!$E$2:$F$52,2,0)</f>
        <v>YUMBO</v>
      </c>
      <c r="S114" t="s">
        <v>21</v>
      </c>
      <c r="T114" t="str">
        <f>VLOOKUP(S114,Códigos!$T$3:$U$14,2,0)</f>
        <v>ESPECIALIDADES QUIMICAS</v>
      </c>
      <c r="U114" s="6">
        <v>1805.98</v>
      </c>
      <c r="V114" s="6">
        <v>5000.0553715987999</v>
      </c>
    </row>
    <row r="115" spans="1:22" x14ac:dyDescent="0.25">
      <c r="A115" t="s">
        <v>980</v>
      </c>
      <c r="B115" t="str">
        <f>VLOOKUP(A115,Códigos!$H$3:$I$19,2,0)</f>
        <v>JENNY GOMEZ VALENCIA</v>
      </c>
      <c r="C115" t="s">
        <v>1268</v>
      </c>
      <c r="D115" s="2">
        <v>41671</v>
      </c>
      <c r="E115" s="2" t="s">
        <v>9285</v>
      </c>
      <c r="F115">
        <v>60</v>
      </c>
      <c r="G115" t="s">
        <v>1269</v>
      </c>
      <c r="H115" t="str">
        <f>VLOOKUP(G115,Códigos!$K$2:$L$250,2,0)</f>
        <v>LUDOX CL-P</v>
      </c>
      <c r="I115" s="1">
        <v>535.24</v>
      </c>
      <c r="J115" s="6">
        <v>5432686</v>
      </c>
      <c r="K115" t="s">
        <v>1270</v>
      </c>
      <c r="L115" t="str">
        <f>VLOOKUP(K115,Códigos!$N$2:$O$376,2,0)</f>
        <v>COMPAÑIA COLOMBIANA DE EMPAQUES S A</v>
      </c>
      <c r="M115" t="s">
        <v>21</v>
      </c>
      <c r="N115" t="str">
        <f>VLOOKUP(M115,Códigos!$Q$2:$R$26,2,0)</f>
        <v>GENENCOR CUERO</v>
      </c>
      <c r="O115" t="s">
        <v>594</v>
      </c>
      <c r="P115" t="str">
        <f>VLOOKUP(O115,Códigos!$B$2:$C$19,2,0)</f>
        <v>VALLE DEL CAUCA</v>
      </c>
      <c r="Q115" t="s">
        <v>990</v>
      </c>
      <c r="R115" t="str">
        <f>VLOOKUP(Q115,Códigos!$E$2:$F$52,2,0)</f>
        <v>PALMIRA</v>
      </c>
      <c r="S115" t="s">
        <v>21</v>
      </c>
      <c r="T115" t="str">
        <f>VLOOKUP(S115,Códigos!$T$3:$U$14,2,0)</f>
        <v>ESPECIALIDADES QUIMICAS</v>
      </c>
      <c r="U115" s="6">
        <v>1805.98</v>
      </c>
      <c r="V115" s="6">
        <v>3008.1650959589806</v>
      </c>
    </row>
    <row r="116" spans="1:22" x14ac:dyDescent="0.25">
      <c r="A116" t="s">
        <v>980</v>
      </c>
      <c r="B116" t="str">
        <f>VLOOKUP(A116,Códigos!$H$3:$I$19,2,0)</f>
        <v>JENNY GOMEZ VALENCIA</v>
      </c>
      <c r="C116" t="s">
        <v>2215</v>
      </c>
      <c r="D116" s="2">
        <v>41671</v>
      </c>
      <c r="E116" s="2" t="s">
        <v>9285</v>
      </c>
      <c r="F116">
        <v>60</v>
      </c>
      <c r="G116" t="s">
        <v>1042</v>
      </c>
      <c r="H116" t="str">
        <f>VLOOKUP(G116,Códigos!$K$2:$L$250,2,0)</f>
        <v>ETHANOL RED</v>
      </c>
      <c r="I116" s="1">
        <v>40</v>
      </c>
      <c r="J116" s="6">
        <v>1466920</v>
      </c>
      <c r="K116" t="s">
        <v>1152</v>
      </c>
      <c r="L116" t="str">
        <f>VLOOKUP(K116,Códigos!$N$2:$O$376,2,0)</f>
        <v>RIOPAILA CASTILLA S.A.</v>
      </c>
      <c r="M116" t="s">
        <v>1016</v>
      </c>
      <c r="N116" t="str">
        <f>VLOOKUP(M116,Códigos!$Q$2:$R$26,2,0)</f>
        <v>FERMENTIS- SAFMEX</v>
      </c>
      <c r="O116" t="s">
        <v>594</v>
      </c>
      <c r="P116" t="str">
        <f>VLOOKUP(O116,Códigos!$B$2:$C$19,2,0)</f>
        <v>VALLE DEL CAUCA</v>
      </c>
      <c r="Q116" t="s">
        <v>595</v>
      </c>
      <c r="R116" t="str">
        <f>VLOOKUP(Q116,Códigos!$E$2:$F$52,2,0)</f>
        <v>CALI</v>
      </c>
      <c r="S116" t="s">
        <v>19</v>
      </c>
      <c r="T116" t="str">
        <f>VLOOKUP(S116,Códigos!$T$3:$U$14,2,0)</f>
        <v>BIOINDUSTRIA</v>
      </c>
      <c r="U116" s="6">
        <v>1805.98</v>
      </c>
      <c r="V116" s="6">
        <v>812.25705711026694</v>
      </c>
    </row>
    <row r="117" spans="1:22" x14ac:dyDescent="0.25">
      <c r="A117" t="s">
        <v>21</v>
      </c>
      <c r="B117" t="str">
        <f>VLOOKUP(A117,Códigos!$H$3:$I$19,2,0)</f>
        <v>KAREN ANDREA GUALDRON</v>
      </c>
      <c r="C117" t="s">
        <v>614</v>
      </c>
      <c r="D117" s="2">
        <v>41671</v>
      </c>
      <c r="E117" s="2" t="s">
        <v>9285</v>
      </c>
      <c r="F117">
        <v>0</v>
      </c>
      <c r="G117" t="s">
        <v>573</v>
      </c>
      <c r="H117" t="str">
        <f>VLOOKUP(G117,Códigos!$K$2:$L$250,2,0)</f>
        <v>ANTIFOAM 1430</v>
      </c>
      <c r="I117" s="1">
        <v>400</v>
      </c>
      <c r="J117" s="6">
        <v>5009620</v>
      </c>
      <c r="K117" t="s">
        <v>574</v>
      </c>
      <c r="L117" t="str">
        <f>VLOOKUP(K117,Códigos!$N$2:$O$376,2,0)</f>
        <v>QUIMYSER QUIMICOS Y SERVICIOS EU</v>
      </c>
      <c r="M117" t="s">
        <v>577</v>
      </c>
      <c r="N117" t="str">
        <f>VLOOKUP(M117,Códigos!$Q$2:$R$26,2,0)</f>
        <v>XIAMETER</v>
      </c>
      <c r="O117" t="s">
        <v>27</v>
      </c>
      <c r="P117" t="str">
        <f>VLOOKUP(O117,Códigos!$B$2:$C$19,2,0)</f>
        <v>BOGOTÁ, D.C.</v>
      </c>
      <c r="Q117" t="s">
        <v>28</v>
      </c>
      <c r="R117" t="str">
        <f>VLOOKUP(Q117,Códigos!$E$2:$F$52,2,0)</f>
        <v>BOGOTÁ, D.C.</v>
      </c>
      <c r="S117" t="s">
        <v>21</v>
      </c>
      <c r="T117" t="str">
        <f>VLOOKUP(S117,Códigos!$T$3:$U$14,2,0)</f>
        <v>ESPECIALIDADES QUIMICAS</v>
      </c>
      <c r="U117" s="6">
        <v>1805.98</v>
      </c>
      <c r="V117" s="6">
        <v>2773.9066877817031</v>
      </c>
    </row>
    <row r="118" spans="1:22" x14ac:dyDescent="0.25">
      <c r="A118" t="s">
        <v>980</v>
      </c>
      <c r="B118" t="str">
        <f>VLOOKUP(A118,Códigos!$H$3:$I$19,2,0)</f>
        <v>JENNY GOMEZ VALENCIA</v>
      </c>
      <c r="C118" t="s">
        <v>2191</v>
      </c>
      <c r="D118" s="2">
        <v>41671</v>
      </c>
      <c r="E118" s="2" t="s">
        <v>9285</v>
      </c>
      <c r="F118">
        <v>75</v>
      </c>
      <c r="G118" t="s">
        <v>2192</v>
      </c>
      <c r="H118" t="str">
        <f>VLOOKUP(G118,Códigos!$K$2:$L$250,2,0)</f>
        <v>PURAMAX 2250</v>
      </c>
      <c r="I118" s="1">
        <v>200</v>
      </c>
      <c r="J118" s="6">
        <v>8345000</v>
      </c>
      <c r="K118" t="s">
        <v>1076</v>
      </c>
      <c r="L118" t="str">
        <f>VLOOKUP(K118,Códigos!$N$2:$O$376,2,0)</f>
        <v>RECKITT Y BENCKISER COLOMBIA S.A.</v>
      </c>
      <c r="M118" t="s">
        <v>324</v>
      </c>
      <c r="N118" t="str">
        <f>VLOOKUP(M118,Códigos!$Q$2:$R$26,2,0)</f>
        <v>GENENCOR ESPECIALIDADES</v>
      </c>
      <c r="O118" t="s">
        <v>594</v>
      </c>
      <c r="P118" t="str">
        <f>VLOOKUP(O118,Códigos!$B$2:$C$19,2,0)</f>
        <v>VALLE DEL CAUCA</v>
      </c>
      <c r="Q118" t="s">
        <v>595</v>
      </c>
      <c r="R118" t="str">
        <f>VLOOKUP(Q118,Códigos!$E$2:$F$52,2,0)</f>
        <v>CALI</v>
      </c>
      <c r="S118" t="s">
        <v>19</v>
      </c>
      <c r="T118" t="str">
        <f>VLOOKUP(S118,Códigos!$T$3:$U$14,2,0)</f>
        <v>BIOINDUSTRIA</v>
      </c>
      <c r="U118" s="6">
        <v>1805.98</v>
      </c>
      <c r="V118" s="6">
        <v>4620.759919821925</v>
      </c>
    </row>
    <row r="119" spans="1:22" x14ac:dyDescent="0.25">
      <c r="A119" t="s">
        <v>4188</v>
      </c>
      <c r="B119" t="str">
        <f>VLOOKUP(A119,Códigos!$H$3:$I$19,2,0)</f>
        <v>ELIANA LONDOÑO - TEXTIL</v>
      </c>
      <c r="C119" t="s">
        <v>4442</v>
      </c>
      <c r="D119" s="2">
        <v>41671</v>
      </c>
      <c r="E119" s="2" t="s">
        <v>9285</v>
      </c>
      <c r="F119">
        <v>0</v>
      </c>
      <c r="G119" t="s">
        <v>2112</v>
      </c>
      <c r="H119" t="str">
        <f>VLOOKUP(G119,Códigos!$K$2:$L$250,2,0)</f>
        <v>INDIPLOT CLEAN LIQ</v>
      </c>
      <c r="I119" s="1">
        <v>5</v>
      </c>
      <c r="J119" s="6">
        <v>32500</v>
      </c>
      <c r="K119" t="s">
        <v>4339</v>
      </c>
      <c r="L119" t="str">
        <f>VLOOKUP(K119,Códigos!$N$2:$O$376,2,0)</f>
        <v>BARRAGAN MORENO ANGEL PASTOR</v>
      </c>
      <c r="M119" t="s">
        <v>2114</v>
      </c>
      <c r="N119" t="str">
        <f>VLOOKUP(M119,Códigos!$Q$2:$R$26,2,0)</f>
        <v>AUXICOLOR</v>
      </c>
      <c r="O119" t="s">
        <v>27</v>
      </c>
      <c r="P119" t="str">
        <f>VLOOKUP(O119,Códigos!$B$2:$C$19,2,0)</f>
        <v>BOGOTÁ, D.C.</v>
      </c>
      <c r="Q119" t="s">
        <v>28</v>
      </c>
      <c r="R119" t="str">
        <f>VLOOKUP(Q119,Códigos!$E$2:$F$52,2,0)</f>
        <v>BOGOTÁ, D.C.</v>
      </c>
      <c r="S119" t="s">
        <v>19</v>
      </c>
      <c r="T119" t="str">
        <f>VLOOKUP(S119,Códigos!$T$3:$U$14,2,0)</f>
        <v>BIOINDUSTRIA</v>
      </c>
      <c r="U119" s="6">
        <v>1805.98</v>
      </c>
      <c r="V119" s="6">
        <v>17.995769609851713</v>
      </c>
    </row>
    <row r="120" spans="1:22" x14ac:dyDescent="0.25">
      <c r="A120" t="s">
        <v>980</v>
      </c>
      <c r="B120" t="str">
        <f>VLOOKUP(A120,Códigos!$H$3:$I$19,2,0)</f>
        <v>JENNY GOMEZ VALENCIA</v>
      </c>
      <c r="C120" t="s">
        <v>2073</v>
      </c>
      <c r="D120" s="2">
        <v>41671</v>
      </c>
      <c r="E120" s="2" t="s">
        <v>9285</v>
      </c>
      <c r="F120">
        <v>60</v>
      </c>
      <c r="G120" t="s">
        <v>234</v>
      </c>
      <c r="H120" t="str">
        <f>VLOOKUP(G120,Códigos!$K$2:$L$250,2,0)</f>
        <v>INDICARB PP</v>
      </c>
      <c r="I120" s="1">
        <v>200</v>
      </c>
      <c r="J120" s="6">
        <v>1302000</v>
      </c>
      <c r="K120" t="s">
        <v>1123</v>
      </c>
      <c r="L120" t="str">
        <f>VLOOKUP(K120,Códigos!$N$2:$O$376,2,0)</f>
        <v>STF GROUP S.A.</v>
      </c>
      <c r="M120" t="s">
        <v>236</v>
      </c>
      <c r="N120" t="str">
        <f>VLOOKUP(M120,Códigos!$Q$2:$R$26,2,0)</f>
        <v>CHEMLOGIS</v>
      </c>
      <c r="O120" t="s">
        <v>594</v>
      </c>
      <c r="P120" t="str">
        <f>VLOOKUP(O120,Códigos!$B$2:$C$19,2,0)</f>
        <v>VALLE DEL CAUCA</v>
      </c>
      <c r="Q120" t="s">
        <v>1102</v>
      </c>
      <c r="R120" t="str">
        <f>VLOOKUP(Q120,Códigos!$E$2:$F$52,2,0)</f>
        <v>YUMBO</v>
      </c>
      <c r="S120" t="s">
        <v>19</v>
      </c>
      <c r="T120" t="str">
        <f>VLOOKUP(S120,Códigos!$T$3:$U$14,2,0)</f>
        <v>BIOINDUSTRIA</v>
      </c>
      <c r="U120" s="6">
        <v>1805.98</v>
      </c>
      <c r="V120" s="6">
        <v>720.93821637005942</v>
      </c>
    </row>
    <row r="121" spans="1:22" x14ac:dyDescent="0.25">
      <c r="A121" t="s">
        <v>969</v>
      </c>
      <c r="B121" t="str">
        <f>VLOOKUP(A121,Códigos!$H$3:$I$19,2,0)</f>
        <v>MARIA ELENA PELAEZ</v>
      </c>
      <c r="C121" t="s">
        <v>6268</v>
      </c>
      <c r="D121" s="2">
        <v>41671</v>
      </c>
      <c r="E121" s="2" t="s">
        <v>9285</v>
      </c>
      <c r="F121">
        <v>60</v>
      </c>
      <c r="G121" t="s">
        <v>1285</v>
      </c>
      <c r="H121" t="str">
        <f>VLOOKUP(G121,Códigos!$K$2:$L$250,2,0)</f>
        <v>INDICLEAN</v>
      </c>
      <c r="I121" s="1">
        <v>25</v>
      </c>
      <c r="J121" s="6">
        <v>237500</v>
      </c>
      <c r="K121" t="s">
        <v>6202</v>
      </c>
      <c r="L121" t="str">
        <f>VLOOKUP(K121,Códigos!$N$2:$O$376,2,0)</f>
        <v>SERVITEX S.A.</v>
      </c>
      <c r="M121" t="s">
        <v>21</v>
      </c>
      <c r="N121" t="str">
        <f>VLOOKUP(M121,Códigos!$Q$2:$R$26,2,0)</f>
        <v>GENENCOR CUERO</v>
      </c>
      <c r="O121" t="s">
        <v>39</v>
      </c>
      <c r="P121" t="str">
        <f>VLOOKUP(O121,Códigos!$B$2:$C$19,2,0)</f>
        <v>ANTIOQUIA</v>
      </c>
      <c r="Q121" t="s">
        <v>2729</v>
      </c>
      <c r="R121" t="str">
        <f>VLOOKUP(Q121,Códigos!$E$2:$F$52,2,0)</f>
        <v>MEDELLÍN</v>
      </c>
      <c r="S121" t="s">
        <v>19</v>
      </c>
      <c r="T121" t="str">
        <f>VLOOKUP(S121,Códigos!$T$3:$U$14,2,0)</f>
        <v>BIOINDUSTRIA</v>
      </c>
      <c r="U121" s="6">
        <v>1805.98</v>
      </c>
      <c r="V121" s="6">
        <v>131.50754714891639</v>
      </c>
    </row>
    <row r="122" spans="1:22" x14ac:dyDescent="0.25">
      <c r="A122" t="s">
        <v>2952</v>
      </c>
      <c r="B122" t="str">
        <f>VLOOKUP(A122,Códigos!$H$3:$I$19,2,0)</f>
        <v>SUSANA ESTRADA E.</v>
      </c>
      <c r="C122" t="s">
        <v>3280</v>
      </c>
      <c r="D122" s="2">
        <v>41671</v>
      </c>
      <c r="E122" s="2" t="s">
        <v>9285</v>
      </c>
      <c r="F122">
        <v>30</v>
      </c>
      <c r="G122" t="s">
        <v>303</v>
      </c>
      <c r="H122" t="str">
        <f>VLOOKUP(G122,Códigos!$K$2:$L$250,2,0)</f>
        <v>SYLOWHITE SM 405</v>
      </c>
      <c r="I122" s="1">
        <v>25</v>
      </c>
      <c r="J122" s="6">
        <v>163750</v>
      </c>
      <c r="K122" t="s">
        <v>3241</v>
      </c>
      <c r="L122" t="str">
        <f>VLOOKUP(K122,Códigos!$N$2:$O$376,2,0)</f>
        <v>PINTURAS AZTECA S A S</v>
      </c>
      <c r="M122" t="s">
        <v>21</v>
      </c>
      <c r="N122" t="str">
        <f>VLOOKUP(M122,Códigos!$Q$2:$R$26,2,0)</f>
        <v>GENENCOR CUERO</v>
      </c>
      <c r="O122" t="s">
        <v>39</v>
      </c>
      <c r="P122" t="str">
        <f>VLOOKUP(O122,Códigos!$B$2:$C$19,2,0)</f>
        <v>ANTIOQUIA</v>
      </c>
      <c r="Q122" t="s">
        <v>2729</v>
      </c>
      <c r="R122" t="str">
        <f>VLOOKUP(Q122,Códigos!$E$2:$F$52,2,0)</f>
        <v>MEDELLÍN</v>
      </c>
      <c r="S122" t="s">
        <v>21</v>
      </c>
      <c r="T122" t="str">
        <f>VLOOKUP(S122,Códigos!$T$3:$U$14,2,0)</f>
        <v>ESPECIALIDADES QUIMICAS</v>
      </c>
      <c r="U122" s="6">
        <v>1805.98</v>
      </c>
      <c r="V122" s="6">
        <v>90.670993034252874</v>
      </c>
    </row>
    <row r="123" spans="1:22" x14ac:dyDescent="0.25">
      <c r="A123" t="s">
        <v>4188</v>
      </c>
      <c r="B123" t="str">
        <f>VLOOKUP(A123,Códigos!$H$3:$I$19,2,0)</f>
        <v>ELIANA LONDOÑO - TEXTIL</v>
      </c>
      <c r="C123" t="s">
        <v>4405</v>
      </c>
      <c r="D123" s="2">
        <v>41671</v>
      </c>
      <c r="E123" s="2" t="s">
        <v>9285</v>
      </c>
      <c r="F123">
        <v>0</v>
      </c>
      <c r="G123" t="s">
        <v>1387</v>
      </c>
      <c r="H123" t="str">
        <f>VLOOKUP(G123,Códigos!$K$2:$L$250,2,0)</f>
        <v>INDIBLEACH</v>
      </c>
      <c r="I123" s="1">
        <v>-25</v>
      </c>
      <c r="J123" s="6">
        <v>-200000</v>
      </c>
      <c r="K123" t="s">
        <v>4390</v>
      </c>
      <c r="L123" t="str">
        <f>VLOOKUP(K123,Códigos!$N$2:$O$376,2,0)</f>
        <v>FASHION WASH EU</v>
      </c>
      <c r="M123" t="s">
        <v>21</v>
      </c>
      <c r="N123" t="str">
        <f>VLOOKUP(M123,Códigos!$Q$2:$R$26,2,0)</f>
        <v>GENENCOR CUERO</v>
      </c>
      <c r="O123" t="s">
        <v>119</v>
      </c>
      <c r="P123" t="str">
        <f>VLOOKUP(O123,Códigos!$B$2:$C$19,2,0)</f>
        <v>CUNDINAMARCA</v>
      </c>
      <c r="Q123" t="s">
        <v>28</v>
      </c>
      <c r="R123" t="str">
        <f>VLOOKUP(Q123,Códigos!$E$2:$F$52,2,0)</f>
        <v>BOGOTÁ, D.C.</v>
      </c>
      <c r="S123" t="s">
        <v>19</v>
      </c>
      <c r="T123" t="str">
        <f>VLOOKUP(S123,Códigos!$T$3:$U$14,2,0)</f>
        <v>BIOINDUSTRIA</v>
      </c>
      <c r="U123" s="6">
        <v>1805.98</v>
      </c>
      <c r="V123" s="6">
        <v>-110.74319759908748</v>
      </c>
    </row>
    <row r="124" spans="1:22" x14ac:dyDescent="0.25">
      <c r="A124" t="s">
        <v>4188</v>
      </c>
      <c r="B124" t="str">
        <f>VLOOKUP(A124,Códigos!$H$3:$I$19,2,0)</f>
        <v>ELIANA LONDOÑO - TEXTIL</v>
      </c>
      <c r="C124" t="s">
        <v>4443</v>
      </c>
      <c r="D124" s="2">
        <v>41671</v>
      </c>
      <c r="E124" s="2" t="s">
        <v>9285</v>
      </c>
      <c r="F124">
        <v>60</v>
      </c>
      <c r="G124" t="s">
        <v>1297</v>
      </c>
      <c r="H124" t="str">
        <f>VLOOKUP(G124,Códigos!$K$2:$L$250,2,0)</f>
        <v>INDIXELL NEUTRA 400 EX (SA)</v>
      </c>
      <c r="I124" s="1">
        <v>25</v>
      </c>
      <c r="J124" s="6">
        <v>350000</v>
      </c>
      <c r="K124" t="s">
        <v>4189</v>
      </c>
      <c r="L124" t="str">
        <f>VLOOKUP(K124,Códigos!$N$2:$O$376,2,0)</f>
        <v>KENZO JEANS S.A.S.</v>
      </c>
      <c r="M124" t="s">
        <v>21</v>
      </c>
      <c r="N124" t="str">
        <f>VLOOKUP(M124,Códigos!$Q$2:$R$26,2,0)</f>
        <v>GENENCOR CUERO</v>
      </c>
      <c r="O124" t="s">
        <v>119</v>
      </c>
      <c r="P124" t="str">
        <f>VLOOKUP(O124,Códigos!$B$2:$C$19,2,0)</f>
        <v>CUNDINAMARCA</v>
      </c>
      <c r="Q124" t="s">
        <v>28</v>
      </c>
      <c r="R124" t="str">
        <f>VLOOKUP(Q124,Códigos!$E$2:$F$52,2,0)</f>
        <v>BOGOTÁ, D.C.</v>
      </c>
      <c r="S124" t="s">
        <v>19</v>
      </c>
      <c r="T124" t="str">
        <f>VLOOKUP(S124,Códigos!$T$3:$U$14,2,0)</f>
        <v>BIOINDUSTRIA</v>
      </c>
      <c r="U124" s="6">
        <v>1805.98</v>
      </c>
      <c r="V124" s="6">
        <v>193.80059579840309</v>
      </c>
    </row>
    <row r="125" spans="1:22" x14ac:dyDescent="0.25">
      <c r="A125" t="s">
        <v>980</v>
      </c>
      <c r="B125" t="str">
        <f>VLOOKUP(A125,Códigos!$H$3:$I$19,2,0)</f>
        <v>JENNY GOMEZ VALENCIA</v>
      </c>
      <c r="C125" t="s">
        <v>1273</v>
      </c>
      <c r="D125" s="2">
        <v>41671</v>
      </c>
      <c r="E125" s="2" t="s">
        <v>9285</v>
      </c>
      <c r="F125">
        <v>60</v>
      </c>
      <c r="G125" t="s">
        <v>1274</v>
      </c>
      <c r="H125" t="str">
        <f>VLOOKUP(G125,Códigos!$K$2:$L$250,2,0)</f>
        <v>INDIXELL SUPER FRIA GPB (SA)</v>
      </c>
      <c r="I125" s="1">
        <v>50</v>
      </c>
      <c r="J125" s="6">
        <v>450000</v>
      </c>
      <c r="K125" t="s">
        <v>1275</v>
      </c>
      <c r="L125" t="str">
        <f>VLOOKUP(K125,Códigos!$N$2:$O$376,2,0)</f>
        <v>CO &amp; TEX   S.A.S.</v>
      </c>
      <c r="M125" t="s">
        <v>21</v>
      </c>
      <c r="N125" t="str">
        <f>VLOOKUP(M125,Códigos!$Q$2:$R$26,2,0)</f>
        <v>GENENCOR CUERO</v>
      </c>
      <c r="O125" t="s">
        <v>1084</v>
      </c>
      <c r="P125" t="str">
        <f>VLOOKUP(O125,Códigos!$B$2:$C$19,2,0)</f>
        <v>RISARALDA</v>
      </c>
      <c r="Q125" t="s">
        <v>1085</v>
      </c>
      <c r="R125" t="str">
        <f>VLOOKUP(Q125,Códigos!$E$2:$F$52,2,0)</f>
        <v>DOSQUEBRADAS</v>
      </c>
      <c r="S125" t="s">
        <v>19</v>
      </c>
      <c r="T125" t="str">
        <f>VLOOKUP(S125,Códigos!$T$3:$U$14,2,0)</f>
        <v>BIOINDUSTRIA</v>
      </c>
      <c r="U125" s="6">
        <v>1805.98</v>
      </c>
      <c r="V125" s="6">
        <v>249.17219459794683</v>
      </c>
    </row>
    <row r="126" spans="1:22" x14ac:dyDescent="0.25">
      <c r="A126" t="s">
        <v>4188</v>
      </c>
      <c r="B126" t="str">
        <f>VLOOKUP(A126,Códigos!$H$3:$I$19,2,0)</f>
        <v>ELIANA LONDOÑO - TEXTIL</v>
      </c>
      <c r="C126" t="s">
        <v>4442</v>
      </c>
      <c r="D126" s="2">
        <v>41671</v>
      </c>
      <c r="E126" s="2" t="s">
        <v>9285</v>
      </c>
      <c r="F126">
        <v>0</v>
      </c>
      <c r="G126" t="s">
        <v>4319</v>
      </c>
      <c r="H126" t="str">
        <f>VLOOKUP(G126,Códigos!$K$2:$L$250,2,0)</f>
        <v>INDESIZE 103 DLC</v>
      </c>
      <c r="I126" s="1">
        <v>25</v>
      </c>
      <c r="J126" s="6">
        <v>75000</v>
      </c>
      <c r="K126" t="s">
        <v>4339</v>
      </c>
      <c r="L126" t="str">
        <f>VLOOKUP(K126,Códigos!$N$2:$O$376,2,0)</f>
        <v>BARRAGAN MORENO ANGEL PASTOR</v>
      </c>
      <c r="M126" t="s">
        <v>21</v>
      </c>
      <c r="N126" t="str">
        <f>VLOOKUP(M126,Códigos!$Q$2:$R$26,2,0)</f>
        <v>GENENCOR CUERO</v>
      </c>
      <c r="O126" t="s">
        <v>27</v>
      </c>
      <c r="P126" t="str">
        <f>VLOOKUP(O126,Códigos!$B$2:$C$19,2,0)</f>
        <v>BOGOTÁ, D.C.</v>
      </c>
      <c r="Q126" t="s">
        <v>28</v>
      </c>
      <c r="R126" t="str">
        <f>VLOOKUP(Q126,Códigos!$E$2:$F$52,2,0)</f>
        <v>BOGOTÁ, D.C.</v>
      </c>
      <c r="S126" t="s">
        <v>19</v>
      </c>
      <c r="T126" t="str">
        <f>VLOOKUP(S126,Códigos!$T$3:$U$14,2,0)</f>
        <v>BIOINDUSTRIA</v>
      </c>
      <c r="U126" s="6">
        <v>1805.98</v>
      </c>
      <c r="V126" s="6">
        <v>41.5286990996578</v>
      </c>
    </row>
    <row r="127" spans="1:22" x14ac:dyDescent="0.25">
      <c r="A127" t="s">
        <v>969</v>
      </c>
      <c r="B127" t="str">
        <f>VLOOKUP(A127,Códigos!$H$3:$I$19,2,0)</f>
        <v>MARIA ELENA PELAEZ</v>
      </c>
      <c r="C127" t="s">
        <v>6269</v>
      </c>
      <c r="D127" s="2">
        <v>41671</v>
      </c>
      <c r="E127" s="2" t="s">
        <v>9285</v>
      </c>
      <c r="F127">
        <v>0</v>
      </c>
      <c r="G127" t="s">
        <v>1309</v>
      </c>
      <c r="H127" t="str">
        <f>VLOOKUP(G127,Códigos!$K$2:$L$250,2,0)</f>
        <v>INDESIZE COLD 10</v>
      </c>
      <c r="I127" s="1">
        <v>25</v>
      </c>
      <c r="J127" s="6">
        <v>182500</v>
      </c>
      <c r="K127" t="s">
        <v>6270</v>
      </c>
      <c r="L127" t="str">
        <f>VLOOKUP(K127,Códigos!$N$2:$O$376,2,0)</f>
        <v>MARIN SALAZAR ANDRES RAMIRO</v>
      </c>
      <c r="M127" t="s">
        <v>21</v>
      </c>
      <c r="N127" t="str">
        <f>VLOOKUP(M127,Códigos!$Q$2:$R$26,2,0)</f>
        <v>GENENCOR CUERO</v>
      </c>
      <c r="O127" t="s">
        <v>39</v>
      </c>
      <c r="P127" t="str">
        <f>VLOOKUP(O127,Códigos!$B$2:$C$19,2,0)</f>
        <v>ANTIOQUIA</v>
      </c>
      <c r="Q127" t="s">
        <v>2729</v>
      </c>
      <c r="R127" t="str">
        <f>VLOOKUP(Q127,Códigos!$E$2:$F$52,2,0)</f>
        <v>MEDELLÍN</v>
      </c>
      <c r="S127" t="s">
        <v>19</v>
      </c>
      <c r="T127" t="str">
        <f>VLOOKUP(S127,Códigos!$T$3:$U$14,2,0)</f>
        <v>BIOINDUSTRIA</v>
      </c>
      <c r="U127" s="6">
        <v>1805.98</v>
      </c>
      <c r="V127" s="6">
        <v>101.05316780916732</v>
      </c>
    </row>
    <row r="128" spans="1:22" x14ac:dyDescent="0.25">
      <c r="A128" t="s">
        <v>4188</v>
      </c>
      <c r="B128" t="str">
        <f>VLOOKUP(A128,Códigos!$H$3:$I$19,2,0)</f>
        <v>ELIANA LONDOÑO - TEXTIL</v>
      </c>
      <c r="C128" t="s">
        <v>4404</v>
      </c>
      <c r="D128" s="2">
        <v>41671</v>
      </c>
      <c r="E128" s="2" t="s">
        <v>9285</v>
      </c>
      <c r="F128">
        <v>0</v>
      </c>
      <c r="G128" t="s">
        <v>1387</v>
      </c>
      <c r="H128" t="str">
        <f>VLOOKUP(G128,Códigos!$K$2:$L$250,2,0)</f>
        <v>INDIBLEACH</v>
      </c>
      <c r="I128" s="1">
        <v>-25</v>
      </c>
      <c r="J128" s="6">
        <v>-200000</v>
      </c>
      <c r="K128" t="s">
        <v>4390</v>
      </c>
      <c r="L128" t="str">
        <f>VLOOKUP(K128,Códigos!$N$2:$O$376,2,0)</f>
        <v>FASHION WASH EU</v>
      </c>
      <c r="M128" t="s">
        <v>21</v>
      </c>
      <c r="N128" t="str">
        <f>VLOOKUP(M128,Códigos!$Q$2:$R$26,2,0)</f>
        <v>GENENCOR CUERO</v>
      </c>
      <c r="O128" t="s">
        <v>119</v>
      </c>
      <c r="P128" t="str">
        <f>VLOOKUP(O128,Códigos!$B$2:$C$19,2,0)</f>
        <v>CUNDINAMARCA</v>
      </c>
      <c r="Q128" t="s">
        <v>28</v>
      </c>
      <c r="R128" t="str">
        <f>VLOOKUP(Q128,Códigos!$E$2:$F$52,2,0)</f>
        <v>BOGOTÁ, D.C.</v>
      </c>
      <c r="S128" t="s">
        <v>19</v>
      </c>
      <c r="T128" t="str">
        <f>VLOOKUP(S128,Códigos!$T$3:$U$14,2,0)</f>
        <v>BIOINDUSTRIA</v>
      </c>
      <c r="U128" s="6">
        <v>1805.98</v>
      </c>
      <c r="V128" s="6">
        <v>-110.74319759908748</v>
      </c>
    </row>
    <row r="129" spans="1:22" x14ac:dyDescent="0.25">
      <c r="A129" t="s">
        <v>272</v>
      </c>
      <c r="B129" t="str">
        <f>VLOOKUP(A129,Códigos!$H$3:$I$19,2,0)</f>
        <v>LINA MERCEDES RUBIO GOMEZ</v>
      </c>
      <c r="C129" t="s">
        <v>817</v>
      </c>
      <c r="D129" s="2">
        <v>41671</v>
      </c>
      <c r="E129" s="2" t="s">
        <v>9285</v>
      </c>
      <c r="F129">
        <v>60</v>
      </c>
      <c r="G129" t="s">
        <v>818</v>
      </c>
      <c r="H129" t="str">
        <f>VLOOKUP(G129,Códigos!$K$2:$L$250,2,0)</f>
        <v>PROTEX 40 E/ OPTIMASE PR 40 E</v>
      </c>
      <c r="I129" s="1">
        <v>400</v>
      </c>
      <c r="J129" s="6">
        <v>15025752</v>
      </c>
      <c r="K129" t="s">
        <v>774</v>
      </c>
      <c r="L129" t="str">
        <f>VLOOKUP(K129,Códigos!$N$2:$O$376,2,0)</f>
        <v>PRODUCTORA DE GELATINA S.A.S.  PROGEL</v>
      </c>
      <c r="M129" t="s">
        <v>793</v>
      </c>
      <c r="N129" t="str">
        <f>VLOOKUP(M129,Códigos!$Q$2:$R$26,2,0)</f>
        <v>GENENOR DETERGENTES</v>
      </c>
      <c r="O129" t="s">
        <v>759</v>
      </c>
      <c r="P129" t="str">
        <f>VLOOKUP(O129,Códigos!$B$2:$C$19,2,0)</f>
        <v>CALDAS</v>
      </c>
      <c r="Q129" t="s">
        <v>760</v>
      </c>
      <c r="R129" t="str">
        <f>VLOOKUP(Q129,Códigos!$E$2:$F$52,2,0)</f>
        <v>MANIZALES</v>
      </c>
      <c r="S129" t="s">
        <v>19</v>
      </c>
      <c r="T129" t="str">
        <f>VLOOKUP(S129,Códigos!$T$3:$U$14,2,0)</f>
        <v>BIOINDUSTRIA</v>
      </c>
      <c r="U129" s="6">
        <v>1805.98</v>
      </c>
      <c r="V129" s="6">
        <v>8319.9991140544189</v>
      </c>
    </row>
    <row r="130" spans="1:22" x14ac:dyDescent="0.25">
      <c r="A130" t="s">
        <v>4188</v>
      </c>
      <c r="B130" t="str">
        <f>VLOOKUP(A130,Códigos!$H$3:$I$19,2,0)</f>
        <v>ELIANA LONDOÑO - TEXTIL</v>
      </c>
      <c r="C130" t="s">
        <v>4442</v>
      </c>
      <c r="D130" s="2">
        <v>41671</v>
      </c>
      <c r="E130" s="2" t="s">
        <v>9285</v>
      </c>
      <c r="F130">
        <v>0</v>
      </c>
      <c r="G130" t="s">
        <v>4384</v>
      </c>
      <c r="H130" t="str">
        <f>VLOOKUP(G130,Códigos!$K$2:$L$250,2,0)</f>
        <v>INDIXELL MAX 8000</v>
      </c>
      <c r="I130" s="1">
        <v>25</v>
      </c>
      <c r="J130" s="6">
        <v>172500</v>
      </c>
      <c r="K130" t="s">
        <v>4339</v>
      </c>
      <c r="L130" t="str">
        <f>VLOOKUP(K130,Códigos!$N$2:$O$376,2,0)</f>
        <v>BARRAGAN MORENO ANGEL PASTOR</v>
      </c>
      <c r="M130" t="s">
        <v>21</v>
      </c>
      <c r="N130" t="str">
        <f>VLOOKUP(M130,Códigos!$Q$2:$R$26,2,0)</f>
        <v>GENENCOR CUERO</v>
      </c>
      <c r="O130" t="s">
        <v>27</v>
      </c>
      <c r="P130" t="str">
        <f>VLOOKUP(O130,Códigos!$B$2:$C$19,2,0)</f>
        <v>BOGOTÁ, D.C.</v>
      </c>
      <c r="Q130" t="s">
        <v>28</v>
      </c>
      <c r="R130" t="str">
        <f>VLOOKUP(Q130,Códigos!$E$2:$F$52,2,0)</f>
        <v>BOGOTÁ, D.C.</v>
      </c>
      <c r="S130" t="s">
        <v>19</v>
      </c>
      <c r="T130" t="str">
        <f>VLOOKUP(S130,Códigos!$T$3:$U$14,2,0)</f>
        <v>BIOINDUSTRIA</v>
      </c>
      <c r="U130" s="6">
        <v>1805.98</v>
      </c>
      <c r="V130" s="6">
        <v>95.516007929212947</v>
      </c>
    </row>
    <row r="131" spans="1:22" x14ac:dyDescent="0.25">
      <c r="A131" t="s">
        <v>969</v>
      </c>
      <c r="B131" t="str">
        <f>VLOOKUP(A131,Códigos!$H$3:$I$19,2,0)</f>
        <v>MARIA ELENA PELAEZ</v>
      </c>
      <c r="C131" t="s">
        <v>6267</v>
      </c>
      <c r="D131" s="2">
        <v>41672</v>
      </c>
      <c r="E131" s="2" t="s">
        <v>9285</v>
      </c>
      <c r="F131">
        <v>30</v>
      </c>
      <c r="G131" t="s">
        <v>1274</v>
      </c>
      <c r="H131" t="str">
        <f>VLOOKUP(G131,Códigos!$K$2:$L$250,2,0)</f>
        <v>INDIXELL SUPER FRIA GPB (SA)</v>
      </c>
      <c r="I131" s="1">
        <v>50</v>
      </c>
      <c r="J131" s="6">
        <v>425000</v>
      </c>
      <c r="K131" t="s">
        <v>6199</v>
      </c>
      <c r="L131" t="str">
        <f>VLOOKUP(K131,Códigos!$N$2:$O$376,2,0)</f>
        <v>COLOR Y LAVADO S A S</v>
      </c>
      <c r="M131" t="s">
        <v>21</v>
      </c>
      <c r="N131" t="str">
        <f>VLOOKUP(M131,Códigos!$Q$2:$R$26,2,0)</f>
        <v>GENENCOR CUERO</v>
      </c>
      <c r="O131" t="s">
        <v>39</v>
      </c>
      <c r="P131" t="str">
        <f>VLOOKUP(O131,Códigos!$B$2:$C$19,2,0)</f>
        <v>ANTIOQUIA</v>
      </c>
      <c r="Q131" t="s">
        <v>2729</v>
      </c>
      <c r="R131" t="str">
        <f>VLOOKUP(Q131,Códigos!$E$2:$F$52,2,0)</f>
        <v>MEDELLÍN</v>
      </c>
      <c r="S131" t="s">
        <v>19</v>
      </c>
      <c r="T131" t="str">
        <f>VLOOKUP(S131,Códigos!$T$3:$U$14,2,0)</f>
        <v>BIOINDUSTRIA</v>
      </c>
      <c r="U131" s="6">
        <v>1797.68</v>
      </c>
      <c r="V131" s="6">
        <v>236.41582484090605</v>
      </c>
    </row>
    <row r="132" spans="1:22" x14ac:dyDescent="0.25">
      <c r="A132" t="s">
        <v>980</v>
      </c>
      <c r="B132" t="str">
        <f>VLOOKUP(A132,Códigos!$H$3:$I$19,2,0)</f>
        <v>JENNY GOMEZ VALENCIA</v>
      </c>
      <c r="C132" t="s">
        <v>1253</v>
      </c>
      <c r="D132" s="2">
        <v>41672</v>
      </c>
      <c r="E132" s="2" t="s">
        <v>9285</v>
      </c>
      <c r="F132">
        <v>60</v>
      </c>
      <c r="G132" t="s">
        <v>122</v>
      </c>
      <c r="H132" t="str">
        <f>VLOOKUP(G132,Códigos!$K$2:$L$250,2,0)</f>
        <v>ANTIPILLING 300 LUNA</v>
      </c>
      <c r="I132" s="1">
        <v>15</v>
      </c>
      <c r="J132" s="6">
        <v>299250</v>
      </c>
      <c r="K132" t="s">
        <v>1254</v>
      </c>
      <c r="L132" t="str">
        <f>VLOOKUP(K132,Códigos!$N$2:$O$376,2,0)</f>
        <v>LAVANDERIA INDUSTRIAL SURTEÑIR S.A.</v>
      </c>
      <c r="M132" t="s">
        <v>21</v>
      </c>
      <c r="N132" t="str">
        <f>VLOOKUP(M132,Códigos!$Q$2:$R$26,2,0)</f>
        <v>GENENCOR CUERO</v>
      </c>
      <c r="O132" t="s">
        <v>594</v>
      </c>
      <c r="P132" t="str">
        <f>VLOOKUP(O132,Códigos!$B$2:$C$19,2,0)</f>
        <v>VALLE DEL CAUCA</v>
      </c>
      <c r="Q132" t="s">
        <v>595</v>
      </c>
      <c r="R132" t="str">
        <f>VLOOKUP(Q132,Códigos!$E$2:$F$52,2,0)</f>
        <v>CALI</v>
      </c>
      <c r="S132" t="s">
        <v>19</v>
      </c>
      <c r="T132" t="str">
        <f>VLOOKUP(S132,Códigos!$T$3:$U$14,2,0)</f>
        <v>BIOINDUSTRIA</v>
      </c>
      <c r="U132" s="6">
        <v>1797.68</v>
      </c>
      <c r="V132" s="6">
        <v>166.46455431444974</v>
      </c>
    </row>
    <row r="133" spans="1:22" x14ac:dyDescent="0.25">
      <c r="A133" t="s">
        <v>980</v>
      </c>
      <c r="B133" t="str">
        <f>VLOOKUP(A133,Códigos!$H$3:$I$19,2,0)</f>
        <v>JENNY GOMEZ VALENCIA</v>
      </c>
      <c r="C133" t="s">
        <v>1096</v>
      </c>
      <c r="D133" s="2">
        <v>41672</v>
      </c>
      <c r="E133" s="2" t="s">
        <v>9285</v>
      </c>
      <c r="F133">
        <v>90</v>
      </c>
      <c r="G133" t="s">
        <v>1080</v>
      </c>
      <c r="H133" t="str">
        <f>VLOOKUP(G133,Códigos!$K$2:$L$250,2,0)</f>
        <v>DEKOL SN</v>
      </c>
      <c r="I133" s="1">
        <v>25</v>
      </c>
      <c r="J133" s="6">
        <v>210100</v>
      </c>
      <c r="K133" t="s">
        <v>1081</v>
      </c>
      <c r="L133" t="str">
        <f>VLOOKUP(K133,Códigos!$N$2:$O$376,2,0)</f>
        <v>LAVA MASTER LTDA.</v>
      </c>
      <c r="M133" t="s">
        <v>19</v>
      </c>
      <c r="N133" t="str">
        <f>VLOOKUP(M133,Códigos!$Q$2:$R$26,2,0)</f>
        <v>BASF QUIMICA</v>
      </c>
      <c r="O133" t="s">
        <v>1084</v>
      </c>
      <c r="P133" t="str">
        <f>VLOOKUP(O133,Códigos!$B$2:$C$19,2,0)</f>
        <v>RISARALDA</v>
      </c>
      <c r="Q133" t="s">
        <v>1085</v>
      </c>
      <c r="R133" t="str">
        <f>VLOOKUP(Q133,Códigos!$E$2:$F$52,2,0)</f>
        <v>DOSQUEBRADAS</v>
      </c>
      <c r="S133" t="s">
        <v>19</v>
      </c>
      <c r="T133" t="str">
        <f>VLOOKUP(S133,Códigos!$T$3:$U$14,2,0)</f>
        <v>BIOINDUSTRIA</v>
      </c>
      <c r="U133" s="6">
        <v>1797.68</v>
      </c>
      <c r="V133" s="6">
        <v>116.8728583507632</v>
      </c>
    </row>
    <row r="134" spans="1:22" x14ac:dyDescent="0.25">
      <c r="A134" t="s">
        <v>2952</v>
      </c>
      <c r="B134" t="str">
        <f>VLOOKUP(A134,Códigos!$H$3:$I$19,2,0)</f>
        <v>SUSANA ESTRADA E.</v>
      </c>
      <c r="C134" t="s">
        <v>4068</v>
      </c>
      <c r="D134" s="2">
        <v>41672</v>
      </c>
      <c r="E134" s="2" t="s">
        <v>9285</v>
      </c>
      <c r="F134">
        <v>60</v>
      </c>
      <c r="G134" t="s">
        <v>533</v>
      </c>
      <c r="H134" t="str">
        <f>VLOOKUP(G134,Códigos!$K$2:$L$250,2,0)</f>
        <v>TIZOR IAM</v>
      </c>
      <c r="I134" s="1">
        <v>200</v>
      </c>
      <c r="J134" s="6">
        <v>3070438</v>
      </c>
      <c r="K134" t="s">
        <v>2971</v>
      </c>
      <c r="L134" t="str">
        <f>VLOOKUP(K134,Códigos!$N$2:$O$376,2,0)</f>
        <v>COLORQUIMICA S.A.</v>
      </c>
      <c r="M134" t="s">
        <v>529</v>
      </c>
      <c r="N134" t="str">
        <f>VLOOKUP(M134,Códigos!$Q$2:$R$26,2,0)</f>
        <v>DORF KETAL</v>
      </c>
      <c r="O134" t="s">
        <v>39</v>
      </c>
      <c r="P134" t="str">
        <f>VLOOKUP(O134,Códigos!$B$2:$C$19,2,0)</f>
        <v>ANTIOQUIA</v>
      </c>
      <c r="Q134" t="s">
        <v>2949</v>
      </c>
      <c r="R134" t="str">
        <f>VLOOKUP(Q134,Códigos!$E$2:$F$52,2,0)</f>
        <v>LA ESTRELLA</v>
      </c>
      <c r="S134" t="s">
        <v>21</v>
      </c>
      <c r="T134" t="str">
        <f>VLOOKUP(S134,Códigos!$T$3:$U$14,2,0)</f>
        <v>ESPECIALIDADES QUIMICAS</v>
      </c>
      <c r="U134" s="6">
        <v>1797.68</v>
      </c>
      <c r="V134" s="6">
        <v>1708.0003115126162</v>
      </c>
    </row>
    <row r="135" spans="1:22" x14ac:dyDescent="0.25">
      <c r="A135" t="s">
        <v>272</v>
      </c>
      <c r="B135" t="str">
        <f>VLOOKUP(A135,Códigos!$H$3:$I$19,2,0)</f>
        <v>LINA MERCEDES RUBIO GOMEZ</v>
      </c>
      <c r="C135" t="s">
        <v>801</v>
      </c>
      <c r="D135" s="2">
        <v>41672</v>
      </c>
      <c r="E135" s="2" t="s">
        <v>9285</v>
      </c>
      <c r="F135">
        <v>30</v>
      </c>
      <c r="G135" t="s">
        <v>795</v>
      </c>
      <c r="H135" t="str">
        <f>VLOOKUP(G135,Códigos!$K$2:$L$250,2,0)</f>
        <v>PURAFECT 4000 L/ EFFECTENZ P 100</v>
      </c>
      <c r="I135" s="1">
        <v>20</v>
      </c>
      <c r="J135" s="6">
        <v>719060</v>
      </c>
      <c r="K135" t="s">
        <v>802</v>
      </c>
      <c r="L135" t="str">
        <f>VLOOKUP(K135,Códigos!$N$2:$O$376,2,0)</f>
        <v>INDUSTRIAS FULLER  PINTO S.A.</v>
      </c>
      <c r="M135" t="s">
        <v>793</v>
      </c>
      <c r="N135" t="str">
        <f>VLOOKUP(M135,Códigos!$Q$2:$R$26,2,0)</f>
        <v>GENENOR DETERGENTES</v>
      </c>
      <c r="O135" t="s">
        <v>27</v>
      </c>
      <c r="P135" t="str">
        <f>VLOOKUP(O135,Códigos!$B$2:$C$19,2,0)</f>
        <v>BOGOTÁ, D.C.</v>
      </c>
      <c r="Q135" t="s">
        <v>28</v>
      </c>
      <c r="R135" t="str">
        <f>VLOOKUP(Q135,Códigos!$E$2:$F$52,2,0)</f>
        <v>BOGOTÁ, D.C.</v>
      </c>
      <c r="S135" t="s">
        <v>19</v>
      </c>
      <c r="T135" t="str">
        <f>VLOOKUP(S135,Códigos!$T$3:$U$14,2,0)</f>
        <v>BIOINDUSTRIA</v>
      </c>
      <c r="U135" s="6">
        <v>1797.68</v>
      </c>
      <c r="V135" s="6">
        <v>399.99332472965153</v>
      </c>
    </row>
    <row r="136" spans="1:22" x14ac:dyDescent="0.25">
      <c r="A136" t="s">
        <v>980</v>
      </c>
      <c r="B136" t="str">
        <f>VLOOKUP(A136,Códigos!$H$3:$I$19,2,0)</f>
        <v>JENNY GOMEZ VALENCIA</v>
      </c>
      <c r="C136" t="s">
        <v>1096</v>
      </c>
      <c r="D136" s="2">
        <v>41672</v>
      </c>
      <c r="E136" s="2" t="s">
        <v>9285</v>
      </c>
      <c r="F136">
        <v>90</v>
      </c>
      <c r="G136" t="s">
        <v>1256</v>
      </c>
      <c r="H136" t="str">
        <f>VLOOKUP(G136,Códigos!$K$2:$L$250,2,0)</f>
        <v>INDESIZE 350 DLC</v>
      </c>
      <c r="I136" s="1">
        <v>25</v>
      </c>
      <c r="J136" s="6">
        <v>112100</v>
      </c>
      <c r="K136" t="s">
        <v>1081</v>
      </c>
      <c r="L136" t="str">
        <f>VLOOKUP(K136,Códigos!$N$2:$O$376,2,0)</f>
        <v>LAVA MASTER LTDA.</v>
      </c>
      <c r="M136" t="s">
        <v>21</v>
      </c>
      <c r="N136" t="str">
        <f>VLOOKUP(M136,Códigos!$Q$2:$R$26,2,0)</f>
        <v>GENENCOR CUERO</v>
      </c>
      <c r="O136" t="s">
        <v>1084</v>
      </c>
      <c r="P136" t="str">
        <f>VLOOKUP(O136,Códigos!$B$2:$C$19,2,0)</f>
        <v>RISARALDA</v>
      </c>
      <c r="Q136" t="s">
        <v>1085</v>
      </c>
      <c r="R136" t="str">
        <f>VLOOKUP(Q136,Códigos!$E$2:$F$52,2,0)</f>
        <v>DOSQUEBRADAS</v>
      </c>
      <c r="S136" t="s">
        <v>19</v>
      </c>
      <c r="T136" t="str">
        <f>VLOOKUP(S136,Códigos!$T$3:$U$14,2,0)</f>
        <v>BIOINDUSTRIA</v>
      </c>
      <c r="U136" s="6">
        <v>1797.68</v>
      </c>
      <c r="V136" s="6">
        <v>62.358150505095452</v>
      </c>
    </row>
    <row r="137" spans="1:22" x14ac:dyDescent="0.25">
      <c r="A137" t="s">
        <v>21</v>
      </c>
      <c r="B137" t="str">
        <f>VLOOKUP(A137,Códigos!$H$3:$I$19,2,0)</f>
        <v>KAREN ANDREA GUALDRON</v>
      </c>
      <c r="C137" t="s">
        <v>307</v>
      </c>
      <c r="D137" s="2">
        <v>41672</v>
      </c>
      <c r="E137" s="2" t="s">
        <v>9285</v>
      </c>
      <c r="F137">
        <v>0</v>
      </c>
      <c r="G137" t="s">
        <v>291</v>
      </c>
      <c r="H137" t="str">
        <f>VLOOKUP(G137,Códigos!$K$2:$L$250,2,0)</f>
        <v>SYLOID ED-30</v>
      </c>
      <c r="I137" s="1">
        <v>90</v>
      </c>
      <c r="J137" s="6">
        <v>1609822.8</v>
      </c>
      <c r="K137" t="s">
        <v>308</v>
      </c>
      <c r="L137" t="str">
        <f>VLOOKUP(K137,Códigos!$N$2:$O$376,2,0)</f>
        <v>PROCOQUINAL LTDA</v>
      </c>
      <c r="M137" t="s">
        <v>21</v>
      </c>
      <c r="N137" t="str">
        <f>VLOOKUP(M137,Códigos!$Q$2:$R$26,2,0)</f>
        <v>GENENCOR CUERO</v>
      </c>
      <c r="O137" t="s">
        <v>27</v>
      </c>
      <c r="P137" t="str">
        <f>VLOOKUP(O137,Códigos!$B$2:$C$19,2,0)</f>
        <v>BOGOTÁ, D.C.</v>
      </c>
      <c r="Q137" t="s">
        <v>28</v>
      </c>
      <c r="R137" t="str">
        <f>VLOOKUP(Q137,Códigos!$E$2:$F$52,2,0)</f>
        <v>BOGOTÁ, D.C.</v>
      </c>
      <c r="S137" t="s">
        <v>21</v>
      </c>
      <c r="T137" t="str">
        <f>VLOOKUP(S137,Códigos!$T$3:$U$14,2,0)</f>
        <v>ESPECIALIDADES QUIMICAS</v>
      </c>
      <c r="U137" s="6">
        <v>1797.68</v>
      </c>
      <c r="V137" s="6">
        <v>895.50020025811045</v>
      </c>
    </row>
    <row r="138" spans="1:22" x14ac:dyDescent="0.25">
      <c r="A138" t="s">
        <v>969</v>
      </c>
      <c r="B138" t="str">
        <f>VLOOKUP(A138,Códigos!$H$3:$I$19,2,0)</f>
        <v>MARIA ELENA PELAEZ</v>
      </c>
      <c r="C138" t="s">
        <v>6266</v>
      </c>
      <c r="D138" s="2">
        <v>41672</v>
      </c>
      <c r="E138" s="2" t="s">
        <v>9285</v>
      </c>
      <c r="F138">
        <v>30</v>
      </c>
      <c r="G138" t="s">
        <v>120</v>
      </c>
      <c r="H138" t="str">
        <f>VLOOKUP(G138,Códigos!$K$2:$L$250,2,0)</f>
        <v>CATALASE 700</v>
      </c>
      <c r="I138" s="1">
        <v>180</v>
      </c>
      <c r="J138" s="6">
        <v>630000</v>
      </c>
      <c r="K138" t="s">
        <v>5803</v>
      </c>
      <c r="L138" t="str">
        <f>VLOOKUP(K138,Códigos!$N$2:$O$376,2,0)</f>
        <v>AUXICOLOR S.A.S</v>
      </c>
      <c r="M138" t="s">
        <v>21</v>
      </c>
      <c r="N138" t="str">
        <f>VLOOKUP(M138,Códigos!$Q$2:$R$26,2,0)</f>
        <v>GENENCOR CUERO</v>
      </c>
      <c r="O138" t="s">
        <v>39</v>
      </c>
      <c r="P138" t="str">
        <f>VLOOKUP(O138,Códigos!$B$2:$C$19,2,0)</f>
        <v>ANTIOQUIA</v>
      </c>
      <c r="Q138" t="s">
        <v>2729</v>
      </c>
      <c r="R138" t="str">
        <f>VLOOKUP(Q138,Códigos!$E$2:$F$52,2,0)</f>
        <v>MEDELLÍN</v>
      </c>
      <c r="S138" t="s">
        <v>19</v>
      </c>
      <c r="T138" t="str">
        <f>VLOOKUP(S138,Códigos!$T$3:$U$14,2,0)</f>
        <v>BIOINDUSTRIA</v>
      </c>
      <c r="U138" s="6">
        <v>1797.68</v>
      </c>
      <c r="V138" s="6">
        <v>350.45169329357839</v>
      </c>
    </row>
    <row r="139" spans="1:22" x14ac:dyDescent="0.25">
      <c r="A139" t="s">
        <v>272</v>
      </c>
      <c r="B139" t="str">
        <f>VLOOKUP(A139,Códigos!$H$3:$I$19,2,0)</f>
        <v>LINA MERCEDES RUBIO GOMEZ</v>
      </c>
      <c r="C139" t="s">
        <v>801</v>
      </c>
      <c r="D139" s="2">
        <v>41672</v>
      </c>
      <c r="E139" s="2" t="s">
        <v>9285</v>
      </c>
      <c r="F139">
        <v>30</v>
      </c>
      <c r="G139" t="s">
        <v>804</v>
      </c>
      <c r="H139" t="str">
        <f>VLOOKUP(G139,Códigos!$K$2:$L$250,2,0)</f>
        <v>PURASTAR ST 15000L</v>
      </c>
      <c r="I139" s="1">
        <v>5</v>
      </c>
      <c r="J139" s="6">
        <v>188755</v>
      </c>
      <c r="K139" t="s">
        <v>802</v>
      </c>
      <c r="L139" t="str">
        <f>VLOOKUP(K139,Códigos!$N$2:$O$376,2,0)</f>
        <v>INDUSTRIAS FULLER  PINTO S.A.</v>
      </c>
      <c r="M139" t="s">
        <v>793</v>
      </c>
      <c r="N139" t="str">
        <f>VLOOKUP(M139,Códigos!$Q$2:$R$26,2,0)</f>
        <v>GENENOR DETERGENTES</v>
      </c>
      <c r="O139" t="s">
        <v>27</v>
      </c>
      <c r="P139" t="str">
        <f>VLOOKUP(O139,Códigos!$B$2:$C$19,2,0)</f>
        <v>BOGOTÁ, D.C.</v>
      </c>
      <c r="Q139" t="s">
        <v>28</v>
      </c>
      <c r="R139" t="str">
        <f>VLOOKUP(Q139,Códigos!$E$2:$F$52,2,0)</f>
        <v>BOGOTÁ, D.C.</v>
      </c>
      <c r="S139" t="s">
        <v>19</v>
      </c>
      <c r="T139" t="str">
        <f>VLOOKUP(S139,Códigos!$T$3:$U$14,2,0)</f>
        <v>BIOINDUSTRIA</v>
      </c>
      <c r="U139" s="6">
        <v>1797.68</v>
      </c>
      <c r="V139" s="6">
        <v>104.99922121845934</v>
      </c>
    </row>
    <row r="140" spans="1:22" x14ac:dyDescent="0.25">
      <c r="A140" t="s">
        <v>272</v>
      </c>
      <c r="B140" t="str">
        <f>VLOOKUP(A140,Códigos!$H$3:$I$19,2,0)</f>
        <v>LINA MERCEDES RUBIO GOMEZ</v>
      </c>
      <c r="C140" t="s">
        <v>801</v>
      </c>
      <c r="D140" s="2">
        <v>41672</v>
      </c>
      <c r="E140" s="2" t="s">
        <v>9285</v>
      </c>
      <c r="F140">
        <v>30</v>
      </c>
      <c r="G140" t="s">
        <v>806</v>
      </c>
      <c r="H140" t="str">
        <f>VLOOKUP(G140,Códigos!$K$2:$L$250,2,0)</f>
        <v>PURADAX EG 7000 L</v>
      </c>
      <c r="I140" s="1">
        <v>5</v>
      </c>
      <c r="J140" s="6">
        <v>188755</v>
      </c>
      <c r="K140" t="s">
        <v>802</v>
      </c>
      <c r="L140" t="str">
        <f>VLOOKUP(K140,Códigos!$N$2:$O$376,2,0)</f>
        <v>INDUSTRIAS FULLER  PINTO S.A.</v>
      </c>
      <c r="M140" t="s">
        <v>793</v>
      </c>
      <c r="N140" t="str">
        <f>VLOOKUP(M140,Códigos!$Q$2:$R$26,2,0)</f>
        <v>GENENOR DETERGENTES</v>
      </c>
      <c r="O140" t="s">
        <v>27</v>
      </c>
      <c r="P140" t="str">
        <f>VLOOKUP(O140,Códigos!$B$2:$C$19,2,0)</f>
        <v>BOGOTÁ, D.C.</v>
      </c>
      <c r="Q140" t="s">
        <v>28</v>
      </c>
      <c r="R140" t="str">
        <f>VLOOKUP(Q140,Códigos!$E$2:$F$52,2,0)</f>
        <v>BOGOTÁ, D.C.</v>
      </c>
      <c r="S140" t="s">
        <v>19</v>
      </c>
      <c r="T140" t="str">
        <f>VLOOKUP(S140,Códigos!$T$3:$U$14,2,0)</f>
        <v>BIOINDUSTRIA</v>
      </c>
      <c r="U140" s="6">
        <v>1797.68</v>
      </c>
      <c r="V140" s="6">
        <v>104.99922121845934</v>
      </c>
    </row>
    <row r="141" spans="1:22" x14ac:dyDescent="0.25">
      <c r="A141" t="s">
        <v>21</v>
      </c>
      <c r="B141" t="str">
        <f>VLOOKUP(A141,Códigos!$H$3:$I$19,2,0)</f>
        <v>KAREN ANDREA GUALDRON</v>
      </c>
      <c r="C141" t="s">
        <v>610</v>
      </c>
      <c r="D141" s="2">
        <v>41672</v>
      </c>
      <c r="E141" s="2" t="s">
        <v>9285</v>
      </c>
      <c r="F141">
        <v>60</v>
      </c>
      <c r="G141" t="s">
        <v>611</v>
      </c>
      <c r="H141" t="str">
        <f>VLOOKUP(G141,Códigos!$K$2:$L$250,2,0)</f>
        <v>SILANE Z-6341</v>
      </c>
      <c r="I141" s="1">
        <v>64</v>
      </c>
      <c r="J141" s="6">
        <v>1691257.6</v>
      </c>
      <c r="K141" t="s">
        <v>441</v>
      </c>
      <c r="L141" t="str">
        <f>VLOOKUP(K141,Códigos!$N$2:$O$376,2,0)</f>
        <v>GRANITOS Y MARMOLES S.A.</v>
      </c>
      <c r="M141" t="s">
        <v>577</v>
      </c>
      <c r="N141" t="str">
        <f>VLOOKUP(M141,Códigos!$Q$2:$R$26,2,0)</f>
        <v>XIAMETER</v>
      </c>
      <c r="O141" t="s">
        <v>27</v>
      </c>
      <c r="P141" t="str">
        <f>VLOOKUP(O141,Códigos!$B$2:$C$19,2,0)</f>
        <v>BOGOTÁ, D.C.</v>
      </c>
      <c r="Q141" t="s">
        <v>28</v>
      </c>
      <c r="R141" t="str">
        <f>VLOOKUP(Q141,Códigos!$E$2:$F$52,2,0)</f>
        <v>BOGOTÁ, D.C.</v>
      </c>
      <c r="S141" t="s">
        <v>21</v>
      </c>
      <c r="T141" t="str">
        <f>VLOOKUP(S141,Códigos!$T$3:$U$14,2,0)</f>
        <v>ESPECIALIDADES QUIMICAS</v>
      </c>
      <c r="U141" s="6">
        <v>1797.68</v>
      </c>
      <c r="V141" s="6">
        <v>940.80014240576747</v>
      </c>
    </row>
    <row r="142" spans="1:22" x14ac:dyDescent="0.25">
      <c r="A142" t="s">
        <v>969</v>
      </c>
      <c r="B142" t="str">
        <f>VLOOKUP(A142,Códigos!$H$3:$I$19,2,0)</f>
        <v>MARIA ELENA PELAEZ</v>
      </c>
      <c r="C142" t="s">
        <v>7231</v>
      </c>
      <c r="D142" s="2">
        <v>41672</v>
      </c>
      <c r="E142" s="2" t="s">
        <v>9285</v>
      </c>
      <c r="F142">
        <v>30</v>
      </c>
      <c r="G142" t="s">
        <v>1979</v>
      </c>
      <c r="H142" t="str">
        <f>VLOOKUP(G142,Códigos!$K$2:$L$250,2,0)</f>
        <v>INDICANT-COLOR</v>
      </c>
      <c r="I142" s="1">
        <v>60</v>
      </c>
      <c r="J142" s="6">
        <v>300000</v>
      </c>
      <c r="K142" t="s">
        <v>5798</v>
      </c>
      <c r="L142" t="str">
        <f>VLOOKUP(K142,Códigos!$N$2:$O$376,2,0)</f>
        <v>INTERWASH S.A.S.</v>
      </c>
      <c r="M142" t="s">
        <v>980</v>
      </c>
      <c r="N142" t="str">
        <f>VLOOKUP(M142,Códigos!$Q$2:$R$26,2,0)</f>
        <v>ANDICOL</v>
      </c>
      <c r="O142" t="s">
        <v>39</v>
      </c>
      <c r="P142" t="str">
        <f>VLOOKUP(O142,Códigos!$B$2:$C$19,2,0)</f>
        <v>ANTIOQUIA</v>
      </c>
      <c r="Q142" t="s">
        <v>2729</v>
      </c>
      <c r="R142" t="str">
        <f>VLOOKUP(Q142,Códigos!$E$2:$F$52,2,0)</f>
        <v>MEDELLÍN</v>
      </c>
      <c r="S142" t="s">
        <v>19</v>
      </c>
      <c r="T142" t="str">
        <f>VLOOKUP(S142,Códigos!$T$3:$U$14,2,0)</f>
        <v>BIOINDUSTRIA</v>
      </c>
      <c r="U142" s="6">
        <v>1797.68</v>
      </c>
      <c r="V142" s="6">
        <v>166.8817587112278</v>
      </c>
    </row>
    <row r="143" spans="1:22" x14ac:dyDescent="0.25">
      <c r="A143" t="s">
        <v>21</v>
      </c>
      <c r="B143" t="str">
        <f>VLOOKUP(A143,Códigos!$H$3:$I$19,2,0)</f>
        <v>KAREN ANDREA GUALDRON</v>
      </c>
      <c r="C143" t="s">
        <v>613</v>
      </c>
      <c r="D143" s="2">
        <v>41673</v>
      </c>
      <c r="E143" s="2" t="s">
        <v>9285</v>
      </c>
      <c r="F143">
        <v>0</v>
      </c>
      <c r="G143" t="s">
        <v>579</v>
      </c>
      <c r="H143" t="str">
        <f>VLOOKUP(G143,Códigos!$K$2:$L$250,2,0)</f>
        <v>ANTIFOAM 1520 - TAMBOR</v>
      </c>
      <c r="I143" s="1">
        <v>400</v>
      </c>
      <c r="J143" s="6">
        <v>4380000</v>
      </c>
      <c r="K143" t="s">
        <v>597</v>
      </c>
      <c r="L143" t="str">
        <f>VLOOKUP(K143,Códigos!$N$2:$O$376,2,0)</f>
        <v>QUIMIROD LIMITADA</v>
      </c>
      <c r="M143" t="s">
        <v>577</v>
      </c>
      <c r="N143" t="str">
        <f>VLOOKUP(M143,Códigos!$Q$2:$R$26,2,0)</f>
        <v>XIAMETER</v>
      </c>
      <c r="O143" t="s">
        <v>119</v>
      </c>
      <c r="P143" t="str">
        <f>VLOOKUP(O143,Códigos!$B$2:$C$19,2,0)</f>
        <v>CUNDINAMARCA</v>
      </c>
      <c r="Q143" t="s">
        <v>265</v>
      </c>
      <c r="R143" t="str">
        <f>VLOOKUP(Q143,Códigos!$E$2:$F$52,2,0)</f>
        <v>COTA</v>
      </c>
      <c r="S143" t="s">
        <v>21</v>
      </c>
      <c r="T143" t="str">
        <f>VLOOKUP(S143,Códigos!$T$3:$U$14,2,0)</f>
        <v>ESPECIALIDADES QUIMICAS</v>
      </c>
      <c r="U143" s="6">
        <v>1795.55</v>
      </c>
      <c r="V143" s="6">
        <v>2439.3639831806413</v>
      </c>
    </row>
    <row r="144" spans="1:22" x14ac:dyDescent="0.25">
      <c r="A144" t="s">
        <v>4188</v>
      </c>
      <c r="B144" t="str">
        <f>VLOOKUP(A144,Códigos!$H$3:$I$19,2,0)</f>
        <v>ELIANA LONDOÑO - TEXTIL</v>
      </c>
      <c r="C144" t="s">
        <v>4444</v>
      </c>
      <c r="D144" s="2">
        <v>41673</v>
      </c>
      <c r="E144" s="2" t="s">
        <v>9285</v>
      </c>
      <c r="F144">
        <v>60</v>
      </c>
      <c r="G144" t="s">
        <v>1448</v>
      </c>
      <c r="H144" t="str">
        <f>VLOOKUP(G144,Códigos!$K$2:$L$250,2,0)</f>
        <v>INDIPRET</v>
      </c>
      <c r="I144" s="1">
        <v>0</v>
      </c>
      <c r="J144" s="6">
        <v>0</v>
      </c>
      <c r="K144" t="s">
        <v>4326</v>
      </c>
      <c r="L144" t="str">
        <f>VLOOKUP(K144,Códigos!$N$2:$O$376,2,0)</f>
        <v>MARTINEZ LUIS ANTONIO</v>
      </c>
      <c r="M144" t="s">
        <v>21</v>
      </c>
      <c r="N144" t="str">
        <f>VLOOKUP(M144,Códigos!$Q$2:$R$26,2,0)</f>
        <v>GENENCOR CUERO</v>
      </c>
      <c r="O144" t="s">
        <v>27</v>
      </c>
      <c r="P144" t="str">
        <f>VLOOKUP(O144,Códigos!$B$2:$C$19,2,0)</f>
        <v>BOGOTÁ, D.C.</v>
      </c>
      <c r="Q144" t="s">
        <v>28</v>
      </c>
      <c r="R144" t="str">
        <f>VLOOKUP(Q144,Códigos!$E$2:$F$52,2,0)</f>
        <v>BOGOTÁ, D.C.</v>
      </c>
      <c r="S144" t="s">
        <v>19</v>
      </c>
      <c r="T144" t="str">
        <f>VLOOKUP(S144,Códigos!$T$3:$U$14,2,0)</f>
        <v>BIOINDUSTRIA</v>
      </c>
      <c r="U144" s="6">
        <v>1795.55</v>
      </c>
      <c r="V144" s="6">
        <v>0</v>
      </c>
    </row>
    <row r="145" spans="1:22" x14ac:dyDescent="0.25">
      <c r="A145" t="s">
        <v>2952</v>
      </c>
      <c r="B145" t="str">
        <f>VLOOKUP(A145,Códigos!$H$3:$I$19,2,0)</f>
        <v>SUSANA ESTRADA E.</v>
      </c>
      <c r="C145" t="s">
        <v>3872</v>
      </c>
      <c r="D145" s="2">
        <v>41673</v>
      </c>
      <c r="E145" s="2" t="s">
        <v>9285</v>
      </c>
      <c r="F145">
        <v>0</v>
      </c>
      <c r="G145" t="s">
        <v>430</v>
      </c>
      <c r="H145" t="str">
        <f>VLOOKUP(G145,Códigos!$K$2:$L$250,2,0)</f>
        <v>SANTICIZER 160</v>
      </c>
      <c r="I145" s="1">
        <v>10</v>
      </c>
      <c r="J145" s="6">
        <v>115000</v>
      </c>
      <c r="K145" t="s">
        <v>3873</v>
      </c>
      <c r="L145" t="str">
        <f>VLOOKUP(K145,Códigos!$N$2:$O$376,2,0)</f>
        <v>TOBON MONCADA WILFREDY ALONSO</v>
      </c>
      <c r="M145" t="s">
        <v>272</v>
      </c>
      <c r="N145" t="str">
        <f>VLOOKUP(M145,Códigos!$Q$2:$R$26,2,0)</f>
        <v>FERRO</v>
      </c>
      <c r="O145" t="s">
        <v>39</v>
      </c>
      <c r="P145" t="str">
        <f>VLOOKUP(O145,Códigos!$B$2:$C$19,2,0)</f>
        <v>ANTIOQUIA</v>
      </c>
      <c r="Q145" t="s">
        <v>2729</v>
      </c>
      <c r="R145" t="str">
        <f>VLOOKUP(Q145,Códigos!$E$2:$F$52,2,0)</f>
        <v>MEDELLÍN</v>
      </c>
      <c r="S145" t="s">
        <v>21</v>
      </c>
      <c r="T145" t="str">
        <f>VLOOKUP(S145,Códigos!$T$3:$U$14,2,0)</f>
        <v>ESPECIALIDADES QUIMICAS</v>
      </c>
      <c r="U145" s="6">
        <v>1795.55</v>
      </c>
      <c r="V145" s="6">
        <v>64.047227868898105</v>
      </c>
    </row>
    <row r="146" spans="1:22" x14ac:dyDescent="0.25">
      <c r="A146" t="s">
        <v>2952</v>
      </c>
      <c r="B146" t="str">
        <f>VLOOKUP(A146,Códigos!$H$3:$I$19,2,0)</f>
        <v>SUSANA ESTRADA E.</v>
      </c>
      <c r="C146" t="s">
        <v>2956</v>
      </c>
      <c r="D146" s="2">
        <v>41673</v>
      </c>
      <c r="E146" s="2" t="s">
        <v>9285</v>
      </c>
      <c r="F146">
        <v>0</v>
      </c>
      <c r="G146" t="s">
        <v>1098</v>
      </c>
      <c r="H146" t="str">
        <f>VLOOKUP(G146,Códigos!$K$2:$L$250,2,0)</f>
        <v>ADITIVO 57 * 200 KG</v>
      </c>
      <c r="I146" s="1">
        <v>21</v>
      </c>
      <c r="J146" s="6">
        <v>1085007</v>
      </c>
      <c r="K146" t="s">
        <v>2957</v>
      </c>
      <c r="L146" t="str">
        <f>VLOOKUP(K146,Códigos!$N$2:$O$376,2,0)</f>
        <v>FONSECA MENESES HERMES ALBERTO</v>
      </c>
      <c r="M146" t="s">
        <v>19</v>
      </c>
      <c r="N146" t="str">
        <f>VLOOKUP(M146,Códigos!$Q$2:$R$26,2,0)</f>
        <v>BASF QUIMICA</v>
      </c>
      <c r="O146" t="s">
        <v>300</v>
      </c>
      <c r="P146" t="str">
        <f>VLOOKUP(O146,Códigos!$B$2:$C$19,2,0)</f>
        <v>SANTANDER</v>
      </c>
      <c r="Q146" t="s">
        <v>301</v>
      </c>
      <c r="R146" t="str">
        <f>VLOOKUP(Q146,Códigos!$E$2:$F$52,2,0)</f>
        <v>BUCARAMANGA</v>
      </c>
      <c r="S146" t="s">
        <v>21</v>
      </c>
      <c r="T146" t="str">
        <f>VLOOKUP(S146,Códigos!$T$3:$U$14,2,0)</f>
        <v>ESPECIALIDADES QUIMICAS</v>
      </c>
      <c r="U146" s="6">
        <v>1795.55</v>
      </c>
      <c r="V146" s="6">
        <v>604.2755701595612</v>
      </c>
    </row>
    <row r="147" spans="1:22" x14ac:dyDescent="0.25">
      <c r="A147" t="s">
        <v>19</v>
      </c>
      <c r="B147" t="str">
        <f>VLOOKUP(A147,Códigos!$H$3:$I$19,2,0)</f>
        <v>TEXTILERAS BOGOTA</v>
      </c>
      <c r="C147" t="s">
        <v>133</v>
      </c>
      <c r="D147" s="2">
        <v>41673</v>
      </c>
      <c r="E147" s="2" t="s">
        <v>9285</v>
      </c>
      <c r="F147">
        <v>30</v>
      </c>
      <c r="G147" t="s">
        <v>109</v>
      </c>
      <c r="H147" t="str">
        <f>VLOOKUP(G147,Códigos!$K$2:$L$250,2,0)</f>
        <v>CATALASE T100</v>
      </c>
      <c r="I147" s="1">
        <v>300</v>
      </c>
      <c r="J147" s="6">
        <v>2850000</v>
      </c>
      <c r="K147" t="s">
        <v>129</v>
      </c>
      <c r="L147" t="str">
        <f>VLOOKUP(K147,Códigos!$N$2:$O$376,2,0)</f>
        <v>MANUFACTURAS ELIOT S.A.S.</v>
      </c>
      <c r="M147" t="s">
        <v>21</v>
      </c>
      <c r="N147" t="str">
        <f>VLOOKUP(M147,Códigos!$Q$2:$R$26,2,0)</f>
        <v>GENENCOR CUERO</v>
      </c>
      <c r="O147" t="s">
        <v>27</v>
      </c>
      <c r="P147" t="str">
        <f>VLOOKUP(O147,Códigos!$B$2:$C$19,2,0)</f>
        <v>BOGOTÁ, D.C.</v>
      </c>
      <c r="Q147" t="s">
        <v>28</v>
      </c>
      <c r="R147" t="str">
        <f>VLOOKUP(Q147,Códigos!$E$2:$F$52,2,0)</f>
        <v>BOGOTÁ, D.C.</v>
      </c>
      <c r="S147" t="s">
        <v>19</v>
      </c>
      <c r="T147" t="str">
        <f>VLOOKUP(S147,Códigos!$T$3:$U$14,2,0)</f>
        <v>BIOINDUSTRIA</v>
      </c>
      <c r="U147" s="6">
        <v>1795.55</v>
      </c>
      <c r="V147" s="6">
        <v>1587.2573863161706</v>
      </c>
    </row>
    <row r="148" spans="1:22" x14ac:dyDescent="0.25">
      <c r="A148" t="s">
        <v>2952</v>
      </c>
      <c r="B148" t="str">
        <f>VLOOKUP(A148,Códigos!$H$3:$I$19,2,0)</f>
        <v>SUSANA ESTRADA E.</v>
      </c>
      <c r="C148" t="s">
        <v>2956</v>
      </c>
      <c r="D148" s="2">
        <v>41673</v>
      </c>
      <c r="E148" s="2" t="s">
        <v>9285</v>
      </c>
      <c r="F148">
        <v>0</v>
      </c>
      <c r="G148" t="s">
        <v>291</v>
      </c>
      <c r="H148" t="str">
        <f>VLOOKUP(G148,Códigos!$K$2:$L$250,2,0)</f>
        <v>SYLOID ED-30</v>
      </c>
      <c r="I148" s="1">
        <v>105</v>
      </c>
      <c r="J148" s="6">
        <v>1966545</v>
      </c>
      <c r="K148" t="s">
        <v>2957</v>
      </c>
      <c r="L148" t="str">
        <f>VLOOKUP(K148,Códigos!$N$2:$O$376,2,0)</f>
        <v>FONSECA MENESES HERMES ALBERTO</v>
      </c>
      <c r="M148" t="s">
        <v>21</v>
      </c>
      <c r="N148" t="str">
        <f>VLOOKUP(M148,Códigos!$Q$2:$R$26,2,0)</f>
        <v>GENENCOR CUERO</v>
      </c>
      <c r="O148" t="s">
        <v>300</v>
      </c>
      <c r="P148" t="str">
        <f>VLOOKUP(O148,Códigos!$B$2:$C$19,2,0)</f>
        <v>SANTANDER</v>
      </c>
      <c r="Q148" t="s">
        <v>301</v>
      </c>
      <c r="R148" t="str">
        <f>VLOOKUP(Q148,Códigos!$E$2:$F$52,2,0)</f>
        <v>BUCARAMANGA</v>
      </c>
      <c r="S148" t="s">
        <v>21</v>
      </c>
      <c r="T148" t="str">
        <f>VLOOKUP(S148,Códigos!$T$3:$U$14,2,0)</f>
        <v>ESPECIALIDADES QUIMICAS</v>
      </c>
      <c r="U148" s="6">
        <v>1795.55</v>
      </c>
      <c r="V148" s="6">
        <v>1095.2326585168889</v>
      </c>
    </row>
    <row r="149" spans="1:22" x14ac:dyDescent="0.25">
      <c r="A149" t="s">
        <v>4188</v>
      </c>
      <c r="B149" t="str">
        <f>VLOOKUP(A149,Códigos!$H$3:$I$19,2,0)</f>
        <v>ELIANA LONDOÑO - TEXTIL</v>
      </c>
      <c r="C149" t="s">
        <v>4445</v>
      </c>
      <c r="D149" s="2">
        <v>41673</v>
      </c>
      <c r="E149" s="2" t="s">
        <v>9285</v>
      </c>
      <c r="F149">
        <v>0</v>
      </c>
      <c r="G149" t="s">
        <v>1317</v>
      </c>
      <c r="H149" t="str">
        <f>VLOOKUP(G149,Códigos!$K$2:$L$250,2,0)</f>
        <v>INDICLEAN BO</v>
      </c>
      <c r="I149" s="1">
        <v>25</v>
      </c>
      <c r="J149" s="6">
        <v>187500</v>
      </c>
      <c r="K149" t="s">
        <v>4339</v>
      </c>
      <c r="L149" t="str">
        <f>VLOOKUP(K149,Códigos!$N$2:$O$376,2,0)</f>
        <v>BARRAGAN MORENO ANGEL PASTOR</v>
      </c>
      <c r="M149" t="s">
        <v>21</v>
      </c>
      <c r="N149" t="str">
        <f>VLOOKUP(M149,Códigos!$Q$2:$R$26,2,0)</f>
        <v>GENENCOR CUERO</v>
      </c>
      <c r="O149" t="s">
        <v>27</v>
      </c>
      <c r="P149" t="str">
        <f>VLOOKUP(O149,Códigos!$B$2:$C$19,2,0)</f>
        <v>BOGOTÁ, D.C.</v>
      </c>
      <c r="Q149" t="s">
        <v>28</v>
      </c>
      <c r="R149" t="str">
        <f>VLOOKUP(Q149,Códigos!$E$2:$F$52,2,0)</f>
        <v>BOGOTÁ, D.C.</v>
      </c>
      <c r="S149" t="s">
        <v>19</v>
      </c>
      <c r="T149" t="str">
        <f>VLOOKUP(S149,Códigos!$T$3:$U$14,2,0)</f>
        <v>BIOINDUSTRIA</v>
      </c>
      <c r="U149" s="6">
        <v>1795.55</v>
      </c>
      <c r="V149" s="6">
        <v>104.42482804711649</v>
      </c>
    </row>
    <row r="150" spans="1:22" x14ac:dyDescent="0.25">
      <c r="A150" t="s">
        <v>21</v>
      </c>
      <c r="B150" t="str">
        <f>VLOOKUP(A150,Códigos!$H$3:$I$19,2,0)</f>
        <v>KAREN ANDREA GUALDRON</v>
      </c>
      <c r="C150" t="s">
        <v>613</v>
      </c>
      <c r="D150" s="2">
        <v>41673</v>
      </c>
      <c r="E150" s="2" t="s">
        <v>9285</v>
      </c>
      <c r="F150">
        <v>0</v>
      </c>
      <c r="G150" t="s">
        <v>603</v>
      </c>
      <c r="H150" t="str">
        <f>VLOOKUP(G150,Códigos!$K$2:$L$250,2,0)</f>
        <v>ANTIFOAM-1430 NO USAR</v>
      </c>
      <c r="I150" s="1">
        <v>1400</v>
      </c>
      <c r="J150" s="6">
        <v>15120000</v>
      </c>
      <c r="K150" t="s">
        <v>597</v>
      </c>
      <c r="L150" t="str">
        <f>VLOOKUP(K150,Códigos!$N$2:$O$376,2,0)</f>
        <v>QUIMIROD LIMITADA</v>
      </c>
      <c r="M150" t="s">
        <v>577</v>
      </c>
      <c r="N150" t="str">
        <f>VLOOKUP(M150,Códigos!$Q$2:$R$26,2,0)</f>
        <v>XIAMETER</v>
      </c>
      <c r="O150" t="s">
        <v>119</v>
      </c>
      <c r="P150" t="str">
        <f>VLOOKUP(O150,Códigos!$B$2:$C$19,2,0)</f>
        <v>CUNDINAMARCA</v>
      </c>
      <c r="Q150" t="s">
        <v>265</v>
      </c>
      <c r="R150" t="str">
        <f>VLOOKUP(Q150,Códigos!$E$2:$F$52,2,0)</f>
        <v>COTA</v>
      </c>
      <c r="S150" t="s">
        <v>21</v>
      </c>
      <c r="T150" t="str">
        <f>VLOOKUP(S150,Códigos!$T$3:$U$14,2,0)</f>
        <v>ESPECIALIDADES QUIMICAS</v>
      </c>
      <c r="U150" s="6">
        <v>1795.55</v>
      </c>
      <c r="V150" s="6">
        <v>8420.8181337194728</v>
      </c>
    </row>
    <row r="151" spans="1:22" x14ac:dyDescent="0.25">
      <c r="A151" t="s">
        <v>969</v>
      </c>
      <c r="B151" t="str">
        <f>VLOOKUP(A151,Códigos!$H$3:$I$19,2,0)</f>
        <v>MARIA ELENA PELAEZ</v>
      </c>
      <c r="C151" t="s">
        <v>6265</v>
      </c>
      <c r="D151" s="2">
        <v>41673</v>
      </c>
      <c r="E151" s="2" t="s">
        <v>9285</v>
      </c>
      <c r="F151">
        <v>60</v>
      </c>
      <c r="G151" t="s">
        <v>1387</v>
      </c>
      <c r="H151" t="str">
        <f>VLOOKUP(G151,Códigos!$K$2:$L$250,2,0)</f>
        <v>INDIBLEACH</v>
      </c>
      <c r="I151" s="1">
        <v>25</v>
      </c>
      <c r="J151" s="6">
        <v>182500</v>
      </c>
      <c r="K151" t="s">
        <v>6195</v>
      </c>
      <c r="L151" t="str">
        <f>VLOOKUP(K151,Códigos!$N$2:$O$376,2,0)</f>
        <v>PROINTEX S A S</v>
      </c>
      <c r="M151" t="s">
        <v>21</v>
      </c>
      <c r="N151" t="str">
        <f>VLOOKUP(M151,Códigos!$Q$2:$R$26,2,0)</f>
        <v>GENENCOR CUERO</v>
      </c>
      <c r="O151" t="s">
        <v>39</v>
      </c>
      <c r="P151" t="str">
        <f>VLOOKUP(O151,Códigos!$B$2:$C$19,2,0)</f>
        <v>ANTIOQUIA</v>
      </c>
      <c r="Q151" t="s">
        <v>4184</v>
      </c>
      <c r="R151" t="str">
        <f>VLOOKUP(Q151,Códigos!$E$2:$F$52,2,0)</f>
        <v>DONMATÍAS</v>
      </c>
      <c r="S151" t="s">
        <v>19</v>
      </c>
      <c r="T151" t="str">
        <f>VLOOKUP(S151,Códigos!$T$3:$U$14,2,0)</f>
        <v>BIOINDUSTRIA</v>
      </c>
      <c r="U151" s="6">
        <v>1795.55</v>
      </c>
      <c r="V151" s="6">
        <v>101.64016596586005</v>
      </c>
    </row>
    <row r="152" spans="1:22" x14ac:dyDescent="0.25">
      <c r="A152" t="s">
        <v>969</v>
      </c>
      <c r="B152" t="str">
        <f>VLOOKUP(A152,Códigos!$H$3:$I$19,2,0)</f>
        <v>MARIA ELENA PELAEZ</v>
      </c>
      <c r="C152" t="s">
        <v>6264</v>
      </c>
      <c r="D152" s="2">
        <v>41673</v>
      </c>
      <c r="E152" s="2" t="s">
        <v>9285</v>
      </c>
      <c r="F152">
        <v>45</v>
      </c>
      <c r="G152" t="s">
        <v>1274</v>
      </c>
      <c r="H152" t="str">
        <f>VLOOKUP(G152,Códigos!$K$2:$L$250,2,0)</f>
        <v>INDIXELL SUPER FRIA GPB (SA)</v>
      </c>
      <c r="I152" s="1">
        <v>25</v>
      </c>
      <c r="J152" s="6">
        <v>207500</v>
      </c>
      <c r="K152" t="s">
        <v>6226</v>
      </c>
      <c r="L152" t="str">
        <f>VLOOKUP(K152,Códigos!$N$2:$O$376,2,0)</f>
        <v>LAVATINSA S.A.</v>
      </c>
      <c r="M152" t="s">
        <v>21</v>
      </c>
      <c r="N152" t="str">
        <f>VLOOKUP(M152,Códigos!$Q$2:$R$26,2,0)</f>
        <v>GENENCOR CUERO</v>
      </c>
      <c r="O152" t="s">
        <v>39</v>
      </c>
      <c r="P152" t="str">
        <f>VLOOKUP(O152,Códigos!$B$2:$C$19,2,0)</f>
        <v>ANTIOQUIA</v>
      </c>
      <c r="Q152" t="s">
        <v>2729</v>
      </c>
      <c r="R152" t="str">
        <f>VLOOKUP(Q152,Códigos!$E$2:$F$52,2,0)</f>
        <v>MEDELLÍN</v>
      </c>
      <c r="S152" t="s">
        <v>19</v>
      </c>
      <c r="T152" t="str">
        <f>VLOOKUP(S152,Códigos!$T$3:$U$14,2,0)</f>
        <v>BIOINDUSTRIA</v>
      </c>
      <c r="U152" s="6">
        <v>1795.55</v>
      </c>
      <c r="V152" s="6">
        <v>115.56347637214225</v>
      </c>
    </row>
    <row r="153" spans="1:22" x14ac:dyDescent="0.25">
      <c r="A153" t="s">
        <v>4188</v>
      </c>
      <c r="B153" t="str">
        <f>VLOOKUP(A153,Códigos!$H$3:$I$19,2,0)</f>
        <v>ELIANA LONDOÑO - TEXTIL</v>
      </c>
      <c r="C153" t="s">
        <v>4393</v>
      </c>
      <c r="D153" s="2">
        <v>41674</v>
      </c>
      <c r="E153" s="2" t="s">
        <v>9285</v>
      </c>
      <c r="F153">
        <v>30</v>
      </c>
      <c r="G153" t="s">
        <v>4384</v>
      </c>
      <c r="H153" t="str">
        <f>VLOOKUP(G153,Códigos!$K$2:$L$250,2,0)</f>
        <v>INDIXELL MAX 8000</v>
      </c>
      <c r="I153" s="1">
        <v>25</v>
      </c>
      <c r="J153" s="6">
        <v>187500</v>
      </c>
      <c r="K153" t="s">
        <v>4356</v>
      </c>
      <c r="L153" t="str">
        <f>VLOOKUP(K153,Códigos!$N$2:$O$376,2,0)</f>
        <v>COLOR QUIMIC´S LTDA</v>
      </c>
      <c r="M153" t="s">
        <v>21</v>
      </c>
      <c r="N153" t="str">
        <f>VLOOKUP(M153,Códigos!$Q$2:$R$26,2,0)</f>
        <v>GENENCOR CUERO</v>
      </c>
      <c r="O153" t="s">
        <v>27</v>
      </c>
      <c r="P153" t="str">
        <f>VLOOKUP(O153,Códigos!$B$2:$C$19,2,0)</f>
        <v>BOGOTÁ, D.C.</v>
      </c>
      <c r="Q153" t="s">
        <v>28</v>
      </c>
      <c r="R153" t="str">
        <f>VLOOKUP(Q153,Códigos!$E$2:$F$52,2,0)</f>
        <v>BOGOTÁ, D.C.</v>
      </c>
      <c r="S153" t="s">
        <v>19</v>
      </c>
      <c r="T153" t="str">
        <f>VLOOKUP(S153,Códigos!$T$3:$U$14,2,0)</f>
        <v>BIOINDUSTRIA</v>
      </c>
      <c r="U153" s="6">
        <v>1784.77</v>
      </c>
      <c r="V153" s="6">
        <v>105.05555337662555</v>
      </c>
    </row>
    <row r="154" spans="1:22" x14ac:dyDescent="0.25">
      <c r="A154" t="s">
        <v>969</v>
      </c>
      <c r="B154" t="str">
        <f>VLOOKUP(A154,Códigos!$H$3:$I$19,2,0)</f>
        <v>MARIA ELENA PELAEZ</v>
      </c>
      <c r="C154" t="s">
        <v>7464</v>
      </c>
      <c r="D154" s="2">
        <v>41676</v>
      </c>
      <c r="E154" s="2" t="s">
        <v>9285</v>
      </c>
      <c r="F154">
        <v>60</v>
      </c>
      <c r="G154" t="s">
        <v>7460</v>
      </c>
      <c r="H154" t="str">
        <f>VLOOKUP(G154,Códigos!$K$2:$L$250,2,0)</f>
        <v>LIGANTE INDIPRINT ET</v>
      </c>
      <c r="I154" s="1">
        <v>60</v>
      </c>
      <c r="J154" s="6">
        <v>315000</v>
      </c>
      <c r="K154" t="s">
        <v>5809</v>
      </c>
      <c r="L154" t="str">
        <f>VLOOKUP(K154,Códigos!$N$2:$O$376,2,0)</f>
        <v>EXPOFARO S.A.S.</v>
      </c>
      <c r="M154" t="s">
        <v>231</v>
      </c>
      <c r="N154" t="str">
        <f>VLOOKUP(M154,Códigos!$Q$2:$R$26,2,0)</f>
        <v>QUIMICA PRODES</v>
      </c>
      <c r="O154" t="s">
        <v>39</v>
      </c>
      <c r="P154" t="str">
        <f>VLOOKUP(O154,Códigos!$B$2:$C$19,2,0)</f>
        <v>ANTIOQUIA</v>
      </c>
      <c r="Q154" t="s">
        <v>2729</v>
      </c>
      <c r="R154" t="str">
        <f>VLOOKUP(Q154,Códigos!$E$2:$F$52,2,0)</f>
        <v>MEDELLÍN</v>
      </c>
      <c r="S154" t="s">
        <v>19</v>
      </c>
      <c r="T154" t="str">
        <f>VLOOKUP(S154,Códigos!$T$3:$U$14,2,0)</f>
        <v>BIOINDUSTRIA</v>
      </c>
      <c r="U154" s="6">
        <v>1784.77</v>
      </c>
      <c r="V154" s="6">
        <v>176.49332967273094</v>
      </c>
    </row>
    <row r="155" spans="1:22" x14ac:dyDescent="0.25">
      <c r="A155" t="s">
        <v>980</v>
      </c>
      <c r="B155" t="str">
        <f>VLOOKUP(A155,Códigos!$H$3:$I$19,2,0)</f>
        <v>JENNY GOMEZ VALENCIA</v>
      </c>
      <c r="C155" t="s">
        <v>1330</v>
      </c>
      <c r="D155" s="2">
        <v>41676</v>
      </c>
      <c r="E155" s="2" t="s">
        <v>9285</v>
      </c>
      <c r="F155">
        <v>60</v>
      </c>
      <c r="G155" t="s">
        <v>291</v>
      </c>
      <c r="H155" t="str">
        <f>VLOOKUP(G155,Códigos!$K$2:$L$250,2,0)</f>
        <v>SYLOID ED-30</v>
      </c>
      <c r="I155" s="1">
        <v>60</v>
      </c>
      <c r="J155" s="6">
        <v>1129041.6000000001</v>
      </c>
      <c r="K155" t="s">
        <v>1099</v>
      </c>
      <c r="L155" t="str">
        <f>VLOOKUP(K155,Códigos!$N$2:$O$376,2,0)</f>
        <v>INDUSTRIAS LEMBER S.A.</v>
      </c>
      <c r="M155" t="s">
        <v>21</v>
      </c>
      <c r="N155" t="str">
        <f>VLOOKUP(M155,Códigos!$Q$2:$R$26,2,0)</f>
        <v>GENENCOR CUERO</v>
      </c>
      <c r="O155" t="s">
        <v>594</v>
      </c>
      <c r="P155" t="str">
        <f>VLOOKUP(O155,Códigos!$B$2:$C$19,2,0)</f>
        <v>VALLE DEL CAUCA</v>
      </c>
      <c r="Q155" t="s">
        <v>1102</v>
      </c>
      <c r="R155" t="str">
        <f>VLOOKUP(Q155,Códigos!$E$2:$F$52,2,0)</f>
        <v>YUMBO</v>
      </c>
      <c r="S155" t="s">
        <v>21</v>
      </c>
      <c r="T155" t="str">
        <f>VLOOKUP(S155,Códigos!$T$3:$U$14,2,0)</f>
        <v>ESPECIALIDADES QUIMICAS</v>
      </c>
      <c r="U155" s="6">
        <v>1784.77</v>
      </c>
      <c r="V155" s="6">
        <v>632.59781372389727</v>
      </c>
    </row>
    <row r="156" spans="1:22" x14ac:dyDescent="0.25">
      <c r="A156" t="s">
        <v>21</v>
      </c>
      <c r="B156" t="str">
        <f>VLOOKUP(A156,Códigos!$H$3:$I$19,2,0)</f>
        <v>KAREN ANDREA GUALDRON</v>
      </c>
      <c r="C156" t="s">
        <v>302</v>
      </c>
      <c r="D156" s="2">
        <v>41676</v>
      </c>
      <c r="E156" s="2" t="s">
        <v>9285</v>
      </c>
      <c r="F156">
        <v>30</v>
      </c>
      <c r="G156" t="s">
        <v>303</v>
      </c>
      <c r="H156" t="str">
        <f>VLOOKUP(G156,Códigos!$K$2:$L$250,2,0)</f>
        <v>SYLOWHITE SM 405</v>
      </c>
      <c r="I156" s="1">
        <v>500</v>
      </c>
      <c r="J156" s="6">
        <v>2458700</v>
      </c>
      <c r="K156" t="s">
        <v>304</v>
      </c>
      <c r="L156" t="str">
        <f>VLOOKUP(K156,Códigos!$N$2:$O$376,2,0)</f>
        <v>MINERVA COLOR COLOMBIANA LTDA</v>
      </c>
      <c r="M156" t="s">
        <v>21</v>
      </c>
      <c r="N156" t="str">
        <f>VLOOKUP(M156,Códigos!$Q$2:$R$26,2,0)</f>
        <v>GENENCOR CUERO</v>
      </c>
      <c r="O156" t="s">
        <v>27</v>
      </c>
      <c r="P156" t="str">
        <f>VLOOKUP(O156,Códigos!$B$2:$C$19,2,0)</f>
        <v>BOGOTÁ, D.C.</v>
      </c>
      <c r="Q156" t="s">
        <v>28</v>
      </c>
      <c r="R156" t="str">
        <f>VLOOKUP(Q156,Códigos!$E$2:$F$52,2,0)</f>
        <v>BOGOTÁ, D.C.</v>
      </c>
      <c r="S156" t="s">
        <v>21</v>
      </c>
      <c r="T156" t="str">
        <f>VLOOKUP(S156,Códigos!$T$3:$U$14,2,0)</f>
        <v>ESPECIALIDADES QUIMICAS</v>
      </c>
      <c r="U156" s="6">
        <v>1784.77</v>
      </c>
      <c r="V156" s="6">
        <v>1377.6004751312494</v>
      </c>
    </row>
    <row r="157" spans="1:22" x14ac:dyDescent="0.25">
      <c r="A157" t="s">
        <v>969</v>
      </c>
      <c r="B157" t="str">
        <f>VLOOKUP(A157,Códigos!$H$3:$I$19,2,0)</f>
        <v>MARIA ELENA PELAEZ</v>
      </c>
      <c r="C157" t="s">
        <v>6261</v>
      </c>
      <c r="D157" s="2">
        <v>41676</v>
      </c>
      <c r="E157" s="2" t="s">
        <v>9285</v>
      </c>
      <c r="F157">
        <v>60</v>
      </c>
      <c r="G157" t="s">
        <v>6262</v>
      </c>
      <c r="H157" t="str">
        <f>VLOOKUP(G157,Códigos!$K$2:$L$250,2,0)</f>
        <v>CATALASA CQ</v>
      </c>
      <c r="I157" s="1">
        <v>60</v>
      </c>
      <c r="J157" s="6">
        <v>298800</v>
      </c>
      <c r="K157" t="s">
        <v>2971</v>
      </c>
      <c r="L157" t="str">
        <f>VLOOKUP(K157,Códigos!$N$2:$O$376,2,0)</f>
        <v>COLORQUIMICA S.A.</v>
      </c>
      <c r="M157" t="s">
        <v>21</v>
      </c>
      <c r="N157" t="str">
        <f>VLOOKUP(M157,Códigos!$Q$2:$R$26,2,0)</f>
        <v>GENENCOR CUERO</v>
      </c>
      <c r="O157" t="s">
        <v>39</v>
      </c>
      <c r="P157" t="str">
        <f>VLOOKUP(O157,Códigos!$B$2:$C$19,2,0)</f>
        <v>ANTIOQUIA</v>
      </c>
      <c r="Q157" t="s">
        <v>2949</v>
      </c>
      <c r="R157" t="str">
        <f>VLOOKUP(Q157,Códigos!$E$2:$F$52,2,0)</f>
        <v>LA ESTRELLA</v>
      </c>
      <c r="S157" t="s">
        <v>19</v>
      </c>
      <c r="T157" t="str">
        <f>VLOOKUP(S157,Códigos!$T$3:$U$14,2,0)</f>
        <v>BIOINDUSTRIA</v>
      </c>
      <c r="U157" s="6">
        <v>1784.77</v>
      </c>
      <c r="V157" s="6">
        <v>167.41652986099049</v>
      </c>
    </row>
    <row r="158" spans="1:22" x14ac:dyDescent="0.25">
      <c r="A158" t="s">
        <v>969</v>
      </c>
      <c r="B158" t="str">
        <f>VLOOKUP(A158,Códigos!$H$3:$I$19,2,0)</f>
        <v>MARIA ELENA PELAEZ</v>
      </c>
      <c r="C158" t="s">
        <v>7236</v>
      </c>
      <c r="D158" s="2">
        <v>41676</v>
      </c>
      <c r="E158" s="2" t="s">
        <v>9285</v>
      </c>
      <c r="F158">
        <v>30</v>
      </c>
      <c r="G158" t="s">
        <v>2112</v>
      </c>
      <c r="H158" t="str">
        <f>VLOOKUP(G158,Códigos!$K$2:$L$250,2,0)</f>
        <v>INDIPLOT CLEAN LIQ</v>
      </c>
      <c r="I158" s="1">
        <v>30</v>
      </c>
      <c r="J158" s="6">
        <v>195000</v>
      </c>
      <c r="K158" t="s">
        <v>5798</v>
      </c>
      <c r="L158" t="str">
        <f>VLOOKUP(K158,Códigos!$N$2:$O$376,2,0)</f>
        <v>INTERWASH S.A.S.</v>
      </c>
      <c r="M158" t="s">
        <v>2114</v>
      </c>
      <c r="N158" t="str">
        <f>VLOOKUP(M158,Códigos!$Q$2:$R$26,2,0)</f>
        <v>AUXICOLOR</v>
      </c>
      <c r="O158" t="s">
        <v>39</v>
      </c>
      <c r="P158" t="str">
        <f>VLOOKUP(O158,Códigos!$B$2:$C$19,2,0)</f>
        <v>ANTIOQUIA</v>
      </c>
      <c r="Q158" t="s">
        <v>2729</v>
      </c>
      <c r="R158" t="str">
        <f>VLOOKUP(Q158,Códigos!$E$2:$F$52,2,0)</f>
        <v>MEDELLÍN</v>
      </c>
      <c r="S158" t="s">
        <v>19</v>
      </c>
      <c r="T158" t="str">
        <f>VLOOKUP(S158,Códigos!$T$3:$U$14,2,0)</f>
        <v>BIOINDUSTRIA</v>
      </c>
      <c r="U158" s="6">
        <v>1784.77</v>
      </c>
      <c r="V158" s="6">
        <v>109.25777551169058</v>
      </c>
    </row>
    <row r="159" spans="1:22" x14ac:dyDescent="0.25">
      <c r="A159" t="s">
        <v>272</v>
      </c>
      <c r="B159" t="str">
        <f>VLOOKUP(A159,Códigos!$H$3:$I$19,2,0)</f>
        <v>LINA MERCEDES RUBIO GOMEZ</v>
      </c>
      <c r="C159" t="s">
        <v>830</v>
      </c>
      <c r="D159" s="2">
        <v>41676</v>
      </c>
      <c r="E159" s="2" t="s">
        <v>9285</v>
      </c>
      <c r="F159">
        <v>30</v>
      </c>
      <c r="G159" t="s">
        <v>1061</v>
      </c>
      <c r="H159" t="str">
        <f>VLOOKUP(G159,Códigos!$K$2:$L$250,2,0)</f>
        <v>SPECKLES NARANJA</v>
      </c>
      <c r="I159" s="1">
        <v>1000</v>
      </c>
      <c r="J159" s="6">
        <v>3908650</v>
      </c>
      <c r="K159" t="s">
        <v>827</v>
      </c>
      <c r="L159" t="str">
        <f>VLOOKUP(K159,Códigos!$N$2:$O$376,2,0)</f>
        <v>AZUL K S.A.</v>
      </c>
      <c r="M159" t="s">
        <v>1050</v>
      </c>
      <c r="N159" t="str">
        <f>VLOOKUP(M159,Códigos!$Q$2:$R$26,2,0)</f>
        <v>CHEMLOGIS</v>
      </c>
      <c r="O159" t="s">
        <v>27</v>
      </c>
      <c r="P159" t="str">
        <f>VLOOKUP(O159,Códigos!$B$2:$C$19,2,0)</f>
        <v>BOGOTÁ, D.C.</v>
      </c>
      <c r="Q159" t="s">
        <v>28</v>
      </c>
      <c r="R159" t="str">
        <f>VLOOKUP(Q159,Códigos!$E$2:$F$52,2,0)</f>
        <v>BOGOTÁ, D.C.</v>
      </c>
      <c r="S159" t="s">
        <v>19</v>
      </c>
      <c r="T159" t="str">
        <f>VLOOKUP(S159,Códigos!$T$3:$U$14,2,0)</f>
        <v>BIOINDUSTRIA</v>
      </c>
      <c r="U159" s="6">
        <v>1784.77</v>
      </c>
      <c r="V159" s="6">
        <v>2190.0020730962533</v>
      </c>
    </row>
    <row r="160" spans="1:22" x14ac:dyDescent="0.25">
      <c r="A160" t="s">
        <v>2952</v>
      </c>
      <c r="B160" t="str">
        <f>VLOOKUP(A160,Códigos!$H$3:$I$19,2,0)</f>
        <v>SUSANA ESTRADA E.</v>
      </c>
      <c r="C160" t="s">
        <v>3277</v>
      </c>
      <c r="D160" s="2">
        <v>41676</v>
      </c>
      <c r="E160" s="2" t="s">
        <v>9285</v>
      </c>
      <c r="F160">
        <v>30</v>
      </c>
      <c r="G160" t="s">
        <v>291</v>
      </c>
      <c r="H160" t="str">
        <f>VLOOKUP(G160,Códigos!$K$2:$L$250,2,0)</f>
        <v>SYLOID ED-30</v>
      </c>
      <c r="I160" s="1">
        <v>30</v>
      </c>
      <c r="J160" s="6">
        <v>561600</v>
      </c>
      <c r="K160" t="s">
        <v>2992</v>
      </c>
      <c r="L160" t="str">
        <f>VLOOKUP(K160,Códigos!$N$2:$O$376,2,0)</f>
        <v>PRIMATIZAR LTDA</v>
      </c>
      <c r="M160" t="s">
        <v>21</v>
      </c>
      <c r="N160" t="str">
        <f>VLOOKUP(M160,Códigos!$Q$2:$R$26,2,0)</f>
        <v>GENENCOR CUERO</v>
      </c>
      <c r="O160" t="s">
        <v>39</v>
      </c>
      <c r="P160" t="str">
        <f>VLOOKUP(O160,Códigos!$B$2:$C$19,2,0)</f>
        <v>ANTIOQUIA</v>
      </c>
      <c r="Q160" t="s">
        <v>2729</v>
      </c>
      <c r="R160" t="str">
        <f>VLOOKUP(Q160,Códigos!$E$2:$F$52,2,0)</f>
        <v>MEDELLÍN</v>
      </c>
      <c r="S160" t="s">
        <v>21</v>
      </c>
      <c r="T160" t="str">
        <f>VLOOKUP(S160,Códigos!$T$3:$U$14,2,0)</f>
        <v>ESPECIALIDADES QUIMICAS</v>
      </c>
      <c r="U160" s="6">
        <v>1784.77</v>
      </c>
      <c r="V160" s="6">
        <v>314.66239347366889</v>
      </c>
    </row>
    <row r="161" spans="1:22" x14ac:dyDescent="0.25">
      <c r="A161" t="s">
        <v>272</v>
      </c>
      <c r="B161" t="str">
        <f>VLOOKUP(A161,Códigos!$H$3:$I$19,2,0)</f>
        <v>LINA MERCEDES RUBIO GOMEZ</v>
      </c>
      <c r="C161" t="s">
        <v>830</v>
      </c>
      <c r="D161" s="2">
        <v>41676</v>
      </c>
      <c r="E161" s="2" t="s">
        <v>9285</v>
      </c>
      <c r="F161">
        <v>30</v>
      </c>
      <c r="G161" t="s">
        <v>789</v>
      </c>
      <c r="H161" t="str">
        <f>VLOOKUP(G161,Códigos!$K$2:$L$250,2,0)</f>
        <v>PURAFECT BLEND 102E</v>
      </c>
      <c r="I161" s="1">
        <v>1000</v>
      </c>
      <c r="J161" s="6">
        <v>24629830</v>
      </c>
      <c r="K161" t="s">
        <v>827</v>
      </c>
      <c r="L161" t="str">
        <f>VLOOKUP(K161,Códigos!$N$2:$O$376,2,0)</f>
        <v>AZUL K S.A.</v>
      </c>
      <c r="M161" t="s">
        <v>793</v>
      </c>
      <c r="N161" t="str">
        <f>VLOOKUP(M161,Códigos!$Q$2:$R$26,2,0)</f>
        <v>GENENOR DETERGENTES</v>
      </c>
      <c r="O161" t="s">
        <v>27</v>
      </c>
      <c r="P161" t="str">
        <f>VLOOKUP(O161,Códigos!$B$2:$C$19,2,0)</f>
        <v>BOGOTÁ, D.C.</v>
      </c>
      <c r="Q161" t="s">
        <v>28</v>
      </c>
      <c r="R161" t="str">
        <f>VLOOKUP(Q161,Códigos!$E$2:$F$52,2,0)</f>
        <v>BOGOTÁ, D.C.</v>
      </c>
      <c r="S161" t="s">
        <v>19</v>
      </c>
      <c r="T161" t="str">
        <f>VLOOKUP(S161,Códigos!$T$3:$U$14,2,0)</f>
        <v>BIOINDUSTRIA</v>
      </c>
      <c r="U161" s="6">
        <v>1784.77</v>
      </c>
      <c r="V161" s="6">
        <v>13800.002241185139</v>
      </c>
    </row>
    <row r="162" spans="1:22" x14ac:dyDescent="0.25">
      <c r="A162" t="s">
        <v>969</v>
      </c>
      <c r="B162" t="str">
        <f>VLOOKUP(A162,Códigos!$H$3:$I$19,2,0)</f>
        <v>MARIA ELENA PELAEZ</v>
      </c>
      <c r="C162" t="s">
        <v>6253</v>
      </c>
      <c r="D162" s="2">
        <v>41676</v>
      </c>
      <c r="E162" s="2" t="s">
        <v>9285</v>
      </c>
      <c r="F162">
        <v>90</v>
      </c>
      <c r="G162" t="s">
        <v>1387</v>
      </c>
      <c r="H162" t="str">
        <f>VLOOKUP(G162,Códigos!$K$2:$L$250,2,0)</f>
        <v>INDIBLEACH</v>
      </c>
      <c r="I162" s="1">
        <v>3</v>
      </c>
      <c r="J162" s="6">
        <v>21900</v>
      </c>
      <c r="K162" t="s">
        <v>5831</v>
      </c>
      <c r="L162" t="str">
        <f>VLOOKUP(K162,Códigos!$N$2:$O$376,2,0)</f>
        <v>PELCO S A</v>
      </c>
      <c r="M162" t="s">
        <v>21</v>
      </c>
      <c r="N162" t="str">
        <f>VLOOKUP(M162,Códigos!$Q$2:$R$26,2,0)</f>
        <v>GENENCOR CUERO</v>
      </c>
      <c r="O162" t="s">
        <v>39</v>
      </c>
      <c r="P162" t="str">
        <f>VLOOKUP(O162,Códigos!$B$2:$C$19,2,0)</f>
        <v>ANTIOQUIA</v>
      </c>
      <c r="Q162" t="s">
        <v>2949</v>
      </c>
      <c r="R162" t="str">
        <f>VLOOKUP(Q162,Códigos!$E$2:$F$52,2,0)</f>
        <v>LA ESTRELLA</v>
      </c>
      <c r="S162" t="s">
        <v>19</v>
      </c>
      <c r="T162" t="str">
        <f>VLOOKUP(S162,Códigos!$T$3:$U$14,2,0)</f>
        <v>BIOINDUSTRIA</v>
      </c>
      <c r="U162" s="6">
        <v>1784.77</v>
      </c>
      <c r="V162" s="6">
        <v>12.270488634389865</v>
      </c>
    </row>
    <row r="163" spans="1:22" x14ac:dyDescent="0.25">
      <c r="A163" t="s">
        <v>980</v>
      </c>
      <c r="B163" t="str">
        <f>VLOOKUP(A163,Códigos!$H$3:$I$19,2,0)</f>
        <v>JENNY GOMEZ VALENCIA</v>
      </c>
      <c r="C163" t="s">
        <v>2214</v>
      </c>
      <c r="D163" s="2">
        <v>41676</v>
      </c>
      <c r="E163" s="2" t="s">
        <v>9285</v>
      </c>
      <c r="F163">
        <v>45</v>
      </c>
      <c r="G163" t="s">
        <v>1042</v>
      </c>
      <c r="H163" t="str">
        <f>VLOOKUP(G163,Códigos!$K$2:$L$250,2,0)</f>
        <v>ETHANOL RED</v>
      </c>
      <c r="I163" s="1">
        <v>88.3</v>
      </c>
      <c r="J163" s="6">
        <v>1412446.8</v>
      </c>
      <c r="K163" t="s">
        <v>1172</v>
      </c>
      <c r="L163" t="str">
        <f>VLOOKUP(K163,Códigos!$N$2:$O$376,2,0)</f>
        <v>MAYAGUEZ S.A.</v>
      </c>
      <c r="M163" t="s">
        <v>1016</v>
      </c>
      <c r="N163" t="str">
        <f>VLOOKUP(M163,Códigos!$Q$2:$R$26,2,0)</f>
        <v>FERMENTIS- SAFMEX</v>
      </c>
      <c r="O163" t="s">
        <v>594</v>
      </c>
      <c r="P163" t="str">
        <f>VLOOKUP(O163,Códigos!$B$2:$C$19,2,0)</f>
        <v>VALLE DEL CAUCA</v>
      </c>
      <c r="Q163" t="s">
        <v>595</v>
      </c>
      <c r="R163" t="str">
        <f>VLOOKUP(Q163,Códigos!$E$2:$F$52,2,0)</f>
        <v>CALI</v>
      </c>
      <c r="S163" t="s">
        <v>19</v>
      </c>
      <c r="T163" t="str">
        <f>VLOOKUP(S163,Códigos!$T$3:$U$14,2,0)</f>
        <v>BIOINDUSTRIA</v>
      </c>
      <c r="U163" s="6">
        <v>1784.77</v>
      </c>
      <c r="V163" s="6">
        <v>791.38869434156788</v>
      </c>
    </row>
    <row r="164" spans="1:22" x14ac:dyDescent="0.25">
      <c r="A164" t="s">
        <v>969</v>
      </c>
      <c r="B164" t="str">
        <f>VLOOKUP(A164,Códigos!$H$3:$I$19,2,0)</f>
        <v>MARIA ELENA PELAEZ</v>
      </c>
      <c r="C164" t="s">
        <v>7236</v>
      </c>
      <c r="D164" s="2">
        <v>41676</v>
      </c>
      <c r="E164" s="2" t="s">
        <v>9285</v>
      </c>
      <c r="F164">
        <v>30</v>
      </c>
      <c r="G164" t="s">
        <v>1979</v>
      </c>
      <c r="H164" t="str">
        <f>VLOOKUP(G164,Códigos!$K$2:$L$250,2,0)</f>
        <v>INDICANT-COLOR</v>
      </c>
      <c r="I164" s="1">
        <v>60</v>
      </c>
      <c r="J164" s="6">
        <v>300000</v>
      </c>
      <c r="K164" t="s">
        <v>5798</v>
      </c>
      <c r="L164" t="str">
        <f>VLOOKUP(K164,Códigos!$N$2:$O$376,2,0)</f>
        <v>INTERWASH S.A.S.</v>
      </c>
      <c r="M164" t="s">
        <v>980</v>
      </c>
      <c r="N164" t="str">
        <f>VLOOKUP(M164,Códigos!$Q$2:$R$26,2,0)</f>
        <v>ANDICOL</v>
      </c>
      <c r="O164" t="s">
        <v>39</v>
      </c>
      <c r="P164" t="str">
        <f>VLOOKUP(O164,Códigos!$B$2:$C$19,2,0)</f>
        <v>ANTIOQUIA</v>
      </c>
      <c r="Q164" t="s">
        <v>2729</v>
      </c>
      <c r="R164" t="str">
        <f>VLOOKUP(Q164,Códigos!$E$2:$F$52,2,0)</f>
        <v>MEDELLÍN</v>
      </c>
      <c r="S164" t="s">
        <v>19</v>
      </c>
      <c r="T164" t="str">
        <f>VLOOKUP(S164,Códigos!$T$3:$U$14,2,0)</f>
        <v>BIOINDUSTRIA</v>
      </c>
      <c r="U164" s="6">
        <v>1784.77</v>
      </c>
      <c r="V164" s="6">
        <v>168.08888540260091</v>
      </c>
    </row>
    <row r="165" spans="1:22" x14ac:dyDescent="0.25">
      <c r="A165" t="s">
        <v>272</v>
      </c>
      <c r="B165" t="str">
        <f>VLOOKUP(A165,Códigos!$H$3:$I$19,2,0)</f>
        <v>LINA MERCEDES RUBIO GOMEZ</v>
      </c>
      <c r="C165" t="s">
        <v>830</v>
      </c>
      <c r="D165" s="2">
        <v>41676</v>
      </c>
      <c r="E165" s="2" t="s">
        <v>9285</v>
      </c>
      <c r="F165">
        <v>30</v>
      </c>
      <c r="G165" t="s">
        <v>1048</v>
      </c>
      <c r="H165" t="str">
        <f>VLOOKUP(G165,Códigos!$K$2:$L$250,2,0)</f>
        <v>SPECKLES VERDE</v>
      </c>
      <c r="I165" s="1">
        <v>1000</v>
      </c>
      <c r="J165" s="6">
        <v>3908650</v>
      </c>
      <c r="K165" t="s">
        <v>827</v>
      </c>
      <c r="L165" t="str">
        <f>VLOOKUP(K165,Códigos!$N$2:$O$376,2,0)</f>
        <v>AZUL K S.A.</v>
      </c>
      <c r="M165" t="s">
        <v>1050</v>
      </c>
      <c r="N165" t="str">
        <f>VLOOKUP(M165,Códigos!$Q$2:$R$26,2,0)</f>
        <v>CHEMLOGIS</v>
      </c>
      <c r="O165" t="s">
        <v>27</v>
      </c>
      <c r="P165" t="str">
        <f>VLOOKUP(O165,Códigos!$B$2:$C$19,2,0)</f>
        <v>BOGOTÁ, D.C.</v>
      </c>
      <c r="Q165" t="s">
        <v>28</v>
      </c>
      <c r="R165" t="str">
        <f>VLOOKUP(Q165,Códigos!$E$2:$F$52,2,0)</f>
        <v>BOGOTÁ, D.C.</v>
      </c>
      <c r="S165" t="s">
        <v>19</v>
      </c>
      <c r="T165" t="str">
        <f>VLOOKUP(S165,Códigos!$T$3:$U$14,2,0)</f>
        <v>BIOINDUSTRIA</v>
      </c>
      <c r="U165" s="6">
        <v>1784.77</v>
      </c>
      <c r="V165" s="6">
        <v>2190.0020730962533</v>
      </c>
    </row>
    <row r="166" spans="1:22" x14ac:dyDescent="0.25">
      <c r="A166" t="s">
        <v>969</v>
      </c>
      <c r="B166" t="str">
        <f>VLOOKUP(A166,Códigos!$H$3:$I$19,2,0)</f>
        <v>MARIA ELENA PELAEZ</v>
      </c>
      <c r="C166" t="s">
        <v>6253</v>
      </c>
      <c r="D166" s="2">
        <v>41676</v>
      </c>
      <c r="E166" s="2" t="s">
        <v>9285</v>
      </c>
      <c r="F166">
        <v>90</v>
      </c>
      <c r="G166" t="s">
        <v>4396</v>
      </c>
      <c r="H166" t="str">
        <f>VLOOKUP(G166,Códigos!$K$2:$L$250,2,0)</f>
        <v>INDESIZE 160 NEXT</v>
      </c>
      <c r="I166" s="1">
        <v>30</v>
      </c>
      <c r="J166" s="6">
        <v>705000</v>
      </c>
      <c r="K166" t="s">
        <v>5831</v>
      </c>
      <c r="L166" t="str">
        <f>VLOOKUP(K166,Códigos!$N$2:$O$376,2,0)</f>
        <v>PELCO S A</v>
      </c>
      <c r="M166" t="s">
        <v>21</v>
      </c>
      <c r="N166" t="str">
        <f>VLOOKUP(M166,Códigos!$Q$2:$R$26,2,0)</f>
        <v>GENENCOR CUERO</v>
      </c>
      <c r="O166" t="s">
        <v>39</v>
      </c>
      <c r="P166" t="str">
        <f>VLOOKUP(O166,Códigos!$B$2:$C$19,2,0)</f>
        <v>ANTIOQUIA</v>
      </c>
      <c r="Q166" t="s">
        <v>2949</v>
      </c>
      <c r="R166" t="str">
        <f>VLOOKUP(Q166,Códigos!$E$2:$F$52,2,0)</f>
        <v>LA ESTRELLA</v>
      </c>
      <c r="S166" t="s">
        <v>19</v>
      </c>
      <c r="T166" t="str">
        <f>VLOOKUP(S166,Códigos!$T$3:$U$14,2,0)</f>
        <v>BIOINDUSTRIA</v>
      </c>
      <c r="U166" s="6">
        <v>1784.77</v>
      </c>
      <c r="V166" s="6">
        <v>395.0088806961121</v>
      </c>
    </row>
    <row r="167" spans="1:22" x14ac:dyDescent="0.25">
      <c r="A167" t="s">
        <v>4188</v>
      </c>
      <c r="B167" t="str">
        <f>VLOOKUP(A167,Códigos!$H$3:$I$19,2,0)</f>
        <v>ELIANA LONDOÑO - TEXTIL</v>
      </c>
      <c r="C167" t="s">
        <v>5384</v>
      </c>
      <c r="D167" s="2">
        <v>41676</v>
      </c>
      <c r="E167" s="2" t="s">
        <v>9285</v>
      </c>
      <c r="F167">
        <v>60</v>
      </c>
      <c r="G167" t="s">
        <v>1979</v>
      </c>
      <c r="H167" t="str">
        <f>VLOOKUP(G167,Códigos!$K$2:$L$250,2,0)</f>
        <v>INDICANT-COLOR</v>
      </c>
      <c r="I167" s="1">
        <v>25</v>
      </c>
      <c r="J167" s="6">
        <v>300000</v>
      </c>
      <c r="K167" t="s">
        <v>4189</v>
      </c>
      <c r="L167" t="str">
        <f>VLOOKUP(K167,Códigos!$N$2:$O$376,2,0)</f>
        <v>KENZO JEANS S.A.S.</v>
      </c>
      <c r="M167" t="s">
        <v>980</v>
      </c>
      <c r="N167" t="str">
        <f>VLOOKUP(M167,Códigos!$Q$2:$R$26,2,0)</f>
        <v>ANDICOL</v>
      </c>
      <c r="O167" t="s">
        <v>119</v>
      </c>
      <c r="P167" t="str">
        <f>VLOOKUP(O167,Códigos!$B$2:$C$19,2,0)</f>
        <v>CUNDINAMARCA</v>
      </c>
      <c r="Q167" t="s">
        <v>28</v>
      </c>
      <c r="R167" t="str">
        <f>VLOOKUP(Q167,Códigos!$E$2:$F$52,2,0)</f>
        <v>BOGOTÁ, D.C.</v>
      </c>
      <c r="S167" t="s">
        <v>19</v>
      </c>
      <c r="T167" t="str">
        <f>VLOOKUP(S167,Códigos!$T$3:$U$14,2,0)</f>
        <v>BIOINDUSTRIA</v>
      </c>
      <c r="U167" s="6">
        <v>1784.77</v>
      </c>
      <c r="V167" s="6">
        <v>168.08888540260091</v>
      </c>
    </row>
    <row r="168" spans="1:22" x14ac:dyDescent="0.25">
      <c r="A168" t="s">
        <v>969</v>
      </c>
      <c r="B168" t="str">
        <f>VLOOKUP(A168,Códigos!$H$3:$I$19,2,0)</f>
        <v>MARIA ELENA PELAEZ</v>
      </c>
      <c r="C168" t="s">
        <v>6252</v>
      </c>
      <c r="D168" s="2">
        <v>41676</v>
      </c>
      <c r="E168" s="2" t="s">
        <v>9285</v>
      </c>
      <c r="F168">
        <v>45</v>
      </c>
      <c r="G168" t="s">
        <v>120</v>
      </c>
      <c r="H168" t="str">
        <f>VLOOKUP(G168,Códigos!$K$2:$L$250,2,0)</f>
        <v>CATALASE 700</v>
      </c>
      <c r="I168" s="1">
        <v>200</v>
      </c>
      <c r="J168" s="6">
        <v>510000</v>
      </c>
      <c r="K168" t="s">
        <v>5646</v>
      </c>
      <c r="L168" t="str">
        <f>VLOOKUP(K168,Códigos!$N$2:$O$376,2,0)</f>
        <v>TEÑIMOS S.A.</v>
      </c>
      <c r="M168" t="s">
        <v>21</v>
      </c>
      <c r="N168" t="str">
        <f>VLOOKUP(M168,Códigos!$Q$2:$R$26,2,0)</f>
        <v>GENENCOR CUERO</v>
      </c>
      <c r="O168" t="s">
        <v>39</v>
      </c>
      <c r="P168" t="str">
        <f>VLOOKUP(O168,Códigos!$B$2:$C$19,2,0)</f>
        <v>ANTIOQUIA</v>
      </c>
      <c r="Q168" t="s">
        <v>2729</v>
      </c>
      <c r="R168" t="str">
        <f>VLOOKUP(Q168,Códigos!$E$2:$F$52,2,0)</f>
        <v>MEDELLÍN</v>
      </c>
      <c r="S168" t="s">
        <v>19</v>
      </c>
      <c r="T168" t="str">
        <f>VLOOKUP(S168,Códigos!$T$3:$U$14,2,0)</f>
        <v>BIOINDUSTRIA</v>
      </c>
      <c r="U168" s="6">
        <v>1784.77</v>
      </c>
      <c r="V168" s="6">
        <v>285.75110518442153</v>
      </c>
    </row>
    <row r="169" spans="1:22" x14ac:dyDescent="0.25">
      <c r="A169" t="s">
        <v>2952</v>
      </c>
      <c r="B169" t="str">
        <f>VLOOKUP(A169,Códigos!$H$3:$I$19,2,0)</f>
        <v>SUSANA ESTRADA E.</v>
      </c>
      <c r="C169" t="s">
        <v>3276</v>
      </c>
      <c r="D169" s="2">
        <v>41677</v>
      </c>
      <c r="E169" s="2" t="s">
        <v>9285</v>
      </c>
      <c r="F169">
        <v>30</v>
      </c>
      <c r="G169" t="s">
        <v>303</v>
      </c>
      <c r="H169" t="str">
        <f>VLOOKUP(G169,Códigos!$K$2:$L$250,2,0)</f>
        <v>SYLOWHITE SM 405</v>
      </c>
      <c r="I169" s="1">
        <v>50</v>
      </c>
      <c r="J169" s="6">
        <v>300000</v>
      </c>
      <c r="K169" t="s">
        <v>2987</v>
      </c>
      <c r="L169" t="str">
        <f>VLOOKUP(K169,Códigos!$N$2:$O$376,2,0)</f>
        <v>TINPES S.A.</v>
      </c>
      <c r="M169" t="s">
        <v>21</v>
      </c>
      <c r="N169" t="str">
        <f>VLOOKUP(M169,Códigos!$Q$2:$R$26,2,0)</f>
        <v>GENENCOR CUERO</v>
      </c>
      <c r="O169" t="s">
        <v>39</v>
      </c>
      <c r="P169" t="str">
        <f>VLOOKUP(O169,Códigos!$B$2:$C$19,2,0)</f>
        <v>ANTIOQUIA</v>
      </c>
      <c r="Q169" t="s">
        <v>998</v>
      </c>
      <c r="R169" t="str">
        <f>VLOOKUP(Q169,Códigos!$E$2:$F$52,2,0)</f>
        <v>ITAGÜÍ</v>
      </c>
      <c r="S169" t="s">
        <v>21</v>
      </c>
      <c r="T169" t="str">
        <f>VLOOKUP(S169,Códigos!$T$3:$U$14,2,0)</f>
        <v>ESPECIALIDADES QUIMICAS</v>
      </c>
      <c r="U169" s="6">
        <v>1787.96</v>
      </c>
      <c r="V169" s="6">
        <v>167.7889885679769</v>
      </c>
    </row>
    <row r="170" spans="1:22" x14ac:dyDescent="0.25">
      <c r="A170" t="s">
        <v>2952</v>
      </c>
      <c r="B170" t="str">
        <f>VLOOKUP(A170,Códigos!$H$3:$I$19,2,0)</f>
        <v>SUSANA ESTRADA E.</v>
      </c>
      <c r="C170" t="s">
        <v>2975</v>
      </c>
      <c r="D170" s="2">
        <v>41677</v>
      </c>
      <c r="E170" s="2" t="s">
        <v>9285</v>
      </c>
      <c r="F170">
        <v>0</v>
      </c>
      <c r="G170" t="s">
        <v>1098</v>
      </c>
      <c r="H170" t="str">
        <f>VLOOKUP(G170,Códigos!$K$2:$L$250,2,0)</f>
        <v>ADITIVO 57 * 200 KG</v>
      </c>
      <c r="I170" s="1">
        <v>21</v>
      </c>
      <c r="J170" s="6">
        <v>1131207</v>
      </c>
      <c r="K170" t="s">
        <v>2976</v>
      </c>
      <c r="L170" t="str">
        <f>VLOOKUP(K170,Códigos!$N$2:$O$376,2,0)</f>
        <v>RECONSTRUCTORA DE CANECAS Y TAMBORES SAS</v>
      </c>
      <c r="M170" t="s">
        <v>19</v>
      </c>
      <c r="N170" t="str">
        <f>VLOOKUP(M170,Códigos!$Q$2:$R$26,2,0)</f>
        <v>BASF QUIMICA</v>
      </c>
      <c r="O170" t="s">
        <v>39</v>
      </c>
      <c r="P170" t="str">
        <f>VLOOKUP(O170,Códigos!$B$2:$C$19,2,0)</f>
        <v>ANTIOQUIA</v>
      </c>
      <c r="Q170" t="s">
        <v>2729</v>
      </c>
      <c r="R170" t="str">
        <f>VLOOKUP(Q170,Códigos!$E$2:$F$52,2,0)</f>
        <v>MEDELLÍN</v>
      </c>
      <c r="S170" t="s">
        <v>21</v>
      </c>
      <c r="T170" t="str">
        <f>VLOOKUP(S170,Códigos!$T$3:$U$14,2,0)</f>
        <v>ESPECIALIDADES QUIMICAS</v>
      </c>
      <c r="U170" s="6">
        <v>1787.96</v>
      </c>
      <c r="V170" s="6">
        <v>632.6802613033849</v>
      </c>
    </row>
    <row r="171" spans="1:22" x14ac:dyDescent="0.25">
      <c r="A171" t="s">
        <v>272</v>
      </c>
      <c r="B171" t="str">
        <f>VLOOKUP(A171,Códigos!$H$3:$I$19,2,0)</f>
        <v>LINA MERCEDES RUBIO GOMEZ</v>
      </c>
      <c r="C171" t="s">
        <v>799</v>
      </c>
      <c r="D171" s="2">
        <v>41677</v>
      </c>
      <c r="E171" s="2" t="s">
        <v>9285</v>
      </c>
      <c r="F171">
        <v>60</v>
      </c>
      <c r="G171" t="s">
        <v>789</v>
      </c>
      <c r="H171" t="str">
        <f>VLOOKUP(G171,Códigos!$K$2:$L$250,2,0)</f>
        <v>PURAFECT BLEND 102E</v>
      </c>
      <c r="I171" s="1">
        <v>200</v>
      </c>
      <c r="J171" s="6">
        <v>4934770</v>
      </c>
      <c r="K171" t="s">
        <v>790</v>
      </c>
      <c r="L171" t="str">
        <f>VLOOKUP(K171,Códigos!$N$2:$O$376,2,0)</f>
        <v>MARCHEN S.A.</v>
      </c>
      <c r="M171" t="s">
        <v>793</v>
      </c>
      <c r="N171" t="str">
        <f>VLOOKUP(M171,Códigos!$Q$2:$R$26,2,0)</f>
        <v>GENENOR DETERGENTES</v>
      </c>
      <c r="O171" t="s">
        <v>27</v>
      </c>
      <c r="P171" t="str">
        <f>VLOOKUP(O171,Códigos!$B$2:$C$19,2,0)</f>
        <v>BOGOTÁ, D.C.</v>
      </c>
      <c r="Q171" t="s">
        <v>28</v>
      </c>
      <c r="R171" t="str">
        <f>VLOOKUP(Q171,Códigos!$E$2:$F$52,2,0)</f>
        <v>BOGOTÁ, D.C.</v>
      </c>
      <c r="S171" t="s">
        <v>19</v>
      </c>
      <c r="T171" t="str">
        <f>VLOOKUP(S171,Códigos!$T$3:$U$14,2,0)</f>
        <v>BIOINDUSTRIA</v>
      </c>
      <c r="U171" s="6">
        <v>1787.96</v>
      </c>
      <c r="V171" s="6">
        <v>2760.0002237186513</v>
      </c>
    </row>
    <row r="172" spans="1:22" x14ac:dyDescent="0.25">
      <c r="A172" t="s">
        <v>2952</v>
      </c>
      <c r="B172" t="str">
        <f>VLOOKUP(A172,Códigos!$H$3:$I$19,2,0)</f>
        <v>SUSANA ESTRADA E.</v>
      </c>
      <c r="C172" t="s">
        <v>3272</v>
      </c>
      <c r="D172" s="2">
        <v>41677</v>
      </c>
      <c r="E172" s="2" t="s">
        <v>9285</v>
      </c>
      <c r="F172">
        <v>30</v>
      </c>
      <c r="G172" t="s">
        <v>1293</v>
      </c>
      <c r="H172" t="str">
        <f>VLOOKUP(G172,Códigos!$K$2:$L$250,2,0)</f>
        <v>SYLOID ED-44</v>
      </c>
      <c r="I172" s="1">
        <v>0</v>
      </c>
      <c r="J172" s="6">
        <v>0</v>
      </c>
      <c r="K172" t="s">
        <v>2979</v>
      </c>
      <c r="L172" t="str">
        <f>VLOOKUP(K172,Códigos!$N$2:$O$376,2,0)</f>
        <v>NOVAPINTURAS DEL ORIENTE ANT S A S</v>
      </c>
      <c r="M172" t="s">
        <v>21</v>
      </c>
      <c r="N172" t="str">
        <f>VLOOKUP(M172,Códigos!$Q$2:$R$26,2,0)</f>
        <v>GENENCOR CUERO</v>
      </c>
      <c r="O172" t="s">
        <v>39</v>
      </c>
      <c r="P172" t="str">
        <f>VLOOKUP(O172,Códigos!$B$2:$C$19,2,0)</f>
        <v>ANTIOQUIA</v>
      </c>
      <c r="Q172" t="s">
        <v>2981</v>
      </c>
      <c r="R172" t="str">
        <f>VLOOKUP(Q172,Códigos!$E$2:$F$52,2,0)</f>
        <v>RIONEGRO</v>
      </c>
      <c r="S172" t="s">
        <v>21</v>
      </c>
      <c r="T172" t="str">
        <f>VLOOKUP(S172,Códigos!$T$3:$U$14,2,0)</f>
        <v>ESPECIALIDADES QUIMICAS</v>
      </c>
      <c r="U172" s="6">
        <v>1787.96</v>
      </c>
      <c r="V172" s="6">
        <v>0</v>
      </c>
    </row>
    <row r="173" spans="1:22" x14ac:dyDescent="0.25">
      <c r="A173" t="s">
        <v>2952</v>
      </c>
      <c r="B173" t="str">
        <f>VLOOKUP(A173,Códigos!$H$3:$I$19,2,0)</f>
        <v>SUSANA ESTRADA E.</v>
      </c>
      <c r="C173" t="s">
        <v>3272</v>
      </c>
      <c r="D173" s="2">
        <v>41677</v>
      </c>
      <c r="E173" s="2" t="s">
        <v>9285</v>
      </c>
      <c r="F173">
        <v>30</v>
      </c>
      <c r="G173" t="s">
        <v>303</v>
      </c>
      <c r="H173" t="str">
        <f>VLOOKUP(G173,Códigos!$K$2:$L$250,2,0)</f>
        <v>SYLOWHITE SM 405</v>
      </c>
      <c r="I173" s="1">
        <v>0</v>
      </c>
      <c r="J173" s="6">
        <v>0</v>
      </c>
      <c r="K173" t="s">
        <v>2979</v>
      </c>
      <c r="L173" t="str">
        <f>VLOOKUP(K173,Códigos!$N$2:$O$376,2,0)</f>
        <v>NOVAPINTURAS DEL ORIENTE ANT S A S</v>
      </c>
      <c r="M173" t="s">
        <v>21</v>
      </c>
      <c r="N173" t="str">
        <f>VLOOKUP(M173,Códigos!$Q$2:$R$26,2,0)</f>
        <v>GENENCOR CUERO</v>
      </c>
      <c r="O173" t="s">
        <v>39</v>
      </c>
      <c r="P173" t="str">
        <f>VLOOKUP(O173,Códigos!$B$2:$C$19,2,0)</f>
        <v>ANTIOQUIA</v>
      </c>
      <c r="Q173" t="s">
        <v>2981</v>
      </c>
      <c r="R173" t="str">
        <f>VLOOKUP(Q173,Códigos!$E$2:$F$52,2,0)</f>
        <v>RIONEGRO</v>
      </c>
      <c r="S173" t="s">
        <v>21</v>
      </c>
      <c r="T173" t="str">
        <f>VLOOKUP(S173,Códigos!$T$3:$U$14,2,0)</f>
        <v>ESPECIALIDADES QUIMICAS</v>
      </c>
      <c r="U173" s="6">
        <v>1787.96</v>
      </c>
      <c r="V173" s="6">
        <v>0</v>
      </c>
    </row>
    <row r="174" spans="1:22" x14ac:dyDescent="0.25">
      <c r="A174" t="s">
        <v>969</v>
      </c>
      <c r="B174" t="str">
        <f>VLOOKUP(A174,Códigos!$H$3:$I$19,2,0)</f>
        <v>MARIA ELENA PELAEZ</v>
      </c>
      <c r="C174" t="s">
        <v>6248</v>
      </c>
      <c r="D174" s="2">
        <v>41677</v>
      </c>
      <c r="E174" s="2" t="s">
        <v>9285</v>
      </c>
      <c r="F174">
        <v>30</v>
      </c>
      <c r="G174" t="s">
        <v>120</v>
      </c>
      <c r="H174" t="str">
        <f>VLOOKUP(G174,Códigos!$K$2:$L$250,2,0)</f>
        <v>CATALASE 700</v>
      </c>
      <c r="I174" s="1">
        <v>100</v>
      </c>
      <c r="J174" s="6">
        <v>250000</v>
      </c>
      <c r="K174" t="s">
        <v>5649</v>
      </c>
      <c r="L174" t="str">
        <f>VLOOKUP(K174,Códigos!$N$2:$O$376,2,0)</f>
        <v>TEXTILES BALALAIKA S A</v>
      </c>
      <c r="M174" t="s">
        <v>21</v>
      </c>
      <c r="N174" t="str">
        <f>VLOOKUP(M174,Códigos!$Q$2:$R$26,2,0)</f>
        <v>GENENCOR CUERO</v>
      </c>
      <c r="O174" t="s">
        <v>39</v>
      </c>
      <c r="P174" t="str">
        <f>VLOOKUP(O174,Códigos!$B$2:$C$19,2,0)</f>
        <v>ANTIOQUIA</v>
      </c>
      <c r="Q174" t="s">
        <v>2729</v>
      </c>
      <c r="R174" t="str">
        <f>VLOOKUP(Q174,Códigos!$E$2:$F$52,2,0)</f>
        <v>MEDELLÍN</v>
      </c>
      <c r="S174" t="s">
        <v>19</v>
      </c>
      <c r="T174" t="str">
        <f>VLOOKUP(S174,Códigos!$T$3:$U$14,2,0)</f>
        <v>BIOINDUSTRIA</v>
      </c>
      <c r="U174" s="6">
        <v>1787.96</v>
      </c>
      <c r="V174" s="6">
        <v>139.82415713998077</v>
      </c>
    </row>
    <row r="175" spans="1:22" x14ac:dyDescent="0.25">
      <c r="A175" t="s">
        <v>969</v>
      </c>
      <c r="B175" t="str">
        <f>VLOOKUP(A175,Códigos!$H$3:$I$19,2,0)</f>
        <v>MARIA ELENA PELAEZ</v>
      </c>
      <c r="C175" t="s">
        <v>6250</v>
      </c>
      <c r="D175" s="2">
        <v>41677</v>
      </c>
      <c r="E175" s="2" t="s">
        <v>9285</v>
      </c>
      <c r="F175">
        <v>30</v>
      </c>
      <c r="G175" t="s">
        <v>1309</v>
      </c>
      <c r="H175" t="str">
        <f>VLOOKUP(G175,Códigos!$K$2:$L$250,2,0)</f>
        <v>INDESIZE COLD 10</v>
      </c>
      <c r="I175" s="1">
        <v>60</v>
      </c>
      <c r="J175" s="6">
        <v>420000</v>
      </c>
      <c r="K175" t="s">
        <v>6199</v>
      </c>
      <c r="L175" t="str">
        <f>VLOOKUP(K175,Códigos!$N$2:$O$376,2,0)</f>
        <v>COLOR Y LAVADO S A S</v>
      </c>
      <c r="M175" t="s">
        <v>21</v>
      </c>
      <c r="N175" t="str">
        <f>VLOOKUP(M175,Códigos!$Q$2:$R$26,2,0)</f>
        <v>GENENCOR CUERO</v>
      </c>
      <c r="O175" t="s">
        <v>39</v>
      </c>
      <c r="P175" t="str">
        <f>VLOOKUP(O175,Códigos!$B$2:$C$19,2,0)</f>
        <v>ANTIOQUIA</v>
      </c>
      <c r="Q175" t="s">
        <v>2729</v>
      </c>
      <c r="R175" t="str">
        <f>VLOOKUP(Q175,Códigos!$E$2:$F$52,2,0)</f>
        <v>MEDELLÍN</v>
      </c>
      <c r="S175" t="s">
        <v>19</v>
      </c>
      <c r="T175" t="str">
        <f>VLOOKUP(S175,Códigos!$T$3:$U$14,2,0)</f>
        <v>BIOINDUSTRIA</v>
      </c>
      <c r="U175" s="6">
        <v>1787.96</v>
      </c>
      <c r="V175" s="6">
        <v>234.90458399516768</v>
      </c>
    </row>
    <row r="176" spans="1:22" x14ac:dyDescent="0.25">
      <c r="A176" t="s">
        <v>969</v>
      </c>
      <c r="B176" t="str">
        <f>VLOOKUP(A176,Códigos!$H$3:$I$19,2,0)</f>
        <v>MARIA ELENA PELAEZ</v>
      </c>
      <c r="C176" t="s">
        <v>7237</v>
      </c>
      <c r="D176" s="2">
        <v>41677</v>
      </c>
      <c r="E176" s="2" t="s">
        <v>9285</v>
      </c>
      <c r="F176">
        <v>60</v>
      </c>
      <c r="G176" t="s">
        <v>1979</v>
      </c>
      <c r="H176" t="str">
        <f>VLOOKUP(G176,Códigos!$K$2:$L$250,2,0)</f>
        <v>INDICANT-COLOR</v>
      </c>
      <c r="I176" s="1">
        <v>50</v>
      </c>
      <c r="J176" s="6">
        <v>300000</v>
      </c>
      <c r="K176" t="s">
        <v>6202</v>
      </c>
      <c r="L176" t="str">
        <f>VLOOKUP(K176,Códigos!$N$2:$O$376,2,0)</f>
        <v>SERVITEX S.A.</v>
      </c>
      <c r="M176" t="s">
        <v>980</v>
      </c>
      <c r="N176" t="str">
        <f>VLOOKUP(M176,Códigos!$Q$2:$R$26,2,0)</f>
        <v>ANDICOL</v>
      </c>
      <c r="O176" t="s">
        <v>39</v>
      </c>
      <c r="P176" t="str">
        <f>VLOOKUP(O176,Códigos!$B$2:$C$19,2,0)</f>
        <v>ANTIOQUIA</v>
      </c>
      <c r="Q176" t="s">
        <v>2729</v>
      </c>
      <c r="R176" t="str">
        <f>VLOOKUP(Q176,Códigos!$E$2:$F$52,2,0)</f>
        <v>MEDELLÍN</v>
      </c>
      <c r="S176" t="s">
        <v>19</v>
      </c>
      <c r="T176" t="str">
        <f>VLOOKUP(S176,Códigos!$T$3:$U$14,2,0)</f>
        <v>BIOINDUSTRIA</v>
      </c>
      <c r="U176" s="6">
        <v>1787.96</v>
      </c>
      <c r="V176" s="6">
        <v>167.7889885679769</v>
      </c>
    </row>
    <row r="177" spans="1:22" x14ac:dyDescent="0.25">
      <c r="A177" t="s">
        <v>969</v>
      </c>
      <c r="B177" t="str">
        <f>VLOOKUP(A177,Códigos!$H$3:$I$19,2,0)</f>
        <v>MARIA ELENA PELAEZ</v>
      </c>
      <c r="C177" t="s">
        <v>6250</v>
      </c>
      <c r="D177" s="2">
        <v>41677</v>
      </c>
      <c r="E177" s="2" t="s">
        <v>9285</v>
      </c>
      <c r="F177">
        <v>30</v>
      </c>
      <c r="G177" t="s">
        <v>1979</v>
      </c>
      <c r="H177" t="str">
        <f>VLOOKUP(G177,Códigos!$K$2:$L$250,2,0)</f>
        <v>INDICANT-COLOR</v>
      </c>
      <c r="I177" s="1">
        <v>120</v>
      </c>
      <c r="J177" s="6">
        <v>462000</v>
      </c>
      <c r="K177" t="s">
        <v>6199</v>
      </c>
      <c r="L177" t="str">
        <f>VLOOKUP(K177,Códigos!$N$2:$O$376,2,0)</f>
        <v>COLOR Y LAVADO S A S</v>
      </c>
      <c r="M177" t="s">
        <v>980</v>
      </c>
      <c r="N177" t="str">
        <f>VLOOKUP(M177,Códigos!$Q$2:$R$26,2,0)</f>
        <v>ANDICOL</v>
      </c>
      <c r="O177" t="s">
        <v>39</v>
      </c>
      <c r="P177" t="str">
        <f>VLOOKUP(O177,Códigos!$B$2:$C$19,2,0)</f>
        <v>ANTIOQUIA</v>
      </c>
      <c r="Q177" t="s">
        <v>2729</v>
      </c>
      <c r="R177" t="str">
        <f>VLOOKUP(Q177,Códigos!$E$2:$F$52,2,0)</f>
        <v>MEDELLÍN</v>
      </c>
      <c r="S177" t="s">
        <v>19</v>
      </c>
      <c r="T177" t="str">
        <f>VLOOKUP(S177,Códigos!$T$3:$U$14,2,0)</f>
        <v>BIOINDUSTRIA</v>
      </c>
      <c r="U177" s="6">
        <v>1787.96</v>
      </c>
      <c r="V177" s="6">
        <v>258.39504239468442</v>
      </c>
    </row>
    <row r="178" spans="1:22" x14ac:dyDescent="0.25">
      <c r="A178" t="s">
        <v>4188</v>
      </c>
      <c r="B178" t="str">
        <f>VLOOKUP(A178,Códigos!$H$3:$I$19,2,0)</f>
        <v>ELIANA LONDOÑO - TEXTIL</v>
      </c>
      <c r="C178" t="s">
        <v>5383</v>
      </c>
      <c r="D178" s="2">
        <v>41677</v>
      </c>
      <c r="E178" s="2" t="s">
        <v>9285</v>
      </c>
      <c r="F178">
        <v>15</v>
      </c>
      <c r="G178" t="s">
        <v>1985</v>
      </c>
      <c r="H178" t="str">
        <f>VLOOKUP(G178,Códigos!$K$2:$L$250,2,0)</f>
        <v>MERQUIFIX</v>
      </c>
      <c r="I178" s="1">
        <v>60</v>
      </c>
      <c r="J178" s="6">
        <v>180000</v>
      </c>
      <c r="K178" t="s">
        <v>4329</v>
      </c>
      <c r="L178" t="str">
        <f>VLOOKUP(K178,Códigos!$N$2:$O$376,2,0)</f>
        <v>TINTORERIA TIVOLI S.A.S.</v>
      </c>
      <c r="M178" t="s">
        <v>980</v>
      </c>
      <c r="N178" t="str">
        <f>VLOOKUP(M178,Códigos!$Q$2:$R$26,2,0)</f>
        <v>ANDICOL</v>
      </c>
      <c r="O178" t="s">
        <v>27</v>
      </c>
      <c r="P178" t="str">
        <f>VLOOKUP(O178,Códigos!$B$2:$C$19,2,0)</f>
        <v>BOGOTÁ, D.C.</v>
      </c>
      <c r="Q178" t="s">
        <v>28</v>
      </c>
      <c r="R178" t="str">
        <f>VLOOKUP(Q178,Códigos!$E$2:$F$52,2,0)</f>
        <v>BOGOTÁ, D.C.</v>
      </c>
      <c r="S178" t="s">
        <v>19</v>
      </c>
      <c r="T178" t="str">
        <f>VLOOKUP(S178,Códigos!$T$3:$U$14,2,0)</f>
        <v>BIOINDUSTRIA</v>
      </c>
      <c r="U178" s="6">
        <v>1787.96</v>
      </c>
      <c r="V178" s="6">
        <v>100.67339314078615</v>
      </c>
    </row>
    <row r="179" spans="1:22" x14ac:dyDescent="0.25">
      <c r="A179" t="s">
        <v>2952</v>
      </c>
      <c r="B179" t="str">
        <f>VLOOKUP(A179,Códigos!$H$3:$I$19,2,0)</f>
        <v>SUSANA ESTRADA E.</v>
      </c>
      <c r="C179" t="s">
        <v>3271</v>
      </c>
      <c r="D179" s="2">
        <v>41677</v>
      </c>
      <c r="E179" s="2" t="s">
        <v>9285</v>
      </c>
      <c r="F179">
        <v>30</v>
      </c>
      <c r="G179" t="s">
        <v>1293</v>
      </c>
      <c r="H179" t="str">
        <f>VLOOKUP(G179,Códigos!$K$2:$L$250,2,0)</f>
        <v>SYLOID ED-44</v>
      </c>
      <c r="I179" s="1">
        <v>105</v>
      </c>
      <c r="J179" s="6">
        <v>1717782.15</v>
      </c>
      <c r="K179" t="s">
        <v>2979</v>
      </c>
      <c r="L179" t="str">
        <f>VLOOKUP(K179,Códigos!$N$2:$O$376,2,0)</f>
        <v>NOVAPINTURAS DEL ORIENTE ANT S A S</v>
      </c>
      <c r="M179" t="s">
        <v>21</v>
      </c>
      <c r="N179" t="str">
        <f>VLOOKUP(M179,Códigos!$Q$2:$R$26,2,0)</f>
        <v>GENENCOR CUERO</v>
      </c>
      <c r="O179" t="s">
        <v>39</v>
      </c>
      <c r="P179" t="str">
        <f>VLOOKUP(O179,Códigos!$B$2:$C$19,2,0)</f>
        <v>ANTIOQUIA</v>
      </c>
      <c r="Q179" t="s">
        <v>2981</v>
      </c>
      <c r="R179" t="str">
        <f>VLOOKUP(Q179,Códigos!$E$2:$F$52,2,0)</f>
        <v>RIONEGRO</v>
      </c>
      <c r="S179" t="s">
        <v>21</v>
      </c>
      <c r="T179" t="str">
        <f>VLOOKUP(S179,Códigos!$T$3:$U$14,2,0)</f>
        <v>ESPECIALIDADES QUIMICAS</v>
      </c>
      <c r="U179" s="6">
        <v>1787.96</v>
      </c>
      <c r="V179" s="6">
        <v>960.74976509541591</v>
      </c>
    </row>
    <row r="180" spans="1:22" x14ac:dyDescent="0.25">
      <c r="A180" t="s">
        <v>4188</v>
      </c>
      <c r="B180" t="str">
        <f>VLOOKUP(A180,Códigos!$H$3:$I$19,2,0)</f>
        <v>ELIANA LONDOÑO - TEXTIL</v>
      </c>
      <c r="C180" t="s">
        <v>4352</v>
      </c>
      <c r="D180" s="2">
        <v>41678</v>
      </c>
      <c r="E180" s="2" t="s">
        <v>9285</v>
      </c>
      <c r="F180">
        <v>30</v>
      </c>
      <c r="G180" t="s">
        <v>4319</v>
      </c>
      <c r="H180" t="str">
        <f>VLOOKUP(G180,Códigos!$K$2:$L$250,2,0)</f>
        <v>INDESIZE 103 DLC</v>
      </c>
      <c r="I180" s="1">
        <v>100</v>
      </c>
      <c r="J180" s="6">
        <v>270000</v>
      </c>
      <c r="K180" t="s">
        <v>4353</v>
      </c>
      <c r="L180" t="str">
        <f>VLOOKUP(K180,Códigos!$N$2:$O$376,2,0)</f>
        <v>TINTORERIA 100% E.U.</v>
      </c>
      <c r="M180" t="s">
        <v>21</v>
      </c>
      <c r="N180" t="str">
        <f>VLOOKUP(M180,Códigos!$Q$2:$R$26,2,0)</f>
        <v>GENENCOR CUERO</v>
      </c>
      <c r="O180" t="s">
        <v>119</v>
      </c>
      <c r="P180" t="str">
        <f>VLOOKUP(O180,Códigos!$B$2:$C$19,2,0)</f>
        <v>CUNDINAMARCA</v>
      </c>
      <c r="Q180" t="s">
        <v>28</v>
      </c>
      <c r="R180" t="str">
        <f>VLOOKUP(Q180,Códigos!$E$2:$F$52,2,0)</f>
        <v>BOGOTÁ, D.C.</v>
      </c>
      <c r="S180" t="s">
        <v>19</v>
      </c>
      <c r="T180" t="str">
        <f>VLOOKUP(S180,Códigos!$T$3:$U$14,2,0)</f>
        <v>BIOINDUSTRIA</v>
      </c>
      <c r="U180" s="6">
        <v>1783.34</v>
      </c>
      <c r="V180" s="6">
        <v>151.40130317269842</v>
      </c>
    </row>
    <row r="181" spans="1:22" x14ac:dyDescent="0.25">
      <c r="A181" t="s">
        <v>272</v>
      </c>
      <c r="B181" t="str">
        <f>VLOOKUP(A181,Códigos!$H$3:$I$19,2,0)</f>
        <v>LINA MERCEDES RUBIO GOMEZ</v>
      </c>
      <c r="C181" t="s">
        <v>748</v>
      </c>
      <c r="D181" s="2">
        <v>41678</v>
      </c>
      <c r="E181" s="2" t="s">
        <v>9285</v>
      </c>
      <c r="F181">
        <v>60</v>
      </c>
      <c r="G181" t="s">
        <v>749</v>
      </c>
      <c r="H181" t="str">
        <f>VLOOKUP(G181,Códigos!$K$2:$L$250,2,0)</f>
        <v>TAN G PLUS</v>
      </c>
      <c r="I181" s="1">
        <v>39</v>
      </c>
      <c r="J181" s="6">
        <v>1599655.98</v>
      </c>
      <c r="K181" t="s">
        <v>746</v>
      </c>
      <c r="L181" t="str">
        <f>VLOOKUP(K181,Códigos!$N$2:$O$376,2,0)</f>
        <v>TECUR SAS</v>
      </c>
      <c r="M181" t="s">
        <v>21</v>
      </c>
      <c r="N181" t="str">
        <f>VLOOKUP(M181,Códigos!$Q$2:$R$26,2,0)</f>
        <v>GENENCOR CUERO</v>
      </c>
      <c r="O181" t="s">
        <v>119</v>
      </c>
      <c r="P181" t="str">
        <f>VLOOKUP(O181,Códigos!$B$2:$C$19,2,0)</f>
        <v>CUNDINAMARCA</v>
      </c>
      <c r="Q181" t="s">
        <v>28</v>
      </c>
      <c r="R181" t="str">
        <f>VLOOKUP(Q181,Códigos!$E$2:$F$52,2,0)</f>
        <v>BOGOTÁ, D.C.</v>
      </c>
      <c r="S181" t="s">
        <v>19</v>
      </c>
      <c r="T181" t="str">
        <f>VLOOKUP(S181,Códigos!$T$3:$U$14,2,0)</f>
        <v>BIOINDUSTRIA</v>
      </c>
      <c r="U181" s="6">
        <v>1783.34</v>
      </c>
      <c r="V181" s="6">
        <v>897</v>
      </c>
    </row>
    <row r="182" spans="1:22" x14ac:dyDescent="0.25">
      <c r="A182" t="s">
        <v>2952</v>
      </c>
      <c r="B182" t="str">
        <f>VLOOKUP(A182,Códigos!$H$3:$I$19,2,0)</f>
        <v>SUSANA ESTRADA E.</v>
      </c>
      <c r="C182" t="s">
        <v>3273</v>
      </c>
      <c r="D182" s="2">
        <v>41678</v>
      </c>
      <c r="E182" s="2" t="s">
        <v>9285</v>
      </c>
      <c r="F182">
        <v>60</v>
      </c>
      <c r="G182" t="s">
        <v>3245</v>
      </c>
      <c r="H182" t="str">
        <f>VLOOKUP(G182,Códigos!$K$2:$L$250,2,0)</f>
        <v>SYLOID C - 906</v>
      </c>
      <c r="I182" s="1">
        <v>30</v>
      </c>
      <c r="J182" s="6">
        <v>786000</v>
      </c>
      <c r="K182" t="s">
        <v>3274</v>
      </c>
      <c r="L182" t="str">
        <f>VLOOKUP(K182,Códigos!$N$2:$O$376,2,0)</f>
        <v>CACHARRERIA MUNDIAL S.A.S.</v>
      </c>
      <c r="M182" t="s">
        <v>21</v>
      </c>
      <c r="N182" t="str">
        <f>VLOOKUP(M182,Códigos!$Q$2:$R$26,2,0)</f>
        <v>GENENCOR CUERO</v>
      </c>
      <c r="O182" t="s">
        <v>39</v>
      </c>
      <c r="P182" t="str">
        <f>VLOOKUP(O182,Códigos!$B$2:$C$19,2,0)</f>
        <v>ANTIOQUIA</v>
      </c>
      <c r="Q182" t="s">
        <v>2729</v>
      </c>
      <c r="R182" t="str">
        <f>VLOOKUP(Q182,Códigos!$E$2:$F$52,2,0)</f>
        <v>MEDELLÍN</v>
      </c>
      <c r="S182" t="s">
        <v>21</v>
      </c>
      <c r="T182" t="str">
        <f>VLOOKUP(S182,Códigos!$T$3:$U$14,2,0)</f>
        <v>ESPECIALIDADES QUIMICAS</v>
      </c>
      <c r="U182" s="6">
        <v>1783.34</v>
      </c>
      <c r="V182" s="6">
        <v>440.74601590274432</v>
      </c>
    </row>
    <row r="183" spans="1:22" x14ac:dyDescent="0.25">
      <c r="A183" t="s">
        <v>969</v>
      </c>
      <c r="B183" t="str">
        <f>VLOOKUP(A183,Códigos!$H$3:$I$19,2,0)</f>
        <v>MARIA ELENA PELAEZ</v>
      </c>
      <c r="C183" t="s">
        <v>5812</v>
      </c>
      <c r="D183" s="2">
        <v>41678</v>
      </c>
      <c r="E183" s="2" t="s">
        <v>9285</v>
      </c>
      <c r="F183">
        <v>30</v>
      </c>
      <c r="G183" t="s">
        <v>120</v>
      </c>
      <c r="H183" t="str">
        <f>VLOOKUP(G183,Códigos!$K$2:$L$250,2,0)</f>
        <v>CATALASE 700</v>
      </c>
      <c r="I183" s="1">
        <v>120</v>
      </c>
      <c r="J183" s="6">
        <v>420000</v>
      </c>
      <c r="K183" t="s">
        <v>5803</v>
      </c>
      <c r="L183" t="str">
        <f>VLOOKUP(K183,Códigos!$N$2:$O$376,2,0)</f>
        <v>AUXICOLOR S.A.S</v>
      </c>
      <c r="M183" t="s">
        <v>21</v>
      </c>
      <c r="N183" t="str">
        <f>VLOOKUP(M183,Códigos!$Q$2:$R$26,2,0)</f>
        <v>GENENCOR CUERO</v>
      </c>
      <c r="O183" t="s">
        <v>39</v>
      </c>
      <c r="P183" t="str">
        <f>VLOOKUP(O183,Códigos!$B$2:$C$19,2,0)</f>
        <v>ANTIOQUIA</v>
      </c>
      <c r="Q183" t="s">
        <v>2729</v>
      </c>
      <c r="R183" t="str">
        <f>VLOOKUP(Q183,Códigos!$E$2:$F$52,2,0)</f>
        <v>MEDELLÍN</v>
      </c>
      <c r="S183" t="s">
        <v>19</v>
      </c>
      <c r="T183" t="str">
        <f>VLOOKUP(S183,Códigos!$T$3:$U$14,2,0)</f>
        <v>BIOINDUSTRIA</v>
      </c>
      <c r="U183" s="6">
        <v>1783.34</v>
      </c>
      <c r="V183" s="6">
        <v>235.513138268642</v>
      </c>
    </row>
    <row r="184" spans="1:22" x14ac:dyDescent="0.25">
      <c r="A184" t="s">
        <v>969</v>
      </c>
      <c r="B184" t="str">
        <f>VLOOKUP(A184,Códigos!$H$3:$I$19,2,0)</f>
        <v>MARIA ELENA PELAEZ</v>
      </c>
      <c r="C184" t="s">
        <v>6251</v>
      </c>
      <c r="D184" s="2">
        <v>41678</v>
      </c>
      <c r="E184" s="2" t="s">
        <v>9285</v>
      </c>
      <c r="F184">
        <v>60</v>
      </c>
      <c r="G184" t="s">
        <v>4384</v>
      </c>
      <c r="H184" t="str">
        <f>VLOOKUP(G184,Códigos!$K$2:$L$250,2,0)</f>
        <v>INDIXELL MAX 8000</v>
      </c>
      <c r="I184" s="1">
        <v>30</v>
      </c>
      <c r="J184" s="6">
        <v>135000</v>
      </c>
      <c r="K184" t="s">
        <v>6211</v>
      </c>
      <c r="L184" t="str">
        <f>VLOOKUP(K184,Códigos!$N$2:$O$376,2,0)</f>
        <v>FASHION WASH LTDA</v>
      </c>
      <c r="M184" t="s">
        <v>21</v>
      </c>
      <c r="N184" t="str">
        <f>VLOOKUP(M184,Códigos!$Q$2:$R$26,2,0)</f>
        <v>GENENCOR CUERO</v>
      </c>
      <c r="O184" t="s">
        <v>39</v>
      </c>
      <c r="P184" t="str">
        <f>VLOOKUP(O184,Códigos!$B$2:$C$19,2,0)</f>
        <v>ANTIOQUIA</v>
      </c>
      <c r="Q184" t="s">
        <v>2729</v>
      </c>
      <c r="R184" t="str">
        <f>VLOOKUP(Q184,Códigos!$E$2:$F$52,2,0)</f>
        <v>MEDELLÍN</v>
      </c>
      <c r="S184" t="s">
        <v>19</v>
      </c>
      <c r="T184" t="str">
        <f>VLOOKUP(S184,Códigos!$T$3:$U$14,2,0)</f>
        <v>BIOINDUSTRIA</v>
      </c>
      <c r="U184" s="6">
        <v>1783.34</v>
      </c>
      <c r="V184" s="6">
        <v>75.70065158634921</v>
      </c>
    </row>
    <row r="185" spans="1:22" x14ac:dyDescent="0.25">
      <c r="A185" t="s">
        <v>21</v>
      </c>
      <c r="B185" t="str">
        <f>VLOOKUP(A185,Códigos!$H$3:$I$19,2,0)</f>
        <v>KAREN ANDREA GUALDRON</v>
      </c>
      <c r="C185" t="s">
        <v>463</v>
      </c>
      <c r="D185" s="2">
        <v>41678</v>
      </c>
      <c r="E185" s="2" t="s">
        <v>9285</v>
      </c>
      <c r="F185">
        <v>0</v>
      </c>
      <c r="G185" t="s">
        <v>452</v>
      </c>
      <c r="H185" t="str">
        <f>VLOOKUP(G185,Códigos!$K$2:$L$250,2,0)</f>
        <v>CAPSTONE FS-60</v>
      </c>
      <c r="I185" s="1">
        <v>3.63</v>
      </c>
      <c r="J185" s="6">
        <v>653400</v>
      </c>
      <c r="K185" t="s">
        <v>464</v>
      </c>
      <c r="L185" t="str">
        <f>VLOOKUP(K185,Códigos!$N$2:$O$376,2,0)</f>
        <v>PRODUCTOS DE ASEO Y MANTENIMIENTO BIOBRILL LTDA</v>
      </c>
      <c r="M185" t="s">
        <v>435</v>
      </c>
      <c r="N185" t="str">
        <f>VLOOKUP(M185,Códigos!$Q$2:$R$26,2,0)</f>
        <v>AUXICOLOR LTDA</v>
      </c>
      <c r="O185" t="s">
        <v>27</v>
      </c>
      <c r="P185" t="str">
        <f>VLOOKUP(O185,Códigos!$B$2:$C$19,2,0)</f>
        <v>BOGOTÁ, D.C.</v>
      </c>
      <c r="Q185" t="s">
        <v>28</v>
      </c>
      <c r="R185" t="str">
        <f>VLOOKUP(Q185,Códigos!$E$2:$F$52,2,0)</f>
        <v>BOGOTÁ, D.C.</v>
      </c>
      <c r="S185" t="s">
        <v>21</v>
      </c>
      <c r="T185" t="str">
        <f>VLOOKUP(S185,Códigos!$T$3:$U$14,2,0)</f>
        <v>ESPECIALIDADES QUIMICAS</v>
      </c>
      <c r="U185" s="6">
        <v>1783.34</v>
      </c>
      <c r="V185" s="6">
        <v>366.39115367793022</v>
      </c>
    </row>
    <row r="186" spans="1:22" x14ac:dyDescent="0.25">
      <c r="A186" t="s">
        <v>4188</v>
      </c>
      <c r="B186" t="str">
        <f>VLOOKUP(A186,Códigos!$H$3:$I$19,2,0)</f>
        <v>ELIANA LONDOÑO - TEXTIL</v>
      </c>
      <c r="C186" t="s">
        <v>4347</v>
      </c>
      <c r="D186" s="2">
        <v>41678</v>
      </c>
      <c r="E186" s="2" t="s">
        <v>9285</v>
      </c>
      <c r="F186">
        <v>30</v>
      </c>
      <c r="G186" t="s">
        <v>4319</v>
      </c>
      <c r="H186" t="str">
        <f>VLOOKUP(G186,Códigos!$K$2:$L$250,2,0)</f>
        <v>INDESIZE 103 DLC</v>
      </c>
      <c r="I186" s="1">
        <v>25</v>
      </c>
      <c r="J186" s="6">
        <v>67500</v>
      </c>
      <c r="K186" t="s">
        <v>4349</v>
      </c>
      <c r="L186" t="str">
        <f>VLOOKUP(K186,Códigos!$N$2:$O$376,2,0)</f>
        <v>LUQUE LOPEZ MOISES</v>
      </c>
      <c r="M186" t="s">
        <v>21</v>
      </c>
      <c r="N186" t="str">
        <f>VLOOKUP(M186,Códigos!$Q$2:$R$26,2,0)</f>
        <v>GENENCOR CUERO</v>
      </c>
      <c r="O186" t="s">
        <v>119</v>
      </c>
      <c r="P186" t="str">
        <f>VLOOKUP(O186,Códigos!$B$2:$C$19,2,0)</f>
        <v>CUNDINAMARCA</v>
      </c>
      <c r="Q186" t="s">
        <v>28</v>
      </c>
      <c r="R186" t="str">
        <f>VLOOKUP(Q186,Códigos!$E$2:$F$52,2,0)</f>
        <v>BOGOTÁ, D.C.</v>
      </c>
      <c r="S186" t="s">
        <v>19</v>
      </c>
      <c r="T186" t="str">
        <f>VLOOKUP(S186,Códigos!$T$3:$U$14,2,0)</f>
        <v>BIOINDUSTRIA</v>
      </c>
      <c r="U186" s="6">
        <v>1783.34</v>
      </c>
      <c r="V186" s="6">
        <v>37.850325793174605</v>
      </c>
    </row>
    <row r="187" spans="1:22" x14ac:dyDescent="0.25">
      <c r="A187" t="s">
        <v>21</v>
      </c>
      <c r="B187" t="str">
        <f>VLOOKUP(A187,Códigos!$H$3:$I$19,2,0)</f>
        <v>KAREN ANDREA GUALDRON</v>
      </c>
      <c r="C187" t="s">
        <v>590</v>
      </c>
      <c r="D187" s="2">
        <v>41678</v>
      </c>
      <c r="E187" s="2" t="s">
        <v>9285</v>
      </c>
      <c r="F187">
        <v>30</v>
      </c>
      <c r="G187" t="s">
        <v>573</v>
      </c>
      <c r="H187" t="str">
        <f>VLOOKUP(G187,Códigos!$K$2:$L$250,2,0)</f>
        <v>ANTIFOAM 1430</v>
      </c>
      <c r="I187" s="1">
        <v>200</v>
      </c>
      <c r="J187" s="6">
        <v>2461010</v>
      </c>
      <c r="K187" t="s">
        <v>591</v>
      </c>
      <c r="L187" t="str">
        <f>VLOOKUP(K187,Códigos!$N$2:$O$376,2,0)</f>
        <v>ARYSTA LIFESCIENCE COLOMBIA S.A.</v>
      </c>
      <c r="M187" t="s">
        <v>577</v>
      </c>
      <c r="N187" t="str">
        <f>VLOOKUP(M187,Códigos!$Q$2:$R$26,2,0)</f>
        <v>XIAMETER</v>
      </c>
      <c r="O187" t="s">
        <v>119</v>
      </c>
      <c r="P187" t="str">
        <f>VLOOKUP(O187,Códigos!$B$2:$C$19,2,0)</f>
        <v>CUNDINAMARCA</v>
      </c>
      <c r="Q187" t="s">
        <v>593</v>
      </c>
      <c r="R187" t="str">
        <f>VLOOKUP(Q187,Códigos!$E$2:$F$52,2,0)</f>
        <v>MADRID</v>
      </c>
      <c r="S187" t="s">
        <v>21</v>
      </c>
      <c r="T187" t="str">
        <f>VLOOKUP(S187,Códigos!$T$3:$U$14,2,0)</f>
        <v>ESPECIALIDADES QUIMICAS</v>
      </c>
      <c r="U187" s="6">
        <v>1783.34</v>
      </c>
      <c r="V187" s="6">
        <v>1380.0004485964539</v>
      </c>
    </row>
    <row r="188" spans="1:22" x14ac:dyDescent="0.25">
      <c r="A188" t="s">
        <v>4188</v>
      </c>
      <c r="B188" t="str">
        <f>VLOOKUP(A188,Códigos!$H$3:$I$19,2,0)</f>
        <v>ELIANA LONDOÑO - TEXTIL</v>
      </c>
      <c r="C188" t="s">
        <v>4352</v>
      </c>
      <c r="D188" s="2">
        <v>41678</v>
      </c>
      <c r="E188" s="2" t="s">
        <v>9285</v>
      </c>
      <c r="F188">
        <v>30</v>
      </c>
      <c r="G188" t="s">
        <v>4338</v>
      </c>
      <c r="H188" t="str">
        <f>VLOOKUP(G188,Códigos!$K$2:$L$250,2,0)</f>
        <v>ANTIPILLING PRIMAFAST XLP</v>
      </c>
      <c r="I188" s="1">
        <v>25</v>
      </c>
      <c r="J188" s="6">
        <v>250000</v>
      </c>
      <c r="K188" t="s">
        <v>4353</v>
      </c>
      <c r="L188" t="str">
        <f>VLOOKUP(K188,Códigos!$N$2:$O$376,2,0)</f>
        <v>TINTORERIA 100% E.U.</v>
      </c>
      <c r="M188" t="s">
        <v>21</v>
      </c>
      <c r="N188" t="str">
        <f>VLOOKUP(M188,Códigos!$Q$2:$R$26,2,0)</f>
        <v>GENENCOR CUERO</v>
      </c>
      <c r="O188" t="s">
        <v>119</v>
      </c>
      <c r="P188" t="str">
        <f>VLOOKUP(O188,Códigos!$B$2:$C$19,2,0)</f>
        <v>CUNDINAMARCA</v>
      </c>
      <c r="Q188" t="s">
        <v>28</v>
      </c>
      <c r="R188" t="str">
        <f>VLOOKUP(Q188,Códigos!$E$2:$F$52,2,0)</f>
        <v>BOGOTÁ, D.C.</v>
      </c>
      <c r="S188" t="s">
        <v>19</v>
      </c>
      <c r="T188" t="str">
        <f>VLOOKUP(S188,Códigos!$T$3:$U$14,2,0)</f>
        <v>BIOINDUSTRIA</v>
      </c>
      <c r="U188" s="6">
        <v>1783.34</v>
      </c>
      <c r="V188" s="6">
        <v>140.18639182657262</v>
      </c>
    </row>
    <row r="189" spans="1:22" x14ac:dyDescent="0.25">
      <c r="A189" t="s">
        <v>4188</v>
      </c>
      <c r="B189" t="str">
        <f>VLOOKUP(A189,Códigos!$H$3:$I$19,2,0)</f>
        <v>ELIANA LONDOÑO - TEXTIL</v>
      </c>
      <c r="C189" t="s">
        <v>4355</v>
      </c>
      <c r="D189" s="2">
        <v>41678</v>
      </c>
      <c r="E189" s="2" t="s">
        <v>9285</v>
      </c>
      <c r="F189">
        <v>30</v>
      </c>
      <c r="G189" t="s">
        <v>1376</v>
      </c>
      <c r="H189" t="str">
        <f>VLOOKUP(G189,Códigos!$K$2:$L$250,2,0)</f>
        <v>ECOFADE LT-100</v>
      </c>
      <c r="I189" s="1">
        <v>10.6</v>
      </c>
      <c r="J189" s="6">
        <v>510391.91</v>
      </c>
      <c r="K189" t="s">
        <v>4356</v>
      </c>
      <c r="L189" t="str">
        <f>VLOOKUP(K189,Códigos!$N$2:$O$376,2,0)</f>
        <v>COLOR QUIMIC´S LTDA</v>
      </c>
      <c r="M189" t="s">
        <v>21</v>
      </c>
      <c r="N189" t="str">
        <f>VLOOKUP(M189,Códigos!$Q$2:$R$26,2,0)</f>
        <v>GENENCOR CUERO</v>
      </c>
      <c r="O189" t="s">
        <v>27</v>
      </c>
      <c r="P189" t="str">
        <f>VLOOKUP(O189,Códigos!$B$2:$C$19,2,0)</f>
        <v>BOGOTÁ, D.C.</v>
      </c>
      <c r="Q189" t="s">
        <v>28</v>
      </c>
      <c r="R189" t="str">
        <f>VLOOKUP(Q189,Códigos!$E$2:$F$52,2,0)</f>
        <v>BOGOTÁ, D.C.</v>
      </c>
      <c r="S189" t="s">
        <v>19</v>
      </c>
      <c r="T189" t="str">
        <f>VLOOKUP(S189,Códigos!$T$3:$U$14,2,0)</f>
        <v>BIOINDUSTRIA</v>
      </c>
      <c r="U189" s="6">
        <v>1783.34</v>
      </c>
      <c r="V189" s="6">
        <v>286.20000112149114</v>
      </c>
    </row>
    <row r="190" spans="1:22" x14ac:dyDescent="0.25">
      <c r="A190" t="s">
        <v>969</v>
      </c>
      <c r="B190" t="str">
        <f>VLOOKUP(A190,Códigos!$H$3:$I$19,2,0)</f>
        <v>MARIA ELENA PELAEZ</v>
      </c>
      <c r="C190" t="s">
        <v>5812</v>
      </c>
      <c r="D190" s="2">
        <v>41678</v>
      </c>
      <c r="E190" s="2" t="s">
        <v>9285</v>
      </c>
      <c r="F190">
        <v>30</v>
      </c>
      <c r="G190" t="s">
        <v>5802</v>
      </c>
      <c r="H190" t="str">
        <f>VLOOKUP(G190,Códigos!$K$2:$L$250,2,0)</f>
        <v>LUDIGOL AR</v>
      </c>
      <c r="I190" s="1">
        <v>50</v>
      </c>
      <c r="J190" s="6">
        <v>100000</v>
      </c>
      <c r="K190" t="s">
        <v>5803</v>
      </c>
      <c r="L190" t="str">
        <f>VLOOKUP(K190,Códigos!$N$2:$O$376,2,0)</f>
        <v>AUXICOLOR S.A.S</v>
      </c>
      <c r="M190" t="s">
        <v>19</v>
      </c>
      <c r="N190" t="str">
        <f>VLOOKUP(M190,Códigos!$Q$2:$R$26,2,0)</f>
        <v>BASF QUIMICA</v>
      </c>
      <c r="O190" t="s">
        <v>39</v>
      </c>
      <c r="P190" t="str">
        <f>VLOOKUP(O190,Códigos!$B$2:$C$19,2,0)</f>
        <v>ANTIOQUIA</v>
      </c>
      <c r="Q190" t="s">
        <v>2729</v>
      </c>
      <c r="R190" t="str">
        <f>VLOOKUP(Q190,Códigos!$E$2:$F$52,2,0)</f>
        <v>MEDELLÍN</v>
      </c>
      <c r="S190" t="s">
        <v>19</v>
      </c>
      <c r="T190" t="str">
        <f>VLOOKUP(S190,Códigos!$T$3:$U$14,2,0)</f>
        <v>BIOINDUSTRIA</v>
      </c>
      <c r="U190" s="6">
        <v>1783.34</v>
      </c>
      <c r="V190" s="6">
        <v>56.074556730629048</v>
      </c>
    </row>
    <row r="191" spans="1:22" x14ac:dyDescent="0.25">
      <c r="A191" t="s">
        <v>4188</v>
      </c>
      <c r="B191" t="str">
        <f>VLOOKUP(A191,Códigos!$H$3:$I$19,2,0)</f>
        <v>ELIANA LONDOÑO - TEXTIL</v>
      </c>
      <c r="C191" t="s">
        <v>4347</v>
      </c>
      <c r="D191" s="2">
        <v>41678</v>
      </c>
      <c r="E191" s="2" t="s">
        <v>9285</v>
      </c>
      <c r="F191">
        <v>30</v>
      </c>
      <c r="G191" t="s">
        <v>4348</v>
      </c>
      <c r="H191" t="str">
        <f>VLOOKUP(G191,Códigos!$K$2:$L$250,2,0)</f>
        <v>INDIXELL MAX GBD LIQ.</v>
      </c>
      <c r="I191" s="1">
        <v>25</v>
      </c>
      <c r="J191" s="6">
        <v>237500</v>
      </c>
      <c r="K191" t="s">
        <v>4349</v>
      </c>
      <c r="L191" t="str">
        <f>VLOOKUP(K191,Códigos!$N$2:$O$376,2,0)</f>
        <v>LUQUE LOPEZ MOISES</v>
      </c>
      <c r="M191" t="s">
        <v>21</v>
      </c>
      <c r="N191" t="str">
        <f>VLOOKUP(M191,Códigos!$Q$2:$R$26,2,0)</f>
        <v>GENENCOR CUERO</v>
      </c>
      <c r="O191" t="s">
        <v>119</v>
      </c>
      <c r="P191" t="str">
        <f>VLOOKUP(O191,Códigos!$B$2:$C$19,2,0)</f>
        <v>CUNDINAMARCA</v>
      </c>
      <c r="Q191" t="s">
        <v>28</v>
      </c>
      <c r="R191" t="str">
        <f>VLOOKUP(Q191,Códigos!$E$2:$F$52,2,0)</f>
        <v>BOGOTÁ, D.C.</v>
      </c>
      <c r="S191" t="s">
        <v>19</v>
      </c>
      <c r="T191" t="str">
        <f>VLOOKUP(S191,Códigos!$T$3:$U$14,2,0)</f>
        <v>BIOINDUSTRIA</v>
      </c>
      <c r="U191" s="6">
        <v>1783.34</v>
      </c>
      <c r="V191" s="6">
        <v>133.177072235244</v>
      </c>
    </row>
    <row r="192" spans="1:22" x14ac:dyDescent="0.25">
      <c r="A192" t="s">
        <v>980</v>
      </c>
      <c r="B192" t="str">
        <f>VLOOKUP(A192,Códigos!$H$3:$I$19,2,0)</f>
        <v>JENNY GOMEZ VALENCIA</v>
      </c>
      <c r="C192" t="s">
        <v>1331</v>
      </c>
      <c r="D192" s="2">
        <v>41679</v>
      </c>
      <c r="E192" s="2" t="s">
        <v>9285</v>
      </c>
      <c r="F192">
        <v>0</v>
      </c>
      <c r="G192" t="s">
        <v>303</v>
      </c>
      <c r="H192" t="str">
        <f>VLOOKUP(G192,Códigos!$K$2:$L$250,2,0)</f>
        <v>SYLOWHITE SM 405</v>
      </c>
      <c r="I192" s="1">
        <v>100</v>
      </c>
      <c r="J192" s="6">
        <v>550000</v>
      </c>
      <c r="K192" t="s">
        <v>1332</v>
      </c>
      <c r="L192" t="str">
        <f>VLOOKUP(K192,Códigos!$N$2:$O$376,2,0)</f>
        <v>CARTONES DEL VALLE DEL CAUCA Y CIA S EN CA</v>
      </c>
      <c r="M192" t="s">
        <v>21</v>
      </c>
      <c r="N192" t="str">
        <f>VLOOKUP(M192,Códigos!$Q$2:$R$26,2,0)</f>
        <v>GENENCOR CUERO</v>
      </c>
      <c r="O192" t="s">
        <v>594</v>
      </c>
      <c r="P192" t="str">
        <f>VLOOKUP(O192,Códigos!$B$2:$C$19,2,0)</f>
        <v>VALLE DEL CAUCA</v>
      </c>
      <c r="Q192" t="s">
        <v>990</v>
      </c>
      <c r="R192" t="str">
        <f>VLOOKUP(Q192,Códigos!$E$2:$F$52,2,0)</f>
        <v>PALMIRA</v>
      </c>
      <c r="S192" t="s">
        <v>21</v>
      </c>
      <c r="T192" t="str">
        <f>VLOOKUP(S192,Códigos!$T$3:$U$14,2,0)</f>
        <v>ESPECIALIDADES QUIMICAS</v>
      </c>
      <c r="U192" s="6">
        <v>1778.9</v>
      </c>
      <c r="V192" s="6">
        <v>309.17983023216595</v>
      </c>
    </row>
    <row r="193" spans="1:22" x14ac:dyDescent="0.25">
      <c r="A193" t="s">
        <v>21</v>
      </c>
      <c r="B193" t="str">
        <f>VLOOKUP(A193,Códigos!$H$3:$I$19,2,0)</f>
        <v>KAREN ANDREA GUALDRON</v>
      </c>
      <c r="C193" t="s">
        <v>316</v>
      </c>
      <c r="D193" s="2">
        <v>41679</v>
      </c>
      <c r="E193" s="2" t="s">
        <v>9285</v>
      </c>
      <c r="F193">
        <v>60</v>
      </c>
      <c r="G193" t="s">
        <v>291</v>
      </c>
      <c r="H193" t="str">
        <f>VLOOKUP(G193,Códigos!$K$2:$L$250,2,0)</f>
        <v>SYLOID ED-30</v>
      </c>
      <c r="I193" s="1">
        <v>150</v>
      </c>
      <c r="J193" s="6">
        <v>2625000</v>
      </c>
      <c r="K193" t="s">
        <v>314</v>
      </c>
      <c r="L193" t="str">
        <f>VLOOKUP(K193,Códigos!$N$2:$O$376,2,0)</f>
        <v>TAUROQUIMICA S.A.</v>
      </c>
      <c r="M193" t="s">
        <v>21</v>
      </c>
      <c r="N193" t="str">
        <f>VLOOKUP(M193,Códigos!$Q$2:$R$26,2,0)</f>
        <v>GENENCOR CUERO</v>
      </c>
      <c r="O193" t="s">
        <v>27</v>
      </c>
      <c r="P193" t="str">
        <f>VLOOKUP(O193,Códigos!$B$2:$C$19,2,0)</f>
        <v>BOGOTÁ, D.C.</v>
      </c>
      <c r="Q193" t="s">
        <v>28</v>
      </c>
      <c r="R193" t="str">
        <f>VLOOKUP(Q193,Códigos!$E$2:$F$52,2,0)</f>
        <v>BOGOTÁ, D.C.</v>
      </c>
      <c r="S193" t="s">
        <v>19</v>
      </c>
      <c r="T193" t="str">
        <f>VLOOKUP(S193,Códigos!$T$3:$U$14,2,0)</f>
        <v>BIOINDUSTRIA</v>
      </c>
      <c r="U193" s="6">
        <v>1778.9</v>
      </c>
      <c r="V193" s="6">
        <v>1475.6310079262464</v>
      </c>
    </row>
    <row r="194" spans="1:22" x14ac:dyDescent="0.25">
      <c r="A194" t="s">
        <v>4188</v>
      </c>
      <c r="B194" t="str">
        <f>VLOOKUP(A194,Códigos!$H$3:$I$19,2,0)</f>
        <v>ELIANA LONDOÑO - TEXTIL</v>
      </c>
      <c r="C194" t="s">
        <v>4337</v>
      </c>
      <c r="D194" s="2">
        <v>41679</v>
      </c>
      <c r="E194" s="2" t="s">
        <v>9285</v>
      </c>
      <c r="F194">
        <v>0</v>
      </c>
      <c r="G194" t="s">
        <v>4338</v>
      </c>
      <c r="H194" t="str">
        <f>VLOOKUP(G194,Códigos!$K$2:$L$250,2,0)</f>
        <v>ANTIPILLING PRIMAFAST XLP</v>
      </c>
      <c r="I194" s="1">
        <v>25</v>
      </c>
      <c r="J194" s="6">
        <v>250000</v>
      </c>
      <c r="K194" t="s">
        <v>4339</v>
      </c>
      <c r="L194" t="str">
        <f>VLOOKUP(K194,Códigos!$N$2:$O$376,2,0)</f>
        <v>BARRAGAN MORENO ANGEL PASTOR</v>
      </c>
      <c r="M194" t="s">
        <v>21</v>
      </c>
      <c r="N194" t="str">
        <f>VLOOKUP(M194,Códigos!$Q$2:$R$26,2,0)</f>
        <v>GENENCOR CUERO</v>
      </c>
      <c r="O194" t="s">
        <v>27</v>
      </c>
      <c r="P194" t="str">
        <f>VLOOKUP(O194,Códigos!$B$2:$C$19,2,0)</f>
        <v>BOGOTÁ, D.C.</v>
      </c>
      <c r="Q194" t="s">
        <v>28</v>
      </c>
      <c r="R194" t="str">
        <f>VLOOKUP(Q194,Códigos!$E$2:$F$52,2,0)</f>
        <v>BOGOTÁ, D.C.</v>
      </c>
      <c r="S194" t="s">
        <v>19</v>
      </c>
      <c r="T194" t="str">
        <f>VLOOKUP(S194,Códigos!$T$3:$U$14,2,0)</f>
        <v>BIOINDUSTRIA</v>
      </c>
      <c r="U194" s="6">
        <v>1778.9</v>
      </c>
      <c r="V194" s="6">
        <v>140.53628646916633</v>
      </c>
    </row>
    <row r="195" spans="1:22" x14ac:dyDescent="0.25">
      <c r="A195" t="s">
        <v>21</v>
      </c>
      <c r="B195" t="str">
        <f>VLOOKUP(A195,Códigos!$H$3:$I$19,2,0)</f>
        <v>KAREN ANDREA GUALDRON</v>
      </c>
      <c r="C195" t="s">
        <v>346</v>
      </c>
      <c r="D195" s="2">
        <v>41679</v>
      </c>
      <c r="E195" s="2" t="s">
        <v>9285</v>
      </c>
      <c r="F195">
        <v>0</v>
      </c>
      <c r="G195" t="s">
        <v>291</v>
      </c>
      <c r="H195" t="str">
        <f>VLOOKUP(G195,Códigos!$K$2:$L$250,2,0)</f>
        <v>SYLOID ED-30</v>
      </c>
      <c r="I195" s="1">
        <v>45</v>
      </c>
      <c r="J195" s="6">
        <v>864000</v>
      </c>
      <c r="K195" t="s">
        <v>347</v>
      </c>
      <c r="L195" t="str">
        <f>VLOOKUP(K195,Códigos!$N$2:$O$376,2,0)</f>
        <v>PINTURAS MULTITONOS LTDA</v>
      </c>
      <c r="M195" t="s">
        <v>21</v>
      </c>
      <c r="N195" t="str">
        <f>VLOOKUP(M195,Códigos!$Q$2:$R$26,2,0)</f>
        <v>GENENCOR CUERO</v>
      </c>
      <c r="O195" t="s">
        <v>119</v>
      </c>
      <c r="P195" t="str">
        <f>VLOOKUP(O195,Códigos!$B$2:$C$19,2,0)</f>
        <v>CUNDINAMARCA</v>
      </c>
      <c r="Q195" t="s">
        <v>28</v>
      </c>
      <c r="R195" t="str">
        <f>VLOOKUP(Q195,Códigos!$E$2:$F$52,2,0)</f>
        <v>BOGOTÁ, D.C.</v>
      </c>
      <c r="S195" t="s">
        <v>21</v>
      </c>
      <c r="T195" t="str">
        <f>VLOOKUP(S195,Códigos!$T$3:$U$14,2,0)</f>
        <v>ESPECIALIDADES QUIMICAS</v>
      </c>
      <c r="U195" s="6">
        <v>1778.9</v>
      </c>
      <c r="V195" s="6">
        <v>485.69340603743882</v>
      </c>
    </row>
    <row r="196" spans="1:22" x14ac:dyDescent="0.25">
      <c r="A196" t="s">
        <v>2952</v>
      </c>
      <c r="B196" t="str">
        <f>VLOOKUP(A196,Códigos!$H$3:$I$19,2,0)</f>
        <v>SUSANA ESTRADA E.</v>
      </c>
      <c r="C196" t="s">
        <v>3270</v>
      </c>
      <c r="D196" s="2">
        <v>41679</v>
      </c>
      <c r="E196" s="2" t="s">
        <v>9285</v>
      </c>
      <c r="F196">
        <v>60</v>
      </c>
      <c r="G196" t="s">
        <v>350</v>
      </c>
      <c r="H196" t="str">
        <f>VLOOKUP(G196,Códigos!$K$2:$L$250,2,0)</f>
        <v>SYLOID 7000</v>
      </c>
      <c r="I196" s="1">
        <v>10</v>
      </c>
      <c r="J196" s="6">
        <v>263099.3</v>
      </c>
      <c r="K196" t="s">
        <v>3259</v>
      </c>
      <c r="L196" t="str">
        <f>VLOOKUP(K196,Códigos!$N$2:$O$376,2,0)</f>
        <v>LACAS Y QUIMICOS S.A.S.</v>
      </c>
      <c r="M196" t="s">
        <v>21</v>
      </c>
      <c r="N196" t="str">
        <f>VLOOKUP(M196,Códigos!$Q$2:$R$26,2,0)</f>
        <v>GENENCOR CUERO</v>
      </c>
      <c r="O196" t="s">
        <v>39</v>
      </c>
      <c r="P196" t="str">
        <f>VLOOKUP(O196,Códigos!$B$2:$C$19,2,0)</f>
        <v>ANTIOQUIA</v>
      </c>
      <c r="Q196" t="s">
        <v>998</v>
      </c>
      <c r="R196" t="str">
        <f>VLOOKUP(Q196,Códigos!$E$2:$F$52,2,0)</f>
        <v>ITAGÜÍ</v>
      </c>
      <c r="S196" t="s">
        <v>21</v>
      </c>
      <c r="T196" t="str">
        <f>VLOOKUP(S196,Códigos!$T$3:$U$14,2,0)</f>
        <v>ESPECIALIDADES QUIMICAS</v>
      </c>
      <c r="U196" s="6">
        <v>1778.9</v>
      </c>
      <c r="V196" s="6">
        <v>147.89999437854851</v>
      </c>
    </row>
    <row r="197" spans="1:22" x14ac:dyDescent="0.25">
      <c r="A197" t="s">
        <v>2952</v>
      </c>
      <c r="B197" t="str">
        <f>VLOOKUP(A197,Códigos!$H$3:$I$19,2,0)</f>
        <v>SUSANA ESTRADA E.</v>
      </c>
      <c r="C197" t="s">
        <v>4099</v>
      </c>
      <c r="D197" s="2">
        <v>41679</v>
      </c>
      <c r="E197" s="2" t="s">
        <v>9285</v>
      </c>
      <c r="F197">
        <v>60</v>
      </c>
      <c r="G197" t="s">
        <v>573</v>
      </c>
      <c r="H197" t="str">
        <f>VLOOKUP(G197,Códigos!$K$2:$L$250,2,0)</f>
        <v>ANTIFOAM 1430</v>
      </c>
      <c r="I197" s="1">
        <v>400</v>
      </c>
      <c r="J197" s="6">
        <v>4795916</v>
      </c>
      <c r="K197" t="s">
        <v>3049</v>
      </c>
      <c r="L197" t="str">
        <f>VLOOKUP(K197,Códigos!$N$2:$O$376,2,0)</f>
        <v>INVESA S.A.</v>
      </c>
      <c r="M197" t="s">
        <v>577</v>
      </c>
      <c r="N197" t="str">
        <f>VLOOKUP(M197,Códigos!$Q$2:$R$26,2,0)</f>
        <v>XIAMETER</v>
      </c>
      <c r="O197" t="s">
        <v>39</v>
      </c>
      <c r="P197" t="str">
        <f>VLOOKUP(O197,Códigos!$B$2:$C$19,2,0)</f>
        <v>ANTIOQUIA</v>
      </c>
      <c r="Q197" t="s">
        <v>3051</v>
      </c>
      <c r="R197" t="str">
        <f>VLOOKUP(Q197,Códigos!$E$2:$F$52,2,0)</f>
        <v>ENVIGADO</v>
      </c>
      <c r="S197" t="s">
        <v>21</v>
      </c>
      <c r="T197" t="str">
        <f>VLOOKUP(S197,Códigos!$T$3:$U$14,2,0)</f>
        <v>ESPECIALIDADES QUIMICAS</v>
      </c>
      <c r="U197" s="6">
        <v>1778.9</v>
      </c>
      <c r="V197" s="6">
        <v>2696.0008994322334</v>
      </c>
    </row>
    <row r="198" spans="1:22" x14ac:dyDescent="0.25">
      <c r="A198" t="s">
        <v>19</v>
      </c>
      <c r="B198" t="str">
        <f>VLOOKUP(A198,Códigos!$H$3:$I$19,2,0)</f>
        <v>TEXTILERAS BOGOTA</v>
      </c>
      <c r="C198" t="s">
        <v>126</v>
      </c>
      <c r="D198" s="2">
        <v>41679</v>
      </c>
      <c r="E198" s="2" t="s">
        <v>9285</v>
      </c>
      <c r="F198">
        <v>30</v>
      </c>
      <c r="G198" t="s">
        <v>115</v>
      </c>
      <c r="H198" t="str">
        <f>VLOOKUP(G198,Códigos!$K$2:$L$250,2,0)</f>
        <v>CATALASE 700*</v>
      </c>
      <c r="I198" s="1">
        <v>25</v>
      </c>
      <c r="J198" s="6">
        <v>72500</v>
      </c>
      <c r="K198" t="s">
        <v>116</v>
      </c>
      <c r="L198" t="str">
        <f>VLOOKUP(K198,Códigos!$N$2:$O$376,2,0)</f>
        <v>TEXTILES LAFAYETTE SAS</v>
      </c>
      <c r="M198" t="s">
        <v>21</v>
      </c>
      <c r="N198" t="str">
        <f>VLOOKUP(M198,Códigos!$Q$2:$R$26,2,0)</f>
        <v>GENENCOR CUERO</v>
      </c>
      <c r="O198" t="s">
        <v>119</v>
      </c>
      <c r="P198" t="str">
        <f>VLOOKUP(O198,Códigos!$B$2:$C$19,2,0)</f>
        <v>CUNDINAMARCA</v>
      </c>
      <c r="Q198" t="s">
        <v>28</v>
      </c>
      <c r="R198" t="str">
        <f>VLOOKUP(Q198,Códigos!$E$2:$F$52,2,0)</f>
        <v>BOGOTÁ, D.C.</v>
      </c>
      <c r="S198" t="s">
        <v>19</v>
      </c>
      <c r="T198" t="str">
        <f>VLOOKUP(S198,Códigos!$T$3:$U$14,2,0)</f>
        <v>BIOINDUSTRIA</v>
      </c>
      <c r="U198" s="6">
        <v>1778.9</v>
      </c>
      <c r="V198" s="6">
        <v>40.755523076058239</v>
      </c>
    </row>
    <row r="199" spans="1:22" x14ac:dyDescent="0.25">
      <c r="A199" t="s">
        <v>2952</v>
      </c>
      <c r="B199" t="str">
        <f>VLOOKUP(A199,Códigos!$H$3:$I$19,2,0)</f>
        <v>SUSANA ESTRADA E.</v>
      </c>
      <c r="C199" t="s">
        <v>3268</v>
      </c>
      <c r="D199" s="2">
        <v>41679</v>
      </c>
      <c r="E199" s="2" t="s">
        <v>9285</v>
      </c>
      <c r="F199">
        <v>30</v>
      </c>
      <c r="G199" t="s">
        <v>3245</v>
      </c>
      <c r="H199" t="str">
        <f>VLOOKUP(G199,Códigos!$K$2:$L$250,2,0)</f>
        <v>SYLOID C - 906</v>
      </c>
      <c r="I199" s="1">
        <v>15</v>
      </c>
      <c r="J199" s="6">
        <v>353022.75</v>
      </c>
      <c r="K199" t="s">
        <v>3246</v>
      </c>
      <c r="L199" t="str">
        <f>VLOOKUP(K199,Códigos!$N$2:$O$376,2,0)</f>
        <v>INDUSTRIAS AROS Y AROS MARFIL S.A.S.</v>
      </c>
      <c r="M199" t="s">
        <v>21</v>
      </c>
      <c r="N199" t="str">
        <f>VLOOKUP(M199,Códigos!$Q$2:$R$26,2,0)</f>
        <v>GENENCOR CUERO</v>
      </c>
      <c r="O199" t="s">
        <v>39</v>
      </c>
      <c r="P199" t="str">
        <f>VLOOKUP(O199,Códigos!$B$2:$C$19,2,0)</f>
        <v>ANTIOQUIA</v>
      </c>
      <c r="Q199" t="s">
        <v>2949</v>
      </c>
      <c r="R199" t="str">
        <f>VLOOKUP(Q199,Códigos!$E$2:$F$52,2,0)</f>
        <v>LA ESTRELLA</v>
      </c>
      <c r="S199" t="s">
        <v>21</v>
      </c>
      <c r="T199" t="str">
        <f>VLOOKUP(S199,Códigos!$T$3:$U$14,2,0)</f>
        <v>ESPECIALIDADES QUIMICAS</v>
      </c>
      <c r="U199" s="6">
        <v>1778.9</v>
      </c>
      <c r="V199" s="6">
        <v>198.45002529653155</v>
      </c>
    </row>
    <row r="200" spans="1:22" x14ac:dyDescent="0.25">
      <c r="A200" t="s">
        <v>4188</v>
      </c>
      <c r="B200" t="str">
        <f>VLOOKUP(A200,Códigos!$H$3:$I$19,2,0)</f>
        <v>ELIANA LONDOÑO - TEXTIL</v>
      </c>
      <c r="C200" t="s">
        <v>4346</v>
      </c>
      <c r="D200" s="2">
        <v>41680</v>
      </c>
      <c r="E200" s="2" t="s">
        <v>9285</v>
      </c>
      <c r="F200">
        <v>30</v>
      </c>
      <c r="G200" t="s">
        <v>4319</v>
      </c>
      <c r="H200" t="str">
        <f>VLOOKUP(G200,Códigos!$K$2:$L$250,2,0)</f>
        <v>INDESIZE 103 DLC</v>
      </c>
      <c r="I200" s="1">
        <v>25</v>
      </c>
      <c r="J200" s="6">
        <v>75000</v>
      </c>
      <c r="K200" t="s">
        <v>4194</v>
      </c>
      <c r="L200" t="str">
        <f>VLOOKUP(K200,Códigos!$N$2:$O$376,2,0)</f>
        <v>LAVADOS Y PROCESOS BOGOTA S.A.S.</v>
      </c>
      <c r="M200" t="s">
        <v>21</v>
      </c>
      <c r="N200" t="str">
        <f>VLOOKUP(M200,Códigos!$Q$2:$R$26,2,0)</f>
        <v>GENENCOR CUERO</v>
      </c>
      <c r="O200" t="s">
        <v>27</v>
      </c>
      <c r="P200" t="str">
        <f>VLOOKUP(O200,Códigos!$B$2:$C$19,2,0)</f>
        <v>BOGOTÁ, D.C.</v>
      </c>
      <c r="Q200" t="s">
        <v>28</v>
      </c>
      <c r="R200" t="str">
        <f>VLOOKUP(Q200,Códigos!$E$2:$F$52,2,0)</f>
        <v>BOGOTÁ, D.C.</v>
      </c>
      <c r="S200" t="s">
        <v>19</v>
      </c>
      <c r="T200" t="str">
        <f>VLOOKUP(S200,Códigos!$T$3:$U$14,2,0)</f>
        <v>BIOINDUSTRIA</v>
      </c>
      <c r="U200" s="6">
        <v>1774.96</v>
      </c>
      <c r="V200" s="6">
        <v>42.254473340244289</v>
      </c>
    </row>
    <row r="201" spans="1:22" x14ac:dyDescent="0.25">
      <c r="A201" t="s">
        <v>4188</v>
      </c>
      <c r="B201" t="str">
        <f>VLOOKUP(A201,Códigos!$H$3:$I$19,2,0)</f>
        <v>ELIANA LONDOÑO - TEXTIL</v>
      </c>
      <c r="C201" t="s">
        <v>4343</v>
      </c>
      <c r="D201" s="2">
        <v>41680</v>
      </c>
      <c r="E201" s="2" t="s">
        <v>9285</v>
      </c>
      <c r="F201">
        <v>30</v>
      </c>
      <c r="G201" t="s">
        <v>4344</v>
      </c>
      <c r="H201" t="str">
        <f>VLOOKUP(G201,Códigos!$K$2:$L$250,2,0)</f>
        <v>INDIXELL SUPER L</v>
      </c>
      <c r="I201" s="1">
        <v>30</v>
      </c>
      <c r="J201" s="6">
        <v>690000</v>
      </c>
      <c r="K201" t="s">
        <v>4316</v>
      </c>
      <c r="L201" t="str">
        <f>VLOOKUP(K201,Códigos!$N$2:$O$376,2,0)</f>
        <v>PERMODA LIMITADA</v>
      </c>
      <c r="M201" t="s">
        <v>21</v>
      </c>
      <c r="N201" t="str">
        <f>VLOOKUP(M201,Códigos!$Q$2:$R$26,2,0)</f>
        <v>GENENCOR CUERO</v>
      </c>
      <c r="O201" t="s">
        <v>119</v>
      </c>
      <c r="P201" t="str">
        <f>VLOOKUP(O201,Códigos!$B$2:$C$19,2,0)</f>
        <v>CUNDINAMARCA</v>
      </c>
      <c r="Q201" t="s">
        <v>28</v>
      </c>
      <c r="R201" t="str">
        <f>VLOOKUP(Q201,Códigos!$E$2:$F$52,2,0)</f>
        <v>BOGOTÁ, D.C.</v>
      </c>
      <c r="S201" t="s">
        <v>19</v>
      </c>
      <c r="T201" t="str">
        <f>VLOOKUP(S201,Códigos!$T$3:$U$14,2,0)</f>
        <v>BIOINDUSTRIA</v>
      </c>
      <c r="U201" s="6">
        <v>1774.96</v>
      </c>
      <c r="V201" s="6">
        <v>388.74115473024744</v>
      </c>
    </row>
    <row r="202" spans="1:22" x14ac:dyDescent="0.25">
      <c r="A202" t="s">
        <v>2952</v>
      </c>
      <c r="B202" t="str">
        <f>VLOOKUP(A202,Códigos!$H$3:$I$19,2,0)</f>
        <v>SUSANA ESTRADA E.</v>
      </c>
      <c r="C202" t="s">
        <v>2982</v>
      </c>
      <c r="D202" s="2">
        <v>41680</v>
      </c>
      <c r="E202" s="2" t="s">
        <v>9285</v>
      </c>
      <c r="F202">
        <v>60</v>
      </c>
      <c r="G202" t="s">
        <v>2970</v>
      </c>
      <c r="H202" t="str">
        <f>VLOOKUP(G202,Códigos!$K$2:$L$250,2,0)</f>
        <v>ADITIVO 71</v>
      </c>
      <c r="I202" s="1">
        <v>40</v>
      </c>
      <c r="J202" s="6">
        <v>3079910.4</v>
      </c>
      <c r="K202" t="s">
        <v>2971</v>
      </c>
      <c r="L202" t="str">
        <f>VLOOKUP(K202,Códigos!$N$2:$O$376,2,0)</f>
        <v>COLORQUIMICA S.A.</v>
      </c>
      <c r="M202" t="s">
        <v>19</v>
      </c>
      <c r="N202" t="str">
        <f>VLOOKUP(M202,Códigos!$Q$2:$R$26,2,0)</f>
        <v>BASF QUIMICA</v>
      </c>
      <c r="O202" t="s">
        <v>39</v>
      </c>
      <c r="P202" t="str">
        <f>VLOOKUP(O202,Códigos!$B$2:$C$19,2,0)</f>
        <v>ANTIOQUIA</v>
      </c>
      <c r="Q202" t="s">
        <v>2949</v>
      </c>
      <c r="R202" t="str">
        <f>VLOOKUP(Q202,Códigos!$E$2:$F$52,2,0)</f>
        <v>LA ESTRELLA</v>
      </c>
      <c r="S202" t="s">
        <v>21</v>
      </c>
      <c r="T202" t="str">
        <f>VLOOKUP(S202,Códigos!$T$3:$U$14,2,0)</f>
        <v>ESPECIALIDADES QUIMICAS</v>
      </c>
      <c r="U202" s="6">
        <v>1774.96</v>
      </c>
      <c r="V202" s="6">
        <v>1735.1998918285481</v>
      </c>
    </row>
    <row r="203" spans="1:22" x14ac:dyDescent="0.25">
      <c r="A203" t="s">
        <v>4188</v>
      </c>
      <c r="B203" t="str">
        <f>VLOOKUP(A203,Códigos!$H$3:$I$19,2,0)</f>
        <v>ELIANA LONDOÑO - TEXTIL</v>
      </c>
      <c r="C203" t="s">
        <v>4196</v>
      </c>
      <c r="D203" s="2">
        <v>41680</v>
      </c>
      <c r="E203" s="2" t="s">
        <v>9285</v>
      </c>
      <c r="F203">
        <v>60</v>
      </c>
      <c r="G203" t="s">
        <v>1080</v>
      </c>
      <c r="H203" t="str">
        <f>VLOOKUP(G203,Códigos!$K$2:$L$250,2,0)</f>
        <v>DEKOL SN</v>
      </c>
      <c r="I203" s="1">
        <v>50</v>
      </c>
      <c r="J203" s="6">
        <v>275000</v>
      </c>
      <c r="K203" t="s">
        <v>4189</v>
      </c>
      <c r="L203" t="str">
        <f>VLOOKUP(K203,Códigos!$N$2:$O$376,2,0)</f>
        <v>KENZO JEANS S.A.S.</v>
      </c>
      <c r="M203" t="s">
        <v>19</v>
      </c>
      <c r="N203" t="str">
        <f>VLOOKUP(M203,Códigos!$Q$2:$R$26,2,0)</f>
        <v>BASF QUIMICA</v>
      </c>
      <c r="O203" t="s">
        <v>119</v>
      </c>
      <c r="P203" t="str">
        <f>VLOOKUP(O203,Códigos!$B$2:$C$19,2,0)</f>
        <v>CUNDINAMARCA</v>
      </c>
      <c r="Q203" t="s">
        <v>28</v>
      </c>
      <c r="R203" t="str">
        <f>VLOOKUP(Q203,Códigos!$E$2:$F$52,2,0)</f>
        <v>BOGOTÁ, D.C.</v>
      </c>
      <c r="S203" t="s">
        <v>19</v>
      </c>
      <c r="T203" t="str">
        <f>VLOOKUP(S203,Códigos!$T$3:$U$14,2,0)</f>
        <v>BIOINDUSTRIA</v>
      </c>
      <c r="U203" s="6">
        <v>1774.96</v>
      </c>
      <c r="V203" s="6">
        <v>154.93306891422904</v>
      </c>
    </row>
    <row r="204" spans="1:22" x14ac:dyDescent="0.25">
      <c r="A204" t="s">
        <v>2952</v>
      </c>
      <c r="B204" t="str">
        <f>VLOOKUP(A204,Códigos!$H$3:$I$19,2,0)</f>
        <v>SUSANA ESTRADA E.</v>
      </c>
      <c r="C204" t="s">
        <v>3267</v>
      </c>
      <c r="D204" s="2">
        <v>41680</v>
      </c>
      <c r="E204" s="2" t="s">
        <v>9285</v>
      </c>
      <c r="F204">
        <v>30</v>
      </c>
      <c r="G204" t="s">
        <v>430</v>
      </c>
      <c r="H204" t="str">
        <f>VLOOKUP(G204,Códigos!$K$2:$L$250,2,0)</f>
        <v>SANTICIZER 160</v>
      </c>
      <c r="I204" s="1">
        <v>50</v>
      </c>
      <c r="J204" s="6">
        <v>591949</v>
      </c>
      <c r="K204" t="s">
        <v>3054</v>
      </c>
      <c r="L204" t="str">
        <f>VLOOKUP(K204,Códigos!$N$2:$O$376,2,0)</f>
        <v>GRICOAT DE COLOMBIA S.A.</v>
      </c>
      <c r="M204" t="s">
        <v>272</v>
      </c>
      <c r="N204" t="str">
        <f>VLOOKUP(M204,Códigos!$Q$2:$R$26,2,0)</f>
        <v>FERRO</v>
      </c>
      <c r="O204" t="s">
        <v>39</v>
      </c>
      <c r="P204" t="str">
        <f>VLOOKUP(O204,Códigos!$B$2:$C$19,2,0)</f>
        <v>ANTIOQUIA</v>
      </c>
      <c r="Q204" t="s">
        <v>998</v>
      </c>
      <c r="R204" t="str">
        <f>VLOOKUP(Q204,Códigos!$E$2:$F$52,2,0)</f>
        <v>ITAGÜÍ</v>
      </c>
      <c r="S204" t="s">
        <v>21</v>
      </c>
      <c r="T204" t="str">
        <f>VLOOKUP(S204,Códigos!$T$3:$U$14,2,0)</f>
        <v>ESPECIALIDADES QUIMICAS</v>
      </c>
      <c r="U204" s="6">
        <v>1774.96</v>
      </c>
      <c r="V204" s="6">
        <v>333.49990985712355</v>
      </c>
    </row>
    <row r="205" spans="1:22" x14ac:dyDescent="0.25">
      <c r="A205" t="s">
        <v>2952</v>
      </c>
      <c r="B205" t="str">
        <f>VLOOKUP(A205,Códigos!$H$3:$I$19,2,0)</f>
        <v>SUSANA ESTRADA E.</v>
      </c>
      <c r="C205" t="s">
        <v>3267</v>
      </c>
      <c r="D205" s="2">
        <v>41680</v>
      </c>
      <c r="E205" s="2" t="s">
        <v>9285</v>
      </c>
      <c r="F205">
        <v>30</v>
      </c>
      <c r="G205" t="s">
        <v>3245</v>
      </c>
      <c r="H205" t="str">
        <f>VLOOKUP(G205,Códigos!$K$2:$L$250,2,0)</f>
        <v>SYLOID C - 906</v>
      </c>
      <c r="I205" s="1">
        <v>30</v>
      </c>
      <c r="J205" s="6">
        <v>704481.6</v>
      </c>
      <c r="K205" t="s">
        <v>3054</v>
      </c>
      <c r="L205" t="str">
        <f>VLOOKUP(K205,Códigos!$N$2:$O$376,2,0)</f>
        <v>GRICOAT DE COLOMBIA S.A.</v>
      </c>
      <c r="M205" t="s">
        <v>21</v>
      </c>
      <c r="N205" t="str">
        <f>VLOOKUP(M205,Códigos!$Q$2:$R$26,2,0)</f>
        <v>GENENCOR CUERO</v>
      </c>
      <c r="O205" t="s">
        <v>39</v>
      </c>
      <c r="P205" t="str">
        <f>VLOOKUP(O205,Códigos!$B$2:$C$19,2,0)</f>
        <v>ANTIOQUIA</v>
      </c>
      <c r="Q205" t="s">
        <v>998</v>
      </c>
      <c r="R205" t="str">
        <f>VLOOKUP(Q205,Códigos!$E$2:$F$52,2,0)</f>
        <v>ITAGÜÍ</v>
      </c>
      <c r="S205" t="s">
        <v>21</v>
      </c>
      <c r="T205" t="str">
        <f>VLOOKUP(S205,Códigos!$T$3:$U$14,2,0)</f>
        <v>ESPECIALIDADES QUIMICAS</v>
      </c>
      <c r="U205" s="6">
        <v>1774.96</v>
      </c>
      <c r="V205" s="6">
        <v>396.89998647856851</v>
      </c>
    </row>
    <row r="206" spans="1:22" x14ac:dyDescent="0.25">
      <c r="A206" t="s">
        <v>4188</v>
      </c>
      <c r="B206" t="str">
        <f>VLOOKUP(A206,Códigos!$H$3:$I$19,2,0)</f>
        <v>ELIANA LONDOÑO - TEXTIL</v>
      </c>
      <c r="C206" t="s">
        <v>4342</v>
      </c>
      <c r="D206" s="2">
        <v>41680</v>
      </c>
      <c r="E206" s="2" t="s">
        <v>9285</v>
      </c>
      <c r="F206">
        <v>30</v>
      </c>
      <c r="G206" t="s">
        <v>4319</v>
      </c>
      <c r="H206" t="str">
        <f>VLOOKUP(G206,Códigos!$K$2:$L$250,2,0)</f>
        <v>INDESIZE 103 DLC</v>
      </c>
      <c r="I206" s="1">
        <v>150</v>
      </c>
      <c r="J206" s="6">
        <v>375000</v>
      </c>
      <c r="K206" t="s">
        <v>4332</v>
      </c>
      <c r="L206" t="str">
        <f>VLOOKUP(K206,Códigos!$N$2:$O$376,2,0)</f>
        <v>RIOS DUITAMA MANUEL DE JESUS</v>
      </c>
      <c r="M206" t="s">
        <v>21</v>
      </c>
      <c r="N206" t="str">
        <f>VLOOKUP(M206,Códigos!$Q$2:$R$26,2,0)</f>
        <v>GENENCOR CUERO</v>
      </c>
      <c r="O206" t="s">
        <v>27</v>
      </c>
      <c r="P206" t="str">
        <f>VLOOKUP(O206,Códigos!$B$2:$C$19,2,0)</f>
        <v>BOGOTÁ, D.C.</v>
      </c>
      <c r="Q206" t="s">
        <v>28</v>
      </c>
      <c r="R206" t="str">
        <f>VLOOKUP(Q206,Códigos!$E$2:$F$52,2,0)</f>
        <v>BOGOTÁ, D.C.</v>
      </c>
      <c r="S206" t="s">
        <v>19</v>
      </c>
      <c r="T206" t="str">
        <f>VLOOKUP(S206,Códigos!$T$3:$U$14,2,0)</f>
        <v>BIOINDUSTRIA</v>
      </c>
      <c r="U206" s="6">
        <v>1774.96</v>
      </c>
      <c r="V206" s="6">
        <v>211.27236670122144</v>
      </c>
    </row>
    <row r="207" spans="1:22" x14ac:dyDescent="0.25">
      <c r="A207" t="s">
        <v>969</v>
      </c>
      <c r="B207" t="str">
        <f>VLOOKUP(A207,Códigos!$H$3:$I$19,2,0)</f>
        <v>MARIA ELENA PELAEZ</v>
      </c>
      <c r="C207" t="s">
        <v>6254</v>
      </c>
      <c r="D207" s="2">
        <v>41680</v>
      </c>
      <c r="E207" s="2" t="s">
        <v>9285</v>
      </c>
      <c r="F207">
        <v>60</v>
      </c>
      <c r="G207" t="s">
        <v>1297</v>
      </c>
      <c r="H207" t="str">
        <f>VLOOKUP(G207,Códigos!$K$2:$L$250,2,0)</f>
        <v>INDIXELL NEUTRA 400 EX (SA)</v>
      </c>
      <c r="I207" s="1">
        <v>25</v>
      </c>
      <c r="J207" s="6">
        <v>237500</v>
      </c>
      <c r="K207" t="s">
        <v>5841</v>
      </c>
      <c r="L207" t="str">
        <f>VLOOKUP(K207,Códigos!$N$2:$O$376,2,0)</f>
        <v>TEÑIDOS Y ACABADOS ASOCIADOS S A S</v>
      </c>
      <c r="M207" t="s">
        <v>21</v>
      </c>
      <c r="N207" t="str">
        <f>VLOOKUP(M207,Códigos!$Q$2:$R$26,2,0)</f>
        <v>GENENCOR CUERO</v>
      </c>
      <c r="O207" t="s">
        <v>39</v>
      </c>
      <c r="P207" t="str">
        <f>VLOOKUP(O207,Códigos!$B$2:$C$19,2,0)</f>
        <v>ANTIOQUIA</v>
      </c>
      <c r="Q207" t="s">
        <v>998</v>
      </c>
      <c r="R207" t="str">
        <f>VLOOKUP(Q207,Códigos!$E$2:$F$52,2,0)</f>
        <v>ITAGÜÍ</v>
      </c>
      <c r="S207" t="s">
        <v>19</v>
      </c>
      <c r="T207" t="str">
        <f>VLOOKUP(S207,Códigos!$T$3:$U$14,2,0)</f>
        <v>BIOINDUSTRIA</v>
      </c>
      <c r="U207" s="6">
        <v>1774.96</v>
      </c>
      <c r="V207" s="6">
        <v>133.80583224410691</v>
      </c>
    </row>
    <row r="208" spans="1:22" x14ac:dyDescent="0.25">
      <c r="A208" t="s">
        <v>272</v>
      </c>
      <c r="B208" t="str">
        <f>VLOOKUP(A208,Códigos!$H$3:$I$19,2,0)</f>
        <v>LINA MERCEDES RUBIO GOMEZ</v>
      </c>
      <c r="C208" t="s">
        <v>1031</v>
      </c>
      <c r="D208" s="2">
        <v>41680</v>
      </c>
      <c r="E208" s="2" t="s">
        <v>9285</v>
      </c>
      <c r="F208">
        <v>30</v>
      </c>
      <c r="G208" t="s">
        <v>1032</v>
      </c>
      <c r="H208" t="str">
        <f>VLOOKUP(G208,Códigos!$K$2:$L$250,2,0)</f>
        <v>SAFLAGER S-23 *500G</v>
      </c>
      <c r="I208" s="1">
        <v>2</v>
      </c>
      <c r="J208" s="6">
        <v>390491.2</v>
      </c>
      <c r="K208" t="s">
        <v>1033</v>
      </c>
      <c r="L208" t="str">
        <f>VLOOKUP(K208,Códigos!$N$2:$O$376,2,0)</f>
        <v>CERVECERIA COLON S.A.</v>
      </c>
      <c r="M208" t="s">
        <v>1016</v>
      </c>
      <c r="N208" t="str">
        <f>VLOOKUP(M208,Códigos!$Q$2:$R$26,2,0)</f>
        <v>FERMENTIS- SAFMEX</v>
      </c>
      <c r="O208" t="s">
        <v>27</v>
      </c>
      <c r="P208" t="str">
        <f>VLOOKUP(O208,Códigos!$B$2:$C$19,2,0)</f>
        <v>BOGOTÁ, D.C.</v>
      </c>
      <c r="Q208" t="s">
        <v>28</v>
      </c>
      <c r="R208" t="str">
        <f>VLOOKUP(Q208,Códigos!$E$2:$F$52,2,0)</f>
        <v>BOGOTÁ, D.C.</v>
      </c>
      <c r="S208" t="s">
        <v>19</v>
      </c>
      <c r="T208" t="str">
        <f>VLOOKUP(S208,Códigos!$T$3:$U$14,2,0)</f>
        <v>BIOINDUSTRIA</v>
      </c>
      <c r="U208" s="6">
        <v>1774.96</v>
      </c>
      <c r="V208" s="6">
        <v>220</v>
      </c>
    </row>
    <row r="209" spans="1:22" x14ac:dyDescent="0.25">
      <c r="A209" t="s">
        <v>21</v>
      </c>
      <c r="B209" t="str">
        <f>VLOOKUP(A209,Códigos!$H$3:$I$19,2,0)</f>
        <v>KAREN ANDREA GUALDRON</v>
      </c>
      <c r="C209" t="s">
        <v>317</v>
      </c>
      <c r="D209" s="2">
        <v>41680</v>
      </c>
      <c r="E209" s="2" t="s">
        <v>9285</v>
      </c>
      <c r="F209">
        <v>0</v>
      </c>
      <c r="G209" t="s">
        <v>291</v>
      </c>
      <c r="H209" t="str">
        <f>VLOOKUP(G209,Códigos!$K$2:$L$250,2,0)</f>
        <v>SYLOID ED-30</v>
      </c>
      <c r="I209" s="1">
        <v>95</v>
      </c>
      <c r="J209" s="6">
        <v>1833208.35</v>
      </c>
      <c r="K209" t="s">
        <v>308</v>
      </c>
      <c r="L209" t="str">
        <f>VLOOKUP(K209,Códigos!$N$2:$O$376,2,0)</f>
        <v>PROCOQUINAL LTDA</v>
      </c>
      <c r="M209" t="s">
        <v>21</v>
      </c>
      <c r="N209" t="str">
        <f>VLOOKUP(M209,Códigos!$Q$2:$R$26,2,0)</f>
        <v>GENENCOR CUERO</v>
      </c>
      <c r="O209" t="s">
        <v>27</v>
      </c>
      <c r="P209" t="str">
        <f>VLOOKUP(O209,Códigos!$B$2:$C$19,2,0)</f>
        <v>BOGOTÁ, D.C.</v>
      </c>
      <c r="Q209" t="s">
        <v>28</v>
      </c>
      <c r="R209" t="str">
        <f>VLOOKUP(Q209,Códigos!$E$2:$F$52,2,0)</f>
        <v>BOGOTÁ, D.C.</v>
      </c>
      <c r="S209" t="s">
        <v>19</v>
      </c>
      <c r="T209" t="str">
        <f>VLOOKUP(S209,Códigos!$T$3:$U$14,2,0)</f>
        <v>BIOINDUSTRIA</v>
      </c>
      <c r="U209" s="6">
        <v>1774.96</v>
      </c>
      <c r="V209" s="6">
        <v>1032.8167113625095</v>
      </c>
    </row>
    <row r="210" spans="1:22" x14ac:dyDescent="0.25">
      <c r="A210" t="s">
        <v>4188</v>
      </c>
      <c r="B210" t="str">
        <f>VLOOKUP(A210,Códigos!$H$3:$I$19,2,0)</f>
        <v>ELIANA LONDOÑO - TEXTIL</v>
      </c>
      <c r="C210" t="s">
        <v>4196</v>
      </c>
      <c r="D210" s="2">
        <v>41680</v>
      </c>
      <c r="E210" s="2" t="s">
        <v>9285</v>
      </c>
      <c r="F210">
        <v>60</v>
      </c>
      <c r="G210" t="s">
        <v>4323</v>
      </c>
      <c r="H210" t="str">
        <f>VLOOKUP(G210,Códigos!$K$2:$L$250,2,0)</f>
        <v>ANTIPILLING 50 LUNA</v>
      </c>
      <c r="I210" s="1">
        <v>25</v>
      </c>
      <c r="J210" s="6">
        <v>475000</v>
      </c>
      <c r="K210" t="s">
        <v>4189</v>
      </c>
      <c r="L210" t="str">
        <f>VLOOKUP(K210,Códigos!$N$2:$O$376,2,0)</f>
        <v>KENZO JEANS S.A.S.</v>
      </c>
      <c r="M210" t="s">
        <v>21</v>
      </c>
      <c r="N210" t="str">
        <f>VLOOKUP(M210,Códigos!$Q$2:$R$26,2,0)</f>
        <v>GENENCOR CUERO</v>
      </c>
      <c r="O210" t="s">
        <v>119</v>
      </c>
      <c r="P210" t="str">
        <f>VLOOKUP(O210,Códigos!$B$2:$C$19,2,0)</f>
        <v>CUNDINAMARCA</v>
      </c>
      <c r="Q210" t="s">
        <v>28</v>
      </c>
      <c r="R210" t="str">
        <f>VLOOKUP(Q210,Códigos!$E$2:$F$52,2,0)</f>
        <v>BOGOTÁ, D.C.</v>
      </c>
      <c r="S210" t="s">
        <v>19</v>
      </c>
      <c r="T210" t="str">
        <f>VLOOKUP(S210,Códigos!$T$3:$U$14,2,0)</f>
        <v>BIOINDUSTRIA</v>
      </c>
      <c r="U210" s="6">
        <v>1774.96</v>
      </c>
      <c r="V210" s="6">
        <v>267.61166448821382</v>
      </c>
    </row>
    <row r="211" spans="1:22" x14ac:dyDescent="0.25">
      <c r="A211" t="s">
        <v>969</v>
      </c>
      <c r="B211" t="str">
        <f>VLOOKUP(A211,Códigos!$H$3:$I$19,2,0)</f>
        <v>MARIA ELENA PELAEZ</v>
      </c>
      <c r="C211" t="s">
        <v>6255</v>
      </c>
      <c r="D211" s="2">
        <v>41680</v>
      </c>
      <c r="E211" s="2" t="s">
        <v>9285</v>
      </c>
      <c r="F211">
        <v>60</v>
      </c>
      <c r="G211" t="s">
        <v>4396</v>
      </c>
      <c r="H211" t="str">
        <f>VLOOKUP(G211,Códigos!$K$2:$L$250,2,0)</f>
        <v>INDESIZE 160 NEXT</v>
      </c>
      <c r="I211" s="1">
        <v>4</v>
      </c>
      <c r="J211" s="6">
        <v>98000</v>
      </c>
      <c r="K211" t="s">
        <v>6195</v>
      </c>
      <c r="L211" t="str">
        <f>VLOOKUP(K211,Códigos!$N$2:$O$376,2,0)</f>
        <v>PROINTEX S A S</v>
      </c>
      <c r="M211" t="s">
        <v>21</v>
      </c>
      <c r="N211" t="str">
        <f>VLOOKUP(M211,Códigos!$Q$2:$R$26,2,0)</f>
        <v>GENENCOR CUERO</v>
      </c>
      <c r="O211" t="s">
        <v>39</v>
      </c>
      <c r="P211" t="str">
        <f>VLOOKUP(O211,Códigos!$B$2:$C$19,2,0)</f>
        <v>ANTIOQUIA</v>
      </c>
      <c r="Q211" t="s">
        <v>4184</v>
      </c>
      <c r="R211" t="str">
        <f>VLOOKUP(Q211,Códigos!$E$2:$F$52,2,0)</f>
        <v>DONMATÍAS</v>
      </c>
      <c r="S211" t="s">
        <v>19</v>
      </c>
      <c r="T211" t="str">
        <f>VLOOKUP(S211,Códigos!$T$3:$U$14,2,0)</f>
        <v>BIOINDUSTRIA</v>
      </c>
      <c r="U211" s="6">
        <v>1774.96</v>
      </c>
      <c r="V211" s="6">
        <v>55.212511831252534</v>
      </c>
    </row>
    <row r="212" spans="1:22" x14ac:dyDescent="0.25">
      <c r="A212" t="s">
        <v>4188</v>
      </c>
      <c r="B212" t="str">
        <f>VLOOKUP(A212,Códigos!$H$3:$I$19,2,0)</f>
        <v>ELIANA LONDOÑO - TEXTIL</v>
      </c>
      <c r="C212" t="s">
        <v>4343</v>
      </c>
      <c r="D212" s="2">
        <v>41680</v>
      </c>
      <c r="E212" s="2" t="s">
        <v>9285</v>
      </c>
      <c r="F212">
        <v>30</v>
      </c>
      <c r="G212" t="s">
        <v>4319</v>
      </c>
      <c r="H212" t="str">
        <f>VLOOKUP(G212,Códigos!$K$2:$L$250,2,0)</f>
        <v>INDESIZE 103 DLC</v>
      </c>
      <c r="I212" s="1">
        <v>60</v>
      </c>
      <c r="J212" s="6">
        <v>192000</v>
      </c>
      <c r="K212" t="s">
        <v>4316</v>
      </c>
      <c r="L212" t="str">
        <f>VLOOKUP(K212,Códigos!$N$2:$O$376,2,0)</f>
        <v>PERMODA LIMITADA</v>
      </c>
      <c r="M212" t="s">
        <v>21</v>
      </c>
      <c r="N212" t="str">
        <f>VLOOKUP(M212,Códigos!$Q$2:$R$26,2,0)</f>
        <v>GENENCOR CUERO</v>
      </c>
      <c r="O212" t="s">
        <v>119</v>
      </c>
      <c r="P212" t="str">
        <f>VLOOKUP(O212,Códigos!$B$2:$C$19,2,0)</f>
        <v>CUNDINAMARCA</v>
      </c>
      <c r="Q212" t="s">
        <v>28</v>
      </c>
      <c r="R212" t="str">
        <f>VLOOKUP(Q212,Códigos!$E$2:$F$52,2,0)</f>
        <v>BOGOTÁ, D.C.</v>
      </c>
      <c r="S212" t="s">
        <v>19</v>
      </c>
      <c r="T212" t="str">
        <f>VLOOKUP(S212,Códigos!$T$3:$U$14,2,0)</f>
        <v>BIOINDUSTRIA</v>
      </c>
      <c r="U212" s="6">
        <v>1774.96</v>
      </c>
      <c r="V212" s="6">
        <v>108.17145175102537</v>
      </c>
    </row>
    <row r="213" spans="1:22" x14ac:dyDescent="0.25">
      <c r="A213" t="s">
        <v>2952</v>
      </c>
      <c r="B213" t="str">
        <f>VLOOKUP(A213,Códigos!$H$3:$I$19,2,0)</f>
        <v>SUSANA ESTRADA E.</v>
      </c>
      <c r="C213" t="s">
        <v>3267</v>
      </c>
      <c r="D213" s="2">
        <v>41680</v>
      </c>
      <c r="E213" s="2" t="s">
        <v>9285</v>
      </c>
      <c r="F213">
        <v>30</v>
      </c>
      <c r="G213" t="s">
        <v>350</v>
      </c>
      <c r="H213" t="str">
        <f>VLOOKUP(G213,Códigos!$K$2:$L$250,2,0)</f>
        <v>SYLOID 7000</v>
      </c>
      <c r="I213" s="1">
        <v>40</v>
      </c>
      <c r="J213" s="6">
        <v>1050066.3999999999</v>
      </c>
      <c r="K213" t="s">
        <v>3054</v>
      </c>
      <c r="L213" t="str">
        <f>VLOOKUP(K213,Códigos!$N$2:$O$376,2,0)</f>
        <v>GRICOAT DE COLOMBIA S.A.</v>
      </c>
      <c r="M213" t="s">
        <v>21</v>
      </c>
      <c r="N213" t="str">
        <f>VLOOKUP(M213,Códigos!$Q$2:$R$26,2,0)</f>
        <v>GENENCOR CUERO</v>
      </c>
      <c r="O213" t="s">
        <v>39</v>
      </c>
      <c r="P213" t="str">
        <f>VLOOKUP(O213,Códigos!$B$2:$C$19,2,0)</f>
        <v>ANTIOQUIA</v>
      </c>
      <c r="Q213" t="s">
        <v>998</v>
      </c>
      <c r="R213" t="str">
        <f>VLOOKUP(Q213,Códigos!$E$2:$F$52,2,0)</f>
        <v>ITAGÜÍ</v>
      </c>
      <c r="S213" t="s">
        <v>21</v>
      </c>
      <c r="T213" t="str">
        <f>VLOOKUP(S213,Códigos!$T$3:$U$14,2,0)</f>
        <v>ESPECIALIDADES QUIMICAS</v>
      </c>
      <c r="U213" s="6">
        <v>1774.96</v>
      </c>
      <c r="V213" s="6">
        <v>591.60003605715053</v>
      </c>
    </row>
    <row r="214" spans="1:22" x14ac:dyDescent="0.25">
      <c r="A214" t="s">
        <v>2952</v>
      </c>
      <c r="B214" t="str">
        <f>VLOOKUP(A214,Códigos!$H$3:$I$19,2,0)</f>
        <v>SUSANA ESTRADA E.</v>
      </c>
      <c r="C214" t="s">
        <v>3264</v>
      </c>
      <c r="D214" s="2">
        <v>41680</v>
      </c>
      <c r="E214" s="2" t="s">
        <v>9285</v>
      </c>
      <c r="F214">
        <v>0</v>
      </c>
      <c r="G214" t="s">
        <v>291</v>
      </c>
      <c r="H214" t="str">
        <f>VLOOKUP(G214,Códigos!$K$2:$L$250,2,0)</f>
        <v>SYLOID ED-30</v>
      </c>
      <c r="I214" s="1">
        <v>45</v>
      </c>
      <c r="J214" s="6">
        <v>820960.65</v>
      </c>
      <c r="K214" t="s">
        <v>3265</v>
      </c>
      <c r="L214" t="str">
        <f>VLOOKUP(K214,Códigos!$N$2:$O$376,2,0)</f>
        <v>MUEBLES SANTA HNOS S.A.S</v>
      </c>
      <c r="M214" t="s">
        <v>21</v>
      </c>
      <c r="N214" t="str">
        <f>VLOOKUP(M214,Códigos!$Q$2:$R$26,2,0)</f>
        <v>GENENCOR CUERO</v>
      </c>
      <c r="O214" t="s">
        <v>1084</v>
      </c>
      <c r="P214" t="str">
        <f>VLOOKUP(O214,Códigos!$B$2:$C$19,2,0)</f>
        <v>RISARALDA</v>
      </c>
      <c r="Q214" t="s">
        <v>1085</v>
      </c>
      <c r="R214" t="str">
        <f>VLOOKUP(Q214,Códigos!$E$2:$F$52,2,0)</f>
        <v>DOSQUEBRADAS</v>
      </c>
      <c r="S214" t="s">
        <v>21</v>
      </c>
      <c r="T214" t="str">
        <f>VLOOKUP(S214,Códigos!$T$3:$U$14,2,0)</f>
        <v>ESPECIALIDADES QUIMICAS</v>
      </c>
      <c r="U214" s="6">
        <v>1774.96</v>
      </c>
      <c r="V214" s="6">
        <v>462.52346531752829</v>
      </c>
    </row>
    <row r="215" spans="1:22" x14ac:dyDescent="0.25">
      <c r="A215" t="s">
        <v>969</v>
      </c>
      <c r="B215" t="str">
        <f>VLOOKUP(A215,Códigos!$H$3:$I$19,2,0)</f>
        <v>MARIA ELENA PELAEZ</v>
      </c>
      <c r="C215" t="s">
        <v>6255</v>
      </c>
      <c r="D215" s="2">
        <v>41680</v>
      </c>
      <c r="E215" s="2" t="s">
        <v>9285</v>
      </c>
      <c r="F215">
        <v>60</v>
      </c>
      <c r="G215" t="s">
        <v>6208</v>
      </c>
      <c r="H215" t="str">
        <f>VLOOKUP(G215,Códigos!$K$2:$L$250,2,0)</f>
        <v>INDIXELL PREMIUM GP(L)</v>
      </c>
      <c r="I215" s="1">
        <v>25</v>
      </c>
      <c r="J215" s="6">
        <v>292500</v>
      </c>
      <c r="K215" t="s">
        <v>6195</v>
      </c>
      <c r="L215" t="str">
        <f>VLOOKUP(K215,Códigos!$N$2:$O$376,2,0)</f>
        <v>PROINTEX S A S</v>
      </c>
      <c r="M215" t="s">
        <v>21</v>
      </c>
      <c r="N215" t="str">
        <f>VLOOKUP(M215,Códigos!$Q$2:$R$26,2,0)</f>
        <v>GENENCOR CUERO</v>
      </c>
      <c r="O215" t="s">
        <v>39</v>
      </c>
      <c r="P215" t="str">
        <f>VLOOKUP(O215,Códigos!$B$2:$C$19,2,0)</f>
        <v>ANTIOQUIA</v>
      </c>
      <c r="Q215" t="s">
        <v>4184</v>
      </c>
      <c r="R215" t="str">
        <f>VLOOKUP(Q215,Códigos!$E$2:$F$52,2,0)</f>
        <v>DONMATÍAS</v>
      </c>
      <c r="S215" t="s">
        <v>19</v>
      </c>
      <c r="T215" t="str">
        <f>VLOOKUP(S215,Códigos!$T$3:$U$14,2,0)</f>
        <v>BIOINDUSTRIA</v>
      </c>
      <c r="U215" s="6">
        <v>1774.96</v>
      </c>
      <c r="V215" s="6">
        <v>164.79244602695272</v>
      </c>
    </row>
    <row r="216" spans="1:22" x14ac:dyDescent="0.25">
      <c r="A216" t="s">
        <v>4188</v>
      </c>
      <c r="B216" t="str">
        <f>VLOOKUP(A216,Códigos!$H$3:$I$19,2,0)</f>
        <v>ELIANA LONDOÑO - TEXTIL</v>
      </c>
      <c r="C216" t="s">
        <v>4346</v>
      </c>
      <c r="D216" s="2">
        <v>41680</v>
      </c>
      <c r="E216" s="2" t="s">
        <v>9285</v>
      </c>
      <c r="F216">
        <v>30</v>
      </c>
      <c r="G216" t="s">
        <v>1328</v>
      </c>
      <c r="H216" t="str">
        <f>VLOOKUP(G216,Códigos!$K$2:$L$250,2,0)</f>
        <v>INDIXELL 9L</v>
      </c>
      <c r="I216" s="1">
        <v>25</v>
      </c>
      <c r="J216" s="6">
        <v>250000</v>
      </c>
      <c r="K216" t="s">
        <v>4194</v>
      </c>
      <c r="L216" t="str">
        <f>VLOOKUP(K216,Códigos!$N$2:$O$376,2,0)</f>
        <v>LAVADOS Y PROCESOS BOGOTA S.A.S.</v>
      </c>
      <c r="M216" t="s">
        <v>21</v>
      </c>
      <c r="N216" t="str">
        <f>VLOOKUP(M216,Códigos!$Q$2:$R$26,2,0)</f>
        <v>GENENCOR CUERO</v>
      </c>
      <c r="O216" t="s">
        <v>27</v>
      </c>
      <c r="P216" t="str">
        <f>VLOOKUP(O216,Códigos!$B$2:$C$19,2,0)</f>
        <v>BOGOTÁ, D.C.</v>
      </c>
      <c r="Q216" t="s">
        <v>28</v>
      </c>
      <c r="R216" t="str">
        <f>VLOOKUP(Q216,Códigos!$E$2:$F$52,2,0)</f>
        <v>BOGOTÁ, D.C.</v>
      </c>
      <c r="S216" t="s">
        <v>19</v>
      </c>
      <c r="T216" t="str">
        <f>VLOOKUP(S216,Códigos!$T$3:$U$14,2,0)</f>
        <v>BIOINDUSTRIA</v>
      </c>
      <c r="U216" s="6">
        <v>1774.96</v>
      </c>
      <c r="V216" s="6">
        <v>140.84824446748095</v>
      </c>
    </row>
    <row r="217" spans="1:22" x14ac:dyDescent="0.25">
      <c r="A217" t="s">
        <v>969</v>
      </c>
      <c r="B217" t="str">
        <f>VLOOKUP(A217,Códigos!$H$3:$I$19,2,0)</f>
        <v>MARIA ELENA PELAEZ</v>
      </c>
      <c r="C217" t="s">
        <v>6256</v>
      </c>
      <c r="D217" s="2">
        <v>41683</v>
      </c>
      <c r="E217" s="2" t="s">
        <v>9285</v>
      </c>
      <c r="F217">
        <v>45</v>
      </c>
      <c r="G217" t="s">
        <v>1979</v>
      </c>
      <c r="H217" t="str">
        <f>VLOOKUP(G217,Códigos!$K$2:$L$250,2,0)</f>
        <v>INDICANT-COLOR</v>
      </c>
      <c r="I217" s="1">
        <v>200</v>
      </c>
      <c r="J217" s="6">
        <v>765000</v>
      </c>
      <c r="K217" t="s">
        <v>6226</v>
      </c>
      <c r="L217" t="str">
        <f>VLOOKUP(K217,Códigos!$N$2:$O$376,2,0)</f>
        <v>LAVATINSA S.A.</v>
      </c>
      <c r="M217" t="s">
        <v>980</v>
      </c>
      <c r="N217" t="str">
        <f>VLOOKUP(M217,Códigos!$Q$2:$R$26,2,0)</f>
        <v>ANDICOL</v>
      </c>
      <c r="O217" t="s">
        <v>39</v>
      </c>
      <c r="P217" t="str">
        <f>VLOOKUP(O217,Códigos!$B$2:$C$19,2,0)</f>
        <v>ANTIOQUIA</v>
      </c>
      <c r="Q217" t="s">
        <v>2729</v>
      </c>
      <c r="R217" t="str">
        <f>VLOOKUP(Q217,Códigos!$E$2:$F$52,2,0)</f>
        <v>MEDELLÍN</v>
      </c>
      <c r="S217" t="s">
        <v>19</v>
      </c>
      <c r="T217" t="str">
        <f>VLOOKUP(S217,Códigos!$T$3:$U$14,2,0)</f>
        <v>BIOINDUSTRIA</v>
      </c>
      <c r="U217" s="6">
        <v>1785.59</v>
      </c>
      <c r="V217" s="6">
        <v>428.42981871538262</v>
      </c>
    </row>
    <row r="218" spans="1:22" x14ac:dyDescent="0.25">
      <c r="A218" t="s">
        <v>272</v>
      </c>
      <c r="B218" t="str">
        <f>VLOOKUP(A218,Códigos!$H$3:$I$19,2,0)</f>
        <v>LINA MERCEDES RUBIO GOMEZ</v>
      </c>
      <c r="C218" t="s">
        <v>831</v>
      </c>
      <c r="D218" s="2">
        <v>41683</v>
      </c>
      <c r="E218" s="2" t="s">
        <v>9285</v>
      </c>
      <c r="F218">
        <v>60</v>
      </c>
      <c r="G218" t="s">
        <v>818</v>
      </c>
      <c r="H218" t="str">
        <f>VLOOKUP(G218,Códigos!$K$2:$L$250,2,0)</f>
        <v>PROTEX 40 E/ OPTIMASE PR 40 E</v>
      </c>
      <c r="I218" s="1">
        <v>100</v>
      </c>
      <c r="J218" s="6">
        <v>3714027</v>
      </c>
      <c r="K218" t="s">
        <v>774</v>
      </c>
      <c r="L218" t="str">
        <f>VLOOKUP(K218,Códigos!$N$2:$O$376,2,0)</f>
        <v>PRODUCTORA DE GELATINA S.A.S.  PROGEL</v>
      </c>
      <c r="M218" t="s">
        <v>793</v>
      </c>
      <c r="N218" t="str">
        <f>VLOOKUP(M218,Códigos!$Q$2:$R$26,2,0)</f>
        <v>GENENOR DETERGENTES</v>
      </c>
      <c r="O218" t="s">
        <v>759</v>
      </c>
      <c r="P218" t="str">
        <f>VLOOKUP(O218,Códigos!$B$2:$C$19,2,0)</f>
        <v>CALDAS</v>
      </c>
      <c r="Q218" t="s">
        <v>760</v>
      </c>
      <c r="R218" t="str">
        <f>VLOOKUP(Q218,Códigos!$E$2:$F$52,2,0)</f>
        <v>MANIZALES</v>
      </c>
      <c r="S218" t="s">
        <v>19</v>
      </c>
      <c r="T218" t="str">
        <f>VLOOKUP(S218,Códigos!$T$3:$U$14,2,0)</f>
        <v>BIOINDUSTRIA</v>
      </c>
      <c r="U218" s="6">
        <v>1785.59</v>
      </c>
      <c r="V218" s="6">
        <v>2079.9998879922045</v>
      </c>
    </row>
    <row r="219" spans="1:22" x14ac:dyDescent="0.25">
      <c r="A219" t="s">
        <v>2952</v>
      </c>
      <c r="B219" t="str">
        <f>VLOOKUP(A219,Códigos!$H$3:$I$19,2,0)</f>
        <v>SUSANA ESTRADA E.</v>
      </c>
      <c r="C219" t="s">
        <v>4098</v>
      </c>
      <c r="D219" s="2">
        <v>41683</v>
      </c>
      <c r="E219" s="2" t="s">
        <v>9285</v>
      </c>
      <c r="F219">
        <v>60</v>
      </c>
      <c r="G219" t="s">
        <v>616</v>
      </c>
      <c r="H219" t="str">
        <f>VLOOKUP(G219,Códigos!$K$2:$L$250,2,0)</f>
        <v>Q2-5211</v>
      </c>
      <c r="I219" s="1">
        <v>1000</v>
      </c>
      <c r="J219" s="6">
        <v>44621890</v>
      </c>
      <c r="K219" t="s">
        <v>3049</v>
      </c>
      <c r="L219" t="str">
        <f>VLOOKUP(K219,Códigos!$N$2:$O$376,2,0)</f>
        <v>INVESA S.A.</v>
      </c>
      <c r="M219" t="s">
        <v>577</v>
      </c>
      <c r="N219" t="str">
        <f>VLOOKUP(M219,Códigos!$Q$2:$R$26,2,0)</f>
        <v>XIAMETER</v>
      </c>
      <c r="O219" t="s">
        <v>39</v>
      </c>
      <c r="P219" t="str">
        <f>VLOOKUP(O219,Códigos!$B$2:$C$19,2,0)</f>
        <v>ANTIOQUIA</v>
      </c>
      <c r="Q219" t="s">
        <v>3051</v>
      </c>
      <c r="R219" t="str">
        <f>VLOOKUP(Q219,Códigos!$E$2:$F$52,2,0)</f>
        <v>ENVIGADO</v>
      </c>
      <c r="S219" t="s">
        <v>21</v>
      </c>
      <c r="T219" t="str">
        <f>VLOOKUP(S219,Códigos!$T$3:$U$14,2,0)</f>
        <v>ESPECIALIDADES QUIMICAS</v>
      </c>
      <c r="U219" s="6">
        <v>1785.59</v>
      </c>
      <c r="V219" s="6">
        <v>24989.997703840188</v>
      </c>
    </row>
    <row r="220" spans="1:22" x14ac:dyDescent="0.25">
      <c r="A220" t="s">
        <v>2952</v>
      </c>
      <c r="B220" t="str">
        <f>VLOOKUP(A220,Códigos!$H$3:$I$19,2,0)</f>
        <v>SUSANA ESTRADA E.</v>
      </c>
      <c r="C220" t="s">
        <v>2983</v>
      </c>
      <c r="D220" s="2">
        <v>41683</v>
      </c>
      <c r="E220" s="2" t="s">
        <v>9285</v>
      </c>
      <c r="F220">
        <v>0</v>
      </c>
      <c r="G220" t="s">
        <v>246</v>
      </c>
      <c r="H220" t="str">
        <f>VLOOKUP(G220,Códigos!$K$2:$L$250,2,0)</f>
        <v>ADITIVO 56 * 200 KG</v>
      </c>
      <c r="I220" s="1">
        <v>20</v>
      </c>
      <c r="J220" s="6">
        <v>1285624.8</v>
      </c>
      <c r="K220" t="s">
        <v>2984</v>
      </c>
      <c r="L220" t="str">
        <f>VLOOKUP(K220,Códigos!$N$2:$O$376,2,0)</f>
        <v>PINTURAS PRIME S.A</v>
      </c>
      <c r="M220" t="s">
        <v>19</v>
      </c>
      <c r="N220" t="str">
        <f>VLOOKUP(M220,Códigos!$Q$2:$R$26,2,0)</f>
        <v>BASF QUIMICA</v>
      </c>
      <c r="O220" t="s">
        <v>39</v>
      </c>
      <c r="P220" t="str">
        <f>VLOOKUP(O220,Códigos!$B$2:$C$19,2,0)</f>
        <v>ANTIOQUIA</v>
      </c>
      <c r="Q220" t="s">
        <v>2729</v>
      </c>
      <c r="R220" t="str">
        <f>VLOOKUP(Q220,Códigos!$E$2:$F$52,2,0)</f>
        <v>MEDELLÍN</v>
      </c>
      <c r="S220" t="s">
        <v>21</v>
      </c>
      <c r="T220" t="str">
        <f>VLOOKUP(S220,Códigos!$T$3:$U$14,2,0)</f>
        <v>ESPECIALIDADES QUIMICAS</v>
      </c>
      <c r="U220" s="6">
        <v>1785.59</v>
      </c>
      <c r="V220" s="6">
        <v>720.00000000000011</v>
      </c>
    </row>
    <row r="221" spans="1:22" x14ac:dyDescent="0.25">
      <c r="A221" t="s">
        <v>969</v>
      </c>
      <c r="B221" t="str">
        <f>VLOOKUP(A221,Códigos!$H$3:$I$19,2,0)</f>
        <v>MARIA ELENA PELAEZ</v>
      </c>
      <c r="C221" t="s">
        <v>6257</v>
      </c>
      <c r="D221" s="2">
        <v>41683</v>
      </c>
      <c r="E221" s="2" t="s">
        <v>9285</v>
      </c>
      <c r="F221">
        <v>60</v>
      </c>
      <c r="G221" t="s">
        <v>1387</v>
      </c>
      <c r="H221" t="str">
        <f>VLOOKUP(G221,Códigos!$K$2:$L$250,2,0)</f>
        <v>INDIBLEACH</v>
      </c>
      <c r="I221" s="1">
        <v>60</v>
      </c>
      <c r="J221" s="6">
        <v>438000</v>
      </c>
      <c r="K221" t="s">
        <v>6211</v>
      </c>
      <c r="L221" t="str">
        <f>VLOOKUP(K221,Códigos!$N$2:$O$376,2,0)</f>
        <v>FASHION WASH LTDA</v>
      </c>
      <c r="M221" t="s">
        <v>21</v>
      </c>
      <c r="N221" t="str">
        <f>VLOOKUP(M221,Códigos!$Q$2:$R$26,2,0)</f>
        <v>GENENCOR CUERO</v>
      </c>
      <c r="O221" t="s">
        <v>39</v>
      </c>
      <c r="P221" t="str">
        <f>VLOOKUP(O221,Códigos!$B$2:$C$19,2,0)</f>
        <v>ANTIOQUIA</v>
      </c>
      <c r="Q221" t="s">
        <v>2729</v>
      </c>
      <c r="R221" t="str">
        <f>VLOOKUP(Q221,Códigos!$E$2:$F$52,2,0)</f>
        <v>MEDELLÍN</v>
      </c>
      <c r="S221" t="s">
        <v>19</v>
      </c>
      <c r="T221" t="str">
        <f>VLOOKUP(S221,Códigos!$T$3:$U$14,2,0)</f>
        <v>BIOINDUSTRIA</v>
      </c>
      <c r="U221" s="6">
        <v>1785.59</v>
      </c>
      <c r="V221" s="6">
        <v>245.29707267625827</v>
      </c>
    </row>
    <row r="222" spans="1:22" x14ac:dyDescent="0.25">
      <c r="A222" t="s">
        <v>2952</v>
      </c>
      <c r="B222" t="str">
        <f>VLOOKUP(A222,Códigos!$H$3:$I$19,2,0)</f>
        <v>SUSANA ESTRADA E.</v>
      </c>
      <c r="C222" t="s">
        <v>3263</v>
      </c>
      <c r="D222" s="2">
        <v>41683</v>
      </c>
      <c r="E222" s="2" t="s">
        <v>9285</v>
      </c>
      <c r="F222">
        <v>60</v>
      </c>
      <c r="G222" t="s">
        <v>291</v>
      </c>
      <c r="H222" t="str">
        <f>VLOOKUP(G222,Códigos!$K$2:$L$250,2,0)</f>
        <v>SYLOID ED-30</v>
      </c>
      <c r="I222" s="1">
        <v>30</v>
      </c>
      <c r="J222" s="6">
        <v>564000</v>
      </c>
      <c r="K222" t="s">
        <v>3238</v>
      </c>
      <c r="L222" t="str">
        <f>VLOOKUP(K222,Códigos!$N$2:$O$376,2,0)</f>
        <v>QUIMILAC</v>
      </c>
      <c r="M222" t="s">
        <v>21</v>
      </c>
      <c r="N222" t="str">
        <f>VLOOKUP(M222,Códigos!$Q$2:$R$26,2,0)</f>
        <v>GENENCOR CUERO</v>
      </c>
      <c r="O222" t="s">
        <v>39</v>
      </c>
      <c r="P222" t="str">
        <f>VLOOKUP(O222,Códigos!$B$2:$C$19,2,0)</f>
        <v>ANTIOQUIA</v>
      </c>
      <c r="Q222" t="s">
        <v>998</v>
      </c>
      <c r="R222" t="str">
        <f>VLOOKUP(Q222,Códigos!$E$2:$F$52,2,0)</f>
        <v>ITAGÜÍ</v>
      </c>
      <c r="S222" t="s">
        <v>21</v>
      </c>
      <c r="T222" t="str">
        <f>VLOOKUP(S222,Códigos!$T$3:$U$14,2,0)</f>
        <v>ESPECIALIDADES QUIMICAS</v>
      </c>
      <c r="U222" s="6">
        <v>1785.59</v>
      </c>
      <c r="V222" s="6">
        <v>315.86198399408602</v>
      </c>
    </row>
    <row r="223" spans="1:22" x14ac:dyDescent="0.25">
      <c r="A223" t="s">
        <v>969</v>
      </c>
      <c r="B223" t="str">
        <f>VLOOKUP(A223,Códigos!$H$3:$I$19,2,0)</f>
        <v>MARIA ELENA PELAEZ</v>
      </c>
      <c r="C223" t="s">
        <v>6256</v>
      </c>
      <c r="D223" s="2">
        <v>41683</v>
      </c>
      <c r="E223" s="2" t="s">
        <v>9285</v>
      </c>
      <c r="F223">
        <v>45</v>
      </c>
      <c r="G223" t="s">
        <v>1309</v>
      </c>
      <c r="H223" t="str">
        <f>VLOOKUP(G223,Códigos!$K$2:$L$250,2,0)</f>
        <v>INDESIZE COLD 10</v>
      </c>
      <c r="I223" s="1">
        <v>50</v>
      </c>
      <c r="J223" s="6">
        <v>335000</v>
      </c>
      <c r="K223" t="s">
        <v>6226</v>
      </c>
      <c r="L223" t="str">
        <f>VLOOKUP(K223,Códigos!$N$2:$O$376,2,0)</f>
        <v>LAVATINSA S.A.</v>
      </c>
      <c r="M223" t="s">
        <v>21</v>
      </c>
      <c r="N223" t="str">
        <f>VLOOKUP(M223,Códigos!$Q$2:$R$26,2,0)</f>
        <v>GENENCOR CUERO</v>
      </c>
      <c r="O223" t="s">
        <v>39</v>
      </c>
      <c r="P223" t="str">
        <f>VLOOKUP(O223,Códigos!$B$2:$C$19,2,0)</f>
        <v>ANTIOQUIA</v>
      </c>
      <c r="Q223" t="s">
        <v>2729</v>
      </c>
      <c r="R223" t="str">
        <f>VLOOKUP(Q223,Códigos!$E$2:$F$52,2,0)</f>
        <v>MEDELLÍN</v>
      </c>
      <c r="S223" t="s">
        <v>19</v>
      </c>
      <c r="T223" t="str">
        <f>VLOOKUP(S223,Códigos!$T$3:$U$14,2,0)</f>
        <v>BIOINDUSTRIA</v>
      </c>
      <c r="U223" s="6">
        <v>1785.59</v>
      </c>
      <c r="V223" s="6">
        <v>187.61305786882767</v>
      </c>
    </row>
    <row r="224" spans="1:22" x14ac:dyDescent="0.25">
      <c r="A224" t="s">
        <v>272</v>
      </c>
      <c r="B224" t="str">
        <f>VLOOKUP(A224,Códigos!$H$3:$I$19,2,0)</f>
        <v>LINA MERCEDES RUBIO GOMEZ</v>
      </c>
      <c r="C224" t="s">
        <v>757</v>
      </c>
      <c r="D224" s="2">
        <v>41683</v>
      </c>
      <c r="E224" s="2" t="s">
        <v>9285</v>
      </c>
      <c r="F224">
        <v>60</v>
      </c>
      <c r="G224" t="s">
        <v>303</v>
      </c>
      <c r="H224" t="str">
        <f>VLOOKUP(G224,Códigos!$K$2:$L$250,2,0)</f>
        <v>SYLOWHITE SM 405</v>
      </c>
      <c r="I224" s="1">
        <v>100</v>
      </c>
      <c r="J224" s="6">
        <v>515339</v>
      </c>
      <c r="K224" t="s">
        <v>746</v>
      </c>
      <c r="L224" t="str">
        <f>VLOOKUP(K224,Códigos!$N$2:$O$376,2,0)</f>
        <v>TECUR SAS</v>
      </c>
      <c r="M224" t="s">
        <v>21</v>
      </c>
      <c r="N224" t="str">
        <f>VLOOKUP(M224,Códigos!$Q$2:$R$26,2,0)</f>
        <v>GENENCOR CUERO</v>
      </c>
      <c r="O224" t="s">
        <v>119</v>
      </c>
      <c r="P224" t="str">
        <f>VLOOKUP(O224,Códigos!$B$2:$C$19,2,0)</f>
        <v>CUNDINAMARCA</v>
      </c>
      <c r="Q224" t="s">
        <v>28</v>
      </c>
      <c r="R224" t="str">
        <f>VLOOKUP(Q224,Códigos!$E$2:$F$52,2,0)</f>
        <v>BOGOTÁ, D.C.</v>
      </c>
      <c r="S224" t="s">
        <v>19</v>
      </c>
      <c r="T224" t="str">
        <f>VLOOKUP(S224,Códigos!$T$3:$U$14,2,0)</f>
        <v>BIOINDUSTRIA</v>
      </c>
      <c r="U224" s="6">
        <v>1785.59</v>
      </c>
      <c r="V224" s="6">
        <v>288.60992725093666</v>
      </c>
    </row>
    <row r="225" spans="1:22" x14ac:dyDescent="0.25">
      <c r="A225" t="s">
        <v>969</v>
      </c>
      <c r="B225" t="str">
        <f>VLOOKUP(A225,Códigos!$H$3:$I$19,2,0)</f>
        <v>MARIA ELENA PELAEZ</v>
      </c>
      <c r="C225" t="s">
        <v>6256</v>
      </c>
      <c r="D225" s="2">
        <v>41683</v>
      </c>
      <c r="E225" s="2" t="s">
        <v>9285</v>
      </c>
      <c r="F225">
        <v>45</v>
      </c>
      <c r="G225" t="s">
        <v>1274</v>
      </c>
      <c r="H225" t="str">
        <f>VLOOKUP(G225,Códigos!$K$2:$L$250,2,0)</f>
        <v>INDIXELL SUPER FRIA GPB (SA)</v>
      </c>
      <c r="I225" s="1">
        <v>50</v>
      </c>
      <c r="J225" s="6">
        <v>415000</v>
      </c>
      <c r="K225" t="s">
        <v>6226</v>
      </c>
      <c r="L225" t="str">
        <f>VLOOKUP(K225,Códigos!$N$2:$O$376,2,0)</f>
        <v>LAVATINSA S.A.</v>
      </c>
      <c r="M225" t="s">
        <v>21</v>
      </c>
      <c r="N225" t="str">
        <f>VLOOKUP(M225,Códigos!$Q$2:$R$26,2,0)</f>
        <v>GENENCOR CUERO</v>
      </c>
      <c r="O225" t="s">
        <v>39</v>
      </c>
      <c r="P225" t="str">
        <f>VLOOKUP(O225,Códigos!$B$2:$C$19,2,0)</f>
        <v>ANTIOQUIA</v>
      </c>
      <c r="Q225" t="s">
        <v>2729</v>
      </c>
      <c r="R225" t="str">
        <f>VLOOKUP(Q225,Códigos!$E$2:$F$52,2,0)</f>
        <v>MEDELLÍN</v>
      </c>
      <c r="S225" t="s">
        <v>19</v>
      </c>
      <c r="T225" t="str">
        <f>VLOOKUP(S225,Códigos!$T$3:$U$14,2,0)</f>
        <v>BIOINDUSTRIA</v>
      </c>
      <c r="U225" s="6">
        <v>1785.59</v>
      </c>
      <c r="V225" s="6">
        <v>232.41617616586115</v>
      </c>
    </row>
    <row r="226" spans="1:22" x14ac:dyDescent="0.25">
      <c r="A226" t="s">
        <v>4188</v>
      </c>
      <c r="B226" t="str">
        <f>VLOOKUP(A226,Códigos!$H$3:$I$19,2,0)</f>
        <v>ELIANA LONDOÑO - TEXTIL</v>
      </c>
      <c r="C226" t="s">
        <v>4328</v>
      </c>
      <c r="D226" s="2">
        <v>41684</v>
      </c>
      <c r="E226" s="2" t="s">
        <v>9285</v>
      </c>
      <c r="F226">
        <v>15</v>
      </c>
      <c r="G226" t="s">
        <v>1328</v>
      </c>
      <c r="H226" t="str">
        <f>VLOOKUP(G226,Códigos!$K$2:$L$250,2,0)</f>
        <v>INDIXELL 9L</v>
      </c>
      <c r="I226" s="1">
        <v>60</v>
      </c>
      <c r="J226" s="6">
        <v>720000</v>
      </c>
      <c r="K226" t="s">
        <v>4329</v>
      </c>
      <c r="L226" t="str">
        <f>VLOOKUP(K226,Códigos!$N$2:$O$376,2,0)</f>
        <v>TINTORERIA TIVOLI S.A.S.</v>
      </c>
      <c r="M226" t="s">
        <v>21</v>
      </c>
      <c r="N226" t="str">
        <f>VLOOKUP(M226,Códigos!$Q$2:$R$26,2,0)</f>
        <v>GENENCOR CUERO</v>
      </c>
      <c r="O226" t="s">
        <v>27</v>
      </c>
      <c r="P226" t="str">
        <f>VLOOKUP(O226,Códigos!$B$2:$C$19,2,0)</f>
        <v>BOGOTÁ, D.C.</v>
      </c>
      <c r="Q226" t="s">
        <v>28</v>
      </c>
      <c r="R226" t="str">
        <f>VLOOKUP(Q226,Códigos!$E$2:$F$52,2,0)</f>
        <v>BOGOTÁ, D.C.</v>
      </c>
      <c r="S226" t="s">
        <v>19</v>
      </c>
      <c r="T226" t="str">
        <f>VLOOKUP(S226,Códigos!$T$3:$U$14,2,0)</f>
        <v>BIOINDUSTRIA</v>
      </c>
      <c r="U226" s="6">
        <v>1778.12</v>
      </c>
      <c r="V226" s="6">
        <v>404.92205250489286</v>
      </c>
    </row>
    <row r="227" spans="1:22" x14ac:dyDescent="0.25">
      <c r="A227" t="s">
        <v>980</v>
      </c>
      <c r="B227" t="str">
        <f>VLOOKUP(A227,Códigos!$H$3:$I$19,2,0)</f>
        <v>JENNY GOMEZ VALENCIA</v>
      </c>
      <c r="C227" t="s">
        <v>1335</v>
      </c>
      <c r="D227" s="2">
        <v>41684</v>
      </c>
      <c r="E227" s="2" t="s">
        <v>9285</v>
      </c>
      <c r="F227">
        <v>60</v>
      </c>
      <c r="G227" t="s">
        <v>291</v>
      </c>
      <c r="H227" t="str">
        <f>VLOOKUP(G227,Códigos!$K$2:$L$250,2,0)</f>
        <v>SYLOID ED-30</v>
      </c>
      <c r="I227" s="1">
        <v>10</v>
      </c>
      <c r="J227" s="6">
        <v>186350</v>
      </c>
      <c r="K227" t="s">
        <v>1099</v>
      </c>
      <c r="L227" t="str">
        <f>VLOOKUP(K227,Códigos!$N$2:$O$376,2,0)</f>
        <v>INDUSTRIAS LEMBER S.A.</v>
      </c>
      <c r="M227" t="s">
        <v>21</v>
      </c>
      <c r="N227" t="str">
        <f>VLOOKUP(M227,Códigos!$Q$2:$R$26,2,0)</f>
        <v>GENENCOR CUERO</v>
      </c>
      <c r="O227" t="s">
        <v>594</v>
      </c>
      <c r="P227" t="str">
        <f>VLOOKUP(O227,Códigos!$B$2:$C$19,2,0)</f>
        <v>VALLE DEL CAUCA</v>
      </c>
      <c r="Q227" t="s">
        <v>1102</v>
      </c>
      <c r="R227" t="str">
        <f>VLOOKUP(Q227,Códigos!$E$2:$F$52,2,0)</f>
        <v>YUMBO</v>
      </c>
      <c r="S227" t="s">
        <v>21</v>
      </c>
      <c r="T227" t="str">
        <f>VLOOKUP(S227,Códigos!$T$3:$U$14,2,0)</f>
        <v>ESPECIALIDADES QUIMICAS</v>
      </c>
      <c r="U227" s="6">
        <v>1778.12</v>
      </c>
      <c r="V227" s="6">
        <v>104.80170067262053</v>
      </c>
    </row>
    <row r="228" spans="1:22" x14ac:dyDescent="0.25">
      <c r="A228" t="s">
        <v>4188</v>
      </c>
      <c r="B228" t="str">
        <f>VLOOKUP(A228,Códigos!$H$3:$I$19,2,0)</f>
        <v>ELIANA LONDOÑO - TEXTIL</v>
      </c>
      <c r="C228" t="s">
        <v>4334</v>
      </c>
      <c r="D228" s="2">
        <v>41684</v>
      </c>
      <c r="E228" s="2" t="s">
        <v>9285</v>
      </c>
      <c r="F228">
        <v>30</v>
      </c>
      <c r="G228" t="s">
        <v>1328</v>
      </c>
      <c r="H228" t="str">
        <f>VLOOKUP(G228,Códigos!$K$2:$L$250,2,0)</f>
        <v>INDIXELL 9L</v>
      </c>
      <c r="I228" s="1">
        <v>50</v>
      </c>
      <c r="J228" s="6">
        <v>450000</v>
      </c>
      <c r="K228" t="s">
        <v>4335</v>
      </c>
      <c r="L228" t="str">
        <f>VLOOKUP(K228,Códigos!$N$2:$O$376,2,0)</f>
        <v>CHAMORRO FAJARDO GONZALO GIRALDO</v>
      </c>
      <c r="M228" t="s">
        <v>21</v>
      </c>
      <c r="N228" t="str">
        <f>VLOOKUP(M228,Códigos!$Q$2:$R$26,2,0)</f>
        <v>GENENCOR CUERO</v>
      </c>
      <c r="O228" t="s">
        <v>27</v>
      </c>
      <c r="P228" t="str">
        <f>VLOOKUP(O228,Códigos!$B$2:$C$19,2,0)</f>
        <v>BOGOTÁ, D.C.</v>
      </c>
      <c r="Q228" t="s">
        <v>28</v>
      </c>
      <c r="R228" t="str">
        <f>VLOOKUP(Q228,Códigos!$E$2:$F$52,2,0)</f>
        <v>BOGOTÁ, D.C.</v>
      </c>
      <c r="S228" t="s">
        <v>19</v>
      </c>
      <c r="T228" t="str">
        <f>VLOOKUP(S228,Códigos!$T$3:$U$14,2,0)</f>
        <v>BIOINDUSTRIA</v>
      </c>
      <c r="U228" s="6">
        <v>1778.12</v>
      </c>
      <c r="V228" s="6">
        <v>253.07628281555802</v>
      </c>
    </row>
    <row r="229" spans="1:22" x14ac:dyDescent="0.25">
      <c r="A229" t="s">
        <v>2952</v>
      </c>
      <c r="B229" t="str">
        <f>VLOOKUP(A229,Códigos!$H$3:$I$19,2,0)</f>
        <v>SUSANA ESTRADA E.</v>
      </c>
      <c r="C229" t="s">
        <v>3876</v>
      </c>
      <c r="D229" s="2">
        <v>41684</v>
      </c>
      <c r="E229" s="2" t="s">
        <v>9285</v>
      </c>
      <c r="F229">
        <v>60</v>
      </c>
      <c r="G229" t="s">
        <v>430</v>
      </c>
      <c r="H229" t="str">
        <f>VLOOKUP(G229,Códigos!$K$2:$L$250,2,0)</f>
        <v>SANTICIZER 160</v>
      </c>
      <c r="I229" s="1">
        <v>230</v>
      </c>
      <c r="J229" s="6">
        <v>2208000</v>
      </c>
      <c r="K229" t="s">
        <v>3076</v>
      </c>
      <c r="L229" t="str">
        <f>VLOOKUP(K229,Códigos!$N$2:$O$376,2,0)</f>
        <v>SUMIPRINT QUIMICA Y COLOR S.A.S.</v>
      </c>
      <c r="M229" t="s">
        <v>272</v>
      </c>
      <c r="N229" t="str">
        <f>VLOOKUP(M229,Códigos!$Q$2:$R$26,2,0)</f>
        <v>FERRO</v>
      </c>
      <c r="O229" t="s">
        <v>39</v>
      </c>
      <c r="P229" t="str">
        <f>VLOOKUP(O229,Códigos!$B$2:$C$19,2,0)</f>
        <v>ANTIOQUIA</v>
      </c>
      <c r="Q229" t="s">
        <v>2729</v>
      </c>
      <c r="R229" t="str">
        <f>VLOOKUP(Q229,Códigos!$E$2:$F$52,2,0)</f>
        <v>MEDELLÍN</v>
      </c>
      <c r="S229" t="s">
        <v>21</v>
      </c>
      <c r="T229" t="str">
        <f>VLOOKUP(S229,Códigos!$T$3:$U$14,2,0)</f>
        <v>ESPECIALIDADES QUIMICAS</v>
      </c>
      <c r="U229" s="6">
        <v>1778.12</v>
      </c>
      <c r="V229" s="6">
        <v>1241.7609610150048</v>
      </c>
    </row>
    <row r="230" spans="1:22" x14ac:dyDescent="0.25">
      <c r="A230" t="s">
        <v>969</v>
      </c>
      <c r="B230" t="str">
        <f>VLOOKUP(A230,Códigos!$H$3:$I$19,2,0)</f>
        <v>MARIA ELENA PELAEZ</v>
      </c>
      <c r="C230" t="s">
        <v>6258</v>
      </c>
      <c r="D230" s="2">
        <v>41684</v>
      </c>
      <c r="E230" s="2" t="s">
        <v>9285</v>
      </c>
      <c r="F230">
        <v>60</v>
      </c>
      <c r="G230" t="s">
        <v>1387</v>
      </c>
      <c r="H230" t="str">
        <f>VLOOKUP(G230,Códigos!$K$2:$L$250,2,0)</f>
        <v>INDIBLEACH</v>
      </c>
      <c r="I230" s="1">
        <v>25</v>
      </c>
      <c r="J230" s="6">
        <v>182500</v>
      </c>
      <c r="K230" t="s">
        <v>6214</v>
      </c>
      <c r="L230" t="str">
        <f>VLOOKUP(K230,Códigos!$N$2:$O$376,2,0)</f>
        <v>PROLAVA LAVANDERIA INDUSTRIAL S.A.S</v>
      </c>
      <c r="M230" t="s">
        <v>21</v>
      </c>
      <c r="N230" t="str">
        <f>VLOOKUP(M230,Códigos!$Q$2:$R$26,2,0)</f>
        <v>GENENCOR CUERO</v>
      </c>
      <c r="O230" t="s">
        <v>39</v>
      </c>
      <c r="P230" t="str">
        <f>VLOOKUP(O230,Códigos!$B$2:$C$19,2,0)</f>
        <v>ANTIOQUIA</v>
      </c>
      <c r="Q230" t="s">
        <v>2729</v>
      </c>
      <c r="R230" t="str">
        <f>VLOOKUP(Q230,Códigos!$E$2:$F$52,2,0)</f>
        <v>MEDELLÍN</v>
      </c>
      <c r="S230" t="s">
        <v>19</v>
      </c>
      <c r="T230" t="str">
        <f>VLOOKUP(S230,Códigos!$T$3:$U$14,2,0)</f>
        <v>BIOINDUSTRIA</v>
      </c>
      <c r="U230" s="6">
        <v>1778.12</v>
      </c>
      <c r="V230" s="6">
        <v>102.63649247519854</v>
      </c>
    </row>
    <row r="231" spans="1:22" x14ac:dyDescent="0.25">
      <c r="A231" t="s">
        <v>4188</v>
      </c>
      <c r="B231" t="str">
        <f>VLOOKUP(A231,Códigos!$H$3:$I$19,2,0)</f>
        <v>ELIANA LONDOÑO - TEXTIL</v>
      </c>
      <c r="C231" t="s">
        <v>4328</v>
      </c>
      <c r="D231" s="2">
        <v>41684</v>
      </c>
      <c r="E231" s="2" t="s">
        <v>9285</v>
      </c>
      <c r="F231">
        <v>15</v>
      </c>
      <c r="G231" t="s">
        <v>4319</v>
      </c>
      <c r="H231" t="str">
        <f>VLOOKUP(G231,Códigos!$K$2:$L$250,2,0)</f>
        <v>INDESIZE 103 DLC</v>
      </c>
      <c r="I231" s="1">
        <v>60</v>
      </c>
      <c r="J231" s="6">
        <v>180000</v>
      </c>
      <c r="K231" t="s">
        <v>4329</v>
      </c>
      <c r="L231" t="str">
        <f>VLOOKUP(K231,Códigos!$N$2:$O$376,2,0)</f>
        <v>TINTORERIA TIVOLI S.A.S.</v>
      </c>
      <c r="M231" t="s">
        <v>21</v>
      </c>
      <c r="N231" t="str">
        <f>VLOOKUP(M231,Códigos!$Q$2:$R$26,2,0)</f>
        <v>GENENCOR CUERO</v>
      </c>
      <c r="O231" t="s">
        <v>27</v>
      </c>
      <c r="P231" t="str">
        <f>VLOOKUP(O231,Códigos!$B$2:$C$19,2,0)</f>
        <v>BOGOTÁ, D.C.</v>
      </c>
      <c r="Q231" t="s">
        <v>28</v>
      </c>
      <c r="R231" t="str">
        <f>VLOOKUP(Q231,Códigos!$E$2:$F$52,2,0)</f>
        <v>BOGOTÁ, D.C.</v>
      </c>
      <c r="S231" t="s">
        <v>19</v>
      </c>
      <c r="T231" t="str">
        <f>VLOOKUP(S231,Códigos!$T$3:$U$14,2,0)</f>
        <v>BIOINDUSTRIA</v>
      </c>
      <c r="U231" s="6">
        <v>1778.12</v>
      </c>
      <c r="V231" s="6">
        <v>101.23051312622322</v>
      </c>
    </row>
    <row r="232" spans="1:22" x14ac:dyDescent="0.25">
      <c r="A232" t="s">
        <v>4188</v>
      </c>
      <c r="B232" t="str">
        <f>VLOOKUP(A232,Códigos!$H$3:$I$19,2,0)</f>
        <v>ELIANA LONDOÑO - TEXTIL</v>
      </c>
      <c r="C232" t="s">
        <v>4325</v>
      </c>
      <c r="D232" s="2">
        <v>41684</v>
      </c>
      <c r="E232" s="2" t="s">
        <v>9285</v>
      </c>
      <c r="F232">
        <v>60</v>
      </c>
      <c r="G232" t="s">
        <v>1328</v>
      </c>
      <c r="H232" t="str">
        <f>VLOOKUP(G232,Códigos!$K$2:$L$250,2,0)</f>
        <v>INDIXELL 9L</v>
      </c>
      <c r="I232" s="1">
        <v>25</v>
      </c>
      <c r="J232" s="6">
        <v>275000</v>
      </c>
      <c r="K232" t="s">
        <v>4326</v>
      </c>
      <c r="L232" t="str">
        <f>VLOOKUP(K232,Códigos!$N$2:$O$376,2,0)</f>
        <v>MARTINEZ LUIS ANTONIO</v>
      </c>
      <c r="M232" t="s">
        <v>21</v>
      </c>
      <c r="N232" t="str">
        <f>VLOOKUP(M232,Códigos!$Q$2:$R$26,2,0)</f>
        <v>GENENCOR CUERO</v>
      </c>
      <c r="O232" t="s">
        <v>27</v>
      </c>
      <c r="P232" t="str">
        <f>VLOOKUP(O232,Códigos!$B$2:$C$19,2,0)</f>
        <v>BOGOTÁ, D.C.</v>
      </c>
      <c r="Q232" t="s">
        <v>28</v>
      </c>
      <c r="R232" t="str">
        <f>VLOOKUP(Q232,Códigos!$E$2:$F$52,2,0)</f>
        <v>BOGOTÁ, D.C.</v>
      </c>
      <c r="S232" t="s">
        <v>19</v>
      </c>
      <c r="T232" t="str">
        <f>VLOOKUP(S232,Códigos!$T$3:$U$14,2,0)</f>
        <v>BIOINDUSTRIA</v>
      </c>
      <c r="U232" s="6">
        <v>1778.12</v>
      </c>
      <c r="V232" s="6">
        <v>154.65772838728546</v>
      </c>
    </row>
    <row r="233" spans="1:22" x14ac:dyDescent="0.25">
      <c r="A233" t="s">
        <v>4188</v>
      </c>
      <c r="B233" t="str">
        <f>VLOOKUP(A233,Códigos!$H$3:$I$19,2,0)</f>
        <v>ELIANA LONDOÑO - TEXTIL</v>
      </c>
      <c r="C233" t="s">
        <v>4325</v>
      </c>
      <c r="D233" s="2">
        <v>41684</v>
      </c>
      <c r="E233" s="2" t="s">
        <v>9285</v>
      </c>
      <c r="F233">
        <v>60</v>
      </c>
      <c r="G233" t="s">
        <v>124</v>
      </c>
      <c r="H233" t="str">
        <f>VLOOKUP(G233,Códigos!$K$2:$L$250,2,0)</f>
        <v>INDESIZE OPT-L7</v>
      </c>
      <c r="I233" s="1">
        <v>50</v>
      </c>
      <c r="J233" s="6">
        <v>275000</v>
      </c>
      <c r="K233" t="s">
        <v>4326</v>
      </c>
      <c r="L233" t="str">
        <f>VLOOKUP(K233,Códigos!$N$2:$O$376,2,0)</f>
        <v>MARTINEZ LUIS ANTONIO</v>
      </c>
      <c r="M233" t="s">
        <v>21</v>
      </c>
      <c r="N233" t="str">
        <f>VLOOKUP(M233,Códigos!$Q$2:$R$26,2,0)</f>
        <v>GENENCOR CUERO</v>
      </c>
      <c r="O233" t="s">
        <v>27</v>
      </c>
      <c r="P233" t="str">
        <f>VLOOKUP(O233,Códigos!$B$2:$C$19,2,0)</f>
        <v>BOGOTÁ, D.C.</v>
      </c>
      <c r="Q233" t="s">
        <v>28</v>
      </c>
      <c r="R233" t="str">
        <f>VLOOKUP(Q233,Códigos!$E$2:$F$52,2,0)</f>
        <v>BOGOTÁ, D.C.</v>
      </c>
      <c r="S233" t="s">
        <v>19</v>
      </c>
      <c r="T233" t="str">
        <f>VLOOKUP(S233,Códigos!$T$3:$U$14,2,0)</f>
        <v>BIOINDUSTRIA</v>
      </c>
      <c r="U233" s="6">
        <v>1778.12</v>
      </c>
      <c r="V233" s="6">
        <v>154.65772838728546</v>
      </c>
    </row>
    <row r="234" spans="1:22" x14ac:dyDescent="0.25">
      <c r="A234" t="s">
        <v>2952</v>
      </c>
      <c r="B234" t="str">
        <f>VLOOKUP(A234,Códigos!$H$3:$I$19,2,0)</f>
        <v>SUSANA ESTRADA E.</v>
      </c>
      <c r="C234" t="s">
        <v>2978</v>
      </c>
      <c r="D234" s="2">
        <v>41684</v>
      </c>
      <c r="E234" s="2" t="s">
        <v>9285</v>
      </c>
      <c r="F234">
        <v>30</v>
      </c>
      <c r="G234" t="s">
        <v>1098</v>
      </c>
      <c r="H234" t="str">
        <f>VLOOKUP(G234,Códigos!$K$2:$L$250,2,0)</f>
        <v>ADITIVO 57 * 200 KG</v>
      </c>
      <c r="I234" s="1">
        <v>4</v>
      </c>
      <c r="J234" s="6">
        <v>232180</v>
      </c>
      <c r="K234" t="s">
        <v>2979</v>
      </c>
      <c r="L234" t="str">
        <f>VLOOKUP(K234,Códigos!$N$2:$O$376,2,0)</f>
        <v>NOVAPINTURAS DEL ORIENTE ANT S A S</v>
      </c>
      <c r="M234" t="s">
        <v>19</v>
      </c>
      <c r="N234" t="str">
        <f>VLOOKUP(M234,Códigos!$Q$2:$R$26,2,0)</f>
        <v>BASF QUIMICA</v>
      </c>
      <c r="O234" t="s">
        <v>39</v>
      </c>
      <c r="P234" t="str">
        <f>VLOOKUP(O234,Códigos!$B$2:$C$19,2,0)</f>
        <v>ANTIOQUIA</v>
      </c>
      <c r="Q234" t="s">
        <v>2981</v>
      </c>
      <c r="R234" t="str">
        <f>VLOOKUP(Q234,Códigos!$E$2:$F$52,2,0)</f>
        <v>RIONEGRO</v>
      </c>
      <c r="S234" t="s">
        <v>21</v>
      </c>
      <c r="T234" t="str">
        <f>VLOOKUP(S234,Códigos!$T$3:$U$14,2,0)</f>
        <v>ESPECIALIDADES QUIMICAS</v>
      </c>
      <c r="U234" s="6">
        <v>1778.12</v>
      </c>
      <c r="V234" s="6">
        <v>130.57611409803613</v>
      </c>
    </row>
    <row r="235" spans="1:22" x14ac:dyDescent="0.25">
      <c r="A235" t="s">
        <v>2952</v>
      </c>
      <c r="B235" t="str">
        <f>VLOOKUP(A235,Códigos!$H$3:$I$19,2,0)</f>
        <v>SUSANA ESTRADA E.</v>
      </c>
      <c r="C235" t="s">
        <v>3269</v>
      </c>
      <c r="D235" s="2">
        <v>41684</v>
      </c>
      <c r="E235" s="2" t="s">
        <v>9285</v>
      </c>
      <c r="F235">
        <v>0</v>
      </c>
      <c r="G235" t="s">
        <v>293</v>
      </c>
      <c r="H235" t="str">
        <f>VLOOKUP(G235,Códigos!$K$2:$L$250,2,0)</f>
        <v>LUDOX HS-40</v>
      </c>
      <c r="I235" s="1">
        <v>5</v>
      </c>
      <c r="J235" s="6">
        <v>77500</v>
      </c>
      <c r="K235" t="s">
        <v>3250</v>
      </c>
      <c r="L235" t="str">
        <f>VLOOKUP(K235,Códigos!$N$2:$O$376,2,0)</f>
        <v>PRODATEC S A S</v>
      </c>
      <c r="M235" t="s">
        <v>21</v>
      </c>
      <c r="N235" t="str">
        <f>VLOOKUP(M235,Códigos!$Q$2:$R$26,2,0)</f>
        <v>GENENCOR CUERO</v>
      </c>
      <c r="O235" t="s">
        <v>39</v>
      </c>
      <c r="P235" t="str">
        <f>VLOOKUP(O235,Códigos!$B$2:$C$19,2,0)</f>
        <v>ANTIOQUIA</v>
      </c>
      <c r="Q235" t="s">
        <v>2729</v>
      </c>
      <c r="R235" t="str">
        <f>VLOOKUP(Q235,Códigos!$E$2:$F$52,2,0)</f>
        <v>MEDELLÍN</v>
      </c>
      <c r="S235" t="s">
        <v>21</v>
      </c>
      <c r="T235" t="str">
        <f>VLOOKUP(S235,Códigos!$T$3:$U$14,2,0)</f>
        <v>ESPECIALIDADES QUIMICAS</v>
      </c>
      <c r="U235" s="6">
        <v>1778.12</v>
      </c>
      <c r="V235" s="6">
        <v>43.585359818234991</v>
      </c>
    </row>
    <row r="236" spans="1:22" x14ac:dyDescent="0.25">
      <c r="A236" t="s">
        <v>980</v>
      </c>
      <c r="B236" t="str">
        <f>VLOOKUP(A236,Códigos!$H$3:$I$19,2,0)</f>
        <v>JENNY GOMEZ VALENCIA</v>
      </c>
      <c r="C236" t="s">
        <v>1335</v>
      </c>
      <c r="D236" s="2">
        <v>41684</v>
      </c>
      <c r="E236" s="2" t="s">
        <v>9285</v>
      </c>
      <c r="F236">
        <v>60</v>
      </c>
      <c r="G236" t="s">
        <v>303</v>
      </c>
      <c r="H236" t="str">
        <f>VLOOKUP(G236,Códigos!$K$2:$L$250,2,0)</f>
        <v>SYLOWHITE SM 405</v>
      </c>
      <c r="I236" s="1">
        <v>300</v>
      </c>
      <c r="J236" s="6">
        <v>1663500</v>
      </c>
      <c r="K236" t="s">
        <v>1099</v>
      </c>
      <c r="L236" t="str">
        <f>VLOOKUP(K236,Códigos!$N$2:$O$376,2,0)</f>
        <v>INDUSTRIAS LEMBER S.A.</v>
      </c>
      <c r="M236" t="s">
        <v>21</v>
      </c>
      <c r="N236" t="str">
        <f>VLOOKUP(M236,Códigos!$Q$2:$R$26,2,0)</f>
        <v>GENENCOR CUERO</v>
      </c>
      <c r="O236" t="s">
        <v>594</v>
      </c>
      <c r="P236" t="str">
        <f>VLOOKUP(O236,Códigos!$B$2:$C$19,2,0)</f>
        <v>VALLE DEL CAUCA</v>
      </c>
      <c r="Q236" t="s">
        <v>1102</v>
      </c>
      <c r="R236" t="str">
        <f>VLOOKUP(Q236,Códigos!$E$2:$F$52,2,0)</f>
        <v>YUMBO</v>
      </c>
      <c r="S236" t="s">
        <v>21</v>
      </c>
      <c r="T236" t="str">
        <f>VLOOKUP(S236,Códigos!$T$3:$U$14,2,0)</f>
        <v>ESPECIALIDADES QUIMICAS</v>
      </c>
      <c r="U236" s="6">
        <v>1778.12</v>
      </c>
      <c r="V236" s="6">
        <v>935.53865880817943</v>
      </c>
    </row>
    <row r="237" spans="1:22" x14ac:dyDescent="0.25">
      <c r="A237" t="s">
        <v>980</v>
      </c>
      <c r="B237" t="str">
        <f>VLOOKUP(A237,Códigos!$H$3:$I$19,2,0)</f>
        <v>JENNY GOMEZ VALENCIA</v>
      </c>
      <c r="C237" t="s">
        <v>1334</v>
      </c>
      <c r="D237" s="2">
        <v>41684</v>
      </c>
      <c r="E237" s="2" t="s">
        <v>9285</v>
      </c>
      <c r="F237">
        <v>60</v>
      </c>
      <c r="G237" t="s">
        <v>1269</v>
      </c>
      <c r="H237" t="str">
        <f>VLOOKUP(G237,Códigos!$K$2:$L$250,2,0)</f>
        <v>LUDOX CL-P</v>
      </c>
      <c r="I237" s="1">
        <v>267.62</v>
      </c>
      <c r="J237" s="6">
        <v>2664692.34</v>
      </c>
      <c r="K237" t="s">
        <v>1283</v>
      </c>
      <c r="L237" t="str">
        <f>VLOOKUP(K237,Códigos!$N$2:$O$376,2,0)</f>
        <v>CARTON DE COLOMBIA S.A.</v>
      </c>
      <c r="M237" t="s">
        <v>21</v>
      </c>
      <c r="N237" t="str">
        <f>VLOOKUP(M237,Códigos!$Q$2:$R$26,2,0)</f>
        <v>GENENCOR CUERO</v>
      </c>
      <c r="O237" t="s">
        <v>594</v>
      </c>
      <c r="P237" t="str">
        <f>VLOOKUP(O237,Códigos!$B$2:$C$19,2,0)</f>
        <v>VALLE DEL CAUCA</v>
      </c>
      <c r="Q237" t="s">
        <v>1102</v>
      </c>
      <c r="R237" t="str">
        <f>VLOOKUP(Q237,Códigos!$E$2:$F$52,2,0)</f>
        <v>YUMBO</v>
      </c>
      <c r="S237" t="s">
        <v>21</v>
      </c>
      <c r="T237" t="str">
        <f>VLOOKUP(S237,Códigos!$T$3:$U$14,2,0)</f>
        <v>ESPECIALIDADES QUIMICAS</v>
      </c>
      <c r="U237" s="6">
        <v>1778.12</v>
      </c>
      <c r="V237" s="6">
        <v>1498.6009605650913</v>
      </c>
    </row>
    <row r="238" spans="1:22" x14ac:dyDescent="0.25">
      <c r="A238" t="s">
        <v>4188</v>
      </c>
      <c r="B238" t="str">
        <f>VLOOKUP(A238,Códigos!$H$3:$I$19,2,0)</f>
        <v>ELIANA LONDOÑO - TEXTIL</v>
      </c>
      <c r="C238" t="s">
        <v>4331</v>
      </c>
      <c r="D238" s="2">
        <v>41684</v>
      </c>
      <c r="E238" s="2" t="s">
        <v>9285</v>
      </c>
      <c r="F238">
        <v>30</v>
      </c>
      <c r="G238" t="s">
        <v>1439</v>
      </c>
      <c r="H238" t="str">
        <f>VLOOKUP(G238,Códigos!$K$2:$L$250,2,0)</f>
        <v>INDIXELL 2XL</v>
      </c>
      <c r="I238" s="1">
        <v>30</v>
      </c>
      <c r="J238" s="6">
        <v>960000</v>
      </c>
      <c r="K238" t="s">
        <v>4332</v>
      </c>
      <c r="L238" t="str">
        <f>VLOOKUP(K238,Códigos!$N$2:$O$376,2,0)</f>
        <v>RIOS DUITAMA MANUEL DE JESUS</v>
      </c>
      <c r="M238" t="s">
        <v>21</v>
      </c>
      <c r="N238" t="str">
        <f>VLOOKUP(M238,Códigos!$Q$2:$R$26,2,0)</f>
        <v>GENENCOR CUERO</v>
      </c>
      <c r="O238" t="s">
        <v>27</v>
      </c>
      <c r="P238" t="str">
        <f>VLOOKUP(O238,Códigos!$B$2:$C$19,2,0)</f>
        <v>BOGOTÁ, D.C.</v>
      </c>
      <c r="Q238" t="s">
        <v>28</v>
      </c>
      <c r="R238" t="str">
        <f>VLOOKUP(Q238,Códigos!$E$2:$F$52,2,0)</f>
        <v>BOGOTÁ, D.C.</v>
      </c>
      <c r="S238" t="s">
        <v>19</v>
      </c>
      <c r="T238" t="str">
        <f>VLOOKUP(S238,Códigos!$T$3:$U$14,2,0)</f>
        <v>BIOINDUSTRIA</v>
      </c>
      <c r="U238" s="6">
        <v>1778.12</v>
      </c>
      <c r="V238" s="6">
        <v>539.89607000652381</v>
      </c>
    </row>
    <row r="239" spans="1:22" x14ac:dyDescent="0.25">
      <c r="A239" t="s">
        <v>2952</v>
      </c>
      <c r="B239" t="str">
        <f>VLOOKUP(A239,Códigos!$H$3:$I$19,2,0)</f>
        <v>SUSANA ESTRADA E.</v>
      </c>
      <c r="C239" t="s">
        <v>4097</v>
      </c>
      <c r="D239" s="2">
        <v>41685</v>
      </c>
      <c r="E239" s="2" t="s">
        <v>9285</v>
      </c>
      <c r="F239">
        <v>60</v>
      </c>
      <c r="G239" t="s">
        <v>616</v>
      </c>
      <c r="H239" t="str">
        <f>VLOOKUP(G239,Códigos!$K$2:$L$250,2,0)</f>
        <v>Q2-5211</v>
      </c>
      <c r="I239" s="1">
        <v>1000</v>
      </c>
      <c r="J239" s="6">
        <v>44613150</v>
      </c>
      <c r="K239" t="s">
        <v>3049</v>
      </c>
      <c r="L239" t="str">
        <f>VLOOKUP(K239,Códigos!$N$2:$O$376,2,0)</f>
        <v>INVESA S.A.</v>
      </c>
      <c r="M239" t="s">
        <v>577</v>
      </c>
      <c r="N239" t="str">
        <f>VLOOKUP(M239,Códigos!$Q$2:$R$26,2,0)</f>
        <v>XIAMETER</v>
      </c>
      <c r="O239" t="s">
        <v>39</v>
      </c>
      <c r="P239" t="str">
        <f>VLOOKUP(O239,Códigos!$B$2:$C$19,2,0)</f>
        <v>ANTIOQUIA</v>
      </c>
      <c r="Q239" t="s">
        <v>3051</v>
      </c>
      <c r="R239" t="str">
        <f>VLOOKUP(Q239,Códigos!$E$2:$F$52,2,0)</f>
        <v>ENVIGADO</v>
      </c>
      <c r="S239" t="s">
        <v>21</v>
      </c>
      <c r="T239" t="str">
        <f>VLOOKUP(S239,Códigos!$T$3:$U$14,2,0)</f>
        <v>ESPECIALIDADES QUIMICAS</v>
      </c>
      <c r="U239" s="6">
        <v>1785.24</v>
      </c>
      <c r="V239" s="6">
        <v>24990.001344357061</v>
      </c>
    </row>
    <row r="240" spans="1:22" x14ac:dyDescent="0.25">
      <c r="A240" t="s">
        <v>21</v>
      </c>
      <c r="B240" t="str">
        <f>VLOOKUP(A240,Códigos!$H$3:$I$19,2,0)</f>
        <v>KAREN ANDREA GUALDRON</v>
      </c>
      <c r="C240" t="s">
        <v>599</v>
      </c>
      <c r="D240" s="2">
        <v>41685</v>
      </c>
      <c r="E240" s="2" t="s">
        <v>9285</v>
      </c>
      <c r="F240">
        <v>60</v>
      </c>
      <c r="G240" t="s">
        <v>600</v>
      </c>
      <c r="H240" t="str">
        <f>VLOOKUP(G240,Códigos!$K$2:$L$250,2,0)</f>
        <v>ANTIFOAM 1400</v>
      </c>
      <c r="I240" s="1">
        <v>80</v>
      </c>
      <c r="J240" s="6">
        <v>2192274.4</v>
      </c>
      <c r="K240" t="s">
        <v>586</v>
      </c>
      <c r="L240" t="str">
        <f>VLOOKUP(K240,Códigos!$N$2:$O$376,2,0)</f>
        <v>DOW AGROSCIENCES DE COL. S.A.</v>
      </c>
      <c r="M240" t="s">
        <v>577</v>
      </c>
      <c r="N240" t="str">
        <f>VLOOKUP(M240,Códigos!$Q$2:$R$26,2,0)</f>
        <v>XIAMETER</v>
      </c>
      <c r="O240" t="s">
        <v>47</v>
      </c>
      <c r="P240" t="str">
        <f>VLOOKUP(O240,Códigos!$B$2:$C$19,2,0)</f>
        <v>ATLÁNTICO</v>
      </c>
      <c r="Q240" t="s">
        <v>589</v>
      </c>
      <c r="R240" t="str">
        <f>VLOOKUP(Q240,Códigos!$E$2:$F$52,2,0)</f>
        <v>SOLEDAD</v>
      </c>
      <c r="S240" t="s">
        <v>21</v>
      </c>
      <c r="T240" t="str">
        <f>VLOOKUP(S240,Códigos!$T$3:$U$14,2,0)</f>
        <v>ESPECIALIDADES QUIMICAS</v>
      </c>
      <c r="U240" s="6">
        <v>1785.24</v>
      </c>
      <c r="V240" s="6">
        <v>1227.9998207523918</v>
      </c>
    </row>
    <row r="241" spans="1:22" x14ac:dyDescent="0.25">
      <c r="A241" t="s">
        <v>4188</v>
      </c>
      <c r="B241" t="str">
        <f>VLOOKUP(A241,Códigos!$H$3:$I$19,2,0)</f>
        <v>ELIANA LONDOÑO - TEXTIL</v>
      </c>
      <c r="C241" t="s">
        <v>4315</v>
      </c>
      <c r="D241" s="2">
        <v>41685</v>
      </c>
      <c r="E241" s="2" t="s">
        <v>9285</v>
      </c>
      <c r="F241">
        <v>30</v>
      </c>
      <c r="G241" t="s">
        <v>122</v>
      </c>
      <c r="H241" t="str">
        <f>VLOOKUP(G241,Códigos!$K$2:$L$250,2,0)</f>
        <v>ANTIPILLING 300 LUNA</v>
      </c>
      <c r="I241" s="1">
        <v>50</v>
      </c>
      <c r="J241" s="6">
        <v>475000</v>
      </c>
      <c r="K241" t="s">
        <v>4316</v>
      </c>
      <c r="L241" t="str">
        <f>VLOOKUP(K241,Códigos!$N$2:$O$376,2,0)</f>
        <v>PERMODA LIMITADA</v>
      </c>
      <c r="M241" t="s">
        <v>21</v>
      </c>
      <c r="N241" t="str">
        <f>VLOOKUP(M241,Códigos!$Q$2:$R$26,2,0)</f>
        <v>GENENCOR CUERO</v>
      </c>
      <c r="O241" t="s">
        <v>119</v>
      </c>
      <c r="P241" t="str">
        <f>VLOOKUP(O241,Códigos!$B$2:$C$19,2,0)</f>
        <v>CUNDINAMARCA</v>
      </c>
      <c r="Q241" t="s">
        <v>28</v>
      </c>
      <c r="R241" t="str">
        <f>VLOOKUP(Q241,Códigos!$E$2:$F$52,2,0)</f>
        <v>BOGOTÁ, D.C.</v>
      </c>
      <c r="S241" t="s">
        <v>19</v>
      </c>
      <c r="T241" t="str">
        <f>VLOOKUP(S241,Códigos!$T$3:$U$14,2,0)</f>
        <v>BIOINDUSTRIA</v>
      </c>
      <c r="U241" s="6">
        <v>1785.24</v>
      </c>
      <c r="V241" s="6">
        <v>266.07066836951896</v>
      </c>
    </row>
    <row r="242" spans="1:22" x14ac:dyDescent="0.25">
      <c r="A242" t="s">
        <v>969</v>
      </c>
      <c r="B242" t="str">
        <f>VLOOKUP(A242,Códigos!$H$3:$I$19,2,0)</f>
        <v>MARIA ELENA PELAEZ</v>
      </c>
      <c r="C242" t="s">
        <v>7235</v>
      </c>
      <c r="D242" s="2">
        <v>41685</v>
      </c>
      <c r="E242" s="2" t="s">
        <v>9285</v>
      </c>
      <c r="F242">
        <v>30</v>
      </c>
      <c r="G242" t="s">
        <v>1979</v>
      </c>
      <c r="H242" t="str">
        <f>VLOOKUP(G242,Códigos!$K$2:$L$250,2,0)</f>
        <v>INDICANT-COLOR</v>
      </c>
      <c r="I242" s="1">
        <v>60</v>
      </c>
      <c r="J242" s="6">
        <v>300000</v>
      </c>
      <c r="K242" t="s">
        <v>5798</v>
      </c>
      <c r="L242" t="str">
        <f>VLOOKUP(K242,Códigos!$N$2:$O$376,2,0)</f>
        <v>INTERWASH S.A.S.</v>
      </c>
      <c r="M242" t="s">
        <v>980</v>
      </c>
      <c r="N242" t="str">
        <f>VLOOKUP(M242,Códigos!$Q$2:$R$26,2,0)</f>
        <v>ANDICOL</v>
      </c>
      <c r="O242" t="s">
        <v>39</v>
      </c>
      <c r="P242" t="str">
        <f>VLOOKUP(O242,Códigos!$B$2:$C$19,2,0)</f>
        <v>ANTIOQUIA</v>
      </c>
      <c r="Q242" t="s">
        <v>2729</v>
      </c>
      <c r="R242" t="str">
        <f>VLOOKUP(Q242,Códigos!$E$2:$F$52,2,0)</f>
        <v>MEDELLÍN</v>
      </c>
      <c r="S242" t="s">
        <v>19</v>
      </c>
      <c r="T242" t="str">
        <f>VLOOKUP(S242,Códigos!$T$3:$U$14,2,0)</f>
        <v>BIOINDUSTRIA</v>
      </c>
      <c r="U242" s="6">
        <v>1785.24</v>
      </c>
      <c r="V242" s="6">
        <v>168.04463265443303</v>
      </c>
    </row>
    <row r="243" spans="1:22" x14ac:dyDescent="0.25">
      <c r="A243" t="s">
        <v>272</v>
      </c>
      <c r="B243" t="str">
        <f>VLOOKUP(A243,Códigos!$H$3:$I$19,2,0)</f>
        <v>LINA MERCEDES RUBIO GOMEZ</v>
      </c>
      <c r="C243" t="s">
        <v>833</v>
      </c>
      <c r="D243" s="2">
        <v>41685</v>
      </c>
      <c r="E243" s="2" t="s">
        <v>9285</v>
      </c>
      <c r="F243">
        <v>30</v>
      </c>
      <c r="G243" t="s">
        <v>789</v>
      </c>
      <c r="H243" t="str">
        <f>VLOOKUP(G243,Códigos!$K$2:$L$250,2,0)</f>
        <v>PURAFECT BLEND 102E</v>
      </c>
      <c r="I243" s="1">
        <v>1000</v>
      </c>
      <c r="J243" s="6">
        <v>24636310</v>
      </c>
      <c r="K243" t="s">
        <v>827</v>
      </c>
      <c r="L243" t="str">
        <f>VLOOKUP(K243,Códigos!$N$2:$O$376,2,0)</f>
        <v>AZUL K S.A.</v>
      </c>
      <c r="M243" t="s">
        <v>793</v>
      </c>
      <c r="N243" t="str">
        <f>VLOOKUP(M243,Códigos!$Q$2:$R$26,2,0)</f>
        <v>GENENOR DETERGENTES</v>
      </c>
      <c r="O243" t="s">
        <v>27</v>
      </c>
      <c r="P243" t="str">
        <f>VLOOKUP(O243,Códigos!$B$2:$C$19,2,0)</f>
        <v>BOGOTÁ, D.C.</v>
      </c>
      <c r="Q243" t="s">
        <v>28</v>
      </c>
      <c r="R243" t="str">
        <f>VLOOKUP(Q243,Códigos!$E$2:$F$52,2,0)</f>
        <v>BOGOTÁ, D.C.</v>
      </c>
      <c r="S243" t="s">
        <v>19</v>
      </c>
      <c r="T243" t="str">
        <f>VLOOKUP(S243,Códigos!$T$3:$U$14,2,0)</f>
        <v>BIOINDUSTRIA</v>
      </c>
      <c r="U243" s="6">
        <v>1785.24</v>
      </c>
      <c r="V243" s="6">
        <v>13799.998879702449</v>
      </c>
    </row>
    <row r="244" spans="1:22" x14ac:dyDescent="0.25">
      <c r="A244" t="s">
        <v>980</v>
      </c>
      <c r="B244" t="str">
        <f>VLOOKUP(A244,Códigos!$H$3:$I$19,2,0)</f>
        <v>JENNY GOMEZ VALENCIA</v>
      </c>
      <c r="C244" t="s">
        <v>1915</v>
      </c>
      <c r="D244" s="2">
        <v>41685</v>
      </c>
      <c r="E244" s="2" t="s">
        <v>9285</v>
      </c>
      <c r="F244">
        <v>60</v>
      </c>
      <c r="G244" t="s">
        <v>444</v>
      </c>
      <c r="H244" t="str">
        <f>VLOOKUP(G244,Códigos!$K$2:$L$250,2,0)</f>
        <v>CORRUGATOR KRYTOX  226 FG</v>
      </c>
      <c r="I244" s="1">
        <v>3</v>
      </c>
      <c r="J244" s="6">
        <v>1081854</v>
      </c>
      <c r="K244" t="s">
        <v>1283</v>
      </c>
      <c r="L244" t="str">
        <f>VLOOKUP(K244,Códigos!$N$2:$O$376,2,0)</f>
        <v>CARTON DE COLOMBIA S.A.</v>
      </c>
      <c r="M244" t="s">
        <v>435</v>
      </c>
      <c r="N244" t="str">
        <f>VLOOKUP(M244,Códigos!$Q$2:$R$26,2,0)</f>
        <v>AUXICOLOR LTDA</v>
      </c>
      <c r="O244" t="s">
        <v>594</v>
      </c>
      <c r="P244" t="str">
        <f>VLOOKUP(O244,Códigos!$B$2:$C$19,2,0)</f>
        <v>VALLE DEL CAUCA</v>
      </c>
      <c r="Q244" t="s">
        <v>1102</v>
      </c>
      <c r="R244" t="str">
        <f>VLOOKUP(Q244,Códigos!$E$2:$F$52,2,0)</f>
        <v>YUMBO</v>
      </c>
      <c r="S244" t="s">
        <v>19</v>
      </c>
      <c r="T244" t="str">
        <f>VLOOKUP(S244,Códigos!$T$3:$U$14,2,0)</f>
        <v>BIOINDUSTRIA</v>
      </c>
      <c r="U244" s="6">
        <v>1785.24</v>
      </c>
      <c r="V244" s="6">
        <v>605.99919338576331</v>
      </c>
    </row>
    <row r="245" spans="1:22" x14ac:dyDescent="0.25">
      <c r="A245" t="s">
        <v>980</v>
      </c>
      <c r="B245" t="str">
        <f>VLOOKUP(A245,Códigos!$H$3:$I$19,2,0)</f>
        <v>JENNY GOMEZ VALENCIA</v>
      </c>
      <c r="C245" t="s">
        <v>1916</v>
      </c>
      <c r="D245" s="2">
        <v>41685</v>
      </c>
      <c r="E245" s="2" t="s">
        <v>9285</v>
      </c>
      <c r="F245">
        <v>60</v>
      </c>
      <c r="G245" t="s">
        <v>444</v>
      </c>
      <c r="H245" t="str">
        <f>VLOOKUP(G245,Códigos!$K$2:$L$250,2,0)</f>
        <v>CORRUGATOR KRYTOX  226 FG</v>
      </c>
      <c r="I245" s="1">
        <v>20</v>
      </c>
      <c r="J245" s="6">
        <v>7212360</v>
      </c>
      <c r="K245" t="s">
        <v>1283</v>
      </c>
      <c r="L245" t="str">
        <f>VLOOKUP(K245,Códigos!$N$2:$O$376,2,0)</f>
        <v>CARTON DE COLOMBIA S.A.</v>
      </c>
      <c r="M245" t="s">
        <v>435</v>
      </c>
      <c r="N245" t="str">
        <f>VLOOKUP(M245,Códigos!$Q$2:$R$26,2,0)</f>
        <v>AUXICOLOR LTDA</v>
      </c>
      <c r="O245" t="s">
        <v>594</v>
      </c>
      <c r="P245" t="str">
        <f>VLOOKUP(O245,Códigos!$B$2:$C$19,2,0)</f>
        <v>VALLE DEL CAUCA</v>
      </c>
      <c r="Q245" t="s">
        <v>1102</v>
      </c>
      <c r="R245" t="str">
        <f>VLOOKUP(Q245,Códigos!$E$2:$F$52,2,0)</f>
        <v>YUMBO</v>
      </c>
      <c r="S245" t="s">
        <v>19</v>
      </c>
      <c r="T245" t="str">
        <f>VLOOKUP(S245,Códigos!$T$3:$U$14,2,0)</f>
        <v>BIOINDUSTRIA</v>
      </c>
      <c r="U245" s="6">
        <v>1785.24</v>
      </c>
      <c r="V245" s="6">
        <v>4039.9946225717549</v>
      </c>
    </row>
    <row r="246" spans="1:22" x14ac:dyDescent="0.25">
      <c r="A246" t="s">
        <v>4188</v>
      </c>
      <c r="B246" t="str">
        <f>VLOOKUP(A246,Códigos!$H$3:$I$19,2,0)</f>
        <v>ELIANA LONDOÑO - TEXTIL</v>
      </c>
      <c r="C246" t="s">
        <v>4395</v>
      </c>
      <c r="D246" s="2">
        <v>41685</v>
      </c>
      <c r="E246" s="2" t="s">
        <v>9285</v>
      </c>
      <c r="F246">
        <v>0</v>
      </c>
      <c r="G246" t="s">
        <v>4396</v>
      </c>
      <c r="H246" t="str">
        <f>VLOOKUP(G246,Códigos!$K$2:$L$250,2,0)</f>
        <v>INDESIZE 160 NEXT</v>
      </c>
      <c r="I246" s="1">
        <v>25</v>
      </c>
      <c r="J246" s="6">
        <v>625000</v>
      </c>
      <c r="K246" t="s">
        <v>4397</v>
      </c>
      <c r="L246" t="str">
        <f>VLOOKUP(K246,Códigos!$N$2:$O$376,2,0)</f>
        <v>DELTACROM</v>
      </c>
      <c r="M246" t="s">
        <v>21</v>
      </c>
      <c r="N246" t="str">
        <f>VLOOKUP(M246,Códigos!$Q$2:$R$26,2,0)</f>
        <v>GENENCOR CUERO</v>
      </c>
      <c r="O246" t="s">
        <v>119</v>
      </c>
      <c r="P246" t="str">
        <f>VLOOKUP(O246,Códigos!$B$2:$C$19,2,0)</f>
        <v>CUNDINAMARCA</v>
      </c>
      <c r="Q246" t="s">
        <v>28</v>
      </c>
      <c r="R246" t="str">
        <f>VLOOKUP(Q246,Códigos!$E$2:$F$52,2,0)</f>
        <v>BOGOTÁ, D.C.</v>
      </c>
      <c r="S246" t="s">
        <v>19</v>
      </c>
      <c r="T246" t="str">
        <f>VLOOKUP(S246,Códigos!$T$3:$U$14,2,0)</f>
        <v>BIOINDUSTRIA</v>
      </c>
      <c r="U246" s="6">
        <v>1785.24</v>
      </c>
      <c r="V246" s="6">
        <v>350.09298469673547</v>
      </c>
    </row>
    <row r="247" spans="1:22" x14ac:dyDescent="0.25">
      <c r="A247" t="s">
        <v>272</v>
      </c>
      <c r="B247" t="str">
        <f>VLOOKUP(A247,Códigos!$H$3:$I$19,2,0)</f>
        <v>LINA MERCEDES RUBIO GOMEZ</v>
      </c>
      <c r="C247" t="s">
        <v>1036</v>
      </c>
      <c r="D247" s="2">
        <v>41685</v>
      </c>
      <c r="E247" s="2" t="s">
        <v>9285</v>
      </c>
      <c r="F247">
        <v>0</v>
      </c>
      <c r="G247" t="s">
        <v>1012</v>
      </c>
      <c r="H247" t="str">
        <f>VLOOKUP(G247,Códigos!$K$2:$L$250,2,0)</f>
        <v>SAFALE S-04 * 500 GR</v>
      </c>
      <c r="I247" s="1">
        <v>1</v>
      </c>
      <c r="J247" s="6">
        <v>214228.8</v>
      </c>
      <c r="K247" t="s">
        <v>1037</v>
      </c>
      <c r="L247" t="str">
        <f>VLOOKUP(K247,Códigos!$N$2:$O$376,2,0)</f>
        <v>BODEGAS SANTA LUCIA LIMITADA</v>
      </c>
      <c r="M247" t="s">
        <v>1016</v>
      </c>
      <c r="N247" t="str">
        <f>VLOOKUP(M247,Códigos!$Q$2:$R$26,2,0)</f>
        <v>FERMENTIS- SAFMEX</v>
      </c>
      <c r="O247" t="s">
        <v>361</v>
      </c>
      <c r="P247" t="str">
        <f>VLOOKUP(O247,Códigos!$B$2:$C$19,2,0)</f>
        <v>TOLIMA</v>
      </c>
      <c r="Q247" t="s">
        <v>362</v>
      </c>
      <c r="R247" t="str">
        <f>VLOOKUP(Q247,Códigos!$E$2:$F$52,2,0)</f>
        <v>IBAGUÉ</v>
      </c>
      <c r="S247" t="s">
        <v>19</v>
      </c>
      <c r="T247" t="str">
        <f>VLOOKUP(S247,Códigos!$T$3:$U$14,2,0)</f>
        <v>BIOINDUSTRIA</v>
      </c>
      <c r="U247" s="6">
        <v>1785.24</v>
      </c>
      <c r="V247" s="6">
        <v>119.99999999999999</v>
      </c>
    </row>
    <row r="248" spans="1:22" x14ac:dyDescent="0.25">
      <c r="A248" t="s">
        <v>4188</v>
      </c>
      <c r="B248" t="str">
        <f>VLOOKUP(A248,Códigos!$H$3:$I$19,2,0)</f>
        <v>ELIANA LONDOÑO - TEXTIL</v>
      </c>
      <c r="C248" t="s">
        <v>4318</v>
      </c>
      <c r="D248" s="2">
        <v>41685</v>
      </c>
      <c r="E248" s="2" t="s">
        <v>9285</v>
      </c>
      <c r="F248">
        <v>0</v>
      </c>
      <c r="G248" t="s">
        <v>4319</v>
      </c>
      <c r="H248" t="str">
        <f>VLOOKUP(G248,Códigos!$K$2:$L$250,2,0)</f>
        <v>INDESIZE 103 DLC</v>
      </c>
      <c r="I248" s="1">
        <v>60</v>
      </c>
      <c r="J248" s="6">
        <v>180000</v>
      </c>
      <c r="K248" t="s">
        <v>4320</v>
      </c>
      <c r="L248" t="str">
        <f>VLOOKUP(K248,Códigos!$N$2:$O$376,2,0)</f>
        <v>GONZALEZ GUERRERO JOSE JOAQUIN</v>
      </c>
      <c r="M248" t="s">
        <v>21</v>
      </c>
      <c r="N248" t="str">
        <f>VLOOKUP(M248,Códigos!$Q$2:$R$26,2,0)</f>
        <v>GENENCOR CUERO</v>
      </c>
      <c r="O248" t="s">
        <v>27</v>
      </c>
      <c r="P248" t="str">
        <f>VLOOKUP(O248,Códigos!$B$2:$C$19,2,0)</f>
        <v>BOGOTÁ, D.C.</v>
      </c>
      <c r="Q248" t="s">
        <v>28</v>
      </c>
      <c r="R248" t="str">
        <f>VLOOKUP(Q248,Códigos!$E$2:$F$52,2,0)</f>
        <v>BOGOTÁ, D.C.</v>
      </c>
      <c r="S248" t="s">
        <v>19</v>
      </c>
      <c r="T248" t="str">
        <f>VLOOKUP(S248,Códigos!$T$3:$U$14,2,0)</f>
        <v>BIOINDUSTRIA</v>
      </c>
      <c r="U248" s="6">
        <v>1785.24</v>
      </c>
      <c r="V248" s="6">
        <v>100.8267795926598</v>
      </c>
    </row>
    <row r="249" spans="1:22" x14ac:dyDescent="0.25">
      <c r="A249" t="s">
        <v>4188</v>
      </c>
      <c r="B249" t="str">
        <f>VLOOKUP(A249,Códigos!$H$3:$I$19,2,0)</f>
        <v>ELIANA LONDOÑO - TEXTIL</v>
      </c>
      <c r="C249" t="s">
        <v>4200</v>
      </c>
      <c r="D249" s="2">
        <v>41685</v>
      </c>
      <c r="E249" s="2" t="s">
        <v>9285</v>
      </c>
      <c r="F249">
        <v>60</v>
      </c>
      <c r="G249" t="s">
        <v>1080</v>
      </c>
      <c r="H249" t="str">
        <f>VLOOKUP(G249,Códigos!$K$2:$L$250,2,0)</f>
        <v>DEKOL SN</v>
      </c>
      <c r="I249" s="1">
        <v>60</v>
      </c>
      <c r="J249" s="6">
        <v>330000</v>
      </c>
      <c r="K249" t="s">
        <v>4201</v>
      </c>
      <c r="L249" t="str">
        <f>VLOOKUP(K249,Códigos!$N$2:$O$376,2,0)</f>
        <v>LUIS EDUARDO CAICEDO S.A.</v>
      </c>
      <c r="M249" t="s">
        <v>19</v>
      </c>
      <c r="N249" t="str">
        <f>VLOOKUP(M249,Códigos!$Q$2:$R$26,2,0)</f>
        <v>BASF QUIMICA</v>
      </c>
      <c r="O249" t="s">
        <v>119</v>
      </c>
      <c r="P249" t="str">
        <f>VLOOKUP(O249,Códigos!$B$2:$C$19,2,0)</f>
        <v>CUNDINAMARCA</v>
      </c>
      <c r="Q249" t="s">
        <v>28</v>
      </c>
      <c r="R249" t="str">
        <f>VLOOKUP(Q249,Códigos!$E$2:$F$52,2,0)</f>
        <v>BOGOTÁ, D.C.</v>
      </c>
      <c r="S249" t="s">
        <v>19</v>
      </c>
      <c r="T249" t="str">
        <f>VLOOKUP(S249,Códigos!$T$3:$U$14,2,0)</f>
        <v>BIOINDUSTRIA</v>
      </c>
      <c r="U249" s="6">
        <v>1785.24</v>
      </c>
      <c r="V249" s="6">
        <v>184.84909591987631</v>
      </c>
    </row>
    <row r="250" spans="1:22" x14ac:dyDescent="0.25">
      <c r="A250" t="s">
        <v>2952</v>
      </c>
      <c r="B250" t="str">
        <f>VLOOKUP(A250,Códigos!$H$3:$I$19,2,0)</f>
        <v>SUSANA ESTRADA E.</v>
      </c>
      <c r="C250" t="s">
        <v>4066</v>
      </c>
      <c r="D250" s="2">
        <v>41685</v>
      </c>
      <c r="E250" s="2" t="s">
        <v>9285</v>
      </c>
      <c r="F250">
        <v>60</v>
      </c>
      <c r="G250" t="s">
        <v>533</v>
      </c>
      <c r="H250" t="str">
        <f>VLOOKUP(G250,Códigos!$K$2:$L$250,2,0)</f>
        <v>TIZOR IAM</v>
      </c>
      <c r="I250" s="1">
        <v>400</v>
      </c>
      <c r="J250" s="6">
        <v>6098380</v>
      </c>
      <c r="K250" t="s">
        <v>2971</v>
      </c>
      <c r="L250" t="str">
        <f>VLOOKUP(K250,Códigos!$N$2:$O$376,2,0)</f>
        <v>COLORQUIMICA S.A.</v>
      </c>
      <c r="M250" t="s">
        <v>529</v>
      </c>
      <c r="N250" t="str">
        <f>VLOOKUP(M250,Códigos!$Q$2:$R$26,2,0)</f>
        <v>DORF KETAL</v>
      </c>
      <c r="O250" t="s">
        <v>39</v>
      </c>
      <c r="P250" t="str">
        <f>VLOOKUP(O250,Códigos!$B$2:$C$19,2,0)</f>
        <v>ANTIOQUIA</v>
      </c>
      <c r="Q250" t="s">
        <v>2949</v>
      </c>
      <c r="R250" t="str">
        <f>VLOOKUP(Q250,Códigos!$E$2:$F$52,2,0)</f>
        <v>LA ESTRELLA</v>
      </c>
      <c r="S250" t="s">
        <v>21</v>
      </c>
      <c r="T250" t="str">
        <f>VLOOKUP(S250,Códigos!$T$3:$U$14,2,0)</f>
        <v>ESPECIALIDADES QUIMICAS</v>
      </c>
      <c r="U250" s="6">
        <v>1785.24</v>
      </c>
      <c r="V250" s="6">
        <v>3416.0000896238039</v>
      </c>
    </row>
    <row r="251" spans="1:22" x14ac:dyDescent="0.25">
      <c r="A251" t="s">
        <v>980</v>
      </c>
      <c r="B251" t="str">
        <f>VLOOKUP(A251,Códigos!$H$3:$I$19,2,0)</f>
        <v>JENNY GOMEZ VALENCIA</v>
      </c>
      <c r="C251" t="s">
        <v>2117</v>
      </c>
      <c r="D251" s="2">
        <v>41685</v>
      </c>
      <c r="E251" s="2" t="s">
        <v>9285</v>
      </c>
      <c r="F251">
        <v>60</v>
      </c>
      <c r="G251" t="s">
        <v>784</v>
      </c>
      <c r="H251" t="str">
        <f>VLOOKUP(G251,Códigos!$K$2:$L$250,2,0)</f>
        <v>OXONE</v>
      </c>
      <c r="I251" s="1">
        <v>200</v>
      </c>
      <c r="J251" s="6">
        <v>2354400</v>
      </c>
      <c r="K251" t="s">
        <v>1283</v>
      </c>
      <c r="L251" t="str">
        <f>VLOOKUP(K251,Códigos!$N$2:$O$376,2,0)</f>
        <v>CARTON DE COLOMBIA S.A.</v>
      </c>
      <c r="M251" t="s">
        <v>786</v>
      </c>
      <c r="N251" t="str">
        <f>VLOOKUP(M251,Códigos!$Q$2:$R$26,2,0)</f>
        <v>DUPONT NEMOURS</v>
      </c>
      <c r="O251" t="s">
        <v>594</v>
      </c>
      <c r="P251" t="str">
        <f>VLOOKUP(O251,Códigos!$B$2:$C$19,2,0)</f>
        <v>VALLE DEL CAUCA</v>
      </c>
      <c r="Q251" t="s">
        <v>1102</v>
      </c>
      <c r="R251" t="str">
        <f>VLOOKUP(Q251,Códigos!$E$2:$F$52,2,0)</f>
        <v>YUMBO</v>
      </c>
      <c r="S251" t="s">
        <v>19</v>
      </c>
      <c r="T251" t="str">
        <f>VLOOKUP(S251,Códigos!$T$3:$U$14,2,0)</f>
        <v>BIOINDUSTRIA</v>
      </c>
      <c r="U251" s="6">
        <v>1785.24</v>
      </c>
      <c r="V251" s="6">
        <v>1318.8142770719903</v>
      </c>
    </row>
    <row r="252" spans="1:22" x14ac:dyDescent="0.25">
      <c r="A252" t="s">
        <v>4188</v>
      </c>
      <c r="B252" t="str">
        <f>VLOOKUP(A252,Códigos!$H$3:$I$19,2,0)</f>
        <v>ELIANA LONDOÑO - TEXTIL</v>
      </c>
      <c r="C252" t="s">
        <v>4369</v>
      </c>
      <c r="D252" s="2">
        <v>41686</v>
      </c>
      <c r="E252" s="2" t="s">
        <v>9285</v>
      </c>
      <c r="F252">
        <v>60</v>
      </c>
      <c r="G252" t="s">
        <v>4319</v>
      </c>
      <c r="H252" t="str">
        <f>VLOOKUP(G252,Códigos!$K$2:$L$250,2,0)</f>
        <v>INDESIZE 103 DLC</v>
      </c>
      <c r="I252" s="1">
        <v>30</v>
      </c>
      <c r="J252" s="6">
        <v>90000</v>
      </c>
      <c r="K252" t="s">
        <v>4370</v>
      </c>
      <c r="L252" t="str">
        <f>VLOOKUP(K252,Códigos!$N$2:$O$376,2,0)</f>
        <v>MODA y ACABADOS LTDA</v>
      </c>
      <c r="M252" t="s">
        <v>21</v>
      </c>
      <c r="N252" t="str">
        <f>VLOOKUP(M252,Códigos!$Q$2:$R$26,2,0)</f>
        <v>GENENCOR CUERO</v>
      </c>
      <c r="O252" t="s">
        <v>27</v>
      </c>
      <c r="P252" t="str">
        <f>VLOOKUP(O252,Códigos!$B$2:$C$19,2,0)</f>
        <v>BOGOTÁ, D.C.</v>
      </c>
      <c r="Q252" t="s">
        <v>28</v>
      </c>
      <c r="R252" t="str">
        <f>VLOOKUP(Q252,Códigos!$E$2:$F$52,2,0)</f>
        <v>BOGOTÁ, D.C.</v>
      </c>
      <c r="S252" t="s">
        <v>19</v>
      </c>
      <c r="T252" t="str">
        <f>VLOOKUP(S252,Códigos!$T$3:$U$14,2,0)</f>
        <v>BIOINDUSTRIA</v>
      </c>
      <c r="U252" s="6">
        <v>1791.29</v>
      </c>
      <c r="V252" s="6">
        <v>50.243120879366266</v>
      </c>
    </row>
    <row r="253" spans="1:22" x14ac:dyDescent="0.25">
      <c r="A253" t="s">
        <v>2952</v>
      </c>
      <c r="B253" t="str">
        <f>VLOOKUP(A253,Códigos!$H$3:$I$19,2,0)</f>
        <v>SUSANA ESTRADA E.</v>
      </c>
      <c r="C253" t="s">
        <v>4100</v>
      </c>
      <c r="D253" s="2">
        <v>41686</v>
      </c>
      <c r="E253" s="2" t="s">
        <v>9285</v>
      </c>
      <c r="F253">
        <v>60</v>
      </c>
      <c r="G253" t="s">
        <v>616</v>
      </c>
      <c r="H253" t="str">
        <f>VLOOKUP(G253,Códigos!$K$2:$L$250,2,0)</f>
        <v>Q2-5211</v>
      </c>
      <c r="I253" s="1">
        <v>1000</v>
      </c>
      <c r="J253" s="6">
        <v>44764340</v>
      </c>
      <c r="K253" t="s">
        <v>3049</v>
      </c>
      <c r="L253" t="str">
        <f>VLOOKUP(K253,Códigos!$N$2:$O$376,2,0)</f>
        <v>INVESA S.A.</v>
      </c>
      <c r="M253" t="s">
        <v>577</v>
      </c>
      <c r="N253" t="str">
        <f>VLOOKUP(M253,Códigos!$Q$2:$R$26,2,0)</f>
        <v>XIAMETER</v>
      </c>
      <c r="O253" t="s">
        <v>39</v>
      </c>
      <c r="P253" t="str">
        <f>VLOOKUP(O253,Códigos!$B$2:$C$19,2,0)</f>
        <v>ANTIOQUIA</v>
      </c>
      <c r="Q253" t="s">
        <v>3051</v>
      </c>
      <c r="R253" t="str">
        <f>VLOOKUP(Q253,Códigos!$E$2:$F$52,2,0)</f>
        <v>ENVIGADO</v>
      </c>
      <c r="S253" t="s">
        <v>21</v>
      </c>
      <c r="T253" t="str">
        <f>VLOOKUP(S253,Códigos!$T$3:$U$14,2,0)</f>
        <v>ESPECIALIDADES QUIMICAS</v>
      </c>
      <c r="U253" s="6">
        <v>1791.29</v>
      </c>
      <c r="V253" s="6">
        <v>24990.001618945007</v>
      </c>
    </row>
    <row r="254" spans="1:22" x14ac:dyDescent="0.25">
      <c r="A254" t="s">
        <v>2952</v>
      </c>
      <c r="B254" t="str">
        <f>VLOOKUP(A254,Códigos!$H$3:$I$19,2,0)</f>
        <v>SUSANA ESTRADA E.</v>
      </c>
      <c r="C254" t="s">
        <v>3262</v>
      </c>
      <c r="D254" s="2">
        <v>41686</v>
      </c>
      <c r="E254" s="2" t="s">
        <v>9285</v>
      </c>
      <c r="F254">
        <v>60</v>
      </c>
      <c r="G254" t="s">
        <v>428</v>
      </c>
      <c r="H254" t="str">
        <f>VLOOKUP(G254,Códigos!$K$2:$L$250,2,0)</f>
        <v>SYLOID63 FP</v>
      </c>
      <c r="I254" s="1">
        <v>40</v>
      </c>
      <c r="J254" s="6">
        <v>878448.8</v>
      </c>
      <c r="K254" t="s">
        <v>3049</v>
      </c>
      <c r="L254" t="str">
        <f>VLOOKUP(K254,Códigos!$N$2:$O$376,2,0)</f>
        <v>INVESA S.A.</v>
      </c>
      <c r="M254" t="s">
        <v>21</v>
      </c>
      <c r="N254" t="str">
        <f>VLOOKUP(M254,Códigos!$Q$2:$R$26,2,0)</f>
        <v>GENENCOR CUERO</v>
      </c>
      <c r="O254" t="s">
        <v>39</v>
      </c>
      <c r="P254" t="str">
        <f>VLOOKUP(O254,Códigos!$B$2:$C$19,2,0)</f>
        <v>ANTIOQUIA</v>
      </c>
      <c r="Q254" t="s">
        <v>3051</v>
      </c>
      <c r="R254" t="str">
        <f>VLOOKUP(Q254,Códigos!$E$2:$F$52,2,0)</f>
        <v>ENVIGADO</v>
      </c>
      <c r="S254" t="s">
        <v>21</v>
      </c>
      <c r="T254" t="str">
        <f>VLOOKUP(S254,Códigos!$T$3:$U$14,2,0)</f>
        <v>ESPECIALIDADES QUIMICAS</v>
      </c>
      <c r="U254" s="6">
        <v>1791.29</v>
      </c>
      <c r="V254" s="6">
        <v>490.4001027192694</v>
      </c>
    </row>
    <row r="255" spans="1:22" x14ac:dyDescent="0.25">
      <c r="A255" t="s">
        <v>2952</v>
      </c>
      <c r="B255" t="str">
        <f>VLOOKUP(A255,Códigos!$H$3:$I$19,2,0)</f>
        <v>SUSANA ESTRADA E.</v>
      </c>
      <c r="C255" t="s">
        <v>2986</v>
      </c>
      <c r="D255" s="2">
        <v>41686</v>
      </c>
      <c r="E255" s="2" t="s">
        <v>9285</v>
      </c>
      <c r="F255">
        <v>30</v>
      </c>
      <c r="G255" t="s">
        <v>1098</v>
      </c>
      <c r="H255" t="str">
        <f>VLOOKUP(G255,Códigos!$K$2:$L$250,2,0)</f>
        <v>ADITIVO 57 * 200 KG</v>
      </c>
      <c r="I255" s="1">
        <v>20</v>
      </c>
      <c r="J255" s="6">
        <v>1110599.8</v>
      </c>
      <c r="K255" t="s">
        <v>2987</v>
      </c>
      <c r="L255" t="str">
        <f>VLOOKUP(K255,Códigos!$N$2:$O$376,2,0)</f>
        <v>TINPES S.A.</v>
      </c>
      <c r="M255" t="s">
        <v>19</v>
      </c>
      <c r="N255" t="str">
        <f>VLOOKUP(M255,Códigos!$Q$2:$R$26,2,0)</f>
        <v>BASF QUIMICA</v>
      </c>
      <c r="O255" t="s">
        <v>39</v>
      </c>
      <c r="P255" t="str">
        <f>VLOOKUP(O255,Códigos!$B$2:$C$19,2,0)</f>
        <v>ANTIOQUIA</v>
      </c>
      <c r="Q255" t="s">
        <v>998</v>
      </c>
      <c r="R255" t="str">
        <f>VLOOKUP(Q255,Códigos!$E$2:$F$52,2,0)</f>
        <v>ITAGÜÍ</v>
      </c>
      <c r="S255" t="s">
        <v>21</v>
      </c>
      <c r="T255" t="str">
        <f>VLOOKUP(S255,Códigos!$T$3:$U$14,2,0)</f>
        <v>ESPECIALIDADES QUIMICAS</v>
      </c>
      <c r="U255" s="6">
        <v>1791.29</v>
      </c>
      <c r="V255" s="6">
        <v>620</v>
      </c>
    </row>
    <row r="256" spans="1:22" x14ac:dyDescent="0.25">
      <c r="A256" t="s">
        <v>969</v>
      </c>
      <c r="B256" t="str">
        <f>VLOOKUP(A256,Códigos!$H$3:$I$19,2,0)</f>
        <v>MARIA ELENA PELAEZ</v>
      </c>
      <c r="C256" t="s">
        <v>7239</v>
      </c>
      <c r="D256" s="2">
        <v>41686</v>
      </c>
      <c r="E256" s="2" t="s">
        <v>9285</v>
      </c>
      <c r="F256">
        <v>45</v>
      </c>
      <c r="G256" t="s">
        <v>1979</v>
      </c>
      <c r="H256" t="str">
        <f>VLOOKUP(G256,Códigos!$K$2:$L$250,2,0)</f>
        <v>INDICANT-COLOR</v>
      </c>
      <c r="I256" s="1">
        <v>200</v>
      </c>
      <c r="J256" s="6">
        <v>765000</v>
      </c>
      <c r="K256" t="s">
        <v>6226</v>
      </c>
      <c r="L256" t="str">
        <f>VLOOKUP(K256,Códigos!$N$2:$O$376,2,0)</f>
        <v>LAVATINSA S.A.</v>
      </c>
      <c r="M256" t="s">
        <v>980</v>
      </c>
      <c r="N256" t="str">
        <f>VLOOKUP(M256,Códigos!$Q$2:$R$26,2,0)</f>
        <v>ANDICOL</v>
      </c>
      <c r="O256" t="s">
        <v>39</v>
      </c>
      <c r="P256" t="str">
        <f>VLOOKUP(O256,Códigos!$B$2:$C$19,2,0)</f>
        <v>ANTIOQUIA</v>
      </c>
      <c r="Q256" t="s">
        <v>2729</v>
      </c>
      <c r="R256" t="str">
        <f>VLOOKUP(Q256,Códigos!$E$2:$F$52,2,0)</f>
        <v>MEDELLÍN</v>
      </c>
      <c r="S256" t="s">
        <v>19</v>
      </c>
      <c r="T256" t="str">
        <f>VLOOKUP(S256,Códigos!$T$3:$U$14,2,0)</f>
        <v>BIOINDUSTRIA</v>
      </c>
      <c r="U256" s="6">
        <v>1791.29</v>
      </c>
      <c r="V256" s="6">
        <v>427.06652747461328</v>
      </c>
    </row>
    <row r="257" spans="1:22" x14ac:dyDescent="0.25">
      <c r="A257" t="s">
        <v>4188</v>
      </c>
      <c r="B257" t="str">
        <f>VLOOKUP(A257,Códigos!$H$3:$I$19,2,0)</f>
        <v>ELIANA LONDOÑO - TEXTIL</v>
      </c>
      <c r="C257" t="s">
        <v>4369</v>
      </c>
      <c r="D257" s="2">
        <v>41686</v>
      </c>
      <c r="E257" s="2" t="s">
        <v>9285</v>
      </c>
      <c r="F257">
        <v>60</v>
      </c>
      <c r="G257" t="s">
        <v>1439</v>
      </c>
      <c r="H257" t="str">
        <f>VLOOKUP(G257,Códigos!$K$2:$L$250,2,0)</f>
        <v>INDIXELL 2XL</v>
      </c>
      <c r="I257" s="1">
        <v>15</v>
      </c>
      <c r="J257" s="6">
        <v>345000</v>
      </c>
      <c r="K257" t="s">
        <v>4370</v>
      </c>
      <c r="L257" t="str">
        <f>VLOOKUP(K257,Códigos!$N$2:$O$376,2,0)</f>
        <v>MODA y ACABADOS LTDA</v>
      </c>
      <c r="M257" t="s">
        <v>21</v>
      </c>
      <c r="N257" t="str">
        <f>VLOOKUP(M257,Códigos!$Q$2:$R$26,2,0)</f>
        <v>GENENCOR CUERO</v>
      </c>
      <c r="O257" t="s">
        <v>27</v>
      </c>
      <c r="P257" t="str">
        <f>VLOOKUP(O257,Códigos!$B$2:$C$19,2,0)</f>
        <v>BOGOTÁ, D.C.</v>
      </c>
      <c r="Q257" t="s">
        <v>28</v>
      </c>
      <c r="R257" t="str">
        <f>VLOOKUP(Q257,Códigos!$E$2:$F$52,2,0)</f>
        <v>BOGOTÁ, D.C.</v>
      </c>
      <c r="S257" t="s">
        <v>19</v>
      </c>
      <c r="T257" t="str">
        <f>VLOOKUP(S257,Códigos!$T$3:$U$14,2,0)</f>
        <v>BIOINDUSTRIA</v>
      </c>
      <c r="U257" s="6">
        <v>1791.29</v>
      </c>
      <c r="V257" s="6">
        <v>192.5986300375707</v>
      </c>
    </row>
    <row r="258" spans="1:22" x14ac:dyDescent="0.25">
      <c r="A258" t="s">
        <v>969</v>
      </c>
      <c r="B258" t="str">
        <f>VLOOKUP(A258,Códigos!$H$3:$I$19,2,0)</f>
        <v>MARIA ELENA PELAEZ</v>
      </c>
      <c r="C258" t="s">
        <v>6224</v>
      </c>
      <c r="D258" s="2">
        <v>41687</v>
      </c>
      <c r="E258" s="2" t="s">
        <v>9285</v>
      </c>
      <c r="F258">
        <v>60</v>
      </c>
      <c r="G258" t="s">
        <v>1259</v>
      </c>
      <c r="H258" t="str">
        <f>VLOOKUP(G258,Códigos!$K$2:$L$250,2,0)</f>
        <v>INDIXELL NEUTRAFLEX</v>
      </c>
      <c r="I258" s="1">
        <v>2</v>
      </c>
      <c r="J258" s="6">
        <v>200000</v>
      </c>
      <c r="K258" t="s">
        <v>6202</v>
      </c>
      <c r="L258" t="str">
        <f>VLOOKUP(K258,Códigos!$N$2:$O$376,2,0)</f>
        <v>SERVITEX S.A.</v>
      </c>
      <c r="M258" t="s">
        <v>21</v>
      </c>
      <c r="N258" t="str">
        <f>VLOOKUP(M258,Códigos!$Q$2:$R$26,2,0)</f>
        <v>GENENCOR CUERO</v>
      </c>
      <c r="O258" t="s">
        <v>39</v>
      </c>
      <c r="P258" t="str">
        <f>VLOOKUP(O258,Códigos!$B$2:$C$19,2,0)</f>
        <v>ANTIOQUIA</v>
      </c>
      <c r="Q258" t="s">
        <v>2729</v>
      </c>
      <c r="R258" t="str">
        <f>VLOOKUP(Q258,Códigos!$E$2:$F$52,2,0)</f>
        <v>MEDELLÍN</v>
      </c>
      <c r="S258" t="s">
        <v>19</v>
      </c>
      <c r="T258" t="str">
        <f>VLOOKUP(S258,Códigos!$T$3:$U$14,2,0)</f>
        <v>BIOINDUSTRIA</v>
      </c>
      <c r="U258" s="6">
        <v>1792.92</v>
      </c>
      <c r="V258" s="6">
        <v>111.54987394864243</v>
      </c>
    </row>
    <row r="259" spans="1:22" x14ac:dyDescent="0.25">
      <c r="A259" t="s">
        <v>272</v>
      </c>
      <c r="B259" t="str">
        <f>VLOOKUP(A259,Códigos!$H$3:$I$19,2,0)</f>
        <v>LINA MERCEDES RUBIO GOMEZ</v>
      </c>
      <c r="C259" t="s">
        <v>798</v>
      </c>
      <c r="D259" s="2">
        <v>41687</v>
      </c>
      <c r="E259" s="2" t="s">
        <v>9285</v>
      </c>
      <c r="F259">
        <v>60</v>
      </c>
      <c r="G259" t="s">
        <v>789</v>
      </c>
      <c r="H259" t="str">
        <f>VLOOKUP(G259,Códigos!$K$2:$L$250,2,0)</f>
        <v>PURAFECT BLEND 102E</v>
      </c>
      <c r="I259" s="1">
        <v>200</v>
      </c>
      <c r="J259" s="6">
        <v>4948460</v>
      </c>
      <c r="K259" t="s">
        <v>790</v>
      </c>
      <c r="L259" t="str">
        <f>VLOOKUP(K259,Códigos!$N$2:$O$376,2,0)</f>
        <v>MARCHEN S.A.</v>
      </c>
      <c r="M259" t="s">
        <v>793</v>
      </c>
      <c r="N259" t="str">
        <f>VLOOKUP(M259,Códigos!$Q$2:$R$26,2,0)</f>
        <v>GENENOR DETERGENTES</v>
      </c>
      <c r="O259" t="s">
        <v>27</v>
      </c>
      <c r="P259" t="str">
        <f>VLOOKUP(O259,Códigos!$B$2:$C$19,2,0)</f>
        <v>BOGOTÁ, D.C.</v>
      </c>
      <c r="Q259" t="s">
        <v>28</v>
      </c>
      <c r="R259" t="str">
        <f>VLOOKUP(Q259,Códigos!$E$2:$F$52,2,0)</f>
        <v>BOGOTÁ, D.C.</v>
      </c>
      <c r="S259" t="s">
        <v>19</v>
      </c>
      <c r="T259" t="str">
        <f>VLOOKUP(S259,Códigos!$T$3:$U$14,2,0)</f>
        <v>BIOINDUSTRIA</v>
      </c>
      <c r="U259" s="6">
        <v>1792.92</v>
      </c>
      <c r="V259" s="6">
        <v>2760.0004461994959</v>
      </c>
    </row>
    <row r="260" spans="1:22" x14ac:dyDescent="0.25">
      <c r="A260" t="s">
        <v>980</v>
      </c>
      <c r="B260" t="str">
        <f>VLOOKUP(A260,Códigos!$H$3:$I$19,2,0)</f>
        <v>JENNY GOMEZ VALENCIA</v>
      </c>
      <c r="C260" t="s">
        <v>1321</v>
      </c>
      <c r="D260" s="2">
        <v>41687</v>
      </c>
      <c r="E260" s="2" t="s">
        <v>9285</v>
      </c>
      <c r="F260">
        <v>60</v>
      </c>
      <c r="G260" t="s">
        <v>291</v>
      </c>
      <c r="H260" t="str">
        <f>VLOOKUP(G260,Códigos!$K$2:$L$250,2,0)</f>
        <v>SYLOID ED-30</v>
      </c>
      <c r="I260" s="1">
        <v>120</v>
      </c>
      <c r="J260" s="6">
        <v>2236200</v>
      </c>
      <c r="K260" t="s">
        <v>1099</v>
      </c>
      <c r="L260" t="str">
        <f>VLOOKUP(K260,Códigos!$N$2:$O$376,2,0)</f>
        <v>INDUSTRIAS LEMBER S.A.</v>
      </c>
      <c r="M260" t="s">
        <v>21</v>
      </c>
      <c r="N260" t="str">
        <f>VLOOKUP(M260,Códigos!$Q$2:$R$26,2,0)</f>
        <v>GENENCOR CUERO</v>
      </c>
      <c r="O260" t="s">
        <v>594</v>
      </c>
      <c r="P260" t="str">
        <f>VLOOKUP(O260,Códigos!$B$2:$C$19,2,0)</f>
        <v>VALLE DEL CAUCA</v>
      </c>
      <c r="Q260" t="s">
        <v>1102</v>
      </c>
      <c r="R260" t="str">
        <f>VLOOKUP(Q260,Códigos!$E$2:$F$52,2,0)</f>
        <v>YUMBO</v>
      </c>
      <c r="S260" t="s">
        <v>21</v>
      </c>
      <c r="T260" t="str">
        <f>VLOOKUP(S260,Códigos!$T$3:$U$14,2,0)</f>
        <v>ESPECIALIDADES QUIMICAS</v>
      </c>
      <c r="U260" s="6">
        <v>1792.92</v>
      </c>
      <c r="V260" s="6">
        <v>1247.239140619771</v>
      </c>
    </row>
    <row r="261" spans="1:22" x14ac:dyDescent="0.25">
      <c r="A261" t="s">
        <v>272</v>
      </c>
      <c r="B261" t="str">
        <f>VLOOKUP(A261,Códigos!$H$3:$I$19,2,0)</f>
        <v>LINA MERCEDES RUBIO GOMEZ</v>
      </c>
      <c r="C261" t="s">
        <v>834</v>
      </c>
      <c r="D261" s="2">
        <v>41687</v>
      </c>
      <c r="E261" s="2" t="s">
        <v>9285</v>
      </c>
      <c r="F261">
        <v>30</v>
      </c>
      <c r="G261" t="s">
        <v>795</v>
      </c>
      <c r="H261" t="str">
        <f>VLOOKUP(G261,Códigos!$K$2:$L$250,2,0)</f>
        <v>PURAFECT 4000 L/ EFFECTENZ P 100</v>
      </c>
      <c r="I261" s="1">
        <v>25</v>
      </c>
      <c r="J261" s="6">
        <v>896460</v>
      </c>
      <c r="K261" t="s">
        <v>802</v>
      </c>
      <c r="L261" t="str">
        <f>VLOOKUP(K261,Códigos!$N$2:$O$376,2,0)</f>
        <v>INDUSTRIAS FULLER  PINTO S.A.</v>
      </c>
      <c r="M261" t="s">
        <v>793</v>
      </c>
      <c r="N261" t="str">
        <f>VLOOKUP(M261,Códigos!$Q$2:$R$26,2,0)</f>
        <v>GENENOR DETERGENTES</v>
      </c>
      <c r="O261" t="s">
        <v>27</v>
      </c>
      <c r="P261" t="str">
        <f>VLOOKUP(O261,Códigos!$B$2:$C$19,2,0)</f>
        <v>BOGOTÁ, D.C.</v>
      </c>
      <c r="Q261" t="s">
        <v>28</v>
      </c>
      <c r="R261" t="str">
        <f>VLOOKUP(Q261,Códigos!$E$2:$F$52,2,0)</f>
        <v>BOGOTÁ, D.C.</v>
      </c>
      <c r="S261" t="s">
        <v>19</v>
      </c>
      <c r="T261" t="str">
        <f>VLOOKUP(S261,Códigos!$T$3:$U$14,2,0)</f>
        <v>BIOINDUSTRIA</v>
      </c>
      <c r="U261" s="6">
        <v>1792.92</v>
      </c>
      <c r="V261" s="6">
        <v>500</v>
      </c>
    </row>
    <row r="262" spans="1:22" x14ac:dyDescent="0.25">
      <c r="A262" t="s">
        <v>969</v>
      </c>
      <c r="B262" t="str">
        <f>VLOOKUP(A262,Códigos!$H$3:$I$19,2,0)</f>
        <v>MARIA ELENA PELAEZ</v>
      </c>
      <c r="C262" t="s">
        <v>6228</v>
      </c>
      <c r="D262" s="2">
        <v>41687</v>
      </c>
      <c r="E262" s="2" t="s">
        <v>9285</v>
      </c>
      <c r="F262">
        <v>60</v>
      </c>
      <c r="G262" t="s">
        <v>1387</v>
      </c>
      <c r="H262" t="str">
        <f>VLOOKUP(G262,Códigos!$K$2:$L$250,2,0)</f>
        <v>INDIBLEACH</v>
      </c>
      <c r="I262" s="1">
        <v>60</v>
      </c>
      <c r="J262" s="6">
        <v>438000</v>
      </c>
      <c r="K262" t="s">
        <v>6211</v>
      </c>
      <c r="L262" t="str">
        <f>VLOOKUP(K262,Códigos!$N$2:$O$376,2,0)</f>
        <v>FASHION WASH LTDA</v>
      </c>
      <c r="M262" t="s">
        <v>21</v>
      </c>
      <c r="N262" t="str">
        <f>VLOOKUP(M262,Códigos!$Q$2:$R$26,2,0)</f>
        <v>GENENCOR CUERO</v>
      </c>
      <c r="O262" t="s">
        <v>39</v>
      </c>
      <c r="P262" t="str">
        <f>VLOOKUP(O262,Códigos!$B$2:$C$19,2,0)</f>
        <v>ANTIOQUIA</v>
      </c>
      <c r="Q262" t="s">
        <v>2729</v>
      </c>
      <c r="R262" t="str">
        <f>VLOOKUP(Q262,Códigos!$E$2:$F$52,2,0)</f>
        <v>MEDELLÍN</v>
      </c>
      <c r="S262" t="s">
        <v>19</v>
      </c>
      <c r="T262" t="str">
        <f>VLOOKUP(S262,Códigos!$T$3:$U$14,2,0)</f>
        <v>BIOINDUSTRIA</v>
      </c>
      <c r="U262" s="6">
        <v>1792.92</v>
      </c>
      <c r="V262" s="6">
        <v>244.29422394752692</v>
      </c>
    </row>
    <row r="263" spans="1:22" x14ac:dyDescent="0.25">
      <c r="A263" t="s">
        <v>980</v>
      </c>
      <c r="B263" t="str">
        <f>VLOOKUP(A263,Códigos!$H$3:$I$19,2,0)</f>
        <v>JENNY GOMEZ VALENCIA</v>
      </c>
      <c r="C263" t="s">
        <v>1320</v>
      </c>
      <c r="D263" s="2">
        <v>41687</v>
      </c>
      <c r="E263" s="2" t="s">
        <v>9285</v>
      </c>
      <c r="F263">
        <v>0</v>
      </c>
      <c r="G263" t="s">
        <v>291</v>
      </c>
      <c r="H263" t="str">
        <f>VLOOKUP(G263,Códigos!$K$2:$L$250,2,0)</f>
        <v>SYLOID ED-30</v>
      </c>
      <c r="I263" s="1">
        <v>60</v>
      </c>
      <c r="J263" s="6">
        <v>1171440</v>
      </c>
      <c r="K263" t="s">
        <v>1262</v>
      </c>
      <c r="L263" t="str">
        <f>VLOOKUP(K263,Códigos!$N$2:$O$376,2,0)</f>
        <v>RENDON FRANCY LUZ</v>
      </c>
      <c r="M263" t="s">
        <v>21</v>
      </c>
      <c r="N263" t="str">
        <f>VLOOKUP(M263,Códigos!$Q$2:$R$26,2,0)</f>
        <v>GENENCOR CUERO</v>
      </c>
      <c r="O263" t="s">
        <v>594</v>
      </c>
      <c r="P263" t="str">
        <f>VLOOKUP(O263,Códigos!$B$2:$C$19,2,0)</f>
        <v>VALLE DEL CAUCA</v>
      </c>
      <c r="Q263" t="s">
        <v>1264</v>
      </c>
      <c r="R263" t="str">
        <f>VLOOKUP(Q263,Códigos!$E$2:$F$52,2,0)</f>
        <v>JAMUNDÍ</v>
      </c>
      <c r="S263" t="s">
        <v>21</v>
      </c>
      <c r="T263" t="str">
        <f>VLOOKUP(S263,Códigos!$T$3:$U$14,2,0)</f>
        <v>ESPECIALIDADES QUIMICAS</v>
      </c>
      <c r="U263" s="6">
        <v>1792.92</v>
      </c>
      <c r="V263" s="6">
        <v>653.36992169198845</v>
      </c>
    </row>
    <row r="264" spans="1:22" x14ac:dyDescent="0.25">
      <c r="A264" t="s">
        <v>4188</v>
      </c>
      <c r="B264" t="str">
        <f>VLOOKUP(A264,Códigos!$H$3:$I$19,2,0)</f>
        <v>ELIANA LONDOÑO - TEXTIL</v>
      </c>
      <c r="C264" t="s">
        <v>4368</v>
      </c>
      <c r="D264" s="2">
        <v>41687</v>
      </c>
      <c r="E264" s="2" t="s">
        <v>9285</v>
      </c>
      <c r="F264">
        <v>30</v>
      </c>
      <c r="G264" t="s">
        <v>1274</v>
      </c>
      <c r="H264" t="str">
        <f>VLOOKUP(G264,Códigos!$K$2:$L$250,2,0)</f>
        <v>INDIXELL SUPER FRIA GPB (SA)</v>
      </c>
      <c r="I264" s="1">
        <v>20</v>
      </c>
      <c r="J264" s="6">
        <v>200000</v>
      </c>
      <c r="K264" t="s">
        <v>4356</v>
      </c>
      <c r="L264" t="str">
        <f>VLOOKUP(K264,Códigos!$N$2:$O$376,2,0)</f>
        <v>COLOR QUIMIC´S LTDA</v>
      </c>
      <c r="M264" t="s">
        <v>21</v>
      </c>
      <c r="N264" t="str">
        <f>VLOOKUP(M264,Códigos!$Q$2:$R$26,2,0)</f>
        <v>GENENCOR CUERO</v>
      </c>
      <c r="O264" t="s">
        <v>27</v>
      </c>
      <c r="P264" t="str">
        <f>VLOOKUP(O264,Códigos!$B$2:$C$19,2,0)</f>
        <v>BOGOTÁ, D.C.</v>
      </c>
      <c r="Q264" t="s">
        <v>28</v>
      </c>
      <c r="R264" t="str">
        <f>VLOOKUP(Q264,Códigos!$E$2:$F$52,2,0)</f>
        <v>BOGOTÁ, D.C.</v>
      </c>
      <c r="S264" t="s">
        <v>19</v>
      </c>
      <c r="T264" t="str">
        <f>VLOOKUP(S264,Códigos!$T$3:$U$14,2,0)</f>
        <v>BIOINDUSTRIA</v>
      </c>
      <c r="U264" s="6">
        <v>1792.92</v>
      </c>
      <c r="V264" s="6">
        <v>111.54987394864243</v>
      </c>
    </row>
    <row r="265" spans="1:22" x14ac:dyDescent="0.25">
      <c r="A265" t="s">
        <v>969</v>
      </c>
      <c r="B265" t="str">
        <f>VLOOKUP(A265,Códigos!$H$3:$I$19,2,0)</f>
        <v>MARIA ELENA PELAEZ</v>
      </c>
      <c r="C265" t="s">
        <v>6225</v>
      </c>
      <c r="D265" s="2">
        <v>41687</v>
      </c>
      <c r="E265" s="2" t="s">
        <v>9285</v>
      </c>
      <c r="F265">
        <v>45</v>
      </c>
      <c r="G265" t="s">
        <v>1309</v>
      </c>
      <c r="H265" t="str">
        <f>VLOOKUP(G265,Códigos!$K$2:$L$250,2,0)</f>
        <v>INDESIZE COLD 10</v>
      </c>
      <c r="I265" s="1">
        <v>25</v>
      </c>
      <c r="J265" s="6">
        <v>167500</v>
      </c>
      <c r="K265" t="s">
        <v>6226</v>
      </c>
      <c r="L265" t="str">
        <f>VLOOKUP(K265,Códigos!$N$2:$O$376,2,0)</f>
        <v>LAVATINSA S.A.</v>
      </c>
      <c r="M265" t="s">
        <v>21</v>
      </c>
      <c r="N265" t="str">
        <f>VLOOKUP(M265,Códigos!$Q$2:$R$26,2,0)</f>
        <v>GENENCOR CUERO</v>
      </c>
      <c r="O265" t="s">
        <v>39</v>
      </c>
      <c r="P265" t="str">
        <f>VLOOKUP(O265,Códigos!$B$2:$C$19,2,0)</f>
        <v>ANTIOQUIA</v>
      </c>
      <c r="Q265" t="s">
        <v>2729</v>
      </c>
      <c r="R265" t="str">
        <f>VLOOKUP(Q265,Códigos!$E$2:$F$52,2,0)</f>
        <v>MEDELLÍN</v>
      </c>
      <c r="S265" t="s">
        <v>19</v>
      </c>
      <c r="T265" t="str">
        <f>VLOOKUP(S265,Códigos!$T$3:$U$14,2,0)</f>
        <v>BIOINDUSTRIA</v>
      </c>
      <c r="U265" s="6">
        <v>1792.92</v>
      </c>
      <c r="V265" s="6">
        <v>93.423019431988038</v>
      </c>
    </row>
    <row r="266" spans="1:22" x14ac:dyDescent="0.25">
      <c r="A266" t="s">
        <v>4188</v>
      </c>
      <c r="B266" t="str">
        <f>VLOOKUP(A266,Códigos!$H$3:$I$19,2,0)</f>
        <v>ELIANA LONDOÑO - TEXTIL</v>
      </c>
      <c r="C266" t="s">
        <v>4389</v>
      </c>
      <c r="D266" s="2">
        <v>41687</v>
      </c>
      <c r="E266" s="2" t="s">
        <v>9285</v>
      </c>
      <c r="F266">
        <v>0</v>
      </c>
      <c r="G266" t="s">
        <v>1387</v>
      </c>
      <c r="H266" t="str">
        <f>VLOOKUP(G266,Códigos!$K$2:$L$250,2,0)</f>
        <v>INDIBLEACH</v>
      </c>
      <c r="I266" s="1">
        <v>25</v>
      </c>
      <c r="J266" s="6">
        <v>200000</v>
      </c>
      <c r="K266" t="s">
        <v>4390</v>
      </c>
      <c r="L266" t="str">
        <f>VLOOKUP(K266,Códigos!$N$2:$O$376,2,0)</f>
        <v>FASHION WASH EU</v>
      </c>
      <c r="M266" t="s">
        <v>21</v>
      </c>
      <c r="N266" t="str">
        <f>VLOOKUP(M266,Códigos!$Q$2:$R$26,2,0)</f>
        <v>GENENCOR CUERO</v>
      </c>
      <c r="O266" t="s">
        <v>119</v>
      </c>
      <c r="P266" t="str">
        <f>VLOOKUP(O266,Códigos!$B$2:$C$19,2,0)</f>
        <v>CUNDINAMARCA</v>
      </c>
      <c r="Q266" t="s">
        <v>28</v>
      </c>
      <c r="R266" t="str">
        <f>VLOOKUP(Q266,Códigos!$E$2:$F$52,2,0)</f>
        <v>BOGOTÁ, D.C.</v>
      </c>
      <c r="S266" t="s">
        <v>19</v>
      </c>
      <c r="T266" t="str">
        <f>VLOOKUP(S266,Códigos!$T$3:$U$14,2,0)</f>
        <v>BIOINDUSTRIA</v>
      </c>
      <c r="U266" s="6">
        <v>1792.92</v>
      </c>
      <c r="V266" s="6">
        <v>111.54987394864243</v>
      </c>
    </row>
    <row r="267" spans="1:22" x14ac:dyDescent="0.25">
      <c r="A267" t="s">
        <v>980</v>
      </c>
      <c r="B267" t="str">
        <f>VLOOKUP(A267,Códigos!$H$3:$I$19,2,0)</f>
        <v>JENNY GOMEZ VALENCIA</v>
      </c>
      <c r="C267" t="s">
        <v>1322</v>
      </c>
      <c r="D267" s="2">
        <v>41687</v>
      </c>
      <c r="E267" s="2" t="s">
        <v>9285</v>
      </c>
      <c r="F267">
        <v>0</v>
      </c>
      <c r="G267" t="s">
        <v>1293</v>
      </c>
      <c r="H267" t="str">
        <f>VLOOKUP(G267,Códigos!$K$2:$L$250,2,0)</f>
        <v>SYLOID ED-44</v>
      </c>
      <c r="I267" s="1">
        <v>150</v>
      </c>
      <c r="J267" s="6">
        <v>2490300</v>
      </c>
      <c r="K267" t="s">
        <v>1149</v>
      </c>
      <c r="L267" t="str">
        <f>VLOOKUP(K267,Códigos!$N$2:$O$376,2,0)</f>
        <v>RESIPLAST DE COLOMBIA S.A.S</v>
      </c>
      <c r="M267" t="s">
        <v>21</v>
      </c>
      <c r="N267" t="str">
        <f>VLOOKUP(M267,Códigos!$Q$2:$R$26,2,0)</f>
        <v>GENENCOR CUERO</v>
      </c>
      <c r="O267" t="s">
        <v>1084</v>
      </c>
      <c r="P267" t="str">
        <f>VLOOKUP(O267,Códigos!$B$2:$C$19,2,0)</f>
        <v>RISARALDA</v>
      </c>
      <c r="Q267" t="s">
        <v>1085</v>
      </c>
      <c r="R267" t="str">
        <f>VLOOKUP(Q267,Códigos!$E$2:$F$52,2,0)</f>
        <v>DOSQUEBRADAS</v>
      </c>
      <c r="S267" t="s">
        <v>21</v>
      </c>
      <c r="T267" t="str">
        <f>VLOOKUP(S267,Códigos!$T$3:$U$14,2,0)</f>
        <v>ESPECIALIDADES QUIMICAS</v>
      </c>
      <c r="U267" s="6">
        <v>1792.92</v>
      </c>
      <c r="V267" s="6">
        <v>1388.9632554715213</v>
      </c>
    </row>
    <row r="268" spans="1:22" x14ac:dyDescent="0.25">
      <c r="A268" t="s">
        <v>969</v>
      </c>
      <c r="B268" t="str">
        <f>VLOOKUP(A268,Códigos!$H$3:$I$19,2,0)</f>
        <v>MARIA ELENA PELAEZ</v>
      </c>
      <c r="C268" t="s">
        <v>6229</v>
      </c>
      <c r="D268" s="2">
        <v>41687</v>
      </c>
      <c r="E268" s="2" t="s">
        <v>9285</v>
      </c>
      <c r="F268">
        <v>60</v>
      </c>
      <c r="G268" t="s">
        <v>1439</v>
      </c>
      <c r="H268" t="str">
        <f>VLOOKUP(G268,Códigos!$K$2:$L$250,2,0)</f>
        <v>INDIXELL 2XL</v>
      </c>
      <c r="I268" s="1">
        <v>10</v>
      </c>
      <c r="J268" s="6">
        <v>220000</v>
      </c>
      <c r="K268" t="s">
        <v>6230</v>
      </c>
      <c r="L268" t="str">
        <f>VLOOKUP(K268,Códigos!$N$2:$O$376,2,0)</f>
        <v>GOMEZ LEON Y CIA LTDA</v>
      </c>
      <c r="M268" t="s">
        <v>21</v>
      </c>
      <c r="N268" t="str">
        <f>VLOOKUP(M268,Códigos!$Q$2:$R$26,2,0)</f>
        <v>GENENCOR CUERO</v>
      </c>
      <c r="O268" t="s">
        <v>361</v>
      </c>
      <c r="P268" t="str">
        <f>VLOOKUP(O268,Códigos!$B$2:$C$19,2,0)</f>
        <v>TOLIMA</v>
      </c>
      <c r="Q268" t="s">
        <v>362</v>
      </c>
      <c r="R268" t="str">
        <f>VLOOKUP(Q268,Códigos!$E$2:$F$52,2,0)</f>
        <v>IBAGUÉ</v>
      </c>
      <c r="S268" t="s">
        <v>19</v>
      </c>
      <c r="T268" t="str">
        <f>VLOOKUP(S268,Códigos!$T$3:$U$14,2,0)</f>
        <v>BIOINDUSTRIA</v>
      </c>
      <c r="U268" s="6">
        <v>1792.92</v>
      </c>
      <c r="V268" s="6">
        <v>122.70486134350668</v>
      </c>
    </row>
    <row r="269" spans="1:22" x14ac:dyDescent="0.25">
      <c r="A269" t="s">
        <v>4188</v>
      </c>
      <c r="B269" t="str">
        <f>VLOOKUP(A269,Códigos!$H$3:$I$19,2,0)</f>
        <v>ELIANA LONDOÑO - TEXTIL</v>
      </c>
      <c r="C269" t="s">
        <v>4392</v>
      </c>
      <c r="D269" s="2">
        <v>41687</v>
      </c>
      <c r="E269" s="2" t="s">
        <v>9285</v>
      </c>
      <c r="F269">
        <v>0</v>
      </c>
      <c r="G269" t="s">
        <v>1387</v>
      </c>
      <c r="H269" t="str">
        <f>VLOOKUP(G269,Códigos!$K$2:$L$250,2,0)</f>
        <v>INDIBLEACH</v>
      </c>
      <c r="I269" s="1">
        <v>25</v>
      </c>
      <c r="J269" s="6">
        <v>200000</v>
      </c>
      <c r="K269" t="s">
        <v>4390</v>
      </c>
      <c r="L269" t="str">
        <f>VLOOKUP(K269,Códigos!$N$2:$O$376,2,0)</f>
        <v>FASHION WASH EU</v>
      </c>
      <c r="M269" t="s">
        <v>21</v>
      </c>
      <c r="N269" t="str">
        <f>VLOOKUP(M269,Códigos!$Q$2:$R$26,2,0)</f>
        <v>GENENCOR CUERO</v>
      </c>
      <c r="O269" t="s">
        <v>119</v>
      </c>
      <c r="P269" t="str">
        <f>VLOOKUP(O269,Códigos!$B$2:$C$19,2,0)</f>
        <v>CUNDINAMARCA</v>
      </c>
      <c r="Q269" t="s">
        <v>28</v>
      </c>
      <c r="R269" t="str">
        <f>VLOOKUP(Q269,Códigos!$E$2:$F$52,2,0)</f>
        <v>BOGOTÁ, D.C.</v>
      </c>
      <c r="S269" t="s">
        <v>19</v>
      </c>
      <c r="T269" t="str">
        <f>VLOOKUP(S269,Códigos!$T$3:$U$14,2,0)</f>
        <v>BIOINDUSTRIA</v>
      </c>
      <c r="U269" s="6">
        <v>1792.92</v>
      </c>
      <c r="V269" s="6">
        <v>111.54987394864243</v>
      </c>
    </row>
    <row r="270" spans="1:22" x14ac:dyDescent="0.25">
      <c r="A270" t="s">
        <v>4188</v>
      </c>
      <c r="B270" t="str">
        <f>VLOOKUP(A270,Códigos!$H$3:$I$19,2,0)</f>
        <v>ELIANA LONDOÑO - TEXTIL</v>
      </c>
      <c r="C270" t="s">
        <v>4368</v>
      </c>
      <c r="D270" s="2">
        <v>41687</v>
      </c>
      <c r="E270" s="2" t="s">
        <v>9285</v>
      </c>
      <c r="F270">
        <v>30</v>
      </c>
      <c r="G270" t="s">
        <v>1979</v>
      </c>
      <c r="H270" t="str">
        <f>VLOOKUP(G270,Códigos!$K$2:$L$250,2,0)</f>
        <v>INDICANT-COLOR</v>
      </c>
      <c r="I270" s="1">
        <v>100</v>
      </c>
      <c r="J270" s="6">
        <v>840000</v>
      </c>
      <c r="K270" t="s">
        <v>4356</v>
      </c>
      <c r="L270" t="str">
        <f>VLOOKUP(K270,Códigos!$N$2:$O$376,2,0)</f>
        <v>COLOR QUIMIC´S LTDA</v>
      </c>
      <c r="M270" t="s">
        <v>980</v>
      </c>
      <c r="N270" t="str">
        <f>VLOOKUP(M270,Códigos!$Q$2:$R$26,2,0)</f>
        <v>ANDICOL</v>
      </c>
      <c r="O270" t="s">
        <v>27</v>
      </c>
      <c r="P270" t="str">
        <f>VLOOKUP(O270,Códigos!$B$2:$C$19,2,0)</f>
        <v>BOGOTÁ, D.C.</v>
      </c>
      <c r="Q270" t="s">
        <v>28</v>
      </c>
      <c r="R270" t="str">
        <f>VLOOKUP(Q270,Códigos!$E$2:$F$52,2,0)</f>
        <v>BOGOTÁ, D.C.</v>
      </c>
      <c r="S270" t="s">
        <v>19</v>
      </c>
      <c r="T270" t="str">
        <f>VLOOKUP(S270,Códigos!$T$3:$U$14,2,0)</f>
        <v>BIOINDUSTRIA</v>
      </c>
      <c r="U270" s="6">
        <v>1792.92</v>
      </c>
      <c r="V270" s="6">
        <v>468.50947058429824</v>
      </c>
    </row>
    <row r="271" spans="1:22" x14ac:dyDescent="0.25">
      <c r="A271" t="s">
        <v>272</v>
      </c>
      <c r="B271" t="str">
        <f>VLOOKUP(A271,Códigos!$H$3:$I$19,2,0)</f>
        <v>LINA MERCEDES RUBIO GOMEZ</v>
      </c>
      <c r="C271" t="s">
        <v>834</v>
      </c>
      <c r="D271" s="2">
        <v>41687</v>
      </c>
      <c r="E271" s="2" t="s">
        <v>9285</v>
      </c>
      <c r="F271">
        <v>30</v>
      </c>
      <c r="G271" t="s">
        <v>804</v>
      </c>
      <c r="H271" t="str">
        <f>VLOOKUP(G271,Códigos!$K$2:$L$250,2,0)</f>
        <v>PURASTAR ST 15000L</v>
      </c>
      <c r="I271" s="1">
        <v>15</v>
      </c>
      <c r="J271" s="6">
        <v>564769.80000000005</v>
      </c>
      <c r="K271" t="s">
        <v>802</v>
      </c>
      <c r="L271" t="str">
        <f>VLOOKUP(K271,Códigos!$N$2:$O$376,2,0)</f>
        <v>INDUSTRIAS FULLER  PINTO S.A.</v>
      </c>
      <c r="M271" t="s">
        <v>793</v>
      </c>
      <c r="N271" t="str">
        <f>VLOOKUP(M271,Códigos!$Q$2:$R$26,2,0)</f>
        <v>GENENOR DETERGENTES</v>
      </c>
      <c r="O271" t="s">
        <v>27</v>
      </c>
      <c r="P271" t="str">
        <f>VLOOKUP(O271,Códigos!$B$2:$C$19,2,0)</f>
        <v>BOGOTÁ, D.C.</v>
      </c>
      <c r="Q271" t="s">
        <v>28</v>
      </c>
      <c r="R271" t="str">
        <f>VLOOKUP(Q271,Códigos!$E$2:$F$52,2,0)</f>
        <v>BOGOTÁ, D.C.</v>
      </c>
      <c r="S271" t="s">
        <v>19</v>
      </c>
      <c r="T271" t="str">
        <f>VLOOKUP(S271,Códigos!$T$3:$U$14,2,0)</f>
        <v>BIOINDUSTRIA</v>
      </c>
      <c r="U271" s="6">
        <v>1792.92</v>
      </c>
      <c r="V271" s="6">
        <v>315</v>
      </c>
    </row>
    <row r="272" spans="1:22" x14ac:dyDescent="0.25">
      <c r="A272" t="s">
        <v>4188</v>
      </c>
      <c r="B272" t="str">
        <f>VLOOKUP(A272,Códigos!$H$3:$I$19,2,0)</f>
        <v>ELIANA LONDOÑO - TEXTIL</v>
      </c>
      <c r="C272" t="s">
        <v>4364</v>
      </c>
      <c r="D272" s="2">
        <v>41690</v>
      </c>
      <c r="E272" s="2" t="s">
        <v>9285</v>
      </c>
      <c r="F272">
        <v>60</v>
      </c>
      <c r="G272" t="s">
        <v>1317</v>
      </c>
      <c r="H272" t="str">
        <f>VLOOKUP(G272,Códigos!$K$2:$L$250,2,0)</f>
        <v>INDICLEAN BO</v>
      </c>
      <c r="I272" s="1">
        <v>25</v>
      </c>
      <c r="J272" s="6">
        <v>237500</v>
      </c>
      <c r="K272" t="s">
        <v>4326</v>
      </c>
      <c r="L272" t="str">
        <f>VLOOKUP(K272,Códigos!$N$2:$O$376,2,0)</f>
        <v>MARTINEZ LUIS ANTONIO</v>
      </c>
      <c r="M272" t="s">
        <v>21</v>
      </c>
      <c r="N272" t="str">
        <f>VLOOKUP(M272,Códigos!$Q$2:$R$26,2,0)</f>
        <v>GENENCOR CUERO</v>
      </c>
      <c r="O272" t="s">
        <v>27</v>
      </c>
      <c r="P272" t="str">
        <f>VLOOKUP(O272,Códigos!$B$2:$C$19,2,0)</f>
        <v>BOGOTÁ, D.C.</v>
      </c>
      <c r="Q272" t="s">
        <v>28</v>
      </c>
      <c r="R272" t="str">
        <f>VLOOKUP(Q272,Códigos!$E$2:$F$52,2,0)</f>
        <v>BOGOTÁ, D.C.</v>
      </c>
      <c r="S272" t="s">
        <v>19</v>
      </c>
      <c r="T272" t="str">
        <f>VLOOKUP(S272,Códigos!$T$3:$U$14,2,0)</f>
        <v>BIOINDUSTRIA</v>
      </c>
      <c r="U272" s="6">
        <v>1779.81</v>
      </c>
      <c r="V272" s="6">
        <v>133.44121001679954</v>
      </c>
    </row>
    <row r="273" spans="1:22" x14ac:dyDescent="0.25">
      <c r="A273" t="s">
        <v>969</v>
      </c>
      <c r="B273" t="str">
        <f>VLOOKUP(A273,Códigos!$H$3:$I$19,2,0)</f>
        <v>MARIA ELENA PELAEZ</v>
      </c>
      <c r="C273" t="s">
        <v>6232</v>
      </c>
      <c r="D273" s="2">
        <v>41690</v>
      </c>
      <c r="E273" s="2" t="s">
        <v>9285</v>
      </c>
      <c r="F273">
        <v>0</v>
      </c>
      <c r="G273" t="s">
        <v>6233</v>
      </c>
      <c r="H273" t="str">
        <f>VLOOKUP(G273,Códigos!$K$2:$L$250,2,0)</f>
        <v>GC 118</v>
      </c>
      <c r="I273" s="1">
        <v>90</v>
      </c>
      <c r="J273" s="6">
        <v>4356795.5999999996</v>
      </c>
      <c r="K273" t="s">
        <v>6234</v>
      </c>
      <c r="L273" t="str">
        <f>VLOOKUP(K273,Códigos!$N$2:$O$376,2,0)</f>
        <v>SURTIQUIMICOS S.A.</v>
      </c>
      <c r="M273" t="s">
        <v>21</v>
      </c>
      <c r="N273" t="str">
        <f>VLOOKUP(M273,Códigos!$Q$2:$R$26,2,0)</f>
        <v>GENENCOR CUERO</v>
      </c>
      <c r="O273" t="s">
        <v>39</v>
      </c>
      <c r="P273" t="str">
        <f>VLOOKUP(O273,Códigos!$B$2:$C$19,2,0)</f>
        <v>ANTIOQUIA</v>
      </c>
      <c r="Q273" t="s">
        <v>998</v>
      </c>
      <c r="R273" t="str">
        <f>VLOOKUP(Q273,Códigos!$E$2:$F$52,2,0)</f>
        <v>ITAGÜÍ</v>
      </c>
      <c r="S273" t="s">
        <v>19</v>
      </c>
      <c r="T273" t="str">
        <f>VLOOKUP(S273,Códigos!$T$3:$U$14,2,0)</f>
        <v>BIOINDUSTRIA</v>
      </c>
      <c r="U273" s="6">
        <v>1779.81</v>
      </c>
      <c r="V273" s="6">
        <v>2447.8992701468133</v>
      </c>
    </row>
    <row r="274" spans="1:22" x14ac:dyDescent="0.25">
      <c r="A274" t="s">
        <v>19</v>
      </c>
      <c r="B274" t="str">
        <f>VLOOKUP(A274,Códigos!$H$3:$I$19,2,0)</f>
        <v>TEXTILERAS BOGOTA</v>
      </c>
      <c r="C274" t="s">
        <v>127</v>
      </c>
      <c r="D274" s="2">
        <v>41690</v>
      </c>
      <c r="E274" s="2" t="s">
        <v>9285</v>
      </c>
      <c r="F274">
        <v>30</v>
      </c>
      <c r="G274" t="s">
        <v>115</v>
      </c>
      <c r="H274" t="str">
        <f>VLOOKUP(G274,Códigos!$K$2:$L$250,2,0)</f>
        <v>CATALASE 700*</v>
      </c>
      <c r="I274" s="1">
        <v>50</v>
      </c>
      <c r="J274" s="6">
        <v>145000</v>
      </c>
      <c r="K274" t="s">
        <v>116</v>
      </c>
      <c r="L274" t="str">
        <f>VLOOKUP(K274,Códigos!$N$2:$O$376,2,0)</f>
        <v>TEXTILES LAFAYETTE SAS</v>
      </c>
      <c r="M274" t="s">
        <v>21</v>
      </c>
      <c r="N274" t="str">
        <f>VLOOKUP(M274,Códigos!$Q$2:$R$26,2,0)</f>
        <v>GENENCOR CUERO</v>
      </c>
      <c r="O274" t="s">
        <v>119</v>
      </c>
      <c r="P274" t="str">
        <f>VLOOKUP(O274,Códigos!$B$2:$C$19,2,0)</f>
        <v>CUNDINAMARCA</v>
      </c>
      <c r="Q274" t="s">
        <v>28</v>
      </c>
      <c r="R274" t="str">
        <f>VLOOKUP(Q274,Códigos!$E$2:$F$52,2,0)</f>
        <v>BOGOTÁ, D.C.</v>
      </c>
      <c r="S274" t="s">
        <v>19</v>
      </c>
      <c r="T274" t="str">
        <f>VLOOKUP(S274,Códigos!$T$3:$U$14,2,0)</f>
        <v>BIOINDUSTRIA</v>
      </c>
      <c r="U274" s="6">
        <v>1779.81</v>
      </c>
      <c r="V274" s="6">
        <v>81.469370326046047</v>
      </c>
    </row>
    <row r="275" spans="1:22" x14ac:dyDescent="0.25">
      <c r="A275" t="s">
        <v>969</v>
      </c>
      <c r="B275" t="str">
        <f>VLOOKUP(A275,Códigos!$H$3:$I$19,2,0)</f>
        <v>MARIA ELENA PELAEZ</v>
      </c>
      <c r="C275" t="s">
        <v>6223</v>
      </c>
      <c r="D275" s="2">
        <v>41690</v>
      </c>
      <c r="E275" s="2" t="s">
        <v>9285</v>
      </c>
      <c r="F275">
        <v>60</v>
      </c>
      <c r="G275" t="s">
        <v>1387</v>
      </c>
      <c r="H275" t="str">
        <f>VLOOKUP(G275,Códigos!$K$2:$L$250,2,0)</f>
        <v>INDIBLEACH</v>
      </c>
      <c r="I275" s="1">
        <v>60</v>
      </c>
      <c r="J275" s="6">
        <v>438000</v>
      </c>
      <c r="K275" t="s">
        <v>6211</v>
      </c>
      <c r="L275" t="str">
        <f>VLOOKUP(K275,Códigos!$N$2:$O$376,2,0)</f>
        <v>FASHION WASH LTDA</v>
      </c>
      <c r="M275" t="s">
        <v>21</v>
      </c>
      <c r="N275" t="str">
        <f>VLOOKUP(M275,Códigos!$Q$2:$R$26,2,0)</f>
        <v>GENENCOR CUERO</v>
      </c>
      <c r="O275" t="s">
        <v>39</v>
      </c>
      <c r="P275" t="str">
        <f>VLOOKUP(O275,Códigos!$B$2:$C$19,2,0)</f>
        <v>ANTIOQUIA</v>
      </c>
      <c r="Q275" t="s">
        <v>2729</v>
      </c>
      <c r="R275" t="str">
        <f>VLOOKUP(Q275,Códigos!$E$2:$F$52,2,0)</f>
        <v>MEDELLÍN</v>
      </c>
      <c r="S275" t="s">
        <v>19</v>
      </c>
      <c r="T275" t="str">
        <f>VLOOKUP(S275,Códigos!$T$3:$U$14,2,0)</f>
        <v>BIOINDUSTRIA</v>
      </c>
      <c r="U275" s="6">
        <v>1779.81</v>
      </c>
      <c r="V275" s="6">
        <v>246.0936841572977</v>
      </c>
    </row>
    <row r="276" spans="1:22" x14ac:dyDescent="0.25">
      <c r="A276" t="s">
        <v>4188</v>
      </c>
      <c r="B276" t="str">
        <f>VLOOKUP(A276,Códigos!$H$3:$I$19,2,0)</f>
        <v>ELIANA LONDOÑO - TEXTIL</v>
      </c>
      <c r="C276" t="s">
        <v>4365</v>
      </c>
      <c r="D276" s="2">
        <v>41690</v>
      </c>
      <c r="E276" s="2" t="s">
        <v>9285</v>
      </c>
      <c r="F276">
        <v>60</v>
      </c>
      <c r="G276" t="s">
        <v>1297</v>
      </c>
      <c r="H276" t="str">
        <f>VLOOKUP(G276,Códigos!$K$2:$L$250,2,0)</f>
        <v>INDIXELL NEUTRA 400 EX (SA)</v>
      </c>
      <c r="I276" s="1">
        <v>25</v>
      </c>
      <c r="J276" s="6">
        <v>350000</v>
      </c>
      <c r="K276" t="s">
        <v>4189</v>
      </c>
      <c r="L276" t="str">
        <f>VLOOKUP(K276,Códigos!$N$2:$O$376,2,0)</f>
        <v>KENZO JEANS S.A.S.</v>
      </c>
      <c r="M276" t="s">
        <v>21</v>
      </c>
      <c r="N276" t="str">
        <f>VLOOKUP(M276,Códigos!$Q$2:$R$26,2,0)</f>
        <v>GENENCOR CUERO</v>
      </c>
      <c r="O276" t="s">
        <v>119</v>
      </c>
      <c r="P276" t="str">
        <f>VLOOKUP(O276,Códigos!$B$2:$C$19,2,0)</f>
        <v>CUNDINAMARCA</v>
      </c>
      <c r="Q276" t="s">
        <v>28</v>
      </c>
      <c r="R276" t="str">
        <f>VLOOKUP(Q276,Códigos!$E$2:$F$52,2,0)</f>
        <v>BOGOTÁ, D.C.</v>
      </c>
      <c r="S276" t="s">
        <v>19</v>
      </c>
      <c r="T276" t="str">
        <f>VLOOKUP(S276,Códigos!$T$3:$U$14,2,0)</f>
        <v>BIOINDUSTRIA</v>
      </c>
      <c r="U276" s="6">
        <v>1779.81</v>
      </c>
      <c r="V276" s="6">
        <v>196.65020423528355</v>
      </c>
    </row>
    <row r="277" spans="1:22" x14ac:dyDescent="0.25">
      <c r="A277" t="s">
        <v>21</v>
      </c>
      <c r="B277" t="str">
        <f>VLOOKUP(A277,Códigos!$H$3:$I$19,2,0)</f>
        <v>KAREN ANDREA GUALDRON</v>
      </c>
      <c r="C277" t="s">
        <v>572</v>
      </c>
      <c r="D277" s="2">
        <v>41690</v>
      </c>
      <c r="E277" s="2" t="s">
        <v>9285</v>
      </c>
      <c r="F277">
        <v>0</v>
      </c>
      <c r="G277" t="s">
        <v>573</v>
      </c>
      <c r="H277" t="str">
        <f>VLOOKUP(G277,Códigos!$K$2:$L$250,2,0)</f>
        <v>ANTIFOAM 1430</v>
      </c>
      <c r="I277" s="1">
        <v>400</v>
      </c>
      <c r="J277" s="6">
        <v>4912276</v>
      </c>
      <c r="K277" t="s">
        <v>574</v>
      </c>
      <c r="L277" t="str">
        <f>VLOOKUP(K277,Códigos!$N$2:$O$376,2,0)</f>
        <v>QUIMYSER QUIMICOS Y SERVICIOS EU</v>
      </c>
      <c r="M277" t="s">
        <v>577</v>
      </c>
      <c r="N277" t="str">
        <f>VLOOKUP(M277,Códigos!$Q$2:$R$26,2,0)</f>
        <v>XIAMETER</v>
      </c>
      <c r="O277" t="s">
        <v>27</v>
      </c>
      <c r="P277" t="str">
        <f>VLOOKUP(O277,Códigos!$B$2:$C$19,2,0)</f>
        <v>BOGOTÁ, D.C.</v>
      </c>
      <c r="Q277" t="s">
        <v>28</v>
      </c>
      <c r="R277" t="str">
        <f>VLOOKUP(Q277,Códigos!$E$2:$F$52,2,0)</f>
        <v>BOGOTÁ, D.C.</v>
      </c>
      <c r="S277" t="s">
        <v>21</v>
      </c>
      <c r="T277" t="str">
        <f>VLOOKUP(S277,Códigos!$T$3:$U$14,2,0)</f>
        <v>ESPECIALIDADES QUIMICAS</v>
      </c>
      <c r="U277" s="6">
        <v>1779.81</v>
      </c>
      <c r="V277" s="6">
        <v>2760.0002247430907</v>
      </c>
    </row>
    <row r="278" spans="1:22" x14ac:dyDescent="0.25">
      <c r="A278" t="s">
        <v>4188</v>
      </c>
      <c r="B278" t="str">
        <f>VLOOKUP(A278,Códigos!$H$3:$I$19,2,0)</f>
        <v>ELIANA LONDOÑO - TEXTIL</v>
      </c>
      <c r="C278" t="s">
        <v>4364</v>
      </c>
      <c r="D278" s="2">
        <v>41690</v>
      </c>
      <c r="E278" s="2" t="s">
        <v>9285</v>
      </c>
      <c r="F278">
        <v>60</v>
      </c>
      <c r="G278" t="s">
        <v>1448</v>
      </c>
      <c r="H278" t="str">
        <f>VLOOKUP(G278,Códigos!$K$2:$L$250,2,0)</f>
        <v>INDIPRET</v>
      </c>
      <c r="I278" s="1">
        <v>50</v>
      </c>
      <c r="J278" s="6">
        <v>475000</v>
      </c>
      <c r="K278" t="s">
        <v>4326</v>
      </c>
      <c r="L278" t="str">
        <f>VLOOKUP(K278,Códigos!$N$2:$O$376,2,0)</f>
        <v>MARTINEZ LUIS ANTONIO</v>
      </c>
      <c r="M278" t="s">
        <v>21</v>
      </c>
      <c r="N278" t="str">
        <f>VLOOKUP(M278,Códigos!$Q$2:$R$26,2,0)</f>
        <v>GENENCOR CUERO</v>
      </c>
      <c r="O278" t="s">
        <v>27</v>
      </c>
      <c r="P278" t="str">
        <f>VLOOKUP(O278,Códigos!$B$2:$C$19,2,0)</f>
        <v>BOGOTÁ, D.C.</v>
      </c>
      <c r="Q278" t="s">
        <v>28</v>
      </c>
      <c r="R278" t="str">
        <f>VLOOKUP(Q278,Códigos!$E$2:$F$52,2,0)</f>
        <v>BOGOTÁ, D.C.</v>
      </c>
      <c r="S278" t="s">
        <v>19</v>
      </c>
      <c r="T278" t="str">
        <f>VLOOKUP(S278,Códigos!$T$3:$U$14,2,0)</f>
        <v>BIOINDUSTRIA</v>
      </c>
      <c r="U278" s="6">
        <v>1779.81</v>
      </c>
      <c r="V278" s="6">
        <v>266.88242003359909</v>
      </c>
    </row>
    <row r="279" spans="1:22" x14ac:dyDescent="0.25">
      <c r="A279" t="s">
        <v>2952</v>
      </c>
      <c r="B279" t="str">
        <f>VLOOKUP(A279,Códigos!$H$3:$I$19,2,0)</f>
        <v>SUSANA ESTRADA E.</v>
      </c>
      <c r="C279" t="s">
        <v>3261</v>
      </c>
      <c r="D279" s="2">
        <v>41690</v>
      </c>
      <c r="E279" s="2" t="s">
        <v>9285</v>
      </c>
      <c r="F279">
        <v>60</v>
      </c>
      <c r="G279" t="s">
        <v>291</v>
      </c>
      <c r="H279" t="str">
        <f>VLOOKUP(G279,Códigos!$K$2:$L$250,2,0)</f>
        <v>SYLOID ED-30</v>
      </c>
      <c r="I279" s="1">
        <v>30</v>
      </c>
      <c r="J279" s="6">
        <v>564000</v>
      </c>
      <c r="K279" t="s">
        <v>3238</v>
      </c>
      <c r="L279" t="str">
        <f>VLOOKUP(K279,Códigos!$N$2:$O$376,2,0)</f>
        <v>QUIMILAC</v>
      </c>
      <c r="M279" t="s">
        <v>21</v>
      </c>
      <c r="N279" t="str">
        <f>VLOOKUP(M279,Códigos!$Q$2:$R$26,2,0)</f>
        <v>GENENCOR CUERO</v>
      </c>
      <c r="O279" t="s">
        <v>39</v>
      </c>
      <c r="P279" t="str">
        <f>VLOOKUP(O279,Códigos!$B$2:$C$19,2,0)</f>
        <v>ANTIOQUIA</v>
      </c>
      <c r="Q279" t="s">
        <v>998</v>
      </c>
      <c r="R279" t="str">
        <f>VLOOKUP(Q279,Códigos!$E$2:$F$52,2,0)</f>
        <v>ITAGÜÍ</v>
      </c>
      <c r="S279" t="s">
        <v>21</v>
      </c>
      <c r="T279" t="str">
        <f>VLOOKUP(S279,Códigos!$T$3:$U$14,2,0)</f>
        <v>ESPECIALIDADES QUIMICAS</v>
      </c>
      <c r="U279" s="6">
        <v>1779.81</v>
      </c>
      <c r="V279" s="6">
        <v>316.8877576819998</v>
      </c>
    </row>
    <row r="280" spans="1:22" x14ac:dyDescent="0.25">
      <c r="A280" t="s">
        <v>980</v>
      </c>
      <c r="B280" t="str">
        <f>VLOOKUP(A280,Códigos!$H$3:$I$19,2,0)</f>
        <v>JENNY GOMEZ VALENCIA</v>
      </c>
      <c r="C280" t="s">
        <v>1327</v>
      </c>
      <c r="D280" s="2">
        <v>41690</v>
      </c>
      <c r="E280" s="2" t="s">
        <v>9285</v>
      </c>
      <c r="F280">
        <v>60</v>
      </c>
      <c r="G280" t="s">
        <v>1328</v>
      </c>
      <c r="H280" t="str">
        <f>VLOOKUP(G280,Códigos!$K$2:$L$250,2,0)</f>
        <v>INDIXELL 9L</v>
      </c>
      <c r="I280" s="1">
        <v>120</v>
      </c>
      <c r="J280" s="6">
        <v>882000</v>
      </c>
      <c r="K280" t="s">
        <v>1254</v>
      </c>
      <c r="L280" t="str">
        <f>VLOOKUP(K280,Códigos!$N$2:$O$376,2,0)</f>
        <v>LAVANDERIA INDUSTRIAL SURTEÑIR S.A.</v>
      </c>
      <c r="M280" t="s">
        <v>21</v>
      </c>
      <c r="N280" t="str">
        <f>VLOOKUP(M280,Códigos!$Q$2:$R$26,2,0)</f>
        <v>GENENCOR CUERO</v>
      </c>
      <c r="O280" t="s">
        <v>594</v>
      </c>
      <c r="P280" t="str">
        <f>VLOOKUP(O280,Códigos!$B$2:$C$19,2,0)</f>
        <v>VALLE DEL CAUCA</v>
      </c>
      <c r="Q280" t="s">
        <v>595</v>
      </c>
      <c r="R280" t="str">
        <f>VLOOKUP(Q280,Códigos!$E$2:$F$52,2,0)</f>
        <v>CALI</v>
      </c>
      <c r="S280" t="s">
        <v>19</v>
      </c>
      <c r="T280" t="str">
        <f>VLOOKUP(S280,Códigos!$T$3:$U$14,2,0)</f>
        <v>BIOINDUSTRIA</v>
      </c>
      <c r="U280" s="6">
        <v>1779.81</v>
      </c>
      <c r="V280" s="6">
        <v>495.55851467291455</v>
      </c>
    </row>
    <row r="281" spans="1:22" x14ac:dyDescent="0.25">
      <c r="A281" t="s">
        <v>4188</v>
      </c>
      <c r="B281" t="str">
        <f>VLOOKUP(A281,Códigos!$H$3:$I$19,2,0)</f>
        <v>ELIANA LONDOÑO - TEXTIL</v>
      </c>
      <c r="C281" t="s">
        <v>4365</v>
      </c>
      <c r="D281" s="2">
        <v>41690</v>
      </c>
      <c r="E281" s="2" t="s">
        <v>9285</v>
      </c>
      <c r="F281">
        <v>60</v>
      </c>
      <c r="G281" t="s">
        <v>1979</v>
      </c>
      <c r="H281" t="str">
        <f>VLOOKUP(G281,Códigos!$K$2:$L$250,2,0)</f>
        <v>INDICANT-COLOR</v>
      </c>
      <c r="I281" s="1">
        <v>25</v>
      </c>
      <c r="J281" s="6">
        <v>300000</v>
      </c>
      <c r="K281" t="s">
        <v>4189</v>
      </c>
      <c r="L281" t="str">
        <f>VLOOKUP(K281,Códigos!$N$2:$O$376,2,0)</f>
        <v>KENZO JEANS S.A.S.</v>
      </c>
      <c r="M281" t="s">
        <v>980</v>
      </c>
      <c r="N281" t="str">
        <f>VLOOKUP(M281,Códigos!$Q$2:$R$26,2,0)</f>
        <v>ANDICOL</v>
      </c>
      <c r="O281" t="s">
        <v>119</v>
      </c>
      <c r="P281" t="str">
        <f>VLOOKUP(O281,Códigos!$B$2:$C$19,2,0)</f>
        <v>CUNDINAMARCA</v>
      </c>
      <c r="Q281" t="s">
        <v>28</v>
      </c>
      <c r="R281" t="str">
        <f>VLOOKUP(Q281,Códigos!$E$2:$F$52,2,0)</f>
        <v>BOGOTÁ, D.C.</v>
      </c>
      <c r="S281" t="s">
        <v>19</v>
      </c>
      <c r="T281" t="str">
        <f>VLOOKUP(S281,Códigos!$T$3:$U$14,2,0)</f>
        <v>BIOINDUSTRIA</v>
      </c>
      <c r="U281" s="6">
        <v>1779.81</v>
      </c>
      <c r="V281" s="6">
        <v>168.55731791595733</v>
      </c>
    </row>
    <row r="282" spans="1:22" x14ac:dyDescent="0.25">
      <c r="A282" t="s">
        <v>969</v>
      </c>
      <c r="B282" t="str">
        <f>VLOOKUP(A282,Códigos!$H$3:$I$19,2,0)</f>
        <v>MARIA ELENA PELAEZ</v>
      </c>
      <c r="C282" t="s">
        <v>5813</v>
      </c>
      <c r="D282" s="2">
        <v>41691</v>
      </c>
      <c r="E282" s="2" t="s">
        <v>9285</v>
      </c>
      <c r="F282">
        <v>30</v>
      </c>
      <c r="G282" t="s">
        <v>2112</v>
      </c>
      <c r="H282" t="str">
        <f>VLOOKUP(G282,Códigos!$K$2:$L$250,2,0)</f>
        <v>INDIPLOT CLEAN LIQ</v>
      </c>
      <c r="I282" s="1">
        <v>60</v>
      </c>
      <c r="J282" s="6">
        <v>390000</v>
      </c>
      <c r="K282" t="s">
        <v>5798</v>
      </c>
      <c r="L282" t="str">
        <f>VLOOKUP(K282,Códigos!$N$2:$O$376,2,0)</f>
        <v>INTERWASH S.A.S.</v>
      </c>
      <c r="M282" t="s">
        <v>2114</v>
      </c>
      <c r="N282" t="str">
        <f>VLOOKUP(M282,Códigos!$Q$2:$R$26,2,0)</f>
        <v>AUXICOLOR</v>
      </c>
      <c r="O282" t="s">
        <v>39</v>
      </c>
      <c r="P282" t="str">
        <f>VLOOKUP(O282,Códigos!$B$2:$C$19,2,0)</f>
        <v>ANTIOQUIA</v>
      </c>
      <c r="Q282" t="s">
        <v>2729</v>
      </c>
      <c r="R282" t="str">
        <f>VLOOKUP(Q282,Códigos!$E$2:$F$52,2,0)</f>
        <v>MEDELLÍN</v>
      </c>
      <c r="S282" t="s">
        <v>19</v>
      </c>
      <c r="T282" t="str">
        <f>VLOOKUP(S282,Códigos!$T$3:$U$14,2,0)</f>
        <v>BIOINDUSTRIA</v>
      </c>
      <c r="U282" s="6">
        <v>1779.81</v>
      </c>
      <c r="V282" s="6">
        <v>219.12451329074452</v>
      </c>
    </row>
    <row r="283" spans="1:22" x14ac:dyDescent="0.25">
      <c r="A283" t="s">
        <v>969</v>
      </c>
      <c r="B283" t="str">
        <f>VLOOKUP(A283,Códigos!$H$3:$I$19,2,0)</f>
        <v>MARIA ELENA PELAEZ</v>
      </c>
      <c r="C283" t="s">
        <v>5813</v>
      </c>
      <c r="D283" s="2">
        <v>41691</v>
      </c>
      <c r="E283" s="2" t="s">
        <v>9285</v>
      </c>
      <c r="F283">
        <v>30</v>
      </c>
      <c r="G283" t="s">
        <v>1126</v>
      </c>
      <c r="H283" t="str">
        <f>VLOOKUP(G283,Códigos!$K$2:$L$250,2,0)</f>
        <v>INDICOL SN 200</v>
      </c>
      <c r="I283" s="1">
        <v>60</v>
      </c>
      <c r="J283" s="6">
        <v>330000</v>
      </c>
      <c r="K283" t="s">
        <v>5798</v>
      </c>
      <c r="L283" t="str">
        <f>VLOOKUP(K283,Códigos!$N$2:$O$376,2,0)</f>
        <v>INTERWASH S.A.S.</v>
      </c>
      <c r="M283" t="s">
        <v>19</v>
      </c>
      <c r="N283" t="str">
        <f>VLOOKUP(M283,Códigos!$Q$2:$R$26,2,0)</f>
        <v>BASF QUIMICA</v>
      </c>
      <c r="O283" t="s">
        <v>39</v>
      </c>
      <c r="P283" t="str">
        <f>VLOOKUP(O283,Códigos!$B$2:$C$19,2,0)</f>
        <v>ANTIOQUIA</v>
      </c>
      <c r="Q283" t="s">
        <v>2729</v>
      </c>
      <c r="R283" t="str">
        <f>VLOOKUP(Q283,Códigos!$E$2:$F$52,2,0)</f>
        <v>MEDELLÍN</v>
      </c>
      <c r="S283" t="s">
        <v>19</v>
      </c>
      <c r="T283" t="str">
        <f>VLOOKUP(S283,Códigos!$T$3:$U$14,2,0)</f>
        <v>BIOINDUSTRIA</v>
      </c>
      <c r="U283" s="6">
        <v>1779.81</v>
      </c>
      <c r="V283" s="6">
        <v>185.41304970755306</v>
      </c>
    </row>
    <row r="284" spans="1:22" x14ac:dyDescent="0.25">
      <c r="A284" t="s">
        <v>21</v>
      </c>
      <c r="B284" t="str">
        <f>VLOOKUP(A284,Códigos!$H$3:$I$19,2,0)</f>
        <v>KAREN ANDREA GUALDRON</v>
      </c>
      <c r="C284" t="s">
        <v>466</v>
      </c>
      <c r="D284" s="2">
        <v>41691</v>
      </c>
      <c r="E284" s="2" t="s">
        <v>9285</v>
      </c>
      <c r="F284">
        <v>30</v>
      </c>
      <c r="G284" t="s">
        <v>452</v>
      </c>
      <c r="H284" t="str">
        <f>VLOOKUP(G284,Códigos!$K$2:$L$250,2,0)</f>
        <v>CAPSTONE FS-60</v>
      </c>
      <c r="I284" s="1">
        <v>3.63</v>
      </c>
      <c r="J284" s="6">
        <v>653400</v>
      </c>
      <c r="K284" t="s">
        <v>467</v>
      </c>
      <c r="L284" t="str">
        <f>VLOOKUP(K284,Códigos!$N$2:$O$376,2,0)</f>
        <v>INDUSTRIAS BIGGEST S.A.</v>
      </c>
      <c r="M284" t="s">
        <v>435</v>
      </c>
      <c r="N284" t="str">
        <f>VLOOKUP(M284,Códigos!$Q$2:$R$26,2,0)</f>
        <v>AUXICOLOR LTDA</v>
      </c>
      <c r="O284" t="s">
        <v>27</v>
      </c>
      <c r="P284" t="str">
        <f>VLOOKUP(O284,Códigos!$B$2:$C$19,2,0)</f>
        <v>BOGOTÁ, D.C.</v>
      </c>
      <c r="Q284" t="s">
        <v>28</v>
      </c>
      <c r="R284" t="str">
        <f>VLOOKUP(Q284,Códigos!$E$2:$F$52,2,0)</f>
        <v>BOGOTÁ, D.C.</v>
      </c>
      <c r="S284" t="s">
        <v>21</v>
      </c>
      <c r="T284" t="str">
        <f>VLOOKUP(S284,Códigos!$T$3:$U$14,2,0)</f>
        <v>ESPECIALIDADES QUIMICAS</v>
      </c>
      <c r="U284" s="6">
        <v>1779.81</v>
      </c>
      <c r="V284" s="6">
        <v>367.11783842095508</v>
      </c>
    </row>
    <row r="285" spans="1:22" x14ac:dyDescent="0.25">
      <c r="A285" t="s">
        <v>21</v>
      </c>
      <c r="B285" t="str">
        <f>VLOOKUP(A285,Códigos!$H$3:$I$19,2,0)</f>
        <v>KAREN ANDREA GUALDRON</v>
      </c>
      <c r="C285" t="s">
        <v>345</v>
      </c>
      <c r="D285" s="2">
        <v>41691</v>
      </c>
      <c r="E285" s="2" t="s">
        <v>9285</v>
      </c>
      <c r="F285">
        <v>30</v>
      </c>
      <c r="G285" t="s">
        <v>291</v>
      </c>
      <c r="H285" t="str">
        <f>VLOOKUP(G285,Códigos!$K$2:$L$250,2,0)</f>
        <v>SYLOID ED-30</v>
      </c>
      <c r="I285" s="1">
        <v>150</v>
      </c>
      <c r="J285" s="6">
        <v>2880000</v>
      </c>
      <c r="K285" t="s">
        <v>298</v>
      </c>
      <c r="L285" t="str">
        <f>VLOOKUP(K285,Códigos!$N$2:$O$376,2,0)</f>
        <v>INDUQUIM L.G. LTDA</v>
      </c>
      <c r="M285" t="s">
        <v>21</v>
      </c>
      <c r="N285" t="str">
        <f>VLOOKUP(M285,Códigos!$Q$2:$R$26,2,0)</f>
        <v>GENENCOR CUERO</v>
      </c>
      <c r="O285" t="s">
        <v>300</v>
      </c>
      <c r="P285" t="str">
        <f>VLOOKUP(O285,Códigos!$B$2:$C$19,2,0)</f>
        <v>SANTANDER</v>
      </c>
      <c r="Q285" t="s">
        <v>301</v>
      </c>
      <c r="R285" t="str">
        <f>VLOOKUP(Q285,Códigos!$E$2:$F$52,2,0)</f>
        <v>BUCARAMANGA</v>
      </c>
      <c r="S285" t="s">
        <v>21</v>
      </c>
      <c r="T285" t="str">
        <f>VLOOKUP(S285,Códigos!$T$3:$U$14,2,0)</f>
        <v>ESPECIALIDADES QUIMICAS</v>
      </c>
      <c r="U285" s="6">
        <v>1779.81</v>
      </c>
      <c r="V285" s="6">
        <v>1618.1502519931903</v>
      </c>
    </row>
    <row r="286" spans="1:22" x14ac:dyDescent="0.25">
      <c r="A286" t="s">
        <v>969</v>
      </c>
      <c r="B286" t="str">
        <f>VLOOKUP(A286,Códigos!$H$3:$I$19,2,0)</f>
        <v>MARIA ELENA PELAEZ</v>
      </c>
      <c r="C286" t="s">
        <v>7590</v>
      </c>
      <c r="D286" s="2">
        <v>41691</v>
      </c>
      <c r="E286" s="2" t="s">
        <v>9285</v>
      </c>
      <c r="F286">
        <v>0</v>
      </c>
      <c r="G286" t="s">
        <v>2100</v>
      </c>
      <c r="H286" t="str">
        <f>VLOOKUP(G286,Códigos!$K$2:$L$250,2,0)</f>
        <v>INDIBLACK 1200%</v>
      </c>
      <c r="I286" s="1">
        <v>50</v>
      </c>
      <c r="J286" s="6">
        <v>800000</v>
      </c>
      <c r="K286" t="s">
        <v>7233</v>
      </c>
      <c r="L286" t="str">
        <f>VLOOKUP(K286,Códigos!$N$2:$O$376,2,0)</f>
        <v>STONE COLOR LTDA</v>
      </c>
      <c r="M286" t="s">
        <v>240</v>
      </c>
      <c r="N286" t="str">
        <f>VLOOKUP(M286,Códigos!$Q$2:$R$26,2,0)</f>
        <v>SURTIQUIMICOS</v>
      </c>
      <c r="O286" t="s">
        <v>3281</v>
      </c>
      <c r="P286" t="str">
        <f>VLOOKUP(O286,Códigos!$B$2:$C$19,2,0)</f>
        <v>NORTE DE SANTANDER</v>
      </c>
      <c r="Q286" t="s">
        <v>3282</v>
      </c>
      <c r="R286" t="str">
        <f>VLOOKUP(Q286,Códigos!$E$2:$F$52,2,0)</f>
        <v>CÚCUTA</v>
      </c>
      <c r="S286" t="s">
        <v>19</v>
      </c>
      <c r="T286" t="str">
        <f>VLOOKUP(S286,Códigos!$T$3:$U$14,2,0)</f>
        <v>BIOINDUSTRIA</v>
      </c>
      <c r="U286" s="6">
        <v>1779.81</v>
      </c>
      <c r="V286" s="6">
        <v>449.48618110921956</v>
      </c>
    </row>
    <row r="287" spans="1:22" x14ac:dyDescent="0.25">
      <c r="A287" t="s">
        <v>21</v>
      </c>
      <c r="B287" t="str">
        <f>VLOOKUP(A287,Códigos!$H$3:$I$19,2,0)</f>
        <v>KAREN ANDREA GUALDRON</v>
      </c>
      <c r="C287" t="s">
        <v>536</v>
      </c>
      <c r="D287" s="2">
        <v>41691</v>
      </c>
      <c r="E287" s="2" t="s">
        <v>9285</v>
      </c>
      <c r="F287">
        <v>60</v>
      </c>
      <c r="G287" t="s">
        <v>533</v>
      </c>
      <c r="H287" t="str">
        <f>VLOOKUP(G287,Códigos!$K$2:$L$250,2,0)</f>
        <v>TIZOR IAM</v>
      </c>
      <c r="I287" s="1">
        <v>600</v>
      </c>
      <c r="J287" s="6">
        <v>9301290</v>
      </c>
      <c r="K287" t="s">
        <v>526</v>
      </c>
      <c r="L287" t="str">
        <f>VLOOKUP(K287,Códigos!$N$2:$O$376,2,0)</f>
        <v>PLASTILENE S.A.</v>
      </c>
      <c r="M287" t="s">
        <v>529</v>
      </c>
      <c r="N287" t="str">
        <f>VLOOKUP(M287,Códigos!$Q$2:$R$26,2,0)</f>
        <v>DORF KETAL</v>
      </c>
      <c r="O287" t="s">
        <v>119</v>
      </c>
      <c r="P287" t="str">
        <f>VLOOKUP(O287,Códigos!$B$2:$C$19,2,0)</f>
        <v>CUNDINAMARCA</v>
      </c>
      <c r="Q287" t="s">
        <v>28</v>
      </c>
      <c r="R287" t="str">
        <f>VLOOKUP(Q287,Códigos!$E$2:$F$52,2,0)</f>
        <v>BOGOTÁ, D.C.</v>
      </c>
      <c r="S287" t="s">
        <v>21</v>
      </c>
      <c r="T287" t="str">
        <f>VLOOKUP(S287,Códigos!$T$3:$U$14,2,0)</f>
        <v>ESPECIALIDADES QUIMICAS</v>
      </c>
      <c r="U287" s="6">
        <v>1779.81</v>
      </c>
      <c r="V287" s="6">
        <v>5226.0016518617158</v>
      </c>
    </row>
    <row r="288" spans="1:22" x14ac:dyDescent="0.25">
      <c r="A288" t="s">
        <v>969</v>
      </c>
      <c r="B288" t="str">
        <f>VLOOKUP(A288,Códigos!$H$3:$I$19,2,0)</f>
        <v>MARIA ELENA PELAEZ</v>
      </c>
      <c r="C288" t="s">
        <v>6218</v>
      </c>
      <c r="D288" s="2">
        <v>41691</v>
      </c>
      <c r="E288" s="2" t="s">
        <v>9285</v>
      </c>
      <c r="F288">
        <v>60</v>
      </c>
      <c r="G288" t="s">
        <v>1297</v>
      </c>
      <c r="H288" t="str">
        <f>VLOOKUP(G288,Códigos!$K$2:$L$250,2,0)</f>
        <v>INDIXELL NEUTRA 400 EX (SA)</v>
      </c>
      <c r="I288" s="1">
        <v>20</v>
      </c>
      <c r="J288" s="6">
        <v>190000</v>
      </c>
      <c r="K288" t="s">
        <v>5841</v>
      </c>
      <c r="L288" t="str">
        <f>VLOOKUP(K288,Códigos!$N$2:$O$376,2,0)</f>
        <v>TEÑIDOS Y ACABADOS ASOCIADOS S A S</v>
      </c>
      <c r="M288" t="s">
        <v>21</v>
      </c>
      <c r="N288" t="str">
        <f>VLOOKUP(M288,Códigos!$Q$2:$R$26,2,0)</f>
        <v>GENENCOR CUERO</v>
      </c>
      <c r="O288" t="s">
        <v>39</v>
      </c>
      <c r="P288" t="str">
        <f>VLOOKUP(O288,Códigos!$B$2:$C$19,2,0)</f>
        <v>ANTIOQUIA</v>
      </c>
      <c r="Q288" t="s">
        <v>998</v>
      </c>
      <c r="R288" t="str">
        <f>VLOOKUP(Q288,Códigos!$E$2:$F$52,2,0)</f>
        <v>ITAGÜÍ</v>
      </c>
      <c r="S288" t="s">
        <v>19</v>
      </c>
      <c r="T288" t="str">
        <f>VLOOKUP(S288,Códigos!$T$3:$U$14,2,0)</f>
        <v>BIOINDUSTRIA</v>
      </c>
      <c r="U288" s="6">
        <v>1779.81</v>
      </c>
      <c r="V288" s="6">
        <v>106.75296801343964</v>
      </c>
    </row>
    <row r="289" spans="1:22" x14ac:dyDescent="0.25">
      <c r="A289" t="s">
        <v>969</v>
      </c>
      <c r="B289" t="str">
        <f>VLOOKUP(A289,Códigos!$H$3:$I$19,2,0)</f>
        <v>MARIA ELENA PELAEZ</v>
      </c>
      <c r="C289" t="s">
        <v>6218</v>
      </c>
      <c r="D289" s="2">
        <v>41691</v>
      </c>
      <c r="E289" s="2" t="s">
        <v>9285</v>
      </c>
      <c r="F289">
        <v>60</v>
      </c>
      <c r="G289" t="s">
        <v>1309</v>
      </c>
      <c r="H289" t="str">
        <f>VLOOKUP(G289,Códigos!$K$2:$L$250,2,0)</f>
        <v>INDESIZE COLD 10</v>
      </c>
      <c r="I289" s="1">
        <v>25</v>
      </c>
      <c r="J289" s="6">
        <v>185000</v>
      </c>
      <c r="K289" t="s">
        <v>5841</v>
      </c>
      <c r="L289" t="str">
        <f>VLOOKUP(K289,Códigos!$N$2:$O$376,2,0)</f>
        <v>TEÑIDOS Y ACABADOS ASOCIADOS S A S</v>
      </c>
      <c r="M289" t="s">
        <v>21</v>
      </c>
      <c r="N289" t="str">
        <f>VLOOKUP(M289,Códigos!$Q$2:$R$26,2,0)</f>
        <v>GENENCOR CUERO</v>
      </c>
      <c r="O289" t="s">
        <v>39</v>
      </c>
      <c r="P289" t="str">
        <f>VLOOKUP(O289,Códigos!$B$2:$C$19,2,0)</f>
        <v>ANTIOQUIA</v>
      </c>
      <c r="Q289" t="s">
        <v>998</v>
      </c>
      <c r="R289" t="str">
        <f>VLOOKUP(Q289,Códigos!$E$2:$F$52,2,0)</f>
        <v>ITAGÜÍ</v>
      </c>
      <c r="S289" t="s">
        <v>19</v>
      </c>
      <c r="T289" t="str">
        <f>VLOOKUP(S289,Códigos!$T$3:$U$14,2,0)</f>
        <v>BIOINDUSTRIA</v>
      </c>
      <c r="U289" s="6">
        <v>1779.81</v>
      </c>
      <c r="V289" s="6">
        <v>103.94367938150702</v>
      </c>
    </row>
    <row r="290" spans="1:22" x14ac:dyDescent="0.25">
      <c r="A290" t="s">
        <v>21</v>
      </c>
      <c r="B290" t="str">
        <f>VLOOKUP(A290,Códigos!$H$3:$I$19,2,0)</f>
        <v>KAREN ANDREA GUALDRON</v>
      </c>
      <c r="C290" t="s">
        <v>615</v>
      </c>
      <c r="D290" s="2">
        <v>41691</v>
      </c>
      <c r="E290" s="2" t="s">
        <v>9285</v>
      </c>
      <c r="F290">
        <v>45</v>
      </c>
      <c r="G290" t="s">
        <v>579</v>
      </c>
      <c r="H290" t="str">
        <f>VLOOKUP(G290,Códigos!$K$2:$L$250,2,0)</f>
        <v>ANTIFOAM 1520 - TAMBOR</v>
      </c>
      <c r="I290" s="1">
        <v>200</v>
      </c>
      <c r="J290" s="6">
        <v>2420542</v>
      </c>
      <c r="K290" t="s">
        <v>606</v>
      </c>
      <c r="L290" t="str">
        <f>VLOOKUP(K290,Códigos!$N$2:$O$376,2,0)</f>
        <v>EXRO S.A.S.</v>
      </c>
      <c r="M290" t="s">
        <v>577</v>
      </c>
      <c r="N290" t="str">
        <f>VLOOKUP(M290,Códigos!$Q$2:$R$26,2,0)</f>
        <v>XIAMETER</v>
      </c>
      <c r="O290" t="s">
        <v>27</v>
      </c>
      <c r="P290" t="str">
        <f>VLOOKUP(O290,Códigos!$B$2:$C$19,2,0)</f>
        <v>BOGOTÁ, D.C.</v>
      </c>
      <c r="Q290" t="s">
        <v>28</v>
      </c>
      <c r="R290" t="str">
        <f>VLOOKUP(Q290,Códigos!$E$2:$F$52,2,0)</f>
        <v>BOGOTÁ, D.C.</v>
      </c>
      <c r="S290" t="s">
        <v>19</v>
      </c>
      <c r="T290" t="str">
        <f>VLOOKUP(S290,Códigos!$T$3:$U$14,2,0)</f>
        <v>BIOINDUSTRIA</v>
      </c>
      <c r="U290" s="6">
        <v>1779.81</v>
      </c>
      <c r="V290" s="6">
        <v>1360.0002247430905</v>
      </c>
    </row>
    <row r="291" spans="1:22" x14ac:dyDescent="0.25">
      <c r="A291" t="s">
        <v>4188</v>
      </c>
      <c r="B291" t="str">
        <f>VLOOKUP(A291,Códigos!$H$3:$I$19,2,0)</f>
        <v>ELIANA LONDOÑO - TEXTIL</v>
      </c>
      <c r="C291" t="s">
        <v>4366</v>
      </c>
      <c r="D291" s="2">
        <v>41691</v>
      </c>
      <c r="E291" s="2" t="s">
        <v>9285</v>
      </c>
      <c r="F291">
        <v>30</v>
      </c>
      <c r="G291" t="s">
        <v>120</v>
      </c>
      <c r="H291" t="str">
        <f>VLOOKUP(G291,Códigos!$K$2:$L$250,2,0)</f>
        <v>CATALASE 700</v>
      </c>
      <c r="I291" s="1">
        <v>200</v>
      </c>
      <c r="J291" s="6">
        <v>640000</v>
      </c>
      <c r="K291" t="s">
        <v>4316</v>
      </c>
      <c r="L291" t="str">
        <f>VLOOKUP(K291,Códigos!$N$2:$O$376,2,0)</f>
        <v>PERMODA LIMITADA</v>
      </c>
      <c r="M291" t="s">
        <v>21</v>
      </c>
      <c r="N291" t="str">
        <f>VLOOKUP(M291,Códigos!$Q$2:$R$26,2,0)</f>
        <v>GENENCOR CUERO</v>
      </c>
      <c r="O291" t="s">
        <v>119</v>
      </c>
      <c r="P291" t="str">
        <f>VLOOKUP(O291,Códigos!$B$2:$C$19,2,0)</f>
        <v>CUNDINAMARCA</v>
      </c>
      <c r="Q291" t="s">
        <v>28</v>
      </c>
      <c r="R291" t="str">
        <f>VLOOKUP(Q291,Códigos!$E$2:$F$52,2,0)</f>
        <v>BOGOTÁ, D.C.</v>
      </c>
      <c r="S291" t="s">
        <v>19</v>
      </c>
      <c r="T291" t="str">
        <f>VLOOKUP(S291,Códigos!$T$3:$U$14,2,0)</f>
        <v>BIOINDUSTRIA</v>
      </c>
      <c r="U291" s="6">
        <v>1779.81</v>
      </c>
      <c r="V291" s="6">
        <v>359.58894488737565</v>
      </c>
    </row>
    <row r="292" spans="1:22" x14ac:dyDescent="0.25">
      <c r="A292" t="s">
        <v>969</v>
      </c>
      <c r="B292" t="str">
        <f>VLOOKUP(A292,Códigos!$H$3:$I$19,2,0)</f>
        <v>MARIA ELENA PELAEZ</v>
      </c>
      <c r="C292" t="s">
        <v>5813</v>
      </c>
      <c r="D292" s="2">
        <v>41691</v>
      </c>
      <c r="E292" s="2" t="s">
        <v>9285</v>
      </c>
      <c r="F292">
        <v>30</v>
      </c>
      <c r="G292" t="s">
        <v>6216</v>
      </c>
      <c r="H292" t="str">
        <f>VLOOKUP(G292,Códigos!$K$2:$L$250,2,0)</f>
        <v>INDESIZE 1000</v>
      </c>
      <c r="I292" s="1">
        <v>10</v>
      </c>
      <c r="J292" s="6">
        <v>32000</v>
      </c>
      <c r="K292" t="s">
        <v>5798</v>
      </c>
      <c r="L292" t="str">
        <f>VLOOKUP(K292,Códigos!$N$2:$O$376,2,0)</f>
        <v>INTERWASH S.A.S.</v>
      </c>
      <c r="M292" t="s">
        <v>21</v>
      </c>
      <c r="N292" t="str">
        <f>VLOOKUP(M292,Códigos!$Q$2:$R$26,2,0)</f>
        <v>GENENCOR CUERO</v>
      </c>
      <c r="O292" t="s">
        <v>39</v>
      </c>
      <c r="P292" t="str">
        <f>VLOOKUP(O292,Códigos!$B$2:$C$19,2,0)</f>
        <v>ANTIOQUIA</v>
      </c>
      <c r="Q292" t="s">
        <v>2729</v>
      </c>
      <c r="R292" t="str">
        <f>VLOOKUP(Q292,Códigos!$E$2:$F$52,2,0)</f>
        <v>MEDELLÍN</v>
      </c>
      <c r="S292" t="s">
        <v>19</v>
      </c>
      <c r="T292" t="str">
        <f>VLOOKUP(S292,Códigos!$T$3:$U$14,2,0)</f>
        <v>BIOINDUSTRIA</v>
      </c>
      <c r="U292" s="6">
        <v>1779.81</v>
      </c>
      <c r="V292" s="6">
        <v>17.979447244368782</v>
      </c>
    </row>
    <row r="293" spans="1:22" x14ac:dyDescent="0.25">
      <c r="A293" t="s">
        <v>980</v>
      </c>
      <c r="B293" t="str">
        <f>VLOOKUP(A293,Códigos!$H$3:$I$19,2,0)</f>
        <v>JENNY GOMEZ VALENCIA</v>
      </c>
      <c r="C293" t="s">
        <v>1323</v>
      </c>
      <c r="D293" s="2">
        <v>41692</v>
      </c>
      <c r="E293" s="2" t="s">
        <v>9285</v>
      </c>
      <c r="F293">
        <v>60</v>
      </c>
      <c r="G293" t="s">
        <v>295</v>
      </c>
      <c r="H293" t="str">
        <f>VLOOKUP(G293,Códigos!$K$2:$L$250,2,0)</f>
        <v>SYLOID 244 FP</v>
      </c>
      <c r="I293" s="1">
        <v>80</v>
      </c>
      <c r="J293" s="6">
        <v>1871440</v>
      </c>
      <c r="K293" t="s">
        <v>1248</v>
      </c>
      <c r="L293" t="str">
        <f>VLOOKUP(K293,Códigos!$N$2:$O$376,2,0)</f>
        <v>SANOFI AVENTIS DE COLOMBIA S.A.</v>
      </c>
      <c r="M293" t="s">
        <v>21</v>
      </c>
      <c r="N293" t="str">
        <f>VLOOKUP(M293,Códigos!$Q$2:$R$26,2,0)</f>
        <v>GENENCOR CUERO</v>
      </c>
      <c r="O293" t="s">
        <v>594</v>
      </c>
      <c r="P293" t="str">
        <f>VLOOKUP(O293,Códigos!$B$2:$C$19,2,0)</f>
        <v>VALLE DEL CAUCA</v>
      </c>
      <c r="Q293" t="s">
        <v>595</v>
      </c>
      <c r="R293" t="str">
        <f>VLOOKUP(Q293,Códigos!$E$2:$F$52,2,0)</f>
        <v>CALI</v>
      </c>
      <c r="S293" t="s">
        <v>21</v>
      </c>
      <c r="T293" t="str">
        <f>VLOOKUP(S293,Códigos!$T$3:$U$14,2,0)</f>
        <v>ESPECIALIDADES QUIMICAS</v>
      </c>
      <c r="U293" s="6">
        <v>1777.59</v>
      </c>
      <c r="V293" s="6">
        <v>1052.7962015987939</v>
      </c>
    </row>
    <row r="294" spans="1:22" x14ac:dyDescent="0.25">
      <c r="A294" t="s">
        <v>980</v>
      </c>
      <c r="B294" t="str">
        <f>VLOOKUP(A294,Códigos!$H$3:$I$19,2,0)</f>
        <v>JENNY GOMEZ VALENCIA</v>
      </c>
      <c r="C294" t="s">
        <v>1324</v>
      </c>
      <c r="D294" s="2">
        <v>41692</v>
      </c>
      <c r="E294" s="2" t="s">
        <v>9285</v>
      </c>
      <c r="F294">
        <v>60</v>
      </c>
      <c r="G294" t="s">
        <v>1293</v>
      </c>
      <c r="H294" t="str">
        <f>VLOOKUP(G294,Códigos!$K$2:$L$250,2,0)</f>
        <v>SYLOID ED-44</v>
      </c>
      <c r="I294" s="1">
        <v>60</v>
      </c>
      <c r="J294" s="6">
        <v>987600</v>
      </c>
      <c r="K294" t="s">
        <v>1325</v>
      </c>
      <c r="L294" t="str">
        <f>VLOOKUP(K294,Códigos!$N$2:$O$376,2,0)</f>
        <v>INDUSTRIAS MACAR S.A.</v>
      </c>
      <c r="M294" t="s">
        <v>21</v>
      </c>
      <c r="N294" t="str">
        <f>VLOOKUP(M294,Códigos!$Q$2:$R$26,2,0)</f>
        <v>GENENCOR CUERO</v>
      </c>
      <c r="O294" t="s">
        <v>594</v>
      </c>
      <c r="P294" t="str">
        <f>VLOOKUP(O294,Códigos!$B$2:$C$19,2,0)</f>
        <v>VALLE DEL CAUCA</v>
      </c>
      <c r="Q294" t="s">
        <v>595</v>
      </c>
      <c r="R294" t="str">
        <f>VLOOKUP(Q294,Códigos!$E$2:$F$52,2,0)</f>
        <v>CALI</v>
      </c>
      <c r="S294" t="s">
        <v>21</v>
      </c>
      <c r="T294" t="str">
        <f>VLOOKUP(S294,Códigos!$T$3:$U$14,2,0)</f>
        <v>ESPECIALIDADES QUIMICAS</v>
      </c>
      <c r="U294" s="6">
        <v>1777.59</v>
      </c>
      <c r="V294" s="6">
        <v>555.58368352657249</v>
      </c>
    </row>
    <row r="295" spans="1:22" x14ac:dyDescent="0.25">
      <c r="A295" t="s">
        <v>969</v>
      </c>
      <c r="B295" t="str">
        <f>VLOOKUP(A295,Códigos!$H$3:$I$19,2,0)</f>
        <v>MARIA ELENA PELAEZ</v>
      </c>
      <c r="C295" t="s">
        <v>6219</v>
      </c>
      <c r="D295" s="2">
        <v>41692</v>
      </c>
      <c r="E295" s="2" t="s">
        <v>9285</v>
      </c>
      <c r="F295">
        <v>30</v>
      </c>
      <c r="G295" t="s">
        <v>120</v>
      </c>
      <c r="H295" t="str">
        <f>VLOOKUP(G295,Códigos!$K$2:$L$250,2,0)</f>
        <v>CATALASE 700</v>
      </c>
      <c r="I295" s="1">
        <v>120</v>
      </c>
      <c r="J295" s="6">
        <v>420000</v>
      </c>
      <c r="K295" t="s">
        <v>5803</v>
      </c>
      <c r="L295" t="str">
        <f>VLOOKUP(K295,Códigos!$N$2:$O$376,2,0)</f>
        <v>AUXICOLOR S.A.S</v>
      </c>
      <c r="M295" t="s">
        <v>21</v>
      </c>
      <c r="N295" t="str">
        <f>VLOOKUP(M295,Códigos!$Q$2:$R$26,2,0)</f>
        <v>GENENCOR CUERO</v>
      </c>
      <c r="O295" t="s">
        <v>39</v>
      </c>
      <c r="P295" t="str">
        <f>VLOOKUP(O295,Códigos!$B$2:$C$19,2,0)</f>
        <v>ANTIOQUIA</v>
      </c>
      <c r="Q295" t="s">
        <v>2729</v>
      </c>
      <c r="R295" t="str">
        <f>VLOOKUP(Q295,Códigos!$E$2:$F$52,2,0)</f>
        <v>MEDELLÍN</v>
      </c>
      <c r="S295" t="s">
        <v>19</v>
      </c>
      <c r="T295" t="str">
        <f>VLOOKUP(S295,Códigos!$T$3:$U$14,2,0)</f>
        <v>BIOINDUSTRIA</v>
      </c>
      <c r="U295" s="6">
        <v>1777.59</v>
      </c>
      <c r="V295" s="6">
        <v>236.2749565422848</v>
      </c>
    </row>
    <row r="296" spans="1:22" x14ac:dyDescent="0.25">
      <c r="A296" t="s">
        <v>272</v>
      </c>
      <c r="B296" t="str">
        <f>VLOOKUP(A296,Códigos!$H$3:$I$19,2,0)</f>
        <v>LINA MERCEDES RUBIO GOMEZ</v>
      </c>
      <c r="C296" t="s">
        <v>797</v>
      </c>
      <c r="D296" s="2">
        <v>41692</v>
      </c>
      <c r="E296" s="2" t="s">
        <v>9285</v>
      </c>
      <c r="F296">
        <v>60</v>
      </c>
      <c r="G296" t="s">
        <v>789</v>
      </c>
      <c r="H296" t="str">
        <f>VLOOKUP(G296,Códigos!$K$2:$L$250,2,0)</f>
        <v>PURAFECT BLEND 102E</v>
      </c>
      <c r="I296" s="1">
        <v>100</v>
      </c>
      <c r="J296" s="6">
        <v>2453074</v>
      </c>
      <c r="K296" t="s">
        <v>790</v>
      </c>
      <c r="L296" t="str">
        <f>VLOOKUP(K296,Códigos!$N$2:$O$376,2,0)</f>
        <v>MARCHEN S.A.</v>
      </c>
      <c r="M296" t="s">
        <v>793</v>
      </c>
      <c r="N296" t="str">
        <f>VLOOKUP(M296,Códigos!$Q$2:$R$26,2,0)</f>
        <v>GENENOR DETERGENTES</v>
      </c>
      <c r="O296" t="s">
        <v>27</v>
      </c>
      <c r="P296" t="str">
        <f>VLOOKUP(O296,Códigos!$B$2:$C$19,2,0)</f>
        <v>BOGOTÁ, D.C.</v>
      </c>
      <c r="Q296" t="s">
        <v>28</v>
      </c>
      <c r="R296" t="str">
        <f>VLOOKUP(Q296,Códigos!$E$2:$F$52,2,0)</f>
        <v>BOGOTÁ, D.C.</v>
      </c>
      <c r="S296" t="s">
        <v>19</v>
      </c>
      <c r="T296" t="str">
        <f>VLOOKUP(S296,Códigos!$T$3:$U$14,2,0)</f>
        <v>BIOINDUSTRIA</v>
      </c>
      <c r="U296" s="6">
        <v>1777.59</v>
      </c>
      <c r="V296" s="6">
        <v>1379.999887488116</v>
      </c>
    </row>
    <row r="297" spans="1:22" x14ac:dyDescent="0.25">
      <c r="A297" t="s">
        <v>2952</v>
      </c>
      <c r="B297" t="str">
        <f>VLOOKUP(A297,Códigos!$H$3:$I$19,2,0)</f>
        <v>SUSANA ESTRADA E.</v>
      </c>
      <c r="C297" t="s">
        <v>3254</v>
      </c>
      <c r="D297" s="2">
        <v>41692</v>
      </c>
      <c r="E297" s="2" t="s">
        <v>9285</v>
      </c>
      <c r="F297">
        <v>0</v>
      </c>
      <c r="G297" t="s">
        <v>303</v>
      </c>
      <c r="H297" t="str">
        <f>VLOOKUP(G297,Códigos!$K$2:$L$250,2,0)</f>
        <v>SYLOWHITE SM 405</v>
      </c>
      <c r="I297" s="1">
        <v>200</v>
      </c>
      <c r="J297" s="6">
        <v>1100000</v>
      </c>
      <c r="K297" t="s">
        <v>3255</v>
      </c>
      <c r="L297" t="str">
        <f>VLOOKUP(K297,Códigos!$N$2:$O$376,2,0)</f>
        <v>CHT COLOMBIANA LTDA</v>
      </c>
      <c r="M297" t="s">
        <v>21</v>
      </c>
      <c r="N297" t="str">
        <f>VLOOKUP(M297,Códigos!$Q$2:$R$26,2,0)</f>
        <v>GENENCOR CUERO</v>
      </c>
      <c r="O297" t="s">
        <v>39</v>
      </c>
      <c r="P297" t="str">
        <f>VLOOKUP(O297,Códigos!$B$2:$C$19,2,0)</f>
        <v>ANTIOQUIA</v>
      </c>
      <c r="Q297" t="s">
        <v>3257</v>
      </c>
      <c r="R297" t="str">
        <f>VLOOKUP(Q297,Códigos!$E$2:$F$52,2,0)</f>
        <v>SABANETA</v>
      </c>
      <c r="S297" t="s">
        <v>21</v>
      </c>
      <c r="T297" t="str">
        <f>VLOOKUP(S297,Códigos!$T$3:$U$14,2,0)</f>
        <v>ESPECIALIDADES QUIMICAS</v>
      </c>
      <c r="U297" s="6">
        <v>1777.59</v>
      </c>
      <c r="V297" s="6">
        <v>618.81536237265061</v>
      </c>
    </row>
    <row r="298" spans="1:22" x14ac:dyDescent="0.25">
      <c r="A298" t="s">
        <v>2952</v>
      </c>
      <c r="B298" t="str">
        <f>VLOOKUP(A298,Códigos!$H$3:$I$19,2,0)</f>
        <v>SUSANA ESTRADA E.</v>
      </c>
      <c r="C298" t="s">
        <v>3258</v>
      </c>
      <c r="D298" s="2">
        <v>41693</v>
      </c>
      <c r="E298" s="2" t="s">
        <v>9285</v>
      </c>
      <c r="F298">
        <v>60</v>
      </c>
      <c r="G298" t="s">
        <v>350</v>
      </c>
      <c r="H298" t="str">
        <f>VLOOKUP(G298,Códigos!$K$2:$L$250,2,0)</f>
        <v>SYLOID 7000</v>
      </c>
      <c r="I298" s="1">
        <v>10</v>
      </c>
      <c r="J298" s="6">
        <v>263494.2</v>
      </c>
      <c r="K298" t="s">
        <v>3259</v>
      </c>
      <c r="L298" t="str">
        <f>VLOOKUP(K298,Códigos!$N$2:$O$376,2,0)</f>
        <v>LACAS Y QUIMICOS S.A.S.</v>
      </c>
      <c r="M298" t="s">
        <v>21</v>
      </c>
      <c r="N298" t="str">
        <f>VLOOKUP(M298,Códigos!$Q$2:$R$26,2,0)</f>
        <v>GENENCOR CUERO</v>
      </c>
      <c r="O298" t="s">
        <v>39</v>
      </c>
      <c r="P298" t="str">
        <f>VLOOKUP(O298,Códigos!$B$2:$C$19,2,0)</f>
        <v>ANTIOQUIA</v>
      </c>
      <c r="Q298" t="s">
        <v>998</v>
      </c>
      <c r="R298" t="str">
        <f>VLOOKUP(Q298,Códigos!$E$2:$F$52,2,0)</f>
        <v>ITAGÜÍ</v>
      </c>
      <c r="S298" t="s">
        <v>21</v>
      </c>
      <c r="T298" t="str">
        <f>VLOOKUP(S298,Códigos!$T$3:$U$14,2,0)</f>
        <v>ESPECIALIDADES QUIMICAS</v>
      </c>
      <c r="U298" s="6">
        <v>1781.57</v>
      </c>
      <c r="V298" s="6">
        <v>147.899998316092</v>
      </c>
    </row>
    <row r="299" spans="1:22" x14ac:dyDescent="0.25">
      <c r="A299" t="s">
        <v>969</v>
      </c>
      <c r="B299" t="str">
        <f>VLOOKUP(A299,Códigos!$H$3:$I$19,2,0)</f>
        <v>MARIA ELENA PELAEZ</v>
      </c>
      <c r="C299" t="s">
        <v>6242</v>
      </c>
      <c r="D299" s="2">
        <v>41693</v>
      </c>
      <c r="E299" s="2" t="s">
        <v>9285</v>
      </c>
      <c r="F299">
        <v>30</v>
      </c>
      <c r="G299" t="s">
        <v>4378</v>
      </c>
      <c r="H299" t="str">
        <f>VLOOKUP(G299,Códigos!$K$2:$L$250,2,0)</f>
        <v>INDESIZE 120</v>
      </c>
      <c r="I299" s="1">
        <v>120</v>
      </c>
      <c r="J299" s="6">
        <v>720000</v>
      </c>
      <c r="K299" t="s">
        <v>5803</v>
      </c>
      <c r="L299" t="str">
        <f>VLOOKUP(K299,Códigos!$N$2:$O$376,2,0)</f>
        <v>AUXICOLOR S.A.S</v>
      </c>
      <c r="M299" t="s">
        <v>21</v>
      </c>
      <c r="N299" t="str">
        <f>VLOOKUP(M299,Códigos!$Q$2:$R$26,2,0)</f>
        <v>GENENCOR CUERO</v>
      </c>
      <c r="O299" t="s">
        <v>39</v>
      </c>
      <c r="P299" t="str">
        <f>VLOOKUP(O299,Códigos!$B$2:$C$19,2,0)</f>
        <v>ANTIOQUIA</v>
      </c>
      <c r="Q299" t="s">
        <v>2729</v>
      </c>
      <c r="R299" t="str">
        <f>VLOOKUP(Q299,Códigos!$E$2:$F$52,2,0)</f>
        <v>MEDELLÍN</v>
      </c>
      <c r="S299" t="s">
        <v>19</v>
      </c>
      <c r="T299" t="str">
        <f>VLOOKUP(S299,Códigos!$T$3:$U$14,2,0)</f>
        <v>BIOINDUSTRIA</v>
      </c>
      <c r="U299" s="6">
        <v>1781.57</v>
      </c>
      <c r="V299" s="6">
        <v>404.13792329237697</v>
      </c>
    </row>
    <row r="300" spans="1:22" x14ac:dyDescent="0.25">
      <c r="A300" t="s">
        <v>2952</v>
      </c>
      <c r="B300" t="str">
        <f>VLOOKUP(A300,Códigos!$H$3:$I$19,2,0)</f>
        <v>SUSANA ESTRADA E.</v>
      </c>
      <c r="C300" t="s">
        <v>2991</v>
      </c>
      <c r="D300" s="2">
        <v>41693</v>
      </c>
      <c r="E300" s="2" t="s">
        <v>9285</v>
      </c>
      <c r="F300">
        <v>30</v>
      </c>
      <c r="G300" t="s">
        <v>1098</v>
      </c>
      <c r="H300" t="str">
        <f>VLOOKUP(G300,Códigos!$K$2:$L$250,2,0)</f>
        <v>ADITIVO 57 * 200 KG</v>
      </c>
      <c r="I300" s="1">
        <v>5</v>
      </c>
      <c r="J300" s="6">
        <v>258327.65</v>
      </c>
      <c r="K300" t="s">
        <v>2992</v>
      </c>
      <c r="L300" t="str">
        <f>VLOOKUP(K300,Códigos!$N$2:$O$376,2,0)</f>
        <v>PRIMATIZAR LTDA</v>
      </c>
      <c r="M300" t="s">
        <v>19</v>
      </c>
      <c r="N300" t="str">
        <f>VLOOKUP(M300,Códigos!$Q$2:$R$26,2,0)</f>
        <v>BASF QUIMICA</v>
      </c>
      <c r="O300" t="s">
        <v>39</v>
      </c>
      <c r="P300" t="str">
        <f>VLOOKUP(O300,Códigos!$B$2:$C$19,2,0)</f>
        <v>ANTIOQUIA</v>
      </c>
      <c r="Q300" t="s">
        <v>2729</v>
      </c>
      <c r="R300" t="str">
        <f>VLOOKUP(Q300,Códigos!$E$2:$F$52,2,0)</f>
        <v>MEDELLÍN</v>
      </c>
      <c r="S300" t="s">
        <v>21</v>
      </c>
      <c r="T300" t="str">
        <f>VLOOKUP(S300,Códigos!$T$3:$U$14,2,0)</f>
        <v>ESPECIALIDADES QUIMICAS</v>
      </c>
      <c r="U300" s="6">
        <v>1781.57</v>
      </c>
      <c r="V300" s="6">
        <v>145</v>
      </c>
    </row>
    <row r="301" spans="1:22" x14ac:dyDescent="0.25">
      <c r="A301" t="s">
        <v>969</v>
      </c>
      <c r="B301" t="str">
        <f>VLOOKUP(A301,Códigos!$H$3:$I$19,2,0)</f>
        <v>MARIA ELENA PELAEZ</v>
      </c>
      <c r="C301" t="s">
        <v>6239</v>
      </c>
      <c r="D301" s="2">
        <v>41693</v>
      </c>
      <c r="E301" s="2" t="s">
        <v>9285</v>
      </c>
      <c r="F301">
        <v>0</v>
      </c>
      <c r="G301" t="s">
        <v>1976</v>
      </c>
      <c r="H301" t="str">
        <f>VLOOKUP(G301,Códigos!$K$2:$L$250,2,0)</f>
        <v>INDITYE</v>
      </c>
      <c r="I301" s="1">
        <v>40</v>
      </c>
      <c r="J301" s="6">
        <v>200000</v>
      </c>
      <c r="K301" t="s">
        <v>6240</v>
      </c>
      <c r="L301" t="str">
        <f>VLOOKUP(K301,Códigos!$N$2:$O$376,2,0)</f>
        <v>PORTILLO URIEL</v>
      </c>
      <c r="M301" t="s">
        <v>980</v>
      </c>
      <c r="N301" t="str">
        <f>VLOOKUP(M301,Códigos!$Q$2:$R$26,2,0)</f>
        <v>ANDICOL</v>
      </c>
      <c r="O301" t="s">
        <v>3281</v>
      </c>
      <c r="P301" t="str">
        <f>VLOOKUP(O301,Códigos!$B$2:$C$19,2,0)</f>
        <v>NORTE DE SANTANDER</v>
      </c>
      <c r="Q301" t="s">
        <v>3282</v>
      </c>
      <c r="R301" t="str">
        <f>VLOOKUP(Q301,Códigos!$E$2:$F$52,2,0)</f>
        <v>CÚCUTA</v>
      </c>
      <c r="S301" t="s">
        <v>19</v>
      </c>
      <c r="T301" t="str">
        <f>VLOOKUP(S301,Códigos!$T$3:$U$14,2,0)</f>
        <v>BIOINDUSTRIA</v>
      </c>
      <c r="U301" s="6">
        <v>1781.57</v>
      </c>
      <c r="V301" s="6">
        <v>112.26053424788249</v>
      </c>
    </row>
    <row r="302" spans="1:22" x14ac:dyDescent="0.25">
      <c r="A302" t="s">
        <v>4188</v>
      </c>
      <c r="B302" t="str">
        <f>VLOOKUP(A302,Códigos!$H$3:$I$19,2,0)</f>
        <v>ELIANA LONDOÑO - TEXTIL</v>
      </c>
      <c r="C302" t="s">
        <v>4367</v>
      </c>
      <c r="D302" s="2">
        <v>41693</v>
      </c>
      <c r="E302" s="2" t="s">
        <v>9285</v>
      </c>
      <c r="F302">
        <v>0</v>
      </c>
      <c r="G302" t="s">
        <v>1483</v>
      </c>
      <c r="H302" t="str">
        <f>VLOOKUP(G302,Códigos!$K$2:$L$250,2,0)</f>
        <v>INDIXELL ECO G (L)</v>
      </c>
      <c r="I302" s="1">
        <v>25</v>
      </c>
      <c r="J302" s="6">
        <v>212500</v>
      </c>
      <c r="K302" t="s">
        <v>4362</v>
      </c>
      <c r="L302" t="str">
        <f>VLOOKUP(K302,Códigos!$N$2:$O$376,2,0)</f>
        <v>TINTEXPORT  SAS</v>
      </c>
      <c r="M302" t="s">
        <v>21</v>
      </c>
      <c r="N302" t="str">
        <f>VLOOKUP(M302,Códigos!$Q$2:$R$26,2,0)</f>
        <v>GENENCOR CUERO</v>
      </c>
      <c r="O302" t="s">
        <v>27</v>
      </c>
      <c r="P302" t="str">
        <f>VLOOKUP(O302,Códigos!$B$2:$C$19,2,0)</f>
        <v>BOGOTÁ, D.C.</v>
      </c>
      <c r="Q302" t="s">
        <v>28</v>
      </c>
      <c r="R302" t="str">
        <f>VLOOKUP(Q302,Códigos!$E$2:$F$52,2,0)</f>
        <v>BOGOTÁ, D.C.</v>
      </c>
      <c r="S302" t="s">
        <v>19</v>
      </c>
      <c r="T302" t="str">
        <f>VLOOKUP(S302,Códigos!$T$3:$U$14,2,0)</f>
        <v>BIOINDUSTRIA</v>
      </c>
      <c r="U302" s="6">
        <v>1781.57</v>
      </c>
      <c r="V302" s="6">
        <v>119.27681763837515</v>
      </c>
    </row>
    <row r="303" spans="1:22" x14ac:dyDescent="0.25">
      <c r="A303" t="s">
        <v>272</v>
      </c>
      <c r="B303" t="str">
        <f>VLOOKUP(A303,Códigos!$H$3:$I$19,2,0)</f>
        <v>LINA MERCEDES RUBIO GOMEZ</v>
      </c>
      <c r="C303" t="s">
        <v>1004</v>
      </c>
      <c r="D303" s="2">
        <v>41693</v>
      </c>
      <c r="E303" s="2" t="s">
        <v>9285</v>
      </c>
      <c r="F303">
        <v>30</v>
      </c>
      <c r="G303" t="s">
        <v>992</v>
      </c>
      <c r="H303" t="str">
        <f>VLOOKUP(G303,Códigos!$K$2:$L$250,2,0)</f>
        <v>LIPASE 20</v>
      </c>
      <c r="I303" s="1">
        <v>25</v>
      </c>
      <c r="J303" s="6">
        <v>2672355</v>
      </c>
      <c r="K303" t="s">
        <v>993</v>
      </c>
      <c r="L303" t="str">
        <f>VLOOKUP(K303,Códigos!$N$2:$O$376,2,0)</f>
        <v>TECNIGRASAS, SUPLEMENTOS Y NUTRIENTES S.A.S</v>
      </c>
      <c r="M303" t="s">
        <v>996</v>
      </c>
      <c r="N303" t="str">
        <f>VLOOKUP(M303,Códigos!$Q$2:$R$26,2,0)</f>
        <v>BIO-CAT</v>
      </c>
      <c r="O303" t="s">
        <v>39</v>
      </c>
      <c r="P303" t="str">
        <f>VLOOKUP(O303,Códigos!$B$2:$C$19,2,0)</f>
        <v>ANTIOQUIA</v>
      </c>
      <c r="Q303" t="s">
        <v>998</v>
      </c>
      <c r="R303" t="str">
        <f>VLOOKUP(Q303,Códigos!$E$2:$F$52,2,0)</f>
        <v>ITAGÜÍ</v>
      </c>
      <c r="S303" t="s">
        <v>19</v>
      </c>
      <c r="T303" t="str">
        <f>VLOOKUP(S303,Códigos!$T$3:$U$14,2,0)</f>
        <v>BIOINDUSTRIA</v>
      </c>
      <c r="U303" s="6">
        <v>1781.57</v>
      </c>
      <c r="V303" s="6">
        <v>1500</v>
      </c>
    </row>
    <row r="304" spans="1:22" x14ac:dyDescent="0.25">
      <c r="A304" t="s">
        <v>4188</v>
      </c>
      <c r="B304" t="str">
        <f>VLOOKUP(A304,Códigos!$H$3:$I$19,2,0)</f>
        <v>ELIANA LONDOÑO - TEXTIL</v>
      </c>
      <c r="C304" t="s">
        <v>4358</v>
      </c>
      <c r="D304" s="2">
        <v>41693</v>
      </c>
      <c r="E304" s="2" t="s">
        <v>9285</v>
      </c>
      <c r="F304">
        <v>30</v>
      </c>
      <c r="G304" t="s">
        <v>4319</v>
      </c>
      <c r="H304" t="str">
        <f>VLOOKUP(G304,Códigos!$K$2:$L$250,2,0)</f>
        <v>INDESIZE 103 DLC</v>
      </c>
      <c r="I304" s="1">
        <v>70</v>
      </c>
      <c r="J304" s="6">
        <v>259000</v>
      </c>
      <c r="K304" t="s">
        <v>4206</v>
      </c>
      <c r="L304" t="str">
        <f>VLOOKUP(K304,Códigos!$N$2:$O$376,2,0)</f>
        <v>MODA COLOR´S LTDA</v>
      </c>
      <c r="M304" t="s">
        <v>21</v>
      </c>
      <c r="N304" t="str">
        <f>VLOOKUP(M304,Códigos!$Q$2:$R$26,2,0)</f>
        <v>GENENCOR CUERO</v>
      </c>
      <c r="O304" t="s">
        <v>27</v>
      </c>
      <c r="P304" t="str">
        <f>VLOOKUP(O304,Códigos!$B$2:$C$19,2,0)</f>
        <v>BOGOTÁ, D.C.</v>
      </c>
      <c r="Q304" t="s">
        <v>28</v>
      </c>
      <c r="R304" t="str">
        <f>VLOOKUP(Q304,Códigos!$E$2:$F$52,2,0)</f>
        <v>BOGOTÁ, D.C.</v>
      </c>
      <c r="S304" t="s">
        <v>19</v>
      </c>
      <c r="T304" t="str">
        <f>VLOOKUP(S304,Códigos!$T$3:$U$14,2,0)</f>
        <v>BIOINDUSTRIA</v>
      </c>
      <c r="U304" s="6">
        <v>1781.57</v>
      </c>
      <c r="V304" s="6">
        <v>145.37739185100781</v>
      </c>
    </row>
    <row r="305" spans="1:22" x14ac:dyDescent="0.25">
      <c r="A305" t="s">
        <v>272</v>
      </c>
      <c r="B305" t="str">
        <f>VLOOKUP(A305,Códigos!$H$3:$I$19,2,0)</f>
        <v>LINA MERCEDES RUBIO GOMEZ</v>
      </c>
      <c r="C305" t="s">
        <v>681</v>
      </c>
      <c r="D305" s="2">
        <v>41693</v>
      </c>
      <c r="E305" s="2" t="s">
        <v>9285</v>
      </c>
      <c r="F305">
        <v>60</v>
      </c>
      <c r="G305" t="s">
        <v>682</v>
      </c>
      <c r="H305" t="str">
        <f>VLOOKUP(G305,Códigos!$K$2:$L$250,2,0)</f>
        <v>BRAITEX CBSX-PVO</v>
      </c>
      <c r="I305" s="1">
        <v>260</v>
      </c>
      <c r="J305" s="6">
        <v>15749078.800000001</v>
      </c>
      <c r="K305" t="s">
        <v>683</v>
      </c>
      <c r="L305" t="str">
        <f>VLOOKUP(K305,Códigos!$N$2:$O$376,2,0)</f>
        <v>PRODUCTOS QUIMICOS PANAMERICANOS S.A.</v>
      </c>
      <c r="M305" t="s">
        <v>19</v>
      </c>
      <c r="N305" t="str">
        <f>VLOOKUP(M305,Códigos!$Q$2:$R$26,2,0)</f>
        <v>BASF QUIMICA</v>
      </c>
      <c r="O305" t="s">
        <v>27</v>
      </c>
      <c r="P305" t="str">
        <f>VLOOKUP(O305,Códigos!$B$2:$C$19,2,0)</f>
        <v>BOGOTÁ, D.C.</v>
      </c>
      <c r="Q305" t="s">
        <v>28</v>
      </c>
      <c r="R305" t="str">
        <f>VLOOKUP(Q305,Códigos!$E$2:$F$52,2,0)</f>
        <v>BOGOTÁ, D.C.</v>
      </c>
      <c r="S305" t="s">
        <v>19</v>
      </c>
      <c r="T305" t="str">
        <f>VLOOKUP(S305,Códigos!$T$3:$U$14,2,0)</f>
        <v>BIOINDUSTRIA</v>
      </c>
      <c r="U305" s="6">
        <v>1781.57</v>
      </c>
      <c r="V305" s="6">
        <v>8840</v>
      </c>
    </row>
    <row r="306" spans="1:22" x14ac:dyDescent="0.25">
      <c r="A306" t="s">
        <v>4188</v>
      </c>
      <c r="B306" t="str">
        <f>VLOOKUP(A306,Códigos!$H$3:$I$19,2,0)</f>
        <v>ELIANA LONDOÑO - TEXTIL</v>
      </c>
      <c r="C306" t="s">
        <v>4358</v>
      </c>
      <c r="D306" s="2">
        <v>41693</v>
      </c>
      <c r="E306" s="2" t="s">
        <v>9285</v>
      </c>
      <c r="F306">
        <v>30</v>
      </c>
      <c r="G306" t="s">
        <v>5371</v>
      </c>
      <c r="H306" t="str">
        <f>VLOOKUP(G306,Códigos!$K$2:$L$250,2,0)</f>
        <v>ANTIQUIEBRE 200</v>
      </c>
      <c r="I306" s="1">
        <v>100</v>
      </c>
      <c r="J306" s="6">
        <v>250000</v>
      </c>
      <c r="K306" t="s">
        <v>4206</v>
      </c>
      <c r="L306" t="str">
        <f>VLOOKUP(K306,Códigos!$N$2:$O$376,2,0)</f>
        <v>MODA COLOR´S LTDA</v>
      </c>
      <c r="M306" t="s">
        <v>435</v>
      </c>
      <c r="N306" t="str">
        <f>VLOOKUP(M306,Códigos!$Q$2:$R$26,2,0)</f>
        <v>AUXICOLOR LTDA</v>
      </c>
      <c r="O306" t="s">
        <v>27</v>
      </c>
      <c r="P306" t="str">
        <f>VLOOKUP(O306,Códigos!$B$2:$C$19,2,0)</f>
        <v>BOGOTÁ, D.C.</v>
      </c>
      <c r="Q306" t="s">
        <v>28</v>
      </c>
      <c r="R306" t="str">
        <f>VLOOKUP(Q306,Códigos!$E$2:$F$52,2,0)</f>
        <v>BOGOTÁ, D.C.</v>
      </c>
      <c r="S306" t="s">
        <v>19</v>
      </c>
      <c r="T306" t="str">
        <f>VLOOKUP(S306,Códigos!$T$3:$U$14,2,0)</f>
        <v>BIOINDUSTRIA</v>
      </c>
      <c r="U306" s="6">
        <v>1781.57</v>
      </c>
      <c r="V306" s="6">
        <v>140.32566780985312</v>
      </c>
    </row>
    <row r="307" spans="1:22" x14ac:dyDescent="0.25">
      <c r="A307" t="s">
        <v>272</v>
      </c>
      <c r="B307" t="str">
        <f>VLOOKUP(A307,Códigos!$H$3:$I$19,2,0)</f>
        <v>LINA MERCEDES RUBIO GOMEZ</v>
      </c>
      <c r="C307" t="s">
        <v>832</v>
      </c>
      <c r="D307" s="2">
        <v>41693</v>
      </c>
      <c r="E307" s="2" t="s">
        <v>9285</v>
      </c>
      <c r="F307">
        <v>60</v>
      </c>
      <c r="G307" t="s">
        <v>789</v>
      </c>
      <c r="H307" t="str">
        <f>VLOOKUP(G307,Códigos!$K$2:$L$250,2,0)</f>
        <v>PURAFECT BLEND 102E</v>
      </c>
      <c r="I307" s="1">
        <v>1000</v>
      </c>
      <c r="J307" s="6">
        <v>24229350</v>
      </c>
      <c r="K307" t="s">
        <v>683</v>
      </c>
      <c r="L307" t="str">
        <f>VLOOKUP(K307,Códigos!$N$2:$O$376,2,0)</f>
        <v>PRODUCTOS QUIMICOS PANAMERICANOS S.A.</v>
      </c>
      <c r="M307" t="s">
        <v>793</v>
      </c>
      <c r="N307" t="str">
        <f>VLOOKUP(M307,Códigos!$Q$2:$R$26,2,0)</f>
        <v>GENENOR DETERGENTES</v>
      </c>
      <c r="O307" t="s">
        <v>27</v>
      </c>
      <c r="P307" t="str">
        <f>VLOOKUP(O307,Códigos!$B$2:$C$19,2,0)</f>
        <v>BOGOTÁ, D.C.</v>
      </c>
      <c r="Q307" t="s">
        <v>28</v>
      </c>
      <c r="R307" t="str">
        <f>VLOOKUP(Q307,Códigos!$E$2:$F$52,2,0)</f>
        <v>BOGOTÁ, D.C.</v>
      </c>
      <c r="S307" t="s">
        <v>19</v>
      </c>
      <c r="T307" t="str">
        <f>VLOOKUP(S307,Códigos!$T$3:$U$14,2,0)</f>
        <v>BIOINDUSTRIA</v>
      </c>
      <c r="U307" s="6">
        <v>1781.57</v>
      </c>
      <c r="V307" s="6">
        <v>13599.998877394659</v>
      </c>
    </row>
    <row r="308" spans="1:22" x14ac:dyDescent="0.25">
      <c r="A308" t="s">
        <v>969</v>
      </c>
      <c r="B308" t="str">
        <f>VLOOKUP(A308,Códigos!$H$3:$I$19,2,0)</f>
        <v>MARIA ELENA PELAEZ</v>
      </c>
      <c r="C308" t="s">
        <v>6220</v>
      </c>
      <c r="D308" s="2">
        <v>41693</v>
      </c>
      <c r="E308" s="2" t="s">
        <v>9285</v>
      </c>
      <c r="F308">
        <v>60</v>
      </c>
      <c r="G308" t="s">
        <v>7557</v>
      </c>
      <c r="H308" t="str">
        <f>VLOOKUP(G308,Códigos!$K$2:$L$250,2,0)</f>
        <v>SORBITOL 70-20</v>
      </c>
      <c r="I308" s="1">
        <v>260</v>
      </c>
      <c r="J308" s="6">
        <v>702000</v>
      </c>
      <c r="K308" t="s">
        <v>5661</v>
      </c>
      <c r="L308" t="str">
        <f>VLOOKUP(K308,Códigos!$N$2:$O$376,2,0)</f>
        <v>FABRICATO S A</v>
      </c>
      <c r="M308" t="s">
        <v>7559</v>
      </c>
      <c r="N308" t="str">
        <f>VLOOKUP(M308,Códigos!$Q$2:$R$26,2,0)</f>
        <v>BRENNTAG DE COLOMBIA</v>
      </c>
      <c r="O308" t="s">
        <v>39</v>
      </c>
      <c r="P308" t="str">
        <f>VLOOKUP(O308,Códigos!$B$2:$C$19,2,0)</f>
        <v>ANTIOQUIA</v>
      </c>
      <c r="Q308" t="s">
        <v>2962</v>
      </c>
      <c r="R308" t="str">
        <f>VLOOKUP(Q308,Códigos!$E$2:$F$52,2,0)</f>
        <v>BELLO</v>
      </c>
      <c r="S308" t="s">
        <v>19</v>
      </c>
      <c r="T308" t="str">
        <f>VLOOKUP(S308,Códigos!$T$3:$U$14,2,0)</f>
        <v>BIOINDUSTRIA</v>
      </c>
      <c r="U308" s="6">
        <v>1781.57</v>
      </c>
      <c r="V308" s="6">
        <v>394.03447521006751</v>
      </c>
    </row>
    <row r="309" spans="1:22" x14ac:dyDescent="0.25">
      <c r="A309" t="s">
        <v>969</v>
      </c>
      <c r="B309" t="str">
        <f>VLOOKUP(A309,Códigos!$H$3:$I$19,2,0)</f>
        <v>MARIA ELENA PELAEZ</v>
      </c>
      <c r="C309" t="s">
        <v>6239</v>
      </c>
      <c r="D309" s="2">
        <v>41693</v>
      </c>
      <c r="E309" s="2" t="s">
        <v>9285</v>
      </c>
      <c r="F309">
        <v>0</v>
      </c>
      <c r="G309" t="s">
        <v>1483</v>
      </c>
      <c r="H309" t="str">
        <f>VLOOKUP(G309,Códigos!$K$2:$L$250,2,0)</f>
        <v>INDIXELL ECO G (L)</v>
      </c>
      <c r="I309" s="1">
        <v>25</v>
      </c>
      <c r="J309" s="6">
        <v>182500</v>
      </c>
      <c r="K309" t="s">
        <v>6240</v>
      </c>
      <c r="L309" t="str">
        <f>VLOOKUP(K309,Códigos!$N$2:$O$376,2,0)</f>
        <v>PORTILLO URIEL</v>
      </c>
      <c r="M309" t="s">
        <v>21</v>
      </c>
      <c r="N309" t="str">
        <f>VLOOKUP(M309,Códigos!$Q$2:$R$26,2,0)</f>
        <v>GENENCOR CUERO</v>
      </c>
      <c r="O309" t="s">
        <v>3281</v>
      </c>
      <c r="P309" t="str">
        <f>VLOOKUP(O309,Códigos!$B$2:$C$19,2,0)</f>
        <v>NORTE DE SANTANDER</v>
      </c>
      <c r="Q309" t="s">
        <v>3282</v>
      </c>
      <c r="R309" t="str">
        <f>VLOOKUP(Q309,Códigos!$E$2:$F$52,2,0)</f>
        <v>CÚCUTA</v>
      </c>
      <c r="S309" t="s">
        <v>19</v>
      </c>
      <c r="T309" t="str">
        <f>VLOOKUP(S309,Códigos!$T$3:$U$14,2,0)</f>
        <v>BIOINDUSTRIA</v>
      </c>
      <c r="U309" s="6">
        <v>1781.57</v>
      </c>
      <c r="V309" s="6">
        <v>102.43773750119277</v>
      </c>
    </row>
    <row r="310" spans="1:22" x14ac:dyDescent="0.25">
      <c r="A310" t="s">
        <v>969</v>
      </c>
      <c r="B310" t="str">
        <f>VLOOKUP(A310,Códigos!$H$3:$I$19,2,0)</f>
        <v>MARIA ELENA PELAEZ</v>
      </c>
      <c r="C310" t="s">
        <v>6220</v>
      </c>
      <c r="D310" s="2">
        <v>41693</v>
      </c>
      <c r="E310" s="2" t="s">
        <v>9285</v>
      </c>
      <c r="F310">
        <v>60</v>
      </c>
      <c r="G310" t="s">
        <v>6221</v>
      </c>
      <c r="H310" t="str">
        <f>VLOOKUP(G310,Códigos!$K$2:$L$250,2,0)</f>
        <v>PRIMAGREEN ECOSCOUR</v>
      </c>
      <c r="I310" s="1">
        <v>168</v>
      </c>
      <c r="J310" s="6">
        <v>4531458.96</v>
      </c>
      <c r="K310" t="s">
        <v>5661</v>
      </c>
      <c r="L310" t="str">
        <f>VLOOKUP(K310,Códigos!$N$2:$O$376,2,0)</f>
        <v>FABRICATO S A</v>
      </c>
      <c r="M310" t="s">
        <v>21</v>
      </c>
      <c r="N310" t="str">
        <f>VLOOKUP(M310,Códigos!$Q$2:$R$26,2,0)</f>
        <v>GENENCOR CUERO</v>
      </c>
      <c r="O310" t="s">
        <v>39</v>
      </c>
      <c r="P310" t="str">
        <f>VLOOKUP(O310,Códigos!$B$2:$C$19,2,0)</f>
        <v>ANTIOQUIA</v>
      </c>
      <c r="Q310" t="s">
        <v>2962</v>
      </c>
      <c r="R310" t="str">
        <f>VLOOKUP(Q310,Códigos!$E$2:$F$52,2,0)</f>
        <v>BELLO</v>
      </c>
      <c r="S310" t="s">
        <v>19</v>
      </c>
      <c r="T310" t="str">
        <f>VLOOKUP(S310,Códigos!$T$3:$U$14,2,0)</f>
        <v>BIOINDUSTRIA</v>
      </c>
      <c r="U310" s="6">
        <v>1781.57</v>
      </c>
      <c r="V310" s="6">
        <v>2543.5200188597696</v>
      </c>
    </row>
    <row r="311" spans="1:22" x14ac:dyDescent="0.25">
      <c r="A311" t="s">
        <v>969</v>
      </c>
      <c r="B311" t="str">
        <f>VLOOKUP(A311,Códigos!$H$3:$I$19,2,0)</f>
        <v>MARIA ELENA PELAEZ</v>
      </c>
      <c r="C311" t="s">
        <v>6243</v>
      </c>
      <c r="D311" s="2">
        <v>41694</v>
      </c>
      <c r="E311" s="2" t="s">
        <v>9285</v>
      </c>
      <c r="F311">
        <v>60</v>
      </c>
      <c r="G311" t="s">
        <v>122</v>
      </c>
      <c r="H311" t="str">
        <f>VLOOKUP(G311,Códigos!$K$2:$L$250,2,0)</f>
        <v>ANTIPILLING 300 LUNA</v>
      </c>
      <c r="I311" s="1">
        <v>20</v>
      </c>
      <c r="J311" s="6">
        <v>320000</v>
      </c>
      <c r="K311" t="s">
        <v>6244</v>
      </c>
      <c r="L311" t="str">
        <f>VLOOKUP(K311,Códigos!$N$2:$O$376,2,0)</f>
        <v>ARTEXTIL S.A.</v>
      </c>
      <c r="M311" t="s">
        <v>21</v>
      </c>
      <c r="N311" t="str">
        <f>VLOOKUP(M311,Códigos!$Q$2:$R$26,2,0)</f>
        <v>GENENCOR CUERO</v>
      </c>
      <c r="O311" t="s">
        <v>39</v>
      </c>
      <c r="P311" t="str">
        <f>VLOOKUP(O311,Códigos!$B$2:$C$19,2,0)</f>
        <v>ANTIOQUIA</v>
      </c>
      <c r="Q311" t="s">
        <v>998</v>
      </c>
      <c r="R311" t="str">
        <f>VLOOKUP(Q311,Códigos!$E$2:$F$52,2,0)</f>
        <v>ITAGÜÍ</v>
      </c>
      <c r="S311" t="s">
        <v>19</v>
      </c>
      <c r="T311" t="str">
        <f>VLOOKUP(S311,Códigos!$T$3:$U$14,2,0)</f>
        <v>BIOINDUSTRIA</v>
      </c>
      <c r="U311" s="6">
        <v>1776.11</v>
      </c>
      <c r="V311" s="6">
        <v>180.16902106288464</v>
      </c>
    </row>
    <row r="312" spans="1:22" x14ac:dyDescent="0.25">
      <c r="A312" t="s">
        <v>2952</v>
      </c>
      <c r="B312" t="str">
        <f>VLOOKUP(A312,Códigos!$H$3:$I$19,2,0)</f>
        <v>SUSANA ESTRADA E.</v>
      </c>
      <c r="C312" t="s">
        <v>2990</v>
      </c>
      <c r="D312" s="2">
        <v>41694</v>
      </c>
      <c r="E312" s="2" t="s">
        <v>9285</v>
      </c>
      <c r="F312">
        <v>60</v>
      </c>
      <c r="G312" t="s">
        <v>2970</v>
      </c>
      <c r="H312" t="str">
        <f>VLOOKUP(G312,Códigos!$K$2:$L$250,2,0)</f>
        <v>ADITIVO 71</v>
      </c>
      <c r="I312" s="1">
        <v>60</v>
      </c>
      <c r="J312" s="6">
        <v>4622859</v>
      </c>
      <c r="K312" t="s">
        <v>2971</v>
      </c>
      <c r="L312" t="str">
        <f>VLOOKUP(K312,Códigos!$N$2:$O$376,2,0)</f>
        <v>COLORQUIMICA S.A.</v>
      </c>
      <c r="M312" t="s">
        <v>19</v>
      </c>
      <c r="N312" t="str">
        <f>VLOOKUP(M312,Códigos!$Q$2:$R$26,2,0)</f>
        <v>BASF QUIMICA</v>
      </c>
      <c r="O312" t="s">
        <v>39</v>
      </c>
      <c r="P312" t="str">
        <f>VLOOKUP(O312,Códigos!$B$2:$C$19,2,0)</f>
        <v>ANTIOQUIA</v>
      </c>
      <c r="Q312" t="s">
        <v>2949</v>
      </c>
      <c r="R312" t="str">
        <f>VLOOKUP(Q312,Códigos!$E$2:$F$52,2,0)</f>
        <v>LA ESTRELLA</v>
      </c>
      <c r="S312" t="s">
        <v>21</v>
      </c>
      <c r="T312" t="str">
        <f>VLOOKUP(S312,Códigos!$T$3:$U$14,2,0)</f>
        <v>ESPECIALIDADES QUIMICAS</v>
      </c>
      <c r="U312" s="6">
        <v>1776.11</v>
      </c>
      <c r="V312" s="6">
        <v>2602.7999391929557</v>
      </c>
    </row>
    <row r="313" spans="1:22" x14ac:dyDescent="0.25">
      <c r="A313" t="s">
        <v>4188</v>
      </c>
      <c r="B313" t="str">
        <f>VLOOKUP(A313,Códigos!$H$3:$I$19,2,0)</f>
        <v>ELIANA LONDOÑO - TEXTIL</v>
      </c>
      <c r="C313" t="s">
        <v>4359</v>
      </c>
      <c r="D313" s="2">
        <v>41694</v>
      </c>
      <c r="E313" s="2" t="s">
        <v>9285</v>
      </c>
      <c r="F313">
        <v>30</v>
      </c>
      <c r="G313" t="s">
        <v>4344</v>
      </c>
      <c r="H313" t="str">
        <f>VLOOKUP(G313,Códigos!$K$2:$L$250,2,0)</f>
        <v>INDIXELL SUPER L</v>
      </c>
      <c r="I313" s="1">
        <v>30</v>
      </c>
      <c r="J313" s="6">
        <v>690000</v>
      </c>
      <c r="K313" t="s">
        <v>4316</v>
      </c>
      <c r="L313" t="str">
        <f>VLOOKUP(K313,Códigos!$N$2:$O$376,2,0)</f>
        <v>PERMODA LIMITADA</v>
      </c>
      <c r="M313" t="s">
        <v>21</v>
      </c>
      <c r="N313" t="str">
        <f>VLOOKUP(M313,Códigos!$Q$2:$R$26,2,0)</f>
        <v>GENENCOR CUERO</v>
      </c>
      <c r="O313" t="s">
        <v>119</v>
      </c>
      <c r="P313" t="str">
        <f>VLOOKUP(O313,Códigos!$B$2:$C$19,2,0)</f>
        <v>CUNDINAMARCA</v>
      </c>
      <c r="Q313" t="s">
        <v>28</v>
      </c>
      <c r="R313" t="str">
        <f>VLOOKUP(Q313,Códigos!$E$2:$F$52,2,0)</f>
        <v>BOGOTÁ, D.C.</v>
      </c>
      <c r="S313" t="s">
        <v>19</v>
      </c>
      <c r="T313" t="str">
        <f>VLOOKUP(S313,Códigos!$T$3:$U$14,2,0)</f>
        <v>BIOINDUSTRIA</v>
      </c>
      <c r="U313" s="6">
        <v>1776.11</v>
      </c>
      <c r="V313" s="6">
        <v>388.48945166684496</v>
      </c>
    </row>
    <row r="314" spans="1:22" x14ac:dyDescent="0.25">
      <c r="A314" t="s">
        <v>2952</v>
      </c>
      <c r="B314" t="str">
        <f>VLOOKUP(A314,Códigos!$H$3:$I$19,2,0)</f>
        <v>SUSANA ESTRADA E.</v>
      </c>
      <c r="C314" t="s">
        <v>3252</v>
      </c>
      <c r="D314" s="2">
        <v>41694</v>
      </c>
      <c r="E314" s="2" t="s">
        <v>9285</v>
      </c>
      <c r="F314">
        <v>30</v>
      </c>
      <c r="G314" t="s">
        <v>303</v>
      </c>
      <c r="H314" t="str">
        <f>VLOOKUP(G314,Códigos!$K$2:$L$250,2,0)</f>
        <v>SYLOWHITE SM 405</v>
      </c>
      <c r="I314" s="1">
        <v>50</v>
      </c>
      <c r="J314" s="6">
        <v>300000</v>
      </c>
      <c r="K314" t="s">
        <v>2987</v>
      </c>
      <c r="L314" t="str">
        <f>VLOOKUP(K314,Códigos!$N$2:$O$376,2,0)</f>
        <v>TINPES S.A.</v>
      </c>
      <c r="M314" t="s">
        <v>21</v>
      </c>
      <c r="N314" t="str">
        <f>VLOOKUP(M314,Códigos!$Q$2:$R$26,2,0)</f>
        <v>GENENCOR CUERO</v>
      </c>
      <c r="O314" t="s">
        <v>39</v>
      </c>
      <c r="P314" t="str">
        <f>VLOOKUP(O314,Códigos!$B$2:$C$19,2,0)</f>
        <v>ANTIOQUIA</v>
      </c>
      <c r="Q314" t="s">
        <v>998</v>
      </c>
      <c r="R314" t="str">
        <f>VLOOKUP(Q314,Códigos!$E$2:$F$52,2,0)</f>
        <v>ITAGÜÍ</v>
      </c>
      <c r="S314" t="s">
        <v>21</v>
      </c>
      <c r="T314" t="str">
        <f>VLOOKUP(S314,Códigos!$T$3:$U$14,2,0)</f>
        <v>ESPECIALIDADES QUIMICAS</v>
      </c>
      <c r="U314" s="6">
        <v>1776.11</v>
      </c>
      <c r="V314" s="6">
        <v>168.90845724645433</v>
      </c>
    </row>
    <row r="315" spans="1:22" x14ac:dyDescent="0.25">
      <c r="A315" t="s">
        <v>969</v>
      </c>
      <c r="B315" t="str">
        <f>VLOOKUP(A315,Códigos!$H$3:$I$19,2,0)</f>
        <v>MARIA ELENA PELAEZ</v>
      </c>
      <c r="C315" t="s">
        <v>6246</v>
      </c>
      <c r="D315" s="2">
        <v>41694</v>
      </c>
      <c r="E315" s="2" t="s">
        <v>9285</v>
      </c>
      <c r="F315">
        <v>45</v>
      </c>
      <c r="G315" t="s">
        <v>120</v>
      </c>
      <c r="H315" t="str">
        <f>VLOOKUP(G315,Códigos!$K$2:$L$250,2,0)</f>
        <v>CATALASE 700</v>
      </c>
      <c r="I315" s="1">
        <v>200</v>
      </c>
      <c r="J315" s="6">
        <v>510000</v>
      </c>
      <c r="K315" t="s">
        <v>5646</v>
      </c>
      <c r="L315" t="str">
        <f>VLOOKUP(K315,Códigos!$N$2:$O$376,2,0)</f>
        <v>TEÑIMOS S.A.</v>
      </c>
      <c r="M315" t="s">
        <v>21</v>
      </c>
      <c r="N315" t="str">
        <f>VLOOKUP(M315,Códigos!$Q$2:$R$26,2,0)</f>
        <v>GENENCOR CUERO</v>
      </c>
      <c r="O315" t="s">
        <v>39</v>
      </c>
      <c r="P315" t="str">
        <f>VLOOKUP(O315,Códigos!$B$2:$C$19,2,0)</f>
        <v>ANTIOQUIA</v>
      </c>
      <c r="Q315" t="s">
        <v>2729</v>
      </c>
      <c r="R315" t="str">
        <f>VLOOKUP(Q315,Códigos!$E$2:$F$52,2,0)</f>
        <v>MEDELLÍN</v>
      </c>
      <c r="S315" t="s">
        <v>19</v>
      </c>
      <c r="T315" t="str">
        <f>VLOOKUP(S315,Códigos!$T$3:$U$14,2,0)</f>
        <v>BIOINDUSTRIA</v>
      </c>
      <c r="U315" s="6">
        <v>1776.11</v>
      </c>
      <c r="V315" s="6">
        <v>287.14437731897237</v>
      </c>
    </row>
    <row r="316" spans="1:22" x14ac:dyDescent="0.25">
      <c r="A316" t="s">
        <v>980</v>
      </c>
      <c r="B316" t="str">
        <f>VLOOKUP(A316,Códigos!$H$3:$I$19,2,0)</f>
        <v>JENNY GOMEZ VALENCIA</v>
      </c>
      <c r="C316" t="s">
        <v>1909</v>
      </c>
      <c r="D316" s="2">
        <v>41694</v>
      </c>
      <c r="E316" s="2" t="s">
        <v>9285</v>
      </c>
      <c r="F316">
        <v>75</v>
      </c>
      <c r="G316" t="s">
        <v>452</v>
      </c>
      <c r="H316" t="str">
        <f>VLOOKUP(G316,Códigos!$K$2:$L$250,2,0)</f>
        <v>CAPSTONE FS-60</v>
      </c>
      <c r="I316" s="1">
        <v>18.16</v>
      </c>
      <c r="J316" s="6">
        <v>3327347.84</v>
      </c>
      <c r="K316" t="s">
        <v>1076</v>
      </c>
      <c r="L316" t="str">
        <f>VLOOKUP(K316,Códigos!$N$2:$O$376,2,0)</f>
        <v>RECKITT Y BENCKISER COLOMBIA S.A.</v>
      </c>
      <c r="M316" t="s">
        <v>435</v>
      </c>
      <c r="N316" t="str">
        <f>VLOOKUP(M316,Códigos!$Q$2:$R$26,2,0)</f>
        <v>AUXICOLOR LTDA</v>
      </c>
      <c r="O316" t="s">
        <v>594</v>
      </c>
      <c r="P316" t="str">
        <f>VLOOKUP(O316,Códigos!$B$2:$C$19,2,0)</f>
        <v>VALLE DEL CAUCA</v>
      </c>
      <c r="Q316" t="s">
        <v>595</v>
      </c>
      <c r="R316" t="str">
        <f>VLOOKUP(Q316,Códigos!$E$2:$F$52,2,0)</f>
        <v>CALI</v>
      </c>
      <c r="S316" t="s">
        <v>21</v>
      </c>
      <c r="T316" t="str">
        <f>VLOOKUP(S316,Códigos!$T$3:$U$14,2,0)</f>
        <v>ESPECIALIDADES QUIMICAS</v>
      </c>
      <c r="U316" s="6">
        <v>1776.11</v>
      </c>
      <c r="V316" s="6">
        <v>1873.3906345890739</v>
      </c>
    </row>
    <row r="317" spans="1:22" x14ac:dyDescent="0.25">
      <c r="A317" t="s">
        <v>21</v>
      </c>
      <c r="B317" t="str">
        <f>VLOOKUP(A317,Códigos!$H$3:$I$19,2,0)</f>
        <v>KAREN ANDREA GUALDRON</v>
      </c>
      <c r="C317" t="s">
        <v>342</v>
      </c>
      <c r="D317" s="2">
        <v>41694</v>
      </c>
      <c r="E317" s="2" t="s">
        <v>9285</v>
      </c>
      <c r="F317">
        <v>0</v>
      </c>
      <c r="G317" t="s">
        <v>293</v>
      </c>
      <c r="H317" t="str">
        <f>VLOOKUP(G317,Códigos!$K$2:$L$250,2,0)</f>
        <v>LUDOX HS-40</v>
      </c>
      <c r="I317" s="1">
        <v>16</v>
      </c>
      <c r="J317" s="6">
        <v>208000</v>
      </c>
      <c r="K317" t="s">
        <v>343</v>
      </c>
      <c r="L317" t="str">
        <f>VLOOKUP(K317,Códigos!$N$2:$O$376,2,0)</f>
        <v>ANDINO TRADE LIMITADA</v>
      </c>
      <c r="M317" t="s">
        <v>21</v>
      </c>
      <c r="N317" t="str">
        <f>VLOOKUP(M317,Códigos!$Q$2:$R$26,2,0)</f>
        <v>GENENCOR CUERO</v>
      </c>
      <c r="O317" t="s">
        <v>27</v>
      </c>
      <c r="P317" t="str">
        <f>VLOOKUP(O317,Códigos!$B$2:$C$19,2,0)</f>
        <v>BOGOTÁ, D.C.</v>
      </c>
      <c r="Q317" t="s">
        <v>28</v>
      </c>
      <c r="R317" t="str">
        <f>VLOOKUP(Q317,Códigos!$E$2:$F$52,2,0)</f>
        <v>BOGOTÁ, D.C.</v>
      </c>
      <c r="S317" t="s">
        <v>21</v>
      </c>
      <c r="T317" t="str">
        <f>VLOOKUP(S317,Códigos!$T$3:$U$14,2,0)</f>
        <v>ESPECIALIDADES QUIMICAS</v>
      </c>
      <c r="U317" s="6">
        <v>1776.11</v>
      </c>
      <c r="V317" s="6">
        <v>117.109863690875</v>
      </c>
    </row>
    <row r="318" spans="1:22" x14ac:dyDescent="0.25">
      <c r="A318" t="s">
        <v>969</v>
      </c>
      <c r="B318" t="str">
        <f>VLOOKUP(A318,Códigos!$H$3:$I$19,2,0)</f>
        <v>MARIA ELENA PELAEZ</v>
      </c>
      <c r="C318" t="s">
        <v>6247</v>
      </c>
      <c r="D318" s="2">
        <v>41694</v>
      </c>
      <c r="E318" s="2" t="s">
        <v>9285</v>
      </c>
      <c r="F318">
        <v>30</v>
      </c>
      <c r="G318" t="s">
        <v>1387</v>
      </c>
      <c r="H318" t="str">
        <f>VLOOKUP(G318,Códigos!$K$2:$L$250,2,0)</f>
        <v>INDIBLEACH</v>
      </c>
      <c r="I318" s="1">
        <v>50</v>
      </c>
      <c r="J318" s="6">
        <v>365000</v>
      </c>
      <c r="K318" t="s">
        <v>6199</v>
      </c>
      <c r="L318" t="str">
        <f>VLOOKUP(K318,Códigos!$N$2:$O$376,2,0)</f>
        <v>COLOR Y LAVADO S A S</v>
      </c>
      <c r="M318" t="s">
        <v>21</v>
      </c>
      <c r="N318" t="str">
        <f>VLOOKUP(M318,Códigos!$Q$2:$R$26,2,0)</f>
        <v>GENENCOR CUERO</v>
      </c>
      <c r="O318" t="s">
        <v>39</v>
      </c>
      <c r="P318" t="str">
        <f>VLOOKUP(O318,Códigos!$B$2:$C$19,2,0)</f>
        <v>ANTIOQUIA</v>
      </c>
      <c r="Q318" t="s">
        <v>2729</v>
      </c>
      <c r="R318" t="str">
        <f>VLOOKUP(Q318,Códigos!$E$2:$F$52,2,0)</f>
        <v>MEDELLÍN</v>
      </c>
      <c r="S318" t="s">
        <v>19</v>
      </c>
      <c r="T318" t="str">
        <f>VLOOKUP(S318,Códigos!$T$3:$U$14,2,0)</f>
        <v>BIOINDUSTRIA</v>
      </c>
      <c r="U318" s="6">
        <v>1776.11</v>
      </c>
      <c r="V318" s="6">
        <v>205.50528964985278</v>
      </c>
    </row>
    <row r="319" spans="1:22" x14ac:dyDescent="0.25">
      <c r="A319" t="s">
        <v>969</v>
      </c>
      <c r="B319" t="str">
        <f>VLOOKUP(A319,Códigos!$H$3:$I$19,2,0)</f>
        <v>MARIA ELENA PELAEZ</v>
      </c>
      <c r="C319" t="s">
        <v>6247</v>
      </c>
      <c r="D319" s="2">
        <v>41694</v>
      </c>
      <c r="E319" s="2" t="s">
        <v>9285</v>
      </c>
      <c r="F319">
        <v>30</v>
      </c>
      <c r="G319" t="s">
        <v>1309</v>
      </c>
      <c r="H319" t="str">
        <f>VLOOKUP(G319,Códigos!$K$2:$L$250,2,0)</f>
        <v>INDESIZE COLD 10</v>
      </c>
      <c r="I319" s="1">
        <v>60</v>
      </c>
      <c r="J319" s="6">
        <v>420000</v>
      </c>
      <c r="K319" t="s">
        <v>6199</v>
      </c>
      <c r="L319" t="str">
        <f>VLOOKUP(K319,Códigos!$N$2:$O$376,2,0)</f>
        <v>COLOR Y LAVADO S A S</v>
      </c>
      <c r="M319" t="s">
        <v>21</v>
      </c>
      <c r="N319" t="str">
        <f>VLOOKUP(M319,Códigos!$Q$2:$R$26,2,0)</f>
        <v>GENENCOR CUERO</v>
      </c>
      <c r="O319" t="s">
        <v>39</v>
      </c>
      <c r="P319" t="str">
        <f>VLOOKUP(O319,Códigos!$B$2:$C$19,2,0)</f>
        <v>ANTIOQUIA</v>
      </c>
      <c r="Q319" t="s">
        <v>2729</v>
      </c>
      <c r="R319" t="str">
        <f>VLOOKUP(Q319,Códigos!$E$2:$F$52,2,0)</f>
        <v>MEDELLÍN</v>
      </c>
      <c r="S319" t="s">
        <v>19</v>
      </c>
      <c r="T319" t="str">
        <f>VLOOKUP(S319,Códigos!$T$3:$U$14,2,0)</f>
        <v>BIOINDUSTRIA</v>
      </c>
      <c r="U319" s="6">
        <v>1776.11</v>
      </c>
      <c r="V319" s="6">
        <v>236.47184014503608</v>
      </c>
    </row>
    <row r="320" spans="1:22" x14ac:dyDescent="0.25">
      <c r="A320" t="s">
        <v>4188</v>
      </c>
      <c r="B320" t="str">
        <f>VLOOKUP(A320,Códigos!$H$3:$I$19,2,0)</f>
        <v>ELIANA LONDOÑO - TEXTIL</v>
      </c>
      <c r="C320" t="s">
        <v>4197</v>
      </c>
      <c r="D320" s="2">
        <v>41697</v>
      </c>
      <c r="E320" s="2" t="s">
        <v>9285</v>
      </c>
      <c r="F320">
        <v>0</v>
      </c>
      <c r="G320" t="s">
        <v>1080</v>
      </c>
      <c r="H320" t="str">
        <f>VLOOKUP(G320,Códigos!$K$2:$L$250,2,0)</f>
        <v>DEKOL SN</v>
      </c>
      <c r="I320" s="1">
        <v>30</v>
      </c>
      <c r="J320" s="6">
        <v>180000</v>
      </c>
      <c r="K320" t="s">
        <v>4198</v>
      </c>
      <c r="L320" t="str">
        <f>VLOOKUP(K320,Códigos!$N$2:$O$376,2,0)</f>
        <v>RAMIREZ VELANDIA CINDY NATHALY</v>
      </c>
      <c r="M320" t="s">
        <v>19</v>
      </c>
      <c r="N320" t="str">
        <f>VLOOKUP(M320,Códigos!$Q$2:$R$26,2,0)</f>
        <v>BASF QUIMICA</v>
      </c>
      <c r="O320" t="s">
        <v>119</v>
      </c>
      <c r="P320" t="str">
        <f>VLOOKUP(O320,Códigos!$B$2:$C$19,2,0)</f>
        <v>CUNDINAMARCA</v>
      </c>
      <c r="Q320" t="s">
        <v>282</v>
      </c>
      <c r="R320" t="str">
        <f>VLOOKUP(Q320,Códigos!$E$2:$F$52,2,0)</f>
        <v>SOACHA</v>
      </c>
      <c r="S320" t="s">
        <v>19</v>
      </c>
      <c r="T320" t="str">
        <f>VLOOKUP(S320,Códigos!$T$3:$U$14,2,0)</f>
        <v>BIOINDUSTRIA</v>
      </c>
      <c r="U320" s="6">
        <v>1772.42</v>
      </c>
      <c r="V320" s="6">
        <v>101.55606458965707</v>
      </c>
    </row>
    <row r="321" spans="1:22" x14ac:dyDescent="0.25">
      <c r="A321" t="s">
        <v>21</v>
      </c>
      <c r="B321" t="str">
        <f>VLOOKUP(A321,Códigos!$H$3:$I$19,2,0)</f>
        <v>KAREN ANDREA GUALDRON</v>
      </c>
      <c r="C321" t="s">
        <v>469</v>
      </c>
      <c r="D321" s="2">
        <v>41697</v>
      </c>
      <c r="E321" s="2" t="s">
        <v>9285</v>
      </c>
      <c r="F321">
        <v>30</v>
      </c>
      <c r="G321" t="s">
        <v>452</v>
      </c>
      <c r="H321" t="str">
        <f>VLOOKUP(G321,Códigos!$K$2:$L$250,2,0)</f>
        <v>CAPSTONE FS-60</v>
      </c>
      <c r="I321" s="1">
        <v>3.63</v>
      </c>
      <c r="J321" s="6">
        <v>653400</v>
      </c>
      <c r="K321" t="s">
        <v>470</v>
      </c>
      <c r="L321" t="str">
        <f>VLOOKUP(K321,Códigos!$N$2:$O$376,2,0)</f>
        <v>MASTER CLEAN JD LTDA</v>
      </c>
      <c r="M321" t="s">
        <v>435</v>
      </c>
      <c r="N321" t="str">
        <f>VLOOKUP(M321,Códigos!$Q$2:$R$26,2,0)</f>
        <v>AUXICOLOR LTDA</v>
      </c>
      <c r="O321" t="s">
        <v>27</v>
      </c>
      <c r="P321" t="str">
        <f>VLOOKUP(O321,Códigos!$B$2:$C$19,2,0)</f>
        <v>BOGOTÁ, D.C.</v>
      </c>
      <c r="Q321" t="s">
        <v>28</v>
      </c>
      <c r="R321" t="str">
        <f>VLOOKUP(Q321,Códigos!$E$2:$F$52,2,0)</f>
        <v>BOGOTÁ, D.C.</v>
      </c>
      <c r="S321" t="s">
        <v>21</v>
      </c>
      <c r="T321" t="str">
        <f>VLOOKUP(S321,Códigos!$T$3:$U$14,2,0)</f>
        <v>ESPECIALIDADES QUIMICAS</v>
      </c>
      <c r="U321" s="6">
        <v>1772.42</v>
      </c>
      <c r="V321" s="6">
        <v>368.6485144604552</v>
      </c>
    </row>
    <row r="322" spans="1:22" x14ac:dyDescent="0.25">
      <c r="A322" t="s">
        <v>4188</v>
      </c>
      <c r="B322" t="str">
        <f>VLOOKUP(A322,Códigos!$H$3:$I$19,2,0)</f>
        <v>ELIANA LONDOÑO - TEXTIL</v>
      </c>
      <c r="C322" t="s">
        <v>4197</v>
      </c>
      <c r="D322" s="2">
        <v>41697</v>
      </c>
      <c r="E322" s="2" t="s">
        <v>9285</v>
      </c>
      <c r="F322">
        <v>0</v>
      </c>
      <c r="G322" t="s">
        <v>1985</v>
      </c>
      <c r="H322" t="str">
        <f>VLOOKUP(G322,Códigos!$K$2:$L$250,2,0)</f>
        <v>MERQUIFIX</v>
      </c>
      <c r="I322" s="1">
        <v>30</v>
      </c>
      <c r="J322" s="6">
        <v>90000</v>
      </c>
      <c r="K322" t="s">
        <v>4198</v>
      </c>
      <c r="L322" t="str">
        <f>VLOOKUP(K322,Códigos!$N$2:$O$376,2,0)</f>
        <v>RAMIREZ VELANDIA CINDY NATHALY</v>
      </c>
      <c r="M322" t="s">
        <v>980</v>
      </c>
      <c r="N322" t="str">
        <f>VLOOKUP(M322,Códigos!$Q$2:$R$26,2,0)</f>
        <v>ANDICOL</v>
      </c>
      <c r="O322" t="s">
        <v>119</v>
      </c>
      <c r="P322" t="str">
        <f>VLOOKUP(O322,Códigos!$B$2:$C$19,2,0)</f>
        <v>CUNDINAMARCA</v>
      </c>
      <c r="Q322" t="s">
        <v>282</v>
      </c>
      <c r="R322" t="str">
        <f>VLOOKUP(Q322,Códigos!$E$2:$F$52,2,0)</f>
        <v>SOACHA</v>
      </c>
      <c r="S322" t="s">
        <v>19</v>
      </c>
      <c r="T322" t="str">
        <f>VLOOKUP(S322,Códigos!$T$3:$U$14,2,0)</f>
        <v>BIOINDUSTRIA</v>
      </c>
      <c r="U322" s="6">
        <v>1772.42</v>
      </c>
      <c r="V322" s="6">
        <v>50.778032294828535</v>
      </c>
    </row>
    <row r="323" spans="1:22" x14ac:dyDescent="0.25">
      <c r="A323" t="s">
        <v>969</v>
      </c>
      <c r="B323" t="str">
        <f>VLOOKUP(A323,Códigos!$H$3:$I$19,2,0)</f>
        <v>MARIA ELENA PELAEZ</v>
      </c>
      <c r="C323" t="s">
        <v>6238</v>
      </c>
      <c r="D323" s="2">
        <v>41697</v>
      </c>
      <c r="E323" s="2" t="s">
        <v>9285</v>
      </c>
      <c r="F323">
        <v>60</v>
      </c>
      <c r="G323" t="s">
        <v>4672</v>
      </c>
      <c r="H323" t="str">
        <f>VLOOKUP(G323,Códigos!$K$2:$L$250,2,0)</f>
        <v>CATAPILLING 100</v>
      </c>
      <c r="I323" s="1">
        <v>200</v>
      </c>
      <c r="J323" s="6">
        <v>1559730</v>
      </c>
      <c r="K323" t="s">
        <v>5661</v>
      </c>
      <c r="L323" t="str">
        <f>VLOOKUP(K323,Códigos!$N$2:$O$376,2,0)</f>
        <v>FABRICATO S A</v>
      </c>
      <c r="M323" t="s">
        <v>21</v>
      </c>
      <c r="N323" t="str">
        <f>VLOOKUP(M323,Códigos!$Q$2:$R$26,2,0)</f>
        <v>GENENCOR CUERO</v>
      </c>
      <c r="O323" t="s">
        <v>39</v>
      </c>
      <c r="P323" t="str">
        <f>VLOOKUP(O323,Códigos!$B$2:$C$19,2,0)</f>
        <v>ANTIOQUIA</v>
      </c>
      <c r="Q323" t="s">
        <v>2962</v>
      </c>
      <c r="R323" t="str">
        <f>VLOOKUP(Q323,Códigos!$E$2:$F$52,2,0)</f>
        <v>BELLO</v>
      </c>
      <c r="S323" t="s">
        <v>19</v>
      </c>
      <c r="T323" t="str">
        <f>VLOOKUP(S323,Códigos!$T$3:$U$14,2,0)</f>
        <v>BIOINDUSTRIA</v>
      </c>
      <c r="U323" s="6">
        <v>1772.42</v>
      </c>
      <c r="V323" s="6">
        <v>880.00022568014344</v>
      </c>
    </row>
    <row r="324" spans="1:22" x14ac:dyDescent="0.25">
      <c r="A324" t="s">
        <v>2952</v>
      </c>
      <c r="B324" t="str">
        <f>VLOOKUP(A324,Códigos!$H$3:$I$19,2,0)</f>
        <v>SUSANA ESTRADA E.</v>
      </c>
      <c r="C324" t="s">
        <v>3244</v>
      </c>
      <c r="D324" s="2">
        <v>41697</v>
      </c>
      <c r="E324" s="2" t="s">
        <v>9285</v>
      </c>
      <c r="F324">
        <v>30</v>
      </c>
      <c r="G324" t="s">
        <v>3245</v>
      </c>
      <c r="H324" t="str">
        <f>VLOOKUP(G324,Códigos!$K$2:$L$250,2,0)</f>
        <v>SYLOID C - 906</v>
      </c>
      <c r="I324" s="1">
        <v>15</v>
      </c>
      <c r="J324" s="6">
        <v>351736.8</v>
      </c>
      <c r="K324" t="s">
        <v>3246</v>
      </c>
      <c r="L324" t="str">
        <f>VLOOKUP(K324,Códigos!$N$2:$O$376,2,0)</f>
        <v>INDUSTRIAS AROS Y AROS MARFIL S.A.S.</v>
      </c>
      <c r="M324" t="s">
        <v>21</v>
      </c>
      <c r="N324" t="str">
        <f>VLOOKUP(M324,Códigos!$Q$2:$R$26,2,0)</f>
        <v>GENENCOR CUERO</v>
      </c>
      <c r="O324" t="s">
        <v>39</v>
      </c>
      <c r="P324" t="str">
        <f>VLOOKUP(O324,Códigos!$B$2:$C$19,2,0)</f>
        <v>ANTIOQUIA</v>
      </c>
      <c r="Q324" t="s">
        <v>2949</v>
      </c>
      <c r="R324" t="str">
        <f>VLOOKUP(Q324,Códigos!$E$2:$F$52,2,0)</f>
        <v>LA ESTRELLA</v>
      </c>
      <c r="S324" t="s">
        <v>21</v>
      </c>
      <c r="T324" t="str">
        <f>VLOOKUP(S324,Códigos!$T$3:$U$14,2,0)</f>
        <v>ESPECIALIDADES QUIMICAS</v>
      </c>
      <c r="U324" s="6">
        <v>1772.42</v>
      </c>
      <c r="V324" s="6">
        <v>198.45002877421828</v>
      </c>
    </row>
    <row r="325" spans="1:22" x14ac:dyDescent="0.25">
      <c r="A325" t="s">
        <v>2952</v>
      </c>
      <c r="B325" t="str">
        <f>VLOOKUP(A325,Códigos!$H$3:$I$19,2,0)</f>
        <v>SUSANA ESTRADA E.</v>
      </c>
      <c r="C325" t="s">
        <v>3249</v>
      </c>
      <c r="D325" s="2">
        <v>41697</v>
      </c>
      <c r="E325" s="2" t="s">
        <v>9285</v>
      </c>
      <c r="F325">
        <v>0</v>
      </c>
      <c r="G325" t="s">
        <v>293</v>
      </c>
      <c r="H325" t="str">
        <f>VLOOKUP(G325,Códigos!$K$2:$L$250,2,0)</f>
        <v>LUDOX HS-40</v>
      </c>
      <c r="I325" s="1">
        <v>5</v>
      </c>
      <c r="J325" s="6">
        <v>77500</v>
      </c>
      <c r="K325" t="s">
        <v>3250</v>
      </c>
      <c r="L325" t="str">
        <f>VLOOKUP(K325,Códigos!$N$2:$O$376,2,0)</f>
        <v>PRODATEC S A S</v>
      </c>
      <c r="M325" t="s">
        <v>21</v>
      </c>
      <c r="N325" t="str">
        <f>VLOOKUP(M325,Códigos!$Q$2:$R$26,2,0)</f>
        <v>GENENCOR CUERO</v>
      </c>
      <c r="O325" t="s">
        <v>39</v>
      </c>
      <c r="P325" t="str">
        <f>VLOOKUP(O325,Códigos!$B$2:$C$19,2,0)</f>
        <v>ANTIOQUIA</v>
      </c>
      <c r="Q325" t="s">
        <v>2729</v>
      </c>
      <c r="R325" t="str">
        <f>VLOOKUP(Q325,Códigos!$E$2:$F$52,2,0)</f>
        <v>MEDELLÍN</v>
      </c>
      <c r="S325" t="s">
        <v>21</v>
      </c>
      <c r="T325" t="str">
        <f>VLOOKUP(S325,Códigos!$T$3:$U$14,2,0)</f>
        <v>ESPECIALIDADES QUIMICAS</v>
      </c>
      <c r="U325" s="6">
        <v>1772.42</v>
      </c>
      <c r="V325" s="6">
        <v>43.725527809435683</v>
      </c>
    </row>
    <row r="326" spans="1:22" x14ac:dyDescent="0.25">
      <c r="A326" t="s">
        <v>980</v>
      </c>
      <c r="B326" t="str">
        <f>VLOOKUP(A326,Códigos!$H$3:$I$19,2,0)</f>
        <v>JENNY GOMEZ VALENCIA</v>
      </c>
      <c r="C326" t="s">
        <v>1319</v>
      </c>
      <c r="D326" s="2">
        <v>41697</v>
      </c>
      <c r="E326" s="2" t="s">
        <v>9285</v>
      </c>
      <c r="F326">
        <v>60</v>
      </c>
      <c r="G326" t="s">
        <v>1288</v>
      </c>
      <c r="H326" t="str">
        <f>VLOOKUP(G326,Códigos!$K$2:$L$250,2,0)</f>
        <v>INDESIZE 11DL</v>
      </c>
      <c r="I326" s="1">
        <v>25</v>
      </c>
      <c r="J326" s="6">
        <v>162350</v>
      </c>
      <c r="K326" t="s">
        <v>1145</v>
      </c>
      <c r="L326" t="str">
        <f>VLOOKUP(K326,Códigos!$N$2:$O$376,2,0)</f>
        <v>PACK PLATINO S.A.S.</v>
      </c>
      <c r="M326" t="s">
        <v>21</v>
      </c>
      <c r="N326" t="str">
        <f>VLOOKUP(M326,Códigos!$Q$2:$R$26,2,0)</f>
        <v>GENENCOR CUERO</v>
      </c>
      <c r="O326" t="s">
        <v>594</v>
      </c>
      <c r="P326" t="str">
        <f>VLOOKUP(O326,Códigos!$B$2:$C$19,2,0)</f>
        <v>VALLE DEL CAUCA</v>
      </c>
      <c r="Q326" t="s">
        <v>595</v>
      </c>
      <c r="R326" t="str">
        <f>VLOOKUP(Q326,Códigos!$E$2:$F$52,2,0)</f>
        <v>CALI</v>
      </c>
      <c r="S326" t="s">
        <v>19</v>
      </c>
      <c r="T326" t="str">
        <f>VLOOKUP(S326,Códigos!$T$3:$U$14,2,0)</f>
        <v>BIOINDUSTRIA</v>
      </c>
      <c r="U326" s="6">
        <v>1772.42</v>
      </c>
      <c r="V326" s="6">
        <v>91.597928256282373</v>
      </c>
    </row>
    <row r="327" spans="1:22" x14ac:dyDescent="0.25">
      <c r="A327" t="s">
        <v>4188</v>
      </c>
      <c r="B327" t="str">
        <f>VLOOKUP(A327,Códigos!$H$3:$I$19,2,0)</f>
        <v>ELIANA LONDOÑO - TEXTIL</v>
      </c>
      <c r="C327" t="s">
        <v>5381</v>
      </c>
      <c r="D327" s="2">
        <v>41697</v>
      </c>
      <c r="E327" s="2" t="s">
        <v>9285</v>
      </c>
      <c r="F327">
        <v>60</v>
      </c>
      <c r="G327" t="s">
        <v>1979</v>
      </c>
      <c r="H327" t="str">
        <f>VLOOKUP(G327,Códigos!$K$2:$L$250,2,0)</f>
        <v>INDICANT-COLOR</v>
      </c>
      <c r="I327" s="1">
        <v>50</v>
      </c>
      <c r="J327" s="6">
        <v>600000</v>
      </c>
      <c r="K327" t="s">
        <v>4189</v>
      </c>
      <c r="L327" t="str">
        <f>VLOOKUP(K327,Códigos!$N$2:$O$376,2,0)</f>
        <v>KENZO JEANS S.A.S.</v>
      </c>
      <c r="M327" t="s">
        <v>980</v>
      </c>
      <c r="N327" t="str">
        <f>VLOOKUP(M327,Códigos!$Q$2:$R$26,2,0)</f>
        <v>ANDICOL</v>
      </c>
      <c r="O327" t="s">
        <v>119</v>
      </c>
      <c r="P327" t="str">
        <f>VLOOKUP(O327,Códigos!$B$2:$C$19,2,0)</f>
        <v>CUNDINAMARCA</v>
      </c>
      <c r="Q327" t="s">
        <v>28</v>
      </c>
      <c r="R327" t="str">
        <f>VLOOKUP(Q327,Códigos!$E$2:$F$52,2,0)</f>
        <v>BOGOTÁ, D.C.</v>
      </c>
      <c r="S327" t="s">
        <v>19</v>
      </c>
      <c r="T327" t="str">
        <f>VLOOKUP(S327,Códigos!$T$3:$U$14,2,0)</f>
        <v>BIOINDUSTRIA</v>
      </c>
      <c r="U327" s="6">
        <v>1772.42</v>
      </c>
      <c r="V327" s="6">
        <v>338.5202152988569</v>
      </c>
    </row>
    <row r="328" spans="1:22" x14ac:dyDescent="0.25">
      <c r="A328" t="s">
        <v>2952</v>
      </c>
      <c r="B328" t="str">
        <f>VLOOKUP(A328,Códigos!$H$3:$I$19,2,0)</f>
        <v>SUSANA ESTRADA E.</v>
      </c>
      <c r="C328" t="s">
        <v>2989</v>
      </c>
      <c r="D328" s="2">
        <v>41698</v>
      </c>
      <c r="E328" s="2" t="s">
        <v>9285</v>
      </c>
      <c r="F328">
        <v>30</v>
      </c>
      <c r="G328" t="s">
        <v>275</v>
      </c>
      <c r="H328" t="str">
        <f>VLOOKUP(G328,Códigos!$K$2:$L$250,2,0)</f>
        <v>ADITIVO 57</v>
      </c>
      <c r="I328" s="1">
        <v>21</v>
      </c>
      <c r="J328" s="6">
        <v>1155509.8799999999</v>
      </c>
      <c r="K328" t="s">
        <v>2953</v>
      </c>
      <c r="L328" t="str">
        <f>VLOOKUP(K328,Códigos!$N$2:$O$376,2,0)</f>
        <v>PRINTUM SAS</v>
      </c>
      <c r="M328" t="s">
        <v>19</v>
      </c>
      <c r="N328" t="str">
        <f>VLOOKUP(M328,Códigos!$Q$2:$R$26,2,0)</f>
        <v>BASF QUIMICA</v>
      </c>
      <c r="O328" t="s">
        <v>27</v>
      </c>
      <c r="P328" t="str">
        <f>VLOOKUP(O328,Códigos!$B$2:$C$19,2,0)</f>
        <v>BOGOTÁ, D.C.</v>
      </c>
      <c r="Q328" t="s">
        <v>28</v>
      </c>
      <c r="R328" t="str">
        <f>VLOOKUP(Q328,Códigos!$E$2:$F$52,2,0)</f>
        <v>BOGOTÁ, D.C.</v>
      </c>
      <c r="S328" t="s">
        <v>21</v>
      </c>
      <c r="T328" t="str">
        <f>VLOOKUP(S328,Códigos!$T$3:$U$14,2,0)</f>
        <v>ESPECIALIDADES QUIMICAS</v>
      </c>
      <c r="U328" s="6">
        <v>1777.27</v>
      </c>
      <c r="V328" s="6">
        <v>650.16000945269991</v>
      </c>
    </row>
    <row r="329" spans="1:22" x14ac:dyDescent="0.25">
      <c r="A329" t="s">
        <v>980</v>
      </c>
      <c r="B329" t="str">
        <f>VLOOKUP(A329,Códigos!$H$3:$I$19,2,0)</f>
        <v>JENNY GOMEZ VALENCIA</v>
      </c>
      <c r="C329" t="s">
        <v>1316</v>
      </c>
      <c r="D329" s="2">
        <v>41698</v>
      </c>
      <c r="E329" s="2" t="s">
        <v>9285</v>
      </c>
      <c r="F329">
        <v>60</v>
      </c>
      <c r="G329" t="s">
        <v>1259</v>
      </c>
      <c r="H329" t="str">
        <f>VLOOKUP(G329,Códigos!$K$2:$L$250,2,0)</f>
        <v>INDIXELL NEUTRAFLEX</v>
      </c>
      <c r="I329" s="1">
        <v>15</v>
      </c>
      <c r="J329" s="6">
        <v>1650000</v>
      </c>
      <c r="K329" t="s">
        <v>1254</v>
      </c>
      <c r="L329" t="str">
        <f>VLOOKUP(K329,Códigos!$N$2:$O$376,2,0)</f>
        <v>LAVANDERIA INDUSTRIAL SURTEÑIR S.A.</v>
      </c>
      <c r="M329" t="s">
        <v>21</v>
      </c>
      <c r="N329" t="str">
        <f>VLOOKUP(M329,Códigos!$Q$2:$R$26,2,0)</f>
        <v>GENENCOR CUERO</v>
      </c>
      <c r="O329" t="s">
        <v>594</v>
      </c>
      <c r="P329" t="str">
        <f>VLOOKUP(O329,Códigos!$B$2:$C$19,2,0)</f>
        <v>VALLE DEL CAUCA</v>
      </c>
      <c r="Q329" t="s">
        <v>595</v>
      </c>
      <c r="R329" t="str">
        <f>VLOOKUP(Q329,Códigos!$E$2:$F$52,2,0)</f>
        <v>CALI</v>
      </c>
      <c r="S329" t="s">
        <v>19</v>
      </c>
      <c r="T329" t="str">
        <f>VLOOKUP(S329,Códigos!$T$3:$U$14,2,0)</f>
        <v>BIOINDUSTRIA</v>
      </c>
      <c r="U329" s="6">
        <v>1777.27</v>
      </c>
      <c r="V329" s="6">
        <v>928.39017144271838</v>
      </c>
    </row>
    <row r="330" spans="1:22" x14ac:dyDescent="0.25">
      <c r="A330" t="s">
        <v>980</v>
      </c>
      <c r="B330" t="str">
        <f>VLOOKUP(A330,Códigos!$H$3:$I$19,2,0)</f>
        <v>JENNY GOMEZ VALENCIA</v>
      </c>
      <c r="C330" t="s">
        <v>2116</v>
      </c>
      <c r="D330" s="2">
        <v>41698</v>
      </c>
      <c r="E330" s="2" t="s">
        <v>9285</v>
      </c>
      <c r="F330">
        <v>60</v>
      </c>
      <c r="G330" t="s">
        <v>784</v>
      </c>
      <c r="H330" t="str">
        <f>VLOOKUP(G330,Códigos!$K$2:$L$250,2,0)</f>
        <v>OXONE</v>
      </c>
      <c r="I330" s="1">
        <v>200</v>
      </c>
      <c r="J330" s="6">
        <v>2354400</v>
      </c>
      <c r="K330" t="s">
        <v>1283</v>
      </c>
      <c r="L330" t="str">
        <f>VLOOKUP(K330,Códigos!$N$2:$O$376,2,0)</f>
        <v>CARTON DE COLOMBIA S.A.</v>
      </c>
      <c r="M330" t="s">
        <v>786</v>
      </c>
      <c r="N330" t="str">
        <f>VLOOKUP(M330,Códigos!$Q$2:$R$26,2,0)</f>
        <v>DUPONT NEMOURS</v>
      </c>
      <c r="O330" t="s">
        <v>594</v>
      </c>
      <c r="P330" t="str">
        <f>VLOOKUP(O330,Códigos!$B$2:$C$19,2,0)</f>
        <v>VALLE DEL CAUCA</v>
      </c>
      <c r="Q330" t="s">
        <v>1102</v>
      </c>
      <c r="R330" t="str">
        <f>VLOOKUP(Q330,Códigos!$E$2:$F$52,2,0)</f>
        <v>YUMBO</v>
      </c>
      <c r="S330" t="s">
        <v>19</v>
      </c>
      <c r="T330" t="str">
        <f>VLOOKUP(S330,Códigos!$T$3:$U$14,2,0)</f>
        <v>BIOINDUSTRIA</v>
      </c>
      <c r="U330" s="6">
        <v>1777.27</v>
      </c>
      <c r="V330" s="6">
        <v>1324.7283755422643</v>
      </c>
    </row>
    <row r="331" spans="1:22" x14ac:dyDescent="0.25">
      <c r="A331" t="s">
        <v>4188</v>
      </c>
      <c r="B331" t="str">
        <f>VLOOKUP(A331,Códigos!$H$3:$I$19,2,0)</f>
        <v>ELIANA LONDOÑO - TEXTIL</v>
      </c>
      <c r="C331" t="s">
        <v>4361</v>
      </c>
      <c r="D331" s="2">
        <v>41698</v>
      </c>
      <c r="E331" s="2" t="s">
        <v>9285</v>
      </c>
      <c r="F331">
        <v>30</v>
      </c>
      <c r="G331" t="s">
        <v>122</v>
      </c>
      <c r="H331" t="str">
        <f>VLOOKUP(G331,Códigos!$K$2:$L$250,2,0)</f>
        <v>ANTIPILLING 300 LUNA</v>
      </c>
      <c r="I331" s="1">
        <v>25</v>
      </c>
      <c r="J331" s="6">
        <v>275000</v>
      </c>
      <c r="K331" t="s">
        <v>4362</v>
      </c>
      <c r="L331" t="str">
        <f>VLOOKUP(K331,Códigos!$N$2:$O$376,2,0)</f>
        <v>TINTEXPORT  SAS</v>
      </c>
      <c r="M331" t="s">
        <v>21</v>
      </c>
      <c r="N331" t="str">
        <f>VLOOKUP(M331,Códigos!$Q$2:$R$26,2,0)</f>
        <v>GENENCOR CUERO</v>
      </c>
      <c r="O331" t="s">
        <v>27</v>
      </c>
      <c r="P331" t="str">
        <f>VLOOKUP(O331,Códigos!$B$2:$C$19,2,0)</f>
        <v>BOGOTÁ, D.C.</v>
      </c>
      <c r="Q331" t="s">
        <v>28</v>
      </c>
      <c r="R331" t="str">
        <f>VLOOKUP(Q331,Códigos!$E$2:$F$52,2,0)</f>
        <v>BOGOTÁ, D.C.</v>
      </c>
      <c r="S331" t="s">
        <v>19</v>
      </c>
      <c r="T331" t="str">
        <f>VLOOKUP(S331,Códigos!$T$3:$U$14,2,0)</f>
        <v>BIOINDUSTRIA</v>
      </c>
      <c r="U331" s="6">
        <v>1777.27</v>
      </c>
      <c r="V331" s="6">
        <v>154.73169524045306</v>
      </c>
    </row>
    <row r="332" spans="1:22" x14ac:dyDescent="0.25">
      <c r="A332" t="s">
        <v>272</v>
      </c>
      <c r="B332" t="str">
        <f>VLOOKUP(A332,Códigos!$H$3:$I$19,2,0)</f>
        <v>LINA MERCEDES RUBIO GOMEZ</v>
      </c>
      <c r="C332" t="s">
        <v>745</v>
      </c>
      <c r="D332" s="2">
        <v>41698</v>
      </c>
      <c r="E332" s="2" t="s">
        <v>9285</v>
      </c>
      <c r="F332">
        <v>60</v>
      </c>
      <c r="G332" t="s">
        <v>350</v>
      </c>
      <c r="H332" t="str">
        <f>VLOOKUP(G332,Códigos!$K$2:$L$250,2,0)</f>
        <v>SYLOID 7000</v>
      </c>
      <c r="I332" s="1">
        <v>20</v>
      </c>
      <c r="J332" s="6">
        <v>522517.4</v>
      </c>
      <c r="K332" t="s">
        <v>746</v>
      </c>
      <c r="L332" t="str">
        <f>VLOOKUP(K332,Códigos!$N$2:$O$376,2,0)</f>
        <v>TECUR SAS</v>
      </c>
      <c r="M332" t="s">
        <v>21</v>
      </c>
      <c r="N332" t="str">
        <f>VLOOKUP(M332,Códigos!$Q$2:$R$26,2,0)</f>
        <v>GENENCOR CUERO</v>
      </c>
      <c r="O332" t="s">
        <v>119</v>
      </c>
      <c r="P332" t="str">
        <f>VLOOKUP(O332,Códigos!$B$2:$C$19,2,0)</f>
        <v>CUNDINAMARCA</v>
      </c>
      <c r="Q332" t="s">
        <v>28</v>
      </c>
      <c r="R332" t="str">
        <f>VLOOKUP(Q332,Códigos!$E$2:$F$52,2,0)</f>
        <v>BOGOTÁ, D.C.</v>
      </c>
      <c r="S332" t="s">
        <v>21</v>
      </c>
      <c r="T332" t="str">
        <f>VLOOKUP(S332,Códigos!$T$3:$U$14,2,0)</f>
        <v>ESPECIALIDADES QUIMICAS</v>
      </c>
      <c r="U332" s="6">
        <v>1777.27</v>
      </c>
      <c r="V332" s="6">
        <v>294.00001125321421</v>
      </c>
    </row>
    <row r="333" spans="1:22" x14ac:dyDescent="0.25">
      <c r="A333" t="s">
        <v>21</v>
      </c>
      <c r="B333" t="str">
        <f>VLOOKUP(A333,Códigos!$H$3:$I$19,2,0)</f>
        <v>KAREN ANDREA GUALDRON</v>
      </c>
      <c r="C333" t="s">
        <v>584</v>
      </c>
      <c r="D333" s="2">
        <v>41699</v>
      </c>
      <c r="E333" s="2" t="s">
        <v>9285</v>
      </c>
      <c r="F333">
        <v>60</v>
      </c>
      <c r="G333" t="s">
        <v>585</v>
      </c>
      <c r="H333" t="str">
        <f>VLOOKUP(G333,Códigos!$K$2:$L$250,2,0)</f>
        <v>ANTIFOAM C EMULSION</v>
      </c>
      <c r="I333" s="1">
        <v>200</v>
      </c>
      <c r="J333" s="6">
        <v>4593810</v>
      </c>
      <c r="K333" t="s">
        <v>586</v>
      </c>
      <c r="L333" t="str">
        <f>VLOOKUP(K333,Códigos!$N$2:$O$376,2,0)</f>
        <v>DOW AGROSCIENCES DE COL. S.A.</v>
      </c>
      <c r="M333" t="s">
        <v>577</v>
      </c>
      <c r="N333" t="str">
        <f>VLOOKUP(M333,Códigos!$Q$2:$R$26,2,0)</f>
        <v>XIAMETER</v>
      </c>
      <c r="O333" t="s">
        <v>47</v>
      </c>
      <c r="P333" t="str">
        <f>VLOOKUP(O333,Códigos!$B$2:$C$19,2,0)</f>
        <v>ATLÁNTICO</v>
      </c>
      <c r="Q333" t="s">
        <v>589</v>
      </c>
      <c r="R333" t="str">
        <f>VLOOKUP(Q333,Códigos!$E$2:$F$52,2,0)</f>
        <v>SOLEDAD</v>
      </c>
      <c r="S333" t="s">
        <v>21</v>
      </c>
      <c r="T333" t="str">
        <f>VLOOKUP(S333,Códigos!$T$3:$U$14,2,0)</f>
        <v>ESPECIALIDADES QUIMICAS</v>
      </c>
      <c r="U333" s="6">
        <v>1766.85</v>
      </c>
      <c r="V333" s="6">
        <v>2600</v>
      </c>
    </row>
    <row r="334" spans="1:22" x14ac:dyDescent="0.25">
      <c r="A334" t="s">
        <v>969</v>
      </c>
      <c r="B334" t="str">
        <f>VLOOKUP(A334,Códigos!$H$3:$I$19,2,0)</f>
        <v>MARIA ELENA PELAEZ</v>
      </c>
      <c r="C334" t="s">
        <v>7238</v>
      </c>
      <c r="D334" s="2">
        <v>41699</v>
      </c>
      <c r="E334" s="2" t="s">
        <v>9285</v>
      </c>
      <c r="F334">
        <v>0</v>
      </c>
      <c r="G334" t="s">
        <v>1976</v>
      </c>
      <c r="H334" t="str">
        <f>VLOOKUP(G334,Códigos!$K$2:$L$250,2,0)</f>
        <v>INDITYE</v>
      </c>
      <c r="I334" s="1">
        <v>80</v>
      </c>
      <c r="J334" s="6">
        <v>400000</v>
      </c>
      <c r="K334" t="s">
        <v>6240</v>
      </c>
      <c r="L334" t="str">
        <f>VLOOKUP(K334,Códigos!$N$2:$O$376,2,0)</f>
        <v>PORTILLO URIEL</v>
      </c>
      <c r="M334" t="s">
        <v>980</v>
      </c>
      <c r="N334" t="str">
        <f>VLOOKUP(M334,Códigos!$Q$2:$R$26,2,0)</f>
        <v>ANDICOL</v>
      </c>
      <c r="O334" t="s">
        <v>3281</v>
      </c>
      <c r="P334" t="str">
        <f>VLOOKUP(O334,Códigos!$B$2:$C$19,2,0)</f>
        <v>NORTE DE SANTANDER</v>
      </c>
      <c r="Q334" t="s">
        <v>3282</v>
      </c>
      <c r="R334" t="str">
        <f>VLOOKUP(Q334,Códigos!$E$2:$F$52,2,0)</f>
        <v>CÚCUTA</v>
      </c>
      <c r="S334" t="s">
        <v>19</v>
      </c>
      <c r="T334" t="str">
        <f>VLOOKUP(S334,Códigos!$T$3:$U$14,2,0)</f>
        <v>BIOINDUSTRIA</v>
      </c>
      <c r="U334" s="6">
        <v>1766.85</v>
      </c>
      <c r="V334" s="6">
        <v>226.39160087160766</v>
      </c>
    </row>
    <row r="335" spans="1:22" x14ac:dyDescent="0.25">
      <c r="A335" t="s">
        <v>4188</v>
      </c>
      <c r="B335" t="str">
        <f>VLOOKUP(A335,Códigos!$H$3:$I$19,2,0)</f>
        <v>ELIANA LONDOÑO - TEXTIL</v>
      </c>
      <c r="C335" t="s">
        <v>4360</v>
      </c>
      <c r="D335" s="2">
        <v>41699</v>
      </c>
      <c r="E335" s="2" t="s">
        <v>9285</v>
      </c>
      <c r="F335">
        <v>30</v>
      </c>
      <c r="G335" t="s">
        <v>122</v>
      </c>
      <c r="H335" t="str">
        <f>VLOOKUP(G335,Códigos!$K$2:$L$250,2,0)</f>
        <v>ANTIPILLING 300 LUNA</v>
      </c>
      <c r="I335" s="1">
        <v>60</v>
      </c>
      <c r="J335" s="6">
        <v>570000</v>
      </c>
      <c r="K335" t="s">
        <v>4316</v>
      </c>
      <c r="L335" t="str">
        <f>VLOOKUP(K335,Códigos!$N$2:$O$376,2,0)</f>
        <v>PERMODA LIMITADA</v>
      </c>
      <c r="M335" t="s">
        <v>21</v>
      </c>
      <c r="N335" t="str">
        <f>VLOOKUP(M335,Códigos!$Q$2:$R$26,2,0)</f>
        <v>GENENCOR CUERO</v>
      </c>
      <c r="O335" t="s">
        <v>119</v>
      </c>
      <c r="P335" t="str">
        <f>VLOOKUP(O335,Códigos!$B$2:$C$19,2,0)</f>
        <v>CUNDINAMARCA</v>
      </c>
      <c r="Q335" t="s">
        <v>28</v>
      </c>
      <c r="R335" t="str">
        <f>VLOOKUP(Q335,Códigos!$E$2:$F$52,2,0)</f>
        <v>BOGOTÁ, D.C.</v>
      </c>
      <c r="S335" t="s">
        <v>19</v>
      </c>
      <c r="T335" t="str">
        <f>VLOOKUP(S335,Códigos!$T$3:$U$14,2,0)</f>
        <v>BIOINDUSTRIA</v>
      </c>
      <c r="U335" s="6">
        <v>1766.85</v>
      </c>
      <c r="V335" s="6">
        <v>322.60803124204091</v>
      </c>
    </row>
    <row r="336" spans="1:22" x14ac:dyDescent="0.25">
      <c r="A336" t="s">
        <v>4188</v>
      </c>
      <c r="B336" t="str">
        <f>VLOOKUP(A336,Códigos!$H$3:$I$19,2,0)</f>
        <v>ELIANA LONDOÑO - TEXTIL</v>
      </c>
      <c r="C336" t="s">
        <v>5382</v>
      </c>
      <c r="D336" s="2">
        <v>41699</v>
      </c>
      <c r="E336" s="2" t="s">
        <v>9285</v>
      </c>
      <c r="F336">
        <v>30</v>
      </c>
      <c r="G336" t="s">
        <v>1979</v>
      </c>
      <c r="H336" t="str">
        <f>VLOOKUP(G336,Códigos!$K$2:$L$250,2,0)</f>
        <v>INDICANT-COLOR</v>
      </c>
      <c r="I336" s="1">
        <v>60</v>
      </c>
      <c r="J336" s="6">
        <v>450000</v>
      </c>
      <c r="K336" t="s">
        <v>4316</v>
      </c>
      <c r="L336" t="str">
        <f>VLOOKUP(K336,Códigos!$N$2:$O$376,2,0)</f>
        <v>PERMODA LIMITADA</v>
      </c>
      <c r="M336" t="s">
        <v>980</v>
      </c>
      <c r="N336" t="str">
        <f>VLOOKUP(M336,Códigos!$Q$2:$R$26,2,0)</f>
        <v>ANDICOL</v>
      </c>
      <c r="O336" t="s">
        <v>119</v>
      </c>
      <c r="P336" t="str">
        <f>VLOOKUP(O336,Códigos!$B$2:$C$19,2,0)</f>
        <v>CUNDINAMARCA</v>
      </c>
      <c r="Q336" t="s">
        <v>28</v>
      </c>
      <c r="R336" t="str">
        <f>VLOOKUP(Q336,Códigos!$E$2:$F$52,2,0)</f>
        <v>BOGOTÁ, D.C.</v>
      </c>
      <c r="S336" t="s">
        <v>19</v>
      </c>
      <c r="T336" t="str">
        <f>VLOOKUP(S336,Códigos!$T$3:$U$14,2,0)</f>
        <v>BIOINDUSTRIA</v>
      </c>
      <c r="U336" s="6">
        <v>1766.85</v>
      </c>
      <c r="V336" s="6">
        <v>254.69055098055864</v>
      </c>
    </row>
    <row r="337" spans="1:22" x14ac:dyDescent="0.25">
      <c r="A337" t="s">
        <v>19</v>
      </c>
      <c r="B337" t="str">
        <f>VLOOKUP(A337,Códigos!$H$3:$I$19,2,0)</f>
        <v>TEXTILERAS BOGOTA</v>
      </c>
      <c r="C337" t="s">
        <v>128</v>
      </c>
      <c r="D337" s="2">
        <v>41699</v>
      </c>
      <c r="E337" s="2" t="s">
        <v>9285</v>
      </c>
      <c r="F337">
        <v>30</v>
      </c>
      <c r="G337" t="s">
        <v>109</v>
      </c>
      <c r="H337" t="str">
        <f>VLOOKUP(G337,Códigos!$K$2:$L$250,2,0)</f>
        <v>CATALASE T100</v>
      </c>
      <c r="I337" s="1">
        <v>300</v>
      </c>
      <c r="J337" s="6">
        <v>2850000</v>
      </c>
      <c r="K337" t="s">
        <v>129</v>
      </c>
      <c r="L337" t="str">
        <f>VLOOKUP(K337,Códigos!$N$2:$O$376,2,0)</f>
        <v>MANUFACTURAS ELIOT S.A.S.</v>
      </c>
      <c r="M337" t="s">
        <v>21</v>
      </c>
      <c r="N337" t="str">
        <f>VLOOKUP(M337,Códigos!$Q$2:$R$26,2,0)</f>
        <v>GENENCOR CUERO</v>
      </c>
      <c r="O337" t="s">
        <v>27</v>
      </c>
      <c r="P337" t="str">
        <f>VLOOKUP(O337,Códigos!$B$2:$C$19,2,0)</f>
        <v>BOGOTÁ, D.C.</v>
      </c>
      <c r="Q337" t="s">
        <v>28</v>
      </c>
      <c r="R337" t="str">
        <f>VLOOKUP(Q337,Códigos!$E$2:$F$52,2,0)</f>
        <v>BOGOTÁ, D.C.</v>
      </c>
      <c r="S337" t="s">
        <v>19</v>
      </c>
      <c r="T337" t="str">
        <f>VLOOKUP(S337,Códigos!$T$3:$U$14,2,0)</f>
        <v>BIOINDUSTRIA</v>
      </c>
      <c r="U337" s="6">
        <v>1766.85</v>
      </c>
      <c r="V337" s="6">
        <v>1613.0401562102047</v>
      </c>
    </row>
    <row r="338" spans="1:22" x14ac:dyDescent="0.25">
      <c r="A338" t="s">
        <v>2952</v>
      </c>
      <c r="B338" t="str">
        <f>VLOOKUP(A338,Códigos!$H$3:$I$19,2,0)</f>
        <v>SUSANA ESTRADA E.</v>
      </c>
      <c r="C338" t="s">
        <v>4065</v>
      </c>
      <c r="D338" s="2">
        <v>41699</v>
      </c>
      <c r="E338" s="2" t="s">
        <v>9285</v>
      </c>
      <c r="F338">
        <v>60</v>
      </c>
      <c r="G338" t="s">
        <v>533</v>
      </c>
      <c r="H338" t="str">
        <f>VLOOKUP(G338,Códigos!$K$2:$L$250,2,0)</f>
        <v>TIZOR IAM</v>
      </c>
      <c r="I338" s="1">
        <v>200</v>
      </c>
      <c r="J338" s="6">
        <v>3017780</v>
      </c>
      <c r="K338" t="s">
        <v>2971</v>
      </c>
      <c r="L338" t="str">
        <f>VLOOKUP(K338,Códigos!$N$2:$O$376,2,0)</f>
        <v>COLORQUIMICA S.A.</v>
      </c>
      <c r="M338" t="s">
        <v>529</v>
      </c>
      <c r="N338" t="str">
        <f>VLOOKUP(M338,Códigos!$Q$2:$R$26,2,0)</f>
        <v>DORF KETAL</v>
      </c>
      <c r="O338" t="s">
        <v>39</v>
      </c>
      <c r="P338" t="str">
        <f>VLOOKUP(O338,Códigos!$B$2:$C$19,2,0)</f>
        <v>ANTIOQUIA</v>
      </c>
      <c r="Q338" t="s">
        <v>2949</v>
      </c>
      <c r="R338" t="str">
        <f>VLOOKUP(Q338,Códigos!$E$2:$F$52,2,0)</f>
        <v>LA ESTRELLA</v>
      </c>
      <c r="S338" t="s">
        <v>21</v>
      </c>
      <c r="T338" t="str">
        <f>VLOOKUP(S338,Códigos!$T$3:$U$14,2,0)</f>
        <v>ESPECIALIDADES QUIMICAS</v>
      </c>
      <c r="U338" s="6">
        <v>1766.85</v>
      </c>
      <c r="V338" s="6">
        <v>1708.0001131958006</v>
      </c>
    </row>
    <row r="339" spans="1:22" x14ac:dyDescent="0.25">
      <c r="A339" t="s">
        <v>272</v>
      </c>
      <c r="B339" t="str">
        <f>VLOOKUP(A339,Códigos!$H$3:$I$19,2,0)</f>
        <v>LINA MERCEDES RUBIO GOMEZ</v>
      </c>
      <c r="C339" t="s">
        <v>1020</v>
      </c>
      <c r="D339" s="2">
        <v>41699</v>
      </c>
      <c r="E339" s="2" t="s">
        <v>9285</v>
      </c>
      <c r="F339">
        <v>30</v>
      </c>
      <c r="G339" t="s">
        <v>1012</v>
      </c>
      <c r="H339" t="str">
        <f>VLOOKUP(G339,Códigos!$K$2:$L$250,2,0)</f>
        <v>SAFALE S-04 * 500 GR</v>
      </c>
      <c r="I339" s="1">
        <v>1</v>
      </c>
      <c r="J339" s="6">
        <v>212022</v>
      </c>
      <c r="K339" t="s">
        <v>1013</v>
      </c>
      <c r="L339" t="str">
        <f>VLOOKUP(K339,Códigos!$N$2:$O$376,2,0)</f>
        <v>FABRICA CERVECERA IRLANDESA S.A.S</v>
      </c>
      <c r="M339" t="s">
        <v>1016</v>
      </c>
      <c r="N339" t="str">
        <f>VLOOKUP(M339,Códigos!$Q$2:$R$26,2,0)</f>
        <v>FERMENTIS- SAFMEX</v>
      </c>
      <c r="O339" t="s">
        <v>27</v>
      </c>
      <c r="P339" t="str">
        <f>VLOOKUP(O339,Códigos!$B$2:$C$19,2,0)</f>
        <v>BOGOTÁ, D.C.</v>
      </c>
      <c r="Q339" t="s">
        <v>28</v>
      </c>
      <c r="R339" t="str">
        <f>VLOOKUP(Q339,Códigos!$E$2:$F$52,2,0)</f>
        <v>BOGOTÁ, D.C.</v>
      </c>
      <c r="S339" t="s">
        <v>19</v>
      </c>
      <c r="T339" t="str">
        <f>VLOOKUP(S339,Códigos!$T$3:$U$14,2,0)</f>
        <v>BIOINDUSTRIA</v>
      </c>
      <c r="U339" s="6">
        <v>1766.85</v>
      </c>
      <c r="V339" s="6">
        <v>120</v>
      </c>
    </row>
    <row r="340" spans="1:22" x14ac:dyDescent="0.25">
      <c r="A340" t="s">
        <v>980</v>
      </c>
      <c r="B340" t="str">
        <f>VLOOKUP(A340,Códigos!$H$3:$I$19,2,0)</f>
        <v>JENNY GOMEZ VALENCIA</v>
      </c>
      <c r="C340" t="s">
        <v>1075</v>
      </c>
      <c r="D340" s="2">
        <v>41699</v>
      </c>
      <c r="E340" s="2" t="s">
        <v>9285</v>
      </c>
      <c r="F340">
        <v>75</v>
      </c>
      <c r="G340" t="s">
        <v>682</v>
      </c>
      <c r="H340" t="str">
        <f>VLOOKUP(G340,Códigos!$K$2:$L$250,2,0)</f>
        <v>BRAITEX CBSX-PVO</v>
      </c>
      <c r="I340" s="1">
        <v>0</v>
      </c>
      <c r="J340" s="6">
        <v>0</v>
      </c>
      <c r="K340" t="s">
        <v>1076</v>
      </c>
      <c r="L340" t="str">
        <f>VLOOKUP(K340,Códigos!$N$2:$O$376,2,0)</f>
        <v>RECKITT Y BENCKISER COLOMBIA S.A.</v>
      </c>
      <c r="M340" t="s">
        <v>19</v>
      </c>
      <c r="N340" t="str">
        <f>VLOOKUP(M340,Códigos!$Q$2:$R$26,2,0)</f>
        <v>BASF QUIMICA</v>
      </c>
      <c r="O340" t="s">
        <v>594</v>
      </c>
      <c r="P340" t="str">
        <f>VLOOKUP(O340,Códigos!$B$2:$C$19,2,0)</f>
        <v>VALLE DEL CAUCA</v>
      </c>
      <c r="Q340" t="s">
        <v>595</v>
      </c>
      <c r="R340" t="str">
        <f>VLOOKUP(Q340,Códigos!$E$2:$F$52,2,0)</f>
        <v>CALI</v>
      </c>
      <c r="S340" t="s">
        <v>19</v>
      </c>
      <c r="T340" t="str">
        <f>VLOOKUP(S340,Códigos!$T$3:$U$14,2,0)</f>
        <v>BIOINDUSTRIA</v>
      </c>
      <c r="U340" s="6">
        <v>1766.85</v>
      </c>
      <c r="V340" s="6">
        <v>0</v>
      </c>
    </row>
    <row r="341" spans="1:22" x14ac:dyDescent="0.25">
      <c r="A341" t="s">
        <v>969</v>
      </c>
      <c r="B341" t="str">
        <f>VLOOKUP(A341,Códigos!$H$3:$I$19,2,0)</f>
        <v>MARIA ELENA PELAEZ</v>
      </c>
      <c r="C341" t="s">
        <v>6237</v>
      </c>
      <c r="D341" s="2">
        <v>41699</v>
      </c>
      <c r="E341" s="2" t="s">
        <v>9285</v>
      </c>
      <c r="F341">
        <v>30</v>
      </c>
      <c r="G341" t="s">
        <v>120</v>
      </c>
      <c r="H341" t="str">
        <f>VLOOKUP(G341,Códigos!$K$2:$L$250,2,0)</f>
        <v>CATALASE 700</v>
      </c>
      <c r="I341" s="1">
        <v>100</v>
      </c>
      <c r="J341" s="6">
        <v>250000</v>
      </c>
      <c r="K341" t="s">
        <v>5649</v>
      </c>
      <c r="L341" t="str">
        <f>VLOOKUP(K341,Códigos!$N$2:$O$376,2,0)</f>
        <v>TEXTILES BALALAIKA S A</v>
      </c>
      <c r="M341" t="s">
        <v>21</v>
      </c>
      <c r="N341" t="str">
        <f>VLOOKUP(M341,Códigos!$Q$2:$R$26,2,0)</f>
        <v>GENENCOR CUERO</v>
      </c>
      <c r="O341" t="s">
        <v>39</v>
      </c>
      <c r="P341" t="str">
        <f>VLOOKUP(O341,Códigos!$B$2:$C$19,2,0)</f>
        <v>ANTIOQUIA</v>
      </c>
      <c r="Q341" t="s">
        <v>2729</v>
      </c>
      <c r="R341" t="str">
        <f>VLOOKUP(Q341,Códigos!$E$2:$F$52,2,0)</f>
        <v>MEDELLÍN</v>
      </c>
      <c r="S341" t="s">
        <v>19</v>
      </c>
      <c r="T341" t="str">
        <f>VLOOKUP(S341,Códigos!$T$3:$U$14,2,0)</f>
        <v>BIOINDUSTRIA</v>
      </c>
      <c r="U341" s="6">
        <v>1766.85</v>
      </c>
      <c r="V341" s="6">
        <v>141.49475054475479</v>
      </c>
    </row>
    <row r="342" spans="1:22" x14ac:dyDescent="0.25">
      <c r="A342" t="s">
        <v>272</v>
      </c>
      <c r="B342" t="str">
        <f>VLOOKUP(A342,Códigos!$H$3:$I$19,2,0)</f>
        <v>LINA MERCEDES RUBIO GOMEZ</v>
      </c>
      <c r="C342" t="s">
        <v>982</v>
      </c>
      <c r="D342" s="2">
        <v>41699</v>
      </c>
      <c r="E342" s="2" t="s">
        <v>9285</v>
      </c>
      <c r="F342">
        <v>30</v>
      </c>
      <c r="G342" t="s">
        <v>983</v>
      </c>
      <c r="H342" t="str">
        <f>VLOOKUP(G342,Códigos!$K$2:$L$250,2,0)</f>
        <v>PROTEX 6L/MULTIFECT PR 6L</v>
      </c>
      <c r="I342" s="1">
        <v>5</v>
      </c>
      <c r="J342" s="6">
        <v>203300.45</v>
      </c>
      <c r="K342" t="s">
        <v>984</v>
      </c>
      <c r="L342" t="str">
        <f>VLOOKUP(K342,Códigos!$N$2:$O$376,2,0)</f>
        <v>DSM NUTRITIONAL PRODUCTS COLOMBIA S.A.</v>
      </c>
      <c r="M342" t="s">
        <v>324</v>
      </c>
      <c r="N342" t="str">
        <f>VLOOKUP(M342,Códigos!$Q$2:$R$26,2,0)</f>
        <v>GENENCOR ESPECIALIDADES</v>
      </c>
      <c r="O342" t="s">
        <v>119</v>
      </c>
      <c r="P342" t="str">
        <f>VLOOKUP(O342,Códigos!$B$2:$C$19,2,0)</f>
        <v>CUNDINAMARCA</v>
      </c>
      <c r="Q342" t="s">
        <v>341</v>
      </c>
      <c r="R342" t="str">
        <f>VLOOKUP(Q342,Códigos!$E$2:$F$52,2,0)</f>
        <v>TOCANCIPÁ</v>
      </c>
      <c r="S342" t="s">
        <v>19</v>
      </c>
      <c r="T342" t="str">
        <f>VLOOKUP(S342,Códigos!$T$3:$U$14,2,0)</f>
        <v>BIOINDUSTRIA</v>
      </c>
      <c r="U342" s="6">
        <v>1766.85</v>
      </c>
      <c r="V342" s="6">
        <v>115.06378583354559</v>
      </c>
    </row>
    <row r="343" spans="1:22" x14ac:dyDescent="0.25">
      <c r="A343" t="s">
        <v>969</v>
      </c>
      <c r="B343" t="str">
        <f>VLOOKUP(A343,Códigos!$H$3:$I$19,2,0)</f>
        <v>MARIA ELENA PELAEZ</v>
      </c>
      <c r="C343" t="s">
        <v>7242</v>
      </c>
      <c r="D343" s="2">
        <v>41700</v>
      </c>
      <c r="E343" s="2" t="s">
        <v>9285</v>
      </c>
      <c r="F343">
        <v>60</v>
      </c>
      <c r="G343" t="s">
        <v>1979</v>
      </c>
      <c r="H343" t="str">
        <f>VLOOKUP(G343,Códigos!$K$2:$L$250,2,0)</f>
        <v>INDICANT-COLOR</v>
      </c>
      <c r="I343" s="1">
        <v>50</v>
      </c>
      <c r="J343" s="6">
        <v>250000</v>
      </c>
      <c r="K343" t="s">
        <v>7243</v>
      </c>
      <c r="L343" t="str">
        <f>VLOOKUP(K343,Códigos!$N$2:$O$376,2,0)</f>
        <v>NICOLE S.A.S.</v>
      </c>
      <c r="M343" t="s">
        <v>980</v>
      </c>
      <c r="N343" t="str">
        <f>VLOOKUP(M343,Códigos!$Q$2:$R$26,2,0)</f>
        <v>ANDICOL</v>
      </c>
      <c r="O343" t="s">
        <v>1084</v>
      </c>
      <c r="P343" t="str">
        <f>VLOOKUP(O343,Códigos!$B$2:$C$19,2,0)</f>
        <v>RISARALDA</v>
      </c>
      <c r="Q343" t="s">
        <v>1085</v>
      </c>
      <c r="R343" t="str">
        <f>VLOOKUP(Q343,Códigos!$E$2:$F$52,2,0)</f>
        <v>DOSQUEBRADAS</v>
      </c>
      <c r="S343" t="s">
        <v>19</v>
      </c>
      <c r="T343" t="str">
        <f>VLOOKUP(S343,Códigos!$T$3:$U$14,2,0)</f>
        <v>BIOINDUSTRIA</v>
      </c>
      <c r="U343" s="6">
        <v>1770.7</v>
      </c>
      <c r="V343" s="6">
        <v>141.18710114643926</v>
      </c>
    </row>
    <row r="344" spans="1:22" x14ac:dyDescent="0.25">
      <c r="A344" t="s">
        <v>4188</v>
      </c>
      <c r="B344" t="str">
        <f>VLOOKUP(A344,Códigos!$H$3:$I$19,2,0)</f>
        <v>ELIANA LONDOÑO - TEXTIL</v>
      </c>
      <c r="C344" t="s">
        <v>4394</v>
      </c>
      <c r="D344" s="2">
        <v>41700</v>
      </c>
      <c r="E344" s="2" t="s">
        <v>9285</v>
      </c>
      <c r="F344">
        <v>0</v>
      </c>
      <c r="G344" t="s">
        <v>4384</v>
      </c>
      <c r="H344" t="str">
        <f>VLOOKUP(G344,Códigos!$K$2:$L$250,2,0)</f>
        <v>INDIXELL MAX 8000</v>
      </c>
      <c r="I344" s="1">
        <v>25</v>
      </c>
      <c r="J344" s="6">
        <v>172500</v>
      </c>
      <c r="K344" t="s">
        <v>4339</v>
      </c>
      <c r="L344" t="str">
        <f>VLOOKUP(K344,Códigos!$N$2:$O$376,2,0)</f>
        <v>BARRAGAN MORENO ANGEL PASTOR</v>
      </c>
      <c r="M344" t="s">
        <v>21</v>
      </c>
      <c r="N344" t="str">
        <f>VLOOKUP(M344,Códigos!$Q$2:$R$26,2,0)</f>
        <v>GENENCOR CUERO</v>
      </c>
      <c r="O344" t="s">
        <v>27</v>
      </c>
      <c r="P344" t="str">
        <f>VLOOKUP(O344,Códigos!$B$2:$C$19,2,0)</f>
        <v>BOGOTÁ, D.C.</v>
      </c>
      <c r="Q344" t="s">
        <v>28</v>
      </c>
      <c r="R344" t="str">
        <f>VLOOKUP(Q344,Códigos!$E$2:$F$52,2,0)</f>
        <v>BOGOTÁ, D.C.</v>
      </c>
      <c r="S344" t="s">
        <v>19</v>
      </c>
      <c r="T344" t="str">
        <f>VLOOKUP(S344,Códigos!$T$3:$U$14,2,0)</f>
        <v>BIOINDUSTRIA</v>
      </c>
      <c r="U344" s="6">
        <v>1770.7</v>
      </c>
      <c r="V344" s="6">
        <v>97.419099791043081</v>
      </c>
    </row>
    <row r="345" spans="1:22" x14ac:dyDescent="0.25">
      <c r="A345" t="s">
        <v>980</v>
      </c>
      <c r="B345" t="str">
        <f>VLOOKUP(A345,Códigos!$H$3:$I$19,2,0)</f>
        <v>JENNY GOMEZ VALENCIA</v>
      </c>
      <c r="C345" t="s">
        <v>1300</v>
      </c>
      <c r="D345" s="2">
        <v>41700</v>
      </c>
      <c r="E345" s="2" t="s">
        <v>9285</v>
      </c>
      <c r="F345">
        <v>0</v>
      </c>
      <c r="G345" t="s">
        <v>291</v>
      </c>
      <c r="H345" t="str">
        <f>VLOOKUP(G345,Códigos!$K$2:$L$250,2,0)</f>
        <v>SYLOID ED-30</v>
      </c>
      <c r="I345" s="1">
        <v>75</v>
      </c>
      <c r="J345" s="6">
        <v>1446225</v>
      </c>
      <c r="K345" t="s">
        <v>1301</v>
      </c>
      <c r="L345" t="str">
        <f>VLOOKUP(K345,Códigos!$N$2:$O$376,2,0)</f>
        <v>RG COFFINS S.A.S</v>
      </c>
      <c r="M345" t="s">
        <v>21</v>
      </c>
      <c r="N345" t="str">
        <f>VLOOKUP(M345,Códigos!$Q$2:$R$26,2,0)</f>
        <v>GENENCOR CUERO</v>
      </c>
      <c r="O345" t="s">
        <v>594</v>
      </c>
      <c r="P345" t="str">
        <f>VLOOKUP(O345,Códigos!$B$2:$C$19,2,0)</f>
        <v>VALLE DEL CAUCA</v>
      </c>
      <c r="Q345" t="s">
        <v>595</v>
      </c>
      <c r="R345" t="str">
        <f>VLOOKUP(Q345,Códigos!$E$2:$F$52,2,0)</f>
        <v>CALI</v>
      </c>
      <c r="S345" t="s">
        <v>21</v>
      </c>
      <c r="T345" t="str">
        <f>VLOOKUP(S345,Códigos!$T$3:$U$14,2,0)</f>
        <v>ESPECIALIDADES QUIMICAS</v>
      </c>
      <c r="U345" s="6">
        <v>1770.7</v>
      </c>
      <c r="V345" s="6">
        <v>816.75326142203642</v>
      </c>
    </row>
    <row r="346" spans="1:22" x14ac:dyDescent="0.25">
      <c r="A346" t="s">
        <v>980</v>
      </c>
      <c r="B346" t="str">
        <f>VLOOKUP(A346,Códigos!$H$3:$I$19,2,0)</f>
        <v>JENNY GOMEZ VALENCIA</v>
      </c>
      <c r="C346" t="s">
        <v>1299</v>
      </c>
      <c r="D346" s="2">
        <v>41700</v>
      </c>
      <c r="E346" s="2" t="s">
        <v>9285</v>
      </c>
      <c r="F346">
        <v>30</v>
      </c>
      <c r="G346" t="s">
        <v>291</v>
      </c>
      <c r="H346" t="str">
        <f>VLOOKUP(G346,Códigos!$K$2:$L$250,2,0)</f>
        <v>SYLOID ED-30</v>
      </c>
      <c r="I346" s="1">
        <v>30</v>
      </c>
      <c r="J346" s="6">
        <v>578490</v>
      </c>
      <c r="K346" t="s">
        <v>1279</v>
      </c>
      <c r="L346" t="str">
        <f>VLOOKUP(K346,Códigos!$N$2:$O$376,2,0)</f>
        <v>URREGO FAJARDO JAIRO</v>
      </c>
      <c r="M346" t="s">
        <v>21</v>
      </c>
      <c r="N346" t="str">
        <f>VLOOKUP(M346,Códigos!$Q$2:$R$26,2,0)</f>
        <v>GENENCOR CUERO</v>
      </c>
      <c r="O346" t="s">
        <v>594</v>
      </c>
      <c r="P346" t="str">
        <f>VLOOKUP(O346,Códigos!$B$2:$C$19,2,0)</f>
        <v>VALLE DEL CAUCA</v>
      </c>
      <c r="Q346" t="s">
        <v>595</v>
      </c>
      <c r="R346" t="str">
        <f>VLOOKUP(Q346,Códigos!$E$2:$F$52,2,0)</f>
        <v>CALI</v>
      </c>
      <c r="S346" t="s">
        <v>21</v>
      </c>
      <c r="T346" t="str">
        <f>VLOOKUP(S346,Códigos!$T$3:$U$14,2,0)</f>
        <v>ESPECIALIDADES QUIMICAS</v>
      </c>
      <c r="U346" s="6">
        <v>1770.7</v>
      </c>
      <c r="V346" s="6">
        <v>326.70130456881458</v>
      </c>
    </row>
    <row r="347" spans="1:22" x14ac:dyDescent="0.25">
      <c r="A347" t="s">
        <v>2952</v>
      </c>
      <c r="B347" t="str">
        <f>VLOOKUP(A347,Códigos!$H$3:$I$19,2,0)</f>
        <v>SUSANA ESTRADA E.</v>
      </c>
      <c r="C347" t="s">
        <v>3253</v>
      </c>
      <c r="D347" s="2">
        <v>41700</v>
      </c>
      <c r="E347" s="2" t="s">
        <v>9285</v>
      </c>
      <c r="F347">
        <v>60</v>
      </c>
      <c r="G347" t="s">
        <v>428</v>
      </c>
      <c r="H347" t="str">
        <f>VLOOKUP(G347,Códigos!$K$2:$L$250,2,0)</f>
        <v>SYLOID63 FP</v>
      </c>
      <c r="I347" s="1">
        <v>60</v>
      </c>
      <c r="J347" s="6">
        <v>1302526.8</v>
      </c>
      <c r="K347" t="s">
        <v>3049</v>
      </c>
      <c r="L347" t="str">
        <f>VLOOKUP(K347,Códigos!$N$2:$O$376,2,0)</f>
        <v>INVESA S.A.</v>
      </c>
      <c r="M347" t="s">
        <v>21</v>
      </c>
      <c r="N347" t="str">
        <f>VLOOKUP(M347,Códigos!$Q$2:$R$26,2,0)</f>
        <v>GENENCOR CUERO</v>
      </c>
      <c r="O347" t="s">
        <v>39</v>
      </c>
      <c r="P347" t="str">
        <f>VLOOKUP(O347,Códigos!$B$2:$C$19,2,0)</f>
        <v>ANTIOQUIA</v>
      </c>
      <c r="Q347" t="s">
        <v>3051</v>
      </c>
      <c r="R347" t="str">
        <f>VLOOKUP(Q347,Códigos!$E$2:$F$52,2,0)</f>
        <v>ENVIGADO</v>
      </c>
      <c r="S347" t="s">
        <v>21</v>
      </c>
      <c r="T347" t="str">
        <f>VLOOKUP(S347,Códigos!$T$3:$U$14,2,0)</f>
        <v>ESPECIALIDADES QUIMICAS</v>
      </c>
      <c r="U347" s="6">
        <v>1770.7</v>
      </c>
      <c r="V347" s="6">
        <v>735.59993223019148</v>
      </c>
    </row>
    <row r="348" spans="1:22" x14ac:dyDescent="0.25">
      <c r="A348" t="s">
        <v>980</v>
      </c>
      <c r="B348" t="str">
        <f>VLOOKUP(A348,Códigos!$H$3:$I$19,2,0)</f>
        <v>JENNY GOMEZ VALENCIA</v>
      </c>
      <c r="C348" t="s">
        <v>1311</v>
      </c>
      <c r="D348" s="2">
        <v>41700</v>
      </c>
      <c r="E348" s="2" t="s">
        <v>9285</v>
      </c>
      <c r="F348">
        <v>0</v>
      </c>
      <c r="G348" t="s">
        <v>291</v>
      </c>
      <c r="H348" t="str">
        <f>VLOOKUP(G348,Códigos!$K$2:$L$250,2,0)</f>
        <v>SYLOID ED-30</v>
      </c>
      <c r="I348" s="1">
        <v>75</v>
      </c>
      <c r="J348" s="6">
        <v>1446225</v>
      </c>
      <c r="K348" t="s">
        <v>1262</v>
      </c>
      <c r="L348" t="str">
        <f>VLOOKUP(K348,Códigos!$N$2:$O$376,2,0)</f>
        <v>RENDON FRANCY LUZ</v>
      </c>
      <c r="M348" t="s">
        <v>21</v>
      </c>
      <c r="N348" t="str">
        <f>VLOOKUP(M348,Códigos!$Q$2:$R$26,2,0)</f>
        <v>GENENCOR CUERO</v>
      </c>
      <c r="O348" t="s">
        <v>594</v>
      </c>
      <c r="P348" t="str">
        <f>VLOOKUP(O348,Códigos!$B$2:$C$19,2,0)</f>
        <v>VALLE DEL CAUCA</v>
      </c>
      <c r="Q348" t="s">
        <v>1264</v>
      </c>
      <c r="R348" t="str">
        <f>VLOOKUP(Q348,Códigos!$E$2:$F$52,2,0)</f>
        <v>JAMUNDÍ</v>
      </c>
      <c r="S348" t="s">
        <v>21</v>
      </c>
      <c r="T348" t="str">
        <f>VLOOKUP(S348,Códigos!$T$3:$U$14,2,0)</f>
        <v>ESPECIALIDADES QUIMICAS</v>
      </c>
      <c r="U348" s="6">
        <v>1770.7</v>
      </c>
      <c r="V348" s="6">
        <v>816.75326142203642</v>
      </c>
    </row>
    <row r="349" spans="1:22" x14ac:dyDescent="0.25">
      <c r="A349" t="s">
        <v>4188</v>
      </c>
      <c r="B349" t="str">
        <f>VLOOKUP(A349,Códigos!$H$3:$I$19,2,0)</f>
        <v>ELIANA LONDOÑO - TEXTIL</v>
      </c>
      <c r="C349" t="s">
        <v>4383</v>
      </c>
      <c r="D349" s="2">
        <v>41700</v>
      </c>
      <c r="E349" s="2" t="s">
        <v>9285</v>
      </c>
      <c r="F349">
        <v>30</v>
      </c>
      <c r="G349" t="s">
        <v>4384</v>
      </c>
      <c r="H349" t="str">
        <f>VLOOKUP(G349,Códigos!$K$2:$L$250,2,0)</f>
        <v>INDIXELL MAX 8000</v>
      </c>
      <c r="I349" s="1">
        <v>50</v>
      </c>
      <c r="J349" s="6">
        <v>375000</v>
      </c>
      <c r="K349" t="s">
        <v>4356</v>
      </c>
      <c r="L349" t="str">
        <f>VLOOKUP(K349,Códigos!$N$2:$O$376,2,0)</f>
        <v>COLOR QUIMIC´S LTDA</v>
      </c>
      <c r="M349" t="s">
        <v>21</v>
      </c>
      <c r="N349" t="str">
        <f>VLOOKUP(M349,Códigos!$Q$2:$R$26,2,0)</f>
        <v>GENENCOR CUERO</v>
      </c>
      <c r="O349" t="s">
        <v>27</v>
      </c>
      <c r="P349" t="str">
        <f>VLOOKUP(O349,Códigos!$B$2:$C$19,2,0)</f>
        <v>BOGOTÁ, D.C.</v>
      </c>
      <c r="Q349" t="s">
        <v>28</v>
      </c>
      <c r="R349" t="str">
        <f>VLOOKUP(Q349,Códigos!$E$2:$F$52,2,0)</f>
        <v>BOGOTÁ, D.C.</v>
      </c>
      <c r="S349" t="s">
        <v>19</v>
      </c>
      <c r="T349" t="str">
        <f>VLOOKUP(S349,Códigos!$T$3:$U$14,2,0)</f>
        <v>BIOINDUSTRIA</v>
      </c>
      <c r="U349" s="6">
        <v>1770.7</v>
      </c>
      <c r="V349" s="6">
        <v>211.78065171965889</v>
      </c>
    </row>
    <row r="350" spans="1:22" x14ac:dyDescent="0.25">
      <c r="A350" t="s">
        <v>980</v>
      </c>
      <c r="B350" t="str">
        <f>VLOOKUP(A350,Códigos!$H$3:$I$19,2,0)</f>
        <v>JENNY GOMEZ VALENCIA</v>
      </c>
      <c r="C350" t="s">
        <v>1312</v>
      </c>
      <c r="D350" s="2">
        <v>41700</v>
      </c>
      <c r="E350" s="2" t="s">
        <v>9285</v>
      </c>
      <c r="F350">
        <v>60</v>
      </c>
      <c r="G350" t="s">
        <v>291</v>
      </c>
      <c r="H350" t="str">
        <f>VLOOKUP(G350,Códigos!$K$2:$L$250,2,0)</f>
        <v>SYLOID ED-30</v>
      </c>
      <c r="I350" s="1">
        <v>120</v>
      </c>
      <c r="J350" s="6">
        <v>2222040</v>
      </c>
      <c r="K350" t="s">
        <v>1099</v>
      </c>
      <c r="L350" t="str">
        <f>VLOOKUP(K350,Códigos!$N$2:$O$376,2,0)</f>
        <v>INDUSTRIAS LEMBER S.A.</v>
      </c>
      <c r="M350" t="s">
        <v>21</v>
      </c>
      <c r="N350" t="str">
        <f>VLOOKUP(M350,Códigos!$Q$2:$R$26,2,0)</f>
        <v>GENENCOR CUERO</v>
      </c>
      <c r="O350" t="s">
        <v>594</v>
      </c>
      <c r="P350" t="str">
        <f>VLOOKUP(O350,Códigos!$B$2:$C$19,2,0)</f>
        <v>VALLE DEL CAUCA</v>
      </c>
      <c r="Q350" t="s">
        <v>1102</v>
      </c>
      <c r="R350" t="str">
        <f>VLOOKUP(Q350,Códigos!$E$2:$F$52,2,0)</f>
        <v>YUMBO</v>
      </c>
      <c r="S350" t="s">
        <v>21</v>
      </c>
      <c r="T350" t="str">
        <f>VLOOKUP(S350,Códigos!$T$3:$U$14,2,0)</f>
        <v>ESPECIALIDADES QUIMICAS</v>
      </c>
      <c r="U350" s="6">
        <v>1770.7</v>
      </c>
      <c r="V350" s="6">
        <v>1254.8935449257356</v>
      </c>
    </row>
    <row r="351" spans="1:22" x14ac:dyDescent="0.25">
      <c r="A351" t="s">
        <v>272</v>
      </c>
      <c r="B351" t="str">
        <f>VLOOKUP(A351,Códigos!$H$3:$I$19,2,0)</f>
        <v>LINA MERCEDES RUBIO GOMEZ</v>
      </c>
      <c r="C351" t="s">
        <v>836</v>
      </c>
      <c r="D351" s="2">
        <v>41700</v>
      </c>
      <c r="E351" s="2" t="s">
        <v>9285</v>
      </c>
      <c r="F351">
        <v>60</v>
      </c>
      <c r="G351" t="s">
        <v>822</v>
      </c>
      <c r="H351" t="str">
        <f>VLOOKUP(G351,Códigos!$K$2:$L$250,2,0)</f>
        <v>PURAFECT OXBLEND 102</v>
      </c>
      <c r="I351" s="1">
        <v>20</v>
      </c>
      <c r="J351" s="6">
        <v>743694</v>
      </c>
      <c r="K351" t="s">
        <v>837</v>
      </c>
      <c r="L351" t="str">
        <f>VLOOKUP(K351,Códigos!$N$2:$O$376,2,0)</f>
        <v>XAX DE COLOMBIA LTDA</v>
      </c>
      <c r="M351" t="s">
        <v>793</v>
      </c>
      <c r="N351" t="str">
        <f>VLOOKUP(M351,Códigos!$Q$2:$R$26,2,0)</f>
        <v>GENENOR DETERGENTES</v>
      </c>
      <c r="O351" t="s">
        <v>119</v>
      </c>
      <c r="P351" t="str">
        <f>VLOOKUP(O351,Códigos!$B$2:$C$19,2,0)</f>
        <v>CUNDINAMARCA</v>
      </c>
      <c r="Q351" t="s">
        <v>839</v>
      </c>
      <c r="R351" t="str">
        <f>VLOOKUP(Q351,Códigos!$E$2:$F$52,2,0)</f>
        <v>FUNZA</v>
      </c>
      <c r="S351" t="s">
        <v>19</v>
      </c>
      <c r="T351" t="str">
        <f>VLOOKUP(S351,Códigos!$T$3:$U$14,2,0)</f>
        <v>BIOINDUSTRIA</v>
      </c>
      <c r="U351" s="6">
        <v>1770.7</v>
      </c>
      <c r="V351" s="6">
        <v>420</v>
      </c>
    </row>
    <row r="352" spans="1:22" x14ac:dyDescent="0.25">
      <c r="A352" t="s">
        <v>980</v>
      </c>
      <c r="B352" t="str">
        <f>VLOOKUP(A352,Códigos!$H$3:$I$19,2,0)</f>
        <v>JENNY GOMEZ VALENCIA</v>
      </c>
      <c r="C352" t="s">
        <v>1313</v>
      </c>
      <c r="D352" s="2">
        <v>41700</v>
      </c>
      <c r="E352" s="2" t="s">
        <v>9285</v>
      </c>
      <c r="F352">
        <v>0</v>
      </c>
      <c r="G352" t="s">
        <v>1293</v>
      </c>
      <c r="H352" t="str">
        <f>VLOOKUP(G352,Códigos!$K$2:$L$250,2,0)</f>
        <v>SYLOID ED-44</v>
      </c>
      <c r="I352" s="1">
        <v>30</v>
      </c>
      <c r="J352" s="6">
        <v>516330</v>
      </c>
      <c r="K352" t="s">
        <v>1314</v>
      </c>
      <c r="L352" t="str">
        <f>VLOOKUP(K352,Códigos!$N$2:$O$376,2,0)</f>
        <v>MARIN GONZALEZ HUBERT DE JESUS</v>
      </c>
      <c r="M352" t="s">
        <v>21</v>
      </c>
      <c r="N352" t="str">
        <f>VLOOKUP(M352,Códigos!$Q$2:$R$26,2,0)</f>
        <v>GENENCOR CUERO</v>
      </c>
      <c r="O352" t="s">
        <v>1084</v>
      </c>
      <c r="P352" t="str">
        <f>VLOOKUP(O352,Códigos!$B$2:$C$19,2,0)</f>
        <v>RISARALDA</v>
      </c>
      <c r="Q352" t="s">
        <v>1086</v>
      </c>
      <c r="R352" t="str">
        <f>VLOOKUP(Q352,Códigos!$E$2:$F$52,2,0)</f>
        <v>PEREIRA</v>
      </c>
      <c r="S352" t="s">
        <v>21</v>
      </c>
      <c r="T352" t="str">
        <f>VLOOKUP(S352,Códigos!$T$3:$U$14,2,0)</f>
        <v>ESPECIALIDADES QUIMICAS</v>
      </c>
      <c r="U352" s="6">
        <v>1770.7</v>
      </c>
      <c r="V352" s="6">
        <v>291.59654373976394</v>
      </c>
    </row>
    <row r="353" spans="1:22" x14ac:dyDescent="0.25">
      <c r="A353" t="s">
        <v>4188</v>
      </c>
      <c r="B353" t="str">
        <f>VLOOKUP(A353,Códigos!$H$3:$I$19,2,0)</f>
        <v>ELIANA LONDOÑO - TEXTIL</v>
      </c>
      <c r="C353" t="s">
        <v>4386</v>
      </c>
      <c r="D353" s="2">
        <v>41700</v>
      </c>
      <c r="E353" s="2" t="s">
        <v>9285</v>
      </c>
      <c r="F353">
        <v>30</v>
      </c>
      <c r="G353" t="s">
        <v>4319</v>
      </c>
      <c r="H353" t="str">
        <f>VLOOKUP(G353,Códigos!$K$2:$L$250,2,0)</f>
        <v>INDESIZE 103 DLC</v>
      </c>
      <c r="I353" s="1">
        <v>150</v>
      </c>
      <c r="J353" s="6">
        <v>375000</v>
      </c>
      <c r="K353" t="s">
        <v>4332</v>
      </c>
      <c r="L353" t="str">
        <f>VLOOKUP(K353,Códigos!$N$2:$O$376,2,0)</f>
        <v>RIOS DUITAMA MANUEL DE JESUS</v>
      </c>
      <c r="M353" t="s">
        <v>21</v>
      </c>
      <c r="N353" t="str">
        <f>VLOOKUP(M353,Códigos!$Q$2:$R$26,2,0)</f>
        <v>GENENCOR CUERO</v>
      </c>
      <c r="O353" t="s">
        <v>27</v>
      </c>
      <c r="P353" t="str">
        <f>VLOOKUP(O353,Códigos!$B$2:$C$19,2,0)</f>
        <v>BOGOTÁ, D.C.</v>
      </c>
      <c r="Q353" t="s">
        <v>28</v>
      </c>
      <c r="R353" t="str">
        <f>VLOOKUP(Q353,Códigos!$E$2:$F$52,2,0)</f>
        <v>BOGOTÁ, D.C.</v>
      </c>
      <c r="S353" t="s">
        <v>19</v>
      </c>
      <c r="T353" t="str">
        <f>VLOOKUP(S353,Códigos!$T$3:$U$14,2,0)</f>
        <v>BIOINDUSTRIA</v>
      </c>
      <c r="U353" s="6">
        <v>1770.7</v>
      </c>
      <c r="V353" s="6">
        <v>211.78065171965889</v>
      </c>
    </row>
    <row r="354" spans="1:22" x14ac:dyDescent="0.25">
      <c r="A354" t="s">
        <v>4188</v>
      </c>
      <c r="B354" t="str">
        <f>VLOOKUP(A354,Códigos!$H$3:$I$19,2,0)</f>
        <v>ELIANA LONDOÑO - TEXTIL</v>
      </c>
      <c r="C354" t="s">
        <v>5385</v>
      </c>
      <c r="D354" s="2">
        <v>41700</v>
      </c>
      <c r="E354" s="2" t="s">
        <v>9285</v>
      </c>
      <c r="F354">
        <v>15</v>
      </c>
      <c r="G354" t="s">
        <v>1985</v>
      </c>
      <c r="H354" t="str">
        <f>VLOOKUP(G354,Códigos!$K$2:$L$250,2,0)</f>
        <v>MERQUIFIX</v>
      </c>
      <c r="I354" s="1">
        <v>60</v>
      </c>
      <c r="J354" s="6">
        <v>180000</v>
      </c>
      <c r="K354" t="s">
        <v>4329</v>
      </c>
      <c r="L354" t="str">
        <f>VLOOKUP(K354,Códigos!$N$2:$O$376,2,0)</f>
        <v>TINTORERIA TIVOLI S.A.S.</v>
      </c>
      <c r="M354" t="s">
        <v>980</v>
      </c>
      <c r="N354" t="str">
        <f>VLOOKUP(M354,Códigos!$Q$2:$R$26,2,0)</f>
        <v>ANDICOL</v>
      </c>
      <c r="O354" t="s">
        <v>27</v>
      </c>
      <c r="P354" t="str">
        <f>VLOOKUP(O354,Códigos!$B$2:$C$19,2,0)</f>
        <v>BOGOTÁ, D.C.</v>
      </c>
      <c r="Q354" t="s">
        <v>28</v>
      </c>
      <c r="R354" t="str">
        <f>VLOOKUP(Q354,Códigos!$E$2:$F$52,2,0)</f>
        <v>BOGOTÁ, D.C.</v>
      </c>
      <c r="S354" t="s">
        <v>19</v>
      </c>
      <c r="T354" t="str">
        <f>VLOOKUP(S354,Códigos!$T$3:$U$14,2,0)</f>
        <v>BIOINDUSTRIA</v>
      </c>
      <c r="U354" s="6">
        <v>1770.7</v>
      </c>
      <c r="V354" s="6">
        <v>101.65471282543626</v>
      </c>
    </row>
    <row r="355" spans="1:22" x14ac:dyDescent="0.25">
      <c r="A355" t="s">
        <v>272</v>
      </c>
      <c r="B355" t="str">
        <f>VLOOKUP(A355,Códigos!$H$3:$I$19,2,0)</f>
        <v>LINA MERCEDES RUBIO GOMEZ</v>
      </c>
      <c r="C355" t="s">
        <v>835</v>
      </c>
      <c r="D355" s="2">
        <v>41700</v>
      </c>
      <c r="E355" s="2" t="s">
        <v>9285</v>
      </c>
      <c r="F355">
        <v>60</v>
      </c>
      <c r="G355" t="s">
        <v>789</v>
      </c>
      <c r="H355" t="str">
        <f>VLOOKUP(G355,Códigos!$K$2:$L$250,2,0)</f>
        <v>PURAFECT BLEND 102E</v>
      </c>
      <c r="I355" s="1">
        <v>1000</v>
      </c>
      <c r="J355" s="6">
        <v>24081520</v>
      </c>
      <c r="K355" t="s">
        <v>683</v>
      </c>
      <c r="L355" t="str">
        <f>VLOOKUP(K355,Códigos!$N$2:$O$376,2,0)</f>
        <v>PRODUCTOS QUIMICOS PANAMERICANOS S.A.</v>
      </c>
      <c r="M355" t="s">
        <v>793</v>
      </c>
      <c r="N355" t="str">
        <f>VLOOKUP(M355,Códigos!$Q$2:$R$26,2,0)</f>
        <v>GENENOR DETERGENTES</v>
      </c>
      <c r="O355" t="s">
        <v>27</v>
      </c>
      <c r="P355" t="str">
        <f>VLOOKUP(O355,Códigos!$B$2:$C$19,2,0)</f>
        <v>BOGOTÁ, D.C.</v>
      </c>
      <c r="Q355" t="s">
        <v>28</v>
      </c>
      <c r="R355" t="str">
        <f>VLOOKUP(Q355,Códigos!$E$2:$F$52,2,0)</f>
        <v>BOGOTÁ, D.C.</v>
      </c>
      <c r="S355" t="s">
        <v>19</v>
      </c>
      <c r="T355" t="str">
        <f>VLOOKUP(S355,Códigos!$T$3:$U$14,2,0)</f>
        <v>BIOINDUSTRIA</v>
      </c>
      <c r="U355" s="6">
        <v>1770.7</v>
      </c>
      <c r="V355" s="6">
        <v>13600</v>
      </c>
    </row>
    <row r="356" spans="1:22" x14ac:dyDescent="0.25">
      <c r="A356" t="s">
        <v>2952</v>
      </c>
      <c r="B356" t="str">
        <f>VLOOKUP(A356,Códigos!$H$3:$I$19,2,0)</f>
        <v>SUSANA ESTRADA E.</v>
      </c>
      <c r="C356" t="s">
        <v>4045</v>
      </c>
      <c r="D356" s="2">
        <v>41700</v>
      </c>
      <c r="E356" s="2" t="s">
        <v>9285</v>
      </c>
      <c r="F356">
        <v>30</v>
      </c>
      <c r="G356" t="s">
        <v>509</v>
      </c>
      <c r="H356" t="str">
        <f>VLOOKUP(G356,Códigos!$K$2:$L$250,2,0)</f>
        <v>ADITIVO 56</v>
      </c>
      <c r="I356" s="1">
        <v>200</v>
      </c>
      <c r="J356" s="6">
        <v>10588786</v>
      </c>
      <c r="K356" t="s">
        <v>2964</v>
      </c>
      <c r="L356" t="str">
        <f>VLOOKUP(K356,Códigos!$N$2:$O$376,2,0)</f>
        <v>PPG INDUSTRIES COLOMBIA LTDA</v>
      </c>
      <c r="M356" t="s">
        <v>17</v>
      </c>
      <c r="N356" t="str">
        <f>VLOOKUP(M356,Códigos!$Q$2:$R$26,2,0)</f>
        <v>DOW CORNING  INDUSTIRAL</v>
      </c>
      <c r="O356" t="s">
        <v>39</v>
      </c>
      <c r="P356" t="str">
        <f>VLOOKUP(O356,Códigos!$B$2:$C$19,2,0)</f>
        <v>ANTIOQUIA</v>
      </c>
      <c r="Q356" t="s">
        <v>998</v>
      </c>
      <c r="R356" t="str">
        <f>VLOOKUP(Q356,Códigos!$E$2:$F$52,2,0)</f>
        <v>ITAGÜÍ</v>
      </c>
      <c r="S356" t="s">
        <v>21</v>
      </c>
      <c r="T356" t="str">
        <f>VLOOKUP(S356,Códigos!$T$3:$U$14,2,0)</f>
        <v>ESPECIALIDADES QUIMICAS</v>
      </c>
      <c r="U356" s="6">
        <v>1770.7</v>
      </c>
      <c r="V356" s="6">
        <v>5980</v>
      </c>
    </row>
    <row r="357" spans="1:22" x14ac:dyDescent="0.25">
      <c r="A357" t="s">
        <v>969</v>
      </c>
      <c r="B357" t="str">
        <f>VLOOKUP(A357,Códigos!$H$3:$I$19,2,0)</f>
        <v>MARIA ELENA PELAEZ</v>
      </c>
      <c r="C357" t="s">
        <v>7459</v>
      </c>
      <c r="D357" s="2">
        <v>41701</v>
      </c>
      <c r="E357" s="2" t="s">
        <v>9285</v>
      </c>
      <c r="F357">
        <v>60</v>
      </c>
      <c r="G357" t="s">
        <v>7460</v>
      </c>
      <c r="H357" t="str">
        <f>VLOOKUP(G357,Códigos!$K$2:$L$250,2,0)</f>
        <v>LIGANTE INDIPRINT ET</v>
      </c>
      <c r="I357" s="1">
        <v>120</v>
      </c>
      <c r="J357" s="6">
        <v>630000</v>
      </c>
      <c r="K357" t="s">
        <v>5809</v>
      </c>
      <c r="L357" t="str">
        <f>VLOOKUP(K357,Códigos!$N$2:$O$376,2,0)</f>
        <v>EXPOFARO S.A.S.</v>
      </c>
      <c r="M357" t="s">
        <v>231</v>
      </c>
      <c r="N357" t="str">
        <f>VLOOKUP(M357,Códigos!$Q$2:$R$26,2,0)</f>
        <v>QUIMICA PRODES</v>
      </c>
      <c r="O357" t="s">
        <v>39</v>
      </c>
      <c r="P357" t="str">
        <f>VLOOKUP(O357,Códigos!$B$2:$C$19,2,0)</f>
        <v>ANTIOQUIA</v>
      </c>
      <c r="Q357" t="s">
        <v>2729</v>
      </c>
      <c r="R357" t="str">
        <f>VLOOKUP(Q357,Códigos!$E$2:$F$52,2,0)</f>
        <v>MEDELLÍN</v>
      </c>
      <c r="S357" t="s">
        <v>19</v>
      </c>
      <c r="T357" t="str">
        <f>VLOOKUP(S357,Códigos!$T$3:$U$14,2,0)</f>
        <v>BIOINDUSTRIA</v>
      </c>
      <c r="U357" s="6">
        <v>1775.69</v>
      </c>
      <c r="V357" s="6">
        <v>354.79165845389679</v>
      </c>
    </row>
    <row r="358" spans="1:22" x14ac:dyDescent="0.25">
      <c r="A358" t="s">
        <v>969</v>
      </c>
      <c r="B358" t="str">
        <f>VLOOKUP(A358,Códigos!$H$3:$I$19,2,0)</f>
        <v>MARIA ELENA PELAEZ</v>
      </c>
      <c r="C358" t="s">
        <v>5814</v>
      </c>
      <c r="D358" s="2">
        <v>41701</v>
      </c>
      <c r="E358" s="2" t="s">
        <v>9285</v>
      </c>
      <c r="F358">
        <v>60</v>
      </c>
      <c r="G358" t="s">
        <v>1080</v>
      </c>
      <c r="H358" t="str">
        <f>VLOOKUP(G358,Códigos!$K$2:$L$250,2,0)</f>
        <v>DEKOL SN</v>
      </c>
      <c r="I358" s="1">
        <v>50</v>
      </c>
      <c r="J358" s="6">
        <v>300000</v>
      </c>
      <c r="K358" t="s">
        <v>5815</v>
      </c>
      <c r="L358" t="str">
        <f>VLOOKUP(K358,Códigos!$N$2:$O$376,2,0)</f>
        <v>LAVADO TECNICO S.A.S</v>
      </c>
      <c r="M358" t="s">
        <v>19</v>
      </c>
      <c r="N358" t="str">
        <f>VLOOKUP(M358,Códigos!$Q$2:$R$26,2,0)</f>
        <v>BASF QUIMICA</v>
      </c>
      <c r="O358" t="s">
        <v>39</v>
      </c>
      <c r="P358" t="str">
        <f>VLOOKUP(O358,Códigos!$B$2:$C$19,2,0)</f>
        <v>ANTIOQUIA</v>
      </c>
      <c r="Q358" t="s">
        <v>2729</v>
      </c>
      <c r="R358" t="str">
        <f>VLOOKUP(Q358,Códigos!$E$2:$F$52,2,0)</f>
        <v>MEDELLÍN</v>
      </c>
      <c r="S358" t="s">
        <v>19</v>
      </c>
      <c r="T358" t="str">
        <f>VLOOKUP(S358,Códigos!$T$3:$U$14,2,0)</f>
        <v>BIOINDUSTRIA</v>
      </c>
      <c r="U358" s="6">
        <v>1775.69</v>
      </c>
      <c r="V358" s="6">
        <v>168.94840878756989</v>
      </c>
    </row>
    <row r="359" spans="1:22" x14ac:dyDescent="0.25">
      <c r="A359" t="s">
        <v>969</v>
      </c>
      <c r="B359" t="str">
        <f>VLOOKUP(A359,Códigos!$H$3:$I$19,2,0)</f>
        <v>MARIA ELENA PELAEZ</v>
      </c>
      <c r="C359" t="s">
        <v>7561</v>
      </c>
      <c r="D359" s="2">
        <v>41701</v>
      </c>
      <c r="E359" s="2" t="s">
        <v>9285</v>
      </c>
      <c r="F359">
        <v>0</v>
      </c>
      <c r="G359" t="s">
        <v>234</v>
      </c>
      <c r="H359" t="str">
        <f>VLOOKUP(G359,Códigos!$K$2:$L$250,2,0)</f>
        <v>INDICARB PP</v>
      </c>
      <c r="I359" s="1">
        <v>300</v>
      </c>
      <c r="J359" s="6">
        <v>1560000</v>
      </c>
      <c r="K359" t="s">
        <v>5643</v>
      </c>
      <c r="L359" t="str">
        <f>VLOOKUP(K359,Códigos!$N$2:$O$376,2,0)</f>
        <v>COLORETTO S.A.</v>
      </c>
      <c r="M359" t="s">
        <v>236</v>
      </c>
      <c r="N359" t="str">
        <f>VLOOKUP(M359,Códigos!$Q$2:$R$26,2,0)</f>
        <v>CHEMLOGIS</v>
      </c>
      <c r="O359" t="s">
        <v>39</v>
      </c>
      <c r="P359" t="str">
        <f>VLOOKUP(O359,Códigos!$B$2:$C$19,2,0)</f>
        <v>ANTIOQUIA</v>
      </c>
      <c r="Q359" t="s">
        <v>3257</v>
      </c>
      <c r="R359" t="str">
        <f>VLOOKUP(Q359,Códigos!$E$2:$F$52,2,0)</f>
        <v>SABANETA</v>
      </c>
      <c r="S359" t="s">
        <v>19</v>
      </c>
      <c r="T359" t="str">
        <f>VLOOKUP(S359,Códigos!$T$3:$U$14,2,0)</f>
        <v>BIOINDUSTRIA</v>
      </c>
      <c r="U359" s="6">
        <v>1775.69</v>
      </c>
      <c r="V359" s="6">
        <v>878.53172569536343</v>
      </c>
    </row>
    <row r="360" spans="1:22" x14ac:dyDescent="0.25">
      <c r="A360" t="s">
        <v>969</v>
      </c>
      <c r="B360" t="str">
        <f>VLOOKUP(A360,Códigos!$H$3:$I$19,2,0)</f>
        <v>MARIA ELENA PELAEZ</v>
      </c>
      <c r="C360" t="s">
        <v>6207</v>
      </c>
      <c r="D360" s="2">
        <v>41703</v>
      </c>
      <c r="E360" s="2" t="s">
        <v>9285</v>
      </c>
      <c r="F360">
        <v>60</v>
      </c>
      <c r="G360" t="s">
        <v>4396</v>
      </c>
      <c r="H360" t="str">
        <f>VLOOKUP(G360,Códigos!$K$2:$L$250,2,0)</f>
        <v>INDESIZE 160 NEXT</v>
      </c>
      <c r="I360" s="1">
        <v>4</v>
      </c>
      <c r="J360" s="6">
        <v>98000</v>
      </c>
      <c r="K360" t="s">
        <v>6195</v>
      </c>
      <c r="L360" t="str">
        <f>VLOOKUP(K360,Códigos!$N$2:$O$376,2,0)</f>
        <v>PROINTEX S A S</v>
      </c>
      <c r="M360" t="s">
        <v>21</v>
      </c>
      <c r="N360" t="str">
        <f>VLOOKUP(M360,Códigos!$Q$2:$R$26,2,0)</f>
        <v>GENENCOR CUERO</v>
      </c>
      <c r="O360" t="s">
        <v>39</v>
      </c>
      <c r="P360" t="str">
        <f>VLOOKUP(O360,Códigos!$B$2:$C$19,2,0)</f>
        <v>ANTIOQUIA</v>
      </c>
      <c r="Q360" t="s">
        <v>4184</v>
      </c>
      <c r="R360" t="str">
        <f>VLOOKUP(Q360,Códigos!$E$2:$F$52,2,0)</f>
        <v>DONMATÍAS</v>
      </c>
      <c r="S360" t="s">
        <v>19</v>
      </c>
      <c r="T360" t="str">
        <f>VLOOKUP(S360,Códigos!$T$3:$U$14,2,0)</f>
        <v>BIOINDUSTRIA</v>
      </c>
      <c r="U360" s="6">
        <v>1775.69</v>
      </c>
      <c r="V360" s="6">
        <v>55.189813537272833</v>
      </c>
    </row>
    <row r="361" spans="1:22" x14ac:dyDescent="0.25">
      <c r="A361" t="s">
        <v>969</v>
      </c>
      <c r="B361" t="str">
        <f>VLOOKUP(A361,Códigos!$H$3:$I$19,2,0)</f>
        <v>MARIA ELENA PELAEZ</v>
      </c>
      <c r="C361" t="s">
        <v>7240</v>
      </c>
      <c r="D361" s="2">
        <v>41703</v>
      </c>
      <c r="E361" s="2" t="s">
        <v>9285</v>
      </c>
      <c r="F361">
        <v>60</v>
      </c>
      <c r="G361" t="s">
        <v>1979</v>
      </c>
      <c r="H361" t="str">
        <f>VLOOKUP(G361,Códigos!$K$2:$L$250,2,0)</f>
        <v>INDICANT-COLOR</v>
      </c>
      <c r="I361" s="1">
        <v>30</v>
      </c>
      <c r="J361" s="6">
        <v>120000</v>
      </c>
      <c r="K361" t="s">
        <v>6211</v>
      </c>
      <c r="L361" t="str">
        <f>VLOOKUP(K361,Códigos!$N$2:$O$376,2,0)</f>
        <v>FASHION WASH LTDA</v>
      </c>
      <c r="M361" t="s">
        <v>980</v>
      </c>
      <c r="N361" t="str">
        <f>VLOOKUP(M361,Códigos!$Q$2:$R$26,2,0)</f>
        <v>ANDICOL</v>
      </c>
      <c r="O361" t="s">
        <v>39</v>
      </c>
      <c r="P361" t="str">
        <f>VLOOKUP(O361,Códigos!$B$2:$C$19,2,0)</f>
        <v>ANTIOQUIA</v>
      </c>
      <c r="Q361" t="s">
        <v>2729</v>
      </c>
      <c r="R361" t="str">
        <f>VLOOKUP(Q361,Códigos!$E$2:$F$52,2,0)</f>
        <v>MEDELLÍN</v>
      </c>
      <c r="S361" t="s">
        <v>19</v>
      </c>
      <c r="T361" t="str">
        <f>VLOOKUP(S361,Códigos!$T$3:$U$14,2,0)</f>
        <v>BIOINDUSTRIA</v>
      </c>
      <c r="U361" s="6">
        <v>1775.69</v>
      </c>
      <c r="V361" s="6">
        <v>67.579363515027964</v>
      </c>
    </row>
    <row r="362" spans="1:22" x14ac:dyDescent="0.25">
      <c r="A362" t="s">
        <v>969</v>
      </c>
      <c r="B362" t="str">
        <f>VLOOKUP(A362,Códigos!$H$3:$I$19,2,0)</f>
        <v>MARIA ELENA PELAEZ</v>
      </c>
      <c r="C362" t="s">
        <v>6207</v>
      </c>
      <c r="D362" s="2">
        <v>41703</v>
      </c>
      <c r="E362" s="2" t="s">
        <v>9285</v>
      </c>
      <c r="F362">
        <v>60</v>
      </c>
      <c r="G362" t="s">
        <v>1387</v>
      </c>
      <c r="H362" t="str">
        <f>VLOOKUP(G362,Códigos!$K$2:$L$250,2,0)</f>
        <v>INDIBLEACH</v>
      </c>
      <c r="I362" s="1">
        <v>25</v>
      </c>
      <c r="J362" s="6">
        <v>182500</v>
      </c>
      <c r="K362" t="s">
        <v>6195</v>
      </c>
      <c r="L362" t="str">
        <f>VLOOKUP(K362,Códigos!$N$2:$O$376,2,0)</f>
        <v>PROINTEX S A S</v>
      </c>
      <c r="M362" t="s">
        <v>21</v>
      </c>
      <c r="N362" t="str">
        <f>VLOOKUP(M362,Códigos!$Q$2:$R$26,2,0)</f>
        <v>GENENCOR CUERO</v>
      </c>
      <c r="O362" t="s">
        <v>39</v>
      </c>
      <c r="P362" t="str">
        <f>VLOOKUP(O362,Códigos!$B$2:$C$19,2,0)</f>
        <v>ANTIOQUIA</v>
      </c>
      <c r="Q362" t="s">
        <v>4184</v>
      </c>
      <c r="R362" t="str">
        <f>VLOOKUP(Q362,Códigos!$E$2:$F$52,2,0)</f>
        <v>DONMATÍAS</v>
      </c>
      <c r="S362" t="s">
        <v>19</v>
      </c>
      <c r="T362" t="str">
        <f>VLOOKUP(S362,Códigos!$T$3:$U$14,2,0)</f>
        <v>BIOINDUSTRIA</v>
      </c>
      <c r="U362" s="6">
        <v>1775.69</v>
      </c>
      <c r="V362" s="6">
        <v>102.77694867910502</v>
      </c>
    </row>
    <row r="363" spans="1:22" x14ac:dyDescent="0.25">
      <c r="A363" t="s">
        <v>4188</v>
      </c>
      <c r="B363" t="str">
        <f>VLOOKUP(A363,Códigos!$H$3:$I$19,2,0)</f>
        <v>ELIANA LONDOÑO - TEXTIL</v>
      </c>
      <c r="C363" t="s">
        <v>4387</v>
      </c>
      <c r="D363" s="2">
        <v>41703</v>
      </c>
      <c r="E363" s="2" t="s">
        <v>9285</v>
      </c>
      <c r="F363">
        <v>60</v>
      </c>
      <c r="G363" t="s">
        <v>1297</v>
      </c>
      <c r="H363" t="str">
        <f>VLOOKUP(G363,Códigos!$K$2:$L$250,2,0)</f>
        <v>INDIXELL NEUTRA 400 EX (SA)</v>
      </c>
      <c r="I363" s="1">
        <v>25</v>
      </c>
      <c r="J363" s="6">
        <v>350000</v>
      </c>
      <c r="K363" t="s">
        <v>4189</v>
      </c>
      <c r="L363" t="str">
        <f>VLOOKUP(K363,Códigos!$N$2:$O$376,2,0)</f>
        <v>KENZO JEANS S.A.S.</v>
      </c>
      <c r="M363" t="s">
        <v>21</v>
      </c>
      <c r="N363" t="str">
        <f>VLOOKUP(M363,Códigos!$Q$2:$R$26,2,0)</f>
        <v>GENENCOR CUERO</v>
      </c>
      <c r="O363" t="s">
        <v>119</v>
      </c>
      <c r="P363" t="str">
        <f>VLOOKUP(O363,Códigos!$B$2:$C$19,2,0)</f>
        <v>CUNDINAMARCA</v>
      </c>
      <c r="Q363" t="s">
        <v>28</v>
      </c>
      <c r="R363" t="str">
        <f>VLOOKUP(Q363,Códigos!$E$2:$F$52,2,0)</f>
        <v>BOGOTÁ, D.C.</v>
      </c>
      <c r="S363" t="s">
        <v>19</v>
      </c>
      <c r="T363" t="str">
        <f>VLOOKUP(S363,Códigos!$T$3:$U$14,2,0)</f>
        <v>BIOINDUSTRIA</v>
      </c>
      <c r="U363" s="6">
        <v>1775.69</v>
      </c>
      <c r="V363" s="6">
        <v>197.10647691883156</v>
      </c>
    </row>
    <row r="364" spans="1:22" x14ac:dyDescent="0.25">
      <c r="A364" t="s">
        <v>980</v>
      </c>
      <c r="B364" t="str">
        <f>VLOOKUP(A364,Códigos!$H$3:$I$19,2,0)</f>
        <v>JENNY GOMEZ VALENCIA</v>
      </c>
      <c r="C364" t="s">
        <v>1087</v>
      </c>
      <c r="D364" s="2">
        <v>41703</v>
      </c>
      <c r="E364" s="2" t="s">
        <v>9285</v>
      </c>
      <c r="F364">
        <v>60</v>
      </c>
      <c r="G364" t="s">
        <v>275</v>
      </c>
      <c r="H364" t="str">
        <f>VLOOKUP(G364,Códigos!$K$2:$L$250,2,0)</f>
        <v>ADITIVO 57</v>
      </c>
      <c r="I364" s="1">
        <v>21</v>
      </c>
      <c r="J364" s="6">
        <v>1006824</v>
      </c>
      <c r="K364" t="s">
        <v>1088</v>
      </c>
      <c r="L364" t="str">
        <f>VLOOKUP(K364,Códigos!$N$2:$O$376,2,0)</f>
        <v>GRUPO QUINDICOLOR S.A.</v>
      </c>
      <c r="M364" t="s">
        <v>19</v>
      </c>
      <c r="N364" t="str">
        <f>VLOOKUP(M364,Códigos!$Q$2:$R$26,2,0)</f>
        <v>BASF QUIMICA</v>
      </c>
      <c r="O364" t="s">
        <v>1090</v>
      </c>
      <c r="P364" t="str">
        <f>VLOOKUP(O364,Códigos!$B$2:$C$19,2,0)</f>
        <v>QUINDIO</v>
      </c>
      <c r="Q364" t="s">
        <v>1091</v>
      </c>
      <c r="R364" t="str">
        <f>VLOOKUP(Q364,Códigos!$E$2:$F$52,2,0)</f>
        <v>ARMENIA</v>
      </c>
      <c r="S364" t="s">
        <v>21</v>
      </c>
      <c r="T364" t="str">
        <f>VLOOKUP(S364,Códigos!$T$3:$U$14,2,0)</f>
        <v>ESPECIALIDADES QUIMICAS</v>
      </c>
      <c r="U364" s="6">
        <v>1775.69</v>
      </c>
      <c r="V364" s="6">
        <v>567.00437576378761</v>
      </c>
    </row>
    <row r="365" spans="1:22" x14ac:dyDescent="0.25">
      <c r="A365" t="s">
        <v>4188</v>
      </c>
      <c r="B365" t="str">
        <f>VLOOKUP(A365,Códigos!$H$3:$I$19,2,0)</f>
        <v>ELIANA LONDOÑO - TEXTIL</v>
      </c>
      <c r="C365" t="s">
        <v>4382</v>
      </c>
      <c r="D365" s="2">
        <v>41703</v>
      </c>
      <c r="E365" s="2" t="s">
        <v>9285</v>
      </c>
      <c r="F365">
        <v>0</v>
      </c>
      <c r="G365" t="s">
        <v>4319</v>
      </c>
      <c r="H365" t="str">
        <f>VLOOKUP(G365,Códigos!$K$2:$L$250,2,0)</f>
        <v>INDESIZE 103 DLC</v>
      </c>
      <c r="I365" s="1">
        <v>60</v>
      </c>
      <c r="J365" s="6">
        <v>180000</v>
      </c>
      <c r="K365" t="s">
        <v>4320</v>
      </c>
      <c r="L365" t="str">
        <f>VLOOKUP(K365,Códigos!$N$2:$O$376,2,0)</f>
        <v>GONZALEZ GUERRERO JOSE JOAQUIN</v>
      </c>
      <c r="M365" t="s">
        <v>21</v>
      </c>
      <c r="N365" t="str">
        <f>VLOOKUP(M365,Códigos!$Q$2:$R$26,2,0)</f>
        <v>GENENCOR CUERO</v>
      </c>
      <c r="O365" t="s">
        <v>27</v>
      </c>
      <c r="P365" t="str">
        <f>VLOOKUP(O365,Códigos!$B$2:$C$19,2,0)</f>
        <v>BOGOTÁ, D.C.</v>
      </c>
      <c r="Q365" t="s">
        <v>28</v>
      </c>
      <c r="R365" t="str">
        <f>VLOOKUP(Q365,Códigos!$E$2:$F$52,2,0)</f>
        <v>BOGOTÁ, D.C.</v>
      </c>
      <c r="S365" t="s">
        <v>19</v>
      </c>
      <c r="T365" t="str">
        <f>VLOOKUP(S365,Códigos!$T$3:$U$14,2,0)</f>
        <v>BIOINDUSTRIA</v>
      </c>
      <c r="U365" s="6">
        <v>1775.69</v>
      </c>
      <c r="V365" s="6">
        <v>101.36904527254194</v>
      </c>
    </row>
    <row r="366" spans="1:22" x14ac:dyDescent="0.25">
      <c r="A366" t="s">
        <v>19</v>
      </c>
      <c r="B366" t="str">
        <f>VLOOKUP(A366,Códigos!$H$3:$I$19,2,0)</f>
        <v>TEXTILERAS BOGOTA</v>
      </c>
      <c r="C366" t="s">
        <v>30</v>
      </c>
      <c r="D366" s="2">
        <v>41703</v>
      </c>
      <c r="E366" s="2" t="s">
        <v>9285</v>
      </c>
      <c r="F366">
        <v>30</v>
      </c>
      <c r="G366" t="s">
        <v>20</v>
      </c>
      <c r="H366" t="str">
        <f>VLOOKUP(G366,Códigos!$K$2:$L$250,2,0)</f>
        <v>INDIMOL- WS</v>
      </c>
      <c r="I366" s="1">
        <v>50</v>
      </c>
      <c r="J366" s="6">
        <v>475000</v>
      </c>
      <c r="K366" t="s">
        <v>22</v>
      </c>
      <c r="L366" t="str">
        <f>VLOOKUP(K366,Códigos!$N$2:$O$376,2,0)</f>
        <v>ENCAJES S.A. COLOMBIA</v>
      </c>
      <c r="M366" t="s">
        <v>19</v>
      </c>
      <c r="N366" t="str">
        <f>VLOOKUP(M366,Códigos!$Q$2:$R$26,2,0)</f>
        <v>BASF QUIMICA</v>
      </c>
      <c r="O366" t="s">
        <v>27</v>
      </c>
      <c r="P366" t="str">
        <f>VLOOKUP(O366,Códigos!$B$2:$C$19,2,0)</f>
        <v>BOGOTÁ, D.C.</v>
      </c>
      <c r="Q366" t="s">
        <v>28</v>
      </c>
      <c r="R366" t="str">
        <f>VLOOKUP(Q366,Códigos!$E$2:$F$52,2,0)</f>
        <v>BOGOTÁ, D.C.</v>
      </c>
      <c r="S366" t="s">
        <v>19</v>
      </c>
      <c r="T366" t="str">
        <f>VLOOKUP(S366,Códigos!$T$3:$U$14,2,0)</f>
        <v>BIOINDUSTRIA</v>
      </c>
      <c r="U366" s="6">
        <v>1775.69</v>
      </c>
      <c r="V366" s="6">
        <v>267.50164724698567</v>
      </c>
    </row>
    <row r="367" spans="1:22" x14ac:dyDescent="0.25">
      <c r="A367" t="s">
        <v>969</v>
      </c>
      <c r="B367" t="str">
        <f>VLOOKUP(A367,Códigos!$H$3:$I$19,2,0)</f>
        <v>MARIA ELENA PELAEZ</v>
      </c>
      <c r="C367" t="s">
        <v>6207</v>
      </c>
      <c r="D367" s="2">
        <v>41703</v>
      </c>
      <c r="E367" s="2" t="s">
        <v>9285</v>
      </c>
      <c r="F367">
        <v>60</v>
      </c>
      <c r="G367" t="s">
        <v>6208</v>
      </c>
      <c r="H367" t="str">
        <f>VLOOKUP(G367,Códigos!$K$2:$L$250,2,0)</f>
        <v>INDIXELL PREMIUM GP(L)</v>
      </c>
      <c r="I367" s="1">
        <v>25</v>
      </c>
      <c r="J367" s="6">
        <v>292500</v>
      </c>
      <c r="K367" t="s">
        <v>6195</v>
      </c>
      <c r="L367" t="str">
        <f>VLOOKUP(K367,Códigos!$N$2:$O$376,2,0)</f>
        <v>PROINTEX S A S</v>
      </c>
      <c r="M367" t="s">
        <v>21</v>
      </c>
      <c r="N367" t="str">
        <f>VLOOKUP(M367,Códigos!$Q$2:$R$26,2,0)</f>
        <v>GENENCOR CUERO</v>
      </c>
      <c r="O367" t="s">
        <v>39</v>
      </c>
      <c r="P367" t="str">
        <f>VLOOKUP(O367,Códigos!$B$2:$C$19,2,0)</f>
        <v>ANTIOQUIA</v>
      </c>
      <c r="Q367" t="s">
        <v>4184</v>
      </c>
      <c r="R367" t="str">
        <f>VLOOKUP(Q367,Códigos!$E$2:$F$52,2,0)</f>
        <v>DONMATÍAS</v>
      </c>
      <c r="S367" t="s">
        <v>19</v>
      </c>
      <c r="T367" t="str">
        <f>VLOOKUP(S367,Códigos!$T$3:$U$14,2,0)</f>
        <v>BIOINDUSTRIA</v>
      </c>
      <c r="U367" s="6">
        <v>1775.69</v>
      </c>
      <c r="V367" s="6">
        <v>164.72469856788064</v>
      </c>
    </row>
    <row r="368" spans="1:22" x14ac:dyDescent="0.25">
      <c r="A368" t="s">
        <v>19</v>
      </c>
      <c r="B368" t="str">
        <f>VLOOKUP(A368,Códigos!$H$3:$I$19,2,0)</f>
        <v>TEXTILERAS BOGOTA</v>
      </c>
      <c r="C368" t="s">
        <v>31</v>
      </c>
      <c r="D368" s="2">
        <v>41703</v>
      </c>
      <c r="E368" s="2" t="s">
        <v>9285</v>
      </c>
      <c r="F368">
        <v>60</v>
      </c>
      <c r="G368" t="s">
        <v>32</v>
      </c>
      <c r="H368" t="str">
        <f>VLOOKUP(G368,Códigos!$K$2:$L$250,2,0)</f>
        <v>INDICOL SN 100</v>
      </c>
      <c r="I368" s="1">
        <v>200</v>
      </c>
      <c r="J368" s="6">
        <v>664108</v>
      </c>
      <c r="K368" t="s">
        <v>33</v>
      </c>
      <c r="L368" t="str">
        <f>VLOOKUP(K368,Códigos!$N$2:$O$376,2,0)</f>
        <v>TEXTILES MIRATEX S.A.S.</v>
      </c>
      <c r="M368" t="s">
        <v>19</v>
      </c>
      <c r="N368" t="str">
        <f>VLOOKUP(M368,Códigos!$Q$2:$R$26,2,0)</f>
        <v>BASF QUIMICA</v>
      </c>
      <c r="O368" t="s">
        <v>27</v>
      </c>
      <c r="P368" t="str">
        <f>VLOOKUP(O368,Códigos!$B$2:$C$19,2,0)</f>
        <v>BOGOTÁ, D.C.</v>
      </c>
      <c r="Q368" t="s">
        <v>28</v>
      </c>
      <c r="R368" t="str">
        <f>VLOOKUP(Q368,Códigos!$E$2:$F$52,2,0)</f>
        <v>BOGOTÁ, D.C.</v>
      </c>
      <c r="S368" t="s">
        <v>19</v>
      </c>
      <c r="T368" t="str">
        <f>VLOOKUP(S368,Códigos!$T$3:$U$14,2,0)</f>
        <v>BIOINDUSTRIA</v>
      </c>
      <c r="U368" s="6">
        <v>1775.69</v>
      </c>
      <c r="V368" s="6">
        <v>373.99996621031823</v>
      </c>
    </row>
    <row r="369" spans="1:22" x14ac:dyDescent="0.25">
      <c r="A369" t="s">
        <v>19</v>
      </c>
      <c r="B369" t="str">
        <f>VLOOKUP(A369,Códigos!$H$3:$I$19,2,0)</f>
        <v>TEXTILERAS BOGOTA</v>
      </c>
      <c r="C369" t="s">
        <v>111</v>
      </c>
      <c r="D369" s="2">
        <v>41703</v>
      </c>
      <c r="E369" s="2" t="s">
        <v>9285</v>
      </c>
      <c r="F369">
        <v>30</v>
      </c>
      <c r="G369" t="s">
        <v>109</v>
      </c>
      <c r="H369" t="str">
        <f>VLOOKUP(G369,Códigos!$K$2:$L$250,2,0)</f>
        <v>CATALASE T100</v>
      </c>
      <c r="I369" s="1">
        <v>50</v>
      </c>
      <c r="J369" s="6">
        <v>850000</v>
      </c>
      <c r="K369" t="s">
        <v>112</v>
      </c>
      <c r="L369" t="str">
        <f>VLOOKUP(K369,Códigos!$N$2:$O$376,2,0)</f>
        <v>PRESH TECH S.A.S</v>
      </c>
      <c r="M369" t="s">
        <v>21</v>
      </c>
      <c r="N369" t="str">
        <f>VLOOKUP(M369,Códigos!$Q$2:$R$26,2,0)</f>
        <v>GENENCOR CUERO</v>
      </c>
      <c r="O369" t="s">
        <v>27</v>
      </c>
      <c r="P369" t="str">
        <f>VLOOKUP(O369,Códigos!$B$2:$C$19,2,0)</f>
        <v>BOGOTÁ, D.C.</v>
      </c>
      <c r="Q369" t="s">
        <v>28</v>
      </c>
      <c r="R369" t="str">
        <f>VLOOKUP(Q369,Códigos!$E$2:$F$52,2,0)</f>
        <v>BOGOTÁ, D.C.</v>
      </c>
      <c r="S369" t="s">
        <v>19</v>
      </c>
      <c r="T369" t="str">
        <f>VLOOKUP(S369,Códigos!$T$3:$U$14,2,0)</f>
        <v>BIOINDUSTRIA</v>
      </c>
      <c r="U369" s="6">
        <v>1775.69</v>
      </c>
      <c r="V369" s="6">
        <v>478.68715823144805</v>
      </c>
    </row>
    <row r="370" spans="1:22" x14ac:dyDescent="0.25">
      <c r="A370" t="s">
        <v>4188</v>
      </c>
      <c r="B370" t="str">
        <f>VLOOKUP(A370,Códigos!$H$3:$I$19,2,0)</f>
        <v>ELIANA LONDOÑO - TEXTIL</v>
      </c>
      <c r="C370" t="s">
        <v>4388</v>
      </c>
      <c r="D370" s="2">
        <v>41703</v>
      </c>
      <c r="E370" s="2" t="s">
        <v>9285</v>
      </c>
      <c r="F370">
        <v>60</v>
      </c>
      <c r="G370" t="s">
        <v>1297</v>
      </c>
      <c r="H370" t="str">
        <f>VLOOKUP(G370,Códigos!$K$2:$L$250,2,0)</f>
        <v>INDIXELL NEUTRA 400 EX (SA)</v>
      </c>
      <c r="I370" s="1">
        <v>5</v>
      </c>
      <c r="J370" s="6">
        <v>90000</v>
      </c>
      <c r="K370" t="s">
        <v>4223</v>
      </c>
      <c r="L370" t="str">
        <f>VLOOKUP(K370,Códigos!$N$2:$O$376,2,0)</f>
        <v>HERNANDEZ RIVEROS MILCIADES</v>
      </c>
      <c r="M370" t="s">
        <v>21</v>
      </c>
      <c r="N370" t="str">
        <f>VLOOKUP(M370,Códigos!$Q$2:$R$26,2,0)</f>
        <v>GENENCOR CUERO</v>
      </c>
      <c r="O370" t="s">
        <v>27</v>
      </c>
      <c r="P370" t="str">
        <f>VLOOKUP(O370,Códigos!$B$2:$C$19,2,0)</f>
        <v>BOGOTÁ, D.C.</v>
      </c>
      <c r="Q370" t="s">
        <v>28</v>
      </c>
      <c r="R370" t="str">
        <f>VLOOKUP(Q370,Códigos!$E$2:$F$52,2,0)</f>
        <v>BOGOTÁ, D.C.</v>
      </c>
      <c r="S370" t="s">
        <v>19</v>
      </c>
      <c r="T370" t="str">
        <f>VLOOKUP(S370,Códigos!$T$3:$U$14,2,0)</f>
        <v>BIOINDUSTRIA</v>
      </c>
      <c r="U370" s="6">
        <v>1775.69</v>
      </c>
      <c r="V370" s="6">
        <v>50.68452263627097</v>
      </c>
    </row>
    <row r="371" spans="1:22" x14ac:dyDescent="0.25">
      <c r="A371" t="s">
        <v>980</v>
      </c>
      <c r="B371" t="str">
        <f>VLOOKUP(A371,Códigos!$H$3:$I$19,2,0)</f>
        <v>JENNY GOMEZ VALENCIA</v>
      </c>
      <c r="C371" t="s">
        <v>1296</v>
      </c>
      <c r="D371" s="2">
        <v>41703</v>
      </c>
      <c r="E371" s="2" t="s">
        <v>9285</v>
      </c>
      <c r="F371">
        <v>30</v>
      </c>
      <c r="G371" t="s">
        <v>1293</v>
      </c>
      <c r="H371" t="str">
        <f>VLOOKUP(G371,Códigos!$K$2:$L$250,2,0)</f>
        <v>SYLOID ED-44</v>
      </c>
      <c r="I371" s="1">
        <v>100</v>
      </c>
      <c r="J371" s="6">
        <v>1726000</v>
      </c>
      <c r="K371" t="s">
        <v>1112</v>
      </c>
      <c r="L371" t="str">
        <f>VLOOKUP(K371,Códigos!$N$2:$O$376,2,0)</f>
        <v>ECHEVERRY WILLIAM  Y/O COLPINTURAS</v>
      </c>
      <c r="M371" t="s">
        <v>21</v>
      </c>
      <c r="N371" t="str">
        <f>VLOOKUP(M371,Códigos!$Q$2:$R$26,2,0)</f>
        <v>GENENCOR CUERO</v>
      </c>
      <c r="O371" t="s">
        <v>594</v>
      </c>
      <c r="P371" t="str">
        <f>VLOOKUP(O371,Códigos!$B$2:$C$19,2,0)</f>
        <v>VALLE DEL CAUCA</v>
      </c>
      <c r="Q371" t="s">
        <v>1114</v>
      </c>
      <c r="R371" t="str">
        <f>VLOOKUP(Q371,Códigos!$E$2:$F$52,2,0)</f>
        <v>TULUÁ</v>
      </c>
      <c r="S371" t="s">
        <v>21</v>
      </c>
      <c r="T371" t="str">
        <f>VLOOKUP(S371,Códigos!$T$3:$U$14,2,0)</f>
        <v>ESPECIALIDADES QUIMICAS</v>
      </c>
      <c r="U371" s="6">
        <v>1775.69</v>
      </c>
      <c r="V371" s="6">
        <v>972.01651189115216</v>
      </c>
    </row>
    <row r="372" spans="1:22" x14ac:dyDescent="0.25">
      <c r="A372" t="s">
        <v>969</v>
      </c>
      <c r="B372" t="str">
        <f>VLOOKUP(A372,Códigos!$H$3:$I$19,2,0)</f>
        <v>MARIA ELENA PELAEZ</v>
      </c>
      <c r="C372" t="s">
        <v>6204</v>
      </c>
      <c r="D372" s="2">
        <v>41703</v>
      </c>
      <c r="E372" s="2" t="s">
        <v>9285</v>
      </c>
      <c r="F372">
        <v>45</v>
      </c>
      <c r="G372" t="s">
        <v>4887</v>
      </c>
      <c r="H372" t="str">
        <f>VLOOKUP(G372,Códigos!$K$2:$L$250,2,0)</f>
        <v>INDIXELL MAX L*</v>
      </c>
      <c r="I372" s="1">
        <v>30</v>
      </c>
      <c r="J372" s="6">
        <v>773112.6</v>
      </c>
      <c r="K372" t="s">
        <v>6205</v>
      </c>
      <c r="L372" t="str">
        <f>VLOOKUP(K372,Códigos!$N$2:$O$376,2,0)</f>
        <v>GUERRERO CARLOS Y/O QUIMIANDES COLOMBIA</v>
      </c>
      <c r="M372" t="s">
        <v>21</v>
      </c>
      <c r="N372" t="str">
        <f>VLOOKUP(M372,Códigos!$Q$2:$R$26,2,0)</f>
        <v>GENENCOR CUERO</v>
      </c>
      <c r="O372" t="s">
        <v>3281</v>
      </c>
      <c r="P372" t="str">
        <f>VLOOKUP(O372,Códigos!$B$2:$C$19,2,0)</f>
        <v>NORTE DE SANTANDER</v>
      </c>
      <c r="Q372" t="s">
        <v>3282</v>
      </c>
      <c r="R372" t="str">
        <f>VLOOKUP(Q372,Códigos!$E$2:$F$52,2,0)</f>
        <v>CÚCUTA</v>
      </c>
      <c r="S372" t="s">
        <v>19</v>
      </c>
      <c r="T372" t="str">
        <f>VLOOKUP(S372,Códigos!$T$3:$U$14,2,0)</f>
        <v>BIOINDUSTRIA</v>
      </c>
      <c r="U372" s="6">
        <v>1775.69</v>
      </c>
      <c r="V372" s="6">
        <v>435.38714527873668</v>
      </c>
    </row>
    <row r="373" spans="1:22" x14ac:dyDescent="0.25">
      <c r="A373" t="s">
        <v>980</v>
      </c>
      <c r="B373" t="str">
        <f>VLOOKUP(A373,Códigos!$H$3:$I$19,2,0)</f>
        <v>JENNY GOMEZ VALENCIA</v>
      </c>
      <c r="C373" t="s">
        <v>1295</v>
      </c>
      <c r="D373" s="2">
        <v>41703</v>
      </c>
      <c r="E373" s="2" t="s">
        <v>9285</v>
      </c>
      <c r="F373">
        <v>60</v>
      </c>
      <c r="G373" t="s">
        <v>1269</v>
      </c>
      <c r="H373" t="str">
        <f>VLOOKUP(G373,Códigos!$K$2:$L$250,2,0)</f>
        <v>LUDOX CL-P</v>
      </c>
      <c r="I373" s="1">
        <v>267.62</v>
      </c>
      <c r="J373" s="6">
        <v>2660945.66</v>
      </c>
      <c r="K373" t="s">
        <v>1283</v>
      </c>
      <c r="L373" t="str">
        <f>VLOOKUP(K373,Códigos!$N$2:$O$376,2,0)</f>
        <v>CARTON DE COLOMBIA S.A.</v>
      </c>
      <c r="M373" t="s">
        <v>21</v>
      </c>
      <c r="N373" t="str">
        <f>VLOOKUP(M373,Códigos!$Q$2:$R$26,2,0)</f>
        <v>GENENCOR CUERO</v>
      </c>
      <c r="O373" t="s">
        <v>594</v>
      </c>
      <c r="P373" t="str">
        <f>VLOOKUP(O373,Códigos!$B$2:$C$19,2,0)</f>
        <v>VALLE DEL CAUCA</v>
      </c>
      <c r="Q373" t="s">
        <v>1102</v>
      </c>
      <c r="R373" t="str">
        <f>VLOOKUP(Q373,Códigos!$E$2:$F$52,2,0)</f>
        <v>YUMBO</v>
      </c>
      <c r="S373" t="s">
        <v>21</v>
      </c>
      <c r="T373" t="str">
        <f>VLOOKUP(S373,Códigos!$T$3:$U$14,2,0)</f>
        <v>ESPECIALIDADES QUIMICAS</v>
      </c>
      <c r="U373" s="6">
        <v>1775.69</v>
      </c>
      <c r="V373" s="6">
        <v>1498.5417837573</v>
      </c>
    </row>
    <row r="374" spans="1:22" x14ac:dyDescent="0.25">
      <c r="A374" t="s">
        <v>969</v>
      </c>
      <c r="B374" t="str">
        <f>VLOOKUP(A374,Códigos!$H$3:$I$19,2,0)</f>
        <v>MARIA ELENA PELAEZ</v>
      </c>
      <c r="C374" t="s">
        <v>7241</v>
      </c>
      <c r="D374" s="2">
        <v>41703</v>
      </c>
      <c r="E374" s="2" t="s">
        <v>9285</v>
      </c>
      <c r="F374">
        <v>30</v>
      </c>
      <c r="G374" t="s">
        <v>1979</v>
      </c>
      <c r="H374" t="str">
        <f>VLOOKUP(G374,Códigos!$K$2:$L$250,2,0)</f>
        <v>INDICANT-COLOR</v>
      </c>
      <c r="I374" s="1">
        <v>120</v>
      </c>
      <c r="J374" s="6">
        <v>462000</v>
      </c>
      <c r="K374" t="s">
        <v>6199</v>
      </c>
      <c r="L374" t="str">
        <f>VLOOKUP(K374,Códigos!$N$2:$O$376,2,0)</f>
        <v>COLOR Y LAVADO S A S</v>
      </c>
      <c r="M374" t="s">
        <v>980</v>
      </c>
      <c r="N374" t="str">
        <f>VLOOKUP(M374,Códigos!$Q$2:$R$26,2,0)</f>
        <v>ANDICOL</v>
      </c>
      <c r="O374" t="s">
        <v>39</v>
      </c>
      <c r="P374" t="str">
        <f>VLOOKUP(O374,Códigos!$B$2:$C$19,2,0)</f>
        <v>ANTIOQUIA</v>
      </c>
      <c r="Q374" t="s">
        <v>2729</v>
      </c>
      <c r="R374" t="str">
        <f>VLOOKUP(Q374,Códigos!$E$2:$F$52,2,0)</f>
        <v>MEDELLÍN</v>
      </c>
      <c r="S374" t="s">
        <v>19</v>
      </c>
      <c r="T374" t="str">
        <f>VLOOKUP(S374,Códigos!$T$3:$U$14,2,0)</f>
        <v>BIOINDUSTRIA</v>
      </c>
      <c r="U374" s="6">
        <v>1775.69</v>
      </c>
      <c r="V374" s="6">
        <v>260.18054953285764</v>
      </c>
    </row>
    <row r="375" spans="1:22" x14ac:dyDescent="0.25">
      <c r="A375" t="s">
        <v>4188</v>
      </c>
      <c r="B375" t="str">
        <f>VLOOKUP(A375,Códigos!$H$3:$I$19,2,0)</f>
        <v>ELIANA LONDOÑO - TEXTIL</v>
      </c>
      <c r="C375" t="s">
        <v>4388</v>
      </c>
      <c r="D375" s="2">
        <v>41703</v>
      </c>
      <c r="E375" s="2" t="s">
        <v>9285</v>
      </c>
      <c r="F375">
        <v>60</v>
      </c>
      <c r="G375" t="s">
        <v>229</v>
      </c>
      <c r="H375" t="str">
        <f>VLOOKUP(G375,Códigos!$K$2:$L$250,2,0)</f>
        <v>INDISEC FE30 CONC</v>
      </c>
      <c r="I375" s="1">
        <v>50</v>
      </c>
      <c r="J375" s="6">
        <v>270000</v>
      </c>
      <c r="K375" t="s">
        <v>4223</v>
      </c>
      <c r="L375" t="str">
        <f>VLOOKUP(K375,Códigos!$N$2:$O$376,2,0)</f>
        <v>HERNANDEZ RIVEROS MILCIADES</v>
      </c>
      <c r="M375" t="s">
        <v>231</v>
      </c>
      <c r="N375" t="str">
        <f>VLOOKUP(M375,Códigos!$Q$2:$R$26,2,0)</f>
        <v>QUIMICA PRODES</v>
      </c>
      <c r="O375" t="s">
        <v>27</v>
      </c>
      <c r="P375" t="str">
        <f>VLOOKUP(O375,Códigos!$B$2:$C$19,2,0)</f>
        <v>BOGOTÁ, D.C.</v>
      </c>
      <c r="Q375" t="s">
        <v>28</v>
      </c>
      <c r="R375" t="str">
        <f>VLOOKUP(Q375,Códigos!$E$2:$F$52,2,0)</f>
        <v>BOGOTÁ, D.C.</v>
      </c>
      <c r="S375" t="s">
        <v>19</v>
      </c>
      <c r="T375" t="str">
        <f>VLOOKUP(S375,Códigos!$T$3:$U$14,2,0)</f>
        <v>BIOINDUSTRIA</v>
      </c>
      <c r="U375" s="6">
        <v>1775.69</v>
      </c>
      <c r="V375" s="6">
        <v>152.05356790881291</v>
      </c>
    </row>
    <row r="376" spans="1:22" x14ac:dyDescent="0.25">
      <c r="A376" t="s">
        <v>980</v>
      </c>
      <c r="B376" t="str">
        <f>VLOOKUP(A376,Códigos!$H$3:$I$19,2,0)</f>
        <v>JENNY GOMEZ VALENCIA</v>
      </c>
      <c r="C376" t="s">
        <v>2195</v>
      </c>
      <c r="D376" s="2">
        <v>41703</v>
      </c>
      <c r="E376" s="2" t="s">
        <v>9285</v>
      </c>
      <c r="F376">
        <v>75</v>
      </c>
      <c r="G376" t="s">
        <v>2192</v>
      </c>
      <c r="H376" t="str">
        <f>VLOOKUP(G376,Códigos!$K$2:$L$250,2,0)</f>
        <v>PURAMAX 2250</v>
      </c>
      <c r="I376" s="1">
        <v>0</v>
      </c>
      <c r="J376" s="6">
        <v>0</v>
      </c>
      <c r="K376" t="s">
        <v>1076</v>
      </c>
      <c r="L376" t="str">
        <f>VLOOKUP(K376,Códigos!$N$2:$O$376,2,0)</f>
        <v>RECKITT Y BENCKISER COLOMBIA S.A.</v>
      </c>
      <c r="M376" t="s">
        <v>324</v>
      </c>
      <c r="N376" t="str">
        <f>VLOOKUP(M376,Códigos!$Q$2:$R$26,2,0)</f>
        <v>GENENCOR ESPECIALIDADES</v>
      </c>
      <c r="O376" t="s">
        <v>594</v>
      </c>
      <c r="P376" t="str">
        <f>VLOOKUP(O376,Códigos!$B$2:$C$19,2,0)</f>
        <v>VALLE DEL CAUCA</v>
      </c>
      <c r="Q376" t="s">
        <v>595</v>
      </c>
      <c r="R376" t="str">
        <f>VLOOKUP(Q376,Códigos!$E$2:$F$52,2,0)</f>
        <v>CALI</v>
      </c>
      <c r="S376" t="s">
        <v>19</v>
      </c>
      <c r="T376" t="str">
        <f>VLOOKUP(S376,Códigos!$T$3:$U$14,2,0)</f>
        <v>BIOINDUSTRIA</v>
      </c>
      <c r="U376" s="6">
        <v>1775.69</v>
      </c>
      <c r="V376" s="6">
        <v>0</v>
      </c>
    </row>
    <row r="377" spans="1:22" x14ac:dyDescent="0.25">
      <c r="A377" t="s">
        <v>980</v>
      </c>
      <c r="B377" t="str">
        <f>VLOOKUP(A377,Códigos!$H$3:$I$19,2,0)</f>
        <v>JENNY GOMEZ VALENCIA</v>
      </c>
      <c r="C377" t="s">
        <v>1305</v>
      </c>
      <c r="D377" s="2">
        <v>41703</v>
      </c>
      <c r="E377" s="2" t="s">
        <v>9285</v>
      </c>
      <c r="F377">
        <v>60</v>
      </c>
      <c r="G377" t="s">
        <v>1269</v>
      </c>
      <c r="H377" t="str">
        <f>VLOOKUP(G377,Códigos!$K$2:$L$250,2,0)</f>
        <v>LUDOX CL-P</v>
      </c>
      <c r="I377" s="1">
        <v>267.62</v>
      </c>
      <c r="J377" s="6">
        <v>2670579.98</v>
      </c>
      <c r="K377" t="s">
        <v>1270</v>
      </c>
      <c r="L377" t="str">
        <f>VLOOKUP(K377,Códigos!$N$2:$O$376,2,0)</f>
        <v>COMPAÑIA COLOMBIANA DE EMPAQUES S A</v>
      </c>
      <c r="M377" t="s">
        <v>21</v>
      </c>
      <c r="N377" t="str">
        <f>VLOOKUP(M377,Códigos!$Q$2:$R$26,2,0)</f>
        <v>GENENCOR CUERO</v>
      </c>
      <c r="O377" t="s">
        <v>594</v>
      </c>
      <c r="P377" t="str">
        <f>VLOOKUP(O377,Códigos!$B$2:$C$19,2,0)</f>
        <v>VALLE DEL CAUCA</v>
      </c>
      <c r="Q377" t="s">
        <v>990</v>
      </c>
      <c r="R377" t="str">
        <f>VLOOKUP(Q377,Códigos!$E$2:$F$52,2,0)</f>
        <v>PALMIRA</v>
      </c>
      <c r="S377" t="s">
        <v>21</v>
      </c>
      <c r="T377" t="str">
        <f>VLOOKUP(S377,Códigos!$T$3:$U$14,2,0)</f>
        <v>ESPECIALIDADES QUIMICAS</v>
      </c>
      <c r="U377" s="6">
        <v>1775.69</v>
      </c>
      <c r="V377" s="6">
        <v>1503.9674605364676</v>
      </c>
    </row>
    <row r="378" spans="1:22" x14ac:dyDescent="0.25">
      <c r="A378" t="s">
        <v>4188</v>
      </c>
      <c r="B378" t="str">
        <f>VLOOKUP(A378,Códigos!$H$3:$I$19,2,0)</f>
        <v>ELIANA LONDOÑO - TEXTIL</v>
      </c>
      <c r="C378" t="s">
        <v>4388</v>
      </c>
      <c r="D378" s="2">
        <v>41703</v>
      </c>
      <c r="E378" s="2" t="s">
        <v>9285</v>
      </c>
      <c r="F378">
        <v>60</v>
      </c>
      <c r="G378" t="s">
        <v>1483</v>
      </c>
      <c r="H378" t="str">
        <f>VLOOKUP(G378,Códigos!$K$2:$L$250,2,0)</f>
        <v>INDIXELL ECO G (L)</v>
      </c>
      <c r="I378" s="1">
        <v>25</v>
      </c>
      <c r="J378" s="6">
        <v>206250</v>
      </c>
      <c r="K378" t="s">
        <v>4223</v>
      </c>
      <c r="L378" t="str">
        <f>VLOOKUP(K378,Códigos!$N$2:$O$376,2,0)</f>
        <v>HERNANDEZ RIVEROS MILCIADES</v>
      </c>
      <c r="M378" t="s">
        <v>21</v>
      </c>
      <c r="N378" t="str">
        <f>VLOOKUP(M378,Códigos!$Q$2:$R$26,2,0)</f>
        <v>GENENCOR CUERO</v>
      </c>
      <c r="O378" t="s">
        <v>27</v>
      </c>
      <c r="P378" t="str">
        <f>VLOOKUP(O378,Códigos!$B$2:$C$19,2,0)</f>
        <v>BOGOTÁ, D.C.</v>
      </c>
      <c r="Q378" t="s">
        <v>28</v>
      </c>
      <c r="R378" t="str">
        <f>VLOOKUP(Q378,Códigos!$E$2:$F$52,2,0)</f>
        <v>BOGOTÁ, D.C.</v>
      </c>
      <c r="S378" t="s">
        <v>19</v>
      </c>
      <c r="T378" t="str">
        <f>VLOOKUP(S378,Códigos!$T$3:$U$14,2,0)</f>
        <v>BIOINDUSTRIA</v>
      </c>
      <c r="U378" s="6">
        <v>1775.69</v>
      </c>
      <c r="V378" s="6">
        <v>116.15203104145431</v>
      </c>
    </row>
    <row r="379" spans="1:22" x14ac:dyDescent="0.25">
      <c r="A379" t="s">
        <v>19</v>
      </c>
      <c r="B379" t="str">
        <f>VLOOKUP(A379,Códigos!$H$3:$I$19,2,0)</f>
        <v>TEXTILERAS BOGOTA</v>
      </c>
      <c r="C379" t="s">
        <v>31</v>
      </c>
      <c r="D379" s="2">
        <v>41703</v>
      </c>
      <c r="E379" s="2" t="s">
        <v>9285</v>
      </c>
      <c r="F379">
        <v>60</v>
      </c>
      <c r="G379" t="s">
        <v>109</v>
      </c>
      <c r="H379" t="str">
        <f>VLOOKUP(G379,Códigos!$K$2:$L$250,2,0)</f>
        <v>CATALASE T100</v>
      </c>
      <c r="I379" s="1">
        <v>100</v>
      </c>
      <c r="J379" s="6">
        <v>2130828</v>
      </c>
      <c r="K379" t="s">
        <v>33</v>
      </c>
      <c r="L379" t="str">
        <f>VLOOKUP(K379,Códigos!$N$2:$O$376,2,0)</f>
        <v>TEXTILES MIRATEX S.A.S.</v>
      </c>
      <c r="M379" t="s">
        <v>21</v>
      </c>
      <c r="N379" t="str">
        <f>VLOOKUP(M379,Códigos!$Q$2:$R$26,2,0)</f>
        <v>GENENCOR CUERO</v>
      </c>
      <c r="O379" t="s">
        <v>27</v>
      </c>
      <c r="P379" t="str">
        <f>VLOOKUP(O379,Códigos!$B$2:$C$19,2,0)</f>
        <v>BOGOTÁ, D.C.</v>
      </c>
      <c r="Q379" t="s">
        <v>28</v>
      </c>
      <c r="R379" t="str">
        <f>VLOOKUP(Q379,Códigos!$E$2:$F$52,2,0)</f>
        <v>BOGOTÁ, D.C.</v>
      </c>
      <c r="S379" t="s">
        <v>19</v>
      </c>
      <c r="T379" t="str">
        <f>VLOOKUP(S379,Códigos!$T$3:$U$14,2,0)</f>
        <v>BIOINDUSTRIA</v>
      </c>
      <c r="U379" s="6">
        <v>1775.69</v>
      </c>
      <c r="V379" s="6">
        <v>1200</v>
      </c>
    </row>
    <row r="380" spans="1:22" x14ac:dyDescent="0.25">
      <c r="A380" t="s">
        <v>4188</v>
      </c>
      <c r="B380" t="str">
        <f>VLOOKUP(A380,Códigos!$H$3:$I$19,2,0)</f>
        <v>ELIANA LONDOÑO - TEXTIL</v>
      </c>
      <c r="C380" t="s">
        <v>4381</v>
      </c>
      <c r="D380" s="2">
        <v>41704</v>
      </c>
      <c r="E380" s="2" t="s">
        <v>9285</v>
      </c>
      <c r="F380">
        <v>0</v>
      </c>
      <c r="G380" t="s">
        <v>1297</v>
      </c>
      <c r="H380" t="str">
        <f>VLOOKUP(G380,Códigos!$K$2:$L$250,2,0)</f>
        <v>INDIXELL NEUTRA 400 EX (SA)</v>
      </c>
      <c r="I380" s="1">
        <v>15</v>
      </c>
      <c r="J380" s="6">
        <v>210000</v>
      </c>
      <c r="K380" t="s">
        <v>4375</v>
      </c>
      <c r="L380" t="str">
        <f>VLOOKUP(K380,Códigos!$N$2:$O$376,2,0)</f>
        <v>TINTORERIA ACABADOS INDUSTRIALES COLOR M</v>
      </c>
      <c r="M380" t="s">
        <v>21</v>
      </c>
      <c r="N380" t="str">
        <f>VLOOKUP(M380,Códigos!$Q$2:$R$26,2,0)</f>
        <v>GENENCOR CUERO</v>
      </c>
      <c r="O380" t="s">
        <v>119</v>
      </c>
      <c r="P380" t="str">
        <f>VLOOKUP(O380,Códigos!$B$2:$C$19,2,0)</f>
        <v>CUNDINAMARCA</v>
      </c>
      <c r="Q380" t="s">
        <v>28</v>
      </c>
      <c r="R380" t="str">
        <f>VLOOKUP(Q380,Códigos!$E$2:$F$52,2,0)</f>
        <v>BOGOTÁ, D.C.</v>
      </c>
      <c r="S380" t="s">
        <v>19</v>
      </c>
      <c r="T380" t="str">
        <f>VLOOKUP(S380,Códigos!$T$3:$U$14,2,0)</f>
        <v>BIOINDUSTRIA</v>
      </c>
      <c r="U380" s="6">
        <v>1774.03</v>
      </c>
      <c r="V380" s="6">
        <v>118.37454834472923</v>
      </c>
    </row>
    <row r="381" spans="1:22" x14ac:dyDescent="0.25">
      <c r="A381" t="s">
        <v>19</v>
      </c>
      <c r="B381" t="str">
        <f>VLOOKUP(A381,Códigos!$H$3:$I$19,2,0)</f>
        <v>TEXTILERAS BOGOTA</v>
      </c>
      <c r="C381" t="s">
        <v>114</v>
      </c>
      <c r="D381" s="2">
        <v>41704</v>
      </c>
      <c r="E381" s="2" t="s">
        <v>9285</v>
      </c>
      <c r="F381">
        <v>30</v>
      </c>
      <c r="G381" t="s">
        <v>115</v>
      </c>
      <c r="H381" t="str">
        <f>VLOOKUP(G381,Códigos!$K$2:$L$250,2,0)</f>
        <v>CATALASE 700*</v>
      </c>
      <c r="I381" s="1">
        <v>100</v>
      </c>
      <c r="J381" s="6">
        <v>290000</v>
      </c>
      <c r="K381" t="s">
        <v>116</v>
      </c>
      <c r="L381" t="str">
        <f>VLOOKUP(K381,Códigos!$N$2:$O$376,2,0)</f>
        <v>TEXTILES LAFAYETTE SAS</v>
      </c>
      <c r="M381" t="s">
        <v>21</v>
      </c>
      <c r="N381" t="str">
        <f>VLOOKUP(M381,Códigos!$Q$2:$R$26,2,0)</f>
        <v>GENENCOR CUERO</v>
      </c>
      <c r="O381" t="s">
        <v>119</v>
      </c>
      <c r="P381" t="str">
        <f>VLOOKUP(O381,Códigos!$B$2:$C$19,2,0)</f>
        <v>CUNDINAMARCA</v>
      </c>
      <c r="Q381" t="s">
        <v>28</v>
      </c>
      <c r="R381" t="str">
        <f>VLOOKUP(Q381,Códigos!$E$2:$F$52,2,0)</f>
        <v>BOGOTÁ, D.C.</v>
      </c>
      <c r="S381" t="s">
        <v>19</v>
      </c>
      <c r="T381" t="str">
        <f>VLOOKUP(S381,Códigos!$T$3:$U$14,2,0)</f>
        <v>BIOINDUSTRIA</v>
      </c>
      <c r="U381" s="6">
        <v>1774.03</v>
      </c>
      <c r="V381" s="6">
        <v>163.46961438081655</v>
      </c>
    </row>
    <row r="382" spans="1:22" x14ac:dyDescent="0.25">
      <c r="A382" t="s">
        <v>980</v>
      </c>
      <c r="B382" t="str">
        <f>VLOOKUP(A382,Códigos!$H$3:$I$19,2,0)</f>
        <v>JENNY GOMEZ VALENCIA</v>
      </c>
      <c r="C382" t="s">
        <v>2099</v>
      </c>
      <c r="D382" s="2">
        <v>41704</v>
      </c>
      <c r="E382" s="2" t="s">
        <v>9285</v>
      </c>
      <c r="F382">
        <v>0</v>
      </c>
      <c r="G382" t="s">
        <v>2100</v>
      </c>
      <c r="H382" t="str">
        <f>VLOOKUP(G382,Códigos!$K$2:$L$250,2,0)</f>
        <v>INDIBLACK 1200%</v>
      </c>
      <c r="I382" s="1">
        <v>25</v>
      </c>
      <c r="J382" s="6">
        <v>400000</v>
      </c>
      <c r="K382" t="s">
        <v>1377</v>
      </c>
      <c r="L382" t="str">
        <f>VLOOKUP(K382,Códigos!$N$2:$O$376,2,0)</f>
        <v>ARDILA ALVAREZ JAIME</v>
      </c>
      <c r="M382" t="s">
        <v>240</v>
      </c>
      <c r="N382" t="str">
        <f>VLOOKUP(M382,Códigos!$Q$2:$R$26,2,0)</f>
        <v>SURTIQUIMICOS</v>
      </c>
      <c r="O382" t="s">
        <v>1084</v>
      </c>
      <c r="P382" t="str">
        <f>VLOOKUP(O382,Códigos!$B$2:$C$19,2,0)</f>
        <v>RISARALDA</v>
      </c>
      <c r="Q382" t="s">
        <v>1085</v>
      </c>
      <c r="R382" t="str">
        <f>VLOOKUP(Q382,Códigos!$E$2:$F$52,2,0)</f>
        <v>DOSQUEBRADAS</v>
      </c>
      <c r="S382" t="s">
        <v>19</v>
      </c>
      <c r="T382" t="str">
        <f>VLOOKUP(S382,Códigos!$T$3:$U$14,2,0)</f>
        <v>BIOINDUSTRIA</v>
      </c>
      <c r="U382" s="6">
        <v>1774.03</v>
      </c>
      <c r="V382" s="6">
        <v>225.47533018043663</v>
      </c>
    </row>
    <row r="383" spans="1:22" x14ac:dyDescent="0.25">
      <c r="A383" t="s">
        <v>19</v>
      </c>
      <c r="B383" t="str">
        <f>VLOOKUP(A383,Códigos!$H$3:$I$19,2,0)</f>
        <v>TEXTILERAS BOGOTA</v>
      </c>
      <c r="C383" t="s">
        <v>114</v>
      </c>
      <c r="D383" s="2">
        <v>41704</v>
      </c>
      <c r="E383" s="2" t="s">
        <v>9285</v>
      </c>
      <c r="F383">
        <v>30</v>
      </c>
      <c r="G383" t="s">
        <v>238</v>
      </c>
      <c r="H383" t="str">
        <f>VLOOKUP(G383,Códigos!$K$2:$L$250,2,0)</f>
        <v>INDIWET</v>
      </c>
      <c r="I383" s="1">
        <v>100</v>
      </c>
      <c r="J383" s="6">
        <v>700000</v>
      </c>
      <c r="K383" t="s">
        <v>116</v>
      </c>
      <c r="L383" t="str">
        <f>VLOOKUP(K383,Códigos!$N$2:$O$376,2,0)</f>
        <v>TEXTILES LAFAYETTE SAS</v>
      </c>
      <c r="M383" t="s">
        <v>240</v>
      </c>
      <c r="N383" t="str">
        <f>VLOOKUP(M383,Códigos!$Q$2:$R$26,2,0)</f>
        <v>SURTIQUIMICOS</v>
      </c>
      <c r="O383" t="s">
        <v>119</v>
      </c>
      <c r="P383" t="str">
        <f>VLOOKUP(O383,Códigos!$B$2:$C$19,2,0)</f>
        <v>CUNDINAMARCA</v>
      </c>
      <c r="Q383" t="s">
        <v>28</v>
      </c>
      <c r="R383" t="str">
        <f>VLOOKUP(Q383,Códigos!$E$2:$F$52,2,0)</f>
        <v>BOGOTÁ, D.C.</v>
      </c>
      <c r="S383" t="s">
        <v>19</v>
      </c>
      <c r="T383" t="str">
        <f>VLOOKUP(S383,Códigos!$T$3:$U$14,2,0)</f>
        <v>BIOINDUSTRIA</v>
      </c>
      <c r="U383" s="6">
        <v>1774.03</v>
      </c>
      <c r="V383" s="6">
        <v>394.58182781576409</v>
      </c>
    </row>
    <row r="384" spans="1:22" x14ac:dyDescent="0.25">
      <c r="A384" t="s">
        <v>21</v>
      </c>
      <c r="B384" t="str">
        <f>VLOOKUP(A384,Códigos!$H$3:$I$19,2,0)</f>
        <v>KAREN ANDREA GUALDRON</v>
      </c>
      <c r="C384" t="s">
        <v>602</v>
      </c>
      <c r="D384" s="2">
        <v>41704</v>
      </c>
      <c r="E384" s="2" t="s">
        <v>9285</v>
      </c>
      <c r="F384">
        <v>0</v>
      </c>
      <c r="G384" t="s">
        <v>603</v>
      </c>
      <c r="H384" t="str">
        <f>VLOOKUP(G384,Códigos!$K$2:$L$250,2,0)</f>
        <v>ANTIFOAM-1430 NO USAR</v>
      </c>
      <c r="I384" s="1">
        <v>1400</v>
      </c>
      <c r="J384" s="6">
        <v>15120000</v>
      </c>
      <c r="K384" t="s">
        <v>597</v>
      </c>
      <c r="L384" t="str">
        <f>VLOOKUP(K384,Códigos!$N$2:$O$376,2,0)</f>
        <v>QUIMIROD LIMITADA</v>
      </c>
      <c r="M384" t="s">
        <v>577</v>
      </c>
      <c r="N384" t="str">
        <f>VLOOKUP(M384,Códigos!$Q$2:$R$26,2,0)</f>
        <v>XIAMETER</v>
      </c>
      <c r="O384" t="s">
        <v>119</v>
      </c>
      <c r="P384" t="str">
        <f>VLOOKUP(O384,Códigos!$B$2:$C$19,2,0)</f>
        <v>CUNDINAMARCA</v>
      </c>
      <c r="Q384" t="s">
        <v>265</v>
      </c>
      <c r="R384" t="str">
        <f>VLOOKUP(Q384,Códigos!$E$2:$F$52,2,0)</f>
        <v>COTA</v>
      </c>
      <c r="S384" t="s">
        <v>21</v>
      </c>
      <c r="T384" t="str">
        <f>VLOOKUP(S384,Códigos!$T$3:$U$14,2,0)</f>
        <v>ESPECIALIDADES QUIMICAS</v>
      </c>
      <c r="U384" s="6">
        <v>1774.03</v>
      </c>
      <c r="V384" s="6">
        <v>8522.9674808205054</v>
      </c>
    </row>
    <row r="385" spans="1:22" x14ac:dyDescent="0.25">
      <c r="A385" t="s">
        <v>21</v>
      </c>
      <c r="B385" t="str">
        <f>VLOOKUP(A385,Códigos!$H$3:$I$19,2,0)</f>
        <v>KAREN ANDREA GUALDRON</v>
      </c>
      <c r="C385" t="s">
        <v>462</v>
      </c>
      <c r="D385" s="2">
        <v>41704</v>
      </c>
      <c r="E385" s="2" t="s">
        <v>9285</v>
      </c>
      <c r="F385">
        <v>60</v>
      </c>
      <c r="G385" t="s">
        <v>440</v>
      </c>
      <c r="H385" t="str">
        <f>VLOOKUP(G385,Códigos!$K$2:$L$250,2,0)</f>
        <v>CAPSTONE ST 300</v>
      </c>
      <c r="I385" s="1">
        <v>108.96</v>
      </c>
      <c r="J385" s="6">
        <v>14041189.24</v>
      </c>
      <c r="K385" t="s">
        <v>441</v>
      </c>
      <c r="L385" t="str">
        <f>VLOOKUP(K385,Códigos!$N$2:$O$376,2,0)</f>
        <v>GRANITOS Y MARMOLES S.A.</v>
      </c>
      <c r="M385" t="s">
        <v>435</v>
      </c>
      <c r="N385" t="str">
        <f>VLOOKUP(M385,Códigos!$Q$2:$R$26,2,0)</f>
        <v>AUXICOLOR LTDA</v>
      </c>
      <c r="O385" t="s">
        <v>27</v>
      </c>
      <c r="P385" t="str">
        <f>VLOOKUP(O385,Códigos!$B$2:$C$19,2,0)</f>
        <v>BOGOTÁ, D.C.</v>
      </c>
      <c r="Q385" t="s">
        <v>28</v>
      </c>
      <c r="R385" t="str">
        <f>VLOOKUP(Q385,Códigos!$E$2:$F$52,2,0)</f>
        <v>BOGOTÁ, D.C.</v>
      </c>
      <c r="S385" t="s">
        <v>21</v>
      </c>
      <c r="T385" t="str">
        <f>VLOOKUP(S385,Códigos!$T$3:$U$14,2,0)</f>
        <v>ESPECIALIDADES QUIMICAS</v>
      </c>
      <c r="U385" s="6">
        <v>1774.03</v>
      </c>
      <c r="V385" s="6">
        <v>7914.8544500374855</v>
      </c>
    </row>
    <row r="386" spans="1:22" x14ac:dyDescent="0.25">
      <c r="A386" t="s">
        <v>21</v>
      </c>
      <c r="B386" t="str">
        <f>VLOOKUP(A386,Códigos!$H$3:$I$19,2,0)</f>
        <v>KAREN ANDREA GUALDRON</v>
      </c>
      <c r="C386" t="s">
        <v>349</v>
      </c>
      <c r="D386" s="2">
        <v>41704</v>
      </c>
      <c r="E386" s="2" t="s">
        <v>9285</v>
      </c>
      <c r="F386">
        <v>60</v>
      </c>
      <c r="G386" t="s">
        <v>291</v>
      </c>
      <c r="H386" t="str">
        <f>VLOOKUP(G386,Códigos!$K$2:$L$250,2,0)</f>
        <v>SYLOID ED-30</v>
      </c>
      <c r="I386" s="1">
        <v>105</v>
      </c>
      <c r="J386" s="6">
        <v>1837500</v>
      </c>
      <c r="K386" t="s">
        <v>314</v>
      </c>
      <c r="L386" t="str">
        <f>VLOOKUP(K386,Códigos!$N$2:$O$376,2,0)</f>
        <v>TAUROQUIMICA S.A.</v>
      </c>
      <c r="M386" t="s">
        <v>21</v>
      </c>
      <c r="N386" t="str">
        <f>VLOOKUP(M386,Códigos!$Q$2:$R$26,2,0)</f>
        <v>GENENCOR CUERO</v>
      </c>
      <c r="O386" t="s">
        <v>27</v>
      </c>
      <c r="P386" t="str">
        <f>VLOOKUP(O386,Códigos!$B$2:$C$19,2,0)</f>
        <v>BOGOTÁ, D.C.</v>
      </c>
      <c r="Q386" t="s">
        <v>28</v>
      </c>
      <c r="R386" t="str">
        <f>VLOOKUP(Q386,Códigos!$E$2:$F$52,2,0)</f>
        <v>BOGOTÁ, D.C.</v>
      </c>
      <c r="S386" t="s">
        <v>21</v>
      </c>
      <c r="T386" t="str">
        <f>VLOOKUP(S386,Códigos!$T$3:$U$14,2,0)</f>
        <v>ESPECIALIDADES QUIMICAS</v>
      </c>
      <c r="U386" s="6">
        <v>1774.03</v>
      </c>
      <c r="V386" s="6">
        <v>1035.7772980163809</v>
      </c>
    </row>
    <row r="387" spans="1:22" x14ac:dyDescent="0.25">
      <c r="A387" t="s">
        <v>2952</v>
      </c>
      <c r="B387" t="str">
        <f>VLOOKUP(A387,Códigos!$H$3:$I$19,2,0)</f>
        <v>SUSANA ESTRADA E.</v>
      </c>
      <c r="C387" t="s">
        <v>3243</v>
      </c>
      <c r="D387" s="2">
        <v>41704</v>
      </c>
      <c r="E387" s="2" t="s">
        <v>9285</v>
      </c>
      <c r="F387">
        <v>0</v>
      </c>
      <c r="G387" t="s">
        <v>291</v>
      </c>
      <c r="H387" t="str">
        <f>VLOOKUP(G387,Códigos!$K$2:$L$250,2,0)</f>
        <v>SYLOID ED-30</v>
      </c>
      <c r="I387" s="1">
        <v>120</v>
      </c>
      <c r="J387" s="6">
        <v>2177760</v>
      </c>
      <c r="K387" t="s">
        <v>2957</v>
      </c>
      <c r="L387" t="str">
        <f>VLOOKUP(K387,Códigos!$N$2:$O$376,2,0)</f>
        <v>FONSECA MENESES HERMES ALBERTO</v>
      </c>
      <c r="M387" t="s">
        <v>21</v>
      </c>
      <c r="N387" t="str">
        <f>VLOOKUP(M387,Códigos!$Q$2:$R$26,2,0)</f>
        <v>GENENCOR CUERO</v>
      </c>
      <c r="O387" t="s">
        <v>300</v>
      </c>
      <c r="P387" t="str">
        <f>VLOOKUP(O387,Códigos!$B$2:$C$19,2,0)</f>
        <v>SANTANDER</v>
      </c>
      <c r="Q387" t="s">
        <v>301</v>
      </c>
      <c r="R387" t="str">
        <f>VLOOKUP(Q387,Códigos!$E$2:$F$52,2,0)</f>
        <v>BUCARAMANGA</v>
      </c>
      <c r="S387" t="s">
        <v>21</v>
      </c>
      <c r="T387" t="str">
        <f>VLOOKUP(S387,Códigos!$T$3:$U$14,2,0)</f>
        <v>ESPECIALIDADES QUIMICAS</v>
      </c>
      <c r="U387" s="6">
        <v>1774.03</v>
      </c>
      <c r="V387" s="6">
        <v>1227.5778876343693</v>
      </c>
    </row>
    <row r="388" spans="1:22" x14ac:dyDescent="0.25">
      <c r="A388" t="s">
        <v>969</v>
      </c>
      <c r="B388" t="str">
        <f>VLOOKUP(A388,Códigos!$H$3:$I$19,2,0)</f>
        <v>MARIA ELENA PELAEZ</v>
      </c>
      <c r="C388" t="s">
        <v>6213</v>
      </c>
      <c r="D388" s="2">
        <v>41704</v>
      </c>
      <c r="E388" s="2" t="s">
        <v>9285</v>
      </c>
      <c r="F388">
        <v>60</v>
      </c>
      <c r="G388" t="s">
        <v>1387</v>
      </c>
      <c r="H388" t="str">
        <f>VLOOKUP(G388,Códigos!$K$2:$L$250,2,0)</f>
        <v>INDIBLEACH</v>
      </c>
      <c r="I388" s="1">
        <v>25</v>
      </c>
      <c r="J388" s="6">
        <v>182500</v>
      </c>
      <c r="K388" t="s">
        <v>6214</v>
      </c>
      <c r="L388" t="str">
        <f>VLOOKUP(K388,Códigos!$N$2:$O$376,2,0)</f>
        <v>PROLAVA LAVANDERIA INDUSTRIAL S.A.S</v>
      </c>
      <c r="M388" t="s">
        <v>21</v>
      </c>
      <c r="N388" t="str">
        <f>VLOOKUP(M388,Códigos!$Q$2:$R$26,2,0)</f>
        <v>GENENCOR CUERO</v>
      </c>
      <c r="O388" t="s">
        <v>39</v>
      </c>
      <c r="P388" t="str">
        <f>VLOOKUP(O388,Códigos!$B$2:$C$19,2,0)</f>
        <v>ANTIOQUIA</v>
      </c>
      <c r="Q388" t="s">
        <v>2729</v>
      </c>
      <c r="R388" t="str">
        <f>VLOOKUP(Q388,Códigos!$E$2:$F$52,2,0)</f>
        <v>MEDELLÍN</v>
      </c>
      <c r="S388" t="s">
        <v>19</v>
      </c>
      <c r="T388" t="str">
        <f>VLOOKUP(S388,Códigos!$T$3:$U$14,2,0)</f>
        <v>BIOINDUSTRIA</v>
      </c>
      <c r="U388" s="6">
        <v>1774.03</v>
      </c>
      <c r="V388" s="6">
        <v>102.87311939482422</v>
      </c>
    </row>
    <row r="389" spans="1:22" x14ac:dyDescent="0.25">
      <c r="A389" t="s">
        <v>980</v>
      </c>
      <c r="B389" t="str">
        <f>VLOOKUP(A389,Códigos!$H$3:$I$19,2,0)</f>
        <v>JENNY GOMEZ VALENCIA</v>
      </c>
      <c r="C389" t="s">
        <v>1079</v>
      </c>
      <c r="D389" s="2">
        <v>41705</v>
      </c>
      <c r="E389" s="2" t="s">
        <v>9285</v>
      </c>
      <c r="F389">
        <v>90</v>
      </c>
      <c r="G389" t="s">
        <v>1256</v>
      </c>
      <c r="H389" t="str">
        <f>VLOOKUP(G389,Códigos!$K$2:$L$250,2,0)</f>
        <v>INDESIZE 350 DLC</v>
      </c>
      <c r="I389" s="1">
        <v>25</v>
      </c>
      <c r="J389" s="6">
        <v>112100</v>
      </c>
      <c r="K389" t="s">
        <v>1081</v>
      </c>
      <c r="L389" t="str">
        <f>VLOOKUP(K389,Códigos!$N$2:$O$376,2,0)</f>
        <v>LAVA MASTER LTDA.</v>
      </c>
      <c r="M389" t="s">
        <v>21</v>
      </c>
      <c r="N389" t="str">
        <f>VLOOKUP(M389,Códigos!$Q$2:$R$26,2,0)</f>
        <v>GENENCOR CUERO</v>
      </c>
      <c r="O389" t="s">
        <v>1084</v>
      </c>
      <c r="P389" t="str">
        <f>VLOOKUP(O389,Códigos!$B$2:$C$19,2,0)</f>
        <v>RISARALDA</v>
      </c>
      <c r="Q389" t="s">
        <v>1085</v>
      </c>
      <c r="R389" t="str">
        <f>VLOOKUP(Q389,Códigos!$E$2:$F$52,2,0)</f>
        <v>DOSQUEBRADAS</v>
      </c>
      <c r="S389" t="s">
        <v>19</v>
      </c>
      <c r="T389" t="str">
        <f>VLOOKUP(S389,Códigos!$T$3:$U$14,2,0)</f>
        <v>BIOINDUSTRIA</v>
      </c>
      <c r="U389" s="6">
        <v>1779.32</v>
      </c>
      <c r="V389" s="6">
        <v>63.001596115369921</v>
      </c>
    </row>
    <row r="390" spans="1:22" x14ac:dyDescent="0.25">
      <c r="A390" t="s">
        <v>272</v>
      </c>
      <c r="B390" t="str">
        <f>VLOOKUP(A390,Códigos!$H$3:$I$19,2,0)</f>
        <v>LINA MERCEDES RUBIO GOMEZ</v>
      </c>
      <c r="C390" t="s">
        <v>841</v>
      </c>
      <c r="D390" s="2">
        <v>41705</v>
      </c>
      <c r="E390" s="2" t="s">
        <v>9285</v>
      </c>
      <c r="F390">
        <v>30</v>
      </c>
      <c r="G390" t="s">
        <v>789</v>
      </c>
      <c r="H390" t="str">
        <f>VLOOKUP(G390,Códigos!$K$2:$L$250,2,0)</f>
        <v>PURAFECT BLEND 102E</v>
      </c>
      <c r="I390" s="1">
        <v>1000</v>
      </c>
      <c r="J390" s="6">
        <v>24554620</v>
      </c>
      <c r="K390" t="s">
        <v>827</v>
      </c>
      <c r="L390" t="str">
        <f>VLOOKUP(K390,Códigos!$N$2:$O$376,2,0)</f>
        <v>AZUL K S.A.</v>
      </c>
      <c r="M390" t="s">
        <v>793</v>
      </c>
      <c r="N390" t="str">
        <f>VLOOKUP(M390,Códigos!$Q$2:$R$26,2,0)</f>
        <v>GENENOR DETERGENTES</v>
      </c>
      <c r="O390" t="s">
        <v>27</v>
      </c>
      <c r="P390" t="str">
        <f>VLOOKUP(O390,Códigos!$B$2:$C$19,2,0)</f>
        <v>BOGOTÁ, D.C.</v>
      </c>
      <c r="Q390" t="s">
        <v>28</v>
      </c>
      <c r="R390" t="str">
        <f>VLOOKUP(Q390,Códigos!$E$2:$F$52,2,0)</f>
        <v>BOGOTÁ, D.C.</v>
      </c>
      <c r="S390" t="s">
        <v>19</v>
      </c>
      <c r="T390" t="str">
        <f>VLOOKUP(S390,Códigos!$T$3:$U$14,2,0)</f>
        <v>BIOINDUSTRIA</v>
      </c>
      <c r="U390" s="6">
        <v>1779.32</v>
      </c>
      <c r="V390" s="6">
        <v>13800.002248049817</v>
      </c>
    </row>
    <row r="391" spans="1:22" x14ac:dyDescent="0.25">
      <c r="A391" t="s">
        <v>969</v>
      </c>
      <c r="B391" t="str">
        <f>VLOOKUP(A391,Códigos!$H$3:$I$19,2,0)</f>
        <v>MARIA ELENA PELAEZ</v>
      </c>
      <c r="C391" t="s">
        <v>6194</v>
      </c>
      <c r="D391" s="2">
        <v>41705</v>
      </c>
      <c r="E391" s="2" t="s">
        <v>9285</v>
      </c>
      <c r="F391">
        <v>60</v>
      </c>
      <c r="G391" t="s">
        <v>1387</v>
      </c>
      <c r="H391" t="str">
        <f>VLOOKUP(G391,Códigos!$K$2:$L$250,2,0)</f>
        <v>INDIBLEACH</v>
      </c>
      <c r="I391" s="1">
        <v>25</v>
      </c>
      <c r="J391" s="6">
        <v>182500</v>
      </c>
      <c r="K391" t="s">
        <v>6195</v>
      </c>
      <c r="L391" t="str">
        <f>VLOOKUP(K391,Códigos!$N$2:$O$376,2,0)</f>
        <v>PROINTEX S A S</v>
      </c>
      <c r="M391" t="s">
        <v>21</v>
      </c>
      <c r="N391" t="str">
        <f>VLOOKUP(M391,Códigos!$Q$2:$R$26,2,0)</f>
        <v>GENENCOR CUERO</v>
      </c>
      <c r="O391" t="s">
        <v>39</v>
      </c>
      <c r="P391" t="str">
        <f>VLOOKUP(O391,Códigos!$B$2:$C$19,2,0)</f>
        <v>ANTIOQUIA</v>
      </c>
      <c r="Q391" t="s">
        <v>4184</v>
      </c>
      <c r="R391" t="str">
        <f>VLOOKUP(Q391,Códigos!$E$2:$F$52,2,0)</f>
        <v>DONMATÍAS</v>
      </c>
      <c r="S391" t="s">
        <v>19</v>
      </c>
      <c r="T391" t="str">
        <f>VLOOKUP(S391,Códigos!$T$3:$U$14,2,0)</f>
        <v>BIOINDUSTRIA</v>
      </c>
      <c r="U391" s="6">
        <v>1779.32</v>
      </c>
      <c r="V391" s="6">
        <v>102.56727289076726</v>
      </c>
    </row>
    <row r="392" spans="1:22" x14ac:dyDescent="0.25">
      <c r="A392" t="s">
        <v>969</v>
      </c>
      <c r="B392" t="str">
        <f>VLOOKUP(A392,Códigos!$H$3:$I$19,2,0)</f>
        <v>MARIA ELENA PELAEZ</v>
      </c>
      <c r="C392" t="s">
        <v>6201</v>
      </c>
      <c r="D392" s="2">
        <v>41705</v>
      </c>
      <c r="E392" s="2" t="s">
        <v>9285</v>
      </c>
      <c r="F392">
        <v>60</v>
      </c>
      <c r="G392" t="s">
        <v>1259</v>
      </c>
      <c r="H392" t="str">
        <f>VLOOKUP(G392,Códigos!$K$2:$L$250,2,0)</f>
        <v>INDIXELL NEUTRAFLEX</v>
      </c>
      <c r="I392" s="1">
        <v>3</v>
      </c>
      <c r="J392" s="6">
        <v>300000</v>
      </c>
      <c r="K392" t="s">
        <v>6202</v>
      </c>
      <c r="L392" t="str">
        <f>VLOOKUP(K392,Códigos!$N$2:$O$376,2,0)</f>
        <v>SERVITEX S.A.</v>
      </c>
      <c r="M392" t="s">
        <v>21</v>
      </c>
      <c r="N392" t="str">
        <f>VLOOKUP(M392,Códigos!$Q$2:$R$26,2,0)</f>
        <v>GENENCOR CUERO</v>
      </c>
      <c r="O392" t="s">
        <v>39</v>
      </c>
      <c r="P392" t="str">
        <f>VLOOKUP(O392,Códigos!$B$2:$C$19,2,0)</f>
        <v>ANTIOQUIA</v>
      </c>
      <c r="Q392" t="s">
        <v>2729</v>
      </c>
      <c r="R392" t="str">
        <f>VLOOKUP(Q392,Códigos!$E$2:$F$52,2,0)</f>
        <v>MEDELLÍN</v>
      </c>
      <c r="S392" t="s">
        <v>19</v>
      </c>
      <c r="T392" t="str">
        <f>VLOOKUP(S392,Códigos!$T$3:$U$14,2,0)</f>
        <v>BIOINDUSTRIA</v>
      </c>
      <c r="U392" s="6">
        <v>1779.32</v>
      </c>
      <c r="V392" s="6">
        <v>168.60373625879549</v>
      </c>
    </row>
    <row r="393" spans="1:22" x14ac:dyDescent="0.25">
      <c r="A393" t="s">
        <v>969</v>
      </c>
      <c r="B393" t="str">
        <f>VLOOKUP(A393,Códigos!$H$3:$I$19,2,0)</f>
        <v>MARIA ELENA PELAEZ</v>
      </c>
      <c r="C393" t="s">
        <v>6201</v>
      </c>
      <c r="D393" s="2">
        <v>41705</v>
      </c>
      <c r="E393" s="2" t="s">
        <v>9285</v>
      </c>
      <c r="F393">
        <v>60</v>
      </c>
      <c r="G393" t="s">
        <v>1285</v>
      </c>
      <c r="H393" t="str">
        <f>VLOOKUP(G393,Códigos!$K$2:$L$250,2,0)</f>
        <v>INDICLEAN</v>
      </c>
      <c r="I393" s="1">
        <v>50</v>
      </c>
      <c r="J393" s="6">
        <v>475000</v>
      </c>
      <c r="K393" t="s">
        <v>6202</v>
      </c>
      <c r="L393" t="str">
        <f>VLOOKUP(K393,Códigos!$N$2:$O$376,2,0)</f>
        <v>SERVITEX S.A.</v>
      </c>
      <c r="M393" t="s">
        <v>21</v>
      </c>
      <c r="N393" t="str">
        <f>VLOOKUP(M393,Códigos!$Q$2:$R$26,2,0)</f>
        <v>GENENCOR CUERO</v>
      </c>
      <c r="O393" t="s">
        <v>39</v>
      </c>
      <c r="P393" t="str">
        <f>VLOOKUP(O393,Códigos!$B$2:$C$19,2,0)</f>
        <v>ANTIOQUIA</v>
      </c>
      <c r="Q393" t="s">
        <v>2729</v>
      </c>
      <c r="R393" t="str">
        <f>VLOOKUP(Q393,Códigos!$E$2:$F$52,2,0)</f>
        <v>MEDELLÍN</v>
      </c>
      <c r="S393" t="s">
        <v>19</v>
      </c>
      <c r="T393" t="str">
        <f>VLOOKUP(S393,Códigos!$T$3:$U$14,2,0)</f>
        <v>BIOINDUSTRIA</v>
      </c>
      <c r="U393" s="6">
        <v>1779.32</v>
      </c>
      <c r="V393" s="6">
        <v>266.95591574309287</v>
      </c>
    </row>
    <row r="394" spans="1:22" x14ac:dyDescent="0.25">
      <c r="A394" t="s">
        <v>2952</v>
      </c>
      <c r="B394" t="str">
        <f>VLOOKUP(A394,Códigos!$H$3:$I$19,2,0)</f>
        <v>SUSANA ESTRADA E.</v>
      </c>
      <c r="C394" t="s">
        <v>3240</v>
      </c>
      <c r="D394" s="2">
        <v>41705</v>
      </c>
      <c r="E394" s="2" t="s">
        <v>9285</v>
      </c>
      <c r="F394">
        <v>30</v>
      </c>
      <c r="G394" t="s">
        <v>303</v>
      </c>
      <c r="H394" t="str">
        <f>VLOOKUP(G394,Códigos!$K$2:$L$250,2,0)</f>
        <v>SYLOWHITE SM 405</v>
      </c>
      <c r="I394" s="1">
        <v>25</v>
      </c>
      <c r="J394" s="6">
        <v>163750</v>
      </c>
      <c r="K394" t="s">
        <v>3241</v>
      </c>
      <c r="L394" t="str">
        <f>VLOOKUP(K394,Códigos!$N$2:$O$376,2,0)</f>
        <v>PINTURAS AZTECA S A S</v>
      </c>
      <c r="M394" t="s">
        <v>21</v>
      </c>
      <c r="N394" t="str">
        <f>VLOOKUP(M394,Códigos!$Q$2:$R$26,2,0)</f>
        <v>GENENCOR CUERO</v>
      </c>
      <c r="O394" t="s">
        <v>39</v>
      </c>
      <c r="P394" t="str">
        <f>VLOOKUP(O394,Códigos!$B$2:$C$19,2,0)</f>
        <v>ANTIOQUIA</v>
      </c>
      <c r="Q394" t="s">
        <v>2729</v>
      </c>
      <c r="R394" t="str">
        <f>VLOOKUP(Q394,Códigos!$E$2:$F$52,2,0)</f>
        <v>MEDELLÍN</v>
      </c>
      <c r="S394" t="s">
        <v>21</v>
      </c>
      <c r="T394" t="str">
        <f>VLOOKUP(S394,Códigos!$T$3:$U$14,2,0)</f>
        <v>ESPECIALIDADES QUIMICAS</v>
      </c>
      <c r="U394" s="6">
        <v>1779.32</v>
      </c>
      <c r="V394" s="6">
        <v>92.029539374592545</v>
      </c>
    </row>
    <row r="395" spans="1:22" x14ac:dyDescent="0.25">
      <c r="A395" t="s">
        <v>969</v>
      </c>
      <c r="B395" t="str">
        <f>VLOOKUP(A395,Códigos!$H$3:$I$19,2,0)</f>
        <v>MARIA ELENA PELAEZ</v>
      </c>
      <c r="C395" t="s">
        <v>6210</v>
      </c>
      <c r="D395" s="2">
        <v>41705</v>
      </c>
      <c r="E395" s="2" t="s">
        <v>9285</v>
      </c>
      <c r="F395">
        <v>60</v>
      </c>
      <c r="G395" t="s">
        <v>4384</v>
      </c>
      <c r="H395" t="str">
        <f>VLOOKUP(G395,Códigos!$K$2:$L$250,2,0)</f>
        <v>INDIXELL MAX 8000</v>
      </c>
      <c r="I395" s="1">
        <v>30</v>
      </c>
      <c r="J395" s="6">
        <v>135000</v>
      </c>
      <c r="K395" t="s">
        <v>6211</v>
      </c>
      <c r="L395" t="str">
        <f>VLOOKUP(K395,Códigos!$N$2:$O$376,2,0)</f>
        <v>FASHION WASH LTDA</v>
      </c>
      <c r="M395" t="s">
        <v>21</v>
      </c>
      <c r="N395" t="str">
        <f>VLOOKUP(M395,Códigos!$Q$2:$R$26,2,0)</f>
        <v>GENENCOR CUERO</v>
      </c>
      <c r="O395" t="s">
        <v>39</v>
      </c>
      <c r="P395" t="str">
        <f>VLOOKUP(O395,Códigos!$B$2:$C$19,2,0)</f>
        <v>ANTIOQUIA</v>
      </c>
      <c r="Q395" t="s">
        <v>2729</v>
      </c>
      <c r="R395" t="str">
        <f>VLOOKUP(Q395,Códigos!$E$2:$F$52,2,0)</f>
        <v>MEDELLÍN</v>
      </c>
      <c r="S395" t="s">
        <v>19</v>
      </c>
      <c r="T395" t="str">
        <f>VLOOKUP(S395,Códigos!$T$3:$U$14,2,0)</f>
        <v>BIOINDUSTRIA</v>
      </c>
      <c r="U395" s="6">
        <v>1779.32</v>
      </c>
      <c r="V395" s="6">
        <v>75.87168131645798</v>
      </c>
    </row>
    <row r="396" spans="1:22" x14ac:dyDescent="0.25">
      <c r="A396" t="s">
        <v>980</v>
      </c>
      <c r="B396" t="str">
        <f>VLOOKUP(A396,Códigos!$H$3:$I$19,2,0)</f>
        <v>JENNY GOMEZ VALENCIA</v>
      </c>
      <c r="C396" t="s">
        <v>2196</v>
      </c>
      <c r="D396" s="2">
        <v>41705</v>
      </c>
      <c r="E396" s="2" t="s">
        <v>9285</v>
      </c>
      <c r="F396">
        <v>75</v>
      </c>
      <c r="G396" t="s">
        <v>2192</v>
      </c>
      <c r="H396" t="str">
        <f>VLOOKUP(G396,Códigos!$K$2:$L$250,2,0)</f>
        <v>PURAMAX 2250</v>
      </c>
      <c r="I396" s="1">
        <v>177</v>
      </c>
      <c r="J396" s="6">
        <v>6900522</v>
      </c>
      <c r="K396" t="s">
        <v>1076</v>
      </c>
      <c r="L396" t="str">
        <f>VLOOKUP(K396,Códigos!$N$2:$O$376,2,0)</f>
        <v>RECKITT Y BENCKISER COLOMBIA S.A.</v>
      </c>
      <c r="M396" t="s">
        <v>324</v>
      </c>
      <c r="N396" t="str">
        <f>VLOOKUP(M396,Códigos!$Q$2:$R$26,2,0)</f>
        <v>GENENCOR ESPECIALIDADES</v>
      </c>
      <c r="O396" t="s">
        <v>594</v>
      </c>
      <c r="P396" t="str">
        <f>VLOOKUP(O396,Códigos!$B$2:$C$19,2,0)</f>
        <v>VALLE DEL CAUCA</v>
      </c>
      <c r="Q396" t="s">
        <v>595</v>
      </c>
      <c r="R396" t="str">
        <f>VLOOKUP(Q396,Códigos!$E$2:$F$52,2,0)</f>
        <v>CALI</v>
      </c>
      <c r="S396" t="s">
        <v>19</v>
      </c>
      <c r="T396" t="str">
        <f>VLOOKUP(S396,Códigos!$T$3:$U$14,2,0)</f>
        <v>BIOINDUSTRIA</v>
      </c>
      <c r="U396" s="6">
        <v>1779.32</v>
      </c>
      <c r="V396" s="6">
        <v>3878.179304453387</v>
      </c>
    </row>
    <row r="397" spans="1:22" x14ac:dyDescent="0.25">
      <c r="A397" t="s">
        <v>980</v>
      </c>
      <c r="B397" t="str">
        <f>VLOOKUP(A397,Códigos!$H$3:$I$19,2,0)</f>
        <v>JENNY GOMEZ VALENCIA</v>
      </c>
      <c r="C397" t="s">
        <v>1079</v>
      </c>
      <c r="D397" s="2">
        <v>41705</v>
      </c>
      <c r="E397" s="2" t="s">
        <v>9285</v>
      </c>
      <c r="F397">
        <v>90</v>
      </c>
      <c r="G397" t="s">
        <v>1080</v>
      </c>
      <c r="H397" t="str">
        <f>VLOOKUP(G397,Códigos!$K$2:$L$250,2,0)</f>
        <v>DEKOL SN</v>
      </c>
      <c r="I397" s="1">
        <v>25</v>
      </c>
      <c r="J397" s="6">
        <v>210100</v>
      </c>
      <c r="K397" t="s">
        <v>1081</v>
      </c>
      <c r="L397" t="str">
        <f>VLOOKUP(K397,Códigos!$N$2:$O$376,2,0)</f>
        <v>LAVA MASTER LTDA.</v>
      </c>
      <c r="M397" t="s">
        <v>19</v>
      </c>
      <c r="N397" t="str">
        <f>VLOOKUP(M397,Códigos!$Q$2:$R$26,2,0)</f>
        <v>BASF QUIMICA</v>
      </c>
      <c r="O397" t="s">
        <v>1084</v>
      </c>
      <c r="P397" t="str">
        <f>VLOOKUP(O397,Códigos!$B$2:$C$19,2,0)</f>
        <v>RISARALDA</v>
      </c>
      <c r="Q397" t="s">
        <v>1085</v>
      </c>
      <c r="R397" t="str">
        <f>VLOOKUP(Q397,Códigos!$E$2:$F$52,2,0)</f>
        <v>DOSQUEBRADAS</v>
      </c>
      <c r="S397" t="s">
        <v>19</v>
      </c>
      <c r="T397" t="str">
        <f>VLOOKUP(S397,Códigos!$T$3:$U$14,2,0)</f>
        <v>BIOINDUSTRIA</v>
      </c>
      <c r="U397" s="6">
        <v>1779.32</v>
      </c>
      <c r="V397" s="6">
        <v>118.07881662657645</v>
      </c>
    </row>
    <row r="398" spans="1:22" x14ac:dyDescent="0.25">
      <c r="A398" t="s">
        <v>969</v>
      </c>
      <c r="B398" t="str">
        <f>VLOOKUP(A398,Códigos!$H$3:$I$19,2,0)</f>
        <v>MARIA ELENA PELAEZ</v>
      </c>
      <c r="C398" t="s">
        <v>7591</v>
      </c>
      <c r="D398" s="2">
        <v>41705</v>
      </c>
      <c r="E398" s="2" t="s">
        <v>9285</v>
      </c>
      <c r="F398">
        <v>0</v>
      </c>
      <c r="G398" t="s">
        <v>2100</v>
      </c>
      <c r="H398" t="str">
        <f>VLOOKUP(G398,Códigos!$K$2:$L$250,2,0)</f>
        <v>INDIBLACK 1200%</v>
      </c>
      <c r="I398" s="1">
        <v>10</v>
      </c>
      <c r="J398" s="6">
        <v>155000</v>
      </c>
      <c r="K398" t="s">
        <v>6020</v>
      </c>
      <c r="L398" t="str">
        <f>VLOOKUP(K398,Códigos!$N$2:$O$376,2,0)</f>
        <v>LAVANDERIA ZAFIRO S.A.</v>
      </c>
      <c r="M398" t="s">
        <v>240</v>
      </c>
      <c r="N398" t="str">
        <f>VLOOKUP(M398,Códigos!$Q$2:$R$26,2,0)</f>
        <v>SURTIQUIMICOS</v>
      </c>
      <c r="O398" t="s">
        <v>39</v>
      </c>
      <c r="P398" t="str">
        <f>VLOOKUP(O398,Códigos!$B$2:$C$19,2,0)</f>
        <v>ANTIOQUIA</v>
      </c>
      <c r="Q398" t="s">
        <v>998</v>
      </c>
      <c r="R398" t="str">
        <f>VLOOKUP(Q398,Códigos!$E$2:$F$52,2,0)</f>
        <v>ITAGÜÍ</v>
      </c>
      <c r="S398" t="s">
        <v>19</v>
      </c>
      <c r="T398" t="str">
        <f>VLOOKUP(S398,Códigos!$T$3:$U$14,2,0)</f>
        <v>BIOINDUSTRIA</v>
      </c>
      <c r="U398" s="6">
        <v>1779.32</v>
      </c>
      <c r="V398" s="6">
        <v>87.111930400377673</v>
      </c>
    </row>
    <row r="399" spans="1:22" x14ac:dyDescent="0.25">
      <c r="A399" t="s">
        <v>4188</v>
      </c>
      <c r="B399" t="str">
        <f>VLOOKUP(A399,Códigos!$H$3:$I$19,2,0)</f>
        <v>ELIANA LONDOÑO - TEXTIL</v>
      </c>
      <c r="C399" t="s">
        <v>4380</v>
      </c>
      <c r="D399" s="2">
        <v>41705</v>
      </c>
      <c r="E399" s="2" t="s">
        <v>9285</v>
      </c>
      <c r="F399">
        <v>30</v>
      </c>
      <c r="G399" t="s">
        <v>1483</v>
      </c>
      <c r="H399" t="str">
        <f>VLOOKUP(G399,Códigos!$K$2:$L$250,2,0)</f>
        <v>INDIXELL ECO G (L)</v>
      </c>
      <c r="I399" s="1">
        <v>100</v>
      </c>
      <c r="J399" s="6">
        <v>950000</v>
      </c>
      <c r="K399" t="s">
        <v>4241</v>
      </c>
      <c r="L399" t="str">
        <f>VLOOKUP(K399,Códigos!$N$2:$O$376,2,0)</f>
        <v>STON JEANS  S.A.S.</v>
      </c>
      <c r="M399" t="s">
        <v>21</v>
      </c>
      <c r="N399" t="str">
        <f>VLOOKUP(M399,Códigos!$Q$2:$R$26,2,0)</f>
        <v>GENENCOR CUERO</v>
      </c>
      <c r="O399" t="s">
        <v>27</v>
      </c>
      <c r="P399" t="str">
        <f>VLOOKUP(O399,Códigos!$B$2:$C$19,2,0)</f>
        <v>BOGOTÁ, D.C.</v>
      </c>
      <c r="Q399" t="s">
        <v>28</v>
      </c>
      <c r="R399" t="str">
        <f>VLOOKUP(Q399,Códigos!$E$2:$F$52,2,0)</f>
        <v>BOGOTÁ, D.C.</v>
      </c>
      <c r="S399" t="s">
        <v>19</v>
      </c>
      <c r="T399" t="str">
        <f>VLOOKUP(S399,Códigos!$T$3:$U$14,2,0)</f>
        <v>BIOINDUSTRIA</v>
      </c>
      <c r="U399" s="6">
        <v>1779.32</v>
      </c>
      <c r="V399" s="6">
        <v>533.91183148618575</v>
      </c>
    </row>
    <row r="400" spans="1:22" x14ac:dyDescent="0.25">
      <c r="A400" t="s">
        <v>4188</v>
      </c>
      <c r="B400" t="str">
        <f>VLOOKUP(A400,Códigos!$H$3:$I$19,2,0)</f>
        <v>ELIANA LONDOÑO - TEXTIL</v>
      </c>
      <c r="C400" t="s">
        <v>4377</v>
      </c>
      <c r="D400" s="2">
        <v>41705</v>
      </c>
      <c r="E400" s="2" t="s">
        <v>9285</v>
      </c>
      <c r="F400">
        <v>30</v>
      </c>
      <c r="G400" t="s">
        <v>4378</v>
      </c>
      <c r="H400" t="str">
        <f>VLOOKUP(G400,Códigos!$K$2:$L$250,2,0)</f>
        <v>INDESIZE 120</v>
      </c>
      <c r="I400" s="1">
        <v>30</v>
      </c>
      <c r="J400" s="6">
        <v>225000</v>
      </c>
      <c r="K400" t="s">
        <v>4349</v>
      </c>
      <c r="L400" t="str">
        <f>VLOOKUP(K400,Códigos!$N$2:$O$376,2,0)</f>
        <v>LUQUE LOPEZ MOISES</v>
      </c>
      <c r="M400" t="s">
        <v>21</v>
      </c>
      <c r="N400" t="str">
        <f>VLOOKUP(M400,Códigos!$Q$2:$R$26,2,0)</f>
        <v>GENENCOR CUERO</v>
      </c>
      <c r="O400" t="s">
        <v>119</v>
      </c>
      <c r="P400" t="str">
        <f>VLOOKUP(O400,Códigos!$B$2:$C$19,2,0)</f>
        <v>CUNDINAMARCA</v>
      </c>
      <c r="Q400" t="s">
        <v>28</v>
      </c>
      <c r="R400" t="str">
        <f>VLOOKUP(Q400,Códigos!$E$2:$F$52,2,0)</f>
        <v>BOGOTÁ, D.C.</v>
      </c>
      <c r="S400" t="s">
        <v>19</v>
      </c>
      <c r="T400" t="str">
        <f>VLOOKUP(S400,Códigos!$T$3:$U$14,2,0)</f>
        <v>BIOINDUSTRIA</v>
      </c>
      <c r="U400" s="6">
        <v>1779.32</v>
      </c>
      <c r="V400" s="6">
        <v>126.45280219409662</v>
      </c>
    </row>
    <row r="401" spans="1:22" x14ac:dyDescent="0.25">
      <c r="A401" t="s">
        <v>4188</v>
      </c>
      <c r="B401" t="str">
        <f>VLOOKUP(A401,Códigos!$H$3:$I$19,2,0)</f>
        <v>ELIANA LONDOÑO - TEXTIL</v>
      </c>
      <c r="C401" t="s">
        <v>4373</v>
      </c>
      <c r="D401" s="2">
        <v>41706</v>
      </c>
      <c r="E401" s="2" t="s">
        <v>9285</v>
      </c>
      <c r="F401">
        <v>60</v>
      </c>
      <c r="G401" t="s">
        <v>1328</v>
      </c>
      <c r="H401" t="str">
        <f>VLOOKUP(G401,Códigos!$K$2:$L$250,2,0)</f>
        <v>INDIXELL 9L</v>
      </c>
      <c r="I401" s="1">
        <v>25</v>
      </c>
      <c r="J401" s="6">
        <v>275000</v>
      </c>
      <c r="K401" t="s">
        <v>4326</v>
      </c>
      <c r="L401" t="str">
        <f>VLOOKUP(K401,Códigos!$N$2:$O$376,2,0)</f>
        <v>MARTINEZ LUIS ANTONIO</v>
      </c>
      <c r="M401" t="s">
        <v>21</v>
      </c>
      <c r="N401" t="str">
        <f>VLOOKUP(M401,Códigos!$Q$2:$R$26,2,0)</f>
        <v>GENENCOR CUERO</v>
      </c>
      <c r="O401" t="s">
        <v>27</v>
      </c>
      <c r="P401" t="str">
        <f>VLOOKUP(O401,Códigos!$B$2:$C$19,2,0)</f>
        <v>BOGOTÁ, D.C.</v>
      </c>
      <c r="Q401" t="s">
        <v>28</v>
      </c>
      <c r="R401" t="str">
        <f>VLOOKUP(Q401,Códigos!$E$2:$F$52,2,0)</f>
        <v>BOGOTÁ, D.C.</v>
      </c>
      <c r="S401" t="s">
        <v>19</v>
      </c>
      <c r="T401" t="str">
        <f>VLOOKUP(S401,Códigos!$T$3:$U$14,2,0)</f>
        <v>BIOINDUSTRIA</v>
      </c>
      <c r="U401" s="6">
        <v>1773.88</v>
      </c>
      <c r="V401" s="6">
        <v>155.0273975691704</v>
      </c>
    </row>
    <row r="402" spans="1:22" x14ac:dyDescent="0.25">
      <c r="A402" t="s">
        <v>969</v>
      </c>
      <c r="B402" t="str">
        <f>VLOOKUP(A402,Códigos!$H$3:$I$19,2,0)</f>
        <v>MARIA ELENA PELAEZ</v>
      </c>
      <c r="C402" t="s">
        <v>6197</v>
      </c>
      <c r="D402" s="2">
        <v>41706</v>
      </c>
      <c r="E402" s="2" t="s">
        <v>9285</v>
      </c>
      <c r="F402">
        <v>60</v>
      </c>
      <c r="G402" t="s">
        <v>1309</v>
      </c>
      <c r="H402" t="str">
        <f>VLOOKUP(G402,Códigos!$K$2:$L$250,2,0)</f>
        <v>INDESIZE COLD 10</v>
      </c>
      <c r="I402" s="1">
        <v>25</v>
      </c>
      <c r="J402" s="6">
        <v>185000</v>
      </c>
      <c r="K402" t="s">
        <v>5841</v>
      </c>
      <c r="L402" t="str">
        <f>VLOOKUP(K402,Códigos!$N$2:$O$376,2,0)</f>
        <v>TEÑIDOS Y ACABADOS ASOCIADOS S A S</v>
      </c>
      <c r="M402" t="s">
        <v>21</v>
      </c>
      <c r="N402" t="str">
        <f>VLOOKUP(M402,Códigos!$Q$2:$R$26,2,0)</f>
        <v>GENENCOR CUERO</v>
      </c>
      <c r="O402" t="s">
        <v>39</v>
      </c>
      <c r="P402" t="str">
        <f>VLOOKUP(O402,Códigos!$B$2:$C$19,2,0)</f>
        <v>ANTIOQUIA</v>
      </c>
      <c r="Q402" t="s">
        <v>998</v>
      </c>
      <c r="R402" t="str">
        <f>VLOOKUP(Q402,Códigos!$E$2:$F$52,2,0)</f>
        <v>ITAGÜÍ</v>
      </c>
      <c r="S402" t="s">
        <v>19</v>
      </c>
      <c r="T402" t="str">
        <f>VLOOKUP(S402,Códigos!$T$3:$U$14,2,0)</f>
        <v>BIOINDUSTRIA</v>
      </c>
      <c r="U402" s="6">
        <v>1773.88</v>
      </c>
      <c r="V402" s="6">
        <v>104.29115836471463</v>
      </c>
    </row>
    <row r="403" spans="1:22" x14ac:dyDescent="0.25">
      <c r="A403" t="s">
        <v>4188</v>
      </c>
      <c r="B403" t="str">
        <f>VLOOKUP(A403,Códigos!$H$3:$I$19,2,0)</f>
        <v>ELIANA LONDOÑO - TEXTIL</v>
      </c>
      <c r="C403" t="s">
        <v>4373</v>
      </c>
      <c r="D403" s="2">
        <v>41706</v>
      </c>
      <c r="E403" s="2" t="s">
        <v>9285</v>
      </c>
      <c r="F403">
        <v>60</v>
      </c>
      <c r="G403" t="s">
        <v>124</v>
      </c>
      <c r="H403" t="str">
        <f>VLOOKUP(G403,Códigos!$K$2:$L$250,2,0)</f>
        <v>INDESIZE OPT-L7</v>
      </c>
      <c r="I403" s="1">
        <v>25</v>
      </c>
      <c r="J403" s="6">
        <v>137500</v>
      </c>
      <c r="K403" t="s">
        <v>4326</v>
      </c>
      <c r="L403" t="str">
        <f>VLOOKUP(K403,Códigos!$N$2:$O$376,2,0)</f>
        <v>MARTINEZ LUIS ANTONIO</v>
      </c>
      <c r="M403" t="s">
        <v>21</v>
      </c>
      <c r="N403" t="str">
        <f>VLOOKUP(M403,Códigos!$Q$2:$R$26,2,0)</f>
        <v>GENENCOR CUERO</v>
      </c>
      <c r="O403" t="s">
        <v>27</v>
      </c>
      <c r="P403" t="str">
        <f>VLOOKUP(O403,Códigos!$B$2:$C$19,2,0)</f>
        <v>BOGOTÁ, D.C.</v>
      </c>
      <c r="Q403" t="s">
        <v>28</v>
      </c>
      <c r="R403" t="str">
        <f>VLOOKUP(Q403,Códigos!$E$2:$F$52,2,0)</f>
        <v>BOGOTÁ, D.C.</v>
      </c>
      <c r="S403" t="s">
        <v>19</v>
      </c>
      <c r="T403" t="str">
        <f>VLOOKUP(S403,Códigos!$T$3:$U$14,2,0)</f>
        <v>BIOINDUSTRIA</v>
      </c>
      <c r="U403" s="6">
        <v>1773.88</v>
      </c>
      <c r="V403" s="6">
        <v>77.513698784585202</v>
      </c>
    </row>
    <row r="404" spans="1:22" x14ac:dyDescent="0.25">
      <c r="A404" t="s">
        <v>272</v>
      </c>
      <c r="B404" t="str">
        <f>VLOOKUP(A404,Códigos!$H$3:$I$19,2,0)</f>
        <v>LINA MERCEDES RUBIO GOMEZ</v>
      </c>
      <c r="C404" t="s">
        <v>840</v>
      </c>
      <c r="D404" s="2">
        <v>41706</v>
      </c>
      <c r="E404" s="2" t="s">
        <v>9285</v>
      </c>
      <c r="F404">
        <v>60</v>
      </c>
      <c r="G404" t="s">
        <v>818</v>
      </c>
      <c r="H404" t="str">
        <f>VLOOKUP(G404,Códigos!$K$2:$L$250,2,0)</f>
        <v>PROTEX 40 E/ OPTIMASE PR 40 E</v>
      </c>
      <c r="I404" s="1">
        <v>0</v>
      </c>
      <c r="J404" s="6">
        <v>0</v>
      </c>
      <c r="K404" t="s">
        <v>774</v>
      </c>
      <c r="L404" t="str">
        <f>VLOOKUP(K404,Códigos!$N$2:$O$376,2,0)</f>
        <v>PRODUCTORA DE GELATINA S.A.S.  PROGEL</v>
      </c>
      <c r="M404" t="s">
        <v>793</v>
      </c>
      <c r="N404" t="str">
        <f>VLOOKUP(M404,Códigos!$Q$2:$R$26,2,0)</f>
        <v>GENENOR DETERGENTES</v>
      </c>
      <c r="O404" t="s">
        <v>759</v>
      </c>
      <c r="P404" t="str">
        <f>VLOOKUP(O404,Códigos!$B$2:$C$19,2,0)</f>
        <v>CALDAS</v>
      </c>
      <c r="Q404" t="s">
        <v>760</v>
      </c>
      <c r="R404" t="str">
        <f>VLOOKUP(Q404,Códigos!$E$2:$F$52,2,0)</f>
        <v>MANIZALES</v>
      </c>
      <c r="S404" t="s">
        <v>19</v>
      </c>
      <c r="T404" t="str">
        <f>VLOOKUP(S404,Códigos!$T$3:$U$14,2,0)</f>
        <v>BIOINDUSTRIA</v>
      </c>
      <c r="U404" s="6">
        <v>1773.88</v>
      </c>
      <c r="V404" s="6">
        <v>0</v>
      </c>
    </row>
    <row r="405" spans="1:22" x14ac:dyDescent="0.25">
      <c r="A405" t="s">
        <v>4188</v>
      </c>
      <c r="B405" t="str">
        <f>VLOOKUP(A405,Códigos!$H$3:$I$19,2,0)</f>
        <v>ELIANA LONDOÑO - TEXTIL</v>
      </c>
      <c r="C405" t="s">
        <v>4372</v>
      </c>
      <c r="D405" s="2">
        <v>41706</v>
      </c>
      <c r="E405" s="2" t="s">
        <v>9285</v>
      </c>
      <c r="F405">
        <v>30</v>
      </c>
      <c r="G405" t="s">
        <v>4319</v>
      </c>
      <c r="H405" t="str">
        <f>VLOOKUP(G405,Códigos!$K$2:$L$250,2,0)</f>
        <v>INDESIZE 103 DLC</v>
      </c>
      <c r="I405" s="1">
        <v>60</v>
      </c>
      <c r="J405" s="6">
        <v>192000</v>
      </c>
      <c r="K405" t="s">
        <v>4316</v>
      </c>
      <c r="L405" t="str">
        <f>VLOOKUP(K405,Códigos!$N$2:$O$376,2,0)</f>
        <v>PERMODA LIMITADA</v>
      </c>
      <c r="M405" t="s">
        <v>21</v>
      </c>
      <c r="N405" t="str">
        <f>VLOOKUP(M405,Códigos!$Q$2:$R$26,2,0)</f>
        <v>GENENCOR CUERO</v>
      </c>
      <c r="O405" t="s">
        <v>119</v>
      </c>
      <c r="P405" t="str">
        <f>VLOOKUP(O405,Códigos!$B$2:$C$19,2,0)</f>
        <v>CUNDINAMARCA</v>
      </c>
      <c r="Q405" t="s">
        <v>28</v>
      </c>
      <c r="R405" t="str">
        <f>VLOOKUP(Q405,Códigos!$E$2:$F$52,2,0)</f>
        <v>BOGOTÁ, D.C.</v>
      </c>
      <c r="S405" t="s">
        <v>19</v>
      </c>
      <c r="T405" t="str">
        <f>VLOOKUP(S405,Códigos!$T$3:$U$14,2,0)</f>
        <v>BIOINDUSTRIA</v>
      </c>
      <c r="U405" s="6">
        <v>1773.88</v>
      </c>
      <c r="V405" s="6">
        <v>108.23731030283896</v>
      </c>
    </row>
    <row r="406" spans="1:22" x14ac:dyDescent="0.25">
      <c r="A406" t="s">
        <v>2952</v>
      </c>
      <c r="B406" t="str">
        <f>VLOOKUP(A406,Códigos!$H$3:$I$19,2,0)</f>
        <v>SUSANA ESTRADA E.</v>
      </c>
      <c r="C406" t="s">
        <v>3237</v>
      </c>
      <c r="D406" s="2">
        <v>41706</v>
      </c>
      <c r="E406" s="2" t="s">
        <v>9285</v>
      </c>
      <c r="F406">
        <v>60</v>
      </c>
      <c r="G406" t="s">
        <v>291</v>
      </c>
      <c r="H406" t="str">
        <f>VLOOKUP(G406,Códigos!$K$2:$L$250,2,0)</f>
        <v>SYLOID ED-30</v>
      </c>
      <c r="I406" s="1">
        <v>30</v>
      </c>
      <c r="J406" s="6">
        <v>564000</v>
      </c>
      <c r="K406" t="s">
        <v>3238</v>
      </c>
      <c r="L406" t="str">
        <f>VLOOKUP(K406,Códigos!$N$2:$O$376,2,0)</f>
        <v>QUIMILAC</v>
      </c>
      <c r="M406" t="s">
        <v>21</v>
      </c>
      <c r="N406" t="str">
        <f>VLOOKUP(M406,Códigos!$Q$2:$R$26,2,0)</f>
        <v>GENENCOR CUERO</v>
      </c>
      <c r="O406" t="s">
        <v>39</v>
      </c>
      <c r="P406" t="str">
        <f>VLOOKUP(O406,Códigos!$B$2:$C$19,2,0)</f>
        <v>ANTIOQUIA</v>
      </c>
      <c r="Q406" t="s">
        <v>998</v>
      </c>
      <c r="R406" t="str">
        <f>VLOOKUP(Q406,Códigos!$E$2:$F$52,2,0)</f>
        <v>ITAGÜÍ</v>
      </c>
      <c r="S406" t="s">
        <v>21</v>
      </c>
      <c r="T406" t="str">
        <f>VLOOKUP(S406,Códigos!$T$3:$U$14,2,0)</f>
        <v>ESPECIALIDADES QUIMICAS</v>
      </c>
      <c r="U406" s="6">
        <v>1773.88</v>
      </c>
      <c r="V406" s="6">
        <v>317.94709901458947</v>
      </c>
    </row>
    <row r="407" spans="1:22" x14ac:dyDescent="0.25">
      <c r="A407" t="s">
        <v>980</v>
      </c>
      <c r="B407" t="str">
        <f>VLOOKUP(A407,Códigos!$H$3:$I$19,2,0)</f>
        <v>JENNY GOMEZ VALENCIA</v>
      </c>
      <c r="C407" t="s">
        <v>1306</v>
      </c>
      <c r="D407" s="2">
        <v>41706</v>
      </c>
      <c r="E407" s="2" t="s">
        <v>9285</v>
      </c>
      <c r="F407">
        <v>0</v>
      </c>
      <c r="G407" t="s">
        <v>1274</v>
      </c>
      <c r="H407" t="str">
        <f>VLOOKUP(G407,Códigos!$K$2:$L$250,2,0)</f>
        <v>INDIXELL SUPER FRIA GPB (SA)</v>
      </c>
      <c r="I407" s="1">
        <v>25</v>
      </c>
      <c r="J407" s="6">
        <v>225000</v>
      </c>
      <c r="K407" t="s">
        <v>1307</v>
      </c>
      <c r="L407" t="str">
        <f>VLOOKUP(K407,Códigos!$N$2:$O$376,2,0)</f>
        <v>CUCAITA TOVAR JAIRO</v>
      </c>
      <c r="M407" t="s">
        <v>21</v>
      </c>
      <c r="N407" t="str">
        <f>VLOOKUP(M407,Códigos!$Q$2:$R$26,2,0)</f>
        <v>GENENCOR CUERO</v>
      </c>
      <c r="O407" t="s">
        <v>1084</v>
      </c>
      <c r="P407" t="str">
        <f>VLOOKUP(O407,Códigos!$B$2:$C$19,2,0)</f>
        <v>RISARALDA</v>
      </c>
      <c r="Q407" t="s">
        <v>1086</v>
      </c>
      <c r="R407" t="str">
        <f>VLOOKUP(Q407,Códigos!$E$2:$F$52,2,0)</f>
        <v>PEREIRA</v>
      </c>
      <c r="S407" t="s">
        <v>19</v>
      </c>
      <c r="T407" t="str">
        <f>VLOOKUP(S407,Códigos!$T$3:$U$14,2,0)</f>
        <v>BIOINDUSTRIA</v>
      </c>
      <c r="U407" s="6">
        <v>1773.88</v>
      </c>
      <c r="V407" s="6">
        <v>126.84059801113942</v>
      </c>
    </row>
    <row r="408" spans="1:22" x14ac:dyDescent="0.25">
      <c r="A408" t="s">
        <v>4188</v>
      </c>
      <c r="B408" t="str">
        <f>VLOOKUP(A408,Códigos!$H$3:$I$19,2,0)</f>
        <v>ELIANA LONDOÑO - TEXTIL</v>
      </c>
      <c r="C408" t="s">
        <v>4374</v>
      </c>
      <c r="D408" s="2">
        <v>41706</v>
      </c>
      <c r="E408" s="2" t="s">
        <v>9285</v>
      </c>
      <c r="F408">
        <v>0</v>
      </c>
      <c r="G408" t="s">
        <v>4319</v>
      </c>
      <c r="H408" t="str">
        <f>VLOOKUP(G408,Códigos!$K$2:$L$250,2,0)</f>
        <v>INDESIZE 103 DLC</v>
      </c>
      <c r="I408" s="1">
        <v>50</v>
      </c>
      <c r="J408" s="6">
        <v>160000</v>
      </c>
      <c r="K408" t="s">
        <v>4375</v>
      </c>
      <c r="L408" t="str">
        <f>VLOOKUP(K408,Códigos!$N$2:$O$376,2,0)</f>
        <v>TINTORERIA ACABADOS INDUSTRIALES COLOR M</v>
      </c>
      <c r="M408" t="s">
        <v>21</v>
      </c>
      <c r="N408" t="str">
        <f>VLOOKUP(M408,Códigos!$Q$2:$R$26,2,0)</f>
        <v>GENENCOR CUERO</v>
      </c>
      <c r="O408" t="s">
        <v>119</v>
      </c>
      <c r="P408" t="str">
        <f>VLOOKUP(O408,Códigos!$B$2:$C$19,2,0)</f>
        <v>CUNDINAMARCA</v>
      </c>
      <c r="Q408" t="s">
        <v>28</v>
      </c>
      <c r="R408" t="str">
        <f>VLOOKUP(Q408,Códigos!$E$2:$F$52,2,0)</f>
        <v>BOGOTÁ, D.C.</v>
      </c>
      <c r="S408" t="s">
        <v>19</v>
      </c>
      <c r="T408" t="str">
        <f>VLOOKUP(S408,Códigos!$T$3:$U$14,2,0)</f>
        <v>BIOINDUSTRIA</v>
      </c>
      <c r="U408" s="6">
        <v>1773.88</v>
      </c>
      <c r="V408" s="6">
        <v>90.197758585699134</v>
      </c>
    </row>
    <row r="409" spans="1:22" x14ac:dyDescent="0.25">
      <c r="A409" t="s">
        <v>2952</v>
      </c>
      <c r="B409" t="str">
        <f>VLOOKUP(A409,Códigos!$H$3:$I$19,2,0)</f>
        <v>SUSANA ESTRADA E.</v>
      </c>
      <c r="C409" t="s">
        <v>3236</v>
      </c>
      <c r="D409" s="2">
        <v>41706</v>
      </c>
      <c r="E409" s="2" t="s">
        <v>9285</v>
      </c>
      <c r="F409">
        <v>60</v>
      </c>
      <c r="G409" t="s">
        <v>332</v>
      </c>
      <c r="H409" t="str">
        <f>VLOOKUP(G409,Códigos!$K$2:$L$250,2,0)</f>
        <v>SYLOID C-907</v>
      </c>
      <c r="I409" s="1">
        <v>105</v>
      </c>
      <c r="J409" s="6">
        <v>2406445.65</v>
      </c>
      <c r="K409" t="s">
        <v>2971</v>
      </c>
      <c r="L409" t="str">
        <f>VLOOKUP(K409,Códigos!$N$2:$O$376,2,0)</f>
        <v>COLORQUIMICA S.A.</v>
      </c>
      <c r="M409" t="s">
        <v>21</v>
      </c>
      <c r="N409" t="str">
        <f>VLOOKUP(M409,Códigos!$Q$2:$R$26,2,0)</f>
        <v>GENENCOR CUERO</v>
      </c>
      <c r="O409" t="s">
        <v>39</v>
      </c>
      <c r="P409" t="str">
        <f>VLOOKUP(O409,Códigos!$B$2:$C$19,2,0)</f>
        <v>ANTIOQUIA</v>
      </c>
      <c r="Q409" t="s">
        <v>2949</v>
      </c>
      <c r="R409" t="str">
        <f>VLOOKUP(Q409,Códigos!$E$2:$F$52,2,0)</f>
        <v>LA ESTRELLA</v>
      </c>
      <c r="S409" t="s">
        <v>21</v>
      </c>
      <c r="T409" t="str">
        <f>VLOOKUP(S409,Códigos!$T$3:$U$14,2,0)</f>
        <v>ESPECIALIDADES QUIMICAS</v>
      </c>
      <c r="U409" s="6">
        <v>1773.88</v>
      </c>
      <c r="V409" s="6">
        <v>1356.6000236769114</v>
      </c>
    </row>
    <row r="410" spans="1:22" x14ac:dyDescent="0.25">
      <c r="A410" t="s">
        <v>2952</v>
      </c>
      <c r="B410" t="str">
        <f>VLOOKUP(A410,Códigos!$H$3:$I$19,2,0)</f>
        <v>SUSANA ESTRADA E.</v>
      </c>
      <c r="C410" t="s">
        <v>4104</v>
      </c>
      <c r="D410" s="2">
        <v>41706</v>
      </c>
      <c r="E410" s="2" t="s">
        <v>9285</v>
      </c>
      <c r="F410">
        <v>60</v>
      </c>
      <c r="G410" t="s">
        <v>573</v>
      </c>
      <c r="H410" t="str">
        <f>VLOOKUP(G410,Códigos!$K$2:$L$250,2,0)</f>
        <v>ANTIFOAM 1430</v>
      </c>
      <c r="I410" s="1">
        <v>400</v>
      </c>
      <c r="J410" s="6">
        <v>4782380</v>
      </c>
      <c r="K410" t="s">
        <v>3049</v>
      </c>
      <c r="L410" t="str">
        <f>VLOOKUP(K410,Códigos!$N$2:$O$376,2,0)</f>
        <v>INVESA S.A.</v>
      </c>
      <c r="M410" t="s">
        <v>577</v>
      </c>
      <c r="N410" t="str">
        <f>VLOOKUP(M410,Códigos!$Q$2:$R$26,2,0)</f>
        <v>XIAMETER</v>
      </c>
      <c r="O410" t="s">
        <v>39</v>
      </c>
      <c r="P410" t="str">
        <f>VLOOKUP(O410,Códigos!$B$2:$C$19,2,0)</f>
        <v>ANTIOQUIA</v>
      </c>
      <c r="Q410" t="s">
        <v>3051</v>
      </c>
      <c r="R410" t="str">
        <f>VLOOKUP(Q410,Códigos!$E$2:$F$52,2,0)</f>
        <v>ENVIGADO</v>
      </c>
      <c r="S410" t="s">
        <v>21</v>
      </c>
      <c r="T410" t="str">
        <f>VLOOKUP(S410,Códigos!$T$3:$U$14,2,0)</f>
        <v>ESPECIALIDADES QUIMICAS</v>
      </c>
      <c r="U410" s="6">
        <v>1773.88</v>
      </c>
      <c r="V410" s="6">
        <v>2695.9997294067239</v>
      </c>
    </row>
    <row r="411" spans="1:22" x14ac:dyDescent="0.25">
      <c r="A411" t="s">
        <v>4188</v>
      </c>
      <c r="B411" t="str">
        <f>VLOOKUP(A411,Códigos!$H$3:$I$19,2,0)</f>
        <v>ELIANA LONDOÑO - TEXTIL</v>
      </c>
      <c r="C411" t="s">
        <v>4373</v>
      </c>
      <c r="D411" s="2">
        <v>41706</v>
      </c>
      <c r="E411" s="2" t="s">
        <v>9285</v>
      </c>
      <c r="F411">
        <v>60</v>
      </c>
      <c r="G411" t="s">
        <v>1448</v>
      </c>
      <c r="H411" t="str">
        <f>VLOOKUP(G411,Códigos!$K$2:$L$250,2,0)</f>
        <v>INDIPRET</v>
      </c>
      <c r="I411" s="1">
        <v>50</v>
      </c>
      <c r="J411" s="6">
        <v>475000</v>
      </c>
      <c r="K411" t="s">
        <v>4326</v>
      </c>
      <c r="L411" t="str">
        <f>VLOOKUP(K411,Códigos!$N$2:$O$376,2,0)</f>
        <v>MARTINEZ LUIS ANTONIO</v>
      </c>
      <c r="M411" t="s">
        <v>21</v>
      </c>
      <c r="N411" t="str">
        <f>VLOOKUP(M411,Códigos!$Q$2:$R$26,2,0)</f>
        <v>GENENCOR CUERO</v>
      </c>
      <c r="O411" t="s">
        <v>27</v>
      </c>
      <c r="P411" t="str">
        <f>VLOOKUP(O411,Códigos!$B$2:$C$19,2,0)</f>
        <v>BOGOTÁ, D.C.</v>
      </c>
      <c r="Q411" t="s">
        <v>28</v>
      </c>
      <c r="R411" t="str">
        <f>VLOOKUP(Q411,Códigos!$E$2:$F$52,2,0)</f>
        <v>BOGOTÁ, D.C.</v>
      </c>
      <c r="S411" t="s">
        <v>19</v>
      </c>
      <c r="T411" t="str">
        <f>VLOOKUP(S411,Códigos!$T$3:$U$14,2,0)</f>
        <v>BIOINDUSTRIA</v>
      </c>
      <c r="U411" s="6">
        <v>1773.88</v>
      </c>
      <c r="V411" s="6">
        <v>267.77459580129431</v>
      </c>
    </row>
    <row r="412" spans="1:22" x14ac:dyDescent="0.25">
      <c r="A412" t="s">
        <v>4188</v>
      </c>
      <c r="B412" t="str">
        <f>VLOOKUP(A412,Códigos!$H$3:$I$19,2,0)</f>
        <v>ELIANA LONDOÑO - TEXTIL</v>
      </c>
      <c r="C412" t="s">
        <v>4374</v>
      </c>
      <c r="D412" s="2">
        <v>41706</v>
      </c>
      <c r="E412" s="2" t="s">
        <v>9285</v>
      </c>
      <c r="F412">
        <v>0</v>
      </c>
      <c r="G412" t="s">
        <v>1979</v>
      </c>
      <c r="H412" t="str">
        <f>VLOOKUP(G412,Códigos!$K$2:$L$250,2,0)</f>
        <v>INDICANT-COLOR</v>
      </c>
      <c r="I412" s="1">
        <v>5</v>
      </c>
      <c r="J412" s="6">
        <v>65000</v>
      </c>
      <c r="K412" t="s">
        <v>4375</v>
      </c>
      <c r="L412" t="str">
        <f>VLOOKUP(K412,Códigos!$N$2:$O$376,2,0)</f>
        <v>TINTORERIA ACABADOS INDUSTRIALES COLOR M</v>
      </c>
      <c r="M412" t="s">
        <v>980</v>
      </c>
      <c r="N412" t="str">
        <f>VLOOKUP(M412,Códigos!$Q$2:$R$26,2,0)</f>
        <v>ANDICOL</v>
      </c>
      <c r="O412" t="s">
        <v>119</v>
      </c>
      <c r="P412" t="str">
        <f>VLOOKUP(O412,Códigos!$B$2:$C$19,2,0)</f>
        <v>CUNDINAMARCA</v>
      </c>
      <c r="Q412" t="s">
        <v>28</v>
      </c>
      <c r="R412" t="str">
        <f>VLOOKUP(Q412,Códigos!$E$2:$F$52,2,0)</f>
        <v>BOGOTÁ, D.C.</v>
      </c>
      <c r="S412" t="s">
        <v>19</v>
      </c>
      <c r="T412" t="str">
        <f>VLOOKUP(S412,Códigos!$T$3:$U$14,2,0)</f>
        <v>BIOINDUSTRIA</v>
      </c>
      <c r="U412" s="6">
        <v>1773.88</v>
      </c>
      <c r="V412" s="6">
        <v>36.642839425440279</v>
      </c>
    </row>
    <row r="413" spans="1:22" x14ac:dyDescent="0.25">
      <c r="A413" t="s">
        <v>969</v>
      </c>
      <c r="B413" t="str">
        <f>VLOOKUP(A413,Códigos!$H$3:$I$19,2,0)</f>
        <v>MARIA ELENA PELAEZ</v>
      </c>
      <c r="C413" t="s">
        <v>6198</v>
      </c>
      <c r="D413" s="2">
        <v>41706</v>
      </c>
      <c r="E413" s="2" t="s">
        <v>9285</v>
      </c>
      <c r="F413">
        <v>30</v>
      </c>
      <c r="G413" t="s">
        <v>1309</v>
      </c>
      <c r="H413" t="str">
        <f>VLOOKUP(G413,Códigos!$K$2:$L$250,2,0)</f>
        <v>INDESIZE COLD 10</v>
      </c>
      <c r="I413" s="1">
        <v>60</v>
      </c>
      <c r="J413" s="6">
        <v>420000</v>
      </c>
      <c r="K413" t="s">
        <v>6199</v>
      </c>
      <c r="L413" t="str">
        <f>VLOOKUP(K413,Códigos!$N$2:$O$376,2,0)</f>
        <v>COLOR Y LAVADO S A S</v>
      </c>
      <c r="M413" t="s">
        <v>21</v>
      </c>
      <c r="N413" t="str">
        <f>VLOOKUP(M413,Códigos!$Q$2:$R$26,2,0)</f>
        <v>GENENCOR CUERO</v>
      </c>
      <c r="O413" t="s">
        <v>39</v>
      </c>
      <c r="P413" t="str">
        <f>VLOOKUP(O413,Códigos!$B$2:$C$19,2,0)</f>
        <v>ANTIOQUIA</v>
      </c>
      <c r="Q413" t="s">
        <v>2729</v>
      </c>
      <c r="R413" t="str">
        <f>VLOOKUP(Q413,Códigos!$E$2:$F$52,2,0)</f>
        <v>MEDELLÍN</v>
      </c>
      <c r="S413" t="s">
        <v>19</v>
      </c>
      <c r="T413" t="str">
        <f>VLOOKUP(S413,Códigos!$T$3:$U$14,2,0)</f>
        <v>BIOINDUSTRIA</v>
      </c>
      <c r="U413" s="6">
        <v>1773.88</v>
      </c>
      <c r="V413" s="6">
        <v>236.76911628746024</v>
      </c>
    </row>
    <row r="414" spans="1:22" x14ac:dyDescent="0.25">
      <c r="A414" t="s">
        <v>2952</v>
      </c>
      <c r="B414" t="str">
        <f>VLOOKUP(A414,Códigos!$H$3:$I$19,2,0)</f>
        <v>SUSANA ESTRADA E.</v>
      </c>
      <c r="C414" t="s">
        <v>3877</v>
      </c>
      <c r="D414" s="2">
        <v>41707</v>
      </c>
      <c r="E414" s="2" t="s">
        <v>9285</v>
      </c>
      <c r="F414">
        <v>60</v>
      </c>
      <c r="G414" t="s">
        <v>430</v>
      </c>
      <c r="H414" t="str">
        <f>VLOOKUP(G414,Códigos!$K$2:$L$250,2,0)</f>
        <v>SANTICIZER 160</v>
      </c>
      <c r="I414" s="1">
        <v>230</v>
      </c>
      <c r="J414" s="6">
        <v>2208000</v>
      </c>
      <c r="K414" t="s">
        <v>3076</v>
      </c>
      <c r="L414" t="str">
        <f>VLOOKUP(K414,Códigos!$N$2:$O$376,2,0)</f>
        <v>SUMIPRINT QUIMICA Y COLOR S.A.S.</v>
      </c>
      <c r="M414" t="s">
        <v>272</v>
      </c>
      <c r="N414" t="str">
        <f>VLOOKUP(M414,Códigos!$Q$2:$R$26,2,0)</f>
        <v>FERRO</v>
      </c>
      <c r="O414" t="s">
        <v>39</v>
      </c>
      <c r="P414" t="str">
        <f>VLOOKUP(O414,Códigos!$B$2:$C$19,2,0)</f>
        <v>ANTIOQUIA</v>
      </c>
      <c r="Q414" t="s">
        <v>2729</v>
      </c>
      <c r="R414" t="str">
        <f>VLOOKUP(Q414,Códigos!$E$2:$F$52,2,0)</f>
        <v>MEDELLÍN</v>
      </c>
      <c r="S414" t="s">
        <v>21</v>
      </c>
      <c r="T414" t="str">
        <f>VLOOKUP(S414,Códigos!$T$3:$U$14,2,0)</f>
        <v>ESPECIALIDADES QUIMICAS</v>
      </c>
      <c r="U414" s="6">
        <v>1765.06</v>
      </c>
      <c r="V414" s="6">
        <v>1250.9489762387682</v>
      </c>
    </row>
    <row r="415" spans="1:22" x14ac:dyDescent="0.25">
      <c r="A415" t="s">
        <v>969</v>
      </c>
      <c r="B415" t="str">
        <f>VLOOKUP(A415,Códigos!$H$3:$I$19,2,0)</f>
        <v>MARIA ELENA PELAEZ</v>
      </c>
      <c r="C415" t="s">
        <v>5830</v>
      </c>
      <c r="D415" s="2">
        <v>41707</v>
      </c>
      <c r="E415" s="2" t="s">
        <v>9285</v>
      </c>
      <c r="F415">
        <v>90</v>
      </c>
      <c r="G415" t="s">
        <v>4396</v>
      </c>
      <c r="H415" t="str">
        <f>VLOOKUP(G415,Códigos!$K$2:$L$250,2,0)</f>
        <v>INDESIZE 160 NEXT</v>
      </c>
      <c r="I415" s="1">
        <v>25</v>
      </c>
      <c r="J415" s="6">
        <v>587500</v>
      </c>
      <c r="K415" t="s">
        <v>5831</v>
      </c>
      <c r="L415" t="str">
        <f>VLOOKUP(K415,Códigos!$N$2:$O$376,2,0)</f>
        <v>PELCO S A</v>
      </c>
      <c r="M415" t="s">
        <v>21</v>
      </c>
      <c r="N415" t="str">
        <f>VLOOKUP(M415,Códigos!$Q$2:$R$26,2,0)</f>
        <v>GENENCOR CUERO</v>
      </c>
      <c r="O415" t="s">
        <v>39</v>
      </c>
      <c r="P415" t="str">
        <f>VLOOKUP(O415,Códigos!$B$2:$C$19,2,0)</f>
        <v>ANTIOQUIA</v>
      </c>
      <c r="Q415" t="s">
        <v>2949</v>
      </c>
      <c r="R415" t="str">
        <f>VLOOKUP(Q415,Códigos!$E$2:$F$52,2,0)</f>
        <v>LA ESTRELLA</v>
      </c>
      <c r="S415" t="s">
        <v>19</v>
      </c>
      <c r="T415" t="str">
        <f>VLOOKUP(S415,Códigos!$T$3:$U$14,2,0)</f>
        <v>BIOINDUSTRIA</v>
      </c>
      <c r="U415" s="6">
        <v>1765.06</v>
      </c>
      <c r="V415" s="6">
        <v>332.84987479179176</v>
      </c>
    </row>
    <row r="416" spans="1:22" x14ac:dyDescent="0.25">
      <c r="A416" t="s">
        <v>272</v>
      </c>
      <c r="B416" t="str">
        <f>VLOOKUP(A416,Códigos!$H$3:$I$19,2,0)</f>
        <v>LINA MERCEDES RUBIO GOMEZ</v>
      </c>
      <c r="C416" t="s">
        <v>853</v>
      </c>
      <c r="D416" s="2">
        <v>41707</v>
      </c>
      <c r="E416" s="2" t="s">
        <v>9285</v>
      </c>
      <c r="F416">
        <v>60</v>
      </c>
      <c r="G416" t="s">
        <v>789</v>
      </c>
      <c r="H416" t="str">
        <f>VLOOKUP(G416,Códigos!$K$2:$L$250,2,0)</f>
        <v>PURAFECT BLEND 102E</v>
      </c>
      <c r="I416" s="1">
        <v>1200</v>
      </c>
      <c r="J416" s="6">
        <v>28805784</v>
      </c>
      <c r="K416" t="s">
        <v>683</v>
      </c>
      <c r="L416" t="str">
        <f>VLOOKUP(K416,Códigos!$N$2:$O$376,2,0)</f>
        <v>PRODUCTOS QUIMICOS PANAMERICANOS S.A.</v>
      </c>
      <c r="M416" t="s">
        <v>793</v>
      </c>
      <c r="N416" t="str">
        <f>VLOOKUP(M416,Códigos!$Q$2:$R$26,2,0)</f>
        <v>GENENOR DETERGENTES</v>
      </c>
      <c r="O416" t="s">
        <v>27</v>
      </c>
      <c r="P416" t="str">
        <f>VLOOKUP(O416,Códigos!$B$2:$C$19,2,0)</f>
        <v>BOGOTÁ, D.C.</v>
      </c>
      <c r="Q416" t="s">
        <v>28</v>
      </c>
      <c r="R416" t="str">
        <f>VLOOKUP(Q416,Códigos!$E$2:$F$52,2,0)</f>
        <v>BOGOTÁ, D.C.</v>
      </c>
      <c r="S416" t="s">
        <v>19</v>
      </c>
      <c r="T416" t="str">
        <f>VLOOKUP(S416,Códigos!$T$3:$U$14,2,0)</f>
        <v>BIOINDUSTRIA</v>
      </c>
      <c r="U416" s="6">
        <v>1765.06</v>
      </c>
      <c r="V416" s="6">
        <v>16320.002719454296</v>
      </c>
    </row>
    <row r="417" spans="1:22" x14ac:dyDescent="0.25">
      <c r="A417" t="s">
        <v>969</v>
      </c>
      <c r="B417" t="str">
        <f>VLOOKUP(A417,Códigos!$H$3:$I$19,2,0)</f>
        <v>MARIA ELENA PELAEZ</v>
      </c>
      <c r="C417" t="s">
        <v>6333</v>
      </c>
      <c r="D417" s="2">
        <v>41707</v>
      </c>
      <c r="E417" s="2" t="s">
        <v>9285</v>
      </c>
      <c r="F417">
        <v>60</v>
      </c>
      <c r="G417" t="s">
        <v>1259</v>
      </c>
      <c r="H417" t="str">
        <f>VLOOKUP(G417,Códigos!$K$2:$L$250,2,0)</f>
        <v>INDIXELL NEUTRAFLEX</v>
      </c>
      <c r="I417" s="1">
        <v>3</v>
      </c>
      <c r="J417" s="6">
        <v>300000</v>
      </c>
      <c r="K417" t="s">
        <v>6202</v>
      </c>
      <c r="L417" t="str">
        <f>VLOOKUP(K417,Códigos!$N$2:$O$376,2,0)</f>
        <v>SERVITEX S.A.</v>
      </c>
      <c r="M417" t="s">
        <v>21</v>
      </c>
      <c r="N417" t="str">
        <f>VLOOKUP(M417,Códigos!$Q$2:$R$26,2,0)</f>
        <v>GENENCOR CUERO</v>
      </c>
      <c r="O417" t="s">
        <v>39</v>
      </c>
      <c r="P417" t="str">
        <f>VLOOKUP(O417,Códigos!$B$2:$C$19,2,0)</f>
        <v>ANTIOQUIA</v>
      </c>
      <c r="Q417" t="s">
        <v>2729</v>
      </c>
      <c r="R417" t="str">
        <f>VLOOKUP(Q417,Códigos!$E$2:$F$52,2,0)</f>
        <v>MEDELLÍN</v>
      </c>
      <c r="S417" t="s">
        <v>19</v>
      </c>
      <c r="T417" t="str">
        <f>VLOOKUP(S417,Códigos!$T$3:$U$14,2,0)</f>
        <v>BIOINDUSTRIA</v>
      </c>
      <c r="U417" s="6">
        <v>1765.06</v>
      </c>
      <c r="V417" s="6">
        <v>169.96589351070219</v>
      </c>
    </row>
    <row r="418" spans="1:22" x14ac:dyDescent="0.25">
      <c r="A418" t="s">
        <v>969</v>
      </c>
      <c r="B418" t="str">
        <f>VLOOKUP(A418,Códigos!$H$3:$I$19,2,0)</f>
        <v>MARIA ELENA PELAEZ</v>
      </c>
      <c r="C418" t="s">
        <v>6332</v>
      </c>
      <c r="D418" s="2">
        <v>41707</v>
      </c>
      <c r="E418" s="2" t="s">
        <v>9285</v>
      </c>
      <c r="F418">
        <v>30</v>
      </c>
      <c r="G418" t="s">
        <v>120</v>
      </c>
      <c r="H418" t="str">
        <f>VLOOKUP(G418,Códigos!$K$2:$L$250,2,0)</f>
        <v>CATALASE 700</v>
      </c>
      <c r="I418" s="1">
        <v>180</v>
      </c>
      <c r="J418" s="6">
        <v>630000</v>
      </c>
      <c r="K418" t="s">
        <v>5803</v>
      </c>
      <c r="L418" t="str">
        <f>VLOOKUP(K418,Códigos!$N$2:$O$376,2,0)</f>
        <v>AUXICOLOR S.A.S</v>
      </c>
      <c r="M418" t="s">
        <v>21</v>
      </c>
      <c r="N418" t="str">
        <f>VLOOKUP(M418,Códigos!$Q$2:$R$26,2,0)</f>
        <v>GENENCOR CUERO</v>
      </c>
      <c r="O418" t="s">
        <v>39</v>
      </c>
      <c r="P418" t="str">
        <f>VLOOKUP(O418,Códigos!$B$2:$C$19,2,0)</f>
        <v>ANTIOQUIA</v>
      </c>
      <c r="Q418" t="s">
        <v>2729</v>
      </c>
      <c r="R418" t="str">
        <f>VLOOKUP(Q418,Códigos!$E$2:$F$52,2,0)</f>
        <v>MEDELLÍN</v>
      </c>
      <c r="S418" t="s">
        <v>19</v>
      </c>
      <c r="T418" t="str">
        <f>VLOOKUP(S418,Códigos!$T$3:$U$14,2,0)</f>
        <v>BIOINDUSTRIA</v>
      </c>
      <c r="U418" s="6">
        <v>1765.06</v>
      </c>
      <c r="V418" s="6">
        <v>356.92837637247459</v>
      </c>
    </row>
    <row r="419" spans="1:22" x14ac:dyDescent="0.25">
      <c r="A419" t="s">
        <v>272</v>
      </c>
      <c r="B419" t="str">
        <f>VLOOKUP(A419,Códigos!$H$3:$I$19,2,0)</f>
        <v>LINA MERCEDES RUBIO GOMEZ</v>
      </c>
      <c r="C419" t="s">
        <v>852</v>
      </c>
      <c r="D419" s="2">
        <v>41707</v>
      </c>
      <c r="E419" s="2" t="s">
        <v>9285</v>
      </c>
      <c r="F419">
        <v>30</v>
      </c>
      <c r="G419" t="s">
        <v>804</v>
      </c>
      <c r="H419" t="str">
        <f>VLOOKUP(G419,Códigos!$K$2:$L$250,2,0)</f>
        <v>PURASTAR ST 15000L</v>
      </c>
      <c r="I419" s="1">
        <v>10</v>
      </c>
      <c r="J419" s="6">
        <v>370662.6</v>
      </c>
      <c r="K419" t="s">
        <v>802</v>
      </c>
      <c r="L419" t="str">
        <f>VLOOKUP(K419,Códigos!$N$2:$O$376,2,0)</f>
        <v>INDUSTRIAS FULLER  PINTO S.A.</v>
      </c>
      <c r="M419" t="s">
        <v>793</v>
      </c>
      <c r="N419" t="str">
        <f>VLOOKUP(M419,Códigos!$Q$2:$R$26,2,0)</f>
        <v>GENENOR DETERGENTES</v>
      </c>
      <c r="O419" t="s">
        <v>27</v>
      </c>
      <c r="P419" t="str">
        <f>VLOOKUP(O419,Códigos!$B$2:$C$19,2,0)</f>
        <v>BOGOTÁ, D.C.</v>
      </c>
      <c r="Q419" t="s">
        <v>28</v>
      </c>
      <c r="R419" t="str">
        <f>VLOOKUP(Q419,Códigos!$E$2:$F$52,2,0)</f>
        <v>BOGOTÁ, D.C.</v>
      </c>
      <c r="S419" t="s">
        <v>19</v>
      </c>
      <c r="T419" t="str">
        <f>VLOOKUP(S419,Códigos!$T$3:$U$14,2,0)</f>
        <v>BIOINDUSTRIA</v>
      </c>
      <c r="U419" s="6">
        <v>1765.06</v>
      </c>
      <c r="V419" s="6">
        <v>210</v>
      </c>
    </row>
    <row r="420" spans="1:22" x14ac:dyDescent="0.25">
      <c r="A420" t="s">
        <v>969</v>
      </c>
      <c r="B420" t="str">
        <f>VLOOKUP(A420,Códigos!$H$3:$I$19,2,0)</f>
        <v>MARIA ELENA PELAEZ</v>
      </c>
      <c r="C420" t="s">
        <v>5830</v>
      </c>
      <c r="D420" s="2">
        <v>41707</v>
      </c>
      <c r="E420" s="2" t="s">
        <v>9285</v>
      </c>
      <c r="F420">
        <v>90</v>
      </c>
      <c r="G420" t="s">
        <v>1080</v>
      </c>
      <c r="H420" t="str">
        <f>VLOOKUP(G420,Códigos!$K$2:$L$250,2,0)</f>
        <v>DEKOL SN</v>
      </c>
      <c r="I420" s="1">
        <v>25</v>
      </c>
      <c r="J420" s="6">
        <v>97500</v>
      </c>
      <c r="K420" t="s">
        <v>5831</v>
      </c>
      <c r="L420" t="str">
        <f>VLOOKUP(K420,Códigos!$N$2:$O$376,2,0)</f>
        <v>PELCO S A</v>
      </c>
      <c r="M420" t="s">
        <v>19</v>
      </c>
      <c r="N420" t="str">
        <f>VLOOKUP(M420,Códigos!$Q$2:$R$26,2,0)</f>
        <v>BASF QUIMICA</v>
      </c>
      <c r="O420" t="s">
        <v>39</v>
      </c>
      <c r="P420" t="str">
        <f>VLOOKUP(O420,Códigos!$B$2:$C$19,2,0)</f>
        <v>ANTIOQUIA</v>
      </c>
      <c r="Q420" t="s">
        <v>2949</v>
      </c>
      <c r="R420" t="str">
        <f>VLOOKUP(Q420,Códigos!$E$2:$F$52,2,0)</f>
        <v>LA ESTRELLA</v>
      </c>
      <c r="S420" t="s">
        <v>19</v>
      </c>
      <c r="T420" t="str">
        <f>VLOOKUP(S420,Códigos!$T$3:$U$14,2,0)</f>
        <v>BIOINDUSTRIA</v>
      </c>
      <c r="U420" s="6">
        <v>1765.06</v>
      </c>
      <c r="V420" s="6">
        <v>55.238915390978214</v>
      </c>
    </row>
    <row r="421" spans="1:22" x14ac:dyDescent="0.25">
      <c r="A421" t="s">
        <v>969</v>
      </c>
      <c r="B421" t="str">
        <f>VLOOKUP(A421,Códigos!$H$3:$I$19,2,0)</f>
        <v>MARIA ELENA PELAEZ</v>
      </c>
      <c r="C421" t="s">
        <v>6193</v>
      </c>
      <c r="D421" s="2">
        <v>41707</v>
      </c>
      <c r="E421" s="2" t="s">
        <v>9285</v>
      </c>
      <c r="F421">
        <v>45</v>
      </c>
      <c r="G421" t="s">
        <v>120</v>
      </c>
      <c r="H421" t="str">
        <f>VLOOKUP(G421,Códigos!$K$2:$L$250,2,0)</f>
        <v>CATALASE 700</v>
      </c>
      <c r="I421" s="1">
        <v>200</v>
      </c>
      <c r="J421" s="6">
        <v>510000</v>
      </c>
      <c r="K421" t="s">
        <v>5646</v>
      </c>
      <c r="L421" t="str">
        <f>VLOOKUP(K421,Códigos!$N$2:$O$376,2,0)</f>
        <v>TEÑIMOS S.A.</v>
      </c>
      <c r="M421" t="s">
        <v>21</v>
      </c>
      <c r="N421" t="str">
        <f>VLOOKUP(M421,Códigos!$Q$2:$R$26,2,0)</f>
        <v>GENENCOR CUERO</v>
      </c>
      <c r="O421" t="s">
        <v>39</v>
      </c>
      <c r="P421" t="str">
        <f>VLOOKUP(O421,Códigos!$B$2:$C$19,2,0)</f>
        <v>ANTIOQUIA</v>
      </c>
      <c r="Q421" t="s">
        <v>2729</v>
      </c>
      <c r="R421" t="str">
        <f>VLOOKUP(Q421,Códigos!$E$2:$F$52,2,0)</f>
        <v>MEDELLÍN</v>
      </c>
      <c r="S421" t="s">
        <v>19</v>
      </c>
      <c r="T421" t="str">
        <f>VLOOKUP(S421,Códigos!$T$3:$U$14,2,0)</f>
        <v>BIOINDUSTRIA</v>
      </c>
      <c r="U421" s="6">
        <v>1765.06</v>
      </c>
      <c r="V421" s="6">
        <v>288.94201896819374</v>
      </c>
    </row>
    <row r="422" spans="1:22" x14ac:dyDescent="0.25">
      <c r="A422" t="s">
        <v>2952</v>
      </c>
      <c r="B422" t="str">
        <f>VLOOKUP(A422,Códigos!$H$3:$I$19,2,0)</f>
        <v>SUSANA ESTRADA E.</v>
      </c>
      <c r="C422" t="s">
        <v>2994</v>
      </c>
      <c r="D422" s="2">
        <v>41707</v>
      </c>
      <c r="E422" s="2" t="s">
        <v>9285</v>
      </c>
      <c r="F422">
        <v>60</v>
      </c>
      <c r="G422" t="s">
        <v>275</v>
      </c>
      <c r="H422" t="str">
        <f>VLOOKUP(G422,Códigos!$K$2:$L$250,2,0)</f>
        <v>ADITIVO 57</v>
      </c>
      <c r="I422" s="1">
        <v>84</v>
      </c>
      <c r="J422" s="6">
        <v>4818613.8</v>
      </c>
      <c r="K422" t="s">
        <v>2967</v>
      </c>
      <c r="L422" t="str">
        <f>VLOOKUP(K422,Códigos!$N$2:$O$376,2,0)</f>
        <v>TINTAS S.A.S.</v>
      </c>
      <c r="M422" t="s">
        <v>19</v>
      </c>
      <c r="N422" t="str">
        <f>VLOOKUP(M422,Códigos!$Q$2:$R$26,2,0)</f>
        <v>BASF QUIMICA</v>
      </c>
      <c r="O422" t="s">
        <v>39</v>
      </c>
      <c r="P422" t="str">
        <f>VLOOKUP(O422,Códigos!$B$2:$C$19,2,0)</f>
        <v>ANTIOQUIA</v>
      </c>
      <c r="Q422" t="s">
        <v>2729</v>
      </c>
      <c r="R422" t="str">
        <f>VLOOKUP(Q422,Códigos!$E$2:$F$52,2,0)</f>
        <v>MEDELLÍN</v>
      </c>
      <c r="S422" t="s">
        <v>21</v>
      </c>
      <c r="T422" t="str">
        <f>VLOOKUP(S422,Códigos!$T$3:$U$14,2,0)</f>
        <v>ESPECIALIDADES QUIMICAS</v>
      </c>
      <c r="U422" s="6">
        <v>1765.06</v>
      </c>
      <c r="V422" s="6">
        <v>2730</v>
      </c>
    </row>
    <row r="423" spans="1:22" x14ac:dyDescent="0.25">
      <c r="A423" t="s">
        <v>2952</v>
      </c>
      <c r="B423" t="str">
        <f>VLOOKUP(A423,Códigos!$H$3:$I$19,2,0)</f>
        <v>SUSANA ESTRADA E.</v>
      </c>
      <c r="C423" t="s">
        <v>3235</v>
      </c>
      <c r="D423" s="2">
        <v>41707</v>
      </c>
      <c r="E423" s="2" t="s">
        <v>9285</v>
      </c>
      <c r="F423">
        <v>30</v>
      </c>
      <c r="G423" t="s">
        <v>303</v>
      </c>
      <c r="H423" t="str">
        <f>VLOOKUP(G423,Códigos!$K$2:$L$250,2,0)</f>
        <v>SYLOWHITE SM 405</v>
      </c>
      <c r="I423" s="1">
        <v>75</v>
      </c>
      <c r="J423" s="6">
        <v>450000</v>
      </c>
      <c r="K423" t="s">
        <v>2987</v>
      </c>
      <c r="L423" t="str">
        <f>VLOOKUP(K423,Códigos!$N$2:$O$376,2,0)</f>
        <v>TINPES S.A.</v>
      </c>
      <c r="M423" t="s">
        <v>21</v>
      </c>
      <c r="N423" t="str">
        <f>VLOOKUP(M423,Códigos!$Q$2:$R$26,2,0)</f>
        <v>GENENCOR CUERO</v>
      </c>
      <c r="O423" t="s">
        <v>39</v>
      </c>
      <c r="P423" t="str">
        <f>VLOOKUP(O423,Códigos!$B$2:$C$19,2,0)</f>
        <v>ANTIOQUIA</v>
      </c>
      <c r="Q423" t="s">
        <v>998</v>
      </c>
      <c r="R423" t="str">
        <f>VLOOKUP(Q423,Códigos!$E$2:$F$52,2,0)</f>
        <v>ITAGÜÍ</v>
      </c>
      <c r="S423" t="s">
        <v>21</v>
      </c>
      <c r="T423" t="str">
        <f>VLOOKUP(S423,Códigos!$T$3:$U$14,2,0)</f>
        <v>ESPECIALIDADES QUIMICAS</v>
      </c>
      <c r="U423" s="6">
        <v>1765.06</v>
      </c>
      <c r="V423" s="6">
        <v>254.94884026605328</v>
      </c>
    </row>
    <row r="424" spans="1:22" x14ac:dyDescent="0.25">
      <c r="A424" t="s">
        <v>2952</v>
      </c>
      <c r="B424" t="str">
        <f>VLOOKUP(A424,Códigos!$H$3:$I$19,2,0)</f>
        <v>SUSANA ESTRADA E.</v>
      </c>
      <c r="C424" t="s">
        <v>4101</v>
      </c>
      <c r="D424" s="2">
        <v>41707</v>
      </c>
      <c r="E424" s="2" t="s">
        <v>9285</v>
      </c>
      <c r="F424">
        <v>0</v>
      </c>
      <c r="G424" t="s">
        <v>4102</v>
      </c>
      <c r="H424" t="str">
        <f>VLOOKUP(G424,Códigos!$K$2:$L$250,2,0)</f>
        <v>840 RESIN</v>
      </c>
      <c r="I424" s="1">
        <v>38</v>
      </c>
      <c r="J424" s="6">
        <v>1507114.2</v>
      </c>
      <c r="K424" t="s">
        <v>3299</v>
      </c>
      <c r="L424" t="str">
        <f>VLOOKUP(K424,Códigos!$N$2:$O$376,2,0)</f>
        <v>FRANCO ARTE LTDA</v>
      </c>
      <c r="M424" t="s">
        <v>577</v>
      </c>
      <c r="N424" t="str">
        <f>VLOOKUP(M424,Códigos!$Q$2:$R$26,2,0)</f>
        <v>XIAMETER</v>
      </c>
      <c r="O424" t="s">
        <v>39</v>
      </c>
      <c r="P424" t="str">
        <f>VLOOKUP(O424,Códigos!$B$2:$C$19,2,0)</f>
        <v>ANTIOQUIA</v>
      </c>
      <c r="Q424" t="s">
        <v>2729</v>
      </c>
      <c r="R424" t="str">
        <f>VLOOKUP(Q424,Códigos!$E$2:$F$52,2,0)</f>
        <v>MEDELLÍN</v>
      </c>
      <c r="S424" t="s">
        <v>21</v>
      </c>
      <c r="T424" t="str">
        <f>VLOOKUP(S424,Códigos!$T$3:$U$14,2,0)</f>
        <v>ESPECIALIDADES QUIMICAS</v>
      </c>
      <c r="U424" s="6">
        <v>1765.06</v>
      </c>
      <c r="V424" s="6">
        <v>853.86003875222377</v>
      </c>
    </row>
    <row r="425" spans="1:22" x14ac:dyDescent="0.25">
      <c r="A425" t="s">
        <v>272</v>
      </c>
      <c r="B425" t="str">
        <f>VLOOKUP(A425,Códigos!$H$3:$I$19,2,0)</f>
        <v>LINA MERCEDES RUBIO GOMEZ</v>
      </c>
      <c r="C425" t="s">
        <v>852</v>
      </c>
      <c r="D425" s="2">
        <v>41707</v>
      </c>
      <c r="E425" s="2" t="s">
        <v>9285</v>
      </c>
      <c r="F425">
        <v>30</v>
      </c>
      <c r="G425" t="s">
        <v>795</v>
      </c>
      <c r="H425" t="str">
        <f>VLOOKUP(G425,Códigos!$K$2:$L$250,2,0)</f>
        <v>PURAFECT 4000 L/ EFFECTENZ P 100</v>
      </c>
      <c r="I425" s="1">
        <v>25</v>
      </c>
      <c r="J425" s="6">
        <v>882530</v>
      </c>
      <c r="K425" t="s">
        <v>802</v>
      </c>
      <c r="L425" t="str">
        <f>VLOOKUP(K425,Códigos!$N$2:$O$376,2,0)</f>
        <v>INDUSTRIAS FULLER  PINTO S.A.</v>
      </c>
      <c r="M425" t="s">
        <v>793</v>
      </c>
      <c r="N425" t="str">
        <f>VLOOKUP(M425,Códigos!$Q$2:$R$26,2,0)</f>
        <v>GENENOR DETERGENTES</v>
      </c>
      <c r="O425" t="s">
        <v>27</v>
      </c>
      <c r="P425" t="str">
        <f>VLOOKUP(O425,Códigos!$B$2:$C$19,2,0)</f>
        <v>BOGOTÁ, D.C.</v>
      </c>
      <c r="Q425" t="s">
        <v>28</v>
      </c>
      <c r="R425" t="str">
        <f>VLOOKUP(Q425,Códigos!$E$2:$F$52,2,0)</f>
        <v>BOGOTÁ, D.C.</v>
      </c>
      <c r="S425" t="s">
        <v>19</v>
      </c>
      <c r="T425" t="str">
        <f>VLOOKUP(S425,Códigos!$T$3:$U$14,2,0)</f>
        <v>BIOINDUSTRIA</v>
      </c>
      <c r="U425" s="6">
        <v>1765.06</v>
      </c>
      <c r="V425" s="6">
        <v>500</v>
      </c>
    </row>
    <row r="426" spans="1:22" x14ac:dyDescent="0.25">
      <c r="A426" t="s">
        <v>272</v>
      </c>
      <c r="B426" t="str">
        <f>VLOOKUP(A426,Códigos!$H$3:$I$19,2,0)</f>
        <v>LINA MERCEDES RUBIO GOMEZ</v>
      </c>
      <c r="C426" t="s">
        <v>854</v>
      </c>
      <c r="D426" s="2">
        <v>41710</v>
      </c>
      <c r="E426" s="2" t="s">
        <v>9285</v>
      </c>
      <c r="F426">
        <v>60</v>
      </c>
      <c r="G426" t="s">
        <v>818</v>
      </c>
      <c r="H426" t="str">
        <f>VLOOKUP(G426,Códigos!$K$2:$L$250,2,0)</f>
        <v>PROTEX 40 E/ OPTIMASE PR 40 E</v>
      </c>
      <c r="I426" s="1">
        <v>0</v>
      </c>
      <c r="J426" s="6">
        <v>0</v>
      </c>
      <c r="K426" t="s">
        <v>774</v>
      </c>
      <c r="L426" t="str">
        <f>VLOOKUP(K426,Códigos!$N$2:$O$376,2,0)</f>
        <v>PRODUCTORA DE GELATINA S.A.S.  PROGEL</v>
      </c>
      <c r="M426" t="s">
        <v>793</v>
      </c>
      <c r="N426" t="str">
        <f>VLOOKUP(M426,Códigos!$Q$2:$R$26,2,0)</f>
        <v>GENENOR DETERGENTES</v>
      </c>
      <c r="O426" t="s">
        <v>759</v>
      </c>
      <c r="P426" t="str">
        <f>VLOOKUP(O426,Códigos!$B$2:$C$19,2,0)</f>
        <v>CALDAS</v>
      </c>
      <c r="Q426" t="s">
        <v>760</v>
      </c>
      <c r="R426" t="str">
        <f>VLOOKUP(Q426,Códigos!$E$2:$F$52,2,0)</f>
        <v>MANIZALES</v>
      </c>
      <c r="S426" t="s">
        <v>19</v>
      </c>
      <c r="T426" t="str">
        <f>VLOOKUP(S426,Códigos!$T$3:$U$14,2,0)</f>
        <v>BIOINDUSTRIA</v>
      </c>
      <c r="U426" s="6">
        <v>1762.08</v>
      </c>
      <c r="V426" s="6">
        <v>0</v>
      </c>
    </row>
    <row r="427" spans="1:22" x14ac:dyDescent="0.25">
      <c r="A427" t="s">
        <v>980</v>
      </c>
      <c r="B427" t="str">
        <f>VLOOKUP(A427,Códigos!$H$3:$I$19,2,0)</f>
        <v>JENNY GOMEZ VALENCIA</v>
      </c>
      <c r="C427" t="s">
        <v>1380</v>
      </c>
      <c r="D427" s="2">
        <v>41710</v>
      </c>
      <c r="E427" s="2" t="s">
        <v>9285</v>
      </c>
      <c r="F427">
        <v>0</v>
      </c>
      <c r="G427" t="s">
        <v>1376</v>
      </c>
      <c r="H427" t="str">
        <f>VLOOKUP(G427,Códigos!$K$2:$L$250,2,0)</f>
        <v>ECOFADE LT-100</v>
      </c>
      <c r="I427" s="1">
        <v>5</v>
      </c>
      <c r="J427" s="6">
        <v>255935</v>
      </c>
      <c r="K427" t="s">
        <v>1377</v>
      </c>
      <c r="L427" t="str">
        <f>VLOOKUP(K427,Códigos!$N$2:$O$376,2,0)</f>
        <v>ARDILA ALVAREZ JAIME</v>
      </c>
      <c r="M427" t="s">
        <v>21</v>
      </c>
      <c r="N427" t="str">
        <f>VLOOKUP(M427,Códigos!$Q$2:$R$26,2,0)</f>
        <v>GENENCOR CUERO</v>
      </c>
      <c r="O427" t="s">
        <v>1084</v>
      </c>
      <c r="P427" t="str">
        <f>VLOOKUP(O427,Códigos!$B$2:$C$19,2,0)</f>
        <v>RISARALDA</v>
      </c>
      <c r="Q427" t="s">
        <v>1085</v>
      </c>
      <c r="R427" t="str">
        <f>VLOOKUP(Q427,Códigos!$E$2:$F$52,2,0)</f>
        <v>DOSQUEBRADAS</v>
      </c>
      <c r="S427" t="s">
        <v>19</v>
      </c>
      <c r="T427" t="str">
        <f>VLOOKUP(S427,Códigos!$T$3:$U$14,2,0)</f>
        <v>BIOINDUSTRIA</v>
      </c>
      <c r="U427" s="6">
        <v>1762.08</v>
      </c>
      <c r="V427" s="6">
        <v>145.24595932080268</v>
      </c>
    </row>
    <row r="428" spans="1:22" x14ac:dyDescent="0.25">
      <c r="A428" t="s">
        <v>969</v>
      </c>
      <c r="B428" t="str">
        <f>VLOOKUP(A428,Códigos!$H$3:$I$19,2,0)</f>
        <v>MARIA ELENA PELAEZ</v>
      </c>
      <c r="C428" t="s">
        <v>6334</v>
      </c>
      <c r="D428" s="2">
        <v>41710</v>
      </c>
      <c r="E428" s="2" t="s">
        <v>9285</v>
      </c>
      <c r="F428">
        <v>60</v>
      </c>
      <c r="G428" t="s">
        <v>4396</v>
      </c>
      <c r="H428" t="str">
        <f>VLOOKUP(G428,Códigos!$K$2:$L$250,2,0)</f>
        <v>INDESIZE 160 NEXT</v>
      </c>
      <c r="I428" s="1">
        <v>4</v>
      </c>
      <c r="J428" s="6">
        <v>98000</v>
      </c>
      <c r="K428" t="s">
        <v>6195</v>
      </c>
      <c r="L428" t="str">
        <f>VLOOKUP(K428,Códigos!$N$2:$O$376,2,0)</f>
        <v>PROINTEX S A S</v>
      </c>
      <c r="M428" t="s">
        <v>21</v>
      </c>
      <c r="N428" t="str">
        <f>VLOOKUP(M428,Códigos!$Q$2:$R$26,2,0)</f>
        <v>GENENCOR CUERO</v>
      </c>
      <c r="O428" t="s">
        <v>39</v>
      </c>
      <c r="P428" t="str">
        <f>VLOOKUP(O428,Códigos!$B$2:$C$19,2,0)</f>
        <v>ANTIOQUIA</v>
      </c>
      <c r="Q428" t="s">
        <v>4184</v>
      </c>
      <c r="R428" t="str">
        <f>VLOOKUP(Q428,Códigos!$E$2:$F$52,2,0)</f>
        <v>DONMATÍAS</v>
      </c>
      <c r="S428" t="s">
        <v>19</v>
      </c>
      <c r="T428" t="str">
        <f>VLOOKUP(S428,Códigos!$T$3:$U$14,2,0)</f>
        <v>BIOINDUSTRIA</v>
      </c>
      <c r="U428" s="6">
        <v>1762.08</v>
      </c>
      <c r="V428" s="6">
        <v>55.616090075365477</v>
      </c>
    </row>
    <row r="429" spans="1:22" x14ac:dyDescent="0.25">
      <c r="A429" t="s">
        <v>2952</v>
      </c>
      <c r="B429" t="str">
        <f>VLOOKUP(A429,Códigos!$H$3:$I$19,2,0)</f>
        <v>SUSANA ESTRADA E.</v>
      </c>
      <c r="C429" t="s">
        <v>4014</v>
      </c>
      <c r="D429" s="2">
        <v>41710</v>
      </c>
      <c r="E429" s="2" t="s">
        <v>9285</v>
      </c>
      <c r="F429">
        <v>60</v>
      </c>
      <c r="G429" t="s">
        <v>452</v>
      </c>
      <c r="H429" t="str">
        <f>VLOOKUP(G429,Códigos!$K$2:$L$250,2,0)</f>
        <v>CAPSTONE FS-60</v>
      </c>
      <c r="I429" s="1">
        <v>18.16</v>
      </c>
      <c r="J429" s="6">
        <v>3359934.14</v>
      </c>
      <c r="K429" t="s">
        <v>3274</v>
      </c>
      <c r="L429" t="str">
        <f>VLOOKUP(K429,Códigos!$N$2:$O$376,2,0)</f>
        <v>CACHARRERIA MUNDIAL S.A.S.</v>
      </c>
      <c r="M429" t="s">
        <v>435</v>
      </c>
      <c r="N429" t="str">
        <f>VLOOKUP(M429,Códigos!$Q$2:$R$26,2,0)</f>
        <v>AUXICOLOR LTDA</v>
      </c>
      <c r="O429" t="s">
        <v>39</v>
      </c>
      <c r="P429" t="str">
        <f>VLOOKUP(O429,Códigos!$B$2:$C$19,2,0)</f>
        <v>ANTIOQUIA</v>
      </c>
      <c r="Q429" t="s">
        <v>2729</v>
      </c>
      <c r="R429" t="str">
        <f>VLOOKUP(Q429,Códigos!$E$2:$F$52,2,0)</f>
        <v>MEDELLÍN</v>
      </c>
      <c r="S429" t="s">
        <v>21</v>
      </c>
      <c r="T429" t="str">
        <f>VLOOKUP(S429,Códigos!$T$3:$U$14,2,0)</f>
        <v>ESPECIALIDADES QUIMICAS</v>
      </c>
      <c r="U429" s="6">
        <v>1762.08</v>
      </c>
      <c r="V429" s="6">
        <v>1906.7999977299557</v>
      </c>
    </row>
    <row r="430" spans="1:22" x14ac:dyDescent="0.25">
      <c r="A430" t="s">
        <v>2952</v>
      </c>
      <c r="B430" t="str">
        <f>VLOOKUP(A430,Códigos!$H$3:$I$19,2,0)</f>
        <v>SUSANA ESTRADA E.</v>
      </c>
      <c r="C430" t="s">
        <v>3304</v>
      </c>
      <c r="D430" s="2">
        <v>41710</v>
      </c>
      <c r="E430" s="2" t="s">
        <v>9285</v>
      </c>
      <c r="F430">
        <v>30</v>
      </c>
      <c r="G430" t="s">
        <v>350</v>
      </c>
      <c r="H430" t="str">
        <f>VLOOKUP(G430,Códigos!$K$2:$L$250,2,0)</f>
        <v>SYLOID 7000</v>
      </c>
      <c r="I430" s="1">
        <v>40</v>
      </c>
      <c r="J430" s="6">
        <v>1042446.4</v>
      </c>
      <c r="K430" t="s">
        <v>3054</v>
      </c>
      <c r="L430" t="str">
        <f>VLOOKUP(K430,Códigos!$N$2:$O$376,2,0)</f>
        <v>GRICOAT DE COLOMBIA S.A.</v>
      </c>
      <c r="M430" t="s">
        <v>21</v>
      </c>
      <c r="N430" t="str">
        <f>VLOOKUP(M430,Códigos!$Q$2:$R$26,2,0)</f>
        <v>GENENCOR CUERO</v>
      </c>
      <c r="O430" t="s">
        <v>39</v>
      </c>
      <c r="P430" t="str">
        <f>VLOOKUP(O430,Códigos!$B$2:$C$19,2,0)</f>
        <v>ANTIOQUIA</v>
      </c>
      <c r="Q430" t="s">
        <v>998</v>
      </c>
      <c r="R430" t="str">
        <f>VLOOKUP(Q430,Códigos!$E$2:$F$52,2,0)</f>
        <v>ITAGÜÍ</v>
      </c>
      <c r="S430" t="s">
        <v>21</v>
      </c>
      <c r="T430" t="str">
        <f>VLOOKUP(S430,Códigos!$T$3:$U$14,2,0)</f>
        <v>ESPECIALIDADES QUIMICAS</v>
      </c>
      <c r="U430" s="6">
        <v>1762.08</v>
      </c>
      <c r="V430" s="6">
        <v>591.59992735857622</v>
      </c>
    </row>
    <row r="431" spans="1:22" x14ac:dyDescent="0.25">
      <c r="A431" t="s">
        <v>969</v>
      </c>
      <c r="B431" t="str">
        <f>VLOOKUP(A431,Códigos!$H$3:$I$19,2,0)</f>
        <v>MARIA ELENA PELAEZ</v>
      </c>
      <c r="C431" t="s">
        <v>5833</v>
      </c>
      <c r="D431" s="2">
        <v>41710</v>
      </c>
      <c r="E431" s="2" t="s">
        <v>9285</v>
      </c>
      <c r="F431">
        <v>60</v>
      </c>
      <c r="G431" t="s">
        <v>1126</v>
      </c>
      <c r="H431" t="str">
        <f>VLOOKUP(G431,Códigos!$K$2:$L$250,2,0)</f>
        <v>INDICOL SN 200</v>
      </c>
      <c r="I431" s="1">
        <v>120</v>
      </c>
      <c r="J431" s="6">
        <v>540000</v>
      </c>
      <c r="K431" t="s">
        <v>5809</v>
      </c>
      <c r="L431" t="str">
        <f>VLOOKUP(K431,Códigos!$N$2:$O$376,2,0)</f>
        <v>EXPOFARO S.A.S.</v>
      </c>
      <c r="M431" t="s">
        <v>19</v>
      </c>
      <c r="N431" t="str">
        <f>VLOOKUP(M431,Códigos!$Q$2:$R$26,2,0)</f>
        <v>BASF QUIMICA</v>
      </c>
      <c r="O431" t="s">
        <v>39</v>
      </c>
      <c r="P431" t="str">
        <f>VLOOKUP(O431,Códigos!$B$2:$C$19,2,0)</f>
        <v>ANTIOQUIA</v>
      </c>
      <c r="Q431" t="s">
        <v>2729</v>
      </c>
      <c r="R431" t="str">
        <f>VLOOKUP(Q431,Códigos!$E$2:$F$52,2,0)</f>
        <v>MEDELLÍN</v>
      </c>
      <c r="S431" t="s">
        <v>19</v>
      </c>
      <c r="T431" t="str">
        <f>VLOOKUP(S431,Códigos!$T$3:$U$14,2,0)</f>
        <v>BIOINDUSTRIA</v>
      </c>
      <c r="U431" s="6">
        <v>1762.08</v>
      </c>
      <c r="V431" s="6">
        <v>306.45600653772817</v>
      </c>
    </row>
    <row r="432" spans="1:22" x14ac:dyDescent="0.25">
      <c r="A432" t="s">
        <v>21</v>
      </c>
      <c r="B432" t="str">
        <f>VLOOKUP(A432,Códigos!$H$3:$I$19,2,0)</f>
        <v>KAREN ANDREA GUALDRON</v>
      </c>
      <c r="C432" t="s">
        <v>631</v>
      </c>
      <c r="D432" s="2">
        <v>41710</v>
      </c>
      <c r="E432" s="2" t="s">
        <v>9285</v>
      </c>
      <c r="F432">
        <v>0</v>
      </c>
      <c r="G432" t="s">
        <v>573</v>
      </c>
      <c r="H432" t="str">
        <f>VLOOKUP(G432,Códigos!$K$2:$L$250,2,0)</f>
        <v>ANTIFOAM 1430</v>
      </c>
      <c r="I432" s="1">
        <v>400</v>
      </c>
      <c r="J432" s="6">
        <v>4863340</v>
      </c>
      <c r="K432" t="s">
        <v>574</v>
      </c>
      <c r="L432" t="str">
        <f>VLOOKUP(K432,Códigos!$N$2:$O$376,2,0)</f>
        <v>QUIMYSER QUIMICOS Y SERVICIOS EU</v>
      </c>
      <c r="M432" t="s">
        <v>577</v>
      </c>
      <c r="N432" t="str">
        <f>VLOOKUP(M432,Códigos!$Q$2:$R$26,2,0)</f>
        <v>XIAMETER</v>
      </c>
      <c r="O432" t="s">
        <v>27</v>
      </c>
      <c r="P432" t="str">
        <f>VLOOKUP(O432,Códigos!$B$2:$C$19,2,0)</f>
        <v>BOGOTÁ, D.C.</v>
      </c>
      <c r="Q432" t="s">
        <v>28</v>
      </c>
      <c r="R432" t="str">
        <f>VLOOKUP(Q432,Códigos!$E$2:$F$52,2,0)</f>
        <v>BOGOTÁ, D.C.</v>
      </c>
      <c r="S432" t="s">
        <v>21</v>
      </c>
      <c r="T432" t="str">
        <f>VLOOKUP(S432,Códigos!$T$3:$U$14,2,0)</f>
        <v>ESPECIALIDADES QUIMICAS</v>
      </c>
      <c r="U432" s="6">
        <v>1762.08</v>
      </c>
      <c r="V432" s="6">
        <v>2759.9995459911015</v>
      </c>
    </row>
    <row r="433" spans="1:22" x14ac:dyDescent="0.25">
      <c r="A433" t="s">
        <v>969</v>
      </c>
      <c r="B433" t="str">
        <f>VLOOKUP(A433,Códigos!$H$3:$I$19,2,0)</f>
        <v>MARIA ELENA PELAEZ</v>
      </c>
      <c r="C433" t="s">
        <v>6334</v>
      </c>
      <c r="D433" s="2">
        <v>41710</v>
      </c>
      <c r="E433" s="2" t="s">
        <v>9285</v>
      </c>
      <c r="F433">
        <v>60</v>
      </c>
      <c r="G433" t="s">
        <v>1387</v>
      </c>
      <c r="H433" t="str">
        <f>VLOOKUP(G433,Códigos!$K$2:$L$250,2,0)</f>
        <v>INDIBLEACH</v>
      </c>
      <c r="I433" s="1">
        <v>50</v>
      </c>
      <c r="J433" s="6">
        <v>365000</v>
      </c>
      <c r="K433" t="s">
        <v>6195</v>
      </c>
      <c r="L433" t="str">
        <f>VLOOKUP(K433,Códigos!$N$2:$O$376,2,0)</f>
        <v>PROINTEX S A S</v>
      </c>
      <c r="M433" t="s">
        <v>21</v>
      </c>
      <c r="N433" t="str">
        <f>VLOOKUP(M433,Códigos!$Q$2:$R$26,2,0)</f>
        <v>GENENCOR CUERO</v>
      </c>
      <c r="O433" t="s">
        <v>39</v>
      </c>
      <c r="P433" t="str">
        <f>VLOOKUP(O433,Códigos!$B$2:$C$19,2,0)</f>
        <v>ANTIOQUIA</v>
      </c>
      <c r="Q433" t="s">
        <v>4184</v>
      </c>
      <c r="R433" t="str">
        <f>VLOOKUP(Q433,Códigos!$E$2:$F$52,2,0)</f>
        <v>DONMATÍAS</v>
      </c>
      <c r="S433" t="s">
        <v>19</v>
      </c>
      <c r="T433" t="str">
        <f>VLOOKUP(S433,Códigos!$T$3:$U$14,2,0)</f>
        <v>BIOINDUSTRIA</v>
      </c>
      <c r="U433" s="6">
        <v>1762.08</v>
      </c>
      <c r="V433" s="6">
        <v>207.1415599745755</v>
      </c>
    </row>
    <row r="434" spans="1:22" x14ac:dyDescent="0.25">
      <c r="A434" t="s">
        <v>969</v>
      </c>
      <c r="B434" t="str">
        <f>VLOOKUP(A434,Códigos!$H$3:$I$19,2,0)</f>
        <v>MARIA ELENA PELAEZ</v>
      </c>
      <c r="C434" t="s">
        <v>6331</v>
      </c>
      <c r="D434" s="2">
        <v>41710</v>
      </c>
      <c r="E434" s="2" t="s">
        <v>9285</v>
      </c>
      <c r="F434">
        <v>60</v>
      </c>
      <c r="G434" t="s">
        <v>4396</v>
      </c>
      <c r="H434" t="str">
        <f>VLOOKUP(G434,Códigos!$K$2:$L$250,2,0)</f>
        <v>INDESIZE 160 NEXT</v>
      </c>
      <c r="I434" s="1">
        <v>0</v>
      </c>
      <c r="J434" s="6">
        <v>0</v>
      </c>
      <c r="K434" t="s">
        <v>619</v>
      </c>
      <c r="L434" t="str">
        <f>VLOOKUP(K434,Códigos!$N$2:$O$376,2,0)</f>
        <v>BAYER S.A. / DIVISION BAYER CROPSCIENCE</v>
      </c>
      <c r="M434" t="s">
        <v>21</v>
      </c>
      <c r="N434" t="str">
        <f>VLOOKUP(M434,Códigos!$Q$2:$R$26,2,0)</f>
        <v>GENENCOR CUERO</v>
      </c>
      <c r="O434" t="s">
        <v>27</v>
      </c>
      <c r="P434" t="str">
        <f>VLOOKUP(O434,Códigos!$B$2:$C$19,2,0)</f>
        <v>BOGOTÁ, D.C.</v>
      </c>
      <c r="Q434" t="s">
        <v>28</v>
      </c>
      <c r="R434" t="str">
        <f>VLOOKUP(Q434,Códigos!$E$2:$F$52,2,0)</f>
        <v>BOGOTÁ, D.C.</v>
      </c>
      <c r="S434" t="s">
        <v>19</v>
      </c>
      <c r="T434" t="str">
        <f>VLOOKUP(S434,Códigos!$T$3:$U$14,2,0)</f>
        <v>BIOINDUSTRIA</v>
      </c>
      <c r="U434" s="6">
        <v>1762.08</v>
      </c>
      <c r="V434" s="6">
        <v>0</v>
      </c>
    </row>
    <row r="435" spans="1:22" x14ac:dyDescent="0.25">
      <c r="A435" t="s">
        <v>2952</v>
      </c>
      <c r="B435" t="str">
        <f>VLOOKUP(A435,Códigos!$H$3:$I$19,2,0)</f>
        <v>SUSANA ESTRADA E.</v>
      </c>
      <c r="C435" t="s">
        <v>3002</v>
      </c>
      <c r="D435" s="2">
        <v>41710</v>
      </c>
      <c r="E435" s="2" t="s">
        <v>9285</v>
      </c>
      <c r="F435">
        <v>0</v>
      </c>
      <c r="G435" t="s">
        <v>275</v>
      </c>
      <c r="H435" t="str">
        <f>VLOOKUP(G435,Códigos!$K$2:$L$250,2,0)</f>
        <v>ADITIVO 57</v>
      </c>
      <c r="I435" s="1">
        <v>21</v>
      </c>
      <c r="J435" s="6">
        <v>1110110.3999999999</v>
      </c>
      <c r="K435" t="s">
        <v>2976</v>
      </c>
      <c r="L435" t="str">
        <f>VLOOKUP(K435,Códigos!$N$2:$O$376,2,0)</f>
        <v>RECONSTRUCTORA DE CANECAS Y TAMBORES SAS</v>
      </c>
      <c r="M435" t="s">
        <v>19</v>
      </c>
      <c r="N435" t="str">
        <f>VLOOKUP(M435,Códigos!$Q$2:$R$26,2,0)</f>
        <v>BASF QUIMICA</v>
      </c>
      <c r="O435" t="s">
        <v>39</v>
      </c>
      <c r="P435" t="str">
        <f>VLOOKUP(O435,Códigos!$B$2:$C$19,2,0)</f>
        <v>ANTIOQUIA</v>
      </c>
      <c r="Q435" t="s">
        <v>2729</v>
      </c>
      <c r="R435" t="str">
        <f>VLOOKUP(Q435,Códigos!$E$2:$F$52,2,0)</f>
        <v>MEDELLÍN</v>
      </c>
      <c r="S435" t="s">
        <v>21</v>
      </c>
      <c r="T435" t="str">
        <f>VLOOKUP(S435,Códigos!$T$3:$U$14,2,0)</f>
        <v>ESPECIALIDADES QUIMICAS</v>
      </c>
      <c r="U435" s="6">
        <v>1762.08</v>
      </c>
      <c r="V435" s="6">
        <v>630</v>
      </c>
    </row>
    <row r="436" spans="1:22" x14ac:dyDescent="0.25">
      <c r="A436" t="s">
        <v>980</v>
      </c>
      <c r="B436" t="str">
        <f>VLOOKUP(A436,Códigos!$H$3:$I$19,2,0)</f>
        <v>JENNY GOMEZ VALENCIA</v>
      </c>
      <c r="C436" t="s">
        <v>2103</v>
      </c>
      <c r="D436" s="2">
        <v>41711</v>
      </c>
      <c r="E436" s="2" t="s">
        <v>9285</v>
      </c>
      <c r="F436">
        <v>60</v>
      </c>
      <c r="G436" t="s">
        <v>2100</v>
      </c>
      <c r="H436" t="str">
        <f>VLOOKUP(G436,Códigos!$K$2:$L$250,2,0)</f>
        <v>INDIBLACK 1200%</v>
      </c>
      <c r="I436" s="1">
        <v>10</v>
      </c>
      <c r="J436" s="6">
        <v>160000</v>
      </c>
      <c r="K436" t="s">
        <v>1303</v>
      </c>
      <c r="L436" t="str">
        <f>VLOOKUP(K436,Códigos!$N$2:$O$376,2,0)</f>
        <v>PROCESOS Y SERVICIOS S.A.</v>
      </c>
      <c r="M436" t="s">
        <v>240</v>
      </c>
      <c r="N436" t="str">
        <f>VLOOKUP(M436,Códigos!$Q$2:$R$26,2,0)</f>
        <v>SURTIQUIMICOS</v>
      </c>
      <c r="O436" t="s">
        <v>594</v>
      </c>
      <c r="P436" t="str">
        <f>VLOOKUP(O436,Códigos!$B$2:$C$19,2,0)</f>
        <v>VALLE DEL CAUCA</v>
      </c>
      <c r="Q436" t="s">
        <v>595</v>
      </c>
      <c r="R436" t="str">
        <f>VLOOKUP(Q436,Códigos!$E$2:$F$52,2,0)</f>
        <v>CALI</v>
      </c>
      <c r="S436" t="s">
        <v>19</v>
      </c>
      <c r="T436" t="str">
        <f>VLOOKUP(S436,Códigos!$T$3:$U$14,2,0)</f>
        <v>BIOINDUSTRIA</v>
      </c>
      <c r="U436" s="6">
        <v>1766.1</v>
      </c>
      <c r="V436" s="6">
        <v>90.595096540399751</v>
      </c>
    </row>
    <row r="437" spans="1:22" x14ac:dyDescent="0.25">
      <c r="A437" t="s">
        <v>21</v>
      </c>
      <c r="B437" t="str">
        <f>VLOOKUP(A437,Códigos!$H$3:$I$19,2,0)</f>
        <v>KAREN ANDREA GUALDRON</v>
      </c>
      <c r="C437" t="s">
        <v>379</v>
      </c>
      <c r="D437" s="2">
        <v>41711</v>
      </c>
      <c r="E437" s="2" t="s">
        <v>9285</v>
      </c>
      <c r="F437">
        <v>0</v>
      </c>
      <c r="G437" t="s">
        <v>291</v>
      </c>
      <c r="H437" t="str">
        <f>VLOOKUP(G437,Códigos!$K$2:$L$250,2,0)</f>
        <v>SYLOID ED-30</v>
      </c>
      <c r="I437" s="1">
        <v>30</v>
      </c>
      <c r="J437" s="6">
        <v>594000</v>
      </c>
      <c r="K437" t="s">
        <v>339</v>
      </c>
      <c r="L437" t="str">
        <f>VLOOKUP(K437,Códigos!$N$2:$O$376,2,0)</f>
        <v>MANUFACTURAS TERMINADAS S.A.  MANTESA</v>
      </c>
      <c r="M437" t="s">
        <v>21</v>
      </c>
      <c r="N437" t="str">
        <f>VLOOKUP(M437,Códigos!$Q$2:$R$26,2,0)</f>
        <v>GENENCOR CUERO</v>
      </c>
      <c r="O437" t="s">
        <v>119</v>
      </c>
      <c r="P437" t="str">
        <f>VLOOKUP(O437,Códigos!$B$2:$C$19,2,0)</f>
        <v>CUNDINAMARCA</v>
      </c>
      <c r="Q437" t="s">
        <v>341</v>
      </c>
      <c r="R437" t="str">
        <f>VLOOKUP(Q437,Códigos!$E$2:$F$52,2,0)</f>
        <v>TOCANCIPÁ</v>
      </c>
      <c r="S437" t="s">
        <v>21</v>
      </c>
      <c r="T437" t="str">
        <f>VLOOKUP(S437,Códigos!$T$3:$U$14,2,0)</f>
        <v>ESPECIALIDADES QUIMICAS</v>
      </c>
      <c r="U437" s="6">
        <v>1766.1</v>
      </c>
      <c r="V437" s="6">
        <v>336.3342959062341</v>
      </c>
    </row>
    <row r="438" spans="1:22" x14ac:dyDescent="0.25">
      <c r="A438" t="s">
        <v>980</v>
      </c>
      <c r="B438" t="str">
        <f>VLOOKUP(A438,Códigos!$H$3:$I$19,2,0)</f>
        <v>JENNY GOMEZ VALENCIA</v>
      </c>
      <c r="C438" t="s">
        <v>1381</v>
      </c>
      <c r="D438" s="2">
        <v>41711</v>
      </c>
      <c r="E438" s="2" t="s">
        <v>9285</v>
      </c>
      <c r="F438">
        <v>60</v>
      </c>
      <c r="G438" t="s">
        <v>1293</v>
      </c>
      <c r="H438" t="str">
        <f>VLOOKUP(G438,Códigos!$K$2:$L$250,2,0)</f>
        <v>SYLOID ED-44</v>
      </c>
      <c r="I438" s="1">
        <v>30</v>
      </c>
      <c r="J438" s="6">
        <v>490620</v>
      </c>
      <c r="K438" t="s">
        <v>1325</v>
      </c>
      <c r="L438" t="str">
        <f>VLOOKUP(K438,Códigos!$N$2:$O$376,2,0)</f>
        <v>INDUSTRIAS MACAR S.A.</v>
      </c>
      <c r="M438" t="s">
        <v>21</v>
      </c>
      <c r="N438" t="str">
        <f>VLOOKUP(M438,Códigos!$Q$2:$R$26,2,0)</f>
        <v>GENENCOR CUERO</v>
      </c>
      <c r="O438" t="s">
        <v>594</v>
      </c>
      <c r="P438" t="str">
        <f>VLOOKUP(O438,Códigos!$B$2:$C$19,2,0)</f>
        <v>VALLE DEL CAUCA</v>
      </c>
      <c r="Q438" t="s">
        <v>595</v>
      </c>
      <c r="R438" t="str">
        <f>VLOOKUP(Q438,Códigos!$E$2:$F$52,2,0)</f>
        <v>CALI</v>
      </c>
      <c r="S438" t="s">
        <v>21</v>
      </c>
      <c r="T438" t="str">
        <f>VLOOKUP(S438,Códigos!$T$3:$U$14,2,0)</f>
        <v>ESPECIALIDADES QUIMICAS</v>
      </c>
      <c r="U438" s="6">
        <v>1766.1</v>
      </c>
      <c r="V438" s="6">
        <v>277.79853915406829</v>
      </c>
    </row>
    <row r="439" spans="1:22" x14ac:dyDescent="0.25">
      <c r="A439" t="s">
        <v>980</v>
      </c>
      <c r="B439" t="str">
        <f>VLOOKUP(A439,Códigos!$H$3:$I$19,2,0)</f>
        <v>JENNY GOMEZ VALENCIA</v>
      </c>
      <c r="C439" t="s">
        <v>2125</v>
      </c>
      <c r="D439" s="2">
        <v>41711</v>
      </c>
      <c r="E439" s="2" t="s">
        <v>9285</v>
      </c>
      <c r="F439">
        <v>0</v>
      </c>
      <c r="G439" t="s">
        <v>804</v>
      </c>
      <c r="H439" t="str">
        <f>VLOOKUP(G439,Códigos!$K$2:$L$250,2,0)</f>
        <v>PURASTAR ST 15000L</v>
      </c>
      <c r="I439" s="1">
        <v>1</v>
      </c>
      <c r="J439" s="6">
        <v>37088</v>
      </c>
      <c r="K439" t="s">
        <v>2126</v>
      </c>
      <c r="L439" t="str">
        <f>VLOOKUP(K439,Códigos!$N$2:$O$376,2,0)</f>
        <v>LATIN PRODUCTS LTDA</v>
      </c>
      <c r="M439" t="s">
        <v>793</v>
      </c>
      <c r="N439" t="str">
        <f>VLOOKUP(M439,Códigos!$Q$2:$R$26,2,0)</f>
        <v>GENENOR DETERGENTES</v>
      </c>
      <c r="O439" t="s">
        <v>594</v>
      </c>
      <c r="P439" t="str">
        <f>VLOOKUP(O439,Códigos!$B$2:$C$19,2,0)</f>
        <v>VALLE DEL CAUCA</v>
      </c>
      <c r="Q439" t="s">
        <v>1102</v>
      </c>
      <c r="R439" t="str">
        <f>VLOOKUP(Q439,Códigos!$E$2:$F$52,2,0)</f>
        <v>YUMBO</v>
      </c>
      <c r="S439" t="s">
        <v>21</v>
      </c>
      <c r="T439" t="str">
        <f>VLOOKUP(S439,Códigos!$T$3:$U$14,2,0)</f>
        <v>ESPECIALIDADES QUIMICAS</v>
      </c>
      <c r="U439" s="6">
        <v>1766.1</v>
      </c>
      <c r="V439" s="6">
        <v>20.999943378064664</v>
      </c>
    </row>
    <row r="440" spans="1:22" x14ac:dyDescent="0.25">
      <c r="A440" t="s">
        <v>272</v>
      </c>
      <c r="B440" t="str">
        <f>VLOOKUP(A440,Códigos!$H$3:$I$19,2,0)</f>
        <v>LINA MERCEDES RUBIO GOMEZ</v>
      </c>
      <c r="C440" t="s">
        <v>859</v>
      </c>
      <c r="D440" s="2">
        <v>41711</v>
      </c>
      <c r="E440" s="2" t="s">
        <v>9285</v>
      </c>
      <c r="F440">
        <v>60</v>
      </c>
      <c r="G440" t="s">
        <v>818</v>
      </c>
      <c r="H440" t="str">
        <f>VLOOKUP(G440,Códigos!$K$2:$L$250,2,0)</f>
        <v>PROTEX 40 E/ OPTIMASE PR 40 E</v>
      </c>
      <c r="I440" s="1">
        <v>500</v>
      </c>
      <c r="J440" s="6">
        <v>18448350</v>
      </c>
      <c r="K440" t="s">
        <v>774</v>
      </c>
      <c r="L440" t="str">
        <f>VLOOKUP(K440,Códigos!$N$2:$O$376,2,0)</f>
        <v>PRODUCTORA DE GELATINA S.A.S.  PROGEL</v>
      </c>
      <c r="M440" t="s">
        <v>793</v>
      </c>
      <c r="N440" t="str">
        <f>VLOOKUP(M440,Códigos!$Q$2:$R$26,2,0)</f>
        <v>GENENOR DETERGENTES</v>
      </c>
      <c r="O440" t="s">
        <v>759</v>
      </c>
      <c r="P440" t="str">
        <f>VLOOKUP(O440,Códigos!$B$2:$C$19,2,0)</f>
        <v>CALDAS</v>
      </c>
      <c r="Q440" t="s">
        <v>760</v>
      </c>
      <c r="R440" t="str">
        <f>VLOOKUP(Q440,Códigos!$E$2:$F$52,2,0)</f>
        <v>MANIZALES</v>
      </c>
      <c r="S440" t="s">
        <v>19</v>
      </c>
      <c r="T440" t="str">
        <f>VLOOKUP(S440,Códigos!$T$3:$U$14,2,0)</f>
        <v>BIOINDUSTRIA</v>
      </c>
      <c r="U440" s="6">
        <v>1766.1</v>
      </c>
      <c r="V440" s="6">
        <v>10445.812807881774</v>
      </c>
    </row>
    <row r="441" spans="1:22" x14ac:dyDescent="0.25">
      <c r="A441" t="s">
        <v>4188</v>
      </c>
      <c r="B441" t="str">
        <f>VLOOKUP(A441,Códigos!$H$3:$I$19,2,0)</f>
        <v>ELIANA LONDOÑO - TEXTIL</v>
      </c>
      <c r="C441" t="s">
        <v>4488</v>
      </c>
      <c r="D441" s="2">
        <v>41711</v>
      </c>
      <c r="E441" s="2" t="s">
        <v>9285</v>
      </c>
      <c r="F441">
        <v>30</v>
      </c>
      <c r="G441" t="s">
        <v>1439</v>
      </c>
      <c r="H441" t="str">
        <f>VLOOKUP(G441,Códigos!$K$2:$L$250,2,0)</f>
        <v>INDIXELL 2XL</v>
      </c>
      <c r="I441" s="1">
        <v>30</v>
      </c>
      <c r="J441" s="6">
        <v>960000</v>
      </c>
      <c r="K441" t="s">
        <v>4332</v>
      </c>
      <c r="L441" t="str">
        <f>VLOOKUP(K441,Códigos!$N$2:$O$376,2,0)</f>
        <v>RIOS DUITAMA MANUEL DE JESUS</v>
      </c>
      <c r="M441" t="s">
        <v>21</v>
      </c>
      <c r="N441" t="str">
        <f>VLOOKUP(M441,Códigos!$Q$2:$R$26,2,0)</f>
        <v>GENENCOR CUERO</v>
      </c>
      <c r="O441" t="s">
        <v>27</v>
      </c>
      <c r="P441" t="str">
        <f>VLOOKUP(O441,Códigos!$B$2:$C$19,2,0)</f>
        <v>BOGOTÁ, D.C.</v>
      </c>
      <c r="Q441" t="s">
        <v>28</v>
      </c>
      <c r="R441" t="str">
        <f>VLOOKUP(Q441,Códigos!$E$2:$F$52,2,0)</f>
        <v>BOGOTÁ, D.C.</v>
      </c>
      <c r="S441" t="s">
        <v>19</v>
      </c>
      <c r="T441" t="str">
        <f>VLOOKUP(S441,Códigos!$T$3:$U$14,2,0)</f>
        <v>BIOINDUSTRIA</v>
      </c>
      <c r="U441" s="6">
        <v>1766.1</v>
      </c>
      <c r="V441" s="6">
        <v>543.57057924239848</v>
      </c>
    </row>
    <row r="442" spans="1:22" x14ac:dyDescent="0.25">
      <c r="A442" t="s">
        <v>4188</v>
      </c>
      <c r="B442" t="str">
        <f>VLOOKUP(A442,Códigos!$H$3:$I$19,2,0)</f>
        <v>ELIANA LONDOÑO - TEXTIL</v>
      </c>
      <c r="C442" t="s">
        <v>4489</v>
      </c>
      <c r="D442" s="2">
        <v>41711</v>
      </c>
      <c r="E442" s="2" t="s">
        <v>9285</v>
      </c>
      <c r="F442">
        <v>0</v>
      </c>
      <c r="G442" t="s">
        <v>122</v>
      </c>
      <c r="H442" t="str">
        <f>VLOOKUP(G442,Códigos!$K$2:$L$250,2,0)</f>
        <v>ANTIPILLING 300 LUNA</v>
      </c>
      <c r="I442" s="1">
        <v>10</v>
      </c>
      <c r="J442" s="6">
        <v>110000</v>
      </c>
      <c r="K442" t="s">
        <v>4490</v>
      </c>
      <c r="L442" t="str">
        <f>VLOOKUP(K442,Códigos!$N$2:$O$376,2,0)</f>
        <v>TINTORERIA Y LAVANDERIA GAMATEX LTDA</v>
      </c>
      <c r="M442" t="s">
        <v>21</v>
      </c>
      <c r="N442" t="str">
        <f>VLOOKUP(M442,Códigos!$Q$2:$R$26,2,0)</f>
        <v>GENENCOR CUERO</v>
      </c>
      <c r="O442" t="s">
        <v>27</v>
      </c>
      <c r="P442" t="str">
        <f>VLOOKUP(O442,Códigos!$B$2:$C$19,2,0)</f>
        <v>BOGOTÁ, D.C.</v>
      </c>
      <c r="Q442" t="s">
        <v>28</v>
      </c>
      <c r="R442" t="str">
        <f>VLOOKUP(Q442,Códigos!$E$2:$F$52,2,0)</f>
        <v>BOGOTÁ, D.C.</v>
      </c>
      <c r="S442" t="s">
        <v>19</v>
      </c>
      <c r="T442" t="str">
        <f>VLOOKUP(S442,Códigos!$T$3:$U$14,2,0)</f>
        <v>BIOINDUSTRIA</v>
      </c>
      <c r="U442" s="6">
        <v>1766.1</v>
      </c>
      <c r="V442" s="6">
        <v>62.284128871524835</v>
      </c>
    </row>
    <row r="443" spans="1:22" x14ac:dyDescent="0.25">
      <c r="A443" t="s">
        <v>21</v>
      </c>
      <c r="B443" t="str">
        <f>VLOOKUP(A443,Códigos!$H$3:$I$19,2,0)</f>
        <v>KAREN ANDREA GUALDRON</v>
      </c>
      <c r="C443" t="s">
        <v>477</v>
      </c>
      <c r="D443" s="2">
        <v>41711</v>
      </c>
      <c r="E443" s="2" t="s">
        <v>9285</v>
      </c>
      <c r="F443">
        <v>0</v>
      </c>
      <c r="G443" t="s">
        <v>452</v>
      </c>
      <c r="H443" t="str">
        <f>VLOOKUP(G443,Códigos!$K$2:$L$250,2,0)</f>
        <v>CAPSTONE FS-60</v>
      </c>
      <c r="I443" s="1">
        <v>3.63</v>
      </c>
      <c r="J443" s="6">
        <v>653400</v>
      </c>
      <c r="K443" t="s">
        <v>464</v>
      </c>
      <c r="L443" t="str">
        <f>VLOOKUP(K443,Códigos!$N$2:$O$376,2,0)</f>
        <v>PRODUCTOS DE ASEO Y MANTENIMIENTO BIOBRILL LTDA</v>
      </c>
      <c r="M443" t="s">
        <v>435</v>
      </c>
      <c r="N443" t="str">
        <f>VLOOKUP(M443,Códigos!$Q$2:$R$26,2,0)</f>
        <v>AUXICOLOR LTDA</v>
      </c>
      <c r="O443" t="s">
        <v>27</v>
      </c>
      <c r="P443" t="str">
        <f>VLOOKUP(O443,Códigos!$B$2:$C$19,2,0)</f>
        <v>BOGOTÁ, D.C.</v>
      </c>
      <c r="Q443" t="s">
        <v>28</v>
      </c>
      <c r="R443" t="str">
        <f>VLOOKUP(Q443,Códigos!$E$2:$F$52,2,0)</f>
        <v>BOGOTÁ, D.C.</v>
      </c>
      <c r="S443" t="s">
        <v>21</v>
      </c>
      <c r="T443" t="str">
        <f>VLOOKUP(S443,Códigos!$T$3:$U$14,2,0)</f>
        <v>ESPECIALIDADES QUIMICAS</v>
      </c>
      <c r="U443" s="6">
        <v>1766.1</v>
      </c>
      <c r="V443" s="6">
        <v>369.9677254968575</v>
      </c>
    </row>
    <row r="444" spans="1:22" x14ac:dyDescent="0.25">
      <c r="A444" t="s">
        <v>969</v>
      </c>
      <c r="B444" t="str">
        <f>VLOOKUP(A444,Códigos!$H$3:$I$19,2,0)</f>
        <v>MARIA ELENA PELAEZ</v>
      </c>
      <c r="C444" t="s">
        <v>6336</v>
      </c>
      <c r="D444" s="2">
        <v>41711</v>
      </c>
      <c r="E444" s="2" t="s">
        <v>9285</v>
      </c>
      <c r="F444">
        <v>60</v>
      </c>
      <c r="G444" t="s">
        <v>4396</v>
      </c>
      <c r="H444" t="str">
        <f>VLOOKUP(G444,Códigos!$K$2:$L$250,2,0)</f>
        <v>INDESIZE 160 NEXT</v>
      </c>
      <c r="I444" s="1">
        <v>20</v>
      </c>
      <c r="J444" s="6">
        <v>284000</v>
      </c>
      <c r="K444" t="s">
        <v>619</v>
      </c>
      <c r="L444" t="str">
        <f>VLOOKUP(K444,Códigos!$N$2:$O$376,2,0)</f>
        <v>BAYER S.A. / DIVISION BAYER CROPSCIENCE</v>
      </c>
      <c r="M444" t="s">
        <v>21</v>
      </c>
      <c r="N444" t="str">
        <f>VLOOKUP(M444,Códigos!$Q$2:$R$26,2,0)</f>
        <v>GENENCOR CUERO</v>
      </c>
      <c r="O444" t="s">
        <v>27</v>
      </c>
      <c r="P444" t="str">
        <f>VLOOKUP(O444,Códigos!$B$2:$C$19,2,0)</f>
        <v>BOGOTÁ, D.C.</v>
      </c>
      <c r="Q444" t="s">
        <v>28</v>
      </c>
      <c r="R444" t="str">
        <f>VLOOKUP(Q444,Códigos!$E$2:$F$52,2,0)</f>
        <v>BOGOTÁ, D.C.</v>
      </c>
      <c r="S444" t="s">
        <v>19</v>
      </c>
      <c r="T444" t="str">
        <f>VLOOKUP(S444,Códigos!$T$3:$U$14,2,0)</f>
        <v>BIOINDUSTRIA</v>
      </c>
      <c r="U444" s="6">
        <v>1766.1</v>
      </c>
      <c r="V444" s="6">
        <v>160.80629635920957</v>
      </c>
    </row>
    <row r="445" spans="1:22" x14ac:dyDescent="0.25">
      <c r="A445" t="s">
        <v>980</v>
      </c>
      <c r="B445" t="str">
        <f>VLOOKUP(A445,Códigos!$H$3:$I$19,2,0)</f>
        <v>JENNY GOMEZ VALENCIA</v>
      </c>
      <c r="C445" t="s">
        <v>1108</v>
      </c>
      <c r="D445" s="2">
        <v>41711</v>
      </c>
      <c r="E445" s="2" t="s">
        <v>9285</v>
      </c>
      <c r="F445">
        <v>75</v>
      </c>
      <c r="G445" t="s">
        <v>682</v>
      </c>
      <c r="H445" t="str">
        <f>VLOOKUP(G445,Códigos!$K$2:$L$250,2,0)</f>
        <v>BRAITEX CBSX-PVO</v>
      </c>
      <c r="I445" s="1">
        <v>300</v>
      </c>
      <c r="J445" s="6">
        <v>16251600</v>
      </c>
      <c r="K445" t="s">
        <v>1076</v>
      </c>
      <c r="L445" t="str">
        <f>VLOOKUP(K445,Códigos!$N$2:$O$376,2,0)</f>
        <v>RECKITT Y BENCKISER COLOMBIA S.A.</v>
      </c>
      <c r="M445" t="s">
        <v>19</v>
      </c>
      <c r="N445" t="str">
        <f>VLOOKUP(M445,Códigos!$Q$2:$R$26,2,0)</f>
        <v>BASF QUIMICA</v>
      </c>
      <c r="O445" t="s">
        <v>594</v>
      </c>
      <c r="P445" t="str">
        <f>VLOOKUP(O445,Códigos!$B$2:$C$19,2,0)</f>
        <v>VALLE DEL CAUCA</v>
      </c>
      <c r="Q445" t="s">
        <v>595</v>
      </c>
      <c r="R445" t="str">
        <f>VLOOKUP(Q445,Códigos!$E$2:$F$52,2,0)</f>
        <v>CALI</v>
      </c>
      <c r="S445" t="s">
        <v>19</v>
      </c>
      <c r="T445" t="str">
        <f>VLOOKUP(S445,Códigos!$T$3:$U$14,2,0)</f>
        <v>BIOINDUSTRIA</v>
      </c>
      <c r="U445" s="6">
        <v>1766.1</v>
      </c>
      <c r="V445" s="6">
        <v>9201.9704433497536</v>
      </c>
    </row>
    <row r="446" spans="1:22" x14ac:dyDescent="0.25">
      <c r="A446" t="s">
        <v>4188</v>
      </c>
      <c r="B446" t="str">
        <f>VLOOKUP(A446,Códigos!$H$3:$I$19,2,0)</f>
        <v>ELIANA LONDOÑO - TEXTIL</v>
      </c>
      <c r="C446" t="s">
        <v>4208</v>
      </c>
      <c r="D446" s="2">
        <v>41711</v>
      </c>
      <c r="E446" s="2" t="s">
        <v>9285</v>
      </c>
      <c r="F446">
        <v>60</v>
      </c>
      <c r="G446" t="s">
        <v>1080</v>
      </c>
      <c r="H446" t="str">
        <f>VLOOKUP(G446,Códigos!$K$2:$L$250,2,0)</f>
        <v>DEKOL SN</v>
      </c>
      <c r="I446" s="1">
        <v>50</v>
      </c>
      <c r="J446" s="6">
        <v>275000</v>
      </c>
      <c r="K446" t="s">
        <v>4201</v>
      </c>
      <c r="L446" t="str">
        <f>VLOOKUP(K446,Códigos!$N$2:$O$376,2,0)</f>
        <v>LUIS EDUARDO CAICEDO S.A.</v>
      </c>
      <c r="M446" t="s">
        <v>19</v>
      </c>
      <c r="N446" t="str">
        <f>VLOOKUP(M446,Códigos!$Q$2:$R$26,2,0)</f>
        <v>BASF QUIMICA</v>
      </c>
      <c r="O446" t="s">
        <v>119</v>
      </c>
      <c r="P446" t="str">
        <f>VLOOKUP(O446,Códigos!$B$2:$C$19,2,0)</f>
        <v>CUNDINAMARCA</v>
      </c>
      <c r="Q446" t="s">
        <v>28</v>
      </c>
      <c r="R446" t="str">
        <f>VLOOKUP(Q446,Códigos!$E$2:$F$52,2,0)</f>
        <v>BOGOTÁ, D.C.</v>
      </c>
      <c r="S446" t="s">
        <v>19</v>
      </c>
      <c r="T446" t="str">
        <f>VLOOKUP(S446,Códigos!$T$3:$U$14,2,0)</f>
        <v>BIOINDUSTRIA</v>
      </c>
      <c r="U446" s="6">
        <v>1766.1</v>
      </c>
      <c r="V446" s="6">
        <v>155.71032217881208</v>
      </c>
    </row>
    <row r="447" spans="1:22" x14ac:dyDescent="0.25">
      <c r="A447" t="s">
        <v>4188</v>
      </c>
      <c r="B447" t="str">
        <f>VLOOKUP(A447,Códigos!$H$3:$I$19,2,0)</f>
        <v>ELIANA LONDOÑO - TEXTIL</v>
      </c>
      <c r="C447" t="s">
        <v>4495</v>
      </c>
      <c r="D447" s="2">
        <v>41712</v>
      </c>
      <c r="E447" s="2" t="s">
        <v>9285</v>
      </c>
      <c r="F447">
        <v>30</v>
      </c>
      <c r="G447" t="s">
        <v>4319</v>
      </c>
      <c r="H447" t="str">
        <f>VLOOKUP(G447,Códigos!$K$2:$L$250,2,0)</f>
        <v>INDESIZE 103 DLC</v>
      </c>
      <c r="I447" s="1">
        <v>120</v>
      </c>
      <c r="J447" s="6">
        <v>324000</v>
      </c>
      <c r="K447" t="s">
        <v>4353</v>
      </c>
      <c r="L447" t="str">
        <f>VLOOKUP(K447,Códigos!$N$2:$O$376,2,0)</f>
        <v>TINTORERIA 100% E.U.</v>
      </c>
      <c r="M447" t="s">
        <v>21</v>
      </c>
      <c r="N447" t="str">
        <f>VLOOKUP(M447,Códigos!$Q$2:$R$26,2,0)</f>
        <v>GENENCOR CUERO</v>
      </c>
      <c r="O447" t="s">
        <v>119</v>
      </c>
      <c r="P447" t="str">
        <f>VLOOKUP(O447,Códigos!$B$2:$C$19,2,0)</f>
        <v>CUNDINAMARCA</v>
      </c>
      <c r="Q447" t="s">
        <v>28</v>
      </c>
      <c r="R447" t="str">
        <f>VLOOKUP(Q447,Códigos!$E$2:$F$52,2,0)</f>
        <v>BOGOTÁ, D.C.</v>
      </c>
      <c r="S447" t="s">
        <v>19</v>
      </c>
      <c r="T447" t="str">
        <f>VLOOKUP(S447,Códigos!$T$3:$U$14,2,0)</f>
        <v>BIOINDUSTRIA</v>
      </c>
      <c r="U447" s="6">
        <v>1760.77</v>
      </c>
      <c r="V447" s="6">
        <v>184.01040453892332</v>
      </c>
    </row>
    <row r="448" spans="1:22" x14ac:dyDescent="0.25">
      <c r="A448" t="s">
        <v>272</v>
      </c>
      <c r="B448" t="str">
        <f>VLOOKUP(A448,Códigos!$H$3:$I$19,2,0)</f>
        <v>LINA MERCEDES RUBIO GOMEZ</v>
      </c>
      <c r="C448" t="s">
        <v>1022</v>
      </c>
      <c r="D448" s="2">
        <v>41712</v>
      </c>
      <c r="E448" s="2" t="s">
        <v>9285</v>
      </c>
      <c r="F448">
        <v>0</v>
      </c>
      <c r="G448" t="s">
        <v>1012</v>
      </c>
      <c r="H448" t="str">
        <f>VLOOKUP(G448,Códigos!$K$2:$L$250,2,0)</f>
        <v>SAFALE S-04 * 500 GR</v>
      </c>
      <c r="I448" s="1">
        <v>1</v>
      </c>
      <c r="J448" s="6">
        <v>193684.7</v>
      </c>
      <c r="K448" t="s">
        <v>754</v>
      </c>
      <c r="L448" t="str">
        <f>VLOOKUP(K448,Códigos!$N$2:$O$376,2,0)</f>
        <v>CERVECERIA ARTESANAL DE COLOMBIA S.A.S</v>
      </c>
      <c r="M448" t="s">
        <v>1016</v>
      </c>
      <c r="N448" t="str">
        <f>VLOOKUP(M448,Códigos!$Q$2:$R$26,2,0)</f>
        <v>FERMENTIS- SAFMEX</v>
      </c>
      <c r="O448" t="s">
        <v>27</v>
      </c>
      <c r="P448" t="str">
        <f>VLOOKUP(O448,Códigos!$B$2:$C$19,2,0)</f>
        <v>BOGOTÁ, D.C.</v>
      </c>
      <c r="Q448" t="s">
        <v>28</v>
      </c>
      <c r="R448" t="str">
        <f>VLOOKUP(Q448,Códigos!$E$2:$F$52,2,0)</f>
        <v>BOGOTÁ, D.C.</v>
      </c>
      <c r="S448" t="s">
        <v>19</v>
      </c>
      <c r="T448" t="str">
        <f>VLOOKUP(S448,Códigos!$T$3:$U$14,2,0)</f>
        <v>BIOINDUSTRIA</v>
      </c>
      <c r="U448" s="6">
        <v>1760.77</v>
      </c>
      <c r="V448" s="6">
        <v>110.00000000000001</v>
      </c>
    </row>
    <row r="449" spans="1:22" x14ac:dyDescent="0.25">
      <c r="A449" t="s">
        <v>272</v>
      </c>
      <c r="B449" t="str">
        <f>VLOOKUP(A449,Códigos!$H$3:$I$19,2,0)</f>
        <v>LINA MERCEDES RUBIO GOMEZ</v>
      </c>
      <c r="C449" t="s">
        <v>1021</v>
      </c>
      <c r="D449" s="2">
        <v>41712</v>
      </c>
      <c r="E449" s="2" t="s">
        <v>9285</v>
      </c>
      <c r="F449">
        <v>0</v>
      </c>
      <c r="G449" t="s">
        <v>1012</v>
      </c>
      <c r="H449" t="str">
        <f>VLOOKUP(G449,Códigos!$K$2:$L$250,2,0)</f>
        <v>SAFALE S-04 * 500 GR</v>
      </c>
      <c r="I449" s="1">
        <v>0</v>
      </c>
      <c r="J449" s="6">
        <v>0</v>
      </c>
      <c r="K449" t="s">
        <v>754</v>
      </c>
      <c r="L449" t="str">
        <f>VLOOKUP(K449,Códigos!$N$2:$O$376,2,0)</f>
        <v>CERVECERIA ARTESANAL DE COLOMBIA S.A.S</v>
      </c>
      <c r="M449" t="s">
        <v>1016</v>
      </c>
      <c r="N449" t="str">
        <f>VLOOKUP(M449,Códigos!$Q$2:$R$26,2,0)</f>
        <v>FERMENTIS- SAFMEX</v>
      </c>
      <c r="O449" t="s">
        <v>27</v>
      </c>
      <c r="P449" t="str">
        <f>VLOOKUP(O449,Códigos!$B$2:$C$19,2,0)</f>
        <v>BOGOTÁ, D.C.</v>
      </c>
      <c r="Q449" t="s">
        <v>28</v>
      </c>
      <c r="R449" t="str">
        <f>VLOOKUP(Q449,Códigos!$E$2:$F$52,2,0)</f>
        <v>BOGOTÁ, D.C.</v>
      </c>
      <c r="S449" t="s">
        <v>19</v>
      </c>
      <c r="T449" t="str">
        <f>VLOOKUP(S449,Códigos!$T$3:$U$14,2,0)</f>
        <v>BIOINDUSTRIA</v>
      </c>
      <c r="U449" s="6">
        <v>1760.77</v>
      </c>
      <c r="V449" s="6">
        <v>0</v>
      </c>
    </row>
    <row r="450" spans="1:22" x14ac:dyDescent="0.25">
      <c r="A450" t="s">
        <v>4188</v>
      </c>
      <c r="B450" t="str">
        <f>VLOOKUP(A450,Códigos!$H$3:$I$19,2,0)</f>
        <v>ELIANA LONDOÑO - TEXTIL</v>
      </c>
      <c r="C450" t="s">
        <v>4496</v>
      </c>
      <c r="D450" s="2">
        <v>41712</v>
      </c>
      <c r="E450" s="2" t="s">
        <v>9285</v>
      </c>
      <c r="F450">
        <v>30</v>
      </c>
      <c r="G450" t="s">
        <v>2112</v>
      </c>
      <c r="H450" t="str">
        <f>VLOOKUP(G450,Códigos!$K$2:$L$250,2,0)</f>
        <v>INDIPLOT CLEAN LIQ</v>
      </c>
      <c r="I450" s="1">
        <v>10</v>
      </c>
      <c r="J450" s="6">
        <v>65000</v>
      </c>
      <c r="K450" t="s">
        <v>4335</v>
      </c>
      <c r="L450" t="str">
        <f>VLOOKUP(K450,Códigos!$N$2:$O$376,2,0)</f>
        <v>CHAMORRO FAJARDO GONZALO GIRALDO</v>
      </c>
      <c r="M450" t="s">
        <v>2114</v>
      </c>
      <c r="N450" t="str">
        <f>VLOOKUP(M450,Códigos!$Q$2:$R$26,2,0)</f>
        <v>AUXICOLOR</v>
      </c>
      <c r="O450" t="s">
        <v>27</v>
      </c>
      <c r="P450" t="str">
        <f>VLOOKUP(O450,Códigos!$B$2:$C$19,2,0)</f>
        <v>BOGOTÁ, D.C.</v>
      </c>
      <c r="Q450" t="s">
        <v>28</v>
      </c>
      <c r="R450" t="str">
        <f>VLOOKUP(Q450,Códigos!$E$2:$F$52,2,0)</f>
        <v>BOGOTÁ, D.C.</v>
      </c>
      <c r="S450" t="s">
        <v>19</v>
      </c>
      <c r="T450" t="str">
        <f>VLOOKUP(S450,Códigos!$T$3:$U$14,2,0)</f>
        <v>BIOINDUSTRIA</v>
      </c>
      <c r="U450" s="6">
        <v>1760.77</v>
      </c>
      <c r="V450" s="6">
        <v>36.915667577253132</v>
      </c>
    </row>
    <row r="451" spans="1:22" x14ac:dyDescent="0.25">
      <c r="A451" t="s">
        <v>969</v>
      </c>
      <c r="B451" t="str">
        <f>VLOOKUP(A451,Códigos!$H$3:$I$19,2,0)</f>
        <v>MARIA ELENA PELAEZ</v>
      </c>
      <c r="C451" t="s">
        <v>6337</v>
      </c>
      <c r="D451" s="2">
        <v>41712</v>
      </c>
      <c r="E451" s="2" t="s">
        <v>9285</v>
      </c>
      <c r="F451">
        <v>30</v>
      </c>
      <c r="G451" t="s">
        <v>4378</v>
      </c>
      <c r="H451" t="str">
        <f>VLOOKUP(G451,Códigos!$K$2:$L$250,2,0)</f>
        <v>INDESIZE 120</v>
      </c>
      <c r="I451" s="1">
        <v>120</v>
      </c>
      <c r="J451" s="6">
        <v>720000</v>
      </c>
      <c r="K451" t="s">
        <v>5803</v>
      </c>
      <c r="L451" t="str">
        <f>VLOOKUP(K451,Códigos!$N$2:$O$376,2,0)</f>
        <v>AUXICOLOR S.A.S</v>
      </c>
      <c r="M451" t="s">
        <v>21</v>
      </c>
      <c r="N451" t="str">
        <f>VLOOKUP(M451,Códigos!$Q$2:$R$26,2,0)</f>
        <v>GENENCOR CUERO</v>
      </c>
      <c r="O451" t="s">
        <v>39</v>
      </c>
      <c r="P451" t="str">
        <f>VLOOKUP(O451,Códigos!$B$2:$C$19,2,0)</f>
        <v>ANTIOQUIA</v>
      </c>
      <c r="Q451" t="s">
        <v>2729</v>
      </c>
      <c r="R451" t="str">
        <f>VLOOKUP(Q451,Códigos!$E$2:$F$52,2,0)</f>
        <v>MEDELLÍN</v>
      </c>
      <c r="S451" t="s">
        <v>19</v>
      </c>
      <c r="T451" t="str">
        <f>VLOOKUP(S451,Códigos!$T$3:$U$14,2,0)</f>
        <v>BIOINDUSTRIA</v>
      </c>
      <c r="U451" s="6">
        <v>1760.77</v>
      </c>
      <c r="V451" s="6">
        <v>408.91201008649625</v>
      </c>
    </row>
    <row r="452" spans="1:22" x14ac:dyDescent="0.25">
      <c r="A452" t="s">
        <v>4188</v>
      </c>
      <c r="B452" t="str">
        <f>VLOOKUP(A452,Códigos!$H$3:$I$19,2,0)</f>
        <v>ELIANA LONDOÑO - TEXTIL</v>
      </c>
      <c r="C452" t="s">
        <v>4496</v>
      </c>
      <c r="D452" s="2">
        <v>41712</v>
      </c>
      <c r="E452" s="2" t="s">
        <v>9285</v>
      </c>
      <c r="F452">
        <v>30</v>
      </c>
      <c r="G452" t="s">
        <v>1328</v>
      </c>
      <c r="H452" t="str">
        <f>VLOOKUP(G452,Códigos!$K$2:$L$250,2,0)</f>
        <v>INDIXELL 9L</v>
      </c>
      <c r="I452" s="1">
        <v>100</v>
      </c>
      <c r="J452" s="6">
        <v>900000</v>
      </c>
      <c r="K452" t="s">
        <v>4335</v>
      </c>
      <c r="L452" t="str">
        <f>VLOOKUP(K452,Códigos!$N$2:$O$376,2,0)</f>
        <v>CHAMORRO FAJARDO GONZALO GIRALDO</v>
      </c>
      <c r="M452" t="s">
        <v>21</v>
      </c>
      <c r="N452" t="str">
        <f>VLOOKUP(M452,Códigos!$Q$2:$R$26,2,0)</f>
        <v>GENENCOR CUERO</v>
      </c>
      <c r="O452" t="s">
        <v>27</v>
      </c>
      <c r="P452" t="str">
        <f>VLOOKUP(O452,Códigos!$B$2:$C$19,2,0)</f>
        <v>BOGOTÁ, D.C.</v>
      </c>
      <c r="Q452" t="s">
        <v>28</v>
      </c>
      <c r="R452" t="str">
        <f>VLOOKUP(Q452,Códigos!$E$2:$F$52,2,0)</f>
        <v>BOGOTÁ, D.C.</v>
      </c>
      <c r="S452" t="s">
        <v>19</v>
      </c>
      <c r="T452" t="str">
        <f>VLOOKUP(S452,Códigos!$T$3:$U$14,2,0)</f>
        <v>BIOINDUSTRIA</v>
      </c>
      <c r="U452" s="6">
        <v>1760.77</v>
      </c>
      <c r="V452" s="6">
        <v>511.14001260812034</v>
      </c>
    </row>
    <row r="453" spans="1:22" x14ac:dyDescent="0.25">
      <c r="A453" t="s">
        <v>4188</v>
      </c>
      <c r="B453" t="str">
        <f>VLOOKUP(A453,Códigos!$H$3:$I$19,2,0)</f>
        <v>ELIANA LONDOÑO - TEXTIL</v>
      </c>
      <c r="C453" t="s">
        <v>4496</v>
      </c>
      <c r="D453" s="2">
        <v>41712</v>
      </c>
      <c r="E453" s="2" t="s">
        <v>9285</v>
      </c>
      <c r="F453">
        <v>30</v>
      </c>
      <c r="G453" t="s">
        <v>1297</v>
      </c>
      <c r="H453" t="str">
        <f>VLOOKUP(G453,Códigos!$K$2:$L$250,2,0)</f>
        <v>INDIXELL NEUTRA 400 EX (SA)</v>
      </c>
      <c r="I453" s="1">
        <v>10</v>
      </c>
      <c r="J453" s="6">
        <v>120000</v>
      </c>
      <c r="K453" t="s">
        <v>4335</v>
      </c>
      <c r="L453" t="str">
        <f>VLOOKUP(K453,Códigos!$N$2:$O$376,2,0)</f>
        <v>CHAMORRO FAJARDO GONZALO GIRALDO</v>
      </c>
      <c r="M453" t="s">
        <v>21</v>
      </c>
      <c r="N453" t="str">
        <f>VLOOKUP(M453,Códigos!$Q$2:$R$26,2,0)</f>
        <v>GENENCOR CUERO</v>
      </c>
      <c r="O453" t="s">
        <v>27</v>
      </c>
      <c r="P453" t="str">
        <f>VLOOKUP(O453,Códigos!$B$2:$C$19,2,0)</f>
        <v>BOGOTÁ, D.C.</v>
      </c>
      <c r="Q453" t="s">
        <v>28</v>
      </c>
      <c r="R453" t="str">
        <f>VLOOKUP(Q453,Códigos!$E$2:$F$52,2,0)</f>
        <v>BOGOTÁ, D.C.</v>
      </c>
      <c r="S453" t="s">
        <v>19</v>
      </c>
      <c r="T453" t="str">
        <f>VLOOKUP(S453,Códigos!$T$3:$U$14,2,0)</f>
        <v>BIOINDUSTRIA</v>
      </c>
      <c r="U453" s="6">
        <v>1760.77</v>
      </c>
      <c r="V453" s="6">
        <v>68.152001681082709</v>
      </c>
    </row>
    <row r="454" spans="1:22" x14ac:dyDescent="0.25">
      <c r="A454" t="s">
        <v>21</v>
      </c>
      <c r="B454" t="str">
        <f>VLOOKUP(A454,Códigos!$H$3:$I$19,2,0)</f>
        <v>KAREN ANDREA GUALDRON</v>
      </c>
      <c r="C454" t="s">
        <v>380</v>
      </c>
      <c r="D454" s="2">
        <v>41712</v>
      </c>
      <c r="E454" s="2" t="s">
        <v>9285</v>
      </c>
      <c r="F454">
        <v>0</v>
      </c>
      <c r="G454" t="s">
        <v>291</v>
      </c>
      <c r="H454" t="str">
        <f>VLOOKUP(G454,Códigos!$K$2:$L$250,2,0)</f>
        <v>SYLOID ED-30</v>
      </c>
      <c r="I454" s="1">
        <v>60</v>
      </c>
      <c r="J454" s="6">
        <v>1051179.6000000001</v>
      </c>
      <c r="K454" t="s">
        <v>308</v>
      </c>
      <c r="L454" t="str">
        <f>VLOOKUP(K454,Códigos!$N$2:$O$376,2,0)</f>
        <v>PROCOQUINAL LTDA</v>
      </c>
      <c r="M454" t="s">
        <v>21</v>
      </c>
      <c r="N454" t="str">
        <f>VLOOKUP(M454,Códigos!$Q$2:$R$26,2,0)</f>
        <v>GENENCOR CUERO</v>
      </c>
      <c r="O454" t="s">
        <v>27</v>
      </c>
      <c r="P454" t="str">
        <f>VLOOKUP(O454,Códigos!$B$2:$C$19,2,0)</f>
        <v>BOGOTÁ, D.C.</v>
      </c>
      <c r="Q454" t="s">
        <v>28</v>
      </c>
      <c r="R454" t="str">
        <f>VLOOKUP(Q454,Códigos!$E$2:$F$52,2,0)</f>
        <v>BOGOTÁ, D.C.</v>
      </c>
      <c r="S454" t="s">
        <v>21</v>
      </c>
      <c r="T454" t="str">
        <f>VLOOKUP(S454,Códigos!$T$3:$U$14,2,0)</f>
        <v>ESPECIALIDADES QUIMICAS</v>
      </c>
      <c r="U454" s="6">
        <v>1760.77</v>
      </c>
      <c r="V454" s="6">
        <v>596.99994888599883</v>
      </c>
    </row>
    <row r="455" spans="1:22" x14ac:dyDescent="0.25">
      <c r="A455" t="s">
        <v>4188</v>
      </c>
      <c r="B455" t="str">
        <f>VLOOKUP(A455,Códigos!$H$3:$I$19,2,0)</f>
        <v>ELIANA LONDOÑO - TEXTIL</v>
      </c>
      <c r="C455" t="s">
        <v>4493</v>
      </c>
      <c r="D455" s="2">
        <v>41712</v>
      </c>
      <c r="E455" s="2" t="s">
        <v>9285</v>
      </c>
      <c r="F455">
        <v>60</v>
      </c>
      <c r="G455" t="s">
        <v>1328</v>
      </c>
      <c r="H455" t="str">
        <f>VLOOKUP(G455,Códigos!$K$2:$L$250,2,0)</f>
        <v>INDIXELL 9L</v>
      </c>
      <c r="I455" s="1">
        <v>0</v>
      </c>
      <c r="J455" s="6">
        <v>0</v>
      </c>
      <c r="K455" t="s">
        <v>1099</v>
      </c>
      <c r="L455" t="str">
        <f>VLOOKUP(K455,Códigos!$N$2:$O$376,2,0)</f>
        <v>INDUSTRIAS LEMBER S.A.</v>
      </c>
      <c r="M455" t="s">
        <v>21</v>
      </c>
      <c r="N455" t="str">
        <f>VLOOKUP(M455,Códigos!$Q$2:$R$26,2,0)</f>
        <v>GENENCOR CUERO</v>
      </c>
      <c r="O455" t="s">
        <v>594</v>
      </c>
      <c r="P455" t="str">
        <f>VLOOKUP(O455,Códigos!$B$2:$C$19,2,0)</f>
        <v>VALLE DEL CAUCA</v>
      </c>
      <c r="Q455" t="s">
        <v>1102</v>
      </c>
      <c r="R455" t="str">
        <f>VLOOKUP(Q455,Códigos!$E$2:$F$52,2,0)</f>
        <v>YUMBO</v>
      </c>
      <c r="S455" t="s">
        <v>19</v>
      </c>
      <c r="T455" t="str">
        <f>VLOOKUP(S455,Códigos!$T$3:$U$14,2,0)</f>
        <v>BIOINDUSTRIA</v>
      </c>
      <c r="U455" s="6">
        <v>1760.77</v>
      </c>
      <c r="V455" s="6">
        <v>0</v>
      </c>
    </row>
    <row r="456" spans="1:22" x14ac:dyDescent="0.25">
      <c r="A456" t="s">
        <v>980</v>
      </c>
      <c r="B456" t="str">
        <f>VLOOKUP(A456,Códigos!$H$3:$I$19,2,0)</f>
        <v>JENNY GOMEZ VALENCIA</v>
      </c>
      <c r="C456" t="s">
        <v>1382</v>
      </c>
      <c r="D456" s="2">
        <v>41712</v>
      </c>
      <c r="E456" s="2" t="s">
        <v>9285</v>
      </c>
      <c r="F456">
        <v>60</v>
      </c>
      <c r="G456" t="s">
        <v>291</v>
      </c>
      <c r="H456" t="str">
        <f>VLOOKUP(G456,Códigos!$K$2:$L$250,2,0)</f>
        <v>SYLOID ED-30</v>
      </c>
      <c r="I456" s="1">
        <v>45</v>
      </c>
      <c r="J456" s="6">
        <v>830385</v>
      </c>
      <c r="K456" t="s">
        <v>1099</v>
      </c>
      <c r="L456" t="str">
        <f>VLOOKUP(K456,Códigos!$N$2:$O$376,2,0)</f>
        <v>INDUSTRIAS LEMBER S.A.</v>
      </c>
      <c r="M456" t="s">
        <v>21</v>
      </c>
      <c r="N456" t="str">
        <f>VLOOKUP(M456,Códigos!$Q$2:$R$26,2,0)</f>
        <v>GENENCOR CUERO</v>
      </c>
      <c r="O456" t="s">
        <v>594</v>
      </c>
      <c r="P456" t="str">
        <f>VLOOKUP(O456,Códigos!$B$2:$C$19,2,0)</f>
        <v>VALLE DEL CAUCA</v>
      </c>
      <c r="Q456" t="s">
        <v>1102</v>
      </c>
      <c r="R456" t="str">
        <f>VLOOKUP(Q456,Códigos!$E$2:$F$52,2,0)</f>
        <v>YUMBO</v>
      </c>
      <c r="S456" t="s">
        <v>21</v>
      </c>
      <c r="T456" t="str">
        <f>VLOOKUP(S456,Códigos!$T$3:$U$14,2,0)</f>
        <v>ESPECIALIDADES QUIMICAS</v>
      </c>
      <c r="U456" s="6">
        <v>1760.77</v>
      </c>
      <c r="V456" s="6">
        <v>471.6033326328822</v>
      </c>
    </row>
    <row r="457" spans="1:22" x14ac:dyDescent="0.25">
      <c r="A457" t="s">
        <v>2952</v>
      </c>
      <c r="B457" t="str">
        <f>VLOOKUP(A457,Códigos!$H$3:$I$19,2,0)</f>
        <v>SUSANA ESTRADA E.</v>
      </c>
      <c r="C457" t="s">
        <v>3303</v>
      </c>
      <c r="D457" s="2">
        <v>41713</v>
      </c>
      <c r="E457" s="2" t="s">
        <v>9285</v>
      </c>
      <c r="F457">
        <v>30</v>
      </c>
      <c r="G457" t="s">
        <v>291</v>
      </c>
      <c r="H457" t="str">
        <f>VLOOKUP(G457,Códigos!$K$2:$L$250,2,0)</f>
        <v>SYLOID ED-30</v>
      </c>
      <c r="I457" s="1">
        <v>15</v>
      </c>
      <c r="J457" s="6">
        <v>270231.59999999998</v>
      </c>
      <c r="K457" t="s">
        <v>3246</v>
      </c>
      <c r="L457" t="str">
        <f>VLOOKUP(K457,Códigos!$N$2:$O$376,2,0)</f>
        <v>INDUSTRIAS AROS Y AROS MARFIL S.A.S.</v>
      </c>
      <c r="M457" t="s">
        <v>21</v>
      </c>
      <c r="N457" t="str">
        <f>VLOOKUP(M457,Códigos!$Q$2:$R$26,2,0)</f>
        <v>GENENCOR CUERO</v>
      </c>
      <c r="O457" t="s">
        <v>39</v>
      </c>
      <c r="P457" t="str">
        <f>VLOOKUP(O457,Códigos!$B$2:$C$19,2,0)</f>
        <v>ANTIOQUIA</v>
      </c>
      <c r="Q457" t="s">
        <v>2949</v>
      </c>
      <c r="R457" t="str">
        <f>VLOOKUP(Q457,Códigos!$E$2:$F$52,2,0)</f>
        <v>LA ESTRELLA</v>
      </c>
      <c r="S457" t="s">
        <v>21</v>
      </c>
      <c r="T457" t="str">
        <f>VLOOKUP(S457,Códigos!$T$3:$U$14,2,0)</f>
        <v>ESPECIALIDADES QUIMICAS</v>
      </c>
      <c r="U457" s="6">
        <v>1761.04</v>
      </c>
      <c r="V457" s="6">
        <v>153.45000681415527</v>
      </c>
    </row>
    <row r="458" spans="1:22" x14ac:dyDescent="0.25">
      <c r="A458" t="s">
        <v>969</v>
      </c>
      <c r="B458" t="str">
        <f>VLOOKUP(A458,Códigos!$H$3:$I$19,2,0)</f>
        <v>MARIA ELENA PELAEZ</v>
      </c>
      <c r="C458" t="s">
        <v>6335</v>
      </c>
      <c r="D458" s="2">
        <v>41713</v>
      </c>
      <c r="E458" s="2" t="s">
        <v>9285</v>
      </c>
      <c r="F458">
        <v>60</v>
      </c>
      <c r="G458" t="s">
        <v>6208</v>
      </c>
      <c r="H458" t="str">
        <f>VLOOKUP(G458,Códigos!$K$2:$L$250,2,0)</f>
        <v>INDIXELL PREMIUM GP(L)</v>
      </c>
      <c r="I458" s="1">
        <v>25</v>
      </c>
      <c r="J458" s="6">
        <v>292500</v>
      </c>
      <c r="K458" t="s">
        <v>6195</v>
      </c>
      <c r="L458" t="str">
        <f>VLOOKUP(K458,Códigos!$N$2:$O$376,2,0)</f>
        <v>PROINTEX S A S</v>
      </c>
      <c r="M458" t="s">
        <v>21</v>
      </c>
      <c r="N458" t="str">
        <f>VLOOKUP(M458,Códigos!$Q$2:$R$26,2,0)</f>
        <v>GENENCOR CUERO</v>
      </c>
      <c r="O458" t="s">
        <v>39</v>
      </c>
      <c r="P458" t="str">
        <f>VLOOKUP(O458,Códigos!$B$2:$C$19,2,0)</f>
        <v>ANTIOQUIA</v>
      </c>
      <c r="Q458" t="s">
        <v>4184</v>
      </c>
      <c r="R458" t="str">
        <f>VLOOKUP(Q458,Códigos!$E$2:$F$52,2,0)</f>
        <v>DONMATÍAS</v>
      </c>
      <c r="S458" t="s">
        <v>19</v>
      </c>
      <c r="T458" t="str">
        <f>VLOOKUP(S458,Códigos!$T$3:$U$14,2,0)</f>
        <v>BIOINDUSTRIA</v>
      </c>
      <c r="U458" s="6">
        <v>1761.04</v>
      </c>
      <c r="V458" s="6">
        <v>166.09503475219188</v>
      </c>
    </row>
    <row r="459" spans="1:22" x14ac:dyDescent="0.25">
      <c r="A459" t="s">
        <v>272</v>
      </c>
      <c r="B459" t="str">
        <f>VLOOKUP(A459,Códigos!$H$3:$I$19,2,0)</f>
        <v>LINA MERCEDES RUBIO GOMEZ</v>
      </c>
      <c r="C459" t="s">
        <v>858</v>
      </c>
      <c r="D459" s="2">
        <v>41713</v>
      </c>
      <c r="E459" s="2" t="s">
        <v>9285</v>
      </c>
      <c r="F459">
        <v>30</v>
      </c>
      <c r="G459" t="s">
        <v>789</v>
      </c>
      <c r="H459" t="str">
        <f>VLOOKUP(G459,Códigos!$K$2:$L$250,2,0)</f>
        <v>PURAFECT BLEND 102E</v>
      </c>
      <c r="I459" s="1">
        <v>0</v>
      </c>
      <c r="J459" s="6">
        <v>0</v>
      </c>
      <c r="K459" t="s">
        <v>827</v>
      </c>
      <c r="L459" t="str">
        <f>VLOOKUP(K459,Códigos!$N$2:$O$376,2,0)</f>
        <v>AZUL K S.A.</v>
      </c>
      <c r="M459" t="s">
        <v>793</v>
      </c>
      <c r="N459" t="str">
        <f>VLOOKUP(M459,Códigos!$Q$2:$R$26,2,0)</f>
        <v>GENENOR DETERGENTES</v>
      </c>
      <c r="O459" t="s">
        <v>27</v>
      </c>
      <c r="P459" t="str">
        <f>VLOOKUP(O459,Códigos!$B$2:$C$19,2,0)</f>
        <v>BOGOTÁ, D.C.</v>
      </c>
      <c r="Q459" t="s">
        <v>28</v>
      </c>
      <c r="R459" t="str">
        <f>VLOOKUP(Q459,Códigos!$E$2:$F$52,2,0)</f>
        <v>BOGOTÁ, D.C.</v>
      </c>
      <c r="S459" t="s">
        <v>19</v>
      </c>
      <c r="T459" t="str">
        <f>VLOOKUP(S459,Códigos!$T$3:$U$14,2,0)</f>
        <v>BIOINDUSTRIA</v>
      </c>
      <c r="U459" s="6">
        <v>1761.04</v>
      </c>
      <c r="V459" s="6">
        <v>0</v>
      </c>
    </row>
    <row r="460" spans="1:22" x14ac:dyDescent="0.25">
      <c r="A460" t="s">
        <v>4188</v>
      </c>
      <c r="B460" t="str">
        <f>VLOOKUP(A460,Códigos!$H$3:$I$19,2,0)</f>
        <v>ELIANA LONDOÑO - TEXTIL</v>
      </c>
      <c r="C460" t="s">
        <v>4494</v>
      </c>
      <c r="D460" s="2">
        <v>41713</v>
      </c>
      <c r="E460" s="2" t="s">
        <v>9285</v>
      </c>
      <c r="F460">
        <v>30</v>
      </c>
      <c r="G460" t="s">
        <v>1985</v>
      </c>
      <c r="H460" t="str">
        <f>VLOOKUP(G460,Códigos!$K$2:$L$250,2,0)</f>
        <v>MERQUIFIX</v>
      </c>
      <c r="I460" s="1">
        <v>25</v>
      </c>
      <c r="J460" s="6">
        <v>67500</v>
      </c>
      <c r="K460" t="s">
        <v>4349</v>
      </c>
      <c r="L460" t="str">
        <f>VLOOKUP(K460,Códigos!$N$2:$O$376,2,0)</f>
        <v>LUQUE LOPEZ MOISES</v>
      </c>
      <c r="M460" t="s">
        <v>980</v>
      </c>
      <c r="N460" t="str">
        <f>VLOOKUP(M460,Códigos!$Q$2:$R$26,2,0)</f>
        <v>ANDICOL</v>
      </c>
      <c r="O460" t="s">
        <v>119</v>
      </c>
      <c r="P460" t="str">
        <f>VLOOKUP(O460,Códigos!$B$2:$C$19,2,0)</f>
        <v>CUNDINAMARCA</v>
      </c>
      <c r="Q460" t="s">
        <v>28</v>
      </c>
      <c r="R460" t="str">
        <f>VLOOKUP(Q460,Códigos!$E$2:$F$52,2,0)</f>
        <v>BOGOTÁ, D.C.</v>
      </c>
      <c r="S460" t="s">
        <v>19</v>
      </c>
      <c r="T460" t="str">
        <f>VLOOKUP(S460,Códigos!$T$3:$U$14,2,0)</f>
        <v>BIOINDUSTRIA</v>
      </c>
      <c r="U460" s="6">
        <v>1761.04</v>
      </c>
      <c r="V460" s="6">
        <v>38.329623404351977</v>
      </c>
    </row>
    <row r="461" spans="1:22" x14ac:dyDescent="0.25">
      <c r="A461" t="s">
        <v>4188</v>
      </c>
      <c r="B461" t="str">
        <f>VLOOKUP(A461,Códigos!$H$3:$I$19,2,0)</f>
        <v>ELIANA LONDOÑO - TEXTIL</v>
      </c>
      <c r="C461" t="s">
        <v>4492</v>
      </c>
      <c r="D461" s="2">
        <v>41713</v>
      </c>
      <c r="E461" s="2" t="s">
        <v>9285</v>
      </c>
      <c r="F461">
        <v>30</v>
      </c>
      <c r="G461" t="s">
        <v>4344</v>
      </c>
      <c r="H461" t="str">
        <f>VLOOKUP(G461,Códigos!$K$2:$L$250,2,0)</f>
        <v>INDIXELL SUPER L</v>
      </c>
      <c r="I461" s="1">
        <v>30</v>
      </c>
      <c r="J461" s="6">
        <v>690000</v>
      </c>
      <c r="K461" t="s">
        <v>4316</v>
      </c>
      <c r="L461" t="str">
        <f>VLOOKUP(K461,Códigos!$N$2:$O$376,2,0)</f>
        <v>PERMODA LIMITADA</v>
      </c>
      <c r="M461" t="s">
        <v>21</v>
      </c>
      <c r="N461" t="str">
        <f>VLOOKUP(M461,Códigos!$Q$2:$R$26,2,0)</f>
        <v>GENENCOR CUERO</v>
      </c>
      <c r="O461" t="s">
        <v>119</v>
      </c>
      <c r="P461" t="str">
        <f>VLOOKUP(O461,Códigos!$B$2:$C$19,2,0)</f>
        <v>CUNDINAMARCA</v>
      </c>
      <c r="Q461" t="s">
        <v>28</v>
      </c>
      <c r="R461" t="str">
        <f>VLOOKUP(Q461,Códigos!$E$2:$F$52,2,0)</f>
        <v>BOGOTÁ, D.C.</v>
      </c>
      <c r="S461" t="s">
        <v>19</v>
      </c>
      <c r="T461" t="str">
        <f>VLOOKUP(S461,Códigos!$T$3:$U$14,2,0)</f>
        <v>BIOINDUSTRIA</v>
      </c>
      <c r="U461" s="6">
        <v>1761.04</v>
      </c>
      <c r="V461" s="6">
        <v>391.81392813337573</v>
      </c>
    </row>
    <row r="462" spans="1:22" x14ac:dyDescent="0.25">
      <c r="A462" t="s">
        <v>980</v>
      </c>
      <c r="B462" t="str">
        <f>VLOOKUP(A462,Códigos!$H$3:$I$19,2,0)</f>
        <v>JENNY GOMEZ VALENCIA</v>
      </c>
      <c r="C462" t="s">
        <v>2164</v>
      </c>
      <c r="D462" s="2">
        <v>41713</v>
      </c>
      <c r="E462" s="2" t="s">
        <v>9285</v>
      </c>
      <c r="F462">
        <v>0</v>
      </c>
      <c r="G462" t="s">
        <v>2165</v>
      </c>
      <c r="H462" t="str">
        <f>VLOOKUP(G462,Códigos!$K$2:$L$250,2,0)</f>
        <v>SPEZYME LT 300</v>
      </c>
      <c r="I462" s="1">
        <v>5</v>
      </c>
      <c r="J462" s="6">
        <v>175000</v>
      </c>
      <c r="K462" t="s">
        <v>2166</v>
      </c>
      <c r="L462" t="str">
        <f>VLOOKUP(K462,Códigos!$N$2:$O$376,2,0)</f>
        <v>INDUSTRIA QUIMICA ASERQUIM S.A.S.</v>
      </c>
      <c r="M462" t="s">
        <v>969</v>
      </c>
      <c r="N462" t="str">
        <f>VLOOKUP(M462,Códigos!$Q$2:$R$26,2,0)</f>
        <v>GENENCOR ALIMENTOS</v>
      </c>
      <c r="O462" t="s">
        <v>594</v>
      </c>
      <c r="P462" t="str">
        <f>VLOOKUP(O462,Códigos!$B$2:$C$19,2,0)</f>
        <v>VALLE DEL CAUCA</v>
      </c>
      <c r="Q462" t="s">
        <v>1102</v>
      </c>
      <c r="R462" t="str">
        <f>VLOOKUP(Q462,Códigos!$E$2:$F$52,2,0)</f>
        <v>YUMBO</v>
      </c>
      <c r="S462" t="s">
        <v>21</v>
      </c>
      <c r="T462" t="str">
        <f>VLOOKUP(S462,Códigos!$T$3:$U$14,2,0)</f>
        <v>ESPECIALIDADES QUIMICAS</v>
      </c>
      <c r="U462" s="6">
        <v>1761.04</v>
      </c>
      <c r="V462" s="6">
        <v>99.373097714986599</v>
      </c>
    </row>
    <row r="463" spans="1:22" x14ac:dyDescent="0.25">
      <c r="A463" t="s">
        <v>969</v>
      </c>
      <c r="B463" t="str">
        <f>VLOOKUP(A463,Códigos!$H$3:$I$19,2,0)</f>
        <v>MARIA ELENA PELAEZ</v>
      </c>
      <c r="C463" t="s">
        <v>5827</v>
      </c>
      <c r="D463" s="2">
        <v>41714</v>
      </c>
      <c r="E463" s="2" t="s">
        <v>9285</v>
      </c>
      <c r="F463">
        <v>30</v>
      </c>
      <c r="G463" t="s">
        <v>1122</v>
      </c>
      <c r="H463" t="str">
        <f>VLOOKUP(G463,Códigos!$K$2:$L$250,2,0)</f>
        <v>INDISOL NF</v>
      </c>
      <c r="I463" s="1">
        <v>100</v>
      </c>
      <c r="J463" s="6">
        <v>925000</v>
      </c>
      <c r="K463" t="s">
        <v>5821</v>
      </c>
      <c r="L463" t="str">
        <f>VLOOKUP(K463,Códigos!$N$2:$O$376,2,0)</f>
        <v>WETTON FLANAGAN SAS</v>
      </c>
      <c r="M463" t="s">
        <v>19</v>
      </c>
      <c r="N463" t="str">
        <f>VLOOKUP(M463,Códigos!$Q$2:$R$26,2,0)</f>
        <v>BASF QUIMICA</v>
      </c>
      <c r="O463" t="s">
        <v>27</v>
      </c>
      <c r="P463" t="str">
        <f>VLOOKUP(O463,Códigos!$B$2:$C$19,2,0)</f>
        <v>BOGOTÁ, D.C.</v>
      </c>
      <c r="Q463" t="s">
        <v>28</v>
      </c>
      <c r="R463" t="str">
        <f>VLOOKUP(Q463,Códigos!$E$2:$F$52,2,0)</f>
        <v>BOGOTÁ, D.C.</v>
      </c>
      <c r="S463" t="s">
        <v>19</v>
      </c>
      <c r="T463" t="str">
        <f>VLOOKUP(S463,Códigos!$T$3:$U$14,2,0)</f>
        <v>BIOINDUSTRIA</v>
      </c>
      <c r="U463" s="6">
        <v>1761.02</v>
      </c>
      <c r="V463" s="6">
        <v>525.26376758923811</v>
      </c>
    </row>
    <row r="464" spans="1:22" x14ac:dyDescent="0.25">
      <c r="A464" t="s">
        <v>969</v>
      </c>
      <c r="B464" t="str">
        <f>VLOOKUP(A464,Códigos!$H$3:$I$19,2,0)</f>
        <v>MARIA ELENA PELAEZ</v>
      </c>
      <c r="C464" t="s">
        <v>7262</v>
      </c>
      <c r="D464" s="2">
        <v>41714</v>
      </c>
      <c r="E464" s="2" t="s">
        <v>9285</v>
      </c>
      <c r="F464">
        <v>60</v>
      </c>
      <c r="G464" t="s">
        <v>1979</v>
      </c>
      <c r="H464" t="str">
        <f>VLOOKUP(G464,Códigos!$K$2:$L$250,2,0)</f>
        <v>INDICANT-COLOR</v>
      </c>
      <c r="I464" s="1">
        <v>25</v>
      </c>
      <c r="J464" s="6">
        <v>150000</v>
      </c>
      <c r="K464" t="s">
        <v>6202</v>
      </c>
      <c r="L464" t="str">
        <f>VLOOKUP(K464,Códigos!$N$2:$O$376,2,0)</f>
        <v>SERVITEX S.A.</v>
      </c>
      <c r="M464" t="s">
        <v>980</v>
      </c>
      <c r="N464" t="str">
        <f>VLOOKUP(M464,Códigos!$Q$2:$R$26,2,0)</f>
        <v>ANDICOL</v>
      </c>
      <c r="O464" t="s">
        <v>39</v>
      </c>
      <c r="P464" t="str">
        <f>VLOOKUP(O464,Códigos!$B$2:$C$19,2,0)</f>
        <v>ANTIOQUIA</v>
      </c>
      <c r="Q464" t="s">
        <v>2729</v>
      </c>
      <c r="R464" t="str">
        <f>VLOOKUP(Q464,Códigos!$E$2:$F$52,2,0)</f>
        <v>MEDELLÍN</v>
      </c>
      <c r="S464" t="s">
        <v>19</v>
      </c>
      <c r="T464" t="str">
        <f>VLOOKUP(S464,Códigos!$T$3:$U$14,2,0)</f>
        <v>BIOINDUSTRIA</v>
      </c>
      <c r="U464" s="6">
        <v>1761.02</v>
      </c>
      <c r="V464" s="6">
        <v>85.177908257714279</v>
      </c>
    </row>
    <row r="465" spans="1:22" x14ac:dyDescent="0.25">
      <c r="A465" t="s">
        <v>19</v>
      </c>
      <c r="B465" t="str">
        <f>VLOOKUP(A465,Códigos!$H$3:$I$19,2,0)</f>
        <v>TEXTILERAS BOGOTA</v>
      </c>
      <c r="C465" t="s">
        <v>36</v>
      </c>
      <c r="D465" s="2">
        <v>41714</v>
      </c>
      <c r="E465" s="2" t="s">
        <v>9285</v>
      </c>
      <c r="F465">
        <v>60</v>
      </c>
      <c r="G465" t="s">
        <v>32</v>
      </c>
      <c r="H465" t="str">
        <f>VLOOKUP(G465,Códigos!$K$2:$L$250,2,0)</f>
        <v>INDICOL SN 100</v>
      </c>
      <c r="I465" s="1">
        <v>400</v>
      </c>
      <c r="J465" s="6">
        <v>1317244</v>
      </c>
      <c r="K465" t="s">
        <v>33</v>
      </c>
      <c r="L465" t="str">
        <f>VLOOKUP(K465,Códigos!$N$2:$O$376,2,0)</f>
        <v>TEXTILES MIRATEX S.A.S.</v>
      </c>
      <c r="M465" t="s">
        <v>19</v>
      </c>
      <c r="N465" t="str">
        <f>VLOOKUP(M465,Códigos!$Q$2:$R$26,2,0)</f>
        <v>BASF QUIMICA</v>
      </c>
      <c r="O465" t="s">
        <v>27</v>
      </c>
      <c r="P465" t="str">
        <f>VLOOKUP(O465,Códigos!$B$2:$C$19,2,0)</f>
        <v>BOGOTÁ, D.C.</v>
      </c>
      <c r="Q465" t="s">
        <v>28</v>
      </c>
      <c r="R465" t="str">
        <f>VLOOKUP(Q465,Códigos!$E$2:$F$52,2,0)</f>
        <v>BOGOTÁ, D.C.</v>
      </c>
      <c r="S465" t="s">
        <v>19</v>
      </c>
      <c r="T465" t="str">
        <f>VLOOKUP(S465,Códigos!$T$3:$U$14,2,0)</f>
        <v>BIOINDUSTRIA</v>
      </c>
      <c r="U465" s="6">
        <v>1761.02</v>
      </c>
      <c r="V465" s="6">
        <v>748.00059056683062</v>
      </c>
    </row>
    <row r="466" spans="1:22" x14ac:dyDescent="0.25">
      <c r="A466" t="s">
        <v>980</v>
      </c>
      <c r="B466" t="str">
        <f>VLOOKUP(A466,Códigos!$H$3:$I$19,2,0)</f>
        <v>JENNY GOMEZ VALENCIA</v>
      </c>
      <c r="C466" t="s">
        <v>1383</v>
      </c>
      <c r="D466" s="2">
        <v>41714</v>
      </c>
      <c r="E466" s="2" t="s">
        <v>9285</v>
      </c>
      <c r="F466">
        <v>0</v>
      </c>
      <c r="G466" t="s">
        <v>291</v>
      </c>
      <c r="H466" t="str">
        <f>VLOOKUP(G466,Códigos!$K$2:$L$250,2,0)</f>
        <v>SYLOID ED-30</v>
      </c>
      <c r="I466" s="1">
        <v>3</v>
      </c>
      <c r="J466" s="6">
        <v>58062</v>
      </c>
      <c r="K466" t="s">
        <v>1156</v>
      </c>
      <c r="L466" t="str">
        <f>VLOOKUP(K466,Códigos!$N$2:$O$376,2,0)</f>
        <v>QUIMICA VULCANO S.A.</v>
      </c>
      <c r="M466" t="s">
        <v>21</v>
      </c>
      <c r="N466" t="str">
        <f>VLOOKUP(M466,Códigos!$Q$2:$R$26,2,0)</f>
        <v>GENENCOR CUERO</v>
      </c>
      <c r="O466" t="s">
        <v>27</v>
      </c>
      <c r="P466" t="str">
        <f>VLOOKUP(O466,Códigos!$B$2:$C$19,2,0)</f>
        <v>BOGOTÁ, D.C.</v>
      </c>
      <c r="Q466" t="s">
        <v>28</v>
      </c>
      <c r="R466" t="str">
        <f>VLOOKUP(Q466,Códigos!$E$2:$F$52,2,0)</f>
        <v>BOGOTÁ, D.C.</v>
      </c>
      <c r="S466" t="s">
        <v>21</v>
      </c>
      <c r="T466" t="str">
        <f>VLOOKUP(S466,Códigos!$T$3:$U$14,2,0)</f>
        <v>ESPECIALIDADES QUIMICAS</v>
      </c>
      <c r="U466" s="6">
        <v>1761.02</v>
      </c>
      <c r="V466" s="6">
        <v>32.970664728396045</v>
      </c>
    </row>
    <row r="467" spans="1:22" x14ac:dyDescent="0.25">
      <c r="A467" t="s">
        <v>21</v>
      </c>
      <c r="B467" t="str">
        <f>VLOOKUP(A467,Códigos!$H$3:$I$19,2,0)</f>
        <v>KAREN ANDREA GUALDRON</v>
      </c>
      <c r="C467" t="s">
        <v>630</v>
      </c>
      <c r="D467" s="2">
        <v>41714</v>
      </c>
      <c r="E467" s="2" t="s">
        <v>9285</v>
      </c>
      <c r="F467">
        <v>45</v>
      </c>
      <c r="G467" t="s">
        <v>579</v>
      </c>
      <c r="H467" t="str">
        <f>VLOOKUP(G467,Códigos!$K$2:$L$250,2,0)</f>
        <v>ANTIFOAM 1520 - TAMBOR</v>
      </c>
      <c r="I467" s="1">
        <v>400</v>
      </c>
      <c r="J467" s="6">
        <v>4789976</v>
      </c>
      <c r="K467" t="s">
        <v>606</v>
      </c>
      <c r="L467" t="str">
        <f>VLOOKUP(K467,Códigos!$N$2:$O$376,2,0)</f>
        <v>EXRO S.A.S.</v>
      </c>
      <c r="M467" t="s">
        <v>577</v>
      </c>
      <c r="N467" t="str">
        <f>VLOOKUP(M467,Códigos!$Q$2:$R$26,2,0)</f>
        <v>XIAMETER</v>
      </c>
      <c r="O467" t="s">
        <v>27</v>
      </c>
      <c r="P467" t="str">
        <f>VLOOKUP(O467,Códigos!$B$2:$C$19,2,0)</f>
        <v>BOGOTÁ, D.C.</v>
      </c>
      <c r="Q467" t="s">
        <v>28</v>
      </c>
      <c r="R467" t="str">
        <f>VLOOKUP(Q467,Códigos!$E$2:$F$52,2,0)</f>
        <v>BOGOTÁ, D.C.</v>
      </c>
      <c r="S467" t="s">
        <v>21</v>
      </c>
      <c r="T467" t="str">
        <f>VLOOKUP(S467,Códigos!$T$3:$U$14,2,0)</f>
        <v>ESPECIALIDADES QUIMICAS</v>
      </c>
      <c r="U467" s="6">
        <v>1761.02</v>
      </c>
      <c r="V467" s="6">
        <v>2720.0009085643546</v>
      </c>
    </row>
    <row r="468" spans="1:22" x14ac:dyDescent="0.25">
      <c r="A468" t="s">
        <v>980</v>
      </c>
      <c r="B468" t="str">
        <f>VLOOKUP(A468,Códigos!$H$3:$I$19,2,0)</f>
        <v>JENNY GOMEZ VALENCIA</v>
      </c>
      <c r="C468" t="s">
        <v>1384</v>
      </c>
      <c r="D468" s="2">
        <v>41714</v>
      </c>
      <c r="E468" s="2" t="s">
        <v>9285</v>
      </c>
      <c r="F468">
        <v>60</v>
      </c>
      <c r="G468" t="s">
        <v>1269</v>
      </c>
      <c r="H468" t="str">
        <f>VLOOKUP(G468,Códigos!$K$2:$L$250,2,0)</f>
        <v>LUDOX CL-P</v>
      </c>
      <c r="I468" s="1">
        <v>267.62</v>
      </c>
      <c r="J468" s="6">
        <v>2648635.14</v>
      </c>
      <c r="K468" t="s">
        <v>1270</v>
      </c>
      <c r="L468" t="str">
        <f>VLOOKUP(K468,Códigos!$N$2:$O$376,2,0)</f>
        <v>COMPAÑIA COLOMBIANA DE EMPAQUES S A</v>
      </c>
      <c r="M468" t="s">
        <v>21</v>
      </c>
      <c r="N468" t="str">
        <f>VLOOKUP(M468,Códigos!$Q$2:$R$26,2,0)</f>
        <v>GENENCOR CUERO</v>
      </c>
      <c r="O468" t="s">
        <v>594</v>
      </c>
      <c r="P468" t="str">
        <f>VLOOKUP(O468,Códigos!$B$2:$C$19,2,0)</f>
        <v>VALLE DEL CAUCA</v>
      </c>
      <c r="Q468" t="s">
        <v>990</v>
      </c>
      <c r="R468" t="str">
        <f>VLOOKUP(Q468,Códigos!$E$2:$F$52,2,0)</f>
        <v>PALMIRA</v>
      </c>
      <c r="S468" t="s">
        <v>21</v>
      </c>
      <c r="T468" t="str">
        <f>VLOOKUP(S468,Códigos!$T$3:$U$14,2,0)</f>
        <v>ESPECIALIDADES QUIMICAS</v>
      </c>
      <c r="U468" s="6">
        <v>1761.02</v>
      </c>
      <c r="V468" s="6">
        <v>1504.0346730871881</v>
      </c>
    </row>
    <row r="469" spans="1:22" x14ac:dyDescent="0.25">
      <c r="A469" t="s">
        <v>2952</v>
      </c>
      <c r="B469" t="str">
        <f>VLOOKUP(A469,Códigos!$H$3:$I$19,2,0)</f>
        <v>SUSANA ESTRADA E.</v>
      </c>
      <c r="C469" t="s">
        <v>3003</v>
      </c>
      <c r="D469" s="2">
        <v>41714</v>
      </c>
      <c r="E469" s="2" t="s">
        <v>9285</v>
      </c>
      <c r="F469">
        <v>60</v>
      </c>
      <c r="G469" t="s">
        <v>2970</v>
      </c>
      <c r="H469" t="str">
        <f>VLOOKUP(G469,Códigos!$K$2:$L$250,2,0)</f>
        <v>ADITIVO 71</v>
      </c>
      <c r="I469" s="1">
        <v>53</v>
      </c>
      <c r="J469" s="6">
        <v>3238691.67</v>
      </c>
      <c r="K469" t="s">
        <v>2971</v>
      </c>
      <c r="L469" t="str">
        <f>VLOOKUP(K469,Códigos!$N$2:$O$376,2,0)</f>
        <v>COLORQUIMICA S.A.</v>
      </c>
      <c r="M469" t="s">
        <v>19</v>
      </c>
      <c r="N469" t="str">
        <f>VLOOKUP(M469,Códigos!$Q$2:$R$26,2,0)</f>
        <v>BASF QUIMICA</v>
      </c>
      <c r="O469" t="s">
        <v>39</v>
      </c>
      <c r="P469" t="str">
        <f>VLOOKUP(O469,Códigos!$B$2:$C$19,2,0)</f>
        <v>ANTIOQUIA</v>
      </c>
      <c r="Q469" t="s">
        <v>2949</v>
      </c>
      <c r="R469" t="str">
        <f>VLOOKUP(Q469,Códigos!$E$2:$F$52,2,0)</f>
        <v>LA ESTRELLA</v>
      </c>
      <c r="S469" t="s">
        <v>21</v>
      </c>
      <c r="T469" t="str">
        <f>VLOOKUP(S469,Códigos!$T$3:$U$14,2,0)</f>
        <v>ESPECIALIDADES QUIMICAS</v>
      </c>
      <c r="U469" s="6">
        <v>1761.02</v>
      </c>
      <c r="V469" s="6">
        <v>1839.099879615223</v>
      </c>
    </row>
    <row r="470" spans="1:22" x14ac:dyDescent="0.25">
      <c r="A470" t="s">
        <v>21</v>
      </c>
      <c r="B470" t="str">
        <f>VLOOKUP(A470,Códigos!$H$3:$I$19,2,0)</f>
        <v>KAREN ANDREA GUALDRON</v>
      </c>
      <c r="C470" t="s">
        <v>381</v>
      </c>
      <c r="D470" s="2">
        <v>41714</v>
      </c>
      <c r="E470" s="2" t="s">
        <v>9285</v>
      </c>
      <c r="F470">
        <v>30</v>
      </c>
      <c r="G470" t="s">
        <v>303</v>
      </c>
      <c r="H470" t="str">
        <f>VLOOKUP(G470,Códigos!$K$2:$L$250,2,0)</f>
        <v>SYLOWHITE SM 405</v>
      </c>
      <c r="I470" s="1">
        <v>200</v>
      </c>
      <c r="J470" s="6">
        <v>974086</v>
      </c>
      <c r="K470" t="s">
        <v>304</v>
      </c>
      <c r="L470" t="str">
        <f>VLOOKUP(K470,Códigos!$N$2:$O$376,2,0)</f>
        <v>MINERVA COLOR COLOMBIANA LTDA</v>
      </c>
      <c r="M470" t="s">
        <v>21</v>
      </c>
      <c r="N470" t="str">
        <f>VLOOKUP(M470,Códigos!$Q$2:$R$26,2,0)</f>
        <v>GENENCOR CUERO</v>
      </c>
      <c r="O470" t="s">
        <v>27</v>
      </c>
      <c r="P470" t="str">
        <f>VLOOKUP(O470,Códigos!$B$2:$C$19,2,0)</f>
        <v>BOGOTÁ, D.C.</v>
      </c>
      <c r="Q470" t="s">
        <v>28</v>
      </c>
      <c r="R470" t="str">
        <f>VLOOKUP(Q470,Códigos!$E$2:$F$52,2,0)</f>
        <v>BOGOTÁ, D.C.</v>
      </c>
      <c r="S470" t="s">
        <v>21</v>
      </c>
      <c r="T470" t="str">
        <f>VLOOKUP(S470,Códigos!$T$3:$U$14,2,0)</f>
        <v>ESPECIALIDADES QUIMICAS</v>
      </c>
      <c r="U470" s="6">
        <v>1761.02</v>
      </c>
      <c r="V470" s="6">
        <v>553.13738628749252</v>
      </c>
    </row>
    <row r="471" spans="1:22" x14ac:dyDescent="0.25">
      <c r="A471" t="s">
        <v>272</v>
      </c>
      <c r="B471" t="str">
        <f>VLOOKUP(A471,Códigos!$H$3:$I$19,2,0)</f>
        <v>LINA MERCEDES RUBIO GOMEZ</v>
      </c>
      <c r="C471" t="s">
        <v>855</v>
      </c>
      <c r="D471" s="2">
        <v>41714</v>
      </c>
      <c r="E471" s="2" t="s">
        <v>9285</v>
      </c>
      <c r="F471">
        <v>60</v>
      </c>
      <c r="G471" t="s">
        <v>856</v>
      </c>
      <c r="H471" t="str">
        <f>VLOOKUP(G471,Códigos!$K$2:$L$250,2,0)</f>
        <v>PURAPOWER/ SMARTENZ 1050</v>
      </c>
      <c r="I471" s="1">
        <v>500</v>
      </c>
      <c r="J471" s="6">
        <v>23245465</v>
      </c>
      <c r="K471" t="s">
        <v>683</v>
      </c>
      <c r="L471" t="str">
        <f>VLOOKUP(K471,Códigos!$N$2:$O$376,2,0)</f>
        <v>PRODUCTOS QUIMICOS PANAMERICANOS S.A.</v>
      </c>
      <c r="M471" t="s">
        <v>793</v>
      </c>
      <c r="N471" t="str">
        <f>VLOOKUP(M471,Códigos!$Q$2:$R$26,2,0)</f>
        <v>GENENOR DETERGENTES</v>
      </c>
      <c r="O471" t="s">
        <v>27</v>
      </c>
      <c r="P471" t="str">
        <f>VLOOKUP(O471,Códigos!$B$2:$C$19,2,0)</f>
        <v>BOGOTÁ, D.C.</v>
      </c>
      <c r="Q471" t="s">
        <v>28</v>
      </c>
      <c r="R471" t="str">
        <f>VLOOKUP(Q471,Códigos!$E$2:$F$52,2,0)</f>
        <v>BOGOTÁ, D.C.</v>
      </c>
      <c r="S471" t="s">
        <v>19</v>
      </c>
      <c r="T471" t="str">
        <f>VLOOKUP(S471,Códigos!$T$3:$U$14,2,0)</f>
        <v>BIOINDUSTRIA</v>
      </c>
      <c r="U471" s="6">
        <v>1761.02</v>
      </c>
      <c r="V471" s="6">
        <v>13200.000567852721</v>
      </c>
    </row>
    <row r="472" spans="1:22" x14ac:dyDescent="0.25">
      <c r="A472" t="s">
        <v>969</v>
      </c>
      <c r="B472" t="str">
        <f>VLOOKUP(A472,Códigos!$H$3:$I$19,2,0)</f>
        <v>MARIA ELENA PELAEZ</v>
      </c>
      <c r="C472" t="s">
        <v>5827</v>
      </c>
      <c r="D472" s="2">
        <v>41714</v>
      </c>
      <c r="E472" s="2" t="s">
        <v>9285</v>
      </c>
      <c r="F472">
        <v>30</v>
      </c>
      <c r="G472" t="s">
        <v>5828</v>
      </c>
      <c r="H472" t="str">
        <f>VLOOKUP(G472,Códigos!$K$2:$L$250,2,0)</f>
        <v>MERQUILUBE POLVO</v>
      </c>
      <c r="I472" s="1">
        <v>100</v>
      </c>
      <c r="J472" s="6">
        <v>1900000</v>
      </c>
      <c r="K472" t="s">
        <v>5821</v>
      </c>
      <c r="L472" t="str">
        <f>VLOOKUP(K472,Códigos!$N$2:$O$376,2,0)</f>
        <v>WETTON FLANAGAN SAS</v>
      </c>
      <c r="M472" t="s">
        <v>19</v>
      </c>
      <c r="N472" t="str">
        <f>VLOOKUP(M472,Códigos!$Q$2:$R$26,2,0)</f>
        <v>BASF QUIMICA</v>
      </c>
      <c r="O472" t="s">
        <v>27</v>
      </c>
      <c r="P472" t="str">
        <f>VLOOKUP(O472,Códigos!$B$2:$C$19,2,0)</f>
        <v>BOGOTÁ, D.C.</v>
      </c>
      <c r="Q472" t="s">
        <v>28</v>
      </c>
      <c r="R472" t="str">
        <f>VLOOKUP(Q472,Códigos!$E$2:$F$52,2,0)</f>
        <v>BOGOTÁ, D.C.</v>
      </c>
      <c r="S472" t="s">
        <v>19</v>
      </c>
      <c r="T472" t="str">
        <f>VLOOKUP(S472,Códigos!$T$3:$U$14,2,0)</f>
        <v>BIOINDUSTRIA</v>
      </c>
      <c r="U472" s="6">
        <v>1761.02</v>
      </c>
      <c r="V472" s="6">
        <v>1078.9201712643808</v>
      </c>
    </row>
    <row r="473" spans="1:22" x14ac:dyDescent="0.25">
      <c r="A473" t="s">
        <v>969</v>
      </c>
      <c r="B473" t="str">
        <f>VLOOKUP(A473,Códigos!$H$3:$I$19,2,0)</f>
        <v>MARIA ELENA PELAEZ</v>
      </c>
      <c r="C473" t="s">
        <v>6324</v>
      </c>
      <c r="D473" s="2">
        <v>41718</v>
      </c>
      <c r="E473" s="2" t="s">
        <v>9285</v>
      </c>
      <c r="F473">
        <v>30</v>
      </c>
      <c r="G473" t="s">
        <v>1274</v>
      </c>
      <c r="H473" t="str">
        <f>VLOOKUP(G473,Códigos!$K$2:$L$250,2,0)</f>
        <v>INDIXELL SUPER FRIA GPB (SA)</v>
      </c>
      <c r="I473" s="1">
        <v>25</v>
      </c>
      <c r="J473" s="6">
        <v>212500</v>
      </c>
      <c r="K473" t="s">
        <v>6199</v>
      </c>
      <c r="L473" t="str">
        <f>VLOOKUP(K473,Códigos!$N$2:$O$376,2,0)</f>
        <v>COLOR Y LAVADO S A S</v>
      </c>
      <c r="M473" t="s">
        <v>21</v>
      </c>
      <c r="N473" t="str">
        <f>VLOOKUP(M473,Códigos!$Q$2:$R$26,2,0)</f>
        <v>GENENCOR CUERO</v>
      </c>
      <c r="O473" t="s">
        <v>39</v>
      </c>
      <c r="P473" t="str">
        <f>VLOOKUP(O473,Códigos!$B$2:$C$19,2,0)</f>
        <v>ANTIOQUIA</v>
      </c>
      <c r="Q473" t="s">
        <v>2729</v>
      </c>
      <c r="R473" t="str">
        <f>VLOOKUP(Q473,Códigos!$E$2:$F$52,2,0)</f>
        <v>MEDELLÍN</v>
      </c>
      <c r="S473" t="s">
        <v>19</v>
      </c>
      <c r="T473" t="str">
        <f>VLOOKUP(S473,Códigos!$T$3:$U$14,2,0)</f>
        <v>BIOINDUSTRIA</v>
      </c>
      <c r="U473" s="6">
        <v>1758.38</v>
      </c>
      <c r="V473" s="6">
        <v>120.84987317872131</v>
      </c>
    </row>
    <row r="474" spans="1:22" x14ac:dyDescent="0.25">
      <c r="A474" t="s">
        <v>980</v>
      </c>
      <c r="B474" t="str">
        <f>VLOOKUP(A474,Códigos!$H$3:$I$19,2,0)</f>
        <v>JENNY GOMEZ VALENCIA</v>
      </c>
      <c r="C474" t="s">
        <v>1917</v>
      </c>
      <c r="D474" s="2">
        <v>41718</v>
      </c>
      <c r="E474" s="2" t="s">
        <v>9285</v>
      </c>
      <c r="F474">
        <v>60</v>
      </c>
      <c r="G474" t="s">
        <v>444</v>
      </c>
      <c r="H474" t="str">
        <f>VLOOKUP(G474,Códigos!$K$2:$L$250,2,0)</f>
        <v>CORRUGATOR KRYTOX  226 FG</v>
      </c>
      <c r="I474" s="1">
        <v>6</v>
      </c>
      <c r="J474" s="6">
        <v>2131158</v>
      </c>
      <c r="K474" t="s">
        <v>1283</v>
      </c>
      <c r="L474" t="str">
        <f>VLOOKUP(K474,Códigos!$N$2:$O$376,2,0)</f>
        <v>CARTON DE COLOMBIA S.A.</v>
      </c>
      <c r="M474" t="s">
        <v>435</v>
      </c>
      <c r="N474" t="str">
        <f>VLOOKUP(M474,Códigos!$Q$2:$R$26,2,0)</f>
        <v>AUXICOLOR LTDA</v>
      </c>
      <c r="O474" t="s">
        <v>594</v>
      </c>
      <c r="P474" t="str">
        <f>VLOOKUP(O474,Códigos!$B$2:$C$19,2,0)</f>
        <v>VALLE DEL CAUCA</v>
      </c>
      <c r="Q474" t="s">
        <v>1102</v>
      </c>
      <c r="R474" t="str">
        <f>VLOOKUP(Q474,Códigos!$E$2:$F$52,2,0)</f>
        <v>YUMBO</v>
      </c>
      <c r="S474" t="s">
        <v>19</v>
      </c>
      <c r="T474" t="str">
        <f>VLOOKUP(S474,Códigos!$T$3:$U$14,2,0)</f>
        <v>BIOINDUSTRIA</v>
      </c>
      <c r="U474" s="6">
        <v>1758.38</v>
      </c>
      <c r="V474" s="6">
        <v>1212.0008189356111</v>
      </c>
    </row>
    <row r="475" spans="1:22" x14ac:dyDescent="0.25">
      <c r="A475" t="s">
        <v>21</v>
      </c>
      <c r="B475" t="str">
        <f>VLOOKUP(A475,Códigos!$H$3:$I$19,2,0)</f>
        <v>KAREN ANDREA GUALDRON</v>
      </c>
      <c r="C475" t="s">
        <v>542</v>
      </c>
      <c r="D475" s="2">
        <v>41718</v>
      </c>
      <c r="E475" s="2" t="s">
        <v>9285</v>
      </c>
      <c r="F475">
        <v>60</v>
      </c>
      <c r="G475" t="s">
        <v>533</v>
      </c>
      <c r="H475" t="str">
        <f>VLOOKUP(G475,Códigos!$K$2:$L$250,2,0)</f>
        <v>TIZOR IAM</v>
      </c>
      <c r="I475" s="1">
        <v>600</v>
      </c>
      <c r="J475" s="6">
        <v>9189294</v>
      </c>
      <c r="K475" t="s">
        <v>526</v>
      </c>
      <c r="L475" t="str">
        <f>VLOOKUP(K475,Códigos!$N$2:$O$376,2,0)</f>
        <v>PLASTILENE S.A.</v>
      </c>
      <c r="M475" t="s">
        <v>529</v>
      </c>
      <c r="N475" t="str">
        <f>VLOOKUP(M475,Códigos!$Q$2:$R$26,2,0)</f>
        <v>DORF KETAL</v>
      </c>
      <c r="O475" t="s">
        <v>119</v>
      </c>
      <c r="P475" t="str">
        <f>VLOOKUP(O475,Códigos!$B$2:$C$19,2,0)</f>
        <v>CUNDINAMARCA</v>
      </c>
      <c r="Q475" t="s">
        <v>28</v>
      </c>
      <c r="R475" t="str">
        <f>VLOOKUP(Q475,Códigos!$E$2:$F$52,2,0)</f>
        <v>BOGOTÁ, D.C.</v>
      </c>
      <c r="S475" t="s">
        <v>21</v>
      </c>
      <c r="T475" t="str">
        <f>VLOOKUP(S475,Códigos!$T$3:$U$14,2,0)</f>
        <v>ESPECIALIDADES QUIMICAS</v>
      </c>
      <c r="U475" s="6">
        <v>1758.38</v>
      </c>
      <c r="V475" s="6">
        <v>5226.0000682446343</v>
      </c>
    </row>
    <row r="476" spans="1:22" x14ac:dyDescent="0.25">
      <c r="A476" t="s">
        <v>969</v>
      </c>
      <c r="B476" t="str">
        <f>VLOOKUP(A476,Códigos!$H$3:$I$19,2,0)</f>
        <v>MARIA ELENA PELAEZ</v>
      </c>
      <c r="C476" t="s">
        <v>6324</v>
      </c>
      <c r="D476" s="2">
        <v>41718</v>
      </c>
      <c r="E476" s="2" t="s">
        <v>9285</v>
      </c>
      <c r="F476">
        <v>30</v>
      </c>
      <c r="G476" t="s">
        <v>1979</v>
      </c>
      <c r="H476" t="str">
        <f>VLOOKUP(G476,Códigos!$K$2:$L$250,2,0)</f>
        <v>INDICANT-COLOR</v>
      </c>
      <c r="I476" s="1">
        <v>120</v>
      </c>
      <c r="J476" s="6">
        <v>462000</v>
      </c>
      <c r="K476" t="s">
        <v>6199</v>
      </c>
      <c r="L476" t="str">
        <f>VLOOKUP(K476,Códigos!$N$2:$O$376,2,0)</f>
        <v>COLOR Y LAVADO S A S</v>
      </c>
      <c r="M476" t="s">
        <v>980</v>
      </c>
      <c r="N476" t="str">
        <f>VLOOKUP(M476,Códigos!$Q$2:$R$26,2,0)</f>
        <v>ANDICOL</v>
      </c>
      <c r="O476" t="s">
        <v>39</v>
      </c>
      <c r="P476" t="str">
        <f>VLOOKUP(O476,Códigos!$B$2:$C$19,2,0)</f>
        <v>ANTIOQUIA</v>
      </c>
      <c r="Q476" t="s">
        <v>2729</v>
      </c>
      <c r="R476" t="str">
        <f>VLOOKUP(Q476,Códigos!$E$2:$F$52,2,0)</f>
        <v>MEDELLÍN</v>
      </c>
      <c r="S476" t="s">
        <v>19</v>
      </c>
      <c r="T476" t="str">
        <f>VLOOKUP(S476,Códigos!$T$3:$U$14,2,0)</f>
        <v>BIOINDUSTRIA</v>
      </c>
      <c r="U476" s="6">
        <v>1758.38</v>
      </c>
      <c r="V476" s="6">
        <v>262.74184192267882</v>
      </c>
    </row>
    <row r="477" spans="1:22" x14ac:dyDescent="0.25">
      <c r="A477" t="s">
        <v>969</v>
      </c>
      <c r="B477" t="str">
        <f>VLOOKUP(A477,Códigos!$H$3:$I$19,2,0)</f>
        <v>MARIA ELENA PELAEZ</v>
      </c>
      <c r="C477" t="s">
        <v>6323</v>
      </c>
      <c r="D477" s="2">
        <v>41718</v>
      </c>
      <c r="E477" s="2" t="s">
        <v>9285</v>
      </c>
      <c r="F477">
        <v>60</v>
      </c>
      <c r="G477" t="s">
        <v>4384</v>
      </c>
      <c r="H477" t="str">
        <f>VLOOKUP(G477,Códigos!$K$2:$L$250,2,0)</f>
        <v>INDIXELL MAX 8000</v>
      </c>
      <c r="I477" s="1">
        <v>40</v>
      </c>
      <c r="J477" s="6">
        <v>180000</v>
      </c>
      <c r="K477" t="s">
        <v>6211</v>
      </c>
      <c r="L477" t="str">
        <f>VLOOKUP(K477,Códigos!$N$2:$O$376,2,0)</f>
        <v>FASHION WASH LTDA</v>
      </c>
      <c r="M477" t="s">
        <v>21</v>
      </c>
      <c r="N477" t="str">
        <f>VLOOKUP(M477,Códigos!$Q$2:$R$26,2,0)</f>
        <v>GENENCOR CUERO</v>
      </c>
      <c r="O477" t="s">
        <v>39</v>
      </c>
      <c r="P477" t="str">
        <f>VLOOKUP(O477,Códigos!$B$2:$C$19,2,0)</f>
        <v>ANTIOQUIA</v>
      </c>
      <c r="Q477" t="s">
        <v>2729</v>
      </c>
      <c r="R477" t="str">
        <f>VLOOKUP(Q477,Códigos!$E$2:$F$52,2,0)</f>
        <v>MEDELLÍN</v>
      </c>
      <c r="S477" t="s">
        <v>19</v>
      </c>
      <c r="T477" t="str">
        <f>VLOOKUP(S477,Códigos!$T$3:$U$14,2,0)</f>
        <v>BIOINDUSTRIA</v>
      </c>
      <c r="U477" s="6">
        <v>1758.38</v>
      </c>
      <c r="V477" s="6">
        <v>102.36695139844629</v>
      </c>
    </row>
    <row r="478" spans="1:22" x14ac:dyDescent="0.25">
      <c r="A478" t="s">
        <v>969</v>
      </c>
      <c r="B478" t="str">
        <f>VLOOKUP(A478,Códigos!$H$3:$I$19,2,0)</f>
        <v>MARIA ELENA PELAEZ</v>
      </c>
      <c r="C478" t="s">
        <v>5834</v>
      </c>
      <c r="D478" s="2">
        <v>41718</v>
      </c>
      <c r="E478" s="2" t="s">
        <v>9285</v>
      </c>
      <c r="F478">
        <v>30</v>
      </c>
      <c r="G478" t="s">
        <v>2112</v>
      </c>
      <c r="H478" t="str">
        <f>VLOOKUP(G478,Códigos!$K$2:$L$250,2,0)</f>
        <v>INDIPLOT CLEAN LIQ</v>
      </c>
      <c r="I478" s="1">
        <v>30</v>
      </c>
      <c r="J478" s="6">
        <v>195000</v>
      </c>
      <c r="K478" t="s">
        <v>5798</v>
      </c>
      <c r="L478" t="str">
        <f>VLOOKUP(K478,Códigos!$N$2:$O$376,2,0)</f>
        <v>INTERWASH S.A.S.</v>
      </c>
      <c r="M478" t="s">
        <v>2114</v>
      </c>
      <c r="N478" t="str">
        <f>VLOOKUP(M478,Códigos!$Q$2:$R$26,2,0)</f>
        <v>AUXICOLOR</v>
      </c>
      <c r="O478" t="s">
        <v>39</v>
      </c>
      <c r="P478" t="str">
        <f>VLOOKUP(O478,Códigos!$B$2:$C$19,2,0)</f>
        <v>ANTIOQUIA</v>
      </c>
      <c r="Q478" t="s">
        <v>2729</v>
      </c>
      <c r="R478" t="str">
        <f>VLOOKUP(Q478,Códigos!$E$2:$F$52,2,0)</f>
        <v>MEDELLÍN</v>
      </c>
      <c r="S478" t="s">
        <v>19</v>
      </c>
      <c r="T478" t="str">
        <f>VLOOKUP(S478,Códigos!$T$3:$U$14,2,0)</f>
        <v>BIOINDUSTRIA</v>
      </c>
      <c r="U478" s="6">
        <v>1758.38</v>
      </c>
      <c r="V478" s="6">
        <v>110.89753068165015</v>
      </c>
    </row>
    <row r="479" spans="1:22" x14ac:dyDescent="0.25">
      <c r="A479" t="s">
        <v>21</v>
      </c>
      <c r="B479" t="str">
        <f>VLOOKUP(A479,Códigos!$H$3:$I$19,2,0)</f>
        <v>KAREN ANDREA GUALDRON</v>
      </c>
      <c r="C479" t="s">
        <v>262</v>
      </c>
      <c r="D479" s="2">
        <v>41718</v>
      </c>
      <c r="E479" s="2" t="s">
        <v>9285</v>
      </c>
      <c r="F479">
        <v>60</v>
      </c>
      <c r="G479" t="s">
        <v>254</v>
      </c>
      <c r="H479" t="str">
        <f>VLOOKUP(G479,Códigos!$K$2:$L$250,2,0)</f>
        <v>ADITIVO 61</v>
      </c>
      <c r="I479" s="1">
        <v>17</v>
      </c>
      <c r="J479" s="6">
        <v>1526906.85</v>
      </c>
      <c r="K479" t="s">
        <v>263</v>
      </c>
      <c r="L479" t="str">
        <f>VLOOKUP(K479,Códigos!$N$2:$O$376,2,0)</f>
        <v>PINTUBLER DE COLOMBIA S.A.</v>
      </c>
      <c r="M479" t="s">
        <v>19</v>
      </c>
      <c r="N479" t="str">
        <f>VLOOKUP(M479,Códigos!$Q$2:$R$26,2,0)</f>
        <v>BASF QUIMICA</v>
      </c>
      <c r="O479" t="s">
        <v>119</v>
      </c>
      <c r="P479" t="str">
        <f>VLOOKUP(O479,Códigos!$B$2:$C$19,2,0)</f>
        <v>CUNDINAMARCA</v>
      </c>
      <c r="Q479" t="s">
        <v>265</v>
      </c>
      <c r="R479" t="str">
        <f>VLOOKUP(Q479,Códigos!$E$2:$F$52,2,0)</f>
        <v>COTA</v>
      </c>
      <c r="S479" t="s">
        <v>21</v>
      </c>
      <c r="T479" t="str">
        <f>VLOOKUP(S479,Códigos!$T$3:$U$14,2,0)</f>
        <v>ESPECIALIDADES QUIMICAS</v>
      </c>
      <c r="U479" s="6">
        <v>1758.38</v>
      </c>
      <c r="V479" s="6">
        <v>868.3599961328041</v>
      </c>
    </row>
    <row r="480" spans="1:22" x14ac:dyDescent="0.25">
      <c r="A480" t="s">
        <v>2952</v>
      </c>
      <c r="B480" t="str">
        <f>VLOOKUP(A480,Códigos!$H$3:$I$19,2,0)</f>
        <v>SUSANA ESTRADA E.</v>
      </c>
      <c r="C480" t="s">
        <v>3880</v>
      </c>
      <c r="D480" s="2">
        <v>41718</v>
      </c>
      <c r="E480" s="2" t="s">
        <v>9285</v>
      </c>
      <c r="F480">
        <v>30</v>
      </c>
      <c r="G480" t="s">
        <v>430</v>
      </c>
      <c r="H480" t="str">
        <f>VLOOKUP(G480,Códigos!$K$2:$L$250,2,0)</f>
        <v>SANTICIZER 160</v>
      </c>
      <c r="I480" s="1">
        <v>23</v>
      </c>
      <c r="J480" s="6">
        <v>296849.73</v>
      </c>
      <c r="K480" t="s">
        <v>2964</v>
      </c>
      <c r="L480" t="str">
        <f>VLOOKUP(K480,Códigos!$N$2:$O$376,2,0)</f>
        <v>PPG INDUSTRIES COLOMBIA LTDA</v>
      </c>
      <c r="M480" t="s">
        <v>272</v>
      </c>
      <c r="N480" t="str">
        <f>VLOOKUP(M480,Códigos!$Q$2:$R$26,2,0)</f>
        <v>FERRO</v>
      </c>
      <c r="O480" t="s">
        <v>39</v>
      </c>
      <c r="P480" t="str">
        <f>VLOOKUP(O480,Códigos!$B$2:$C$19,2,0)</f>
        <v>ANTIOQUIA</v>
      </c>
      <c r="Q480" t="s">
        <v>998</v>
      </c>
      <c r="R480" t="str">
        <f>VLOOKUP(Q480,Códigos!$E$2:$F$52,2,0)</f>
        <v>ITAGÜÍ</v>
      </c>
      <c r="S480" t="s">
        <v>21</v>
      </c>
      <c r="T480" t="str">
        <f>VLOOKUP(S480,Códigos!$T$3:$U$14,2,0)</f>
        <v>ESPECIALIDADES QUIMICAS</v>
      </c>
      <c r="U480" s="6">
        <v>1758.38</v>
      </c>
      <c r="V480" s="6">
        <v>168.82001046417724</v>
      </c>
    </row>
    <row r="481" spans="1:22" x14ac:dyDescent="0.25">
      <c r="A481" t="s">
        <v>4188</v>
      </c>
      <c r="B481" t="str">
        <f>VLOOKUP(A481,Códigos!$H$3:$I$19,2,0)</f>
        <v>ELIANA LONDOÑO - TEXTIL</v>
      </c>
      <c r="C481" t="s">
        <v>4502</v>
      </c>
      <c r="D481" s="2">
        <v>41718</v>
      </c>
      <c r="E481" s="2" t="s">
        <v>9285</v>
      </c>
      <c r="F481">
        <v>30</v>
      </c>
      <c r="G481" t="s">
        <v>1376</v>
      </c>
      <c r="H481" t="str">
        <f>VLOOKUP(G481,Códigos!$K$2:$L$250,2,0)</f>
        <v>ECOFADE LT-100</v>
      </c>
      <c r="I481" s="1">
        <v>10</v>
      </c>
      <c r="J481" s="6">
        <v>474762.6</v>
      </c>
      <c r="K481" t="s">
        <v>4356</v>
      </c>
      <c r="L481" t="str">
        <f>VLOOKUP(K481,Códigos!$N$2:$O$376,2,0)</f>
        <v>COLOR QUIMIC´S LTDA</v>
      </c>
      <c r="M481" t="s">
        <v>21</v>
      </c>
      <c r="N481" t="str">
        <f>VLOOKUP(M481,Códigos!$Q$2:$R$26,2,0)</f>
        <v>GENENCOR CUERO</v>
      </c>
      <c r="O481" t="s">
        <v>27</v>
      </c>
      <c r="P481" t="str">
        <f>VLOOKUP(O481,Códigos!$B$2:$C$19,2,0)</f>
        <v>BOGOTÁ, D.C.</v>
      </c>
      <c r="Q481" t="s">
        <v>28</v>
      </c>
      <c r="R481" t="str">
        <f>VLOOKUP(Q481,Códigos!$E$2:$F$52,2,0)</f>
        <v>BOGOTÁ, D.C.</v>
      </c>
      <c r="S481" t="s">
        <v>19</v>
      </c>
      <c r="T481" t="str">
        <f>VLOOKUP(S481,Códigos!$T$3:$U$14,2,0)</f>
        <v>BIOINDUSTRIA</v>
      </c>
      <c r="U481" s="6">
        <v>1758.38</v>
      </c>
      <c r="V481" s="6">
        <v>269.99999999999994</v>
      </c>
    </row>
    <row r="482" spans="1:22" x14ac:dyDescent="0.25">
      <c r="A482" t="s">
        <v>969</v>
      </c>
      <c r="B482" t="str">
        <f>VLOOKUP(A482,Códigos!$H$3:$I$19,2,0)</f>
        <v>MARIA ELENA PELAEZ</v>
      </c>
      <c r="C482" t="s">
        <v>5834</v>
      </c>
      <c r="D482" s="2">
        <v>41718</v>
      </c>
      <c r="E482" s="2" t="s">
        <v>9285</v>
      </c>
      <c r="F482">
        <v>30</v>
      </c>
      <c r="G482" t="s">
        <v>1126</v>
      </c>
      <c r="H482" t="str">
        <f>VLOOKUP(G482,Códigos!$K$2:$L$250,2,0)</f>
        <v>INDICOL SN 200</v>
      </c>
      <c r="I482" s="1">
        <v>30</v>
      </c>
      <c r="J482" s="6">
        <v>165000</v>
      </c>
      <c r="K482" t="s">
        <v>5798</v>
      </c>
      <c r="L482" t="str">
        <f>VLOOKUP(K482,Códigos!$N$2:$O$376,2,0)</f>
        <v>INTERWASH S.A.S.</v>
      </c>
      <c r="M482" t="s">
        <v>19</v>
      </c>
      <c r="N482" t="str">
        <f>VLOOKUP(M482,Códigos!$Q$2:$R$26,2,0)</f>
        <v>BASF QUIMICA</v>
      </c>
      <c r="O482" t="s">
        <v>39</v>
      </c>
      <c r="P482" t="str">
        <f>VLOOKUP(O482,Códigos!$B$2:$C$19,2,0)</f>
        <v>ANTIOQUIA</v>
      </c>
      <c r="Q482" t="s">
        <v>2729</v>
      </c>
      <c r="R482" t="str">
        <f>VLOOKUP(Q482,Códigos!$E$2:$F$52,2,0)</f>
        <v>MEDELLÍN</v>
      </c>
      <c r="S482" t="s">
        <v>19</v>
      </c>
      <c r="T482" t="str">
        <f>VLOOKUP(S482,Códigos!$T$3:$U$14,2,0)</f>
        <v>BIOINDUSTRIA</v>
      </c>
      <c r="U482" s="6">
        <v>1758.38</v>
      </c>
      <c r="V482" s="6">
        <v>93.836372115242426</v>
      </c>
    </row>
    <row r="483" spans="1:22" x14ac:dyDescent="0.25">
      <c r="A483" t="s">
        <v>969</v>
      </c>
      <c r="B483" t="str">
        <f>VLOOKUP(A483,Códigos!$H$3:$I$19,2,0)</f>
        <v>MARIA ELENA PELAEZ</v>
      </c>
      <c r="C483" t="s">
        <v>5834</v>
      </c>
      <c r="D483" s="2">
        <v>41718</v>
      </c>
      <c r="E483" s="2" t="s">
        <v>9285</v>
      </c>
      <c r="F483">
        <v>30</v>
      </c>
      <c r="G483" t="s">
        <v>6216</v>
      </c>
      <c r="H483" t="str">
        <f>VLOOKUP(G483,Códigos!$K$2:$L$250,2,0)</f>
        <v>INDESIZE 1000</v>
      </c>
      <c r="I483" s="1">
        <v>10</v>
      </c>
      <c r="J483" s="6">
        <v>32000</v>
      </c>
      <c r="K483" t="s">
        <v>5798</v>
      </c>
      <c r="L483" t="str">
        <f>VLOOKUP(K483,Códigos!$N$2:$O$376,2,0)</f>
        <v>INTERWASH S.A.S.</v>
      </c>
      <c r="M483" t="s">
        <v>21</v>
      </c>
      <c r="N483" t="str">
        <f>VLOOKUP(M483,Códigos!$Q$2:$R$26,2,0)</f>
        <v>GENENCOR CUERO</v>
      </c>
      <c r="O483" t="s">
        <v>39</v>
      </c>
      <c r="P483" t="str">
        <f>VLOOKUP(O483,Códigos!$B$2:$C$19,2,0)</f>
        <v>ANTIOQUIA</v>
      </c>
      <c r="Q483" t="s">
        <v>2729</v>
      </c>
      <c r="R483" t="str">
        <f>VLOOKUP(Q483,Códigos!$E$2:$F$52,2,0)</f>
        <v>MEDELLÍN</v>
      </c>
      <c r="S483" t="s">
        <v>19</v>
      </c>
      <c r="T483" t="str">
        <f>VLOOKUP(S483,Códigos!$T$3:$U$14,2,0)</f>
        <v>BIOINDUSTRIA</v>
      </c>
      <c r="U483" s="6">
        <v>1758.38</v>
      </c>
      <c r="V483" s="6">
        <v>18.198569137501561</v>
      </c>
    </row>
    <row r="484" spans="1:22" x14ac:dyDescent="0.25">
      <c r="A484" t="s">
        <v>969</v>
      </c>
      <c r="B484" t="str">
        <f>VLOOKUP(A484,Códigos!$H$3:$I$19,2,0)</f>
        <v>MARIA ELENA PELAEZ</v>
      </c>
      <c r="C484" t="s">
        <v>5837</v>
      </c>
      <c r="D484" s="2">
        <v>41718</v>
      </c>
      <c r="E484" s="2" t="s">
        <v>9285</v>
      </c>
      <c r="F484">
        <v>60</v>
      </c>
      <c r="G484" t="s">
        <v>1126</v>
      </c>
      <c r="H484" t="str">
        <f>VLOOKUP(G484,Códigos!$K$2:$L$250,2,0)</f>
        <v>INDICOL SN 200</v>
      </c>
      <c r="I484" s="1">
        <v>120</v>
      </c>
      <c r="J484" s="6">
        <v>540000</v>
      </c>
      <c r="K484" t="s">
        <v>5809</v>
      </c>
      <c r="L484" t="str">
        <f>VLOOKUP(K484,Códigos!$N$2:$O$376,2,0)</f>
        <v>EXPOFARO S.A.S.</v>
      </c>
      <c r="M484" t="s">
        <v>19</v>
      </c>
      <c r="N484" t="str">
        <f>VLOOKUP(M484,Códigos!$Q$2:$R$26,2,0)</f>
        <v>BASF QUIMICA</v>
      </c>
      <c r="O484" t="s">
        <v>39</v>
      </c>
      <c r="P484" t="str">
        <f>VLOOKUP(O484,Códigos!$B$2:$C$19,2,0)</f>
        <v>ANTIOQUIA</v>
      </c>
      <c r="Q484" t="s">
        <v>2729</v>
      </c>
      <c r="R484" t="str">
        <f>VLOOKUP(Q484,Códigos!$E$2:$F$52,2,0)</f>
        <v>MEDELLÍN</v>
      </c>
      <c r="S484" t="s">
        <v>19</v>
      </c>
      <c r="T484" t="str">
        <f>VLOOKUP(S484,Códigos!$T$3:$U$14,2,0)</f>
        <v>BIOINDUSTRIA</v>
      </c>
      <c r="U484" s="6">
        <v>1758.38</v>
      </c>
      <c r="V484" s="6">
        <v>307.10085419533885</v>
      </c>
    </row>
    <row r="485" spans="1:22" x14ac:dyDescent="0.25">
      <c r="A485" t="s">
        <v>4188</v>
      </c>
      <c r="B485" t="str">
        <f>VLOOKUP(A485,Códigos!$H$3:$I$19,2,0)</f>
        <v>ELIANA LONDOÑO - TEXTIL</v>
      </c>
      <c r="C485" t="s">
        <v>4501</v>
      </c>
      <c r="D485" s="2">
        <v>41718</v>
      </c>
      <c r="E485" s="2" t="s">
        <v>9285</v>
      </c>
      <c r="F485">
        <v>60</v>
      </c>
      <c r="G485" t="s">
        <v>124</v>
      </c>
      <c r="H485" t="str">
        <f>VLOOKUP(G485,Códigos!$K$2:$L$250,2,0)</f>
        <v>INDESIZE OPT-L7</v>
      </c>
      <c r="I485" s="1">
        <v>60</v>
      </c>
      <c r="J485" s="6">
        <v>312000</v>
      </c>
      <c r="K485" t="s">
        <v>4189</v>
      </c>
      <c r="L485" t="str">
        <f>VLOOKUP(K485,Códigos!$N$2:$O$376,2,0)</f>
        <v>KENZO JEANS S.A.S.</v>
      </c>
      <c r="M485" t="s">
        <v>21</v>
      </c>
      <c r="N485" t="str">
        <f>VLOOKUP(M485,Códigos!$Q$2:$R$26,2,0)</f>
        <v>GENENCOR CUERO</v>
      </c>
      <c r="O485" t="s">
        <v>119</v>
      </c>
      <c r="P485" t="str">
        <f>VLOOKUP(O485,Códigos!$B$2:$C$19,2,0)</f>
        <v>CUNDINAMARCA</v>
      </c>
      <c r="Q485" t="s">
        <v>28</v>
      </c>
      <c r="R485" t="str">
        <f>VLOOKUP(Q485,Códigos!$E$2:$F$52,2,0)</f>
        <v>BOGOTÁ, D.C.</v>
      </c>
      <c r="S485" t="s">
        <v>19</v>
      </c>
      <c r="T485" t="str">
        <f>VLOOKUP(S485,Códigos!$T$3:$U$14,2,0)</f>
        <v>BIOINDUSTRIA</v>
      </c>
      <c r="U485" s="6">
        <v>1758.38</v>
      </c>
      <c r="V485" s="6">
        <v>177.43604909064024</v>
      </c>
    </row>
    <row r="486" spans="1:22" x14ac:dyDescent="0.25">
      <c r="A486" t="s">
        <v>969</v>
      </c>
      <c r="B486" t="str">
        <f>VLOOKUP(A486,Códigos!$H$3:$I$19,2,0)</f>
        <v>MARIA ELENA PELAEZ</v>
      </c>
      <c r="C486" t="s">
        <v>6323</v>
      </c>
      <c r="D486" s="2">
        <v>41718</v>
      </c>
      <c r="E486" s="2" t="s">
        <v>9285</v>
      </c>
      <c r="F486">
        <v>60</v>
      </c>
      <c r="G486" t="s">
        <v>1979</v>
      </c>
      <c r="H486" t="str">
        <f>VLOOKUP(G486,Códigos!$K$2:$L$250,2,0)</f>
        <v>INDICANT-COLOR</v>
      </c>
      <c r="I486" s="1">
        <v>60</v>
      </c>
      <c r="J486" s="6">
        <v>240000</v>
      </c>
      <c r="K486" t="s">
        <v>6211</v>
      </c>
      <c r="L486" t="str">
        <f>VLOOKUP(K486,Códigos!$N$2:$O$376,2,0)</f>
        <v>FASHION WASH LTDA</v>
      </c>
      <c r="M486" t="s">
        <v>980</v>
      </c>
      <c r="N486" t="str">
        <f>VLOOKUP(M486,Códigos!$Q$2:$R$26,2,0)</f>
        <v>ANDICOL</v>
      </c>
      <c r="O486" t="s">
        <v>39</v>
      </c>
      <c r="P486" t="str">
        <f>VLOOKUP(O486,Códigos!$B$2:$C$19,2,0)</f>
        <v>ANTIOQUIA</v>
      </c>
      <c r="Q486" t="s">
        <v>2729</v>
      </c>
      <c r="R486" t="str">
        <f>VLOOKUP(Q486,Códigos!$E$2:$F$52,2,0)</f>
        <v>MEDELLÍN</v>
      </c>
      <c r="S486" t="s">
        <v>19</v>
      </c>
      <c r="T486" t="str">
        <f>VLOOKUP(S486,Códigos!$T$3:$U$14,2,0)</f>
        <v>BIOINDUSTRIA</v>
      </c>
      <c r="U486" s="6">
        <v>1758.38</v>
      </c>
      <c r="V486" s="6">
        <v>136.48926853126173</v>
      </c>
    </row>
    <row r="487" spans="1:22" x14ac:dyDescent="0.25">
      <c r="A487" t="s">
        <v>2952</v>
      </c>
      <c r="B487" t="str">
        <f>VLOOKUP(A487,Códigos!$H$3:$I$19,2,0)</f>
        <v>SUSANA ESTRADA E.</v>
      </c>
      <c r="C487" t="s">
        <v>3305</v>
      </c>
      <c r="D487" s="2">
        <v>41718</v>
      </c>
      <c r="E487" s="2" t="s">
        <v>9285</v>
      </c>
      <c r="F487">
        <v>30</v>
      </c>
      <c r="G487" t="s">
        <v>3245</v>
      </c>
      <c r="H487" t="str">
        <f>VLOOKUP(G487,Códigos!$K$2:$L$250,2,0)</f>
        <v>SYLOID C - 906</v>
      </c>
      <c r="I487" s="1">
        <v>45</v>
      </c>
      <c r="J487" s="6">
        <v>1046851.65</v>
      </c>
      <c r="K487" t="s">
        <v>3054</v>
      </c>
      <c r="L487" t="str">
        <f>VLOOKUP(K487,Códigos!$N$2:$O$376,2,0)</f>
        <v>GRICOAT DE COLOMBIA S.A.</v>
      </c>
      <c r="M487" t="s">
        <v>21</v>
      </c>
      <c r="N487" t="str">
        <f>VLOOKUP(M487,Códigos!$Q$2:$R$26,2,0)</f>
        <v>GENENCOR CUERO</v>
      </c>
      <c r="O487" t="s">
        <v>39</v>
      </c>
      <c r="P487" t="str">
        <f>VLOOKUP(O487,Códigos!$B$2:$C$19,2,0)</f>
        <v>ANTIOQUIA</v>
      </c>
      <c r="Q487" t="s">
        <v>998</v>
      </c>
      <c r="R487" t="str">
        <f>VLOOKUP(Q487,Códigos!$E$2:$F$52,2,0)</f>
        <v>ITAGÜÍ</v>
      </c>
      <c r="S487" t="s">
        <v>21</v>
      </c>
      <c r="T487" t="str">
        <f>VLOOKUP(S487,Códigos!$T$3:$U$14,2,0)</f>
        <v>ESPECIALIDADES QUIMICAS</v>
      </c>
      <c r="U487" s="6">
        <v>1758.38</v>
      </c>
      <c r="V487" s="6">
        <v>595.35006653851838</v>
      </c>
    </row>
    <row r="488" spans="1:22" x14ac:dyDescent="0.25">
      <c r="A488" t="s">
        <v>272</v>
      </c>
      <c r="B488" t="str">
        <f>VLOOKUP(A488,Códigos!$H$3:$I$19,2,0)</f>
        <v>LINA MERCEDES RUBIO GOMEZ</v>
      </c>
      <c r="C488" t="s">
        <v>860</v>
      </c>
      <c r="D488" s="2">
        <v>41719</v>
      </c>
      <c r="E488" s="2" t="s">
        <v>9285</v>
      </c>
      <c r="F488">
        <v>60</v>
      </c>
      <c r="G488" t="s">
        <v>789</v>
      </c>
      <c r="H488" t="str">
        <f>VLOOKUP(G488,Códigos!$K$2:$L$250,2,0)</f>
        <v>PURAFECT BLEND 102E</v>
      </c>
      <c r="I488" s="1">
        <v>1000</v>
      </c>
      <c r="J488" s="6">
        <v>23913970</v>
      </c>
      <c r="K488" t="s">
        <v>683</v>
      </c>
      <c r="L488" t="str">
        <f>VLOOKUP(K488,Códigos!$N$2:$O$376,2,0)</f>
        <v>PRODUCTOS QUIMICOS PANAMERICANOS S.A.</v>
      </c>
      <c r="M488" t="s">
        <v>793</v>
      </c>
      <c r="N488" t="str">
        <f>VLOOKUP(M488,Códigos!$Q$2:$R$26,2,0)</f>
        <v>GENENOR DETERGENTES</v>
      </c>
      <c r="O488" t="s">
        <v>27</v>
      </c>
      <c r="P488" t="str">
        <f>VLOOKUP(O488,Códigos!$B$2:$C$19,2,0)</f>
        <v>BOGOTÁ, D.C.</v>
      </c>
      <c r="Q488" t="s">
        <v>28</v>
      </c>
      <c r="R488" t="str">
        <f>VLOOKUP(Q488,Códigos!$E$2:$F$52,2,0)</f>
        <v>BOGOTÁ, D.C.</v>
      </c>
      <c r="S488" t="s">
        <v>19</v>
      </c>
      <c r="T488" t="str">
        <f>VLOOKUP(S488,Códigos!$T$3:$U$14,2,0)</f>
        <v>BIOINDUSTRIA</v>
      </c>
      <c r="U488" s="6">
        <v>1759.78</v>
      </c>
      <c r="V488" s="6">
        <v>13589.181602245735</v>
      </c>
    </row>
    <row r="489" spans="1:22" x14ac:dyDescent="0.25">
      <c r="A489" t="s">
        <v>969</v>
      </c>
      <c r="B489" t="str">
        <f>VLOOKUP(A489,Códigos!$H$3:$I$19,2,0)</f>
        <v>MARIA ELENA PELAEZ</v>
      </c>
      <c r="C489" t="s">
        <v>6325</v>
      </c>
      <c r="D489" s="2">
        <v>41719</v>
      </c>
      <c r="E489" s="2" t="s">
        <v>9285</v>
      </c>
      <c r="F489">
        <v>60</v>
      </c>
      <c r="G489" t="s">
        <v>1309</v>
      </c>
      <c r="H489" t="str">
        <f>VLOOKUP(G489,Códigos!$K$2:$L$250,2,0)</f>
        <v>INDESIZE COLD 10</v>
      </c>
      <c r="I489" s="1">
        <v>25</v>
      </c>
      <c r="J489" s="6">
        <v>175000</v>
      </c>
      <c r="K489" t="s">
        <v>5841</v>
      </c>
      <c r="L489" t="str">
        <f>VLOOKUP(K489,Códigos!$N$2:$O$376,2,0)</f>
        <v>TEÑIDOS Y ACABADOS ASOCIADOS S A S</v>
      </c>
      <c r="M489" t="s">
        <v>21</v>
      </c>
      <c r="N489" t="str">
        <f>VLOOKUP(M489,Códigos!$Q$2:$R$26,2,0)</f>
        <v>GENENCOR CUERO</v>
      </c>
      <c r="O489" t="s">
        <v>39</v>
      </c>
      <c r="P489" t="str">
        <f>VLOOKUP(O489,Códigos!$B$2:$C$19,2,0)</f>
        <v>ANTIOQUIA</v>
      </c>
      <c r="Q489" t="s">
        <v>998</v>
      </c>
      <c r="R489" t="str">
        <f>VLOOKUP(Q489,Códigos!$E$2:$F$52,2,0)</f>
        <v>ITAGÜÍ</v>
      </c>
      <c r="S489" t="s">
        <v>19</v>
      </c>
      <c r="T489" t="str">
        <f>VLOOKUP(S489,Códigos!$T$3:$U$14,2,0)</f>
        <v>BIOINDUSTRIA</v>
      </c>
      <c r="U489" s="6">
        <v>1759.78</v>
      </c>
      <c r="V489" s="6">
        <v>99.444248712907296</v>
      </c>
    </row>
    <row r="490" spans="1:22" x14ac:dyDescent="0.25">
      <c r="A490" t="s">
        <v>19</v>
      </c>
      <c r="B490" t="str">
        <f>VLOOKUP(A490,Códigos!$H$3:$I$19,2,0)</f>
        <v>TEXTILERAS BOGOTA</v>
      </c>
      <c r="C490" t="s">
        <v>141</v>
      </c>
      <c r="D490" s="2">
        <v>41719</v>
      </c>
      <c r="E490" s="2" t="s">
        <v>9285</v>
      </c>
      <c r="F490">
        <v>0</v>
      </c>
      <c r="G490" t="s">
        <v>124</v>
      </c>
      <c r="H490" t="str">
        <f>VLOOKUP(G490,Códigos!$K$2:$L$250,2,0)</f>
        <v>INDESIZE OPT-L7</v>
      </c>
      <c r="I490" s="1">
        <v>35</v>
      </c>
      <c r="J490" s="6">
        <v>175000</v>
      </c>
      <c r="K490" t="s">
        <v>142</v>
      </c>
      <c r="L490" t="str">
        <f>VLOOKUP(K490,Códigos!$N$2:$O$376,2,0)</f>
        <v>TEXTILES ROMANOS S.A.</v>
      </c>
      <c r="M490" t="s">
        <v>21</v>
      </c>
      <c r="N490" t="str">
        <f>VLOOKUP(M490,Códigos!$Q$2:$R$26,2,0)</f>
        <v>GENENCOR CUERO</v>
      </c>
      <c r="O490" t="s">
        <v>27</v>
      </c>
      <c r="P490" t="str">
        <f>VLOOKUP(O490,Códigos!$B$2:$C$19,2,0)</f>
        <v>BOGOTÁ, D.C.</v>
      </c>
      <c r="Q490" t="s">
        <v>28</v>
      </c>
      <c r="R490" t="str">
        <f>VLOOKUP(Q490,Códigos!$E$2:$F$52,2,0)</f>
        <v>BOGOTÁ, D.C.</v>
      </c>
      <c r="S490" t="s">
        <v>19</v>
      </c>
      <c r="T490" t="str">
        <f>VLOOKUP(S490,Códigos!$T$3:$U$14,2,0)</f>
        <v>BIOINDUSTRIA</v>
      </c>
      <c r="U490" s="6">
        <v>1759.78</v>
      </c>
      <c r="V490" s="6">
        <v>99.444248712907296</v>
      </c>
    </row>
    <row r="491" spans="1:22" x14ac:dyDescent="0.25">
      <c r="A491" t="s">
        <v>969</v>
      </c>
      <c r="B491" t="str">
        <f>VLOOKUP(A491,Códigos!$H$3:$I$19,2,0)</f>
        <v>MARIA ELENA PELAEZ</v>
      </c>
      <c r="C491" t="s">
        <v>6327</v>
      </c>
      <c r="D491" s="2">
        <v>41719</v>
      </c>
      <c r="E491" s="2" t="s">
        <v>9285</v>
      </c>
      <c r="F491">
        <v>0</v>
      </c>
      <c r="G491" t="s">
        <v>1259</v>
      </c>
      <c r="H491" t="str">
        <f>VLOOKUP(G491,Códigos!$K$2:$L$250,2,0)</f>
        <v>INDIXELL NEUTRAFLEX</v>
      </c>
      <c r="I491" s="1">
        <v>1</v>
      </c>
      <c r="J491" s="6">
        <v>90000</v>
      </c>
      <c r="K491" t="s">
        <v>6328</v>
      </c>
      <c r="L491" t="str">
        <f>VLOOKUP(K491,Códigos!$N$2:$O$376,2,0)</f>
        <v>GOMEZ GOMEZ LEONEL ANTONIO</v>
      </c>
      <c r="M491" t="s">
        <v>21</v>
      </c>
      <c r="N491" t="str">
        <f>VLOOKUP(M491,Códigos!$Q$2:$R$26,2,0)</f>
        <v>GENENCOR CUERO</v>
      </c>
      <c r="O491" t="s">
        <v>3281</v>
      </c>
      <c r="P491" t="str">
        <f>VLOOKUP(O491,Códigos!$B$2:$C$19,2,0)</f>
        <v>NORTE DE SANTANDER</v>
      </c>
      <c r="Q491" t="s">
        <v>3282</v>
      </c>
      <c r="R491" t="str">
        <f>VLOOKUP(Q491,Códigos!$E$2:$F$52,2,0)</f>
        <v>CÚCUTA</v>
      </c>
      <c r="S491" t="s">
        <v>19</v>
      </c>
      <c r="T491" t="str">
        <f>VLOOKUP(S491,Códigos!$T$3:$U$14,2,0)</f>
        <v>BIOINDUSTRIA</v>
      </c>
      <c r="U491" s="6">
        <v>1759.78</v>
      </c>
      <c r="V491" s="6">
        <v>51.142756480923751</v>
      </c>
    </row>
    <row r="492" spans="1:22" x14ac:dyDescent="0.25">
      <c r="A492" t="s">
        <v>969</v>
      </c>
      <c r="B492" t="str">
        <f>VLOOKUP(A492,Códigos!$H$3:$I$19,2,0)</f>
        <v>MARIA ELENA PELAEZ</v>
      </c>
      <c r="C492" t="s">
        <v>6327</v>
      </c>
      <c r="D492" s="2">
        <v>41719</v>
      </c>
      <c r="E492" s="2" t="s">
        <v>9285</v>
      </c>
      <c r="F492">
        <v>0</v>
      </c>
      <c r="G492" t="s">
        <v>1274</v>
      </c>
      <c r="H492" t="str">
        <f>VLOOKUP(G492,Códigos!$K$2:$L$250,2,0)</f>
        <v>INDIXELL SUPER FRIA GPB (SA)</v>
      </c>
      <c r="I492" s="1">
        <v>10</v>
      </c>
      <c r="J492" s="6">
        <v>95000</v>
      </c>
      <c r="K492" t="s">
        <v>6328</v>
      </c>
      <c r="L492" t="str">
        <f>VLOOKUP(K492,Códigos!$N$2:$O$376,2,0)</f>
        <v>GOMEZ GOMEZ LEONEL ANTONIO</v>
      </c>
      <c r="M492" t="s">
        <v>21</v>
      </c>
      <c r="N492" t="str">
        <f>VLOOKUP(M492,Códigos!$Q$2:$R$26,2,0)</f>
        <v>GENENCOR CUERO</v>
      </c>
      <c r="O492" t="s">
        <v>3281</v>
      </c>
      <c r="P492" t="str">
        <f>VLOOKUP(O492,Códigos!$B$2:$C$19,2,0)</f>
        <v>NORTE DE SANTANDER</v>
      </c>
      <c r="Q492" t="s">
        <v>3282</v>
      </c>
      <c r="R492" t="str">
        <f>VLOOKUP(Q492,Códigos!$E$2:$F$52,2,0)</f>
        <v>CÚCUTA</v>
      </c>
      <c r="S492" t="s">
        <v>19</v>
      </c>
      <c r="T492" t="str">
        <f>VLOOKUP(S492,Códigos!$T$3:$U$14,2,0)</f>
        <v>BIOINDUSTRIA</v>
      </c>
      <c r="U492" s="6">
        <v>1759.78</v>
      </c>
      <c r="V492" s="6">
        <v>53.984020729863964</v>
      </c>
    </row>
    <row r="493" spans="1:22" x14ac:dyDescent="0.25">
      <c r="A493" t="s">
        <v>969</v>
      </c>
      <c r="B493" t="str">
        <f>VLOOKUP(A493,Códigos!$H$3:$I$19,2,0)</f>
        <v>MARIA ELENA PELAEZ</v>
      </c>
      <c r="C493" t="s">
        <v>6326</v>
      </c>
      <c r="D493" s="2">
        <v>41719</v>
      </c>
      <c r="E493" s="2" t="s">
        <v>9285</v>
      </c>
      <c r="F493">
        <v>30</v>
      </c>
      <c r="G493" t="s">
        <v>120</v>
      </c>
      <c r="H493" t="str">
        <f>VLOOKUP(G493,Códigos!$K$2:$L$250,2,0)</f>
        <v>CATALASE 700</v>
      </c>
      <c r="I493" s="1">
        <v>180</v>
      </c>
      <c r="J493" s="6">
        <v>630000</v>
      </c>
      <c r="K493" t="s">
        <v>5803</v>
      </c>
      <c r="L493" t="str">
        <f>VLOOKUP(K493,Códigos!$N$2:$O$376,2,0)</f>
        <v>AUXICOLOR S.A.S</v>
      </c>
      <c r="M493" t="s">
        <v>21</v>
      </c>
      <c r="N493" t="str">
        <f>VLOOKUP(M493,Códigos!$Q$2:$R$26,2,0)</f>
        <v>GENENCOR CUERO</v>
      </c>
      <c r="O493" t="s">
        <v>39</v>
      </c>
      <c r="P493" t="str">
        <f>VLOOKUP(O493,Códigos!$B$2:$C$19,2,0)</f>
        <v>ANTIOQUIA</v>
      </c>
      <c r="Q493" t="s">
        <v>2729</v>
      </c>
      <c r="R493" t="str">
        <f>VLOOKUP(Q493,Códigos!$E$2:$F$52,2,0)</f>
        <v>MEDELLÍN</v>
      </c>
      <c r="S493" t="s">
        <v>19</v>
      </c>
      <c r="T493" t="str">
        <f>VLOOKUP(S493,Códigos!$T$3:$U$14,2,0)</f>
        <v>BIOINDUSTRIA</v>
      </c>
      <c r="U493" s="6">
        <v>1759.78</v>
      </c>
      <c r="V493" s="6">
        <v>357.99929536646624</v>
      </c>
    </row>
    <row r="494" spans="1:22" x14ac:dyDescent="0.25">
      <c r="A494" t="s">
        <v>4188</v>
      </c>
      <c r="B494" t="str">
        <f>VLOOKUP(A494,Códigos!$H$3:$I$19,2,0)</f>
        <v>ELIANA LONDOÑO - TEXTIL</v>
      </c>
      <c r="C494" t="s">
        <v>4497</v>
      </c>
      <c r="D494" s="2">
        <v>41719</v>
      </c>
      <c r="E494" s="2" t="s">
        <v>9285</v>
      </c>
      <c r="F494">
        <v>30</v>
      </c>
      <c r="G494" t="s">
        <v>1387</v>
      </c>
      <c r="H494" t="str">
        <f>VLOOKUP(G494,Códigos!$K$2:$L$250,2,0)</f>
        <v>INDIBLEACH</v>
      </c>
      <c r="I494" s="1">
        <v>100</v>
      </c>
      <c r="J494" s="6">
        <v>800000</v>
      </c>
      <c r="K494" t="s">
        <v>4390</v>
      </c>
      <c r="L494" t="str">
        <f>VLOOKUP(K494,Códigos!$N$2:$O$376,2,0)</f>
        <v>FASHION WASH EU</v>
      </c>
      <c r="M494" t="s">
        <v>21</v>
      </c>
      <c r="N494" t="str">
        <f>VLOOKUP(M494,Códigos!$Q$2:$R$26,2,0)</f>
        <v>GENENCOR CUERO</v>
      </c>
      <c r="O494" t="s">
        <v>119</v>
      </c>
      <c r="P494" t="str">
        <f>VLOOKUP(O494,Códigos!$B$2:$C$19,2,0)</f>
        <v>CUNDINAMARCA</v>
      </c>
      <c r="Q494" t="s">
        <v>28</v>
      </c>
      <c r="R494" t="str">
        <f>VLOOKUP(Q494,Códigos!$E$2:$F$52,2,0)</f>
        <v>BOGOTÁ, D.C.</v>
      </c>
      <c r="S494" t="s">
        <v>19</v>
      </c>
      <c r="T494" t="str">
        <f>VLOOKUP(S494,Códigos!$T$3:$U$14,2,0)</f>
        <v>BIOINDUSTRIA</v>
      </c>
      <c r="U494" s="6">
        <v>1759.78</v>
      </c>
      <c r="V494" s="6">
        <v>454.60227983043336</v>
      </c>
    </row>
    <row r="495" spans="1:22" x14ac:dyDescent="0.25">
      <c r="A495" t="s">
        <v>272</v>
      </c>
      <c r="B495" t="str">
        <f>VLOOKUP(A495,Códigos!$H$3:$I$19,2,0)</f>
        <v>LINA MERCEDES RUBIO GOMEZ</v>
      </c>
      <c r="C495" t="s">
        <v>861</v>
      </c>
      <c r="D495" s="2">
        <v>41719</v>
      </c>
      <c r="E495" s="2" t="s">
        <v>9285</v>
      </c>
      <c r="F495">
        <v>0</v>
      </c>
      <c r="G495" t="s">
        <v>795</v>
      </c>
      <c r="H495" t="str">
        <f>VLOOKUP(G495,Códigos!$K$2:$L$250,2,0)</f>
        <v>PURAFECT 4000 L/ EFFECTENZ P 100</v>
      </c>
      <c r="I495" s="1">
        <v>5</v>
      </c>
      <c r="J495" s="6">
        <v>175978</v>
      </c>
      <c r="K495" t="s">
        <v>823</v>
      </c>
      <c r="L495" t="str">
        <f>VLOOKUP(K495,Códigos!$N$2:$O$376,2,0)</f>
        <v>MADELSA SAS</v>
      </c>
      <c r="M495" t="s">
        <v>793</v>
      </c>
      <c r="N495" t="str">
        <f>VLOOKUP(M495,Códigos!$Q$2:$R$26,2,0)</f>
        <v>GENENOR DETERGENTES</v>
      </c>
      <c r="O495" t="s">
        <v>27</v>
      </c>
      <c r="P495" t="str">
        <f>VLOOKUP(O495,Códigos!$B$2:$C$19,2,0)</f>
        <v>BOGOTÁ, D.C.</v>
      </c>
      <c r="Q495" t="s">
        <v>28</v>
      </c>
      <c r="R495" t="str">
        <f>VLOOKUP(Q495,Códigos!$E$2:$F$52,2,0)</f>
        <v>BOGOTÁ, D.C.</v>
      </c>
      <c r="S495" t="s">
        <v>19</v>
      </c>
      <c r="T495" t="str">
        <f>VLOOKUP(S495,Códigos!$T$3:$U$14,2,0)</f>
        <v>BIOINDUSTRIA</v>
      </c>
      <c r="U495" s="6">
        <v>1759.78</v>
      </c>
      <c r="V495" s="6">
        <v>100</v>
      </c>
    </row>
    <row r="496" spans="1:22" x14ac:dyDescent="0.25">
      <c r="A496" t="s">
        <v>4188</v>
      </c>
      <c r="B496" t="str">
        <f>VLOOKUP(A496,Códigos!$H$3:$I$19,2,0)</f>
        <v>ELIANA LONDOÑO - TEXTIL</v>
      </c>
      <c r="C496" t="s">
        <v>4498</v>
      </c>
      <c r="D496" s="2">
        <v>41719</v>
      </c>
      <c r="E496" s="2" t="s">
        <v>9285</v>
      </c>
      <c r="F496">
        <v>60</v>
      </c>
      <c r="G496" t="s">
        <v>124</v>
      </c>
      <c r="H496" t="str">
        <f>VLOOKUP(G496,Códigos!$K$2:$L$250,2,0)</f>
        <v>INDESIZE OPT-L7</v>
      </c>
      <c r="I496" s="1">
        <v>50</v>
      </c>
      <c r="J496" s="6">
        <v>275000</v>
      </c>
      <c r="K496" t="s">
        <v>4326</v>
      </c>
      <c r="L496" t="str">
        <f>VLOOKUP(K496,Códigos!$N$2:$O$376,2,0)</f>
        <v>MARTINEZ LUIS ANTONIO</v>
      </c>
      <c r="M496" t="s">
        <v>21</v>
      </c>
      <c r="N496" t="str">
        <f>VLOOKUP(M496,Códigos!$Q$2:$R$26,2,0)</f>
        <v>GENENCOR CUERO</v>
      </c>
      <c r="O496" t="s">
        <v>27</v>
      </c>
      <c r="P496" t="str">
        <f>VLOOKUP(O496,Códigos!$B$2:$C$19,2,0)</f>
        <v>BOGOTÁ, D.C.</v>
      </c>
      <c r="Q496" t="s">
        <v>28</v>
      </c>
      <c r="R496" t="str">
        <f>VLOOKUP(Q496,Códigos!$E$2:$F$52,2,0)</f>
        <v>BOGOTÁ, D.C.</v>
      </c>
      <c r="S496" t="s">
        <v>19</v>
      </c>
      <c r="T496" t="str">
        <f>VLOOKUP(S496,Códigos!$T$3:$U$14,2,0)</f>
        <v>BIOINDUSTRIA</v>
      </c>
      <c r="U496" s="6">
        <v>1759.78</v>
      </c>
      <c r="V496" s="6">
        <v>156.26953369171147</v>
      </c>
    </row>
    <row r="497" spans="1:22" x14ac:dyDescent="0.25">
      <c r="A497" t="s">
        <v>272</v>
      </c>
      <c r="B497" t="str">
        <f>VLOOKUP(A497,Códigos!$H$3:$I$19,2,0)</f>
        <v>LINA MERCEDES RUBIO GOMEZ</v>
      </c>
      <c r="C497" t="s">
        <v>861</v>
      </c>
      <c r="D497" s="2">
        <v>41719</v>
      </c>
      <c r="E497" s="2" t="s">
        <v>9285</v>
      </c>
      <c r="F497">
        <v>0</v>
      </c>
      <c r="G497" t="s">
        <v>822</v>
      </c>
      <c r="H497" t="str">
        <f>VLOOKUP(G497,Códigos!$K$2:$L$250,2,0)</f>
        <v>PURAFECT OXBLEND 102</v>
      </c>
      <c r="I497" s="1">
        <v>10</v>
      </c>
      <c r="J497" s="6">
        <v>348436.4</v>
      </c>
      <c r="K497" t="s">
        <v>823</v>
      </c>
      <c r="L497" t="str">
        <f>VLOOKUP(K497,Códigos!$N$2:$O$376,2,0)</f>
        <v>MADELSA SAS</v>
      </c>
      <c r="M497" t="s">
        <v>793</v>
      </c>
      <c r="N497" t="str">
        <f>VLOOKUP(M497,Códigos!$Q$2:$R$26,2,0)</f>
        <v>GENENOR DETERGENTES</v>
      </c>
      <c r="O497" t="s">
        <v>27</v>
      </c>
      <c r="P497" t="str">
        <f>VLOOKUP(O497,Códigos!$B$2:$C$19,2,0)</f>
        <v>BOGOTÁ, D.C.</v>
      </c>
      <c r="Q497" t="s">
        <v>28</v>
      </c>
      <c r="R497" t="str">
        <f>VLOOKUP(Q497,Códigos!$E$2:$F$52,2,0)</f>
        <v>BOGOTÁ, D.C.</v>
      </c>
      <c r="S497" t="s">
        <v>19</v>
      </c>
      <c r="T497" t="str">
        <f>VLOOKUP(S497,Códigos!$T$3:$U$14,2,0)</f>
        <v>BIOINDUSTRIA</v>
      </c>
      <c r="U497" s="6">
        <v>1759.78</v>
      </c>
      <c r="V497" s="6">
        <v>197.99997726988602</v>
      </c>
    </row>
    <row r="498" spans="1:22" x14ac:dyDescent="0.25">
      <c r="A498" t="s">
        <v>4188</v>
      </c>
      <c r="B498" t="str">
        <f>VLOOKUP(A498,Códigos!$H$3:$I$19,2,0)</f>
        <v>ELIANA LONDOÑO - TEXTIL</v>
      </c>
      <c r="C498" t="s">
        <v>4498</v>
      </c>
      <c r="D498" s="2">
        <v>41719</v>
      </c>
      <c r="E498" s="2" t="s">
        <v>9285</v>
      </c>
      <c r="F498">
        <v>60</v>
      </c>
      <c r="G498" t="s">
        <v>1328</v>
      </c>
      <c r="H498" t="str">
        <f>VLOOKUP(G498,Códigos!$K$2:$L$250,2,0)</f>
        <v>INDIXELL 9L</v>
      </c>
      <c r="I498" s="1">
        <v>25</v>
      </c>
      <c r="J498" s="6">
        <v>275000</v>
      </c>
      <c r="K498" t="s">
        <v>4326</v>
      </c>
      <c r="L498" t="str">
        <f>VLOOKUP(K498,Códigos!$N$2:$O$376,2,0)</f>
        <v>MARTINEZ LUIS ANTONIO</v>
      </c>
      <c r="M498" t="s">
        <v>21</v>
      </c>
      <c r="N498" t="str">
        <f>VLOOKUP(M498,Códigos!$Q$2:$R$26,2,0)</f>
        <v>GENENCOR CUERO</v>
      </c>
      <c r="O498" t="s">
        <v>27</v>
      </c>
      <c r="P498" t="str">
        <f>VLOOKUP(O498,Códigos!$B$2:$C$19,2,0)</f>
        <v>BOGOTÁ, D.C.</v>
      </c>
      <c r="Q498" t="s">
        <v>28</v>
      </c>
      <c r="R498" t="str">
        <f>VLOOKUP(Q498,Códigos!$E$2:$F$52,2,0)</f>
        <v>BOGOTÁ, D.C.</v>
      </c>
      <c r="S498" t="s">
        <v>19</v>
      </c>
      <c r="T498" t="str">
        <f>VLOOKUP(S498,Códigos!$T$3:$U$14,2,0)</f>
        <v>BIOINDUSTRIA</v>
      </c>
      <c r="U498" s="6">
        <v>1759.78</v>
      </c>
      <c r="V498" s="6">
        <v>156.26953369171147</v>
      </c>
    </row>
    <row r="499" spans="1:22" x14ac:dyDescent="0.25">
      <c r="A499" t="s">
        <v>969</v>
      </c>
      <c r="B499" t="str">
        <f>VLOOKUP(A499,Códigos!$H$3:$I$19,2,0)</f>
        <v>MARIA ELENA PELAEZ</v>
      </c>
      <c r="C499" t="s">
        <v>6325</v>
      </c>
      <c r="D499" s="2">
        <v>41719</v>
      </c>
      <c r="E499" s="2" t="s">
        <v>9285</v>
      </c>
      <c r="F499">
        <v>60</v>
      </c>
      <c r="G499" t="s">
        <v>1297</v>
      </c>
      <c r="H499" t="str">
        <f>VLOOKUP(G499,Códigos!$K$2:$L$250,2,0)</f>
        <v>INDIXELL NEUTRA 400 EX (SA)</v>
      </c>
      <c r="I499" s="1">
        <v>25</v>
      </c>
      <c r="J499" s="6">
        <v>217500</v>
      </c>
      <c r="K499" t="s">
        <v>5841</v>
      </c>
      <c r="L499" t="str">
        <f>VLOOKUP(K499,Códigos!$N$2:$O$376,2,0)</f>
        <v>TEÑIDOS Y ACABADOS ASOCIADOS S A S</v>
      </c>
      <c r="M499" t="s">
        <v>21</v>
      </c>
      <c r="N499" t="str">
        <f>VLOOKUP(M499,Códigos!$Q$2:$R$26,2,0)</f>
        <v>GENENCOR CUERO</v>
      </c>
      <c r="O499" t="s">
        <v>39</v>
      </c>
      <c r="P499" t="str">
        <f>VLOOKUP(O499,Códigos!$B$2:$C$19,2,0)</f>
        <v>ANTIOQUIA</v>
      </c>
      <c r="Q499" t="s">
        <v>998</v>
      </c>
      <c r="R499" t="str">
        <f>VLOOKUP(Q499,Códigos!$E$2:$F$52,2,0)</f>
        <v>ITAGÜÍ</v>
      </c>
      <c r="S499" t="s">
        <v>19</v>
      </c>
      <c r="T499" t="str">
        <f>VLOOKUP(S499,Códigos!$T$3:$U$14,2,0)</f>
        <v>BIOINDUSTRIA</v>
      </c>
      <c r="U499" s="6">
        <v>1759.78</v>
      </c>
      <c r="V499" s="6">
        <v>123.59499482889908</v>
      </c>
    </row>
    <row r="500" spans="1:22" x14ac:dyDescent="0.25">
      <c r="A500" t="s">
        <v>980</v>
      </c>
      <c r="B500" t="str">
        <f>VLOOKUP(A500,Códigos!$H$3:$I$19,2,0)</f>
        <v>JENNY GOMEZ VALENCIA</v>
      </c>
      <c r="C500" t="s">
        <v>1385</v>
      </c>
      <c r="D500" s="2">
        <v>41720</v>
      </c>
      <c r="E500" s="2" t="s">
        <v>9285</v>
      </c>
      <c r="F500">
        <v>90</v>
      </c>
      <c r="G500" t="s">
        <v>1285</v>
      </c>
      <c r="H500" t="str">
        <f>VLOOKUP(G500,Códigos!$K$2:$L$250,2,0)</f>
        <v>INDICLEAN</v>
      </c>
      <c r="I500" s="1">
        <v>25</v>
      </c>
      <c r="J500" s="6">
        <v>207375</v>
      </c>
      <c r="K500" t="s">
        <v>1081</v>
      </c>
      <c r="L500" t="str">
        <f>VLOOKUP(K500,Códigos!$N$2:$O$376,2,0)</f>
        <v>LAVA MASTER LTDA.</v>
      </c>
      <c r="M500" t="s">
        <v>21</v>
      </c>
      <c r="N500" t="str">
        <f>VLOOKUP(M500,Códigos!$Q$2:$R$26,2,0)</f>
        <v>GENENCOR CUERO</v>
      </c>
      <c r="O500" t="s">
        <v>1084</v>
      </c>
      <c r="P500" t="str">
        <f>VLOOKUP(O500,Códigos!$B$2:$C$19,2,0)</f>
        <v>RISARALDA</v>
      </c>
      <c r="Q500" t="s">
        <v>1085</v>
      </c>
      <c r="R500" t="str">
        <f>VLOOKUP(Q500,Códigos!$E$2:$F$52,2,0)</f>
        <v>DOSQUEBRADAS</v>
      </c>
      <c r="S500" t="s">
        <v>19</v>
      </c>
      <c r="T500" t="str">
        <f>VLOOKUP(S500,Códigos!$T$3:$U$14,2,0)</f>
        <v>BIOINDUSTRIA</v>
      </c>
      <c r="U500" s="6">
        <v>1758.03</v>
      </c>
      <c r="V500" s="6">
        <v>117.95873790549649</v>
      </c>
    </row>
    <row r="501" spans="1:22" x14ac:dyDescent="0.25">
      <c r="A501" t="s">
        <v>272</v>
      </c>
      <c r="B501" t="str">
        <f>VLOOKUP(A501,Códigos!$H$3:$I$19,2,0)</f>
        <v>LINA MERCEDES RUBIO GOMEZ</v>
      </c>
      <c r="C501" t="s">
        <v>813</v>
      </c>
      <c r="D501" s="2">
        <v>41720</v>
      </c>
      <c r="E501" s="2" t="s">
        <v>9285</v>
      </c>
      <c r="F501">
        <v>60</v>
      </c>
      <c r="G501" t="s">
        <v>789</v>
      </c>
      <c r="H501" t="str">
        <f>VLOOKUP(G501,Códigos!$K$2:$L$250,2,0)</f>
        <v>PURAFECT BLEND 102E</v>
      </c>
      <c r="I501" s="1">
        <v>100</v>
      </c>
      <c r="J501" s="6">
        <v>2426081</v>
      </c>
      <c r="K501" t="s">
        <v>790</v>
      </c>
      <c r="L501" t="str">
        <f>VLOOKUP(K501,Códigos!$N$2:$O$376,2,0)</f>
        <v>MARCHEN S.A.</v>
      </c>
      <c r="M501" t="s">
        <v>793</v>
      </c>
      <c r="N501" t="str">
        <f>VLOOKUP(M501,Códigos!$Q$2:$R$26,2,0)</f>
        <v>GENENOR DETERGENTES</v>
      </c>
      <c r="O501" t="s">
        <v>27</v>
      </c>
      <c r="P501" t="str">
        <f>VLOOKUP(O501,Códigos!$B$2:$C$19,2,0)</f>
        <v>BOGOTÁ, D.C.</v>
      </c>
      <c r="Q501" t="s">
        <v>28</v>
      </c>
      <c r="R501" t="str">
        <f>VLOOKUP(Q501,Códigos!$E$2:$F$52,2,0)</f>
        <v>BOGOTÁ, D.C.</v>
      </c>
      <c r="S501" t="s">
        <v>19</v>
      </c>
      <c r="T501" t="str">
        <f>VLOOKUP(S501,Códigos!$T$3:$U$14,2,0)</f>
        <v>BIOINDUSTRIA</v>
      </c>
      <c r="U501" s="6">
        <v>1758.03</v>
      </c>
      <c r="V501" s="6">
        <v>1379.9997724725972</v>
      </c>
    </row>
    <row r="502" spans="1:22" x14ac:dyDescent="0.25">
      <c r="A502" t="s">
        <v>4188</v>
      </c>
      <c r="B502" t="str">
        <f>VLOOKUP(A502,Códigos!$H$3:$I$19,2,0)</f>
        <v>ELIANA LONDOÑO - TEXTIL</v>
      </c>
      <c r="C502" t="s">
        <v>4499</v>
      </c>
      <c r="D502" s="2">
        <v>41720</v>
      </c>
      <c r="E502" s="2" t="s">
        <v>9285</v>
      </c>
      <c r="F502">
        <v>0</v>
      </c>
      <c r="G502" t="s">
        <v>4319</v>
      </c>
      <c r="H502" t="str">
        <f>VLOOKUP(G502,Códigos!$K$2:$L$250,2,0)</f>
        <v>INDESIZE 103 DLC</v>
      </c>
      <c r="I502" s="1">
        <v>30</v>
      </c>
      <c r="J502" s="6">
        <v>84000</v>
      </c>
      <c r="K502" t="s">
        <v>4198</v>
      </c>
      <c r="L502" t="str">
        <f>VLOOKUP(K502,Códigos!$N$2:$O$376,2,0)</f>
        <v>RAMIREZ VELANDIA CINDY NATHALY</v>
      </c>
      <c r="M502" t="s">
        <v>21</v>
      </c>
      <c r="N502" t="str">
        <f>VLOOKUP(M502,Códigos!$Q$2:$R$26,2,0)</f>
        <v>GENENCOR CUERO</v>
      </c>
      <c r="O502" t="s">
        <v>119</v>
      </c>
      <c r="P502" t="str">
        <f>VLOOKUP(O502,Códigos!$B$2:$C$19,2,0)</f>
        <v>CUNDINAMARCA</v>
      </c>
      <c r="Q502" t="s">
        <v>282</v>
      </c>
      <c r="R502" t="str">
        <f>VLOOKUP(Q502,Códigos!$E$2:$F$52,2,0)</f>
        <v>SOACHA</v>
      </c>
      <c r="S502" t="s">
        <v>19</v>
      </c>
      <c r="T502" t="str">
        <f>VLOOKUP(S502,Códigos!$T$3:$U$14,2,0)</f>
        <v>BIOINDUSTRIA</v>
      </c>
      <c r="U502" s="6">
        <v>1758.03</v>
      </c>
      <c r="V502" s="6">
        <v>47.780754594631489</v>
      </c>
    </row>
    <row r="503" spans="1:22" x14ac:dyDescent="0.25">
      <c r="A503" t="s">
        <v>272</v>
      </c>
      <c r="B503" t="str">
        <f>VLOOKUP(A503,Códigos!$H$3:$I$19,2,0)</f>
        <v>LINA MERCEDES RUBIO GOMEZ</v>
      </c>
      <c r="C503" t="s">
        <v>1023</v>
      </c>
      <c r="D503" s="2">
        <v>41720</v>
      </c>
      <c r="E503" s="2" t="s">
        <v>9285</v>
      </c>
      <c r="F503">
        <v>0</v>
      </c>
      <c r="G503" t="s">
        <v>1012</v>
      </c>
      <c r="H503" t="str">
        <f>VLOOKUP(G503,Códigos!$K$2:$L$250,2,0)</f>
        <v>SAFALE S-04 * 500 GR</v>
      </c>
      <c r="I503" s="1">
        <v>1</v>
      </c>
      <c r="J503" s="6">
        <v>195166</v>
      </c>
      <c r="K503" t="s">
        <v>1024</v>
      </c>
      <c r="L503" t="str">
        <f>VLOOKUP(K503,Códigos!$N$2:$O$376,2,0)</f>
        <v>CHICAMOCHA BEER PREMIUM S.A.S.</v>
      </c>
      <c r="M503" t="s">
        <v>1016</v>
      </c>
      <c r="N503" t="str">
        <f>VLOOKUP(M503,Códigos!$Q$2:$R$26,2,0)</f>
        <v>FERMENTIS- SAFMEX</v>
      </c>
      <c r="O503" t="s">
        <v>300</v>
      </c>
      <c r="P503" t="str">
        <f>VLOOKUP(O503,Códigos!$B$2:$C$19,2,0)</f>
        <v>SANTANDER</v>
      </c>
      <c r="Q503" t="s">
        <v>301</v>
      </c>
      <c r="R503" t="str">
        <f>VLOOKUP(Q503,Códigos!$E$2:$F$52,2,0)</f>
        <v>BUCARAMANGA</v>
      </c>
      <c r="S503" t="s">
        <v>19</v>
      </c>
      <c r="T503" t="str">
        <f>VLOOKUP(S503,Códigos!$T$3:$U$14,2,0)</f>
        <v>BIOINDUSTRIA</v>
      </c>
      <c r="U503" s="6">
        <v>1758.03</v>
      </c>
      <c r="V503" s="6">
        <v>111.01403275256963</v>
      </c>
    </row>
    <row r="504" spans="1:22" x14ac:dyDescent="0.25">
      <c r="A504" t="s">
        <v>4188</v>
      </c>
      <c r="B504" t="str">
        <f>VLOOKUP(A504,Códigos!$H$3:$I$19,2,0)</f>
        <v>ELIANA LONDOÑO - TEXTIL</v>
      </c>
      <c r="C504" t="s">
        <v>4499</v>
      </c>
      <c r="D504" s="2">
        <v>41720</v>
      </c>
      <c r="E504" s="2" t="s">
        <v>9285</v>
      </c>
      <c r="F504">
        <v>0</v>
      </c>
      <c r="G504" t="s">
        <v>1985</v>
      </c>
      <c r="H504" t="str">
        <f>VLOOKUP(G504,Códigos!$K$2:$L$250,2,0)</f>
        <v>MERQUIFIX</v>
      </c>
      <c r="I504" s="1">
        <v>30</v>
      </c>
      <c r="J504" s="6">
        <v>96000</v>
      </c>
      <c r="K504" t="s">
        <v>4198</v>
      </c>
      <c r="L504" t="str">
        <f>VLOOKUP(K504,Códigos!$N$2:$O$376,2,0)</f>
        <v>RAMIREZ VELANDIA CINDY NATHALY</v>
      </c>
      <c r="M504" t="s">
        <v>980</v>
      </c>
      <c r="N504" t="str">
        <f>VLOOKUP(M504,Códigos!$Q$2:$R$26,2,0)</f>
        <v>ANDICOL</v>
      </c>
      <c r="O504" t="s">
        <v>119</v>
      </c>
      <c r="P504" t="str">
        <f>VLOOKUP(O504,Códigos!$B$2:$C$19,2,0)</f>
        <v>CUNDINAMARCA</v>
      </c>
      <c r="Q504" t="s">
        <v>282</v>
      </c>
      <c r="R504" t="str">
        <f>VLOOKUP(Q504,Códigos!$E$2:$F$52,2,0)</f>
        <v>SOACHA</v>
      </c>
      <c r="S504" t="s">
        <v>19</v>
      </c>
      <c r="T504" t="str">
        <f>VLOOKUP(S504,Códigos!$T$3:$U$14,2,0)</f>
        <v>BIOINDUSTRIA</v>
      </c>
      <c r="U504" s="6">
        <v>1758.03</v>
      </c>
      <c r="V504" s="6">
        <v>54.606576679578851</v>
      </c>
    </row>
    <row r="505" spans="1:22" x14ac:dyDescent="0.25">
      <c r="A505" t="s">
        <v>980</v>
      </c>
      <c r="B505" t="str">
        <f>VLOOKUP(A505,Códigos!$H$3:$I$19,2,0)</f>
        <v>JENNY GOMEZ VALENCIA</v>
      </c>
      <c r="C505" t="s">
        <v>1107</v>
      </c>
      <c r="D505" s="2">
        <v>41720</v>
      </c>
      <c r="E505" s="2" t="s">
        <v>9285</v>
      </c>
      <c r="F505">
        <v>60</v>
      </c>
      <c r="G505" t="s">
        <v>1098</v>
      </c>
      <c r="H505" t="str">
        <f>VLOOKUP(G505,Códigos!$K$2:$L$250,2,0)</f>
        <v>ADITIVO 57 * 200 KG</v>
      </c>
      <c r="I505" s="1">
        <v>200</v>
      </c>
      <c r="J505" s="6">
        <v>8790200</v>
      </c>
      <c r="K505" t="s">
        <v>1099</v>
      </c>
      <c r="L505" t="str">
        <f>VLOOKUP(K505,Códigos!$N$2:$O$376,2,0)</f>
        <v>INDUSTRIAS LEMBER S.A.</v>
      </c>
      <c r="M505" t="s">
        <v>19</v>
      </c>
      <c r="N505" t="str">
        <f>VLOOKUP(M505,Códigos!$Q$2:$R$26,2,0)</f>
        <v>BASF QUIMICA</v>
      </c>
      <c r="O505" t="s">
        <v>594</v>
      </c>
      <c r="P505" t="str">
        <f>VLOOKUP(O505,Códigos!$B$2:$C$19,2,0)</f>
        <v>VALLE DEL CAUCA</v>
      </c>
      <c r="Q505" t="s">
        <v>1102</v>
      </c>
      <c r="R505" t="str">
        <f>VLOOKUP(Q505,Códigos!$E$2:$F$52,2,0)</f>
        <v>YUMBO</v>
      </c>
      <c r="S505" t="s">
        <v>21</v>
      </c>
      <c r="T505" t="str">
        <f>VLOOKUP(S505,Códigos!$T$3:$U$14,2,0)</f>
        <v>ESPECIALIDADES QUIMICAS</v>
      </c>
      <c r="U505" s="6">
        <v>1758.03</v>
      </c>
      <c r="V505" s="6">
        <v>5000.0284409253536</v>
      </c>
    </row>
    <row r="506" spans="1:22" x14ac:dyDescent="0.25">
      <c r="A506" t="s">
        <v>980</v>
      </c>
      <c r="B506" t="str">
        <f>VLOOKUP(A506,Códigos!$H$3:$I$19,2,0)</f>
        <v>JENNY GOMEZ VALENCIA</v>
      </c>
      <c r="C506" t="s">
        <v>1107</v>
      </c>
      <c r="D506" s="2">
        <v>41720</v>
      </c>
      <c r="E506" s="2" t="s">
        <v>9285</v>
      </c>
      <c r="F506">
        <v>60</v>
      </c>
      <c r="G506" t="s">
        <v>291</v>
      </c>
      <c r="H506" t="str">
        <f>VLOOKUP(G506,Códigos!$K$2:$L$250,2,0)</f>
        <v>SYLOID ED-30</v>
      </c>
      <c r="I506" s="1">
        <v>120</v>
      </c>
      <c r="J506" s="6">
        <v>2318520</v>
      </c>
      <c r="K506" t="s">
        <v>1099</v>
      </c>
      <c r="L506" t="str">
        <f>VLOOKUP(K506,Códigos!$N$2:$O$376,2,0)</f>
        <v>INDUSTRIAS LEMBER S.A.</v>
      </c>
      <c r="M506" t="s">
        <v>21</v>
      </c>
      <c r="N506" t="str">
        <f>VLOOKUP(M506,Códigos!$Q$2:$R$26,2,0)</f>
        <v>GENENCOR CUERO</v>
      </c>
      <c r="O506" t="s">
        <v>594</v>
      </c>
      <c r="P506" t="str">
        <f>VLOOKUP(O506,Códigos!$B$2:$C$19,2,0)</f>
        <v>VALLE DEL CAUCA</v>
      </c>
      <c r="Q506" t="s">
        <v>1102</v>
      </c>
      <c r="R506" t="str">
        <f>VLOOKUP(Q506,Códigos!$E$2:$F$52,2,0)</f>
        <v>YUMBO</v>
      </c>
      <c r="S506" t="s">
        <v>21</v>
      </c>
      <c r="T506" t="str">
        <f>VLOOKUP(S506,Códigos!$T$3:$U$14,2,0)</f>
        <v>ESPECIALIDADES QUIMICAS</v>
      </c>
      <c r="U506" s="6">
        <v>1758.03</v>
      </c>
      <c r="V506" s="6">
        <v>1318.8170850326787</v>
      </c>
    </row>
    <row r="507" spans="1:22" x14ac:dyDescent="0.25">
      <c r="A507" t="s">
        <v>969</v>
      </c>
      <c r="B507" t="str">
        <f>VLOOKUP(A507,Códigos!$H$3:$I$19,2,0)</f>
        <v>MARIA ELENA PELAEZ</v>
      </c>
      <c r="C507" t="s">
        <v>6330</v>
      </c>
      <c r="D507" s="2">
        <v>41720</v>
      </c>
      <c r="E507" s="2" t="s">
        <v>9285</v>
      </c>
      <c r="F507">
        <v>0</v>
      </c>
      <c r="G507" t="s">
        <v>6233</v>
      </c>
      <c r="H507" t="str">
        <f>VLOOKUP(G507,Códigos!$K$2:$L$250,2,0)</f>
        <v>GC 118</v>
      </c>
      <c r="I507" s="1">
        <v>90</v>
      </c>
      <c r="J507" s="6">
        <v>4276265.4000000004</v>
      </c>
      <c r="K507" t="s">
        <v>6234</v>
      </c>
      <c r="L507" t="str">
        <f>VLOOKUP(K507,Códigos!$N$2:$O$376,2,0)</f>
        <v>SURTIQUIMICOS S.A.</v>
      </c>
      <c r="M507" t="s">
        <v>21</v>
      </c>
      <c r="N507" t="str">
        <f>VLOOKUP(M507,Códigos!$Q$2:$R$26,2,0)</f>
        <v>GENENCOR CUERO</v>
      </c>
      <c r="O507" t="s">
        <v>39</v>
      </c>
      <c r="P507" t="str">
        <f>VLOOKUP(O507,Códigos!$B$2:$C$19,2,0)</f>
        <v>ANTIOQUIA</v>
      </c>
      <c r="Q507" t="s">
        <v>998</v>
      </c>
      <c r="R507" t="str">
        <f>VLOOKUP(Q507,Códigos!$E$2:$F$52,2,0)</f>
        <v>ITAGÜÍ</v>
      </c>
      <c r="S507" t="s">
        <v>19</v>
      </c>
      <c r="T507" t="str">
        <f>VLOOKUP(S507,Códigos!$T$3:$U$14,2,0)</f>
        <v>BIOINDUSTRIA</v>
      </c>
      <c r="U507" s="6">
        <v>1758.03</v>
      </c>
      <c r="V507" s="6">
        <v>2432.4189007013533</v>
      </c>
    </row>
    <row r="508" spans="1:22" x14ac:dyDescent="0.25">
      <c r="A508" t="s">
        <v>2952</v>
      </c>
      <c r="B508" t="str">
        <f>VLOOKUP(A508,Códigos!$H$3:$I$19,2,0)</f>
        <v>SUSANA ESTRADA E.</v>
      </c>
      <c r="C508" t="s">
        <v>4108</v>
      </c>
      <c r="D508" s="2">
        <v>41720</v>
      </c>
      <c r="E508" s="2" t="s">
        <v>9285</v>
      </c>
      <c r="F508">
        <v>60</v>
      </c>
      <c r="G508" t="s">
        <v>573</v>
      </c>
      <c r="H508" t="str">
        <f>VLOOKUP(G508,Códigos!$K$2:$L$250,2,0)</f>
        <v>ANTIFOAM 1430</v>
      </c>
      <c r="I508" s="1">
        <v>400</v>
      </c>
      <c r="J508" s="6">
        <v>4739648</v>
      </c>
      <c r="K508" t="s">
        <v>3049</v>
      </c>
      <c r="L508" t="str">
        <f>VLOOKUP(K508,Códigos!$N$2:$O$376,2,0)</f>
        <v>INVESA S.A.</v>
      </c>
      <c r="M508" t="s">
        <v>577</v>
      </c>
      <c r="N508" t="str">
        <f>VLOOKUP(M508,Códigos!$Q$2:$R$26,2,0)</f>
        <v>XIAMETER</v>
      </c>
      <c r="O508" t="s">
        <v>39</v>
      </c>
      <c r="P508" t="str">
        <f>VLOOKUP(O508,Códigos!$B$2:$C$19,2,0)</f>
        <v>ANTIOQUIA</v>
      </c>
      <c r="Q508" t="s">
        <v>3051</v>
      </c>
      <c r="R508" t="str">
        <f>VLOOKUP(Q508,Códigos!$E$2:$F$52,2,0)</f>
        <v>ENVIGADO</v>
      </c>
      <c r="S508" t="s">
        <v>21</v>
      </c>
      <c r="T508" t="str">
        <f>VLOOKUP(S508,Códigos!$T$3:$U$14,2,0)</f>
        <v>ESPECIALIDADES QUIMICAS</v>
      </c>
      <c r="U508" s="6">
        <v>1758.03</v>
      </c>
      <c r="V508" s="6">
        <v>2695.9994994397139</v>
      </c>
    </row>
    <row r="509" spans="1:22" x14ac:dyDescent="0.25">
      <c r="A509" t="s">
        <v>980</v>
      </c>
      <c r="B509" t="str">
        <f>VLOOKUP(A509,Códigos!$H$3:$I$19,2,0)</f>
        <v>JENNY GOMEZ VALENCIA</v>
      </c>
      <c r="C509" t="s">
        <v>2074</v>
      </c>
      <c r="D509" s="2">
        <v>41720</v>
      </c>
      <c r="E509" s="2" t="s">
        <v>9285</v>
      </c>
      <c r="F509">
        <v>60</v>
      </c>
      <c r="G509" t="s">
        <v>234</v>
      </c>
      <c r="H509" t="str">
        <f>VLOOKUP(G509,Códigos!$K$2:$L$250,2,0)</f>
        <v>INDICARB PP</v>
      </c>
      <c r="I509" s="1">
        <v>50</v>
      </c>
      <c r="J509" s="6">
        <v>325500</v>
      </c>
      <c r="K509" t="s">
        <v>1123</v>
      </c>
      <c r="L509" t="str">
        <f>VLOOKUP(K509,Códigos!$N$2:$O$376,2,0)</f>
        <v>STF GROUP S.A.</v>
      </c>
      <c r="M509" t="s">
        <v>236</v>
      </c>
      <c r="N509" t="str">
        <f>VLOOKUP(M509,Códigos!$Q$2:$R$26,2,0)</f>
        <v>CHEMLOGIS</v>
      </c>
      <c r="O509" t="s">
        <v>594</v>
      </c>
      <c r="P509" t="str">
        <f>VLOOKUP(O509,Códigos!$B$2:$C$19,2,0)</f>
        <v>VALLE DEL CAUCA</v>
      </c>
      <c r="Q509" t="s">
        <v>1102</v>
      </c>
      <c r="R509" t="str">
        <f>VLOOKUP(Q509,Códigos!$E$2:$F$52,2,0)</f>
        <v>YUMBO</v>
      </c>
      <c r="S509" t="s">
        <v>19</v>
      </c>
      <c r="T509" t="str">
        <f>VLOOKUP(S509,Códigos!$T$3:$U$14,2,0)</f>
        <v>BIOINDUSTRIA</v>
      </c>
      <c r="U509" s="6">
        <v>1758.03</v>
      </c>
      <c r="V509" s="6">
        <v>185.15042405419703</v>
      </c>
    </row>
    <row r="510" spans="1:22" x14ac:dyDescent="0.25">
      <c r="A510" t="s">
        <v>980</v>
      </c>
      <c r="B510" t="str">
        <f>VLOOKUP(A510,Códigos!$H$3:$I$19,2,0)</f>
        <v>JENNY GOMEZ VALENCIA</v>
      </c>
      <c r="C510" t="s">
        <v>1386</v>
      </c>
      <c r="D510" s="2">
        <v>41720</v>
      </c>
      <c r="E510" s="2" t="s">
        <v>9285</v>
      </c>
      <c r="F510">
        <v>60</v>
      </c>
      <c r="G510" t="s">
        <v>1387</v>
      </c>
      <c r="H510" t="str">
        <f>VLOOKUP(G510,Códigos!$K$2:$L$250,2,0)</f>
        <v>INDIBLEACH</v>
      </c>
      <c r="I510" s="1">
        <v>10</v>
      </c>
      <c r="J510" s="6">
        <v>73000</v>
      </c>
      <c r="K510" t="s">
        <v>1275</v>
      </c>
      <c r="L510" t="str">
        <f>VLOOKUP(K510,Códigos!$N$2:$O$376,2,0)</f>
        <v>CO &amp; TEX   S.A.S.</v>
      </c>
      <c r="M510" t="s">
        <v>21</v>
      </c>
      <c r="N510" t="str">
        <f>VLOOKUP(M510,Códigos!$Q$2:$R$26,2,0)</f>
        <v>GENENCOR CUERO</v>
      </c>
      <c r="O510" t="s">
        <v>1084</v>
      </c>
      <c r="P510" t="str">
        <f>VLOOKUP(O510,Códigos!$B$2:$C$19,2,0)</f>
        <v>RISARALDA</v>
      </c>
      <c r="Q510" t="s">
        <v>1085</v>
      </c>
      <c r="R510" t="str">
        <f>VLOOKUP(Q510,Códigos!$E$2:$F$52,2,0)</f>
        <v>DOSQUEBRADAS</v>
      </c>
      <c r="S510" t="s">
        <v>19</v>
      </c>
      <c r="T510" t="str">
        <f>VLOOKUP(S510,Códigos!$T$3:$U$14,2,0)</f>
        <v>BIOINDUSTRIA</v>
      </c>
      <c r="U510" s="6">
        <v>1758.03</v>
      </c>
      <c r="V510" s="6">
        <v>41.523751016763079</v>
      </c>
    </row>
    <row r="511" spans="1:22" x14ac:dyDescent="0.25">
      <c r="A511" t="s">
        <v>2952</v>
      </c>
      <c r="B511" t="str">
        <f>VLOOKUP(A511,Códigos!$H$3:$I$19,2,0)</f>
        <v>SUSANA ESTRADA E.</v>
      </c>
      <c r="C511" t="s">
        <v>4070</v>
      </c>
      <c r="D511" s="2">
        <v>41721</v>
      </c>
      <c r="E511" s="2" t="s">
        <v>9285</v>
      </c>
      <c r="F511">
        <v>60</v>
      </c>
      <c r="G511" t="s">
        <v>533</v>
      </c>
      <c r="H511" t="str">
        <f>VLOOKUP(G511,Códigos!$K$2:$L$250,2,0)</f>
        <v>TIZOR IAM</v>
      </c>
      <c r="I511" s="1">
        <v>200</v>
      </c>
      <c r="J511" s="6">
        <v>3009274</v>
      </c>
      <c r="K511" t="s">
        <v>2971</v>
      </c>
      <c r="L511" t="str">
        <f>VLOOKUP(K511,Códigos!$N$2:$O$376,2,0)</f>
        <v>COLORQUIMICA S.A.</v>
      </c>
      <c r="M511" t="s">
        <v>529</v>
      </c>
      <c r="N511" t="str">
        <f>VLOOKUP(M511,Códigos!$Q$2:$R$26,2,0)</f>
        <v>DORF KETAL</v>
      </c>
      <c r="O511" t="s">
        <v>39</v>
      </c>
      <c r="P511" t="str">
        <f>VLOOKUP(O511,Códigos!$B$2:$C$19,2,0)</f>
        <v>ANTIOQUIA</v>
      </c>
      <c r="Q511" t="s">
        <v>2949</v>
      </c>
      <c r="R511" t="str">
        <f>VLOOKUP(Q511,Códigos!$E$2:$F$52,2,0)</f>
        <v>LA ESTRELLA</v>
      </c>
      <c r="S511" t="s">
        <v>21</v>
      </c>
      <c r="T511" t="str">
        <f>VLOOKUP(S511,Códigos!$T$3:$U$14,2,0)</f>
        <v>ESPECIALIDADES QUIMICAS</v>
      </c>
      <c r="U511" s="6">
        <v>1761.87</v>
      </c>
      <c r="V511" s="6">
        <v>1708.0000227031508</v>
      </c>
    </row>
    <row r="512" spans="1:22" x14ac:dyDescent="0.25">
      <c r="A512" t="s">
        <v>969</v>
      </c>
      <c r="B512" t="str">
        <f>VLOOKUP(A512,Códigos!$H$3:$I$19,2,0)</f>
        <v>MARIA ELENA PELAEZ</v>
      </c>
      <c r="C512" t="s">
        <v>7261</v>
      </c>
      <c r="D512" s="2">
        <v>41721</v>
      </c>
      <c r="E512" s="2" t="s">
        <v>9285</v>
      </c>
      <c r="F512">
        <v>60</v>
      </c>
      <c r="G512" t="s">
        <v>229</v>
      </c>
      <c r="H512" t="str">
        <f>VLOOKUP(G512,Códigos!$K$2:$L$250,2,0)</f>
        <v>INDISEC FE30 CONC</v>
      </c>
      <c r="I512" s="1">
        <v>60</v>
      </c>
      <c r="J512" s="6">
        <v>348000</v>
      </c>
      <c r="K512" t="s">
        <v>6214</v>
      </c>
      <c r="L512" t="str">
        <f>VLOOKUP(K512,Códigos!$N$2:$O$376,2,0)</f>
        <v>PROLAVA LAVANDERIA INDUSTRIAL S.A.S</v>
      </c>
      <c r="M512" t="s">
        <v>231</v>
      </c>
      <c r="N512" t="str">
        <f>VLOOKUP(M512,Códigos!$Q$2:$R$26,2,0)</f>
        <v>QUIMICA PRODES</v>
      </c>
      <c r="O512" t="s">
        <v>39</v>
      </c>
      <c r="P512" t="str">
        <f>VLOOKUP(O512,Códigos!$B$2:$C$19,2,0)</f>
        <v>ANTIOQUIA</v>
      </c>
      <c r="Q512" t="s">
        <v>2729</v>
      </c>
      <c r="R512" t="str">
        <f>VLOOKUP(Q512,Códigos!$E$2:$F$52,2,0)</f>
        <v>MEDELLÍN</v>
      </c>
      <c r="S512" t="s">
        <v>19</v>
      </c>
      <c r="T512" t="str">
        <f>VLOOKUP(S512,Códigos!$T$3:$U$14,2,0)</f>
        <v>BIOINDUSTRIA</v>
      </c>
      <c r="U512" s="6">
        <v>1761.87</v>
      </c>
      <c r="V512" s="6">
        <v>197.51741047863919</v>
      </c>
    </row>
    <row r="513" spans="1:22" x14ac:dyDescent="0.25">
      <c r="A513" t="s">
        <v>4188</v>
      </c>
      <c r="B513" t="str">
        <f>VLOOKUP(A513,Códigos!$H$3:$I$19,2,0)</f>
        <v>ELIANA LONDOÑO - TEXTIL</v>
      </c>
      <c r="C513" t="s">
        <v>4500</v>
      </c>
      <c r="D513" s="2">
        <v>41721</v>
      </c>
      <c r="E513" s="2" t="s">
        <v>9285</v>
      </c>
      <c r="F513">
        <v>60</v>
      </c>
      <c r="G513" t="s">
        <v>1483</v>
      </c>
      <c r="H513" t="str">
        <f>VLOOKUP(G513,Códigos!$K$2:$L$250,2,0)</f>
        <v>INDIXELL ECO G (L)</v>
      </c>
      <c r="I513" s="1">
        <v>50</v>
      </c>
      <c r="J513" s="6">
        <v>412500</v>
      </c>
      <c r="K513" t="s">
        <v>4223</v>
      </c>
      <c r="L513" t="str">
        <f>VLOOKUP(K513,Códigos!$N$2:$O$376,2,0)</f>
        <v>HERNANDEZ RIVEROS MILCIADES</v>
      </c>
      <c r="M513" t="s">
        <v>21</v>
      </c>
      <c r="N513" t="str">
        <f>VLOOKUP(M513,Códigos!$Q$2:$R$26,2,0)</f>
        <v>GENENCOR CUERO</v>
      </c>
      <c r="O513" t="s">
        <v>27</v>
      </c>
      <c r="P513" t="str">
        <f>VLOOKUP(O513,Códigos!$B$2:$C$19,2,0)</f>
        <v>BOGOTÁ, D.C.</v>
      </c>
      <c r="Q513" t="s">
        <v>28</v>
      </c>
      <c r="R513" t="str">
        <f>VLOOKUP(Q513,Códigos!$E$2:$F$52,2,0)</f>
        <v>BOGOTÁ, D.C.</v>
      </c>
      <c r="S513" t="s">
        <v>19</v>
      </c>
      <c r="T513" t="str">
        <f>VLOOKUP(S513,Códigos!$T$3:$U$14,2,0)</f>
        <v>BIOINDUSTRIA</v>
      </c>
      <c r="U513" s="6">
        <v>1761.87</v>
      </c>
      <c r="V513" s="6">
        <v>234.12624086907661</v>
      </c>
    </row>
    <row r="514" spans="1:22" x14ac:dyDescent="0.25">
      <c r="A514" t="s">
        <v>21</v>
      </c>
      <c r="B514" t="str">
        <f>VLOOKUP(A514,Códigos!$H$3:$I$19,2,0)</f>
        <v>KAREN ANDREA GUALDRON</v>
      </c>
      <c r="C514" t="s">
        <v>378</v>
      </c>
      <c r="D514" s="2">
        <v>41721</v>
      </c>
      <c r="E514" s="2" t="s">
        <v>9285</v>
      </c>
      <c r="F514">
        <v>30</v>
      </c>
      <c r="G514" t="s">
        <v>303</v>
      </c>
      <c r="H514" t="str">
        <f>VLOOKUP(G514,Códigos!$K$2:$L$250,2,0)</f>
        <v>SYLOWHITE SM 405</v>
      </c>
      <c r="I514" s="1">
        <v>300</v>
      </c>
      <c r="J514" s="6">
        <v>1470387</v>
      </c>
      <c r="K514" t="s">
        <v>304</v>
      </c>
      <c r="L514" t="str">
        <f>VLOOKUP(K514,Códigos!$N$2:$O$376,2,0)</f>
        <v>MINERVA COLOR COLOMBIANA LTDA</v>
      </c>
      <c r="M514" t="s">
        <v>21</v>
      </c>
      <c r="N514" t="str">
        <f>VLOOKUP(M514,Códigos!$Q$2:$R$26,2,0)</f>
        <v>GENENCOR CUERO</v>
      </c>
      <c r="O514" t="s">
        <v>27</v>
      </c>
      <c r="P514" t="str">
        <f>VLOOKUP(O514,Códigos!$B$2:$C$19,2,0)</f>
        <v>BOGOTÁ, D.C.</v>
      </c>
      <c r="Q514" t="s">
        <v>28</v>
      </c>
      <c r="R514" t="str">
        <f>VLOOKUP(Q514,Códigos!$E$2:$F$52,2,0)</f>
        <v>BOGOTÁ, D.C.</v>
      </c>
      <c r="S514" t="s">
        <v>21</v>
      </c>
      <c r="T514" t="str">
        <f>VLOOKUP(S514,Códigos!$T$3:$U$14,2,0)</f>
        <v>ESPECIALIDADES QUIMICAS</v>
      </c>
      <c r="U514" s="6">
        <v>1761.87</v>
      </c>
      <c r="V514" s="6">
        <v>834.56043862487024</v>
      </c>
    </row>
    <row r="515" spans="1:22" x14ac:dyDescent="0.25">
      <c r="A515" t="s">
        <v>2952</v>
      </c>
      <c r="B515" t="str">
        <f>VLOOKUP(A515,Códigos!$H$3:$I$19,2,0)</f>
        <v>SUSANA ESTRADA E.</v>
      </c>
      <c r="C515" t="s">
        <v>3879</v>
      </c>
      <c r="D515" s="2">
        <v>41721</v>
      </c>
      <c r="E515" s="2" t="s">
        <v>9285</v>
      </c>
      <c r="F515">
        <v>60</v>
      </c>
      <c r="G515" t="s">
        <v>430</v>
      </c>
      <c r="H515" t="str">
        <f>VLOOKUP(G515,Códigos!$K$2:$L$250,2,0)</f>
        <v>SANTICIZER 160</v>
      </c>
      <c r="I515" s="1">
        <v>230</v>
      </c>
      <c r="J515" s="6">
        <v>2208000</v>
      </c>
      <c r="K515" t="s">
        <v>3076</v>
      </c>
      <c r="L515" t="str">
        <f>VLOOKUP(K515,Códigos!$N$2:$O$376,2,0)</f>
        <v>SUMIPRINT QUIMICA Y COLOR S.A.S.</v>
      </c>
      <c r="M515" t="s">
        <v>272</v>
      </c>
      <c r="N515" t="str">
        <f>VLOOKUP(M515,Códigos!$Q$2:$R$26,2,0)</f>
        <v>FERRO</v>
      </c>
      <c r="O515" t="s">
        <v>39</v>
      </c>
      <c r="P515" t="str">
        <f>VLOOKUP(O515,Códigos!$B$2:$C$19,2,0)</f>
        <v>ANTIOQUIA</v>
      </c>
      <c r="Q515" t="s">
        <v>2729</v>
      </c>
      <c r="R515" t="str">
        <f>VLOOKUP(Q515,Códigos!$E$2:$F$52,2,0)</f>
        <v>MEDELLÍN</v>
      </c>
      <c r="S515" t="s">
        <v>21</v>
      </c>
      <c r="T515" t="str">
        <f>VLOOKUP(S515,Códigos!$T$3:$U$14,2,0)</f>
        <v>ESPECIALIDADES QUIMICAS</v>
      </c>
      <c r="U515" s="6">
        <v>1761.87</v>
      </c>
      <c r="V515" s="6">
        <v>1253.213914761021</v>
      </c>
    </row>
    <row r="516" spans="1:22" x14ac:dyDescent="0.25">
      <c r="A516" t="s">
        <v>980</v>
      </c>
      <c r="B516" t="str">
        <f>VLOOKUP(A516,Códigos!$H$3:$I$19,2,0)</f>
        <v>JENNY GOMEZ VALENCIA</v>
      </c>
      <c r="C516" t="s">
        <v>1372</v>
      </c>
      <c r="D516" s="2">
        <v>41721</v>
      </c>
      <c r="E516" s="2" t="s">
        <v>9285</v>
      </c>
      <c r="F516">
        <v>0</v>
      </c>
      <c r="G516" t="s">
        <v>303</v>
      </c>
      <c r="H516" t="str">
        <f>VLOOKUP(G516,Códigos!$K$2:$L$250,2,0)</f>
        <v>SYLOWHITE SM 405</v>
      </c>
      <c r="I516" s="1">
        <v>100</v>
      </c>
      <c r="J516" s="6">
        <v>550000</v>
      </c>
      <c r="K516" t="s">
        <v>1332</v>
      </c>
      <c r="L516" t="str">
        <f>VLOOKUP(K516,Códigos!$N$2:$O$376,2,0)</f>
        <v>CARTONES DEL VALLE DEL CAUCA Y CIA S EN CA</v>
      </c>
      <c r="M516" t="s">
        <v>21</v>
      </c>
      <c r="N516" t="str">
        <f>VLOOKUP(M516,Códigos!$Q$2:$R$26,2,0)</f>
        <v>GENENCOR CUERO</v>
      </c>
      <c r="O516" t="s">
        <v>594</v>
      </c>
      <c r="P516" t="str">
        <f>VLOOKUP(O516,Códigos!$B$2:$C$19,2,0)</f>
        <v>VALLE DEL CAUCA</v>
      </c>
      <c r="Q516" t="s">
        <v>990</v>
      </c>
      <c r="R516" t="str">
        <f>VLOOKUP(Q516,Códigos!$E$2:$F$52,2,0)</f>
        <v>PALMIRA</v>
      </c>
      <c r="S516" t="s">
        <v>21</v>
      </c>
      <c r="T516" t="str">
        <f>VLOOKUP(S516,Códigos!$T$3:$U$14,2,0)</f>
        <v>ESPECIALIDADES QUIMICAS</v>
      </c>
      <c r="U516" s="6">
        <v>1761.87</v>
      </c>
      <c r="V516" s="6">
        <v>312.16832115876883</v>
      </c>
    </row>
    <row r="517" spans="1:22" x14ac:dyDescent="0.25">
      <c r="A517" t="s">
        <v>4188</v>
      </c>
      <c r="B517" t="str">
        <f>VLOOKUP(A517,Códigos!$H$3:$I$19,2,0)</f>
        <v>ELIANA LONDOÑO - TEXTIL</v>
      </c>
      <c r="C517" t="s">
        <v>4500</v>
      </c>
      <c r="D517" s="2">
        <v>41721</v>
      </c>
      <c r="E517" s="2" t="s">
        <v>9285</v>
      </c>
      <c r="F517">
        <v>60</v>
      </c>
      <c r="G517" t="s">
        <v>1297</v>
      </c>
      <c r="H517" t="str">
        <f>VLOOKUP(G517,Códigos!$K$2:$L$250,2,0)</f>
        <v>INDIXELL NEUTRA 400 EX (SA)</v>
      </c>
      <c r="I517" s="1">
        <v>25</v>
      </c>
      <c r="J517" s="6">
        <v>350000</v>
      </c>
      <c r="K517" t="s">
        <v>4223</v>
      </c>
      <c r="L517" t="str">
        <f>VLOOKUP(K517,Códigos!$N$2:$O$376,2,0)</f>
        <v>HERNANDEZ RIVEROS MILCIADES</v>
      </c>
      <c r="M517" t="s">
        <v>21</v>
      </c>
      <c r="N517" t="str">
        <f>VLOOKUP(M517,Códigos!$Q$2:$R$26,2,0)</f>
        <v>GENENCOR CUERO</v>
      </c>
      <c r="O517" t="s">
        <v>27</v>
      </c>
      <c r="P517" t="str">
        <f>VLOOKUP(O517,Códigos!$B$2:$C$19,2,0)</f>
        <v>BOGOTÁ, D.C.</v>
      </c>
      <c r="Q517" t="s">
        <v>28</v>
      </c>
      <c r="R517" t="str">
        <f>VLOOKUP(Q517,Códigos!$E$2:$F$52,2,0)</f>
        <v>BOGOTÁ, D.C.</v>
      </c>
      <c r="S517" t="s">
        <v>19</v>
      </c>
      <c r="T517" t="str">
        <f>VLOOKUP(S517,Códigos!$T$3:$U$14,2,0)</f>
        <v>BIOINDUSTRIA</v>
      </c>
      <c r="U517" s="6">
        <v>1761.87</v>
      </c>
      <c r="V517" s="6">
        <v>198.65256801012561</v>
      </c>
    </row>
    <row r="518" spans="1:22" x14ac:dyDescent="0.25">
      <c r="A518" t="s">
        <v>21</v>
      </c>
      <c r="B518" t="str">
        <f>VLOOKUP(A518,Códigos!$H$3:$I$19,2,0)</f>
        <v>KAREN ANDREA GUALDRON</v>
      </c>
      <c r="C518" t="s">
        <v>478</v>
      </c>
      <c r="D518" s="2">
        <v>41721</v>
      </c>
      <c r="E518" s="2" t="s">
        <v>9285</v>
      </c>
      <c r="F518">
        <v>60</v>
      </c>
      <c r="G518" t="s">
        <v>452</v>
      </c>
      <c r="H518" t="str">
        <f>VLOOKUP(G518,Códigos!$K$2:$L$250,2,0)</f>
        <v>CAPSTONE FS-60</v>
      </c>
      <c r="I518" s="1">
        <v>18.16</v>
      </c>
      <c r="J518" s="6">
        <v>2996400</v>
      </c>
      <c r="K518" t="s">
        <v>460</v>
      </c>
      <c r="L518" t="str">
        <f>VLOOKUP(K518,Códigos!$N$2:$O$376,2,0)</f>
        <v>FARBEN S.A.</v>
      </c>
      <c r="M518" t="s">
        <v>435</v>
      </c>
      <c r="N518" t="str">
        <f>VLOOKUP(M518,Códigos!$Q$2:$R$26,2,0)</f>
        <v>AUXICOLOR LTDA</v>
      </c>
      <c r="O518" t="s">
        <v>119</v>
      </c>
      <c r="P518" t="str">
        <f>VLOOKUP(O518,Códigos!$B$2:$C$19,2,0)</f>
        <v>CUNDINAMARCA</v>
      </c>
      <c r="Q518" t="s">
        <v>28</v>
      </c>
      <c r="R518" t="str">
        <f>VLOOKUP(Q518,Códigos!$E$2:$F$52,2,0)</f>
        <v>BOGOTÁ, D.C.</v>
      </c>
      <c r="S518" t="s">
        <v>21</v>
      </c>
      <c r="T518" t="str">
        <f>VLOOKUP(S518,Códigos!$T$3:$U$14,2,0)</f>
        <v>ESPECIALIDADES QUIMICAS</v>
      </c>
      <c r="U518" s="6">
        <v>1761.87</v>
      </c>
      <c r="V518" s="6">
        <v>1700.6930136729725</v>
      </c>
    </row>
    <row r="519" spans="1:22" x14ac:dyDescent="0.25">
      <c r="A519" t="s">
        <v>19</v>
      </c>
      <c r="B519" t="str">
        <f>VLOOKUP(A519,Códigos!$H$3:$I$19,2,0)</f>
        <v>TEXTILERAS BOGOTA</v>
      </c>
      <c r="C519" t="s">
        <v>37</v>
      </c>
      <c r="D519" s="2">
        <v>41721</v>
      </c>
      <c r="E519" s="2" t="s">
        <v>9285</v>
      </c>
      <c r="F519">
        <v>30</v>
      </c>
      <c r="G519" t="s">
        <v>20</v>
      </c>
      <c r="H519" t="str">
        <f>VLOOKUP(G519,Códigos!$K$2:$L$250,2,0)</f>
        <v>INDIMOL- WS</v>
      </c>
      <c r="I519" s="1">
        <v>100</v>
      </c>
      <c r="J519" s="6">
        <v>950000</v>
      </c>
      <c r="K519" t="s">
        <v>22</v>
      </c>
      <c r="L519" t="str">
        <f>VLOOKUP(K519,Códigos!$N$2:$O$376,2,0)</f>
        <v>ENCAJES S.A. COLOMBIA</v>
      </c>
      <c r="M519" t="s">
        <v>19</v>
      </c>
      <c r="N519" t="str">
        <f>VLOOKUP(M519,Códigos!$Q$2:$R$26,2,0)</f>
        <v>BASF QUIMICA</v>
      </c>
      <c r="O519" t="s">
        <v>27</v>
      </c>
      <c r="P519" t="str">
        <f>VLOOKUP(O519,Códigos!$B$2:$C$19,2,0)</f>
        <v>BOGOTÁ, D.C.</v>
      </c>
      <c r="Q519" t="s">
        <v>28</v>
      </c>
      <c r="R519" t="str">
        <f>VLOOKUP(Q519,Códigos!$E$2:$F$52,2,0)</f>
        <v>BOGOTÁ, D.C.</v>
      </c>
      <c r="S519" t="s">
        <v>19</v>
      </c>
      <c r="T519" t="str">
        <f>VLOOKUP(S519,Códigos!$T$3:$U$14,2,0)</f>
        <v>BIOINDUSTRIA</v>
      </c>
      <c r="U519" s="6">
        <v>1761.87</v>
      </c>
      <c r="V519" s="6">
        <v>539.19982745605523</v>
      </c>
    </row>
    <row r="520" spans="1:22" x14ac:dyDescent="0.25">
      <c r="A520" t="s">
        <v>980</v>
      </c>
      <c r="B520" t="str">
        <f>VLOOKUP(A520,Códigos!$H$3:$I$19,2,0)</f>
        <v>JENNY GOMEZ VALENCIA</v>
      </c>
      <c r="C520" t="s">
        <v>1373</v>
      </c>
      <c r="D520" s="2">
        <v>41721</v>
      </c>
      <c r="E520" s="2" t="s">
        <v>9285</v>
      </c>
      <c r="F520">
        <v>60</v>
      </c>
      <c r="G520" t="s">
        <v>303</v>
      </c>
      <c r="H520" t="str">
        <f>VLOOKUP(G520,Códigos!$K$2:$L$250,2,0)</f>
        <v>SYLOWHITE SM 405</v>
      </c>
      <c r="I520" s="1">
        <v>300</v>
      </c>
      <c r="J520" s="6">
        <v>1685400</v>
      </c>
      <c r="K520" t="s">
        <v>1099</v>
      </c>
      <c r="L520" t="str">
        <f>VLOOKUP(K520,Códigos!$N$2:$O$376,2,0)</f>
        <v>INDUSTRIAS LEMBER S.A.</v>
      </c>
      <c r="M520" t="s">
        <v>21</v>
      </c>
      <c r="N520" t="str">
        <f>VLOOKUP(M520,Códigos!$Q$2:$R$26,2,0)</f>
        <v>GENENCOR CUERO</v>
      </c>
      <c r="O520" t="s">
        <v>594</v>
      </c>
      <c r="P520" t="str">
        <f>VLOOKUP(O520,Códigos!$B$2:$C$19,2,0)</f>
        <v>VALLE DEL CAUCA</v>
      </c>
      <c r="Q520" t="s">
        <v>1102</v>
      </c>
      <c r="R520" t="str">
        <f>VLOOKUP(Q520,Códigos!$E$2:$F$52,2,0)</f>
        <v>YUMBO</v>
      </c>
      <c r="S520" t="s">
        <v>21</v>
      </c>
      <c r="T520" t="str">
        <f>VLOOKUP(S520,Códigos!$T$3:$U$14,2,0)</f>
        <v>ESPECIALIDADES QUIMICAS</v>
      </c>
      <c r="U520" s="6">
        <v>1761.87</v>
      </c>
      <c r="V520" s="6">
        <v>956.59725178361634</v>
      </c>
    </row>
    <row r="521" spans="1:22" x14ac:dyDescent="0.25">
      <c r="A521" t="s">
        <v>272</v>
      </c>
      <c r="B521" t="str">
        <f>VLOOKUP(A521,Códigos!$H$3:$I$19,2,0)</f>
        <v>LINA MERCEDES RUBIO GOMEZ</v>
      </c>
      <c r="C521" t="s">
        <v>1005</v>
      </c>
      <c r="D521" s="2">
        <v>41721</v>
      </c>
      <c r="E521" s="2" t="s">
        <v>9285</v>
      </c>
      <c r="F521">
        <v>30</v>
      </c>
      <c r="G521" t="s">
        <v>992</v>
      </c>
      <c r="H521" t="str">
        <f>VLOOKUP(G521,Códigos!$K$2:$L$250,2,0)</f>
        <v>LIPASE 20</v>
      </c>
      <c r="I521" s="1">
        <v>25</v>
      </c>
      <c r="J521" s="6">
        <v>2642805</v>
      </c>
      <c r="K521" t="s">
        <v>993</v>
      </c>
      <c r="L521" t="str">
        <f>VLOOKUP(K521,Códigos!$N$2:$O$376,2,0)</f>
        <v>TECNIGRASAS, SUPLEMENTOS Y NUTRIENTES S.A.S</v>
      </c>
      <c r="M521" t="s">
        <v>996</v>
      </c>
      <c r="N521" t="str">
        <f>VLOOKUP(M521,Códigos!$Q$2:$R$26,2,0)</f>
        <v>BIO-CAT</v>
      </c>
      <c r="O521" t="s">
        <v>39</v>
      </c>
      <c r="P521" t="str">
        <f>VLOOKUP(O521,Códigos!$B$2:$C$19,2,0)</f>
        <v>ANTIOQUIA</v>
      </c>
      <c r="Q521" t="s">
        <v>998</v>
      </c>
      <c r="R521" t="str">
        <f>VLOOKUP(Q521,Códigos!$E$2:$F$52,2,0)</f>
        <v>ITAGÜÍ</v>
      </c>
      <c r="S521" t="s">
        <v>19</v>
      </c>
      <c r="T521" t="str">
        <f>VLOOKUP(S521,Códigos!$T$3:$U$14,2,0)</f>
        <v>BIOINDUSTRIA</v>
      </c>
      <c r="U521" s="6">
        <v>1761.87</v>
      </c>
      <c r="V521" s="6">
        <v>1500</v>
      </c>
    </row>
    <row r="522" spans="1:22" x14ac:dyDescent="0.25">
      <c r="A522" t="s">
        <v>4188</v>
      </c>
      <c r="B522" t="str">
        <f>VLOOKUP(A522,Códigos!$H$3:$I$19,2,0)</f>
        <v>ELIANA LONDOÑO - TEXTIL</v>
      </c>
      <c r="C522" t="s">
        <v>4500</v>
      </c>
      <c r="D522" s="2">
        <v>41721</v>
      </c>
      <c r="E522" s="2" t="s">
        <v>9285</v>
      </c>
      <c r="F522">
        <v>60</v>
      </c>
      <c r="G522" t="s">
        <v>1985</v>
      </c>
      <c r="H522" t="str">
        <f>VLOOKUP(G522,Códigos!$K$2:$L$250,2,0)</f>
        <v>MERQUIFIX</v>
      </c>
      <c r="I522" s="1">
        <v>5</v>
      </c>
      <c r="J522" s="6">
        <v>13500</v>
      </c>
      <c r="K522" t="s">
        <v>4223</v>
      </c>
      <c r="L522" t="str">
        <f>VLOOKUP(K522,Códigos!$N$2:$O$376,2,0)</f>
        <v>HERNANDEZ RIVEROS MILCIADES</v>
      </c>
      <c r="M522" t="s">
        <v>980</v>
      </c>
      <c r="N522" t="str">
        <f>VLOOKUP(M522,Códigos!$Q$2:$R$26,2,0)</f>
        <v>ANDICOL</v>
      </c>
      <c r="O522" t="s">
        <v>27</v>
      </c>
      <c r="P522" t="str">
        <f>VLOOKUP(O522,Códigos!$B$2:$C$19,2,0)</f>
        <v>BOGOTÁ, D.C.</v>
      </c>
      <c r="Q522" t="s">
        <v>28</v>
      </c>
      <c r="R522" t="str">
        <f>VLOOKUP(Q522,Códigos!$E$2:$F$52,2,0)</f>
        <v>BOGOTÁ, D.C.</v>
      </c>
      <c r="S522" t="s">
        <v>19</v>
      </c>
      <c r="T522" t="str">
        <f>VLOOKUP(S522,Códigos!$T$3:$U$14,2,0)</f>
        <v>BIOINDUSTRIA</v>
      </c>
      <c r="U522" s="6">
        <v>1761.87</v>
      </c>
      <c r="V522" s="6">
        <v>7.6623133375334165</v>
      </c>
    </row>
    <row r="523" spans="1:22" x14ac:dyDescent="0.25">
      <c r="A523" t="s">
        <v>969</v>
      </c>
      <c r="B523" t="str">
        <f>VLOOKUP(A523,Códigos!$H$3:$I$19,2,0)</f>
        <v>MARIA ELENA PELAEZ</v>
      </c>
      <c r="C523" t="s">
        <v>7261</v>
      </c>
      <c r="D523" s="2">
        <v>41721</v>
      </c>
      <c r="E523" s="2" t="s">
        <v>9285</v>
      </c>
      <c r="F523">
        <v>60</v>
      </c>
      <c r="G523" t="s">
        <v>1979</v>
      </c>
      <c r="H523" t="str">
        <f>VLOOKUP(G523,Códigos!$K$2:$L$250,2,0)</f>
        <v>INDICANT-COLOR</v>
      </c>
      <c r="I523" s="1">
        <v>120</v>
      </c>
      <c r="J523" s="6">
        <v>720000</v>
      </c>
      <c r="K523" t="s">
        <v>6214</v>
      </c>
      <c r="L523" t="str">
        <f>VLOOKUP(K523,Códigos!$N$2:$O$376,2,0)</f>
        <v>PROLAVA LAVANDERIA INDUSTRIAL S.A.S</v>
      </c>
      <c r="M523" t="s">
        <v>980</v>
      </c>
      <c r="N523" t="str">
        <f>VLOOKUP(M523,Códigos!$Q$2:$R$26,2,0)</f>
        <v>ANDICOL</v>
      </c>
      <c r="O523" t="s">
        <v>39</v>
      </c>
      <c r="P523" t="str">
        <f>VLOOKUP(O523,Códigos!$B$2:$C$19,2,0)</f>
        <v>ANTIOQUIA</v>
      </c>
      <c r="Q523" t="s">
        <v>2729</v>
      </c>
      <c r="R523" t="str">
        <f>VLOOKUP(Q523,Códigos!$E$2:$F$52,2,0)</f>
        <v>MEDELLÍN</v>
      </c>
      <c r="S523" t="s">
        <v>19</v>
      </c>
      <c r="T523" t="str">
        <f>VLOOKUP(S523,Códigos!$T$3:$U$14,2,0)</f>
        <v>BIOINDUSTRIA</v>
      </c>
      <c r="U523" s="6">
        <v>1761.87</v>
      </c>
      <c r="V523" s="6">
        <v>408.65671133511557</v>
      </c>
    </row>
    <row r="524" spans="1:22" x14ac:dyDescent="0.25">
      <c r="A524" t="s">
        <v>2952</v>
      </c>
      <c r="B524" t="str">
        <f>VLOOKUP(A524,Códigos!$H$3:$I$19,2,0)</f>
        <v>SUSANA ESTRADA E.</v>
      </c>
      <c r="C524" t="s">
        <v>3004</v>
      </c>
      <c r="D524" s="2">
        <v>41724</v>
      </c>
      <c r="E524" s="2" t="s">
        <v>9285</v>
      </c>
      <c r="F524">
        <v>60</v>
      </c>
      <c r="G524" t="s">
        <v>2970</v>
      </c>
      <c r="H524" t="str">
        <f>VLOOKUP(G524,Códigos!$K$2:$L$250,2,0)</f>
        <v>ADITIVO 71</v>
      </c>
      <c r="I524" s="1">
        <v>50</v>
      </c>
      <c r="J524" s="6">
        <v>3053895</v>
      </c>
      <c r="K524" t="s">
        <v>2971</v>
      </c>
      <c r="L524" t="str">
        <f>VLOOKUP(K524,Códigos!$N$2:$O$376,2,0)</f>
        <v>COLORQUIMICA S.A.</v>
      </c>
      <c r="M524" t="s">
        <v>19</v>
      </c>
      <c r="N524" t="str">
        <f>VLOOKUP(M524,Códigos!$Q$2:$R$26,2,0)</f>
        <v>BASF QUIMICA</v>
      </c>
      <c r="O524" t="s">
        <v>39</v>
      </c>
      <c r="P524" t="str">
        <f>VLOOKUP(O524,Códigos!$B$2:$C$19,2,0)</f>
        <v>ANTIOQUIA</v>
      </c>
      <c r="Q524" t="s">
        <v>2949</v>
      </c>
      <c r="R524" t="str">
        <f>VLOOKUP(Q524,Códigos!$E$2:$F$52,2,0)</f>
        <v>LA ESTRELLA</v>
      </c>
      <c r="S524" t="s">
        <v>21</v>
      </c>
      <c r="T524" t="str">
        <f>VLOOKUP(S524,Códigos!$T$3:$U$14,2,0)</f>
        <v>ESPECIALIDADES QUIMICAS</v>
      </c>
      <c r="U524" s="6">
        <v>1760.17</v>
      </c>
      <c r="V524" s="6">
        <v>1735.0000284063472</v>
      </c>
    </row>
    <row r="525" spans="1:22" x14ac:dyDescent="0.25">
      <c r="A525" t="s">
        <v>969</v>
      </c>
      <c r="B525" t="str">
        <f>VLOOKUP(A525,Códigos!$H$3:$I$19,2,0)</f>
        <v>MARIA ELENA PELAEZ</v>
      </c>
      <c r="C525" t="s">
        <v>6338</v>
      </c>
      <c r="D525" s="2">
        <v>41724</v>
      </c>
      <c r="E525" s="2" t="s">
        <v>9285</v>
      </c>
      <c r="F525">
        <v>60</v>
      </c>
      <c r="G525" t="s">
        <v>1285</v>
      </c>
      <c r="H525" t="str">
        <f>VLOOKUP(G525,Códigos!$K$2:$L$250,2,0)</f>
        <v>INDICLEAN</v>
      </c>
      <c r="I525" s="1">
        <v>25</v>
      </c>
      <c r="J525" s="6">
        <v>237500</v>
      </c>
      <c r="K525" t="s">
        <v>6202</v>
      </c>
      <c r="L525" t="str">
        <f>VLOOKUP(K525,Códigos!$N$2:$O$376,2,0)</f>
        <v>SERVITEX S.A.</v>
      </c>
      <c r="M525" t="s">
        <v>21</v>
      </c>
      <c r="N525" t="str">
        <f>VLOOKUP(M525,Códigos!$Q$2:$R$26,2,0)</f>
        <v>GENENCOR CUERO</v>
      </c>
      <c r="O525" t="s">
        <v>39</v>
      </c>
      <c r="P525" t="str">
        <f>VLOOKUP(O525,Códigos!$B$2:$C$19,2,0)</f>
        <v>ANTIOQUIA</v>
      </c>
      <c r="Q525" t="s">
        <v>2729</v>
      </c>
      <c r="R525" t="str">
        <f>VLOOKUP(Q525,Códigos!$E$2:$F$52,2,0)</f>
        <v>MEDELLÍN</v>
      </c>
      <c r="S525" t="s">
        <v>19</v>
      </c>
      <c r="T525" t="str">
        <f>VLOOKUP(S525,Códigos!$T$3:$U$14,2,0)</f>
        <v>BIOINDUSTRIA</v>
      </c>
      <c r="U525" s="6">
        <v>1760.17</v>
      </c>
      <c r="V525" s="6">
        <v>134.93014879244618</v>
      </c>
    </row>
    <row r="526" spans="1:22" x14ac:dyDescent="0.25">
      <c r="A526" t="s">
        <v>4188</v>
      </c>
      <c r="B526" t="str">
        <f>VLOOKUP(A526,Códigos!$H$3:$I$19,2,0)</f>
        <v>ELIANA LONDOÑO - TEXTIL</v>
      </c>
      <c r="C526" t="s">
        <v>4508</v>
      </c>
      <c r="D526" s="2">
        <v>41724</v>
      </c>
      <c r="E526" s="2" t="s">
        <v>9285</v>
      </c>
      <c r="F526">
        <v>60</v>
      </c>
      <c r="G526" t="s">
        <v>1297</v>
      </c>
      <c r="H526" t="str">
        <f>VLOOKUP(G526,Códigos!$K$2:$L$250,2,0)</f>
        <v>INDIXELL NEUTRA 400 EX (SA)</v>
      </c>
      <c r="I526" s="1">
        <v>25</v>
      </c>
      <c r="J526" s="6">
        <v>350000</v>
      </c>
      <c r="K526" t="s">
        <v>4189</v>
      </c>
      <c r="L526" t="str">
        <f>VLOOKUP(K526,Códigos!$N$2:$O$376,2,0)</f>
        <v>KENZO JEANS S.A.S.</v>
      </c>
      <c r="M526" t="s">
        <v>21</v>
      </c>
      <c r="N526" t="str">
        <f>VLOOKUP(M526,Códigos!$Q$2:$R$26,2,0)</f>
        <v>GENENCOR CUERO</v>
      </c>
      <c r="O526" t="s">
        <v>119</v>
      </c>
      <c r="P526" t="str">
        <f>VLOOKUP(O526,Códigos!$B$2:$C$19,2,0)</f>
        <v>CUNDINAMARCA</v>
      </c>
      <c r="Q526" t="s">
        <v>28</v>
      </c>
      <c r="R526" t="str">
        <f>VLOOKUP(Q526,Códigos!$E$2:$F$52,2,0)</f>
        <v>BOGOTÁ, D.C.</v>
      </c>
      <c r="S526" t="s">
        <v>19</v>
      </c>
      <c r="T526" t="str">
        <f>VLOOKUP(S526,Códigos!$T$3:$U$14,2,0)</f>
        <v>BIOINDUSTRIA</v>
      </c>
      <c r="U526" s="6">
        <v>1760.17</v>
      </c>
      <c r="V526" s="6">
        <v>198.84442979939436</v>
      </c>
    </row>
    <row r="527" spans="1:22" x14ac:dyDescent="0.25">
      <c r="A527" t="s">
        <v>4188</v>
      </c>
      <c r="B527" t="str">
        <f>VLOOKUP(A527,Códigos!$H$3:$I$19,2,0)</f>
        <v>ELIANA LONDOÑO - TEXTIL</v>
      </c>
      <c r="C527" t="s">
        <v>4509</v>
      </c>
      <c r="D527" s="2">
        <v>41724</v>
      </c>
      <c r="E527" s="2" t="s">
        <v>9285</v>
      </c>
      <c r="F527">
        <v>30</v>
      </c>
      <c r="G527" t="s">
        <v>1979</v>
      </c>
      <c r="H527" t="str">
        <f>VLOOKUP(G527,Códigos!$K$2:$L$250,2,0)</f>
        <v>INDICANT-COLOR</v>
      </c>
      <c r="I527" s="1">
        <v>5</v>
      </c>
      <c r="J527" s="6">
        <v>60000</v>
      </c>
      <c r="K527" t="s">
        <v>4335</v>
      </c>
      <c r="L527" t="str">
        <f>VLOOKUP(K527,Códigos!$N$2:$O$376,2,0)</f>
        <v>CHAMORRO FAJARDO GONZALO GIRALDO</v>
      </c>
      <c r="M527" t="s">
        <v>980</v>
      </c>
      <c r="N527" t="str">
        <f>VLOOKUP(M527,Códigos!$Q$2:$R$26,2,0)</f>
        <v>ANDICOL</v>
      </c>
      <c r="O527" t="s">
        <v>27</v>
      </c>
      <c r="P527" t="str">
        <f>VLOOKUP(O527,Códigos!$B$2:$C$19,2,0)</f>
        <v>BOGOTÁ, D.C.</v>
      </c>
      <c r="Q527" t="s">
        <v>28</v>
      </c>
      <c r="R527" t="str">
        <f>VLOOKUP(Q527,Códigos!$E$2:$F$52,2,0)</f>
        <v>BOGOTÁ, D.C.</v>
      </c>
      <c r="S527" t="s">
        <v>19</v>
      </c>
      <c r="T527" t="str">
        <f>VLOOKUP(S527,Códigos!$T$3:$U$14,2,0)</f>
        <v>BIOINDUSTRIA</v>
      </c>
      <c r="U527" s="6">
        <v>1760.17</v>
      </c>
      <c r="V527" s="6">
        <v>34.087616537039032</v>
      </c>
    </row>
    <row r="528" spans="1:22" x14ac:dyDescent="0.25">
      <c r="A528" t="s">
        <v>4188</v>
      </c>
      <c r="B528" t="str">
        <f>VLOOKUP(A528,Códigos!$H$3:$I$19,2,0)</f>
        <v>ELIANA LONDOÑO - TEXTIL</v>
      </c>
      <c r="C528" t="s">
        <v>4507</v>
      </c>
      <c r="D528" s="2">
        <v>41724</v>
      </c>
      <c r="E528" s="2" t="s">
        <v>9285</v>
      </c>
      <c r="F528">
        <v>0</v>
      </c>
      <c r="G528" t="s">
        <v>4396</v>
      </c>
      <c r="H528" t="str">
        <f>VLOOKUP(G528,Códigos!$K$2:$L$250,2,0)</f>
        <v>INDESIZE 160 NEXT</v>
      </c>
      <c r="I528" s="1">
        <v>25</v>
      </c>
      <c r="J528" s="6">
        <v>625000</v>
      </c>
      <c r="K528" t="s">
        <v>4397</v>
      </c>
      <c r="L528" t="str">
        <f>VLOOKUP(K528,Códigos!$N$2:$O$376,2,0)</f>
        <v>DELTACROM</v>
      </c>
      <c r="M528" t="s">
        <v>21</v>
      </c>
      <c r="N528" t="str">
        <f>VLOOKUP(M528,Códigos!$Q$2:$R$26,2,0)</f>
        <v>GENENCOR CUERO</v>
      </c>
      <c r="O528" t="s">
        <v>119</v>
      </c>
      <c r="P528" t="str">
        <f>VLOOKUP(O528,Códigos!$B$2:$C$19,2,0)</f>
        <v>CUNDINAMARCA</v>
      </c>
      <c r="Q528" t="s">
        <v>28</v>
      </c>
      <c r="R528" t="str">
        <f>VLOOKUP(Q528,Códigos!$E$2:$F$52,2,0)</f>
        <v>BOGOTÁ, D.C.</v>
      </c>
      <c r="S528" t="s">
        <v>19</v>
      </c>
      <c r="T528" t="str">
        <f>VLOOKUP(S528,Códigos!$T$3:$U$14,2,0)</f>
        <v>BIOINDUSTRIA</v>
      </c>
      <c r="U528" s="6">
        <v>1760.17</v>
      </c>
      <c r="V528" s="6">
        <v>355.07933892748997</v>
      </c>
    </row>
    <row r="529" spans="1:22" x14ac:dyDescent="0.25">
      <c r="A529" t="s">
        <v>2952</v>
      </c>
      <c r="B529" t="str">
        <f>VLOOKUP(A529,Códigos!$H$3:$I$19,2,0)</f>
        <v>SUSANA ESTRADA E.</v>
      </c>
      <c r="C529" t="s">
        <v>3881</v>
      </c>
      <c r="D529" s="2">
        <v>41724</v>
      </c>
      <c r="E529" s="2" t="s">
        <v>9285</v>
      </c>
      <c r="F529">
        <v>0</v>
      </c>
      <c r="G529" t="s">
        <v>430</v>
      </c>
      <c r="H529" t="str">
        <f>VLOOKUP(G529,Códigos!$K$2:$L$250,2,0)</f>
        <v>SANTICIZER 160</v>
      </c>
      <c r="I529" s="1">
        <v>10</v>
      </c>
      <c r="J529" s="6">
        <v>115000</v>
      </c>
      <c r="K529" t="s">
        <v>3873</v>
      </c>
      <c r="L529" t="str">
        <f>VLOOKUP(K529,Códigos!$N$2:$O$376,2,0)</f>
        <v>TOBON MONCADA WILFREDY ALONSO</v>
      </c>
      <c r="M529" t="s">
        <v>272</v>
      </c>
      <c r="N529" t="str">
        <f>VLOOKUP(M529,Códigos!$Q$2:$R$26,2,0)</f>
        <v>FERRO</v>
      </c>
      <c r="O529" t="s">
        <v>39</v>
      </c>
      <c r="P529" t="str">
        <f>VLOOKUP(O529,Códigos!$B$2:$C$19,2,0)</f>
        <v>ANTIOQUIA</v>
      </c>
      <c r="Q529" t="s">
        <v>2729</v>
      </c>
      <c r="R529" t="str">
        <f>VLOOKUP(Q529,Códigos!$E$2:$F$52,2,0)</f>
        <v>MEDELLÍN</v>
      </c>
      <c r="S529" t="s">
        <v>21</v>
      </c>
      <c r="T529" t="str">
        <f>VLOOKUP(S529,Códigos!$T$3:$U$14,2,0)</f>
        <v>ESPECIALIDADES QUIMICAS</v>
      </c>
      <c r="U529" s="6">
        <v>1760.17</v>
      </c>
      <c r="V529" s="6">
        <v>65.334598362658156</v>
      </c>
    </row>
    <row r="530" spans="1:22" x14ac:dyDescent="0.25">
      <c r="A530" t="s">
        <v>4188</v>
      </c>
      <c r="B530" t="str">
        <f>VLOOKUP(A530,Códigos!$H$3:$I$19,2,0)</f>
        <v>ELIANA LONDOÑO - TEXTIL</v>
      </c>
      <c r="C530" t="s">
        <v>4509</v>
      </c>
      <c r="D530" s="2">
        <v>41724</v>
      </c>
      <c r="E530" s="2" t="s">
        <v>9285</v>
      </c>
      <c r="F530">
        <v>30</v>
      </c>
      <c r="G530" t="s">
        <v>1328</v>
      </c>
      <c r="H530" t="str">
        <f>VLOOKUP(G530,Códigos!$K$2:$L$250,2,0)</f>
        <v>INDIXELL 9L</v>
      </c>
      <c r="I530" s="1">
        <v>50</v>
      </c>
      <c r="J530" s="6">
        <v>450000</v>
      </c>
      <c r="K530" t="s">
        <v>4335</v>
      </c>
      <c r="L530" t="str">
        <f>VLOOKUP(K530,Códigos!$N$2:$O$376,2,0)</f>
        <v>CHAMORRO FAJARDO GONZALO GIRALDO</v>
      </c>
      <c r="M530" t="s">
        <v>21</v>
      </c>
      <c r="N530" t="str">
        <f>VLOOKUP(M530,Códigos!$Q$2:$R$26,2,0)</f>
        <v>GENENCOR CUERO</v>
      </c>
      <c r="O530" t="s">
        <v>27</v>
      </c>
      <c r="P530" t="str">
        <f>VLOOKUP(O530,Códigos!$B$2:$C$19,2,0)</f>
        <v>BOGOTÁ, D.C.</v>
      </c>
      <c r="Q530" t="s">
        <v>28</v>
      </c>
      <c r="R530" t="str">
        <f>VLOOKUP(Q530,Códigos!$E$2:$F$52,2,0)</f>
        <v>BOGOTÁ, D.C.</v>
      </c>
      <c r="S530" t="s">
        <v>19</v>
      </c>
      <c r="T530" t="str">
        <f>VLOOKUP(S530,Códigos!$T$3:$U$14,2,0)</f>
        <v>BIOINDUSTRIA</v>
      </c>
      <c r="U530" s="6">
        <v>1760.17</v>
      </c>
      <c r="V530" s="6">
        <v>255.65712402779275</v>
      </c>
    </row>
    <row r="531" spans="1:22" x14ac:dyDescent="0.25">
      <c r="A531" t="s">
        <v>969</v>
      </c>
      <c r="B531" t="str">
        <f>VLOOKUP(A531,Códigos!$H$3:$I$19,2,0)</f>
        <v>MARIA ELENA PELAEZ</v>
      </c>
      <c r="C531" t="s">
        <v>6338</v>
      </c>
      <c r="D531" s="2">
        <v>41724</v>
      </c>
      <c r="E531" s="2" t="s">
        <v>9285</v>
      </c>
      <c r="F531">
        <v>60</v>
      </c>
      <c r="G531" t="s">
        <v>1979</v>
      </c>
      <c r="H531" t="str">
        <f>VLOOKUP(G531,Códigos!$K$2:$L$250,2,0)</f>
        <v>INDICANT-COLOR</v>
      </c>
      <c r="I531" s="1">
        <v>25</v>
      </c>
      <c r="J531" s="6">
        <v>150000</v>
      </c>
      <c r="K531" t="s">
        <v>6202</v>
      </c>
      <c r="L531" t="str">
        <f>VLOOKUP(K531,Códigos!$N$2:$O$376,2,0)</f>
        <v>SERVITEX S.A.</v>
      </c>
      <c r="M531" t="s">
        <v>980</v>
      </c>
      <c r="N531" t="str">
        <f>VLOOKUP(M531,Códigos!$Q$2:$R$26,2,0)</f>
        <v>ANDICOL</v>
      </c>
      <c r="O531" t="s">
        <v>39</v>
      </c>
      <c r="P531" t="str">
        <f>VLOOKUP(O531,Códigos!$B$2:$C$19,2,0)</f>
        <v>ANTIOQUIA</v>
      </c>
      <c r="Q531" t="s">
        <v>2729</v>
      </c>
      <c r="R531" t="str">
        <f>VLOOKUP(Q531,Códigos!$E$2:$F$52,2,0)</f>
        <v>MEDELLÍN</v>
      </c>
      <c r="S531" t="s">
        <v>19</v>
      </c>
      <c r="T531" t="str">
        <f>VLOOKUP(S531,Códigos!$T$3:$U$14,2,0)</f>
        <v>BIOINDUSTRIA</v>
      </c>
      <c r="U531" s="6">
        <v>1760.17</v>
      </c>
      <c r="V531" s="6">
        <v>85.219041342597592</v>
      </c>
    </row>
    <row r="532" spans="1:22" x14ac:dyDescent="0.25">
      <c r="A532" t="s">
        <v>19</v>
      </c>
      <c r="B532" t="str">
        <f>VLOOKUP(A532,Códigos!$H$3:$I$19,2,0)</f>
        <v>TEXTILERAS BOGOTA</v>
      </c>
      <c r="C532" t="s">
        <v>140</v>
      </c>
      <c r="D532" s="2">
        <v>41725</v>
      </c>
      <c r="E532" s="2" t="s">
        <v>9285</v>
      </c>
      <c r="F532">
        <v>30</v>
      </c>
      <c r="G532" t="s">
        <v>109</v>
      </c>
      <c r="H532" t="str">
        <f>VLOOKUP(G532,Códigos!$K$2:$L$250,2,0)</f>
        <v>CATALASE T100</v>
      </c>
      <c r="I532" s="1">
        <v>100</v>
      </c>
      <c r="J532" s="6">
        <v>950000</v>
      </c>
      <c r="K532" t="s">
        <v>129</v>
      </c>
      <c r="L532" t="str">
        <f>VLOOKUP(K532,Códigos!$N$2:$O$376,2,0)</f>
        <v>MANUFACTURAS ELIOT S.A.S.</v>
      </c>
      <c r="M532" t="s">
        <v>21</v>
      </c>
      <c r="N532" t="str">
        <f>VLOOKUP(M532,Códigos!$Q$2:$R$26,2,0)</f>
        <v>GENENCOR CUERO</v>
      </c>
      <c r="O532" t="s">
        <v>27</v>
      </c>
      <c r="P532" t="str">
        <f>VLOOKUP(O532,Códigos!$B$2:$C$19,2,0)</f>
        <v>BOGOTÁ, D.C.</v>
      </c>
      <c r="Q532" t="s">
        <v>28</v>
      </c>
      <c r="R532" t="str">
        <f>VLOOKUP(Q532,Códigos!$E$2:$F$52,2,0)</f>
        <v>BOGOTÁ, D.C.</v>
      </c>
      <c r="S532" t="s">
        <v>19</v>
      </c>
      <c r="T532" t="str">
        <f>VLOOKUP(S532,Códigos!$T$3:$U$14,2,0)</f>
        <v>BIOINDUSTRIA</v>
      </c>
      <c r="U532" s="6">
        <v>1759.58</v>
      </c>
      <c r="V532" s="6">
        <v>539.90156741949784</v>
      </c>
    </row>
    <row r="533" spans="1:22" x14ac:dyDescent="0.25">
      <c r="A533" t="s">
        <v>969</v>
      </c>
      <c r="B533" t="str">
        <f>VLOOKUP(A533,Códigos!$H$3:$I$19,2,0)</f>
        <v>MARIA ELENA PELAEZ</v>
      </c>
      <c r="C533" t="s">
        <v>5826</v>
      </c>
      <c r="D533" s="2">
        <v>41725</v>
      </c>
      <c r="E533" s="2" t="s">
        <v>9285</v>
      </c>
      <c r="F533">
        <v>60</v>
      </c>
      <c r="G533" t="s">
        <v>1080</v>
      </c>
      <c r="H533" t="str">
        <f>VLOOKUP(G533,Códigos!$K$2:$L$250,2,0)</f>
        <v>DEKOL SN</v>
      </c>
      <c r="I533" s="1">
        <v>60</v>
      </c>
      <c r="J533" s="6">
        <v>360000</v>
      </c>
      <c r="K533" t="s">
        <v>5815</v>
      </c>
      <c r="L533" t="str">
        <f>VLOOKUP(K533,Códigos!$N$2:$O$376,2,0)</f>
        <v>LAVADO TECNICO S.A.S</v>
      </c>
      <c r="M533" t="s">
        <v>19</v>
      </c>
      <c r="N533" t="str">
        <f>VLOOKUP(M533,Códigos!$Q$2:$R$26,2,0)</f>
        <v>BASF QUIMICA</v>
      </c>
      <c r="O533" t="s">
        <v>39</v>
      </c>
      <c r="P533" t="str">
        <f>VLOOKUP(O533,Códigos!$B$2:$C$19,2,0)</f>
        <v>ANTIOQUIA</v>
      </c>
      <c r="Q533" t="s">
        <v>2729</v>
      </c>
      <c r="R533" t="str">
        <f>VLOOKUP(Q533,Códigos!$E$2:$F$52,2,0)</f>
        <v>MEDELLÍN</v>
      </c>
      <c r="S533" t="s">
        <v>19</v>
      </c>
      <c r="T533" t="str">
        <f>VLOOKUP(S533,Códigos!$T$3:$U$14,2,0)</f>
        <v>BIOINDUSTRIA</v>
      </c>
      <c r="U533" s="6">
        <v>1759.58</v>
      </c>
      <c r="V533" s="6">
        <v>204.59427818002024</v>
      </c>
    </row>
    <row r="534" spans="1:22" x14ac:dyDescent="0.25">
      <c r="A534" t="s">
        <v>4188</v>
      </c>
      <c r="B534" t="str">
        <f>VLOOKUP(A534,Códigos!$H$3:$I$19,2,0)</f>
        <v>ELIANA LONDOÑO - TEXTIL</v>
      </c>
      <c r="C534" t="s">
        <v>4510</v>
      </c>
      <c r="D534" s="2">
        <v>41725</v>
      </c>
      <c r="E534" s="2" t="s">
        <v>9285</v>
      </c>
      <c r="F534">
        <v>0</v>
      </c>
      <c r="G534" t="s">
        <v>1483</v>
      </c>
      <c r="H534" t="str">
        <f>VLOOKUP(G534,Códigos!$K$2:$L$250,2,0)</f>
        <v>INDIXELL ECO G (L)</v>
      </c>
      <c r="I534" s="1">
        <v>25</v>
      </c>
      <c r="J534" s="6">
        <v>212500</v>
      </c>
      <c r="K534" t="s">
        <v>4362</v>
      </c>
      <c r="L534" t="str">
        <f>VLOOKUP(K534,Códigos!$N$2:$O$376,2,0)</f>
        <v>TINTEXPORT  SAS</v>
      </c>
      <c r="M534" t="s">
        <v>21</v>
      </c>
      <c r="N534" t="str">
        <f>VLOOKUP(M534,Códigos!$Q$2:$R$26,2,0)</f>
        <v>GENENCOR CUERO</v>
      </c>
      <c r="O534" t="s">
        <v>27</v>
      </c>
      <c r="P534" t="str">
        <f>VLOOKUP(O534,Códigos!$B$2:$C$19,2,0)</f>
        <v>BOGOTÁ, D.C.</v>
      </c>
      <c r="Q534" t="s">
        <v>28</v>
      </c>
      <c r="R534" t="str">
        <f>VLOOKUP(Q534,Códigos!$E$2:$F$52,2,0)</f>
        <v>BOGOTÁ, D.C.</v>
      </c>
      <c r="S534" t="s">
        <v>19</v>
      </c>
      <c r="T534" t="str">
        <f>VLOOKUP(S534,Códigos!$T$3:$U$14,2,0)</f>
        <v>BIOINDUSTRIA</v>
      </c>
      <c r="U534" s="6">
        <v>1759.58</v>
      </c>
      <c r="V534" s="6">
        <v>120.76745587015084</v>
      </c>
    </row>
    <row r="535" spans="1:22" x14ac:dyDescent="0.25">
      <c r="A535" t="s">
        <v>4188</v>
      </c>
      <c r="B535" t="str">
        <f>VLOOKUP(A535,Códigos!$H$3:$I$19,2,0)</f>
        <v>ELIANA LONDOÑO - TEXTIL</v>
      </c>
      <c r="C535" t="s">
        <v>5506</v>
      </c>
      <c r="D535" s="2">
        <v>41725</v>
      </c>
      <c r="E535" s="2" t="s">
        <v>9285</v>
      </c>
      <c r="F535">
        <v>60</v>
      </c>
      <c r="G535" t="s">
        <v>229</v>
      </c>
      <c r="H535" t="str">
        <f>VLOOKUP(G535,Códigos!$K$2:$L$250,2,0)</f>
        <v>INDISEC FE30 CONC</v>
      </c>
      <c r="I535" s="1">
        <v>50</v>
      </c>
      <c r="J535" s="6">
        <v>270000</v>
      </c>
      <c r="K535" t="s">
        <v>4223</v>
      </c>
      <c r="L535" t="str">
        <f>VLOOKUP(K535,Códigos!$N$2:$O$376,2,0)</f>
        <v>HERNANDEZ RIVEROS MILCIADES</v>
      </c>
      <c r="M535" t="s">
        <v>231</v>
      </c>
      <c r="N535" t="str">
        <f>VLOOKUP(M535,Códigos!$Q$2:$R$26,2,0)</f>
        <v>QUIMICA PRODES</v>
      </c>
      <c r="O535" t="s">
        <v>27</v>
      </c>
      <c r="P535" t="str">
        <f>VLOOKUP(O535,Códigos!$B$2:$C$19,2,0)</f>
        <v>BOGOTÁ, D.C.</v>
      </c>
      <c r="Q535" t="s">
        <v>28</v>
      </c>
      <c r="R535" t="str">
        <f>VLOOKUP(Q535,Códigos!$E$2:$F$52,2,0)</f>
        <v>BOGOTÁ, D.C.</v>
      </c>
      <c r="S535" t="s">
        <v>19</v>
      </c>
      <c r="T535" t="str">
        <f>VLOOKUP(S535,Códigos!$T$3:$U$14,2,0)</f>
        <v>BIOINDUSTRIA</v>
      </c>
      <c r="U535" s="6">
        <v>1759.58</v>
      </c>
      <c r="V535" s="6">
        <v>153.44570863501519</v>
      </c>
    </row>
    <row r="536" spans="1:22" x14ac:dyDescent="0.25">
      <c r="A536" t="s">
        <v>272</v>
      </c>
      <c r="B536" t="str">
        <f>VLOOKUP(A536,Códigos!$H$3:$I$19,2,0)</f>
        <v>LINA MERCEDES RUBIO GOMEZ</v>
      </c>
      <c r="C536" t="s">
        <v>1011</v>
      </c>
      <c r="D536" s="2">
        <v>41725</v>
      </c>
      <c r="E536" s="2" t="s">
        <v>9285</v>
      </c>
      <c r="F536">
        <v>0</v>
      </c>
      <c r="G536" t="s">
        <v>1012</v>
      </c>
      <c r="H536" t="str">
        <f>VLOOKUP(G536,Códigos!$K$2:$L$250,2,0)</f>
        <v>SAFALE S-04 * 500 GR</v>
      </c>
      <c r="I536" s="1">
        <v>2</v>
      </c>
      <c r="J536" s="6">
        <v>387107.6</v>
      </c>
      <c r="K536" t="s">
        <v>1013</v>
      </c>
      <c r="L536" t="str">
        <f>VLOOKUP(K536,Códigos!$N$2:$O$376,2,0)</f>
        <v>FABRICA CERVECERA IRLANDESA S.A.S</v>
      </c>
      <c r="M536" t="s">
        <v>1016</v>
      </c>
      <c r="N536" t="str">
        <f>VLOOKUP(M536,Códigos!$Q$2:$R$26,2,0)</f>
        <v>FERMENTIS- SAFMEX</v>
      </c>
      <c r="O536" t="s">
        <v>27</v>
      </c>
      <c r="P536" t="str">
        <f>VLOOKUP(O536,Códigos!$B$2:$C$19,2,0)</f>
        <v>BOGOTÁ, D.C.</v>
      </c>
      <c r="Q536" t="s">
        <v>28</v>
      </c>
      <c r="R536" t="str">
        <f>VLOOKUP(Q536,Códigos!$E$2:$F$52,2,0)</f>
        <v>BOGOTÁ, D.C.</v>
      </c>
      <c r="S536" t="s">
        <v>19</v>
      </c>
      <c r="T536" t="str">
        <f>VLOOKUP(S536,Códigos!$T$3:$U$14,2,0)</f>
        <v>BIOINDUSTRIA</v>
      </c>
      <c r="U536" s="6">
        <v>1759.58</v>
      </c>
      <c r="V536" s="6">
        <v>220</v>
      </c>
    </row>
    <row r="537" spans="1:22" x14ac:dyDescent="0.25">
      <c r="A537" t="s">
        <v>4188</v>
      </c>
      <c r="B537" t="str">
        <f>VLOOKUP(A537,Códigos!$H$3:$I$19,2,0)</f>
        <v>ELIANA LONDOÑO - TEXTIL</v>
      </c>
      <c r="C537" t="s">
        <v>4511</v>
      </c>
      <c r="D537" s="2">
        <v>41725</v>
      </c>
      <c r="E537" s="2" t="s">
        <v>9285</v>
      </c>
      <c r="F537">
        <v>30</v>
      </c>
      <c r="G537" t="s">
        <v>1448</v>
      </c>
      <c r="H537" t="str">
        <f>VLOOKUP(G537,Códigos!$K$2:$L$250,2,0)</f>
        <v>INDIPRET</v>
      </c>
      <c r="I537" s="1">
        <v>5</v>
      </c>
      <c r="J537" s="6">
        <v>45000</v>
      </c>
      <c r="K537" t="s">
        <v>4353</v>
      </c>
      <c r="L537" t="str">
        <f>VLOOKUP(K537,Códigos!$N$2:$O$376,2,0)</f>
        <v>TINTORERIA 100% E.U.</v>
      </c>
      <c r="M537" t="s">
        <v>21</v>
      </c>
      <c r="N537" t="str">
        <f>VLOOKUP(M537,Códigos!$Q$2:$R$26,2,0)</f>
        <v>GENENCOR CUERO</v>
      </c>
      <c r="O537" t="s">
        <v>119</v>
      </c>
      <c r="P537" t="str">
        <f>VLOOKUP(O537,Códigos!$B$2:$C$19,2,0)</f>
        <v>CUNDINAMARCA</v>
      </c>
      <c r="Q537" t="s">
        <v>28</v>
      </c>
      <c r="R537" t="str">
        <f>VLOOKUP(Q537,Códigos!$E$2:$F$52,2,0)</f>
        <v>BOGOTÁ, D.C.</v>
      </c>
      <c r="S537" t="s">
        <v>19</v>
      </c>
      <c r="T537" t="str">
        <f>VLOOKUP(S537,Códigos!$T$3:$U$14,2,0)</f>
        <v>BIOINDUSTRIA</v>
      </c>
      <c r="U537" s="6">
        <v>1759.58</v>
      </c>
      <c r="V537" s="6">
        <v>25.57428477250253</v>
      </c>
    </row>
    <row r="538" spans="1:22" x14ac:dyDescent="0.25">
      <c r="A538" t="s">
        <v>4188</v>
      </c>
      <c r="B538" t="str">
        <f>VLOOKUP(A538,Códigos!$H$3:$I$19,2,0)</f>
        <v>ELIANA LONDOÑO - TEXTIL</v>
      </c>
      <c r="C538" t="s">
        <v>5401</v>
      </c>
      <c r="D538" s="2">
        <v>41725</v>
      </c>
      <c r="E538" s="2" t="s">
        <v>9285</v>
      </c>
      <c r="F538">
        <v>30</v>
      </c>
      <c r="G538" t="s">
        <v>1979</v>
      </c>
      <c r="H538" t="str">
        <f>VLOOKUP(G538,Códigos!$K$2:$L$250,2,0)</f>
        <v>INDICANT-COLOR</v>
      </c>
      <c r="I538" s="1">
        <v>100</v>
      </c>
      <c r="J538" s="6">
        <v>600000</v>
      </c>
      <c r="K538" t="s">
        <v>4356</v>
      </c>
      <c r="L538" t="str">
        <f>VLOOKUP(K538,Códigos!$N$2:$O$376,2,0)</f>
        <v>COLOR QUIMIC´S LTDA</v>
      </c>
      <c r="M538" t="s">
        <v>980</v>
      </c>
      <c r="N538" t="str">
        <f>VLOOKUP(M538,Códigos!$Q$2:$R$26,2,0)</f>
        <v>ANDICOL</v>
      </c>
      <c r="O538" t="s">
        <v>27</v>
      </c>
      <c r="P538" t="str">
        <f>VLOOKUP(O538,Códigos!$B$2:$C$19,2,0)</f>
        <v>BOGOTÁ, D.C.</v>
      </c>
      <c r="Q538" t="s">
        <v>28</v>
      </c>
      <c r="R538" t="str">
        <f>VLOOKUP(Q538,Códigos!$E$2:$F$52,2,0)</f>
        <v>BOGOTÁ, D.C.</v>
      </c>
      <c r="S538" t="s">
        <v>19</v>
      </c>
      <c r="T538" t="str">
        <f>VLOOKUP(S538,Códigos!$T$3:$U$14,2,0)</f>
        <v>BIOINDUSTRIA</v>
      </c>
      <c r="U538" s="6">
        <v>1759.58</v>
      </c>
      <c r="V538" s="6">
        <v>340.99046363336709</v>
      </c>
    </row>
    <row r="539" spans="1:22" x14ac:dyDescent="0.25">
      <c r="A539" t="s">
        <v>272</v>
      </c>
      <c r="B539" t="str">
        <f>VLOOKUP(A539,Códigos!$H$3:$I$19,2,0)</f>
        <v>LINA MERCEDES RUBIO GOMEZ</v>
      </c>
      <c r="C539" t="s">
        <v>767</v>
      </c>
      <c r="D539" s="2">
        <v>41725</v>
      </c>
      <c r="E539" s="2" t="s">
        <v>9285</v>
      </c>
      <c r="F539">
        <v>60</v>
      </c>
      <c r="G539" t="s">
        <v>350</v>
      </c>
      <c r="H539" t="str">
        <f>VLOOKUP(G539,Códigos!$K$2:$L$250,2,0)</f>
        <v>SYLOID 7000</v>
      </c>
      <c r="I539" s="1">
        <v>20</v>
      </c>
      <c r="J539" s="6">
        <v>517316.6</v>
      </c>
      <c r="K539" t="s">
        <v>746</v>
      </c>
      <c r="L539" t="str">
        <f>VLOOKUP(K539,Códigos!$N$2:$O$376,2,0)</f>
        <v>TECUR SAS</v>
      </c>
      <c r="M539" t="s">
        <v>21</v>
      </c>
      <c r="N539" t="str">
        <f>VLOOKUP(M539,Códigos!$Q$2:$R$26,2,0)</f>
        <v>GENENCOR CUERO</v>
      </c>
      <c r="O539" t="s">
        <v>119</v>
      </c>
      <c r="P539" t="str">
        <f>VLOOKUP(O539,Códigos!$B$2:$C$19,2,0)</f>
        <v>CUNDINAMARCA</v>
      </c>
      <c r="Q539" t="s">
        <v>28</v>
      </c>
      <c r="R539" t="str">
        <f>VLOOKUP(Q539,Códigos!$E$2:$F$52,2,0)</f>
        <v>BOGOTÁ, D.C.</v>
      </c>
      <c r="S539" t="s">
        <v>21</v>
      </c>
      <c r="T539" t="str">
        <f>VLOOKUP(S539,Códigos!$T$3:$U$14,2,0)</f>
        <v>ESPECIALIDADES QUIMICAS</v>
      </c>
      <c r="U539" s="6">
        <v>1759.58</v>
      </c>
      <c r="V539" s="6">
        <v>294.00004546539515</v>
      </c>
    </row>
    <row r="540" spans="1:22" x14ac:dyDescent="0.25">
      <c r="A540" t="s">
        <v>4188</v>
      </c>
      <c r="B540" t="str">
        <f>VLOOKUP(A540,Códigos!$H$3:$I$19,2,0)</f>
        <v>ELIANA LONDOÑO - TEXTIL</v>
      </c>
      <c r="C540" t="s">
        <v>4511</v>
      </c>
      <c r="D540" s="2">
        <v>41725</v>
      </c>
      <c r="E540" s="2" t="s">
        <v>9285</v>
      </c>
      <c r="F540">
        <v>30</v>
      </c>
      <c r="G540" t="s">
        <v>4319</v>
      </c>
      <c r="H540" t="str">
        <f>VLOOKUP(G540,Códigos!$K$2:$L$250,2,0)</f>
        <v>INDESIZE 103 DLC</v>
      </c>
      <c r="I540" s="1">
        <v>100</v>
      </c>
      <c r="J540" s="6">
        <v>270000</v>
      </c>
      <c r="K540" t="s">
        <v>4353</v>
      </c>
      <c r="L540" t="str">
        <f>VLOOKUP(K540,Códigos!$N$2:$O$376,2,0)</f>
        <v>TINTORERIA 100% E.U.</v>
      </c>
      <c r="M540" t="s">
        <v>21</v>
      </c>
      <c r="N540" t="str">
        <f>VLOOKUP(M540,Códigos!$Q$2:$R$26,2,0)</f>
        <v>GENENCOR CUERO</v>
      </c>
      <c r="O540" t="s">
        <v>119</v>
      </c>
      <c r="P540" t="str">
        <f>VLOOKUP(O540,Códigos!$B$2:$C$19,2,0)</f>
        <v>CUNDINAMARCA</v>
      </c>
      <c r="Q540" t="s">
        <v>28</v>
      </c>
      <c r="R540" t="str">
        <f>VLOOKUP(Q540,Códigos!$E$2:$F$52,2,0)</f>
        <v>BOGOTÁ, D.C.</v>
      </c>
      <c r="S540" t="s">
        <v>19</v>
      </c>
      <c r="T540" t="str">
        <f>VLOOKUP(S540,Códigos!$T$3:$U$14,2,0)</f>
        <v>BIOINDUSTRIA</v>
      </c>
      <c r="U540" s="6">
        <v>1759.58</v>
      </c>
      <c r="V540" s="6">
        <v>153.44570863501519</v>
      </c>
    </row>
    <row r="541" spans="1:22" x14ac:dyDescent="0.25">
      <c r="A541" t="s">
        <v>4188</v>
      </c>
      <c r="B541" t="str">
        <f>VLOOKUP(A541,Códigos!$H$3:$I$19,2,0)</f>
        <v>ELIANA LONDOÑO - TEXTIL</v>
      </c>
      <c r="C541" t="s">
        <v>4506</v>
      </c>
      <c r="D541" s="2">
        <v>41726</v>
      </c>
      <c r="E541" s="2" t="s">
        <v>9285</v>
      </c>
      <c r="F541">
        <v>0</v>
      </c>
      <c r="G541" t="s">
        <v>4319</v>
      </c>
      <c r="H541" t="str">
        <f>VLOOKUP(G541,Códigos!$K$2:$L$250,2,0)</f>
        <v>INDESIZE 103 DLC</v>
      </c>
      <c r="I541" s="1">
        <v>200</v>
      </c>
      <c r="J541" s="6">
        <v>640000</v>
      </c>
      <c r="K541" t="s">
        <v>4375</v>
      </c>
      <c r="L541" t="str">
        <f>VLOOKUP(K541,Códigos!$N$2:$O$376,2,0)</f>
        <v>TINTORERIA ACABADOS INDUSTRIALES COLOR M</v>
      </c>
      <c r="M541" t="s">
        <v>21</v>
      </c>
      <c r="N541" t="str">
        <f>VLOOKUP(M541,Códigos!$Q$2:$R$26,2,0)</f>
        <v>GENENCOR CUERO</v>
      </c>
      <c r="O541" t="s">
        <v>119</v>
      </c>
      <c r="P541" t="str">
        <f>VLOOKUP(O541,Códigos!$B$2:$C$19,2,0)</f>
        <v>CUNDINAMARCA</v>
      </c>
      <c r="Q541" t="s">
        <v>28</v>
      </c>
      <c r="R541" t="str">
        <f>VLOOKUP(Q541,Códigos!$E$2:$F$52,2,0)</f>
        <v>BOGOTÁ, D.C.</v>
      </c>
      <c r="S541" t="s">
        <v>19</v>
      </c>
      <c r="T541" t="str">
        <f>VLOOKUP(S541,Códigos!$T$3:$U$14,2,0)</f>
        <v>BIOINDUSTRIA</v>
      </c>
      <c r="U541" s="6">
        <v>1762.93</v>
      </c>
      <c r="V541" s="6">
        <v>363.03199786718699</v>
      </c>
    </row>
    <row r="542" spans="1:22" x14ac:dyDescent="0.25">
      <c r="A542" t="s">
        <v>4188</v>
      </c>
      <c r="B542" t="str">
        <f>VLOOKUP(A542,Códigos!$H$3:$I$19,2,0)</f>
        <v>ELIANA LONDOÑO - TEXTIL</v>
      </c>
      <c r="C542" t="s">
        <v>4512</v>
      </c>
      <c r="D542" s="2">
        <v>41726</v>
      </c>
      <c r="E542" s="2" t="s">
        <v>9285</v>
      </c>
      <c r="F542">
        <v>60</v>
      </c>
      <c r="G542" t="s">
        <v>1439</v>
      </c>
      <c r="H542" t="str">
        <f>VLOOKUP(G542,Códigos!$K$2:$L$250,2,0)</f>
        <v>INDIXELL 2XL</v>
      </c>
      <c r="I542" s="1">
        <v>15</v>
      </c>
      <c r="J542" s="6">
        <v>345000</v>
      </c>
      <c r="K542" t="s">
        <v>4370</v>
      </c>
      <c r="L542" t="str">
        <f>VLOOKUP(K542,Códigos!$N$2:$O$376,2,0)</f>
        <v>MODA y ACABADOS LTDA</v>
      </c>
      <c r="M542" t="s">
        <v>21</v>
      </c>
      <c r="N542" t="str">
        <f>VLOOKUP(M542,Códigos!$Q$2:$R$26,2,0)</f>
        <v>GENENCOR CUERO</v>
      </c>
      <c r="O542" t="s">
        <v>27</v>
      </c>
      <c r="P542" t="str">
        <f>VLOOKUP(O542,Códigos!$B$2:$C$19,2,0)</f>
        <v>BOGOTÁ, D.C.</v>
      </c>
      <c r="Q542" t="s">
        <v>28</v>
      </c>
      <c r="R542" t="str">
        <f>VLOOKUP(Q542,Códigos!$E$2:$F$52,2,0)</f>
        <v>BOGOTÁ, D.C.</v>
      </c>
      <c r="S542" t="s">
        <v>19</v>
      </c>
      <c r="T542" t="str">
        <f>VLOOKUP(S542,Códigos!$T$3:$U$14,2,0)</f>
        <v>BIOINDUSTRIA</v>
      </c>
      <c r="U542" s="6">
        <v>1762.93</v>
      </c>
      <c r="V542" s="6">
        <v>195.69693635028048</v>
      </c>
    </row>
    <row r="543" spans="1:22" x14ac:dyDescent="0.25">
      <c r="A543" t="s">
        <v>4188</v>
      </c>
      <c r="B543" t="str">
        <f>VLOOKUP(A543,Códigos!$H$3:$I$19,2,0)</f>
        <v>ELIANA LONDOÑO - TEXTIL</v>
      </c>
      <c r="C543" t="s">
        <v>4512</v>
      </c>
      <c r="D543" s="2">
        <v>41726</v>
      </c>
      <c r="E543" s="2" t="s">
        <v>9285</v>
      </c>
      <c r="F543">
        <v>60</v>
      </c>
      <c r="G543" t="s">
        <v>4319</v>
      </c>
      <c r="H543" t="str">
        <f>VLOOKUP(G543,Códigos!$K$2:$L$250,2,0)</f>
        <v>INDESIZE 103 DLC</v>
      </c>
      <c r="I543" s="1">
        <v>60</v>
      </c>
      <c r="J543" s="6">
        <v>180000</v>
      </c>
      <c r="K543" t="s">
        <v>4370</v>
      </c>
      <c r="L543" t="str">
        <f>VLOOKUP(K543,Códigos!$N$2:$O$376,2,0)</f>
        <v>MODA y ACABADOS LTDA</v>
      </c>
      <c r="M543" t="s">
        <v>21</v>
      </c>
      <c r="N543" t="str">
        <f>VLOOKUP(M543,Códigos!$Q$2:$R$26,2,0)</f>
        <v>GENENCOR CUERO</v>
      </c>
      <c r="O543" t="s">
        <v>27</v>
      </c>
      <c r="P543" t="str">
        <f>VLOOKUP(O543,Códigos!$B$2:$C$19,2,0)</f>
        <v>BOGOTÁ, D.C.</v>
      </c>
      <c r="Q543" t="s">
        <v>28</v>
      </c>
      <c r="R543" t="str">
        <f>VLOOKUP(Q543,Códigos!$E$2:$F$52,2,0)</f>
        <v>BOGOTÁ, D.C.</v>
      </c>
      <c r="S543" t="s">
        <v>19</v>
      </c>
      <c r="T543" t="str">
        <f>VLOOKUP(S543,Códigos!$T$3:$U$14,2,0)</f>
        <v>BIOINDUSTRIA</v>
      </c>
      <c r="U543" s="6">
        <v>1762.93</v>
      </c>
      <c r="V543" s="6">
        <v>102.10274940014634</v>
      </c>
    </row>
    <row r="544" spans="1:22" x14ac:dyDescent="0.25">
      <c r="A544" t="s">
        <v>969</v>
      </c>
      <c r="B544" t="str">
        <f>VLOOKUP(A544,Códigos!$H$3:$I$19,2,0)</f>
        <v>MARIA ELENA PELAEZ</v>
      </c>
      <c r="C544" t="s">
        <v>6340</v>
      </c>
      <c r="D544" s="2">
        <v>41726</v>
      </c>
      <c r="E544" s="2" t="s">
        <v>9285</v>
      </c>
      <c r="F544">
        <v>45</v>
      </c>
      <c r="G544" t="s">
        <v>120</v>
      </c>
      <c r="H544" t="str">
        <f>VLOOKUP(G544,Códigos!$K$2:$L$250,2,0)</f>
        <v>CATALASE 700</v>
      </c>
      <c r="I544" s="1">
        <v>200</v>
      </c>
      <c r="J544" s="6">
        <v>510000</v>
      </c>
      <c r="K544" t="s">
        <v>5646</v>
      </c>
      <c r="L544" t="str">
        <f>VLOOKUP(K544,Códigos!$N$2:$O$376,2,0)</f>
        <v>TEÑIMOS S.A.</v>
      </c>
      <c r="M544" t="s">
        <v>21</v>
      </c>
      <c r="N544" t="str">
        <f>VLOOKUP(M544,Códigos!$Q$2:$R$26,2,0)</f>
        <v>GENENCOR CUERO</v>
      </c>
      <c r="O544" t="s">
        <v>39</v>
      </c>
      <c r="P544" t="str">
        <f>VLOOKUP(O544,Códigos!$B$2:$C$19,2,0)</f>
        <v>ANTIOQUIA</v>
      </c>
      <c r="Q544" t="s">
        <v>2729</v>
      </c>
      <c r="R544" t="str">
        <f>VLOOKUP(Q544,Códigos!$E$2:$F$52,2,0)</f>
        <v>MEDELLÍN</v>
      </c>
      <c r="S544" t="s">
        <v>19</v>
      </c>
      <c r="T544" t="str">
        <f>VLOOKUP(S544,Códigos!$T$3:$U$14,2,0)</f>
        <v>BIOINDUSTRIA</v>
      </c>
      <c r="U544" s="6">
        <v>1762.93</v>
      </c>
      <c r="V544" s="6">
        <v>289.29112330041465</v>
      </c>
    </row>
    <row r="545" spans="1:22" x14ac:dyDescent="0.25">
      <c r="A545" t="s">
        <v>980</v>
      </c>
      <c r="B545" t="str">
        <f>VLOOKUP(A545,Códigos!$H$3:$I$19,2,0)</f>
        <v>JENNY GOMEZ VALENCIA</v>
      </c>
      <c r="C545" t="s">
        <v>1375</v>
      </c>
      <c r="D545" s="2">
        <v>41726</v>
      </c>
      <c r="E545" s="2" t="s">
        <v>9285</v>
      </c>
      <c r="F545">
        <v>30</v>
      </c>
      <c r="G545" t="s">
        <v>291</v>
      </c>
      <c r="H545" t="str">
        <f>VLOOKUP(G545,Códigos!$K$2:$L$250,2,0)</f>
        <v>SYLOID ED-30</v>
      </c>
      <c r="I545" s="1">
        <v>30</v>
      </c>
      <c r="J545" s="6">
        <v>581250</v>
      </c>
      <c r="K545" t="s">
        <v>1279</v>
      </c>
      <c r="L545" t="str">
        <f>VLOOKUP(K545,Códigos!$N$2:$O$376,2,0)</f>
        <v>URREGO FAJARDO JAIRO</v>
      </c>
      <c r="M545" t="s">
        <v>21</v>
      </c>
      <c r="N545" t="str">
        <f>VLOOKUP(M545,Códigos!$Q$2:$R$26,2,0)</f>
        <v>GENENCOR CUERO</v>
      </c>
      <c r="O545" t="s">
        <v>594</v>
      </c>
      <c r="P545" t="str">
        <f>VLOOKUP(O545,Códigos!$B$2:$C$19,2,0)</f>
        <v>VALLE DEL CAUCA</v>
      </c>
      <c r="Q545" t="s">
        <v>595</v>
      </c>
      <c r="R545" t="str">
        <f>VLOOKUP(Q545,Códigos!$E$2:$F$52,2,0)</f>
        <v>CALI</v>
      </c>
      <c r="S545" t="s">
        <v>21</v>
      </c>
      <c r="T545" t="str">
        <f>VLOOKUP(S545,Códigos!$T$3:$U$14,2,0)</f>
        <v>ESPECIALIDADES QUIMICAS</v>
      </c>
      <c r="U545" s="6">
        <v>1762.93</v>
      </c>
      <c r="V545" s="6">
        <v>329.70679493797257</v>
      </c>
    </row>
    <row r="546" spans="1:22" x14ac:dyDescent="0.25">
      <c r="A546" t="s">
        <v>969</v>
      </c>
      <c r="B546" t="str">
        <f>VLOOKUP(A546,Códigos!$H$3:$I$19,2,0)</f>
        <v>MARIA ELENA PELAEZ</v>
      </c>
      <c r="C546" t="s">
        <v>6339</v>
      </c>
      <c r="D546" s="2">
        <v>41726</v>
      </c>
      <c r="E546" s="2" t="s">
        <v>9285</v>
      </c>
      <c r="F546">
        <v>0</v>
      </c>
      <c r="G546" t="s">
        <v>1274</v>
      </c>
      <c r="H546" t="str">
        <f>VLOOKUP(G546,Códigos!$K$2:$L$250,2,0)</f>
        <v>INDIXELL SUPER FRIA GPB (SA)</v>
      </c>
      <c r="I546" s="1">
        <v>10</v>
      </c>
      <c r="J546" s="6">
        <v>95000</v>
      </c>
      <c r="K546" t="s">
        <v>6328</v>
      </c>
      <c r="L546" t="str">
        <f>VLOOKUP(K546,Códigos!$N$2:$O$376,2,0)</f>
        <v>GOMEZ GOMEZ LEONEL ANTONIO</v>
      </c>
      <c r="M546" t="s">
        <v>21</v>
      </c>
      <c r="N546" t="str">
        <f>VLOOKUP(M546,Códigos!$Q$2:$R$26,2,0)</f>
        <v>GENENCOR CUERO</v>
      </c>
      <c r="O546" t="s">
        <v>3281</v>
      </c>
      <c r="P546" t="str">
        <f>VLOOKUP(O546,Códigos!$B$2:$C$19,2,0)</f>
        <v>NORTE DE SANTANDER</v>
      </c>
      <c r="Q546" t="s">
        <v>3282</v>
      </c>
      <c r="R546" t="str">
        <f>VLOOKUP(Q546,Códigos!$E$2:$F$52,2,0)</f>
        <v>CÚCUTA</v>
      </c>
      <c r="S546" t="s">
        <v>19</v>
      </c>
      <c r="T546" t="str">
        <f>VLOOKUP(S546,Códigos!$T$3:$U$14,2,0)</f>
        <v>BIOINDUSTRIA</v>
      </c>
      <c r="U546" s="6">
        <v>1762.93</v>
      </c>
      <c r="V546" s="6">
        <v>53.887562183410573</v>
      </c>
    </row>
    <row r="547" spans="1:22" x14ac:dyDescent="0.25">
      <c r="A547" t="s">
        <v>4188</v>
      </c>
      <c r="B547" t="str">
        <f>VLOOKUP(A547,Códigos!$H$3:$I$19,2,0)</f>
        <v>ELIANA LONDOÑO - TEXTIL</v>
      </c>
      <c r="C547" t="s">
        <v>4505</v>
      </c>
      <c r="D547" s="2">
        <v>41727</v>
      </c>
      <c r="E547" s="2" t="s">
        <v>9285</v>
      </c>
      <c r="F547">
        <v>30</v>
      </c>
      <c r="G547" t="s">
        <v>122</v>
      </c>
      <c r="H547" t="str">
        <f>VLOOKUP(G547,Códigos!$K$2:$L$250,2,0)</f>
        <v>ANTIPILLING 300 LUNA</v>
      </c>
      <c r="I547" s="1">
        <v>0</v>
      </c>
      <c r="J547" s="6">
        <v>0</v>
      </c>
      <c r="K547" t="s">
        <v>4214</v>
      </c>
      <c r="L547" t="str">
        <f>VLOOKUP(K547,Códigos!$N$2:$O$376,2,0)</f>
        <v>PROCESOS INDUSTRIALES COLOR TEX  LTDA</v>
      </c>
      <c r="M547" t="s">
        <v>21</v>
      </c>
      <c r="N547" t="str">
        <f>VLOOKUP(M547,Códigos!$Q$2:$R$26,2,0)</f>
        <v>GENENCOR CUERO</v>
      </c>
      <c r="O547" t="s">
        <v>27</v>
      </c>
      <c r="P547" t="str">
        <f>VLOOKUP(O547,Códigos!$B$2:$C$19,2,0)</f>
        <v>BOGOTÁ, D.C.</v>
      </c>
      <c r="Q547" t="s">
        <v>28</v>
      </c>
      <c r="R547" t="str">
        <f>VLOOKUP(Q547,Códigos!$E$2:$F$52,2,0)</f>
        <v>BOGOTÁ, D.C.</v>
      </c>
      <c r="S547" t="s">
        <v>19</v>
      </c>
      <c r="T547" t="str">
        <f>VLOOKUP(S547,Códigos!$T$3:$U$14,2,0)</f>
        <v>BIOINDUSTRIA</v>
      </c>
      <c r="U547" s="6">
        <v>1771.25</v>
      </c>
      <c r="V547" s="6">
        <v>0</v>
      </c>
    </row>
    <row r="548" spans="1:22" x14ac:dyDescent="0.25">
      <c r="A548" t="s">
        <v>4188</v>
      </c>
      <c r="B548" t="str">
        <f>VLOOKUP(A548,Códigos!$H$3:$I$19,2,0)</f>
        <v>ELIANA LONDOÑO - TEXTIL</v>
      </c>
      <c r="C548" t="s">
        <v>4505</v>
      </c>
      <c r="D548" s="2">
        <v>41727</v>
      </c>
      <c r="E548" s="2" t="s">
        <v>9285</v>
      </c>
      <c r="F548">
        <v>30</v>
      </c>
      <c r="G548" t="s">
        <v>2112</v>
      </c>
      <c r="H548" t="str">
        <f>VLOOKUP(G548,Códigos!$K$2:$L$250,2,0)</f>
        <v>INDIPLOT CLEAN LIQ</v>
      </c>
      <c r="I548" s="1">
        <v>0</v>
      </c>
      <c r="J548" s="6">
        <v>0</v>
      </c>
      <c r="K548" t="s">
        <v>4214</v>
      </c>
      <c r="L548" t="str">
        <f>VLOOKUP(K548,Códigos!$N$2:$O$376,2,0)</f>
        <v>PROCESOS INDUSTRIALES COLOR TEX  LTDA</v>
      </c>
      <c r="M548" t="s">
        <v>2114</v>
      </c>
      <c r="N548" t="str">
        <f>VLOOKUP(M548,Códigos!$Q$2:$R$26,2,0)</f>
        <v>AUXICOLOR</v>
      </c>
      <c r="O548" t="s">
        <v>27</v>
      </c>
      <c r="P548" t="str">
        <f>VLOOKUP(O548,Códigos!$B$2:$C$19,2,0)</f>
        <v>BOGOTÁ, D.C.</v>
      </c>
      <c r="Q548" t="s">
        <v>28</v>
      </c>
      <c r="R548" t="str">
        <f>VLOOKUP(Q548,Códigos!$E$2:$F$52,2,0)</f>
        <v>BOGOTÁ, D.C.</v>
      </c>
      <c r="S548" t="s">
        <v>19</v>
      </c>
      <c r="T548" t="str">
        <f>VLOOKUP(S548,Códigos!$T$3:$U$14,2,0)</f>
        <v>BIOINDUSTRIA</v>
      </c>
      <c r="U548" s="6">
        <v>1771.25</v>
      </c>
      <c r="V548" s="6">
        <v>0</v>
      </c>
    </row>
    <row r="549" spans="1:22" x14ac:dyDescent="0.25">
      <c r="A549" t="s">
        <v>4188</v>
      </c>
      <c r="B549" t="str">
        <f>VLOOKUP(A549,Códigos!$H$3:$I$19,2,0)</f>
        <v>ELIANA LONDOÑO - TEXTIL</v>
      </c>
      <c r="C549" t="s">
        <v>4505</v>
      </c>
      <c r="D549" s="2">
        <v>41727</v>
      </c>
      <c r="E549" s="2" t="s">
        <v>9285</v>
      </c>
      <c r="F549">
        <v>30</v>
      </c>
      <c r="G549" t="s">
        <v>1985</v>
      </c>
      <c r="H549" t="str">
        <f>VLOOKUP(G549,Códigos!$K$2:$L$250,2,0)</f>
        <v>MERQUIFIX</v>
      </c>
      <c r="I549" s="1">
        <v>0</v>
      </c>
      <c r="J549" s="6">
        <v>0</v>
      </c>
      <c r="K549" t="s">
        <v>4214</v>
      </c>
      <c r="L549" t="str">
        <f>VLOOKUP(K549,Códigos!$N$2:$O$376,2,0)</f>
        <v>PROCESOS INDUSTRIALES COLOR TEX  LTDA</v>
      </c>
      <c r="M549" t="s">
        <v>980</v>
      </c>
      <c r="N549" t="str">
        <f>VLOOKUP(M549,Códigos!$Q$2:$R$26,2,0)</f>
        <v>ANDICOL</v>
      </c>
      <c r="O549" t="s">
        <v>27</v>
      </c>
      <c r="P549" t="str">
        <f>VLOOKUP(O549,Códigos!$B$2:$C$19,2,0)</f>
        <v>BOGOTÁ, D.C.</v>
      </c>
      <c r="Q549" t="s">
        <v>28</v>
      </c>
      <c r="R549" t="str">
        <f>VLOOKUP(Q549,Códigos!$E$2:$F$52,2,0)</f>
        <v>BOGOTÁ, D.C.</v>
      </c>
      <c r="S549" t="s">
        <v>19</v>
      </c>
      <c r="T549" t="str">
        <f>VLOOKUP(S549,Códigos!$T$3:$U$14,2,0)</f>
        <v>BIOINDUSTRIA</v>
      </c>
      <c r="U549" s="6">
        <v>1771.25</v>
      </c>
      <c r="V549" s="6">
        <v>0</v>
      </c>
    </row>
    <row r="550" spans="1:22" x14ac:dyDescent="0.25">
      <c r="A550" t="s">
        <v>2952</v>
      </c>
      <c r="B550" t="str">
        <f>VLOOKUP(A550,Códigos!$H$3:$I$19,2,0)</f>
        <v>SUSANA ESTRADA E.</v>
      </c>
      <c r="C550" t="s">
        <v>4069</v>
      </c>
      <c r="D550" s="2">
        <v>41727</v>
      </c>
      <c r="E550" s="2" t="s">
        <v>9285</v>
      </c>
      <c r="F550">
        <v>60</v>
      </c>
      <c r="G550" t="s">
        <v>533</v>
      </c>
      <c r="H550" t="str">
        <f>VLOOKUP(G550,Códigos!$K$2:$L$250,2,0)</f>
        <v>TIZOR IAM</v>
      </c>
      <c r="I550" s="1">
        <v>400</v>
      </c>
      <c r="J550" s="6">
        <v>6050592</v>
      </c>
      <c r="K550" t="s">
        <v>2971</v>
      </c>
      <c r="L550" t="str">
        <f>VLOOKUP(K550,Códigos!$N$2:$O$376,2,0)</f>
        <v>COLORQUIMICA S.A.</v>
      </c>
      <c r="M550" t="s">
        <v>529</v>
      </c>
      <c r="N550" t="str">
        <f>VLOOKUP(M550,Códigos!$Q$2:$R$26,2,0)</f>
        <v>DORF KETAL</v>
      </c>
      <c r="O550" t="s">
        <v>39</v>
      </c>
      <c r="P550" t="str">
        <f>VLOOKUP(O550,Códigos!$B$2:$C$19,2,0)</f>
        <v>ANTIOQUIA</v>
      </c>
      <c r="Q550" t="s">
        <v>2949</v>
      </c>
      <c r="R550" t="str">
        <f>VLOOKUP(Q550,Códigos!$E$2:$F$52,2,0)</f>
        <v>LA ESTRELLA</v>
      </c>
      <c r="S550" t="s">
        <v>21</v>
      </c>
      <c r="T550" t="str">
        <f>VLOOKUP(S550,Códigos!$T$3:$U$14,2,0)</f>
        <v>ESPECIALIDADES QUIMICAS</v>
      </c>
      <c r="U550" s="6">
        <v>1771.25</v>
      </c>
      <c r="V550" s="6">
        <v>3416.0011291460833</v>
      </c>
    </row>
    <row r="551" spans="1:22" x14ac:dyDescent="0.25">
      <c r="A551" t="s">
        <v>969</v>
      </c>
      <c r="B551" t="str">
        <f>VLOOKUP(A551,Códigos!$H$3:$I$19,2,0)</f>
        <v>MARIA ELENA PELAEZ</v>
      </c>
      <c r="C551" t="s">
        <v>7470</v>
      </c>
      <c r="D551" s="2">
        <v>41727</v>
      </c>
      <c r="E551" s="2" t="s">
        <v>9285</v>
      </c>
      <c r="F551">
        <v>60</v>
      </c>
      <c r="G551" t="s">
        <v>7460</v>
      </c>
      <c r="H551" t="str">
        <f>VLOOKUP(G551,Códigos!$K$2:$L$250,2,0)</f>
        <v>LIGANTE INDIPRINT ET</v>
      </c>
      <c r="I551" s="1">
        <v>60</v>
      </c>
      <c r="J551" s="6">
        <v>315000</v>
      </c>
      <c r="K551" t="s">
        <v>5809</v>
      </c>
      <c r="L551" t="str">
        <f>VLOOKUP(K551,Códigos!$N$2:$O$376,2,0)</f>
        <v>EXPOFARO S.A.S.</v>
      </c>
      <c r="M551" t="s">
        <v>231</v>
      </c>
      <c r="N551" t="str">
        <f>VLOOKUP(M551,Códigos!$Q$2:$R$26,2,0)</f>
        <v>QUIMICA PRODES</v>
      </c>
      <c r="O551" t="s">
        <v>39</v>
      </c>
      <c r="P551" t="str">
        <f>VLOOKUP(O551,Códigos!$B$2:$C$19,2,0)</f>
        <v>ANTIOQUIA</v>
      </c>
      <c r="Q551" t="s">
        <v>2729</v>
      </c>
      <c r="R551" t="str">
        <f>VLOOKUP(Q551,Códigos!$E$2:$F$52,2,0)</f>
        <v>MEDELLÍN</v>
      </c>
      <c r="S551" t="s">
        <v>19</v>
      </c>
      <c r="T551" t="str">
        <f>VLOOKUP(S551,Códigos!$T$3:$U$14,2,0)</f>
        <v>BIOINDUSTRIA</v>
      </c>
      <c r="U551" s="6">
        <v>1771.25</v>
      </c>
      <c r="V551" s="6">
        <v>177.84050811573746</v>
      </c>
    </row>
    <row r="552" spans="1:22" x14ac:dyDescent="0.25">
      <c r="A552" t="s">
        <v>4188</v>
      </c>
      <c r="B552" t="str">
        <f>VLOOKUP(A552,Códigos!$H$3:$I$19,2,0)</f>
        <v>ELIANA LONDOÑO - TEXTIL</v>
      </c>
      <c r="C552" t="s">
        <v>4505</v>
      </c>
      <c r="D552" s="2">
        <v>41727</v>
      </c>
      <c r="E552" s="2" t="s">
        <v>9285</v>
      </c>
      <c r="F552">
        <v>30</v>
      </c>
      <c r="G552" t="s">
        <v>4319</v>
      </c>
      <c r="H552" t="str">
        <f>VLOOKUP(G552,Códigos!$K$2:$L$250,2,0)</f>
        <v>INDESIZE 103 DLC</v>
      </c>
      <c r="I552" s="1">
        <v>0</v>
      </c>
      <c r="J552" s="6">
        <v>0</v>
      </c>
      <c r="K552" t="s">
        <v>4214</v>
      </c>
      <c r="L552" t="str">
        <f>VLOOKUP(K552,Códigos!$N$2:$O$376,2,0)</f>
        <v>PROCESOS INDUSTRIALES COLOR TEX  LTDA</v>
      </c>
      <c r="M552" t="s">
        <v>21</v>
      </c>
      <c r="N552" t="str">
        <f>VLOOKUP(M552,Códigos!$Q$2:$R$26,2,0)</f>
        <v>GENENCOR CUERO</v>
      </c>
      <c r="O552" t="s">
        <v>27</v>
      </c>
      <c r="P552" t="str">
        <f>VLOOKUP(O552,Códigos!$B$2:$C$19,2,0)</f>
        <v>BOGOTÁ, D.C.</v>
      </c>
      <c r="Q552" t="s">
        <v>28</v>
      </c>
      <c r="R552" t="str">
        <f>VLOOKUP(Q552,Códigos!$E$2:$F$52,2,0)</f>
        <v>BOGOTÁ, D.C.</v>
      </c>
      <c r="S552" t="s">
        <v>19</v>
      </c>
      <c r="T552" t="str">
        <f>VLOOKUP(S552,Códigos!$T$3:$U$14,2,0)</f>
        <v>BIOINDUSTRIA</v>
      </c>
      <c r="U552" s="6">
        <v>1771.25</v>
      </c>
      <c r="V552" s="6">
        <v>0</v>
      </c>
    </row>
    <row r="553" spans="1:22" x14ac:dyDescent="0.25">
      <c r="A553" t="s">
        <v>4188</v>
      </c>
      <c r="B553" t="str">
        <f>VLOOKUP(A553,Códigos!$H$3:$I$19,2,0)</f>
        <v>ELIANA LONDOÑO - TEXTIL</v>
      </c>
      <c r="C553" t="s">
        <v>4505</v>
      </c>
      <c r="D553" s="2">
        <v>41727</v>
      </c>
      <c r="E553" s="2" t="s">
        <v>9285</v>
      </c>
      <c r="F553">
        <v>30</v>
      </c>
      <c r="G553" t="s">
        <v>1439</v>
      </c>
      <c r="H553" t="str">
        <f>VLOOKUP(G553,Códigos!$K$2:$L$250,2,0)</f>
        <v>INDIXELL 2XL</v>
      </c>
      <c r="I553" s="1">
        <v>0</v>
      </c>
      <c r="J553" s="6">
        <v>0</v>
      </c>
      <c r="K553" t="s">
        <v>4214</v>
      </c>
      <c r="L553" t="str">
        <f>VLOOKUP(K553,Códigos!$N$2:$O$376,2,0)</f>
        <v>PROCESOS INDUSTRIALES COLOR TEX  LTDA</v>
      </c>
      <c r="M553" t="s">
        <v>21</v>
      </c>
      <c r="N553" t="str">
        <f>VLOOKUP(M553,Códigos!$Q$2:$R$26,2,0)</f>
        <v>GENENCOR CUERO</v>
      </c>
      <c r="O553" t="s">
        <v>27</v>
      </c>
      <c r="P553" t="str">
        <f>VLOOKUP(O553,Códigos!$B$2:$C$19,2,0)</f>
        <v>BOGOTÁ, D.C.</v>
      </c>
      <c r="Q553" t="s">
        <v>28</v>
      </c>
      <c r="R553" t="str">
        <f>VLOOKUP(Q553,Códigos!$E$2:$F$52,2,0)</f>
        <v>BOGOTÁ, D.C.</v>
      </c>
      <c r="S553" t="s">
        <v>19</v>
      </c>
      <c r="T553" t="str">
        <f>VLOOKUP(S553,Códigos!$T$3:$U$14,2,0)</f>
        <v>BIOINDUSTRIA</v>
      </c>
      <c r="U553" s="6">
        <v>1771.25</v>
      </c>
      <c r="V553" s="6">
        <v>0</v>
      </c>
    </row>
    <row r="554" spans="1:22" x14ac:dyDescent="0.25">
      <c r="A554" t="s">
        <v>2952</v>
      </c>
      <c r="B554" t="str">
        <f>VLOOKUP(A554,Códigos!$H$3:$I$19,2,0)</f>
        <v>SUSANA ESTRADA E.</v>
      </c>
      <c r="C554" t="s">
        <v>3295</v>
      </c>
      <c r="D554" s="2">
        <v>41727</v>
      </c>
      <c r="E554" s="2" t="s">
        <v>9285</v>
      </c>
      <c r="F554">
        <v>0</v>
      </c>
      <c r="G554" t="s">
        <v>1293</v>
      </c>
      <c r="H554" t="str">
        <f>VLOOKUP(G554,Códigos!$K$2:$L$250,2,0)</f>
        <v>SYLOID ED-44</v>
      </c>
      <c r="I554" s="1">
        <v>150</v>
      </c>
      <c r="J554" s="6">
        <v>2431041</v>
      </c>
      <c r="K554" t="s">
        <v>2960</v>
      </c>
      <c r="L554" t="str">
        <f>VLOOKUP(K554,Códigos!$N$2:$O$376,2,0)</f>
        <v>PINTUREDS S.A.S.</v>
      </c>
      <c r="M554" t="s">
        <v>21</v>
      </c>
      <c r="N554" t="str">
        <f>VLOOKUP(M554,Códigos!$Q$2:$R$26,2,0)</f>
        <v>GENENCOR CUERO</v>
      </c>
      <c r="O554" t="s">
        <v>39</v>
      </c>
      <c r="P554" t="str">
        <f>VLOOKUP(O554,Códigos!$B$2:$C$19,2,0)</f>
        <v>ANTIOQUIA</v>
      </c>
      <c r="Q554" t="s">
        <v>2962</v>
      </c>
      <c r="R554" t="str">
        <f>VLOOKUP(Q554,Códigos!$E$2:$F$52,2,0)</f>
        <v>BELLO</v>
      </c>
      <c r="S554" t="s">
        <v>21</v>
      </c>
      <c r="T554" t="str">
        <f>VLOOKUP(S554,Códigos!$T$3:$U$14,2,0)</f>
        <v>ESPECIALIDADES QUIMICAS</v>
      </c>
      <c r="U554" s="6">
        <v>1771.25</v>
      </c>
      <c r="V554" s="6">
        <v>1372.5002117148906</v>
      </c>
    </row>
    <row r="555" spans="1:22" x14ac:dyDescent="0.25">
      <c r="A555" t="s">
        <v>2952</v>
      </c>
      <c r="B555" t="str">
        <f>VLOOKUP(A555,Códigos!$H$3:$I$19,2,0)</f>
        <v>SUSANA ESTRADA E.</v>
      </c>
      <c r="C555" t="s">
        <v>3294</v>
      </c>
      <c r="D555" s="2">
        <v>41727</v>
      </c>
      <c r="E555" s="2" t="s">
        <v>9285</v>
      </c>
      <c r="F555">
        <v>60</v>
      </c>
      <c r="G555" t="s">
        <v>291</v>
      </c>
      <c r="H555" t="str">
        <f>VLOOKUP(G555,Códigos!$K$2:$L$250,2,0)</f>
        <v>SYLOID ED-30</v>
      </c>
      <c r="I555" s="1">
        <v>30</v>
      </c>
      <c r="J555" s="6">
        <v>564000</v>
      </c>
      <c r="K555" t="s">
        <v>3238</v>
      </c>
      <c r="L555" t="str">
        <f>VLOOKUP(K555,Códigos!$N$2:$O$376,2,0)</f>
        <v>QUIMILAC</v>
      </c>
      <c r="M555" t="s">
        <v>21</v>
      </c>
      <c r="N555" t="str">
        <f>VLOOKUP(M555,Códigos!$Q$2:$R$26,2,0)</f>
        <v>GENENCOR CUERO</v>
      </c>
      <c r="O555" t="s">
        <v>39</v>
      </c>
      <c r="P555" t="str">
        <f>VLOOKUP(O555,Códigos!$B$2:$C$19,2,0)</f>
        <v>ANTIOQUIA</v>
      </c>
      <c r="Q555" t="s">
        <v>998</v>
      </c>
      <c r="R555" t="str">
        <f>VLOOKUP(Q555,Códigos!$E$2:$F$52,2,0)</f>
        <v>ITAGÜÍ</v>
      </c>
      <c r="S555" t="s">
        <v>21</v>
      </c>
      <c r="T555" t="str">
        <f>VLOOKUP(S555,Códigos!$T$3:$U$14,2,0)</f>
        <v>ESPECIALIDADES QUIMICAS</v>
      </c>
      <c r="U555" s="6">
        <v>1771.25</v>
      </c>
      <c r="V555" s="6">
        <v>318.41919548341565</v>
      </c>
    </row>
    <row r="556" spans="1:22" x14ac:dyDescent="0.25">
      <c r="A556" t="s">
        <v>4188</v>
      </c>
      <c r="B556" t="str">
        <f>VLOOKUP(A556,Códigos!$H$3:$I$19,2,0)</f>
        <v>ELIANA LONDOÑO - TEXTIL</v>
      </c>
      <c r="C556" t="s">
        <v>4505</v>
      </c>
      <c r="D556" s="2">
        <v>41727</v>
      </c>
      <c r="E556" s="2" t="s">
        <v>9285</v>
      </c>
      <c r="F556">
        <v>30</v>
      </c>
      <c r="G556" t="s">
        <v>1979</v>
      </c>
      <c r="H556" t="str">
        <f>VLOOKUP(G556,Códigos!$K$2:$L$250,2,0)</f>
        <v>INDICANT-COLOR</v>
      </c>
      <c r="I556" s="1">
        <v>0</v>
      </c>
      <c r="J556" s="6">
        <v>0</v>
      </c>
      <c r="K556" t="s">
        <v>4214</v>
      </c>
      <c r="L556" t="str">
        <f>VLOOKUP(K556,Códigos!$N$2:$O$376,2,0)</f>
        <v>PROCESOS INDUSTRIALES COLOR TEX  LTDA</v>
      </c>
      <c r="M556" t="s">
        <v>980</v>
      </c>
      <c r="N556" t="str">
        <f>VLOOKUP(M556,Códigos!$Q$2:$R$26,2,0)</f>
        <v>ANDICOL</v>
      </c>
      <c r="O556" t="s">
        <v>27</v>
      </c>
      <c r="P556" t="str">
        <f>VLOOKUP(O556,Códigos!$B$2:$C$19,2,0)</f>
        <v>BOGOTÁ, D.C.</v>
      </c>
      <c r="Q556" t="s">
        <v>28</v>
      </c>
      <c r="R556" t="str">
        <f>VLOOKUP(Q556,Códigos!$E$2:$F$52,2,0)</f>
        <v>BOGOTÁ, D.C.</v>
      </c>
      <c r="S556" t="s">
        <v>19</v>
      </c>
      <c r="T556" t="str">
        <f>VLOOKUP(S556,Códigos!$T$3:$U$14,2,0)</f>
        <v>BIOINDUSTRIA</v>
      </c>
      <c r="U556" s="6">
        <v>1771.25</v>
      </c>
      <c r="V556" s="6">
        <v>0</v>
      </c>
    </row>
    <row r="557" spans="1:22" x14ac:dyDescent="0.25">
      <c r="A557" t="s">
        <v>980</v>
      </c>
      <c r="B557" t="str">
        <f>VLOOKUP(A557,Códigos!$H$3:$I$19,2,0)</f>
        <v>JENNY GOMEZ VALENCIA</v>
      </c>
      <c r="C557" t="s">
        <v>1374</v>
      </c>
      <c r="D557" s="2">
        <v>41727</v>
      </c>
      <c r="E557" s="2" t="s">
        <v>9285</v>
      </c>
      <c r="F557">
        <v>60</v>
      </c>
      <c r="G557" t="s">
        <v>1269</v>
      </c>
      <c r="H557" t="str">
        <f>VLOOKUP(G557,Códigos!$K$2:$L$250,2,0)</f>
        <v>LUDOX CL-P</v>
      </c>
      <c r="I557" s="1">
        <v>267.62</v>
      </c>
      <c r="J557" s="6">
        <v>2654522.7799999998</v>
      </c>
      <c r="K557" t="s">
        <v>1283</v>
      </c>
      <c r="L557" t="str">
        <f>VLOOKUP(K557,Códigos!$N$2:$O$376,2,0)</f>
        <v>CARTON DE COLOMBIA S.A.</v>
      </c>
      <c r="M557" t="s">
        <v>21</v>
      </c>
      <c r="N557" t="str">
        <f>VLOOKUP(M557,Códigos!$Q$2:$R$26,2,0)</f>
        <v>GENENCOR CUERO</v>
      </c>
      <c r="O557" t="s">
        <v>594</v>
      </c>
      <c r="P557" t="str">
        <f>VLOOKUP(O557,Códigos!$B$2:$C$19,2,0)</f>
        <v>VALLE DEL CAUCA</v>
      </c>
      <c r="Q557" t="s">
        <v>1102</v>
      </c>
      <c r="R557" t="str">
        <f>VLOOKUP(Q557,Códigos!$E$2:$F$52,2,0)</f>
        <v>YUMBO</v>
      </c>
      <c r="S557" t="s">
        <v>21</v>
      </c>
      <c r="T557" t="str">
        <f>VLOOKUP(S557,Códigos!$T$3:$U$14,2,0)</f>
        <v>ESPECIALIDADES QUIMICAS</v>
      </c>
      <c r="U557" s="6">
        <v>1771.25</v>
      </c>
      <c r="V557" s="6">
        <v>1498.6719999999998</v>
      </c>
    </row>
    <row r="558" spans="1:22" x14ac:dyDescent="0.25">
      <c r="A558" t="s">
        <v>4188</v>
      </c>
      <c r="B558" t="str">
        <f>VLOOKUP(A558,Códigos!$H$3:$I$19,2,0)</f>
        <v>ELIANA LONDOÑO - TEXTIL</v>
      </c>
      <c r="C558" t="s">
        <v>4505</v>
      </c>
      <c r="D558" s="2">
        <v>41727</v>
      </c>
      <c r="E558" s="2" t="s">
        <v>9285</v>
      </c>
      <c r="F558">
        <v>30</v>
      </c>
      <c r="G558" t="s">
        <v>1317</v>
      </c>
      <c r="H558" t="str">
        <f>VLOOKUP(G558,Códigos!$K$2:$L$250,2,0)</f>
        <v>INDICLEAN BO</v>
      </c>
      <c r="I558" s="1">
        <v>0</v>
      </c>
      <c r="J558" s="6">
        <v>0</v>
      </c>
      <c r="K558" t="s">
        <v>4214</v>
      </c>
      <c r="L558" t="str">
        <f>VLOOKUP(K558,Códigos!$N$2:$O$376,2,0)</f>
        <v>PROCESOS INDUSTRIALES COLOR TEX  LTDA</v>
      </c>
      <c r="M558" t="s">
        <v>21</v>
      </c>
      <c r="N558" t="str">
        <f>VLOOKUP(M558,Códigos!$Q$2:$R$26,2,0)</f>
        <v>GENENCOR CUERO</v>
      </c>
      <c r="O558" t="s">
        <v>27</v>
      </c>
      <c r="P558" t="str">
        <f>VLOOKUP(O558,Códigos!$B$2:$C$19,2,0)</f>
        <v>BOGOTÁ, D.C.</v>
      </c>
      <c r="Q558" t="s">
        <v>28</v>
      </c>
      <c r="R558" t="str">
        <f>VLOOKUP(Q558,Códigos!$E$2:$F$52,2,0)</f>
        <v>BOGOTÁ, D.C.</v>
      </c>
      <c r="S558" t="s">
        <v>19</v>
      </c>
      <c r="T558" t="str">
        <f>VLOOKUP(S558,Códigos!$T$3:$U$14,2,0)</f>
        <v>BIOINDUSTRIA</v>
      </c>
      <c r="U558" s="6">
        <v>1771.25</v>
      </c>
      <c r="V558" s="6">
        <v>0</v>
      </c>
    </row>
    <row r="559" spans="1:22" x14ac:dyDescent="0.25">
      <c r="A559" t="s">
        <v>4188</v>
      </c>
      <c r="B559" t="str">
        <f>VLOOKUP(A559,Códigos!$H$3:$I$19,2,0)</f>
        <v>ELIANA LONDOÑO - TEXTIL</v>
      </c>
      <c r="C559" t="s">
        <v>4503</v>
      </c>
      <c r="D559" s="2">
        <v>41728</v>
      </c>
      <c r="E559" s="2" t="s">
        <v>9285</v>
      </c>
      <c r="F559">
        <v>0</v>
      </c>
      <c r="G559" t="s">
        <v>4384</v>
      </c>
      <c r="H559" t="str">
        <f>VLOOKUP(G559,Códigos!$K$2:$L$250,2,0)</f>
        <v>INDIXELL MAX 8000</v>
      </c>
      <c r="I559" s="1">
        <v>25</v>
      </c>
      <c r="J559" s="6">
        <v>187500</v>
      </c>
      <c r="K559" t="s">
        <v>4339</v>
      </c>
      <c r="L559" t="str">
        <f>VLOOKUP(K559,Códigos!$N$2:$O$376,2,0)</f>
        <v>BARRAGAN MORENO ANGEL PASTOR</v>
      </c>
      <c r="M559" t="s">
        <v>21</v>
      </c>
      <c r="N559" t="str">
        <f>VLOOKUP(M559,Códigos!$Q$2:$R$26,2,0)</f>
        <v>GENENCOR CUERO</v>
      </c>
      <c r="O559" t="s">
        <v>27</v>
      </c>
      <c r="P559" t="str">
        <f>VLOOKUP(O559,Códigos!$B$2:$C$19,2,0)</f>
        <v>BOGOTÁ, D.C.</v>
      </c>
      <c r="Q559" t="s">
        <v>28</v>
      </c>
      <c r="R559" t="str">
        <f>VLOOKUP(Q559,Códigos!$E$2:$F$52,2,0)</f>
        <v>BOGOTÁ, D.C.</v>
      </c>
      <c r="S559" t="s">
        <v>19</v>
      </c>
      <c r="T559" t="str">
        <f>VLOOKUP(S559,Códigos!$T$3:$U$14,2,0)</f>
        <v>BIOINDUSTRIA</v>
      </c>
      <c r="U559" s="6">
        <v>1784.66</v>
      </c>
      <c r="V559" s="6">
        <v>105.06202862169825</v>
      </c>
    </row>
    <row r="560" spans="1:22" x14ac:dyDescent="0.25">
      <c r="A560" t="s">
        <v>969</v>
      </c>
      <c r="B560" t="str">
        <f>VLOOKUP(A560,Códigos!$H$3:$I$19,2,0)</f>
        <v>MARIA ELENA PELAEZ</v>
      </c>
      <c r="C560" t="s">
        <v>6344</v>
      </c>
      <c r="D560" s="2">
        <v>41728</v>
      </c>
      <c r="E560" s="2" t="s">
        <v>9285</v>
      </c>
      <c r="F560">
        <v>60</v>
      </c>
      <c r="G560" t="s">
        <v>1259</v>
      </c>
      <c r="H560" t="str">
        <f>VLOOKUP(G560,Códigos!$K$2:$L$250,2,0)</f>
        <v>INDIXELL NEUTRAFLEX</v>
      </c>
      <c r="I560" s="1">
        <v>3</v>
      </c>
      <c r="J560" s="6">
        <v>300000</v>
      </c>
      <c r="K560" t="s">
        <v>6202</v>
      </c>
      <c r="L560" t="str">
        <f>VLOOKUP(K560,Códigos!$N$2:$O$376,2,0)</f>
        <v>SERVITEX S.A.</v>
      </c>
      <c r="M560" t="s">
        <v>21</v>
      </c>
      <c r="N560" t="str">
        <f>VLOOKUP(M560,Códigos!$Q$2:$R$26,2,0)</f>
        <v>GENENCOR CUERO</v>
      </c>
      <c r="O560" t="s">
        <v>39</v>
      </c>
      <c r="P560" t="str">
        <f>VLOOKUP(O560,Códigos!$B$2:$C$19,2,0)</f>
        <v>ANTIOQUIA</v>
      </c>
      <c r="Q560" t="s">
        <v>2729</v>
      </c>
      <c r="R560" t="str">
        <f>VLOOKUP(Q560,Códigos!$E$2:$F$52,2,0)</f>
        <v>MEDELLÍN</v>
      </c>
      <c r="S560" t="s">
        <v>19</v>
      </c>
      <c r="T560" t="str">
        <f>VLOOKUP(S560,Códigos!$T$3:$U$14,2,0)</f>
        <v>BIOINDUSTRIA</v>
      </c>
      <c r="U560" s="6">
        <v>1784.66</v>
      </c>
      <c r="V560" s="6">
        <v>168.09924579471721</v>
      </c>
    </row>
    <row r="561" spans="1:22" x14ac:dyDescent="0.25">
      <c r="A561" t="s">
        <v>4188</v>
      </c>
      <c r="B561" t="str">
        <f>VLOOKUP(A561,Códigos!$H$3:$I$19,2,0)</f>
        <v>ELIANA LONDOÑO - TEXTIL</v>
      </c>
      <c r="C561" t="s">
        <v>4504</v>
      </c>
      <c r="D561" s="2">
        <v>41728</v>
      </c>
      <c r="E561" s="2" t="s">
        <v>9285</v>
      </c>
      <c r="F561">
        <v>0</v>
      </c>
      <c r="G561" t="s">
        <v>1317</v>
      </c>
      <c r="H561" t="str">
        <f>VLOOKUP(G561,Códigos!$K$2:$L$250,2,0)</f>
        <v>INDICLEAN BO</v>
      </c>
      <c r="I561" s="1">
        <v>25</v>
      </c>
      <c r="J561" s="6">
        <v>212500</v>
      </c>
      <c r="K561" t="s">
        <v>4490</v>
      </c>
      <c r="L561" t="str">
        <f>VLOOKUP(K561,Códigos!$N$2:$O$376,2,0)</f>
        <v>TINTORERIA Y LAVANDERIA GAMATEX LTDA</v>
      </c>
      <c r="M561" t="s">
        <v>21</v>
      </c>
      <c r="N561" t="str">
        <f>VLOOKUP(M561,Códigos!$Q$2:$R$26,2,0)</f>
        <v>GENENCOR CUERO</v>
      </c>
      <c r="O561" t="s">
        <v>27</v>
      </c>
      <c r="P561" t="str">
        <f>VLOOKUP(O561,Códigos!$B$2:$C$19,2,0)</f>
        <v>BOGOTÁ, D.C.</v>
      </c>
      <c r="Q561" t="s">
        <v>28</v>
      </c>
      <c r="R561" t="str">
        <f>VLOOKUP(Q561,Códigos!$E$2:$F$52,2,0)</f>
        <v>BOGOTÁ, D.C.</v>
      </c>
      <c r="S561" t="s">
        <v>19</v>
      </c>
      <c r="T561" t="str">
        <f>VLOOKUP(S561,Códigos!$T$3:$U$14,2,0)</f>
        <v>BIOINDUSTRIA</v>
      </c>
      <c r="U561" s="6">
        <v>1784.66</v>
      </c>
      <c r="V561" s="6">
        <v>119.07029910459134</v>
      </c>
    </row>
    <row r="562" spans="1:22" x14ac:dyDescent="0.25">
      <c r="A562" t="s">
        <v>4188</v>
      </c>
      <c r="B562" t="str">
        <f>VLOOKUP(A562,Códigos!$H$3:$I$19,2,0)</f>
        <v>ELIANA LONDOÑO - TEXTIL</v>
      </c>
      <c r="C562" t="s">
        <v>4503</v>
      </c>
      <c r="D562" s="2">
        <v>41728</v>
      </c>
      <c r="E562" s="2" t="s">
        <v>9285</v>
      </c>
      <c r="F562">
        <v>0</v>
      </c>
      <c r="G562" t="s">
        <v>1317</v>
      </c>
      <c r="H562" t="str">
        <f>VLOOKUP(G562,Códigos!$K$2:$L$250,2,0)</f>
        <v>INDICLEAN BO</v>
      </c>
      <c r="I562" s="1">
        <v>25</v>
      </c>
      <c r="J562" s="6">
        <v>172500</v>
      </c>
      <c r="K562" t="s">
        <v>4339</v>
      </c>
      <c r="L562" t="str">
        <f>VLOOKUP(K562,Códigos!$N$2:$O$376,2,0)</f>
        <v>BARRAGAN MORENO ANGEL PASTOR</v>
      </c>
      <c r="M562" t="s">
        <v>21</v>
      </c>
      <c r="N562" t="str">
        <f>VLOOKUP(M562,Códigos!$Q$2:$R$26,2,0)</f>
        <v>GENENCOR CUERO</v>
      </c>
      <c r="O562" t="s">
        <v>27</v>
      </c>
      <c r="P562" t="str">
        <f>VLOOKUP(O562,Códigos!$B$2:$C$19,2,0)</f>
        <v>BOGOTÁ, D.C.</v>
      </c>
      <c r="Q562" t="s">
        <v>28</v>
      </c>
      <c r="R562" t="str">
        <f>VLOOKUP(Q562,Códigos!$E$2:$F$52,2,0)</f>
        <v>BOGOTÁ, D.C.</v>
      </c>
      <c r="S562" t="s">
        <v>19</v>
      </c>
      <c r="T562" t="str">
        <f>VLOOKUP(S562,Códigos!$T$3:$U$14,2,0)</f>
        <v>BIOINDUSTRIA</v>
      </c>
      <c r="U562" s="6">
        <v>1784.66</v>
      </c>
      <c r="V562" s="6">
        <v>96.657066331962383</v>
      </c>
    </row>
    <row r="563" spans="1:22" x14ac:dyDescent="0.25">
      <c r="A563" t="s">
        <v>4188</v>
      </c>
      <c r="B563" t="str">
        <f>VLOOKUP(A563,Códigos!$H$3:$I$19,2,0)</f>
        <v>ELIANA LONDOÑO - TEXTIL</v>
      </c>
      <c r="C563" t="s">
        <v>4516</v>
      </c>
      <c r="D563" s="2">
        <v>41731</v>
      </c>
      <c r="E563" s="2" t="s">
        <v>9285</v>
      </c>
      <c r="F563">
        <v>30</v>
      </c>
      <c r="G563" t="s">
        <v>4319</v>
      </c>
      <c r="H563" t="str">
        <f>VLOOKUP(G563,Códigos!$K$2:$L$250,2,0)</f>
        <v>INDESIZE 103 DLC</v>
      </c>
      <c r="I563" s="1">
        <v>60</v>
      </c>
      <c r="J563" s="6">
        <v>192000</v>
      </c>
      <c r="K563" t="s">
        <v>4316</v>
      </c>
      <c r="L563" t="str">
        <f>VLOOKUP(K563,Códigos!$N$2:$O$376,2,0)</f>
        <v>PERMODA LIMITADA</v>
      </c>
      <c r="M563" t="s">
        <v>21</v>
      </c>
      <c r="N563" t="str">
        <f>VLOOKUP(M563,Códigos!$Q$2:$R$26,2,0)</f>
        <v>GENENCOR CUERO</v>
      </c>
      <c r="O563" t="s">
        <v>119</v>
      </c>
      <c r="P563" t="str">
        <f>VLOOKUP(O563,Códigos!$B$2:$C$19,2,0)</f>
        <v>CUNDINAMARCA</v>
      </c>
      <c r="Q563" t="s">
        <v>28</v>
      </c>
      <c r="R563" t="str">
        <f>VLOOKUP(Q563,Códigos!$E$2:$F$52,2,0)</f>
        <v>BOGOTÁ, D.C.</v>
      </c>
      <c r="S563" t="s">
        <v>19</v>
      </c>
      <c r="T563" t="str">
        <f>VLOOKUP(S563,Códigos!$T$3:$U$14,2,0)</f>
        <v>BIOINDUSTRIA</v>
      </c>
      <c r="U563" s="6">
        <v>1792.07</v>
      </c>
      <c r="V563" s="6">
        <v>107.13867203848065</v>
      </c>
    </row>
    <row r="564" spans="1:22" x14ac:dyDescent="0.25">
      <c r="A564" t="s">
        <v>969</v>
      </c>
      <c r="B564" t="str">
        <f>VLOOKUP(A564,Códigos!$H$3:$I$19,2,0)</f>
        <v>MARIA ELENA PELAEZ</v>
      </c>
      <c r="C564" t="s">
        <v>6343</v>
      </c>
      <c r="D564" s="2">
        <v>41731</v>
      </c>
      <c r="E564" s="2" t="s">
        <v>9285</v>
      </c>
      <c r="F564">
        <v>30</v>
      </c>
      <c r="G564" t="s">
        <v>1309</v>
      </c>
      <c r="H564" t="str">
        <f>VLOOKUP(G564,Códigos!$K$2:$L$250,2,0)</f>
        <v>INDESIZE COLD 10</v>
      </c>
      <c r="I564" s="1">
        <v>60</v>
      </c>
      <c r="J564" s="6">
        <v>420000</v>
      </c>
      <c r="K564" t="s">
        <v>6199</v>
      </c>
      <c r="L564" t="str">
        <f>VLOOKUP(K564,Códigos!$N$2:$O$376,2,0)</f>
        <v>COLOR Y LAVADO S A S</v>
      </c>
      <c r="M564" t="s">
        <v>21</v>
      </c>
      <c r="N564" t="str">
        <f>VLOOKUP(M564,Códigos!$Q$2:$R$26,2,0)</f>
        <v>GENENCOR CUERO</v>
      </c>
      <c r="O564" t="s">
        <v>39</v>
      </c>
      <c r="P564" t="str">
        <f>VLOOKUP(O564,Códigos!$B$2:$C$19,2,0)</f>
        <v>ANTIOQUIA</v>
      </c>
      <c r="Q564" t="s">
        <v>2729</v>
      </c>
      <c r="R564" t="str">
        <f>VLOOKUP(Q564,Códigos!$E$2:$F$52,2,0)</f>
        <v>MEDELLÍN</v>
      </c>
      <c r="S564" t="s">
        <v>19</v>
      </c>
      <c r="T564" t="str">
        <f>VLOOKUP(S564,Códigos!$T$3:$U$14,2,0)</f>
        <v>BIOINDUSTRIA</v>
      </c>
      <c r="U564" s="6">
        <v>1792.07</v>
      </c>
      <c r="V564" s="6">
        <v>234.36584508417641</v>
      </c>
    </row>
    <row r="565" spans="1:22" x14ac:dyDescent="0.25">
      <c r="A565" t="s">
        <v>980</v>
      </c>
      <c r="B565" t="str">
        <f>VLOOKUP(A565,Códigos!$H$3:$I$19,2,0)</f>
        <v>JENNY GOMEZ VALENCIA</v>
      </c>
      <c r="C565" t="s">
        <v>1365</v>
      </c>
      <c r="D565" s="2">
        <v>41731</v>
      </c>
      <c r="E565" s="2" t="s">
        <v>9285</v>
      </c>
      <c r="F565">
        <v>60</v>
      </c>
      <c r="G565" t="s">
        <v>1328</v>
      </c>
      <c r="H565" t="str">
        <f>VLOOKUP(G565,Códigos!$K$2:$L$250,2,0)</f>
        <v>INDIXELL 9L</v>
      </c>
      <c r="I565" s="1">
        <v>120</v>
      </c>
      <c r="J565" s="6">
        <v>840000</v>
      </c>
      <c r="K565" t="s">
        <v>1254</v>
      </c>
      <c r="L565" t="str">
        <f>VLOOKUP(K565,Códigos!$N$2:$O$376,2,0)</f>
        <v>LAVANDERIA INDUSTRIAL SURTEÑIR S.A.</v>
      </c>
      <c r="M565" t="s">
        <v>21</v>
      </c>
      <c r="N565" t="str">
        <f>VLOOKUP(M565,Códigos!$Q$2:$R$26,2,0)</f>
        <v>GENENCOR CUERO</v>
      </c>
      <c r="O565" t="s">
        <v>594</v>
      </c>
      <c r="P565" t="str">
        <f>VLOOKUP(O565,Códigos!$B$2:$C$19,2,0)</f>
        <v>VALLE DEL CAUCA</v>
      </c>
      <c r="Q565" t="s">
        <v>595</v>
      </c>
      <c r="R565" t="str">
        <f>VLOOKUP(Q565,Códigos!$E$2:$F$52,2,0)</f>
        <v>CALI</v>
      </c>
      <c r="S565" t="s">
        <v>19</v>
      </c>
      <c r="T565" t="str">
        <f>VLOOKUP(S565,Códigos!$T$3:$U$14,2,0)</f>
        <v>BIOINDUSTRIA</v>
      </c>
      <c r="U565" s="6">
        <v>1792.07</v>
      </c>
      <c r="V565" s="6">
        <v>468.73169016835283</v>
      </c>
    </row>
    <row r="566" spans="1:22" x14ac:dyDescent="0.25">
      <c r="A566" t="s">
        <v>21</v>
      </c>
      <c r="B566" t="str">
        <f>VLOOKUP(A566,Códigos!$H$3:$I$19,2,0)</f>
        <v>KAREN ANDREA GUALDRON</v>
      </c>
      <c r="C566" t="s">
        <v>376</v>
      </c>
      <c r="D566" s="2">
        <v>41731</v>
      </c>
      <c r="E566" s="2" t="s">
        <v>9285</v>
      </c>
      <c r="F566">
        <v>30</v>
      </c>
      <c r="G566" t="s">
        <v>295</v>
      </c>
      <c r="H566" t="str">
        <f>VLOOKUP(G566,Códigos!$K$2:$L$250,2,0)</f>
        <v>SYLOID 244 FP</v>
      </c>
      <c r="I566" s="1">
        <v>30</v>
      </c>
      <c r="J566" s="6">
        <v>707509.2</v>
      </c>
      <c r="K566" t="s">
        <v>311</v>
      </c>
      <c r="L566" t="str">
        <f>VLOOKUP(K566,Códigos!$N$2:$O$376,2,0)</f>
        <v>FLINT INK DE COLOMBIA LTDA</v>
      </c>
      <c r="M566" t="s">
        <v>21</v>
      </c>
      <c r="N566" t="str">
        <f>VLOOKUP(M566,Códigos!$Q$2:$R$26,2,0)</f>
        <v>GENENCOR CUERO</v>
      </c>
      <c r="O566" t="s">
        <v>27</v>
      </c>
      <c r="P566" t="str">
        <f>VLOOKUP(O566,Códigos!$B$2:$C$19,2,0)</f>
        <v>BOGOTÁ, D.C.</v>
      </c>
      <c r="Q566" t="s">
        <v>28</v>
      </c>
      <c r="R566" t="str">
        <f>VLOOKUP(Q566,Códigos!$E$2:$F$52,2,0)</f>
        <v>BOGOTÁ, D.C.</v>
      </c>
      <c r="S566" t="s">
        <v>21</v>
      </c>
      <c r="T566" t="str">
        <f>VLOOKUP(S566,Códigos!$T$3:$U$14,2,0)</f>
        <v>ESPECIALIDADES QUIMICAS</v>
      </c>
      <c r="U566" s="6">
        <v>1792.07</v>
      </c>
      <c r="V566" s="6">
        <v>394.79997991149901</v>
      </c>
    </row>
    <row r="567" spans="1:22" x14ac:dyDescent="0.25">
      <c r="A567" t="s">
        <v>969</v>
      </c>
      <c r="B567" t="str">
        <f>VLOOKUP(A567,Códigos!$H$3:$I$19,2,0)</f>
        <v>MARIA ELENA PELAEZ</v>
      </c>
      <c r="C567" t="s">
        <v>6345</v>
      </c>
      <c r="D567" s="2">
        <v>41731</v>
      </c>
      <c r="E567" s="2" t="s">
        <v>9285</v>
      </c>
      <c r="F567">
        <v>60</v>
      </c>
      <c r="G567" t="s">
        <v>124</v>
      </c>
      <c r="H567" t="str">
        <f>VLOOKUP(G567,Códigos!$K$2:$L$250,2,0)</f>
        <v>INDESIZE OPT-L7</v>
      </c>
      <c r="I567" s="1">
        <v>100</v>
      </c>
      <c r="J567" s="6">
        <v>300000</v>
      </c>
      <c r="K567" t="s">
        <v>5661</v>
      </c>
      <c r="L567" t="str">
        <f>VLOOKUP(K567,Códigos!$N$2:$O$376,2,0)</f>
        <v>FABRICATO S A</v>
      </c>
      <c r="M567" t="s">
        <v>21</v>
      </c>
      <c r="N567" t="str">
        <f>VLOOKUP(M567,Códigos!$Q$2:$R$26,2,0)</f>
        <v>GENENCOR CUERO</v>
      </c>
      <c r="O567" t="s">
        <v>39</v>
      </c>
      <c r="P567" t="str">
        <f>VLOOKUP(O567,Códigos!$B$2:$C$19,2,0)</f>
        <v>ANTIOQUIA</v>
      </c>
      <c r="Q567" t="s">
        <v>2962</v>
      </c>
      <c r="R567" t="str">
        <f>VLOOKUP(Q567,Códigos!$E$2:$F$52,2,0)</f>
        <v>BELLO</v>
      </c>
      <c r="S567" t="s">
        <v>19</v>
      </c>
      <c r="T567" t="str">
        <f>VLOOKUP(S567,Códigos!$T$3:$U$14,2,0)</f>
        <v>BIOINDUSTRIA</v>
      </c>
      <c r="U567" s="6">
        <v>1792.07</v>
      </c>
      <c r="V567" s="6">
        <v>167.40417506012599</v>
      </c>
    </row>
    <row r="568" spans="1:22" x14ac:dyDescent="0.25">
      <c r="A568" t="s">
        <v>2952</v>
      </c>
      <c r="B568" t="str">
        <f>VLOOKUP(A568,Códigos!$H$3:$I$19,2,0)</f>
        <v>SUSANA ESTRADA E.</v>
      </c>
      <c r="C568" t="s">
        <v>3302</v>
      </c>
      <c r="D568" s="2">
        <v>41731</v>
      </c>
      <c r="E568" s="2" t="s">
        <v>9285</v>
      </c>
      <c r="F568">
        <v>30</v>
      </c>
      <c r="G568" t="s">
        <v>350</v>
      </c>
      <c r="H568" t="str">
        <f>VLOOKUP(G568,Códigos!$K$2:$L$250,2,0)</f>
        <v>SYLOID 7000</v>
      </c>
      <c r="I568" s="1">
        <v>10</v>
      </c>
      <c r="J568" s="6">
        <v>265047.2</v>
      </c>
      <c r="K568" t="s">
        <v>3054</v>
      </c>
      <c r="L568" t="str">
        <f>VLOOKUP(K568,Códigos!$N$2:$O$376,2,0)</f>
        <v>GRICOAT DE COLOMBIA S.A.</v>
      </c>
      <c r="M568" t="s">
        <v>21</v>
      </c>
      <c r="N568" t="str">
        <f>VLOOKUP(M568,Códigos!$Q$2:$R$26,2,0)</f>
        <v>GENENCOR CUERO</v>
      </c>
      <c r="O568" t="s">
        <v>39</v>
      </c>
      <c r="P568" t="str">
        <f>VLOOKUP(O568,Códigos!$B$2:$C$19,2,0)</f>
        <v>ANTIOQUIA</v>
      </c>
      <c r="Q568" t="s">
        <v>998</v>
      </c>
      <c r="R568" t="str">
        <f>VLOOKUP(Q568,Códigos!$E$2:$F$52,2,0)</f>
        <v>ITAGÜÍ</v>
      </c>
      <c r="S568" t="s">
        <v>21</v>
      </c>
      <c r="T568" t="str">
        <f>VLOOKUP(S568,Códigos!$T$3:$U$14,2,0)</f>
        <v>ESPECIALIDADES QUIMICAS</v>
      </c>
      <c r="U568" s="6">
        <v>1792.07</v>
      </c>
      <c r="V568" s="6">
        <v>147.90002622665409</v>
      </c>
    </row>
    <row r="569" spans="1:22" x14ac:dyDescent="0.25">
      <c r="A569" t="s">
        <v>969</v>
      </c>
      <c r="B569" t="str">
        <f>VLOOKUP(A569,Códigos!$H$3:$I$19,2,0)</f>
        <v>MARIA ELENA PELAEZ</v>
      </c>
      <c r="C569" t="s">
        <v>6343</v>
      </c>
      <c r="D569" s="2">
        <v>41731</v>
      </c>
      <c r="E569" s="2" t="s">
        <v>9285</v>
      </c>
      <c r="F569">
        <v>30</v>
      </c>
      <c r="G569" t="s">
        <v>1274</v>
      </c>
      <c r="H569" t="str">
        <f>VLOOKUP(G569,Códigos!$K$2:$L$250,2,0)</f>
        <v>INDIXELL SUPER FRIA GPB (SA)</v>
      </c>
      <c r="I569" s="1">
        <v>25</v>
      </c>
      <c r="J569" s="6">
        <v>212500</v>
      </c>
      <c r="K569" t="s">
        <v>6199</v>
      </c>
      <c r="L569" t="str">
        <f>VLOOKUP(K569,Códigos!$N$2:$O$376,2,0)</f>
        <v>COLOR Y LAVADO S A S</v>
      </c>
      <c r="M569" t="s">
        <v>21</v>
      </c>
      <c r="N569" t="str">
        <f>VLOOKUP(M569,Códigos!$Q$2:$R$26,2,0)</f>
        <v>GENENCOR CUERO</v>
      </c>
      <c r="O569" t="s">
        <v>39</v>
      </c>
      <c r="P569" t="str">
        <f>VLOOKUP(O569,Códigos!$B$2:$C$19,2,0)</f>
        <v>ANTIOQUIA</v>
      </c>
      <c r="Q569" t="s">
        <v>2729</v>
      </c>
      <c r="R569" t="str">
        <f>VLOOKUP(Q569,Códigos!$E$2:$F$52,2,0)</f>
        <v>MEDELLÍN</v>
      </c>
      <c r="S569" t="s">
        <v>19</v>
      </c>
      <c r="T569" t="str">
        <f>VLOOKUP(S569,Códigos!$T$3:$U$14,2,0)</f>
        <v>BIOINDUSTRIA</v>
      </c>
      <c r="U569" s="6">
        <v>1792.07</v>
      </c>
      <c r="V569" s="6">
        <v>118.57795733425593</v>
      </c>
    </row>
    <row r="570" spans="1:22" x14ac:dyDescent="0.25">
      <c r="A570" t="s">
        <v>969</v>
      </c>
      <c r="B570" t="str">
        <f>VLOOKUP(A570,Códigos!$H$3:$I$19,2,0)</f>
        <v>MARIA ELENA PELAEZ</v>
      </c>
      <c r="C570" t="s">
        <v>7563</v>
      </c>
      <c r="D570" s="2">
        <v>41731</v>
      </c>
      <c r="E570" s="2" t="s">
        <v>9285</v>
      </c>
      <c r="F570">
        <v>60</v>
      </c>
      <c r="G570" t="s">
        <v>234</v>
      </c>
      <c r="H570" t="str">
        <f>VLOOKUP(G570,Códigos!$K$2:$L$250,2,0)</f>
        <v>INDICARB PP</v>
      </c>
      <c r="I570" s="1">
        <v>25</v>
      </c>
      <c r="J570" s="6">
        <v>150000</v>
      </c>
      <c r="K570" t="s">
        <v>5841</v>
      </c>
      <c r="L570" t="str">
        <f>VLOOKUP(K570,Códigos!$N$2:$O$376,2,0)</f>
        <v>TEÑIDOS Y ACABADOS ASOCIADOS S A S</v>
      </c>
      <c r="M570" t="s">
        <v>236</v>
      </c>
      <c r="N570" t="str">
        <f>VLOOKUP(M570,Códigos!$Q$2:$R$26,2,0)</f>
        <v>CHEMLOGIS</v>
      </c>
      <c r="O570" t="s">
        <v>39</v>
      </c>
      <c r="P570" t="str">
        <f>VLOOKUP(O570,Códigos!$B$2:$C$19,2,0)</f>
        <v>ANTIOQUIA</v>
      </c>
      <c r="Q570" t="s">
        <v>998</v>
      </c>
      <c r="R570" t="str">
        <f>VLOOKUP(Q570,Códigos!$E$2:$F$52,2,0)</f>
        <v>ITAGÜÍ</v>
      </c>
      <c r="S570" t="s">
        <v>19</v>
      </c>
      <c r="T570" t="str">
        <f>VLOOKUP(S570,Códigos!$T$3:$U$14,2,0)</f>
        <v>BIOINDUSTRIA</v>
      </c>
      <c r="U570" s="6">
        <v>1792.07</v>
      </c>
      <c r="V570" s="6">
        <v>83.702087530062997</v>
      </c>
    </row>
    <row r="571" spans="1:22" x14ac:dyDescent="0.25">
      <c r="A571" t="s">
        <v>19</v>
      </c>
      <c r="B571" t="str">
        <f>VLOOKUP(A571,Códigos!$H$3:$I$19,2,0)</f>
        <v>TEXTILERAS BOGOTA</v>
      </c>
      <c r="C571" t="s">
        <v>38</v>
      </c>
      <c r="D571" s="2">
        <v>41731</v>
      </c>
      <c r="E571" s="2" t="s">
        <v>9285</v>
      </c>
      <c r="F571">
        <v>60</v>
      </c>
      <c r="G571" t="s">
        <v>32</v>
      </c>
      <c r="H571" t="str">
        <f>VLOOKUP(G571,Códigos!$K$2:$L$250,2,0)</f>
        <v>INDICOL SN 100</v>
      </c>
      <c r="I571" s="1">
        <v>400</v>
      </c>
      <c r="J571" s="6">
        <v>1340468</v>
      </c>
      <c r="K571" t="s">
        <v>33</v>
      </c>
      <c r="L571" t="str">
        <f>VLOOKUP(K571,Códigos!$N$2:$O$376,2,0)</f>
        <v>TEXTILES MIRATEX S.A.S.</v>
      </c>
      <c r="M571" t="s">
        <v>19</v>
      </c>
      <c r="N571" t="str">
        <f>VLOOKUP(M571,Códigos!$Q$2:$R$26,2,0)</f>
        <v>BASF QUIMICA</v>
      </c>
      <c r="O571" t="s">
        <v>27</v>
      </c>
      <c r="P571" t="str">
        <f>VLOOKUP(O571,Códigos!$B$2:$C$19,2,0)</f>
        <v>BOGOTÁ, D.C.</v>
      </c>
      <c r="Q571" t="s">
        <v>28</v>
      </c>
      <c r="R571" t="str">
        <f>VLOOKUP(Q571,Códigos!$E$2:$F$52,2,0)</f>
        <v>BOGOTÁ, D.C.</v>
      </c>
      <c r="S571" t="s">
        <v>19</v>
      </c>
      <c r="T571" t="str">
        <f>VLOOKUP(S571,Códigos!$T$3:$U$14,2,0)</f>
        <v>BIOINDUSTRIA</v>
      </c>
      <c r="U571" s="6">
        <v>1792.07</v>
      </c>
      <c r="V571" s="6">
        <v>747.99979911498997</v>
      </c>
    </row>
    <row r="572" spans="1:22" x14ac:dyDescent="0.25">
      <c r="A572" t="s">
        <v>2952</v>
      </c>
      <c r="B572" t="str">
        <f>VLOOKUP(A572,Códigos!$H$3:$I$19,2,0)</f>
        <v>SUSANA ESTRADA E.</v>
      </c>
      <c r="C572" t="s">
        <v>3302</v>
      </c>
      <c r="D572" s="2">
        <v>41731</v>
      </c>
      <c r="E572" s="2" t="s">
        <v>9285</v>
      </c>
      <c r="F572">
        <v>30</v>
      </c>
      <c r="G572" t="s">
        <v>3245</v>
      </c>
      <c r="H572" t="str">
        <f>VLOOKUP(G572,Códigos!$K$2:$L$250,2,0)</f>
        <v>SYLOID C - 906</v>
      </c>
      <c r="I572" s="1">
        <v>30</v>
      </c>
      <c r="J572" s="6">
        <v>711272.7</v>
      </c>
      <c r="K572" t="s">
        <v>3054</v>
      </c>
      <c r="L572" t="str">
        <f>VLOOKUP(K572,Códigos!$N$2:$O$376,2,0)</f>
        <v>GRICOAT DE COLOMBIA S.A.</v>
      </c>
      <c r="M572" t="s">
        <v>21</v>
      </c>
      <c r="N572" t="str">
        <f>VLOOKUP(M572,Códigos!$Q$2:$R$26,2,0)</f>
        <v>GENENCOR CUERO</v>
      </c>
      <c r="O572" t="s">
        <v>39</v>
      </c>
      <c r="P572" t="str">
        <f>VLOOKUP(O572,Códigos!$B$2:$C$19,2,0)</f>
        <v>ANTIOQUIA</v>
      </c>
      <c r="Q572" t="s">
        <v>998</v>
      </c>
      <c r="R572" t="str">
        <f>VLOOKUP(Q572,Códigos!$E$2:$F$52,2,0)</f>
        <v>ITAGÜÍ</v>
      </c>
      <c r="S572" t="s">
        <v>21</v>
      </c>
      <c r="T572" t="str">
        <f>VLOOKUP(S572,Códigos!$T$3:$U$14,2,0)</f>
        <v>ESPECIALIDADES QUIMICAS</v>
      </c>
      <c r="U572" s="6">
        <v>1792.07</v>
      </c>
      <c r="V572" s="6">
        <v>396.90006528762825</v>
      </c>
    </row>
    <row r="573" spans="1:22" x14ac:dyDescent="0.25">
      <c r="A573" t="s">
        <v>980</v>
      </c>
      <c r="B573" t="str">
        <f>VLOOKUP(A573,Códigos!$H$3:$I$19,2,0)</f>
        <v>JENNY GOMEZ VALENCIA</v>
      </c>
      <c r="C573" t="s">
        <v>1365</v>
      </c>
      <c r="D573" s="2">
        <v>41731</v>
      </c>
      <c r="E573" s="2" t="s">
        <v>9285</v>
      </c>
      <c r="F573">
        <v>60</v>
      </c>
      <c r="G573" t="s">
        <v>1288</v>
      </c>
      <c r="H573" t="str">
        <f>VLOOKUP(G573,Códigos!$K$2:$L$250,2,0)</f>
        <v>INDESIZE 11DL</v>
      </c>
      <c r="I573" s="1">
        <v>25</v>
      </c>
      <c r="J573" s="6">
        <v>75000</v>
      </c>
      <c r="K573" t="s">
        <v>1254</v>
      </c>
      <c r="L573" t="str">
        <f>VLOOKUP(K573,Códigos!$N$2:$O$376,2,0)</f>
        <v>LAVANDERIA INDUSTRIAL SURTEÑIR S.A.</v>
      </c>
      <c r="M573" t="s">
        <v>21</v>
      </c>
      <c r="N573" t="str">
        <f>VLOOKUP(M573,Códigos!$Q$2:$R$26,2,0)</f>
        <v>GENENCOR CUERO</v>
      </c>
      <c r="O573" t="s">
        <v>594</v>
      </c>
      <c r="P573" t="str">
        <f>VLOOKUP(O573,Códigos!$B$2:$C$19,2,0)</f>
        <v>VALLE DEL CAUCA</v>
      </c>
      <c r="Q573" t="s">
        <v>595</v>
      </c>
      <c r="R573" t="str">
        <f>VLOOKUP(Q573,Códigos!$E$2:$F$52,2,0)</f>
        <v>CALI</v>
      </c>
      <c r="S573" t="s">
        <v>19</v>
      </c>
      <c r="T573" t="str">
        <f>VLOOKUP(S573,Códigos!$T$3:$U$14,2,0)</f>
        <v>BIOINDUSTRIA</v>
      </c>
      <c r="U573" s="6">
        <v>1792.07</v>
      </c>
      <c r="V573" s="6">
        <v>41.851043765031498</v>
      </c>
    </row>
    <row r="574" spans="1:22" x14ac:dyDescent="0.25">
      <c r="A574" t="s">
        <v>969</v>
      </c>
      <c r="B574" t="str">
        <f>VLOOKUP(A574,Códigos!$H$3:$I$19,2,0)</f>
        <v>MARIA ELENA PELAEZ</v>
      </c>
      <c r="C574" t="s">
        <v>6343</v>
      </c>
      <c r="D574" s="2">
        <v>41731</v>
      </c>
      <c r="E574" s="2" t="s">
        <v>9285</v>
      </c>
      <c r="F574">
        <v>30</v>
      </c>
      <c r="G574" t="s">
        <v>1387</v>
      </c>
      <c r="H574" t="str">
        <f>VLOOKUP(G574,Códigos!$K$2:$L$250,2,0)</f>
        <v>INDIBLEACH</v>
      </c>
      <c r="I574" s="1">
        <v>25</v>
      </c>
      <c r="J574" s="6">
        <v>182500</v>
      </c>
      <c r="K574" t="s">
        <v>6199</v>
      </c>
      <c r="L574" t="str">
        <f>VLOOKUP(K574,Códigos!$N$2:$O$376,2,0)</f>
        <v>COLOR Y LAVADO S A S</v>
      </c>
      <c r="M574" t="s">
        <v>21</v>
      </c>
      <c r="N574" t="str">
        <f>VLOOKUP(M574,Códigos!$Q$2:$R$26,2,0)</f>
        <v>GENENCOR CUERO</v>
      </c>
      <c r="O574" t="s">
        <v>39</v>
      </c>
      <c r="P574" t="str">
        <f>VLOOKUP(O574,Códigos!$B$2:$C$19,2,0)</f>
        <v>ANTIOQUIA</v>
      </c>
      <c r="Q574" t="s">
        <v>2729</v>
      </c>
      <c r="R574" t="str">
        <f>VLOOKUP(Q574,Códigos!$E$2:$F$52,2,0)</f>
        <v>MEDELLÍN</v>
      </c>
      <c r="S574" t="s">
        <v>19</v>
      </c>
      <c r="T574" t="str">
        <f>VLOOKUP(S574,Códigos!$T$3:$U$14,2,0)</f>
        <v>BIOINDUSTRIA</v>
      </c>
      <c r="U574" s="6">
        <v>1792.07</v>
      </c>
      <c r="V574" s="6">
        <v>101.83753982824332</v>
      </c>
    </row>
    <row r="575" spans="1:22" x14ac:dyDescent="0.25">
      <c r="A575" t="s">
        <v>969</v>
      </c>
      <c r="B575" t="str">
        <f>VLOOKUP(A575,Códigos!$H$3:$I$19,2,0)</f>
        <v>MARIA ELENA PELAEZ</v>
      </c>
      <c r="C575" t="s">
        <v>6343</v>
      </c>
      <c r="D575" s="2">
        <v>41731</v>
      </c>
      <c r="E575" s="2" t="s">
        <v>9285</v>
      </c>
      <c r="F575">
        <v>30</v>
      </c>
      <c r="G575" t="s">
        <v>1979</v>
      </c>
      <c r="H575" t="str">
        <f>VLOOKUP(G575,Códigos!$K$2:$L$250,2,0)</f>
        <v>INDICANT-COLOR</v>
      </c>
      <c r="I575" s="1">
        <v>60</v>
      </c>
      <c r="J575" s="6">
        <v>231000</v>
      </c>
      <c r="K575" t="s">
        <v>6199</v>
      </c>
      <c r="L575" t="str">
        <f>VLOOKUP(K575,Códigos!$N$2:$O$376,2,0)</f>
        <v>COLOR Y LAVADO S A S</v>
      </c>
      <c r="M575" t="s">
        <v>980</v>
      </c>
      <c r="N575" t="str">
        <f>VLOOKUP(M575,Códigos!$Q$2:$R$26,2,0)</f>
        <v>ANDICOL</v>
      </c>
      <c r="O575" t="s">
        <v>39</v>
      </c>
      <c r="P575" t="str">
        <f>VLOOKUP(O575,Códigos!$B$2:$C$19,2,0)</f>
        <v>ANTIOQUIA</v>
      </c>
      <c r="Q575" t="s">
        <v>2729</v>
      </c>
      <c r="R575" t="str">
        <f>VLOOKUP(Q575,Códigos!$E$2:$F$52,2,0)</f>
        <v>MEDELLÍN</v>
      </c>
      <c r="S575" t="s">
        <v>19</v>
      </c>
      <c r="T575" t="str">
        <f>VLOOKUP(S575,Códigos!$T$3:$U$14,2,0)</f>
        <v>BIOINDUSTRIA</v>
      </c>
      <c r="U575" s="6">
        <v>1792.07</v>
      </c>
      <c r="V575" s="6">
        <v>128.90121479629701</v>
      </c>
    </row>
    <row r="576" spans="1:22" x14ac:dyDescent="0.25">
      <c r="A576" t="s">
        <v>969</v>
      </c>
      <c r="B576" t="str">
        <f>VLOOKUP(A576,Códigos!$H$3:$I$19,2,0)</f>
        <v>MARIA ELENA PELAEZ</v>
      </c>
      <c r="C576" t="s">
        <v>6342</v>
      </c>
      <c r="D576" s="2">
        <v>41731</v>
      </c>
      <c r="E576" s="2" t="s">
        <v>9285</v>
      </c>
      <c r="F576">
        <v>30</v>
      </c>
      <c r="G576" t="s">
        <v>120</v>
      </c>
      <c r="H576" t="str">
        <f>VLOOKUP(G576,Códigos!$K$2:$L$250,2,0)</f>
        <v>CATALASE 700</v>
      </c>
      <c r="I576" s="1">
        <v>180</v>
      </c>
      <c r="J576" s="6">
        <v>630000</v>
      </c>
      <c r="K576" t="s">
        <v>5803</v>
      </c>
      <c r="L576" t="str">
        <f>VLOOKUP(K576,Códigos!$N$2:$O$376,2,0)</f>
        <v>AUXICOLOR S.A.S</v>
      </c>
      <c r="M576" t="s">
        <v>21</v>
      </c>
      <c r="N576" t="str">
        <f>VLOOKUP(M576,Códigos!$Q$2:$R$26,2,0)</f>
        <v>GENENCOR CUERO</v>
      </c>
      <c r="O576" t="s">
        <v>39</v>
      </c>
      <c r="P576" t="str">
        <f>VLOOKUP(O576,Códigos!$B$2:$C$19,2,0)</f>
        <v>ANTIOQUIA</v>
      </c>
      <c r="Q576" t="s">
        <v>2729</v>
      </c>
      <c r="R576" t="str">
        <f>VLOOKUP(Q576,Códigos!$E$2:$F$52,2,0)</f>
        <v>MEDELLÍN</v>
      </c>
      <c r="S576" t="s">
        <v>19</v>
      </c>
      <c r="T576" t="str">
        <f>VLOOKUP(S576,Códigos!$T$3:$U$14,2,0)</f>
        <v>BIOINDUSTRIA</v>
      </c>
      <c r="U576" s="6">
        <v>1792.07</v>
      </c>
      <c r="V576" s="6">
        <v>351.54876762626463</v>
      </c>
    </row>
    <row r="577" spans="1:22" x14ac:dyDescent="0.25">
      <c r="A577" t="s">
        <v>19</v>
      </c>
      <c r="B577" t="str">
        <f>VLOOKUP(A577,Códigos!$H$3:$I$19,2,0)</f>
        <v>TEXTILERAS BOGOTA</v>
      </c>
      <c r="C577" t="s">
        <v>38</v>
      </c>
      <c r="D577" s="2">
        <v>41731</v>
      </c>
      <c r="E577" s="2" t="s">
        <v>9285</v>
      </c>
      <c r="F577">
        <v>60</v>
      </c>
      <c r="G577" t="s">
        <v>109</v>
      </c>
      <c r="H577" t="str">
        <f>VLOOKUP(G577,Códigos!$K$2:$L$250,2,0)</f>
        <v>CATALASE T100</v>
      </c>
      <c r="I577" s="1">
        <v>100</v>
      </c>
      <c r="J577" s="6">
        <v>2150484</v>
      </c>
      <c r="K577" t="s">
        <v>33</v>
      </c>
      <c r="L577" t="str">
        <f>VLOOKUP(K577,Códigos!$N$2:$O$376,2,0)</f>
        <v>TEXTILES MIRATEX S.A.S.</v>
      </c>
      <c r="M577" t="s">
        <v>21</v>
      </c>
      <c r="N577" t="str">
        <f>VLOOKUP(M577,Códigos!$Q$2:$R$26,2,0)</f>
        <v>GENENCOR CUERO</v>
      </c>
      <c r="O577" t="s">
        <v>27</v>
      </c>
      <c r="P577" t="str">
        <f>VLOOKUP(O577,Códigos!$B$2:$C$19,2,0)</f>
        <v>BOGOTÁ, D.C.</v>
      </c>
      <c r="Q577" t="s">
        <v>28</v>
      </c>
      <c r="R577" t="str">
        <f>VLOOKUP(Q577,Códigos!$E$2:$F$52,2,0)</f>
        <v>BOGOTÁ, D.C.</v>
      </c>
      <c r="S577" t="s">
        <v>19</v>
      </c>
      <c r="T577" t="str">
        <f>VLOOKUP(S577,Códigos!$T$3:$U$14,2,0)</f>
        <v>BIOINDUSTRIA</v>
      </c>
      <c r="U577" s="6">
        <v>1792.07</v>
      </c>
      <c r="V577" s="6">
        <v>1200</v>
      </c>
    </row>
    <row r="578" spans="1:22" x14ac:dyDescent="0.25">
      <c r="A578" t="s">
        <v>21</v>
      </c>
      <c r="B578" t="str">
        <f>VLOOKUP(A578,Códigos!$H$3:$I$19,2,0)</f>
        <v>KAREN ANDREA GUALDRON</v>
      </c>
      <c r="C578" t="s">
        <v>535</v>
      </c>
      <c r="D578" s="2">
        <v>41731</v>
      </c>
      <c r="E578" s="2" t="s">
        <v>9285</v>
      </c>
      <c r="F578">
        <v>60</v>
      </c>
      <c r="G578" t="s">
        <v>525</v>
      </c>
      <c r="H578" t="str">
        <f>VLOOKUP(G578,Códigos!$K$2:$L$250,2,0)</f>
        <v>TIZOR ZEC</v>
      </c>
      <c r="I578" s="1">
        <v>200</v>
      </c>
      <c r="J578" s="6">
        <v>9368942</v>
      </c>
      <c r="K578" t="s">
        <v>526</v>
      </c>
      <c r="L578" t="str">
        <f>VLOOKUP(K578,Códigos!$N$2:$O$376,2,0)</f>
        <v>PLASTILENE S.A.</v>
      </c>
      <c r="M578" t="s">
        <v>529</v>
      </c>
      <c r="N578" t="str">
        <f>VLOOKUP(M578,Códigos!$Q$2:$R$26,2,0)</f>
        <v>DORF KETAL</v>
      </c>
      <c r="O578" t="s">
        <v>119</v>
      </c>
      <c r="P578" t="str">
        <f>VLOOKUP(O578,Códigos!$B$2:$C$19,2,0)</f>
        <v>CUNDINAMARCA</v>
      </c>
      <c r="Q578" t="s">
        <v>28</v>
      </c>
      <c r="R578" t="str">
        <f>VLOOKUP(Q578,Códigos!$E$2:$F$52,2,0)</f>
        <v>BOGOTÁ, D.C.</v>
      </c>
      <c r="S578" t="s">
        <v>19</v>
      </c>
      <c r="T578" t="str">
        <f>VLOOKUP(S578,Códigos!$T$3:$U$14,2,0)</f>
        <v>BIOINDUSTRIA</v>
      </c>
      <c r="U578" s="6">
        <v>1792.07</v>
      </c>
      <c r="V578" s="6">
        <v>5228.000022320557</v>
      </c>
    </row>
    <row r="579" spans="1:22" x14ac:dyDescent="0.25">
      <c r="A579" t="s">
        <v>272</v>
      </c>
      <c r="B579" t="str">
        <f>VLOOKUP(A579,Códigos!$H$3:$I$19,2,0)</f>
        <v>LINA MERCEDES RUBIO GOMEZ</v>
      </c>
      <c r="C579" t="s">
        <v>1051</v>
      </c>
      <c r="D579" s="2">
        <v>41732</v>
      </c>
      <c r="E579" s="2" t="s">
        <v>9285</v>
      </c>
      <c r="F579">
        <v>60</v>
      </c>
      <c r="G579" t="s">
        <v>1054</v>
      </c>
      <c r="H579" t="str">
        <f>VLOOKUP(G579,Códigos!$K$2:$L$250,2,0)</f>
        <v>ROSA FLUORESCENTE IXAS 17</v>
      </c>
      <c r="I579" s="1">
        <v>50</v>
      </c>
      <c r="J579" s="6">
        <v>2170538.5</v>
      </c>
      <c r="K579" t="s">
        <v>683</v>
      </c>
      <c r="L579" t="str">
        <f>VLOOKUP(K579,Códigos!$N$2:$O$376,2,0)</f>
        <v>PRODUCTOS QUIMICOS PANAMERICANOS S.A.</v>
      </c>
      <c r="M579" t="s">
        <v>1050</v>
      </c>
      <c r="N579" t="str">
        <f>VLOOKUP(M579,Códigos!$Q$2:$R$26,2,0)</f>
        <v>CHEMLOGIS</v>
      </c>
      <c r="O579" t="s">
        <v>27</v>
      </c>
      <c r="P579" t="str">
        <f>VLOOKUP(O579,Códigos!$B$2:$C$19,2,0)</f>
        <v>BOGOTÁ, D.C.</v>
      </c>
      <c r="Q579" t="s">
        <v>28</v>
      </c>
      <c r="R579" t="str">
        <f>VLOOKUP(Q579,Códigos!$E$2:$F$52,2,0)</f>
        <v>BOGOTÁ, D.C.</v>
      </c>
      <c r="S579" t="s">
        <v>19</v>
      </c>
      <c r="T579" t="str">
        <f>VLOOKUP(S579,Códigos!$T$3:$U$14,2,0)</f>
        <v>BIOINDUSTRIA</v>
      </c>
      <c r="U579" s="6">
        <v>1779.13</v>
      </c>
      <c r="V579" s="6">
        <v>1219.9999437927527</v>
      </c>
    </row>
    <row r="580" spans="1:22" x14ac:dyDescent="0.25">
      <c r="A580" t="s">
        <v>980</v>
      </c>
      <c r="B580" t="str">
        <f>VLOOKUP(A580,Códigos!$H$3:$I$19,2,0)</f>
        <v>JENNY GOMEZ VALENCIA</v>
      </c>
      <c r="C580" t="s">
        <v>1370</v>
      </c>
      <c r="D580" s="2">
        <v>41732</v>
      </c>
      <c r="E580" s="2" t="s">
        <v>9285</v>
      </c>
      <c r="F580">
        <v>60</v>
      </c>
      <c r="G580" t="s">
        <v>1259</v>
      </c>
      <c r="H580" t="str">
        <f>VLOOKUP(G580,Códigos!$K$2:$L$250,2,0)</f>
        <v>INDIXELL NEUTRAFLEX</v>
      </c>
      <c r="I580" s="1">
        <v>15</v>
      </c>
      <c r="J580" s="6">
        <v>1650000</v>
      </c>
      <c r="K580" t="s">
        <v>1254</v>
      </c>
      <c r="L580" t="str">
        <f>VLOOKUP(K580,Códigos!$N$2:$O$376,2,0)</f>
        <v>LAVANDERIA INDUSTRIAL SURTEÑIR S.A.</v>
      </c>
      <c r="M580" t="s">
        <v>21</v>
      </c>
      <c r="N580" t="str">
        <f>VLOOKUP(M580,Códigos!$Q$2:$R$26,2,0)</f>
        <v>GENENCOR CUERO</v>
      </c>
      <c r="O580" t="s">
        <v>594</v>
      </c>
      <c r="P580" t="str">
        <f>VLOOKUP(O580,Códigos!$B$2:$C$19,2,0)</f>
        <v>VALLE DEL CAUCA</v>
      </c>
      <c r="Q580" t="s">
        <v>595</v>
      </c>
      <c r="R580" t="str">
        <f>VLOOKUP(Q580,Códigos!$E$2:$F$52,2,0)</f>
        <v>CALI</v>
      </c>
      <c r="S580" t="s">
        <v>19</v>
      </c>
      <c r="T580" t="str">
        <f>VLOOKUP(S580,Códigos!$T$3:$U$14,2,0)</f>
        <v>BIOINDUSTRIA</v>
      </c>
      <c r="U580" s="6">
        <v>1779.13</v>
      </c>
      <c r="V580" s="6">
        <v>927.41958148083609</v>
      </c>
    </row>
    <row r="581" spans="1:22" x14ac:dyDescent="0.25">
      <c r="A581" t="s">
        <v>4188</v>
      </c>
      <c r="B581" t="str">
        <f>VLOOKUP(A581,Códigos!$H$3:$I$19,2,0)</f>
        <v>ELIANA LONDOÑO - TEXTIL</v>
      </c>
      <c r="C581" t="s">
        <v>4514</v>
      </c>
      <c r="D581" s="2">
        <v>41732</v>
      </c>
      <c r="E581" s="2" t="s">
        <v>9285</v>
      </c>
      <c r="F581">
        <v>60</v>
      </c>
      <c r="G581" t="s">
        <v>1387</v>
      </c>
      <c r="H581" t="str">
        <f>VLOOKUP(G581,Códigos!$K$2:$L$250,2,0)</f>
        <v>INDIBLEACH</v>
      </c>
      <c r="I581" s="1">
        <v>100</v>
      </c>
      <c r="J581" s="6">
        <v>800000</v>
      </c>
      <c r="K581" t="s">
        <v>4223</v>
      </c>
      <c r="L581" t="str">
        <f>VLOOKUP(K581,Códigos!$N$2:$O$376,2,0)</f>
        <v>HERNANDEZ RIVEROS MILCIADES</v>
      </c>
      <c r="M581" t="s">
        <v>21</v>
      </c>
      <c r="N581" t="str">
        <f>VLOOKUP(M581,Códigos!$Q$2:$R$26,2,0)</f>
        <v>GENENCOR CUERO</v>
      </c>
      <c r="O581" t="s">
        <v>27</v>
      </c>
      <c r="P581" t="str">
        <f>VLOOKUP(O581,Códigos!$B$2:$C$19,2,0)</f>
        <v>BOGOTÁ, D.C.</v>
      </c>
      <c r="Q581" t="s">
        <v>28</v>
      </c>
      <c r="R581" t="str">
        <f>VLOOKUP(Q581,Códigos!$E$2:$F$52,2,0)</f>
        <v>BOGOTÁ, D.C.</v>
      </c>
      <c r="S581" t="s">
        <v>19</v>
      </c>
      <c r="T581" t="str">
        <f>VLOOKUP(S581,Códigos!$T$3:$U$14,2,0)</f>
        <v>BIOINDUSTRIA</v>
      </c>
      <c r="U581" s="6">
        <v>1779.13</v>
      </c>
      <c r="V581" s="6">
        <v>449.65797889979933</v>
      </c>
    </row>
    <row r="582" spans="1:22" x14ac:dyDescent="0.25">
      <c r="A582" t="s">
        <v>980</v>
      </c>
      <c r="B582" t="str">
        <f>VLOOKUP(A582,Códigos!$H$3:$I$19,2,0)</f>
        <v>JENNY GOMEZ VALENCIA</v>
      </c>
      <c r="C582" t="s">
        <v>1364</v>
      </c>
      <c r="D582" s="2">
        <v>41732</v>
      </c>
      <c r="E582" s="2" t="s">
        <v>9285</v>
      </c>
      <c r="F582">
        <v>60</v>
      </c>
      <c r="G582" t="s">
        <v>1259</v>
      </c>
      <c r="H582" t="str">
        <f>VLOOKUP(G582,Códigos!$K$2:$L$250,2,0)</f>
        <v>INDIXELL NEUTRAFLEX</v>
      </c>
      <c r="I582" s="1">
        <v>5</v>
      </c>
      <c r="J582" s="6">
        <v>550000</v>
      </c>
      <c r="K582" t="s">
        <v>1303</v>
      </c>
      <c r="L582" t="str">
        <f>VLOOKUP(K582,Códigos!$N$2:$O$376,2,0)</f>
        <v>PROCESOS Y SERVICIOS S.A.</v>
      </c>
      <c r="M582" t="s">
        <v>21</v>
      </c>
      <c r="N582" t="str">
        <f>VLOOKUP(M582,Códigos!$Q$2:$R$26,2,0)</f>
        <v>GENENCOR CUERO</v>
      </c>
      <c r="O582" t="s">
        <v>594</v>
      </c>
      <c r="P582" t="str">
        <f>VLOOKUP(O582,Códigos!$B$2:$C$19,2,0)</f>
        <v>VALLE DEL CAUCA</v>
      </c>
      <c r="Q582" t="s">
        <v>595</v>
      </c>
      <c r="R582" t="str">
        <f>VLOOKUP(Q582,Códigos!$E$2:$F$52,2,0)</f>
        <v>CALI</v>
      </c>
      <c r="S582" t="s">
        <v>19</v>
      </c>
      <c r="T582" t="str">
        <f>VLOOKUP(S582,Códigos!$T$3:$U$14,2,0)</f>
        <v>BIOINDUSTRIA</v>
      </c>
      <c r="U582" s="6">
        <v>1779.13</v>
      </c>
      <c r="V582" s="6">
        <v>309.13986049361205</v>
      </c>
    </row>
    <row r="583" spans="1:22" x14ac:dyDescent="0.25">
      <c r="A583" t="s">
        <v>272</v>
      </c>
      <c r="B583" t="str">
        <f>VLOOKUP(A583,Códigos!$H$3:$I$19,2,0)</f>
        <v>LINA MERCEDES RUBIO GOMEZ</v>
      </c>
      <c r="C583" t="s">
        <v>1051</v>
      </c>
      <c r="D583" s="2">
        <v>41732</v>
      </c>
      <c r="E583" s="2" t="s">
        <v>9285</v>
      </c>
      <c r="F583">
        <v>60</v>
      </c>
      <c r="G583" t="s">
        <v>1052</v>
      </c>
      <c r="H583" t="str">
        <f>VLOOKUP(G583,Códigos!$K$2:$L$250,2,0)</f>
        <v>VERDE FLUORESCENTE IXAS 12</v>
      </c>
      <c r="I583" s="1">
        <v>50</v>
      </c>
      <c r="J583" s="6">
        <v>2170538.5</v>
      </c>
      <c r="K583" t="s">
        <v>683</v>
      </c>
      <c r="L583" t="str">
        <f>VLOOKUP(K583,Códigos!$N$2:$O$376,2,0)</f>
        <v>PRODUCTOS QUIMICOS PANAMERICANOS S.A.</v>
      </c>
      <c r="M583" t="s">
        <v>1050</v>
      </c>
      <c r="N583" t="str">
        <f>VLOOKUP(M583,Códigos!$Q$2:$R$26,2,0)</f>
        <v>CHEMLOGIS</v>
      </c>
      <c r="O583" t="s">
        <v>27</v>
      </c>
      <c r="P583" t="str">
        <f>VLOOKUP(O583,Códigos!$B$2:$C$19,2,0)</f>
        <v>BOGOTÁ, D.C.</v>
      </c>
      <c r="Q583" t="s">
        <v>28</v>
      </c>
      <c r="R583" t="str">
        <f>VLOOKUP(Q583,Códigos!$E$2:$F$52,2,0)</f>
        <v>BOGOTÁ, D.C.</v>
      </c>
      <c r="S583" t="s">
        <v>19</v>
      </c>
      <c r="T583" t="str">
        <f>VLOOKUP(S583,Códigos!$T$3:$U$14,2,0)</f>
        <v>BIOINDUSTRIA</v>
      </c>
      <c r="U583" s="6">
        <v>1779.13</v>
      </c>
      <c r="V583" s="6">
        <v>1219.9999437927527</v>
      </c>
    </row>
    <row r="584" spans="1:22" x14ac:dyDescent="0.25">
      <c r="A584" t="s">
        <v>980</v>
      </c>
      <c r="B584" t="str">
        <f>VLOOKUP(A584,Códigos!$H$3:$I$19,2,0)</f>
        <v>JENNY GOMEZ VALENCIA</v>
      </c>
      <c r="C584" t="s">
        <v>1364</v>
      </c>
      <c r="D584" s="2">
        <v>41732</v>
      </c>
      <c r="E584" s="2" t="s">
        <v>9285</v>
      </c>
      <c r="F584">
        <v>60</v>
      </c>
      <c r="G584" t="s">
        <v>1346</v>
      </c>
      <c r="H584" t="str">
        <f>VLOOKUP(G584,Códigos!$K$2:$L$250,2,0)</f>
        <v>INDISIL 80</v>
      </c>
      <c r="I584" s="1">
        <v>30</v>
      </c>
      <c r="J584" s="6">
        <v>233100</v>
      </c>
      <c r="K584" t="s">
        <v>1303</v>
      </c>
      <c r="L584" t="str">
        <f>VLOOKUP(K584,Códigos!$N$2:$O$376,2,0)</f>
        <v>PROCESOS Y SERVICIOS S.A.</v>
      </c>
      <c r="M584" t="s">
        <v>21</v>
      </c>
      <c r="N584" t="str">
        <f>VLOOKUP(M584,Códigos!$Q$2:$R$26,2,0)</f>
        <v>GENENCOR CUERO</v>
      </c>
      <c r="O584" t="s">
        <v>594</v>
      </c>
      <c r="P584" t="str">
        <f>VLOOKUP(O584,Códigos!$B$2:$C$19,2,0)</f>
        <v>VALLE DEL CAUCA</v>
      </c>
      <c r="Q584" t="s">
        <v>595</v>
      </c>
      <c r="R584" t="str">
        <f>VLOOKUP(Q584,Códigos!$E$2:$F$52,2,0)</f>
        <v>CALI</v>
      </c>
      <c r="S584" t="s">
        <v>19</v>
      </c>
      <c r="T584" t="str">
        <f>VLOOKUP(S584,Códigos!$T$3:$U$14,2,0)</f>
        <v>BIOINDUSTRIA</v>
      </c>
      <c r="U584" s="6">
        <v>1779.13</v>
      </c>
      <c r="V584" s="6">
        <v>131.01909360192903</v>
      </c>
    </row>
    <row r="585" spans="1:22" x14ac:dyDescent="0.25">
      <c r="A585" t="s">
        <v>969</v>
      </c>
      <c r="B585" t="str">
        <f>VLOOKUP(A585,Códigos!$H$3:$I$19,2,0)</f>
        <v>MARIA ELENA PELAEZ</v>
      </c>
      <c r="C585" t="s">
        <v>6341</v>
      </c>
      <c r="D585" s="2">
        <v>41732</v>
      </c>
      <c r="E585" s="2" t="s">
        <v>9285</v>
      </c>
      <c r="F585">
        <v>60</v>
      </c>
      <c r="G585" t="s">
        <v>6273</v>
      </c>
      <c r="H585" t="str">
        <f>VLOOKUP(G585,Códigos!$K$2:$L$250,2,0)</f>
        <v>ANTIPILLING 44 LUNA</v>
      </c>
      <c r="I585" s="1">
        <v>25</v>
      </c>
      <c r="J585" s="6">
        <v>225000</v>
      </c>
      <c r="K585" t="s">
        <v>6202</v>
      </c>
      <c r="L585" t="str">
        <f>VLOOKUP(K585,Códigos!$N$2:$O$376,2,0)</f>
        <v>SERVITEX S.A.</v>
      </c>
      <c r="M585" t="s">
        <v>21</v>
      </c>
      <c r="N585" t="str">
        <f>VLOOKUP(M585,Códigos!$Q$2:$R$26,2,0)</f>
        <v>GENENCOR CUERO</v>
      </c>
      <c r="O585" t="s">
        <v>39</v>
      </c>
      <c r="P585" t="str">
        <f>VLOOKUP(O585,Códigos!$B$2:$C$19,2,0)</f>
        <v>ANTIOQUIA</v>
      </c>
      <c r="Q585" t="s">
        <v>2729</v>
      </c>
      <c r="R585" t="str">
        <f>VLOOKUP(Q585,Códigos!$E$2:$F$52,2,0)</f>
        <v>MEDELLÍN</v>
      </c>
      <c r="S585" t="s">
        <v>19</v>
      </c>
      <c r="T585" t="str">
        <f>VLOOKUP(S585,Códigos!$T$3:$U$14,2,0)</f>
        <v>BIOINDUSTRIA</v>
      </c>
      <c r="U585" s="6">
        <v>1779.13</v>
      </c>
      <c r="V585" s="6">
        <v>126.46630656556856</v>
      </c>
    </row>
    <row r="586" spans="1:22" x14ac:dyDescent="0.25">
      <c r="A586" t="s">
        <v>4188</v>
      </c>
      <c r="B586" t="str">
        <f>VLOOKUP(A586,Códigos!$H$3:$I$19,2,0)</f>
        <v>ELIANA LONDOÑO - TEXTIL</v>
      </c>
      <c r="C586" t="s">
        <v>5400</v>
      </c>
      <c r="D586" s="2">
        <v>41732</v>
      </c>
      <c r="E586" s="2" t="s">
        <v>9285</v>
      </c>
      <c r="F586">
        <v>30</v>
      </c>
      <c r="G586" t="s">
        <v>1979</v>
      </c>
      <c r="H586" t="str">
        <f>VLOOKUP(G586,Códigos!$K$2:$L$250,2,0)</f>
        <v>INDICANT-COLOR</v>
      </c>
      <c r="I586" s="1">
        <v>100</v>
      </c>
      <c r="J586" s="6">
        <v>600000</v>
      </c>
      <c r="K586" t="s">
        <v>4356</v>
      </c>
      <c r="L586" t="str">
        <f>VLOOKUP(K586,Códigos!$N$2:$O$376,2,0)</f>
        <v>COLOR QUIMIC´S LTDA</v>
      </c>
      <c r="M586" t="s">
        <v>980</v>
      </c>
      <c r="N586" t="str">
        <f>VLOOKUP(M586,Códigos!$Q$2:$R$26,2,0)</f>
        <v>ANDICOL</v>
      </c>
      <c r="O586" t="s">
        <v>27</v>
      </c>
      <c r="P586" t="str">
        <f>VLOOKUP(O586,Códigos!$B$2:$C$19,2,0)</f>
        <v>BOGOTÁ, D.C.</v>
      </c>
      <c r="Q586" t="s">
        <v>28</v>
      </c>
      <c r="R586" t="str">
        <f>VLOOKUP(Q586,Códigos!$E$2:$F$52,2,0)</f>
        <v>BOGOTÁ, D.C.</v>
      </c>
      <c r="S586" t="s">
        <v>19</v>
      </c>
      <c r="T586" t="str">
        <f>VLOOKUP(S586,Códigos!$T$3:$U$14,2,0)</f>
        <v>BIOINDUSTRIA</v>
      </c>
      <c r="U586" s="6">
        <v>1779.13</v>
      </c>
      <c r="V586" s="6">
        <v>337.24348417484947</v>
      </c>
    </row>
    <row r="587" spans="1:22" x14ac:dyDescent="0.25">
      <c r="A587" t="s">
        <v>4188</v>
      </c>
      <c r="B587" t="str">
        <f>VLOOKUP(A587,Códigos!$H$3:$I$19,2,0)</f>
        <v>ELIANA LONDOÑO - TEXTIL</v>
      </c>
      <c r="C587" t="s">
        <v>4514</v>
      </c>
      <c r="D587" s="2">
        <v>41732</v>
      </c>
      <c r="E587" s="2" t="s">
        <v>9285</v>
      </c>
      <c r="F587">
        <v>60</v>
      </c>
      <c r="G587" t="s">
        <v>1483</v>
      </c>
      <c r="H587" t="str">
        <f>VLOOKUP(G587,Códigos!$K$2:$L$250,2,0)</f>
        <v>INDIXELL ECO G (L)</v>
      </c>
      <c r="I587" s="1">
        <v>50</v>
      </c>
      <c r="J587" s="6">
        <v>412500</v>
      </c>
      <c r="K587" t="s">
        <v>4223</v>
      </c>
      <c r="L587" t="str">
        <f>VLOOKUP(K587,Códigos!$N$2:$O$376,2,0)</f>
        <v>HERNANDEZ RIVEROS MILCIADES</v>
      </c>
      <c r="M587" t="s">
        <v>21</v>
      </c>
      <c r="N587" t="str">
        <f>VLOOKUP(M587,Códigos!$Q$2:$R$26,2,0)</f>
        <v>GENENCOR CUERO</v>
      </c>
      <c r="O587" t="s">
        <v>27</v>
      </c>
      <c r="P587" t="str">
        <f>VLOOKUP(O587,Códigos!$B$2:$C$19,2,0)</f>
        <v>BOGOTÁ, D.C.</v>
      </c>
      <c r="Q587" t="s">
        <v>28</v>
      </c>
      <c r="R587" t="str">
        <f>VLOOKUP(Q587,Códigos!$E$2:$F$52,2,0)</f>
        <v>BOGOTÁ, D.C.</v>
      </c>
      <c r="S587" t="s">
        <v>19</v>
      </c>
      <c r="T587" t="str">
        <f>VLOOKUP(S587,Códigos!$T$3:$U$14,2,0)</f>
        <v>BIOINDUSTRIA</v>
      </c>
      <c r="U587" s="6">
        <v>1779.13</v>
      </c>
      <c r="V587" s="6">
        <v>231.85489537020902</v>
      </c>
    </row>
    <row r="588" spans="1:22" x14ac:dyDescent="0.25">
      <c r="A588" t="s">
        <v>21</v>
      </c>
      <c r="B588" t="str">
        <f>VLOOKUP(A588,Códigos!$H$3:$I$19,2,0)</f>
        <v>KAREN ANDREA GUALDRON</v>
      </c>
      <c r="C588" t="s">
        <v>632</v>
      </c>
      <c r="D588" s="2">
        <v>41732</v>
      </c>
      <c r="E588" s="2" t="s">
        <v>9285</v>
      </c>
      <c r="F588">
        <v>30</v>
      </c>
      <c r="G588" t="s">
        <v>573</v>
      </c>
      <c r="H588" t="str">
        <f>VLOOKUP(G588,Códigos!$K$2:$L$250,2,0)</f>
        <v>ANTIFOAM 1430</v>
      </c>
      <c r="I588" s="1">
        <v>400</v>
      </c>
      <c r="J588" s="6">
        <v>4888652</v>
      </c>
      <c r="K588" t="s">
        <v>591</v>
      </c>
      <c r="L588" t="str">
        <f>VLOOKUP(K588,Códigos!$N$2:$O$376,2,0)</f>
        <v>ARYSTA LIFESCIENCE COLOMBIA S.A.</v>
      </c>
      <c r="M588" t="s">
        <v>577</v>
      </c>
      <c r="N588" t="str">
        <f>VLOOKUP(M588,Códigos!$Q$2:$R$26,2,0)</f>
        <v>XIAMETER</v>
      </c>
      <c r="O588" t="s">
        <v>119</v>
      </c>
      <c r="P588" t="str">
        <f>VLOOKUP(O588,Códigos!$B$2:$C$19,2,0)</f>
        <v>CUNDINAMARCA</v>
      </c>
      <c r="Q588" t="s">
        <v>593</v>
      </c>
      <c r="R588" t="str">
        <f>VLOOKUP(Q588,Códigos!$E$2:$F$52,2,0)</f>
        <v>MADRID</v>
      </c>
      <c r="S588" t="s">
        <v>21</v>
      </c>
      <c r="T588" t="str">
        <f>VLOOKUP(S588,Códigos!$T$3:$U$14,2,0)</f>
        <v>ESPECIALIDADES QUIMICAS</v>
      </c>
      <c r="U588" s="6">
        <v>1779.13</v>
      </c>
      <c r="V588" s="6">
        <v>2747.7767223305773</v>
      </c>
    </row>
    <row r="589" spans="1:22" x14ac:dyDescent="0.25">
      <c r="A589" t="s">
        <v>4188</v>
      </c>
      <c r="B589" t="str">
        <f>VLOOKUP(A589,Códigos!$H$3:$I$19,2,0)</f>
        <v>ELIANA LONDOÑO - TEXTIL</v>
      </c>
      <c r="C589" t="s">
        <v>4515</v>
      </c>
      <c r="D589" s="2">
        <v>41733</v>
      </c>
      <c r="E589" s="2" t="s">
        <v>9285</v>
      </c>
      <c r="F589">
        <v>15</v>
      </c>
      <c r="G589" t="s">
        <v>4319</v>
      </c>
      <c r="H589" t="str">
        <f>VLOOKUP(G589,Códigos!$K$2:$L$250,2,0)</f>
        <v>INDESIZE 103 DLC</v>
      </c>
      <c r="I589" s="1">
        <v>60</v>
      </c>
      <c r="J589" s="6">
        <v>180000</v>
      </c>
      <c r="K589" t="s">
        <v>4329</v>
      </c>
      <c r="L589" t="str">
        <f>VLOOKUP(K589,Códigos!$N$2:$O$376,2,0)</f>
        <v>TINTORERIA TIVOLI S.A.S.</v>
      </c>
      <c r="M589" t="s">
        <v>21</v>
      </c>
      <c r="N589" t="str">
        <f>VLOOKUP(M589,Códigos!$Q$2:$R$26,2,0)</f>
        <v>GENENCOR CUERO</v>
      </c>
      <c r="O589" t="s">
        <v>27</v>
      </c>
      <c r="P589" t="str">
        <f>VLOOKUP(O589,Códigos!$B$2:$C$19,2,0)</f>
        <v>BOGOTÁ, D.C.</v>
      </c>
      <c r="Q589" t="s">
        <v>28</v>
      </c>
      <c r="R589" t="str">
        <f>VLOOKUP(Q589,Códigos!$E$2:$F$52,2,0)</f>
        <v>BOGOTÁ, D.C.</v>
      </c>
      <c r="S589" t="s">
        <v>19</v>
      </c>
      <c r="T589" t="str">
        <f>VLOOKUP(S589,Códigos!$T$3:$U$14,2,0)</f>
        <v>BIOINDUSTRIA</v>
      </c>
      <c r="U589" s="6">
        <v>1767.84</v>
      </c>
      <c r="V589" s="6">
        <v>101.8191691555797</v>
      </c>
    </row>
    <row r="590" spans="1:22" x14ac:dyDescent="0.25">
      <c r="A590" t="s">
        <v>2952</v>
      </c>
      <c r="B590" t="str">
        <f>VLOOKUP(A590,Códigos!$H$3:$I$19,2,0)</f>
        <v>SUSANA ESTRADA E.</v>
      </c>
      <c r="C590" t="s">
        <v>3301</v>
      </c>
      <c r="D590" s="2">
        <v>41733</v>
      </c>
      <c r="E590" s="2" t="s">
        <v>9285</v>
      </c>
      <c r="F590">
        <v>60</v>
      </c>
      <c r="G590" t="s">
        <v>3245</v>
      </c>
      <c r="H590" t="str">
        <f>VLOOKUP(G590,Códigos!$K$2:$L$250,2,0)</f>
        <v>SYLOID C - 906</v>
      </c>
      <c r="I590" s="1">
        <v>15</v>
      </c>
      <c r="J590" s="6">
        <v>350827.8</v>
      </c>
      <c r="K590" t="s">
        <v>3259</v>
      </c>
      <c r="L590" t="str">
        <f>VLOOKUP(K590,Códigos!$N$2:$O$376,2,0)</f>
        <v>LACAS Y QUIMICOS S.A.S.</v>
      </c>
      <c r="M590" t="s">
        <v>21</v>
      </c>
      <c r="N590" t="str">
        <f>VLOOKUP(M590,Códigos!$Q$2:$R$26,2,0)</f>
        <v>GENENCOR CUERO</v>
      </c>
      <c r="O590" t="s">
        <v>39</v>
      </c>
      <c r="P590" t="str">
        <f>VLOOKUP(O590,Códigos!$B$2:$C$19,2,0)</f>
        <v>ANTIOQUIA</v>
      </c>
      <c r="Q590" t="s">
        <v>998</v>
      </c>
      <c r="R590" t="str">
        <f>VLOOKUP(Q590,Códigos!$E$2:$F$52,2,0)</f>
        <v>ITAGÜÍ</v>
      </c>
      <c r="S590" t="s">
        <v>21</v>
      </c>
      <c r="T590" t="str">
        <f>VLOOKUP(S590,Códigos!$T$3:$U$14,2,0)</f>
        <v>ESPECIALIDADES QUIMICAS</v>
      </c>
      <c r="U590" s="6">
        <v>1767.84</v>
      </c>
      <c r="V590" s="6">
        <v>198.44997284822156</v>
      </c>
    </row>
    <row r="591" spans="1:22" x14ac:dyDescent="0.25">
      <c r="A591" t="s">
        <v>272</v>
      </c>
      <c r="B591" t="str">
        <f>VLOOKUP(A591,Códigos!$H$3:$I$19,2,0)</f>
        <v>LINA MERCEDES RUBIO GOMEZ</v>
      </c>
      <c r="C591" t="s">
        <v>845</v>
      </c>
      <c r="D591" s="2">
        <v>41733</v>
      </c>
      <c r="E591" s="2" t="s">
        <v>9285</v>
      </c>
      <c r="F591">
        <v>0</v>
      </c>
      <c r="G591" t="s">
        <v>850</v>
      </c>
      <c r="H591" t="str">
        <f>VLOOKUP(G591,Códigos!$K$2:$L$250,2,0)</f>
        <v>INDIXELL 720</v>
      </c>
      <c r="I591" s="1">
        <v>20</v>
      </c>
      <c r="J591" s="6">
        <v>1060704</v>
      </c>
      <c r="K591" t="s">
        <v>847</v>
      </c>
      <c r="L591" t="str">
        <f>VLOOKUP(K591,Códigos!$N$2:$O$376,2,0)</f>
        <v>JLV GREEN PRODUCTS S.A.S</v>
      </c>
      <c r="M591" t="s">
        <v>793</v>
      </c>
      <c r="N591" t="str">
        <f>VLOOKUP(M591,Códigos!$Q$2:$R$26,2,0)</f>
        <v>GENENOR DETERGENTES</v>
      </c>
      <c r="O591" t="s">
        <v>47</v>
      </c>
      <c r="P591" t="str">
        <f>VLOOKUP(O591,Códigos!$B$2:$C$19,2,0)</f>
        <v>ATLÁNTICO</v>
      </c>
      <c r="Q591" t="s">
        <v>844</v>
      </c>
      <c r="R591" t="str">
        <f>VLOOKUP(Q591,Códigos!$E$2:$F$52,2,0)</f>
        <v>BARRANQUILLA</v>
      </c>
      <c r="S591" t="s">
        <v>19</v>
      </c>
      <c r="T591" t="str">
        <f>VLOOKUP(S591,Códigos!$T$3:$U$14,2,0)</f>
        <v>BIOINDUSTRIA</v>
      </c>
      <c r="U591" s="6">
        <v>1767.84</v>
      </c>
      <c r="V591" s="6">
        <v>600</v>
      </c>
    </row>
    <row r="592" spans="1:22" x14ac:dyDescent="0.25">
      <c r="A592" t="s">
        <v>980</v>
      </c>
      <c r="B592" t="str">
        <f>VLOOKUP(A592,Códigos!$H$3:$I$19,2,0)</f>
        <v>JENNY GOMEZ VALENCIA</v>
      </c>
      <c r="C592" t="s">
        <v>1371</v>
      </c>
      <c r="D592" s="2">
        <v>41733</v>
      </c>
      <c r="E592" s="2" t="s">
        <v>9285</v>
      </c>
      <c r="F592">
        <v>60</v>
      </c>
      <c r="G592" t="s">
        <v>1259</v>
      </c>
      <c r="H592" t="str">
        <f>VLOOKUP(G592,Códigos!$K$2:$L$250,2,0)</f>
        <v>INDIXELL NEUTRAFLEX</v>
      </c>
      <c r="I592" s="1">
        <v>10</v>
      </c>
      <c r="J592" s="6">
        <v>1100000</v>
      </c>
      <c r="K592" t="s">
        <v>1145</v>
      </c>
      <c r="L592" t="str">
        <f>VLOOKUP(K592,Códigos!$N$2:$O$376,2,0)</f>
        <v>PACK PLATINO S.A.S.</v>
      </c>
      <c r="M592" t="s">
        <v>21</v>
      </c>
      <c r="N592" t="str">
        <f>VLOOKUP(M592,Códigos!$Q$2:$R$26,2,0)</f>
        <v>GENENCOR CUERO</v>
      </c>
      <c r="O592" t="s">
        <v>594</v>
      </c>
      <c r="P592" t="str">
        <f>VLOOKUP(O592,Códigos!$B$2:$C$19,2,0)</f>
        <v>VALLE DEL CAUCA</v>
      </c>
      <c r="Q592" t="s">
        <v>595</v>
      </c>
      <c r="R592" t="str">
        <f>VLOOKUP(Q592,Códigos!$E$2:$F$52,2,0)</f>
        <v>CALI</v>
      </c>
      <c r="S592" t="s">
        <v>19</v>
      </c>
      <c r="T592" t="str">
        <f>VLOOKUP(S592,Códigos!$T$3:$U$14,2,0)</f>
        <v>BIOINDUSTRIA</v>
      </c>
      <c r="U592" s="6">
        <v>1767.84</v>
      </c>
      <c r="V592" s="6">
        <v>622.22825595076483</v>
      </c>
    </row>
    <row r="593" spans="1:22" x14ac:dyDescent="0.25">
      <c r="A593" t="s">
        <v>272</v>
      </c>
      <c r="B593" t="str">
        <f>VLOOKUP(A593,Códigos!$H$3:$I$19,2,0)</f>
        <v>LINA MERCEDES RUBIO GOMEZ</v>
      </c>
      <c r="C593" t="s">
        <v>845</v>
      </c>
      <c r="D593" s="2">
        <v>41733</v>
      </c>
      <c r="E593" s="2" t="s">
        <v>9285</v>
      </c>
      <c r="F593">
        <v>0</v>
      </c>
      <c r="G593" t="s">
        <v>846</v>
      </c>
      <c r="H593" t="str">
        <f>VLOOKUP(G593,Códigos!$K$2:$L$250,2,0)</f>
        <v>INDIXELL CL</v>
      </c>
      <c r="I593" s="1">
        <v>20</v>
      </c>
      <c r="J593" s="6">
        <v>388924.8</v>
      </c>
      <c r="K593" t="s">
        <v>847</v>
      </c>
      <c r="L593" t="str">
        <f>VLOOKUP(K593,Códigos!$N$2:$O$376,2,0)</f>
        <v>JLV GREEN PRODUCTS S.A.S</v>
      </c>
      <c r="M593" t="s">
        <v>793</v>
      </c>
      <c r="N593" t="str">
        <f>VLOOKUP(M593,Códigos!$Q$2:$R$26,2,0)</f>
        <v>GENENOR DETERGENTES</v>
      </c>
      <c r="O593" t="s">
        <v>47</v>
      </c>
      <c r="P593" t="str">
        <f>VLOOKUP(O593,Códigos!$B$2:$C$19,2,0)</f>
        <v>ATLÁNTICO</v>
      </c>
      <c r="Q593" t="s">
        <v>844</v>
      </c>
      <c r="R593" t="str">
        <f>VLOOKUP(Q593,Códigos!$E$2:$F$52,2,0)</f>
        <v>BARRANQUILLA</v>
      </c>
      <c r="S593" t="s">
        <v>19</v>
      </c>
      <c r="T593" t="str">
        <f>VLOOKUP(S593,Códigos!$T$3:$U$14,2,0)</f>
        <v>BIOINDUSTRIA</v>
      </c>
      <c r="U593" s="6">
        <v>1767.84</v>
      </c>
      <c r="V593" s="6">
        <v>220</v>
      </c>
    </row>
    <row r="594" spans="1:22" x14ac:dyDescent="0.25">
      <c r="A594" t="s">
        <v>2952</v>
      </c>
      <c r="B594" t="str">
        <f>VLOOKUP(A594,Códigos!$H$3:$I$19,2,0)</f>
        <v>SUSANA ESTRADA E.</v>
      </c>
      <c r="C594" t="s">
        <v>3297</v>
      </c>
      <c r="D594" s="2">
        <v>41738</v>
      </c>
      <c r="E594" s="2" t="s">
        <v>9285</v>
      </c>
      <c r="F594">
        <v>30</v>
      </c>
      <c r="G594" t="s">
        <v>350</v>
      </c>
      <c r="H594" t="str">
        <f>VLOOKUP(G594,Códigos!$K$2:$L$250,2,0)</f>
        <v>SYLOID 7000</v>
      </c>
      <c r="I594" s="1">
        <v>30</v>
      </c>
      <c r="J594" s="6">
        <v>786493.8</v>
      </c>
      <c r="K594" t="s">
        <v>3054</v>
      </c>
      <c r="L594" t="str">
        <f>VLOOKUP(K594,Códigos!$N$2:$O$376,2,0)</f>
        <v>GRICOAT DE COLOMBIA S.A.</v>
      </c>
      <c r="M594" t="s">
        <v>21</v>
      </c>
      <c r="N594" t="str">
        <f>VLOOKUP(M594,Códigos!$Q$2:$R$26,2,0)</f>
        <v>GENENCOR CUERO</v>
      </c>
      <c r="O594" t="s">
        <v>39</v>
      </c>
      <c r="P594" t="str">
        <f>VLOOKUP(O594,Códigos!$B$2:$C$19,2,0)</f>
        <v>ANTIOQUIA</v>
      </c>
      <c r="Q594" t="s">
        <v>998</v>
      </c>
      <c r="R594" t="str">
        <f>VLOOKUP(Q594,Códigos!$E$2:$F$52,2,0)</f>
        <v>ITAGÜÍ</v>
      </c>
      <c r="S594" t="s">
        <v>21</v>
      </c>
      <c r="T594" t="str">
        <f>VLOOKUP(S594,Códigos!$T$3:$U$14,2,0)</f>
        <v>ESPECIALIDADES QUIMICAS</v>
      </c>
      <c r="U594" s="6">
        <v>1772.58</v>
      </c>
      <c r="V594" s="6">
        <v>443.70003046406936</v>
      </c>
    </row>
    <row r="595" spans="1:22" x14ac:dyDescent="0.25">
      <c r="A595" t="s">
        <v>2952</v>
      </c>
      <c r="B595" t="str">
        <f>VLOOKUP(A595,Códigos!$H$3:$I$19,2,0)</f>
        <v>SUSANA ESTRADA E.</v>
      </c>
      <c r="C595" t="s">
        <v>3296</v>
      </c>
      <c r="D595" s="2">
        <v>41738</v>
      </c>
      <c r="E595" s="2" t="s">
        <v>9285</v>
      </c>
      <c r="F595">
        <v>0</v>
      </c>
      <c r="G595" t="s">
        <v>293</v>
      </c>
      <c r="H595" t="str">
        <f>VLOOKUP(G595,Códigos!$K$2:$L$250,2,0)</f>
        <v>LUDOX HS-40</v>
      </c>
      <c r="I595" s="1">
        <v>5</v>
      </c>
      <c r="J595" s="6">
        <v>77500</v>
      </c>
      <c r="K595" t="s">
        <v>3250</v>
      </c>
      <c r="L595" t="str">
        <f>VLOOKUP(K595,Códigos!$N$2:$O$376,2,0)</f>
        <v>PRODATEC S A S</v>
      </c>
      <c r="M595" t="s">
        <v>21</v>
      </c>
      <c r="N595" t="str">
        <f>VLOOKUP(M595,Códigos!$Q$2:$R$26,2,0)</f>
        <v>GENENCOR CUERO</v>
      </c>
      <c r="O595" t="s">
        <v>39</v>
      </c>
      <c r="P595" t="str">
        <f>VLOOKUP(O595,Códigos!$B$2:$C$19,2,0)</f>
        <v>ANTIOQUIA</v>
      </c>
      <c r="Q595" t="s">
        <v>2729</v>
      </c>
      <c r="R595" t="str">
        <f>VLOOKUP(Q595,Códigos!$E$2:$F$52,2,0)</f>
        <v>MEDELLÍN</v>
      </c>
      <c r="S595" t="s">
        <v>21</v>
      </c>
      <c r="T595" t="str">
        <f>VLOOKUP(S595,Códigos!$T$3:$U$14,2,0)</f>
        <v>ESPECIALIDADES QUIMICAS</v>
      </c>
      <c r="U595" s="6">
        <v>1772.58</v>
      </c>
      <c r="V595" s="6">
        <v>43.72158097236796</v>
      </c>
    </row>
    <row r="596" spans="1:22" x14ac:dyDescent="0.25">
      <c r="A596" t="s">
        <v>980</v>
      </c>
      <c r="B596" t="str">
        <f>VLOOKUP(A596,Códigos!$H$3:$I$19,2,0)</f>
        <v>JENNY GOMEZ VALENCIA</v>
      </c>
      <c r="C596" t="s">
        <v>1367</v>
      </c>
      <c r="D596" s="2">
        <v>41738</v>
      </c>
      <c r="E596" s="2" t="s">
        <v>9285</v>
      </c>
      <c r="F596">
        <v>0</v>
      </c>
      <c r="G596" t="s">
        <v>291</v>
      </c>
      <c r="H596" t="str">
        <f>VLOOKUP(G596,Códigos!$K$2:$L$250,2,0)</f>
        <v>SYLOID ED-30</v>
      </c>
      <c r="I596" s="1">
        <v>75</v>
      </c>
      <c r="J596" s="6">
        <v>1434600</v>
      </c>
      <c r="K596" t="s">
        <v>1301</v>
      </c>
      <c r="L596" t="str">
        <f>VLOOKUP(K596,Códigos!$N$2:$O$376,2,0)</f>
        <v>RG COFFINS S.A.S</v>
      </c>
      <c r="M596" t="s">
        <v>21</v>
      </c>
      <c r="N596" t="str">
        <f>VLOOKUP(M596,Códigos!$Q$2:$R$26,2,0)</f>
        <v>GENENCOR CUERO</v>
      </c>
      <c r="O596" t="s">
        <v>594</v>
      </c>
      <c r="P596" t="str">
        <f>VLOOKUP(O596,Códigos!$B$2:$C$19,2,0)</f>
        <v>VALLE DEL CAUCA</v>
      </c>
      <c r="Q596" t="s">
        <v>595</v>
      </c>
      <c r="R596" t="str">
        <f>VLOOKUP(Q596,Códigos!$E$2:$F$52,2,0)</f>
        <v>CALI</v>
      </c>
      <c r="S596" t="s">
        <v>21</v>
      </c>
      <c r="T596" t="str">
        <f>VLOOKUP(S596,Códigos!$T$3:$U$14,2,0)</f>
        <v>ESPECIALIDADES QUIMICAS</v>
      </c>
      <c r="U596" s="6">
        <v>1772.58</v>
      </c>
      <c r="V596" s="6">
        <v>809.3287750059236</v>
      </c>
    </row>
    <row r="597" spans="1:22" x14ac:dyDescent="0.25">
      <c r="A597" t="s">
        <v>2952</v>
      </c>
      <c r="B597" t="str">
        <f>VLOOKUP(A597,Códigos!$H$3:$I$19,2,0)</f>
        <v>SUSANA ESTRADA E.</v>
      </c>
      <c r="C597" t="s">
        <v>3297</v>
      </c>
      <c r="D597" s="2">
        <v>41738</v>
      </c>
      <c r="E597" s="2" t="s">
        <v>9285</v>
      </c>
      <c r="F597">
        <v>30</v>
      </c>
      <c r="G597" t="s">
        <v>3245</v>
      </c>
      <c r="H597" t="str">
        <f>VLOOKUP(G597,Códigos!$K$2:$L$250,2,0)</f>
        <v>SYLOID C - 906</v>
      </c>
      <c r="I597" s="1">
        <v>15</v>
      </c>
      <c r="J597" s="6">
        <v>351768.45</v>
      </c>
      <c r="K597" t="s">
        <v>3054</v>
      </c>
      <c r="L597" t="str">
        <f>VLOOKUP(K597,Códigos!$N$2:$O$376,2,0)</f>
        <v>GRICOAT DE COLOMBIA S.A.</v>
      </c>
      <c r="M597" t="s">
        <v>21</v>
      </c>
      <c r="N597" t="str">
        <f>VLOOKUP(M597,Códigos!$Q$2:$R$26,2,0)</f>
        <v>GENENCOR CUERO</v>
      </c>
      <c r="O597" t="s">
        <v>39</v>
      </c>
      <c r="P597" t="str">
        <f>VLOOKUP(O597,Códigos!$B$2:$C$19,2,0)</f>
        <v>ANTIOQUIA</v>
      </c>
      <c r="Q597" t="s">
        <v>998</v>
      </c>
      <c r="R597" t="str">
        <f>VLOOKUP(Q597,Códigos!$E$2:$F$52,2,0)</f>
        <v>ITAGÜÍ</v>
      </c>
      <c r="S597" t="s">
        <v>21</v>
      </c>
      <c r="T597" t="str">
        <f>VLOOKUP(S597,Códigos!$T$3:$U$14,2,0)</f>
        <v>ESPECIALIDADES QUIMICAS</v>
      </c>
      <c r="U597" s="6">
        <v>1772.58</v>
      </c>
      <c r="V597" s="6">
        <v>198.44997122837898</v>
      </c>
    </row>
    <row r="598" spans="1:22" x14ac:dyDescent="0.25">
      <c r="A598" t="s">
        <v>980</v>
      </c>
      <c r="B598" t="str">
        <f>VLOOKUP(A598,Códigos!$H$3:$I$19,2,0)</f>
        <v>JENNY GOMEZ VALENCIA</v>
      </c>
      <c r="C598" t="s">
        <v>1369</v>
      </c>
      <c r="D598" s="2">
        <v>41738</v>
      </c>
      <c r="E598" s="2" t="s">
        <v>9285</v>
      </c>
      <c r="F598">
        <v>60</v>
      </c>
      <c r="G598" t="s">
        <v>1293</v>
      </c>
      <c r="H598" t="str">
        <f>VLOOKUP(G598,Códigos!$K$2:$L$250,2,0)</f>
        <v>SYLOID ED-44</v>
      </c>
      <c r="I598" s="1">
        <v>45</v>
      </c>
      <c r="J598" s="6">
        <v>720000</v>
      </c>
      <c r="K598" t="s">
        <v>1325</v>
      </c>
      <c r="L598" t="str">
        <f>VLOOKUP(K598,Códigos!$N$2:$O$376,2,0)</f>
        <v>INDUSTRIAS MACAR S.A.</v>
      </c>
      <c r="M598" t="s">
        <v>21</v>
      </c>
      <c r="N598" t="str">
        <f>VLOOKUP(M598,Códigos!$Q$2:$R$26,2,0)</f>
        <v>GENENCOR CUERO</v>
      </c>
      <c r="O598" t="s">
        <v>594</v>
      </c>
      <c r="P598" t="str">
        <f>VLOOKUP(O598,Códigos!$B$2:$C$19,2,0)</f>
        <v>VALLE DEL CAUCA</v>
      </c>
      <c r="Q598" t="s">
        <v>595</v>
      </c>
      <c r="R598" t="str">
        <f>VLOOKUP(Q598,Códigos!$E$2:$F$52,2,0)</f>
        <v>CALI</v>
      </c>
      <c r="S598" t="s">
        <v>21</v>
      </c>
      <c r="T598" t="str">
        <f>VLOOKUP(S598,Códigos!$T$3:$U$14,2,0)</f>
        <v>ESPECIALIDADES QUIMICAS</v>
      </c>
      <c r="U598" s="6">
        <v>1772.58</v>
      </c>
      <c r="V598" s="6">
        <v>406.18759096909594</v>
      </c>
    </row>
    <row r="599" spans="1:22" x14ac:dyDescent="0.25">
      <c r="A599" t="s">
        <v>969</v>
      </c>
      <c r="B599" t="str">
        <f>VLOOKUP(A599,Códigos!$H$3:$I$19,2,0)</f>
        <v>MARIA ELENA PELAEZ</v>
      </c>
      <c r="C599" t="s">
        <v>7592</v>
      </c>
      <c r="D599" s="2">
        <v>41738</v>
      </c>
      <c r="E599" s="2" t="s">
        <v>9285</v>
      </c>
      <c r="F599">
        <v>30</v>
      </c>
      <c r="G599" t="s">
        <v>2100</v>
      </c>
      <c r="H599" t="str">
        <f>VLOOKUP(G599,Códigos!$K$2:$L$250,2,0)</f>
        <v>INDIBLACK 1200%</v>
      </c>
      <c r="I599" s="1">
        <v>25</v>
      </c>
      <c r="J599" s="6">
        <v>350000</v>
      </c>
      <c r="K599" t="s">
        <v>6199</v>
      </c>
      <c r="L599" t="str">
        <f>VLOOKUP(K599,Códigos!$N$2:$O$376,2,0)</f>
        <v>COLOR Y LAVADO S A S</v>
      </c>
      <c r="M599" t="s">
        <v>240</v>
      </c>
      <c r="N599" t="str">
        <f>VLOOKUP(M599,Códigos!$Q$2:$R$26,2,0)</f>
        <v>SURTIQUIMICOS</v>
      </c>
      <c r="O599" t="s">
        <v>39</v>
      </c>
      <c r="P599" t="str">
        <f>VLOOKUP(O599,Códigos!$B$2:$C$19,2,0)</f>
        <v>ANTIOQUIA</v>
      </c>
      <c r="Q599" t="s">
        <v>2729</v>
      </c>
      <c r="R599" t="str">
        <f>VLOOKUP(Q599,Códigos!$E$2:$F$52,2,0)</f>
        <v>MEDELLÍN</v>
      </c>
      <c r="S599" t="s">
        <v>19</v>
      </c>
      <c r="T599" t="str">
        <f>VLOOKUP(S599,Códigos!$T$3:$U$14,2,0)</f>
        <v>BIOINDUSTRIA</v>
      </c>
      <c r="U599" s="6">
        <v>1772.58</v>
      </c>
      <c r="V599" s="6">
        <v>197.45230116553273</v>
      </c>
    </row>
    <row r="600" spans="1:22" x14ac:dyDescent="0.25">
      <c r="A600" t="s">
        <v>969</v>
      </c>
      <c r="B600" t="str">
        <f>VLOOKUP(A600,Códigos!$H$3:$I$19,2,0)</f>
        <v>MARIA ELENA PELAEZ</v>
      </c>
      <c r="C600" t="s">
        <v>7260</v>
      </c>
      <c r="D600" s="2">
        <v>41738</v>
      </c>
      <c r="E600" s="2" t="s">
        <v>9285</v>
      </c>
      <c r="F600">
        <v>60</v>
      </c>
      <c r="G600" t="s">
        <v>1979</v>
      </c>
      <c r="H600" t="str">
        <f>VLOOKUP(G600,Códigos!$K$2:$L$250,2,0)</f>
        <v>INDICANT-COLOR</v>
      </c>
      <c r="I600" s="1">
        <v>40</v>
      </c>
      <c r="J600" s="6">
        <v>240000</v>
      </c>
      <c r="K600" t="s">
        <v>6202</v>
      </c>
      <c r="L600" t="str">
        <f>VLOOKUP(K600,Códigos!$N$2:$O$376,2,0)</f>
        <v>SERVITEX S.A.</v>
      </c>
      <c r="M600" t="s">
        <v>980</v>
      </c>
      <c r="N600" t="str">
        <f>VLOOKUP(M600,Códigos!$Q$2:$R$26,2,0)</f>
        <v>ANDICOL</v>
      </c>
      <c r="O600" t="s">
        <v>39</v>
      </c>
      <c r="P600" t="str">
        <f>VLOOKUP(O600,Códigos!$B$2:$C$19,2,0)</f>
        <v>ANTIOQUIA</v>
      </c>
      <c r="Q600" t="s">
        <v>2729</v>
      </c>
      <c r="R600" t="str">
        <f>VLOOKUP(Q600,Códigos!$E$2:$F$52,2,0)</f>
        <v>MEDELLÍN</v>
      </c>
      <c r="S600" t="s">
        <v>19</v>
      </c>
      <c r="T600" t="str">
        <f>VLOOKUP(S600,Códigos!$T$3:$U$14,2,0)</f>
        <v>BIOINDUSTRIA</v>
      </c>
      <c r="U600" s="6">
        <v>1772.58</v>
      </c>
      <c r="V600" s="6">
        <v>135.39586365636529</v>
      </c>
    </row>
    <row r="601" spans="1:22" x14ac:dyDescent="0.25">
      <c r="A601" t="s">
        <v>2952</v>
      </c>
      <c r="B601" t="str">
        <f>VLOOKUP(A601,Códigos!$H$3:$I$19,2,0)</f>
        <v>SUSANA ESTRADA E.</v>
      </c>
      <c r="C601" t="s">
        <v>3298</v>
      </c>
      <c r="D601" s="2">
        <v>41738</v>
      </c>
      <c r="E601" s="2" t="s">
        <v>9285</v>
      </c>
      <c r="F601">
        <v>0</v>
      </c>
      <c r="G601" t="s">
        <v>3245</v>
      </c>
      <c r="H601" t="str">
        <f>VLOOKUP(G601,Códigos!$K$2:$L$250,2,0)</f>
        <v>SYLOID C - 906</v>
      </c>
      <c r="I601" s="1">
        <v>15</v>
      </c>
      <c r="J601" s="6">
        <v>351768.45</v>
      </c>
      <c r="K601" t="s">
        <v>3299</v>
      </c>
      <c r="L601" t="str">
        <f>VLOOKUP(K601,Códigos!$N$2:$O$376,2,0)</f>
        <v>FRANCO ARTE LTDA</v>
      </c>
      <c r="M601" t="s">
        <v>21</v>
      </c>
      <c r="N601" t="str">
        <f>VLOOKUP(M601,Códigos!$Q$2:$R$26,2,0)</f>
        <v>GENENCOR CUERO</v>
      </c>
      <c r="O601" t="s">
        <v>39</v>
      </c>
      <c r="P601" t="str">
        <f>VLOOKUP(O601,Códigos!$B$2:$C$19,2,0)</f>
        <v>ANTIOQUIA</v>
      </c>
      <c r="Q601" t="s">
        <v>2729</v>
      </c>
      <c r="R601" t="str">
        <f>VLOOKUP(Q601,Códigos!$E$2:$F$52,2,0)</f>
        <v>MEDELLÍN</v>
      </c>
      <c r="S601" t="s">
        <v>21</v>
      </c>
      <c r="T601" t="str">
        <f>VLOOKUP(S601,Códigos!$T$3:$U$14,2,0)</f>
        <v>ESPECIALIDADES QUIMICAS</v>
      </c>
      <c r="U601" s="6">
        <v>1772.58</v>
      </c>
      <c r="V601" s="6">
        <v>198.44997122837898</v>
      </c>
    </row>
    <row r="602" spans="1:22" x14ac:dyDescent="0.25">
      <c r="A602" t="s">
        <v>2952</v>
      </c>
      <c r="B602" t="str">
        <f>VLOOKUP(A602,Códigos!$H$3:$I$19,2,0)</f>
        <v>SUSANA ESTRADA E.</v>
      </c>
      <c r="C602" t="s">
        <v>4109</v>
      </c>
      <c r="D602" s="2">
        <v>41738</v>
      </c>
      <c r="E602" s="2" t="s">
        <v>9285</v>
      </c>
      <c r="F602">
        <v>30</v>
      </c>
      <c r="G602" t="s">
        <v>4110</v>
      </c>
      <c r="H602" t="str">
        <f>VLOOKUP(G602,Códigos!$K$2:$L$250,2,0)</f>
        <v>SILANO Z-6121</v>
      </c>
      <c r="I602" s="1">
        <v>18</v>
      </c>
      <c r="J602" s="6">
        <v>1072056.42</v>
      </c>
      <c r="K602" t="s">
        <v>3054</v>
      </c>
      <c r="L602" t="str">
        <f>VLOOKUP(K602,Códigos!$N$2:$O$376,2,0)</f>
        <v>GRICOAT DE COLOMBIA S.A.</v>
      </c>
      <c r="M602" t="s">
        <v>577</v>
      </c>
      <c r="N602" t="str">
        <f>VLOOKUP(M602,Códigos!$Q$2:$R$26,2,0)</f>
        <v>XIAMETER</v>
      </c>
      <c r="O602" t="s">
        <v>39</v>
      </c>
      <c r="P602" t="str">
        <f>VLOOKUP(O602,Códigos!$B$2:$C$19,2,0)</f>
        <v>ANTIOQUIA</v>
      </c>
      <c r="Q602" t="s">
        <v>998</v>
      </c>
      <c r="R602" t="str">
        <f>VLOOKUP(Q602,Códigos!$E$2:$F$52,2,0)</f>
        <v>ITAGÜÍ</v>
      </c>
      <c r="S602" t="s">
        <v>21</v>
      </c>
      <c r="T602" t="str">
        <f>VLOOKUP(S602,Códigos!$T$3:$U$14,2,0)</f>
        <v>ESPECIALIDADES QUIMICAS</v>
      </c>
      <c r="U602" s="6">
        <v>1772.58</v>
      </c>
      <c r="V602" s="6">
        <v>604.80002030937953</v>
      </c>
    </row>
    <row r="603" spans="1:22" x14ac:dyDescent="0.25">
      <c r="A603" t="s">
        <v>980</v>
      </c>
      <c r="B603" t="str">
        <f>VLOOKUP(A603,Códigos!$H$3:$I$19,2,0)</f>
        <v>JENNY GOMEZ VALENCIA</v>
      </c>
      <c r="C603" t="s">
        <v>1368</v>
      </c>
      <c r="D603" s="2">
        <v>41738</v>
      </c>
      <c r="E603" s="2" t="s">
        <v>9285</v>
      </c>
      <c r="F603">
        <v>60</v>
      </c>
      <c r="G603" t="s">
        <v>1269</v>
      </c>
      <c r="H603" t="str">
        <f>VLOOKUP(G603,Códigos!$K$2:$L$250,2,0)</f>
        <v>LUDOX CL-P</v>
      </c>
      <c r="I603" s="1">
        <v>267.62</v>
      </c>
      <c r="J603" s="6">
        <v>2666030.44</v>
      </c>
      <c r="K603" t="s">
        <v>1270</v>
      </c>
      <c r="L603" t="str">
        <f>VLOOKUP(K603,Códigos!$N$2:$O$376,2,0)</f>
        <v>COMPAÑIA COLOMBIANA DE EMPAQUES S A</v>
      </c>
      <c r="M603" t="s">
        <v>21</v>
      </c>
      <c r="N603" t="str">
        <f>VLOOKUP(M603,Códigos!$Q$2:$R$26,2,0)</f>
        <v>GENENCOR CUERO</v>
      </c>
      <c r="O603" t="s">
        <v>594</v>
      </c>
      <c r="P603" t="str">
        <f>VLOOKUP(O603,Códigos!$B$2:$C$19,2,0)</f>
        <v>VALLE DEL CAUCA</v>
      </c>
      <c r="Q603" t="s">
        <v>990</v>
      </c>
      <c r="R603" t="str">
        <f>VLOOKUP(Q603,Códigos!$E$2:$F$52,2,0)</f>
        <v>PALMIRA</v>
      </c>
      <c r="S603" t="s">
        <v>21</v>
      </c>
      <c r="T603" t="str">
        <f>VLOOKUP(S603,Códigos!$T$3:$U$14,2,0)</f>
        <v>ESPECIALIDADES QUIMICAS</v>
      </c>
      <c r="U603" s="6">
        <v>1772.58</v>
      </c>
      <c r="V603" s="6">
        <v>1504.0395581581649</v>
      </c>
    </row>
    <row r="604" spans="1:22" x14ac:dyDescent="0.25">
      <c r="A604" t="s">
        <v>980</v>
      </c>
      <c r="B604" t="str">
        <f>VLOOKUP(A604,Códigos!$H$3:$I$19,2,0)</f>
        <v>JENNY GOMEZ VALENCIA</v>
      </c>
      <c r="C604" t="s">
        <v>2197</v>
      </c>
      <c r="D604" s="2">
        <v>41738</v>
      </c>
      <c r="E604" s="2" t="s">
        <v>9285</v>
      </c>
      <c r="F604">
        <v>75</v>
      </c>
      <c r="G604" t="s">
        <v>2192</v>
      </c>
      <c r="H604" t="str">
        <f>VLOOKUP(G604,Códigos!$K$2:$L$250,2,0)</f>
        <v>PURAMAX 2250</v>
      </c>
      <c r="I604" s="1">
        <v>0</v>
      </c>
      <c r="J604" s="6">
        <v>0</v>
      </c>
      <c r="K604" t="s">
        <v>1076</v>
      </c>
      <c r="L604" t="str">
        <f>VLOOKUP(K604,Códigos!$N$2:$O$376,2,0)</f>
        <v>RECKITT Y BENCKISER COLOMBIA S.A.</v>
      </c>
      <c r="M604" t="s">
        <v>324</v>
      </c>
      <c r="N604" t="str">
        <f>VLOOKUP(M604,Códigos!$Q$2:$R$26,2,0)</f>
        <v>GENENCOR ESPECIALIDADES</v>
      </c>
      <c r="O604" t="s">
        <v>594</v>
      </c>
      <c r="P604" t="str">
        <f>VLOOKUP(O604,Códigos!$B$2:$C$19,2,0)</f>
        <v>VALLE DEL CAUCA</v>
      </c>
      <c r="Q604" t="s">
        <v>595</v>
      </c>
      <c r="R604" t="str">
        <f>VLOOKUP(Q604,Códigos!$E$2:$F$52,2,0)</f>
        <v>CALI</v>
      </c>
      <c r="S604" t="s">
        <v>21</v>
      </c>
      <c r="T604" t="str">
        <f>VLOOKUP(S604,Códigos!$T$3:$U$14,2,0)</f>
        <v>ESPECIALIDADES QUIMICAS</v>
      </c>
      <c r="U604" s="6">
        <v>1772.58</v>
      </c>
      <c r="V604" s="6">
        <v>0</v>
      </c>
    </row>
    <row r="605" spans="1:22" x14ac:dyDescent="0.25">
      <c r="A605" t="s">
        <v>272</v>
      </c>
      <c r="B605" t="str">
        <f>VLOOKUP(A605,Códigos!$H$3:$I$19,2,0)</f>
        <v>LINA MERCEDES RUBIO GOMEZ</v>
      </c>
      <c r="C605" t="s">
        <v>988</v>
      </c>
      <c r="D605" s="2">
        <v>41738</v>
      </c>
      <c r="E605" s="2" t="s">
        <v>9285</v>
      </c>
      <c r="F605">
        <v>30</v>
      </c>
      <c r="G605" t="s">
        <v>983</v>
      </c>
      <c r="H605" t="str">
        <f>VLOOKUP(G605,Códigos!$K$2:$L$250,2,0)</f>
        <v>PROTEX 6L/MULTIFECT PR 6L</v>
      </c>
      <c r="I605" s="1">
        <v>5</v>
      </c>
      <c r="J605" s="6">
        <v>203300.45</v>
      </c>
      <c r="K605" t="s">
        <v>984</v>
      </c>
      <c r="L605" t="str">
        <f>VLOOKUP(K605,Códigos!$N$2:$O$376,2,0)</f>
        <v>DSM NUTRITIONAL PRODUCTS COLOMBIA S.A.</v>
      </c>
      <c r="M605" t="s">
        <v>324</v>
      </c>
      <c r="N605" t="str">
        <f>VLOOKUP(M605,Códigos!$Q$2:$R$26,2,0)</f>
        <v>GENENCOR ESPECIALIDADES</v>
      </c>
      <c r="O605" t="s">
        <v>119</v>
      </c>
      <c r="P605" t="str">
        <f>VLOOKUP(O605,Códigos!$B$2:$C$19,2,0)</f>
        <v>CUNDINAMARCA</v>
      </c>
      <c r="Q605" t="s">
        <v>341</v>
      </c>
      <c r="R605" t="str">
        <f>VLOOKUP(Q605,Códigos!$E$2:$F$52,2,0)</f>
        <v>TOCANCIPÁ</v>
      </c>
      <c r="S605" t="s">
        <v>19</v>
      </c>
      <c r="T605" t="str">
        <f>VLOOKUP(S605,Códigos!$T$3:$U$14,2,0)</f>
        <v>BIOINDUSTRIA</v>
      </c>
      <c r="U605" s="6">
        <v>1772.58</v>
      </c>
      <c r="V605" s="6">
        <v>114.69183337282381</v>
      </c>
    </row>
    <row r="606" spans="1:22" x14ac:dyDescent="0.25">
      <c r="A606" t="s">
        <v>4188</v>
      </c>
      <c r="B606" t="str">
        <f>VLOOKUP(A606,Códigos!$H$3:$I$19,2,0)</f>
        <v>ELIANA LONDOÑO - TEXTIL</v>
      </c>
      <c r="C606" t="s">
        <v>4513</v>
      </c>
      <c r="D606" s="2">
        <v>41738</v>
      </c>
      <c r="E606" s="2" t="s">
        <v>9285</v>
      </c>
      <c r="F606">
        <v>30</v>
      </c>
      <c r="G606" t="s">
        <v>120</v>
      </c>
      <c r="H606" t="str">
        <f>VLOOKUP(G606,Códigos!$K$2:$L$250,2,0)</f>
        <v>CATALASE 700</v>
      </c>
      <c r="I606" s="1">
        <v>200</v>
      </c>
      <c r="J606" s="6">
        <v>640000</v>
      </c>
      <c r="K606" t="s">
        <v>4316</v>
      </c>
      <c r="L606" t="str">
        <f>VLOOKUP(K606,Códigos!$N$2:$O$376,2,0)</f>
        <v>PERMODA LIMITADA</v>
      </c>
      <c r="M606" t="s">
        <v>21</v>
      </c>
      <c r="N606" t="str">
        <f>VLOOKUP(M606,Códigos!$Q$2:$R$26,2,0)</f>
        <v>GENENCOR CUERO</v>
      </c>
      <c r="O606" t="s">
        <v>119</v>
      </c>
      <c r="P606" t="str">
        <f>VLOOKUP(O606,Códigos!$B$2:$C$19,2,0)</f>
        <v>CUNDINAMARCA</v>
      </c>
      <c r="Q606" t="s">
        <v>28</v>
      </c>
      <c r="R606" t="str">
        <f>VLOOKUP(Q606,Códigos!$E$2:$F$52,2,0)</f>
        <v>BOGOTÁ, D.C.</v>
      </c>
      <c r="S606" t="s">
        <v>19</v>
      </c>
      <c r="T606" t="str">
        <f>VLOOKUP(S606,Códigos!$T$3:$U$14,2,0)</f>
        <v>BIOINDUSTRIA</v>
      </c>
      <c r="U606" s="6">
        <v>1772.58</v>
      </c>
      <c r="V606" s="6">
        <v>361.05563641697415</v>
      </c>
    </row>
    <row r="607" spans="1:22" x14ac:dyDescent="0.25">
      <c r="A607" t="s">
        <v>21</v>
      </c>
      <c r="B607" t="str">
        <f>VLOOKUP(A607,Códigos!$H$3:$I$19,2,0)</f>
        <v>KAREN ANDREA GUALDRON</v>
      </c>
      <c r="C607" t="s">
        <v>377</v>
      </c>
      <c r="D607" s="2">
        <v>41738</v>
      </c>
      <c r="E607" s="2" t="s">
        <v>9285</v>
      </c>
      <c r="F607">
        <v>60</v>
      </c>
      <c r="G607" t="s">
        <v>291</v>
      </c>
      <c r="H607" t="str">
        <f>VLOOKUP(G607,Códigos!$K$2:$L$250,2,0)</f>
        <v>SYLOID ED-30</v>
      </c>
      <c r="I607" s="1">
        <v>100</v>
      </c>
      <c r="J607" s="6">
        <v>1737128</v>
      </c>
      <c r="K607" t="s">
        <v>314</v>
      </c>
      <c r="L607" t="str">
        <f>VLOOKUP(K607,Códigos!$N$2:$O$376,2,0)</f>
        <v>TAUROQUIMICA S.A.</v>
      </c>
      <c r="M607" t="s">
        <v>21</v>
      </c>
      <c r="N607" t="str">
        <f>VLOOKUP(M607,Códigos!$Q$2:$R$26,2,0)</f>
        <v>GENENCOR CUERO</v>
      </c>
      <c r="O607" t="s">
        <v>27</v>
      </c>
      <c r="P607" t="str">
        <f>VLOOKUP(O607,Códigos!$B$2:$C$19,2,0)</f>
        <v>BOGOTÁ, D.C.</v>
      </c>
      <c r="Q607" t="s">
        <v>28</v>
      </c>
      <c r="R607" t="str">
        <f>VLOOKUP(Q607,Códigos!$E$2:$F$52,2,0)</f>
        <v>BOGOTÁ, D.C.</v>
      </c>
      <c r="S607" t="s">
        <v>21</v>
      </c>
      <c r="T607" t="str">
        <f>VLOOKUP(S607,Códigos!$T$3:$U$14,2,0)</f>
        <v>ESPECIALIDADES QUIMICAS</v>
      </c>
      <c r="U607" s="6">
        <v>1772.58</v>
      </c>
      <c r="V607" s="6">
        <v>979.9997743402273</v>
      </c>
    </row>
    <row r="608" spans="1:22" x14ac:dyDescent="0.25">
      <c r="A608" t="s">
        <v>4188</v>
      </c>
      <c r="B608" t="str">
        <f>VLOOKUP(A608,Códigos!$H$3:$I$19,2,0)</f>
        <v>ELIANA LONDOÑO - TEXTIL</v>
      </c>
      <c r="C608" t="s">
        <v>5507</v>
      </c>
      <c r="D608" s="2">
        <v>41738</v>
      </c>
      <c r="E608" s="2" t="s">
        <v>9285</v>
      </c>
      <c r="F608">
        <v>60</v>
      </c>
      <c r="G608" t="s">
        <v>229</v>
      </c>
      <c r="H608" t="str">
        <f>VLOOKUP(G608,Códigos!$K$2:$L$250,2,0)</f>
        <v>INDISEC FE30 CONC</v>
      </c>
      <c r="I608" s="1">
        <v>50</v>
      </c>
      <c r="J608" s="6">
        <v>270000</v>
      </c>
      <c r="K608" t="s">
        <v>4223</v>
      </c>
      <c r="L608" t="str">
        <f>VLOOKUP(K608,Códigos!$N$2:$O$376,2,0)</f>
        <v>HERNANDEZ RIVEROS MILCIADES</v>
      </c>
      <c r="M608" t="s">
        <v>231</v>
      </c>
      <c r="N608" t="str">
        <f>VLOOKUP(M608,Códigos!$Q$2:$R$26,2,0)</f>
        <v>QUIMICA PRODES</v>
      </c>
      <c r="O608" t="s">
        <v>27</v>
      </c>
      <c r="P608" t="str">
        <f>VLOOKUP(O608,Códigos!$B$2:$C$19,2,0)</f>
        <v>BOGOTÁ, D.C.</v>
      </c>
      <c r="Q608" t="s">
        <v>28</v>
      </c>
      <c r="R608" t="str">
        <f>VLOOKUP(Q608,Códigos!$E$2:$F$52,2,0)</f>
        <v>BOGOTÁ, D.C.</v>
      </c>
      <c r="S608" t="s">
        <v>19</v>
      </c>
      <c r="T608" t="str">
        <f>VLOOKUP(S608,Códigos!$T$3:$U$14,2,0)</f>
        <v>BIOINDUSTRIA</v>
      </c>
      <c r="U608" s="6">
        <v>1772.58</v>
      </c>
      <c r="V608" s="6">
        <v>152.32034661341098</v>
      </c>
    </row>
    <row r="609" spans="1:22" x14ac:dyDescent="0.25">
      <c r="A609" t="s">
        <v>980</v>
      </c>
      <c r="B609" t="str">
        <f>VLOOKUP(A609,Códigos!$H$3:$I$19,2,0)</f>
        <v>JENNY GOMEZ VALENCIA</v>
      </c>
      <c r="C609" t="s">
        <v>1366</v>
      </c>
      <c r="D609" s="2">
        <v>41738</v>
      </c>
      <c r="E609" s="2" t="s">
        <v>9285</v>
      </c>
      <c r="F609">
        <v>60</v>
      </c>
      <c r="G609" t="s">
        <v>1251</v>
      </c>
      <c r="H609" t="str">
        <f>VLOOKUP(G609,Códigos!$K$2:$L$250,2,0)</f>
        <v>CATALASE ECO 100</v>
      </c>
      <c r="I609" s="1">
        <v>50</v>
      </c>
      <c r="J609" s="6">
        <v>120750</v>
      </c>
      <c r="K609" t="s">
        <v>1123</v>
      </c>
      <c r="L609" t="str">
        <f>VLOOKUP(K609,Códigos!$N$2:$O$376,2,0)</f>
        <v>STF GROUP S.A.</v>
      </c>
      <c r="M609" t="s">
        <v>21</v>
      </c>
      <c r="N609" t="str">
        <f>VLOOKUP(M609,Códigos!$Q$2:$R$26,2,0)</f>
        <v>GENENCOR CUERO</v>
      </c>
      <c r="O609" t="s">
        <v>594</v>
      </c>
      <c r="P609" t="str">
        <f>VLOOKUP(O609,Códigos!$B$2:$C$19,2,0)</f>
        <v>VALLE DEL CAUCA</v>
      </c>
      <c r="Q609" t="s">
        <v>1102</v>
      </c>
      <c r="R609" t="str">
        <f>VLOOKUP(Q609,Códigos!$E$2:$F$52,2,0)</f>
        <v>YUMBO</v>
      </c>
      <c r="S609" t="s">
        <v>19</v>
      </c>
      <c r="T609" t="str">
        <f>VLOOKUP(S609,Códigos!$T$3:$U$14,2,0)</f>
        <v>BIOINDUSTRIA</v>
      </c>
      <c r="U609" s="6">
        <v>1772.58</v>
      </c>
      <c r="V609" s="6">
        <v>68.121043902108795</v>
      </c>
    </row>
    <row r="610" spans="1:22" x14ac:dyDescent="0.25">
      <c r="A610" t="s">
        <v>2952</v>
      </c>
      <c r="B610" t="str">
        <f>VLOOKUP(A610,Códigos!$H$3:$I$19,2,0)</f>
        <v>SUSANA ESTRADA E.</v>
      </c>
      <c r="C610" t="s">
        <v>3288</v>
      </c>
      <c r="D610" s="2">
        <v>41739</v>
      </c>
      <c r="E610" s="2" t="s">
        <v>9285</v>
      </c>
      <c r="F610">
        <v>30</v>
      </c>
      <c r="G610" t="s">
        <v>291</v>
      </c>
      <c r="H610" t="str">
        <f>VLOOKUP(G610,Códigos!$K$2:$L$250,2,0)</f>
        <v>SYLOID ED-30</v>
      </c>
      <c r="I610" s="1">
        <v>30</v>
      </c>
      <c r="J610" s="6">
        <v>546137.69999999995</v>
      </c>
      <c r="K610" t="s">
        <v>2992</v>
      </c>
      <c r="L610" t="str">
        <f>VLOOKUP(K610,Códigos!$N$2:$O$376,2,0)</f>
        <v>PRIMATIZAR LTDA</v>
      </c>
      <c r="M610" t="s">
        <v>21</v>
      </c>
      <c r="N610" t="str">
        <f>VLOOKUP(M610,Códigos!$Q$2:$R$26,2,0)</f>
        <v>GENENCOR CUERO</v>
      </c>
      <c r="O610" t="s">
        <v>39</v>
      </c>
      <c r="P610" t="str">
        <f>VLOOKUP(O610,Códigos!$B$2:$C$19,2,0)</f>
        <v>ANTIOQUIA</v>
      </c>
      <c r="Q610" t="s">
        <v>2729</v>
      </c>
      <c r="R610" t="str">
        <f>VLOOKUP(Q610,Códigos!$E$2:$F$52,2,0)</f>
        <v>MEDELLÍN</v>
      </c>
      <c r="S610" t="s">
        <v>21</v>
      </c>
      <c r="T610" t="str">
        <f>VLOOKUP(S610,Códigos!$T$3:$U$14,2,0)</f>
        <v>ESPECIALIDADES QUIMICAS</v>
      </c>
      <c r="U610" s="6">
        <v>1779.53</v>
      </c>
      <c r="V610" s="6">
        <v>306.89996796907047</v>
      </c>
    </row>
    <row r="611" spans="1:22" x14ac:dyDescent="0.25">
      <c r="A611" t="s">
        <v>969</v>
      </c>
      <c r="B611" t="str">
        <f>VLOOKUP(A611,Códigos!$H$3:$I$19,2,0)</f>
        <v>MARIA ELENA PELAEZ</v>
      </c>
      <c r="C611" t="s">
        <v>7249</v>
      </c>
      <c r="D611" s="2">
        <v>41739</v>
      </c>
      <c r="E611" s="2" t="s">
        <v>9285</v>
      </c>
      <c r="F611">
        <v>60</v>
      </c>
      <c r="G611" t="s">
        <v>1979</v>
      </c>
      <c r="H611" t="str">
        <f>VLOOKUP(G611,Códigos!$K$2:$L$250,2,0)</f>
        <v>INDICANT-COLOR</v>
      </c>
      <c r="I611" s="1">
        <v>60</v>
      </c>
      <c r="J611" s="6">
        <v>360000</v>
      </c>
      <c r="K611" t="s">
        <v>6079</v>
      </c>
      <c r="L611" t="str">
        <f>VLOOKUP(K611,Códigos!$N$2:$O$376,2,0)</f>
        <v>LAVANDERIA Y TINTORERIA BLANCOLOR S.A.S.</v>
      </c>
      <c r="M611" t="s">
        <v>980</v>
      </c>
      <c r="N611" t="str">
        <f>VLOOKUP(M611,Códigos!$Q$2:$R$26,2,0)</f>
        <v>ANDICOL</v>
      </c>
      <c r="O611" t="s">
        <v>39</v>
      </c>
      <c r="P611" t="str">
        <f>VLOOKUP(O611,Códigos!$B$2:$C$19,2,0)</f>
        <v>ANTIOQUIA</v>
      </c>
      <c r="Q611" t="s">
        <v>998</v>
      </c>
      <c r="R611" t="str">
        <f>VLOOKUP(Q611,Códigos!$E$2:$F$52,2,0)</f>
        <v>ITAGÜÍ</v>
      </c>
      <c r="S611" t="s">
        <v>19</v>
      </c>
      <c r="T611" t="str">
        <f>VLOOKUP(S611,Códigos!$T$3:$U$14,2,0)</f>
        <v>BIOINDUSTRIA</v>
      </c>
      <c r="U611" s="6">
        <v>1779.53</v>
      </c>
      <c r="V611" s="6">
        <v>202.30060746376853</v>
      </c>
    </row>
    <row r="612" spans="1:22" x14ac:dyDescent="0.25">
      <c r="A612" t="s">
        <v>21</v>
      </c>
      <c r="B612" t="str">
        <f>VLOOKUP(A612,Códigos!$H$3:$I$19,2,0)</f>
        <v>KAREN ANDREA GUALDRON</v>
      </c>
      <c r="C612" t="s">
        <v>638</v>
      </c>
      <c r="D612" s="2">
        <v>41739</v>
      </c>
      <c r="E612" s="2" t="s">
        <v>9285</v>
      </c>
      <c r="F612">
        <v>0</v>
      </c>
      <c r="G612" t="s">
        <v>579</v>
      </c>
      <c r="H612" t="str">
        <f>VLOOKUP(G612,Códigos!$K$2:$L$250,2,0)</f>
        <v>ANTIFOAM 1520 - TAMBOR</v>
      </c>
      <c r="I612" s="1">
        <v>400</v>
      </c>
      <c r="J612" s="6">
        <v>4380000</v>
      </c>
      <c r="K612" t="s">
        <v>597</v>
      </c>
      <c r="L612" t="str">
        <f>VLOOKUP(K612,Códigos!$N$2:$O$376,2,0)</f>
        <v>QUIMIROD LIMITADA</v>
      </c>
      <c r="M612" t="s">
        <v>577</v>
      </c>
      <c r="N612" t="str">
        <f>VLOOKUP(M612,Códigos!$Q$2:$R$26,2,0)</f>
        <v>XIAMETER</v>
      </c>
      <c r="O612" t="s">
        <v>119</v>
      </c>
      <c r="P612" t="str">
        <f>VLOOKUP(O612,Códigos!$B$2:$C$19,2,0)</f>
        <v>CUNDINAMARCA</v>
      </c>
      <c r="Q612" t="s">
        <v>265</v>
      </c>
      <c r="R612" t="str">
        <f>VLOOKUP(Q612,Códigos!$E$2:$F$52,2,0)</f>
        <v>COTA</v>
      </c>
      <c r="S612" t="s">
        <v>21</v>
      </c>
      <c r="T612" t="str">
        <f>VLOOKUP(S612,Códigos!$T$3:$U$14,2,0)</f>
        <v>ESPECIALIDADES QUIMICAS</v>
      </c>
      <c r="U612" s="6">
        <v>1779.53</v>
      </c>
      <c r="V612" s="6">
        <v>2461.3240574758506</v>
      </c>
    </row>
    <row r="613" spans="1:22" x14ac:dyDescent="0.25">
      <c r="A613" t="s">
        <v>969</v>
      </c>
      <c r="B613" t="str">
        <f>VLOOKUP(A613,Códigos!$H$3:$I$19,2,0)</f>
        <v>MARIA ELENA PELAEZ</v>
      </c>
      <c r="C613" t="s">
        <v>6362</v>
      </c>
      <c r="D613" s="2">
        <v>41739</v>
      </c>
      <c r="E613" s="2" t="s">
        <v>9285</v>
      </c>
      <c r="F613">
        <v>60</v>
      </c>
      <c r="G613" t="s">
        <v>229</v>
      </c>
      <c r="H613" t="str">
        <f>VLOOKUP(G613,Códigos!$K$2:$L$250,2,0)</f>
        <v>INDISEC FE30 CONC</v>
      </c>
      <c r="I613" s="1">
        <v>60</v>
      </c>
      <c r="J613" s="6">
        <v>348000</v>
      </c>
      <c r="K613" t="s">
        <v>6214</v>
      </c>
      <c r="L613" t="str">
        <f>VLOOKUP(K613,Códigos!$N$2:$O$376,2,0)</f>
        <v>PROLAVA LAVANDERIA INDUSTRIAL S.A.S</v>
      </c>
      <c r="M613" t="s">
        <v>231</v>
      </c>
      <c r="N613" t="str">
        <f>VLOOKUP(M613,Códigos!$Q$2:$R$26,2,0)</f>
        <v>QUIMICA PRODES</v>
      </c>
      <c r="O613" t="s">
        <v>39</v>
      </c>
      <c r="P613" t="str">
        <f>VLOOKUP(O613,Códigos!$B$2:$C$19,2,0)</f>
        <v>ANTIOQUIA</v>
      </c>
      <c r="Q613" t="s">
        <v>2729</v>
      </c>
      <c r="R613" t="str">
        <f>VLOOKUP(Q613,Códigos!$E$2:$F$52,2,0)</f>
        <v>MEDELLÍN</v>
      </c>
      <c r="S613" t="s">
        <v>19</v>
      </c>
      <c r="T613" t="str">
        <f>VLOOKUP(S613,Códigos!$T$3:$U$14,2,0)</f>
        <v>BIOINDUSTRIA</v>
      </c>
      <c r="U613" s="6">
        <v>1779.53</v>
      </c>
      <c r="V613" s="6">
        <v>195.55725388164291</v>
      </c>
    </row>
    <row r="614" spans="1:22" x14ac:dyDescent="0.25">
      <c r="A614" t="s">
        <v>272</v>
      </c>
      <c r="B614" t="str">
        <f>VLOOKUP(A614,Códigos!$H$3:$I$19,2,0)</f>
        <v>LINA MERCEDES RUBIO GOMEZ</v>
      </c>
      <c r="C614" t="s">
        <v>862</v>
      </c>
      <c r="D614" s="2">
        <v>41739</v>
      </c>
      <c r="E614" s="2" t="s">
        <v>9285</v>
      </c>
      <c r="F614">
        <v>30</v>
      </c>
      <c r="G614" t="s">
        <v>806</v>
      </c>
      <c r="H614" t="str">
        <f>VLOOKUP(G614,Códigos!$K$2:$L$250,2,0)</f>
        <v>PURADAX EG 7000 L</v>
      </c>
      <c r="I614" s="1">
        <v>40</v>
      </c>
      <c r="J614" s="6">
        <v>1494805.2</v>
      </c>
      <c r="K614" t="s">
        <v>802</v>
      </c>
      <c r="L614" t="str">
        <f>VLOOKUP(K614,Códigos!$N$2:$O$376,2,0)</f>
        <v>INDUSTRIAS FULLER  PINTO S.A.</v>
      </c>
      <c r="M614" t="s">
        <v>793</v>
      </c>
      <c r="N614" t="str">
        <f>VLOOKUP(M614,Códigos!$Q$2:$R$26,2,0)</f>
        <v>GENENOR DETERGENTES</v>
      </c>
      <c r="O614" t="s">
        <v>27</v>
      </c>
      <c r="P614" t="str">
        <f>VLOOKUP(O614,Códigos!$B$2:$C$19,2,0)</f>
        <v>BOGOTÁ, D.C.</v>
      </c>
      <c r="Q614" t="s">
        <v>28</v>
      </c>
      <c r="R614" t="str">
        <f>VLOOKUP(Q614,Códigos!$E$2:$F$52,2,0)</f>
        <v>BOGOTÁ, D.C.</v>
      </c>
      <c r="S614" t="s">
        <v>19</v>
      </c>
      <c r="T614" t="str">
        <f>VLOOKUP(S614,Códigos!$T$3:$U$14,2,0)</f>
        <v>BIOINDUSTRIA</v>
      </c>
      <c r="U614" s="6">
        <v>1779.53</v>
      </c>
      <c r="V614" s="6">
        <v>840</v>
      </c>
    </row>
    <row r="615" spans="1:22" x14ac:dyDescent="0.25">
      <c r="A615" t="s">
        <v>272</v>
      </c>
      <c r="B615" t="str">
        <f>VLOOKUP(A615,Códigos!$H$3:$I$19,2,0)</f>
        <v>LINA MERCEDES RUBIO GOMEZ</v>
      </c>
      <c r="C615" t="s">
        <v>863</v>
      </c>
      <c r="D615" s="2">
        <v>41739</v>
      </c>
      <c r="E615" s="2" t="s">
        <v>9285</v>
      </c>
      <c r="F615">
        <v>30</v>
      </c>
      <c r="G615" t="s">
        <v>1048</v>
      </c>
      <c r="H615" t="str">
        <f>VLOOKUP(G615,Códigos!$K$2:$L$250,2,0)</f>
        <v>SPECKLES VERDE</v>
      </c>
      <c r="I615" s="1">
        <v>1000</v>
      </c>
      <c r="J615" s="6">
        <v>3897170</v>
      </c>
      <c r="K615" t="s">
        <v>827</v>
      </c>
      <c r="L615" t="str">
        <f>VLOOKUP(K615,Códigos!$N$2:$O$376,2,0)</f>
        <v>AZUL K S.A.</v>
      </c>
      <c r="M615" t="s">
        <v>1050</v>
      </c>
      <c r="N615" t="str">
        <f>VLOOKUP(M615,Códigos!$Q$2:$R$26,2,0)</f>
        <v>CHEMLOGIS</v>
      </c>
      <c r="O615" t="s">
        <v>27</v>
      </c>
      <c r="P615" t="str">
        <f>VLOOKUP(O615,Códigos!$B$2:$C$19,2,0)</f>
        <v>BOGOTÁ, D.C.</v>
      </c>
      <c r="Q615" t="s">
        <v>28</v>
      </c>
      <c r="R615" t="str">
        <f>VLOOKUP(Q615,Códigos!$E$2:$F$52,2,0)</f>
        <v>BOGOTÁ, D.C.</v>
      </c>
      <c r="S615" t="s">
        <v>19</v>
      </c>
      <c r="T615" t="str">
        <f>VLOOKUP(S615,Códigos!$T$3:$U$14,2,0)</f>
        <v>BIOINDUSTRIA</v>
      </c>
      <c r="U615" s="6">
        <v>1779.53</v>
      </c>
      <c r="V615" s="6">
        <v>2189.9996066377075</v>
      </c>
    </row>
    <row r="616" spans="1:22" x14ac:dyDescent="0.25">
      <c r="A616" t="s">
        <v>980</v>
      </c>
      <c r="B616" t="str">
        <f>VLOOKUP(A616,Códigos!$H$3:$I$19,2,0)</f>
        <v>JENNY GOMEZ VALENCIA</v>
      </c>
      <c r="C616" t="s">
        <v>1104</v>
      </c>
      <c r="D616" s="2">
        <v>41739</v>
      </c>
      <c r="E616" s="2" t="s">
        <v>9285</v>
      </c>
      <c r="F616">
        <v>90</v>
      </c>
      <c r="G616" t="s">
        <v>1080</v>
      </c>
      <c r="H616" t="str">
        <f>VLOOKUP(G616,Códigos!$K$2:$L$250,2,0)</f>
        <v>DEKOL SN</v>
      </c>
      <c r="I616" s="1">
        <v>25</v>
      </c>
      <c r="J616" s="6">
        <v>210100</v>
      </c>
      <c r="K616" t="s">
        <v>1081</v>
      </c>
      <c r="L616" t="str">
        <f>VLOOKUP(K616,Códigos!$N$2:$O$376,2,0)</f>
        <v>LAVA MASTER LTDA.</v>
      </c>
      <c r="M616" t="s">
        <v>19</v>
      </c>
      <c r="N616" t="str">
        <f>VLOOKUP(M616,Códigos!$Q$2:$R$26,2,0)</f>
        <v>BASF QUIMICA</v>
      </c>
      <c r="O616" t="s">
        <v>1084</v>
      </c>
      <c r="P616" t="str">
        <f>VLOOKUP(O616,Códigos!$B$2:$C$19,2,0)</f>
        <v>RISARALDA</v>
      </c>
      <c r="Q616" t="s">
        <v>1085</v>
      </c>
      <c r="R616" t="str">
        <f>VLOOKUP(Q616,Códigos!$E$2:$F$52,2,0)</f>
        <v>DOSQUEBRADAS</v>
      </c>
      <c r="S616" t="s">
        <v>19</v>
      </c>
      <c r="T616" t="str">
        <f>VLOOKUP(S616,Códigos!$T$3:$U$14,2,0)</f>
        <v>BIOINDUSTRIA</v>
      </c>
      <c r="U616" s="6">
        <v>1779.53</v>
      </c>
      <c r="V616" s="6">
        <v>118.06488230038269</v>
      </c>
    </row>
    <row r="617" spans="1:22" x14ac:dyDescent="0.25">
      <c r="A617" t="s">
        <v>272</v>
      </c>
      <c r="B617" t="str">
        <f>VLOOKUP(A617,Códigos!$H$3:$I$19,2,0)</f>
        <v>LINA MERCEDES RUBIO GOMEZ</v>
      </c>
      <c r="C617" t="s">
        <v>863</v>
      </c>
      <c r="D617" s="2">
        <v>41739</v>
      </c>
      <c r="E617" s="2" t="s">
        <v>9285</v>
      </c>
      <c r="F617">
        <v>30</v>
      </c>
      <c r="G617" t="s">
        <v>1061</v>
      </c>
      <c r="H617" t="str">
        <f>VLOOKUP(G617,Códigos!$K$2:$L$250,2,0)</f>
        <v>SPECKLES NARANJA</v>
      </c>
      <c r="I617" s="1">
        <v>1000</v>
      </c>
      <c r="J617" s="6">
        <v>3897170</v>
      </c>
      <c r="K617" t="s">
        <v>827</v>
      </c>
      <c r="L617" t="str">
        <f>VLOOKUP(K617,Códigos!$N$2:$O$376,2,0)</f>
        <v>AZUL K S.A.</v>
      </c>
      <c r="M617" t="s">
        <v>1050</v>
      </c>
      <c r="N617" t="str">
        <f>VLOOKUP(M617,Códigos!$Q$2:$R$26,2,0)</f>
        <v>CHEMLOGIS</v>
      </c>
      <c r="O617" t="s">
        <v>27</v>
      </c>
      <c r="P617" t="str">
        <f>VLOOKUP(O617,Códigos!$B$2:$C$19,2,0)</f>
        <v>BOGOTÁ, D.C.</v>
      </c>
      <c r="Q617" t="s">
        <v>28</v>
      </c>
      <c r="R617" t="str">
        <f>VLOOKUP(Q617,Códigos!$E$2:$F$52,2,0)</f>
        <v>BOGOTÁ, D.C.</v>
      </c>
      <c r="S617" t="s">
        <v>19</v>
      </c>
      <c r="T617" t="str">
        <f>VLOOKUP(S617,Códigos!$T$3:$U$14,2,0)</f>
        <v>BIOINDUSTRIA</v>
      </c>
      <c r="U617" s="6">
        <v>1779.53</v>
      </c>
      <c r="V617" s="6">
        <v>2189.9996066377075</v>
      </c>
    </row>
    <row r="618" spans="1:22" x14ac:dyDescent="0.25">
      <c r="A618" t="s">
        <v>969</v>
      </c>
      <c r="B618" t="str">
        <f>VLOOKUP(A618,Códigos!$H$3:$I$19,2,0)</f>
        <v>MARIA ELENA PELAEZ</v>
      </c>
      <c r="C618" t="s">
        <v>6362</v>
      </c>
      <c r="D618" s="2">
        <v>41739</v>
      </c>
      <c r="E618" s="2" t="s">
        <v>9285</v>
      </c>
      <c r="F618">
        <v>60</v>
      </c>
      <c r="G618" t="s">
        <v>6288</v>
      </c>
      <c r="H618" t="str">
        <f>VLOOKUP(G618,Códigos!$K$2:$L$250,2,0)</f>
        <v>INDESIZE COLD 20</v>
      </c>
      <c r="I618" s="1">
        <v>60</v>
      </c>
      <c r="J618" s="6">
        <v>240000</v>
      </c>
      <c r="K618" t="s">
        <v>6214</v>
      </c>
      <c r="L618" t="str">
        <f>VLOOKUP(K618,Códigos!$N$2:$O$376,2,0)</f>
        <v>PROLAVA LAVANDERIA INDUSTRIAL S.A.S</v>
      </c>
      <c r="M618" t="s">
        <v>21</v>
      </c>
      <c r="N618" t="str">
        <f>VLOOKUP(M618,Códigos!$Q$2:$R$26,2,0)</f>
        <v>GENENCOR CUERO</v>
      </c>
      <c r="O618" t="s">
        <v>39</v>
      </c>
      <c r="P618" t="str">
        <f>VLOOKUP(O618,Códigos!$B$2:$C$19,2,0)</f>
        <v>ANTIOQUIA</v>
      </c>
      <c r="Q618" t="s">
        <v>2729</v>
      </c>
      <c r="R618" t="str">
        <f>VLOOKUP(Q618,Códigos!$E$2:$F$52,2,0)</f>
        <v>MEDELLÍN</v>
      </c>
      <c r="S618" t="s">
        <v>19</v>
      </c>
      <c r="T618" t="str">
        <f>VLOOKUP(S618,Códigos!$T$3:$U$14,2,0)</f>
        <v>BIOINDUSTRIA</v>
      </c>
      <c r="U618" s="6">
        <v>1779.53</v>
      </c>
      <c r="V618" s="6">
        <v>134.86707164251234</v>
      </c>
    </row>
    <row r="619" spans="1:22" x14ac:dyDescent="0.25">
      <c r="A619" t="s">
        <v>980</v>
      </c>
      <c r="B619" t="str">
        <f>VLOOKUP(A619,Códigos!$H$3:$I$19,2,0)</f>
        <v>JENNY GOMEZ VALENCIA</v>
      </c>
      <c r="C619" t="s">
        <v>1104</v>
      </c>
      <c r="D619" s="2">
        <v>41739</v>
      </c>
      <c r="E619" s="2" t="s">
        <v>9285</v>
      </c>
      <c r="F619">
        <v>90</v>
      </c>
      <c r="G619" t="s">
        <v>1256</v>
      </c>
      <c r="H619" t="str">
        <f>VLOOKUP(G619,Códigos!$K$2:$L$250,2,0)</f>
        <v>INDESIZE 350 DLC</v>
      </c>
      <c r="I619" s="1">
        <v>25</v>
      </c>
      <c r="J619" s="6">
        <v>112100</v>
      </c>
      <c r="K619" t="s">
        <v>1081</v>
      </c>
      <c r="L619" t="str">
        <f>VLOOKUP(K619,Códigos!$N$2:$O$376,2,0)</f>
        <v>LAVA MASTER LTDA.</v>
      </c>
      <c r="M619" t="s">
        <v>21</v>
      </c>
      <c r="N619" t="str">
        <f>VLOOKUP(M619,Códigos!$Q$2:$R$26,2,0)</f>
        <v>GENENCOR CUERO</v>
      </c>
      <c r="O619" t="s">
        <v>1084</v>
      </c>
      <c r="P619" t="str">
        <f>VLOOKUP(O619,Códigos!$B$2:$C$19,2,0)</f>
        <v>RISARALDA</v>
      </c>
      <c r="Q619" t="s">
        <v>1085</v>
      </c>
      <c r="R619" t="str">
        <f>VLOOKUP(Q619,Códigos!$E$2:$F$52,2,0)</f>
        <v>DOSQUEBRADAS</v>
      </c>
      <c r="S619" t="s">
        <v>19</v>
      </c>
      <c r="T619" t="str">
        <f>VLOOKUP(S619,Códigos!$T$3:$U$14,2,0)</f>
        <v>BIOINDUSTRIA</v>
      </c>
      <c r="U619" s="6">
        <v>1779.53</v>
      </c>
      <c r="V619" s="6">
        <v>62.994161379690141</v>
      </c>
    </row>
    <row r="620" spans="1:22" x14ac:dyDescent="0.25">
      <c r="A620" t="s">
        <v>272</v>
      </c>
      <c r="B620" t="str">
        <f>VLOOKUP(A620,Códigos!$H$3:$I$19,2,0)</f>
        <v>LINA MERCEDES RUBIO GOMEZ</v>
      </c>
      <c r="C620" t="s">
        <v>863</v>
      </c>
      <c r="D620" s="2">
        <v>41739</v>
      </c>
      <c r="E620" s="2" t="s">
        <v>9285</v>
      </c>
      <c r="F620">
        <v>30</v>
      </c>
      <c r="G620" t="s">
        <v>789</v>
      </c>
      <c r="H620" t="str">
        <f>VLOOKUP(G620,Códigos!$K$2:$L$250,2,0)</f>
        <v>PURAFECT BLEND 102E</v>
      </c>
      <c r="I620" s="1">
        <v>1000</v>
      </c>
      <c r="J620" s="6">
        <v>24557510</v>
      </c>
      <c r="K620" t="s">
        <v>827</v>
      </c>
      <c r="L620" t="str">
        <f>VLOOKUP(K620,Códigos!$N$2:$O$376,2,0)</f>
        <v>AZUL K S.A.</v>
      </c>
      <c r="M620" t="s">
        <v>793</v>
      </c>
      <c r="N620" t="str">
        <f>VLOOKUP(M620,Códigos!$Q$2:$R$26,2,0)</f>
        <v>GENENOR DETERGENTES</v>
      </c>
      <c r="O620" t="s">
        <v>27</v>
      </c>
      <c r="P620" t="str">
        <f>VLOOKUP(O620,Códigos!$B$2:$C$19,2,0)</f>
        <v>BOGOTÁ, D.C.</v>
      </c>
      <c r="Q620" t="s">
        <v>28</v>
      </c>
      <c r="R620" t="str">
        <f>VLOOKUP(Q620,Códigos!$E$2:$F$52,2,0)</f>
        <v>BOGOTÁ, D.C.</v>
      </c>
      <c r="S620" t="s">
        <v>19</v>
      </c>
      <c r="T620" t="str">
        <f>VLOOKUP(S620,Códigos!$T$3:$U$14,2,0)</f>
        <v>BIOINDUSTRIA</v>
      </c>
      <c r="U620" s="6">
        <v>1779.53</v>
      </c>
      <c r="V620" s="6">
        <v>13799.997752215473</v>
      </c>
    </row>
    <row r="621" spans="1:22" x14ac:dyDescent="0.25">
      <c r="A621" t="s">
        <v>980</v>
      </c>
      <c r="B621" t="str">
        <f>VLOOKUP(A621,Códigos!$H$3:$I$19,2,0)</f>
        <v>JENNY GOMEZ VALENCIA</v>
      </c>
      <c r="C621" t="s">
        <v>1394</v>
      </c>
      <c r="D621" s="2">
        <v>41739</v>
      </c>
      <c r="E621" s="2" t="s">
        <v>9285</v>
      </c>
      <c r="F621">
        <v>60</v>
      </c>
      <c r="G621" t="s">
        <v>1269</v>
      </c>
      <c r="H621" t="str">
        <f>VLOOKUP(G621,Códigos!$K$2:$L$250,2,0)</f>
        <v>LUDOX CL-P</v>
      </c>
      <c r="I621" s="1">
        <v>267.62</v>
      </c>
      <c r="J621" s="6">
        <v>2676200</v>
      </c>
      <c r="K621" t="s">
        <v>1270</v>
      </c>
      <c r="L621" t="str">
        <f>VLOOKUP(K621,Códigos!$N$2:$O$376,2,0)</f>
        <v>COMPAÑIA COLOMBIANA DE EMPAQUES S A</v>
      </c>
      <c r="M621" t="s">
        <v>21</v>
      </c>
      <c r="N621" t="str">
        <f>VLOOKUP(M621,Códigos!$Q$2:$R$26,2,0)</f>
        <v>GENENCOR CUERO</v>
      </c>
      <c r="O621" t="s">
        <v>594</v>
      </c>
      <c r="P621" t="str">
        <f>VLOOKUP(O621,Códigos!$B$2:$C$19,2,0)</f>
        <v>VALLE DEL CAUCA</v>
      </c>
      <c r="Q621" t="s">
        <v>990</v>
      </c>
      <c r="R621" t="str">
        <f>VLOOKUP(Q621,Códigos!$E$2:$F$52,2,0)</f>
        <v>PALMIRA</v>
      </c>
      <c r="S621" t="s">
        <v>21</v>
      </c>
      <c r="T621" t="str">
        <f>VLOOKUP(S621,Códigos!$T$3:$U$14,2,0)</f>
        <v>ESPECIALIDADES QUIMICAS</v>
      </c>
      <c r="U621" s="6">
        <v>1779.53</v>
      </c>
      <c r="V621" s="6">
        <v>1503.8802380403815</v>
      </c>
    </row>
    <row r="622" spans="1:22" x14ac:dyDescent="0.25">
      <c r="A622" t="s">
        <v>969</v>
      </c>
      <c r="B622" t="str">
        <f>VLOOKUP(A622,Códigos!$H$3:$I$19,2,0)</f>
        <v>MARIA ELENA PELAEZ</v>
      </c>
      <c r="C622" t="s">
        <v>6361</v>
      </c>
      <c r="D622" s="2">
        <v>41739</v>
      </c>
      <c r="E622" s="2" t="s">
        <v>9285</v>
      </c>
      <c r="F622">
        <v>60</v>
      </c>
      <c r="G622" t="s">
        <v>1285</v>
      </c>
      <c r="H622" t="str">
        <f>VLOOKUP(G622,Códigos!$K$2:$L$250,2,0)</f>
        <v>INDICLEAN</v>
      </c>
      <c r="I622" s="1">
        <v>25</v>
      </c>
      <c r="J622" s="6">
        <v>237500</v>
      </c>
      <c r="K622" t="s">
        <v>6202</v>
      </c>
      <c r="L622" t="str">
        <f>VLOOKUP(K622,Códigos!$N$2:$O$376,2,0)</f>
        <v>SERVITEX S.A.</v>
      </c>
      <c r="M622" t="s">
        <v>21</v>
      </c>
      <c r="N622" t="str">
        <f>VLOOKUP(M622,Códigos!$Q$2:$R$26,2,0)</f>
        <v>GENENCOR CUERO</v>
      </c>
      <c r="O622" t="s">
        <v>39</v>
      </c>
      <c r="P622" t="str">
        <f>VLOOKUP(O622,Códigos!$B$2:$C$19,2,0)</f>
        <v>ANTIOQUIA</v>
      </c>
      <c r="Q622" t="s">
        <v>2729</v>
      </c>
      <c r="R622" t="str">
        <f>VLOOKUP(Q622,Códigos!$E$2:$F$52,2,0)</f>
        <v>MEDELLÍN</v>
      </c>
      <c r="S622" t="s">
        <v>19</v>
      </c>
      <c r="T622" t="str">
        <f>VLOOKUP(S622,Códigos!$T$3:$U$14,2,0)</f>
        <v>BIOINDUSTRIA</v>
      </c>
      <c r="U622" s="6">
        <v>1779.53</v>
      </c>
      <c r="V622" s="6">
        <v>133.46220631290285</v>
      </c>
    </row>
    <row r="623" spans="1:22" x14ac:dyDescent="0.25">
      <c r="A623" t="s">
        <v>21</v>
      </c>
      <c r="B623" t="str">
        <f>VLOOKUP(A623,Códigos!$H$3:$I$19,2,0)</f>
        <v>KAREN ANDREA GUALDRON</v>
      </c>
      <c r="C623" t="s">
        <v>638</v>
      </c>
      <c r="D623" s="2">
        <v>41739</v>
      </c>
      <c r="E623" s="2" t="s">
        <v>9285</v>
      </c>
      <c r="F623">
        <v>0</v>
      </c>
      <c r="G623" t="s">
        <v>603</v>
      </c>
      <c r="H623" t="str">
        <f>VLOOKUP(G623,Códigos!$K$2:$L$250,2,0)</f>
        <v>ANTIFOAM-1430 NO USAR</v>
      </c>
      <c r="I623" s="1">
        <v>1400</v>
      </c>
      <c r="J623" s="6">
        <v>15120000</v>
      </c>
      <c r="K623" t="s">
        <v>597</v>
      </c>
      <c r="L623" t="str">
        <f>VLOOKUP(K623,Códigos!$N$2:$O$376,2,0)</f>
        <v>QUIMIROD LIMITADA</v>
      </c>
      <c r="M623" t="s">
        <v>577</v>
      </c>
      <c r="N623" t="str">
        <f>VLOOKUP(M623,Códigos!$Q$2:$R$26,2,0)</f>
        <v>XIAMETER</v>
      </c>
      <c r="O623" t="s">
        <v>119</v>
      </c>
      <c r="P623" t="str">
        <f>VLOOKUP(O623,Códigos!$B$2:$C$19,2,0)</f>
        <v>CUNDINAMARCA</v>
      </c>
      <c r="Q623" t="s">
        <v>265</v>
      </c>
      <c r="R623" t="str">
        <f>VLOOKUP(Q623,Códigos!$E$2:$F$52,2,0)</f>
        <v>COTA</v>
      </c>
      <c r="S623" t="s">
        <v>21</v>
      </c>
      <c r="T623" t="str">
        <f>VLOOKUP(S623,Códigos!$T$3:$U$14,2,0)</f>
        <v>ESPECIALIDADES QUIMICAS</v>
      </c>
      <c r="U623" s="6">
        <v>1779.53</v>
      </c>
      <c r="V623" s="6">
        <v>8496.6255134782787</v>
      </c>
    </row>
    <row r="624" spans="1:22" x14ac:dyDescent="0.25">
      <c r="A624" t="s">
        <v>969</v>
      </c>
      <c r="B624" t="str">
        <f>VLOOKUP(A624,Códigos!$H$3:$I$19,2,0)</f>
        <v>MARIA ELENA PELAEZ</v>
      </c>
      <c r="C624" t="s">
        <v>6363</v>
      </c>
      <c r="D624" s="2">
        <v>41739</v>
      </c>
      <c r="E624" s="2" t="s">
        <v>9285</v>
      </c>
      <c r="F624">
        <v>60</v>
      </c>
      <c r="G624" t="s">
        <v>1309</v>
      </c>
      <c r="H624" t="str">
        <f>VLOOKUP(G624,Códigos!$K$2:$L$250,2,0)</f>
        <v>INDESIZE COLD 10</v>
      </c>
      <c r="I624" s="1">
        <v>25</v>
      </c>
      <c r="J624" s="6">
        <v>175000</v>
      </c>
      <c r="K624" t="s">
        <v>5841</v>
      </c>
      <c r="L624" t="str">
        <f>VLOOKUP(K624,Códigos!$N$2:$O$376,2,0)</f>
        <v>TEÑIDOS Y ACABADOS ASOCIADOS S A S</v>
      </c>
      <c r="M624" t="s">
        <v>21</v>
      </c>
      <c r="N624" t="str">
        <f>VLOOKUP(M624,Códigos!$Q$2:$R$26,2,0)</f>
        <v>GENENCOR CUERO</v>
      </c>
      <c r="O624" t="s">
        <v>39</v>
      </c>
      <c r="P624" t="str">
        <f>VLOOKUP(O624,Códigos!$B$2:$C$19,2,0)</f>
        <v>ANTIOQUIA</v>
      </c>
      <c r="Q624" t="s">
        <v>998</v>
      </c>
      <c r="R624" t="str">
        <f>VLOOKUP(Q624,Códigos!$E$2:$F$52,2,0)</f>
        <v>ITAGÜÍ</v>
      </c>
      <c r="S624" t="s">
        <v>19</v>
      </c>
      <c r="T624" t="str">
        <f>VLOOKUP(S624,Códigos!$T$3:$U$14,2,0)</f>
        <v>BIOINDUSTRIA</v>
      </c>
      <c r="U624" s="6">
        <v>1779.53</v>
      </c>
      <c r="V624" s="6">
        <v>98.340573072665251</v>
      </c>
    </row>
    <row r="625" spans="1:22" x14ac:dyDescent="0.25">
      <c r="A625" t="s">
        <v>272</v>
      </c>
      <c r="B625" t="str">
        <f>VLOOKUP(A625,Códigos!$H$3:$I$19,2,0)</f>
        <v>LINA MERCEDES RUBIO GOMEZ</v>
      </c>
      <c r="C625" t="s">
        <v>862</v>
      </c>
      <c r="D625" s="2">
        <v>41739</v>
      </c>
      <c r="E625" s="2" t="s">
        <v>9285</v>
      </c>
      <c r="F625">
        <v>30</v>
      </c>
      <c r="G625" t="s">
        <v>795</v>
      </c>
      <c r="H625" t="str">
        <f>VLOOKUP(G625,Códigos!$K$2:$L$250,2,0)</f>
        <v>PURAFECT 4000 L/ EFFECTENZ P 100</v>
      </c>
      <c r="I625" s="1">
        <v>40</v>
      </c>
      <c r="J625" s="6">
        <v>1423624</v>
      </c>
      <c r="K625" t="s">
        <v>802</v>
      </c>
      <c r="L625" t="str">
        <f>VLOOKUP(K625,Códigos!$N$2:$O$376,2,0)</f>
        <v>INDUSTRIAS FULLER  PINTO S.A.</v>
      </c>
      <c r="M625" t="s">
        <v>793</v>
      </c>
      <c r="N625" t="str">
        <f>VLOOKUP(M625,Códigos!$Q$2:$R$26,2,0)</f>
        <v>GENENOR DETERGENTES</v>
      </c>
      <c r="O625" t="s">
        <v>27</v>
      </c>
      <c r="P625" t="str">
        <f>VLOOKUP(O625,Códigos!$B$2:$C$19,2,0)</f>
        <v>BOGOTÁ, D.C.</v>
      </c>
      <c r="Q625" t="s">
        <v>28</v>
      </c>
      <c r="R625" t="str">
        <f>VLOOKUP(Q625,Códigos!$E$2:$F$52,2,0)</f>
        <v>BOGOTÁ, D.C.</v>
      </c>
      <c r="S625" t="s">
        <v>19</v>
      </c>
      <c r="T625" t="str">
        <f>VLOOKUP(S625,Códigos!$T$3:$U$14,2,0)</f>
        <v>BIOINDUSTRIA</v>
      </c>
      <c r="U625" s="6">
        <v>1779.53</v>
      </c>
      <c r="V625" s="6">
        <v>800</v>
      </c>
    </row>
    <row r="626" spans="1:22" x14ac:dyDescent="0.25">
      <c r="A626" t="s">
        <v>4188</v>
      </c>
      <c r="B626" t="str">
        <f>VLOOKUP(A626,Códigos!$H$3:$I$19,2,0)</f>
        <v>ELIANA LONDOÑO - TEXTIL</v>
      </c>
      <c r="C626" t="s">
        <v>4538</v>
      </c>
      <c r="D626" s="2">
        <v>41739</v>
      </c>
      <c r="E626" s="2" t="s">
        <v>9285</v>
      </c>
      <c r="F626">
        <v>30</v>
      </c>
      <c r="G626" t="s">
        <v>4344</v>
      </c>
      <c r="H626" t="str">
        <f>VLOOKUP(G626,Códigos!$K$2:$L$250,2,0)</f>
        <v>INDIXELL SUPER L</v>
      </c>
      <c r="I626" s="1">
        <v>30</v>
      </c>
      <c r="J626" s="6">
        <v>690000</v>
      </c>
      <c r="K626" t="s">
        <v>4316</v>
      </c>
      <c r="L626" t="str">
        <f>VLOOKUP(K626,Códigos!$N$2:$O$376,2,0)</f>
        <v>PERMODA LIMITADA</v>
      </c>
      <c r="M626" t="s">
        <v>21</v>
      </c>
      <c r="N626" t="str">
        <f>VLOOKUP(M626,Códigos!$Q$2:$R$26,2,0)</f>
        <v>GENENCOR CUERO</v>
      </c>
      <c r="O626" t="s">
        <v>119</v>
      </c>
      <c r="P626" t="str">
        <f>VLOOKUP(O626,Códigos!$B$2:$C$19,2,0)</f>
        <v>CUNDINAMARCA</v>
      </c>
      <c r="Q626" t="s">
        <v>28</v>
      </c>
      <c r="R626" t="str">
        <f>VLOOKUP(Q626,Códigos!$E$2:$F$52,2,0)</f>
        <v>BOGOTÁ, D.C.</v>
      </c>
      <c r="S626" t="s">
        <v>19</v>
      </c>
      <c r="T626" t="str">
        <f>VLOOKUP(S626,Códigos!$T$3:$U$14,2,0)</f>
        <v>BIOINDUSTRIA</v>
      </c>
      <c r="U626" s="6">
        <v>1779.53</v>
      </c>
      <c r="V626" s="6">
        <v>387.74283097222303</v>
      </c>
    </row>
    <row r="627" spans="1:22" x14ac:dyDescent="0.25">
      <c r="A627" t="s">
        <v>969</v>
      </c>
      <c r="B627" t="str">
        <f>VLOOKUP(A627,Códigos!$H$3:$I$19,2,0)</f>
        <v>MARIA ELENA PELAEZ</v>
      </c>
      <c r="C627" t="s">
        <v>6364</v>
      </c>
      <c r="D627" s="2">
        <v>41739</v>
      </c>
      <c r="E627" s="2" t="s">
        <v>9285</v>
      </c>
      <c r="F627">
        <v>60</v>
      </c>
      <c r="G627" t="s">
        <v>4384</v>
      </c>
      <c r="H627" t="str">
        <f>VLOOKUP(G627,Códigos!$K$2:$L$250,2,0)</f>
        <v>INDIXELL MAX 8000</v>
      </c>
      <c r="I627" s="1">
        <v>30</v>
      </c>
      <c r="J627" s="6">
        <v>135000</v>
      </c>
      <c r="K627" t="s">
        <v>6211</v>
      </c>
      <c r="L627" t="str">
        <f>VLOOKUP(K627,Códigos!$N$2:$O$376,2,0)</f>
        <v>FASHION WASH LTDA</v>
      </c>
      <c r="M627" t="s">
        <v>21</v>
      </c>
      <c r="N627" t="str">
        <f>VLOOKUP(M627,Códigos!$Q$2:$R$26,2,0)</f>
        <v>GENENCOR CUERO</v>
      </c>
      <c r="O627" t="s">
        <v>39</v>
      </c>
      <c r="P627" t="str">
        <f>VLOOKUP(O627,Códigos!$B$2:$C$19,2,0)</f>
        <v>ANTIOQUIA</v>
      </c>
      <c r="Q627" t="s">
        <v>2729</v>
      </c>
      <c r="R627" t="str">
        <f>VLOOKUP(Q627,Códigos!$E$2:$F$52,2,0)</f>
        <v>MEDELLÍN</v>
      </c>
      <c r="S627" t="s">
        <v>19</v>
      </c>
      <c r="T627" t="str">
        <f>VLOOKUP(S627,Códigos!$T$3:$U$14,2,0)</f>
        <v>BIOINDUSTRIA</v>
      </c>
      <c r="U627" s="6">
        <v>1779.53</v>
      </c>
      <c r="V627" s="6">
        <v>75.862727798913198</v>
      </c>
    </row>
    <row r="628" spans="1:22" x14ac:dyDescent="0.25">
      <c r="A628" t="s">
        <v>969</v>
      </c>
      <c r="B628" t="str">
        <f>VLOOKUP(A628,Códigos!$H$3:$I$19,2,0)</f>
        <v>MARIA ELENA PELAEZ</v>
      </c>
      <c r="C628" t="s">
        <v>6363</v>
      </c>
      <c r="D628" s="2">
        <v>41739</v>
      </c>
      <c r="E628" s="2" t="s">
        <v>9285</v>
      </c>
      <c r="F628">
        <v>60</v>
      </c>
      <c r="G628" t="s">
        <v>1297</v>
      </c>
      <c r="H628" t="str">
        <f>VLOOKUP(G628,Códigos!$K$2:$L$250,2,0)</f>
        <v>INDIXELL NEUTRA 400 EX (SA)</v>
      </c>
      <c r="I628" s="1">
        <v>25</v>
      </c>
      <c r="J628" s="6">
        <v>217500</v>
      </c>
      <c r="K628" t="s">
        <v>5841</v>
      </c>
      <c r="L628" t="str">
        <f>VLOOKUP(K628,Códigos!$N$2:$O$376,2,0)</f>
        <v>TEÑIDOS Y ACABADOS ASOCIADOS S A S</v>
      </c>
      <c r="M628" t="s">
        <v>21</v>
      </c>
      <c r="N628" t="str">
        <f>VLOOKUP(M628,Códigos!$Q$2:$R$26,2,0)</f>
        <v>GENENCOR CUERO</v>
      </c>
      <c r="O628" t="s">
        <v>39</v>
      </c>
      <c r="P628" t="str">
        <f>VLOOKUP(O628,Códigos!$B$2:$C$19,2,0)</f>
        <v>ANTIOQUIA</v>
      </c>
      <c r="Q628" t="s">
        <v>998</v>
      </c>
      <c r="R628" t="str">
        <f>VLOOKUP(Q628,Códigos!$E$2:$F$52,2,0)</f>
        <v>ITAGÜÍ</v>
      </c>
      <c r="S628" t="s">
        <v>19</v>
      </c>
      <c r="T628" t="str">
        <f>VLOOKUP(S628,Códigos!$T$3:$U$14,2,0)</f>
        <v>BIOINDUSTRIA</v>
      </c>
      <c r="U628" s="6">
        <v>1779.53</v>
      </c>
      <c r="V628" s="6">
        <v>122.22328367602682</v>
      </c>
    </row>
    <row r="629" spans="1:22" x14ac:dyDescent="0.25">
      <c r="A629" t="s">
        <v>272</v>
      </c>
      <c r="B629" t="str">
        <f>VLOOKUP(A629,Códigos!$H$3:$I$19,2,0)</f>
        <v>LINA MERCEDES RUBIO GOMEZ</v>
      </c>
      <c r="C629" t="s">
        <v>862</v>
      </c>
      <c r="D629" s="2">
        <v>41739</v>
      </c>
      <c r="E629" s="2" t="s">
        <v>9285</v>
      </c>
      <c r="F629">
        <v>30</v>
      </c>
      <c r="G629" t="s">
        <v>804</v>
      </c>
      <c r="H629" t="str">
        <f>VLOOKUP(G629,Códigos!$K$2:$L$250,2,0)</f>
        <v>PURASTAR ST 15000L</v>
      </c>
      <c r="I629" s="1">
        <v>15</v>
      </c>
      <c r="J629" s="6">
        <v>560551.94999999995</v>
      </c>
      <c r="K629" t="s">
        <v>802</v>
      </c>
      <c r="L629" t="str">
        <f>VLOOKUP(K629,Códigos!$N$2:$O$376,2,0)</f>
        <v>INDUSTRIAS FULLER  PINTO S.A.</v>
      </c>
      <c r="M629" t="s">
        <v>793</v>
      </c>
      <c r="N629" t="str">
        <f>VLOOKUP(M629,Códigos!$Q$2:$R$26,2,0)</f>
        <v>GENENOR DETERGENTES</v>
      </c>
      <c r="O629" t="s">
        <v>27</v>
      </c>
      <c r="P629" t="str">
        <f>VLOOKUP(O629,Códigos!$B$2:$C$19,2,0)</f>
        <v>BOGOTÁ, D.C.</v>
      </c>
      <c r="Q629" t="s">
        <v>28</v>
      </c>
      <c r="R629" t="str">
        <f>VLOOKUP(Q629,Códigos!$E$2:$F$52,2,0)</f>
        <v>BOGOTÁ, D.C.</v>
      </c>
      <c r="S629" t="s">
        <v>19</v>
      </c>
      <c r="T629" t="str">
        <f>VLOOKUP(S629,Códigos!$T$3:$U$14,2,0)</f>
        <v>BIOINDUSTRIA</v>
      </c>
      <c r="U629" s="6">
        <v>1779.53</v>
      </c>
      <c r="V629" s="6">
        <v>315</v>
      </c>
    </row>
    <row r="630" spans="1:22" x14ac:dyDescent="0.25">
      <c r="A630" t="s">
        <v>969</v>
      </c>
      <c r="B630" t="str">
        <f>VLOOKUP(A630,Códigos!$H$3:$I$19,2,0)</f>
        <v>MARIA ELENA PELAEZ</v>
      </c>
      <c r="C630" t="s">
        <v>6364</v>
      </c>
      <c r="D630" s="2">
        <v>41739</v>
      </c>
      <c r="E630" s="2" t="s">
        <v>9285</v>
      </c>
      <c r="F630">
        <v>60</v>
      </c>
      <c r="G630" t="s">
        <v>1979</v>
      </c>
      <c r="H630" t="str">
        <f>VLOOKUP(G630,Códigos!$K$2:$L$250,2,0)</f>
        <v>INDICANT-COLOR</v>
      </c>
      <c r="I630" s="1">
        <v>20</v>
      </c>
      <c r="J630" s="6">
        <v>80000</v>
      </c>
      <c r="K630" t="s">
        <v>6211</v>
      </c>
      <c r="L630" t="str">
        <f>VLOOKUP(K630,Códigos!$N$2:$O$376,2,0)</f>
        <v>FASHION WASH LTDA</v>
      </c>
      <c r="M630" t="s">
        <v>980</v>
      </c>
      <c r="N630" t="str">
        <f>VLOOKUP(M630,Códigos!$Q$2:$R$26,2,0)</f>
        <v>ANDICOL</v>
      </c>
      <c r="O630" t="s">
        <v>39</v>
      </c>
      <c r="P630" t="str">
        <f>VLOOKUP(O630,Códigos!$B$2:$C$19,2,0)</f>
        <v>ANTIOQUIA</v>
      </c>
      <c r="Q630" t="s">
        <v>2729</v>
      </c>
      <c r="R630" t="str">
        <f>VLOOKUP(Q630,Códigos!$E$2:$F$52,2,0)</f>
        <v>MEDELLÍN</v>
      </c>
      <c r="S630" t="s">
        <v>19</v>
      </c>
      <c r="T630" t="str">
        <f>VLOOKUP(S630,Códigos!$T$3:$U$14,2,0)</f>
        <v>BIOINDUSTRIA</v>
      </c>
      <c r="U630" s="6">
        <v>1779.53</v>
      </c>
      <c r="V630" s="6">
        <v>44.955690547504119</v>
      </c>
    </row>
    <row r="631" spans="1:22" x14ac:dyDescent="0.25">
      <c r="A631" t="s">
        <v>21</v>
      </c>
      <c r="B631" t="str">
        <f>VLOOKUP(A631,Códigos!$H$3:$I$19,2,0)</f>
        <v>KAREN ANDREA GUALDRON</v>
      </c>
      <c r="C631" t="s">
        <v>373</v>
      </c>
      <c r="D631" s="2">
        <v>41740</v>
      </c>
      <c r="E631" s="2" t="s">
        <v>9285</v>
      </c>
      <c r="F631">
        <v>30</v>
      </c>
      <c r="G631" t="s">
        <v>303</v>
      </c>
      <c r="H631" t="str">
        <f>VLOOKUP(G631,Códigos!$K$2:$L$250,2,0)</f>
        <v>SYLOWHITE SM 405</v>
      </c>
      <c r="I631" s="1">
        <v>500</v>
      </c>
      <c r="J631" s="6">
        <v>2443160</v>
      </c>
      <c r="K631" t="s">
        <v>304</v>
      </c>
      <c r="L631" t="str">
        <f>VLOOKUP(K631,Códigos!$N$2:$O$376,2,0)</f>
        <v>MINERVA COLOR COLOMBIANA LTDA</v>
      </c>
      <c r="M631" t="s">
        <v>21</v>
      </c>
      <c r="N631" t="str">
        <f>VLOOKUP(M631,Códigos!$Q$2:$R$26,2,0)</f>
        <v>GENENCOR CUERO</v>
      </c>
      <c r="O631" t="s">
        <v>27</v>
      </c>
      <c r="P631" t="str">
        <f>VLOOKUP(O631,Códigos!$B$2:$C$19,2,0)</f>
        <v>BOGOTÁ, D.C.</v>
      </c>
      <c r="Q631" t="s">
        <v>28</v>
      </c>
      <c r="R631" t="str">
        <f>VLOOKUP(Q631,Códigos!$E$2:$F$52,2,0)</f>
        <v>BOGOTÁ, D.C.</v>
      </c>
      <c r="S631" t="s">
        <v>21</v>
      </c>
      <c r="T631" t="str">
        <f>VLOOKUP(S631,Códigos!$T$3:$U$14,2,0)</f>
        <v>ESPECIALIDADES QUIMICAS</v>
      </c>
      <c r="U631" s="6">
        <v>1793.3</v>
      </c>
      <c r="V631" s="6">
        <v>1362.3822004126471</v>
      </c>
    </row>
    <row r="632" spans="1:22" x14ac:dyDescent="0.25">
      <c r="A632" t="s">
        <v>2952</v>
      </c>
      <c r="B632" t="str">
        <f>VLOOKUP(A632,Códigos!$H$3:$I$19,2,0)</f>
        <v>SUSANA ESTRADA E.</v>
      </c>
      <c r="C632" t="s">
        <v>3289</v>
      </c>
      <c r="D632" s="2">
        <v>41740</v>
      </c>
      <c r="E632" s="2" t="s">
        <v>9285</v>
      </c>
      <c r="F632">
        <v>30</v>
      </c>
      <c r="G632" t="s">
        <v>291</v>
      </c>
      <c r="H632" t="str">
        <f>VLOOKUP(G632,Códigos!$K$2:$L$250,2,0)</f>
        <v>SYLOID ED-30</v>
      </c>
      <c r="I632" s="1">
        <v>10</v>
      </c>
      <c r="J632" s="6">
        <v>183454.6</v>
      </c>
      <c r="K632" t="s">
        <v>3246</v>
      </c>
      <c r="L632" t="str">
        <f>VLOOKUP(K632,Códigos!$N$2:$O$376,2,0)</f>
        <v>INDUSTRIAS AROS Y AROS MARFIL S.A.S.</v>
      </c>
      <c r="M632" t="s">
        <v>21</v>
      </c>
      <c r="N632" t="str">
        <f>VLOOKUP(M632,Códigos!$Q$2:$R$26,2,0)</f>
        <v>GENENCOR CUERO</v>
      </c>
      <c r="O632" t="s">
        <v>39</v>
      </c>
      <c r="P632" t="str">
        <f>VLOOKUP(O632,Códigos!$B$2:$C$19,2,0)</f>
        <v>ANTIOQUIA</v>
      </c>
      <c r="Q632" t="s">
        <v>2949</v>
      </c>
      <c r="R632" t="str">
        <f>VLOOKUP(Q632,Códigos!$E$2:$F$52,2,0)</f>
        <v>LA ESTRELLA</v>
      </c>
      <c r="S632" t="s">
        <v>21</v>
      </c>
      <c r="T632" t="str">
        <f>VLOOKUP(S632,Códigos!$T$3:$U$14,2,0)</f>
        <v>ESPECIALIDADES QUIMICAS</v>
      </c>
      <c r="U632" s="6">
        <v>1793.3</v>
      </c>
      <c r="V632" s="6">
        <v>102.30000557631183</v>
      </c>
    </row>
    <row r="633" spans="1:22" x14ac:dyDescent="0.25">
      <c r="A633" t="s">
        <v>969</v>
      </c>
      <c r="B633" t="str">
        <f>VLOOKUP(A633,Códigos!$H$3:$I$19,2,0)</f>
        <v>MARIA ELENA PELAEZ</v>
      </c>
      <c r="C633" t="s">
        <v>7573</v>
      </c>
      <c r="D633" s="2">
        <v>41740</v>
      </c>
      <c r="E633" s="2" t="s">
        <v>9285</v>
      </c>
      <c r="F633">
        <v>0</v>
      </c>
      <c r="G633" t="s">
        <v>7571</v>
      </c>
      <c r="H633" t="str">
        <f>VLOOKUP(G633,Códigos!$K$2:$L$250,2,0)</f>
        <v>INDESIZER 610</v>
      </c>
      <c r="I633" s="1">
        <v>230</v>
      </c>
      <c r="J633" s="6">
        <v>2208000</v>
      </c>
      <c r="K633" t="s">
        <v>6234</v>
      </c>
      <c r="L633" t="str">
        <f>VLOOKUP(K633,Códigos!$N$2:$O$376,2,0)</f>
        <v>SURTIQUIMICOS S.A.</v>
      </c>
      <c r="M633" t="s">
        <v>17</v>
      </c>
      <c r="N633" t="str">
        <f>VLOOKUP(M633,Códigos!$Q$2:$R$26,2,0)</f>
        <v>DOW CORNING  INDUSTIRAL</v>
      </c>
      <c r="O633" t="s">
        <v>39</v>
      </c>
      <c r="P633" t="str">
        <f>VLOOKUP(O633,Códigos!$B$2:$C$19,2,0)</f>
        <v>ANTIOQUIA</v>
      </c>
      <c r="Q633" t="s">
        <v>998</v>
      </c>
      <c r="R633" t="str">
        <f>VLOOKUP(Q633,Códigos!$E$2:$F$52,2,0)</f>
        <v>ITAGÜÍ</v>
      </c>
      <c r="S633" t="s">
        <v>19</v>
      </c>
      <c r="T633" t="str">
        <f>VLOOKUP(S633,Códigos!$T$3:$U$14,2,0)</f>
        <v>BIOINDUSTRIA</v>
      </c>
      <c r="U633" s="6">
        <v>1793.3</v>
      </c>
      <c r="V633" s="6">
        <v>1231.2496514805109</v>
      </c>
    </row>
    <row r="634" spans="1:22" x14ac:dyDescent="0.25">
      <c r="A634" t="s">
        <v>969</v>
      </c>
      <c r="B634" t="str">
        <f>VLOOKUP(A634,Códigos!$H$3:$I$19,2,0)</f>
        <v>MARIA ELENA PELAEZ</v>
      </c>
      <c r="C634" t="s">
        <v>5820</v>
      </c>
      <c r="D634" s="2">
        <v>41740</v>
      </c>
      <c r="E634" s="2" t="s">
        <v>9285</v>
      </c>
      <c r="F634">
        <v>30</v>
      </c>
      <c r="G634" t="s">
        <v>1122</v>
      </c>
      <c r="H634" t="str">
        <f>VLOOKUP(G634,Códigos!$K$2:$L$250,2,0)</f>
        <v>INDISOL NF</v>
      </c>
      <c r="I634" s="1">
        <v>150</v>
      </c>
      <c r="J634" s="6">
        <v>1387500</v>
      </c>
      <c r="K634" t="s">
        <v>5821</v>
      </c>
      <c r="L634" t="str">
        <f>VLOOKUP(K634,Códigos!$N$2:$O$376,2,0)</f>
        <v>WETTON FLANAGAN SAS</v>
      </c>
      <c r="M634" t="s">
        <v>19</v>
      </c>
      <c r="N634" t="str">
        <f>VLOOKUP(M634,Códigos!$Q$2:$R$26,2,0)</f>
        <v>BASF QUIMICA</v>
      </c>
      <c r="O634" t="s">
        <v>27</v>
      </c>
      <c r="P634" t="str">
        <f>VLOOKUP(O634,Códigos!$B$2:$C$19,2,0)</f>
        <v>BOGOTÁ, D.C.</v>
      </c>
      <c r="Q634" t="s">
        <v>28</v>
      </c>
      <c r="R634" t="str">
        <f>VLOOKUP(Q634,Códigos!$E$2:$F$52,2,0)</f>
        <v>BOGOTÁ, D.C.</v>
      </c>
      <c r="S634" t="s">
        <v>19</v>
      </c>
      <c r="T634" t="str">
        <f>VLOOKUP(S634,Códigos!$T$3:$U$14,2,0)</f>
        <v>BIOINDUSTRIA</v>
      </c>
      <c r="U634" s="6">
        <v>1793.3</v>
      </c>
      <c r="V634" s="6">
        <v>773.71326604583726</v>
      </c>
    </row>
    <row r="635" spans="1:22" x14ac:dyDescent="0.25">
      <c r="A635" t="s">
        <v>4188</v>
      </c>
      <c r="B635" t="str">
        <f>VLOOKUP(A635,Códigos!$H$3:$I$19,2,0)</f>
        <v>ELIANA LONDOÑO - TEXTIL</v>
      </c>
      <c r="C635" t="s">
        <v>4539</v>
      </c>
      <c r="D635" s="2">
        <v>41740</v>
      </c>
      <c r="E635" s="2" t="s">
        <v>9285</v>
      </c>
      <c r="F635">
        <v>30</v>
      </c>
      <c r="G635" t="s">
        <v>1985</v>
      </c>
      <c r="H635" t="str">
        <f>VLOOKUP(G635,Códigos!$K$2:$L$250,2,0)</f>
        <v>MERQUIFIX</v>
      </c>
      <c r="I635" s="1">
        <v>100</v>
      </c>
      <c r="J635" s="6">
        <v>230000</v>
      </c>
      <c r="K635" t="s">
        <v>4353</v>
      </c>
      <c r="L635" t="str">
        <f>VLOOKUP(K635,Códigos!$N$2:$O$376,2,0)</f>
        <v>TINTORERIA 100% E.U.</v>
      </c>
      <c r="M635" t="s">
        <v>980</v>
      </c>
      <c r="N635" t="str">
        <f>VLOOKUP(M635,Códigos!$Q$2:$R$26,2,0)</f>
        <v>ANDICOL</v>
      </c>
      <c r="O635" t="s">
        <v>119</v>
      </c>
      <c r="P635" t="str">
        <f>VLOOKUP(O635,Códigos!$B$2:$C$19,2,0)</f>
        <v>CUNDINAMARCA</v>
      </c>
      <c r="Q635" t="s">
        <v>28</v>
      </c>
      <c r="R635" t="str">
        <f>VLOOKUP(Q635,Códigos!$E$2:$F$52,2,0)</f>
        <v>BOGOTÁ, D.C.</v>
      </c>
      <c r="S635" t="s">
        <v>19</v>
      </c>
      <c r="T635" t="str">
        <f>VLOOKUP(S635,Códigos!$T$3:$U$14,2,0)</f>
        <v>BIOINDUSTRIA</v>
      </c>
      <c r="U635" s="6">
        <v>1793.3</v>
      </c>
      <c r="V635" s="6">
        <v>128.25517202921986</v>
      </c>
    </row>
    <row r="636" spans="1:22" x14ac:dyDescent="0.25">
      <c r="A636" t="s">
        <v>2952</v>
      </c>
      <c r="B636" t="str">
        <f>VLOOKUP(A636,Códigos!$H$3:$I$19,2,0)</f>
        <v>SUSANA ESTRADA E.</v>
      </c>
      <c r="C636" t="s">
        <v>3006</v>
      </c>
      <c r="D636" s="2">
        <v>41740</v>
      </c>
      <c r="E636" s="2" t="s">
        <v>9285</v>
      </c>
      <c r="F636">
        <v>30</v>
      </c>
      <c r="G636" t="s">
        <v>275</v>
      </c>
      <c r="H636" t="str">
        <f>VLOOKUP(G636,Códigos!$K$2:$L$250,2,0)</f>
        <v>ADITIVO 57</v>
      </c>
      <c r="I636" s="1">
        <v>11</v>
      </c>
      <c r="J636" s="6">
        <v>610726.27</v>
      </c>
      <c r="K636" t="s">
        <v>2953</v>
      </c>
      <c r="L636" t="str">
        <f>VLOOKUP(K636,Códigos!$N$2:$O$376,2,0)</f>
        <v>PRINTUM SAS</v>
      </c>
      <c r="M636" t="s">
        <v>19</v>
      </c>
      <c r="N636" t="str">
        <f>VLOOKUP(M636,Códigos!$Q$2:$R$26,2,0)</f>
        <v>BASF QUIMICA</v>
      </c>
      <c r="O636" t="s">
        <v>27</v>
      </c>
      <c r="P636" t="str">
        <f>VLOOKUP(O636,Códigos!$B$2:$C$19,2,0)</f>
        <v>BOGOTÁ, D.C.</v>
      </c>
      <c r="Q636" t="s">
        <v>28</v>
      </c>
      <c r="R636" t="str">
        <f>VLOOKUP(Q636,Códigos!$E$2:$F$52,2,0)</f>
        <v>BOGOTÁ, D.C.</v>
      </c>
      <c r="S636" t="s">
        <v>21</v>
      </c>
      <c r="T636" t="str">
        <f>VLOOKUP(S636,Códigos!$T$3:$U$14,2,0)</f>
        <v>ESPECIALIDADES QUIMICAS</v>
      </c>
      <c r="U636" s="6">
        <v>1793.3</v>
      </c>
      <c r="V636" s="6">
        <v>340.56001226788607</v>
      </c>
    </row>
    <row r="637" spans="1:22" x14ac:dyDescent="0.25">
      <c r="A637" t="s">
        <v>21</v>
      </c>
      <c r="B637" t="str">
        <f>VLOOKUP(A637,Códigos!$H$3:$I$19,2,0)</f>
        <v>KAREN ANDREA GUALDRON</v>
      </c>
      <c r="C637" t="s">
        <v>372</v>
      </c>
      <c r="D637" s="2">
        <v>41740</v>
      </c>
      <c r="E637" s="2" t="s">
        <v>9285</v>
      </c>
      <c r="F637">
        <v>60</v>
      </c>
      <c r="G637" t="s">
        <v>332</v>
      </c>
      <c r="H637" t="str">
        <f>VLOOKUP(G637,Códigos!$K$2:$L$250,2,0)</f>
        <v>SYLOID C-907</v>
      </c>
      <c r="I637" s="1">
        <v>30</v>
      </c>
      <c r="J637" s="6">
        <v>675000</v>
      </c>
      <c r="K637" t="s">
        <v>354</v>
      </c>
      <c r="L637" t="str">
        <f>VLOOKUP(K637,Códigos!$N$2:$O$376,2,0)</f>
        <v>PINTURAS PROCOLOR LTDA</v>
      </c>
      <c r="M637" t="s">
        <v>21</v>
      </c>
      <c r="N637" t="str">
        <f>VLOOKUP(M637,Códigos!$Q$2:$R$26,2,0)</f>
        <v>GENENCOR CUERO</v>
      </c>
      <c r="O637" t="s">
        <v>27</v>
      </c>
      <c r="P637" t="str">
        <f>VLOOKUP(O637,Códigos!$B$2:$C$19,2,0)</f>
        <v>BOGOTÁ, D.C.</v>
      </c>
      <c r="Q637" t="s">
        <v>28</v>
      </c>
      <c r="R637" t="str">
        <f>VLOOKUP(Q637,Códigos!$E$2:$F$52,2,0)</f>
        <v>BOGOTÁ, D.C.</v>
      </c>
      <c r="S637" t="s">
        <v>21</v>
      </c>
      <c r="T637" t="str">
        <f>VLOOKUP(S637,Códigos!$T$3:$U$14,2,0)</f>
        <v>ESPECIALIDADES QUIMICAS</v>
      </c>
      <c r="U637" s="6">
        <v>1793.3</v>
      </c>
      <c r="V637" s="6">
        <v>376.40104834662355</v>
      </c>
    </row>
    <row r="638" spans="1:22" x14ac:dyDescent="0.25">
      <c r="A638" t="s">
        <v>980</v>
      </c>
      <c r="B638" t="str">
        <f>VLOOKUP(A638,Códigos!$H$3:$I$19,2,0)</f>
        <v>JENNY GOMEZ VALENCIA</v>
      </c>
      <c r="C638" t="s">
        <v>2217</v>
      </c>
      <c r="D638" s="2">
        <v>41740</v>
      </c>
      <c r="E638" s="2" t="s">
        <v>9285</v>
      </c>
      <c r="F638">
        <v>60</v>
      </c>
      <c r="G638" t="s">
        <v>1042</v>
      </c>
      <c r="H638" t="str">
        <f>VLOOKUP(G638,Códigos!$K$2:$L$250,2,0)</f>
        <v>ETHANOL RED</v>
      </c>
      <c r="I638" s="1">
        <v>60</v>
      </c>
      <c r="J638" s="6">
        <v>2200380</v>
      </c>
      <c r="K638" t="s">
        <v>1152</v>
      </c>
      <c r="L638" t="str">
        <f>VLOOKUP(K638,Códigos!$N$2:$O$376,2,0)</f>
        <v>RIOPAILA CASTILLA S.A.</v>
      </c>
      <c r="M638" t="s">
        <v>1016</v>
      </c>
      <c r="N638" t="str">
        <f>VLOOKUP(M638,Códigos!$Q$2:$R$26,2,0)</f>
        <v>FERMENTIS- SAFMEX</v>
      </c>
      <c r="O638" t="s">
        <v>594</v>
      </c>
      <c r="P638" t="str">
        <f>VLOOKUP(O638,Códigos!$B$2:$C$19,2,0)</f>
        <v>VALLE DEL CAUCA</v>
      </c>
      <c r="Q638" t="s">
        <v>595</v>
      </c>
      <c r="R638" t="str">
        <f>VLOOKUP(Q638,Códigos!$E$2:$F$52,2,0)</f>
        <v>CALI</v>
      </c>
      <c r="S638" t="s">
        <v>19</v>
      </c>
      <c r="T638" t="str">
        <f>VLOOKUP(S638,Códigos!$T$3:$U$14,2,0)</f>
        <v>BIOINDUSTRIA</v>
      </c>
      <c r="U638" s="6">
        <v>1793.3</v>
      </c>
      <c r="V638" s="6">
        <v>1227.0005018680645</v>
      </c>
    </row>
    <row r="639" spans="1:22" x14ac:dyDescent="0.25">
      <c r="A639" t="s">
        <v>980</v>
      </c>
      <c r="B639" t="str">
        <f>VLOOKUP(A639,Códigos!$H$3:$I$19,2,0)</f>
        <v>JENNY GOMEZ VALENCIA</v>
      </c>
      <c r="C639" t="s">
        <v>1397</v>
      </c>
      <c r="D639" s="2">
        <v>41740</v>
      </c>
      <c r="E639" s="2" t="s">
        <v>9285</v>
      </c>
      <c r="F639">
        <v>0</v>
      </c>
      <c r="G639" t="s">
        <v>303</v>
      </c>
      <c r="H639" t="str">
        <f>VLOOKUP(G639,Códigos!$K$2:$L$250,2,0)</f>
        <v>SYLOWHITE SM 405</v>
      </c>
      <c r="I639" s="1">
        <v>50</v>
      </c>
      <c r="J639" s="6">
        <v>276750</v>
      </c>
      <c r="K639" t="s">
        <v>1314</v>
      </c>
      <c r="L639" t="str">
        <f>VLOOKUP(K639,Códigos!$N$2:$O$376,2,0)</f>
        <v>MARIN GONZALEZ HUBERT DE JESUS</v>
      </c>
      <c r="M639" t="s">
        <v>21</v>
      </c>
      <c r="N639" t="str">
        <f>VLOOKUP(M639,Códigos!$Q$2:$R$26,2,0)</f>
        <v>GENENCOR CUERO</v>
      </c>
      <c r="O639" t="s">
        <v>1084</v>
      </c>
      <c r="P639" t="str">
        <f>VLOOKUP(O639,Códigos!$B$2:$C$19,2,0)</f>
        <v>RISARALDA</v>
      </c>
      <c r="Q639" t="s">
        <v>1086</v>
      </c>
      <c r="R639" t="str">
        <f>VLOOKUP(Q639,Códigos!$E$2:$F$52,2,0)</f>
        <v>PEREIRA</v>
      </c>
      <c r="S639" t="s">
        <v>21</v>
      </c>
      <c r="T639" t="str">
        <f>VLOOKUP(S639,Códigos!$T$3:$U$14,2,0)</f>
        <v>ESPECIALIDADES QUIMICAS</v>
      </c>
      <c r="U639" s="6">
        <v>1793.3</v>
      </c>
      <c r="V639" s="6">
        <v>154.32442982211566</v>
      </c>
    </row>
    <row r="640" spans="1:22" x14ac:dyDescent="0.25">
      <c r="A640" t="s">
        <v>2952</v>
      </c>
      <c r="B640" t="str">
        <f>VLOOKUP(A640,Códigos!$H$3:$I$19,2,0)</f>
        <v>SUSANA ESTRADA E.</v>
      </c>
      <c r="C640" t="s">
        <v>3291</v>
      </c>
      <c r="D640" s="2">
        <v>41740</v>
      </c>
      <c r="E640" s="2" t="s">
        <v>9285</v>
      </c>
      <c r="F640">
        <v>0</v>
      </c>
      <c r="G640" t="s">
        <v>291</v>
      </c>
      <c r="H640" t="str">
        <f>VLOOKUP(G640,Códigos!$K$2:$L$250,2,0)</f>
        <v>SYLOID ED-30</v>
      </c>
      <c r="I640" s="1">
        <v>150</v>
      </c>
      <c r="J640" s="6">
        <v>2722200</v>
      </c>
      <c r="K640" t="s">
        <v>2957</v>
      </c>
      <c r="L640" t="str">
        <f>VLOOKUP(K640,Códigos!$N$2:$O$376,2,0)</f>
        <v>FONSECA MENESES HERMES ALBERTO</v>
      </c>
      <c r="M640" t="s">
        <v>21</v>
      </c>
      <c r="N640" t="str">
        <f>VLOOKUP(M640,Códigos!$Q$2:$R$26,2,0)</f>
        <v>GENENCOR CUERO</v>
      </c>
      <c r="O640" t="s">
        <v>300</v>
      </c>
      <c r="P640" t="str">
        <f>VLOOKUP(O640,Códigos!$B$2:$C$19,2,0)</f>
        <v>SANTANDER</v>
      </c>
      <c r="Q640" t="s">
        <v>301</v>
      </c>
      <c r="R640" t="str">
        <f>VLOOKUP(Q640,Códigos!$E$2:$F$52,2,0)</f>
        <v>BUCARAMANGA</v>
      </c>
      <c r="S640" t="s">
        <v>21</v>
      </c>
      <c r="T640" t="str">
        <f>VLOOKUP(S640,Códigos!$T$3:$U$14,2,0)</f>
        <v>ESPECIALIDADES QUIMICAS</v>
      </c>
      <c r="U640" s="6">
        <v>1793.3</v>
      </c>
      <c r="V640" s="6">
        <v>1517.9836056432275</v>
      </c>
    </row>
    <row r="641" spans="1:22" x14ac:dyDescent="0.25">
      <c r="A641" t="s">
        <v>969</v>
      </c>
      <c r="B641" t="str">
        <f>VLOOKUP(A641,Códigos!$H$3:$I$19,2,0)</f>
        <v>MARIA ELENA PELAEZ</v>
      </c>
      <c r="C641" t="s">
        <v>6360</v>
      </c>
      <c r="D641" s="2">
        <v>41740</v>
      </c>
      <c r="E641" s="2" t="s">
        <v>9285</v>
      </c>
      <c r="F641">
        <v>0</v>
      </c>
      <c r="G641" t="s">
        <v>6233</v>
      </c>
      <c r="H641" t="str">
        <f>VLOOKUP(G641,Códigos!$K$2:$L$250,2,0)</f>
        <v>GC 118</v>
      </c>
      <c r="I641" s="1">
        <v>90</v>
      </c>
      <c r="J641" s="6">
        <v>4357719</v>
      </c>
      <c r="K641" t="s">
        <v>6234</v>
      </c>
      <c r="L641" t="str">
        <f>VLOOKUP(K641,Códigos!$N$2:$O$376,2,0)</f>
        <v>SURTIQUIMICOS S.A.</v>
      </c>
      <c r="M641" t="s">
        <v>21</v>
      </c>
      <c r="N641" t="str">
        <f>VLOOKUP(M641,Códigos!$Q$2:$R$26,2,0)</f>
        <v>GENENCOR CUERO</v>
      </c>
      <c r="O641" t="s">
        <v>39</v>
      </c>
      <c r="P641" t="str">
        <f>VLOOKUP(O641,Códigos!$B$2:$C$19,2,0)</f>
        <v>ANTIOQUIA</v>
      </c>
      <c r="Q641" t="s">
        <v>998</v>
      </c>
      <c r="R641" t="str">
        <f>VLOOKUP(Q641,Códigos!$E$2:$F$52,2,0)</f>
        <v>ITAGÜÍ</v>
      </c>
      <c r="S641" t="s">
        <v>19</v>
      </c>
      <c r="T641" t="str">
        <f>VLOOKUP(S641,Códigos!$T$3:$U$14,2,0)</f>
        <v>BIOINDUSTRIA</v>
      </c>
      <c r="U641" s="6">
        <v>1793.3</v>
      </c>
      <c r="V641" s="6">
        <v>2430</v>
      </c>
    </row>
    <row r="642" spans="1:22" x14ac:dyDescent="0.25">
      <c r="A642" t="s">
        <v>4188</v>
      </c>
      <c r="B642" t="str">
        <f>VLOOKUP(A642,Códigos!$H$3:$I$19,2,0)</f>
        <v>ELIANA LONDOÑO - TEXTIL</v>
      </c>
      <c r="C642" t="s">
        <v>4537</v>
      </c>
      <c r="D642" s="2">
        <v>41740</v>
      </c>
      <c r="E642" s="2" t="s">
        <v>9285</v>
      </c>
      <c r="F642">
        <v>15</v>
      </c>
      <c r="G642" t="s">
        <v>1328</v>
      </c>
      <c r="H642" t="str">
        <f>VLOOKUP(G642,Códigos!$K$2:$L$250,2,0)</f>
        <v>INDIXELL 9L</v>
      </c>
      <c r="I642" s="1">
        <v>60</v>
      </c>
      <c r="J642" s="6">
        <v>720000</v>
      </c>
      <c r="K642" t="s">
        <v>4329</v>
      </c>
      <c r="L642" t="str">
        <f>VLOOKUP(K642,Códigos!$N$2:$O$376,2,0)</f>
        <v>TINTORERIA TIVOLI S.A.S.</v>
      </c>
      <c r="M642" t="s">
        <v>21</v>
      </c>
      <c r="N642" t="str">
        <f>VLOOKUP(M642,Códigos!$Q$2:$R$26,2,0)</f>
        <v>GENENCOR CUERO</v>
      </c>
      <c r="O642" t="s">
        <v>27</v>
      </c>
      <c r="P642" t="str">
        <f>VLOOKUP(O642,Códigos!$B$2:$C$19,2,0)</f>
        <v>BOGOTÁ, D.C.</v>
      </c>
      <c r="Q642" t="s">
        <v>28</v>
      </c>
      <c r="R642" t="str">
        <f>VLOOKUP(Q642,Códigos!$E$2:$F$52,2,0)</f>
        <v>BOGOTÁ, D.C.</v>
      </c>
      <c r="S642" t="s">
        <v>19</v>
      </c>
      <c r="T642" t="str">
        <f>VLOOKUP(S642,Códigos!$T$3:$U$14,2,0)</f>
        <v>BIOINDUSTRIA</v>
      </c>
      <c r="U642" s="6">
        <v>1793.3</v>
      </c>
      <c r="V642" s="6">
        <v>401.49445156973178</v>
      </c>
    </row>
    <row r="643" spans="1:22" x14ac:dyDescent="0.25">
      <c r="A643" t="s">
        <v>969</v>
      </c>
      <c r="B643" t="str">
        <f>VLOOKUP(A643,Códigos!$H$3:$I$19,2,0)</f>
        <v>MARIA ELENA PELAEZ</v>
      </c>
      <c r="C643" t="s">
        <v>5820</v>
      </c>
      <c r="D643" s="2">
        <v>41740</v>
      </c>
      <c r="E643" s="2" t="s">
        <v>9285</v>
      </c>
      <c r="F643">
        <v>30</v>
      </c>
      <c r="G643" t="s">
        <v>20</v>
      </c>
      <c r="H643" t="str">
        <f>VLOOKUP(G643,Códigos!$K$2:$L$250,2,0)</f>
        <v>INDIMOL- WS</v>
      </c>
      <c r="I643" s="1">
        <v>100</v>
      </c>
      <c r="J643" s="6">
        <v>880000</v>
      </c>
      <c r="K643" t="s">
        <v>5821</v>
      </c>
      <c r="L643" t="str">
        <f>VLOOKUP(K643,Códigos!$N$2:$O$376,2,0)</f>
        <v>WETTON FLANAGAN SAS</v>
      </c>
      <c r="M643" t="s">
        <v>19</v>
      </c>
      <c r="N643" t="str">
        <f>VLOOKUP(M643,Códigos!$Q$2:$R$26,2,0)</f>
        <v>BASF QUIMICA</v>
      </c>
      <c r="O643" t="s">
        <v>27</v>
      </c>
      <c r="P643" t="str">
        <f>VLOOKUP(O643,Códigos!$B$2:$C$19,2,0)</f>
        <v>BOGOTÁ, D.C.</v>
      </c>
      <c r="Q643" t="s">
        <v>28</v>
      </c>
      <c r="R643" t="str">
        <f>VLOOKUP(Q643,Códigos!$E$2:$F$52,2,0)</f>
        <v>BOGOTÁ, D.C.</v>
      </c>
      <c r="S643" t="s">
        <v>19</v>
      </c>
      <c r="T643" t="str">
        <f>VLOOKUP(S643,Códigos!$T$3:$U$14,2,0)</f>
        <v>BIOINDUSTRIA</v>
      </c>
      <c r="U643" s="6">
        <v>1793.3</v>
      </c>
      <c r="V643" s="6">
        <v>490.71544080744997</v>
      </c>
    </row>
    <row r="644" spans="1:22" x14ac:dyDescent="0.25">
      <c r="A644" t="s">
        <v>2952</v>
      </c>
      <c r="B644" t="str">
        <f>VLOOKUP(A644,Códigos!$H$3:$I$19,2,0)</f>
        <v>SUSANA ESTRADA E.</v>
      </c>
      <c r="C644" t="s">
        <v>3005</v>
      </c>
      <c r="D644" s="2">
        <v>41740</v>
      </c>
      <c r="E644" s="2" t="s">
        <v>9285</v>
      </c>
      <c r="F644">
        <v>30</v>
      </c>
      <c r="G644" t="s">
        <v>275</v>
      </c>
      <c r="H644" t="str">
        <f>VLOOKUP(G644,Códigos!$K$2:$L$250,2,0)</f>
        <v>ADITIVO 57</v>
      </c>
      <c r="I644" s="1">
        <v>10</v>
      </c>
      <c r="J644" s="6">
        <v>516063.7</v>
      </c>
      <c r="K644" t="s">
        <v>2979</v>
      </c>
      <c r="L644" t="str">
        <f>VLOOKUP(K644,Códigos!$N$2:$O$376,2,0)</f>
        <v>NOVAPINTURAS DEL ORIENTE ANT S A S</v>
      </c>
      <c r="M644" t="s">
        <v>19</v>
      </c>
      <c r="N644" t="str">
        <f>VLOOKUP(M644,Códigos!$Q$2:$R$26,2,0)</f>
        <v>BASF QUIMICA</v>
      </c>
      <c r="O644" t="s">
        <v>39</v>
      </c>
      <c r="P644" t="str">
        <f>VLOOKUP(O644,Códigos!$B$2:$C$19,2,0)</f>
        <v>ANTIOQUIA</v>
      </c>
      <c r="Q644" t="s">
        <v>2981</v>
      </c>
      <c r="R644" t="str">
        <f>VLOOKUP(Q644,Códigos!$E$2:$F$52,2,0)</f>
        <v>RIONEGRO</v>
      </c>
      <c r="S644" t="s">
        <v>21</v>
      </c>
      <c r="T644" t="str">
        <f>VLOOKUP(S644,Códigos!$T$3:$U$14,2,0)</f>
        <v>ESPECIALIDADES QUIMICAS</v>
      </c>
      <c r="U644" s="6">
        <v>1793.3</v>
      </c>
      <c r="V644" s="6">
        <v>287.77321139798141</v>
      </c>
    </row>
    <row r="645" spans="1:22" x14ac:dyDescent="0.25">
      <c r="A645" t="s">
        <v>2952</v>
      </c>
      <c r="B645" t="str">
        <f>VLOOKUP(A645,Códigos!$H$3:$I$19,2,0)</f>
        <v>SUSANA ESTRADA E.</v>
      </c>
      <c r="C645" t="s">
        <v>3006</v>
      </c>
      <c r="D645" s="2">
        <v>41740</v>
      </c>
      <c r="E645" s="2" t="s">
        <v>9285</v>
      </c>
      <c r="F645">
        <v>30</v>
      </c>
      <c r="G645" t="s">
        <v>246</v>
      </c>
      <c r="H645" t="str">
        <f>VLOOKUP(G645,Códigos!$K$2:$L$250,2,0)</f>
        <v>ADITIVO 56 * 200 KG</v>
      </c>
      <c r="I645" s="1">
        <v>5</v>
      </c>
      <c r="J645" s="6">
        <v>277602.84999999998</v>
      </c>
      <c r="K645" t="s">
        <v>2953</v>
      </c>
      <c r="L645" t="str">
        <f>VLOOKUP(K645,Códigos!$N$2:$O$376,2,0)</f>
        <v>PRINTUM SAS</v>
      </c>
      <c r="M645" t="s">
        <v>19</v>
      </c>
      <c r="N645" t="str">
        <f>VLOOKUP(M645,Códigos!$Q$2:$R$26,2,0)</f>
        <v>BASF QUIMICA</v>
      </c>
      <c r="O645" t="s">
        <v>27</v>
      </c>
      <c r="P645" t="str">
        <f>VLOOKUP(O645,Códigos!$B$2:$C$19,2,0)</f>
        <v>BOGOTÁ, D.C.</v>
      </c>
      <c r="Q645" t="s">
        <v>28</v>
      </c>
      <c r="R645" t="str">
        <f>VLOOKUP(Q645,Códigos!$E$2:$F$52,2,0)</f>
        <v>BOGOTÁ, D.C.</v>
      </c>
      <c r="S645" t="s">
        <v>21</v>
      </c>
      <c r="T645" t="str">
        <f>VLOOKUP(S645,Códigos!$T$3:$U$14,2,0)</f>
        <v>ESPECIALIDADES QUIMICAS</v>
      </c>
      <c r="U645" s="6">
        <v>1793.3</v>
      </c>
      <c r="V645" s="6">
        <v>154.8000055763118</v>
      </c>
    </row>
    <row r="646" spans="1:22" x14ac:dyDescent="0.25">
      <c r="A646" t="s">
        <v>4188</v>
      </c>
      <c r="B646" t="str">
        <f>VLOOKUP(A646,Códigos!$H$3:$I$19,2,0)</f>
        <v>ELIANA LONDOÑO - TEXTIL</v>
      </c>
      <c r="C646" t="s">
        <v>4539</v>
      </c>
      <c r="D646" s="2">
        <v>41740</v>
      </c>
      <c r="E646" s="2" t="s">
        <v>9285</v>
      </c>
      <c r="F646">
        <v>30</v>
      </c>
      <c r="G646" t="s">
        <v>1328</v>
      </c>
      <c r="H646" t="str">
        <f>VLOOKUP(G646,Códigos!$K$2:$L$250,2,0)</f>
        <v>INDIXELL 9L</v>
      </c>
      <c r="I646" s="1">
        <v>100</v>
      </c>
      <c r="J646" s="6">
        <v>900000</v>
      </c>
      <c r="K646" t="s">
        <v>4353</v>
      </c>
      <c r="L646" t="str">
        <f>VLOOKUP(K646,Códigos!$N$2:$O$376,2,0)</f>
        <v>TINTORERIA 100% E.U.</v>
      </c>
      <c r="M646" t="s">
        <v>21</v>
      </c>
      <c r="N646" t="str">
        <f>VLOOKUP(M646,Códigos!$Q$2:$R$26,2,0)</f>
        <v>GENENCOR CUERO</v>
      </c>
      <c r="O646" t="s">
        <v>119</v>
      </c>
      <c r="P646" t="str">
        <f>VLOOKUP(O646,Códigos!$B$2:$C$19,2,0)</f>
        <v>CUNDINAMARCA</v>
      </c>
      <c r="Q646" t="s">
        <v>28</v>
      </c>
      <c r="R646" t="str">
        <f>VLOOKUP(Q646,Códigos!$E$2:$F$52,2,0)</f>
        <v>BOGOTÁ, D.C.</v>
      </c>
      <c r="S646" t="s">
        <v>19</v>
      </c>
      <c r="T646" t="str">
        <f>VLOOKUP(S646,Códigos!$T$3:$U$14,2,0)</f>
        <v>BIOINDUSTRIA</v>
      </c>
      <c r="U646" s="6">
        <v>1793.3</v>
      </c>
      <c r="V646" s="6">
        <v>501.86806446216474</v>
      </c>
    </row>
    <row r="647" spans="1:22" x14ac:dyDescent="0.25">
      <c r="A647" t="s">
        <v>2952</v>
      </c>
      <c r="B647" t="str">
        <f>VLOOKUP(A647,Códigos!$H$3:$I$19,2,0)</f>
        <v>SUSANA ESTRADA E.</v>
      </c>
      <c r="C647" t="s">
        <v>3290</v>
      </c>
      <c r="D647" s="2">
        <v>41740</v>
      </c>
      <c r="E647" s="2" t="s">
        <v>9285</v>
      </c>
      <c r="F647">
        <v>0</v>
      </c>
      <c r="G647" t="s">
        <v>1293</v>
      </c>
      <c r="H647" t="str">
        <f>VLOOKUP(G647,Códigos!$K$2:$L$250,2,0)</f>
        <v>SYLOID ED-44</v>
      </c>
      <c r="I647" s="1">
        <v>300</v>
      </c>
      <c r="J647" s="6">
        <v>4922610</v>
      </c>
      <c r="K647" t="s">
        <v>2960</v>
      </c>
      <c r="L647" t="str">
        <f>VLOOKUP(K647,Códigos!$N$2:$O$376,2,0)</f>
        <v>PINTUREDS S.A.S.</v>
      </c>
      <c r="M647" t="s">
        <v>21</v>
      </c>
      <c r="N647" t="str">
        <f>VLOOKUP(M647,Códigos!$Q$2:$R$26,2,0)</f>
        <v>GENENCOR CUERO</v>
      </c>
      <c r="O647" t="s">
        <v>39</v>
      </c>
      <c r="P647" t="str">
        <f>VLOOKUP(O647,Códigos!$B$2:$C$19,2,0)</f>
        <v>ANTIOQUIA</v>
      </c>
      <c r="Q647" t="s">
        <v>2962</v>
      </c>
      <c r="R647" t="str">
        <f>VLOOKUP(Q647,Códigos!$E$2:$F$52,2,0)</f>
        <v>BELLO</v>
      </c>
      <c r="S647" t="s">
        <v>21</v>
      </c>
      <c r="T647" t="str">
        <f>VLOOKUP(S647,Códigos!$T$3:$U$14,2,0)</f>
        <v>ESPECIALIDADES QUIMICAS</v>
      </c>
      <c r="U647" s="6">
        <v>1793.3</v>
      </c>
      <c r="V647" s="6">
        <v>2745.000836446774</v>
      </c>
    </row>
    <row r="648" spans="1:22" x14ac:dyDescent="0.25">
      <c r="A648" t="s">
        <v>969</v>
      </c>
      <c r="B648" t="str">
        <f>VLOOKUP(A648,Códigos!$H$3:$I$19,2,0)</f>
        <v>MARIA ELENA PELAEZ</v>
      </c>
      <c r="C648" t="s">
        <v>6357</v>
      </c>
      <c r="D648" s="2">
        <v>41740</v>
      </c>
      <c r="E648" s="2" t="s">
        <v>9285</v>
      </c>
      <c r="F648">
        <v>45</v>
      </c>
      <c r="G648" t="s">
        <v>120</v>
      </c>
      <c r="H648" t="str">
        <f>VLOOKUP(G648,Códigos!$K$2:$L$250,2,0)</f>
        <v>CATALASE 700</v>
      </c>
      <c r="I648" s="1">
        <v>200</v>
      </c>
      <c r="J648" s="6">
        <v>510000</v>
      </c>
      <c r="K648" t="s">
        <v>5646</v>
      </c>
      <c r="L648" t="str">
        <f>VLOOKUP(K648,Códigos!$N$2:$O$376,2,0)</f>
        <v>TEÑIMOS S.A.</v>
      </c>
      <c r="M648" t="s">
        <v>21</v>
      </c>
      <c r="N648" t="str">
        <f>VLOOKUP(M648,Códigos!$Q$2:$R$26,2,0)</f>
        <v>GENENCOR CUERO</v>
      </c>
      <c r="O648" t="s">
        <v>39</v>
      </c>
      <c r="P648" t="str">
        <f>VLOOKUP(O648,Códigos!$B$2:$C$19,2,0)</f>
        <v>ANTIOQUIA</v>
      </c>
      <c r="Q648" t="s">
        <v>2729</v>
      </c>
      <c r="R648" t="str">
        <f>VLOOKUP(Q648,Códigos!$E$2:$F$52,2,0)</f>
        <v>MEDELLÍN</v>
      </c>
      <c r="S648" t="s">
        <v>19</v>
      </c>
      <c r="T648" t="str">
        <f>VLOOKUP(S648,Códigos!$T$3:$U$14,2,0)</f>
        <v>BIOINDUSTRIA</v>
      </c>
      <c r="U648" s="6">
        <v>1793.3</v>
      </c>
      <c r="V648" s="6">
        <v>284.39190319522669</v>
      </c>
    </row>
    <row r="649" spans="1:22" x14ac:dyDescent="0.25">
      <c r="A649" t="s">
        <v>969</v>
      </c>
      <c r="B649" t="str">
        <f>VLOOKUP(A649,Códigos!$H$3:$I$19,2,0)</f>
        <v>MARIA ELENA PELAEZ</v>
      </c>
      <c r="C649" t="s">
        <v>6358</v>
      </c>
      <c r="D649" s="2">
        <v>41740</v>
      </c>
      <c r="E649" s="2" t="s">
        <v>9285</v>
      </c>
      <c r="F649">
        <v>60</v>
      </c>
      <c r="G649" t="s">
        <v>1387</v>
      </c>
      <c r="H649" t="str">
        <f>VLOOKUP(G649,Códigos!$K$2:$L$250,2,0)</f>
        <v>INDIBLEACH</v>
      </c>
      <c r="I649" s="1">
        <v>25</v>
      </c>
      <c r="J649" s="6">
        <v>182500</v>
      </c>
      <c r="K649" t="s">
        <v>6195</v>
      </c>
      <c r="L649" t="str">
        <f>VLOOKUP(K649,Códigos!$N$2:$O$376,2,0)</f>
        <v>PROINTEX S A S</v>
      </c>
      <c r="M649" t="s">
        <v>21</v>
      </c>
      <c r="N649" t="str">
        <f>VLOOKUP(M649,Códigos!$Q$2:$R$26,2,0)</f>
        <v>GENENCOR CUERO</v>
      </c>
      <c r="O649" t="s">
        <v>39</v>
      </c>
      <c r="P649" t="str">
        <f>VLOOKUP(O649,Códigos!$B$2:$C$19,2,0)</f>
        <v>ANTIOQUIA</v>
      </c>
      <c r="Q649" t="s">
        <v>4184</v>
      </c>
      <c r="R649" t="str">
        <f>VLOOKUP(Q649,Códigos!$E$2:$F$52,2,0)</f>
        <v>DONMATÍAS</v>
      </c>
      <c r="S649" t="s">
        <v>19</v>
      </c>
      <c r="T649" t="str">
        <f>VLOOKUP(S649,Códigos!$T$3:$U$14,2,0)</f>
        <v>BIOINDUSTRIA</v>
      </c>
      <c r="U649" s="6">
        <v>1793.3</v>
      </c>
      <c r="V649" s="6">
        <v>101.7676908492723</v>
      </c>
    </row>
    <row r="650" spans="1:22" x14ac:dyDescent="0.25">
      <c r="A650" t="s">
        <v>21</v>
      </c>
      <c r="B650" t="str">
        <f>VLOOKUP(A650,Códigos!$H$3:$I$19,2,0)</f>
        <v>KAREN ANDREA GUALDRON</v>
      </c>
      <c r="C650" t="s">
        <v>374</v>
      </c>
      <c r="D650" s="2">
        <v>41740</v>
      </c>
      <c r="E650" s="2" t="s">
        <v>9285</v>
      </c>
      <c r="F650">
        <v>30</v>
      </c>
      <c r="G650" t="s">
        <v>291</v>
      </c>
      <c r="H650" t="str">
        <f>VLOOKUP(G650,Códigos!$K$2:$L$250,2,0)</f>
        <v>SYLOID ED-30</v>
      </c>
      <c r="I650" s="1">
        <v>150</v>
      </c>
      <c r="J650" s="6">
        <v>2880000</v>
      </c>
      <c r="K650" t="s">
        <v>298</v>
      </c>
      <c r="L650" t="str">
        <f>VLOOKUP(K650,Códigos!$N$2:$O$376,2,0)</f>
        <v>INDUQUIM L.G. LTDA</v>
      </c>
      <c r="M650" t="s">
        <v>21</v>
      </c>
      <c r="N650" t="str">
        <f>VLOOKUP(M650,Códigos!$Q$2:$R$26,2,0)</f>
        <v>GENENCOR CUERO</v>
      </c>
      <c r="O650" t="s">
        <v>300</v>
      </c>
      <c r="P650" t="str">
        <f>VLOOKUP(O650,Códigos!$B$2:$C$19,2,0)</f>
        <v>SANTANDER</v>
      </c>
      <c r="Q650" t="s">
        <v>301</v>
      </c>
      <c r="R650" t="str">
        <f>VLOOKUP(Q650,Códigos!$E$2:$F$52,2,0)</f>
        <v>BUCARAMANGA</v>
      </c>
      <c r="S650" t="s">
        <v>21</v>
      </c>
      <c r="T650" t="str">
        <f>VLOOKUP(S650,Códigos!$T$3:$U$14,2,0)</f>
        <v>ESPECIALIDADES QUIMICAS</v>
      </c>
      <c r="U650" s="6">
        <v>1793.3</v>
      </c>
      <c r="V650" s="6">
        <v>1605.9778062789271</v>
      </c>
    </row>
    <row r="651" spans="1:22" x14ac:dyDescent="0.25">
      <c r="A651" t="s">
        <v>969</v>
      </c>
      <c r="B651" t="str">
        <f>VLOOKUP(A651,Códigos!$H$3:$I$19,2,0)</f>
        <v>MARIA ELENA PELAEZ</v>
      </c>
      <c r="C651" t="s">
        <v>6359</v>
      </c>
      <c r="D651" s="2">
        <v>41741</v>
      </c>
      <c r="E651" s="2" t="s">
        <v>9285</v>
      </c>
      <c r="F651">
        <v>60</v>
      </c>
      <c r="G651" t="s">
        <v>1259</v>
      </c>
      <c r="H651" t="str">
        <f>VLOOKUP(G651,Códigos!$K$2:$L$250,2,0)</f>
        <v>INDIXELL NEUTRAFLEX</v>
      </c>
      <c r="I651" s="1">
        <v>3</v>
      </c>
      <c r="J651" s="6">
        <v>300000</v>
      </c>
      <c r="K651" t="s">
        <v>6202</v>
      </c>
      <c r="L651" t="str">
        <f>VLOOKUP(K651,Códigos!$N$2:$O$376,2,0)</f>
        <v>SERVITEX S.A.</v>
      </c>
      <c r="M651" t="s">
        <v>21</v>
      </c>
      <c r="N651" t="str">
        <f>VLOOKUP(M651,Códigos!$Q$2:$R$26,2,0)</f>
        <v>GENENCOR CUERO</v>
      </c>
      <c r="O651" t="s">
        <v>39</v>
      </c>
      <c r="P651" t="str">
        <f>VLOOKUP(O651,Códigos!$B$2:$C$19,2,0)</f>
        <v>ANTIOQUIA</v>
      </c>
      <c r="Q651" t="s">
        <v>2729</v>
      </c>
      <c r="R651" t="str">
        <f>VLOOKUP(Q651,Códigos!$E$2:$F$52,2,0)</f>
        <v>MEDELLÍN</v>
      </c>
      <c r="S651" t="s">
        <v>19</v>
      </c>
      <c r="T651" t="str">
        <f>VLOOKUP(S651,Códigos!$T$3:$U$14,2,0)</f>
        <v>BIOINDUSTRIA</v>
      </c>
      <c r="U651" s="6">
        <v>1787.66</v>
      </c>
      <c r="V651" s="6">
        <v>167.81714643724197</v>
      </c>
    </row>
    <row r="652" spans="1:22" x14ac:dyDescent="0.25">
      <c r="A652" t="s">
        <v>272</v>
      </c>
      <c r="B652" t="str">
        <f>VLOOKUP(A652,Códigos!$H$3:$I$19,2,0)</f>
        <v>LINA MERCEDES RUBIO GOMEZ</v>
      </c>
      <c r="C652" t="s">
        <v>864</v>
      </c>
      <c r="D652" s="2">
        <v>41741</v>
      </c>
      <c r="E652" s="2" t="s">
        <v>9285</v>
      </c>
      <c r="F652">
        <v>60</v>
      </c>
      <c r="G652" t="s">
        <v>818</v>
      </c>
      <c r="H652" t="str">
        <f>VLOOKUP(G652,Códigos!$K$2:$L$250,2,0)</f>
        <v>PROTEX 40 E/ OPTIMASE PR 40 E</v>
      </c>
      <c r="I652" s="1">
        <v>500</v>
      </c>
      <c r="J652" s="6">
        <v>18650320</v>
      </c>
      <c r="K652" t="s">
        <v>774</v>
      </c>
      <c r="L652" t="str">
        <f>VLOOKUP(K652,Códigos!$N$2:$O$376,2,0)</f>
        <v>PRODUCTORA DE GELATINA S.A.S.  PROGEL</v>
      </c>
      <c r="M652" t="s">
        <v>793</v>
      </c>
      <c r="N652" t="str">
        <f>VLOOKUP(M652,Códigos!$Q$2:$R$26,2,0)</f>
        <v>GENENOR DETERGENTES</v>
      </c>
      <c r="O652" t="s">
        <v>759</v>
      </c>
      <c r="P652" t="str">
        <f>VLOOKUP(O652,Códigos!$B$2:$C$19,2,0)</f>
        <v>CALDAS</v>
      </c>
      <c r="Q652" t="s">
        <v>760</v>
      </c>
      <c r="R652" t="str">
        <f>VLOOKUP(Q652,Códigos!$E$2:$F$52,2,0)</f>
        <v>MANIZALES</v>
      </c>
      <c r="S652" t="s">
        <v>19</v>
      </c>
      <c r="T652" t="str">
        <f>VLOOKUP(S652,Códigos!$T$3:$U$14,2,0)</f>
        <v>BIOINDUSTRIA</v>
      </c>
      <c r="U652" s="6">
        <v>1787.66</v>
      </c>
      <c r="V652" s="6">
        <v>10432.811608471409</v>
      </c>
    </row>
    <row r="653" spans="1:22" x14ac:dyDescent="0.25">
      <c r="A653" t="s">
        <v>21</v>
      </c>
      <c r="B653" t="str">
        <f>VLOOKUP(A653,Códigos!$H$3:$I$19,2,0)</f>
        <v>KAREN ANDREA GUALDRON</v>
      </c>
      <c r="C653" t="s">
        <v>375</v>
      </c>
      <c r="D653" s="2">
        <v>41741</v>
      </c>
      <c r="E653" s="2" t="s">
        <v>9285</v>
      </c>
      <c r="F653">
        <v>30</v>
      </c>
      <c r="G653" t="s">
        <v>295</v>
      </c>
      <c r="H653" t="str">
        <f>VLOOKUP(G653,Códigos!$K$2:$L$250,2,0)</f>
        <v>SYLOID 244 FP</v>
      </c>
      <c r="I653" s="1">
        <v>50</v>
      </c>
      <c r="J653" s="6">
        <v>1176280.5</v>
      </c>
      <c r="K653" t="s">
        <v>329</v>
      </c>
      <c r="L653" t="str">
        <f>VLOOKUP(K653,Códigos!$N$2:$O$376,2,0)</f>
        <v>GRUPO KOPELLE LTDA</v>
      </c>
      <c r="M653" t="s">
        <v>21</v>
      </c>
      <c r="N653" t="str">
        <f>VLOOKUP(M653,Códigos!$Q$2:$R$26,2,0)</f>
        <v>GENENCOR CUERO</v>
      </c>
      <c r="O653" t="s">
        <v>119</v>
      </c>
      <c r="P653" t="str">
        <f>VLOOKUP(O653,Códigos!$B$2:$C$19,2,0)</f>
        <v>CUNDINAMARCA</v>
      </c>
      <c r="Q653" t="s">
        <v>28</v>
      </c>
      <c r="R653" t="str">
        <f>VLOOKUP(Q653,Códigos!$E$2:$F$52,2,0)</f>
        <v>BOGOTÁ, D.C.</v>
      </c>
      <c r="S653" t="s">
        <v>21</v>
      </c>
      <c r="T653" t="str">
        <f>VLOOKUP(S653,Códigos!$T$3:$U$14,2,0)</f>
        <v>ESPECIALIDADES QUIMICAS</v>
      </c>
      <c r="U653" s="6">
        <v>1787.66</v>
      </c>
      <c r="V653" s="6">
        <v>658.00012306590736</v>
      </c>
    </row>
    <row r="654" spans="1:22" x14ac:dyDescent="0.25">
      <c r="A654" t="s">
        <v>980</v>
      </c>
      <c r="B654" t="str">
        <f>VLOOKUP(A654,Códigos!$H$3:$I$19,2,0)</f>
        <v>JENNY GOMEZ VALENCIA</v>
      </c>
      <c r="C654" t="s">
        <v>1396</v>
      </c>
      <c r="D654" s="2">
        <v>41741</v>
      </c>
      <c r="E654" s="2" t="s">
        <v>9285</v>
      </c>
      <c r="F654">
        <v>60</v>
      </c>
      <c r="G654" t="s">
        <v>1376</v>
      </c>
      <c r="H654" t="str">
        <f>VLOOKUP(G654,Códigos!$K$2:$L$250,2,0)</f>
        <v>ECOFADE LT-100</v>
      </c>
      <c r="I654" s="1">
        <v>25</v>
      </c>
      <c r="J654" s="6">
        <v>1300000</v>
      </c>
      <c r="K654" t="s">
        <v>1254</v>
      </c>
      <c r="L654" t="str">
        <f>VLOOKUP(K654,Códigos!$N$2:$O$376,2,0)</f>
        <v>LAVANDERIA INDUSTRIAL SURTEÑIR S.A.</v>
      </c>
      <c r="M654" t="s">
        <v>21</v>
      </c>
      <c r="N654" t="str">
        <f>VLOOKUP(M654,Códigos!$Q$2:$R$26,2,0)</f>
        <v>GENENCOR CUERO</v>
      </c>
      <c r="O654" t="s">
        <v>594</v>
      </c>
      <c r="P654" t="str">
        <f>VLOOKUP(O654,Códigos!$B$2:$C$19,2,0)</f>
        <v>VALLE DEL CAUCA</v>
      </c>
      <c r="Q654" t="s">
        <v>595</v>
      </c>
      <c r="R654" t="str">
        <f>VLOOKUP(Q654,Códigos!$E$2:$F$52,2,0)</f>
        <v>CALI</v>
      </c>
      <c r="S654" t="s">
        <v>19</v>
      </c>
      <c r="T654" t="str">
        <f>VLOOKUP(S654,Códigos!$T$3:$U$14,2,0)</f>
        <v>BIOINDUSTRIA</v>
      </c>
      <c r="U654" s="6">
        <v>1787.66</v>
      </c>
      <c r="V654" s="6">
        <v>727.20763456138184</v>
      </c>
    </row>
    <row r="655" spans="1:22" x14ac:dyDescent="0.25">
      <c r="A655" t="s">
        <v>969</v>
      </c>
      <c r="B655" t="str">
        <f>VLOOKUP(A655,Códigos!$H$3:$I$19,2,0)</f>
        <v>MARIA ELENA PELAEZ</v>
      </c>
      <c r="C655" t="s">
        <v>6356</v>
      </c>
      <c r="D655" s="2">
        <v>41741</v>
      </c>
      <c r="E655" s="2" t="s">
        <v>9285</v>
      </c>
      <c r="F655">
        <v>0</v>
      </c>
      <c r="G655" t="s">
        <v>1387</v>
      </c>
      <c r="H655" t="str">
        <f>VLOOKUP(G655,Códigos!$K$2:$L$250,2,0)</f>
        <v>INDIBLEACH</v>
      </c>
      <c r="I655" s="1">
        <v>25</v>
      </c>
      <c r="J655" s="6">
        <v>182500</v>
      </c>
      <c r="K655" t="s">
        <v>6020</v>
      </c>
      <c r="L655" t="str">
        <f>VLOOKUP(K655,Códigos!$N$2:$O$376,2,0)</f>
        <v>LAVANDERIA ZAFIRO S.A.</v>
      </c>
      <c r="M655" t="s">
        <v>21</v>
      </c>
      <c r="N655" t="str">
        <f>VLOOKUP(M655,Códigos!$Q$2:$R$26,2,0)</f>
        <v>GENENCOR CUERO</v>
      </c>
      <c r="O655" t="s">
        <v>39</v>
      </c>
      <c r="P655" t="str">
        <f>VLOOKUP(O655,Códigos!$B$2:$C$19,2,0)</f>
        <v>ANTIOQUIA</v>
      </c>
      <c r="Q655" t="s">
        <v>998</v>
      </c>
      <c r="R655" t="str">
        <f>VLOOKUP(Q655,Códigos!$E$2:$F$52,2,0)</f>
        <v>ITAGÜÍ</v>
      </c>
      <c r="S655" t="s">
        <v>19</v>
      </c>
      <c r="T655" t="str">
        <f>VLOOKUP(S655,Códigos!$T$3:$U$14,2,0)</f>
        <v>BIOINDUSTRIA</v>
      </c>
      <c r="U655" s="6">
        <v>1787.66</v>
      </c>
      <c r="V655" s="6">
        <v>102.08876408265553</v>
      </c>
    </row>
    <row r="656" spans="1:22" x14ac:dyDescent="0.25">
      <c r="A656" t="s">
        <v>969</v>
      </c>
      <c r="B656" t="str">
        <f>VLOOKUP(A656,Códigos!$H$3:$I$19,2,0)</f>
        <v>MARIA ELENA PELAEZ</v>
      </c>
      <c r="C656" t="s">
        <v>5819</v>
      </c>
      <c r="D656" s="2">
        <v>41741</v>
      </c>
      <c r="E656" s="2" t="s">
        <v>9285</v>
      </c>
      <c r="F656">
        <v>60</v>
      </c>
      <c r="G656" t="s">
        <v>1080</v>
      </c>
      <c r="H656" t="str">
        <f>VLOOKUP(G656,Códigos!$K$2:$L$250,2,0)</f>
        <v>DEKOL SN</v>
      </c>
      <c r="I656" s="1">
        <v>60</v>
      </c>
      <c r="J656" s="6">
        <v>360000</v>
      </c>
      <c r="K656" t="s">
        <v>5815</v>
      </c>
      <c r="L656" t="str">
        <f>VLOOKUP(K656,Códigos!$N$2:$O$376,2,0)</f>
        <v>LAVADO TECNICO S.A.S</v>
      </c>
      <c r="M656" t="s">
        <v>19</v>
      </c>
      <c r="N656" t="str">
        <f>VLOOKUP(M656,Códigos!$Q$2:$R$26,2,0)</f>
        <v>BASF QUIMICA</v>
      </c>
      <c r="O656" t="s">
        <v>39</v>
      </c>
      <c r="P656" t="str">
        <f>VLOOKUP(O656,Códigos!$B$2:$C$19,2,0)</f>
        <v>ANTIOQUIA</v>
      </c>
      <c r="Q656" t="s">
        <v>2729</v>
      </c>
      <c r="R656" t="str">
        <f>VLOOKUP(Q656,Códigos!$E$2:$F$52,2,0)</f>
        <v>MEDELLÍN</v>
      </c>
      <c r="S656" t="s">
        <v>19</v>
      </c>
      <c r="T656" t="str">
        <f>VLOOKUP(S656,Códigos!$T$3:$U$14,2,0)</f>
        <v>BIOINDUSTRIA</v>
      </c>
      <c r="U656" s="6">
        <v>1787.66</v>
      </c>
      <c r="V656" s="6">
        <v>201.38057572469037</v>
      </c>
    </row>
    <row r="657" spans="1:22" x14ac:dyDescent="0.25">
      <c r="A657" t="s">
        <v>4188</v>
      </c>
      <c r="B657" t="str">
        <f>VLOOKUP(A657,Códigos!$H$3:$I$19,2,0)</f>
        <v>ELIANA LONDOÑO - TEXTIL</v>
      </c>
      <c r="C657" t="s">
        <v>4535</v>
      </c>
      <c r="D657" s="2">
        <v>41741</v>
      </c>
      <c r="E657" s="2" t="s">
        <v>9285</v>
      </c>
      <c r="F657">
        <v>30</v>
      </c>
      <c r="G657" t="s">
        <v>1483</v>
      </c>
      <c r="H657" t="str">
        <f>VLOOKUP(G657,Códigos!$K$2:$L$250,2,0)</f>
        <v>INDIXELL ECO G (L)</v>
      </c>
      <c r="I657" s="1">
        <v>20</v>
      </c>
      <c r="J657" s="6">
        <v>170000</v>
      </c>
      <c r="K657" t="s">
        <v>4390</v>
      </c>
      <c r="L657" t="str">
        <f>VLOOKUP(K657,Códigos!$N$2:$O$376,2,0)</f>
        <v>FASHION WASH EU</v>
      </c>
      <c r="M657" t="s">
        <v>21</v>
      </c>
      <c r="N657" t="str">
        <f>VLOOKUP(M657,Códigos!$Q$2:$R$26,2,0)</f>
        <v>GENENCOR CUERO</v>
      </c>
      <c r="O657" t="s">
        <v>119</v>
      </c>
      <c r="P657" t="str">
        <f>VLOOKUP(O657,Códigos!$B$2:$C$19,2,0)</f>
        <v>CUNDINAMARCA</v>
      </c>
      <c r="Q657" t="s">
        <v>28</v>
      </c>
      <c r="R657" t="str">
        <f>VLOOKUP(Q657,Códigos!$E$2:$F$52,2,0)</f>
        <v>BOGOTÁ, D.C.</v>
      </c>
      <c r="S657" t="s">
        <v>19</v>
      </c>
      <c r="T657" t="str">
        <f>VLOOKUP(S657,Códigos!$T$3:$U$14,2,0)</f>
        <v>BIOINDUSTRIA</v>
      </c>
      <c r="U657" s="6">
        <v>1787.66</v>
      </c>
      <c r="V657" s="6">
        <v>95.096382981103787</v>
      </c>
    </row>
    <row r="658" spans="1:22" x14ac:dyDescent="0.25">
      <c r="A658" t="s">
        <v>969</v>
      </c>
      <c r="B658" t="str">
        <f>VLOOKUP(A658,Códigos!$H$3:$I$19,2,0)</f>
        <v>MARIA ELENA PELAEZ</v>
      </c>
      <c r="C658" t="s">
        <v>6356</v>
      </c>
      <c r="D658" s="2">
        <v>41741</v>
      </c>
      <c r="E658" s="2" t="s">
        <v>9285</v>
      </c>
      <c r="F658">
        <v>0</v>
      </c>
      <c r="G658" t="s">
        <v>1483</v>
      </c>
      <c r="H658" t="str">
        <f>VLOOKUP(G658,Códigos!$K$2:$L$250,2,0)</f>
        <v>INDIXELL ECO G (L)</v>
      </c>
      <c r="I658" s="1">
        <v>25</v>
      </c>
      <c r="J658" s="6">
        <v>200000</v>
      </c>
      <c r="K658" t="s">
        <v>6020</v>
      </c>
      <c r="L658" t="str">
        <f>VLOOKUP(K658,Códigos!$N$2:$O$376,2,0)</f>
        <v>LAVANDERIA ZAFIRO S.A.</v>
      </c>
      <c r="M658" t="s">
        <v>21</v>
      </c>
      <c r="N658" t="str">
        <f>VLOOKUP(M658,Códigos!$Q$2:$R$26,2,0)</f>
        <v>GENENCOR CUERO</v>
      </c>
      <c r="O658" t="s">
        <v>39</v>
      </c>
      <c r="P658" t="str">
        <f>VLOOKUP(O658,Códigos!$B$2:$C$19,2,0)</f>
        <v>ANTIOQUIA</v>
      </c>
      <c r="Q658" t="s">
        <v>998</v>
      </c>
      <c r="R658" t="str">
        <f>VLOOKUP(Q658,Códigos!$E$2:$F$52,2,0)</f>
        <v>ITAGÜÍ</v>
      </c>
      <c r="S658" t="s">
        <v>19</v>
      </c>
      <c r="T658" t="str">
        <f>VLOOKUP(S658,Códigos!$T$3:$U$14,2,0)</f>
        <v>BIOINDUSTRIA</v>
      </c>
      <c r="U658" s="6">
        <v>1787.66</v>
      </c>
      <c r="V658" s="6">
        <v>111.87809762482799</v>
      </c>
    </row>
    <row r="659" spans="1:22" x14ac:dyDescent="0.25">
      <c r="A659" t="s">
        <v>4188</v>
      </c>
      <c r="B659" t="str">
        <f>VLOOKUP(A659,Códigos!$H$3:$I$19,2,0)</f>
        <v>ELIANA LONDOÑO - TEXTIL</v>
      </c>
      <c r="C659" t="s">
        <v>4536</v>
      </c>
      <c r="D659" s="2">
        <v>41741</v>
      </c>
      <c r="E659" s="2" t="s">
        <v>9285</v>
      </c>
      <c r="F659">
        <v>30</v>
      </c>
      <c r="G659" t="s">
        <v>4348</v>
      </c>
      <c r="H659" t="str">
        <f>VLOOKUP(G659,Códigos!$K$2:$L$250,2,0)</f>
        <v>INDIXELL MAX GBD LIQ.</v>
      </c>
      <c r="I659" s="1">
        <v>25</v>
      </c>
      <c r="J659" s="6">
        <v>237500</v>
      </c>
      <c r="K659" t="s">
        <v>4349</v>
      </c>
      <c r="L659" t="str">
        <f>VLOOKUP(K659,Códigos!$N$2:$O$376,2,0)</f>
        <v>LUQUE LOPEZ MOISES</v>
      </c>
      <c r="M659" t="s">
        <v>21</v>
      </c>
      <c r="N659" t="str">
        <f>VLOOKUP(M659,Códigos!$Q$2:$R$26,2,0)</f>
        <v>GENENCOR CUERO</v>
      </c>
      <c r="O659" t="s">
        <v>119</v>
      </c>
      <c r="P659" t="str">
        <f>VLOOKUP(O659,Códigos!$B$2:$C$19,2,0)</f>
        <v>CUNDINAMARCA</v>
      </c>
      <c r="Q659" t="s">
        <v>28</v>
      </c>
      <c r="R659" t="str">
        <f>VLOOKUP(Q659,Códigos!$E$2:$F$52,2,0)</f>
        <v>BOGOTÁ, D.C.</v>
      </c>
      <c r="S659" t="s">
        <v>19</v>
      </c>
      <c r="T659" t="str">
        <f>VLOOKUP(S659,Códigos!$T$3:$U$14,2,0)</f>
        <v>BIOINDUSTRIA</v>
      </c>
      <c r="U659" s="6">
        <v>1787.66</v>
      </c>
      <c r="V659" s="6">
        <v>132.85524092948322</v>
      </c>
    </row>
    <row r="660" spans="1:22" x14ac:dyDescent="0.25">
      <c r="A660" t="s">
        <v>969</v>
      </c>
      <c r="B660" t="str">
        <f>VLOOKUP(A660,Códigos!$H$3:$I$19,2,0)</f>
        <v>MARIA ELENA PELAEZ</v>
      </c>
      <c r="C660" t="s">
        <v>7250</v>
      </c>
      <c r="D660" s="2">
        <v>41741</v>
      </c>
      <c r="E660" s="2" t="s">
        <v>9285</v>
      </c>
      <c r="F660">
        <v>60</v>
      </c>
      <c r="G660" t="s">
        <v>1979</v>
      </c>
      <c r="H660" t="str">
        <f>VLOOKUP(G660,Códigos!$K$2:$L$250,2,0)</f>
        <v>INDICANT-COLOR</v>
      </c>
      <c r="I660" s="1">
        <v>20</v>
      </c>
      <c r="J660" s="6">
        <v>80000</v>
      </c>
      <c r="K660" t="s">
        <v>6211</v>
      </c>
      <c r="L660" t="str">
        <f>VLOOKUP(K660,Códigos!$N$2:$O$376,2,0)</f>
        <v>FASHION WASH LTDA</v>
      </c>
      <c r="M660" t="s">
        <v>980</v>
      </c>
      <c r="N660" t="str">
        <f>VLOOKUP(M660,Códigos!$Q$2:$R$26,2,0)</f>
        <v>ANDICOL</v>
      </c>
      <c r="O660" t="s">
        <v>39</v>
      </c>
      <c r="P660" t="str">
        <f>VLOOKUP(O660,Códigos!$B$2:$C$19,2,0)</f>
        <v>ANTIOQUIA</v>
      </c>
      <c r="Q660" t="s">
        <v>2729</v>
      </c>
      <c r="R660" t="str">
        <f>VLOOKUP(Q660,Códigos!$E$2:$F$52,2,0)</f>
        <v>MEDELLÍN</v>
      </c>
      <c r="S660" t="s">
        <v>19</v>
      </c>
      <c r="T660" t="str">
        <f>VLOOKUP(S660,Códigos!$T$3:$U$14,2,0)</f>
        <v>BIOINDUSTRIA</v>
      </c>
      <c r="U660" s="6">
        <v>1787.66</v>
      </c>
      <c r="V660" s="6">
        <v>44.751239049931193</v>
      </c>
    </row>
    <row r="661" spans="1:22" x14ac:dyDescent="0.25">
      <c r="A661" t="s">
        <v>969</v>
      </c>
      <c r="B661" t="str">
        <f>VLOOKUP(A661,Códigos!$H$3:$I$19,2,0)</f>
        <v>MARIA ELENA PELAEZ</v>
      </c>
      <c r="C661" t="s">
        <v>7250</v>
      </c>
      <c r="D661" s="2">
        <v>41741</v>
      </c>
      <c r="E661" s="2" t="s">
        <v>9285</v>
      </c>
      <c r="F661">
        <v>60</v>
      </c>
      <c r="G661" t="s">
        <v>5514</v>
      </c>
      <c r="H661" t="str">
        <f>VLOOKUP(G661,Códigos!$K$2:$L$250,2,0)</f>
        <v>INDICRIL BD 50</v>
      </c>
      <c r="I661" s="1">
        <v>10</v>
      </c>
      <c r="J661" s="6">
        <v>55000</v>
      </c>
      <c r="K661" t="s">
        <v>6211</v>
      </c>
      <c r="L661" t="str">
        <f>VLOOKUP(K661,Códigos!$N$2:$O$376,2,0)</f>
        <v>FASHION WASH LTDA</v>
      </c>
      <c r="M661" t="s">
        <v>231</v>
      </c>
      <c r="N661" t="str">
        <f>VLOOKUP(M661,Códigos!$Q$2:$R$26,2,0)</f>
        <v>QUIMICA PRODES</v>
      </c>
      <c r="O661" t="s">
        <v>39</v>
      </c>
      <c r="P661" t="str">
        <f>VLOOKUP(O661,Códigos!$B$2:$C$19,2,0)</f>
        <v>ANTIOQUIA</v>
      </c>
      <c r="Q661" t="s">
        <v>2729</v>
      </c>
      <c r="R661" t="str">
        <f>VLOOKUP(Q661,Códigos!$E$2:$F$52,2,0)</f>
        <v>MEDELLÍN</v>
      </c>
      <c r="S661" t="s">
        <v>19</v>
      </c>
      <c r="T661" t="str">
        <f>VLOOKUP(S661,Códigos!$T$3:$U$14,2,0)</f>
        <v>BIOINDUSTRIA</v>
      </c>
      <c r="U661" s="6">
        <v>1787.66</v>
      </c>
      <c r="V661" s="6">
        <v>30.766476846827697</v>
      </c>
    </row>
    <row r="662" spans="1:22" x14ac:dyDescent="0.25">
      <c r="A662" t="s">
        <v>980</v>
      </c>
      <c r="B662" t="str">
        <f>VLOOKUP(A662,Códigos!$H$3:$I$19,2,0)</f>
        <v>JENNY GOMEZ VALENCIA</v>
      </c>
      <c r="C662" t="s">
        <v>1395</v>
      </c>
      <c r="D662" s="2">
        <v>41741</v>
      </c>
      <c r="E662" s="2" t="s">
        <v>9285</v>
      </c>
      <c r="F662">
        <v>60</v>
      </c>
      <c r="G662" t="s">
        <v>291</v>
      </c>
      <c r="H662" t="str">
        <f>VLOOKUP(G662,Códigos!$K$2:$L$250,2,0)</f>
        <v>SYLOID ED-30</v>
      </c>
      <c r="I662" s="1">
        <v>117</v>
      </c>
      <c r="J662" s="6">
        <v>2298582</v>
      </c>
      <c r="K662" t="s">
        <v>1099</v>
      </c>
      <c r="L662" t="str">
        <f>VLOOKUP(K662,Códigos!$N$2:$O$376,2,0)</f>
        <v>INDUSTRIAS LEMBER S.A.</v>
      </c>
      <c r="M662" t="s">
        <v>21</v>
      </c>
      <c r="N662" t="str">
        <f>VLOOKUP(M662,Códigos!$Q$2:$R$26,2,0)</f>
        <v>GENENCOR CUERO</v>
      </c>
      <c r="O662" t="s">
        <v>594</v>
      </c>
      <c r="P662" t="str">
        <f>VLOOKUP(O662,Códigos!$B$2:$C$19,2,0)</f>
        <v>VALLE DEL CAUCA</v>
      </c>
      <c r="Q662" t="s">
        <v>1102</v>
      </c>
      <c r="R662" t="str">
        <f>VLOOKUP(Q662,Códigos!$E$2:$F$52,2,0)</f>
        <v>YUMBO</v>
      </c>
      <c r="S662" t="s">
        <v>21</v>
      </c>
      <c r="T662" t="str">
        <f>VLOOKUP(S662,Códigos!$T$3:$U$14,2,0)</f>
        <v>ESPECIALIDADES QUIMICAS</v>
      </c>
      <c r="U662" s="6">
        <v>1787.66</v>
      </c>
      <c r="V662" s="6">
        <v>1285.8049069733618</v>
      </c>
    </row>
    <row r="663" spans="1:22" x14ac:dyDescent="0.25">
      <c r="A663" t="s">
        <v>4188</v>
      </c>
      <c r="B663" t="str">
        <f>VLOOKUP(A663,Códigos!$H$3:$I$19,2,0)</f>
        <v>ELIANA LONDOÑO - TEXTIL</v>
      </c>
      <c r="C663" t="s">
        <v>4544</v>
      </c>
      <c r="D663" s="2">
        <v>41742</v>
      </c>
      <c r="E663" s="2" t="s">
        <v>9285</v>
      </c>
      <c r="F663">
        <v>60</v>
      </c>
      <c r="G663" t="s">
        <v>1439</v>
      </c>
      <c r="H663" t="str">
        <f>VLOOKUP(G663,Códigos!$K$2:$L$250,2,0)</f>
        <v>INDIXELL 2XL</v>
      </c>
      <c r="I663" s="1">
        <v>15</v>
      </c>
      <c r="J663" s="6">
        <v>345000</v>
      </c>
      <c r="K663" t="s">
        <v>4370</v>
      </c>
      <c r="L663" t="str">
        <f>VLOOKUP(K663,Códigos!$N$2:$O$376,2,0)</f>
        <v>MODA y ACABADOS LTDA</v>
      </c>
      <c r="M663" t="s">
        <v>21</v>
      </c>
      <c r="N663" t="str">
        <f>VLOOKUP(M663,Códigos!$Q$2:$R$26,2,0)</f>
        <v>GENENCOR CUERO</v>
      </c>
      <c r="O663" t="s">
        <v>27</v>
      </c>
      <c r="P663" t="str">
        <f>VLOOKUP(O663,Códigos!$B$2:$C$19,2,0)</f>
        <v>BOGOTÁ, D.C.</v>
      </c>
      <c r="Q663" t="s">
        <v>28</v>
      </c>
      <c r="R663" t="str">
        <f>VLOOKUP(Q663,Códigos!$E$2:$F$52,2,0)</f>
        <v>BOGOTÁ, D.C.</v>
      </c>
      <c r="S663" t="s">
        <v>19</v>
      </c>
      <c r="T663" t="str">
        <f>VLOOKUP(S663,Códigos!$T$3:$U$14,2,0)</f>
        <v>BIOINDUSTRIA</v>
      </c>
      <c r="U663" s="6">
        <v>1778.78</v>
      </c>
      <c r="V663" s="6">
        <v>193.95315890666637</v>
      </c>
    </row>
    <row r="664" spans="1:22" x14ac:dyDescent="0.25">
      <c r="A664" t="s">
        <v>4188</v>
      </c>
      <c r="B664" t="str">
        <f>VLOOKUP(A664,Códigos!$H$3:$I$19,2,0)</f>
        <v>ELIANA LONDOÑO - TEXTIL</v>
      </c>
      <c r="C664" t="s">
        <v>4544</v>
      </c>
      <c r="D664" s="2">
        <v>41742</v>
      </c>
      <c r="E664" s="2" t="s">
        <v>9285</v>
      </c>
      <c r="F664">
        <v>60</v>
      </c>
      <c r="G664" t="s">
        <v>4319</v>
      </c>
      <c r="H664" t="str">
        <f>VLOOKUP(G664,Códigos!$K$2:$L$250,2,0)</f>
        <v>INDESIZE 103 DLC</v>
      </c>
      <c r="I664" s="1">
        <v>30</v>
      </c>
      <c r="J664" s="6">
        <v>90000</v>
      </c>
      <c r="K664" t="s">
        <v>4370</v>
      </c>
      <c r="L664" t="str">
        <f>VLOOKUP(K664,Códigos!$N$2:$O$376,2,0)</f>
        <v>MODA y ACABADOS LTDA</v>
      </c>
      <c r="M664" t="s">
        <v>21</v>
      </c>
      <c r="N664" t="str">
        <f>VLOOKUP(M664,Códigos!$Q$2:$R$26,2,0)</f>
        <v>GENENCOR CUERO</v>
      </c>
      <c r="O664" t="s">
        <v>27</v>
      </c>
      <c r="P664" t="str">
        <f>VLOOKUP(O664,Códigos!$B$2:$C$19,2,0)</f>
        <v>BOGOTÁ, D.C.</v>
      </c>
      <c r="Q664" t="s">
        <v>28</v>
      </c>
      <c r="R664" t="str">
        <f>VLOOKUP(Q664,Códigos!$E$2:$F$52,2,0)</f>
        <v>BOGOTÁ, D.C.</v>
      </c>
      <c r="S664" t="s">
        <v>19</v>
      </c>
      <c r="T664" t="str">
        <f>VLOOKUP(S664,Códigos!$T$3:$U$14,2,0)</f>
        <v>BIOINDUSTRIA</v>
      </c>
      <c r="U664" s="6">
        <v>1778.78</v>
      </c>
      <c r="V664" s="6">
        <v>50.59647623652166</v>
      </c>
    </row>
    <row r="665" spans="1:22" x14ac:dyDescent="0.25">
      <c r="A665" t="s">
        <v>969</v>
      </c>
      <c r="B665" t="str">
        <f>VLOOKUP(A665,Códigos!$H$3:$I$19,2,0)</f>
        <v>MARIA ELENA PELAEZ</v>
      </c>
      <c r="C665" t="s">
        <v>5817</v>
      </c>
      <c r="D665" s="2">
        <v>41742</v>
      </c>
      <c r="E665" s="2" t="s">
        <v>9285</v>
      </c>
      <c r="F665">
        <v>30</v>
      </c>
      <c r="G665" t="s">
        <v>2112</v>
      </c>
      <c r="H665" t="str">
        <f>VLOOKUP(G665,Códigos!$K$2:$L$250,2,0)</f>
        <v>INDIPLOT CLEAN LIQ</v>
      </c>
      <c r="I665" s="1">
        <v>30</v>
      </c>
      <c r="J665" s="6">
        <v>195000</v>
      </c>
      <c r="K665" t="s">
        <v>5798</v>
      </c>
      <c r="L665" t="str">
        <f>VLOOKUP(K665,Códigos!$N$2:$O$376,2,0)</f>
        <v>INTERWASH S.A.S.</v>
      </c>
      <c r="M665" t="s">
        <v>2114</v>
      </c>
      <c r="N665" t="str">
        <f>VLOOKUP(M665,Códigos!$Q$2:$R$26,2,0)</f>
        <v>AUXICOLOR</v>
      </c>
      <c r="O665" t="s">
        <v>39</v>
      </c>
      <c r="P665" t="str">
        <f>VLOOKUP(O665,Códigos!$B$2:$C$19,2,0)</f>
        <v>ANTIOQUIA</v>
      </c>
      <c r="Q665" t="s">
        <v>2729</v>
      </c>
      <c r="R665" t="str">
        <f>VLOOKUP(Q665,Códigos!$E$2:$F$52,2,0)</f>
        <v>MEDELLÍN</v>
      </c>
      <c r="S665" t="s">
        <v>19</v>
      </c>
      <c r="T665" t="str">
        <f>VLOOKUP(S665,Códigos!$T$3:$U$14,2,0)</f>
        <v>BIOINDUSTRIA</v>
      </c>
      <c r="U665" s="6">
        <v>1778.78</v>
      </c>
      <c r="V665" s="6">
        <v>109.6256985124636</v>
      </c>
    </row>
    <row r="666" spans="1:22" x14ac:dyDescent="0.25">
      <c r="A666" t="s">
        <v>969</v>
      </c>
      <c r="B666" t="str">
        <f>VLOOKUP(A666,Códigos!$H$3:$I$19,2,0)</f>
        <v>MARIA ELENA PELAEZ</v>
      </c>
      <c r="C666" t="s">
        <v>6367</v>
      </c>
      <c r="D666" s="2">
        <v>41742</v>
      </c>
      <c r="E666" s="2" t="s">
        <v>9285</v>
      </c>
      <c r="F666">
        <v>60</v>
      </c>
      <c r="G666" t="s">
        <v>6208</v>
      </c>
      <c r="H666" t="str">
        <f>VLOOKUP(G666,Códigos!$K$2:$L$250,2,0)</f>
        <v>INDIXELL PREMIUM GP(L)</v>
      </c>
      <c r="I666" s="1">
        <v>25</v>
      </c>
      <c r="J666" s="6">
        <v>292500</v>
      </c>
      <c r="K666" t="s">
        <v>6195</v>
      </c>
      <c r="L666" t="str">
        <f>VLOOKUP(K666,Códigos!$N$2:$O$376,2,0)</f>
        <v>PROINTEX S A S</v>
      </c>
      <c r="M666" t="s">
        <v>21</v>
      </c>
      <c r="N666" t="str">
        <f>VLOOKUP(M666,Códigos!$Q$2:$R$26,2,0)</f>
        <v>GENENCOR CUERO</v>
      </c>
      <c r="O666" t="s">
        <v>39</v>
      </c>
      <c r="P666" t="str">
        <f>VLOOKUP(O666,Códigos!$B$2:$C$19,2,0)</f>
        <v>ANTIOQUIA</v>
      </c>
      <c r="Q666" t="s">
        <v>4184</v>
      </c>
      <c r="R666" t="str">
        <f>VLOOKUP(Q666,Códigos!$E$2:$F$52,2,0)</f>
        <v>DONMATÍAS</v>
      </c>
      <c r="S666" t="s">
        <v>19</v>
      </c>
      <c r="T666" t="str">
        <f>VLOOKUP(S666,Códigos!$T$3:$U$14,2,0)</f>
        <v>BIOINDUSTRIA</v>
      </c>
      <c r="U666" s="6">
        <v>1778.78</v>
      </c>
      <c r="V666" s="6">
        <v>164.4385477686954</v>
      </c>
    </row>
    <row r="667" spans="1:22" x14ac:dyDescent="0.25">
      <c r="A667" t="s">
        <v>4188</v>
      </c>
      <c r="B667" t="str">
        <f>VLOOKUP(A667,Códigos!$H$3:$I$19,2,0)</f>
        <v>ELIANA LONDOÑO - TEXTIL</v>
      </c>
      <c r="C667" t="s">
        <v>4543</v>
      </c>
      <c r="D667" s="2">
        <v>41742</v>
      </c>
      <c r="E667" s="2" t="s">
        <v>9285</v>
      </c>
      <c r="F667">
        <v>0</v>
      </c>
      <c r="G667" t="s">
        <v>4319</v>
      </c>
      <c r="H667" t="str">
        <f>VLOOKUP(G667,Códigos!$K$2:$L$250,2,0)</f>
        <v>INDESIZE 103 DLC</v>
      </c>
      <c r="I667" s="1">
        <v>100</v>
      </c>
      <c r="J667" s="6">
        <v>300000</v>
      </c>
      <c r="K667" t="s">
        <v>4320</v>
      </c>
      <c r="L667" t="str">
        <f>VLOOKUP(K667,Códigos!$N$2:$O$376,2,0)</f>
        <v>GONZALEZ GUERRERO JOSE JOAQUIN</v>
      </c>
      <c r="M667" t="s">
        <v>21</v>
      </c>
      <c r="N667" t="str">
        <f>VLOOKUP(M667,Códigos!$Q$2:$R$26,2,0)</f>
        <v>GENENCOR CUERO</v>
      </c>
      <c r="O667" t="s">
        <v>27</v>
      </c>
      <c r="P667" t="str">
        <f>VLOOKUP(O667,Códigos!$B$2:$C$19,2,0)</f>
        <v>BOGOTÁ, D.C.</v>
      </c>
      <c r="Q667" t="s">
        <v>28</v>
      </c>
      <c r="R667" t="str">
        <f>VLOOKUP(Q667,Códigos!$E$2:$F$52,2,0)</f>
        <v>BOGOTÁ, D.C.</v>
      </c>
      <c r="S667" t="s">
        <v>19</v>
      </c>
      <c r="T667" t="str">
        <f>VLOOKUP(S667,Códigos!$T$3:$U$14,2,0)</f>
        <v>BIOINDUSTRIA</v>
      </c>
      <c r="U667" s="6">
        <v>1778.78</v>
      </c>
      <c r="V667" s="6">
        <v>168.65492078840555</v>
      </c>
    </row>
    <row r="668" spans="1:22" x14ac:dyDescent="0.25">
      <c r="A668" t="s">
        <v>969</v>
      </c>
      <c r="B668" t="str">
        <f>VLOOKUP(A668,Códigos!$H$3:$I$19,2,0)</f>
        <v>MARIA ELENA PELAEZ</v>
      </c>
      <c r="C668" t="s">
        <v>7574</v>
      </c>
      <c r="D668" s="2">
        <v>41742</v>
      </c>
      <c r="E668" s="2" t="s">
        <v>9285</v>
      </c>
      <c r="F668">
        <v>0</v>
      </c>
      <c r="G668" t="s">
        <v>7571</v>
      </c>
      <c r="H668" t="str">
        <f>VLOOKUP(G668,Códigos!$K$2:$L$250,2,0)</f>
        <v>INDESIZER 610</v>
      </c>
      <c r="I668" s="1">
        <v>460</v>
      </c>
      <c r="J668" s="6">
        <v>4416000</v>
      </c>
      <c r="K668" t="s">
        <v>6234</v>
      </c>
      <c r="L668" t="str">
        <f>VLOOKUP(K668,Códigos!$N$2:$O$376,2,0)</f>
        <v>SURTIQUIMICOS S.A.</v>
      </c>
      <c r="M668" t="s">
        <v>17</v>
      </c>
      <c r="N668" t="str">
        <f>VLOOKUP(M668,Códigos!$Q$2:$R$26,2,0)</f>
        <v>DOW CORNING  INDUSTIRAL</v>
      </c>
      <c r="O668" t="s">
        <v>39</v>
      </c>
      <c r="P668" t="str">
        <f>VLOOKUP(O668,Códigos!$B$2:$C$19,2,0)</f>
        <v>ANTIOQUIA</v>
      </c>
      <c r="Q668" t="s">
        <v>998</v>
      </c>
      <c r="R668" t="str">
        <f>VLOOKUP(Q668,Códigos!$E$2:$F$52,2,0)</f>
        <v>ITAGÜÍ</v>
      </c>
      <c r="S668" t="s">
        <v>19</v>
      </c>
      <c r="T668" t="str">
        <f>VLOOKUP(S668,Códigos!$T$3:$U$14,2,0)</f>
        <v>BIOINDUSTRIA</v>
      </c>
      <c r="U668" s="6">
        <v>1778.78</v>
      </c>
      <c r="V668" s="6">
        <v>2482.6004340053296</v>
      </c>
    </row>
    <row r="669" spans="1:22" x14ac:dyDescent="0.25">
      <c r="A669" t="s">
        <v>969</v>
      </c>
      <c r="B669" t="str">
        <f>VLOOKUP(A669,Códigos!$H$3:$I$19,2,0)</f>
        <v>MARIA ELENA PELAEZ</v>
      </c>
      <c r="C669" t="s">
        <v>7245</v>
      </c>
      <c r="D669" s="2">
        <v>41742</v>
      </c>
      <c r="E669" s="2" t="s">
        <v>9285</v>
      </c>
      <c r="F669">
        <v>0</v>
      </c>
      <c r="G669" t="s">
        <v>1976</v>
      </c>
      <c r="H669" t="str">
        <f>VLOOKUP(G669,Códigos!$K$2:$L$250,2,0)</f>
        <v>INDITYE</v>
      </c>
      <c r="I669" s="1">
        <v>40</v>
      </c>
      <c r="J669" s="6">
        <v>180000</v>
      </c>
      <c r="K669" t="s">
        <v>6240</v>
      </c>
      <c r="L669" t="str">
        <f>VLOOKUP(K669,Códigos!$N$2:$O$376,2,0)</f>
        <v>PORTILLO URIEL</v>
      </c>
      <c r="M669" t="s">
        <v>980</v>
      </c>
      <c r="N669" t="str">
        <f>VLOOKUP(M669,Códigos!$Q$2:$R$26,2,0)</f>
        <v>ANDICOL</v>
      </c>
      <c r="O669" t="s">
        <v>3281</v>
      </c>
      <c r="P669" t="str">
        <f>VLOOKUP(O669,Códigos!$B$2:$C$19,2,0)</f>
        <v>NORTE DE SANTANDER</v>
      </c>
      <c r="Q669" t="s">
        <v>3282</v>
      </c>
      <c r="R669" t="str">
        <f>VLOOKUP(Q669,Códigos!$E$2:$F$52,2,0)</f>
        <v>CÚCUTA</v>
      </c>
      <c r="S669" t="s">
        <v>19</v>
      </c>
      <c r="T669" t="str">
        <f>VLOOKUP(S669,Códigos!$T$3:$U$14,2,0)</f>
        <v>BIOINDUSTRIA</v>
      </c>
      <c r="U669" s="6">
        <v>1778.78</v>
      </c>
      <c r="V669" s="6">
        <v>101.19295247304332</v>
      </c>
    </row>
    <row r="670" spans="1:22" x14ac:dyDescent="0.25">
      <c r="A670" t="s">
        <v>4188</v>
      </c>
      <c r="B670" t="str">
        <f>VLOOKUP(A670,Códigos!$H$3:$I$19,2,0)</f>
        <v>ELIANA LONDOÑO - TEXTIL</v>
      </c>
      <c r="C670" t="s">
        <v>4203</v>
      </c>
      <c r="D670" s="2">
        <v>41742</v>
      </c>
      <c r="E670" s="2" t="s">
        <v>9285</v>
      </c>
      <c r="F670">
        <v>30</v>
      </c>
      <c r="G670" t="s">
        <v>32</v>
      </c>
      <c r="H670" t="str">
        <f>VLOOKUP(G670,Códigos!$K$2:$L$250,2,0)</f>
        <v>INDICOL SN 100</v>
      </c>
      <c r="I670" s="1">
        <v>60</v>
      </c>
      <c r="J670" s="6">
        <v>282000</v>
      </c>
      <c r="K670" t="s">
        <v>4194</v>
      </c>
      <c r="L670" t="str">
        <f>VLOOKUP(K670,Códigos!$N$2:$O$376,2,0)</f>
        <v>LAVADOS Y PROCESOS BOGOTA S.A.S.</v>
      </c>
      <c r="M670" t="s">
        <v>19</v>
      </c>
      <c r="N670" t="str">
        <f>VLOOKUP(M670,Códigos!$Q$2:$R$26,2,0)</f>
        <v>BASF QUIMICA</v>
      </c>
      <c r="O670" t="s">
        <v>27</v>
      </c>
      <c r="P670" t="str">
        <f>VLOOKUP(O670,Códigos!$B$2:$C$19,2,0)</f>
        <v>BOGOTÁ, D.C.</v>
      </c>
      <c r="Q670" t="s">
        <v>28</v>
      </c>
      <c r="R670" t="str">
        <f>VLOOKUP(Q670,Códigos!$E$2:$F$52,2,0)</f>
        <v>BOGOTÁ, D.C.</v>
      </c>
      <c r="S670" t="s">
        <v>19</v>
      </c>
      <c r="T670" t="str">
        <f>VLOOKUP(S670,Códigos!$T$3:$U$14,2,0)</f>
        <v>BIOINDUSTRIA</v>
      </c>
      <c r="U670" s="6">
        <v>1778.78</v>
      </c>
      <c r="V670" s="6">
        <v>158.53562554110121</v>
      </c>
    </row>
    <row r="671" spans="1:22" x14ac:dyDescent="0.25">
      <c r="A671" t="s">
        <v>4188</v>
      </c>
      <c r="B671" t="str">
        <f>VLOOKUP(A671,Códigos!$H$3:$I$19,2,0)</f>
        <v>ELIANA LONDOÑO - TEXTIL</v>
      </c>
      <c r="C671" t="s">
        <v>4546</v>
      </c>
      <c r="D671" s="2">
        <v>41742</v>
      </c>
      <c r="E671" s="2" t="s">
        <v>9285</v>
      </c>
      <c r="F671">
        <v>30</v>
      </c>
      <c r="G671" t="s">
        <v>4338</v>
      </c>
      <c r="H671" t="str">
        <f>VLOOKUP(G671,Códigos!$K$2:$L$250,2,0)</f>
        <v>ANTIPILLING PRIMAFAST XLP</v>
      </c>
      <c r="I671" s="1">
        <v>25</v>
      </c>
      <c r="J671" s="6">
        <v>250000</v>
      </c>
      <c r="K671" t="s">
        <v>4241</v>
      </c>
      <c r="L671" t="str">
        <f>VLOOKUP(K671,Códigos!$N$2:$O$376,2,0)</f>
        <v>STON JEANS  S.A.S.</v>
      </c>
      <c r="M671" t="s">
        <v>21</v>
      </c>
      <c r="N671" t="str">
        <f>VLOOKUP(M671,Códigos!$Q$2:$R$26,2,0)</f>
        <v>GENENCOR CUERO</v>
      </c>
      <c r="O671" t="s">
        <v>27</v>
      </c>
      <c r="P671" t="str">
        <f>VLOOKUP(O671,Códigos!$B$2:$C$19,2,0)</f>
        <v>BOGOTÁ, D.C.</v>
      </c>
      <c r="Q671" t="s">
        <v>28</v>
      </c>
      <c r="R671" t="str">
        <f>VLOOKUP(Q671,Códigos!$E$2:$F$52,2,0)</f>
        <v>BOGOTÁ, D.C.</v>
      </c>
      <c r="S671" t="s">
        <v>19</v>
      </c>
      <c r="T671" t="str">
        <f>VLOOKUP(S671,Códigos!$T$3:$U$14,2,0)</f>
        <v>BIOINDUSTRIA</v>
      </c>
      <c r="U671" s="6">
        <v>1778.78</v>
      </c>
      <c r="V671" s="6">
        <v>140.54576732367127</v>
      </c>
    </row>
    <row r="672" spans="1:22" x14ac:dyDescent="0.25">
      <c r="A672" t="s">
        <v>4188</v>
      </c>
      <c r="B672" t="str">
        <f>VLOOKUP(A672,Códigos!$H$3:$I$19,2,0)</f>
        <v>ELIANA LONDOÑO - TEXTIL</v>
      </c>
      <c r="C672" t="s">
        <v>4545</v>
      </c>
      <c r="D672" s="2">
        <v>41742</v>
      </c>
      <c r="E672" s="2" t="s">
        <v>9285</v>
      </c>
      <c r="F672">
        <v>0</v>
      </c>
      <c r="G672" t="s">
        <v>1297</v>
      </c>
      <c r="H672" t="str">
        <f>VLOOKUP(G672,Códigos!$K$2:$L$250,2,0)</f>
        <v>INDIXELL NEUTRA 400 EX (SA)</v>
      </c>
      <c r="I672" s="1">
        <v>15</v>
      </c>
      <c r="J672" s="6">
        <v>210000</v>
      </c>
      <c r="K672" t="s">
        <v>4375</v>
      </c>
      <c r="L672" t="str">
        <f>VLOOKUP(K672,Códigos!$N$2:$O$376,2,0)</f>
        <v>TINTORERIA ACABADOS INDUSTRIALES COLOR M</v>
      </c>
      <c r="M672" t="s">
        <v>21</v>
      </c>
      <c r="N672" t="str">
        <f>VLOOKUP(M672,Códigos!$Q$2:$R$26,2,0)</f>
        <v>GENENCOR CUERO</v>
      </c>
      <c r="O672" t="s">
        <v>119</v>
      </c>
      <c r="P672" t="str">
        <f>VLOOKUP(O672,Códigos!$B$2:$C$19,2,0)</f>
        <v>CUNDINAMARCA</v>
      </c>
      <c r="Q672" t="s">
        <v>28</v>
      </c>
      <c r="R672" t="str">
        <f>VLOOKUP(Q672,Códigos!$E$2:$F$52,2,0)</f>
        <v>BOGOTÁ, D.C.</v>
      </c>
      <c r="S672" t="s">
        <v>19</v>
      </c>
      <c r="T672" t="str">
        <f>VLOOKUP(S672,Códigos!$T$3:$U$14,2,0)</f>
        <v>BIOINDUSTRIA</v>
      </c>
      <c r="U672" s="6">
        <v>1778.78</v>
      </c>
      <c r="V672" s="6">
        <v>118.05844455188388</v>
      </c>
    </row>
    <row r="673" spans="1:22" x14ac:dyDescent="0.25">
      <c r="A673" t="s">
        <v>4188</v>
      </c>
      <c r="B673" t="str">
        <f>VLOOKUP(A673,Códigos!$H$3:$I$19,2,0)</f>
        <v>ELIANA LONDOÑO - TEXTIL</v>
      </c>
      <c r="C673" t="s">
        <v>4543</v>
      </c>
      <c r="D673" s="2">
        <v>41742</v>
      </c>
      <c r="E673" s="2" t="s">
        <v>9285</v>
      </c>
      <c r="F673">
        <v>0</v>
      </c>
      <c r="G673" t="s">
        <v>1439</v>
      </c>
      <c r="H673" t="str">
        <f>VLOOKUP(G673,Códigos!$K$2:$L$250,2,0)</f>
        <v>INDIXELL 2XL</v>
      </c>
      <c r="I673" s="1">
        <v>5</v>
      </c>
      <c r="J673" s="6">
        <v>115000</v>
      </c>
      <c r="K673" t="s">
        <v>4320</v>
      </c>
      <c r="L673" t="str">
        <f>VLOOKUP(K673,Códigos!$N$2:$O$376,2,0)</f>
        <v>GONZALEZ GUERRERO JOSE JOAQUIN</v>
      </c>
      <c r="M673" t="s">
        <v>21</v>
      </c>
      <c r="N673" t="str">
        <f>VLOOKUP(M673,Códigos!$Q$2:$R$26,2,0)</f>
        <v>GENENCOR CUERO</v>
      </c>
      <c r="O673" t="s">
        <v>27</v>
      </c>
      <c r="P673" t="str">
        <f>VLOOKUP(O673,Códigos!$B$2:$C$19,2,0)</f>
        <v>BOGOTÁ, D.C.</v>
      </c>
      <c r="Q673" t="s">
        <v>28</v>
      </c>
      <c r="R673" t="str">
        <f>VLOOKUP(Q673,Códigos!$E$2:$F$52,2,0)</f>
        <v>BOGOTÁ, D.C.</v>
      </c>
      <c r="S673" t="s">
        <v>19</v>
      </c>
      <c r="T673" t="str">
        <f>VLOOKUP(S673,Códigos!$T$3:$U$14,2,0)</f>
        <v>BIOINDUSTRIA</v>
      </c>
      <c r="U673" s="6">
        <v>1778.78</v>
      </c>
      <c r="V673" s="6">
        <v>64.651052968888791</v>
      </c>
    </row>
    <row r="674" spans="1:22" x14ac:dyDescent="0.25">
      <c r="A674" t="s">
        <v>969</v>
      </c>
      <c r="B674" t="str">
        <f>VLOOKUP(A674,Códigos!$H$3:$I$19,2,0)</f>
        <v>MARIA ELENA PELAEZ</v>
      </c>
      <c r="C674" t="s">
        <v>5817</v>
      </c>
      <c r="D674" s="2">
        <v>41742</v>
      </c>
      <c r="E674" s="2" t="s">
        <v>9285</v>
      </c>
      <c r="F674">
        <v>30</v>
      </c>
      <c r="G674" t="s">
        <v>1979</v>
      </c>
      <c r="H674" t="str">
        <f>VLOOKUP(G674,Códigos!$K$2:$L$250,2,0)</f>
        <v>INDICANT-COLOR</v>
      </c>
      <c r="I674" s="1">
        <v>60</v>
      </c>
      <c r="J674" s="6">
        <v>300000</v>
      </c>
      <c r="K674" t="s">
        <v>5798</v>
      </c>
      <c r="L674" t="str">
        <f>VLOOKUP(K674,Códigos!$N$2:$O$376,2,0)</f>
        <v>INTERWASH S.A.S.</v>
      </c>
      <c r="M674" t="s">
        <v>980</v>
      </c>
      <c r="N674" t="str">
        <f>VLOOKUP(M674,Códigos!$Q$2:$R$26,2,0)</f>
        <v>ANDICOL</v>
      </c>
      <c r="O674" t="s">
        <v>39</v>
      </c>
      <c r="P674" t="str">
        <f>VLOOKUP(O674,Códigos!$B$2:$C$19,2,0)</f>
        <v>ANTIOQUIA</v>
      </c>
      <c r="Q674" t="s">
        <v>2729</v>
      </c>
      <c r="R674" t="str">
        <f>VLOOKUP(Q674,Códigos!$E$2:$F$52,2,0)</f>
        <v>MEDELLÍN</v>
      </c>
      <c r="S674" t="s">
        <v>19</v>
      </c>
      <c r="T674" t="str">
        <f>VLOOKUP(S674,Códigos!$T$3:$U$14,2,0)</f>
        <v>BIOINDUSTRIA</v>
      </c>
      <c r="U674" s="6">
        <v>1778.78</v>
      </c>
      <c r="V674" s="6">
        <v>168.65492078840555</v>
      </c>
    </row>
    <row r="675" spans="1:22" x14ac:dyDescent="0.25">
      <c r="A675" t="s">
        <v>969</v>
      </c>
      <c r="B675" t="str">
        <f>VLOOKUP(A675,Códigos!$H$3:$I$19,2,0)</f>
        <v>MARIA ELENA PELAEZ</v>
      </c>
      <c r="C675" t="s">
        <v>6367</v>
      </c>
      <c r="D675" s="2">
        <v>41742</v>
      </c>
      <c r="E675" s="2" t="s">
        <v>9285</v>
      </c>
      <c r="F675">
        <v>60</v>
      </c>
      <c r="G675" t="s">
        <v>4396</v>
      </c>
      <c r="H675" t="str">
        <f>VLOOKUP(G675,Códigos!$K$2:$L$250,2,0)</f>
        <v>INDESIZE 160 NEXT</v>
      </c>
      <c r="I675" s="1">
        <v>4</v>
      </c>
      <c r="J675" s="6">
        <v>98000</v>
      </c>
      <c r="K675" t="s">
        <v>6195</v>
      </c>
      <c r="L675" t="str">
        <f>VLOOKUP(K675,Códigos!$N$2:$O$376,2,0)</f>
        <v>PROINTEX S A S</v>
      </c>
      <c r="M675" t="s">
        <v>21</v>
      </c>
      <c r="N675" t="str">
        <f>VLOOKUP(M675,Códigos!$Q$2:$R$26,2,0)</f>
        <v>GENENCOR CUERO</v>
      </c>
      <c r="O675" t="s">
        <v>39</v>
      </c>
      <c r="P675" t="str">
        <f>VLOOKUP(O675,Códigos!$B$2:$C$19,2,0)</f>
        <v>ANTIOQUIA</v>
      </c>
      <c r="Q675" t="s">
        <v>4184</v>
      </c>
      <c r="R675" t="str">
        <f>VLOOKUP(Q675,Códigos!$E$2:$F$52,2,0)</f>
        <v>DONMATÍAS</v>
      </c>
      <c r="S675" t="s">
        <v>19</v>
      </c>
      <c r="T675" t="str">
        <f>VLOOKUP(S675,Códigos!$T$3:$U$14,2,0)</f>
        <v>BIOINDUSTRIA</v>
      </c>
      <c r="U675" s="6">
        <v>1778.78</v>
      </c>
      <c r="V675" s="6">
        <v>55.093940790879145</v>
      </c>
    </row>
    <row r="676" spans="1:22" x14ac:dyDescent="0.25">
      <c r="A676" t="s">
        <v>272</v>
      </c>
      <c r="B676" t="str">
        <f>VLOOKUP(A676,Códigos!$H$3:$I$19,2,0)</f>
        <v>LINA MERCEDES RUBIO GOMEZ</v>
      </c>
      <c r="C676" t="s">
        <v>764</v>
      </c>
      <c r="D676" s="2">
        <v>41742</v>
      </c>
      <c r="E676" s="2" t="s">
        <v>9285</v>
      </c>
      <c r="F676">
        <v>30</v>
      </c>
      <c r="G676" t="s">
        <v>749</v>
      </c>
      <c r="H676" t="str">
        <f>VLOOKUP(G676,Códigos!$K$2:$L$250,2,0)</f>
        <v>TAN G PLUS</v>
      </c>
      <c r="I676" s="1">
        <v>20</v>
      </c>
      <c r="J676" s="6">
        <v>917850.4</v>
      </c>
      <c r="K676" t="s">
        <v>765</v>
      </c>
      <c r="L676" t="str">
        <f>VLOOKUP(K676,Códigos!$N$2:$O$376,2,0)</f>
        <v>INCKEM COLOMBIA SAS</v>
      </c>
      <c r="M676" t="s">
        <v>21</v>
      </c>
      <c r="N676" t="str">
        <f>VLOOKUP(M676,Códigos!$Q$2:$R$26,2,0)</f>
        <v>GENENCOR CUERO</v>
      </c>
      <c r="O676" t="s">
        <v>27</v>
      </c>
      <c r="P676" t="str">
        <f>VLOOKUP(O676,Códigos!$B$2:$C$19,2,0)</f>
        <v>BOGOTÁ, D.C.</v>
      </c>
      <c r="Q676" t="s">
        <v>28</v>
      </c>
      <c r="R676" t="str">
        <f>VLOOKUP(Q676,Códigos!$E$2:$F$52,2,0)</f>
        <v>BOGOTÁ, D.C.</v>
      </c>
      <c r="S676" t="s">
        <v>19</v>
      </c>
      <c r="T676" t="str">
        <f>VLOOKUP(S676,Códigos!$T$3:$U$14,2,0)</f>
        <v>BIOINDUSTRIA</v>
      </c>
      <c r="U676" s="6">
        <v>1778.78</v>
      </c>
      <c r="V676" s="6">
        <v>515.99995502535444</v>
      </c>
    </row>
    <row r="677" spans="1:22" x14ac:dyDescent="0.25">
      <c r="A677" t="s">
        <v>4188</v>
      </c>
      <c r="B677" t="str">
        <f>VLOOKUP(A677,Códigos!$H$3:$I$19,2,0)</f>
        <v>ELIANA LONDOÑO - TEXTIL</v>
      </c>
      <c r="C677" t="s">
        <v>4545</v>
      </c>
      <c r="D677" s="2">
        <v>41742</v>
      </c>
      <c r="E677" s="2" t="s">
        <v>9285</v>
      </c>
      <c r="F677">
        <v>0</v>
      </c>
      <c r="G677" t="s">
        <v>1985</v>
      </c>
      <c r="H677" t="str">
        <f>VLOOKUP(G677,Códigos!$K$2:$L$250,2,0)</f>
        <v>MERQUIFIX</v>
      </c>
      <c r="I677" s="1">
        <v>30</v>
      </c>
      <c r="J677" s="6">
        <v>90000</v>
      </c>
      <c r="K677" t="s">
        <v>4375</v>
      </c>
      <c r="L677" t="str">
        <f>VLOOKUP(K677,Códigos!$N$2:$O$376,2,0)</f>
        <v>TINTORERIA ACABADOS INDUSTRIALES COLOR M</v>
      </c>
      <c r="M677" t="s">
        <v>980</v>
      </c>
      <c r="N677" t="str">
        <f>VLOOKUP(M677,Códigos!$Q$2:$R$26,2,0)</f>
        <v>ANDICOL</v>
      </c>
      <c r="O677" t="s">
        <v>119</v>
      </c>
      <c r="P677" t="str">
        <f>VLOOKUP(O677,Códigos!$B$2:$C$19,2,0)</f>
        <v>CUNDINAMARCA</v>
      </c>
      <c r="Q677" t="s">
        <v>28</v>
      </c>
      <c r="R677" t="str">
        <f>VLOOKUP(Q677,Códigos!$E$2:$F$52,2,0)</f>
        <v>BOGOTÁ, D.C.</v>
      </c>
      <c r="S677" t="s">
        <v>19</v>
      </c>
      <c r="T677" t="str">
        <f>VLOOKUP(S677,Códigos!$T$3:$U$14,2,0)</f>
        <v>BIOINDUSTRIA</v>
      </c>
      <c r="U677" s="6">
        <v>1778.78</v>
      </c>
      <c r="V677" s="6">
        <v>50.59647623652166</v>
      </c>
    </row>
    <row r="678" spans="1:22" x14ac:dyDescent="0.25">
      <c r="A678" t="s">
        <v>2952</v>
      </c>
      <c r="B678" t="str">
        <f>VLOOKUP(A678,Códigos!$H$3:$I$19,2,0)</f>
        <v>SUSANA ESTRADA E.</v>
      </c>
      <c r="C678" t="s">
        <v>3292</v>
      </c>
      <c r="D678" s="2">
        <v>41742</v>
      </c>
      <c r="E678" s="2" t="s">
        <v>9285</v>
      </c>
      <c r="F678">
        <v>30</v>
      </c>
      <c r="G678" t="s">
        <v>3245</v>
      </c>
      <c r="H678" t="str">
        <f>VLOOKUP(G678,Códigos!$K$2:$L$250,2,0)</f>
        <v>SYLOID C - 906</v>
      </c>
      <c r="I678" s="1">
        <v>30</v>
      </c>
      <c r="J678" s="6">
        <v>705997.8</v>
      </c>
      <c r="K678" t="s">
        <v>3054</v>
      </c>
      <c r="L678" t="str">
        <f>VLOOKUP(K678,Códigos!$N$2:$O$376,2,0)</f>
        <v>GRICOAT DE COLOMBIA S.A.</v>
      </c>
      <c r="M678" t="s">
        <v>21</v>
      </c>
      <c r="N678" t="str">
        <f>VLOOKUP(M678,Códigos!$Q$2:$R$26,2,0)</f>
        <v>GENENCOR CUERO</v>
      </c>
      <c r="O678" t="s">
        <v>39</v>
      </c>
      <c r="P678" t="str">
        <f>VLOOKUP(O678,Códigos!$B$2:$C$19,2,0)</f>
        <v>ANTIOQUIA</v>
      </c>
      <c r="Q678" t="s">
        <v>998</v>
      </c>
      <c r="R678" t="str">
        <f>VLOOKUP(Q678,Códigos!$E$2:$F$52,2,0)</f>
        <v>ITAGÜÍ</v>
      </c>
      <c r="S678" t="s">
        <v>21</v>
      </c>
      <c r="T678" t="str">
        <f>VLOOKUP(S678,Códigos!$T$3:$U$14,2,0)</f>
        <v>ESPECIALIDADES QUIMICAS</v>
      </c>
      <c r="U678" s="6">
        <v>1778.78</v>
      </c>
      <c r="V678" s="6">
        <v>396.9000101192953</v>
      </c>
    </row>
    <row r="679" spans="1:22" x14ac:dyDescent="0.25">
      <c r="A679" t="s">
        <v>969</v>
      </c>
      <c r="B679" t="str">
        <f>VLOOKUP(A679,Códigos!$H$3:$I$19,2,0)</f>
        <v>MARIA ELENA PELAEZ</v>
      </c>
      <c r="C679" t="s">
        <v>6368</v>
      </c>
      <c r="D679" s="2">
        <v>41745</v>
      </c>
      <c r="E679" s="2" t="s">
        <v>9285</v>
      </c>
      <c r="F679">
        <v>90</v>
      </c>
      <c r="G679" t="s">
        <v>1483</v>
      </c>
      <c r="H679" t="str">
        <f>VLOOKUP(G679,Códigos!$K$2:$L$250,2,0)</f>
        <v>INDIXELL ECO G (L)</v>
      </c>
      <c r="I679" s="1">
        <v>5</v>
      </c>
      <c r="J679" s="6">
        <v>35000</v>
      </c>
      <c r="K679" t="s">
        <v>5831</v>
      </c>
      <c r="L679" t="str">
        <f>VLOOKUP(K679,Códigos!$N$2:$O$376,2,0)</f>
        <v>PELCO S A</v>
      </c>
      <c r="M679" t="s">
        <v>21</v>
      </c>
      <c r="N679" t="str">
        <f>VLOOKUP(M679,Códigos!$Q$2:$R$26,2,0)</f>
        <v>GENENCOR CUERO</v>
      </c>
      <c r="O679" t="s">
        <v>39</v>
      </c>
      <c r="P679" t="str">
        <f>VLOOKUP(O679,Códigos!$B$2:$C$19,2,0)</f>
        <v>ANTIOQUIA</v>
      </c>
      <c r="Q679" t="s">
        <v>2949</v>
      </c>
      <c r="R679" t="str">
        <f>VLOOKUP(Q679,Códigos!$E$2:$F$52,2,0)</f>
        <v>LA ESTRELLA</v>
      </c>
      <c r="S679" t="s">
        <v>19</v>
      </c>
      <c r="T679" t="str">
        <f>VLOOKUP(S679,Códigos!$T$3:$U$14,2,0)</f>
        <v>BIOINDUSTRIA</v>
      </c>
      <c r="U679" s="6">
        <v>1777.12</v>
      </c>
      <c r="V679" s="6">
        <v>19.69478707121635</v>
      </c>
    </row>
    <row r="680" spans="1:22" x14ac:dyDescent="0.25">
      <c r="A680" t="s">
        <v>969</v>
      </c>
      <c r="B680" t="str">
        <f>VLOOKUP(A680,Códigos!$H$3:$I$19,2,0)</f>
        <v>MARIA ELENA PELAEZ</v>
      </c>
      <c r="C680" t="s">
        <v>6368</v>
      </c>
      <c r="D680" s="2">
        <v>41745</v>
      </c>
      <c r="E680" s="2" t="s">
        <v>9285</v>
      </c>
      <c r="F680">
        <v>90</v>
      </c>
      <c r="G680" t="s">
        <v>4396</v>
      </c>
      <c r="H680" t="str">
        <f>VLOOKUP(G680,Códigos!$K$2:$L$250,2,0)</f>
        <v>INDESIZE 160 NEXT</v>
      </c>
      <c r="I680" s="1">
        <v>25</v>
      </c>
      <c r="J680" s="6">
        <v>587500</v>
      </c>
      <c r="K680" t="s">
        <v>5831</v>
      </c>
      <c r="L680" t="str">
        <f>VLOOKUP(K680,Códigos!$N$2:$O$376,2,0)</f>
        <v>PELCO S A</v>
      </c>
      <c r="M680" t="s">
        <v>21</v>
      </c>
      <c r="N680" t="str">
        <f>VLOOKUP(M680,Códigos!$Q$2:$R$26,2,0)</f>
        <v>GENENCOR CUERO</v>
      </c>
      <c r="O680" t="s">
        <v>39</v>
      </c>
      <c r="P680" t="str">
        <f>VLOOKUP(O680,Códigos!$B$2:$C$19,2,0)</f>
        <v>ANTIOQUIA</v>
      </c>
      <c r="Q680" t="s">
        <v>2949</v>
      </c>
      <c r="R680" t="str">
        <f>VLOOKUP(Q680,Códigos!$E$2:$F$52,2,0)</f>
        <v>LA ESTRELLA</v>
      </c>
      <c r="S680" t="s">
        <v>19</v>
      </c>
      <c r="T680" t="str">
        <f>VLOOKUP(S680,Códigos!$T$3:$U$14,2,0)</f>
        <v>BIOINDUSTRIA</v>
      </c>
      <c r="U680" s="6">
        <v>1777.12</v>
      </c>
      <c r="V680" s="6">
        <v>330.59106869541733</v>
      </c>
    </row>
    <row r="681" spans="1:22" x14ac:dyDescent="0.25">
      <c r="A681" t="s">
        <v>4188</v>
      </c>
      <c r="B681" t="str">
        <f>VLOOKUP(A681,Códigos!$H$3:$I$19,2,0)</f>
        <v>ELIANA LONDOÑO - TEXTIL</v>
      </c>
      <c r="C681" t="s">
        <v>4541</v>
      </c>
      <c r="D681" s="2">
        <v>41745</v>
      </c>
      <c r="E681" s="2" t="s">
        <v>9285</v>
      </c>
      <c r="F681">
        <v>30</v>
      </c>
      <c r="G681" t="s">
        <v>1387</v>
      </c>
      <c r="H681" t="str">
        <f>VLOOKUP(G681,Códigos!$K$2:$L$250,2,0)</f>
        <v>INDIBLEACH</v>
      </c>
      <c r="I681" s="1">
        <v>25</v>
      </c>
      <c r="J681" s="6">
        <v>200000</v>
      </c>
      <c r="K681" t="s">
        <v>4356</v>
      </c>
      <c r="L681" t="str">
        <f>VLOOKUP(K681,Códigos!$N$2:$O$376,2,0)</f>
        <v>COLOR QUIMIC´S LTDA</v>
      </c>
      <c r="M681" t="s">
        <v>21</v>
      </c>
      <c r="N681" t="str">
        <f>VLOOKUP(M681,Códigos!$Q$2:$R$26,2,0)</f>
        <v>GENENCOR CUERO</v>
      </c>
      <c r="O681" t="s">
        <v>27</v>
      </c>
      <c r="P681" t="str">
        <f>VLOOKUP(O681,Códigos!$B$2:$C$19,2,0)</f>
        <v>BOGOTÁ, D.C.</v>
      </c>
      <c r="Q681" t="s">
        <v>28</v>
      </c>
      <c r="R681" t="str">
        <f>VLOOKUP(Q681,Códigos!$E$2:$F$52,2,0)</f>
        <v>BOGOTÁ, D.C.</v>
      </c>
      <c r="S681" t="s">
        <v>19</v>
      </c>
      <c r="T681" t="str">
        <f>VLOOKUP(S681,Códigos!$T$3:$U$14,2,0)</f>
        <v>BIOINDUSTRIA</v>
      </c>
      <c r="U681" s="6">
        <v>1777.12</v>
      </c>
      <c r="V681" s="6">
        <v>112.54164040695058</v>
      </c>
    </row>
    <row r="682" spans="1:22" x14ac:dyDescent="0.25">
      <c r="A682" t="s">
        <v>969</v>
      </c>
      <c r="B682" t="str">
        <f>VLOOKUP(A682,Códigos!$H$3:$I$19,2,0)</f>
        <v>MARIA ELENA PELAEZ</v>
      </c>
      <c r="C682" t="s">
        <v>6369</v>
      </c>
      <c r="D682" s="2">
        <v>41745</v>
      </c>
      <c r="E682" s="2" t="s">
        <v>9285</v>
      </c>
      <c r="F682">
        <v>60</v>
      </c>
      <c r="G682" t="s">
        <v>1387</v>
      </c>
      <c r="H682" t="str">
        <f>VLOOKUP(G682,Códigos!$K$2:$L$250,2,0)</f>
        <v>INDIBLEACH</v>
      </c>
      <c r="I682" s="1">
        <v>25</v>
      </c>
      <c r="J682" s="6">
        <v>182500</v>
      </c>
      <c r="K682" t="s">
        <v>6202</v>
      </c>
      <c r="L682" t="str">
        <f>VLOOKUP(K682,Códigos!$N$2:$O$376,2,0)</f>
        <v>SERVITEX S.A.</v>
      </c>
      <c r="M682" t="s">
        <v>21</v>
      </c>
      <c r="N682" t="str">
        <f>VLOOKUP(M682,Códigos!$Q$2:$R$26,2,0)</f>
        <v>GENENCOR CUERO</v>
      </c>
      <c r="O682" t="s">
        <v>39</v>
      </c>
      <c r="P682" t="str">
        <f>VLOOKUP(O682,Códigos!$B$2:$C$19,2,0)</f>
        <v>ANTIOQUIA</v>
      </c>
      <c r="Q682" t="s">
        <v>2729</v>
      </c>
      <c r="R682" t="str">
        <f>VLOOKUP(Q682,Códigos!$E$2:$F$52,2,0)</f>
        <v>MEDELLÍN</v>
      </c>
      <c r="S682" t="s">
        <v>19</v>
      </c>
      <c r="T682" t="str">
        <f>VLOOKUP(S682,Códigos!$T$3:$U$14,2,0)</f>
        <v>BIOINDUSTRIA</v>
      </c>
      <c r="U682" s="6">
        <v>1777.12</v>
      </c>
      <c r="V682" s="6">
        <v>102.6942468713424</v>
      </c>
    </row>
    <row r="683" spans="1:22" x14ac:dyDescent="0.25">
      <c r="A683" t="s">
        <v>4188</v>
      </c>
      <c r="B683" t="str">
        <f>VLOOKUP(A683,Códigos!$H$3:$I$19,2,0)</f>
        <v>ELIANA LONDOÑO - TEXTIL</v>
      </c>
      <c r="C683" t="s">
        <v>4542</v>
      </c>
      <c r="D683" s="2">
        <v>41745</v>
      </c>
      <c r="E683" s="2" t="s">
        <v>9285</v>
      </c>
      <c r="F683">
        <v>30</v>
      </c>
      <c r="G683" t="s">
        <v>1439</v>
      </c>
      <c r="H683" t="str">
        <f>VLOOKUP(G683,Códigos!$K$2:$L$250,2,0)</f>
        <v>INDIXELL 2XL</v>
      </c>
      <c r="I683" s="1">
        <v>30</v>
      </c>
      <c r="J683" s="6">
        <v>960000</v>
      </c>
      <c r="K683" t="s">
        <v>4332</v>
      </c>
      <c r="L683" t="str">
        <f>VLOOKUP(K683,Códigos!$N$2:$O$376,2,0)</f>
        <v>RIOS DUITAMA MANUEL DE JESUS</v>
      </c>
      <c r="M683" t="s">
        <v>21</v>
      </c>
      <c r="N683" t="str">
        <f>VLOOKUP(M683,Códigos!$Q$2:$R$26,2,0)</f>
        <v>GENENCOR CUERO</v>
      </c>
      <c r="O683" t="s">
        <v>27</v>
      </c>
      <c r="P683" t="str">
        <f>VLOOKUP(O683,Códigos!$B$2:$C$19,2,0)</f>
        <v>BOGOTÁ, D.C.</v>
      </c>
      <c r="Q683" t="s">
        <v>28</v>
      </c>
      <c r="R683" t="str">
        <f>VLOOKUP(Q683,Códigos!$E$2:$F$52,2,0)</f>
        <v>BOGOTÁ, D.C.</v>
      </c>
      <c r="S683" t="s">
        <v>19</v>
      </c>
      <c r="T683" t="str">
        <f>VLOOKUP(S683,Códigos!$T$3:$U$14,2,0)</f>
        <v>BIOINDUSTRIA</v>
      </c>
      <c r="U683" s="6">
        <v>1777.12</v>
      </c>
      <c r="V683" s="6">
        <v>540.19987395336273</v>
      </c>
    </row>
    <row r="684" spans="1:22" x14ac:dyDescent="0.25">
      <c r="A684" t="s">
        <v>21</v>
      </c>
      <c r="B684" t="str">
        <f>VLOOKUP(A684,Códigos!$H$3:$I$19,2,0)</f>
        <v>KAREN ANDREA GUALDRON</v>
      </c>
      <c r="C684" t="s">
        <v>369</v>
      </c>
      <c r="D684" s="2">
        <v>41745</v>
      </c>
      <c r="E684" s="2" t="s">
        <v>9285</v>
      </c>
      <c r="F684">
        <v>30</v>
      </c>
      <c r="G684" t="s">
        <v>295</v>
      </c>
      <c r="H684" t="str">
        <f>VLOOKUP(G684,Códigos!$K$2:$L$250,2,0)</f>
        <v>SYLOID 244 FP</v>
      </c>
      <c r="I684" s="1">
        <v>30</v>
      </c>
      <c r="J684" s="6">
        <v>701607</v>
      </c>
      <c r="K684" t="s">
        <v>311</v>
      </c>
      <c r="L684" t="str">
        <f>VLOOKUP(K684,Códigos!$N$2:$O$376,2,0)</f>
        <v>FLINT INK DE COLOMBIA LTDA</v>
      </c>
      <c r="M684" t="s">
        <v>21</v>
      </c>
      <c r="N684" t="str">
        <f>VLOOKUP(M684,Códigos!$Q$2:$R$26,2,0)</f>
        <v>GENENCOR CUERO</v>
      </c>
      <c r="O684" t="s">
        <v>27</v>
      </c>
      <c r="P684" t="str">
        <f>VLOOKUP(O684,Códigos!$B$2:$C$19,2,0)</f>
        <v>BOGOTÁ, D.C.</v>
      </c>
      <c r="Q684" t="s">
        <v>28</v>
      </c>
      <c r="R684" t="str">
        <f>VLOOKUP(Q684,Códigos!$E$2:$F$52,2,0)</f>
        <v>BOGOTÁ, D.C.</v>
      </c>
      <c r="S684" t="s">
        <v>21</v>
      </c>
      <c r="T684" t="str">
        <f>VLOOKUP(S684,Códigos!$T$3:$U$14,2,0)</f>
        <v>ESPECIALIDADES QUIMICAS</v>
      </c>
      <c r="U684" s="6">
        <v>1777.12</v>
      </c>
      <c r="V684" s="6">
        <v>394.80001350499685</v>
      </c>
    </row>
    <row r="685" spans="1:22" x14ac:dyDescent="0.25">
      <c r="A685" t="s">
        <v>4188</v>
      </c>
      <c r="B685" t="str">
        <f>VLOOKUP(A685,Códigos!$H$3:$I$19,2,0)</f>
        <v>ELIANA LONDOÑO - TEXTIL</v>
      </c>
      <c r="C685" t="s">
        <v>4541</v>
      </c>
      <c r="D685" s="2">
        <v>41745</v>
      </c>
      <c r="E685" s="2" t="s">
        <v>9285</v>
      </c>
      <c r="F685">
        <v>30</v>
      </c>
      <c r="G685" t="s">
        <v>4384</v>
      </c>
      <c r="H685" t="str">
        <f>VLOOKUP(G685,Códigos!$K$2:$L$250,2,0)</f>
        <v>INDIXELL MAX 8000</v>
      </c>
      <c r="I685" s="1">
        <v>25</v>
      </c>
      <c r="J685" s="6">
        <v>187500</v>
      </c>
      <c r="K685" t="s">
        <v>4356</v>
      </c>
      <c r="L685" t="str">
        <f>VLOOKUP(K685,Códigos!$N$2:$O$376,2,0)</f>
        <v>COLOR QUIMIC´S LTDA</v>
      </c>
      <c r="M685" t="s">
        <v>21</v>
      </c>
      <c r="N685" t="str">
        <f>VLOOKUP(M685,Códigos!$Q$2:$R$26,2,0)</f>
        <v>GENENCOR CUERO</v>
      </c>
      <c r="O685" t="s">
        <v>27</v>
      </c>
      <c r="P685" t="str">
        <f>VLOOKUP(O685,Códigos!$B$2:$C$19,2,0)</f>
        <v>BOGOTÁ, D.C.</v>
      </c>
      <c r="Q685" t="s">
        <v>28</v>
      </c>
      <c r="R685" t="str">
        <f>VLOOKUP(Q685,Códigos!$E$2:$F$52,2,0)</f>
        <v>BOGOTÁ, D.C.</v>
      </c>
      <c r="S685" t="s">
        <v>19</v>
      </c>
      <c r="T685" t="str">
        <f>VLOOKUP(S685,Códigos!$T$3:$U$14,2,0)</f>
        <v>BIOINDUSTRIA</v>
      </c>
      <c r="U685" s="6">
        <v>1777.12</v>
      </c>
      <c r="V685" s="6">
        <v>105.50778788151617</v>
      </c>
    </row>
    <row r="686" spans="1:22" x14ac:dyDescent="0.25">
      <c r="A686" t="s">
        <v>21</v>
      </c>
      <c r="B686" t="str">
        <f>VLOOKUP(A686,Códigos!$H$3:$I$19,2,0)</f>
        <v>KAREN ANDREA GUALDRON</v>
      </c>
      <c r="C686" t="s">
        <v>639</v>
      </c>
      <c r="D686" s="2">
        <v>41745</v>
      </c>
      <c r="E686" s="2" t="s">
        <v>9285</v>
      </c>
      <c r="F686">
        <v>30</v>
      </c>
      <c r="G686" t="s">
        <v>573</v>
      </c>
      <c r="H686" t="str">
        <f>VLOOKUP(G686,Códigos!$K$2:$L$250,2,0)</f>
        <v>ANTIFOAM 1430</v>
      </c>
      <c r="I686" s="1">
        <v>400</v>
      </c>
      <c r="J686" s="6">
        <v>4904852</v>
      </c>
      <c r="K686" t="s">
        <v>591</v>
      </c>
      <c r="L686" t="str">
        <f>VLOOKUP(K686,Códigos!$N$2:$O$376,2,0)</f>
        <v>ARYSTA LIFESCIENCE COLOMBIA S.A.</v>
      </c>
      <c r="M686" t="s">
        <v>577</v>
      </c>
      <c r="N686" t="str">
        <f>VLOOKUP(M686,Códigos!$Q$2:$R$26,2,0)</f>
        <v>XIAMETER</v>
      </c>
      <c r="O686" t="s">
        <v>119</v>
      </c>
      <c r="P686" t="str">
        <f>VLOOKUP(O686,Códigos!$B$2:$C$19,2,0)</f>
        <v>CUNDINAMARCA</v>
      </c>
      <c r="Q686" t="s">
        <v>593</v>
      </c>
      <c r="R686" t="str">
        <f>VLOOKUP(Q686,Códigos!$E$2:$F$52,2,0)</f>
        <v>MADRID</v>
      </c>
      <c r="S686" t="s">
        <v>21</v>
      </c>
      <c r="T686" t="str">
        <f>VLOOKUP(S686,Códigos!$T$3:$U$14,2,0)</f>
        <v>ESPECIALIDADES QUIMICAS</v>
      </c>
      <c r="U686" s="6">
        <v>1777.12</v>
      </c>
      <c r="V686" s="6">
        <v>2760.0004501665617</v>
      </c>
    </row>
    <row r="687" spans="1:22" x14ac:dyDescent="0.25">
      <c r="A687" t="s">
        <v>2952</v>
      </c>
      <c r="B687" t="str">
        <f>VLOOKUP(A687,Códigos!$H$3:$I$19,2,0)</f>
        <v>SUSANA ESTRADA E.</v>
      </c>
      <c r="C687" t="s">
        <v>3287</v>
      </c>
      <c r="D687" s="2">
        <v>41745</v>
      </c>
      <c r="E687" s="2" t="s">
        <v>9285</v>
      </c>
      <c r="F687">
        <v>60</v>
      </c>
      <c r="G687" t="s">
        <v>291</v>
      </c>
      <c r="H687" t="str">
        <f>VLOOKUP(G687,Códigos!$K$2:$L$250,2,0)</f>
        <v>SYLOID ED-30</v>
      </c>
      <c r="I687" s="1">
        <v>30</v>
      </c>
      <c r="J687" s="6">
        <v>564000</v>
      </c>
      <c r="K687" t="s">
        <v>3238</v>
      </c>
      <c r="L687" t="str">
        <f>VLOOKUP(K687,Códigos!$N$2:$O$376,2,0)</f>
        <v>QUIMILAC</v>
      </c>
      <c r="M687" t="s">
        <v>21</v>
      </c>
      <c r="N687" t="str">
        <f>VLOOKUP(M687,Códigos!$Q$2:$R$26,2,0)</f>
        <v>GENENCOR CUERO</v>
      </c>
      <c r="O687" t="s">
        <v>39</v>
      </c>
      <c r="P687" t="str">
        <f>VLOOKUP(O687,Códigos!$B$2:$C$19,2,0)</f>
        <v>ANTIOQUIA</v>
      </c>
      <c r="Q687" t="s">
        <v>998</v>
      </c>
      <c r="R687" t="str">
        <f>VLOOKUP(Q687,Códigos!$E$2:$F$52,2,0)</f>
        <v>ITAGÜÍ</v>
      </c>
      <c r="S687" t="s">
        <v>21</v>
      </c>
      <c r="T687" t="str">
        <f>VLOOKUP(S687,Códigos!$T$3:$U$14,2,0)</f>
        <v>ESPECIALIDADES QUIMICAS</v>
      </c>
      <c r="U687" s="6">
        <v>1777.12</v>
      </c>
      <c r="V687" s="6">
        <v>317.36742594760062</v>
      </c>
    </row>
    <row r="688" spans="1:22" x14ac:dyDescent="0.25">
      <c r="A688" t="s">
        <v>4188</v>
      </c>
      <c r="B688" t="str">
        <f>VLOOKUP(A688,Códigos!$H$3:$I$19,2,0)</f>
        <v>ELIANA LONDOÑO - TEXTIL</v>
      </c>
      <c r="C688" t="s">
        <v>4542</v>
      </c>
      <c r="D688" s="2">
        <v>41745</v>
      </c>
      <c r="E688" s="2" t="s">
        <v>9285</v>
      </c>
      <c r="F688">
        <v>30</v>
      </c>
      <c r="G688" t="s">
        <v>4319</v>
      </c>
      <c r="H688" t="str">
        <f>VLOOKUP(G688,Códigos!$K$2:$L$250,2,0)</f>
        <v>INDESIZE 103 DLC</v>
      </c>
      <c r="I688" s="1">
        <v>150</v>
      </c>
      <c r="J688" s="6">
        <v>375000</v>
      </c>
      <c r="K688" t="s">
        <v>4332</v>
      </c>
      <c r="L688" t="str">
        <f>VLOOKUP(K688,Códigos!$N$2:$O$376,2,0)</f>
        <v>RIOS DUITAMA MANUEL DE JESUS</v>
      </c>
      <c r="M688" t="s">
        <v>21</v>
      </c>
      <c r="N688" t="str">
        <f>VLOOKUP(M688,Códigos!$Q$2:$R$26,2,0)</f>
        <v>GENENCOR CUERO</v>
      </c>
      <c r="O688" t="s">
        <v>27</v>
      </c>
      <c r="P688" t="str">
        <f>VLOOKUP(O688,Códigos!$B$2:$C$19,2,0)</f>
        <v>BOGOTÁ, D.C.</v>
      </c>
      <c r="Q688" t="s">
        <v>28</v>
      </c>
      <c r="R688" t="str">
        <f>VLOOKUP(Q688,Códigos!$E$2:$F$52,2,0)</f>
        <v>BOGOTÁ, D.C.</v>
      </c>
      <c r="S688" t="s">
        <v>19</v>
      </c>
      <c r="T688" t="str">
        <f>VLOOKUP(S688,Códigos!$T$3:$U$14,2,0)</f>
        <v>BIOINDUSTRIA</v>
      </c>
      <c r="U688" s="6">
        <v>1777.12</v>
      </c>
      <c r="V688" s="6">
        <v>211.01557576303233</v>
      </c>
    </row>
    <row r="689" spans="1:22" x14ac:dyDescent="0.25">
      <c r="A689" t="s">
        <v>4188</v>
      </c>
      <c r="B689" t="str">
        <f>VLOOKUP(A689,Códigos!$H$3:$I$19,2,0)</f>
        <v>ELIANA LONDOÑO - TEXTIL</v>
      </c>
      <c r="C689" t="s">
        <v>4542</v>
      </c>
      <c r="D689" s="2">
        <v>41745</v>
      </c>
      <c r="E689" s="2" t="s">
        <v>9285</v>
      </c>
      <c r="F689">
        <v>30</v>
      </c>
      <c r="G689" t="s">
        <v>122</v>
      </c>
      <c r="H689" t="str">
        <f>VLOOKUP(G689,Códigos!$K$2:$L$250,2,0)</f>
        <v>ANTIPILLING 300 LUNA</v>
      </c>
      <c r="I689" s="1">
        <v>5</v>
      </c>
      <c r="J689" s="6">
        <v>60000</v>
      </c>
      <c r="K689" t="s">
        <v>4332</v>
      </c>
      <c r="L689" t="str">
        <f>VLOOKUP(K689,Códigos!$N$2:$O$376,2,0)</f>
        <v>RIOS DUITAMA MANUEL DE JESUS</v>
      </c>
      <c r="M689" t="s">
        <v>21</v>
      </c>
      <c r="N689" t="str">
        <f>VLOOKUP(M689,Códigos!$Q$2:$R$26,2,0)</f>
        <v>GENENCOR CUERO</v>
      </c>
      <c r="O689" t="s">
        <v>27</v>
      </c>
      <c r="P689" t="str">
        <f>VLOOKUP(O689,Códigos!$B$2:$C$19,2,0)</f>
        <v>BOGOTÁ, D.C.</v>
      </c>
      <c r="Q689" t="s">
        <v>28</v>
      </c>
      <c r="R689" t="str">
        <f>VLOOKUP(Q689,Códigos!$E$2:$F$52,2,0)</f>
        <v>BOGOTÁ, D.C.</v>
      </c>
      <c r="S689" t="s">
        <v>19</v>
      </c>
      <c r="T689" t="str">
        <f>VLOOKUP(S689,Códigos!$T$3:$U$14,2,0)</f>
        <v>BIOINDUSTRIA</v>
      </c>
      <c r="U689" s="6">
        <v>1777.12</v>
      </c>
      <c r="V689" s="6">
        <v>33.76249212208517</v>
      </c>
    </row>
    <row r="690" spans="1:22" x14ac:dyDescent="0.25">
      <c r="A690" t="s">
        <v>4188</v>
      </c>
      <c r="B690" t="str">
        <f>VLOOKUP(A690,Códigos!$H$3:$I$19,2,0)</f>
        <v>ELIANA LONDOÑO - TEXTIL</v>
      </c>
      <c r="C690" t="s">
        <v>5399</v>
      </c>
      <c r="D690" s="2">
        <v>41745</v>
      </c>
      <c r="E690" s="2" t="s">
        <v>9285</v>
      </c>
      <c r="F690">
        <v>60</v>
      </c>
      <c r="G690" t="s">
        <v>1979</v>
      </c>
      <c r="H690" t="str">
        <f>VLOOKUP(G690,Códigos!$K$2:$L$250,2,0)</f>
        <v>INDICANT-COLOR</v>
      </c>
      <c r="I690" s="1">
        <v>60</v>
      </c>
      <c r="J690" s="6">
        <v>720000</v>
      </c>
      <c r="K690" t="s">
        <v>4189</v>
      </c>
      <c r="L690" t="str">
        <f>VLOOKUP(K690,Códigos!$N$2:$O$376,2,0)</f>
        <v>KENZO JEANS S.A.S.</v>
      </c>
      <c r="M690" t="s">
        <v>980</v>
      </c>
      <c r="N690" t="str">
        <f>VLOOKUP(M690,Códigos!$Q$2:$R$26,2,0)</f>
        <v>ANDICOL</v>
      </c>
      <c r="O690" t="s">
        <v>119</v>
      </c>
      <c r="P690" t="str">
        <f>VLOOKUP(O690,Códigos!$B$2:$C$19,2,0)</f>
        <v>CUNDINAMARCA</v>
      </c>
      <c r="Q690" t="s">
        <v>28</v>
      </c>
      <c r="R690" t="str">
        <f>VLOOKUP(Q690,Códigos!$E$2:$F$52,2,0)</f>
        <v>BOGOTÁ, D.C.</v>
      </c>
      <c r="S690" t="s">
        <v>19</v>
      </c>
      <c r="T690" t="str">
        <f>VLOOKUP(S690,Códigos!$T$3:$U$14,2,0)</f>
        <v>BIOINDUSTRIA</v>
      </c>
      <c r="U690" s="6">
        <v>1777.12</v>
      </c>
      <c r="V690" s="6">
        <v>405.14990546502207</v>
      </c>
    </row>
    <row r="691" spans="1:22" x14ac:dyDescent="0.25">
      <c r="A691" t="s">
        <v>980</v>
      </c>
      <c r="B691" t="str">
        <f>VLOOKUP(A691,Códigos!$H$3:$I$19,2,0)</f>
        <v>JENNY GOMEZ VALENCIA</v>
      </c>
      <c r="C691" t="s">
        <v>2075</v>
      </c>
      <c r="D691" s="2">
        <v>41745</v>
      </c>
      <c r="E691" s="2" t="s">
        <v>9285</v>
      </c>
      <c r="F691">
        <v>60</v>
      </c>
      <c r="G691" t="s">
        <v>234</v>
      </c>
      <c r="H691" t="str">
        <f>VLOOKUP(G691,Códigos!$K$2:$L$250,2,0)</f>
        <v>INDICARB PP</v>
      </c>
      <c r="I691" s="1">
        <v>100</v>
      </c>
      <c r="J691" s="6">
        <v>651000</v>
      </c>
      <c r="K691" t="s">
        <v>1123</v>
      </c>
      <c r="L691" t="str">
        <f>VLOOKUP(K691,Códigos!$N$2:$O$376,2,0)</f>
        <v>STF GROUP S.A.</v>
      </c>
      <c r="M691" t="s">
        <v>236</v>
      </c>
      <c r="N691" t="str">
        <f>VLOOKUP(M691,Códigos!$Q$2:$R$26,2,0)</f>
        <v>CHEMLOGIS</v>
      </c>
      <c r="O691" t="s">
        <v>594</v>
      </c>
      <c r="P691" t="str">
        <f>VLOOKUP(O691,Códigos!$B$2:$C$19,2,0)</f>
        <v>VALLE DEL CAUCA</v>
      </c>
      <c r="Q691" t="s">
        <v>1102</v>
      </c>
      <c r="R691" t="str">
        <f>VLOOKUP(Q691,Códigos!$E$2:$F$52,2,0)</f>
        <v>YUMBO</v>
      </c>
      <c r="S691" t="s">
        <v>19</v>
      </c>
      <c r="T691" t="str">
        <f>VLOOKUP(S691,Códigos!$T$3:$U$14,2,0)</f>
        <v>BIOINDUSTRIA</v>
      </c>
      <c r="U691" s="6">
        <v>1777.12</v>
      </c>
      <c r="V691" s="6">
        <v>366.32303952462411</v>
      </c>
    </row>
    <row r="692" spans="1:22" x14ac:dyDescent="0.25">
      <c r="A692" t="s">
        <v>4188</v>
      </c>
      <c r="B692" t="str">
        <f>VLOOKUP(A692,Códigos!$H$3:$I$19,2,0)</f>
        <v>ELIANA LONDOÑO - TEXTIL</v>
      </c>
      <c r="C692" t="s">
        <v>4400</v>
      </c>
      <c r="D692" s="2">
        <v>41746</v>
      </c>
      <c r="E692" s="2" t="s">
        <v>9285</v>
      </c>
      <c r="F692">
        <v>0</v>
      </c>
      <c r="G692" t="s">
        <v>1387</v>
      </c>
      <c r="H692" t="str">
        <f>VLOOKUP(G692,Códigos!$K$2:$L$250,2,0)</f>
        <v>INDIBLEACH</v>
      </c>
      <c r="I692" s="1">
        <v>60</v>
      </c>
      <c r="J692" s="6">
        <v>480000</v>
      </c>
      <c r="K692" t="s">
        <v>4401</v>
      </c>
      <c r="L692" t="str">
        <f>VLOOKUP(K692,Códigos!$N$2:$O$376,2,0)</f>
        <v>TINTORERIA AMERICAN JEANS LIMITADA</v>
      </c>
      <c r="M692" t="s">
        <v>21</v>
      </c>
      <c r="N692" t="str">
        <f>VLOOKUP(M692,Códigos!$Q$2:$R$26,2,0)</f>
        <v>GENENCOR CUERO</v>
      </c>
      <c r="O692" t="s">
        <v>27</v>
      </c>
      <c r="P692" t="str">
        <f>VLOOKUP(O692,Códigos!$B$2:$C$19,2,0)</f>
        <v>BOGOTÁ, D.C.</v>
      </c>
      <c r="Q692" t="s">
        <v>28</v>
      </c>
      <c r="R692" t="str">
        <f>VLOOKUP(Q692,Códigos!$E$2:$F$52,2,0)</f>
        <v>BOGOTÁ, D.C.</v>
      </c>
      <c r="S692" t="s">
        <v>19</v>
      </c>
      <c r="T692" t="str">
        <f>VLOOKUP(S692,Códigos!$T$3:$U$14,2,0)</f>
        <v>BIOINDUSTRIA</v>
      </c>
      <c r="U692" s="6">
        <v>1775.67</v>
      </c>
      <c r="V692" s="6">
        <v>270.32049874132019</v>
      </c>
    </row>
    <row r="693" spans="1:22" x14ac:dyDescent="0.25">
      <c r="A693" t="s">
        <v>2952</v>
      </c>
      <c r="B693" t="str">
        <f>VLOOKUP(A693,Códigos!$H$3:$I$19,2,0)</f>
        <v>SUSANA ESTRADA E.</v>
      </c>
      <c r="C693" t="s">
        <v>3012</v>
      </c>
      <c r="D693" s="2">
        <v>41746</v>
      </c>
      <c r="E693" s="2" t="s">
        <v>9285</v>
      </c>
      <c r="F693">
        <v>60</v>
      </c>
      <c r="G693" t="s">
        <v>2970</v>
      </c>
      <c r="H693" t="str">
        <f>VLOOKUP(G693,Códigos!$K$2:$L$250,2,0)</f>
        <v>ADITIVO 71</v>
      </c>
      <c r="I693" s="1">
        <v>100</v>
      </c>
      <c r="J693" s="6">
        <v>6161575</v>
      </c>
      <c r="K693" t="s">
        <v>2971</v>
      </c>
      <c r="L693" t="str">
        <f>VLOOKUP(K693,Códigos!$N$2:$O$376,2,0)</f>
        <v>COLORQUIMICA S.A.</v>
      </c>
      <c r="M693" t="s">
        <v>19</v>
      </c>
      <c r="N693" t="str">
        <f>VLOOKUP(M693,Códigos!$Q$2:$R$26,2,0)</f>
        <v>BASF QUIMICA</v>
      </c>
      <c r="O693" t="s">
        <v>39</v>
      </c>
      <c r="P693" t="str">
        <f>VLOOKUP(O693,Códigos!$B$2:$C$19,2,0)</f>
        <v>ANTIOQUIA</v>
      </c>
      <c r="Q693" t="s">
        <v>2949</v>
      </c>
      <c r="R693" t="str">
        <f>VLOOKUP(Q693,Códigos!$E$2:$F$52,2,0)</f>
        <v>LA ESTRELLA</v>
      </c>
      <c r="S693" t="s">
        <v>21</v>
      </c>
      <c r="T693" t="str">
        <f>VLOOKUP(S693,Códigos!$T$3:$U$14,2,0)</f>
        <v>ESPECIALIDADES QUIMICAS</v>
      </c>
      <c r="U693" s="6">
        <v>1775.67</v>
      </c>
      <c r="V693" s="6">
        <v>3470.0000563167705</v>
      </c>
    </row>
    <row r="694" spans="1:22" x14ac:dyDescent="0.25">
      <c r="A694" t="s">
        <v>969</v>
      </c>
      <c r="B694" t="str">
        <f>VLOOKUP(A694,Códigos!$H$3:$I$19,2,0)</f>
        <v>MARIA ELENA PELAEZ</v>
      </c>
      <c r="C694" t="s">
        <v>6366</v>
      </c>
      <c r="D694" s="2">
        <v>41746</v>
      </c>
      <c r="E694" s="2" t="s">
        <v>9285</v>
      </c>
      <c r="F694">
        <v>45</v>
      </c>
      <c r="G694" t="s">
        <v>1274</v>
      </c>
      <c r="H694" t="str">
        <f>VLOOKUP(G694,Códigos!$K$2:$L$250,2,0)</f>
        <v>INDIXELL SUPER FRIA GPB (SA)</v>
      </c>
      <c r="I694" s="1">
        <v>25</v>
      </c>
      <c r="J694" s="6">
        <v>207500</v>
      </c>
      <c r="K694" t="s">
        <v>6226</v>
      </c>
      <c r="L694" t="str">
        <f>VLOOKUP(K694,Códigos!$N$2:$O$376,2,0)</f>
        <v>LAVATINSA S.A.</v>
      </c>
      <c r="M694" t="s">
        <v>21</v>
      </c>
      <c r="N694" t="str">
        <f>VLOOKUP(M694,Códigos!$Q$2:$R$26,2,0)</f>
        <v>GENENCOR CUERO</v>
      </c>
      <c r="O694" t="s">
        <v>39</v>
      </c>
      <c r="P694" t="str">
        <f>VLOOKUP(O694,Códigos!$B$2:$C$19,2,0)</f>
        <v>ANTIOQUIA</v>
      </c>
      <c r="Q694" t="s">
        <v>2729</v>
      </c>
      <c r="R694" t="str">
        <f>VLOOKUP(Q694,Códigos!$E$2:$F$52,2,0)</f>
        <v>MEDELLÍN</v>
      </c>
      <c r="S694" t="s">
        <v>19</v>
      </c>
      <c r="T694" t="str">
        <f>VLOOKUP(S694,Códigos!$T$3:$U$14,2,0)</f>
        <v>BIOINDUSTRIA</v>
      </c>
      <c r="U694" s="6">
        <v>1775.67</v>
      </c>
      <c r="V694" s="6">
        <v>116.85729893504987</v>
      </c>
    </row>
    <row r="695" spans="1:22" x14ac:dyDescent="0.25">
      <c r="A695" t="s">
        <v>4188</v>
      </c>
      <c r="B695" t="str">
        <f>VLOOKUP(A695,Códigos!$H$3:$I$19,2,0)</f>
        <v>ELIANA LONDOÑO - TEXTIL</v>
      </c>
      <c r="C695" t="s">
        <v>4540</v>
      </c>
      <c r="D695" s="2">
        <v>41746</v>
      </c>
      <c r="E695" s="2" t="s">
        <v>9285</v>
      </c>
      <c r="F695">
        <v>60</v>
      </c>
      <c r="G695" t="s">
        <v>124</v>
      </c>
      <c r="H695" t="str">
        <f>VLOOKUP(G695,Códigos!$K$2:$L$250,2,0)</f>
        <v>INDESIZE OPT-L7</v>
      </c>
      <c r="I695" s="1">
        <v>50</v>
      </c>
      <c r="J695" s="6">
        <v>275000</v>
      </c>
      <c r="K695" t="s">
        <v>4326</v>
      </c>
      <c r="L695" t="str">
        <f>VLOOKUP(K695,Códigos!$N$2:$O$376,2,0)</f>
        <v>MARTINEZ LUIS ANTONIO</v>
      </c>
      <c r="M695" t="s">
        <v>21</v>
      </c>
      <c r="N695" t="str">
        <f>VLOOKUP(M695,Códigos!$Q$2:$R$26,2,0)</f>
        <v>GENENCOR CUERO</v>
      </c>
      <c r="O695" t="s">
        <v>27</v>
      </c>
      <c r="P695" t="str">
        <f>VLOOKUP(O695,Códigos!$B$2:$C$19,2,0)</f>
        <v>BOGOTÁ, D.C.</v>
      </c>
      <c r="Q695" t="s">
        <v>28</v>
      </c>
      <c r="R695" t="str">
        <f>VLOOKUP(Q695,Códigos!$E$2:$F$52,2,0)</f>
        <v>BOGOTÁ, D.C.</v>
      </c>
      <c r="S695" t="s">
        <v>19</v>
      </c>
      <c r="T695" t="str">
        <f>VLOOKUP(S695,Códigos!$T$3:$U$14,2,0)</f>
        <v>BIOINDUSTRIA</v>
      </c>
      <c r="U695" s="6">
        <v>1775.67</v>
      </c>
      <c r="V695" s="6">
        <v>154.87111907054802</v>
      </c>
    </row>
    <row r="696" spans="1:22" x14ac:dyDescent="0.25">
      <c r="A696" t="s">
        <v>969</v>
      </c>
      <c r="B696" t="str">
        <f>VLOOKUP(A696,Códigos!$H$3:$I$19,2,0)</f>
        <v>MARIA ELENA PELAEZ</v>
      </c>
      <c r="C696" t="s">
        <v>6366</v>
      </c>
      <c r="D696" s="2">
        <v>41746</v>
      </c>
      <c r="E696" s="2" t="s">
        <v>9285</v>
      </c>
      <c r="F696">
        <v>45</v>
      </c>
      <c r="G696" t="s">
        <v>1309</v>
      </c>
      <c r="H696" t="str">
        <f>VLOOKUP(G696,Códigos!$K$2:$L$250,2,0)</f>
        <v>INDESIZE COLD 10</v>
      </c>
      <c r="I696" s="1">
        <v>25</v>
      </c>
      <c r="J696" s="6">
        <v>167500</v>
      </c>
      <c r="K696" t="s">
        <v>6226</v>
      </c>
      <c r="L696" t="str">
        <f>VLOOKUP(K696,Códigos!$N$2:$O$376,2,0)</f>
        <v>LAVATINSA S.A.</v>
      </c>
      <c r="M696" t="s">
        <v>21</v>
      </c>
      <c r="N696" t="str">
        <f>VLOOKUP(M696,Códigos!$Q$2:$R$26,2,0)</f>
        <v>GENENCOR CUERO</v>
      </c>
      <c r="O696" t="s">
        <v>39</v>
      </c>
      <c r="P696" t="str">
        <f>VLOOKUP(O696,Códigos!$B$2:$C$19,2,0)</f>
        <v>ANTIOQUIA</v>
      </c>
      <c r="Q696" t="s">
        <v>2729</v>
      </c>
      <c r="R696" t="str">
        <f>VLOOKUP(Q696,Códigos!$E$2:$F$52,2,0)</f>
        <v>MEDELLÍN</v>
      </c>
      <c r="S696" t="s">
        <v>19</v>
      </c>
      <c r="T696" t="str">
        <f>VLOOKUP(S696,Códigos!$T$3:$U$14,2,0)</f>
        <v>BIOINDUSTRIA</v>
      </c>
      <c r="U696" s="6">
        <v>1775.67</v>
      </c>
      <c r="V696" s="6">
        <v>94.330590706606515</v>
      </c>
    </row>
    <row r="697" spans="1:22" x14ac:dyDescent="0.25">
      <c r="A697" t="s">
        <v>4188</v>
      </c>
      <c r="B697" t="str">
        <f>VLOOKUP(A697,Códigos!$H$3:$I$19,2,0)</f>
        <v>ELIANA LONDOÑO - TEXTIL</v>
      </c>
      <c r="C697" t="s">
        <v>4540</v>
      </c>
      <c r="D697" s="2">
        <v>41746</v>
      </c>
      <c r="E697" s="2" t="s">
        <v>9285</v>
      </c>
      <c r="F697">
        <v>60</v>
      </c>
      <c r="G697" t="s">
        <v>1317</v>
      </c>
      <c r="H697" t="str">
        <f>VLOOKUP(G697,Códigos!$K$2:$L$250,2,0)</f>
        <v>INDICLEAN BO</v>
      </c>
      <c r="I697" s="1">
        <v>25</v>
      </c>
      <c r="J697" s="6">
        <v>237500</v>
      </c>
      <c r="K697" t="s">
        <v>4326</v>
      </c>
      <c r="L697" t="str">
        <f>VLOOKUP(K697,Códigos!$N$2:$O$376,2,0)</f>
        <v>MARTINEZ LUIS ANTONIO</v>
      </c>
      <c r="M697" t="s">
        <v>21</v>
      </c>
      <c r="N697" t="str">
        <f>VLOOKUP(M697,Códigos!$Q$2:$R$26,2,0)</f>
        <v>GENENCOR CUERO</v>
      </c>
      <c r="O697" t="s">
        <v>27</v>
      </c>
      <c r="P697" t="str">
        <f>VLOOKUP(O697,Códigos!$B$2:$C$19,2,0)</f>
        <v>BOGOTÁ, D.C.</v>
      </c>
      <c r="Q697" t="s">
        <v>28</v>
      </c>
      <c r="R697" t="str">
        <f>VLOOKUP(Q697,Códigos!$E$2:$F$52,2,0)</f>
        <v>BOGOTÁ, D.C.</v>
      </c>
      <c r="S697" t="s">
        <v>19</v>
      </c>
      <c r="T697" t="str">
        <f>VLOOKUP(S697,Códigos!$T$3:$U$14,2,0)</f>
        <v>BIOINDUSTRIA</v>
      </c>
      <c r="U697" s="6">
        <v>1775.67</v>
      </c>
      <c r="V697" s="6">
        <v>133.75233010638237</v>
      </c>
    </row>
    <row r="698" spans="1:22" x14ac:dyDescent="0.25">
      <c r="A698" t="s">
        <v>969</v>
      </c>
      <c r="B698" t="str">
        <f>VLOOKUP(A698,Códigos!$H$3:$I$19,2,0)</f>
        <v>MARIA ELENA PELAEZ</v>
      </c>
      <c r="C698" t="s">
        <v>7246</v>
      </c>
      <c r="D698" s="2">
        <v>41746</v>
      </c>
      <c r="E698" s="2" t="s">
        <v>9285</v>
      </c>
      <c r="F698">
        <v>60</v>
      </c>
      <c r="G698" t="s">
        <v>1979</v>
      </c>
      <c r="H698" t="str">
        <f>VLOOKUP(G698,Códigos!$K$2:$L$250,2,0)</f>
        <v>INDICANT-COLOR</v>
      </c>
      <c r="I698" s="1">
        <v>500</v>
      </c>
      <c r="J698" s="6">
        <v>2500000</v>
      </c>
      <c r="K698" t="s">
        <v>7243</v>
      </c>
      <c r="L698" t="str">
        <f>VLOOKUP(K698,Códigos!$N$2:$O$376,2,0)</f>
        <v>NICOLE S.A.S.</v>
      </c>
      <c r="M698" t="s">
        <v>980</v>
      </c>
      <c r="N698" t="str">
        <f>VLOOKUP(M698,Códigos!$Q$2:$R$26,2,0)</f>
        <v>ANDICOL</v>
      </c>
      <c r="O698" t="s">
        <v>1084</v>
      </c>
      <c r="P698" t="str">
        <f>VLOOKUP(O698,Códigos!$B$2:$C$19,2,0)</f>
        <v>RISARALDA</v>
      </c>
      <c r="Q698" t="s">
        <v>1085</v>
      </c>
      <c r="R698" t="str">
        <f>VLOOKUP(Q698,Códigos!$E$2:$F$52,2,0)</f>
        <v>DOSQUEBRADAS</v>
      </c>
      <c r="S698" t="s">
        <v>19</v>
      </c>
      <c r="T698" t="str">
        <f>VLOOKUP(S698,Códigos!$T$3:$U$14,2,0)</f>
        <v>BIOINDUSTRIA</v>
      </c>
      <c r="U698" s="6">
        <v>1775.67</v>
      </c>
      <c r="V698" s="6">
        <v>1407.9192642777091</v>
      </c>
    </row>
    <row r="699" spans="1:22" x14ac:dyDescent="0.25">
      <c r="A699" t="s">
        <v>21</v>
      </c>
      <c r="B699" t="str">
        <f>VLOOKUP(A699,Códigos!$H$3:$I$19,2,0)</f>
        <v>KAREN ANDREA GUALDRON</v>
      </c>
      <c r="C699" t="s">
        <v>371</v>
      </c>
      <c r="D699" s="2">
        <v>41746</v>
      </c>
      <c r="E699" s="2" t="s">
        <v>9285</v>
      </c>
      <c r="F699">
        <v>0</v>
      </c>
      <c r="G699" t="s">
        <v>291</v>
      </c>
      <c r="H699" t="str">
        <f>VLOOKUP(G699,Códigos!$K$2:$L$250,2,0)</f>
        <v>SYLOID ED-30</v>
      </c>
      <c r="I699" s="1">
        <v>60</v>
      </c>
      <c r="J699" s="6">
        <v>1060075.2</v>
      </c>
      <c r="K699" t="s">
        <v>308</v>
      </c>
      <c r="L699" t="str">
        <f>VLOOKUP(K699,Códigos!$N$2:$O$376,2,0)</f>
        <v>PROCOQUINAL LTDA</v>
      </c>
      <c r="M699" t="s">
        <v>21</v>
      </c>
      <c r="N699" t="str">
        <f>VLOOKUP(M699,Códigos!$Q$2:$R$26,2,0)</f>
        <v>GENENCOR CUERO</v>
      </c>
      <c r="O699" t="s">
        <v>27</v>
      </c>
      <c r="P699" t="str">
        <f>VLOOKUP(O699,Códigos!$B$2:$C$19,2,0)</f>
        <v>BOGOTÁ, D.C.</v>
      </c>
      <c r="Q699" t="s">
        <v>28</v>
      </c>
      <c r="R699" t="str">
        <f>VLOOKUP(Q699,Códigos!$E$2:$F$52,2,0)</f>
        <v>BOGOTÁ, D.C.</v>
      </c>
      <c r="S699" t="s">
        <v>21</v>
      </c>
      <c r="T699" t="str">
        <f>VLOOKUP(S699,Códigos!$T$3:$U$14,2,0)</f>
        <v>ESPECIALIDADES QUIMICAS</v>
      </c>
      <c r="U699" s="6">
        <v>1775.67</v>
      </c>
      <c r="V699" s="6">
        <v>597.00011826521813</v>
      </c>
    </row>
    <row r="700" spans="1:22" x14ac:dyDescent="0.25">
      <c r="A700" t="s">
        <v>21</v>
      </c>
      <c r="B700" t="str">
        <f>VLOOKUP(A700,Códigos!$H$3:$I$19,2,0)</f>
        <v>KAREN ANDREA GUALDRON</v>
      </c>
      <c r="C700" t="s">
        <v>370</v>
      </c>
      <c r="D700" s="2">
        <v>41746</v>
      </c>
      <c r="E700" s="2" t="s">
        <v>9285</v>
      </c>
      <c r="F700">
        <v>60</v>
      </c>
      <c r="G700" t="s">
        <v>332</v>
      </c>
      <c r="H700" t="str">
        <f>VLOOKUP(G700,Códigos!$K$2:$L$250,2,0)</f>
        <v>SYLOID C-907</v>
      </c>
      <c r="I700" s="1">
        <v>60</v>
      </c>
      <c r="J700" s="6">
        <v>1376499.6</v>
      </c>
      <c r="K700" t="s">
        <v>354</v>
      </c>
      <c r="L700" t="str">
        <f>VLOOKUP(K700,Códigos!$N$2:$O$376,2,0)</f>
        <v>PINTURAS PROCOLOR LTDA</v>
      </c>
      <c r="M700" t="s">
        <v>21</v>
      </c>
      <c r="N700" t="str">
        <f>VLOOKUP(M700,Códigos!$Q$2:$R$26,2,0)</f>
        <v>GENENCOR CUERO</v>
      </c>
      <c r="O700" t="s">
        <v>27</v>
      </c>
      <c r="P700" t="str">
        <f>VLOOKUP(O700,Códigos!$B$2:$C$19,2,0)</f>
        <v>BOGOTÁ, D.C.</v>
      </c>
      <c r="Q700" t="s">
        <v>28</v>
      </c>
      <c r="R700" t="str">
        <f>VLOOKUP(Q700,Códigos!$E$2:$F$52,2,0)</f>
        <v>BOGOTÁ, D.C.</v>
      </c>
      <c r="S700" t="s">
        <v>21</v>
      </c>
      <c r="T700" t="str">
        <f>VLOOKUP(S700,Códigos!$T$3:$U$14,2,0)</f>
        <v>ESPECIALIDADES QUIMICAS</v>
      </c>
      <c r="U700" s="6">
        <v>1775.67</v>
      </c>
      <c r="V700" s="6">
        <v>775.20012164422451</v>
      </c>
    </row>
    <row r="701" spans="1:22" x14ac:dyDescent="0.25">
      <c r="A701" t="s">
        <v>4188</v>
      </c>
      <c r="B701" t="str">
        <f>VLOOKUP(A701,Códigos!$H$3:$I$19,2,0)</f>
        <v>ELIANA LONDOÑO - TEXTIL</v>
      </c>
      <c r="C701" t="s">
        <v>4406</v>
      </c>
      <c r="D701" s="2">
        <v>41746</v>
      </c>
      <c r="E701" s="2" t="s">
        <v>9285</v>
      </c>
      <c r="F701">
        <v>0</v>
      </c>
      <c r="G701" t="s">
        <v>1387</v>
      </c>
      <c r="H701" t="str">
        <f>VLOOKUP(G701,Códigos!$K$2:$L$250,2,0)</f>
        <v>INDIBLEACH</v>
      </c>
      <c r="I701" s="1">
        <v>-60</v>
      </c>
      <c r="J701" s="6">
        <v>-480000</v>
      </c>
      <c r="K701" t="s">
        <v>4401</v>
      </c>
      <c r="L701" t="str">
        <f>VLOOKUP(K701,Códigos!$N$2:$O$376,2,0)</f>
        <v>TINTORERIA AMERICAN JEANS LIMITADA</v>
      </c>
      <c r="M701" t="s">
        <v>21</v>
      </c>
      <c r="N701" t="str">
        <f>VLOOKUP(M701,Códigos!$Q$2:$R$26,2,0)</f>
        <v>GENENCOR CUERO</v>
      </c>
      <c r="O701" t="s">
        <v>27</v>
      </c>
      <c r="P701" t="str">
        <f>VLOOKUP(O701,Códigos!$B$2:$C$19,2,0)</f>
        <v>BOGOTÁ, D.C.</v>
      </c>
      <c r="Q701" t="s">
        <v>28</v>
      </c>
      <c r="R701" t="str">
        <f>VLOOKUP(Q701,Códigos!$E$2:$F$52,2,0)</f>
        <v>BOGOTÁ, D.C.</v>
      </c>
      <c r="S701" t="s">
        <v>19</v>
      </c>
      <c r="T701" t="str">
        <f>VLOOKUP(S701,Códigos!$T$3:$U$14,2,0)</f>
        <v>BIOINDUSTRIA</v>
      </c>
      <c r="U701" s="6">
        <v>1775.67</v>
      </c>
      <c r="V701" s="6">
        <v>-270.32049874132019</v>
      </c>
    </row>
    <row r="702" spans="1:22" x14ac:dyDescent="0.25">
      <c r="A702" t="s">
        <v>4188</v>
      </c>
      <c r="B702" t="str">
        <f>VLOOKUP(A702,Códigos!$H$3:$I$19,2,0)</f>
        <v>ELIANA LONDOÑO - TEXTIL</v>
      </c>
      <c r="C702" t="s">
        <v>4403</v>
      </c>
      <c r="D702" s="2">
        <v>41746</v>
      </c>
      <c r="E702" s="2" t="s">
        <v>9285</v>
      </c>
      <c r="F702">
        <v>0</v>
      </c>
      <c r="G702" t="s">
        <v>1309</v>
      </c>
      <c r="H702" t="str">
        <f>VLOOKUP(G702,Códigos!$K$2:$L$250,2,0)</f>
        <v>INDESIZE COLD 10</v>
      </c>
      <c r="I702" s="1">
        <v>2</v>
      </c>
      <c r="J702" s="6">
        <v>13600</v>
      </c>
      <c r="K702" t="s">
        <v>4401</v>
      </c>
      <c r="L702" t="str">
        <f>VLOOKUP(K702,Códigos!$N$2:$O$376,2,0)</f>
        <v>TINTORERIA AMERICAN JEANS LIMITADA</v>
      </c>
      <c r="M702" t="s">
        <v>21</v>
      </c>
      <c r="N702" t="str">
        <f>VLOOKUP(M702,Códigos!$Q$2:$R$26,2,0)</f>
        <v>GENENCOR CUERO</v>
      </c>
      <c r="O702" t="s">
        <v>27</v>
      </c>
      <c r="P702" t="str">
        <f>VLOOKUP(O702,Códigos!$B$2:$C$19,2,0)</f>
        <v>BOGOTÁ, D.C.</v>
      </c>
      <c r="Q702" t="s">
        <v>28</v>
      </c>
      <c r="R702" t="str">
        <f>VLOOKUP(Q702,Códigos!$E$2:$F$52,2,0)</f>
        <v>BOGOTÁ, D.C.</v>
      </c>
      <c r="S702" t="s">
        <v>19</v>
      </c>
      <c r="T702" t="str">
        <f>VLOOKUP(S702,Códigos!$T$3:$U$14,2,0)</f>
        <v>BIOINDUSTRIA</v>
      </c>
      <c r="U702" s="6">
        <v>1775.67</v>
      </c>
      <c r="V702" s="6">
        <v>7.6590807976707378</v>
      </c>
    </row>
    <row r="703" spans="1:22" x14ac:dyDescent="0.25">
      <c r="A703" t="s">
        <v>2952</v>
      </c>
      <c r="B703" t="str">
        <f>VLOOKUP(A703,Códigos!$H$3:$I$19,2,0)</f>
        <v>SUSANA ESTRADA E.</v>
      </c>
      <c r="C703" t="s">
        <v>3883</v>
      </c>
      <c r="D703" s="2">
        <v>41746</v>
      </c>
      <c r="E703" s="2" t="s">
        <v>9285</v>
      </c>
      <c r="F703">
        <v>0</v>
      </c>
      <c r="G703" t="s">
        <v>430</v>
      </c>
      <c r="H703" t="str">
        <f>VLOOKUP(G703,Códigos!$K$2:$L$250,2,0)</f>
        <v>SANTICIZER 160</v>
      </c>
      <c r="I703" s="1">
        <v>10</v>
      </c>
      <c r="J703" s="6">
        <v>115000</v>
      </c>
      <c r="K703" t="s">
        <v>3873</v>
      </c>
      <c r="L703" t="str">
        <f>VLOOKUP(K703,Códigos!$N$2:$O$376,2,0)</f>
        <v>TOBON MONCADA WILFREDY ALONSO</v>
      </c>
      <c r="M703" t="s">
        <v>272</v>
      </c>
      <c r="N703" t="str">
        <f>VLOOKUP(M703,Códigos!$Q$2:$R$26,2,0)</f>
        <v>FERRO</v>
      </c>
      <c r="O703" t="s">
        <v>39</v>
      </c>
      <c r="P703" t="str">
        <f>VLOOKUP(O703,Códigos!$B$2:$C$19,2,0)</f>
        <v>ANTIOQUIA</v>
      </c>
      <c r="Q703" t="s">
        <v>2729</v>
      </c>
      <c r="R703" t="str">
        <f>VLOOKUP(Q703,Códigos!$E$2:$F$52,2,0)</f>
        <v>MEDELLÍN</v>
      </c>
      <c r="S703" t="s">
        <v>21</v>
      </c>
      <c r="T703" t="str">
        <f>VLOOKUP(S703,Códigos!$T$3:$U$14,2,0)</f>
        <v>ESPECIALIDADES QUIMICAS</v>
      </c>
      <c r="U703" s="6">
        <v>1775.67</v>
      </c>
      <c r="V703" s="6">
        <v>64.764286156774617</v>
      </c>
    </row>
    <row r="704" spans="1:22" x14ac:dyDescent="0.25">
      <c r="A704" t="s">
        <v>969</v>
      </c>
      <c r="B704" t="str">
        <f>VLOOKUP(A704,Códigos!$H$3:$I$19,2,0)</f>
        <v>MARIA ELENA PELAEZ</v>
      </c>
      <c r="C704" t="s">
        <v>6365</v>
      </c>
      <c r="D704" s="2">
        <v>41747</v>
      </c>
      <c r="E704" s="2" t="s">
        <v>9285</v>
      </c>
      <c r="F704">
        <v>30</v>
      </c>
      <c r="G704" t="s">
        <v>1274</v>
      </c>
      <c r="H704" t="str">
        <f>VLOOKUP(G704,Códigos!$K$2:$L$250,2,0)</f>
        <v>INDIXELL SUPER FRIA GPB (SA)</v>
      </c>
      <c r="I704" s="1">
        <v>25</v>
      </c>
      <c r="J704" s="6">
        <v>212500</v>
      </c>
      <c r="K704" t="s">
        <v>6199</v>
      </c>
      <c r="L704" t="str">
        <f>VLOOKUP(K704,Códigos!$N$2:$O$376,2,0)</f>
        <v>COLOR Y LAVADO S A S</v>
      </c>
      <c r="M704" t="s">
        <v>21</v>
      </c>
      <c r="N704" t="str">
        <f>VLOOKUP(M704,Códigos!$Q$2:$R$26,2,0)</f>
        <v>GENENCOR CUERO</v>
      </c>
      <c r="O704" t="s">
        <v>39</v>
      </c>
      <c r="P704" t="str">
        <f>VLOOKUP(O704,Códigos!$B$2:$C$19,2,0)</f>
        <v>ANTIOQUIA</v>
      </c>
      <c r="Q704" t="s">
        <v>2729</v>
      </c>
      <c r="R704" t="str">
        <f>VLOOKUP(Q704,Códigos!$E$2:$F$52,2,0)</f>
        <v>MEDELLÍN</v>
      </c>
      <c r="S704" t="s">
        <v>19</v>
      </c>
      <c r="T704" t="str">
        <f>VLOOKUP(S704,Códigos!$T$3:$U$14,2,0)</f>
        <v>BIOINDUSTRIA</v>
      </c>
      <c r="U704" s="6">
        <v>1769.07</v>
      </c>
      <c r="V704" s="6">
        <v>120.11961086898766</v>
      </c>
    </row>
    <row r="705" spans="1:22" x14ac:dyDescent="0.25">
      <c r="A705" t="s">
        <v>2952</v>
      </c>
      <c r="B705" t="str">
        <f>VLOOKUP(A705,Códigos!$H$3:$I$19,2,0)</f>
        <v>SUSANA ESTRADA E.</v>
      </c>
      <c r="C705" t="s">
        <v>3884</v>
      </c>
      <c r="D705" s="2">
        <v>41747</v>
      </c>
      <c r="E705" s="2" t="s">
        <v>9285</v>
      </c>
      <c r="F705">
        <v>30</v>
      </c>
      <c r="G705" t="s">
        <v>430</v>
      </c>
      <c r="H705" t="str">
        <f>VLOOKUP(G705,Códigos!$K$2:$L$250,2,0)</f>
        <v>SANTICIZER 160</v>
      </c>
      <c r="I705" s="1">
        <v>23</v>
      </c>
      <c r="J705" s="6">
        <v>298654.31</v>
      </c>
      <c r="K705" t="s">
        <v>2964</v>
      </c>
      <c r="L705" t="str">
        <f>VLOOKUP(K705,Códigos!$N$2:$O$376,2,0)</f>
        <v>PPG INDUSTRIES COLOMBIA LTDA</v>
      </c>
      <c r="M705" t="s">
        <v>272</v>
      </c>
      <c r="N705" t="str">
        <f>VLOOKUP(M705,Códigos!$Q$2:$R$26,2,0)</f>
        <v>FERRO</v>
      </c>
      <c r="O705" t="s">
        <v>39</v>
      </c>
      <c r="P705" t="str">
        <f>VLOOKUP(O705,Códigos!$B$2:$C$19,2,0)</f>
        <v>ANTIOQUIA</v>
      </c>
      <c r="Q705" t="s">
        <v>998</v>
      </c>
      <c r="R705" t="str">
        <f>VLOOKUP(Q705,Códigos!$E$2:$F$52,2,0)</f>
        <v>ITAGÜÍ</v>
      </c>
      <c r="S705" t="s">
        <v>21</v>
      </c>
      <c r="T705" t="str">
        <f>VLOOKUP(S705,Códigos!$T$3:$U$14,2,0)</f>
        <v>ESPECIALIDADES QUIMICAS</v>
      </c>
      <c r="U705" s="6">
        <v>1769.07</v>
      </c>
      <c r="V705" s="6">
        <v>168.81995059551065</v>
      </c>
    </row>
    <row r="706" spans="1:22" x14ac:dyDescent="0.25">
      <c r="A706" t="s">
        <v>2952</v>
      </c>
      <c r="B706" t="str">
        <f>VLOOKUP(A706,Códigos!$H$3:$I$19,2,0)</f>
        <v>SUSANA ESTRADA E.</v>
      </c>
      <c r="C706" t="s">
        <v>3882</v>
      </c>
      <c r="D706" s="2">
        <v>41747</v>
      </c>
      <c r="E706" s="2" t="s">
        <v>9285</v>
      </c>
      <c r="F706">
        <v>60</v>
      </c>
      <c r="G706" t="s">
        <v>430</v>
      </c>
      <c r="H706" t="str">
        <f>VLOOKUP(G706,Códigos!$K$2:$L$250,2,0)</f>
        <v>SANTICIZER 160</v>
      </c>
      <c r="I706" s="1">
        <v>230</v>
      </c>
      <c r="J706" s="6">
        <v>2208000</v>
      </c>
      <c r="K706" t="s">
        <v>3076</v>
      </c>
      <c r="L706" t="str">
        <f>VLOOKUP(K706,Códigos!$N$2:$O$376,2,0)</f>
        <v>SUMIPRINT QUIMICA Y COLOR S.A.S.</v>
      </c>
      <c r="M706" t="s">
        <v>272</v>
      </c>
      <c r="N706" t="str">
        <f>VLOOKUP(M706,Códigos!$Q$2:$R$26,2,0)</f>
        <v>FERRO</v>
      </c>
      <c r="O706" t="s">
        <v>39</v>
      </c>
      <c r="P706" t="str">
        <f>VLOOKUP(O706,Códigos!$B$2:$C$19,2,0)</f>
        <v>ANTIOQUIA</v>
      </c>
      <c r="Q706" t="s">
        <v>2729</v>
      </c>
      <c r="R706" t="str">
        <f>VLOOKUP(Q706,Códigos!$E$2:$F$52,2,0)</f>
        <v>MEDELLÍN</v>
      </c>
      <c r="S706" t="s">
        <v>21</v>
      </c>
      <c r="T706" t="str">
        <f>VLOOKUP(S706,Códigos!$T$3:$U$14,2,0)</f>
        <v>ESPECIALIDADES QUIMICAS</v>
      </c>
      <c r="U706" s="6">
        <v>1769.07</v>
      </c>
      <c r="V706" s="6">
        <v>1248.1134155234106</v>
      </c>
    </row>
    <row r="707" spans="1:22" x14ac:dyDescent="0.25">
      <c r="A707" t="s">
        <v>2952</v>
      </c>
      <c r="B707" t="str">
        <f>VLOOKUP(A707,Códigos!$H$3:$I$19,2,0)</f>
        <v>SUSANA ESTRADA E.</v>
      </c>
      <c r="C707" t="s">
        <v>3013</v>
      </c>
      <c r="D707" s="2">
        <v>41747</v>
      </c>
      <c r="E707" s="2" t="s">
        <v>9285</v>
      </c>
      <c r="F707">
        <v>0</v>
      </c>
      <c r="G707" t="s">
        <v>275</v>
      </c>
      <c r="H707" t="str">
        <f>VLOOKUP(G707,Códigos!$K$2:$L$250,2,0)</f>
        <v>ADITIVO 57</v>
      </c>
      <c r="I707" s="1">
        <v>21</v>
      </c>
      <c r="J707" s="6">
        <v>1085007</v>
      </c>
      <c r="K707" t="s">
        <v>2957</v>
      </c>
      <c r="L707" t="str">
        <f>VLOOKUP(K707,Códigos!$N$2:$O$376,2,0)</f>
        <v>FONSECA MENESES HERMES ALBERTO</v>
      </c>
      <c r="M707" t="s">
        <v>19</v>
      </c>
      <c r="N707" t="str">
        <f>VLOOKUP(M707,Códigos!$Q$2:$R$26,2,0)</f>
        <v>BASF QUIMICA</v>
      </c>
      <c r="O707" t="s">
        <v>300</v>
      </c>
      <c r="P707" t="str">
        <f>VLOOKUP(O707,Códigos!$B$2:$C$19,2,0)</f>
        <v>SANTANDER</v>
      </c>
      <c r="Q707" t="s">
        <v>301</v>
      </c>
      <c r="R707" t="str">
        <f>VLOOKUP(Q707,Códigos!$E$2:$F$52,2,0)</f>
        <v>BUCARAMANGA</v>
      </c>
      <c r="S707" t="s">
        <v>21</v>
      </c>
      <c r="T707" t="str">
        <f>VLOOKUP(S707,Códigos!$T$3:$U$14,2,0)</f>
        <v>ESPECIALIDADES QUIMICAS</v>
      </c>
      <c r="U707" s="6">
        <v>1769.07</v>
      </c>
      <c r="V707" s="6">
        <v>613.3205582594245</v>
      </c>
    </row>
    <row r="708" spans="1:22" x14ac:dyDescent="0.25">
      <c r="A708" t="s">
        <v>969</v>
      </c>
      <c r="B708" t="str">
        <f>VLOOKUP(A708,Códigos!$H$3:$I$19,2,0)</f>
        <v>MARIA ELENA PELAEZ</v>
      </c>
      <c r="C708" t="s">
        <v>6365</v>
      </c>
      <c r="D708" s="2">
        <v>41747</v>
      </c>
      <c r="E708" s="2" t="s">
        <v>9285</v>
      </c>
      <c r="F708">
        <v>30</v>
      </c>
      <c r="G708" t="s">
        <v>1309</v>
      </c>
      <c r="H708" t="str">
        <f>VLOOKUP(G708,Códigos!$K$2:$L$250,2,0)</f>
        <v>INDESIZE COLD 10</v>
      </c>
      <c r="I708" s="1">
        <v>60</v>
      </c>
      <c r="J708" s="6">
        <v>420000</v>
      </c>
      <c r="K708" t="s">
        <v>6199</v>
      </c>
      <c r="L708" t="str">
        <f>VLOOKUP(K708,Códigos!$N$2:$O$376,2,0)</f>
        <v>COLOR Y LAVADO S A S</v>
      </c>
      <c r="M708" t="s">
        <v>21</v>
      </c>
      <c r="N708" t="str">
        <f>VLOOKUP(M708,Códigos!$Q$2:$R$26,2,0)</f>
        <v>GENENCOR CUERO</v>
      </c>
      <c r="O708" t="s">
        <v>39</v>
      </c>
      <c r="P708" t="str">
        <f>VLOOKUP(O708,Códigos!$B$2:$C$19,2,0)</f>
        <v>ANTIOQUIA</v>
      </c>
      <c r="Q708" t="s">
        <v>2729</v>
      </c>
      <c r="R708" t="str">
        <f>VLOOKUP(Q708,Códigos!$E$2:$F$52,2,0)</f>
        <v>MEDELLÍN</v>
      </c>
      <c r="S708" t="s">
        <v>19</v>
      </c>
      <c r="T708" t="str">
        <f>VLOOKUP(S708,Códigos!$T$3:$U$14,2,0)</f>
        <v>BIOINDUSTRIA</v>
      </c>
      <c r="U708" s="6">
        <v>1769.07</v>
      </c>
      <c r="V708" s="6">
        <v>237.41287795282267</v>
      </c>
    </row>
    <row r="709" spans="1:22" x14ac:dyDescent="0.25">
      <c r="A709" t="s">
        <v>969</v>
      </c>
      <c r="B709" t="str">
        <f>VLOOKUP(A709,Códigos!$H$3:$I$19,2,0)</f>
        <v>MARIA ELENA PELAEZ</v>
      </c>
      <c r="C709" t="s">
        <v>7248</v>
      </c>
      <c r="D709" s="2">
        <v>41747</v>
      </c>
      <c r="E709" s="2" t="s">
        <v>9285</v>
      </c>
      <c r="F709">
        <v>0</v>
      </c>
      <c r="G709" t="s">
        <v>1979</v>
      </c>
      <c r="H709" t="str">
        <f>VLOOKUP(G709,Códigos!$K$2:$L$250,2,0)</f>
        <v>INDICANT-COLOR</v>
      </c>
      <c r="I709" s="1">
        <v>100</v>
      </c>
      <c r="J709" s="6">
        <v>500000</v>
      </c>
      <c r="K709" t="s">
        <v>7233</v>
      </c>
      <c r="L709" t="str">
        <f>VLOOKUP(K709,Códigos!$N$2:$O$376,2,0)</f>
        <v>STONE COLOR LTDA</v>
      </c>
      <c r="M709" t="s">
        <v>980</v>
      </c>
      <c r="N709" t="str">
        <f>VLOOKUP(M709,Códigos!$Q$2:$R$26,2,0)</f>
        <v>ANDICOL</v>
      </c>
      <c r="O709" t="s">
        <v>3281</v>
      </c>
      <c r="P709" t="str">
        <f>VLOOKUP(O709,Códigos!$B$2:$C$19,2,0)</f>
        <v>NORTE DE SANTANDER</v>
      </c>
      <c r="Q709" t="s">
        <v>3282</v>
      </c>
      <c r="R709" t="str">
        <f>VLOOKUP(Q709,Códigos!$E$2:$F$52,2,0)</f>
        <v>CÚCUTA</v>
      </c>
      <c r="S709" t="s">
        <v>19</v>
      </c>
      <c r="T709" t="str">
        <f>VLOOKUP(S709,Códigos!$T$3:$U$14,2,0)</f>
        <v>BIOINDUSTRIA</v>
      </c>
      <c r="U709" s="6">
        <v>1769.07</v>
      </c>
      <c r="V709" s="6">
        <v>282.6343785152651</v>
      </c>
    </row>
    <row r="710" spans="1:22" x14ac:dyDescent="0.25">
      <c r="A710" t="s">
        <v>980</v>
      </c>
      <c r="B710" t="str">
        <f>VLOOKUP(A710,Códigos!$H$3:$I$19,2,0)</f>
        <v>JENNY GOMEZ VALENCIA</v>
      </c>
      <c r="C710" t="s">
        <v>1918</v>
      </c>
      <c r="D710" s="2">
        <v>41747</v>
      </c>
      <c r="E710" s="2" t="s">
        <v>9285</v>
      </c>
      <c r="F710">
        <v>60</v>
      </c>
      <c r="G710" t="s">
        <v>444</v>
      </c>
      <c r="H710" t="str">
        <f>VLOOKUP(G710,Códigos!$K$2:$L$250,2,0)</f>
        <v>CORRUGATOR KRYTOX  226 FG</v>
      </c>
      <c r="I710" s="1">
        <v>3</v>
      </c>
      <c r="J710" s="6">
        <v>1072056</v>
      </c>
      <c r="K710" t="s">
        <v>1283</v>
      </c>
      <c r="L710" t="str">
        <f>VLOOKUP(K710,Códigos!$N$2:$O$376,2,0)</f>
        <v>CARTON DE COLOMBIA S.A.</v>
      </c>
      <c r="M710" t="s">
        <v>435</v>
      </c>
      <c r="N710" t="str">
        <f>VLOOKUP(M710,Códigos!$Q$2:$R$26,2,0)</f>
        <v>AUXICOLOR LTDA</v>
      </c>
      <c r="O710" t="s">
        <v>594</v>
      </c>
      <c r="P710" t="str">
        <f>VLOOKUP(O710,Códigos!$B$2:$C$19,2,0)</f>
        <v>VALLE DEL CAUCA</v>
      </c>
      <c r="Q710" t="s">
        <v>1102</v>
      </c>
      <c r="R710" t="str">
        <f>VLOOKUP(Q710,Códigos!$E$2:$F$52,2,0)</f>
        <v>YUMBO</v>
      </c>
      <c r="S710" t="s">
        <v>19</v>
      </c>
      <c r="T710" t="str">
        <f>VLOOKUP(S710,Códigos!$T$3:$U$14,2,0)</f>
        <v>BIOINDUSTRIA</v>
      </c>
      <c r="U710" s="6">
        <v>1769.07</v>
      </c>
      <c r="V710" s="6">
        <v>605.99976258712206</v>
      </c>
    </row>
    <row r="711" spans="1:22" x14ac:dyDescent="0.25">
      <c r="A711" t="s">
        <v>2952</v>
      </c>
      <c r="B711" t="str">
        <f>VLOOKUP(A711,Códigos!$H$3:$I$19,2,0)</f>
        <v>SUSANA ESTRADA E.</v>
      </c>
      <c r="C711" t="s">
        <v>3007</v>
      </c>
      <c r="D711" s="2">
        <v>41747</v>
      </c>
      <c r="E711" s="2" t="s">
        <v>9285</v>
      </c>
      <c r="F711">
        <v>30</v>
      </c>
      <c r="G711" t="s">
        <v>3008</v>
      </c>
      <c r="H711" t="str">
        <f>VLOOKUP(G711,Códigos!$K$2:$L$250,2,0)</f>
        <v>FLUID 200/50</v>
      </c>
      <c r="I711" s="1">
        <v>200</v>
      </c>
      <c r="J711" s="6">
        <v>3840000</v>
      </c>
      <c r="K711" t="s">
        <v>3009</v>
      </c>
      <c r="L711" t="str">
        <f>VLOOKUP(K711,Códigos!$N$2:$O$376,2,0)</f>
        <v>COMPAÑIA GLOBAL DE PINTURAS S.A.</v>
      </c>
      <c r="M711" t="s">
        <v>19</v>
      </c>
      <c r="N711" t="str">
        <f>VLOOKUP(M711,Códigos!$Q$2:$R$26,2,0)</f>
        <v>BASF QUIMICA</v>
      </c>
      <c r="O711" t="s">
        <v>39</v>
      </c>
      <c r="P711" t="str">
        <f>VLOOKUP(O711,Códigos!$B$2:$C$19,2,0)</f>
        <v>ANTIOQUIA</v>
      </c>
      <c r="Q711" t="s">
        <v>2729</v>
      </c>
      <c r="R711" t="str">
        <f>VLOOKUP(Q711,Códigos!$E$2:$F$52,2,0)</f>
        <v>MEDELLÍN</v>
      </c>
      <c r="S711" t="s">
        <v>21</v>
      </c>
      <c r="T711" t="str">
        <f>VLOOKUP(S711,Códigos!$T$3:$U$14,2,0)</f>
        <v>ESPECIALIDADES QUIMICAS</v>
      </c>
      <c r="U711" s="6">
        <v>1769.07</v>
      </c>
      <c r="V711" s="6">
        <v>2170.6320269972357</v>
      </c>
    </row>
    <row r="712" spans="1:22" x14ac:dyDescent="0.25">
      <c r="A712" t="s">
        <v>969</v>
      </c>
      <c r="B712" t="str">
        <f>VLOOKUP(A712,Códigos!$H$3:$I$19,2,0)</f>
        <v>MARIA ELENA PELAEZ</v>
      </c>
      <c r="C712" t="s">
        <v>7247</v>
      </c>
      <c r="D712" s="2">
        <v>41748</v>
      </c>
      <c r="E712" s="2" t="s">
        <v>9285</v>
      </c>
      <c r="F712">
        <v>60</v>
      </c>
      <c r="G712" t="s">
        <v>1979</v>
      </c>
      <c r="H712" t="str">
        <f>VLOOKUP(G712,Códigos!$K$2:$L$250,2,0)</f>
        <v>INDICANT-COLOR</v>
      </c>
      <c r="I712" s="1">
        <v>50</v>
      </c>
      <c r="J712" s="6">
        <v>197500</v>
      </c>
      <c r="K712" t="s">
        <v>6079</v>
      </c>
      <c r="L712" t="str">
        <f>VLOOKUP(K712,Códigos!$N$2:$O$376,2,0)</f>
        <v>LAVANDERIA Y TINTORERIA BLANCOLOR S.A.S.</v>
      </c>
      <c r="M712" t="s">
        <v>980</v>
      </c>
      <c r="N712" t="str">
        <f>VLOOKUP(M712,Códigos!$Q$2:$R$26,2,0)</f>
        <v>ANDICOL</v>
      </c>
      <c r="O712" t="s">
        <v>39</v>
      </c>
      <c r="P712" t="str">
        <f>VLOOKUP(O712,Códigos!$B$2:$C$19,2,0)</f>
        <v>ANTIOQUIA</v>
      </c>
      <c r="Q712" t="s">
        <v>998</v>
      </c>
      <c r="R712" t="str">
        <f>VLOOKUP(Q712,Códigos!$E$2:$F$52,2,0)</f>
        <v>ITAGÜÍ</v>
      </c>
      <c r="S712" t="s">
        <v>19</v>
      </c>
      <c r="T712" t="str">
        <f>VLOOKUP(S712,Códigos!$T$3:$U$14,2,0)</f>
        <v>BIOINDUSTRIA</v>
      </c>
      <c r="U712" s="6">
        <v>1774.21</v>
      </c>
      <c r="V712" s="6">
        <v>111.31714960461275</v>
      </c>
    </row>
    <row r="713" spans="1:22" x14ac:dyDescent="0.25">
      <c r="A713" t="s">
        <v>272</v>
      </c>
      <c r="B713" t="str">
        <f>VLOOKUP(A713,Códigos!$H$3:$I$19,2,0)</f>
        <v>LINA MERCEDES RUBIO GOMEZ</v>
      </c>
      <c r="C713" t="s">
        <v>752</v>
      </c>
      <c r="D713" s="2">
        <v>41748</v>
      </c>
      <c r="E713" s="2" t="s">
        <v>9285</v>
      </c>
      <c r="F713">
        <v>0</v>
      </c>
      <c r="G713" t="s">
        <v>753</v>
      </c>
      <c r="H713" t="str">
        <f>VLOOKUP(G713,Códigos!$K$2:$L$250,2,0)</f>
        <v>LUDOX PX 30 F</v>
      </c>
      <c r="I713" s="1">
        <v>1.2</v>
      </c>
      <c r="J713" s="6">
        <v>144000</v>
      </c>
      <c r="K713" t="s">
        <v>754</v>
      </c>
      <c r="L713" t="str">
        <f>VLOOKUP(K713,Códigos!$N$2:$O$376,2,0)</f>
        <v>CERVECERIA ARTESANAL DE COLOMBIA S.A.S</v>
      </c>
      <c r="M713" t="s">
        <v>21</v>
      </c>
      <c r="N713" t="str">
        <f>VLOOKUP(M713,Códigos!$Q$2:$R$26,2,0)</f>
        <v>GENENCOR CUERO</v>
      </c>
      <c r="O713" t="s">
        <v>27</v>
      </c>
      <c r="P713" t="str">
        <f>VLOOKUP(O713,Códigos!$B$2:$C$19,2,0)</f>
        <v>BOGOTÁ, D.C.</v>
      </c>
      <c r="Q713" t="s">
        <v>28</v>
      </c>
      <c r="R713" t="str">
        <f>VLOOKUP(Q713,Códigos!$E$2:$F$52,2,0)</f>
        <v>BOGOTÁ, D.C.</v>
      </c>
      <c r="S713" t="s">
        <v>19</v>
      </c>
      <c r="T713" t="str">
        <f>VLOOKUP(S713,Códigos!$T$3:$U$14,2,0)</f>
        <v>BIOINDUSTRIA</v>
      </c>
      <c r="U713" s="6">
        <v>1774.21</v>
      </c>
      <c r="V713" s="6">
        <v>81.16288376235056</v>
      </c>
    </row>
    <row r="714" spans="1:22" x14ac:dyDescent="0.25">
      <c r="A714" t="s">
        <v>2952</v>
      </c>
      <c r="B714" t="str">
        <f>VLOOKUP(A714,Códigos!$H$3:$I$19,2,0)</f>
        <v>SUSANA ESTRADA E.</v>
      </c>
      <c r="C714" t="s">
        <v>3286</v>
      </c>
      <c r="D714" s="2">
        <v>41748</v>
      </c>
      <c r="E714" s="2" t="s">
        <v>9285</v>
      </c>
      <c r="F714">
        <v>30</v>
      </c>
      <c r="G714" t="s">
        <v>303</v>
      </c>
      <c r="H714" t="str">
        <f>VLOOKUP(G714,Códigos!$K$2:$L$250,2,0)</f>
        <v>SYLOWHITE SM 405</v>
      </c>
      <c r="I714" s="1">
        <v>25</v>
      </c>
      <c r="J714" s="6">
        <v>150000</v>
      </c>
      <c r="K714" t="s">
        <v>2987</v>
      </c>
      <c r="L714" t="str">
        <f>VLOOKUP(K714,Códigos!$N$2:$O$376,2,0)</f>
        <v>TINPES S.A.</v>
      </c>
      <c r="M714" t="s">
        <v>21</v>
      </c>
      <c r="N714" t="str">
        <f>VLOOKUP(M714,Códigos!$Q$2:$R$26,2,0)</f>
        <v>GENENCOR CUERO</v>
      </c>
      <c r="O714" t="s">
        <v>39</v>
      </c>
      <c r="P714" t="str">
        <f>VLOOKUP(O714,Códigos!$B$2:$C$19,2,0)</f>
        <v>ANTIOQUIA</v>
      </c>
      <c r="Q714" t="s">
        <v>998</v>
      </c>
      <c r="R714" t="str">
        <f>VLOOKUP(Q714,Códigos!$E$2:$F$52,2,0)</f>
        <v>ITAGÜÍ</v>
      </c>
      <c r="S714" t="s">
        <v>21</v>
      </c>
      <c r="T714" t="str">
        <f>VLOOKUP(S714,Códigos!$T$3:$U$14,2,0)</f>
        <v>ESPECIALIDADES QUIMICAS</v>
      </c>
      <c r="U714" s="6">
        <v>1774.21</v>
      </c>
      <c r="V714" s="6">
        <v>84.544670585781844</v>
      </c>
    </row>
    <row r="715" spans="1:22" x14ac:dyDescent="0.25">
      <c r="A715" t="s">
        <v>4188</v>
      </c>
      <c r="B715" t="str">
        <f>VLOOKUP(A715,Códigos!$H$3:$I$19,2,0)</f>
        <v>ELIANA LONDOÑO - TEXTIL</v>
      </c>
      <c r="C715" t="s">
        <v>4204</v>
      </c>
      <c r="D715" s="2">
        <v>41748</v>
      </c>
      <c r="E715" s="2" t="s">
        <v>9285</v>
      </c>
      <c r="F715">
        <v>60</v>
      </c>
      <c r="G715" t="s">
        <v>1439</v>
      </c>
      <c r="H715" t="str">
        <f>VLOOKUP(G715,Códigos!$K$2:$L$250,2,0)</f>
        <v>INDIXELL 2XL</v>
      </c>
      <c r="I715" s="1">
        <v>25</v>
      </c>
      <c r="J715" s="6">
        <v>375000</v>
      </c>
      <c r="K715" t="s">
        <v>4201</v>
      </c>
      <c r="L715" t="str">
        <f>VLOOKUP(K715,Códigos!$N$2:$O$376,2,0)</f>
        <v>LUIS EDUARDO CAICEDO S.A.</v>
      </c>
      <c r="M715" t="s">
        <v>21</v>
      </c>
      <c r="N715" t="str">
        <f>VLOOKUP(M715,Códigos!$Q$2:$R$26,2,0)</f>
        <v>GENENCOR CUERO</v>
      </c>
      <c r="O715" t="s">
        <v>119</v>
      </c>
      <c r="P715" t="str">
        <f>VLOOKUP(O715,Códigos!$B$2:$C$19,2,0)</f>
        <v>CUNDINAMARCA</v>
      </c>
      <c r="Q715" t="s">
        <v>28</v>
      </c>
      <c r="R715" t="str">
        <f>VLOOKUP(Q715,Códigos!$E$2:$F$52,2,0)</f>
        <v>BOGOTÁ, D.C.</v>
      </c>
      <c r="S715" t="s">
        <v>19</v>
      </c>
      <c r="T715" t="str">
        <f>VLOOKUP(S715,Códigos!$T$3:$U$14,2,0)</f>
        <v>BIOINDUSTRIA</v>
      </c>
      <c r="U715" s="6">
        <v>1774.21</v>
      </c>
      <c r="V715" s="6">
        <v>211.3616764644546</v>
      </c>
    </row>
    <row r="716" spans="1:22" x14ac:dyDescent="0.25">
      <c r="A716" t="s">
        <v>4188</v>
      </c>
      <c r="B716" t="str">
        <f>VLOOKUP(A716,Códigos!$H$3:$I$19,2,0)</f>
        <v>ELIANA LONDOÑO - TEXTIL</v>
      </c>
      <c r="C716" t="s">
        <v>4204</v>
      </c>
      <c r="D716" s="2">
        <v>41748</v>
      </c>
      <c r="E716" s="2" t="s">
        <v>9285</v>
      </c>
      <c r="F716">
        <v>60</v>
      </c>
      <c r="G716" t="s">
        <v>1080</v>
      </c>
      <c r="H716" t="str">
        <f>VLOOKUP(G716,Códigos!$K$2:$L$250,2,0)</f>
        <v>DEKOL SN</v>
      </c>
      <c r="I716" s="1">
        <v>50</v>
      </c>
      <c r="J716" s="6">
        <v>275000</v>
      </c>
      <c r="K716" t="s">
        <v>4201</v>
      </c>
      <c r="L716" t="str">
        <f>VLOOKUP(K716,Códigos!$N$2:$O$376,2,0)</f>
        <v>LUIS EDUARDO CAICEDO S.A.</v>
      </c>
      <c r="M716" t="s">
        <v>19</v>
      </c>
      <c r="N716" t="str">
        <f>VLOOKUP(M716,Códigos!$Q$2:$R$26,2,0)</f>
        <v>BASF QUIMICA</v>
      </c>
      <c r="O716" t="s">
        <v>119</v>
      </c>
      <c r="P716" t="str">
        <f>VLOOKUP(O716,Códigos!$B$2:$C$19,2,0)</f>
        <v>CUNDINAMARCA</v>
      </c>
      <c r="Q716" t="s">
        <v>28</v>
      </c>
      <c r="R716" t="str">
        <f>VLOOKUP(Q716,Códigos!$E$2:$F$52,2,0)</f>
        <v>BOGOTÁ, D.C.</v>
      </c>
      <c r="S716" t="s">
        <v>19</v>
      </c>
      <c r="T716" t="str">
        <f>VLOOKUP(S716,Códigos!$T$3:$U$14,2,0)</f>
        <v>BIOINDUSTRIA</v>
      </c>
      <c r="U716" s="6">
        <v>1774.21</v>
      </c>
      <c r="V716" s="6">
        <v>154.99856274060005</v>
      </c>
    </row>
    <row r="717" spans="1:22" x14ac:dyDescent="0.25">
      <c r="A717" t="s">
        <v>969</v>
      </c>
      <c r="B717" t="str">
        <f>VLOOKUP(A717,Códigos!$H$3:$I$19,2,0)</f>
        <v>MARIA ELENA PELAEZ</v>
      </c>
      <c r="C717" t="s">
        <v>5818</v>
      </c>
      <c r="D717" s="2">
        <v>41748</v>
      </c>
      <c r="E717" s="2" t="s">
        <v>9285</v>
      </c>
      <c r="F717">
        <v>30</v>
      </c>
      <c r="G717" t="s">
        <v>6216</v>
      </c>
      <c r="H717" t="str">
        <f>VLOOKUP(G717,Códigos!$K$2:$L$250,2,0)</f>
        <v>INDESIZE 1000</v>
      </c>
      <c r="I717" s="1">
        <v>10</v>
      </c>
      <c r="J717" s="6">
        <v>32000</v>
      </c>
      <c r="K717" t="s">
        <v>5798</v>
      </c>
      <c r="L717" t="str">
        <f>VLOOKUP(K717,Códigos!$N$2:$O$376,2,0)</f>
        <v>INTERWASH S.A.S.</v>
      </c>
      <c r="M717" t="s">
        <v>21</v>
      </c>
      <c r="N717" t="str">
        <f>VLOOKUP(M717,Códigos!$Q$2:$R$26,2,0)</f>
        <v>GENENCOR CUERO</v>
      </c>
      <c r="O717" t="s">
        <v>39</v>
      </c>
      <c r="P717" t="str">
        <f>VLOOKUP(O717,Códigos!$B$2:$C$19,2,0)</f>
        <v>ANTIOQUIA</v>
      </c>
      <c r="Q717" t="s">
        <v>2729</v>
      </c>
      <c r="R717" t="str">
        <f>VLOOKUP(Q717,Códigos!$E$2:$F$52,2,0)</f>
        <v>MEDELLÍN</v>
      </c>
      <c r="S717" t="s">
        <v>19</v>
      </c>
      <c r="T717" t="str">
        <f>VLOOKUP(S717,Códigos!$T$3:$U$14,2,0)</f>
        <v>BIOINDUSTRIA</v>
      </c>
      <c r="U717" s="6">
        <v>1774.21</v>
      </c>
      <c r="V717" s="6">
        <v>18.03619639163346</v>
      </c>
    </row>
    <row r="718" spans="1:22" x14ac:dyDescent="0.25">
      <c r="A718" t="s">
        <v>969</v>
      </c>
      <c r="B718" t="str">
        <f>VLOOKUP(A718,Códigos!$H$3:$I$19,2,0)</f>
        <v>MARIA ELENA PELAEZ</v>
      </c>
      <c r="C718" t="s">
        <v>5818</v>
      </c>
      <c r="D718" s="2">
        <v>41748</v>
      </c>
      <c r="E718" s="2" t="s">
        <v>9285</v>
      </c>
      <c r="F718">
        <v>30</v>
      </c>
      <c r="G718" t="s">
        <v>1126</v>
      </c>
      <c r="H718" t="str">
        <f>VLOOKUP(G718,Códigos!$K$2:$L$250,2,0)</f>
        <v>INDICOL SN 200</v>
      </c>
      <c r="I718" s="1">
        <v>30</v>
      </c>
      <c r="J718" s="6">
        <v>165000</v>
      </c>
      <c r="K718" t="s">
        <v>5798</v>
      </c>
      <c r="L718" t="str">
        <f>VLOOKUP(K718,Códigos!$N$2:$O$376,2,0)</f>
        <v>INTERWASH S.A.S.</v>
      </c>
      <c r="M718" t="s">
        <v>19</v>
      </c>
      <c r="N718" t="str">
        <f>VLOOKUP(M718,Códigos!$Q$2:$R$26,2,0)</f>
        <v>BASF QUIMICA</v>
      </c>
      <c r="O718" t="s">
        <v>39</v>
      </c>
      <c r="P718" t="str">
        <f>VLOOKUP(O718,Códigos!$B$2:$C$19,2,0)</f>
        <v>ANTIOQUIA</v>
      </c>
      <c r="Q718" t="s">
        <v>2729</v>
      </c>
      <c r="R718" t="str">
        <f>VLOOKUP(Q718,Códigos!$E$2:$F$52,2,0)</f>
        <v>MEDELLÍN</v>
      </c>
      <c r="S718" t="s">
        <v>19</v>
      </c>
      <c r="T718" t="str">
        <f>VLOOKUP(S718,Códigos!$T$3:$U$14,2,0)</f>
        <v>BIOINDUSTRIA</v>
      </c>
      <c r="U718" s="6">
        <v>1774.21</v>
      </c>
      <c r="V718" s="6">
        <v>92.999137644360019</v>
      </c>
    </row>
    <row r="719" spans="1:22" x14ac:dyDescent="0.25">
      <c r="A719" t="s">
        <v>980</v>
      </c>
      <c r="B719" t="str">
        <f>VLOOKUP(A719,Códigos!$H$3:$I$19,2,0)</f>
        <v>JENNY GOMEZ VALENCIA</v>
      </c>
      <c r="C719" t="s">
        <v>2102</v>
      </c>
      <c r="D719" s="2">
        <v>41749</v>
      </c>
      <c r="E719" s="2" t="s">
        <v>9285</v>
      </c>
      <c r="F719">
        <v>0</v>
      </c>
      <c r="G719" t="s">
        <v>2100</v>
      </c>
      <c r="H719" t="str">
        <f>VLOOKUP(G719,Códigos!$K$2:$L$250,2,0)</f>
        <v>INDIBLACK 1200%</v>
      </c>
      <c r="I719" s="1">
        <v>25</v>
      </c>
      <c r="J719" s="6">
        <v>400000</v>
      </c>
      <c r="K719" t="s">
        <v>1377</v>
      </c>
      <c r="L719" t="str">
        <f>VLOOKUP(K719,Códigos!$N$2:$O$376,2,0)</f>
        <v>ARDILA ALVAREZ JAIME</v>
      </c>
      <c r="M719" t="s">
        <v>240</v>
      </c>
      <c r="N719" t="str">
        <f>VLOOKUP(M719,Códigos!$Q$2:$R$26,2,0)</f>
        <v>SURTIQUIMICOS</v>
      </c>
      <c r="O719" t="s">
        <v>1084</v>
      </c>
      <c r="P719" t="str">
        <f>VLOOKUP(O719,Códigos!$B$2:$C$19,2,0)</f>
        <v>RISARALDA</v>
      </c>
      <c r="Q719" t="s">
        <v>1085</v>
      </c>
      <c r="R719" t="str">
        <f>VLOOKUP(Q719,Códigos!$E$2:$F$52,2,0)</f>
        <v>DOSQUEBRADAS</v>
      </c>
      <c r="S719" t="s">
        <v>19</v>
      </c>
      <c r="T719" t="str">
        <f>VLOOKUP(S719,Códigos!$T$3:$U$14,2,0)</f>
        <v>BIOINDUSTRIA</v>
      </c>
      <c r="U719" s="6">
        <v>1776.06</v>
      </c>
      <c r="V719" s="6">
        <v>225.21761652196435</v>
      </c>
    </row>
    <row r="720" spans="1:22" x14ac:dyDescent="0.25">
      <c r="A720" t="s">
        <v>4188</v>
      </c>
      <c r="B720" t="str">
        <f>VLOOKUP(A720,Códigos!$H$3:$I$19,2,0)</f>
        <v>ELIANA LONDOÑO - TEXTIL</v>
      </c>
      <c r="C720" t="s">
        <v>4525</v>
      </c>
      <c r="D720" s="2">
        <v>41749</v>
      </c>
      <c r="E720" s="2" t="s">
        <v>9285</v>
      </c>
      <c r="F720">
        <v>30</v>
      </c>
      <c r="G720" t="s">
        <v>1985</v>
      </c>
      <c r="H720" t="str">
        <f>VLOOKUP(G720,Códigos!$K$2:$L$250,2,0)</f>
        <v>MERQUIFIX</v>
      </c>
      <c r="I720" s="1">
        <v>25</v>
      </c>
      <c r="J720" s="6">
        <v>70000</v>
      </c>
      <c r="K720" t="s">
        <v>4214</v>
      </c>
      <c r="L720" t="str">
        <f>VLOOKUP(K720,Códigos!$N$2:$O$376,2,0)</f>
        <v>PROCESOS INDUSTRIALES COLOR TEX  LTDA</v>
      </c>
      <c r="M720" t="s">
        <v>980</v>
      </c>
      <c r="N720" t="str">
        <f>VLOOKUP(M720,Códigos!$Q$2:$R$26,2,0)</f>
        <v>ANDICOL</v>
      </c>
      <c r="O720" t="s">
        <v>27</v>
      </c>
      <c r="P720" t="str">
        <f>VLOOKUP(O720,Códigos!$B$2:$C$19,2,0)</f>
        <v>BOGOTÁ, D.C.</v>
      </c>
      <c r="Q720" t="s">
        <v>28</v>
      </c>
      <c r="R720" t="str">
        <f>VLOOKUP(Q720,Códigos!$E$2:$F$52,2,0)</f>
        <v>BOGOTÁ, D.C.</v>
      </c>
      <c r="S720" t="s">
        <v>19</v>
      </c>
      <c r="T720" t="str">
        <f>VLOOKUP(S720,Códigos!$T$3:$U$14,2,0)</f>
        <v>BIOINDUSTRIA</v>
      </c>
      <c r="U720" s="6">
        <v>1776.06</v>
      </c>
      <c r="V720" s="6">
        <v>39.413082891343763</v>
      </c>
    </row>
    <row r="721" spans="1:22" x14ac:dyDescent="0.25">
      <c r="A721" t="s">
        <v>4188</v>
      </c>
      <c r="B721" t="str">
        <f>VLOOKUP(A721,Códigos!$H$3:$I$19,2,0)</f>
        <v>ELIANA LONDOÑO - TEXTIL</v>
      </c>
      <c r="C721" t="s">
        <v>5396</v>
      </c>
      <c r="D721" s="2">
        <v>41749</v>
      </c>
      <c r="E721" s="2" t="s">
        <v>9285</v>
      </c>
      <c r="F721">
        <v>30</v>
      </c>
      <c r="G721" t="s">
        <v>1979</v>
      </c>
      <c r="H721" t="str">
        <f>VLOOKUP(G721,Códigos!$K$2:$L$250,2,0)</f>
        <v>INDICANT-COLOR</v>
      </c>
      <c r="I721" s="1">
        <v>60</v>
      </c>
      <c r="J721" s="6">
        <v>450000</v>
      </c>
      <c r="K721" t="s">
        <v>4316</v>
      </c>
      <c r="L721" t="str">
        <f>VLOOKUP(K721,Códigos!$N$2:$O$376,2,0)</f>
        <v>PERMODA LIMITADA</v>
      </c>
      <c r="M721" t="s">
        <v>980</v>
      </c>
      <c r="N721" t="str">
        <f>VLOOKUP(M721,Códigos!$Q$2:$R$26,2,0)</f>
        <v>ANDICOL</v>
      </c>
      <c r="O721" t="s">
        <v>119</v>
      </c>
      <c r="P721" t="str">
        <f>VLOOKUP(O721,Códigos!$B$2:$C$19,2,0)</f>
        <v>CUNDINAMARCA</v>
      </c>
      <c r="Q721" t="s">
        <v>28</v>
      </c>
      <c r="R721" t="str">
        <f>VLOOKUP(Q721,Códigos!$E$2:$F$52,2,0)</f>
        <v>BOGOTÁ, D.C.</v>
      </c>
      <c r="S721" t="s">
        <v>19</v>
      </c>
      <c r="T721" t="str">
        <f>VLOOKUP(S721,Códigos!$T$3:$U$14,2,0)</f>
        <v>BIOINDUSTRIA</v>
      </c>
      <c r="U721" s="6">
        <v>1776.06</v>
      </c>
      <c r="V721" s="6">
        <v>253.36981858720989</v>
      </c>
    </row>
    <row r="722" spans="1:22" x14ac:dyDescent="0.25">
      <c r="A722" t="s">
        <v>969</v>
      </c>
      <c r="B722" t="str">
        <f>VLOOKUP(A722,Códigos!$H$3:$I$19,2,0)</f>
        <v>MARIA ELENA PELAEZ</v>
      </c>
      <c r="C722" t="s">
        <v>5824</v>
      </c>
      <c r="D722" s="2">
        <v>41749</v>
      </c>
      <c r="E722" s="2" t="s">
        <v>9285</v>
      </c>
      <c r="F722">
        <v>60</v>
      </c>
      <c r="G722" t="s">
        <v>7460</v>
      </c>
      <c r="H722" t="str">
        <f>VLOOKUP(G722,Códigos!$K$2:$L$250,2,0)</f>
        <v>LIGANTE INDIPRINT ET</v>
      </c>
      <c r="I722" s="1">
        <v>60</v>
      </c>
      <c r="J722" s="6">
        <v>315000</v>
      </c>
      <c r="K722" t="s">
        <v>5809</v>
      </c>
      <c r="L722" t="str">
        <f>VLOOKUP(K722,Códigos!$N$2:$O$376,2,0)</f>
        <v>EXPOFARO S.A.S.</v>
      </c>
      <c r="M722" t="s">
        <v>231</v>
      </c>
      <c r="N722" t="str">
        <f>VLOOKUP(M722,Códigos!$Q$2:$R$26,2,0)</f>
        <v>QUIMICA PRODES</v>
      </c>
      <c r="O722" t="s">
        <v>39</v>
      </c>
      <c r="P722" t="str">
        <f>VLOOKUP(O722,Códigos!$B$2:$C$19,2,0)</f>
        <v>ANTIOQUIA</v>
      </c>
      <c r="Q722" t="s">
        <v>2729</v>
      </c>
      <c r="R722" t="str">
        <f>VLOOKUP(Q722,Códigos!$E$2:$F$52,2,0)</f>
        <v>MEDELLÍN</v>
      </c>
      <c r="S722" t="s">
        <v>19</v>
      </c>
      <c r="T722" t="str">
        <f>VLOOKUP(S722,Códigos!$T$3:$U$14,2,0)</f>
        <v>BIOINDUSTRIA</v>
      </c>
      <c r="U722" s="6">
        <v>1776.06</v>
      </c>
      <c r="V722" s="6">
        <v>177.35887301104694</v>
      </c>
    </row>
    <row r="723" spans="1:22" x14ac:dyDescent="0.25">
      <c r="A723" t="s">
        <v>969</v>
      </c>
      <c r="B723" t="str">
        <f>VLOOKUP(A723,Códigos!$H$3:$I$19,2,0)</f>
        <v>MARIA ELENA PELAEZ</v>
      </c>
      <c r="C723" t="s">
        <v>6352</v>
      </c>
      <c r="D723" s="2">
        <v>41749</v>
      </c>
      <c r="E723" s="2" t="s">
        <v>9285</v>
      </c>
      <c r="F723">
        <v>0</v>
      </c>
      <c r="G723" t="s">
        <v>1979</v>
      </c>
      <c r="H723" t="str">
        <f>VLOOKUP(G723,Códigos!$K$2:$L$250,2,0)</f>
        <v>INDICANT-COLOR</v>
      </c>
      <c r="I723" s="1">
        <v>5</v>
      </c>
      <c r="J723" s="6">
        <v>22500</v>
      </c>
      <c r="K723" t="s">
        <v>6328</v>
      </c>
      <c r="L723" t="str">
        <f>VLOOKUP(K723,Códigos!$N$2:$O$376,2,0)</f>
        <v>GOMEZ GOMEZ LEONEL ANTONIO</v>
      </c>
      <c r="M723" t="s">
        <v>980</v>
      </c>
      <c r="N723" t="str">
        <f>VLOOKUP(M723,Códigos!$Q$2:$R$26,2,0)</f>
        <v>ANDICOL</v>
      </c>
      <c r="O723" t="s">
        <v>3281</v>
      </c>
      <c r="P723" t="str">
        <f>VLOOKUP(O723,Códigos!$B$2:$C$19,2,0)</f>
        <v>NORTE DE SANTANDER</v>
      </c>
      <c r="Q723" t="s">
        <v>3282</v>
      </c>
      <c r="R723" t="str">
        <f>VLOOKUP(Q723,Códigos!$E$2:$F$52,2,0)</f>
        <v>CÚCUTA</v>
      </c>
      <c r="S723" t="s">
        <v>19</v>
      </c>
      <c r="T723" t="str">
        <f>VLOOKUP(S723,Códigos!$T$3:$U$14,2,0)</f>
        <v>BIOINDUSTRIA</v>
      </c>
      <c r="U723" s="6">
        <v>1776.06</v>
      </c>
      <c r="V723" s="6">
        <v>12.668490929360495</v>
      </c>
    </row>
    <row r="724" spans="1:22" x14ac:dyDescent="0.25">
      <c r="A724" t="s">
        <v>272</v>
      </c>
      <c r="B724" t="str">
        <f>VLOOKUP(A724,Códigos!$H$3:$I$19,2,0)</f>
        <v>LINA MERCEDES RUBIO GOMEZ</v>
      </c>
      <c r="C724" t="s">
        <v>865</v>
      </c>
      <c r="D724" s="2">
        <v>41749</v>
      </c>
      <c r="E724" s="2" t="s">
        <v>9285</v>
      </c>
      <c r="F724">
        <v>30</v>
      </c>
      <c r="G724" t="s">
        <v>789</v>
      </c>
      <c r="H724" t="str">
        <f>VLOOKUP(G724,Códigos!$K$2:$L$250,2,0)</f>
        <v>PURAFECT BLEND 102E</v>
      </c>
      <c r="I724" s="1">
        <v>1000</v>
      </c>
      <c r="J724" s="6">
        <v>24509630</v>
      </c>
      <c r="K724" t="s">
        <v>827</v>
      </c>
      <c r="L724" t="str">
        <f>VLOOKUP(K724,Códigos!$N$2:$O$376,2,0)</f>
        <v>AZUL K S.A.</v>
      </c>
      <c r="M724" t="s">
        <v>793</v>
      </c>
      <c r="N724" t="str">
        <f>VLOOKUP(M724,Códigos!$Q$2:$R$26,2,0)</f>
        <v>GENENOR DETERGENTES</v>
      </c>
      <c r="O724" t="s">
        <v>27</v>
      </c>
      <c r="P724" t="str">
        <f>VLOOKUP(O724,Códigos!$B$2:$C$19,2,0)</f>
        <v>BOGOTÁ, D.C.</v>
      </c>
      <c r="Q724" t="s">
        <v>28</v>
      </c>
      <c r="R724" t="str">
        <f>VLOOKUP(Q724,Códigos!$E$2:$F$52,2,0)</f>
        <v>BOGOTÁ, D.C.</v>
      </c>
      <c r="S724" t="s">
        <v>19</v>
      </c>
      <c r="T724" t="str">
        <f>VLOOKUP(S724,Códigos!$T$3:$U$14,2,0)</f>
        <v>BIOINDUSTRIA</v>
      </c>
      <c r="U724" s="6">
        <v>1776.06</v>
      </c>
      <c r="V724" s="6">
        <v>13800.001126088084</v>
      </c>
    </row>
    <row r="725" spans="1:22" x14ac:dyDescent="0.25">
      <c r="A725" t="s">
        <v>4188</v>
      </c>
      <c r="B725" t="str">
        <f>VLOOKUP(A725,Códigos!$H$3:$I$19,2,0)</f>
        <v>ELIANA LONDOÑO - TEXTIL</v>
      </c>
      <c r="C725" t="s">
        <v>4525</v>
      </c>
      <c r="D725" s="2">
        <v>41749</v>
      </c>
      <c r="E725" s="2" t="s">
        <v>9285</v>
      </c>
      <c r="F725">
        <v>30</v>
      </c>
      <c r="G725" t="s">
        <v>1328</v>
      </c>
      <c r="H725" t="str">
        <f>VLOOKUP(G725,Códigos!$K$2:$L$250,2,0)</f>
        <v>INDIXELL 9L</v>
      </c>
      <c r="I725" s="1">
        <v>25</v>
      </c>
      <c r="J725" s="6">
        <v>237500</v>
      </c>
      <c r="K725" t="s">
        <v>4214</v>
      </c>
      <c r="L725" t="str">
        <f>VLOOKUP(K725,Códigos!$N$2:$O$376,2,0)</f>
        <v>PROCESOS INDUSTRIALES COLOR TEX  LTDA</v>
      </c>
      <c r="M725" t="s">
        <v>21</v>
      </c>
      <c r="N725" t="str">
        <f>VLOOKUP(M725,Códigos!$Q$2:$R$26,2,0)</f>
        <v>GENENCOR CUERO</v>
      </c>
      <c r="O725" t="s">
        <v>27</v>
      </c>
      <c r="P725" t="str">
        <f>VLOOKUP(O725,Códigos!$B$2:$C$19,2,0)</f>
        <v>BOGOTÁ, D.C.</v>
      </c>
      <c r="Q725" t="s">
        <v>28</v>
      </c>
      <c r="R725" t="str">
        <f>VLOOKUP(Q725,Códigos!$E$2:$F$52,2,0)</f>
        <v>BOGOTÁ, D.C.</v>
      </c>
      <c r="S725" t="s">
        <v>19</v>
      </c>
      <c r="T725" t="str">
        <f>VLOOKUP(S725,Códigos!$T$3:$U$14,2,0)</f>
        <v>BIOINDUSTRIA</v>
      </c>
      <c r="U725" s="6">
        <v>1776.06</v>
      </c>
      <c r="V725" s="6">
        <v>133.72295980991635</v>
      </c>
    </row>
    <row r="726" spans="1:22" x14ac:dyDescent="0.25">
      <c r="A726" t="s">
        <v>21</v>
      </c>
      <c r="B726" t="str">
        <f>VLOOKUP(A726,Códigos!$H$3:$I$19,2,0)</f>
        <v>KAREN ANDREA GUALDRON</v>
      </c>
      <c r="C726" t="s">
        <v>266</v>
      </c>
      <c r="D726" s="2">
        <v>41749</v>
      </c>
      <c r="E726" s="2" t="s">
        <v>9285</v>
      </c>
      <c r="F726">
        <v>30</v>
      </c>
      <c r="G726" t="s">
        <v>254</v>
      </c>
      <c r="H726" t="str">
        <f>VLOOKUP(G726,Códigos!$K$2:$L$250,2,0)</f>
        <v>ADITIVO 61</v>
      </c>
      <c r="I726" s="1">
        <v>17</v>
      </c>
      <c r="J726" s="6">
        <v>1449264.96</v>
      </c>
      <c r="K726" t="s">
        <v>267</v>
      </c>
      <c r="L726" t="str">
        <f>VLOOKUP(K726,Códigos!$N$2:$O$376,2,0)</f>
        <v>PINTURAS INDUPIN SOC.  POR ACCIONES SIMPLIFICADA</v>
      </c>
      <c r="M726" t="s">
        <v>19</v>
      </c>
      <c r="N726" t="str">
        <f>VLOOKUP(M726,Códigos!$Q$2:$R$26,2,0)</f>
        <v>BASF QUIMICA</v>
      </c>
      <c r="O726" t="s">
        <v>27</v>
      </c>
      <c r="P726" t="str">
        <f>VLOOKUP(O726,Códigos!$B$2:$C$19,2,0)</f>
        <v>BOGOTÁ, D.C.</v>
      </c>
      <c r="Q726" t="s">
        <v>28</v>
      </c>
      <c r="R726" t="str">
        <f>VLOOKUP(Q726,Códigos!$E$2:$F$52,2,0)</f>
        <v>BOGOTÁ, D.C.</v>
      </c>
      <c r="S726" t="s">
        <v>21</v>
      </c>
      <c r="T726" t="str">
        <f>VLOOKUP(S726,Códigos!$T$3:$U$14,2,0)</f>
        <v>ESPECIALIDADES QUIMICAS</v>
      </c>
      <c r="U726" s="6">
        <v>1776.06</v>
      </c>
      <c r="V726" s="6">
        <v>816</v>
      </c>
    </row>
    <row r="727" spans="1:22" x14ac:dyDescent="0.25">
      <c r="A727" t="s">
        <v>969</v>
      </c>
      <c r="B727" t="str">
        <f>VLOOKUP(A727,Códigos!$H$3:$I$19,2,0)</f>
        <v>MARIA ELENA PELAEZ</v>
      </c>
      <c r="C727" t="s">
        <v>5824</v>
      </c>
      <c r="D727" s="2">
        <v>41749</v>
      </c>
      <c r="E727" s="2" t="s">
        <v>9285</v>
      </c>
      <c r="F727">
        <v>60</v>
      </c>
      <c r="G727" t="s">
        <v>1126</v>
      </c>
      <c r="H727" t="str">
        <f>VLOOKUP(G727,Códigos!$K$2:$L$250,2,0)</f>
        <v>INDICOL SN 200</v>
      </c>
      <c r="I727" s="1">
        <v>100</v>
      </c>
      <c r="J727" s="6">
        <v>450000</v>
      </c>
      <c r="K727" t="s">
        <v>5809</v>
      </c>
      <c r="L727" t="str">
        <f>VLOOKUP(K727,Códigos!$N$2:$O$376,2,0)</f>
        <v>EXPOFARO S.A.S.</v>
      </c>
      <c r="M727" t="s">
        <v>19</v>
      </c>
      <c r="N727" t="str">
        <f>VLOOKUP(M727,Códigos!$Q$2:$R$26,2,0)</f>
        <v>BASF QUIMICA</v>
      </c>
      <c r="O727" t="s">
        <v>39</v>
      </c>
      <c r="P727" t="str">
        <f>VLOOKUP(O727,Códigos!$B$2:$C$19,2,0)</f>
        <v>ANTIOQUIA</v>
      </c>
      <c r="Q727" t="s">
        <v>2729</v>
      </c>
      <c r="R727" t="str">
        <f>VLOOKUP(Q727,Códigos!$E$2:$F$52,2,0)</f>
        <v>MEDELLÍN</v>
      </c>
      <c r="S727" t="s">
        <v>19</v>
      </c>
      <c r="T727" t="str">
        <f>VLOOKUP(S727,Códigos!$T$3:$U$14,2,0)</f>
        <v>BIOINDUSTRIA</v>
      </c>
      <c r="U727" s="6">
        <v>1776.06</v>
      </c>
      <c r="V727" s="6">
        <v>253.36981858720989</v>
      </c>
    </row>
    <row r="728" spans="1:22" x14ac:dyDescent="0.25">
      <c r="A728" t="s">
        <v>980</v>
      </c>
      <c r="B728" t="str">
        <f>VLOOKUP(A728,Códigos!$H$3:$I$19,2,0)</f>
        <v>JENNY GOMEZ VALENCIA</v>
      </c>
      <c r="C728" t="s">
        <v>1393</v>
      </c>
      <c r="D728" s="2">
        <v>41749</v>
      </c>
      <c r="E728" s="2" t="s">
        <v>9285</v>
      </c>
      <c r="F728">
        <v>60</v>
      </c>
      <c r="G728" t="s">
        <v>303</v>
      </c>
      <c r="H728" t="str">
        <f>VLOOKUP(G728,Códigos!$K$2:$L$250,2,0)</f>
        <v>SYLOWHITE SM 405</v>
      </c>
      <c r="I728" s="1">
        <v>300</v>
      </c>
      <c r="J728" s="6">
        <v>1666500</v>
      </c>
      <c r="K728" t="s">
        <v>1099</v>
      </c>
      <c r="L728" t="str">
        <f>VLOOKUP(K728,Códigos!$N$2:$O$376,2,0)</f>
        <v>INDUSTRIAS LEMBER S.A.</v>
      </c>
      <c r="M728" t="s">
        <v>21</v>
      </c>
      <c r="N728" t="str">
        <f>VLOOKUP(M728,Códigos!$Q$2:$R$26,2,0)</f>
        <v>GENENCOR CUERO</v>
      </c>
      <c r="O728" t="s">
        <v>594</v>
      </c>
      <c r="P728" t="str">
        <f>VLOOKUP(O728,Códigos!$B$2:$C$19,2,0)</f>
        <v>VALLE DEL CAUCA</v>
      </c>
      <c r="Q728" t="s">
        <v>1102</v>
      </c>
      <c r="R728" t="str">
        <f>VLOOKUP(Q728,Códigos!$E$2:$F$52,2,0)</f>
        <v>YUMBO</v>
      </c>
      <c r="S728" t="s">
        <v>21</v>
      </c>
      <c r="T728" t="str">
        <f>VLOOKUP(S728,Códigos!$T$3:$U$14,2,0)</f>
        <v>ESPECIALIDADES QUIMICAS</v>
      </c>
      <c r="U728" s="6">
        <v>1776.06</v>
      </c>
      <c r="V728" s="6">
        <v>938.31289483463399</v>
      </c>
    </row>
    <row r="729" spans="1:22" x14ac:dyDescent="0.25">
      <c r="A729" t="s">
        <v>969</v>
      </c>
      <c r="B729" t="str">
        <f>VLOOKUP(A729,Códigos!$H$3:$I$19,2,0)</f>
        <v>MARIA ELENA PELAEZ</v>
      </c>
      <c r="C729" t="s">
        <v>6351</v>
      </c>
      <c r="D729" s="2">
        <v>41749</v>
      </c>
      <c r="E729" s="2" t="s">
        <v>9285</v>
      </c>
      <c r="F729">
        <v>60</v>
      </c>
      <c r="G729" t="s">
        <v>1387</v>
      </c>
      <c r="H729" t="str">
        <f>VLOOKUP(G729,Códigos!$K$2:$L$250,2,0)</f>
        <v>INDIBLEACH</v>
      </c>
      <c r="I729" s="1">
        <v>25</v>
      </c>
      <c r="J729" s="6">
        <v>182500</v>
      </c>
      <c r="K729" t="s">
        <v>6195</v>
      </c>
      <c r="L729" t="str">
        <f>VLOOKUP(K729,Códigos!$N$2:$O$376,2,0)</f>
        <v>PROINTEX S A S</v>
      </c>
      <c r="M729" t="s">
        <v>21</v>
      </c>
      <c r="N729" t="str">
        <f>VLOOKUP(M729,Códigos!$Q$2:$R$26,2,0)</f>
        <v>GENENCOR CUERO</v>
      </c>
      <c r="O729" t="s">
        <v>39</v>
      </c>
      <c r="P729" t="str">
        <f>VLOOKUP(O729,Códigos!$B$2:$C$19,2,0)</f>
        <v>ANTIOQUIA</v>
      </c>
      <c r="Q729" t="s">
        <v>4184</v>
      </c>
      <c r="R729" t="str">
        <f>VLOOKUP(Q729,Códigos!$E$2:$F$52,2,0)</f>
        <v>DONMATÍAS</v>
      </c>
      <c r="S729" t="s">
        <v>19</v>
      </c>
      <c r="T729" t="str">
        <f>VLOOKUP(S729,Códigos!$T$3:$U$14,2,0)</f>
        <v>BIOINDUSTRIA</v>
      </c>
      <c r="U729" s="6">
        <v>1776.06</v>
      </c>
      <c r="V729" s="6">
        <v>102.75553753814624</v>
      </c>
    </row>
    <row r="730" spans="1:22" x14ac:dyDescent="0.25">
      <c r="A730" t="s">
        <v>4188</v>
      </c>
      <c r="B730" t="str">
        <f>VLOOKUP(A730,Códigos!$H$3:$I$19,2,0)</f>
        <v>ELIANA LONDOÑO - TEXTIL</v>
      </c>
      <c r="C730" t="s">
        <v>4517</v>
      </c>
      <c r="D730" s="2">
        <v>41752</v>
      </c>
      <c r="E730" s="2" t="s">
        <v>9285</v>
      </c>
      <c r="F730">
        <v>30</v>
      </c>
      <c r="G730" t="s">
        <v>1328</v>
      </c>
      <c r="H730" t="str">
        <f>VLOOKUP(G730,Códigos!$K$2:$L$250,2,0)</f>
        <v>INDIXELL 9L</v>
      </c>
      <c r="I730" s="1">
        <v>100</v>
      </c>
      <c r="J730" s="6">
        <v>900000</v>
      </c>
      <c r="K730" t="s">
        <v>4335</v>
      </c>
      <c r="L730" t="str">
        <f>VLOOKUP(K730,Códigos!$N$2:$O$376,2,0)</f>
        <v>CHAMORRO FAJARDO GONZALO GIRALDO</v>
      </c>
      <c r="M730" t="s">
        <v>21</v>
      </c>
      <c r="N730" t="str">
        <f>VLOOKUP(M730,Códigos!$Q$2:$R$26,2,0)</f>
        <v>GENENCOR CUERO</v>
      </c>
      <c r="O730" t="s">
        <v>27</v>
      </c>
      <c r="P730" t="str">
        <f>VLOOKUP(O730,Códigos!$B$2:$C$19,2,0)</f>
        <v>BOGOTÁ, D.C.</v>
      </c>
      <c r="Q730" t="s">
        <v>28</v>
      </c>
      <c r="R730" t="str">
        <f>VLOOKUP(Q730,Códigos!$E$2:$F$52,2,0)</f>
        <v>BOGOTÁ, D.C.</v>
      </c>
      <c r="S730" t="s">
        <v>19</v>
      </c>
      <c r="T730" t="str">
        <f>VLOOKUP(S730,Códigos!$T$3:$U$14,2,0)</f>
        <v>BIOINDUSTRIA</v>
      </c>
      <c r="U730" s="6">
        <v>1771.13</v>
      </c>
      <c r="V730" s="6">
        <v>508.1501640195807</v>
      </c>
    </row>
    <row r="731" spans="1:22" x14ac:dyDescent="0.25">
      <c r="A731" t="s">
        <v>4188</v>
      </c>
      <c r="B731" t="str">
        <f>VLOOKUP(A731,Códigos!$H$3:$I$19,2,0)</f>
        <v>ELIANA LONDOÑO - TEXTIL</v>
      </c>
      <c r="C731" t="s">
        <v>4523</v>
      </c>
      <c r="D731" s="2">
        <v>41752</v>
      </c>
      <c r="E731" s="2" t="s">
        <v>9285</v>
      </c>
      <c r="F731">
        <v>30</v>
      </c>
      <c r="G731" t="s">
        <v>1309</v>
      </c>
      <c r="H731" t="str">
        <f>VLOOKUP(G731,Códigos!$K$2:$L$250,2,0)</f>
        <v>INDESIZE COLD 10</v>
      </c>
      <c r="I731" s="1">
        <v>28</v>
      </c>
      <c r="J731" s="6">
        <v>190400</v>
      </c>
      <c r="K731" t="s">
        <v>4401</v>
      </c>
      <c r="L731" t="str">
        <f>VLOOKUP(K731,Códigos!$N$2:$O$376,2,0)</f>
        <v>TINTORERIA AMERICAN JEANS LIMITADA</v>
      </c>
      <c r="M731" t="s">
        <v>21</v>
      </c>
      <c r="N731" t="str">
        <f>VLOOKUP(M731,Códigos!$Q$2:$R$26,2,0)</f>
        <v>GENENCOR CUERO</v>
      </c>
      <c r="O731" t="s">
        <v>27</v>
      </c>
      <c r="P731" t="str">
        <f>VLOOKUP(O731,Códigos!$B$2:$C$19,2,0)</f>
        <v>BOGOTÁ, D.C.</v>
      </c>
      <c r="Q731" t="s">
        <v>28</v>
      </c>
      <c r="R731" t="str">
        <f>VLOOKUP(Q731,Códigos!$E$2:$F$52,2,0)</f>
        <v>BOGOTÁ, D.C.</v>
      </c>
      <c r="S731" t="s">
        <v>19</v>
      </c>
      <c r="T731" t="str">
        <f>VLOOKUP(S731,Códigos!$T$3:$U$14,2,0)</f>
        <v>BIOINDUSTRIA</v>
      </c>
      <c r="U731" s="6">
        <v>1771.13</v>
      </c>
      <c r="V731" s="6">
        <v>107.50199025480907</v>
      </c>
    </row>
    <row r="732" spans="1:22" x14ac:dyDescent="0.25">
      <c r="A732" t="s">
        <v>969</v>
      </c>
      <c r="B732" t="str">
        <f>VLOOKUP(A732,Códigos!$H$3:$I$19,2,0)</f>
        <v>MARIA ELENA PELAEZ</v>
      </c>
      <c r="C732" t="s">
        <v>7254</v>
      </c>
      <c r="D732" s="2">
        <v>41752</v>
      </c>
      <c r="E732" s="2" t="s">
        <v>9285</v>
      </c>
      <c r="F732">
        <v>0</v>
      </c>
      <c r="G732" t="s">
        <v>1979</v>
      </c>
      <c r="H732" t="str">
        <f>VLOOKUP(G732,Códigos!$K$2:$L$250,2,0)</f>
        <v>INDICANT-COLOR</v>
      </c>
      <c r="I732" s="1">
        <v>20</v>
      </c>
      <c r="J732" s="6">
        <v>90000</v>
      </c>
      <c r="K732" t="s">
        <v>6328</v>
      </c>
      <c r="L732" t="str">
        <f>VLOOKUP(K732,Códigos!$N$2:$O$376,2,0)</f>
        <v>GOMEZ GOMEZ LEONEL ANTONIO</v>
      </c>
      <c r="M732" t="s">
        <v>980</v>
      </c>
      <c r="N732" t="str">
        <f>VLOOKUP(M732,Códigos!$Q$2:$R$26,2,0)</f>
        <v>ANDICOL</v>
      </c>
      <c r="O732" t="s">
        <v>3281</v>
      </c>
      <c r="P732" t="str">
        <f>VLOOKUP(O732,Códigos!$B$2:$C$19,2,0)</f>
        <v>NORTE DE SANTANDER</v>
      </c>
      <c r="Q732" t="s">
        <v>3282</v>
      </c>
      <c r="R732" t="str">
        <f>VLOOKUP(Q732,Códigos!$E$2:$F$52,2,0)</f>
        <v>CÚCUTA</v>
      </c>
      <c r="S732" t="s">
        <v>19</v>
      </c>
      <c r="T732" t="str">
        <f>VLOOKUP(S732,Códigos!$T$3:$U$14,2,0)</f>
        <v>BIOINDUSTRIA</v>
      </c>
      <c r="U732" s="6">
        <v>1771.13</v>
      </c>
      <c r="V732" s="6">
        <v>50.815016401958069</v>
      </c>
    </row>
    <row r="733" spans="1:22" x14ac:dyDescent="0.25">
      <c r="A733" t="s">
        <v>980</v>
      </c>
      <c r="B733" t="str">
        <f>VLOOKUP(A733,Códigos!$H$3:$I$19,2,0)</f>
        <v>JENNY GOMEZ VALENCIA</v>
      </c>
      <c r="C733" t="s">
        <v>1105</v>
      </c>
      <c r="D733" s="2">
        <v>41752</v>
      </c>
      <c r="E733" s="2" t="s">
        <v>9285</v>
      </c>
      <c r="F733">
        <v>75</v>
      </c>
      <c r="G733" t="s">
        <v>682</v>
      </c>
      <c r="H733" t="str">
        <f>VLOOKUP(G733,Códigos!$K$2:$L$250,2,0)</f>
        <v>BRAITEX CBSX-PVO</v>
      </c>
      <c r="I733" s="1">
        <v>300</v>
      </c>
      <c r="J733" s="6">
        <v>15965100</v>
      </c>
      <c r="K733" t="s">
        <v>1076</v>
      </c>
      <c r="L733" t="str">
        <f>VLOOKUP(K733,Códigos!$N$2:$O$376,2,0)</f>
        <v>RECKITT Y BENCKISER COLOMBIA S.A.</v>
      </c>
      <c r="M733" t="s">
        <v>19</v>
      </c>
      <c r="N733" t="str">
        <f>VLOOKUP(M733,Códigos!$Q$2:$R$26,2,0)</f>
        <v>BASF QUIMICA</v>
      </c>
      <c r="O733" t="s">
        <v>594</v>
      </c>
      <c r="P733" t="str">
        <f>VLOOKUP(O733,Códigos!$B$2:$C$19,2,0)</f>
        <v>VALLE DEL CAUCA</v>
      </c>
      <c r="Q733" t="s">
        <v>595</v>
      </c>
      <c r="R733" t="str">
        <f>VLOOKUP(Q733,Códigos!$E$2:$F$52,2,0)</f>
        <v>CALI</v>
      </c>
      <c r="S733" t="s">
        <v>19</v>
      </c>
      <c r="T733" t="str">
        <f>VLOOKUP(S733,Códigos!$T$3:$U$14,2,0)</f>
        <v>BIOINDUSTRIA</v>
      </c>
      <c r="U733" s="6">
        <v>1771.13</v>
      </c>
      <c r="V733" s="6">
        <v>9014.0757595433424</v>
      </c>
    </row>
    <row r="734" spans="1:22" x14ac:dyDescent="0.25">
      <c r="A734" t="s">
        <v>969</v>
      </c>
      <c r="B734" t="str">
        <f>VLOOKUP(A734,Códigos!$H$3:$I$19,2,0)</f>
        <v>MARIA ELENA PELAEZ</v>
      </c>
      <c r="C734" t="s">
        <v>7253</v>
      </c>
      <c r="D734" s="2">
        <v>41752</v>
      </c>
      <c r="E734" s="2" t="s">
        <v>9285</v>
      </c>
      <c r="F734">
        <v>30</v>
      </c>
      <c r="G734" t="s">
        <v>1979</v>
      </c>
      <c r="H734" t="str">
        <f>VLOOKUP(G734,Códigos!$K$2:$L$250,2,0)</f>
        <v>INDICANT-COLOR</v>
      </c>
      <c r="I734" s="1">
        <v>60</v>
      </c>
      <c r="J734" s="6">
        <v>300000</v>
      </c>
      <c r="K734" t="s">
        <v>5798</v>
      </c>
      <c r="L734" t="str">
        <f>VLOOKUP(K734,Códigos!$N$2:$O$376,2,0)</f>
        <v>INTERWASH S.A.S.</v>
      </c>
      <c r="M734" t="s">
        <v>980</v>
      </c>
      <c r="N734" t="str">
        <f>VLOOKUP(M734,Códigos!$Q$2:$R$26,2,0)</f>
        <v>ANDICOL</v>
      </c>
      <c r="O734" t="s">
        <v>39</v>
      </c>
      <c r="P734" t="str">
        <f>VLOOKUP(O734,Códigos!$B$2:$C$19,2,0)</f>
        <v>ANTIOQUIA</v>
      </c>
      <c r="Q734" t="s">
        <v>2729</v>
      </c>
      <c r="R734" t="str">
        <f>VLOOKUP(Q734,Códigos!$E$2:$F$52,2,0)</f>
        <v>MEDELLÍN</v>
      </c>
      <c r="S734" t="s">
        <v>19</v>
      </c>
      <c r="T734" t="str">
        <f>VLOOKUP(S734,Códigos!$T$3:$U$14,2,0)</f>
        <v>BIOINDUSTRIA</v>
      </c>
      <c r="U734" s="6">
        <v>1771.13</v>
      </c>
      <c r="V734" s="6">
        <v>169.3833880065269</v>
      </c>
    </row>
    <row r="735" spans="1:22" x14ac:dyDescent="0.25">
      <c r="A735" t="s">
        <v>4188</v>
      </c>
      <c r="B735" t="str">
        <f>VLOOKUP(A735,Códigos!$H$3:$I$19,2,0)</f>
        <v>ELIANA LONDOÑO - TEXTIL</v>
      </c>
      <c r="C735" t="s">
        <v>4521</v>
      </c>
      <c r="D735" s="2">
        <v>41752</v>
      </c>
      <c r="E735" s="2" t="s">
        <v>9285</v>
      </c>
      <c r="F735">
        <v>60</v>
      </c>
      <c r="G735" t="s">
        <v>1297</v>
      </c>
      <c r="H735" t="str">
        <f>VLOOKUP(G735,Códigos!$K$2:$L$250,2,0)</f>
        <v>INDIXELL NEUTRA 400 EX (SA)</v>
      </c>
      <c r="I735" s="1">
        <v>25</v>
      </c>
      <c r="J735" s="6">
        <v>350000</v>
      </c>
      <c r="K735" t="s">
        <v>4189</v>
      </c>
      <c r="L735" t="str">
        <f>VLOOKUP(K735,Códigos!$N$2:$O$376,2,0)</f>
        <v>KENZO JEANS S.A.S.</v>
      </c>
      <c r="M735" t="s">
        <v>21</v>
      </c>
      <c r="N735" t="str">
        <f>VLOOKUP(M735,Códigos!$Q$2:$R$26,2,0)</f>
        <v>GENENCOR CUERO</v>
      </c>
      <c r="O735" t="s">
        <v>119</v>
      </c>
      <c r="P735" t="str">
        <f>VLOOKUP(O735,Códigos!$B$2:$C$19,2,0)</f>
        <v>CUNDINAMARCA</v>
      </c>
      <c r="Q735" t="s">
        <v>28</v>
      </c>
      <c r="R735" t="str">
        <f>VLOOKUP(Q735,Códigos!$E$2:$F$52,2,0)</f>
        <v>BOGOTÁ, D.C.</v>
      </c>
      <c r="S735" t="s">
        <v>19</v>
      </c>
      <c r="T735" t="str">
        <f>VLOOKUP(S735,Códigos!$T$3:$U$14,2,0)</f>
        <v>BIOINDUSTRIA</v>
      </c>
      <c r="U735" s="6">
        <v>1771.13</v>
      </c>
      <c r="V735" s="6">
        <v>197.61395267428139</v>
      </c>
    </row>
    <row r="736" spans="1:22" x14ac:dyDescent="0.25">
      <c r="A736" t="s">
        <v>4188</v>
      </c>
      <c r="B736" t="str">
        <f>VLOOKUP(A736,Códigos!$H$3:$I$19,2,0)</f>
        <v>ELIANA LONDOÑO - TEXTIL</v>
      </c>
      <c r="C736" t="s">
        <v>4524</v>
      </c>
      <c r="D736" s="2">
        <v>41752</v>
      </c>
      <c r="E736" s="2" t="s">
        <v>9285</v>
      </c>
      <c r="F736">
        <v>0</v>
      </c>
      <c r="G736" t="s">
        <v>1985</v>
      </c>
      <c r="H736" t="str">
        <f>VLOOKUP(G736,Códigos!$K$2:$L$250,2,0)</f>
        <v>MERQUIFIX</v>
      </c>
      <c r="I736" s="1">
        <v>20</v>
      </c>
      <c r="J736" s="6">
        <v>64000</v>
      </c>
      <c r="K736" t="s">
        <v>4198</v>
      </c>
      <c r="L736" t="str">
        <f>VLOOKUP(K736,Códigos!$N$2:$O$376,2,0)</f>
        <v>RAMIREZ VELANDIA CINDY NATHALY</v>
      </c>
      <c r="M736" t="s">
        <v>980</v>
      </c>
      <c r="N736" t="str">
        <f>VLOOKUP(M736,Códigos!$Q$2:$R$26,2,0)</f>
        <v>ANDICOL</v>
      </c>
      <c r="O736" t="s">
        <v>119</v>
      </c>
      <c r="P736" t="str">
        <f>VLOOKUP(O736,Códigos!$B$2:$C$19,2,0)</f>
        <v>CUNDINAMARCA</v>
      </c>
      <c r="Q736" t="s">
        <v>282</v>
      </c>
      <c r="R736" t="str">
        <f>VLOOKUP(Q736,Códigos!$E$2:$F$52,2,0)</f>
        <v>SOACHA</v>
      </c>
      <c r="S736" t="s">
        <v>19</v>
      </c>
      <c r="T736" t="str">
        <f>VLOOKUP(S736,Códigos!$T$3:$U$14,2,0)</f>
        <v>BIOINDUSTRIA</v>
      </c>
      <c r="U736" s="6">
        <v>1771.13</v>
      </c>
      <c r="V736" s="6">
        <v>36.135122774725737</v>
      </c>
    </row>
    <row r="737" spans="1:22" x14ac:dyDescent="0.25">
      <c r="A737" t="s">
        <v>2952</v>
      </c>
      <c r="B737" t="str">
        <f>VLOOKUP(A737,Códigos!$H$3:$I$19,2,0)</f>
        <v>SUSANA ESTRADA E.</v>
      </c>
      <c r="C737" t="s">
        <v>3293</v>
      </c>
      <c r="D737" s="2">
        <v>41752</v>
      </c>
      <c r="E737" s="2" t="s">
        <v>9285</v>
      </c>
      <c r="F737">
        <v>30</v>
      </c>
      <c r="G737" t="s">
        <v>350</v>
      </c>
      <c r="H737" t="str">
        <f>VLOOKUP(G737,Códigos!$K$2:$L$250,2,0)</f>
        <v>SYLOID 7000</v>
      </c>
      <c r="I737" s="1">
        <v>30</v>
      </c>
      <c r="J737" s="6">
        <v>785850.3</v>
      </c>
      <c r="K737" t="s">
        <v>3054</v>
      </c>
      <c r="L737" t="str">
        <f>VLOOKUP(K737,Códigos!$N$2:$O$376,2,0)</f>
        <v>GRICOAT DE COLOMBIA S.A.</v>
      </c>
      <c r="M737" t="s">
        <v>21</v>
      </c>
      <c r="N737" t="str">
        <f>VLOOKUP(M737,Códigos!$Q$2:$R$26,2,0)</f>
        <v>GENENCOR CUERO</v>
      </c>
      <c r="O737" t="s">
        <v>39</v>
      </c>
      <c r="P737" t="str">
        <f>VLOOKUP(O737,Códigos!$B$2:$C$19,2,0)</f>
        <v>ANTIOQUIA</v>
      </c>
      <c r="Q737" t="s">
        <v>998</v>
      </c>
      <c r="R737" t="str">
        <f>VLOOKUP(Q737,Códigos!$E$2:$F$52,2,0)</f>
        <v>ITAGÜÍ</v>
      </c>
      <c r="S737" t="s">
        <v>21</v>
      </c>
      <c r="T737" t="str">
        <f>VLOOKUP(S737,Códigos!$T$3:$U$14,2,0)</f>
        <v>ESPECIALIDADES QUIMICAS</v>
      </c>
      <c r="U737" s="6">
        <v>1771.13</v>
      </c>
      <c r="V737" s="6">
        <v>443.69995426648524</v>
      </c>
    </row>
    <row r="738" spans="1:22" x14ac:dyDescent="0.25">
      <c r="A738" t="s">
        <v>980</v>
      </c>
      <c r="B738" t="str">
        <f>VLOOKUP(A738,Códigos!$H$3:$I$19,2,0)</f>
        <v>JENNY GOMEZ VALENCIA</v>
      </c>
      <c r="C738" t="s">
        <v>1105</v>
      </c>
      <c r="D738" s="2">
        <v>41752</v>
      </c>
      <c r="E738" s="2" t="s">
        <v>9285</v>
      </c>
      <c r="F738">
        <v>75</v>
      </c>
      <c r="G738" t="s">
        <v>2192</v>
      </c>
      <c r="H738" t="str">
        <f>VLOOKUP(G738,Códigos!$K$2:$L$250,2,0)</f>
        <v>PURAMAX 2250</v>
      </c>
      <c r="I738" s="1">
        <v>220</v>
      </c>
      <c r="J738" s="6">
        <v>8425780</v>
      </c>
      <c r="K738" t="s">
        <v>1076</v>
      </c>
      <c r="L738" t="str">
        <f>VLOOKUP(K738,Códigos!$N$2:$O$376,2,0)</f>
        <v>RECKITT Y BENCKISER COLOMBIA S.A.</v>
      </c>
      <c r="M738" t="s">
        <v>324</v>
      </c>
      <c r="N738" t="str">
        <f>VLOOKUP(M738,Códigos!$Q$2:$R$26,2,0)</f>
        <v>GENENCOR ESPECIALIDADES</v>
      </c>
      <c r="O738" t="s">
        <v>594</v>
      </c>
      <c r="P738" t="str">
        <f>VLOOKUP(O738,Códigos!$B$2:$C$19,2,0)</f>
        <v>VALLE DEL CAUCA</v>
      </c>
      <c r="Q738" t="s">
        <v>595</v>
      </c>
      <c r="R738" t="str">
        <f>VLOOKUP(Q738,Códigos!$E$2:$F$52,2,0)</f>
        <v>CALI</v>
      </c>
      <c r="S738" t="s">
        <v>19</v>
      </c>
      <c r="T738" t="str">
        <f>VLOOKUP(S738,Códigos!$T$3:$U$14,2,0)</f>
        <v>BIOINDUSTRIA</v>
      </c>
      <c r="U738" s="6">
        <v>1771.13</v>
      </c>
      <c r="V738" s="6">
        <v>4757.2905433254473</v>
      </c>
    </row>
    <row r="739" spans="1:22" x14ac:dyDescent="0.25">
      <c r="A739" t="s">
        <v>980</v>
      </c>
      <c r="B739" t="str">
        <f>VLOOKUP(A739,Códigos!$H$3:$I$19,2,0)</f>
        <v>JENNY GOMEZ VALENCIA</v>
      </c>
      <c r="C739" t="s">
        <v>1105</v>
      </c>
      <c r="D739" s="2">
        <v>41752</v>
      </c>
      <c r="E739" s="2" t="s">
        <v>9285</v>
      </c>
      <c r="F739">
        <v>75</v>
      </c>
      <c r="G739" t="s">
        <v>452</v>
      </c>
      <c r="H739" t="str">
        <f>VLOOKUP(G739,Códigos!$K$2:$L$250,2,0)</f>
        <v>CAPSTONE FS-60</v>
      </c>
      <c r="I739" s="1">
        <v>18.16</v>
      </c>
      <c r="J739" s="6">
        <v>3088689.12</v>
      </c>
      <c r="K739" t="s">
        <v>1076</v>
      </c>
      <c r="L739" t="str">
        <f>VLOOKUP(K739,Códigos!$N$2:$O$376,2,0)</f>
        <v>RECKITT Y BENCKISER COLOMBIA S.A.</v>
      </c>
      <c r="M739" t="s">
        <v>435</v>
      </c>
      <c r="N739" t="str">
        <f>VLOOKUP(M739,Códigos!$Q$2:$R$26,2,0)</f>
        <v>AUXICOLOR LTDA</v>
      </c>
      <c r="O739" t="s">
        <v>594</v>
      </c>
      <c r="P739" t="str">
        <f>VLOOKUP(O739,Códigos!$B$2:$C$19,2,0)</f>
        <v>VALLE DEL CAUCA</v>
      </c>
      <c r="Q739" t="s">
        <v>595</v>
      </c>
      <c r="R739" t="str">
        <f>VLOOKUP(Q739,Códigos!$E$2:$F$52,2,0)</f>
        <v>CALI</v>
      </c>
      <c r="S739" t="s">
        <v>21</v>
      </c>
      <c r="T739" t="str">
        <f>VLOOKUP(S739,Códigos!$T$3:$U$14,2,0)</f>
        <v>ESPECIALIDADES QUIMICAS</v>
      </c>
      <c r="U739" s="6">
        <v>1771.13</v>
      </c>
      <c r="V739" s="6">
        <v>1743.9087588149937</v>
      </c>
    </row>
    <row r="740" spans="1:22" x14ac:dyDescent="0.25">
      <c r="A740" t="s">
        <v>4188</v>
      </c>
      <c r="B740" t="str">
        <f>VLOOKUP(A740,Códigos!$H$3:$I$19,2,0)</f>
        <v>ELIANA LONDOÑO - TEXTIL</v>
      </c>
      <c r="C740" t="s">
        <v>4522</v>
      </c>
      <c r="D740" s="2">
        <v>41752</v>
      </c>
      <c r="E740" s="2" t="s">
        <v>9285</v>
      </c>
      <c r="F740">
        <v>60</v>
      </c>
      <c r="G740" t="s">
        <v>1387</v>
      </c>
      <c r="H740" t="str">
        <f>VLOOKUP(G740,Códigos!$K$2:$L$250,2,0)</f>
        <v>INDIBLEACH</v>
      </c>
      <c r="I740" s="1">
        <v>50</v>
      </c>
      <c r="J740" s="6">
        <v>400000</v>
      </c>
      <c r="K740" t="s">
        <v>4223</v>
      </c>
      <c r="L740" t="str">
        <f>VLOOKUP(K740,Códigos!$N$2:$O$376,2,0)</f>
        <v>HERNANDEZ RIVEROS MILCIADES</v>
      </c>
      <c r="M740" t="s">
        <v>21</v>
      </c>
      <c r="N740" t="str">
        <f>VLOOKUP(M740,Códigos!$Q$2:$R$26,2,0)</f>
        <v>GENENCOR CUERO</v>
      </c>
      <c r="O740" t="s">
        <v>27</v>
      </c>
      <c r="P740" t="str">
        <f>VLOOKUP(O740,Códigos!$B$2:$C$19,2,0)</f>
        <v>BOGOTÁ, D.C.</v>
      </c>
      <c r="Q740" t="s">
        <v>28</v>
      </c>
      <c r="R740" t="str">
        <f>VLOOKUP(Q740,Códigos!$E$2:$F$52,2,0)</f>
        <v>BOGOTÁ, D.C.</v>
      </c>
      <c r="S740" t="s">
        <v>19</v>
      </c>
      <c r="T740" t="str">
        <f>VLOOKUP(S740,Códigos!$T$3:$U$14,2,0)</f>
        <v>BIOINDUSTRIA</v>
      </c>
      <c r="U740" s="6">
        <v>1771.13</v>
      </c>
      <c r="V740" s="6">
        <v>225.84451734203586</v>
      </c>
    </row>
    <row r="741" spans="1:22" x14ac:dyDescent="0.25">
      <c r="A741" t="s">
        <v>4188</v>
      </c>
      <c r="B741" t="str">
        <f>VLOOKUP(A741,Códigos!$H$3:$I$19,2,0)</f>
        <v>ELIANA LONDOÑO - TEXTIL</v>
      </c>
      <c r="C741" t="s">
        <v>4524</v>
      </c>
      <c r="D741" s="2">
        <v>41752</v>
      </c>
      <c r="E741" s="2" t="s">
        <v>9285</v>
      </c>
      <c r="F741">
        <v>0</v>
      </c>
      <c r="G741" t="s">
        <v>4348</v>
      </c>
      <c r="H741" t="str">
        <f>VLOOKUP(G741,Códigos!$K$2:$L$250,2,0)</f>
        <v>INDIXELL MAX GBD LIQ.</v>
      </c>
      <c r="I741" s="1">
        <v>20</v>
      </c>
      <c r="J741" s="6">
        <v>200000</v>
      </c>
      <c r="K741" t="s">
        <v>4198</v>
      </c>
      <c r="L741" t="str">
        <f>VLOOKUP(K741,Códigos!$N$2:$O$376,2,0)</f>
        <v>RAMIREZ VELANDIA CINDY NATHALY</v>
      </c>
      <c r="M741" t="s">
        <v>21</v>
      </c>
      <c r="N741" t="str">
        <f>VLOOKUP(M741,Códigos!$Q$2:$R$26,2,0)</f>
        <v>GENENCOR CUERO</v>
      </c>
      <c r="O741" t="s">
        <v>119</v>
      </c>
      <c r="P741" t="str">
        <f>VLOOKUP(O741,Códigos!$B$2:$C$19,2,0)</f>
        <v>CUNDINAMARCA</v>
      </c>
      <c r="Q741" t="s">
        <v>282</v>
      </c>
      <c r="R741" t="str">
        <f>VLOOKUP(Q741,Códigos!$E$2:$F$52,2,0)</f>
        <v>SOACHA</v>
      </c>
      <c r="S741" t="s">
        <v>19</v>
      </c>
      <c r="T741" t="str">
        <f>VLOOKUP(S741,Códigos!$T$3:$U$14,2,0)</f>
        <v>BIOINDUSTRIA</v>
      </c>
      <c r="U741" s="6">
        <v>1771.13</v>
      </c>
      <c r="V741" s="6">
        <v>112.92225867101793</v>
      </c>
    </row>
    <row r="742" spans="1:22" x14ac:dyDescent="0.25">
      <c r="A742" t="s">
        <v>21</v>
      </c>
      <c r="B742" t="str">
        <f>VLOOKUP(A742,Códigos!$H$3:$I$19,2,0)</f>
        <v>KAREN ANDREA GUALDRON</v>
      </c>
      <c r="C742" t="s">
        <v>541</v>
      </c>
      <c r="D742" s="2">
        <v>41752</v>
      </c>
      <c r="E742" s="2" t="s">
        <v>9285</v>
      </c>
      <c r="F742">
        <v>60</v>
      </c>
      <c r="G742" t="s">
        <v>525</v>
      </c>
      <c r="H742" t="str">
        <f>VLOOKUP(G742,Códigos!$K$2:$L$250,2,0)</f>
        <v>TIZOR ZEC</v>
      </c>
      <c r="I742" s="1">
        <v>200</v>
      </c>
      <c r="J742" s="6">
        <v>9259468</v>
      </c>
      <c r="K742" t="s">
        <v>526</v>
      </c>
      <c r="L742" t="str">
        <f>VLOOKUP(K742,Códigos!$N$2:$O$376,2,0)</f>
        <v>PLASTILENE S.A.</v>
      </c>
      <c r="M742" t="s">
        <v>529</v>
      </c>
      <c r="N742" t="str">
        <f>VLOOKUP(M742,Códigos!$Q$2:$R$26,2,0)</f>
        <v>DORF KETAL</v>
      </c>
      <c r="O742" t="s">
        <v>119</v>
      </c>
      <c r="P742" t="str">
        <f>VLOOKUP(O742,Códigos!$B$2:$C$19,2,0)</f>
        <v>CUNDINAMARCA</v>
      </c>
      <c r="Q742" t="s">
        <v>28</v>
      </c>
      <c r="R742" t="str">
        <f>VLOOKUP(Q742,Códigos!$E$2:$F$52,2,0)</f>
        <v>BOGOTÁ, D.C.</v>
      </c>
      <c r="S742" t="s">
        <v>21</v>
      </c>
      <c r="T742" t="str">
        <f>VLOOKUP(S742,Códigos!$T$3:$U$14,2,0)</f>
        <v>ESPECIALIDADES QUIMICAS</v>
      </c>
      <c r="U742" s="6">
        <v>1771.13</v>
      </c>
      <c r="V742" s="6">
        <v>5228.0002032600651</v>
      </c>
    </row>
    <row r="743" spans="1:22" x14ac:dyDescent="0.25">
      <c r="A743" t="s">
        <v>4188</v>
      </c>
      <c r="B743" t="str">
        <f>VLOOKUP(A743,Códigos!$H$3:$I$19,2,0)</f>
        <v>ELIANA LONDOÑO - TEXTIL</v>
      </c>
      <c r="C743" t="s">
        <v>4522</v>
      </c>
      <c r="D743" s="2">
        <v>41752</v>
      </c>
      <c r="E743" s="2" t="s">
        <v>9285</v>
      </c>
      <c r="F743">
        <v>60</v>
      </c>
      <c r="G743" t="s">
        <v>1297</v>
      </c>
      <c r="H743" t="str">
        <f>VLOOKUP(G743,Códigos!$K$2:$L$250,2,0)</f>
        <v>INDIXELL NEUTRA 400 EX (SA)</v>
      </c>
      <c r="I743" s="1">
        <v>25</v>
      </c>
      <c r="J743" s="6">
        <v>350000</v>
      </c>
      <c r="K743" t="s">
        <v>4223</v>
      </c>
      <c r="L743" t="str">
        <f>VLOOKUP(K743,Códigos!$N$2:$O$376,2,0)</f>
        <v>HERNANDEZ RIVEROS MILCIADES</v>
      </c>
      <c r="M743" t="s">
        <v>21</v>
      </c>
      <c r="N743" t="str">
        <f>VLOOKUP(M743,Códigos!$Q$2:$R$26,2,0)</f>
        <v>GENENCOR CUERO</v>
      </c>
      <c r="O743" t="s">
        <v>27</v>
      </c>
      <c r="P743" t="str">
        <f>VLOOKUP(O743,Códigos!$B$2:$C$19,2,0)</f>
        <v>BOGOTÁ, D.C.</v>
      </c>
      <c r="Q743" t="s">
        <v>28</v>
      </c>
      <c r="R743" t="str">
        <f>VLOOKUP(Q743,Códigos!$E$2:$F$52,2,0)</f>
        <v>BOGOTÁ, D.C.</v>
      </c>
      <c r="S743" t="s">
        <v>19</v>
      </c>
      <c r="T743" t="str">
        <f>VLOOKUP(S743,Códigos!$T$3:$U$14,2,0)</f>
        <v>BIOINDUSTRIA</v>
      </c>
      <c r="U743" s="6">
        <v>1771.13</v>
      </c>
      <c r="V743" s="6">
        <v>197.61395267428139</v>
      </c>
    </row>
    <row r="744" spans="1:22" x14ac:dyDescent="0.25">
      <c r="A744" t="s">
        <v>4188</v>
      </c>
      <c r="B744" t="str">
        <f>VLOOKUP(A744,Códigos!$H$3:$I$19,2,0)</f>
        <v>ELIANA LONDOÑO - TEXTIL</v>
      </c>
      <c r="C744" t="s">
        <v>4517</v>
      </c>
      <c r="D744" s="2">
        <v>41752</v>
      </c>
      <c r="E744" s="2" t="s">
        <v>9285</v>
      </c>
      <c r="F744">
        <v>30</v>
      </c>
      <c r="G744" t="s">
        <v>2112</v>
      </c>
      <c r="H744" t="str">
        <f>VLOOKUP(G744,Códigos!$K$2:$L$250,2,0)</f>
        <v>INDIPLOT CLEAN LIQ</v>
      </c>
      <c r="I744" s="1">
        <v>10</v>
      </c>
      <c r="J744" s="6">
        <v>65000</v>
      </c>
      <c r="K744" t="s">
        <v>4335</v>
      </c>
      <c r="L744" t="str">
        <f>VLOOKUP(K744,Códigos!$N$2:$O$376,2,0)</f>
        <v>CHAMORRO FAJARDO GONZALO GIRALDO</v>
      </c>
      <c r="M744" t="s">
        <v>2114</v>
      </c>
      <c r="N744" t="str">
        <f>VLOOKUP(M744,Códigos!$Q$2:$R$26,2,0)</f>
        <v>AUXICOLOR</v>
      </c>
      <c r="O744" t="s">
        <v>27</v>
      </c>
      <c r="P744" t="str">
        <f>VLOOKUP(O744,Códigos!$B$2:$C$19,2,0)</f>
        <v>BOGOTÁ, D.C.</v>
      </c>
      <c r="Q744" t="s">
        <v>28</v>
      </c>
      <c r="R744" t="str">
        <f>VLOOKUP(Q744,Códigos!$E$2:$F$52,2,0)</f>
        <v>BOGOTÁ, D.C.</v>
      </c>
      <c r="S744" t="s">
        <v>19</v>
      </c>
      <c r="T744" t="str">
        <f>VLOOKUP(S744,Códigos!$T$3:$U$14,2,0)</f>
        <v>BIOINDUSTRIA</v>
      </c>
      <c r="U744" s="6">
        <v>1771.13</v>
      </c>
      <c r="V744" s="6">
        <v>36.699734068080829</v>
      </c>
    </row>
    <row r="745" spans="1:22" x14ac:dyDescent="0.25">
      <c r="A745" t="s">
        <v>4188</v>
      </c>
      <c r="B745" t="str">
        <f>VLOOKUP(A745,Códigos!$H$3:$I$19,2,0)</f>
        <v>ELIANA LONDOÑO - TEXTIL</v>
      </c>
      <c r="C745" t="s">
        <v>4522</v>
      </c>
      <c r="D745" s="2">
        <v>41752</v>
      </c>
      <c r="E745" s="2" t="s">
        <v>9285</v>
      </c>
      <c r="F745">
        <v>60</v>
      </c>
      <c r="G745" t="s">
        <v>1483</v>
      </c>
      <c r="H745" t="str">
        <f>VLOOKUP(G745,Códigos!$K$2:$L$250,2,0)</f>
        <v>INDIXELL ECO G (L)</v>
      </c>
      <c r="I745" s="1">
        <v>50</v>
      </c>
      <c r="J745" s="6">
        <v>412500</v>
      </c>
      <c r="K745" t="s">
        <v>4223</v>
      </c>
      <c r="L745" t="str">
        <f>VLOOKUP(K745,Códigos!$N$2:$O$376,2,0)</f>
        <v>HERNANDEZ RIVEROS MILCIADES</v>
      </c>
      <c r="M745" t="s">
        <v>21</v>
      </c>
      <c r="N745" t="str">
        <f>VLOOKUP(M745,Códigos!$Q$2:$R$26,2,0)</f>
        <v>GENENCOR CUERO</v>
      </c>
      <c r="O745" t="s">
        <v>27</v>
      </c>
      <c r="P745" t="str">
        <f>VLOOKUP(O745,Códigos!$B$2:$C$19,2,0)</f>
        <v>BOGOTÁ, D.C.</v>
      </c>
      <c r="Q745" t="s">
        <v>28</v>
      </c>
      <c r="R745" t="str">
        <f>VLOOKUP(Q745,Códigos!$E$2:$F$52,2,0)</f>
        <v>BOGOTÁ, D.C.</v>
      </c>
      <c r="S745" t="s">
        <v>19</v>
      </c>
      <c r="T745" t="str">
        <f>VLOOKUP(S745,Códigos!$T$3:$U$14,2,0)</f>
        <v>BIOINDUSTRIA</v>
      </c>
      <c r="U745" s="6">
        <v>1771.13</v>
      </c>
      <c r="V745" s="6">
        <v>232.90215850897448</v>
      </c>
    </row>
    <row r="746" spans="1:22" x14ac:dyDescent="0.25">
      <c r="A746" t="s">
        <v>969</v>
      </c>
      <c r="B746" t="str">
        <f>VLOOKUP(A746,Códigos!$H$3:$I$19,2,0)</f>
        <v>MARIA ELENA PELAEZ</v>
      </c>
      <c r="C746" t="s">
        <v>7252</v>
      </c>
      <c r="D746" s="2">
        <v>41753</v>
      </c>
      <c r="E746" s="2" t="s">
        <v>9285</v>
      </c>
      <c r="F746">
        <v>60</v>
      </c>
      <c r="G746" t="s">
        <v>1979</v>
      </c>
      <c r="H746" t="str">
        <f>VLOOKUP(G746,Códigos!$K$2:$L$250,2,0)</f>
        <v>INDICANT-COLOR</v>
      </c>
      <c r="I746" s="1">
        <v>25</v>
      </c>
      <c r="J746" s="6">
        <v>150000</v>
      </c>
      <c r="K746" t="s">
        <v>6202</v>
      </c>
      <c r="L746" t="str">
        <f>VLOOKUP(K746,Códigos!$N$2:$O$376,2,0)</f>
        <v>SERVITEX S.A.</v>
      </c>
      <c r="M746" t="s">
        <v>980</v>
      </c>
      <c r="N746" t="str">
        <f>VLOOKUP(M746,Códigos!$Q$2:$R$26,2,0)</f>
        <v>ANDICOL</v>
      </c>
      <c r="O746" t="s">
        <v>39</v>
      </c>
      <c r="P746" t="str">
        <f>VLOOKUP(O746,Códigos!$B$2:$C$19,2,0)</f>
        <v>ANTIOQUIA</v>
      </c>
      <c r="Q746" t="s">
        <v>2729</v>
      </c>
      <c r="R746" t="str">
        <f>VLOOKUP(Q746,Códigos!$E$2:$F$52,2,0)</f>
        <v>MEDELLÍN</v>
      </c>
      <c r="S746" t="s">
        <v>19</v>
      </c>
      <c r="T746" t="str">
        <f>VLOOKUP(S746,Códigos!$T$3:$U$14,2,0)</f>
        <v>BIOINDUSTRIA</v>
      </c>
      <c r="U746" s="6">
        <v>1774.44</v>
      </c>
      <c r="V746" s="6">
        <v>84.533712044363284</v>
      </c>
    </row>
    <row r="747" spans="1:22" x14ac:dyDescent="0.25">
      <c r="A747" t="s">
        <v>4188</v>
      </c>
      <c r="B747" t="str">
        <f>VLOOKUP(A747,Códigos!$H$3:$I$19,2,0)</f>
        <v>ELIANA LONDOÑO - TEXTIL</v>
      </c>
      <c r="C747" t="s">
        <v>4205</v>
      </c>
      <c r="D747" s="2">
        <v>41753</v>
      </c>
      <c r="E747" s="2" t="s">
        <v>9285</v>
      </c>
      <c r="F747">
        <v>30</v>
      </c>
      <c r="G747" t="s">
        <v>1985</v>
      </c>
      <c r="H747" t="str">
        <f>VLOOKUP(G747,Códigos!$K$2:$L$250,2,0)</f>
        <v>MERQUIFIX</v>
      </c>
      <c r="I747" s="1">
        <v>25</v>
      </c>
      <c r="J747" s="6">
        <v>75000</v>
      </c>
      <c r="K747" t="s">
        <v>4206</v>
      </c>
      <c r="L747" t="str">
        <f>VLOOKUP(K747,Códigos!$N$2:$O$376,2,0)</f>
        <v>MODA COLOR´S LTDA</v>
      </c>
      <c r="M747" t="s">
        <v>980</v>
      </c>
      <c r="N747" t="str">
        <f>VLOOKUP(M747,Códigos!$Q$2:$R$26,2,0)</f>
        <v>ANDICOL</v>
      </c>
      <c r="O747" t="s">
        <v>27</v>
      </c>
      <c r="P747" t="str">
        <f>VLOOKUP(O747,Códigos!$B$2:$C$19,2,0)</f>
        <v>BOGOTÁ, D.C.</v>
      </c>
      <c r="Q747" t="s">
        <v>28</v>
      </c>
      <c r="R747" t="str">
        <f>VLOOKUP(Q747,Códigos!$E$2:$F$52,2,0)</f>
        <v>BOGOTÁ, D.C.</v>
      </c>
      <c r="S747" t="s">
        <v>19</v>
      </c>
      <c r="T747" t="str">
        <f>VLOOKUP(S747,Códigos!$T$3:$U$14,2,0)</f>
        <v>BIOINDUSTRIA</v>
      </c>
      <c r="U747" s="6">
        <v>1774.44</v>
      </c>
      <c r="V747" s="6">
        <v>42.266856022181642</v>
      </c>
    </row>
    <row r="748" spans="1:22" x14ac:dyDescent="0.25">
      <c r="A748" t="s">
        <v>969</v>
      </c>
      <c r="B748" t="str">
        <f>VLOOKUP(A748,Códigos!$H$3:$I$19,2,0)</f>
        <v>MARIA ELENA PELAEZ</v>
      </c>
      <c r="C748" t="s">
        <v>6353</v>
      </c>
      <c r="D748" s="2">
        <v>41753</v>
      </c>
      <c r="E748" s="2" t="s">
        <v>9285</v>
      </c>
      <c r="F748">
        <v>60</v>
      </c>
      <c r="G748" t="s">
        <v>1979</v>
      </c>
      <c r="H748" t="str">
        <f>VLOOKUP(G748,Códigos!$K$2:$L$250,2,0)</f>
        <v>INDICANT-COLOR</v>
      </c>
      <c r="I748" s="1">
        <v>20</v>
      </c>
      <c r="J748" s="6">
        <v>80000</v>
      </c>
      <c r="K748" t="s">
        <v>6211</v>
      </c>
      <c r="L748" t="str">
        <f>VLOOKUP(K748,Códigos!$N$2:$O$376,2,0)</f>
        <v>FASHION WASH LTDA</v>
      </c>
      <c r="M748" t="s">
        <v>980</v>
      </c>
      <c r="N748" t="str">
        <f>VLOOKUP(M748,Códigos!$Q$2:$R$26,2,0)</f>
        <v>ANDICOL</v>
      </c>
      <c r="O748" t="s">
        <v>39</v>
      </c>
      <c r="P748" t="str">
        <f>VLOOKUP(O748,Códigos!$B$2:$C$19,2,0)</f>
        <v>ANTIOQUIA</v>
      </c>
      <c r="Q748" t="s">
        <v>2729</v>
      </c>
      <c r="R748" t="str">
        <f>VLOOKUP(Q748,Códigos!$E$2:$F$52,2,0)</f>
        <v>MEDELLÍN</v>
      </c>
      <c r="S748" t="s">
        <v>19</v>
      </c>
      <c r="T748" t="str">
        <f>VLOOKUP(S748,Códigos!$T$3:$U$14,2,0)</f>
        <v>BIOINDUSTRIA</v>
      </c>
      <c r="U748" s="6">
        <v>1774.44</v>
      </c>
      <c r="V748" s="6">
        <v>45.084646423660423</v>
      </c>
    </row>
    <row r="749" spans="1:22" x14ac:dyDescent="0.25">
      <c r="A749" t="s">
        <v>4188</v>
      </c>
      <c r="B749" t="str">
        <f>VLOOKUP(A749,Códigos!$H$3:$I$19,2,0)</f>
        <v>ELIANA LONDOÑO - TEXTIL</v>
      </c>
      <c r="C749" t="s">
        <v>4205</v>
      </c>
      <c r="D749" s="2">
        <v>41753</v>
      </c>
      <c r="E749" s="2" t="s">
        <v>9285</v>
      </c>
      <c r="F749">
        <v>30</v>
      </c>
      <c r="G749" t="s">
        <v>5371</v>
      </c>
      <c r="H749" t="str">
        <f>VLOOKUP(G749,Códigos!$K$2:$L$250,2,0)</f>
        <v>ANTIQUIEBRE 200</v>
      </c>
      <c r="I749" s="1">
        <v>70</v>
      </c>
      <c r="J749" s="6">
        <v>175000</v>
      </c>
      <c r="K749" t="s">
        <v>4206</v>
      </c>
      <c r="L749" t="str">
        <f>VLOOKUP(K749,Códigos!$N$2:$O$376,2,0)</f>
        <v>MODA COLOR´S LTDA</v>
      </c>
      <c r="M749" t="s">
        <v>435</v>
      </c>
      <c r="N749" t="str">
        <f>VLOOKUP(M749,Códigos!$Q$2:$R$26,2,0)</f>
        <v>AUXICOLOR LTDA</v>
      </c>
      <c r="O749" t="s">
        <v>27</v>
      </c>
      <c r="P749" t="str">
        <f>VLOOKUP(O749,Códigos!$B$2:$C$19,2,0)</f>
        <v>BOGOTÁ, D.C.</v>
      </c>
      <c r="Q749" t="s">
        <v>28</v>
      </c>
      <c r="R749" t="str">
        <f>VLOOKUP(Q749,Códigos!$E$2:$F$52,2,0)</f>
        <v>BOGOTÁ, D.C.</v>
      </c>
      <c r="S749" t="s">
        <v>19</v>
      </c>
      <c r="T749" t="str">
        <f>VLOOKUP(S749,Códigos!$T$3:$U$14,2,0)</f>
        <v>BIOINDUSTRIA</v>
      </c>
      <c r="U749" s="6">
        <v>1774.44</v>
      </c>
      <c r="V749" s="6">
        <v>98.62266405175717</v>
      </c>
    </row>
    <row r="750" spans="1:22" x14ac:dyDescent="0.25">
      <c r="A750" t="s">
        <v>4188</v>
      </c>
      <c r="B750" t="str">
        <f>VLOOKUP(A750,Códigos!$H$3:$I$19,2,0)</f>
        <v>ELIANA LONDOÑO - TEXTIL</v>
      </c>
      <c r="C750" t="s">
        <v>4205</v>
      </c>
      <c r="D750" s="2">
        <v>41753</v>
      </c>
      <c r="E750" s="2" t="s">
        <v>9285</v>
      </c>
      <c r="F750">
        <v>30</v>
      </c>
      <c r="G750" t="s">
        <v>1126</v>
      </c>
      <c r="H750" t="str">
        <f>VLOOKUP(G750,Códigos!$K$2:$L$250,2,0)</f>
        <v>INDICOL SN 200</v>
      </c>
      <c r="I750" s="1">
        <v>25</v>
      </c>
      <c r="J750" s="6">
        <v>145000</v>
      </c>
      <c r="K750" t="s">
        <v>4206</v>
      </c>
      <c r="L750" t="str">
        <f>VLOOKUP(K750,Códigos!$N$2:$O$376,2,0)</f>
        <v>MODA COLOR´S LTDA</v>
      </c>
      <c r="M750" t="s">
        <v>19</v>
      </c>
      <c r="N750" t="str">
        <f>VLOOKUP(M750,Códigos!$Q$2:$R$26,2,0)</f>
        <v>BASF QUIMICA</v>
      </c>
      <c r="O750" t="s">
        <v>27</v>
      </c>
      <c r="P750" t="str">
        <f>VLOOKUP(O750,Códigos!$B$2:$C$19,2,0)</f>
        <v>BOGOTÁ, D.C.</v>
      </c>
      <c r="Q750" t="s">
        <v>28</v>
      </c>
      <c r="R750" t="str">
        <f>VLOOKUP(Q750,Códigos!$E$2:$F$52,2,0)</f>
        <v>BOGOTÁ, D.C.</v>
      </c>
      <c r="S750" t="s">
        <v>19</v>
      </c>
      <c r="T750" t="str">
        <f>VLOOKUP(S750,Códigos!$T$3:$U$14,2,0)</f>
        <v>BIOINDUSTRIA</v>
      </c>
      <c r="U750" s="6">
        <v>1774.44</v>
      </c>
      <c r="V750" s="6">
        <v>81.71592164288451</v>
      </c>
    </row>
    <row r="751" spans="1:22" x14ac:dyDescent="0.25">
      <c r="A751" t="s">
        <v>4188</v>
      </c>
      <c r="B751" t="str">
        <f>VLOOKUP(A751,Códigos!$H$3:$I$19,2,0)</f>
        <v>ELIANA LONDOÑO - TEXTIL</v>
      </c>
      <c r="C751" t="s">
        <v>4519</v>
      </c>
      <c r="D751" s="2">
        <v>41753</v>
      </c>
      <c r="E751" s="2" t="s">
        <v>9285</v>
      </c>
      <c r="F751">
        <v>30</v>
      </c>
      <c r="G751" t="s">
        <v>1985</v>
      </c>
      <c r="H751" t="str">
        <f>VLOOKUP(G751,Códigos!$K$2:$L$250,2,0)</f>
        <v>MERQUIFIX</v>
      </c>
      <c r="I751" s="1">
        <v>25</v>
      </c>
      <c r="J751" s="6">
        <v>65000</v>
      </c>
      <c r="K751" t="s">
        <v>4194</v>
      </c>
      <c r="L751" t="str">
        <f>VLOOKUP(K751,Códigos!$N$2:$O$376,2,0)</f>
        <v>LAVADOS Y PROCESOS BOGOTA S.A.S.</v>
      </c>
      <c r="M751" t="s">
        <v>980</v>
      </c>
      <c r="N751" t="str">
        <f>VLOOKUP(M751,Códigos!$Q$2:$R$26,2,0)</f>
        <v>ANDICOL</v>
      </c>
      <c r="O751" t="s">
        <v>27</v>
      </c>
      <c r="P751" t="str">
        <f>VLOOKUP(O751,Códigos!$B$2:$C$19,2,0)</f>
        <v>BOGOTÁ, D.C.</v>
      </c>
      <c r="Q751" t="s">
        <v>28</v>
      </c>
      <c r="R751" t="str">
        <f>VLOOKUP(Q751,Códigos!$E$2:$F$52,2,0)</f>
        <v>BOGOTÁ, D.C.</v>
      </c>
      <c r="S751" t="s">
        <v>19</v>
      </c>
      <c r="T751" t="str">
        <f>VLOOKUP(S751,Códigos!$T$3:$U$14,2,0)</f>
        <v>BIOINDUSTRIA</v>
      </c>
      <c r="U751" s="6">
        <v>1774.44</v>
      </c>
      <c r="V751" s="6">
        <v>36.631275219224094</v>
      </c>
    </row>
    <row r="752" spans="1:22" x14ac:dyDescent="0.25">
      <c r="A752" t="s">
        <v>969</v>
      </c>
      <c r="B752" t="str">
        <f>VLOOKUP(A752,Códigos!$H$3:$I$19,2,0)</f>
        <v>MARIA ELENA PELAEZ</v>
      </c>
      <c r="C752" t="s">
        <v>6354</v>
      </c>
      <c r="D752" s="2">
        <v>41753</v>
      </c>
      <c r="E752" s="2" t="s">
        <v>9285</v>
      </c>
      <c r="F752">
        <v>30</v>
      </c>
      <c r="G752" t="s">
        <v>120</v>
      </c>
      <c r="H752" t="str">
        <f>VLOOKUP(G752,Códigos!$K$2:$L$250,2,0)</f>
        <v>CATALASE 700</v>
      </c>
      <c r="I752" s="1">
        <v>180</v>
      </c>
      <c r="J752" s="6">
        <v>630000</v>
      </c>
      <c r="K752" t="s">
        <v>5803</v>
      </c>
      <c r="L752" t="str">
        <f>VLOOKUP(K752,Códigos!$N$2:$O$376,2,0)</f>
        <v>AUXICOLOR S.A.S</v>
      </c>
      <c r="M752" t="s">
        <v>21</v>
      </c>
      <c r="N752" t="str">
        <f>VLOOKUP(M752,Códigos!$Q$2:$R$26,2,0)</f>
        <v>GENENCOR CUERO</v>
      </c>
      <c r="O752" t="s">
        <v>39</v>
      </c>
      <c r="P752" t="str">
        <f>VLOOKUP(O752,Códigos!$B$2:$C$19,2,0)</f>
        <v>ANTIOQUIA</v>
      </c>
      <c r="Q752" t="s">
        <v>2729</v>
      </c>
      <c r="R752" t="str">
        <f>VLOOKUP(Q752,Códigos!$E$2:$F$52,2,0)</f>
        <v>MEDELLÍN</v>
      </c>
      <c r="S752" t="s">
        <v>19</v>
      </c>
      <c r="T752" t="str">
        <f>VLOOKUP(S752,Códigos!$T$3:$U$14,2,0)</f>
        <v>BIOINDUSTRIA</v>
      </c>
      <c r="U752" s="6">
        <v>1774.44</v>
      </c>
      <c r="V752" s="6">
        <v>355.04159058632581</v>
      </c>
    </row>
    <row r="753" spans="1:22" x14ac:dyDescent="0.25">
      <c r="A753" t="s">
        <v>21</v>
      </c>
      <c r="B753" t="str">
        <f>VLOOKUP(A753,Códigos!$H$3:$I$19,2,0)</f>
        <v>KAREN ANDREA GUALDRON</v>
      </c>
      <c r="C753" t="s">
        <v>538</v>
      </c>
      <c r="D753" s="2">
        <v>41753</v>
      </c>
      <c r="E753" s="2" t="s">
        <v>9285</v>
      </c>
      <c r="F753">
        <v>60</v>
      </c>
      <c r="G753" t="s">
        <v>533</v>
      </c>
      <c r="H753" t="str">
        <f>VLOOKUP(G753,Códigos!$K$2:$L$250,2,0)</f>
        <v>TIZOR IAM</v>
      </c>
      <c r="I753" s="1">
        <v>200</v>
      </c>
      <c r="J753" s="6">
        <v>2910082</v>
      </c>
      <c r="K753" t="s">
        <v>539</v>
      </c>
      <c r="L753" t="str">
        <f>VLOOKUP(K753,Códigos!$N$2:$O$376,2,0)</f>
        <v>GRUPO SANCHEZ COLOMBIA SAS</v>
      </c>
      <c r="M753" t="s">
        <v>529</v>
      </c>
      <c r="N753" t="str">
        <f>VLOOKUP(M753,Códigos!$Q$2:$R$26,2,0)</f>
        <v>DORF KETAL</v>
      </c>
      <c r="O753" t="s">
        <v>119</v>
      </c>
      <c r="P753" t="str">
        <f>VLOOKUP(O753,Códigos!$B$2:$C$19,2,0)</f>
        <v>CUNDINAMARCA</v>
      </c>
      <c r="Q753" t="s">
        <v>282</v>
      </c>
      <c r="R753" t="str">
        <f>VLOOKUP(Q753,Códigos!$E$2:$F$52,2,0)</f>
        <v>SOACHA</v>
      </c>
      <c r="S753" t="s">
        <v>21</v>
      </c>
      <c r="T753" t="str">
        <f>VLOOKUP(S753,Códigos!$T$3:$U$14,2,0)</f>
        <v>ESPECIALIDADES QUIMICAS</v>
      </c>
      <c r="U753" s="6">
        <v>1774.44</v>
      </c>
      <c r="V753" s="6">
        <v>1640.000225423232</v>
      </c>
    </row>
    <row r="754" spans="1:22" x14ac:dyDescent="0.25">
      <c r="A754" t="s">
        <v>4188</v>
      </c>
      <c r="B754" t="str">
        <f>VLOOKUP(A754,Códigos!$H$3:$I$19,2,0)</f>
        <v>ELIANA LONDOÑO - TEXTIL</v>
      </c>
      <c r="C754" t="s">
        <v>4518</v>
      </c>
      <c r="D754" s="2">
        <v>41753</v>
      </c>
      <c r="E754" s="2" t="s">
        <v>9285</v>
      </c>
      <c r="F754">
        <v>0</v>
      </c>
      <c r="G754" t="s">
        <v>122</v>
      </c>
      <c r="H754" t="str">
        <f>VLOOKUP(G754,Códigos!$K$2:$L$250,2,0)</f>
        <v>ANTIPILLING 300 LUNA</v>
      </c>
      <c r="I754" s="1">
        <v>25</v>
      </c>
      <c r="J754" s="6">
        <v>275000</v>
      </c>
      <c r="K754" t="s">
        <v>4339</v>
      </c>
      <c r="L754" t="str">
        <f>VLOOKUP(K754,Códigos!$N$2:$O$376,2,0)</f>
        <v>BARRAGAN MORENO ANGEL PASTOR</v>
      </c>
      <c r="M754" t="s">
        <v>21</v>
      </c>
      <c r="N754" t="str">
        <f>VLOOKUP(M754,Códigos!$Q$2:$R$26,2,0)</f>
        <v>GENENCOR CUERO</v>
      </c>
      <c r="O754" t="s">
        <v>27</v>
      </c>
      <c r="P754" t="str">
        <f>VLOOKUP(O754,Códigos!$B$2:$C$19,2,0)</f>
        <v>BOGOTÁ, D.C.</v>
      </c>
      <c r="Q754" t="s">
        <v>28</v>
      </c>
      <c r="R754" t="str">
        <f>VLOOKUP(Q754,Códigos!$E$2:$F$52,2,0)</f>
        <v>BOGOTÁ, D.C.</v>
      </c>
      <c r="S754" t="s">
        <v>19</v>
      </c>
      <c r="T754" t="str">
        <f>VLOOKUP(S754,Códigos!$T$3:$U$14,2,0)</f>
        <v>BIOINDUSTRIA</v>
      </c>
      <c r="U754" s="6">
        <v>1774.44</v>
      </c>
      <c r="V754" s="6">
        <v>154.97847208133271</v>
      </c>
    </row>
    <row r="755" spans="1:22" x14ac:dyDescent="0.25">
      <c r="A755" t="s">
        <v>4188</v>
      </c>
      <c r="B755" t="str">
        <f>VLOOKUP(A755,Códigos!$H$3:$I$19,2,0)</f>
        <v>ELIANA LONDOÑO - TEXTIL</v>
      </c>
      <c r="C755" t="s">
        <v>4205</v>
      </c>
      <c r="D755" s="2">
        <v>41753</v>
      </c>
      <c r="E755" s="2" t="s">
        <v>9285</v>
      </c>
      <c r="F755">
        <v>30</v>
      </c>
      <c r="G755" t="s">
        <v>1328</v>
      </c>
      <c r="H755" t="str">
        <f>VLOOKUP(G755,Códigos!$K$2:$L$250,2,0)</f>
        <v>INDIXELL 9L</v>
      </c>
      <c r="I755" s="1">
        <v>25</v>
      </c>
      <c r="J755" s="6">
        <v>275000</v>
      </c>
      <c r="K755" t="s">
        <v>4206</v>
      </c>
      <c r="L755" t="str">
        <f>VLOOKUP(K755,Códigos!$N$2:$O$376,2,0)</f>
        <v>MODA COLOR´S LTDA</v>
      </c>
      <c r="M755" t="s">
        <v>21</v>
      </c>
      <c r="N755" t="str">
        <f>VLOOKUP(M755,Códigos!$Q$2:$R$26,2,0)</f>
        <v>GENENCOR CUERO</v>
      </c>
      <c r="O755" t="s">
        <v>27</v>
      </c>
      <c r="P755" t="str">
        <f>VLOOKUP(O755,Códigos!$B$2:$C$19,2,0)</f>
        <v>BOGOTÁ, D.C.</v>
      </c>
      <c r="Q755" t="s">
        <v>28</v>
      </c>
      <c r="R755" t="str">
        <f>VLOOKUP(Q755,Códigos!$E$2:$F$52,2,0)</f>
        <v>BOGOTÁ, D.C.</v>
      </c>
      <c r="S755" t="s">
        <v>19</v>
      </c>
      <c r="T755" t="str">
        <f>VLOOKUP(S755,Códigos!$T$3:$U$14,2,0)</f>
        <v>BIOINDUSTRIA</v>
      </c>
      <c r="U755" s="6">
        <v>1774.44</v>
      </c>
      <c r="V755" s="6">
        <v>154.97847208133271</v>
      </c>
    </row>
    <row r="756" spans="1:22" x14ac:dyDescent="0.25">
      <c r="A756" t="s">
        <v>969</v>
      </c>
      <c r="B756" t="str">
        <f>VLOOKUP(A756,Códigos!$H$3:$I$19,2,0)</f>
        <v>MARIA ELENA PELAEZ</v>
      </c>
      <c r="C756" t="s">
        <v>7251</v>
      </c>
      <c r="D756" s="2">
        <v>41753</v>
      </c>
      <c r="E756" s="2" t="s">
        <v>9285</v>
      </c>
      <c r="F756">
        <v>30</v>
      </c>
      <c r="G756" t="s">
        <v>1979</v>
      </c>
      <c r="H756" t="str">
        <f>VLOOKUP(G756,Códigos!$K$2:$L$250,2,0)</f>
        <v>INDICANT-COLOR</v>
      </c>
      <c r="I756" s="1">
        <v>120</v>
      </c>
      <c r="J756" s="6">
        <v>462000</v>
      </c>
      <c r="K756" t="s">
        <v>6199</v>
      </c>
      <c r="L756" t="str">
        <f>VLOOKUP(K756,Códigos!$N$2:$O$376,2,0)</f>
        <v>COLOR Y LAVADO S A S</v>
      </c>
      <c r="M756" t="s">
        <v>980</v>
      </c>
      <c r="N756" t="str">
        <f>VLOOKUP(M756,Códigos!$Q$2:$R$26,2,0)</f>
        <v>ANDICOL</v>
      </c>
      <c r="O756" t="s">
        <v>39</v>
      </c>
      <c r="P756" t="str">
        <f>VLOOKUP(O756,Códigos!$B$2:$C$19,2,0)</f>
        <v>ANTIOQUIA</v>
      </c>
      <c r="Q756" t="s">
        <v>2729</v>
      </c>
      <c r="R756" t="str">
        <f>VLOOKUP(Q756,Códigos!$E$2:$F$52,2,0)</f>
        <v>MEDELLÍN</v>
      </c>
      <c r="S756" t="s">
        <v>19</v>
      </c>
      <c r="T756" t="str">
        <f>VLOOKUP(S756,Códigos!$T$3:$U$14,2,0)</f>
        <v>BIOINDUSTRIA</v>
      </c>
      <c r="U756" s="6">
        <v>1774.44</v>
      </c>
      <c r="V756" s="6">
        <v>260.36383309663893</v>
      </c>
    </row>
    <row r="757" spans="1:22" x14ac:dyDescent="0.25">
      <c r="A757" t="s">
        <v>21</v>
      </c>
      <c r="B757" t="str">
        <f>VLOOKUP(A757,Códigos!$H$3:$I$19,2,0)</f>
        <v>KAREN ANDREA GUALDRON</v>
      </c>
      <c r="C757" t="s">
        <v>479</v>
      </c>
      <c r="D757" s="2">
        <v>41753</v>
      </c>
      <c r="E757" s="2" t="s">
        <v>9285</v>
      </c>
      <c r="F757">
        <v>30</v>
      </c>
      <c r="G757" t="s">
        <v>452</v>
      </c>
      <c r="H757" t="str">
        <f>VLOOKUP(G757,Códigos!$K$2:$L$250,2,0)</f>
        <v>CAPSTONE FS-60</v>
      </c>
      <c r="I757" s="1">
        <v>3.6</v>
      </c>
      <c r="J757" s="6">
        <v>648000</v>
      </c>
      <c r="K757" t="s">
        <v>467</v>
      </c>
      <c r="L757" t="str">
        <f>VLOOKUP(K757,Códigos!$N$2:$O$376,2,0)</f>
        <v>INDUSTRIAS BIGGEST S.A.</v>
      </c>
      <c r="M757" t="s">
        <v>435</v>
      </c>
      <c r="N757" t="str">
        <f>VLOOKUP(M757,Códigos!$Q$2:$R$26,2,0)</f>
        <v>AUXICOLOR LTDA</v>
      </c>
      <c r="O757" t="s">
        <v>27</v>
      </c>
      <c r="P757" t="str">
        <f>VLOOKUP(O757,Códigos!$B$2:$C$19,2,0)</f>
        <v>BOGOTÁ, D.C.</v>
      </c>
      <c r="Q757" t="s">
        <v>28</v>
      </c>
      <c r="R757" t="str">
        <f>VLOOKUP(Q757,Códigos!$E$2:$F$52,2,0)</f>
        <v>BOGOTÁ, D.C.</v>
      </c>
      <c r="S757" t="s">
        <v>21</v>
      </c>
      <c r="T757" t="str">
        <f>VLOOKUP(S757,Códigos!$T$3:$U$14,2,0)</f>
        <v>ESPECIALIDADES QUIMICAS</v>
      </c>
      <c r="U757" s="6">
        <v>1774.44</v>
      </c>
      <c r="V757" s="6">
        <v>365.18563603164944</v>
      </c>
    </row>
    <row r="758" spans="1:22" x14ac:dyDescent="0.25">
      <c r="A758" t="s">
        <v>969</v>
      </c>
      <c r="B758" t="str">
        <f>VLOOKUP(A758,Códigos!$H$3:$I$19,2,0)</f>
        <v>MARIA ELENA PELAEZ</v>
      </c>
      <c r="C758" t="s">
        <v>7472</v>
      </c>
      <c r="D758" s="2">
        <v>41753</v>
      </c>
      <c r="E758" s="2" t="s">
        <v>9285</v>
      </c>
      <c r="F758">
        <v>60</v>
      </c>
      <c r="G758" t="s">
        <v>7462</v>
      </c>
      <c r="H758" t="str">
        <f>VLOOKUP(G758,Códigos!$K$2:$L$250,2,0)</f>
        <v>INDISTONE</v>
      </c>
      <c r="I758" s="1">
        <v>100</v>
      </c>
      <c r="J758" s="6">
        <v>300000</v>
      </c>
      <c r="K758" t="s">
        <v>7473</v>
      </c>
      <c r="L758" t="str">
        <f>VLOOKUP(K758,Códigos!$N$2:$O$376,2,0)</f>
        <v>PROTECO S.A.</v>
      </c>
      <c r="M758" t="s">
        <v>231</v>
      </c>
      <c r="N758" t="str">
        <f>VLOOKUP(M758,Códigos!$Q$2:$R$26,2,0)</f>
        <v>QUIMICA PRODES</v>
      </c>
      <c r="O758" t="s">
        <v>39</v>
      </c>
      <c r="P758" t="str">
        <f>VLOOKUP(O758,Códigos!$B$2:$C$19,2,0)</f>
        <v>ANTIOQUIA</v>
      </c>
      <c r="Q758" t="s">
        <v>2729</v>
      </c>
      <c r="R758" t="str">
        <f>VLOOKUP(Q758,Códigos!$E$2:$F$52,2,0)</f>
        <v>MEDELLÍN</v>
      </c>
      <c r="S758" t="s">
        <v>19</v>
      </c>
      <c r="T758" t="str">
        <f>VLOOKUP(S758,Códigos!$T$3:$U$14,2,0)</f>
        <v>BIOINDUSTRIA</v>
      </c>
      <c r="U758" s="6">
        <v>1774.44</v>
      </c>
      <c r="V758" s="6">
        <v>169.06742408872657</v>
      </c>
    </row>
    <row r="759" spans="1:22" x14ac:dyDescent="0.25">
      <c r="A759" t="s">
        <v>969</v>
      </c>
      <c r="B759" t="str">
        <f>VLOOKUP(A759,Códigos!$H$3:$I$19,2,0)</f>
        <v>MARIA ELENA PELAEZ</v>
      </c>
      <c r="C759" t="s">
        <v>6355</v>
      </c>
      <c r="D759" s="2">
        <v>41753</v>
      </c>
      <c r="E759" s="2" t="s">
        <v>9285</v>
      </c>
      <c r="F759">
        <v>45</v>
      </c>
      <c r="G759" t="s">
        <v>120</v>
      </c>
      <c r="H759" t="str">
        <f>VLOOKUP(G759,Códigos!$K$2:$L$250,2,0)</f>
        <v>CATALASE 700</v>
      </c>
      <c r="I759" s="1">
        <v>200</v>
      </c>
      <c r="J759" s="6">
        <v>510000</v>
      </c>
      <c r="K759" t="s">
        <v>5646</v>
      </c>
      <c r="L759" t="str">
        <f>VLOOKUP(K759,Códigos!$N$2:$O$376,2,0)</f>
        <v>TEÑIMOS S.A.</v>
      </c>
      <c r="M759" t="s">
        <v>21</v>
      </c>
      <c r="N759" t="str">
        <f>VLOOKUP(M759,Códigos!$Q$2:$R$26,2,0)</f>
        <v>GENENCOR CUERO</v>
      </c>
      <c r="O759" t="s">
        <v>39</v>
      </c>
      <c r="P759" t="str">
        <f>VLOOKUP(O759,Códigos!$B$2:$C$19,2,0)</f>
        <v>ANTIOQUIA</v>
      </c>
      <c r="Q759" t="s">
        <v>2729</v>
      </c>
      <c r="R759" t="str">
        <f>VLOOKUP(Q759,Códigos!$E$2:$F$52,2,0)</f>
        <v>MEDELLÍN</v>
      </c>
      <c r="S759" t="s">
        <v>19</v>
      </c>
      <c r="T759" t="str">
        <f>VLOOKUP(S759,Códigos!$T$3:$U$14,2,0)</f>
        <v>BIOINDUSTRIA</v>
      </c>
      <c r="U759" s="6">
        <v>1774.44</v>
      </c>
      <c r="V759" s="6">
        <v>287.41462095083517</v>
      </c>
    </row>
    <row r="760" spans="1:22" x14ac:dyDescent="0.25">
      <c r="A760" t="s">
        <v>4188</v>
      </c>
      <c r="B760" t="str">
        <f>VLOOKUP(A760,Códigos!$H$3:$I$19,2,0)</f>
        <v>ELIANA LONDOÑO - TEXTIL</v>
      </c>
      <c r="C760" t="s">
        <v>5395</v>
      </c>
      <c r="D760" s="2">
        <v>41753</v>
      </c>
      <c r="E760" s="2" t="s">
        <v>9285</v>
      </c>
      <c r="F760">
        <v>15</v>
      </c>
      <c r="G760" t="s">
        <v>1985</v>
      </c>
      <c r="H760" t="str">
        <f>VLOOKUP(G760,Códigos!$K$2:$L$250,2,0)</f>
        <v>MERQUIFIX</v>
      </c>
      <c r="I760" s="1">
        <v>60</v>
      </c>
      <c r="J760" s="6">
        <v>180000</v>
      </c>
      <c r="K760" t="s">
        <v>4329</v>
      </c>
      <c r="L760" t="str">
        <f>VLOOKUP(K760,Códigos!$N$2:$O$376,2,0)</f>
        <v>TINTORERIA TIVOLI S.A.S.</v>
      </c>
      <c r="M760" t="s">
        <v>980</v>
      </c>
      <c r="N760" t="str">
        <f>VLOOKUP(M760,Códigos!$Q$2:$R$26,2,0)</f>
        <v>ANDICOL</v>
      </c>
      <c r="O760" t="s">
        <v>27</v>
      </c>
      <c r="P760" t="str">
        <f>VLOOKUP(O760,Códigos!$B$2:$C$19,2,0)</f>
        <v>BOGOTÁ, D.C.</v>
      </c>
      <c r="Q760" t="s">
        <v>28</v>
      </c>
      <c r="R760" t="str">
        <f>VLOOKUP(Q760,Códigos!$E$2:$F$52,2,0)</f>
        <v>BOGOTÁ, D.C.</v>
      </c>
      <c r="S760" t="s">
        <v>19</v>
      </c>
      <c r="T760" t="str">
        <f>VLOOKUP(S760,Códigos!$T$3:$U$14,2,0)</f>
        <v>BIOINDUSTRIA</v>
      </c>
      <c r="U760" s="6">
        <v>1774.44</v>
      </c>
      <c r="V760" s="6">
        <v>101.44045445323594</v>
      </c>
    </row>
    <row r="761" spans="1:22" x14ac:dyDescent="0.25">
      <c r="A761" t="s">
        <v>4188</v>
      </c>
      <c r="B761" t="str">
        <f>VLOOKUP(A761,Códigos!$H$3:$I$19,2,0)</f>
        <v>ELIANA LONDOÑO - TEXTIL</v>
      </c>
      <c r="C761" t="s">
        <v>4519</v>
      </c>
      <c r="D761" s="2">
        <v>41753</v>
      </c>
      <c r="E761" s="2" t="s">
        <v>9285</v>
      </c>
      <c r="F761">
        <v>30</v>
      </c>
      <c r="G761" t="s">
        <v>1387</v>
      </c>
      <c r="H761" t="str">
        <f>VLOOKUP(G761,Códigos!$K$2:$L$250,2,0)</f>
        <v>INDIBLEACH</v>
      </c>
      <c r="I761" s="1">
        <v>25</v>
      </c>
      <c r="J761" s="6">
        <v>175000</v>
      </c>
      <c r="K761" t="s">
        <v>4194</v>
      </c>
      <c r="L761" t="str">
        <f>VLOOKUP(K761,Códigos!$N$2:$O$376,2,0)</f>
        <v>LAVADOS Y PROCESOS BOGOTA S.A.S.</v>
      </c>
      <c r="M761" t="s">
        <v>21</v>
      </c>
      <c r="N761" t="str">
        <f>VLOOKUP(M761,Códigos!$Q$2:$R$26,2,0)</f>
        <v>GENENCOR CUERO</v>
      </c>
      <c r="O761" t="s">
        <v>27</v>
      </c>
      <c r="P761" t="str">
        <f>VLOOKUP(O761,Códigos!$B$2:$C$19,2,0)</f>
        <v>BOGOTÁ, D.C.</v>
      </c>
      <c r="Q761" t="s">
        <v>28</v>
      </c>
      <c r="R761" t="str">
        <f>VLOOKUP(Q761,Códigos!$E$2:$F$52,2,0)</f>
        <v>BOGOTÁ, D.C.</v>
      </c>
      <c r="S761" t="s">
        <v>19</v>
      </c>
      <c r="T761" t="str">
        <f>VLOOKUP(S761,Códigos!$T$3:$U$14,2,0)</f>
        <v>BIOINDUSTRIA</v>
      </c>
      <c r="U761" s="6">
        <v>1774.44</v>
      </c>
      <c r="V761" s="6">
        <v>98.62266405175717</v>
      </c>
    </row>
    <row r="762" spans="1:22" x14ac:dyDescent="0.25">
      <c r="A762" t="s">
        <v>272</v>
      </c>
      <c r="B762" t="str">
        <f>VLOOKUP(A762,Códigos!$H$3:$I$19,2,0)</f>
        <v>LINA MERCEDES RUBIO GOMEZ</v>
      </c>
      <c r="C762" t="s">
        <v>788</v>
      </c>
      <c r="D762" s="2">
        <v>41753</v>
      </c>
      <c r="E762" s="2" t="s">
        <v>9285</v>
      </c>
      <c r="F762">
        <v>60</v>
      </c>
      <c r="G762" t="s">
        <v>789</v>
      </c>
      <c r="H762" t="str">
        <f>VLOOKUP(G762,Códigos!$K$2:$L$250,2,0)</f>
        <v>PURAFECT BLEND 102E</v>
      </c>
      <c r="I762" s="1">
        <v>100</v>
      </c>
      <c r="J762" s="6">
        <v>2448728</v>
      </c>
      <c r="K762" t="s">
        <v>790</v>
      </c>
      <c r="L762" t="str">
        <f>VLOOKUP(K762,Códigos!$N$2:$O$376,2,0)</f>
        <v>MARCHEN S.A.</v>
      </c>
      <c r="M762" t="s">
        <v>793</v>
      </c>
      <c r="N762" t="str">
        <f>VLOOKUP(M762,Códigos!$Q$2:$R$26,2,0)</f>
        <v>GENENOR DETERGENTES</v>
      </c>
      <c r="O762" t="s">
        <v>27</v>
      </c>
      <c r="P762" t="str">
        <f>VLOOKUP(O762,Códigos!$B$2:$C$19,2,0)</f>
        <v>BOGOTÁ, D.C.</v>
      </c>
      <c r="Q762" t="s">
        <v>28</v>
      </c>
      <c r="R762" t="str">
        <f>VLOOKUP(Q762,Códigos!$E$2:$F$52,2,0)</f>
        <v>BOGOTÁ, D.C.</v>
      </c>
      <c r="S762" t="s">
        <v>19</v>
      </c>
      <c r="T762" t="str">
        <f>VLOOKUP(S762,Códigos!$T$3:$U$14,2,0)</f>
        <v>BIOINDUSTRIA</v>
      </c>
      <c r="U762" s="6">
        <v>1774.44</v>
      </c>
      <c r="V762" s="6">
        <v>1380.0004508464642</v>
      </c>
    </row>
    <row r="763" spans="1:22" x14ac:dyDescent="0.25">
      <c r="A763" t="s">
        <v>969</v>
      </c>
      <c r="B763" t="str">
        <f>VLOOKUP(A763,Códigos!$H$3:$I$19,2,0)</f>
        <v>MARIA ELENA PELAEZ</v>
      </c>
      <c r="C763" t="s">
        <v>6353</v>
      </c>
      <c r="D763" s="2">
        <v>41753</v>
      </c>
      <c r="E763" s="2" t="s">
        <v>9285</v>
      </c>
      <c r="F763">
        <v>60</v>
      </c>
      <c r="G763" t="s">
        <v>4384</v>
      </c>
      <c r="H763" t="str">
        <f>VLOOKUP(G763,Códigos!$K$2:$L$250,2,0)</f>
        <v>INDIXELL MAX 8000</v>
      </c>
      <c r="I763" s="1">
        <v>30</v>
      </c>
      <c r="J763" s="6">
        <v>135000</v>
      </c>
      <c r="K763" t="s">
        <v>6211</v>
      </c>
      <c r="L763" t="str">
        <f>VLOOKUP(K763,Códigos!$N$2:$O$376,2,0)</f>
        <v>FASHION WASH LTDA</v>
      </c>
      <c r="M763" t="s">
        <v>21</v>
      </c>
      <c r="N763" t="str">
        <f>VLOOKUP(M763,Códigos!$Q$2:$R$26,2,0)</f>
        <v>GENENCOR CUERO</v>
      </c>
      <c r="O763" t="s">
        <v>39</v>
      </c>
      <c r="P763" t="str">
        <f>VLOOKUP(O763,Códigos!$B$2:$C$19,2,0)</f>
        <v>ANTIOQUIA</v>
      </c>
      <c r="Q763" t="s">
        <v>2729</v>
      </c>
      <c r="R763" t="str">
        <f>VLOOKUP(Q763,Códigos!$E$2:$F$52,2,0)</f>
        <v>MEDELLÍN</v>
      </c>
      <c r="S763" t="s">
        <v>19</v>
      </c>
      <c r="T763" t="str">
        <f>VLOOKUP(S763,Códigos!$T$3:$U$14,2,0)</f>
        <v>BIOINDUSTRIA</v>
      </c>
      <c r="U763" s="6">
        <v>1774.44</v>
      </c>
      <c r="V763" s="6">
        <v>76.080340839926961</v>
      </c>
    </row>
    <row r="764" spans="1:22" x14ac:dyDescent="0.25">
      <c r="A764" t="s">
        <v>4188</v>
      </c>
      <c r="B764" t="str">
        <f>VLOOKUP(A764,Códigos!$H$3:$I$19,2,0)</f>
        <v>ELIANA LONDOÑO - TEXTIL</v>
      </c>
      <c r="C764" t="s">
        <v>4205</v>
      </c>
      <c r="D764" s="2">
        <v>41753</v>
      </c>
      <c r="E764" s="2" t="s">
        <v>9285</v>
      </c>
      <c r="F764">
        <v>30</v>
      </c>
      <c r="G764" t="s">
        <v>4319</v>
      </c>
      <c r="H764" t="str">
        <f>VLOOKUP(G764,Códigos!$K$2:$L$250,2,0)</f>
        <v>INDESIZE 103 DLC</v>
      </c>
      <c r="I764" s="1">
        <v>25</v>
      </c>
      <c r="J764" s="6">
        <v>92500</v>
      </c>
      <c r="K764" t="s">
        <v>4206</v>
      </c>
      <c r="L764" t="str">
        <f>VLOOKUP(K764,Códigos!$N$2:$O$376,2,0)</f>
        <v>MODA COLOR´S LTDA</v>
      </c>
      <c r="M764" t="s">
        <v>21</v>
      </c>
      <c r="N764" t="str">
        <f>VLOOKUP(M764,Códigos!$Q$2:$R$26,2,0)</f>
        <v>GENENCOR CUERO</v>
      </c>
      <c r="O764" t="s">
        <v>27</v>
      </c>
      <c r="P764" t="str">
        <f>VLOOKUP(O764,Códigos!$B$2:$C$19,2,0)</f>
        <v>BOGOTÁ, D.C.</v>
      </c>
      <c r="Q764" t="s">
        <v>28</v>
      </c>
      <c r="R764" t="str">
        <f>VLOOKUP(Q764,Códigos!$E$2:$F$52,2,0)</f>
        <v>BOGOTÁ, D.C.</v>
      </c>
      <c r="S764" t="s">
        <v>19</v>
      </c>
      <c r="T764" t="str">
        <f>VLOOKUP(S764,Códigos!$T$3:$U$14,2,0)</f>
        <v>BIOINDUSTRIA</v>
      </c>
      <c r="U764" s="6">
        <v>1774.44</v>
      </c>
      <c r="V764" s="6">
        <v>52.129122427357359</v>
      </c>
    </row>
    <row r="765" spans="1:22" x14ac:dyDescent="0.25">
      <c r="A765" t="s">
        <v>969</v>
      </c>
      <c r="B765" t="str">
        <f>VLOOKUP(A765,Códigos!$H$3:$I$19,2,0)</f>
        <v>MARIA ELENA PELAEZ</v>
      </c>
      <c r="C765" t="s">
        <v>7255</v>
      </c>
      <c r="D765" s="2">
        <v>41754</v>
      </c>
      <c r="E765" s="2" t="s">
        <v>9285</v>
      </c>
      <c r="F765">
        <v>60</v>
      </c>
      <c r="G765" t="s">
        <v>1979</v>
      </c>
      <c r="H765" t="str">
        <f>VLOOKUP(G765,Códigos!$K$2:$L$250,2,0)</f>
        <v>INDICANT-COLOR</v>
      </c>
      <c r="I765" s="1">
        <v>500</v>
      </c>
      <c r="J765" s="6">
        <v>2250000</v>
      </c>
      <c r="K765" t="s">
        <v>7243</v>
      </c>
      <c r="L765" t="str">
        <f>VLOOKUP(K765,Códigos!$N$2:$O$376,2,0)</f>
        <v>NICOLE S.A.S.</v>
      </c>
      <c r="M765" t="s">
        <v>980</v>
      </c>
      <c r="N765" t="str">
        <f>VLOOKUP(M765,Códigos!$Q$2:$R$26,2,0)</f>
        <v>ANDICOL</v>
      </c>
      <c r="O765" t="s">
        <v>1084</v>
      </c>
      <c r="P765" t="str">
        <f>VLOOKUP(O765,Códigos!$B$2:$C$19,2,0)</f>
        <v>RISARALDA</v>
      </c>
      <c r="Q765" t="s">
        <v>1085</v>
      </c>
      <c r="R765" t="str">
        <f>VLOOKUP(Q765,Códigos!$E$2:$F$52,2,0)</f>
        <v>DOSQUEBRADAS</v>
      </c>
      <c r="S765" t="s">
        <v>19</v>
      </c>
      <c r="T765" t="str">
        <f>VLOOKUP(S765,Códigos!$T$3:$U$14,2,0)</f>
        <v>BIOINDUSTRIA</v>
      </c>
      <c r="U765" s="6">
        <v>1767.91</v>
      </c>
      <c r="V765" s="6">
        <v>1272.6892206051211</v>
      </c>
    </row>
    <row r="766" spans="1:22" x14ac:dyDescent="0.25">
      <c r="A766" t="s">
        <v>980</v>
      </c>
      <c r="B766" t="str">
        <f>VLOOKUP(A766,Códigos!$H$3:$I$19,2,0)</f>
        <v>JENNY GOMEZ VALENCIA</v>
      </c>
      <c r="C766" t="s">
        <v>1391</v>
      </c>
      <c r="D766" s="2">
        <v>41754</v>
      </c>
      <c r="E766" s="2" t="s">
        <v>9285</v>
      </c>
      <c r="F766">
        <v>60</v>
      </c>
      <c r="G766" t="s">
        <v>291</v>
      </c>
      <c r="H766" t="str">
        <f>VLOOKUP(G766,Códigos!$K$2:$L$250,2,0)</f>
        <v>SYLOID ED-30</v>
      </c>
      <c r="I766" s="1">
        <v>120</v>
      </c>
      <c r="J766" s="6">
        <v>2331480</v>
      </c>
      <c r="K766" t="s">
        <v>1099</v>
      </c>
      <c r="L766" t="str">
        <f>VLOOKUP(K766,Códigos!$N$2:$O$376,2,0)</f>
        <v>INDUSTRIAS LEMBER S.A.</v>
      </c>
      <c r="M766" t="s">
        <v>21</v>
      </c>
      <c r="N766" t="str">
        <f>VLOOKUP(M766,Códigos!$Q$2:$R$26,2,0)</f>
        <v>GENENCOR CUERO</v>
      </c>
      <c r="O766" t="s">
        <v>594</v>
      </c>
      <c r="P766" t="str">
        <f>VLOOKUP(O766,Códigos!$B$2:$C$19,2,0)</f>
        <v>VALLE DEL CAUCA</v>
      </c>
      <c r="Q766" t="s">
        <v>1102</v>
      </c>
      <c r="R766" t="str">
        <f>VLOOKUP(Q766,Códigos!$E$2:$F$52,2,0)</f>
        <v>YUMBO</v>
      </c>
      <c r="S766" t="s">
        <v>21</v>
      </c>
      <c r="T766" t="str">
        <f>VLOOKUP(S766,Códigos!$T$3:$U$14,2,0)</f>
        <v>ESPECIALIDADES QUIMICAS</v>
      </c>
      <c r="U766" s="6">
        <v>1767.91</v>
      </c>
      <c r="V766" s="6">
        <v>1318.7775395806348</v>
      </c>
    </row>
    <row r="767" spans="1:22" x14ac:dyDescent="0.25">
      <c r="A767" t="s">
        <v>969</v>
      </c>
      <c r="B767" t="str">
        <f>VLOOKUP(A767,Códigos!$H$3:$I$19,2,0)</f>
        <v>MARIA ELENA PELAEZ</v>
      </c>
      <c r="C767" t="s">
        <v>7256</v>
      </c>
      <c r="D767" s="2">
        <v>41754</v>
      </c>
      <c r="E767" s="2" t="s">
        <v>9285</v>
      </c>
      <c r="F767">
        <v>60</v>
      </c>
      <c r="G767" t="s">
        <v>1979</v>
      </c>
      <c r="H767" t="str">
        <f>VLOOKUP(G767,Códigos!$K$2:$L$250,2,0)</f>
        <v>INDICANT-COLOR</v>
      </c>
      <c r="I767" s="1">
        <v>300</v>
      </c>
      <c r="J767" s="6">
        <v>1350000</v>
      </c>
      <c r="K767" t="s">
        <v>7243</v>
      </c>
      <c r="L767" t="str">
        <f>VLOOKUP(K767,Códigos!$N$2:$O$376,2,0)</f>
        <v>NICOLE S.A.S.</v>
      </c>
      <c r="M767" t="s">
        <v>980</v>
      </c>
      <c r="N767" t="str">
        <f>VLOOKUP(M767,Códigos!$Q$2:$R$26,2,0)</f>
        <v>ANDICOL</v>
      </c>
      <c r="O767" t="s">
        <v>1084</v>
      </c>
      <c r="P767" t="str">
        <f>VLOOKUP(O767,Códigos!$B$2:$C$19,2,0)</f>
        <v>RISARALDA</v>
      </c>
      <c r="Q767" t="s">
        <v>1085</v>
      </c>
      <c r="R767" t="str">
        <f>VLOOKUP(Q767,Códigos!$E$2:$F$52,2,0)</f>
        <v>DOSQUEBRADAS</v>
      </c>
      <c r="S767" t="s">
        <v>19</v>
      </c>
      <c r="T767" t="str">
        <f>VLOOKUP(S767,Códigos!$T$3:$U$14,2,0)</f>
        <v>BIOINDUSTRIA</v>
      </c>
      <c r="U767" s="6">
        <v>1767.91</v>
      </c>
      <c r="V767" s="6">
        <v>763.61353236307275</v>
      </c>
    </row>
    <row r="768" spans="1:22" x14ac:dyDescent="0.25">
      <c r="A768" t="s">
        <v>4188</v>
      </c>
      <c r="B768" t="str">
        <f>VLOOKUP(A768,Códigos!$H$3:$I$19,2,0)</f>
        <v>ELIANA LONDOÑO - TEXTIL</v>
      </c>
      <c r="C768" t="s">
        <v>4520</v>
      </c>
      <c r="D768" s="2">
        <v>41754</v>
      </c>
      <c r="E768" s="2" t="s">
        <v>9285</v>
      </c>
      <c r="F768">
        <v>30</v>
      </c>
      <c r="G768" t="s">
        <v>4384</v>
      </c>
      <c r="H768" t="str">
        <f>VLOOKUP(G768,Códigos!$K$2:$L$250,2,0)</f>
        <v>INDIXELL MAX 8000</v>
      </c>
      <c r="I768" s="1">
        <v>25</v>
      </c>
      <c r="J768" s="6">
        <v>187500</v>
      </c>
      <c r="K768" t="s">
        <v>4356</v>
      </c>
      <c r="L768" t="str">
        <f>VLOOKUP(K768,Códigos!$N$2:$O$376,2,0)</f>
        <v>COLOR QUIMIC´S LTDA</v>
      </c>
      <c r="M768" t="s">
        <v>21</v>
      </c>
      <c r="N768" t="str">
        <f>VLOOKUP(M768,Códigos!$Q$2:$R$26,2,0)</f>
        <v>GENENCOR CUERO</v>
      </c>
      <c r="O768" t="s">
        <v>27</v>
      </c>
      <c r="P768" t="str">
        <f>VLOOKUP(O768,Códigos!$B$2:$C$19,2,0)</f>
        <v>BOGOTÁ, D.C.</v>
      </c>
      <c r="Q768" t="s">
        <v>28</v>
      </c>
      <c r="R768" t="str">
        <f>VLOOKUP(Q768,Códigos!$E$2:$F$52,2,0)</f>
        <v>BOGOTÁ, D.C.</v>
      </c>
      <c r="S768" t="s">
        <v>19</v>
      </c>
      <c r="T768" t="str">
        <f>VLOOKUP(S768,Códigos!$T$3:$U$14,2,0)</f>
        <v>BIOINDUSTRIA</v>
      </c>
      <c r="U768" s="6">
        <v>1767.91</v>
      </c>
      <c r="V768" s="6">
        <v>106.05743505042678</v>
      </c>
    </row>
    <row r="769" spans="1:22" x14ac:dyDescent="0.25">
      <c r="A769" t="s">
        <v>21</v>
      </c>
      <c r="B769" t="str">
        <f>VLOOKUP(A769,Códigos!$H$3:$I$19,2,0)</f>
        <v>KAREN ANDREA GUALDRON</v>
      </c>
      <c r="C769" t="s">
        <v>537</v>
      </c>
      <c r="D769" s="2">
        <v>41754</v>
      </c>
      <c r="E769" s="2" t="s">
        <v>9285</v>
      </c>
      <c r="F769">
        <v>60</v>
      </c>
      <c r="G769" t="s">
        <v>533</v>
      </c>
      <c r="H769" t="str">
        <f>VLOOKUP(G769,Códigos!$K$2:$L$250,2,0)</f>
        <v>TIZOR IAM</v>
      </c>
      <c r="I769" s="1">
        <v>0</v>
      </c>
      <c r="J769" s="6">
        <v>0</v>
      </c>
      <c r="K769" t="s">
        <v>526</v>
      </c>
      <c r="L769" t="str">
        <f>VLOOKUP(K769,Códigos!$N$2:$O$376,2,0)</f>
        <v>PLASTILENE S.A.</v>
      </c>
      <c r="M769" t="s">
        <v>529</v>
      </c>
      <c r="N769" t="str">
        <f>VLOOKUP(M769,Códigos!$Q$2:$R$26,2,0)</f>
        <v>DORF KETAL</v>
      </c>
      <c r="O769" t="s">
        <v>119</v>
      </c>
      <c r="P769" t="str">
        <f>VLOOKUP(O769,Códigos!$B$2:$C$19,2,0)</f>
        <v>CUNDINAMARCA</v>
      </c>
      <c r="Q769" t="s">
        <v>28</v>
      </c>
      <c r="R769" t="str">
        <f>VLOOKUP(Q769,Códigos!$E$2:$F$52,2,0)</f>
        <v>BOGOTÁ, D.C.</v>
      </c>
      <c r="S769" t="s">
        <v>21</v>
      </c>
      <c r="T769" t="str">
        <f>VLOOKUP(S769,Códigos!$T$3:$U$14,2,0)</f>
        <v>ESPECIALIDADES QUIMICAS</v>
      </c>
      <c r="U769" s="6">
        <v>1767.91</v>
      </c>
      <c r="V769" s="6">
        <v>0</v>
      </c>
    </row>
    <row r="770" spans="1:22" x14ac:dyDescent="0.25">
      <c r="A770" t="s">
        <v>980</v>
      </c>
      <c r="B770" t="str">
        <f>VLOOKUP(A770,Códigos!$H$3:$I$19,2,0)</f>
        <v>JENNY GOMEZ VALENCIA</v>
      </c>
      <c r="C770" t="s">
        <v>1392</v>
      </c>
      <c r="D770" s="2">
        <v>41754</v>
      </c>
      <c r="E770" s="2" t="s">
        <v>9285</v>
      </c>
      <c r="F770">
        <v>60</v>
      </c>
      <c r="G770" t="s">
        <v>1269</v>
      </c>
      <c r="H770" t="str">
        <f>VLOOKUP(G770,Códigos!$K$2:$L$250,2,0)</f>
        <v>LUDOX CL-P</v>
      </c>
      <c r="I770" s="1">
        <v>267.62</v>
      </c>
      <c r="J770" s="6">
        <v>2649438</v>
      </c>
      <c r="K770" t="s">
        <v>1283</v>
      </c>
      <c r="L770" t="str">
        <f>VLOOKUP(K770,Códigos!$N$2:$O$376,2,0)</f>
        <v>CARTON DE COLOMBIA S.A.</v>
      </c>
      <c r="M770" t="s">
        <v>21</v>
      </c>
      <c r="N770" t="str">
        <f>VLOOKUP(M770,Códigos!$Q$2:$R$26,2,0)</f>
        <v>GENENCOR CUERO</v>
      </c>
      <c r="O770" t="s">
        <v>594</v>
      </c>
      <c r="P770" t="str">
        <f>VLOOKUP(O770,Códigos!$B$2:$C$19,2,0)</f>
        <v>VALLE DEL CAUCA</v>
      </c>
      <c r="Q770" t="s">
        <v>1102</v>
      </c>
      <c r="R770" t="str">
        <f>VLOOKUP(Q770,Códigos!$E$2:$F$52,2,0)</f>
        <v>YUMBO</v>
      </c>
      <c r="S770" t="s">
        <v>21</v>
      </c>
      <c r="T770" t="str">
        <f>VLOOKUP(S770,Códigos!$T$3:$U$14,2,0)</f>
        <v>ESPECIALIDADES QUIMICAS</v>
      </c>
      <c r="U770" s="6">
        <v>1767.91</v>
      </c>
      <c r="V770" s="6">
        <v>1498.6271925607073</v>
      </c>
    </row>
    <row r="771" spans="1:22" x14ac:dyDescent="0.25">
      <c r="A771" t="s">
        <v>980</v>
      </c>
      <c r="B771" t="str">
        <f>VLOOKUP(A771,Códigos!$H$3:$I$19,2,0)</f>
        <v>JENNY GOMEZ VALENCIA</v>
      </c>
      <c r="C771" t="s">
        <v>1390</v>
      </c>
      <c r="D771" s="2">
        <v>41754</v>
      </c>
      <c r="E771" s="2" t="s">
        <v>9285</v>
      </c>
      <c r="F771">
        <v>60</v>
      </c>
      <c r="G771" t="s">
        <v>1259</v>
      </c>
      <c r="H771" t="str">
        <f>VLOOKUP(G771,Códigos!$K$2:$L$250,2,0)</f>
        <v>INDIXELL NEUTRAFLEX</v>
      </c>
      <c r="I771" s="1">
        <v>5</v>
      </c>
      <c r="J771" s="6">
        <v>550000</v>
      </c>
      <c r="K771" t="s">
        <v>1145</v>
      </c>
      <c r="L771" t="str">
        <f>VLOOKUP(K771,Códigos!$N$2:$O$376,2,0)</f>
        <v>PACK PLATINO S.A.S.</v>
      </c>
      <c r="M771" t="s">
        <v>21</v>
      </c>
      <c r="N771" t="str">
        <f>VLOOKUP(M771,Códigos!$Q$2:$R$26,2,0)</f>
        <v>GENENCOR CUERO</v>
      </c>
      <c r="O771" t="s">
        <v>594</v>
      </c>
      <c r="P771" t="str">
        <f>VLOOKUP(O771,Códigos!$B$2:$C$19,2,0)</f>
        <v>VALLE DEL CAUCA</v>
      </c>
      <c r="Q771" t="s">
        <v>595</v>
      </c>
      <c r="R771" t="str">
        <f>VLOOKUP(Q771,Códigos!$E$2:$F$52,2,0)</f>
        <v>CALI</v>
      </c>
      <c r="S771" t="s">
        <v>19</v>
      </c>
      <c r="T771" t="str">
        <f>VLOOKUP(S771,Códigos!$T$3:$U$14,2,0)</f>
        <v>BIOINDUSTRIA</v>
      </c>
      <c r="U771" s="6">
        <v>1767.91</v>
      </c>
      <c r="V771" s="6">
        <v>311.10180948125185</v>
      </c>
    </row>
    <row r="772" spans="1:22" x14ac:dyDescent="0.25">
      <c r="A772" t="s">
        <v>4188</v>
      </c>
      <c r="B772" t="str">
        <f>VLOOKUP(A772,Códigos!$H$3:$I$19,2,0)</f>
        <v>ELIANA LONDOÑO - TEXTIL</v>
      </c>
      <c r="C772" t="s">
        <v>4520</v>
      </c>
      <c r="D772" s="2">
        <v>41754</v>
      </c>
      <c r="E772" s="2" t="s">
        <v>9285</v>
      </c>
      <c r="F772">
        <v>30</v>
      </c>
      <c r="G772" t="s">
        <v>1274</v>
      </c>
      <c r="H772" t="str">
        <f>VLOOKUP(G772,Códigos!$K$2:$L$250,2,0)</f>
        <v>INDIXELL SUPER FRIA GPB (SA)</v>
      </c>
      <c r="I772" s="1">
        <v>10</v>
      </c>
      <c r="J772" s="6">
        <v>100000</v>
      </c>
      <c r="K772" t="s">
        <v>4356</v>
      </c>
      <c r="L772" t="str">
        <f>VLOOKUP(K772,Códigos!$N$2:$O$376,2,0)</f>
        <v>COLOR QUIMIC´S LTDA</v>
      </c>
      <c r="M772" t="s">
        <v>21</v>
      </c>
      <c r="N772" t="str">
        <f>VLOOKUP(M772,Códigos!$Q$2:$R$26,2,0)</f>
        <v>GENENCOR CUERO</v>
      </c>
      <c r="O772" t="s">
        <v>27</v>
      </c>
      <c r="P772" t="str">
        <f>VLOOKUP(O772,Códigos!$B$2:$C$19,2,0)</f>
        <v>BOGOTÁ, D.C.</v>
      </c>
      <c r="Q772" t="s">
        <v>28</v>
      </c>
      <c r="R772" t="str">
        <f>VLOOKUP(Q772,Códigos!$E$2:$F$52,2,0)</f>
        <v>BOGOTÁ, D.C.</v>
      </c>
      <c r="S772" t="s">
        <v>19</v>
      </c>
      <c r="T772" t="str">
        <f>VLOOKUP(S772,Códigos!$T$3:$U$14,2,0)</f>
        <v>BIOINDUSTRIA</v>
      </c>
      <c r="U772" s="6">
        <v>1767.91</v>
      </c>
      <c r="V772" s="6">
        <v>56.563965360227613</v>
      </c>
    </row>
    <row r="773" spans="1:22" x14ac:dyDescent="0.25">
      <c r="A773" t="s">
        <v>4188</v>
      </c>
      <c r="B773" t="str">
        <f>VLOOKUP(A773,Códigos!$H$3:$I$19,2,0)</f>
        <v>ELIANA LONDOÑO - TEXTIL</v>
      </c>
      <c r="C773" t="s">
        <v>4528</v>
      </c>
      <c r="D773" s="2">
        <v>41754</v>
      </c>
      <c r="E773" s="2" t="s">
        <v>9285</v>
      </c>
      <c r="F773">
        <v>0</v>
      </c>
      <c r="G773" t="s">
        <v>1328</v>
      </c>
      <c r="H773" t="str">
        <f>VLOOKUP(G773,Códigos!$K$2:$L$250,2,0)</f>
        <v>INDIXELL 9L</v>
      </c>
      <c r="I773" s="1">
        <v>200</v>
      </c>
      <c r="J773" s="6">
        <v>2000000</v>
      </c>
      <c r="K773" t="s">
        <v>4375</v>
      </c>
      <c r="L773" t="str">
        <f>VLOOKUP(K773,Códigos!$N$2:$O$376,2,0)</f>
        <v>TINTORERIA ACABADOS INDUSTRIALES COLOR M</v>
      </c>
      <c r="M773" t="s">
        <v>21</v>
      </c>
      <c r="N773" t="str">
        <f>VLOOKUP(M773,Códigos!$Q$2:$R$26,2,0)</f>
        <v>GENENCOR CUERO</v>
      </c>
      <c r="O773" t="s">
        <v>119</v>
      </c>
      <c r="P773" t="str">
        <f>VLOOKUP(O773,Códigos!$B$2:$C$19,2,0)</f>
        <v>CUNDINAMARCA</v>
      </c>
      <c r="Q773" t="s">
        <v>28</v>
      </c>
      <c r="R773" t="str">
        <f>VLOOKUP(Q773,Códigos!$E$2:$F$52,2,0)</f>
        <v>BOGOTÁ, D.C.</v>
      </c>
      <c r="S773" t="s">
        <v>19</v>
      </c>
      <c r="T773" t="str">
        <f>VLOOKUP(S773,Códigos!$T$3:$U$14,2,0)</f>
        <v>BIOINDUSTRIA</v>
      </c>
      <c r="U773" s="6">
        <v>1767.91</v>
      </c>
      <c r="V773" s="6">
        <v>1131.2793072045522</v>
      </c>
    </row>
    <row r="774" spans="1:22" x14ac:dyDescent="0.25">
      <c r="A774" t="s">
        <v>4188</v>
      </c>
      <c r="B774" t="str">
        <f>VLOOKUP(A774,Códigos!$H$3:$I$19,2,0)</f>
        <v>ELIANA LONDOÑO - TEXTIL</v>
      </c>
      <c r="C774" t="s">
        <v>5397</v>
      </c>
      <c r="D774" s="2">
        <v>41754</v>
      </c>
      <c r="E774" s="2" t="s">
        <v>9285</v>
      </c>
      <c r="F774">
        <v>30</v>
      </c>
      <c r="G774" t="s">
        <v>1985</v>
      </c>
      <c r="H774" t="str">
        <f>VLOOKUP(G774,Códigos!$K$2:$L$250,2,0)</f>
        <v>MERQUIFIX</v>
      </c>
      <c r="I774" s="1">
        <v>200</v>
      </c>
      <c r="J774" s="6">
        <v>500000</v>
      </c>
      <c r="K774" t="s">
        <v>4353</v>
      </c>
      <c r="L774" t="str">
        <f>VLOOKUP(K774,Códigos!$N$2:$O$376,2,0)</f>
        <v>TINTORERIA 100% E.U.</v>
      </c>
      <c r="M774" t="s">
        <v>980</v>
      </c>
      <c r="N774" t="str">
        <f>VLOOKUP(M774,Códigos!$Q$2:$R$26,2,0)</f>
        <v>ANDICOL</v>
      </c>
      <c r="O774" t="s">
        <v>119</v>
      </c>
      <c r="P774" t="str">
        <f>VLOOKUP(O774,Códigos!$B$2:$C$19,2,0)</f>
        <v>CUNDINAMARCA</v>
      </c>
      <c r="Q774" t="s">
        <v>28</v>
      </c>
      <c r="R774" t="str">
        <f>VLOOKUP(Q774,Códigos!$E$2:$F$52,2,0)</f>
        <v>BOGOTÁ, D.C.</v>
      </c>
      <c r="S774" t="s">
        <v>19</v>
      </c>
      <c r="T774" t="str">
        <f>VLOOKUP(S774,Códigos!$T$3:$U$14,2,0)</f>
        <v>BIOINDUSTRIA</v>
      </c>
      <c r="U774" s="6">
        <v>1767.91</v>
      </c>
      <c r="V774" s="6">
        <v>282.81982680113805</v>
      </c>
    </row>
    <row r="775" spans="1:22" x14ac:dyDescent="0.25">
      <c r="A775" t="s">
        <v>969</v>
      </c>
      <c r="B775" t="str">
        <f>VLOOKUP(A775,Códigos!$H$3:$I$19,2,0)</f>
        <v>MARIA ELENA PELAEZ</v>
      </c>
      <c r="C775" t="s">
        <v>5823</v>
      </c>
      <c r="D775" s="2">
        <v>41754</v>
      </c>
      <c r="E775" s="2" t="s">
        <v>9285</v>
      </c>
      <c r="F775">
        <v>60</v>
      </c>
      <c r="G775" t="s">
        <v>1126</v>
      </c>
      <c r="H775" t="str">
        <f>VLOOKUP(G775,Códigos!$K$2:$L$250,2,0)</f>
        <v>INDICOL SN 200</v>
      </c>
      <c r="I775" s="1">
        <v>120</v>
      </c>
      <c r="J775" s="6">
        <v>540000</v>
      </c>
      <c r="K775" t="s">
        <v>5809</v>
      </c>
      <c r="L775" t="str">
        <f>VLOOKUP(K775,Códigos!$N$2:$O$376,2,0)</f>
        <v>EXPOFARO S.A.S.</v>
      </c>
      <c r="M775" t="s">
        <v>19</v>
      </c>
      <c r="N775" t="str">
        <f>VLOOKUP(M775,Códigos!$Q$2:$R$26,2,0)</f>
        <v>BASF QUIMICA</v>
      </c>
      <c r="O775" t="s">
        <v>39</v>
      </c>
      <c r="P775" t="str">
        <f>VLOOKUP(O775,Códigos!$B$2:$C$19,2,0)</f>
        <v>ANTIOQUIA</v>
      </c>
      <c r="Q775" t="s">
        <v>2729</v>
      </c>
      <c r="R775" t="str">
        <f>VLOOKUP(Q775,Códigos!$E$2:$F$52,2,0)</f>
        <v>MEDELLÍN</v>
      </c>
      <c r="S775" t="s">
        <v>19</v>
      </c>
      <c r="T775" t="str">
        <f>VLOOKUP(S775,Códigos!$T$3:$U$14,2,0)</f>
        <v>BIOINDUSTRIA</v>
      </c>
      <c r="U775" s="6">
        <v>1767.91</v>
      </c>
      <c r="V775" s="6">
        <v>305.44541294522912</v>
      </c>
    </row>
    <row r="776" spans="1:22" x14ac:dyDescent="0.25">
      <c r="A776" t="s">
        <v>4188</v>
      </c>
      <c r="B776" t="str">
        <f>VLOOKUP(A776,Códigos!$H$3:$I$19,2,0)</f>
        <v>ELIANA LONDOÑO - TEXTIL</v>
      </c>
      <c r="C776" t="s">
        <v>4529</v>
      </c>
      <c r="D776" s="2">
        <v>41755</v>
      </c>
      <c r="E776" s="2" t="s">
        <v>9285</v>
      </c>
      <c r="F776">
        <v>30</v>
      </c>
      <c r="G776" t="s">
        <v>120</v>
      </c>
      <c r="H776" t="str">
        <f>VLOOKUP(G776,Códigos!$K$2:$L$250,2,0)</f>
        <v>CATALASE 700</v>
      </c>
      <c r="I776" s="1">
        <v>300</v>
      </c>
      <c r="J776" s="6">
        <v>960000</v>
      </c>
      <c r="K776" t="s">
        <v>4316</v>
      </c>
      <c r="L776" t="str">
        <f>VLOOKUP(K776,Códigos!$N$2:$O$376,2,0)</f>
        <v>PERMODA LIMITADA</v>
      </c>
      <c r="M776" t="s">
        <v>21</v>
      </c>
      <c r="N776" t="str">
        <f>VLOOKUP(M776,Códigos!$Q$2:$R$26,2,0)</f>
        <v>GENENCOR CUERO</v>
      </c>
      <c r="O776" t="s">
        <v>119</v>
      </c>
      <c r="P776" t="str">
        <f>VLOOKUP(O776,Códigos!$B$2:$C$19,2,0)</f>
        <v>CUNDINAMARCA</v>
      </c>
      <c r="Q776" t="s">
        <v>28</v>
      </c>
      <c r="R776" t="str">
        <f>VLOOKUP(Q776,Códigos!$E$2:$F$52,2,0)</f>
        <v>BOGOTÁ, D.C.</v>
      </c>
      <c r="S776" t="s">
        <v>19</v>
      </c>
      <c r="T776" t="str">
        <f>VLOOKUP(S776,Códigos!$T$3:$U$14,2,0)</f>
        <v>BIOINDUSTRIA</v>
      </c>
      <c r="U776" s="6">
        <v>1763.85</v>
      </c>
      <c r="V776" s="6">
        <v>544.26396802449187</v>
      </c>
    </row>
    <row r="777" spans="1:22" x14ac:dyDescent="0.25">
      <c r="A777" t="s">
        <v>4188</v>
      </c>
      <c r="B777" t="str">
        <f>VLOOKUP(A777,Códigos!$H$3:$I$19,2,0)</f>
        <v>ELIANA LONDOÑO - TEXTIL</v>
      </c>
      <c r="C777" t="s">
        <v>4530</v>
      </c>
      <c r="D777" s="2">
        <v>41755</v>
      </c>
      <c r="E777" s="2" t="s">
        <v>9285</v>
      </c>
      <c r="F777">
        <v>0</v>
      </c>
      <c r="G777" t="s">
        <v>1483</v>
      </c>
      <c r="H777" t="str">
        <f>VLOOKUP(G777,Códigos!$K$2:$L$250,2,0)</f>
        <v>INDIXELL ECO G (L)</v>
      </c>
      <c r="I777" s="1">
        <v>25</v>
      </c>
      <c r="J777" s="6">
        <v>212500</v>
      </c>
      <c r="K777" t="s">
        <v>4362</v>
      </c>
      <c r="L777" t="str">
        <f>VLOOKUP(K777,Códigos!$N$2:$O$376,2,0)</f>
        <v>TINTEXPORT  SAS</v>
      </c>
      <c r="M777" t="s">
        <v>21</v>
      </c>
      <c r="N777" t="str">
        <f>VLOOKUP(M777,Códigos!$Q$2:$R$26,2,0)</f>
        <v>GENENCOR CUERO</v>
      </c>
      <c r="O777" t="s">
        <v>27</v>
      </c>
      <c r="P777" t="str">
        <f>VLOOKUP(O777,Códigos!$B$2:$C$19,2,0)</f>
        <v>BOGOTÁ, D.C.</v>
      </c>
      <c r="Q777" t="s">
        <v>28</v>
      </c>
      <c r="R777" t="str">
        <f>VLOOKUP(Q777,Códigos!$E$2:$F$52,2,0)</f>
        <v>BOGOTÁ, D.C.</v>
      </c>
      <c r="S777" t="s">
        <v>19</v>
      </c>
      <c r="T777" t="str">
        <f>VLOOKUP(S777,Códigos!$T$3:$U$14,2,0)</f>
        <v>BIOINDUSTRIA</v>
      </c>
      <c r="U777" s="6">
        <v>1763.85</v>
      </c>
      <c r="V777" s="6">
        <v>120.47509708875472</v>
      </c>
    </row>
    <row r="778" spans="1:22" x14ac:dyDescent="0.25">
      <c r="A778" t="s">
        <v>272</v>
      </c>
      <c r="B778" t="str">
        <f>VLOOKUP(A778,Códigos!$H$3:$I$19,2,0)</f>
        <v>LINA MERCEDES RUBIO GOMEZ</v>
      </c>
      <c r="C778" t="s">
        <v>686</v>
      </c>
      <c r="D778" s="2">
        <v>41755</v>
      </c>
      <c r="E778" s="2" t="s">
        <v>9285</v>
      </c>
      <c r="F778">
        <v>60</v>
      </c>
      <c r="G778" t="s">
        <v>682</v>
      </c>
      <c r="H778" t="str">
        <f>VLOOKUP(G778,Códigos!$K$2:$L$250,2,0)</f>
        <v>BRAITEX CBSX-PVO</v>
      </c>
      <c r="I778" s="1">
        <v>240</v>
      </c>
      <c r="J778" s="6">
        <v>14393016</v>
      </c>
      <c r="K778" t="s">
        <v>683</v>
      </c>
      <c r="L778" t="str">
        <f>VLOOKUP(K778,Códigos!$N$2:$O$376,2,0)</f>
        <v>PRODUCTOS QUIMICOS PANAMERICANOS S.A.</v>
      </c>
      <c r="M778" t="s">
        <v>19</v>
      </c>
      <c r="N778" t="str">
        <f>VLOOKUP(M778,Códigos!$Q$2:$R$26,2,0)</f>
        <v>BASF QUIMICA</v>
      </c>
      <c r="O778" t="s">
        <v>27</v>
      </c>
      <c r="P778" t="str">
        <f>VLOOKUP(O778,Códigos!$B$2:$C$19,2,0)</f>
        <v>BOGOTÁ, D.C.</v>
      </c>
      <c r="Q778" t="s">
        <v>28</v>
      </c>
      <c r="R778" t="str">
        <f>VLOOKUP(Q778,Códigos!$E$2:$F$52,2,0)</f>
        <v>BOGOTÁ, D.C.</v>
      </c>
      <c r="S778" t="s">
        <v>19</v>
      </c>
      <c r="T778" t="str">
        <f>VLOOKUP(S778,Códigos!$T$3:$U$14,2,0)</f>
        <v>BIOINDUSTRIA</v>
      </c>
      <c r="U778" s="6">
        <v>1763.85</v>
      </c>
      <c r="V778" s="6">
        <v>8160</v>
      </c>
    </row>
    <row r="779" spans="1:22" x14ac:dyDescent="0.25">
      <c r="A779" t="s">
        <v>4188</v>
      </c>
      <c r="B779" t="str">
        <f>VLOOKUP(A779,Códigos!$H$3:$I$19,2,0)</f>
        <v>ELIANA LONDOÑO - TEXTIL</v>
      </c>
      <c r="C779" t="s">
        <v>5398</v>
      </c>
      <c r="D779" s="2">
        <v>41755</v>
      </c>
      <c r="E779" s="2" t="s">
        <v>9285</v>
      </c>
      <c r="F779">
        <v>30</v>
      </c>
      <c r="G779" t="s">
        <v>1981</v>
      </c>
      <c r="H779" t="str">
        <f>VLOOKUP(G779,Códigos!$K$2:$L$250,2,0)</f>
        <v>INDIBAS</v>
      </c>
      <c r="I779" s="1">
        <v>25</v>
      </c>
      <c r="J779" s="6">
        <v>275000</v>
      </c>
      <c r="K779" t="s">
        <v>4241</v>
      </c>
      <c r="L779" t="str">
        <f>VLOOKUP(K779,Códigos!$N$2:$O$376,2,0)</f>
        <v>STON JEANS  S.A.S.</v>
      </c>
      <c r="M779" t="s">
        <v>980</v>
      </c>
      <c r="N779" t="str">
        <f>VLOOKUP(M779,Códigos!$Q$2:$R$26,2,0)</f>
        <v>ANDICOL</v>
      </c>
      <c r="O779" t="s">
        <v>27</v>
      </c>
      <c r="P779" t="str">
        <f>VLOOKUP(O779,Códigos!$B$2:$C$19,2,0)</f>
        <v>BOGOTÁ, D.C.</v>
      </c>
      <c r="Q779" t="s">
        <v>28</v>
      </c>
      <c r="R779" t="str">
        <f>VLOOKUP(Q779,Códigos!$E$2:$F$52,2,0)</f>
        <v>BOGOTÁ, D.C.</v>
      </c>
      <c r="S779" t="s">
        <v>19</v>
      </c>
      <c r="T779" t="str">
        <f>VLOOKUP(S779,Códigos!$T$3:$U$14,2,0)</f>
        <v>BIOINDUSTRIA</v>
      </c>
      <c r="U779" s="6">
        <v>1763.85</v>
      </c>
      <c r="V779" s="6">
        <v>155.90894917368257</v>
      </c>
    </row>
    <row r="780" spans="1:22" x14ac:dyDescent="0.25">
      <c r="A780" t="s">
        <v>969</v>
      </c>
      <c r="B780" t="str">
        <f>VLOOKUP(A780,Códigos!$H$3:$I$19,2,0)</f>
        <v>MARIA ELENA PELAEZ</v>
      </c>
      <c r="C780" t="s">
        <v>6347</v>
      </c>
      <c r="D780" s="2">
        <v>41755</v>
      </c>
      <c r="E780" s="2" t="s">
        <v>9285</v>
      </c>
      <c r="F780">
        <v>45</v>
      </c>
      <c r="G780" t="s">
        <v>120</v>
      </c>
      <c r="H780" t="str">
        <f>VLOOKUP(G780,Códigos!$K$2:$L$250,2,0)</f>
        <v>CATALASE 700</v>
      </c>
      <c r="I780" s="1">
        <v>12</v>
      </c>
      <c r="J780" s="6">
        <v>30600</v>
      </c>
      <c r="K780" t="s">
        <v>5646</v>
      </c>
      <c r="L780" t="str">
        <f>VLOOKUP(K780,Códigos!$N$2:$O$376,2,0)</f>
        <v>TEÑIMOS S.A.</v>
      </c>
      <c r="M780" t="s">
        <v>21</v>
      </c>
      <c r="N780" t="str">
        <f>VLOOKUP(M780,Códigos!$Q$2:$R$26,2,0)</f>
        <v>GENENCOR CUERO</v>
      </c>
      <c r="O780" t="s">
        <v>39</v>
      </c>
      <c r="P780" t="str">
        <f>VLOOKUP(O780,Códigos!$B$2:$C$19,2,0)</f>
        <v>ANTIOQUIA</v>
      </c>
      <c r="Q780" t="s">
        <v>2729</v>
      </c>
      <c r="R780" t="str">
        <f>VLOOKUP(Q780,Códigos!$E$2:$F$52,2,0)</f>
        <v>MEDELLÍN</v>
      </c>
      <c r="S780" t="s">
        <v>19</v>
      </c>
      <c r="T780" t="str">
        <f>VLOOKUP(S780,Códigos!$T$3:$U$14,2,0)</f>
        <v>BIOINDUSTRIA</v>
      </c>
      <c r="U780" s="6">
        <v>1763.85</v>
      </c>
      <c r="V780" s="6">
        <v>17.348413980780681</v>
      </c>
    </row>
    <row r="781" spans="1:22" x14ac:dyDescent="0.25">
      <c r="A781" t="s">
        <v>969</v>
      </c>
      <c r="B781" t="str">
        <f>VLOOKUP(A781,Códigos!$H$3:$I$19,2,0)</f>
        <v>MARIA ELENA PELAEZ</v>
      </c>
      <c r="C781" t="s">
        <v>6349</v>
      </c>
      <c r="D781" s="2">
        <v>41756</v>
      </c>
      <c r="E781" s="2" t="s">
        <v>9285</v>
      </c>
      <c r="F781">
        <v>60</v>
      </c>
      <c r="G781" t="s">
        <v>6208</v>
      </c>
      <c r="H781" t="str">
        <f>VLOOKUP(G781,Códigos!$K$2:$L$250,2,0)</f>
        <v>INDIXELL PREMIUM GP(L)</v>
      </c>
      <c r="I781" s="1">
        <v>25</v>
      </c>
      <c r="J781" s="6">
        <v>292500</v>
      </c>
      <c r="K781" t="s">
        <v>6195</v>
      </c>
      <c r="L781" t="str">
        <f>VLOOKUP(K781,Códigos!$N$2:$O$376,2,0)</f>
        <v>PROINTEX S A S</v>
      </c>
      <c r="M781" t="s">
        <v>21</v>
      </c>
      <c r="N781" t="str">
        <f>VLOOKUP(M781,Códigos!$Q$2:$R$26,2,0)</f>
        <v>GENENCOR CUERO</v>
      </c>
      <c r="O781" t="s">
        <v>39</v>
      </c>
      <c r="P781" t="str">
        <f>VLOOKUP(O781,Códigos!$B$2:$C$19,2,0)</f>
        <v>ANTIOQUIA</v>
      </c>
      <c r="Q781" t="s">
        <v>4184</v>
      </c>
      <c r="R781" t="str">
        <f>VLOOKUP(Q781,Códigos!$E$2:$F$52,2,0)</f>
        <v>DONMATÍAS</v>
      </c>
      <c r="S781" t="s">
        <v>19</v>
      </c>
      <c r="T781" t="str">
        <f>VLOOKUP(S781,Códigos!$T$3:$U$14,2,0)</f>
        <v>BIOINDUSTRIA</v>
      </c>
      <c r="U781" s="6">
        <v>1764.63</v>
      </c>
      <c r="V781" s="6">
        <v>165.75712755648493</v>
      </c>
    </row>
    <row r="782" spans="1:22" x14ac:dyDescent="0.25">
      <c r="A782" t="s">
        <v>4188</v>
      </c>
      <c r="B782" t="str">
        <f>VLOOKUP(A782,Códigos!$H$3:$I$19,2,0)</f>
        <v>ELIANA LONDOÑO - TEXTIL</v>
      </c>
      <c r="C782" t="s">
        <v>4526</v>
      </c>
      <c r="D782" s="2">
        <v>41756</v>
      </c>
      <c r="E782" s="2" t="s">
        <v>9285</v>
      </c>
      <c r="F782">
        <v>30</v>
      </c>
      <c r="G782" t="s">
        <v>122</v>
      </c>
      <c r="H782" t="str">
        <f>VLOOKUP(G782,Códigos!$K$2:$L$250,2,0)</f>
        <v>ANTIPILLING 300 LUNA</v>
      </c>
      <c r="I782" s="1">
        <v>15</v>
      </c>
      <c r="J782" s="6">
        <v>180000</v>
      </c>
      <c r="K782" t="s">
        <v>4335</v>
      </c>
      <c r="L782" t="str">
        <f>VLOOKUP(K782,Códigos!$N$2:$O$376,2,0)</f>
        <v>CHAMORRO FAJARDO GONZALO GIRALDO</v>
      </c>
      <c r="M782" t="s">
        <v>21</v>
      </c>
      <c r="N782" t="str">
        <f>VLOOKUP(M782,Códigos!$Q$2:$R$26,2,0)</f>
        <v>GENENCOR CUERO</v>
      </c>
      <c r="O782" t="s">
        <v>27</v>
      </c>
      <c r="P782" t="str">
        <f>VLOOKUP(O782,Códigos!$B$2:$C$19,2,0)</f>
        <v>BOGOTÁ, D.C.</v>
      </c>
      <c r="Q782" t="s">
        <v>28</v>
      </c>
      <c r="R782" t="str">
        <f>VLOOKUP(Q782,Códigos!$E$2:$F$52,2,0)</f>
        <v>BOGOTÁ, D.C.</v>
      </c>
      <c r="S782" t="s">
        <v>19</v>
      </c>
      <c r="T782" t="str">
        <f>VLOOKUP(S782,Códigos!$T$3:$U$14,2,0)</f>
        <v>BIOINDUSTRIA</v>
      </c>
      <c r="U782" s="6">
        <v>1764.63</v>
      </c>
      <c r="V782" s="6">
        <v>102.00438618860611</v>
      </c>
    </row>
    <row r="783" spans="1:22" x14ac:dyDescent="0.25">
      <c r="A783" t="s">
        <v>4188</v>
      </c>
      <c r="B783" t="str">
        <f>VLOOKUP(A783,Códigos!$H$3:$I$19,2,0)</f>
        <v>ELIANA LONDOÑO - TEXTIL</v>
      </c>
      <c r="C783" t="s">
        <v>5620</v>
      </c>
      <c r="D783" s="2">
        <v>41756</v>
      </c>
      <c r="E783" s="2" t="s">
        <v>9285</v>
      </c>
      <c r="F783">
        <v>30</v>
      </c>
      <c r="G783" t="s">
        <v>2112</v>
      </c>
      <c r="H783" t="str">
        <f>VLOOKUP(G783,Códigos!$K$2:$L$250,2,0)</f>
        <v>INDIPLOT CLEAN LIQ</v>
      </c>
      <c r="I783" s="1">
        <v>50</v>
      </c>
      <c r="J783" s="6">
        <v>305000</v>
      </c>
      <c r="K783" t="s">
        <v>4390</v>
      </c>
      <c r="L783" t="str">
        <f>VLOOKUP(K783,Códigos!$N$2:$O$376,2,0)</f>
        <v>FASHION WASH EU</v>
      </c>
      <c r="M783" t="s">
        <v>2114</v>
      </c>
      <c r="N783" t="str">
        <f>VLOOKUP(M783,Códigos!$Q$2:$R$26,2,0)</f>
        <v>AUXICOLOR</v>
      </c>
      <c r="O783" t="s">
        <v>119</v>
      </c>
      <c r="P783" t="str">
        <f>VLOOKUP(O783,Códigos!$B$2:$C$19,2,0)</f>
        <v>CUNDINAMARCA</v>
      </c>
      <c r="Q783" t="s">
        <v>28</v>
      </c>
      <c r="R783" t="str">
        <f>VLOOKUP(Q783,Códigos!$E$2:$F$52,2,0)</f>
        <v>BOGOTÁ, D.C.</v>
      </c>
      <c r="S783" t="s">
        <v>19</v>
      </c>
      <c r="T783" t="str">
        <f>VLOOKUP(S783,Códigos!$T$3:$U$14,2,0)</f>
        <v>BIOINDUSTRIA</v>
      </c>
      <c r="U783" s="6">
        <v>1764.63</v>
      </c>
      <c r="V783" s="6">
        <v>172.84076548624924</v>
      </c>
    </row>
    <row r="784" spans="1:22" x14ac:dyDescent="0.25">
      <c r="A784" t="s">
        <v>4188</v>
      </c>
      <c r="B784" t="str">
        <f>VLOOKUP(A784,Códigos!$H$3:$I$19,2,0)</f>
        <v>ELIANA LONDOÑO - TEXTIL</v>
      </c>
      <c r="C784" t="s">
        <v>5508</v>
      </c>
      <c r="D784" s="2">
        <v>41756</v>
      </c>
      <c r="E784" s="2" t="s">
        <v>9285</v>
      </c>
      <c r="F784">
        <v>60</v>
      </c>
      <c r="G784" t="s">
        <v>229</v>
      </c>
      <c r="H784" t="str">
        <f>VLOOKUP(G784,Códigos!$K$2:$L$250,2,0)</f>
        <v>INDISEC FE30 CONC</v>
      </c>
      <c r="I784" s="1">
        <v>50</v>
      </c>
      <c r="J784" s="6">
        <v>270000</v>
      </c>
      <c r="K784" t="s">
        <v>4223</v>
      </c>
      <c r="L784" t="str">
        <f>VLOOKUP(K784,Códigos!$N$2:$O$376,2,0)</f>
        <v>HERNANDEZ RIVEROS MILCIADES</v>
      </c>
      <c r="M784" t="s">
        <v>231</v>
      </c>
      <c r="N784" t="str">
        <f>VLOOKUP(M784,Códigos!$Q$2:$R$26,2,0)</f>
        <v>QUIMICA PRODES</v>
      </c>
      <c r="O784" t="s">
        <v>27</v>
      </c>
      <c r="P784" t="str">
        <f>VLOOKUP(O784,Códigos!$B$2:$C$19,2,0)</f>
        <v>BOGOTÁ, D.C.</v>
      </c>
      <c r="Q784" t="s">
        <v>28</v>
      </c>
      <c r="R784" t="str">
        <f>VLOOKUP(Q784,Códigos!$E$2:$F$52,2,0)</f>
        <v>BOGOTÁ, D.C.</v>
      </c>
      <c r="S784" t="s">
        <v>19</v>
      </c>
      <c r="T784" t="str">
        <f>VLOOKUP(S784,Códigos!$T$3:$U$14,2,0)</f>
        <v>BIOINDUSTRIA</v>
      </c>
      <c r="U784" s="6">
        <v>1764.63</v>
      </c>
      <c r="V784" s="6">
        <v>153.00657928290914</v>
      </c>
    </row>
    <row r="785" spans="1:22" x14ac:dyDescent="0.25">
      <c r="A785" t="s">
        <v>4188</v>
      </c>
      <c r="B785" t="str">
        <f>VLOOKUP(A785,Códigos!$H$3:$I$19,2,0)</f>
        <v>ELIANA LONDOÑO - TEXTIL</v>
      </c>
      <c r="C785" t="s">
        <v>4534</v>
      </c>
      <c r="D785" s="2">
        <v>41756</v>
      </c>
      <c r="E785" s="2" t="s">
        <v>9285</v>
      </c>
      <c r="F785">
        <v>60</v>
      </c>
      <c r="G785" t="s">
        <v>1439</v>
      </c>
      <c r="H785" t="str">
        <f>VLOOKUP(G785,Códigos!$K$2:$L$250,2,0)</f>
        <v>INDIXELL 2XL</v>
      </c>
      <c r="I785" s="1">
        <v>15</v>
      </c>
      <c r="J785" s="6">
        <v>345000</v>
      </c>
      <c r="K785" t="s">
        <v>4370</v>
      </c>
      <c r="L785" t="str">
        <f>VLOOKUP(K785,Códigos!$N$2:$O$376,2,0)</f>
        <v>MODA y ACABADOS LTDA</v>
      </c>
      <c r="M785" t="s">
        <v>21</v>
      </c>
      <c r="N785" t="str">
        <f>VLOOKUP(M785,Códigos!$Q$2:$R$26,2,0)</f>
        <v>GENENCOR CUERO</v>
      </c>
      <c r="O785" t="s">
        <v>27</v>
      </c>
      <c r="P785" t="str">
        <f>VLOOKUP(O785,Códigos!$B$2:$C$19,2,0)</f>
        <v>BOGOTÁ, D.C.</v>
      </c>
      <c r="Q785" t="s">
        <v>28</v>
      </c>
      <c r="R785" t="str">
        <f>VLOOKUP(Q785,Códigos!$E$2:$F$52,2,0)</f>
        <v>BOGOTÁ, D.C.</v>
      </c>
      <c r="S785" t="s">
        <v>19</v>
      </c>
      <c r="T785" t="str">
        <f>VLOOKUP(S785,Códigos!$T$3:$U$14,2,0)</f>
        <v>BIOINDUSTRIA</v>
      </c>
      <c r="U785" s="6">
        <v>1764.63</v>
      </c>
      <c r="V785" s="6">
        <v>195.50840686149502</v>
      </c>
    </row>
    <row r="786" spans="1:22" x14ac:dyDescent="0.25">
      <c r="A786" t="s">
        <v>969</v>
      </c>
      <c r="B786" t="str">
        <f>VLOOKUP(A786,Códigos!$H$3:$I$19,2,0)</f>
        <v>MARIA ELENA PELAEZ</v>
      </c>
      <c r="C786" t="s">
        <v>6349</v>
      </c>
      <c r="D786" s="2">
        <v>41756</v>
      </c>
      <c r="E786" s="2" t="s">
        <v>9285</v>
      </c>
      <c r="F786">
        <v>60</v>
      </c>
      <c r="G786" t="s">
        <v>4396</v>
      </c>
      <c r="H786" t="str">
        <f>VLOOKUP(G786,Códigos!$K$2:$L$250,2,0)</f>
        <v>INDESIZE 160 NEXT</v>
      </c>
      <c r="I786" s="1">
        <v>4</v>
      </c>
      <c r="J786" s="6">
        <v>98000</v>
      </c>
      <c r="K786" t="s">
        <v>6195</v>
      </c>
      <c r="L786" t="str">
        <f>VLOOKUP(K786,Códigos!$N$2:$O$376,2,0)</f>
        <v>PROINTEX S A S</v>
      </c>
      <c r="M786" t="s">
        <v>21</v>
      </c>
      <c r="N786" t="str">
        <f>VLOOKUP(M786,Códigos!$Q$2:$R$26,2,0)</f>
        <v>GENENCOR CUERO</v>
      </c>
      <c r="O786" t="s">
        <v>39</v>
      </c>
      <c r="P786" t="str">
        <f>VLOOKUP(O786,Códigos!$B$2:$C$19,2,0)</f>
        <v>ANTIOQUIA</v>
      </c>
      <c r="Q786" t="s">
        <v>4184</v>
      </c>
      <c r="R786" t="str">
        <f>VLOOKUP(Q786,Códigos!$E$2:$F$52,2,0)</f>
        <v>DONMATÍAS</v>
      </c>
      <c r="S786" t="s">
        <v>19</v>
      </c>
      <c r="T786" t="str">
        <f>VLOOKUP(S786,Códigos!$T$3:$U$14,2,0)</f>
        <v>BIOINDUSTRIA</v>
      </c>
      <c r="U786" s="6">
        <v>1764.63</v>
      </c>
      <c r="V786" s="6">
        <v>55.53572136935221</v>
      </c>
    </row>
    <row r="787" spans="1:22" x14ac:dyDescent="0.25">
      <c r="A787" t="s">
        <v>21</v>
      </c>
      <c r="B787" t="str">
        <f>VLOOKUP(A787,Códigos!$H$3:$I$19,2,0)</f>
        <v>KAREN ANDREA GUALDRON</v>
      </c>
      <c r="C787" t="s">
        <v>480</v>
      </c>
      <c r="D787" s="2">
        <v>41756</v>
      </c>
      <c r="E787" s="2" t="s">
        <v>9285</v>
      </c>
      <c r="F787">
        <v>60</v>
      </c>
      <c r="G787" t="s">
        <v>452</v>
      </c>
      <c r="H787" t="str">
        <f>VLOOKUP(G787,Códigos!$K$2:$L$250,2,0)</f>
        <v>CAPSTONE FS-60</v>
      </c>
      <c r="I787" s="1">
        <v>3.63</v>
      </c>
      <c r="J787" s="6">
        <v>653400</v>
      </c>
      <c r="K787" t="s">
        <v>453</v>
      </c>
      <c r="L787" t="str">
        <f>VLOOKUP(K787,Códigos!$N$2:$O$376,2,0)</f>
        <v>PRODUCTOS PERFEX LTDA</v>
      </c>
      <c r="M787" t="s">
        <v>435</v>
      </c>
      <c r="N787" t="str">
        <f>VLOOKUP(M787,Códigos!$Q$2:$R$26,2,0)</f>
        <v>AUXICOLOR LTDA</v>
      </c>
      <c r="O787" t="s">
        <v>27</v>
      </c>
      <c r="P787" t="str">
        <f>VLOOKUP(O787,Códigos!$B$2:$C$19,2,0)</f>
        <v>BOGOTÁ, D.C.</v>
      </c>
      <c r="Q787" t="s">
        <v>28</v>
      </c>
      <c r="R787" t="str">
        <f>VLOOKUP(Q787,Códigos!$E$2:$F$52,2,0)</f>
        <v>BOGOTÁ, D.C.</v>
      </c>
      <c r="S787" t="s">
        <v>21</v>
      </c>
      <c r="T787" t="str">
        <f>VLOOKUP(S787,Códigos!$T$3:$U$14,2,0)</f>
        <v>ESPECIALIDADES QUIMICAS</v>
      </c>
      <c r="U787" s="6">
        <v>1764.63</v>
      </c>
      <c r="V787" s="6">
        <v>370.27592186464017</v>
      </c>
    </row>
    <row r="788" spans="1:22" x14ac:dyDescent="0.25">
      <c r="A788" t="s">
        <v>980</v>
      </c>
      <c r="B788" t="str">
        <f>VLOOKUP(A788,Códigos!$H$3:$I$19,2,0)</f>
        <v>JENNY GOMEZ VALENCIA</v>
      </c>
      <c r="C788" t="s">
        <v>1106</v>
      </c>
      <c r="D788" s="2">
        <v>41756</v>
      </c>
      <c r="E788" s="2" t="s">
        <v>9285</v>
      </c>
      <c r="F788">
        <v>90</v>
      </c>
      <c r="G788" t="s">
        <v>1080</v>
      </c>
      <c r="H788" t="str">
        <f>VLOOKUP(G788,Códigos!$K$2:$L$250,2,0)</f>
        <v>DEKOL SN</v>
      </c>
      <c r="I788" s="1">
        <v>25</v>
      </c>
      <c r="J788" s="6">
        <v>210100</v>
      </c>
      <c r="K788" t="s">
        <v>1081</v>
      </c>
      <c r="L788" t="str">
        <f>VLOOKUP(K788,Códigos!$N$2:$O$376,2,0)</f>
        <v>LAVA MASTER LTDA.</v>
      </c>
      <c r="M788" t="s">
        <v>19</v>
      </c>
      <c r="N788" t="str">
        <f>VLOOKUP(M788,Códigos!$Q$2:$R$26,2,0)</f>
        <v>BASF QUIMICA</v>
      </c>
      <c r="O788" t="s">
        <v>1084</v>
      </c>
      <c r="P788" t="str">
        <f>VLOOKUP(O788,Códigos!$B$2:$C$19,2,0)</f>
        <v>RISARALDA</v>
      </c>
      <c r="Q788" t="s">
        <v>1085</v>
      </c>
      <c r="R788" t="str">
        <f>VLOOKUP(Q788,Códigos!$E$2:$F$52,2,0)</f>
        <v>DOSQUEBRADAS</v>
      </c>
      <c r="S788" t="s">
        <v>19</v>
      </c>
      <c r="T788" t="str">
        <f>VLOOKUP(S788,Códigos!$T$3:$U$14,2,0)</f>
        <v>BIOINDUSTRIA</v>
      </c>
      <c r="U788" s="6">
        <v>1764.63</v>
      </c>
      <c r="V788" s="6">
        <v>119.06178632347857</v>
      </c>
    </row>
    <row r="789" spans="1:22" x14ac:dyDescent="0.25">
      <c r="A789" t="s">
        <v>4188</v>
      </c>
      <c r="B789" t="str">
        <f>VLOOKUP(A789,Códigos!$H$3:$I$19,2,0)</f>
        <v>ELIANA LONDOÑO - TEXTIL</v>
      </c>
      <c r="C789" t="s">
        <v>4527</v>
      </c>
      <c r="D789" s="2">
        <v>41756</v>
      </c>
      <c r="E789" s="2" t="s">
        <v>9285</v>
      </c>
      <c r="F789">
        <v>60</v>
      </c>
      <c r="G789" t="s">
        <v>1328</v>
      </c>
      <c r="H789" t="str">
        <f>VLOOKUP(G789,Códigos!$K$2:$L$250,2,0)</f>
        <v>INDIXELL 9L</v>
      </c>
      <c r="I789" s="1">
        <v>25</v>
      </c>
      <c r="J789" s="6">
        <v>275000</v>
      </c>
      <c r="K789" t="s">
        <v>4326</v>
      </c>
      <c r="L789" t="str">
        <f>VLOOKUP(K789,Códigos!$N$2:$O$376,2,0)</f>
        <v>MARTINEZ LUIS ANTONIO</v>
      </c>
      <c r="M789" t="s">
        <v>21</v>
      </c>
      <c r="N789" t="str">
        <f>VLOOKUP(M789,Códigos!$Q$2:$R$26,2,0)</f>
        <v>GENENCOR CUERO</v>
      </c>
      <c r="O789" t="s">
        <v>27</v>
      </c>
      <c r="P789" t="str">
        <f>VLOOKUP(O789,Códigos!$B$2:$C$19,2,0)</f>
        <v>BOGOTÁ, D.C.</v>
      </c>
      <c r="Q789" t="s">
        <v>28</v>
      </c>
      <c r="R789" t="str">
        <f>VLOOKUP(Q789,Códigos!$E$2:$F$52,2,0)</f>
        <v>BOGOTÁ, D.C.</v>
      </c>
      <c r="S789" t="s">
        <v>19</v>
      </c>
      <c r="T789" t="str">
        <f>VLOOKUP(S789,Códigos!$T$3:$U$14,2,0)</f>
        <v>BIOINDUSTRIA</v>
      </c>
      <c r="U789" s="6">
        <v>1764.63</v>
      </c>
      <c r="V789" s="6">
        <v>155.84003445481488</v>
      </c>
    </row>
    <row r="790" spans="1:22" x14ac:dyDescent="0.25">
      <c r="A790" t="s">
        <v>4188</v>
      </c>
      <c r="B790" t="str">
        <f>VLOOKUP(A790,Códigos!$H$3:$I$19,2,0)</f>
        <v>ELIANA LONDOÑO - TEXTIL</v>
      </c>
      <c r="C790" t="s">
        <v>4534</v>
      </c>
      <c r="D790" s="2">
        <v>41756</v>
      </c>
      <c r="E790" s="2" t="s">
        <v>9285</v>
      </c>
      <c r="F790">
        <v>60</v>
      </c>
      <c r="G790" t="s">
        <v>4319</v>
      </c>
      <c r="H790" t="str">
        <f>VLOOKUP(G790,Códigos!$K$2:$L$250,2,0)</f>
        <v>INDESIZE 103 DLC</v>
      </c>
      <c r="I790" s="1">
        <v>60</v>
      </c>
      <c r="J790" s="6">
        <v>180000</v>
      </c>
      <c r="K790" t="s">
        <v>4370</v>
      </c>
      <c r="L790" t="str">
        <f>VLOOKUP(K790,Códigos!$N$2:$O$376,2,0)</f>
        <v>MODA y ACABADOS LTDA</v>
      </c>
      <c r="M790" t="s">
        <v>21</v>
      </c>
      <c r="N790" t="str">
        <f>VLOOKUP(M790,Códigos!$Q$2:$R$26,2,0)</f>
        <v>GENENCOR CUERO</v>
      </c>
      <c r="O790" t="s">
        <v>27</v>
      </c>
      <c r="P790" t="str">
        <f>VLOOKUP(O790,Códigos!$B$2:$C$19,2,0)</f>
        <v>BOGOTÁ, D.C.</v>
      </c>
      <c r="Q790" t="s">
        <v>28</v>
      </c>
      <c r="R790" t="str">
        <f>VLOOKUP(Q790,Códigos!$E$2:$F$52,2,0)</f>
        <v>BOGOTÁ, D.C.</v>
      </c>
      <c r="S790" t="s">
        <v>19</v>
      </c>
      <c r="T790" t="str">
        <f>VLOOKUP(S790,Códigos!$T$3:$U$14,2,0)</f>
        <v>BIOINDUSTRIA</v>
      </c>
      <c r="U790" s="6">
        <v>1764.63</v>
      </c>
      <c r="V790" s="6">
        <v>102.00438618860611</v>
      </c>
    </row>
    <row r="791" spans="1:22" x14ac:dyDescent="0.25">
      <c r="A791" t="s">
        <v>4188</v>
      </c>
      <c r="B791" t="str">
        <f>VLOOKUP(A791,Códigos!$H$3:$I$19,2,0)</f>
        <v>ELIANA LONDOÑO - TEXTIL</v>
      </c>
      <c r="C791" t="s">
        <v>4527</v>
      </c>
      <c r="D791" s="2">
        <v>41756</v>
      </c>
      <c r="E791" s="2" t="s">
        <v>9285</v>
      </c>
      <c r="F791">
        <v>60</v>
      </c>
      <c r="G791" t="s">
        <v>1317</v>
      </c>
      <c r="H791" t="str">
        <f>VLOOKUP(G791,Códigos!$K$2:$L$250,2,0)</f>
        <v>INDICLEAN BO</v>
      </c>
      <c r="I791" s="1">
        <v>25</v>
      </c>
      <c r="J791" s="6">
        <v>237500</v>
      </c>
      <c r="K791" t="s">
        <v>4326</v>
      </c>
      <c r="L791" t="str">
        <f>VLOOKUP(K791,Códigos!$N$2:$O$376,2,0)</f>
        <v>MARTINEZ LUIS ANTONIO</v>
      </c>
      <c r="M791" t="s">
        <v>21</v>
      </c>
      <c r="N791" t="str">
        <f>VLOOKUP(M791,Códigos!$Q$2:$R$26,2,0)</f>
        <v>GENENCOR CUERO</v>
      </c>
      <c r="O791" t="s">
        <v>27</v>
      </c>
      <c r="P791" t="str">
        <f>VLOOKUP(O791,Códigos!$B$2:$C$19,2,0)</f>
        <v>BOGOTÁ, D.C.</v>
      </c>
      <c r="Q791" t="s">
        <v>28</v>
      </c>
      <c r="R791" t="str">
        <f>VLOOKUP(Q791,Códigos!$E$2:$F$52,2,0)</f>
        <v>BOGOTÁ, D.C.</v>
      </c>
      <c r="S791" t="s">
        <v>19</v>
      </c>
      <c r="T791" t="str">
        <f>VLOOKUP(S791,Códigos!$T$3:$U$14,2,0)</f>
        <v>BIOINDUSTRIA</v>
      </c>
      <c r="U791" s="6">
        <v>1764.63</v>
      </c>
      <c r="V791" s="6">
        <v>134.58912066552193</v>
      </c>
    </row>
    <row r="792" spans="1:22" x14ac:dyDescent="0.25">
      <c r="A792" t="s">
        <v>969</v>
      </c>
      <c r="B792" t="str">
        <f>VLOOKUP(A792,Códigos!$H$3:$I$19,2,0)</f>
        <v>MARIA ELENA PELAEZ</v>
      </c>
      <c r="C792" t="s">
        <v>6348</v>
      </c>
      <c r="D792" s="2">
        <v>41756</v>
      </c>
      <c r="E792" s="2" t="s">
        <v>9285</v>
      </c>
      <c r="F792">
        <v>30</v>
      </c>
      <c r="G792" t="s">
        <v>1274</v>
      </c>
      <c r="H792" t="str">
        <f>VLOOKUP(G792,Códigos!$K$2:$L$250,2,0)</f>
        <v>INDIXELL SUPER FRIA GPB (SA)</v>
      </c>
      <c r="I792" s="1">
        <v>25</v>
      </c>
      <c r="J792" s="6">
        <v>212500</v>
      </c>
      <c r="K792" t="s">
        <v>6199</v>
      </c>
      <c r="L792" t="str">
        <f>VLOOKUP(K792,Códigos!$N$2:$O$376,2,0)</f>
        <v>COLOR Y LAVADO S A S</v>
      </c>
      <c r="M792" t="s">
        <v>21</v>
      </c>
      <c r="N792" t="str">
        <f>VLOOKUP(M792,Códigos!$Q$2:$R$26,2,0)</f>
        <v>GENENCOR CUERO</v>
      </c>
      <c r="O792" t="s">
        <v>39</v>
      </c>
      <c r="P792" t="str">
        <f>VLOOKUP(O792,Códigos!$B$2:$C$19,2,0)</f>
        <v>ANTIOQUIA</v>
      </c>
      <c r="Q792" t="s">
        <v>2729</v>
      </c>
      <c r="R792" t="str">
        <f>VLOOKUP(Q792,Códigos!$E$2:$F$52,2,0)</f>
        <v>MEDELLÍN</v>
      </c>
      <c r="S792" t="s">
        <v>19</v>
      </c>
      <c r="T792" t="str">
        <f>VLOOKUP(S792,Códigos!$T$3:$U$14,2,0)</f>
        <v>BIOINDUSTRIA</v>
      </c>
      <c r="U792" s="6">
        <v>1764.63</v>
      </c>
      <c r="V792" s="6">
        <v>120.42184480599332</v>
      </c>
    </row>
    <row r="793" spans="1:22" x14ac:dyDescent="0.25">
      <c r="A793" t="s">
        <v>980</v>
      </c>
      <c r="B793" t="str">
        <f>VLOOKUP(A793,Códigos!$H$3:$I$19,2,0)</f>
        <v>JENNY GOMEZ VALENCIA</v>
      </c>
      <c r="C793" t="s">
        <v>1106</v>
      </c>
      <c r="D793" s="2">
        <v>41756</v>
      </c>
      <c r="E793" s="2" t="s">
        <v>9285</v>
      </c>
      <c r="F793">
        <v>90</v>
      </c>
      <c r="G793" t="s">
        <v>1256</v>
      </c>
      <c r="H793" t="str">
        <f>VLOOKUP(G793,Códigos!$K$2:$L$250,2,0)</f>
        <v>INDESIZE 350 DLC</v>
      </c>
      <c r="I793" s="1">
        <v>25</v>
      </c>
      <c r="J793" s="6">
        <v>112100</v>
      </c>
      <c r="K793" t="s">
        <v>1081</v>
      </c>
      <c r="L793" t="str">
        <f>VLOOKUP(K793,Códigos!$N$2:$O$376,2,0)</f>
        <v>LAVA MASTER LTDA.</v>
      </c>
      <c r="M793" t="s">
        <v>21</v>
      </c>
      <c r="N793" t="str">
        <f>VLOOKUP(M793,Códigos!$Q$2:$R$26,2,0)</f>
        <v>GENENCOR CUERO</v>
      </c>
      <c r="O793" t="s">
        <v>1084</v>
      </c>
      <c r="P793" t="str">
        <f>VLOOKUP(O793,Códigos!$B$2:$C$19,2,0)</f>
        <v>RISARALDA</v>
      </c>
      <c r="Q793" t="s">
        <v>1085</v>
      </c>
      <c r="R793" t="str">
        <f>VLOOKUP(Q793,Códigos!$E$2:$F$52,2,0)</f>
        <v>DOSQUEBRADAS</v>
      </c>
      <c r="S793" t="s">
        <v>19</v>
      </c>
      <c r="T793" t="str">
        <f>VLOOKUP(S793,Códigos!$T$3:$U$14,2,0)</f>
        <v>BIOINDUSTRIA</v>
      </c>
      <c r="U793" s="6">
        <v>1764.63</v>
      </c>
      <c r="V793" s="6">
        <v>63.526064954126355</v>
      </c>
    </row>
    <row r="794" spans="1:22" x14ac:dyDescent="0.25">
      <c r="A794" t="s">
        <v>969</v>
      </c>
      <c r="B794" t="str">
        <f>VLOOKUP(A794,Códigos!$H$3:$I$19,2,0)</f>
        <v>MARIA ELENA PELAEZ</v>
      </c>
      <c r="C794" t="s">
        <v>6349</v>
      </c>
      <c r="D794" s="2">
        <v>41756</v>
      </c>
      <c r="E794" s="2" t="s">
        <v>9285</v>
      </c>
      <c r="F794">
        <v>60</v>
      </c>
      <c r="G794" t="s">
        <v>1387</v>
      </c>
      <c r="H794" t="str">
        <f>VLOOKUP(G794,Códigos!$K$2:$L$250,2,0)</f>
        <v>INDIBLEACH</v>
      </c>
      <c r="I794" s="1">
        <v>25</v>
      </c>
      <c r="J794" s="6">
        <v>182500</v>
      </c>
      <c r="K794" t="s">
        <v>6195</v>
      </c>
      <c r="L794" t="str">
        <f>VLOOKUP(K794,Códigos!$N$2:$O$376,2,0)</f>
        <v>PROINTEX S A S</v>
      </c>
      <c r="M794" t="s">
        <v>21</v>
      </c>
      <c r="N794" t="str">
        <f>VLOOKUP(M794,Códigos!$Q$2:$R$26,2,0)</f>
        <v>GENENCOR CUERO</v>
      </c>
      <c r="O794" t="s">
        <v>39</v>
      </c>
      <c r="P794" t="str">
        <f>VLOOKUP(O794,Códigos!$B$2:$C$19,2,0)</f>
        <v>ANTIOQUIA</v>
      </c>
      <c r="Q794" t="s">
        <v>4184</v>
      </c>
      <c r="R794" t="str">
        <f>VLOOKUP(Q794,Códigos!$E$2:$F$52,2,0)</f>
        <v>DONMATÍAS</v>
      </c>
      <c r="S794" t="s">
        <v>19</v>
      </c>
      <c r="T794" t="str">
        <f>VLOOKUP(S794,Códigos!$T$3:$U$14,2,0)</f>
        <v>BIOINDUSTRIA</v>
      </c>
      <c r="U794" s="6">
        <v>1764.63</v>
      </c>
      <c r="V794" s="6">
        <v>103.42111377455896</v>
      </c>
    </row>
    <row r="795" spans="1:22" x14ac:dyDescent="0.25">
      <c r="A795" t="s">
        <v>4188</v>
      </c>
      <c r="B795" t="str">
        <f>VLOOKUP(A795,Códigos!$H$3:$I$19,2,0)</f>
        <v>ELIANA LONDOÑO - TEXTIL</v>
      </c>
      <c r="C795" t="s">
        <v>4527</v>
      </c>
      <c r="D795" s="2">
        <v>41756</v>
      </c>
      <c r="E795" s="2" t="s">
        <v>9285</v>
      </c>
      <c r="F795">
        <v>60</v>
      </c>
      <c r="G795" t="s">
        <v>124</v>
      </c>
      <c r="H795" t="str">
        <f>VLOOKUP(G795,Códigos!$K$2:$L$250,2,0)</f>
        <v>INDESIZE OPT-L7</v>
      </c>
      <c r="I795" s="1">
        <v>25</v>
      </c>
      <c r="J795" s="6">
        <v>137500</v>
      </c>
      <c r="K795" t="s">
        <v>4326</v>
      </c>
      <c r="L795" t="str">
        <f>VLOOKUP(K795,Códigos!$N$2:$O$376,2,0)</f>
        <v>MARTINEZ LUIS ANTONIO</v>
      </c>
      <c r="M795" t="s">
        <v>21</v>
      </c>
      <c r="N795" t="str">
        <f>VLOOKUP(M795,Códigos!$Q$2:$R$26,2,0)</f>
        <v>GENENCOR CUERO</v>
      </c>
      <c r="O795" t="s">
        <v>27</v>
      </c>
      <c r="P795" t="str">
        <f>VLOOKUP(O795,Códigos!$B$2:$C$19,2,0)</f>
        <v>BOGOTÁ, D.C.</v>
      </c>
      <c r="Q795" t="s">
        <v>28</v>
      </c>
      <c r="R795" t="str">
        <f>VLOOKUP(Q795,Códigos!$E$2:$F$52,2,0)</f>
        <v>BOGOTÁ, D.C.</v>
      </c>
      <c r="S795" t="s">
        <v>19</v>
      </c>
      <c r="T795" t="str">
        <f>VLOOKUP(S795,Códigos!$T$3:$U$14,2,0)</f>
        <v>BIOINDUSTRIA</v>
      </c>
      <c r="U795" s="6">
        <v>1764.63</v>
      </c>
      <c r="V795" s="6">
        <v>77.920017227407442</v>
      </c>
    </row>
    <row r="796" spans="1:22" x14ac:dyDescent="0.25">
      <c r="A796" t="s">
        <v>969</v>
      </c>
      <c r="B796" t="str">
        <f>VLOOKUP(A796,Códigos!$H$3:$I$19,2,0)</f>
        <v>MARIA ELENA PELAEZ</v>
      </c>
      <c r="C796" t="s">
        <v>6350</v>
      </c>
      <c r="D796" s="2">
        <v>41756</v>
      </c>
      <c r="E796" s="2" t="s">
        <v>9285</v>
      </c>
      <c r="F796">
        <v>30</v>
      </c>
      <c r="G796" t="s">
        <v>6314</v>
      </c>
      <c r="H796" t="str">
        <f>VLOOKUP(G796,Códigos!$K$2:$L$250,2,0)</f>
        <v>INDIXELL NEUTRA 800 EX</v>
      </c>
      <c r="I796" s="1">
        <v>10</v>
      </c>
      <c r="J796" s="6">
        <v>85000</v>
      </c>
      <c r="K796" t="s">
        <v>5803</v>
      </c>
      <c r="L796" t="str">
        <f>VLOOKUP(K796,Códigos!$N$2:$O$376,2,0)</f>
        <v>AUXICOLOR S.A.S</v>
      </c>
      <c r="M796" t="s">
        <v>21</v>
      </c>
      <c r="N796" t="str">
        <f>VLOOKUP(M796,Códigos!$Q$2:$R$26,2,0)</f>
        <v>GENENCOR CUERO</v>
      </c>
      <c r="O796" t="s">
        <v>39</v>
      </c>
      <c r="P796" t="str">
        <f>VLOOKUP(O796,Códigos!$B$2:$C$19,2,0)</f>
        <v>ANTIOQUIA</v>
      </c>
      <c r="Q796" t="s">
        <v>2729</v>
      </c>
      <c r="R796" t="str">
        <f>VLOOKUP(Q796,Códigos!$E$2:$F$52,2,0)</f>
        <v>MEDELLÍN</v>
      </c>
      <c r="S796" t="s">
        <v>19</v>
      </c>
      <c r="T796" t="str">
        <f>VLOOKUP(S796,Códigos!$T$3:$U$14,2,0)</f>
        <v>BIOINDUSTRIA</v>
      </c>
      <c r="U796" s="6">
        <v>1764.63</v>
      </c>
      <c r="V796" s="6">
        <v>48.168737922397327</v>
      </c>
    </row>
    <row r="797" spans="1:22" x14ac:dyDescent="0.25">
      <c r="A797" t="s">
        <v>4188</v>
      </c>
      <c r="B797" t="str">
        <f>VLOOKUP(A797,Códigos!$H$3:$I$19,2,0)</f>
        <v>ELIANA LONDOÑO - TEXTIL</v>
      </c>
      <c r="C797" t="s">
        <v>4533</v>
      </c>
      <c r="D797" s="2">
        <v>41757</v>
      </c>
      <c r="E797" s="2" t="s">
        <v>9285</v>
      </c>
      <c r="F797">
        <v>30</v>
      </c>
      <c r="G797" t="s">
        <v>1985</v>
      </c>
      <c r="H797" t="str">
        <f>VLOOKUP(G797,Códigos!$K$2:$L$250,2,0)</f>
        <v>MERQUIFIX</v>
      </c>
      <c r="I797" s="1">
        <v>100</v>
      </c>
      <c r="J797" s="6">
        <v>240000</v>
      </c>
      <c r="K797" t="s">
        <v>4349</v>
      </c>
      <c r="L797" t="str">
        <f>VLOOKUP(K797,Códigos!$N$2:$O$376,2,0)</f>
        <v>LUQUE LOPEZ MOISES</v>
      </c>
      <c r="M797" t="s">
        <v>980</v>
      </c>
      <c r="N797" t="str">
        <f>VLOOKUP(M797,Códigos!$Q$2:$R$26,2,0)</f>
        <v>ANDICOL</v>
      </c>
      <c r="O797" t="s">
        <v>119</v>
      </c>
      <c r="P797" t="str">
        <f>VLOOKUP(O797,Códigos!$B$2:$C$19,2,0)</f>
        <v>CUNDINAMARCA</v>
      </c>
      <c r="Q797" t="s">
        <v>28</v>
      </c>
      <c r="R797" t="str">
        <f>VLOOKUP(Q797,Códigos!$E$2:$F$52,2,0)</f>
        <v>BOGOTÁ, D.C.</v>
      </c>
      <c r="S797" t="s">
        <v>19</v>
      </c>
      <c r="T797" t="str">
        <f>VLOOKUP(S797,Códigos!$T$3:$U$14,2,0)</f>
        <v>BIOINDUSTRIA</v>
      </c>
      <c r="U797" s="6">
        <v>1761.2</v>
      </c>
      <c r="V797" s="6">
        <v>136.27072450601861</v>
      </c>
    </row>
    <row r="798" spans="1:22" x14ac:dyDescent="0.25">
      <c r="A798" t="s">
        <v>21</v>
      </c>
      <c r="B798" t="str">
        <f>VLOOKUP(A798,Códigos!$H$3:$I$19,2,0)</f>
        <v>KAREN ANDREA GUALDRON</v>
      </c>
      <c r="C798" t="s">
        <v>634</v>
      </c>
      <c r="D798" s="2">
        <v>41757</v>
      </c>
      <c r="E798" s="2" t="s">
        <v>9285</v>
      </c>
      <c r="F798">
        <v>0</v>
      </c>
      <c r="G798" t="s">
        <v>573</v>
      </c>
      <c r="H798" t="str">
        <f>VLOOKUP(G798,Códigos!$K$2:$L$250,2,0)</f>
        <v>ANTIFOAM 1430</v>
      </c>
      <c r="I798" s="1">
        <v>400</v>
      </c>
      <c r="J798" s="6">
        <v>4868228</v>
      </c>
      <c r="K798" t="s">
        <v>574</v>
      </c>
      <c r="L798" t="str">
        <f>VLOOKUP(K798,Códigos!$N$2:$O$376,2,0)</f>
        <v>QUIMYSER QUIMICOS Y SERVICIOS EU</v>
      </c>
      <c r="M798" t="s">
        <v>577</v>
      </c>
      <c r="N798" t="str">
        <f>VLOOKUP(M798,Códigos!$Q$2:$R$26,2,0)</f>
        <v>XIAMETER</v>
      </c>
      <c r="O798" t="s">
        <v>27</v>
      </c>
      <c r="P798" t="str">
        <f>VLOOKUP(O798,Códigos!$B$2:$C$19,2,0)</f>
        <v>BOGOTÁ, D.C.</v>
      </c>
      <c r="Q798" t="s">
        <v>28</v>
      </c>
      <c r="R798" t="str">
        <f>VLOOKUP(Q798,Códigos!$E$2:$F$52,2,0)</f>
        <v>BOGOTÁ, D.C.</v>
      </c>
      <c r="S798" t="s">
        <v>21</v>
      </c>
      <c r="T798" t="str">
        <f>VLOOKUP(S798,Códigos!$T$3:$U$14,2,0)</f>
        <v>ESPECIALIDADES QUIMICAS</v>
      </c>
      <c r="U798" s="6">
        <v>1761.2</v>
      </c>
      <c r="V798" s="6">
        <v>2764.1539859186919</v>
      </c>
    </row>
    <row r="799" spans="1:22" x14ac:dyDescent="0.25">
      <c r="A799" t="s">
        <v>4188</v>
      </c>
      <c r="B799" t="str">
        <f>VLOOKUP(A799,Códigos!$H$3:$I$19,2,0)</f>
        <v>ELIANA LONDOÑO - TEXTIL</v>
      </c>
      <c r="C799" t="s">
        <v>4533</v>
      </c>
      <c r="D799" s="2">
        <v>41757</v>
      </c>
      <c r="E799" s="2" t="s">
        <v>9285</v>
      </c>
      <c r="F799">
        <v>30</v>
      </c>
      <c r="G799" t="s">
        <v>4348</v>
      </c>
      <c r="H799" t="str">
        <f>VLOOKUP(G799,Códigos!$K$2:$L$250,2,0)</f>
        <v>INDIXELL MAX GBD LIQ.</v>
      </c>
      <c r="I799" s="1">
        <v>25</v>
      </c>
      <c r="J799" s="6">
        <v>237500</v>
      </c>
      <c r="K799" t="s">
        <v>4349</v>
      </c>
      <c r="L799" t="str">
        <f>VLOOKUP(K799,Códigos!$N$2:$O$376,2,0)</f>
        <v>LUQUE LOPEZ MOISES</v>
      </c>
      <c r="M799" t="s">
        <v>21</v>
      </c>
      <c r="N799" t="str">
        <f>VLOOKUP(M799,Códigos!$Q$2:$R$26,2,0)</f>
        <v>GENENCOR CUERO</v>
      </c>
      <c r="O799" t="s">
        <v>119</v>
      </c>
      <c r="P799" t="str">
        <f>VLOOKUP(O799,Códigos!$B$2:$C$19,2,0)</f>
        <v>CUNDINAMARCA</v>
      </c>
      <c r="Q799" t="s">
        <v>28</v>
      </c>
      <c r="R799" t="str">
        <f>VLOOKUP(Q799,Códigos!$E$2:$F$52,2,0)</f>
        <v>BOGOTÁ, D.C.</v>
      </c>
      <c r="S799" t="s">
        <v>19</v>
      </c>
      <c r="T799" t="str">
        <f>VLOOKUP(S799,Códigos!$T$3:$U$14,2,0)</f>
        <v>BIOINDUSTRIA</v>
      </c>
      <c r="U799" s="6">
        <v>1761.2</v>
      </c>
      <c r="V799" s="6">
        <v>134.85123779241425</v>
      </c>
    </row>
    <row r="800" spans="1:22" x14ac:dyDescent="0.25">
      <c r="A800" t="s">
        <v>969</v>
      </c>
      <c r="B800" t="str">
        <f>VLOOKUP(A800,Códigos!$H$3:$I$19,2,0)</f>
        <v>MARIA ELENA PELAEZ</v>
      </c>
      <c r="C800" t="s">
        <v>7258</v>
      </c>
      <c r="D800" s="2">
        <v>41759</v>
      </c>
      <c r="E800" s="2" t="s">
        <v>9285</v>
      </c>
      <c r="F800">
        <v>60</v>
      </c>
      <c r="G800" t="s">
        <v>1979</v>
      </c>
      <c r="H800" t="str">
        <f>VLOOKUP(G800,Códigos!$K$2:$L$250,2,0)</f>
        <v>INDICANT-COLOR</v>
      </c>
      <c r="I800" s="1">
        <v>40</v>
      </c>
      <c r="J800" s="6">
        <v>160000</v>
      </c>
      <c r="K800" t="s">
        <v>6211</v>
      </c>
      <c r="L800" t="str">
        <f>VLOOKUP(K800,Códigos!$N$2:$O$376,2,0)</f>
        <v>FASHION WASH LTDA</v>
      </c>
      <c r="M800" t="s">
        <v>980</v>
      </c>
      <c r="N800" t="str">
        <f>VLOOKUP(M800,Códigos!$Q$2:$R$26,2,0)</f>
        <v>ANDICOL</v>
      </c>
      <c r="O800" t="s">
        <v>39</v>
      </c>
      <c r="P800" t="str">
        <f>VLOOKUP(O800,Códigos!$B$2:$C$19,2,0)</f>
        <v>ANTIOQUIA</v>
      </c>
      <c r="Q800" t="s">
        <v>2729</v>
      </c>
      <c r="R800" t="str">
        <f>VLOOKUP(Q800,Códigos!$E$2:$F$52,2,0)</f>
        <v>MEDELLÍN</v>
      </c>
      <c r="S800" t="s">
        <v>19</v>
      </c>
      <c r="T800" t="str">
        <f>VLOOKUP(S800,Códigos!$T$3:$U$14,2,0)</f>
        <v>BIOINDUSTRIA</v>
      </c>
      <c r="U800" s="6">
        <v>1761.2</v>
      </c>
      <c r="V800" s="6">
        <v>90.847149670679073</v>
      </c>
    </row>
    <row r="801" spans="1:22" x14ac:dyDescent="0.25">
      <c r="A801" t="s">
        <v>969</v>
      </c>
      <c r="B801" t="str">
        <f>VLOOKUP(A801,Códigos!$H$3:$I$19,2,0)</f>
        <v>MARIA ELENA PELAEZ</v>
      </c>
      <c r="C801" t="s">
        <v>6346</v>
      </c>
      <c r="D801" s="2">
        <v>41759</v>
      </c>
      <c r="E801" s="2" t="s">
        <v>9285</v>
      </c>
      <c r="F801">
        <v>30</v>
      </c>
      <c r="G801" t="s">
        <v>1979</v>
      </c>
      <c r="H801" t="str">
        <f>VLOOKUP(G801,Códigos!$K$2:$L$250,2,0)</f>
        <v>INDICANT-COLOR</v>
      </c>
      <c r="I801" s="1">
        <v>120</v>
      </c>
      <c r="J801" s="6">
        <v>462000</v>
      </c>
      <c r="K801" t="s">
        <v>6199</v>
      </c>
      <c r="L801" t="str">
        <f>VLOOKUP(K801,Códigos!$N$2:$O$376,2,0)</f>
        <v>COLOR Y LAVADO S A S</v>
      </c>
      <c r="M801" t="s">
        <v>980</v>
      </c>
      <c r="N801" t="str">
        <f>VLOOKUP(M801,Códigos!$Q$2:$R$26,2,0)</f>
        <v>ANDICOL</v>
      </c>
      <c r="O801" t="s">
        <v>39</v>
      </c>
      <c r="P801" t="str">
        <f>VLOOKUP(O801,Códigos!$B$2:$C$19,2,0)</f>
        <v>ANTIOQUIA</v>
      </c>
      <c r="Q801" t="s">
        <v>2729</v>
      </c>
      <c r="R801" t="str">
        <f>VLOOKUP(Q801,Códigos!$E$2:$F$52,2,0)</f>
        <v>MEDELLÍN</v>
      </c>
      <c r="S801" t="s">
        <v>19</v>
      </c>
      <c r="T801" t="str">
        <f>VLOOKUP(S801,Códigos!$T$3:$U$14,2,0)</f>
        <v>BIOINDUSTRIA</v>
      </c>
      <c r="U801" s="6">
        <v>1761.2</v>
      </c>
      <c r="V801" s="6">
        <v>262.32114467408587</v>
      </c>
    </row>
    <row r="802" spans="1:22" x14ac:dyDescent="0.25">
      <c r="A802" t="s">
        <v>969</v>
      </c>
      <c r="B802" t="str">
        <f>VLOOKUP(A802,Códigos!$H$3:$I$19,2,0)</f>
        <v>MARIA ELENA PELAEZ</v>
      </c>
      <c r="C802" t="s">
        <v>7257</v>
      </c>
      <c r="D802" s="2">
        <v>41759</v>
      </c>
      <c r="E802" s="2" t="s">
        <v>9285</v>
      </c>
      <c r="F802">
        <v>60</v>
      </c>
      <c r="G802" t="s">
        <v>1979</v>
      </c>
      <c r="H802" t="str">
        <f>VLOOKUP(G802,Códigos!$K$2:$L$250,2,0)</f>
        <v>INDICANT-COLOR</v>
      </c>
      <c r="I802" s="1">
        <v>60</v>
      </c>
      <c r="J802" s="6">
        <v>360000</v>
      </c>
      <c r="K802" t="s">
        <v>6079</v>
      </c>
      <c r="L802" t="str">
        <f>VLOOKUP(K802,Códigos!$N$2:$O$376,2,0)</f>
        <v>LAVANDERIA Y TINTORERIA BLANCOLOR S.A.S.</v>
      </c>
      <c r="M802" t="s">
        <v>980</v>
      </c>
      <c r="N802" t="str">
        <f>VLOOKUP(M802,Códigos!$Q$2:$R$26,2,0)</f>
        <v>ANDICOL</v>
      </c>
      <c r="O802" t="s">
        <v>39</v>
      </c>
      <c r="P802" t="str">
        <f>VLOOKUP(O802,Códigos!$B$2:$C$19,2,0)</f>
        <v>ANTIOQUIA</v>
      </c>
      <c r="Q802" t="s">
        <v>998</v>
      </c>
      <c r="R802" t="str">
        <f>VLOOKUP(Q802,Códigos!$E$2:$F$52,2,0)</f>
        <v>ITAGÜÍ</v>
      </c>
      <c r="S802" t="s">
        <v>19</v>
      </c>
      <c r="T802" t="str">
        <f>VLOOKUP(S802,Códigos!$T$3:$U$14,2,0)</f>
        <v>BIOINDUSTRIA</v>
      </c>
      <c r="U802" s="6">
        <v>1761.2</v>
      </c>
      <c r="V802" s="6">
        <v>204.40608675902794</v>
      </c>
    </row>
    <row r="803" spans="1:22" x14ac:dyDescent="0.25">
      <c r="A803" t="s">
        <v>969</v>
      </c>
      <c r="B803" t="str">
        <f>VLOOKUP(A803,Códigos!$H$3:$I$19,2,0)</f>
        <v>MARIA ELENA PELAEZ</v>
      </c>
      <c r="C803" t="s">
        <v>5825</v>
      </c>
      <c r="D803" s="2">
        <v>41759</v>
      </c>
      <c r="E803" s="2" t="s">
        <v>9285</v>
      </c>
      <c r="F803">
        <v>30</v>
      </c>
      <c r="G803" t="s">
        <v>1126</v>
      </c>
      <c r="H803" t="str">
        <f>VLOOKUP(G803,Códigos!$K$2:$L$250,2,0)</f>
        <v>INDICOL SN 200</v>
      </c>
      <c r="I803" s="1">
        <v>30</v>
      </c>
      <c r="J803" s="6">
        <v>165000</v>
      </c>
      <c r="K803" t="s">
        <v>5798</v>
      </c>
      <c r="L803" t="str">
        <f>VLOOKUP(K803,Códigos!$N$2:$O$376,2,0)</f>
        <v>INTERWASH S.A.S.</v>
      </c>
      <c r="M803" t="s">
        <v>19</v>
      </c>
      <c r="N803" t="str">
        <f>VLOOKUP(M803,Códigos!$Q$2:$R$26,2,0)</f>
        <v>BASF QUIMICA</v>
      </c>
      <c r="O803" t="s">
        <v>39</v>
      </c>
      <c r="P803" t="str">
        <f>VLOOKUP(O803,Códigos!$B$2:$C$19,2,0)</f>
        <v>ANTIOQUIA</v>
      </c>
      <c r="Q803" t="s">
        <v>2729</v>
      </c>
      <c r="R803" t="str">
        <f>VLOOKUP(Q803,Códigos!$E$2:$F$52,2,0)</f>
        <v>MEDELLÍN</v>
      </c>
      <c r="S803" t="s">
        <v>19</v>
      </c>
      <c r="T803" t="str">
        <f>VLOOKUP(S803,Códigos!$T$3:$U$14,2,0)</f>
        <v>BIOINDUSTRIA</v>
      </c>
      <c r="U803" s="6">
        <v>1761.2</v>
      </c>
      <c r="V803" s="6">
        <v>93.686123097887801</v>
      </c>
    </row>
    <row r="804" spans="1:22" x14ac:dyDescent="0.25">
      <c r="A804" t="s">
        <v>969</v>
      </c>
      <c r="B804" t="str">
        <f>VLOOKUP(A804,Códigos!$H$3:$I$19,2,0)</f>
        <v>MARIA ELENA PELAEZ</v>
      </c>
      <c r="C804" t="s">
        <v>7593</v>
      </c>
      <c r="D804" s="2">
        <v>41761</v>
      </c>
      <c r="E804" s="2" t="s">
        <v>9285</v>
      </c>
      <c r="F804">
        <v>30</v>
      </c>
      <c r="G804" t="s">
        <v>2112</v>
      </c>
      <c r="H804" t="str">
        <f>VLOOKUP(G804,Códigos!$K$2:$L$250,2,0)</f>
        <v>INDIPLOT CLEAN LIQ</v>
      </c>
      <c r="I804" s="1">
        <v>30</v>
      </c>
      <c r="J804" s="6">
        <v>195000</v>
      </c>
      <c r="K804" t="s">
        <v>5798</v>
      </c>
      <c r="L804" t="str">
        <f>VLOOKUP(K804,Códigos!$N$2:$O$376,2,0)</f>
        <v>INTERWASH S.A.S.</v>
      </c>
      <c r="M804" t="s">
        <v>2114</v>
      </c>
      <c r="N804" t="str">
        <f>VLOOKUP(M804,Códigos!$Q$2:$R$26,2,0)</f>
        <v>AUXICOLOR</v>
      </c>
      <c r="O804" t="s">
        <v>39</v>
      </c>
      <c r="P804" t="str">
        <f>VLOOKUP(O804,Códigos!$B$2:$C$19,2,0)</f>
        <v>ANTIOQUIA</v>
      </c>
      <c r="Q804" t="s">
        <v>2729</v>
      </c>
      <c r="R804" t="str">
        <f>VLOOKUP(Q804,Códigos!$E$2:$F$52,2,0)</f>
        <v>MEDELLÍN</v>
      </c>
      <c r="S804" t="s">
        <v>19</v>
      </c>
      <c r="T804" t="str">
        <f>VLOOKUP(S804,Códigos!$T$3:$U$14,2,0)</f>
        <v>BIOINDUSTRIA</v>
      </c>
      <c r="U804" s="6">
        <v>1764</v>
      </c>
      <c r="V804" s="6">
        <v>110.54421768707483</v>
      </c>
    </row>
    <row r="805" spans="1:22" x14ac:dyDescent="0.25">
      <c r="A805" t="s">
        <v>4188</v>
      </c>
      <c r="B805" t="str">
        <f>VLOOKUP(A805,Códigos!$H$3:$I$19,2,0)</f>
        <v>ELIANA LONDOÑO - TEXTIL</v>
      </c>
      <c r="C805" t="s">
        <v>4532</v>
      </c>
      <c r="D805" s="2">
        <v>41761</v>
      </c>
      <c r="E805" s="2" t="s">
        <v>9285</v>
      </c>
      <c r="F805">
        <v>30</v>
      </c>
      <c r="G805" t="s">
        <v>4344</v>
      </c>
      <c r="H805" t="str">
        <f>VLOOKUP(G805,Códigos!$K$2:$L$250,2,0)</f>
        <v>INDIXELL SUPER L</v>
      </c>
      <c r="I805" s="1">
        <v>30</v>
      </c>
      <c r="J805" s="6">
        <v>690000</v>
      </c>
      <c r="K805" t="s">
        <v>4316</v>
      </c>
      <c r="L805" t="str">
        <f>VLOOKUP(K805,Códigos!$N$2:$O$376,2,0)</f>
        <v>PERMODA LIMITADA</v>
      </c>
      <c r="M805" t="s">
        <v>21</v>
      </c>
      <c r="N805" t="str">
        <f>VLOOKUP(M805,Códigos!$Q$2:$R$26,2,0)</f>
        <v>GENENCOR CUERO</v>
      </c>
      <c r="O805" t="s">
        <v>119</v>
      </c>
      <c r="P805" t="str">
        <f>VLOOKUP(O805,Códigos!$B$2:$C$19,2,0)</f>
        <v>CUNDINAMARCA</v>
      </c>
      <c r="Q805" t="s">
        <v>28</v>
      </c>
      <c r="R805" t="str">
        <f>VLOOKUP(Q805,Códigos!$E$2:$F$52,2,0)</f>
        <v>BOGOTÁ, D.C.</v>
      </c>
      <c r="S805" t="s">
        <v>19</v>
      </c>
      <c r="T805" t="str">
        <f>VLOOKUP(S805,Códigos!$T$3:$U$14,2,0)</f>
        <v>BIOINDUSTRIA</v>
      </c>
      <c r="U805" s="6">
        <v>1764</v>
      </c>
      <c r="V805" s="6">
        <v>391.15646258503403</v>
      </c>
    </row>
    <row r="806" spans="1:22" x14ac:dyDescent="0.25">
      <c r="A806" t="s">
        <v>969</v>
      </c>
      <c r="B806" t="str">
        <f>VLOOKUP(A806,Códigos!$H$3:$I$19,2,0)</f>
        <v>MARIA ELENA PELAEZ</v>
      </c>
      <c r="C806" t="s">
        <v>7259</v>
      </c>
      <c r="D806" s="2">
        <v>41761</v>
      </c>
      <c r="E806" s="2" t="s">
        <v>9285</v>
      </c>
      <c r="F806">
        <v>60</v>
      </c>
      <c r="G806" t="s">
        <v>1979</v>
      </c>
      <c r="H806" t="str">
        <f>VLOOKUP(G806,Códigos!$K$2:$L$250,2,0)</f>
        <v>INDICANT-COLOR</v>
      </c>
      <c r="I806" s="1">
        <v>25</v>
      </c>
      <c r="J806" s="6">
        <v>150000</v>
      </c>
      <c r="K806" t="s">
        <v>6202</v>
      </c>
      <c r="L806" t="str">
        <f>VLOOKUP(K806,Códigos!$N$2:$O$376,2,0)</f>
        <v>SERVITEX S.A.</v>
      </c>
      <c r="M806" t="s">
        <v>980</v>
      </c>
      <c r="N806" t="str">
        <f>VLOOKUP(M806,Códigos!$Q$2:$R$26,2,0)</f>
        <v>ANDICOL</v>
      </c>
      <c r="O806" t="s">
        <v>39</v>
      </c>
      <c r="P806" t="str">
        <f>VLOOKUP(O806,Códigos!$B$2:$C$19,2,0)</f>
        <v>ANTIOQUIA</v>
      </c>
      <c r="Q806" t="s">
        <v>2729</v>
      </c>
      <c r="R806" t="str">
        <f>VLOOKUP(Q806,Códigos!$E$2:$F$52,2,0)</f>
        <v>MEDELLÍN</v>
      </c>
      <c r="S806" t="s">
        <v>19</v>
      </c>
      <c r="T806" t="str">
        <f>VLOOKUP(S806,Códigos!$T$3:$U$14,2,0)</f>
        <v>BIOINDUSTRIA</v>
      </c>
      <c r="U806" s="6">
        <v>1764</v>
      </c>
      <c r="V806" s="6">
        <v>85.034013605442183</v>
      </c>
    </row>
    <row r="807" spans="1:22" x14ac:dyDescent="0.25">
      <c r="A807" t="s">
        <v>4188</v>
      </c>
      <c r="B807" t="str">
        <f>VLOOKUP(A807,Códigos!$H$3:$I$19,2,0)</f>
        <v>ELIANA LONDOÑO - TEXTIL</v>
      </c>
      <c r="C807" t="s">
        <v>4531</v>
      </c>
      <c r="D807" s="2">
        <v>41761</v>
      </c>
      <c r="E807" s="2" t="s">
        <v>9285</v>
      </c>
      <c r="F807">
        <v>60</v>
      </c>
      <c r="G807" t="s">
        <v>124</v>
      </c>
      <c r="H807" t="str">
        <f>VLOOKUP(G807,Códigos!$K$2:$L$250,2,0)</f>
        <v>INDESIZE OPT-L7</v>
      </c>
      <c r="I807" s="1">
        <v>60</v>
      </c>
      <c r="J807" s="6">
        <v>312000</v>
      </c>
      <c r="K807" t="s">
        <v>4189</v>
      </c>
      <c r="L807" t="str">
        <f>VLOOKUP(K807,Códigos!$N$2:$O$376,2,0)</f>
        <v>KENZO JEANS S.A.S.</v>
      </c>
      <c r="M807" t="s">
        <v>21</v>
      </c>
      <c r="N807" t="str">
        <f>VLOOKUP(M807,Códigos!$Q$2:$R$26,2,0)</f>
        <v>GENENCOR CUERO</v>
      </c>
      <c r="O807" t="s">
        <v>119</v>
      </c>
      <c r="P807" t="str">
        <f>VLOOKUP(O807,Códigos!$B$2:$C$19,2,0)</f>
        <v>CUNDINAMARCA</v>
      </c>
      <c r="Q807" t="s">
        <v>28</v>
      </c>
      <c r="R807" t="str">
        <f>VLOOKUP(Q807,Códigos!$E$2:$F$52,2,0)</f>
        <v>BOGOTÁ, D.C.</v>
      </c>
      <c r="S807" t="s">
        <v>19</v>
      </c>
      <c r="T807" t="str">
        <f>VLOOKUP(S807,Códigos!$T$3:$U$14,2,0)</f>
        <v>BIOINDUSTRIA</v>
      </c>
      <c r="U807" s="6">
        <v>1764</v>
      </c>
      <c r="V807" s="6">
        <v>176.87074829931973</v>
      </c>
    </row>
    <row r="808" spans="1:22" x14ac:dyDescent="0.25">
      <c r="A808" t="s">
        <v>980</v>
      </c>
      <c r="B808" t="str">
        <f>VLOOKUP(A808,Códigos!$H$3:$I$19,2,0)</f>
        <v>JENNY GOMEZ VALENCIA</v>
      </c>
      <c r="C808" t="s">
        <v>1109</v>
      </c>
      <c r="D808" s="2">
        <v>41761</v>
      </c>
      <c r="E808" s="2" t="s">
        <v>9285</v>
      </c>
      <c r="F808">
        <v>60</v>
      </c>
      <c r="G808" t="s">
        <v>1098</v>
      </c>
      <c r="H808" t="str">
        <f>VLOOKUP(G808,Códigos!$K$2:$L$250,2,0)</f>
        <v>ADITIVO 57 * 200 KG</v>
      </c>
      <c r="I808" s="1">
        <v>200</v>
      </c>
      <c r="J808" s="6">
        <v>8820000</v>
      </c>
      <c r="K808" t="s">
        <v>1099</v>
      </c>
      <c r="L808" t="str">
        <f>VLOOKUP(K808,Códigos!$N$2:$O$376,2,0)</f>
        <v>INDUSTRIAS LEMBER S.A.</v>
      </c>
      <c r="M808" t="s">
        <v>19</v>
      </c>
      <c r="N808" t="str">
        <f>VLOOKUP(M808,Códigos!$Q$2:$R$26,2,0)</f>
        <v>BASF QUIMICA</v>
      </c>
      <c r="O808" t="s">
        <v>594</v>
      </c>
      <c r="P808" t="str">
        <f>VLOOKUP(O808,Códigos!$B$2:$C$19,2,0)</f>
        <v>VALLE DEL CAUCA</v>
      </c>
      <c r="Q808" t="s">
        <v>1102</v>
      </c>
      <c r="R808" t="str">
        <f>VLOOKUP(Q808,Códigos!$E$2:$F$52,2,0)</f>
        <v>YUMBO</v>
      </c>
      <c r="S808" t="s">
        <v>21</v>
      </c>
      <c r="T808" t="str">
        <f>VLOOKUP(S808,Códigos!$T$3:$U$14,2,0)</f>
        <v>ESPECIALIDADES QUIMICAS</v>
      </c>
      <c r="U808" s="6">
        <v>1764</v>
      </c>
      <c r="V808" s="6">
        <v>5000</v>
      </c>
    </row>
    <row r="809" spans="1:22" x14ac:dyDescent="0.25">
      <c r="A809" t="s">
        <v>4188</v>
      </c>
      <c r="B809" t="str">
        <f>VLOOKUP(A809,Códigos!$H$3:$I$19,2,0)</f>
        <v>ELIANA LONDOÑO - TEXTIL</v>
      </c>
      <c r="C809" t="s">
        <v>4472</v>
      </c>
      <c r="D809" s="2">
        <v>41761</v>
      </c>
      <c r="E809" s="2" t="s">
        <v>9285</v>
      </c>
      <c r="F809">
        <v>60</v>
      </c>
      <c r="G809" t="s">
        <v>229</v>
      </c>
      <c r="H809" t="str">
        <f>VLOOKUP(G809,Códigos!$K$2:$L$250,2,0)</f>
        <v>INDISEC FE30 CONC</v>
      </c>
      <c r="I809" s="1">
        <v>50</v>
      </c>
      <c r="J809" s="6">
        <v>270000</v>
      </c>
      <c r="K809" t="s">
        <v>4223</v>
      </c>
      <c r="L809" t="str">
        <f>VLOOKUP(K809,Códigos!$N$2:$O$376,2,0)</f>
        <v>HERNANDEZ RIVEROS MILCIADES</v>
      </c>
      <c r="M809" t="s">
        <v>231</v>
      </c>
      <c r="N809" t="str">
        <f>VLOOKUP(M809,Códigos!$Q$2:$R$26,2,0)</f>
        <v>QUIMICA PRODES</v>
      </c>
      <c r="O809" t="s">
        <v>27</v>
      </c>
      <c r="P809" t="str">
        <f>VLOOKUP(O809,Códigos!$B$2:$C$19,2,0)</f>
        <v>BOGOTÁ, D.C.</v>
      </c>
      <c r="Q809" t="s">
        <v>28</v>
      </c>
      <c r="R809" t="str">
        <f>VLOOKUP(Q809,Códigos!$E$2:$F$52,2,0)</f>
        <v>BOGOTÁ, D.C.</v>
      </c>
      <c r="S809" t="s">
        <v>19</v>
      </c>
      <c r="T809" t="str">
        <f>VLOOKUP(S809,Códigos!$T$3:$U$14,2,0)</f>
        <v>BIOINDUSTRIA</v>
      </c>
      <c r="U809" s="6">
        <v>1764</v>
      </c>
      <c r="V809" s="6">
        <v>153.0612244897959</v>
      </c>
    </row>
    <row r="810" spans="1:22" x14ac:dyDescent="0.25">
      <c r="A810" t="s">
        <v>980</v>
      </c>
      <c r="B810" t="str">
        <f>VLOOKUP(A810,Códigos!$H$3:$I$19,2,0)</f>
        <v>JENNY GOMEZ VALENCIA</v>
      </c>
      <c r="C810" t="s">
        <v>1358</v>
      </c>
      <c r="D810" s="2">
        <v>41761</v>
      </c>
      <c r="E810" s="2" t="s">
        <v>9285</v>
      </c>
      <c r="F810">
        <v>0</v>
      </c>
      <c r="G810" t="s">
        <v>291</v>
      </c>
      <c r="H810" t="str">
        <f>VLOOKUP(G810,Códigos!$K$2:$L$250,2,0)</f>
        <v>SYLOID ED-30</v>
      </c>
      <c r="I810" s="1">
        <v>70</v>
      </c>
      <c r="J810" s="6">
        <v>1357020</v>
      </c>
      <c r="K810" t="s">
        <v>1262</v>
      </c>
      <c r="L810" t="str">
        <f>VLOOKUP(K810,Códigos!$N$2:$O$376,2,0)</f>
        <v>RENDON FRANCY LUZ</v>
      </c>
      <c r="M810" t="s">
        <v>21</v>
      </c>
      <c r="N810" t="str">
        <f>VLOOKUP(M810,Códigos!$Q$2:$R$26,2,0)</f>
        <v>GENENCOR CUERO</v>
      </c>
      <c r="O810" t="s">
        <v>594</v>
      </c>
      <c r="P810" t="str">
        <f>VLOOKUP(O810,Códigos!$B$2:$C$19,2,0)</f>
        <v>VALLE DEL CAUCA</v>
      </c>
      <c r="Q810" t="s">
        <v>1264</v>
      </c>
      <c r="R810" t="str">
        <f>VLOOKUP(Q810,Códigos!$E$2:$F$52,2,0)</f>
        <v>JAMUNDÍ</v>
      </c>
      <c r="S810" t="s">
        <v>21</v>
      </c>
      <c r="T810" t="str">
        <f>VLOOKUP(S810,Códigos!$T$3:$U$14,2,0)</f>
        <v>ESPECIALIDADES QUIMICAS</v>
      </c>
      <c r="U810" s="6">
        <v>1764</v>
      </c>
      <c r="V810" s="6">
        <v>769.28571428571433</v>
      </c>
    </row>
    <row r="811" spans="1:22" x14ac:dyDescent="0.25">
      <c r="A811" t="s">
        <v>980</v>
      </c>
      <c r="B811" t="str">
        <f>VLOOKUP(A811,Códigos!$H$3:$I$19,2,0)</f>
        <v>JENNY GOMEZ VALENCIA</v>
      </c>
      <c r="C811" t="s">
        <v>1110</v>
      </c>
      <c r="D811" s="2">
        <v>41761</v>
      </c>
      <c r="E811" s="2" t="s">
        <v>9285</v>
      </c>
      <c r="F811">
        <v>75</v>
      </c>
      <c r="G811" t="s">
        <v>682</v>
      </c>
      <c r="H811" t="str">
        <f>VLOOKUP(G811,Códigos!$K$2:$L$250,2,0)</f>
        <v>BRAITEX CBSX-PVO</v>
      </c>
      <c r="I811" s="1">
        <v>0</v>
      </c>
      <c r="J811" s="6">
        <v>0</v>
      </c>
      <c r="K811" t="s">
        <v>1076</v>
      </c>
      <c r="L811" t="str">
        <f>VLOOKUP(K811,Códigos!$N$2:$O$376,2,0)</f>
        <v>RECKITT Y BENCKISER COLOMBIA S.A.</v>
      </c>
      <c r="M811" t="s">
        <v>19</v>
      </c>
      <c r="N811" t="str">
        <f>VLOOKUP(M811,Códigos!$Q$2:$R$26,2,0)</f>
        <v>BASF QUIMICA</v>
      </c>
      <c r="O811" t="s">
        <v>594</v>
      </c>
      <c r="P811" t="str">
        <f>VLOOKUP(O811,Códigos!$B$2:$C$19,2,0)</f>
        <v>VALLE DEL CAUCA</v>
      </c>
      <c r="Q811" t="s">
        <v>595</v>
      </c>
      <c r="R811" t="str">
        <f>VLOOKUP(Q811,Códigos!$E$2:$F$52,2,0)</f>
        <v>CALI</v>
      </c>
      <c r="S811" t="s">
        <v>21</v>
      </c>
      <c r="T811" t="str">
        <f>VLOOKUP(S811,Códigos!$T$3:$U$14,2,0)</f>
        <v>ESPECIALIDADES QUIMICAS</v>
      </c>
      <c r="U811" s="6">
        <v>1764</v>
      </c>
      <c r="V811" s="6">
        <v>0</v>
      </c>
    </row>
    <row r="812" spans="1:22" x14ac:dyDescent="0.25">
      <c r="A812" t="s">
        <v>4188</v>
      </c>
      <c r="B812" t="str">
        <f>VLOOKUP(A812,Códigos!$H$3:$I$19,2,0)</f>
        <v>ELIANA LONDOÑO - TEXTIL</v>
      </c>
      <c r="C812" t="s">
        <v>4472</v>
      </c>
      <c r="D812" s="2">
        <v>41761</v>
      </c>
      <c r="E812" s="2" t="s">
        <v>9285</v>
      </c>
      <c r="F812">
        <v>60</v>
      </c>
      <c r="G812" t="s">
        <v>1387</v>
      </c>
      <c r="H812" t="str">
        <f>VLOOKUP(G812,Códigos!$K$2:$L$250,2,0)</f>
        <v>INDIBLEACH</v>
      </c>
      <c r="I812" s="1">
        <v>100</v>
      </c>
      <c r="J812" s="6">
        <v>800000</v>
      </c>
      <c r="K812" t="s">
        <v>4223</v>
      </c>
      <c r="L812" t="str">
        <f>VLOOKUP(K812,Códigos!$N$2:$O$376,2,0)</f>
        <v>HERNANDEZ RIVEROS MILCIADES</v>
      </c>
      <c r="M812" t="s">
        <v>21</v>
      </c>
      <c r="N812" t="str">
        <f>VLOOKUP(M812,Códigos!$Q$2:$R$26,2,0)</f>
        <v>GENENCOR CUERO</v>
      </c>
      <c r="O812" t="s">
        <v>27</v>
      </c>
      <c r="P812" t="str">
        <f>VLOOKUP(O812,Códigos!$B$2:$C$19,2,0)</f>
        <v>BOGOTÁ, D.C.</v>
      </c>
      <c r="Q812" t="s">
        <v>28</v>
      </c>
      <c r="R812" t="str">
        <f>VLOOKUP(Q812,Códigos!$E$2:$F$52,2,0)</f>
        <v>BOGOTÁ, D.C.</v>
      </c>
      <c r="S812" t="s">
        <v>19</v>
      </c>
      <c r="T812" t="str">
        <f>VLOOKUP(S812,Códigos!$T$3:$U$14,2,0)</f>
        <v>BIOINDUSTRIA</v>
      </c>
      <c r="U812" s="6">
        <v>1764</v>
      </c>
      <c r="V812" s="6">
        <v>453.51473922902494</v>
      </c>
    </row>
    <row r="813" spans="1:22" x14ac:dyDescent="0.25">
      <c r="A813" t="s">
        <v>21</v>
      </c>
      <c r="B813" t="str">
        <f>VLOOKUP(A813,Códigos!$H$3:$I$19,2,0)</f>
        <v>KAREN ANDREA GUALDRON</v>
      </c>
      <c r="C813" t="s">
        <v>352</v>
      </c>
      <c r="D813" s="2">
        <v>41761</v>
      </c>
      <c r="E813" s="2" t="s">
        <v>9285</v>
      </c>
      <c r="F813">
        <v>0</v>
      </c>
      <c r="G813" t="s">
        <v>291</v>
      </c>
      <c r="H813" t="str">
        <f>VLOOKUP(G813,Códigos!$K$2:$L$250,2,0)</f>
        <v>SYLOID ED-30</v>
      </c>
      <c r="I813" s="1">
        <v>20</v>
      </c>
      <c r="J813" s="6">
        <v>376000</v>
      </c>
      <c r="K813" t="s">
        <v>325</v>
      </c>
      <c r="L813" t="str">
        <f>VLOOKUP(K813,Códigos!$N$2:$O$376,2,0)</f>
        <v>PINTURAS TITO PABON Y CIA S EN C</v>
      </c>
      <c r="M813" t="s">
        <v>21</v>
      </c>
      <c r="N813" t="str">
        <f>VLOOKUP(M813,Códigos!$Q$2:$R$26,2,0)</f>
        <v>GENENCOR CUERO</v>
      </c>
      <c r="O813" t="s">
        <v>27</v>
      </c>
      <c r="P813" t="str">
        <f>VLOOKUP(O813,Códigos!$B$2:$C$19,2,0)</f>
        <v>BOGOTÁ, D.C.</v>
      </c>
      <c r="Q813" t="s">
        <v>28</v>
      </c>
      <c r="R813" t="str">
        <f>VLOOKUP(Q813,Códigos!$E$2:$F$52,2,0)</f>
        <v>BOGOTÁ, D.C.</v>
      </c>
      <c r="S813" t="s">
        <v>21</v>
      </c>
      <c r="T813" t="str">
        <f>VLOOKUP(S813,Códigos!$T$3:$U$14,2,0)</f>
        <v>ESPECIALIDADES QUIMICAS</v>
      </c>
      <c r="U813" s="6">
        <v>1764</v>
      </c>
      <c r="V813" s="6">
        <v>213.15192743764172</v>
      </c>
    </row>
    <row r="814" spans="1:22" x14ac:dyDescent="0.25">
      <c r="A814" t="s">
        <v>272</v>
      </c>
      <c r="B814" t="str">
        <f>VLOOKUP(A814,Códigos!$H$3:$I$19,2,0)</f>
        <v>LINA MERCEDES RUBIO GOMEZ</v>
      </c>
      <c r="C814" t="s">
        <v>761</v>
      </c>
      <c r="D814" s="2">
        <v>41761</v>
      </c>
      <c r="E814" s="2" t="s">
        <v>9285</v>
      </c>
      <c r="F814">
        <v>60</v>
      </c>
      <c r="G814" t="s">
        <v>762</v>
      </c>
      <c r="H814" t="str">
        <f>VLOOKUP(G814,Códigos!$K$2:$L$250,2,0)</f>
        <v>LIME G</v>
      </c>
      <c r="I814" s="1">
        <v>20</v>
      </c>
      <c r="J814" s="6">
        <v>3245760</v>
      </c>
      <c r="K814" t="s">
        <v>746</v>
      </c>
      <c r="L814" t="str">
        <f>VLOOKUP(K814,Códigos!$N$2:$O$376,2,0)</f>
        <v>TECUR SAS</v>
      </c>
      <c r="M814" t="s">
        <v>21</v>
      </c>
      <c r="N814" t="str">
        <f>VLOOKUP(M814,Códigos!$Q$2:$R$26,2,0)</f>
        <v>GENENCOR CUERO</v>
      </c>
      <c r="O814" t="s">
        <v>119</v>
      </c>
      <c r="P814" t="str">
        <f>VLOOKUP(O814,Códigos!$B$2:$C$19,2,0)</f>
        <v>CUNDINAMARCA</v>
      </c>
      <c r="Q814" t="s">
        <v>28</v>
      </c>
      <c r="R814" t="str">
        <f>VLOOKUP(Q814,Códigos!$E$2:$F$52,2,0)</f>
        <v>BOGOTÁ, D.C.</v>
      </c>
      <c r="S814" t="s">
        <v>19</v>
      </c>
      <c r="T814" t="str">
        <f>VLOOKUP(S814,Códigos!$T$3:$U$14,2,0)</f>
        <v>BIOINDUSTRIA</v>
      </c>
      <c r="U814" s="6">
        <v>1764</v>
      </c>
      <c r="V814" s="6">
        <v>1840</v>
      </c>
    </row>
    <row r="815" spans="1:22" x14ac:dyDescent="0.25">
      <c r="A815" t="s">
        <v>4188</v>
      </c>
      <c r="B815" t="str">
        <f>VLOOKUP(A815,Códigos!$H$3:$I$19,2,0)</f>
        <v>ELIANA LONDOÑO - TEXTIL</v>
      </c>
      <c r="C815" t="s">
        <v>4532</v>
      </c>
      <c r="D815" s="2">
        <v>41761</v>
      </c>
      <c r="E815" s="2" t="s">
        <v>9285</v>
      </c>
      <c r="F815">
        <v>30</v>
      </c>
      <c r="G815" t="s">
        <v>1979</v>
      </c>
      <c r="H815" t="str">
        <f>VLOOKUP(G815,Códigos!$K$2:$L$250,2,0)</f>
        <v>INDICANT-COLOR</v>
      </c>
      <c r="I815" s="1">
        <v>60</v>
      </c>
      <c r="J815" s="6">
        <v>450000</v>
      </c>
      <c r="K815" t="s">
        <v>4316</v>
      </c>
      <c r="L815" t="str">
        <f>VLOOKUP(K815,Códigos!$N$2:$O$376,2,0)</f>
        <v>PERMODA LIMITADA</v>
      </c>
      <c r="M815" t="s">
        <v>980</v>
      </c>
      <c r="N815" t="str">
        <f>VLOOKUP(M815,Códigos!$Q$2:$R$26,2,0)</f>
        <v>ANDICOL</v>
      </c>
      <c r="O815" t="s">
        <v>119</v>
      </c>
      <c r="P815" t="str">
        <f>VLOOKUP(O815,Códigos!$B$2:$C$19,2,0)</f>
        <v>CUNDINAMARCA</v>
      </c>
      <c r="Q815" t="s">
        <v>28</v>
      </c>
      <c r="R815" t="str">
        <f>VLOOKUP(Q815,Códigos!$E$2:$F$52,2,0)</f>
        <v>BOGOTÁ, D.C.</v>
      </c>
      <c r="S815" t="s">
        <v>19</v>
      </c>
      <c r="T815" t="str">
        <f>VLOOKUP(S815,Códigos!$T$3:$U$14,2,0)</f>
        <v>BIOINDUSTRIA</v>
      </c>
      <c r="U815" s="6">
        <v>1764</v>
      </c>
      <c r="V815" s="6">
        <v>255.10204081632654</v>
      </c>
    </row>
    <row r="816" spans="1:22" x14ac:dyDescent="0.25">
      <c r="A816" t="s">
        <v>969</v>
      </c>
      <c r="B816" t="str">
        <f>VLOOKUP(A816,Códigos!$H$3:$I$19,2,0)</f>
        <v>MARIA ELENA PELAEZ</v>
      </c>
      <c r="C816" t="s">
        <v>7471</v>
      </c>
      <c r="D816" s="2">
        <v>41761</v>
      </c>
      <c r="E816" s="2" t="s">
        <v>9285</v>
      </c>
      <c r="F816">
        <v>60</v>
      </c>
      <c r="G816" t="s">
        <v>7460</v>
      </c>
      <c r="H816" t="str">
        <f>VLOOKUP(G816,Códigos!$K$2:$L$250,2,0)</f>
        <v>LIGANTE INDIPRINT ET</v>
      </c>
      <c r="I816" s="1">
        <v>60</v>
      </c>
      <c r="J816" s="6">
        <v>315000</v>
      </c>
      <c r="K816" t="s">
        <v>5809</v>
      </c>
      <c r="L816" t="str">
        <f>VLOOKUP(K816,Códigos!$N$2:$O$376,2,0)</f>
        <v>EXPOFARO S.A.S.</v>
      </c>
      <c r="M816" t="s">
        <v>231</v>
      </c>
      <c r="N816" t="str">
        <f>VLOOKUP(M816,Códigos!$Q$2:$R$26,2,0)</f>
        <v>QUIMICA PRODES</v>
      </c>
      <c r="O816" t="s">
        <v>39</v>
      </c>
      <c r="P816" t="str">
        <f>VLOOKUP(O816,Códigos!$B$2:$C$19,2,0)</f>
        <v>ANTIOQUIA</v>
      </c>
      <c r="Q816" t="s">
        <v>2729</v>
      </c>
      <c r="R816" t="str">
        <f>VLOOKUP(Q816,Códigos!$E$2:$F$52,2,0)</f>
        <v>MEDELLÍN</v>
      </c>
      <c r="S816" t="s">
        <v>19</v>
      </c>
      <c r="T816" t="str">
        <f>VLOOKUP(S816,Códigos!$T$3:$U$14,2,0)</f>
        <v>BIOINDUSTRIA</v>
      </c>
      <c r="U816" s="6">
        <v>1764</v>
      </c>
      <c r="V816" s="6">
        <v>178.57142857142858</v>
      </c>
    </row>
    <row r="817" spans="1:22" x14ac:dyDescent="0.25">
      <c r="A817" t="s">
        <v>21</v>
      </c>
      <c r="B817" t="str">
        <f>VLOOKUP(A817,Códigos!$H$3:$I$19,2,0)</f>
        <v>KAREN ANDREA GUALDRON</v>
      </c>
      <c r="C817" t="s">
        <v>635</v>
      </c>
      <c r="D817" s="2">
        <v>41761</v>
      </c>
      <c r="E817" s="2" t="s">
        <v>9285</v>
      </c>
      <c r="F817">
        <v>60</v>
      </c>
      <c r="G817" t="s">
        <v>585</v>
      </c>
      <c r="H817" t="str">
        <f>VLOOKUP(G817,Códigos!$K$2:$L$250,2,0)</f>
        <v>ANTIFOAM C EMULSION</v>
      </c>
      <c r="I817" s="1">
        <v>200</v>
      </c>
      <c r="J817" s="6">
        <v>4586400</v>
      </c>
      <c r="K817" t="s">
        <v>586</v>
      </c>
      <c r="L817" t="str">
        <f>VLOOKUP(K817,Códigos!$N$2:$O$376,2,0)</f>
        <v>DOW AGROSCIENCES DE COL. S.A.</v>
      </c>
      <c r="M817" t="s">
        <v>577</v>
      </c>
      <c r="N817" t="str">
        <f>VLOOKUP(M817,Códigos!$Q$2:$R$26,2,0)</f>
        <v>XIAMETER</v>
      </c>
      <c r="O817" t="s">
        <v>47</v>
      </c>
      <c r="P817" t="str">
        <f>VLOOKUP(O817,Códigos!$B$2:$C$19,2,0)</f>
        <v>ATLÁNTICO</v>
      </c>
      <c r="Q817" t="s">
        <v>589</v>
      </c>
      <c r="R817" t="str">
        <f>VLOOKUP(Q817,Códigos!$E$2:$F$52,2,0)</f>
        <v>SOLEDAD</v>
      </c>
      <c r="S817" t="s">
        <v>21</v>
      </c>
      <c r="T817" t="str">
        <f>VLOOKUP(S817,Códigos!$T$3:$U$14,2,0)</f>
        <v>ESPECIALIDADES QUIMICAS</v>
      </c>
      <c r="U817" s="6">
        <v>1764</v>
      </c>
      <c r="V817" s="6">
        <v>2600</v>
      </c>
    </row>
    <row r="818" spans="1:22" x14ac:dyDescent="0.25">
      <c r="A818" t="s">
        <v>272</v>
      </c>
      <c r="B818" t="str">
        <f>VLOOKUP(A818,Códigos!$H$3:$I$19,2,0)</f>
        <v>LINA MERCEDES RUBIO GOMEZ</v>
      </c>
      <c r="C818" t="s">
        <v>761</v>
      </c>
      <c r="D818" s="2">
        <v>41761</v>
      </c>
      <c r="E818" s="2" t="s">
        <v>9285</v>
      </c>
      <c r="F818">
        <v>60</v>
      </c>
      <c r="G818" t="s">
        <v>749</v>
      </c>
      <c r="H818" t="str">
        <f>VLOOKUP(G818,Códigos!$K$2:$L$250,2,0)</f>
        <v>TAN G PLUS</v>
      </c>
      <c r="I818" s="1">
        <v>40</v>
      </c>
      <c r="J818" s="6">
        <v>1622880</v>
      </c>
      <c r="K818" t="s">
        <v>746</v>
      </c>
      <c r="L818" t="str">
        <f>VLOOKUP(K818,Códigos!$N$2:$O$376,2,0)</f>
        <v>TECUR SAS</v>
      </c>
      <c r="M818" t="s">
        <v>21</v>
      </c>
      <c r="N818" t="str">
        <f>VLOOKUP(M818,Códigos!$Q$2:$R$26,2,0)</f>
        <v>GENENCOR CUERO</v>
      </c>
      <c r="O818" t="s">
        <v>119</v>
      </c>
      <c r="P818" t="str">
        <f>VLOOKUP(O818,Códigos!$B$2:$C$19,2,0)</f>
        <v>CUNDINAMARCA</v>
      </c>
      <c r="Q818" t="s">
        <v>28</v>
      </c>
      <c r="R818" t="str">
        <f>VLOOKUP(Q818,Códigos!$E$2:$F$52,2,0)</f>
        <v>BOGOTÁ, D.C.</v>
      </c>
      <c r="S818" t="s">
        <v>19</v>
      </c>
      <c r="T818" t="str">
        <f>VLOOKUP(S818,Códigos!$T$3:$U$14,2,0)</f>
        <v>BIOINDUSTRIA</v>
      </c>
      <c r="U818" s="6">
        <v>1764</v>
      </c>
      <c r="V818" s="6">
        <v>920</v>
      </c>
    </row>
    <row r="819" spans="1:22" x14ac:dyDescent="0.25">
      <c r="A819" t="s">
        <v>4188</v>
      </c>
      <c r="B819" t="str">
        <f>VLOOKUP(A819,Códigos!$H$3:$I$19,2,0)</f>
        <v>ELIANA LONDOÑO - TEXTIL</v>
      </c>
      <c r="C819" t="s">
        <v>4531</v>
      </c>
      <c r="D819" s="2">
        <v>41761</v>
      </c>
      <c r="E819" s="2" t="s">
        <v>9285</v>
      </c>
      <c r="F819">
        <v>60</v>
      </c>
      <c r="G819" t="s">
        <v>1979</v>
      </c>
      <c r="H819" t="str">
        <f>VLOOKUP(G819,Códigos!$K$2:$L$250,2,0)</f>
        <v>INDICANT-COLOR</v>
      </c>
      <c r="I819" s="1">
        <v>60</v>
      </c>
      <c r="J819" s="6">
        <v>720000</v>
      </c>
      <c r="K819" t="s">
        <v>4189</v>
      </c>
      <c r="L819" t="str">
        <f>VLOOKUP(K819,Códigos!$N$2:$O$376,2,0)</f>
        <v>KENZO JEANS S.A.S.</v>
      </c>
      <c r="M819" t="s">
        <v>980</v>
      </c>
      <c r="N819" t="str">
        <f>VLOOKUP(M819,Códigos!$Q$2:$R$26,2,0)</f>
        <v>ANDICOL</v>
      </c>
      <c r="O819" t="s">
        <v>119</v>
      </c>
      <c r="P819" t="str">
        <f>VLOOKUP(O819,Códigos!$B$2:$C$19,2,0)</f>
        <v>CUNDINAMARCA</v>
      </c>
      <c r="Q819" t="s">
        <v>28</v>
      </c>
      <c r="R819" t="str">
        <f>VLOOKUP(Q819,Códigos!$E$2:$F$52,2,0)</f>
        <v>BOGOTÁ, D.C.</v>
      </c>
      <c r="S819" t="s">
        <v>19</v>
      </c>
      <c r="T819" t="str">
        <f>VLOOKUP(S819,Códigos!$T$3:$U$14,2,0)</f>
        <v>BIOINDUSTRIA</v>
      </c>
      <c r="U819" s="6">
        <v>1764</v>
      </c>
      <c r="V819" s="6">
        <v>408.16326530612247</v>
      </c>
    </row>
    <row r="820" spans="1:22" x14ac:dyDescent="0.25">
      <c r="A820" t="s">
        <v>21</v>
      </c>
      <c r="B820" t="str">
        <f>VLOOKUP(A820,Códigos!$H$3:$I$19,2,0)</f>
        <v>KAREN ANDREA GUALDRON</v>
      </c>
      <c r="C820" t="s">
        <v>633</v>
      </c>
      <c r="D820" s="2">
        <v>41761</v>
      </c>
      <c r="E820" s="2" t="s">
        <v>9285</v>
      </c>
      <c r="F820">
        <v>60</v>
      </c>
      <c r="G820" t="s">
        <v>585</v>
      </c>
      <c r="H820" t="str">
        <f>VLOOKUP(G820,Códigos!$K$2:$L$250,2,0)</f>
        <v>ANTIFOAM C EMULSION</v>
      </c>
      <c r="I820" s="1">
        <v>200</v>
      </c>
      <c r="J820" s="6">
        <v>4586400</v>
      </c>
      <c r="K820" t="s">
        <v>586</v>
      </c>
      <c r="L820" t="str">
        <f>VLOOKUP(K820,Códigos!$N$2:$O$376,2,0)</f>
        <v>DOW AGROSCIENCES DE COL. S.A.</v>
      </c>
      <c r="M820" t="s">
        <v>577</v>
      </c>
      <c r="N820" t="str">
        <f>VLOOKUP(M820,Códigos!$Q$2:$R$26,2,0)</f>
        <v>XIAMETER</v>
      </c>
      <c r="O820" t="s">
        <v>47</v>
      </c>
      <c r="P820" t="str">
        <f>VLOOKUP(O820,Códigos!$B$2:$C$19,2,0)</f>
        <v>ATLÁNTICO</v>
      </c>
      <c r="Q820" t="s">
        <v>589</v>
      </c>
      <c r="R820" t="str">
        <f>VLOOKUP(Q820,Códigos!$E$2:$F$52,2,0)</f>
        <v>SOLEDAD</v>
      </c>
      <c r="S820" t="s">
        <v>21</v>
      </c>
      <c r="T820" t="str">
        <f>VLOOKUP(S820,Códigos!$T$3:$U$14,2,0)</f>
        <v>ESPECIALIDADES QUIMICAS</v>
      </c>
      <c r="U820" s="6">
        <v>1764</v>
      </c>
      <c r="V820" s="6">
        <v>2600</v>
      </c>
    </row>
    <row r="821" spans="1:22" x14ac:dyDescent="0.25">
      <c r="A821" t="s">
        <v>980</v>
      </c>
      <c r="B821" t="str">
        <f>VLOOKUP(A821,Códigos!$H$3:$I$19,2,0)</f>
        <v>JENNY GOMEZ VALENCIA</v>
      </c>
      <c r="C821" t="s">
        <v>1389</v>
      </c>
      <c r="D821" s="2">
        <v>41761</v>
      </c>
      <c r="E821" s="2" t="s">
        <v>9285</v>
      </c>
      <c r="F821">
        <v>0</v>
      </c>
      <c r="G821" t="s">
        <v>291</v>
      </c>
      <c r="H821" t="str">
        <f>VLOOKUP(G821,Códigos!$K$2:$L$250,2,0)</f>
        <v>SYLOID ED-30</v>
      </c>
      <c r="I821" s="1">
        <v>70</v>
      </c>
      <c r="J821" s="6">
        <v>1357020</v>
      </c>
      <c r="K821" t="s">
        <v>1301</v>
      </c>
      <c r="L821" t="str">
        <f>VLOOKUP(K821,Códigos!$N$2:$O$376,2,0)</f>
        <v>RG COFFINS S.A.S</v>
      </c>
      <c r="M821" t="s">
        <v>21</v>
      </c>
      <c r="N821" t="str">
        <f>VLOOKUP(M821,Códigos!$Q$2:$R$26,2,0)</f>
        <v>GENENCOR CUERO</v>
      </c>
      <c r="O821" t="s">
        <v>594</v>
      </c>
      <c r="P821" t="str">
        <f>VLOOKUP(O821,Códigos!$B$2:$C$19,2,0)</f>
        <v>VALLE DEL CAUCA</v>
      </c>
      <c r="Q821" t="s">
        <v>595</v>
      </c>
      <c r="R821" t="str">
        <f>VLOOKUP(Q821,Códigos!$E$2:$F$52,2,0)</f>
        <v>CALI</v>
      </c>
      <c r="S821" t="s">
        <v>21</v>
      </c>
      <c r="T821" t="str">
        <f>VLOOKUP(S821,Códigos!$T$3:$U$14,2,0)</f>
        <v>ESPECIALIDADES QUIMICAS</v>
      </c>
      <c r="U821" s="6">
        <v>1764</v>
      </c>
      <c r="V821" s="6">
        <v>769.28571428571433</v>
      </c>
    </row>
    <row r="822" spans="1:22" x14ac:dyDescent="0.25">
      <c r="A822" t="s">
        <v>21</v>
      </c>
      <c r="B822" t="str">
        <f>VLOOKUP(A822,Códigos!$H$3:$I$19,2,0)</f>
        <v>KAREN ANDREA GUALDRON</v>
      </c>
      <c r="C822" t="s">
        <v>532</v>
      </c>
      <c r="D822" s="2">
        <v>41761</v>
      </c>
      <c r="E822" s="2" t="s">
        <v>9285</v>
      </c>
      <c r="F822">
        <v>60</v>
      </c>
      <c r="G822" t="s">
        <v>533</v>
      </c>
      <c r="H822" t="str">
        <f>VLOOKUP(G822,Códigos!$K$2:$L$250,2,0)</f>
        <v>TIZOR IAM</v>
      </c>
      <c r="I822" s="1">
        <v>600</v>
      </c>
      <c r="J822" s="6">
        <v>9218664</v>
      </c>
      <c r="K822" t="s">
        <v>526</v>
      </c>
      <c r="L822" t="str">
        <f>VLOOKUP(K822,Códigos!$N$2:$O$376,2,0)</f>
        <v>PLASTILENE S.A.</v>
      </c>
      <c r="M822" t="s">
        <v>529</v>
      </c>
      <c r="N822" t="str">
        <f>VLOOKUP(M822,Códigos!$Q$2:$R$26,2,0)</f>
        <v>DORF KETAL</v>
      </c>
      <c r="O822" t="s">
        <v>119</v>
      </c>
      <c r="P822" t="str">
        <f>VLOOKUP(O822,Códigos!$B$2:$C$19,2,0)</f>
        <v>CUNDINAMARCA</v>
      </c>
      <c r="Q822" t="s">
        <v>28</v>
      </c>
      <c r="R822" t="str">
        <f>VLOOKUP(Q822,Códigos!$E$2:$F$52,2,0)</f>
        <v>BOGOTÁ, D.C.</v>
      </c>
      <c r="S822" t="s">
        <v>21</v>
      </c>
      <c r="T822" t="str">
        <f>VLOOKUP(S822,Códigos!$T$3:$U$14,2,0)</f>
        <v>ESPECIALIDADES QUIMICAS</v>
      </c>
      <c r="U822" s="6">
        <v>1764</v>
      </c>
      <c r="V822" s="6">
        <v>5226</v>
      </c>
    </row>
    <row r="823" spans="1:22" x14ac:dyDescent="0.25">
      <c r="A823" t="s">
        <v>4188</v>
      </c>
      <c r="B823" t="str">
        <f>VLOOKUP(A823,Códigos!$H$3:$I$19,2,0)</f>
        <v>ELIANA LONDOÑO - TEXTIL</v>
      </c>
      <c r="C823" t="s">
        <v>5505</v>
      </c>
      <c r="D823" s="2">
        <v>41761</v>
      </c>
      <c r="E823" s="2" t="s">
        <v>9285</v>
      </c>
      <c r="F823">
        <v>60</v>
      </c>
      <c r="G823" t="s">
        <v>229</v>
      </c>
      <c r="H823" t="str">
        <f>VLOOKUP(G823,Códigos!$K$2:$L$250,2,0)</f>
        <v>INDISEC FE30 CONC</v>
      </c>
      <c r="I823" s="1">
        <v>25</v>
      </c>
      <c r="J823" s="6">
        <v>135000</v>
      </c>
      <c r="K823" t="s">
        <v>4223</v>
      </c>
      <c r="L823" t="str">
        <f>VLOOKUP(K823,Códigos!$N$2:$O$376,2,0)</f>
        <v>HERNANDEZ RIVEROS MILCIADES</v>
      </c>
      <c r="M823" t="s">
        <v>231</v>
      </c>
      <c r="N823" t="str">
        <f>VLOOKUP(M823,Códigos!$Q$2:$R$26,2,0)</f>
        <v>QUIMICA PRODES</v>
      </c>
      <c r="O823" t="s">
        <v>27</v>
      </c>
      <c r="P823" t="str">
        <f>VLOOKUP(O823,Códigos!$B$2:$C$19,2,0)</f>
        <v>BOGOTÁ, D.C.</v>
      </c>
      <c r="Q823" t="s">
        <v>28</v>
      </c>
      <c r="R823" t="str">
        <f>VLOOKUP(Q823,Códigos!$E$2:$F$52,2,0)</f>
        <v>BOGOTÁ, D.C.</v>
      </c>
      <c r="S823" t="s">
        <v>19</v>
      </c>
      <c r="T823" t="str">
        <f>VLOOKUP(S823,Códigos!$T$3:$U$14,2,0)</f>
        <v>BIOINDUSTRIA</v>
      </c>
      <c r="U823" s="6">
        <v>1764</v>
      </c>
      <c r="V823" s="6">
        <v>76.530612244897952</v>
      </c>
    </row>
    <row r="824" spans="1:22" x14ac:dyDescent="0.25">
      <c r="A824" t="s">
        <v>980</v>
      </c>
      <c r="B824" t="str">
        <f>VLOOKUP(A824,Códigos!$H$3:$I$19,2,0)</f>
        <v>JENNY GOMEZ VALENCIA</v>
      </c>
      <c r="C824" t="s">
        <v>2128</v>
      </c>
      <c r="D824" s="2">
        <v>41761</v>
      </c>
      <c r="E824" s="2" t="s">
        <v>9285</v>
      </c>
      <c r="F824">
        <v>0</v>
      </c>
      <c r="G824" t="s">
        <v>806</v>
      </c>
      <c r="H824" t="str">
        <f>VLOOKUP(G824,Códigos!$K$2:$L$250,2,0)</f>
        <v>PURADAX EG 7000 L</v>
      </c>
      <c r="I824" s="1">
        <v>1</v>
      </c>
      <c r="J824" s="6">
        <v>37044</v>
      </c>
      <c r="K824" t="s">
        <v>2120</v>
      </c>
      <c r="L824" t="str">
        <f>VLOOKUP(K824,Códigos!$N$2:$O$376,2,0)</f>
        <v>HORMAZA JUAN JOSE Y/O INSUMOS INDUSTRIALES J.J.</v>
      </c>
      <c r="M824" t="s">
        <v>793</v>
      </c>
      <c r="N824" t="str">
        <f>VLOOKUP(M824,Códigos!$Q$2:$R$26,2,0)</f>
        <v>GENENOR DETERGENTES</v>
      </c>
      <c r="O824" t="s">
        <v>594</v>
      </c>
      <c r="P824" t="str">
        <f>VLOOKUP(O824,Códigos!$B$2:$C$19,2,0)</f>
        <v>VALLE DEL CAUCA</v>
      </c>
      <c r="Q824" t="s">
        <v>595</v>
      </c>
      <c r="R824" t="str">
        <f>VLOOKUP(Q824,Códigos!$E$2:$F$52,2,0)</f>
        <v>CALI</v>
      </c>
      <c r="S824" t="s">
        <v>19</v>
      </c>
      <c r="T824" t="str">
        <f>VLOOKUP(S824,Códigos!$T$3:$U$14,2,0)</f>
        <v>BIOINDUSTRIA</v>
      </c>
      <c r="U824" s="6">
        <v>1764</v>
      </c>
      <c r="V824" s="6">
        <v>21</v>
      </c>
    </row>
    <row r="825" spans="1:22" x14ac:dyDescent="0.25">
      <c r="A825" t="s">
        <v>980</v>
      </c>
      <c r="B825" t="str">
        <f>VLOOKUP(A825,Códigos!$H$3:$I$19,2,0)</f>
        <v>JENNY GOMEZ VALENCIA</v>
      </c>
      <c r="C825" t="s">
        <v>2128</v>
      </c>
      <c r="D825" s="2">
        <v>41761</v>
      </c>
      <c r="E825" s="2" t="s">
        <v>9285</v>
      </c>
      <c r="F825">
        <v>0</v>
      </c>
      <c r="G825" t="s">
        <v>804</v>
      </c>
      <c r="H825" t="str">
        <f>VLOOKUP(G825,Códigos!$K$2:$L$250,2,0)</f>
        <v>PURASTAR ST 15000L</v>
      </c>
      <c r="I825" s="1">
        <v>1</v>
      </c>
      <c r="J825" s="6">
        <v>37044</v>
      </c>
      <c r="K825" t="s">
        <v>2120</v>
      </c>
      <c r="L825" t="str">
        <f>VLOOKUP(K825,Códigos!$N$2:$O$376,2,0)</f>
        <v>HORMAZA JUAN JOSE Y/O INSUMOS INDUSTRIALES J.J.</v>
      </c>
      <c r="M825" t="s">
        <v>793</v>
      </c>
      <c r="N825" t="str">
        <f>VLOOKUP(M825,Códigos!$Q$2:$R$26,2,0)</f>
        <v>GENENOR DETERGENTES</v>
      </c>
      <c r="O825" t="s">
        <v>594</v>
      </c>
      <c r="P825" t="str">
        <f>VLOOKUP(O825,Códigos!$B$2:$C$19,2,0)</f>
        <v>VALLE DEL CAUCA</v>
      </c>
      <c r="Q825" t="s">
        <v>595</v>
      </c>
      <c r="R825" t="str">
        <f>VLOOKUP(Q825,Códigos!$E$2:$F$52,2,0)</f>
        <v>CALI</v>
      </c>
      <c r="S825" t="s">
        <v>19</v>
      </c>
      <c r="T825" t="str">
        <f>VLOOKUP(S825,Códigos!$T$3:$U$14,2,0)</f>
        <v>BIOINDUSTRIA</v>
      </c>
      <c r="U825" s="6">
        <v>1764</v>
      </c>
      <c r="V825" s="6">
        <v>21</v>
      </c>
    </row>
    <row r="826" spans="1:22" x14ac:dyDescent="0.25">
      <c r="A826" t="s">
        <v>980</v>
      </c>
      <c r="B826" t="str">
        <f>VLOOKUP(A826,Códigos!$H$3:$I$19,2,0)</f>
        <v>JENNY GOMEZ VALENCIA</v>
      </c>
      <c r="C826" t="s">
        <v>1357</v>
      </c>
      <c r="D826" s="2">
        <v>41761</v>
      </c>
      <c r="E826" s="2" t="s">
        <v>9285</v>
      </c>
      <c r="F826">
        <v>60</v>
      </c>
      <c r="G826" t="s">
        <v>1269</v>
      </c>
      <c r="H826" t="str">
        <f>VLOOKUP(G826,Códigos!$K$2:$L$250,2,0)</f>
        <v>LUDOX CL-P</v>
      </c>
      <c r="I826" s="1">
        <v>267.62</v>
      </c>
      <c r="J826" s="6">
        <v>2653184.6800000002</v>
      </c>
      <c r="K826" t="s">
        <v>1270</v>
      </c>
      <c r="L826" t="str">
        <f>VLOOKUP(K826,Códigos!$N$2:$O$376,2,0)</f>
        <v>COMPAÑIA COLOMBIANA DE EMPAQUES S A</v>
      </c>
      <c r="M826" t="s">
        <v>21</v>
      </c>
      <c r="N826" t="str">
        <f>VLOOKUP(M826,Códigos!$Q$2:$R$26,2,0)</f>
        <v>GENENCOR CUERO</v>
      </c>
      <c r="O826" t="s">
        <v>594</v>
      </c>
      <c r="P826" t="str">
        <f>VLOOKUP(O826,Códigos!$B$2:$C$19,2,0)</f>
        <v>VALLE DEL CAUCA</v>
      </c>
      <c r="Q826" t="s">
        <v>990</v>
      </c>
      <c r="R826" t="str">
        <f>VLOOKUP(Q826,Códigos!$E$2:$F$52,2,0)</f>
        <v>PALMIRA</v>
      </c>
      <c r="S826" t="s">
        <v>21</v>
      </c>
      <c r="T826" t="str">
        <f>VLOOKUP(S826,Códigos!$T$3:$U$14,2,0)</f>
        <v>ESPECIALIDADES QUIMICAS</v>
      </c>
      <c r="U826" s="6">
        <v>1764</v>
      </c>
      <c r="V826" s="6">
        <v>1504.0729478458052</v>
      </c>
    </row>
    <row r="827" spans="1:22" x14ac:dyDescent="0.25">
      <c r="A827" t="s">
        <v>21</v>
      </c>
      <c r="B827" t="str">
        <f>VLOOKUP(A827,Códigos!$H$3:$I$19,2,0)</f>
        <v>KAREN ANDREA GUALDRON</v>
      </c>
      <c r="C827" t="s">
        <v>481</v>
      </c>
      <c r="D827" s="2">
        <v>41761</v>
      </c>
      <c r="E827" s="2" t="s">
        <v>9285</v>
      </c>
      <c r="F827">
        <v>30</v>
      </c>
      <c r="G827" t="s">
        <v>452</v>
      </c>
      <c r="H827" t="str">
        <f>VLOOKUP(G827,Códigos!$K$2:$L$250,2,0)</f>
        <v>CAPSTONE FS-60</v>
      </c>
      <c r="I827" s="1">
        <v>3.63</v>
      </c>
      <c r="J827" s="6">
        <v>653400</v>
      </c>
      <c r="K827" t="s">
        <v>464</v>
      </c>
      <c r="L827" t="str">
        <f>VLOOKUP(K827,Códigos!$N$2:$O$376,2,0)</f>
        <v>PRODUCTOS DE ASEO Y MANTENIMIENTO BIOBRILL LTDA</v>
      </c>
      <c r="M827" t="s">
        <v>435</v>
      </c>
      <c r="N827" t="str">
        <f>VLOOKUP(M827,Códigos!$Q$2:$R$26,2,0)</f>
        <v>AUXICOLOR LTDA</v>
      </c>
      <c r="O827" t="s">
        <v>27</v>
      </c>
      <c r="P827" t="str">
        <f>VLOOKUP(O827,Códigos!$B$2:$C$19,2,0)</f>
        <v>BOGOTÁ, D.C.</v>
      </c>
      <c r="Q827" t="s">
        <v>28</v>
      </c>
      <c r="R827" t="str">
        <f>VLOOKUP(Q827,Códigos!$E$2:$F$52,2,0)</f>
        <v>BOGOTÁ, D.C.</v>
      </c>
      <c r="S827" t="s">
        <v>21</v>
      </c>
      <c r="T827" t="str">
        <f>VLOOKUP(S827,Códigos!$T$3:$U$14,2,0)</f>
        <v>ESPECIALIDADES QUIMICAS</v>
      </c>
      <c r="U827" s="6">
        <v>1764</v>
      </c>
      <c r="V827" s="6">
        <v>370.40816326530614</v>
      </c>
    </row>
    <row r="828" spans="1:22" x14ac:dyDescent="0.25">
      <c r="A828" t="s">
        <v>19</v>
      </c>
      <c r="B828" t="str">
        <f>VLOOKUP(A828,Códigos!$H$3:$I$19,2,0)</f>
        <v>TEXTILERAS BOGOTA</v>
      </c>
      <c r="C828" t="s">
        <v>40</v>
      </c>
      <c r="D828" s="2">
        <v>41762</v>
      </c>
      <c r="E828" s="2" t="s">
        <v>9285</v>
      </c>
      <c r="F828">
        <v>60</v>
      </c>
      <c r="G828" t="s">
        <v>32</v>
      </c>
      <c r="H828" t="str">
        <f>VLOOKUP(G828,Códigos!$K$2:$L$250,2,0)</f>
        <v>INDICOL SN 100</v>
      </c>
      <c r="I828" s="1">
        <v>200</v>
      </c>
      <c r="J828" s="6">
        <v>658284</v>
      </c>
      <c r="K828" t="s">
        <v>33</v>
      </c>
      <c r="L828" t="str">
        <f>VLOOKUP(K828,Códigos!$N$2:$O$376,2,0)</f>
        <v>TEXTILES MIRATEX S.A.S.</v>
      </c>
      <c r="M828" t="s">
        <v>19</v>
      </c>
      <c r="N828" t="str">
        <f>VLOOKUP(M828,Códigos!$Q$2:$R$26,2,0)</f>
        <v>BASF QUIMICA</v>
      </c>
      <c r="O828" t="s">
        <v>27</v>
      </c>
      <c r="P828" t="str">
        <f>VLOOKUP(O828,Códigos!$B$2:$C$19,2,0)</f>
        <v>BOGOTÁ, D.C.</v>
      </c>
      <c r="Q828" t="s">
        <v>28</v>
      </c>
      <c r="R828" t="str">
        <f>VLOOKUP(Q828,Códigos!$E$2:$F$52,2,0)</f>
        <v>BOGOTÁ, D.C.</v>
      </c>
      <c r="S828" t="s">
        <v>19</v>
      </c>
      <c r="T828" t="str">
        <f>VLOOKUP(S828,Códigos!$T$3:$U$14,2,0)</f>
        <v>BIOINDUSTRIA</v>
      </c>
      <c r="U828" s="6">
        <v>1760.12</v>
      </c>
      <c r="V828" s="6">
        <v>373.99950003408861</v>
      </c>
    </row>
    <row r="829" spans="1:22" x14ac:dyDescent="0.25">
      <c r="A829" t="s">
        <v>2952</v>
      </c>
      <c r="B829" t="str">
        <f>VLOOKUP(A829,Códigos!$H$3:$I$19,2,0)</f>
        <v>SUSANA ESTRADA E.</v>
      </c>
      <c r="C829" t="s">
        <v>4015</v>
      </c>
      <c r="D829" s="2">
        <v>41762</v>
      </c>
      <c r="E829" s="2" t="s">
        <v>9285</v>
      </c>
      <c r="F829">
        <v>30</v>
      </c>
      <c r="G829" t="s">
        <v>452</v>
      </c>
      <c r="H829" t="str">
        <f>VLOOKUP(G829,Códigos!$K$2:$L$250,2,0)</f>
        <v>CAPSTONE FS-60</v>
      </c>
      <c r="I829" s="1">
        <v>18.16</v>
      </c>
      <c r="J829" s="6">
        <v>3356196.82</v>
      </c>
      <c r="K829" t="s">
        <v>4012</v>
      </c>
      <c r="L829" t="str">
        <f>VLOOKUP(K829,Códigos!$N$2:$O$376,2,0)</f>
        <v>AMTEX S.A.</v>
      </c>
      <c r="M829" t="s">
        <v>435</v>
      </c>
      <c r="N829" t="str">
        <f>VLOOKUP(M829,Códigos!$Q$2:$R$26,2,0)</f>
        <v>AUXICOLOR LTDA</v>
      </c>
      <c r="O829" t="s">
        <v>39</v>
      </c>
      <c r="P829" t="str">
        <f>VLOOKUP(O829,Códigos!$B$2:$C$19,2,0)</f>
        <v>ANTIOQUIA</v>
      </c>
      <c r="Q829" t="s">
        <v>2729</v>
      </c>
      <c r="R829" t="str">
        <f>VLOOKUP(Q829,Códigos!$E$2:$F$52,2,0)</f>
        <v>MEDELLÍN</v>
      </c>
      <c r="S829" t="s">
        <v>21</v>
      </c>
      <c r="T829" t="str">
        <f>VLOOKUP(S829,Códigos!$T$3:$U$14,2,0)</f>
        <v>ESPECIALIDADES QUIMICAS</v>
      </c>
      <c r="U829" s="6">
        <v>1760.12</v>
      </c>
      <c r="V829" s="6">
        <v>1906.8000022725723</v>
      </c>
    </row>
    <row r="830" spans="1:22" x14ac:dyDescent="0.25">
      <c r="A830" t="s">
        <v>272</v>
      </c>
      <c r="B830" t="str">
        <f>VLOOKUP(A830,Códigos!$H$3:$I$19,2,0)</f>
        <v>LINA MERCEDES RUBIO GOMEZ</v>
      </c>
      <c r="C830" t="s">
        <v>1063</v>
      </c>
      <c r="D830" s="2">
        <v>41762</v>
      </c>
      <c r="E830" s="2" t="s">
        <v>9285</v>
      </c>
      <c r="F830">
        <v>30</v>
      </c>
      <c r="G830" t="s">
        <v>1048</v>
      </c>
      <c r="H830" t="str">
        <f>VLOOKUP(G830,Códigos!$K$2:$L$250,2,0)</f>
        <v>SPECKLES VERDE</v>
      </c>
      <c r="I830" s="1">
        <v>1000</v>
      </c>
      <c r="J830" s="6">
        <v>3854660</v>
      </c>
      <c r="K830" t="s">
        <v>827</v>
      </c>
      <c r="L830" t="str">
        <f>VLOOKUP(K830,Códigos!$N$2:$O$376,2,0)</f>
        <v>AZUL K S.A.</v>
      </c>
      <c r="M830" t="s">
        <v>1050</v>
      </c>
      <c r="N830" t="str">
        <f>VLOOKUP(M830,Códigos!$Q$2:$R$26,2,0)</f>
        <v>CHEMLOGIS</v>
      </c>
      <c r="O830" t="s">
        <v>27</v>
      </c>
      <c r="P830" t="str">
        <f>VLOOKUP(O830,Códigos!$B$2:$C$19,2,0)</f>
        <v>BOGOTÁ, D.C.</v>
      </c>
      <c r="Q830" t="s">
        <v>28</v>
      </c>
      <c r="R830" t="str">
        <f>VLOOKUP(Q830,Códigos!$E$2:$F$52,2,0)</f>
        <v>BOGOTÁ, D.C.</v>
      </c>
      <c r="S830" t="s">
        <v>19</v>
      </c>
      <c r="T830" t="str">
        <f>VLOOKUP(S830,Códigos!$T$3:$U$14,2,0)</f>
        <v>BIOINDUSTRIA</v>
      </c>
      <c r="U830" s="6">
        <v>1760.12</v>
      </c>
      <c r="V830" s="6">
        <v>2189.9984091993729</v>
      </c>
    </row>
    <row r="831" spans="1:22" x14ac:dyDescent="0.25">
      <c r="A831" t="s">
        <v>980</v>
      </c>
      <c r="B831" t="str">
        <f>VLOOKUP(A831,Códigos!$H$3:$I$19,2,0)</f>
        <v>JENNY GOMEZ VALENCIA</v>
      </c>
      <c r="C831" t="s">
        <v>1359</v>
      </c>
      <c r="D831" s="2">
        <v>41762</v>
      </c>
      <c r="E831" s="2" t="s">
        <v>9285</v>
      </c>
      <c r="F831">
        <v>60</v>
      </c>
      <c r="G831" t="s">
        <v>291</v>
      </c>
      <c r="H831" t="str">
        <f>VLOOKUP(G831,Códigos!$K$2:$L$250,2,0)</f>
        <v>SYLOID ED-30</v>
      </c>
      <c r="I831" s="1">
        <v>60</v>
      </c>
      <c r="J831" s="6">
        <v>1160640</v>
      </c>
      <c r="K831" t="s">
        <v>1099</v>
      </c>
      <c r="L831" t="str">
        <f>VLOOKUP(K831,Códigos!$N$2:$O$376,2,0)</f>
        <v>INDUSTRIAS LEMBER S.A.</v>
      </c>
      <c r="M831" t="s">
        <v>21</v>
      </c>
      <c r="N831" t="str">
        <f>VLOOKUP(M831,Códigos!$Q$2:$R$26,2,0)</f>
        <v>GENENCOR CUERO</v>
      </c>
      <c r="O831" t="s">
        <v>594</v>
      </c>
      <c r="P831" t="str">
        <f>VLOOKUP(O831,Códigos!$B$2:$C$19,2,0)</f>
        <v>VALLE DEL CAUCA</v>
      </c>
      <c r="Q831" t="s">
        <v>1102</v>
      </c>
      <c r="R831" t="str">
        <f>VLOOKUP(Q831,Códigos!$E$2:$F$52,2,0)</f>
        <v>YUMBO</v>
      </c>
      <c r="S831" t="s">
        <v>21</v>
      </c>
      <c r="T831" t="str">
        <f>VLOOKUP(S831,Códigos!$T$3:$U$14,2,0)</f>
        <v>ESPECIALIDADES QUIMICAS</v>
      </c>
      <c r="U831" s="6">
        <v>1760.12</v>
      </c>
      <c r="V831" s="6">
        <v>659.40958571006524</v>
      </c>
    </row>
    <row r="832" spans="1:22" x14ac:dyDescent="0.25">
      <c r="A832" t="s">
        <v>969</v>
      </c>
      <c r="B832" t="str">
        <f>VLOOKUP(A832,Códigos!$H$3:$I$19,2,0)</f>
        <v>MARIA ELENA PELAEZ</v>
      </c>
      <c r="C832" t="s">
        <v>6298</v>
      </c>
      <c r="D832" s="2">
        <v>41762</v>
      </c>
      <c r="E832" s="2" t="s">
        <v>9285</v>
      </c>
      <c r="F832">
        <v>60</v>
      </c>
      <c r="G832" t="s">
        <v>6299</v>
      </c>
      <c r="H832" t="str">
        <f>VLOOKUP(G832,Códigos!$K$2:$L$250,2,0)</f>
        <v>CATALASA COL-GC</v>
      </c>
      <c r="I832" s="1">
        <v>350</v>
      </c>
      <c r="J832" s="6">
        <v>563500</v>
      </c>
      <c r="K832" t="s">
        <v>5661</v>
      </c>
      <c r="L832" t="str">
        <f>VLOOKUP(K832,Códigos!$N$2:$O$376,2,0)</f>
        <v>FABRICATO S A</v>
      </c>
      <c r="M832" t="s">
        <v>21</v>
      </c>
      <c r="N832" t="str">
        <f>VLOOKUP(M832,Códigos!$Q$2:$R$26,2,0)</f>
        <v>GENENCOR CUERO</v>
      </c>
      <c r="O832" t="s">
        <v>39</v>
      </c>
      <c r="P832" t="str">
        <f>VLOOKUP(O832,Códigos!$B$2:$C$19,2,0)</f>
        <v>ANTIOQUIA</v>
      </c>
      <c r="Q832" t="s">
        <v>2962</v>
      </c>
      <c r="R832" t="str">
        <f>VLOOKUP(Q832,Códigos!$E$2:$F$52,2,0)</f>
        <v>BELLO</v>
      </c>
      <c r="S832" t="s">
        <v>19</v>
      </c>
      <c r="T832" t="str">
        <f>VLOOKUP(S832,Códigos!$T$3:$U$14,2,0)</f>
        <v>BIOINDUSTRIA</v>
      </c>
      <c r="U832" s="6">
        <v>1760.12</v>
      </c>
      <c r="V832" s="6">
        <v>320.14862623002978</v>
      </c>
    </row>
    <row r="833" spans="1:22" x14ac:dyDescent="0.25">
      <c r="A833" t="s">
        <v>969</v>
      </c>
      <c r="B833" t="str">
        <f>VLOOKUP(A833,Códigos!$H$3:$I$19,2,0)</f>
        <v>MARIA ELENA PELAEZ</v>
      </c>
      <c r="C833" t="s">
        <v>6296</v>
      </c>
      <c r="D833" s="2">
        <v>41762</v>
      </c>
      <c r="E833" s="2" t="s">
        <v>9285</v>
      </c>
      <c r="F833">
        <v>0</v>
      </c>
      <c r="G833" t="s">
        <v>6233</v>
      </c>
      <c r="H833" t="str">
        <f>VLOOKUP(G833,Códigos!$K$2:$L$250,2,0)</f>
        <v>GC 118</v>
      </c>
      <c r="I833" s="1">
        <v>90</v>
      </c>
      <c r="J833" s="6">
        <v>4286520</v>
      </c>
      <c r="K833" t="s">
        <v>6234</v>
      </c>
      <c r="L833" t="str">
        <f>VLOOKUP(K833,Códigos!$N$2:$O$376,2,0)</f>
        <v>SURTIQUIMICOS S.A.</v>
      </c>
      <c r="M833" t="s">
        <v>21</v>
      </c>
      <c r="N833" t="str">
        <f>VLOOKUP(M833,Códigos!$Q$2:$R$26,2,0)</f>
        <v>GENENCOR CUERO</v>
      </c>
      <c r="O833" t="s">
        <v>39</v>
      </c>
      <c r="P833" t="str">
        <f>VLOOKUP(O833,Códigos!$B$2:$C$19,2,0)</f>
        <v>ANTIOQUIA</v>
      </c>
      <c r="Q833" t="s">
        <v>998</v>
      </c>
      <c r="R833" t="str">
        <f>VLOOKUP(Q833,Códigos!$E$2:$F$52,2,0)</f>
        <v>ITAGÜÍ</v>
      </c>
      <c r="S833" t="s">
        <v>19</v>
      </c>
      <c r="T833" t="str">
        <f>VLOOKUP(S833,Códigos!$T$3:$U$14,2,0)</f>
        <v>BIOINDUSTRIA</v>
      </c>
      <c r="U833" s="6">
        <v>1760.12</v>
      </c>
      <c r="V833" s="6">
        <v>2435.3566802263485</v>
      </c>
    </row>
    <row r="834" spans="1:22" x14ac:dyDescent="0.25">
      <c r="A834" t="s">
        <v>969</v>
      </c>
      <c r="B834" t="str">
        <f>VLOOKUP(A834,Códigos!$H$3:$I$19,2,0)</f>
        <v>MARIA ELENA PELAEZ</v>
      </c>
      <c r="C834" t="s">
        <v>6297</v>
      </c>
      <c r="D834" s="2">
        <v>41762</v>
      </c>
      <c r="E834" s="2" t="s">
        <v>9285</v>
      </c>
      <c r="F834">
        <v>60</v>
      </c>
      <c r="G834" t="s">
        <v>4672</v>
      </c>
      <c r="H834" t="str">
        <f>VLOOKUP(G834,Códigos!$K$2:$L$250,2,0)</f>
        <v>CATAPILLING 100</v>
      </c>
      <c r="I834" s="1">
        <v>200</v>
      </c>
      <c r="J834" s="6">
        <v>1552320</v>
      </c>
      <c r="K834" t="s">
        <v>5661</v>
      </c>
      <c r="L834" t="str">
        <f>VLOOKUP(K834,Códigos!$N$2:$O$376,2,0)</f>
        <v>FABRICATO S A</v>
      </c>
      <c r="M834" t="s">
        <v>21</v>
      </c>
      <c r="N834" t="str">
        <f>VLOOKUP(M834,Códigos!$Q$2:$R$26,2,0)</f>
        <v>GENENCOR CUERO</v>
      </c>
      <c r="O834" t="s">
        <v>39</v>
      </c>
      <c r="P834" t="str">
        <f>VLOOKUP(O834,Códigos!$B$2:$C$19,2,0)</f>
        <v>ANTIOQUIA</v>
      </c>
      <c r="Q834" t="s">
        <v>2962</v>
      </c>
      <c r="R834" t="str">
        <f>VLOOKUP(Q834,Códigos!$E$2:$F$52,2,0)</f>
        <v>BELLO</v>
      </c>
      <c r="S834" t="s">
        <v>19</v>
      </c>
      <c r="T834" t="str">
        <f>VLOOKUP(S834,Códigos!$T$3:$U$14,2,0)</f>
        <v>BIOINDUSTRIA</v>
      </c>
      <c r="U834" s="6">
        <v>1760.12</v>
      </c>
      <c r="V834" s="6">
        <v>881.93986773629081</v>
      </c>
    </row>
    <row r="835" spans="1:22" x14ac:dyDescent="0.25">
      <c r="A835" t="s">
        <v>4188</v>
      </c>
      <c r="B835" t="str">
        <f>VLOOKUP(A835,Códigos!$H$3:$I$19,2,0)</f>
        <v>ELIANA LONDOÑO - TEXTIL</v>
      </c>
      <c r="C835" t="s">
        <v>4473</v>
      </c>
      <c r="D835" s="2">
        <v>41762</v>
      </c>
      <c r="E835" s="2" t="s">
        <v>9285</v>
      </c>
      <c r="F835">
        <v>30</v>
      </c>
      <c r="G835" t="s">
        <v>1376</v>
      </c>
      <c r="H835" t="str">
        <f>VLOOKUP(G835,Códigos!$K$2:$L$250,2,0)</f>
        <v>ECOFADE LT-100</v>
      </c>
      <c r="I835" s="1">
        <v>10</v>
      </c>
      <c r="J835" s="6">
        <v>475232.4</v>
      </c>
      <c r="K835" t="s">
        <v>4356</v>
      </c>
      <c r="L835" t="str">
        <f>VLOOKUP(K835,Códigos!$N$2:$O$376,2,0)</f>
        <v>COLOR QUIMIC´S LTDA</v>
      </c>
      <c r="M835" t="s">
        <v>21</v>
      </c>
      <c r="N835" t="str">
        <f>VLOOKUP(M835,Códigos!$Q$2:$R$26,2,0)</f>
        <v>GENENCOR CUERO</v>
      </c>
      <c r="O835" t="s">
        <v>27</v>
      </c>
      <c r="P835" t="str">
        <f>VLOOKUP(O835,Códigos!$B$2:$C$19,2,0)</f>
        <v>BOGOTÁ, D.C.</v>
      </c>
      <c r="Q835" t="s">
        <v>28</v>
      </c>
      <c r="R835" t="str">
        <f>VLOOKUP(Q835,Códigos!$E$2:$F$52,2,0)</f>
        <v>BOGOTÁ, D.C.</v>
      </c>
      <c r="S835" t="s">
        <v>19</v>
      </c>
      <c r="T835" t="str">
        <f>VLOOKUP(S835,Códigos!$T$3:$U$14,2,0)</f>
        <v>BIOINDUSTRIA</v>
      </c>
      <c r="U835" s="6">
        <v>1760.12</v>
      </c>
      <c r="V835" s="6">
        <v>270.00000000000006</v>
      </c>
    </row>
    <row r="836" spans="1:22" x14ac:dyDescent="0.25">
      <c r="A836" t="s">
        <v>969</v>
      </c>
      <c r="B836" t="str">
        <f>VLOOKUP(A836,Códigos!$H$3:$I$19,2,0)</f>
        <v>MARIA ELENA PELAEZ</v>
      </c>
      <c r="C836" t="s">
        <v>7271</v>
      </c>
      <c r="D836" s="2">
        <v>41762</v>
      </c>
      <c r="E836" s="2" t="s">
        <v>9285</v>
      </c>
      <c r="F836">
        <v>0</v>
      </c>
      <c r="G836" t="s">
        <v>1976</v>
      </c>
      <c r="H836" t="str">
        <f>VLOOKUP(G836,Códigos!$K$2:$L$250,2,0)</f>
        <v>INDITYE</v>
      </c>
      <c r="I836" s="1">
        <v>40</v>
      </c>
      <c r="J836" s="6">
        <v>180000</v>
      </c>
      <c r="K836" t="s">
        <v>6240</v>
      </c>
      <c r="L836" t="str">
        <f>VLOOKUP(K836,Códigos!$N$2:$O$376,2,0)</f>
        <v>PORTILLO URIEL</v>
      </c>
      <c r="M836" t="s">
        <v>980</v>
      </c>
      <c r="N836" t="str">
        <f>VLOOKUP(M836,Códigos!$Q$2:$R$26,2,0)</f>
        <v>ANDICOL</v>
      </c>
      <c r="O836" t="s">
        <v>3281</v>
      </c>
      <c r="P836" t="str">
        <f>VLOOKUP(O836,Códigos!$B$2:$C$19,2,0)</f>
        <v>NORTE DE SANTANDER</v>
      </c>
      <c r="Q836" t="s">
        <v>3282</v>
      </c>
      <c r="R836" t="str">
        <f>VLOOKUP(Q836,Códigos!$E$2:$F$52,2,0)</f>
        <v>CÚCUTA</v>
      </c>
      <c r="S836" t="s">
        <v>19</v>
      </c>
      <c r="T836" t="str">
        <f>VLOOKUP(S836,Códigos!$T$3:$U$14,2,0)</f>
        <v>BIOINDUSTRIA</v>
      </c>
      <c r="U836" s="6">
        <v>1760.12</v>
      </c>
      <c r="V836" s="6">
        <v>102.26575460764039</v>
      </c>
    </row>
    <row r="837" spans="1:22" x14ac:dyDescent="0.25">
      <c r="A837" t="s">
        <v>969</v>
      </c>
      <c r="B837" t="str">
        <f>VLOOKUP(A837,Códigos!$H$3:$I$19,2,0)</f>
        <v>MARIA ELENA PELAEZ</v>
      </c>
      <c r="C837" t="s">
        <v>7270</v>
      </c>
      <c r="D837" s="2">
        <v>41762</v>
      </c>
      <c r="E837" s="2" t="s">
        <v>9285</v>
      </c>
      <c r="F837">
        <v>60</v>
      </c>
      <c r="G837" t="s">
        <v>1979</v>
      </c>
      <c r="H837" t="str">
        <f>VLOOKUP(G837,Códigos!$K$2:$L$250,2,0)</f>
        <v>INDICANT-COLOR</v>
      </c>
      <c r="I837" s="1">
        <v>200</v>
      </c>
      <c r="J837" s="6">
        <v>900000</v>
      </c>
      <c r="K837" t="s">
        <v>7243</v>
      </c>
      <c r="L837" t="str">
        <f>VLOOKUP(K837,Códigos!$N$2:$O$376,2,0)</f>
        <v>NICOLE S.A.S.</v>
      </c>
      <c r="M837" t="s">
        <v>980</v>
      </c>
      <c r="N837" t="str">
        <f>VLOOKUP(M837,Códigos!$Q$2:$R$26,2,0)</f>
        <v>ANDICOL</v>
      </c>
      <c r="O837" t="s">
        <v>1084</v>
      </c>
      <c r="P837" t="str">
        <f>VLOOKUP(O837,Códigos!$B$2:$C$19,2,0)</f>
        <v>RISARALDA</v>
      </c>
      <c r="Q837" t="s">
        <v>1085</v>
      </c>
      <c r="R837" t="str">
        <f>VLOOKUP(Q837,Códigos!$E$2:$F$52,2,0)</f>
        <v>DOSQUEBRADAS</v>
      </c>
      <c r="S837" t="s">
        <v>19</v>
      </c>
      <c r="T837" t="str">
        <f>VLOOKUP(S837,Códigos!$T$3:$U$14,2,0)</f>
        <v>BIOINDUSTRIA</v>
      </c>
      <c r="U837" s="6">
        <v>1760.12</v>
      </c>
      <c r="V837" s="6">
        <v>511.32877303820197</v>
      </c>
    </row>
    <row r="838" spans="1:22" x14ac:dyDescent="0.25">
      <c r="A838" t="s">
        <v>21</v>
      </c>
      <c r="B838" t="str">
        <f>VLOOKUP(A838,Códigos!$H$3:$I$19,2,0)</f>
        <v>KAREN ANDREA GUALDRON</v>
      </c>
      <c r="C838" t="s">
        <v>472</v>
      </c>
      <c r="D838" s="2">
        <v>41762</v>
      </c>
      <c r="E838" s="2" t="s">
        <v>9285</v>
      </c>
      <c r="F838">
        <v>60</v>
      </c>
      <c r="G838" t="s">
        <v>440</v>
      </c>
      <c r="H838" t="str">
        <f>VLOOKUP(G838,Códigos!$K$2:$L$250,2,0)</f>
        <v>CAPSTONE ST 300</v>
      </c>
      <c r="I838" s="1">
        <v>54.48</v>
      </c>
      <c r="J838" s="6">
        <v>6965546.9400000004</v>
      </c>
      <c r="K838" t="s">
        <v>441</v>
      </c>
      <c r="L838" t="str">
        <f>VLOOKUP(K838,Códigos!$N$2:$O$376,2,0)</f>
        <v>GRANITOS Y MARMOLES S.A.</v>
      </c>
      <c r="M838" t="s">
        <v>435</v>
      </c>
      <c r="N838" t="str">
        <f>VLOOKUP(M838,Códigos!$Q$2:$R$26,2,0)</f>
        <v>AUXICOLOR LTDA</v>
      </c>
      <c r="O838" t="s">
        <v>27</v>
      </c>
      <c r="P838" t="str">
        <f>VLOOKUP(O838,Códigos!$B$2:$C$19,2,0)</f>
        <v>BOGOTÁ, D.C.</v>
      </c>
      <c r="Q838" t="s">
        <v>28</v>
      </c>
      <c r="R838" t="str">
        <f>VLOOKUP(Q838,Códigos!$E$2:$F$52,2,0)</f>
        <v>BOGOTÁ, D.C.</v>
      </c>
      <c r="S838" t="s">
        <v>21</v>
      </c>
      <c r="T838" t="str">
        <f>VLOOKUP(S838,Códigos!$T$3:$U$14,2,0)</f>
        <v>ESPECIALIDADES QUIMICAS</v>
      </c>
      <c r="U838" s="6">
        <v>1760.12</v>
      </c>
      <c r="V838" s="6">
        <v>3957.4273004113361</v>
      </c>
    </row>
    <row r="839" spans="1:22" x14ac:dyDescent="0.25">
      <c r="A839" t="s">
        <v>21</v>
      </c>
      <c r="B839" t="str">
        <f>VLOOKUP(A839,Códigos!$H$3:$I$19,2,0)</f>
        <v>KAREN ANDREA GUALDRON</v>
      </c>
      <c r="C839" t="s">
        <v>625</v>
      </c>
      <c r="D839" s="2">
        <v>41762</v>
      </c>
      <c r="E839" s="2" t="s">
        <v>9285</v>
      </c>
      <c r="F839">
        <v>0</v>
      </c>
      <c r="G839" t="s">
        <v>603</v>
      </c>
      <c r="H839" t="str">
        <f>VLOOKUP(G839,Códigos!$K$2:$L$250,2,0)</f>
        <v>ANTIFOAM-1430 NO USAR</v>
      </c>
      <c r="I839" s="1">
        <v>1400</v>
      </c>
      <c r="J839" s="6">
        <v>15120000</v>
      </c>
      <c r="K839" t="s">
        <v>597</v>
      </c>
      <c r="L839" t="str">
        <f>VLOOKUP(K839,Códigos!$N$2:$O$376,2,0)</f>
        <v>QUIMIROD LIMITADA</v>
      </c>
      <c r="M839" t="s">
        <v>577</v>
      </c>
      <c r="N839" t="str">
        <f>VLOOKUP(M839,Códigos!$Q$2:$R$26,2,0)</f>
        <v>XIAMETER</v>
      </c>
      <c r="O839" t="s">
        <v>119</v>
      </c>
      <c r="P839" t="str">
        <f>VLOOKUP(O839,Códigos!$B$2:$C$19,2,0)</f>
        <v>CUNDINAMARCA</v>
      </c>
      <c r="Q839" t="s">
        <v>265</v>
      </c>
      <c r="R839" t="str">
        <f>VLOOKUP(Q839,Códigos!$E$2:$F$52,2,0)</f>
        <v>COTA</v>
      </c>
      <c r="S839" t="s">
        <v>21</v>
      </c>
      <c r="T839" t="str">
        <f>VLOOKUP(S839,Códigos!$T$3:$U$14,2,0)</f>
        <v>ESPECIALIDADES QUIMICAS</v>
      </c>
      <c r="U839" s="6">
        <v>1760.12</v>
      </c>
      <c r="V839" s="6">
        <v>8590.3233870417935</v>
      </c>
    </row>
    <row r="840" spans="1:22" x14ac:dyDescent="0.25">
      <c r="A840" t="s">
        <v>969</v>
      </c>
      <c r="B840" t="str">
        <f>VLOOKUP(A840,Códigos!$H$3:$I$19,2,0)</f>
        <v>MARIA ELENA PELAEZ</v>
      </c>
      <c r="C840" t="s">
        <v>6298</v>
      </c>
      <c r="D840" s="2">
        <v>41762</v>
      </c>
      <c r="E840" s="2" t="s">
        <v>9285</v>
      </c>
      <c r="F840">
        <v>60</v>
      </c>
      <c r="G840" t="s">
        <v>6283</v>
      </c>
      <c r="H840" t="str">
        <f>VLOOKUP(G840,Códigos!$K$2:$L$250,2,0)</f>
        <v>INDINASA COL - GREEN</v>
      </c>
      <c r="I840" s="1">
        <v>450</v>
      </c>
      <c r="J840" s="6">
        <v>3699000</v>
      </c>
      <c r="K840" t="s">
        <v>5661</v>
      </c>
      <c r="L840" t="str">
        <f>VLOOKUP(K840,Códigos!$N$2:$O$376,2,0)</f>
        <v>FABRICATO S A</v>
      </c>
      <c r="M840" t="s">
        <v>21</v>
      </c>
      <c r="N840" t="str">
        <f>VLOOKUP(M840,Códigos!$Q$2:$R$26,2,0)</f>
        <v>GENENCOR CUERO</v>
      </c>
      <c r="O840" t="s">
        <v>39</v>
      </c>
      <c r="P840" t="str">
        <f>VLOOKUP(O840,Códigos!$B$2:$C$19,2,0)</f>
        <v>ANTIOQUIA</v>
      </c>
      <c r="Q840" t="s">
        <v>2962</v>
      </c>
      <c r="R840" t="str">
        <f>VLOOKUP(Q840,Códigos!$E$2:$F$52,2,0)</f>
        <v>BELLO</v>
      </c>
      <c r="S840" t="s">
        <v>19</v>
      </c>
      <c r="T840" t="str">
        <f>VLOOKUP(S840,Códigos!$T$3:$U$14,2,0)</f>
        <v>BIOINDUSTRIA</v>
      </c>
      <c r="U840" s="6">
        <v>1760.12</v>
      </c>
      <c r="V840" s="6">
        <v>2101.5612571870101</v>
      </c>
    </row>
    <row r="841" spans="1:22" x14ac:dyDescent="0.25">
      <c r="A841" t="s">
        <v>969</v>
      </c>
      <c r="B841" t="str">
        <f>VLOOKUP(A841,Códigos!$H$3:$I$19,2,0)</f>
        <v>MARIA ELENA PELAEZ</v>
      </c>
      <c r="C841" t="s">
        <v>6302</v>
      </c>
      <c r="D841" s="2">
        <v>41763</v>
      </c>
      <c r="E841" s="2" t="s">
        <v>9285</v>
      </c>
      <c r="F841">
        <v>60</v>
      </c>
      <c r="G841" t="s">
        <v>1309</v>
      </c>
      <c r="H841" t="str">
        <f>VLOOKUP(G841,Códigos!$K$2:$L$250,2,0)</f>
        <v>INDESIZE COLD 10</v>
      </c>
      <c r="I841" s="1">
        <v>25</v>
      </c>
      <c r="J841" s="6">
        <v>182500</v>
      </c>
      <c r="K841" t="s">
        <v>5815</v>
      </c>
      <c r="L841" t="str">
        <f>VLOOKUP(K841,Códigos!$N$2:$O$376,2,0)</f>
        <v>LAVADO TECNICO S.A.S</v>
      </c>
      <c r="M841" t="s">
        <v>21</v>
      </c>
      <c r="N841" t="str">
        <f>VLOOKUP(M841,Códigos!$Q$2:$R$26,2,0)</f>
        <v>GENENCOR CUERO</v>
      </c>
      <c r="O841" t="s">
        <v>39</v>
      </c>
      <c r="P841" t="str">
        <f>VLOOKUP(O841,Códigos!$B$2:$C$19,2,0)</f>
        <v>ANTIOQUIA</v>
      </c>
      <c r="Q841" t="s">
        <v>2729</v>
      </c>
      <c r="R841" t="str">
        <f>VLOOKUP(Q841,Códigos!$E$2:$F$52,2,0)</f>
        <v>MEDELLÍN</v>
      </c>
      <c r="S841" t="s">
        <v>19</v>
      </c>
      <c r="T841" t="str">
        <f>VLOOKUP(S841,Códigos!$T$3:$U$14,2,0)</f>
        <v>BIOINDUSTRIA</v>
      </c>
      <c r="U841" s="6">
        <v>1754.89</v>
      </c>
      <c r="V841" s="6">
        <v>103.99512220139154</v>
      </c>
    </row>
    <row r="842" spans="1:22" x14ac:dyDescent="0.25">
      <c r="A842" t="s">
        <v>4188</v>
      </c>
      <c r="B842" t="str">
        <f>VLOOKUP(A842,Códigos!$H$3:$I$19,2,0)</f>
        <v>ELIANA LONDOÑO - TEXTIL</v>
      </c>
      <c r="C842" t="s">
        <v>4476</v>
      </c>
      <c r="D842" s="2">
        <v>41763</v>
      </c>
      <c r="E842" s="2" t="s">
        <v>9285</v>
      </c>
      <c r="F842">
        <v>30</v>
      </c>
      <c r="G842" t="s">
        <v>4319</v>
      </c>
      <c r="H842" t="str">
        <f>VLOOKUP(G842,Códigos!$K$2:$L$250,2,0)</f>
        <v>INDESIZE 103 DLC</v>
      </c>
      <c r="I842" s="1">
        <v>120</v>
      </c>
      <c r="J842" s="6">
        <v>300000</v>
      </c>
      <c r="K842" t="s">
        <v>4332</v>
      </c>
      <c r="L842" t="str">
        <f>VLOOKUP(K842,Códigos!$N$2:$O$376,2,0)</f>
        <v>RIOS DUITAMA MANUEL DE JESUS</v>
      </c>
      <c r="M842" t="s">
        <v>21</v>
      </c>
      <c r="N842" t="str">
        <f>VLOOKUP(M842,Códigos!$Q$2:$R$26,2,0)</f>
        <v>GENENCOR CUERO</v>
      </c>
      <c r="O842" t="s">
        <v>27</v>
      </c>
      <c r="P842" t="str">
        <f>VLOOKUP(O842,Códigos!$B$2:$C$19,2,0)</f>
        <v>BOGOTÁ, D.C.</v>
      </c>
      <c r="Q842" t="s">
        <v>28</v>
      </c>
      <c r="R842" t="str">
        <f>VLOOKUP(Q842,Códigos!$E$2:$F$52,2,0)</f>
        <v>BOGOTÁ, D.C.</v>
      </c>
      <c r="S842" t="s">
        <v>19</v>
      </c>
      <c r="T842" t="str">
        <f>VLOOKUP(S842,Códigos!$T$3:$U$14,2,0)</f>
        <v>BIOINDUSTRIA</v>
      </c>
      <c r="U842" s="6">
        <v>1754.89</v>
      </c>
      <c r="V842" s="6">
        <v>170.95088581050663</v>
      </c>
    </row>
    <row r="843" spans="1:22" x14ac:dyDescent="0.25">
      <c r="A843" t="s">
        <v>980</v>
      </c>
      <c r="B843" t="str">
        <f>VLOOKUP(A843,Códigos!$H$3:$I$19,2,0)</f>
        <v>JENNY GOMEZ VALENCIA</v>
      </c>
      <c r="C843" t="s">
        <v>1983</v>
      </c>
      <c r="D843" s="2">
        <v>41763</v>
      </c>
      <c r="E843" s="2" t="s">
        <v>9285</v>
      </c>
      <c r="F843">
        <v>90</v>
      </c>
      <c r="G843" t="s">
        <v>1979</v>
      </c>
      <c r="H843" t="str">
        <f>VLOOKUP(G843,Códigos!$K$2:$L$250,2,0)</f>
        <v>INDICANT-COLOR</v>
      </c>
      <c r="I843" s="1">
        <v>25</v>
      </c>
      <c r="J843" s="6">
        <v>157500</v>
      </c>
      <c r="K843" t="s">
        <v>1081</v>
      </c>
      <c r="L843" t="str">
        <f>VLOOKUP(K843,Códigos!$N$2:$O$376,2,0)</f>
        <v>LAVA MASTER LTDA.</v>
      </c>
      <c r="M843" t="s">
        <v>980</v>
      </c>
      <c r="N843" t="str">
        <f>VLOOKUP(M843,Códigos!$Q$2:$R$26,2,0)</f>
        <v>ANDICOL</v>
      </c>
      <c r="O843" t="s">
        <v>1084</v>
      </c>
      <c r="P843" t="str">
        <f>VLOOKUP(O843,Códigos!$B$2:$C$19,2,0)</f>
        <v>RISARALDA</v>
      </c>
      <c r="Q843" t="s">
        <v>1085</v>
      </c>
      <c r="R843" t="str">
        <f>VLOOKUP(Q843,Códigos!$E$2:$F$52,2,0)</f>
        <v>DOSQUEBRADAS</v>
      </c>
      <c r="S843" t="s">
        <v>19</v>
      </c>
      <c r="T843" t="str">
        <f>VLOOKUP(S843,Códigos!$T$3:$U$14,2,0)</f>
        <v>BIOINDUSTRIA</v>
      </c>
      <c r="U843" s="6">
        <v>1754.89</v>
      </c>
      <c r="V843" s="6">
        <v>89.749215050515986</v>
      </c>
    </row>
    <row r="844" spans="1:22" x14ac:dyDescent="0.25">
      <c r="A844" t="s">
        <v>969</v>
      </c>
      <c r="B844" t="str">
        <f>VLOOKUP(A844,Códigos!$H$3:$I$19,2,0)</f>
        <v>MARIA ELENA PELAEZ</v>
      </c>
      <c r="C844" t="s">
        <v>6295</v>
      </c>
      <c r="D844" s="2">
        <v>41763</v>
      </c>
      <c r="E844" s="2" t="s">
        <v>9285</v>
      </c>
      <c r="F844">
        <v>60</v>
      </c>
      <c r="G844" t="s">
        <v>1259</v>
      </c>
      <c r="H844" t="str">
        <f>VLOOKUP(G844,Códigos!$K$2:$L$250,2,0)</f>
        <v>INDIXELL NEUTRAFLEX</v>
      </c>
      <c r="I844" s="1">
        <v>3</v>
      </c>
      <c r="J844" s="6">
        <v>300000</v>
      </c>
      <c r="K844" t="s">
        <v>6202</v>
      </c>
      <c r="L844" t="str">
        <f>VLOOKUP(K844,Códigos!$N$2:$O$376,2,0)</f>
        <v>SERVITEX S.A.</v>
      </c>
      <c r="M844" t="s">
        <v>21</v>
      </c>
      <c r="N844" t="str">
        <f>VLOOKUP(M844,Códigos!$Q$2:$R$26,2,0)</f>
        <v>GENENCOR CUERO</v>
      </c>
      <c r="O844" t="s">
        <v>39</v>
      </c>
      <c r="P844" t="str">
        <f>VLOOKUP(O844,Códigos!$B$2:$C$19,2,0)</f>
        <v>ANTIOQUIA</v>
      </c>
      <c r="Q844" t="s">
        <v>2729</v>
      </c>
      <c r="R844" t="str">
        <f>VLOOKUP(Q844,Códigos!$E$2:$F$52,2,0)</f>
        <v>MEDELLÍN</v>
      </c>
      <c r="S844" t="s">
        <v>19</v>
      </c>
      <c r="T844" t="str">
        <f>VLOOKUP(S844,Códigos!$T$3:$U$14,2,0)</f>
        <v>BIOINDUSTRIA</v>
      </c>
      <c r="U844" s="6">
        <v>1754.89</v>
      </c>
      <c r="V844" s="6">
        <v>170.95088581050663</v>
      </c>
    </row>
    <row r="845" spans="1:22" x14ac:dyDescent="0.25">
      <c r="A845" t="s">
        <v>2952</v>
      </c>
      <c r="B845" t="str">
        <f>VLOOKUP(A845,Códigos!$H$3:$I$19,2,0)</f>
        <v>SUSANA ESTRADA E.</v>
      </c>
      <c r="C845" t="s">
        <v>3306</v>
      </c>
      <c r="D845" s="2">
        <v>41763</v>
      </c>
      <c r="E845" s="2" t="s">
        <v>9285</v>
      </c>
      <c r="F845">
        <v>30</v>
      </c>
      <c r="G845" t="s">
        <v>291</v>
      </c>
      <c r="H845" t="str">
        <f>VLOOKUP(G845,Códigos!$K$2:$L$250,2,0)</f>
        <v>SYLOID ED-30</v>
      </c>
      <c r="I845" s="1">
        <v>10</v>
      </c>
      <c r="J845" s="6">
        <v>179525.2</v>
      </c>
      <c r="K845" t="s">
        <v>3246</v>
      </c>
      <c r="L845" t="str">
        <f>VLOOKUP(K845,Códigos!$N$2:$O$376,2,0)</f>
        <v>INDUSTRIAS AROS Y AROS MARFIL S.A.S.</v>
      </c>
      <c r="M845" t="s">
        <v>21</v>
      </c>
      <c r="N845" t="str">
        <f>VLOOKUP(M845,Códigos!$Q$2:$R$26,2,0)</f>
        <v>GENENCOR CUERO</v>
      </c>
      <c r="O845" t="s">
        <v>39</v>
      </c>
      <c r="P845" t="str">
        <f>VLOOKUP(O845,Códigos!$B$2:$C$19,2,0)</f>
        <v>ANTIOQUIA</v>
      </c>
      <c r="Q845" t="s">
        <v>2949</v>
      </c>
      <c r="R845" t="str">
        <f>VLOOKUP(Q845,Códigos!$E$2:$F$52,2,0)</f>
        <v>LA ESTRELLA</v>
      </c>
      <c r="S845" t="s">
        <v>21</v>
      </c>
      <c r="T845" t="str">
        <f>VLOOKUP(S845,Códigos!$T$3:$U$14,2,0)</f>
        <v>ESPECIALIDADES QUIMICAS</v>
      </c>
      <c r="U845" s="6">
        <v>1754.89</v>
      </c>
      <c r="V845" s="6">
        <v>102.29997321769456</v>
      </c>
    </row>
    <row r="846" spans="1:22" x14ac:dyDescent="0.25">
      <c r="A846" t="s">
        <v>969</v>
      </c>
      <c r="B846" t="str">
        <f>VLOOKUP(A846,Códigos!$H$3:$I$19,2,0)</f>
        <v>MARIA ELENA PELAEZ</v>
      </c>
      <c r="C846" t="s">
        <v>6301</v>
      </c>
      <c r="D846" s="2">
        <v>41763</v>
      </c>
      <c r="E846" s="2" t="s">
        <v>9285</v>
      </c>
      <c r="F846">
        <v>60</v>
      </c>
      <c r="G846" t="s">
        <v>1387</v>
      </c>
      <c r="H846" t="str">
        <f>VLOOKUP(G846,Códigos!$K$2:$L$250,2,0)</f>
        <v>INDIBLEACH</v>
      </c>
      <c r="I846" s="1">
        <v>25</v>
      </c>
      <c r="J846" s="6">
        <v>182500</v>
      </c>
      <c r="K846" t="s">
        <v>6195</v>
      </c>
      <c r="L846" t="str">
        <f>VLOOKUP(K846,Códigos!$N$2:$O$376,2,0)</f>
        <v>PROINTEX S A S</v>
      </c>
      <c r="M846" t="s">
        <v>21</v>
      </c>
      <c r="N846" t="str">
        <f>VLOOKUP(M846,Códigos!$Q$2:$R$26,2,0)</f>
        <v>GENENCOR CUERO</v>
      </c>
      <c r="O846" t="s">
        <v>39</v>
      </c>
      <c r="P846" t="str">
        <f>VLOOKUP(O846,Códigos!$B$2:$C$19,2,0)</f>
        <v>ANTIOQUIA</v>
      </c>
      <c r="Q846" t="s">
        <v>4184</v>
      </c>
      <c r="R846" t="str">
        <f>VLOOKUP(Q846,Códigos!$E$2:$F$52,2,0)</f>
        <v>DONMATÍAS</v>
      </c>
      <c r="S846" t="s">
        <v>19</v>
      </c>
      <c r="T846" t="str">
        <f>VLOOKUP(S846,Códigos!$T$3:$U$14,2,0)</f>
        <v>BIOINDUSTRIA</v>
      </c>
      <c r="U846" s="6">
        <v>1754.89</v>
      </c>
      <c r="V846" s="6">
        <v>103.99512220139154</v>
      </c>
    </row>
    <row r="847" spans="1:22" x14ac:dyDescent="0.25">
      <c r="A847" t="s">
        <v>4188</v>
      </c>
      <c r="B847" t="str">
        <f>VLOOKUP(A847,Códigos!$H$3:$I$19,2,0)</f>
        <v>ELIANA LONDOÑO - TEXTIL</v>
      </c>
      <c r="C847" t="s">
        <v>4478</v>
      </c>
      <c r="D847" s="2">
        <v>41763</v>
      </c>
      <c r="E847" s="2" t="s">
        <v>9285</v>
      </c>
      <c r="F847">
        <v>0</v>
      </c>
      <c r="G847" t="s">
        <v>1317</v>
      </c>
      <c r="H847" t="str">
        <f>VLOOKUP(G847,Códigos!$K$2:$L$250,2,0)</f>
        <v>INDICLEAN BO</v>
      </c>
      <c r="I847" s="1">
        <v>25</v>
      </c>
      <c r="J847" s="6">
        <v>187500</v>
      </c>
      <c r="K847" t="s">
        <v>4339</v>
      </c>
      <c r="L847" t="str">
        <f>VLOOKUP(K847,Códigos!$N$2:$O$376,2,0)</f>
        <v>BARRAGAN MORENO ANGEL PASTOR</v>
      </c>
      <c r="M847" t="s">
        <v>21</v>
      </c>
      <c r="N847" t="str">
        <f>VLOOKUP(M847,Códigos!$Q$2:$R$26,2,0)</f>
        <v>GENENCOR CUERO</v>
      </c>
      <c r="O847" t="s">
        <v>27</v>
      </c>
      <c r="P847" t="str">
        <f>VLOOKUP(O847,Códigos!$B$2:$C$19,2,0)</f>
        <v>BOGOTÁ, D.C.</v>
      </c>
      <c r="Q847" t="s">
        <v>28</v>
      </c>
      <c r="R847" t="str">
        <f>VLOOKUP(Q847,Códigos!$E$2:$F$52,2,0)</f>
        <v>BOGOTÁ, D.C.</v>
      </c>
      <c r="S847" t="s">
        <v>19</v>
      </c>
      <c r="T847" t="str">
        <f>VLOOKUP(S847,Códigos!$T$3:$U$14,2,0)</f>
        <v>BIOINDUSTRIA</v>
      </c>
      <c r="U847" s="6">
        <v>1754.89</v>
      </c>
      <c r="V847" s="6">
        <v>106.84430363156665</v>
      </c>
    </row>
    <row r="848" spans="1:22" x14ac:dyDescent="0.25">
      <c r="A848" t="s">
        <v>980</v>
      </c>
      <c r="B848" t="str">
        <f>VLOOKUP(A848,Códigos!$H$3:$I$19,2,0)</f>
        <v>JENNY GOMEZ VALENCIA</v>
      </c>
      <c r="C848" t="s">
        <v>1361</v>
      </c>
      <c r="D848" s="2">
        <v>41763</v>
      </c>
      <c r="E848" s="2" t="s">
        <v>9285</v>
      </c>
      <c r="F848">
        <v>60</v>
      </c>
      <c r="G848" t="s">
        <v>295</v>
      </c>
      <c r="H848" t="str">
        <f>VLOOKUP(G848,Códigos!$K$2:$L$250,2,0)</f>
        <v>SYLOID 244 FP</v>
      </c>
      <c r="I848" s="1">
        <v>40</v>
      </c>
      <c r="J848" s="6">
        <v>970120</v>
      </c>
      <c r="K848" t="s">
        <v>1248</v>
      </c>
      <c r="L848" t="str">
        <f>VLOOKUP(K848,Códigos!$N$2:$O$376,2,0)</f>
        <v>SANOFI AVENTIS DE COLOMBIA S.A.</v>
      </c>
      <c r="M848" t="s">
        <v>21</v>
      </c>
      <c r="N848" t="str">
        <f>VLOOKUP(M848,Códigos!$Q$2:$R$26,2,0)</f>
        <v>GENENCOR CUERO</v>
      </c>
      <c r="O848" t="s">
        <v>594</v>
      </c>
      <c r="P848" t="str">
        <f>VLOOKUP(O848,Códigos!$B$2:$C$19,2,0)</f>
        <v>VALLE DEL CAUCA</v>
      </c>
      <c r="Q848" t="s">
        <v>595</v>
      </c>
      <c r="R848" t="str">
        <f>VLOOKUP(Q848,Códigos!$E$2:$F$52,2,0)</f>
        <v>CALI</v>
      </c>
      <c r="S848" t="s">
        <v>21</v>
      </c>
      <c r="T848" t="str">
        <f>VLOOKUP(S848,Códigos!$T$3:$U$14,2,0)</f>
        <v>ESPECIALIDADES QUIMICAS</v>
      </c>
      <c r="U848" s="6">
        <v>1754.89</v>
      </c>
      <c r="V848" s="6">
        <v>552.80957780829567</v>
      </c>
    </row>
    <row r="849" spans="1:22" x14ac:dyDescent="0.25">
      <c r="A849" t="s">
        <v>272</v>
      </c>
      <c r="B849" t="str">
        <f>VLOOKUP(A849,Códigos!$H$3:$I$19,2,0)</f>
        <v>LINA MERCEDES RUBIO GOMEZ</v>
      </c>
      <c r="C849" t="s">
        <v>868</v>
      </c>
      <c r="D849" s="2">
        <v>41763</v>
      </c>
      <c r="E849" s="2" t="s">
        <v>9285</v>
      </c>
      <c r="F849">
        <v>60</v>
      </c>
      <c r="G849" t="s">
        <v>822</v>
      </c>
      <c r="H849" t="str">
        <f>VLOOKUP(G849,Códigos!$K$2:$L$250,2,0)</f>
        <v>PURAFECT OXBLEND 102</v>
      </c>
      <c r="I849" s="1">
        <v>20</v>
      </c>
      <c r="J849" s="6">
        <v>737053.8</v>
      </c>
      <c r="K849" t="s">
        <v>837</v>
      </c>
      <c r="L849" t="str">
        <f>VLOOKUP(K849,Códigos!$N$2:$O$376,2,0)</f>
        <v>XAX DE COLOMBIA LTDA</v>
      </c>
      <c r="M849" t="s">
        <v>793</v>
      </c>
      <c r="N849" t="str">
        <f>VLOOKUP(M849,Códigos!$Q$2:$R$26,2,0)</f>
        <v>GENENOR DETERGENTES</v>
      </c>
      <c r="O849" t="s">
        <v>119</v>
      </c>
      <c r="P849" t="str">
        <f>VLOOKUP(O849,Códigos!$B$2:$C$19,2,0)</f>
        <v>CUNDINAMARCA</v>
      </c>
      <c r="Q849" t="s">
        <v>839</v>
      </c>
      <c r="R849" t="str">
        <f>VLOOKUP(Q849,Códigos!$E$2:$F$52,2,0)</f>
        <v>FUNZA</v>
      </c>
      <c r="S849" t="s">
        <v>19</v>
      </c>
      <c r="T849" t="str">
        <f>VLOOKUP(S849,Códigos!$T$3:$U$14,2,0)</f>
        <v>BIOINDUSTRIA</v>
      </c>
      <c r="U849" s="6">
        <v>1754.89</v>
      </c>
      <c r="V849" s="6">
        <v>420</v>
      </c>
    </row>
    <row r="850" spans="1:22" x14ac:dyDescent="0.25">
      <c r="A850" t="s">
        <v>4188</v>
      </c>
      <c r="B850" t="str">
        <f>VLOOKUP(A850,Códigos!$H$3:$I$19,2,0)</f>
        <v>ELIANA LONDOÑO - TEXTIL</v>
      </c>
      <c r="C850" t="s">
        <v>4479</v>
      </c>
      <c r="D850" s="2">
        <v>41763</v>
      </c>
      <c r="E850" s="2" t="s">
        <v>9285</v>
      </c>
      <c r="F850">
        <v>30</v>
      </c>
      <c r="G850" t="s">
        <v>4319</v>
      </c>
      <c r="H850" t="str">
        <f>VLOOKUP(G850,Códigos!$K$2:$L$250,2,0)</f>
        <v>INDESIZE 103 DLC</v>
      </c>
      <c r="I850" s="1">
        <v>60</v>
      </c>
      <c r="J850" s="6">
        <v>192000</v>
      </c>
      <c r="K850" t="s">
        <v>4316</v>
      </c>
      <c r="L850" t="str">
        <f>VLOOKUP(K850,Códigos!$N$2:$O$376,2,0)</f>
        <v>PERMODA LIMITADA</v>
      </c>
      <c r="M850" t="s">
        <v>21</v>
      </c>
      <c r="N850" t="str">
        <f>VLOOKUP(M850,Códigos!$Q$2:$R$26,2,0)</f>
        <v>GENENCOR CUERO</v>
      </c>
      <c r="O850" t="s">
        <v>119</v>
      </c>
      <c r="P850" t="str">
        <f>VLOOKUP(O850,Códigos!$B$2:$C$19,2,0)</f>
        <v>CUNDINAMARCA</v>
      </c>
      <c r="Q850" t="s">
        <v>28</v>
      </c>
      <c r="R850" t="str">
        <f>VLOOKUP(Q850,Códigos!$E$2:$F$52,2,0)</f>
        <v>BOGOTÁ, D.C.</v>
      </c>
      <c r="S850" t="s">
        <v>19</v>
      </c>
      <c r="T850" t="str">
        <f>VLOOKUP(S850,Códigos!$T$3:$U$14,2,0)</f>
        <v>BIOINDUSTRIA</v>
      </c>
      <c r="U850" s="6">
        <v>1754.89</v>
      </c>
      <c r="V850" s="6">
        <v>109.40856691872425</v>
      </c>
    </row>
    <row r="851" spans="1:22" x14ac:dyDescent="0.25">
      <c r="A851" t="s">
        <v>4188</v>
      </c>
      <c r="B851" t="str">
        <f>VLOOKUP(A851,Códigos!$H$3:$I$19,2,0)</f>
        <v>ELIANA LONDOÑO - TEXTIL</v>
      </c>
      <c r="C851" t="s">
        <v>4480</v>
      </c>
      <c r="D851" s="2">
        <v>41763</v>
      </c>
      <c r="E851" s="2" t="s">
        <v>9285</v>
      </c>
      <c r="F851">
        <v>0</v>
      </c>
      <c r="G851" t="s">
        <v>1985</v>
      </c>
      <c r="H851" t="str">
        <f>VLOOKUP(G851,Códigos!$K$2:$L$250,2,0)</f>
        <v>MERQUIFIX</v>
      </c>
      <c r="I851" s="1">
        <v>60</v>
      </c>
      <c r="J851" s="6">
        <v>180000</v>
      </c>
      <c r="K851" t="s">
        <v>4375</v>
      </c>
      <c r="L851" t="str">
        <f>VLOOKUP(K851,Códigos!$N$2:$O$376,2,0)</f>
        <v>TINTORERIA ACABADOS INDUSTRIALES COLOR M</v>
      </c>
      <c r="M851" t="s">
        <v>980</v>
      </c>
      <c r="N851" t="str">
        <f>VLOOKUP(M851,Códigos!$Q$2:$R$26,2,0)</f>
        <v>ANDICOL</v>
      </c>
      <c r="O851" t="s">
        <v>119</v>
      </c>
      <c r="P851" t="str">
        <f>VLOOKUP(O851,Códigos!$B$2:$C$19,2,0)</f>
        <v>CUNDINAMARCA</v>
      </c>
      <c r="Q851" t="s">
        <v>28</v>
      </c>
      <c r="R851" t="str">
        <f>VLOOKUP(Q851,Códigos!$E$2:$F$52,2,0)</f>
        <v>BOGOTÁ, D.C.</v>
      </c>
      <c r="S851" t="s">
        <v>19</v>
      </c>
      <c r="T851" t="str">
        <f>VLOOKUP(S851,Códigos!$T$3:$U$14,2,0)</f>
        <v>BIOINDUSTRIA</v>
      </c>
      <c r="U851" s="6">
        <v>1754.89</v>
      </c>
      <c r="V851" s="6">
        <v>102.57053148630398</v>
      </c>
    </row>
    <row r="852" spans="1:22" x14ac:dyDescent="0.25">
      <c r="A852" t="s">
        <v>980</v>
      </c>
      <c r="B852" t="str">
        <f>VLOOKUP(A852,Códigos!$H$3:$I$19,2,0)</f>
        <v>JENNY GOMEZ VALENCIA</v>
      </c>
      <c r="C852" t="s">
        <v>1360</v>
      </c>
      <c r="D852" s="2">
        <v>41763</v>
      </c>
      <c r="E852" s="2" t="s">
        <v>9285</v>
      </c>
      <c r="F852">
        <v>60</v>
      </c>
      <c r="G852" t="s">
        <v>1269</v>
      </c>
      <c r="H852" t="str">
        <f>VLOOKUP(G852,Códigos!$K$2:$L$250,2,0)</f>
        <v>LUDOX CL-P</v>
      </c>
      <c r="I852" s="1">
        <v>267.62</v>
      </c>
      <c r="J852" s="6">
        <v>2637930.34</v>
      </c>
      <c r="K852" t="s">
        <v>1283</v>
      </c>
      <c r="L852" t="str">
        <f>VLOOKUP(K852,Códigos!$N$2:$O$376,2,0)</f>
        <v>CARTON DE COLOMBIA S.A.</v>
      </c>
      <c r="M852" t="s">
        <v>21</v>
      </c>
      <c r="N852" t="str">
        <f>VLOOKUP(M852,Códigos!$Q$2:$R$26,2,0)</f>
        <v>GENENCOR CUERO</v>
      </c>
      <c r="O852" t="s">
        <v>594</v>
      </c>
      <c r="P852" t="str">
        <f>VLOOKUP(O852,Códigos!$B$2:$C$19,2,0)</f>
        <v>VALLE DEL CAUCA</v>
      </c>
      <c r="Q852" t="s">
        <v>1102</v>
      </c>
      <c r="R852" t="str">
        <f>VLOOKUP(Q852,Códigos!$E$2:$F$52,2,0)</f>
        <v>YUMBO</v>
      </c>
      <c r="S852" t="s">
        <v>21</v>
      </c>
      <c r="T852" t="str">
        <f>VLOOKUP(S852,Códigos!$T$3:$U$14,2,0)</f>
        <v>ESPECIALIDADES QUIMICAS</v>
      </c>
      <c r="U852" s="6">
        <v>1754.89</v>
      </c>
      <c r="V852" s="6">
        <v>1503.188427764703</v>
      </c>
    </row>
    <row r="853" spans="1:22" x14ac:dyDescent="0.25">
      <c r="A853" t="s">
        <v>969</v>
      </c>
      <c r="B853" t="str">
        <f>VLOOKUP(A853,Códigos!$H$3:$I$19,2,0)</f>
        <v>MARIA ELENA PELAEZ</v>
      </c>
      <c r="C853" t="s">
        <v>6294</v>
      </c>
      <c r="D853" s="2">
        <v>41763</v>
      </c>
      <c r="E853" s="2" t="s">
        <v>9285</v>
      </c>
      <c r="F853">
        <v>30</v>
      </c>
      <c r="G853" t="s">
        <v>120</v>
      </c>
      <c r="H853" t="str">
        <f>VLOOKUP(G853,Códigos!$K$2:$L$250,2,0)</f>
        <v>CATALASE 700</v>
      </c>
      <c r="I853" s="1">
        <v>100</v>
      </c>
      <c r="J853" s="6">
        <v>250000</v>
      </c>
      <c r="K853" t="s">
        <v>5649</v>
      </c>
      <c r="L853" t="str">
        <f>VLOOKUP(K853,Códigos!$N$2:$O$376,2,0)</f>
        <v>TEXTILES BALALAIKA S A</v>
      </c>
      <c r="M853" t="s">
        <v>21</v>
      </c>
      <c r="N853" t="str">
        <f>VLOOKUP(M853,Códigos!$Q$2:$R$26,2,0)</f>
        <v>GENENCOR CUERO</v>
      </c>
      <c r="O853" t="s">
        <v>39</v>
      </c>
      <c r="P853" t="str">
        <f>VLOOKUP(O853,Códigos!$B$2:$C$19,2,0)</f>
        <v>ANTIOQUIA</v>
      </c>
      <c r="Q853" t="s">
        <v>2729</v>
      </c>
      <c r="R853" t="str">
        <f>VLOOKUP(Q853,Códigos!$E$2:$F$52,2,0)</f>
        <v>MEDELLÍN</v>
      </c>
      <c r="S853" t="s">
        <v>19</v>
      </c>
      <c r="T853" t="str">
        <f>VLOOKUP(S853,Códigos!$T$3:$U$14,2,0)</f>
        <v>BIOINDUSTRIA</v>
      </c>
      <c r="U853" s="6">
        <v>1754.89</v>
      </c>
      <c r="V853" s="6">
        <v>142.45907150875553</v>
      </c>
    </row>
    <row r="854" spans="1:22" x14ac:dyDescent="0.25">
      <c r="A854" t="s">
        <v>4188</v>
      </c>
      <c r="B854" t="str">
        <f>VLOOKUP(A854,Códigos!$H$3:$I$19,2,0)</f>
        <v>ELIANA LONDOÑO - TEXTIL</v>
      </c>
      <c r="C854" t="s">
        <v>4480</v>
      </c>
      <c r="D854" s="2">
        <v>41763</v>
      </c>
      <c r="E854" s="2" t="s">
        <v>9285</v>
      </c>
      <c r="F854">
        <v>0</v>
      </c>
      <c r="G854" t="s">
        <v>4319</v>
      </c>
      <c r="H854" t="str">
        <f>VLOOKUP(G854,Códigos!$K$2:$L$250,2,0)</f>
        <v>INDESIZE 103 DLC</v>
      </c>
      <c r="I854" s="1">
        <v>200</v>
      </c>
      <c r="J854" s="6">
        <v>640000</v>
      </c>
      <c r="K854" t="s">
        <v>4375</v>
      </c>
      <c r="L854" t="str">
        <f>VLOOKUP(K854,Códigos!$N$2:$O$376,2,0)</f>
        <v>TINTORERIA ACABADOS INDUSTRIALES COLOR M</v>
      </c>
      <c r="M854" t="s">
        <v>21</v>
      </c>
      <c r="N854" t="str">
        <f>VLOOKUP(M854,Códigos!$Q$2:$R$26,2,0)</f>
        <v>GENENCOR CUERO</v>
      </c>
      <c r="O854" t="s">
        <v>119</v>
      </c>
      <c r="P854" t="str">
        <f>VLOOKUP(O854,Códigos!$B$2:$C$19,2,0)</f>
        <v>CUNDINAMARCA</v>
      </c>
      <c r="Q854" t="s">
        <v>28</v>
      </c>
      <c r="R854" t="str">
        <f>VLOOKUP(Q854,Códigos!$E$2:$F$52,2,0)</f>
        <v>BOGOTÁ, D.C.</v>
      </c>
      <c r="S854" t="s">
        <v>19</v>
      </c>
      <c r="T854" t="str">
        <f>VLOOKUP(S854,Códigos!$T$3:$U$14,2,0)</f>
        <v>BIOINDUSTRIA</v>
      </c>
      <c r="U854" s="6">
        <v>1754.89</v>
      </c>
      <c r="V854" s="6">
        <v>364.69522306241413</v>
      </c>
    </row>
    <row r="855" spans="1:22" x14ac:dyDescent="0.25">
      <c r="A855" t="s">
        <v>4188</v>
      </c>
      <c r="B855" t="str">
        <f>VLOOKUP(A855,Códigos!$H$3:$I$19,2,0)</f>
        <v>ELIANA LONDOÑO - TEXTIL</v>
      </c>
      <c r="C855" t="s">
        <v>4475</v>
      </c>
      <c r="D855" s="2">
        <v>41763</v>
      </c>
      <c r="E855" s="2" t="s">
        <v>9285</v>
      </c>
      <c r="F855">
        <v>30</v>
      </c>
      <c r="G855" t="s">
        <v>1259</v>
      </c>
      <c r="H855" t="str">
        <f>VLOOKUP(G855,Códigos!$K$2:$L$250,2,0)</f>
        <v>INDIXELL NEUTRAFLEX</v>
      </c>
      <c r="I855" s="1">
        <v>2</v>
      </c>
      <c r="J855" s="6">
        <v>180000</v>
      </c>
      <c r="K855" t="s">
        <v>4401</v>
      </c>
      <c r="L855" t="str">
        <f>VLOOKUP(K855,Códigos!$N$2:$O$376,2,0)</f>
        <v>TINTORERIA AMERICAN JEANS LIMITADA</v>
      </c>
      <c r="M855" t="s">
        <v>21</v>
      </c>
      <c r="N855" t="str">
        <f>VLOOKUP(M855,Códigos!$Q$2:$R$26,2,0)</f>
        <v>GENENCOR CUERO</v>
      </c>
      <c r="O855" t="s">
        <v>27</v>
      </c>
      <c r="P855" t="str">
        <f>VLOOKUP(O855,Códigos!$B$2:$C$19,2,0)</f>
        <v>BOGOTÁ, D.C.</v>
      </c>
      <c r="Q855" t="s">
        <v>28</v>
      </c>
      <c r="R855" t="str">
        <f>VLOOKUP(Q855,Códigos!$E$2:$F$52,2,0)</f>
        <v>BOGOTÁ, D.C.</v>
      </c>
      <c r="S855" t="s">
        <v>19</v>
      </c>
      <c r="T855" t="str">
        <f>VLOOKUP(S855,Códigos!$T$3:$U$14,2,0)</f>
        <v>BIOINDUSTRIA</v>
      </c>
      <c r="U855" s="6">
        <v>1754.89</v>
      </c>
      <c r="V855" s="6">
        <v>102.57053148630398</v>
      </c>
    </row>
    <row r="856" spans="1:22" x14ac:dyDescent="0.25">
      <c r="A856" t="s">
        <v>4188</v>
      </c>
      <c r="B856" t="str">
        <f>VLOOKUP(A856,Códigos!$H$3:$I$19,2,0)</f>
        <v>ELIANA LONDOÑO - TEXTIL</v>
      </c>
      <c r="C856" t="s">
        <v>4478</v>
      </c>
      <c r="D856" s="2">
        <v>41763</v>
      </c>
      <c r="E856" s="2" t="s">
        <v>9285</v>
      </c>
      <c r="F856">
        <v>0</v>
      </c>
      <c r="G856" t="s">
        <v>4384</v>
      </c>
      <c r="H856" t="str">
        <f>VLOOKUP(G856,Códigos!$K$2:$L$250,2,0)</f>
        <v>INDIXELL MAX 8000</v>
      </c>
      <c r="I856" s="1">
        <v>25</v>
      </c>
      <c r="J856" s="6">
        <v>172500</v>
      </c>
      <c r="K856" t="s">
        <v>4339</v>
      </c>
      <c r="L856" t="str">
        <f>VLOOKUP(K856,Códigos!$N$2:$O$376,2,0)</f>
        <v>BARRAGAN MORENO ANGEL PASTOR</v>
      </c>
      <c r="M856" t="s">
        <v>21</v>
      </c>
      <c r="N856" t="str">
        <f>VLOOKUP(M856,Códigos!$Q$2:$R$26,2,0)</f>
        <v>GENENCOR CUERO</v>
      </c>
      <c r="O856" t="s">
        <v>27</v>
      </c>
      <c r="P856" t="str">
        <f>VLOOKUP(O856,Códigos!$B$2:$C$19,2,0)</f>
        <v>BOGOTÁ, D.C.</v>
      </c>
      <c r="Q856" t="s">
        <v>28</v>
      </c>
      <c r="R856" t="str">
        <f>VLOOKUP(Q856,Códigos!$E$2:$F$52,2,0)</f>
        <v>BOGOTÁ, D.C.</v>
      </c>
      <c r="S856" t="s">
        <v>19</v>
      </c>
      <c r="T856" t="str">
        <f>VLOOKUP(S856,Códigos!$T$3:$U$14,2,0)</f>
        <v>BIOINDUSTRIA</v>
      </c>
      <c r="U856" s="6">
        <v>1754.89</v>
      </c>
      <c r="V856" s="6">
        <v>98.296759341041309</v>
      </c>
    </row>
    <row r="857" spans="1:22" x14ac:dyDescent="0.25">
      <c r="A857" t="s">
        <v>4188</v>
      </c>
      <c r="B857" t="str">
        <f>VLOOKUP(A857,Códigos!$H$3:$I$19,2,0)</f>
        <v>ELIANA LONDOÑO - TEXTIL</v>
      </c>
      <c r="C857" t="s">
        <v>4477</v>
      </c>
      <c r="D857" s="2">
        <v>41763</v>
      </c>
      <c r="E857" s="2" t="s">
        <v>9285</v>
      </c>
      <c r="F857">
        <v>30</v>
      </c>
      <c r="G857" t="s">
        <v>4319</v>
      </c>
      <c r="H857" t="str">
        <f>VLOOKUP(G857,Códigos!$K$2:$L$250,2,0)</f>
        <v>INDESIZE 103 DLC</v>
      </c>
      <c r="I857" s="1">
        <v>60</v>
      </c>
      <c r="J857" s="6">
        <v>150000</v>
      </c>
      <c r="K857" t="s">
        <v>4332</v>
      </c>
      <c r="L857" t="str">
        <f>VLOOKUP(K857,Códigos!$N$2:$O$376,2,0)</f>
        <v>RIOS DUITAMA MANUEL DE JESUS</v>
      </c>
      <c r="M857" t="s">
        <v>21</v>
      </c>
      <c r="N857" t="str">
        <f>VLOOKUP(M857,Códigos!$Q$2:$R$26,2,0)</f>
        <v>GENENCOR CUERO</v>
      </c>
      <c r="O857" t="s">
        <v>27</v>
      </c>
      <c r="P857" t="str">
        <f>VLOOKUP(O857,Códigos!$B$2:$C$19,2,0)</f>
        <v>BOGOTÁ, D.C.</v>
      </c>
      <c r="Q857" t="s">
        <v>28</v>
      </c>
      <c r="R857" t="str">
        <f>VLOOKUP(Q857,Códigos!$E$2:$F$52,2,0)</f>
        <v>BOGOTÁ, D.C.</v>
      </c>
      <c r="S857" t="s">
        <v>19</v>
      </c>
      <c r="T857" t="str">
        <f>VLOOKUP(S857,Códigos!$T$3:$U$14,2,0)</f>
        <v>BIOINDUSTRIA</v>
      </c>
      <c r="U857" s="6">
        <v>1754.89</v>
      </c>
      <c r="V857" s="6">
        <v>85.475442905253317</v>
      </c>
    </row>
    <row r="858" spans="1:22" x14ac:dyDescent="0.25">
      <c r="A858" t="s">
        <v>969</v>
      </c>
      <c r="B858" t="str">
        <f>VLOOKUP(A858,Códigos!$H$3:$I$19,2,0)</f>
        <v>MARIA ELENA PELAEZ</v>
      </c>
      <c r="C858" t="s">
        <v>6293</v>
      </c>
      <c r="D858" s="2">
        <v>41766</v>
      </c>
      <c r="E858" s="2" t="s">
        <v>9285</v>
      </c>
      <c r="F858">
        <v>30</v>
      </c>
      <c r="G858" t="s">
        <v>4378</v>
      </c>
      <c r="H858" t="str">
        <f>VLOOKUP(G858,Códigos!$K$2:$L$250,2,0)</f>
        <v>INDESIZE 120</v>
      </c>
      <c r="I858" s="1">
        <v>120</v>
      </c>
      <c r="J858" s="6">
        <v>720000</v>
      </c>
      <c r="K858" t="s">
        <v>5803</v>
      </c>
      <c r="L858" t="str">
        <f>VLOOKUP(K858,Códigos!$N$2:$O$376,2,0)</f>
        <v>AUXICOLOR S.A.S</v>
      </c>
      <c r="M858" t="s">
        <v>21</v>
      </c>
      <c r="N858" t="str">
        <f>VLOOKUP(M858,Códigos!$Q$2:$R$26,2,0)</f>
        <v>GENENCOR CUERO</v>
      </c>
      <c r="O858" t="s">
        <v>39</v>
      </c>
      <c r="P858" t="str">
        <f>VLOOKUP(O858,Códigos!$B$2:$C$19,2,0)</f>
        <v>ANTIOQUIA</v>
      </c>
      <c r="Q858" t="s">
        <v>2729</v>
      </c>
      <c r="R858" t="str">
        <f>VLOOKUP(Q858,Códigos!$E$2:$F$52,2,0)</f>
        <v>MEDELLÍN</v>
      </c>
      <c r="S858" t="s">
        <v>19</v>
      </c>
      <c r="T858" t="str">
        <f>VLOOKUP(S858,Códigos!$T$3:$U$14,2,0)</f>
        <v>BIOINDUSTRIA</v>
      </c>
      <c r="U858" s="6">
        <v>1757.24</v>
      </c>
      <c r="V858" s="6">
        <v>409.73344563064808</v>
      </c>
    </row>
    <row r="859" spans="1:22" x14ac:dyDescent="0.25">
      <c r="A859" t="s">
        <v>2952</v>
      </c>
      <c r="B859" t="str">
        <f>VLOOKUP(A859,Códigos!$H$3:$I$19,2,0)</f>
        <v>SUSANA ESTRADA E.</v>
      </c>
      <c r="C859" t="s">
        <v>3307</v>
      </c>
      <c r="D859" s="2">
        <v>41766</v>
      </c>
      <c r="E859" s="2" t="s">
        <v>9285</v>
      </c>
      <c r="F859">
        <v>30</v>
      </c>
      <c r="G859" t="s">
        <v>303</v>
      </c>
      <c r="H859" t="str">
        <f>VLOOKUP(G859,Códigos!$K$2:$L$250,2,0)</f>
        <v>SYLOWHITE SM 405</v>
      </c>
      <c r="I859" s="1">
        <v>25</v>
      </c>
      <c r="J859" s="6">
        <v>150000</v>
      </c>
      <c r="K859" t="s">
        <v>2987</v>
      </c>
      <c r="L859" t="str">
        <f>VLOOKUP(K859,Códigos!$N$2:$O$376,2,0)</f>
        <v>TINPES S.A.</v>
      </c>
      <c r="M859" t="s">
        <v>21</v>
      </c>
      <c r="N859" t="str">
        <f>VLOOKUP(M859,Códigos!$Q$2:$R$26,2,0)</f>
        <v>GENENCOR CUERO</v>
      </c>
      <c r="O859" t="s">
        <v>39</v>
      </c>
      <c r="P859" t="str">
        <f>VLOOKUP(O859,Códigos!$B$2:$C$19,2,0)</f>
        <v>ANTIOQUIA</v>
      </c>
      <c r="Q859" t="s">
        <v>998</v>
      </c>
      <c r="R859" t="str">
        <f>VLOOKUP(Q859,Códigos!$E$2:$F$52,2,0)</f>
        <v>ITAGÜÍ</v>
      </c>
      <c r="S859" t="s">
        <v>21</v>
      </c>
      <c r="T859" t="str">
        <f>VLOOKUP(S859,Códigos!$T$3:$U$14,2,0)</f>
        <v>ESPECIALIDADES QUIMICAS</v>
      </c>
      <c r="U859" s="6">
        <v>1757.24</v>
      </c>
      <c r="V859" s="6">
        <v>85.361134506385014</v>
      </c>
    </row>
    <row r="860" spans="1:22" x14ac:dyDescent="0.25">
      <c r="A860" t="s">
        <v>2952</v>
      </c>
      <c r="B860" t="str">
        <f>VLOOKUP(A860,Códigos!$H$3:$I$19,2,0)</f>
        <v>SUSANA ESTRADA E.</v>
      </c>
      <c r="C860" t="s">
        <v>3308</v>
      </c>
      <c r="D860" s="2">
        <v>41766</v>
      </c>
      <c r="E860" s="2" t="s">
        <v>9285</v>
      </c>
      <c r="F860">
        <v>0</v>
      </c>
      <c r="G860" t="s">
        <v>293</v>
      </c>
      <c r="H860" t="str">
        <f>VLOOKUP(G860,Códigos!$K$2:$L$250,2,0)</f>
        <v>LUDOX HS-40</v>
      </c>
      <c r="I860" s="1">
        <v>5</v>
      </c>
      <c r="J860" s="6">
        <v>77500</v>
      </c>
      <c r="K860" t="s">
        <v>3250</v>
      </c>
      <c r="L860" t="str">
        <f>VLOOKUP(K860,Códigos!$N$2:$O$376,2,0)</f>
        <v>PRODATEC S A S</v>
      </c>
      <c r="M860" t="s">
        <v>21</v>
      </c>
      <c r="N860" t="str">
        <f>VLOOKUP(M860,Códigos!$Q$2:$R$26,2,0)</f>
        <v>GENENCOR CUERO</v>
      </c>
      <c r="O860" t="s">
        <v>39</v>
      </c>
      <c r="P860" t="str">
        <f>VLOOKUP(O860,Códigos!$B$2:$C$19,2,0)</f>
        <v>ANTIOQUIA</v>
      </c>
      <c r="Q860" t="s">
        <v>2729</v>
      </c>
      <c r="R860" t="str">
        <f>VLOOKUP(Q860,Códigos!$E$2:$F$52,2,0)</f>
        <v>MEDELLÍN</v>
      </c>
      <c r="S860" t="s">
        <v>21</v>
      </c>
      <c r="T860" t="str">
        <f>VLOOKUP(S860,Códigos!$T$3:$U$14,2,0)</f>
        <v>ESPECIALIDADES QUIMICAS</v>
      </c>
      <c r="U860" s="6">
        <v>1757.24</v>
      </c>
      <c r="V860" s="6">
        <v>44.10325282829892</v>
      </c>
    </row>
    <row r="861" spans="1:22" x14ac:dyDescent="0.25">
      <c r="A861" t="s">
        <v>21</v>
      </c>
      <c r="B861" t="str">
        <f>VLOOKUP(A861,Códigos!$H$3:$I$19,2,0)</f>
        <v>KAREN ANDREA GUALDRON</v>
      </c>
      <c r="C861" t="s">
        <v>274</v>
      </c>
      <c r="D861" s="2">
        <v>41766</v>
      </c>
      <c r="E861" s="2" t="s">
        <v>9285</v>
      </c>
      <c r="F861">
        <v>30</v>
      </c>
      <c r="G861" t="s">
        <v>254</v>
      </c>
      <c r="H861" t="str">
        <f>VLOOKUP(G861,Códigos!$K$2:$L$250,2,0)</f>
        <v>ADITIVO 61</v>
      </c>
      <c r="I861" s="1">
        <v>0</v>
      </c>
      <c r="J861" s="6">
        <v>0</v>
      </c>
      <c r="K861" t="s">
        <v>255</v>
      </c>
      <c r="L861" t="str">
        <f>VLOOKUP(K861,Códigos!$N$2:$O$376,2,0)</f>
        <v>PINTURAS SUPER LTDA.</v>
      </c>
      <c r="M861" t="s">
        <v>19</v>
      </c>
      <c r="N861" t="str">
        <f>VLOOKUP(M861,Códigos!$Q$2:$R$26,2,0)</f>
        <v>BASF QUIMICA</v>
      </c>
      <c r="O861" t="s">
        <v>119</v>
      </c>
      <c r="P861" t="str">
        <f>VLOOKUP(O861,Códigos!$B$2:$C$19,2,0)</f>
        <v>CUNDINAMARCA</v>
      </c>
      <c r="Q861" t="s">
        <v>258</v>
      </c>
      <c r="R861" t="str">
        <f>VLOOKUP(Q861,Códigos!$E$2:$F$52,2,0)</f>
        <v>MOSQUERA</v>
      </c>
      <c r="S861" t="s">
        <v>21</v>
      </c>
      <c r="T861" t="str">
        <f>VLOOKUP(S861,Códigos!$T$3:$U$14,2,0)</f>
        <v>ESPECIALIDADES QUIMICAS</v>
      </c>
      <c r="U861" s="6">
        <v>1757.24</v>
      </c>
      <c r="V861" s="6">
        <v>0</v>
      </c>
    </row>
    <row r="862" spans="1:22" x14ac:dyDescent="0.25">
      <c r="A862" t="s">
        <v>21</v>
      </c>
      <c r="B862" t="str">
        <f>VLOOKUP(A862,Códigos!$H$3:$I$19,2,0)</f>
        <v>KAREN ANDREA GUALDRON</v>
      </c>
      <c r="C862" t="s">
        <v>357</v>
      </c>
      <c r="D862" s="2">
        <v>41766</v>
      </c>
      <c r="E862" s="2" t="s">
        <v>9285</v>
      </c>
      <c r="F862">
        <v>60</v>
      </c>
      <c r="G862" t="s">
        <v>291</v>
      </c>
      <c r="H862" t="str">
        <f>VLOOKUP(G862,Códigos!$K$2:$L$250,2,0)</f>
        <v>SYLOID ED-30</v>
      </c>
      <c r="I862" s="1">
        <v>150</v>
      </c>
      <c r="J862" s="6">
        <v>2583142.5</v>
      </c>
      <c r="K862" t="s">
        <v>314</v>
      </c>
      <c r="L862" t="str">
        <f>VLOOKUP(K862,Códigos!$N$2:$O$376,2,0)</f>
        <v>TAUROQUIMICA S.A.</v>
      </c>
      <c r="M862" t="s">
        <v>21</v>
      </c>
      <c r="N862" t="str">
        <f>VLOOKUP(M862,Códigos!$Q$2:$R$26,2,0)</f>
        <v>GENENCOR CUERO</v>
      </c>
      <c r="O862" t="s">
        <v>27</v>
      </c>
      <c r="P862" t="str">
        <f>VLOOKUP(O862,Códigos!$B$2:$C$19,2,0)</f>
        <v>BOGOTÁ, D.C.</v>
      </c>
      <c r="Q862" t="s">
        <v>28</v>
      </c>
      <c r="R862" t="str">
        <f>VLOOKUP(Q862,Códigos!$E$2:$F$52,2,0)</f>
        <v>BOGOTÁ, D.C.</v>
      </c>
      <c r="S862" t="s">
        <v>21</v>
      </c>
      <c r="T862" t="str">
        <f>VLOOKUP(S862,Códigos!$T$3:$U$14,2,0)</f>
        <v>ESPECIALIDADES QUIMICAS</v>
      </c>
      <c r="U862" s="6">
        <v>1757.24</v>
      </c>
      <c r="V862" s="6">
        <v>1469.9998292777309</v>
      </c>
    </row>
    <row r="863" spans="1:22" x14ac:dyDescent="0.25">
      <c r="A863" t="s">
        <v>2952</v>
      </c>
      <c r="B863" t="str">
        <f>VLOOKUP(A863,Códigos!$H$3:$I$19,2,0)</f>
        <v>SUSANA ESTRADA E.</v>
      </c>
      <c r="C863" t="s">
        <v>4106</v>
      </c>
      <c r="D863" s="2">
        <v>41767</v>
      </c>
      <c r="E863" s="2" t="s">
        <v>9285</v>
      </c>
      <c r="F863">
        <v>60</v>
      </c>
      <c r="G863" t="s">
        <v>573</v>
      </c>
      <c r="H863" t="str">
        <f>VLOOKUP(G863,Códigos!$K$2:$L$250,2,0)</f>
        <v>ANTIFOAM 1430</v>
      </c>
      <c r="I863" s="1">
        <v>800</v>
      </c>
      <c r="J863" s="6">
        <v>9485176</v>
      </c>
      <c r="K863" t="s">
        <v>3049</v>
      </c>
      <c r="L863" t="str">
        <f>VLOOKUP(K863,Códigos!$N$2:$O$376,2,0)</f>
        <v>INVESA S.A.</v>
      </c>
      <c r="M863" t="s">
        <v>577</v>
      </c>
      <c r="N863" t="str">
        <f>VLOOKUP(M863,Códigos!$Q$2:$R$26,2,0)</f>
        <v>XIAMETER</v>
      </c>
      <c r="O863" t="s">
        <v>39</v>
      </c>
      <c r="P863" t="str">
        <f>VLOOKUP(O863,Códigos!$B$2:$C$19,2,0)</f>
        <v>ANTIOQUIA</v>
      </c>
      <c r="Q863" t="s">
        <v>3051</v>
      </c>
      <c r="R863" t="str">
        <f>VLOOKUP(Q863,Códigos!$E$2:$F$52,2,0)</f>
        <v>ENVIGADO</v>
      </c>
      <c r="S863" t="s">
        <v>21</v>
      </c>
      <c r="T863" t="str">
        <f>VLOOKUP(S863,Códigos!$T$3:$U$14,2,0)</f>
        <v>ESPECIALIDADES QUIMICAS</v>
      </c>
      <c r="U863" s="6">
        <v>1759.12</v>
      </c>
      <c r="V863" s="6">
        <v>5392.0005457274092</v>
      </c>
    </row>
    <row r="864" spans="1:22" x14ac:dyDescent="0.25">
      <c r="A864" t="s">
        <v>969</v>
      </c>
      <c r="B864" t="str">
        <f>VLOOKUP(A864,Códigos!$H$3:$I$19,2,0)</f>
        <v>MARIA ELENA PELAEZ</v>
      </c>
      <c r="C864" t="s">
        <v>6305</v>
      </c>
      <c r="D864" s="2">
        <v>41767</v>
      </c>
      <c r="E864" s="2" t="s">
        <v>9285</v>
      </c>
      <c r="F864">
        <v>60</v>
      </c>
      <c r="G864" t="s">
        <v>1979</v>
      </c>
      <c r="H864" t="str">
        <f>VLOOKUP(G864,Códigos!$K$2:$L$250,2,0)</f>
        <v>INDICANT-COLOR</v>
      </c>
      <c r="I864" s="1">
        <v>60</v>
      </c>
      <c r="J864" s="6">
        <v>237000</v>
      </c>
      <c r="K864" t="s">
        <v>6079</v>
      </c>
      <c r="L864" t="str">
        <f>VLOOKUP(K864,Códigos!$N$2:$O$376,2,0)</f>
        <v>LAVANDERIA Y TINTORERIA BLANCOLOR S.A.S.</v>
      </c>
      <c r="M864" t="s">
        <v>980</v>
      </c>
      <c r="N864" t="str">
        <f>VLOOKUP(M864,Códigos!$Q$2:$R$26,2,0)</f>
        <v>ANDICOL</v>
      </c>
      <c r="O864" t="s">
        <v>39</v>
      </c>
      <c r="P864" t="str">
        <f>VLOOKUP(O864,Códigos!$B$2:$C$19,2,0)</f>
        <v>ANTIOQUIA</v>
      </c>
      <c r="Q864" t="s">
        <v>998</v>
      </c>
      <c r="R864" t="str">
        <f>VLOOKUP(Q864,Códigos!$E$2:$F$52,2,0)</f>
        <v>ITAGÜÍ</v>
      </c>
      <c r="S864" t="s">
        <v>19</v>
      </c>
      <c r="T864" t="str">
        <f>VLOOKUP(S864,Códigos!$T$3:$U$14,2,0)</f>
        <v>BIOINDUSTRIA</v>
      </c>
      <c r="U864" s="6">
        <v>1759.12</v>
      </c>
      <c r="V864" s="6">
        <v>134.72645413615899</v>
      </c>
    </row>
    <row r="865" spans="1:22" x14ac:dyDescent="0.25">
      <c r="A865" t="s">
        <v>4188</v>
      </c>
      <c r="B865" t="str">
        <f>VLOOKUP(A865,Códigos!$H$3:$I$19,2,0)</f>
        <v>ELIANA LONDOÑO - TEXTIL</v>
      </c>
      <c r="C865" t="s">
        <v>4474</v>
      </c>
      <c r="D865" s="2">
        <v>41767</v>
      </c>
      <c r="E865" s="2" t="s">
        <v>9285</v>
      </c>
      <c r="F865">
        <v>0</v>
      </c>
      <c r="G865" t="s">
        <v>4319</v>
      </c>
      <c r="H865" t="str">
        <f>VLOOKUP(G865,Códigos!$K$2:$L$250,2,0)</f>
        <v>INDESIZE 103 DLC</v>
      </c>
      <c r="I865" s="1">
        <v>25</v>
      </c>
      <c r="J865" s="6">
        <v>70000</v>
      </c>
      <c r="K865" t="s">
        <v>4198</v>
      </c>
      <c r="L865" t="str">
        <f>VLOOKUP(K865,Códigos!$N$2:$O$376,2,0)</f>
        <v>RAMIREZ VELANDIA CINDY NATHALY</v>
      </c>
      <c r="M865" t="s">
        <v>21</v>
      </c>
      <c r="N865" t="str">
        <f>VLOOKUP(M865,Códigos!$Q$2:$R$26,2,0)</f>
        <v>GENENCOR CUERO</v>
      </c>
      <c r="O865" t="s">
        <v>119</v>
      </c>
      <c r="P865" t="str">
        <f>VLOOKUP(O865,Códigos!$B$2:$C$19,2,0)</f>
        <v>CUNDINAMARCA</v>
      </c>
      <c r="Q865" t="s">
        <v>282</v>
      </c>
      <c r="R865" t="str">
        <f>VLOOKUP(Q865,Códigos!$E$2:$F$52,2,0)</f>
        <v>SOACHA</v>
      </c>
      <c r="S865" t="s">
        <v>19</v>
      </c>
      <c r="T865" t="str">
        <f>VLOOKUP(S865,Códigos!$T$3:$U$14,2,0)</f>
        <v>BIOINDUSTRIA</v>
      </c>
      <c r="U865" s="6">
        <v>1759.12</v>
      </c>
      <c r="V865" s="6">
        <v>39.792623584519532</v>
      </c>
    </row>
    <row r="866" spans="1:22" x14ac:dyDescent="0.25">
      <c r="A866" t="s">
        <v>4188</v>
      </c>
      <c r="B866" t="str">
        <f>VLOOKUP(A866,Códigos!$H$3:$I$19,2,0)</f>
        <v>ELIANA LONDOÑO - TEXTIL</v>
      </c>
      <c r="C866" t="s">
        <v>4464</v>
      </c>
      <c r="D866" s="2">
        <v>41767</v>
      </c>
      <c r="E866" s="2" t="s">
        <v>9285</v>
      </c>
      <c r="F866">
        <v>30</v>
      </c>
      <c r="G866" t="s">
        <v>4319</v>
      </c>
      <c r="H866" t="str">
        <f>VLOOKUP(G866,Códigos!$K$2:$L$250,2,0)</f>
        <v>INDESIZE 103 DLC</v>
      </c>
      <c r="I866" s="1">
        <v>100</v>
      </c>
      <c r="J866" s="6">
        <v>270000</v>
      </c>
      <c r="K866" t="s">
        <v>4353</v>
      </c>
      <c r="L866" t="str">
        <f>VLOOKUP(K866,Códigos!$N$2:$O$376,2,0)</f>
        <v>TINTORERIA 100% E.U.</v>
      </c>
      <c r="M866" t="s">
        <v>21</v>
      </c>
      <c r="N866" t="str">
        <f>VLOOKUP(M866,Códigos!$Q$2:$R$26,2,0)</f>
        <v>GENENCOR CUERO</v>
      </c>
      <c r="O866" t="s">
        <v>119</v>
      </c>
      <c r="P866" t="str">
        <f>VLOOKUP(O866,Códigos!$B$2:$C$19,2,0)</f>
        <v>CUNDINAMARCA</v>
      </c>
      <c r="Q866" t="s">
        <v>28</v>
      </c>
      <c r="R866" t="str">
        <f>VLOOKUP(Q866,Códigos!$E$2:$F$52,2,0)</f>
        <v>BOGOTÁ, D.C.</v>
      </c>
      <c r="S866" t="s">
        <v>19</v>
      </c>
      <c r="T866" t="str">
        <f>VLOOKUP(S866,Códigos!$T$3:$U$14,2,0)</f>
        <v>BIOINDUSTRIA</v>
      </c>
      <c r="U866" s="6">
        <v>1759.12</v>
      </c>
      <c r="V866" s="6">
        <v>153.48583382600393</v>
      </c>
    </row>
    <row r="867" spans="1:22" x14ac:dyDescent="0.25">
      <c r="A867" t="s">
        <v>2952</v>
      </c>
      <c r="B867" t="str">
        <f>VLOOKUP(A867,Códigos!$H$3:$I$19,2,0)</f>
        <v>SUSANA ESTRADA E.</v>
      </c>
      <c r="C867" t="s">
        <v>3309</v>
      </c>
      <c r="D867" s="2">
        <v>41767</v>
      </c>
      <c r="E867" s="2" t="s">
        <v>9285</v>
      </c>
      <c r="F867">
        <v>30</v>
      </c>
      <c r="G867" t="s">
        <v>3245</v>
      </c>
      <c r="H867" t="str">
        <f>VLOOKUP(G867,Códigos!$K$2:$L$250,2,0)</f>
        <v>SYLOID C - 906</v>
      </c>
      <c r="I867" s="1">
        <v>30</v>
      </c>
      <c r="J867" s="6">
        <v>698194.8</v>
      </c>
      <c r="K867" t="s">
        <v>3054</v>
      </c>
      <c r="L867" t="str">
        <f>VLOOKUP(K867,Códigos!$N$2:$O$376,2,0)</f>
        <v>GRICOAT DE COLOMBIA S.A.</v>
      </c>
      <c r="M867" t="s">
        <v>21</v>
      </c>
      <c r="N867" t="str">
        <f>VLOOKUP(M867,Códigos!$Q$2:$R$26,2,0)</f>
        <v>GENENCOR CUERO</v>
      </c>
      <c r="O867" t="s">
        <v>39</v>
      </c>
      <c r="P867" t="str">
        <f>VLOOKUP(O867,Códigos!$B$2:$C$19,2,0)</f>
        <v>ANTIOQUIA</v>
      </c>
      <c r="Q867" t="s">
        <v>998</v>
      </c>
      <c r="R867" t="str">
        <f>VLOOKUP(Q867,Códigos!$E$2:$F$52,2,0)</f>
        <v>ITAGÜÍ</v>
      </c>
      <c r="S867" t="s">
        <v>21</v>
      </c>
      <c r="T867" t="str">
        <f>VLOOKUP(S867,Códigos!$T$3:$U$14,2,0)</f>
        <v>ESPECIALIDADES QUIMICAS</v>
      </c>
      <c r="U867" s="6">
        <v>1759.12</v>
      </c>
      <c r="V867" s="6">
        <v>396.90004092955576</v>
      </c>
    </row>
    <row r="868" spans="1:22" x14ac:dyDescent="0.25">
      <c r="A868" t="s">
        <v>969</v>
      </c>
      <c r="B868" t="str">
        <f>VLOOKUP(A868,Códigos!$H$3:$I$19,2,0)</f>
        <v>MARIA ELENA PELAEZ</v>
      </c>
      <c r="C868" t="s">
        <v>6306</v>
      </c>
      <c r="D868" s="2">
        <v>41767</v>
      </c>
      <c r="E868" s="2" t="s">
        <v>9285</v>
      </c>
      <c r="F868">
        <v>45</v>
      </c>
      <c r="G868" t="s">
        <v>1309</v>
      </c>
      <c r="H868" t="str">
        <f>VLOOKUP(G868,Códigos!$K$2:$L$250,2,0)</f>
        <v>INDESIZE COLD 10</v>
      </c>
      <c r="I868" s="1">
        <v>25</v>
      </c>
      <c r="J868" s="6">
        <v>167500</v>
      </c>
      <c r="K868" t="s">
        <v>6226</v>
      </c>
      <c r="L868" t="str">
        <f>VLOOKUP(K868,Códigos!$N$2:$O$376,2,0)</f>
        <v>LAVATINSA S.A.</v>
      </c>
      <c r="M868" t="s">
        <v>21</v>
      </c>
      <c r="N868" t="str">
        <f>VLOOKUP(M868,Códigos!$Q$2:$R$26,2,0)</f>
        <v>GENENCOR CUERO</v>
      </c>
      <c r="O868" t="s">
        <v>39</v>
      </c>
      <c r="P868" t="str">
        <f>VLOOKUP(O868,Códigos!$B$2:$C$19,2,0)</f>
        <v>ANTIOQUIA</v>
      </c>
      <c r="Q868" t="s">
        <v>2729</v>
      </c>
      <c r="R868" t="str">
        <f>VLOOKUP(Q868,Códigos!$E$2:$F$52,2,0)</f>
        <v>MEDELLÍN</v>
      </c>
      <c r="S868" t="s">
        <v>19</v>
      </c>
      <c r="T868" t="str">
        <f>VLOOKUP(S868,Códigos!$T$3:$U$14,2,0)</f>
        <v>BIOINDUSTRIA</v>
      </c>
      <c r="U868" s="6">
        <v>1759.12</v>
      </c>
      <c r="V868" s="6">
        <v>95.218063577243171</v>
      </c>
    </row>
    <row r="869" spans="1:22" x14ac:dyDescent="0.25">
      <c r="A869" t="s">
        <v>4188</v>
      </c>
      <c r="B869" t="str">
        <f>VLOOKUP(A869,Códigos!$H$3:$I$19,2,0)</f>
        <v>ELIANA LONDOÑO - TEXTIL</v>
      </c>
      <c r="C869" t="s">
        <v>4463</v>
      </c>
      <c r="D869" s="2">
        <v>41767</v>
      </c>
      <c r="E869" s="2" t="s">
        <v>9285</v>
      </c>
      <c r="F869">
        <v>30</v>
      </c>
      <c r="G869" t="s">
        <v>4319</v>
      </c>
      <c r="H869" t="str">
        <f>VLOOKUP(G869,Códigos!$K$2:$L$250,2,0)</f>
        <v>INDESIZE 103 DLC</v>
      </c>
      <c r="I869" s="1">
        <v>50</v>
      </c>
      <c r="J869" s="6">
        <v>160000</v>
      </c>
      <c r="K869" t="s">
        <v>4214</v>
      </c>
      <c r="L869" t="str">
        <f>VLOOKUP(K869,Códigos!$N$2:$O$376,2,0)</f>
        <v>PROCESOS INDUSTRIALES COLOR TEX  LTDA</v>
      </c>
      <c r="M869" t="s">
        <v>21</v>
      </c>
      <c r="N869" t="str">
        <f>VLOOKUP(M869,Códigos!$Q$2:$R$26,2,0)</f>
        <v>GENENCOR CUERO</v>
      </c>
      <c r="O869" t="s">
        <v>27</v>
      </c>
      <c r="P869" t="str">
        <f>VLOOKUP(O869,Códigos!$B$2:$C$19,2,0)</f>
        <v>BOGOTÁ, D.C.</v>
      </c>
      <c r="Q869" t="s">
        <v>28</v>
      </c>
      <c r="R869" t="str">
        <f>VLOOKUP(Q869,Códigos!$E$2:$F$52,2,0)</f>
        <v>BOGOTÁ, D.C.</v>
      </c>
      <c r="S869" t="s">
        <v>19</v>
      </c>
      <c r="T869" t="str">
        <f>VLOOKUP(S869,Códigos!$T$3:$U$14,2,0)</f>
        <v>BIOINDUSTRIA</v>
      </c>
      <c r="U869" s="6">
        <v>1759.12</v>
      </c>
      <c r="V869" s="6">
        <v>90.954568193187512</v>
      </c>
    </row>
    <row r="870" spans="1:22" x14ac:dyDescent="0.25">
      <c r="A870" t="s">
        <v>4188</v>
      </c>
      <c r="B870" t="str">
        <f>VLOOKUP(A870,Códigos!$H$3:$I$19,2,0)</f>
        <v>ELIANA LONDOÑO - TEXTIL</v>
      </c>
      <c r="C870" t="s">
        <v>4465</v>
      </c>
      <c r="D870" s="2">
        <v>41767</v>
      </c>
      <c r="E870" s="2" t="s">
        <v>9285</v>
      </c>
      <c r="F870">
        <v>0</v>
      </c>
      <c r="G870" t="s">
        <v>1439</v>
      </c>
      <c r="H870" t="str">
        <f>VLOOKUP(G870,Códigos!$K$2:$L$250,2,0)</f>
        <v>INDIXELL 2XL</v>
      </c>
      <c r="I870" s="1">
        <v>15</v>
      </c>
      <c r="J870" s="6">
        <v>345000</v>
      </c>
      <c r="K870" t="s">
        <v>4320</v>
      </c>
      <c r="L870" t="str">
        <f>VLOOKUP(K870,Códigos!$N$2:$O$376,2,0)</f>
        <v>GONZALEZ GUERRERO JOSE JOAQUIN</v>
      </c>
      <c r="M870" t="s">
        <v>21</v>
      </c>
      <c r="N870" t="str">
        <f>VLOOKUP(M870,Códigos!$Q$2:$R$26,2,0)</f>
        <v>GENENCOR CUERO</v>
      </c>
      <c r="O870" t="s">
        <v>27</v>
      </c>
      <c r="P870" t="str">
        <f>VLOOKUP(O870,Códigos!$B$2:$C$19,2,0)</f>
        <v>BOGOTÁ, D.C.</v>
      </c>
      <c r="Q870" t="s">
        <v>28</v>
      </c>
      <c r="R870" t="str">
        <f>VLOOKUP(Q870,Códigos!$E$2:$F$52,2,0)</f>
        <v>BOGOTÁ, D.C.</v>
      </c>
      <c r="S870" t="s">
        <v>19</v>
      </c>
      <c r="T870" t="str">
        <f>VLOOKUP(S870,Códigos!$T$3:$U$14,2,0)</f>
        <v>BIOINDUSTRIA</v>
      </c>
      <c r="U870" s="6">
        <v>1759.12</v>
      </c>
      <c r="V870" s="6">
        <v>196.12078766656057</v>
      </c>
    </row>
    <row r="871" spans="1:22" x14ac:dyDescent="0.25">
      <c r="A871" t="s">
        <v>2952</v>
      </c>
      <c r="B871" t="str">
        <f>VLOOKUP(A871,Códigos!$H$3:$I$19,2,0)</f>
        <v>SUSANA ESTRADA E.</v>
      </c>
      <c r="C871" t="s">
        <v>3309</v>
      </c>
      <c r="D871" s="2">
        <v>41767</v>
      </c>
      <c r="E871" s="2" t="s">
        <v>9285</v>
      </c>
      <c r="F871">
        <v>30</v>
      </c>
      <c r="G871" t="s">
        <v>430</v>
      </c>
      <c r="H871" t="str">
        <f>VLOOKUP(G871,Códigos!$K$2:$L$250,2,0)</f>
        <v>SANTICIZER 160</v>
      </c>
      <c r="I871" s="1">
        <v>50</v>
      </c>
      <c r="J871" s="6">
        <v>586666.5</v>
      </c>
      <c r="K871" t="s">
        <v>3054</v>
      </c>
      <c r="L871" t="str">
        <f>VLOOKUP(K871,Códigos!$N$2:$O$376,2,0)</f>
        <v>GRICOAT DE COLOMBIA S.A.</v>
      </c>
      <c r="M871" t="s">
        <v>272</v>
      </c>
      <c r="N871" t="str">
        <f>VLOOKUP(M871,Códigos!$Q$2:$R$26,2,0)</f>
        <v>FERRO</v>
      </c>
      <c r="O871" t="s">
        <v>39</v>
      </c>
      <c r="P871" t="str">
        <f>VLOOKUP(O871,Códigos!$B$2:$C$19,2,0)</f>
        <v>ANTIOQUIA</v>
      </c>
      <c r="Q871" t="s">
        <v>998</v>
      </c>
      <c r="R871" t="str">
        <f>VLOOKUP(Q871,Códigos!$E$2:$F$52,2,0)</f>
        <v>ITAGÜÍ</v>
      </c>
      <c r="S871" t="s">
        <v>21</v>
      </c>
      <c r="T871" t="str">
        <f>VLOOKUP(S871,Códigos!$T$3:$U$14,2,0)</f>
        <v>ESPECIALIDADES QUIMICAS</v>
      </c>
      <c r="U871" s="6">
        <v>1759.12</v>
      </c>
      <c r="V871" s="6">
        <v>333.49998863067901</v>
      </c>
    </row>
    <row r="872" spans="1:22" x14ac:dyDescent="0.25">
      <c r="A872" t="s">
        <v>969</v>
      </c>
      <c r="B872" t="str">
        <f>VLOOKUP(A872,Códigos!$H$3:$I$19,2,0)</f>
        <v>MARIA ELENA PELAEZ</v>
      </c>
      <c r="C872" t="s">
        <v>5844</v>
      </c>
      <c r="D872" s="2">
        <v>41767</v>
      </c>
      <c r="E872" s="2" t="s">
        <v>9285</v>
      </c>
      <c r="F872">
        <v>60</v>
      </c>
      <c r="G872" t="s">
        <v>1080</v>
      </c>
      <c r="H872" t="str">
        <f>VLOOKUP(G872,Códigos!$K$2:$L$250,2,0)</f>
        <v>DEKOL SN</v>
      </c>
      <c r="I872" s="1">
        <v>60</v>
      </c>
      <c r="J872" s="6">
        <v>360000</v>
      </c>
      <c r="K872" t="s">
        <v>5815</v>
      </c>
      <c r="L872" t="str">
        <f>VLOOKUP(K872,Códigos!$N$2:$O$376,2,0)</f>
        <v>LAVADO TECNICO S.A.S</v>
      </c>
      <c r="M872" t="s">
        <v>19</v>
      </c>
      <c r="N872" t="str">
        <f>VLOOKUP(M872,Códigos!$Q$2:$R$26,2,0)</f>
        <v>BASF QUIMICA</v>
      </c>
      <c r="O872" t="s">
        <v>39</v>
      </c>
      <c r="P872" t="str">
        <f>VLOOKUP(O872,Códigos!$B$2:$C$19,2,0)</f>
        <v>ANTIOQUIA</v>
      </c>
      <c r="Q872" t="s">
        <v>2729</v>
      </c>
      <c r="R872" t="str">
        <f>VLOOKUP(Q872,Códigos!$E$2:$F$52,2,0)</f>
        <v>MEDELLÍN</v>
      </c>
      <c r="S872" t="s">
        <v>19</v>
      </c>
      <c r="T872" t="str">
        <f>VLOOKUP(S872,Códigos!$T$3:$U$14,2,0)</f>
        <v>BIOINDUSTRIA</v>
      </c>
      <c r="U872" s="6">
        <v>1759.12</v>
      </c>
      <c r="V872" s="6">
        <v>204.64777843467189</v>
      </c>
    </row>
    <row r="873" spans="1:22" x14ac:dyDescent="0.25">
      <c r="A873" t="s">
        <v>969</v>
      </c>
      <c r="B873" t="str">
        <f>VLOOKUP(A873,Códigos!$H$3:$I$19,2,0)</f>
        <v>MARIA ELENA PELAEZ</v>
      </c>
      <c r="C873" t="s">
        <v>6305</v>
      </c>
      <c r="D873" s="2">
        <v>41767</v>
      </c>
      <c r="E873" s="2" t="s">
        <v>9285</v>
      </c>
      <c r="F873">
        <v>60</v>
      </c>
      <c r="G873" t="s">
        <v>6273</v>
      </c>
      <c r="H873" t="str">
        <f>VLOOKUP(G873,Códigos!$K$2:$L$250,2,0)</f>
        <v>ANTIPILLING 44 LUNA</v>
      </c>
      <c r="I873" s="1">
        <v>10</v>
      </c>
      <c r="J873" s="6">
        <v>90000</v>
      </c>
      <c r="K873" t="s">
        <v>6079</v>
      </c>
      <c r="L873" t="str">
        <f>VLOOKUP(K873,Códigos!$N$2:$O$376,2,0)</f>
        <v>LAVANDERIA Y TINTORERIA BLANCOLOR S.A.S.</v>
      </c>
      <c r="M873" t="s">
        <v>21</v>
      </c>
      <c r="N873" t="str">
        <f>VLOOKUP(M873,Códigos!$Q$2:$R$26,2,0)</f>
        <v>GENENCOR CUERO</v>
      </c>
      <c r="O873" t="s">
        <v>39</v>
      </c>
      <c r="P873" t="str">
        <f>VLOOKUP(O873,Códigos!$B$2:$C$19,2,0)</f>
        <v>ANTIOQUIA</v>
      </c>
      <c r="Q873" t="s">
        <v>998</v>
      </c>
      <c r="R873" t="str">
        <f>VLOOKUP(Q873,Códigos!$E$2:$F$52,2,0)</f>
        <v>ITAGÜÍ</v>
      </c>
      <c r="S873" t="s">
        <v>19</v>
      </c>
      <c r="T873" t="str">
        <f>VLOOKUP(S873,Códigos!$T$3:$U$14,2,0)</f>
        <v>BIOINDUSTRIA</v>
      </c>
      <c r="U873" s="6">
        <v>1759.12</v>
      </c>
      <c r="V873" s="6">
        <v>51.161944608667973</v>
      </c>
    </row>
    <row r="874" spans="1:22" x14ac:dyDescent="0.25">
      <c r="A874" t="s">
        <v>4188</v>
      </c>
      <c r="B874" t="str">
        <f>VLOOKUP(A874,Códigos!$H$3:$I$19,2,0)</f>
        <v>ELIANA LONDOÑO - TEXTIL</v>
      </c>
      <c r="C874" t="s">
        <v>4464</v>
      </c>
      <c r="D874" s="2">
        <v>41767</v>
      </c>
      <c r="E874" s="2" t="s">
        <v>9285</v>
      </c>
      <c r="F874">
        <v>30</v>
      </c>
      <c r="G874" t="s">
        <v>1328</v>
      </c>
      <c r="H874" t="str">
        <f>VLOOKUP(G874,Códigos!$K$2:$L$250,2,0)</f>
        <v>INDIXELL 9L</v>
      </c>
      <c r="I874" s="1">
        <v>100</v>
      </c>
      <c r="J874" s="6">
        <v>900000</v>
      </c>
      <c r="K874" t="s">
        <v>4353</v>
      </c>
      <c r="L874" t="str">
        <f>VLOOKUP(K874,Códigos!$N$2:$O$376,2,0)</f>
        <v>TINTORERIA 100% E.U.</v>
      </c>
      <c r="M874" t="s">
        <v>21</v>
      </c>
      <c r="N874" t="str">
        <f>VLOOKUP(M874,Códigos!$Q$2:$R$26,2,0)</f>
        <v>GENENCOR CUERO</v>
      </c>
      <c r="O874" t="s">
        <v>119</v>
      </c>
      <c r="P874" t="str">
        <f>VLOOKUP(O874,Códigos!$B$2:$C$19,2,0)</f>
        <v>CUNDINAMARCA</v>
      </c>
      <c r="Q874" t="s">
        <v>28</v>
      </c>
      <c r="R874" t="str">
        <f>VLOOKUP(Q874,Códigos!$E$2:$F$52,2,0)</f>
        <v>BOGOTÁ, D.C.</v>
      </c>
      <c r="S874" t="s">
        <v>19</v>
      </c>
      <c r="T874" t="str">
        <f>VLOOKUP(S874,Códigos!$T$3:$U$14,2,0)</f>
        <v>BIOINDUSTRIA</v>
      </c>
      <c r="U874" s="6">
        <v>1759.12</v>
      </c>
      <c r="V874" s="6">
        <v>511.61944608667972</v>
      </c>
    </row>
    <row r="875" spans="1:22" x14ac:dyDescent="0.25">
      <c r="A875" t="s">
        <v>21</v>
      </c>
      <c r="B875" t="str">
        <f>VLOOKUP(A875,Códigos!$H$3:$I$19,2,0)</f>
        <v>KAREN ANDREA GUALDRON</v>
      </c>
      <c r="C875" t="s">
        <v>322</v>
      </c>
      <c r="D875" s="2">
        <v>41767</v>
      </c>
      <c r="E875" s="2" t="s">
        <v>9285</v>
      </c>
      <c r="F875">
        <v>0</v>
      </c>
      <c r="G875" t="s">
        <v>323</v>
      </c>
      <c r="H875" t="str">
        <f>VLOOKUP(G875,Códigos!$K$2:$L$250,2,0)</f>
        <v>PTP-231</v>
      </c>
      <c r="I875" s="1">
        <v>50</v>
      </c>
      <c r="J875" s="6">
        <v>1080099.5</v>
      </c>
      <c r="K875" t="s">
        <v>325</v>
      </c>
      <c r="L875" t="str">
        <f>VLOOKUP(K875,Códigos!$N$2:$O$376,2,0)</f>
        <v>PINTURAS TITO PABON Y CIA S EN C</v>
      </c>
      <c r="M875" t="s">
        <v>21</v>
      </c>
      <c r="N875" t="str">
        <f>VLOOKUP(M875,Códigos!$Q$2:$R$26,2,0)</f>
        <v>GENENCOR CUERO</v>
      </c>
      <c r="O875" t="s">
        <v>27</v>
      </c>
      <c r="P875" t="str">
        <f>VLOOKUP(O875,Códigos!$B$2:$C$19,2,0)</f>
        <v>BOGOTÁ, D.C.</v>
      </c>
      <c r="Q875" t="s">
        <v>28</v>
      </c>
      <c r="R875" t="str">
        <f>VLOOKUP(Q875,Códigos!$E$2:$F$52,2,0)</f>
        <v>BOGOTÁ, D.C.</v>
      </c>
      <c r="S875" t="s">
        <v>21</v>
      </c>
      <c r="T875" t="str">
        <f>VLOOKUP(S875,Códigos!$T$3:$U$14,2,0)</f>
        <v>ESPECIALIDADES QUIMICAS</v>
      </c>
      <c r="U875" s="6">
        <v>1759.12</v>
      </c>
      <c r="V875" s="6">
        <v>613.99989767611078</v>
      </c>
    </row>
    <row r="876" spans="1:22" x14ac:dyDescent="0.25">
      <c r="A876" t="s">
        <v>2952</v>
      </c>
      <c r="B876" t="str">
        <f>VLOOKUP(A876,Códigos!$H$3:$I$19,2,0)</f>
        <v>SUSANA ESTRADA E.</v>
      </c>
      <c r="C876" t="s">
        <v>3309</v>
      </c>
      <c r="D876" s="2">
        <v>41767</v>
      </c>
      <c r="E876" s="2" t="s">
        <v>9285</v>
      </c>
      <c r="F876">
        <v>30</v>
      </c>
      <c r="G876" t="s">
        <v>350</v>
      </c>
      <c r="H876" t="str">
        <f>VLOOKUP(G876,Códigos!$K$2:$L$250,2,0)</f>
        <v>SYLOID 7000</v>
      </c>
      <c r="I876" s="1">
        <v>50</v>
      </c>
      <c r="J876" s="6">
        <v>1300869</v>
      </c>
      <c r="K876" t="s">
        <v>3054</v>
      </c>
      <c r="L876" t="str">
        <f>VLOOKUP(K876,Códigos!$N$2:$O$376,2,0)</f>
        <v>GRICOAT DE COLOMBIA S.A.</v>
      </c>
      <c r="M876" t="s">
        <v>21</v>
      </c>
      <c r="N876" t="str">
        <f>VLOOKUP(M876,Códigos!$Q$2:$R$26,2,0)</f>
        <v>GENENCOR CUERO</v>
      </c>
      <c r="O876" t="s">
        <v>39</v>
      </c>
      <c r="P876" t="str">
        <f>VLOOKUP(O876,Códigos!$B$2:$C$19,2,0)</f>
        <v>ANTIOQUIA</v>
      </c>
      <c r="Q876" t="s">
        <v>998</v>
      </c>
      <c r="R876" t="str">
        <f>VLOOKUP(Q876,Códigos!$E$2:$F$52,2,0)</f>
        <v>ITAGÜÍ</v>
      </c>
      <c r="S876" t="s">
        <v>21</v>
      </c>
      <c r="T876" t="str">
        <f>VLOOKUP(S876,Códigos!$T$3:$U$14,2,0)</f>
        <v>ESPECIALIDADES QUIMICAS</v>
      </c>
      <c r="U876" s="6">
        <v>1759.12</v>
      </c>
      <c r="V876" s="6">
        <v>739.4998635681477</v>
      </c>
    </row>
    <row r="877" spans="1:22" x14ac:dyDescent="0.25">
      <c r="A877" t="s">
        <v>4188</v>
      </c>
      <c r="B877" t="str">
        <f>VLOOKUP(A877,Códigos!$H$3:$I$19,2,0)</f>
        <v>ELIANA LONDOÑO - TEXTIL</v>
      </c>
      <c r="C877" t="s">
        <v>4460</v>
      </c>
      <c r="D877" s="2">
        <v>41767</v>
      </c>
      <c r="E877" s="2" t="s">
        <v>9285</v>
      </c>
      <c r="F877">
        <v>60</v>
      </c>
      <c r="G877" t="s">
        <v>1297</v>
      </c>
      <c r="H877" t="str">
        <f>VLOOKUP(G877,Códigos!$K$2:$L$250,2,0)</f>
        <v>INDIXELL NEUTRA 400 EX (SA)</v>
      </c>
      <c r="I877" s="1">
        <v>20</v>
      </c>
      <c r="J877" s="6">
        <v>280000</v>
      </c>
      <c r="K877" t="s">
        <v>4189</v>
      </c>
      <c r="L877" t="str">
        <f>VLOOKUP(K877,Códigos!$N$2:$O$376,2,0)</f>
        <v>KENZO JEANS S.A.S.</v>
      </c>
      <c r="M877" t="s">
        <v>21</v>
      </c>
      <c r="N877" t="str">
        <f>VLOOKUP(M877,Códigos!$Q$2:$R$26,2,0)</f>
        <v>GENENCOR CUERO</v>
      </c>
      <c r="O877" t="s">
        <v>119</v>
      </c>
      <c r="P877" t="str">
        <f>VLOOKUP(O877,Códigos!$B$2:$C$19,2,0)</f>
        <v>CUNDINAMARCA</v>
      </c>
      <c r="Q877" t="s">
        <v>28</v>
      </c>
      <c r="R877" t="str">
        <f>VLOOKUP(Q877,Códigos!$E$2:$F$52,2,0)</f>
        <v>BOGOTÁ, D.C.</v>
      </c>
      <c r="S877" t="s">
        <v>19</v>
      </c>
      <c r="T877" t="str">
        <f>VLOOKUP(S877,Códigos!$T$3:$U$14,2,0)</f>
        <v>BIOINDUSTRIA</v>
      </c>
      <c r="U877" s="6">
        <v>1759.12</v>
      </c>
      <c r="V877" s="6">
        <v>159.17049433807813</v>
      </c>
    </row>
    <row r="878" spans="1:22" x14ac:dyDescent="0.25">
      <c r="A878" t="s">
        <v>4188</v>
      </c>
      <c r="B878" t="str">
        <f>VLOOKUP(A878,Códigos!$H$3:$I$19,2,0)</f>
        <v>ELIANA LONDOÑO - TEXTIL</v>
      </c>
      <c r="C878" t="s">
        <v>4460</v>
      </c>
      <c r="D878" s="2">
        <v>41767</v>
      </c>
      <c r="E878" s="2" t="s">
        <v>9285</v>
      </c>
      <c r="F878">
        <v>60</v>
      </c>
      <c r="G878" t="s">
        <v>1979</v>
      </c>
      <c r="H878" t="str">
        <f>VLOOKUP(G878,Códigos!$K$2:$L$250,2,0)</f>
        <v>INDICANT-COLOR</v>
      </c>
      <c r="I878" s="1">
        <v>60</v>
      </c>
      <c r="J878" s="6">
        <v>720000</v>
      </c>
      <c r="K878" t="s">
        <v>4189</v>
      </c>
      <c r="L878" t="str">
        <f>VLOOKUP(K878,Códigos!$N$2:$O$376,2,0)</f>
        <v>KENZO JEANS S.A.S.</v>
      </c>
      <c r="M878" t="s">
        <v>980</v>
      </c>
      <c r="N878" t="str">
        <f>VLOOKUP(M878,Códigos!$Q$2:$R$26,2,0)</f>
        <v>ANDICOL</v>
      </c>
      <c r="O878" t="s">
        <v>119</v>
      </c>
      <c r="P878" t="str">
        <f>VLOOKUP(O878,Códigos!$B$2:$C$19,2,0)</f>
        <v>CUNDINAMARCA</v>
      </c>
      <c r="Q878" t="s">
        <v>28</v>
      </c>
      <c r="R878" t="str">
        <f>VLOOKUP(Q878,Códigos!$E$2:$F$52,2,0)</f>
        <v>BOGOTÁ, D.C.</v>
      </c>
      <c r="S878" t="s">
        <v>19</v>
      </c>
      <c r="T878" t="str">
        <f>VLOOKUP(S878,Códigos!$T$3:$U$14,2,0)</f>
        <v>BIOINDUSTRIA</v>
      </c>
      <c r="U878" s="6">
        <v>1759.12</v>
      </c>
      <c r="V878" s="6">
        <v>409.29555686934378</v>
      </c>
    </row>
    <row r="879" spans="1:22" x14ac:dyDescent="0.25">
      <c r="A879" t="s">
        <v>4188</v>
      </c>
      <c r="B879" t="str">
        <f>VLOOKUP(A879,Códigos!$H$3:$I$19,2,0)</f>
        <v>ELIANA LONDOÑO - TEXTIL</v>
      </c>
      <c r="C879" t="s">
        <v>4474</v>
      </c>
      <c r="D879" s="2">
        <v>41767</v>
      </c>
      <c r="E879" s="2" t="s">
        <v>9285</v>
      </c>
      <c r="F879">
        <v>0</v>
      </c>
      <c r="G879" t="s">
        <v>1985</v>
      </c>
      <c r="H879" t="str">
        <f>VLOOKUP(G879,Códigos!$K$2:$L$250,2,0)</f>
        <v>MERQUIFIX</v>
      </c>
      <c r="I879" s="1">
        <v>30</v>
      </c>
      <c r="J879" s="6">
        <v>90000</v>
      </c>
      <c r="K879" t="s">
        <v>4198</v>
      </c>
      <c r="L879" t="str">
        <f>VLOOKUP(K879,Códigos!$N$2:$O$376,2,0)</f>
        <v>RAMIREZ VELANDIA CINDY NATHALY</v>
      </c>
      <c r="M879" t="s">
        <v>980</v>
      </c>
      <c r="N879" t="str">
        <f>VLOOKUP(M879,Códigos!$Q$2:$R$26,2,0)</f>
        <v>ANDICOL</v>
      </c>
      <c r="O879" t="s">
        <v>119</v>
      </c>
      <c r="P879" t="str">
        <f>VLOOKUP(O879,Códigos!$B$2:$C$19,2,0)</f>
        <v>CUNDINAMARCA</v>
      </c>
      <c r="Q879" t="s">
        <v>282</v>
      </c>
      <c r="R879" t="str">
        <f>VLOOKUP(Q879,Códigos!$E$2:$F$52,2,0)</f>
        <v>SOACHA</v>
      </c>
      <c r="S879" t="s">
        <v>19</v>
      </c>
      <c r="T879" t="str">
        <f>VLOOKUP(S879,Códigos!$T$3:$U$14,2,0)</f>
        <v>BIOINDUSTRIA</v>
      </c>
      <c r="U879" s="6">
        <v>1759.12</v>
      </c>
      <c r="V879" s="6">
        <v>51.161944608667973</v>
      </c>
    </row>
    <row r="880" spans="1:22" x14ac:dyDescent="0.25">
      <c r="A880" t="s">
        <v>980</v>
      </c>
      <c r="B880" t="str">
        <f>VLOOKUP(A880,Códigos!$H$3:$I$19,2,0)</f>
        <v>JENNY GOMEZ VALENCIA</v>
      </c>
      <c r="C880" t="s">
        <v>1362</v>
      </c>
      <c r="D880" s="2">
        <v>41768</v>
      </c>
      <c r="E880" s="2" t="s">
        <v>9285</v>
      </c>
      <c r="F880">
        <v>60</v>
      </c>
      <c r="G880" t="s">
        <v>1328</v>
      </c>
      <c r="H880" t="str">
        <f>VLOOKUP(G880,Códigos!$K$2:$L$250,2,0)</f>
        <v>INDIXELL 9L</v>
      </c>
      <c r="I880" s="1">
        <v>120</v>
      </c>
      <c r="J880" s="6">
        <v>840000</v>
      </c>
      <c r="K880" t="s">
        <v>1254</v>
      </c>
      <c r="L880" t="str">
        <f>VLOOKUP(K880,Códigos!$N$2:$O$376,2,0)</f>
        <v>LAVANDERIA INDUSTRIAL SURTEÑIR S.A.</v>
      </c>
      <c r="M880" t="s">
        <v>21</v>
      </c>
      <c r="N880" t="str">
        <f>VLOOKUP(M880,Códigos!$Q$2:$R$26,2,0)</f>
        <v>GENENCOR CUERO</v>
      </c>
      <c r="O880" t="s">
        <v>594</v>
      </c>
      <c r="P880" t="str">
        <f>VLOOKUP(O880,Códigos!$B$2:$C$19,2,0)</f>
        <v>VALLE DEL CAUCA</v>
      </c>
      <c r="Q880" t="s">
        <v>595</v>
      </c>
      <c r="R880" t="str">
        <f>VLOOKUP(Q880,Códigos!$E$2:$F$52,2,0)</f>
        <v>CALI</v>
      </c>
      <c r="S880" t="s">
        <v>19</v>
      </c>
      <c r="T880" t="str">
        <f>VLOOKUP(S880,Códigos!$T$3:$U$14,2,0)</f>
        <v>BIOINDUSTRIA</v>
      </c>
      <c r="U880" s="6">
        <v>1760.6</v>
      </c>
      <c r="V880" s="6">
        <v>477.11007611041691</v>
      </c>
    </row>
    <row r="881" spans="1:22" x14ac:dyDescent="0.25">
      <c r="A881" t="s">
        <v>19</v>
      </c>
      <c r="B881" t="str">
        <f>VLOOKUP(A881,Códigos!$H$3:$I$19,2,0)</f>
        <v>TEXTILERAS BOGOTA</v>
      </c>
      <c r="C881" t="s">
        <v>41</v>
      </c>
      <c r="D881" s="2">
        <v>41768</v>
      </c>
      <c r="E881" s="2" t="s">
        <v>9285</v>
      </c>
      <c r="F881">
        <v>60</v>
      </c>
      <c r="G881" t="s">
        <v>32</v>
      </c>
      <c r="H881" t="str">
        <f>VLOOKUP(G881,Códigos!$K$2:$L$250,2,0)</f>
        <v>INDICOL SN 100</v>
      </c>
      <c r="I881" s="1">
        <v>200</v>
      </c>
      <c r="J881" s="6">
        <v>657910</v>
      </c>
      <c r="K881" t="s">
        <v>33</v>
      </c>
      <c r="L881" t="str">
        <f>VLOOKUP(K881,Códigos!$N$2:$O$376,2,0)</f>
        <v>TEXTILES MIRATEX S.A.S.</v>
      </c>
      <c r="M881" t="s">
        <v>19</v>
      </c>
      <c r="N881" t="str">
        <f>VLOOKUP(M881,Códigos!$Q$2:$R$26,2,0)</f>
        <v>BASF QUIMICA</v>
      </c>
      <c r="O881" t="s">
        <v>27</v>
      </c>
      <c r="P881" t="str">
        <f>VLOOKUP(O881,Códigos!$B$2:$C$19,2,0)</f>
        <v>BOGOTÁ, D.C.</v>
      </c>
      <c r="Q881" t="s">
        <v>28</v>
      </c>
      <c r="R881" t="str">
        <f>VLOOKUP(Q881,Códigos!$E$2:$F$52,2,0)</f>
        <v>BOGOTÁ, D.C.</v>
      </c>
      <c r="S881" t="s">
        <v>19</v>
      </c>
      <c r="T881" t="str">
        <f>VLOOKUP(S881,Códigos!$T$3:$U$14,2,0)</f>
        <v>BIOINDUSTRIA</v>
      </c>
      <c r="U881" s="6">
        <v>1760.6</v>
      </c>
      <c r="V881" s="6">
        <v>373.68510734976712</v>
      </c>
    </row>
    <row r="882" spans="1:22" x14ac:dyDescent="0.25">
      <c r="A882" t="s">
        <v>21</v>
      </c>
      <c r="B882" t="str">
        <f>VLOOKUP(A882,Códigos!$H$3:$I$19,2,0)</f>
        <v>KAREN ANDREA GUALDRON</v>
      </c>
      <c r="C882" t="s">
        <v>328</v>
      </c>
      <c r="D882" s="2">
        <v>41768</v>
      </c>
      <c r="E882" s="2" t="s">
        <v>9285</v>
      </c>
      <c r="F882">
        <v>30</v>
      </c>
      <c r="G882" t="s">
        <v>295</v>
      </c>
      <c r="H882" t="str">
        <f>VLOOKUP(G882,Códigos!$K$2:$L$250,2,0)</f>
        <v>SYLOID 244 FP</v>
      </c>
      <c r="I882" s="1">
        <v>30</v>
      </c>
      <c r="J882" s="6">
        <v>694500.6</v>
      </c>
      <c r="K882" t="s">
        <v>329</v>
      </c>
      <c r="L882" t="str">
        <f>VLOOKUP(K882,Códigos!$N$2:$O$376,2,0)</f>
        <v>GRUPO KOPELLE LTDA</v>
      </c>
      <c r="M882" t="s">
        <v>21</v>
      </c>
      <c r="N882" t="str">
        <f>VLOOKUP(M882,Códigos!$Q$2:$R$26,2,0)</f>
        <v>GENENCOR CUERO</v>
      </c>
      <c r="O882" t="s">
        <v>119</v>
      </c>
      <c r="P882" t="str">
        <f>VLOOKUP(O882,Códigos!$B$2:$C$19,2,0)</f>
        <v>CUNDINAMARCA</v>
      </c>
      <c r="Q882" t="s">
        <v>28</v>
      </c>
      <c r="R882" t="str">
        <f>VLOOKUP(Q882,Códigos!$E$2:$F$52,2,0)</f>
        <v>BOGOTÁ, D.C.</v>
      </c>
      <c r="S882" t="s">
        <v>21</v>
      </c>
      <c r="T882" t="str">
        <f>VLOOKUP(S882,Códigos!$T$3:$U$14,2,0)</f>
        <v>ESPECIALIDADES QUIMICAS</v>
      </c>
      <c r="U882" s="6">
        <v>1760.6</v>
      </c>
      <c r="V882" s="6">
        <v>394.46813586277403</v>
      </c>
    </row>
    <row r="883" spans="1:22" x14ac:dyDescent="0.25">
      <c r="A883" t="s">
        <v>969</v>
      </c>
      <c r="B883" t="str">
        <f>VLOOKUP(A883,Códigos!$H$3:$I$19,2,0)</f>
        <v>MARIA ELENA PELAEZ</v>
      </c>
      <c r="C883" t="s">
        <v>6308</v>
      </c>
      <c r="D883" s="2">
        <v>41768</v>
      </c>
      <c r="E883" s="2" t="s">
        <v>9285</v>
      </c>
      <c r="F883">
        <v>60</v>
      </c>
      <c r="G883" t="s">
        <v>1309</v>
      </c>
      <c r="H883" t="str">
        <f>VLOOKUP(G883,Códigos!$K$2:$L$250,2,0)</f>
        <v>INDESIZE COLD 10</v>
      </c>
      <c r="I883" s="1">
        <v>25</v>
      </c>
      <c r="J883" s="6">
        <v>175000</v>
      </c>
      <c r="K883" t="s">
        <v>5841</v>
      </c>
      <c r="L883" t="str">
        <f>VLOOKUP(K883,Códigos!$N$2:$O$376,2,0)</f>
        <v>TEÑIDOS Y ACABADOS ASOCIADOS S A S</v>
      </c>
      <c r="M883" t="s">
        <v>21</v>
      </c>
      <c r="N883" t="str">
        <f>VLOOKUP(M883,Códigos!$Q$2:$R$26,2,0)</f>
        <v>GENENCOR CUERO</v>
      </c>
      <c r="O883" t="s">
        <v>39</v>
      </c>
      <c r="P883" t="str">
        <f>VLOOKUP(O883,Códigos!$B$2:$C$19,2,0)</f>
        <v>ANTIOQUIA</v>
      </c>
      <c r="Q883" t="s">
        <v>998</v>
      </c>
      <c r="R883" t="str">
        <f>VLOOKUP(Q883,Códigos!$E$2:$F$52,2,0)</f>
        <v>ITAGÜÍ</v>
      </c>
      <c r="S883" t="s">
        <v>19</v>
      </c>
      <c r="T883" t="str">
        <f>VLOOKUP(S883,Códigos!$T$3:$U$14,2,0)</f>
        <v>BIOINDUSTRIA</v>
      </c>
      <c r="U883" s="6">
        <v>1760.6</v>
      </c>
      <c r="V883" s="6">
        <v>99.397932523003533</v>
      </c>
    </row>
    <row r="884" spans="1:22" x14ac:dyDescent="0.25">
      <c r="A884" t="s">
        <v>4188</v>
      </c>
      <c r="B884" t="str">
        <f>VLOOKUP(A884,Códigos!$H$3:$I$19,2,0)</f>
        <v>ELIANA LONDOÑO - TEXTIL</v>
      </c>
      <c r="C884" t="s">
        <v>5392</v>
      </c>
      <c r="D884" s="2">
        <v>41768</v>
      </c>
      <c r="E884" s="2" t="s">
        <v>9285</v>
      </c>
      <c r="F884">
        <v>0</v>
      </c>
      <c r="G884" t="s">
        <v>1979</v>
      </c>
      <c r="H884" t="str">
        <f>VLOOKUP(G884,Códigos!$K$2:$L$250,2,0)</f>
        <v>INDICANT-COLOR</v>
      </c>
      <c r="I884" s="1">
        <v>30</v>
      </c>
      <c r="J884" s="6">
        <v>390000</v>
      </c>
      <c r="K884" t="s">
        <v>4375</v>
      </c>
      <c r="L884" t="str">
        <f>VLOOKUP(K884,Códigos!$N$2:$O$376,2,0)</f>
        <v>TINTORERIA ACABADOS INDUSTRIALES COLOR M</v>
      </c>
      <c r="M884" t="s">
        <v>980</v>
      </c>
      <c r="N884" t="str">
        <f>VLOOKUP(M884,Códigos!$Q$2:$R$26,2,0)</f>
        <v>ANDICOL</v>
      </c>
      <c r="O884" t="s">
        <v>119</v>
      </c>
      <c r="P884" t="str">
        <f>VLOOKUP(O884,Códigos!$B$2:$C$19,2,0)</f>
        <v>CUNDINAMARCA</v>
      </c>
      <c r="Q884" t="s">
        <v>28</v>
      </c>
      <c r="R884" t="str">
        <f>VLOOKUP(Q884,Códigos!$E$2:$F$52,2,0)</f>
        <v>BOGOTÁ, D.C.</v>
      </c>
      <c r="S884" t="s">
        <v>19</v>
      </c>
      <c r="T884" t="str">
        <f>VLOOKUP(S884,Códigos!$T$3:$U$14,2,0)</f>
        <v>BIOINDUSTRIA</v>
      </c>
      <c r="U884" s="6">
        <v>1760.6</v>
      </c>
      <c r="V884" s="6">
        <v>221.51539247983644</v>
      </c>
    </row>
    <row r="885" spans="1:22" x14ac:dyDescent="0.25">
      <c r="A885" t="s">
        <v>272</v>
      </c>
      <c r="B885" t="str">
        <f>VLOOKUP(A885,Códigos!$H$3:$I$19,2,0)</f>
        <v>LINA MERCEDES RUBIO GOMEZ</v>
      </c>
      <c r="C885" t="s">
        <v>1039</v>
      </c>
      <c r="D885" s="2">
        <v>41768</v>
      </c>
      <c r="E885" s="2" t="s">
        <v>9285</v>
      </c>
      <c r="F885">
        <v>0</v>
      </c>
      <c r="G885" t="s">
        <v>1012</v>
      </c>
      <c r="H885" t="str">
        <f>VLOOKUP(G885,Códigos!$K$2:$L$250,2,0)</f>
        <v>SAFALE S-04 * 500 GR</v>
      </c>
      <c r="I885" s="1">
        <v>0</v>
      </c>
      <c r="J885" s="6">
        <v>0</v>
      </c>
      <c r="K885" t="s">
        <v>1037</v>
      </c>
      <c r="L885" t="str">
        <f>VLOOKUP(K885,Códigos!$N$2:$O$376,2,0)</f>
        <v>BODEGAS SANTA LUCIA LIMITADA</v>
      </c>
      <c r="M885" t="s">
        <v>1016</v>
      </c>
      <c r="N885" t="str">
        <f>VLOOKUP(M885,Códigos!$Q$2:$R$26,2,0)</f>
        <v>FERMENTIS- SAFMEX</v>
      </c>
      <c r="O885" t="s">
        <v>361</v>
      </c>
      <c r="P885" t="str">
        <f>VLOOKUP(O885,Códigos!$B$2:$C$19,2,0)</f>
        <v>TOLIMA</v>
      </c>
      <c r="Q885" t="s">
        <v>362</v>
      </c>
      <c r="R885" t="str">
        <f>VLOOKUP(Q885,Códigos!$E$2:$F$52,2,0)</f>
        <v>IBAGUÉ</v>
      </c>
      <c r="S885" t="s">
        <v>19</v>
      </c>
      <c r="T885" t="str">
        <f>VLOOKUP(S885,Códigos!$T$3:$U$14,2,0)</f>
        <v>BIOINDUSTRIA</v>
      </c>
      <c r="U885" s="6">
        <v>1760.6</v>
      </c>
      <c r="V885" s="6">
        <v>0</v>
      </c>
    </row>
    <row r="886" spans="1:22" x14ac:dyDescent="0.25">
      <c r="A886" t="s">
        <v>969</v>
      </c>
      <c r="B886" t="str">
        <f>VLOOKUP(A886,Códigos!$H$3:$I$19,2,0)</f>
        <v>MARIA ELENA PELAEZ</v>
      </c>
      <c r="C886" t="s">
        <v>6308</v>
      </c>
      <c r="D886" s="2">
        <v>41768</v>
      </c>
      <c r="E886" s="2" t="s">
        <v>9285</v>
      </c>
      <c r="F886">
        <v>60</v>
      </c>
      <c r="G886" t="s">
        <v>1297</v>
      </c>
      <c r="H886" t="str">
        <f>VLOOKUP(G886,Códigos!$K$2:$L$250,2,0)</f>
        <v>INDIXELL NEUTRA 400 EX (SA)</v>
      </c>
      <c r="I886" s="1">
        <v>25</v>
      </c>
      <c r="J886" s="6">
        <v>217500</v>
      </c>
      <c r="K886" t="s">
        <v>5841</v>
      </c>
      <c r="L886" t="str">
        <f>VLOOKUP(K886,Códigos!$N$2:$O$376,2,0)</f>
        <v>TEÑIDOS Y ACABADOS ASOCIADOS S A S</v>
      </c>
      <c r="M886" t="s">
        <v>21</v>
      </c>
      <c r="N886" t="str">
        <f>VLOOKUP(M886,Códigos!$Q$2:$R$26,2,0)</f>
        <v>GENENCOR CUERO</v>
      </c>
      <c r="O886" t="s">
        <v>39</v>
      </c>
      <c r="P886" t="str">
        <f>VLOOKUP(O886,Códigos!$B$2:$C$19,2,0)</f>
        <v>ANTIOQUIA</v>
      </c>
      <c r="Q886" t="s">
        <v>998</v>
      </c>
      <c r="R886" t="str">
        <f>VLOOKUP(Q886,Códigos!$E$2:$F$52,2,0)</f>
        <v>ITAGÜÍ</v>
      </c>
      <c r="S886" t="s">
        <v>19</v>
      </c>
      <c r="T886" t="str">
        <f>VLOOKUP(S886,Códigos!$T$3:$U$14,2,0)</f>
        <v>BIOINDUSTRIA</v>
      </c>
      <c r="U886" s="6">
        <v>1760.6</v>
      </c>
      <c r="V886" s="6">
        <v>123.53743042144724</v>
      </c>
    </row>
    <row r="887" spans="1:22" x14ac:dyDescent="0.25">
      <c r="A887" t="s">
        <v>21</v>
      </c>
      <c r="B887" t="str">
        <f>VLOOKUP(A887,Códigos!$H$3:$I$19,2,0)</f>
        <v>KAREN ANDREA GUALDRON</v>
      </c>
      <c r="C887" t="s">
        <v>353</v>
      </c>
      <c r="D887" s="2">
        <v>41768</v>
      </c>
      <c r="E887" s="2" t="s">
        <v>9285</v>
      </c>
      <c r="F887">
        <v>60</v>
      </c>
      <c r="G887" t="s">
        <v>332</v>
      </c>
      <c r="H887" t="str">
        <f>VLOOKUP(G887,Códigos!$K$2:$L$250,2,0)</f>
        <v>SYLOID C-907</v>
      </c>
      <c r="I887" s="1">
        <v>90</v>
      </c>
      <c r="J887" s="6">
        <v>2045504.7</v>
      </c>
      <c r="K887" t="s">
        <v>354</v>
      </c>
      <c r="L887" t="str">
        <f>VLOOKUP(K887,Códigos!$N$2:$O$376,2,0)</f>
        <v>PINTURAS PROCOLOR LTDA</v>
      </c>
      <c r="M887" t="s">
        <v>21</v>
      </c>
      <c r="N887" t="str">
        <f>VLOOKUP(M887,Códigos!$Q$2:$R$26,2,0)</f>
        <v>GENENCOR CUERO</v>
      </c>
      <c r="O887" t="s">
        <v>27</v>
      </c>
      <c r="P887" t="str">
        <f>VLOOKUP(O887,Códigos!$B$2:$C$19,2,0)</f>
        <v>BOGOTÁ, D.C.</v>
      </c>
      <c r="Q887" t="s">
        <v>28</v>
      </c>
      <c r="R887" t="str">
        <f>VLOOKUP(Q887,Códigos!$E$2:$F$52,2,0)</f>
        <v>BOGOTÁ, D.C.</v>
      </c>
      <c r="S887" t="s">
        <v>21</v>
      </c>
      <c r="T887" t="str">
        <f>VLOOKUP(S887,Códigos!$T$3:$U$14,2,0)</f>
        <v>ESPECIALIDADES QUIMICAS</v>
      </c>
      <c r="U887" s="6">
        <v>1760.6</v>
      </c>
      <c r="V887" s="6">
        <v>1161.8225036919232</v>
      </c>
    </row>
    <row r="888" spans="1:22" x14ac:dyDescent="0.25">
      <c r="A888" t="s">
        <v>21</v>
      </c>
      <c r="B888" t="str">
        <f>VLOOKUP(A888,Códigos!$H$3:$I$19,2,0)</f>
        <v>KAREN ANDREA GUALDRON</v>
      </c>
      <c r="C888" t="s">
        <v>356</v>
      </c>
      <c r="D888" s="2">
        <v>41768</v>
      </c>
      <c r="E888" s="2" t="s">
        <v>9285</v>
      </c>
      <c r="F888">
        <v>0</v>
      </c>
      <c r="G888" t="s">
        <v>293</v>
      </c>
      <c r="H888" t="str">
        <f>VLOOKUP(G888,Códigos!$K$2:$L$250,2,0)</f>
        <v>LUDOX HS-40</v>
      </c>
      <c r="I888" s="1">
        <v>20</v>
      </c>
      <c r="J888" s="6">
        <v>256000</v>
      </c>
      <c r="K888" t="s">
        <v>343</v>
      </c>
      <c r="L888" t="str">
        <f>VLOOKUP(K888,Códigos!$N$2:$O$376,2,0)</f>
        <v>ANDINO TRADE LIMITADA</v>
      </c>
      <c r="M888" t="s">
        <v>21</v>
      </c>
      <c r="N888" t="str">
        <f>VLOOKUP(M888,Códigos!$Q$2:$R$26,2,0)</f>
        <v>GENENCOR CUERO</v>
      </c>
      <c r="O888" t="s">
        <v>27</v>
      </c>
      <c r="P888" t="str">
        <f>VLOOKUP(O888,Códigos!$B$2:$C$19,2,0)</f>
        <v>BOGOTÁ, D.C.</v>
      </c>
      <c r="Q888" t="s">
        <v>28</v>
      </c>
      <c r="R888" t="str">
        <f>VLOOKUP(Q888,Códigos!$E$2:$F$52,2,0)</f>
        <v>BOGOTÁ, D.C.</v>
      </c>
      <c r="S888" t="s">
        <v>21</v>
      </c>
      <c r="T888" t="str">
        <f>VLOOKUP(S888,Códigos!$T$3:$U$14,2,0)</f>
        <v>ESPECIALIDADES QUIMICAS</v>
      </c>
      <c r="U888" s="6">
        <v>1760.6</v>
      </c>
      <c r="V888" s="6">
        <v>145.40497557650801</v>
      </c>
    </row>
    <row r="889" spans="1:22" x14ac:dyDescent="0.25">
      <c r="A889" t="s">
        <v>4188</v>
      </c>
      <c r="B889" t="str">
        <f>VLOOKUP(A889,Códigos!$H$3:$I$19,2,0)</f>
        <v>ELIANA LONDOÑO - TEXTIL</v>
      </c>
      <c r="C889" t="s">
        <v>4462</v>
      </c>
      <c r="D889" s="2">
        <v>41768</v>
      </c>
      <c r="E889" s="2" t="s">
        <v>9285</v>
      </c>
      <c r="F889">
        <v>30</v>
      </c>
      <c r="G889" t="s">
        <v>1439</v>
      </c>
      <c r="H889" t="str">
        <f>VLOOKUP(G889,Códigos!$K$2:$L$250,2,0)</f>
        <v>INDIXELL 2XL</v>
      </c>
      <c r="I889" s="1">
        <v>10</v>
      </c>
      <c r="J889" s="6">
        <v>320000</v>
      </c>
      <c r="K889" t="s">
        <v>4332</v>
      </c>
      <c r="L889" t="str">
        <f>VLOOKUP(K889,Códigos!$N$2:$O$376,2,0)</f>
        <v>RIOS DUITAMA MANUEL DE JESUS</v>
      </c>
      <c r="M889" t="s">
        <v>21</v>
      </c>
      <c r="N889" t="str">
        <f>VLOOKUP(M889,Códigos!$Q$2:$R$26,2,0)</f>
        <v>GENENCOR CUERO</v>
      </c>
      <c r="O889" t="s">
        <v>27</v>
      </c>
      <c r="P889" t="str">
        <f>VLOOKUP(O889,Códigos!$B$2:$C$19,2,0)</f>
        <v>BOGOTÁ, D.C.</v>
      </c>
      <c r="Q889" t="s">
        <v>28</v>
      </c>
      <c r="R889" t="str">
        <f>VLOOKUP(Q889,Códigos!$E$2:$F$52,2,0)</f>
        <v>BOGOTÁ, D.C.</v>
      </c>
      <c r="S889" t="s">
        <v>19</v>
      </c>
      <c r="T889" t="str">
        <f>VLOOKUP(S889,Códigos!$T$3:$U$14,2,0)</f>
        <v>BIOINDUSTRIA</v>
      </c>
      <c r="U889" s="6">
        <v>1760.6</v>
      </c>
      <c r="V889" s="6">
        <v>181.75621947063502</v>
      </c>
    </row>
    <row r="890" spans="1:22" x14ac:dyDescent="0.25">
      <c r="A890" t="s">
        <v>272</v>
      </c>
      <c r="B890" t="str">
        <f>VLOOKUP(A890,Códigos!$H$3:$I$19,2,0)</f>
        <v>LINA MERCEDES RUBIO GOMEZ</v>
      </c>
      <c r="C890" t="s">
        <v>1040</v>
      </c>
      <c r="D890" s="2">
        <v>41768</v>
      </c>
      <c r="E890" s="2" t="s">
        <v>9285</v>
      </c>
      <c r="F890">
        <v>0</v>
      </c>
      <c r="G890" t="s">
        <v>1012</v>
      </c>
      <c r="H890" t="str">
        <f>VLOOKUP(G890,Códigos!$K$2:$L$250,2,0)</f>
        <v>SAFALE S-04 * 500 GR</v>
      </c>
      <c r="I890" s="1">
        <v>1</v>
      </c>
      <c r="J890" s="6">
        <v>211094.39999999999</v>
      </c>
      <c r="K890" t="s">
        <v>1037</v>
      </c>
      <c r="L890" t="str">
        <f>VLOOKUP(K890,Códigos!$N$2:$O$376,2,0)</f>
        <v>BODEGAS SANTA LUCIA LIMITADA</v>
      </c>
      <c r="M890" t="s">
        <v>1016</v>
      </c>
      <c r="N890" t="str">
        <f>VLOOKUP(M890,Códigos!$Q$2:$R$26,2,0)</f>
        <v>FERMENTIS- SAFMEX</v>
      </c>
      <c r="O890" t="s">
        <v>361</v>
      </c>
      <c r="P890" t="str">
        <f>VLOOKUP(O890,Códigos!$B$2:$C$19,2,0)</f>
        <v>TOLIMA</v>
      </c>
      <c r="Q890" t="s">
        <v>362</v>
      </c>
      <c r="R890" t="str">
        <f>VLOOKUP(Q890,Códigos!$E$2:$F$52,2,0)</f>
        <v>IBAGUÉ</v>
      </c>
      <c r="S890" t="s">
        <v>19</v>
      </c>
      <c r="T890" t="str">
        <f>VLOOKUP(S890,Códigos!$T$3:$U$14,2,0)</f>
        <v>BIOINDUSTRIA</v>
      </c>
      <c r="U890" s="6">
        <v>1760.6</v>
      </c>
      <c r="V890" s="6">
        <v>119.89912529819379</v>
      </c>
    </row>
    <row r="891" spans="1:22" x14ac:dyDescent="0.25">
      <c r="A891" t="s">
        <v>4188</v>
      </c>
      <c r="B891" t="str">
        <f>VLOOKUP(A891,Códigos!$H$3:$I$19,2,0)</f>
        <v>ELIANA LONDOÑO - TEXTIL</v>
      </c>
      <c r="C891" t="s">
        <v>4461</v>
      </c>
      <c r="D891" s="2">
        <v>41768</v>
      </c>
      <c r="E891" s="2" t="s">
        <v>9285</v>
      </c>
      <c r="F891">
        <v>30</v>
      </c>
      <c r="G891" t="s">
        <v>1439</v>
      </c>
      <c r="H891" t="str">
        <f>VLOOKUP(G891,Códigos!$K$2:$L$250,2,0)</f>
        <v>INDIXELL 2XL</v>
      </c>
      <c r="I891" s="1">
        <v>10</v>
      </c>
      <c r="J891" s="6">
        <v>230000</v>
      </c>
      <c r="K891" t="s">
        <v>4356</v>
      </c>
      <c r="L891" t="str">
        <f>VLOOKUP(K891,Códigos!$N$2:$O$376,2,0)</f>
        <v>COLOR QUIMIC´S LTDA</v>
      </c>
      <c r="M891" t="s">
        <v>21</v>
      </c>
      <c r="N891" t="str">
        <f>VLOOKUP(M891,Códigos!$Q$2:$R$26,2,0)</f>
        <v>GENENCOR CUERO</v>
      </c>
      <c r="O891" t="s">
        <v>27</v>
      </c>
      <c r="P891" t="str">
        <f>VLOOKUP(O891,Códigos!$B$2:$C$19,2,0)</f>
        <v>BOGOTÁ, D.C.</v>
      </c>
      <c r="Q891" t="s">
        <v>28</v>
      </c>
      <c r="R891" t="str">
        <f>VLOOKUP(Q891,Códigos!$E$2:$F$52,2,0)</f>
        <v>BOGOTÁ, D.C.</v>
      </c>
      <c r="S891" t="s">
        <v>19</v>
      </c>
      <c r="T891" t="str">
        <f>VLOOKUP(S891,Códigos!$T$3:$U$14,2,0)</f>
        <v>BIOINDUSTRIA</v>
      </c>
      <c r="U891" s="6">
        <v>1760.6</v>
      </c>
      <c r="V891" s="6">
        <v>130.63728274451893</v>
      </c>
    </row>
    <row r="892" spans="1:22" x14ac:dyDescent="0.25">
      <c r="A892" t="s">
        <v>4188</v>
      </c>
      <c r="B892" t="str">
        <f>VLOOKUP(A892,Códigos!$H$3:$I$19,2,0)</f>
        <v>ELIANA LONDOÑO - TEXTIL</v>
      </c>
      <c r="C892" t="s">
        <v>4471</v>
      </c>
      <c r="D892" s="2">
        <v>41769</v>
      </c>
      <c r="E892" s="2" t="s">
        <v>9285</v>
      </c>
      <c r="F892">
        <v>60</v>
      </c>
      <c r="G892" t="s">
        <v>1448</v>
      </c>
      <c r="H892" t="str">
        <f>VLOOKUP(G892,Códigos!$K$2:$L$250,2,0)</f>
        <v>INDIPRET</v>
      </c>
      <c r="I892" s="1">
        <v>25</v>
      </c>
      <c r="J892" s="6">
        <v>237500</v>
      </c>
      <c r="K892" t="s">
        <v>4201</v>
      </c>
      <c r="L892" t="str">
        <f>VLOOKUP(K892,Códigos!$N$2:$O$376,2,0)</f>
        <v>LUIS EDUARDO CAICEDO S.A.</v>
      </c>
      <c r="M892" t="s">
        <v>21</v>
      </c>
      <c r="N892" t="str">
        <f>VLOOKUP(M892,Códigos!$Q$2:$R$26,2,0)</f>
        <v>GENENCOR CUERO</v>
      </c>
      <c r="O892" t="s">
        <v>119</v>
      </c>
      <c r="P892" t="str">
        <f>VLOOKUP(O892,Códigos!$B$2:$C$19,2,0)</f>
        <v>CUNDINAMARCA</v>
      </c>
      <c r="Q892" t="s">
        <v>28</v>
      </c>
      <c r="R892" t="str">
        <f>VLOOKUP(Q892,Códigos!$E$2:$F$52,2,0)</f>
        <v>BOGOTÁ, D.C.</v>
      </c>
      <c r="S892" t="s">
        <v>19</v>
      </c>
      <c r="T892" t="str">
        <f>VLOOKUP(S892,Códigos!$T$3:$U$14,2,0)</f>
        <v>BIOINDUSTRIA</v>
      </c>
      <c r="U892" s="6">
        <v>1775.96</v>
      </c>
      <c r="V892" s="6">
        <v>133.7304894254375</v>
      </c>
    </row>
    <row r="893" spans="1:22" x14ac:dyDescent="0.25">
      <c r="A893" t="s">
        <v>969</v>
      </c>
      <c r="B893" t="str">
        <f>VLOOKUP(A893,Códigos!$H$3:$I$19,2,0)</f>
        <v>MARIA ELENA PELAEZ</v>
      </c>
      <c r="C893" t="s">
        <v>7269</v>
      </c>
      <c r="D893" s="2">
        <v>41769</v>
      </c>
      <c r="E893" s="2" t="s">
        <v>9285</v>
      </c>
      <c r="F893">
        <v>0</v>
      </c>
      <c r="G893" t="s">
        <v>1979</v>
      </c>
      <c r="H893" t="str">
        <f>VLOOKUP(G893,Códigos!$K$2:$L$250,2,0)</f>
        <v>INDICANT-COLOR</v>
      </c>
      <c r="I893" s="1">
        <v>100</v>
      </c>
      <c r="J893" s="6">
        <v>500000</v>
      </c>
      <c r="K893" t="s">
        <v>7233</v>
      </c>
      <c r="L893" t="str">
        <f>VLOOKUP(K893,Códigos!$N$2:$O$376,2,0)</f>
        <v>STONE COLOR LTDA</v>
      </c>
      <c r="M893" t="s">
        <v>980</v>
      </c>
      <c r="N893" t="str">
        <f>VLOOKUP(M893,Códigos!$Q$2:$R$26,2,0)</f>
        <v>ANDICOL</v>
      </c>
      <c r="O893" t="s">
        <v>3281</v>
      </c>
      <c r="P893" t="str">
        <f>VLOOKUP(O893,Códigos!$B$2:$C$19,2,0)</f>
        <v>NORTE DE SANTANDER</v>
      </c>
      <c r="Q893" t="s">
        <v>3282</v>
      </c>
      <c r="R893" t="str">
        <f>VLOOKUP(Q893,Códigos!$E$2:$F$52,2,0)</f>
        <v>CÚCUTA</v>
      </c>
      <c r="S893" t="s">
        <v>19</v>
      </c>
      <c r="T893" t="str">
        <f>VLOOKUP(S893,Códigos!$T$3:$U$14,2,0)</f>
        <v>BIOINDUSTRIA</v>
      </c>
      <c r="U893" s="6">
        <v>1775.96</v>
      </c>
      <c r="V893" s="6">
        <v>281.53787247460525</v>
      </c>
    </row>
    <row r="894" spans="1:22" x14ac:dyDescent="0.25">
      <c r="A894" t="s">
        <v>4188</v>
      </c>
      <c r="B894" t="str">
        <f>VLOOKUP(A894,Códigos!$H$3:$I$19,2,0)</f>
        <v>ELIANA LONDOÑO - TEXTIL</v>
      </c>
      <c r="C894" t="s">
        <v>4470</v>
      </c>
      <c r="D894" s="2">
        <v>41769</v>
      </c>
      <c r="E894" s="2" t="s">
        <v>9285</v>
      </c>
      <c r="F894">
        <v>60</v>
      </c>
      <c r="G894" t="s">
        <v>1439</v>
      </c>
      <c r="H894" t="str">
        <f>VLOOKUP(G894,Códigos!$K$2:$L$250,2,0)</f>
        <v>INDIXELL 2XL</v>
      </c>
      <c r="I894" s="1">
        <v>15</v>
      </c>
      <c r="J894" s="6">
        <v>345000</v>
      </c>
      <c r="K894" t="s">
        <v>4370</v>
      </c>
      <c r="L894" t="str">
        <f>VLOOKUP(K894,Códigos!$N$2:$O$376,2,0)</f>
        <v>MODA y ACABADOS LTDA</v>
      </c>
      <c r="M894" t="s">
        <v>21</v>
      </c>
      <c r="N894" t="str">
        <f>VLOOKUP(M894,Códigos!$Q$2:$R$26,2,0)</f>
        <v>GENENCOR CUERO</v>
      </c>
      <c r="O894" t="s">
        <v>27</v>
      </c>
      <c r="P894" t="str">
        <f>VLOOKUP(O894,Códigos!$B$2:$C$19,2,0)</f>
        <v>BOGOTÁ, D.C.</v>
      </c>
      <c r="Q894" t="s">
        <v>28</v>
      </c>
      <c r="R894" t="str">
        <f>VLOOKUP(Q894,Códigos!$E$2:$F$52,2,0)</f>
        <v>BOGOTÁ, D.C.</v>
      </c>
      <c r="S894" t="s">
        <v>19</v>
      </c>
      <c r="T894" t="str">
        <f>VLOOKUP(S894,Códigos!$T$3:$U$14,2,0)</f>
        <v>BIOINDUSTRIA</v>
      </c>
      <c r="U894" s="6">
        <v>1775.96</v>
      </c>
      <c r="V894" s="6">
        <v>194.26113200747764</v>
      </c>
    </row>
    <row r="895" spans="1:22" x14ac:dyDescent="0.25">
      <c r="A895" t="s">
        <v>4188</v>
      </c>
      <c r="B895" t="str">
        <f>VLOOKUP(A895,Códigos!$H$3:$I$19,2,0)</f>
        <v>ELIANA LONDOÑO - TEXTIL</v>
      </c>
      <c r="C895" t="s">
        <v>4470</v>
      </c>
      <c r="D895" s="2">
        <v>41769</v>
      </c>
      <c r="E895" s="2" t="s">
        <v>9285</v>
      </c>
      <c r="F895">
        <v>60</v>
      </c>
      <c r="G895" t="s">
        <v>4319</v>
      </c>
      <c r="H895" t="str">
        <f>VLOOKUP(G895,Códigos!$K$2:$L$250,2,0)</f>
        <v>INDESIZE 103 DLC</v>
      </c>
      <c r="I895" s="1">
        <v>25</v>
      </c>
      <c r="J895" s="6">
        <v>75000</v>
      </c>
      <c r="K895" t="s">
        <v>4370</v>
      </c>
      <c r="L895" t="str">
        <f>VLOOKUP(K895,Códigos!$N$2:$O$376,2,0)</f>
        <v>MODA y ACABADOS LTDA</v>
      </c>
      <c r="M895" t="s">
        <v>21</v>
      </c>
      <c r="N895" t="str">
        <f>VLOOKUP(M895,Códigos!$Q$2:$R$26,2,0)</f>
        <v>GENENCOR CUERO</v>
      </c>
      <c r="O895" t="s">
        <v>27</v>
      </c>
      <c r="P895" t="str">
        <f>VLOOKUP(O895,Códigos!$B$2:$C$19,2,0)</f>
        <v>BOGOTÁ, D.C.</v>
      </c>
      <c r="Q895" t="s">
        <v>28</v>
      </c>
      <c r="R895" t="str">
        <f>VLOOKUP(Q895,Códigos!$E$2:$F$52,2,0)</f>
        <v>BOGOTÁ, D.C.</v>
      </c>
      <c r="S895" t="s">
        <v>19</v>
      </c>
      <c r="T895" t="str">
        <f>VLOOKUP(S895,Códigos!$T$3:$U$14,2,0)</f>
        <v>BIOINDUSTRIA</v>
      </c>
      <c r="U895" s="6">
        <v>1775.96</v>
      </c>
      <c r="V895" s="6">
        <v>42.230680871190792</v>
      </c>
    </row>
    <row r="896" spans="1:22" x14ac:dyDescent="0.25">
      <c r="A896" t="s">
        <v>969</v>
      </c>
      <c r="B896" t="str">
        <f>VLOOKUP(A896,Códigos!$H$3:$I$19,2,0)</f>
        <v>MARIA ELENA PELAEZ</v>
      </c>
      <c r="C896" t="s">
        <v>6307</v>
      </c>
      <c r="D896" s="2">
        <v>41769</v>
      </c>
      <c r="E896" s="2" t="s">
        <v>9285</v>
      </c>
      <c r="F896">
        <v>60</v>
      </c>
      <c r="G896" t="s">
        <v>4384</v>
      </c>
      <c r="H896" t="str">
        <f>VLOOKUP(G896,Códigos!$K$2:$L$250,2,0)</f>
        <v>INDIXELL MAX 8000</v>
      </c>
      <c r="I896" s="1">
        <v>40</v>
      </c>
      <c r="J896" s="6">
        <v>180000</v>
      </c>
      <c r="K896" t="s">
        <v>6211</v>
      </c>
      <c r="L896" t="str">
        <f>VLOOKUP(K896,Códigos!$N$2:$O$376,2,0)</f>
        <v>FASHION WASH LTDA</v>
      </c>
      <c r="M896" t="s">
        <v>21</v>
      </c>
      <c r="N896" t="str">
        <f>VLOOKUP(M896,Códigos!$Q$2:$R$26,2,0)</f>
        <v>GENENCOR CUERO</v>
      </c>
      <c r="O896" t="s">
        <v>39</v>
      </c>
      <c r="P896" t="str">
        <f>VLOOKUP(O896,Códigos!$B$2:$C$19,2,0)</f>
        <v>ANTIOQUIA</v>
      </c>
      <c r="Q896" t="s">
        <v>2729</v>
      </c>
      <c r="R896" t="str">
        <f>VLOOKUP(Q896,Códigos!$E$2:$F$52,2,0)</f>
        <v>MEDELLÍN</v>
      </c>
      <c r="S896" t="s">
        <v>19</v>
      </c>
      <c r="T896" t="str">
        <f>VLOOKUP(S896,Códigos!$T$3:$U$14,2,0)</f>
        <v>BIOINDUSTRIA</v>
      </c>
      <c r="U896" s="6">
        <v>1775.96</v>
      </c>
      <c r="V896" s="6">
        <v>101.35363409085789</v>
      </c>
    </row>
    <row r="897" spans="1:22" x14ac:dyDescent="0.25">
      <c r="A897" t="s">
        <v>980</v>
      </c>
      <c r="B897" t="str">
        <f>VLOOKUP(A897,Códigos!$H$3:$I$19,2,0)</f>
        <v>JENNY GOMEZ VALENCIA</v>
      </c>
      <c r="C897" t="s">
        <v>2251</v>
      </c>
      <c r="D897" s="2">
        <v>41769</v>
      </c>
      <c r="E897" s="2" t="s">
        <v>9285</v>
      </c>
      <c r="F897">
        <v>60</v>
      </c>
      <c r="G897" t="s">
        <v>533</v>
      </c>
      <c r="H897" t="str">
        <f>VLOOKUP(G897,Códigos!$K$2:$L$250,2,0)</f>
        <v>TIZOR IAM</v>
      </c>
      <c r="I897" s="1">
        <v>800</v>
      </c>
      <c r="J897" s="6">
        <v>11792000</v>
      </c>
      <c r="K897" t="s">
        <v>1099</v>
      </c>
      <c r="L897" t="str">
        <f>VLOOKUP(K897,Códigos!$N$2:$O$376,2,0)</f>
        <v>INDUSTRIAS LEMBER S.A.</v>
      </c>
      <c r="M897" t="s">
        <v>529</v>
      </c>
      <c r="N897" t="str">
        <f>VLOOKUP(M897,Códigos!$Q$2:$R$26,2,0)</f>
        <v>DORF KETAL</v>
      </c>
      <c r="O897" t="s">
        <v>594</v>
      </c>
      <c r="P897" t="str">
        <f>VLOOKUP(O897,Códigos!$B$2:$C$19,2,0)</f>
        <v>VALLE DEL CAUCA</v>
      </c>
      <c r="Q897" t="s">
        <v>1102</v>
      </c>
      <c r="R897" t="str">
        <f>VLOOKUP(Q897,Códigos!$E$2:$F$52,2,0)</f>
        <v>YUMBO</v>
      </c>
      <c r="S897" t="s">
        <v>21</v>
      </c>
      <c r="T897" t="str">
        <f>VLOOKUP(S897,Códigos!$T$3:$U$14,2,0)</f>
        <v>ESPECIALIDADES QUIMICAS</v>
      </c>
      <c r="U897" s="6">
        <v>1775.96</v>
      </c>
      <c r="V897" s="6">
        <v>6639.7891844410906</v>
      </c>
    </row>
    <row r="898" spans="1:22" x14ac:dyDescent="0.25">
      <c r="A898" t="s">
        <v>4188</v>
      </c>
      <c r="B898" t="str">
        <f>VLOOKUP(A898,Códigos!$H$3:$I$19,2,0)</f>
        <v>ELIANA LONDOÑO - TEXTIL</v>
      </c>
      <c r="C898" t="s">
        <v>4469</v>
      </c>
      <c r="D898" s="2">
        <v>41769</v>
      </c>
      <c r="E898" s="2" t="s">
        <v>9285</v>
      </c>
      <c r="F898">
        <v>60</v>
      </c>
      <c r="G898" t="s">
        <v>1483</v>
      </c>
      <c r="H898" t="str">
        <f>VLOOKUP(G898,Códigos!$K$2:$L$250,2,0)</f>
        <v>INDIXELL ECO G (L)</v>
      </c>
      <c r="I898" s="1">
        <v>50</v>
      </c>
      <c r="J898" s="6">
        <v>412500</v>
      </c>
      <c r="K898" t="s">
        <v>4223</v>
      </c>
      <c r="L898" t="str">
        <f>VLOOKUP(K898,Códigos!$N$2:$O$376,2,0)</f>
        <v>HERNANDEZ RIVEROS MILCIADES</v>
      </c>
      <c r="M898" t="s">
        <v>21</v>
      </c>
      <c r="N898" t="str">
        <f>VLOOKUP(M898,Códigos!$Q$2:$R$26,2,0)</f>
        <v>GENENCOR CUERO</v>
      </c>
      <c r="O898" t="s">
        <v>27</v>
      </c>
      <c r="P898" t="str">
        <f>VLOOKUP(O898,Códigos!$B$2:$C$19,2,0)</f>
        <v>BOGOTÁ, D.C.</v>
      </c>
      <c r="Q898" t="s">
        <v>28</v>
      </c>
      <c r="R898" t="str">
        <f>VLOOKUP(Q898,Códigos!$E$2:$F$52,2,0)</f>
        <v>BOGOTÁ, D.C.</v>
      </c>
      <c r="S898" t="s">
        <v>19</v>
      </c>
      <c r="T898" t="str">
        <f>VLOOKUP(S898,Códigos!$T$3:$U$14,2,0)</f>
        <v>BIOINDUSTRIA</v>
      </c>
      <c r="U898" s="6">
        <v>1775.96</v>
      </c>
      <c r="V898" s="6">
        <v>232.26874479154935</v>
      </c>
    </row>
    <row r="899" spans="1:22" x14ac:dyDescent="0.25">
      <c r="A899" t="s">
        <v>4188</v>
      </c>
      <c r="B899" t="str">
        <f>VLOOKUP(A899,Códigos!$H$3:$I$19,2,0)</f>
        <v>ELIANA LONDOÑO - TEXTIL</v>
      </c>
      <c r="C899" t="s">
        <v>4469</v>
      </c>
      <c r="D899" s="2">
        <v>41769</v>
      </c>
      <c r="E899" s="2" t="s">
        <v>9285</v>
      </c>
      <c r="F899">
        <v>60</v>
      </c>
      <c r="G899" t="s">
        <v>1297</v>
      </c>
      <c r="H899" t="str">
        <f>VLOOKUP(G899,Códigos!$K$2:$L$250,2,0)</f>
        <v>INDIXELL NEUTRA 400 EX (SA)</v>
      </c>
      <c r="I899" s="1">
        <v>25</v>
      </c>
      <c r="J899" s="6">
        <v>350000</v>
      </c>
      <c r="K899" t="s">
        <v>4223</v>
      </c>
      <c r="L899" t="str">
        <f>VLOOKUP(K899,Códigos!$N$2:$O$376,2,0)</f>
        <v>HERNANDEZ RIVEROS MILCIADES</v>
      </c>
      <c r="M899" t="s">
        <v>21</v>
      </c>
      <c r="N899" t="str">
        <f>VLOOKUP(M899,Códigos!$Q$2:$R$26,2,0)</f>
        <v>GENENCOR CUERO</v>
      </c>
      <c r="O899" t="s">
        <v>27</v>
      </c>
      <c r="P899" t="str">
        <f>VLOOKUP(O899,Códigos!$B$2:$C$19,2,0)</f>
        <v>BOGOTÁ, D.C.</v>
      </c>
      <c r="Q899" t="s">
        <v>28</v>
      </c>
      <c r="R899" t="str">
        <f>VLOOKUP(Q899,Códigos!$E$2:$F$52,2,0)</f>
        <v>BOGOTÁ, D.C.</v>
      </c>
      <c r="S899" t="s">
        <v>19</v>
      </c>
      <c r="T899" t="str">
        <f>VLOOKUP(S899,Códigos!$T$3:$U$14,2,0)</f>
        <v>BIOINDUSTRIA</v>
      </c>
      <c r="U899" s="6">
        <v>1775.96</v>
      </c>
      <c r="V899" s="6">
        <v>197.07651073222368</v>
      </c>
    </row>
    <row r="900" spans="1:22" x14ac:dyDescent="0.25">
      <c r="A900" t="s">
        <v>980</v>
      </c>
      <c r="B900" t="str">
        <f>VLOOKUP(A900,Códigos!$H$3:$I$19,2,0)</f>
        <v>JENNY GOMEZ VALENCIA</v>
      </c>
      <c r="C900" t="s">
        <v>1363</v>
      </c>
      <c r="D900" s="2">
        <v>41769</v>
      </c>
      <c r="E900" s="2" t="s">
        <v>9285</v>
      </c>
      <c r="F900">
        <v>60</v>
      </c>
      <c r="G900" t="s">
        <v>1293</v>
      </c>
      <c r="H900" t="str">
        <f>VLOOKUP(G900,Códigos!$K$2:$L$250,2,0)</f>
        <v>SYLOID ED-44</v>
      </c>
      <c r="I900" s="1">
        <v>50</v>
      </c>
      <c r="J900" s="6">
        <v>800000</v>
      </c>
      <c r="K900" t="s">
        <v>1325</v>
      </c>
      <c r="L900" t="str">
        <f>VLOOKUP(K900,Códigos!$N$2:$O$376,2,0)</f>
        <v>INDUSTRIAS MACAR S.A.</v>
      </c>
      <c r="M900" t="s">
        <v>21</v>
      </c>
      <c r="N900" t="str">
        <f>VLOOKUP(M900,Códigos!$Q$2:$R$26,2,0)</f>
        <v>GENENCOR CUERO</v>
      </c>
      <c r="O900" t="s">
        <v>594</v>
      </c>
      <c r="P900" t="str">
        <f>VLOOKUP(O900,Códigos!$B$2:$C$19,2,0)</f>
        <v>VALLE DEL CAUCA</v>
      </c>
      <c r="Q900" t="s">
        <v>595</v>
      </c>
      <c r="R900" t="str">
        <f>VLOOKUP(Q900,Códigos!$E$2:$F$52,2,0)</f>
        <v>CALI</v>
      </c>
      <c r="S900" t="s">
        <v>21</v>
      </c>
      <c r="T900" t="str">
        <f>VLOOKUP(S900,Códigos!$T$3:$U$14,2,0)</f>
        <v>ESPECIALIDADES QUIMICAS</v>
      </c>
      <c r="U900" s="6">
        <v>1775.96</v>
      </c>
      <c r="V900" s="6">
        <v>450.46059595936845</v>
      </c>
    </row>
    <row r="901" spans="1:22" x14ac:dyDescent="0.25">
      <c r="A901" t="s">
        <v>2952</v>
      </c>
      <c r="B901" t="str">
        <f>VLOOKUP(A901,Códigos!$H$3:$I$19,2,0)</f>
        <v>SUSANA ESTRADA E.</v>
      </c>
      <c r="C901" t="s">
        <v>3310</v>
      </c>
      <c r="D901" s="2">
        <v>41769</v>
      </c>
      <c r="E901" s="2" t="s">
        <v>9285</v>
      </c>
      <c r="F901">
        <v>30</v>
      </c>
      <c r="G901" t="s">
        <v>291</v>
      </c>
      <c r="H901" t="str">
        <f>VLOOKUP(G901,Códigos!$K$2:$L$250,2,0)</f>
        <v>SYLOID ED-30</v>
      </c>
      <c r="I901" s="1">
        <v>30</v>
      </c>
      <c r="J901" s="6">
        <v>556650</v>
      </c>
      <c r="K901" t="s">
        <v>3311</v>
      </c>
      <c r="L901" t="str">
        <f>VLOOKUP(K901,Códigos!$N$2:$O$376,2,0)</f>
        <v>PINTURAS ICELLTEX S.A.S.</v>
      </c>
      <c r="M901" t="s">
        <v>21</v>
      </c>
      <c r="N901" t="str">
        <f>VLOOKUP(M901,Códigos!$Q$2:$R$26,2,0)</f>
        <v>GENENCOR CUERO</v>
      </c>
      <c r="O901" t="s">
        <v>39</v>
      </c>
      <c r="P901" t="str">
        <f>VLOOKUP(O901,Códigos!$B$2:$C$19,2,0)</f>
        <v>ANTIOQUIA</v>
      </c>
      <c r="Q901" t="s">
        <v>2729</v>
      </c>
      <c r="R901" t="str">
        <f>VLOOKUP(Q901,Códigos!$E$2:$F$52,2,0)</f>
        <v>MEDELLÍN</v>
      </c>
      <c r="S901" t="s">
        <v>21</v>
      </c>
      <c r="T901" t="str">
        <f>VLOOKUP(S901,Códigos!$T$3:$U$14,2,0)</f>
        <v>ESPECIALIDADES QUIMICAS</v>
      </c>
      <c r="U901" s="6">
        <v>1775.96</v>
      </c>
      <c r="V901" s="6">
        <v>313.43611342597808</v>
      </c>
    </row>
    <row r="902" spans="1:22" x14ac:dyDescent="0.25">
      <c r="A902" t="s">
        <v>4188</v>
      </c>
      <c r="B902" t="str">
        <f>VLOOKUP(A902,Códigos!$H$3:$I$19,2,0)</f>
        <v>ELIANA LONDOÑO - TEXTIL</v>
      </c>
      <c r="C902" t="s">
        <v>4471</v>
      </c>
      <c r="D902" s="2">
        <v>41769</v>
      </c>
      <c r="E902" s="2" t="s">
        <v>9285</v>
      </c>
      <c r="F902">
        <v>60</v>
      </c>
      <c r="G902" t="s">
        <v>1439</v>
      </c>
      <c r="H902" t="str">
        <f>VLOOKUP(G902,Códigos!$K$2:$L$250,2,0)</f>
        <v>INDIXELL 2XL</v>
      </c>
      <c r="I902" s="1">
        <v>25</v>
      </c>
      <c r="J902" s="6">
        <v>375000</v>
      </c>
      <c r="K902" t="s">
        <v>4201</v>
      </c>
      <c r="L902" t="str">
        <f>VLOOKUP(K902,Códigos!$N$2:$O$376,2,0)</f>
        <v>LUIS EDUARDO CAICEDO S.A.</v>
      </c>
      <c r="M902" t="s">
        <v>21</v>
      </c>
      <c r="N902" t="str">
        <f>VLOOKUP(M902,Códigos!$Q$2:$R$26,2,0)</f>
        <v>GENENCOR CUERO</v>
      </c>
      <c r="O902" t="s">
        <v>119</v>
      </c>
      <c r="P902" t="str">
        <f>VLOOKUP(O902,Códigos!$B$2:$C$19,2,0)</f>
        <v>CUNDINAMARCA</v>
      </c>
      <c r="Q902" t="s">
        <v>28</v>
      </c>
      <c r="R902" t="str">
        <f>VLOOKUP(Q902,Códigos!$E$2:$F$52,2,0)</f>
        <v>BOGOTÁ, D.C.</v>
      </c>
      <c r="S902" t="s">
        <v>19</v>
      </c>
      <c r="T902" t="str">
        <f>VLOOKUP(S902,Códigos!$T$3:$U$14,2,0)</f>
        <v>BIOINDUSTRIA</v>
      </c>
      <c r="U902" s="6">
        <v>1775.96</v>
      </c>
      <c r="V902" s="6">
        <v>211.15340435595397</v>
      </c>
    </row>
    <row r="903" spans="1:22" x14ac:dyDescent="0.25">
      <c r="A903" t="s">
        <v>4188</v>
      </c>
      <c r="B903" t="str">
        <f>VLOOKUP(A903,Códigos!$H$3:$I$19,2,0)</f>
        <v>ELIANA LONDOÑO - TEXTIL</v>
      </c>
      <c r="C903" t="s">
        <v>4468</v>
      </c>
      <c r="D903" s="2">
        <v>41769</v>
      </c>
      <c r="E903" s="2" t="s">
        <v>9285</v>
      </c>
      <c r="F903">
        <v>30</v>
      </c>
      <c r="G903" t="s">
        <v>1309</v>
      </c>
      <c r="H903" t="str">
        <f>VLOOKUP(G903,Códigos!$K$2:$L$250,2,0)</f>
        <v>INDESIZE COLD 10</v>
      </c>
      <c r="I903" s="1">
        <v>25</v>
      </c>
      <c r="J903" s="6">
        <v>170000</v>
      </c>
      <c r="K903" t="s">
        <v>4401</v>
      </c>
      <c r="L903" t="str">
        <f>VLOOKUP(K903,Códigos!$N$2:$O$376,2,0)</f>
        <v>TINTORERIA AMERICAN JEANS LIMITADA</v>
      </c>
      <c r="M903" t="s">
        <v>21</v>
      </c>
      <c r="N903" t="str">
        <f>VLOOKUP(M903,Códigos!$Q$2:$R$26,2,0)</f>
        <v>GENENCOR CUERO</v>
      </c>
      <c r="O903" t="s">
        <v>27</v>
      </c>
      <c r="P903" t="str">
        <f>VLOOKUP(O903,Códigos!$B$2:$C$19,2,0)</f>
        <v>BOGOTÁ, D.C.</v>
      </c>
      <c r="Q903" t="s">
        <v>28</v>
      </c>
      <c r="R903" t="str">
        <f>VLOOKUP(Q903,Códigos!$E$2:$F$52,2,0)</f>
        <v>BOGOTÁ, D.C.</v>
      </c>
      <c r="S903" t="s">
        <v>19</v>
      </c>
      <c r="T903" t="str">
        <f>VLOOKUP(S903,Códigos!$T$3:$U$14,2,0)</f>
        <v>BIOINDUSTRIA</v>
      </c>
      <c r="U903" s="6">
        <v>1775.96</v>
      </c>
      <c r="V903" s="6">
        <v>95.722876641365801</v>
      </c>
    </row>
    <row r="904" spans="1:22" x14ac:dyDescent="0.25">
      <c r="A904" t="s">
        <v>2952</v>
      </c>
      <c r="B904" t="str">
        <f>VLOOKUP(A904,Códigos!$H$3:$I$19,2,0)</f>
        <v>SUSANA ESTRADA E.</v>
      </c>
      <c r="C904" t="s">
        <v>3313</v>
      </c>
      <c r="D904" s="2">
        <v>41770</v>
      </c>
      <c r="E904" s="2" t="s">
        <v>9285</v>
      </c>
      <c r="F904">
        <v>0</v>
      </c>
      <c r="G904" t="s">
        <v>1293</v>
      </c>
      <c r="H904" t="str">
        <f>VLOOKUP(G904,Códigos!$K$2:$L$250,2,0)</f>
        <v>SYLOID ED-44</v>
      </c>
      <c r="I904" s="1">
        <v>300</v>
      </c>
      <c r="J904" s="6">
        <v>4844925</v>
      </c>
      <c r="K904" t="s">
        <v>2960</v>
      </c>
      <c r="L904" t="str">
        <f>VLOOKUP(K904,Códigos!$N$2:$O$376,2,0)</f>
        <v>PINTUREDS S.A.S.</v>
      </c>
      <c r="M904" t="s">
        <v>21</v>
      </c>
      <c r="N904" t="str">
        <f>VLOOKUP(M904,Códigos!$Q$2:$R$26,2,0)</f>
        <v>GENENCOR CUERO</v>
      </c>
      <c r="O904" t="s">
        <v>39</v>
      </c>
      <c r="P904" t="str">
        <f>VLOOKUP(O904,Códigos!$B$2:$C$19,2,0)</f>
        <v>ANTIOQUIA</v>
      </c>
      <c r="Q904" t="s">
        <v>2962</v>
      </c>
      <c r="R904" t="str">
        <f>VLOOKUP(Q904,Códigos!$E$2:$F$52,2,0)</f>
        <v>BELLO</v>
      </c>
      <c r="S904" t="s">
        <v>21</v>
      </c>
      <c r="T904" t="str">
        <f>VLOOKUP(S904,Códigos!$T$3:$U$14,2,0)</f>
        <v>ESPECIALIDADES QUIMICAS</v>
      </c>
      <c r="U904" s="6">
        <v>1765</v>
      </c>
      <c r="V904" s="6">
        <v>2745</v>
      </c>
    </row>
    <row r="905" spans="1:22" x14ac:dyDescent="0.25">
      <c r="A905" t="s">
        <v>2952</v>
      </c>
      <c r="B905" t="str">
        <f>VLOOKUP(A905,Códigos!$H$3:$I$19,2,0)</f>
        <v>SUSANA ESTRADA E.</v>
      </c>
      <c r="C905" t="s">
        <v>3001</v>
      </c>
      <c r="D905" s="2">
        <v>41770</v>
      </c>
      <c r="E905" s="2" t="s">
        <v>9285</v>
      </c>
      <c r="F905">
        <v>60</v>
      </c>
      <c r="G905" t="s">
        <v>2970</v>
      </c>
      <c r="H905" t="str">
        <f>VLOOKUP(G905,Códigos!$K$2:$L$250,2,0)</f>
        <v>ADITIVO 71</v>
      </c>
      <c r="I905" s="1">
        <v>100</v>
      </c>
      <c r="J905" s="6">
        <v>6124550</v>
      </c>
      <c r="K905" t="s">
        <v>2971</v>
      </c>
      <c r="L905" t="str">
        <f>VLOOKUP(K905,Códigos!$N$2:$O$376,2,0)</f>
        <v>COLORQUIMICA S.A.</v>
      </c>
      <c r="M905" t="s">
        <v>19</v>
      </c>
      <c r="N905" t="str">
        <f>VLOOKUP(M905,Códigos!$Q$2:$R$26,2,0)</f>
        <v>BASF QUIMICA</v>
      </c>
      <c r="O905" t="s">
        <v>39</v>
      </c>
      <c r="P905" t="str">
        <f>VLOOKUP(O905,Códigos!$B$2:$C$19,2,0)</f>
        <v>ANTIOQUIA</v>
      </c>
      <c r="Q905" t="s">
        <v>2949</v>
      </c>
      <c r="R905" t="str">
        <f>VLOOKUP(Q905,Códigos!$E$2:$F$52,2,0)</f>
        <v>LA ESTRELLA</v>
      </c>
      <c r="S905" t="s">
        <v>21</v>
      </c>
      <c r="T905" t="str">
        <f>VLOOKUP(S905,Códigos!$T$3:$U$14,2,0)</f>
        <v>ESPECIALIDADES QUIMICAS</v>
      </c>
      <c r="U905" s="6">
        <v>1765</v>
      </c>
      <c r="V905" s="6">
        <v>3470</v>
      </c>
    </row>
    <row r="906" spans="1:22" x14ac:dyDescent="0.25">
      <c r="A906" t="s">
        <v>2952</v>
      </c>
      <c r="B906" t="str">
        <f>VLOOKUP(A906,Códigos!$H$3:$I$19,2,0)</f>
        <v>SUSANA ESTRADA E.</v>
      </c>
      <c r="C906" t="s">
        <v>3319</v>
      </c>
      <c r="D906" s="2">
        <v>41770</v>
      </c>
      <c r="E906" s="2" t="s">
        <v>9285</v>
      </c>
      <c r="F906">
        <v>60</v>
      </c>
      <c r="G906" t="s">
        <v>350</v>
      </c>
      <c r="H906" t="str">
        <f>VLOOKUP(G906,Códigos!$K$2:$L$250,2,0)</f>
        <v>SYLOID 7000</v>
      </c>
      <c r="I906" s="1">
        <v>10</v>
      </c>
      <c r="J906" s="6">
        <v>261043.5</v>
      </c>
      <c r="K906" t="s">
        <v>3259</v>
      </c>
      <c r="L906" t="str">
        <f>VLOOKUP(K906,Códigos!$N$2:$O$376,2,0)</f>
        <v>LACAS Y QUIMICOS S.A.S.</v>
      </c>
      <c r="M906" t="s">
        <v>21</v>
      </c>
      <c r="N906" t="str">
        <f>VLOOKUP(M906,Códigos!$Q$2:$R$26,2,0)</f>
        <v>GENENCOR CUERO</v>
      </c>
      <c r="O906" t="s">
        <v>39</v>
      </c>
      <c r="P906" t="str">
        <f>VLOOKUP(O906,Códigos!$B$2:$C$19,2,0)</f>
        <v>ANTIOQUIA</v>
      </c>
      <c r="Q906" t="s">
        <v>998</v>
      </c>
      <c r="R906" t="str">
        <f>VLOOKUP(Q906,Códigos!$E$2:$F$52,2,0)</f>
        <v>ITAGÜÍ</v>
      </c>
      <c r="S906" t="s">
        <v>21</v>
      </c>
      <c r="T906" t="str">
        <f>VLOOKUP(S906,Códigos!$T$3:$U$14,2,0)</f>
        <v>ESPECIALIDADES QUIMICAS</v>
      </c>
      <c r="U906" s="6">
        <v>1765</v>
      </c>
      <c r="V906" s="6">
        <v>147.9</v>
      </c>
    </row>
    <row r="907" spans="1:22" x14ac:dyDescent="0.25">
      <c r="A907" t="s">
        <v>969</v>
      </c>
      <c r="B907" t="str">
        <f>VLOOKUP(A907,Códigos!$H$3:$I$19,2,0)</f>
        <v>MARIA ELENA PELAEZ</v>
      </c>
      <c r="C907" t="s">
        <v>6303</v>
      </c>
      <c r="D907" s="2">
        <v>41770</v>
      </c>
      <c r="E907" s="2" t="s">
        <v>9285</v>
      </c>
      <c r="F907">
        <v>30</v>
      </c>
      <c r="G907" t="s">
        <v>1274</v>
      </c>
      <c r="H907" t="str">
        <f>VLOOKUP(G907,Códigos!$K$2:$L$250,2,0)</f>
        <v>INDIXELL SUPER FRIA GPB (SA)</v>
      </c>
      <c r="I907" s="1">
        <v>25</v>
      </c>
      <c r="J907" s="6">
        <v>212500</v>
      </c>
      <c r="K907" t="s">
        <v>6199</v>
      </c>
      <c r="L907" t="str">
        <f>VLOOKUP(K907,Códigos!$N$2:$O$376,2,0)</f>
        <v>COLOR Y LAVADO S A S</v>
      </c>
      <c r="M907" t="s">
        <v>21</v>
      </c>
      <c r="N907" t="str">
        <f>VLOOKUP(M907,Códigos!$Q$2:$R$26,2,0)</f>
        <v>GENENCOR CUERO</v>
      </c>
      <c r="O907" t="s">
        <v>39</v>
      </c>
      <c r="P907" t="str">
        <f>VLOOKUP(O907,Códigos!$B$2:$C$19,2,0)</f>
        <v>ANTIOQUIA</v>
      </c>
      <c r="Q907" t="s">
        <v>2729</v>
      </c>
      <c r="R907" t="str">
        <f>VLOOKUP(Q907,Códigos!$E$2:$F$52,2,0)</f>
        <v>MEDELLÍN</v>
      </c>
      <c r="S907" t="s">
        <v>19</v>
      </c>
      <c r="T907" t="str">
        <f>VLOOKUP(S907,Códigos!$T$3:$U$14,2,0)</f>
        <v>BIOINDUSTRIA</v>
      </c>
      <c r="U907" s="6">
        <v>1765</v>
      </c>
      <c r="V907" s="6">
        <v>120.39660056657223</v>
      </c>
    </row>
    <row r="908" spans="1:22" x14ac:dyDescent="0.25">
      <c r="A908" t="s">
        <v>969</v>
      </c>
      <c r="B908" t="str">
        <f>VLOOKUP(A908,Códigos!$H$3:$I$19,2,0)</f>
        <v>MARIA ELENA PELAEZ</v>
      </c>
      <c r="C908" t="s">
        <v>6303</v>
      </c>
      <c r="D908" s="2">
        <v>41770</v>
      </c>
      <c r="E908" s="2" t="s">
        <v>9285</v>
      </c>
      <c r="F908">
        <v>30</v>
      </c>
      <c r="G908" t="s">
        <v>1309</v>
      </c>
      <c r="H908" t="str">
        <f>VLOOKUP(G908,Códigos!$K$2:$L$250,2,0)</f>
        <v>INDESIZE COLD 10</v>
      </c>
      <c r="I908" s="1">
        <v>60</v>
      </c>
      <c r="J908" s="6">
        <v>420000</v>
      </c>
      <c r="K908" t="s">
        <v>6199</v>
      </c>
      <c r="L908" t="str">
        <f>VLOOKUP(K908,Códigos!$N$2:$O$376,2,0)</f>
        <v>COLOR Y LAVADO S A S</v>
      </c>
      <c r="M908" t="s">
        <v>21</v>
      </c>
      <c r="N908" t="str">
        <f>VLOOKUP(M908,Códigos!$Q$2:$R$26,2,0)</f>
        <v>GENENCOR CUERO</v>
      </c>
      <c r="O908" t="s">
        <v>39</v>
      </c>
      <c r="P908" t="str">
        <f>VLOOKUP(O908,Códigos!$B$2:$C$19,2,0)</f>
        <v>ANTIOQUIA</v>
      </c>
      <c r="Q908" t="s">
        <v>2729</v>
      </c>
      <c r="R908" t="str">
        <f>VLOOKUP(Q908,Códigos!$E$2:$F$52,2,0)</f>
        <v>MEDELLÍN</v>
      </c>
      <c r="S908" t="s">
        <v>19</v>
      </c>
      <c r="T908" t="str">
        <f>VLOOKUP(S908,Códigos!$T$3:$U$14,2,0)</f>
        <v>BIOINDUSTRIA</v>
      </c>
      <c r="U908" s="6">
        <v>1765</v>
      </c>
      <c r="V908" s="6">
        <v>237.96033994334277</v>
      </c>
    </row>
    <row r="909" spans="1:22" x14ac:dyDescent="0.25">
      <c r="A909" t="s">
        <v>21</v>
      </c>
      <c r="B909" t="str">
        <f>VLOOKUP(A909,Códigos!$H$3:$I$19,2,0)</f>
        <v>KAREN ANDREA GUALDRON</v>
      </c>
      <c r="C909" t="s">
        <v>358</v>
      </c>
      <c r="D909" s="2">
        <v>41770</v>
      </c>
      <c r="E909" s="2" t="s">
        <v>9285</v>
      </c>
      <c r="F909">
        <v>0</v>
      </c>
      <c r="G909" t="s">
        <v>291</v>
      </c>
      <c r="H909" t="str">
        <f>VLOOKUP(G909,Códigos!$K$2:$L$250,2,0)</f>
        <v>SYLOID ED-30</v>
      </c>
      <c r="I909" s="1">
        <v>30</v>
      </c>
      <c r="J909" s="6">
        <v>576000</v>
      </c>
      <c r="K909" t="s">
        <v>347</v>
      </c>
      <c r="L909" t="str">
        <f>VLOOKUP(K909,Códigos!$N$2:$O$376,2,0)</f>
        <v>PINTURAS MULTITONOS LTDA</v>
      </c>
      <c r="M909" t="s">
        <v>21</v>
      </c>
      <c r="N909" t="str">
        <f>VLOOKUP(M909,Códigos!$Q$2:$R$26,2,0)</f>
        <v>GENENCOR CUERO</v>
      </c>
      <c r="O909" t="s">
        <v>119</v>
      </c>
      <c r="P909" t="str">
        <f>VLOOKUP(O909,Códigos!$B$2:$C$19,2,0)</f>
        <v>CUNDINAMARCA</v>
      </c>
      <c r="Q909" t="s">
        <v>28</v>
      </c>
      <c r="R909" t="str">
        <f>VLOOKUP(Q909,Códigos!$E$2:$F$52,2,0)</f>
        <v>BOGOTÁ, D.C.</v>
      </c>
      <c r="S909" t="s">
        <v>21</v>
      </c>
      <c r="T909" t="str">
        <f>VLOOKUP(S909,Códigos!$T$3:$U$14,2,0)</f>
        <v>ESPECIALIDADES QUIMICAS</v>
      </c>
      <c r="U909" s="6">
        <v>1765</v>
      </c>
      <c r="V909" s="6">
        <v>326.34560906515583</v>
      </c>
    </row>
    <row r="910" spans="1:22" x14ac:dyDescent="0.25">
      <c r="A910" t="s">
        <v>969</v>
      </c>
      <c r="B910" t="str">
        <f>VLOOKUP(A910,Códigos!$H$3:$I$19,2,0)</f>
        <v>MARIA ELENA PELAEZ</v>
      </c>
      <c r="C910" t="s">
        <v>6304</v>
      </c>
      <c r="D910" s="2">
        <v>41770</v>
      </c>
      <c r="E910" s="2" t="s">
        <v>9285</v>
      </c>
      <c r="F910">
        <v>90</v>
      </c>
      <c r="G910" t="s">
        <v>4396</v>
      </c>
      <c r="H910" t="str">
        <f>VLOOKUP(G910,Códigos!$K$2:$L$250,2,0)</f>
        <v>INDESIZE 160 NEXT</v>
      </c>
      <c r="I910" s="1">
        <v>25</v>
      </c>
      <c r="J910" s="6">
        <v>587500</v>
      </c>
      <c r="K910" t="s">
        <v>5831</v>
      </c>
      <c r="L910" t="str">
        <f>VLOOKUP(K910,Códigos!$N$2:$O$376,2,0)</f>
        <v>PELCO S A</v>
      </c>
      <c r="M910" t="s">
        <v>21</v>
      </c>
      <c r="N910" t="str">
        <f>VLOOKUP(M910,Códigos!$Q$2:$R$26,2,0)</f>
        <v>GENENCOR CUERO</v>
      </c>
      <c r="O910" t="s">
        <v>39</v>
      </c>
      <c r="P910" t="str">
        <f>VLOOKUP(O910,Códigos!$B$2:$C$19,2,0)</f>
        <v>ANTIOQUIA</v>
      </c>
      <c r="Q910" t="s">
        <v>2949</v>
      </c>
      <c r="R910" t="str">
        <f>VLOOKUP(Q910,Códigos!$E$2:$F$52,2,0)</f>
        <v>LA ESTRELLA</v>
      </c>
      <c r="S910" t="s">
        <v>19</v>
      </c>
      <c r="T910" t="str">
        <f>VLOOKUP(S910,Códigos!$T$3:$U$14,2,0)</f>
        <v>BIOINDUSTRIA</v>
      </c>
      <c r="U910" s="6">
        <v>1765</v>
      </c>
      <c r="V910" s="6">
        <v>332.86118980169971</v>
      </c>
    </row>
    <row r="911" spans="1:22" x14ac:dyDescent="0.25">
      <c r="A911" t="s">
        <v>272</v>
      </c>
      <c r="B911" t="str">
        <f>VLOOKUP(A911,Códigos!$H$3:$I$19,2,0)</f>
        <v>LINA MERCEDES RUBIO GOMEZ</v>
      </c>
      <c r="C911" t="s">
        <v>814</v>
      </c>
      <c r="D911" s="2">
        <v>41770</v>
      </c>
      <c r="E911" s="2" t="s">
        <v>9285</v>
      </c>
      <c r="F911">
        <v>60</v>
      </c>
      <c r="G911" t="s">
        <v>789</v>
      </c>
      <c r="H911" t="str">
        <f>VLOOKUP(G911,Códigos!$K$2:$L$250,2,0)</f>
        <v>PURAFECT BLEND 102E</v>
      </c>
      <c r="I911" s="1">
        <v>100</v>
      </c>
      <c r="J911" s="6">
        <v>2435700</v>
      </c>
      <c r="K911" t="s">
        <v>790</v>
      </c>
      <c r="L911" t="str">
        <f>VLOOKUP(K911,Códigos!$N$2:$O$376,2,0)</f>
        <v>MARCHEN S.A.</v>
      </c>
      <c r="M911" t="s">
        <v>793</v>
      </c>
      <c r="N911" t="str">
        <f>VLOOKUP(M911,Códigos!$Q$2:$R$26,2,0)</f>
        <v>GENENOR DETERGENTES</v>
      </c>
      <c r="O911" t="s">
        <v>27</v>
      </c>
      <c r="P911" t="str">
        <f>VLOOKUP(O911,Códigos!$B$2:$C$19,2,0)</f>
        <v>BOGOTÁ, D.C.</v>
      </c>
      <c r="Q911" t="s">
        <v>28</v>
      </c>
      <c r="R911" t="str">
        <f>VLOOKUP(Q911,Códigos!$E$2:$F$52,2,0)</f>
        <v>BOGOTÁ, D.C.</v>
      </c>
      <c r="S911" t="s">
        <v>19</v>
      </c>
      <c r="T911" t="str">
        <f>VLOOKUP(S911,Códigos!$T$3:$U$14,2,0)</f>
        <v>BIOINDUSTRIA</v>
      </c>
      <c r="U911" s="6">
        <v>1765</v>
      </c>
      <c r="V911" s="6">
        <v>1380</v>
      </c>
    </row>
    <row r="912" spans="1:22" x14ac:dyDescent="0.25">
      <c r="A912" t="s">
        <v>21</v>
      </c>
      <c r="B912" t="str">
        <f>VLOOKUP(A912,Códigos!$H$3:$I$19,2,0)</f>
        <v>KAREN ANDREA GUALDRON</v>
      </c>
      <c r="C912" t="s">
        <v>358</v>
      </c>
      <c r="D912" s="2">
        <v>41770</v>
      </c>
      <c r="E912" s="2" t="s">
        <v>9285</v>
      </c>
      <c r="F912">
        <v>0</v>
      </c>
      <c r="G912" t="s">
        <v>323</v>
      </c>
      <c r="H912" t="str">
        <f>VLOOKUP(G912,Códigos!$K$2:$L$250,2,0)</f>
        <v>PTP-231</v>
      </c>
      <c r="I912" s="1">
        <v>25</v>
      </c>
      <c r="J912" s="6">
        <v>559427.5</v>
      </c>
      <c r="K912" t="s">
        <v>347</v>
      </c>
      <c r="L912" t="str">
        <f>VLOOKUP(K912,Códigos!$N$2:$O$376,2,0)</f>
        <v>PINTURAS MULTITONOS LTDA</v>
      </c>
      <c r="M912" t="s">
        <v>21</v>
      </c>
      <c r="N912" t="str">
        <f>VLOOKUP(M912,Códigos!$Q$2:$R$26,2,0)</f>
        <v>GENENCOR CUERO</v>
      </c>
      <c r="O912" t="s">
        <v>119</v>
      </c>
      <c r="P912" t="str">
        <f>VLOOKUP(O912,Códigos!$B$2:$C$19,2,0)</f>
        <v>CUNDINAMARCA</v>
      </c>
      <c r="Q912" t="s">
        <v>28</v>
      </c>
      <c r="R912" t="str">
        <f>VLOOKUP(Q912,Códigos!$E$2:$F$52,2,0)</f>
        <v>BOGOTÁ, D.C.</v>
      </c>
      <c r="S912" t="s">
        <v>21</v>
      </c>
      <c r="T912" t="str">
        <f>VLOOKUP(S912,Códigos!$T$3:$U$14,2,0)</f>
        <v>ESPECIALIDADES QUIMICAS</v>
      </c>
      <c r="U912" s="6">
        <v>1765</v>
      </c>
      <c r="V912" s="6">
        <v>316.9560906515581</v>
      </c>
    </row>
    <row r="913" spans="1:22" x14ac:dyDescent="0.25">
      <c r="A913" t="s">
        <v>969</v>
      </c>
      <c r="B913" t="str">
        <f>VLOOKUP(A913,Códigos!$H$3:$I$19,2,0)</f>
        <v>MARIA ELENA PELAEZ</v>
      </c>
      <c r="C913" t="s">
        <v>7268</v>
      </c>
      <c r="D913" s="2">
        <v>41770</v>
      </c>
      <c r="E913" s="2" t="s">
        <v>9285</v>
      </c>
      <c r="F913">
        <v>0</v>
      </c>
      <c r="G913" t="s">
        <v>1979</v>
      </c>
      <c r="H913" t="str">
        <f>VLOOKUP(G913,Códigos!$K$2:$L$250,2,0)</f>
        <v>INDICANT-COLOR</v>
      </c>
      <c r="I913" s="1">
        <v>25</v>
      </c>
      <c r="J913" s="6">
        <v>112500</v>
      </c>
      <c r="K913" t="s">
        <v>6328</v>
      </c>
      <c r="L913" t="str">
        <f>VLOOKUP(K913,Códigos!$N$2:$O$376,2,0)</f>
        <v>GOMEZ GOMEZ LEONEL ANTONIO</v>
      </c>
      <c r="M913" t="s">
        <v>980</v>
      </c>
      <c r="N913" t="str">
        <f>VLOOKUP(M913,Códigos!$Q$2:$R$26,2,0)</f>
        <v>ANDICOL</v>
      </c>
      <c r="O913" t="s">
        <v>3281</v>
      </c>
      <c r="P913" t="str">
        <f>VLOOKUP(O913,Códigos!$B$2:$C$19,2,0)</f>
        <v>NORTE DE SANTANDER</v>
      </c>
      <c r="Q913" t="s">
        <v>3282</v>
      </c>
      <c r="R913" t="str">
        <f>VLOOKUP(Q913,Códigos!$E$2:$F$52,2,0)</f>
        <v>CÚCUTA</v>
      </c>
      <c r="S913" t="s">
        <v>19</v>
      </c>
      <c r="T913" t="str">
        <f>VLOOKUP(S913,Códigos!$T$3:$U$14,2,0)</f>
        <v>BIOINDUSTRIA</v>
      </c>
      <c r="U913" s="6">
        <v>1765</v>
      </c>
      <c r="V913" s="6">
        <v>63.739376770538243</v>
      </c>
    </row>
    <row r="914" spans="1:22" x14ac:dyDescent="0.25">
      <c r="A914" t="s">
        <v>21</v>
      </c>
      <c r="B914" t="str">
        <f>VLOOKUP(A914,Códigos!$H$3:$I$19,2,0)</f>
        <v>KAREN ANDREA GUALDRON</v>
      </c>
      <c r="C914" t="s">
        <v>626</v>
      </c>
      <c r="D914" s="2">
        <v>41770</v>
      </c>
      <c r="E914" s="2" t="s">
        <v>9285</v>
      </c>
      <c r="F914">
        <v>60</v>
      </c>
      <c r="G914" t="s">
        <v>611</v>
      </c>
      <c r="H914" t="str">
        <f>VLOOKUP(G914,Códigos!$K$2:$L$250,2,0)</f>
        <v>SILANE Z-6341</v>
      </c>
      <c r="I914" s="1">
        <v>64</v>
      </c>
      <c r="J914" s="6">
        <v>1670823.04</v>
      </c>
      <c r="K914" t="s">
        <v>441</v>
      </c>
      <c r="L914" t="str">
        <f>VLOOKUP(K914,Códigos!$N$2:$O$376,2,0)</f>
        <v>GRANITOS Y MARMOLES S.A.</v>
      </c>
      <c r="M914" t="s">
        <v>577</v>
      </c>
      <c r="N914" t="str">
        <f>VLOOKUP(M914,Códigos!$Q$2:$R$26,2,0)</f>
        <v>XIAMETER</v>
      </c>
      <c r="O914" t="s">
        <v>27</v>
      </c>
      <c r="P914" t="str">
        <f>VLOOKUP(O914,Códigos!$B$2:$C$19,2,0)</f>
        <v>BOGOTÁ, D.C.</v>
      </c>
      <c r="Q914" t="s">
        <v>28</v>
      </c>
      <c r="R914" t="str">
        <f>VLOOKUP(Q914,Códigos!$E$2:$F$52,2,0)</f>
        <v>BOGOTÁ, D.C.</v>
      </c>
      <c r="S914" t="s">
        <v>21</v>
      </c>
      <c r="T914" t="str">
        <f>VLOOKUP(S914,Códigos!$T$3:$U$14,2,0)</f>
        <v>ESPECIALIDADES QUIMICAS</v>
      </c>
      <c r="U914" s="6">
        <v>1765</v>
      </c>
      <c r="V914" s="6">
        <v>946.64194900849861</v>
      </c>
    </row>
    <row r="915" spans="1:22" x14ac:dyDescent="0.25">
      <c r="A915" t="s">
        <v>21</v>
      </c>
      <c r="B915" t="str">
        <f>VLOOKUP(A915,Códigos!$H$3:$I$19,2,0)</f>
        <v>KAREN ANDREA GUALDRON</v>
      </c>
      <c r="C915" t="s">
        <v>363</v>
      </c>
      <c r="D915" s="2">
        <v>41770</v>
      </c>
      <c r="E915" s="2" t="s">
        <v>9285</v>
      </c>
      <c r="F915">
        <v>30</v>
      </c>
      <c r="G915" t="s">
        <v>291</v>
      </c>
      <c r="H915" t="str">
        <f>VLOOKUP(G915,Códigos!$K$2:$L$250,2,0)</f>
        <v>SYLOID ED-30</v>
      </c>
      <c r="I915" s="1">
        <v>150</v>
      </c>
      <c r="J915" s="6">
        <v>2880000</v>
      </c>
      <c r="K915" t="s">
        <v>298</v>
      </c>
      <c r="L915" t="str">
        <f>VLOOKUP(K915,Códigos!$N$2:$O$376,2,0)</f>
        <v>INDUQUIM L.G. LTDA</v>
      </c>
      <c r="M915" t="s">
        <v>21</v>
      </c>
      <c r="N915" t="str">
        <f>VLOOKUP(M915,Códigos!$Q$2:$R$26,2,0)</f>
        <v>GENENCOR CUERO</v>
      </c>
      <c r="O915" t="s">
        <v>300</v>
      </c>
      <c r="P915" t="str">
        <f>VLOOKUP(O915,Códigos!$B$2:$C$19,2,0)</f>
        <v>SANTANDER</v>
      </c>
      <c r="Q915" t="s">
        <v>301</v>
      </c>
      <c r="R915" t="str">
        <f>VLOOKUP(Q915,Códigos!$E$2:$F$52,2,0)</f>
        <v>BUCARAMANGA</v>
      </c>
      <c r="S915" t="s">
        <v>21</v>
      </c>
      <c r="T915" t="str">
        <f>VLOOKUP(S915,Códigos!$T$3:$U$14,2,0)</f>
        <v>ESPECIALIDADES QUIMICAS</v>
      </c>
      <c r="U915" s="6">
        <v>1765</v>
      </c>
      <c r="V915" s="6">
        <v>1631.728045325779</v>
      </c>
    </row>
    <row r="916" spans="1:22" x14ac:dyDescent="0.25">
      <c r="A916" t="s">
        <v>4188</v>
      </c>
      <c r="B916" t="str">
        <f>VLOOKUP(A916,Códigos!$H$3:$I$19,2,0)</f>
        <v>ELIANA LONDOÑO - TEXTIL</v>
      </c>
      <c r="C916" t="s">
        <v>4467</v>
      </c>
      <c r="D916" s="2">
        <v>41771</v>
      </c>
      <c r="E916" s="2" t="s">
        <v>9285</v>
      </c>
      <c r="F916">
        <v>60</v>
      </c>
      <c r="G916" t="s">
        <v>1979</v>
      </c>
      <c r="H916" t="str">
        <f>VLOOKUP(G916,Códigos!$K$2:$L$250,2,0)</f>
        <v>INDICANT-COLOR</v>
      </c>
      <c r="I916" s="1">
        <v>100</v>
      </c>
      <c r="J916" s="6">
        <v>650000</v>
      </c>
      <c r="K916" t="s">
        <v>4223</v>
      </c>
      <c r="L916" t="str">
        <f>VLOOKUP(K916,Códigos!$N$2:$O$376,2,0)</f>
        <v>HERNANDEZ RIVEROS MILCIADES</v>
      </c>
      <c r="M916" t="s">
        <v>980</v>
      </c>
      <c r="N916" t="str">
        <f>VLOOKUP(M916,Códigos!$Q$2:$R$26,2,0)</f>
        <v>ANDICOL</v>
      </c>
      <c r="O916" t="s">
        <v>27</v>
      </c>
      <c r="P916" t="str">
        <f>VLOOKUP(O916,Códigos!$B$2:$C$19,2,0)</f>
        <v>BOGOTÁ, D.C.</v>
      </c>
      <c r="Q916" t="s">
        <v>28</v>
      </c>
      <c r="R916" t="str">
        <f>VLOOKUP(Q916,Códigos!$E$2:$F$52,2,0)</f>
        <v>BOGOTÁ, D.C.</v>
      </c>
      <c r="S916" t="s">
        <v>19</v>
      </c>
      <c r="T916" t="str">
        <f>VLOOKUP(S916,Códigos!$T$3:$U$14,2,0)</f>
        <v>BIOINDUSTRIA</v>
      </c>
      <c r="U916" s="6">
        <v>1764.69</v>
      </c>
      <c r="V916" s="6">
        <v>368.33664836316859</v>
      </c>
    </row>
    <row r="917" spans="1:22" x14ac:dyDescent="0.25">
      <c r="A917" t="s">
        <v>4188</v>
      </c>
      <c r="B917" t="str">
        <f>VLOOKUP(A917,Códigos!$H$3:$I$19,2,0)</f>
        <v>ELIANA LONDOÑO - TEXTIL</v>
      </c>
      <c r="C917" t="s">
        <v>4467</v>
      </c>
      <c r="D917" s="2">
        <v>41771</v>
      </c>
      <c r="E917" s="2" t="s">
        <v>9285</v>
      </c>
      <c r="F917">
        <v>60</v>
      </c>
      <c r="G917" t="s">
        <v>1387</v>
      </c>
      <c r="H917" t="str">
        <f>VLOOKUP(G917,Códigos!$K$2:$L$250,2,0)</f>
        <v>INDIBLEACH</v>
      </c>
      <c r="I917" s="1">
        <v>100</v>
      </c>
      <c r="J917" s="6">
        <v>800000</v>
      </c>
      <c r="K917" t="s">
        <v>4223</v>
      </c>
      <c r="L917" t="str">
        <f>VLOOKUP(K917,Códigos!$N$2:$O$376,2,0)</f>
        <v>HERNANDEZ RIVEROS MILCIADES</v>
      </c>
      <c r="M917" t="s">
        <v>21</v>
      </c>
      <c r="N917" t="str">
        <f>VLOOKUP(M917,Códigos!$Q$2:$R$26,2,0)</f>
        <v>GENENCOR CUERO</v>
      </c>
      <c r="O917" t="s">
        <v>27</v>
      </c>
      <c r="P917" t="str">
        <f>VLOOKUP(O917,Códigos!$B$2:$C$19,2,0)</f>
        <v>BOGOTÁ, D.C.</v>
      </c>
      <c r="Q917" t="s">
        <v>28</v>
      </c>
      <c r="R917" t="str">
        <f>VLOOKUP(Q917,Códigos!$E$2:$F$52,2,0)</f>
        <v>BOGOTÁ, D.C.</v>
      </c>
      <c r="S917" t="s">
        <v>19</v>
      </c>
      <c r="T917" t="str">
        <f>VLOOKUP(S917,Códigos!$T$3:$U$14,2,0)</f>
        <v>BIOINDUSTRIA</v>
      </c>
      <c r="U917" s="6">
        <v>1764.69</v>
      </c>
      <c r="V917" s="6">
        <v>453.33741337005364</v>
      </c>
    </row>
    <row r="918" spans="1:22" x14ac:dyDescent="0.25">
      <c r="A918" t="s">
        <v>4188</v>
      </c>
      <c r="B918" t="str">
        <f>VLOOKUP(A918,Códigos!$H$3:$I$19,2,0)</f>
        <v>ELIANA LONDOÑO - TEXTIL</v>
      </c>
      <c r="C918" t="s">
        <v>4467</v>
      </c>
      <c r="D918" s="2">
        <v>41771</v>
      </c>
      <c r="E918" s="2" t="s">
        <v>9285</v>
      </c>
      <c r="F918">
        <v>60</v>
      </c>
      <c r="G918" t="s">
        <v>1483</v>
      </c>
      <c r="H918" t="str">
        <f>VLOOKUP(G918,Códigos!$K$2:$L$250,2,0)</f>
        <v>INDIXELL ECO G (L)</v>
      </c>
      <c r="I918" s="1">
        <v>25</v>
      </c>
      <c r="J918" s="6">
        <v>206250</v>
      </c>
      <c r="K918" t="s">
        <v>4223</v>
      </c>
      <c r="L918" t="str">
        <f>VLOOKUP(K918,Códigos!$N$2:$O$376,2,0)</f>
        <v>HERNANDEZ RIVEROS MILCIADES</v>
      </c>
      <c r="M918" t="s">
        <v>21</v>
      </c>
      <c r="N918" t="str">
        <f>VLOOKUP(M918,Códigos!$Q$2:$R$26,2,0)</f>
        <v>GENENCOR CUERO</v>
      </c>
      <c r="O918" t="s">
        <v>27</v>
      </c>
      <c r="P918" t="str">
        <f>VLOOKUP(O918,Códigos!$B$2:$C$19,2,0)</f>
        <v>BOGOTÁ, D.C.</v>
      </c>
      <c r="Q918" t="s">
        <v>28</v>
      </c>
      <c r="R918" t="str">
        <f>VLOOKUP(Q918,Códigos!$E$2:$F$52,2,0)</f>
        <v>BOGOTÁ, D.C.</v>
      </c>
      <c r="S918" t="s">
        <v>19</v>
      </c>
      <c r="T918" t="str">
        <f>VLOOKUP(S918,Códigos!$T$3:$U$14,2,0)</f>
        <v>BIOINDUSTRIA</v>
      </c>
      <c r="U918" s="6">
        <v>1764.69</v>
      </c>
      <c r="V918" s="6">
        <v>116.87605188446696</v>
      </c>
    </row>
    <row r="919" spans="1:22" x14ac:dyDescent="0.25">
      <c r="A919" t="s">
        <v>4188</v>
      </c>
      <c r="B919" t="str">
        <f>VLOOKUP(A919,Códigos!$H$3:$I$19,2,0)</f>
        <v>ELIANA LONDOÑO - TEXTIL</v>
      </c>
      <c r="C919" t="s">
        <v>4466</v>
      </c>
      <c r="D919" s="2">
        <v>41771</v>
      </c>
      <c r="E919" s="2" t="s">
        <v>9285</v>
      </c>
      <c r="F919">
        <v>30</v>
      </c>
      <c r="G919" t="s">
        <v>4319</v>
      </c>
      <c r="H919" t="str">
        <f>VLOOKUP(G919,Códigos!$K$2:$L$250,2,0)</f>
        <v>INDESIZE 103 DLC</v>
      </c>
      <c r="I919" s="1">
        <v>60</v>
      </c>
      <c r="J919" s="6">
        <v>192000</v>
      </c>
      <c r="K919" t="s">
        <v>4316</v>
      </c>
      <c r="L919" t="str">
        <f>VLOOKUP(K919,Códigos!$N$2:$O$376,2,0)</f>
        <v>PERMODA LIMITADA</v>
      </c>
      <c r="M919" t="s">
        <v>21</v>
      </c>
      <c r="N919" t="str">
        <f>VLOOKUP(M919,Códigos!$Q$2:$R$26,2,0)</f>
        <v>GENENCOR CUERO</v>
      </c>
      <c r="O919" t="s">
        <v>119</v>
      </c>
      <c r="P919" t="str">
        <f>VLOOKUP(O919,Códigos!$B$2:$C$19,2,0)</f>
        <v>CUNDINAMARCA</v>
      </c>
      <c r="Q919" t="s">
        <v>28</v>
      </c>
      <c r="R919" t="str">
        <f>VLOOKUP(Q919,Códigos!$E$2:$F$52,2,0)</f>
        <v>BOGOTÁ, D.C.</v>
      </c>
      <c r="S919" t="s">
        <v>19</v>
      </c>
      <c r="T919" t="str">
        <f>VLOOKUP(S919,Códigos!$T$3:$U$14,2,0)</f>
        <v>BIOINDUSTRIA</v>
      </c>
      <c r="U919" s="6">
        <v>1764.69</v>
      </c>
      <c r="V919" s="6">
        <v>108.80097920881288</v>
      </c>
    </row>
    <row r="920" spans="1:22" x14ac:dyDescent="0.25">
      <c r="A920" t="s">
        <v>2952</v>
      </c>
      <c r="B920" t="str">
        <f>VLOOKUP(A920,Códigos!$H$3:$I$19,2,0)</f>
        <v>SUSANA ESTRADA E.</v>
      </c>
      <c r="C920" t="s">
        <v>3320</v>
      </c>
      <c r="D920" s="2">
        <v>41773</v>
      </c>
      <c r="E920" s="2" t="s">
        <v>9285</v>
      </c>
      <c r="F920">
        <v>60</v>
      </c>
      <c r="G920" t="s">
        <v>291</v>
      </c>
      <c r="H920" t="str">
        <f>VLOOKUP(G920,Códigos!$K$2:$L$250,2,0)</f>
        <v>SYLOID ED-30</v>
      </c>
      <c r="I920" s="1">
        <v>30</v>
      </c>
      <c r="J920" s="6">
        <v>564000</v>
      </c>
      <c r="K920" t="s">
        <v>3238</v>
      </c>
      <c r="L920" t="str">
        <f>VLOOKUP(K920,Códigos!$N$2:$O$376,2,0)</f>
        <v>QUIMILAC</v>
      </c>
      <c r="M920" t="s">
        <v>21</v>
      </c>
      <c r="N920" t="str">
        <f>VLOOKUP(M920,Códigos!$Q$2:$R$26,2,0)</f>
        <v>GENENCOR CUERO</v>
      </c>
      <c r="O920" t="s">
        <v>39</v>
      </c>
      <c r="P920" t="str">
        <f>VLOOKUP(O920,Códigos!$B$2:$C$19,2,0)</f>
        <v>ANTIOQUIA</v>
      </c>
      <c r="Q920" t="s">
        <v>998</v>
      </c>
      <c r="R920" t="str">
        <f>VLOOKUP(Q920,Códigos!$E$2:$F$52,2,0)</f>
        <v>ITAGÜÍ</v>
      </c>
      <c r="S920" t="s">
        <v>21</v>
      </c>
      <c r="T920" t="str">
        <f>VLOOKUP(S920,Códigos!$T$3:$U$14,2,0)</f>
        <v>ESPECIALIDADES QUIMICAS</v>
      </c>
      <c r="U920" s="6">
        <v>1764.69</v>
      </c>
      <c r="V920" s="6">
        <v>319.60287642588781</v>
      </c>
    </row>
    <row r="921" spans="1:22" x14ac:dyDescent="0.25">
      <c r="A921" t="s">
        <v>969</v>
      </c>
      <c r="B921" t="str">
        <f>VLOOKUP(A921,Códigos!$H$3:$I$19,2,0)</f>
        <v>MARIA ELENA PELAEZ</v>
      </c>
      <c r="C921" t="s">
        <v>7274</v>
      </c>
      <c r="D921" s="2">
        <v>41773</v>
      </c>
      <c r="E921" s="2" t="s">
        <v>9285</v>
      </c>
      <c r="F921">
        <v>30</v>
      </c>
      <c r="G921" t="s">
        <v>1979</v>
      </c>
      <c r="H921" t="str">
        <f>VLOOKUP(G921,Códigos!$K$2:$L$250,2,0)</f>
        <v>INDICANT-COLOR</v>
      </c>
      <c r="I921" s="1">
        <v>90</v>
      </c>
      <c r="J921" s="6">
        <v>450000</v>
      </c>
      <c r="K921" t="s">
        <v>5798</v>
      </c>
      <c r="L921" t="str">
        <f>VLOOKUP(K921,Códigos!$N$2:$O$376,2,0)</f>
        <v>INTERWASH S.A.S.</v>
      </c>
      <c r="M921" t="s">
        <v>980</v>
      </c>
      <c r="N921" t="str">
        <f>VLOOKUP(M921,Códigos!$Q$2:$R$26,2,0)</f>
        <v>ANDICOL</v>
      </c>
      <c r="O921" t="s">
        <v>39</v>
      </c>
      <c r="P921" t="str">
        <f>VLOOKUP(O921,Códigos!$B$2:$C$19,2,0)</f>
        <v>ANTIOQUIA</v>
      </c>
      <c r="Q921" t="s">
        <v>2729</v>
      </c>
      <c r="R921" t="str">
        <f>VLOOKUP(Q921,Códigos!$E$2:$F$52,2,0)</f>
        <v>MEDELLÍN</v>
      </c>
      <c r="S921" t="s">
        <v>19</v>
      </c>
      <c r="T921" t="str">
        <f>VLOOKUP(S921,Códigos!$T$3:$U$14,2,0)</f>
        <v>BIOINDUSTRIA</v>
      </c>
      <c r="U921" s="6">
        <v>1764.69</v>
      </c>
      <c r="V921" s="6">
        <v>255.00229502065517</v>
      </c>
    </row>
    <row r="922" spans="1:22" x14ac:dyDescent="0.25">
      <c r="A922" t="s">
        <v>231</v>
      </c>
      <c r="B922" t="str">
        <f>VLOOKUP(A922,Códigos!$H$3:$I$19,2,0)</f>
        <v>NATALY VELA</v>
      </c>
      <c r="C922" t="s">
        <v>2707</v>
      </c>
      <c r="D922" s="2">
        <v>41773</v>
      </c>
      <c r="E922" s="2" t="s">
        <v>9285</v>
      </c>
      <c r="F922">
        <v>0</v>
      </c>
      <c r="G922" t="s">
        <v>2705</v>
      </c>
      <c r="H922" t="str">
        <f>VLOOKUP(G922,Códigos!$K$2:$L$250,2,0)</f>
        <v>SAFBREW S -33 * 11.5G</v>
      </c>
      <c r="I922" s="1">
        <v>38</v>
      </c>
      <c r="J922" s="6">
        <v>214586</v>
      </c>
      <c r="K922" t="s">
        <v>2703</v>
      </c>
      <c r="L922" t="str">
        <f>VLOOKUP(K922,Códigos!$N$2:$O$376,2,0)</f>
        <v>DISTRINES LTDA</v>
      </c>
      <c r="M922" t="s">
        <v>1016</v>
      </c>
      <c r="N922" t="str">
        <f>VLOOKUP(M922,Códigos!$Q$2:$R$26,2,0)</f>
        <v>FERMENTIS- SAFMEX</v>
      </c>
      <c r="O922" t="s">
        <v>27</v>
      </c>
      <c r="P922" t="str">
        <f>VLOOKUP(O922,Códigos!$B$2:$C$19,2,0)</f>
        <v>BOGOTÁ, D.C.</v>
      </c>
      <c r="Q922" t="s">
        <v>28</v>
      </c>
      <c r="R922" t="str">
        <f>VLOOKUP(Q922,Códigos!$E$2:$F$52,2,0)</f>
        <v>BOGOTÁ, D.C.</v>
      </c>
      <c r="S922" t="s">
        <v>19</v>
      </c>
      <c r="T922" t="str">
        <f>VLOOKUP(S922,Códigos!$T$3:$U$14,2,0)</f>
        <v>BIOINDUSTRIA</v>
      </c>
      <c r="U922" s="6">
        <v>1764.69</v>
      </c>
      <c r="V922" s="6">
        <v>121.59982773178291</v>
      </c>
    </row>
    <row r="923" spans="1:22" x14ac:dyDescent="0.25">
      <c r="A923" t="s">
        <v>4188</v>
      </c>
      <c r="B923" t="str">
        <f>VLOOKUP(A923,Códigos!$H$3:$I$19,2,0)</f>
        <v>ELIANA LONDOÑO - TEXTIL</v>
      </c>
      <c r="C923" t="s">
        <v>5390</v>
      </c>
      <c r="D923" s="2">
        <v>41773</v>
      </c>
      <c r="E923" s="2" t="s">
        <v>9285</v>
      </c>
      <c r="F923">
        <v>30</v>
      </c>
      <c r="G923" t="s">
        <v>1979</v>
      </c>
      <c r="H923" t="str">
        <f>VLOOKUP(G923,Códigos!$K$2:$L$250,2,0)</f>
        <v>INDICANT-COLOR</v>
      </c>
      <c r="I923" s="1">
        <v>200</v>
      </c>
      <c r="J923" s="6">
        <v>2400000</v>
      </c>
      <c r="K923" t="s">
        <v>4356</v>
      </c>
      <c r="L923" t="str">
        <f>VLOOKUP(K923,Códigos!$N$2:$O$376,2,0)</f>
        <v>COLOR QUIMIC´S LTDA</v>
      </c>
      <c r="M923" t="s">
        <v>980</v>
      </c>
      <c r="N923" t="str">
        <f>VLOOKUP(M923,Códigos!$Q$2:$R$26,2,0)</f>
        <v>ANDICOL</v>
      </c>
      <c r="O923" t="s">
        <v>27</v>
      </c>
      <c r="P923" t="str">
        <f>VLOOKUP(O923,Códigos!$B$2:$C$19,2,0)</f>
        <v>BOGOTÁ, D.C.</v>
      </c>
      <c r="Q923" t="s">
        <v>28</v>
      </c>
      <c r="R923" t="str">
        <f>VLOOKUP(Q923,Códigos!$E$2:$F$52,2,0)</f>
        <v>BOGOTÁ, D.C.</v>
      </c>
      <c r="S923" t="s">
        <v>19</v>
      </c>
      <c r="T923" t="str">
        <f>VLOOKUP(S923,Códigos!$T$3:$U$14,2,0)</f>
        <v>BIOINDUSTRIA</v>
      </c>
      <c r="U923" s="6">
        <v>1764.69</v>
      </c>
      <c r="V923" s="6">
        <v>1360.012240110161</v>
      </c>
    </row>
    <row r="924" spans="1:22" x14ac:dyDescent="0.25">
      <c r="A924" t="s">
        <v>231</v>
      </c>
      <c r="B924" t="str">
        <f>VLOOKUP(A924,Códigos!$H$3:$I$19,2,0)</f>
        <v>NATALY VELA</v>
      </c>
      <c r="C924" t="s">
        <v>2707</v>
      </c>
      <c r="D924" s="2">
        <v>41773</v>
      </c>
      <c r="E924" s="2" t="s">
        <v>9285</v>
      </c>
      <c r="F924">
        <v>0</v>
      </c>
      <c r="G924" t="s">
        <v>2695</v>
      </c>
      <c r="H924" t="str">
        <f>VLOOKUP(G924,Códigos!$K$2:$L$250,2,0)</f>
        <v>SAFALE S-04 * 11.5 GR</v>
      </c>
      <c r="I924" s="1">
        <v>38</v>
      </c>
      <c r="J924" s="6">
        <v>274930</v>
      </c>
      <c r="K924" t="s">
        <v>2703</v>
      </c>
      <c r="L924" t="str">
        <f>VLOOKUP(K924,Códigos!$N$2:$O$376,2,0)</f>
        <v>DISTRINES LTDA</v>
      </c>
      <c r="M924" t="s">
        <v>1016</v>
      </c>
      <c r="N924" t="str">
        <f>VLOOKUP(M924,Códigos!$Q$2:$R$26,2,0)</f>
        <v>FERMENTIS- SAFMEX</v>
      </c>
      <c r="O924" t="s">
        <v>27</v>
      </c>
      <c r="P924" t="str">
        <f>VLOOKUP(O924,Códigos!$B$2:$C$19,2,0)</f>
        <v>BOGOTÁ, D.C.</v>
      </c>
      <c r="Q924" t="s">
        <v>28</v>
      </c>
      <c r="R924" t="str">
        <f>VLOOKUP(Q924,Códigos!$E$2:$F$52,2,0)</f>
        <v>BOGOTÁ, D.C.</v>
      </c>
      <c r="S924" t="s">
        <v>19</v>
      </c>
      <c r="T924" t="str">
        <f>VLOOKUP(S924,Códigos!$T$3:$U$14,2,0)</f>
        <v>BIOINDUSTRIA</v>
      </c>
      <c r="U924" s="6">
        <v>1764.69</v>
      </c>
      <c r="V924" s="6">
        <v>155.79506882228605</v>
      </c>
    </row>
    <row r="925" spans="1:22" x14ac:dyDescent="0.25">
      <c r="A925" t="s">
        <v>969</v>
      </c>
      <c r="B925" t="str">
        <f>VLOOKUP(A925,Códigos!$H$3:$I$19,2,0)</f>
        <v>MARIA ELENA PELAEZ</v>
      </c>
      <c r="C925" t="s">
        <v>6282</v>
      </c>
      <c r="D925" s="2">
        <v>41773</v>
      </c>
      <c r="E925" s="2" t="s">
        <v>9285</v>
      </c>
      <c r="F925">
        <v>60</v>
      </c>
      <c r="G925" t="s">
        <v>6283</v>
      </c>
      <c r="H925" t="str">
        <f>VLOOKUP(G925,Códigos!$K$2:$L$250,2,0)</f>
        <v>INDINASA COL - GREEN</v>
      </c>
      <c r="I925" s="1">
        <v>450</v>
      </c>
      <c r="J925" s="6">
        <v>3699000</v>
      </c>
      <c r="K925" t="s">
        <v>5661</v>
      </c>
      <c r="L925" t="str">
        <f>VLOOKUP(K925,Códigos!$N$2:$O$376,2,0)</f>
        <v>FABRICATO S A</v>
      </c>
      <c r="M925" t="s">
        <v>21</v>
      </c>
      <c r="N925" t="str">
        <f>VLOOKUP(M925,Códigos!$Q$2:$R$26,2,0)</f>
        <v>GENENCOR CUERO</v>
      </c>
      <c r="O925" t="s">
        <v>39</v>
      </c>
      <c r="P925" t="str">
        <f>VLOOKUP(O925,Códigos!$B$2:$C$19,2,0)</f>
        <v>ANTIOQUIA</v>
      </c>
      <c r="Q925" t="s">
        <v>2962</v>
      </c>
      <c r="R925" t="str">
        <f>VLOOKUP(Q925,Códigos!$E$2:$F$52,2,0)</f>
        <v>BELLO</v>
      </c>
      <c r="S925" t="s">
        <v>19</v>
      </c>
      <c r="T925" t="str">
        <f>VLOOKUP(S925,Códigos!$T$3:$U$14,2,0)</f>
        <v>BIOINDUSTRIA</v>
      </c>
      <c r="U925" s="6">
        <v>1764.69</v>
      </c>
      <c r="V925" s="6">
        <v>2096.1188650697854</v>
      </c>
    </row>
    <row r="926" spans="1:22" x14ac:dyDescent="0.25">
      <c r="A926" t="s">
        <v>969</v>
      </c>
      <c r="B926" t="str">
        <f>VLOOKUP(A926,Códigos!$H$3:$I$19,2,0)</f>
        <v>MARIA ELENA PELAEZ</v>
      </c>
      <c r="C926" t="s">
        <v>6285</v>
      </c>
      <c r="D926" s="2">
        <v>41773</v>
      </c>
      <c r="E926" s="2" t="s">
        <v>9285</v>
      </c>
      <c r="F926">
        <v>60</v>
      </c>
      <c r="G926" t="s">
        <v>1259</v>
      </c>
      <c r="H926" t="str">
        <f>VLOOKUP(G926,Códigos!$K$2:$L$250,2,0)</f>
        <v>INDIXELL NEUTRAFLEX</v>
      </c>
      <c r="I926" s="1">
        <v>3</v>
      </c>
      <c r="J926" s="6">
        <v>300000</v>
      </c>
      <c r="K926" t="s">
        <v>6202</v>
      </c>
      <c r="L926" t="str">
        <f>VLOOKUP(K926,Códigos!$N$2:$O$376,2,0)</f>
        <v>SERVITEX S.A.</v>
      </c>
      <c r="M926" t="s">
        <v>21</v>
      </c>
      <c r="N926" t="str">
        <f>VLOOKUP(M926,Códigos!$Q$2:$R$26,2,0)</f>
        <v>GENENCOR CUERO</v>
      </c>
      <c r="O926" t="s">
        <v>39</v>
      </c>
      <c r="P926" t="str">
        <f>VLOOKUP(O926,Códigos!$B$2:$C$19,2,0)</f>
        <v>ANTIOQUIA</v>
      </c>
      <c r="Q926" t="s">
        <v>2729</v>
      </c>
      <c r="R926" t="str">
        <f>VLOOKUP(Q926,Códigos!$E$2:$F$52,2,0)</f>
        <v>MEDELLÍN</v>
      </c>
      <c r="S926" t="s">
        <v>19</v>
      </c>
      <c r="T926" t="str">
        <f>VLOOKUP(S926,Códigos!$T$3:$U$14,2,0)</f>
        <v>BIOINDUSTRIA</v>
      </c>
      <c r="U926" s="6">
        <v>1764.69</v>
      </c>
      <c r="V926" s="6">
        <v>170.00153001377012</v>
      </c>
    </row>
    <row r="927" spans="1:22" x14ac:dyDescent="0.25">
      <c r="A927" t="s">
        <v>4188</v>
      </c>
      <c r="B927" t="str">
        <f>VLOOKUP(A927,Códigos!$H$3:$I$19,2,0)</f>
        <v>ELIANA LONDOÑO - TEXTIL</v>
      </c>
      <c r="C927" t="s">
        <v>5391</v>
      </c>
      <c r="D927" s="2">
        <v>41773</v>
      </c>
      <c r="E927" s="2" t="s">
        <v>9285</v>
      </c>
      <c r="F927">
        <v>30</v>
      </c>
      <c r="G927" t="s">
        <v>1985</v>
      </c>
      <c r="H927" t="str">
        <f>VLOOKUP(G927,Códigos!$K$2:$L$250,2,0)</f>
        <v>MERQUIFIX</v>
      </c>
      <c r="I927" s="1">
        <v>120</v>
      </c>
      <c r="J927" s="6">
        <v>276000</v>
      </c>
      <c r="K927" t="s">
        <v>4353</v>
      </c>
      <c r="L927" t="str">
        <f>VLOOKUP(K927,Códigos!$N$2:$O$376,2,0)</f>
        <v>TINTORERIA 100% E.U.</v>
      </c>
      <c r="M927" t="s">
        <v>980</v>
      </c>
      <c r="N927" t="str">
        <f>VLOOKUP(M927,Códigos!$Q$2:$R$26,2,0)</f>
        <v>ANDICOL</v>
      </c>
      <c r="O927" t="s">
        <v>119</v>
      </c>
      <c r="P927" t="str">
        <f>VLOOKUP(O927,Códigos!$B$2:$C$19,2,0)</f>
        <v>CUNDINAMARCA</v>
      </c>
      <c r="Q927" t="s">
        <v>28</v>
      </c>
      <c r="R927" t="str">
        <f>VLOOKUP(Q927,Códigos!$E$2:$F$52,2,0)</f>
        <v>BOGOTÁ, D.C.</v>
      </c>
      <c r="S927" t="s">
        <v>19</v>
      </c>
      <c r="T927" t="str">
        <f>VLOOKUP(S927,Códigos!$T$3:$U$14,2,0)</f>
        <v>BIOINDUSTRIA</v>
      </c>
      <c r="U927" s="6">
        <v>1764.69</v>
      </c>
      <c r="V927" s="6">
        <v>156.40140761266852</v>
      </c>
    </row>
    <row r="928" spans="1:22" x14ac:dyDescent="0.25">
      <c r="A928" t="s">
        <v>231</v>
      </c>
      <c r="B928" t="str">
        <f>VLOOKUP(A928,Códigos!$H$3:$I$19,2,0)</f>
        <v>NATALY VELA</v>
      </c>
      <c r="C928" t="s">
        <v>2702</v>
      </c>
      <c r="D928" s="2">
        <v>41773</v>
      </c>
      <c r="E928" s="2" t="s">
        <v>9285</v>
      </c>
      <c r="F928">
        <v>0</v>
      </c>
      <c r="G928" t="s">
        <v>2695</v>
      </c>
      <c r="H928" t="str">
        <f>VLOOKUP(G928,Códigos!$K$2:$L$250,2,0)</f>
        <v>SAFALE S-04 * 11.5 GR</v>
      </c>
      <c r="I928" s="1">
        <v>0</v>
      </c>
      <c r="J928" s="6">
        <v>0</v>
      </c>
      <c r="K928" t="s">
        <v>2703</v>
      </c>
      <c r="L928" t="str">
        <f>VLOOKUP(K928,Códigos!$N$2:$O$376,2,0)</f>
        <v>DISTRINES LTDA</v>
      </c>
      <c r="M928" t="s">
        <v>1016</v>
      </c>
      <c r="N928" t="str">
        <f>VLOOKUP(M928,Códigos!$Q$2:$R$26,2,0)</f>
        <v>FERMENTIS- SAFMEX</v>
      </c>
      <c r="O928" t="s">
        <v>27</v>
      </c>
      <c r="P928" t="str">
        <f>VLOOKUP(O928,Códigos!$B$2:$C$19,2,0)</f>
        <v>BOGOTÁ, D.C.</v>
      </c>
      <c r="Q928" t="s">
        <v>28</v>
      </c>
      <c r="R928" t="str">
        <f>VLOOKUP(Q928,Códigos!$E$2:$F$52,2,0)</f>
        <v>BOGOTÁ, D.C.</v>
      </c>
      <c r="S928" t="s">
        <v>19</v>
      </c>
      <c r="T928" t="str">
        <f>VLOOKUP(S928,Códigos!$T$3:$U$14,2,0)</f>
        <v>BIOINDUSTRIA</v>
      </c>
      <c r="U928" s="6">
        <v>1764.69</v>
      </c>
      <c r="V928" s="6">
        <v>0</v>
      </c>
    </row>
    <row r="929" spans="1:22" x14ac:dyDescent="0.25">
      <c r="A929" t="s">
        <v>231</v>
      </c>
      <c r="B929" t="str">
        <f>VLOOKUP(A929,Códigos!$H$3:$I$19,2,0)</f>
        <v>NATALY VELA</v>
      </c>
      <c r="C929" t="s">
        <v>2702</v>
      </c>
      <c r="D929" s="2">
        <v>41773</v>
      </c>
      <c r="E929" s="2" t="s">
        <v>9285</v>
      </c>
      <c r="F929">
        <v>0</v>
      </c>
      <c r="G929" t="s">
        <v>2705</v>
      </c>
      <c r="H929" t="str">
        <f>VLOOKUP(G929,Códigos!$K$2:$L$250,2,0)</f>
        <v>SAFBREW S -33 * 11.5G</v>
      </c>
      <c r="I929" s="1">
        <v>0</v>
      </c>
      <c r="J929" s="6">
        <v>0</v>
      </c>
      <c r="K929" t="s">
        <v>2703</v>
      </c>
      <c r="L929" t="str">
        <f>VLOOKUP(K929,Códigos!$N$2:$O$376,2,0)</f>
        <v>DISTRINES LTDA</v>
      </c>
      <c r="M929" t="s">
        <v>1016</v>
      </c>
      <c r="N929" t="str">
        <f>VLOOKUP(M929,Códigos!$Q$2:$R$26,2,0)</f>
        <v>FERMENTIS- SAFMEX</v>
      </c>
      <c r="O929" t="s">
        <v>27</v>
      </c>
      <c r="P929" t="str">
        <f>VLOOKUP(O929,Códigos!$B$2:$C$19,2,0)</f>
        <v>BOGOTÁ, D.C.</v>
      </c>
      <c r="Q929" t="s">
        <v>28</v>
      </c>
      <c r="R929" t="str">
        <f>VLOOKUP(Q929,Códigos!$E$2:$F$52,2,0)</f>
        <v>BOGOTÁ, D.C.</v>
      </c>
      <c r="S929" t="s">
        <v>19</v>
      </c>
      <c r="T929" t="str">
        <f>VLOOKUP(S929,Códigos!$T$3:$U$14,2,0)</f>
        <v>BIOINDUSTRIA</v>
      </c>
      <c r="U929" s="6">
        <v>1764.69</v>
      </c>
      <c r="V929" s="6">
        <v>0</v>
      </c>
    </row>
    <row r="930" spans="1:22" x14ac:dyDescent="0.25">
      <c r="A930" t="s">
        <v>272</v>
      </c>
      <c r="B930" t="str">
        <f>VLOOKUP(A930,Códigos!$H$3:$I$19,2,0)</f>
        <v>LINA MERCEDES RUBIO GOMEZ</v>
      </c>
      <c r="C930" t="s">
        <v>869</v>
      </c>
      <c r="D930" s="2">
        <v>41773</v>
      </c>
      <c r="E930" s="2" t="s">
        <v>9285</v>
      </c>
      <c r="F930">
        <v>30</v>
      </c>
      <c r="G930" t="s">
        <v>789</v>
      </c>
      <c r="H930" t="str">
        <f>VLOOKUP(G930,Códigos!$K$2:$L$250,2,0)</f>
        <v>PURAFECT BLEND 102E</v>
      </c>
      <c r="I930" s="1">
        <v>1000</v>
      </c>
      <c r="J930" s="6">
        <v>24352720</v>
      </c>
      <c r="K930" t="s">
        <v>827</v>
      </c>
      <c r="L930" t="str">
        <f>VLOOKUP(K930,Códigos!$N$2:$O$376,2,0)</f>
        <v>AZUL K S.A.</v>
      </c>
      <c r="M930" t="s">
        <v>793</v>
      </c>
      <c r="N930" t="str">
        <f>VLOOKUP(M930,Códigos!$Q$2:$R$26,2,0)</f>
        <v>GENENOR DETERGENTES</v>
      </c>
      <c r="O930" t="s">
        <v>27</v>
      </c>
      <c r="P930" t="str">
        <f>VLOOKUP(O930,Códigos!$B$2:$C$19,2,0)</f>
        <v>BOGOTÁ, D.C.</v>
      </c>
      <c r="Q930" t="s">
        <v>28</v>
      </c>
      <c r="R930" t="str">
        <f>VLOOKUP(Q930,Códigos!$E$2:$F$52,2,0)</f>
        <v>BOGOTÁ, D.C.</v>
      </c>
      <c r="S930" t="s">
        <v>19</v>
      </c>
      <c r="T930" t="str">
        <f>VLOOKUP(S930,Códigos!$T$3:$U$14,2,0)</f>
        <v>BIOINDUSTRIA</v>
      </c>
      <c r="U930" s="6">
        <v>1764.69</v>
      </c>
      <c r="V930" s="6">
        <v>13799.998866656466</v>
      </c>
    </row>
    <row r="931" spans="1:22" x14ac:dyDescent="0.25">
      <c r="A931" t="s">
        <v>980</v>
      </c>
      <c r="B931" t="str">
        <f>VLOOKUP(A931,Códigos!$H$3:$I$19,2,0)</f>
        <v>JENNY GOMEZ VALENCIA</v>
      </c>
      <c r="C931" t="s">
        <v>1354</v>
      </c>
      <c r="D931" s="2">
        <v>41773</v>
      </c>
      <c r="E931" s="2" t="s">
        <v>9285</v>
      </c>
      <c r="F931">
        <v>60</v>
      </c>
      <c r="G931" t="s">
        <v>291</v>
      </c>
      <c r="H931" t="str">
        <f>VLOOKUP(G931,Códigos!$K$2:$L$250,2,0)</f>
        <v>SYLOID ED-30</v>
      </c>
      <c r="I931" s="1">
        <v>120</v>
      </c>
      <c r="J931" s="6">
        <v>2327280</v>
      </c>
      <c r="K931" t="s">
        <v>1099</v>
      </c>
      <c r="L931" t="str">
        <f>VLOOKUP(K931,Códigos!$N$2:$O$376,2,0)</f>
        <v>INDUSTRIAS LEMBER S.A.</v>
      </c>
      <c r="M931" t="s">
        <v>21</v>
      </c>
      <c r="N931" t="str">
        <f>VLOOKUP(M931,Códigos!$Q$2:$R$26,2,0)</f>
        <v>GENENCOR CUERO</v>
      </c>
      <c r="O931" t="s">
        <v>594</v>
      </c>
      <c r="P931" t="str">
        <f>VLOOKUP(O931,Códigos!$B$2:$C$19,2,0)</f>
        <v>VALLE DEL CAUCA</v>
      </c>
      <c r="Q931" t="s">
        <v>1102</v>
      </c>
      <c r="R931" t="str">
        <f>VLOOKUP(Q931,Códigos!$E$2:$F$52,2,0)</f>
        <v>YUMBO</v>
      </c>
      <c r="S931" t="s">
        <v>21</v>
      </c>
      <c r="T931" t="str">
        <f>VLOOKUP(S931,Códigos!$T$3:$U$14,2,0)</f>
        <v>ESPECIALIDADES QUIMICAS</v>
      </c>
      <c r="U931" s="6">
        <v>1764.69</v>
      </c>
      <c r="V931" s="6">
        <v>1318.803869234823</v>
      </c>
    </row>
    <row r="932" spans="1:22" x14ac:dyDescent="0.25">
      <c r="A932" t="s">
        <v>2952</v>
      </c>
      <c r="B932" t="str">
        <f>VLOOKUP(A932,Códigos!$H$3:$I$19,2,0)</f>
        <v>SUSANA ESTRADA E.</v>
      </c>
      <c r="C932" t="s">
        <v>3321</v>
      </c>
      <c r="D932" s="2">
        <v>41773</v>
      </c>
      <c r="E932" s="2" t="s">
        <v>9285</v>
      </c>
      <c r="F932">
        <v>30</v>
      </c>
      <c r="G932" t="s">
        <v>303</v>
      </c>
      <c r="H932" t="str">
        <f>VLOOKUP(G932,Códigos!$K$2:$L$250,2,0)</f>
        <v>SYLOWHITE SM 405</v>
      </c>
      <c r="I932" s="1">
        <v>50</v>
      </c>
      <c r="J932" s="6">
        <v>300000</v>
      </c>
      <c r="K932" t="s">
        <v>2987</v>
      </c>
      <c r="L932" t="str">
        <f>VLOOKUP(K932,Códigos!$N$2:$O$376,2,0)</f>
        <v>TINPES S.A.</v>
      </c>
      <c r="M932" t="s">
        <v>21</v>
      </c>
      <c r="N932" t="str">
        <f>VLOOKUP(M932,Códigos!$Q$2:$R$26,2,0)</f>
        <v>GENENCOR CUERO</v>
      </c>
      <c r="O932" t="s">
        <v>39</v>
      </c>
      <c r="P932" t="str">
        <f>VLOOKUP(O932,Códigos!$B$2:$C$19,2,0)</f>
        <v>ANTIOQUIA</v>
      </c>
      <c r="Q932" t="s">
        <v>998</v>
      </c>
      <c r="R932" t="str">
        <f>VLOOKUP(Q932,Códigos!$E$2:$F$52,2,0)</f>
        <v>ITAGÜÍ</v>
      </c>
      <c r="S932" t="s">
        <v>21</v>
      </c>
      <c r="T932" t="str">
        <f>VLOOKUP(S932,Códigos!$T$3:$U$14,2,0)</f>
        <v>ESPECIALIDADES QUIMICAS</v>
      </c>
      <c r="U932" s="6">
        <v>1764.69</v>
      </c>
      <c r="V932" s="6">
        <v>170.00153001377012</v>
      </c>
    </row>
    <row r="933" spans="1:22" x14ac:dyDescent="0.25">
      <c r="A933" t="s">
        <v>969</v>
      </c>
      <c r="B933" t="str">
        <f>VLOOKUP(A933,Códigos!$H$3:$I$19,2,0)</f>
        <v>MARIA ELENA PELAEZ</v>
      </c>
      <c r="C933" t="s">
        <v>6281</v>
      </c>
      <c r="D933" s="2">
        <v>41774</v>
      </c>
      <c r="E933" s="2" t="s">
        <v>9285</v>
      </c>
      <c r="F933">
        <v>0</v>
      </c>
      <c r="G933" t="s">
        <v>1259</v>
      </c>
      <c r="H933" t="str">
        <f>VLOOKUP(G933,Códigos!$K$2:$L$250,2,0)</f>
        <v>INDIXELL NEUTRAFLEX</v>
      </c>
      <c r="I933" s="1">
        <v>50</v>
      </c>
      <c r="J933" s="6">
        <v>5017710</v>
      </c>
      <c r="K933" t="s">
        <v>3255</v>
      </c>
      <c r="L933" t="str">
        <f>VLOOKUP(K933,Códigos!$N$2:$O$376,2,0)</f>
        <v>CHT COLOMBIANA LTDA</v>
      </c>
      <c r="M933" t="s">
        <v>21</v>
      </c>
      <c r="N933" t="str">
        <f>VLOOKUP(M933,Códigos!$Q$2:$R$26,2,0)</f>
        <v>GENENCOR CUERO</v>
      </c>
      <c r="O933" t="s">
        <v>39</v>
      </c>
      <c r="P933" t="str">
        <f>VLOOKUP(O933,Códigos!$B$2:$C$19,2,0)</f>
        <v>ANTIOQUIA</v>
      </c>
      <c r="Q933" t="s">
        <v>3257</v>
      </c>
      <c r="R933" t="str">
        <f>VLOOKUP(Q933,Códigos!$E$2:$F$52,2,0)</f>
        <v>SABANETA</v>
      </c>
      <c r="S933" t="s">
        <v>19</v>
      </c>
      <c r="T933" t="str">
        <f>VLOOKUP(S933,Códigos!$T$3:$U$14,2,0)</f>
        <v>BIOINDUSTRIA</v>
      </c>
      <c r="U933" s="6">
        <v>1771.6</v>
      </c>
      <c r="V933" s="6">
        <v>2832.3041318582073</v>
      </c>
    </row>
    <row r="934" spans="1:22" x14ac:dyDescent="0.25">
      <c r="A934" t="s">
        <v>4188</v>
      </c>
      <c r="B934" t="str">
        <f>VLOOKUP(A934,Códigos!$H$3:$I$19,2,0)</f>
        <v>ELIANA LONDOÑO - TEXTIL</v>
      </c>
      <c r="C934" t="s">
        <v>4217</v>
      </c>
      <c r="D934" s="2">
        <v>41774</v>
      </c>
      <c r="E934" s="2" t="s">
        <v>9285</v>
      </c>
      <c r="F934">
        <v>30</v>
      </c>
      <c r="G934" t="s">
        <v>1985</v>
      </c>
      <c r="H934" t="str">
        <f>VLOOKUP(G934,Códigos!$K$2:$L$250,2,0)</f>
        <v>MERQUIFIX</v>
      </c>
      <c r="I934" s="1">
        <v>30</v>
      </c>
      <c r="J934" s="6">
        <v>78000</v>
      </c>
      <c r="K934" t="s">
        <v>4194</v>
      </c>
      <c r="L934" t="str">
        <f>VLOOKUP(K934,Códigos!$N$2:$O$376,2,0)</f>
        <v>LAVADOS Y PROCESOS BOGOTA S.A.S.</v>
      </c>
      <c r="M934" t="s">
        <v>980</v>
      </c>
      <c r="N934" t="str">
        <f>VLOOKUP(M934,Códigos!$Q$2:$R$26,2,0)</f>
        <v>ANDICOL</v>
      </c>
      <c r="O934" t="s">
        <v>27</v>
      </c>
      <c r="P934" t="str">
        <f>VLOOKUP(O934,Códigos!$B$2:$C$19,2,0)</f>
        <v>BOGOTÁ, D.C.</v>
      </c>
      <c r="Q934" t="s">
        <v>28</v>
      </c>
      <c r="R934" t="str">
        <f>VLOOKUP(Q934,Códigos!$E$2:$F$52,2,0)</f>
        <v>BOGOTÁ, D.C.</v>
      </c>
      <c r="S934" t="s">
        <v>19</v>
      </c>
      <c r="T934" t="str">
        <f>VLOOKUP(S934,Códigos!$T$3:$U$14,2,0)</f>
        <v>BIOINDUSTRIA</v>
      </c>
      <c r="U934" s="6">
        <v>1771.6</v>
      </c>
      <c r="V934" s="6">
        <v>44.027997290584786</v>
      </c>
    </row>
    <row r="935" spans="1:22" x14ac:dyDescent="0.25">
      <c r="A935" t="s">
        <v>4188</v>
      </c>
      <c r="B935" t="str">
        <f>VLOOKUP(A935,Códigos!$H$3:$I$19,2,0)</f>
        <v>ELIANA LONDOÑO - TEXTIL</v>
      </c>
      <c r="C935" t="s">
        <v>4446</v>
      </c>
      <c r="D935" s="2">
        <v>41774</v>
      </c>
      <c r="E935" s="2" t="s">
        <v>9285</v>
      </c>
      <c r="F935">
        <v>30</v>
      </c>
      <c r="G935" t="s">
        <v>1439</v>
      </c>
      <c r="H935" t="str">
        <f>VLOOKUP(G935,Códigos!$K$2:$L$250,2,0)</f>
        <v>INDIXELL 2XL</v>
      </c>
      <c r="I935" s="1">
        <v>20</v>
      </c>
      <c r="J935" s="6">
        <v>640000</v>
      </c>
      <c r="K935" t="s">
        <v>4332</v>
      </c>
      <c r="L935" t="str">
        <f>VLOOKUP(K935,Códigos!$N$2:$O$376,2,0)</f>
        <v>RIOS DUITAMA MANUEL DE JESUS</v>
      </c>
      <c r="M935" t="s">
        <v>21</v>
      </c>
      <c r="N935" t="str">
        <f>VLOOKUP(M935,Códigos!$Q$2:$R$26,2,0)</f>
        <v>GENENCOR CUERO</v>
      </c>
      <c r="O935" t="s">
        <v>27</v>
      </c>
      <c r="P935" t="str">
        <f>VLOOKUP(O935,Códigos!$B$2:$C$19,2,0)</f>
        <v>BOGOTÁ, D.C.</v>
      </c>
      <c r="Q935" t="s">
        <v>28</v>
      </c>
      <c r="R935" t="str">
        <f>VLOOKUP(Q935,Códigos!$E$2:$F$52,2,0)</f>
        <v>BOGOTÁ, D.C.</v>
      </c>
      <c r="S935" t="s">
        <v>19</v>
      </c>
      <c r="T935" t="str">
        <f>VLOOKUP(S935,Códigos!$T$3:$U$14,2,0)</f>
        <v>BIOINDUSTRIA</v>
      </c>
      <c r="U935" s="6">
        <v>1771.6</v>
      </c>
      <c r="V935" s="6">
        <v>361.25536238428543</v>
      </c>
    </row>
    <row r="936" spans="1:22" x14ac:dyDescent="0.25">
      <c r="A936" t="s">
        <v>4188</v>
      </c>
      <c r="B936" t="str">
        <f>VLOOKUP(A936,Códigos!$H$3:$I$19,2,0)</f>
        <v>ELIANA LONDOÑO - TEXTIL</v>
      </c>
      <c r="C936" t="s">
        <v>4217</v>
      </c>
      <c r="D936" s="2">
        <v>41774</v>
      </c>
      <c r="E936" s="2" t="s">
        <v>9285</v>
      </c>
      <c r="F936">
        <v>30</v>
      </c>
      <c r="G936" t="s">
        <v>32</v>
      </c>
      <c r="H936" t="str">
        <f>VLOOKUP(G936,Códigos!$K$2:$L$250,2,0)</f>
        <v>INDICOL SN 100</v>
      </c>
      <c r="I936" s="1">
        <v>25</v>
      </c>
      <c r="J936" s="6">
        <v>117500</v>
      </c>
      <c r="K936" t="s">
        <v>4194</v>
      </c>
      <c r="L936" t="str">
        <f>VLOOKUP(K936,Códigos!$N$2:$O$376,2,0)</f>
        <v>LAVADOS Y PROCESOS BOGOTA S.A.S.</v>
      </c>
      <c r="M936" t="s">
        <v>19</v>
      </c>
      <c r="N936" t="str">
        <f>VLOOKUP(M936,Códigos!$Q$2:$R$26,2,0)</f>
        <v>BASF QUIMICA</v>
      </c>
      <c r="O936" t="s">
        <v>27</v>
      </c>
      <c r="P936" t="str">
        <f>VLOOKUP(O936,Códigos!$B$2:$C$19,2,0)</f>
        <v>BOGOTÁ, D.C.</v>
      </c>
      <c r="Q936" t="s">
        <v>28</v>
      </c>
      <c r="R936" t="str">
        <f>VLOOKUP(Q936,Códigos!$E$2:$F$52,2,0)</f>
        <v>BOGOTÁ, D.C.</v>
      </c>
      <c r="S936" t="s">
        <v>19</v>
      </c>
      <c r="T936" t="str">
        <f>VLOOKUP(S936,Códigos!$T$3:$U$14,2,0)</f>
        <v>BIOINDUSTRIA</v>
      </c>
      <c r="U936" s="6">
        <v>1771.6</v>
      </c>
      <c r="V936" s="6">
        <v>66.324226687739895</v>
      </c>
    </row>
    <row r="937" spans="1:22" x14ac:dyDescent="0.25">
      <c r="A937" t="s">
        <v>980</v>
      </c>
      <c r="B937" t="str">
        <f>VLOOKUP(A937,Códigos!$H$3:$I$19,2,0)</f>
        <v>JENNY GOMEZ VALENCIA</v>
      </c>
      <c r="C937" t="s">
        <v>1355</v>
      </c>
      <c r="D937" s="2">
        <v>41774</v>
      </c>
      <c r="E937" s="2" t="s">
        <v>9285</v>
      </c>
      <c r="F937">
        <v>60</v>
      </c>
      <c r="G937" t="s">
        <v>1259</v>
      </c>
      <c r="H937" t="str">
        <f>VLOOKUP(G937,Códigos!$K$2:$L$250,2,0)</f>
        <v>INDIXELL NEUTRAFLEX</v>
      </c>
      <c r="I937" s="1">
        <v>20</v>
      </c>
      <c r="J937" s="6">
        <v>2200000</v>
      </c>
      <c r="K937" t="s">
        <v>1254</v>
      </c>
      <c r="L937" t="str">
        <f>VLOOKUP(K937,Códigos!$N$2:$O$376,2,0)</f>
        <v>LAVANDERIA INDUSTRIAL SURTEÑIR S.A.</v>
      </c>
      <c r="M937" t="s">
        <v>21</v>
      </c>
      <c r="N937" t="str">
        <f>VLOOKUP(M937,Códigos!$Q$2:$R$26,2,0)</f>
        <v>GENENCOR CUERO</v>
      </c>
      <c r="O937" t="s">
        <v>594</v>
      </c>
      <c r="P937" t="str">
        <f>VLOOKUP(O937,Códigos!$B$2:$C$19,2,0)</f>
        <v>VALLE DEL CAUCA</v>
      </c>
      <c r="Q937" t="s">
        <v>595</v>
      </c>
      <c r="R937" t="str">
        <f>VLOOKUP(Q937,Códigos!$E$2:$F$52,2,0)</f>
        <v>CALI</v>
      </c>
      <c r="S937" t="s">
        <v>19</v>
      </c>
      <c r="T937" t="str">
        <f>VLOOKUP(S937,Códigos!$T$3:$U$14,2,0)</f>
        <v>BIOINDUSTRIA</v>
      </c>
      <c r="U937" s="6">
        <v>1771.6</v>
      </c>
      <c r="V937" s="6">
        <v>1241.8153081959811</v>
      </c>
    </row>
    <row r="938" spans="1:22" x14ac:dyDescent="0.25">
      <c r="A938" t="s">
        <v>4188</v>
      </c>
      <c r="B938" t="str">
        <f>VLOOKUP(A938,Códigos!$H$3:$I$19,2,0)</f>
        <v>ELIANA LONDOÑO - TEXTIL</v>
      </c>
      <c r="C938" t="s">
        <v>4447</v>
      </c>
      <c r="D938" s="2">
        <v>41774</v>
      </c>
      <c r="E938" s="2" t="s">
        <v>9285</v>
      </c>
      <c r="F938">
        <v>60</v>
      </c>
      <c r="G938" t="s">
        <v>1317</v>
      </c>
      <c r="H938" t="str">
        <f>VLOOKUP(G938,Códigos!$K$2:$L$250,2,0)</f>
        <v>INDICLEAN BO</v>
      </c>
      <c r="I938" s="1">
        <v>25</v>
      </c>
      <c r="J938" s="6">
        <v>237500</v>
      </c>
      <c r="K938" t="s">
        <v>4326</v>
      </c>
      <c r="L938" t="str">
        <f>VLOOKUP(K938,Códigos!$N$2:$O$376,2,0)</f>
        <v>MARTINEZ LUIS ANTONIO</v>
      </c>
      <c r="M938" t="s">
        <v>21</v>
      </c>
      <c r="N938" t="str">
        <f>VLOOKUP(M938,Códigos!$Q$2:$R$26,2,0)</f>
        <v>GENENCOR CUERO</v>
      </c>
      <c r="O938" t="s">
        <v>27</v>
      </c>
      <c r="P938" t="str">
        <f>VLOOKUP(O938,Códigos!$B$2:$C$19,2,0)</f>
        <v>BOGOTÁ, D.C.</v>
      </c>
      <c r="Q938" t="s">
        <v>28</v>
      </c>
      <c r="R938" t="str">
        <f>VLOOKUP(Q938,Códigos!$E$2:$F$52,2,0)</f>
        <v>BOGOTÁ, D.C.</v>
      </c>
      <c r="S938" t="s">
        <v>19</v>
      </c>
      <c r="T938" t="str">
        <f>VLOOKUP(S938,Códigos!$T$3:$U$14,2,0)</f>
        <v>BIOINDUSTRIA</v>
      </c>
      <c r="U938" s="6">
        <v>1771.6</v>
      </c>
      <c r="V938" s="6">
        <v>134.05960713479342</v>
      </c>
    </row>
    <row r="939" spans="1:22" x14ac:dyDescent="0.25">
      <c r="A939" t="s">
        <v>980</v>
      </c>
      <c r="B939" t="str">
        <f>VLOOKUP(A939,Códigos!$H$3:$I$19,2,0)</f>
        <v>JENNY GOMEZ VALENCIA</v>
      </c>
      <c r="C939" t="s">
        <v>1352</v>
      </c>
      <c r="D939" s="2">
        <v>41774</v>
      </c>
      <c r="E939" s="2" t="s">
        <v>9285</v>
      </c>
      <c r="F939">
        <v>60</v>
      </c>
      <c r="G939" t="s">
        <v>1293</v>
      </c>
      <c r="H939" t="str">
        <f>VLOOKUP(G939,Códigos!$K$2:$L$250,2,0)</f>
        <v>SYLOID ED-44</v>
      </c>
      <c r="I939" s="1">
        <v>30</v>
      </c>
      <c r="J939" s="6">
        <v>480000</v>
      </c>
      <c r="K939" t="s">
        <v>1325</v>
      </c>
      <c r="L939" t="str">
        <f>VLOOKUP(K939,Códigos!$N$2:$O$376,2,0)</f>
        <v>INDUSTRIAS MACAR S.A.</v>
      </c>
      <c r="M939" t="s">
        <v>21</v>
      </c>
      <c r="N939" t="str">
        <f>VLOOKUP(M939,Códigos!$Q$2:$R$26,2,0)</f>
        <v>GENENCOR CUERO</v>
      </c>
      <c r="O939" t="s">
        <v>594</v>
      </c>
      <c r="P939" t="str">
        <f>VLOOKUP(O939,Códigos!$B$2:$C$19,2,0)</f>
        <v>VALLE DEL CAUCA</v>
      </c>
      <c r="Q939" t="s">
        <v>595</v>
      </c>
      <c r="R939" t="str">
        <f>VLOOKUP(Q939,Códigos!$E$2:$F$52,2,0)</f>
        <v>CALI</v>
      </c>
      <c r="S939" t="s">
        <v>21</v>
      </c>
      <c r="T939" t="str">
        <f>VLOOKUP(S939,Códigos!$T$3:$U$14,2,0)</f>
        <v>ESPECIALIDADES QUIMICAS</v>
      </c>
      <c r="U939" s="6">
        <v>1771.6</v>
      </c>
      <c r="V939" s="6">
        <v>270.94152178821406</v>
      </c>
    </row>
    <row r="940" spans="1:22" x14ac:dyDescent="0.25">
      <c r="A940" t="s">
        <v>4188</v>
      </c>
      <c r="B940" t="str">
        <f>VLOOKUP(A940,Códigos!$H$3:$I$19,2,0)</f>
        <v>ELIANA LONDOÑO - TEXTIL</v>
      </c>
      <c r="C940" t="s">
        <v>4447</v>
      </c>
      <c r="D940" s="2">
        <v>41774</v>
      </c>
      <c r="E940" s="2" t="s">
        <v>9285</v>
      </c>
      <c r="F940">
        <v>60</v>
      </c>
      <c r="G940" t="s">
        <v>124</v>
      </c>
      <c r="H940" t="str">
        <f>VLOOKUP(G940,Códigos!$K$2:$L$250,2,0)</f>
        <v>INDESIZE OPT-L7</v>
      </c>
      <c r="I940" s="1">
        <v>25</v>
      </c>
      <c r="J940" s="6">
        <v>137500</v>
      </c>
      <c r="K940" t="s">
        <v>4326</v>
      </c>
      <c r="L940" t="str">
        <f>VLOOKUP(K940,Códigos!$N$2:$O$376,2,0)</f>
        <v>MARTINEZ LUIS ANTONIO</v>
      </c>
      <c r="M940" t="s">
        <v>21</v>
      </c>
      <c r="N940" t="str">
        <f>VLOOKUP(M940,Códigos!$Q$2:$R$26,2,0)</f>
        <v>GENENCOR CUERO</v>
      </c>
      <c r="O940" t="s">
        <v>27</v>
      </c>
      <c r="P940" t="str">
        <f>VLOOKUP(O940,Códigos!$B$2:$C$19,2,0)</f>
        <v>BOGOTÁ, D.C.</v>
      </c>
      <c r="Q940" t="s">
        <v>28</v>
      </c>
      <c r="R940" t="str">
        <f>VLOOKUP(Q940,Códigos!$E$2:$F$52,2,0)</f>
        <v>BOGOTÁ, D.C.</v>
      </c>
      <c r="S940" t="s">
        <v>19</v>
      </c>
      <c r="T940" t="str">
        <f>VLOOKUP(S940,Códigos!$T$3:$U$14,2,0)</f>
        <v>BIOINDUSTRIA</v>
      </c>
      <c r="U940" s="6">
        <v>1771.6</v>
      </c>
      <c r="V940" s="6">
        <v>77.613456762248816</v>
      </c>
    </row>
    <row r="941" spans="1:22" x14ac:dyDescent="0.25">
      <c r="A941" t="s">
        <v>980</v>
      </c>
      <c r="B941" t="str">
        <f>VLOOKUP(A941,Códigos!$H$3:$I$19,2,0)</f>
        <v>JENNY GOMEZ VALENCIA</v>
      </c>
      <c r="C941" t="s">
        <v>1356</v>
      </c>
      <c r="D941" s="2">
        <v>41774</v>
      </c>
      <c r="E941" s="2" t="s">
        <v>9285</v>
      </c>
      <c r="F941">
        <v>60</v>
      </c>
      <c r="G941" t="s">
        <v>1259</v>
      </c>
      <c r="H941" t="str">
        <f>VLOOKUP(G941,Códigos!$K$2:$L$250,2,0)</f>
        <v>INDIXELL NEUTRAFLEX</v>
      </c>
      <c r="I941" s="1">
        <v>20</v>
      </c>
      <c r="J941" s="6">
        <v>2200000</v>
      </c>
      <c r="K941" t="s">
        <v>1145</v>
      </c>
      <c r="L941" t="str">
        <f>VLOOKUP(K941,Códigos!$N$2:$O$376,2,0)</f>
        <v>PACK PLATINO S.A.S.</v>
      </c>
      <c r="M941" t="s">
        <v>21</v>
      </c>
      <c r="N941" t="str">
        <f>VLOOKUP(M941,Códigos!$Q$2:$R$26,2,0)</f>
        <v>GENENCOR CUERO</v>
      </c>
      <c r="O941" t="s">
        <v>594</v>
      </c>
      <c r="P941" t="str">
        <f>VLOOKUP(O941,Códigos!$B$2:$C$19,2,0)</f>
        <v>VALLE DEL CAUCA</v>
      </c>
      <c r="Q941" t="s">
        <v>595</v>
      </c>
      <c r="R941" t="str">
        <f>VLOOKUP(Q941,Códigos!$E$2:$F$52,2,0)</f>
        <v>CALI</v>
      </c>
      <c r="S941" t="s">
        <v>19</v>
      </c>
      <c r="T941" t="str">
        <f>VLOOKUP(S941,Códigos!$T$3:$U$14,2,0)</f>
        <v>BIOINDUSTRIA</v>
      </c>
      <c r="U941" s="6">
        <v>1771.6</v>
      </c>
      <c r="V941" s="6">
        <v>1241.8153081959811</v>
      </c>
    </row>
    <row r="942" spans="1:22" x14ac:dyDescent="0.25">
      <c r="A942" t="s">
        <v>19</v>
      </c>
      <c r="B942" t="str">
        <f>VLOOKUP(A942,Códigos!$H$3:$I$19,2,0)</f>
        <v>TEXTILERAS BOGOTA</v>
      </c>
      <c r="C942" t="s">
        <v>137</v>
      </c>
      <c r="D942" s="2">
        <v>41774</v>
      </c>
      <c r="E942" s="2" t="s">
        <v>9285</v>
      </c>
      <c r="F942">
        <v>30</v>
      </c>
      <c r="G942" t="s">
        <v>109</v>
      </c>
      <c r="H942" t="str">
        <f>VLOOKUP(G942,Códigos!$K$2:$L$250,2,0)</f>
        <v>CATALASE T100</v>
      </c>
      <c r="I942" s="1">
        <v>200</v>
      </c>
      <c r="J942" s="6">
        <v>1900000</v>
      </c>
      <c r="K942" t="s">
        <v>129</v>
      </c>
      <c r="L942" t="str">
        <f>VLOOKUP(K942,Códigos!$N$2:$O$376,2,0)</f>
        <v>MANUFACTURAS ELIOT S.A.S.</v>
      </c>
      <c r="M942" t="s">
        <v>21</v>
      </c>
      <c r="N942" t="str">
        <f>VLOOKUP(M942,Códigos!$Q$2:$R$26,2,0)</f>
        <v>GENENCOR CUERO</v>
      </c>
      <c r="O942" t="s">
        <v>27</v>
      </c>
      <c r="P942" t="str">
        <f>VLOOKUP(O942,Códigos!$B$2:$C$19,2,0)</f>
        <v>BOGOTÁ, D.C.</v>
      </c>
      <c r="Q942" t="s">
        <v>28</v>
      </c>
      <c r="R942" t="str">
        <f>VLOOKUP(Q942,Códigos!$E$2:$F$52,2,0)</f>
        <v>BOGOTÁ, D.C.</v>
      </c>
      <c r="S942" t="s">
        <v>19</v>
      </c>
      <c r="T942" t="str">
        <f>VLOOKUP(S942,Códigos!$T$3:$U$14,2,0)</f>
        <v>BIOINDUSTRIA</v>
      </c>
      <c r="U942" s="6">
        <v>1771.6</v>
      </c>
      <c r="V942" s="6">
        <v>1072.4768570783474</v>
      </c>
    </row>
    <row r="943" spans="1:22" x14ac:dyDescent="0.25">
      <c r="A943" t="s">
        <v>19</v>
      </c>
      <c r="B943" t="str">
        <f>VLOOKUP(A943,Códigos!$H$3:$I$19,2,0)</f>
        <v>TEXTILERAS BOGOTA</v>
      </c>
      <c r="C943" t="s">
        <v>138</v>
      </c>
      <c r="D943" s="2">
        <v>41774</v>
      </c>
      <c r="E943" s="2" t="s">
        <v>9285</v>
      </c>
      <c r="F943">
        <v>60</v>
      </c>
      <c r="G943" t="s">
        <v>109</v>
      </c>
      <c r="H943" t="str">
        <f>VLOOKUP(G943,Códigos!$K$2:$L$250,2,0)</f>
        <v>CATALASE T100</v>
      </c>
      <c r="I943" s="1">
        <v>100</v>
      </c>
      <c r="J943" s="6">
        <v>2125920</v>
      </c>
      <c r="K943" t="s">
        <v>33</v>
      </c>
      <c r="L943" t="str">
        <f>VLOOKUP(K943,Códigos!$N$2:$O$376,2,0)</f>
        <v>TEXTILES MIRATEX S.A.S.</v>
      </c>
      <c r="M943" t="s">
        <v>21</v>
      </c>
      <c r="N943" t="str">
        <f>VLOOKUP(M943,Códigos!$Q$2:$R$26,2,0)</f>
        <v>GENENCOR CUERO</v>
      </c>
      <c r="O943" t="s">
        <v>27</v>
      </c>
      <c r="P943" t="str">
        <f>VLOOKUP(O943,Códigos!$B$2:$C$19,2,0)</f>
        <v>BOGOTÁ, D.C.</v>
      </c>
      <c r="Q943" t="s">
        <v>28</v>
      </c>
      <c r="R943" t="str">
        <f>VLOOKUP(Q943,Códigos!$E$2:$F$52,2,0)</f>
        <v>BOGOTÁ, D.C.</v>
      </c>
      <c r="S943" t="s">
        <v>19</v>
      </c>
      <c r="T943" t="str">
        <f>VLOOKUP(S943,Códigos!$T$3:$U$14,2,0)</f>
        <v>BIOINDUSTRIA</v>
      </c>
      <c r="U943" s="6">
        <v>1771.6</v>
      </c>
      <c r="V943" s="6">
        <v>1200</v>
      </c>
    </row>
    <row r="944" spans="1:22" x14ac:dyDescent="0.25">
      <c r="A944" t="s">
        <v>980</v>
      </c>
      <c r="B944" t="str">
        <f>VLOOKUP(A944,Códigos!$H$3:$I$19,2,0)</f>
        <v>JENNY GOMEZ VALENCIA</v>
      </c>
      <c r="C944" t="s">
        <v>1353</v>
      </c>
      <c r="D944" s="2">
        <v>41774</v>
      </c>
      <c r="E944" s="2" t="s">
        <v>9285</v>
      </c>
      <c r="F944">
        <v>60</v>
      </c>
      <c r="G944" t="s">
        <v>1269</v>
      </c>
      <c r="H944" t="str">
        <f>VLOOKUP(G944,Códigos!$K$2:$L$250,2,0)</f>
        <v>LUDOX CL-P</v>
      </c>
      <c r="I944" s="1">
        <v>267.62</v>
      </c>
      <c r="J944" s="6">
        <v>2664424.7200000002</v>
      </c>
      <c r="K944" t="s">
        <v>1270</v>
      </c>
      <c r="L944" t="str">
        <f>VLOOKUP(K944,Códigos!$N$2:$O$376,2,0)</f>
        <v>COMPAÑIA COLOMBIANA DE EMPAQUES S A</v>
      </c>
      <c r="M944" t="s">
        <v>21</v>
      </c>
      <c r="N944" t="str">
        <f>VLOOKUP(M944,Códigos!$Q$2:$R$26,2,0)</f>
        <v>GENENCOR CUERO</v>
      </c>
      <c r="O944" t="s">
        <v>594</v>
      </c>
      <c r="P944" t="str">
        <f>VLOOKUP(O944,Códigos!$B$2:$C$19,2,0)</f>
        <v>VALLE DEL CAUCA</v>
      </c>
      <c r="Q944" t="s">
        <v>990</v>
      </c>
      <c r="R944" t="str">
        <f>VLOOKUP(Q944,Códigos!$E$2:$F$52,2,0)</f>
        <v>PALMIRA</v>
      </c>
      <c r="S944" t="s">
        <v>21</v>
      </c>
      <c r="T944" t="str">
        <f>VLOOKUP(S944,Códigos!$T$3:$U$14,2,0)</f>
        <v>ESPECIALIDADES QUIMICAS</v>
      </c>
      <c r="U944" s="6">
        <v>1771.6</v>
      </c>
      <c r="V944" s="6">
        <v>1503.9651840144504</v>
      </c>
    </row>
    <row r="945" spans="1:22" x14ac:dyDescent="0.25">
      <c r="A945" t="s">
        <v>969</v>
      </c>
      <c r="B945" t="str">
        <f>VLOOKUP(A945,Códigos!$H$3:$I$19,2,0)</f>
        <v>MARIA ELENA PELAEZ</v>
      </c>
      <c r="C945" t="s">
        <v>7275</v>
      </c>
      <c r="D945" s="2">
        <v>41774</v>
      </c>
      <c r="E945" s="2" t="s">
        <v>9285</v>
      </c>
      <c r="F945">
        <v>60</v>
      </c>
      <c r="G945" t="s">
        <v>1979</v>
      </c>
      <c r="H945" t="str">
        <f>VLOOKUP(G945,Códigos!$K$2:$L$250,2,0)</f>
        <v>INDICANT-COLOR</v>
      </c>
      <c r="I945" s="1">
        <v>300</v>
      </c>
      <c r="J945" s="6">
        <v>1350000</v>
      </c>
      <c r="K945" t="s">
        <v>7243</v>
      </c>
      <c r="L945" t="str">
        <f>VLOOKUP(K945,Códigos!$N$2:$O$376,2,0)</f>
        <v>NICOLE S.A.S.</v>
      </c>
      <c r="M945" t="s">
        <v>980</v>
      </c>
      <c r="N945" t="str">
        <f>VLOOKUP(M945,Códigos!$Q$2:$R$26,2,0)</f>
        <v>ANDICOL</v>
      </c>
      <c r="O945" t="s">
        <v>1084</v>
      </c>
      <c r="P945" t="str">
        <f>VLOOKUP(O945,Códigos!$B$2:$C$19,2,0)</f>
        <v>RISARALDA</v>
      </c>
      <c r="Q945" t="s">
        <v>1085</v>
      </c>
      <c r="R945" t="str">
        <f>VLOOKUP(Q945,Códigos!$E$2:$F$52,2,0)</f>
        <v>DOSQUEBRADAS</v>
      </c>
      <c r="S945" t="s">
        <v>19</v>
      </c>
      <c r="T945" t="str">
        <f>VLOOKUP(S945,Códigos!$T$3:$U$14,2,0)</f>
        <v>BIOINDUSTRIA</v>
      </c>
      <c r="U945" s="6">
        <v>1771.6</v>
      </c>
      <c r="V945" s="6">
        <v>762.02303002935207</v>
      </c>
    </row>
    <row r="946" spans="1:22" x14ac:dyDescent="0.25">
      <c r="A946" t="s">
        <v>969</v>
      </c>
      <c r="B946" t="str">
        <f>VLOOKUP(A946,Códigos!$H$3:$I$19,2,0)</f>
        <v>MARIA ELENA PELAEZ</v>
      </c>
      <c r="C946" t="s">
        <v>7273</v>
      </c>
      <c r="D946" s="2">
        <v>41774</v>
      </c>
      <c r="E946" s="2" t="s">
        <v>9285</v>
      </c>
      <c r="F946">
        <v>60</v>
      </c>
      <c r="G946" t="s">
        <v>1979</v>
      </c>
      <c r="H946" t="str">
        <f>VLOOKUP(G946,Códigos!$K$2:$L$250,2,0)</f>
        <v>INDICANT-COLOR</v>
      </c>
      <c r="I946" s="1">
        <v>200</v>
      </c>
      <c r="J946" s="6">
        <v>900000</v>
      </c>
      <c r="K946" t="s">
        <v>7243</v>
      </c>
      <c r="L946" t="str">
        <f>VLOOKUP(K946,Códigos!$N$2:$O$376,2,0)</f>
        <v>NICOLE S.A.S.</v>
      </c>
      <c r="M946" t="s">
        <v>980</v>
      </c>
      <c r="N946" t="str">
        <f>VLOOKUP(M946,Códigos!$Q$2:$R$26,2,0)</f>
        <v>ANDICOL</v>
      </c>
      <c r="O946" t="s">
        <v>1084</v>
      </c>
      <c r="P946" t="str">
        <f>VLOOKUP(O946,Códigos!$B$2:$C$19,2,0)</f>
        <v>RISARALDA</v>
      </c>
      <c r="Q946" t="s">
        <v>1085</v>
      </c>
      <c r="R946" t="str">
        <f>VLOOKUP(Q946,Códigos!$E$2:$F$52,2,0)</f>
        <v>DOSQUEBRADAS</v>
      </c>
      <c r="S946" t="s">
        <v>19</v>
      </c>
      <c r="T946" t="str">
        <f>VLOOKUP(S946,Códigos!$T$3:$U$14,2,0)</f>
        <v>BIOINDUSTRIA</v>
      </c>
      <c r="U946" s="6">
        <v>1771.6</v>
      </c>
      <c r="V946" s="6">
        <v>508.01535335290134</v>
      </c>
    </row>
    <row r="947" spans="1:22" x14ac:dyDescent="0.25">
      <c r="A947" t="s">
        <v>4188</v>
      </c>
      <c r="B947" t="str">
        <f>VLOOKUP(A947,Códigos!$H$3:$I$19,2,0)</f>
        <v>ELIANA LONDOÑO - TEXTIL</v>
      </c>
      <c r="C947" t="s">
        <v>4446</v>
      </c>
      <c r="D947" s="2">
        <v>41774</v>
      </c>
      <c r="E947" s="2" t="s">
        <v>9285</v>
      </c>
      <c r="F947">
        <v>30</v>
      </c>
      <c r="G947" t="s">
        <v>4319</v>
      </c>
      <c r="H947" t="str">
        <f>VLOOKUP(G947,Códigos!$K$2:$L$250,2,0)</f>
        <v>INDESIZE 103 DLC</v>
      </c>
      <c r="I947" s="1">
        <v>100</v>
      </c>
      <c r="J947" s="6">
        <v>250000</v>
      </c>
      <c r="K947" t="s">
        <v>4332</v>
      </c>
      <c r="L947" t="str">
        <f>VLOOKUP(K947,Códigos!$N$2:$O$376,2,0)</f>
        <v>RIOS DUITAMA MANUEL DE JESUS</v>
      </c>
      <c r="M947" t="s">
        <v>21</v>
      </c>
      <c r="N947" t="str">
        <f>VLOOKUP(M947,Códigos!$Q$2:$R$26,2,0)</f>
        <v>GENENCOR CUERO</v>
      </c>
      <c r="O947" t="s">
        <v>27</v>
      </c>
      <c r="P947" t="str">
        <f>VLOOKUP(O947,Códigos!$B$2:$C$19,2,0)</f>
        <v>BOGOTÁ, D.C.</v>
      </c>
      <c r="Q947" t="s">
        <v>28</v>
      </c>
      <c r="R947" t="str">
        <f>VLOOKUP(Q947,Códigos!$E$2:$F$52,2,0)</f>
        <v>BOGOTÁ, D.C.</v>
      </c>
      <c r="S947" t="s">
        <v>19</v>
      </c>
      <c r="T947" t="str">
        <f>VLOOKUP(S947,Códigos!$T$3:$U$14,2,0)</f>
        <v>BIOINDUSTRIA</v>
      </c>
      <c r="U947" s="6">
        <v>1771.6</v>
      </c>
      <c r="V947" s="6">
        <v>141.11537593136148</v>
      </c>
    </row>
    <row r="948" spans="1:22" x14ac:dyDescent="0.25">
      <c r="A948" t="s">
        <v>969</v>
      </c>
      <c r="B948" t="str">
        <f>VLOOKUP(A948,Códigos!$H$3:$I$19,2,0)</f>
        <v>MARIA ELENA PELAEZ</v>
      </c>
      <c r="C948" t="s">
        <v>5846</v>
      </c>
      <c r="D948" s="2">
        <v>41774</v>
      </c>
      <c r="E948" s="2" t="s">
        <v>9285</v>
      </c>
      <c r="F948">
        <v>60</v>
      </c>
      <c r="G948" t="s">
        <v>1080</v>
      </c>
      <c r="H948" t="str">
        <f>VLOOKUP(G948,Códigos!$K$2:$L$250,2,0)</f>
        <v>DEKOL SN</v>
      </c>
      <c r="I948" s="1">
        <v>60</v>
      </c>
      <c r="J948" s="6">
        <v>360000</v>
      </c>
      <c r="K948" t="s">
        <v>5815</v>
      </c>
      <c r="L948" t="str">
        <f>VLOOKUP(K948,Códigos!$N$2:$O$376,2,0)</f>
        <v>LAVADO TECNICO S.A.S</v>
      </c>
      <c r="M948" t="s">
        <v>19</v>
      </c>
      <c r="N948" t="str">
        <f>VLOOKUP(M948,Códigos!$Q$2:$R$26,2,0)</f>
        <v>BASF QUIMICA</v>
      </c>
      <c r="O948" t="s">
        <v>39</v>
      </c>
      <c r="P948" t="str">
        <f>VLOOKUP(O948,Códigos!$B$2:$C$19,2,0)</f>
        <v>ANTIOQUIA</v>
      </c>
      <c r="Q948" t="s">
        <v>2729</v>
      </c>
      <c r="R948" t="str">
        <f>VLOOKUP(Q948,Códigos!$E$2:$F$52,2,0)</f>
        <v>MEDELLÍN</v>
      </c>
      <c r="S948" t="s">
        <v>19</v>
      </c>
      <c r="T948" t="str">
        <f>VLOOKUP(S948,Códigos!$T$3:$U$14,2,0)</f>
        <v>BIOINDUSTRIA</v>
      </c>
      <c r="U948" s="6">
        <v>1771.6</v>
      </c>
      <c r="V948" s="6">
        <v>203.20614134116053</v>
      </c>
    </row>
    <row r="949" spans="1:22" x14ac:dyDescent="0.25">
      <c r="A949" t="s">
        <v>4188</v>
      </c>
      <c r="B949" t="str">
        <f>VLOOKUP(A949,Códigos!$H$3:$I$19,2,0)</f>
        <v>ELIANA LONDOÑO - TEXTIL</v>
      </c>
      <c r="C949" t="s">
        <v>4447</v>
      </c>
      <c r="D949" s="2">
        <v>41774</v>
      </c>
      <c r="E949" s="2" t="s">
        <v>9285</v>
      </c>
      <c r="F949">
        <v>60</v>
      </c>
      <c r="G949" t="s">
        <v>1328</v>
      </c>
      <c r="H949" t="str">
        <f>VLOOKUP(G949,Códigos!$K$2:$L$250,2,0)</f>
        <v>INDIXELL 9L</v>
      </c>
      <c r="I949" s="1">
        <v>25</v>
      </c>
      <c r="J949" s="6">
        <v>275000</v>
      </c>
      <c r="K949" t="s">
        <v>4326</v>
      </c>
      <c r="L949" t="str">
        <f>VLOOKUP(K949,Códigos!$N$2:$O$376,2,0)</f>
        <v>MARTINEZ LUIS ANTONIO</v>
      </c>
      <c r="M949" t="s">
        <v>21</v>
      </c>
      <c r="N949" t="str">
        <f>VLOOKUP(M949,Códigos!$Q$2:$R$26,2,0)</f>
        <v>GENENCOR CUERO</v>
      </c>
      <c r="O949" t="s">
        <v>27</v>
      </c>
      <c r="P949" t="str">
        <f>VLOOKUP(O949,Códigos!$B$2:$C$19,2,0)</f>
        <v>BOGOTÁ, D.C.</v>
      </c>
      <c r="Q949" t="s">
        <v>28</v>
      </c>
      <c r="R949" t="str">
        <f>VLOOKUP(Q949,Códigos!$E$2:$F$52,2,0)</f>
        <v>BOGOTÁ, D.C.</v>
      </c>
      <c r="S949" t="s">
        <v>19</v>
      </c>
      <c r="T949" t="str">
        <f>VLOOKUP(S949,Códigos!$T$3:$U$14,2,0)</f>
        <v>BIOINDUSTRIA</v>
      </c>
      <c r="U949" s="6">
        <v>1771.6</v>
      </c>
      <c r="V949" s="6">
        <v>155.22691352449763</v>
      </c>
    </row>
    <row r="950" spans="1:22" x14ac:dyDescent="0.25">
      <c r="A950" t="s">
        <v>231</v>
      </c>
      <c r="B950" t="str">
        <f>VLOOKUP(A950,Códigos!$H$3:$I$19,2,0)</f>
        <v>NATALY VELA</v>
      </c>
      <c r="C950" t="s">
        <v>2484</v>
      </c>
      <c r="D950" s="2">
        <v>41775</v>
      </c>
      <c r="E950" s="2" t="s">
        <v>9285</v>
      </c>
      <c r="F950">
        <v>60</v>
      </c>
      <c r="G950" t="s">
        <v>789</v>
      </c>
      <c r="H950" t="str">
        <f>VLOOKUP(G950,Códigos!$K$2:$L$250,2,0)</f>
        <v>PURAFECT BLEND 102E</v>
      </c>
      <c r="I950" s="1">
        <v>20</v>
      </c>
      <c r="J950" s="6">
        <v>533511</v>
      </c>
      <c r="K950" t="s">
        <v>842</v>
      </c>
      <c r="L950" t="str">
        <f>VLOOKUP(K950,Códigos!$N$2:$O$376,2,0)</f>
        <v>JABONERIA TUSICA LTDA</v>
      </c>
      <c r="M950" t="s">
        <v>793</v>
      </c>
      <c r="N950" t="str">
        <f>VLOOKUP(M950,Códigos!$Q$2:$R$26,2,0)</f>
        <v>GENENOR DETERGENTES</v>
      </c>
      <c r="O950" t="s">
        <v>47</v>
      </c>
      <c r="P950" t="str">
        <f>VLOOKUP(O950,Códigos!$B$2:$C$19,2,0)</f>
        <v>ATLÁNTICO</v>
      </c>
      <c r="Q950" t="s">
        <v>844</v>
      </c>
      <c r="R950" t="str">
        <f>VLOOKUP(Q950,Códigos!$E$2:$F$52,2,0)</f>
        <v>BARRANQUILLA</v>
      </c>
      <c r="S950" t="s">
        <v>19</v>
      </c>
      <c r="T950" t="str">
        <f>VLOOKUP(S950,Códigos!$T$3:$U$14,2,0)</f>
        <v>BIOINDUSTRIA</v>
      </c>
      <c r="U950" s="6">
        <v>1778.37</v>
      </c>
      <c r="V950" s="6">
        <v>300</v>
      </c>
    </row>
    <row r="951" spans="1:22" x14ac:dyDescent="0.25">
      <c r="A951" t="s">
        <v>21</v>
      </c>
      <c r="B951" t="str">
        <f>VLOOKUP(A951,Códigos!$H$3:$I$19,2,0)</f>
        <v>KAREN ANDREA GUALDRON</v>
      </c>
      <c r="C951" t="s">
        <v>365</v>
      </c>
      <c r="D951" s="2">
        <v>41775</v>
      </c>
      <c r="E951" s="2" t="s">
        <v>9285</v>
      </c>
      <c r="F951">
        <v>30</v>
      </c>
      <c r="G951" t="s">
        <v>295</v>
      </c>
      <c r="H951" t="str">
        <f>VLOOKUP(G951,Códigos!$K$2:$L$250,2,0)</f>
        <v>SYLOID 244 FP</v>
      </c>
      <c r="I951" s="1">
        <v>20</v>
      </c>
      <c r="J951" s="6">
        <v>468067</v>
      </c>
      <c r="K951" t="s">
        <v>329</v>
      </c>
      <c r="L951" t="str">
        <f>VLOOKUP(K951,Códigos!$N$2:$O$376,2,0)</f>
        <v>GRUPO KOPELLE LTDA</v>
      </c>
      <c r="M951" t="s">
        <v>21</v>
      </c>
      <c r="N951" t="str">
        <f>VLOOKUP(M951,Códigos!$Q$2:$R$26,2,0)</f>
        <v>GENENCOR CUERO</v>
      </c>
      <c r="O951" t="s">
        <v>119</v>
      </c>
      <c r="P951" t="str">
        <f>VLOOKUP(O951,Códigos!$B$2:$C$19,2,0)</f>
        <v>CUNDINAMARCA</v>
      </c>
      <c r="Q951" t="s">
        <v>28</v>
      </c>
      <c r="R951" t="str">
        <f>VLOOKUP(Q951,Códigos!$E$2:$F$52,2,0)</f>
        <v>BOGOTÁ, D.C.</v>
      </c>
      <c r="S951" t="s">
        <v>21</v>
      </c>
      <c r="T951" t="str">
        <f>VLOOKUP(S951,Códigos!$T$3:$U$14,2,0)</f>
        <v>ESPECIALIDADES QUIMICAS</v>
      </c>
      <c r="U951" s="6">
        <v>1778.37</v>
      </c>
      <c r="V951" s="6">
        <v>263.2000089970029</v>
      </c>
    </row>
    <row r="952" spans="1:22" x14ac:dyDescent="0.25">
      <c r="A952" t="s">
        <v>272</v>
      </c>
      <c r="B952" t="str">
        <f>VLOOKUP(A952,Códigos!$H$3:$I$19,2,0)</f>
        <v>LINA MERCEDES RUBIO GOMEZ</v>
      </c>
      <c r="C952" t="s">
        <v>1006</v>
      </c>
      <c r="D952" s="2">
        <v>41775</v>
      </c>
      <c r="E952" s="2" t="s">
        <v>9285</v>
      </c>
      <c r="F952">
        <v>30</v>
      </c>
      <c r="G952" t="s">
        <v>992</v>
      </c>
      <c r="H952" t="str">
        <f>VLOOKUP(G952,Códigos!$K$2:$L$250,2,0)</f>
        <v>LIPASE 20</v>
      </c>
      <c r="I952" s="1">
        <v>25</v>
      </c>
      <c r="J952" s="6">
        <v>2667555</v>
      </c>
      <c r="K952" t="s">
        <v>993</v>
      </c>
      <c r="L952" t="str">
        <f>VLOOKUP(K952,Códigos!$N$2:$O$376,2,0)</f>
        <v>TECNIGRASAS, SUPLEMENTOS Y NUTRIENTES S.A.S</v>
      </c>
      <c r="M952" t="s">
        <v>996</v>
      </c>
      <c r="N952" t="str">
        <f>VLOOKUP(M952,Códigos!$Q$2:$R$26,2,0)</f>
        <v>BIO-CAT</v>
      </c>
      <c r="O952" t="s">
        <v>39</v>
      </c>
      <c r="P952" t="str">
        <f>VLOOKUP(O952,Códigos!$B$2:$C$19,2,0)</f>
        <v>ANTIOQUIA</v>
      </c>
      <c r="Q952" t="s">
        <v>998</v>
      </c>
      <c r="R952" t="str">
        <f>VLOOKUP(Q952,Códigos!$E$2:$F$52,2,0)</f>
        <v>ITAGÜÍ</v>
      </c>
      <c r="S952" t="s">
        <v>19</v>
      </c>
      <c r="T952" t="str">
        <f>VLOOKUP(S952,Códigos!$T$3:$U$14,2,0)</f>
        <v>BIOINDUSTRIA</v>
      </c>
      <c r="U952" s="6">
        <v>1778.37</v>
      </c>
      <c r="V952" s="6">
        <v>1500</v>
      </c>
    </row>
    <row r="953" spans="1:22" x14ac:dyDescent="0.25">
      <c r="A953" t="s">
        <v>4188</v>
      </c>
      <c r="B953" t="str">
        <f>VLOOKUP(A953,Códigos!$H$3:$I$19,2,0)</f>
        <v>ELIANA LONDOÑO - TEXTIL</v>
      </c>
      <c r="C953" t="s">
        <v>5389</v>
      </c>
      <c r="D953" s="2">
        <v>41775</v>
      </c>
      <c r="E953" s="2" t="s">
        <v>9285</v>
      </c>
      <c r="F953">
        <v>30</v>
      </c>
      <c r="G953" t="s">
        <v>1985</v>
      </c>
      <c r="H953" t="str">
        <f>VLOOKUP(G953,Códigos!$K$2:$L$250,2,0)</f>
        <v>MERQUIFIX</v>
      </c>
      <c r="I953" s="1">
        <v>100</v>
      </c>
      <c r="J953" s="6">
        <v>230000</v>
      </c>
      <c r="K953" t="s">
        <v>4353</v>
      </c>
      <c r="L953" t="str">
        <f>VLOOKUP(K953,Códigos!$N$2:$O$376,2,0)</f>
        <v>TINTORERIA 100% E.U.</v>
      </c>
      <c r="M953" t="s">
        <v>980</v>
      </c>
      <c r="N953" t="str">
        <f>VLOOKUP(M953,Códigos!$Q$2:$R$26,2,0)</f>
        <v>ANDICOL</v>
      </c>
      <c r="O953" t="s">
        <v>119</v>
      </c>
      <c r="P953" t="str">
        <f>VLOOKUP(O953,Códigos!$B$2:$C$19,2,0)</f>
        <v>CUNDINAMARCA</v>
      </c>
      <c r="Q953" t="s">
        <v>28</v>
      </c>
      <c r="R953" t="str">
        <f>VLOOKUP(Q953,Códigos!$E$2:$F$52,2,0)</f>
        <v>BOGOTÁ, D.C.</v>
      </c>
      <c r="S953" t="s">
        <v>19</v>
      </c>
      <c r="T953" t="str">
        <f>VLOOKUP(S953,Códigos!$T$3:$U$14,2,0)</f>
        <v>BIOINDUSTRIA</v>
      </c>
      <c r="U953" s="6">
        <v>1778.37</v>
      </c>
      <c r="V953" s="6">
        <v>129.33191630538079</v>
      </c>
    </row>
    <row r="954" spans="1:22" x14ac:dyDescent="0.25">
      <c r="A954" t="s">
        <v>969</v>
      </c>
      <c r="B954" t="str">
        <f>VLOOKUP(A954,Códigos!$H$3:$I$19,2,0)</f>
        <v>MARIA ELENA PELAEZ</v>
      </c>
      <c r="C954" t="s">
        <v>6286</v>
      </c>
      <c r="D954" s="2">
        <v>41775</v>
      </c>
      <c r="E954" s="2" t="s">
        <v>9285</v>
      </c>
      <c r="F954">
        <v>30</v>
      </c>
      <c r="G954" t="s">
        <v>1979</v>
      </c>
      <c r="H954" t="str">
        <f>VLOOKUP(G954,Códigos!$K$2:$L$250,2,0)</f>
        <v>INDICANT-COLOR</v>
      </c>
      <c r="I954" s="1">
        <v>120</v>
      </c>
      <c r="J954" s="6">
        <v>462000</v>
      </c>
      <c r="K954" t="s">
        <v>6199</v>
      </c>
      <c r="L954" t="str">
        <f>VLOOKUP(K954,Códigos!$N$2:$O$376,2,0)</f>
        <v>COLOR Y LAVADO S A S</v>
      </c>
      <c r="M954" t="s">
        <v>980</v>
      </c>
      <c r="N954" t="str">
        <f>VLOOKUP(M954,Códigos!$Q$2:$R$26,2,0)</f>
        <v>ANDICOL</v>
      </c>
      <c r="O954" t="s">
        <v>39</v>
      </c>
      <c r="P954" t="str">
        <f>VLOOKUP(O954,Códigos!$B$2:$C$19,2,0)</f>
        <v>ANTIOQUIA</v>
      </c>
      <c r="Q954" t="s">
        <v>2729</v>
      </c>
      <c r="R954" t="str">
        <f>VLOOKUP(Q954,Códigos!$E$2:$F$52,2,0)</f>
        <v>MEDELLÍN</v>
      </c>
      <c r="S954" t="s">
        <v>19</v>
      </c>
      <c r="T954" t="str">
        <f>VLOOKUP(S954,Códigos!$T$3:$U$14,2,0)</f>
        <v>BIOINDUSTRIA</v>
      </c>
      <c r="U954" s="6">
        <v>1778.37</v>
      </c>
      <c r="V954" s="6">
        <v>259.7884579699388</v>
      </c>
    </row>
    <row r="955" spans="1:22" x14ac:dyDescent="0.25">
      <c r="A955" t="s">
        <v>4188</v>
      </c>
      <c r="B955" t="str">
        <f>VLOOKUP(A955,Códigos!$H$3:$I$19,2,0)</f>
        <v>ELIANA LONDOÑO - TEXTIL</v>
      </c>
      <c r="C955" t="s">
        <v>5389</v>
      </c>
      <c r="D955" s="2">
        <v>41775</v>
      </c>
      <c r="E955" s="2" t="s">
        <v>9285</v>
      </c>
      <c r="F955">
        <v>30</v>
      </c>
      <c r="G955" t="s">
        <v>229</v>
      </c>
      <c r="H955" t="str">
        <f>VLOOKUP(G955,Códigos!$K$2:$L$250,2,0)</f>
        <v>INDISEC FE30 CONC</v>
      </c>
      <c r="I955" s="1">
        <v>30</v>
      </c>
      <c r="J955" s="6">
        <v>174000</v>
      </c>
      <c r="K955" t="s">
        <v>4353</v>
      </c>
      <c r="L955" t="str">
        <f>VLOOKUP(K955,Códigos!$N$2:$O$376,2,0)</f>
        <v>TINTORERIA 100% E.U.</v>
      </c>
      <c r="M955" t="s">
        <v>231</v>
      </c>
      <c r="N955" t="str">
        <f>VLOOKUP(M955,Códigos!$Q$2:$R$26,2,0)</f>
        <v>QUIMICA PRODES</v>
      </c>
      <c r="O955" t="s">
        <v>119</v>
      </c>
      <c r="P955" t="str">
        <f>VLOOKUP(O955,Códigos!$B$2:$C$19,2,0)</f>
        <v>CUNDINAMARCA</v>
      </c>
      <c r="Q955" t="s">
        <v>28</v>
      </c>
      <c r="R955" t="str">
        <f>VLOOKUP(Q955,Códigos!$E$2:$F$52,2,0)</f>
        <v>BOGOTÁ, D.C.</v>
      </c>
      <c r="S955" t="s">
        <v>19</v>
      </c>
      <c r="T955" t="str">
        <f>VLOOKUP(S955,Códigos!$T$3:$U$14,2,0)</f>
        <v>BIOINDUSTRIA</v>
      </c>
      <c r="U955" s="6">
        <v>1778.37</v>
      </c>
      <c r="V955" s="6">
        <v>97.842406248418499</v>
      </c>
    </row>
    <row r="956" spans="1:22" x14ac:dyDescent="0.25">
      <c r="A956" t="s">
        <v>969</v>
      </c>
      <c r="B956" t="str">
        <f>VLOOKUP(A956,Códigos!$H$3:$I$19,2,0)</f>
        <v>MARIA ELENA PELAEZ</v>
      </c>
      <c r="C956" t="s">
        <v>6287</v>
      </c>
      <c r="D956" s="2">
        <v>41775</v>
      </c>
      <c r="E956" s="2" t="s">
        <v>9285</v>
      </c>
      <c r="F956">
        <v>60</v>
      </c>
      <c r="G956" t="s">
        <v>6208</v>
      </c>
      <c r="H956" t="str">
        <f>VLOOKUP(G956,Códigos!$K$2:$L$250,2,0)</f>
        <v>INDIXELL PREMIUM GP(L)</v>
      </c>
      <c r="I956" s="1">
        <v>25</v>
      </c>
      <c r="J956" s="6">
        <v>292500</v>
      </c>
      <c r="K956" t="s">
        <v>6195</v>
      </c>
      <c r="L956" t="str">
        <f>VLOOKUP(K956,Códigos!$N$2:$O$376,2,0)</f>
        <v>PROINTEX S A S</v>
      </c>
      <c r="M956" t="s">
        <v>21</v>
      </c>
      <c r="N956" t="str">
        <f>VLOOKUP(M956,Códigos!$Q$2:$R$26,2,0)</f>
        <v>GENENCOR CUERO</v>
      </c>
      <c r="O956" t="s">
        <v>39</v>
      </c>
      <c r="P956" t="str">
        <f>VLOOKUP(O956,Códigos!$B$2:$C$19,2,0)</f>
        <v>ANTIOQUIA</v>
      </c>
      <c r="Q956" t="s">
        <v>4184</v>
      </c>
      <c r="R956" t="str">
        <f>VLOOKUP(Q956,Códigos!$E$2:$F$52,2,0)</f>
        <v>DONMATÍAS</v>
      </c>
      <c r="S956" t="s">
        <v>19</v>
      </c>
      <c r="T956" t="str">
        <f>VLOOKUP(S956,Códigos!$T$3:$U$14,2,0)</f>
        <v>BIOINDUSTRIA</v>
      </c>
      <c r="U956" s="6">
        <v>1778.37</v>
      </c>
      <c r="V956" s="6">
        <v>164.47645877966903</v>
      </c>
    </row>
    <row r="957" spans="1:22" x14ac:dyDescent="0.25">
      <c r="A957" t="s">
        <v>969</v>
      </c>
      <c r="B957" t="str">
        <f>VLOOKUP(A957,Códigos!$H$3:$I$19,2,0)</f>
        <v>MARIA ELENA PELAEZ</v>
      </c>
      <c r="C957" t="s">
        <v>6287</v>
      </c>
      <c r="D957" s="2">
        <v>41775</v>
      </c>
      <c r="E957" s="2" t="s">
        <v>9285</v>
      </c>
      <c r="F957">
        <v>60</v>
      </c>
      <c r="G957" t="s">
        <v>4396</v>
      </c>
      <c r="H957" t="str">
        <f>VLOOKUP(G957,Códigos!$K$2:$L$250,2,0)</f>
        <v>INDESIZE 160 NEXT</v>
      </c>
      <c r="I957" s="1">
        <v>4</v>
      </c>
      <c r="J957" s="6">
        <v>98000</v>
      </c>
      <c r="K957" t="s">
        <v>6195</v>
      </c>
      <c r="L957" t="str">
        <f>VLOOKUP(K957,Códigos!$N$2:$O$376,2,0)</f>
        <v>PROINTEX S A S</v>
      </c>
      <c r="M957" t="s">
        <v>21</v>
      </c>
      <c r="N957" t="str">
        <f>VLOOKUP(M957,Códigos!$Q$2:$R$26,2,0)</f>
        <v>GENENCOR CUERO</v>
      </c>
      <c r="O957" t="s">
        <v>39</v>
      </c>
      <c r="P957" t="str">
        <f>VLOOKUP(O957,Códigos!$B$2:$C$19,2,0)</f>
        <v>ANTIOQUIA</v>
      </c>
      <c r="Q957" t="s">
        <v>4184</v>
      </c>
      <c r="R957" t="str">
        <f>VLOOKUP(Q957,Códigos!$E$2:$F$52,2,0)</f>
        <v>DONMATÍAS</v>
      </c>
      <c r="S957" t="s">
        <v>19</v>
      </c>
      <c r="T957" t="str">
        <f>VLOOKUP(S957,Códigos!$T$3:$U$14,2,0)</f>
        <v>BIOINDUSTRIA</v>
      </c>
      <c r="U957" s="6">
        <v>1778.37</v>
      </c>
      <c r="V957" s="6">
        <v>55.106642599683987</v>
      </c>
    </row>
    <row r="958" spans="1:22" x14ac:dyDescent="0.25">
      <c r="A958" t="s">
        <v>272</v>
      </c>
      <c r="B958" t="str">
        <f>VLOOKUP(A958,Códigos!$H$3:$I$19,2,0)</f>
        <v>LINA MERCEDES RUBIO GOMEZ</v>
      </c>
      <c r="C958" t="s">
        <v>870</v>
      </c>
      <c r="D958" s="2">
        <v>41776</v>
      </c>
      <c r="E958" s="2" t="s">
        <v>9285</v>
      </c>
      <c r="F958">
        <v>60</v>
      </c>
      <c r="G958" t="s">
        <v>856</v>
      </c>
      <c r="H958" t="str">
        <f>VLOOKUP(G958,Códigos!$K$2:$L$250,2,0)</f>
        <v>PURAPOWER/ SMARTENZ 1050</v>
      </c>
      <c r="I958" s="1">
        <v>500</v>
      </c>
      <c r="J958" s="6">
        <v>23675650</v>
      </c>
      <c r="K958" t="s">
        <v>683</v>
      </c>
      <c r="L958" t="str">
        <f>VLOOKUP(K958,Códigos!$N$2:$O$376,2,0)</f>
        <v>PRODUCTOS QUIMICOS PANAMERICANOS S.A.</v>
      </c>
      <c r="M958" t="s">
        <v>793</v>
      </c>
      <c r="N958" t="str">
        <f>VLOOKUP(M958,Códigos!$Q$2:$R$26,2,0)</f>
        <v>GENENOR DETERGENTES</v>
      </c>
      <c r="O958" t="s">
        <v>27</v>
      </c>
      <c r="P958" t="str">
        <f>VLOOKUP(O958,Códigos!$B$2:$C$19,2,0)</f>
        <v>BOGOTÁ, D.C.</v>
      </c>
      <c r="Q958" t="s">
        <v>28</v>
      </c>
      <c r="R958" t="str">
        <f>VLOOKUP(Q958,Códigos!$E$2:$F$52,2,0)</f>
        <v>BOGOTÁ, D.C.</v>
      </c>
      <c r="S958" t="s">
        <v>19</v>
      </c>
      <c r="T958" t="str">
        <f>VLOOKUP(S958,Códigos!$T$3:$U$14,2,0)</f>
        <v>BIOINDUSTRIA</v>
      </c>
      <c r="U958" s="6">
        <v>1793.61</v>
      </c>
      <c r="V958" s="6">
        <v>13199.998884930392</v>
      </c>
    </row>
    <row r="959" spans="1:22" x14ac:dyDescent="0.25">
      <c r="A959" t="s">
        <v>980</v>
      </c>
      <c r="B959" t="str">
        <f>VLOOKUP(A959,Códigos!$H$3:$I$19,2,0)</f>
        <v>JENNY GOMEZ VALENCIA</v>
      </c>
      <c r="C959" t="s">
        <v>1920</v>
      </c>
      <c r="D959" s="2">
        <v>41776</v>
      </c>
      <c r="E959" s="2" t="s">
        <v>9285</v>
      </c>
      <c r="F959">
        <v>8</v>
      </c>
      <c r="G959" t="s">
        <v>444</v>
      </c>
      <c r="H959" t="str">
        <f>VLOOKUP(G959,Códigos!$K$2:$L$250,2,0)</f>
        <v>CORRUGATOR KRYTOX  226 FG</v>
      </c>
      <c r="I959" s="1">
        <v>4</v>
      </c>
      <c r="J959" s="6">
        <v>1977580</v>
      </c>
      <c r="K959" t="s">
        <v>1921</v>
      </c>
      <c r="L959" t="str">
        <f>VLOOKUP(K959,Códigos!$N$2:$O$376,2,0)</f>
        <v>CARTONES AMERICA S.A.</v>
      </c>
      <c r="M959" t="s">
        <v>435</v>
      </c>
      <c r="N959" t="str">
        <f>VLOOKUP(M959,Códigos!$Q$2:$R$26,2,0)</f>
        <v>AUXICOLOR LTDA</v>
      </c>
      <c r="O959" t="s">
        <v>594</v>
      </c>
      <c r="P959" t="str">
        <f>VLOOKUP(O959,Códigos!$B$2:$C$19,2,0)</f>
        <v>VALLE DEL CAUCA</v>
      </c>
      <c r="Q959" t="s">
        <v>595</v>
      </c>
      <c r="R959" t="str">
        <f>VLOOKUP(Q959,Códigos!$E$2:$F$52,2,0)</f>
        <v>CALI</v>
      </c>
      <c r="S959" t="s">
        <v>21</v>
      </c>
      <c r="T959" t="str">
        <f>VLOOKUP(S959,Códigos!$T$3:$U$14,2,0)</f>
        <v>ESPECIALIDADES QUIMICAS</v>
      </c>
      <c r="U959" s="6">
        <v>1793.61</v>
      </c>
      <c r="V959" s="6">
        <v>1102.5696779121438</v>
      </c>
    </row>
    <row r="960" spans="1:22" x14ac:dyDescent="0.25">
      <c r="A960" t="s">
        <v>980</v>
      </c>
      <c r="B960" t="str">
        <f>VLOOKUP(A960,Códigos!$H$3:$I$19,2,0)</f>
        <v>JENNY GOMEZ VALENCIA</v>
      </c>
      <c r="C960" t="s">
        <v>1919</v>
      </c>
      <c r="D960" s="2">
        <v>41776</v>
      </c>
      <c r="E960" s="2" t="s">
        <v>9285</v>
      </c>
      <c r="F960">
        <v>60</v>
      </c>
      <c r="G960" t="s">
        <v>444</v>
      </c>
      <c r="H960" t="str">
        <f>VLOOKUP(G960,Códigos!$K$2:$L$250,2,0)</f>
        <v>CORRUGATOR KRYTOX  226 FG</v>
      </c>
      <c r="I960" s="1">
        <v>1</v>
      </c>
      <c r="J960" s="6">
        <v>359231</v>
      </c>
      <c r="K960" t="s">
        <v>1283</v>
      </c>
      <c r="L960" t="str">
        <f>VLOOKUP(K960,Códigos!$N$2:$O$376,2,0)</f>
        <v>CARTON DE COLOMBIA S.A.</v>
      </c>
      <c r="M960" t="s">
        <v>435</v>
      </c>
      <c r="N960" t="str">
        <f>VLOOKUP(M960,Códigos!$Q$2:$R$26,2,0)</f>
        <v>AUXICOLOR LTDA</v>
      </c>
      <c r="O960" t="s">
        <v>594</v>
      </c>
      <c r="P960" t="str">
        <f>VLOOKUP(O960,Códigos!$B$2:$C$19,2,0)</f>
        <v>VALLE DEL CAUCA</v>
      </c>
      <c r="Q960" t="s">
        <v>1102</v>
      </c>
      <c r="R960" t="str">
        <f>VLOOKUP(Q960,Códigos!$E$2:$F$52,2,0)</f>
        <v>YUMBO</v>
      </c>
      <c r="S960" t="s">
        <v>21</v>
      </c>
      <c r="T960" t="str">
        <f>VLOOKUP(S960,Códigos!$T$3:$U$14,2,0)</f>
        <v>ESPECIALIDADES QUIMICAS</v>
      </c>
      <c r="U960" s="6">
        <v>1793.61</v>
      </c>
      <c r="V960" s="6">
        <v>200.28378521529208</v>
      </c>
    </row>
    <row r="961" spans="1:22" x14ac:dyDescent="0.25">
      <c r="A961" t="s">
        <v>980</v>
      </c>
      <c r="B961" t="str">
        <f>VLOOKUP(A961,Códigos!$H$3:$I$19,2,0)</f>
        <v>JENNY GOMEZ VALENCIA</v>
      </c>
      <c r="C961" t="s">
        <v>1351</v>
      </c>
      <c r="D961" s="2">
        <v>41776</v>
      </c>
      <c r="E961" s="2" t="s">
        <v>9285</v>
      </c>
      <c r="F961">
        <v>0</v>
      </c>
      <c r="G961" t="s">
        <v>303</v>
      </c>
      <c r="H961" t="str">
        <f>VLOOKUP(G961,Códigos!$K$2:$L$250,2,0)</f>
        <v>SYLOWHITE SM 405</v>
      </c>
      <c r="I961" s="1">
        <v>100</v>
      </c>
      <c r="J961" s="6">
        <v>550000</v>
      </c>
      <c r="K961" t="s">
        <v>1332</v>
      </c>
      <c r="L961" t="str">
        <f>VLOOKUP(K961,Códigos!$N$2:$O$376,2,0)</f>
        <v>CARTONES DEL VALLE DEL CAUCA Y CIA S EN CA</v>
      </c>
      <c r="M961" t="s">
        <v>21</v>
      </c>
      <c r="N961" t="str">
        <f>VLOOKUP(M961,Códigos!$Q$2:$R$26,2,0)</f>
        <v>GENENCOR CUERO</v>
      </c>
      <c r="O961" t="s">
        <v>594</v>
      </c>
      <c r="P961" t="str">
        <f>VLOOKUP(O961,Códigos!$B$2:$C$19,2,0)</f>
        <v>VALLE DEL CAUCA</v>
      </c>
      <c r="Q961" t="s">
        <v>990</v>
      </c>
      <c r="R961" t="str">
        <f>VLOOKUP(Q961,Códigos!$E$2:$F$52,2,0)</f>
        <v>PALMIRA</v>
      </c>
      <c r="S961" t="s">
        <v>21</v>
      </c>
      <c r="T961" t="str">
        <f>VLOOKUP(S961,Códigos!$T$3:$U$14,2,0)</f>
        <v>ESPECIALIDADES QUIMICAS</v>
      </c>
      <c r="U961" s="6">
        <v>1793.61</v>
      </c>
      <c r="V961" s="6">
        <v>306.64414226058062</v>
      </c>
    </row>
    <row r="962" spans="1:22" x14ac:dyDescent="0.25">
      <c r="A962" t="s">
        <v>2952</v>
      </c>
      <c r="B962" t="str">
        <f>VLOOKUP(A962,Códigos!$H$3:$I$19,2,0)</f>
        <v>SUSANA ESTRADA E.</v>
      </c>
      <c r="C962" t="s">
        <v>3318</v>
      </c>
      <c r="D962" s="2">
        <v>41776</v>
      </c>
      <c r="E962" s="2" t="s">
        <v>9285</v>
      </c>
      <c r="F962">
        <v>60</v>
      </c>
      <c r="G962" t="s">
        <v>3245</v>
      </c>
      <c r="H962" t="str">
        <f>VLOOKUP(G962,Códigos!$K$2:$L$250,2,0)</f>
        <v>SYLOID C - 906</v>
      </c>
      <c r="I962" s="1">
        <v>15</v>
      </c>
      <c r="J962" s="6">
        <v>355941.9</v>
      </c>
      <c r="K962" t="s">
        <v>3259</v>
      </c>
      <c r="L962" t="str">
        <f>VLOOKUP(K962,Códigos!$N$2:$O$376,2,0)</f>
        <v>LACAS Y QUIMICOS S.A.S.</v>
      </c>
      <c r="M962" t="s">
        <v>21</v>
      </c>
      <c r="N962" t="str">
        <f>VLOOKUP(M962,Códigos!$Q$2:$R$26,2,0)</f>
        <v>GENENCOR CUERO</v>
      </c>
      <c r="O962" t="s">
        <v>39</v>
      </c>
      <c r="P962" t="str">
        <f>VLOOKUP(O962,Códigos!$B$2:$C$19,2,0)</f>
        <v>ANTIOQUIA</v>
      </c>
      <c r="Q962" t="s">
        <v>998</v>
      </c>
      <c r="R962" t="str">
        <f>VLOOKUP(Q962,Códigos!$E$2:$F$52,2,0)</f>
        <v>ITAGÜÍ</v>
      </c>
      <c r="S962" t="s">
        <v>21</v>
      </c>
      <c r="T962" t="str">
        <f>VLOOKUP(S962,Códigos!$T$3:$U$14,2,0)</f>
        <v>ESPECIALIDADES QUIMICAS</v>
      </c>
      <c r="U962" s="6">
        <v>1793.61</v>
      </c>
      <c r="V962" s="6">
        <v>198.4499974910934</v>
      </c>
    </row>
    <row r="963" spans="1:22" x14ac:dyDescent="0.25">
      <c r="A963" t="s">
        <v>4188</v>
      </c>
      <c r="B963" t="str">
        <f>VLOOKUP(A963,Códigos!$H$3:$I$19,2,0)</f>
        <v>ELIANA LONDOÑO - TEXTIL</v>
      </c>
      <c r="C963" t="s">
        <v>4448</v>
      </c>
      <c r="D963" s="2">
        <v>41776</v>
      </c>
      <c r="E963" s="2" t="s">
        <v>9285</v>
      </c>
      <c r="F963">
        <v>0</v>
      </c>
      <c r="G963" t="s">
        <v>4384</v>
      </c>
      <c r="H963" t="str">
        <f>VLOOKUP(G963,Códigos!$K$2:$L$250,2,0)</f>
        <v>INDIXELL MAX 8000</v>
      </c>
      <c r="I963" s="1">
        <v>50</v>
      </c>
      <c r="J963" s="6">
        <v>345000</v>
      </c>
      <c r="K963" t="s">
        <v>4339</v>
      </c>
      <c r="L963" t="str">
        <f>VLOOKUP(K963,Códigos!$N$2:$O$376,2,0)</f>
        <v>BARRAGAN MORENO ANGEL PASTOR</v>
      </c>
      <c r="M963" t="s">
        <v>21</v>
      </c>
      <c r="N963" t="str">
        <f>VLOOKUP(M963,Códigos!$Q$2:$R$26,2,0)</f>
        <v>GENENCOR CUERO</v>
      </c>
      <c r="O963" t="s">
        <v>27</v>
      </c>
      <c r="P963" t="str">
        <f>VLOOKUP(O963,Códigos!$B$2:$C$19,2,0)</f>
        <v>BOGOTÁ, D.C.</v>
      </c>
      <c r="Q963" t="s">
        <v>28</v>
      </c>
      <c r="R963" t="str">
        <f>VLOOKUP(Q963,Códigos!$E$2:$F$52,2,0)</f>
        <v>BOGOTÁ, D.C.</v>
      </c>
      <c r="S963" t="s">
        <v>19</v>
      </c>
      <c r="T963" t="str">
        <f>VLOOKUP(S963,Códigos!$T$3:$U$14,2,0)</f>
        <v>BIOINDUSTRIA</v>
      </c>
      <c r="U963" s="6">
        <v>1793.61</v>
      </c>
      <c r="V963" s="6">
        <v>192.34950741800057</v>
      </c>
    </row>
    <row r="964" spans="1:22" x14ac:dyDescent="0.25">
      <c r="A964" t="s">
        <v>969</v>
      </c>
      <c r="B964" t="str">
        <f>VLOOKUP(A964,Códigos!$H$3:$I$19,2,0)</f>
        <v>MARIA ELENA PELAEZ</v>
      </c>
      <c r="C964" t="s">
        <v>7272</v>
      </c>
      <c r="D964" s="2">
        <v>41776</v>
      </c>
      <c r="E964" s="2" t="s">
        <v>9285</v>
      </c>
      <c r="F964">
        <v>60</v>
      </c>
      <c r="G964" t="s">
        <v>1979</v>
      </c>
      <c r="H964" t="str">
        <f>VLOOKUP(G964,Códigos!$K$2:$L$250,2,0)</f>
        <v>INDICANT-COLOR</v>
      </c>
      <c r="I964" s="1">
        <v>400</v>
      </c>
      <c r="J964" s="6">
        <v>1800000</v>
      </c>
      <c r="K964" t="s">
        <v>7243</v>
      </c>
      <c r="L964" t="str">
        <f>VLOOKUP(K964,Códigos!$N$2:$O$376,2,0)</f>
        <v>NICOLE S.A.S.</v>
      </c>
      <c r="M964" t="s">
        <v>980</v>
      </c>
      <c r="N964" t="str">
        <f>VLOOKUP(M964,Códigos!$Q$2:$R$26,2,0)</f>
        <v>ANDICOL</v>
      </c>
      <c r="O964" t="s">
        <v>1084</v>
      </c>
      <c r="P964" t="str">
        <f>VLOOKUP(O964,Códigos!$B$2:$C$19,2,0)</f>
        <v>RISARALDA</v>
      </c>
      <c r="Q964" t="s">
        <v>1085</v>
      </c>
      <c r="R964" t="str">
        <f>VLOOKUP(Q964,Códigos!$E$2:$F$52,2,0)</f>
        <v>DOSQUEBRADAS</v>
      </c>
      <c r="S964" t="s">
        <v>19</v>
      </c>
      <c r="T964" t="str">
        <f>VLOOKUP(S964,Códigos!$T$3:$U$14,2,0)</f>
        <v>BIOINDUSTRIA</v>
      </c>
      <c r="U964" s="6">
        <v>1793.61</v>
      </c>
      <c r="V964" s="6">
        <v>1003.5626473982639</v>
      </c>
    </row>
    <row r="965" spans="1:22" x14ac:dyDescent="0.25">
      <c r="A965" t="s">
        <v>21</v>
      </c>
      <c r="B965" t="str">
        <f>VLOOKUP(A965,Códigos!$H$3:$I$19,2,0)</f>
        <v>KAREN ANDREA GUALDRON</v>
      </c>
      <c r="C965" t="s">
        <v>545</v>
      </c>
      <c r="D965" s="2">
        <v>41776</v>
      </c>
      <c r="E965" s="2" t="s">
        <v>9285</v>
      </c>
      <c r="F965">
        <v>60</v>
      </c>
      <c r="G965" t="s">
        <v>525</v>
      </c>
      <c r="H965" t="str">
        <f>VLOOKUP(G965,Códigos!$K$2:$L$250,2,0)</f>
        <v>TIZOR ZEC</v>
      </c>
      <c r="I965" s="1">
        <v>200</v>
      </c>
      <c r="J965" s="6">
        <v>9376994</v>
      </c>
      <c r="K965" t="s">
        <v>526</v>
      </c>
      <c r="L965" t="str">
        <f>VLOOKUP(K965,Códigos!$N$2:$O$376,2,0)</f>
        <v>PLASTILENE S.A.</v>
      </c>
      <c r="M965" t="s">
        <v>529</v>
      </c>
      <c r="N965" t="str">
        <f>VLOOKUP(M965,Códigos!$Q$2:$R$26,2,0)</f>
        <v>DORF KETAL</v>
      </c>
      <c r="O965" t="s">
        <v>119</v>
      </c>
      <c r="P965" t="str">
        <f>VLOOKUP(O965,Códigos!$B$2:$C$19,2,0)</f>
        <v>CUNDINAMARCA</v>
      </c>
      <c r="Q965" t="s">
        <v>28</v>
      </c>
      <c r="R965" t="str">
        <f>VLOOKUP(Q965,Códigos!$E$2:$F$52,2,0)</f>
        <v>BOGOTÁ, D.C.</v>
      </c>
      <c r="S965" t="s">
        <v>21</v>
      </c>
      <c r="T965" t="str">
        <f>VLOOKUP(S965,Códigos!$T$3:$U$14,2,0)</f>
        <v>ESPECIALIDADES QUIMICAS</v>
      </c>
      <c r="U965" s="6">
        <v>1793.61</v>
      </c>
      <c r="V965" s="6">
        <v>5228.0005129320198</v>
      </c>
    </row>
    <row r="966" spans="1:22" x14ac:dyDescent="0.25">
      <c r="A966" t="s">
        <v>980</v>
      </c>
      <c r="B966" t="str">
        <f>VLOOKUP(A966,Códigos!$H$3:$I$19,2,0)</f>
        <v>JENNY GOMEZ VALENCIA</v>
      </c>
      <c r="C966" t="s">
        <v>1247</v>
      </c>
      <c r="D966" s="2">
        <v>41776</v>
      </c>
      <c r="E966" s="2" t="s">
        <v>9285</v>
      </c>
      <c r="F966">
        <v>0</v>
      </c>
      <c r="G966" t="s">
        <v>295</v>
      </c>
      <c r="H966" t="str">
        <f>VLOOKUP(G966,Códigos!$K$2:$L$250,2,0)</f>
        <v>SYLOID 244 FP</v>
      </c>
      <c r="I966" s="1">
        <v>-30</v>
      </c>
      <c r="J966" s="6">
        <v>-727590</v>
      </c>
      <c r="K966" t="s">
        <v>1248</v>
      </c>
      <c r="L966" t="str">
        <f>VLOOKUP(K966,Códigos!$N$2:$O$376,2,0)</f>
        <v>SANOFI AVENTIS DE COLOMBIA S.A.</v>
      </c>
      <c r="M966" t="s">
        <v>21</v>
      </c>
      <c r="N966" t="str">
        <f>VLOOKUP(M966,Códigos!$Q$2:$R$26,2,0)</f>
        <v>GENENCOR CUERO</v>
      </c>
      <c r="O966" t="s">
        <v>594</v>
      </c>
      <c r="P966" t="str">
        <f>VLOOKUP(O966,Códigos!$B$2:$C$19,2,0)</f>
        <v>VALLE DEL CAUCA</v>
      </c>
      <c r="Q966" t="s">
        <v>595</v>
      </c>
      <c r="R966" t="str">
        <f>VLOOKUP(Q966,Códigos!$E$2:$F$52,2,0)</f>
        <v>CALI</v>
      </c>
      <c r="S966" t="s">
        <v>21</v>
      </c>
      <c r="T966" t="str">
        <f>VLOOKUP(S966,Códigos!$T$3:$U$14,2,0)</f>
        <v>ESPECIALIDADES QUIMICAS</v>
      </c>
      <c r="U966" s="6">
        <v>1793.61</v>
      </c>
      <c r="V966" s="6">
        <v>-405.6567481225016</v>
      </c>
    </row>
    <row r="967" spans="1:22" x14ac:dyDescent="0.25">
      <c r="A967" t="s">
        <v>980</v>
      </c>
      <c r="B967" t="str">
        <f>VLOOKUP(A967,Códigos!$H$3:$I$19,2,0)</f>
        <v>JENNY GOMEZ VALENCIA</v>
      </c>
      <c r="C967" t="s">
        <v>1111</v>
      </c>
      <c r="D967" s="2">
        <v>41777</v>
      </c>
      <c r="E967" s="2" t="s">
        <v>9285</v>
      </c>
      <c r="F967">
        <v>30</v>
      </c>
      <c r="G967" t="s">
        <v>275</v>
      </c>
      <c r="H967" t="str">
        <f>VLOOKUP(G967,Códigos!$K$2:$L$250,2,0)</f>
        <v>ADITIVO 57</v>
      </c>
      <c r="I967" s="1">
        <v>21</v>
      </c>
      <c r="J967" s="6">
        <v>1074549</v>
      </c>
      <c r="K967" t="s">
        <v>1112</v>
      </c>
      <c r="L967" t="str">
        <f>VLOOKUP(K967,Códigos!$N$2:$O$376,2,0)</f>
        <v>ECHEVERRY WILLIAM  Y/O COLPINTURAS</v>
      </c>
      <c r="M967" t="s">
        <v>19</v>
      </c>
      <c r="N967" t="str">
        <f>VLOOKUP(M967,Códigos!$Q$2:$R$26,2,0)</f>
        <v>BASF QUIMICA</v>
      </c>
      <c r="O967" t="s">
        <v>594</v>
      </c>
      <c r="P967" t="str">
        <f>VLOOKUP(O967,Códigos!$B$2:$C$19,2,0)</f>
        <v>VALLE DEL CAUCA</v>
      </c>
      <c r="Q967" t="s">
        <v>1114</v>
      </c>
      <c r="R967" t="str">
        <f>VLOOKUP(Q967,Códigos!$E$2:$F$52,2,0)</f>
        <v>TULUÁ</v>
      </c>
      <c r="S967" t="s">
        <v>21</v>
      </c>
      <c r="T967" t="str">
        <f>VLOOKUP(S967,Códigos!$T$3:$U$14,2,0)</f>
        <v>ESPECIALIDADES QUIMICAS</v>
      </c>
      <c r="U967" s="6">
        <v>1804.92</v>
      </c>
      <c r="V967" s="6">
        <v>595.34439199521307</v>
      </c>
    </row>
    <row r="968" spans="1:22" x14ac:dyDescent="0.25">
      <c r="A968" t="s">
        <v>4188</v>
      </c>
      <c r="B968" t="str">
        <f>VLOOKUP(A968,Códigos!$H$3:$I$19,2,0)</f>
        <v>ELIANA LONDOÑO - TEXTIL</v>
      </c>
      <c r="C968" t="s">
        <v>4454</v>
      </c>
      <c r="D968" s="2">
        <v>41777</v>
      </c>
      <c r="E968" s="2" t="s">
        <v>9285</v>
      </c>
      <c r="F968">
        <v>30</v>
      </c>
      <c r="G968" t="s">
        <v>1317</v>
      </c>
      <c r="H968" t="str">
        <f>VLOOKUP(G968,Códigos!$K$2:$L$250,2,0)</f>
        <v>INDICLEAN BO</v>
      </c>
      <c r="I968" s="1">
        <v>25</v>
      </c>
      <c r="J968" s="6">
        <v>200000</v>
      </c>
      <c r="K968" t="s">
        <v>4214</v>
      </c>
      <c r="L968" t="str">
        <f>VLOOKUP(K968,Códigos!$N$2:$O$376,2,0)</f>
        <v>PROCESOS INDUSTRIALES COLOR TEX  LTDA</v>
      </c>
      <c r="M968" t="s">
        <v>21</v>
      </c>
      <c r="N968" t="str">
        <f>VLOOKUP(M968,Códigos!$Q$2:$R$26,2,0)</f>
        <v>GENENCOR CUERO</v>
      </c>
      <c r="O968" t="s">
        <v>27</v>
      </c>
      <c r="P968" t="str">
        <f>VLOOKUP(O968,Códigos!$B$2:$C$19,2,0)</f>
        <v>BOGOTÁ, D.C.</v>
      </c>
      <c r="Q968" t="s">
        <v>28</v>
      </c>
      <c r="R968" t="str">
        <f>VLOOKUP(Q968,Códigos!$E$2:$F$52,2,0)</f>
        <v>BOGOTÁ, D.C.</v>
      </c>
      <c r="S968" t="s">
        <v>19</v>
      </c>
      <c r="T968" t="str">
        <f>VLOOKUP(S968,Códigos!$T$3:$U$14,2,0)</f>
        <v>BIOINDUSTRIA</v>
      </c>
      <c r="U968" s="6">
        <v>1804.92</v>
      </c>
      <c r="V968" s="6">
        <v>110.80823526804512</v>
      </c>
    </row>
    <row r="969" spans="1:22" x14ac:dyDescent="0.25">
      <c r="A969" t="s">
        <v>969</v>
      </c>
      <c r="B969" t="str">
        <f>VLOOKUP(A969,Códigos!$H$3:$I$19,2,0)</f>
        <v>MARIA ELENA PELAEZ</v>
      </c>
      <c r="C969" t="s">
        <v>5845</v>
      </c>
      <c r="D969" s="2">
        <v>41777</v>
      </c>
      <c r="E969" s="2" t="s">
        <v>9285</v>
      </c>
      <c r="F969">
        <v>60</v>
      </c>
      <c r="G969" t="s">
        <v>1126</v>
      </c>
      <c r="H969" t="str">
        <f>VLOOKUP(G969,Códigos!$K$2:$L$250,2,0)</f>
        <v>INDICOL SN 200</v>
      </c>
      <c r="I969" s="1">
        <v>120</v>
      </c>
      <c r="J969" s="6">
        <v>540000</v>
      </c>
      <c r="K969" t="s">
        <v>5809</v>
      </c>
      <c r="L969" t="str">
        <f>VLOOKUP(K969,Códigos!$N$2:$O$376,2,0)</f>
        <v>EXPOFARO S.A.S.</v>
      </c>
      <c r="M969" t="s">
        <v>19</v>
      </c>
      <c r="N969" t="str">
        <f>VLOOKUP(M969,Códigos!$Q$2:$R$26,2,0)</f>
        <v>BASF QUIMICA</v>
      </c>
      <c r="O969" t="s">
        <v>39</v>
      </c>
      <c r="P969" t="str">
        <f>VLOOKUP(O969,Códigos!$B$2:$C$19,2,0)</f>
        <v>ANTIOQUIA</v>
      </c>
      <c r="Q969" t="s">
        <v>2729</v>
      </c>
      <c r="R969" t="str">
        <f>VLOOKUP(Q969,Códigos!$E$2:$F$52,2,0)</f>
        <v>MEDELLÍN</v>
      </c>
      <c r="S969" t="s">
        <v>19</v>
      </c>
      <c r="T969" t="str">
        <f>VLOOKUP(S969,Códigos!$T$3:$U$14,2,0)</f>
        <v>BIOINDUSTRIA</v>
      </c>
      <c r="U969" s="6">
        <v>1804.92</v>
      </c>
      <c r="V969" s="6">
        <v>299.18223522372182</v>
      </c>
    </row>
    <row r="970" spans="1:22" x14ac:dyDescent="0.25">
      <c r="A970" t="s">
        <v>980</v>
      </c>
      <c r="B970" t="str">
        <f>VLOOKUP(A970,Códigos!$H$3:$I$19,2,0)</f>
        <v>JENNY GOMEZ VALENCIA</v>
      </c>
      <c r="C970" t="s">
        <v>1350</v>
      </c>
      <c r="D970" s="2">
        <v>41777</v>
      </c>
      <c r="E970" s="2" t="s">
        <v>9285</v>
      </c>
      <c r="F970">
        <v>90</v>
      </c>
      <c r="G970" t="s">
        <v>1256</v>
      </c>
      <c r="H970" t="str">
        <f>VLOOKUP(G970,Códigos!$K$2:$L$250,2,0)</f>
        <v>INDESIZE 350 DLC</v>
      </c>
      <c r="I970" s="1">
        <v>25</v>
      </c>
      <c r="J970" s="6">
        <v>112100</v>
      </c>
      <c r="K970" t="s">
        <v>1081</v>
      </c>
      <c r="L970" t="str">
        <f>VLOOKUP(K970,Códigos!$N$2:$O$376,2,0)</f>
        <v>LAVA MASTER LTDA.</v>
      </c>
      <c r="M970" t="s">
        <v>21</v>
      </c>
      <c r="N970" t="str">
        <f>VLOOKUP(M970,Códigos!$Q$2:$R$26,2,0)</f>
        <v>GENENCOR CUERO</v>
      </c>
      <c r="O970" t="s">
        <v>1084</v>
      </c>
      <c r="P970" t="str">
        <f>VLOOKUP(O970,Códigos!$B$2:$C$19,2,0)</f>
        <v>RISARALDA</v>
      </c>
      <c r="Q970" t="s">
        <v>1085</v>
      </c>
      <c r="R970" t="str">
        <f>VLOOKUP(Q970,Códigos!$E$2:$F$52,2,0)</f>
        <v>DOSQUEBRADAS</v>
      </c>
      <c r="S970" t="s">
        <v>19</v>
      </c>
      <c r="T970" t="str">
        <f>VLOOKUP(S970,Códigos!$T$3:$U$14,2,0)</f>
        <v>BIOINDUSTRIA</v>
      </c>
      <c r="U970" s="6">
        <v>1804.92</v>
      </c>
      <c r="V970" s="6">
        <v>62.10801586773929</v>
      </c>
    </row>
    <row r="971" spans="1:22" x14ac:dyDescent="0.25">
      <c r="A971" t="s">
        <v>980</v>
      </c>
      <c r="B971" t="str">
        <f>VLOOKUP(A971,Códigos!$H$3:$I$19,2,0)</f>
        <v>JENNY GOMEZ VALENCIA</v>
      </c>
      <c r="C971" t="s">
        <v>1116</v>
      </c>
      <c r="D971" s="2">
        <v>41777</v>
      </c>
      <c r="E971" s="2" t="s">
        <v>9285</v>
      </c>
      <c r="F971">
        <v>75</v>
      </c>
      <c r="G971" t="s">
        <v>682</v>
      </c>
      <c r="H971" t="str">
        <f>VLOOKUP(G971,Códigos!$K$2:$L$250,2,0)</f>
        <v>BRAITEX CBSX-PVO</v>
      </c>
      <c r="I971" s="1">
        <v>220</v>
      </c>
      <c r="J971" s="6">
        <v>11689040</v>
      </c>
      <c r="K971" t="s">
        <v>1076</v>
      </c>
      <c r="L971" t="str">
        <f>VLOOKUP(K971,Códigos!$N$2:$O$376,2,0)</f>
        <v>RECKITT Y BENCKISER COLOMBIA S.A.</v>
      </c>
      <c r="M971" t="s">
        <v>19</v>
      </c>
      <c r="N971" t="str">
        <f>VLOOKUP(M971,Códigos!$Q$2:$R$26,2,0)</f>
        <v>BASF QUIMICA</v>
      </c>
      <c r="O971" t="s">
        <v>594</v>
      </c>
      <c r="P971" t="str">
        <f>VLOOKUP(O971,Códigos!$B$2:$C$19,2,0)</f>
        <v>VALLE DEL CAUCA</v>
      </c>
      <c r="Q971" t="s">
        <v>595</v>
      </c>
      <c r="R971" t="str">
        <f>VLOOKUP(Q971,Códigos!$E$2:$F$52,2,0)</f>
        <v>CALI</v>
      </c>
      <c r="S971" t="s">
        <v>19</v>
      </c>
      <c r="T971" t="str">
        <f>VLOOKUP(S971,Códigos!$T$3:$U$14,2,0)</f>
        <v>BIOINDUSTRIA</v>
      </c>
      <c r="U971" s="6">
        <v>1804.92</v>
      </c>
      <c r="V971" s="6">
        <v>6476.2094718879507</v>
      </c>
    </row>
    <row r="972" spans="1:22" x14ac:dyDescent="0.25">
      <c r="A972" t="s">
        <v>4188</v>
      </c>
      <c r="B972" t="str">
        <f>VLOOKUP(A972,Códigos!$H$3:$I$19,2,0)</f>
        <v>ELIANA LONDOÑO - TEXTIL</v>
      </c>
      <c r="C972" t="s">
        <v>5509</v>
      </c>
      <c r="D972" s="2">
        <v>41777</v>
      </c>
      <c r="E972" s="2" t="s">
        <v>9285</v>
      </c>
      <c r="F972">
        <v>60</v>
      </c>
      <c r="G972" t="s">
        <v>229</v>
      </c>
      <c r="H972" t="str">
        <f>VLOOKUP(G972,Códigos!$K$2:$L$250,2,0)</f>
        <v>INDISEC FE30 CONC</v>
      </c>
      <c r="I972" s="1">
        <v>100</v>
      </c>
      <c r="J972" s="6">
        <v>540000</v>
      </c>
      <c r="K972" t="s">
        <v>4223</v>
      </c>
      <c r="L972" t="str">
        <f>VLOOKUP(K972,Códigos!$N$2:$O$376,2,0)</f>
        <v>HERNANDEZ RIVEROS MILCIADES</v>
      </c>
      <c r="M972" t="s">
        <v>231</v>
      </c>
      <c r="N972" t="str">
        <f>VLOOKUP(M972,Códigos!$Q$2:$R$26,2,0)</f>
        <v>QUIMICA PRODES</v>
      </c>
      <c r="O972" t="s">
        <v>27</v>
      </c>
      <c r="P972" t="str">
        <f>VLOOKUP(O972,Códigos!$B$2:$C$19,2,0)</f>
        <v>BOGOTÁ, D.C.</v>
      </c>
      <c r="Q972" t="s">
        <v>28</v>
      </c>
      <c r="R972" t="str">
        <f>VLOOKUP(Q972,Códigos!$E$2:$F$52,2,0)</f>
        <v>BOGOTÁ, D.C.</v>
      </c>
      <c r="S972" t="s">
        <v>19</v>
      </c>
      <c r="T972" t="str">
        <f>VLOOKUP(S972,Códigos!$T$3:$U$14,2,0)</f>
        <v>BIOINDUSTRIA</v>
      </c>
      <c r="U972" s="6">
        <v>1804.92</v>
      </c>
      <c r="V972" s="6">
        <v>299.18223522372182</v>
      </c>
    </row>
    <row r="973" spans="1:22" x14ac:dyDescent="0.25">
      <c r="A973" t="s">
        <v>21</v>
      </c>
      <c r="B973" t="str">
        <f>VLOOKUP(A973,Códigos!$H$3:$I$19,2,0)</f>
        <v>KAREN ANDREA GUALDRON</v>
      </c>
      <c r="C973" t="s">
        <v>446</v>
      </c>
      <c r="D973" s="2">
        <v>41777</v>
      </c>
      <c r="E973" s="2" t="s">
        <v>9285</v>
      </c>
      <c r="F973">
        <v>30</v>
      </c>
      <c r="G973" t="s">
        <v>444</v>
      </c>
      <c r="H973" t="str">
        <f>VLOOKUP(G973,Códigos!$K$2:$L$250,2,0)</f>
        <v>CORRUGATOR KRYTOX  226 FG</v>
      </c>
      <c r="I973" s="1">
        <v>0</v>
      </c>
      <c r="J973" s="6">
        <v>0</v>
      </c>
      <c r="K973" t="s">
        <v>447</v>
      </c>
      <c r="L973" t="str">
        <f>VLOOKUP(K973,Códigos!$N$2:$O$376,2,0)</f>
        <v>EMPACOR S.A.</v>
      </c>
      <c r="M973" t="s">
        <v>435</v>
      </c>
      <c r="N973" t="str">
        <f>VLOOKUP(M973,Códigos!$Q$2:$R$26,2,0)</f>
        <v>AUXICOLOR LTDA</v>
      </c>
      <c r="O973" t="s">
        <v>27</v>
      </c>
      <c r="P973" t="str">
        <f>VLOOKUP(O973,Códigos!$B$2:$C$19,2,0)</f>
        <v>BOGOTÁ, D.C.</v>
      </c>
      <c r="Q973" t="s">
        <v>28</v>
      </c>
      <c r="R973" t="str">
        <f>VLOOKUP(Q973,Códigos!$E$2:$F$52,2,0)</f>
        <v>BOGOTÁ, D.C.</v>
      </c>
      <c r="S973" t="s">
        <v>21</v>
      </c>
      <c r="T973" t="str">
        <f>VLOOKUP(S973,Códigos!$T$3:$U$14,2,0)</f>
        <v>ESPECIALIDADES QUIMICAS</v>
      </c>
      <c r="U973" s="6">
        <v>1804.92</v>
      </c>
      <c r="V973" s="6">
        <v>0</v>
      </c>
    </row>
    <row r="974" spans="1:22" x14ac:dyDescent="0.25">
      <c r="A974" t="s">
        <v>980</v>
      </c>
      <c r="B974" t="str">
        <f>VLOOKUP(A974,Códigos!$H$3:$I$19,2,0)</f>
        <v>JENNY GOMEZ VALENCIA</v>
      </c>
      <c r="C974" t="s">
        <v>1111</v>
      </c>
      <c r="D974" s="2">
        <v>41777</v>
      </c>
      <c r="E974" s="2" t="s">
        <v>9285</v>
      </c>
      <c r="F974">
        <v>30</v>
      </c>
      <c r="G974" t="s">
        <v>1293</v>
      </c>
      <c r="H974" t="str">
        <f>VLOOKUP(G974,Códigos!$K$2:$L$250,2,0)</f>
        <v>SYLOID ED-44</v>
      </c>
      <c r="I974" s="1">
        <v>100</v>
      </c>
      <c r="J974" s="6">
        <v>1772400</v>
      </c>
      <c r="K974" t="s">
        <v>1112</v>
      </c>
      <c r="L974" t="str">
        <f>VLOOKUP(K974,Códigos!$N$2:$O$376,2,0)</f>
        <v>ECHEVERRY WILLIAM  Y/O COLPINTURAS</v>
      </c>
      <c r="M974" t="s">
        <v>21</v>
      </c>
      <c r="N974" t="str">
        <f>VLOOKUP(M974,Códigos!$Q$2:$R$26,2,0)</f>
        <v>GENENCOR CUERO</v>
      </c>
      <c r="O974" t="s">
        <v>594</v>
      </c>
      <c r="P974" t="str">
        <f>VLOOKUP(O974,Códigos!$B$2:$C$19,2,0)</f>
        <v>VALLE DEL CAUCA</v>
      </c>
      <c r="Q974" t="s">
        <v>1114</v>
      </c>
      <c r="R974" t="str">
        <f>VLOOKUP(Q974,Códigos!$E$2:$F$52,2,0)</f>
        <v>TULUÁ</v>
      </c>
      <c r="S974" t="s">
        <v>21</v>
      </c>
      <c r="T974" t="str">
        <f>VLOOKUP(S974,Códigos!$T$3:$U$14,2,0)</f>
        <v>ESPECIALIDADES QUIMICAS</v>
      </c>
      <c r="U974" s="6">
        <v>1804.92</v>
      </c>
      <c r="V974" s="6">
        <v>981.98258094541586</v>
      </c>
    </row>
    <row r="975" spans="1:22" x14ac:dyDescent="0.25">
      <c r="A975" t="s">
        <v>4188</v>
      </c>
      <c r="B975" t="str">
        <f>VLOOKUP(A975,Códigos!$H$3:$I$19,2,0)</f>
        <v>ELIANA LONDOÑO - TEXTIL</v>
      </c>
      <c r="C975" t="s">
        <v>4449</v>
      </c>
      <c r="D975" s="2">
        <v>41777</v>
      </c>
      <c r="E975" s="2" t="s">
        <v>9285</v>
      </c>
      <c r="F975">
        <v>30</v>
      </c>
      <c r="G975" t="s">
        <v>1483</v>
      </c>
      <c r="H975" t="str">
        <f>VLOOKUP(G975,Códigos!$K$2:$L$250,2,0)</f>
        <v>INDIXELL ECO G (L)</v>
      </c>
      <c r="I975" s="1">
        <v>100</v>
      </c>
      <c r="J975" s="6">
        <v>950000</v>
      </c>
      <c r="K975" t="s">
        <v>4241</v>
      </c>
      <c r="L975" t="str">
        <f>VLOOKUP(K975,Códigos!$N$2:$O$376,2,0)</f>
        <v>STON JEANS  S.A.S.</v>
      </c>
      <c r="M975" t="s">
        <v>21</v>
      </c>
      <c r="N975" t="str">
        <f>VLOOKUP(M975,Códigos!$Q$2:$R$26,2,0)</f>
        <v>GENENCOR CUERO</v>
      </c>
      <c r="O975" t="s">
        <v>27</v>
      </c>
      <c r="P975" t="str">
        <f>VLOOKUP(O975,Códigos!$B$2:$C$19,2,0)</f>
        <v>BOGOTÁ, D.C.</v>
      </c>
      <c r="Q975" t="s">
        <v>28</v>
      </c>
      <c r="R975" t="str">
        <f>VLOOKUP(Q975,Códigos!$E$2:$F$52,2,0)</f>
        <v>BOGOTÁ, D.C.</v>
      </c>
      <c r="S975" t="s">
        <v>19</v>
      </c>
      <c r="T975" t="str">
        <f>VLOOKUP(S975,Códigos!$T$3:$U$14,2,0)</f>
        <v>BIOINDUSTRIA</v>
      </c>
      <c r="U975" s="6">
        <v>1804.92</v>
      </c>
      <c r="V975" s="6">
        <v>526.33911752321433</v>
      </c>
    </row>
    <row r="976" spans="1:22" x14ac:dyDescent="0.25">
      <c r="A976" t="s">
        <v>2952</v>
      </c>
      <c r="B976" t="str">
        <f>VLOOKUP(A976,Códigos!$H$3:$I$19,2,0)</f>
        <v>SUSANA ESTRADA E.</v>
      </c>
      <c r="C976" t="s">
        <v>3316</v>
      </c>
      <c r="D976" s="2">
        <v>41781</v>
      </c>
      <c r="E976" s="2" t="s">
        <v>9285</v>
      </c>
      <c r="F976">
        <v>0</v>
      </c>
      <c r="G976" t="s">
        <v>350</v>
      </c>
      <c r="H976" t="str">
        <f>VLOOKUP(G976,Códigos!$K$2:$L$250,2,0)</f>
        <v>SYLOID 7000</v>
      </c>
      <c r="I976" s="1">
        <v>10</v>
      </c>
      <c r="J976" s="6">
        <v>281000</v>
      </c>
      <c r="K976" t="s">
        <v>2957</v>
      </c>
      <c r="L976" t="str">
        <f>VLOOKUP(K976,Códigos!$N$2:$O$376,2,0)</f>
        <v>FONSECA MENESES HERMES ALBERTO</v>
      </c>
      <c r="M976" t="s">
        <v>21</v>
      </c>
      <c r="N976" t="str">
        <f>VLOOKUP(M976,Códigos!$Q$2:$R$26,2,0)</f>
        <v>GENENCOR CUERO</v>
      </c>
      <c r="O976" t="s">
        <v>300</v>
      </c>
      <c r="P976" t="str">
        <f>VLOOKUP(O976,Códigos!$B$2:$C$19,2,0)</f>
        <v>SANTANDER</v>
      </c>
      <c r="Q976" t="s">
        <v>301</v>
      </c>
      <c r="R976" t="str">
        <f>VLOOKUP(Q976,Códigos!$E$2:$F$52,2,0)</f>
        <v>BUCARAMANGA</v>
      </c>
      <c r="S976" t="s">
        <v>21</v>
      </c>
      <c r="T976" t="str">
        <f>VLOOKUP(S976,Códigos!$T$3:$U$14,2,0)</f>
        <v>ESPECIALIDADES QUIMICAS</v>
      </c>
      <c r="U976" s="6">
        <v>1814.46</v>
      </c>
      <c r="V976" s="6">
        <v>154.86701277515073</v>
      </c>
    </row>
    <row r="977" spans="1:22" x14ac:dyDescent="0.25">
      <c r="A977" t="s">
        <v>231</v>
      </c>
      <c r="B977" t="str">
        <f>VLOOKUP(A977,Códigos!$H$3:$I$19,2,0)</f>
        <v>NATALY VELA</v>
      </c>
      <c r="C977" t="s">
        <v>2285</v>
      </c>
      <c r="D977" s="2">
        <v>41781</v>
      </c>
      <c r="E977" s="2" t="s">
        <v>9285</v>
      </c>
      <c r="F977">
        <v>60</v>
      </c>
      <c r="G977" t="s">
        <v>303</v>
      </c>
      <c r="H977" t="str">
        <f>VLOOKUP(G977,Códigos!$K$2:$L$250,2,0)</f>
        <v>SYLOWHITE SM 405</v>
      </c>
      <c r="I977" s="1">
        <v>100</v>
      </c>
      <c r="J977" s="6">
        <v>504330</v>
      </c>
      <c r="K977" t="s">
        <v>746</v>
      </c>
      <c r="L977" t="str">
        <f>VLOOKUP(K977,Códigos!$N$2:$O$376,2,0)</f>
        <v>TECUR SAS</v>
      </c>
      <c r="M977" t="s">
        <v>21</v>
      </c>
      <c r="N977" t="str">
        <f>VLOOKUP(M977,Códigos!$Q$2:$R$26,2,0)</f>
        <v>GENENCOR CUERO</v>
      </c>
      <c r="O977" t="s">
        <v>119</v>
      </c>
      <c r="P977" t="str">
        <f>VLOOKUP(O977,Códigos!$B$2:$C$19,2,0)</f>
        <v>CUNDINAMARCA</v>
      </c>
      <c r="Q977" t="s">
        <v>28</v>
      </c>
      <c r="R977" t="str">
        <f>VLOOKUP(Q977,Códigos!$E$2:$F$52,2,0)</f>
        <v>BOGOTÁ, D.C.</v>
      </c>
      <c r="S977" t="s">
        <v>21</v>
      </c>
      <c r="T977" t="str">
        <f>VLOOKUP(S977,Códigos!$T$3:$U$14,2,0)</f>
        <v>ESPECIALIDADES QUIMICAS</v>
      </c>
      <c r="U977" s="6">
        <v>1814.46</v>
      </c>
      <c r="V977" s="6">
        <v>277.95046460103833</v>
      </c>
    </row>
    <row r="978" spans="1:22" x14ac:dyDescent="0.25">
      <c r="A978" t="s">
        <v>969</v>
      </c>
      <c r="B978" t="str">
        <f>VLOOKUP(A978,Códigos!$H$3:$I$19,2,0)</f>
        <v>MARIA ELENA PELAEZ</v>
      </c>
      <c r="C978" t="s">
        <v>6291</v>
      </c>
      <c r="D978" s="2">
        <v>41781</v>
      </c>
      <c r="E978" s="2" t="s">
        <v>9285</v>
      </c>
      <c r="F978">
        <v>30</v>
      </c>
      <c r="G978" t="s">
        <v>120</v>
      </c>
      <c r="H978" t="str">
        <f>VLOOKUP(G978,Códigos!$K$2:$L$250,2,0)</f>
        <v>CATALASE 700</v>
      </c>
      <c r="I978" s="1">
        <v>100</v>
      </c>
      <c r="J978" s="6">
        <v>250000</v>
      </c>
      <c r="K978" t="s">
        <v>5649</v>
      </c>
      <c r="L978" t="str">
        <f>VLOOKUP(K978,Códigos!$N$2:$O$376,2,0)</f>
        <v>TEXTILES BALALAIKA S A</v>
      </c>
      <c r="M978" t="s">
        <v>21</v>
      </c>
      <c r="N978" t="str">
        <f>VLOOKUP(M978,Códigos!$Q$2:$R$26,2,0)</f>
        <v>GENENCOR CUERO</v>
      </c>
      <c r="O978" t="s">
        <v>39</v>
      </c>
      <c r="P978" t="str">
        <f>VLOOKUP(O978,Códigos!$B$2:$C$19,2,0)</f>
        <v>ANTIOQUIA</v>
      </c>
      <c r="Q978" t="s">
        <v>2729</v>
      </c>
      <c r="R978" t="str">
        <f>VLOOKUP(Q978,Códigos!$E$2:$F$52,2,0)</f>
        <v>MEDELLÍN</v>
      </c>
      <c r="S978" t="s">
        <v>19</v>
      </c>
      <c r="T978" t="str">
        <f>VLOOKUP(S978,Códigos!$T$3:$U$14,2,0)</f>
        <v>BIOINDUSTRIA</v>
      </c>
      <c r="U978" s="6">
        <v>1814.46</v>
      </c>
      <c r="V978" s="6">
        <v>137.78203983554334</v>
      </c>
    </row>
    <row r="979" spans="1:22" x14ac:dyDescent="0.25">
      <c r="A979" t="s">
        <v>272</v>
      </c>
      <c r="B979" t="str">
        <f>VLOOKUP(A979,Códigos!$H$3:$I$19,2,0)</f>
        <v>LINA MERCEDES RUBIO GOMEZ</v>
      </c>
      <c r="C979" t="s">
        <v>815</v>
      </c>
      <c r="D979" s="2">
        <v>41781</v>
      </c>
      <c r="E979" s="2" t="s">
        <v>9285</v>
      </c>
      <c r="F979">
        <v>60</v>
      </c>
      <c r="G979" t="s">
        <v>789</v>
      </c>
      <c r="H979" t="str">
        <f>VLOOKUP(G979,Códigos!$K$2:$L$250,2,0)</f>
        <v>PURAFECT BLEND 102E</v>
      </c>
      <c r="I979" s="1">
        <v>100</v>
      </c>
      <c r="J979" s="6">
        <v>2503900</v>
      </c>
      <c r="K979" t="s">
        <v>790</v>
      </c>
      <c r="L979" t="str">
        <f>VLOOKUP(K979,Códigos!$N$2:$O$376,2,0)</f>
        <v>MARCHEN S.A.</v>
      </c>
      <c r="M979" t="s">
        <v>793</v>
      </c>
      <c r="N979" t="str">
        <f>VLOOKUP(M979,Códigos!$Q$2:$R$26,2,0)</f>
        <v>GENENOR DETERGENTES</v>
      </c>
      <c r="O979" t="s">
        <v>27</v>
      </c>
      <c r="P979" t="str">
        <f>VLOOKUP(O979,Códigos!$B$2:$C$19,2,0)</f>
        <v>BOGOTÁ, D.C.</v>
      </c>
      <c r="Q979" t="s">
        <v>28</v>
      </c>
      <c r="R979" t="str">
        <f>VLOOKUP(Q979,Códigos!$E$2:$F$52,2,0)</f>
        <v>BOGOTÁ, D.C.</v>
      </c>
      <c r="S979" t="s">
        <v>19</v>
      </c>
      <c r="T979" t="str">
        <f>VLOOKUP(S979,Códigos!$T$3:$U$14,2,0)</f>
        <v>BIOINDUSTRIA</v>
      </c>
      <c r="U979" s="6">
        <v>1814.46</v>
      </c>
      <c r="V979" s="6">
        <v>1379.9697981768679</v>
      </c>
    </row>
    <row r="980" spans="1:22" x14ac:dyDescent="0.25">
      <c r="A980" t="s">
        <v>2952</v>
      </c>
      <c r="B980" t="str">
        <f>VLOOKUP(A980,Códigos!$H$3:$I$19,2,0)</f>
        <v>SUSANA ESTRADA E.</v>
      </c>
      <c r="C980" t="s">
        <v>3316</v>
      </c>
      <c r="D980" s="2">
        <v>41781</v>
      </c>
      <c r="E980" s="2" t="s">
        <v>9285</v>
      </c>
      <c r="F980">
        <v>0</v>
      </c>
      <c r="G980" t="s">
        <v>291</v>
      </c>
      <c r="H980" t="str">
        <f>VLOOKUP(G980,Códigos!$K$2:$L$250,2,0)</f>
        <v>SYLOID ED-30</v>
      </c>
      <c r="I980" s="1">
        <v>150</v>
      </c>
      <c r="J980" s="6">
        <v>2715000</v>
      </c>
      <c r="K980" t="s">
        <v>2957</v>
      </c>
      <c r="L980" t="str">
        <f>VLOOKUP(K980,Códigos!$N$2:$O$376,2,0)</f>
        <v>FONSECA MENESES HERMES ALBERTO</v>
      </c>
      <c r="M980" t="s">
        <v>21</v>
      </c>
      <c r="N980" t="str">
        <f>VLOOKUP(M980,Códigos!$Q$2:$R$26,2,0)</f>
        <v>GENENCOR CUERO</v>
      </c>
      <c r="O980" t="s">
        <v>300</v>
      </c>
      <c r="P980" t="str">
        <f>VLOOKUP(O980,Códigos!$B$2:$C$19,2,0)</f>
        <v>SANTANDER</v>
      </c>
      <c r="Q980" t="s">
        <v>301</v>
      </c>
      <c r="R980" t="str">
        <f>VLOOKUP(Q980,Códigos!$E$2:$F$52,2,0)</f>
        <v>BUCARAMANGA</v>
      </c>
      <c r="S980" t="s">
        <v>21</v>
      </c>
      <c r="T980" t="str">
        <f>VLOOKUP(S980,Códigos!$T$3:$U$14,2,0)</f>
        <v>ESPECIALIDADES QUIMICAS</v>
      </c>
      <c r="U980" s="6">
        <v>1814.46</v>
      </c>
      <c r="V980" s="6">
        <v>1496.3129526140008</v>
      </c>
    </row>
    <row r="981" spans="1:22" x14ac:dyDescent="0.25">
      <c r="A981" t="s">
        <v>980</v>
      </c>
      <c r="B981" t="str">
        <f>VLOOKUP(A981,Códigos!$H$3:$I$19,2,0)</f>
        <v>JENNY GOMEZ VALENCIA</v>
      </c>
      <c r="C981" t="s">
        <v>1342</v>
      </c>
      <c r="D981" s="2">
        <v>41781</v>
      </c>
      <c r="E981" s="2" t="s">
        <v>9285</v>
      </c>
      <c r="F981">
        <v>0</v>
      </c>
      <c r="G981" t="s">
        <v>303</v>
      </c>
      <c r="H981" t="str">
        <f>VLOOKUP(G981,Códigos!$K$2:$L$250,2,0)</f>
        <v>SYLOWHITE SM 405</v>
      </c>
      <c r="I981" s="1">
        <v>50</v>
      </c>
      <c r="J981" s="6">
        <v>269200</v>
      </c>
      <c r="K981" t="s">
        <v>1314</v>
      </c>
      <c r="L981" t="str">
        <f>VLOOKUP(K981,Códigos!$N$2:$O$376,2,0)</f>
        <v>MARIN GONZALEZ HUBERT DE JESUS</v>
      </c>
      <c r="M981" t="s">
        <v>21</v>
      </c>
      <c r="N981" t="str">
        <f>VLOOKUP(M981,Códigos!$Q$2:$R$26,2,0)</f>
        <v>GENENCOR CUERO</v>
      </c>
      <c r="O981" t="s">
        <v>1084</v>
      </c>
      <c r="P981" t="str">
        <f>VLOOKUP(O981,Códigos!$B$2:$C$19,2,0)</f>
        <v>RISARALDA</v>
      </c>
      <c r="Q981" t="s">
        <v>1086</v>
      </c>
      <c r="R981" t="str">
        <f>VLOOKUP(Q981,Códigos!$E$2:$F$52,2,0)</f>
        <v>PEREIRA</v>
      </c>
      <c r="S981" t="s">
        <v>21</v>
      </c>
      <c r="T981" t="str">
        <f>VLOOKUP(S981,Códigos!$T$3:$U$14,2,0)</f>
        <v>ESPECIALIDADES QUIMICAS</v>
      </c>
      <c r="U981" s="6">
        <v>1814.46</v>
      </c>
      <c r="V981" s="6">
        <v>148.36370049491308</v>
      </c>
    </row>
    <row r="982" spans="1:22" x14ac:dyDescent="0.25">
      <c r="A982" t="s">
        <v>19</v>
      </c>
      <c r="B982" t="str">
        <f>VLOOKUP(A982,Códigos!$H$3:$I$19,2,0)</f>
        <v>TEXTILERAS BOGOTA</v>
      </c>
      <c r="C982" t="s">
        <v>139</v>
      </c>
      <c r="D982" s="2">
        <v>41781</v>
      </c>
      <c r="E982" s="2" t="s">
        <v>9285</v>
      </c>
      <c r="F982">
        <v>30</v>
      </c>
      <c r="G982" t="s">
        <v>115</v>
      </c>
      <c r="H982" t="str">
        <f>VLOOKUP(G982,Códigos!$K$2:$L$250,2,0)</f>
        <v>CATALASE 700*</v>
      </c>
      <c r="I982" s="1">
        <v>100</v>
      </c>
      <c r="J982" s="6">
        <v>290000</v>
      </c>
      <c r="K982" t="s">
        <v>116</v>
      </c>
      <c r="L982" t="str">
        <f>VLOOKUP(K982,Códigos!$N$2:$O$376,2,0)</f>
        <v>TEXTILES LAFAYETTE SAS</v>
      </c>
      <c r="M982" t="s">
        <v>21</v>
      </c>
      <c r="N982" t="str">
        <f>VLOOKUP(M982,Códigos!$Q$2:$R$26,2,0)</f>
        <v>GENENCOR CUERO</v>
      </c>
      <c r="O982" t="s">
        <v>119</v>
      </c>
      <c r="P982" t="str">
        <f>VLOOKUP(O982,Códigos!$B$2:$C$19,2,0)</f>
        <v>CUNDINAMARCA</v>
      </c>
      <c r="Q982" t="s">
        <v>28</v>
      </c>
      <c r="R982" t="str">
        <f>VLOOKUP(Q982,Códigos!$E$2:$F$52,2,0)</f>
        <v>BOGOTÁ, D.C.</v>
      </c>
      <c r="S982" t="s">
        <v>19</v>
      </c>
      <c r="T982" t="str">
        <f>VLOOKUP(S982,Códigos!$T$3:$U$14,2,0)</f>
        <v>BIOINDUSTRIA</v>
      </c>
      <c r="U982" s="6">
        <v>1814.46</v>
      </c>
      <c r="V982" s="6">
        <v>159.82716620923028</v>
      </c>
    </row>
    <row r="983" spans="1:22" x14ac:dyDescent="0.25">
      <c r="A983" t="s">
        <v>2952</v>
      </c>
      <c r="B983" t="str">
        <f>VLOOKUP(A983,Códigos!$H$3:$I$19,2,0)</f>
        <v>SUSANA ESTRADA E.</v>
      </c>
      <c r="C983" t="s">
        <v>4071</v>
      </c>
      <c r="D983" s="2">
        <v>41781</v>
      </c>
      <c r="E983" s="2" t="s">
        <v>9285</v>
      </c>
      <c r="F983">
        <v>60</v>
      </c>
      <c r="G983" t="s">
        <v>533</v>
      </c>
      <c r="H983" t="str">
        <f>VLOOKUP(G983,Códigos!$K$2:$L$250,2,0)</f>
        <v>TIZOR IAM</v>
      </c>
      <c r="I983" s="1">
        <v>200</v>
      </c>
      <c r="J983" s="6">
        <v>3099098</v>
      </c>
      <c r="K983" t="s">
        <v>2971</v>
      </c>
      <c r="L983" t="str">
        <f>VLOOKUP(K983,Códigos!$N$2:$O$376,2,0)</f>
        <v>COLORQUIMICA S.A.</v>
      </c>
      <c r="M983" t="s">
        <v>529</v>
      </c>
      <c r="N983" t="str">
        <f>VLOOKUP(M983,Códigos!$Q$2:$R$26,2,0)</f>
        <v>DORF KETAL</v>
      </c>
      <c r="O983" t="s">
        <v>39</v>
      </c>
      <c r="P983" t="str">
        <f>VLOOKUP(O983,Códigos!$B$2:$C$19,2,0)</f>
        <v>ANTIOQUIA</v>
      </c>
      <c r="Q983" t="s">
        <v>2949</v>
      </c>
      <c r="R983" t="str">
        <f>VLOOKUP(Q983,Códigos!$E$2:$F$52,2,0)</f>
        <v>LA ESTRELLA</v>
      </c>
      <c r="S983" t="s">
        <v>21</v>
      </c>
      <c r="T983" t="str">
        <f>VLOOKUP(S983,Códigos!$T$3:$U$14,2,0)</f>
        <v>ESPECIALIDADES QUIMICAS</v>
      </c>
      <c r="U983" s="6">
        <v>1814.46</v>
      </c>
      <c r="V983" s="6">
        <v>1708.000176361011</v>
      </c>
    </row>
    <row r="984" spans="1:22" x14ac:dyDescent="0.25">
      <c r="A984" t="s">
        <v>2952</v>
      </c>
      <c r="B984" t="str">
        <f>VLOOKUP(A984,Códigos!$H$3:$I$19,2,0)</f>
        <v>SUSANA ESTRADA E.</v>
      </c>
      <c r="C984" t="s">
        <v>4105</v>
      </c>
      <c r="D984" s="2">
        <v>41781</v>
      </c>
      <c r="E984" s="2" t="s">
        <v>9285</v>
      </c>
      <c r="F984">
        <v>60</v>
      </c>
      <c r="G984" t="s">
        <v>573</v>
      </c>
      <c r="H984" t="str">
        <f>VLOOKUP(G984,Códigos!$K$2:$L$250,2,0)</f>
        <v>ANTIFOAM 1430</v>
      </c>
      <c r="I984" s="1">
        <v>400</v>
      </c>
      <c r="J984" s="6">
        <v>4891784</v>
      </c>
      <c r="K984" t="s">
        <v>3049</v>
      </c>
      <c r="L984" t="str">
        <f>VLOOKUP(K984,Códigos!$N$2:$O$376,2,0)</f>
        <v>INVESA S.A.</v>
      </c>
      <c r="M984" t="s">
        <v>577</v>
      </c>
      <c r="N984" t="str">
        <f>VLOOKUP(M984,Códigos!$Q$2:$R$26,2,0)</f>
        <v>XIAMETER</v>
      </c>
      <c r="O984" t="s">
        <v>39</v>
      </c>
      <c r="P984" t="str">
        <f>VLOOKUP(O984,Códigos!$B$2:$C$19,2,0)</f>
        <v>ANTIOQUIA</v>
      </c>
      <c r="Q984" t="s">
        <v>3051</v>
      </c>
      <c r="R984" t="str">
        <f>VLOOKUP(Q984,Códigos!$E$2:$F$52,2,0)</f>
        <v>ENVIGADO</v>
      </c>
      <c r="S984" t="s">
        <v>21</v>
      </c>
      <c r="T984" t="str">
        <f>VLOOKUP(S984,Códigos!$T$3:$U$14,2,0)</f>
        <v>ESPECIALIDADES QUIMICAS</v>
      </c>
      <c r="U984" s="6">
        <v>1814.46</v>
      </c>
      <c r="V984" s="6">
        <v>2695.9999118194946</v>
      </c>
    </row>
    <row r="985" spans="1:22" x14ac:dyDescent="0.25">
      <c r="A985" t="s">
        <v>980</v>
      </c>
      <c r="B985" t="str">
        <f>VLOOKUP(A985,Códigos!$H$3:$I$19,2,0)</f>
        <v>JENNY GOMEZ VALENCIA</v>
      </c>
      <c r="C985" t="s">
        <v>1348</v>
      </c>
      <c r="D985" s="2">
        <v>41781</v>
      </c>
      <c r="E985" s="2" t="s">
        <v>9285</v>
      </c>
      <c r="F985">
        <v>60</v>
      </c>
      <c r="G985" t="s">
        <v>291</v>
      </c>
      <c r="H985" t="str">
        <f>VLOOKUP(G985,Códigos!$K$2:$L$250,2,0)</f>
        <v>SYLOID ED-30</v>
      </c>
      <c r="I985" s="1">
        <v>120</v>
      </c>
      <c r="J985" s="6">
        <v>2392920</v>
      </c>
      <c r="K985" t="s">
        <v>1099</v>
      </c>
      <c r="L985" t="str">
        <f>VLOOKUP(K985,Códigos!$N$2:$O$376,2,0)</f>
        <v>INDUSTRIAS LEMBER S.A.</v>
      </c>
      <c r="M985" t="s">
        <v>21</v>
      </c>
      <c r="N985" t="str">
        <f>VLOOKUP(M985,Códigos!$Q$2:$R$26,2,0)</f>
        <v>GENENCOR CUERO</v>
      </c>
      <c r="O985" t="s">
        <v>594</v>
      </c>
      <c r="P985" t="str">
        <f>VLOOKUP(O985,Códigos!$B$2:$C$19,2,0)</f>
        <v>VALLE DEL CAUCA</v>
      </c>
      <c r="Q985" t="s">
        <v>1102</v>
      </c>
      <c r="R985" t="str">
        <f>VLOOKUP(Q985,Códigos!$E$2:$F$52,2,0)</f>
        <v>YUMBO</v>
      </c>
      <c r="S985" t="s">
        <v>21</v>
      </c>
      <c r="T985" t="str">
        <f>VLOOKUP(S985,Códigos!$T$3:$U$14,2,0)</f>
        <v>ESPECIALIDADES QUIMICAS</v>
      </c>
      <c r="U985" s="6">
        <v>1814.46</v>
      </c>
      <c r="V985" s="6">
        <v>1318.8055950530736</v>
      </c>
    </row>
    <row r="986" spans="1:22" x14ac:dyDescent="0.25">
      <c r="A986" t="s">
        <v>4188</v>
      </c>
      <c r="B986" t="str">
        <f>VLOOKUP(A986,Códigos!$H$3:$I$19,2,0)</f>
        <v>ELIANA LONDOÑO - TEXTIL</v>
      </c>
      <c r="C986" t="s">
        <v>4456</v>
      </c>
      <c r="D986" s="2">
        <v>41781</v>
      </c>
      <c r="E986" s="2" t="s">
        <v>9285</v>
      </c>
      <c r="F986">
        <v>60</v>
      </c>
      <c r="G986" t="s">
        <v>4319</v>
      </c>
      <c r="H986" t="str">
        <f>VLOOKUP(G986,Códigos!$K$2:$L$250,2,0)</f>
        <v>INDESIZE 103 DLC</v>
      </c>
      <c r="I986" s="1">
        <v>30</v>
      </c>
      <c r="J986" s="6">
        <v>90000</v>
      </c>
      <c r="K986" t="s">
        <v>4370</v>
      </c>
      <c r="L986" t="str">
        <f>VLOOKUP(K986,Códigos!$N$2:$O$376,2,0)</f>
        <v>MODA y ACABADOS LTDA</v>
      </c>
      <c r="M986" t="s">
        <v>21</v>
      </c>
      <c r="N986" t="str">
        <f>VLOOKUP(M986,Códigos!$Q$2:$R$26,2,0)</f>
        <v>GENENCOR CUERO</v>
      </c>
      <c r="O986" t="s">
        <v>27</v>
      </c>
      <c r="P986" t="str">
        <f>VLOOKUP(O986,Códigos!$B$2:$C$19,2,0)</f>
        <v>BOGOTÁ, D.C.</v>
      </c>
      <c r="Q986" t="s">
        <v>28</v>
      </c>
      <c r="R986" t="str">
        <f>VLOOKUP(Q986,Códigos!$E$2:$F$52,2,0)</f>
        <v>BOGOTÁ, D.C.</v>
      </c>
      <c r="S986" t="s">
        <v>19</v>
      </c>
      <c r="T986" t="str">
        <f>VLOOKUP(S986,Códigos!$T$3:$U$14,2,0)</f>
        <v>BIOINDUSTRIA</v>
      </c>
      <c r="U986" s="6">
        <v>1814.46</v>
      </c>
      <c r="V986" s="6">
        <v>49.60153434079561</v>
      </c>
    </row>
    <row r="987" spans="1:22" x14ac:dyDescent="0.25">
      <c r="A987" t="s">
        <v>21</v>
      </c>
      <c r="B987" t="str">
        <f>VLOOKUP(A987,Códigos!$H$3:$I$19,2,0)</f>
        <v>KAREN ANDREA GUALDRON</v>
      </c>
      <c r="C987" t="s">
        <v>364</v>
      </c>
      <c r="D987" s="2">
        <v>41781</v>
      </c>
      <c r="E987" s="2" t="s">
        <v>9285</v>
      </c>
      <c r="F987">
        <v>0</v>
      </c>
      <c r="G987" t="s">
        <v>291</v>
      </c>
      <c r="H987" t="str">
        <f>VLOOKUP(G987,Códigos!$K$2:$L$250,2,0)</f>
        <v>SYLOID ED-30</v>
      </c>
      <c r="I987" s="1">
        <v>30</v>
      </c>
      <c r="J987" s="6">
        <v>564000</v>
      </c>
      <c r="K987" t="s">
        <v>325</v>
      </c>
      <c r="L987" t="str">
        <f>VLOOKUP(K987,Códigos!$N$2:$O$376,2,0)</f>
        <v>PINTURAS TITO PABON Y CIA S EN C</v>
      </c>
      <c r="M987" t="s">
        <v>21</v>
      </c>
      <c r="N987" t="str">
        <f>VLOOKUP(M987,Códigos!$Q$2:$R$26,2,0)</f>
        <v>GENENCOR CUERO</v>
      </c>
      <c r="O987" t="s">
        <v>27</v>
      </c>
      <c r="P987" t="str">
        <f>VLOOKUP(O987,Códigos!$B$2:$C$19,2,0)</f>
        <v>BOGOTÁ, D.C.</v>
      </c>
      <c r="Q987" t="s">
        <v>28</v>
      </c>
      <c r="R987" t="str">
        <f>VLOOKUP(Q987,Códigos!$E$2:$F$52,2,0)</f>
        <v>BOGOTÁ, D.C.</v>
      </c>
      <c r="S987" t="s">
        <v>21</v>
      </c>
      <c r="T987" t="str">
        <f>VLOOKUP(S987,Códigos!$T$3:$U$14,2,0)</f>
        <v>ESPECIALIDADES QUIMICAS</v>
      </c>
      <c r="U987" s="6">
        <v>1814.46</v>
      </c>
      <c r="V987" s="6">
        <v>310.83628186898579</v>
      </c>
    </row>
    <row r="988" spans="1:22" x14ac:dyDescent="0.25">
      <c r="A988" t="s">
        <v>231</v>
      </c>
      <c r="B988" t="str">
        <f>VLOOKUP(A988,Códigos!$H$3:$I$19,2,0)</f>
        <v>NATALY VELA</v>
      </c>
      <c r="C988" t="s">
        <v>2285</v>
      </c>
      <c r="D988" s="2">
        <v>41781</v>
      </c>
      <c r="E988" s="2" t="s">
        <v>9285</v>
      </c>
      <c r="F988">
        <v>60</v>
      </c>
      <c r="G988" t="s">
        <v>350</v>
      </c>
      <c r="H988" t="str">
        <f>VLOOKUP(G988,Códigos!$K$2:$L$250,2,0)</f>
        <v>SYLOID 7000</v>
      </c>
      <c r="I988" s="1">
        <v>20</v>
      </c>
      <c r="J988" s="6">
        <v>533451.19999999995</v>
      </c>
      <c r="K988" t="s">
        <v>746</v>
      </c>
      <c r="L988" t="str">
        <f>VLOOKUP(K988,Códigos!$N$2:$O$376,2,0)</f>
        <v>TECUR SAS</v>
      </c>
      <c r="M988" t="s">
        <v>21</v>
      </c>
      <c r="N988" t="str">
        <f>VLOOKUP(M988,Códigos!$Q$2:$R$26,2,0)</f>
        <v>GENENCOR CUERO</v>
      </c>
      <c r="O988" t="s">
        <v>119</v>
      </c>
      <c r="P988" t="str">
        <f>VLOOKUP(O988,Códigos!$B$2:$C$19,2,0)</f>
        <v>CUNDINAMARCA</v>
      </c>
      <c r="Q988" t="s">
        <v>28</v>
      </c>
      <c r="R988" t="str">
        <f>VLOOKUP(Q988,Códigos!$E$2:$F$52,2,0)</f>
        <v>BOGOTÁ, D.C.</v>
      </c>
      <c r="S988" t="s">
        <v>21</v>
      </c>
      <c r="T988" t="str">
        <f>VLOOKUP(S988,Códigos!$T$3:$U$14,2,0)</f>
        <v>ESPECIALIDADES QUIMICAS</v>
      </c>
      <c r="U988" s="6">
        <v>1814.46</v>
      </c>
      <c r="V988" s="6">
        <v>293.9999779548736</v>
      </c>
    </row>
    <row r="989" spans="1:22" x14ac:dyDescent="0.25">
      <c r="A989" t="s">
        <v>4188</v>
      </c>
      <c r="B989" t="str">
        <f>VLOOKUP(A989,Códigos!$H$3:$I$19,2,0)</f>
        <v>ELIANA LONDOÑO - TEXTIL</v>
      </c>
      <c r="C989" t="s">
        <v>4456</v>
      </c>
      <c r="D989" s="2">
        <v>41781</v>
      </c>
      <c r="E989" s="2" t="s">
        <v>9285</v>
      </c>
      <c r="F989">
        <v>60</v>
      </c>
      <c r="G989" t="s">
        <v>1439</v>
      </c>
      <c r="H989" t="str">
        <f>VLOOKUP(G989,Códigos!$K$2:$L$250,2,0)</f>
        <v>INDIXELL 2XL</v>
      </c>
      <c r="I989" s="1">
        <v>15</v>
      </c>
      <c r="J989" s="6">
        <v>345000</v>
      </c>
      <c r="K989" t="s">
        <v>4370</v>
      </c>
      <c r="L989" t="str">
        <f>VLOOKUP(K989,Códigos!$N$2:$O$376,2,0)</f>
        <v>MODA y ACABADOS LTDA</v>
      </c>
      <c r="M989" t="s">
        <v>21</v>
      </c>
      <c r="N989" t="str">
        <f>VLOOKUP(M989,Códigos!$Q$2:$R$26,2,0)</f>
        <v>GENENCOR CUERO</v>
      </c>
      <c r="O989" t="s">
        <v>27</v>
      </c>
      <c r="P989" t="str">
        <f>VLOOKUP(O989,Códigos!$B$2:$C$19,2,0)</f>
        <v>BOGOTÁ, D.C.</v>
      </c>
      <c r="Q989" t="s">
        <v>28</v>
      </c>
      <c r="R989" t="str">
        <f>VLOOKUP(Q989,Códigos!$E$2:$F$52,2,0)</f>
        <v>BOGOTÁ, D.C.</v>
      </c>
      <c r="S989" t="s">
        <v>19</v>
      </c>
      <c r="T989" t="str">
        <f>VLOOKUP(S989,Códigos!$T$3:$U$14,2,0)</f>
        <v>BIOINDUSTRIA</v>
      </c>
      <c r="U989" s="6">
        <v>1814.46</v>
      </c>
      <c r="V989" s="6">
        <v>190.13921497304983</v>
      </c>
    </row>
    <row r="990" spans="1:22" x14ac:dyDescent="0.25">
      <c r="A990" t="s">
        <v>969</v>
      </c>
      <c r="B990" t="str">
        <f>VLOOKUP(A990,Códigos!$H$3:$I$19,2,0)</f>
        <v>MARIA ELENA PELAEZ</v>
      </c>
      <c r="C990" t="s">
        <v>6292</v>
      </c>
      <c r="D990" s="2">
        <v>41781</v>
      </c>
      <c r="E990" s="2" t="s">
        <v>9285</v>
      </c>
      <c r="F990">
        <v>0</v>
      </c>
      <c r="G990" t="s">
        <v>6233</v>
      </c>
      <c r="H990" t="str">
        <f>VLOOKUP(G990,Códigos!$K$2:$L$250,2,0)</f>
        <v>GC 118</v>
      </c>
      <c r="I990" s="1">
        <v>60</v>
      </c>
      <c r="J990" s="6">
        <v>2939425.2</v>
      </c>
      <c r="K990" t="s">
        <v>6234</v>
      </c>
      <c r="L990" t="str">
        <f>VLOOKUP(K990,Códigos!$N$2:$O$376,2,0)</f>
        <v>SURTIQUIMICOS S.A.</v>
      </c>
      <c r="M990" t="s">
        <v>21</v>
      </c>
      <c r="N990" t="str">
        <f>VLOOKUP(M990,Códigos!$Q$2:$R$26,2,0)</f>
        <v>GENENCOR CUERO</v>
      </c>
      <c r="O990" t="s">
        <v>39</v>
      </c>
      <c r="P990" t="str">
        <f>VLOOKUP(O990,Códigos!$B$2:$C$19,2,0)</f>
        <v>ANTIOQUIA</v>
      </c>
      <c r="Q990" t="s">
        <v>998</v>
      </c>
      <c r="R990" t="str">
        <f>VLOOKUP(Q990,Códigos!$E$2:$F$52,2,0)</f>
        <v>ITAGÜÍ</v>
      </c>
      <c r="S990" t="s">
        <v>19</v>
      </c>
      <c r="T990" t="str">
        <f>VLOOKUP(S990,Códigos!$T$3:$U$14,2,0)</f>
        <v>BIOINDUSTRIA</v>
      </c>
      <c r="U990" s="6">
        <v>1814.46</v>
      </c>
      <c r="V990" s="6">
        <v>1620</v>
      </c>
    </row>
    <row r="991" spans="1:22" x14ac:dyDescent="0.25">
      <c r="A991" t="s">
        <v>4188</v>
      </c>
      <c r="B991" t="str">
        <f>VLOOKUP(A991,Códigos!$H$3:$I$19,2,0)</f>
        <v>ELIANA LONDOÑO - TEXTIL</v>
      </c>
      <c r="C991" t="s">
        <v>4455</v>
      </c>
      <c r="D991" s="2">
        <v>41781</v>
      </c>
      <c r="E991" s="2" t="s">
        <v>9285</v>
      </c>
      <c r="F991">
        <v>30</v>
      </c>
      <c r="G991" t="s">
        <v>4384</v>
      </c>
      <c r="H991" t="str">
        <f>VLOOKUP(G991,Códigos!$K$2:$L$250,2,0)</f>
        <v>INDIXELL MAX 8000</v>
      </c>
      <c r="I991" s="1">
        <v>25</v>
      </c>
      <c r="J991" s="6">
        <v>187500</v>
      </c>
      <c r="K991" t="s">
        <v>4356</v>
      </c>
      <c r="L991" t="str">
        <f>VLOOKUP(K991,Códigos!$N$2:$O$376,2,0)</f>
        <v>COLOR QUIMIC´S LTDA</v>
      </c>
      <c r="M991" t="s">
        <v>21</v>
      </c>
      <c r="N991" t="str">
        <f>VLOOKUP(M991,Códigos!$Q$2:$R$26,2,0)</f>
        <v>GENENCOR CUERO</v>
      </c>
      <c r="O991" t="s">
        <v>27</v>
      </c>
      <c r="P991" t="str">
        <f>VLOOKUP(O991,Códigos!$B$2:$C$19,2,0)</f>
        <v>BOGOTÁ, D.C.</v>
      </c>
      <c r="Q991" t="s">
        <v>28</v>
      </c>
      <c r="R991" t="str">
        <f>VLOOKUP(Q991,Códigos!$E$2:$F$52,2,0)</f>
        <v>BOGOTÁ, D.C.</v>
      </c>
      <c r="S991" t="s">
        <v>19</v>
      </c>
      <c r="T991" t="str">
        <f>VLOOKUP(S991,Códigos!$T$3:$U$14,2,0)</f>
        <v>BIOINDUSTRIA</v>
      </c>
      <c r="U991" s="6">
        <v>1814.46</v>
      </c>
      <c r="V991" s="6">
        <v>103.33652987665752</v>
      </c>
    </row>
    <row r="992" spans="1:22" x14ac:dyDescent="0.25">
      <c r="A992" t="s">
        <v>980</v>
      </c>
      <c r="B992" t="str">
        <f>VLOOKUP(A992,Códigos!$H$3:$I$19,2,0)</f>
        <v>JENNY GOMEZ VALENCIA</v>
      </c>
      <c r="C992" t="s">
        <v>1342</v>
      </c>
      <c r="D992" s="2">
        <v>41781</v>
      </c>
      <c r="E992" s="2" t="s">
        <v>9285</v>
      </c>
      <c r="F992">
        <v>0</v>
      </c>
      <c r="G992" t="s">
        <v>1293</v>
      </c>
      <c r="H992" t="str">
        <f>VLOOKUP(G992,Códigos!$K$2:$L$250,2,0)</f>
        <v>SYLOID ED-44</v>
      </c>
      <c r="I992" s="1">
        <v>20</v>
      </c>
      <c r="J992" s="6">
        <v>349280</v>
      </c>
      <c r="K992" t="s">
        <v>1314</v>
      </c>
      <c r="L992" t="str">
        <f>VLOOKUP(K992,Códigos!$N$2:$O$376,2,0)</f>
        <v>MARIN GONZALEZ HUBERT DE JESUS</v>
      </c>
      <c r="M992" t="s">
        <v>21</v>
      </c>
      <c r="N992" t="str">
        <f>VLOOKUP(M992,Códigos!$Q$2:$R$26,2,0)</f>
        <v>GENENCOR CUERO</v>
      </c>
      <c r="O992" t="s">
        <v>1084</v>
      </c>
      <c r="P992" t="str">
        <f>VLOOKUP(O992,Códigos!$B$2:$C$19,2,0)</f>
        <v>RISARALDA</v>
      </c>
      <c r="Q992" t="s">
        <v>1086</v>
      </c>
      <c r="R992" t="str">
        <f>VLOOKUP(Q992,Códigos!$E$2:$F$52,2,0)</f>
        <v>PEREIRA</v>
      </c>
      <c r="S992" t="s">
        <v>21</v>
      </c>
      <c r="T992" t="str">
        <f>VLOOKUP(S992,Códigos!$T$3:$U$14,2,0)</f>
        <v>ESPECIALIDADES QUIMICAS</v>
      </c>
      <c r="U992" s="6">
        <v>1814.46</v>
      </c>
      <c r="V992" s="6">
        <v>192.49804349503432</v>
      </c>
    </row>
    <row r="993" spans="1:22" x14ac:dyDescent="0.25">
      <c r="A993" t="s">
        <v>4188</v>
      </c>
      <c r="B993" t="str">
        <f>VLOOKUP(A993,Códigos!$H$3:$I$19,2,0)</f>
        <v>ELIANA LONDOÑO - TEXTIL</v>
      </c>
      <c r="C993" t="s">
        <v>4216</v>
      </c>
      <c r="D993" s="2">
        <v>41782</v>
      </c>
      <c r="E993" s="2" t="s">
        <v>9285</v>
      </c>
      <c r="F993">
        <v>30</v>
      </c>
      <c r="G993" t="s">
        <v>5371</v>
      </c>
      <c r="H993" t="str">
        <f>VLOOKUP(G993,Códigos!$K$2:$L$250,2,0)</f>
        <v>ANTIQUIEBRE 200</v>
      </c>
      <c r="I993" s="1">
        <v>70</v>
      </c>
      <c r="J993" s="6">
        <v>175000</v>
      </c>
      <c r="K993" t="s">
        <v>4206</v>
      </c>
      <c r="L993" t="str">
        <f>VLOOKUP(K993,Códigos!$N$2:$O$376,2,0)</f>
        <v>MODA COLOR´S LTDA</v>
      </c>
      <c r="M993" t="s">
        <v>435</v>
      </c>
      <c r="N993" t="str">
        <f>VLOOKUP(M993,Códigos!$Q$2:$R$26,2,0)</f>
        <v>AUXICOLOR LTDA</v>
      </c>
      <c r="O993" t="s">
        <v>27</v>
      </c>
      <c r="P993" t="str">
        <f>VLOOKUP(O993,Códigos!$B$2:$C$19,2,0)</f>
        <v>BOGOTÁ, D.C.</v>
      </c>
      <c r="Q993" t="s">
        <v>28</v>
      </c>
      <c r="R993" t="str">
        <f>VLOOKUP(Q993,Códigos!$E$2:$F$52,2,0)</f>
        <v>BOGOTÁ, D.C.</v>
      </c>
      <c r="S993" t="s">
        <v>19</v>
      </c>
      <c r="T993" t="str">
        <f>VLOOKUP(S993,Códigos!$T$3:$U$14,2,0)</f>
        <v>BIOINDUSTRIA</v>
      </c>
      <c r="U993" s="6">
        <v>1824.73</v>
      </c>
      <c r="V993" s="6">
        <v>95.90459958459607</v>
      </c>
    </row>
    <row r="994" spans="1:22" x14ac:dyDescent="0.25">
      <c r="A994" t="s">
        <v>4188</v>
      </c>
      <c r="B994" t="str">
        <f>VLOOKUP(A994,Códigos!$H$3:$I$19,2,0)</f>
        <v>ELIANA LONDOÑO - TEXTIL</v>
      </c>
      <c r="C994" t="s">
        <v>4213</v>
      </c>
      <c r="D994" s="2">
        <v>41782</v>
      </c>
      <c r="E994" s="2" t="s">
        <v>9285</v>
      </c>
      <c r="F994">
        <v>30</v>
      </c>
      <c r="G994" t="s">
        <v>1259</v>
      </c>
      <c r="H994" t="str">
        <f>VLOOKUP(G994,Códigos!$K$2:$L$250,2,0)</f>
        <v>INDIXELL NEUTRAFLEX</v>
      </c>
      <c r="I994" s="1">
        <v>2</v>
      </c>
      <c r="J994" s="6">
        <v>180000</v>
      </c>
      <c r="K994" t="s">
        <v>4214</v>
      </c>
      <c r="L994" t="str">
        <f>VLOOKUP(K994,Códigos!$N$2:$O$376,2,0)</f>
        <v>PROCESOS INDUSTRIALES COLOR TEX  LTDA</v>
      </c>
      <c r="M994" t="s">
        <v>21</v>
      </c>
      <c r="N994" t="str">
        <f>VLOOKUP(M994,Códigos!$Q$2:$R$26,2,0)</f>
        <v>GENENCOR CUERO</v>
      </c>
      <c r="O994" t="s">
        <v>27</v>
      </c>
      <c r="P994" t="str">
        <f>VLOOKUP(O994,Códigos!$B$2:$C$19,2,0)</f>
        <v>BOGOTÁ, D.C.</v>
      </c>
      <c r="Q994" t="s">
        <v>28</v>
      </c>
      <c r="R994" t="str">
        <f>VLOOKUP(Q994,Códigos!$E$2:$F$52,2,0)</f>
        <v>BOGOTÁ, D.C.</v>
      </c>
      <c r="S994" t="s">
        <v>19</v>
      </c>
      <c r="T994" t="str">
        <f>VLOOKUP(S994,Códigos!$T$3:$U$14,2,0)</f>
        <v>BIOINDUSTRIA</v>
      </c>
      <c r="U994" s="6">
        <v>1824.73</v>
      </c>
      <c r="V994" s="6">
        <v>98.644731001298823</v>
      </c>
    </row>
    <row r="995" spans="1:22" x14ac:dyDescent="0.25">
      <c r="A995" t="s">
        <v>4188</v>
      </c>
      <c r="B995" t="str">
        <f>VLOOKUP(A995,Códigos!$H$3:$I$19,2,0)</f>
        <v>ELIANA LONDOÑO - TEXTIL</v>
      </c>
      <c r="C995" t="s">
        <v>4457</v>
      </c>
      <c r="D995" s="2">
        <v>41782</v>
      </c>
      <c r="E995" s="2" t="s">
        <v>9285</v>
      </c>
      <c r="F995">
        <v>60</v>
      </c>
      <c r="G995" t="s">
        <v>1387</v>
      </c>
      <c r="H995" t="str">
        <f>VLOOKUP(G995,Códigos!$K$2:$L$250,2,0)</f>
        <v>INDIBLEACH</v>
      </c>
      <c r="I995" s="1">
        <v>100</v>
      </c>
      <c r="J995" s="6">
        <v>800000</v>
      </c>
      <c r="K995" t="s">
        <v>4223</v>
      </c>
      <c r="L995" t="str">
        <f>VLOOKUP(K995,Códigos!$N$2:$O$376,2,0)</f>
        <v>HERNANDEZ RIVEROS MILCIADES</v>
      </c>
      <c r="M995" t="s">
        <v>21</v>
      </c>
      <c r="N995" t="str">
        <f>VLOOKUP(M995,Códigos!$Q$2:$R$26,2,0)</f>
        <v>GENENCOR CUERO</v>
      </c>
      <c r="O995" t="s">
        <v>27</v>
      </c>
      <c r="P995" t="str">
        <f>VLOOKUP(O995,Códigos!$B$2:$C$19,2,0)</f>
        <v>BOGOTÁ, D.C.</v>
      </c>
      <c r="Q995" t="s">
        <v>28</v>
      </c>
      <c r="R995" t="str">
        <f>VLOOKUP(Q995,Códigos!$E$2:$F$52,2,0)</f>
        <v>BOGOTÁ, D.C.</v>
      </c>
      <c r="S995" t="s">
        <v>19</v>
      </c>
      <c r="T995" t="str">
        <f>VLOOKUP(S995,Códigos!$T$3:$U$14,2,0)</f>
        <v>BIOINDUSTRIA</v>
      </c>
      <c r="U995" s="6">
        <v>1824.73</v>
      </c>
      <c r="V995" s="6">
        <v>438.42102667243921</v>
      </c>
    </row>
    <row r="996" spans="1:22" x14ac:dyDescent="0.25">
      <c r="A996" t="s">
        <v>2952</v>
      </c>
      <c r="B996" t="str">
        <f>VLOOKUP(A996,Códigos!$H$3:$I$19,2,0)</f>
        <v>SUSANA ESTRADA E.</v>
      </c>
      <c r="C996" t="s">
        <v>3000</v>
      </c>
      <c r="D996" s="2">
        <v>41782</v>
      </c>
      <c r="E996" s="2" t="s">
        <v>9285</v>
      </c>
      <c r="F996">
        <v>60</v>
      </c>
      <c r="G996" t="s">
        <v>275</v>
      </c>
      <c r="H996" t="str">
        <f>VLOOKUP(G996,Códigos!$K$2:$L$250,2,0)</f>
        <v>ADITIVO 57</v>
      </c>
      <c r="I996" s="1">
        <v>105</v>
      </c>
      <c r="J996" s="6">
        <v>6226891.6500000004</v>
      </c>
      <c r="K996" t="s">
        <v>2967</v>
      </c>
      <c r="L996" t="str">
        <f>VLOOKUP(K996,Códigos!$N$2:$O$376,2,0)</f>
        <v>TINTAS S.A.S.</v>
      </c>
      <c r="M996" t="s">
        <v>19</v>
      </c>
      <c r="N996" t="str">
        <f>VLOOKUP(M996,Códigos!$Q$2:$R$26,2,0)</f>
        <v>BASF QUIMICA</v>
      </c>
      <c r="O996" t="s">
        <v>39</v>
      </c>
      <c r="P996" t="str">
        <f>VLOOKUP(O996,Códigos!$B$2:$C$19,2,0)</f>
        <v>ANTIOQUIA</v>
      </c>
      <c r="Q996" t="s">
        <v>2729</v>
      </c>
      <c r="R996" t="str">
        <f>VLOOKUP(Q996,Códigos!$E$2:$F$52,2,0)</f>
        <v>MEDELLÍN</v>
      </c>
      <c r="S996" t="s">
        <v>21</v>
      </c>
      <c r="T996" t="str">
        <f>VLOOKUP(S996,Códigos!$T$3:$U$14,2,0)</f>
        <v>ESPECIALIDADES QUIMICAS</v>
      </c>
      <c r="U996" s="6">
        <v>1824.73</v>
      </c>
      <c r="V996" s="6">
        <v>3412.500287713799</v>
      </c>
    </row>
    <row r="997" spans="1:22" x14ac:dyDescent="0.25">
      <c r="A997" t="s">
        <v>4188</v>
      </c>
      <c r="B997" t="str">
        <f>VLOOKUP(A997,Códigos!$H$3:$I$19,2,0)</f>
        <v>ELIANA LONDOÑO - TEXTIL</v>
      </c>
      <c r="C997" t="s">
        <v>4213</v>
      </c>
      <c r="D997" s="2">
        <v>41782</v>
      </c>
      <c r="E997" s="2" t="s">
        <v>9285</v>
      </c>
      <c r="F997">
        <v>30</v>
      </c>
      <c r="G997" t="s">
        <v>4319</v>
      </c>
      <c r="H997" t="str">
        <f>VLOOKUP(G997,Códigos!$K$2:$L$250,2,0)</f>
        <v>INDESIZE 103 DLC</v>
      </c>
      <c r="I997" s="1">
        <v>25</v>
      </c>
      <c r="J997" s="6">
        <v>80000</v>
      </c>
      <c r="K997" t="s">
        <v>4214</v>
      </c>
      <c r="L997" t="str">
        <f>VLOOKUP(K997,Códigos!$N$2:$O$376,2,0)</f>
        <v>PROCESOS INDUSTRIALES COLOR TEX  LTDA</v>
      </c>
      <c r="M997" t="s">
        <v>21</v>
      </c>
      <c r="N997" t="str">
        <f>VLOOKUP(M997,Códigos!$Q$2:$R$26,2,0)</f>
        <v>GENENCOR CUERO</v>
      </c>
      <c r="O997" t="s">
        <v>27</v>
      </c>
      <c r="P997" t="str">
        <f>VLOOKUP(O997,Códigos!$B$2:$C$19,2,0)</f>
        <v>BOGOTÁ, D.C.</v>
      </c>
      <c r="Q997" t="s">
        <v>28</v>
      </c>
      <c r="R997" t="str">
        <f>VLOOKUP(Q997,Códigos!$E$2:$F$52,2,0)</f>
        <v>BOGOTÁ, D.C.</v>
      </c>
      <c r="S997" t="s">
        <v>19</v>
      </c>
      <c r="T997" t="str">
        <f>VLOOKUP(S997,Códigos!$T$3:$U$14,2,0)</f>
        <v>BIOINDUSTRIA</v>
      </c>
      <c r="U997" s="6">
        <v>1824.73</v>
      </c>
      <c r="V997" s="6">
        <v>43.842102667243921</v>
      </c>
    </row>
    <row r="998" spans="1:22" x14ac:dyDescent="0.25">
      <c r="A998" t="s">
        <v>4188</v>
      </c>
      <c r="B998" t="str">
        <f>VLOOKUP(A998,Códigos!$H$3:$I$19,2,0)</f>
        <v>ELIANA LONDOÑO - TEXTIL</v>
      </c>
      <c r="C998" t="s">
        <v>4216</v>
      </c>
      <c r="D998" s="2">
        <v>41782</v>
      </c>
      <c r="E998" s="2" t="s">
        <v>9285</v>
      </c>
      <c r="F998">
        <v>30</v>
      </c>
      <c r="G998" t="s">
        <v>1985</v>
      </c>
      <c r="H998" t="str">
        <f>VLOOKUP(G998,Códigos!$K$2:$L$250,2,0)</f>
        <v>MERQUIFIX</v>
      </c>
      <c r="I998" s="1">
        <v>50</v>
      </c>
      <c r="J998" s="6">
        <v>150000</v>
      </c>
      <c r="K998" t="s">
        <v>4206</v>
      </c>
      <c r="L998" t="str">
        <f>VLOOKUP(K998,Códigos!$N$2:$O$376,2,0)</f>
        <v>MODA COLOR´S LTDA</v>
      </c>
      <c r="M998" t="s">
        <v>980</v>
      </c>
      <c r="N998" t="str">
        <f>VLOOKUP(M998,Códigos!$Q$2:$R$26,2,0)</f>
        <v>ANDICOL</v>
      </c>
      <c r="O998" t="s">
        <v>27</v>
      </c>
      <c r="P998" t="str">
        <f>VLOOKUP(O998,Códigos!$B$2:$C$19,2,0)</f>
        <v>BOGOTÁ, D.C.</v>
      </c>
      <c r="Q998" t="s">
        <v>28</v>
      </c>
      <c r="R998" t="str">
        <f>VLOOKUP(Q998,Códigos!$E$2:$F$52,2,0)</f>
        <v>BOGOTÁ, D.C.</v>
      </c>
      <c r="S998" t="s">
        <v>19</v>
      </c>
      <c r="T998" t="str">
        <f>VLOOKUP(S998,Códigos!$T$3:$U$14,2,0)</f>
        <v>BIOINDUSTRIA</v>
      </c>
      <c r="U998" s="6">
        <v>1824.73</v>
      </c>
      <c r="V998" s="6">
        <v>82.203942501082352</v>
      </c>
    </row>
    <row r="999" spans="1:22" x14ac:dyDescent="0.25">
      <c r="A999" t="s">
        <v>980</v>
      </c>
      <c r="B999" t="str">
        <f>VLOOKUP(A999,Códigos!$H$3:$I$19,2,0)</f>
        <v>JENNY GOMEZ VALENCIA</v>
      </c>
      <c r="C999" t="s">
        <v>1984</v>
      </c>
      <c r="D999" s="2">
        <v>41782</v>
      </c>
      <c r="E999" s="2" t="s">
        <v>9285</v>
      </c>
      <c r="F999">
        <v>0</v>
      </c>
      <c r="G999" t="s">
        <v>1985</v>
      </c>
      <c r="H999" t="str">
        <f>VLOOKUP(G999,Códigos!$K$2:$L$250,2,0)</f>
        <v>MERQUIFIX</v>
      </c>
      <c r="I999" s="1">
        <v>25</v>
      </c>
      <c r="J999" s="6">
        <v>75000</v>
      </c>
      <c r="K999" t="s">
        <v>1462</v>
      </c>
      <c r="L999" t="str">
        <f>VLOOKUP(K999,Códigos!$N$2:$O$376,2,0)</f>
        <v>PRISMA JEAN S.A.S.</v>
      </c>
      <c r="M999" t="s">
        <v>980</v>
      </c>
      <c r="N999" t="str">
        <f>VLOOKUP(M999,Códigos!$Q$2:$R$26,2,0)</f>
        <v>ANDICOL</v>
      </c>
      <c r="O999" t="s">
        <v>1084</v>
      </c>
      <c r="P999" t="str">
        <f>VLOOKUP(O999,Códigos!$B$2:$C$19,2,0)</f>
        <v>RISARALDA</v>
      </c>
      <c r="Q999" t="s">
        <v>1085</v>
      </c>
      <c r="R999" t="str">
        <f>VLOOKUP(Q999,Códigos!$E$2:$F$52,2,0)</f>
        <v>DOSQUEBRADAS</v>
      </c>
      <c r="S999" t="s">
        <v>19</v>
      </c>
      <c r="T999" t="str">
        <f>VLOOKUP(S999,Códigos!$T$3:$U$14,2,0)</f>
        <v>BIOINDUSTRIA</v>
      </c>
      <c r="U999" s="6">
        <v>1824.73</v>
      </c>
      <c r="V999" s="6">
        <v>41.101971250541176</v>
      </c>
    </row>
    <row r="1000" spans="1:22" x14ac:dyDescent="0.25">
      <c r="A1000" t="s">
        <v>2952</v>
      </c>
      <c r="B1000" t="str">
        <f>VLOOKUP(A1000,Códigos!$H$3:$I$19,2,0)</f>
        <v>SUSANA ESTRADA E.</v>
      </c>
      <c r="C1000" t="s">
        <v>3315</v>
      </c>
      <c r="D1000" s="2">
        <v>41782</v>
      </c>
      <c r="E1000" s="2" t="s">
        <v>9285</v>
      </c>
      <c r="F1000">
        <v>60</v>
      </c>
      <c r="G1000" t="s">
        <v>291</v>
      </c>
      <c r="H1000" t="str">
        <f>VLOOKUP(G1000,Códigos!$K$2:$L$250,2,0)</f>
        <v>SYLOID ED-30</v>
      </c>
      <c r="I1000" s="1">
        <v>15</v>
      </c>
      <c r="J1000" s="6">
        <v>282000</v>
      </c>
      <c r="K1000" t="s">
        <v>3238</v>
      </c>
      <c r="L1000" t="str">
        <f>VLOOKUP(K1000,Códigos!$N$2:$O$376,2,0)</f>
        <v>QUIMILAC</v>
      </c>
      <c r="M1000" t="s">
        <v>21</v>
      </c>
      <c r="N1000" t="str">
        <f>VLOOKUP(M1000,Códigos!$Q$2:$R$26,2,0)</f>
        <v>GENENCOR CUERO</v>
      </c>
      <c r="O1000" t="s">
        <v>39</v>
      </c>
      <c r="P1000" t="str">
        <f>VLOOKUP(O1000,Códigos!$B$2:$C$19,2,0)</f>
        <v>ANTIOQUIA</v>
      </c>
      <c r="Q1000" t="s">
        <v>998</v>
      </c>
      <c r="R1000" t="str">
        <f>VLOOKUP(Q1000,Códigos!$E$2:$F$52,2,0)</f>
        <v>ITAGÜÍ</v>
      </c>
      <c r="S1000" t="s">
        <v>21</v>
      </c>
      <c r="T1000" t="str">
        <f>VLOOKUP(S1000,Códigos!$T$3:$U$14,2,0)</f>
        <v>ESPECIALIDADES QUIMICAS</v>
      </c>
      <c r="U1000" s="6">
        <v>1824.73</v>
      </c>
      <c r="V1000" s="6">
        <v>154.54341190203482</v>
      </c>
    </row>
    <row r="1001" spans="1:22" x14ac:dyDescent="0.25">
      <c r="A1001" t="s">
        <v>4188</v>
      </c>
      <c r="B1001" t="str">
        <f>VLOOKUP(A1001,Códigos!$H$3:$I$19,2,0)</f>
        <v>ELIANA LONDOÑO - TEXTIL</v>
      </c>
      <c r="C1001" t="s">
        <v>4458</v>
      </c>
      <c r="D1001" s="2">
        <v>41782</v>
      </c>
      <c r="E1001" s="2" t="s">
        <v>9285</v>
      </c>
      <c r="F1001">
        <v>60</v>
      </c>
      <c r="G1001" t="s">
        <v>1297</v>
      </c>
      <c r="H1001" t="str">
        <f>VLOOKUP(G1001,Códigos!$K$2:$L$250,2,0)</f>
        <v>INDIXELL NEUTRA 400 EX (SA)</v>
      </c>
      <c r="I1001" s="1">
        <v>25</v>
      </c>
      <c r="J1001" s="6">
        <v>350000</v>
      </c>
      <c r="K1001" t="s">
        <v>4189</v>
      </c>
      <c r="L1001" t="str">
        <f>VLOOKUP(K1001,Códigos!$N$2:$O$376,2,0)</f>
        <v>KENZO JEANS S.A.S.</v>
      </c>
      <c r="M1001" t="s">
        <v>21</v>
      </c>
      <c r="N1001" t="str">
        <f>VLOOKUP(M1001,Códigos!$Q$2:$R$26,2,0)</f>
        <v>GENENCOR CUERO</v>
      </c>
      <c r="O1001" t="s">
        <v>119</v>
      </c>
      <c r="P1001" t="str">
        <f>VLOOKUP(O1001,Códigos!$B$2:$C$19,2,0)</f>
        <v>CUNDINAMARCA</v>
      </c>
      <c r="Q1001" t="s">
        <v>28</v>
      </c>
      <c r="R1001" t="str">
        <f>VLOOKUP(Q1001,Códigos!$E$2:$F$52,2,0)</f>
        <v>BOGOTÁ, D.C.</v>
      </c>
      <c r="S1001" t="s">
        <v>19</v>
      </c>
      <c r="T1001" t="str">
        <f>VLOOKUP(S1001,Códigos!$T$3:$U$14,2,0)</f>
        <v>BIOINDUSTRIA</v>
      </c>
      <c r="U1001" s="6">
        <v>1824.73</v>
      </c>
      <c r="V1001" s="6">
        <v>191.80919916919214</v>
      </c>
    </row>
    <row r="1002" spans="1:22" x14ac:dyDescent="0.25">
      <c r="A1002" t="s">
        <v>4188</v>
      </c>
      <c r="B1002" t="str">
        <f>VLOOKUP(A1002,Códigos!$H$3:$I$19,2,0)</f>
        <v>ELIANA LONDOÑO - TEXTIL</v>
      </c>
      <c r="C1002" t="s">
        <v>4216</v>
      </c>
      <c r="D1002" s="2">
        <v>41782</v>
      </c>
      <c r="E1002" s="2" t="s">
        <v>9285</v>
      </c>
      <c r="F1002">
        <v>30</v>
      </c>
      <c r="G1002" t="s">
        <v>1126</v>
      </c>
      <c r="H1002" t="str">
        <f>VLOOKUP(G1002,Códigos!$K$2:$L$250,2,0)</f>
        <v>INDICOL SN 200</v>
      </c>
      <c r="I1002" s="1">
        <v>25</v>
      </c>
      <c r="J1002" s="6">
        <v>145000</v>
      </c>
      <c r="K1002" t="s">
        <v>4206</v>
      </c>
      <c r="L1002" t="str">
        <f>VLOOKUP(K1002,Códigos!$N$2:$O$376,2,0)</f>
        <v>MODA COLOR´S LTDA</v>
      </c>
      <c r="M1002" t="s">
        <v>19</v>
      </c>
      <c r="N1002" t="str">
        <f>VLOOKUP(M1002,Códigos!$Q$2:$R$26,2,0)</f>
        <v>BASF QUIMICA</v>
      </c>
      <c r="O1002" t="s">
        <v>27</v>
      </c>
      <c r="P1002" t="str">
        <f>VLOOKUP(O1002,Códigos!$B$2:$C$19,2,0)</f>
        <v>BOGOTÁ, D.C.</v>
      </c>
      <c r="Q1002" t="s">
        <v>28</v>
      </c>
      <c r="R1002" t="str">
        <f>VLOOKUP(Q1002,Códigos!$E$2:$F$52,2,0)</f>
        <v>BOGOTÁ, D.C.</v>
      </c>
      <c r="S1002" t="s">
        <v>19</v>
      </c>
      <c r="T1002" t="str">
        <f>VLOOKUP(S1002,Códigos!$T$3:$U$14,2,0)</f>
        <v>BIOINDUSTRIA</v>
      </c>
      <c r="U1002" s="6">
        <v>1824.73</v>
      </c>
      <c r="V1002" s="6">
        <v>79.4638110843796</v>
      </c>
    </row>
    <row r="1003" spans="1:22" x14ac:dyDescent="0.25">
      <c r="A1003" t="s">
        <v>980</v>
      </c>
      <c r="B1003" t="str">
        <f>VLOOKUP(A1003,Códigos!$H$3:$I$19,2,0)</f>
        <v>JENNY GOMEZ VALENCIA</v>
      </c>
      <c r="C1003" t="s">
        <v>1349</v>
      </c>
      <c r="D1003" s="2">
        <v>41782</v>
      </c>
      <c r="E1003" s="2" t="s">
        <v>9285</v>
      </c>
      <c r="F1003">
        <v>60</v>
      </c>
      <c r="G1003" t="s">
        <v>122</v>
      </c>
      <c r="H1003" t="str">
        <f>VLOOKUP(G1003,Códigos!$K$2:$L$250,2,0)</f>
        <v>ANTIPILLING 300 LUNA</v>
      </c>
      <c r="I1003" s="1">
        <v>25</v>
      </c>
      <c r="J1003" s="6">
        <v>225000</v>
      </c>
      <c r="K1003" t="s">
        <v>1145</v>
      </c>
      <c r="L1003" t="str">
        <f>VLOOKUP(K1003,Códigos!$N$2:$O$376,2,0)</f>
        <v>PACK PLATINO S.A.S.</v>
      </c>
      <c r="M1003" t="s">
        <v>21</v>
      </c>
      <c r="N1003" t="str">
        <f>VLOOKUP(M1003,Códigos!$Q$2:$R$26,2,0)</f>
        <v>GENENCOR CUERO</v>
      </c>
      <c r="O1003" t="s">
        <v>594</v>
      </c>
      <c r="P1003" t="str">
        <f>VLOOKUP(O1003,Códigos!$B$2:$C$19,2,0)</f>
        <v>VALLE DEL CAUCA</v>
      </c>
      <c r="Q1003" t="s">
        <v>595</v>
      </c>
      <c r="R1003" t="str">
        <f>VLOOKUP(Q1003,Códigos!$E$2:$F$52,2,0)</f>
        <v>CALI</v>
      </c>
      <c r="S1003" t="s">
        <v>19</v>
      </c>
      <c r="T1003" t="str">
        <f>VLOOKUP(S1003,Códigos!$T$3:$U$14,2,0)</f>
        <v>BIOINDUSTRIA</v>
      </c>
      <c r="U1003" s="6">
        <v>1824.73</v>
      </c>
      <c r="V1003" s="6">
        <v>123.30591375162352</v>
      </c>
    </row>
    <row r="1004" spans="1:22" x14ac:dyDescent="0.25">
      <c r="A1004" t="s">
        <v>4188</v>
      </c>
      <c r="B1004" t="str">
        <f>VLOOKUP(A1004,Códigos!$H$3:$I$19,2,0)</f>
        <v>ELIANA LONDOÑO - TEXTIL</v>
      </c>
      <c r="C1004" t="s">
        <v>4453</v>
      </c>
      <c r="D1004" s="2">
        <v>41782</v>
      </c>
      <c r="E1004" s="2" t="s">
        <v>9285</v>
      </c>
      <c r="F1004">
        <v>30</v>
      </c>
      <c r="G1004" t="s">
        <v>4348</v>
      </c>
      <c r="H1004" t="str">
        <f>VLOOKUP(G1004,Códigos!$K$2:$L$250,2,0)</f>
        <v>INDIXELL MAX GBD LIQ.</v>
      </c>
      <c r="I1004" s="1">
        <v>30</v>
      </c>
      <c r="J1004" s="6">
        <v>285000</v>
      </c>
      <c r="K1004" t="s">
        <v>4349</v>
      </c>
      <c r="L1004" t="str">
        <f>VLOOKUP(K1004,Códigos!$N$2:$O$376,2,0)</f>
        <v>LUQUE LOPEZ MOISES</v>
      </c>
      <c r="M1004" t="s">
        <v>21</v>
      </c>
      <c r="N1004" t="str">
        <f>VLOOKUP(M1004,Códigos!$Q$2:$R$26,2,0)</f>
        <v>GENENCOR CUERO</v>
      </c>
      <c r="O1004" t="s">
        <v>119</v>
      </c>
      <c r="P1004" t="str">
        <f>VLOOKUP(O1004,Códigos!$B$2:$C$19,2,0)</f>
        <v>CUNDINAMARCA</v>
      </c>
      <c r="Q1004" t="s">
        <v>28</v>
      </c>
      <c r="R1004" t="str">
        <f>VLOOKUP(Q1004,Códigos!$E$2:$F$52,2,0)</f>
        <v>BOGOTÁ, D.C.</v>
      </c>
      <c r="S1004" t="s">
        <v>19</v>
      </c>
      <c r="T1004" t="str">
        <f>VLOOKUP(S1004,Códigos!$T$3:$U$14,2,0)</f>
        <v>BIOINDUSTRIA</v>
      </c>
      <c r="U1004" s="6">
        <v>1824.73</v>
      </c>
      <c r="V1004" s="6">
        <v>156.18749075205648</v>
      </c>
    </row>
    <row r="1005" spans="1:22" x14ac:dyDescent="0.25">
      <c r="A1005" t="s">
        <v>4188</v>
      </c>
      <c r="B1005" t="str">
        <f>VLOOKUP(A1005,Códigos!$H$3:$I$19,2,0)</f>
        <v>ELIANA LONDOÑO - TEXTIL</v>
      </c>
      <c r="C1005" t="s">
        <v>4459</v>
      </c>
      <c r="D1005" s="2">
        <v>41782</v>
      </c>
      <c r="E1005" s="2" t="s">
        <v>9285</v>
      </c>
      <c r="F1005">
        <v>15</v>
      </c>
      <c r="G1005" t="s">
        <v>1328</v>
      </c>
      <c r="H1005" t="str">
        <f>VLOOKUP(G1005,Códigos!$K$2:$L$250,2,0)</f>
        <v>INDIXELL 9L</v>
      </c>
      <c r="I1005" s="1">
        <v>60</v>
      </c>
      <c r="J1005" s="6">
        <v>720000</v>
      </c>
      <c r="K1005" t="s">
        <v>4329</v>
      </c>
      <c r="L1005" t="str">
        <f>VLOOKUP(K1005,Códigos!$N$2:$O$376,2,0)</f>
        <v>TINTORERIA TIVOLI S.A.S.</v>
      </c>
      <c r="M1005" t="s">
        <v>21</v>
      </c>
      <c r="N1005" t="str">
        <f>VLOOKUP(M1005,Códigos!$Q$2:$R$26,2,0)</f>
        <v>GENENCOR CUERO</v>
      </c>
      <c r="O1005" t="s">
        <v>27</v>
      </c>
      <c r="P1005" t="str">
        <f>VLOOKUP(O1005,Códigos!$B$2:$C$19,2,0)</f>
        <v>BOGOTÁ, D.C.</v>
      </c>
      <c r="Q1005" t="s">
        <v>28</v>
      </c>
      <c r="R1005" t="str">
        <f>VLOOKUP(Q1005,Códigos!$E$2:$F$52,2,0)</f>
        <v>BOGOTÁ, D.C.</v>
      </c>
      <c r="S1005" t="s">
        <v>19</v>
      </c>
      <c r="T1005" t="str">
        <f>VLOOKUP(S1005,Códigos!$T$3:$U$14,2,0)</f>
        <v>BIOINDUSTRIA</v>
      </c>
      <c r="U1005" s="6">
        <v>1824.73</v>
      </c>
      <c r="V1005" s="6">
        <v>394.57892400519529</v>
      </c>
    </row>
    <row r="1006" spans="1:22" x14ac:dyDescent="0.25">
      <c r="A1006" t="s">
        <v>2952</v>
      </c>
      <c r="B1006" t="str">
        <f>VLOOKUP(A1006,Códigos!$H$3:$I$19,2,0)</f>
        <v>SUSANA ESTRADA E.</v>
      </c>
      <c r="C1006" t="s">
        <v>3314</v>
      </c>
      <c r="D1006" s="2">
        <v>41782</v>
      </c>
      <c r="E1006" s="2" t="s">
        <v>9285</v>
      </c>
      <c r="F1006">
        <v>30</v>
      </c>
      <c r="G1006" t="s">
        <v>303</v>
      </c>
      <c r="H1006" t="str">
        <f>VLOOKUP(G1006,Códigos!$K$2:$L$250,2,0)</f>
        <v>SYLOWHITE SM 405</v>
      </c>
      <c r="I1006" s="1">
        <v>100</v>
      </c>
      <c r="J1006" s="6">
        <v>600000</v>
      </c>
      <c r="K1006" t="s">
        <v>2987</v>
      </c>
      <c r="L1006" t="str">
        <f>VLOOKUP(K1006,Códigos!$N$2:$O$376,2,0)</f>
        <v>TINPES S.A.</v>
      </c>
      <c r="M1006" t="s">
        <v>21</v>
      </c>
      <c r="N1006" t="str">
        <f>VLOOKUP(M1006,Códigos!$Q$2:$R$26,2,0)</f>
        <v>GENENCOR CUERO</v>
      </c>
      <c r="O1006" t="s">
        <v>39</v>
      </c>
      <c r="P1006" t="str">
        <f>VLOOKUP(O1006,Códigos!$B$2:$C$19,2,0)</f>
        <v>ANTIOQUIA</v>
      </c>
      <c r="Q1006" t="s">
        <v>998</v>
      </c>
      <c r="R1006" t="str">
        <f>VLOOKUP(Q1006,Códigos!$E$2:$F$52,2,0)</f>
        <v>ITAGÜÍ</v>
      </c>
      <c r="S1006" t="s">
        <v>21</v>
      </c>
      <c r="T1006" t="str">
        <f>VLOOKUP(S1006,Códigos!$T$3:$U$14,2,0)</f>
        <v>ESPECIALIDADES QUIMICAS</v>
      </c>
      <c r="U1006" s="6">
        <v>1824.73</v>
      </c>
      <c r="V1006" s="6">
        <v>328.81577000432941</v>
      </c>
    </row>
    <row r="1007" spans="1:22" x14ac:dyDescent="0.25">
      <c r="A1007" t="s">
        <v>4188</v>
      </c>
      <c r="B1007" t="str">
        <f>VLOOKUP(A1007,Códigos!$H$3:$I$19,2,0)</f>
        <v>ELIANA LONDOÑO - TEXTIL</v>
      </c>
      <c r="C1007" t="s">
        <v>4458</v>
      </c>
      <c r="D1007" s="2">
        <v>41782</v>
      </c>
      <c r="E1007" s="2" t="s">
        <v>9285</v>
      </c>
      <c r="F1007">
        <v>60</v>
      </c>
      <c r="G1007" t="s">
        <v>1979</v>
      </c>
      <c r="H1007" t="str">
        <f>VLOOKUP(G1007,Códigos!$K$2:$L$250,2,0)</f>
        <v>INDICANT-COLOR</v>
      </c>
      <c r="I1007" s="1">
        <v>60</v>
      </c>
      <c r="J1007" s="6">
        <v>720000</v>
      </c>
      <c r="K1007" t="s">
        <v>4189</v>
      </c>
      <c r="L1007" t="str">
        <f>VLOOKUP(K1007,Códigos!$N$2:$O$376,2,0)</f>
        <v>KENZO JEANS S.A.S.</v>
      </c>
      <c r="M1007" t="s">
        <v>980</v>
      </c>
      <c r="N1007" t="str">
        <f>VLOOKUP(M1007,Códigos!$Q$2:$R$26,2,0)</f>
        <v>ANDICOL</v>
      </c>
      <c r="O1007" t="s">
        <v>119</v>
      </c>
      <c r="P1007" t="str">
        <f>VLOOKUP(O1007,Códigos!$B$2:$C$19,2,0)</f>
        <v>CUNDINAMARCA</v>
      </c>
      <c r="Q1007" t="s">
        <v>28</v>
      </c>
      <c r="R1007" t="str">
        <f>VLOOKUP(Q1007,Códigos!$E$2:$F$52,2,0)</f>
        <v>BOGOTÁ, D.C.</v>
      </c>
      <c r="S1007" t="s">
        <v>19</v>
      </c>
      <c r="T1007" t="str">
        <f>VLOOKUP(S1007,Códigos!$T$3:$U$14,2,0)</f>
        <v>BIOINDUSTRIA</v>
      </c>
      <c r="U1007" s="6">
        <v>1824.73</v>
      </c>
      <c r="V1007" s="6">
        <v>394.57892400519529</v>
      </c>
    </row>
    <row r="1008" spans="1:22" x14ac:dyDescent="0.25">
      <c r="A1008" t="s">
        <v>4188</v>
      </c>
      <c r="B1008" t="str">
        <f>VLOOKUP(A1008,Códigos!$H$3:$I$19,2,0)</f>
        <v>ELIANA LONDOÑO - TEXTIL</v>
      </c>
      <c r="C1008" t="s">
        <v>4459</v>
      </c>
      <c r="D1008" s="2">
        <v>41782</v>
      </c>
      <c r="E1008" s="2" t="s">
        <v>9285</v>
      </c>
      <c r="F1008">
        <v>15</v>
      </c>
      <c r="G1008" t="s">
        <v>4319</v>
      </c>
      <c r="H1008" t="str">
        <f>VLOOKUP(G1008,Códigos!$K$2:$L$250,2,0)</f>
        <v>INDESIZE 103 DLC</v>
      </c>
      <c r="I1008" s="1">
        <v>60</v>
      </c>
      <c r="J1008" s="6">
        <v>180000</v>
      </c>
      <c r="K1008" t="s">
        <v>4329</v>
      </c>
      <c r="L1008" t="str">
        <f>VLOOKUP(K1008,Códigos!$N$2:$O$376,2,0)</f>
        <v>TINTORERIA TIVOLI S.A.S.</v>
      </c>
      <c r="M1008" t="s">
        <v>21</v>
      </c>
      <c r="N1008" t="str">
        <f>VLOOKUP(M1008,Códigos!$Q$2:$R$26,2,0)</f>
        <v>GENENCOR CUERO</v>
      </c>
      <c r="O1008" t="s">
        <v>27</v>
      </c>
      <c r="P1008" t="str">
        <f>VLOOKUP(O1008,Códigos!$B$2:$C$19,2,0)</f>
        <v>BOGOTÁ, D.C.</v>
      </c>
      <c r="Q1008" t="s">
        <v>28</v>
      </c>
      <c r="R1008" t="str">
        <f>VLOOKUP(Q1008,Códigos!$E$2:$F$52,2,0)</f>
        <v>BOGOTÁ, D.C.</v>
      </c>
      <c r="S1008" t="s">
        <v>19</v>
      </c>
      <c r="T1008" t="str">
        <f>VLOOKUP(S1008,Códigos!$T$3:$U$14,2,0)</f>
        <v>BIOINDUSTRIA</v>
      </c>
      <c r="U1008" s="6">
        <v>1824.73</v>
      </c>
      <c r="V1008" s="6">
        <v>98.644731001298823</v>
      </c>
    </row>
    <row r="1009" spans="1:22" x14ac:dyDescent="0.25">
      <c r="A1009" t="s">
        <v>980</v>
      </c>
      <c r="B1009" t="str">
        <f>VLOOKUP(A1009,Códigos!$H$3:$I$19,2,0)</f>
        <v>JENNY GOMEZ VALENCIA</v>
      </c>
      <c r="C1009" t="s">
        <v>1984</v>
      </c>
      <c r="D1009" s="2">
        <v>41782</v>
      </c>
      <c r="E1009" s="2" t="s">
        <v>9285</v>
      </c>
      <c r="F1009">
        <v>0</v>
      </c>
      <c r="G1009" t="s">
        <v>2100</v>
      </c>
      <c r="H1009" t="str">
        <f>VLOOKUP(G1009,Códigos!$K$2:$L$250,2,0)</f>
        <v>INDIBLACK 1200%</v>
      </c>
      <c r="I1009" s="1">
        <v>25</v>
      </c>
      <c r="J1009" s="6">
        <v>400000</v>
      </c>
      <c r="K1009" t="s">
        <v>1462</v>
      </c>
      <c r="L1009" t="str">
        <f>VLOOKUP(K1009,Códigos!$N$2:$O$376,2,0)</f>
        <v>PRISMA JEAN S.A.S.</v>
      </c>
      <c r="M1009" t="s">
        <v>240</v>
      </c>
      <c r="N1009" t="str">
        <f>VLOOKUP(M1009,Códigos!$Q$2:$R$26,2,0)</f>
        <v>SURTIQUIMICOS</v>
      </c>
      <c r="O1009" t="s">
        <v>1084</v>
      </c>
      <c r="P1009" t="str">
        <f>VLOOKUP(O1009,Códigos!$B$2:$C$19,2,0)</f>
        <v>RISARALDA</v>
      </c>
      <c r="Q1009" t="s">
        <v>1085</v>
      </c>
      <c r="R1009" t="str">
        <f>VLOOKUP(Q1009,Códigos!$E$2:$F$52,2,0)</f>
        <v>DOSQUEBRADAS</v>
      </c>
      <c r="S1009" t="s">
        <v>19</v>
      </c>
      <c r="T1009" t="str">
        <f>VLOOKUP(S1009,Códigos!$T$3:$U$14,2,0)</f>
        <v>BIOINDUSTRIA</v>
      </c>
      <c r="U1009" s="6">
        <v>1824.73</v>
      </c>
      <c r="V1009" s="6">
        <v>219.21051333621961</v>
      </c>
    </row>
    <row r="1010" spans="1:22" x14ac:dyDescent="0.25">
      <c r="A1010" t="s">
        <v>980</v>
      </c>
      <c r="B1010" t="str">
        <f>VLOOKUP(A1010,Códigos!$H$3:$I$19,2,0)</f>
        <v>JENNY GOMEZ VALENCIA</v>
      </c>
      <c r="C1010" t="s">
        <v>1250</v>
      </c>
      <c r="D1010" s="2">
        <v>41782</v>
      </c>
      <c r="E1010" s="2" t="s">
        <v>9285</v>
      </c>
      <c r="F1010">
        <v>0</v>
      </c>
      <c r="G1010" t="s">
        <v>1251</v>
      </c>
      <c r="H1010" t="str">
        <f>VLOOKUP(G1010,Códigos!$K$2:$L$250,2,0)</f>
        <v>CATALASE ECO 100</v>
      </c>
      <c r="I1010" s="1">
        <v>-50</v>
      </c>
      <c r="J1010" s="6">
        <v>-120750</v>
      </c>
      <c r="K1010" t="s">
        <v>1123</v>
      </c>
      <c r="L1010" t="str">
        <f>VLOOKUP(K1010,Códigos!$N$2:$O$376,2,0)</f>
        <v>STF GROUP S.A.</v>
      </c>
      <c r="M1010" t="s">
        <v>21</v>
      </c>
      <c r="N1010" t="str">
        <f>VLOOKUP(M1010,Códigos!$Q$2:$R$26,2,0)</f>
        <v>GENENCOR CUERO</v>
      </c>
      <c r="O1010" t="s">
        <v>594</v>
      </c>
      <c r="P1010" t="str">
        <f>VLOOKUP(O1010,Códigos!$B$2:$C$19,2,0)</f>
        <v>VALLE DEL CAUCA</v>
      </c>
      <c r="Q1010" t="s">
        <v>1102</v>
      </c>
      <c r="R1010" t="str">
        <f>VLOOKUP(Q1010,Códigos!$E$2:$F$52,2,0)</f>
        <v>YUMBO</v>
      </c>
      <c r="S1010" t="s">
        <v>19</v>
      </c>
      <c r="T1010" t="str">
        <f>VLOOKUP(S1010,Códigos!$T$3:$U$14,2,0)</f>
        <v>BIOINDUSTRIA</v>
      </c>
      <c r="U1010" s="6">
        <v>1824.73</v>
      </c>
      <c r="V1010" s="6">
        <v>-66.174173713371289</v>
      </c>
    </row>
    <row r="1011" spans="1:22" x14ac:dyDescent="0.25">
      <c r="A1011" t="s">
        <v>969</v>
      </c>
      <c r="B1011" t="str">
        <f>VLOOKUP(A1011,Códigos!$H$3:$I$19,2,0)</f>
        <v>MARIA ELENA PELAEZ</v>
      </c>
      <c r="C1011" t="s">
        <v>6290</v>
      </c>
      <c r="D1011" s="2">
        <v>41782</v>
      </c>
      <c r="E1011" s="2" t="s">
        <v>9285</v>
      </c>
      <c r="F1011">
        <v>60</v>
      </c>
      <c r="G1011" t="s">
        <v>1309</v>
      </c>
      <c r="H1011" t="str">
        <f>VLOOKUP(G1011,Códigos!$K$2:$L$250,2,0)</f>
        <v>INDESIZE COLD 10</v>
      </c>
      <c r="I1011" s="1">
        <v>25</v>
      </c>
      <c r="J1011" s="6">
        <v>175000</v>
      </c>
      <c r="K1011" t="s">
        <v>5841</v>
      </c>
      <c r="L1011" t="str">
        <f>VLOOKUP(K1011,Códigos!$N$2:$O$376,2,0)</f>
        <v>TEÑIDOS Y ACABADOS ASOCIADOS S A S</v>
      </c>
      <c r="M1011" t="s">
        <v>21</v>
      </c>
      <c r="N1011" t="str">
        <f>VLOOKUP(M1011,Códigos!$Q$2:$R$26,2,0)</f>
        <v>GENENCOR CUERO</v>
      </c>
      <c r="O1011" t="s">
        <v>39</v>
      </c>
      <c r="P1011" t="str">
        <f>VLOOKUP(O1011,Códigos!$B$2:$C$19,2,0)</f>
        <v>ANTIOQUIA</v>
      </c>
      <c r="Q1011" t="s">
        <v>998</v>
      </c>
      <c r="R1011" t="str">
        <f>VLOOKUP(Q1011,Códigos!$E$2:$F$52,2,0)</f>
        <v>ITAGÜÍ</v>
      </c>
      <c r="S1011" t="s">
        <v>19</v>
      </c>
      <c r="T1011" t="str">
        <f>VLOOKUP(S1011,Códigos!$T$3:$U$14,2,0)</f>
        <v>BIOINDUSTRIA</v>
      </c>
      <c r="U1011" s="6">
        <v>1824.73</v>
      </c>
      <c r="V1011" s="6">
        <v>95.90459958459607</v>
      </c>
    </row>
    <row r="1012" spans="1:22" x14ac:dyDescent="0.25">
      <c r="A1012" t="s">
        <v>4188</v>
      </c>
      <c r="B1012" t="str">
        <f>VLOOKUP(A1012,Códigos!$H$3:$I$19,2,0)</f>
        <v>ELIANA LONDOÑO - TEXTIL</v>
      </c>
      <c r="C1012" t="s">
        <v>4459</v>
      </c>
      <c r="D1012" s="2">
        <v>41782</v>
      </c>
      <c r="E1012" s="2" t="s">
        <v>9285</v>
      </c>
      <c r="F1012">
        <v>15</v>
      </c>
      <c r="G1012" t="s">
        <v>1985</v>
      </c>
      <c r="H1012" t="str">
        <f>VLOOKUP(G1012,Códigos!$K$2:$L$250,2,0)</f>
        <v>MERQUIFIX</v>
      </c>
      <c r="I1012" s="1">
        <v>60</v>
      </c>
      <c r="J1012" s="6">
        <v>180000</v>
      </c>
      <c r="K1012" t="s">
        <v>4329</v>
      </c>
      <c r="L1012" t="str">
        <f>VLOOKUP(K1012,Códigos!$N$2:$O$376,2,0)</f>
        <v>TINTORERIA TIVOLI S.A.S.</v>
      </c>
      <c r="M1012" t="s">
        <v>980</v>
      </c>
      <c r="N1012" t="str">
        <f>VLOOKUP(M1012,Códigos!$Q$2:$R$26,2,0)</f>
        <v>ANDICOL</v>
      </c>
      <c r="O1012" t="s">
        <v>27</v>
      </c>
      <c r="P1012" t="str">
        <f>VLOOKUP(O1012,Códigos!$B$2:$C$19,2,0)</f>
        <v>BOGOTÁ, D.C.</v>
      </c>
      <c r="Q1012" t="s">
        <v>28</v>
      </c>
      <c r="R1012" t="str">
        <f>VLOOKUP(Q1012,Códigos!$E$2:$F$52,2,0)</f>
        <v>BOGOTÁ, D.C.</v>
      </c>
      <c r="S1012" t="s">
        <v>19</v>
      </c>
      <c r="T1012" t="str">
        <f>VLOOKUP(S1012,Códigos!$T$3:$U$14,2,0)</f>
        <v>BIOINDUSTRIA</v>
      </c>
      <c r="U1012" s="6">
        <v>1824.73</v>
      </c>
      <c r="V1012" s="6">
        <v>98.644731001298823</v>
      </c>
    </row>
    <row r="1013" spans="1:22" x14ac:dyDescent="0.25">
      <c r="A1013" t="s">
        <v>980</v>
      </c>
      <c r="B1013" t="str">
        <f>VLOOKUP(A1013,Códigos!$H$3:$I$19,2,0)</f>
        <v>JENNY GOMEZ VALENCIA</v>
      </c>
      <c r="C1013" t="s">
        <v>1345</v>
      </c>
      <c r="D1013" s="2">
        <v>41782</v>
      </c>
      <c r="E1013" s="2" t="s">
        <v>9285</v>
      </c>
      <c r="F1013">
        <v>60</v>
      </c>
      <c r="G1013" t="s">
        <v>1346</v>
      </c>
      <c r="H1013" t="str">
        <f>VLOOKUP(G1013,Códigos!$K$2:$L$250,2,0)</f>
        <v>INDISIL 80</v>
      </c>
      <c r="I1013" s="1">
        <v>45</v>
      </c>
      <c r="J1013" s="6">
        <v>349650</v>
      </c>
      <c r="K1013" t="s">
        <v>1303</v>
      </c>
      <c r="L1013" t="str">
        <f>VLOOKUP(K1013,Códigos!$N$2:$O$376,2,0)</f>
        <v>PROCESOS Y SERVICIOS S.A.</v>
      </c>
      <c r="M1013" t="s">
        <v>21</v>
      </c>
      <c r="N1013" t="str">
        <f>VLOOKUP(M1013,Códigos!$Q$2:$R$26,2,0)</f>
        <v>GENENCOR CUERO</v>
      </c>
      <c r="O1013" t="s">
        <v>594</v>
      </c>
      <c r="P1013" t="str">
        <f>VLOOKUP(O1013,Códigos!$B$2:$C$19,2,0)</f>
        <v>VALLE DEL CAUCA</v>
      </c>
      <c r="Q1013" t="s">
        <v>595</v>
      </c>
      <c r="R1013" t="str">
        <f>VLOOKUP(Q1013,Códigos!$E$2:$F$52,2,0)</f>
        <v>CALI</v>
      </c>
      <c r="S1013" t="s">
        <v>19</v>
      </c>
      <c r="T1013" t="str">
        <f>VLOOKUP(S1013,Códigos!$T$3:$U$14,2,0)</f>
        <v>BIOINDUSTRIA</v>
      </c>
      <c r="U1013" s="6">
        <v>1824.73</v>
      </c>
      <c r="V1013" s="6">
        <v>191.61738997002297</v>
      </c>
    </row>
    <row r="1014" spans="1:22" x14ac:dyDescent="0.25">
      <c r="A1014" t="s">
        <v>4188</v>
      </c>
      <c r="B1014" t="str">
        <f>VLOOKUP(A1014,Códigos!$H$3:$I$19,2,0)</f>
        <v>ELIANA LONDOÑO - TEXTIL</v>
      </c>
      <c r="C1014" t="s">
        <v>4213</v>
      </c>
      <c r="D1014" s="2">
        <v>41782</v>
      </c>
      <c r="E1014" s="2" t="s">
        <v>9285</v>
      </c>
      <c r="F1014">
        <v>30</v>
      </c>
      <c r="G1014" t="s">
        <v>229</v>
      </c>
      <c r="H1014" t="str">
        <f>VLOOKUP(G1014,Códigos!$K$2:$L$250,2,0)</f>
        <v>INDISEC FE30 CONC</v>
      </c>
      <c r="I1014" s="1">
        <v>25</v>
      </c>
      <c r="J1014" s="6">
        <v>150000</v>
      </c>
      <c r="K1014" t="s">
        <v>4214</v>
      </c>
      <c r="L1014" t="str">
        <f>VLOOKUP(K1014,Códigos!$N$2:$O$376,2,0)</f>
        <v>PROCESOS INDUSTRIALES COLOR TEX  LTDA</v>
      </c>
      <c r="M1014" t="s">
        <v>231</v>
      </c>
      <c r="N1014" t="str">
        <f>VLOOKUP(M1014,Códigos!$Q$2:$R$26,2,0)</f>
        <v>QUIMICA PRODES</v>
      </c>
      <c r="O1014" t="s">
        <v>27</v>
      </c>
      <c r="P1014" t="str">
        <f>VLOOKUP(O1014,Códigos!$B$2:$C$19,2,0)</f>
        <v>BOGOTÁ, D.C.</v>
      </c>
      <c r="Q1014" t="s">
        <v>28</v>
      </c>
      <c r="R1014" t="str">
        <f>VLOOKUP(Q1014,Códigos!$E$2:$F$52,2,0)</f>
        <v>BOGOTÁ, D.C.</v>
      </c>
      <c r="S1014" t="s">
        <v>19</v>
      </c>
      <c r="T1014" t="str">
        <f>VLOOKUP(S1014,Códigos!$T$3:$U$14,2,0)</f>
        <v>BIOINDUSTRIA</v>
      </c>
      <c r="U1014" s="6">
        <v>1824.73</v>
      </c>
      <c r="V1014" s="6">
        <v>82.203942501082352</v>
      </c>
    </row>
    <row r="1015" spans="1:22" x14ac:dyDescent="0.25">
      <c r="A1015" t="s">
        <v>4188</v>
      </c>
      <c r="B1015" t="str">
        <f>VLOOKUP(A1015,Códigos!$H$3:$I$19,2,0)</f>
        <v>ELIANA LONDOÑO - TEXTIL</v>
      </c>
      <c r="C1015" t="s">
        <v>4216</v>
      </c>
      <c r="D1015" s="2">
        <v>41782</v>
      </c>
      <c r="E1015" s="2" t="s">
        <v>9285</v>
      </c>
      <c r="F1015">
        <v>30</v>
      </c>
      <c r="G1015" t="s">
        <v>4319</v>
      </c>
      <c r="H1015" t="str">
        <f>VLOOKUP(G1015,Códigos!$K$2:$L$250,2,0)</f>
        <v>INDESIZE 103 DLC</v>
      </c>
      <c r="I1015" s="1">
        <v>50</v>
      </c>
      <c r="J1015" s="6">
        <v>185000</v>
      </c>
      <c r="K1015" t="s">
        <v>4206</v>
      </c>
      <c r="L1015" t="str">
        <f>VLOOKUP(K1015,Códigos!$N$2:$O$376,2,0)</f>
        <v>MODA COLOR´S LTDA</v>
      </c>
      <c r="M1015" t="s">
        <v>21</v>
      </c>
      <c r="N1015" t="str">
        <f>VLOOKUP(M1015,Códigos!$Q$2:$R$26,2,0)</f>
        <v>GENENCOR CUERO</v>
      </c>
      <c r="O1015" t="s">
        <v>27</v>
      </c>
      <c r="P1015" t="str">
        <f>VLOOKUP(O1015,Códigos!$B$2:$C$19,2,0)</f>
        <v>BOGOTÁ, D.C.</v>
      </c>
      <c r="Q1015" t="s">
        <v>28</v>
      </c>
      <c r="R1015" t="str">
        <f>VLOOKUP(Q1015,Códigos!$E$2:$F$52,2,0)</f>
        <v>BOGOTÁ, D.C.</v>
      </c>
      <c r="S1015" t="s">
        <v>19</v>
      </c>
      <c r="T1015" t="str">
        <f>VLOOKUP(S1015,Códigos!$T$3:$U$14,2,0)</f>
        <v>BIOINDUSTRIA</v>
      </c>
      <c r="U1015" s="6">
        <v>1824.73</v>
      </c>
      <c r="V1015" s="6">
        <v>101.38486241800156</v>
      </c>
    </row>
    <row r="1016" spans="1:22" x14ac:dyDescent="0.25">
      <c r="A1016" t="s">
        <v>969</v>
      </c>
      <c r="B1016" t="str">
        <f>VLOOKUP(A1016,Códigos!$H$3:$I$19,2,0)</f>
        <v>MARIA ELENA PELAEZ</v>
      </c>
      <c r="C1016" t="s">
        <v>7467</v>
      </c>
      <c r="D1016" s="2">
        <v>41783</v>
      </c>
      <c r="E1016" s="2" t="s">
        <v>9285</v>
      </c>
      <c r="F1016">
        <v>60</v>
      </c>
      <c r="G1016" t="s">
        <v>7460</v>
      </c>
      <c r="H1016" t="str">
        <f>VLOOKUP(G1016,Códigos!$K$2:$L$250,2,0)</f>
        <v>LIGANTE INDIPRINT ET</v>
      </c>
      <c r="I1016" s="1">
        <v>60</v>
      </c>
      <c r="J1016" s="6">
        <v>315000</v>
      </c>
      <c r="K1016" t="s">
        <v>5809</v>
      </c>
      <c r="L1016" t="str">
        <f>VLOOKUP(K1016,Códigos!$N$2:$O$376,2,0)</f>
        <v>EXPOFARO S.A.S.</v>
      </c>
      <c r="M1016" t="s">
        <v>231</v>
      </c>
      <c r="N1016" t="str">
        <f>VLOOKUP(M1016,Códigos!$Q$2:$R$26,2,0)</f>
        <v>QUIMICA PRODES</v>
      </c>
      <c r="O1016" t="s">
        <v>39</v>
      </c>
      <c r="P1016" t="str">
        <f>VLOOKUP(O1016,Códigos!$B$2:$C$19,2,0)</f>
        <v>ANTIOQUIA</v>
      </c>
      <c r="Q1016" t="s">
        <v>2729</v>
      </c>
      <c r="R1016" t="str">
        <f>VLOOKUP(Q1016,Códigos!$E$2:$F$52,2,0)</f>
        <v>MEDELLÍN</v>
      </c>
      <c r="S1016" t="s">
        <v>19</v>
      </c>
      <c r="T1016" t="str">
        <f>VLOOKUP(S1016,Códigos!$T$3:$U$14,2,0)</f>
        <v>BIOINDUSTRIA</v>
      </c>
      <c r="U1016" s="6">
        <v>1845.17</v>
      </c>
      <c r="V1016" s="6">
        <v>170.71597738961722</v>
      </c>
    </row>
    <row r="1017" spans="1:22" x14ac:dyDescent="0.25">
      <c r="A1017" t="s">
        <v>2952</v>
      </c>
      <c r="B1017" t="str">
        <f>VLOOKUP(A1017,Códigos!$H$3:$I$19,2,0)</f>
        <v>SUSANA ESTRADA E.</v>
      </c>
      <c r="C1017" t="s">
        <v>3317</v>
      </c>
      <c r="D1017" s="2">
        <v>41783</v>
      </c>
      <c r="E1017" s="2" t="s">
        <v>9285</v>
      </c>
      <c r="F1017">
        <v>0</v>
      </c>
      <c r="G1017" t="s">
        <v>303</v>
      </c>
      <c r="H1017" t="str">
        <f>VLOOKUP(G1017,Códigos!$K$2:$L$250,2,0)</f>
        <v>SYLOWHITE SM 405</v>
      </c>
      <c r="I1017" s="1">
        <v>150</v>
      </c>
      <c r="J1017" s="6">
        <v>825000</v>
      </c>
      <c r="K1017" t="s">
        <v>3255</v>
      </c>
      <c r="L1017" t="str">
        <f>VLOOKUP(K1017,Códigos!$N$2:$O$376,2,0)</f>
        <v>CHT COLOMBIANA LTDA</v>
      </c>
      <c r="M1017" t="s">
        <v>21</v>
      </c>
      <c r="N1017" t="str">
        <f>VLOOKUP(M1017,Códigos!$Q$2:$R$26,2,0)</f>
        <v>GENENCOR CUERO</v>
      </c>
      <c r="O1017" t="s">
        <v>39</v>
      </c>
      <c r="P1017" t="str">
        <f>VLOOKUP(O1017,Códigos!$B$2:$C$19,2,0)</f>
        <v>ANTIOQUIA</v>
      </c>
      <c r="Q1017" t="s">
        <v>3257</v>
      </c>
      <c r="R1017" t="str">
        <f>VLOOKUP(Q1017,Códigos!$E$2:$F$52,2,0)</f>
        <v>SABANETA</v>
      </c>
      <c r="S1017" t="s">
        <v>21</v>
      </c>
      <c r="T1017" t="str">
        <f>VLOOKUP(S1017,Códigos!$T$3:$U$14,2,0)</f>
        <v>ESPECIALIDADES QUIMICAS</v>
      </c>
      <c r="U1017" s="6">
        <v>1845.17</v>
      </c>
      <c r="V1017" s="6">
        <v>447.11327411566413</v>
      </c>
    </row>
    <row r="1018" spans="1:22" x14ac:dyDescent="0.25">
      <c r="A1018" t="s">
        <v>4188</v>
      </c>
      <c r="B1018" t="str">
        <f>VLOOKUP(A1018,Códigos!$H$3:$I$19,2,0)</f>
        <v>ELIANA LONDOÑO - TEXTIL</v>
      </c>
      <c r="C1018" t="s">
        <v>5388</v>
      </c>
      <c r="D1018" s="2">
        <v>41783</v>
      </c>
      <c r="E1018" s="2" t="s">
        <v>9285</v>
      </c>
      <c r="F1018">
        <v>0</v>
      </c>
      <c r="G1018" t="s">
        <v>1985</v>
      </c>
      <c r="H1018" t="str">
        <f>VLOOKUP(G1018,Códigos!$K$2:$L$250,2,0)</f>
        <v>MERQUIFIX</v>
      </c>
      <c r="I1018" s="1">
        <v>60</v>
      </c>
      <c r="J1018" s="6">
        <v>180000</v>
      </c>
      <c r="K1018" t="s">
        <v>4375</v>
      </c>
      <c r="L1018" t="str">
        <f>VLOOKUP(K1018,Códigos!$N$2:$O$376,2,0)</f>
        <v>TINTORERIA ACABADOS INDUSTRIALES COLOR M</v>
      </c>
      <c r="M1018" t="s">
        <v>980</v>
      </c>
      <c r="N1018" t="str">
        <f>VLOOKUP(M1018,Códigos!$Q$2:$R$26,2,0)</f>
        <v>ANDICOL</v>
      </c>
      <c r="O1018" t="s">
        <v>119</v>
      </c>
      <c r="P1018" t="str">
        <f>VLOOKUP(O1018,Códigos!$B$2:$C$19,2,0)</f>
        <v>CUNDINAMARCA</v>
      </c>
      <c r="Q1018" t="s">
        <v>28</v>
      </c>
      <c r="R1018" t="str">
        <f>VLOOKUP(Q1018,Códigos!$E$2:$F$52,2,0)</f>
        <v>BOGOTÁ, D.C.</v>
      </c>
      <c r="S1018" t="s">
        <v>19</v>
      </c>
      <c r="T1018" t="str">
        <f>VLOOKUP(S1018,Códigos!$T$3:$U$14,2,0)</f>
        <v>BIOINDUSTRIA</v>
      </c>
      <c r="U1018" s="6">
        <v>1845.17</v>
      </c>
      <c r="V1018" s="6">
        <v>97.551987079781256</v>
      </c>
    </row>
    <row r="1019" spans="1:22" x14ac:dyDescent="0.25">
      <c r="A1019" t="s">
        <v>272</v>
      </c>
      <c r="B1019" t="str">
        <f>VLOOKUP(A1019,Códigos!$H$3:$I$19,2,0)</f>
        <v>LINA MERCEDES RUBIO GOMEZ</v>
      </c>
      <c r="C1019" t="s">
        <v>871</v>
      </c>
      <c r="D1019" s="2">
        <v>41783</v>
      </c>
      <c r="E1019" s="2" t="s">
        <v>9285</v>
      </c>
      <c r="F1019">
        <v>60</v>
      </c>
      <c r="G1019" t="s">
        <v>818</v>
      </c>
      <c r="H1019" t="str">
        <f>VLOOKUP(G1019,Códigos!$K$2:$L$250,2,0)</f>
        <v>PROTEX 40 E/ OPTIMASE PR 40 E</v>
      </c>
      <c r="I1019" s="1">
        <v>500</v>
      </c>
      <c r="J1019" s="6">
        <v>18977190</v>
      </c>
      <c r="K1019" t="s">
        <v>774</v>
      </c>
      <c r="L1019" t="str">
        <f>VLOOKUP(K1019,Códigos!$N$2:$O$376,2,0)</f>
        <v>PRODUCTORA DE GELATINA S.A.S.  PROGEL</v>
      </c>
      <c r="M1019" t="s">
        <v>793</v>
      </c>
      <c r="N1019" t="str">
        <f>VLOOKUP(M1019,Códigos!$Q$2:$R$26,2,0)</f>
        <v>GENENOR DETERGENTES</v>
      </c>
      <c r="O1019" t="s">
        <v>759</v>
      </c>
      <c r="P1019" t="str">
        <f>VLOOKUP(O1019,Códigos!$B$2:$C$19,2,0)</f>
        <v>CALDAS</v>
      </c>
      <c r="Q1019" t="s">
        <v>760</v>
      </c>
      <c r="R1019" t="str">
        <f>VLOOKUP(Q1019,Códigos!$E$2:$F$52,2,0)</f>
        <v>MANIZALES</v>
      </c>
      <c r="S1019" t="s">
        <v>19</v>
      </c>
      <c r="T1019" t="str">
        <f>VLOOKUP(S1019,Códigos!$T$3:$U$14,2,0)</f>
        <v>BIOINDUSTRIA</v>
      </c>
      <c r="U1019" s="6">
        <v>1845.17</v>
      </c>
      <c r="V1019" s="6">
        <v>10284.792187169745</v>
      </c>
    </row>
    <row r="1020" spans="1:22" x14ac:dyDescent="0.25">
      <c r="A1020" t="s">
        <v>980</v>
      </c>
      <c r="B1020" t="str">
        <f>VLOOKUP(A1020,Códigos!$H$3:$I$19,2,0)</f>
        <v>JENNY GOMEZ VALENCIA</v>
      </c>
      <c r="C1020" t="s">
        <v>1115</v>
      </c>
      <c r="D1020" s="2">
        <v>41783</v>
      </c>
      <c r="E1020" s="2" t="s">
        <v>9285</v>
      </c>
      <c r="F1020">
        <v>60</v>
      </c>
      <c r="G1020" t="s">
        <v>275</v>
      </c>
      <c r="H1020" t="str">
        <f>VLOOKUP(G1020,Códigos!$K$2:$L$250,2,0)</f>
        <v>ADITIVO 57</v>
      </c>
      <c r="I1020" s="1">
        <v>21</v>
      </c>
      <c r="J1020" s="6">
        <v>1046220</v>
      </c>
      <c r="K1020" t="s">
        <v>1088</v>
      </c>
      <c r="L1020" t="str">
        <f>VLOOKUP(K1020,Códigos!$N$2:$O$376,2,0)</f>
        <v>GRUPO QUINDICOLOR S.A.</v>
      </c>
      <c r="M1020" t="s">
        <v>19</v>
      </c>
      <c r="N1020" t="str">
        <f>VLOOKUP(M1020,Códigos!$Q$2:$R$26,2,0)</f>
        <v>BASF QUIMICA</v>
      </c>
      <c r="O1020" t="s">
        <v>1090</v>
      </c>
      <c r="P1020" t="str">
        <f>VLOOKUP(O1020,Códigos!$B$2:$C$19,2,0)</f>
        <v>QUINDIO</v>
      </c>
      <c r="Q1020" t="s">
        <v>1091</v>
      </c>
      <c r="R1020" t="str">
        <f>VLOOKUP(Q1020,Códigos!$E$2:$F$52,2,0)</f>
        <v>ARMENIA</v>
      </c>
      <c r="S1020" t="s">
        <v>21</v>
      </c>
      <c r="T1020" t="str">
        <f>VLOOKUP(S1020,Códigos!$T$3:$U$14,2,0)</f>
        <v>ESPECIALIDADES QUIMICAS</v>
      </c>
      <c r="U1020" s="6">
        <v>1845.17</v>
      </c>
      <c r="V1020" s="6">
        <v>567.00466623671525</v>
      </c>
    </row>
    <row r="1021" spans="1:22" x14ac:dyDescent="0.25">
      <c r="A1021" t="s">
        <v>4188</v>
      </c>
      <c r="B1021" t="str">
        <f>VLOOKUP(A1021,Códigos!$H$3:$I$19,2,0)</f>
        <v>ELIANA LONDOÑO - TEXTIL</v>
      </c>
      <c r="C1021" t="s">
        <v>4450</v>
      </c>
      <c r="D1021" s="2">
        <v>41783</v>
      </c>
      <c r="E1021" s="2" t="s">
        <v>9285</v>
      </c>
      <c r="F1021">
        <v>0</v>
      </c>
      <c r="G1021" t="s">
        <v>4384</v>
      </c>
      <c r="H1021" t="str">
        <f>VLOOKUP(G1021,Códigos!$K$2:$L$250,2,0)</f>
        <v>INDIXELL MAX 8000</v>
      </c>
      <c r="I1021" s="1">
        <v>25</v>
      </c>
      <c r="J1021" s="6">
        <v>212500</v>
      </c>
      <c r="K1021" t="s">
        <v>4451</v>
      </c>
      <c r="L1021" t="str">
        <f>VLOOKUP(K1021,Códigos!$N$2:$O$376,2,0)</f>
        <v>COLOR &amp; MODA LAVANDERIA Y TINTORERIA LTDA</v>
      </c>
      <c r="M1021" t="s">
        <v>21</v>
      </c>
      <c r="N1021" t="str">
        <f>VLOOKUP(M1021,Códigos!$Q$2:$R$26,2,0)</f>
        <v>GENENCOR CUERO</v>
      </c>
      <c r="O1021" t="s">
        <v>27</v>
      </c>
      <c r="P1021" t="str">
        <f>VLOOKUP(O1021,Códigos!$B$2:$C$19,2,0)</f>
        <v>BOGOTÁ, D.C.</v>
      </c>
      <c r="Q1021" t="s">
        <v>28</v>
      </c>
      <c r="R1021" t="str">
        <f>VLOOKUP(Q1021,Códigos!$E$2:$F$52,2,0)</f>
        <v>BOGOTÁ, D.C.</v>
      </c>
      <c r="S1021" t="s">
        <v>19</v>
      </c>
      <c r="T1021" t="str">
        <f>VLOOKUP(S1021,Códigos!$T$3:$U$14,2,0)</f>
        <v>BIOINDUSTRIA</v>
      </c>
      <c r="U1021" s="6">
        <v>1845.17</v>
      </c>
      <c r="V1021" s="6">
        <v>115.16554030251955</v>
      </c>
    </row>
    <row r="1022" spans="1:22" x14ac:dyDescent="0.25">
      <c r="A1022" t="s">
        <v>969</v>
      </c>
      <c r="B1022" t="str">
        <f>VLOOKUP(A1022,Códigos!$H$3:$I$19,2,0)</f>
        <v>MARIA ELENA PELAEZ</v>
      </c>
      <c r="C1022" t="s">
        <v>7263</v>
      </c>
      <c r="D1022" s="2">
        <v>41783</v>
      </c>
      <c r="E1022" s="2" t="s">
        <v>9285</v>
      </c>
      <c r="F1022">
        <v>0</v>
      </c>
      <c r="G1022" t="s">
        <v>1979</v>
      </c>
      <c r="H1022" t="str">
        <f>VLOOKUP(G1022,Códigos!$K$2:$L$250,2,0)</f>
        <v>INDICANT-COLOR</v>
      </c>
      <c r="I1022" s="1">
        <v>50</v>
      </c>
      <c r="J1022" s="6">
        <v>225000</v>
      </c>
      <c r="K1022" t="s">
        <v>6328</v>
      </c>
      <c r="L1022" t="str">
        <f>VLOOKUP(K1022,Códigos!$N$2:$O$376,2,0)</f>
        <v>GOMEZ GOMEZ LEONEL ANTONIO</v>
      </c>
      <c r="M1022" t="s">
        <v>980</v>
      </c>
      <c r="N1022" t="str">
        <f>VLOOKUP(M1022,Códigos!$Q$2:$R$26,2,0)</f>
        <v>ANDICOL</v>
      </c>
      <c r="O1022" t="s">
        <v>3281</v>
      </c>
      <c r="P1022" t="str">
        <f>VLOOKUP(O1022,Códigos!$B$2:$C$19,2,0)</f>
        <v>NORTE DE SANTANDER</v>
      </c>
      <c r="Q1022" t="s">
        <v>3282</v>
      </c>
      <c r="R1022" t="str">
        <f>VLOOKUP(Q1022,Códigos!$E$2:$F$52,2,0)</f>
        <v>CÚCUTA</v>
      </c>
      <c r="S1022" t="s">
        <v>19</v>
      </c>
      <c r="T1022" t="str">
        <f>VLOOKUP(S1022,Códigos!$T$3:$U$14,2,0)</f>
        <v>BIOINDUSTRIA</v>
      </c>
      <c r="U1022" s="6">
        <v>1845.17</v>
      </c>
      <c r="V1022" s="6">
        <v>121.93998384972657</v>
      </c>
    </row>
    <row r="1023" spans="1:22" x14ac:dyDescent="0.25">
      <c r="A1023" t="s">
        <v>272</v>
      </c>
      <c r="B1023" t="str">
        <f>VLOOKUP(A1023,Códigos!$H$3:$I$19,2,0)</f>
        <v>LINA MERCEDES RUBIO GOMEZ</v>
      </c>
      <c r="C1023" t="s">
        <v>866</v>
      </c>
      <c r="D1023" s="2">
        <v>41784</v>
      </c>
      <c r="E1023" s="2" t="s">
        <v>9285</v>
      </c>
      <c r="F1023">
        <v>30</v>
      </c>
      <c r="G1023" t="s">
        <v>789</v>
      </c>
      <c r="H1023" t="str">
        <f>VLOOKUP(G1023,Códigos!$K$2:$L$250,2,0)</f>
        <v>PURAFECT BLEND 102E</v>
      </c>
      <c r="I1023" s="1">
        <v>1000</v>
      </c>
      <c r="J1023" s="6">
        <v>25343010</v>
      </c>
      <c r="K1023" t="s">
        <v>827</v>
      </c>
      <c r="L1023" t="str">
        <f>VLOOKUP(K1023,Códigos!$N$2:$O$376,2,0)</f>
        <v>AZUL K S.A.</v>
      </c>
      <c r="M1023" t="s">
        <v>793</v>
      </c>
      <c r="N1023" t="str">
        <f>VLOOKUP(M1023,Códigos!$Q$2:$R$26,2,0)</f>
        <v>GENENOR DETERGENTES</v>
      </c>
      <c r="O1023" t="s">
        <v>27</v>
      </c>
      <c r="P1023" t="str">
        <f>VLOOKUP(O1023,Códigos!$B$2:$C$19,2,0)</f>
        <v>BOGOTÁ, D.C.</v>
      </c>
      <c r="Q1023" t="s">
        <v>28</v>
      </c>
      <c r="R1023" t="str">
        <f>VLOOKUP(Q1023,Códigos!$E$2:$F$52,2,0)</f>
        <v>BOGOTÁ, D.C.</v>
      </c>
      <c r="S1023" t="s">
        <v>19</v>
      </c>
      <c r="T1023" t="str">
        <f>VLOOKUP(S1023,Códigos!$T$3:$U$14,2,0)</f>
        <v>BIOINDUSTRIA</v>
      </c>
      <c r="U1023" s="6">
        <v>1836.45</v>
      </c>
      <c r="V1023" s="6">
        <v>13800</v>
      </c>
    </row>
    <row r="1024" spans="1:22" x14ac:dyDescent="0.25">
      <c r="A1024" t="s">
        <v>4188</v>
      </c>
      <c r="B1024" t="str">
        <f>VLOOKUP(A1024,Códigos!$H$3:$I$19,2,0)</f>
        <v>ELIANA LONDOÑO - TEXTIL</v>
      </c>
      <c r="C1024" t="s">
        <v>4481</v>
      </c>
      <c r="D1024" s="2">
        <v>41784</v>
      </c>
      <c r="E1024" s="2" t="s">
        <v>9285</v>
      </c>
      <c r="F1024">
        <v>30</v>
      </c>
      <c r="G1024" t="s">
        <v>4319</v>
      </c>
      <c r="H1024" t="str">
        <f>VLOOKUP(G1024,Códigos!$K$2:$L$250,2,0)</f>
        <v>INDESIZE 103 DLC</v>
      </c>
      <c r="I1024" s="1">
        <v>100</v>
      </c>
      <c r="J1024" s="6">
        <v>270000</v>
      </c>
      <c r="K1024" t="s">
        <v>4353</v>
      </c>
      <c r="L1024" t="str">
        <f>VLOOKUP(K1024,Códigos!$N$2:$O$376,2,0)</f>
        <v>TINTORERIA 100% E.U.</v>
      </c>
      <c r="M1024" t="s">
        <v>21</v>
      </c>
      <c r="N1024" t="str">
        <f>VLOOKUP(M1024,Códigos!$Q$2:$R$26,2,0)</f>
        <v>GENENCOR CUERO</v>
      </c>
      <c r="O1024" t="s">
        <v>119</v>
      </c>
      <c r="P1024" t="str">
        <f>VLOOKUP(O1024,Códigos!$B$2:$C$19,2,0)</f>
        <v>CUNDINAMARCA</v>
      </c>
      <c r="Q1024" t="s">
        <v>28</v>
      </c>
      <c r="R1024" t="str">
        <f>VLOOKUP(Q1024,Códigos!$E$2:$F$52,2,0)</f>
        <v>BOGOTÁ, D.C.</v>
      </c>
      <c r="S1024" t="s">
        <v>19</v>
      </c>
      <c r="T1024" t="str">
        <f>VLOOKUP(S1024,Códigos!$T$3:$U$14,2,0)</f>
        <v>BIOINDUSTRIA</v>
      </c>
      <c r="U1024" s="6">
        <v>1836.45</v>
      </c>
      <c r="V1024" s="6">
        <v>147.02278853222248</v>
      </c>
    </row>
    <row r="1025" spans="1:22" x14ac:dyDescent="0.25">
      <c r="A1025" t="s">
        <v>4188</v>
      </c>
      <c r="B1025" t="str">
        <f>VLOOKUP(A1025,Códigos!$H$3:$I$19,2,0)</f>
        <v>ELIANA LONDOÑO - TEXTIL</v>
      </c>
      <c r="C1025" t="s">
        <v>4212</v>
      </c>
      <c r="D1025" s="2">
        <v>41784</v>
      </c>
      <c r="E1025" s="2" t="s">
        <v>9285</v>
      </c>
      <c r="F1025">
        <v>30</v>
      </c>
      <c r="G1025" t="s">
        <v>32</v>
      </c>
      <c r="H1025" t="str">
        <f>VLOOKUP(G1025,Códigos!$K$2:$L$250,2,0)</f>
        <v>INDICOL SN 100</v>
      </c>
      <c r="I1025" s="1">
        <v>25</v>
      </c>
      <c r="J1025" s="6">
        <v>117500</v>
      </c>
      <c r="K1025" t="s">
        <v>4194</v>
      </c>
      <c r="L1025" t="str">
        <f>VLOOKUP(K1025,Códigos!$N$2:$O$376,2,0)</f>
        <v>LAVADOS Y PROCESOS BOGOTA S.A.S.</v>
      </c>
      <c r="M1025" t="s">
        <v>19</v>
      </c>
      <c r="N1025" t="str">
        <f>VLOOKUP(M1025,Códigos!$Q$2:$R$26,2,0)</f>
        <v>BASF QUIMICA</v>
      </c>
      <c r="O1025" t="s">
        <v>27</v>
      </c>
      <c r="P1025" t="str">
        <f>VLOOKUP(O1025,Códigos!$B$2:$C$19,2,0)</f>
        <v>BOGOTÁ, D.C.</v>
      </c>
      <c r="Q1025" t="s">
        <v>28</v>
      </c>
      <c r="R1025" t="str">
        <f>VLOOKUP(Q1025,Códigos!$E$2:$F$52,2,0)</f>
        <v>BOGOTÁ, D.C.</v>
      </c>
      <c r="S1025" t="s">
        <v>19</v>
      </c>
      <c r="T1025" t="str">
        <f>VLOOKUP(S1025,Códigos!$T$3:$U$14,2,0)</f>
        <v>BIOINDUSTRIA</v>
      </c>
      <c r="U1025" s="6">
        <v>1836.45</v>
      </c>
      <c r="V1025" s="6">
        <v>63.982139453837569</v>
      </c>
    </row>
    <row r="1026" spans="1:22" x14ac:dyDescent="0.25">
      <c r="A1026" t="s">
        <v>4188</v>
      </c>
      <c r="B1026" t="str">
        <f>VLOOKUP(A1026,Códigos!$H$3:$I$19,2,0)</f>
        <v>ELIANA LONDOÑO - TEXTIL</v>
      </c>
      <c r="C1026" t="s">
        <v>4212</v>
      </c>
      <c r="D1026" s="2">
        <v>41784</v>
      </c>
      <c r="E1026" s="2" t="s">
        <v>9285</v>
      </c>
      <c r="F1026">
        <v>30</v>
      </c>
      <c r="G1026" t="s">
        <v>1387</v>
      </c>
      <c r="H1026" t="str">
        <f>VLOOKUP(G1026,Códigos!$K$2:$L$250,2,0)</f>
        <v>INDIBLEACH</v>
      </c>
      <c r="I1026" s="1">
        <v>25</v>
      </c>
      <c r="J1026" s="6">
        <v>175000</v>
      </c>
      <c r="K1026" t="s">
        <v>4194</v>
      </c>
      <c r="L1026" t="str">
        <f>VLOOKUP(K1026,Códigos!$N$2:$O$376,2,0)</f>
        <v>LAVADOS Y PROCESOS BOGOTA S.A.S.</v>
      </c>
      <c r="M1026" t="s">
        <v>21</v>
      </c>
      <c r="N1026" t="str">
        <f>VLOOKUP(M1026,Códigos!$Q$2:$R$26,2,0)</f>
        <v>GENENCOR CUERO</v>
      </c>
      <c r="O1026" t="s">
        <v>27</v>
      </c>
      <c r="P1026" t="str">
        <f>VLOOKUP(O1026,Códigos!$B$2:$C$19,2,0)</f>
        <v>BOGOTÁ, D.C.</v>
      </c>
      <c r="Q1026" t="s">
        <v>28</v>
      </c>
      <c r="R1026" t="str">
        <f>VLOOKUP(Q1026,Códigos!$E$2:$F$52,2,0)</f>
        <v>BOGOTÁ, D.C.</v>
      </c>
      <c r="S1026" t="s">
        <v>19</v>
      </c>
      <c r="T1026" t="str">
        <f>VLOOKUP(S1026,Códigos!$T$3:$U$14,2,0)</f>
        <v>BIOINDUSTRIA</v>
      </c>
      <c r="U1026" s="6">
        <v>1836.45</v>
      </c>
      <c r="V1026" s="6">
        <v>95.292548122736804</v>
      </c>
    </row>
    <row r="1027" spans="1:22" x14ac:dyDescent="0.25">
      <c r="A1027" t="s">
        <v>969</v>
      </c>
      <c r="B1027" t="str">
        <f>VLOOKUP(A1027,Códigos!$H$3:$I$19,2,0)</f>
        <v>MARIA ELENA PELAEZ</v>
      </c>
      <c r="C1027" t="s">
        <v>6316</v>
      </c>
      <c r="D1027" s="2">
        <v>41784</v>
      </c>
      <c r="E1027" s="2" t="s">
        <v>9285</v>
      </c>
      <c r="F1027">
        <v>45</v>
      </c>
      <c r="G1027" t="s">
        <v>6317</v>
      </c>
      <c r="H1027" t="str">
        <f>VLOOKUP(G1027,Códigos!$K$2:$L$250,2,0)</f>
        <v>INDESIZE COLD 10*</v>
      </c>
      <c r="I1027" s="1">
        <v>25</v>
      </c>
      <c r="J1027" s="6">
        <v>167500</v>
      </c>
      <c r="K1027" t="s">
        <v>6226</v>
      </c>
      <c r="L1027" t="str">
        <f>VLOOKUP(K1027,Códigos!$N$2:$O$376,2,0)</f>
        <v>LAVATINSA S.A.</v>
      </c>
      <c r="M1027" t="s">
        <v>21</v>
      </c>
      <c r="N1027" t="str">
        <f>VLOOKUP(M1027,Códigos!$Q$2:$R$26,2,0)</f>
        <v>GENENCOR CUERO</v>
      </c>
      <c r="O1027" t="s">
        <v>39</v>
      </c>
      <c r="P1027" t="str">
        <f>VLOOKUP(O1027,Códigos!$B$2:$C$19,2,0)</f>
        <v>ANTIOQUIA</v>
      </c>
      <c r="Q1027" t="s">
        <v>2729</v>
      </c>
      <c r="R1027" t="str">
        <f>VLOOKUP(Q1027,Códigos!$E$2:$F$52,2,0)</f>
        <v>MEDELLÍN</v>
      </c>
      <c r="S1027" t="s">
        <v>19</v>
      </c>
      <c r="T1027" t="str">
        <f>VLOOKUP(S1027,Códigos!$T$3:$U$14,2,0)</f>
        <v>BIOINDUSTRIA</v>
      </c>
      <c r="U1027" s="6">
        <v>1836.45</v>
      </c>
      <c r="V1027" s="6">
        <v>91.208581774619503</v>
      </c>
    </row>
    <row r="1028" spans="1:22" x14ac:dyDescent="0.25">
      <c r="A1028" t="s">
        <v>969</v>
      </c>
      <c r="B1028" t="str">
        <f>VLOOKUP(A1028,Códigos!$H$3:$I$19,2,0)</f>
        <v>MARIA ELENA PELAEZ</v>
      </c>
      <c r="C1028" t="s">
        <v>6316</v>
      </c>
      <c r="D1028" s="2">
        <v>41784</v>
      </c>
      <c r="E1028" s="2" t="s">
        <v>9285</v>
      </c>
      <c r="F1028">
        <v>45</v>
      </c>
      <c r="G1028" t="s">
        <v>1387</v>
      </c>
      <c r="H1028" t="str">
        <f>VLOOKUP(G1028,Códigos!$K$2:$L$250,2,0)</f>
        <v>INDIBLEACH</v>
      </c>
      <c r="I1028" s="1">
        <v>25</v>
      </c>
      <c r="J1028" s="6">
        <v>175000</v>
      </c>
      <c r="K1028" t="s">
        <v>6226</v>
      </c>
      <c r="L1028" t="str">
        <f>VLOOKUP(K1028,Códigos!$N$2:$O$376,2,0)</f>
        <v>LAVATINSA S.A.</v>
      </c>
      <c r="M1028" t="s">
        <v>21</v>
      </c>
      <c r="N1028" t="str">
        <f>VLOOKUP(M1028,Códigos!$Q$2:$R$26,2,0)</f>
        <v>GENENCOR CUERO</v>
      </c>
      <c r="O1028" t="s">
        <v>39</v>
      </c>
      <c r="P1028" t="str">
        <f>VLOOKUP(O1028,Códigos!$B$2:$C$19,2,0)</f>
        <v>ANTIOQUIA</v>
      </c>
      <c r="Q1028" t="s">
        <v>2729</v>
      </c>
      <c r="R1028" t="str">
        <f>VLOOKUP(Q1028,Códigos!$E$2:$F$52,2,0)</f>
        <v>MEDELLÍN</v>
      </c>
      <c r="S1028" t="s">
        <v>19</v>
      </c>
      <c r="T1028" t="str">
        <f>VLOOKUP(S1028,Códigos!$T$3:$U$14,2,0)</f>
        <v>BIOINDUSTRIA</v>
      </c>
      <c r="U1028" s="6">
        <v>1836.45</v>
      </c>
      <c r="V1028" s="6">
        <v>95.292548122736804</v>
      </c>
    </row>
    <row r="1029" spans="1:22" x14ac:dyDescent="0.25">
      <c r="A1029" t="s">
        <v>969</v>
      </c>
      <c r="B1029" t="str">
        <f>VLOOKUP(A1029,Códigos!$H$3:$I$19,2,0)</f>
        <v>MARIA ELENA PELAEZ</v>
      </c>
      <c r="C1029" t="s">
        <v>6320</v>
      </c>
      <c r="D1029" s="2">
        <v>41784</v>
      </c>
      <c r="E1029" s="2" t="s">
        <v>9285</v>
      </c>
      <c r="F1029">
        <v>60</v>
      </c>
      <c r="G1029" t="s">
        <v>4396</v>
      </c>
      <c r="H1029" t="str">
        <f>VLOOKUP(G1029,Códigos!$K$2:$L$250,2,0)</f>
        <v>INDESIZE 160 NEXT</v>
      </c>
      <c r="I1029" s="1">
        <v>60</v>
      </c>
      <c r="J1029" s="6">
        <v>1366318.8</v>
      </c>
      <c r="K1029" t="s">
        <v>6230</v>
      </c>
      <c r="L1029" t="str">
        <f>VLOOKUP(K1029,Códigos!$N$2:$O$376,2,0)</f>
        <v>GOMEZ LEON Y CIA LTDA</v>
      </c>
      <c r="M1029" t="s">
        <v>21</v>
      </c>
      <c r="N1029" t="str">
        <f>VLOOKUP(M1029,Códigos!$Q$2:$R$26,2,0)</f>
        <v>GENENCOR CUERO</v>
      </c>
      <c r="O1029" t="s">
        <v>361</v>
      </c>
      <c r="P1029" t="str">
        <f>VLOOKUP(O1029,Códigos!$B$2:$C$19,2,0)</f>
        <v>TOLIMA</v>
      </c>
      <c r="Q1029" t="s">
        <v>362</v>
      </c>
      <c r="R1029" t="str">
        <f>VLOOKUP(Q1029,Códigos!$E$2:$F$52,2,0)</f>
        <v>IBAGUÉ</v>
      </c>
      <c r="S1029" t="s">
        <v>19</v>
      </c>
      <c r="T1029" t="str">
        <f>VLOOKUP(S1029,Códigos!$T$3:$U$14,2,0)</f>
        <v>BIOINDUSTRIA</v>
      </c>
      <c r="U1029" s="6">
        <v>1836.45</v>
      </c>
      <c r="V1029" s="6">
        <v>744</v>
      </c>
    </row>
    <row r="1030" spans="1:22" x14ac:dyDescent="0.25">
      <c r="A1030" t="s">
        <v>969</v>
      </c>
      <c r="B1030" t="str">
        <f>VLOOKUP(A1030,Códigos!$H$3:$I$19,2,0)</f>
        <v>MARIA ELENA PELAEZ</v>
      </c>
      <c r="C1030" t="s">
        <v>6319</v>
      </c>
      <c r="D1030" s="2">
        <v>41784</v>
      </c>
      <c r="E1030" s="2" t="s">
        <v>9285</v>
      </c>
      <c r="F1030">
        <v>30</v>
      </c>
      <c r="G1030" t="s">
        <v>1285</v>
      </c>
      <c r="H1030" t="str">
        <f>VLOOKUP(G1030,Códigos!$K$2:$L$250,2,0)</f>
        <v>INDICLEAN</v>
      </c>
      <c r="I1030" s="1">
        <v>25</v>
      </c>
      <c r="J1030" s="6">
        <v>125000</v>
      </c>
      <c r="K1030" t="s">
        <v>6199</v>
      </c>
      <c r="L1030" t="str">
        <f>VLOOKUP(K1030,Códigos!$N$2:$O$376,2,0)</f>
        <v>COLOR Y LAVADO S A S</v>
      </c>
      <c r="M1030" t="s">
        <v>21</v>
      </c>
      <c r="N1030" t="str">
        <f>VLOOKUP(M1030,Códigos!$Q$2:$R$26,2,0)</f>
        <v>GENENCOR CUERO</v>
      </c>
      <c r="O1030" t="s">
        <v>39</v>
      </c>
      <c r="P1030" t="str">
        <f>VLOOKUP(O1030,Códigos!$B$2:$C$19,2,0)</f>
        <v>ANTIOQUIA</v>
      </c>
      <c r="Q1030" t="s">
        <v>2729</v>
      </c>
      <c r="R1030" t="str">
        <f>VLOOKUP(Q1030,Códigos!$E$2:$F$52,2,0)</f>
        <v>MEDELLÍN</v>
      </c>
      <c r="S1030" t="s">
        <v>19</v>
      </c>
      <c r="T1030" t="str">
        <f>VLOOKUP(S1030,Códigos!$T$3:$U$14,2,0)</f>
        <v>BIOINDUSTRIA</v>
      </c>
      <c r="U1030" s="6">
        <v>1836.45</v>
      </c>
      <c r="V1030" s="6">
        <v>68.066105801954862</v>
      </c>
    </row>
    <row r="1031" spans="1:22" x14ac:dyDescent="0.25">
      <c r="A1031" t="s">
        <v>4188</v>
      </c>
      <c r="B1031" t="str">
        <f>VLOOKUP(A1031,Códigos!$H$3:$I$19,2,0)</f>
        <v>ELIANA LONDOÑO - TEXTIL</v>
      </c>
      <c r="C1031" t="s">
        <v>4481</v>
      </c>
      <c r="D1031" s="2">
        <v>41784</v>
      </c>
      <c r="E1031" s="2" t="s">
        <v>9285</v>
      </c>
      <c r="F1031">
        <v>30</v>
      </c>
      <c r="G1031" t="s">
        <v>1328</v>
      </c>
      <c r="H1031" t="str">
        <f>VLOOKUP(G1031,Códigos!$K$2:$L$250,2,0)</f>
        <v>INDIXELL 9L</v>
      </c>
      <c r="I1031" s="1">
        <v>100</v>
      </c>
      <c r="J1031" s="6">
        <v>900000</v>
      </c>
      <c r="K1031" t="s">
        <v>4353</v>
      </c>
      <c r="L1031" t="str">
        <f>VLOOKUP(K1031,Códigos!$N$2:$O$376,2,0)</f>
        <v>TINTORERIA 100% E.U.</v>
      </c>
      <c r="M1031" t="s">
        <v>21</v>
      </c>
      <c r="N1031" t="str">
        <f>VLOOKUP(M1031,Códigos!$Q$2:$R$26,2,0)</f>
        <v>GENENCOR CUERO</v>
      </c>
      <c r="O1031" t="s">
        <v>119</v>
      </c>
      <c r="P1031" t="str">
        <f>VLOOKUP(O1031,Códigos!$B$2:$C$19,2,0)</f>
        <v>CUNDINAMARCA</v>
      </c>
      <c r="Q1031" t="s">
        <v>28</v>
      </c>
      <c r="R1031" t="str">
        <f>VLOOKUP(Q1031,Códigos!$E$2:$F$52,2,0)</f>
        <v>BOGOTÁ, D.C.</v>
      </c>
      <c r="S1031" t="s">
        <v>19</v>
      </c>
      <c r="T1031" t="str">
        <f>VLOOKUP(S1031,Códigos!$T$3:$U$14,2,0)</f>
        <v>BIOINDUSTRIA</v>
      </c>
      <c r="U1031" s="6">
        <v>1836.45</v>
      </c>
      <c r="V1031" s="6">
        <v>490.07596177407498</v>
      </c>
    </row>
    <row r="1032" spans="1:22" x14ac:dyDescent="0.25">
      <c r="A1032" t="s">
        <v>969</v>
      </c>
      <c r="B1032" t="str">
        <f>VLOOKUP(A1032,Códigos!$H$3:$I$19,2,0)</f>
        <v>MARIA ELENA PELAEZ</v>
      </c>
      <c r="C1032" t="s">
        <v>6316</v>
      </c>
      <c r="D1032" s="2">
        <v>41784</v>
      </c>
      <c r="E1032" s="2" t="s">
        <v>9285</v>
      </c>
      <c r="F1032">
        <v>45</v>
      </c>
      <c r="G1032" t="s">
        <v>1274</v>
      </c>
      <c r="H1032" t="str">
        <f>VLOOKUP(G1032,Códigos!$K$2:$L$250,2,0)</f>
        <v>INDIXELL SUPER FRIA GPB (SA)</v>
      </c>
      <c r="I1032" s="1">
        <v>25</v>
      </c>
      <c r="J1032" s="6">
        <v>207500</v>
      </c>
      <c r="K1032" t="s">
        <v>6226</v>
      </c>
      <c r="L1032" t="str">
        <f>VLOOKUP(K1032,Códigos!$N$2:$O$376,2,0)</f>
        <v>LAVATINSA S.A.</v>
      </c>
      <c r="M1032" t="s">
        <v>21</v>
      </c>
      <c r="N1032" t="str">
        <f>VLOOKUP(M1032,Códigos!$Q$2:$R$26,2,0)</f>
        <v>GENENCOR CUERO</v>
      </c>
      <c r="O1032" t="s">
        <v>39</v>
      </c>
      <c r="P1032" t="str">
        <f>VLOOKUP(O1032,Códigos!$B$2:$C$19,2,0)</f>
        <v>ANTIOQUIA</v>
      </c>
      <c r="Q1032" t="s">
        <v>2729</v>
      </c>
      <c r="R1032" t="str">
        <f>VLOOKUP(Q1032,Códigos!$E$2:$F$52,2,0)</f>
        <v>MEDELLÍN</v>
      </c>
      <c r="S1032" t="s">
        <v>19</v>
      </c>
      <c r="T1032" t="str">
        <f>VLOOKUP(S1032,Códigos!$T$3:$U$14,2,0)</f>
        <v>BIOINDUSTRIA</v>
      </c>
      <c r="U1032" s="6">
        <v>1836.45</v>
      </c>
      <c r="V1032" s="6">
        <v>112.98973563124507</v>
      </c>
    </row>
    <row r="1033" spans="1:22" x14ac:dyDescent="0.25">
      <c r="A1033" t="s">
        <v>969</v>
      </c>
      <c r="B1033" t="str">
        <f>VLOOKUP(A1033,Códigos!$H$3:$I$19,2,0)</f>
        <v>MARIA ELENA PELAEZ</v>
      </c>
      <c r="C1033" t="s">
        <v>6319</v>
      </c>
      <c r="D1033" s="2">
        <v>41784</v>
      </c>
      <c r="E1033" s="2" t="s">
        <v>9285</v>
      </c>
      <c r="F1033">
        <v>30</v>
      </c>
      <c r="G1033" t="s">
        <v>1274</v>
      </c>
      <c r="H1033" t="str">
        <f>VLOOKUP(G1033,Códigos!$K$2:$L$250,2,0)</f>
        <v>INDIXELL SUPER FRIA GPB (SA)</v>
      </c>
      <c r="I1033" s="1">
        <v>25</v>
      </c>
      <c r="J1033" s="6">
        <v>212500</v>
      </c>
      <c r="K1033" t="s">
        <v>6199</v>
      </c>
      <c r="L1033" t="str">
        <f>VLOOKUP(K1033,Códigos!$N$2:$O$376,2,0)</f>
        <v>COLOR Y LAVADO S A S</v>
      </c>
      <c r="M1033" t="s">
        <v>21</v>
      </c>
      <c r="N1033" t="str">
        <f>VLOOKUP(M1033,Códigos!$Q$2:$R$26,2,0)</f>
        <v>GENENCOR CUERO</v>
      </c>
      <c r="O1033" t="s">
        <v>39</v>
      </c>
      <c r="P1033" t="str">
        <f>VLOOKUP(O1033,Códigos!$B$2:$C$19,2,0)</f>
        <v>ANTIOQUIA</v>
      </c>
      <c r="Q1033" t="s">
        <v>2729</v>
      </c>
      <c r="R1033" t="str">
        <f>VLOOKUP(Q1033,Códigos!$E$2:$F$52,2,0)</f>
        <v>MEDELLÍN</v>
      </c>
      <c r="S1033" t="s">
        <v>19</v>
      </c>
      <c r="T1033" t="str">
        <f>VLOOKUP(S1033,Códigos!$T$3:$U$14,2,0)</f>
        <v>BIOINDUSTRIA</v>
      </c>
      <c r="U1033" s="6">
        <v>1836.45</v>
      </c>
      <c r="V1033" s="6">
        <v>115.71237986332325</v>
      </c>
    </row>
    <row r="1034" spans="1:22" x14ac:dyDescent="0.25">
      <c r="A1034" t="s">
        <v>272</v>
      </c>
      <c r="B1034" t="str">
        <f>VLOOKUP(A1034,Códigos!$H$3:$I$19,2,0)</f>
        <v>LINA MERCEDES RUBIO GOMEZ</v>
      </c>
      <c r="C1034" t="s">
        <v>966</v>
      </c>
      <c r="D1034" s="2">
        <v>41784</v>
      </c>
      <c r="E1034" s="2" t="s">
        <v>9285</v>
      </c>
      <c r="F1034">
        <v>60</v>
      </c>
      <c r="G1034" t="s">
        <v>967</v>
      </c>
      <c r="H1034" t="str">
        <f>VLOOKUP(G1034,Códigos!$K$2:$L$250,2,0)</f>
        <v>OPTIFLOW RC 2.0</v>
      </c>
      <c r="I1034" s="1">
        <v>225</v>
      </c>
      <c r="J1034" s="6">
        <v>6392223</v>
      </c>
      <c r="K1034" t="s">
        <v>707</v>
      </c>
      <c r="L1034" t="str">
        <f>VLOOKUP(K1034,Códigos!$N$2:$O$376,2,0)</f>
        <v>INGREDION COLOMBIA S.A.</v>
      </c>
      <c r="M1034" t="s">
        <v>969</v>
      </c>
      <c r="N1034" t="str">
        <f>VLOOKUP(M1034,Códigos!$Q$2:$R$26,2,0)</f>
        <v>GENENCOR ALIMENTOS</v>
      </c>
      <c r="O1034" t="s">
        <v>594</v>
      </c>
      <c r="P1034" t="str">
        <f>VLOOKUP(O1034,Códigos!$B$2:$C$19,2,0)</f>
        <v>VALLE DEL CAUCA</v>
      </c>
      <c r="Q1034" t="s">
        <v>595</v>
      </c>
      <c r="R1034" t="str">
        <f>VLOOKUP(Q1034,Códigos!$E$2:$F$52,2,0)</f>
        <v>CALI</v>
      </c>
      <c r="S1034" t="s">
        <v>19</v>
      </c>
      <c r="T1034" t="str">
        <f>VLOOKUP(S1034,Códigos!$T$3:$U$14,2,0)</f>
        <v>BIOINDUSTRIA</v>
      </c>
      <c r="U1034" s="6">
        <v>1836.45</v>
      </c>
      <c r="V1034" s="6">
        <v>3480.7498162215143</v>
      </c>
    </row>
    <row r="1035" spans="1:22" x14ac:dyDescent="0.25">
      <c r="A1035" t="s">
        <v>272</v>
      </c>
      <c r="B1035" t="str">
        <f>VLOOKUP(A1035,Códigos!$H$3:$I$19,2,0)</f>
        <v>LINA MERCEDES RUBIO GOMEZ</v>
      </c>
      <c r="C1035" t="s">
        <v>687</v>
      </c>
      <c r="D1035" s="2">
        <v>41785</v>
      </c>
      <c r="E1035" s="2" t="s">
        <v>9285</v>
      </c>
      <c r="F1035">
        <v>60</v>
      </c>
      <c r="G1035" t="s">
        <v>682</v>
      </c>
      <c r="H1035" t="str">
        <f>VLOOKUP(G1035,Códigos!$K$2:$L$250,2,0)</f>
        <v>BRAITEX CBSX-PVO</v>
      </c>
      <c r="I1035" s="1">
        <v>300</v>
      </c>
      <c r="J1035" s="6">
        <v>18731790</v>
      </c>
      <c r="K1035" t="s">
        <v>683</v>
      </c>
      <c r="L1035" t="str">
        <f>VLOOKUP(K1035,Códigos!$N$2:$O$376,2,0)</f>
        <v>PRODUCTOS QUIMICOS PANAMERICANOS S.A.</v>
      </c>
      <c r="M1035" t="s">
        <v>19</v>
      </c>
      <c r="N1035" t="str">
        <f>VLOOKUP(M1035,Códigos!$Q$2:$R$26,2,0)</f>
        <v>BASF QUIMICA</v>
      </c>
      <c r="O1035" t="s">
        <v>27</v>
      </c>
      <c r="P1035" t="str">
        <f>VLOOKUP(O1035,Códigos!$B$2:$C$19,2,0)</f>
        <v>BOGOTÁ, D.C.</v>
      </c>
      <c r="Q1035" t="s">
        <v>28</v>
      </c>
      <c r="R1035" t="str">
        <f>VLOOKUP(Q1035,Códigos!$E$2:$F$52,2,0)</f>
        <v>BOGOTÁ, D.C.</v>
      </c>
      <c r="S1035" t="s">
        <v>19</v>
      </c>
      <c r="T1035" t="str">
        <f>VLOOKUP(S1035,Códigos!$T$3:$U$14,2,0)</f>
        <v>BIOINDUSTRIA</v>
      </c>
      <c r="U1035" s="6">
        <v>1840.69</v>
      </c>
      <c r="V1035" s="6">
        <v>10176.504463000289</v>
      </c>
    </row>
    <row r="1036" spans="1:22" x14ac:dyDescent="0.25">
      <c r="A1036" t="s">
        <v>969</v>
      </c>
      <c r="B1036" t="str">
        <f>VLOOKUP(A1036,Códigos!$H$3:$I$19,2,0)</f>
        <v>MARIA ELENA PELAEZ</v>
      </c>
      <c r="C1036" t="s">
        <v>7265</v>
      </c>
      <c r="D1036" s="2">
        <v>41787</v>
      </c>
      <c r="E1036" s="2" t="s">
        <v>9285</v>
      </c>
      <c r="F1036">
        <v>60</v>
      </c>
      <c r="G1036" t="s">
        <v>1979</v>
      </c>
      <c r="H1036" t="str">
        <f>VLOOKUP(G1036,Códigos!$K$2:$L$250,2,0)</f>
        <v>INDICANT-COLOR</v>
      </c>
      <c r="I1036" s="1">
        <v>25</v>
      </c>
      <c r="J1036" s="6">
        <v>98750</v>
      </c>
      <c r="K1036" t="s">
        <v>6079</v>
      </c>
      <c r="L1036" t="str">
        <f>VLOOKUP(K1036,Códigos!$N$2:$O$376,2,0)</f>
        <v>LAVANDERIA Y TINTORERIA BLANCOLOR S.A.S.</v>
      </c>
      <c r="M1036" t="s">
        <v>980</v>
      </c>
      <c r="N1036" t="str">
        <f>VLOOKUP(M1036,Códigos!$Q$2:$R$26,2,0)</f>
        <v>ANDICOL</v>
      </c>
      <c r="O1036" t="s">
        <v>39</v>
      </c>
      <c r="P1036" t="str">
        <f>VLOOKUP(O1036,Códigos!$B$2:$C$19,2,0)</f>
        <v>ANTIOQUIA</v>
      </c>
      <c r="Q1036" t="s">
        <v>998</v>
      </c>
      <c r="R1036" t="str">
        <f>VLOOKUP(Q1036,Códigos!$E$2:$F$52,2,0)</f>
        <v>ITAGÜÍ</v>
      </c>
      <c r="S1036" t="s">
        <v>19</v>
      </c>
      <c r="T1036" t="str">
        <f>VLOOKUP(S1036,Códigos!$T$3:$U$14,2,0)</f>
        <v>BIOINDUSTRIA</v>
      </c>
      <c r="U1036" s="6">
        <v>1840.69</v>
      </c>
      <c r="V1036" s="6">
        <v>53.648360125822379</v>
      </c>
    </row>
    <row r="1037" spans="1:22" x14ac:dyDescent="0.25">
      <c r="A1037" t="s">
        <v>969</v>
      </c>
      <c r="B1037" t="str">
        <f>VLOOKUP(A1037,Códigos!$H$3:$I$19,2,0)</f>
        <v>MARIA ELENA PELAEZ</v>
      </c>
      <c r="C1037" t="s">
        <v>7264</v>
      </c>
      <c r="D1037" s="2">
        <v>41787</v>
      </c>
      <c r="E1037" s="2" t="s">
        <v>9285</v>
      </c>
      <c r="F1037">
        <v>60</v>
      </c>
      <c r="G1037" t="s">
        <v>1979</v>
      </c>
      <c r="H1037" t="str">
        <f>VLOOKUP(G1037,Códigos!$K$2:$L$250,2,0)</f>
        <v>INDICANT-COLOR</v>
      </c>
      <c r="I1037" s="1">
        <v>25</v>
      </c>
      <c r="J1037" s="6">
        <v>150000</v>
      </c>
      <c r="K1037" t="s">
        <v>6202</v>
      </c>
      <c r="L1037" t="str">
        <f>VLOOKUP(K1037,Códigos!$N$2:$O$376,2,0)</f>
        <v>SERVITEX S.A.</v>
      </c>
      <c r="M1037" t="s">
        <v>980</v>
      </c>
      <c r="N1037" t="str">
        <f>VLOOKUP(M1037,Códigos!$Q$2:$R$26,2,0)</f>
        <v>ANDICOL</v>
      </c>
      <c r="O1037" t="s">
        <v>39</v>
      </c>
      <c r="P1037" t="str">
        <f>VLOOKUP(O1037,Códigos!$B$2:$C$19,2,0)</f>
        <v>ANTIOQUIA</v>
      </c>
      <c r="Q1037" t="s">
        <v>2729</v>
      </c>
      <c r="R1037" t="str">
        <f>VLOOKUP(Q1037,Códigos!$E$2:$F$52,2,0)</f>
        <v>MEDELLÍN</v>
      </c>
      <c r="S1037" t="s">
        <v>19</v>
      </c>
      <c r="T1037" t="str">
        <f>VLOOKUP(S1037,Códigos!$T$3:$U$14,2,0)</f>
        <v>BIOINDUSTRIA</v>
      </c>
      <c r="U1037" s="6">
        <v>1840.69</v>
      </c>
      <c r="V1037" s="6">
        <v>81.491179937958051</v>
      </c>
    </row>
    <row r="1038" spans="1:22" x14ac:dyDescent="0.25">
      <c r="A1038" t="s">
        <v>980</v>
      </c>
      <c r="B1038" t="str">
        <f>VLOOKUP(A1038,Códigos!$H$3:$I$19,2,0)</f>
        <v>JENNY GOMEZ VALENCIA</v>
      </c>
      <c r="C1038" t="s">
        <v>2250</v>
      </c>
      <c r="D1038" s="2">
        <v>41787</v>
      </c>
      <c r="E1038" s="2" t="s">
        <v>9285</v>
      </c>
      <c r="F1038">
        <v>0</v>
      </c>
      <c r="G1038" t="s">
        <v>533</v>
      </c>
      <c r="H1038" t="str">
        <f>VLOOKUP(G1038,Códigos!$K$2:$L$250,2,0)</f>
        <v>TIZOR IAM</v>
      </c>
      <c r="I1038" s="1">
        <v>-340.5</v>
      </c>
      <c r="J1038" s="6">
        <v>-5018970</v>
      </c>
      <c r="K1038" t="s">
        <v>1099</v>
      </c>
      <c r="L1038" t="str">
        <f>VLOOKUP(K1038,Códigos!$N$2:$O$376,2,0)</f>
        <v>INDUSTRIAS LEMBER S.A.</v>
      </c>
      <c r="M1038" t="s">
        <v>529</v>
      </c>
      <c r="N1038" t="str">
        <f>VLOOKUP(M1038,Códigos!$Q$2:$R$26,2,0)</f>
        <v>DORF KETAL</v>
      </c>
      <c r="O1038" t="s">
        <v>594</v>
      </c>
      <c r="P1038" t="str">
        <f>VLOOKUP(O1038,Códigos!$B$2:$C$19,2,0)</f>
        <v>VALLE DEL CAUCA</v>
      </c>
      <c r="Q1038" t="s">
        <v>1102</v>
      </c>
      <c r="R1038" t="str">
        <f>VLOOKUP(Q1038,Códigos!$E$2:$F$52,2,0)</f>
        <v>YUMBO</v>
      </c>
      <c r="S1038" t="s">
        <v>21</v>
      </c>
      <c r="T1038" t="str">
        <f>VLOOKUP(S1038,Códigos!$T$3:$U$14,2,0)</f>
        <v>ESPECIALIDADES QUIMICAS</v>
      </c>
      <c r="U1038" s="6">
        <v>1840.69</v>
      </c>
      <c r="V1038" s="6">
        <v>-2726.6785824880885</v>
      </c>
    </row>
    <row r="1039" spans="1:22" x14ac:dyDescent="0.25">
      <c r="A1039" t="s">
        <v>969</v>
      </c>
      <c r="B1039" t="str">
        <f>VLOOKUP(A1039,Códigos!$H$3:$I$19,2,0)</f>
        <v>MARIA ELENA PELAEZ</v>
      </c>
      <c r="C1039" t="s">
        <v>6313</v>
      </c>
      <c r="D1039" s="2">
        <v>41787</v>
      </c>
      <c r="E1039" s="2" t="s">
        <v>9285</v>
      </c>
      <c r="F1039">
        <v>30</v>
      </c>
      <c r="G1039" t="s">
        <v>6314</v>
      </c>
      <c r="H1039" t="str">
        <f>VLOOKUP(G1039,Códigos!$K$2:$L$250,2,0)</f>
        <v>INDIXELL NEUTRA 800 EX</v>
      </c>
      <c r="I1039" s="1">
        <v>10</v>
      </c>
      <c r="J1039" s="6">
        <v>85000</v>
      </c>
      <c r="K1039" t="s">
        <v>5803</v>
      </c>
      <c r="L1039" t="str">
        <f>VLOOKUP(K1039,Códigos!$N$2:$O$376,2,0)</f>
        <v>AUXICOLOR S.A.S</v>
      </c>
      <c r="M1039" t="s">
        <v>21</v>
      </c>
      <c r="N1039" t="str">
        <f>VLOOKUP(M1039,Códigos!$Q$2:$R$26,2,0)</f>
        <v>GENENCOR CUERO</v>
      </c>
      <c r="O1039" t="s">
        <v>39</v>
      </c>
      <c r="P1039" t="str">
        <f>VLOOKUP(O1039,Códigos!$B$2:$C$19,2,0)</f>
        <v>ANTIOQUIA</v>
      </c>
      <c r="Q1039" t="s">
        <v>2729</v>
      </c>
      <c r="R1039" t="str">
        <f>VLOOKUP(Q1039,Códigos!$E$2:$F$52,2,0)</f>
        <v>MEDELLÍN</v>
      </c>
      <c r="S1039" t="s">
        <v>19</v>
      </c>
      <c r="T1039" t="str">
        <f>VLOOKUP(S1039,Códigos!$T$3:$U$14,2,0)</f>
        <v>BIOINDUSTRIA</v>
      </c>
      <c r="U1039" s="6">
        <v>1840.69</v>
      </c>
      <c r="V1039" s="6">
        <v>46.178335298176229</v>
      </c>
    </row>
    <row r="1040" spans="1:22" x14ac:dyDescent="0.25">
      <c r="A1040" t="s">
        <v>969</v>
      </c>
      <c r="B1040" t="str">
        <f>VLOOKUP(A1040,Códigos!$H$3:$I$19,2,0)</f>
        <v>MARIA ELENA PELAEZ</v>
      </c>
      <c r="C1040" t="s">
        <v>6312</v>
      </c>
      <c r="D1040" s="2">
        <v>41787</v>
      </c>
      <c r="E1040" s="2" t="s">
        <v>9285</v>
      </c>
      <c r="F1040">
        <v>45</v>
      </c>
      <c r="G1040" t="s">
        <v>120</v>
      </c>
      <c r="H1040" t="str">
        <f>VLOOKUP(G1040,Códigos!$K$2:$L$250,2,0)</f>
        <v>CATALASE 700</v>
      </c>
      <c r="I1040" s="1">
        <v>200</v>
      </c>
      <c r="J1040" s="6">
        <v>510000</v>
      </c>
      <c r="K1040" t="s">
        <v>5646</v>
      </c>
      <c r="L1040" t="str">
        <f>VLOOKUP(K1040,Códigos!$N$2:$O$376,2,0)</f>
        <v>TEÑIMOS S.A.</v>
      </c>
      <c r="M1040" t="s">
        <v>21</v>
      </c>
      <c r="N1040" t="str">
        <f>VLOOKUP(M1040,Códigos!$Q$2:$R$26,2,0)</f>
        <v>GENENCOR CUERO</v>
      </c>
      <c r="O1040" t="s">
        <v>39</v>
      </c>
      <c r="P1040" t="str">
        <f>VLOOKUP(O1040,Códigos!$B$2:$C$19,2,0)</f>
        <v>ANTIOQUIA</v>
      </c>
      <c r="Q1040" t="s">
        <v>2729</v>
      </c>
      <c r="R1040" t="str">
        <f>VLOOKUP(Q1040,Códigos!$E$2:$F$52,2,0)</f>
        <v>MEDELLÍN</v>
      </c>
      <c r="S1040" t="s">
        <v>19</v>
      </c>
      <c r="T1040" t="str">
        <f>VLOOKUP(S1040,Códigos!$T$3:$U$14,2,0)</f>
        <v>BIOINDUSTRIA</v>
      </c>
      <c r="U1040" s="6">
        <v>1840.69</v>
      </c>
      <c r="V1040" s="6">
        <v>277.07001178905733</v>
      </c>
    </row>
    <row r="1041" spans="1:22" x14ac:dyDescent="0.25">
      <c r="A1041" t="s">
        <v>2952</v>
      </c>
      <c r="B1041" t="str">
        <f>VLOOKUP(A1041,Códigos!$H$3:$I$19,2,0)</f>
        <v>SUSANA ESTRADA E.</v>
      </c>
      <c r="C1041" t="s">
        <v>3322</v>
      </c>
      <c r="D1041" s="2">
        <v>41787</v>
      </c>
      <c r="E1041" s="2" t="s">
        <v>9285</v>
      </c>
      <c r="F1041">
        <v>0</v>
      </c>
      <c r="G1041" t="s">
        <v>293</v>
      </c>
      <c r="H1041" t="str">
        <f>VLOOKUP(G1041,Códigos!$K$2:$L$250,2,0)</f>
        <v>LUDOX HS-40</v>
      </c>
      <c r="I1041" s="1">
        <v>5</v>
      </c>
      <c r="J1041" s="6">
        <v>77500</v>
      </c>
      <c r="K1041" t="s">
        <v>3250</v>
      </c>
      <c r="L1041" t="str">
        <f>VLOOKUP(K1041,Códigos!$N$2:$O$376,2,0)</f>
        <v>PRODATEC S A S</v>
      </c>
      <c r="M1041" t="s">
        <v>21</v>
      </c>
      <c r="N1041" t="str">
        <f>VLOOKUP(M1041,Códigos!$Q$2:$R$26,2,0)</f>
        <v>GENENCOR CUERO</v>
      </c>
      <c r="O1041" t="s">
        <v>39</v>
      </c>
      <c r="P1041" t="str">
        <f>VLOOKUP(O1041,Códigos!$B$2:$C$19,2,0)</f>
        <v>ANTIOQUIA</v>
      </c>
      <c r="Q1041" t="s">
        <v>2729</v>
      </c>
      <c r="R1041" t="str">
        <f>VLOOKUP(Q1041,Códigos!$E$2:$F$52,2,0)</f>
        <v>MEDELLÍN</v>
      </c>
      <c r="S1041" t="s">
        <v>19</v>
      </c>
      <c r="T1041" t="str">
        <f>VLOOKUP(S1041,Códigos!$T$3:$U$14,2,0)</f>
        <v>BIOINDUSTRIA</v>
      </c>
      <c r="U1041" s="6">
        <v>1840.69</v>
      </c>
      <c r="V1041" s="6">
        <v>42.103776301278323</v>
      </c>
    </row>
    <row r="1042" spans="1:22" x14ac:dyDescent="0.25">
      <c r="A1042" t="s">
        <v>4188</v>
      </c>
      <c r="B1042" t="str">
        <f>VLOOKUP(A1042,Códigos!$H$3:$I$19,2,0)</f>
        <v>ELIANA LONDOÑO - TEXTIL</v>
      </c>
      <c r="C1042" t="s">
        <v>4483</v>
      </c>
      <c r="D1042" s="2">
        <v>41787</v>
      </c>
      <c r="E1042" s="2" t="s">
        <v>9285</v>
      </c>
      <c r="F1042">
        <v>0</v>
      </c>
      <c r="G1042" t="s">
        <v>4396</v>
      </c>
      <c r="H1042" t="str">
        <f>VLOOKUP(G1042,Códigos!$K$2:$L$250,2,0)</f>
        <v>INDESIZE 160 NEXT</v>
      </c>
      <c r="I1042" s="1">
        <v>25</v>
      </c>
      <c r="J1042" s="6">
        <v>625000</v>
      </c>
      <c r="K1042" t="s">
        <v>4397</v>
      </c>
      <c r="L1042" t="str">
        <f>VLOOKUP(K1042,Códigos!$N$2:$O$376,2,0)</f>
        <v>DELTACROM</v>
      </c>
      <c r="M1042" t="s">
        <v>21</v>
      </c>
      <c r="N1042" t="str">
        <f>VLOOKUP(M1042,Códigos!$Q$2:$R$26,2,0)</f>
        <v>GENENCOR CUERO</v>
      </c>
      <c r="O1042" t="s">
        <v>119</v>
      </c>
      <c r="P1042" t="str">
        <f>VLOOKUP(O1042,Códigos!$B$2:$C$19,2,0)</f>
        <v>CUNDINAMARCA</v>
      </c>
      <c r="Q1042" t="s">
        <v>28</v>
      </c>
      <c r="R1042" t="str">
        <f>VLOOKUP(Q1042,Códigos!$E$2:$F$52,2,0)</f>
        <v>BOGOTÁ, D.C.</v>
      </c>
      <c r="S1042" t="s">
        <v>19</v>
      </c>
      <c r="T1042" t="str">
        <f>VLOOKUP(S1042,Códigos!$T$3:$U$14,2,0)</f>
        <v>BIOINDUSTRIA</v>
      </c>
      <c r="U1042" s="6">
        <v>1840.69</v>
      </c>
      <c r="V1042" s="6">
        <v>339.54658307482521</v>
      </c>
    </row>
    <row r="1043" spans="1:22" x14ac:dyDescent="0.25">
      <c r="A1043" t="s">
        <v>969</v>
      </c>
      <c r="B1043" t="str">
        <f>VLOOKUP(A1043,Códigos!$H$3:$I$19,2,0)</f>
        <v>MARIA ELENA PELAEZ</v>
      </c>
      <c r="C1043" t="s">
        <v>5838</v>
      </c>
      <c r="D1043" s="2">
        <v>41787</v>
      </c>
      <c r="E1043" s="2" t="s">
        <v>9285</v>
      </c>
      <c r="F1043">
        <v>60</v>
      </c>
      <c r="G1043" t="s">
        <v>1126</v>
      </c>
      <c r="H1043" t="str">
        <f>VLOOKUP(G1043,Códigos!$K$2:$L$250,2,0)</f>
        <v>INDICOL SN 200</v>
      </c>
      <c r="I1043" s="1">
        <v>120</v>
      </c>
      <c r="J1043" s="6">
        <v>540000</v>
      </c>
      <c r="K1043" t="s">
        <v>5809</v>
      </c>
      <c r="L1043" t="str">
        <f>VLOOKUP(K1043,Códigos!$N$2:$O$376,2,0)</f>
        <v>EXPOFARO S.A.S.</v>
      </c>
      <c r="M1043" t="s">
        <v>19</v>
      </c>
      <c r="N1043" t="str">
        <f>VLOOKUP(M1043,Códigos!$Q$2:$R$26,2,0)</f>
        <v>BASF QUIMICA</v>
      </c>
      <c r="O1043" t="s">
        <v>39</v>
      </c>
      <c r="P1043" t="str">
        <f>VLOOKUP(O1043,Códigos!$B$2:$C$19,2,0)</f>
        <v>ANTIOQUIA</v>
      </c>
      <c r="Q1043" t="s">
        <v>2729</v>
      </c>
      <c r="R1043" t="str">
        <f>VLOOKUP(Q1043,Códigos!$E$2:$F$52,2,0)</f>
        <v>MEDELLÍN</v>
      </c>
      <c r="S1043" t="s">
        <v>19</v>
      </c>
      <c r="T1043" t="str">
        <f>VLOOKUP(S1043,Códigos!$T$3:$U$14,2,0)</f>
        <v>BIOINDUSTRIA</v>
      </c>
      <c r="U1043" s="6">
        <v>1840.69</v>
      </c>
      <c r="V1043" s="6">
        <v>293.36824777664896</v>
      </c>
    </row>
    <row r="1044" spans="1:22" x14ac:dyDescent="0.25">
      <c r="A1044" t="s">
        <v>4188</v>
      </c>
      <c r="B1044" t="str">
        <f>VLOOKUP(A1044,Códigos!$H$3:$I$19,2,0)</f>
        <v>ELIANA LONDOÑO - TEXTIL</v>
      </c>
      <c r="C1044" t="s">
        <v>4482</v>
      </c>
      <c r="D1044" s="2">
        <v>41788</v>
      </c>
      <c r="E1044" s="2" t="s">
        <v>9285</v>
      </c>
      <c r="F1044">
        <v>30</v>
      </c>
      <c r="G1044" t="s">
        <v>1309</v>
      </c>
      <c r="H1044" t="str">
        <f>VLOOKUP(G1044,Códigos!$K$2:$L$250,2,0)</f>
        <v>INDESIZE COLD 10</v>
      </c>
      <c r="I1044" s="1">
        <v>30</v>
      </c>
      <c r="J1044" s="6">
        <v>204000</v>
      </c>
      <c r="K1044" t="s">
        <v>4401</v>
      </c>
      <c r="L1044" t="str">
        <f>VLOOKUP(K1044,Códigos!$N$2:$O$376,2,0)</f>
        <v>TINTORERIA AMERICAN JEANS LIMITADA</v>
      </c>
      <c r="M1044" t="s">
        <v>21</v>
      </c>
      <c r="N1044" t="str">
        <f>VLOOKUP(M1044,Códigos!$Q$2:$R$26,2,0)</f>
        <v>GENENCOR CUERO</v>
      </c>
      <c r="O1044" t="s">
        <v>27</v>
      </c>
      <c r="P1044" t="str">
        <f>VLOOKUP(O1044,Códigos!$B$2:$C$19,2,0)</f>
        <v>BOGOTÁ, D.C.</v>
      </c>
      <c r="Q1044" t="s">
        <v>28</v>
      </c>
      <c r="R1044" t="str">
        <f>VLOOKUP(Q1044,Códigos!$E$2:$F$52,2,0)</f>
        <v>BOGOTÁ, D.C.</v>
      </c>
      <c r="S1044" t="s">
        <v>19</v>
      </c>
      <c r="T1044" t="str">
        <f>VLOOKUP(S1044,Códigos!$T$3:$U$14,2,0)</f>
        <v>BIOINDUSTRIA</v>
      </c>
      <c r="U1044" s="6">
        <v>1840.69</v>
      </c>
      <c r="V1044" s="6">
        <v>110.82800471562294</v>
      </c>
    </row>
    <row r="1045" spans="1:22" x14ac:dyDescent="0.25">
      <c r="A1045" t="s">
        <v>2952</v>
      </c>
      <c r="B1045" t="str">
        <f>VLOOKUP(A1045,Códigos!$H$3:$I$19,2,0)</f>
        <v>SUSANA ESTRADA E.</v>
      </c>
      <c r="C1045" t="s">
        <v>2999</v>
      </c>
      <c r="D1045" s="2">
        <v>41788</v>
      </c>
      <c r="E1045" s="2" t="s">
        <v>9285</v>
      </c>
      <c r="F1045">
        <v>0</v>
      </c>
      <c r="G1045" t="s">
        <v>275</v>
      </c>
      <c r="H1045" t="str">
        <f>VLOOKUP(G1045,Códigos!$K$2:$L$250,2,0)</f>
        <v>ADITIVO 57</v>
      </c>
      <c r="I1045" s="1">
        <v>21</v>
      </c>
      <c r="J1045" s="6">
        <v>1050000</v>
      </c>
      <c r="K1045" t="s">
        <v>2960</v>
      </c>
      <c r="L1045" t="str">
        <f>VLOOKUP(K1045,Códigos!$N$2:$O$376,2,0)</f>
        <v>PINTUREDS S.A.S.</v>
      </c>
      <c r="M1045" t="s">
        <v>19</v>
      </c>
      <c r="N1045" t="str">
        <f>VLOOKUP(M1045,Códigos!$Q$2:$R$26,2,0)</f>
        <v>BASF QUIMICA</v>
      </c>
      <c r="O1045" t="s">
        <v>39</v>
      </c>
      <c r="P1045" t="str">
        <f>VLOOKUP(O1045,Códigos!$B$2:$C$19,2,0)</f>
        <v>ANTIOQUIA</v>
      </c>
      <c r="Q1045" t="s">
        <v>2962</v>
      </c>
      <c r="R1045" t="str">
        <f>VLOOKUP(Q1045,Códigos!$E$2:$F$52,2,0)</f>
        <v>BELLO</v>
      </c>
      <c r="S1045" t="s">
        <v>21</v>
      </c>
      <c r="T1045" t="str">
        <f>VLOOKUP(S1045,Códigos!$T$3:$U$14,2,0)</f>
        <v>ESPECIALIDADES QUIMICAS</v>
      </c>
      <c r="U1045" s="6">
        <v>1840.69</v>
      </c>
      <c r="V1045" s="6">
        <v>570.43825956570629</v>
      </c>
    </row>
    <row r="1046" spans="1:22" x14ac:dyDescent="0.25">
      <c r="A1046" t="s">
        <v>4188</v>
      </c>
      <c r="B1046" t="str">
        <f>VLOOKUP(A1046,Códigos!$H$3:$I$19,2,0)</f>
        <v>ELIANA LONDOÑO - TEXTIL</v>
      </c>
      <c r="C1046" t="s">
        <v>5394</v>
      </c>
      <c r="D1046" s="2">
        <v>41788</v>
      </c>
      <c r="E1046" s="2" t="s">
        <v>9285</v>
      </c>
      <c r="F1046">
        <v>30</v>
      </c>
      <c r="G1046" t="s">
        <v>1979</v>
      </c>
      <c r="H1046" t="str">
        <f>VLOOKUP(G1046,Códigos!$K$2:$L$250,2,0)</f>
        <v>INDICANT-COLOR</v>
      </c>
      <c r="I1046" s="1">
        <v>15</v>
      </c>
      <c r="J1046" s="6">
        <v>195000</v>
      </c>
      <c r="K1046" t="s">
        <v>4194</v>
      </c>
      <c r="L1046" t="str">
        <f>VLOOKUP(K1046,Códigos!$N$2:$O$376,2,0)</f>
        <v>LAVADOS Y PROCESOS BOGOTA S.A.S.</v>
      </c>
      <c r="M1046" t="s">
        <v>980</v>
      </c>
      <c r="N1046" t="str">
        <f>VLOOKUP(M1046,Códigos!$Q$2:$R$26,2,0)</f>
        <v>ANDICOL</v>
      </c>
      <c r="O1046" t="s">
        <v>27</v>
      </c>
      <c r="P1046" t="str">
        <f>VLOOKUP(O1046,Códigos!$B$2:$C$19,2,0)</f>
        <v>BOGOTÁ, D.C.</v>
      </c>
      <c r="Q1046" t="s">
        <v>28</v>
      </c>
      <c r="R1046" t="str">
        <f>VLOOKUP(Q1046,Códigos!$E$2:$F$52,2,0)</f>
        <v>BOGOTÁ, D.C.</v>
      </c>
      <c r="S1046" t="s">
        <v>19</v>
      </c>
      <c r="T1046" t="str">
        <f>VLOOKUP(S1046,Códigos!$T$3:$U$14,2,0)</f>
        <v>BIOINDUSTRIA</v>
      </c>
      <c r="U1046" s="6">
        <v>1840.69</v>
      </c>
      <c r="V1046" s="6">
        <v>105.93853391934546</v>
      </c>
    </row>
    <row r="1047" spans="1:22" x14ac:dyDescent="0.25">
      <c r="A1047" t="s">
        <v>4188</v>
      </c>
      <c r="B1047" t="str">
        <f>VLOOKUP(A1047,Códigos!$H$3:$I$19,2,0)</f>
        <v>ELIANA LONDOÑO - TEXTIL</v>
      </c>
      <c r="C1047" t="s">
        <v>5394</v>
      </c>
      <c r="D1047" s="2">
        <v>41788</v>
      </c>
      <c r="E1047" s="2" t="s">
        <v>9285</v>
      </c>
      <c r="F1047">
        <v>30</v>
      </c>
      <c r="G1047" t="s">
        <v>1985</v>
      </c>
      <c r="H1047" t="str">
        <f>VLOOKUP(G1047,Códigos!$K$2:$L$250,2,0)</f>
        <v>MERQUIFIX</v>
      </c>
      <c r="I1047" s="1">
        <v>60</v>
      </c>
      <c r="J1047" s="6">
        <v>156000</v>
      </c>
      <c r="K1047" t="s">
        <v>4194</v>
      </c>
      <c r="L1047" t="str">
        <f>VLOOKUP(K1047,Códigos!$N$2:$O$376,2,0)</f>
        <v>LAVADOS Y PROCESOS BOGOTA S.A.S.</v>
      </c>
      <c r="M1047" t="s">
        <v>980</v>
      </c>
      <c r="N1047" t="str">
        <f>VLOOKUP(M1047,Códigos!$Q$2:$R$26,2,0)</f>
        <v>ANDICOL</v>
      </c>
      <c r="O1047" t="s">
        <v>27</v>
      </c>
      <c r="P1047" t="str">
        <f>VLOOKUP(O1047,Códigos!$B$2:$C$19,2,0)</f>
        <v>BOGOTÁ, D.C.</v>
      </c>
      <c r="Q1047" t="s">
        <v>28</v>
      </c>
      <c r="R1047" t="str">
        <f>VLOOKUP(Q1047,Códigos!$E$2:$F$52,2,0)</f>
        <v>BOGOTÁ, D.C.</v>
      </c>
      <c r="S1047" t="s">
        <v>19</v>
      </c>
      <c r="T1047" t="str">
        <f>VLOOKUP(S1047,Códigos!$T$3:$U$14,2,0)</f>
        <v>BIOINDUSTRIA</v>
      </c>
      <c r="U1047" s="6">
        <v>1840.69</v>
      </c>
      <c r="V1047" s="6">
        <v>84.750827135476371</v>
      </c>
    </row>
    <row r="1048" spans="1:22" x14ac:dyDescent="0.25">
      <c r="A1048" t="s">
        <v>980</v>
      </c>
      <c r="B1048" t="str">
        <f>VLOOKUP(A1048,Códigos!$H$3:$I$19,2,0)</f>
        <v>JENNY GOMEZ VALENCIA</v>
      </c>
      <c r="C1048" t="s">
        <v>1120</v>
      </c>
      <c r="D1048" s="2">
        <v>41788</v>
      </c>
      <c r="E1048" s="2" t="s">
        <v>9285</v>
      </c>
      <c r="F1048">
        <v>75</v>
      </c>
      <c r="G1048" t="s">
        <v>682</v>
      </c>
      <c r="H1048" t="str">
        <f>VLOOKUP(G1048,Códigos!$K$2:$L$250,2,0)</f>
        <v>BRAITEX CBSX-PVO</v>
      </c>
      <c r="I1048" s="1">
        <v>80</v>
      </c>
      <c r="J1048" s="6">
        <v>4250560</v>
      </c>
      <c r="K1048" t="s">
        <v>1076</v>
      </c>
      <c r="L1048" t="str">
        <f>VLOOKUP(K1048,Códigos!$N$2:$O$376,2,0)</f>
        <v>RECKITT Y BENCKISER COLOMBIA S.A.</v>
      </c>
      <c r="M1048" t="s">
        <v>19</v>
      </c>
      <c r="N1048" t="str">
        <f>VLOOKUP(M1048,Códigos!$Q$2:$R$26,2,0)</f>
        <v>BASF QUIMICA</v>
      </c>
      <c r="O1048" t="s">
        <v>594</v>
      </c>
      <c r="P1048" t="str">
        <f>VLOOKUP(O1048,Códigos!$B$2:$C$19,2,0)</f>
        <v>VALLE DEL CAUCA</v>
      </c>
      <c r="Q1048" t="s">
        <v>595</v>
      </c>
      <c r="R1048" t="str">
        <f>VLOOKUP(Q1048,Códigos!$E$2:$F$52,2,0)</f>
        <v>CALI</v>
      </c>
      <c r="S1048" t="s">
        <v>19</v>
      </c>
      <c r="T1048" t="str">
        <f>VLOOKUP(S1048,Códigos!$T$3:$U$14,2,0)</f>
        <v>BIOINDUSTRIA</v>
      </c>
      <c r="U1048" s="6">
        <v>1840.69</v>
      </c>
      <c r="V1048" s="6">
        <v>2309.2209986472462</v>
      </c>
    </row>
    <row r="1049" spans="1:22" x14ac:dyDescent="0.25">
      <c r="A1049" t="s">
        <v>272</v>
      </c>
      <c r="B1049" t="str">
        <f>VLOOKUP(A1049,Códigos!$H$3:$I$19,2,0)</f>
        <v>LINA MERCEDES RUBIO GOMEZ</v>
      </c>
      <c r="C1049" t="s">
        <v>816</v>
      </c>
      <c r="D1049" s="2">
        <v>41788</v>
      </c>
      <c r="E1049" s="2" t="s">
        <v>9285</v>
      </c>
      <c r="F1049">
        <v>60</v>
      </c>
      <c r="G1049" t="s">
        <v>789</v>
      </c>
      <c r="H1049" t="str">
        <f>VLOOKUP(G1049,Códigos!$K$2:$L$250,2,0)</f>
        <v>PURAFECT BLEND 102E</v>
      </c>
      <c r="I1049" s="1">
        <v>100</v>
      </c>
      <c r="J1049" s="6">
        <v>2540100</v>
      </c>
      <c r="K1049" t="s">
        <v>790</v>
      </c>
      <c r="L1049" t="str">
        <f>VLOOKUP(K1049,Códigos!$N$2:$O$376,2,0)</f>
        <v>MARCHEN S.A.</v>
      </c>
      <c r="M1049" t="s">
        <v>793</v>
      </c>
      <c r="N1049" t="str">
        <f>VLOOKUP(M1049,Códigos!$Q$2:$R$26,2,0)</f>
        <v>GENENOR DETERGENTES</v>
      </c>
      <c r="O1049" t="s">
        <v>27</v>
      </c>
      <c r="P1049" t="str">
        <f>VLOOKUP(O1049,Códigos!$B$2:$C$19,2,0)</f>
        <v>BOGOTÁ, D.C.</v>
      </c>
      <c r="Q1049" t="s">
        <v>28</v>
      </c>
      <c r="R1049" t="str">
        <f>VLOOKUP(Q1049,Códigos!$E$2:$F$52,2,0)</f>
        <v>BOGOTÁ, D.C.</v>
      </c>
      <c r="S1049" t="s">
        <v>19</v>
      </c>
      <c r="T1049" t="str">
        <f>VLOOKUP(S1049,Códigos!$T$3:$U$14,2,0)</f>
        <v>BIOINDUSTRIA</v>
      </c>
      <c r="U1049" s="6">
        <v>1840.69</v>
      </c>
      <c r="V1049" s="6">
        <v>1379.9716410693816</v>
      </c>
    </row>
    <row r="1050" spans="1:22" x14ac:dyDescent="0.25">
      <c r="A1050" t="s">
        <v>969</v>
      </c>
      <c r="B1050" t="str">
        <f>VLOOKUP(A1050,Códigos!$H$3:$I$19,2,0)</f>
        <v>MARIA ELENA PELAEZ</v>
      </c>
      <c r="C1050" t="s">
        <v>7564</v>
      </c>
      <c r="D1050" s="2">
        <v>41788</v>
      </c>
      <c r="E1050" s="2" t="s">
        <v>9285</v>
      </c>
      <c r="F1050">
        <v>60</v>
      </c>
      <c r="G1050" t="s">
        <v>234</v>
      </c>
      <c r="H1050" t="str">
        <f>VLOOKUP(G1050,Códigos!$K$2:$L$250,2,0)</f>
        <v>INDICARB PP</v>
      </c>
      <c r="I1050" s="1">
        <v>25</v>
      </c>
      <c r="J1050" s="6">
        <v>124500</v>
      </c>
      <c r="K1050" t="s">
        <v>5661</v>
      </c>
      <c r="L1050" t="str">
        <f>VLOOKUP(K1050,Códigos!$N$2:$O$376,2,0)</f>
        <v>FABRICATO S A</v>
      </c>
      <c r="M1050" t="s">
        <v>236</v>
      </c>
      <c r="N1050" t="str">
        <f>VLOOKUP(M1050,Códigos!$Q$2:$R$26,2,0)</f>
        <v>CHEMLOGIS</v>
      </c>
      <c r="O1050" t="s">
        <v>39</v>
      </c>
      <c r="P1050" t="str">
        <f>VLOOKUP(O1050,Códigos!$B$2:$C$19,2,0)</f>
        <v>ANTIOQUIA</v>
      </c>
      <c r="Q1050" t="s">
        <v>2962</v>
      </c>
      <c r="R1050" t="str">
        <f>VLOOKUP(Q1050,Códigos!$E$2:$F$52,2,0)</f>
        <v>BELLO</v>
      </c>
      <c r="S1050" t="s">
        <v>19</v>
      </c>
      <c r="T1050" t="str">
        <f>VLOOKUP(S1050,Códigos!$T$3:$U$14,2,0)</f>
        <v>BIOINDUSTRIA</v>
      </c>
      <c r="U1050" s="6">
        <v>1840.69</v>
      </c>
      <c r="V1050" s="6">
        <v>67.637679348505173</v>
      </c>
    </row>
    <row r="1051" spans="1:22" x14ac:dyDescent="0.25">
      <c r="A1051" t="s">
        <v>980</v>
      </c>
      <c r="B1051" t="str">
        <f>VLOOKUP(A1051,Códigos!$H$3:$I$19,2,0)</f>
        <v>JENNY GOMEZ VALENCIA</v>
      </c>
      <c r="C1051" t="s">
        <v>1338</v>
      </c>
      <c r="D1051" s="2">
        <v>41788</v>
      </c>
      <c r="E1051" s="2" t="s">
        <v>9285</v>
      </c>
      <c r="F1051">
        <v>0</v>
      </c>
      <c r="G1051" t="s">
        <v>291</v>
      </c>
      <c r="H1051" t="str">
        <f>VLOOKUP(G1051,Códigos!$K$2:$L$250,2,0)</f>
        <v>SYLOID ED-30</v>
      </c>
      <c r="I1051" s="1">
        <v>45</v>
      </c>
      <c r="J1051" s="6">
        <v>899460</v>
      </c>
      <c r="K1051" t="s">
        <v>1262</v>
      </c>
      <c r="L1051" t="str">
        <f>VLOOKUP(K1051,Códigos!$N$2:$O$376,2,0)</f>
        <v>RENDON FRANCY LUZ</v>
      </c>
      <c r="M1051" t="s">
        <v>21</v>
      </c>
      <c r="N1051" t="str">
        <f>VLOOKUP(M1051,Códigos!$Q$2:$R$26,2,0)</f>
        <v>GENENCOR CUERO</v>
      </c>
      <c r="O1051" t="s">
        <v>594</v>
      </c>
      <c r="P1051" t="str">
        <f>VLOOKUP(O1051,Códigos!$B$2:$C$19,2,0)</f>
        <v>VALLE DEL CAUCA</v>
      </c>
      <c r="Q1051" t="s">
        <v>1264</v>
      </c>
      <c r="R1051" t="str">
        <f>VLOOKUP(Q1051,Códigos!$E$2:$F$52,2,0)</f>
        <v>JAMUNDÍ</v>
      </c>
      <c r="S1051" t="s">
        <v>21</v>
      </c>
      <c r="T1051" t="str">
        <f>VLOOKUP(S1051,Códigos!$T$3:$U$14,2,0)</f>
        <v>ESPECIALIDADES QUIMICAS</v>
      </c>
      <c r="U1051" s="6">
        <v>1840.69</v>
      </c>
      <c r="V1051" s="6">
        <v>488.65371137997164</v>
      </c>
    </row>
    <row r="1052" spans="1:22" x14ac:dyDescent="0.25">
      <c r="A1052" t="s">
        <v>980</v>
      </c>
      <c r="B1052" t="str">
        <f>VLOOKUP(A1052,Códigos!$H$3:$I$19,2,0)</f>
        <v>JENNY GOMEZ VALENCIA</v>
      </c>
      <c r="C1052" t="s">
        <v>1117</v>
      </c>
      <c r="D1052" s="2">
        <v>41788</v>
      </c>
      <c r="E1052" s="2" t="s">
        <v>9285</v>
      </c>
      <c r="F1052">
        <v>0</v>
      </c>
      <c r="G1052" t="s">
        <v>275</v>
      </c>
      <c r="H1052" t="str">
        <f>VLOOKUP(G1052,Códigos!$K$2:$L$250,2,0)</f>
        <v>ADITIVO 57</v>
      </c>
      <c r="I1052" s="1">
        <v>21</v>
      </c>
      <c r="J1052" s="6">
        <v>1080240</v>
      </c>
      <c r="K1052" t="s">
        <v>1118</v>
      </c>
      <c r="L1052" t="str">
        <f>VLOOKUP(K1052,Códigos!$N$2:$O$376,2,0)</f>
        <v>PINTURVEN S.A.</v>
      </c>
      <c r="M1052" t="s">
        <v>19</v>
      </c>
      <c r="N1052" t="str">
        <f>VLOOKUP(M1052,Códigos!$Q$2:$R$26,2,0)</f>
        <v>BASF QUIMICA</v>
      </c>
      <c r="O1052" t="s">
        <v>1084</v>
      </c>
      <c r="P1052" t="str">
        <f>VLOOKUP(O1052,Códigos!$B$2:$C$19,2,0)</f>
        <v>RISARALDA</v>
      </c>
      <c r="Q1052" t="s">
        <v>1085</v>
      </c>
      <c r="R1052" t="str">
        <f>VLOOKUP(Q1052,Códigos!$E$2:$F$52,2,0)</f>
        <v>DOSQUEBRADAS</v>
      </c>
      <c r="S1052" t="s">
        <v>21</v>
      </c>
      <c r="T1052" t="str">
        <f>VLOOKUP(S1052,Códigos!$T$3:$U$14,2,0)</f>
        <v>ESPECIALIDADES QUIMICAS</v>
      </c>
      <c r="U1052" s="6">
        <v>1840.69</v>
      </c>
      <c r="V1052" s="6">
        <v>586.86688144119864</v>
      </c>
    </row>
    <row r="1053" spans="1:22" x14ac:dyDescent="0.25">
      <c r="A1053" t="s">
        <v>969</v>
      </c>
      <c r="B1053" t="str">
        <f>VLOOKUP(A1053,Códigos!$H$3:$I$19,2,0)</f>
        <v>MARIA ELENA PELAEZ</v>
      </c>
      <c r="C1053" t="s">
        <v>7469</v>
      </c>
      <c r="D1053" s="2">
        <v>41788</v>
      </c>
      <c r="E1053" s="2" t="s">
        <v>9285</v>
      </c>
      <c r="F1053">
        <v>60</v>
      </c>
      <c r="G1053" t="s">
        <v>7460</v>
      </c>
      <c r="H1053" t="str">
        <f>VLOOKUP(G1053,Códigos!$K$2:$L$250,2,0)</f>
        <v>LIGANTE INDIPRINT ET</v>
      </c>
      <c r="I1053" s="1">
        <v>60</v>
      </c>
      <c r="J1053" s="6">
        <v>315000</v>
      </c>
      <c r="K1053" t="s">
        <v>5809</v>
      </c>
      <c r="L1053" t="str">
        <f>VLOOKUP(K1053,Códigos!$N$2:$O$376,2,0)</f>
        <v>EXPOFARO S.A.S.</v>
      </c>
      <c r="M1053" t="s">
        <v>231</v>
      </c>
      <c r="N1053" t="str">
        <f>VLOOKUP(M1053,Códigos!$Q$2:$R$26,2,0)</f>
        <v>QUIMICA PRODES</v>
      </c>
      <c r="O1053" t="s">
        <v>39</v>
      </c>
      <c r="P1053" t="str">
        <f>VLOOKUP(O1053,Códigos!$B$2:$C$19,2,0)</f>
        <v>ANTIOQUIA</v>
      </c>
      <c r="Q1053" t="s">
        <v>2729</v>
      </c>
      <c r="R1053" t="str">
        <f>VLOOKUP(Q1053,Códigos!$E$2:$F$52,2,0)</f>
        <v>MEDELLÍN</v>
      </c>
      <c r="S1053" t="s">
        <v>19</v>
      </c>
      <c r="T1053" t="str">
        <f>VLOOKUP(S1053,Códigos!$T$3:$U$14,2,0)</f>
        <v>BIOINDUSTRIA</v>
      </c>
      <c r="U1053" s="6">
        <v>1840.69</v>
      </c>
      <c r="V1053" s="6">
        <v>171.13147786971189</v>
      </c>
    </row>
    <row r="1054" spans="1:22" x14ac:dyDescent="0.25">
      <c r="A1054" t="s">
        <v>21</v>
      </c>
      <c r="B1054" t="str">
        <f>VLOOKUP(A1054,Códigos!$H$3:$I$19,2,0)</f>
        <v>KAREN ANDREA GUALDRON</v>
      </c>
      <c r="C1054" t="s">
        <v>473</v>
      </c>
      <c r="D1054" s="2">
        <v>41788</v>
      </c>
      <c r="E1054" s="2" t="s">
        <v>9285</v>
      </c>
      <c r="F1054">
        <v>60</v>
      </c>
      <c r="G1054" t="s">
        <v>452</v>
      </c>
      <c r="H1054" t="str">
        <f>VLOOKUP(G1054,Códigos!$K$2:$L$250,2,0)</f>
        <v>CAPSTONE FS-60</v>
      </c>
      <c r="I1054" s="1">
        <v>3.63</v>
      </c>
      <c r="J1054" s="6">
        <v>634761.94999999995</v>
      </c>
      <c r="K1054" t="s">
        <v>474</v>
      </c>
      <c r="L1054" t="str">
        <f>VLOOKUP(K1054,Códigos!$N$2:$O$376,2,0)</f>
        <v>EVOLUCION QUIMICA COLOMBIANA LTDA.</v>
      </c>
      <c r="M1054" t="s">
        <v>435</v>
      </c>
      <c r="N1054" t="str">
        <f>VLOOKUP(M1054,Códigos!$Q$2:$R$26,2,0)</f>
        <v>AUXICOLOR LTDA</v>
      </c>
      <c r="O1054" t="s">
        <v>27</v>
      </c>
      <c r="P1054" t="str">
        <f>VLOOKUP(O1054,Códigos!$B$2:$C$19,2,0)</f>
        <v>BOGOTÁ, D.C.</v>
      </c>
      <c r="Q1054" t="s">
        <v>28</v>
      </c>
      <c r="R1054" t="str">
        <f>VLOOKUP(Q1054,Códigos!$E$2:$F$52,2,0)</f>
        <v>BOGOTÁ, D.C.</v>
      </c>
      <c r="S1054" t="s">
        <v>21</v>
      </c>
      <c r="T1054" t="str">
        <f>VLOOKUP(S1054,Códigos!$T$3:$U$14,2,0)</f>
        <v>ESPECIALIDADES QUIMICAS</v>
      </c>
      <c r="U1054" s="6">
        <v>1840.69</v>
      </c>
      <c r="V1054" s="6">
        <v>344.85000190146081</v>
      </c>
    </row>
    <row r="1055" spans="1:22" x14ac:dyDescent="0.25">
      <c r="A1055" t="s">
        <v>2952</v>
      </c>
      <c r="B1055" t="str">
        <f>VLOOKUP(A1055,Códigos!$H$3:$I$19,2,0)</f>
        <v>SUSANA ESTRADA E.</v>
      </c>
      <c r="C1055" t="s">
        <v>3878</v>
      </c>
      <c r="D1055" s="2">
        <v>41788</v>
      </c>
      <c r="E1055" s="2" t="s">
        <v>9285</v>
      </c>
      <c r="F1055">
        <v>30</v>
      </c>
      <c r="G1055" t="s">
        <v>430</v>
      </c>
      <c r="H1055" t="str">
        <f>VLOOKUP(G1055,Códigos!$K$2:$L$250,2,0)</f>
        <v>SANTICIZER 160</v>
      </c>
      <c r="I1055" s="1">
        <v>23</v>
      </c>
      <c r="J1055" s="6">
        <v>310745.18</v>
      </c>
      <c r="K1055" t="s">
        <v>2964</v>
      </c>
      <c r="L1055" t="str">
        <f>VLOOKUP(K1055,Códigos!$N$2:$O$376,2,0)</f>
        <v>PPG INDUSTRIES COLOMBIA LTDA</v>
      </c>
      <c r="M1055" t="s">
        <v>272</v>
      </c>
      <c r="N1055" t="str">
        <f>VLOOKUP(M1055,Códigos!$Q$2:$R$26,2,0)</f>
        <v>FERRO</v>
      </c>
      <c r="O1055" t="s">
        <v>39</v>
      </c>
      <c r="P1055" t="str">
        <f>VLOOKUP(O1055,Códigos!$B$2:$C$19,2,0)</f>
        <v>ANTIOQUIA</v>
      </c>
      <c r="Q1055" t="s">
        <v>998</v>
      </c>
      <c r="R1055" t="str">
        <f>VLOOKUP(Q1055,Códigos!$E$2:$F$52,2,0)</f>
        <v>ITAGÜÍ</v>
      </c>
      <c r="S1055" t="s">
        <v>21</v>
      </c>
      <c r="T1055" t="str">
        <f>VLOOKUP(S1055,Códigos!$T$3:$U$14,2,0)</f>
        <v>ESPECIALIDADES QUIMICAS</v>
      </c>
      <c r="U1055" s="6">
        <v>1840.69</v>
      </c>
      <c r="V1055" s="6">
        <v>168.8199425215544</v>
      </c>
    </row>
    <row r="1056" spans="1:22" x14ac:dyDescent="0.25">
      <c r="A1056" t="s">
        <v>21</v>
      </c>
      <c r="B1056" t="str">
        <f>VLOOKUP(A1056,Códigos!$H$3:$I$19,2,0)</f>
        <v>KAREN ANDREA GUALDRON</v>
      </c>
      <c r="C1056" t="s">
        <v>367</v>
      </c>
      <c r="D1056" s="2">
        <v>41789</v>
      </c>
      <c r="E1056" s="2" t="s">
        <v>9285</v>
      </c>
      <c r="F1056">
        <v>60</v>
      </c>
      <c r="G1056" t="s">
        <v>332</v>
      </c>
      <c r="H1056" t="str">
        <f>VLOOKUP(G1056,Códigos!$K$2:$L$250,2,0)</f>
        <v>SYLOID C-907</v>
      </c>
      <c r="I1056" s="1">
        <v>60</v>
      </c>
      <c r="J1056" s="6">
        <v>1426902.6</v>
      </c>
      <c r="K1056" t="s">
        <v>354</v>
      </c>
      <c r="L1056" t="str">
        <f>VLOOKUP(K1056,Códigos!$N$2:$O$376,2,0)</f>
        <v>PINTURAS PROCOLOR LTDA</v>
      </c>
      <c r="M1056" t="s">
        <v>21</v>
      </c>
      <c r="N1056" t="str">
        <f>VLOOKUP(M1056,Códigos!$Q$2:$R$26,2,0)</f>
        <v>GENENCOR CUERO</v>
      </c>
      <c r="O1056" t="s">
        <v>27</v>
      </c>
      <c r="P1056" t="str">
        <f>VLOOKUP(O1056,Códigos!$B$2:$C$19,2,0)</f>
        <v>BOGOTÁ, D.C.</v>
      </c>
      <c r="Q1056" t="s">
        <v>28</v>
      </c>
      <c r="R1056" t="str">
        <f>VLOOKUP(Q1056,Códigos!$E$2:$F$52,2,0)</f>
        <v>BOGOTÁ, D.C.</v>
      </c>
      <c r="S1056" t="s">
        <v>21</v>
      </c>
      <c r="T1056" t="str">
        <f>VLOOKUP(S1056,Códigos!$T$3:$U$14,2,0)</f>
        <v>ESPECIALIDADES QUIMICAS</v>
      </c>
      <c r="U1056" s="6">
        <v>1818.82</v>
      </c>
      <c r="V1056" s="6">
        <v>784.52106310684962</v>
      </c>
    </row>
    <row r="1057" spans="1:22" x14ac:dyDescent="0.25">
      <c r="A1057" t="s">
        <v>980</v>
      </c>
      <c r="B1057" t="str">
        <f>VLOOKUP(A1057,Códigos!$H$3:$I$19,2,0)</f>
        <v>JENNY GOMEZ VALENCIA</v>
      </c>
      <c r="C1057" t="s">
        <v>1339</v>
      </c>
      <c r="D1057" s="2">
        <v>41789</v>
      </c>
      <c r="E1057" s="2" t="s">
        <v>9285</v>
      </c>
      <c r="F1057">
        <v>60</v>
      </c>
      <c r="G1057" t="s">
        <v>291</v>
      </c>
      <c r="H1057" t="str">
        <f>VLOOKUP(G1057,Códigos!$K$2:$L$250,2,0)</f>
        <v>SYLOID ED-30</v>
      </c>
      <c r="I1057" s="1">
        <v>120</v>
      </c>
      <c r="J1057" s="6">
        <v>2398560</v>
      </c>
      <c r="K1057" t="s">
        <v>1099</v>
      </c>
      <c r="L1057" t="str">
        <f>VLOOKUP(K1057,Códigos!$N$2:$O$376,2,0)</f>
        <v>INDUSTRIAS LEMBER S.A.</v>
      </c>
      <c r="M1057" t="s">
        <v>21</v>
      </c>
      <c r="N1057" t="str">
        <f>VLOOKUP(M1057,Códigos!$Q$2:$R$26,2,0)</f>
        <v>GENENCOR CUERO</v>
      </c>
      <c r="O1057" t="s">
        <v>594</v>
      </c>
      <c r="P1057" t="str">
        <f>VLOOKUP(O1057,Códigos!$B$2:$C$19,2,0)</f>
        <v>VALLE DEL CAUCA</v>
      </c>
      <c r="Q1057" t="s">
        <v>1102</v>
      </c>
      <c r="R1057" t="str">
        <f>VLOOKUP(Q1057,Códigos!$E$2:$F$52,2,0)</f>
        <v>YUMBO</v>
      </c>
      <c r="S1057" t="s">
        <v>21</v>
      </c>
      <c r="T1057" t="str">
        <f>VLOOKUP(S1057,Códigos!$T$3:$U$14,2,0)</f>
        <v>ESPECIALIDADES QUIMICAS</v>
      </c>
      <c r="U1057" s="6">
        <v>1818.82</v>
      </c>
      <c r="V1057" s="6">
        <v>1318.7451204627175</v>
      </c>
    </row>
    <row r="1058" spans="1:22" x14ac:dyDescent="0.25">
      <c r="A1058" t="s">
        <v>4188</v>
      </c>
      <c r="B1058" t="str">
        <f>VLOOKUP(A1058,Códigos!$H$3:$I$19,2,0)</f>
        <v>ELIANA LONDOÑO - TEXTIL</v>
      </c>
      <c r="C1058" t="s">
        <v>4211</v>
      </c>
      <c r="D1058" s="2">
        <v>41789</v>
      </c>
      <c r="E1058" s="2" t="s">
        <v>9285</v>
      </c>
      <c r="F1058">
        <v>0</v>
      </c>
      <c r="G1058" t="s">
        <v>1985</v>
      </c>
      <c r="H1058" t="str">
        <f>VLOOKUP(G1058,Códigos!$K$2:$L$250,2,0)</f>
        <v>MERQUIFIX</v>
      </c>
      <c r="I1058" s="1">
        <v>30</v>
      </c>
      <c r="J1058" s="6">
        <v>90000</v>
      </c>
      <c r="K1058" t="s">
        <v>4198</v>
      </c>
      <c r="L1058" t="str">
        <f>VLOOKUP(K1058,Códigos!$N$2:$O$376,2,0)</f>
        <v>RAMIREZ VELANDIA CINDY NATHALY</v>
      </c>
      <c r="M1058" t="s">
        <v>980</v>
      </c>
      <c r="N1058" t="str">
        <f>VLOOKUP(M1058,Códigos!$Q$2:$R$26,2,0)</f>
        <v>ANDICOL</v>
      </c>
      <c r="O1058" t="s">
        <v>119</v>
      </c>
      <c r="P1058" t="str">
        <f>VLOOKUP(O1058,Códigos!$B$2:$C$19,2,0)</f>
        <v>CUNDINAMARCA</v>
      </c>
      <c r="Q1058" t="s">
        <v>282</v>
      </c>
      <c r="R1058" t="str">
        <f>VLOOKUP(Q1058,Códigos!$E$2:$F$52,2,0)</f>
        <v>SOACHA</v>
      </c>
      <c r="S1058" t="s">
        <v>19</v>
      </c>
      <c r="T1058" t="str">
        <f>VLOOKUP(S1058,Códigos!$T$3:$U$14,2,0)</f>
        <v>BIOINDUSTRIA</v>
      </c>
      <c r="U1058" s="6">
        <v>1818.82</v>
      </c>
      <c r="V1058" s="6">
        <v>49.482631596309695</v>
      </c>
    </row>
    <row r="1059" spans="1:22" x14ac:dyDescent="0.25">
      <c r="A1059" t="s">
        <v>4188</v>
      </c>
      <c r="B1059" t="str">
        <f>VLOOKUP(A1059,Códigos!$H$3:$I$19,2,0)</f>
        <v>ELIANA LONDOÑO - TEXTIL</v>
      </c>
      <c r="C1059" t="s">
        <v>4407</v>
      </c>
      <c r="D1059" s="2">
        <v>41789</v>
      </c>
      <c r="E1059" s="2" t="s">
        <v>9285</v>
      </c>
      <c r="F1059">
        <v>0</v>
      </c>
      <c r="G1059" t="s">
        <v>124</v>
      </c>
      <c r="H1059" t="str">
        <f>VLOOKUP(G1059,Códigos!$K$2:$L$250,2,0)</f>
        <v>INDESIZE OPT-L7</v>
      </c>
      <c r="I1059" s="1">
        <v>-60</v>
      </c>
      <c r="J1059" s="6">
        <v>-312000</v>
      </c>
      <c r="K1059" t="s">
        <v>4189</v>
      </c>
      <c r="L1059" t="str">
        <f>VLOOKUP(K1059,Códigos!$N$2:$O$376,2,0)</f>
        <v>KENZO JEANS S.A.S.</v>
      </c>
      <c r="M1059" t="s">
        <v>21</v>
      </c>
      <c r="N1059" t="str">
        <f>VLOOKUP(M1059,Códigos!$Q$2:$R$26,2,0)</f>
        <v>GENENCOR CUERO</v>
      </c>
      <c r="O1059" t="s">
        <v>119</v>
      </c>
      <c r="P1059" t="str">
        <f>VLOOKUP(O1059,Códigos!$B$2:$C$19,2,0)</f>
        <v>CUNDINAMARCA</v>
      </c>
      <c r="Q1059" t="s">
        <v>28</v>
      </c>
      <c r="R1059" t="str">
        <f>VLOOKUP(Q1059,Códigos!$E$2:$F$52,2,0)</f>
        <v>BOGOTÁ, D.C.</v>
      </c>
      <c r="S1059" t="s">
        <v>19</v>
      </c>
      <c r="T1059" t="str">
        <f>VLOOKUP(S1059,Códigos!$T$3:$U$14,2,0)</f>
        <v>BIOINDUSTRIA</v>
      </c>
      <c r="U1059" s="6">
        <v>1818.82</v>
      </c>
      <c r="V1059" s="6">
        <v>-171.53978953387363</v>
      </c>
    </row>
    <row r="1060" spans="1:22" x14ac:dyDescent="0.25">
      <c r="A1060" t="s">
        <v>21</v>
      </c>
      <c r="B1060" t="str">
        <f>VLOOKUP(A1060,Códigos!$H$3:$I$19,2,0)</f>
        <v>KAREN ANDREA GUALDRON</v>
      </c>
      <c r="C1060" t="s">
        <v>368</v>
      </c>
      <c r="D1060" s="2">
        <v>41789</v>
      </c>
      <c r="E1060" s="2" t="s">
        <v>9285</v>
      </c>
      <c r="F1060">
        <v>0</v>
      </c>
      <c r="G1060" t="s">
        <v>291</v>
      </c>
      <c r="H1060" t="str">
        <f>VLOOKUP(G1060,Códigos!$K$2:$L$250,2,0)</f>
        <v>SYLOID ED-30</v>
      </c>
      <c r="I1060" s="1">
        <v>60</v>
      </c>
      <c r="J1060" s="6">
        <v>1098892.2</v>
      </c>
      <c r="K1060" t="s">
        <v>308</v>
      </c>
      <c r="L1060" t="str">
        <f>VLOOKUP(K1060,Códigos!$N$2:$O$376,2,0)</f>
        <v>PROCOQUINAL LTDA</v>
      </c>
      <c r="M1060" t="s">
        <v>21</v>
      </c>
      <c r="N1060" t="str">
        <f>VLOOKUP(M1060,Códigos!$Q$2:$R$26,2,0)</f>
        <v>GENENCOR CUERO</v>
      </c>
      <c r="O1060" t="s">
        <v>27</v>
      </c>
      <c r="P1060" t="str">
        <f>VLOOKUP(O1060,Códigos!$B$2:$C$19,2,0)</f>
        <v>BOGOTÁ, D.C.</v>
      </c>
      <c r="Q1060" t="s">
        <v>28</v>
      </c>
      <c r="R1060" t="str">
        <f>VLOOKUP(Q1060,Códigos!$E$2:$F$52,2,0)</f>
        <v>BOGOTÁ, D.C.</v>
      </c>
      <c r="S1060" t="s">
        <v>21</v>
      </c>
      <c r="T1060" t="str">
        <f>VLOOKUP(S1060,Códigos!$T$3:$U$14,2,0)</f>
        <v>ESPECIALIDADES QUIMICAS</v>
      </c>
      <c r="U1060" s="6">
        <v>1818.82</v>
      </c>
      <c r="V1060" s="6">
        <v>604.17864329620306</v>
      </c>
    </row>
    <row r="1061" spans="1:22" x14ac:dyDescent="0.25">
      <c r="A1061" t="s">
        <v>2952</v>
      </c>
      <c r="B1061" t="str">
        <f>VLOOKUP(A1061,Códigos!$H$3:$I$19,2,0)</f>
        <v>SUSANA ESTRADA E.</v>
      </c>
      <c r="C1061" t="s">
        <v>2995</v>
      </c>
      <c r="D1061" s="2">
        <v>41789</v>
      </c>
      <c r="E1061" s="2" t="s">
        <v>9285</v>
      </c>
      <c r="F1061">
        <v>30</v>
      </c>
      <c r="G1061" t="s">
        <v>275</v>
      </c>
      <c r="H1061" t="str">
        <f>VLOOKUP(G1061,Códigos!$K$2:$L$250,2,0)</f>
        <v>ADITIVO 57</v>
      </c>
      <c r="I1061" s="1">
        <v>21</v>
      </c>
      <c r="J1061" s="6">
        <v>1182524.07</v>
      </c>
      <c r="K1061" t="s">
        <v>2953</v>
      </c>
      <c r="L1061" t="str">
        <f>VLOOKUP(K1061,Códigos!$N$2:$O$376,2,0)</f>
        <v>PRINTUM SAS</v>
      </c>
      <c r="M1061" t="s">
        <v>19</v>
      </c>
      <c r="N1061" t="str">
        <f>VLOOKUP(M1061,Códigos!$Q$2:$R$26,2,0)</f>
        <v>BASF QUIMICA</v>
      </c>
      <c r="O1061" t="s">
        <v>27</v>
      </c>
      <c r="P1061" t="str">
        <f>VLOOKUP(O1061,Códigos!$B$2:$C$19,2,0)</f>
        <v>BOGOTÁ, D.C.</v>
      </c>
      <c r="Q1061" t="s">
        <v>28</v>
      </c>
      <c r="R1061" t="str">
        <f>VLOOKUP(Q1061,Códigos!$E$2:$F$52,2,0)</f>
        <v>BOGOTÁ, D.C.</v>
      </c>
      <c r="S1061" t="s">
        <v>21</v>
      </c>
      <c r="T1061" t="str">
        <f>VLOOKUP(S1061,Códigos!$T$3:$U$14,2,0)</f>
        <v>ESPECIALIDADES QUIMICAS</v>
      </c>
      <c r="U1061" s="6">
        <v>1818.82</v>
      </c>
      <c r="V1061" s="6">
        <v>650.16003232865273</v>
      </c>
    </row>
    <row r="1062" spans="1:22" x14ac:dyDescent="0.25">
      <c r="A1062" t="s">
        <v>21</v>
      </c>
      <c r="B1062" t="str">
        <f>VLOOKUP(A1062,Códigos!$H$3:$I$19,2,0)</f>
        <v>KAREN ANDREA GUALDRON</v>
      </c>
      <c r="C1062" t="s">
        <v>621</v>
      </c>
      <c r="D1062" s="2">
        <v>41789</v>
      </c>
      <c r="E1062" s="2" t="s">
        <v>9285</v>
      </c>
      <c r="F1062">
        <v>0</v>
      </c>
      <c r="G1062" t="s">
        <v>573</v>
      </c>
      <c r="H1062" t="str">
        <f>VLOOKUP(G1062,Códigos!$K$2:$L$250,2,0)</f>
        <v>ANTIFOAM 1430</v>
      </c>
      <c r="I1062" s="1">
        <v>-400</v>
      </c>
      <c r="J1062" s="6">
        <v>-4888652</v>
      </c>
      <c r="K1062" t="s">
        <v>591</v>
      </c>
      <c r="L1062" t="str">
        <f>VLOOKUP(K1062,Códigos!$N$2:$O$376,2,0)</f>
        <v>ARYSTA LIFESCIENCE COLOMBIA S.A.</v>
      </c>
      <c r="M1062" t="s">
        <v>577</v>
      </c>
      <c r="N1062" t="str">
        <f>VLOOKUP(M1062,Códigos!$Q$2:$R$26,2,0)</f>
        <v>XIAMETER</v>
      </c>
      <c r="O1062" t="s">
        <v>119</v>
      </c>
      <c r="P1062" t="str">
        <f>VLOOKUP(O1062,Códigos!$B$2:$C$19,2,0)</f>
        <v>CUNDINAMARCA</v>
      </c>
      <c r="Q1062" t="s">
        <v>593</v>
      </c>
      <c r="R1062" t="str">
        <f>VLOOKUP(Q1062,Códigos!$E$2:$F$52,2,0)</f>
        <v>MADRID</v>
      </c>
      <c r="S1062" t="s">
        <v>21</v>
      </c>
      <c r="T1062" t="str">
        <f>VLOOKUP(S1062,Códigos!$T$3:$U$14,2,0)</f>
        <v>ESPECIALIDADES QUIMICAS</v>
      </c>
      <c r="U1062" s="6">
        <v>1818.82</v>
      </c>
      <c r="V1062" s="6">
        <v>-2687.8151768729176</v>
      </c>
    </row>
    <row r="1063" spans="1:22" x14ac:dyDescent="0.25">
      <c r="A1063" t="s">
        <v>4188</v>
      </c>
      <c r="B1063" t="str">
        <f>VLOOKUP(A1063,Códigos!$H$3:$I$19,2,0)</f>
        <v>ELIANA LONDOÑO - TEXTIL</v>
      </c>
      <c r="C1063" t="s">
        <v>4407</v>
      </c>
      <c r="D1063" s="2">
        <v>41789</v>
      </c>
      <c r="E1063" s="2" t="s">
        <v>9285</v>
      </c>
      <c r="F1063">
        <v>0</v>
      </c>
      <c r="G1063" t="s">
        <v>1297</v>
      </c>
      <c r="H1063" t="str">
        <f>VLOOKUP(G1063,Códigos!$K$2:$L$250,2,0)</f>
        <v>INDIXELL NEUTRA 400 EX (SA)</v>
      </c>
      <c r="I1063" s="1">
        <v>-25</v>
      </c>
      <c r="J1063" s="6">
        <v>-350000</v>
      </c>
      <c r="K1063" t="s">
        <v>4189</v>
      </c>
      <c r="L1063" t="str">
        <f>VLOOKUP(K1063,Códigos!$N$2:$O$376,2,0)</f>
        <v>KENZO JEANS S.A.S.</v>
      </c>
      <c r="M1063" t="s">
        <v>21</v>
      </c>
      <c r="N1063" t="str">
        <f>VLOOKUP(M1063,Códigos!$Q$2:$R$26,2,0)</f>
        <v>GENENCOR CUERO</v>
      </c>
      <c r="O1063" t="s">
        <v>119</v>
      </c>
      <c r="P1063" t="str">
        <f>VLOOKUP(O1063,Códigos!$B$2:$C$19,2,0)</f>
        <v>CUNDINAMARCA</v>
      </c>
      <c r="Q1063" t="s">
        <v>28</v>
      </c>
      <c r="R1063" t="str">
        <f>VLOOKUP(Q1063,Códigos!$E$2:$F$52,2,0)</f>
        <v>BOGOTÁ, D.C.</v>
      </c>
      <c r="S1063" t="s">
        <v>19</v>
      </c>
      <c r="T1063" t="str">
        <f>VLOOKUP(S1063,Códigos!$T$3:$U$14,2,0)</f>
        <v>BIOINDUSTRIA</v>
      </c>
      <c r="U1063" s="6">
        <v>1818.82</v>
      </c>
      <c r="V1063" s="6">
        <v>-192.43245620787104</v>
      </c>
    </row>
    <row r="1064" spans="1:22" x14ac:dyDescent="0.25">
      <c r="A1064" t="s">
        <v>4188</v>
      </c>
      <c r="B1064" t="str">
        <f>VLOOKUP(A1064,Códigos!$H$3:$I$19,2,0)</f>
        <v>ELIANA LONDOÑO - TEXTIL</v>
      </c>
      <c r="C1064" t="s">
        <v>4211</v>
      </c>
      <c r="D1064" s="2">
        <v>41789</v>
      </c>
      <c r="E1064" s="2" t="s">
        <v>9285</v>
      </c>
      <c r="F1064">
        <v>0</v>
      </c>
      <c r="G1064" t="s">
        <v>4319</v>
      </c>
      <c r="H1064" t="str">
        <f>VLOOKUP(G1064,Códigos!$K$2:$L$250,2,0)</f>
        <v>INDESIZE 103 DLC</v>
      </c>
      <c r="I1064" s="1">
        <v>30</v>
      </c>
      <c r="J1064" s="6">
        <v>84000</v>
      </c>
      <c r="K1064" t="s">
        <v>4198</v>
      </c>
      <c r="L1064" t="str">
        <f>VLOOKUP(K1064,Códigos!$N$2:$O$376,2,0)</f>
        <v>RAMIREZ VELANDIA CINDY NATHALY</v>
      </c>
      <c r="M1064" t="s">
        <v>21</v>
      </c>
      <c r="N1064" t="str">
        <f>VLOOKUP(M1064,Códigos!$Q$2:$R$26,2,0)</f>
        <v>GENENCOR CUERO</v>
      </c>
      <c r="O1064" t="s">
        <v>119</v>
      </c>
      <c r="P1064" t="str">
        <f>VLOOKUP(O1064,Códigos!$B$2:$C$19,2,0)</f>
        <v>CUNDINAMARCA</v>
      </c>
      <c r="Q1064" t="s">
        <v>282</v>
      </c>
      <c r="R1064" t="str">
        <f>VLOOKUP(Q1064,Códigos!$E$2:$F$52,2,0)</f>
        <v>SOACHA</v>
      </c>
      <c r="S1064" t="s">
        <v>19</v>
      </c>
      <c r="T1064" t="str">
        <f>VLOOKUP(S1064,Códigos!$T$3:$U$14,2,0)</f>
        <v>BIOINDUSTRIA</v>
      </c>
      <c r="U1064" s="6">
        <v>1818.82</v>
      </c>
      <c r="V1064" s="6">
        <v>46.183789489889051</v>
      </c>
    </row>
    <row r="1065" spans="1:22" x14ac:dyDescent="0.25">
      <c r="A1065" t="s">
        <v>4188</v>
      </c>
      <c r="B1065" t="str">
        <f>VLOOKUP(A1065,Códigos!$H$3:$I$19,2,0)</f>
        <v>ELIANA LONDOÑO - TEXTIL</v>
      </c>
      <c r="C1065" t="s">
        <v>4484</v>
      </c>
      <c r="D1065" s="2">
        <v>41789</v>
      </c>
      <c r="E1065" s="2" t="s">
        <v>9285</v>
      </c>
      <c r="F1065">
        <v>30</v>
      </c>
      <c r="G1065" t="s">
        <v>1259</v>
      </c>
      <c r="H1065" t="str">
        <f>VLOOKUP(G1065,Códigos!$K$2:$L$250,2,0)</f>
        <v>INDIXELL NEUTRAFLEX</v>
      </c>
      <c r="I1065" s="1">
        <v>3</v>
      </c>
      <c r="J1065" s="6">
        <v>270000</v>
      </c>
      <c r="K1065" t="s">
        <v>4401</v>
      </c>
      <c r="L1065" t="str">
        <f>VLOOKUP(K1065,Códigos!$N$2:$O$376,2,0)</f>
        <v>TINTORERIA AMERICAN JEANS LIMITADA</v>
      </c>
      <c r="M1065" t="s">
        <v>21</v>
      </c>
      <c r="N1065" t="str">
        <f>VLOOKUP(M1065,Códigos!$Q$2:$R$26,2,0)</f>
        <v>GENENCOR CUERO</v>
      </c>
      <c r="O1065" t="s">
        <v>27</v>
      </c>
      <c r="P1065" t="str">
        <f>VLOOKUP(O1065,Códigos!$B$2:$C$19,2,0)</f>
        <v>BOGOTÁ, D.C.</v>
      </c>
      <c r="Q1065" t="s">
        <v>28</v>
      </c>
      <c r="R1065" t="str">
        <f>VLOOKUP(Q1065,Códigos!$E$2:$F$52,2,0)</f>
        <v>BOGOTÁ, D.C.</v>
      </c>
      <c r="S1065" t="s">
        <v>19</v>
      </c>
      <c r="T1065" t="str">
        <f>VLOOKUP(S1065,Códigos!$T$3:$U$14,2,0)</f>
        <v>BIOINDUSTRIA</v>
      </c>
      <c r="U1065" s="6">
        <v>1818.82</v>
      </c>
      <c r="V1065" s="6">
        <v>148.44789478892909</v>
      </c>
    </row>
    <row r="1066" spans="1:22" x14ac:dyDescent="0.25">
      <c r="A1066" t="s">
        <v>4188</v>
      </c>
      <c r="B1066" t="str">
        <f>VLOOKUP(A1066,Códigos!$H$3:$I$19,2,0)</f>
        <v>ELIANA LONDOÑO - TEXTIL</v>
      </c>
      <c r="C1066" t="s">
        <v>4211</v>
      </c>
      <c r="D1066" s="2">
        <v>41789</v>
      </c>
      <c r="E1066" s="2" t="s">
        <v>9285</v>
      </c>
      <c r="F1066">
        <v>0</v>
      </c>
      <c r="G1066" t="s">
        <v>32</v>
      </c>
      <c r="H1066" t="str">
        <f>VLOOKUP(G1066,Códigos!$K$2:$L$250,2,0)</f>
        <v>INDICOL SN 100</v>
      </c>
      <c r="I1066" s="1">
        <v>10</v>
      </c>
      <c r="J1066" s="6">
        <v>60000</v>
      </c>
      <c r="K1066" t="s">
        <v>4198</v>
      </c>
      <c r="L1066" t="str">
        <f>VLOOKUP(K1066,Códigos!$N$2:$O$376,2,0)</f>
        <v>RAMIREZ VELANDIA CINDY NATHALY</v>
      </c>
      <c r="M1066" t="s">
        <v>19</v>
      </c>
      <c r="N1066" t="str">
        <f>VLOOKUP(M1066,Códigos!$Q$2:$R$26,2,0)</f>
        <v>BASF QUIMICA</v>
      </c>
      <c r="O1066" t="s">
        <v>119</v>
      </c>
      <c r="P1066" t="str">
        <f>VLOOKUP(O1066,Códigos!$B$2:$C$19,2,0)</f>
        <v>CUNDINAMARCA</v>
      </c>
      <c r="Q1066" t="s">
        <v>282</v>
      </c>
      <c r="R1066" t="str">
        <f>VLOOKUP(Q1066,Códigos!$E$2:$F$52,2,0)</f>
        <v>SOACHA</v>
      </c>
      <c r="S1066" t="s">
        <v>19</v>
      </c>
      <c r="T1066" t="str">
        <f>VLOOKUP(S1066,Códigos!$T$3:$U$14,2,0)</f>
        <v>BIOINDUSTRIA</v>
      </c>
      <c r="U1066" s="6">
        <v>1818.82</v>
      </c>
      <c r="V1066" s="6">
        <v>32.988421064206463</v>
      </c>
    </row>
    <row r="1067" spans="1:22" x14ac:dyDescent="0.25">
      <c r="A1067" t="s">
        <v>2952</v>
      </c>
      <c r="B1067" t="str">
        <f>VLOOKUP(A1067,Códigos!$H$3:$I$19,2,0)</f>
        <v>SUSANA ESTRADA E.</v>
      </c>
      <c r="C1067" t="s">
        <v>2996</v>
      </c>
      <c r="D1067" s="2">
        <v>41789</v>
      </c>
      <c r="E1067" s="2" t="s">
        <v>9285</v>
      </c>
      <c r="F1067">
        <v>0</v>
      </c>
      <c r="G1067" t="s">
        <v>246</v>
      </c>
      <c r="H1067" t="str">
        <f>VLOOKUP(G1067,Códigos!$K$2:$L$250,2,0)</f>
        <v>ADITIVO 56 * 200 KG</v>
      </c>
      <c r="I1067" s="1">
        <v>25</v>
      </c>
      <c r="J1067" s="6">
        <v>1682408.5</v>
      </c>
      <c r="K1067" t="s">
        <v>2997</v>
      </c>
      <c r="L1067" t="str">
        <f>VLOOKUP(K1067,Códigos!$N$2:$O$376,2,0)</f>
        <v>INTERPACK S.A.</v>
      </c>
      <c r="M1067" t="s">
        <v>19</v>
      </c>
      <c r="N1067" t="str">
        <f>VLOOKUP(M1067,Códigos!$Q$2:$R$26,2,0)</f>
        <v>BASF QUIMICA</v>
      </c>
      <c r="O1067" t="s">
        <v>39</v>
      </c>
      <c r="P1067" t="str">
        <f>VLOOKUP(O1067,Códigos!$B$2:$C$19,2,0)</f>
        <v>ANTIOQUIA</v>
      </c>
      <c r="Q1067" t="s">
        <v>2729</v>
      </c>
      <c r="R1067" t="str">
        <f>VLOOKUP(Q1067,Códigos!$E$2:$F$52,2,0)</f>
        <v>MEDELLÍN</v>
      </c>
      <c r="S1067" t="s">
        <v>21</v>
      </c>
      <c r="T1067" t="str">
        <f>VLOOKUP(S1067,Códigos!$T$3:$U$14,2,0)</f>
        <v>ESPECIALIDADES QUIMICAS</v>
      </c>
      <c r="U1067" s="6">
        <v>1818.82</v>
      </c>
      <c r="V1067" s="6">
        <v>925</v>
      </c>
    </row>
    <row r="1068" spans="1:22" x14ac:dyDescent="0.25">
      <c r="A1068" t="s">
        <v>2952</v>
      </c>
      <c r="B1068" t="str">
        <f>VLOOKUP(A1068,Códigos!$H$3:$I$19,2,0)</f>
        <v>SUSANA ESTRADA E.</v>
      </c>
      <c r="C1068" t="s">
        <v>3323</v>
      </c>
      <c r="D1068" s="2">
        <v>41790</v>
      </c>
      <c r="E1068" s="2" t="s">
        <v>9285</v>
      </c>
      <c r="F1068">
        <v>30</v>
      </c>
      <c r="G1068" t="s">
        <v>3245</v>
      </c>
      <c r="H1068" t="str">
        <f>VLOOKUP(G1068,Códigos!$K$2:$L$250,2,0)</f>
        <v>SYLOID C - 906</v>
      </c>
      <c r="I1068" s="1">
        <v>30</v>
      </c>
      <c r="J1068" s="6">
        <v>725465.7</v>
      </c>
      <c r="K1068" t="s">
        <v>3054</v>
      </c>
      <c r="L1068" t="str">
        <f>VLOOKUP(K1068,Códigos!$N$2:$O$376,2,0)</f>
        <v>GRICOAT DE COLOMBIA S.A.</v>
      </c>
      <c r="M1068" t="s">
        <v>21</v>
      </c>
      <c r="N1068" t="str">
        <f>VLOOKUP(M1068,Códigos!$Q$2:$R$26,2,0)</f>
        <v>GENENCOR CUERO</v>
      </c>
      <c r="O1068" t="s">
        <v>39</v>
      </c>
      <c r="P1068" t="str">
        <f>VLOOKUP(O1068,Códigos!$B$2:$C$19,2,0)</f>
        <v>ANTIOQUIA</v>
      </c>
      <c r="Q1068" t="s">
        <v>998</v>
      </c>
      <c r="R1068" t="str">
        <f>VLOOKUP(Q1068,Códigos!$E$2:$F$52,2,0)</f>
        <v>ITAGÜÍ</v>
      </c>
      <c r="S1068" t="s">
        <v>21</v>
      </c>
      <c r="T1068" t="str">
        <f>VLOOKUP(S1068,Códigos!$T$3:$U$14,2,0)</f>
        <v>ESPECIALIDADES QUIMICAS</v>
      </c>
      <c r="U1068" s="6">
        <v>1827.83</v>
      </c>
      <c r="V1068" s="6">
        <v>396.89998522838556</v>
      </c>
    </row>
    <row r="1069" spans="1:22" x14ac:dyDescent="0.25">
      <c r="A1069" t="s">
        <v>980</v>
      </c>
      <c r="B1069" t="str">
        <f>VLOOKUP(A1069,Códigos!$H$3:$I$19,2,0)</f>
        <v>JENNY GOMEZ VALENCIA</v>
      </c>
      <c r="C1069" t="s">
        <v>1341</v>
      </c>
      <c r="D1069" s="2">
        <v>41790</v>
      </c>
      <c r="E1069" s="2" t="s">
        <v>9285</v>
      </c>
      <c r="F1069">
        <v>60</v>
      </c>
      <c r="G1069" t="s">
        <v>303</v>
      </c>
      <c r="H1069" t="str">
        <f>VLOOKUP(G1069,Códigos!$K$2:$L$250,2,0)</f>
        <v>SYLOWHITE SM 405</v>
      </c>
      <c r="I1069" s="1">
        <v>300</v>
      </c>
      <c r="J1069" s="6">
        <v>1623300</v>
      </c>
      <c r="K1069" t="s">
        <v>1099</v>
      </c>
      <c r="L1069" t="str">
        <f>VLOOKUP(K1069,Códigos!$N$2:$O$376,2,0)</f>
        <v>INDUSTRIAS LEMBER S.A.</v>
      </c>
      <c r="M1069" t="s">
        <v>21</v>
      </c>
      <c r="N1069" t="str">
        <f>VLOOKUP(M1069,Códigos!$Q$2:$R$26,2,0)</f>
        <v>GENENCOR CUERO</v>
      </c>
      <c r="O1069" t="s">
        <v>594</v>
      </c>
      <c r="P1069" t="str">
        <f>VLOOKUP(O1069,Códigos!$B$2:$C$19,2,0)</f>
        <v>VALLE DEL CAUCA</v>
      </c>
      <c r="Q1069" t="s">
        <v>1102</v>
      </c>
      <c r="R1069" t="str">
        <f>VLOOKUP(Q1069,Códigos!$E$2:$F$52,2,0)</f>
        <v>YUMBO</v>
      </c>
      <c r="S1069" t="s">
        <v>21</v>
      </c>
      <c r="T1069" t="str">
        <f>VLOOKUP(S1069,Códigos!$T$3:$U$14,2,0)</f>
        <v>ESPECIALIDADES QUIMICAS</v>
      </c>
      <c r="U1069" s="6">
        <v>1827.83</v>
      </c>
      <c r="V1069" s="6">
        <v>888.10228522346176</v>
      </c>
    </row>
    <row r="1070" spans="1:22" x14ac:dyDescent="0.25">
      <c r="A1070" t="s">
        <v>980</v>
      </c>
      <c r="B1070" t="str">
        <f>VLOOKUP(A1070,Códigos!$H$3:$I$19,2,0)</f>
        <v>JENNY GOMEZ VALENCIA</v>
      </c>
      <c r="C1070" t="s">
        <v>2122</v>
      </c>
      <c r="D1070" s="2">
        <v>41790</v>
      </c>
      <c r="E1070" s="2" t="s">
        <v>9285</v>
      </c>
      <c r="F1070">
        <v>60</v>
      </c>
      <c r="G1070" t="s">
        <v>2123</v>
      </c>
      <c r="H1070" t="str">
        <f>VLOOKUP(G1070,Códigos!$K$2:$L$250,2,0)</f>
        <v>OPTIMASE CX 255L</v>
      </c>
      <c r="I1070" s="1">
        <v>280</v>
      </c>
      <c r="J1070" s="6">
        <v>10204880</v>
      </c>
      <c r="K1070" t="s">
        <v>1283</v>
      </c>
      <c r="L1070" t="str">
        <f>VLOOKUP(K1070,Códigos!$N$2:$O$376,2,0)</f>
        <v>CARTON DE COLOMBIA S.A.</v>
      </c>
      <c r="M1070" t="s">
        <v>793</v>
      </c>
      <c r="N1070" t="str">
        <f>VLOOKUP(M1070,Códigos!$Q$2:$R$26,2,0)</f>
        <v>GENENOR DETERGENTES</v>
      </c>
      <c r="O1070" t="s">
        <v>594</v>
      </c>
      <c r="P1070" t="str">
        <f>VLOOKUP(O1070,Códigos!$B$2:$C$19,2,0)</f>
        <v>VALLE DEL CAUCA</v>
      </c>
      <c r="Q1070" t="s">
        <v>1102</v>
      </c>
      <c r="R1070" t="str">
        <f>VLOOKUP(Q1070,Códigos!$E$2:$F$52,2,0)</f>
        <v>YUMBO</v>
      </c>
      <c r="S1070" t="s">
        <v>19</v>
      </c>
      <c r="T1070" t="str">
        <f>VLOOKUP(S1070,Códigos!$T$3:$U$14,2,0)</f>
        <v>BIOINDUSTRIA</v>
      </c>
      <c r="U1070" s="6">
        <v>1827.83</v>
      </c>
      <c r="V1070" s="6">
        <v>5583.0575053478715</v>
      </c>
    </row>
    <row r="1071" spans="1:22" x14ac:dyDescent="0.25">
      <c r="A1071" t="s">
        <v>2952</v>
      </c>
      <c r="B1071" t="str">
        <f>VLOOKUP(A1071,Códigos!$H$3:$I$19,2,0)</f>
        <v>SUSANA ESTRADA E.</v>
      </c>
      <c r="C1071" t="s">
        <v>3323</v>
      </c>
      <c r="D1071" s="2">
        <v>41790</v>
      </c>
      <c r="E1071" s="2" t="s">
        <v>9285</v>
      </c>
      <c r="F1071">
        <v>30</v>
      </c>
      <c r="G1071" t="s">
        <v>350</v>
      </c>
      <c r="H1071" t="str">
        <f>VLOOKUP(G1071,Códigos!$K$2:$L$250,2,0)</f>
        <v>SYLOID 7000</v>
      </c>
      <c r="I1071" s="1">
        <v>40</v>
      </c>
      <c r="J1071" s="6">
        <v>1081344.3999999999</v>
      </c>
      <c r="K1071" t="s">
        <v>3054</v>
      </c>
      <c r="L1071" t="str">
        <f>VLOOKUP(K1071,Códigos!$N$2:$O$376,2,0)</f>
        <v>GRICOAT DE COLOMBIA S.A.</v>
      </c>
      <c r="M1071" t="s">
        <v>21</v>
      </c>
      <c r="N1071" t="str">
        <f>VLOOKUP(M1071,Códigos!$Q$2:$R$26,2,0)</f>
        <v>GENENCOR CUERO</v>
      </c>
      <c r="O1071" t="s">
        <v>39</v>
      </c>
      <c r="P1071" t="str">
        <f>VLOOKUP(O1071,Códigos!$B$2:$C$19,2,0)</f>
        <v>ANTIOQUIA</v>
      </c>
      <c r="Q1071" t="s">
        <v>998</v>
      </c>
      <c r="R1071" t="str">
        <f>VLOOKUP(Q1071,Códigos!$E$2:$F$52,2,0)</f>
        <v>ITAGÜÍ</v>
      </c>
      <c r="S1071" t="s">
        <v>21</v>
      </c>
      <c r="T1071" t="str">
        <f>VLOOKUP(S1071,Códigos!$T$3:$U$14,2,0)</f>
        <v>ESPECIALIDADES QUIMICAS</v>
      </c>
      <c r="U1071" s="6">
        <v>1827.83</v>
      </c>
      <c r="V1071" s="6">
        <v>591.60009410065481</v>
      </c>
    </row>
    <row r="1072" spans="1:22" x14ac:dyDescent="0.25">
      <c r="A1072" t="s">
        <v>980</v>
      </c>
      <c r="B1072" t="str">
        <f>VLOOKUP(A1072,Códigos!$H$3:$I$19,2,0)</f>
        <v>JENNY GOMEZ VALENCIA</v>
      </c>
      <c r="C1072" t="s">
        <v>1340</v>
      </c>
      <c r="D1072" s="2">
        <v>41790</v>
      </c>
      <c r="E1072" s="2" t="s">
        <v>9285</v>
      </c>
      <c r="F1072">
        <v>30</v>
      </c>
      <c r="G1072" t="s">
        <v>291</v>
      </c>
      <c r="H1072" t="str">
        <f>VLOOKUP(G1072,Códigos!$K$2:$L$250,2,0)</f>
        <v>SYLOID ED-30</v>
      </c>
      <c r="I1072" s="1">
        <v>15</v>
      </c>
      <c r="J1072" s="6">
        <v>301320</v>
      </c>
      <c r="K1072" t="s">
        <v>1279</v>
      </c>
      <c r="L1072" t="str">
        <f>VLOOKUP(K1072,Códigos!$N$2:$O$376,2,0)</f>
        <v>URREGO FAJARDO JAIRO</v>
      </c>
      <c r="M1072" t="s">
        <v>21</v>
      </c>
      <c r="N1072" t="str">
        <f>VLOOKUP(M1072,Códigos!$Q$2:$R$26,2,0)</f>
        <v>GENENCOR CUERO</v>
      </c>
      <c r="O1072" t="s">
        <v>594</v>
      </c>
      <c r="P1072" t="str">
        <f>VLOOKUP(O1072,Códigos!$B$2:$C$19,2,0)</f>
        <v>VALLE DEL CAUCA</v>
      </c>
      <c r="Q1072" t="s">
        <v>595</v>
      </c>
      <c r="R1072" t="str">
        <f>VLOOKUP(Q1072,Códigos!$E$2:$F$52,2,0)</f>
        <v>CALI</v>
      </c>
      <c r="S1072" t="s">
        <v>21</v>
      </c>
      <c r="T1072" t="str">
        <f>VLOOKUP(S1072,Códigos!$T$3:$U$14,2,0)</f>
        <v>ESPECIALIDADES QUIMICAS</v>
      </c>
      <c r="U1072" s="6">
        <v>1827.83</v>
      </c>
      <c r="V1072" s="6">
        <v>164.85121701689982</v>
      </c>
    </row>
    <row r="1073" spans="1:22" x14ac:dyDescent="0.25">
      <c r="A1073" t="s">
        <v>21</v>
      </c>
      <c r="B1073" t="str">
        <f>VLOOKUP(A1073,Códigos!$H$3:$I$19,2,0)</f>
        <v>KAREN ANDREA GUALDRON</v>
      </c>
      <c r="C1073" t="s">
        <v>253</v>
      </c>
      <c r="D1073" s="2">
        <v>41790</v>
      </c>
      <c r="E1073" s="2" t="s">
        <v>9285</v>
      </c>
      <c r="F1073">
        <v>30</v>
      </c>
      <c r="G1073" t="s">
        <v>254</v>
      </c>
      <c r="H1073" t="str">
        <f>VLOOKUP(G1073,Códigos!$K$2:$L$250,2,0)</f>
        <v>ADITIVO 61</v>
      </c>
      <c r="I1073" s="1">
        <v>17</v>
      </c>
      <c r="J1073" s="6">
        <v>1433907.84</v>
      </c>
      <c r="K1073" t="s">
        <v>255</v>
      </c>
      <c r="L1073" t="str">
        <f>VLOOKUP(K1073,Códigos!$N$2:$O$376,2,0)</f>
        <v>PINTURAS SUPER LTDA.</v>
      </c>
      <c r="M1073" t="s">
        <v>19</v>
      </c>
      <c r="N1073" t="str">
        <f>VLOOKUP(M1073,Códigos!$Q$2:$R$26,2,0)</f>
        <v>BASF QUIMICA</v>
      </c>
      <c r="O1073" t="s">
        <v>119</v>
      </c>
      <c r="P1073" t="str">
        <f>VLOOKUP(O1073,Códigos!$B$2:$C$19,2,0)</f>
        <v>CUNDINAMARCA</v>
      </c>
      <c r="Q1073" t="s">
        <v>258</v>
      </c>
      <c r="R1073" t="str">
        <f>VLOOKUP(Q1073,Códigos!$E$2:$F$52,2,0)</f>
        <v>MOSQUERA</v>
      </c>
      <c r="S1073" t="s">
        <v>21</v>
      </c>
      <c r="T1073" t="str">
        <f>VLOOKUP(S1073,Códigos!$T$3:$U$14,2,0)</f>
        <v>ESPECIALIDADES QUIMICAS</v>
      </c>
      <c r="U1073" s="6">
        <v>1827.83</v>
      </c>
      <c r="V1073" s="6">
        <v>784.48643473408367</v>
      </c>
    </row>
    <row r="1074" spans="1:22" x14ac:dyDescent="0.25">
      <c r="A1074" t="s">
        <v>2952</v>
      </c>
      <c r="B1074" t="str">
        <f>VLOOKUP(A1074,Códigos!$H$3:$I$19,2,0)</f>
        <v>SUSANA ESTRADA E.</v>
      </c>
      <c r="C1074" t="s">
        <v>3324</v>
      </c>
      <c r="D1074" s="2">
        <v>41790</v>
      </c>
      <c r="E1074" s="2" t="s">
        <v>9285</v>
      </c>
      <c r="F1074">
        <v>45</v>
      </c>
      <c r="G1074" t="s">
        <v>1293</v>
      </c>
      <c r="H1074" t="str">
        <f>VLOOKUP(G1074,Códigos!$K$2:$L$250,2,0)</f>
        <v>SYLOID ED-44</v>
      </c>
      <c r="I1074" s="1">
        <v>45</v>
      </c>
      <c r="J1074" s="6">
        <v>742500</v>
      </c>
      <c r="K1074" t="s">
        <v>3102</v>
      </c>
      <c r="L1074" t="str">
        <f>VLOOKUP(K1074,Códigos!$N$2:$O$376,2,0)</f>
        <v>PINTURAS Y SOLVENTES SUPRATECH LTDA</v>
      </c>
      <c r="M1074" t="s">
        <v>21</v>
      </c>
      <c r="N1074" t="str">
        <f>VLOOKUP(M1074,Códigos!$Q$2:$R$26,2,0)</f>
        <v>GENENCOR CUERO</v>
      </c>
      <c r="O1074" t="s">
        <v>39</v>
      </c>
      <c r="P1074" t="str">
        <f>VLOOKUP(O1074,Códigos!$B$2:$C$19,2,0)</f>
        <v>ANTIOQUIA</v>
      </c>
      <c r="Q1074" t="s">
        <v>2949</v>
      </c>
      <c r="R1074" t="str">
        <f>VLOOKUP(Q1074,Códigos!$E$2:$F$52,2,0)</f>
        <v>LA ESTRELLA</v>
      </c>
      <c r="S1074" t="s">
        <v>21</v>
      </c>
      <c r="T1074" t="str">
        <f>VLOOKUP(S1074,Códigos!$T$3:$U$14,2,0)</f>
        <v>ESPECIALIDADES QUIMICAS</v>
      </c>
      <c r="U1074" s="6">
        <v>1827.83</v>
      </c>
      <c r="V1074" s="6">
        <v>406.2193967710345</v>
      </c>
    </row>
    <row r="1075" spans="1:22" x14ac:dyDescent="0.25">
      <c r="A1075" t="s">
        <v>969</v>
      </c>
      <c r="B1075" t="str">
        <f>VLOOKUP(A1075,Códigos!$H$3:$I$19,2,0)</f>
        <v>MARIA ELENA PELAEZ</v>
      </c>
      <c r="C1075" t="s">
        <v>6321</v>
      </c>
      <c r="D1075" s="2">
        <v>41790</v>
      </c>
      <c r="E1075" s="2" t="s">
        <v>9285</v>
      </c>
      <c r="F1075">
        <v>30</v>
      </c>
      <c r="G1075" t="s">
        <v>120</v>
      </c>
      <c r="H1075" t="str">
        <f>VLOOKUP(G1075,Códigos!$K$2:$L$250,2,0)</f>
        <v>CATALASE 700</v>
      </c>
      <c r="I1075" s="1">
        <v>180</v>
      </c>
      <c r="J1075" s="6">
        <v>630000</v>
      </c>
      <c r="K1075" t="s">
        <v>5803</v>
      </c>
      <c r="L1075" t="str">
        <f>VLOOKUP(K1075,Códigos!$N$2:$O$376,2,0)</f>
        <v>AUXICOLOR S.A.S</v>
      </c>
      <c r="M1075" t="s">
        <v>21</v>
      </c>
      <c r="N1075" t="str">
        <f>VLOOKUP(M1075,Códigos!$Q$2:$R$26,2,0)</f>
        <v>GENENCOR CUERO</v>
      </c>
      <c r="O1075" t="s">
        <v>39</v>
      </c>
      <c r="P1075" t="str">
        <f>VLOOKUP(O1075,Códigos!$B$2:$C$19,2,0)</f>
        <v>ANTIOQUIA</v>
      </c>
      <c r="Q1075" t="s">
        <v>2729</v>
      </c>
      <c r="R1075" t="str">
        <f>VLOOKUP(Q1075,Códigos!$E$2:$F$52,2,0)</f>
        <v>MEDELLÍN</v>
      </c>
      <c r="S1075" t="s">
        <v>19</v>
      </c>
      <c r="T1075" t="str">
        <f>VLOOKUP(S1075,Códigos!$T$3:$U$14,2,0)</f>
        <v>BIOINDUSTRIA</v>
      </c>
      <c r="U1075" s="6">
        <v>1827.83</v>
      </c>
      <c r="V1075" s="6">
        <v>344.67100332087779</v>
      </c>
    </row>
    <row r="1076" spans="1:22" x14ac:dyDescent="0.25">
      <c r="A1076" t="s">
        <v>4188</v>
      </c>
      <c r="B1076" t="str">
        <f>VLOOKUP(A1076,Códigos!$H$3:$I$19,2,0)</f>
        <v>ELIANA LONDOÑO - TEXTIL</v>
      </c>
      <c r="C1076" t="s">
        <v>4210</v>
      </c>
      <c r="D1076" s="2">
        <v>41791</v>
      </c>
      <c r="E1076" s="2" t="s">
        <v>9285</v>
      </c>
      <c r="F1076">
        <v>60</v>
      </c>
      <c r="G1076" t="s">
        <v>1080</v>
      </c>
      <c r="H1076" t="str">
        <f>VLOOKUP(G1076,Códigos!$K$2:$L$250,2,0)</f>
        <v>DEKOL SN</v>
      </c>
      <c r="I1076" s="1">
        <v>50</v>
      </c>
      <c r="J1076" s="6">
        <v>275000</v>
      </c>
      <c r="K1076" t="s">
        <v>4201</v>
      </c>
      <c r="L1076" t="str">
        <f>VLOOKUP(K1076,Códigos!$N$2:$O$376,2,0)</f>
        <v>LUIS EDUARDO CAICEDO S.A.</v>
      </c>
      <c r="M1076" t="s">
        <v>19</v>
      </c>
      <c r="N1076" t="str">
        <f>VLOOKUP(M1076,Códigos!$Q$2:$R$26,2,0)</f>
        <v>BASF QUIMICA</v>
      </c>
      <c r="O1076" t="s">
        <v>119</v>
      </c>
      <c r="P1076" t="str">
        <f>VLOOKUP(O1076,Códigos!$B$2:$C$19,2,0)</f>
        <v>CUNDINAMARCA</v>
      </c>
      <c r="Q1076" t="s">
        <v>28</v>
      </c>
      <c r="R1076" t="str">
        <f>VLOOKUP(Q1076,Códigos!$E$2:$F$52,2,0)</f>
        <v>BOGOTÁ, D.C.</v>
      </c>
      <c r="S1076" t="s">
        <v>19</v>
      </c>
      <c r="T1076" t="str">
        <f>VLOOKUP(S1076,Códigos!$T$3:$U$14,2,0)</f>
        <v>BIOINDUSTRIA</v>
      </c>
      <c r="U1076" s="6">
        <v>1833.8</v>
      </c>
      <c r="V1076" s="6">
        <v>149.96182789835316</v>
      </c>
    </row>
    <row r="1077" spans="1:22" x14ac:dyDescent="0.25">
      <c r="A1077" t="s">
        <v>969</v>
      </c>
      <c r="B1077" t="str">
        <f>VLOOKUP(A1077,Códigos!$H$3:$I$19,2,0)</f>
        <v>MARIA ELENA PELAEZ</v>
      </c>
      <c r="C1077" t="s">
        <v>6322</v>
      </c>
      <c r="D1077" s="2">
        <v>41791</v>
      </c>
      <c r="E1077" s="2" t="s">
        <v>9285</v>
      </c>
      <c r="F1077">
        <v>0</v>
      </c>
      <c r="G1077" t="s">
        <v>1483</v>
      </c>
      <c r="H1077" t="str">
        <f>VLOOKUP(G1077,Códigos!$K$2:$L$250,2,0)</f>
        <v>INDIXELL ECO G (L)</v>
      </c>
      <c r="I1077" s="1">
        <v>25</v>
      </c>
      <c r="J1077" s="6">
        <v>200000</v>
      </c>
      <c r="K1077" t="s">
        <v>6020</v>
      </c>
      <c r="L1077" t="str">
        <f>VLOOKUP(K1077,Códigos!$N$2:$O$376,2,0)</f>
        <v>LAVANDERIA ZAFIRO S.A.</v>
      </c>
      <c r="M1077" t="s">
        <v>21</v>
      </c>
      <c r="N1077" t="str">
        <f>VLOOKUP(M1077,Códigos!$Q$2:$R$26,2,0)</f>
        <v>GENENCOR CUERO</v>
      </c>
      <c r="O1077" t="s">
        <v>39</v>
      </c>
      <c r="P1077" t="str">
        <f>VLOOKUP(O1077,Códigos!$B$2:$C$19,2,0)</f>
        <v>ANTIOQUIA</v>
      </c>
      <c r="Q1077" t="s">
        <v>998</v>
      </c>
      <c r="R1077" t="str">
        <f>VLOOKUP(Q1077,Códigos!$E$2:$F$52,2,0)</f>
        <v>ITAGÜÍ</v>
      </c>
      <c r="S1077" t="s">
        <v>19</v>
      </c>
      <c r="T1077" t="str">
        <f>VLOOKUP(S1077,Códigos!$T$3:$U$14,2,0)</f>
        <v>BIOINDUSTRIA</v>
      </c>
      <c r="U1077" s="6">
        <v>1833.8</v>
      </c>
      <c r="V1077" s="6">
        <v>109.06314756243866</v>
      </c>
    </row>
    <row r="1078" spans="1:22" x14ac:dyDescent="0.25">
      <c r="A1078" t="s">
        <v>980</v>
      </c>
      <c r="B1078" t="str">
        <f>VLOOKUP(A1078,Códigos!$H$3:$I$19,2,0)</f>
        <v>JENNY GOMEZ VALENCIA</v>
      </c>
      <c r="C1078" t="s">
        <v>1121</v>
      </c>
      <c r="D1078" s="2">
        <v>41791</v>
      </c>
      <c r="E1078" s="2" t="s">
        <v>9285</v>
      </c>
      <c r="F1078">
        <v>60</v>
      </c>
      <c r="G1078" t="s">
        <v>1122</v>
      </c>
      <c r="H1078" t="str">
        <f>VLOOKUP(G1078,Códigos!$K$2:$L$250,2,0)</f>
        <v>INDISOL NF</v>
      </c>
      <c r="I1078" s="1">
        <v>10</v>
      </c>
      <c r="J1078" s="6">
        <v>80000</v>
      </c>
      <c r="K1078" t="s">
        <v>1123</v>
      </c>
      <c r="L1078" t="str">
        <f>VLOOKUP(K1078,Códigos!$N$2:$O$376,2,0)</f>
        <v>STF GROUP S.A.</v>
      </c>
      <c r="M1078" t="s">
        <v>19</v>
      </c>
      <c r="N1078" t="str">
        <f>VLOOKUP(M1078,Códigos!$Q$2:$R$26,2,0)</f>
        <v>BASF QUIMICA</v>
      </c>
      <c r="O1078" t="s">
        <v>594</v>
      </c>
      <c r="P1078" t="str">
        <f>VLOOKUP(O1078,Códigos!$B$2:$C$19,2,0)</f>
        <v>VALLE DEL CAUCA</v>
      </c>
      <c r="Q1078" t="s">
        <v>1102</v>
      </c>
      <c r="R1078" t="str">
        <f>VLOOKUP(Q1078,Códigos!$E$2:$F$52,2,0)</f>
        <v>YUMBO</v>
      </c>
      <c r="S1078" t="s">
        <v>19</v>
      </c>
      <c r="T1078" t="str">
        <f>VLOOKUP(S1078,Códigos!$T$3:$U$14,2,0)</f>
        <v>BIOINDUSTRIA</v>
      </c>
      <c r="U1078" s="6">
        <v>1833.8</v>
      </c>
      <c r="V1078" s="6">
        <v>43.625259024975463</v>
      </c>
    </row>
    <row r="1079" spans="1:22" x14ac:dyDescent="0.25">
      <c r="A1079" t="s">
        <v>21</v>
      </c>
      <c r="B1079" t="str">
        <f>VLOOKUP(A1079,Códigos!$H$3:$I$19,2,0)</f>
        <v>KAREN ANDREA GUALDRON</v>
      </c>
      <c r="C1079" t="s">
        <v>627</v>
      </c>
      <c r="D1079" s="2">
        <v>41791</v>
      </c>
      <c r="E1079" s="2" t="s">
        <v>9285</v>
      </c>
      <c r="F1079">
        <v>45</v>
      </c>
      <c r="G1079" t="s">
        <v>579</v>
      </c>
      <c r="H1079" t="str">
        <f>VLOOKUP(G1079,Códigos!$K$2:$L$250,2,0)</f>
        <v>ANTIFOAM 1520 - TAMBOR</v>
      </c>
      <c r="I1079" s="1">
        <v>400</v>
      </c>
      <c r="J1079" s="6">
        <v>4987936</v>
      </c>
      <c r="K1079" t="s">
        <v>606</v>
      </c>
      <c r="L1079" t="str">
        <f>VLOOKUP(K1079,Códigos!$N$2:$O$376,2,0)</f>
        <v>EXRO S.A.S.</v>
      </c>
      <c r="M1079" t="s">
        <v>577</v>
      </c>
      <c r="N1079" t="str">
        <f>VLOOKUP(M1079,Códigos!$Q$2:$R$26,2,0)</f>
        <v>XIAMETER</v>
      </c>
      <c r="O1079" t="s">
        <v>27</v>
      </c>
      <c r="P1079" t="str">
        <f>VLOOKUP(O1079,Códigos!$B$2:$C$19,2,0)</f>
        <v>BOGOTÁ, D.C.</v>
      </c>
      <c r="Q1079" t="s">
        <v>28</v>
      </c>
      <c r="R1079" t="str">
        <f>VLOOKUP(Q1079,Códigos!$E$2:$F$52,2,0)</f>
        <v>BOGOTÁ, D.C.</v>
      </c>
      <c r="S1079" t="s">
        <v>21</v>
      </c>
      <c r="T1079" t="str">
        <f>VLOOKUP(S1079,Códigos!$T$3:$U$14,2,0)</f>
        <v>ESPECIALIDADES QUIMICAS</v>
      </c>
      <c r="U1079" s="6">
        <v>1833.8</v>
      </c>
      <c r="V1079" s="6">
        <v>2720</v>
      </c>
    </row>
    <row r="1080" spans="1:22" x14ac:dyDescent="0.25">
      <c r="A1080" t="s">
        <v>272</v>
      </c>
      <c r="B1080" t="str">
        <f>VLOOKUP(A1080,Códigos!$H$3:$I$19,2,0)</f>
        <v>LINA MERCEDES RUBIO GOMEZ</v>
      </c>
      <c r="C1080" t="s">
        <v>867</v>
      </c>
      <c r="D1080" s="2">
        <v>41791</v>
      </c>
      <c r="E1080" s="2" t="s">
        <v>9285</v>
      </c>
      <c r="F1080">
        <v>60</v>
      </c>
      <c r="G1080" t="s">
        <v>789</v>
      </c>
      <c r="H1080" t="str">
        <f>VLOOKUP(G1080,Códigos!$K$2:$L$250,2,0)</f>
        <v>PURAFECT BLEND 102E</v>
      </c>
      <c r="I1080" s="1">
        <v>1500</v>
      </c>
      <c r="J1080" s="6">
        <v>37409520</v>
      </c>
      <c r="K1080" t="s">
        <v>683</v>
      </c>
      <c r="L1080" t="str">
        <f>VLOOKUP(K1080,Códigos!$N$2:$O$376,2,0)</f>
        <v>PRODUCTOS QUIMICOS PANAMERICANOS S.A.</v>
      </c>
      <c r="M1080" t="s">
        <v>793</v>
      </c>
      <c r="N1080" t="str">
        <f>VLOOKUP(M1080,Códigos!$Q$2:$R$26,2,0)</f>
        <v>GENENOR DETERGENTES</v>
      </c>
      <c r="O1080" t="s">
        <v>27</v>
      </c>
      <c r="P1080" t="str">
        <f>VLOOKUP(O1080,Códigos!$B$2:$C$19,2,0)</f>
        <v>BOGOTÁ, D.C.</v>
      </c>
      <c r="Q1080" t="s">
        <v>28</v>
      </c>
      <c r="R1080" t="str">
        <f>VLOOKUP(Q1080,Códigos!$E$2:$F$52,2,0)</f>
        <v>BOGOTÁ, D.C.</v>
      </c>
      <c r="S1080" t="s">
        <v>19</v>
      </c>
      <c r="T1080" t="str">
        <f>VLOOKUP(S1080,Códigos!$T$3:$U$14,2,0)</f>
        <v>BIOINDUSTRIA</v>
      </c>
      <c r="U1080" s="6">
        <v>1833.8</v>
      </c>
      <c r="V1080" s="6">
        <v>20400</v>
      </c>
    </row>
    <row r="1081" spans="1:22" x14ac:dyDescent="0.25">
      <c r="A1081" t="s">
        <v>980</v>
      </c>
      <c r="B1081" t="str">
        <f>VLOOKUP(A1081,Códigos!$H$3:$I$19,2,0)</f>
        <v>JENNY GOMEZ VALENCIA</v>
      </c>
      <c r="C1081" t="s">
        <v>1121</v>
      </c>
      <c r="D1081" s="2">
        <v>41791</v>
      </c>
      <c r="E1081" s="2" t="s">
        <v>9285</v>
      </c>
      <c r="F1081">
        <v>60</v>
      </c>
      <c r="G1081" t="s">
        <v>1126</v>
      </c>
      <c r="H1081" t="str">
        <f>VLOOKUP(G1081,Códigos!$K$2:$L$250,2,0)</f>
        <v>INDICOL SN 200</v>
      </c>
      <c r="I1081" s="1">
        <v>10</v>
      </c>
      <c r="J1081" s="6">
        <v>40000</v>
      </c>
      <c r="K1081" t="s">
        <v>1123</v>
      </c>
      <c r="L1081" t="str">
        <f>VLOOKUP(K1081,Códigos!$N$2:$O$376,2,0)</f>
        <v>STF GROUP S.A.</v>
      </c>
      <c r="M1081" t="s">
        <v>19</v>
      </c>
      <c r="N1081" t="str">
        <f>VLOOKUP(M1081,Códigos!$Q$2:$R$26,2,0)</f>
        <v>BASF QUIMICA</v>
      </c>
      <c r="O1081" t="s">
        <v>594</v>
      </c>
      <c r="P1081" t="str">
        <f>VLOOKUP(O1081,Códigos!$B$2:$C$19,2,0)</f>
        <v>VALLE DEL CAUCA</v>
      </c>
      <c r="Q1081" t="s">
        <v>1102</v>
      </c>
      <c r="R1081" t="str">
        <f>VLOOKUP(Q1081,Códigos!$E$2:$F$52,2,0)</f>
        <v>YUMBO</v>
      </c>
      <c r="S1081" t="s">
        <v>19</v>
      </c>
      <c r="T1081" t="str">
        <f>VLOOKUP(S1081,Códigos!$T$3:$U$14,2,0)</f>
        <v>BIOINDUSTRIA</v>
      </c>
      <c r="U1081" s="6">
        <v>1833.8</v>
      </c>
      <c r="V1081" s="6">
        <v>21.812629512487732</v>
      </c>
    </row>
    <row r="1082" spans="1:22" x14ac:dyDescent="0.25">
      <c r="A1082" t="s">
        <v>969</v>
      </c>
      <c r="B1082" t="str">
        <f>VLOOKUP(A1082,Códigos!$H$3:$I$19,2,0)</f>
        <v>MARIA ELENA PELAEZ</v>
      </c>
      <c r="C1082" t="s">
        <v>7565</v>
      </c>
      <c r="D1082" s="2">
        <v>41791</v>
      </c>
      <c r="E1082" s="2" t="s">
        <v>9285</v>
      </c>
      <c r="F1082">
        <v>60</v>
      </c>
      <c r="G1082" t="s">
        <v>234</v>
      </c>
      <c r="H1082" t="str">
        <f>VLOOKUP(G1082,Códigos!$K$2:$L$250,2,0)</f>
        <v>INDICARB PP</v>
      </c>
      <c r="I1082" s="1">
        <v>100</v>
      </c>
      <c r="J1082" s="6">
        <v>500000</v>
      </c>
      <c r="K1082" t="s">
        <v>2971</v>
      </c>
      <c r="L1082" t="str">
        <f>VLOOKUP(K1082,Códigos!$N$2:$O$376,2,0)</f>
        <v>COLORQUIMICA S.A.</v>
      </c>
      <c r="M1082" t="s">
        <v>236</v>
      </c>
      <c r="N1082" t="str">
        <f>VLOOKUP(M1082,Códigos!$Q$2:$R$26,2,0)</f>
        <v>CHEMLOGIS</v>
      </c>
      <c r="O1082" t="s">
        <v>39</v>
      </c>
      <c r="P1082" t="str">
        <f>VLOOKUP(O1082,Códigos!$B$2:$C$19,2,0)</f>
        <v>ANTIOQUIA</v>
      </c>
      <c r="Q1082" t="s">
        <v>2949</v>
      </c>
      <c r="R1082" t="str">
        <f>VLOOKUP(Q1082,Códigos!$E$2:$F$52,2,0)</f>
        <v>LA ESTRELLA</v>
      </c>
      <c r="S1082" t="s">
        <v>19</v>
      </c>
      <c r="T1082" t="str">
        <f>VLOOKUP(S1082,Códigos!$T$3:$U$14,2,0)</f>
        <v>BIOINDUSTRIA</v>
      </c>
      <c r="U1082" s="6">
        <v>1833.8</v>
      </c>
      <c r="V1082" s="6">
        <v>272.65786890609661</v>
      </c>
    </row>
    <row r="1083" spans="1:22" x14ac:dyDescent="0.25">
      <c r="A1083" t="s">
        <v>19</v>
      </c>
      <c r="B1083" t="str">
        <f>VLOOKUP(A1083,Códigos!$H$3:$I$19,2,0)</f>
        <v>TEXTILERAS BOGOTA</v>
      </c>
      <c r="C1083" t="s">
        <v>136</v>
      </c>
      <c r="D1083" s="2">
        <v>41791</v>
      </c>
      <c r="E1083" s="2" t="s">
        <v>9285</v>
      </c>
      <c r="F1083">
        <v>30</v>
      </c>
      <c r="G1083" t="s">
        <v>109</v>
      </c>
      <c r="H1083" t="str">
        <f>VLOOKUP(G1083,Códigos!$K$2:$L$250,2,0)</f>
        <v>CATALASE T100</v>
      </c>
      <c r="I1083" s="1">
        <v>300</v>
      </c>
      <c r="J1083" s="6">
        <v>2850000</v>
      </c>
      <c r="K1083" t="s">
        <v>129</v>
      </c>
      <c r="L1083" t="str">
        <f>VLOOKUP(K1083,Códigos!$N$2:$O$376,2,0)</f>
        <v>MANUFACTURAS ELIOT S.A.S.</v>
      </c>
      <c r="M1083" t="s">
        <v>21</v>
      </c>
      <c r="N1083" t="str">
        <f>VLOOKUP(M1083,Códigos!$Q$2:$R$26,2,0)</f>
        <v>GENENCOR CUERO</v>
      </c>
      <c r="O1083" t="s">
        <v>27</v>
      </c>
      <c r="P1083" t="str">
        <f>VLOOKUP(O1083,Códigos!$B$2:$C$19,2,0)</f>
        <v>BOGOTÁ, D.C.</v>
      </c>
      <c r="Q1083" t="s">
        <v>28</v>
      </c>
      <c r="R1083" t="str">
        <f>VLOOKUP(Q1083,Códigos!$E$2:$F$52,2,0)</f>
        <v>BOGOTÁ, D.C.</v>
      </c>
      <c r="S1083" t="s">
        <v>19</v>
      </c>
      <c r="T1083" t="str">
        <f>VLOOKUP(S1083,Códigos!$T$3:$U$14,2,0)</f>
        <v>BIOINDUSTRIA</v>
      </c>
      <c r="U1083" s="6">
        <v>1833.8</v>
      </c>
      <c r="V1083" s="6">
        <v>1554.1498527647509</v>
      </c>
    </row>
    <row r="1084" spans="1:22" x14ac:dyDescent="0.25">
      <c r="A1084" t="s">
        <v>4188</v>
      </c>
      <c r="B1084" t="str">
        <f>VLOOKUP(A1084,Códigos!$H$3:$I$19,2,0)</f>
        <v>ELIANA LONDOÑO - TEXTIL</v>
      </c>
      <c r="C1084" t="s">
        <v>4485</v>
      </c>
      <c r="D1084" s="2">
        <v>41791</v>
      </c>
      <c r="E1084" s="2" t="s">
        <v>9285</v>
      </c>
      <c r="F1084">
        <v>60</v>
      </c>
      <c r="G1084" t="s">
        <v>1297</v>
      </c>
      <c r="H1084" t="str">
        <f>VLOOKUP(G1084,Códigos!$K$2:$L$250,2,0)</f>
        <v>INDIXELL NEUTRA 400 EX (SA)</v>
      </c>
      <c r="I1084" s="1">
        <v>25</v>
      </c>
      <c r="J1084" s="6">
        <v>350000</v>
      </c>
      <c r="K1084" t="s">
        <v>4189</v>
      </c>
      <c r="L1084" t="str">
        <f>VLOOKUP(K1084,Códigos!$N$2:$O$376,2,0)</f>
        <v>KENZO JEANS S.A.S.</v>
      </c>
      <c r="M1084" t="s">
        <v>21</v>
      </c>
      <c r="N1084" t="str">
        <f>VLOOKUP(M1084,Códigos!$Q$2:$R$26,2,0)</f>
        <v>GENENCOR CUERO</v>
      </c>
      <c r="O1084" t="s">
        <v>119</v>
      </c>
      <c r="P1084" t="str">
        <f>VLOOKUP(O1084,Códigos!$B$2:$C$19,2,0)</f>
        <v>CUNDINAMARCA</v>
      </c>
      <c r="Q1084" t="s">
        <v>28</v>
      </c>
      <c r="R1084" t="str">
        <f>VLOOKUP(Q1084,Códigos!$E$2:$F$52,2,0)</f>
        <v>BOGOTÁ, D.C.</v>
      </c>
      <c r="S1084" t="s">
        <v>19</v>
      </c>
      <c r="T1084" t="str">
        <f>VLOOKUP(S1084,Códigos!$T$3:$U$14,2,0)</f>
        <v>BIOINDUSTRIA</v>
      </c>
      <c r="U1084" s="6">
        <v>1833.8</v>
      </c>
      <c r="V1084" s="6">
        <v>190.86050823426766</v>
      </c>
    </row>
    <row r="1085" spans="1:22" x14ac:dyDescent="0.25">
      <c r="A1085" t="s">
        <v>980</v>
      </c>
      <c r="B1085" t="str">
        <f>VLOOKUP(A1085,Códigos!$H$3:$I$19,2,0)</f>
        <v>JENNY GOMEZ VALENCIA</v>
      </c>
      <c r="C1085" t="s">
        <v>1337</v>
      </c>
      <c r="D1085" s="2">
        <v>41791</v>
      </c>
      <c r="E1085" s="2" t="s">
        <v>9285</v>
      </c>
      <c r="F1085">
        <v>60</v>
      </c>
      <c r="G1085" t="s">
        <v>1251</v>
      </c>
      <c r="H1085" t="str">
        <f>VLOOKUP(G1085,Códigos!$K$2:$L$250,2,0)</f>
        <v>CATALASE ECO 100</v>
      </c>
      <c r="I1085" s="1">
        <v>50</v>
      </c>
      <c r="J1085" s="6">
        <v>112500</v>
      </c>
      <c r="K1085" t="s">
        <v>1123</v>
      </c>
      <c r="L1085" t="str">
        <f>VLOOKUP(K1085,Códigos!$N$2:$O$376,2,0)</f>
        <v>STF GROUP S.A.</v>
      </c>
      <c r="M1085" t="s">
        <v>21</v>
      </c>
      <c r="N1085" t="str">
        <f>VLOOKUP(M1085,Códigos!$Q$2:$R$26,2,0)</f>
        <v>GENENCOR CUERO</v>
      </c>
      <c r="O1085" t="s">
        <v>594</v>
      </c>
      <c r="P1085" t="str">
        <f>VLOOKUP(O1085,Códigos!$B$2:$C$19,2,0)</f>
        <v>VALLE DEL CAUCA</v>
      </c>
      <c r="Q1085" t="s">
        <v>1102</v>
      </c>
      <c r="R1085" t="str">
        <f>VLOOKUP(Q1085,Códigos!$E$2:$F$52,2,0)</f>
        <v>YUMBO</v>
      </c>
      <c r="S1085" t="s">
        <v>19</v>
      </c>
      <c r="T1085" t="str">
        <f>VLOOKUP(S1085,Códigos!$T$3:$U$14,2,0)</f>
        <v>BIOINDUSTRIA</v>
      </c>
      <c r="U1085" s="6">
        <v>1833.8</v>
      </c>
      <c r="V1085" s="6">
        <v>61.348020503871744</v>
      </c>
    </row>
    <row r="1086" spans="1:22" x14ac:dyDescent="0.25">
      <c r="A1086" t="s">
        <v>969</v>
      </c>
      <c r="B1086" t="str">
        <f>VLOOKUP(A1086,Códigos!$H$3:$I$19,2,0)</f>
        <v>MARIA ELENA PELAEZ</v>
      </c>
      <c r="C1086" t="s">
        <v>6311</v>
      </c>
      <c r="D1086" s="2">
        <v>41791</v>
      </c>
      <c r="E1086" s="2" t="s">
        <v>9285</v>
      </c>
      <c r="F1086">
        <v>60</v>
      </c>
      <c r="G1086" t="s">
        <v>1297</v>
      </c>
      <c r="H1086" t="str">
        <f>VLOOKUP(G1086,Códigos!$K$2:$L$250,2,0)</f>
        <v>INDIXELL NEUTRA 400 EX (SA)</v>
      </c>
      <c r="I1086" s="1">
        <v>25</v>
      </c>
      <c r="J1086" s="6">
        <v>217500</v>
      </c>
      <c r="K1086" t="s">
        <v>5841</v>
      </c>
      <c r="L1086" t="str">
        <f>VLOOKUP(K1086,Códigos!$N$2:$O$376,2,0)</f>
        <v>TEÑIDOS Y ACABADOS ASOCIADOS S A S</v>
      </c>
      <c r="M1086" t="s">
        <v>21</v>
      </c>
      <c r="N1086" t="str">
        <f>VLOOKUP(M1086,Códigos!$Q$2:$R$26,2,0)</f>
        <v>GENENCOR CUERO</v>
      </c>
      <c r="O1086" t="s">
        <v>39</v>
      </c>
      <c r="P1086" t="str">
        <f>VLOOKUP(O1086,Códigos!$B$2:$C$19,2,0)</f>
        <v>ANTIOQUIA</v>
      </c>
      <c r="Q1086" t="s">
        <v>998</v>
      </c>
      <c r="R1086" t="str">
        <f>VLOOKUP(Q1086,Códigos!$E$2:$F$52,2,0)</f>
        <v>ITAGÜÍ</v>
      </c>
      <c r="S1086" t="s">
        <v>19</v>
      </c>
      <c r="T1086" t="str">
        <f>VLOOKUP(S1086,Códigos!$T$3:$U$14,2,0)</f>
        <v>BIOINDUSTRIA</v>
      </c>
      <c r="U1086" s="6">
        <v>1833.8</v>
      </c>
      <c r="V1086" s="6">
        <v>118.60617297415203</v>
      </c>
    </row>
    <row r="1087" spans="1:22" x14ac:dyDescent="0.25">
      <c r="A1087" t="s">
        <v>4188</v>
      </c>
      <c r="B1087" t="str">
        <f>VLOOKUP(A1087,Códigos!$H$3:$I$19,2,0)</f>
        <v>ELIANA LONDOÑO - TEXTIL</v>
      </c>
      <c r="C1087" t="s">
        <v>4427</v>
      </c>
      <c r="D1087" s="2">
        <v>41791</v>
      </c>
      <c r="E1087" s="2" t="s">
        <v>9285</v>
      </c>
      <c r="F1087">
        <v>60</v>
      </c>
      <c r="G1087" t="s">
        <v>1297</v>
      </c>
      <c r="H1087" t="str">
        <f>VLOOKUP(G1087,Códigos!$K$2:$L$250,2,0)</f>
        <v>INDIXELL NEUTRA 400 EX (SA)</v>
      </c>
      <c r="I1087" s="1">
        <v>25</v>
      </c>
      <c r="J1087" s="6">
        <v>350000</v>
      </c>
      <c r="K1087" t="s">
        <v>4189</v>
      </c>
      <c r="L1087" t="str">
        <f>VLOOKUP(K1087,Códigos!$N$2:$O$376,2,0)</f>
        <v>KENZO JEANS S.A.S.</v>
      </c>
      <c r="M1087" t="s">
        <v>21</v>
      </c>
      <c r="N1087" t="str">
        <f>VLOOKUP(M1087,Códigos!$Q$2:$R$26,2,0)</f>
        <v>GENENCOR CUERO</v>
      </c>
      <c r="O1087" t="s">
        <v>119</v>
      </c>
      <c r="P1087" t="str">
        <f>VLOOKUP(O1087,Códigos!$B$2:$C$19,2,0)</f>
        <v>CUNDINAMARCA</v>
      </c>
      <c r="Q1087" t="s">
        <v>28</v>
      </c>
      <c r="R1087" t="str">
        <f>VLOOKUP(Q1087,Códigos!$E$2:$F$52,2,0)</f>
        <v>BOGOTÁ, D.C.</v>
      </c>
      <c r="S1087" t="s">
        <v>19</v>
      </c>
      <c r="T1087" t="str">
        <f>VLOOKUP(S1087,Códigos!$T$3:$U$14,2,0)</f>
        <v>BIOINDUSTRIA</v>
      </c>
      <c r="U1087" s="6">
        <v>1833.8</v>
      </c>
      <c r="V1087" s="6">
        <v>190.86050823426766</v>
      </c>
    </row>
    <row r="1088" spans="1:22" x14ac:dyDescent="0.25">
      <c r="A1088" t="s">
        <v>4188</v>
      </c>
      <c r="B1088" t="str">
        <f>VLOOKUP(A1088,Códigos!$H$3:$I$19,2,0)</f>
        <v>ELIANA LONDOÑO - TEXTIL</v>
      </c>
      <c r="C1088" t="s">
        <v>4428</v>
      </c>
      <c r="D1088" s="2">
        <v>41791</v>
      </c>
      <c r="E1088" s="2" t="s">
        <v>9285</v>
      </c>
      <c r="F1088">
        <v>30</v>
      </c>
      <c r="G1088" t="s">
        <v>4384</v>
      </c>
      <c r="H1088" t="str">
        <f>VLOOKUP(G1088,Códigos!$K$2:$L$250,2,0)</f>
        <v>INDIXELL MAX 8000</v>
      </c>
      <c r="I1088" s="1">
        <v>25</v>
      </c>
      <c r="J1088" s="6">
        <v>187500</v>
      </c>
      <c r="K1088" t="s">
        <v>4356</v>
      </c>
      <c r="L1088" t="str">
        <f>VLOOKUP(K1088,Códigos!$N$2:$O$376,2,0)</f>
        <v>COLOR QUIMIC´S LTDA</v>
      </c>
      <c r="M1088" t="s">
        <v>21</v>
      </c>
      <c r="N1088" t="str">
        <f>VLOOKUP(M1088,Códigos!$Q$2:$R$26,2,0)</f>
        <v>GENENCOR CUERO</v>
      </c>
      <c r="O1088" t="s">
        <v>27</v>
      </c>
      <c r="P1088" t="str">
        <f>VLOOKUP(O1088,Códigos!$B$2:$C$19,2,0)</f>
        <v>BOGOTÁ, D.C.</v>
      </c>
      <c r="Q1088" t="s">
        <v>28</v>
      </c>
      <c r="R1088" t="str">
        <f>VLOOKUP(Q1088,Códigos!$E$2:$F$52,2,0)</f>
        <v>BOGOTÁ, D.C.</v>
      </c>
      <c r="S1088" t="s">
        <v>19</v>
      </c>
      <c r="T1088" t="str">
        <f>VLOOKUP(S1088,Códigos!$T$3:$U$14,2,0)</f>
        <v>BIOINDUSTRIA</v>
      </c>
      <c r="U1088" s="6">
        <v>1833.8</v>
      </c>
      <c r="V1088" s="6">
        <v>102.24670083978624</v>
      </c>
    </row>
    <row r="1089" spans="1:22" x14ac:dyDescent="0.25">
      <c r="A1089" t="s">
        <v>969</v>
      </c>
      <c r="B1089" t="str">
        <f>VLOOKUP(A1089,Códigos!$H$3:$I$19,2,0)</f>
        <v>MARIA ELENA PELAEZ</v>
      </c>
      <c r="C1089" t="s">
        <v>6311</v>
      </c>
      <c r="D1089" s="2">
        <v>41791</v>
      </c>
      <c r="E1089" s="2" t="s">
        <v>9285</v>
      </c>
      <c r="F1089">
        <v>60</v>
      </c>
      <c r="G1089" t="s">
        <v>1979</v>
      </c>
      <c r="H1089" t="str">
        <f>VLOOKUP(G1089,Códigos!$K$2:$L$250,2,0)</f>
        <v>INDICANT-COLOR</v>
      </c>
      <c r="I1089" s="1">
        <v>60</v>
      </c>
      <c r="J1089" s="6">
        <v>228000</v>
      </c>
      <c r="K1089" t="s">
        <v>5841</v>
      </c>
      <c r="L1089" t="str">
        <f>VLOOKUP(K1089,Códigos!$N$2:$O$376,2,0)</f>
        <v>TEÑIDOS Y ACABADOS ASOCIADOS S A S</v>
      </c>
      <c r="M1089" t="s">
        <v>980</v>
      </c>
      <c r="N1089" t="str">
        <f>VLOOKUP(M1089,Códigos!$Q$2:$R$26,2,0)</f>
        <v>ANDICOL</v>
      </c>
      <c r="O1089" t="s">
        <v>39</v>
      </c>
      <c r="P1089" t="str">
        <f>VLOOKUP(O1089,Códigos!$B$2:$C$19,2,0)</f>
        <v>ANTIOQUIA</v>
      </c>
      <c r="Q1089" t="s">
        <v>998</v>
      </c>
      <c r="R1089" t="str">
        <f>VLOOKUP(Q1089,Códigos!$E$2:$F$52,2,0)</f>
        <v>ITAGÜÍ</v>
      </c>
      <c r="S1089" t="s">
        <v>19</v>
      </c>
      <c r="T1089" t="str">
        <f>VLOOKUP(S1089,Códigos!$T$3:$U$14,2,0)</f>
        <v>BIOINDUSTRIA</v>
      </c>
      <c r="U1089" s="6">
        <v>1833.8</v>
      </c>
      <c r="V1089" s="6">
        <v>124.33198822118007</v>
      </c>
    </row>
    <row r="1090" spans="1:22" x14ac:dyDescent="0.25">
      <c r="A1090" t="s">
        <v>4188</v>
      </c>
      <c r="B1090" t="str">
        <f>VLOOKUP(A1090,Códigos!$H$3:$I$19,2,0)</f>
        <v>ELIANA LONDOÑO - TEXTIL</v>
      </c>
      <c r="C1090" t="s">
        <v>4485</v>
      </c>
      <c r="D1090" s="2">
        <v>41791</v>
      </c>
      <c r="E1090" s="2" t="s">
        <v>9285</v>
      </c>
      <c r="F1090">
        <v>60</v>
      </c>
      <c r="G1090" t="s">
        <v>124</v>
      </c>
      <c r="H1090" t="str">
        <f>VLOOKUP(G1090,Códigos!$K$2:$L$250,2,0)</f>
        <v>INDESIZE OPT-L7</v>
      </c>
      <c r="I1090" s="1">
        <v>60</v>
      </c>
      <c r="J1090" s="6">
        <v>312000</v>
      </c>
      <c r="K1090" t="s">
        <v>4189</v>
      </c>
      <c r="L1090" t="str">
        <f>VLOOKUP(K1090,Códigos!$N$2:$O$376,2,0)</f>
        <v>KENZO JEANS S.A.S.</v>
      </c>
      <c r="M1090" t="s">
        <v>21</v>
      </c>
      <c r="N1090" t="str">
        <f>VLOOKUP(M1090,Códigos!$Q$2:$R$26,2,0)</f>
        <v>GENENCOR CUERO</v>
      </c>
      <c r="O1090" t="s">
        <v>119</v>
      </c>
      <c r="P1090" t="str">
        <f>VLOOKUP(O1090,Códigos!$B$2:$C$19,2,0)</f>
        <v>CUNDINAMARCA</v>
      </c>
      <c r="Q1090" t="s">
        <v>28</v>
      </c>
      <c r="R1090" t="str">
        <f>VLOOKUP(Q1090,Códigos!$E$2:$F$52,2,0)</f>
        <v>BOGOTÁ, D.C.</v>
      </c>
      <c r="S1090" t="s">
        <v>19</v>
      </c>
      <c r="T1090" t="str">
        <f>VLOOKUP(S1090,Códigos!$T$3:$U$14,2,0)</f>
        <v>BIOINDUSTRIA</v>
      </c>
      <c r="U1090" s="6">
        <v>1833.8</v>
      </c>
      <c r="V1090" s="6">
        <v>170.13851019740432</v>
      </c>
    </row>
    <row r="1091" spans="1:22" x14ac:dyDescent="0.25">
      <c r="A1091" t="s">
        <v>21</v>
      </c>
      <c r="B1091" t="str">
        <f>VLOOKUP(A1091,Códigos!$H$3:$I$19,2,0)</f>
        <v>KAREN ANDREA GUALDRON</v>
      </c>
      <c r="C1091" t="s">
        <v>627</v>
      </c>
      <c r="D1091" s="2">
        <v>41791</v>
      </c>
      <c r="E1091" s="2" t="s">
        <v>9285</v>
      </c>
      <c r="F1091">
        <v>45</v>
      </c>
      <c r="G1091" t="s">
        <v>573</v>
      </c>
      <c r="H1091" t="str">
        <f>VLOOKUP(G1091,Códigos!$K$2:$L$250,2,0)</f>
        <v>ANTIFOAM 1430</v>
      </c>
      <c r="I1091" s="1">
        <v>400</v>
      </c>
      <c r="J1091" s="6">
        <v>5061288</v>
      </c>
      <c r="K1091" t="s">
        <v>606</v>
      </c>
      <c r="L1091" t="str">
        <f>VLOOKUP(K1091,Códigos!$N$2:$O$376,2,0)</f>
        <v>EXRO S.A.S.</v>
      </c>
      <c r="M1091" t="s">
        <v>577</v>
      </c>
      <c r="N1091" t="str">
        <f>VLOOKUP(M1091,Códigos!$Q$2:$R$26,2,0)</f>
        <v>XIAMETER</v>
      </c>
      <c r="O1091" t="s">
        <v>27</v>
      </c>
      <c r="P1091" t="str">
        <f>VLOOKUP(O1091,Códigos!$B$2:$C$19,2,0)</f>
        <v>BOGOTÁ, D.C.</v>
      </c>
      <c r="Q1091" t="s">
        <v>28</v>
      </c>
      <c r="R1091" t="str">
        <f>VLOOKUP(Q1091,Códigos!$E$2:$F$52,2,0)</f>
        <v>BOGOTÁ, D.C.</v>
      </c>
      <c r="S1091" t="s">
        <v>21</v>
      </c>
      <c r="T1091" t="str">
        <f>VLOOKUP(S1091,Códigos!$T$3:$U$14,2,0)</f>
        <v>ESPECIALIDADES QUIMICAS</v>
      </c>
      <c r="U1091" s="6">
        <v>1833.8</v>
      </c>
      <c r="V1091" s="6">
        <v>2760</v>
      </c>
    </row>
    <row r="1092" spans="1:22" x14ac:dyDescent="0.25">
      <c r="A1092" t="s">
        <v>231</v>
      </c>
      <c r="B1092" t="str">
        <f>VLOOKUP(A1092,Códigos!$H$3:$I$19,2,0)</f>
        <v>NATALY VELA</v>
      </c>
      <c r="C1092" t="s">
        <v>2485</v>
      </c>
      <c r="D1092" s="2">
        <v>41791</v>
      </c>
      <c r="E1092" s="2" t="s">
        <v>9285</v>
      </c>
      <c r="F1092">
        <v>0</v>
      </c>
      <c r="G1092" t="s">
        <v>850</v>
      </c>
      <c r="H1092" t="str">
        <f>VLOOKUP(G1092,Códigos!$K$2:$L$250,2,0)</f>
        <v>INDIXELL 720</v>
      </c>
      <c r="I1092" s="1">
        <v>17.600000000000001</v>
      </c>
      <c r="J1092" s="6">
        <v>965094.24</v>
      </c>
      <c r="K1092" t="s">
        <v>847</v>
      </c>
      <c r="L1092" t="str">
        <f>VLOOKUP(K1092,Códigos!$N$2:$O$376,2,0)</f>
        <v>JLV GREEN PRODUCTS S.A.S</v>
      </c>
      <c r="M1092" t="s">
        <v>793</v>
      </c>
      <c r="N1092" t="str">
        <f>VLOOKUP(M1092,Códigos!$Q$2:$R$26,2,0)</f>
        <v>GENENOR DETERGENTES</v>
      </c>
      <c r="O1092" t="s">
        <v>47</v>
      </c>
      <c r="P1092" t="str">
        <f>VLOOKUP(O1092,Códigos!$B$2:$C$19,2,0)</f>
        <v>ATLÁNTICO</v>
      </c>
      <c r="Q1092" t="s">
        <v>844</v>
      </c>
      <c r="R1092" t="str">
        <f>VLOOKUP(Q1092,Códigos!$E$2:$F$52,2,0)</f>
        <v>BARRANQUILLA</v>
      </c>
      <c r="S1092" t="s">
        <v>19</v>
      </c>
      <c r="T1092" t="str">
        <f>VLOOKUP(S1092,Códigos!$T$3:$U$14,2,0)</f>
        <v>BIOINDUSTRIA</v>
      </c>
      <c r="U1092" s="6">
        <v>1833.8</v>
      </c>
      <c r="V1092" s="6">
        <v>526.28107754389794</v>
      </c>
    </row>
    <row r="1093" spans="1:22" x14ac:dyDescent="0.25">
      <c r="A1093" t="s">
        <v>21</v>
      </c>
      <c r="B1093" t="str">
        <f>VLOOKUP(A1093,Códigos!$H$3:$I$19,2,0)</f>
        <v>KAREN ANDREA GUALDRON</v>
      </c>
      <c r="C1093" t="s">
        <v>543</v>
      </c>
      <c r="D1093" s="2">
        <v>41791</v>
      </c>
      <c r="E1093" s="2" t="s">
        <v>9285</v>
      </c>
      <c r="F1093">
        <v>60</v>
      </c>
      <c r="G1093" t="s">
        <v>533</v>
      </c>
      <c r="H1093" t="str">
        <f>VLOOKUP(G1093,Códigos!$K$2:$L$250,2,0)</f>
        <v>TIZOR IAM</v>
      </c>
      <c r="I1093" s="1">
        <v>600</v>
      </c>
      <c r="J1093" s="6">
        <v>9583440</v>
      </c>
      <c r="K1093" t="s">
        <v>526</v>
      </c>
      <c r="L1093" t="str">
        <f>VLOOKUP(K1093,Códigos!$N$2:$O$376,2,0)</f>
        <v>PLASTILENE S.A.</v>
      </c>
      <c r="M1093" t="s">
        <v>529</v>
      </c>
      <c r="N1093" t="str">
        <f>VLOOKUP(M1093,Códigos!$Q$2:$R$26,2,0)</f>
        <v>DORF KETAL</v>
      </c>
      <c r="O1093" t="s">
        <v>119</v>
      </c>
      <c r="P1093" t="str">
        <f>VLOOKUP(O1093,Códigos!$B$2:$C$19,2,0)</f>
        <v>CUNDINAMARCA</v>
      </c>
      <c r="Q1093" t="s">
        <v>28</v>
      </c>
      <c r="R1093" t="str">
        <f>VLOOKUP(Q1093,Códigos!$E$2:$F$52,2,0)</f>
        <v>BOGOTÁ, D.C.</v>
      </c>
      <c r="S1093" t="s">
        <v>21</v>
      </c>
      <c r="T1093" t="str">
        <f>VLOOKUP(S1093,Códigos!$T$3:$U$14,2,0)</f>
        <v>ESPECIALIDADES QUIMICAS</v>
      </c>
      <c r="U1093" s="6">
        <v>1833.8</v>
      </c>
      <c r="V1093" s="6">
        <v>5226.0006543788859</v>
      </c>
    </row>
    <row r="1094" spans="1:22" x14ac:dyDescent="0.25">
      <c r="A1094" t="s">
        <v>980</v>
      </c>
      <c r="B1094" t="str">
        <f>VLOOKUP(A1094,Códigos!$H$3:$I$19,2,0)</f>
        <v>JENNY GOMEZ VALENCIA</v>
      </c>
      <c r="C1094" t="s">
        <v>1336</v>
      </c>
      <c r="D1094" s="2">
        <v>41791</v>
      </c>
      <c r="E1094" s="2" t="s">
        <v>9285</v>
      </c>
      <c r="F1094">
        <v>60</v>
      </c>
      <c r="G1094" t="s">
        <v>1269</v>
      </c>
      <c r="H1094" t="str">
        <f>VLOOKUP(G1094,Códigos!$K$2:$L$250,2,0)</f>
        <v>LUDOX CL-P</v>
      </c>
      <c r="I1094" s="1">
        <v>267.62</v>
      </c>
      <c r="J1094" s="6">
        <v>2748189.78</v>
      </c>
      <c r="K1094" t="s">
        <v>1283</v>
      </c>
      <c r="L1094" t="str">
        <f>VLOOKUP(K1094,Códigos!$N$2:$O$376,2,0)</f>
        <v>CARTON DE COLOMBIA S.A.</v>
      </c>
      <c r="M1094" t="s">
        <v>21</v>
      </c>
      <c r="N1094" t="str">
        <f>VLOOKUP(M1094,Códigos!$Q$2:$R$26,2,0)</f>
        <v>GENENCOR CUERO</v>
      </c>
      <c r="O1094" t="s">
        <v>594</v>
      </c>
      <c r="P1094" t="str">
        <f>VLOOKUP(O1094,Códigos!$B$2:$C$19,2,0)</f>
        <v>VALLE DEL CAUCA</v>
      </c>
      <c r="Q1094" t="s">
        <v>1102</v>
      </c>
      <c r="R1094" t="str">
        <f>VLOOKUP(Q1094,Códigos!$E$2:$F$52,2,0)</f>
        <v>YUMBO</v>
      </c>
      <c r="S1094" t="s">
        <v>21</v>
      </c>
      <c r="T1094" t="str">
        <f>VLOOKUP(S1094,Códigos!$T$3:$U$14,2,0)</f>
        <v>ESPECIALIDADES QUIMICAS</v>
      </c>
      <c r="U1094" s="6">
        <v>1833.8</v>
      </c>
      <c r="V1094" s="6">
        <v>1498.6311375286291</v>
      </c>
    </row>
    <row r="1095" spans="1:22" x14ac:dyDescent="0.25">
      <c r="A1095" t="s">
        <v>969</v>
      </c>
      <c r="B1095" t="str">
        <f>VLOOKUP(A1095,Códigos!$H$3:$I$19,2,0)</f>
        <v>MARIA ELENA PELAEZ</v>
      </c>
      <c r="C1095" t="s">
        <v>6322</v>
      </c>
      <c r="D1095" s="2">
        <v>41791</v>
      </c>
      <c r="E1095" s="2" t="s">
        <v>9285</v>
      </c>
      <c r="F1095">
        <v>0</v>
      </c>
      <c r="G1095" t="s">
        <v>1387</v>
      </c>
      <c r="H1095" t="str">
        <f>VLOOKUP(G1095,Códigos!$K$2:$L$250,2,0)</f>
        <v>INDIBLEACH</v>
      </c>
      <c r="I1095" s="1">
        <v>25</v>
      </c>
      <c r="J1095" s="6">
        <v>182500</v>
      </c>
      <c r="K1095" t="s">
        <v>6020</v>
      </c>
      <c r="L1095" t="str">
        <f>VLOOKUP(K1095,Códigos!$N$2:$O$376,2,0)</f>
        <v>LAVANDERIA ZAFIRO S.A.</v>
      </c>
      <c r="M1095" t="s">
        <v>21</v>
      </c>
      <c r="N1095" t="str">
        <f>VLOOKUP(M1095,Códigos!$Q$2:$R$26,2,0)</f>
        <v>GENENCOR CUERO</v>
      </c>
      <c r="O1095" t="s">
        <v>39</v>
      </c>
      <c r="P1095" t="str">
        <f>VLOOKUP(O1095,Códigos!$B$2:$C$19,2,0)</f>
        <v>ANTIOQUIA</v>
      </c>
      <c r="Q1095" t="s">
        <v>998</v>
      </c>
      <c r="R1095" t="str">
        <f>VLOOKUP(Q1095,Códigos!$E$2:$F$52,2,0)</f>
        <v>ITAGÜÍ</v>
      </c>
      <c r="S1095" t="s">
        <v>19</v>
      </c>
      <c r="T1095" t="str">
        <f>VLOOKUP(S1095,Códigos!$T$3:$U$14,2,0)</f>
        <v>BIOINDUSTRIA</v>
      </c>
      <c r="U1095" s="6">
        <v>1833.8</v>
      </c>
      <c r="V1095" s="6">
        <v>99.520122150725271</v>
      </c>
    </row>
    <row r="1096" spans="1:22" x14ac:dyDescent="0.25">
      <c r="A1096" t="s">
        <v>4188</v>
      </c>
      <c r="B1096" t="str">
        <f>VLOOKUP(A1096,Códigos!$H$3:$I$19,2,0)</f>
        <v>ELIANA LONDOÑO - TEXTIL</v>
      </c>
      <c r="C1096" t="s">
        <v>4427</v>
      </c>
      <c r="D1096" s="2">
        <v>41791</v>
      </c>
      <c r="E1096" s="2" t="s">
        <v>9285</v>
      </c>
      <c r="F1096">
        <v>60</v>
      </c>
      <c r="G1096" t="s">
        <v>124</v>
      </c>
      <c r="H1096" t="str">
        <f>VLOOKUP(G1096,Códigos!$K$2:$L$250,2,0)</f>
        <v>INDESIZE OPT-L7</v>
      </c>
      <c r="I1096" s="1">
        <v>60</v>
      </c>
      <c r="J1096" s="6">
        <v>312000</v>
      </c>
      <c r="K1096" t="s">
        <v>4189</v>
      </c>
      <c r="L1096" t="str">
        <f>VLOOKUP(K1096,Códigos!$N$2:$O$376,2,0)</f>
        <v>KENZO JEANS S.A.S.</v>
      </c>
      <c r="M1096" t="s">
        <v>21</v>
      </c>
      <c r="N1096" t="str">
        <f>VLOOKUP(M1096,Códigos!$Q$2:$R$26,2,0)</f>
        <v>GENENCOR CUERO</v>
      </c>
      <c r="O1096" t="s">
        <v>119</v>
      </c>
      <c r="P1096" t="str">
        <f>VLOOKUP(O1096,Códigos!$B$2:$C$19,2,0)</f>
        <v>CUNDINAMARCA</v>
      </c>
      <c r="Q1096" t="s">
        <v>28</v>
      </c>
      <c r="R1096" t="str">
        <f>VLOOKUP(Q1096,Códigos!$E$2:$F$52,2,0)</f>
        <v>BOGOTÁ, D.C.</v>
      </c>
      <c r="S1096" t="s">
        <v>19</v>
      </c>
      <c r="T1096" t="str">
        <f>VLOOKUP(S1096,Códigos!$T$3:$U$14,2,0)</f>
        <v>BIOINDUSTRIA</v>
      </c>
      <c r="U1096" s="6">
        <v>1833.8</v>
      </c>
      <c r="V1096" s="6">
        <v>170.13851019740432</v>
      </c>
    </row>
    <row r="1097" spans="1:22" x14ac:dyDescent="0.25">
      <c r="A1097" t="s">
        <v>4188</v>
      </c>
      <c r="B1097" t="str">
        <f>VLOOKUP(A1097,Códigos!$H$3:$I$19,2,0)</f>
        <v>ELIANA LONDOÑO - TEXTIL</v>
      </c>
      <c r="C1097" t="s">
        <v>4486</v>
      </c>
      <c r="D1097" s="2">
        <v>41791</v>
      </c>
      <c r="E1097" s="2" t="s">
        <v>9285</v>
      </c>
      <c r="F1097">
        <v>30</v>
      </c>
      <c r="G1097" t="s">
        <v>4319</v>
      </c>
      <c r="H1097" t="str">
        <f>VLOOKUP(G1097,Códigos!$K$2:$L$250,2,0)</f>
        <v>INDESIZE 103 DLC</v>
      </c>
      <c r="I1097" s="1">
        <v>60</v>
      </c>
      <c r="J1097" s="6">
        <v>192000</v>
      </c>
      <c r="K1097" t="s">
        <v>4316</v>
      </c>
      <c r="L1097" t="str">
        <f>VLOOKUP(K1097,Códigos!$N$2:$O$376,2,0)</f>
        <v>PERMODA LIMITADA</v>
      </c>
      <c r="M1097" t="s">
        <v>21</v>
      </c>
      <c r="N1097" t="str">
        <f>VLOOKUP(M1097,Códigos!$Q$2:$R$26,2,0)</f>
        <v>GENENCOR CUERO</v>
      </c>
      <c r="O1097" t="s">
        <v>119</v>
      </c>
      <c r="P1097" t="str">
        <f>VLOOKUP(O1097,Códigos!$B$2:$C$19,2,0)</f>
        <v>CUNDINAMARCA</v>
      </c>
      <c r="Q1097" t="s">
        <v>28</v>
      </c>
      <c r="R1097" t="str">
        <f>VLOOKUP(Q1097,Códigos!$E$2:$F$52,2,0)</f>
        <v>BOGOTÁ, D.C.</v>
      </c>
      <c r="S1097" t="s">
        <v>19</v>
      </c>
      <c r="T1097" t="str">
        <f>VLOOKUP(S1097,Códigos!$T$3:$U$14,2,0)</f>
        <v>BIOINDUSTRIA</v>
      </c>
      <c r="U1097" s="6">
        <v>1833.8</v>
      </c>
      <c r="V1097" s="6">
        <v>104.70062165994111</v>
      </c>
    </row>
    <row r="1098" spans="1:22" x14ac:dyDescent="0.25">
      <c r="A1098" t="s">
        <v>231</v>
      </c>
      <c r="B1098" t="str">
        <f>VLOOKUP(A1098,Códigos!$H$3:$I$19,2,0)</f>
        <v>NATALY VELA</v>
      </c>
      <c r="C1098" t="s">
        <v>2708</v>
      </c>
      <c r="D1098" s="2">
        <v>41791</v>
      </c>
      <c r="E1098" s="2" t="s">
        <v>9285</v>
      </c>
      <c r="F1098">
        <v>0</v>
      </c>
      <c r="G1098" t="s">
        <v>2695</v>
      </c>
      <c r="H1098" t="str">
        <f>VLOOKUP(G1098,Códigos!$K$2:$L$250,2,0)</f>
        <v>SAFALE S-04 * 11.5 GR</v>
      </c>
      <c r="I1098" s="1">
        <v>0</v>
      </c>
      <c r="J1098" s="6">
        <v>0</v>
      </c>
      <c r="K1098" t="s">
        <v>2696</v>
      </c>
      <c r="L1098" t="str">
        <f>VLOOKUP(K1098,Códigos!$N$2:$O$376,2,0)</f>
        <v>INDUSTRIA DE LICORES DE BOYACA S.A.  CI</v>
      </c>
      <c r="M1098" t="s">
        <v>1016</v>
      </c>
      <c r="N1098" t="str">
        <f>VLOOKUP(M1098,Códigos!$Q$2:$R$26,2,0)</f>
        <v>FERMENTIS- SAFMEX</v>
      </c>
      <c r="O1098" t="s">
        <v>1030</v>
      </c>
      <c r="P1098" t="str">
        <f>VLOOKUP(O1098,Códigos!$B$2:$C$19,2,0)</f>
        <v>BOYACÁ</v>
      </c>
      <c r="Q1098" t="s">
        <v>2699</v>
      </c>
      <c r="R1098" t="str">
        <f>VLOOKUP(Q1098,Códigos!$E$2:$F$52,2,0)</f>
        <v>TUNJA</v>
      </c>
      <c r="S1098" t="s">
        <v>19</v>
      </c>
      <c r="T1098" t="str">
        <f>VLOOKUP(S1098,Códigos!$T$3:$U$14,2,0)</f>
        <v>BIOINDUSTRIA</v>
      </c>
      <c r="U1098" s="6">
        <v>1833.8</v>
      </c>
      <c r="V1098" s="6">
        <v>0</v>
      </c>
    </row>
    <row r="1099" spans="1:22" x14ac:dyDescent="0.25">
      <c r="A1099" t="s">
        <v>2952</v>
      </c>
      <c r="B1099" t="str">
        <f>VLOOKUP(A1099,Códigos!$H$3:$I$19,2,0)</f>
        <v>SUSANA ESTRADA E.</v>
      </c>
      <c r="C1099" t="s">
        <v>3325</v>
      </c>
      <c r="D1099" s="2">
        <v>41792</v>
      </c>
      <c r="E1099" s="2" t="s">
        <v>9285</v>
      </c>
      <c r="F1099">
        <v>30</v>
      </c>
      <c r="G1099" t="s">
        <v>303</v>
      </c>
      <c r="H1099" t="str">
        <f>VLOOKUP(G1099,Códigos!$K$2:$L$250,2,0)</f>
        <v>SYLOWHITE SM 405</v>
      </c>
      <c r="I1099" s="1">
        <v>100</v>
      </c>
      <c r="J1099" s="6">
        <v>550000</v>
      </c>
      <c r="K1099" t="s">
        <v>2979</v>
      </c>
      <c r="L1099" t="str">
        <f>VLOOKUP(K1099,Códigos!$N$2:$O$376,2,0)</f>
        <v>NOVAPINTURAS DEL ORIENTE ANT S A S</v>
      </c>
      <c r="M1099" t="s">
        <v>21</v>
      </c>
      <c r="N1099" t="str">
        <f>VLOOKUP(M1099,Códigos!$Q$2:$R$26,2,0)</f>
        <v>GENENCOR CUERO</v>
      </c>
      <c r="O1099" t="s">
        <v>39</v>
      </c>
      <c r="P1099" t="str">
        <f>VLOOKUP(O1099,Códigos!$B$2:$C$19,2,0)</f>
        <v>ANTIOQUIA</v>
      </c>
      <c r="Q1099" t="s">
        <v>2981</v>
      </c>
      <c r="R1099" t="str">
        <f>VLOOKUP(Q1099,Códigos!$E$2:$F$52,2,0)</f>
        <v>RIONEGRO</v>
      </c>
      <c r="S1099" t="s">
        <v>21</v>
      </c>
      <c r="T1099" t="str">
        <f>VLOOKUP(S1099,Códigos!$T$3:$U$14,2,0)</f>
        <v>ESPECIALIDADES QUIMICAS</v>
      </c>
      <c r="U1099" s="6">
        <v>1834.71</v>
      </c>
      <c r="V1099" s="6">
        <v>299.77489630513816</v>
      </c>
    </row>
    <row r="1100" spans="1:22" x14ac:dyDescent="0.25">
      <c r="A1100" t="s">
        <v>21</v>
      </c>
      <c r="B1100" t="str">
        <f>VLOOKUP(A1100,Códigos!$H$3:$I$19,2,0)</f>
        <v>KAREN ANDREA GUALDRON</v>
      </c>
      <c r="C1100" t="s">
        <v>366</v>
      </c>
      <c r="D1100" s="2">
        <v>41792</v>
      </c>
      <c r="E1100" s="2" t="s">
        <v>9285</v>
      </c>
      <c r="F1100">
        <v>30</v>
      </c>
      <c r="G1100" t="s">
        <v>295</v>
      </c>
      <c r="H1100" t="str">
        <f>VLOOKUP(G1100,Códigos!$K$2:$L$250,2,0)</f>
        <v>SYLOID 244 FP</v>
      </c>
      <c r="I1100" s="1">
        <v>40</v>
      </c>
      <c r="J1100" s="6">
        <v>965312.4</v>
      </c>
      <c r="K1100" t="s">
        <v>329</v>
      </c>
      <c r="L1100" t="str">
        <f>VLOOKUP(K1100,Códigos!$N$2:$O$376,2,0)</f>
        <v>GRUPO KOPELLE LTDA</v>
      </c>
      <c r="M1100" t="s">
        <v>21</v>
      </c>
      <c r="N1100" t="str">
        <f>VLOOKUP(M1100,Códigos!$Q$2:$R$26,2,0)</f>
        <v>GENENCOR CUERO</v>
      </c>
      <c r="O1100" t="s">
        <v>119</v>
      </c>
      <c r="P1100" t="str">
        <f>VLOOKUP(O1100,Códigos!$B$2:$C$19,2,0)</f>
        <v>CUNDINAMARCA</v>
      </c>
      <c r="Q1100" t="s">
        <v>28</v>
      </c>
      <c r="R1100" t="str">
        <f>VLOOKUP(Q1100,Códigos!$E$2:$F$52,2,0)</f>
        <v>BOGOTÁ, D.C.</v>
      </c>
      <c r="S1100" t="s">
        <v>21</v>
      </c>
      <c r="T1100" t="str">
        <f>VLOOKUP(S1100,Códigos!$T$3:$U$14,2,0)</f>
        <v>ESPECIALIDADES QUIMICAS</v>
      </c>
      <c r="U1100" s="6">
        <v>1834.71</v>
      </c>
      <c r="V1100" s="6">
        <v>526.13895384011641</v>
      </c>
    </row>
    <row r="1101" spans="1:22" x14ac:dyDescent="0.25">
      <c r="A1101" t="s">
        <v>969</v>
      </c>
      <c r="B1101" t="str">
        <f>VLOOKUP(A1101,Códigos!$H$3:$I$19,2,0)</f>
        <v>MARIA ELENA PELAEZ</v>
      </c>
      <c r="C1101" t="s">
        <v>6310</v>
      </c>
      <c r="D1101" s="2">
        <v>41792</v>
      </c>
      <c r="E1101" s="2" t="s">
        <v>9285</v>
      </c>
      <c r="F1101">
        <v>30</v>
      </c>
      <c r="G1101" t="s">
        <v>1979</v>
      </c>
      <c r="H1101" t="str">
        <f>VLOOKUP(G1101,Códigos!$K$2:$L$250,2,0)</f>
        <v>INDICANT-COLOR</v>
      </c>
      <c r="I1101" s="1">
        <v>120</v>
      </c>
      <c r="J1101" s="6">
        <v>420000</v>
      </c>
      <c r="K1101" t="s">
        <v>6199</v>
      </c>
      <c r="L1101" t="str">
        <f>VLOOKUP(K1101,Códigos!$N$2:$O$376,2,0)</f>
        <v>COLOR Y LAVADO S A S</v>
      </c>
      <c r="M1101" t="s">
        <v>980</v>
      </c>
      <c r="N1101" t="str">
        <f>VLOOKUP(M1101,Códigos!$Q$2:$R$26,2,0)</f>
        <v>ANDICOL</v>
      </c>
      <c r="O1101" t="s">
        <v>39</v>
      </c>
      <c r="P1101" t="str">
        <f>VLOOKUP(O1101,Códigos!$B$2:$C$19,2,0)</f>
        <v>ANTIOQUIA</v>
      </c>
      <c r="Q1101" t="s">
        <v>2729</v>
      </c>
      <c r="R1101" t="str">
        <f>VLOOKUP(Q1101,Códigos!$E$2:$F$52,2,0)</f>
        <v>MEDELLÍN</v>
      </c>
      <c r="S1101" t="s">
        <v>19</v>
      </c>
      <c r="T1101" t="str">
        <f>VLOOKUP(S1101,Códigos!$T$3:$U$14,2,0)</f>
        <v>BIOINDUSTRIA</v>
      </c>
      <c r="U1101" s="6">
        <v>1834.71</v>
      </c>
      <c r="V1101" s="6">
        <v>228.91901172392366</v>
      </c>
    </row>
    <row r="1102" spans="1:22" x14ac:dyDescent="0.25">
      <c r="A1102" t="s">
        <v>969</v>
      </c>
      <c r="B1102" t="str">
        <f>VLOOKUP(A1102,Códigos!$H$3:$I$19,2,0)</f>
        <v>MARIA ELENA PELAEZ</v>
      </c>
      <c r="C1102" t="s">
        <v>6310</v>
      </c>
      <c r="D1102" s="2">
        <v>41792</v>
      </c>
      <c r="E1102" s="2" t="s">
        <v>9285</v>
      </c>
      <c r="F1102">
        <v>30</v>
      </c>
      <c r="G1102" t="s">
        <v>1274</v>
      </c>
      <c r="H1102" t="str">
        <f>VLOOKUP(G1102,Códigos!$K$2:$L$250,2,0)</f>
        <v>INDIXELL SUPER FRIA GPB (SA)</v>
      </c>
      <c r="I1102" s="1">
        <v>25</v>
      </c>
      <c r="J1102" s="6">
        <v>212500</v>
      </c>
      <c r="K1102" t="s">
        <v>6199</v>
      </c>
      <c r="L1102" t="str">
        <f>VLOOKUP(K1102,Códigos!$N$2:$O$376,2,0)</f>
        <v>COLOR Y LAVADO S A S</v>
      </c>
      <c r="M1102" t="s">
        <v>21</v>
      </c>
      <c r="N1102" t="str">
        <f>VLOOKUP(M1102,Códigos!$Q$2:$R$26,2,0)</f>
        <v>GENENCOR CUERO</v>
      </c>
      <c r="O1102" t="s">
        <v>39</v>
      </c>
      <c r="P1102" t="str">
        <f>VLOOKUP(O1102,Códigos!$B$2:$C$19,2,0)</f>
        <v>ANTIOQUIA</v>
      </c>
      <c r="Q1102" t="s">
        <v>2729</v>
      </c>
      <c r="R1102" t="str">
        <f>VLOOKUP(Q1102,Códigos!$E$2:$F$52,2,0)</f>
        <v>MEDELLÍN</v>
      </c>
      <c r="S1102" t="s">
        <v>19</v>
      </c>
      <c r="T1102" t="str">
        <f>VLOOKUP(S1102,Códigos!$T$3:$U$14,2,0)</f>
        <v>BIOINDUSTRIA</v>
      </c>
      <c r="U1102" s="6">
        <v>1834.71</v>
      </c>
      <c r="V1102" s="6">
        <v>115.82211902698519</v>
      </c>
    </row>
    <row r="1103" spans="1:22" x14ac:dyDescent="0.25">
      <c r="A1103" t="s">
        <v>2952</v>
      </c>
      <c r="B1103" t="str">
        <f>VLOOKUP(A1103,Códigos!$H$3:$I$19,2,0)</f>
        <v>SUSANA ESTRADA E.</v>
      </c>
      <c r="C1103" t="s">
        <v>3327</v>
      </c>
      <c r="D1103" s="2">
        <v>41792</v>
      </c>
      <c r="E1103" s="2" t="s">
        <v>9285</v>
      </c>
      <c r="F1103">
        <v>30</v>
      </c>
      <c r="G1103" t="s">
        <v>291</v>
      </c>
      <c r="H1103" t="str">
        <f>VLOOKUP(G1103,Códigos!$K$2:$L$250,2,0)</f>
        <v>SYLOID ED-30</v>
      </c>
      <c r="I1103" s="1">
        <v>10</v>
      </c>
      <c r="J1103" s="6">
        <v>175000</v>
      </c>
      <c r="K1103" t="s">
        <v>2992</v>
      </c>
      <c r="L1103" t="str">
        <f>VLOOKUP(K1103,Códigos!$N$2:$O$376,2,0)</f>
        <v>PRIMATIZAR LTDA</v>
      </c>
      <c r="M1103" t="s">
        <v>21</v>
      </c>
      <c r="N1103" t="str">
        <f>VLOOKUP(M1103,Códigos!$Q$2:$R$26,2,0)</f>
        <v>GENENCOR CUERO</v>
      </c>
      <c r="O1103" t="s">
        <v>39</v>
      </c>
      <c r="P1103" t="str">
        <f>VLOOKUP(O1103,Códigos!$B$2:$C$19,2,0)</f>
        <v>ANTIOQUIA</v>
      </c>
      <c r="Q1103" t="s">
        <v>2729</v>
      </c>
      <c r="R1103" t="str">
        <f>VLOOKUP(Q1103,Códigos!$E$2:$F$52,2,0)</f>
        <v>MEDELLÍN</v>
      </c>
      <c r="S1103" t="s">
        <v>21</v>
      </c>
      <c r="T1103" t="str">
        <f>VLOOKUP(S1103,Códigos!$T$3:$U$14,2,0)</f>
        <v>ESPECIALIDADES QUIMICAS</v>
      </c>
      <c r="U1103" s="6">
        <v>1834.71</v>
      </c>
      <c r="V1103" s="6">
        <v>95.382921551634865</v>
      </c>
    </row>
    <row r="1104" spans="1:22" x14ac:dyDescent="0.25">
      <c r="A1104" t="s">
        <v>969</v>
      </c>
      <c r="B1104" t="str">
        <f>VLOOKUP(A1104,Códigos!$H$3:$I$19,2,0)</f>
        <v>MARIA ELENA PELAEZ</v>
      </c>
      <c r="C1104" t="s">
        <v>6310</v>
      </c>
      <c r="D1104" s="2">
        <v>41792</v>
      </c>
      <c r="E1104" s="2" t="s">
        <v>9285</v>
      </c>
      <c r="F1104">
        <v>30</v>
      </c>
      <c r="G1104" t="s">
        <v>1309</v>
      </c>
      <c r="H1104" t="str">
        <f>VLOOKUP(G1104,Códigos!$K$2:$L$250,2,0)</f>
        <v>INDESIZE COLD 10</v>
      </c>
      <c r="I1104" s="1">
        <v>60</v>
      </c>
      <c r="J1104" s="6">
        <v>420000</v>
      </c>
      <c r="K1104" t="s">
        <v>6199</v>
      </c>
      <c r="L1104" t="str">
        <f>VLOOKUP(K1104,Códigos!$N$2:$O$376,2,0)</f>
        <v>COLOR Y LAVADO S A S</v>
      </c>
      <c r="M1104" t="s">
        <v>21</v>
      </c>
      <c r="N1104" t="str">
        <f>VLOOKUP(M1104,Códigos!$Q$2:$R$26,2,0)</f>
        <v>GENENCOR CUERO</v>
      </c>
      <c r="O1104" t="s">
        <v>39</v>
      </c>
      <c r="P1104" t="str">
        <f>VLOOKUP(O1104,Códigos!$B$2:$C$19,2,0)</f>
        <v>ANTIOQUIA</v>
      </c>
      <c r="Q1104" t="s">
        <v>2729</v>
      </c>
      <c r="R1104" t="str">
        <f>VLOOKUP(Q1104,Códigos!$E$2:$F$52,2,0)</f>
        <v>MEDELLÍN</v>
      </c>
      <c r="S1104" t="s">
        <v>19</v>
      </c>
      <c r="T1104" t="str">
        <f>VLOOKUP(S1104,Códigos!$T$3:$U$14,2,0)</f>
        <v>BIOINDUSTRIA</v>
      </c>
      <c r="U1104" s="6">
        <v>1834.71</v>
      </c>
      <c r="V1104" s="6">
        <v>228.91901172392366</v>
      </c>
    </row>
    <row r="1105" spans="1:22" x14ac:dyDescent="0.25">
      <c r="A1105" t="s">
        <v>2952</v>
      </c>
      <c r="B1105" t="str">
        <f>VLOOKUP(A1105,Códigos!$H$3:$I$19,2,0)</f>
        <v>SUSANA ESTRADA E.</v>
      </c>
      <c r="C1105" t="s">
        <v>3326</v>
      </c>
      <c r="D1105" s="2">
        <v>41792</v>
      </c>
      <c r="E1105" s="2" t="s">
        <v>9285</v>
      </c>
      <c r="F1105">
        <v>60</v>
      </c>
      <c r="G1105" t="s">
        <v>3245</v>
      </c>
      <c r="H1105" t="str">
        <f>VLOOKUP(G1105,Códigos!$K$2:$L$250,2,0)</f>
        <v>SYLOID C - 906</v>
      </c>
      <c r="I1105" s="1">
        <v>30</v>
      </c>
      <c r="J1105" s="6">
        <v>786000</v>
      </c>
      <c r="K1105" t="s">
        <v>3274</v>
      </c>
      <c r="L1105" t="str">
        <f>VLOOKUP(K1105,Códigos!$N$2:$O$376,2,0)</f>
        <v>CACHARRERIA MUNDIAL S.A.S.</v>
      </c>
      <c r="M1105" t="s">
        <v>21</v>
      </c>
      <c r="N1105" t="str">
        <f>VLOOKUP(M1105,Códigos!$Q$2:$R$26,2,0)</f>
        <v>GENENCOR CUERO</v>
      </c>
      <c r="O1105" t="s">
        <v>39</v>
      </c>
      <c r="P1105" t="str">
        <f>VLOOKUP(O1105,Códigos!$B$2:$C$19,2,0)</f>
        <v>ANTIOQUIA</v>
      </c>
      <c r="Q1105" t="s">
        <v>2729</v>
      </c>
      <c r="R1105" t="str">
        <f>VLOOKUP(Q1105,Códigos!$E$2:$F$52,2,0)</f>
        <v>MEDELLÍN</v>
      </c>
      <c r="S1105" t="s">
        <v>21</v>
      </c>
      <c r="T1105" t="str">
        <f>VLOOKUP(S1105,Códigos!$T$3:$U$14,2,0)</f>
        <v>ESPECIALIDADES QUIMICAS</v>
      </c>
      <c r="U1105" s="6">
        <v>1834.71</v>
      </c>
      <c r="V1105" s="6">
        <v>428.40557908334284</v>
      </c>
    </row>
    <row r="1106" spans="1:22" x14ac:dyDescent="0.25">
      <c r="A1106" t="s">
        <v>21</v>
      </c>
      <c r="B1106" t="str">
        <f>VLOOKUP(A1106,Códigos!$H$3:$I$19,2,0)</f>
        <v>KAREN ANDREA GUALDRON</v>
      </c>
      <c r="C1106" t="s">
        <v>628</v>
      </c>
      <c r="D1106" s="2">
        <v>41794</v>
      </c>
      <c r="E1106" s="2" t="s">
        <v>9285</v>
      </c>
      <c r="F1106">
        <v>0</v>
      </c>
      <c r="G1106" t="s">
        <v>573</v>
      </c>
      <c r="H1106" t="str">
        <f>VLOOKUP(G1106,Códigos!$K$2:$L$250,2,0)</f>
        <v>ANTIFOAM 1430</v>
      </c>
      <c r="I1106" s="1">
        <v>200</v>
      </c>
      <c r="J1106" s="6">
        <v>2531900</v>
      </c>
      <c r="K1106" t="s">
        <v>574</v>
      </c>
      <c r="L1106" t="str">
        <f>VLOOKUP(K1106,Códigos!$N$2:$O$376,2,0)</f>
        <v>QUIMYSER QUIMICOS Y SERVICIOS EU</v>
      </c>
      <c r="M1106" t="s">
        <v>577</v>
      </c>
      <c r="N1106" t="str">
        <f>VLOOKUP(M1106,Códigos!$Q$2:$R$26,2,0)</f>
        <v>XIAMETER</v>
      </c>
      <c r="O1106" t="s">
        <v>27</v>
      </c>
      <c r="P1106" t="str">
        <f>VLOOKUP(O1106,Códigos!$B$2:$C$19,2,0)</f>
        <v>BOGOTÁ, D.C.</v>
      </c>
      <c r="Q1106" t="s">
        <v>28</v>
      </c>
      <c r="R1106" t="str">
        <f>VLOOKUP(Q1106,Códigos!$E$2:$F$52,2,0)</f>
        <v>BOGOTÁ, D.C.</v>
      </c>
      <c r="S1106" t="s">
        <v>21</v>
      </c>
      <c r="T1106" t="str">
        <f>VLOOKUP(S1106,Códigos!$T$3:$U$14,2,0)</f>
        <v>ESPECIALIDADES QUIMICAS</v>
      </c>
      <c r="U1106" s="6">
        <v>1834.71</v>
      </c>
      <c r="V1106" s="6">
        <v>1380.0001090090532</v>
      </c>
    </row>
    <row r="1107" spans="1:22" x14ac:dyDescent="0.25">
      <c r="A1107" t="s">
        <v>21</v>
      </c>
      <c r="B1107" t="str">
        <f>VLOOKUP(A1107,Códigos!$H$3:$I$19,2,0)</f>
        <v>KAREN ANDREA GUALDRON</v>
      </c>
      <c r="C1107" t="s">
        <v>476</v>
      </c>
      <c r="D1107" s="2">
        <v>41794</v>
      </c>
      <c r="E1107" s="2" t="s">
        <v>9285</v>
      </c>
      <c r="F1107">
        <v>60</v>
      </c>
      <c r="G1107" t="s">
        <v>440</v>
      </c>
      <c r="H1107" t="str">
        <f>VLOOKUP(G1107,Códigos!$K$2:$L$250,2,0)</f>
        <v>CAPSTONE ST 300</v>
      </c>
      <c r="I1107" s="1">
        <v>54.48</v>
      </c>
      <c r="J1107" s="6">
        <v>7260731.0199999996</v>
      </c>
      <c r="K1107" t="s">
        <v>441</v>
      </c>
      <c r="L1107" t="str">
        <f>VLOOKUP(K1107,Códigos!$N$2:$O$376,2,0)</f>
        <v>GRANITOS Y MARMOLES S.A.</v>
      </c>
      <c r="M1107" t="s">
        <v>435</v>
      </c>
      <c r="N1107" t="str">
        <f>VLOOKUP(M1107,Códigos!$Q$2:$R$26,2,0)</f>
        <v>AUXICOLOR LTDA</v>
      </c>
      <c r="O1107" t="s">
        <v>27</v>
      </c>
      <c r="P1107" t="str">
        <f>VLOOKUP(O1107,Códigos!$B$2:$C$19,2,0)</f>
        <v>BOGOTÁ, D.C.</v>
      </c>
      <c r="Q1107" t="s">
        <v>28</v>
      </c>
      <c r="R1107" t="str">
        <f>VLOOKUP(Q1107,Códigos!$E$2:$F$52,2,0)</f>
        <v>BOGOTÁ, D.C.</v>
      </c>
      <c r="S1107" t="s">
        <v>21</v>
      </c>
      <c r="T1107" t="str">
        <f>VLOOKUP(S1107,Códigos!$T$3:$U$14,2,0)</f>
        <v>ESPECIALIDADES QUIMICAS</v>
      </c>
      <c r="U1107" s="6">
        <v>1834.71</v>
      </c>
      <c r="V1107" s="6">
        <v>3957.4270702181811</v>
      </c>
    </row>
    <row r="1108" spans="1:22" x14ac:dyDescent="0.25">
      <c r="A1108" t="s">
        <v>21</v>
      </c>
      <c r="B1108" t="str">
        <f>VLOOKUP(A1108,Códigos!$H$3:$I$19,2,0)</f>
        <v>KAREN ANDREA GUALDRON</v>
      </c>
      <c r="C1108" t="s">
        <v>629</v>
      </c>
      <c r="D1108" s="2">
        <v>41794</v>
      </c>
      <c r="E1108" s="2" t="s">
        <v>9285</v>
      </c>
      <c r="F1108">
        <v>0</v>
      </c>
      <c r="G1108" t="s">
        <v>579</v>
      </c>
      <c r="H1108" t="str">
        <f>VLOOKUP(G1108,Códigos!$K$2:$L$250,2,0)</f>
        <v>ANTIFOAM 1520 - TAMBOR</v>
      </c>
      <c r="I1108" s="1">
        <v>400</v>
      </c>
      <c r="J1108" s="6">
        <v>4380000</v>
      </c>
      <c r="K1108" t="s">
        <v>597</v>
      </c>
      <c r="L1108" t="str">
        <f>VLOOKUP(K1108,Códigos!$N$2:$O$376,2,0)</f>
        <v>QUIMIROD LIMITADA</v>
      </c>
      <c r="M1108" t="s">
        <v>577</v>
      </c>
      <c r="N1108" t="str">
        <f>VLOOKUP(M1108,Códigos!$Q$2:$R$26,2,0)</f>
        <v>XIAMETER</v>
      </c>
      <c r="O1108" t="s">
        <v>119</v>
      </c>
      <c r="P1108" t="str">
        <f>VLOOKUP(O1108,Códigos!$B$2:$C$19,2,0)</f>
        <v>CUNDINAMARCA</v>
      </c>
      <c r="Q1108" t="s">
        <v>265</v>
      </c>
      <c r="R1108" t="str">
        <f>VLOOKUP(Q1108,Códigos!$E$2:$F$52,2,0)</f>
        <v>COTA</v>
      </c>
      <c r="S1108" t="s">
        <v>21</v>
      </c>
      <c r="T1108" t="str">
        <f>VLOOKUP(S1108,Códigos!$T$3:$U$14,2,0)</f>
        <v>ESPECIALIDADES QUIMICAS</v>
      </c>
      <c r="U1108" s="6">
        <v>1834.71</v>
      </c>
      <c r="V1108" s="6">
        <v>2387.2982651209181</v>
      </c>
    </row>
    <row r="1109" spans="1:22" x14ac:dyDescent="0.25">
      <c r="A1109" t="s">
        <v>231</v>
      </c>
      <c r="B1109" t="str">
        <f>VLOOKUP(A1109,Códigos!$H$3:$I$19,2,0)</f>
        <v>NATALY VELA</v>
      </c>
      <c r="C1109" t="s">
        <v>2481</v>
      </c>
      <c r="D1109" s="2">
        <v>41794</v>
      </c>
      <c r="E1109" s="2" t="s">
        <v>9285</v>
      </c>
      <c r="F1109">
        <v>30</v>
      </c>
      <c r="G1109" t="s">
        <v>804</v>
      </c>
      <c r="H1109" t="str">
        <f>VLOOKUP(G1109,Códigos!$K$2:$L$250,2,0)</f>
        <v>PURASTAR ST 15000L</v>
      </c>
      <c r="I1109" s="1">
        <v>50</v>
      </c>
      <c r="J1109" s="6">
        <v>1909750</v>
      </c>
      <c r="K1109" t="s">
        <v>802</v>
      </c>
      <c r="L1109" t="str">
        <f>VLOOKUP(K1109,Códigos!$N$2:$O$376,2,0)</f>
        <v>INDUSTRIAS FULLER  PINTO S.A.</v>
      </c>
      <c r="M1109" t="s">
        <v>793</v>
      </c>
      <c r="N1109" t="str">
        <f>VLOOKUP(M1109,Códigos!$Q$2:$R$26,2,0)</f>
        <v>GENENOR DETERGENTES</v>
      </c>
      <c r="O1109" t="s">
        <v>27</v>
      </c>
      <c r="P1109" t="str">
        <f>VLOOKUP(O1109,Códigos!$B$2:$C$19,2,0)</f>
        <v>BOGOTÁ, D.C.</v>
      </c>
      <c r="Q1109" t="s">
        <v>28</v>
      </c>
      <c r="R1109" t="str">
        <f>VLOOKUP(Q1109,Códigos!$E$2:$F$52,2,0)</f>
        <v>BOGOTÁ, D.C.</v>
      </c>
      <c r="S1109" t="s">
        <v>19</v>
      </c>
      <c r="T1109" t="str">
        <f>VLOOKUP(S1109,Códigos!$T$3:$U$14,2,0)</f>
        <v>BIOINDUSTRIA</v>
      </c>
      <c r="U1109" s="6">
        <v>1834.71</v>
      </c>
      <c r="V1109" s="6">
        <v>1040.900196761341</v>
      </c>
    </row>
    <row r="1110" spans="1:22" x14ac:dyDescent="0.25">
      <c r="A1110" t="s">
        <v>4188</v>
      </c>
      <c r="B1110" t="str">
        <f>VLOOKUP(A1110,Códigos!$H$3:$I$19,2,0)</f>
        <v>ELIANA LONDOÑO - TEXTIL</v>
      </c>
      <c r="C1110" t="s">
        <v>4487</v>
      </c>
      <c r="D1110" s="2">
        <v>41794</v>
      </c>
      <c r="E1110" s="2" t="s">
        <v>9285</v>
      </c>
      <c r="F1110">
        <v>60</v>
      </c>
      <c r="G1110" t="s">
        <v>1297</v>
      </c>
      <c r="H1110" t="str">
        <f>VLOOKUP(G1110,Códigos!$K$2:$L$250,2,0)</f>
        <v>INDIXELL NEUTRA 400 EX (SA)</v>
      </c>
      <c r="I1110" s="1">
        <v>25</v>
      </c>
      <c r="J1110" s="6">
        <v>350000</v>
      </c>
      <c r="K1110" t="s">
        <v>4223</v>
      </c>
      <c r="L1110" t="str">
        <f>VLOOKUP(K1110,Códigos!$N$2:$O$376,2,0)</f>
        <v>HERNANDEZ RIVEROS MILCIADES</v>
      </c>
      <c r="M1110" t="s">
        <v>21</v>
      </c>
      <c r="N1110" t="str">
        <f>VLOOKUP(M1110,Códigos!$Q$2:$R$26,2,0)</f>
        <v>GENENCOR CUERO</v>
      </c>
      <c r="O1110" t="s">
        <v>27</v>
      </c>
      <c r="P1110" t="str">
        <f>VLOOKUP(O1110,Códigos!$B$2:$C$19,2,0)</f>
        <v>BOGOTÁ, D.C.</v>
      </c>
      <c r="Q1110" t="s">
        <v>28</v>
      </c>
      <c r="R1110" t="str">
        <f>VLOOKUP(Q1110,Códigos!$E$2:$F$52,2,0)</f>
        <v>BOGOTÁ, D.C.</v>
      </c>
      <c r="S1110" t="s">
        <v>19</v>
      </c>
      <c r="T1110" t="str">
        <f>VLOOKUP(S1110,Códigos!$T$3:$U$14,2,0)</f>
        <v>BIOINDUSTRIA</v>
      </c>
      <c r="U1110" s="6">
        <v>1834.71</v>
      </c>
      <c r="V1110" s="6">
        <v>190.76584310326973</v>
      </c>
    </row>
    <row r="1111" spans="1:22" x14ac:dyDescent="0.25">
      <c r="A1111" t="s">
        <v>4188</v>
      </c>
      <c r="B1111" t="str">
        <f>VLOOKUP(A1111,Códigos!$H$3:$I$19,2,0)</f>
        <v>ELIANA LONDOÑO - TEXTIL</v>
      </c>
      <c r="C1111" t="s">
        <v>4487</v>
      </c>
      <c r="D1111" s="2">
        <v>41794</v>
      </c>
      <c r="E1111" s="2" t="s">
        <v>9285</v>
      </c>
      <c r="F1111">
        <v>60</v>
      </c>
      <c r="G1111" t="s">
        <v>229</v>
      </c>
      <c r="H1111" t="str">
        <f>VLOOKUP(G1111,Códigos!$K$2:$L$250,2,0)</f>
        <v>INDISEC FE30 CONC</v>
      </c>
      <c r="I1111" s="1">
        <v>150</v>
      </c>
      <c r="J1111" s="6">
        <v>810000</v>
      </c>
      <c r="K1111" t="s">
        <v>4223</v>
      </c>
      <c r="L1111" t="str">
        <f>VLOOKUP(K1111,Códigos!$N$2:$O$376,2,0)</f>
        <v>HERNANDEZ RIVEROS MILCIADES</v>
      </c>
      <c r="M1111" t="s">
        <v>231</v>
      </c>
      <c r="N1111" t="str">
        <f>VLOOKUP(M1111,Códigos!$Q$2:$R$26,2,0)</f>
        <v>QUIMICA PRODES</v>
      </c>
      <c r="O1111" t="s">
        <v>27</v>
      </c>
      <c r="P1111" t="str">
        <f>VLOOKUP(O1111,Códigos!$B$2:$C$19,2,0)</f>
        <v>BOGOTÁ, D.C.</v>
      </c>
      <c r="Q1111" t="s">
        <v>28</v>
      </c>
      <c r="R1111" t="str">
        <f>VLOOKUP(Q1111,Códigos!$E$2:$F$52,2,0)</f>
        <v>BOGOTÁ, D.C.</v>
      </c>
      <c r="S1111" t="s">
        <v>19</v>
      </c>
      <c r="T1111" t="str">
        <f>VLOOKUP(S1111,Códigos!$T$3:$U$14,2,0)</f>
        <v>BIOINDUSTRIA</v>
      </c>
      <c r="U1111" s="6">
        <v>1834.71</v>
      </c>
      <c r="V1111" s="6">
        <v>441.48666546756709</v>
      </c>
    </row>
    <row r="1112" spans="1:22" x14ac:dyDescent="0.25">
      <c r="A1112" t="s">
        <v>2952</v>
      </c>
      <c r="B1112" t="str">
        <f>VLOOKUP(A1112,Códigos!$H$3:$I$19,2,0)</f>
        <v>SUSANA ESTRADA E.</v>
      </c>
      <c r="C1112" t="s">
        <v>3328</v>
      </c>
      <c r="D1112" s="2">
        <v>41794</v>
      </c>
      <c r="E1112" s="2" t="s">
        <v>9285</v>
      </c>
      <c r="F1112">
        <v>30</v>
      </c>
      <c r="G1112" t="s">
        <v>303</v>
      </c>
      <c r="H1112" t="str">
        <f>VLOOKUP(G1112,Códigos!$K$2:$L$250,2,0)</f>
        <v>SYLOWHITE SM 405</v>
      </c>
      <c r="I1112" s="1">
        <v>50</v>
      </c>
      <c r="J1112" s="6">
        <v>300000</v>
      </c>
      <c r="K1112" t="s">
        <v>2987</v>
      </c>
      <c r="L1112" t="str">
        <f>VLOOKUP(K1112,Códigos!$N$2:$O$376,2,0)</f>
        <v>TINPES S.A.</v>
      </c>
      <c r="M1112" t="s">
        <v>21</v>
      </c>
      <c r="N1112" t="str">
        <f>VLOOKUP(M1112,Códigos!$Q$2:$R$26,2,0)</f>
        <v>GENENCOR CUERO</v>
      </c>
      <c r="O1112" t="s">
        <v>39</v>
      </c>
      <c r="P1112" t="str">
        <f>VLOOKUP(O1112,Códigos!$B$2:$C$19,2,0)</f>
        <v>ANTIOQUIA</v>
      </c>
      <c r="Q1112" t="s">
        <v>998</v>
      </c>
      <c r="R1112" t="str">
        <f>VLOOKUP(Q1112,Códigos!$E$2:$F$52,2,0)</f>
        <v>ITAGÜÍ</v>
      </c>
      <c r="S1112" t="s">
        <v>21</v>
      </c>
      <c r="T1112" t="str">
        <f>VLOOKUP(S1112,Códigos!$T$3:$U$14,2,0)</f>
        <v>ESPECIALIDADES QUIMICAS</v>
      </c>
      <c r="U1112" s="6">
        <v>1834.71</v>
      </c>
      <c r="V1112" s="6">
        <v>163.51357980280261</v>
      </c>
    </row>
    <row r="1113" spans="1:22" x14ac:dyDescent="0.25">
      <c r="A1113" t="s">
        <v>2952</v>
      </c>
      <c r="B1113" t="str">
        <f>VLOOKUP(A1113,Códigos!$H$3:$I$19,2,0)</f>
        <v>SUSANA ESTRADA E.</v>
      </c>
      <c r="C1113" t="s">
        <v>4107</v>
      </c>
      <c r="D1113" s="2">
        <v>41794</v>
      </c>
      <c r="E1113" s="2" t="s">
        <v>9285</v>
      </c>
      <c r="F1113">
        <v>60</v>
      </c>
      <c r="G1113" t="s">
        <v>573</v>
      </c>
      <c r="H1113" t="str">
        <f>VLOOKUP(G1113,Códigos!$K$2:$L$250,2,0)</f>
        <v>ANTIFOAM 1430</v>
      </c>
      <c r="I1113" s="1">
        <v>800</v>
      </c>
      <c r="J1113" s="6">
        <v>9892760</v>
      </c>
      <c r="K1113" t="s">
        <v>3049</v>
      </c>
      <c r="L1113" t="str">
        <f>VLOOKUP(K1113,Códigos!$N$2:$O$376,2,0)</f>
        <v>INVESA S.A.</v>
      </c>
      <c r="M1113" t="s">
        <v>577</v>
      </c>
      <c r="N1113" t="str">
        <f>VLOOKUP(M1113,Códigos!$Q$2:$R$26,2,0)</f>
        <v>XIAMETER</v>
      </c>
      <c r="O1113" t="s">
        <v>39</v>
      </c>
      <c r="P1113" t="str">
        <f>VLOOKUP(O1113,Códigos!$B$2:$C$19,2,0)</f>
        <v>ANTIOQUIA</v>
      </c>
      <c r="Q1113" t="s">
        <v>3051</v>
      </c>
      <c r="R1113" t="str">
        <f>VLOOKUP(Q1113,Códigos!$E$2:$F$52,2,0)</f>
        <v>ENVIGADO</v>
      </c>
      <c r="S1113" t="s">
        <v>21</v>
      </c>
      <c r="T1113" t="str">
        <f>VLOOKUP(S1113,Códigos!$T$3:$U$14,2,0)</f>
        <v>ESPECIALIDADES QUIMICAS</v>
      </c>
      <c r="U1113" s="6">
        <v>1834.71</v>
      </c>
      <c r="V1113" s="6">
        <v>5392.0020057665788</v>
      </c>
    </row>
    <row r="1114" spans="1:22" x14ac:dyDescent="0.25">
      <c r="A1114" t="s">
        <v>969</v>
      </c>
      <c r="B1114" t="str">
        <f>VLOOKUP(A1114,Códigos!$H$3:$I$19,2,0)</f>
        <v>MARIA ELENA PELAEZ</v>
      </c>
      <c r="C1114" t="s">
        <v>7267</v>
      </c>
      <c r="D1114" s="2">
        <v>41794</v>
      </c>
      <c r="E1114" s="2" t="s">
        <v>9285</v>
      </c>
      <c r="F1114">
        <v>60</v>
      </c>
      <c r="G1114" t="s">
        <v>1979</v>
      </c>
      <c r="H1114" t="str">
        <f>VLOOKUP(G1114,Códigos!$K$2:$L$250,2,0)</f>
        <v>INDICANT-COLOR</v>
      </c>
      <c r="I1114" s="1">
        <v>60</v>
      </c>
      <c r="J1114" s="6">
        <v>237000</v>
      </c>
      <c r="K1114" t="s">
        <v>6079</v>
      </c>
      <c r="L1114" t="str">
        <f>VLOOKUP(K1114,Códigos!$N$2:$O$376,2,0)</f>
        <v>LAVANDERIA Y TINTORERIA BLANCOLOR S.A.S.</v>
      </c>
      <c r="M1114" t="s">
        <v>980</v>
      </c>
      <c r="N1114" t="str">
        <f>VLOOKUP(M1114,Códigos!$Q$2:$R$26,2,0)</f>
        <v>ANDICOL</v>
      </c>
      <c r="O1114" t="s">
        <v>39</v>
      </c>
      <c r="P1114" t="str">
        <f>VLOOKUP(O1114,Códigos!$B$2:$C$19,2,0)</f>
        <v>ANTIOQUIA</v>
      </c>
      <c r="Q1114" t="s">
        <v>998</v>
      </c>
      <c r="R1114" t="str">
        <f>VLOOKUP(Q1114,Códigos!$E$2:$F$52,2,0)</f>
        <v>ITAGÜÍ</v>
      </c>
      <c r="S1114" t="s">
        <v>19</v>
      </c>
      <c r="T1114" t="str">
        <f>VLOOKUP(S1114,Códigos!$T$3:$U$14,2,0)</f>
        <v>BIOINDUSTRIA</v>
      </c>
      <c r="U1114" s="6">
        <v>1834.71</v>
      </c>
      <c r="V1114" s="6">
        <v>129.17572804421408</v>
      </c>
    </row>
    <row r="1115" spans="1:22" x14ac:dyDescent="0.25">
      <c r="A1115" t="s">
        <v>21</v>
      </c>
      <c r="B1115" t="str">
        <f>VLOOKUP(A1115,Códigos!$H$3:$I$19,2,0)</f>
        <v>KAREN ANDREA GUALDRON</v>
      </c>
      <c r="C1115" t="s">
        <v>623</v>
      </c>
      <c r="D1115" s="2">
        <v>41794</v>
      </c>
      <c r="E1115" s="2" t="s">
        <v>9285</v>
      </c>
      <c r="F1115">
        <v>30</v>
      </c>
      <c r="G1115" t="s">
        <v>573</v>
      </c>
      <c r="H1115" t="str">
        <f>VLOOKUP(G1115,Códigos!$K$2:$L$250,2,0)</f>
        <v>ANTIFOAM 1430</v>
      </c>
      <c r="I1115" s="1">
        <v>0</v>
      </c>
      <c r="J1115" s="6">
        <v>0</v>
      </c>
      <c r="K1115" t="s">
        <v>591</v>
      </c>
      <c r="L1115" t="str">
        <f>VLOOKUP(K1115,Códigos!$N$2:$O$376,2,0)</f>
        <v>ARYSTA LIFESCIENCE COLOMBIA S.A.</v>
      </c>
      <c r="M1115" t="s">
        <v>577</v>
      </c>
      <c r="N1115" t="str">
        <f>VLOOKUP(M1115,Códigos!$Q$2:$R$26,2,0)</f>
        <v>XIAMETER</v>
      </c>
      <c r="O1115" t="s">
        <v>119</v>
      </c>
      <c r="P1115" t="str">
        <f>VLOOKUP(O1115,Códigos!$B$2:$C$19,2,0)</f>
        <v>CUNDINAMARCA</v>
      </c>
      <c r="Q1115" t="s">
        <v>593</v>
      </c>
      <c r="R1115" t="str">
        <f>VLOOKUP(Q1115,Códigos!$E$2:$F$52,2,0)</f>
        <v>MADRID</v>
      </c>
      <c r="S1115" t="s">
        <v>21</v>
      </c>
      <c r="T1115" t="str">
        <f>VLOOKUP(S1115,Códigos!$T$3:$U$14,2,0)</f>
        <v>ESPECIALIDADES QUIMICAS</v>
      </c>
      <c r="U1115" s="6">
        <v>1834.71</v>
      </c>
      <c r="V1115" s="6">
        <v>0</v>
      </c>
    </row>
    <row r="1116" spans="1:22" x14ac:dyDescent="0.25">
      <c r="A1116" t="s">
        <v>969</v>
      </c>
      <c r="B1116" t="str">
        <f>VLOOKUP(A1116,Códigos!$H$3:$I$19,2,0)</f>
        <v>MARIA ELENA PELAEZ</v>
      </c>
      <c r="C1116" t="s">
        <v>7266</v>
      </c>
      <c r="D1116" s="2">
        <v>41794</v>
      </c>
      <c r="E1116" s="2" t="s">
        <v>9285</v>
      </c>
      <c r="F1116">
        <v>60</v>
      </c>
      <c r="G1116" t="s">
        <v>1979</v>
      </c>
      <c r="H1116" t="str">
        <f>VLOOKUP(G1116,Códigos!$K$2:$L$250,2,0)</f>
        <v>INDICANT-COLOR</v>
      </c>
      <c r="I1116" s="1">
        <v>50</v>
      </c>
      <c r="J1116" s="6">
        <v>300000</v>
      </c>
      <c r="K1116" t="s">
        <v>6202</v>
      </c>
      <c r="L1116" t="str">
        <f>VLOOKUP(K1116,Códigos!$N$2:$O$376,2,0)</f>
        <v>SERVITEX S.A.</v>
      </c>
      <c r="M1116" t="s">
        <v>980</v>
      </c>
      <c r="N1116" t="str">
        <f>VLOOKUP(M1116,Códigos!$Q$2:$R$26,2,0)</f>
        <v>ANDICOL</v>
      </c>
      <c r="O1116" t="s">
        <v>39</v>
      </c>
      <c r="P1116" t="str">
        <f>VLOOKUP(O1116,Códigos!$B$2:$C$19,2,0)</f>
        <v>ANTIOQUIA</v>
      </c>
      <c r="Q1116" t="s">
        <v>2729</v>
      </c>
      <c r="R1116" t="str">
        <f>VLOOKUP(Q1116,Códigos!$E$2:$F$52,2,0)</f>
        <v>MEDELLÍN</v>
      </c>
      <c r="S1116" t="s">
        <v>19</v>
      </c>
      <c r="T1116" t="str">
        <f>VLOOKUP(S1116,Códigos!$T$3:$U$14,2,0)</f>
        <v>BIOINDUSTRIA</v>
      </c>
      <c r="U1116" s="6">
        <v>1834.71</v>
      </c>
      <c r="V1116" s="6">
        <v>163.51357980280261</v>
      </c>
    </row>
    <row r="1117" spans="1:22" x14ac:dyDescent="0.25">
      <c r="A1117" t="s">
        <v>969</v>
      </c>
      <c r="B1117" t="str">
        <f>VLOOKUP(A1117,Códigos!$H$3:$I$19,2,0)</f>
        <v>MARIA ELENA PELAEZ</v>
      </c>
      <c r="C1117" t="s">
        <v>5843</v>
      </c>
      <c r="D1117" s="2">
        <v>41794</v>
      </c>
      <c r="E1117" s="2" t="s">
        <v>9285</v>
      </c>
      <c r="F1117">
        <v>30</v>
      </c>
      <c r="G1117" t="s">
        <v>1126</v>
      </c>
      <c r="H1117" t="str">
        <f>VLOOKUP(G1117,Códigos!$K$2:$L$250,2,0)</f>
        <v>INDICOL SN 200</v>
      </c>
      <c r="I1117" s="1">
        <v>30</v>
      </c>
      <c r="J1117" s="6">
        <v>165000</v>
      </c>
      <c r="K1117" t="s">
        <v>5798</v>
      </c>
      <c r="L1117" t="str">
        <f>VLOOKUP(K1117,Códigos!$N$2:$O$376,2,0)</f>
        <v>INTERWASH S.A.S.</v>
      </c>
      <c r="M1117" t="s">
        <v>19</v>
      </c>
      <c r="N1117" t="str">
        <f>VLOOKUP(M1117,Códigos!$Q$2:$R$26,2,0)</f>
        <v>BASF QUIMICA</v>
      </c>
      <c r="O1117" t="s">
        <v>39</v>
      </c>
      <c r="P1117" t="str">
        <f>VLOOKUP(O1117,Códigos!$B$2:$C$19,2,0)</f>
        <v>ANTIOQUIA</v>
      </c>
      <c r="Q1117" t="s">
        <v>2729</v>
      </c>
      <c r="R1117" t="str">
        <f>VLOOKUP(Q1117,Códigos!$E$2:$F$52,2,0)</f>
        <v>MEDELLÍN</v>
      </c>
      <c r="S1117" t="s">
        <v>19</v>
      </c>
      <c r="T1117" t="str">
        <f>VLOOKUP(S1117,Códigos!$T$3:$U$14,2,0)</f>
        <v>BIOINDUSTRIA</v>
      </c>
      <c r="U1117" s="6">
        <v>1834.71</v>
      </c>
      <c r="V1117" s="6">
        <v>89.932468891541447</v>
      </c>
    </row>
    <row r="1118" spans="1:22" x14ac:dyDescent="0.25">
      <c r="A1118" t="s">
        <v>969</v>
      </c>
      <c r="B1118" t="str">
        <f>VLOOKUP(A1118,Códigos!$H$3:$I$19,2,0)</f>
        <v>MARIA ELENA PELAEZ</v>
      </c>
      <c r="C1118" t="s">
        <v>5843</v>
      </c>
      <c r="D1118" s="2">
        <v>41794</v>
      </c>
      <c r="E1118" s="2" t="s">
        <v>9285</v>
      </c>
      <c r="F1118">
        <v>30</v>
      </c>
      <c r="G1118" t="s">
        <v>6216</v>
      </c>
      <c r="H1118" t="str">
        <f>VLOOKUP(G1118,Códigos!$K$2:$L$250,2,0)</f>
        <v>INDESIZE 1000</v>
      </c>
      <c r="I1118" s="1">
        <v>5</v>
      </c>
      <c r="J1118" s="6">
        <v>16000</v>
      </c>
      <c r="K1118" t="s">
        <v>5798</v>
      </c>
      <c r="L1118" t="str">
        <f>VLOOKUP(K1118,Códigos!$N$2:$O$376,2,0)</f>
        <v>INTERWASH S.A.S.</v>
      </c>
      <c r="M1118" t="s">
        <v>21</v>
      </c>
      <c r="N1118" t="str">
        <f>VLOOKUP(M1118,Códigos!$Q$2:$R$26,2,0)</f>
        <v>GENENCOR CUERO</v>
      </c>
      <c r="O1118" t="s">
        <v>39</v>
      </c>
      <c r="P1118" t="str">
        <f>VLOOKUP(O1118,Códigos!$B$2:$C$19,2,0)</f>
        <v>ANTIOQUIA</v>
      </c>
      <c r="Q1118" t="s">
        <v>2729</v>
      </c>
      <c r="R1118" t="str">
        <f>VLOOKUP(Q1118,Códigos!$E$2:$F$52,2,0)</f>
        <v>MEDELLÍN</v>
      </c>
      <c r="S1118" t="s">
        <v>19</v>
      </c>
      <c r="T1118" t="str">
        <f>VLOOKUP(S1118,Códigos!$T$3:$U$14,2,0)</f>
        <v>BIOINDUSTRIA</v>
      </c>
      <c r="U1118" s="6">
        <v>1834.71</v>
      </c>
      <c r="V1118" s="6">
        <v>8.7207242561494738</v>
      </c>
    </row>
    <row r="1119" spans="1:22" x14ac:dyDescent="0.25">
      <c r="A1119" t="s">
        <v>969</v>
      </c>
      <c r="B1119" t="str">
        <f>VLOOKUP(A1119,Códigos!$H$3:$I$19,2,0)</f>
        <v>MARIA ELENA PELAEZ</v>
      </c>
      <c r="C1119" t="s">
        <v>5839</v>
      </c>
      <c r="D1119" s="2">
        <v>41794</v>
      </c>
      <c r="E1119" s="2" t="s">
        <v>9285</v>
      </c>
      <c r="F1119">
        <v>90</v>
      </c>
      <c r="G1119" t="s">
        <v>1080</v>
      </c>
      <c r="H1119" t="str">
        <f>VLOOKUP(G1119,Códigos!$K$2:$L$250,2,0)</f>
        <v>DEKOL SN</v>
      </c>
      <c r="I1119" s="1">
        <v>25</v>
      </c>
      <c r="J1119" s="6">
        <v>97500</v>
      </c>
      <c r="K1119" t="s">
        <v>5831</v>
      </c>
      <c r="L1119" t="str">
        <f>VLOOKUP(K1119,Códigos!$N$2:$O$376,2,0)</f>
        <v>PELCO S A</v>
      </c>
      <c r="M1119" t="s">
        <v>19</v>
      </c>
      <c r="N1119" t="str">
        <f>VLOOKUP(M1119,Códigos!$Q$2:$R$26,2,0)</f>
        <v>BASF QUIMICA</v>
      </c>
      <c r="O1119" t="s">
        <v>39</v>
      </c>
      <c r="P1119" t="str">
        <f>VLOOKUP(O1119,Códigos!$B$2:$C$19,2,0)</f>
        <v>ANTIOQUIA</v>
      </c>
      <c r="Q1119" t="s">
        <v>2949</v>
      </c>
      <c r="R1119" t="str">
        <f>VLOOKUP(Q1119,Códigos!$E$2:$F$52,2,0)</f>
        <v>LA ESTRELLA</v>
      </c>
      <c r="S1119" t="s">
        <v>19</v>
      </c>
      <c r="T1119" t="str">
        <f>VLOOKUP(S1119,Códigos!$T$3:$U$14,2,0)</f>
        <v>BIOINDUSTRIA</v>
      </c>
      <c r="U1119" s="6">
        <v>1834.71</v>
      </c>
      <c r="V1119" s="6">
        <v>53.141913435910851</v>
      </c>
    </row>
    <row r="1120" spans="1:22" x14ac:dyDescent="0.25">
      <c r="A1120" t="s">
        <v>21</v>
      </c>
      <c r="B1120" t="str">
        <f>VLOOKUP(A1120,Códigos!$H$3:$I$19,2,0)</f>
        <v>KAREN ANDREA GUALDRON</v>
      </c>
      <c r="C1120" t="s">
        <v>449</v>
      </c>
      <c r="D1120" s="2">
        <v>41794</v>
      </c>
      <c r="E1120" s="2" t="s">
        <v>9285</v>
      </c>
      <c r="F1120">
        <v>30</v>
      </c>
      <c r="G1120" t="s">
        <v>444</v>
      </c>
      <c r="H1120" t="str">
        <f>VLOOKUP(G1120,Códigos!$K$2:$L$250,2,0)</f>
        <v>CORRUGATOR KRYTOX  226 FG</v>
      </c>
      <c r="I1120" s="1">
        <v>10</v>
      </c>
      <c r="J1120" s="6">
        <v>4836882.2</v>
      </c>
      <c r="K1120" t="s">
        <v>447</v>
      </c>
      <c r="L1120" t="str">
        <f>VLOOKUP(K1120,Códigos!$N$2:$O$376,2,0)</f>
        <v>EMPACOR S.A.</v>
      </c>
      <c r="M1120" t="s">
        <v>435</v>
      </c>
      <c r="N1120" t="str">
        <f>VLOOKUP(M1120,Códigos!$Q$2:$R$26,2,0)</f>
        <v>AUXICOLOR LTDA</v>
      </c>
      <c r="O1120" t="s">
        <v>27</v>
      </c>
      <c r="P1120" t="str">
        <f>VLOOKUP(O1120,Códigos!$B$2:$C$19,2,0)</f>
        <v>BOGOTÁ, D.C.</v>
      </c>
      <c r="Q1120" t="s">
        <v>28</v>
      </c>
      <c r="R1120" t="str">
        <f>VLOOKUP(Q1120,Códigos!$E$2:$F$52,2,0)</f>
        <v>BOGOTÁ, D.C.</v>
      </c>
      <c r="S1120" t="s">
        <v>21</v>
      </c>
      <c r="T1120" t="str">
        <f>VLOOKUP(S1120,Códigos!$T$3:$U$14,2,0)</f>
        <v>ESPECIALIDADES QUIMICAS</v>
      </c>
      <c r="U1120" s="6">
        <v>1834.71</v>
      </c>
      <c r="V1120" s="6">
        <v>2636.3197453548519</v>
      </c>
    </row>
    <row r="1121" spans="1:22" x14ac:dyDescent="0.25">
      <c r="A1121" t="s">
        <v>969</v>
      </c>
      <c r="B1121" t="str">
        <f>VLOOKUP(A1121,Códigos!$H$3:$I$19,2,0)</f>
        <v>MARIA ELENA PELAEZ</v>
      </c>
      <c r="C1121" t="s">
        <v>6309</v>
      </c>
      <c r="D1121" s="2">
        <v>41794</v>
      </c>
      <c r="E1121" s="2" t="s">
        <v>9285</v>
      </c>
      <c r="F1121">
        <v>0</v>
      </c>
      <c r="G1121" t="s">
        <v>1387</v>
      </c>
      <c r="H1121" t="str">
        <f>VLOOKUP(G1121,Códigos!$K$2:$L$250,2,0)</f>
        <v>INDIBLEACH</v>
      </c>
      <c r="I1121" s="1">
        <v>25</v>
      </c>
      <c r="J1121" s="6">
        <v>182500</v>
      </c>
      <c r="K1121" t="s">
        <v>6270</v>
      </c>
      <c r="L1121" t="str">
        <f>VLOOKUP(K1121,Códigos!$N$2:$O$376,2,0)</f>
        <v>MARIN SALAZAR ANDRES RAMIRO</v>
      </c>
      <c r="M1121" t="s">
        <v>21</v>
      </c>
      <c r="N1121" t="str">
        <f>VLOOKUP(M1121,Códigos!$Q$2:$R$26,2,0)</f>
        <v>GENENCOR CUERO</v>
      </c>
      <c r="O1121" t="s">
        <v>39</v>
      </c>
      <c r="P1121" t="str">
        <f>VLOOKUP(O1121,Códigos!$B$2:$C$19,2,0)</f>
        <v>ANTIOQUIA</v>
      </c>
      <c r="Q1121" t="s">
        <v>2729</v>
      </c>
      <c r="R1121" t="str">
        <f>VLOOKUP(Q1121,Códigos!$E$2:$F$52,2,0)</f>
        <v>MEDELLÍN</v>
      </c>
      <c r="S1121" t="s">
        <v>19</v>
      </c>
      <c r="T1121" t="str">
        <f>VLOOKUP(S1121,Códigos!$T$3:$U$14,2,0)</f>
        <v>BIOINDUSTRIA</v>
      </c>
      <c r="U1121" s="6">
        <v>1834.71</v>
      </c>
      <c r="V1121" s="6">
        <v>99.470761046704922</v>
      </c>
    </row>
    <row r="1122" spans="1:22" x14ac:dyDescent="0.25">
      <c r="A1122" t="s">
        <v>21</v>
      </c>
      <c r="B1122" t="str">
        <f>VLOOKUP(A1122,Códigos!$H$3:$I$19,2,0)</f>
        <v>KAREN ANDREA GUALDRON</v>
      </c>
      <c r="C1122" t="s">
        <v>629</v>
      </c>
      <c r="D1122" s="2">
        <v>41794</v>
      </c>
      <c r="E1122" s="2" t="s">
        <v>9285</v>
      </c>
      <c r="F1122">
        <v>0</v>
      </c>
      <c r="G1122" t="s">
        <v>603</v>
      </c>
      <c r="H1122" t="str">
        <f>VLOOKUP(G1122,Códigos!$K$2:$L$250,2,0)</f>
        <v>ANTIFOAM-1430 NO USAR</v>
      </c>
      <c r="I1122" s="1">
        <v>1400</v>
      </c>
      <c r="J1122" s="6">
        <v>15120000</v>
      </c>
      <c r="K1122" t="s">
        <v>597</v>
      </c>
      <c r="L1122" t="str">
        <f>VLOOKUP(K1122,Códigos!$N$2:$O$376,2,0)</f>
        <v>QUIMIROD LIMITADA</v>
      </c>
      <c r="M1122" t="s">
        <v>577</v>
      </c>
      <c r="N1122" t="str">
        <f>VLOOKUP(M1122,Códigos!$Q$2:$R$26,2,0)</f>
        <v>XIAMETER</v>
      </c>
      <c r="O1122" t="s">
        <v>119</v>
      </c>
      <c r="P1122" t="str">
        <f>VLOOKUP(O1122,Códigos!$B$2:$C$19,2,0)</f>
        <v>CUNDINAMARCA</v>
      </c>
      <c r="Q1122" t="s">
        <v>265</v>
      </c>
      <c r="R1122" t="str">
        <f>VLOOKUP(Q1122,Códigos!$E$2:$F$52,2,0)</f>
        <v>COTA</v>
      </c>
      <c r="S1122" t="s">
        <v>21</v>
      </c>
      <c r="T1122" t="str">
        <f>VLOOKUP(S1122,Códigos!$T$3:$U$14,2,0)</f>
        <v>ESPECIALIDADES QUIMICAS</v>
      </c>
      <c r="U1122" s="6">
        <v>1834.71</v>
      </c>
      <c r="V1122" s="6">
        <v>8241.0844220612526</v>
      </c>
    </row>
    <row r="1123" spans="1:22" x14ac:dyDescent="0.25">
      <c r="A1123" t="s">
        <v>969</v>
      </c>
      <c r="B1123" t="str">
        <f>VLOOKUP(A1123,Códigos!$H$3:$I$19,2,0)</f>
        <v>MARIA ELENA PELAEZ</v>
      </c>
      <c r="C1123" t="s">
        <v>5840</v>
      </c>
      <c r="D1123" s="2">
        <v>41794</v>
      </c>
      <c r="E1123" s="2" t="s">
        <v>9285</v>
      </c>
      <c r="F1123">
        <v>60</v>
      </c>
      <c r="G1123" t="s">
        <v>32</v>
      </c>
      <c r="H1123" t="str">
        <f>VLOOKUP(G1123,Códigos!$K$2:$L$250,2,0)</f>
        <v>INDICOL SN 100</v>
      </c>
      <c r="I1123" s="1">
        <v>60</v>
      </c>
      <c r="J1123" s="6">
        <v>216000</v>
      </c>
      <c r="K1123" t="s">
        <v>5841</v>
      </c>
      <c r="L1123" t="str">
        <f>VLOOKUP(K1123,Códigos!$N$2:$O$376,2,0)</f>
        <v>TEÑIDOS Y ACABADOS ASOCIADOS S A S</v>
      </c>
      <c r="M1123" t="s">
        <v>19</v>
      </c>
      <c r="N1123" t="str">
        <f>VLOOKUP(M1123,Códigos!$Q$2:$R$26,2,0)</f>
        <v>BASF QUIMICA</v>
      </c>
      <c r="O1123" t="s">
        <v>39</v>
      </c>
      <c r="P1123" t="str">
        <f>VLOOKUP(O1123,Códigos!$B$2:$C$19,2,0)</f>
        <v>ANTIOQUIA</v>
      </c>
      <c r="Q1123" t="s">
        <v>998</v>
      </c>
      <c r="R1123" t="str">
        <f>VLOOKUP(Q1123,Códigos!$E$2:$F$52,2,0)</f>
        <v>ITAGÜÍ</v>
      </c>
      <c r="S1123" t="s">
        <v>19</v>
      </c>
      <c r="T1123" t="str">
        <f>VLOOKUP(S1123,Códigos!$T$3:$U$14,2,0)</f>
        <v>BIOINDUSTRIA</v>
      </c>
      <c r="U1123" s="6">
        <v>1834.71</v>
      </c>
      <c r="V1123" s="6">
        <v>117.72977745801789</v>
      </c>
    </row>
    <row r="1124" spans="1:22" x14ac:dyDescent="0.25">
      <c r="A1124" t="s">
        <v>4188</v>
      </c>
      <c r="B1124" t="str">
        <f>VLOOKUP(A1124,Códigos!$H$3:$I$19,2,0)</f>
        <v>ELIANA LONDOÑO - TEXTIL</v>
      </c>
      <c r="C1124" t="s">
        <v>4487</v>
      </c>
      <c r="D1124" s="2">
        <v>41794</v>
      </c>
      <c r="E1124" s="2" t="s">
        <v>9285</v>
      </c>
      <c r="F1124">
        <v>60</v>
      </c>
      <c r="G1124" t="s">
        <v>1483</v>
      </c>
      <c r="H1124" t="str">
        <f>VLOOKUP(G1124,Códigos!$K$2:$L$250,2,0)</f>
        <v>INDIXELL ECO G (L)</v>
      </c>
      <c r="I1124" s="1">
        <v>50</v>
      </c>
      <c r="J1124" s="6">
        <v>412500</v>
      </c>
      <c r="K1124" t="s">
        <v>4223</v>
      </c>
      <c r="L1124" t="str">
        <f>VLOOKUP(K1124,Códigos!$N$2:$O$376,2,0)</f>
        <v>HERNANDEZ RIVEROS MILCIADES</v>
      </c>
      <c r="M1124" t="s">
        <v>21</v>
      </c>
      <c r="N1124" t="str">
        <f>VLOOKUP(M1124,Códigos!$Q$2:$R$26,2,0)</f>
        <v>GENENCOR CUERO</v>
      </c>
      <c r="O1124" t="s">
        <v>27</v>
      </c>
      <c r="P1124" t="str">
        <f>VLOOKUP(O1124,Códigos!$B$2:$C$19,2,0)</f>
        <v>BOGOTÁ, D.C.</v>
      </c>
      <c r="Q1124" t="s">
        <v>28</v>
      </c>
      <c r="R1124" t="str">
        <f>VLOOKUP(Q1124,Códigos!$E$2:$F$52,2,0)</f>
        <v>BOGOTÁ, D.C.</v>
      </c>
      <c r="S1124" t="s">
        <v>19</v>
      </c>
      <c r="T1124" t="str">
        <f>VLOOKUP(S1124,Códigos!$T$3:$U$14,2,0)</f>
        <v>BIOINDUSTRIA</v>
      </c>
      <c r="U1124" s="6">
        <v>1834.71</v>
      </c>
      <c r="V1124" s="6">
        <v>224.8311722288536</v>
      </c>
    </row>
    <row r="1125" spans="1:22" x14ac:dyDescent="0.25">
      <c r="A1125" t="s">
        <v>4188</v>
      </c>
      <c r="B1125" t="str">
        <f>VLOOKUP(A1125,Códigos!$H$3:$I$19,2,0)</f>
        <v>ELIANA LONDOÑO - TEXTIL</v>
      </c>
      <c r="C1125" t="s">
        <v>4487</v>
      </c>
      <c r="D1125" s="2">
        <v>41794</v>
      </c>
      <c r="E1125" s="2" t="s">
        <v>9285</v>
      </c>
      <c r="F1125">
        <v>60</v>
      </c>
      <c r="G1125" t="s">
        <v>1387</v>
      </c>
      <c r="H1125" t="str">
        <f>VLOOKUP(G1125,Códigos!$K$2:$L$250,2,0)</f>
        <v>INDIBLEACH</v>
      </c>
      <c r="I1125" s="1">
        <v>150</v>
      </c>
      <c r="J1125" s="6">
        <v>1200000</v>
      </c>
      <c r="K1125" t="s">
        <v>4223</v>
      </c>
      <c r="L1125" t="str">
        <f>VLOOKUP(K1125,Códigos!$N$2:$O$376,2,0)</f>
        <v>HERNANDEZ RIVEROS MILCIADES</v>
      </c>
      <c r="M1125" t="s">
        <v>21</v>
      </c>
      <c r="N1125" t="str">
        <f>VLOOKUP(M1125,Códigos!$Q$2:$R$26,2,0)</f>
        <v>GENENCOR CUERO</v>
      </c>
      <c r="O1125" t="s">
        <v>27</v>
      </c>
      <c r="P1125" t="str">
        <f>VLOOKUP(O1125,Códigos!$B$2:$C$19,2,0)</f>
        <v>BOGOTÁ, D.C.</v>
      </c>
      <c r="Q1125" t="s">
        <v>28</v>
      </c>
      <c r="R1125" t="str">
        <f>VLOOKUP(Q1125,Códigos!$E$2:$F$52,2,0)</f>
        <v>BOGOTÁ, D.C.</v>
      </c>
      <c r="S1125" t="s">
        <v>19</v>
      </c>
      <c r="T1125" t="str">
        <f>VLOOKUP(S1125,Códigos!$T$3:$U$14,2,0)</f>
        <v>BIOINDUSTRIA</v>
      </c>
      <c r="U1125" s="6">
        <v>1834.71</v>
      </c>
      <c r="V1125" s="6">
        <v>654.05431921121044</v>
      </c>
    </row>
    <row r="1126" spans="1:22" x14ac:dyDescent="0.25">
      <c r="A1126" t="s">
        <v>231</v>
      </c>
      <c r="B1126" t="str">
        <f>VLOOKUP(A1126,Códigos!$H$3:$I$19,2,0)</f>
        <v>NATALY VELA</v>
      </c>
      <c r="C1126" t="s">
        <v>2481</v>
      </c>
      <c r="D1126" s="2">
        <v>41794</v>
      </c>
      <c r="E1126" s="2" t="s">
        <v>9285</v>
      </c>
      <c r="F1126">
        <v>30</v>
      </c>
      <c r="G1126" t="s">
        <v>806</v>
      </c>
      <c r="H1126" t="str">
        <f>VLOOKUP(G1126,Códigos!$K$2:$L$250,2,0)</f>
        <v>PURADAX EG 7000 L</v>
      </c>
      <c r="I1126" s="1">
        <v>44</v>
      </c>
      <c r="J1126" s="6">
        <v>1680580</v>
      </c>
      <c r="K1126" t="s">
        <v>802</v>
      </c>
      <c r="L1126" t="str">
        <f>VLOOKUP(K1126,Códigos!$N$2:$O$376,2,0)</f>
        <v>INDUSTRIAS FULLER  PINTO S.A.</v>
      </c>
      <c r="M1126" t="s">
        <v>793</v>
      </c>
      <c r="N1126" t="str">
        <f>VLOOKUP(M1126,Códigos!$Q$2:$R$26,2,0)</f>
        <v>GENENOR DETERGENTES</v>
      </c>
      <c r="O1126" t="s">
        <v>27</v>
      </c>
      <c r="P1126" t="str">
        <f>VLOOKUP(O1126,Códigos!$B$2:$C$19,2,0)</f>
        <v>BOGOTÁ, D.C.</v>
      </c>
      <c r="Q1126" t="s">
        <v>28</v>
      </c>
      <c r="R1126" t="str">
        <f>VLOOKUP(Q1126,Códigos!$E$2:$F$52,2,0)</f>
        <v>BOGOTÁ, D.C.</v>
      </c>
      <c r="S1126" t="s">
        <v>19</v>
      </c>
      <c r="T1126" t="str">
        <f>VLOOKUP(S1126,Códigos!$T$3:$U$14,2,0)</f>
        <v>BIOINDUSTRIA</v>
      </c>
      <c r="U1126" s="6">
        <v>1834.71</v>
      </c>
      <c r="V1126" s="6">
        <v>915.99217314998009</v>
      </c>
    </row>
    <row r="1127" spans="1:22" x14ac:dyDescent="0.25">
      <c r="A1127" t="s">
        <v>21</v>
      </c>
      <c r="B1127" t="str">
        <f>VLOOKUP(A1127,Códigos!$H$3:$I$19,2,0)</f>
        <v>KAREN ANDREA GUALDRON</v>
      </c>
      <c r="C1127" t="s">
        <v>486</v>
      </c>
      <c r="D1127" s="2">
        <v>41795</v>
      </c>
      <c r="E1127" s="2" t="s">
        <v>9285</v>
      </c>
      <c r="F1127">
        <v>60</v>
      </c>
      <c r="G1127" t="s">
        <v>452</v>
      </c>
      <c r="H1127" t="str">
        <f>VLOOKUP(G1127,Códigos!$K$2:$L$250,2,0)</f>
        <v>CAPSTONE FS-60</v>
      </c>
      <c r="I1127" s="1">
        <v>18.16</v>
      </c>
      <c r="J1127" s="6">
        <v>2996400</v>
      </c>
      <c r="K1127" t="s">
        <v>460</v>
      </c>
      <c r="L1127" t="str">
        <f>VLOOKUP(K1127,Códigos!$N$2:$O$376,2,0)</f>
        <v>FARBEN S.A.</v>
      </c>
      <c r="M1127" t="s">
        <v>435</v>
      </c>
      <c r="N1127" t="str">
        <f>VLOOKUP(M1127,Códigos!$Q$2:$R$26,2,0)</f>
        <v>AUXICOLOR LTDA</v>
      </c>
      <c r="O1127" t="s">
        <v>119</v>
      </c>
      <c r="P1127" t="str">
        <f>VLOOKUP(O1127,Códigos!$B$2:$C$19,2,0)</f>
        <v>CUNDINAMARCA</v>
      </c>
      <c r="Q1127" t="s">
        <v>28</v>
      </c>
      <c r="R1127" t="str">
        <f>VLOOKUP(Q1127,Códigos!$E$2:$F$52,2,0)</f>
        <v>BOGOTÁ, D.C.</v>
      </c>
      <c r="S1127" t="s">
        <v>21</v>
      </c>
      <c r="T1127" t="str">
        <f>VLOOKUP(S1127,Códigos!$T$3:$U$14,2,0)</f>
        <v>ESPECIALIDADES QUIMICAS</v>
      </c>
      <c r="U1127" s="6">
        <v>1815.54</v>
      </c>
      <c r="V1127" s="6">
        <v>1650.4180574374566</v>
      </c>
    </row>
    <row r="1128" spans="1:22" x14ac:dyDescent="0.25">
      <c r="A1128" t="s">
        <v>231</v>
      </c>
      <c r="B1128" t="str">
        <f>VLOOKUP(A1128,Códigos!$H$3:$I$19,2,0)</f>
        <v>NATALY VELA</v>
      </c>
      <c r="C1128" t="s">
        <v>2694</v>
      </c>
      <c r="D1128" s="2">
        <v>41795</v>
      </c>
      <c r="E1128" s="2" t="s">
        <v>9285</v>
      </c>
      <c r="F1128">
        <v>0</v>
      </c>
      <c r="G1128" t="s">
        <v>2700</v>
      </c>
      <c r="H1128" t="str">
        <f>VLOOKUP(G1128,Códigos!$K$2:$L$250,2,0)</f>
        <v>SAFLAGER W-34/70</v>
      </c>
      <c r="I1128" s="1">
        <v>3</v>
      </c>
      <c r="J1128" s="6">
        <v>767697</v>
      </c>
      <c r="K1128" t="s">
        <v>2696</v>
      </c>
      <c r="L1128" t="str">
        <f>VLOOKUP(K1128,Códigos!$N$2:$O$376,2,0)</f>
        <v>INDUSTRIA DE LICORES DE BOYACA S.A.  CI</v>
      </c>
      <c r="M1128" t="s">
        <v>1016</v>
      </c>
      <c r="N1128" t="str">
        <f>VLOOKUP(M1128,Códigos!$Q$2:$R$26,2,0)</f>
        <v>FERMENTIS- SAFMEX</v>
      </c>
      <c r="O1128" t="s">
        <v>1030</v>
      </c>
      <c r="P1128" t="str">
        <f>VLOOKUP(O1128,Códigos!$B$2:$C$19,2,0)</f>
        <v>BOYACÁ</v>
      </c>
      <c r="Q1128" t="s">
        <v>2699</v>
      </c>
      <c r="R1128" t="str">
        <f>VLOOKUP(Q1128,Códigos!$E$2:$F$52,2,0)</f>
        <v>TUNJA</v>
      </c>
      <c r="S1128" t="s">
        <v>19</v>
      </c>
      <c r="T1128" t="str">
        <f>VLOOKUP(S1128,Códigos!$T$3:$U$14,2,0)</f>
        <v>BIOINDUSTRIA</v>
      </c>
      <c r="U1128" s="6">
        <v>1815.54</v>
      </c>
      <c r="V1128" s="6">
        <v>422.84774777752074</v>
      </c>
    </row>
    <row r="1129" spans="1:22" x14ac:dyDescent="0.25">
      <c r="A1129" t="s">
        <v>4188</v>
      </c>
      <c r="B1129" t="str">
        <f>VLOOKUP(A1129,Códigos!$H$3:$I$19,2,0)</f>
        <v>ELIANA LONDOÑO - TEXTIL</v>
      </c>
      <c r="C1129" t="s">
        <v>4561</v>
      </c>
      <c r="D1129" s="2">
        <v>41795</v>
      </c>
      <c r="E1129" s="2" t="s">
        <v>9285</v>
      </c>
      <c r="F1129">
        <v>30</v>
      </c>
      <c r="G1129" t="s">
        <v>4319</v>
      </c>
      <c r="H1129" t="str">
        <f>VLOOKUP(G1129,Códigos!$K$2:$L$250,2,0)</f>
        <v>INDESIZE 103 DLC</v>
      </c>
      <c r="I1129" s="1">
        <v>120</v>
      </c>
      <c r="J1129" s="6">
        <v>324000</v>
      </c>
      <c r="K1129" t="s">
        <v>4353</v>
      </c>
      <c r="L1129" t="str">
        <f>VLOOKUP(K1129,Códigos!$N$2:$O$376,2,0)</f>
        <v>TINTORERIA 100% E.U.</v>
      </c>
      <c r="M1129" t="s">
        <v>21</v>
      </c>
      <c r="N1129" t="str">
        <f>VLOOKUP(M1129,Códigos!$Q$2:$R$26,2,0)</f>
        <v>GENENCOR CUERO</v>
      </c>
      <c r="O1129" t="s">
        <v>119</v>
      </c>
      <c r="P1129" t="str">
        <f>VLOOKUP(O1129,Códigos!$B$2:$C$19,2,0)</f>
        <v>CUNDINAMARCA</v>
      </c>
      <c r="Q1129" t="s">
        <v>28</v>
      </c>
      <c r="R1129" t="str">
        <f>VLOOKUP(Q1129,Códigos!$E$2:$F$52,2,0)</f>
        <v>BOGOTÁ, D.C.</v>
      </c>
      <c r="S1129" t="s">
        <v>19</v>
      </c>
      <c r="T1129" t="str">
        <f>VLOOKUP(S1129,Códigos!$T$3:$U$14,2,0)</f>
        <v>BIOINDUSTRIA</v>
      </c>
      <c r="U1129" s="6">
        <v>1815.54</v>
      </c>
      <c r="V1129" s="6">
        <v>178.45930136488317</v>
      </c>
    </row>
    <row r="1130" spans="1:22" x14ac:dyDescent="0.25">
      <c r="A1130" t="s">
        <v>4188</v>
      </c>
      <c r="B1130" t="str">
        <f>VLOOKUP(A1130,Códigos!$H$3:$I$19,2,0)</f>
        <v>ELIANA LONDOÑO - TEXTIL</v>
      </c>
      <c r="C1130" t="s">
        <v>5393</v>
      </c>
      <c r="D1130" s="2">
        <v>41795</v>
      </c>
      <c r="E1130" s="2" t="s">
        <v>9285</v>
      </c>
      <c r="F1130">
        <v>60</v>
      </c>
      <c r="G1130" t="s">
        <v>1979</v>
      </c>
      <c r="H1130" t="str">
        <f>VLOOKUP(G1130,Códigos!$K$2:$L$250,2,0)</f>
        <v>INDICANT-COLOR</v>
      </c>
      <c r="I1130" s="1">
        <v>60</v>
      </c>
      <c r="J1130" s="6">
        <v>720000</v>
      </c>
      <c r="K1130" t="s">
        <v>4189</v>
      </c>
      <c r="L1130" t="str">
        <f>VLOOKUP(K1130,Códigos!$N$2:$O$376,2,0)</f>
        <v>KENZO JEANS S.A.S.</v>
      </c>
      <c r="M1130" t="s">
        <v>980</v>
      </c>
      <c r="N1130" t="str">
        <f>VLOOKUP(M1130,Códigos!$Q$2:$R$26,2,0)</f>
        <v>ANDICOL</v>
      </c>
      <c r="O1130" t="s">
        <v>119</v>
      </c>
      <c r="P1130" t="str">
        <f>VLOOKUP(O1130,Códigos!$B$2:$C$19,2,0)</f>
        <v>CUNDINAMARCA</v>
      </c>
      <c r="Q1130" t="s">
        <v>28</v>
      </c>
      <c r="R1130" t="str">
        <f>VLOOKUP(Q1130,Códigos!$E$2:$F$52,2,0)</f>
        <v>BOGOTÁ, D.C.</v>
      </c>
      <c r="S1130" t="s">
        <v>19</v>
      </c>
      <c r="T1130" t="str">
        <f>VLOOKUP(S1130,Códigos!$T$3:$U$14,2,0)</f>
        <v>BIOINDUSTRIA</v>
      </c>
      <c r="U1130" s="6">
        <v>1815.54</v>
      </c>
      <c r="V1130" s="6">
        <v>396.57622525529598</v>
      </c>
    </row>
    <row r="1131" spans="1:22" x14ac:dyDescent="0.25">
      <c r="A1131" t="s">
        <v>969</v>
      </c>
      <c r="B1131" t="str">
        <f>VLOOKUP(A1131,Códigos!$H$3:$I$19,2,0)</f>
        <v>MARIA ELENA PELAEZ</v>
      </c>
      <c r="C1131" t="s">
        <v>7280</v>
      </c>
      <c r="D1131" s="2">
        <v>41795</v>
      </c>
      <c r="E1131" s="2" t="s">
        <v>9285</v>
      </c>
      <c r="F1131">
        <v>0</v>
      </c>
      <c r="G1131" t="s">
        <v>1976</v>
      </c>
      <c r="H1131" t="str">
        <f>VLOOKUP(G1131,Códigos!$K$2:$L$250,2,0)</f>
        <v>INDITYE</v>
      </c>
      <c r="I1131" s="1">
        <v>52</v>
      </c>
      <c r="J1131" s="6">
        <v>234000</v>
      </c>
      <c r="K1131" t="s">
        <v>6240</v>
      </c>
      <c r="L1131" t="str">
        <f>VLOOKUP(K1131,Códigos!$N$2:$O$376,2,0)</f>
        <v>PORTILLO URIEL</v>
      </c>
      <c r="M1131" t="s">
        <v>980</v>
      </c>
      <c r="N1131" t="str">
        <f>VLOOKUP(M1131,Códigos!$Q$2:$R$26,2,0)</f>
        <v>ANDICOL</v>
      </c>
      <c r="O1131" t="s">
        <v>3281</v>
      </c>
      <c r="P1131" t="str">
        <f>VLOOKUP(O1131,Códigos!$B$2:$C$19,2,0)</f>
        <v>NORTE DE SANTANDER</v>
      </c>
      <c r="Q1131" t="s">
        <v>3282</v>
      </c>
      <c r="R1131" t="str">
        <f>VLOOKUP(Q1131,Códigos!$E$2:$F$52,2,0)</f>
        <v>CÚCUTA</v>
      </c>
      <c r="S1131" t="s">
        <v>19</v>
      </c>
      <c r="T1131" t="str">
        <f>VLOOKUP(S1131,Códigos!$T$3:$U$14,2,0)</f>
        <v>BIOINDUSTRIA</v>
      </c>
      <c r="U1131" s="6">
        <v>1815.54</v>
      </c>
      <c r="V1131" s="6">
        <v>128.88727320797119</v>
      </c>
    </row>
    <row r="1132" spans="1:22" x14ac:dyDescent="0.25">
      <c r="A1132" t="s">
        <v>4188</v>
      </c>
      <c r="B1132" t="str">
        <f>VLOOKUP(A1132,Códigos!$H$3:$I$19,2,0)</f>
        <v>ELIANA LONDOÑO - TEXTIL</v>
      </c>
      <c r="C1132" t="s">
        <v>4558</v>
      </c>
      <c r="D1132" s="2">
        <v>41795</v>
      </c>
      <c r="E1132" s="2" t="s">
        <v>9285</v>
      </c>
      <c r="F1132">
        <v>0</v>
      </c>
      <c r="G1132" t="s">
        <v>1483</v>
      </c>
      <c r="H1132" t="str">
        <f>VLOOKUP(G1132,Códigos!$K$2:$L$250,2,0)</f>
        <v>INDIXELL ECO G (L)</v>
      </c>
      <c r="I1132" s="1">
        <v>25</v>
      </c>
      <c r="J1132" s="6">
        <v>212500</v>
      </c>
      <c r="K1132" t="s">
        <v>4362</v>
      </c>
      <c r="L1132" t="str">
        <f>VLOOKUP(K1132,Códigos!$N$2:$O$376,2,0)</f>
        <v>TINTEXPORT  SAS</v>
      </c>
      <c r="M1132" t="s">
        <v>21</v>
      </c>
      <c r="N1132" t="str">
        <f>VLOOKUP(M1132,Códigos!$Q$2:$R$26,2,0)</f>
        <v>GENENCOR CUERO</v>
      </c>
      <c r="O1132" t="s">
        <v>27</v>
      </c>
      <c r="P1132" t="str">
        <f>VLOOKUP(O1132,Códigos!$B$2:$C$19,2,0)</f>
        <v>BOGOTÁ, D.C.</v>
      </c>
      <c r="Q1132" t="s">
        <v>28</v>
      </c>
      <c r="R1132" t="str">
        <f>VLOOKUP(Q1132,Códigos!$E$2:$F$52,2,0)</f>
        <v>BOGOTÁ, D.C.</v>
      </c>
      <c r="S1132" t="s">
        <v>19</v>
      </c>
      <c r="T1132" t="str">
        <f>VLOOKUP(S1132,Códigos!$T$3:$U$14,2,0)</f>
        <v>BIOINDUSTRIA</v>
      </c>
      <c r="U1132" s="6">
        <v>1815.54</v>
      </c>
      <c r="V1132" s="6">
        <v>117.04506648159776</v>
      </c>
    </row>
    <row r="1133" spans="1:22" x14ac:dyDescent="0.25">
      <c r="A1133" t="s">
        <v>21</v>
      </c>
      <c r="B1133" t="str">
        <f>VLOOKUP(A1133,Códigos!$H$3:$I$19,2,0)</f>
        <v>KAREN ANDREA GUALDRON</v>
      </c>
      <c r="C1133" t="s">
        <v>544</v>
      </c>
      <c r="D1133" s="2">
        <v>41795</v>
      </c>
      <c r="E1133" s="2" t="s">
        <v>9285</v>
      </c>
      <c r="F1133">
        <v>60</v>
      </c>
      <c r="G1133" t="s">
        <v>533</v>
      </c>
      <c r="H1133" t="str">
        <f>VLOOKUP(G1133,Códigos!$K$2:$L$250,2,0)</f>
        <v>TIZOR IAM</v>
      </c>
      <c r="I1133" s="1">
        <v>1200</v>
      </c>
      <c r="J1133" s="6">
        <v>18976020</v>
      </c>
      <c r="K1133" t="s">
        <v>526</v>
      </c>
      <c r="L1133" t="str">
        <f>VLOOKUP(K1133,Códigos!$N$2:$O$376,2,0)</f>
        <v>PLASTILENE S.A.</v>
      </c>
      <c r="M1133" t="s">
        <v>529</v>
      </c>
      <c r="N1133" t="str">
        <f>VLOOKUP(M1133,Códigos!$Q$2:$R$26,2,0)</f>
        <v>DORF KETAL</v>
      </c>
      <c r="O1133" t="s">
        <v>119</v>
      </c>
      <c r="P1133" t="str">
        <f>VLOOKUP(O1133,Códigos!$B$2:$C$19,2,0)</f>
        <v>CUNDINAMARCA</v>
      </c>
      <c r="Q1133" t="s">
        <v>28</v>
      </c>
      <c r="R1133" t="str">
        <f>VLOOKUP(Q1133,Códigos!$E$2:$F$52,2,0)</f>
        <v>BOGOTÁ, D.C.</v>
      </c>
      <c r="S1133" t="s">
        <v>21</v>
      </c>
      <c r="T1133" t="str">
        <f>VLOOKUP(S1133,Códigos!$T$3:$U$14,2,0)</f>
        <v>ESPECIALIDADES QUIMICAS</v>
      </c>
      <c r="U1133" s="6">
        <v>1815.54</v>
      </c>
      <c r="V1133" s="6">
        <v>10451.997752734724</v>
      </c>
    </row>
    <row r="1134" spans="1:22" x14ac:dyDescent="0.25">
      <c r="A1134" t="s">
        <v>980</v>
      </c>
      <c r="B1134" t="str">
        <f>VLOOKUP(A1134,Códigos!$H$3:$I$19,2,0)</f>
        <v>JENNY GOMEZ VALENCIA</v>
      </c>
      <c r="C1134" t="s">
        <v>1987</v>
      </c>
      <c r="D1134" s="2">
        <v>41795</v>
      </c>
      <c r="E1134" s="2" t="s">
        <v>9285</v>
      </c>
      <c r="F1134">
        <v>0</v>
      </c>
      <c r="G1134" t="s">
        <v>1979</v>
      </c>
      <c r="H1134" t="str">
        <f>VLOOKUP(G1134,Códigos!$K$2:$L$250,2,0)</f>
        <v>INDICANT-COLOR</v>
      </c>
      <c r="I1134" s="1">
        <v>10</v>
      </c>
      <c r="J1134" s="6">
        <v>52000</v>
      </c>
      <c r="K1134" t="s">
        <v>1462</v>
      </c>
      <c r="L1134" t="str">
        <f>VLOOKUP(K1134,Códigos!$N$2:$O$376,2,0)</f>
        <v>PRISMA JEAN S.A.S.</v>
      </c>
      <c r="M1134" t="s">
        <v>980</v>
      </c>
      <c r="N1134" t="str">
        <f>VLOOKUP(M1134,Códigos!$Q$2:$R$26,2,0)</f>
        <v>ANDICOL</v>
      </c>
      <c r="O1134" t="s">
        <v>1084</v>
      </c>
      <c r="P1134" t="str">
        <f>VLOOKUP(O1134,Códigos!$B$2:$C$19,2,0)</f>
        <v>RISARALDA</v>
      </c>
      <c r="Q1134" t="s">
        <v>1085</v>
      </c>
      <c r="R1134" t="str">
        <f>VLOOKUP(Q1134,Códigos!$E$2:$F$52,2,0)</f>
        <v>DOSQUEBRADAS</v>
      </c>
      <c r="S1134" t="s">
        <v>19</v>
      </c>
      <c r="T1134" t="str">
        <f>VLOOKUP(S1134,Códigos!$T$3:$U$14,2,0)</f>
        <v>BIOINDUSTRIA</v>
      </c>
      <c r="U1134" s="6">
        <v>1815.54</v>
      </c>
      <c r="V1134" s="6">
        <v>28.641616268438042</v>
      </c>
    </row>
    <row r="1135" spans="1:22" x14ac:dyDescent="0.25">
      <c r="A1135" t="s">
        <v>4188</v>
      </c>
      <c r="B1135" t="str">
        <f>VLOOKUP(A1135,Códigos!$H$3:$I$19,2,0)</f>
        <v>ELIANA LONDOÑO - TEXTIL</v>
      </c>
      <c r="C1135" t="s">
        <v>4561</v>
      </c>
      <c r="D1135" s="2">
        <v>41795</v>
      </c>
      <c r="E1135" s="2" t="s">
        <v>9285</v>
      </c>
      <c r="F1135">
        <v>30</v>
      </c>
      <c r="G1135" t="s">
        <v>1985</v>
      </c>
      <c r="H1135" t="str">
        <f>VLOOKUP(G1135,Códigos!$K$2:$L$250,2,0)</f>
        <v>MERQUIFIX</v>
      </c>
      <c r="I1135" s="1">
        <v>225</v>
      </c>
      <c r="J1135" s="6">
        <v>517500</v>
      </c>
      <c r="K1135" t="s">
        <v>4353</v>
      </c>
      <c r="L1135" t="str">
        <f>VLOOKUP(K1135,Códigos!$N$2:$O$376,2,0)</f>
        <v>TINTORERIA 100% E.U.</v>
      </c>
      <c r="M1135" t="s">
        <v>980</v>
      </c>
      <c r="N1135" t="str">
        <f>VLOOKUP(M1135,Códigos!$Q$2:$R$26,2,0)</f>
        <v>ANDICOL</v>
      </c>
      <c r="O1135" t="s">
        <v>119</v>
      </c>
      <c r="P1135" t="str">
        <f>VLOOKUP(O1135,Códigos!$B$2:$C$19,2,0)</f>
        <v>CUNDINAMARCA</v>
      </c>
      <c r="Q1135" t="s">
        <v>28</v>
      </c>
      <c r="R1135" t="str">
        <f>VLOOKUP(Q1135,Códigos!$E$2:$F$52,2,0)</f>
        <v>BOGOTÁ, D.C.</v>
      </c>
      <c r="S1135" t="s">
        <v>19</v>
      </c>
      <c r="T1135" t="str">
        <f>VLOOKUP(S1135,Códigos!$T$3:$U$14,2,0)</f>
        <v>BIOINDUSTRIA</v>
      </c>
      <c r="U1135" s="6">
        <v>1815.54</v>
      </c>
      <c r="V1135" s="6">
        <v>285.03916190224396</v>
      </c>
    </row>
    <row r="1136" spans="1:22" x14ac:dyDescent="0.25">
      <c r="A1136" t="s">
        <v>231</v>
      </c>
      <c r="B1136" t="str">
        <f>VLOOKUP(A1136,Códigos!$H$3:$I$19,2,0)</f>
        <v>NATALY VELA</v>
      </c>
      <c r="C1136" t="s">
        <v>2694</v>
      </c>
      <c r="D1136" s="2">
        <v>41795</v>
      </c>
      <c r="E1136" s="2" t="s">
        <v>9285</v>
      </c>
      <c r="F1136">
        <v>0</v>
      </c>
      <c r="G1136" t="s">
        <v>2695</v>
      </c>
      <c r="H1136" t="str">
        <f>VLOOKUP(G1136,Códigos!$K$2:$L$250,2,0)</f>
        <v>SAFALE S-04 * 11.5 GR</v>
      </c>
      <c r="I1136" s="1">
        <v>44</v>
      </c>
      <c r="J1136" s="6">
        <v>287115.84000000003</v>
      </c>
      <c r="K1136" t="s">
        <v>2696</v>
      </c>
      <c r="L1136" t="str">
        <f>VLOOKUP(K1136,Códigos!$N$2:$O$376,2,0)</f>
        <v>INDUSTRIA DE LICORES DE BOYACA S.A.  CI</v>
      </c>
      <c r="M1136" t="s">
        <v>1016</v>
      </c>
      <c r="N1136" t="str">
        <f>VLOOKUP(M1136,Códigos!$Q$2:$R$26,2,0)</f>
        <v>FERMENTIS- SAFMEX</v>
      </c>
      <c r="O1136" t="s">
        <v>1030</v>
      </c>
      <c r="P1136" t="str">
        <f>VLOOKUP(O1136,Códigos!$B$2:$C$19,2,0)</f>
        <v>BOYACÁ</v>
      </c>
      <c r="Q1136" t="s">
        <v>2699</v>
      </c>
      <c r="R1136" t="str">
        <f>VLOOKUP(Q1136,Códigos!$E$2:$F$52,2,0)</f>
        <v>TUNJA</v>
      </c>
      <c r="S1136" t="s">
        <v>19</v>
      </c>
      <c r="T1136" t="str">
        <f>VLOOKUP(S1136,Códigos!$T$3:$U$14,2,0)</f>
        <v>BIOINDUSTRIA</v>
      </c>
      <c r="U1136" s="6">
        <v>1815.54</v>
      </c>
      <c r="V1136" s="6">
        <v>158.14349449750489</v>
      </c>
    </row>
    <row r="1137" spans="1:22" x14ac:dyDescent="0.25">
      <c r="A1137" t="s">
        <v>231</v>
      </c>
      <c r="B1137" t="str">
        <f>VLOOKUP(A1137,Códigos!$H$3:$I$19,2,0)</f>
        <v>NATALY VELA</v>
      </c>
      <c r="C1137" t="s">
        <v>2492</v>
      </c>
      <c r="D1137" s="2">
        <v>41795</v>
      </c>
      <c r="E1137" s="2" t="s">
        <v>9285</v>
      </c>
      <c r="F1137">
        <v>0</v>
      </c>
      <c r="G1137" t="s">
        <v>822</v>
      </c>
      <c r="H1137" t="str">
        <f>VLOOKUP(G1137,Códigos!$K$2:$L$250,2,0)</f>
        <v>PURAFECT OXBLEND 102</v>
      </c>
      <c r="I1137" s="1">
        <v>10</v>
      </c>
      <c r="J1137" s="6">
        <v>381263.4</v>
      </c>
      <c r="K1137" t="s">
        <v>823</v>
      </c>
      <c r="L1137" t="str">
        <f>VLOOKUP(K1137,Códigos!$N$2:$O$376,2,0)</f>
        <v>MADELSA SAS</v>
      </c>
      <c r="M1137" t="s">
        <v>793</v>
      </c>
      <c r="N1137" t="str">
        <f>VLOOKUP(M1137,Códigos!$Q$2:$R$26,2,0)</f>
        <v>GENENOR DETERGENTES</v>
      </c>
      <c r="O1137" t="s">
        <v>27</v>
      </c>
      <c r="P1137" t="str">
        <f>VLOOKUP(O1137,Códigos!$B$2:$C$19,2,0)</f>
        <v>BOGOTÁ, D.C.</v>
      </c>
      <c r="Q1137" t="s">
        <v>28</v>
      </c>
      <c r="R1137" t="str">
        <f>VLOOKUP(Q1137,Códigos!$E$2:$F$52,2,0)</f>
        <v>BOGOTÁ, D.C.</v>
      </c>
      <c r="S1137" t="s">
        <v>19</v>
      </c>
      <c r="T1137" t="str">
        <f>VLOOKUP(S1137,Códigos!$T$3:$U$14,2,0)</f>
        <v>BIOINDUSTRIA</v>
      </c>
      <c r="U1137" s="6">
        <v>1815.54</v>
      </c>
      <c r="V1137" s="6">
        <v>210.00000000000003</v>
      </c>
    </row>
    <row r="1138" spans="1:22" x14ac:dyDescent="0.25">
      <c r="A1138" t="s">
        <v>231</v>
      </c>
      <c r="B1138" t="str">
        <f>VLOOKUP(A1138,Códigos!$H$3:$I$19,2,0)</f>
        <v>NATALY VELA</v>
      </c>
      <c r="C1138" t="s">
        <v>2492</v>
      </c>
      <c r="D1138" s="2">
        <v>41795</v>
      </c>
      <c r="E1138" s="2" t="s">
        <v>9285</v>
      </c>
      <c r="F1138">
        <v>0</v>
      </c>
      <c r="G1138" t="s">
        <v>795</v>
      </c>
      <c r="H1138" t="str">
        <f>VLOOKUP(G1138,Códigos!$K$2:$L$250,2,0)</f>
        <v>PURAFECT 4000 L/ EFFECTENZ P 100</v>
      </c>
      <c r="I1138" s="1">
        <v>5</v>
      </c>
      <c r="J1138" s="6">
        <v>181554</v>
      </c>
      <c r="K1138" t="s">
        <v>823</v>
      </c>
      <c r="L1138" t="str">
        <f>VLOOKUP(K1138,Códigos!$N$2:$O$376,2,0)</f>
        <v>MADELSA SAS</v>
      </c>
      <c r="M1138" t="s">
        <v>793</v>
      </c>
      <c r="N1138" t="str">
        <f>VLOOKUP(M1138,Códigos!$Q$2:$R$26,2,0)</f>
        <v>GENENOR DETERGENTES</v>
      </c>
      <c r="O1138" t="s">
        <v>27</v>
      </c>
      <c r="P1138" t="str">
        <f>VLOOKUP(O1138,Códigos!$B$2:$C$19,2,0)</f>
        <v>BOGOTÁ, D.C.</v>
      </c>
      <c r="Q1138" t="s">
        <v>28</v>
      </c>
      <c r="R1138" t="str">
        <f>VLOOKUP(Q1138,Códigos!$E$2:$F$52,2,0)</f>
        <v>BOGOTÁ, D.C.</v>
      </c>
      <c r="S1138" t="s">
        <v>19</v>
      </c>
      <c r="T1138" t="str">
        <f>VLOOKUP(S1138,Códigos!$T$3:$U$14,2,0)</f>
        <v>BIOINDUSTRIA</v>
      </c>
      <c r="U1138" s="6">
        <v>1815.54</v>
      </c>
      <c r="V1138" s="6">
        <v>100</v>
      </c>
    </row>
    <row r="1139" spans="1:22" x14ac:dyDescent="0.25">
      <c r="A1139" t="s">
        <v>969</v>
      </c>
      <c r="B1139" t="str">
        <f>VLOOKUP(A1139,Códigos!$H$3:$I$19,2,0)</f>
        <v>MARIA ELENA PELAEZ</v>
      </c>
      <c r="C1139" t="s">
        <v>7468</v>
      </c>
      <c r="D1139" s="2">
        <v>41795</v>
      </c>
      <c r="E1139" s="2" t="s">
        <v>9285</v>
      </c>
      <c r="F1139">
        <v>60</v>
      </c>
      <c r="G1139" t="s">
        <v>7460</v>
      </c>
      <c r="H1139" t="str">
        <f>VLOOKUP(G1139,Códigos!$K$2:$L$250,2,0)</f>
        <v>LIGANTE INDIPRINT ET</v>
      </c>
      <c r="I1139" s="1">
        <v>60</v>
      </c>
      <c r="J1139" s="6">
        <v>315000</v>
      </c>
      <c r="K1139" t="s">
        <v>5809</v>
      </c>
      <c r="L1139" t="str">
        <f>VLOOKUP(K1139,Códigos!$N$2:$O$376,2,0)</f>
        <v>EXPOFARO S.A.S.</v>
      </c>
      <c r="M1139" t="s">
        <v>231</v>
      </c>
      <c r="N1139" t="str">
        <f>VLOOKUP(M1139,Códigos!$Q$2:$R$26,2,0)</f>
        <v>QUIMICA PRODES</v>
      </c>
      <c r="O1139" t="s">
        <v>39</v>
      </c>
      <c r="P1139" t="str">
        <f>VLOOKUP(O1139,Códigos!$B$2:$C$19,2,0)</f>
        <v>ANTIOQUIA</v>
      </c>
      <c r="Q1139" t="s">
        <v>2729</v>
      </c>
      <c r="R1139" t="str">
        <f>VLOOKUP(Q1139,Códigos!$E$2:$F$52,2,0)</f>
        <v>MEDELLÍN</v>
      </c>
      <c r="S1139" t="s">
        <v>19</v>
      </c>
      <c r="T1139" t="str">
        <f>VLOOKUP(S1139,Códigos!$T$3:$U$14,2,0)</f>
        <v>BIOINDUSTRIA</v>
      </c>
      <c r="U1139" s="6">
        <v>1815.54</v>
      </c>
      <c r="V1139" s="6">
        <v>173.50209854919197</v>
      </c>
    </row>
    <row r="1140" spans="1:22" x14ac:dyDescent="0.25">
      <c r="A1140" t="s">
        <v>19</v>
      </c>
      <c r="B1140" t="str">
        <f>VLOOKUP(A1140,Códigos!$H$3:$I$19,2,0)</f>
        <v>TEXTILERAS BOGOTA</v>
      </c>
      <c r="C1140" t="s">
        <v>42</v>
      </c>
      <c r="D1140" s="2">
        <v>41795</v>
      </c>
      <c r="E1140" s="2" t="s">
        <v>9285</v>
      </c>
      <c r="F1140">
        <v>60</v>
      </c>
      <c r="G1140" t="s">
        <v>32</v>
      </c>
      <c r="H1140" t="str">
        <f>VLOOKUP(G1140,Códigos!$K$2:$L$250,2,0)</f>
        <v>INDICOL SN 100</v>
      </c>
      <c r="I1140" s="1">
        <v>200</v>
      </c>
      <c r="J1140" s="6">
        <v>679012</v>
      </c>
      <c r="K1140" t="s">
        <v>33</v>
      </c>
      <c r="L1140" t="str">
        <f>VLOOKUP(K1140,Códigos!$N$2:$O$376,2,0)</f>
        <v>TEXTILES MIRATEX S.A.S.</v>
      </c>
      <c r="M1140" t="s">
        <v>19</v>
      </c>
      <c r="N1140" t="str">
        <f>VLOOKUP(M1140,Códigos!$Q$2:$R$26,2,0)</f>
        <v>BASF QUIMICA</v>
      </c>
      <c r="O1140" t="s">
        <v>27</v>
      </c>
      <c r="P1140" t="str">
        <f>VLOOKUP(O1140,Códigos!$B$2:$C$19,2,0)</f>
        <v>BOGOTÁ, D.C.</v>
      </c>
      <c r="Q1140" t="s">
        <v>28</v>
      </c>
      <c r="R1140" t="str">
        <f>VLOOKUP(Q1140,Códigos!$E$2:$F$52,2,0)</f>
        <v>BOGOTÁ, D.C.</v>
      </c>
      <c r="S1140" t="s">
        <v>19</v>
      </c>
      <c r="T1140" t="str">
        <f>VLOOKUP(S1140,Códigos!$T$3:$U$14,2,0)</f>
        <v>BIOINDUSTRIA</v>
      </c>
      <c r="U1140" s="6">
        <v>1815.54</v>
      </c>
      <c r="V1140" s="6">
        <v>374.00002203201251</v>
      </c>
    </row>
    <row r="1141" spans="1:22" x14ac:dyDescent="0.25">
      <c r="A1141" t="s">
        <v>4188</v>
      </c>
      <c r="B1141" t="str">
        <f>VLOOKUP(A1141,Códigos!$H$3:$I$19,2,0)</f>
        <v>ELIANA LONDOÑO - TEXTIL</v>
      </c>
      <c r="C1141" t="s">
        <v>4209</v>
      </c>
      <c r="D1141" s="2">
        <v>41795</v>
      </c>
      <c r="E1141" s="2" t="s">
        <v>9285</v>
      </c>
      <c r="F1141">
        <v>30</v>
      </c>
      <c r="G1141" t="s">
        <v>32</v>
      </c>
      <c r="H1141" t="str">
        <f>VLOOKUP(G1141,Códigos!$K$2:$L$250,2,0)</f>
        <v>INDICOL SN 100</v>
      </c>
      <c r="I1141" s="1">
        <v>60</v>
      </c>
      <c r="J1141" s="6">
        <v>282000</v>
      </c>
      <c r="K1141" t="s">
        <v>4194</v>
      </c>
      <c r="L1141" t="str">
        <f>VLOOKUP(K1141,Códigos!$N$2:$O$376,2,0)</f>
        <v>LAVADOS Y PROCESOS BOGOTA S.A.S.</v>
      </c>
      <c r="M1141" t="s">
        <v>19</v>
      </c>
      <c r="N1141" t="str">
        <f>VLOOKUP(M1141,Códigos!$Q$2:$R$26,2,0)</f>
        <v>BASF QUIMICA</v>
      </c>
      <c r="O1141" t="s">
        <v>27</v>
      </c>
      <c r="P1141" t="str">
        <f>VLOOKUP(O1141,Códigos!$B$2:$C$19,2,0)</f>
        <v>BOGOTÁ, D.C.</v>
      </c>
      <c r="Q1141" t="s">
        <v>28</v>
      </c>
      <c r="R1141" t="str">
        <f>VLOOKUP(Q1141,Códigos!$E$2:$F$52,2,0)</f>
        <v>BOGOTÁ, D.C.</v>
      </c>
      <c r="S1141" t="s">
        <v>19</v>
      </c>
      <c r="T1141" t="str">
        <f>VLOOKUP(S1141,Códigos!$T$3:$U$14,2,0)</f>
        <v>BIOINDUSTRIA</v>
      </c>
      <c r="U1141" s="6">
        <v>1815.54</v>
      </c>
      <c r="V1141" s="6">
        <v>155.32568822499093</v>
      </c>
    </row>
    <row r="1142" spans="1:22" x14ac:dyDescent="0.25">
      <c r="A1142" t="s">
        <v>4188</v>
      </c>
      <c r="B1142" t="str">
        <f>VLOOKUP(A1142,Códigos!$H$3:$I$19,2,0)</f>
        <v>ELIANA LONDOÑO - TEXTIL</v>
      </c>
      <c r="C1142" t="s">
        <v>4559</v>
      </c>
      <c r="D1142" s="2">
        <v>41796</v>
      </c>
      <c r="E1142" s="2" t="s">
        <v>9285</v>
      </c>
      <c r="F1142">
        <v>30</v>
      </c>
      <c r="G1142" t="s">
        <v>4319</v>
      </c>
      <c r="H1142" t="str">
        <f>VLOOKUP(G1142,Códigos!$K$2:$L$250,2,0)</f>
        <v>INDESIZE 103 DLC</v>
      </c>
      <c r="I1142" s="1">
        <v>60</v>
      </c>
      <c r="J1142" s="6">
        <v>150000</v>
      </c>
      <c r="K1142" t="s">
        <v>4332</v>
      </c>
      <c r="L1142" t="str">
        <f>VLOOKUP(K1142,Códigos!$N$2:$O$376,2,0)</f>
        <v>RIOS DUITAMA MANUEL DE JESUS</v>
      </c>
      <c r="M1142" t="s">
        <v>21</v>
      </c>
      <c r="N1142" t="str">
        <f>VLOOKUP(M1142,Códigos!$Q$2:$R$26,2,0)</f>
        <v>GENENCOR CUERO</v>
      </c>
      <c r="O1142" t="s">
        <v>27</v>
      </c>
      <c r="P1142" t="str">
        <f>VLOOKUP(O1142,Códigos!$B$2:$C$19,2,0)</f>
        <v>BOGOTÁ, D.C.</v>
      </c>
      <c r="Q1142" t="s">
        <v>28</v>
      </c>
      <c r="R1142" t="str">
        <f>VLOOKUP(Q1142,Códigos!$E$2:$F$52,2,0)</f>
        <v>BOGOTÁ, D.C.</v>
      </c>
      <c r="S1142" t="s">
        <v>19</v>
      </c>
      <c r="T1142" t="str">
        <f>VLOOKUP(S1142,Códigos!$T$3:$U$14,2,0)</f>
        <v>BIOINDUSTRIA</v>
      </c>
      <c r="U1142" s="6">
        <v>1798.85</v>
      </c>
      <c r="V1142" s="6">
        <v>83.386608110737413</v>
      </c>
    </row>
    <row r="1143" spans="1:22" x14ac:dyDescent="0.25">
      <c r="A1143" t="s">
        <v>21</v>
      </c>
      <c r="B1143" t="str">
        <f>VLOOKUP(A1143,Códigos!$H$3:$I$19,2,0)</f>
        <v>KAREN ANDREA GUALDRON</v>
      </c>
      <c r="C1143" t="s">
        <v>548</v>
      </c>
      <c r="D1143" s="2">
        <v>41796</v>
      </c>
      <c r="E1143" s="2" t="s">
        <v>9285</v>
      </c>
      <c r="F1143">
        <v>60</v>
      </c>
      <c r="G1143" t="s">
        <v>525</v>
      </c>
      <c r="H1143" t="str">
        <f>VLOOKUP(G1143,Códigos!$K$2:$L$250,2,0)</f>
        <v>TIZOR ZEC</v>
      </c>
      <c r="I1143" s="1">
        <v>200</v>
      </c>
      <c r="J1143" s="6">
        <v>9404388</v>
      </c>
      <c r="K1143" t="s">
        <v>526</v>
      </c>
      <c r="L1143" t="str">
        <f>VLOOKUP(K1143,Códigos!$N$2:$O$376,2,0)</f>
        <v>PLASTILENE S.A.</v>
      </c>
      <c r="M1143" t="s">
        <v>529</v>
      </c>
      <c r="N1143" t="str">
        <f>VLOOKUP(M1143,Códigos!$Q$2:$R$26,2,0)</f>
        <v>DORF KETAL</v>
      </c>
      <c r="O1143" t="s">
        <v>119</v>
      </c>
      <c r="P1143" t="str">
        <f>VLOOKUP(O1143,Códigos!$B$2:$C$19,2,0)</f>
        <v>CUNDINAMARCA</v>
      </c>
      <c r="Q1143" t="s">
        <v>28</v>
      </c>
      <c r="R1143" t="str">
        <f>VLOOKUP(Q1143,Códigos!$E$2:$F$52,2,0)</f>
        <v>BOGOTÁ, D.C.</v>
      </c>
      <c r="S1143" t="s">
        <v>21</v>
      </c>
      <c r="T1143" t="str">
        <f>VLOOKUP(S1143,Códigos!$T$3:$U$14,2,0)</f>
        <v>ESPECIALIDADES QUIMICAS</v>
      </c>
      <c r="U1143" s="6">
        <v>1798.85</v>
      </c>
      <c r="V1143" s="6">
        <v>5228.0001111821448</v>
      </c>
    </row>
    <row r="1144" spans="1:22" x14ac:dyDescent="0.25">
      <c r="A1144" t="s">
        <v>980</v>
      </c>
      <c r="B1144" t="str">
        <f>VLOOKUP(A1144,Códigos!$H$3:$I$19,2,0)</f>
        <v>JENNY GOMEZ VALENCIA</v>
      </c>
      <c r="C1144" t="s">
        <v>1422</v>
      </c>
      <c r="D1144" s="2">
        <v>41796</v>
      </c>
      <c r="E1144" s="2" t="s">
        <v>9285</v>
      </c>
      <c r="F1144">
        <v>60</v>
      </c>
      <c r="G1144" t="s">
        <v>1293</v>
      </c>
      <c r="H1144" t="str">
        <f>VLOOKUP(G1144,Códigos!$K$2:$L$250,2,0)</f>
        <v>SYLOID ED-44</v>
      </c>
      <c r="I1144" s="1">
        <v>30</v>
      </c>
      <c r="J1144" s="6">
        <v>480000</v>
      </c>
      <c r="K1144" t="s">
        <v>1325</v>
      </c>
      <c r="L1144" t="str">
        <f>VLOOKUP(K1144,Códigos!$N$2:$O$376,2,0)</f>
        <v>INDUSTRIAS MACAR S.A.</v>
      </c>
      <c r="M1144" t="s">
        <v>21</v>
      </c>
      <c r="N1144" t="str">
        <f>VLOOKUP(M1144,Códigos!$Q$2:$R$26,2,0)</f>
        <v>GENENCOR CUERO</v>
      </c>
      <c r="O1144" t="s">
        <v>594</v>
      </c>
      <c r="P1144" t="str">
        <f>VLOOKUP(O1144,Códigos!$B$2:$C$19,2,0)</f>
        <v>VALLE DEL CAUCA</v>
      </c>
      <c r="Q1144" t="s">
        <v>595</v>
      </c>
      <c r="R1144" t="str">
        <f>VLOOKUP(Q1144,Códigos!$E$2:$F$52,2,0)</f>
        <v>CALI</v>
      </c>
      <c r="S1144" t="s">
        <v>21</v>
      </c>
      <c r="T1144" t="str">
        <f>VLOOKUP(S1144,Códigos!$T$3:$U$14,2,0)</f>
        <v>ESPECIALIDADES QUIMICAS</v>
      </c>
      <c r="U1144" s="6">
        <v>1798.85</v>
      </c>
      <c r="V1144" s="6">
        <v>266.83714595435976</v>
      </c>
    </row>
    <row r="1145" spans="1:22" x14ac:dyDescent="0.25">
      <c r="A1145" t="s">
        <v>2952</v>
      </c>
      <c r="B1145" t="str">
        <f>VLOOKUP(A1145,Códigos!$H$3:$I$19,2,0)</f>
        <v>SUSANA ESTRADA E.</v>
      </c>
      <c r="C1145" t="s">
        <v>3351</v>
      </c>
      <c r="D1145" s="2">
        <v>41796</v>
      </c>
      <c r="E1145" s="2" t="s">
        <v>9285</v>
      </c>
      <c r="F1145">
        <v>60</v>
      </c>
      <c r="G1145" t="s">
        <v>291</v>
      </c>
      <c r="H1145" t="str">
        <f>VLOOKUP(G1145,Códigos!$K$2:$L$250,2,0)</f>
        <v>SYLOID ED-30</v>
      </c>
      <c r="I1145" s="1">
        <v>45</v>
      </c>
      <c r="J1145" s="6">
        <v>846000</v>
      </c>
      <c r="K1145" t="s">
        <v>3238</v>
      </c>
      <c r="L1145" t="str">
        <f>VLOOKUP(K1145,Códigos!$N$2:$O$376,2,0)</f>
        <v>QUIMILAC</v>
      </c>
      <c r="M1145" t="s">
        <v>21</v>
      </c>
      <c r="N1145" t="str">
        <f>VLOOKUP(M1145,Códigos!$Q$2:$R$26,2,0)</f>
        <v>GENENCOR CUERO</v>
      </c>
      <c r="O1145" t="s">
        <v>39</v>
      </c>
      <c r="P1145" t="str">
        <f>VLOOKUP(O1145,Códigos!$B$2:$C$19,2,0)</f>
        <v>ANTIOQUIA</v>
      </c>
      <c r="Q1145" t="s">
        <v>998</v>
      </c>
      <c r="R1145" t="str">
        <f>VLOOKUP(Q1145,Códigos!$E$2:$F$52,2,0)</f>
        <v>ITAGÜÍ</v>
      </c>
      <c r="S1145" t="s">
        <v>21</v>
      </c>
      <c r="T1145" t="str">
        <f>VLOOKUP(S1145,Códigos!$T$3:$U$14,2,0)</f>
        <v>ESPECIALIDADES QUIMICAS</v>
      </c>
      <c r="U1145" s="6">
        <v>1798.85</v>
      </c>
      <c r="V1145" s="6">
        <v>470.30046974455905</v>
      </c>
    </row>
    <row r="1146" spans="1:22" x14ac:dyDescent="0.25">
      <c r="A1146" t="s">
        <v>969</v>
      </c>
      <c r="B1146" t="str">
        <f>VLOOKUP(A1146,Códigos!$H$3:$I$19,2,0)</f>
        <v>MARIA ELENA PELAEZ</v>
      </c>
      <c r="C1146" t="s">
        <v>5855</v>
      </c>
      <c r="D1146" s="2">
        <v>41796</v>
      </c>
      <c r="E1146" s="2" t="s">
        <v>9285</v>
      </c>
      <c r="F1146">
        <v>60</v>
      </c>
      <c r="G1146" t="s">
        <v>32</v>
      </c>
      <c r="H1146" t="str">
        <f>VLOOKUP(G1146,Códigos!$K$2:$L$250,2,0)</f>
        <v>INDICOL SN 100</v>
      </c>
      <c r="I1146" s="1">
        <v>120</v>
      </c>
      <c r="J1146" s="6">
        <v>432000</v>
      </c>
      <c r="K1146" t="s">
        <v>5841</v>
      </c>
      <c r="L1146" t="str">
        <f>VLOOKUP(K1146,Códigos!$N$2:$O$376,2,0)</f>
        <v>TEÑIDOS Y ACABADOS ASOCIADOS S A S</v>
      </c>
      <c r="M1146" t="s">
        <v>19</v>
      </c>
      <c r="N1146" t="str">
        <f>VLOOKUP(M1146,Códigos!$Q$2:$R$26,2,0)</f>
        <v>BASF QUIMICA</v>
      </c>
      <c r="O1146" t="s">
        <v>39</v>
      </c>
      <c r="P1146" t="str">
        <f>VLOOKUP(O1146,Códigos!$B$2:$C$19,2,0)</f>
        <v>ANTIOQUIA</v>
      </c>
      <c r="Q1146" t="s">
        <v>998</v>
      </c>
      <c r="R1146" t="str">
        <f>VLOOKUP(Q1146,Códigos!$E$2:$F$52,2,0)</f>
        <v>ITAGÜÍ</v>
      </c>
      <c r="S1146" t="s">
        <v>19</v>
      </c>
      <c r="T1146" t="str">
        <f>VLOOKUP(S1146,Códigos!$T$3:$U$14,2,0)</f>
        <v>BIOINDUSTRIA</v>
      </c>
      <c r="U1146" s="6">
        <v>1798.85</v>
      </c>
      <c r="V1146" s="6">
        <v>240.15343135892377</v>
      </c>
    </row>
    <row r="1147" spans="1:22" x14ac:dyDescent="0.25">
      <c r="A1147" t="s">
        <v>969</v>
      </c>
      <c r="B1147" t="str">
        <f>VLOOKUP(A1147,Códigos!$H$3:$I$19,2,0)</f>
        <v>MARIA ELENA PELAEZ</v>
      </c>
      <c r="C1147" t="s">
        <v>7479</v>
      </c>
      <c r="D1147" s="2">
        <v>41796</v>
      </c>
      <c r="E1147" s="2" t="s">
        <v>9285</v>
      </c>
      <c r="F1147">
        <v>60</v>
      </c>
      <c r="G1147" t="s">
        <v>229</v>
      </c>
      <c r="H1147" t="str">
        <f>VLOOKUP(G1147,Códigos!$K$2:$L$250,2,0)</f>
        <v>INDISEC FE30 CONC</v>
      </c>
      <c r="I1147" s="1">
        <v>25</v>
      </c>
      <c r="J1147" s="6">
        <v>145000</v>
      </c>
      <c r="K1147" t="s">
        <v>6214</v>
      </c>
      <c r="L1147" t="str">
        <f>VLOOKUP(K1147,Códigos!$N$2:$O$376,2,0)</f>
        <v>PROLAVA LAVANDERIA INDUSTRIAL S.A.S</v>
      </c>
      <c r="M1147" t="s">
        <v>231</v>
      </c>
      <c r="N1147" t="str">
        <f>VLOOKUP(M1147,Códigos!$Q$2:$R$26,2,0)</f>
        <v>QUIMICA PRODES</v>
      </c>
      <c r="O1147" t="s">
        <v>39</v>
      </c>
      <c r="P1147" t="str">
        <f>VLOOKUP(O1147,Códigos!$B$2:$C$19,2,0)</f>
        <v>ANTIOQUIA</v>
      </c>
      <c r="Q1147" t="s">
        <v>2729</v>
      </c>
      <c r="R1147" t="str">
        <f>VLOOKUP(Q1147,Códigos!$E$2:$F$52,2,0)</f>
        <v>MEDELLÍN</v>
      </c>
      <c r="S1147" t="s">
        <v>19</v>
      </c>
      <c r="T1147" t="str">
        <f>VLOOKUP(S1147,Códigos!$T$3:$U$14,2,0)</f>
        <v>BIOINDUSTRIA</v>
      </c>
      <c r="U1147" s="6">
        <v>1798.85</v>
      </c>
      <c r="V1147" s="6">
        <v>80.607054507046172</v>
      </c>
    </row>
    <row r="1148" spans="1:22" x14ac:dyDescent="0.25">
      <c r="A1148" t="s">
        <v>4188</v>
      </c>
      <c r="B1148" t="str">
        <f>VLOOKUP(A1148,Códigos!$H$3:$I$19,2,0)</f>
        <v>ELIANA LONDOÑO - TEXTIL</v>
      </c>
      <c r="C1148" t="s">
        <v>4560</v>
      </c>
      <c r="D1148" s="2">
        <v>41796</v>
      </c>
      <c r="E1148" s="2" t="s">
        <v>9285</v>
      </c>
      <c r="F1148">
        <v>30</v>
      </c>
      <c r="G1148" t="s">
        <v>1439</v>
      </c>
      <c r="H1148" t="str">
        <f>VLOOKUP(G1148,Códigos!$K$2:$L$250,2,0)</f>
        <v>INDIXELL 2XL</v>
      </c>
      <c r="I1148" s="1">
        <v>10</v>
      </c>
      <c r="J1148" s="6">
        <v>320000</v>
      </c>
      <c r="K1148" t="s">
        <v>4332</v>
      </c>
      <c r="L1148" t="str">
        <f>VLOOKUP(K1148,Códigos!$N$2:$O$376,2,0)</f>
        <v>RIOS DUITAMA MANUEL DE JESUS</v>
      </c>
      <c r="M1148" t="s">
        <v>21</v>
      </c>
      <c r="N1148" t="str">
        <f>VLOOKUP(M1148,Códigos!$Q$2:$R$26,2,0)</f>
        <v>GENENCOR CUERO</v>
      </c>
      <c r="O1148" t="s">
        <v>27</v>
      </c>
      <c r="P1148" t="str">
        <f>VLOOKUP(O1148,Códigos!$B$2:$C$19,2,0)</f>
        <v>BOGOTÁ, D.C.</v>
      </c>
      <c r="Q1148" t="s">
        <v>28</v>
      </c>
      <c r="R1148" t="str">
        <f>VLOOKUP(Q1148,Códigos!$E$2:$F$52,2,0)</f>
        <v>BOGOTÁ, D.C.</v>
      </c>
      <c r="S1148" t="s">
        <v>19</v>
      </c>
      <c r="T1148" t="str">
        <f>VLOOKUP(S1148,Códigos!$T$3:$U$14,2,0)</f>
        <v>BIOINDUSTRIA</v>
      </c>
      <c r="U1148" s="6">
        <v>1798.85</v>
      </c>
      <c r="V1148" s="6">
        <v>177.89143063623982</v>
      </c>
    </row>
    <row r="1149" spans="1:22" x14ac:dyDescent="0.25">
      <c r="A1149" t="s">
        <v>2952</v>
      </c>
      <c r="B1149" t="str">
        <f>VLOOKUP(A1149,Códigos!$H$3:$I$19,2,0)</f>
        <v>SUSANA ESTRADA E.</v>
      </c>
      <c r="C1149" t="s">
        <v>3350</v>
      </c>
      <c r="D1149" s="2">
        <v>41796</v>
      </c>
      <c r="E1149" s="2" t="s">
        <v>9285</v>
      </c>
      <c r="F1149">
        <v>30</v>
      </c>
      <c r="G1149" t="s">
        <v>291</v>
      </c>
      <c r="H1149" t="str">
        <f>VLOOKUP(G1149,Códigos!$K$2:$L$250,2,0)</f>
        <v>SYLOID ED-30</v>
      </c>
      <c r="I1149" s="1">
        <v>105</v>
      </c>
      <c r="J1149" s="6">
        <v>1837500</v>
      </c>
      <c r="K1149" t="s">
        <v>2992</v>
      </c>
      <c r="L1149" t="str">
        <f>VLOOKUP(K1149,Códigos!$N$2:$O$376,2,0)</f>
        <v>PRIMATIZAR LTDA</v>
      </c>
      <c r="M1149" t="s">
        <v>21</v>
      </c>
      <c r="N1149" t="str">
        <f>VLOOKUP(M1149,Códigos!$Q$2:$R$26,2,0)</f>
        <v>GENENCOR CUERO</v>
      </c>
      <c r="O1149" t="s">
        <v>39</v>
      </c>
      <c r="P1149" t="str">
        <f>VLOOKUP(O1149,Códigos!$B$2:$C$19,2,0)</f>
        <v>ANTIOQUIA</v>
      </c>
      <c r="Q1149" t="s">
        <v>2729</v>
      </c>
      <c r="R1149" t="str">
        <f>VLOOKUP(Q1149,Códigos!$E$2:$F$52,2,0)</f>
        <v>MEDELLÍN</v>
      </c>
      <c r="S1149" t="s">
        <v>21</v>
      </c>
      <c r="T1149" t="str">
        <f>VLOOKUP(S1149,Códigos!$T$3:$U$14,2,0)</f>
        <v>ESPECIALIDADES QUIMICAS</v>
      </c>
      <c r="U1149" s="6">
        <v>1798.85</v>
      </c>
      <c r="V1149" s="6">
        <v>1021.4859493565334</v>
      </c>
    </row>
    <row r="1150" spans="1:22" x14ac:dyDescent="0.25">
      <c r="A1150" t="s">
        <v>2952</v>
      </c>
      <c r="B1150" t="str">
        <f>VLOOKUP(A1150,Códigos!$H$3:$I$19,2,0)</f>
        <v>SUSANA ESTRADA E.</v>
      </c>
      <c r="C1150" t="s">
        <v>3352</v>
      </c>
      <c r="D1150" s="2">
        <v>41796</v>
      </c>
      <c r="E1150" s="2" t="s">
        <v>9285</v>
      </c>
      <c r="F1150">
        <v>60</v>
      </c>
      <c r="G1150" t="s">
        <v>1293</v>
      </c>
      <c r="H1150" t="str">
        <f>VLOOKUP(G1150,Códigos!$K$2:$L$250,2,0)</f>
        <v>SYLOID ED-44</v>
      </c>
      <c r="I1150" s="1">
        <v>210</v>
      </c>
      <c r="J1150" s="6">
        <v>3324274.8</v>
      </c>
      <c r="K1150" t="s">
        <v>3049</v>
      </c>
      <c r="L1150" t="str">
        <f>VLOOKUP(K1150,Códigos!$N$2:$O$376,2,0)</f>
        <v>INVESA S.A.</v>
      </c>
      <c r="M1150" t="s">
        <v>21</v>
      </c>
      <c r="N1150" t="str">
        <f>VLOOKUP(M1150,Códigos!$Q$2:$R$26,2,0)</f>
        <v>GENENCOR CUERO</v>
      </c>
      <c r="O1150" t="s">
        <v>39</v>
      </c>
      <c r="P1150" t="str">
        <f>VLOOKUP(O1150,Códigos!$B$2:$C$19,2,0)</f>
        <v>ANTIOQUIA</v>
      </c>
      <c r="Q1150" t="s">
        <v>3051</v>
      </c>
      <c r="R1150" t="str">
        <f>VLOOKUP(Q1150,Códigos!$E$2:$F$52,2,0)</f>
        <v>ENVIGADO</v>
      </c>
      <c r="S1150" t="s">
        <v>21</v>
      </c>
      <c r="T1150" t="str">
        <f>VLOOKUP(S1150,Códigos!$T$3:$U$14,2,0)</f>
        <v>ESPECIALIDADES QUIMICAS</v>
      </c>
      <c r="U1150" s="6">
        <v>1798.85</v>
      </c>
      <c r="V1150" s="6">
        <v>1848</v>
      </c>
    </row>
    <row r="1151" spans="1:22" x14ac:dyDescent="0.25">
      <c r="A1151" t="s">
        <v>4188</v>
      </c>
      <c r="B1151" t="str">
        <f>VLOOKUP(A1151,Códigos!$H$3:$I$19,2,0)</f>
        <v>ELIANA LONDOÑO - TEXTIL</v>
      </c>
      <c r="C1151" t="s">
        <v>4559</v>
      </c>
      <c r="D1151" s="2">
        <v>41796</v>
      </c>
      <c r="E1151" s="2" t="s">
        <v>9285</v>
      </c>
      <c r="F1151">
        <v>30</v>
      </c>
      <c r="G1151" t="s">
        <v>1439</v>
      </c>
      <c r="H1151" t="str">
        <f>VLOOKUP(G1151,Códigos!$K$2:$L$250,2,0)</f>
        <v>INDIXELL 2XL</v>
      </c>
      <c r="I1151" s="1">
        <v>20</v>
      </c>
      <c r="J1151" s="6">
        <v>640000</v>
      </c>
      <c r="K1151" t="s">
        <v>4332</v>
      </c>
      <c r="L1151" t="str">
        <f>VLOOKUP(K1151,Códigos!$N$2:$O$376,2,0)</f>
        <v>RIOS DUITAMA MANUEL DE JESUS</v>
      </c>
      <c r="M1151" t="s">
        <v>21</v>
      </c>
      <c r="N1151" t="str">
        <f>VLOOKUP(M1151,Códigos!$Q$2:$R$26,2,0)</f>
        <v>GENENCOR CUERO</v>
      </c>
      <c r="O1151" t="s">
        <v>27</v>
      </c>
      <c r="P1151" t="str">
        <f>VLOOKUP(O1151,Códigos!$B$2:$C$19,2,0)</f>
        <v>BOGOTÁ, D.C.</v>
      </c>
      <c r="Q1151" t="s">
        <v>28</v>
      </c>
      <c r="R1151" t="str">
        <f>VLOOKUP(Q1151,Códigos!$E$2:$F$52,2,0)</f>
        <v>BOGOTÁ, D.C.</v>
      </c>
      <c r="S1151" t="s">
        <v>19</v>
      </c>
      <c r="T1151" t="str">
        <f>VLOOKUP(S1151,Códigos!$T$3:$U$14,2,0)</f>
        <v>BIOINDUSTRIA</v>
      </c>
      <c r="U1151" s="6">
        <v>1798.85</v>
      </c>
      <c r="V1151" s="6">
        <v>355.78286127247964</v>
      </c>
    </row>
    <row r="1152" spans="1:22" x14ac:dyDescent="0.25">
      <c r="A1152" t="s">
        <v>4188</v>
      </c>
      <c r="B1152" t="str">
        <f>VLOOKUP(A1152,Códigos!$H$3:$I$19,2,0)</f>
        <v>ELIANA LONDOÑO - TEXTIL</v>
      </c>
      <c r="C1152" t="s">
        <v>4555</v>
      </c>
      <c r="D1152" s="2">
        <v>41797</v>
      </c>
      <c r="E1152" s="2" t="s">
        <v>9285</v>
      </c>
      <c r="F1152">
        <v>0</v>
      </c>
      <c r="G1152" t="s">
        <v>4384</v>
      </c>
      <c r="H1152" t="str">
        <f>VLOOKUP(G1152,Códigos!$K$2:$L$250,2,0)</f>
        <v>INDIXELL MAX 8000</v>
      </c>
      <c r="I1152" s="1">
        <v>25</v>
      </c>
      <c r="J1152" s="6">
        <v>172500</v>
      </c>
      <c r="K1152" t="s">
        <v>4339</v>
      </c>
      <c r="L1152" t="str">
        <f>VLOOKUP(K1152,Códigos!$N$2:$O$376,2,0)</f>
        <v>BARRAGAN MORENO ANGEL PASTOR</v>
      </c>
      <c r="M1152" t="s">
        <v>21</v>
      </c>
      <c r="N1152" t="str">
        <f>VLOOKUP(M1152,Códigos!$Q$2:$R$26,2,0)</f>
        <v>GENENCOR CUERO</v>
      </c>
      <c r="O1152" t="s">
        <v>27</v>
      </c>
      <c r="P1152" t="str">
        <f>VLOOKUP(O1152,Códigos!$B$2:$C$19,2,0)</f>
        <v>BOGOTÁ, D.C.</v>
      </c>
      <c r="Q1152" t="s">
        <v>28</v>
      </c>
      <c r="R1152" t="str">
        <f>VLOOKUP(Q1152,Códigos!$E$2:$F$52,2,0)</f>
        <v>BOGOTÁ, D.C.</v>
      </c>
      <c r="S1152" t="s">
        <v>19</v>
      </c>
      <c r="T1152" t="str">
        <f>VLOOKUP(S1152,Códigos!$T$3:$U$14,2,0)</f>
        <v>BIOINDUSTRIA</v>
      </c>
      <c r="U1152" s="6">
        <v>1782.89</v>
      </c>
      <c r="V1152" s="6">
        <v>96.753024583681551</v>
      </c>
    </row>
    <row r="1153" spans="1:22" x14ac:dyDescent="0.25">
      <c r="A1153" t="s">
        <v>21</v>
      </c>
      <c r="B1153" t="str">
        <f>VLOOKUP(A1153,Códigos!$H$3:$I$19,2,0)</f>
        <v>KAREN ANDREA GUALDRON</v>
      </c>
      <c r="C1153" t="s">
        <v>487</v>
      </c>
      <c r="D1153" s="2">
        <v>41797</v>
      </c>
      <c r="E1153" s="2" t="s">
        <v>9285</v>
      </c>
      <c r="F1153">
        <v>30</v>
      </c>
      <c r="G1153" t="s">
        <v>452</v>
      </c>
      <c r="H1153" t="str">
        <f>VLOOKUP(G1153,Códigos!$K$2:$L$250,2,0)</f>
        <v>CAPSTONE FS-60</v>
      </c>
      <c r="I1153" s="1">
        <v>3.63</v>
      </c>
      <c r="J1153" s="6">
        <v>653400</v>
      </c>
      <c r="K1153" t="s">
        <v>470</v>
      </c>
      <c r="L1153" t="str">
        <f>VLOOKUP(K1153,Códigos!$N$2:$O$376,2,0)</f>
        <v>MASTER CLEAN JD LTDA</v>
      </c>
      <c r="M1153" t="s">
        <v>435</v>
      </c>
      <c r="N1153" t="str">
        <f>VLOOKUP(M1153,Códigos!$Q$2:$R$26,2,0)</f>
        <v>AUXICOLOR LTDA</v>
      </c>
      <c r="O1153" t="s">
        <v>27</v>
      </c>
      <c r="P1153" t="str">
        <f>VLOOKUP(O1153,Códigos!$B$2:$C$19,2,0)</f>
        <v>BOGOTÁ, D.C.</v>
      </c>
      <c r="Q1153" t="s">
        <v>28</v>
      </c>
      <c r="R1153" t="str">
        <f>VLOOKUP(Q1153,Códigos!$E$2:$F$52,2,0)</f>
        <v>BOGOTÁ, D.C.</v>
      </c>
      <c r="S1153" t="s">
        <v>21</v>
      </c>
      <c r="T1153" t="str">
        <f>VLOOKUP(S1153,Códigos!$T$3:$U$14,2,0)</f>
        <v>ESPECIALIDADES QUIMICAS</v>
      </c>
      <c r="U1153" s="6">
        <v>1782.89</v>
      </c>
      <c r="V1153" s="6">
        <v>366.48363051001462</v>
      </c>
    </row>
    <row r="1154" spans="1:22" x14ac:dyDescent="0.25">
      <c r="A1154" t="s">
        <v>21</v>
      </c>
      <c r="B1154" t="str">
        <f>VLOOKUP(A1154,Códigos!$H$3:$I$19,2,0)</f>
        <v>KAREN ANDREA GUALDRON</v>
      </c>
      <c r="C1154" t="s">
        <v>547</v>
      </c>
      <c r="D1154" s="2">
        <v>41797</v>
      </c>
      <c r="E1154" s="2" t="s">
        <v>9285</v>
      </c>
      <c r="F1154">
        <v>60</v>
      </c>
      <c r="G1154" t="s">
        <v>525</v>
      </c>
      <c r="H1154" t="str">
        <f>VLOOKUP(G1154,Códigos!$K$2:$L$250,2,0)</f>
        <v>TIZOR ZEC</v>
      </c>
      <c r="I1154" s="1">
        <v>200</v>
      </c>
      <c r="J1154" s="6">
        <v>9320948</v>
      </c>
      <c r="K1154" t="s">
        <v>526</v>
      </c>
      <c r="L1154" t="str">
        <f>VLOOKUP(K1154,Códigos!$N$2:$O$376,2,0)</f>
        <v>PLASTILENE S.A.</v>
      </c>
      <c r="M1154" t="s">
        <v>529</v>
      </c>
      <c r="N1154" t="str">
        <f>VLOOKUP(M1154,Códigos!$Q$2:$R$26,2,0)</f>
        <v>DORF KETAL</v>
      </c>
      <c r="O1154" t="s">
        <v>119</v>
      </c>
      <c r="P1154" t="str">
        <f>VLOOKUP(O1154,Códigos!$B$2:$C$19,2,0)</f>
        <v>CUNDINAMARCA</v>
      </c>
      <c r="Q1154" t="s">
        <v>28</v>
      </c>
      <c r="R1154" t="str">
        <f>VLOOKUP(Q1154,Códigos!$E$2:$F$52,2,0)</f>
        <v>BOGOTÁ, D.C.</v>
      </c>
      <c r="S1154" t="s">
        <v>21</v>
      </c>
      <c r="T1154" t="str">
        <f>VLOOKUP(S1154,Códigos!$T$3:$U$14,2,0)</f>
        <v>ESPECIALIDADES QUIMICAS</v>
      </c>
      <c r="U1154" s="6">
        <v>1782.89</v>
      </c>
      <c r="V1154" s="6">
        <v>5227.9994839838682</v>
      </c>
    </row>
    <row r="1155" spans="1:22" x14ac:dyDescent="0.25">
      <c r="A1155" t="s">
        <v>4188</v>
      </c>
      <c r="B1155" t="str">
        <f>VLOOKUP(A1155,Códigos!$H$3:$I$19,2,0)</f>
        <v>ELIANA LONDOÑO - TEXTIL</v>
      </c>
      <c r="C1155" t="s">
        <v>4429</v>
      </c>
      <c r="D1155" s="2">
        <v>41797</v>
      </c>
      <c r="E1155" s="2" t="s">
        <v>9285</v>
      </c>
      <c r="F1155">
        <v>60</v>
      </c>
      <c r="G1155" t="s">
        <v>1483</v>
      </c>
      <c r="H1155" t="str">
        <f>VLOOKUP(G1155,Códigos!$K$2:$L$250,2,0)</f>
        <v>INDIXELL ECO G (L)</v>
      </c>
      <c r="I1155" s="1">
        <v>25</v>
      </c>
      <c r="J1155" s="6">
        <v>206250</v>
      </c>
      <c r="K1155" t="s">
        <v>4223</v>
      </c>
      <c r="L1155" t="str">
        <f>VLOOKUP(K1155,Códigos!$N$2:$O$376,2,0)</f>
        <v>HERNANDEZ RIVEROS MILCIADES</v>
      </c>
      <c r="M1155" t="s">
        <v>21</v>
      </c>
      <c r="N1155" t="str">
        <f>VLOOKUP(M1155,Códigos!$Q$2:$R$26,2,0)</f>
        <v>GENENCOR CUERO</v>
      </c>
      <c r="O1155" t="s">
        <v>27</v>
      </c>
      <c r="P1155" t="str">
        <f>VLOOKUP(O1155,Códigos!$B$2:$C$19,2,0)</f>
        <v>BOGOTÁ, D.C.</v>
      </c>
      <c r="Q1155" t="s">
        <v>28</v>
      </c>
      <c r="R1155" t="str">
        <f>VLOOKUP(Q1155,Códigos!$E$2:$F$52,2,0)</f>
        <v>BOGOTÁ, D.C.</v>
      </c>
      <c r="S1155" t="s">
        <v>19</v>
      </c>
      <c r="T1155" t="str">
        <f>VLOOKUP(S1155,Códigos!$T$3:$U$14,2,0)</f>
        <v>BIOINDUSTRIA</v>
      </c>
      <c r="U1155" s="6">
        <v>1782.89</v>
      </c>
      <c r="V1155" s="6">
        <v>115.68296417614098</v>
      </c>
    </row>
    <row r="1156" spans="1:22" x14ac:dyDescent="0.25">
      <c r="A1156" t="s">
        <v>4188</v>
      </c>
      <c r="B1156" t="str">
        <f>VLOOKUP(A1156,Códigos!$H$3:$I$19,2,0)</f>
        <v>ELIANA LONDOÑO - TEXTIL</v>
      </c>
      <c r="C1156" t="s">
        <v>4556</v>
      </c>
      <c r="D1156" s="2">
        <v>41797</v>
      </c>
      <c r="E1156" s="2" t="s">
        <v>9285</v>
      </c>
      <c r="F1156">
        <v>30</v>
      </c>
      <c r="G1156" t="s">
        <v>4319</v>
      </c>
      <c r="H1156" t="str">
        <f>VLOOKUP(G1156,Códigos!$K$2:$L$250,2,0)</f>
        <v>INDESIZE 103 DLC</v>
      </c>
      <c r="I1156" s="1">
        <v>60</v>
      </c>
      <c r="J1156" s="6">
        <v>192000</v>
      </c>
      <c r="K1156" t="s">
        <v>4316</v>
      </c>
      <c r="L1156" t="str">
        <f>VLOOKUP(K1156,Códigos!$N$2:$O$376,2,0)</f>
        <v>PERMODA LIMITADA</v>
      </c>
      <c r="M1156" t="s">
        <v>21</v>
      </c>
      <c r="N1156" t="str">
        <f>VLOOKUP(M1156,Códigos!$Q$2:$R$26,2,0)</f>
        <v>GENENCOR CUERO</v>
      </c>
      <c r="O1156" t="s">
        <v>119</v>
      </c>
      <c r="P1156" t="str">
        <f>VLOOKUP(O1156,Códigos!$B$2:$C$19,2,0)</f>
        <v>CUNDINAMARCA</v>
      </c>
      <c r="Q1156" t="s">
        <v>28</v>
      </c>
      <c r="R1156" t="str">
        <f>VLOOKUP(Q1156,Códigos!$E$2:$F$52,2,0)</f>
        <v>BOGOTÁ, D.C.</v>
      </c>
      <c r="S1156" t="s">
        <v>19</v>
      </c>
      <c r="T1156" t="str">
        <f>VLOOKUP(S1156,Códigos!$T$3:$U$14,2,0)</f>
        <v>BIOINDUSTRIA</v>
      </c>
      <c r="U1156" s="6">
        <v>1782.89</v>
      </c>
      <c r="V1156" s="6">
        <v>107.69032301488033</v>
      </c>
    </row>
    <row r="1157" spans="1:22" x14ac:dyDescent="0.25">
      <c r="A1157" t="s">
        <v>980</v>
      </c>
      <c r="B1157" t="str">
        <f>VLOOKUP(A1157,Códigos!$H$3:$I$19,2,0)</f>
        <v>JENNY GOMEZ VALENCIA</v>
      </c>
      <c r="C1157" t="s">
        <v>1419</v>
      </c>
      <c r="D1157" s="2">
        <v>41797</v>
      </c>
      <c r="E1157" s="2" t="s">
        <v>9285</v>
      </c>
      <c r="F1157">
        <v>30</v>
      </c>
      <c r="G1157" t="s">
        <v>291</v>
      </c>
      <c r="H1157" t="str">
        <f>VLOOKUP(G1157,Códigos!$K$2:$L$250,2,0)</f>
        <v>SYLOID ED-30</v>
      </c>
      <c r="I1157" s="1">
        <v>30</v>
      </c>
      <c r="J1157" s="6">
        <v>587820</v>
      </c>
      <c r="K1157" t="s">
        <v>1279</v>
      </c>
      <c r="L1157" t="str">
        <f>VLOOKUP(K1157,Códigos!$N$2:$O$376,2,0)</f>
        <v>URREGO FAJARDO JAIRO</v>
      </c>
      <c r="M1157" t="s">
        <v>21</v>
      </c>
      <c r="N1157" t="str">
        <f>VLOOKUP(M1157,Códigos!$Q$2:$R$26,2,0)</f>
        <v>GENENCOR CUERO</v>
      </c>
      <c r="O1157" t="s">
        <v>594</v>
      </c>
      <c r="P1157" t="str">
        <f>VLOOKUP(O1157,Códigos!$B$2:$C$19,2,0)</f>
        <v>VALLE DEL CAUCA</v>
      </c>
      <c r="Q1157" t="s">
        <v>595</v>
      </c>
      <c r="R1157" t="str">
        <f>VLOOKUP(Q1157,Códigos!$E$2:$F$52,2,0)</f>
        <v>CALI</v>
      </c>
      <c r="S1157" t="s">
        <v>21</v>
      </c>
      <c r="T1157" t="str">
        <f>VLOOKUP(S1157,Códigos!$T$3:$U$14,2,0)</f>
        <v>ESPECIALIDADES QUIMICAS</v>
      </c>
      <c r="U1157" s="6">
        <v>1782.89</v>
      </c>
      <c r="V1157" s="6">
        <v>329.70065455524457</v>
      </c>
    </row>
    <row r="1158" spans="1:22" x14ac:dyDescent="0.25">
      <c r="A1158" t="s">
        <v>969</v>
      </c>
      <c r="B1158" t="str">
        <f>VLOOKUP(A1158,Códigos!$H$3:$I$19,2,0)</f>
        <v>MARIA ELENA PELAEZ</v>
      </c>
      <c r="C1158" t="s">
        <v>6410</v>
      </c>
      <c r="D1158" s="2">
        <v>41797</v>
      </c>
      <c r="E1158" s="2" t="s">
        <v>9285</v>
      </c>
      <c r="F1158">
        <v>60</v>
      </c>
      <c r="G1158" t="s">
        <v>109</v>
      </c>
      <c r="H1158" t="str">
        <f>VLOOKUP(G1158,Códigos!$K$2:$L$250,2,0)</f>
        <v>CATALASE T100</v>
      </c>
      <c r="I1158" s="1">
        <v>30</v>
      </c>
      <c r="J1158" s="6">
        <v>840000</v>
      </c>
      <c r="K1158" t="s">
        <v>5708</v>
      </c>
      <c r="L1158" t="str">
        <f>VLOOKUP(K1158,Códigos!$N$2:$O$376,2,0)</f>
        <v>TEXTILES Y SERVICIOS LTDA</v>
      </c>
      <c r="M1158" t="s">
        <v>21</v>
      </c>
      <c r="N1158" t="str">
        <f>VLOOKUP(M1158,Códigos!$Q$2:$R$26,2,0)</f>
        <v>GENENCOR CUERO</v>
      </c>
      <c r="O1158" t="s">
        <v>39</v>
      </c>
      <c r="P1158" t="str">
        <f>VLOOKUP(O1158,Códigos!$B$2:$C$19,2,0)</f>
        <v>ANTIOQUIA</v>
      </c>
      <c r="Q1158" t="s">
        <v>2729</v>
      </c>
      <c r="R1158" t="str">
        <f>VLOOKUP(Q1158,Códigos!$E$2:$F$52,2,0)</f>
        <v>MEDELLÍN</v>
      </c>
      <c r="S1158" t="s">
        <v>19</v>
      </c>
      <c r="T1158" t="str">
        <f>VLOOKUP(S1158,Códigos!$T$3:$U$14,2,0)</f>
        <v>BIOINDUSTRIA</v>
      </c>
      <c r="U1158" s="6">
        <v>1782.89</v>
      </c>
      <c r="V1158" s="6">
        <v>471.14516319010141</v>
      </c>
    </row>
    <row r="1159" spans="1:22" x14ac:dyDescent="0.25">
      <c r="A1159" t="s">
        <v>980</v>
      </c>
      <c r="B1159" t="str">
        <f>VLOOKUP(A1159,Códigos!$H$3:$I$19,2,0)</f>
        <v>JENNY GOMEZ VALENCIA</v>
      </c>
      <c r="C1159" t="s">
        <v>1423</v>
      </c>
      <c r="D1159" s="2">
        <v>41797</v>
      </c>
      <c r="E1159" s="2" t="s">
        <v>9285</v>
      </c>
      <c r="F1159">
        <v>60</v>
      </c>
      <c r="G1159" t="s">
        <v>1251</v>
      </c>
      <c r="H1159" t="str">
        <f>VLOOKUP(G1159,Códigos!$K$2:$L$250,2,0)</f>
        <v>CATALASE ECO 100</v>
      </c>
      <c r="I1159" s="1">
        <v>50</v>
      </c>
      <c r="J1159" s="6">
        <v>112500</v>
      </c>
      <c r="K1159" t="s">
        <v>1123</v>
      </c>
      <c r="L1159" t="str">
        <f>VLOOKUP(K1159,Códigos!$N$2:$O$376,2,0)</f>
        <v>STF GROUP S.A.</v>
      </c>
      <c r="M1159" t="s">
        <v>21</v>
      </c>
      <c r="N1159" t="str">
        <f>VLOOKUP(M1159,Códigos!$Q$2:$R$26,2,0)</f>
        <v>GENENCOR CUERO</v>
      </c>
      <c r="O1159" t="s">
        <v>594</v>
      </c>
      <c r="P1159" t="str">
        <f>VLOOKUP(O1159,Códigos!$B$2:$C$19,2,0)</f>
        <v>VALLE DEL CAUCA</v>
      </c>
      <c r="Q1159" t="s">
        <v>1102</v>
      </c>
      <c r="R1159" t="str">
        <f>VLOOKUP(Q1159,Códigos!$E$2:$F$52,2,0)</f>
        <v>YUMBO</v>
      </c>
      <c r="S1159" t="s">
        <v>19</v>
      </c>
      <c r="T1159" t="str">
        <f>VLOOKUP(S1159,Códigos!$T$3:$U$14,2,0)</f>
        <v>BIOINDUSTRIA</v>
      </c>
      <c r="U1159" s="6">
        <v>1782.89</v>
      </c>
      <c r="V1159" s="6">
        <v>63.099798641531443</v>
      </c>
    </row>
    <row r="1160" spans="1:22" x14ac:dyDescent="0.25">
      <c r="A1160" t="s">
        <v>4188</v>
      </c>
      <c r="B1160" t="str">
        <f>VLOOKUP(A1160,Códigos!$H$3:$I$19,2,0)</f>
        <v>ELIANA LONDOÑO - TEXTIL</v>
      </c>
      <c r="C1160" t="s">
        <v>4557</v>
      </c>
      <c r="D1160" s="2">
        <v>41797</v>
      </c>
      <c r="E1160" s="2" t="s">
        <v>9285</v>
      </c>
      <c r="F1160">
        <v>30</v>
      </c>
      <c r="G1160" t="s">
        <v>1387</v>
      </c>
      <c r="H1160" t="str">
        <f>VLOOKUP(G1160,Códigos!$K$2:$L$250,2,0)</f>
        <v>INDIBLEACH</v>
      </c>
      <c r="I1160" s="1">
        <v>70</v>
      </c>
      <c r="J1160" s="6">
        <v>490000</v>
      </c>
      <c r="K1160" t="s">
        <v>4194</v>
      </c>
      <c r="L1160" t="str">
        <f>VLOOKUP(K1160,Códigos!$N$2:$O$376,2,0)</f>
        <v>LAVADOS Y PROCESOS BOGOTA S.A.S.</v>
      </c>
      <c r="M1160" t="s">
        <v>21</v>
      </c>
      <c r="N1160" t="str">
        <f>VLOOKUP(M1160,Códigos!$Q$2:$R$26,2,0)</f>
        <v>GENENCOR CUERO</v>
      </c>
      <c r="O1160" t="s">
        <v>27</v>
      </c>
      <c r="P1160" t="str">
        <f>VLOOKUP(O1160,Códigos!$B$2:$C$19,2,0)</f>
        <v>BOGOTÁ, D.C.</v>
      </c>
      <c r="Q1160" t="s">
        <v>28</v>
      </c>
      <c r="R1160" t="str">
        <f>VLOOKUP(Q1160,Códigos!$E$2:$F$52,2,0)</f>
        <v>BOGOTÁ, D.C.</v>
      </c>
      <c r="S1160" t="s">
        <v>19</v>
      </c>
      <c r="T1160" t="str">
        <f>VLOOKUP(S1160,Códigos!$T$3:$U$14,2,0)</f>
        <v>BIOINDUSTRIA</v>
      </c>
      <c r="U1160" s="6">
        <v>1782.89</v>
      </c>
      <c r="V1160" s="6">
        <v>274.83467852755916</v>
      </c>
    </row>
    <row r="1161" spans="1:22" x14ac:dyDescent="0.25">
      <c r="A1161" t="s">
        <v>969</v>
      </c>
      <c r="B1161" t="str">
        <f>VLOOKUP(A1161,Códigos!$H$3:$I$19,2,0)</f>
        <v>MARIA ELENA PELAEZ</v>
      </c>
      <c r="C1161" t="s">
        <v>6405</v>
      </c>
      <c r="D1161" s="2">
        <v>41797</v>
      </c>
      <c r="E1161" s="2" t="s">
        <v>9285</v>
      </c>
      <c r="F1161">
        <v>30</v>
      </c>
      <c r="G1161" t="s">
        <v>1979</v>
      </c>
      <c r="H1161" t="str">
        <f>VLOOKUP(G1161,Códigos!$K$2:$L$250,2,0)</f>
        <v>INDICANT-COLOR</v>
      </c>
      <c r="I1161" s="1">
        <v>120</v>
      </c>
      <c r="J1161" s="6">
        <v>462000</v>
      </c>
      <c r="K1161" t="s">
        <v>6199</v>
      </c>
      <c r="L1161" t="str">
        <f>VLOOKUP(K1161,Códigos!$N$2:$O$376,2,0)</f>
        <v>COLOR Y LAVADO S A S</v>
      </c>
      <c r="M1161" t="s">
        <v>980</v>
      </c>
      <c r="N1161" t="str">
        <f>VLOOKUP(M1161,Códigos!$Q$2:$R$26,2,0)</f>
        <v>ANDICOL</v>
      </c>
      <c r="O1161" t="s">
        <v>39</v>
      </c>
      <c r="P1161" t="str">
        <f>VLOOKUP(O1161,Códigos!$B$2:$C$19,2,0)</f>
        <v>ANTIOQUIA</v>
      </c>
      <c r="Q1161" t="s">
        <v>2729</v>
      </c>
      <c r="R1161" t="str">
        <f>VLOOKUP(Q1161,Códigos!$E$2:$F$52,2,0)</f>
        <v>MEDELLÍN</v>
      </c>
      <c r="S1161" t="s">
        <v>19</v>
      </c>
      <c r="T1161" t="str">
        <f>VLOOKUP(S1161,Códigos!$T$3:$U$14,2,0)</f>
        <v>BIOINDUSTRIA</v>
      </c>
      <c r="U1161" s="6">
        <v>1782.89</v>
      </c>
      <c r="V1161" s="6">
        <v>259.1298397545558</v>
      </c>
    </row>
    <row r="1162" spans="1:22" x14ac:dyDescent="0.25">
      <c r="A1162" t="s">
        <v>980</v>
      </c>
      <c r="B1162" t="str">
        <f>VLOOKUP(A1162,Códigos!$H$3:$I$19,2,0)</f>
        <v>JENNY GOMEZ VALENCIA</v>
      </c>
      <c r="C1162" t="s">
        <v>1420</v>
      </c>
      <c r="D1162" s="2">
        <v>41797</v>
      </c>
      <c r="E1162" s="2" t="s">
        <v>9285</v>
      </c>
      <c r="F1162">
        <v>60</v>
      </c>
      <c r="G1162" t="s">
        <v>1346</v>
      </c>
      <c r="H1162" t="str">
        <f>VLOOKUP(G1162,Códigos!$K$2:$L$250,2,0)</f>
        <v>INDISIL 80</v>
      </c>
      <c r="I1162" s="1">
        <v>60</v>
      </c>
      <c r="J1162" s="6">
        <v>466200</v>
      </c>
      <c r="K1162" t="s">
        <v>1303</v>
      </c>
      <c r="L1162" t="str">
        <f>VLOOKUP(K1162,Códigos!$N$2:$O$376,2,0)</f>
        <v>PROCESOS Y SERVICIOS S.A.</v>
      </c>
      <c r="M1162" t="s">
        <v>21</v>
      </c>
      <c r="N1162" t="str">
        <f>VLOOKUP(M1162,Códigos!$Q$2:$R$26,2,0)</f>
        <v>GENENCOR CUERO</v>
      </c>
      <c r="O1162" t="s">
        <v>594</v>
      </c>
      <c r="P1162" t="str">
        <f>VLOOKUP(O1162,Códigos!$B$2:$C$19,2,0)</f>
        <v>VALLE DEL CAUCA</v>
      </c>
      <c r="Q1162" t="s">
        <v>595</v>
      </c>
      <c r="R1162" t="str">
        <f>VLOOKUP(Q1162,Códigos!$E$2:$F$52,2,0)</f>
        <v>CALI</v>
      </c>
      <c r="S1162" t="s">
        <v>19</v>
      </c>
      <c r="T1162" t="str">
        <f>VLOOKUP(S1162,Códigos!$T$3:$U$14,2,0)</f>
        <v>BIOINDUSTRIA</v>
      </c>
      <c r="U1162" s="6">
        <v>1782.89</v>
      </c>
      <c r="V1162" s="6">
        <v>261.48556557050631</v>
      </c>
    </row>
    <row r="1163" spans="1:22" x14ac:dyDescent="0.25">
      <c r="A1163" t="s">
        <v>4188</v>
      </c>
      <c r="B1163" t="str">
        <f>VLOOKUP(A1163,Códigos!$H$3:$I$19,2,0)</f>
        <v>ELIANA LONDOÑO - TEXTIL</v>
      </c>
      <c r="C1163" t="s">
        <v>4429</v>
      </c>
      <c r="D1163" s="2">
        <v>41797</v>
      </c>
      <c r="E1163" s="2" t="s">
        <v>9285</v>
      </c>
      <c r="F1163">
        <v>60</v>
      </c>
      <c r="G1163" t="s">
        <v>1985</v>
      </c>
      <c r="H1163" t="str">
        <f>VLOOKUP(G1163,Códigos!$K$2:$L$250,2,0)</f>
        <v>MERQUIFIX</v>
      </c>
      <c r="I1163" s="1">
        <v>25</v>
      </c>
      <c r="J1163" s="6">
        <v>67500</v>
      </c>
      <c r="K1163" t="s">
        <v>4223</v>
      </c>
      <c r="L1163" t="str">
        <f>VLOOKUP(K1163,Códigos!$N$2:$O$376,2,0)</f>
        <v>HERNANDEZ RIVEROS MILCIADES</v>
      </c>
      <c r="M1163" t="s">
        <v>980</v>
      </c>
      <c r="N1163" t="str">
        <f>VLOOKUP(M1163,Códigos!$Q$2:$R$26,2,0)</f>
        <v>ANDICOL</v>
      </c>
      <c r="O1163" t="s">
        <v>27</v>
      </c>
      <c r="P1163" t="str">
        <f>VLOOKUP(O1163,Códigos!$B$2:$C$19,2,0)</f>
        <v>BOGOTÁ, D.C.</v>
      </c>
      <c r="Q1163" t="s">
        <v>28</v>
      </c>
      <c r="R1163" t="str">
        <f>VLOOKUP(Q1163,Códigos!$E$2:$F$52,2,0)</f>
        <v>BOGOTÁ, D.C.</v>
      </c>
      <c r="S1163" t="s">
        <v>19</v>
      </c>
      <c r="T1163" t="str">
        <f>VLOOKUP(S1163,Códigos!$T$3:$U$14,2,0)</f>
        <v>BIOINDUSTRIA</v>
      </c>
      <c r="U1163" s="6">
        <v>1782.89</v>
      </c>
      <c r="V1163" s="6">
        <v>37.859879184918867</v>
      </c>
    </row>
    <row r="1164" spans="1:22" x14ac:dyDescent="0.25">
      <c r="A1164" t="s">
        <v>2952</v>
      </c>
      <c r="B1164" t="str">
        <f>VLOOKUP(A1164,Códigos!$H$3:$I$19,2,0)</f>
        <v>SUSANA ESTRADA E.</v>
      </c>
      <c r="C1164" t="s">
        <v>3887</v>
      </c>
      <c r="D1164" s="2">
        <v>41797</v>
      </c>
      <c r="E1164" s="2" t="s">
        <v>9285</v>
      </c>
      <c r="F1164">
        <v>60</v>
      </c>
      <c r="G1164" t="s">
        <v>430</v>
      </c>
      <c r="H1164" t="str">
        <f>VLOOKUP(G1164,Códigos!$K$2:$L$250,2,0)</f>
        <v>SANTICIZER 160</v>
      </c>
      <c r="I1164" s="1">
        <v>230</v>
      </c>
      <c r="J1164" s="6">
        <v>2208000</v>
      </c>
      <c r="K1164" t="s">
        <v>3076</v>
      </c>
      <c r="L1164" t="str">
        <f>VLOOKUP(K1164,Códigos!$N$2:$O$376,2,0)</f>
        <v>SUMIPRINT QUIMICA Y COLOR S.A.S.</v>
      </c>
      <c r="M1164" t="s">
        <v>272</v>
      </c>
      <c r="N1164" t="str">
        <f>VLOOKUP(M1164,Códigos!$Q$2:$R$26,2,0)</f>
        <v>FERRO</v>
      </c>
      <c r="O1164" t="s">
        <v>39</v>
      </c>
      <c r="P1164" t="str">
        <f>VLOOKUP(O1164,Códigos!$B$2:$C$19,2,0)</f>
        <v>ANTIOQUIA</v>
      </c>
      <c r="Q1164" t="s">
        <v>2729</v>
      </c>
      <c r="R1164" t="str">
        <f>VLOOKUP(Q1164,Códigos!$E$2:$F$52,2,0)</f>
        <v>MEDELLÍN</v>
      </c>
      <c r="S1164" t="s">
        <v>21</v>
      </c>
      <c r="T1164" t="str">
        <f>VLOOKUP(S1164,Códigos!$T$3:$U$14,2,0)</f>
        <v>ESPECIALIDADES QUIMICAS</v>
      </c>
      <c r="U1164" s="6">
        <v>1782.89</v>
      </c>
      <c r="V1164" s="6">
        <v>1238.4387146711238</v>
      </c>
    </row>
    <row r="1165" spans="1:22" x14ac:dyDescent="0.25">
      <c r="A1165" t="s">
        <v>969</v>
      </c>
      <c r="B1165" t="str">
        <f>VLOOKUP(A1165,Códigos!$H$3:$I$19,2,0)</f>
        <v>MARIA ELENA PELAEZ</v>
      </c>
      <c r="C1165" t="s">
        <v>6405</v>
      </c>
      <c r="D1165" s="2">
        <v>41797</v>
      </c>
      <c r="E1165" s="2" t="s">
        <v>9285</v>
      </c>
      <c r="F1165">
        <v>30</v>
      </c>
      <c r="G1165" t="s">
        <v>1387</v>
      </c>
      <c r="H1165" t="str">
        <f>VLOOKUP(G1165,Códigos!$K$2:$L$250,2,0)</f>
        <v>INDIBLEACH</v>
      </c>
      <c r="I1165" s="1">
        <v>50</v>
      </c>
      <c r="J1165" s="6">
        <v>365000</v>
      </c>
      <c r="K1165" t="s">
        <v>6199</v>
      </c>
      <c r="L1165" t="str">
        <f>VLOOKUP(K1165,Códigos!$N$2:$O$376,2,0)</f>
        <v>COLOR Y LAVADO S A S</v>
      </c>
      <c r="M1165" t="s">
        <v>21</v>
      </c>
      <c r="N1165" t="str">
        <f>VLOOKUP(M1165,Códigos!$Q$2:$R$26,2,0)</f>
        <v>GENENCOR CUERO</v>
      </c>
      <c r="O1165" t="s">
        <v>39</v>
      </c>
      <c r="P1165" t="str">
        <f>VLOOKUP(O1165,Códigos!$B$2:$C$19,2,0)</f>
        <v>ANTIOQUIA</v>
      </c>
      <c r="Q1165" t="s">
        <v>2729</v>
      </c>
      <c r="R1165" t="str">
        <f>VLOOKUP(Q1165,Códigos!$E$2:$F$52,2,0)</f>
        <v>MEDELLÍN</v>
      </c>
      <c r="S1165" t="s">
        <v>19</v>
      </c>
      <c r="T1165" t="str">
        <f>VLOOKUP(S1165,Códigos!$T$3:$U$14,2,0)</f>
        <v>BIOINDUSTRIA</v>
      </c>
      <c r="U1165" s="6">
        <v>1782.89</v>
      </c>
      <c r="V1165" s="6">
        <v>204.72379114807978</v>
      </c>
    </row>
    <row r="1166" spans="1:22" x14ac:dyDescent="0.25">
      <c r="A1166" t="s">
        <v>4188</v>
      </c>
      <c r="B1166" t="str">
        <f>VLOOKUP(A1166,Códigos!$H$3:$I$19,2,0)</f>
        <v>ELIANA LONDOÑO - TEXTIL</v>
      </c>
      <c r="C1166" t="s">
        <v>4556</v>
      </c>
      <c r="D1166" s="2">
        <v>41797</v>
      </c>
      <c r="E1166" s="2" t="s">
        <v>9285</v>
      </c>
      <c r="F1166">
        <v>30</v>
      </c>
      <c r="G1166" t="s">
        <v>1979</v>
      </c>
      <c r="H1166" t="str">
        <f>VLOOKUP(G1166,Códigos!$K$2:$L$250,2,0)</f>
        <v>INDICANT-COLOR</v>
      </c>
      <c r="I1166" s="1">
        <v>60</v>
      </c>
      <c r="J1166" s="6">
        <v>450000</v>
      </c>
      <c r="K1166" t="s">
        <v>4316</v>
      </c>
      <c r="L1166" t="str">
        <f>VLOOKUP(K1166,Códigos!$N$2:$O$376,2,0)</f>
        <v>PERMODA LIMITADA</v>
      </c>
      <c r="M1166" t="s">
        <v>980</v>
      </c>
      <c r="N1166" t="str">
        <f>VLOOKUP(M1166,Códigos!$Q$2:$R$26,2,0)</f>
        <v>ANDICOL</v>
      </c>
      <c r="O1166" t="s">
        <v>119</v>
      </c>
      <c r="P1166" t="str">
        <f>VLOOKUP(O1166,Códigos!$B$2:$C$19,2,0)</f>
        <v>CUNDINAMARCA</v>
      </c>
      <c r="Q1166" t="s">
        <v>28</v>
      </c>
      <c r="R1166" t="str">
        <f>VLOOKUP(Q1166,Códigos!$E$2:$F$52,2,0)</f>
        <v>BOGOTÁ, D.C.</v>
      </c>
      <c r="S1166" t="s">
        <v>19</v>
      </c>
      <c r="T1166" t="str">
        <f>VLOOKUP(S1166,Códigos!$T$3:$U$14,2,0)</f>
        <v>BIOINDUSTRIA</v>
      </c>
      <c r="U1166" s="6">
        <v>1782.89</v>
      </c>
      <c r="V1166" s="6">
        <v>252.39919456612577</v>
      </c>
    </row>
    <row r="1167" spans="1:22" x14ac:dyDescent="0.25">
      <c r="A1167" t="s">
        <v>2952</v>
      </c>
      <c r="B1167" t="str">
        <f>VLOOKUP(A1167,Códigos!$H$3:$I$19,2,0)</f>
        <v>SUSANA ESTRADA E.</v>
      </c>
      <c r="C1167" t="s">
        <v>4072</v>
      </c>
      <c r="D1167" s="2">
        <v>41798</v>
      </c>
      <c r="E1167" s="2" t="s">
        <v>9285</v>
      </c>
      <c r="F1167">
        <v>60</v>
      </c>
      <c r="G1167" t="s">
        <v>533</v>
      </c>
      <c r="H1167" t="str">
        <f>VLOOKUP(G1167,Códigos!$K$2:$L$250,2,0)</f>
        <v>TIZOR IAM</v>
      </c>
      <c r="I1167" s="1">
        <v>200</v>
      </c>
      <c r="J1167" s="6">
        <v>2777582</v>
      </c>
      <c r="K1167" t="s">
        <v>2971</v>
      </c>
      <c r="L1167" t="str">
        <f>VLOOKUP(K1167,Códigos!$N$2:$O$376,2,0)</f>
        <v>COLORQUIMICA S.A.</v>
      </c>
      <c r="M1167" t="s">
        <v>529</v>
      </c>
      <c r="N1167" t="str">
        <f>VLOOKUP(M1167,Códigos!$Q$2:$R$26,2,0)</f>
        <v>DORF KETAL</v>
      </c>
      <c r="O1167" t="s">
        <v>39</v>
      </c>
      <c r="P1167" t="str">
        <f>VLOOKUP(O1167,Códigos!$B$2:$C$19,2,0)</f>
        <v>ANTIOQUIA</v>
      </c>
      <c r="Q1167" t="s">
        <v>2949</v>
      </c>
      <c r="R1167" t="str">
        <f>VLOOKUP(Q1167,Códigos!$E$2:$F$52,2,0)</f>
        <v>LA ESTRELLA</v>
      </c>
      <c r="S1167" t="s">
        <v>21</v>
      </c>
      <c r="T1167" t="str">
        <f>VLOOKUP(S1167,Códigos!$T$3:$U$14,2,0)</f>
        <v>ESPECIALIDADES QUIMICAS</v>
      </c>
      <c r="U1167" s="6">
        <v>1766.91</v>
      </c>
      <c r="V1167" s="6">
        <v>1571.9997057009127</v>
      </c>
    </row>
    <row r="1168" spans="1:22" x14ac:dyDescent="0.25">
      <c r="A1168" t="s">
        <v>969</v>
      </c>
      <c r="B1168" t="str">
        <f>VLOOKUP(A1168,Códigos!$H$3:$I$19,2,0)</f>
        <v>MARIA ELENA PELAEZ</v>
      </c>
      <c r="C1168" t="s">
        <v>7480</v>
      </c>
      <c r="D1168" s="2">
        <v>41798</v>
      </c>
      <c r="E1168" s="2" t="s">
        <v>9285</v>
      </c>
      <c r="F1168">
        <v>60</v>
      </c>
      <c r="G1168" t="s">
        <v>7460</v>
      </c>
      <c r="H1168" t="str">
        <f>VLOOKUP(G1168,Códigos!$K$2:$L$250,2,0)</f>
        <v>LIGANTE INDIPRINT ET</v>
      </c>
      <c r="I1168" s="1">
        <v>60</v>
      </c>
      <c r="J1168" s="6">
        <v>315000</v>
      </c>
      <c r="K1168" t="s">
        <v>5809</v>
      </c>
      <c r="L1168" t="str">
        <f>VLOOKUP(K1168,Códigos!$N$2:$O$376,2,0)</f>
        <v>EXPOFARO S.A.S.</v>
      </c>
      <c r="M1168" t="s">
        <v>231</v>
      </c>
      <c r="N1168" t="str">
        <f>VLOOKUP(M1168,Códigos!$Q$2:$R$26,2,0)</f>
        <v>QUIMICA PRODES</v>
      </c>
      <c r="O1168" t="s">
        <v>39</v>
      </c>
      <c r="P1168" t="str">
        <f>VLOOKUP(O1168,Códigos!$B$2:$C$19,2,0)</f>
        <v>ANTIOQUIA</v>
      </c>
      <c r="Q1168" t="s">
        <v>2729</v>
      </c>
      <c r="R1168" t="str">
        <f>VLOOKUP(Q1168,Códigos!$E$2:$F$52,2,0)</f>
        <v>MEDELLÍN</v>
      </c>
      <c r="S1168" t="s">
        <v>19</v>
      </c>
      <c r="T1168" t="str">
        <f>VLOOKUP(S1168,Códigos!$T$3:$U$14,2,0)</f>
        <v>BIOINDUSTRIA</v>
      </c>
      <c r="U1168" s="6">
        <v>1766.91</v>
      </c>
      <c r="V1168" s="6">
        <v>178.27733161281557</v>
      </c>
    </row>
    <row r="1169" spans="1:22" x14ac:dyDescent="0.25">
      <c r="A1169" t="s">
        <v>969</v>
      </c>
      <c r="B1169" t="str">
        <f>VLOOKUP(A1169,Códigos!$H$3:$I$19,2,0)</f>
        <v>MARIA ELENA PELAEZ</v>
      </c>
      <c r="C1169" t="s">
        <v>6406</v>
      </c>
      <c r="D1169" s="2">
        <v>41798</v>
      </c>
      <c r="E1169" s="2" t="s">
        <v>9285</v>
      </c>
      <c r="F1169">
        <v>60</v>
      </c>
      <c r="G1169" t="s">
        <v>4396</v>
      </c>
      <c r="H1169" t="str">
        <f>VLOOKUP(G1169,Códigos!$K$2:$L$250,2,0)</f>
        <v>INDESIZE 160 NEXT</v>
      </c>
      <c r="I1169" s="1">
        <v>4</v>
      </c>
      <c r="J1169" s="6">
        <v>98000</v>
      </c>
      <c r="K1169" t="s">
        <v>6195</v>
      </c>
      <c r="L1169" t="str">
        <f>VLOOKUP(K1169,Códigos!$N$2:$O$376,2,0)</f>
        <v>PROINTEX S A S</v>
      </c>
      <c r="M1169" t="s">
        <v>21</v>
      </c>
      <c r="N1169" t="str">
        <f>VLOOKUP(M1169,Códigos!$Q$2:$R$26,2,0)</f>
        <v>GENENCOR CUERO</v>
      </c>
      <c r="O1169" t="s">
        <v>39</v>
      </c>
      <c r="P1169" t="str">
        <f>VLOOKUP(O1169,Códigos!$B$2:$C$19,2,0)</f>
        <v>ANTIOQUIA</v>
      </c>
      <c r="Q1169" t="s">
        <v>4184</v>
      </c>
      <c r="R1169" t="str">
        <f>VLOOKUP(Q1169,Códigos!$E$2:$F$52,2,0)</f>
        <v>DONMATÍAS</v>
      </c>
      <c r="S1169" t="s">
        <v>19</v>
      </c>
      <c r="T1169" t="str">
        <f>VLOOKUP(S1169,Códigos!$T$3:$U$14,2,0)</f>
        <v>BIOINDUSTRIA</v>
      </c>
      <c r="U1169" s="6">
        <v>1766.91</v>
      </c>
      <c r="V1169" s="6">
        <v>55.464058723987073</v>
      </c>
    </row>
    <row r="1170" spans="1:22" x14ac:dyDescent="0.25">
      <c r="A1170" t="s">
        <v>969</v>
      </c>
      <c r="B1170" t="str">
        <f>VLOOKUP(A1170,Códigos!$H$3:$I$19,2,0)</f>
        <v>MARIA ELENA PELAEZ</v>
      </c>
      <c r="C1170" t="s">
        <v>6409</v>
      </c>
      <c r="D1170" s="2">
        <v>41798</v>
      </c>
      <c r="E1170" s="2" t="s">
        <v>9285</v>
      </c>
      <c r="F1170">
        <v>45</v>
      </c>
      <c r="G1170" t="s">
        <v>120</v>
      </c>
      <c r="H1170" t="str">
        <f>VLOOKUP(G1170,Códigos!$K$2:$L$250,2,0)</f>
        <v>CATALASE 700</v>
      </c>
      <c r="I1170" s="1">
        <v>200</v>
      </c>
      <c r="J1170" s="6">
        <v>510000</v>
      </c>
      <c r="K1170" t="s">
        <v>5646</v>
      </c>
      <c r="L1170" t="str">
        <f>VLOOKUP(K1170,Códigos!$N$2:$O$376,2,0)</f>
        <v>TEÑIMOS S.A.</v>
      </c>
      <c r="M1170" t="s">
        <v>21</v>
      </c>
      <c r="N1170" t="str">
        <f>VLOOKUP(M1170,Códigos!$Q$2:$R$26,2,0)</f>
        <v>GENENCOR CUERO</v>
      </c>
      <c r="O1170" t="s">
        <v>39</v>
      </c>
      <c r="P1170" t="str">
        <f>VLOOKUP(O1170,Códigos!$B$2:$C$19,2,0)</f>
        <v>ANTIOQUIA</v>
      </c>
      <c r="Q1170" t="s">
        <v>2729</v>
      </c>
      <c r="R1170" t="str">
        <f>VLOOKUP(Q1170,Códigos!$E$2:$F$52,2,0)</f>
        <v>MEDELLÍN</v>
      </c>
      <c r="S1170" t="s">
        <v>19</v>
      </c>
      <c r="T1170" t="str">
        <f>VLOOKUP(S1170,Códigos!$T$3:$U$14,2,0)</f>
        <v>BIOINDUSTRIA</v>
      </c>
      <c r="U1170" s="6">
        <v>1766.91</v>
      </c>
      <c r="V1170" s="6">
        <v>288.63948927789193</v>
      </c>
    </row>
    <row r="1171" spans="1:22" x14ac:dyDescent="0.25">
      <c r="A1171" t="s">
        <v>969</v>
      </c>
      <c r="B1171" t="str">
        <f>VLOOKUP(A1171,Códigos!$H$3:$I$19,2,0)</f>
        <v>MARIA ELENA PELAEZ</v>
      </c>
      <c r="C1171" t="s">
        <v>6406</v>
      </c>
      <c r="D1171" s="2">
        <v>41798</v>
      </c>
      <c r="E1171" s="2" t="s">
        <v>9285</v>
      </c>
      <c r="F1171">
        <v>60</v>
      </c>
      <c r="G1171" t="s">
        <v>1387</v>
      </c>
      <c r="H1171" t="str">
        <f>VLOOKUP(G1171,Códigos!$K$2:$L$250,2,0)</f>
        <v>INDIBLEACH</v>
      </c>
      <c r="I1171" s="1">
        <v>50</v>
      </c>
      <c r="J1171" s="6">
        <v>365000</v>
      </c>
      <c r="K1171" t="s">
        <v>6195</v>
      </c>
      <c r="L1171" t="str">
        <f>VLOOKUP(K1171,Códigos!$N$2:$O$376,2,0)</f>
        <v>PROINTEX S A S</v>
      </c>
      <c r="M1171" t="s">
        <v>21</v>
      </c>
      <c r="N1171" t="str">
        <f>VLOOKUP(M1171,Códigos!$Q$2:$R$26,2,0)</f>
        <v>GENENCOR CUERO</v>
      </c>
      <c r="O1171" t="s">
        <v>39</v>
      </c>
      <c r="P1171" t="str">
        <f>VLOOKUP(O1171,Códigos!$B$2:$C$19,2,0)</f>
        <v>ANTIOQUIA</v>
      </c>
      <c r="Q1171" t="s">
        <v>4184</v>
      </c>
      <c r="R1171" t="str">
        <f>VLOOKUP(Q1171,Códigos!$E$2:$F$52,2,0)</f>
        <v>DONMATÍAS</v>
      </c>
      <c r="S1171" t="s">
        <v>19</v>
      </c>
      <c r="T1171" t="str">
        <f>VLOOKUP(S1171,Códigos!$T$3:$U$14,2,0)</f>
        <v>BIOINDUSTRIA</v>
      </c>
      <c r="U1171" s="6">
        <v>1766.91</v>
      </c>
      <c r="V1171" s="6">
        <v>206.57532075770695</v>
      </c>
    </row>
    <row r="1172" spans="1:22" x14ac:dyDescent="0.25">
      <c r="A1172" t="s">
        <v>980</v>
      </c>
      <c r="B1172" t="str">
        <f>VLOOKUP(A1172,Códigos!$H$3:$I$19,2,0)</f>
        <v>JENNY GOMEZ VALENCIA</v>
      </c>
      <c r="C1172" t="s">
        <v>1421</v>
      </c>
      <c r="D1172" s="2">
        <v>41798</v>
      </c>
      <c r="E1172" s="2" t="s">
        <v>9285</v>
      </c>
      <c r="F1172">
        <v>60</v>
      </c>
      <c r="G1172" t="s">
        <v>1328</v>
      </c>
      <c r="H1172" t="str">
        <f>VLOOKUP(G1172,Códigos!$K$2:$L$250,2,0)</f>
        <v>INDIXELL 9L</v>
      </c>
      <c r="I1172" s="1">
        <v>120</v>
      </c>
      <c r="J1172" s="6">
        <v>840000</v>
      </c>
      <c r="K1172" t="s">
        <v>1254</v>
      </c>
      <c r="L1172" t="str">
        <f>VLOOKUP(K1172,Códigos!$N$2:$O$376,2,0)</f>
        <v>LAVANDERIA INDUSTRIAL SURTEÑIR S.A.</v>
      </c>
      <c r="M1172" t="s">
        <v>21</v>
      </c>
      <c r="N1172" t="str">
        <f>VLOOKUP(M1172,Códigos!$Q$2:$R$26,2,0)</f>
        <v>GENENCOR CUERO</v>
      </c>
      <c r="O1172" t="s">
        <v>594</v>
      </c>
      <c r="P1172" t="str">
        <f>VLOOKUP(O1172,Códigos!$B$2:$C$19,2,0)</f>
        <v>VALLE DEL CAUCA</v>
      </c>
      <c r="Q1172" t="s">
        <v>595</v>
      </c>
      <c r="R1172" t="str">
        <f>VLOOKUP(Q1172,Códigos!$E$2:$F$52,2,0)</f>
        <v>CALI</v>
      </c>
      <c r="S1172" t="s">
        <v>19</v>
      </c>
      <c r="T1172" t="str">
        <f>VLOOKUP(S1172,Códigos!$T$3:$U$14,2,0)</f>
        <v>BIOINDUSTRIA</v>
      </c>
      <c r="U1172" s="6">
        <v>1766.91</v>
      </c>
      <c r="V1172" s="6">
        <v>475.40621763417488</v>
      </c>
    </row>
    <row r="1173" spans="1:22" x14ac:dyDescent="0.25">
      <c r="A1173" t="s">
        <v>272</v>
      </c>
      <c r="B1173" t="str">
        <f>VLOOKUP(A1173,Códigos!$H$3:$I$19,2,0)</f>
        <v>LINA MERCEDES RUBIO GOMEZ</v>
      </c>
      <c r="C1173" t="s">
        <v>1008</v>
      </c>
      <c r="D1173" s="2">
        <v>41798</v>
      </c>
      <c r="E1173" s="2" t="s">
        <v>9285</v>
      </c>
      <c r="F1173">
        <v>30</v>
      </c>
      <c r="G1173" t="s">
        <v>992</v>
      </c>
      <c r="H1173" t="str">
        <f>VLOOKUP(G1173,Códigos!$K$2:$L$250,2,0)</f>
        <v>LIPASE 20</v>
      </c>
      <c r="I1173" s="1">
        <v>25</v>
      </c>
      <c r="J1173" s="6">
        <v>2650365</v>
      </c>
      <c r="K1173" t="s">
        <v>993</v>
      </c>
      <c r="L1173" t="str">
        <f>VLOOKUP(K1173,Códigos!$N$2:$O$376,2,0)</f>
        <v>TECNIGRASAS, SUPLEMENTOS Y NUTRIENTES S.A.S</v>
      </c>
      <c r="M1173" t="s">
        <v>996</v>
      </c>
      <c r="N1173" t="str">
        <f>VLOOKUP(M1173,Códigos!$Q$2:$R$26,2,0)</f>
        <v>BIO-CAT</v>
      </c>
      <c r="O1173" t="s">
        <v>39</v>
      </c>
      <c r="P1173" t="str">
        <f>VLOOKUP(O1173,Códigos!$B$2:$C$19,2,0)</f>
        <v>ANTIOQUIA</v>
      </c>
      <c r="Q1173" t="s">
        <v>998</v>
      </c>
      <c r="R1173" t="str">
        <f>VLOOKUP(Q1173,Códigos!$E$2:$F$52,2,0)</f>
        <v>ITAGÜÍ</v>
      </c>
      <c r="S1173" t="s">
        <v>19</v>
      </c>
      <c r="T1173" t="str">
        <f>VLOOKUP(S1173,Códigos!$T$3:$U$14,2,0)</f>
        <v>BIOINDUSTRIA</v>
      </c>
      <c r="U1173" s="6">
        <v>1766.91</v>
      </c>
      <c r="V1173" s="6">
        <v>1500</v>
      </c>
    </row>
    <row r="1174" spans="1:22" x14ac:dyDescent="0.25">
      <c r="A1174" t="s">
        <v>980</v>
      </c>
      <c r="B1174" t="str">
        <f>VLOOKUP(A1174,Códigos!$H$3:$I$19,2,0)</f>
        <v>JENNY GOMEZ VALENCIA</v>
      </c>
      <c r="C1174" t="s">
        <v>1421</v>
      </c>
      <c r="D1174" s="2">
        <v>41798</v>
      </c>
      <c r="E1174" s="2" t="s">
        <v>9285</v>
      </c>
      <c r="F1174">
        <v>60</v>
      </c>
      <c r="G1174" t="s">
        <v>2028</v>
      </c>
      <c r="H1174" t="str">
        <f>VLOOKUP(G1174,Códigos!$K$2:$L$250,2,0)</f>
        <v>INDISIL K EFFECT</v>
      </c>
      <c r="I1174" s="1">
        <v>10</v>
      </c>
      <c r="J1174" s="6">
        <v>70000</v>
      </c>
      <c r="K1174" t="s">
        <v>1254</v>
      </c>
      <c r="L1174" t="str">
        <f>VLOOKUP(K1174,Códigos!$N$2:$O$376,2,0)</f>
        <v>LAVANDERIA INDUSTRIAL SURTEÑIR S.A.</v>
      </c>
      <c r="M1174" t="s">
        <v>231</v>
      </c>
      <c r="N1174" t="str">
        <f>VLOOKUP(M1174,Códigos!$Q$2:$R$26,2,0)</f>
        <v>QUIMICA PRODES</v>
      </c>
      <c r="O1174" t="s">
        <v>594</v>
      </c>
      <c r="P1174" t="str">
        <f>VLOOKUP(O1174,Códigos!$B$2:$C$19,2,0)</f>
        <v>VALLE DEL CAUCA</v>
      </c>
      <c r="Q1174" t="s">
        <v>595</v>
      </c>
      <c r="R1174" t="str">
        <f>VLOOKUP(Q1174,Códigos!$E$2:$F$52,2,0)</f>
        <v>CALI</v>
      </c>
      <c r="S1174" t="s">
        <v>19</v>
      </c>
      <c r="T1174" t="str">
        <f>VLOOKUP(S1174,Códigos!$T$3:$U$14,2,0)</f>
        <v>BIOINDUSTRIA</v>
      </c>
      <c r="U1174" s="6">
        <v>1766.91</v>
      </c>
      <c r="V1174" s="6">
        <v>39.617184802847909</v>
      </c>
    </row>
    <row r="1175" spans="1:22" x14ac:dyDescent="0.25">
      <c r="A1175" t="s">
        <v>969</v>
      </c>
      <c r="B1175" t="str">
        <f>VLOOKUP(A1175,Códigos!$H$3:$I$19,2,0)</f>
        <v>MARIA ELENA PELAEZ</v>
      </c>
      <c r="C1175" t="s">
        <v>7278</v>
      </c>
      <c r="D1175" s="2">
        <v>41798</v>
      </c>
      <c r="E1175" s="2" t="s">
        <v>9285</v>
      </c>
      <c r="F1175">
        <v>30</v>
      </c>
      <c r="G1175" t="s">
        <v>1979</v>
      </c>
      <c r="H1175" t="str">
        <f>VLOOKUP(G1175,Códigos!$K$2:$L$250,2,0)</f>
        <v>INDICANT-COLOR</v>
      </c>
      <c r="I1175" s="1">
        <v>120</v>
      </c>
      <c r="J1175" s="6">
        <v>462000</v>
      </c>
      <c r="K1175" t="s">
        <v>6199</v>
      </c>
      <c r="L1175" t="str">
        <f>VLOOKUP(K1175,Códigos!$N$2:$O$376,2,0)</f>
        <v>COLOR Y LAVADO S A S</v>
      </c>
      <c r="M1175" t="s">
        <v>980</v>
      </c>
      <c r="N1175" t="str">
        <f>VLOOKUP(M1175,Códigos!$Q$2:$R$26,2,0)</f>
        <v>ANDICOL</v>
      </c>
      <c r="O1175" t="s">
        <v>39</v>
      </c>
      <c r="P1175" t="str">
        <f>VLOOKUP(O1175,Códigos!$B$2:$C$19,2,0)</f>
        <v>ANTIOQUIA</v>
      </c>
      <c r="Q1175" t="s">
        <v>2729</v>
      </c>
      <c r="R1175" t="str">
        <f>VLOOKUP(Q1175,Códigos!$E$2:$F$52,2,0)</f>
        <v>MEDELLÍN</v>
      </c>
      <c r="S1175" t="s">
        <v>19</v>
      </c>
      <c r="T1175" t="str">
        <f>VLOOKUP(S1175,Códigos!$T$3:$U$14,2,0)</f>
        <v>BIOINDUSTRIA</v>
      </c>
      <c r="U1175" s="6">
        <v>1766.91</v>
      </c>
      <c r="V1175" s="6">
        <v>261.47341969879619</v>
      </c>
    </row>
    <row r="1176" spans="1:22" x14ac:dyDescent="0.25">
      <c r="A1176" t="s">
        <v>969</v>
      </c>
      <c r="B1176" t="str">
        <f>VLOOKUP(A1176,Códigos!$H$3:$I$19,2,0)</f>
        <v>MARIA ELENA PELAEZ</v>
      </c>
      <c r="C1176" t="s">
        <v>7279</v>
      </c>
      <c r="D1176" s="2">
        <v>41798</v>
      </c>
      <c r="E1176" s="2" t="s">
        <v>9285</v>
      </c>
      <c r="F1176">
        <v>60</v>
      </c>
      <c r="G1176" t="s">
        <v>1979</v>
      </c>
      <c r="H1176" t="str">
        <f>VLOOKUP(G1176,Códigos!$K$2:$L$250,2,0)</f>
        <v>INDICANT-COLOR</v>
      </c>
      <c r="I1176" s="1">
        <v>25</v>
      </c>
      <c r="J1176" s="6">
        <v>98750</v>
      </c>
      <c r="K1176" t="s">
        <v>6079</v>
      </c>
      <c r="L1176" t="str">
        <f>VLOOKUP(K1176,Códigos!$N$2:$O$376,2,0)</f>
        <v>LAVANDERIA Y TINTORERIA BLANCOLOR S.A.S.</v>
      </c>
      <c r="M1176" t="s">
        <v>980</v>
      </c>
      <c r="N1176" t="str">
        <f>VLOOKUP(M1176,Códigos!$Q$2:$R$26,2,0)</f>
        <v>ANDICOL</v>
      </c>
      <c r="O1176" t="s">
        <v>39</v>
      </c>
      <c r="P1176" t="str">
        <f>VLOOKUP(O1176,Códigos!$B$2:$C$19,2,0)</f>
        <v>ANTIOQUIA</v>
      </c>
      <c r="Q1176" t="s">
        <v>998</v>
      </c>
      <c r="R1176" t="str">
        <f>VLOOKUP(Q1176,Códigos!$E$2:$F$52,2,0)</f>
        <v>ITAGÜÍ</v>
      </c>
      <c r="S1176" t="s">
        <v>19</v>
      </c>
      <c r="T1176" t="str">
        <f>VLOOKUP(S1176,Códigos!$T$3:$U$14,2,0)</f>
        <v>BIOINDUSTRIA</v>
      </c>
      <c r="U1176" s="6">
        <v>1766.91</v>
      </c>
      <c r="V1176" s="6">
        <v>55.888528561160442</v>
      </c>
    </row>
    <row r="1177" spans="1:22" x14ac:dyDescent="0.25">
      <c r="A1177" t="s">
        <v>231</v>
      </c>
      <c r="B1177" t="str">
        <f>VLOOKUP(A1177,Códigos!$H$3:$I$19,2,0)</f>
        <v>NATALY VELA</v>
      </c>
      <c r="C1177" t="s">
        <v>2266</v>
      </c>
      <c r="D1177" s="2">
        <v>41798</v>
      </c>
      <c r="E1177" s="2" t="s">
        <v>9285</v>
      </c>
      <c r="F1177">
        <v>0</v>
      </c>
      <c r="G1177" t="s">
        <v>2262</v>
      </c>
      <c r="H1177" t="str">
        <f>VLOOKUP(G1177,Códigos!$K$2:$L$250,2,0)</f>
        <v>INDICLOR 31</v>
      </c>
      <c r="I1177" s="1">
        <v>0</v>
      </c>
      <c r="J1177" s="6">
        <v>0</v>
      </c>
      <c r="K1177" t="s">
        <v>2263</v>
      </c>
      <c r="L1177" t="str">
        <f>VLOOKUP(K1177,Códigos!$N$2:$O$376,2,0)</f>
        <v>LATINAMERICAN CHEMICAL TREATMENTS LTDA</v>
      </c>
      <c r="M1177" t="s">
        <v>19</v>
      </c>
      <c r="N1177" t="str">
        <f>VLOOKUP(M1177,Códigos!$Q$2:$R$26,2,0)</f>
        <v>BASF QUIMICA</v>
      </c>
      <c r="O1177" t="s">
        <v>27</v>
      </c>
      <c r="P1177" t="str">
        <f>VLOOKUP(O1177,Códigos!$B$2:$C$19,2,0)</f>
        <v>BOGOTÁ, D.C.</v>
      </c>
      <c r="Q1177" t="s">
        <v>28</v>
      </c>
      <c r="R1177" t="str">
        <f>VLOOKUP(Q1177,Códigos!$E$2:$F$52,2,0)</f>
        <v>BOGOTÁ, D.C.</v>
      </c>
      <c r="S1177" t="s">
        <v>21</v>
      </c>
      <c r="T1177" t="str">
        <f>VLOOKUP(S1177,Códigos!$T$3:$U$14,2,0)</f>
        <v>ESPECIALIDADES QUIMICAS</v>
      </c>
      <c r="U1177" s="6">
        <v>1766.91</v>
      </c>
      <c r="V1177" s="6">
        <v>0</v>
      </c>
    </row>
    <row r="1178" spans="1:22" x14ac:dyDescent="0.25">
      <c r="A1178" t="s">
        <v>2952</v>
      </c>
      <c r="B1178" t="str">
        <f>VLOOKUP(A1178,Códigos!$H$3:$I$19,2,0)</f>
        <v>SUSANA ESTRADA E.</v>
      </c>
      <c r="C1178" t="s">
        <v>3024</v>
      </c>
      <c r="D1178" s="2">
        <v>41798</v>
      </c>
      <c r="E1178" s="2" t="s">
        <v>9285</v>
      </c>
      <c r="F1178">
        <v>60</v>
      </c>
      <c r="G1178" t="s">
        <v>2970</v>
      </c>
      <c r="H1178" t="str">
        <f>VLOOKUP(G1178,Códigos!$K$2:$L$250,2,0)</f>
        <v>ADITIVO 71</v>
      </c>
      <c r="I1178" s="1">
        <v>100</v>
      </c>
      <c r="J1178" s="6">
        <v>6131178</v>
      </c>
      <c r="K1178" t="s">
        <v>2971</v>
      </c>
      <c r="L1178" t="str">
        <f>VLOOKUP(K1178,Códigos!$N$2:$O$376,2,0)</f>
        <v>COLORQUIMICA S.A.</v>
      </c>
      <c r="M1178" t="s">
        <v>19</v>
      </c>
      <c r="N1178" t="str">
        <f>VLOOKUP(M1178,Códigos!$Q$2:$R$26,2,0)</f>
        <v>BASF QUIMICA</v>
      </c>
      <c r="O1178" t="s">
        <v>39</v>
      </c>
      <c r="P1178" t="str">
        <f>VLOOKUP(O1178,Códigos!$B$2:$C$19,2,0)</f>
        <v>ANTIOQUIA</v>
      </c>
      <c r="Q1178" t="s">
        <v>2949</v>
      </c>
      <c r="R1178" t="str">
        <f>VLOOKUP(Q1178,Códigos!$E$2:$F$52,2,0)</f>
        <v>LA ESTRELLA</v>
      </c>
      <c r="S1178" t="s">
        <v>21</v>
      </c>
      <c r="T1178" t="str">
        <f>VLOOKUP(S1178,Códigos!$T$3:$U$14,2,0)</f>
        <v>ESPECIALIDADES QUIMICAS</v>
      </c>
      <c r="U1178" s="6">
        <v>1766.91</v>
      </c>
      <c r="V1178" s="6">
        <v>3470.0001697879347</v>
      </c>
    </row>
    <row r="1179" spans="1:22" x14ac:dyDescent="0.25">
      <c r="A1179" t="s">
        <v>2952</v>
      </c>
      <c r="B1179" t="str">
        <f>VLOOKUP(A1179,Códigos!$H$3:$I$19,2,0)</f>
        <v>SUSANA ESTRADA E.</v>
      </c>
      <c r="C1179" t="s">
        <v>3348</v>
      </c>
      <c r="D1179" s="2">
        <v>41798</v>
      </c>
      <c r="E1179" s="2" t="s">
        <v>9285</v>
      </c>
      <c r="F1179">
        <v>30</v>
      </c>
      <c r="G1179" t="s">
        <v>3245</v>
      </c>
      <c r="H1179" t="str">
        <f>VLOOKUP(G1179,Códigos!$K$2:$L$250,2,0)</f>
        <v>SYLOID C - 906</v>
      </c>
      <c r="I1179" s="1">
        <v>15</v>
      </c>
      <c r="J1179" s="6">
        <v>350643.3</v>
      </c>
      <c r="K1179" t="s">
        <v>3246</v>
      </c>
      <c r="L1179" t="str">
        <f>VLOOKUP(K1179,Códigos!$N$2:$O$376,2,0)</f>
        <v>INDUSTRIAS AROS Y AROS MARFIL S.A.S.</v>
      </c>
      <c r="M1179" t="s">
        <v>21</v>
      </c>
      <c r="N1179" t="str">
        <f>VLOOKUP(M1179,Códigos!$Q$2:$R$26,2,0)</f>
        <v>GENENCOR CUERO</v>
      </c>
      <c r="O1179" t="s">
        <v>39</v>
      </c>
      <c r="P1179" t="str">
        <f>VLOOKUP(O1179,Códigos!$B$2:$C$19,2,0)</f>
        <v>ANTIOQUIA</v>
      </c>
      <c r="Q1179" t="s">
        <v>2949</v>
      </c>
      <c r="R1179" t="str">
        <f>VLOOKUP(Q1179,Códigos!$E$2:$F$52,2,0)</f>
        <v>LA ESTRELLA</v>
      </c>
      <c r="S1179" t="s">
        <v>21</v>
      </c>
      <c r="T1179" t="str">
        <f>VLOOKUP(S1179,Códigos!$T$3:$U$14,2,0)</f>
        <v>ESPECIALIDADES QUIMICAS</v>
      </c>
      <c r="U1179" s="6">
        <v>1766.91</v>
      </c>
      <c r="V1179" s="6">
        <v>198.45000594257772</v>
      </c>
    </row>
    <row r="1180" spans="1:22" x14ac:dyDescent="0.25">
      <c r="A1180" t="s">
        <v>2952</v>
      </c>
      <c r="B1180" t="str">
        <f>VLOOKUP(A1180,Códigos!$H$3:$I$19,2,0)</f>
        <v>SUSANA ESTRADA E.</v>
      </c>
      <c r="C1180" t="s">
        <v>3349</v>
      </c>
      <c r="D1180" s="2">
        <v>41802</v>
      </c>
      <c r="E1180" s="2" t="s">
        <v>9285</v>
      </c>
      <c r="F1180">
        <v>0</v>
      </c>
      <c r="G1180" t="s">
        <v>293</v>
      </c>
      <c r="H1180" t="str">
        <f>VLOOKUP(G1180,Códigos!$K$2:$L$250,2,0)</f>
        <v>LUDOX HS-40</v>
      </c>
      <c r="I1180" s="1">
        <v>5</v>
      </c>
      <c r="J1180" s="6">
        <v>77500</v>
      </c>
      <c r="K1180" t="s">
        <v>3250</v>
      </c>
      <c r="L1180" t="str">
        <f>VLOOKUP(K1180,Códigos!$N$2:$O$376,2,0)</f>
        <v>PRODATEC S A S</v>
      </c>
      <c r="M1180" t="s">
        <v>21</v>
      </c>
      <c r="N1180" t="str">
        <f>VLOOKUP(M1180,Códigos!$Q$2:$R$26,2,0)</f>
        <v>GENENCOR CUERO</v>
      </c>
      <c r="O1180" t="s">
        <v>39</v>
      </c>
      <c r="P1180" t="str">
        <f>VLOOKUP(O1180,Códigos!$B$2:$C$19,2,0)</f>
        <v>ANTIOQUIA</v>
      </c>
      <c r="Q1180" t="s">
        <v>2729</v>
      </c>
      <c r="R1180" t="str">
        <f>VLOOKUP(Q1180,Códigos!$E$2:$F$52,2,0)</f>
        <v>MEDELLÍN</v>
      </c>
      <c r="S1180" t="s">
        <v>21</v>
      </c>
      <c r="T1180" t="str">
        <f>VLOOKUP(S1180,Códigos!$T$3:$U$14,2,0)</f>
        <v>ESPECIALIDADES QUIMICAS</v>
      </c>
      <c r="U1180" s="6">
        <v>1776.26</v>
      </c>
      <c r="V1180" s="6">
        <v>43.630999966221161</v>
      </c>
    </row>
    <row r="1181" spans="1:22" x14ac:dyDescent="0.25">
      <c r="A1181" t="s">
        <v>4188</v>
      </c>
      <c r="B1181" t="str">
        <f>VLOOKUP(A1181,Códigos!$H$3:$I$19,2,0)</f>
        <v>ELIANA LONDOÑO - TEXTIL</v>
      </c>
      <c r="C1181" t="s">
        <v>4549</v>
      </c>
      <c r="D1181" s="2">
        <v>41802</v>
      </c>
      <c r="E1181" s="2" t="s">
        <v>9285</v>
      </c>
      <c r="F1181">
        <v>60</v>
      </c>
      <c r="G1181" t="s">
        <v>124</v>
      </c>
      <c r="H1181" t="str">
        <f>VLOOKUP(G1181,Códigos!$K$2:$L$250,2,0)</f>
        <v>INDESIZE OPT-L7</v>
      </c>
      <c r="I1181" s="1">
        <v>50</v>
      </c>
      <c r="J1181" s="6">
        <v>275000</v>
      </c>
      <c r="K1181" t="s">
        <v>4326</v>
      </c>
      <c r="L1181" t="str">
        <f>VLOOKUP(K1181,Códigos!$N$2:$O$376,2,0)</f>
        <v>MARTINEZ LUIS ANTONIO</v>
      </c>
      <c r="M1181" t="s">
        <v>21</v>
      </c>
      <c r="N1181" t="str">
        <f>VLOOKUP(M1181,Códigos!$Q$2:$R$26,2,0)</f>
        <v>GENENCOR CUERO</v>
      </c>
      <c r="O1181" t="s">
        <v>27</v>
      </c>
      <c r="P1181" t="str">
        <f>VLOOKUP(O1181,Códigos!$B$2:$C$19,2,0)</f>
        <v>BOGOTÁ, D.C.</v>
      </c>
      <c r="Q1181" t="s">
        <v>28</v>
      </c>
      <c r="R1181" t="str">
        <f>VLOOKUP(Q1181,Códigos!$E$2:$F$52,2,0)</f>
        <v>BOGOTÁ, D.C.</v>
      </c>
      <c r="S1181" t="s">
        <v>19</v>
      </c>
      <c r="T1181" t="str">
        <f>VLOOKUP(S1181,Códigos!$T$3:$U$14,2,0)</f>
        <v>BIOINDUSTRIA</v>
      </c>
      <c r="U1181" s="6">
        <v>1776.26</v>
      </c>
      <c r="V1181" s="6">
        <v>154.81967729949446</v>
      </c>
    </row>
    <row r="1182" spans="1:22" x14ac:dyDescent="0.25">
      <c r="A1182" t="s">
        <v>4188</v>
      </c>
      <c r="B1182" t="str">
        <f>VLOOKUP(A1182,Códigos!$H$3:$I$19,2,0)</f>
        <v>ELIANA LONDOÑO - TEXTIL</v>
      </c>
      <c r="C1182" t="s">
        <v>4552</v>
      </c>
      <c r="D1182" s="2">
        <v>41802</v>
      </c>
      <c r="E1182" s="2" t="s">
        <v>9285</v>
      </c>
      <c r="F1182">
        <v>30</v>
      </c>
      <c r="G1182" t="s">
        <v>1328</v>
      </c>
      <c r="H1182" t="str">
        <f>VLOOKUP(G1182,Códigos!$K$2:$L$250,2,0)</f>
        <v>INDIXELL 9L</v>
      </c>
      <c r="I1182" s="1">
        <v>150</v>
      </c>
      <c r="J1182" s="6">
        <v>1350000</v>
      </c>
      <c r="K1182" t="s">
        <v>4353</v>
      </c>
      <c r="L1182" t="str">
        <f>VLOOKUP(K1182,Códigos!$N$2:$O$376,2,0)</f>
        <v>TINTORERIA 100% E.U.</v>
      </c>
      <c r="M1182" t="s">
        <v>21</v>
      </c>
      <c r="N1182" t="str">
        <f>VLOOKUP(M1182,Códigos!$Q$2:$R$26,2,0)</f>
        <v>GENENCOR CUERO</v>
      </c>
      <c r="O1182" t="s">
        <v>119</v>
      </c>
      <c r="P1182" t="str">
        <f>VLOOKUP(O1182,Códigos!$B$2:$C$19,2,0)</f>
        <v>CUNDINAMARCA</v>
      </c>
      <c r="Q1182" t="s">
        <v>28</v>
      </c>
      <c r="R1182" t="str">
        <f>VLOOKUP(Q1182,Códigos!$E$2:$F$52,2,0)</f>
        <v>BOGOTÁ, D.C.</v>
      </c>
      <c r="S1182" t="s">
        <v>19</v>
      </c>
      <c r="T1182" t="str">
        <f>VLOOKUP(S1182,Códigos!$T$3:$U$14,2,0)</f>
        <v>BIOINDUSTRIA</v>
      </c>
      <c r="U1182" s="6">
        <v>1776.26</v>
      </c>
      <c r="V1182" s="6">
        <v>760.02387037933636</v>
      </c>
    </row>
    <row r="1183" spans="1:22" x14ac:dyDescent="0.25">
      <c r="A1183" t="s">
        <v>969</v>
      </c>
      <c r="B1183" t="str">
        <f>VLOOKUP(A1183,Códigos!$H$3:$I$19,2,0)</f>
        <v>MARIA ELENA PELAEZ</v>
      </c>
      <c r="C1183" t="s">
        <v>5852</v>
      </c>
      <c r="D1183" s="2">
        <v>41802</v>
      </c>
      <c r="E1183" s="2" t="s">
        <v>9285</v>
      </c>
      <c r="F1183">
        <v>60</v>
      </c>
      <c r="G1183" t="s">
        <v>1080</v>
      </c>
      <c r="H1183" t="str">
        <f>VLOOKUP(G1183,Códigos!$K$2:$L$250,2,0)</f>
        <v>DEKOL SN</v>
      </c>
      <c r="I1183" s="1">
        <v>60</v>
      </c>
      <c r="J1183" s="6">
        <v>360000</v>
      </c>
      <c r="K1183" t="s">
        <v>5815</v>
      </c>
      <c r="L1183" t="str">
        <f>VLOOKUP(K1183,Códigos!$N$2:$O$376,2,0)</f>
        <v>LAVADO TECNICO S.A.S</v>
      </c>
      <c r="M1183" t="s">
        <v>19</v>
      </c>
      <c r="N1183" t="str">
        <f>VLOOKUP(M1183,Códigos!$Q$2:$R$26,2,0)</f>
        <v>BASF QUIMICA</v>
      </c>
      <c r="O1183" t="s">
        <v>39</v>
      </c>
      <c r="P1183" t="str">
        <f>VLOOKUP(O1183,Códigos!$B$2:$C$19,2,0)</f>
        <v>ANTIOQUIA</v>
      </c>
      <c r="Q1183" t="s">
        <v>2729</v>
      </c>
      <c r="R1183" t="str">
        <f>VLOOKUP(Q1183,Códigos!$E$2:$F$52,2,0)</f>
        <v>MEDELLÍN</v>
      </c>
      <c r="S1183" t="s">
        <v>19</v>
      </c>
      <c r="T1183" t="str">
        <f>VLOOKUP(S1183,Códigos!$T$3:$U$14,2,0)</f>
        <v>BIOINDUSTRIA</v>
      </c>
      <c r="U1183" s="6">
        <v>1776.26</v>
      </c>
      <c r="V1183" s="6">
        <v>202.67303210115637</v>
      </c>
    </row>
    <row r="1184" spans="1:22" x14ac:dyDescent="0.25">
      <c r="A1184" t="s">
        <v>21</v>
      </c>
      <c r="B1184" t="str">
        <f>VLOOKUP(A1184,Códigos!$H$3:$I$19,2,0)</f>
        <v>KAREN ANDREA GUALDRON</v>
      </c>
      <c r="C1184" t="s">
        <v>488</v>
      </c>
      <c r="D1184" s="2">
        <v>41802</v>
      </c>
      <c r="E1184" s="2" t="s">
        <v>9285</v>
      </c>
      <c r="F1184">
        <v>60</v>
      </c>
      <c r="G1184" t="s">
        <v>452</v>
      </c>
      <c r="H1184" t="str">
        <f>VLOOKUP(G1184,Códigos!$K$2:$L$250,2,0)</f>
        <v>CAPSTONE FS-60</v>
      </c>
      <c r="I1184" s="1">
        <v>3.63</v>
      </c>
      <c r="J1184" s="6">
        <v>653400</v>
      </c>
      <c r="K1184" t="s">
        <v>453</v>
      </c>
      <c r="L1184" t="str">
        <f>VLOOKUP(K1184,Códigos!$N$2:$O$376,2,0)</f>
        <v>PRODUCTOS PERFEX LTDA</v>
      </c>
      <c r="M1184" t="s">
        <v>435</v>
      </c>
      <c r="N1184" t="str">
        <f>VLOOKUP(M1184,Códigos!$Q$2:$R$26,2,0)</f>
        <v>AUXICOLOR LTDA</v>
      </c>
      <c r="O1184" t="s">
        <v>27</v>
      </c>
      <c r="P1184" t="str">
        <f>VLOOKUP(O1184,Códigos!$B$2:$C$19,2,0)</f>
        <v>BOGOTÁ, D.C.</v>
      </c>
      <c r="Q1184" t="s">
        <v>28</v>
      </c>
      <c r="R1184" t="str">
        <f>VLOOKUP(Q1184,Códigos!$E$2:$F$52,2,0)</f>
        <v>BOGOTÁ, D.C.</v>
      </c>
      <c r="S1184" t="s">
        <v>21</v>
      </c>
      <c r="T1184" t="str">
        <f>VLOOKUP(S1184,Códigos!$T$3:$U$14,2,0)</f>
        <v>ESPECIALIDADES QUIMICAS</v>
      </c>
      <c r="U1184" s="6">
        <v>1776.26</v>
      </c>
      <c r="V1184" s="6">
        <v>367.85155326359882</v>
      </c>
    </row>
    <row r="1185" spans="1:22" x14ac:dyDescent="0.25">
      <c r="A1185" t="s">
        <v>969</v>
      </c>
      <c r="B1185" t="str">
        <f>VLOOKUP(A1185,Códigos!$H$3:$I$19,2,0)</f>
        <v>MARIA ELENA PELAEZ</v>
      </c>
      <c r="C1185" t="s">
        <v>5853</v>
      </c>
      <c r="D1185" s="2">
        <v>41802</v>
      </c>
      <c r="E1185" s="2" t="s">
        <v>9285</v>
      </c>
      <c r="F1185">
        <v>60</v>
      </c>
      <c r="G1185" t="s">
        <v>1297</v>
      </c>
      <c r="H1185" t="str">
        <f>VLOOKUP(G1185,Códigos!$K$2:$L$250,2,0)</f>
        <v>INDIXELL NEUTRA 400 EX (SA)</v>
      </c>
      <c r="I1185" s="1">
        <v>25</v>
      </c>
      <c r="J1185" s="6">
        <v>217500</v>
      </c>
      <c r="K1185" t="s">
        <v>5841</v>
      </c>
      <c r="L1185" t="str">
        <f>VLOOKUP(K1185,Códigos!$N$2:$O$376,2,0)</f>
        <v>TEÑIDOS Y ACABADOS ASOCIADOS S A S</v>
      </c>
      <c r="M1185" t="s">
        <v>21</v>
      </c>
      <c r="N1185" t="str">
        <f>VLOOKUP(M1185,Códigos!$Q$2:$R$26,2,0)</f>
        <v>GENENCOR CUERO</v>
      </c>
      <c r="O1185" t="s">
        <v>39</v>
      </c>
      <c r="P1185" t="str">
        <f>VLOOKUP(O1185,Códigos!$B$2:$C$19,2,0)</f>
        <v>ANTIOQUIA</v>
      </c>
      <c r="Q1185" t="s">
        <v>998</v>
      </c>
      <c r="R1185" t="str">
        <f>VLOOKUP(Q1185,Códigos!$E$2:$F$52,2,0)</f>
        <v>ITAGÜÍ</v>
      </c>
      <c r="S1185" t="s">
        <v>19</v>
      </c>
      <c r="T1185" t="str">
        <f>VLOOKUP(S1185,Códigos!$T$3:$U$14,2,0)</f>
        <v>BIOINDUSTRIA</v>
      </c>
      <c r="U1185" s="6">
        <v>1776.26</v>
      </c>
      <c r="V1185" s="6">
        <v>122.44829022778197</v>
      </c>
    </row>
    <row r="1186" spans="1:22" x14ac:dyDescent="0.25">
      <c r="A1186" t="s">
        <v>969</v>
      </c>
      <c r="B1186" t="str">
        <f>VLOOKUP(A1186,Códigos!$H$3:$I$19,2,0)</f>
        <v>MARIA ELENA PELAEZ</v>
      </c>
      <c r="C1186" t="s">
        <v>6408</v>
      </c>
      <c r="D1186" s="2">
        <v>41802</v>
      </c>
      <c r="E1186" s="2" t="s">
        <v>9285</v>
      </c>
      <c r="F1186">
        <v>60</v>
      </c>
      <c r="G1186" t="s">
        <v>4384</v>
      </c>
      <c r="H1186" t="str">
        <f>VLOOKUP(G1186,Códigos!$K$2:$L$250,2,0)</f>
        <v>INDIXELL MAX 8000</v>
      </c>
      <c r="I1186" s="1">
        <v>30</v>
      </c>
      <c r="J1186" s="6">
        <v>135000</v>
      </c>
      <c r="K1186" t="s">
        <v>6211</v>
      </c>
      <c r="L1186" t="str">
        <f>VLOOKUP(K1186,Códigos!$N$2:$O$376,2,0)</f>
        <v>FASHION WASH LTDA</v>
      </c>
      <c r="M1186" t="s">
        <v>21</v>
      </c>
      <c r="N1186" t="str">
        <f>VLOOKUP(M1186,Códigos!$Q$2:$R$26,2,0)</f>
        <v>GENENCOR CUERO</v>
      </c>
      <c r="O1186" t="s">
        <v>39</v>
      </c>
      <c r="P1186" t="str">
        <f>VLOOKUP(O1186,Códigos!$B$2:$C$19,2,0)</f>
        <v>ANTIOQUIA</v>
      </c>
      <c r="Q1186" t="s">
        <v>2729</v>
      </c>
      <c r="R1186" t="str">
        <f>VLOOKUP(Q1186,Códigos!$E$2:$F$52,2,0)</f>
        <v>MEDELLÍN</v>
      </c>
      <c r="S1186" t="s">
        <v>19</v>
      </c>
      <c r="T1186" t="str">
        <f>VLOOKUP(S1186,Códigos!$T$3:$U$14,2,0)</f>
        <v>BIOINDUSTRIA</v>
      </c>
      <c r="U1186" s="6">
        <v>1776.26</v>
      </c>
      <c r="V1186" s="6">
        <v>76.00238703793363</v>
      </c>
    </row>
    <row r="1187" spans="1:22" x14ac:dyDescent="0.25">
      <c r="A1187" t="s">
        <v>969</v>
      </c>
      <c r="B1187" t="str">
        <f>VLOOKUP(A1187,Códigos!$H$3:$I$19,2,0)</f>
        <v>MARIA ELENA PELAEZ</v>
      </c>
      <c r="C1187" t="s">
        <v>5853</v>
      </c>
      <c r="D1187" s="2">
        <v>41802</v>
      </c>
      <c r="E1187" s="2" t="s">
        <v>9285</v>
      </c>
      <c r="F1187">
        <v>60</v>
      </c>
      <c r="G1187" t="s">
        <v>1979</v>
      </c>
      <c r="H1187" t="str">
        <f>VLOOKUP(G1187,Códigos!$K$2:$L$250,2,0)</f>
        <v>INDICANT-COLOR</v>
      </c>
      <c r="I1187" s="1">
        <v>60</v>
      </c>
      <c r="J1187" s="6">
        <v>228000</v>
      </c>
      <c r="K1187" t="s">
        <v>5841</v>
      </c>
      <c r="L1187" t="str">
        <f>VLOOKUP(K1187,Códigos!$N$2:$O$376,2,0)</f>
        <v>TEÑIDOS Y ACABADOS ASOCIADOS S A S</v>
      </c>
      <c r="M1187" t="s">
        <v>980</v>
      </c>
      <c r="N1187" t="str">
        <f>VLOOKUP(M1187,Códigos!$Q$2:$R$26,2,0)</f>
        <v>ANDICOL</v>
      </c>
      <c r="O1187" t="s">
        <v>39</v>
      </c>
      <c r="P1187" t="str">
        <f>VLOOKUP(O1187,Códigos!$B$2:$C$19,2,0)</f>
        <v>ANTIOQUIA</v>
      </c>
      <c r="Q1187" t="s">
        <v>998</v>
      </c>
      <c r="R1187" t="str">
        <f>VLOOKUP(Q1187,Códigos!$E$2:$F$52,2,0)</f>
        <v>ITAGÜÍ</v>
      </c>
      <c r="S1187" t="s">
        <v>19</v>
      </c>
      <c r="T1187" t="str">
        <f>VLOOKUP(S1187,Códigos!$T$3:$U$14,2,0)</f>
        <v>BIOINDUSTRIA</v>
      </c>
      <c r="U1187" s="6">
        <v>1776.26</v>
      </c>
      <c r="V1187" s="6">
        <v>128.35958699739902</v>
      </c>
    </row>
    <row r="1188" spans="1:22" x14ac:dyDescent="0.25">
      <c r="A1188" t="s">
        <v>272</v>
      </c>
      <c r="B1188" t="str">
        <f>VLOOKUP(A1188,Códigos!$H$3:$I$19,2,0)</f>
        <v>LINA MERCEDES RUBIO GOMEZ</v>
      </c>
      <c r="C1188" t="s">
        <v>811</v>
      </c>
      <c r="D1188" s="2">
        <v>41802</v>
      </c>
      <c r="E1188" s="2" t="s">
        <v>9285</v>
      </c>
      <c r="F1188">
        <v>60</v>
      </c>
      <c r="G1188" t="s">
        <v>789</v>
      </c>
      <c r="H1188" t="str">
        <f>VLOOKUP(G1188,Códigos!$K$2:$L$250,2,0)</f>
        <v>PURAFECT BLEND 102E</v>
      </c>
      <c r="I1188" s="1">
        <v>100</v>
      </c>
      <c r="J1188" s="6">
        <v>2451200</v>
      </c>
      <c r="K1188" t="s">
        <v>790</v>
      </c>
      <c r="L1188" t="str">
        <f>VLOOKUP(K1188,Códigos!$N$2:$O$376,2,0)</f>
        <v>MARCHEN S.A.</v>
      </c>
      <c r="M1188" t="s">
        <v>793</v>
      </c>
      <c r="N1188" t="str">
        <f>VLOOKUP(M1188,Códigos!$Q$2:$R$26,2,0)</f>
        <v>GENENOR DETERGENTES</v>
      </c>
      <c r="O1188" t="s">
        <v>27</v>
      </c>
      <c r="P1188" t="str">
        <f>VLOOKUP(O1188,Códigos!$B$2:$C$19,2,0)</f>
        <v>BOGOTÁ, D.C.</v>
      </c>
      <c r="Q1188" t="s">
        <v>28</v>
      </c>
      <c r="R1188" t="str">
        <f>VLOOKUP(Q1188,Códigos!$E$2:$F$52,2,0)</f>
        <v>BOGOTÁ, D.C.</v>
      </c>
      <c r="S1188" t="s">
        <v>19</v>
      </c>
      <c r="T1188" t="str">
        <f>VLOOKUP(S1188,Códigos!$T$3:$U$14,2,0)</f>
        <v>BIOINDUSTRIA</v>
      </c>
      <c r="U1188" s="6">
        <v>1776.26</v>
      </c>
      <c r="V1188" s="6">
        <v>1379.9781563509846</v>
      </c>
    </row>
    <row r="1189" spans="1:22" x14ac:dyDescent="0.25">
      <c r="A1189" t="s">
        <v>969</v>
      </c>
      <c r="B1189" t="str">
        <f>VLOOKUP(A1189,Códigos!$H$3:$I$19,2,0)</f>
        <v>MARIA ELENA PELAEZ</v>
      </c>
      <c r="C1189" t="s">
        <v>5853</v>
      </c>
      <c r="D1189" s="2">
        <v>41802</v>
      </c>
      <c r="E1189" s="2" t="s">
        <v>9285</v>
      </c>
      <c r="F1189">
        <v>60</v>
      </c>
      <c r="G1189" t="s">
        <v>32</v>
      </c>
      <c r="H1189" t="str">
        <f>VLOOKUP(G1189,Códigos!$K$2:$L$250,2,0)</f>
        <v>INDICOL SN 100</v>
      </c>
      <c r="I1189" s="1">
        <v>120</v>
      </c>
      <c r="J1189" s="6">
        <v>432000</v>
      </c>
      <c r="K1189" t="s">
        <v>5841</v>
      </c>
      <c r="L1189" t="str">
        <f>VLOOKUP(K1189,Códigos!$N$2:$O$376,2,0)</f>
        <v>TEÑIDOS Y ACABADOS ASOCIADOS S A S</v>
      </c>
      <c r="M1189" t="s">
        <v>19</v>
      </c>
      <c r="N1189" t="str">
        <f>VLOOKUP(M1189,Códigos!$Q$2:$R$26,2,0)</f>
        <v>BASF QUIMICA</v>
      </c>
      <c r="O1189" t="s">
        <v>39</v>
      </c>
      <c r="P1189" t="str">
        <f>VLOOKUP(O1189,Códigos!$B$2:$C$19,2,0)</f>
        <v>ANTIOQUIA</v>
      </c>
      <c r="Q1189" t="s">
        <v>998</v>
      </c>
      <c r="R1189" t="str">
        <f>VLOOKUP(Q1189,Códigos!$E$2:$F$52,2,0)</f>
        <v>ITAGÜÍ</v>
      </c>
      <c r="S1189" t="s">
        <v>19</v>
      </c>
      <c r="T1189" t="str">
        <f>VLOOKUP(S1189,Códigos!$T$3:$U$14,2,0)</f>
        <v>BIOINDUSTRIA</v>
      </c>
      <c r="U1189" s="6">
        <v>1776.26</v>
      </c>
      <c r="V1189" s="6">
        <v>243.20763852138762</v>
      </c>
    </row>
    <row r="1190" spans="1:22" x14ac:dyDescent="0.25">
      <c r="A1190" t="s">
        <v>4188</v>
      </c>
      <c r="B1190" t="str">
        <f>VLOOKUP(A1190,Códigos!$H$3:$I$19,2,0)</f>
        <v>ELIANA LONDOÑO - TEXTIL</v>
      </c>
      <c r="C1190" t="s">
        <v>4551</v>
      </c>
      <c r="D1190" s="2">
        <v>41802</v>
      </c>
      <c r="E1190" s="2" t="s">
        <v>9285</v>
      </c>
      <c r="F1190">
        <v>60</v>
      </c>
      <c r="G1190" t="s">
        <v>1483</v>
      </c>
      <c r="H1190" t="str">
        <f>VLOOKUP(G1190,Códigos!$K$2:$L$250,2,0)</f>
        <v>INDIXELL ECO G (L)</v>
      </c>
      <c r="I1190" s="1">
        <v>50</v>
      </c>
      <c r="J1190" s="6">
        <v>412500</v>
      </c>
      <c r="K1190" t="s">
        <v>4223</v>
      </c>
      <c r="L1190" t="str">
        <f>VLOOKUP(K1190,Códigos!$N$2:$O$376,2,0)</f>
        <v>HERNANDEZ RIVEROS MILCIADES</v>
      </c>
      <c r="M1190" t="s">
        <v>21</v>
      </c>
      <c r="N1190" t="str">
        <f>VLOOKUP(M1190,Códigos!$Q$2:$R$26,2,0)</f>
        <v>GENENCOR CUERO</v>
      </c>
      <c r="O1190" t="s">
        <v>27</v>
      </c>
      <c r="P1190" t="str">
        <f>VLOOKUP(O1190,Códigos!$B$2:$C$19,2,0)</f>
        <v>BOGOTÁ, D.C.</v>
      </c>
      <c r="Q1190" t="s">
        <v>28</v>
      </c>
      <c r="R1190" t="str">
        <f>VLOOKUP(Q1190,Códigos!$E$2:$F$52,2,0)</f>
        <v>BOGOTÁ, D.C.</v>
      </c>
      <c r="S1190" t="s">
        <v>19</v>
      </c>
      <c r="T1190" t="str">
        <f>VLOOKUP(S1190,Códigos!$T$3:$U$14,2,0)</f>
        <v>BIOINDUSTRIA</v>
      </c>
      <c r="U1190" s="6">
        <v>1776.26</v>
      </c>
      <c r="V1190" s="6">
        <v>232.22951594924166</v>
      </c>
    </row>
    <row r="1191" spans="1:22" x14ac:dyDescent="0.25">
      <c r="A1191" t="s">
        <v>4188</v>
      </c>
      <c r="B1191" t="str">
        <f>VLOOKUP(A1191,Códigos!$H$3:$I$19,2,0)</f>
        <v>ELIANA LONDOÑO - TEXTIL</v>
      </c>
      <c r="C1191" t="s">
        <v>4551</v>
      </c>
      <c r="D1191" s="2">
        <v>41802</v>
      </c>
      <c r="E1191" s="2" t="s">
        <v>9285</v>
      </c>
      <c r="F1191">
        <v>60</v>
      </c>
      <c r="G1191" t="s">
        <v>1387</v>
      </c>
      <c r="H1191" t="str">
        <f>VLOOKUP(G1191,Códigos!$K$2:$L$250,2,0)</f>
        <v>INDIBLEACH</v>
      </c>
      <c r="I1191" s="1">
        <v>200</v>
      </c>
      <c r="J1191" s="6">
        <v>1600000</v>
      </c>
      <c r="K1191" t="s">
        <v>4223</v>
      </c>
      <c r="L1191" t="str">
        <f>VLOOKUP(K1191,Códigos!$N$2:$O$376,2,0)</f>
        <v>HERNANDEZ RIVEROS MILCIADES</v>
      </c>
      <c r="M1191" t="s">
        <v>21</v>
      </c>
      <c r="N1191" t="str">
        <f>VLOOKUP(M1191,Códigos!$Q$2:$R$26,2,0)</f>
        <v>GENENCOR CUERO</v>
      </c>
      <c r="O1191" t="s">
        <v>27</v>
      </c>
      <c r="P1191" t="str">
        <f>VLOOKUP(O1191,Códigos!$B$2:$C$19,2,0)</f>
        <v>BOGOTÁ, D.C.</v>
      </c>
      <c r="Q1191" t="s">
        <v>28</v>
      </c>
      <c r="R1191" t="str">
        <f>VLOOKUP(Q1191,Códigos!$E$2:$F$52,2,0)</f>
        <v>BOGOTÁ, D.C.</v>
      </c>
      <c r="S1191" t="s">
        <v>19</v>
      </c>
      <c r="T1191" t="str">
        <f>VLOOKUP(S1191,Códigos!$T$3:$U$14,2,0)</f>
        <v>BIOINDUSTRIA</v>
      </c>
      <c r="U1191" s="6">
        <v>1776.26</v>
      </c>
      <c r="V1191" s="6">
        <v>900.769031560695</v>
      </c>
    </row>
    <row r="1192" spans="1:22" x14ac:dyDescent="0.25">
      <c r="A1192" t="s">
        <v>231</v>
      </c>
      <c r="B1192" t="str">
        <f>VLOOKUP(A1192,Códigos!$H$3:$I$19,2,0)</f>
        <v>NATALY VELA</v>
      </c>
      <c r="C1192" t="s">
        <v>2261</v>
      </c>
      <c r="D1192" s="2">
        <v>41802</v>
      </c>
      <c r="E1192" s="2" t="s">
        <v>9285</v>
      </c>
      <c r="F1192">
        <v>0</v>
      </c>
      <c r="G1192" t="s">
        <v>2262</v>
      </c>
      <c r="H1192" t="str">
        <f>VLOOKUP(G1192,Códigos!$K$2:$L$250,2,0)</f>
        <v>INDICLOR 31</v>
      </c>
      <c r="I1192" s="1">
        <v>1321.33</v>
      </c>
      <c r="J1192" s="6">
        <v>5773683.5700000003</v>
      </c>
      <c r="K1192" t="s">
        <v>2263</v>
      </c>
      <c r="L1192" t="str">
        <f>VLOOKUP(K1192,Códigos!$N$2:$O$376,2,0)</f>
        <v>LATINAMERICAN CHEMICAL TREATMENTS LTDA</v>
      </c>
      <c r="M1192" t="s">
        <v>19</v>
      </c>
      <c r="N1192" t="str">
        <f>VLOOKUP(M1192,Códigos!$Q$2:$R$26,2,0)</f>
        <v>BASF QUIMICA</v>
      </c>
      <c r="O1192" t="s">
        <v>27</v>
      </c>
      <c r="P1192" t="str">
        <f>VLOOKUP(O1192,Códigos!$B$2:$C$19,2,0)</f>
        <v>BOGOTÁ, D.C.</v>
      </c>
      <c r="Q1192" t="s">
        <v>28</v>
      </c>
      <c r="R1192" t="str">
        <f>VLOOKUP(Q1192,Códigos!$E$2:$F$52,2,0)</f>
        <v>BOGOTÁ, D.C.</v>
      </c>
      <c r="S1192" t="s">
        <v>19</v>
      </c>
      <c r="T1192" t="str">
        <f>VLOOKUP(S1192,Códigos!$T$3:$U$14,2,0)</f>
        <v>BIOINDUSTRIA</v>
      </c>
      <c r="U1192" s="6">
        <v>1776.26</v>
      </c>
      <c r="V1192" s="6">
        <v>3250.4720986792477</v>
      </c>
    </row>
    <row r="1193" spans="1:22" x14ac:dyDescent="0.25">
      <c r="A1193" t="s">
        <v>969</v>
      </c>
      <c r="B1193" t="str">
        <f>VLOOKUP(A1193,Códigos!$H$3:$I$19,2,0)</f>
        <v>MARIA ELENA PELAEZ</v>
      </c>
      <c r="C1193" t="s">
        <v>7594</v>
      </c>
      <c r="D1193" s="2">
        <v>41802</v>
      </c>
      <c r="E1193" s="2" t="s">
        <v>9285</v>
      </c>
      <c r="F1193">
        <v>30</v>
      </c>
      <c r="G1193" t="s">
        <v>2112</v>
      </c>
      <c r="H1193" t="str">
        <f>VLOOKUP(G1193,Códigos!$K$2:$L$250,2,0)</f>
        <v>INDIPLOT CLEAN LIQ</v>
      </c>
      <c r="I1193" s="1">
        <v>25</v>
      </c>
      <c r="J1193" s="6">
        <v>162500</v>
      </c>
      <c r="K1193" t="s">
        <v>5798</v>
      </c>
      <c r="L1193" t="str">
        <f>VLOOKUP(K1193,Códigos!$N$2:$O$376,2,0)</f>
        <v>INTERWASH S.A.S.</v>
      </c>
      <c r="M1193" t="s">
        <v>2114</v>
      </c>
      <c r="N1193" t="str">
        <f>VLOOKUP(M1193,Códigos!$Q$2:$R$26,2,0)</f>
        <v>AUXICOLOR</v>
      </c>
      <c r="O1193" t="s">
        <v>39</v>
      </c>
      <c r="P1193" t="str">
        <f>VLOOKUP(O1193,Códigos!$B$2:$C$19,2,0)</f>
        <v>ANTIOQUIA</v>
      </c>
      <c r="Q1193" t="s">
        <v>2729</v>
      </c>
      <c r="R1193" t="str">
        <f>VLOOKUP(Q1193,Códigos!$E$2:$F$52,2,0)</f>
        <v>MEDELLÍN</v>
      </c>
      <c r="S1193" t="s">
        <v>19</v>
      </c>
      <c r="T1193" t="str">
        <f>VLOOKUP(S1193,Códigos!$T$3:$U$14,2,0)</f>
        <v>BIOINDUSTRIA</v>
      </c>
      <c r="U1193" s="6">
        <v>1776.26</v>
      </c>
      <c r="V1193" s="6">
        <v>91.484354767883076</v>
      </c>
    </row>
    <row r="1194" spans="1:22" x14ac:dyDescent="0.25">
      <c r="A1194" t="s">
        <v>4188</v>
      </c>
      <c r="B1194" t="str">
        <f>VLOOKUP(A1194,Códigos!$H$3:$I$19,2,0)</f>
        <v>ELIANA LONDOÑO - TEXTIL</v>
      </c>
      <c r="C1194" t="s">
        <v>4549</v>
      </c>
      <c r="D1194" s="2">
        <v>41802</v>
      </c>
      <c r="E1194" s="2" t="s">
        <v>9285</v>
      </c>
      <c r="F1194">
        <v>60</v>
      </c>
      <c r="G1194" t="s">
        <v>1328</v>
      </c>
      <c r="H1194" t="str">
        <f>VLOOKUP(G1194,Códigos!$K$2:$L$250,2,0)</f>
        <v>INDIXELL 9L</v>
      </c>
      <c r="I1194" s="1">
        <v>50</v>
      </c>
      <c r="J1194" s="6">
        <v>550000</v>
      </c>
      <c r="K1194" t="s">
        <v>4326</v>
      </c>
      <c r="L1194" t="str">
        <f>VLOOKUP(K1194,Códigos!$N$2:$O$376,2,0)</f>
        <v>MARTINEZ LUIS ANTONIO</v>
      </c>
      <c r="M1194" t="s">
        <v>21</v>
      </c>
      <c r="N1194" t="str">
        <f>VLOOKUP(M1194,Códigos!$Q$2:$R$26,2,0)</f>
        <v>GENENCOR CUERO</v>
      </c>
      <c r="O1194" t="s">
        <v>27</v>
      </c>
      <c r="P1194" t="str">
        <f>VLOOKUP(O1194,Códigos!$B$2:$C$19,2,0)</f>
        <v>BOGOTÁ, D.C.</v>
      </c>
      <c r="Q1194" t="s">
        <v>28</v>
      </c>
      <c r="R1194" t="str">
        <f>VLOOKUP(Q1194,Códigos!$E$2:$F$52,2,0)</f>
        <v>BOGOTÁ, D.C.</v>
      </c>
      <c r="S1194" t="s">
        <v>19</v>
      </c>
      <c r="T1194" t="str">
        <f>VLOOKUP(S1194,Códigos!$T$3:$U$14,2,0)</f>
        <v>BIOINDUSTRIA</v>
      </c>
      <c r="U1194" s="6">
        <v>1776.26</v>
      </c>
      <c r="V1194" s="6">
        <v>309.63935459898892</v>
      </c>
    </row>
    <row r="1195" spans="1:22" x14ac:dyDescent="0.25">
      <c r="A1195" t="s">
        <v>969</v>
      </c>
      <c r="B1195" t="str">
        <f>VLOOKUP(A1195,Códigos!$H$3:$I$19,2,0)</f>
        <v>MARIA ELENA PELAEZ</v>
      </c>
      <c r="C1195" t="s">
        <v>6407</v>
      </c>
      <c r="D1195" s="2">
        <v>41802</v>
      </c>
      <c r="E1195" s="2" t="s">
        <v>9285</v>
      </c>
      <c r="F1195">
        <v>30</v>
      </c>
      <c r="G1195" t="s">
        <v>120</v>
      </c>
      <c r="H1195" t="str">
        <f>VLOOKUP(G1195,Códigos!$K$2:$L$250,2,0)</f>
        <v>CATALASE 700</v>
      </c>
      <c r="I1195" s="1">
        <v>120</v>
      </c>
      <c r="J1195" s="6">
        <v>420000</v>
      </c>
      <c r="K1195" t="s">
        <v>5803</v>
      </c>
      <c r="L1195" t="str">
        <f>VLOOKUP(K1195,Códigos!$N$2:$O$376,2,0)</f>
        <v>AUXICOLOR S.A.S</v>
      </c>
      <c r="M1195" t="s">
        <v>21</v>
      </c>
      <c r="N1195" t="str">
        <f>VLOOKUP(M1195,Códigos!$Q$2:$R$26,2,0)</f>
        <v>GENENCOR CUERO</v>
      </c>
      <c r="O1195" t="s">
        <v>39</v>
      </c>
      <c r="P1195" t="str">
        <f>VLOOKUP(O1195,Códigos!$B$2:$C$19,2,0)</f>
        <v>ANTIOQUIA</v>
      </c>
      <c r="Q1195" t="s">
        <v>2729</v>
      </c>
      <c r="R1195" t="str">
        <f>VLOOKUP(Q1195,Códigos!$E$2:$F$52,2,0)</f>
        <v>MEDELLÍN</v>
      </c>
      <c r="S1195" t="s">
        <v>19</v>
      </c>
      <c r="T1195" t="str">
        <f>VLOOKUP(S1195,Códigos!$T$3:$U$14,2,0)</f>
        <v>BIOINDUSTRIA</v>
      </c>
      <c r="U1195" s="6">
        <v>1776.26</v>
      </c>
      <c r="V1195" s="6">
        <v>236.45187078468243</v>
      </c>
    </row>
    <row r="1196" spans="1:22" x14ac:dyDescent="0.25">
      <c r="A1196" t="s">
        <v>4188</v>
      </c>
      <c r="B1196" t="str">
        <f>VLOOKUP(A1196,Códigos!$H$3:$I$19,2,0)</f>
        <v>ELIANA LONDOÑO - TEXTIL</v>
      </c>
      <c r="C1196" t="s">
        <v>4549</v>
      </c>
      <c r="D1196" s="2">
        <v>41802</v>
      </c>
      <c r="E1196" s="2" t="s">
        <v>9285</v>
      </c>
      <c r="F1196">
        <v>60</v>
      </c>
      <c r="G1196" t="s">
        <v>1317</v>
      </c>
      <c r="H1196" t="str">
        <f>VLOOKUP(G1196,Códigos!$K$2:$L$250,2,0)</f>
        <v>INDICLEAN BO</v>
      </c>
      <c r="I1196" s="1">
        <v>25</v>
      </c>
      <c r="J1196" s="6">
        <v>237500</v>
      </c>
      <c r="K1196" t="s">
        <v>4326</v>
      </c>
      <c r="L1196" t="str">
        <f>VLOOKUP(K1196,Códigos!$N$2:$O$376,2,0)</f>
        <v>MARTINEZ LUIS ANTONIO</v>
      </c>
      <c r="M1196" t="s">
        <v>21</v>
      </c>
      <c r="N1196" t="str">
        <f>VLOOKUP(M1196,Códigos!$Q$2:$R$26,2,0)</f>
        <v>GENENCOR CUERO</v>
      </c>
      <c r="O1196" t="s">
        <v>27</v>
      </c>
      <c r="P1196" t="str">
        <f>VLOOKUP(O1196,Códigos!$B$2:$C$19,2,0)</f>
        <v>BOGOTÁ, D.C.</v>
      </c>
      <c r="Q1196" t="s">
        <v>28</v>
      </c>
      <c r="R1196" t="str">
        <f>VLOOKUP(Q1196,Códigos!$E$2:$F$52,2,0)</f>
        <v>BOGOTÁ, D.C.</v>
      </c>
      <c r="S1196" t="s">
        <v>19</v>
      </c>
      <c r="T1196" t="str">
        <f>VLOOKUP(S1196,Códigos!$T$3:$U$14,2,0)</f>
        <v>BIOINDUSTRIA</v>
      </c>
      <c r="U1196" s="6">
        <v>1776.26</v>
      </c>
      <c r="V1196" s="6">
        <v>133.70790312229065</v>
      </c>
    </row>
    <row r="1197" spans="1:22" x14ac:dyDescent="0.25">
      <c r="A1197" t="s">
        <v>4188</v>
      </c>
      <c r="B1197" t="str">
        <f>VLOOKUP(A1197,Códigos!$H$3:$I$19,2,0)</f>
        <v>ELIANA LONDOÑO - TEXTIL</v>
      </c>
      <c r="C1197" t="s">
        <v>4550</v>
      </c>
      <c r="D1197" s="2">
        <v>41802</v>
      </c>
      <c r="E1197" s="2" t="s">
        <v>9285</v>
      </c>
      <c r="F1197">
        <v>60</v>
      </c>
      <c r="G1197" t="s">
        <v>1297</v>
      </c>
      <c r="H1197" t="str">
        <f>VLOOKUP(G1197,Códigos!$K$2:$L$250,2,0)</f>
        <v>INDIXELL NEUTRA 400 EX (SA)</v>
      </c>
      <c r="I1197" s="1">
        <v>25</v>
      </c>
      <c r="J1197" s="6">
        <v>350000</v>
      </c>
      <c r="K1197" t="s">
        <v>4189</v>
      </c>
      <c r="L1197" t="str">
        <f>VLOOKUP(K1197,Códigos!$N$2:$O$376,2,0)</f>
        <v>KENZO JEANS S.A.S.</v>
      </c>
      <c r="M1197" t="s">
        <v>21</v>
      </c>
      <c r="N1197" t="str">
        <f>VLOOKUP(M1197,Códigos!$Q$2:$R$26,2,0)</f>
        <v>GENENCOR CUERO</v>
      </c>
      <c r="O1197" t="s">
        <v>119</v>
      </c>
      <c r="P1197" t="str">
        <f>VLOOKUP(O1197,Códigos!$B$2:$C$19,2,0)</f>
        <v>CUNDINAMARCA</v>
      </c>
      <c r="Q1197" t="s">
        <v>28</v>
      </c>
      <c r="R1197" t="str">
        <f>VLOOKUP(Q1197,Códigos!$E$2:$F$52,2,0)</f>
        <v>BOGOTÁ, D.C.</v>
      </c>
      <c r="S1197" t="s">
        <v>19</v>
      </c>
      <c r="T1197" t="str">
        <f>VLOOKUP(S1197,Códigos!$T$3:$U$14,2,0)</f>
        <v>BIOINDUSTRIA</v>
      </c>
      <c r="U1197" s="6">
        <v>1776.26</v>
      </c>
      <c r="V1197" s="6">
        <v>197.04322565390203</v>
      </c>
    </row>
    <row r="1198" spans="1:22" x14ac:dyDescent="0.25">
      <c r="A1198" t="s">
        <v>4188</v>
      </c>
      <c r="B1198" t="str">
        <f>VLOOKUP(A1198,Códigos!$H$3:$I$19,2,0)</f>
        <v>ELIANA LONDOÑO - TEXTIL</v>
      </c>
      <c r="C1198" t="s">
        <v>4548</v>
      </c>
      <c r="D1198" s="2">
        <v>41803</v>
      </c>
      <c r="E1198" s="2" t="s">
        <v>9285</v>
      </c>
      <c r="F1198">
        <v>30</v>
      </c>
      <c r="G1198" t="s">
        <v>1439</v>
      </c>
      <c r="H1198" t="str">
        <f>VLOOKUP(G1198,Códigos!$K$2:$L$250,2,0)</f>
        <v>INDIXELL 2XL</v>
      </c>
      <c r="I1198" s="1">
        <v>20</v>
      </c>
      <c r="J1198" s="6">
        <v>640000</v>
      </c>
      <c r="K1198" t="s">
        <v>4332</v>
      </c>
      <c r="L1198" t="str">
        <f>VLOOKUP(K1198,Códigos!$N$2:$O$376,2,0)</f>
        <v>RIOS DUITAMA MANUEL DE JESUS</v>
      </c>
      <c r="M1198" t="s">
        <v>21</v>
      </c>
      <c r="N1198" t="str">
        <f>VLOOKUP(M1198,Códigos!$Q$2:$R$26,2,0)</f>
        <v>GENENCOR CUERO</v>
      </c>
      <c r="O1198" t="s">
        <v>27</v>
      </c>
      <c r="P1198" t="str">
        <f>VLOOKUP(O1198,Códigos!$B$2:$C$19,2,0)</f>
        <v>BOGOTÁ, D.C.</v>
      </c>
      <c r="Q1198" t="s">
        <v>28</v>
      </c>
      <c r="R1198" t="str">
        <f>VLOOKUP(Q1198,Códigos!$E$2:$F$52,2,0)</f>
        <v>BOGOTÁ, D.C.</v>
      </c>
      <c r="S1198" t="s">
        <v>19</v>
      </c>
      <c r="T1198" t="str">
        <f>VLOOKUP(S1198,Códigos!$T$3:$U$14,2,0)</f>
        <v>BIOINDUSTRIA</v>
      </c>
      <c r="U1198" s="6">
        <v>1776.47</v>
      </c>
      <c r="V1198" s="6">
        <v>360.26501995530464</v>
      </c>
    </row>
    <row r="1199" spans="1:22" x14ac:dyDescent="0.25">
      <c r="A1199" t="s">
        <v>969</v>
      </c>
      <c r="B1199" t="str">
        <f>VLOOKUP(A1199,Códigos!$H$3:$I$19,2,0)</f>
        <v>MARIA ELENA PELAEZ</v>
      </c>
      <c r="C1199" t="s">
        <v>6416</v>
      </c>
      <c r="D1199" s="2">
        <v>41803</v>
      </c>
      <c r="E1199" s="2" t="s">
        <v>9285</v>
      </c>
      <c r="F1199">
        <v>60</v>
      </c>
      <c r="G1199" t="s">
        <v>4384</v>
      </c>
      <c r="H1199" t="str">
        <f>VLOOKUP(G1199,Códigos!$K$2:$L$250,2,0)</f>
        <v>INDIXELL MAX 8000</v>
      </c>
      <c r="I1199" s="1">
        <v>20</v>
      </c>
      <c r="J1199" s="6">
        <v>136000</v>
      </c>
      <c r="K1199" t="s">
        <v>5841</v>
      </c>
      <c r="L1199" t="str">
        <f>VLOOKUP(K1199,Códigos!$N$2:$O$376,2,0)</f>
        <v>TEÑIDOS Y ACABADOS ASOCIADOS S A S</v>
      </c>
      <c r="M1199" t="s">
        <v>21</v>
      </c>
      <c r="N1199" t="str">
        <f>VLOOKUP(M1199,Códigos!$Q$2:$R$26,2,0)</f>
        <v>GENENCOR CUERO</v>
      </c>
      <c r="O1199" t="s">
        <v>39</v>
      </c>
      <c r="P1199" t="str">
        <f>VLOOKUP(O1199,Códigos!$B$2:$C$19,2,0)</f>
        <v>ANTIOQUIA</v>
      </c>
      <c r="Q1199" t="s">
        <v>998</v>
      </c>
      <c r="R1199" t="str">
        <f>VLOOKUP(Q1199,Códigos!$E$2:$F$52,2,0)</f>
        <v>ITAGÜÍ</v>
      </c>
      <c r="S1199" t="s">
        <v>19</v>
      </c>
      <c r="T1199" t="str">
        <f>VLOOKUP(S1199,Códigos!$T$3:$U$14,2,0)</f>
        <v>BIOINDUSTRIA</v>
      </c>
      <c r="U1199" s="6">
        <v>1776.47</v>
      </c>
      <c r="V1199" s="6">
        <v>76.556316740502226</v>
      </c>
    </row>
    <row r="1200" spans="1:22" x14ac:dyDescent="0.25">
      <c r="A1200" t="s">
        <v>4188</v>
      </c>
      <c r="B1200" t="str">
        <f>VLOOKUP(A1200,Códigos!$H$3:$I$19,2,0)</f>
        <v>ELIANA LONDOÑO - TEXTIL</v>
      </c>
      <c r="C1200" t="s">
        <v>4547</v>
      </c>
      <c r="D1200" s="2">
        <v>41803</v>
      </c>
      <c r="E1200" s="2" t="s">
        <v>9285</v>
      </c>
      <c r="F1200">
        <v>30</v>
      </c>
      <c r="G1200" t="s">
        <v>1439</v>
      </c>
      <c r="H1200" t="str">
        <f>VLOOKUP(G1200,Códigos!$K$2:$L$250,2,0)</f>
        <v>INDIXELL 2XL</v>
      </c>
      <c r="I1200" s="1">
        <v>20</v>
      </c>
      <c r="J1200" s="6">
        <v>460000</v>
      </c>
      <c r="K1200" t="s">
        <v>4356</v>
      </c>
      <c r="L1200" t="str">
        <f>VLOOKUP(K1200,Códigos!$N$2:$O$376,2,0)</f>
        <v>COLOR QUIMIC´S LTDA</v>
      </c>
      <c r="M1200" t="s">
        <v>21</v>
      </c>
      <c r="N1200" t="str">
        <f>VLOOKUP(M1200,Códigos!$Q$2:$R$26,2,0)</f>
        <v>GENENCOR CUERO</v>
      </c>
      <c r="O1200" t="s">
        <v>27</v>
      </c>
      <c r="P1200" t="str">
        <f>VLOOKUP(O1200,Códigos!$B$2:$C$19,2,0)</f>
        <v>BOGOTÁ, D.C.</v>
      </c>
      <c r="Q1200" t="s">
        <v>28</v>
      </c>
      <c r="R1200" t="str">
        <f>VLOOKUP(Q1200,Códigos!$E$2:$F$52,2,0)</f>
        <v>BOGOTÁ, D.C.</v>
      </c>
      <c r="S1200" t="s">
        <v>19</v>
      </c>
      <c r="T1200" t="str">
        <f>VLOOKUP(S1200,Códigos!$T$3:$U$14,2,0)</f>
        <v>BIOINDUSTRIA</v>
      </c>
      <c r="U1200" s="6">
        <v>1776.47</v>
      </c>
      <c r="V1200" s="6">
        <v>258.94048309287518</v>
      </c>
    </row>
    <row r="1201" spans="1:22" x14ac:dyDescent="0.25">
      <c r="A1201" t="s">
        <v>969</v>
      </c>
      <c r="B1201" t="str">
        <f>VLOOKUP(A1201,Códigos!$H$3:$I$19,2,0)</f>
        <v>MARIA ELENA PELAEZ</v>
      </c>
      <c r="C1201" t="s">
        <v>6416</v>
      </c>
      <c r="D1201" s="2">
        <v>41803</v>
      </c>
      <c r="E1201" s="2" t="s">
        <v>9285</v>
      </c>
      <c r="F1201">
        <v>60</v>
      </c>
      <c r="G1201" t="s">
        <v>1309</v>
      </c>
      <c r="H1201" t="str">
        <f>VLOOKUP(G1201,Códigos!$K$2:$L$250,2,0)</f>
        <v>INDESIZE COLD 10</v>
      </c>
      <c r="I1201" s="1">
        <v>25</v>
      </c>
      <c r="J1201" s="6">
        <v>175000</v>
      </c>
      <c r="K1201" t="s">
        <v>5841</v>
      </c>
      <c r="L1201" t="str">
        <f>VLOOKUP(K1201,Códigos!$N$2:$O$376,2,0)</f>
        <v>TEÑIDOS Y ACABADOS ASOCIADOS S A S</v>
      </c>
      <c r="M1201" t="s">
        <v>21</v>
      </c>
      <c r="N1201" t="str">
        <f>VLOOKUP(M1201,Códigos!$Q$2:$R$26,2,0)</f>
        <v>GENENCOR CUERO</v>
      </c>
      <c r="O1201" t="s">
        <v>39</v>
      </c>
      <c r="P1201" t="str">
        <f>VLOOKUP(O1201,Códigos!$B$2:$C$19,2,0)</f>
        <v>ANTIOQUIA</v>
      </c>
      <c r="Q1201" t="s">
        <v>998</v>
      </c>
      <c r="R1201" t="str">
        <f>VLOOKUP(Q1201,Códigos!$E$2:$F$52,2,0)</f>
        <v>ITAGÜÍ</v>
      </c>
      <c r="S1201" t="s">
        <v>19</v>
      </c>
      <c r="T1201" t="str">
        <f>VLOOKUP(S1201,Códigos!$T$3:$U$14,2,0)</f>
        <v>BIOINDUSTRIA</v>
      </c>
      <c r="U1201" s="6">
        <v>1776.47</v>
      </c>
      <c r="V1201" s="6">
        <v>98.509966394028609</v>
      </c>
    </row>
    <row r="1202" spans="1:22" x14ac:dyDescent="0.25">
      <c r="A1202" t="s">
        <v>980</v>
      </c>
      <c r="B1202" t="str">
        <f>VLOOKUP(A1202,Códigos!$H$3:$I$19,2,0)</f>
        <v>JENNY GOMEZ VALENCIA</v>
      </c>
      <c r="C1202" t="s">
        <v>1928</v>
      </c>
      <c r="D1202" s="2">
        <v>41803</v>
      </c>
      <c r="E1202" s="2" t="s">
        <v>9285</v>
      </c>
      <c r="F1202">
        <v>8</v>
      </c>
      <c r="G1202" t="s">
        <v>444</v>
      </c>
      <c r="H1202" t="str">
        <f>VLOOKUP(G1202,Códigos!$K$2:$L$250,2,0)</f>
        <v>CORRUGATOR KRYTOX  226 FG</v>
      </c>
      <c r="I1202" s="1">
        <v>15</v>
      </c>
      <c r="J1202" s="6">
        <v>6327405</v>
      </c>
      <c r="K1202" t="s">
        <v>1921</v>
      </c>
      <c r="L1202" t="str">
        <f>VLOOKUP(K1202,Códigos!$N$2:$O$376,2,0)</f>
        <v>CARTONES AMERICA S.A.</v>
      </c>
      <c r="M1202" t="s">
        <v>435</v>
      </c>
      <c r="N1202" t="str">
        <f>VLOOKUP(M1202,Códigos!$Q$2:$R$26,2,0)</f>
        <v>AUXICOLOR LTDA</v>
      </c>
      <c r="O1202" t="s">
        <v>594</v>
      </c>
      <c r="P1202" t="str">
        <f>VLOOKUP(O1202,Códigos!$B$2:$C$19,2,0)</f>
        <v>VALLE DEL CAUCA</v>
      </c>
      <c r="Q1202" t="s">
        <v>595</v>
      </c>
      <c r="R1202" t="str">
        <f>VLOOKUP(Q1202,Códigos!$E$2:$F$52,2,0)</f>
        <v>CALI</v>
      </c>
      <c r="S1202" t="s">
        <v>21</v>
      </c>
      <c r="T1202" t="str">
        <f>VLOOKUP(S1202,Códigos!$T$3:$U$14,2,0)</f>
        <v>ESPECIALIDADES QUIMICAS</v>
      </c>
      <c r="U1202" s="6">
        <v>1776.47</v>
      </c>
      <c r="V1202" s="6">
        <v>3561.7854509223348</v>
      </c>
    </row>
    <row r="1203" spans="1:22" x14ac:dyDescent="0.25">
      <c r="A1203" t="s">
        <v>2952</v>
      </c>
      <c r="B1203" t="str">
        <f>VLOOKUP(A1203,Códigos!$H$3:$I$19,2,0)</f>
        <v>SUSANA ESTRADA E.</v>
      </c>
      <c r="C1203" t="s">
        <v>4114</v>
      </c>
      <c r="D1203" s="2">
        <v>41803</v>
      </c>
      <c r="E1203" s="2" t="s">
        <v>9285</v>
      </c>
      <c r="F1203">
        <v>60</v>
      </c>
      <c r="G1203" t="s">
        <v>665</v>
      </c>
      <c r="H1203" t="str">
        <f>VLOOKUP(G1203,Códigos!$K$2:$L$250,2,0)</f>
        <v>SILANO Z-6300</v>
      </c>
      <c r="I1203" s="1">
        <v>200</v>
      </c>
      <c r="J1203" s="6">
        <v>3172776</v>
      </c>
      <c r="K1203" t="s">
        <v>2971</v>
      </c>
      <c r="L1203" t="str">
        <f>VLOOKUP(K1203,Códigos!$N$2:$O$376,2,0)</f>
        <v>COLORQUIMICA S.A.</v>
      </c>
      <c r="M1203" t="s">
        <v>577</v>
      </c>
      <c r="N1203" t="str">
        <f>VLOOKUP(M1203,Códigos!$Q$2:$R$26,2,0)</f>
        <v>XIAMETER</v>
      </c>
      <c r="O1203" t="s">
        <v>39</v>
      </c>
      <c r="P1203" t="str">
        <f>VLOOKUP(O1203,Códigos!$B$2:$C$19,2,0)</f>
        <v>ANTIOQUIA</v>
      </c>
      <c r="Q1203" t="s">
        <v>2949</v>
      </c>
      <c r="R1203" t="str">
        <f>VLOOKUP(Q1203,Códigos!$E$2:$F$52,2,0)</f>
        <v>LA ESTRELLA</v>
      </c>
      <c r="S1203" t="s">
        <v>21</v>
      </c>
      <c r="T1203" t="str">
        <f>VLOOKUP(S1203,Códigos!$T$3:$U$14,2,0)</f>
        <v>ESPECIALIDADES QUIMICAS</v>
      </c>
      <c r="U1203" s="6">
        <v>1776.47</v>
      </c>
      <c r="V1203" s="6">
        <v>1786.0003264901743</v>
      </c>
    </row>
    <row r="1204" spans="1:22" x14ac:dyDescent="0.25">
      <c r="A1204" t="s">
        <v>21</v>
      </c>
      <c r="B1204" t="str">
        <f>VLOOKUP(A1204,Códigos!$H$3:$I$19,2,0)</f>
        <v>KAREN ANDREA GUALDRON</v>
      </c>
      <c r="C1204" t="s">
        <v>550</v>
      </c>
      <c r="D1204" s="2">
        <v>41803</v>
      </c>
      <c r="E1204" s="2" t="s">
        <v>9285</v>
      </c>
      <c r="F1204">
        <v>60</v>
      </c>
      <c r="G1204" t="s">
        <v>525</v>
      </c>
      <c r="H1204" t="str">
        <f>VLOOKUP(G1204,Códigos!$K$2:$L$250,2,0)</f>
        <v>TIZOR ZEC</v>
      </c>
      <c r="I1204" s="1">
        <v>200</v>
      </c>
      <c r="J1204" s="6">
        <v>9287386</v>
      </c>
      <c r="K1204" t="s">
        <v>526</v>
      </c>
      <c r="L1204" t="str">
        <f>VLOOKUP(K1204,Códigos!$N$2:$O$376,2,0)</f>
        <v>PLASTILENE S.A.</v>
      </c>
      <c r="M1204" t="s">
        <v>529</v>
      </c>
      <c r="N1204" t="str">
        <f>VLOOKUP(M1204,Códigos!$Q$2:$R$26,2,0)</f>
        <v>DORF KETAL</v>
      </c>
      <c r="O1204" t="s">
        <v>119</v>
      </c>
      <c r="P1204" t="str">
        <f>VLOOKUP(O1204,Códigos!$B$2:$C$19,2,0)</f>
        <v>CUNDINAMARCA</v>
      </c>
      <c r="Q1204" t="s">
        <v>28</v>
      </c>
      <c r="R1204" t="str">
        <f>VLOOKUP(Q1204,Códigos!$E$2:$F$52,2,0)</f>
        <v>BOGOTÁ, D.C.</v>
      </c>
      <c r="S1204" t="s">
        <v>21</v>
      </c>
      <c r="T1204" t="str">
        <f>VLOOKUP(S1204,Códigos!$T$3:$U$14,2,0)</f>
        <v>ESPECIALIDADES QUIMICAS</v>
      </c>
      <c r="U1204" s="6">
        <v>1776.47</v>
      </c>
      <c r="V1204" s="6">
        <v>5228.0004728478389</v>
      </c>
    </row>
    <row r="1205" spans="1:22" x14ac:dyDescent="0.25">
      <c r="A1205" t="s">
        <v>980</v>
      </c>
      <c r="B1205" t="str">
        <f>VLOOKUP(A1205,Códigos!$H$3:$I$19,2,0)</f>
        <v>JENNY GOMEZ VALENCIA</v>
      </c>
      <c r="C1205" t="s">
        <v>1925</v>
      </c>
      <c r="D1205" s="2">
        <v>41803</v>
      </c>
      <c r="E1205" s="2" t="s">
        <v>9285</v>
      </c>
      <c r="F1205">
        <v>0</v>
      </c>
      <c r="G1205" t="s">
        <v>444</v>
      </c>
      <c r="H1205" t="str">
        <f>VLOOKUP(G1205,Códigos!$K$2:$L$250,2,0)</f>
        <v>CORRUGATOR KRYTOX  226 FG</v>
      </c>
      <c r="I1205" s="1">
        <v>10</v>
      </c>
      <c r="J1205" s="6">
        <v>3445470</v>
      </c>
      <c r="K1205" t="s">
        <v>1926</v>
      </c>
      <c r="L1205" t="str">
        <f>VLOOKUP(K1205,Códigos!$N$2:$O$376,2,0)</f>
        <v>CAJAS COLOMBIANAS S.A.S.</v>
      </c>
      <c r="M1205" t="s">
        <v>435</v>
      </c>
      <c r="N1205" t="str">
        <f>VLOOKUP(M1205,Códigos!$Q$2:$R$26,2,0)</f>
        <v>AUXICOLOR LTDA</v>
      </c>
      <c r="O1205" t="s">
        <v>594</v>
      </c>
      <c r="P1205" t="str">
        <f>VLOOKUP(O1205,Códigos!$B$2:$C$19,2,0)</f>
        <v>VALLE DEL CAUCA</v>
      </c>
      <c r="Q1205" t="s">
        <v>990</v>
      </c>
      <c r="R1205" t="str">
        <f>VLOOKUP(Q1205,Códigos!$E$2:$F$52,2,0)</f>
        <v>PALMIRA</v>
      </c>
      <c r="S1205" t="s">
        <v>21</v>
      </c>
      <c r="T1205" t="str">
        <f>VLOOKUP(S1205,Códigos!$T$3:$U$14,2,0)</f>
        <v>ESPECIALIDADES QUIMICAS</v>
      </c>
      <c r="U1205" s="6">
        <v>1776.47</v>
      </c>
      <c r="V1205" s="6">
        <v>1939.5036223521929</v>
      </c>
    </row>
    <row r="1206" spans="1:22" x14ac:dyDescent="0.25">
      <c r="A1206" t="s">
        <v>980</v>
      </c>
      <c r="B1206" t="str">
        <f>VLOOKUP(A1206,Códigos!$H$3:$I$19,2,0)</f>
        <v>JENNY GOMEZ VALENCIA</v>
      </c>
      <c r="C1206" t="s">
        <v>1418</v>
      </c>
      <c r="D1206" s="2">
        <v>41803</v>
      </c>
      <c r="E1206" s="2" t="s">
        <v>9285</v>
      </c>
      <c r="F1206">
        <v>60</v>
      </c>
      <c r="G1206" t="s">
        <v>303</v>
      </c>
      <c r="H1206" t="str">
        <f>VLOOKUP(G1206,Códigos!$K$2:$L$250,2,0)</f>
        <v>SYLOWHITE SM 405</v>
      </c>
      <c r="I1206" s="1">
        <v>300</v>
      </c>
      <c r="J1206" s="6">
        <v>1590900</v>
      </c>
      <c r="K1206" t="s">
        <v>1099</v>
      </c>
      <c r="L1206" t="str">
        <f>VLOOKUP(K1206,Códigos!$N$2:$O$376,2,0)</f>
        <v>INDUSTRIAS LEMBER S.A.</v>
      </c>
      <c r="M1206" t="s">
        <v>21</v>
      </c>
      <c r="N1206" t="str">
        <f>VLOOKUP(M1206,Códigos!$Q$2:$R$26,2,0)</f>
        <v>GENENCOR CUERO</v>
      </c>
      <c r="O1206" t="s">
        <v>594</v>
      </c>
      <c r="P1206" t="str">
        <f>VLOOKUP(O1206,Códigos!$B$2:$C$19,2,0)</f>
        <v>VALLE DEL CAUCA</v>
      </c>
      <c r="Q1206" t="s">
        <v>1102</v>
      </c>
      <c r="R1206" t="str">
        <f>VLOOKUP(Q1206,Códigos!$E$2:$F$52,2,0)</f>
        <v>YUMBO</v>
      </c>
      <c r="S1206" t="s">
        <v>21</v>
      </c>
      <c r="T1206" t="str">
        <f>VLOOKUP(S1206,Códigos!$T$3:$U$14,2,0)</f>
        <v>ESPECIALIDADES QUIMICAS</v>
      </c>
      <c r="U1206" s="6">
        <v>1776.47</v>
      </c>
      <c r="V1206" s="6">
        <v>895.54003163577204</v>
      </c>
    </row>
    <row r="1207" spans="1:22" x14ac:dyDescent="0.25">
      <c r="A1207" t="s">
        <v>4188</v>
      </c>
      <c r="B1207" t="str">
        <f>VLOOKUP(A1207,Códigos!$H$3:$I$19,2,0)</f>
        <v>ELIANA LONDOÑO - TEXTIL</v>
      </c>
      <c r="C1207" t="s">
        <v>4548</v>
      </c>
      <c r="D1207" s="2">
        <v>41803</v>
      </c>
      <c r="E1207" s="2" t="s">
        <v>9285</v>
      </c>
      <c r="F1207">
        <v>30</v>
      </c>
      <c r="G1207" t="s">
        <v>4319</v>
      </c>
      <c r="H1207" t="str">
        <f>VLOOKUP(G1207,Códigos!$K$2:$L$250,2,0)</f>
        <v>INDESIZE 103 DLC</v>
      </c>
      <c r="I1207" s="1">
        <v>60</v>
      </c>
      <c r="J1207" s="6">
        <v>150000</v>
      </c>
      <c r="K1207" t="s">
        <v>4332</v>
      </c>
      <c r="L1207" t="str">
        <f>VLOOKUP(K1207,Códigos!$N$2:$O$376,2,0)</f>
        <v>RIOS DUITAMA MANUEL DE JESUS</v>
      </c>
      <c r="M1207" t="s">
        <v>21</v>
      </c>
      <c r="N1207" t="str">
        <f>VLOOKUP(M1207,Códigos!$Q$2:$R$26,2,0)</f>
        <v>GENENCOR CUERO</v>
      </c>
      <c r="O1207" t="s">
        <v>27</v>
      </c>
      <c r="P1207" t="str">
        <f>VLOOKUP(O1207,Códigos!$B$2:$C$19,2,0)</f>
        <v>BOGOTÁ, D.C.</v>
      </c>
      <c r="Q1207" t="s">
        <v>28</v>
      </c>
      <c r="R1207" t="str">
        <f>VLOOKUP(Q1207,Códigos!$E$2:$F$52,2,0)</f>
        <v>BOGOTÁ, D.C.</v>
      </c>
      <c r="S1207" t="s">
        <v>19</v>
      </c>
      <c r="T1207" t="str">
        <f>VLOOKUP(S1207,Códigos!$T$3:$U$14,2,0)</f>
        <v>BIOINDUSTRIA</v>
      </c>
      <c r="U1207" s="6">
        <v>1776.47</v>
      </c>
      <c r="V1207" s="6">
        <v>84.437114052024526</v>
      </c>
    </row>
    <row r="1208" spans="1:22" x14ac:dyDescent="0.25">
      <c r="A1208" t="s">
        <v>2952</v>
      </c>
      <c r="B1208" t="str">
        <f>VLOOKUP(A1208,Códigos!$H$3:$I$19,2,0)</f>
        <v>SUSANA ESTRADA E.</v>
      </c>
      <c r="C1208" t="s">
        <v>3026</v>
      </c>
      <c r="D1208" s="2">
        <v>41803</v>
      </c>
      <c r="E1208" s="2" t="s">
        <v>9285</v>
      </c>
      <c r="F1208">
        <v>45</v>
      </c>
      <c r="G1208" t="s">
        <v>275</v>
      </c>
      <c r="H1208" t="str">
        <f>VLOOKUP(G1208,Códigos!$K$2:$L$250,2,0)</f>
        <v>ADITIVO 57</v>
      </c>
      <c r="I1208" s="1">
        <v>21</v>
      </c>
      <c r="J1208" s="6">
        <v>1119176.1000000001</v>
      </c>
      <c r="K1208" t="s">
        <v>2976</v>
      </c>
      <c r="L1208" t="str">
        <f>VLOOKUP(K1208,Códigos!$N$2:$O$376,2,0)</f>
        <v>RECONSTRUCTORA DE CANECAS Y TAMBORES SAS</v>
      </c>
      <c r="M1208" t="s">
        <v>19</v>
      </c>
      <c r="N1208" t="str">
        <f>VLOOKUP(M1208,Códigos!$Q$2:$R$26,2,0)</f>
        <v>BASF QUIMICA</v>
      </c>
      <c r="O1208" t="s">
        <v>39</v>
      </c>
      <c r="P1208" t="str">
        <f>VLOOKUP(O1208,Códigos!$B$2:$C$19,2,0)</f>
        <v>ANTIOQUIA</v>
      </c>
      <c r="Q1208" t="s">
        <v>2729</v>
      </c>
      <c r="R1208" t="str">
        <f>VLOOKUP(Q1208,Códigos!$E$2:$F$52,2,0)</f>
        <v>MEDELLÍN</v>
      </c>
      <c r="S1208" t="s">
        <v>21</v>
      </c>
      <c r="T1208" t="str">
        <f>VLOOKUP(S1208,Códigos!$T$3:$U$14,2,0)</f>
        <v>ESPECIALIDADES QUIMICAS</v>
      </c>
      <c r="U1208" s="6">
        <v>1776.47</v>
      </c>
      <c r="V1208" s="6">
        <v>630</v>
      </c>
    </row>
    <row r="1209" spans="1:22" x14ac:dyDescent="0.25">
      <c r="A1209" t="s">
        <v>19</v>
      </c>
      <c r="B1209" t="str">
        <f>VLOOKUP(A1209,Códigos!$H$3:$I$19,2,0)</f>
        <v>TEXTILERAS BOGOTA</v>
      </c>
      <c r="C1209" t="s">
        <v>147</v>
      </c>
      <c r="D1209" s="2">
        <v>41803</v>
      </c>
      <c r="E1209" s="2" t="s">
        <v>9285</v>
      </c>
      <c r="F1209">
        <v>60</v>
      </c>
      <c r="G1209" t="s">
        <v>109</v>
      </c>
      <c r="H1209" t="str">
        <f>VLOOKUP(G1209,Códigos!$K$2:$L$250,2,0)</f>
        <v>CATALASE T100</v>
      </c>
      <c r="I1209" s="1">
        <v>50</v>
      </c>
      <c r="J1209" s="6">
        <v>1065882</v>
      </c>
      <c r="K1209" t="s">
        <v>33</v>
      </c>
      <c r="L1209" t="str">
        <f>VLOOKUP(K1209,Códigos!$N$2:$O$376,2,0)</f>
        <v>TEXTILES MIRATEX S.A.S.</v>
      </c>
      <c r="M1209" t="s">
        <v>21</v>
      </c>
      <c r="N1209" t="str">
        <f>VLOOKUP(M1209,Códigos!$Q$2:$R$26,2,0)</f>
        <v>GENENCOR CUERO</v>
      </c>
      <c r="O1209" t="s">
        <v>27</v>
      </c>
      <c r="P1209" t="str">
        <f>VLOOKUP(O1209,Códigos!$B$2:$C$19,2,0)</f>
        <v>BOGOTÁ, D.C.</v>
      </c>
      <c r="Q1209" t="s">
        <v>28</v>
      </c>
      <c r="R1209" t="str">
        <f>VLOOKUP(Q1209,Códigos!$E$2:$F$52,2,0)</f>
        <v>BOGOTÁ, D.C.</v>
      </c>
      <c r="S1209" t="s">
        <v>19</v>
      </c>
      <c r="T1209" t="str">
        <f>VLOOKUP(S1209,Códigos!$T$3:$U$14,2,0)</f>
        <v>BIOINDUSTRIA</v>
      </c>
      <c r="U1209" s="6">
        <v>1776.47</v>
      </c>
      <c r="V1209" s="6">
        <v>600</v>
      </c>
    </row>
    <row r="1210" spans="1:22" x14ac:dyDescent="0.25">
      <c r="A1210" t="s">
        <v>21</v>
      </c>
      <c r="B1210" t="str">
        <f>VLOOKUP(A1210,Códigos!$H$3:$I$19,2,0)</f>
        <v>KAREN ANDREA GUALDRON</v>
      </c>
      <c r="C1210" t="s">
        <v>549</v>
      </c>
      <c r="D1210" s="2">
        <v>41803</v>
      </c>
      <c r="E1210" s="2" t="s">
        <v>9285</v>
      </c>
      <c r="F1210">
        <v>60</v>
      </c>
      <c r="G1210" t="s">
        <v>533</v>
      </c>
      <c r="H1210" t="str">
        <f>VLOOKUP(G1210,Códigos!$K$2:$L$250,2,0)</f>
        <v>TIZOR IAM</v>
      </c>
      <c r="I1210" s="1">
        <v>200</v>
      </c>
      <c r="J1210" s="6">
        <v>2913410</v>
      </c>
      <c r="K1210" t="s">
        <v>539</v>
      </c>
      <c r="L1210" t="str">
        <f>VLOOKUP(K1210,Códigos!$N$2:$O$376,2,0)</f>
        <v>GRUPO SANCHEZ COLOMBIA SAS</v>
      </c>
      <c r="M1210" t="s">
        <v>529</v>
      </c>
      <c r="N1210" t="str">
        <f>VLOOKUP(M1210,Códigos!$Q$2:$R$26,2,0)</f>
        <v>DORF KETAL</v>
      </c>
      <c r="O1210" t="s">
        <v>119</v>
      </c>
      <c r="P1210" t="str">
        <f>VLOOKUP(O1210,Códigos!$B$2:$C$19,2,0)</f>
        <v>CUNDINAMARCA</v>
      </c>
      <c r="Q1210" t="s">
        <v>282</v>
      </c>
      <c r="R1210" t="str">
        <f>VLOOKUP(Q1210,Códigos!$E$2:$F$52,2,0)</f>
        <v>SOACHA</v>
      </c>
      <c r="S1210" t="s">
        <v>21</v>
      </c>
      <c r="T1210" t="str">
        <f>VLOOKUP(S1210,Códigos!$T$3:$U$14,2,0)</f>
        <v>ESPECIALIDADES QUIMICAS</v>
      </c>
      <c r="U1210" s="6">
        <v>1776.47</v>
      </c>
      <c r="V1210" s="6">
        <v>1639.999549668725</v>
      </c>
    </row>
    <row r="1211" spans="1:22" x14ac:dyDescent="0.25">
      <c r="A1211" t="s">
        <v>969</v>
      </c>
      <c r="B1211" t="str">
        <f>VLOOKUP(A1211,Códigos!$H$3:$I$19,2,0)</f>
        <v>MARIA ELENA PELAEZ</v>
      </c>
      <c r="C1211" t="s">
        <v>5851</v>
      </c>
      <c r="D1211" s="2">
        <v>41804</v>
      </c>
      <c r="E1211" s="2" t="s">
        <v>9285</v>
      </c>
      <c r="F1211">
        <v>60</v>
      </c>
      <c r="G1211" t="s">
        <v>7460</v>
      </c>
      <c r="H1211" t="str">
        <f>VLOOKUP(G1211,Códigos!$K$2:$L$250,2,0)</f>
        <v>LIGANTE INDIPRINT ET</v>
      </c>
      <c r="I1211" s="1">
        <v>60</v>
      </c>
      <c r="J1211" s="6">
        <v>315000</v>
      </c>
      <c r="K1211" t="s">
        <v>5809</v>
      </c>
      <c r="L1211" t="str">
        <f>VLOOKUP(K1211,Códigos!$N$2:$O$376,2,0)</f>
        <v>EXPOFARO S.A.S.</v>
      </c>
      <c r="M1211" t="s">
        <v>231</v>
      </c>
      <c r="N1211" t="str">
        <f>VLOOKUP(M1211,Códigos!$Q$2:$R$26,2,0)</f>
        <v>QUIMICA PRODES</v>
      </c>
      <c r="O1211" t="s">
        <v>39</v>
      </c>
      <c r="P1211" t="str">
        <f>VLOOKUP(O1211,Códigos!$B$2:$C$19,2,0)</f>
        <v>ANTIOQUIA</v>
      </c>
      <c r="Q1211" t="s">
        <v>2729</v>
      </c>
      <c r="R1211" t="str">
        <f>VLOOKUP(Q1211,Códigos!$E$2:$F$52,2,0)</f>
        <v>MEDELLÍN</v>
      </c>
      <c r="S1211" t="s">
        <v>19</v>
      </c>
      <c r="T1211" t="str">
        <f>VLOOKUP(S1211,Códigos!$T$3:$U$14,2,0)</f>
        <v>BIOINDUSTRIA</v>
      </c>
      <c r="U1211" s="6">
        <v>1783.45</v>
      </c>
      <c r="V1211" s="6">
        <v>176.62395918024055</v>
      </c>
    </row>
    <row r="1212" spans="1:22" x14ac:dyDescent="0.25">
      <c r="A1212" t="s">
        <v>980</v>
      </c>
      <c r="B1212" t="str">
        <f>VLOOKUP(A1212,Códigos!$H$3:$I$19,2,0)</f>
        <v>JENNY GOMEZ VALENCIA</v>
      </c>
      <c r="C1212" t="s">
        <v>1129</v>
      </c>
      <c r="D1212" s="2">
        <v>41804</v>
      </c>
      <c r="E1212" s="2" t="s">
        <v>9285</v>
      </c>
      <c r="F1212">
        <v>0</v>
      </c>
      <c r="G1212" t="s">
        <v>1293</v>
      </c>
      <c r="H1212" t="str">
        <f>VLOOKUP(G1212,Códigos!$K$2:$L$250,2,0)</f>
        <v>SYLOID ED-44</v>
      </c>
      <c r="I1212" s="1">
        <v>10</v>
      </c>
      <c r="J1212" s="6">
        <v>160000</v>
      </c>
      <c r="K1212" t="s">
        <v>1130</v>
      </c>
      <c r="L1212" t="str">
        <f>VLOOKUP(K1212,Códigos!$N$2:$O$376,2,0)</f>
        <v>GUSTAVO CALLE HENAO Y CIA LTDA</v>
      </c>
      <c r="M1212" t="s">
        <v>21</v>
      </c>
      <c r="N1212" t="str">
        <f>VLOOKUP(M1212,Códigos!$Q$2:$R$26,2,0)</f>
        <v>GENENCOR CUERO</v>
      </c>
      <c r="O1212" t="s">
        <v>594</v>
      </c>
      <c r="P1212" t="str">
        <f>VLOOKUP(O1212,Códigos!$B$2:$C$19,2,0)</f>
        <v>VALLE DEL CAUCA</v>
      </c>
      <c r="Q1212" t="s">
        <v>1102</v>
      </c>
      <c r="R1212" t="str">
        <f>VLOOKUP(Q1212,Códigos!$E$2:$F$52,2,0)</f>
        <v>YUMBO</v>
      </c>
      <c r="S1212" t="s">
        <v>21</v>
      </c>
      <c r="T1212" t="str">
        <f>VLOOKUP(S1212,Códigos!$T$3:$U$14,2,0)</f>
        <v>ESPECIALIDADES QUIMICAS</v>
      </c>
      <c r="U1212" s="6">
        <v>1783.45</v>
      </c>
      <c r="V1212" s="6">
        <v>89.713757043931707</v>
      </c>
    </row>
    <row r="1213" spans="1:22" x14ac:dyDescent="0.25">
      <c r="A1213" t="s">
        <v>19</v>
      </c>
      <c r="B1213" t="str">
        <f>VLOOKUP(A1213,Códigos!$H$3:$I$19,2,0)</f>
        <v>TEXTILERAS BOGOTA</v>
      </c>
      <c r="C1213" t="s">
        <v>43</v>
      </c>
      <c r="D1213" s="2">
        <v>41804</v>
      </c>
      <c r="E1213" s="2" t="s">
        <v>9285</v>
      </c>
      <c r="F1213">
        <v>60</v>
      </c>
      <c r="G1213" t="s">
        <v>32</v>
      </c>
      <c r="H1213" t="str">
        <f>VLOOKUP(G1213,Códigos!$K$2:$L$250,2,0)</f>
        <v>INDICOL SN 100</v>
      </c>
      <c r="I1213" s="1">
        <v>200</v>
      </c>
      <c r="J1213" s="6">
        <v>664400</v>
      </c>
      <c r="K1213" t="s">
        <v>33</v>
      </c>
      <c r="L1213" t="str">
        <f>VLOOKUP(K1213,Códigos!$N$2:$O$376,2,0)</f>
        <v>TEXTILES MIRATEX S.A.S.</v>
      </c>
      <c r="M1213" t="s">
        <v>19</v>
      </c>
      <c r="N1213" t="str">
        <f>VLOOKUP(M1213,Códigos!$Q$2:$R$26,2,0)</f>
        <v>BASF QUIMICA</v>
      </c>
      <c r="O1213" t="s">
        <v>27</v>
      </c>
      <c r="P1213" t="str">
        <f>VLOOKUP(O1213,Códigos!$B$2:$C$19,2,0)</f>
        <v>BOGOTÁ, D.C.</v>
      </c>
      <c r="Q1213" t="s">
        <v>28</v>
      </c>
      <c r="R1213" t="str">
        <f>VLOOKUP(Q1213,Códigos!$E$2:$F$52,2,0)</f>
        <v>BOGOTÁ, D.C.</v>
      </c>
      <c r="S1213" t="s">
        <v>19</v>
      </c>
      <c r="T1213" t="str">
        <f>VLOOKUP(S1213,Códigos!$T$3:$U$14,2,0)</f>
        <v>BIOINDUSTRIA</v>
      </c>
      <c r="U1213" s="6">
        <v>1783.45</v>
      </c>
      <c r="V1213" s="6">
        <v>372.53637612492639</v>
      </c>
    </row>
    <row r="1214" spans="1:22" x14ac:dyDescent="0.25">
      <c r="A1214" t="s">
        <v>980</v>
      </c>
      <c r="B1214" t="str">
        <f>VLOOKUP(A1214,Códigos!$H$3:$I$19,2,0)</f>
        <v>JENNY GOMEZ VALENCIA</v>
      </c>
      <c r="C1214" t="s">
        <v>1929</v>
      </c>
      <c r="D1214" s="2">
        <v>41804</v>
      </c>
      <c r="E1214" s="2" t="s">
        <v>9285</v>
      </c>
      <c r="F1214">
        <v>60</v>
      </c>
      <c r="G1214" t="s">
        <v>444</v>
      </c>
      <c r="H1214" t="str">
        <f>VLOOKUP(G1214,Códigos!$K$2:$L$250,2,0)</f>
        <v>CORRUGATOR KRYTOX  226 FG</v>
      </c>
      <c r="I1214" s="1">
        <v>2</v>
      </c>
      <c r="J1214" s="6">
        <v>720514</v>
      </c>
      <c r="K1214" t="s">
        <v>1283</v>
      </c>
      <c r="L1214" t="str">
        <f>VLOOKUP(K1214,Códigos!$N$2:$O$376,2,0)</f>
        <v>CARTON DE COLOMBIA S.A.</v>
      </c>
      <c r="M1214" t="s">
        <v>435</v>
      </c>
      <c r="N1214" t="str">
        <f>VLOOKUP(M1214,Códigos!$Q$2:$R$26,2,0)</f>
        <v>AUXICOLOR LTDA</v>
      </c>
      <c r="O1214" t="s">
        <v>594</v>
      </c>
      <c r="P1214" t="str">
        <f>VLOOKUP(O1214,Códigos!$B$2:$C$19,2,0)</f>
        <v>VALLE DEL CAUCA</v>
      </c>
      <c r="Q1214" t="s">
        <v>1102</v>
      </c>
      <c r="R1214" t="str">
        <f>VLOOKUP(Q1214,Códigos!$E$2:$F$52,2,0)</f>
        <v>YUMBO</v>
      </c>
      <c r="S1214" t="s">
        <v>21</v>
      </c>
      <c r="T1214" t="str">
        <f>VLOOKUP(S1214,Códigos!$T$3:$U$14,2,0)</f>
        <v>ESPECIALIDADES QUIMICAS</v>
      </c>
      <c r="U1214" s="6">
        <v>1783.45</v>
      </c>
      <c r="V1214" s="6">
        <v>404.00011214219631</v>
      </c>
    </row>
    <row r="1215" spans="1:22" x14ac:dyDescent="0.25">
      <c r="A1215" t="s">
        <v>2952</v>
      </c>
      <c r="B1215" t="str">
        <f>VLOOKUP(A1215,Códigos!$H$3:$I$19,2,0)</f>
        <v>SUSANA ESTRADA E.</v>
      </c>
      <c r="C1215" t="s">
        <v>3345</v>
      </c>
      <c r="D1215" s="2">
        <v>41804</v>
      </c>
      <c r="E1215" s="2" t="s">
        <v>9285</v>
      </c>
      <c r="F1215">
        <v>30</v>
      </c>
      <c r="G1215" t="s">
        <v>350</v>
      </c>
      <c r="H1215" t="str">
        <f>VLOOKUP(G1215,Códigos!$K$2:$L$250,2,0)</f>
        <v>SYLOID 7000</v>
      </c>
      <c r="I1215" s="1">
        <v>60</v>
      </c>
      <c r="J1215" s="6">
        <v>1576439.4</v>
      </c>
      <c r="K1215" t="s">
        <v>3054</v>
      </c>
      <c r="L1215" t="str">
        <f>VLOOKUP(K1215,Códigos!$N$2:$O$376,2,0)</f>
        <v>GRICOAT DE COLOMBIA S.A.</v>
      </c>
      <c r="M1215" t="s">
        <v>21</v>
      </c>
      <c r="N1215" t="str">
        <f>VLOOKUP(M1215,Códigos!$Q$2:$R$26,2,0)</f>
        <v>GENENCOR CUERO</v>
      </c>
      <c r="O1215" t="s">
        <v>39</v>
      </c>
      <c r="P1215" t="str">
        <f>VLOOKUP(O1215,Códigos!$B$2:$C$19,2,0)</f>
        <v>ANTIOQUIA</v>
      </c>
      <c r="Q1215" t="s">
        <v>998</v>
      </c>
      <c r="R1215" t="str">
        <f>VLOOKUP(Q1215,Códigos!$E$2:$F$52,2,0)</f>
        <v>ITAGÜÍ</v>
      </c>
      <c r="S1215" t="s">
        <v>21</v>
      </c>
      <c r="T1215" t="str">
        <f>VLOOKUP(S1215,Códigos!$T$3:$U$14,2,0)</f>
        <v>ESPECIALIDADES QUIMICAS</v>
      </c>
      <c r="U1215" s="6">
        <v>1783.45</v>
      </c>
      <c r="V1215" s="6">
        <v>883.92688328800909</v>
      </c>
    </row>
    <row r="1216" spans="1:22" x14ac:dyDescent="0.25">
      <c r="A1216" t="s">
        <v>969</v>
      </c>
      <c r="B1216" t="str">
        <f>VLOOKUP(A1216,Códigos!$H$3:$I$19,2,0)</f>
        <v>MARIA ELENA PELAEZ</v>
      </c>
      <c r="C1216" t="s">
        <v>6417</v>
      </c>
      <c r="D1216" s="2">
        <v>41804</v>
      </c>
      <c r="E1216" s="2" t="s">
        <v>9285</v>
      </c>
      <c r="F1216">
        <v>60</v>
      </c>
      <c r="G1216" t="s">
        <v>6283</v>
      </c>
      <c r="H1216" t="str">
        <f>VLOOKUP(G1216,Códigos!$K$2:$L$250,2,0)</f>
        <v>INDINASA COL - GREEN</v>
      </c>
      <c r="I1216" s="1">
        <v>600</v>
      </c>
      <c r="J1216" s="6">
        <v>4932000</v>
      </c>
      <c r="K1216" t="s">
        <v>5661</v>
      </c>
      <c r="L1216" t="str">
        <f>VLOOKUP(K1216,Códigos!$N$2:$O$376,2,0)</f>
        <v>FABRICATO S A</v>
      </c>
      <c r="M1216" t="s">
        <v>21</v>
      </c>
      <c r="N1216" t="str">
        <f>VLOOKUP(M1216,Códigos!$Q$2:$R$26,2,0)</f>
        <v>GENENCOR CUERO</v>
      </c>
      <c r="O1216" t="s">
        <v>39</v>
      </c>
      <c r="P1216" t="str">
        <f>VLOOKUP(O1216,Códigos!$B$2:$C$19,2,0)</f>
        <v>ANTIOQUIA</v>
      </c>
      <c r="Q1216" t="s">
        <v>2962</v>
      </c>
      <c r="R1216" t="str">
        <f>VLOOKUP(Q1216,Códigos!$E$2:$F$52,2,0)</f>
        <v>BELLO</v>
      </c>
      <c r="S1216" t="s">
        <v>19</v>
      </c>
      <c r="T1216" t="str">
        <f>VLOOKUP(S1216,Códigos!$T$3:$U$14,2,0)</f>
        <v>BIOINDUSTRIA</v>
      </c>
      <c r="U1216" s="6">
        <v>1783.45</v>
      </c>
      <c r="V1216" s="6">
        <v>2765.4265608791948</v>
      </c>
    </row>
    <row r="1217" spans="1:22" x14ac:dyDescent="0.25">
      <c r="A1217" t="s">
        <v>4188</v>
      </c>
      <c r="B1217" t="str">
        <f>VLOOKUP(A1217,Códigos!$H$3:$I$19,2,0)</f>
        <v>ELIANA LONDOÑO - TEXTIL</v>
      </c>
      <c r="C1217" t="s">
        <v>4553</v>
      </c>
      <c r="D1217" s="2">
        <v>41804</v>
      </c>
      <c r="E1217" s="2" t="s">
        <v>9285</v>
      </c>
      <c r="F1217">
        <v>30</v>
      </c>
      <c r="G1217" t="s">
        <v>4348</v>
      </c>
      <c r="H1217" t="str">
        <f>VLOOKUP(G1217,Códigos!$K$2:$L$250,2,0)</f>
        <v>INDIXELL MAX GBD LIQ.</v>
      </c>
      <c r="I1217" s="1">
        <v>25</v>
      </c>
      <c r="J1217" s="6">
        <v>237500</v>
      </c>
      <c r="K1217" t="s">
        <v>4349</v>
      </c>
      <c r="L1217" t="str">
        <f>VLOOKUP(K1217,Códigos!$N$2:$O$376,2,0)</f>
        <v>LUQUE LOPEZ MOISES</v>
      </c>
      <c r="M1217" t="s">
        <v>21</v>
      </c>
      <c r="N1217" t="str">
        <f>VLOOKUP(M1217,Códigos!$Q$2:$R$26,2,0)</f>
        <v>GENENCOR CUERO</v>
      </c>
      <c r="O1217" t="s">
        <v>119</v>
      </c>
      <c r="P1217" t="str">
        <f>VLOOKUP(O1217,Códigos!$B$2:$C$19,2,0)</f>
        <v>CUNDINAMARCA</v>
      </c>
      <c r="Q1217" t="s">
        <v>28</v>
      </c>
      <c r="R1217" t="str">
        <f>VLOOKUP(Q1217,Códigos!$E$2:$F$52,2,0)</f>
        <v>BOGOTÁ, D.C.</v>
      </c>
      <c r="S1217" t="s">
        <v>19</v>
      </c>
      <c r="T1217" t="str">
        <f>VLOOKUP(S1217,Códigos!$T$3:$U$14,2,0)</f>
        <v>BIOINDUSTRIA</v>
      </c>
      <c r="U1217" s="6">
        <v>1783.45</v>
      </c>
      <c r="V1217" s="6">
        <v>133.16885811208613</v>
      </c>
    </row>
    <row r="1218" spans="1:22" x14ac:dyDescent="0.25">
      <c r="A1218" t="s">
        <v>980</v>
      </c>
      <c r="B1218" t="str">
        <f>VLOOKUP(A1218,Códigos!$H$3:$I$19,2,0)</f>
        <v>JENNY GOMEZ VALENCIA</v>
      </c>
      <c r="C1218" t="s">
        <v>1129</v>
      </c>
      <c r="D1218" s="2">
        <v>41804</v>
      </c>
      <c r="E1218" s="2" t="s">
        <v>9285</v>
      </c>
      <c r="F1218">
        <v>0</v>
      </c>
      <c r="G1218" t="s">
        <v>303</v>
      </c>
      <c r="H1218" t="str">
        <f>VLOOKUP(G1218,Códigos!$K$2:$L$250,2,0)</f>
        <v>SYLOWHITE SM 405</v>
      </c>
      <c r="I1218" s="1">
        <v>25</v>
      </c>
      <c r="J1218" s="6">
        <v>142500</v>
      </c>
      <c r="K1218" t="s">
        <v>1130</v>
      </c>
      <c r="L1218" t="str">
        <f>VLOOKUP(K1218,Códigos!$N$2:$O$376,2,0)</f>
        <v>GUSTAVO CALLE HENAO Y CIA LTDA</v>
      </c>
      <c r="M1218" t="s">
        <v>21</v>
      </c>
      <c r="N1218" t="str">
        <f>VLOOKUP(M1218,Códigos!$Q$2:$R$26,2,0)</f>
        <v>GENENCOR CUERO</v>
      </c>
      <c r="O1218" t="s">
        <v>594</v>
      </c>
      <c r="P1218" t="str">
        <f>VLOOKUP(O1218,Códigos!$B$2:$C$19,2,0)</f>
        <v>VALLE DEL CAUCA</v>
      </c>
      <c r="Q1218" t="s">
        <v>1102</v>
      </c>
      <c r="R1218" t="str">
        <f>VLOOKUP(Q1218,Códigos!$E$2:$F$52,2,0)</f>
        <v>YUMBO</v>
      </c>
      <c r="S1218" t="s">
        <v>21</v>
      </c>
      <c r="T1218" t="str">
        <f>VLOOKUP(S1218,Códigos!$T$3:$U$14,2,0)</f>
        <v>ESPECIALIDADES QUIMICAS</v>
      </c>
      <c r="U1218" s="6">
        <v>1783.45</v>
      </c>
      <c r="V1218" s="6">
        <v>79.901314867251671</v>
      </c>
    </row>
    <row r="1219" spans="1:22" x14ac:dyDescent="0.25">
      <c r="A1219" t="s">
        <v>980</v>
      </c>
      <c r="B1219" t="str">
        <f>VLOOKUP(A1219,Códigos!$H$3:$I$19,2,0)</f>
        <v>JENNY GOMEZ VALENCIA</v>
      </c>
      <c r="C1219" t="s">
        <v>2030</v>
      </c>
      <c r="D1219" s="2">
        <v>41804</v>
      </c>
      <c r="E1219" s="2" t="s">
        <v>9285</v>
      </c>
      <c r="F1219">
        <v>60</v>
      </c>
      <c r="G1219" t="s">
        <v>2028</v>
      </c>
      <c r="H1219" t="str">
        <f>VLOOKUP(G1219,Códigos!$K$2:$L$250,2,0)</f>
        <v>INDISIL K EFFECT</v>
      </c>
      <c r="I1219" s="1">
        <v>25</v>
      </c>
      <c r="J1219" s="6">
        <v>175000</v>
      </c>
      <c r="K1219" t="s">
        <v>1145</v>
      </c>
      <c r="L1219" t="str">
        <f>VLOOKUP(K1219,Códigos!$N$2:$O$376,2,0)</f>
        <v>PACK PLATINO S.A.S.</v>
      </c>
      <c r="M1219" t="s">
        <v>231</v>
      </c>
      <c r="N1219" t="str">
        <f>VLOOKUP(M1219,Códigos!$Q$2:$R$26,2,0)</f>
        <v>QUIMICA PRODES</v>
      </c>
      <c r="O1219" t="s">
        <v>594</v>
      </c>
      <c r="P1219" t="str">
        <f>VLOOKUP(O1219,Códigos!$B$2:$C$19,2,0)</f>
        <v>VALLE DEL CAUCA</v>
      </c>
      <c r="Q1219" t="s">
        <v>595</v>
      </c>
      <c r="R1219" t="str">
        <f>VLOOKUP(Q1219,Códigos!$E$2:$F$52,2,0)</f>
        <v>CALI</v>
      </c>
      <c r="S1219" t="s">
        <v>19</v>
      </c>
      <c r="T1219" t="str">
        <f>VLOOKUP(S1219,Códigos!$T$3:$U$14,2,0)</f>
        <v>BIOINDUSTRIA</v>
      </c>
      <c r="U1219" s="6">
        <v>1783.45</v>
      </c>
      <c r="V1219" s="6">
        <v>98.124421766800296</v>
      </c>
    </row>
    <row r="1220" spans="1:22" x14ac:dyDescent="0.25">
      <c r="A1220" t="s">
        <v>969</v>
      </c>
      <c r="B1220" t="str">
        <f>VLOOKUP(A1220,Códigos!$H$3:$I$19,2,0)</f>
        <v>MARIA ELENA PELAEZ</v>
      </c>
      <c r="C1220" t="s">
        <v>6413</v>
      </c>
      <c r="D1220" s="2">
        <v>41804</v>
      </c>
      <c r="E1220" s="2" t="s">
        <v>9285</v>
      </c>
      <c r="F1220">
        <v>45</v>
      </c>
      <c r="G1220" t="s">
        <v>4887</v>
      </c>
      <c r="H1220" t="str">
        <f>VLOOKUP(G1220,Códigos!$K$2:$L$250,2,0)</f>
        <v>INDIXELL MAX L*</v>
      </c>
      <c r="I1220" s="1">
        <v>30</v>
      </c>
      <c r="J1220" s="6">
        <v>775800.9</v>
      </c>
      <c r="K1220" t="s">
        <v>6205</v>
      </c>
      <c r="L1220" t="str">
        <f>VLOOKUP(K1220,Códigos!$N$2:$O$376,2,0)</f>
        <v>GUERRERO CARLOS Y/O QUIMIANDES COLOMBIA</v>
      </c>
      <c r="M1220" t="s">
        <v>21</v>
      </c>
      <c r="N1220" t="str">
        <f>VLOOKUP(M1220,Códigos!$Q$2:$R$26,2,0)</f>
        <v>GENENCOR CUERO</v>
      </c>
      <c r="O1220" t="s">
        <v>3281</v>
      </c>
      <c r="P1220" t="str">
        <f>VLOOKUP(O1220,Códigos!$B$2:$C$19,2,0)</f>
        <v>NORTE DE SANTANDER</v>
      </c>
      <c r="Q1220" t="s">
        <v>3282</v>
      </c>
      <c r="R1220" t="str">
        <f>VLOOKUP(Q1220,Códigos!$E$2:$F$52,2,0)</f>
        <v>CÚCUTA</v>
      </c>
      <c r="S1220" t="s">
        <v>21</v>
      </c>
      <c r="T1220" t="str">
        <f>VLOOKUP(S1220,Códigos!$T$3:$U$14,2,0)</f>
        <v>ESPECIALIDADES QUIMICAS</v>
      </c>
      <c r="U1220" s="6">
        <v>1783.45</v>
      </c>
      <c r="V1220" s="6">
        <v>435.00008410664725</v>
      </c>
    </row>
    <row r="1221" spans="1:22" x14ac:dyDescent="0.25">
      <c r="A1221" t="s">
        <v>980</v>
      </c>
      <c r="B1221" t="str">
        <f>VLOOKUP(A1221,Códigos!$H$3:$I$19,2,0)</f>
        <v>JENNY GOMEZ VALENCIA</v>
      </c>
      <c r="C1221" t="s">
        <v>1129</v>
      </c>
      <c r="D1221" s="2">
        <v>41804</v>
      </c>
      <c r="E1221" s="2" t="s">
        <v>9285</v>
      </c>
      <c r="F1221">
        <v>0</v>
      </c>
      <c r="G1221" t="s">
        <v>1098</v>
      </c>
      <c r="H1221" t="str">
        <f>VLOOKUP(G1221,Códigos!$K$2:$L$250,2,0)</f>
        <v>ADITIVO 57 * 200 KG</v>
      </c>
      <c r="I1221" s="1">
        <v>3</v>
      </c>
      <c r="J1221" s="6">
        <v>147000</v>
      </c>
      <c r="K1221" t="s">
        <v>1130</v>
      </c>
      <c r="L1221" t="str">
        <f>VLOOKUP(K1221,Códigos!$N$2:$O$376,2,0)</f>
        <v>GUSTAVO CALLE HENAO Y CIA LTDA</v>
      </c>
      <c r="M1221" t="s">
        <v>19</v>
      </c>
      <c r="N1221" t="str">
        <f>VLOOKUP(M1221,Códigos!$Q$2:$R$26,2,0)</f>
        <v>BASF QUIMICA</v>
      </c>
      <c r="O1221" t="s">
        <v>594</v>
      </c>
      <c r="P1221" t="str">
        <f>VLOOKUP(O1221,Códigos!$B$2:$C$19,2,0)</f>
        <v>VALLE DEL CAUCA</v>
      </c>
      <c r="Q1221" t="s">
        <v>1102</v>
      </c>
      <c r="R1221" t="str">
        <f>VLOOKUP(Q1221,Códigos!$E$2:$F$52,2,0)</f>
        <v>YUMBO</v>
      </c>
      <c r="S1221" t="s">
        <v>21</v>
      </c>
      <c r="T1221" t="str">
        <f>VLOOKUP(S1221,Códigos!$T$3:$U$14,2,0)</f>
        <v>ESPECIALIDADES QUIMICAS</v>
      </c>
      <c r="U1221" s="6">
        <v>1783.45</v>
      </c>
      <c r="V1221" s="6">
        <v>82.424514284112249</v>
      </c>
    </row>
    <row r="1222" spans="1:22" x14ac:dyDescent="0.25">
      <c r="A1222" t="s">
        <v>969</v>
      </c>
      <c r="B1222" t="str">
        <f>VLOOKUP(A1222,Códigos!$H$3:$I$19,2,0)</f>
        <v>MARIA ELENA PELAEZ</v>
      </c>
      <c r="C1222" t="s">
        <v>5851</v>
      </c>
      <c r="D1222" s="2">
        <v>41804</v>
      </c>
      <c r="E1222" s="2" t="s">
        <v>9285</v>
      </c>
      <c r="F1222">
        <v>60</v>
      </c>
      <c r="G1222" t="s">
        <v>1126</v>
      </c>
      <c r="H1222" t="str">
        <f>VLOOKUP(G1222,Códigos!$K$2:$L$250,2,0)</f>
        <v>INDICOL SN 200</v>
      </c>
      <c r="I1222" s="1">
        <v>120</v>
      </c>
      <c r="J1222" s="6">
        <v>540000</v>
      </c>
      <c r="K1222" t="s">
        <v>5809</v>
      </c>
      <c r="L1222" t="str">
        <f>VLOOKUP(K1222,Códigos!$N$2:$O$376,2,0)</f>
        <v>EXPOFARO S.A.S.</v>
      </c>
      <c r="M1222" t="s">
        <v>19</v>
      </c>
      <c r="N1222" t="str">
        <f>VLOOKUP(M1222,Códigos!$Q$2:$R$26,2,0)</f>
        <v>BASF QUIMICA</v>
      </c>
      <c r="O1222" t="s">
        <v>39</v>
      </c>
      <c r="P1222" t="str">
        <f>VLOOKUP(O1222,Códigos!$B$2:$C$19,2,0)</f>
        <v>ANTIOQUIA</v>
      </c>
      <c r="Q1222" t="s">
        <v>2729</v>
      </c>
      <c r="R1222" t="str">
        <f>VLOOKUP(Q1222,Códigos!$E$2:$F$52,2,0)</f>
        <v>MEDELLÍN</v>
      </c>
      <c r="S1222" t="s">
        <v>19</v>
      </c>
      <c r="T1222" t="str">
        <f>VLOOKUP(S1222,Códigos!$T$3:$U$14,2,0)</f>
        <v>BIOINDUSTRIA</v>
      </c>
      <c r="U1222" s="6">
        <v>1783.45</v>
      </c>
      <c r="V1222" s="6">
        <v>302.78393002326948</v>
      </c>
    </row>
    <row r="1223" spans="1:22" x14ac:dyDescent="0.25">
      <c r="A1223" t="s">
        <v>4188</v>
      </c>
      <c r="B1223" t="str">
        <f>VLOOKUP(A1223,Códigos!$H$3:$I$19,2,0)</f>
        <v>ELIANA LONDOÑO - TEXTIL</v>
      </c>
      <c r="C1223" t="s">
        <v>5409</v>
      </c>
      <c r="D1223" s="2">
        <v>41804</v>
      </c>
      <c r="E1223" s="2" t="s">
        <v>9285</v>
      </c>
      <c r="F1223">
        <v>30</v>
      </c>
      <c r="G1223" t="s">
        <v>1985</v>
      </c>
      <c r="H1223" t="str">
        <f>VLOOKUP(G1223,Códigos!$K$2:$L$250,2,0)</f>
        <v>MERQUIFIX</v>
      </c>
      <c r="I1223" s="1">
        <v>25</v>
      </c>
      <c r="J1223" s="6">
        <v>72500</v>
      </c>
      <c r="K1223" t="s">
        <v>4214</v>
      </c>
      <c r="L1223" t="str">
        <f>VLOOKUP(K1223,Códigos!$N$2:$O$376,2,0)</f>
        <v>PROCESOS INDUSTRIALES COLOR TEX  LTDA</v>
      </c>
      <c r="M1223" t="s">
        <v>980</v>
      </c>
      <c r="N1223" t="str">
        <f>VLOOKUP(M1223,Códigos!$Q$2:$R$26,2,0)</f>
        <v>ANDICOL</v>
      </c>
      <c r="O1223" t="s">
        <v>27</v>
      </c>
      <c r="P1223" t="str">
        <f>VLOOKUP(O1223,Códigos!$B$2:$C$19,2,0)</f>
        <v>BOGOTÁ, D.C.</v>
      </c>
      <c r="Q1223" t="s">
        <v>28</v>
      </c>
      <c r="R1223" t="str">
        <f>VLOOKUP(Q1223,Códigos!$E$2:$F$52,2,0)</f>
        <v>BOGOTÁ, D.C.</v>
      </c>
      <c r="S1223" t="s">
        <v>19</v>
      </c>
      <c r="T1223" t="str">
        <f>VLOOKUP(S1223,Códigos!$T$3:$U$14,2,0)</f>
        <v>BIOINDUSTRIA</v>
      </c>
      <c r="U1223" s="6">
        <v>1783.45</v>
      </c>
      <c r="V1223" s="6">
        <v>40.651546160531552</v>
      </c>
    </row>
    <row r="1224" spans="1:22" x14ac:dyDescent="0.25">
      <c r="A1224" t="s">
        <v>969</v>
      </c>
      <c r="B1224" t="str">
        <f>VLOOKUP(A1224,Códigos!$H$3:$I$19,2,0)</f>
        <v>MARIA ELENA PELAEZ</v>
      </c>
      <c r="C1224" t="s">
        <v>7276</v>
      </c>
      <c r="D1224" s="2">
        <v>41804</v>
      </c>
      <c r="E1224" s="2" t="s">
        <v>9285</v>
      </c>
      <c r="F1224">
        <v>0</v>
      </c>
      <c r="G1224" t="s">
        <v>1979</v>
      </c>
      <c r="H1224" t="str">
        <f>VLOOKUP(G1224,Códigos!$K$2:$L$250,2,0)</f>
        <v>INDICANT-COLOR</v>
      </c>
      <c r="I1224" s="1">
        <v>60</v>
      </c>
      <c r="J1224" s="6">
        <v>270000</v>
      </c>
      <c r="K1224" t="s">
        <v>6328</v>
      </c>
      <c r="L1224" t="str">
        <f>VLOOKUP(K1224,Códigos!$N$2:$O$376,2,0)</f>
        <v>GOMEZ GOMEZ LEONEL ANTONIO</v>
      </c>
      <c r="M1224" t="s">
        <v>980</v>
      </c>
      <c r="N1224" t="str">
        <f>VLOOKUP(M1224,Códigos!$Q$2:$R$26,2,0)</f>
        <v>ANDICOL</v>
      </c>
      <c r="O1224" t="s">
        <v>3281</v>
      </c>
      <c r="P1224" t="str">
        <f>VLOOKUP(O1224,Códigos!$B$2:$C$19,2,0)</f>
        <v>NORTE DE SANTANDER</v>
      </c>
      <c r="Q1224" t="s">
        <v>3282</v>
      </c>
      <c r="R1224" t="str">
        <f>VLOOKUP(Q1224,Códigos!$E$2:$F$52,2,0)</f>
        <v>CÚCUTA</v>
      </c>
      <c r="S1224" t="s">
        <v>19</v>
      </c>
      <c r="T1224" t="str">
        <f>VLOOKUP(S1224,Códigos!$T$3:$U$14,2,0)</f>
        <v>BIOINDUSTRIA</v>
      </c>
      <c r="U1224" s="6">
        <v>1783.45</v>
      </c>
      <c r="V1224" s="6">
        <v>151.39196501163474</v>
      </c>
    </row>
    <row r="1225" spans="1:22" x14ac:dyDescent="0.25">
      <c r="A1225" t="s">
        <v>4188</v>
      </c>
      <c r="B1225" t="str">
        <f>VLOOKUP(A1225,Códigos!$H$3:$I$19,2,0)</f>
        <v>ELIANA LONDOÑO - TEXTIL</v>
      </c>
      <c r="C1225" t="s">
        <v>5409</v>
      </c>
      <c r="D1225" s="2">
        <v>41804</v>
      </c>
      <c r="E1225" s="2" t="s">
        <v>9285</v>
      </c>
      <c r="F1225">
        <v>30</v>
      </c>
      <c r="G1225" t="s">
        <v>229</v>
      </c>
      <c r="H1225" t="str">
        <f>VLOOKUP(G1225,Códigos!$K$2:$L$250,2,0)</f>
        <v>INDISEC FE30 CONC</v>
      </c>
      <c r="I1225" s="1">
        <v>25</v>
      </c>
      <c r="J1225" s="6">
        <v>152500</v>
      </c>
      <c r="K1225" t="s">
        <v>4214</v>
      </c>
      <c r="L1225" t="str">
        <f>VLOOKUP(K1225,Códigos!$N$2:$O$376,2,0)</f>
        <v>PROCESOS INDUSTRIALES COLOR TEX  LTDA</v>
      </c>
      <c r="M1225" t="s">
        <v>231</v>
      </c>
      <c r="N1225" t="str">
        <f>VLOOKUP(M1225,Códigos!$Q$2:$R$26,2,0)</f>
        <v>QUIMICA PRODES</v>
      </c>
      <c r="O1225" t="s">
        <v>27</v>
      </c>
      <c r="P1225" t="str">
        <f>VLOOKUP(O1225,Códigos!$B$2:$C$19,2,0)</f>
        <v>BOGOTÁ, D.C.</v>
      </c>
      <c r="Q1225" t="s">
        <v>28</v>
      </c>
      <c r="R1225" t="str">
        <f>VLOOKUP(Q1225,Códigos!$E$2:$F$52,2,0)</f>
        <v>BOGOTÁ, D.C.</v>
      </c>
      <c r="S1225" t="s">
        <v>19</v>
      </c>
      <c r="T1225" t="str">
        <f>VLOOKUP(S1225,Códigos!$T$3:$U$14,2,0)</f>
        <v>BIOINDUSTRIA</v>
      </c>
      <c r="U1225" s="6">
        <v>1783.45</v>
      </c>
      <c r="V1225" s="6">
        <v>85.508424682497406</v>
      </c>
    </row>
    <row r="1226" spans="1:22" x14ac:dyDescent="0.25">
      <c r="A1226" t="s">
        <v>969</v>
      </c>
      <c r="B1226" t="str">
        <f>VLOOKUP(A1226,Códigos!$H$3:$I$19,2,0)</f>
        <v>MARIA ELENA PELAEZ</v>
      </c>
      <c r="C1226" t="s">
        <v>7575</v>
      </c>
      <c r="D1226" s="2">
        <v>41804</v>
      </c>
      <c r="E1226" s="2" t="s">
        <v>9285</v>
      </c>
      <c r="F1226">
        <v>60</v>
      </c>
      <c r="G1226" t="s">
        <v>7571</v>
      </c>
      <c r="H1226" t="str">
        <f>VLOOKUP(G1226,Códigos!$K$2:$L$250,2,0)</f>
        <v>INDESIZER 610</v>
      </c>
      <c r="I1226" s="1">
        <v>460</v>
      </c>
      <c r="J1226" s="6">
        <v>4416000</v>
      </c>
      <c r="K1226" t="s">
        <v>6234</v>
      </c>
      <c r="L1226" t="str">
        <f>VLOOKUP(K1226,Códigos!$N$2:$O$376,2,0)</f>
        <v>SURTIQUIMICOS S.A.</v>
      </c>
      <c r="M1226" t="s">
        <v>17</v>
      </c>
      <c r="N1226" t="str">
        <f>VLOOKUP(M1226,Códigos!$Q$2:$R$26,2,0)</f>
        <v>DOW CORNING  INDUSTIRAL</v>
      </c>
      <c r="O1226" t="s">
        <v>39</v>
      </c>
      <c r="P1226" t="str">
        <f>VLOOKUP(O1226,Códigos!$B$2:$C$19,2,0)</f>
        <v>ANTIOQUIA</v>
      </c>
      <c r="Q1226" t="s">
        <v>998</v>
      </c>
      <c r="R1226" t="str">
        <f>VLOOKUP(Q1226,Códigos!$E$2:$F$52,2,0)</f>
        <v>ITAGÜÍ</v>
      </c>
      <c r="S1226" t="s">
        <v>19</v>
      </c>
      <c r="T1226" t="str">
        <f>VLOOKUP(S1226,Códigos!$T$3:$U$14,2,0)</f>
        <v>BIOINDUSTRIA</v>
      </c>
      <c r="U1226" s="6">
        <v>1783.45</v>
      </c>
      <c r="V1226" s="6">
        <v>2476.099694412515</v>
      </c>
    </row>
    <row r="1227" spans="1:22" x14ac:dyDescent="0.25">
      <c r="A1227" t="s">
        <v>969</v>
      </c>
      <c r="B1227" t="str">
        <f>VLOOKUP(A1227,Códigos!$H$3:$I$19,2,0)</f>
        <v>MARIA ELENA PELAEZ</v>
      </c>
      <c r="C1227" t="s">
        <v>6412</v>
      </c>
      <c r="D1227" s="2">
        <v>41805</v>
      </c>
      <c r="E1227" s="2" t="s">
        <v>9285</v>
      </c>
      <c r="F1227">
        <v>60</v>
      </c>
      <c r="G1227" t="s">
        <v>5514</v>
      </c>
      <c r="H1227" t="str">
        <f>VLOOKUP(G1227,Códigos!$K$2:$L$250,2,0)</f>
        <v>INDICRIL BD 50</v>
      </c>
      <c r="I1227" s="1">
        <v>15</v>
      </c>
      <c r="J1227" s="6">
        <v>82500</v>
      </c>
      <c r="K1227" t="s">
        <v>6211</v>
      </c>
      <c r="L1227" t="str">
        <f>VLOOKUP(K1227,Códigos!$N$2:$O$376,2,0)</f>
        <v>FASHION WASH LTDA</v>
      </c>
      <c r="M1227" t="s">
        <v>231</v>
      </c>
      <c r="N1227" t="str">
        <f>VLOOKUP(M1227,Códigos!$Q$2:$R$26,2,0)</f>
        <v>QUIMICA PRODES</v>
      </c>
      <c r="O1227" t="s">
        <v>39</v>
      </c>
      <c r="P1227" t="str">
        <f>VLOOKUP(O1227,Códigos!$B$2:$C$19,2,0)</f>
        <v>ANTIOQUIA</v>
      </c>
      <c r="Q1227" t="s">
        <v>2729</v>
      </c>
      <c r="R1227" t="str">
        <f>VLOOKUP(Q1227,Códigos!$E$2:$F$52,2,0)</f>
        <v>MEDELLÍN</v>
      </c>
      <c r="S1227" t="s">
        <v>19</v>
      </c>
      <c r="T1227" t="str">
        <f>VLOOKUP(S1227,Códigos!$T$3:$U$14,2,0)</f>
        <v>BIOINDUSTRIA</v>
      </c>
      <c r="U1227" s="6">
        <v>1787.63</v>
      </c>
      <c r="V1227" s="6">
        <v>46.15048975459127</v>
      </c>
    </row>
    <row r="1228" spans="1:22" x14ac:dyDescent="0.25">
      <c r="A1228" t="s">
        <v>2952</v>
      </c>
      <c r="B1228" t="str">
        <f>VLOOKUP(A1228,Códigos!$H$3:$I$19,2,0)</f>
        <v>SUSANA ESTRADA E.</v>
      </c>
      <c r="C1228" t="s">
        <v>3025</v>
      </c>
      <c r="D1228" s="2">
        <v>41805</v>
      </c>
      <c r="E1228" s="2" t="s">
        <v>9285</v>
      </c>
      <c r="F1228">
        <v>0</v>
      </c>
      <c r="G1228" t="s">
        <v>275</v>
      </c>
      <c r="H1228" t="str">
        <f>VLOOKUP(G1228,Códigos!$K$2:$L$250,2,0)</f>
        <v>ADITIVO 57</v>
      </c>
      <c r="I1228" s="1">
        <v>21</v>
      </c>
      <c r="J1228" s="6">
        <v>1050000</v>
      </c>
      <c r="K1228" t="s">
        <v>2960</v>
      </c>
      <c r="L1228" t="str">
        <f>VLOOKUP(K1228,Códigos!$N$2:$O$376,2,0)</f>
        <v>PINTUREDS S.A.S.</v>
      </c>
      <c r="M1228" t="s">
        <v>19</v>
      </c>
      <c r="N1228" t="str">
        <f>VLOOKUP(M1228,Códigos!$Q$2:$R$26,2,0)</f>
        <v>BASF QUIMICA</v>
      </c>
      <c r="O1228" t="s">
        <v>39</v>
      </c>
      <c r="P1228" t="str">
        <f>VLOOKUP(O1228,Códigos!$B$2:$C$19,2,0)</f>
        <v>ANTIOQUIA</v>
      </c>
      <c r="Q1228" t="s">
        <v>2962</v>
      </c>
      <c r="R1228" t="str">
        <f>VLOOKUP(Q1228,Códigos!$E$2:$F$52,2,0)</f>
        <v>BELLO</v>
      </c>
      <c r="S1228" t="s">
        <v>21</v>
      </c>
      <c r="T1228" t="str">
        <f>VLOOKUP(S1228,Códigos!$T$3:$U$14,2,0)</f>
        <v>ESPECIALIDADES QUIMICAS</v>
      </c>
      <c r="U1228" s="6">
        <v>1787.63</v>
      </c>
      <c r="V1228" s="6">
        <v>587.3698696038889</v>
      </c>
    </row>
    <row r="1229" spans="1:22" x14ac:dyDescent="0.25">
      <c r="A1229" t="s">
        <v>969</v>
      </c>
      <c r="B1229" t="str">
        <f>VLOOKUP(A1229,Códigos!$H$3:$I$19,2,0)</f>
        <v>MARIA ELENA PELAEZ</v>
      </c>
      <c r="C1229" t="s">
        <v>6415</v>
      </c>
      <c r="D1229" s="2">
        <v>41805</v>
      </c>
      <c r="E1229" s="2" t="s">
        <v>9285</v>
      </c>
      <c r="F1229">
        <v>30</v>
      </c>
      <c r="G1229" t="s">
        <v>1387</v>
      </c>
      <c r="H1229" t="str">
        <f>VLOOKUP(G1229,Códigos!$K$2:$L$250,2,0)</f>
        <v>INDIBLEACH</v>
      </c>
      <c r="I1229" s="1">
        <v>50</v>
      </c>
      <c r="J1229" s="6">
        <v>365000</v>
      </c>
      <c r="K1229" t="s">
        <v>6199</v>
      </c>
      <c r="L1229" t="str">
        <f>VLOOKUP(K1229,Códigos!$N$2:$O$376,2,0)</f>
        <v>COLOR Y LAVADO S A S</v>
      </c>
      <c r="M1229" t="s">
        <v>21</v>
      </c>
      <c r="N1229" t="str">
        <f>VLOOKUP(M1229,Códigos!$Q$2:$R$26,2,0)</f>
        <v>GENENCOR CUERO</v>
      </c>
      <c r="O1229" t="s">
        <v>39</v>
      </c>
      <c r="P1229" t="str">
        <f>VLOOKUP(O1229,Códigos!$B$2:$C$19,2,0)</f>
        <v>ANTIOQUIA</v>
      </c>
      <c r="Q1229" t="s">
        <v>2729</v>
      </c>
      <c r="R1229" t="str">
        <f>VLOOKUP(Q1229,Códigos!$E$2:$F$52,2,0)</f>
        <v>MEDELLÍN</v>
      </c>
      <c r="S1229" t="s">
        <v>19</v>
      </c>
      <c r="T1229" t="str">
        <f>VLOOKUP(S1229,Códigos!$T$3:$U$14,2,0)</f>
        <v>BIOINDUSTRIA</v>
      </c>
      <c r="U1229" s="6">
        <v>1787.63</v>
      </c>
      <c r="V1229" s="6">
        <v>204.18095467182806</v>
      </c>
    </row>
    <row r="1230" spans="1:22" x14ac:dyDescent="0.25">
      <c r="A1230" t="s">
        <v>969</v>
      </c>
      <c r="B1230" t="str">
        <f>VLOOKUP(A1230,Códigos!$H$3:$I$19,2,0)</f>
        <v>MARIA ELENA PELAEZ</v>
      </c>
      <c r="C1230" t="s">
        <v>6415</v>
      </c>
      <c r="D1230" s="2">
        <v>41805</v>
      </c>
      <c r="E1230" s="2" t="s">
        <v>9285</v>
      </c>
      <c r="F1230">
        <v>30</v>
      </c>
      <c r="G1230" t="s">
        <v>1274</v>
      </c>
      <c r="H1230" t="str">
        <f>VLOOKUP(G1230,Códigos!$K$2:$L$250,2,0)</f>
        <v>INDIXELL SUPER FRIA GPB (SA)</v>
      </c>
      <c r="I1230" s="1">
        <v>25</v>
      </c>
      <c r="J1230" s="6">
        <v>212500</v>
      </c>
      <c r="K1230" t="s">
        <v>6199</v>
      </c>
      <c r="L1230" t="str">
        <f>VLOOKUP(K1230,Códigos!$N$2:$O$376,2,0)</f>
        <v>COLOR Y LAVADO S A S</v>
      </c>
      <c r="M1230" t="s">
        <v>21</v>
      </c>
      <c r="N1230" t="str">
        <f>VLOOKUP(M1230,Códigos!$Q$2:$R$26,2,0)</f>
        <v>GENENCOR CUERO</v>
      </c>
      <c r="O1230" t="s">
        <v>39</v>
      </c>
      <c r="P1230" t="str">
        <f>VLOOKUP(O1230,Códigos!$B$2:$C$19,2,0)</f>
        <v>ANTIOQUIA</v>
      </c>
      <c r="Q1230" t="s">
        <v>2729</v>
      </c>
      <c r="R1230" t="str">
        <f>VLOOKUP(Q1230,Códigos!$E$2:$F$52,2,0)</f>
        <v>MEDELLÍN</v>
      </c>
      <c r="S1230" t="s">
        <v>19</v>
      </c>
      <c r="T1230" t="str">
        <f>VLOOKUP(S1230,Códigos!$T$3:$U$14,2,0)</f>
        <v>BIOINDUSTRIA</v>
      </c>
      <c r="U1230" s="6">
        <v>1787.63</v>
      </c>
      <c r="V1230" s="6">
        <v>118.87247361031085</v>
      </c>
    </row>
    <row r="1231" spans="1:22" x14ac:dyDescent="0.25">
      <c r="A1231" t="s">
        <v>4188</v>
      </c>
      <c r="B1231" t="str">
        <f>VLOOKUP(A1231,Códigos!$H$3:$I$19,2,0)</f>
        <v>ELIANA LONDOÑO - TEXTIL</v>
      </c>
      <c r="C1231" t="s">
        <v>4554</v>
      </c>
      <c r="D1231" s="2">
        <v>41805</v>
      </c>
      <c r="E1231" s="2" t="s">
        <v>9285</v>
      </c>
      <c r="F1231">
        <v>0</v>
      </c>
      <c r="G1231" t="s">
        <v>1985</v>
      </c>
      <c r="H1231" t="str">
        <f>VLOOKUP(G1231,Códigos!$K$2:$L$250,2,0)</f>
        <v>MERQUIFIX</v>
      </c>
      <c r="I1231" s="1">
        <v>30</v>
      </c>
      <c r="J1231" s="6">
        <v>90000</v>
      </c>
      <c r="K1231" t="s">
        <v>4198</v>
      </c>
      <c r="L1231" t="str">
        <f>VLOOKUP(K1231,Códigos!$N$2:$O$376,2,0)</f>
        <v>RAMIREZ VELANDIA CINDY NATHALY</v>
      </c>
      <c r="M1231" t="s">
        <v>980</v>
      </c>
      <c r="N1231" t="str">
        <f>VLOOKUP(M1231,Códigos!$Q$2:$R$26,2,0)</f>
        <v>ANDICOL</v>
      </c>
      <c r="O1231" t="s">
        <v>119</v>
      </c>
      <c r="P1231" t="str">
        <f>VLOOKUP(O1231,Códigos!$B$2:$C$19,2,0)</f>
        <v>CUNDINAMARCA</v>
      </c>
      <c r="Q1231" t="s">
        <v>282</v>
      </c>
      <c r="R1231" t="str">
        <f>VLOOKUP(Q1231,Códigos!$E$2:$F$52,2,0)</f>
        <v>SOACHA</v>
      </c>
      <c r="S1231" t="s">
        <v>19</v>
      </c>
      <c r="T1231" t="str">
        <f>VLOOKUP(S1231,Códigos!$T$3:$U$14,2,0)</f>
        <v>BIOINDUSTRIA</v>
      </c>
      <c r="U1231" s="6">
        <v>1787.63</v>
      </c>
      <c r="V1231" s="6">
        <v>50.345988823190481</v>
      </c>
    </row>
    <row r="1232" spans="1:22" x14ac:dyDescent="0.25">
      <c r="A1232" t="s">
        <v>4188</v>
      </c>
      <c r="B1232" t="str">
        <f>VLOOKUP(A1232,Códigos!$H$3:$I$19,2,0)</f>
        <v>ELIANA LONDOÑO - TEXTIL</v>
      </c>
      <c r="C1232" t="s">
        <v>4554</v>
      </c>
      <c r="D1232" s="2">
        <v>41805</v>
      </c>
      <c r="E1232" s="2" t="s">
        <v>9285</v>
      </c>
      <c r="F1232">
        <v>0</v>
      </c>
      <c r="G1232" t="s">
        <v>4319</v>
      </c>
      <c r="H1232" t="str">
        <f>VLOOKUP(G1232,Códigos!$K$2:$L$250,2,0)</f>
        <v>INDESIZE 103 DLC</v>
      </c>
      <c r="I1232" s="1">
        <v>25</v>
      </c>
      <c r="J1232" s="6">
        <v>70000</v>
      </c>
      <c r="K1232" t="s">
        <v>4198</v>
      </c>
      <c r="L1232" t="str">
        <f>VLOOKUP(K1232,Códigos!$N$2:$O$376,2,0)</f>
        <v>RAMIREZ VELANDIA CINDY NATHALY</v>
      </c>
      <c r="M1232" t="s">
        <v>21</v>
      </c>
      <c r="N1232" t="str">
        <f>VLOOKUP(M1232,Códigos!$Q$2:$R$26,2,0)</f>
        <v>GENENCOR CUERO</v>
      </c>
      <c r="O1232" t="s">
        <v>119</v>
      </c>
      <c r="P1232" t="str">
        <f>VLOOKUP(O1232,Códigos!$B$2:$C$19,2,0)</f>
        <v>CUNDINAMARCA</v>
      </c>
      <c r="Q1232" t="s">
        <v>282</v>
      </c>
      <c r="R1232" t="str">
        <f>VLOOKUP(Q1232,Códigos!$E$2:$F$52,2,0)</f>
        <v>SOACHA</v>
      </c>
      <c r="S1232" t="s">
        <v>19</v>
      </c>
      <c r="T1232" t="str">
        <f>VLOOKUP(S1232,Códigos!$T$3:$U$14,2,0)</f>
        <v>BIOINDUSTRIA</v>
      </c>
      <c r="U1232" s="6">
        <v>1787.63</v>
      </c>
      <c r="V1232" s="6">
        <v>39.157991306925929</v>
      </c>
    </row>
    <row r="1233" spans="1:22" x14ac:dyDescent="0.25">
      <c r="A1233" t="s">
        <v>969</v>
      </c>
      <c r="B1233" t="str">
        <f>VLOOKUP(A1233,Códigos!$H$3:$I$19,2,0)</f>
        <v>MARIA ELENA PELAEZ</v>
      </c>
      <c r="C1233" t="s">
        <v>7277</v>
      </c>
      <c r="D1233" s="2">
        <v>41805</v>
      </c>
      <c r="E1233" s="2" t="s">
        <v>9285</v>
      </c>
      <c r="F1233">
        <v>60</v>
      </c>
      <c r="G1233" t="s">
        <v>1979</v>
      </c>
      <c r="H1233" t="str">
        <f>VLOOKUP(G1233,Códigos!$K$2:$L$250,2,0)</f>
        <v>INDICANT-COLOR</v>
      </c>
      <c r="I1233" s="1">
        <v>25</v>
      </c>
      <c r="J1233" s="6">
        <v>98750</v>
      </c>
      <c r="K1233" t="s">
        <v>6079</v>
      </c>
      <c r="L1233" t="str">
        <f>VLOOKUP(K1233,Códigos!$N$2:$O$376,2,0)</f>
        <v>LAVANDERIA Y TINTORERIA BLANCOLOR S.A.S.</v>
      </c>
      <c r="M1233" t="s">
        <v>980</v>
      </c>
      <c r="N1233" t="str">
        <f>VLOOKUP(M1233,Códigos!$Q$2:$R$26,2,0)</f>
        <v>ANDICOL</v>
      </c>
      <c r="O1233" t="s">
        <v>39</v>
      </c>
      <c r="P1233" t="str">
        <f>VLOOKUP(O1233,Códigos!$B$2:$C$19,2,0)</f>
        <v>ANTIOQUIA</v>
      </c>
      <c r="Q1233" t="s">
        <v>998</v>
      </c>
      <c r="R1233" t="str">
        <f>VLOOKUP(Q1233,Códigos!$E$2:$F$52,2,0)</f>
        <v>ITAGÜÍ</v>
      </c>
      <c r="S1233" t="s">
        <v>19</v>
      </c>
      <c r="T1233" t="str">
        <f>VLOOKUP(S1233,Códigos!$T$3:$U$14,2,0)</f>
        <v>BIOINDUSTRIA</v>
      </c>
      <c r="U1233" s="6">
        <v>1787.63</v>
      </c>
      <c r="V1233" s="6">
        <v>55.24073773655622</v>
      </c>
    </row>
    <row r="1234" spans="1:22" x14ac:dyDescent="0.25">
      <c r="A1234" t="s">
        <v>969</v>
      </c>
      <c r="B1234" t="str">
        <f>VLOOKUP(A1234,Códigos!$H$3:$I$19,2,0)</f>
        <v>MARIA ELENA PELAEZ</v>
      </c>
      <c r="C1234" t="s">
        <v>6415</v>
      </c>
      <c r="D1234" s="2">
        <v>41805</v>
      </c>
      <c r="E1234" s="2" t="s">
        <v>9285</v>
      </c>
      <c r="F1234">
        <v>30</v>
      </c>
      <c r="G1234" t="s">
        <v>234</v>
      </c>
      <c r="H1234" t="str">
        <f>VLOOKUP(G1234,Códigos!$K$2:$L$250,2,0)</f>
        <v>INDICARB PP</v>
      </c>
      <c r="I1234" s="1">
        <v>25</v>
      </c>
      <c r="J1234" s="6">
        <v>130000</v>
      </c>
      <c r="K1234" t="s">
        <v>6199</v>
      </c>
      <c r="L1234" t="str">
        <f>VLOOKUP(K1234,Códigos!$N$2:$O$376,2,0)</f>
        <v>COLOR Y LAVADO S A S</v>
      </c>
      <c r="M1234" t="s">
        <v>236</v>
      </c>
      <c r="N1234" t="str">
        <f>VLOOKUP(M1234,Códigos!$Q$2:$R$26,2,0)</f>
        <v>CHEMLOGIS</v>
      </c>
      <c r="O1234" t="s">
        <v>39</v>
      </c>
      <c r="P1234" t="str">
        <f>VLOOKUP(O1234,Códigos!$B$2:$C$19,2,0)</f>
        <v>ANTIOQUIA</v>
      </c>
      <c r="Q1234" t="s">
        <v>2729</v>
      </c>
      <c r="R1234" t="str">
        <f>VLOOKUP(Q1234,Códigos!$E$2:$F$52,2,0)</f>
        <v>MEDELLÍN</v>
      </c>
      <c r="S1234" t="s">
        <v>19</v>
      </c>
      <c r="T1234" t="str">
        <f>VLOOKUP(S1234,Códigos!$T$3:$U$14,2,0)</f>
        <v>BIOINDUSTRIA</v>
      </c>
      <c r="U1234" s="6">
        <v>1787.63</v>
      </c>
      <c r="V1234" s="6">
        <v>72.721983855719586</v>
      </c>
    </row>
    <row r="1235" spans="1:22" x14ac:dyDescent="0.25">
      <c r="A1235" t="s">
        <v>21</v>
      </c>
      <c r="B1235" t="str">
        <f>VLOOKUP(A1235,Códigos!$H$3:$I$19,2,0)</f>
        <v>KAREN ANDREA GUALDRON</v>
      </c>
      <c r="C1235" t="s">
        <v>641</v>
      </c>
      <c r="D1235" s="2">
        <v>41805</v>
      </c>
      <c r="E1235" s="2" t="s">
        <v>9285</v>
      </c>
      <c r="F1235">
        <v>30</v>
      </c>
      <c r="G1235" t="s">
        <v>573</v>
      </c>
      <c r="H1235" t="str">
        <f>VLOOKUP(G1235,Códigos!$K$2:$L$250,2,0)</f>
        <v>ANTIFOAM 1430</v>
      </c>
      <c r="I1235" s="1">
        <v>0</v>
      </c>
      <c r="J1235" s="6">
        <v>0</v>
      </c>
      <c r="K1235" t="s">
        <v>591</v>
      </c>
      <c r="L1235" t="str">
        <f>VLOOKUP(K1235,Códigos!$N$2:$O$376,2,0)</f>
        <v>ARYSTA LIFESCIENCE COLOMBIA S.A.</v>
      </c>
      <c r="M1235" t="s">
        <v>577</v>
      </c>
      <c r="N1235" t="str">
        <f>VLOOKUP(M1235,Códigos!$Q$2:$R$26,2,0)</f>
        <v>XIAMETER</v>
      </c>
      <c r="O1235" t="s">
        <v>119</v>
      </c>
      <c r="P1235" t="str">
        <f>VLOOKUP(O1235,Códigos!$B$2:$C$19,2,0)</f>
        <v>CUNDINAMARCA</v>
      </c>
      <c r="Q1235" t="s">
        <v>593</v>
      </c>
      <c r="R1235" t="str">
        <f>VLOOKUP(Q1235,Códigos!$E$2:$F$52,2,0)</f>
        <v>MADRID</v>
      </c>
      <c r="S1235" t="s">
        <v>21</v>
      </c>
      <c r="T1235" t="str">
        <f>VLOOKUP(S1235,Códigos!$T$3:$U$14,2,0)</f>
        <v>ESPECIALIDADES QUIMICAS</v>
      </c>
      <c r="U1235" s="6">
        <v>1787.63</v>
      </c>
      <c r="V1235" s="6">
        <v>0</v>
      </c>
    </row>
    <row r="1236" spans="1:22" x14ac:dyDescent="0.25">
      <c r="A1236" t="s">
        <v>969</v>
      </c>
      <c r="B1236" t="str">
        <f>VLOOKUP(A1236,Códigos!$H$3:$I$19,2,0)</f>
        <v>MARIA ELENA PELAEZ</v>
      </c>
      <c r="C1236" t="s">
        <v>6411</v>
      </c>
      <c r="D1236" s="2">
        <v>41805</v>
      </c>
      <c r="E1236" s="2" t="s">
        <v>9285</v>
      </c>
      <c r="F1236">
        <v>60</v>
      </c>
      <c r="G1236" t="s">
        <v>122</v>
      </c>
      <c r="H1236" t="str">
        <f>VLOOKUP(G1236,Códigos!$K$2:$L$250,2,0)</f>
        <v>ANTIPILLING 300 LUNA</v>
      </c>
      <c r="I1236" s="1">
        <v>20</v>
      </c>
      <c r="J1236" s="6">
        <v>320000</v>
      </c>
      <c r="K1236" t="s">
        <v>6244</v>
      </c>
      <c r="L1236" t="str">
        <f>VLOOKUP(K1236,Códigos!$N$2:$O$376,2,0)</f>
        <v>ARTEXTIL S.A.</v>
      </c>
      <c r="M1236" t="s">
        <v>21</v>
      </c>
      <c r="N1236" t="str">
        <f>VLOOKUP(M1236,Códigos!$Q$2:$R$26,2,0)</f>
        <v>GENENCOR CUERO</v>
      </c>
      <c r="O1236" t="s">
        <v>39</v>
      </c>
      <c r="P1236" t="str">
        <f>VLOOKUP(O1236,Códigos!$B$2:$C$19,2,0)</f>
        <v>ANTIOQUIA</v>
      </c>
      <c r="Q1236" t="s">
        <v>998</v>
      </c>
      <c r="R1236" t="str">
        <f>VLOOKUP(Q1236,Códigos!$E$2:$F$52,2,0)</f>
        <v>ITAGÜÍ</v>
      </c>
      <c r="S1236" t="s">
        <v>19</v>
      </c>
      <c r="T1236" t="str">
        <f>VLOOKUP(S1236,Códigos!$T$3:$U$14,2,0)</f>
        <v>BIOINDUSTRIA</v>
      </c>
      <c r="U1236" s="6">
        <v>1787.63</v>
      </c>
      <c r="V1236" s="6">
        <v>179.00796026023281</v>
      </c>
    </row>
    <row r="1237" spans="1:22" x14ac:dyDescent="0.25">
      <c r="A1237" t="s">
        <v>19</v>
      </c>
      <c r="B1237" t="str">
        <f>VLOOKUP(A1237,Códigos!$H$3:$I$19,2,0)</f>
        <v>TEXTILERAS BOGOTA</v>
      </c>
      <c r="C1237" t="s">
        <v>44</v>
      </c>
      <c r="D1237" s="2">
        <v>41805</v>
      </c>
      <c r="E1237" s="2" t="s">
        <v>9285</v>
      </c>
      <c r="F1237">
        <v>30</v>
      </c>
      <c r="G1237" t="s">
        <v>20</v>
      </c>
      <c r="H1237" t="str">
        <f>VLOOKUP(G1237,Códigos!$K$2:$L$250,2,0)</f>
        <v>INDIMOL- WS</v>
      </c>
      <c r="I1237" s="1">
        <v>25</v>
      </c>
      <c r="J1237" s="6">
        <v>237500</v>
      </c>
      <c r="K1237" t="s">
        <v>22</v>
      </c>
      <c r="L1237" t="str">
        <f>VLOOKUP(K1237,Códigos!$N$2:$O$376,2,0)</f>
        <v>ENCAJES S.A. COLOMBIA</v>
      </c>
      <c r="M1237" t="s">
        <v>19</v>
      </c>
      <c r="N1237" t="str">
        <f>VLOOKUP(M1237,Códigos!$Q$2:$R$26,2,0)</f>
        <v>BASF QUIMICA</v>
      </c>
      <c r="O1237" t="s">
        <v>27</v>
      </c>
      <c r="P1237" t="str">
        <f>VLOOKUP(O1237,Códigos!$B$2:$C$19,2,0)</f>
        <v>BOGOTÁ, D.C.</v>
      </c>
      <c r="Q1237" t="s">
        <v>28</v>
      </c>
      <c r="R1237" t="str">
        <f>VLOOKUP(Q1237,Códigos!$E$2:$F$52,2,0)</f>
        <v>BOGOTÁ, D.C.</v>
      </c>
      <c r="S1237" t="s">
        <v>19</v>
      </c>
      <c r="T1237" t="str">
        <f>VLOOKUP(S1237,Códigos!$T$3:$U$14,2,0)</f>
        <v>BIOINDUSTRIA</v>
      </c>
      <c r="U1237" s="6">
        <v>1787.63</v>
      </c>
      <c r="V1237" s="6">
        <v>132.85747050564154</v>
      </c>
    </row>
    <row r="1238" spans="1:22" x14ac:dyDescent="0.25">
      <c r="A1238" t="s">
        <v>4188</v>
      </c>
      <c r="B1238" t="str">
        <f>VLOOKUP(A1238,Códigos!$H$3:$I$19,2,0)</f>
        <v>ELIANA LONDOÑO - TEXTIL</v>
      </c>
      <c r="C1238" t="s">
        <v>4566</v>
      </c>
      <c r="D1238" s="2">
        <v>41805</v>
      </c>
      <c r="E1238" s="2" t="s">
        <v>9285</v>
      </c>
      <c r="F1238">
        <v>60</v>
      </c>
      <c r="G1238" t="s">
        <v>4319</v>
      </c>
      <c r="H1238" t="str">
        <f>VLOOKUP(G1238,Códigos!$K$2:$L$250,2,0)</f>
        <v>INDESIZE 103 DLC</v>
      </c>
      <c r="I1238" s="1">
        <v>60</v>
      </c>
      <c r="J1238" s="6">
        <v>180000</v>
      </c>
      <c r="K1238" t="s">
        <v>4370</v>
      </c>
      <c r="L1238" t="str">
        <f>VLOOKUP(K1238,Códigos!$N$2:$O$376,2,0)</f>
        <v>MODA y ACABADOS LTDA</v>
      </c>
      <c r="M1238" t="s">
        <v>21</v>
      </c>
      <c r="N1238" t="str">
        <f>VLOOKUP(M1238,Códigos!$Q$2:$R$26,2,0)</f>
        <v>GENENCOR CUERO</v>
      </c>
      <c r="O1238" t="s">
        <v>27</v>
      </c>
      <c r="P1238" t="str">
        <f>VLOOKUP(O1238,Códigos!$B$2:$C$19,2,0)</f>
        <v>BOGOTÁ, D.C.</v>
      </c>
      <c r="Q1238" t="s">
        <v>28</v>
      </c>
      <c r="R1238" t="str">
        <f>VLOOKUP(Q1238,Códigos!$E$2:$F$52,2,0)</f>
        <v>BOGOTÁ, D.C.</v>
      </c>
      <c r="S1238" t="s">
        <v>19</v>
      </c>
      <c r="T1238" t="str">
        <f>VLOOKUP(S1238,Códigos!$T$3:$U$14,2,0)</f>
        <v>BIOINDUSTRIA</v>
      </c>
      <c r="U1238" s="6">
        <v>1787.63</v>
      </c>
      <c r="V1238" s="6">
        <v>100.69197764638096</v>
      </c>
    </row>
    <row r="1239" spans="1:22" x14ac:dyDescent="0.25">
      <c r="A1239" t="s">
        <v>969</v>
      </c>
      <c r="B1239" t="str">
        <f>VLOOKUP(A1239,Códigos!$H$3:$I$19,2,0)</f>
        <v>MARIA ELENA PELAEZ</v>
      </c>
      <c r="C1239" t="s">
        <v>6412</v>
      </c>
      <c r="D1239" s="2">
        <v>41805</v>
      </c>
      <c r="E1239" s="2" t="s">
        <v>9285</v>
      </c>
      <c r="F1239">
        <v>60</v>
      </c>
      <c r="G1239" t="s">
        <v>4384</v>
      </c>
      <c r="H1239" t="str">
        <f>VLOOKUP(G1239,Códigos!$K$2:$L$250,2,0)</f>
        <v>INDIXELL MAX 8000</v>
      </c>
      <c r="I1239" s="1">
        <v>20</v>
      </c>
      <c r="J1239" s="6">
        <v>90000</v>
      </c>
      <c r="K1239" t="s">
        <v>6211</v>
      </c>
      <c r="L1239" t="str">
        <f>VLOOKUP(K1239,Códigos!$N$2:$O$376,2,0)</f>
        <v>FASHION WASH LTDA</v>
      </c>
      <c r="M1239" t="s">
        <v>21</v>
      </c>
      <c r="N1239" t="str">
        <f>VLOOKUP(M1239,Códigos!$Q$2:$R$26,2,0)</f>
        <v>GENENCOR CUERO</v>
      </c>
      <c r="O1239" t="s">
        <v>39</v>
      </c>
      <c r="P1239" t="str">
        <f>VLOOKUP(O1239,Códigos!$B$2:$C$19,2,0)</f>
        <v>ANTIOQUIA</v>
      </c>
      <c r="Q1239" t="s">
        <v>2729</v>
      </c>
      <c r="R1239" t="str">
        <f>VLOOKUP(Q1239,Códigos!$E$2:$F$52,2,0)</f>
        <v>MEDELLÍN</v>
      </c>
      <c r="S1239" t="s">
        <v>19</v>
      </c>
      <c r="T1239" t="str">
        <f>VLOOKUP(S1239,Códigos!$T$3:$U$14,2,0)</f>
        <v>BIOINDUSTRIA</v>
      </c>
      <c r="U1239" s="6">
        <v>1787.63</v>
      </c>
      <c r="V1239" s="6">
        <v>50.345988823190481</v>
      </c>
    </row>
    <row r="1240" spans="1:22" x14ac:dyDescent="0.25">
      <c r="A1240" t="s">
        <v>2952</v>
      </c>
      <c r="B1240" t="str">
        <f>VLOOKUP(A1240,Códigos!$H$3:$I$19,2,0)</f>
        <v>SUSANA ESTRADA E.</v>
      </c>
      <c r="C1240" t="s">
        <v>3025</v>
      </c>
      <c r="D1240" s="2">
        <v>41805</v>
      </c>
      <c r="E1240" s="2" t="s">
        <v>9285</v>
      </c>
      <c r="F1240">
        <v>0</v>
      </c>
      <c r="G1240" t="s">
        <v>1293</v>
      </c>
      <c r="H1240" t="str">
        <f>VLOOKUP(G1240,Códigos!$K$2:$L$250,2,0)</f>
        <v>SYLOID ED-44</v>
      </c>
      <c r="I1240" s="1">
        <v>200</v>
      </c>
      <c r="J1240" s="6">
        <v>3271362</v>
      </c>
      <c r="K1240" t="s">
        <v>2960</v>
      </c>
      <c r="L1240" t="str">
        <f>VLOOKUP(K1240,Códigos!$N$2:$O$376,2,0)</f>
        <v>PINTUREDS S.A.S.</v>
      </c>
      <c r="M1240" t="s">
        <v>21</v>
      </c>
      <c r="N1240" t="str">
        <f>VLOOKUP(M1240,Códigos!$Q$2:$R$26,2,0)</f>
        <v>GENENCOR CUERO</v>
      </c>
      <c r="O1240" t="s">
        <v>39</v>
      </c>
      <c r="P1240" t="str">
        <f>VLOOKUP(O1240,Códigos!$B$2:$C$19,2,0)</f>
        <v>ANTIOQUIA</v>
      </c>
      <c r="Q1240" t="s">
        <v>2962</v>
      </c>
      <c r="R1240" t="str">
        <f>VLOOKUP(Q1240,Códigos!$E$2:$F$52,2,0)</f>
        <v>BELLO</v>
      </c>
      <c r="S1240" t="s">
        <v>21</v>
      </c>
      <c r="T1240" t="str">
        <f>VLOOKUP(S1240,Códigos!$T$3:$U$14,2,0)</f>
        <v>ESPECIALIDADES QUIMICAS</v>
      </c>
      <c r="U1240" s="6">
        <v>1787.63</v>
      </c>
      <c r="V1240" s="6">
        <v>1829.9994965401117</v>
      </c>
    </row>
    <row r="1241" spans="1:22" x14ac:dyDescent="0.25">
      <c r="A1241" t="s">
        <v>969</v>
      </c>
      <c r="B1241" t="str">
        <f>VLOOKUP(A1241,Códigos!$H$3:$I$19,2,0)</f>
        <v>MARIA ELENA PELAEZ</v>
      </c>
      <c r="C1241" t="s">
        <v>6414</v>
      </c>
      <c r="D1241" s="2">
        <v>41805</v>
      </c>
      <c r="E1241" s="2" t="s">
        <v>9285</v>
      </c>
      <c r="F1241">
        <v>45</v>
      </c>
      <c r="G1241" t="s">
        <v>1387</v>
      </c>
      <c r="H1241" t="str">
        <f>VLOOKUP(G1241,Códigos!$K$2:$L$250,2,0)</f>
        <v>INDIBLEACH</v>
      </c>
      <c r="I1241" s="1">
        <v>25</v>
      </c>
      <c r="J1241" s="6">
        <v>175000</v>
      </c>
      <c r="K1241" t="s">
        <v>6226</v>
      </c>
      <c r="L1241" t="str">
        <f>VLOOKUP(K1241,Códigos!$N$2:$O$376,2,0)</f>
        <v>LAVATINSA S.A.</v>
      </c>
      <c r="M1241" t="s">
        <v>21</v>
      </c>
      <c r="N1241" t="str">
        <f>VLOOKUP(M1241,Códigos!$Q$2:$R$26,2,0)</f>
        <v>GENENCOR CUERO</v>
      </c>
      <c r="O1241" t="s">
        <v>39</v>
      </c>
      <c r="P1241" t="str">
        <f>VLOOKUP(O1241,Códigos!$B$2:$C$19,2,0)</f>
        <v>ANTIOQUIA</v>
      </c>
      <c r="Q1241" t="s">
        <v>2729</v>
      </c>
      <c r="R1241" t="str">
        <f>VLOOKUP(Q1241,Códigos!$E$2:$F$52,2,0)</f>
        <v>MEDELLÍN</v>
      </c>
      <c r="S1241" t="s">
        <v>19</v>
      </c>
      <c r="T1241" t="str">
        <f>VLOOKUP(S1241,Códigos!$T$3:$U$14,2,0)</f>
        <v>BIOINDUSTRIA</v>
      </c>
      <c r="U1241" s="6">
        <v>1787.63</v>
      </c>
      <c r="V1241" s="6">
        <v>97.894978267314812</v>
      </c>
    </row>
    <row r="1242" spans="1:22" x14ac:dyDescent="0.25">
      <c r="A1242" t="s">
        <v>2952</v>
      </c>
      <c r="B1242" t="str">
        <f>VLOOKUP(A1242,Códigos!$H$3:$I$19,2,0)</f>
        <v>SUSANA ESTRADA E.</v>
      </c>
      <c r="C1242" t="s">
        <v>4113</v>
      </c>
      <c r="D1242" s="2">
        <v>41805</v>
      </c>
      <c r="E1242" s="2" t="s">
        <v>9285</v>
      </c>
      <c r="F1242">
        <v>60</v>
      </c>
      <c r="G1242" t="s">
        <v>573</v>
      </c>
      <c r="H1242" t="str">
        <f>VLOOKUP(G1242,Códigos!$K$2:$L$250,2,0)</f>
        <v>ANTIFOAM 1430</v>
      </c>
      <c r="I1242" s="1">
        <v>800</v>
      </c>
      <c r="J1242" s="6">
        <v>9638904</v>
      </c>
      <c r="K1242" t="s">
        <v>3049</v>
      </c>
      <c r="L1242" t="str">
        <f>VLOOKUP(K1242,Códigos!$N$2:$O$376,2,0)</f>
        <v>INVESA S.A.</v>
      </c>
      <c r="M1242" t="s">
        <v>577</v>
      </c>
      <c r="N1242" t="str">
        <f>VLOOKUP(M1242,Códigos!$Q$2:$R$26,2,0)</f>
        <v>XIAMETER</v>
      </c>
      <c r="O1242" t="s">
        <v>39</v>
      </c>
      <c r="P1242" t="str">
        <f>VLOOKUP(O1242,Códigos!$B$2:$C$19,2,0)</f>
        <v>ANTIOQUIA</v>
      </c>
      <c r="Q1242" t="s">
        <v>3051</v>
      </c>
      <c r="R1242" t="str">
        <f>VLOOKUP(Q1242,Códigos!$E$2:$F$52,2,0)</f>
        <v>ENVIGADO</v>
      </c>
      <c r="S1242" t="s">
        <v>21</v>
      </c>
      <c r="T1242" t="str">
        <f>VLOOKUP(S1242,Códigos!$T$3:$U$14,2,0)</f>
        <v>ESPECIALIDADES QUIMICAS</v>
      </c>
      <c r="U1242" s="6">
        <v>1787.63</v>
      </c>
      <c r="V1242" s="6">
        <v>5392.0017005756217</v>
      </c>
    </row>
    <row r="1243" spans="1:22" x14ac:dyDescent="0.25">
      <c r="A1243" t="s">
        <v>4188</v>
      </c>
      <c r="B1243" t="str">
        <f>VLOOKUP(A1243,Códigos!$H$3:$I$19,2,0)</f>
        <v>ELIANA LONDOÑO - TEXTIL</v>
      </c>
      <c r="C1243" t="s">
        <v>4554</v>
      </c>
      <c r="D1243" s="2">
        <v>41805</v>
      </c>
      <c r="E1243" s="2" t="s">
        <v>9285</v>
      </c>
      <c r="F1243">
        <v>0</v>
      </c>
      <c r="G1243" t="s">
        <v>4348</v>
      </c>
      <c r="H1243" t="str">
        <f>VLOOKUP(G1243,Códigos!$K$2:$L$250,2,0)</f>
        <v>INDIXELL MAX GBD LIQ.</v>
      </c>
      <c r="I1243" s="1">
        <v>15</v>
      </c>
      <c r="J1243" s="6">
        <v>150000</v>
      </c>
      <c r="K1243" t="s">
        <v>4198</v>
      </c>
      <c r="L1243" t="str">
        <f>VLOOKUP(K1243,Códigos!$N$2:$O$376,2,0)</f>
        <v>RAMIREZ VELANDIA CINDY NATHALY</v>
      </c>
      <c r="M1243" t="s">
        <v>21</v>
      </c>
      <c r="N1243" t="str">
        <f>VLOOKUP(M1243,Códigos!$Q$2:$R$26,2,0)</f>
        <v>GENENCOR CUERO</v>
      </c>
      <c r="O1243" t="s">
        <v>119</v>
      </c>
      <c r="P1243" t="str">
        <f>VLOOKUP(O1243,Códigos!$B$2:$C$19,2,0)</f>
        <v>CUNDINAMARCA</v>
      </c>
      <c r="Q1243" t="s">
        <v>282</v>
      </c>
      <c r="R1243" t="str">
        <f>VLOOKUP(Q1243,Códigos!$E$2:$F$52,2,0)</f>
        <v>SOACHA</v>
      </c>
      <c r="S1243" t="s">
        <v>19</v>
      </c>
      <c r="T1243" t="str">
        <f>VLOOKUP(S1243,Códigos!$T$3:$U$14,2,0)</f>
        <v>BIOINDUSTRIA</v>
      </c>
      <c r="U1243" s="6">
        <v>1787.63</v>
      </c>
      <c r="V1243" s="6">
        <v>83.909981371984131</v>
      </c>
    </row>
    <row r="1244" spans="1:22" x14ac:dyDescent="0.25">
      <c r="A1244" t="s">
        <v>969</v>
      </c>
      <c r="B1244" t="str">
        <f>VLOOKUP(A1244,Códigos!$H$3:$I$19,2,0)</f>
        <v>MARIA ELENA PELAEZ</v>
      </c>
      <c r="C1244" t="s">
        <v>5854</v>
      </c>
      <c r="D1244" s="2">
        <v>41805</v>
      </c>
      <c r="E1244" s="2" t="s">
        <v>9285</v>
      </c>
      <c r="F1244">
        <v>60</v>
      </c>
      <c r="G1244" t="s">
        <v>32</v>
      </c>
      <c r="H1244" t="str">
        <f>VLOOKUP(G1244,Códigos!$K$2:$L$250,2,0)</f>
        <v>INDICOL SN 100</v>
      </c>
      <c r="I1244" s="1">
        <v>120</v>
      </c>
      <c r="J1244" s="6">
        <v>432000</v>
      </c>
      <c r="K1244" t="s">
        <v>5841</v>
      </c>
      <c r="L1244" t="str">
        <f>VLOOKUP(K1244,Códigos!$N$2:$O$376,2,0)</f>
        <v>TEÑIDOS Y ACABADOS ASOCIADOS S A S</v>
      </c>
      <c r="M1244" t="s">
        <v>19</v>
      </c>
      <c r="N1244" t="str">
        <f>VLOOKUP(M1244,Códigos!$Q$2:$R$26,2,0)</f>
        <v>BASF QUIMICA</v>
      </c>
      <c r="O1244" t="s">
        <v>39</v>
      </c>
      <c r="P1244" t="str">
        <f>VLOOKUP(O1244,Códigos!$B$2:$C$19,2,0)</f>
        <v>ANTIOQUIA</v>
      </c>
      <c r="Q1244" t="s">
        <v>998</v>
      </c>
      <c r="R1244" t="str">
        <f>VLOOKUP(Q1244,Códigos!$E$2:$F$52,2,0)</f>
        <v>ITAGÜÍ</v>
      </c>
      <c r="S1244" t="s">
        <v>19</v>
      </c>
      <c r="T1244" t="str">
        <f>VLOOKUP(S1244,Códigos!$T$3:$U$14,2,0)</f>
        <v>BIOINDUSTRIA</v>
      </c>
      <c r="U1244" s="6">
        <v>1787.63</v>
      </c>
      <c r="V1244" s="6">
        <v>241.66074635131429</v>
      </c>
    </row>
    <row r="1245" spans="1:22" x14ac:dyDescent="0.25">
      <c r="A1245" t="s">
        <v>272</v>
      </c>
      <c r="B1245" t="str">
        <f>VLOOKUP(A1245,Códigos!$H$3:$I$19,2,0)</f>
        <v>LINA MERCEDES RUBIO GOMEZ</v>
      </c>
      <c r="C1245" t="s">
        <v>874</v>
      </c>
      <c r="D1245" s="2">
        <v>41805</v>
      </c>
      <c r="E1245" s="2" t="s">
        <v>9285</v>
      </c>
      <c r="F1245">
        <v>30</v>
      </c>
      <c r="G1245" t="s">
        <v>789</v>
      </c>
      <c r="H1245" t="str">
        <f>VLOOKUP(G1245,Códigos!$K$2:$L$250,2,0)</f>
        <v>PURAFECT BLEND 102E</v>
      </c>
      <c r="I1245" s="1">
        <v>1000</v>
      </c>
      <c r="J1245" s="6">
        <v>24669290</v>
      </c>
      <c r="K1245" t="s">
        <v>827</v>
      </c>
      <c r="L1245" t="str">
        <f>VLOOKUP(K1245,Códigos!$N$2:$O$376,2,0)</f>
        <v>AZUL K S.A.</v>
      </c>
      <c r="M1245" t="s">
        <v>793</v>
      </c>
      <c r="N1245" t="str">
        <f>VLOOKUP(M1245,Códigos!$Q$2:$R$26,2,0)</f>
        <v>GENENOR DETERGENTES</v>
      </c>
      <c r="O1245" t="s">
        <v>27</v>
      </c>
      <c r="P1245" t="str">
        <f>VLOOKUP(O1245,Códigos!$B$2:$C$19,2,0)</f>
        <v>BOGOTÁ, D.C.</v>
      </c>
      <c r="Q1245" t="s">
        <v>28</v>
      </c>
      <c r="R1245" t="str">
        <f>VLOOKUP(Q1245,Códigos!$E$2:$F$52,2,0)</f>
        <v>BOGOTÁ, D.C.</v>
      </c>
      <c r="S1245" t="s">
        <v>19</v>
      </c>
      <c r="T1245" t="str">
        <f>VLOOKUP(S1245,Códigos!$T$3:$U$14,2,0)</f>
        <v>BIOINDUSTRIA</v>
      </c>
      <c r="U1245" s="6">
        <v>1787.63</v>
      </c>
      <c r="V1245" s="6">
        <v>13799.997762400495</v>
      </c>
    </row>
    <row r="1246" spans="1:22" x14ac:dyDescent="0.25">
      <c r="A1246" t="s">
        <v>969</v>
      </c>
      <c r="B1246" t="str">
        <f>VLOOKUP(A1246,Códigos!$H$3:$I$19,2,0)</f>
        <v>MARIA ELENA PELAEZ</v>
      </c>
      <c r="C1246" t="s">
        <v>5854</v>
      </c>
      <c r="D1246" s="2">
        <v>41805</v>
      </c>
      <c r="E1246" s="2" t="s">
        <v>9285</v>
      </c>
      <c r="F1246">
        <v>60</v>
      </c>
      <c r="G1246" t="s">
        <v>1979</v>
      </c>
      <c r="H1246" t="str">
        <f>VLOOKUP(G1246,Códigos!$K$2:$L$250,2,0)</f>
        <v>INDICANT-COLOR</v>
      </c>
      <c r="I1246" s="1">
        <v>60</v>
      </c>
      <c r="J1246" s="6">
        <v>228000</v>
      </c>
      <c r="K1246" t="s">
        <v>5841</v>
      </c>
      <c r="L1246" t="str">
        <f>VLOOKUP(K1246,Códigos!$N$2:$O$376,2,0)</f>
        <v>TEÑIDOS Y ACABADOS ASOCIADOS S A S</v>
      </c>
      <c r="M1246" t="s">
        <v>980</v>
      </c>
      <c r="N1246" t="str">
        <f>VLOOKUP(M1246,Códigos!$Q$2:$R$26,2,0)</f>
        <v>ANDICOL</v>
      </c>
      <c r="O1246" t="s">
        <v>39</v>
      </c>
      <c r="P1246" t="str">
        <f>VLOOKUP(O1246,Códigos!$B$2:$C$19,2,0)</f>
        <v>ANTIOQUIA</v>
      </c>
      <c r="Q1246" t="s">
        <v>998</v>
      </c>
      <c r="R1246" t="str">
        <f>VLOOKUP(Q1246,Códigos!$E$2:$F$52,2,0)</f>
        <v>ITAGÜÍ</v>
      </c>
      <c r="S1246" t="s">
        <v>19</v>
      </c>
      <c r="T1246" t="str">
        <f>VLOOKUP(S1246,Códigos!$T$3:$U$14,2,0)</f>
        <v>BIOINDUSTRIA</v>
      </c>
      <c r="U1246" s="6">
        <v>1787.63</v>
      </c>
      <c r="V1246" s="6">
        <v>127.54317168541589</v>
      </c>
    </row>
    <row r="1247" spans="1:22" x14ac:dyDescent="0.25">
      <c r="A1247" t="s">
        <v>980</v>
      </c>
      <c r="B1247" t="str">
        <f>VLOOKUP(A1247,Códigos!$H$3:$I$19,2,0)</f>
        <v>JENNY GOMEZ VALENCIA</v>
      </c>
      <c r="C1247" t="s">
        <v>1128</v>
      </c>
      <c r="D1247" s="2">
        <v>41809</v>
      </c>
      <c r="E1247" s="2" t="s">
        <v>9285</v>
      </c>
      <c r="F1247">
        <v>60</v>
      </c>
      <c r="G1247" t="s">
        <v>1098</v>
      </c>
      <c r="H1247" t="str">
        <f>VLOOKUP(G1247,Códigos!$K$2:$L$250,2,0)</f>
        <v>ADITIVO 57 * 200 KG</v>
      </c>
      <c r="I1247" s="1">
        <v>200</v>
      </c>
      <c r="J1247" s="6">
        <v>8931000</v>
      </c>
      <c r="K1247" t="s">
        <v>1099</v>
      </c>
      <c r="L1247" t="str">
        <f>VLOOKUP(K1247,Códigos!$N$2:$O$376,2,0)</f>
        <v>INDUSTRIAS LEMBER S.A.</v>
      </c>
      <c r="M1247" t="s">
        <v>19</v>
      </c>
      <c r="N1247" t="str">
        <f>VLOOKUP(M1247,Códigos!$Q$2:$R$26,2,0)</f>
        <v>BASF QUIMICA</v>
      </c>
      <c r="O1247" t="s">
        <v>594</v>
      </c>
      <c r="P1247" t="str">
        <f>VLOOKUP(O1247,Códigos!$B$2:$C$19,2,0)</f>
        <v>VALLE DEL CAUCA</v>
      </c>
      <c r="Q1247" t="s">
        <v>1102</v>
      </c>
      <c r="R1247" t="str">
        <f>VLOOKUP(Q1247,Códigos!$E$2:$F$52,2,0)</f>
        <v>YUMBO</v>
      </c>
      <c r="S1247" t="s">
        <v>21</v>
      </c>
      <c r="T1247" t="str">
        <f>VLOOKUP(S1247,Códigos!$T$3:$U$14,2,0)</f>
        <v>ESPECIALIDADES QUIMICAS</v>
      </c>
      <c r="U1247" s="6">
        <v>1786.21</v>
      </c>
      <c r="V1247" s="6">
        <v>4999.9720077706424</v>
      </c>
    </row>
    <row r="1248" spans="1:22" x14ac:dyDescent="0.25">
      <c r="A1248" t="s">
        <v>21</v>
      </c>
      <c r="B1248" t="str">
        <f>VLOOKUP(A1248,Códigos!$H$3:$I$19,2,0)</f>
        <v>KAREN ANDREA GUALDRON</v>
      </c>
      <c r="C1248" t="s">
        <v>622</v>
      </c>
      <c r="D1248" s="2">
        <v>41809</v>
      </c>
      <c r="E1248" s="2" t="s">
        <v>9285</v>
      </c>
      <c r="F1248">
        <v>30</v>
      </c>
      <c r="G1248" t="s">
        <v>573</v>
      </c>
      <c r="H1248" t="str">
        <f>VLOOKUP(G1248,Códigos!$K$2:$L$250,2,0)</f>
        <v>ANTIFOAM 1430</v>
      </c>
      <c r="I1248" s="1">
        <v>400</v>
      </c>
      <c r="J1248" s="6">
        <v>4888652</v>
      </c>
      <c r="K1248" t="s">
        <v>591</v>
      </c>
      <c r="L1248" t="str">
        <f>VLOOKUP(K1248,Códigos!$N$2:$O$376,2,0)</f>
        <v>ARYSTA LIFESCIENCE COLOMBIA S.A.</v>
      </c>
      <c r="M1248" t="s">
        <v>577</v>
      </c>
      <c r="N1248" t="str">
        <f>VLOOKUP(M1248,Códigos!$Q$2:$R$26,2,0)</f>
        <v>XIAMETER</v>
      </c>
      <c r="O1248" t="s">
        <v>119</v>
      </c>
      <c r="P1248" t="str">
        <f>VLOOKUP(O1248,Códigos!$B$2:$C$19,2,0)</f>
        <v>CUNDINAMARCA</v>
      </c>
      <c r="Q1248" t="s">
        <v>593</v>
      </c>
      <c r="R1248" t="str">
        <f>VLOOKUP(Q1248,Códigos!$E$2:$F$52,2,0)</f>
        <v>MADRID</v>
      </c>
      <c r="S1248" t="s">
        <v>21</v>
      </c>
      <c r="T1248" t="str">
        <f>VLOOKUP(S1248,Códigos!$T$3:$U$14,2,0)</f>
        <v>ESPECIALIDADES QUIMICAS</v>
      </c>
      <c r="U1248" s="6">
        <v>1786.21</v>
      </c>
      <c r="V1248" s="6">
        <v>2736.8853606238908</v>
      </c>
    </row>
    <row r="1249" spans="1:22" x14ac:dyDescent="0.25">
      <c r="A1249" t="s">
        <v>21</v>
      </c>
      <c r="B1249" t="str">
        <f>VLOOKUP(A1249,Códigos!$H$3:$I$19,2,0)</f>
        <v>KAREN ANDREA GUALDRON</v>
      </c>
      <c r="C1249" t="s">
        <v>382</v>
      </c>
      <c r="D1249" s="2">
        <v>41809</v>
      </c>
      <c r="E1249" s="2" t="s">
        <v>9285</v>
      </c>
      <c r="F1249">
        <v>60</v>
      </c>
      <c r="G1249" t="s">
        <v>332</v>
      </c>
      <c r="H1249" t="str">
        <f>VLOOKUP(G1249,Códigos!$K$2:$L$250,2,0)</f>
        <v>SYLOID C-907</v>
      </c>
      <c r="I1249" s="1">
        <v>60</v>
      </c>
      <c r="J1249" s="6">
        <v>1384669.8</v>
      </c>
      <c r="K1249" t="s">
        <v>354</v>
      </c>
      <c r="L1249" t="str">
        <f>VLOOKUP(K1249,Códigos!$N$2:$O$376,2,0)</f>
        <v>PINTURAS PROCOLOR LTDA</v>
      </c>
      <c r="M1249" t="s">
        <v>21</v>
      </c>
      <c r="N1249" t="str">
        <f>VLOOKUP(M1249,Códigos!$Q$2:$R$26,2,0)</f>
        <v>GENENCOR CUERO</v>
      </c>
      <c r="O1249" t="s">
        <v>27</v>
      </c>
      <c r="P1249" t="str">
        <f>VLOOKUP(O1249,Códigos!$B$2:$C$19,2,0)</f>
        <v>BOGOTÁ, D.C.</v>
      </c>
      <c r="Q1249" t="s">
        <v>28</v>
      </c>
      <c r="R1249" t="str">
        <f>VLOOKUP(Q1249,Códigos!$E$2:$F$52,2,0)</f>
        <v>BOGOTÁ, D.C.</v>
      </c>
      <c r="S1249" t="s">
        <v>21</v>
      </c>
      <c r="T1249" t="str">
        <f>VLOOKUP(S1249,Códigos!$T$3:$U$14,2,0)</f>
        <v>ESPECIALIDADES QUIMICAS</v>
      </c>
      <c r="U1249" s="6">
        <v>1786.21</v>
      </c>
      <c r="V1249" s="6">
        <v>775.19989250983929</v>
      </c>
    </row>
    <row r="1250" spans="1:22" x14ac:dyDescent="0.25">
      <c r="A1250" t="s">
        <v>969</v>
      </c>
      <c r="B1250" t="str">
        <f>VLOOKUP(A1250,Códigos!$H$3:$I$19,2,0)</f>
        <v>MARIA ELENA PELAEZ</v>
      </c>
      <c r="C1250" t="s">
        <v>6396</v>
      </c>
      <c r="D1250" s="2">
        <v>41809</v>
      </c>
      <c r="E1250" s="2" t="s">
        <v>9285</v>
      </c>
      <c r="F1250">
        <v>30</v>
      </c>
      <c r="G1250" t="s">
        <v>120</v>
      </c>
      <c r="H1250" t="str">
        <f>VLOOKUP(G1250,Códigos!$K$2:$L$250,2,0)</f>
        <v>CATALASE 700</v>
      </c>
      <c r="I1250" s="1">
        <v>120</v>
      </c>
      <c r="J1250" s="6">
        <v>420000</v>
      </c>
      <c r="K1250" t="s">
        <v>5803</v>
      </c>
      <c r="L1250" t="str">
        <f>VLOOKUP(K1250,Códigos!$N$2:$O$376,2,0)</f>
        <v>AUXICOLOR S.A.S</v>
      </c>
      <c r="M1250" t="s">
        <v>21</v>
      </c>
      <c r="N1250" t="str">
        <f>VLOOKUP(M1250,Códigos!$Q$2:$R$26,2,0)</f>
        <v>GENENCOR CUERO</v>
      </c>
      <c r="O1250" t="s">
        <v>39</v>
      </c>
      <c r="P1250" t="str">
        <f>VLOOKUP(O1250,Códigos!$B$2:$C$19,2,0)</f>
        <v>ANTIOQUIA</v>
      </c>
      <c r="Q1250" t="s">
        <v>2729</v>
      </c>
      <c r="R1250" t="str">
        <f>VLOOKUP(Q1250,Códigos!$E$2:$F$52,2,0)</f>
        <v>MEDELLÍN</v>
      </c>
      <c r="S1250" t="s">
        <v>19</v>
      </c>
      <c r="T1250" t="str">
        <f>VLOOKUP(S1250,Códigos!$T$3:$U$14,2,0)</f>
        <v>BIOINDUSTRIA</v>
      </c>
      <c r="U1250" s="6">
        <v>1786.21</v>
      </c>
      <c r="V1250" s="6">
        <v>235.13472659989586</v>
      </c>
    </row>
    <row r="1251" spans="1:22" x14ac:dyDescent="0.25">
      <c r="A1251" t="s">
        <v>19</v>
      </c>
      <c r="B1251" t="str">
        <f>VLOOKUP(A1251,Códigos!$H$3:$I$19,2,0)</f>
        <v>TEXTILERAS BOGOTA</v>
      </c>
      <c r="C1251" t="s">
        <v>148</v>
      </c>
      <c r="D1251" s="2">
        <v>41809</v>
      </c>
      <c r="E1251" s="2" t="s">
        <v>9285</v>
      </c>
      <c r="F1251">
        <v>60</v>
      </c>
      <c r="G1251" t="s">
        <v>109</v>
      </c>
      <c r="H1251" t="str">
        <f>VLOOKUP(G1251,Códigos!$K$2:$L$250,2,0)</f>
        <v>CATALASE T100</v>
      </c>
      <c r="I1251" s="1">
        <v>50</v>
      </c>
      <c r="J1251" s="6">
        <v>1071726</v>
      </c>
      <c r="K1251" t="s">
        <v>33</v>
      </c>
      <c r="L1251" t="str">
        <f>VLOOKUP(K1251,Códigos!$N$2:$O$376,2,0)</f>
        <v>TEXTILES MIRATEX S.A.S.</v>
      </c>
      <c r="M1251" t="s">
        <v>21</v>
      </c>
      <c r="N1251" t="str">
        <f>VLOOKUP(M1251,Códigos!$Q$2:$R$26,2,0)</f>
        <v>GENENCOR CUERO</v>
      </c>
      <c r="O1251" t="s">
        <v>27</v>
      </c>
      <c r="P1251" t="str">
        <f>VLOOKUP(O1251,Códigos!$B$2:$C$19,2,0)</f>
        <v>BOGOTÁ, D.C.</v>
      </c>
      <c r="Q1251" t="s">
        <v>28</v>
      </c>
      <c r="R1251" t="str">
        <f>VLOOKUP(Q1251,Códigos!$E$2:$F$52,2,0)</f>
        <v>BOGOTÁ, D.C.</v>
      </c>
      <c r="S1251" t="s">
        <v>19</v>
      </c>
      <c r="T1251" t="str">
        <f>VLOOKUP(S1251,Códigos!$T$3:$U$14,2,0)</f>
        <v>BIOINDUSTRIA</v>
      </c>
      <c r="U1251" s="6">
        <v>1786.21</v>
      </c>
      <c r="V1251" s="6">
        <v>600</v>
      </c>
    </row>
    <row r="1252" spans="1:22" x14ac:dyDescent="0.25">
      <c r="A1252" t="s">
        <v>980</v>
      </c>
      <c r="B1252" t="str">
        <f>VLOOKUP(A1252,Códigos!$H$3:$I$19,2,0)</f>
        <v>JENNY GOMEZ VALENCIA</v>
      </c>
      <c r="C1252" t="s">
        <v>1128</v>
      </c>
      <c r="D1252" s="2">
        <v>41809</v>
      </c>
      <c r="E1252" s="2" t="s">
        <v>9285</v>
      </c>
      <c r="F1252">
        <v>60</v>
      </c>
      <c r="G1252" t="s">
        <v>291</v>
      </c>
      <c r="H1252" t="str">
        <f>VLOOKUP(G1252,Códigos!$K$2:$L$250,2,0)</f>
        <v>SYLOID ED-30</v>
      </c>
      <c r="I1252" s="1">
        <v>120</v>
      </c>
      <c r="J1252" s="6">
        <v>2355600</v>
      </c>
      <c r="K1252" t="s">
        <v>1099</v>
      </c>
      <c r="L1252" t="str">
        <f>VLOOKUP(K1252,Códigos!$N$2:$O$376,2,0)</f>
        <v>INDUSTRIAS LEMBER S.A.</v>
      </c>
      <c r="M1252" t="s">
        <v>21</v>
      </c>
      <c r="N1252" t="str">
        <f>VLOOKUP(M1252,Códigos!$Q$2:$R$26,2,0)</f>
        <v>GENENCOR CUERO</v>
      </c>
      <c r="O1252" t="s">
        <v>594</v>
      </c>
      <c r="P1252" t="str">
        <f>VLOOKUP(O1252,Códigos!$B$2:$C$19,2,0)</f>
        <v>VALLE DEL CAUCA</v>
      </c>
      <c r="Q1252" t="s">
        <v>1102</v>
      </c>
      <c r="R1252" t="str">
        <f>VLOOKUP(Q1252,Códigos!$E$2:$F$52,2,0)</f>
        <v>YUMBO</v>
      </c>
      <c r="S1252" t="s">
        <v>21</v>
      </c>
      <c r="T1252" t="str">
        <f>VLOOKUP(S1252,Códigos!$T$3:$U$14,2,0)</f>
        <v>ESPECIALIDADES QUIMICAS</v>
      </c>
      <c r="U1252" s="6">
        <v>1786.21</v>
      </c>
      <c r="V1252" s="6">
        <v>1318.7699094731302</v>
      </c>
    </row>
    <row r="1253" spans="1:22" x14ac:dyDescent="0.25">
      <c r="A1253" t="s">
        <v>969</v>
      </c>
      <c r="B1253" t="str">
        <f>VLOOKUP(A1253,Códigos!$H$3:$I$19,2,0)</f>
        <v>MARIA ELENA PELAEZ</v>
      </c>
      <c r="C1253" t="s">
        <v>6397</v>
      </c>
      <c r="D1253" s="2">
        <v>41809</v>
      </c>
      <c r="E1253" s="2" t="s">
        <v>9285</v>
      </c>
      <c r="F1253">
        <v>90</v>
      </c>
      <c r="G1253" t="s">
        <v>4396</v>
      </c>
      <c r="H1253" t="str">
        <f>VLOOKUP(G1253,Códigos!$K$2:$L$250,2,0)</f>
        <v>INDESIZE 160 NEXT</v>
      </c>
      <c r="I1253" s="1">
        <v>25</v>
      </c>
      <c r="J1253" s="6">
        <v>587500</v>
      </c>
      <c r="K1253" t="s">
        <v>5831</v>
      </c>
      <c r="L1253" t="str">
        <f>VLOOKUP(K1253,Códigos!$N$2:$O$376,2,0)</f>
        <v>PELCO S A</v>
      </c>
      <c r="M1253" t="s">
        <v>21</v>
      </c>
      <c r="N1253" t="str">
        <f>VLOOKUP(M1253,Códigos!$Q$2:$R$26,2,0)</f>
        <v>GENENCOR CUERO</v>
      </c>
      <c r="O1253" t="s">
        <v>39</v>
      </c>
      <c r="P1253" t="str">
        <f>VLOOKUP(O1253,Códigos!$B$2:$C$19,2,0)</f>
        <v>ANTIOQUIA</v>
      </c>
      <c r="Q1253" t="s">
        <v>2949</v>
      </c>
      <c r="R1253" t="str">
        <f>VLOOKUP(Q1253,Códigos!$E$2:$F$52,2,0)</f>
        <v>LA ESTRELLA</v>
      </c>
      <c r="S1253" t="s">
        <v>19</v>
      </c>
      <c r="T1253" t="str">
        <f>VLOOKUP(S1253,Códigos!$T$3:$U$14,2,0)</f>
        <v>BIOINDUSTRIA</v>
      </c>
      <c r="U1253" s="6">
        <v>1786.21</v>
      </c>
      <c r="V1253" s="6">
        <v>328.90869494628288</v>
      </c>
    </row>
    <row r="1254" spans="1:22" x14ac:dyDescent="0.25">
      <c r="A1254" t="s">
        <v>2952</v>
      </c>
      <c r="B1254" t="str">
        <f>VLOOKUP(A1254,Códigos!$H$3:$I$19,2,0)</f>
        <v>SUSANA ESTRADA E.</v>
      </c>
      <c r="C1254" t="s">
        <v>3347</v>
      </c>
      <c r="D1254" s="2">
        <v>41809</v>
      </c>
      <c r="E1254" s="2" t="s">
        <v>9285</v>
      </c>
      <c r="F1254">
        <v>60</v>
      </c>
      <c r="G1254" t="s">
        <v>350</v>
      </c>
      <c r="H1254" t="str">
        <f>VLOOKUP(G1254,Códigos!$K$2:$L$250,2,0)</f>
        <v>SYLOID 7000</v>
      </c>
      <c r="I1254" s="1">
        <v>10</v>
      </c>
      <c r="J1254" s="6">
        <v>264180.5</v>
      </c>
      <c r="K1254" t="s">
        <v>3259</v>
      </c>
      <c r="L1254" t="str">
        <f>VLOOKUP(K1254,Códigos!$N$2:$O$376,2,0)</f>
        <v>LACAS Y QUIMICOS S.A.S.</v>
      </c>
      <c r="M1254" t="s">
        <v>21</v>
      </c>
      <c r="N1254" t="str">
        <f>VLOOKUP(M1254,Códigos!$Q$2:$R$26,2,0)</f>
        <v>GENENCOR CUERO</v>
      </c>
      <c r="O1254" t="s">
        <v>39</v>
      </c>
      <c r="P1254" t="str">
        <f>VLOOKUP(O1254,Códigos!$B$2:$C$19,2,0)</f>
        <v>ANTIOQUIA</v>
      </c>
      <c r="Q1254" t="s">
        <v>998</v>
      </c>
      <c r="R1254" t="str">
        <f>VLOOKUP(Q1254,Códigos!$E$2:$F$52,2,0)</f>
        <v>ITAGÜÍ</v>
      </c>
      <c r="S1254" t="s">
        <v>21</v>
      </c>
      <c r="T1254" t="str">
        <f>VLOOKUP(S1254,Códigos!$T$3:$U$14,2,0)</f>
        <v>ESPECIALIDADES QUIMICAS</v>
      </c>
      <c r="U1254" s="6">
        <v>1786.21</v>
      </c>
      <c r="V1254" s="6">
        <v>147.90002295362808</v>
      </c>
    </row>
    <row r="1255" spans="1:22" x14ac:dyDescent="0.25">
      <c r="A1255" t="s">
        <v>2952</v>
      </c>
      <c r="B1255" t="str">
        <f>VLOOKUP(A1255,Códigos!$H$3:$I$19,2,0)</f>
        <v>SUSANA ESTRADA E.</v>
      </c>
      <c r="C1255" t="s">
        <v>3346</v>
      </c>
      <c r="D1255" s="2">
        <v>41809</v>
      </c>
      <c r="E1255" s="2" t="s">
        <v>9285</v>
      </c>
      <c r="F1255">
        <v>30</v>
      </c>
      <c r="G1255" t="s">
        <v>303</v>
      </c>
      <c r="H1255" t="str">
        <f>VLOOKUP(G1255,Códigos!$K$2:$L$250,2,0)</f>
        <v>SYLOWHITE SM 405</v>
      </c>
      <c r="I1255" s="1">
        <v>100</v>
      </c>
      <c r="J1255" s="6">
        <v>600000</v>
      </c>
      <c r="K1255" t="s">
        <v>2987</v>
      </c>
      <c r="L1255" t="str">
        <f>VLOOKUP(K1255,Códigos!$N$2:$O$376,2,0)</f>
        <v>TINPES S.A.</v>
      </c>
      <c r="M1255" t="s">
        <v>21</v>
      </c>
      <c r="N1255" t="str">
        <f>VLOOKUP(M1255,Códigos!$Q$2:$R$26,2,0)</f>
        <v>GENENCOR CUERO</v>
      </c>
      <c r="O1255" t="s">
        <v>39</v>
      </c>
      <c r="P1255" t="str">
        <f>VLOOKUP(O1255,Códigos!$B$2:$C$19,2,0)</f>
        <v>ANTIOQUIA</v>
      </c>
      <c r="Q1255" t="s">
        <v>998</v>
      </c>
      <c r="R1255" t="str">
        <f>VLOOKUP(Q1255,Códigos!$E$2:$F$52,2,0)</f>
        <v>ITAGÜÍ</v>
      </c>
      <c r="S1255" t="s">
        <v>21</v>
      </c>
      <c r="T1255" t="str">
        <f>VLOOKUP(S1255,Códigos!$T$3:$U$14,2,0)</f>
        <v>ESPECIALIDADES QUIMICAS</v>
      </c>
      <c r="U1255" s="6">
        <v>1786.21</v>
      </c>
      <c r="V1255" s="6">
        <v>335.90675228556552</v>
      </c>
    </row>
    <row r="1256" spans="1:22" x14ac:dyDescent="0.25">
      <c r="A1256" t="s">
        <v>969</v>
      </c>
      <c r="B1256" t="str">
        <f>VLOOKUP(A1256,Códigos!$H$3:$I$19,2,0)</f>
        <v>MARIA ELENA PELAEZ</v>
      </c>
      <c r="C1256" t="s">
        <v>6396</v>
      </c>
      <c r="D1256" s="2">
        <v>41809</v>
      </c>
      <c r="E1256" s="2" t="s">
        <v>9285</v>
      </c>
      <c r="F1256">
        <v>30</v>
      </c>
      <c r="G1256" t="s">
        <v>4378</v>
      </c>
      <c r="H1256" t="str">
        <f>VLOOKUP(G1256,Códigos!$K$2:$L$250,2,0)</f>
        <v>INDESIZE 120</v>
      </c>
      <c r="I1256" s="1">
        <v>60</v>
      </c>
      <c r="J1256" s="6">
        <v>360000</v>
      </c>
      <c r="K1256" t="s">
        <v>5803</v>
      </c>
      <c r="L1256" t="str">
        <f>VLOOKUP(K1256,Códigos!$N$2:$O$376,2,0)</f>
        <v>AUXICOLOR S.A.S</v>
      </c>
      <c r="M1256" t="s">
        <v>21</v>
      </c>
      <c r="N1256" t="str">
        <f>VLOOKUP(M1256,Códigos!$Q$2:$R$26,2,0)</f>
        <v>GENENCOR CUERO</v>
      </c>
      <c r="O1256" t="s">
        <v>39</v>
      </c>
      <c r="P1256" t="str">
        <f>VLOOKUP(O1256,Códigos!$B$2:$C$19,2,0)</f>
        <v>ANTIOQUIA</v>
      </c>
      <c r="Q1256" t="s">
        <v>2729</v>
      </c>
      <c r="R1256" t="str">
        <f>VLOOKUP(Q1256,Códigos!$E$2:$F$52,2,0)</f>
        <v>MEDELLÍN</v>
      </c>
      <c r="S1256" t="s">
        <v>19</v>
      </c>
      <c r="T1256" t="str">
        <f>VLOOKUP(S1256,Códigos!$T$3:$U$14,2,0)</f>
        <v>BIOINDUSTRIA</v>
      </c>
      <c r="U1256" s="6">
        <v>1786.21</v>
      </c>
      <c r="V1256" s="6">
        <v>201.54405137133932</v>
      </c>
    </row>
    <row r="1257" spans="1:22" x14ac:dyDescent="0.25">
      <c r="A1257" t="s">
        <v>4188</v>
      </c>
      <c r="B1257" t="str">
        <f>VLOOKUP(A1257,Códigos!$H$3:$I$19,2,0)</f>
        <v>ELIANA LONDOÑO - TEXTIL</v>
      </c>
      <c r="C1257" t="s">
        <v>4568</v>
      </c>
      <c r="D1257" s="2">
        <v>41809</v>
      </c>
      <c r="E1257" s="2" t="s">
        <v>9285</v>
      </c>
      <c r="F1257">
        <v>30</v>
      </c>
      <c r="G1257" t="s">
        <v>1309</v>
      </c>
      <c r="H1257" t="str">
        <f>VLOOKUP(G1257,Códigos!$K$2:$L$250,2,0)</f>
        <v>INDESIZE COLD 10</v>
      </c>
      <c r="I1257" s="1">
        <v>30</v>
      </c>
      <c r="J1257" s="6">
        <v>204000</v>
      </c>
      <c r="K1257" t="s">
        <v>4401</v>
      </c>
      <c r="L1257" t="str">
        <f>VLOOKUP(K1257,Códigos!$N$2:$O$376,2,0)</f>
        <v>TINTORERIA AMERICAN JEANS LIMITADA</v>
      </c>
      <c r="M1257" t="s">
        <v>21</v>
      </c>
      <c r="N1257" t="str">
        <f>VLOOKUP(M1257,Códigos!$Q$2:$R$26,2,0)</f>
        <v>GENENCOR CUERO</v>
      </c>
      <c r="O1257" t="s">
        <v>27</v>
      </c>
      <c r="P1257" t="str">
        <f>VLOOKUP(O1257,Códigos!$B$2:$C$19,2,0)</f>
        <v>BOGOTÁ, D.C.</v>
      </c>
      <c r="Q1257" t="s">
        <v>28</v>
      </c>
      <c r="R1257" t="str">
        <f>VLOOKUP(Q1257,Códigos!$E$2:$F$52,2,0)</f>
        <v>BOGOTÁ, D.C.</v>
      </c>
      <c r="S1257" t="s">
        <v>19</v>
      </c>
      <c r="T1257" t="str">
        <f>VLOOKUP(S1257,Códigos!$T$3:$U$14,2,0)</f>
        <v>BIOINDUSTRIA</v>
      </c>
      <c r="U1257" s="6">
        <v>1786.21</v>
      </c>
      <c r="V1257" s="6">
        <v>114.20829577709227</v>
      </c>
    </row>
    <row r="1258" spans="1:22" x14ac:dyDescent="0.25">
      <c r="A1258" t="s">
        <v>21</v>
      </c>
      <c r="B1258" t="str">
        <f>VLOOKUP(A1258,Códigos!$H$3:$I$19,2,0)</f>
        <v>KAREN ANDREA GUALDRON</v>
      </c>
      <c r="C1258" t="s">
        <v>546</v>
      </c>
      <c r="D1258" s="2">
        <v>41810</v>
      </c>
      <c r="E1258" s="2" t="s">
        <v>9285</v>
      </c>
      <c r="F1258">
        <v>60</v>
      </c>
      <c r="G1258" t="s">
        <v>525</v>
      </c>
      <c r="H1258" t="str">
        <f>VLOOKUP(G1258,Códigos!$K$2:$L$250,2,0)</f>
        <v>TIZOR ZEC</v>
      </c>
      <c r="I1258" s="1">
        <v>200</v>
      </c>
      <c r="J1258" s="6">
        <v>9270186</v>
      </c>
      <c r="K1258" t="s">
        <v>526</v>
      </c>
      <c r="L1258" t="str">
        <f>VLOOKUP(K1258,Códigos!$N$2:$O$376,2,0)</f>
        <v>PLASTILENE S.A.</v>
      </c>
      <c r="M1258" t="s">
        <v>529</v>
      </c>
      <c r="N1258" t="str">
        <f>VLOOKUP(M1258,Códigos!$Q$2:$R$26,2,0)</f>
        <v>DORF KETAL</v>
      </c>
      <c r="O1258" t="s">
        <v>119</v>
      </c>
      <c r="P1258" t="str">
        <f>VLOOKUP(O1258,Códigos!$B$2:$C$19,2,0)</f>
        <v>CUNDINAMARCA</v>
      </c>
      <c r="Q1258" t="s">
        <v>28</v>
      </c>
      <c r="R1258" t="str">
        <f>VLOOKUP(Q1258,Códigos!$E$2:$F$52,2,0)</f>
        <v>BOGOTÁ, D.C.</v>
      </c>
      <c r="S1258" t="s">
        <v>21</v>
      </c>
      <c r="T1258" t="str">
        <f>VLOOKUP(S1258,Códigos!$T$3:$U$14,2,0)</f>
        <v>ESPECIALIDADES QUIMICAS</v>
      </c>
      <c r="U1258" s="6">
        <v>1773.18</v>
      </c>
      <c r="V1258" s="6">
        <v>5228.0005414001962</v>
      </c>
    </row>
    <row r="1259" spans="1:22" x14ac:dyDescent="0.25">
      <c r="A1259" t="s">
        <v>969</v>
      </c>
      <c r="B1259" t="str">
        <f>VLOOKUP(A1259,Códigos!$H$3:$I$19,2,0)</f>
        <v>MARIA ELENA PELAEZ</v>
      </c>
      <c r="C1259" t="s">
        <v>6403</v>
      </c>
      <c r="D1259" s="2">
        <v>41810</v>
      </c>
      <c r="E1259" s="2" t="s">
        <v>9285</v>
      </c>
      <c r="F1259">
        <v>60</v>
      </c>
      <c r="G1259" t="s">
        <v>1343</v>
      </c>
      <c r="H1259" t="str">
        <f>VLOOKUP(G1259,Códigos!$K$2:$L$250,2,0)</f>
        <v>ANTIPILLING NEUTRA 800</v>
      </c>
      <c r="I1259" s="1">
        <v>2</v>
      </c>
      <c r="J1259" s="6">
        <v>19000</v>
      </c>
      <c r="K1259" t="s">
        <v>6202</v>
      </c>
      <c r="L1259" t="str">
        <f>VLOOKUP(K1259,Códigos!$N$2:$O$376,2,0)</f>
        <v>SERVITEX S.A.</v>
      </c>
      <c r="M1259" t="s">
        <v>21</v>
      </c>
      <c r="N1259" t="str">
        <f>VLOOKUP(M1259,Códigos!$Q$2:$R$26,2,0)</f>
        <v>GENENCOR CUERO</v>
      </c>
      <c r="O1259" t="s">
        <v>39</v>
      </c>
      <c r="P1259" t="str">
        <f>VLOOKUP(O1259,Códigos!$B$2:$C$19,2,0)</f>
        <v>ANTIOQUIA</v>
      </c>
      <c r="Q1259" t="s">
        <v>2729</v>
      </c>
      <c r="R1259" t="str">
        <f>VLOOKUP(Q1259,Códigos!$E$2:$F$52,2,0)</f>
        <v>MEDELLÍN</v>
      </c>
      <c r="S1259" t="s">
        <v>19</v>
      </c>
      <c r="T1259" t="str">
        <f>VLOOKUP(S1259,Códigos!$T$3:$U$14,2,0)</f>
        <v>BIOINDUSTRIA</v>
      </c>
      <c r="U1259" s="6">
        <v>1773.18</v>
      </c>
      <c r="V1259" s="6">
        <v>10.715212217597761</v>
      </c>
    </row>
    <row r="1260" spans="1:22" x14ac:dyDescent="0.25">
      <c r="A1260" t="s">
        <v>969</v>
      </c>
      <c r="B1260" t="str">
        <f>VLOOKUP(A1260,Códigos!$H$3:$I$19,2,0)</f>
        <v>MARIA ELENA PELAEZ</v>
      </c>
      <c r="C1260" t="s">
        <v>6403</v>
      </c>
      <c r="D1260" s="2">
        <v>41810</v>
      </c>
      <c r="E1260" s="2" t="s">
        <v>9285</v>
      </c>
      <c r="F1260">
        <v>60</v>
      </c>
      <c r="G1260" t="s">
        <v>1259</v>
      </c>
      <c r="H1260" t="str">
        <f>VLOOKUP(G1260,Códigos!$K$2:$L$250,2,0)</f>
        <v>INDIXELL NEUTRAFLEX</v>
      </c>
      <c r="I1260" s="1">
        <v>3</v>
      </c>
      <c r="J1260" s="6">
        <v>300000</v>
      </c>
      <c r="K1260" t="s">
        <v>6202</v>
      </c>
      <c r="L1260" t="str">
        <f>VLOOKUP(K1260,Códigos!$N$2:$O$376,2,0)</f>
        <v>SERVITEX S.A.</v>
      </c>
      <c r="M1260" t="s">
        <v>21</v>
      </c>
      <c r="N1260" t="str">
        <f>VLOOKUP(M1260,Códigos!$Q$2:$R$26,2,0)</f>
        <v>GENENCOR CUERO</v>
      </c>
      <c r="O1260" t="s">
        <v>39</v>
      </c>
      <c r="P1260" t="str">
        <f>VLOOKUP(O1260,Códigos!$B$2:$C$19,2,0)</f>
        <v>ANTIOQUIA</v>
      </c>
      <c r="Q1260" t="s">
        <v>2729</v>
      </c>
      <c r="R1260" t="str">
        <f>VLOOKUP(Q1260,Códigos!$E$2:$F$52,2,0)</f>
        <v>MEDELLÍN</v>
      </c>
      <c r="S1260" t="s">
        <v>19</v>
      </c>
      <c r="T1260" t="str">
        <f>VLOOKUP(S1260,Códigos!$T$3:$U$14,2,0)</f>
        <v>BIOINDUSTRIA</v>
      </c>
      <c r="U1260" s="6">
        <v>1773.18</v>
      </c>
      <c r="V1260" s="6">
        <v>169.18756133049098</v>
      </c>
    </row>
    <row r="1261" spans="1:22" x14ac:dyDescent="0.25">
      <c r="A1261" t="s">
        <v>969</v>
      </c>
      <c r="B1261" t="str">
        <f>VLOOKUP(A1261,Códigos!$H$3:$I$19,2,0)</f>
        <v>MARIA ELENA PELAEZ</v>
      </c>
      <c r="C1261" t="s">
        <v>6402</v>
      </c>
      <c r="D1261" s="2">
        <v>41810</v>
      </c>
      <c r="E1261" s="2" t="s">
        <v>9285</v>
      </c>
      <c r="F1261">
        <v>60</v>
      </c>
      <c r="G1261" t="s">
        <v>6233</v>
      </c>
      <c r="H1261" t="str">
        <f>VLOOKUP(G1261,Códigos!$K$2:$L$250,2,0)</f>
        <v>GC 118</v>
      </c>
      <c r="I1261" s="1">
        <v>60</v>
      </c>
      <c r="J1261" s="6">
        <v>2872551.6</v>
      </c>
      <c r="K1261" t="s">
        <v>6234</v>
      </c>
      <c r="L1261" t="str">
        <f>VLOOKUP(K1261,Códigos!$N$2:$O$376,2,0)</f>
        <v>SURTIQUIMICOS S.A.</v>
      </c>
      <c r="M1261" t="s">
        <v>21</v>
      </c>
      <c r="N1261" t="str">
        <f>VLOOKUP(M1261,Códigos!$Q$2:$R$26,2,0)</f>
        <v>GENENCOR CUERO</v>
      </c>
      <c r="O1261" t="s">
        <v>39</v>
      </c>
      <c r="P1261" t="str">
        <f>VLOOKUP(O1261,Códigos!$B$2:$C$19,2,0)</f>
        <v>ANTIOQUIA</v>
      </c>
      <c r="Q1261" t="s">
        <v>998</v>
      </c>
      <c r="R1261" t="str">
        <f>VLOOKUP(Q1261,Códigos!$E$2:$F$52,2,0)</f>
        <v>ITAGÜÍ</v>
      </c>
      <c r="S1261" t="s">
        <v>19</v>
      </c>
      <c r="T1261" t="str">
        <f>VLOOKUP(S1261,Códigos!$T$3:$U$14,2,0)</f>
        <v>BIOINDUSTRIA</v>
      </c>
      <c r="U1261" s="6">
        <v>1773.18</v>
      </c>
      <c r="V1261" s="6">
        <v>1620</v>
      </c>
    </row>
    <row r="1262" spans="1:22" x14ac:dyDescent="0.25">
      <c r="A1262" t="s">
        <v>4188</v>
      </c>
      <c r="B1262" t="str">
        <f>VLOOKUP(A1262,Códigos!$H$3:$I$19,2,0)</f>
        <v>ELIANA LONDOÑO - TEXTIL</v>
      </c>
      <c r="C1262" t="s">
        <v>4567</v>
      </c>
      <c r="D1262" s="2">
        <v>41810</v>
      </c>
      <c r="E1262" s="2" t="s">
        <v>9285</v>
      </c>
      <c r="F1262">
        <v>30</v>
      </c>
      <c r="G1262" t="s">
        <v>1274</v>
      </c>
      <c r="H1262" t="str">
        <f>VLOOKUP(G1262,Códigos!$K$2:$L$250,2,0)</f>
        <v>INDIXELL SUPER FRIA GPB (SA)</v>
      </c>
      <c r="I1262" s="1">
        <v>20</v>
      </c>
      <c r="J1262" s="6">
        <v>200000</v>
      </c>
      <c r="K1262" t="s">
        <v>4356</v>
      </c>
      <c r="L1262" t="str">
        <f>VLOOKUP(K1262,Códigos!$N$2:$O$376,2,0)</f>
        <v>COLOR QUIMIC´S LTDA</v>
      </c>
      <c r="M1262" t="s">
        <v>21</v>
      </c>
      <c r="N1262" t="str">
        <f>VLOOKUP(M1262,Códigos!$Q$2:$R$26,2,0)</f>
        <v>GENENCOR CUERO</v>
      </c>
      <c r="O1262" t="s">
        <v>27</v>
      </c>
      <c r="P1262" t="str">
        <f>VLOOKUP(O1262,Códigos!$B$2:$C$19,2,0)</f>
        <v>BOGOTÁ, D.C.</v>
      </c>
      <c r="Q1262" t="s">
        <v>28</v>
      </c>
      <c r="R1262" t="str">
        <f>VLOOKUP(Q1262,Códigos!$E$2:$F$52,2,0)</f>
        <v>BOGOTÁ, D.C.</v>
      </c>
      <c r="S1262" t="s">
        <v>19</v>
      </c>
      <c r="T1262" t="str">
        <f>VLOOKUP(S1262,Códigos!$T$3:$U$14,2,0)</f>
        <v>BIOINDUSTRIA</v>
      </c>
      <c r="U1262" s="6">
        <v>1773.18</v>
      </c>
      <c r="V1262" s="6">
        <v>112.79170755366066</v>
      </c>
    </row>
    <row r="1263" spans="1:22" x14ac:dyDescent="0.25">
      <c r="A1263" t="s">
        <v>969</v>
      </c>
      <c r="B1263" t="str">
        <f>VLOOKUP(A1263,Códigos!$H$3:$I$19,2,0)</f>
        <v>MARIA ELENA PELAEZ</v>
      </c>
      <c r="C1263" t="s">
        <v>6403</v>
      </c>
      <c r="D1263" s="2">
        <v>41810</v>
      </c>
      <c r="E1263" s="2" t="s">
        <v>9285</v>
      </c>
      <c r="F1263">
        <v>60</v>
      </c>
      <c r="G1263" t="s">
        <v>6273</v>
      </c>
      <c r="H1263" t="str">
        <f>VLOOKUP(G1263,Códigos!$K$2:$L$250,2,0)</f>
        <v>ANTIPILLING 44 LUNA</v>
      </c>
      <c r="I1263" s="1">
        <v>25</v>
      </c>
      <c r="J1263" s="6">
        <v>225000</v>
      </c>
      <c r="K1263" t="s">
        <v>6202</v>
      </c>
      <c r="L1263" t="str">
        <f>VLOOKUP(K1263,Códigos!$N$2:$O$376,2,0)</f>
        <v>SERVITEX S.A.</v>
      </c>
      <c r="M1263" t="s">
        <v>21</v>
      </c>
      <c r="N1263" t="str">
        <f>VLOOKUP(M1263,Códigos!$Q$2:$R$26,2,0)</f>
        <v>GENENCOR CUERO</v>
      </c>
      <c r="O1263" t="s">
        <v>39</v>
      </c>
      <c r="P1263" t="str">
        <f>VLOOKUP(O1263,Códigos!$B$2:$C$19,2,0)</f>
        <v>ANTIOQUIA</v>
      </c>
      <c r="Q1263" t="s">
        <v>2729</v>
      </c>
      <c r="R1263" t="str">
        <f>VLOOKUP(Q1263,Códigos!$E$2:$F$52,2,0)</f>
        <v>MEDELLÍN</v>
      </c>
      <c r="S1263" t="s">
        <v>19</v>
      </c>
      <c r="T1263" t="str">
        <f>VLOOKUP(S1263,Códigos!$T$3:$U$14,2,0)</f>
        <v>BIOINDUSTRIA</v>
      </c>
      <c r="U1263" s="6">
        <v>1773.18</v>
      </c>
      <c r="V1263" s="6">
        <v>126.89067099786823</v>
      </c>
    </row>
    <row r="1264" spans="1:22" x14ac:dyDescent="0.25">
      <c r="A1264" t="s">
        <v>969</v>
      </c>
      <c r="B1264" t="str">
        <f>VLOOKUP(A1264,Códigos!$H$3:$I$19,2,0)</f>
        <v>MARIA ELENA PELAEZ</v>
      </c>
      <c r="C1264" t="s">
        <v>6401</v>
      </c>
      <c r="D1264" s="2">
        <v>41810</v>
      </c>
      <c r="E1264" s="2" t="s">
        <v>9285</v>
      </c>
      <c r="F1264">
        <v>45</v>
      </c>
      <c r="G1264" t="s">
        <v>1387</v>
      </c>
      <c r="H1264" t="str">
        <f>VLOOKUP(G1264,Códigos!$K$2:$L$250,2,0)</f>
        <v>INDIBLEACH</v>
      </c>
      <c r="I1264" s="1">
        <v>25</v>
      </c>
      <c r="J1264" s="6">
        <v>175000</v>
      </c>
      <c r="K1264" t="s">
        <v>6226</v>
      </c>
      <c r="L1264" t="str">
        <f>VLOOKUP(K1264,Códigos!$N$2:$O$376,2,0)</f>
        <v>LAVATINSA S.A.</v>
      </c>
      <c r="M1264" t="s">
        <v>21</v>
      </c>
      <c r="N1264" t="str">
        <f>VLOOKUP(M1264,Códigos!$Q$2:$R$26,2,0)</f>
        <v>GENENCOR CUERO</v>
      </c>
      <c r="O1264" t="s">
        <v>39</v>
      </c>
      <c r="P1264" t="str">
        <f>VLOOKUP(O1264,Códigos!$B$2:$C$19,2,0)</f>
        <v>ANTIOQUIA</v>
      </c>
      <c r="Q1264" t="s">
        <v>2729</v>
      </c>
      <c r="R1264" t="str">
        <f>VLOOKUP(Q1264,Códigos!$E$2:$F$52,2,0)</f>
        <v>MEDELLÍN</v>
      </c>
      <c r="S1264" t="s">
        <v>19</v>
      </c>
      <c r="T1264" t="str">
        <f>VLOOKUP(S1264,Códigos!$T$3:$U$14,2,0)</f>
        <v>BIOINDUSTRIA</v>
      </c>
      <c r="U1264" s="6">
        <v>1773.18</v>
      </c>
      <c r="V1264" s="6">
        <v>98.692744109453074</v>
      </c>
    </row>
    <row r="1265" spans="1:22" x14ac:dyDescent="0.25">
      <c r="A1265" t="s">
        <v>980</v>
      </c>
      <c r="B1265" t="str">
        <f>VLOOKUP(A1265,Códigos!$H$3:$I$19,2,0)</f>
        <v>JENNY GOMEZ VALENCIA</v>
      </c>
      <c r="C1265" t="s">
        <v>2219</v>
      </c>
      <c r="D1265" s="2">
        <v>41810</v>
      </c>
      <c r="E1265" s="2" t="s">
        <v>9285</v>
      </c>
      <c r="F1265">
        <v>45</v>
      </c>
      <c r="G1265" t="s">
        <v>1042</v>
      </c>
      <c r="H1265" t="str">
        <f>VLOOKUP(G1265,Códigos!$K$2:$L$250,2,0)</f>
        <v>ETHANOL RED</v>
      </c>
      <c r="I1265" s="1">
        <v>88.18</v>
      </c>
      <c r="J1265" s="6">
        <v>1410527.28</v>
      </c>
      <c r="K1265" t="s">
        <v>1172</v>
      </c>
      <c r="L1265" t="str">
        <f>VLOOKUP(K1265,Códigos!$N$2:$O$376,2,0)</f>
        <v>MAYAGUEZ S.A.</v>
      </c>
      <c r="M1265" t="s">
        <v>1016</v>
      </c>
      <c r="N1265" t="str">
        <f>VLOOKUP(M1265,Códigos!$Q$2:$R$26,2,0)</f>
        <v>FERMENTIS- SAFMEX</v>
      </c>
      <c r="O1265" t="s">
        <v>594</v>
      </c>
      <c r="P1265" t="str">
        <f>VLOOKUP(O1265,Códigos!$B$2:$C$19,2,0)</f>
        <v>VALLE DEL CAUCA</v>
      </c>
      <c r="Q1265" t="s">
        <v>595</v>
      </c>
      <c r="R1265" t="str">
        <f>VLOOKUP(Q1265,Códigos!$E$2:$F$52,2,0)</f>
        <v>CALI</v>
      </c>
      <c r="S1265" t="s">
        <v>19</v>
      </c>
      <c r="T1265" t="str">
        <f>VLOOKUP(S1265,Códigos!$T$3:$U$14,2,0)</f>
        <v>BIOINDUSTRIA</v>
      </c>
      <c r="U1265" s="6">
        <v>1773.18</v>
      </c>
      <c r="V1265" s="6">
        <v>795.47890231110205</v>
      </c>
    </row>
    <row r="1266" spans="1:22" x14ac:dyDescent="0.25">
      <c r="A1266" t="s">
        <v>969</v>
      </c>
      <c r="B1266" t="str">
        <f>VLOOKUP(A1266,Códigos!$H$3:$I$19,2,0)</f>
        <v>MARIA ELENA PELAEZ</v>
      </c>
      <c r="C1266" t="s">
        <v>6398</v>
      </c>
      <c r="D1266" s="2">
        <v>41810</v>
      </c>
      <c r="E1266" s="2" t="s">
        <v>9285</v>
      </c>
      <c r="F1266">
        <v>60</v>
      </c>
      <c r="G1266" t="s">
        <v>4396</v>
      </c>
      <c r="H1266" t="str">
        <f>VLOOKUP(G1266,Códigos!$K$2:$L$250,2,0)</f>
        <v>INDESIZE 160 NEXT</v>
      </c>
      <c r="I1266" s="1">
        <v>25</v>
      </c>
      <c r="J1266" s="6">
        <v>355000</v>
      </c>
      <c r="K1266" t="s">
        <v>619</v>
      </c>
      <c r="L1266" t="str">
        <f>VLOOKUP(K1266,Códigos!$N$2:$O$376,2,0)</f>
        <v>BAYER S.A. / DIVISION BAYER CROPSCIENCE</v>
      </c>
      <c r="M1266" t="s">
        <v>21</v>
      </c>
      <c r="N1266" t="str">
        <f>VLOOKUP(M1266,Códigos!$Q$2:$R$26,2,0)</f>
        <v>GENENCOR CUERO</v>
      </c>
      <c r="O1266" t="s">
        <v>27</v>
      </c>
      <c r="P1266" t="str">
        <f>VLOOKUP(O1266,Códigos!$B$2:$C$19,2,0)</f>
        <v>BOGOTÁ, D.C.</v>
      </c>
      <c r="Q1266" t="s">
        <v>28</v>
      </c>
      <c r="R1266" t="str">
        <f>VLOOKUP(Q1266,Códigos!$E$2:$F$52,2,0)</f>
        <v>BOGOTÁ, D.C.</v>
      </c>
      <c r="S1266" t="s">
        <v>19</v>
      </c>
      <c r="T1266" t="str">
        <f>VLOOKUP(S1266,Códigos!$T$3:$U$14,2,0)</f>
        <v>BIOINDUSTRIA</v>
      </c>
      <c r="U1266" s="6">
        <v>1773.18</v>
      </c>
      <c r="V1266" s="6">
        <v>200.20528090774766</v>
      </c>
    </row>
    <row r="1267" spans="1:22" x14ac:dyDescent="0.25">
      <c r="A1267" t="s">
        <v>969</v>
      </c>
      <c r="B1267" t="str">
        <f>VLOOKUP(A1267,Códigos!$H$3:$I$19,2,0)</f>
        <v>MARIA ELENA PELAEZ</v>
      </c>
      <c r="C1267" t="s">
        <v>6404</v>
      </c>
      <c r="D1267" s="2">
        <v>41810</v>
      </c>
      <c r="E1267" s="2" t="s">
        <v>9285</v>
      </c>
      <c r="F1267">
        <v>60</v>
      </c>
      <c r="G1267" t="s">
        <v>6273</v>
      </c>
      <c r="H1267" t="str">
        <f>VLOOKUP(G1267,Códigos!$K$2:$L$250,2,0)</f>
        <v>ANTIPILLING 44 LUNA</v>
      </c>
      <c r="I1267" s="1">
        <v>25</v>
      </c>
      <c r="J1267" s="6">
        <v>225000</v>
      </c>
      <c r="K1267" t="s">
        <v>6079</v>
      </c>
      <c r="L1267" t="str">
        <f>VLOOKUP(K1267,Códigos!$N$2:$O$376,2,0)</f>
        <v>LAVANDERIA Y TINTORERIA BLANCOLOR S.A.S.</v>
      </c>
      <c r="M1267" t="s">
        <v>21</v>
      </c>
      <c r="N1267" t="str">
        <f>VLOOKUP(M1267,Códigos!$Q$2:$R$26,2,0)</f>
        <v>GENENCOR CUERO</v>
      </c>
      <c r="O1267" t="s">
        <v>39</v>
      </c>
      <c r="P1267" t="str">
        <f>VLOOKUP(O1267,Códigos!$B$2:$C$19,2,0)</f>
        <v>ANTIOQUIA</v>
      </c>
      <c r="Q1267" t="s">
        <v>998</v>
      </c>
      <c r="R1267" t="str">
        <f>VLOOKUP(Q1267,Códigos!$E$2:$F$52,2,0)</f>
        <v>ITAGÜÍ</v>
      </c>
      <c r="S1267" t="s">
        <v>19</v>
      </c>
      <c r="T1267" t="str">
        <f>VLOOKUP(S1267,Códigos!$T$3:$U$14,2,0)</f>
        <v>BIOINDUSTRIA</v>
      </c>
      <c r="U1267" s="6">
        <v>1773.18</v>
      </c>
      <c r="V1267" s="6">
        <v>126.89067099786823</v>
      </c>
    </row>
    <row r="1268" spans="1:22" x14ac:dyDescent="0.25">
      <c r="A1268" t="s">
        <v>21</v>
      </c>
      <c r="B1268" t="str">
        <f>VLOOKUP(A1268,Códigos!$H$3:$I$19,2,0)</f>
        <v>KAREN ANDREA GUALDRON</v>
      </c>
      <c r="C1268" t="s">
        <v>383</v>
      </c>
      <c r="D1268" s="2">
        <v>41810</v>
      </c>
      <c r="E1268" s="2" t="s">
        <v>9285</v>
      </c>
      <c r="F1268">
        <v>30</v>
      </c>
      <c r="G1268" t="s">
        <v>295</v>
      </c>
      <c r="H1268" t="str">
        <f>VLOOKUP(G1268,Códigos!$K$2:$L$250,2,0)</f>
        <v>SYLOID 244 FP</v>
      </c>
      <c r="I1268" s="1">
        <v>40</v>
      </c>
      <c r="J1268" s="6">
        <v>933402</v>
      </c>
      <c r="K1268" t="s">
        <v>311</v>
      </c>
      <c r="L1268" t="str">
        <f>VLOOKUP(K1268,Códigos!$N$2:$O$376,2,0)</f>
        <v>FLINT INK DE COLOMBIA LTDA</v>
      </c>
      <c r="M1268" t="s">
        <v>21</v>
      </c>
      <c r="N1268" t="str">
        <f>VLOOKUP(M1268,Códigos!$Q$2:$R$26,2,0)</f>
        <v>GENENCOR CUERO</v>
      </c>
      <c r="O1268" t="s">
        <v>27</v>
      </c>
      <c r="P1268" t="str">
        <f>VLOOKUP(O1268,Códigos!$B$2:$C$19,2,0)</f>
        <v>BOGOTÁ, D.C.</v>
      </c>
      <c r="Q1268" t="s">
        <v>28</v>
      </c>
      <c r="R1268" t="str">
        <f>VLOOKUP(Q1268,Códigos!$E$2:$F$52,2,0)</f>
        <v>BOGOTÁ, D.C.</v>
      </c>
      <c r="S1268" t="s">
        <v>21</v>
      </c>
      <c r="T1268" t="str">
        <f>VLOOKUP(S1268,Códigos!$T$3:$U$14,2,0)</f>
        <v>ESPECIALIDADES QUIMICAS</v>
      </c>
      <c r="U1268" s="6">
        <v>1773.18</v>
      </c>
      <c r="V1268" s="6">
        <v>526.40002707000974</v>
      </c>
    </row>
    <row r="1269" spans="1:22" x14ac:dyDescent="0.25">
      <c r="A1269" t="s">
        <v>272</v>
      </c>
      <c r="B1269" t="str">
        <f>VLOOKUP(A1269,Códigos!$H$3:$I$19,2,0)</f>
        <v>LINA MERCEDES RUBIO GOMEZ</v>
      </c>
      <c r="C1269" t="s">
        <v>875</v>
      </c>
      <c r="D1269" s="2">
        <v>41811</v>
      </c>
      <c r="E1269" s="2" t="s">
        <v>9285</v>
      </c>
      <c r="F1269">
        <v>30</v>
      </c>
      <c r="G1269" t="s">
        <v>1061</v>
      </c>
      <c r="H1269" t="str">
        <f>VLOOKUP(G1269,Códigos!$K$2:$L$250,2,0)</f>
        <v>SPECKLES NARANJA</v>
      </c>
      <c r="I1269" s="1">
        <v>1000</v>
      </c>
      <c r="J1269" s="6">
        <v>3877130</v>
      </c>
      <c r="K1269" t="s">
        <v>827</v>
      </c>
      <c r="L1269" t="str">
        <f>VLOOKUP(K1269,Códigos!$N$2:$O$376,2,0)</f>
        <v>AZUL K S.A.</v>
      </c>
      <c r="M1269" t="s">
        <v>1050</v>
      </c>
      <c r="N1269" t="str">
        <f>VLOOKUP(M1269,Códigos!$Q$2:$R$26,2,0)</f>
        <v>CHEMLOGIS</v>
      </c>
      <c r="O1269" t="s">
        <v>27</v>
      </c>
      <c r="P1269" t="str">
        <f>VLOOKUP(O1269,Códigos!$B$2:$C$19,2,0)</f>
        <v>BOGOTÁ, D.C.</v>
      </c>
      <c r="Q1269" t="s">
        <v>28</v>
      </c>
      <c r="R1269" t="str">
        <f>VLOOKUP(Q1269,Códigos!$E$2:$F$52,2,0)</f>
        <v>BOGOTÁ, D.C.</v>
      </c>
      <c r="S1269" t="s">
        <v>19</v>
      </c>
      <c r="T1269" t="str">
        <f>VLOOKUP(S1269,Códigos!$T$3:$U$14,2,0)</f>
        <v>BIOINDUSTRIA</v>
      </c>
      <c r="U1269" s="6">
        <v>1770.38</v>
      </c>
      <c r="V1269" s="6">
        <v>2189.998757328935</v>
      </c>
    </row>
    <row r="1270" spans="1:22" x14ac:dyDescent="0.25">
      <c r="A1270" t="s">
        <v>4188</v>
      </c>
      <c r="B1270" t="str">
        <f>VLOOKUP(A1270,Códigos!$H$3:$I$19,2,0)</f>
        <v>ELIANA LONDOÑO - TEXTIL</v>
      </c>
      <c r="C1270" t="s">
        <v>4565</v>
      </c>
      <c r="D1270" s="2">
        <v>41811</v>
      </c>
      <c r="E1270" s="2" t="s">
        <v>9285</v>
      </c>
      <c r="F1270">
        <v>0</v>
      </c>
      <c r="G1270" t="s">
        <v>1439</v>
      </c>
      <c r="H1270" t="str">
        <f>VLOOKUP(G1270,Códigos!$K$2:$L$250,2,0)</f>
        <v>INDIXELL 2XL</v>
      </c>
      <c r="I1270" s="1">
        <v>5</v>
      </c>
      <c r="J1270" s="6">
        <v>115000</v>
      </c>
      <c r="K1270" t="s">
        <v>4320</v>
      </c>
      <c r="L1270" t="str">
        <f>VLOOKUP(K1270,Códigos!$N$2:$O$376,2,0)</f>
        <v>GONZALEZ GUERRERO JOSE JOAQUIN</v>
      </c>
      <c r="M1270" t="s">
        <v>21</v>
      </c>
      <c r="N1270" t="str">
        <f>VLOOKUP(M1270,Códigos!$Q$2:$R$26,2,0)</f>
        <v>GENENCOR CUERO</v>
      </c>
      <c r="O1270" t="s">
        <v>27</v>
      </c>
      <c r="P1270" t="str">
        <f>VLOOKUP(O1270,Códigos!$B$2:$C$19,2,0)</f>
        <v>BOGOTÁ, D.C.</v>
      </c>
      <c r="Q1270" t="s">
        <v>28</v>
      </c>
      <c r="R1270" t="str">
        <f>VLOOKUP(Q1270,Códigos!$E$2:$F$52,2,0)</f>
        <v>BOGOTÁ, D.C.</v>
      </c>
      <c r="S1270" t="s">
        <v>19</v>
      </c>
      <c r="T1270" t="str">
        <f>VLOOKUP(S1270,Códigos!$T$3:$U$14,2,0)</f>
        <v>BIOINDUSTRIA</v>
      </c>
      <c r="U1270" s="6">
        <v>1770.38</v>
      </c>
      <c r="V1270" s="6">
        <v>64.957805668839455</v>
      </c>
    </row>
    <row r="1271" spans="1:22" x14ac:dyDescent="0.25">
      <c r="A1271" t="s">
        <v>272</v>
      </c>
      <c r="B1271" t="str">
        <f>VLOOKUP(A1271,Códigos!$H$3:$I$19,2,0)</f>
        <v>LINA MERCEDES RUBIO GOMEZ</v>
      </c>
      <c r="C1271" t="s">
        <v>875</v>
      </c>
      <c r="D1271" s="2">
        <v>41811</v>
      </c>
      <c r="E1271" s="2" t="s">
        <v>9285</v>
      </c>
      <c r="F1271">
        <v>30</v>
      </c>
      <c r="G1271" t="s">
        <v>1048</v>
      </c>
      <c r="H1271" t="str">
        <f>VLOOKUP(G1271,Códigos!$K$2:$L$250,2,0)</f>
        <v>SPECKLES VERDE</v>
      </c>
      <c r="I1271" s="1">
        <v>1000</v>
      </c>
      <c r="J1271" s="6">
        <v>3877130</v>
      </c>
      <c r="K1271" t="s">
        <v>827</v>
      </c>
      <c r="L1271" t="str">
        <f>VLOOKUP(K1271,Códigos!$N$2:$O$376,2,0)</f>
        <v>AZUL K S.A.</v>
      </c>
      <c r="M1271" t="s">
        <v>1050</v>
      </c>
      <c r="N1271" t="str">
        <f>VLOOKUP(M1271,Códigos!$Q$2:$R$26,2,0)</f>
        <v>CHEMLOGIS</v>
      </c>
      <c r="O1271" t="s">
        <v>27</v>
      </c>
      <c r="P1271" t="str">
        <f>VLOOKUP(O1271,Códigos!$B$2:$C$19,2,0)</f>
        <v>BOGOTÁ, D.C.</v>
      </c>
      <c r="Q1271" t="s">
        <v>28</v>
      </c>
      <c r="R1271" t="str">
        <f>VLOOKUP(Q1271,Códigos!$E$2:$F$52,2,0)</f>
        <v>BOGOTÁ, D.C.</v>
      </c>
      <c r="S1271" t="s">
        <v>19</v>
      </c>
      <c r="T1271" t="str">
        <f>VLOOKUP(S1271,Códigos!$T$3:$U$14,2,0)</f>
        <v>BIOINDUSTRIA</v>
      </c>
      <c r="U1271" s="6">
        <v>1770.38</v>
      </c>
      <c r="V1271" s="6">
        <v>2189.998757328935</v>
      </c>
    </row>
    <row r="1272" spans="1:22" x14ac:dyDescent="0.25">
      <c r="A1272" t="s">
        <v>980</v>
      </c>
      <c r="B1272" t="str">
        <f>VLOOKUP(A1272,Códigos!$H$3:$I$19,2,0)</f>
        <v>JENNY GOMEZ VALENCIA</v>
      </c>
      <c r="C1272" t="s">
        <v>2218</v>
      </c>
      <c r="D1272" s="2">
        <v>41811</v>
      </c>
      <c r="E1272" s="2" t="s">
        <v>9285</v>
      </c>
      <c r="F1272">
        <v>60</v>
      </c>
      <c r="G1272" t="s">
        <v>1042</v>
      </c>
      <c r="H1272" t="str">
        <f>VLOOKUP(G1272,Códigos!$K$2:$L$250,2,0)</f>
        <v>ETHANOL RED</v>
      </c>
      <c r="I1272" s="1">
        <v>60</v>
      </c>
      <c r="J1272" s="6">
        <v>2167560</v>
      </c>
      <c r="K1272" t="s">
        <v>1152</v>
      </c>
      <c r="L1272" t="str">
        <f>VLOOKUP(K1272,Códigos!$N$2:$O$376,2,0)</f>
        <v>RIOPAILA CASTILLA S.A.</v>
      </c>
      <c r="M1272" t="s">
        <v>1016</v>
      </c>
      <c r="N1272" t="str">
        <f>VLOOKUP(M1272,Códigos!$Q$2:$R$26,2,0)</f>
        <v>FERMENTIS- SAFMEX</v>
      </c>
      <c r="O1272" t="s">
        <v>594</v>
      </c>
      <c r="P1272" t="str">
        <f>VLOOKUP(O1272,Códigos!$B$2:$C$19,2,0)</f>
        <v>VALLE DEL CAUCA</v>
      </c>
      <c r="Q1272" t="s">
        <v>595</v>
      </c>
      <c r="R1272" t="str">
        <f>VLOOKUP(Q1272,Códigos!$E$2:$F$52,2,0)</f>
        <v>CALI</v>
      </c>
      <c r="S1272" t="s">
        <v>19</v>
      </c>
      <c r="T1272" t="str">
        <f>VLOOKUP(S1272,Códigos!$T$3:$U$14,2,0)</f>
        <v>BIOINDUSTRIA</v>
      </c>
      <c r="U1272" s="6">
        <v>1770.38</v>
      </c>
      <c r="V1272" s="6">
        <v>1224.3473152656491</v>
      </c>
    </row>
    <row r="1273" spans="1:22" x14ac:dyDescent="0.25">
      <c r="A1273" t="s">
        <v>969</v>
      </c>
      <c r="B1273" t="str">
        <f>VLOOKUP(A1273,Códigos!$H$3:$I$19,2,0)</f>
        <v>MARIA ELENA PELAEZ</v>
      </c>
      <c r="C1273" t="s">
        <v>6399</v>
      </c>
      <c r="D1273" s="2">
        <v>41811</v>
      </c>
      <c r="E1273" s="2" t="s">
        <v>9285</v>
      </c>
      <c r="F1273">
        <v>60</v>
      </c>
      <c r="G1273" t="s">
        <v>1387</v>
      </c>
      <c r="H1273" t="str">
        <f>VLOOKUP(G1273,Códigos!$K$2:$L$250,2,0)</f>
        <v>INDIBLEACH</v>
      </c>
      <c r="I1273" s="1">
        <v>25</v>
      </c>
      <c r="J1273" s="6">
        <v>182500</v>
      </c>
      <c r="K1273" t="s">
        <v>6195</v>
      </c>
      <c r="L1273" t="str">
        <f>VLOOKUP(K1273,Códigos!$N$2:$O$376,2,0)</f>
        <v>PROINTEX S A S</v>
      </c>
      <c r="M1273" t="s">
        <v>21</v>
      </c>
      <c r="N1273" t="str">
        <f>VLOOKUP(M1273,Códigos!$Q$2:$R$26,2,0)</f>
        <v>GENENCOR CUERO</v>
      </c>
      <c r="O1273" t="s">
        <v>39</v>
      </c>
      <c r="P1273" t="str">
        <f>VLOOKUP(O1273,Códigos!$B$2:$C$19,2,0)</f>
        <v>ANTIOQUIA</v>
      </c>
      <c r="Q1273" t="s">
        <v>4184</v>
      </c>
      <c r="R1273" t="str">
        <f>VLOOKUP(Q1273,Códigos!$E$2:$F$52,2,0)</f>
        <v>DONMATÍAS</v>
      </c>
      <c r="S1273" t="s">
        <v>19</v>
      </c>
      <c r="T1273" t="str">
        <f>VLOOKUP(S1273,Códigos!$T$3:$U$14,2,0)</f>
        <v>BIOINDUSTRIA</v>
      </c>
      <c r="U1273" s="6">
        <v>1770.38</v>
      </c>
      <c r="V1273" s="6">
        <v>103.08521334402784</v>
      </c>
    </row>
    <row r="1274" spans="1:22" x14ac:dyDescent="0.25">
      <c r="A1274" t="s">
        <v>4188</v>
      </c>
      <c r="B1274" t="str">
        <f>VLOOKUP(A1274,Códigos!$H$3:$I$19,2,0)</f>
        <v>ELIANA LONDOÑO - TEXTIL</v>
      </c>
      <c r="C1274" t="s">
        <v>4564</v>
      </c>
      <c r="D1274" s="2">
        <v>41811</v>
      </c>
      <c r="E1274" s="2" t="s">
        <v>9285</v>
      </c>
      <c r="F1274">
        <v>30</v>
      </c>
      <c r="G1274" t="s">
        <v>1328</v>
      </c>
      <c r="H1274" t="str">
        <f>VLOOKUP(G1274,Códigos!$K$2:$L$250,2,0)</f>
        <v>INDIXELL 9L</v>
      </c>
      <c r="I1274" s="1">
        <v>200</v>
      </c>
      <c r="J1274" s="6">
        <v>2000000</v>
      </c>
      <c r="K1274" t="s">
        <v>4375</v>
      </c>
      <c r="L1274" t="str">
        <f>VLOOKUP(K1274,Códigos!$N$2:$O$376,2,0)</f>
        <v>TINTORERIA ACABADOS INDUSTRIALES COLOR M</v>
      </c>
      <c r="M1274" t="s">
        <v>21</v>
      </c>
      <c r="N1274" t="str">
        <f>VLOOKUP(M1274,Códigos!$Q$2:$R$26,2,0)</f>
        <v>GENENCOR CUERO</v>
      </c>
      <c r="O1274" t="s">
        <v>119</v>
      </c>
      <c r="P1274" t="str">
        <f>VLOOKUP(O1274,Códigos!$B$2:$C$19,2,0)</f>
        <v>CUNDINAMARCA</v>
      </c>
      <c r="Q1274" t="s">
        <v>28</v>
      </c>
      <c r="R1274" t="str">
        <f>VLOOKUP(Q1274,Códigos!$E$2:$F$52,2,0)</f>
        <v>BOGOTÁ, D.C.</v>
      </c>
      <c r="S1274" t="s">
        <v>19</v>
      </c>
      <c r="T1274" t="str">
        <f>VLOOKUP(S1274,Códigos!$T$3:$U$14,2,0)</f>
        <v>BIOINDUSTRIA</v>
      </c>
      <c r="U1274" s="6">
        <v>1770.38</v>
      </c>
      <c r="V1274" s="6">
        <v>1129.7009681537297</v>
      </c>
    </row>
    <row r="1275" spans="1:22" x14ac:dyDescent="0.25">
      <c r="A1275" t="s">
        <v>969</v>
      </c>
      <c r="B1275" t="str">
        <f>VLOOKUP(A1275,Códigos!$H$3:$I$19,2,0)</f>
        <v>MARIA ELENA PELAEZ</v>
      </c>
      <c r="C1275" t="s">
        <v>6399</v>
      </c>
      <c r="D1275" s="2">
        <v>41811</v>
      </c>
      <c r="E1275" s="2" t="s">
        <v>9285</v>
      </c>
      <c r="F1275">
        <v>60</v>
      </c>
      <c r="G1275" t="s">
        <v>6208</v>
      </c>
      <c r="H1275" t="str">
        <f>VLOOKUP(G1275,Códigos!$K$2:$L$250,2,0)</f>
        <v>INDIXELL PREMIUM GP(L)</v>
      </c>
      <c r="I1275" s="1">
        <v>25</v>
      </c>
      <c r="J1275" s="6">
        <v>292500</v>
      </c>
      <c r="K1275" t="s">
        <v>6195</v>
      </c>
      <c r="L1275" t="str">
        <f>VLOOKUP(K1275,Códigos!$N$2:$O$376,2,0)</f>
        <v>PROINTEX S A S</v>
      </c>
      <c r="M1275" t="s">
        <v>21</v>
      </c>
      <c r="N1275" t="str">
        <f>VLOOKUP(M1275,Códigos!$Q$2:$R$26,2,0)</f>
        <v>GENENCOR CUERO</v>
      </c>
      <c r="O1275" t="s">
        <v>39</v>
      </c>
      <c r="P1275" t="str">
        <f>VLOOKUP(O1275,Códigos!$B$2:$C$19,2,0)</f>
        <v>ANTIOQUIA</v>
      </c>
      <c r="Q1275" t="s">
        <v>4184</v>
      </c>
      <c r="R1275" t="str">
        <f>VLOOKUP(Q1275,Códigos!$E$2:$F$52,2,0)</f>
        <v>DONMATÍAS</v>
      </c>
      <c r="S1275" t="s">
        <v>19</v>
      </c>
      <c r="T1275" t="str">
        <f>VLOOKUP(S1275,Códigos!$T$3:$U$14,2,0)</f>
        <v>BIOINDUSTRIA</v>
      </c>
      <c r="U1275" s="6">
        <v>1770.38</v>
      </c>
      <c r="V1275" s="6">
        <v>165.21876659248295</v>
      </c>
    </row>
    <row r="1276" spans="1:22" x14ac:dyDescent="0.25">
      <c r="A1276" t="s">
        <v>969</v>
      </c>
      <c r="B1276" t="str">
        <f>VLOOKUP(A1276,Códigos!$H$3:$I$19,2,0)</f>
        <v>MARIA ELENA PELAEZ</v>
      </c>
      <c r="C1276" t="s">
        <v>6400</v>
      </c>
      <c r="D1276" s="2">
        <v>41811</v>
      </c>
      <c r="E1276" s="2" t="s">
        <v>9285</v>
      </c>
      <c r="F1276">
        <v>60</v>
      </c>
      <c r="G1276" t="s">
        <v>4672</v>
      </c>
      <c r="H1276" t="str">
        <f>VLOOKUP(G1276,Códigos!$K$2:$L$250,2,0)</f>
        <v>CATAPILLING 100</v>
      </c>
      <c r="I1276" s="1">
        <v>400</v>
      </c>
      <c r="J1276" s="6">
        <v>3115868</v>
      </c>
      <c r="K1276" t="s">
        <v>5661</v>
      </c>
      <c r="L1276" t="str">
        <f>VLOOKUP(K1276,Códigos!$N$2:$O$376,2,0)</f>
        <v>FABRICATO S A</v>
      </c>
      <c r="M1276" t="s">
        <v>21</v>
      </c>
      <c r="N1276" t="str">
        <f>VLOOKUP(M1276,Códigos!$Q$2:$R$26,2,0)</f>
        <v>GENENCOR CUERO</v>
      </c>
      <c r="O1276" t="s">
        <v>39</v>
      </c>
      <c r="P1276" t="str">
        <f>VLOOKUP(O1276,Códigos!$B$2:$C$19,2,0)</f>
        <v>ANTIOQUIA</v>
      </c>
      <c r="Q1276" t="s">
        <v>2962</v>
      </c>
      <c r="R1276" t="str">
        <f>VLOOKUP(Q1276,Códigos!$E$2:$F$52,2,0)</f>
        <v>BELLO</v>
      </c>
      <c r="S1276" t="s">
        <v>19</v>
      </c>
      <c r="T1276" t="str">
        <f>VLOOKUP(S1276,Códigos!$T$3:$U$14,2,0)</f>
        <v>BIOINDUSTRIA</v>
      </c>
      <c r="U1276" s="6">
        <v>1770.38</v>
      </c>
      <c r="V1276" s="6">
        <v>1759.9995481196127</v>
      </c>
    </row>
    <row r="1277" spans="1:22" x14ac:dyDescent="0.25">
      <c r="A1277" t="s">
        <v>2952</v>
      </c>
      <c r="B1277" t="str">
        <f>VLOOKUP(A1277,Códigos!$H$3:$I$19,2,0)</f>
        <v>SUSANA ESTRADA E.</v>
      </c>
      <c r="C1277" t="s">
        <v>3354</v>
      </c>
      <c r="D1277" s="2">
        <v>41811</v>
      </c>
      <c r="E1277" s="2" t="s">
        <v>9285</v>
      </c>
      <c r="F1277">
        <v>60</v>
      </c>
      <c r="G1277" t="s">
        <v>3245</v>
      </c>
      <c r="H1277" t="str">
        <f>VLOOKUP(G1277,Códigos!$K$2:$L$250,2,0)</f>
        <v>SYLOID C - 906</v>
      </c>
      <c r="I1277" s="1">
        <v>15</v>
      </c>
      <c r="J1277" s="6">
        <v>351331.95</v>
      </c>
      <c r="K1277" t="s">
        <v>3259</v>
      </c>
      <c r="L1277" t="str">
        <f>VLOOKUP(K1277,Códigos!$N$2:$O$376,2,0)</f>
        <v>LACAS Y QUIMICOS S.A.S.</v>
      </c>
      <c r="M1277" t="s">
        <v>21</v>
      </c>
      <c r="N1277" t="str">
        <f>VLOOKUP(M1277,Códigos!$Q$2:$R$26,2,0)</f>
        <v>GENENCOR CUERO</v>
      </c>
      <c r="O1277" t="s">
        <v>39</v>
      </c>
      <c r="P1277" t="str">
        <f>VLOOKUP(O1277,Códigos!$B$2:$C$19,2,0)</f>
        <v>ANTIOQUIA</v>
      </c>
      <c r="Q1277" t="s">
        <v>998</v>
      </c>
      <c r="R1277" t="str">
        <f>VLOOKUP(Q1277,Códigos!$E$2:$F$52,2,0)</f>
        <v>ITAGÜÍ</v>
      </c>
      <c r="S1277" t="s">
        <v>21</v>
      </c>
      <c r="T1277" t="str">
        <f>VLOOKUP(S1277,Códigos!$T$3:$U$14,2,0)</f>
        <v>ESPECIALIDADES QUIMICAS</v>
      </c>
      <c r="U1277" s="6">
        <v>1770.38</v>
      </c>
      <c r="V1277" s="6">
        <v>198.45002202916888</v>
      </c>
    </row>
    <row r="1278" spans="1:22" x14ac:dyDescent="0.25">
      <c r="A1278" t="s">
        <v>272</v>
      </c>
      <c r="B1278" t="str">
        <f>VLOOKUP(A1278,Códigos!$H$3:$I$19,2,0)</f>
        <v>LINA MERCEDES RUBIO GOMEZ</v>
      </c>
      <c r="C1278" t="s">
        <v>875</v>
      </c>
      <c r="D1278" s="2">
        <v>41811</v>
      </c>
      <c r="E1278" s="2" t="s">
        <v>9285</v>
      </c>
      <c r="F1278">
        <v>30</v>
      </c>
      <c r="G1278" t="s">
        <v>789</v>
      </c>
      <c r="H1278" t="str">
        <f>VLOOKUP(G1278,Códigos!$K$2:$L$250,2,0)</f>
        <v>PURAFECT BLEND 102E</v>
      </c>
      <c r="I1278" s="1">
        <v>1000</v>
      </c>
      <c r="J1278" s="6">
        <v>24431240</v>
      </c>
      <c r="K1278" t="s">
        <v>827</v>
      </c>
      <c r="L1278" t="str">
        <f>VLOOKUP(K1278,Códigos!$N$2:$O$376,2,0)</f>
        <v>AZUL K S.A.</v>
      </c>
      <c r="M1278" t="s">
        <v>793</v>
      </c>
      <c r="N1278" t="str">
        <f>VLOOKUP(M1278,Códigos!$Q$2:$R$26,2,0)</f>
        <v>GENENOR DETERGENTES</v>
      </c>
      <c r="O1278" t="s">
        <v>27</v>
      </c>
      <c r="P1278" t="str">
        <f>VLOOKUP(O1278,Códigos!$B$2:$C$19,2,0)</f>
        <v>BOGOTÁ, D.C.</v>
      </c>
      <c r="Q1278" t="s">
        <v>28</v>
      </c>
      <c r="R1278" t="str">
        <f>VLOOKUP(Q1278,Códigos!$E$2:$F$52,2,0)</f>
        <v>BOGOTÁ, D.C.</v>
      </c>
      <c r="S1278" t="s">
        <v>19</v>
      </c>
      <c r="T1278" t="str">
        <f>VLOOKUP(S1278,Códigos!$T$3:$U$14,2,0)</f>
        <v>BIOINDUSTRIA</v>
      </c>
      <c r="U1278" s="6">
        <v>1770.38</v>
      </c>
      <c r="V1278" s="6">
        <v>13799.997740598063</v>
      </c>
    </row>
    <row r="1279" spans="1:22" x14ac:dyDescent="0.25">
      <c r="A1279" t="s">
        <v>969</v>
      </c>
      <c r="B1279" t="str">
        <f>VLOOKUP(A1279,Códigos!$H$3:$I$19,2,0)</f>
        <v>MARIA ELENA PELAEZ</v>
      </c>
      <c r="C1279" t="s">
        <v>6399</v>
      </c>
      <c r="D1279" s="2">
        <v>41811</v>
      </c>
      <c r="E1279" s="2" t="s">
        <v>9285</v>
      </c>
      <c r="F1279">
        <v>60</v>
      </c>
      <c r="G1279" t="s">
        <v>4396</v>
      </c>
      <c r="H1279" t="str">
        <f>VLOOKUP(G1279,Códigos!$K$2:$L$250,2,0)</f>
        <v>INDESIZE 160 NEXT</v>
      </c>
      <c r="I1279" s="1">
        <v>4</v>
      </c>
      <c r="J1279" s="6">
        <v>98000</v>
      </c>
      <c r="K1279" t="s">
        <v>6195</v>
      </c>
      <c r="L1279" t="str">
        <f>VLOOKUP(K1279,Códigos!$N$2:$O$376,2,0)</f>
        <v>PROINTEX S A S</v>
      </c>
      <c r="M1279" t="s">
        <v>21</v>
      </c>
      <c r="N1279" t="str">
        <f>VLOOKUP(M1279,Códigos!$Q$2:$R$26,2,0)</f>
        <v>GENENCOR CUERO</v>
      </c>
      <c r="O1279" t="s">
        <v>39</v>
      </c>
      <c r="P1279" t="str">
        <f>VLOOKUP(O1279,Códigos!$B$2:$C$19,2,0)</f>
        <v>ANTIOQUIA</v>
      </c>
      <c r="Q1279" t="s">
        <v>4184</v>
      </c>
      <c r="R1279" t="str">
        <f>VLOOKUP(Q1279,Códigos!$E$2:$F$52,2,0)</f>
        <v>DONMATÍAS</v>
      </c>
      <c r="S1279" t="s">
        <v>19</v>
      </c>
      <c r="T1279" t="str">
        <f>VLOOKUP(S1279,Códigos!$T$3:$U$14,2,0)</f>
        <v>BIOINDUSTRIA</v>
      </c>
      <c r="U1279" s="6">
        <v>1770.38</v>
      </c>
      <c r="V1279" s="6">
        <v>55.35534743953275</v>
      </c>
    </row>
    <row r="1280" spans="1:22" x14ac:dyDescent="0.25">
      <c r="A1280" t="s">
        <v>4188</v>
      </c>
      <c r="B1280" t="str">
        <f>VLOOKUP(A1280,Códigos!$H$3:$I$19,2,0)</f>
        <v>ELIANA LONDOÑO - TEXTIL</v>
      </c>
      <c r="C1280" t="s">
        <v>4565</v>
      </c>
      <c r="D1280" s="2">
        <v>41811</v>
      </c>
      <c r="E1280" s="2" t="s">
        <v>9285</v>
      </c>
      <c r="F1280">
        <v>0</v>
      </c>
      <c r="G1280" t="s">
        <v>4319</v>
      </c>
      <c r="H1280" t="str">
        <f>VLOOKUP(G1280,Códigos!$K$2:$L$250,2,0)</f>
        <v>INDESIZE 103 DLC</v>
      </c>
      <c r="I1280" s="1">
        <v>60</v>
      </c>
      <c r="J1280" s="6">
        <v>180000</v>
      </c>
      <c r="K1280" t="s">
        <v>4320</v>
      </c>
      <c r="L1280" t="str">
        <f>VLOOKUP(K1280,Códigos!$N$2:$O$376,2,0)</f>
        <v>GONZALEZ GUERRERO JOSE JOAQUIN</v>
      </c>
      <c r="M1280" t="s">
        <v>21</v>
      </c>
      <c r="N1280" t="str">
        <f>VLOOKUP(M1280,Códigos!$Q$2:$R$26,2,0)</f>
        <v>GENENCOR CUERO</v>
      </c>
      <c r="O1280" t="s">
        <v>27</v>
      </c>
      <c r="P1280" t="str">
        <f>VLOOKUP(O1280,Códigos!$B$2:$C$19,2,0)</f>
        <v>BOGOTÁ, D.C.</v>
      </c>
      <c r="Q1280" t="s">
        <v>28</v>
      </c>
      <c r="R1280" t="str">
        <f>VLOOKUP(Q1280,Códigos!$E$2:$F$52,2,0)</f>
        <v>BOGOTÁ, D.C.</v>
      </c>
      <c r="S1280" t="s">
        <v>19</v>
      </c>
      <c r="T1280" t="str">
        <f>VLOOKUP(S1280,Códigos!$T$3:$U$14,2,0)</f>
        <v>BIOINDUSTRIA</v>
      </c>
      <c r="U1280" s="6">
        <v>1770.38</v>
      </c>
      <c r="V1280" s="6">
        <v>101.67308713383566</v>
      </c>
    </row>
    <row r="1281" spans="1:22" x14ac:dyDescent="0.25">
      <c r="A1281" t="s">
        <v>21</v>
      </c>
      <c r="B1281" t="str">
        <f>VLOOKUP(A1281,Códigos!$H$3:$I$19,2,0)</f>
        <v>KAREN ANDREA GUALDRON</v>
      </c>
      <c r="C1281" t="s">
        <v>489</v>
      </c>
      <c r="D1281" s="2">
        <v>41811</v>
      </c>
      <c r="E1281" s="2" t="s">
        <v>9285</v>
      </c>
      <c r="F1281">
        <v>30</v>
      </c>
      <c r="G1281" t="s">
        <v>452</v>
      </c>
      <c r="H1281" t="str">
        <f>VLOOKUP(G1281,Códigos!$K$2:$L$250,2,0)</f>
        <v>CAPSTONE FS-60</v>
      </c>
      <c r="I1281" s="1">
        <v>3.6</v>
      </c>
      <c r="J1281" s="6">
        <v>648000</v>
      </c>
      <c r="K1281" t="s">
        <v>464</v>
      </c>
      <c r="L1281" t="str">
        <f>VLOOKUP(K1281,Códigos!$N$2:$O$376,2,0)</f>
        <v>PRODUCTOS DE ASEO Y MANTENIMIENTO BIOBRILL LTDA</v>
      </c>
      <c r="M1281" t="s">
        <v>435</v>
      </c>
      <c r="N1281" t="str">
        <f>VLOOKUP(M1281,Códigos!$Q$2:$R$26,2,0)</f>
        <v>AUXICOLOR LTDA</v>
      </c>
      <c r="O1281" t="s">
        <v>27</v>
      </c>
      <c r="P1281" t="str">
        <f>VLOOKUP(O1281,Códigos!$B$2:$C$19,2,0)</f>
        <v>BOGOTÁ, D.C.</v>
      </c>
      <c r="Q1281" t="s">
        <v>28</v>
      </c>
      <c r="R1281" t="str">
        <f>VLOOKUP(Q1281,Códigos!$E$2:$F$52,2,0)</f>
        <v>BOGOTÁ, D.C.</v>
      </c>
      <c r="S1281" t="s">
        <v>21</v>
      </c>
      <c r="T1281" t="str">
        <f>VLOOKUP(S1281,Códigos!$T$3:$U$14,2,0)</f>
        <v>ESPECIALIDADES QUIMICAS</v>
      </c>
      <c r="U1281" s="6">
        <v>1770.38</v>
      </c>
      <c r="V1281" s="6">
        <v>366.02311368180841</v>
      </c>
    </row>
    <row r="1282" spans="1:22" x14ac:dyDescent="0.25">
      <c r="A1282" t="s">
        <v>969</v>
      </c>
      <c r="B1282" t="str">
        <f>VLOOKUP(A1282,Códigos!$H$3:$I$19,2,0)</f>
        <v>MARIA ELENA PELAEZ</v>
      </c>
      <c r="C1282" t="s">
        <v>5856</v>
      </c>
      <c r="D1282" s="2">
        <v>41812</v>
      </c>
      <c r="E1282" s="2" t="s">
        <v>9285</v>
      </c>
      <c r="F1282">
        <v>60</v>
      </c>
      <c r="G1282" t="s">
        <v>32</v>
      </c>
      <c r="H1282" t="str">
        <f>VLOOKUP(G1282,Códigos!$K$2:$L$250,2,0)</f>
        <v>INDICOL SN 100</v>
      </c>
      <c r="I1282" s="1">
        <v>60</v>
      </c>
      <c r="J1282" s="6">
        <v>216000</v>
      </c>
      <c r="K1282" t="s">
        <v>5841</v>
      </c>
      <c r="L1282" t="str">
        <f>VLOOKUP(K1282,Códigos!$N$2:$O$376,2,0)</f>
        <v>TEÑIDOS Y ACABADOS ASOCIADOS S A S</v>
      </c>
      <c r="M1282" t="s">
        <v>19</v>
      </c>
      <c r="N1282" t="str">
        <f>VLOOKUP(M1282,Códigos!$Q$2:$R$26,2,0)</f>
        <v>BASF QUIMICA</v>
      </c>
      <c r="O1282" t="s">
        <v>39</v>
      </c>
      <c r="P1282" t="str">
        <f>VLOOKUP(O1282,Códigos!$B$2:$C$19,2,0)</f>
        <v>ANTIOQUIA</v>
      </c>
      <c r="Q1282" t="s">
        <v>998</v>
      </c>
      <c r="R1282" t="str">
        <f>VLOOKUP(Q1282,Códigos!$E$2:$F$52,2,0)</f>
        <v>ITAGÜÍ</v>
      </c>
      <c r="S1282" t="s">
        <v>19</v>
      </c>
      <c r="T1282" t="str">
        <f>VLOOKUP(S1282,Códigos!$T$3:$U$14,2,0)</f>
        <v>BIOINDUSTRIA</v>
      </c>
      <c r="U1282" s="6">
        <v>1775.99</v>
      </c>
      <c r="V1282" s="6">
        <v>121.62230643190559</v>
      </c>
    </row>
    <row r="1283" spans="1:22" x14ac:dyDescent="0.25">
      <c r="A1283" t="s">
        <v>969</v>
      </c>
      <c r="B1283" t="str">
        <f>VLOOKUP(A1283,Códigos!$H$3:$I$19,2,0)</f>
        <v>MARIA ELENA PELAEZ</v>
      </c>
      <c r="C1283" t="s">
        <v>6395</v>
      </c>
      <c r="D1283" s="2">
        <v>41812</v>
      </c>
      <c r="E1283" s="2" t="s">
        <v>9285</v>
      </c>
      <c r="F1283">
        <v>30</v>
      </c>
      <c r="G1283" t="s">
        <v>1979</v>
      </c>
      <c r="H1283" t="str">
        <f>VLOOKUP(G1283,Códigos!$K$2:$L$250,2,0)</f>
        <v>INDICANT-COLOR</v>
      </c>
      <c r="I1283" s="1">
        <v>120</v>
      </c>
      <c r="J1283" s="6">
        <v>462000</v>
      </c>
      <c r="K1283" t="s">
        <v>6199</v>
      </c>
      <c r="L1283" t="str">
        <f>VLOOKUP(K1283,Códigos!$N$2:$O$376,2,0)</f>
        <v>COLOR Y LAVADO S A S</v>
      </c>
      <c r="M1283" t="s">
        <v>980</v>
      </c>
      <c r="N1283" t="str">
        <f>VLOOKUP(M1283,Códigos!$Q$2:$R$26,2,0)</f>
        <v>ANDICOL</v>
      </c>
      <c r="O1283" t="s">
        <v>39</v>
      </c>
      <c r="P1283" t="str">
        <f>VLOOKUP(O1283,Códigos!$B$2:$C$19,2,0)</f>
        <v>ANTIOQUIA</v>
      </c>
      <c r="Q1283" t="s">
        <v>2729</v>
      </c>
      <c r="R1283" t="str">
        <f>VLOOKUP(Q1283,Códigos!$E$2:$F$52,2,0)</f>
        <v>MEDELLÍN</v>
      </c>
      <c r="S1283" t="s">
        <v>19</v>
      </c>
      <c r="T1283" t="str">
        <f>VLOOKUP(S1283,Códigos!$T$3:$U$14,2,0)</f>
        <v>BIOINDUSTRIA</v>
      </c>
      <c r="U1283" s="6">
        <v>1775.99</v>
      </c>
      <c r="V1283" s="6">
        <v>260.13659986824251</v>
      </c>
    </row>
    <row r="1284" spans="1:22" x14ac:dyDescent="0.25">
      <c r="A1284" t="s">
        <v>969</v>
      </c>
      <c r="B1284" t="str">
        <f>VLOOKUP(A1284,Códigos!$H$3:$I$19,2,0)</f>
        <v>MARIA ELENA PELAEZ</v>
      </c>
      <c r="C1284" t="s">
        <v>6395</v>
      </c>
      <c r="D1284" s="2">
        <v>41812</v>
      </c>
      <c r="E1284" s="2" t="s">
        <v>9285</v>
      </c>
      <c r="F1284">
        <v>30</v>
      </c>
      <c r="G1284" t="s">
        <v>1309</v>
      </c>
      <c r="H1284" t="str">
        <f>VLOOKUP(G1284,Códigos!$K$2:$L$250,2,0)</f>
        <v>INDESIZE COLD 10</v>
      </c>
      <c r="I1284" s="1">
        <v>60</v>
      </c>
      <c r="J1284" s="6">
        <v>420000</v>
      </c>
      <c r="K1284" t="s">
        <v>6199</v>
      </c>
      <c r="L1284" t="str">
        <f>VLOOKUP(K1284,Códigos!$N$2:$O$376,2,0)</f>
        <v>COLOR Y LAVADO S A S</v>
      </c>
      <c r="M1284" t="s">
        <v>21</v>
      </c>
      <c r="N1284" t="str">
        <f>VLOOKUP(M1284,Códigos!$Q$2:$R$26,2,0)</f>
        <v>GENENCOR CUERO</v>
      </c>
      <c r="O1284" t="s">
        <v>39</v>
      </c>
      <c r="P1284" t="str">
        <f>VLOOKUP(O1284,Códigos!$B$2:$C$19,2,0)</f>
        <v>ANTIOQUIA</v>
      </c>
      <c r="Q1284" t="s">
        <v>2729</v>
      </c>
      <c r="R1284" t="str">
        <f>VLOOKUP(Q1284,Códigos!$E$2:$F$52,2,0)</f>
        <v>MEDELLÍN</v>
      </c>
      <c r="S1284" t="s">
        <v>19</v>
      </c>
      <c r="T1284" t="str">
        <f>VLOOKUP(S1284,Códigos!$T$3:$U$14,2,0)</f>
        <v>BIOINDUSTRIA</v>
      </c>
      <c r="U1284" s="6">
        <v>1775.99</v>
      </c>
      <c r="V1284" s="6">
        <v>236.48781806203863</v>
      </c>
    </row>
    <row r="1285" spans="1:22" x14ac:dyDescent="0.25">
      <c r="A1285" t="s">
        <v>4188</v>
      </c>
      <c r="B1285" t="str">
        <f>VLOOKUP(A1285,Códigos!$H$3:$I$19,2,0)</f>
        <v>ELIANA LONDOÑO - TEXTIL</v>
      </c>
      <c r="C1285" t="s">
        <v>5510</v>
      </c>
      <c r="D1285" s="2">
        <v>41812</v>
      </c>
      <c r="E1285" s="2" t="s">
        <v>9285</v>
      </c>
      <c r="F1285">
        <v>0</v>
      </c>
      <c r="G1285" t="s">
        <v>2112</v>
      </c>
      <c r="H1285" t="str">
        <f>VLOOKUP(G1285,Códigos!$K$2:$L$250,2,0)</f>
        <v>INDIPLOT CLEAN LIQ</v>
      </c>
      <c r="I1285" s="1">
        <v>30</v>
      </c>
      <c r="J1285" s="6">
        <v>195000</v>
      </c>
      <c r="K1285" t="s">
        <v>4198</v>
      </c>
      <c r="L1285" t="str">
        <f>VLOOKUP(K1285,Códigos!$N$2:$O$376,2,0)</f>
        <v>RAMIREZ VELANDIA CINDY NATHALY</v>
      </c>
      <c r="M1285" t="s">
        <v>2114</v>
      </c>
      <c r="N1285" t="str">
        <f>VLOOKUP(M1285,Códigos!$Q$2:$R$26,2,0)</f>
        <v>AUXICOLOR</v>
      </c>
      <c r="O1285" t="s">
        <v>119</v>
      </c>
      <c r="P1285" t="str">
        <f>VLOOKUP(O1285,Códigos!$B$2:$C$19,2,0)</f>
        <v>CUNDINAMARCA</v>
      </c>
      <c r="Q1285" t="s">
        <v>282</v>
      </c>
      <c r="R1285" t="str">
        <f>VLOOKUP(Q1285,Códigos!$E$2:$F$52,2,0)</f>
        <v>SOACHA</v>
      </c>
      <c r="S1285" t="s">
        <v>19</v>
      </c>
      <c r="T1285" t="str">
        <f>VLOOKUP(S1285,Códigos!$T$3:$U$14,2,0)</f>
        <v>BIOINDUSTRIA</v>
      </c>
      <c r="U1285" s="6">
        <v>1775.99</v>
      </c>
      <c r="V1285" s="6">
        <v>109.79791552880366</v>
      </c>
    </row>
    <row r="1286" spans="1:22" x14ac:dyDescent="0.25">
      <c r="A1286" t="s">
        <v>969</v>
      </c>
      <c r="B1286" t="str">
        <f>VLOOKUP(A1286,Códigos!$H$3:$I$19,2,0)</f>
        <v>MARIA ELENA PELAEZ</v>
      </c>
      <c r="C1286" t="s">
        <v>7281</v>
      </c>
      <c r="D1286" s="2">
        <v>41812</v>
      </c>
      <c r="E1286" s="2" t="s">
        <v>9285</v>
      </c>
      <c r="F1286">
        <v>30</v>
      </c>
      <c r="G1286" t="s">
        <v>1979</v>
      </c>
      <c r="H1286" t="str">
        <f>VLOOKUP(G1286,Códigos!$K$2:$L$250,2,0)</f>
        <v>INDICANT-COLOR</v>
      </c>
      <c r="I1286" s="1">
        <v>60</v>
      </c>
      <c r="J1286" s="6">
        <v>300000</v>
      </c>
      <c r="K1286" t="s">
        <v>5798</v>
      </c>
      <c r="L1286" t="str">
        <f>VLOOKUP(K1286,Códigos!$N$2:$O$376,2,0)</f>
        <v>INTERWASH S.A.S.</v>
      </c>
      <c r="M1286" t="s">
        <v>980</v>
      </c>
      <c r="N1286" t="str">
        <f>VLOOKUP(M1286,Códigos!$Q$2:$R$26,2,0)</f>
        <v>ANDICOL</v>
      </c>
      <c r="O1286" t="s">
        <v>39</v>
      </c>
      <c r="P1286" t="str">
        <f>VLOOKUP(O1286,Códigos!$B$2:$C$19,2,0)</f>
        <v>ANTIOQUIA</v>
      </c>
      <c r="Q1286" t="s">
        <v>2729</v>
      </c>
      <c r="R1286" t="str">
        <f>VLOOKUP(Q1286,Códigos!$E$2:$F$52,2,0)</f>
        <v>MEDELLÍN</v>
      </c>
      <c r="S1286" t="s">
        <v>19</v>
      </c>
      <c r="T1286" t="str">
        <f>VLOOKUP(S1286,Códigos!$T$3:$U$14,2,0)</f>
        <v>BIOINDUSTRIA</v>
      </c>
      <c r="U1286" s="6">
        <v>1775.99</v>
      </c>
      <c r="V1286" s="6">
        <v>168.91987004431331</v>
      </c>
    </row>
    <row r="1287" spans="1:22" x14ac:dyDescent="0.25">
      <c r="A1287" t="s">
        <v>4188</v>
      </c>
      <c r="B1287" t="str">
        <f>VLOOKUP(A1287,Códigos!$H$3:$I$19,2,0)</f>
        <v>ELIANA LONDOÑO - TEXTIL</v>
      </c>
      <c r="C1287" t="s">
        <v>5510</v>
      </c>
      <c r="D1287" s="2">
        <v>41812</v>
      </c>
      <c r="E1287" s="2" t="s">
        <v>9285</v>
      </c>
      <c r="F1287">
        <v>0</v>
      </c>
      <c r="G1287" t="s">
        <v>229</v>
      </c>
      <c r="H1287" t="str">
        <f>VLOOKUP(G1287,Códigos!$K$2:$L$250,2,0)</f>
        <v>INDISEC FE30 CONC</v>
      </c>
      <c r="I1287" s="1">
        <v>30</v>
      </c>
      <c r="J1287" s="6">
        <v>180000</v>
      </c>
      <c r="K1287" t="s">
        <v>4198</v>
      </c>
      <c r="L1287" t="str">
        <f>VLOOKUP(K1287,Códigos!$N$2:$O$376,2,0)</f>
        <v>RAMIREZ VELANDIA CINDY NATHALY</v>
      </c>
      <c r="M1287" t="s">
        <v>231</v>
      </c>
      <c r="N1287" t="str">
        <f>VLOOKUP(M1287,Códigos!$Q$2:$R$26,2,0)</f>
        <v>QUIMICA PRODES</v>
      </c>
      <c r="O1287" t="s">
        <v>119</v>
      </c>
      <c r="P1287" t="str">
        <f>VLOOKUP(O1287,Códigos!$B$2:$C$19,2,0)</f>
        <v>CUNDINAMARCA</v>
      </c>
      <c r="Q1287" t="s">
        <v>282</v>
      </c>
      <c r="R1287" t="str">
        <f>VLOOKUP(Q1287,Códigos!$E$2:$F$52,2,0)</f>
        <v>SOACHA</v>
      </c>
      <c r="S1287" t="s">
        <v>19</v>
      </c>
      <c r="T1287" t="str">
        <f>VLOOKUP(S1287,Códigos!$T$3:$U$14,2,0)</f>
        <v>BIOINDUSTRIA</v>
      </c>
      <c r="U1287" s="6">
        <v>1775.99</v>
      </c>
      <c r="V1287" s="6">
        <v>101.35192202658799</v>
      </c>
    </row>
    <row r="1288" spans="1:22" x14ac:dyDescent="0.25">
      <c r="A1288" t="s">
        <v>980</v>
      </c>
      <c r="B1288" t="str">
        <f>VLOOKUP(A1288,Códigos!$H$3:$I$19,2,0)</f>
        <v>JENNY GOMEZ VALENCIA</v>
      </c>
      <c r="C1288" t="s">
        <v>1429</v>
      </c>
      <c r="D1288" s="2">
        <v>41812</v>
      </c>
      <c r="E1288" s="2" t="s">
        <v>9285</v>
      </c>
      <c r="F1288">
        <v>60</v>
      </c>
      <c r="G1288" t="s">
        <v>1293</v>
      </c>
      <c r="H1288" t="str">
        <f>VLOOKUP(G1288,Códigos!$K$2:$L$250,2,0)</f>
        <v>SYLOID ED-44</v>
      </c>
      <c r="I1288" s="1">
        <v>30</v>
      </c>
      <c r="J1288" s="6">
        <v>480000</v>
      </c>
      <c r="K1288" t="s">
        <v>1325</v>
      </c>
      <c r="L1288" t="str">
        <f>VLOOKUP(K1288,Códigos!$N$2:$O$376,2,0)</f>
        <v>INDUSTRIAS MACAR S.A.</v>
      </c>
      <c r="M1288" t="s">
        <v>21</v>
      </c>
      <c r="N1288" t="str">
        <f>VLOOKUP(M1288,Códigos!$Q$2:$R$26,2,0)</f>
        <v>GENENCOR CUERO</v>
      </c>
      <c r="O1288" t="s">
        <v>594</v>
      </c>
      <c r="P1288" t="str">
        <f>VLOOKUP(O1288,Códigos!$B$2:$C$19,2,0)</f>
        <v>VALLE DEL CAUCA</v>
      </c>
      <c r="Q1288" t="s">
        <v>595</v>
      </c>
      <c r="R1288" t="str">
        <f>VLOOKUP(Q1288,Códigos!$E$2:$F$52,2,0)</f>
        <v>CALI</v>
      </c>
      <c r="S1288" t="s">
        <v>21</v>
      </c>
      <c r="T1288" t="str">
        <f>VLOOKUP(S1288,Códigos!$T$3:$U$14,2,0)</f>
        <v>ESPECIALIDADES QUIMICAS</v>
      </c>
      <c r="U1288" s="6">
        <v>1775.99</v>
      </c>
      <c r="V1288" s="6">
        <v>270.27179207090131</v>
      </c>
    </row>
    <row r="1289" spans="1:22" x14ac:dyDescent="0.25">
      <c r="A1289" t="s">
        <v>969</v>
      </c>
      <c r="B1289" t="str">
        <f>VLOOKUP(A1289,Códigos!$H$3:$I$19,2,0)</f>
        <v>MARIA ELENA PELAEZ</v>
      </c>
      <c r="C1289" t="s">
        <v>5857</v>
      </c>
      <c r="D1289" s="2">
        <v>41812</v>
      </c>
      <c r="E1289" s="2" t="s">
        <v>9285</v>
      </c>
      <c r="F1289">
        <v>60</v>
      </c>
      <c r="G1289" t="s">
        <v>1080</v>
      </c>
      <c r="H1289" t="str">
        <f>VLOOKUP(G1289,Códigos!$K$2:$L$250,2,0)</f>
        <v>DEKOL SN</v>
      </c>
      <c r="I1289" s="1">
        <v>60</v>
      </c>
      <c r="J1289" s="6">
        <v>360000</v>
      </c>
      <c r="K1289" t="s">
        <v>5815</v>
      </c>
      <c r="L1289" t="str">
        <f>VLOOKUP(K1289,Códigos!$N$2:$O$376,2,0)</f>
        <v>LAVADO TECNICO S.A.S</v>
      </c>
      <c r="M1289" t="s">
        <v>19</v>
      </c>
      <c r="N1289" t="str">
        <f>VLOOKUP(M1289,Códigos!$Q$2:$R$26,2,0)</f>
        <v>BASF QUIMICA</v>
      </c>
      <c r="O1289" t="s">
        <v>39</v>
      </c>
      <c r="P1289" t="str">
        <f>VLOOKUP(O1289,Códigos!$B$2:$C$19,2,0)</f>
        <v>ANTIOQUIA</v>
      </c>
      <c r="Q1289" t="s">
        <v>2729</v>
      </c>
      <c r="R1289" t="str">
        <f>VLOOKUP(Q1289,Códigos!$E$2:$F$52,2,0)</f>
        <v>MEDELLÍN</v>
      </c>
      <c r="S1289" t="s">
        <v>19</v>
      </c>
      <c r="T1289" t="str">
        <f>VLOOKUP(S1289,Códigos!$T$3:$U$14,2,0)</f>
        <v>BIOINDUSTRIA</v>
      </c>
      <c r="U1289" s="6">
        <v>1775.99</v>
      </c>
      <c r="V1289" s="6">
        <v>202.70384405317597</v>
      </c>
    </row>
    <row r="1290" spans="1:22" x14ac:dyDescent="0.25">
      <c r="A1290" t="s">
        <v>2952</v>
      </c>
      <c r="B1290" t="str">
        <f>VLOOKUP(A1290,Códigos!$H$3:$I$19,2,0)</f>
        <v>SUSANA ESTRADA E.</v>
      </c>
      <c r="C1290" t="s">
        <v>3355</v>
      </c>
      <c r="D1290" s="2">
        <v>41812</v>
      </c>
      <c r="E1290" s="2" t="s">
        <v>9285</v>
      </c>
      <c r="F1290">
        <v>60</v>
      </c>
      <c r="G1290" t="s">
        <v>291</v>
      </c>
      <c r="H1290" t="str">
        <f>VLOOKUP(G1290,Códigos!$K$2:$L$250,2,0)</f>
        <v>SYLOID ED-30</v>
      </c>
      <c r="I1290" s="1">
        <v>30</v>
      </c>
      <c r="J1290" s="6">
        <v>564000</v>
      </c>
      <c r="K1290" t="s">
        <v>3238</v>
      </c>
      <c r="L1290" t="str">
        <f>VLOOKUP(K1290,Códigos!$N$2:$O$376,2,0)</f>
        <v>QUIMILAC</v>
      </c>
      <c r="M1290" t="s">
        <v>21</v>
      </c>
      <c r="N1290" t="str">
        <f>VLOOKUP(M1290,Códigos!$Q$2:$R$26,2,0)</f>
        <v>GENENCOR CUERO</v>
      </c>
      <c r="O1290" t="s">
        <v>39</v>
      </c>
      <c r="P1290" t="str">
        <f>VLOOKUP(O1290,Códigos!$B$2:$C$19,2,0)</f>
        <v>ANTIOQUIA</v>
      </c>
      <c r="Q1290" t="s">
        <v>998</v>
      </c>
      <c r="R1290" t="str">
        <f>VLOOKUP(Q1290,Códigos!$E$2:$F$52,2,0)</f>
        <v>ITAGÜÍ</v>
      </c>
      <c r="S1290" t="s">
        <v>21</v>
      </c>
      <c r="T1290" t="str">
        <f>VLOOKUP(S1290,Códigos!$T$3:$U$14,2,0)</f>
        <v>ESPECIALIDADES QUIMICAS</v>
      </c>
      <c r="U1290" s="6">
        <v>1775.99</v>
      </c>
      <c r="V1290" s="6">
        <v>317.56935568330903</v>
      </c>
    </row>
    <row r="1291" spans="1:22" x14ac:dyDescent="0.25">
      <c r="A1291" t="s">
        <v>980</v>
      </c>
      <c r="B1291" t="str">
        <f>VLOOKUP(A1291,Códigos!$H$3:$I$19,2,0)</f>
        <v>JENNY GOMEZ VALENCIA</v>
      </c>
      <c r="C1291" t="s">
        <v>1428</v>
      </c>
      <c r="D1291" s="2">
        <v>41815</v>
      </c>
      <c r="E1291" s="2" t="s">
        <v>9285</v>
      </c>
      <c r="F1291">
        <v>60</v>
      </c>
      <c r="G1291" t="s">
        <v>1259</v>
      </c>
      <c r="H1291" t="str">
        <f>VLOOKUP(G1291,Códigos!$K$2:$L$250,2,0)</f>
        <v>INDIXELL NEUTRAFLEX</v>
      </c>
      <c r="I1291" s="1">
        <v>20</v>
      </c>
      <c r="J1291" s="6">
        <v>2200000</v>
      </c>
      <c r="K1291" t="s">
        <v>1145</v>
      </c>
      <c r="L1291" t="str">
        <f>VLOOKUP(K1291,Códigos!$N$2:$O$376,2,0)</f>
        <v>PACK PLATINO S.A.S.</v>
      </c>
      <c r="M1291" t="s">
        <v>21</v>
      </c>
      <c r="N1291" t="str">
        <f>VLOOKUP(M1291,Códigos!$Q$2:$R$26,2,0)</f>
        <v>GENENCOR CUERO</v>
      </c>
      <c r="O1291" t="s">
        <v>594</v>
      </c>
      <c r="P1291" t="str">
        <f>VLOOKUP(O1291,Códigos!$B$2:$C$19,2,0)</f>
        <v>VALLE DEL CAUCA</v>
      </c>
      <c r="Q1291" t="s">
        <v>595</v>
      </c>
      <c r="R1291" t="str">
        <f>VLOOKUP(Q1291,Códigos!$E$2:$F$52,2,0)</f>
        <v>CALI</v>
      </c>
      <c r="S1291" t="s">
        <v>19</v>
      </c>
      <c r="T1291" t="str">
        <f>VLOOKUP(S1291,Códigos!$T$3:$U$14,2,0)</f>
        <v>BIOINDUSTRIA</v>
      </c>
      <c r="U1291" s="6">
        <v>1787.47</v>
      </c>
      <c r="V1291" s="6">
        <v>1230.7898873827253</v>
      </c>
    </row>
    <row r="1292" spans="1:22" x14ac:dyDescent="0.25">
      <c r="A1292" t="s">
        <v>272</v>
      </c>
      <c r="B1292" t="str">
        <f>VLOOKUP(A1292,Códigos!$H$3:$I$19,2,0)</f>
        <v>LINA MERCEDES RUBIO GOMEZ</v>
      </c>
      <c r="C1292" t="s">
        <v>1007</v>
      </c>
      <c r="D1292" s="2">
        <v>41815</v>
      </c>
      <c r="E1292" s="2" t="s">
        <v>9285</v>
      </c>
      <c r="F1292">
        <v>30</v>
      </c>
      <c r="G1292" t="s">
        <v>992</v>
      </c>
      <c r="H1292" t="str">
        <f>VLOOKUP(G1292,Códigos!$K$2:$L$250,2,0)</f>
        <v>LIPASE 20</v>
      </c>
      <c r="I1292" s="1">
        <v>25</v>
      </c>
      <c r="J1292" s="6">
        <v>2663985</v>
      </c>
      <c r="K1292" t="s">
        <v>993</v>
      </c>
      <c r="L1292" t="str">
        <f>VLOOKUP(K1292,Códigos!$N$2:$O$376,2,0)</f>
        <v>TECNIGRASAS, SUPLEMENTOS Y NUTRIENTES S.A.S</v>
      </c>
      <c r="M1292" t="s">
        <v>996</v>
      </c>
      <c r="N1292" t="str">
        <f>VLOOKUP(M1292,Códigos!$Q$2:$R$26,2,0)</f>
        <v>BIO-CAT</v>
      </c>
      <c r="O1292" t="s">
        <v>39</v>
      </c>
      <c r="P1292" t="str">
        <f>VLOOKUP(O1292,Códigos!$B$2:$C$19,2,0)</f>
        <v>ANTIOQUIA</v>
      </c>
      <c r="Q1292" t="s">
        <v>998</v>
      </c>
      <c r="R1292" t="str">
        <f>VLOOKUP(Q1292,Códigos!$E$2:$F$52,2,0)</f>
        <v>ITAGÜÍ</v>
      </c>
      <c r="S1292" t="s">
        <v>19</v>
      </c>
      <c r="T1292" t="str">
        <f>VLOOKUP(S1292,Códigos!$T$3:$U$14,2,0)</f>
        <v>BIOINDUSTRIA</v>
      </c>
      <c r="U1292" s="6">
        <v>1787.47</v>
      </c>
      <c r="V1292" s="6">
        <v>1490.366271881486</v>
      </c>
    </row>
    <row r="1293" spans="1:22" x14ac:dyDescent="0.25">
      <c r="A1293" t="s">
        <v>969</v>
      </c>
      <c r="B1293" t="str">
        <f>VLOOKUP(A1293,Códigos!$H$3:$I$19,2,0)</f>
        <v>MARIA ELENA PELAEZ</v>
      </c>
      <c r="C1293" t="s">
        <v>6390</v>
      </c>
      <c r="D1293" s="2">
        <v>41815</v>
      </c>
      <c r="E1293" s="2" t="s">
        <v>9285</v>
      </c>
      <c r="F1293">
        <v>45</v>
      </c>
      <c r="G1293" t="s">
        <v>6317</v>
      </c>
      <c r="H1293" t="str">
        <f>VLOOKUP(G1293,Códigos!$K$2:$L$250,2,0)</f>
        <v>INDESIZE COLD 10*</v>
      </c>
      <c r="I1293" s="1">
        <v>25</v>
      </c>
      <c r="J1293" s="6">
        <v>167500</v>
      </c>
      <c r="K1293" t="s">
        <v>6226</v>
      </c>
      <c r="L1293" t="str">
        <f>VLOOKUP(K1293,Códigos!$N$2:$O$376,2,0)</f>
        <v>LAVATINSA S.A.</v>
      </c>
      <c r="M1293" t="s">
        <v>21</v>
      </c>
      <c r="N1293" t="str">
        <f>VLOOKUP(M1293,Códigos!$Q$2:$R$26,2,0)</f>
        <v>GENENCOR CUERO</v>
      </c>
      <c r="O1293" t="s">
        <v>39</v>
      </c>
      <c r="P1293" t="str">
        <f>VLOOKUP(O1293,Códigos!$B$2:$C$19,2,0)</f>
        <v>ANTIOQUIA</v>
      </c>
      <c r="Q1293" t="s">
        <v>2729</v>
      </c>
      <c r="R1293" t="str">
        <f>VLOOKUP(Q1293,Códigos!$E$2:$F$52,2,0)</f>
        <v>MEDELLÍN</v>
      </c>
      <c r="S1293" t="s">
        <v>19</v>
      </c>
      <c r="T1293" t="str">
        <f>VLOOKUP(S1293,Códigos!$T$3:$U$14,2,0)</f>
        <v>BIOINDUSTRIA</v>
      </c>
      <c r="U1293" s="6">
        <v>1787.47</v>
      </c>
      <c r="V1293" s="6">
        <v>93.707866425730217</v>
      </c>
    </row>
    <row r="1294" spans="1:22" x14ac:dyDescent="0.25">
      <c r="A1294" t="s">
        <v>4188</v>
      </c>
      <c r="B1294" t="str">
        <f>VLOOKUP(A1294,Códigos!$H$3:$I$19,2,0)</f>
        <v>ELIANA LONDOÑO - TEXTIL</v>
      </c>
      <c r="C1294" t="s">
        <v>4563</v>
      </c>
      <c r="D1294" s="2">
        <v>41815</v>
      </c>
      <c r="E1294" s="2" t="s">
        <v>9285</v>
      </c>
      <c r="F1294">
        <v>30</v>
      </c>
      <c r="G1294" t="s">
        <v>1439</v>
      </c>
      <c r="H1294" t="str">
        <f>VLOOKUP(G1294,Códigos!$K$2:$L$250,2,0)</f>
        <v>INDIXELL 2XL</v>
      </c>
      <c r="I1294" s="1">
        <v>50</v>
      </c>
      <c r="J1294" s="6">
        <v>1150000</v>
      </c>
      <c r="K1294" t="s">
        <v>4335</v>
      </c>
      <c r="L1294" t="str">
        <f>VLOOKUP(K1294,Códigos!$N$2:$O$376,2,0)</f>
        <v>CHAMORRO FAJARDO GONZALO GIRALDO</v>
      </c>
      <c r="M1294" t="s">
        <v>21</v>
      </c>
      <c r="N1294" t="str">
        <f>VLOOKUP(M1294,Códigos!$Q$2:$R$26,2,0)</f>
        <v>GENENCOR CUERO</v>
      </c>
      <c r="O1294" t="s">
        <v>27</v>
      </c>
      <c r="P1294" t="str">
        <f>VLOOKUP(O1294,Códigos!$B$2:$C$19,2,0)</f>
        <v>BOGOTÁ, D.C.</v>
      </c>
      <c r="Q1294" t="s">
        <v>28</v>
      </c>
      <c r="R1294" t="str">
        <f>VLOOKUP(Q1294,Códigos!$E$2:$F$52,2,0)</f>
        <v>BOGOTÁ, D.C.</v>
      </c>
      <c r="S1294" t="s">
        <v>19</v>
      </c>
      <c r="T1294" t="str">
        <f>VLOOKUP(S1294,Códigos!$T$3:$U$14,2,0)</f>
        <v>BIOINDUSTRIA</v>
      </c>
      <c r="U1294" s="6">
        <v>1787.47</v>
      </c>
      <c r="V1294" s="6">
        <v>643.3674411318791</v>
      </c>
    </row>
    <row r="1295" spans="1:22" x14ac:dyDescent="0.25">
      <c r="A1295" t="s">
        <v>980</v>
      </c>
      <c r="B1295" t="str">
        <f>VLOOKUP(A1295,Códigos!$H$3:$I$19,2,0)</f>
        <v>JENNY GOMEZ VALENCIA</v>
      </c>
      <c r="C1295" t="s">
        <v>1428</v>
      </c>
      <c r="D1295" s="2">
        <v>41815</v>
      </c>
      <c r="E1295" s="2" t="s">
        <v>9285</v>
      </c>
      <c r="F1295">
        <v>60</v>
      </c>
      <c r="G1295" t="s">
        <v>1979</v>
      </c>
      <c r="H1295" t="str">
        <f>VLOOKUP(G1295,Códigos!$K$2:$L$250,2,0)</f>
        <v>INDICANT-COLOR</v>
      </c>
      <c r="I1295" s="1">
        <v>25</v>
      </c>
      <c r="J1295" s="6">
        <v>112500</v>
      </c>
      <c r="K1295" t="s">
        <v>1145</v>
      </c>
      <c r="L1295" t="str">
        <f>VLOOKUP(K1295,Códigos!$N$2:$O$376,2,0)</f>
        <v>PACK PLATINO S.A.S.</v>
      </c>
      <c r="M1295" t="s">
        <v>980</v>
      </c>
      <c r="N1295" t="str">
        <f>VLOOKUP(M1295,Códigos!$Q$2:$R$26,2,0)</f>
        <v>ANDICOL</v>
      </c>
      <c r="O1295" t="s">
        <v>594</v>
      </c>
      <c r="P1295" t="str">
        <f>VLOOKUP(O1295,Códigos!$B$2:$C$19,2,0)</f>
        <v>VALLE DEL CAUCA</v>
      </c>
      <c r="Q1295" t="s">
        <v>595</v>
      </c>
      <c r="R1295" t="str">
        <f>VLOOKUP(Q1295,Códigos!$E$2:$F$52,2,0)</f>
        <v>CALI</v>
      </c>
      <c r="S1295" t="s">
        <v>19</v>
      </c>
      <c r="T1295" t="str">
        <f>VLOOKUP(S1295,Códigos!$T$3:$U$14,2,0)</f>
        <v>BIOINDUSTRIA</v>
      </c>
      <c r="U1295" s="6">
        <v>1787.47</v>
      </c>
      <c r="V1295" s="6">
        <v>62.938119241162092</v>
      </c>
    </row>
    <row r="1296" spans="1:22" x14ac:dyDescent="0.25">
      <c r="A1296" t="s">
        <v>4188</v>
      </c>
      <c r="B1296" t="str">
        <f>VLOOKUP(A1296,Códigos!$H$3:$I$19,2,0)</f>
        <v>ELIANA LONDOÑO - TEXTIL</v>
      </c>
      <c r="C1296" t="s">
        <v>4562</v>
      </c>
      <c r="D1296" s="2">
        <v>41815</v>
      </c>
      <c r="E1296" s="2" t="s">
        <v>9285</v>
      </c>
      <c r="F1296">
        <v>60</v>
      </c>
      <c r="G1296" t="s">
        <v>1483</v>
      </c>
      <c r="H1296" t="str">
        <f>VLOOKUP(G1296,Códigos!$K$2:$L$250,2,0)</f>
        <v>INDIXELL ECO G (L)</v>
      </c>
      <c r="I1296" s="1">
        <v>50</v>
      </c>
      <c r="J1296" s="6">
        <v>412500</v>
      </c>
      <c r="K1296" t="s">
        <v>4223</v>
      </c>
      <c r="L1296" t="str">
        <f>VLOOKUP(K1296,Códigos!$N$2:$O$376,2,0)</f>
        <v>HERNANDEZ RIVEROS MILCIADES</v>
      </c>
      <c r="M1296" t="s">
        <v>21</v>
      </c>
      <c r="N1296" t="str">
        <f>VLOOKUP(M1296,Códigos!$Q$2:$R$26,2,0)</f>
        <v>GENENCOR CUERO</v>
      </c>
      <c r="O1296" t="s">
        <v>27</v>
      </c>
      <c r="P1296" t="str">
        <f>VLOOKUP(O1296,Códigos!$B$2:$C$19,2,0)</f>
        <v>BOGOTÁ, D.C.</v>
      </c>
      <c r="Q1296" t="s">
        <v>28</v>
      </c>
      <c r="R1296" t="str">
        <f>VLOOKUP(Q1296,Códigos!$E$2:$F$52,2,0)</f>
        <v>BOGOTÁ, D.C.</v>
      </c>
      <c r="S1296" t="s">
        <v>19</v>
      </c>
      <c r="T1296" t="str">
        <f>VLOOKUP(S1296,Códigos!$T$3:$U$14,2,0)</f>
        <v>BIOINDUSTRIA</v>
      </c>
      <c r="U1296" s="6">
        <v>1787.47</v>
      </c>
      <c r="V1296" s="6">
        <v>230.77310388426099</v>
      </c>
    </row>
    <row r="1297" spans="1:22" x14ac:dyDescent="0.25">
      <c r="A1297" t="s">
        <v>4188</v>
      </c>
      <c r="B1297" t="str">
        <f>VLOOKUP(A1297,Códigos!$H$3:$I$19,2,0)</f>
        <v>ELIANA LONDOÑO - TEXTIL</v>
      </c>
      <c r="C1297" t="s">
        <v>4562</v>
      </c>
      <c r="D1297" s="2">
        <v>41815</v>
      </c>
      <c r="E1297" s="2" t="s">
        <v>9285</v>
      </c>
      <c r="F1297">
        <v>60</v>
      </c>
      <c r="G1297" t="s">
        <v>1387</v>
      </c>
      <c r="H1297" t="str">
        <f>VLOOKUP(G1297,Códigos!$K$2:$L$250,2,0)</f>
        <v>INDIBLEACH</v>
      </c>
      <c r="I1297" s="1">
        <v>150</v>
      </c>
      <c r="J1297" s="6">
        <v>1200000</v>
      </c>
      <c r="K1297" t="s">
        <v>4223</v>
      </c>
      <c r="L1297" t="str">
        <f>VLOOKUP(K1297,Códigos!$N$2:$O$376,2,0)</f>
        <v>HERNANDEZ RIVEROS MILCIADES</v>
      </c>
      <c r="M1297" t="s">
        <v>21</v>
      </c>
      <c r="N1297" t="str">
        <f>VLOOKUP(M1297,Códigos!$Q$2:$R$26,2,0)</f>
        <v>GENENCOR CUERO</v>
      </c>
      <c r="O1297" t="s">
        <v>27</v>
      </c>
      <c r="P1297" t="str">
        <f>VLOOKUP(O1297,Códigos!$B$2:$C$19,2,0)</f>
        <v>BOGOTÁ, D.C.</v>
      </c>
      <c r="Q1297" t="s">
        <v>28</v>
      </c>
      <c r="R1297" t="str">
        <f>VLOOKUP(Q1297,Códigos!$E$2:$F$52,2,0)</f>
        <v>BOGOTÁ, D.C.</v>
      </c>
      <c r="S1297" t="s">
        <v>19</v>
      </c>
      <c r="T1297" t="str">
        <f>VLOOKUP(S1297,Códigos!$T$3:$U$14,2,0)</f>
        <v>BIOINDUSTRIA</v>
      </c>
      <c r="U1297" s="6">
        <v>1787.47</v>
      </c>
      <c r="V1297" s="6">
        <v>671.33993857239557</v>
      </c>
    </row>
    <row r="1298" spans="1:22" x14ac:dyDescent="0.25">
      <c r="A1298" t="s">
        <v>4188</v>
      </c>
      <c r="B1298" t="str">
        <f>VLOOKUP(A1298,Códigos!$H$3:$I$19,2,0)</f>
        <v>ELIANA LONDOÑO - TEXTIL</v>
      </c>
      <c r="C1298" t="s">
        <v>4562</v>
      </c>
      <c r="D1298" s="2">
        <v>41815</v>
      </c>
      <c r="E1298" s="2" t="s">
        <v>9285</v>
      </c>
      <c r="F1298">
        <v>60</v>
      </c>
      <c r="G1298" t="s">
        <v>1297</v>
      </c>
      <c r="H1298" t="str">
        <f>VLOOKUP(G1298,Códigos!$K$2:$L$250,2,0)</f>
        <v>INDIXELL NEUTRA 400 EX (SA)</v>
      </c>
      <c r="I1298" s="1">
        <v>25</v>
      </c>
      <c r="J1298" s="6">
        <v>350000</v>
      </c>
      <c r="K1298" t="s">
        <v>4223</v>
      </c>
      <c r="L1298" t="str">
        <f>VLOOKUP(K1298,Códigos!$N$2:$O$376,2,0)</f>
        <v>HERNANDEZ RIVEROS MILCIADES</v>
      </c>
      <c r="M1298" t="s">
        <v>21</v>
      </c>
      <c r="N1298" t="str">
        <f>VLOOKUP(M1298,Códigos!$Q$2:$R$26,2,0)</f>
        <v>GENENCOR CUERO</v>
      </c>
      <c r="O1298" t="s">
        <v>27</v>
      </c>
      <c r="P1298" t="str">
        <f>VLOOKUP(O1298,Códigos!$B$2:$C$19,2,0)</f>
        <v>BOGOTÁ, D.C.</v>
      </c>
      <c r="Q1298" t="s">
        <v>28</v>
      </c>
      <c r="R1298" t="str">
        <f>VLOOKUP(Q1298,Códigos!$E$2:$F$52,2,0)</f>
        <v>BOGOTÁ, D.C.</v>
      </c>
      <c r="S1298" t="s">
        <v>19</v>
      </c>
      <c r="T1298" t="str">
        <f>VLOOKUP(S1298,Códigos!$T$3:$U$14,2,0)</f>
        <v>BIOINDUSTRIA</v>
      </c>
      <c r="U1298" s="6">
        <v>1787.47</v>
      </c>
      <c r="V1298" s="6">
        <v>195.80748208361538</v>
      </c>
    </row>
    <row r="1299" spans="1:22" x14ac:dyDescent="0.25">
      <c r="A1299" t="s">
        <v>21</v>
      </c>
      <c r="B1299" t="str">
        <f>VLOOKUP(A1299,Códigos!$H$3:$I$19,2,0)</f>
        <v>KAREN ANDREA GUALDRON</v>
      </c>
      <c r="C1299" t="s">
        <v>642</v>
      </c>
      <c r="D1299" s="2">
        <v>41815</v>
      </c>
      <c r="E1299" s="2" t="s">
        <v>9285</v>
      </c>
      <c r="F1299">
        <v>0</v>
      </c>
      <c r="G1299" t="s">
        <v>573</v>
      </c>
      <c r="H1299" t="str">
        <f>VLOOKUP(G1299,Códigos!$K$2:$L$250,2,0)</f>
        <v>ANTIFOAM 1430</v>
      </c>
      <c r="I1299" s="1">
        <v>400</v>
      </c>
      <c r="J1299" s="6">
        <v>4933416</v>
      </c>
      <c r="K1299" t="s">
        <v>574</v>
      </c>
      <c r="L1299" t="str">
        <f>VLOOKUP(K1299,Códigos!$N$2:$O$376,2,0)</f>
        <v>QUIMYSER QUIMICOS Y SERVICIOS EU</v>
      </c>
      <c r="M1299" t="s">
        <v>577</v>
      </c>
      <c r="N1299" t="str">
        <f>VLOOKUP(M1299,Códigos!$Q$2:$R$26,2,0)</f>
        <v>XIAMETER</v>
      </c>
      <c r="O1299" t="s">
        <v>27</v>
      </c>
      <c r="P1299" t="str">
        <f>VLOOKUP(O1299,Códigos!$B$2:$C$19,2,0)</f>
        <v>BOGOTÁ, D.C.</v>
      </c>
      <c r="Q1299" t="s">
        <v>28</v>
      </c>
      <c r="R1299" t="str">
        <f>VLOOKUP(Q1299,Códigos!$E$2:$F$52,2,0)</f>
        <v>BOGOTÁ, D.C.</v>
      </c>
      <c r="S1299" t="s">
        <v>21</v>
      </c>
      <c r="T1299" t="str">
        <f>VLOOKUP(S1299,Códigos!$T$3:$U$14,2,0)</f>
        <v>ESPECIALIDADES QUIMICAS</v>
      </c>
      <c r="U1299" s="6">
        <v>1787.47</v>
      </c>
      <c r="V1299" s="6">
        <v>2759.9993286600616</v>
      </c>
    </row>
    <row r="1300" spans="1:22" x14ac:dyDescent="0.25">
      <c r="A1300" t="s">
        <v>2952</v>
      </c>
      <c r="B1300" t="str">
        <f>VLOOKUP(A1300,Códigos!$H$3:$I$19,2,0)</f>
        <v>SUSANA ESTRADA E.</v>
      </c>
      <c r="C1300" t="s">
        <v>3022</v>
      </c>
      <c r="D1300" s="2">
        <v>41815</v>
      </c>
      <c r="E1300" s="2" t="s">
        <v>9285</v>
      </c>
      <c r="F1300">
        <v>30</v>
      </c>
      <c r="G1300" t="s">
        <v>275</v>
      </c>
      <c r="H1300" t="str">
        <f>VLOOKUP(G1300,Códigos!$K$2:$L$250,2,0)</f>
        <v>ADITIVO 57</v>
      </c>
      <c r="I1300" s="1">
        <v>21</v>
      </c>
      <c r="J1300" s="6">
        <v>1162141.47</v>
      </c>
      <c r="K1300" t="s">
        <v>2953</v>
      </c>
      <c r="L1300" t="str">
        <f>VLOOKUP(K1300,Códigos!$N$2:$O$376,2,0)</f>
        <v>PRINTUM SAS</v>
      </c>
      <c r="M1300" t="s">
        <v>19</v>
      </c>
      <c r="N1300" t="str">
        <f>VLOOKUP(M1300,Códigos!$Q$2:$R$26,2,0)</f>
        <v>BASF QUIMICA</v>
      </c>
      <c r="O1300" t="s">
        <v>27</v>
      </c>
      <c r="P1300" t="str">
        <f>VLOOKUP(O1300,Códigos!$B$2:$C$19,2,0)</f>
        <v>BOGOTÁ, D.C.</v>
      </c>
      <c r="Q1300" t="s">
        <v>28</v>
      </c>
      <c r="R1300" t="str">
        <f>VLOOKUP(Q1300,Códigos!$E$2:$F$52,2,0)</f>
        <v>BOGOTÁ, D.C.</v>
      </c>
      <c r="S1300" t="s">
        <v>21</v>
      </c>
      <c r="T1300" t="str">
        <f>VLOOKUP(S1300,Códigos!$T$3:$U$14,2,0)</f>
        <v>ESPECIALIDADES QUIMICAS</v>
      </c>
      <c r="U1300" s="6">
        <v>1787.47</v>
      </c>
      <c r="V1300" s="6">
        <v>650.15998590186132</v>
      </c>
    </row>
    <row r="1301" spans="1:22" x14ac:dyDescent="0.25">
      <c r="A1301" t="s">
        <v>2952</v>
      </c>
      <c r="B1301" t="str">
        <f>VLOOKUP(A1301,Códigos!$H$3:$I$19,2,0)</f>
        <v>SUSANA ESTRADA E.</v>
      </c>
      <c r="C1301" t="s">
        <v>3023</v>
      </c>
      <c r="D1301" s="2">
        <v>41816</v>
      </c>
      <c r="E1301" s="2" t="s">
        <v>9285</v>
      </c>
      <c r="F1301">
        <v>60</v>
      </c>
      <c r="G1301" t="s">
        <v>1098</v>
      </c>
      <c r="H1301" t="str">
        <f>VLOOKUP(G1301,Códigos!$K$2:$L$250,2,0)</f>
        <v>ADITIVO 57 * 200 KG</v>
      </c>
      <c r="I1301" s="1">
        <v>200</v>
      </c>
      <c r="J1301" s="6">
        <v>9738198</v>
      </c>
      <c r="K1301" t="s">
        <v>2967</v>
      </c>
      <c r="L1301" t="str">
        <f>VLOOKUP(K1301,Códigos!$N$2:$O$376,2,0)</f>
        <v>TINTAS S.A.S.</v>
      </c>
      <c r="M1301" t="s">
        <v>19</v>
      </c>
      <c r="N1301" t="str">
        <f>VLOOKUP(M1301,Códigos!$Q$2:$R$26,2,0)</f>
        <v>BASF QUIMICA</v>
      </c>
      <c r="O1301" t="s">
        <v>39</v>
      </c>
      <c r="P1301" t="str">
        <f>VLOOKUP(O1301,Códigos!$B$2:$C$19,2,0)</f>
        <v>ANTIOQUIA</v>
      </c>
      <c r="Q1301" t="s">
        <v>2729</v>
      </c>
      <c r="R1301" t="str">
        <f>VLOOKUP(Q1301,Códigos!$E$2:$F$52,2,0)</f>
        <v>MEDELLÍN</v>
      </c>
      <c r="S1301" t="s">
        <v>21</v>
      </c>
      <c r="T1301" t="str">
        <f>VLOOKUP(S1301,Códigos!$T$3:$U$14,2,0)</f>
        <v>ESPECIALIDADES QUIMICAS</v>
      </c>
      <c r="U1301" s="6">
        <v>1803.37</v>
      </c>
      <c r="V1301" s="6">
        <v>5400</v>
      </c>
    </row>
    <row r="1302" spans="1:22" x14ac:dyDescent="0.25">
      <c r="A1302" t="s">
        <v>231</v>
      </c>
      <c r="B1302" t="str">
        <f>VLOOKUP(A1302,Códigos!$H$3:$I$19,2,0)</f>
        <v>NATALY VELA</v>
      </c>
      <c r="C1302" t="s">
        <v>2709</v>
      </c>
      <c r="D1302" s="2">
        <v>41816</v>
      </c>
      <c r="E1302" s="2" t="s">
        <v>9285</v>
      </c>
      <c r="F1302">
        <v>0</v>
      </c>
      <c r="G1302" t="s">
        <v>1012</v>
      </c>
      <c r="H1302" t="str">
        <f>VLOOKUP(G1302,Códigos!$K$2:$L$250,2,0)</f>
        <v>SAFALE S-04 * 500 GR</v>
      </c>
      <c r="I1302" s="1">
        <v>1</v>
      </c>
      <c r="J1302" s="6">
        <v>196622</v>
      </c>
      <c r="K1302" t="s">
        <v>1024</v>
      </c>
      <c r="L1302" t="str">
        <f>VLOOKUP(K1302,Códigos!$N$2:$O$376,2,0)</f>
        <v>CHICAMOCHA BEER PREMIUM S.A.S.</v>
      </c>
      <c r="M1302" t="s">
        <v>1016</v>
      </c>
      <c r="N1302" t="str">
        <f>VLOOKUP(M1302,Códigos!$Q$2:$R$26,2,0)</f>
        <v>FERMENTIS- SAFMEX</v>
      </c>
      <c r="O1302" t="s">
        <v>300</v>
      </c>
      <c r="P1302" t="str">
        <f>VLOOKUP(O1302,Códigos!$B$2:$C$19,2,0)</f>
        <v>SANTANDER</v>
      </c>
      <c r="Q1302" t="s">
        <v>301</v>
      </c>
      <c r="R1302" t="str">
        <f>VLOOKUP(Q1302,Códigos!$E$2:$F$52,2,0)</f>
        <v>BUCARAMANGA</v>
      </c>
      <c r="S1302" t="s">
        <v>19</v>
      </c>
      <c r="T1302" t="str">
        <f>VLOOKUP(S1302,Códigos!$T$3:$U$14,2,0)</f>
        <v>BIOINDUSTRIA</v>
      </c>
      <c r="U1302" s="6">
        <v>1803.37</v>
      </c>
      <c r="V1302" s="6">
        <v>109.0303154649351</v>
      </c>
    </row>
    <row r="1303" spans="1:22" x14ac:dyDescent="0.25">
      <c r="A1303" t="s">
        <v>4188</v>
      </c>
      <c r="B1303" t="str">
        <f>VLOOKUP(A1303,Códigos!$H$3:$I$19,2,0)</f>
        <v>ELIANA LONDOÑO - TEXTIL</v>
      </c>
      <c r="C1303" t="s">
        <v>5511</v>
      </c>
      <c r="D1303" s="2">
        <v>41816</v>
      </c>
      <c r="E1303" s="2" t="s">
        <v>9285</v>
      </c>
      <c r="F1303">
        <v>30</v>
      </c>
      <c r="G1303" t="s">
        <v>229</v>
      </c>
      <c r="H1303" t="str">
        <f>VLOOKUP(G1303,Códigos!$K$2:$L$250,2,0)</f>
        <v>INDISEC FE30 CONC</v>
      </c>
      <c r="I1303" s="1">
        <v>70</v>
      </c>
      <c r="J1303" s="6">
        <v>406000</v>
      </c>
      <c r="K1303" t="s">
        <v>4353</v>
      </c>
      <c r="L1303" t="str">
        <f>VLOOKUP(K1303,Códigos!$N$2:$O$376,2,0)</f>
        <v>TINTORERIA 100% E.U.</v>
      </c>
      <c r="M1303" t="s">
        <v>231</v>
      </c>
      <c r="N1303" t="str">
        <f>VLOOKUP(M1303,Códigos!$Q$2:$R$26,2,0)</f>
        <v>QUIMICA PRODES</v>
      </c>
      <c r="O1303" t="s">
        <v>119</v>
      </c>
      <c r="P1303" t="str">
        <f>VLOOKUP(O1303,Códigos!$B$2:$C$19,2,0)</f>
        <v>CUNDINAMARCA</v>
      </c>
      <c r="Q1303" t="s">
        <v>28</v>
      </c>
      <c r="R1303" t="str">
        <f>VLOOKUP(Q1303,Códigos!$E$2:$F$52,2,0)</f>
        <v>BOGOTÁ, D.C.</v>
      </c>
      <c r="S1303" t="s">
        <v>19</v>
      </c>
      <c r="T1303" t="str">
        <f>VLOOKUP(S1303,Códigos!$T$3:$U$14,2,0)</f>
        <v>BIOINDUSTRIA</v>
      </c>
      <c r="U1303" s="6">
        <v>1803.37</v>
      </c>
      <c r="V1303" s="6">
        <v>225.13405457560015</v>
      </c>
    </row>
    <row r="1304" spans="1:22" x14ac:dyDescent="0.25">
      <c r="A1304" t="s">
        <v>969</v>
      </c>
      <c r="B1304" t="str">
        <f>VLOOKUP(A1304,Códigos!$H$3:$I$19,2,0)</f>
        <v>MARIA ELENA PELAEZ</v>
      </c>
      <c r="C1304" t="s">
        <v>6391</v>
      </c>
      <c r="D1304" s="2">
        <v>41816</v>
      </c>
      <c r="E1304" s="2" t="s">
        <v>9285</v>
      </c>
      <c r="F1304">
        <v>60</v>
      </c>
      <c r="G1304" t="s">
        <v>1309</v>
      </c>
      <c r="H1304" t="str">
        <f>VLOOKUP(G1304,Códigos!$K$2:$L$250,2,0)</f>
        <v>INDESIZE COLD 10</v>
      </c>
      <c r="I1304" s="1">
        <v>25</v>
      </c>
      <c r="J1304" s="6">
        <v>182500</v>
      </c>
      <c r="K1304" t="s">
        <v>5815</v>
      </c>
      <c r="L1304" t="str">
        <f>VLOOKUP(K1304,Códigos!$N$2:$O$376,2,0)</f>
        <v>LAVADO TECNICO S.A.S</v>
      </c>
      <c r="M1304" t="s">
        <v>21</v>
      </c>
      <c r="N1304" t="str">
        <f>VLOOKUP(M1304,Códigos!$Q$2:$R$26,2,0)</f>
        <v>GENENCOR CUERO</v>
      </c>
      <c r="O1304" t="s">
        <v>39</v>
      </c>
      <c r="P1304" t="str">
        <f>VLOOKUP(O1304,Códigos!$B$2:$C$19,2,0)</f>
        <v>ANTIOQUIA</v>
      </c>
      <c r="Q1304" t="s">
        <v>2729</v>
      </c>
      <c r="R1304" t="str">
        <f>VLOOKUP(Q1304,Códigos!$E$2:$F$52,2,0)</f>
        <v>MEDELLÍN</v>
      </c>
      <c r="S1304" t="s">
        <v>19</v>
      </c>
      <c r="T1304" t="str">
        <f>VLOOKUP(S1304,Códigos!$T$3:$U$14,2,0)</f>
        <v>BIOINDUSTRIA</v>
      </c>
      <c r="U1304" s="6">
        <v>1803.37</v>
      </c>
      <c r="V1304" s="6">
        <v>101.19942108385968</v>
      </c>
    </row>
    <row r="1305" spans="1:22" x14ac:dyDescent="0.25">
      <c r="A1305" t="s">
        <v>21</v>
      </c>
      <c r="B1305" t="str">
        <f>VLOOKUP(A1305,Códigos!$H$3:$I$19,2,0)</f>
        <v>KAREN ANDREA GUALDRON</v>
      </c>
      <c r="C1305" t="s">
        <v>643</v>
      </c>
      <c r="D1305" s="2">
        <v>41816</v>
      </c>
      <c r="E1305" s="2" t="s">
        <v>9285</v>
      </c>
      <c r="F1305">
        <v>60</v>
      </c>
      <c r="G1305" t="s">
        <v>579</v>
      </c>
      <c r="H1305" t="str">
        <f>VLOOKUP(G1305,Códigos!$K$2:$L$250,2,0)</f>
        <v>ANTIFOAM 1520 - TAMBOR</v>
      </c>
      <c r="I1305" s="1">
        <v>200</v>
      </c>
      <c r="J1305" s="6">
        <v>2415346</v>
      </c>
      <c r="K1305" t="s">
        <v>619</v>
      </c>
      <c r="L1305" t="str">
        <f>VLOOKUP(K1305,Códigos!$N$2:$O$376,2,0)</f>
        <v>BAYER S.A. / DIVISION BAYER CROPSCIENCE</v>
      </c>
      <c r="M1305" t="s">
        <v>577</v>
      </c>
      <c r="N1305" t="str">
        <f>VLOOKUP(M1305,Códigos!$Q$2:$R$26,2,0)</f>
        <v>XIAMETER</v>
      </c>
      <c r="O1305" t="s">
        <v>27</v>
      </c>
      <c r="P1305" t="str">
        <f>VLOOKUP(O1305,Códigos!$B$2:$C$19,2,0)</f>
        <v>BOGOTÁ, D.C.</v>
      </c>
      <c r="Q1305" t="s">
        <v>28</v>
      </c>
      <c r="R1305" t="str">
        <f>VLOOKUP(Q1305,Códigos!$E$2:$F$52,2,0)</f>
        <v>BOGOTÁ, D.C.</v>
      </c>
      <c r="S1305" t="s">
        <v>21</v>
      </c>
      <c r="T1305" t="str">
        <f>VLOOKUP(S1305,Códigos!$T$3:$U$14,2,0)</f>
        <v>ESPECIALIDADES QUIMICAS</v>
      </c>
      <c r="U1305" s="6">
        <v>1803.37</v>
      </c>
      <c r="V1305" s="6">
        <v>1339.3513255737869</v>
      </c>
    </row>
    <row r="1306" spans="1:22" x14ac:dyDescent="0.25">
      <c r="A1306" t="s">
        <v>4188</v>
      </c>
      <c r="B1306" t="str">
        <f>VLOOKUP(A1306,Códigos!$H$3:$I$19,2,0)</f>
        <v>ELIANA LONDOÑO - TEXTIL</v>
      </c>
      <c r="C1306" t="s">
        <v>4576</v>
      </c>
      <c r="D1306" s="2">
        <v>41817</v>
      </c>
      <c r="E1306" s="2" t="s">
        <v>9285</v>
      </c>
      <c r="F1306">
        <v>60</v>
      </c>
      <c r="G1306" t="s">
        <v>1439</v>
      </c>
      <c r="H1306" t="str">
        <f>VLOOKUP(G1306,Códigos!$K$2:$L$250,2,0)</f>
        <v>INDIXELL 2XL</v>
      </c>
      <c r="I1306" s="1">
        <v>50</v>
      </c>
      <c r="J1306" s="6">
        <v>750000</v>
      </c>
      <c r="K1306" t="s">
        <v>4201</v>
      </c>
      <c r="L1306" t="str">
        <f>VLOOKUP(K1306,Códigos!$N$2:$O$376,2,0)</f>
        <v>LUIS EDUARDO CAICEDO S.A.</v>
      </c>
      <c r="M1306" t="s">
        <v>21</v>
      </c>
      <c r="N1306" t="str">
        <f>VLOOKUP(M1306,Códigos!$Q$2:$R$26,2,0)</f>
        <v>GENENCOR CUERO</v>
      </c>
      <c r="O1306" t="s">
        <v>119</v>
      </c>
      <c r="P1306" t="str">
        <f>VLOOKUP(O1306,Códigos!$B$2:$C$19,2,0)</f>
        <v>CUNDINAMARCA</v>
      </c>
      <c r="Q1306" t="s">
        <v>28</v>
      </c>
      <c r="R1306" t="str">
        <f>VLOOKUP(Q1306,Códigos!$E$2:$F$52,2,0)</f>
        <v>BOGOTÁ, D.C.</v>
      </c>
      <c r="S1306" t="s">
        <v>19</v>
      </c>
      <c r="T1306" t="str">
        <f>VLOOKUP(S1306,Códigos!$T$3:$U$14,2,0)</f>
        <v>BIOINDUSTRIA</v>
      </c>
      <c r="U1306" s="6">
        <v>1805.14</v>
      </c>
      <c r="V1306" s="6">
        <v>415.48023975979697</v>
      </c>
    </row>
    <row r="1307" spans="1:22" x14ac:dyDescent="0.25">
      <c r="A1307" t="s">
        <v>969</v>
      </c>
      <c r="B1307" t="str">
        <f>VLOOKUP(A1307,Códigos!$H$3:$I$19,2,0)</f>
        <v>MARIA ELENA PELAEZ</v>
      </c>
      <c r="C1307" t="s">
        <v>6393</v>
      </c>
      <c r="D1307" s="2">
        <v>41817</v>
      </c>
      <c r="E1307" s="2" t="s">
        <v>9285</v>
      </c>
      <c r="F1307">
        <v>0</v>
      </c>
      <c r="G1307" t="s">
        <v>4384</v>
      </c>
      <c r="H1307" t="str">
        <f>VLOOKUP(G1307,Códigos!$K$2:$L$250,2,0)</f>
        <v>INDIXELL MAX 8000</v>
      </c>
      <c r="I1307" s="1">
        <v>25</v>
      </c>
      <c r="J1307" s="6">
        <v>212500</v>
      </c>
      <c r="K1307" t="s">
        <v>4451</v>
      </c>
      <c r="L1307" t="str">
        <f>VLOOKUP(K1307,Códigos!$N$2:$O$376,2,0)</f>
        <v>COLOR &amp; MODA LAVANDERIA Y TINTORERIA LTDA</v>
      </c>
      <c r="M1307" t="s">
        <v>21</v>
      </c>
      <c r="N1307" t="str">
        <f>VLOOKUP(M1307,Códigos!$Q$2:$R$26,2,0)</f>
        <v>GENENCOR CUERO</v>
      </c>
      <c r="O1307" t="s">
        <v>27</v>
      </c>
      <c r="P1307" t="str">
        <f>VLOOKUP(O1307,Códigos!$B$2:$C$19,2,0)</f>
        <v>BOGOTÁ, D.C.</v>
      </c>
      <c r="Q1307" t="s">
        <v>28</v>
      </c>
      <c r="R1307" t="str">
        <f>VLOOKUP(Q1307,Códigos!$E$2:$F$52,2,0)</f>
        <v>BOGOTÁ, D.C.</v>
      </c>
      <c r="S1307" t="s">
        <v>19</v>
      </c>
      <c r="T1307" t="str">
        <f>VLOOKUP(S1307,Códigos!$T$3:$U$14,2,0)</f>
        <v>BIOINDUSTRIA</v>
      </c>
      <c r="U1307" s="6">
        <v>1805.14</v>
      </c>
      <c r="V1307" s="6">
        <v>117.71940126527582</v>
      </c>
    </row>
    <row r="1308" spans="1:22" x14ac:dyDescent="0.25">
      <c r="A1308" t="s">
        <v>980</v>
      </c>
      <c r="B1308" t="str">
        <f>VLOOKUP(A1308,Códigos!$H$3:$I$19,2,0)</f>
        <v>JENNY GOMEZ VALENCIA</v>
      </c>
      <c r="C1308" t="s">
        <v>1426</v>
      </c>
      <c r="D1308" s="2">
        <v>41817</v>
      </c>
      <c r="E1308" s="2" t="s">
        <v>9285</v>
      </c>
      <c r="F1308">
        <v>60</v>
      </c>
      <c r="G1308" t="s">
        <v>1259</v>
      </c>
      <c r="H1308" t="str">
        <f>VLOOKUP(G1308,Códigos!$K$2:$L$250,2,0)</f>
        <v>INDIXELL NEUTRAFLEX</v>
      </c>
      <c r="I1308" s="1">
        <v>5</v>
      </c>
      <c r="J1308" s="6">
        <v>550000</v>
      </c>
      <c r="K1308" t="s">
        <v>1303</v>
      </c>
      <c r="L1308" t="str">
        <f>VLOOKUP(K1308,Códigos!$N$2:$O$376,2,0)</f>
        <v>PROCESOS Y SERVICIOS S.A.</v>
      </c>
      <c r="M1308" t="s">
        <v>21</v>
      </c>
      <c r="N1308" t="str">
        <f>VLOOKUP(M1308,Códigos!$Q$2:$R$26,2,0)</f>
        <v>GENENCOR CUERO</v>
      </c>
      <c r="O1308" t="s">
        <v>594</v>
      </c>
      <c r="P1308" t="str">
        <f>VLOOKUP(O1308,Códigos!$B$2:$C$19,2,0)</f>
        <v>VALLE DEL CAUCA</v>
      </c>
      <c r="Q1308" t="s">
        <v>595</v>
      </c>
      <c r="R1308" t="str">
        <f>VLOOKUP(Q1308,Códigos!$E$2:$F$52,2,0)</f>
        <v>CALI</v>
      </c>
      <c r="S1308" t="s">
        <v>19</v>
      </c>
      <c r="T1308" t="str">
        <f>VLOOKUP(S1308,Códigos!$T$3:$U$14,2,0)</f>
        <v>BIOINDUSTRIA</v>
      </c>
      <c r="U1308" s="6">
        <v>1805.14</v>
      </c>
      <c r="V1308" s="6">
        <v>304.68550915718447</v>
      </c>
    </row>
    <row r="1309" spans="1:22" x14ac:dyDescent="0.25">
      <c r="A1309" t="s">
        <v>969</v>
      </c>
      <c r="B1309" t="str">
        <f>VLOOKUP(A1309,Códigos!$H$3:$I$19,2,0)</f>
        <v>MARIA ELENA PELAEZ</v>
      </c>
      <c r="C1309" t="s">
        <v>7284</v>
      </c>
      <c r="D1309" s="2">
        <v>41817</v>
      </c>
      <c r="E1309" s="2" t="s">
        <v>9285</v>
      </c>
      <c r="F1309">
        <v>60</v>
      </c>
      <c r="G1309" t="s">
        <v>1979</v>
      </c>
      <c r="H1309" t="str">
        <f>VLOOKUP(G1309,Códigos!$K$2:$L$250,2,0)</f>
        <v>INDICANT-COLOR</v>
      </c>
      <c r="I1309" s="1">
        <v>100</v>
      </c>
      <c r="J1309" s="6">
        <v>450000</v>
      </c>
      <c r="K1309" t="s">
        <v>7243</v>
      </c>
      <c r="L1309" t="str">
        <f>VLOOKUP(K1309,Códigos!$N$2:$O$376,2,0)</f>
        <v>NICOLE S.A.S.</v>
      </c>
      <c r="M1309" t="s">
        <v>980</v>
      </c>
      <c r="N1309" t="str">
        <f>VLOOKUP(M1309,Códigos!$Q$2:$R$26,2,0)</f>
        <v>ANDICOL</v>
      </c>
      <c r="O1309" t="s">
        <v>1084</v>
      </c>
      <c r="P1309" t="str">
        <f>VLOOKUP(O1309,Códigos!$B$2:$C$19,2,0)</f>
        <v>RISARALDA</v>
      </c>
      <c r="Q1309" t="s">
        <v>1085</v>
      </c>
      <c r="R1309" t="str">
        <f>VLOOKUP(Q1309,Códigos!$E$2:$F$52,2,0)</f>
        <v>DOSQUEBRADAS</v>
      </c>
      <c r="S1309" t="s">
        <v>19</v>
      </c>
      <c r="T1309" t="str">
        <f>VLOOKUP(S1309,Códigos!$T$3:$U$14,2,0)</f>
        <v>BIOINDUSTRIA</v>
      </c>
      <c r="U1309" s="6">
        <v>1805.14</v>
      </c>
      <c r="V1309" s="6">
        <v>249.28814385587819</v>
      </c>
    </row>
    <row r="1310" spans="1:22" x14ac:dyDescent="0.25">
      <c r="A1310" t="s">
        <v>21</v>
      </c>
      <c r="B1310" t="str">
        <f>VLOOKUP(A1310,Códigos!$H$3:$I$19,2,0)</f>
        <v>KAREN ANDREA GUALDRON</v>
      </c>
      <c r="C1310" t="s">
        <v>439</v>
      </c>
      <c r="D1310" s="2">
        <v>41817</v>
      </c>
      <c r="E1310" s="2" t="s">
        <v>9285</v>
      </c>
      <c r="F1310">
        <v>0</v>
      </c>
      <c r="G1310" t="s">
        <v>440</v>
      </c>
      <c r="H1310" t="str">
        <f>VLOOKUP(G1310,Códigos!$K$2:$L$250,2,0)</f>
        <v>CAPSTONE ST 300</v>
      </c>
      <c r="I1310" s="1">
        <v>-54.48</v>
      </c>
      <c r="J1310" s="6">
        <v>-7009592.9299999997</v>
      </c>
      <c r="K1310" t="s">
        <v>441</v>
      </c>
      <c r="L1310" t="str">
        <f>VLOOKUP(K1310,Códigos!$N$2:$O$376,2,0)</f>
        <v>GRANITOS Y MARMOLES S.A.</v>
      </c>
      <c r="M1310" t="s">
        <v>435</v>
      </c>
      <c r="N1310" t="str">
        <f>VLOOKUP(M1310,Códigos!$Q$2:$R$26,2,0)</f>
        <v>AUXICOLOR LTDA</v>
      </c>
      <c r="O1310" t="s">
        <v>27</v>
      </c>
      <c r="P1310" t="str">
        <f>VLOOKUP(O1310,Códigos!$B$2:$C$19,2,0)</f>
        <v>BOGOTÁ, D.C.</v>
      </c>
      <c r="Q1310" t="s">
        <v>28</v>
      </c>
      <c r="R1310" t="str">
        <f>VLOOKUP(Q1310,Códigos!$E$2:$F$52,2,0)</f>
        <v>BOGOTÁ, D.C.</v>
      </c>
      <c r="S1310" t="s">
        <v>21</v>
      </c>
      <c r="T1310" t="str">
        <f>VLOOKUP(S1310,Códigos!$T$3:$U$14,2,0)</f>
        <v>ESPECIALIDADES QUIMICAS</v>
      </c>
      <c r="U1310" s="6">
        <v>1805.14</v>
      </c>
      <c r="V1310" s="6">
        <v>-3883.1298015666371</v>
      </c>
    </row>
    <row r="1311" spans="1:22" x14ac:dyDescent="0.25">
      <c r="A1311" t="s">
        <v>969</v>
      </c>
      <c r="B1311" t="str">
        <f>VLOOKUP(A1311,Códigos!$H$3:$I$19,2,0)</f>
        <v>MARIA ELENA PELAEZ</v>
      </c>
      <c r="C1311" t="s">
        <v>6389</v>
      </c>
      <c r="D1311" s="2">
        <v>41817</v>
      </c>
      <c r="E1311" s="2" t="s">
        <v>9285</v>
      </c>
      <c r="F1311">
        <v>45</v>
      </c>
      <c r="G1311" t="s">
        <v>120</v>
      </c>
      <c r="H1311" t="str">
        <f>VLOOKUP(G1311,Códigos!$K$2:$L$250,2,0)</f>
        <v>CATALASE 700</v>
      </c>
      <c r="I1311" s="1">
        <v>200</v>
      </c>
      <c r="J1311" s="6">
        <v>510000</v>
      </c>
      <c r="K1311" t="s">
        <v>5646</v>
      </c>
      <c r="L1311" t="str">
        <f>VLOOKUP(K1311,Códigos!$N$2:$O$376,2,0)</f>
        <v>TEÑIMOS S.A.</v>
      </c>
      <c r="M1311" t="s">
        <v>21</v>
      </c>
      <c r="N1311" t="str">
        <f>VLOOKUP(M1311,Códigos!$Q$2:$R$26,2,0)</f>
        <v>GENENCOR CUERO</v>
      </c>
      <c r="O1311" t="s">
        <v>39</v>
      </c>
      <c r="P1311" t="str">
        <f>VLOOKUP(O1311,Códigos!$B$2:$C$19,2,0)</f>
        <v>ANTIOQUIA</v>
      </c>
      <c r="Q1311" t="s">
        <v>2729</v>
      </c>
      <c r="R1311" t="str">
        <f>VLOOKUP(Q1311,Códigos!$E$2:$F$52,2,0)</f>
        <v>MEDELLÍN</v>
      </c>
      <c r="S1311" t="s">
        <v>19</v>
      </c>
      <c r="T1311" t="str">
        <f>VLOOKUP(S1311,Códigos!$T$3:$U$14,2,0)</f>
        <v>BIOINDUSTRIA</v>
      </c>
      <c r="U1311" s="6">
        <v>1805.14</v>
      </c>
      <c r="V1311" s="6">
        <v>282.52656303666197</v>
      </c>
    </row>
    <row r="1312" spans="1:22" x14ac:dyDescent="0.25">
      <c r="A1312" t="s">
        <v>2952</v>
      </c>
      <c r="B1312" t="str">
        <f>VLOOKUP(A1312,Códigos!$H$3:$I$19,2,0)</f>
        <v>SUSANA ESTRADA E.</v>
      </c>
      <c r="C1312" t="s">
        <v>3021</v>
      </c>
      <c r="D1312" s="2">
        <v>41817</v>
      </c>
      <c r="E1312" s="2" t="s">
        <v>9285</v>
      </c>
      <c r="F1312">
        <v>60</v>
      </c>
      <c r="G1312" t="s">
        <v>2970</v>
      </c>
      <c r="H1312" t="str">
        <f>VLOOKUP(G1312,Códigos!$K$2:$L$250,2,0)</f>
        <v>ADITIVO 71</v>
      </c>
      <c r="I1312" s="1">
        <v>100</v>
      </c>
      <c r="J1312" s="6">
        <v>6263836</v>
      </c>
      <c r="K1312" t="s">
        <v>2971</v>
      </c>
      <c r="L1312" t="str">
        <f>VLOOKUP(K1312,Códigos!$N$2:$O$376,2,0)</f>
        <v>COLORQUIMICA S.A.</v>
      </c>
      <c r="M1312" t="s">
        <v>19</v>
      </c>
      <c r="N1312" t="str">
        <f>VLOOKUP(M1312,Códigos!$Q$2:$R$26,2,0)</f>
        <v>BASF QUIMICA</v>
      </c>
      <c r="O1312" t="s">
        <v>39</v>
      </c>
      <c r="P1312" t="str">
        <f>VLOOKUP(O1312,Códigos!$B$2:$C$19,2,0)</f>
        <v>ANTIOQUIA</v>
      </c>
      <c r="Q1312" t="s">
        <v>2949</v>
      </c>
      <c r="R1312" t="str">
        <f>VLOOKUP(Q1312,Códigos!$E$2:$F$52,2,0)</f>
        <v>LA ESTRELLA</v>
      </c>
      <c r="S1312" t="s">
        <v>21</v>
      </c>
      <c r="T1312" t="str">
        <f>VLOOKUP(S1312,Códigos!$T$3:$U$14,2,0)</f>
        <v>ESPECIALIDADES QUIMICAS</v>
      </c>
      <c r="U1312" s="6">
        <v>1805.14</v>
      </c>
      <c r="V1312" s="6">
        <v>3470.0001107947305</v>
      </c>
    </row>
    <row r="1313" spans="1:22" x14ac:dyDescent="0.25">
      <c r="A1313" t="s">
        <v>4188</v>
      </c>
      <c r="B1313" t="str">
        <f>VLOOKUP(A1313,Códigos!$H$3:$I$19,2,0)</f>
        <v>ELIANA LONDOÑO - TEXTIL</v>
      </c>
      <c r="C1313" t="s">
        <v>4573</v>
      </c>
      <c r="D1313" s="2">
        <v>41817</v>
      </c>
      <c r="E1313" s="2" t="s">
        <v>9285</v>
      </c>
      <c r="F1313">
        <v>30</v>
      </c>
      <c r="G1313" t="s">
        <v>1387</v>
      </c>
      <c r="H1313" t="str">
        <f>VLOOKUP(G1313,Códigos!$K$2:$L$250,2,0)</f>
        <v>INDIBLEACH</v>
      </c>
      <c r="I1313" s="1">
        <v>20</v>
      </c>
      <c r="J1313" s="6">
        <v>160000</v>
      </c>
      <c r="K1313" t="s">
        <v>4356</v>
      </c>
      <c r="L1313" t="str">
        <f>VLOOKUP(K1313,Códigos!$N$2:$O$376,2,0)</f>
        <v>COLOR QUIMIC´S LTDA</v>
      </c>
      <c r="M1313" t="s">
        <v>21</v>
      </c>
      <c r="N1313" t="str">
        <f>VLOOKUP(M1313,Códigos!$Q$2:$R$26,2,0)</f>
        <v>GENENCOR CUERO</v>
      </c>
      <c r="O1313" t="s">
        <v>27</v>
      </c>
      <c r="P1313" t="str">
        <f>VLOOKUP(O1313,Códigos!$B$2:$C$19,2,0)</f>
        <v>BOGOTÁ, D.C.</v>
      </c>
      <c r="Q1313" t="s">
        <v>28</v>
      </c>
      <c r="R1313" t="str">
        <f>VLOOKUP(Q1313,Códigos!$E$2:$F$52,2,0)</f>
        <v>BOGOTÁ, D.C.</v>
      </c>
      <c r="S1313" t="s">
        <v>19</v>
      </c>
      <c r="T1313" t="str">
        <f>VLOOKUP(S1313,Códigos!$T$3:$U$14,2,0)</f>
        <v>BIOINDUSTRIA</v>
      </c>
      <c r="U1313" s="6">
        <v>1805.14</v>
      </c>
      <c r="V1313" s="6">
        <v>88.635784482090031</v>
      </c>
    </row>
    <row r="1314" spans="1:22" x14ac:dyDescent="0.25">
      <c r="A1314" t="s">
        <v>4188</v>
      </c>
      <c r="B1314" t="str">
        <f>VLOOKUP(A1314,Códigos!$H$3:$I$19,2,0)</f>
        <v>ELIANA LONDOÑO - TEXTIL</v>
      </c>
      <c r="C1314" t="s">
        <v>4570</v>
      </c>
      <c r="D1314" s="2">
        <v>41817</v>
      </c>
      <c r="E1314" s="2" t="s">
        <v>9285</v>
      </c>
      <c r="F1314">
        <v>30</v>
      </c>
      <c r="G1314" t="s">
        <v>4319</v>
      </c>
      <c r="H1314" t="str">
        <f>VLOOKUP(G1314,Códigos!$K$2:$L$250,2,0)</f>
        <v>INDESIZE 103 DLC</v>
      </c>
      <c r="I1314" s="1">
        <v>120</v>
      </c>
      <c r="J1314" s="6">
        <v>384000</v>
      </c>
      <c r="K1314" t="s">
        <v>4316</v>
      </c>
      <c r="L1314" t="str">
        <f>VLOOKUP(K1314,Códigos!$N$2:$O$376,2,0)</f>
        <v>PERMODA LIMITADA</v>
      </c>
      <c r="M1314" t="s">
        <v>21</v>
      </c>
      <c r="N1314" t="str">
        <f>VLOOKUP(M1314,Códigos!$Q$2:$R$26,2,0)</f>
        <v>GENENCOR CUERO</v>
      </c>
      <c r="O1314" t="s">
        <v>119</v>
      </c>
      <c r="P1314" t="str">
        <f>VLOOKUP(O1314,Códigos!$B$2:$C$19,2,0)</f>
        <v>CUNDINAMARCA</v>
      </c>
      <c r="Q1314" t="s">
        <v>28</v>
      </c>
      <c r="R1314" t="str">
        <f>VLOOKUP(Q1314,Códigos!$E$2:$F$52,2,0)</f>
        <v>BOGOTÁ, D.C.</v>
      </c>
      <c r="S1314" t="s">
        <v>19</v>
      </c>
      <c r="T1314" t="str">
        <f>VLOOKUP(S1314,Códigos!$T$3:$U$14,2,0)</f>
        <v>BIOINDUSTRIA</v>
      </c>
      <c r="U1314" s="6">
        <v>1805.14</v>
      </c>
      <c r="V1314" s="6">
        <v>212.72588275701605</v>
      </c>
    </row>
    <row r="1315" spans="1:22" x14ac:dyDescent="0.25">
      <c r="A1315" t="s">
        <v>4188</v>
      </c>
      <c r="B1315" t="str">
        <f>VLOOKUP(A1315,Códigos!$H$3:$I$19,2,0)</f>
        <v>ELIANA LONDOÑO - TEXTIL</v>
      </c>
      <c r="C1315" t="s">
        <v>4570</v>
      </c>
      <c r="D1315" s="2">
        <v>41817</v>
      </c>
      <c r="E1315" s="2" t="s">
        <v>9285</v>
      </c>
      <c r="F1315">
        <v>30</v>
      </c>
      <c r="G1315" t="s">
        <v>1979</v>
      </c>
      <c r="H1315" t="str">
        <f>VLOOKUP(G1315,Códigos!$K$2:$L$250,2,0)</f>
        <v>INDICANT-COLOR</v>
      </c>
      <c r="I1315" s="1">
        <v>120</v>
      </c>
      <c r="J1315" s="6">
        <v>900000</v>
      </c>
      <c r="K1315" t="s">
        <v>4316</v>
      </c>
      <c r="L1315" t="str">
        <f>VLOOKUP(K1315,Códigos!$N$2:$O$376,2,0)</f>
        <v>PERMODA LIMITADA</v>
      </c>
      <c r="M1315" t="s">
        <v>980</v>
      </c>
      <c r="N1315" t="str">
        <f>VLOOKUP(M1315,Códigos!$Q$2:$R$26,2,0)</f>
        <v>ANDICOL</v>
      </c>
      <c r="O1315" t="s">
        <v>119</v>
      </c>
      <c r="P1315" t="str">
        <f>VLOOKUP(O1315,Códigos!$B$2:$C$19,2,0)</f>
        <v>CUNDINAMARCA</v>
      </c>
      <c r="Q1315" t="s">
        <v>28</v>
      </c>
      <c r="R1315" t="str">
        <f>VLOOKUP(Q1315,Códigos!$E$2:$F$52,2,0)</f>
        <v>BOGOTÁ, D.C.</v>
      </c>
      <c r="S1315" t="s">
        <v>19</v>
      </c>
      <c r="T1315" t="str">
        <f>VLOOKUP(S1315,Códigos!$T$3:$U$14,2,0)</f>
        <v>BIOINDUSTRIA</v>
      </c>
      <c r="U1315" s="6">
        <v>1805.14</v>
      </c>
      <c r="V1315" s="6">
        <v>498.57628771175638</v>
      </c>
    </row>
    <row r="1316" spans="1:22" x14ac:dyDescent="0.25">
      <c r="A1316" t="s">
        <v>980</v>
      </c>
      <c r="B1316" t="str">
        <f>VLOOKUP(A1316,Códigos!$H$3:$I$19,2,0)</f>
        <v>JENNY GOMEZ VALENCIA</v>
      </c>
      <c r="C1316" t="s">
        <v>2130</v>
      </c>
      <c r="D1316" s="2">
        <v>41817</v>
      </c>
      <c r="E1316" s="2" t="s">
        <v>9285</v>
      </c>
      <c r="F1316">
        <v>60</v>
      </c>
      <c r="G1316" t="s">
        <v>2123</v>
      </c>
      <c r="H1316" t="str">
        <f>VLOOKUP(G1316,Códigos!$K$2:$L$250,2,0)</f>
        <v>OPTIMASE CX 255L</v>
      </c>
      <c r="I1316" s="1">
        <v>952</v>
      </c>
      <c r="J1316" s="6">
        <v>33617024</v>
      </c>
      <c r="K1316" t="s">
        <v>1283</v>
      </c>
      <c r="L1316" t="str">
        <f>VLOOKUP(K1316,Códigos!$N$2:$O$376,2,0)</f>
        <v>CARTON DE COLOMBIA S.A.</v>
      </c>
      <c r="M1316" t="s">
        <v>793</v>
      </c>
      <c r="N1316" t="str">
        <f>VLOOKUP(M1316,Códigos!$Q$2:$R$26,2,0)</f>
        <v>GENENOR DETERGENTES</v>
      </c>
      <c r="O1316" t="s">
        <v>594</v>
      </c>
      <c r="P1316" t="str">
        <f>VLOOKUP(O1316,Códigos!$B$2:$C$19,2,0)</f>
        <v>VALLE DEL CAUCA</v>
      </c>
      <c r="Q1316" t="s">
        <v>1102</v>
      </c>
      <c r="R1316" t="str">
        <f>VLOOKUP(Q1316,Códigos!$E$2:$F$52,2,0)</f>
        <v>YUMBO</v>
      </c>
      <c r="S1316" t="s">
        <v>19</v>
      </c>
      <c r="T1316" t="str">
        <f>VLOOKUP(S1316,Códigos!$T$3:$U$14,2,0)</f>
        <v>BIOINDUSTRIA</v>
      </c>
      <c r="U1316" s="6">
        <v>1805.14</v>
      </c>
      <c r="V1316" s="6">
        <v>18622.9455887078</v>
      </c>
    </row>
    <row r="1317" spans="1:22" x14ac:dyDescent="0.25">
      <c r="A1317" t="s">
        <v>4188</v>
      </c>
      <c r="B1317" t="str">
        <f>VLOOKUP(A1317,Códigos!$H$3:$I$19,2,0)</f>
        <v>ELIANA LONDOÑO - TEXTIL</v>
      </c>
      <c r="C1317" t="s">
        <v>4575</v>
      </c>
      <c r="D1317" s="2">
        <v>41817</v>
      </c>
      <c r="E1317" s="2" t="s">
        <v>9285</v>
      </c>
      <c r="F1317">
        <v>30</v>
      </c>
      <c r="G1317" t="s">
        <v>1979</v>
      </c>
      <c r="H1317" t="str">
        <f>VLOOKUP(G1317,Códigos!$K$2:$L$250,2,0)</f>
        <v>INDICANT-COLOR</v>
      </c>
      <c r="I1317" s="1">
        <v>120</v>
      </c>
      <c r="J1317" s="6">
        <v>900000</v>
      </c>
      <c r="K1317" t="s">
        <v>4316</v>
      </c>
      <c r="L1317" t="str">
        <f>VLOOKUP(K1317,Códigos!$N$2:$O$376,2,0)</f>
        <v>PERMODA LIMITADA</v>
      </c>
      <c r="M1317" t="s">
        <v>980</v>
      </c>
      <c r="N1317" t="str">
        <f>VLOOKUP(M1317,Códigos!$Q$2:$R$26,2,0)</f>
        <v>ANDICOL</v>
      </c>
      <c r="O1317" t="s">
        <v>119</v>
      </c>
      <c r="P1317" t="str">
        <f>VLOOKUP(O1317,Códigos!$B$2:$C$19,2,0)</f>
        <v>CUNDINAMARCA</v>
      </c>
      <c r="Q1317" t="s">
        <v>28</v>
      </c>
      <c r="R1317" t="str">
        <f>VLOOKUP(Q1317,Códigos!$E$2:$F$52,2,0)</f>
        <v>BOGOTÁ, D.C.</v>
      </c>
      <c r="S1317" t="s">
        <v>19</v>
      </c>
      <c r="T1317" t="str">
        <f>VLOOKUP(S1317,Códigos!$T$3:$U$14,2,0)</f>
        <v>BIOINDUSTRIA</v>
      </c>
      <c r="U1317" s="6">
        <v>1805.14</v>
      </c>
      <c r="V1317" s="6">
        <v>498.57628771175638</v>
      </c>
    </row>
    <row r="1318" spans="1:22" x14ac:dyDescent="0.25">
      <c r="A1318" t="s">
        <v>4188</v>
      </c>
      <c r="B1318" t="str">
        <f>VLOOKUP(A1318,Códigos!$H$3:$I$19,2,0)</f>
        <v>ELIANA LONDOÑO - TEXTIL</v>
      </c>
      <c r="C1318" t="s">
        <v>4574</v>
      </c>
      <c r="D1318" s="2">
        <v>41817</v>
      </c>
      <c r="E1318" s="2" t="s">
        <v>9285</v>
      </c>
      <c r="F1318">
        <v>30</v>
      </c>
      <c r="G1318" t="s">
        <v>120</v>
      </c>
      <c r="H1318" t="str">
        <f>VLOOKUP(G1318,Códigos!$K$2:$L$250,2,0)</f>
        <v>CATALASE 700</v>
      </c>
      <c r="I1318" s="1">
        <v>200</v>
      </c>
      <c r="J1318" s="6">
        <v>640000</v>
      </c>
      <c r="K1318" t="s">
        <v>4316</v>
      </c>
      <c r="L1318" t="str">
        <f>VLOOKUP(K1318,Códigos!$N$2:$O$376,2,0)</f>
        <v>PERMODA LIMITADA</v>
      </c>
      <c r="M1318" t="s">
        <v>21</v>
      </c>
      <c r="N1318" t="str">
        <f>VLOOKUP(M1318,Códigos!$Q$2:$R$26,2,0)</f>
        <v>GENENCOR CUERO</v>
      </c>
      <c r="O1318" t="s">
        <v>119</v>
      </c>
      <c r="P1318" t="str">
        <f>VLOOKUP(O1318,Códigos!$B$2:$C$19,2,0)</f>
        <v>CUNDINAMARCA</v>
      </c>
      <c r="Q1318" t="s">
        <v>28</v>
      </c>
      <c r="R1318" t="str">
        <f>VLOOKUP(Q1318,Códigos!$E$2:$F$52,2,0)</f>
        <v>BOGOTÁ, D.C.</v>
      </c>
      <c r="S1318" t="s">
        <v>19</v>
      </c>
      <c r="T1318" t="str">
        <f>VLOOKUP(S1318,Códigos!$T$3:$U$14,2,0)</f>
        <v>BIOINDUSTRIA</v>
      </c>
      <c r="U1318" s="6">
        <v>1805.14</v>
      </c>
      <c r="V1318" s="6">
        <v>354.54313792836012</v>
      </c>
    </row>
    <row r="1319" spans="1:22" x14ac:dyDescent="0.25">
      <c r="A1319" t="s">
        <v>4188</v>
      </c>
      <c r="B1319" t="str">
        <f>VLOOKUP(A1319,Códigos!$H$3:$I$19,2,0)</f>
        <v>ELIANA LONDOÑO - TEXTIL</v>
      </c>
      <c r="C1319" t="s">
        <v>4575</v>
      </c>
      <c r="D1319" s="2">
        <v>41817</v>
      </c>
      <c r="E1319" s="2" t="s">
        <v>9285</v>
      </c>
      <c r="F1319">
        <v>30</v>
      </c>
      <c r="G1319" t="s">
        <v>4344</v>
      </c>
      <c r="H1319" t="str">
        <f>VLOOKUP(G1319,Códigos!$K$2:$L$250,2,0)</f>
        <v>INDIXELL SUPER L</v>
      </c>
      <c r="I1319" s="1">
        <v>60</v>
      </c>
      <c r="J1319" s="6">
        <v>1380000</v>
      </c>
      <c r="K1319" t="s">
        <v>4316</v>
      </c>
      <c r="L1319" t="str">
        <f>VLOOKUP(K1319,Códigos!$N$2:$O$376,2,0)</f>
        <v>PERMODA LIMITADA</v>
      </c>
      <c r="M1319" t="s">
        <v>21</v>
      </c>
      <c r="N1319" t="str">
        <f>VLOOKUP(M1319,Códigos!$Q$2:$R$26,2,0)</f>
        <v>GENENCOR CUERO</v>
      </c>
      <c r="O1319" t="s">
        <v>119</v>
      </c>
      <c r="P1319" t="str">
        <f>VLOOKUP(O1319,Códigos!$B$2:$C$19,2,0)</f>
        <v>CUNDINAMARCA</v>
      </c>
      <c r="Q1319" t="s">
        <v>28</v>
      </c>
      <c r="R1319" t="str">
        <f>VLOOKUP(Q1319,Códigos!$E$2:$F$52,2,0)</f>
        <v>BOGOTÁ, D.C.</v>
      </c>
      <c r="S1319" t="s">
        <v>19</v>
      </c>
      <c r="T1319" t="str">
        <f>VLOOKUP(S1319,Códigos!$T$3:$U$14,2,0)</f>
        <v>BIOINDUSTRIA</v>
      </c>
      <c r="U1319" s="6">
        <v>1805.14</v>
      </c>
      <c r="V1319" s="6">
        <v>764.48364115802644</v>
      </c>
    </row>
    <row r="1320" spans="1:22" x14ac:dyDescent="0.25">
      <c r="A1320" t="s">
        <v>980</v>
      </c>
      <c r="B1320" t="str">
        <f>VLOOKUP(A1320,Códigos!$H$3:$I$19,2,0)</f>
        <v>JENNY GOMEZ VALENCIA</v>
      </c>
      <c r="C1320" t="s">
        <v>1427</v>
      </c>
      <c r="D1320" s="2">
        <v>41817</v>
      </c>
      <c r="E1320" s="2" t="s">
        <v>9285</v>
      </c>
      <c r="F1320">
        <v>60</v>
      </c>
      <c r="G1320" t="s">
        <v>1274</v>
      </c>
      <c r="H1320" t="str">
        <f>VLOOKUP(G1320,Códigos!$K$2:$L$250,2,0)</f>
        <v>INDIXELL SUPER FRIA GPB (SA)</v>
      </c>
      <c r="I1320" s="1">
        <v>50</v>
      </c>
      <c r="J1320" s="6">
        <v>450000</v>
      </c>
      <c r="K1320" t="s">
        <v>1275</v>
      </c>
      <c r="L1320" t="str">
        <f>VLOOKUP(K1320,Códigos!$N$2:$O$376,2,0)</f>
        <v>CO &amp; TEX   S.A.S.</v>
      </c>
      <c r="M1320" t="s">
        <v>21</v>
      </c>
      <c r="N1320" t="str">
        <f>VLOOKUP(M1320,Códigos!$Q$2:$R$26,2,0)</f>
        <v>GENENCOR CUERO</v>
      </c>
      <c r="O1320" t="s">
        <v>1084</v>
      </c>
      <c r="P1320" t="str">
        <f>VLOOKUP(O1320,Códigos!$B$2:$C$19,2,0)</f>
        <v>RISARALDA</v>
      </c>
      <c r="Q1320" t="s">
        <v>1085</v>
      </c>
      <c r="R1320" t="str">
        <f>VLOOKUP(Q1320,Códigos!$E$2:$F$52,2,0)</f>
        <v>DOSQUEBRADAS</v>
      </c>
      <c r="S1320" t="s">
        <v>19</v>
      </c>
      <c r="T1320" t="str">
        <f>VLOOKUP(S1320,Códigos!$T$3:$U$14,2,0)</f>
        <v>BIOINDUSTRIA</v>
      </c>
      <c r="U1320" s="6">
        <v>1805.14</v>
      </c>
      <c r="V1320" s="6">
        <v>249.28814385587819</v>
      </c>
    </row>
    <row r="1321" spans="1:22" x14ac:dyDescent="0.25">
      <c r="A1321" t="s">
        <v>4188</v>
      </c>
      <c r="B1321" t="str">
        <f>VLOOKUP(A1321,Códigos!$H$3:$I$19,2,0)</f>
        <v>ELIANA LONDOÑO - TEXTIL</v>
      </c>
      <c r="C1321" t="s">
        <v>4221</v>
      </c>
      <c r="D1321" s="2">
        <v>41818</v>
      </c>
      <c r="E1321" s="2" t="s">
        <v>9285</v>
      </c>
      <c r="F1321">
        <v>30</v>
      </c>
      <c r="G1321" t="s">
        <v>32</v>
      </c>
      <c r="H1321" t="str">
        <f>VLOOKUP(G1321,Códigos!$K$2:$L$250,2,0)</f>
        <v>INDICOL SN 100</v>
      </c>
      <c r="I1321" s="1">
        <v>60</v>
      </c>
      <c r="J1321" s="6">
        <v>282000</v>
      </c>
      <c r="K1321" t="s">
        <v>4194</v>
      </c>
      <c r="L1321" t="str">
        <f>VLOOKUP(K1321,Códigos!$N$2:$O$376,2,0)</f>
        <v>LAVADOS Y PROCESOS BOGOTA S.A.S.</v>
      </c>
      <c r="M1321" t="s">
        <v>19</v>
      </c>
      <c r="N1321" t="str">
        <f>VLOOKUP(M1321,Códigos!$Q$2:$R$26,2,0)</f>
        <v>BASF QUIMICA</v>
      </c>
      <c r="O1321" t="s">
        <v>27</v>
      </c>
      <c r="P1321" t="str">
        <f>VLOOKUP(O1321,Códigos!$B$2:$C$19,2,0)</f>
        <v>BOGOTÁ, D.C.</v>
      </c>
      <c r="Q1321" t="s">
        <v>28</v>
      </c>
      <c r="R1321" t="str">
        <f>VLOOKUP(Q1321,Códigos!$E$2:$F$52,2,0)</f>
        <v>BOGOTÁ, D.C.</v>
      </c>
      <c r="S1321" t="s">
        <v>19</v>
      </c>
      <c r="T1321" t="str">
        <f>VLOOKUP(S1321,Códigos!$T$3:$U$14,2,0)</f>
        <v>BIOINDUSTRIA</v>
      </c>
      <c r="U1321" s="6">
        <v>1796.18</v>
      </c>
      <c r="V1321" s="6">
        <v>156.9998552483604</v>
      </c>
    </row>
    <row r="1322" spans="1:22" x14ac:dyDescent="0.25">
      <c r="A1322" t="s">
        <v>4188</v>
      </c>
      <c r="B1322" t="str">
        <f>VLOOKUP(A1322,Códigos!$H$3:$I$19,2,0)</f>
        <v>ELIANA LONDOÑO - TEXTIL</v>
      </c>
      <c r="C1322" t="s">
        <v>4221</v>
      </c>
      <c r="D1322" s="2">
        <v>41818</v>
      </c>
      <c r="E1322" s="2" t="s">
        <v>9285</v>
      </c>
      <c r="F1322">
        <v>30</v>
      </c>
      <c r="G1322" t="s">
        <v>1328</v>
      </c>
      <c r="H1322" t="str">
        <f>VLOOKUP(G1322,Códigos!$K$2:$L$250,2,0)</f>
        <v>INDIXELL 9L</v>
      </c>
      <c r="I1322" s="1">
        <v>25</v>
      </c>
      <c r="J1322" s="6">
        <v>250000</v>
      </c>
      <c r="K1322" t="s">
        <v>4194</v>
      </c>
      <c r="L1322" t="str">
        <f>VLOOKUP(K1322,Códigos!$N$2:$O$376,2,0)</f>
        <v>LAVADOS Y PROCESOS BOGOTA S.A.S.</v>
      </c>
      <c r="M1322" t="s">
        <v>21</v>
      </c>
      <c r="N1322" t="str">
        <f>VLOOKUP(M1322,Códigos!$Q$2:$R$26,2,0)</f>
        <v>GENENCOR CUERO</v>
      </c>
      <c r="O1322" t="s">
        <v>27</v>
      </c>
      <c r="P1322" t="str">
        <f>VLOOKUP(O1322,Códigos!$B$2:$C$19,2,0)</f>
        <v>BOGOTÁ, D.C.</v>
      </c>
      <c r="Q1322" t="s">
        <v>28</v>
      </c>
      <c r="R1322" t="str">
        <f>VLOOKUP(Q1322,Códigos!$E$2:$F$52,2,0)</f>
        <v>BOGOTÁ, D.C.</v>
      </c>
      <c r="S1322" t="s">
        <v>19</v>
      </c>
      <c r="T1322" t="str">
        <f>VLOOKUP(S1322,Códigos!$T$3:$U$14,2,0)</f>
        <v>BIOINDUSTRIA</v>
      </c>
      <c r="U1322" s="6">
        <v>1796.18</v>
      </c>
      <c r="V1322" s="6">
        <v>139.18426883719894</v>
      </c>
    </row>
    <row r="1323" spans="1:22" x14ac:dyDescent="0.25">
      <c r="A1323" t="s">
        <v>980</v>
      </c>
      <c r="B1323" t="str">
        <f>VLOOKUP(A1323,Códigos!$H$3:$I$19,2,0)</f>
        <v>JENNY GOMEZ VALENCIA</v>
      </c>
      <c r="C1323" t="s">
        <v>2129</v>
      </c>
      <c r="D1323" s="2">
        <v>41818</v>
      </c>
      <c r="E1323" s="2" t="s">
        <v>9285</v>
      </c>
      <c r="F1323">
        <v>60</v>
      </c>
      <c r="G1323" t="s">
        <v>2123</v>
      </c>
      <c r="H1323" t="str">
        <f>VLOOKUP(G1323,Códigos!$K$2:$L$250,2,0)</f>
        <v>OPTIMASE CX 255L</v>
      </c>
      <c r="I1323" s="1">
        <v>728</v>
      </c>
      <c r="J1323" s="6">
        <v>26020176</v>
      </c>
      <c r="K1323" t="s">
        <v>1283</v>
      </c>
      <c r="L1323" t="str">
        <f>VLOOKUP(K1323,Códigos!$N$2:$O$376,2,0)</f>
        <v>CARTON DE COLOMBIA S.A.</v>
      </c>
      <c r="M1323" t="s">
        <v>793</v>
      </c>
      <c r="N1323" t="str">
        <f>VLOOKUP(M1323,Códigos!$Q$2:$R$26,2,0)</f>
        <v>GENENOR DETERGENTES</v>
      </c>
      <c r="O1323" t="s">
        <v>594</v>
      </c>
      <c r="P1323" t="str">
        <f>VLOOKUP(O1323,Códigos!$B$2:$C$19,2,0)</f>
        <v>VALLE DEL CAUCA</v>
      </c>
      <c r="Q1323" t="s">
        <v>1102</v>
      </c>
      <c r="R1323" t="str">
        <f>VLOOKUP(Q1323,Códigos!$E$2:$F$52,2,0)</f>
        <v>YUMBO</v>
      </c>
      <c r="S1323" t="s">
        <v>19</v>
      </c>
      <c r="T1323" t="str">
        <f>VLOOKUP(S1323,Códigos!$T$3:$U$14,2,0)</f>
        <v>BIOINDUSTRIA</v>
      </c>
      <c r="U1323" s="6">
        <v>1796.18</v>
      </c>
      <c r="V1323" s="6">
        <v>14486.396686300926</v>
      </c>
    </row>
    <row r="1324" spans="1:22" x14ac:dyDescent="0.25">
      <c r="A1324" t="s">
        <v>4188</v>
      </c>
      <c r="B1324" t="str">
        <f>VLOOKUP(A1324,Códigos!$H$3:$I$19,2,0)</f>
        <v>ELIANA LONDOÑO - TEXTIL</v>
      </c>
      <c r="C1324" t="s">
        <v>4569</v>
      </c>
      <c r="D1324" s="2">
        <v>41818</v>
      </c>
      <c r="E1324" s="2" t="s">
        <v>9285</v>
      </c>
      <c r="F1324">
        <v>30</v>
      </c>
      <c r="G1324" t="s">
        <v>1328</v>
      </c>
      <c r="H1324" t="str">
        <f>VLOOKUP(G1324,Códigos!$K$2:$L$250,2,0)</f>
        <v>INDIXELL 9L</v>
      </c>
      <c r="I1324" s="1">
        <v>100</v>
      </c>
      <c r="J1324" s="6">
        <v>1100000</v>
      </c>
      <c r="K1324" t="s">
        <v>4206</v>
      </c>
      <c r="L1324" t="str">
        <f>VLOOKUP(K1324,Códigos!$N$2:$O$376,2,0)</f>
        <v>MODA COLOR´S LTDA</v>
      </c>
      <c r="M1324" t="s">
        <v>21</v>
      </c>
      <c r="N1324" t="str">
        <f>VLOOKUP(M1324,Códigos!$Q$2:$R$26,2,0)</f>
        <v>GENENCOR CUERO</v>
      </c>
      <c r="O1324" t="s">
        <v>27</v>
      </c>
      <c r="P1324" t="str">
        <f>VLOOKUP(O1324,Códigos!$B$2:$C$19,2,0)</f>
        <v>BOGOTÁ, D.C.</v>
      </c>
      <c r="Q1324" t="s">
        <v>28</v>
      </c>
      <c r="R1324" t="str">
        <f>VLOOKUP(Q1324,Códigos!$E$2:$F$52,2,0)</f>
        <v>BOGOTÁ, D.C.</v>
      </c>
      <c r="S1324" t="s">
        <v>19</v>
      </c>
      <c r="T1324" t="str">
        <f>VLOOKUP(S1324,Códigos!$T$3:$U$14,2,0)</f>
        <v>BIOINDUSTRIA</v>
      </c>
      <c r="U1324" s="6">
        <v>1796.18</v>
      </c>
      <c r="V1324" s="6">
        <v>612.41078288367532</v>
      </c>
    </row>
    <row r="1325" spans="1:22" x14ac:dyDescent="0.25">
      <c r="A1325" t="s">
        <v>4188</v>
      </c>
      <c r="B1325" t="str">
        <f>VLOOKUP(A1325,Códigos!$H$3:$I$19,2,0)</f>
        <v>ELIANA LONDOÑO - TEXTIL</v>
      </c>
      <c r="C1325" t="s">
        <v>5622</v>
      </c>
      <c r="D1325" s="2">
        <v>41818</v>
      </c>
      <c r="E1325" s="2" t="s">
        <v>9285</v>
      </c>
      <c r="F1325">
        <v>30</v>
      </c>
      <c r="G1325" t="s">
        <v>2112</v>
      </c>
      <c r="H1325" t="str">
        <f>VLOOKUP(G1325,Códigos!$K$2:$L$250,2,0)</f>
        <v>INDIPLOT CLEAN LIQ</v>
      </c>
      <c r="I1325" s="1">
        <v>25</v>
      </c>
      <c r="J1325" s="6">
        <v>162500</v>
      </c>
      <c r="K1325" t="s">
        <v>4335</v>
      </c>
      <c r="L1325" t="str">
        <f>VLOOKUP(K1325,Códigos!$N$2:$O$376,2,0)</f>
        <v>CHAMORRO FAJARDO GONZALO GIRALDO</v>
      </c>
      <c r="M1325" t="s">
        <v>2114</v>
      </c>
      <c r="N1325" t="str">
        <f>VLOOKUP(M1325,Códigos!$Q$2:$R$26,2,0)</f>
        <v>AUXICOLOR</v>
      </c>
      <c r="O1325" t="s">
        <v>27</v>
      </c>
      <c r="P1325" t="str">
        <f>VLOOKUP(O1325,Códigos!$B$2:$C$19,2,0)</f>
        <v>BOGOTÁ, D.C.</v>
      </c>
      <c r="Q1325" t="s">
        <v>28</v>
      </c>
      <c r="R1325" t="str">
        <f>VLOOKUP(Q1325,Códigos!$E$2:$F$52,2,0)</f>
        <v>BOGOTÁ, D.C.</v>
      </c>
      <c r="S1325" t="s">
        <v>19</v>
      </c>
      <c r="T1325" t="str">
        <f>VLOOKUP(S1325,Códigos!$T$3:$U$14,2,0)</f>
        <v>BIOINDUSTRIA</v>
      </c>
      <c r="U1325" s="6">
        <v>1796.18</v>
      </c>
      <c r="V1325" s="6">
        <v>90.469774744179304</v>
      </c>
    </row>
    <row r="1326" spans="1:22" x14ac:dyDescent="0.25">
      <c r="A1326" t="s">
        <v>980</v>
      </c>
      <c r="B1326" t="str">
        <f>VLOOKUP(A1326,Códigos!$H$3:$I$19,2,0)</f>
        <v>JENNY GOMEZ VALENCIA</v>
      </c>
      <c r="C1326" t="s">
        <v>1424</v>
      </c>
      <c r="D1326" s="2">
        <v>41818</v>
      </c>
      <c r="E1326" s="2" t="s">
        <v>9285</v>
      </c>
      <c r="F1326">
        <v>90</v>
      </c>
      <c r="G1326" t="s">
        <v>1256</v>
      </c>
      <c r="H1326" t="str">
        <f>VLOOKUP(G1326,Códigos!$K$2:$L$250,2,0)</f>
        <v>INDESIZE 350 DLC</v>
      </c>
      <c r="I1326" s="1">
        <v>50</v>
      </c>
      <c r="J1326" s="6">
        <v>224200</v>
      </c>
      <c r="K1326" t="s">
        <v>1081</v>
      </c>
      <c r="L1326" t="str">
        <f>VLOOKUP(K1326,Códigos!$N$2:$O$376,2,0)</f>
        <v>LAVA MASTER LTDA.</v>
      </c>
      <c r="M1326" t="s">
        <v>21</v>
      </c>
      <c r="N1326" t="str">
        <f>VLOOKUP(M1326,Códigos!$Q$2:$R$26,2,0)</f>
        <v>GENENCOR CUERO</v>
      </c>
      <c r="O1326" t="s">
        <v>1084</v>
      </c>
      <c r="P1326" t="str">
        <f>VLOOKUP(O1326,Códigos!$B$2:$C$19,2,0)</f>
        <v>RISARALDA</v>
      </c>
      <c r="Q1326" t="s">
        <v>1085</v>
      </c>
      <c r="R1326" t="str">
        <f>VLOOKUP(Q1326,Códigos!$E$2:$F$52,2,0)</f>
        <v>DOSQUEBRADAS</v>
      </c>
      <c r="S1326" t="s">
        <v>19</v>
      </c>
      <c r="T1326" t="str">
        <f>VLOOKUP(S1326,Códigos!$T$3:$U$14,2,0)</f>
        <v>BIOINDUSTRIA</v>
      </c>
      <c r="U1326" s="6">
        <v>1796.18</v>
      </c>
      <c r="V1326" s="6">
        <v>124.82045229320001</v>
      </c>
    </row>
    <row r="1327" spans="1:22" x14ac:dyDescent="0.25">
      <c r="A1327" t="s">
        <v>4188</v>
      </c>
      <c r="B1327" t="str">
        <f>VLOOKUP(A1327,Códigos!$H$3:$I$19,2,0)</f>
        <v>ELIANA LONDOÑO - TEXTIL</v>
      </c>
      <c r="C1327" t="s">
        <v>5407</v>
      </c>
      <c r="D1327" s="2">
        <v>41818</v>
      </c>
      <c r="E1327" s="2" t="s">
        <v>9285</v>
      </c>
      <c r="F1327">
        <v>0</v>
      </c>
      <c r="G1327" t="s">
        <v>1985</v>
      </c>
      <c r="H1327" t="str">
        <f>VLOOKUP(G1327,Códigos!$K$2:$L$250,2,0)</f>
        <v>MERQUIFIX</v>
      </c>
      <c r="I1327" s="1">
        <v>50</v>
      </c>
      <c r="J1327" s="6">
        <v>135000</v>
      </c>
      <c r="K1327" t="s">
        <v>4198</v>
      </c>
      <c r="L1327" t="str">
        <f>VLOOKUP(K1327,Códigos!$N$2:$O$376,2,0)</f>
        <v>RAMIREZ VELANDIA CINDY NATHALY</v>
      </c>
      <c r="M1327" t="s">
        <v>980</v>
      </c>
      <c r="N1327" t="str">
        <f>VLOOKUP(M1327,Códigos!$Q$2:$R$26,2,0)</f>
        <v>ANDICOL</v>
      </c>
      <c r="O1327" t="s">
        <v>119</v>
      </c>
      <c r="P1327" t="str">
        <f>VLOOKUP(O1327,Códigos!$B$2:$C$19,2,0)</f>
        <v>CUNDINAMARCA</v>
      </c>
      <c r="Q1327" t="s">
        <v>282</v>
      </c>
      <c r="R1327" t="str">
        <f>VLOOKUP(Q1327,Códigos!$E$2:$F$52,2,0)</f>
        <v>SOACHA</v>
      </c>
      <c r="S1327" t="s">
        <v>19</v>
      </c>
      <c r="T1327" t="str">
        <f>VLOOKUP(S1327,Códigos!$T$3:$U$14,2,0)</f>
        <v>BIOINDUSTRIA</v>
      </c>
      <c r="U1327" s="6">
        <v>1796.18</v>
      </c>
      <c r="V1327" s="6">
        <v>75.159505172087421</v>
      </c>
    </row>
    <row r="1328" spans="1:22" x14ac:dyDescent="0.25">
      <c r="A1328" t="s">
        <v>969</v>
      </c>
      <c r="B1328" t="str">
        <f>VLOOKUP(A1328,Códigos!$H$3:$I$19,2,0)</f>
        <v>MARIA ELENA PELAEZ</v>
      </c>
      <c r="C1328" t="s">
        <v>6394</v>
      </c>
      <c r="D1328" s="2">
        <v>41818</v>
      </c>
      <c r="E1328" s="2" t="s">
        <v>9285</v>
      </c>
      <c r="F1328">
        <v>60</v>
      </c>
      <c r="G1328" t="s">
        <v>1387</v>
      </c>
      <c r="H1328" t="str">
        <f>VLOOKUP(G1328,Códigos!$K$2:$L$250,2,0)</f>
        <v>INDIBLEACH</v>
      </c>
      <c r="I1328" s="1">
        <v>10</v>
      </c>
      <c r="J1328" s="6">
        <v>73000</v>
      </c>
      <c r="K1328" t="s">
        <v>6202</v>
      </c>
      <c r="L1328" t="str">
        <f>VLOOKUP(K1328,Códigos!$N$2:$O$376,2,0)</f>
        <v>SERVITEX S.A.</v>
      </c>
      <c r="M1328" t="s">
        <v>21</v>
      </c>
      <c r="N1328" t="str">
        <f>VLOOKUP(M1328,Códigos!$Q$2:$R$26,2,0)</f>
        <v>GENENCOR CUERO</v>
      </c>
      <c r="O1328" t="s">
        <v>39</v>
      </c>
      <c r="P1328" t="str">
        <f>VLOOKUP(O1328,Códigos!$B$2:$C$19,2,0)</f>
        <v>ANTIOQUIA</v>
      </c>
      <c r="Q1328" t="s">
        <v>2729</v>
      </c>
      <c r="R1328" t="str">
        <f>VLOOKUP(Q1328,Códigos!$E$2:$F$52,2,0)</f>
        <v>MEDELLÍN</v>
      </c>
      <c r="S1328" t="s">
        <v>19</v>
      </c>
      <c r="T1328" t="str">
        <f>VLOOKUP(S1328,Códigos!$T$3:$U$14,2,0)</f>
        <v>BIOINDUSTRIA</v>
      </c>
      <c r="U1328" s="6">
        <v>1796.18</v>
      </c>
      <c r="V1328" s="6">
        <v>40.641806500462089</v>
      </c>
    </row>
    <row r="1329" spans="1:22" x14ac:dyDescent="0.25">
      <c r="A1329" t="s">
        <v>4188</v>
      </c>
      <c r="B1329" t="str">
        <f>VLOOKUP(A1329,Códigos!$H$3:$I$19,2,0)</f>
        <v>ELIANA LONDOÑO - TEXTIL</v>
      </c>
      <c r="C1329" t="s">
        <v>4583</v>
      </c>
      <c r="D1329" s="2">
        <v>41818</v>
      </c>
      <c r="E1329" s="2" t="s">
        <v>9285</v>
      </c>
      <c r="F1329">
        <v>30</v>
      </c>
      <c r="G1329" t="s">
        <v>1439</v>
      </c>
      <c r="H1329" t="str">
        <f>VLOOKUP(G1329,Códigos!$K$2:$L$250,2,0)</f>
        <v>INDIXELL 2XL</v>
      </c>
      <c r="I1329" s="1">
        <v>5</v>
      </c>
      <c r="J1329" s="6">
        <v>160000</v>
      </c>
      <c r="K1329" t="s">
        <v>4332</v>
      </c>
      <c r="L1329" t="str">
        <f>VLOOKUP(K1329,Códigos!$N$2:$O$376,2,0)</f>
        <v>RIOS DUITAMA MANUEL DE JESUS</v>
      </c>
      <c r="M1329" t="s">
        <v>21</v>
      </c>
      <c r="N1329" t="str">
        <f>VLOOKUP(M1329,Códigos!$Q$2:$R$26,2,0)</f>
        <v>GENENCOR CUERO</v>
      </c>
      <c r="O1329" t="s">
        <v>27</v>
      </c>
      <c r="P1329" t="str">
        <f>VLOOKUP(O1329,Códigos!$B$2:$C$19,2,0)</f>
        <v>BOGOTÁ, D.C.</v>
      </c>
      <c r="Q1329" t="s">
        <v>28</v>
      </c>
      <c r="R1329" t="str">
        <f>VLOOKUP(Q1329,Códigos!$E$2:$F$52,2,0)</f>
        <v>BOGOTÁ, D.C.</v>
      </c>
      <c r="S1329" t="s">
        <v>19</v>
      </c>
      <c r="T1329" t="str">
        <f>VLOOKUP(S1329,Códigos!$T$3:$U$14,2,0)</f>
        <v>BIOINDUSTRIA</v>
      </c>
      <c r="U1329" s="6">
        <v>1796.18</v>
      </c>
      <c r="V1329" s="6">
        <v>89.077932055807324</v>
      </c>
    </row>
    <row r="1330" spans="1:22" x14ac:dyDescent="0.25">
      <c r="A1330" t="s">
        <v>231</v>
      </c>
      <c r="B1330" t="str">
        <f>VLOOKUP(A1330,Códigos!$H$3:$I$19,2,0)</f>
        <v>NATALY VELA</v>
      </c>
      <c r="C1330" t="s">
        <v>2493</v>
      </c>
      <c r="D1330" s="2">
        <v>41818</v>
      </c>
      <c r="E1330" s="2" t="s">
        <v>9285</v>
      </c>
      <c r="F1330">
        <v>0</v>
      </c>
      <c r="G1330" t="s">
        <v>2494</v>
      </c>
      <c r="H1330" t="str">
        <f>VLOOKUP(G1330,Códigos!$K$2:$L$250,2,0)</f>
        <v>INDIXELL XL</v>
      </c>
      <c r="I1330" s="1">
        <v>28</v>
      </c>
      <c r="J1330" s="6">
        <v>1508791.2</v>
      </c>
      <c r="K1330" t="s">
        <v>847</v>
      </c>
      <c r="L1330" t="str">
        <f>VLOOKUP(K1330,Códigos!$N$2:$O$376,2,0)</f>
        <v>JLV GREEN PRODUCTS S.A.S</v>
      </c>
      <c r="M1330" t="s">
        <v>793</v>
      </c>
      <c r="N1330" t="str">
        <f>VLOOKUP(M1330,Códigos!$Q$2:$R$26,2,0)</f>
        <v>GENENOR DETERGENTES</v>
      </c>
      <c r="O1330" t="s">
        <v>47</v>
      </c>
      <c r="P1330" t="str">
        <f>VLOOKUP(O1330,Códigos!$B$2:$C$19,2,0)</f>
        <v>ATLÁNTICO</v>
      </c>
      <c r="Q1330" t="s">
        <v>844</v>
      </c>
      <c r="R1330" t="str">
        <f>VLOOKUP(Q1330,Códigos!$E$2:$F$52,2,0)</f>
        <v>BARRANQUILLA</v>
      </c>
      <c r="S1330" t="s">
        <v>19</v>
      </c>
      <c r="T1330" t="str">
        <f>VLOOKUP(S1330,Códigos!$T$3:$U$14,2,0)</f>
        <v>BIOINDUSTRIA</v>
      </c>
      <c r="U1330" s="6">
        <v>1796.18</v>
      </c>
      <c r="V1330" s="6">
        <v>840</v>
      </c>
    </row>
    <row r="1331" spans="1:22" x14ac:dyDescent="0.25">
      <c r="A1331" t="s">
        <v>4188</v>
      </c>
      <c r="B1331" t="str">
        <f>VLOOKUP(A1331,Códigos!$H$3:$I$19,2,0)</f>
        <v>ELIANA LONDOÑO - TEXTIL</v>
      </c>
      <c r="C1331" t="s">
        <v>4569</v>
      </c>
      <c r="D1331" s="2">
        <v>41818</v>
      </c>
      <c r="E1331" s="2" t="s">
        <v>9285</v>
      </c>
      <c r="F1331">
        <v>30</v>
      </c>
      <c r="G1331" t="s">
        <v>1985</v>
      </c>
      <c r="H1331" t="str">
        <f>VLOOKUP(G1331,Códigos!$K$2:$L$250,2,0)</f>
        <v>MERQUIFIX</v>
      </c>
      <c r="I1331" s="1">
        <v>100</v>
      </c>
      <c r="J1331" s="6">
        <v>300000</v>
      </c>
      <c r="K1331" t="s">
        <v>4206</v>
      </c>
      <c r="L1331" t="str">
        <f>VLOOKUP(K1331,Códigos!$N$2:$O$376,2,0)</f>
        <v>MODA COLOR´S LTDA</v>
      </c>
      <c r="M1331" t="s">
        <v>980</v>
      </c>
      <c r="N1331" t="str">
        <f>VLOOKUP(M1331,Códigos!$Q$2:$R$26,2,0)</f>
        <v>ANDICOL</v>
      </c>
      <c r="O1331" t="s">
        <v>27</v>
      </c>
      <c r="P1331" t="str">
        <f>VLOOKUP(O1331,Códigos!$B$2:$C$19,2,0)</f>
        <v>BOGOTÁ, D.C.</v>
      </c>
      <c r="Q1331" t="s">
        <v>28</v>
      </c>
      <c r="R1331" t="str">
        <f>VLOOKUP(Q1331,Códigos!$E$2:$F$52,2,0)</f>
        <v>BOGOTÁ, D.C.</v>
      </c>
      <c r="S1331" t="s">
        <v>19</v>
      </c>
      <c r="T1331" t="str">
        <f>VLOOKUP(S1331,Códigos!$T$3:$U$14,2,0)</f>
        <v>BIOINDUSTRIA</v>
      </c>
      <c r="U1331" s="6">
        <v>1796.18</v>
      </c>
      <c r="V1331" s="6">
        <v>167.02112260463872</v>
      </c>
    </row>
    <row r="1332" spans="1:22" x14ac:dyDescent="0.25">
      <c r="A1332" t="s">
        <v>2952</v>
      </c>
      <c r="B1332" t="str">
        <f>VLOOKUP(A1332,Códigos!$H$3:$I$19,2,0)</f>
        <v>SUSANA ESTRADA E.</v>
      </c>
      <c r="C1332" t="s">
        <v>3353</v>
      </c>
      <c r="D1332" s="2">
        <v>41818</v>
      </c>
      <c r="E1332" s="2" t="s">
        <v>9285</v>
      </c>
      <c r="F1332">
        <v>60</v>
      </c>
      <c r="G1332" t="s">
        <v>291</v>
      </c>
      <c r="H1332" t="str">
        <f>VLOOKUP(G1332,Códigos!$K$2:$L$250,2,0)</f>
        <v>SYLOID ED-30</v>
      </c>
      <c r="I1332" s="1">
        <v>30</v>
      </c>
      <c r="J1332" s="6">
        <v>564000</v>
      </c>
      <c r="K1332" t="s">
        <v>3238</v>
      </c>
      <c r="L1332" t="str">
        <f>VLOOKUP(K1332,Códigos!$N$2:$O$376,2,0)</f>
        <v>QUIMILAC</v>
      </c>
      <c r="M1332" t="s">
        <v>21</v>
      </c>
      <c r="N1332" t="str">
        <f>VLOOKUP(M1332,Códigos!$Q$2:$R$26,2,0)</f>
        <v>GENENCOR CUERO</v>
      </c>
      <c r="O1332" t="s">
        <v>39</v>
      </c>
      <c r="P1332" t="str">
        <f>VLOOKUP(O1332,Códigos!$B$2:$C$19,2,0)</f>
        <v>ANTIOQUIA</v>
      </c>
      <c r="Q1332" t="s">
        <v>998</v>
      </c>
      <c r="R1332" t="str">
        <f>VLOOKUP(Q1332,Códigos!$E$2:$F$52,2,0)</f>
        <v>ITAGÜÍ</v>
      </c>
      <c r="S1332" t="s">
        <v>21</v>
      </c>
      <c r="T1332" t="str">
        <f>VLOOKUP(S1332,Códigos!$T$3:$U$14,2,0)</f>
        <v>ESPECIALIDADES QUIMICAS</v>
      </c>
      <c r="U1332" s="6">
        <v>1796.18</v>
      </c>
      <c r="V1332" s="6">
        <v>313.99971049672081</v>
      </c>
    </row>
    <row r="1333" spans="1:22" x14ac:dyDescent="0.25">
      <c r="A1333" t="s">
        <v>2952</v>
      </c>
      <c r="B1333" t="str">
        <f>VLOOKUP(A1333,Códigos!$H$3:$I$19,2,0)</f>
        <v>SUSANA ESTRADA E.</v>
      </c>
      <c r="C1333" t="s">
        <v>4115</v>
      </c>
      <c r="D1333" s="2">
        <v>41818</v>
      </c>
      <c r="E1333" s="2" t="s">
        <v>9285</v>
      </c>
      <c r="F1333">
        <v>60</v>
      </c>
      <c r="G1333" t="s">
        <v>4090</v>
      </c>
      <c r="H1333" t="str">
        <f>VLOOKUP(G1333,Códigos!$K$2:$L$250,2,0)</f>
        <v>FLUID 190</v>
      </c>
      <c r="I1333" s="1">
        <v>200</v>
      </c>
      <c r="J1333" s="6">
        <v>6275852</v>
      </c>
      <c r="K1333" t="s">
        <v>2967</v>
      </c>
      <c r="L1333" t="str">
        <f>VLOOKUP(K1333,Códigos!$N$2:$O$376,2,0)</f>
        <v>TINTAS S.A.S.</v>
      </c>
      <c r="M1333" t="s">
        <v>577</v>
      </c>
      <c r="N1333" t="str">
        <f>VLOOKUP(M1333,Códigos!$Q$2:$R$26,2,0)</f>
        <v>XIAMETER</v>
      </c>
      <c r="O1333" t="s">
        <v>39</v>
      </c>
      <c r="P1333" t="str">
        <f>VLOOKUP(O1333,Códigos!$B$2:$C$19,2,0)</f>
        <v>ANTIOQUIA</v>
      </c>
      <c r="Q1333" t="s">
        <v>2729</v>
      </c>
      <c r="R1333" t="str">
        <f>VLOOKUP(Q1333,Códigos!$E$2:$F$52,2,0)</f>
        <v>MEDELLÍN</v>
      </c>
      <c r="S1333" t="s">
        <v>21</v>
      </c>
      <c r="T1333" t="str">
        <f>VLOOKUP(S1333,Códigos!$T$3:$U$14,2,0)</f>
        <v>ESPECIALIDADES QUIMICAS</v>
      </c>
      <c r="U1333" s="6">
        <v>1796.18</v>
      </c>
      <c r="V1333" s="6">
        <v>3493.9994878018906</v>
      </c>
    </row>
    <row r="1334" spans="1:22" x14ac:dyDescent="0.25">
      <c r="A1334" t="s">
        <v>4188</v>
      </c>
      <c r="B1334" t="str">
        <f>VLOOKUP(A1334,Códigos!$H$3:$I$19,2,0)</f>
        <v>ELIANA LONDOÑO - TEXTIL</v>
      </c>
      <c r="C1334" t="s">
        <v>5406</v>
      </c>
      <c r="D1334" s="2">
        <v>41818</v>
      </c>
      <c r="E1334" s="2" t="s">
        <v>9285</v>
      </c>
      <c r="F1334">
        <v>30</v>
      </c>
      <c r="G1334" t="s">
        <v>1985</v>
      </c>
      <c r="H1334" t="str">
        <f>VLOOKUP(G1334,Códigos!$K$2:$L$250,2,0)</f>
        <v>MERQUIFIX</v>
      </c>
      <c r="I1334" s="1">
        <v>50</v>
      </c>
      <c r="J1334" s="6">
        <v>145000</v>
      </c>
      <c r="K1334" t="s">
        <v>4214</v>
      </c>
      <c r="L1334" t="str">
        <f>VLOOKUP(K1334,Códigos!$N$2:$O$376,2,0)</f>
        <v>PROCESOS INDUSTRIALES COLOR TEX  LTDA</v>
      </c>
      <c r="M1334" t="s">
        <v>980</v>
      </c>
      <c r="N1334" t="str">
        <f>VLOOKUP(M1334,Códigos!$Q$2:$R$26,2,0)</f>
        <v>ANDICOL</v>
      </c>
      <c r="O1334" t="s">
        <v>27</v>
      </c>
      <c r="P1334" t="str">
        <f>VLOOKUP(O1334,Códigos!$B$2:$C$19,2,0)</f>
        <v>BOGOTÁ, D.C.</v>
      </c>
      <c r="Q1334" t="s">
        <v>28</v>
      </c>
      <c r="R1334" t="str">
        <f>VLOOKUP(Q1334,Códigos!$E$2:$F$52,2,0)</f>
        <v>BOGOTÁ, D.C.</v>
      </c>
      <c r="S1334" t="s">
        <v>19</v>
      </c>
      <c r="T1334" t="str">
        <f>VLOOKUP(S1334,Códigos!$T$3:$U$14,2,0)</f>
        <v>BIOINDUSTRIA</v>
      </c>
      <c r="U1334" s="6">
        <v>1796.18</v>
      </c>
      <c r="V1334" s="6">
        <v>80.726875925575385</v>
      </c>
    </row>
    <row r="1335" spans="1:22" x14ac:dyDescent="0.25">
      <c r="A1335" t="s">
        <v>980</v>
      </c>
      <c r="B1335" t="str">
        <f>VLOOKUP(A1335,Códigos!$H$3:$I$19,2,0)</f>
        <v>JENNY GOMEZ VALENCIA</v>
      </c>
      <c r="C1335" t="s">
        <v>1425</v>
      </c>
      <c r="D1335" s="2">
        <v>41818</v>
      </c>
      <c r="E1335" s="2" t="s">
        <v>9285</v>
      </c>
      <c r="F1335">
        <v>60</v>
      </c>
      <c r="G1335" t="s">
        <v>2028</v>
      </c>
      <c r="H1335" t="str">
        <f>VLOOKUP(G1335,Códigos!$K$2:$L$250,2,0)</f>
        <v>INDISIL K EFFECT</v>
      </c>
      <c r="I1335" s="1">
        <v>25</v>
      </c>
      <c r="J1335" s="6">
        <v>175000</v>
      </c>
      <c r="K1335" t="s">
        <v>1303</v>
      </c>
      <c r="L1335" t="str">
        <f>VLOOKUP(K1335,Códigos!$N$2:$O$376,2,0)</f>
        <v>PROCESOS Y SERVICIOS S.A.</v>
      </c>
      <c r="M1335" t="s">
        <v>231</v>
      </c>
      <c r="N1335" t="str">
        <f>VLOOKUP(M1335,Códigos!$Q$2:$R$26,2,0)</f>
        <v>QUIMICA PRODES</v>
      </c>
      <c r="O1335" t="s">
        <v>594</v>
      </c>
      <c r="P1335" t="str">
        <f>VLOOKUP(O1335,Códigos!$B$2:$C$19,2,0)</f>
        <v>VALLE DEL CAUCA</v>
      </c>
      <c r="Q1335" t="s">
        <v>595</v>
      </c>
      <c r="R1335" t="str">
        <f>VLOOKUP(Q1335,Códigos!$E$2:$F$52,2,0)</f>
        <v>CALI</v>
      </c>
      <c r="S1335" t="s">
        <v>19</v>
      </c>
      <c r="T1335" t="str">
        <f>VLOOKUP(S1335,Códigos!$T$3:$U$14,2,0)</f>
        <v>BIOINDUSTRIA</v>
      </c>
      <c r="U1335" s="6">
        <v>1796.18</v>
      </c>
      <c r="V1335" s="6">
        <v>97.428988186039263</v>
      </c>
    </row>
    <row r="1336" spans="1:22" x14ac:dyDescent="0.25">
      <c r="A1336" t="s">
        <v>21</v>
      </c>
      <c r="B1336" t="str">
        <f>VLOOKUP(A1336,Códigos!$H$3:$I$19,2,0)</f>
        <v>KAREN ANDREA GUALDRON</v>
      </c>
      <c r="C1336" t="s">
        <v>450</v>
      </c>
      <c r="D1336" s="2">
        <v>41818</v>
      </c>
      <c r="E1336" s="2" t="s">
        <v>9285</v>
      </c>
      <c r="F1336">
        <v>60</v>
      </c>
      <c r="G1336" t="s">
        <v>440</v>
      </c>
      <c r="H1336" t="str">
        <f>VLOOKUP(G1336,Códigos!$K$2:$L$250,2,0)</f>
        <v>CAPSTONE ST 300</v>
      </c>
      <c r="I1336" s="1">
        <v>54.48</v>
      </c>
      <c r="J1336" s="6">
        <v>7009592.9299999997</v>
      </c>
      <c r="K1336" t="s">
        <v>441</v>
      </c>
      <c r="L1336" t="str">
        <f>VLOOKUP(K1336,Códigos!$N$2:$O$376,2,0)</f>
        <v>GRANITOS Y MARMOLES S.A.</v>
      </c>
      <c r="M1336" t="s">
        <v>435</v>
      </c>
      <c r="N1336" t="str">
        <f>VLOOKUP(M1336,Códigos!$Q$2:$R$26,2,0)</f>
        <v>AUXICOLOR LTDA</v>
      </c>
      <c r="O1336" t="s">
        <v>27</v>
      </c>
      <c r="P1336" t="str">
        <f>VLOOKUP(O1336,Códigos!$B$2:$C$19,2,0)</f>
        <v>BOGOTÁ, D.C.</v>
      </c>
      <c r="Q1336" t="s">
        <v>28</v>
      </c>
      <c r="R1336" t="str">
        <f>VLOOKUP(Q1336,Códigos!$E$2:$F$52,2,0)</f>
        <v>BOGOTÁ, D.C.</v>
      </c>
      <c r="S1336" t="s">
        <v>21</v>
      </c>
      <c r="T1336" t="str">
        <f>VLOOKUP(S1336,Códigos!$T$3:$U$14,2,0)</f>
        <v>ESPECIALIDADES QUIMICAS</v>
      </c>
      <c r="U1336" s="6">
        <v>1796.18</v>
      </c>
      <c r="V1336" s="6">
        <v>3902.500267233796</v>
      </c>
    </row>
    <row r="1337" spans="1:22" x14ac:dyDescent="0.25">
      <c r="A1337" t="s">
        <v>4188</v>
      </c>
      <c r="B1337" t="str">
        <f>VLOOKUP(A1337,Códigos!$H$3:$I$19,2,0)</f>
        <v>ELIANA LONDOÑO - TEXTIL</v>
      </c>
      <c r="C1337" t="s">
        <v>4569</v>
      </c>
      <c r="D1337" s="2">
        <v>41818</v>
      </c>
      <c r="E1337" s="2" t="s">
        <v>9285</v>
      </c>
      <c r="F1337">
        <v>30</v>
      </c>
      <c r="G1337" t="s">
        <v>4319</v>
      </c>
      <c r="H1337" t="str">
        <f>VLOOKUP(G1337,Códigos!$K$2:$L$250,2,0)</f>
        <v>INDESIZE 103 DLC</v>
      </c>
      <c r="I1337" s="1">
        <v>100</v>
      </c>
      <c r="J1337" s="6">
        <v>370000</v>
      </c>
      <c r="K1337" t="s">
        <v>4206</v>
      </c>
      <c r="L1337" t="str">
        <f>VLOOKUP(K1337,Códigos!$N$2:$O$376,2,0)</f>
        <v>MODA COLOR´S LTDA</v>
      </c>
      <c r="M1337" t="s">
        <v>21</v>
      </c>
      <c r="N1337" t="str">
        <f>VLOOKUP(M1337,Códigos!$Q$2:$R$26,2,0)</f>
        <v>GENENCOR CUERO</v>
      </c>
      <c r="O1337" t="s">
        <v>27</v>
      </c>
      <c r="P1337" t="str">
        <f>VLOOKUP(O1337,Códigos!$B$2:$C$19,2,0)</f>
        <v>BOGOTÁ, D.C.</v>
      </c>
      <c r="Q1337" t="s">
        <v>28</v>
      </c>
      <c r="R1337" t="str">
        <f>VLOOKUP(Q1337,Códigos!$E$2:$F$52,2,0)</f>
        <v>BOGOTÁ, D.C.</v>
      </c>
      <c r="S1337" t="s">
        <v>19</v>
      </c>
      <c r="T1337" t="str">
        <f>VLOOKUP(S1337,Códigos!$T$3:$U$14,2,0)</f>
        <v>BIOINDUSTRIA</v>
      </c>
      <c r="U1337" s="6">
        <v>1796.18</v>
      </c>
      <c r="V1337" s="6">
        <v>205.99271787905442</v>
      </c>
    </row>
    <row r="1338" spans="1:22" x14ac:dyDescent="0.25">
      <c r="A1338" t="s">
        <v>969</v>
      </c>
      <c r="B1338" t="str">
        <f>VLOOKUP(A1338,Códigos!$H$3:$I$19,2,0)</f>
        <v>MARIA ELENA PELAEZ</v>
      </c>
      <c r="C1338" t="s">
        <v>6392</v>
      </c>
      <c r="D1338" s="2">
        <v>41819</v>
      </c>
      <c r="E1338" s="2" t="s">
        <v>9285</v>
      </c>
      <c r="F1338">
        <v>30</v>
      </c>
      <c r="G1338" t="s">
        <v>1979</v>
      </c>
      <c r="H1338" t="str">
        <f>VLOOKUP(G1338,Códigos!$K$2:$L$250,2,0)</f>
        <v>INDICANT-COLOR</v>
      </c>
      <c r="I1338" s="1">
        <v>120</v>
      </c>
      <c r="J1338" s="6">
        <v>462000</v>
      </c>
      <c r="K1338" t="s">
        <v>6199</v>
      </c>
      <c r="L1338" t="str">
        <f>VLOOKUP(K1338,Códigos!$N$2:$O$376,2,0)</f>
        <v>COLOR Y LAVADO S A S</v>
      </c>
      <c r="M1338" t="s">
        <v>980</v>
      </c>
      <c r="N1338" t="str">
        <f>VLOOKUP(M1338,Códigos!$Q$2:$R$26,2,0)</f>
        <v>ANDICOL</v>
      </c>
      <c r="O1338" t="s">
        <v>39</v>
      </c>
      <c r="P1338" t="str">
        <f>VLOOKUP(O1338,Códigos!$B$2:$C$19,2,0)</f>
        <v>ANTIOQUIA</v>
      </c>
      <c r="Q1338" t="s">
        <v>2729</v>
      </c>
      <c r="R1338" t="str">
        <f>VLOOKUP(Q1338,Códigos!$E$2:$F$52,2,0)</f>
        <v>MEDELLÍN</v>
      </c>
      <c r="S1338" t="s">
        <v>19</v>
      </c>
      <c r="T1338" t="str">
        <f>VLOOKUP(S1338,Códigos!$T$3:$U$14,2,0)</f>
        <v>BIOINDUSTRIA</v>
      </c>
      <c r="U1338" s="6">
        <v>1805.6</v>
      </c>
      <c r="V1338" s="6">
        <v>255.87062472308375</v>
      </c>
    </row>
    <row r="1339" spans="1:22" x14ac:dyDescent="0.25">
      <c r="A1339" t="s">
        <v>2952</v>
      </c>
      <c r="B1339" t="str">
        <f>VLOOKUP(A1339,Códigos!$H$3:$I$19,2,0)</f>
        <v>SUSANA ESTRADA E.</v>
      </c>
      <c r="C1339" t="s">
        <v>4116</v>
      </c>
      <c r="D1339" s="2">
        <v>41819</v>
      </c>
      <c r="E1339" s="2" t="s">
        <v>9285</v>
      </c>
      <c r="F1339">
        <v>0</v>
      </c>
      <c r="G1339" t="s">
        <v>4102</v>
      </c>
      <c r="H1339" t="str">
        <f>VLOOKUP(G1339,Códigos!$K$2:$L$250,2,0)</f>
        <v>840 RESIN</v>
      </c>
      <c r="I1339" s="1">
        <v>20</v>
      </c>
      <c r="J1339" s="6">
        <v>811436.6</v>
      </c>
      <c r="K1339" t="s">
        <v>3299</v>
      </c>
      <c r="L1339" t="str">
        <f>VLOOKUP(K1339,Códigos!$N$2:$O$376,2,0)</f>
        <v>FRANCO ARTE LTDA</v>
      </c>
      <c r="M1339" t="s">
        <v>577</v>
      </c>
      <c r="N1339" t="str">
        <f>VLOOKUP(M1339,Códigos!$Q$2:$R$26,2,0)</f>
        <v>XIAMETER</v>
      </c>
      <c r="O1339" t="s">
        <v>39</v>
      </c>
      <c r="P1339" t="str">
        <f>VLOOKUP(O1339,Códigos!$B$2:$C$19,2,0)</f>
        <v>ANTIOQUIA</v>
      </c>
      <c r="Q1339" t="s">
        <v>2729</v>
      </c>
      <c r="R1339" t="str">
        <f>VLOOKUP(Q1339,Códigos!$E$2:$F$52,2,0)</f>
        <v>MEDELLÍN</v>
      </c>
      <c r="S1339" t="s">
        <v>21</v>
      </c>
      <c r="T1339" t="str">
        <f>VLOOKUP(S1339,Códigos!$T$3:$U$14,2,0)</f>
        <v>ESPECIALIDADES QUIMICAS</v>
      </c>
      <c r="U1339" s="6">
        <v>1805.6</v>
      </c>
      <c r="V1339" s="6">
        <v>449.39997784669919</v>
      </c>
    </row>
    <row r="1340" spans="1:22" x14ac:dyDescent="0.25">
      <c r="A1340" t="s">
        <v>969</v>
      </c>
      <c r="B1340" t="str">
        <f>VLOOKUP(A1340,Códigos!$H$3:$I$19,2,0)</f>
        <v>MARIA ELENA PELAEZ</v>
      </c>
      <c r="C1340" t="s">
        <v>6392</v>
      </c>
      <c r="D1340" s="2">
        <v>41819</v>
      </c>
      <c r="E1340" s="2" t="s">
        <v>9285</v>
      </c>
      <c r="F1340">
        <v>30</v>
      </c>
      <c r="G1340" t="s">
        <v>1343</v>
      </c>
      <c r="H1340" t="str">
        <f>VLOOKUP(G1340,Códigos!$K$2:$L$250,2,0)</f>
        <v>ANTIPILLING NEUTRA 800</v>
      </c>
      <c r="I1340" s="1">
        <v>2</v>
      </c>
      <c r="J1340" s="6">
        <v>18000</v>
      </c>
      <c r="K1340" t="s">
        <v>6199</v>
      </c>
      <c r="L1340" t="str">
        <f>VLOOKUP(K1340,Códigos!$N$2:$O$376,2,0)</f>
        <v>COLOR Y LAVADO S A S</v>
      </c>
      <c r="M1340" t="s">
        <v>21</v>
      </c>
      <c r="N1340" t="str">
        <f>VLOOKUP(M1340,Códigos!$Q$2:$R$26,2,0)</f>
        <v>GENENCOR CUERO</v>
      </c>
      <c r="O1340" t="s">
        <v>39</v>
      </c>
      <c r="P1340" t="str">
        <f>VLOOKUP(O1340,Códigos!$B$2:$C$19,2,0)</f>
        <v>ANTIOQUIA</v>
      </c>
      <c r="Q1340" t="s">
        <v>2729</v>
      </c>
      <c r="R1340" t="str">
        <f>VLOOKUP(Q1340,Códigos!$E$2:$F$52,2,0)</f>
        <v>MEDELLÍN</v>
      </c>
      <c r="S1340" t="s">
        <v>19</v>
      </c>
      <c r="T1340" t="str">
        <f>VLOOKUP(S1340,Códigos!$T$3:$U$14,2,0)</f>
        <v>BIOINDUSTRIA</v>
      </c>
      <c r="U1340" s="6">
        <v>1805.6</v>
      </c>
      <c r="V1340" s="6">
        <v>9.9689853788214453</v>
      </c>
    </row>
    <row r="1341" spans="1:22" x14ac:dyDescent="0.25">
      <c r="A1341" t="s">
        <v>969</v>
      </c>
      <c r="B1341" t="str">
        <f>VLOOKUP(A1341,Códigos!$H$3:$I$19,2,0)</f>
        <v>MARIA ELENA PELAEZ</v>
      </c>
      <c r="C1341" t="s">
        <v>6392</v>
      </c>
      <c r="D1341" s="2">
        <v>41819</v>
      </c>
      <c r="E1341" s="2" t="s">
        <v>9285</v>
      </c>
      <c r="F1341">
        <v>30</v>
      </c>
      <c r="G1341" t="s">
        <v>234</v>
      </c>
      <c r="H1341" t="str">
        <f>VLOOKUP(G1341,Códigos!$K$2:$L$250,2,0)</f>
        <v>INDICARB PP</v>
      </c>
      <c r="I1341" s="1">
        <v>25</v>
      </c>
      <c r="J1341" s="6">
        <v>130000</v>
      </c>
      <c r="K1341" t="s">
        <v>6199</v>
      </c>
      <c r="L1341" t="str">
        <f>VLOOKUP(K1341,Códigos!$N$2:$O$376,2,0)</f>
        <v>COLOR Y LAVADO S A S</v>
      </c>
      <c r="M1341" t="s">
        <v>236</v>
      </c>
      <c r="N1341" t="str">
        <f>VLOOKUP(M1341,Códigos!$Q$2:$R$26,2,0)</f>
        <v>CHEMLOGIS</v>
      </c>
      <c r="O1341" t="s">
        <v>39</v>
      </c>
      <c r="P1341" t="str">
        <f>VLOOKUP(O1341,Códigos!$B$2:$C$19,2,0)</f>
        <v>ANTIOQUIA</v>
      </c>
      <c r="Q1341" t="s">
        <v>2729</v>
      </c>
      <c r="R1341" t="str">
        <f>VLOOKUP(Q1341,Códigos!$E$2:$F$52,2,0)</f>
        <v>MEDELLÍN</v>
      </c>
      <c r="S1341" t="s">
        <v>19</v>
      </c>
      <c r="T1341" t="str">
        <f>VLOOKUP(S1341,Códigos!$T$3:$U$14,2,0)</f>
        <v>BIOINDUSTRIA</v>
      </c>
      <c r="U1341" s="6">
        <v>1805.6</v>
      </c>
      <c r="V1341" s="6">
        <v>71.998227735932659</v>
      </c>
    </row>
    <row r="1342" spans="1:22" x14ac:dyDescent="0.25">
      <c r="A1342" t="s">
        <v>4188</v>
      </c>
      <c r="B1342" t="str">
        <f>VLOOKUP(A1342,Códigos!$H$3:$I$19,2,0)</f>
        <v>ELIANA LONDOÑO - TEXTIL</v>
      </c>
      <c r="C1342" t="s">
        <v>4571</v>
      </c>
      <c r="D1342" s="2">
        <v>41819</v>
      </c>
      <c r="E1342" s="2" t="s">
        <v>9285</v>
      </c>
      <c r="F1342">
        <v>30</v>
      </c>
      <c r="G1342" t="s">
        <v>4319</v>
      </c>
      <c r="H1342" t="str">
        <f>VLOOKUP(G1342,Códigos!$K$2:$L$250,2,0)</f>
        <v>INDESIZE 103 DLC</v>
      </c>
      <c r="I1342" s="1">
        <v>60</v>
      </c>
      <c r="J1342" s="6">
        <v>150000</v>
      </c>
      <c r="K1342" t="s">
        <v>4332</v>
      </c>
      <c r="L1342" t="str">
        <f>VLOOKUP(K1342,Códigos!$N$2:$O$376,2,0)</f>
        <v>RIOS DUITAMA MANUEL DE JESUS</v>
      </c>
      <c r="M1342" t="s">
        <v>21</v>
      </c>
      <c r="N1342" t="str">
        <f>VLOOKUP(M1342,Códigos!$Q$2:$R$26,2,0)</f>
        <v>GENENCOR CUERO</v>
      </c>
      <c r="O1342" t="s">
        <v>27</v>
      </c>
      <c r="P1342" t="str">
        <f>VLOOKUP(O1342,Códigos!$B$2:$C$19,2,0)</f>
        <v>BOGOTÁ, D.C.</v>
      </c>
      <c r="Q1342" t="s">
        <v>28</v>
      </c>
      <c r="R1342" t="str">
        <f>VLOOKUP(Q1342,Códigos!$E$2:$F$52,2,0)</f>
        <v>BOGOTÁ, D.C.</v>
      </c>
      <c r="S1342" t="s">
        <v>19</v>
      </c>
      <c r="T1342" t="str">
        <f>VLOOKUP(S1342,Códigos!$T$3:$U$14,2,0)</f>
        <v>BIOINDUSTRIA</v>
      </c>
      <c r="U1342" s="6">
        <v>1805.6</v>
      </c>
      <c r="V1342" s="6">
        <v>83.074878156845372</v>
      </c>
    </row>
    <row r="1343" spans="1:22" x14ac:dyDescent="0.25">
      <c r="A1343" t="s">
        <v>969</v>
      </c>
      <c r="B1343" t="str">
        <f>VLOOKUP(A1343,Códigos!$H$3:$I$19,2,0)</f>
        <v>MARIA ELENA PELAEZ</v>
      </c>
      <c r="C1343" t="s">
        <v>7477</v>
      </c>
      <c r="D1343" s="2">
        <v>41819</v>
      </c>
      <c r="E1343" s="2" t="s">
        <v>9285</v>
      </c>
      <c r="F1343">
        <v>60</v>
      </c>
      <c r="G1343" t="s">
        <v>5514</v>
      </c>
      <c r="H1343" t="str">
        <f>VLOOKUP(G1343,Códigos!$K$2:$L$250,2,0)</f>
        <v>INDICRIL BD 50</v>
      </c>
      <c r="I1343" s="1">
        <v>60</v>
      </c>
      <c r="J1343" s="6">
        <v>330000</v>
      </c>
      <c r="K1343" t="s">
        <v>5877</v>
      </c>
      <c r="L1343" t="str">
        <f>VLOOKUP(K1343,Códigos!$N$2:$O$376,2,0)</f>
        <v>PACK S.A.</v>
      </c>
      <c r="M1343" t="s">
        <v>231</v>
      </c>
      <c r="N1343" t="str">
        <f>VLOOKUP(M1343,Códigos!$Q$2:$R$26,2,0)</f>
        <v>QUIMICA PRODES</v>
      </c>
      <c r="O1343" t="s">
        <v>39</v>
      </c>
      <c r="P1343" t="str">
        <f>VLOOKUP(O1343,Códigos!$B$2:$C$19,2,0)</f>
        <v>ANTIOQUIA</v>
      </c>
      <c r="Q1343" t="s">
        <v>3257</v>
      </c>
      <c r="R1343" t="str">
        <f>VLOOKUP(Q1343,Códigos!$E$2:$F$52,2,0)</f>
        <v>SABANETA</v>
      </c>
      <c r="S1343" t="s">
        <v>19</v>
      </c>
      <c r="T1343" t="str">
        <f>VLOOKUP(S1343,Códigos!$T$3:$U$14,2,0)</f>
        <v>BIOINDUSTRIA</v>
      </c>
      <c r="U1343" s="6">
        <v>1805.6</v>
      </c>
      <c r="V1343" s="6">
        <v>182.76473194505982</v>
      </c>
    </row>
    <row r="1344" spans="1:22" x14ac:dyDescent="0.25">
      <c r="A1344" t="s">
        <v>4188</v>
      </c>
      <c r="B1344" t="str">
        <f>VLOOKUP(A1344,Códigos!$H$3:$I$19,2,0)</f>
        <v>ELIANA LONDOÑO - TEXTIL</v>
      </c>
      <c r="C1344" t="s">
        <v>4572</v>
      </c>
      <c r="D1344" s="2">
        <v>41819</v>
      </c>
      <c r="E1344" s="2" t="s">
        <v>9285</v>
      </c>
      <c r="F1344">
        <v>60</v>
      </c>
      <c r="G1344" t="s">
        <v>1439</v>
      </c>
      <c r="H1344" t="str">
        <f>VLOOKUP(G1344,Códigos!$K$2:$L$250,2,0)</f>
        <v>INDIXELL 2XL</v>
      </c>
      <c r="I1344" s="1">
        <v>15</v>
      </c>
      <c r="J1344" s="6">
        <v>345000</v>
      </c>
      <c r="K1344" t="s">
        <v>4370</v>
      </c>
      <c r="L1344" t="str">
        <f>VLOOKUP(K1344,Códigos!$N$2:$O$376,2,0)</f>
        <v>MODA y ACABADOS LTDA</v>
      </c>
      <c r="M1344" t="s">
        <v>21</v>
      </c>
      <c r="N1344" t="str">
        <f>VLOOKUP(M1344,Códigos!$Q$2:$R$26,2,0)</f>
        <v>GENENCOR CUERO</v>
      </c>
      <c r="O1344" t="s">
        <v>27</v>
      </c>
      <c r="P1344" t="str">
        <f>VLOOKUP(O1344,Códigos!$B$2:$C$19,2,0)</f>
        <v>BOGOTÁ, D.C.</v>
      </c>
      <c r="Q1344" t="s">
        <v>28</v>
      </c>
      <c r="R1344" t="str">
        <f>VLOOKUP(Q1344,Códigos!$E$2:$F$52,2,0)</f>
        <v>BOGOTÁ, D.C.</v>
      </c>
      <c r="S1344" t="s">
        <v>19</v>
      </c>
      <c r="T1344" t="str">
        <f>VLOOKUP(S1344,Códigos!$T$3:$U$14,2,0)</f>
        <v>BIOINDUSTRIA</v>
      </c>
      <c r="U1344" s="6">
        <v>1805.6</v>
      </c>
      <c r="V1344" s="6">
        <v>191.07221976074436</v>
      </c>
    </row>
    <row r="1345" spans="1:22" x14ac:dyDescent="0.25">
      <c r="A1345" t="s">
        <v>969</v>
      </c>
      <c r="B1345" t="str">
        <f>VLOOKUP(A1345,Códigos!$H$3:$I$19,2,0)</f>
        <v>MARIA ELENA PELAEZ</v>
      </c>
      <c r="C1345" t="s">
        <v>7283</v>
      </c>
      <c r="D1345" s="2">
        <v>41819</v>
      </c>
      <c r="E1345" s="2" t="s">
        <v>9285</v>
      </c>
      <c r="F1345">
        <v>60</v>
      </c>
      <c r="G1345" t="s">
        <v>1979</v>
      </c>
      <c r="H1345" t="str">
        <f>VLOOKUP(G1345,Códigos!$K$2:$L$250,2,0)</f>
        <v>INDICANT-COLOR</v>
      </c>
      <c r="I1345" s="1">
        <v>50</v>
      </c>
      <c r="J1345" s="6">
        <v>200000</v>
      </c>
      <c r="K1345" t="s">
        <v>6211</v>
      </c>
      <c r="L1345" t="str">
        <f>VLOOKUP(K1345,Códigos!$N$2:$O$376,2,0)</f>
        <v>FASHION WASH LTDA</v>
      </c>
      <c r="M1345" t="s">
        <v>980</v>
      </c>
      <c r="N1345" t="str">
        <f>VLOOKUP(M1345,Códigos!$Q$2:$R$26,2,0)</f>
        <v>ANDICOL</v>
      </c>
      <c r="O1345" t="s">
        <v>39</v>
      </c>
      <c r="P1345" t="str">
        <f>VLOOKUP(O1345,Códigos!$B$2:$C$19,2,0)</f>
        <v>ANTIOQUIA</v>
      </c>
      <c r="Q1345" t="s">
        <v>2729</v>
      </c>
      <c r="R1345" t="str">
        <f>VLOOKUP(Q1345,Códigos!$E$2:$F$52,2,0)</f>
        <v>MEDELLÍN</v>
      </c>
      <c r="S1345" t="s">
        <v>19</v>
      </c>
      <c r="T1345" t="str">
        <f>VLOOKUP(S1345,Códigos!$T$3:$U$14,2,0)</f>
        <v>BIOINDUSTRIA</v>
      </c>
      <c r="U1345" s="6">
        <v>1805.6</v>
      </c>
      <c r="V1345" s="6">
        <v>110.76650420912716</v>
      </c>
    </row>
    <row r="1346" spans="1:22" x14ac:dyDescent="0.25">
      <c r="A1346" t="s">
        <v>4188</v>
      </c>
      <c r="B1346" t="str">
        <f>VLOOKUP(A1346,Códigos!$H$3:$I$19,2,0)</f>
        <v>ELIANA LONDOÑO - TEXTIL</v>
      </c>
      <c r="C1346" t="s">
        <v>5408</v>
      </c>
      <c r="D1346" s="2">
        <v>41819</v>
      </c>
      <c r="E1346" s="2" t="s">
        <v>9285</v>
      </c>
      <c r="F1346">
        <v>60</v>
      </c>
      <c r="G1346" t="s">
        <v>1976</v>
      </c>
      <c r="H1346" t="str">
        <f>VLOOKUP(G1346,Códigos!$K$2:$L$250,2,0)</f>
        <v>INDITYE</v>
      </c>
      <c r="I1346" s="1">
        <v>25</v>
      </c>
      <c r="J1346" s="6">
        <v>200000</v>
      </c>
      <c r="K1346" t="s">
        <v>4326</v>
      </c>
      <c r="L1346" t="str">
        <f>VLOOKUP(K1346,Códigos!$N$2:$O$376,2,0)</f>
        <v>MARTINEZ LUIS ANTONIO</v>
      </c>
      <c r="M1346" t="s">
        <v>980</v>
      </c>
      <c r="N1346" t="str">
        <f>VLOOKUP(M1346,Códigos!$Q$2:$R$26,2,0)</f>
        <v>ANDICOL</v>
      </c>
      <c r="O1346" t="s">
        <v>27</v>
      </c>
      <c r="P1346" t="str">
        <f>VLOOKUP(O1346,Códigos!$B$2:$C$19,2,0)</f>
        <v>BOGOTÁ, D.C.</v>
      </c>
      <c r="Q1346" t="s">
        <v>28</v>
      </c>
      <c r="R1346" t="str">
        <f>VLOOKUP(Q1346,Códigos!$E$2:$F$52,2,0)</f>
        <v>BOGOTÁ, D.C.</v>
      </c>
      <c r="S1346" t="s">
        <v>19</v>
      </c>
      <c r="T1346" t="str">
        <f>VLOOKUP(S1346,Códigos!$T$3:$U$14,2,0)</f>
        <v>BIOINDUSTRIA</v>
      </c>
      <c r="U1346" s="6">
        <v>1805.6</v>
      </c>
      <c r="V1346" s="6">
        <v>110.76650420912716</v>
      </c>
    </row>
    <row r="1347" spans="1:22" x14ac:dyDescent="0.25">
      <c r="A1347" t="s">
        <v>4188</v>
      </c>
      <c r="B1347" t="str">
        <f>VLOOKUP(A1347,Códigos!$H$3:$I$19,2,0)</f>
        <v>ELIANA LONDOÑO - TEXTIL</v>
      </c>
      <c r="C1347" t="s">
        <v>4572</v>
      </c>
      <c r="D1347" s="2">
        <v>41819</v>
      </c>
      <c r="E1347" s="2" t="s">
        <v>9285</v>
      </c>
      <c r="F1347">
        <v>60</v>
      </c>
      <c r="G1347" t="s">
        <v>4319</v>
      </c>
      <c r="H1347" t="str">
        <f>VLOOKUP(G1347,Códigos!$K$2:$L$250,2,0)</f>
        <v>INDESIZE 103 DLC</v>
      </c>
      <c r="I1347" s="1">
        <v>30</v>
      </c>
      <c r="J1347" s="6">
        <v>90000</v>
      </c>
      <c r="K1347" t="s">
        <v>4370</v>
      </c>
      <c r="L1347" t="str">
        <f>VLOOKUP(K1347,Códigos!$N$2:$O$376,2,0)</f>
        <v>MODA y ACABADOS LTDA</v>
      </c>
      <c r="M1347" t="s">
        <v>21</v>
      </c>
      <c r="N1347" t="str">
        <f>VLOOKUP(M1347,Códigos!$Q$2:$R$26,2,0)</f>
        <v>GENENCOR CUERO</v>
      </c>
      <c r="O1347" t="s">
        <v>27</v>
      </c>
      <c r="P1347" t="str">
        <f>VLOOKUP(O1347,Códigos!$B$2:$C$19,2,0)</f>
        <v>BOGOTÁ, D.C.</v>
      </c>
      <c r="Q1347" t="s">
        <v>28</v>
      </c>
      <c r="R1347" t="str">
        <f>VLOOKUP(Q1347,Códigos!$E$2:$F$52,2,0)</f>
        <v>BOGOTÁ, D.C.</v>
      </c>
      <c r="S1347" t="s">
        <v>19</v>
      </c>
      <c r="T1347" t="str">
        <f>VLOOKUP(S1347,Códigos!$T$3:$U$14,2,0)</f>
        <v>BIOINDUSTRIA</v>
      </c>
      <c r="U1347" s="6">
        <v>1805.6</v>
      </c>
      <c r="V1347" s="6">
        <v>49.844926894107225</v>
      </c>
    </row>
    <row r="1348" spans="1:22" x14ac:dyDescent="0.25">
      <c r="A1348" t="s">
        <v>969</v>
      </c>
      <c r="B1348" t="str">
        <f>VLOOKUP(A1348,Códigos!$H$3:$I$19,2,0)</f>
        <v>MARIA ELENA PELAEZ</v>
      </c>
      <c r="C1348" t="s">
        <v>6392</v>
      </c>
      <c r="D1348" s="2">
        <v>41819</v>
      </c>
      <c r="E1348" s="2" t="s">
        <v>9285</v>
      </c>
      <c r="F1348">
        <v>30</v>
      </c>
      <c r="G1348" t="s">
        <v>1274</v>
      </c>
      <c r="H1348" t="str">
        <f>VLOOKUP(G1348,Códigos!$K$2:$L$250,2,0)</f>
        <v>INDIXELL SUPER FRIA GPB (SA)</v>
      </c>
      <c r="I1348" s="1">
        <v>25</v>
      </c>
      <c r="J1348" s="6">
        <v>212500</v>
      </c>
      <c r="K1348" t="s">
        <v>6199</v>
      </c>
      <c r="L1348" t="str">
        <f>VLOOKUP(K1348,Códigos!$N$2:$O$376,2,0)</f>
        <v>COLOR Y LAVADO S A S</v>
      </c>
      <c r="M1348" t="s">
        <v>21</v>
      </c>
      <c r="N1348" t="str">
        <f>VLOOKUP(M1348,Códigos!$Q$2:$R$26,2,0)</f>
        <v>GENENCOR CUERO</v>
      </c>
      <c r="O1348" t="s">
        <v>39</v>
      </c>
      <c r="P1348" t="str">
        <f>VLOOKUP(O1348,Códigos!$B$2:$C$19,2,0)</f>
        <v>ANTIOQUIA</v>
      </c>
      <c r="Q1348" t="s">
        <v>2729</v>
      </c>
      <c r="R1348" t="str">
        <f>VLOOKUP(Q1348,Códigos!$E$2:$F$52,2,0)</f>
        <v>MEDELLÍN</v>
      </c>
      <c r="S1348" t="s">
        <v>19</v>
      </c>
      <c r="T1348" t="str">
        <f>VLOOKUP(S1348,Códigos!$T$3:$U$14,2,0)</f>
        <v>BIOINDUSTRIA</v>
      </c>
      <c r="U1348" s="6">
        <v>1805.6</v>
      </c>
      <c r="V1348" s="6">
        <v>117.68941072219761</v>
      </c>
    </row>
    <row r="1349" spans="1:22" x14ac:dyDescent="0.25">
      <c r="A1349" t="s">
        <v>969</v>
      </c>
      <c r="B1349" t="str">
        <f>VLOOKUP(A1349,Códigos!$H$3:$I$19,2,0)</f>
        <v>MARIA ELENA PELAEZ</v>
      </c>
      <c r="C1349" t="s">
        <v>7282</v>
      </c>
      <c r="D1349" s="2">
        <v>41819</v>
      </c>
      <c r="E1349" s="2" t="s">
        <v>9285</v>
      </c>
      <c r="F1349">
        <v>60</v>
      </c>
      <c r="G1349" t="s">
        <v>1979</v>
      </c>
      <c r="H1349" t="str">
        <f>VLOOKUP(G1349,Códigos!$K$2:$L$250,2,0)</f>
        <v>INDICANT-COLOR</v>
      </c>
      <c r="I1349" s="1">
        <v>25</v>
      </c>
      <c r="J1349" s="6">
        <v>98750</v>
      </c>
      <c r="K1349" t="s">
        <v>6079</v>
      </c>
      <c r="L1349" t="str">
        <f>VLOOKUP(K1349,Códigos!$N$2:$O$376,2,0)</f>
        <v>LAVANDERIA Y TINTORERIA BLANCOLOR S.A.S.</v>
      </c>
      <c r="M1349" t="s">
        <v>980</v>
      </c>
      <c r="N1349" t="str">
        <f>VLOOKUP(M1349,Códigos!$Q$2:$R$26,2,0)</f>
        <v>ANDICOL</v>
      </c>
      <c r="O1349" t="s">
        <v>39</v>
      </c>
      <c r="P1349" t="str">
        <f>VLOOKUP(O1349,Códigos!$B$2:$C$19,2,0)</f>
        <v>ANTIOQUIA</v>
      </c>
      <c r="Q1349" t="s">
        <v>998</v>
      </c>
      <c r="R1349" t="str">
        <f>VLOOKUP(Q1349,Códigos!$E$2:$F$52,2,0)</f>
        <v>ITAGÜÍ</v>
      </c>
      <c r="S1349" t="s">
        <v>19</v>
      </c>
      <c r="T1349" t="str">
        <f>VLOOKUP(S1349,Códigos!$T$3:$U$14,2,0)</f>
        <v>BIOINDUSTRIA</v>
      </c>
      <c r="U1349" s="6">
        <v>1805.6</v>
      </c>
      <c r="V1349" s="6">
        <v>54.690961453256541</v>
      </c>
    </row>
    <row r="1350" spans="1:22" x14ac:dyDescent="0.25">
      <c r="A1350" t="s">
        <v>969</v>
      </c>
      <c r="B1350" t="str">
        <f>VLOOKUP(A1350,Códigos!$H$3:$I$19,2,0)</f>
        <v>MARIA ELENA PELAEZ</v>
      </c>
      <c r="C1350" t="s">
        <v>7290</v>
      </c>
      <c r="D1350" s="2">
        <v>41819</v>
      </c>
      <c r="E1350" s="2" t="s">
        <v>9285</v>
      </c>
      <c r="F1350">
        <v>60</v>
      </c>
      <c r="G1350" t="s">
        <v>1979</v>
      </c>
      <c r="H1350" t="str">
        <f>VLOOKUP(G1350,Códigos!$K$2:$L$250,2,0)</f>
        <v>INDICANT-COLOR</v>
      </c>
      <c r="I1350" s="1">
        <v>60</v>
      </c>
      <c r="J1350" s="6">
        <v>237000</v>
      </c>
      <c r="K1350" t="s">
        <v>6079</v>
      </c>
      <c r="L1350" t="str">
        <f>VLOOKUP(K1350,Códigos!$N$2:$O$376,2,0)</f>
        <v>LAVANDERIA Y TINTORERIA BLANCOLOR S.A.S.</v>
      </c>
      <c r="M1350" t="s">
        <v>980</v>
      </c>
      <c r="N1350" t="str">
        <f>VLOOKUP(M1350,Códigos!$Q$2:$R$26,2,0)</f>
        <v>ANDICOL</v>
      </c>
      <c r="O1350" t="s">
        <v>39</v>
      </c>
      <c r="P1350" t="str">
        <f>VLOOKUP(O1350,Códigos!$B$2:$C$19,2,0)</f>
        <v>ANTIOQUIA</v>
      </c>
      <c r="Q1350" t="s">
        <v>998</v>
      </c>
      <c r="R1350" t="str">
        <f>VLOOKUP(Q1350,Códigos!$E$2:$F$52,2,0)</f>
        <v>ITAGÜÍ</v>
      </c>
      <c r="S1350" t="s">
        <v>19</v>
      </c>
      <c r="T1350" t="str">
        <f>VLOOKUP(S1350,Códigos!$T$3:$U$14,2,0)</f>
        <v>BIOINDUSTRIA</v>
      </c>
      <c r="U1350" s="6">
        <v>1805.6</v>
      </c>
      <c r="V1350" s="6">
        <v>131.2583074878157</v>
      </c>
    </row>
    <row r="1351" spans="1:22" x14ac:dyDescent="0.25">
      <c r="A1351" t="s">
        <v>980</v>
      </c>
      <c r="B1351" t="str">
        <f>VLOOKUP(A1351,Códigos!$H$3:$I$19,2,0)</f>
        <v>JENNY GOMEZ VALENCIA</v>
      </c>
      <c r="C1351" t="s">
        <v>1134</v>
      </c>
      <c r="D1351" s="2">
        <v>41823</v>
      </c>
      <c r="E1351" s="2" t="s">
        <v>9286</v>
      </c>
      <c r="F1351">
        <v>75</v>
      </c>
      <c r="G1351" t="s">
        <v>682</v>
      </c>
      <c r="H1351" t="str">
        <f>VLOOKUP(G1351,Códigos!$K$2:$L$250,2,0)</f>
        <v>BRAITEX CBSX-PVO</v>
      </c>
      <c r="I1351" s="1">
        <v>300</v>
      </c>
      <c r="J1351" s="6">
        <v>16284000</v>
      </c>
      <c r="K1351" t="s">
        <v>1076</v>
      </c>
      <c r="L1351" t="str">
        <f>VLOOKUP(K1351,Códigos!$N$2:$O$376,2,0)</f>
        <v>RECKITT Y BENCKISER COLOMBIA S.A.</v>
      </c>
      <c r="M1351" t="s">
        <v>19</v>
      </c>
      <c r="N1351" t="str">
        <f>VLOOKUP(M1351,Códigos!$Q$2:$R$26,2,0)</f>
        <v>BASF QUIMICA</v>
      </c>
      <c r="O1351" t="s">
        <v>594</v>
      </c>
      <c r="P1351" t="str">
        <f>VLOOKUP(O1351,Códigos!$B$2:$C$19,2,0)</f>
        <v>VALLE DEL CAUCA</v>
      </c>
      <c r="Q1351" t="s">
        <v>595</v>
      </c>
      <c r="R1351" t="str">
        <f>VLOOKUP(Q1351,Códigos!$E$2:$F$52,2,0)</f>
        <v>CALI</v>
      </c>
      <c r="S1351" t="s">
        <v>19</v>
      </c>
      <c r="T1351" t="str">
        <f>VLOOKUP(S1351,Códigos!$T$3:$U$14,2,0)</f>
        <v>BIOINDUSTRIA</v>
      </c>
      <c r="U1351" s="6">
        <v>1784.6</v>
      </c>
      <c r="V1351" s="6">
        <v>9124.7338339123617</v>
      </c>
    </row>
    <row r="1352" spans="1:22" x14ac:dyDescent="0.25">
      <c r="A1352" t="s">
        <v>21</v>
      </c>
      <c r="B1352" t="str">
        <f>VLOOKUP(A1352,Códigos!$H$3:$I$19,2,0)</f>
        <v>KAREN ANDREA GUALDRON</v>
      </c>
      <c r="C1352" t="s">
        <v>551</v>
      </c>
      <c r="D1352" s="2">
        <v>41823</v>
      </c>
      <c r="E1352" s="2" t="s">
        <v>9286</v>
      </c>
      <c r="F1352">
        <v>60</v>
      </c>
      <c r="G1352" t="s">
        <v>525</v>
      </c>
      <c r="H1352" t="str">
        <f>VLOOKUP(G1352,Códigos!$K$2:$L$250,2,0)</f>
        <v>TIZOR ZEC</v>
      </c>
      <c r="I1352" s="1">
        <v>200</v>
      </c>
      <c r="J1352" s="6">
        <v>9329888</v>
      </c>
      <c r="K1352" t="s">
        <v>526</v>
      </c>
      <c r="L1352" t="str">
        <f>VLOOKUP(K1352,Códigos!$N$2:$O$376,2,0)</f>
        <v>PLASTILENE S.A.</v>
      </c>
      <c r="M1352" t="s">
        <v>529</v>
      </c>
      <c r="N1352" t="str">
        <f>VLOOKUP(M1352,Códigos!$Q$2:$R$26,2,0)</f>
        <v>DORF KETAL</v>
      </c>
      <c r="O1352" t="s">
        <v>119</v>
      </c>
      <c r="P1352" t="str">
        <f>VLOOKUP(O1352,Códigos!$B$2:$C$19,2,0)</f>
        <v>CUNDINAMARCA</v>
      </c>
      <c r="Q1352" t="s">
        <v>28</v>
      </c>
      <c r="R1352" t="str">
        <f>VLOOKUP(Q1352,Códigos!$E$2:$F$52,2,0)</f>
        <v>BOGOTÁ, D.C.</v>
      </c>
      <c r="S1352" t="s">
        <v>21</v>
      </c>
      <c r="T1352" t="str">
        <f>VLOOKUP(S1352,Códigos!$T$3:$U$14,2,0)</f>
        <v>ESPECIALIDADES QUIMICAS</v>
      </c>
      <c r="U1352" s="6">
        <v>1784.6</v>
      </c>
      <c r="V1352" s="6">
        <v>5227.9995517202733</v>
      </c>
    </row>
    <row r="1353" spans="1:22" x14ac:dyDescent="0.25">
      <c r="A1353" t="s">
        <v>4188</v>
      </c>
      <c r="B1353" t="str">
        <f>VLOOKUP(A1353,Códigos!$H$3:$I$19,2,0)</f>
        <v>ELIANA LONDOÑO - TEXTIL</v>
      </c>
      <c r="C1353" t="s">
        <v>4425</v>
      </c>
      <c r="D1353" s="2">
        <v>41823</v>
      </c>
      <c r="E1353" s="2" t="s">
        <v>9286</v>
      </c>
      <c r="F1353">
        <v>30</v>
      </c>
      <c r="G1353" t="s">
        <v>120</v>
      </c>
      <c r="H1353" t="str">
        <f>VLOOKUP(G1353,Códigos!$K$2:$L$250,2,0)</f>
        <v>CATALASE 700</v>
      </c>
      <c r="I1353" s="1">
        <v>100</v>
      </c>
      <c r="J1353" s="6">
        <v>320000</v>
      </c>
      <c r="K1353" t="s">
        <v>4316</v>
      </c>
      <c r="L1353" t="str">
        <f>VLOOKUP(K1353,Códigos!$N$2:$O$376,2,0)</f>
        <v>PERMODA LIMITADA</v>
      </c>
      <c r="M1353" t="s">
        <v>21</v>
      </c>
      <c r="N1353" t="str">
        <f>VLOOKUP(M1353,Códigos!$Q$2:$R$26,2,0)</f>
        <v>GENENCOR CUERO</v>
      </c>
      <c r="O1353" t="s">
        <v>119</v>
      </c>
      <c r="P1353" t="str">
        <f>VLOOKUP(O1353,Códigos!$B$2:$C$19,2,0)</f>
        <v>CUNDINAMARCA</v>
      </c>
      <c r="Q1353" t="s">
        <v>28</v>
      </c>
      <c r="R1353" t="str">
        <f>VLOOKUP(Q1353,Códigos!$E$2:$F$52,2,0)</f>
        <v>BOGOTÁ, D.C.</v>
      </c>
      <c r="S1353" t="s">
        <v>19</v>
      </c>
      <c r="T1353" t="str">
        <f>VLOOKUP(S1353,Códigos!$T$3:$U$14,2,0)</f>
        <v>BIOINDUSTRIA</v>
      </c>
      <c r="U1353" s="6">
        <v>1784.6</v>
      </c>
      <c r="V1353" s="6">
        <v>179.31189061974672</v>
      </c>
    </row>
    <row r="1354" spans="1:22" x14ac:dyDescent="0.25">
      <c r="A1354" t="s">
        <v>969</v>
      </c>
      <c r="B1354" t="str">
        <f>VLOOKUP(A1354,Códigos!$H$3:$I$19,2,0)</f>
        <v>MARIA ELENA PELAEZ</v>
      </c>
      <c r="C1354" t="s">
        <v>5863</v>
      </c>
      <c r="D1354" s="2">
        <v>41823</v>
      </c>
      <c r="E1354" s="2" t="s">
        <v>9286</v>
      </c>
      <c r="F1354">
        <v>60</v>
      </c>
      <c r="G1354" t="s">
        <v>1309</v>
      </c>
      <c r="H1354" t="str">
        <f>VLOOKUP(G1354,Códigos!$K$2:$L$250,2,0)</f>
        <v>INDESIZE COLD 10</v>
      </c>
      <c r="I1354" s="1">
        <v>25</v>
      </c>
      <c r="J1354" s="6">
        <v>175000</v>
      </c>
      <c r="K1354" t="s">
        <v>5841</v>
      </c>
      <c r="L1354" t="str">
        <f>VLOOKUP(K1354,Códigos!$N$2:$O$376,2,0)</f>
        <v>TEÑIDOS Y ACABADOS ASOCIADOS S A S</v>
      </c>
      <c r="M1354" t="s">
        <v>21</v>
      </c>
      <c r="N1354" t="str">
        <f>VLOOKUP(M1354,Códigos!$Q$2:$R$26,2,0)</f>
        <v>GENENCOR CUERO</v>
      </c>
      <c r="O1354" t="s">
        <v>39</v>
      </c>
      <c r="P1354" t="str">
        <f>VLOOKUP(O1354,Códigos!$B$2:$C$19,2,0)</f>
        <v>ANTIOQUIA</v>
      </c>
      <c r="Q1354" t="s">
        <v>998</v>
      </c>
      <c r="R1354" t="str">
        <f>VLOOKUP(Q1354,Códigos!$E$2:$F$52,2,0)</f>
        <v>ITAGÜÍ</v>
      </c>
      <c r="S1354" t="s">
        <v>19</v>
      </c>
      <c r="T1354" t="str">
        <f>VLOOKUP(S1354,Códigos!$T$3:$U$14,2,0)</f>
        <v>BIOINDUSTRIA</v>
      </c>
      <c r="U1354" s="6">
        <v>1784.6</v>
      </c>
      <c r="V1354" s="6">
        <v>98.061190182673997</v>
      </c>
    </row>
    <row r="1355" spans="1:22" x14ac:dyDescent="0.25">
      <c r="A1355" t="s">
        <v>4188</v>
      </c>
      <c r="B1355" t="str">
        <f>VLOOKUP(A1355,Códigos!$H$3:$I$19,2,0)</f>
        <v>ELIANA LONDOÑO - TEXTIL</v>
      </c>
      <c r="C1355" t="s">
        <v>4426</v>
      </c>
      <c r="D1355" s="2">
        <v>41823</v>
      </c>
      <c r="E1355" s="2" t="s">
        <v>9286</v>
      </c>
      <c r="F1355">
        <v>30</v>
      </c>
      <c r="G1355" t="s">
        <v>4384</v>
      </c>
      <c r="H1355" t="str">
        <f>VLOOKUP(G1355,Códigos!$K$2:$L$250,2,0)</f>
        <v>INDIXELL MAX 8000</v>
      </c>
      <c r="I1355" s="1">
        <v>30</v>
      </c>
      <c r="J1355" s="6">
        <v>225000</v>
      </c>
      <c r="K1355" t="s">
        <v>4356</v>
      </c>
      <c r="L1355" t="str">
        <f>VLOOKUP(K1355,Códigos!$N$2:$O$376,2,0)</f>
        <v>COLOR QUIMIC´S LTDA</v>
      </c>
      <c r="M1355" t="s">
        <v>21</v>
      </c>
      <c r="N1355" t="str">
        <f>VLOOKUP(M1355,Códigos!$Q$2:$R$26,2,0)</f>
        <v>GENENCOR CUERO</v>
      </c>
      <c r="O1355" t="s">
        <v>27</v>
      </c>
      <c r="P1355" t="str">
        <f>VLOOKUP(O1355,Códigos!$B$2:$C$19,2,0)</f>
        <v>BOGOTÁ, D.C.</v>
      </c>
      <c r="Q1355" t="s">
        <v>28</v>
      </c>
      <c r="R1355" t="str">
        <f>VLOOKUP(Q1355,Códigos!$E$2:$F$52,2,0)</f>
        <v>BOGOTÁ, D.C.</v>
      </c>
      <c r="S1355" t="s">
        <v>19</v>
      </c>
      <c r="T1355" t="str">
        <f>VLOOKUP(S1355,Códigos!$T$3:$U$14,2,0)</f>
        <v>BIOINDUSTRIA</v>
      </c>
      <c r="U1355" s="6">
        <v>1784.6</v>
      </c>
      <c r="V1355" s="6">
        <v>126.07867309200942</v>
      </c>
    </row>
    <row r="1356" spans="1:22" x14ac:dyDescent="0.25">
      <c r="A1356" t="s">
        <v>969</v>
      </c>
      <c r="B1356" t="str">
        <f>VLOOKUP(A1356,Códigos!$H$3:$I$19,2,0)</f>
        <v>MARIA ELENA PELAEZ</v>
      </c>
      <c r="C1356" t="s">
        <v>5862</v>
      </c>
      <c r="D1356" s="2">
        <v>41823</v>
      </c>
      <c r="E1356" s="2" t="s">
        <v>9286</v>
      </c>
      <c r="F1356">
        <v>30</v>
      </c>
      <c r="G1356" t="s">
        <v>1126</v>
      </c>
      <c r="H1356" t="str">
        <f>VLOOKUP(G1356,Códigos!$K$2:$L$250,2,0)</f>
        <v>INDICOL SN 200</v>
      </c>
      <c r="I1356" s="1">
        <v>30</v>
      </c>
      <c r="J1356" s="6">
        <v>165000</v>
      </c>
      <c r="K1356" t="s">
        <v>5798</v>
      </c>
      <c r="L1356" t="str">
        <f>VLOOKUP(K1356,Códigos!$N$2:$O$376,2,0)</f>
        <v>INTERWASH S.A.S.</v>
      </c>
      <c r="M1356" t="s">
        <v>19</v>
      </c>
      <c r="N1356" t="str">
        <f>VLOOKUP(M1356,Códigos!$Q$2:$R$26,2,0)</f>
        <v>BASF QUIMICA</v>
      </c>
      <c r="O1356" t="s">
        <v>39</v>
      </c>
      <c r="P1356" t="str">
        <f>VLOOKUP(O1356,Códigos!$B$2:$C$19,2,0)</f>
        <v>ANTIOQUIA</v>
      </c>
      <c r="Q1356" t="s">
        <v>2729</v>
      </c>
      <c r="R1356" t="str">
        <f>VLOOKUP(Q1356,Códigos!$E$2:$F$52,2,0)</f>
        <v>MEDELLÍN</v>
      </c>
      <c r="S1356" t="s">
        <v>19</v>
      </c>
      <c r="T1356" t="str">
        <f>VLOOKUP(S1356,Códigos!$T$3:$U$14,2,0)</f>
        <v>BIOINDUSTRIA</v>
      </c>
      <c r="U1356" s="6">
        <v>1784.6</v>
      </c>
      <c r="V1356" s="6">
        <v>92.457693600806905</v>
      </c>
    </row>
    <row r="1357" spans="1:22" x14ac:dyDescent="0.25">
      <c r="A1357" t="s">
        <v>969</v>
      </c>
      <c r="B1357" t="str">
        <f>VLOOKUP(A1357,Códigos!$H$3:$I$19,2,0)</f>
        <v>MARIA ELENA PELAEZ</v>
      </c>
      <c r="C1357" t="s">
        <v>5863</v>
      </c>
      <c r="D1357" s="2">
        <v>41823</v>
      </c>
      <c r="E1357" s="2" t="s">
        <v>9286</v>
      </c>
      <c r="F1357">
        <v>60</v>
      </c>
      <c r="G1357" t="s">
        <v>1297</v>
      </c>
      <c r="H1357" t="str">
        <f>VLOOKUP(G1357,Códigos!$K$2:$L$250,2,0)</f>
        <v>INDIXELL NEUTRA 400 EX (SA)</v>
      </c>
      <c r="I1357" s="1">
        <v>25</v>
      </c>
      <c r="J1357" s="6">
        <v>217500</v>
      </c>
      <c r="K1357" t="s">
        <v>5841</v>
      </c>
      <c r="L1357" t="str">
        <f>VLOOKUP(K1357,Códigos!$N$2:$O$376,2,0)</f>
        <v>TEÑIDOS Y ACABADOS ASOCIADOS S A S</v>
      </c>
      <c r="M1357" t="s">
        <v>21</v>
      </c>
      <c r="N1357" t="str">
        <f>VLOOKUP(M1357,Códigos!$Q$2:$R$26,2,0)</f>
        <v>GENENCOR CUERO</v>
      </c>
      <c r="O1357" t="s">
        <v>39</v>
      </c>
      <c r="P1357" t="str">
        <f>VLOOKUP(O1357,Códigos!$B$2:$C$19,2,0)</f>
        <v>ANTIOQUIA</v>
      </c>
      <c r="Q1357" t="s">
        <v>998</v>
      </c>
      <c r="R1357" t="str">
        <f>VLOOKUP(Q1357,Códigos!$E$2:$F$52,2,0)</f>
        <v>ITAGÜÍ</v>
      </c>
      <c r="S1357" t="s">
        <v>19</v>
      </c>
      <c r="T1357" t="str">
        <f>VLOOKUP(S1357,Códigos!$T$3:$U$14,2,0)</f>
        <v>BIOINDUSTRIA</v>
      </c>
      <c r="U1357" s="6">
        <v>1784.6</v>
      </c>
      <c r="V1357" s="6">
        <v>121.87605065560911</v>
      </c>
    </row>
    <row r="1358" spans="1:22" x14ac:dyDescent="0.25">
      <c r="A1358" t="s">
        <v>21</v>
      </c>
      <c r="B1358" t="str">
        <f>VLOOKUP(A1358,Códigos!$H$3:$I$19,2,0)</f>
        <v>KAREN ANDREA GUALDRON</v>
      </c>
      <c r="C1358" t="s">
        <v>524</v>
      </c>
      <c r="D1358" s="2">
        <v>41823</v>
      </c>
      <c r="E1358" s="2" t="s">
        <v>9286</v>
      </c>
      <c r="F1358">
        <v>60</v>
      </c>
      <c r="G1358" t="s">
        <v>525</v>
      </c>
      <c r="H1358" t="str">
        <f>VLOOKUP(G1358,Códigos!$K$2:$L$250,2,0)</f>
        <v>TIZOR ZEC</v>
      </c>
      <c r="I1358" s="1">
        <v>0</v>
      </c>
      <c r="J1358" s="6">
        <v>0</v>
      </c>
      <c r="K1358" t="s">
        <v>526</v>
      </c>
      <c r="L1358" t="str">
        <f>VLOOKUP(K1358,Códigos!$N$2:$O$376,2,0)</f>
        <v>PLASTILENE S.A.</v>
      </c>
      <c r="M1358" t="s">
        <v>529</v>
      </c>
      <c r="N1358" t="str">
        <f>VLOOKUP(M1358,Códigos!$Q$2:$R$26,2,0)</f>
        <v>DORF KETAL</v>
      </c>
      <c r="O1358" t="s">
        <v>119</v>
      </c>
      <c r="P1358" t="str">
        <f>VLOOKUP(O1358,Códigos!$B$2:$C$19,2,0)</f>
        <v>CUNDINAMARCA</v>
      </c>
      <c r="Q1358" t="s">
        <v>28</v>
      </c>
      <c r="R1358" t="str">
        <f>VLOOKUP(Q1358,Códigos!$E$2:$F$52,2,0)</f>
        <v>BOGOTÁ, D.C.</v>
      </c>
      <c r="S1358" t="s">
        <v>21</v>
      </c>
      <c r="T1358" t="str">
        <f>VLOOKUP(S1358,Códigos!$T$3:$U$14,2,0)</f>
        <v>ESPECIALIDADES QUIMICAS</v>
      </c>
      <c r="U1358" s="6">
        <v>1784.6</v>
      </c>
      <c r="V1358" s="6">
        <v>0</v>
      </c>
    </row>
    <row r="1359" spans="1:22" x14ac:dyDescent="0.25">
      <c r="A1359" t="s">
        <v>2952</v>
      </c>
      <c r="B1359" t="str">
        <f>VLOOKUP(A1359,Códigos!$H$3:$I$19,2,0)</f>
        <v>SUSANA ESTRADA E.</v>
      </c>
      <c r="C1359" t="s">
        <v>3028</v>
      </c>
      <c r="D1359" s="2">
        <v>41823</v>
      </c>
      <c r="E1359" s="2" t="s">
        <v>9286</v>
      </c>
      <c r="F1359">
        <v>0</v>
      </c>
      <c r="G1359" t="s">
        <v>275</v>
      </c>
      <c r="H1359" t="str">
        <f>VLOOKUP(G1359,Códigos!$K$2:$L$250,2,0)</f>
        <v>ADITIVO 57</v>
      </c>
      <c r="I1359" s="1">
        <v>21</v>
      </c>
      <c r="J1359" s="6">
        <v>1085007</v>
      </c>
      <c r="K1359" t="s">
        <v>2957</v>
      </c>
      <c r="L1359" t="str">
        <f>VLOOKUP(K1359,Códigos!$N$2:$O$376,2,0)</f>
        <v>FONSECA MENESES HERMES ALBERTO</v>
      </c>
      <c r="M1359" t="s">
        <v>19</v>
      </c>
      <c r="N1359" t="str">
        <f>VLOOKUP(M1359,Códigos!$Q$2:$R$26,2,0)</f>
        <v>BASF QUIMICA</v>
      </c>
      <c r="O1359" t="s">
        <v>300</v>
      </c>
      <c r="P1359" t="str">
        <f>VLOOKUP(O1359,Códigos!$B$2:$C$19,2,0)</f>
        <v>SANTANDER</v>
      </c>
      <c r="Q1359" t="s">
        <v>301</v>
      </c>
      <c r="R1359" t="str">
        <f>VLOOKUP(Q1359,Códigos!$E$2:$F$52,2,0)</f>
        <v>BUCARAMANGA</v>
      </c>
      <c r="S1359" t="s">
        <v>21</v>
      </c>
      <c r="T1359" t="str">
        <f>VLOOKUP(S1359,Códigos!$T$3:$U$14,2,0)</f>
        <v>ESPECIALIDADES QUIMICAS</v>
      </c>
      <c r="U1359" s="6">
        <v>1784.6</v>
      </c>
      <c r="V1359" s="6">
        <v>607.98330158018609</v>
      </c>
    </row>
    <row r="1360" spans="1:22" x14ac:dyDescent="0.25">
      <c r="A1360" t="s">
        <v>980</v>
      </c>
      <c r="B1360" t="str">
        <f>VLOOKUP(A1360,Códigos!$H$3:$I$19,2,0)</f>
        <v>JENNY GOMEZ VALENCIA</v>
      </c>
      <c r="C1360" t="s">
        <v>2252</v>
      </c>
      <c r="D1360" s="2">
        <v>41823</v>
      </c>
      <c r="E1360" s="2" t="s">
        <v>9286</v>
      </c>
      <c r="F1360">
        <v>60</v>
      </c>
      <c r="G1360" t="s">
        <v>665</v>
      </c>
      <c r="H1360" t="str">
        <f>VLOOKUP(G1360,Códigos!$K$2:$L$250,2,0)</f>
        <v>SILANO Z-6300</v>
      </c>
      <c r="I1360" s="1">
        <v>190</v>
      </c>
      <c r="J1360" s="6">
        <v>3038100</v>
      </c>
      <c r="K1360" t="s">
        <v>1902</v>
      </c>
      <c r="L1360" t="str">
        <f>VLOOKUP(K1360,Códigos!$N$2:$O$376,2,0)</f>
        <v>MOMENTIVE QUIMICA S.A.</v>
      </c>
      <c r="M1360" t="s">
        <v>577</v>
      </c>
      <c r="N1360" t="str">
        <f>VLOOKUP(M1360,Códigos!$Q$2:$R$26,2,0)</f>
        <v>XIAMETER</v>
      </c>
      <c r="O1360" t="s">
        <v>594</v>
      </c>
      <c r="P1360" t="str">
        <f>VLOOKUP(O1360,Códigos!$B$2:$C$19,2,0)</f>
        <v>VALLE DEL CAUCA</v>
      </c>
      <c r="Q1360" t="s">
        <v>1102</v>
      </c>
      <c r="R1360" t="str">
        <f>VLOOKUP(Q1360,Códigos!$E$2:$F$52,2,0)</f>
        <v>YUMBO</v>
      </c>
      <c r="S1360" t="s">
        <v>21</v>
      </c>
      <c r="T1360" t="str">
        <f>VLOOKUP(S1360,Códigos!$T$3:$U$14,2,0)</f>
        <v>ESPECIALIDADES QUIMICAS</v>
      </c>
      <c r="U1360" s="6">
        <v>1784.6</v>
      </c>
      <c r="V1360" s="6">
        <v>1702.3982965370392</v>
      </c>
    </row>
    <row r="1361" spans="1:22" x14ac:dyDescent="0.25">
      <c r="A1361" t="s">
        <v>969</v>
      </c>
      <c r="B1361" t="str">
        <f>VLOOKUP(A1361,Códigos!$H$3:$I$19,2,0)</f>
        <v>MARIA ELENA PELAEZ</v>
      </c>
      <c r="C1361" t="s">
        <v>5863</v>
      </c>
      <c r="D1361" s="2">
        <v>41823</v>
      </c>
      <c r="E1361" s="2" t="s">
        <v>9286</v>
      </c>
      <c r="F1361">
        <v>60</v>
      </c>
      <c r="G1361" t="s">
        <v>1979</v>
      </c>
      <c r="H1361" t="str">
        <f>VLOOKUP(G1361,Códigos!$K$2:$L$250,2,0)</f>
        <v>INDICANT-COLOR</v>
      </c>
      <c r="I1361" s="1">
        <v>60</v>
      </c>
      <c r="J1361" s="6">
        <v>210000</v>
      </c>
      <c r="K1361" t="s">
        <v>5841</v>
      </c>
      <c r="L1361" t="str">
        <f>VLOOKUP(K1361,Códigos!$N$2:$O$376,2,0)</f>
        <v>TEÑIDOS Y ACABADOS ASOCIADOS S A S</v>
      </c>
      <c r="M1361" t="s">
        <v>980</v>
      </c>
      <c r="N1361" t="str">
        <f>VLOOKUP(M1361,Códigos!$Q$2:$R$26,2,0)</f>
        <v>ANDICOL</v>
      </c>
      <c r="O1361" t="s">
        <v>39</v>
      </c>
      <c r="P1361" t="str">
        <f>VLOOKUP(O1361,Códigos!$B$2:$C$19,2,0)</f>
        <v>ANTIOQUIA</v>
      </c>
      <c r="Q1361" t="s">
        <v>998</v>
      </c>
      <c r="R1361" t="str">
        <f>VLOOKUP(Q1361,Códigos!$E$2:$F$52,2,0)</f>
        <v>ITAGÜÍ</v>
      </c>
      <c r="S1361" t="s">
        <v>19</v>
      </c>
      <c r="T1361" t="str">
        <f>VLOOKUP(S1361,Códigos!$T$3:$U$14,2,0)</f>
        <v>BIOINDUSTRIA</v>
      </c>
      <c r="U1361" s="6">
        <v>1784.6</v>
      </c>
      <c r="V1361" s="6">
        <v>117.67342821920879</v>
      </c>
    </row>
    <row r="1362" spans="1:22" x14ac:dyDescent="0.25">
      <c r="A1362" t="s">
        <v>969</v>
      </c>
      <c r="B1362" t="str">
        <f>VLOOKUP(A1362,Códigos!$H$3:$I$19,2,0)</f>
        <v>MARIA ELENA PELAEZ</v>
      </c>
      <c r="C1362" t="s">
        <v>5863</v>
      </c>
      <c r="D1362" s="2">
        <v>41823</v>
      </c>
      <c r="E1362" s="2" t="s">
        <v>9286</v>
      </c>
      <c r="F1362">
        <v>60</v>
      </c>
      <c r="G1362" t="s">
        <v>32</v>
      </c>
      <c r="H1362" t="str">
        <f>VLOOKUP(G1362,Códigos!$K$2:$L$250,2,0)</f>
        <v>INDICOL SN 100</v>
      </c>
      <c r="I1362" s="1">
        <v>120</v>
      </c>
      <c r="J1362" s="6">
        <v>396000</v>
      </c>
      <c r="K1362" t="s">
        <v>5841</v>
      </c>
      <c r="L1362" t="str">
        <f>VLOOKUP(K1362,Códigos!$N$2:$O$376,2,0)</f>
        <v>TEÑIDOS Y ACABADOS ASOCIADOS S A S</v>
      </c>
      <c r="M1362" t="s">
        <v>19</v>
      </c>
      <c r="N1362" t="str">
        <f>VLOOKUP(M1362,Códigos!$Q$2:$R$26,2,0)</f>
        <v>BASF QUIMICA</v>
      </c>
      <c r="O1362" t="s">
        <v>39</v>
      </c>
      <c r="P1362" t="str">
        <f>VLOOKUP(O1362,Códigos!$B$2:$C$19,2,0)</f>
        <v>ANTIOQUIA</v>
      </c>
      <c r="Q1362" t="s">
        <v>998</v>
      </c>
      <c r="R1362" t="str">
        <f>VLOOKUP(Q1362,Códigos!$E$2:$F$52,2,0)</f>
        <v>ITAGÜÍ</v>
      </c>
      <c r="S1362" t="s">
        <v>19</v>
      </c>
      <c r="T1362" t="str">
        <f>VLOOKUP(S1362,Códigos!$T$3:$U$14,2,0)</f>
        <v>BIOINDUSTRIA</v>
      </c>
      <c r="U1362" s="6">
        <v>1784.6</v>
      </c>
      <c r="V1362" s="6">
        <v>221.89846464193658</v>
      </c>
    </row>
    <row r="1363" spans="1:22" x14ac:dyDescent="0.25">
      <c r="A1363" t="s">
        <v>2952</v>
      </c>
      <c r="B1363" t="str">
        <f>VLOOKUP(A1363,Códigos!$H$3:$I$19,2,0)</f>
        <v>SUSANA ESTRADA E.</v>
      </c>
      <c r="C1363" t="s">
        <v>3340</v>
      </c>
      <c r="D1363" s="2">
        <v>41823</v>
      </c>
      <c r="E1363" s="2" t="s">
        <v>9286</v>
      </c>
      <c r="F1363">
        <v>30</v>
      </c>
      <c r="G1363" t="s">
        <v>303</v>
      </c>
      <c r="H1363" t="str">
        <f>VLOOKUP(G1363,Códigos!$K$2:$L$250,2,0)</f>
        <v>SYLOWHITE SM 405</v>
      </c>
      <c r="I1363" s="1">
        <v>25</v>
      </c>
      <c r="J1363" s="6">
        <v>163750</v>
      </c>
      <c r="K1363" t="s">
        <v>3241</v>
      </c>
      <c r="L1363" t="str">
        <f>VLOOKUP(K1363,Códigos!$N$2:$O$376,2,0)</f>
        <v>PINTURAS AZTECA S A S</v>
      </c>
      <c r="M1363" t="s">
        <v>21</v>
      </c>
      <c r="N1363" t="str">
        <f>VLOOKUP(M1363,Códigos!$Q$2:$R$26,2,0)</f>
        <v>GENENCOR CUERO</v>
      </c>
      <c r="O1363" t="s">
        <v>39</v>
      </c>
      <c r="P1363" t="str">
        <f>VLOOKUP(O1363,Códigos!$B$2:$C$19,2,0)</f>
        <v>ANTIOQUIA</v>
      </c>
      <c r="Q1363" t="s">
        <v>2729</v>
      </c>
      <c r="R1363" t="str">
        <f>VLOOKUP(Q1363,Códigos!$E$2:$F$52,2,0)</f>
        <v>MEDELLÍN</v>
      </c>
      <c r="S1363" t="s">
        <v>21</v>
      </c>
      <c r="T1363" t="str">
        <f>VLOOKUP(S1363,Códigos!$T$3:$U$14,2,0)</f>
        <v>ESPECIALIDADES QUIMICAS</v>
      </c>
      <c r="U1363" s="6">
        <v>1784.6</v>
      </c>
      <c r="V1363" s="6">
        <v>91.757256528073526</v>
      </c>
    </row>
    <row r="1364" spans="1:22" x14ac:dyDescent="0.25">
      <c r="A1364" t="s">
        <v>2952</v>
      </c>
      <c r="B1364" t="str">
        <f>VLOOKUP(A1364,Códigos!$H$3:$I$19,2,0)</f>
        <v>SUSANA ESTRADA E.</v>
      </c>
      <c r="C1364" t="s">
        <v>3028</v>
      </c>
      <c r="D1364" s="2">
        <v>41823</v>
      </c>
      <c r="E1364" s="2" t="s">
        <v>9286</v>
      </c>
      <c r="F1364">
        <v>0</v>
      </c>
      <c r="G1364" t="s">
        <v>291</v>
      </c>
      <c r="H1364" t="str">
        <f>VLOOKUP(G1364,Códigos!$K$2:$L$250,2,0)</f>
        <v>SYLOID ED-30</v>
      </c>
      <c r="I1364" s="1">
        <v>100</v>
      </c>
      <c r="J1364" s="6">
        <v>1810000</v>
      </c>
      <c r="K1364" t="s">
        <v>2957</v>
      </c>
      <c r="L1364" t="str">
        <f>VLOOKUP(K1364,Códigos!$N$2:$O$376,2,0)</f>
        <v>FONSECA MENESES HERMES ALBERTO</v>
      </c>
      <c r="M1364" t="s">
        <v>21</v>
      </c>
      <c r="N1364" t="str">
        <f>VLOOKUP(M1364,Códigos!$Q$2:$R$26,2,0)</f>
        <v>GENENCOR CUERO</v>
      </c>
      <c r="O1364" t="s">
        <v>300</v>
      </c>
      <c r="P1364" t="str">
        <f>VLOOKUP(O1364,Códigos!$B$2:$C$19,2,0)</f>
        <v>SANTANDER</v>
      </c>
      <c r="Q1364" t="s">
        <v>301</v>
      </c>
      <c r="R1364" t="str">
        <f>VLOOKUP(Q1364,Códigos!$E$2:$F$52,2,0)</f>
        <v>BUCARAMANGA</v>
      </c>
      <c r="S1364" t="s">
        <v>21</v>
      </c>
      <c r="T1364" t="str">
        <f>VLOOKUP(S1364,Códigos!$T$3:$U$14,2,0)</f>
        <v>ESPECIALIDADES QUIMICAS</v>
      </c>
      <c r="U1364" s="6">
        <v>1784.6</v>
      </c>
      <c r="V1364" s="6">
        <v>1014.2328813179424</v>
      </c>
    </row>
    <row r="1365" spans="1:22" x14ac:dyDescent="0.25">
      <c r="A1365" t="s">
        <v>980</v>
      </c>
      <c r="B1365" t="str">
        <f>VLOOKUP(A1365,Códigos!$H$3:$I$19,2,0)</f>
        <v>JENNY GOMEZ VALENCIA</v>
      </c>
      <c r="C1365" t="s">
        <v>1403</v>
      </c>
      <c r="D1365" s="2">
        <v>41823</v>
      </c>
      <c r="E1365" s="2" t="s">
        <v>9286</v>
      </c>
      <c r="F1365">
        <v>60</v>
      </c>
      <c r="G1365" t="s">
        <v>1269</v>
      </c>
      <c r="H1365" t="str">
        <f>VLOOKUP(G1365,Códigos!$K$2:$L$250,2,0)</f>
        <v>LUDOX CL-P</v>
      </c>
      <c r="I1365" s="1">
        <v>267.62</v>
      </c>
      <c r="J1365" s="6">
        <v>2683960.98</v>
      </c>
      <c r="K1365" t="s">
        <v>1270</v>
      </c>
      <c r="L1365" t="str">
        <f>VLOOKUP(K1365,Códigos!$N$2:$O$376,2,0)</f>
        <v>COMPAÑIA COLOMBIANA DE EMPAQUES S A</v>
      </c>
      <c r="M1365" t="s">
        <v>21</v>
      </c>
      <c r="N1365" t="str">
        <f>VLOOKUP(M1365,Códigos!$Q$2:$R$26,2,0)</f>
        <v>GENENCOR CUERO</v>
      </c>
      <c r="O1365" t="s">
        <v>594</v>
      </c>
      <c r="P1365" t="str">
        <f>VLOOKUP(O1365,Códigos!$B$2:$C$19,2,0)</f>
        <v>VALLE DEL CAUCA</v>
      </c>
      <c r="Q1365" t="s">
        <v>990</v>
      </c>
      <c r="R1365" t="str">
        <f>VLOOKUP(Q1365,Códigos!$E$2:$F$52,2,0)</f>
        <v>PALMIRA</v>
      </c>
      <c r="S1365" t="s">
        <v>21</v>
      </c>
      <c r="T1365" t="str">
        <f>VLOOKUP(S1365,Códigos!$T$3:$U$14,2,0)</f>
        <v>ESPECIALIDADES QUIMICAS</v>
      </c>
      <c r="U1365" s="6">
        <v>1784.6</v>
      </c>
      <c r="V1365" s="6">
        <v>1503.9566177294632</v>
      </c>
    </row>
    <row r="1366" spans="1:22" x14ac:dyDescent="0.25">
      <c r="A1366" t="s">
        <v>2952</v>
      </c>
      <c r="B1366" t="str">
        <f>VLOOKUP(A1366,Códigos!$H$3:$I$19,2,0)</f>
        <v>SUSANA ESTRADA E.</v>
      </c>
      <c r="C1366" t="s">
        <v>3027</v>
      </c>
      <c r="D1366" s="2">
        <v>41824</v>
      </c>
      <c r="E1366" s="2" t="s">
        <v>9286</v>
      </c>
      <c r="F1366">
        <v>0</v>
      </c>
      <c r="G1366" t="s">
        <v>275</v>
      </c>
      <c r="H1366" t="str">
        <f>VLOOKUP(G1366,Códigos!$K$2:$L$250,2,0)</f>
        <v>ADITIVO 57</v>
      </c>
      <c r="I1366" s="1">
        <v>21</v>
      </c>
      <c r="J1366" s="6">
        <v>1050000</v>
      </c>
      <c r="K1366" t="s">
        <v>2960</v>
      </c>
      <c r="L1366" t="str">
        <f>VLOOKUP(K1366,Códigos!$N$2:$O$376,2,0)</f>
        <v>PINTUREDS S.A.S.</v>
      </c>
      <c r="M1366" t="s">
        <v>19</v>
      </c>
      <c r="N1366" t="str">
        <f>VLOOKUP(M1366,Códigos!$Q$2:$R$26,2,0)</f>
        <v>BASF QUIMICA</v>
      </c>
      <c r="O1366" t="s">
        <v>39</v>
      </c>
      <c r="P1366" t="str">
        <f>VLOOKUP(O1366,Códigos!$B$2:$C$19,2,0)</f>
        <v>ANTIOQUIA</v>
      </c>
      <c r="Q1366" t="s">
        <v>2962</v>
      </c>
      <c r="R1366" t="str">
        <f>VLOOKUP(Q1366,Códigos!$E$2:$F$52,2,0)</f>
        <v>BELLO</v>
      </c>
      <c r="S1366" t="s">
        <v>21</v>
      </c>
      <c r="T1366" t="str">
        <f>VLOOKUP(S1366,Códigos!$T$3:$U$14,2,0)</f>
        <v>ESPECIALIDADES QUIMICAS</v>
      </c>
      <c r="U1366" s="6">
        <v>1771.53</v>
      </c>
      <c r="V1366" s="6">
        <v>592.70799817107252</v>
      </c>
    </row>
    <row r="1367" spans="1:22" x14ac:dyDescent="0.25">
      <c r="A1367" t="s">
        <v>4188</v>
      </c>
      <c r="B1367" t="str">
        <f>VLOOKUP(A1367,Códigos!$H$3:$I$19,2,0)</f>
        <v>ELIANA LONDOÑO - TEXTIL</v>
      </c>
      <c r="C1367" t="s">
        <v>4584</v>
      </c>
      <c r="D1367" s="2">
        <v>41824</v>
      </c>
      <c r="E1367" s="2" t="s">
        <v>9286</v>
      </c>
      <c r="F1367">
        <v>30</v>
      </c>
      <c r="G1367" t="s">
        <v>4344</v>
      </c>
      <c r="H1367" t="str">
        <f>VLOOKUP(G1367,Códigos!$K$2:$L$250,2,0)</f>
        <v>INDIXELL SUPER L</v>
      </c>
      <c r="I1367" s="1">
        <v>30</v>
      </c>
      <c r="J1367" s="6">
        <v>690000</v>
      </c>
      <c r="K1367" t="s">
        <v>4316</v>
      </c>
      <c r="L1367" t="str">
        <f>VLOOKUP(K1367,Códigos!$N$2:$O$376,2,0)</f>
        <v>PERMODA LIMITADA</v>
      </c>
      <c r="M1367" t="s">
        <v>21</v>
      </c>
      <c r="N1367" t="str">
        <f>VLOOKUP(M1367,Códigos!$Q$2:$R$26,2,0)</f>
        <v>GENENCOR CUERO</v>
      </c>
      <c r="O1367" t="s">
        <v>119</v>
      </c>
      <c r="P1367" t="str">
        <f>VLOOKUP(O1367,Códigos!$B$2:$C$19,2,0)</f>
        <v>CUNDINAMARCA</v>
      </c>
      <c r="Q1367" t="s">
        <v>28</v>
      </c>
      <c r="R1367" t="str">
        <f>VLOOKUP(Q1367,Códigos!$E$2:$F$52,2,0)</f>
        <v>BOGOTÁ, D.C.</v>
      </c>
      <c r="S1367" t="s">
        <v>19</v>
      </c>
      <c r="T1367" t="str">
        <f>VLOOKUP(S1367,Códigos!$T$3:$U$14,2,0)</f>
        <v>BIOINDUSTRIA</v>
      </c>
      <c r="U1367" s="6">
        <v>1771.53</v>
      </c>
      <c r="V1367" s="6">
        <v>389.49382736956193</v>
      </c>
    </row>
    <row r="1368" spans="1:22" x14ac:dyDescent="0.25">
      <c r="A1368" t="s">
        <v>4188</v>
      </c>
      <c r="B1368" t="str">
        <f>VLOOKUP(A1368,Códigos!$H$3:$I$19,2,0)</f>
        <v>ELIANA LONDOÑO - TEXTIL</v>
      </c>
      <c r="C1368" t="s">
        <v>4585</v>
      </c>
      <c r="D1368" s="2">
        <v>41824</v>
      </c>
      <c r="E1368" s="2" t="s">
        <v>9286</v>
      </c>
      <c r="F1368">
        <v>60</v>
      </c>
      <c r="G1368" t="s">
        <v>1979</v>
      </c>
      <c r="H1368" t="str">
        <f>VLOOKUP(G1368,Códigos!$K$2:$L$250,2,0)</f>
        <v>INDICANT-COLOR</v>
      </c>
      <c r="I1368" s="1">
        <v>60</v>
      </c>
      <c r="J1368" s="6">
        <v>720000</v>
      </c>
      <c r="K1368" t="s">
        <v>4189</v>
      </c>
      <c r="L1368" t="str">
        <f>VLOOKUP(K1368,Códigos!$N$2:$O$376,2,0)</f>
        <v>KENZO JEANS S.A.S.</v>
      </c>
      <c r="M1368" t="s">
        <v>980</v>
      </c>
      <c r="N1368" t="str">
        <f>VLOOKUP(M1368,Códigos!$Q$2:$R$26,2,0)</f>
        <v>ANDICOL</v>
      </c>
      <c r="O1368" t="s">
        <v>119</v>
      </c>
      <c r="P1368" t="str">
        <f>VLOOKUP(O1368,Códigos!$B$2:$C$19,2,0)</f>
        <v>CUNDINAMARCA</v>
      </c>
      <c r="Q1368" t="s">
        <v>28</v>
      </c>
      <c r="R1368" t="str">
        <f>VLOOKUP(Q1368,Códigos!$E$2:$F$52,2,0)</f>
        <v>BOGOTÁ, D.C.</v>
      </c>
      <c r="S1368" t="s">
        <v>19</v>
      </c>
      <c r="T1368" t="str">
        <f>VLOOKUP(S1368,Códigos!$T$3:$U$14,2,0)</f>
        <v>BIOINDUSTRIA</v>
      </c>
      <c r="U1368" s="6">
        <v>1771.53</v>
      </c>
      <c r="V1368" s="6">
        <v>406.42834160302112</v>
      </c>
    </row>
    <row r="1369" spans="1:22" x14ac:dyDescent="0.25">
      <c r="A1369" t="s">
        <v>21</v>
      </c>
      <c r="B1369" t="str">
        <f>VLOOKUP(A1369,Códigos!$H$3:$I$19,2,0)</f>
        <v>KAREN ANDREA GUALDRON</v>
      </c>
      <c r="C1369" t="s">
        <v>485</v>
      </c>
      <c r="D1369" s="2">
        <v>41824</v>
      </c>
      <c r="E1369" s="2" t="s">
        <v>9286</v>
      </c>
      <c r="F1369">
        <v>60</v>
      </c>
      <c r="G1369" t="s">
        <v>452</v>
      </c>
      <c r="H1369" t="str">
        <f>VLOOKUP(G1369,Códigos!$K$2:$L$250,2,0)</f>
        <v>CAPSTONE FS-60</v>
      </c>
      <c r="I1369" s="1">
        <v>18.16</v>
      </c>
      <c r="J1369" s="6">
        <v>2996400</v>
      </c>
      <c r="K1369" t="s">
        <v>460</v>
      </c>
      <c r="L1369" t="str">
        <f>VLOOKUP(K1369,Códigos!$N$2:$O$376,2,0)</f>
        <v>FARBEN S.A.</v>
      </c>
      <c r="M1369" t="s">
        <v>435</v>
      </c>
      <c r="N1369" t="str">
        <f>VLOOKUP(M1369,Códigos!$Q$2:$R$26,2,0)</f>
        <v>AUXICOLOR LTDA</v>
      </c>
      <c r="O1369" t="s">
        <v>119</v>
      </c>
      <c r="P1369" t="str">
        <f>VLOOKUP(O1369,Códigos!$B$2:$C$19,2,0)</f>
        <v>CUNDINAMARCA</v>
      </c>
      <c r="Q1369" t="s">
        <v>28</v>
      </c>
      <c r="R1369" t="str">
        <f>VLOOKUP(Q1369,Códigos!$E$2:$F$52,2,0)</f>
        <v>BOGOTÁ, D.C.</v>
      </c>
      <c r="S1369" t="s">
        <v>21</v>
      </c>
      <c r="T1369" t="str">
        <f>VLOOKUP(S1369,Códigos!$T$3:$U$14,2,0)</f>
        <v>ESPECIALIDADES QUIMICAS</v>
      </c>
      <c r="U1369" s="6">
        <v>1771.53</v>
      </c>
      <c r="V1369" s="6">
        <v>1691.4192816379064</v>
      </c>
    </row>
    <row r="1370" spans="1:22" x14ac:dyDescent="0.25">
      <c r="A1370" t="s">
        <v>19</v>
      </c>
      <c r="B1370" t="str">
        <f>VLOOKUP(A1370,Códigos!$H$3:$I$19,2,0)</f>
        <v>TEXTILERAS BOGOTA</v>
      </c>
      <c r="C1370" t="s">
        <v>45</v>
      </c>
      <c r="D1370" s="2">
        <v>41824</v>
      </c>
      <c r="E1370" s="2" t="s">
        <v>9286</v>
      </c>
      <c r="F1370">
        <v>60</v>
      </c>
      <c r="G1370" t="s">
        <v>109</v>
      </c>
      <c r="H1370" t="str">
        <f>VLOOKUP(G1370,Códigos!$K$2:$L$250,2,0)</f>
        <v>CATALASE T100</v>
      </c>
      <c r="I1370" s="1">
        <v>50</v>
      </c>
      <c r="J1370" s="6">
        <v>1070760</v>
      </c>
      <c r="K1370" t="s">
        <v>33</v>
      </c>
      <c r="L1370" t="str">
        <f>VLOOKUP(K1370,Códigos!$N$2:$O$376,2,0)</f>
        <v>TEXTILES MIRATEX S.A.S.</v>
      </c>
      <c r="M1370" t="s">
        <v>21</v>
      </c>
      <c r="N1370" t="str">
        <f>VLOOKUP(M1370,Códigos!$Q$2:$R$26,2,0)</f>
        <v>GENENCOR CUERO</v>
      </c>
      <c r="O1370" t="s">
        <v>27</v>
      </c>
      <c r="P1370" t="str">
        <f>VLOOKUP(O1370,Códigos!$B$2:$C$19,2,0)</f>
        <v>BOGOTÁ, D.C.</v>
      </c>
      <c r="Q1370" t="s">
        <v>28</v>
      </c>
      <c r="R1370" t="str">
        <f>VLOOKUP(Q1370,Códigos!$E$2:$F$52,2,0)</f>
        <v>BOGOTÁ, D.C.</v>
      </c>
      <c r="S1370" t="s">
        <v>19</v>
      </c>
      <c r="T1370" t="str">
        <f>VLOOKUP(S1370,Códigos!$T$3:$U$14,2,0)</f>
        <v>BIOINDUSTRIA</v>
      </c>
      <c r="U1370" s="6">
        <v>1771.53</v>
      </c>
      <c r="V1370" s="6">
        <v>604.42668202062623</v>
      </c>
    </row>
    <row r="1371" spans="1:22" x14ac:dyDescent="0.25">
      <c r="A1371" t="s">
        <v>980</v>
      </c>
      <c r="B1371" t="str">
        <f>VLOOKUP(A1371,Códigos!$H$3:$I$19,2,0)</f>
        <v>JENNY GOMEZ VALENCIA</v>
      </c>
      <c r="C1371" t="s">
        <v>1406</v>
      </c>
      <c r="D1371" s="2">
        <v>41824</v>
      </c>
      <c r="E1371" s="2" t="s">
        <v>9286</v>
      </c>
      <c r="F1371">
        <v>0</v>
      </c>
      <c r="G1371" t="s">
        <v>1293</v>
      </c>
      <c r="H1371" t="str">
        <f>VLOOKUP(G1371,Códigos!$K$2:$L$250,2,0)</f>
        <v>SYLOID ED-44</v>
      </c>
      <c r="I1371" s="1">
        <v>20</v>
      </c>
      <c r="J1371" s="6">
        <v>347920</v>
      </c>
      <c r="K1371" t="s">
        <v>1314</v>
      </c>
      <c r="L1371" t="str">
        <f>VLOOKUP(K1371,Códigos!$N$2:$O$376,2,0)</f>
        <v>MARIN GONZALEZ HUBERT DE JESUS</v>
      </c>
      <c r="M1371" t="s">
        <v>21</v>
      </c>
      <c r="N1371" t="str">
        <f>VLOOKUP(M1371,Códigos!$Q$2:$R$26,2,0)</f>
        <v>GENENCOR CUERO</v>
      </c>
      <c r="O1371" t="s">
        <v>1084</v>
      </c>
      <c r="P1371" t="str">
        <f>VLOOKUP(O1371,Códigos!$B$2:$C$19,2,0)</f>
        <v>RISARALDA</v>
      </c>
      <c r="Q1371" t="s">
        <v>1086</v>
      </c>
      <c r="R1371" t="str">
        <f>VLOOKUP(Q1371,Códigos!$E$2:$F$52,2,0)</f>
        <v>PEREIRA</v>
      </c>
      <c r="S1371" t="s">
        <v>21</v>
      </c>
      <c r="T1371" t="str">
        <f>VLOOKUP(S1371,Códigos!$T$3:$U$14,2,0)</f>
        <v>ESPECIALIDADES QUIMICAS</v>
      </c>
      <c r="U1371" s="6">
        <v>1771.53</v>
      </c>
      <c r="V1371" s="6">
        <v>196.39520640350432</v>
      </c>
    </row>
    <row r="1372" spans="1:22" x14ac:dyDescent="0.25">
      <c r="A1372" t="s">
        <v>21</v>
      </c>
      <c r="B1372" t="str">
        <f>VLOOKUP(A1372,Códigos!$H$3:$I$19,2,0)</f>
        <v>KAREN ANDREA GUALDRON</v>
      </c>
      <c r="C1372" t="s">
        <v>531</v>
      </c>
      <c r="D1372" s="2">
        <v>41824</v>
      </c>
      <c r="E1372" s="2" t="s">
        <v>9286</v>
      </c>
      <c r="F1372">
        <v>60</v>
      </c>
      <c r="G1372" t="s">
        <v>525</v>
      </c>
      <c r="H1372" t="str">
        <f>VLOOKUP(G1372,Códigos!$K$2:$L$250,2,0)</f>
        <v>TIZOR ZEC</v>
      </c>
      <c r="I1372" s="1">
        <v>200</v>
      </c>
      <c r="J1372" s="6">
        <v>9261600</v>
      </c>
      <c r="K1372" t="s">
        <v>526</v>
      </c>
      <c r="L1372" t="str">
        <f>VLOOKUP(K1372,Códigos!$N$2:$O$376,2,0)</f>
        <v>PLASTILENE S.A.</v>
      </c>
      <c r="M1372" t="s">
        <v>529</v>
      </c>
      <c r="N1372" t="str">
        <f>VLOOKUP(M1372,Códigos!$Q$2:$R$26,2,0)</f>
        <v>DORF KETAL</v>
      </c>
      <c r="O1372" t="s">
        <v>119</v>
      </c>
      <c r="P1372" t="str">
        <f>VLOOKUP(O1372,Códigos!$B$2:$C$19,2,0)</f>
        <v>CUNDINAMARCA</v>
      </c>
      <c r="Q1372" t="s">
        <v>28</v>
      </c>
      <c r="R1372" t="str">
        <f>VLOOKUP(Q1372,Códigos!$E$2:$F$52,2,0)</f>
        <v>BOGOTÁ, D.C.</v>
      </c>
      <c r="S1372" t="s">
        <v>21</v>
      </c>
      <c r="T1372" t="str">
        <f>VLOOKUP(S1372,Códigos!$T$3:$U$14,2,0)</f>
        <v>ESPECIALIDADES QUIMICAS</v>
      </c>
      <c r="U1372" s="6">
        <v>1771.53</v>
      </c>
      <c r="V1372" s="6">
        <v>5228.0232341535284</v>
      </c>
    </row>
    <row r="1373" spans="1:22" x14ac:dyDescent="0.25">
      <c r="A1373" t="s">
        <v>4188</v>
      </c>
      <c r="B1373" t="str">
        <f>VLOOKUP(A1373,Códigos!$H$3:$I$19,2,0)</f>
        <v>ELIANA LONDOÑO - TEXTIL</v>
      </c>
      <c r="C1373" t="s">
        <v>4585</v>
      </c>
      <c r="D1373" s="2">
        <v>41824</v>
      </c>
      <c r="E1373" s="2" t="s">
        <v>9286</v>
      </c>
      <c r="F1373">
        <v>60</v>
      </c>
      <c r="G1373" t="s">
        <v>124</v>
      </c>
      <c r="H1373" t="str">
        <f>VLOOKUP(G1373,Códigos!$K$2:$L$250,2,0)</f>
        <v>INDESIZE OPT-L7</v>
      </c>
      <c r="I1373" s="1">
        <v>60</v>
      </c>
      <c r="J1373" s="6">
        <v>312000</v>
      </c>
      <c r="K1373" t="s">
        <v>4189</v>
      </c>
      <c r="L1373" t="str">
        <f>VLOOKUP(K1373,Códigos!$N$2:$O$376,2,0)</f>
        <v>KENZO JEANS S.A.S.</v>
      </c>
      <c r="M1373" t="s">
        <v>21</v>
      </c>
      <c r="N1373" t="str">
        <f>VLOOKUP(M1373,Códigos!$Q$2:$R$26,2,0)</f>
        <v>GENENCOR CUERO</v>
      </c>
      <c r="O1373" t="s">
        <v>119</v>
      </c>
      <c r="P1373" t="str">
        <f>VLOOKUP(O1373,Códigos!$B$2:$C$19,2,0)</f>
        <v>CUNDINAMARCA</v>
      </c>
      <c r="Q1373" t="s">
        <v>28</v>
      </c>
      <c r="R1373" t="str">
        <f>VLOOKUP(Q1373,Códigos!$E$2:$F$52,2,0)</f>
        <v>BOGOTÁ, D.C.</v>
      </c>
      <c r="S1373" t="s">
        <v>19</v>
      </c>
      <c r="T1373" t="str">
        <f>VLOOKUP(S1373,Códigos!$T$3:$U$14,2,0)</f>
        <v>BIOINDUSTRIA</v>
      </c>
      <c r="U1373" s="6">
        <v>1771.53</v>
      </c>
      <c r="V1373" s="6">
        <v>176.11894802797582</v>
      </c>
    </row>
    <row r="1374" spans="1:22" x14ac:dyDescent="0.25">
      <c r="A1374" t="s">
        <v>4188</v>
      </c>
      <c r="B1374" t="str">
        <f>VLOOKUP(A1374,Códigos!$H$3:$I$19,2,0)</f>
        <v>ELIANA LONDOÑO - TEXTIL</v>
      </c>
      <c r="C1374" t="s">
        <v>4584</v>
      </c>
      <c r="D1374" s="2">
        <v>41824</v>
      </c>
      <c r="E1374" s="2" t="s">
        <v>9286</v>
      </c>
      <c r="F1374">
        <v>30</v>
      </c>
      <c r="G1374" t="s">
        <v>1979</v>
      </c>
      <c r="H1374" t="str">
        <f>VLOOKUP(G1374,Códigos!$K$2:$L$250,2,0)</f>
        <v>INDICANT-COLOR</v>
      </c>
      <c r="I1374" s="1">
        <v>130</v>
      </c>
      <c r="J1374" s="6">
        <v>975000</v>
      </c>
      <c r="K1374" t="s">
        <v>4316</v>
      </c>
      <c r="L1374" t="str">
        <f>VLOOKUP(K1374,Códigos!$N$2:$O$376,2,0)</f>
        <v>PERMODA LIMITADA</v>
      </c>
      <c r="M1374" t="s">
        <v>980</v>
      </c>
      <c r="N1374" t="str">
        <f>VLOOKUP(M1374,Códigos!$Q$2:$R$26,2,0)</f>
        <v>ANDICOL</v>
      </c>
      <c r="O1374" t="s">
        <v>119</v>
      </c>
      <c r="P1374" t="str">
        <f>VLOOKUP(O1374,Códigos!$B$2:$C$19,2,0)</f>
        <v>CUNDINAMARCA</v>
      </c>
      <c r="Q1374" t="s">
        <v>28</v>
      </c>
      <c r="R1374" t="str">
        <f>VLOOKUP(Q1374,Códigos!$E$2:$F$52,2,0)</f>
        <v>BOGOTÁ, D.C.</v>
      </c>
      <c r="S1374" t="s">
        <v>19</v>
      </c>
      <c r="T1374" t="str">
        <f>VLOOKUP(S1374,Códigos!$T$3:$U$14,2,0)</f>
        <v>BIOINDUSTRIA</v>
      </c>
      <c r="U1374" s="6">
        <v>1771.53</v>
      </c>
      <c r="V1374" s="6">
        <v>550.37171258742444</v>
      </c>
    </row>
    <row r="1375" spans="1:22" x14ac:dyDescent="0.25">
      <c r="A1375" t="s">
        <v>231</v>
      </c>
      <c r="B1375" t="str">
        <f>VLOOKUP(A1375,Códigos!$H$3:$I$19,2,0)</f>
        <v>NATALY VELA</v>
      </c>
      <c r="C1375" t="s">
        <v>2710</v>
      </c>
      <c r="D1375" s="2">
        <v>41824</v>
      </c>
      <c r="E1375" s="2" t="s">
        <v>9286</v>
      </c>
      <c r="F1375">
        <v>0</v>
      </c>
      <c r="G1375" t="s">
        <v>1012</v>
      </c>
      <c r="H1375" t="str">
        <f>VLOOKUP(G1375,Códigos!$K$2:$L$250,2,0)</f>
        <v>SAFALE S-04 * 500 GR</v>
      </c>
      <c r="I1375" s="1">
        <v>0</v>
      </c>
      <c r="J1375" s="6">
        <v>0</v>
      </c>
      <c r="K1375" t="s">
        <v>1037</v>
      </c>
      <c r="L1375" t="str">
        <f>VLOOKUP(K1375,Códigos!$N$2:$O$376,2,0)</f>
        <v>BODEGAS SANTA LUCIA LIMITADA</v>
      </c>
      <c r="M1375" t="s">
        <v>1016</v>
      </c>
      <c r="N1375" t="str">
        <f>VLOOKUP(M1375,Códigos!$Q$2:$R$26,2,0)</f>
        <v>FERMENTIS- SAFMEX</v>
      </c>
      <c r="O1375" t="s">
        <v>361</v>
      </c>
      <c r="P1375" t="str">
        <f>VLOOKUP(O1375,Códigos!$B$2:$C$19,2,0)</f>
        <v>TOLIMA</v>
      </c>
      <c r="Q1375" t="s">
        <v>362</v>
      </c>
      <c r="R1375" t="str">
        <f>VLOOKUP(Q1375,Códigos!$E$2:$F$52,2,0)</f>
        <v>IBAGUÉ</v>
      </c>
      <c r="S1375" t="s">
        <v>19</v>
      </c>
      <c r="T1375" t="str">
        <f>VLOOKUP(S1375,Códigos!$T$3:$U$14,2,0)</f>
        <v>BIOINDUSTRIA</v>
      </c>
      <c r="U1375" s="6">
        <v>1771.53</v>
      </c>
      <c r="V1375" s="6">
        <v>0</v>
      </c>
    </row>
    <row r="1376" spans="1:22" x14ac:dyDescent="0.25">
      <c r="A1376" t="s">
        <v>980</v>
      </c>
      <c r="B1376" t="str">
        <f>VLOOKUP(A1376,Códigos!$H$3:$I$19,2,0)</f>
        <v>JENNY GOMEZ VALENCIA</v>
      </c>
      <c r="C1376" t="s">
        <v>1402</v>
      </c>
      <c r="D1376" s="2">
        <v>41824</v>
      </c>
      <c r="E1376" s="2" t="s">
        <v>9286</v>
      </c>
      <c r="F1376">
        <v>0</v>
      </c>
      <c r="G1376" t="s">
        <v>291</v>
      </c>
      <c r="H1376" t="str">
        <f>VLOOKUP(G1376,Códigos!$K$2:$L$250,2,0)</f>
        <v>SYLOID ED-30</v>
      </c>
      <c r="I1376" s="1">
        <v>70</v>
      </c>
      <c r="J1376" s="6">
        <v>1362830</v>
      </c>
      <c r="K1376" t="s">
        <v>1262</v>
      </c>
      <c r="L1376" t="str">
        <f>VLOOKUP(K1376,Códigos!$N$2:$O$376,2,0)</f>
        <v>RENDON FRANCY LUZ</v>
      </c>
      <c r="M1376" t="s">
        <v>21</v>
      </c>
      <c r="N1376" t="str">
        <f>VLOOKUP(M1376,Códigos!$Q$2:$R$26,2,0)</f>
        <v>GENENCOR CUERO</v>
      </c>
      <c r="O1376" t="s">
        <v>594</v>
      </c>
      <c r="P1376" t="str">
        <f>VLOOKUP(O1376,Códigos!$B$2:$C$19,2,0)</f>
        <v>VALLE DEL CAUCA</v>
      </c>
      <c r="Q1376" t="s">
        <v>1264</v>
      </c>
      <c r="R1376" t="str">
        <f>VLOOKUP(Q1376,Códigos!$E$2:$F$52,2,0)</f>
        <v>JAMUNDÍ</v>
      </c>
      <c r="S1376" t="s">
        <v>21</v>
      </c>
      <c r="T1376" t="str">
        <f>VLOOKUP(S1376,Códigos!$T$3:$U$14,2,0)</f>
        <v>ESPECIALIDADES QUIMICAS</v>
      </c>
      <c r="U1376" s="6">
        <v>1771.53</v>
      </c>
      <c r="V1376" s="6">
        <v>769.29546775950735</v>
      </c>
    </row>
    <row r="1377" spans="1:22" x14ac:dyDescent="0.25">
      <c r="A1377" t="s">
        <v>980</v>
      </c>
      <c r="B1377" t="str">
        <f>VLOOKUP(A1377,Códigos!$H$3:$I$19,2,0)</f>
        <v>JENNY GOMEZ VALENCIA</v>
      </c>
      <c r="C1377" t="s">
        <v>1408</v>
      </c>
      <c r="D1377" s="2">
        <v>41824</v>
      </c>
      <c r="E1377" s="2" t="s">
        <v>9286</v>
      </c>
      <c r="F1377">
        <v>60</v>
      </c>
      <c r="G1377" t="s">
        <v>291</v>
      </c>
      <c r="H1377" t="str">
        <f>VLOOKUP(G1377,Códigos!$K$2:$L$250,2,0)</f>
        <v>SYLOID ED-30</v>
      </c>
      <c r="I1377" s="1">
        <v>120</v>
      </c>
      <c r="J1377" s="6">
        <v>2336280</v>
      </c>
      <c r="K1377" t="s">
        <v>1099</v>
      </c>
      <c r="L1377" t="str">
        <f>VLOOKUP(K1377,Códigos!$N$2:$O$376,2,0)</f>
        <v>INDUSTRIAS LEMBER S.A.</v>
      </c>
      <c r="M1377" t="s">
        <v>21</v>
      </c>
      <c r="N1377" t="str">
        <f>VLOOKUP(M1377,Códigos!$Q$2:$R$26,2,0)</f>
        <v>GENENCOR CUERO</v>
      </c>
      <c r="O1377" t="s">
        <v>594</v>
      </c>
      <c r="P1377" t="str">
        <f>VLOOKUP(O1377,Códigos!$B$2:$C$19,2,0)</f>
        <v>VALLE DEL CAUCA</v>
      </c>
      <c r="Q1377" t="s">
        <v>1102</v>
      </c>
      <c r="R1377" t="str">
        <f>VLOOKUP(Q1377,Códigos!$E$2:$F$52,2,0)</f>
        <v>YUMBO</v>
      </c>
      <c r="S1377" t="s">
        <v>21</v>
      </c>
      <c r="T1377" t="str">
        <f>VLOOKUP(S1377,Códigos!$T$3:$U$14,2,0)</f>
        <v>ESPECIALIDADES QUIMICAS</v>
      </c>
      <c r="U1377" s="6">
        <v>1771.53</v>
      </c>
      <c r="V1377" s="6">
        <v>1318.7922304448698</v>
      </c>
    </row>
    <row r="1378" spans="1:22" x14ac:dyDescent="0.25">
      <c r="A1378" t="s">
        <v>980</v>
      </c>
      <c r="B1378" t="str">
        <f>VLOOKUP(A1378,Códigos!$H$3:$I$19,2,0)</f>
        <v>JENNY GOMEZ VALENCIA</v>
      </c>
      <c r="C1378" t="s">
        <v>1405</v>
      </c>
      <c r="D1378" s="2">
        <v>41824</v>
      </c>
      <c r="E1378" s="2" t="s">
        <v>9286</v>
      </c>
      <c r="F1378">
        <v>60</v>
      </c>
      <c r="G1378" t="s">
        <v>1269</v>
      </c>
      <c r="H1378" t="str">
        <f>VLOOKUP(G1378,Códigos!$K$2:$L$250,2,0)</f>
        <v>LUDOX CL-P</v>
      </c>
      <c r="I1378" s="1">
        <v>267.62</v>
      </c>
      <c r="J1378" s="6">
        <v>2654790.4</v>
      </c>
      <c r="K1378" t="s">
        <v>1283</v>
      </c>
      <c r="L1378" t="str">
        <f>VLOOKUP(K1378,Códigos!$N$2:$O$376,2,0)</f>
        <v>CARTON DE COLOMBIA S.A.</v>
      </c>
      <c r="M1378" t="s">
        <v>21</v>
      </c>
      <c r="N1378" t="str">
        <f>VLOOKUP(M1378,Códigos!$Q$2:$R$26,2,0)</f>
        <v>GENENCOR CUERO</v>
      </c>
      <c r="O1378" t="s">
        <v>594</v>
      </c>
      <c r="P1378" t="str">
        <f>VLOOKUP(O1378,Códigos!$B$2:$C$19,2,0)</f>
        <v>VALLE DEL CAUCA</v>
      </c>
      <c r="Q1378" t="s">
        <v>1102</v>
      </c>
      <c r="R1378" t="str">
        <f>VLOOKUP(Q1378,Códigos!$E$2:$F$52,2,0)</f>
        <v>YUMBO</v>
      </c>
      <c r="S1378" t="s">
        <v>21</v>
      </c>
      <c r="T1378" t="str">
        <f>VLOOKUP(S1378,Códigos!$T$3:$U$14,2,0)</f>
        <v>ESPECIALIDADES QUIMICAS</v>
      </c>
      <c r="U1378" s="6">
        <v>1771.53</v>
      </c>
      <c r="V1378" s="6">
        <v>1498.5861938550293</v>
      </c>
    </row>
    <row r="1379" spans="1:22" x14ac:dyDescent="0.25">
      <c r="A1379" t="s">
        <v>231</v>
      </c>
      <c r="B1379" t="str">
        <f>VLOOKUP(A1379,Códigos!$H$3:$I$19,2,0)</f>
        <v>NATALY VELA</v>
      </c>
      <c r="C1379" t="s">
        <v>2711</v>
      </c>
      <c r="D1379" s="2">
        <v>41824</v>
      </c>
      <c r="E1379" s="2" t="s">
        <v>9286</v>
      </c>
      <c r="F1379">
        <v>0</v>
      </c>
      <c r="G1379" t="s">
        <v>1012</v>
      </c>
      <c r="H1379" t="str">
        <f>VLOOKUP(G1379,Códigos!$K$2:$L$250,2,0)</f>
        <v>SAFALE S-04 * 500 GR</v>
      </c>
      <c r="I1379" s="1">
        <v>2</v>
      </c>
      <c r="J1379" s="6">
        <v>425168</v>
      </c>
      <c r="K1379" t="s">
        <v>1037</v>
      </c>
      <c r="L1379" t="str">
        <f>VLOOKUP(K1379,Códigos!$N$2:$O$376,2,0)</f>
        <v>BODEGAS SANTA LUCIA LIMITADA</v>
      </c>
      <c r="M1379" t="s">
        <v>1016</v>
      </c>
      <c r="N1379" t="str">
        <f>VLOOKUP(M1379,Códigos!$Q$2:$R$26,2,0)</f>
        <v>FERMENTIS- SAFMEX</v>
      </c>
      <c r="O1379" t="s">
        <v>361</v>
      </c>
      <c r="P1379" t="str">
        <f>VLOOKUP(O1379,Códigos!$B$2:$C$19,2,0)</f>
        <v>TOLIMA</v>
      </c>
      <c r="Q1379" t="s">
        <v>362</v>
      </c>
      <c r="R1379" t="str">
        <f>VLOOKUP(Q1379,Códigos!$E$2:$F$52,2,0)</f>
        <v>IBAGUÉ</v>
      </c>
      <c r="S1379" t="s">
        <v>19</v>
      </c>
      <c r="T1379" t="str">
        <f>VLOOKUP(S1379,Códigos!$T$3:$U$14,2,0)</f>
        <v>BIOINDUSTRIA</v>
      </c>
      <c r="U1379" s="6">
        <v>1771.53</v>
      </c>
      <c r="V1379" s="6">
        <v>240.00045158704623</v>
      </c>
    </row>
    <row r="1380" spans="1:22" x14ac:dyDescent="0.25">
      <c r="A1380" t="s">
        <v>19</v>
      </c>
      <c r="B1380" t="str">
        <f>VLOOKUP(A1380,Códigos!$H$3:$I$19,2,0)</f>
        <v>TEXTILERAS BOGOTA</v>
      </c>
      <c r="C1380" t="s">
        <v>145</v>
      </c>
      <c r="D1380" s="2">
        <v>41824</v>
      </c>
      <c r="E1380" s="2" t="s">
        <v>9286</v>
      </c>
      <c r="F1380">
        <v>30</v>
      </c>
      <c r="G1380" t="s">
        <v>109</v>
      </c>
      <c r="H1380" t="str">
        <f>VLOOKUP(G1380,Códigos!$K$2:$L$250,2,0)</f>
        <v>CATALASE T100</v>
      </c>
      <c r="I1380" s="1">
        <v>300</v>
      </c>
      <c r="J1380" s="6">
        <v>2850000</v>
      </c>
      <c r="K1380" t="s">
        <v>129</v>
      </c>
      <c r="L1380" t="str">
        <f>VLOOKUP(K1380,Códigos!$N$2:$O$376,2,0)</f>
        <v>MANUFACTURAS ELIOT S.A.S.</v>
      </c>
      <c r="M1380" t="s">
        <v>21</v>
      </c>
      <c r="N1380" t="str">
        <f>VLOOKUP(M1380,Códigos!$Q$2:$R$26,2,0)</f>
        <v>GENENCOR CUERO</v>
      </c>
      <c r="O1380" t="s">
        <v>27</v>
      </c>
      <c r="P1380" t="str">
        <f>VLOOKUP(O1380,Códigos!$B$2:$C$19,2,0)</f>
        <v>BOGOTÁ, D.C.</v>
      </c>
      <c r="Q1380" t="s">
        <v>28</v>
      </c>
      <c r="R1380" t="str">
        <f>VLOOKUP(Q1380,Códigos!$E$2:$F$52,2,0)</f>
        <v>BOGOTÁ, D.C.</v>
      </c>
      <c r="S1380" t="s">
        <v>19</v>
      </c>
      <c r="T1380" t="str">
        <f>VLOOKUP(S1380,Códigos!$T$3:$U$14,2,0)</f>
        <v>BIOINDUSTRIA</v>
      </c>
      <c r="U1380" s="6">
        <v>1771.53</v>
      </c>
      <c r="V1380" s="6">
        <v>1608.7788521786254</v>
      </c>
    </row>
    <row r="1381" spans="1:22" x14ac:dyDescent="0.25">
      <c r="A1381" t="s">
        <v>980</v>
      </c>
      <c r="B1381" t="str">
        <f>VLOOKUP(A1381,Códigos!$H$3:$I$19,2,0)</f>
        <v>JENNY GOMEZ VALENCIA</v>
      </c>
      <c r="C1381" t="s">
        <v>1407</v>
      </c>
      <c r="D1381" s="2">
        <v>41824</v>
      </c>
      <c r="E1381" s="2" t="s">
        <v>9286</v>
      </c>
      <c r="F1381">
        <v>60</v>
      </c>
      <c r="G1381" t="s">
        <v>1293</v>
      </c>
      <c r="H1381" t="str">
        <f>VLOOKUP(G1381,Códigos!$K$2:$L$250,2,0)</f>
        <v>SYLOID ED-44</v>
      </c>
      <c r="I1381" s="1">
        <v>30</v>
      </c>
      <c r="J1381" s="6">
        <v>480000</v>
      </c>
      <c r="K1381" t="s">
        <v>1325</v>
      </c>
      <c r="L1381" t="str">
        <f>VLOOKUP(K1381,Códigos!$N$2:$O$376,2,0)</f>
        <v>INDUSTRIAS MACAR S.A.</v>
      </c>
      <c r="M1381" t="s">
        <v>21</v>
      </c>
      <c r="N1381" t="str">
        <f>VLOOKUP(M1381,Códigos!$Q$2:$R$26,2,0)</f>
        <v>GENENCOR CUERO</v>
      </c>
      <c r="O1381" t="s">
        <v>594</v>
      </c>
      <c r="P1381" t="str">
        <f>VLOOKUP(O1381,Códigos!$B$2:$C$19,2,0)</f>
        <v>VALLE DEL CAUCA</v>
      </c>
      <c r="Q1381" t="s">
        <v>595</v>
      </c>
      <c r="R1381" t="str">
        <f>VLOOKUP(Q1381,Códigos!$E$2:$F$52,2,0)</f>
        <v>CALI</v>
      </c>
      <c r="S1381" t="s">
        <v>21</v>
      </c>
      <c r="T1381" t="str">
        <f>VLOOKUP(S1381,Códigos!$T$3:$U$14,2,0)</f>
        <v>ESPECIALIDADES QUIMICAS</v>
      </c>
      <c r="U1381" s="6">
        <v>1771.53</v>
      </c>
      <c r="V1381" s="6">
        <v>270.95222773534744</v>
      </c>
    </row>
    <row r="1382" spans="1:22" x14ac:dyDescent="0.25">
      <c r="A1382" t="s">
        <v>4188</v>
      </c>
      <c r="B1382" t="str">
        <f>VLOOKUP(A1382,Códigos!$H$3:$I$19,2,0)</f>
        <v>ELIANA LONDOÑO - TEXTIL</v>
      </c>
      <c r="C1382" t="s">
        <v>4585</v>
      </c>
      <c r="D1382" s="2">
        <v>41824</v>
      </c>
      <c r="E1382" s="2" t="s">
        <v>9286</v>
      </c>
      <c r="F1382">
        <v>60</v>
      </c>
      <c r="G1382" t="s">
        <v>1297</v>
      </c>
      <c r="H1382" t="str">
        <f>VLOOKUP(G1382,Códigos!$K$2:$L$250,2,0)</f>
        <v>INDIXELL NEUTRA 400 EX (SA)</v>
      </c>
      <c r="I1382" s="1">
        <v>25</v>
      </c>
      <c r="J1382" s="6">
        <v>350000</v>
      </c>
      <c r="K1382" t="s">
        <v>4189</v>
      </c>
      <c r="L1382" t="str">
        <f>VLOOKUP(K1382,Códigos!$N$2:$O$376,2,0)</f>
        <v>KENZO JEANS S.A.S.</v>
      </c>
      <c r="M1382" t="s">
        <v>21</v>
      </c>
      <c r="N1382" t="str">
        <f>VLOOKUP(M1382,Códigos!$Q$2:$R$26,2,0)</f>
        <v>GENENCOR CUERO</v>
      </c>
      <c r="O1382" t="s">
        <v>119</v>
      </c>
      <c r="P1382" t="str">
        <f>VLOOKUP(O1382,Códigos!$B$2:$C$19,2,0)</f>
        <v>CUNDINAMARCA</v>
      </c>
      <c r="Q1382" t="s">
        <v>28</v>
      </c>
      <c r="R1382" t="str">
        <f>VLOOKUP(Q1382,Códigos!$E$2:$F$52,2,0)</f>
        <v>BOGOTÁ, D.C.</v>
      </c>
      <c r="S1382" t="s">
        <v>19</v>
      </c>
      <c r="T1382" t="str">
        <f>VLOOKUP(S1382,Códigos!$T$3:$U$14,2,0)</f>
        <v>BIOINDUSTRIA</v>
      </c>
      <c r="U1382" s="6">
        <v>1771.53</v>
      </c>
      <c r="V1382" s="6">
        <v>197.56933272369082</v>
      </c>
    </row>
    <row r="1383" spans="1:22" x14ac:dyDescent="0.25">
      <c r="A1383" t="s">
        <v>4188</v>
      </c>
      <c r="B1383" t="str">
        <f>VLOOKUP(A1383,Códigos!$H$3:$I$19,2,0)</f>
        <v>ELIANA LONDOÑO - TEXTIL</v>
      </c>
      <c r="C1383" t="s">
        <v>4579</v>
      </c>
      <c r="D1383" s="2">
        <v>41824</v>
      </c>
      <c r="E1383" s="2" t="s">
        <v>9286</v>
      </c>
      <c r="F1383">
        <v>30</v>
      </c>
      <c r="G1383" t="s">
        <v>120</v>
      </c>
      <c r="H1383" t="str">
        <f>VLOOKUP(G1383,Códigos!$K$2:$L$250,2,0)</f>
        <v>CATALASE 700</v>
      </c>
      <c r="I1383" s="1">
        <v>100</v>
      </c>
      <c r="J1383" s="6">
        <v>320000</v>
      </c>
      <c r="K1383" t="s">
        <v>4316</v>
      </c>
      <c r="L1383" t="str">
        <f>VLOOKUP(K1383,Códigos!$N$2:$O$376,2,0)</f>
        <v>PERMODA LIMITADA</v>
      </c>
      <c r="M1383" t="s">
        <v>21</v>
      </c>
      <c r="N1383" t="str">
        <f>VLOOKUP(M1383,Códigos!$Q$2:$R$26,2,0)</f>
        <v>GENENCOR CUERO</v>
      </c>
      <c r="O1383" t="s">
        <v>119</v>
      </c>
      <c r="P1383" t="str">
        <f>VLOOKUP(O1383,Códigos!$B$2:$C$19,2,0)</f>
        <v>CUNDINAMARCA</v>
      </c>
      <c r="Q1383" t="s">
        <v>28</v>
      </c>
      <c r="R1383" t="str">
        <f>VLOOKUP(Q1383,Códigos!$E$2:$F$52,2,0)</f>
        <v>BOGOTÁ, D.C.</v>
      </c>
      <c r="S1383" t="s">
        <v>19</v>
      </c>
      <c r="T1383" t="str">
        <f>VLOOKUP(S1383,Códigos!$T$3:$U$14,2,0)</f>
        <v>BIOINDUSTRIA</v>
      </c>
      <c r="U1383" s="6">
        <v>1771.53</v>
      </c>
      <c r="V1383" s="6">
        <v>180.63481849023162</v>
      </c>
    </row>
    <row r="1384" spans="1:22" x14ac:dyDescent="0.25">
      <c r="A1384" t="s">
        <v>21</v>
      </c>
      <c r="B1384" t="str">
        <f>VLOOKUP(A1384,Códigos!$H$3:$I$19,2,0)</f>
        <v>KAREN ANDREA GUALDRON</v>
      </c>
      <c r="C1384" t="s">
        <v>482</v>
      </c>
      <c r="D1384" s="2">
        <v>41825</v>
      </c>
      <c r="E1384" s="2" t="s">
        <v>9286</v>
      </c>
      <c r="F1384">
        <v>60</v>
      </c>
      <c r="G1384" t="s">
        <v>452</v>
      </c>
      <c r="H1384" t="str">
        <f>VLOOKUP(G1384,Códigos!$K$2:$L$250,2,0)</f>
        <v>CAPSTONE FS-60</v>
      </c>
      <c r="I1384" s="1">
        <v>18.16</v>
      </c>
      <c r="J1384" s="6">
        <v>3268800</v>
      </c>
      <c r="K1384" t="s">
        <v>483</v>
      </c>
      <c r="L1384" t="str">
        <f>VLOOKUP(K1384,Códigos!$N$2:$O$376,2,0)</f>
        <v>QUIMICA INTERKROL LTDA</v>
      </c>
      <c r="M1384" t="s">
        <v>435</v>
      </c>
      <c r="N1384" t="str">
        <f>VLOOKUP(M1384,Códigos!$Q$2:$R$26,2,0)</f>
        <v>AUXICOLOR LTDA</v>
      </c>
      <c r="O1384" t="s">
        <v>27</v>
      </c>
      <c r="P1384" t="str">
        <f>VLOOKUP(O1384,Códigos!$B$2:$C$19,2,0)</f>
        <v>BOGOTÁ, D.C.</v>
      </c>
      <c r="Q1384" t="s">
        <v>28</v>
      </c>
      <c r="R1384" t="str">
        <f>VLOOKUP(Q1384,Códigos!$E$2:$F$52,2,0)</f>
        <v>BOGOTÁ, D.C.</v>
      </c>
      <c r="S1384" t="s">
        <v>21</v>
      </c>
      <c r="T1384" t="str">
        <f>VLOOKUP(S1384,Códigos!$T$3:$U$14,2,0)</f>
        <v>ESPECIALIDADES QUIMICAS</v>
      </c>
      <c r="U1384" s="6">
        <v>1771.53</v>
      </c>
      <c r="V1384" s="6">
        <v>1845.1846708777159</v>
      </c>
    </row>
    <row r="1385" spans="1:22" x14ac:dyDescent="0.25">
      <c r="A1385" t="s">
        <v>980</v>
      </c>
      <c r="B1385" t="str">
        <f>VLOOKUP(A1385,Códigos!$H$3:$I$19,2,0)</f>
        <v>JENNY GOMEZ VALENCIA</v>
      </c>
      <c r="C1385" t="s">
        <v>1404</v>
      </c>
      <c r="D1385" s="2">
        <v>41825</v>
      </c>
      <c r="E1385" s="2" t="s">
        <v>9286</v>
      </c>
      <c r="F1385">
        <v>60</v>
      </c>
      <c r="G1385" t="s">
        <v>1328</v>
      </c>
      <c r="H1385" t="str">
        <f>VLOOKUP(G1385,Códigos!$K$2:$L$250,2,0)</f>
        <v>INDIXELL 9L</v>
      </c>
      <c r="I1385" s="1">
        <v>120</v>
      </c>
      <c r="J1385" s="6">
        <v>840000</v>
      </c>
      <c r="K1385" t="s">
        <v>1254</v>
      </c>
      <c r="L1385" t="str">
        <f>VLOOKUP(K1385,Códigos!$N$2:$O$376,2,0)</f>
        <v>LAVANDERIA INDUSTRIAL SURTEÑIR S.A.</v>
      </c>
      <c r="M1385" t="s">
        <v>21</v>
      </c>
      <c r="N1385" t="str">
        <f>VLOOKUP(M1385,Códigos!$Q$2:$R$26,2,0)</f>
        <v>GENENCOR CUERO</v>
      </c>
      <c r="O1385" t="s">
        <v>594</v>
      </c>
      <c r="P1385" t="str">
        <f>VLOOKUP(O1385,Códigos!$B$2:$C$19,2,0)</f>
        <v>VALLE DEL CAUCA</v>
      </c>
      <c r="Q1385" t="s">
        <v>595</v>
      </c>
      <c r="R1385" t="str">
        <f>VLOOKUP(Q1385,Códigos!$E$2:$F$52,2,0)</f>
        <v>CALI</v>
      </c>
      <c r="S1385" t="s">
        <v>19</v>
      </c>
      <c r="T1385" t="str">
        <f>VLOOKUP(S1385,Códigos!$T$3:$U$14,2,0)</f>
        <v>BIOINDUSTRIA</v>
      </c>
      <c r="U1385" s="6">
        <v>1771.53</v>
      </c>
      <c r="V1385" s="6">
        <v>474.16639853685797</v>
      </c>
    </row>
    <row r="1386" spans="1:22" x14ac:dyDescent="0.25">
      <c r="A1386" t="s">
        <v>4188</v>
      </c>
      <c r="B1386" t="str">
        <f>VLOOKUP(A1386,Códigos!$H$3:$I$19,2,0)</f>
        <v>ELIANA LONDOÑO - TEXTIL</v>
      </c>
      <c r="C1386" t="s">
        <v>4578</v>
      </c>
      <c r="D1386" s="2">
        <v>41825</v>
      </c>
      <c r="E1386" s="2" t="s">
        <v>9286</v>
      </c>
      <c r="F1386">
        <v>30</v>
      </c>
      <c r="G1386" t="s">
        <v>1483</v>
      </c>
      <c r="H1386" t="str">
        <f>VLOOKUP(G1386,Códigos!$K$2:$L$250,2,0)</f>
        <v>INDIXELL ECO G (L)</v>
      </c>
      <c r="I1386" s="1">
        <v>0</v>
      </c>
      <c r="J1386" s="6">
        <v>0</v>
      </c>
      <c r="K1386" t="s">
        <v>4390</v>
      </c>
      <c r="L1386" t="str">
        <f>VLOOKUP(K1386,Códigos!$N$2:$O$376,2,0)</f>
        <v>FASHION WASH EU</v>
      </c>
      <c r="M1386" t="s">
        <v>21</v>
      </c>
      <c r="N1386" t="str">
        <f>VLOOKUP(M1386,Códigos!$Q$2:$R$26,2,0)</f>
        <v>GENENCOR CUERO</v>
      </c>
      <c r="O1386" t="s">
        <v>119</v>
      </c>
      <c r="P1386" t="str">
        <f>VLOOKUP(O1386,Códigos!$B$2:$C$19,2,0)</f>
        <v>CUNDINAMARCA</v>
      </c>
      <c r="Q1386" t="s">
        <v>28</v>
      </c>
      <c r="R1386" t="str">
        <f>VLOOKUP(Q1386,Códigos!$E$2:$F$52,2,0)</f>
        <v>BOGOTÁ, D.C.</v>
      </c>
      <c r="S1386" t="s">
        <v>19</v>
      </c>
      <c r="T1386" t="str">
        <f>VLOOKUP(S1386,Códigos!$T$3:$U$14,2,0)</f>
        <v>BIOINDUSTRIA</v>
      </c>
      <c r="U1386" s="6">
        <v>1771.53</v>
      </c>
      <c r="V1386" s="6">
        <v>0</v>
      </c>
    </row>
    <row r="1387" spans="1:22" x14ac:dyDescent="0.25">
      <c r="A1387" t="s">
        <v>4188</v>
      </c>
      <c r="B1387" t="str">
        <f>VLOOKUP(A1387,Códigos!$H$3:$I$19,2,0)</f>
        <v>ELIANA LONDOÑO - TEXTIL</v>
      </c>
      <c r="C1387" t="s">
        <v>4580</v>
      </c>
      <c r="D1387" s="2">
        <v>41825</v>
      </c>
      <c r="E1387" s="2" t="s">
        <v>9286</v>
      </c>
      <c r="F1387">
        <v>30</v>
      </c>
      <c r="G1387" t="s">
        <v>4378</v>
      </c>
      <c r="H1387" t="str">
        <f>VLOOKUP(G1387,Códigos!$K$2:$L$250,2,0)</f>
        <v>INDESIZE 120</v>
      </c>
      <c r="I1387" s="1">
        <v>25</v>
      </c>
      <c r="J1387" s="6">
        <v>187500</v>
      </c>
      <c r="K1387" t="s">
        <v>4349</v>
      </c>
      <c r="L1387" t="str">
        <f>VLOOKUP(K1387,Códigos!$N$2:$O$376,2,0)</f>
        <v>LUQUE LOPEZ MOISES</v>
      </c>
      <c r="M1387" t="s">
        <v>21</v>
      </c>
      <c r="N1387" t="str">
        <f>VLOOKUP(M1387,Códigos!$Q$2:$R$26,2,0)</f>
        <v>GENENCOR CUERO</v>
      </c>
      <c r="O1387" t="s">
        <v>119</v>
      </c>
      <c r="P1387" t="str">
        <f>VLOOKUP(O1387,Códigos!$B$2:$C$19,2,0)</f>
        <v>CUNDINAMARCA</v>
      </c>
      <c r="Q1387" t="s">
        <v>28</v>
      </c>
      <c r="R1387" t="str">
        <f>VLOOKUP(Q1387,Códigos!$E$2:$F$52,2,0)</f>
        <v>BOGOTÁ, D.C.</v>
      </c>
      <c r="S1387" t="s">
        <v>19</v>
      </c>
      <c r="T1387" t="str">
        <f>VLOOKUP(S1387,Códigos!$T$3:$U$14,2,0)</f>
        <v>BIOINDUSTRIA</v>
      </c>
      <c r="U1387" s="6">
        <v>1771.53</v>
      </c>
      <c r="V1387" s="6">
        <v>105.84071395912008</v>
      </c>
    </row>
    <row r="1388" spans="1:22" x14ac:dyDescent="0.25">
      <c r="A1388" t="s">
        <v>4188</v>
      </c>
      <c r="B1388" t="str">
        <f>VLOOKUP(A1388,Códigos!$H$3:$I$19,2,0)</f>
        <v>ELIANA LONDOÑO - TEXTIL</v>
      </c>
      <c r="C1388" t="s">
        <v>4582</v>
      </c>
      <c r="D1388" s="2">
        <v>41825</v>
      </c>
      <c r="E1388" s="2" t="s">
        <v>9286</v>
      </c>
      <c r="F1388">
        <v>30</v>
      </c>
      <c r="G1388" t="s">
        <v>4319</v>
      </c>
      <c r="H1388" t="str">
        <f>VLOOKUP(G1388,Códigos!$K$2:$L$250,2,0)</f>
        <v>INDESIZE 103 DLC</v>
      </c>
      <c r="I1388" s="1">
        <v>200</v>
      </c>
      <c r="J1388" s="6">
        <v>540000</v>
      </c>
      <c r="K1388" t="s">
        <v>4353</v>
      </c>
      <c r="L1388" t="str">
        <f>VLOOKUP(K1388,Códigos!$N$2:$O$376,2,0)</f>
        <v>TINTORERIA 100% E.U.</v>
      </c>
      <c r="M1388" t="s">
        <v>21</v>
      </c>
      <c r="N1388" t="str">
        <f>VLOOKUP(M1388,Códigos!$Q$2:$R$26,2,0)</f>
        <v>GENENCOR CUERO</v>
      </c>
      <c r="O1388" t="s">
        <v>119</v>
      </c>
      <c r="P1388" t="str">
        <f>VLOOKUP(O1388,Códigos!$B$2:$C$19,2,0)</f>
        <v>CUNDINAMARCA</v>
      </c>
      <c r="Q1388" t="s">
        <v>28</v>
      </c>
      <c r="R1388" t="str">
        <f>VLOOKUP(Q1388,Códigos!$E$2:$F$52,2,0)</f>
        <v>BOGOTÁ, D.C.</v>
      </c>
      <c r="S1388" t="s">
        <v>19</v>
      </c>
      <c r="T1388" t="str">
        <f>VLOOKUP(S1388,Códigos!$T$3:$U$14,2,0)</f>
        <v>BIOINDUSTRIA</v>
      </c>
      <c r="U1388" s="6">
        <v>1771.53</v>
      </c>
      <c r="V1388" s="6">
        <v>304.82125620226583</v>
      </c>
    </row>
    <row r="1389" spans="1:22" x14ac:dyDescent="0.25">
      <c r="A1389" t="s">
        <v>21</v>
      </c>
      <c r="B1389" t="str">
        <f>VLOOKUP(A1389,Códigos!$H$3:$I$19,2,0)</f>
        <v>KAREN ANDREA GUALDRON</v>
      </c>
      <c r="C1389" t="s">
        <v>640</v>
      </c>
      <c r="D1389" s="2">
        <v>41825</v>
      </c>
      <c r="E1389" s="2" t="s">
        <v>9286</v>
      </c>
      <c r="F1389">
        <v>60</v>
      </c>
      <c r="G1389" t="s">
        <v>585</v>
      </c>
      <c r="H1389" t="str">
        <f>VLOOKUP(G1389,Códigos!$K$2:$L$250,2,0)</f>
        <v>ANTIFOAM C EMULSION</v>
      </c>
      <c r="I1389" s="1">
        <v>200</v>
      </c>
      <c r="J1389" s="6">
        <v>4605978</v>
      </c>
      <c r="K1389" t="s">
        <v>586</v>
      </c>
      <c r="L1389" t="str">
        <f>VLOOKUP(K1389,Códigos!$N$2:$O$376,2,0)</f>
        <v>DOW AGROSCIENCES DE COL. S.A.</v>
      </c>
      <c r="M1389" t="s">
        <v>577</v>
      </c>
      <c r="N1389" t="str">
        <f>VLOOKUP(M1389,Códigos!$Q$2:$R$26,2,0)</f>
        <v>XIAMETER</v>
      </c>
      <c r="O1389" t="s">
        <v>47</v>
      </c>
      <c r="P1389" t="str">
        <f>VLOOKUP(O1389,Códigos!$B$2:$C$19,2,0)</f>
        <v>ATLÁNTICO</v>
      </c>
      <c r="Q1389" t="s">
        <v>589</v>
      </c>
      <c r="R1389" t="str">
        <f>VLOOKUP(Q1389,Códigos!$E$2:$F$52,2,0)</f>
        <v>SOLEDAD</v>
      </c>
      <c r="S1389" t="s">
        <v>21</v>
      </c>
      <c r="T1389" t="str">
        <f>VLOOKUP(S1389,Códigos!$T$3:$U$14,2,0)</f>
        <v>ESPECIALIDADES QUIMICAS</v>
      </c>
      <c r="U1389" s="6">
        <v>1771.53</v>
      </c>
      <c r="V1389" s="6">
        <v>2600</v>
      </c>
    </row>
    <row r="1390" spans="1:22" x14ac:dyDescent="0.25">
      <c r="A1390" t="s">
        <v>4188</v>
      </c>
      <c r="B1390" t="str">
        <f>VLOOKUP(A1390,Códigos!$H$3:$I$19,2,0)</f>
        <v>ELIANA LONDOÑO - TEXTIL</v>
      </c>
      <c r="C1390" t="s">
        <v>4581</v>
      </c>
      <c r="D1390" s="2">
        <v>41825</v>
      </c>
      <c r="E1390" s="2" t="s">
        <v>9286</v>
      </c>
      <c r="F1390">
        <v>60</v>
      </c>
      <c r="G1390" t="s">
        <v>1483</v>
      </c>
      <c r="H1390" t="str">
        <f>VLOOKUP(G1390,Códigos!$K$2:$L$250,2,0)</f>
        <v>INDIXELL ECO G (L)</v>
      </c>
      <c r="I1390" s="1">
        <v>150</v>
      </c>
      <c r="J1390" s="6">
        <v>1237500</v>
      </c>
      <c r="K1390" t="s">
        <v>4223</v>
      </c>
      <c r="L1390" t="str">
        <f>VLOOKUP(K1390,Códigos!$N$2:$O$376,2,0)</f>
        <v>HERNANDEZ RIVEROS MILCIADES</v>
      </c>
      <c r="M1390" t="s">
        <v>21</v>
      </c>
      <c r="N1390" t="str">
        <f>VLOOKUP(M1390,Códigos!$Q$2:$R$26,2,0)</f>
        <v>GENENCOR CUERO</v>
      </c>
      <c r="O1390" t="s">
        <v>27</v>
      </c>
      <c r="P1390" t="str">
        <f>VLOOKUP(O1390,Códigos!$B$2:$C$19,2,0)</f>
        <v>BOGOTÁ, D.C.</v>
      </c>
      <c r="Q1390" t="s">
        <v>28</v>
      </c>
      <c r="R1390" t="str">
        <f>VLOOKUP(Q1390,Códigos!$E$2:$F$52,2,0)</f>
        <v>BOGOTÁ, D.C.</v>
      </c>
      <c r="S1390" t="s">
        <v>19</v>
      </c>
      <c r="T1390" t="str">
        <f>VLOOKUP(S1390,Códigos!$T$3:$U$14,2,0)</f>
        <v>BIOINDUSTRIA</v>
      </c>
      <c r="U1390" s="6">
        <v>1771.53</v>
      </c>
      <c r="V1390" s="6">
        <v>698.5487121301926</v>
      </c>
    </row>
    <row r="1391" spans="1:22" x14ac:dyDescent="0.25">
      <c r="A1391" t="s">
        <v>4188</v>
      </c>
      <c r="B1391" t="str">
        <f>VLOOKUP(A1391,Códigos!$H$3:$I$19,2,0)</f>
        <v>ELIANA LONDOÑO - TEXTIL</v>
      </c>
      <c r="C1391" t="s">
        <v>4580</v>
      </c>
      <c r="D1391" s="2">
        <v>41825</v>
      </c>
      <c r="E1391" s="2" t="s">
        <v>9286</v>
      </c>
      <c r="F1391">
        <v>30</v>
      </c>
      <c r="G1391" t="s">
        <v>4348</v>
      </c>
      <c r="H1391" t="str">
        <f>VLOOKUP(G1391,Códigos!$K$2:$L$250,2,0)</f>
        <v>INDIXELL MAX GBD LIQ.</v>
      </c>
      <c r="I1391" s="1">
        <v>25</v>
      </c>
      <c r="J1391" s="6">
        <v>237500</v>
      </c>
      <c r="K1391" t="s">
        <v>4349</v>
      </c>
      <c r="L1391" t="str">
        <f>VLOOKUP(K1391,Códigos!$N$2:$O$376,2,0)</f>
        <v>LUQUE LOPEZ MOISES</v>
      </c>
      <c r="M1391" t="s">
        <v>21</v>
      </c>
      <c r="N1391" t="str">
        <f>VLOOKUP(M1391,Códigos!$Q$2:$R$26,2,0)</f>
        <v>GENENCOR CUERO</v>
      </c>
      <c r="O1391" t="s">
        <v>119</v>
      </c>
      <c r="P1391" t="str">
        <f>VLOOKUP(O1391,Códigos!$B$2:$C$19,2,0)</f>
        <v>CUNDINAMARCA</v>
      </c>
      <c r="Q1391" t="s">
        <v>28</v>
      </c>
      <c r="R1391" t="str">
        <f>VLOOKUP(Q1391,Códigos!$E$2:$F$52,2,0)</f>
        <v>BOGOTÁ, D.C.</v>
      </c>
      <c r="S1391" t="s">
        <v>19</v>
      </c>
      <c r="T1391" t="str">
        <f>VLOOKUP(S1391,Códigos!$T$3:$U$14,2,0)</f>
        <v>BIOINDUSTRIA</v>
      </c>
      <c r="U1391" s="6">
        <v>1771.53</v>
      </c>
      <c r="V1391" s="6">
        <v>134.06490434821876</v>
      </c>
    </row>
    <row r="1392" spans="1:22" x14ac:dyDescent="0.25">
      <c r="A1392" t="s">
        <v>4188</v>
      </c>
      <c r="B1392" t="str">
        <f>VLOOKUP(A1392,Códigos!$H$3:$I$19,2,0)</f>
        <v>ELIANA LONDOÑO - TEXTIL</v>
      </c>
      <c r="C1392" t="s">
        <v>4578</v>
      </c>
      <c r="D1392" s="2">
        <v>41825</v>
      </c>
      <c r="E1392" s="2" t="s">
        <v>9286</v>
      </c>
      <c r="F1392">
        <v>30</v>
      </c>
      <c r="G1392" t="s">
        <v>1309</v>
      </c>
      <c r="H1392" t="str">
        <f>VLOOKUP(G1392,Códigos!$K$2:$L$250,2,0)</f>
        <v>INDESIZE COLD 10</v>
      </c>
      <c r="I1392" s="1">
        <v>0</v>
      </c>
      <c r="J1392" s="6">
        <v>0</v>
      </c>
      <c r="K1392" t="s">
        <v>4390</v>
      </c>
      <c r="L1392" t="str">
        <f>VLOOKUP(K1392,Códigos!$N$2:$O$376,2,0)</f>
        <v>FASHION WASH EU</v>
      </c>
      <c r="M1392" t="s">
        <v>21</v>
      </c>
      <c r="N1392" t="str">
        <f>VLOOKUP(M1392,Códigos!$Q$2:$R$26,2,0)</f>
        <v>GENENCOR CUERO</v>
      </c>
      <c r="O1392" t="s">
        <v>119</v>
      </c>
      <c r="P1392" t="str">
        <f>VLOOKUP(O1392,Códigos!$B$2:$C$19,2,0)</f>
        <v>CUNDINAMARCA</v>
      </c>
      <c r="Q1392" t="s">
        <v>28</v>
      </c>
      <c r="R1392" t="str">
        <f>VLOOKUP(Q1392,Códigos!$E$2:$F$52,2,0)</f>
        <v>BOGOTÁ, D.C.</v>
      </c>
      <c r="S1392" t="s">
        <v>19</v>
      </c>
      <c r="T1392" t="str">
        <f>VLOOKUP(S1392,Códigos!$T$3:$U$14,2,0)</f>
        <v>BIOINDUSTRIA</v>
      </c>
      <c r="U1392" s="6">
        <v>1771.53</v>
      </c>
      <c r="V1392" s="6">
        <v>0</v>
      </c>
    </row>
    <row r="1393" spans="1:22" x14ac:dyDescent="0.25">
      <c r="A1393" t="s">
        <v>969</v>
      </c>
      <c r="B1393" t="str">
        <f>VLOOKUP(A1393,Códigos!$H$3:$I$19,2,0)</f>
        <v>MARIA ELENA PELAEZ</v>
      </c>
      <c r="C1393" t="s">
        <v>6380</v>
      </c>
      <c r="D1393" s="2">
        <v>41825</v>
      </c>
      <c r="E1393" s="2" t="s">
        <v>9286</v>
      </c>
      <c r="F1393">
        <v>0</v>
      </c>
      <c r="G1393" t="s">
        <v>1309</v>
      </c>
      <c r="H1393" t="str">
        <f>VLOOKUP(G1393,Códigos!$K$2:$L$250,2,0)</f>
        <v>INDESIZE COLD 10</v>
      </c>
      <c r="I1393" s="1">
        <v>25</v>
      </c>
      <c r="J1393" s="6">
        <v>182500</v>
      </c>
      <c r="K1393" t="s">
        <v>6270</v>
      </c>
      <c r="L1393" t="str">
        <f>VLOOKUP(K1393,Códigos!$N$2:$O$376,2,0)</f>
        <v>MARIN SALAZAR ANDRES RAMIRO</v>
      </c>
      <c r="M1393" t="s">
        <v>21</v>
      </c>
      <c r="N1393" t="str">
        <f>VLOOKUP(M1393,Códigos!$Q$2:$R$26,2,0)</f>
        <v>GENENCOR CUERO</v>
      </c>
      <c r="O1393" t="s">
        <v>39</v>
      </c>
      <c r="P1393" t="str">
        <f>VLOOKUP(O1393,Códigos!$B$2:$C$19,2,0)</f>
        <v>ANTIOQUIA</v>
      </c>
      <c r="Q1393" t="s">
        <v>2729</v>
      </c>
      <c r="R1393" t="str">
        <f>VLOOKUP(Q1393,Códigos!$E$2:$F$52,2,0)</f>
        <v>MEDELLÍN</v>
      </c>
      <c r="S1393" t="s">
        <v>19</v>
      </c>
      <c r="T1393" t="str">
        <f>VLOOKUP(S1393,Códigos!$T$3:$U$14,2,0)</f>
        <v>BIOINDUSTRIA</v>
      </c>
      <c r="U1393" s="6">
        <v>1771.53</v>
      </c>
      <c r="V1393" s="6">
        <v>103.01829492021021</v>
      </c>
    </row>
    <row r="1394" spans="1:22" x14ac:dyDescent="0.25">
      <c r="A1394" t="s">
        <v>980</v>
      </c>
      <c r="B1394" t="str">
        <f>VLOOKUP(A1394,Códigos!$H$3:$I$19,2,0)</f>
        <v>JENNY GOMEZ VALENCIA</v>
      </c>
      <c r="C1394" t="s">
        <v>1412</v>
      </c>
      <c r="D1394" s="2">
        <v>41825</v>
      </c>
      <c r="E1394" s="2" t="s">
        <v>9286</v>
      </c>
      <c r="F1394">
        <v>60</v>
      </c>
      <c r="G1394" t="s">
        <v>122</v>
      </c>
      <c r="H1394" t="str">
        <f>VLOOKUP(G1394,Códigos!$K$2:$L$250,2,0)</f>
        <v>ANTIPILLING 300 LUNA</v>
      </c>
      <c r="I1394" s="1">
        <v>80</v>
      </c>
      <c r="J1394" s="6">
        <v>880000</v>
      </c>
      <c r="K1394" t="s">
        <v>1145</v>
      </c>
      <c r="L1394" t="str">
        <f>VLOOKUP(K1394,Códigos!$N$2:$O$376,2,0)</f>
        <v>PACK PLATINO S.A.S.</v>
      </c>
      <c r="M1394" t="s">
        <v>21</v>
      </c>
      <c r="N1394" t="str">
        <f>VLOOKUP(M1394,Códigos!$Q$2:$R$26,2,0)</f>
        <v>GENENCOR CUERO</v>
      </c>
      <c r="O1394" t="s">
        <v>594</v>
      </c>
      <c r="P1394" t="str">
        <f>VLOOKUP(O1394,Códigos!$B$2:$C$19,2,0)</f>
        <v>VALLE DEL CAUCA</v>
      </c>
      <c r="Q1394" t="s">
        <v>595</v>
      </c>
      <c r="R1394" t="str">
        <f>VLOOKUP(Q1394,Códigos!$E$2:$F$52,2,0)</f>
        <v>CALI</v>
      </c>
      <c r="S1394" t="s">
        <v>19</v>
      </c>
      <c r="T1394" t="str">
        <f>VLOOKUP(S1394,Códigos!$T$3:$U$14,2,0)</f>
        <v>BIOINDUSTRIA</v>
      </c>
      <c r="U1394" s="6">
        <v>1771.53</v>
      </c>
      <c r="V1394" s="6">
        <v>496.74575084813694</v>
      </c>
    </row>
    <row r="1395" spans="1:22" x14ac:dyDescent="0.25">
      <c r="A1395" t="s">
        <v>4188</v>
      </c>
      <c r="B1395" t="str">
        <f>VLOOKUP(A1395,Códigos!$H$3:$I$19,2,0)</f>
        <v>ELIANA LONDOÑO - TEXTIL</v>
      </c>
      <c r="C1395" t="s">
        <v>4577</v>
      </c>
      <c r="D1395" s="2">
        <v>41825</v>
      </c>
      <c r="E1395" s="2" t="s">
        <v>9286</v>
      </c>
      <c r="F1395">
        <v>30</v>
      </c>
      <c r="G1395" t="s">
        <v>1259</v>
      </c>
      <c r="H1395" t="str">
        <f>VLOOKUP(G1395,Códigos!$K$2:$L$250,2,0)</f>
        <v>INDIXELL NEUTRAFLEX</v>
      </c>
      <c r="I1395" s="1">
        <v>3</v>
      </c>
      <c r="J1395" s="6">
        <v>270000</v>
      </c>
      <c r="K1395" t="s">
        <v>4401</v>
      </c>
      <c r="L1395" t="str">
        <f>VLOOKUP(K1395,Códigos!$N$2:$O$376,2,0)</f>
        <v>TINTORERIA AMERICAN JEANS LIMITADA</v>
      </c>
      <c r="M1395" t="s">
        <v>21</v>
      </c>
      <c r="N1395" t="str">
        <f>VLOOKUP(M1395,Códigos!$Q$2:$R$26,2,0)</f>
        <v>GENENCOR CUERO</v>
      </c>
      <c r="O1395" t="s">
        <v>27</v>
      </c>
      <c r="P1395" t="str">
        <f>VLOOKUP(O1395,Códigos!$B$2:$C$19,2,0)</f>
        <v>BOGOTÁ, D.C.</v>
      </c>
      <c r="Q1395" t="s">
        <v>28</v>
      </c>
      <c r="R1395" t="str">
        <f>VLOOKUP(Q1395,Códigos!$E$2:$F$52,2,0)</f>
        <v>BOGOTÁ, D.C.</v>
      </c>
      <c r="S1395" t="s">
        <v>19</v>
      </c>
      <c r="T1395" t="str">
        <f>VLOOKUP(S1395,Códigos!$T$3:$U$14,2,0)</f>
        <v>BIOINDUSTRIA</v>
      </c>
      <c r="U1395" s="6">
        <v>1771.53</v>
      </c>
      <c r="V1395" s="6">
        <v>152.41062810113291</v>
      </c>
    </row>
    <row r="1396" spans="1:22" x14ac:dyDescent="0.25">
      <c r="A1396" t="s">
        <v>21</v>
      </c>
      <c r="B1396" t="str">
        <f>VLOOKUP(A1396,Códigos!$H$3:$I$19,2,0)</f>
        <v>KAREN ANDREA GUALDRON</v>
      </c>
      <c r="C1396" t="s">
        <v>321</v>
      </c>
      <c r="D1396" s="2">
        <v>41825</v>
      </c>
      <c r="E1396" s="2" t="s">
        <v>9286</v>
      </c>
      <c r="F1396">
        <v>30</v>
      </c>
      <c r="G1396" t="s">
        <v>295</v>
      </c>
      <c r="H1396" t="str">
        <f>VLOOKUP(G1396,Códigos!$K$2:$L$250,2,0)</f>
        <v>SYLOID 244 FP</v>
      </c>
      <c r="I1396" s="1">
        <v>40</v>
      </c>
      <c r="J1396" s="6">
        <v>933402</v>
      </c>
      <c r="K1396" t="s">
        <v>311</v>
      </c>
      <c r="L1396" t="str">
        <f>VLOOKUP(K1396,Códigos!$N$2:$O$376,2,0)</f>
        <v>FLINT INK DE COLOMBIA LTDA</v>
      </c>
      <c r="M1396" t="s">
        <v>21</v>
      </c>
      <c r="N1396" t="str">
        <f>VLOOKUP(M1396,Códigos!$Q$2:$R$26,2,0)</f>
        <v>GENENCOR CUERO</v>
      </c>
      <c r="O1396" t="s">
        <v>27</v>
      </c>
      <c r="P1396" t="str">
        <f>VLOOKUP(O1396,Códigos!$B$2:$C$19,2,0)</f>
        <v>BOGOTÁ, D.C.</v>
      </c>
      <c r="Q1396" t="s">
        <v>28</v>
      </c>
      <c r="R1396" t="str">
        <f>VLOOKUP(Q1396,Códigos!$E$2:$F$52,2,0)</f>
        <v>BOGOTÁ, D.C.</v>
      </c>
      <c r="S1396" t="s">
        <v>21</v>
      </c>
      <c r="T1396" t="str">
        <f>VLOOKUP(S1396,Códigos!$T$3:$U$14,2,0)</f>
        <v>ESPECIALIDADES QUIMICAS</v>
      </c>
      <c r="U1396" s="6">
        <v>1771.53</v>
      </c>
      <c r="V1396" s="6">
        <v>526.89031515130989</v>
      </c>
    </row>
    <row r="1397" spans="1:22" x14ac:dyDescent="0.25">
      <c r="A1397" t="s">
        <v>21</v>
      </c>
      <c r="B1397" t="str">
        <f>VLOOKUP(A1397,Códigos!$H$3:$I$19,2,0)</f>
        <v>KAREN ANDREA GUALDRON</v>
      </c>
      <c r="C1397" t="s">
        <v>319</v>
      </c>
      <c r="D1397" s="2">
        <v>41825</v>
      </c>
      <c r="E1397" s="2" t="s">
        <v>9286</v>
      </c>
      <c r="F1397">
        <v>0</v>
      </c>
      <c r="G1397" t="s">
        <v>295</v>
      </c>
      <c r="H1397" t="str">
        <f>VLOOKUP(G1397,Códigos!$K$2:$L$250,2,0)</f>
        <v>SYLOID 244 FP</v>
      </c>
      <c r="I1397" s="1">
        <v>-40</v>
      </c>
      <c r="J1397" s="6">
        <v>-933402</v>
      </c>
      <c r="K1397" t="s">
        <v>311</v>
      </c>
      <c r="L1397" t="str">
        <f>VLOOKUP(K1397,Códigos!$N$2:$O$376,2,0)</f>
        <v>FLINT INK DE COLOMBIA LTDA</v>
      </c>
      <c r="M1397" t="s">
        <v>21</v>
      </c>
      <c r="N1397" t="str">
        <f>VLOOKUP(M1397,Códigos!$Q$2:$R$26,2,0)</f>
        <v>GENENCOR CUERO</v>
      </c>
      <c r="O1397" t="s">
        <v>27</v>
      </c>
      <c r="P1397" t="str">
        <f>VLOOKUP(O1397,Códigos!$B$2:$C$19,2,0)</f>
        <v>BOGOTÁ, D.C.</v>
      </c>
      <c r="Q1397" t="s">
        <v>28</v>
      </c>
      <c r="R1397" t="str">
        <f>VLOOKUP(Q1397,Códigos!$E$2:$F$52,2,0)</f>
        <v>BOGOTÁ, D.C.</v>
      </c>
      <c r="S1397" t="s">
        <v>21</v>
      </c>
      <c r="T1397" t="str">
        <f>VLOOKUP(S1397,Códigos!$T$3:$U$14,2,0)</f>
        <v>ESPECIALIDADES QUIMICAS</v>
      </c>
      <c r="U1397" s="6">
        <v>1771.53</v>
      </c>
      <c r="V1397" s="6">
        <v>-526.89031515130989</v>
      </c>
    </row>
    <row r="1398" spans="1:22" x14ac:dyDescent="0.25">
      <c r="A1398" t="s">
        <v>19</v>
      </c>
      <c r="B1398" t="str">
        <f>VLOOKUP(A1398,Códigos!$H$3:$I$19,2,0)</f>
        <v>TEXTILERAS BOGOTA</v>
      </c>
      <c r="C1398" t="s">
        <v>242</v>
      </c>
      <c r="D1398" s="2">
        <v>41825</v>
      </c>
      <c r="E1398" s="2" t="s">
        <v>9286</v>
      </c>
      <c r="F1398">
        <v>30</v>
      </c>
      <c r="G1398" t="s">
        <v>238</v>
      </c>
      <c r="H1398" t="str">
        <f>VLOOKUP(G1398,Códigos!$K$2:$L$250,2,0)</f>
        <v>INDIWET</v>
      </c>
      <c r="I1398" s="1">
        <v>100</v>
      </c>
      <c r="J1398" s="6">
        <v>700000</v>
      </c>
      <c r="K1398" t="s">
        <v>116</v>
      </c>
      <c r="L1398" t="str">
        <f>VLOOKUP(K1398,Códigos!$N$2:$O$376,2,0)</f>
        <v>TEXTILES LAFAYETTE SAS</v>
      </c>
      <c r="M1398" t="s">
        <v>240</v>
      </c>
      <c r="N1398" t="str">
        <f>VLOOKUP(M1398,Códigos!$Q$2:$R$26,2,0)</f>
        <v>SURTIQUIMICOS</v>
      </c>
      <c r="O1398" t="s">
        <v>119</v>
      </c>
      <c r="P1398" t="str">
        <f>VLOOKUP(O1398,Códigos!$B$2:$C$19,2,0)</f>
        <v>CUNDINAMARCA</v>
      </c>
      <c r="Q1398" t="s">
        <v>28</v>
      </c>
      <c r="R1398" t="str">
        <f>VLOOKUP(Q1398,Códigos!$E$2:$F$52,2,0)</f>
        <v>BOGOTÁ, D.C.</v>
      </c>
      <c r="S1398" t="s">
        <v>19</v>
      </c>
      <c r="T1398" t="str">
        <f>VLOOKUP(S1398,Códigos!$T$3:$U$14,2,0)</f>
        <v>BIOINDUSTRIA</v>
      </c>
      <c r="U1398" s="6">
        <v>1771.53</v>
      </c>
      <c r="V1398" s="6">
        <v>395.13866544738164</v>
      </c>
    </row>
    <row r="1399" spans="1:22" x14ac:dyDescent="0.25">
      <c r="A1399" t="s">
        <v>2952</v>
      </c>
      <c r="B1399" t="str">
        <f>VLOOKUP(A1399,Códigos!$H$3:$I$19,2,0)</f>
        <v>SUSANA ESTRADA E.</v>
      </c>
      <c r="C1399" t="s">
        <v>3339</v>
      </c>
      <c r="D1399" s="2">
        <v>41825</v>
      </c>
      <c r="E1399" s="2" t="s">
        <v>9286</v>
      </c>
      <c r="F1399">
        <v>30</v>
      </c>
      <c r="G1399" t="s">
        <v>3245</v>
      </c>
      <c r="H1399" t="str">
        <f>VLOOKUP(G1399,Códigos!$K$2:$L$250,2,0)</f>
        <v>SYLOID C - 906</v>
      </c>
      <c r="I1399" s="1">
        <v>30</v>
      </c>
      <c r="J1399" s="6">
        <v>703120.2</v>
      </c>
      <c r="K1399" t="s">
        <v>3054</v>
      </c>
      <c r="L1399" t="str">
        <f>VLOOKUP(K1399,Códigos!$N$2:$O$376,2,0)</f>
        <v>GRICOAT DE COLOMBIA S.A.</v>
      </c>
      <c r="M1399" t="s">
        <v>21</v>
      </c>
      <c r="N1399" t="str">
        <f>VLOOKUP(M1399,Códigos!$Q$2:$R$26,2,0)</f>
        <v>GENENCOR CUERO</v>
      </c>
      <c r="O1399" t="s">
        <v>39</v>
      </c>
      <c r="P1399" t="str">
        <f>VLOOKUP(O1399,Códigos!$B$2:$C$19,2,0)</f>
        <v>ANTIOQUIA</v>
      </c>
      <c r="Q1399" t="s">
        <v>998</v>
      </c>
      <c r="R1399" t="str">
        <f>VLOOKUP(Q1399,Códigos!$E$2:$F$52,2,0)</f>
        <v>ITAGÜÍ</v>
      </c>
      <c r="S1399" t="s">
        <v>21</v>
      </c>
      <c r="T1399" t="str">
        <f>VLOOKUP(S1399,Códigos!$T$3:$U$14,2,0)</f>
        <v>ESPECIALIDADES QUIMICAS</v>
      </c>
      <c r="U1399" s="6">
        <v>1771.53</v>
      </c>
      <c r="V1399" s="6">
        <v>396.89996782442296</v>
      </c>
    </row>
    <row r="1400" spans="1:22" x14ac:dyDescent="0.25">
      <c r="A1400" t="s">
        <v>969</v>
      </c>
      <c r="B1400" t="str">
        <f>VLOOKUP(A1400,Códigos!$H$3:$I$19,2,0)</f>
        <v>MARIA ELENA PELAEZ</v>
      </c>
      <c r="C1400" t="s">
        <v>7478</v>
      </c>
      <c r="D1400" s="2">
        <v>41825</v>
      </c>
      <c r="E1400" s="2" t="s">
        <v>9286</v>
      </c>
      <c r="F1400">
        <v>60</v>
      </c>
      <c r="G1400" t="s">
        <v>229</v>
      </c>
      <c r="H1400" t="str">
        <f>VLOOKUP(G1400,Códigos!$K$2:$L$250,2,0)</f>
        <v>INDISEC FE30 CONC</v>
      </c>
      <c r="I1400" s="1">
        <v>60</v>
      </c>
      <c r="J1400" s="6">
        <v>348000</v>
      </c>
      <c r="K1400" t="s">
        <v>6214</v>
      </c>
      <c r="L1400" t="str">
        <f>VLOOKUP(K1400,Códigos!$N$2:$O$376,2,0)</f>
        <v>PROLAVA LAVANDERIA INDUSTRIAL S.A.S</v>
      </c>
      <c r="M1400" t="s">
        <v>231</v>
      </c>
      <c r="N1400" t="str">
        <f>VLOOKUP(M1400,Códigos!$Q$2:$R$26,2,0)</f>
        <v>QUIMICA PRODES</v>
      </c>
      <c r="O1400" t="s">
        <v>39</v>
      </c>
      <c r="P1400" t="str">
        <f>VLOOKUP(O1400,Códigos!$B$2:$C$19,2,0)</f>
        <v>ANTIOQUIA</v>
      </c>
      <c r="Q1400" t="s">
        <v>2729</v>
      </c>
      <c r="R1400" t="str">
        <f>VLOOKUP(Q1400,Códigos!$E$2:$F$52,2,0)</f>
        <v>MEDELLÍN</v>
      </c>
      <c r="S1400" t="s">
        <v>19</v>
      </c>
      <c r="T1400" t="str">
        <f>VLOOKUP(S1400,Códigos!$T$3:$U$14,2,0)</f>
        <v>BIOINDUSTRIA</v>
      </c>
      <c r="U1400" s="6">
        <v>1771.53</v>
      </c>
      <c r="V1400" s="6">
        <v>196.44036510812688</v>
      </c>
    </row>
    <row r="1401" spans="1:22" x14ac:dyDescent="0.25">
      <c r="A1401" t="s">
        <v>980</v>
      </c>
      <c r="B1401" t="str">
        <f>VLOOKUP(A1401,Códigos!$H$3:$I$19,2,0)</f>
        <v>JENNY GOMEZ VALENCIA</v>
      </c>
      <c r="C1401" t="s">
        <v>1411</v>
      </c>
      <c r="D1401" s="2">
        <v>41825</v>
      </c>
      <c r="E1401" s="2" t="s">
        <v>9286</v>
      </c>
      <c r="F1401">
        <v>60</v>
      </c>
      <c r="G1401" t="s">
        <v>303</v>
      </c>
      <c r="H1401" t="str">
        <f>VLOOKUP(G1401,Códigos!$K$2:$L$250,2,0)</f>
        <v>SYLOWHITE SM 405</v>
      </c>
      <c r="I1401" s="1">
        <v>300</v>
      </c>
      <c r="J1401" s="6">
        <v>1588800</v>
      </c>
      <c r="K1401" t="s">
        <v>1099</v>
      </c>
      <c r="L1401" t="str">
        <f>VLOOKUP(K1401,Códigos!$N$2:$O$376,2,0)</f>
        <v>INDUSTRIAS LEMBER S.A.</v>
      </c>
      <c r="M1401" t="s">
        <v>21</v>
      </c>
      <c r="N1401" t="str">
        <f>VLOOKUP(M1401,Códigos!$Q$2:$R$26,2,0)</f>
        <v>GENENCOR CUERO</v>
      </c>
      <c r="O1401" t="s">
        <v>594</v>
      </c>
      <c r="P1401" t="str">
        <f>VLOOKUP(O1401,Códigos!$B$2:$C$19,2,0)</f>
        <v>VALLE DEL CAUCA</v>
      </c>
      <c r="Q1401" t="s">
        <v>1102</v>
      </c>
      <c r="R1401" t="str">
        <f>VLOOKUP(Q1401,Códigos!$E$2:$F$52,2,0)</f>
        <v>YUMBO</v>
      </c>
      <c r="S1401" t="s">
        <v>21</v>
      </c>
      <c r="T1401" t="str">
        <f>VLOOKUP(S1401,Códigos!$T$3:$U$14,2,0)</f>
        <v>ESPECIALIDADES QUIMICAS</v>
      </c>
      <c r="U1401" s="6">
        <v>1771.53</v>
      </c>
      <c r="V1401" s="6">
        <v>896.85187380399998</v>
      </c>
    </row>
    <row r="1402" spans="1:22" x14ac:dyDescent="0.25">
      <c r="A1402" t="s">
        <v>980</v>
      </c>
      <c r="B1402" t="str">
        <f>VLOOKUP(A1402,Códigos!$H$3:$I$19,2,0)</f>
        <v>JENNY GOMEZ VALENCIA</v>
      </c>
      <c r="C1402" t="s">
        <v>1932</v>
      </c>
      <c r="D1402" s="2">
        <v>41825</v>
      </c>
      <c r="E1402" s="2" t="s">
        <v>9286</v>
      </c>
      <c r="F1402">
        <v>60</v>
      </c>
      <c r="G1402" t="s">
        <v>444</v>
      </c>
      <c r="H1402" t="str">
        <f>VLOOKUP(G1402,Códigos!$K$2:$L$250,2,0)</f>
        <v>CORRUGATOR KRYTOX  226 FG</v>
      </c>
      <c r="I1402" s="1">
        <v>10</v>
      </c>
      <c r="J1402" s="6">
        <v>3578490</v>
      </c>
      <c r="K1402" t="s">
        <v>1283</v>
      </c>
      <c r="L1402" t="str">
        <f>VLOOKUP(K1402,Códigos!$N$2:$O$376,2,0)</f>
        <v>CARTON DE COLOMBIA S.A.</v>
      </c>
      <c r="M1402" t="s">
        <v>435</v>
      </c>
      <c r="N1402" t="str">
        <f>VLOOKUP(M1402,Códigos!$Q$2:$R$26,2,0)</f>
        <v>AUXICOLOR LTDA</v>
      </c>
      <c r="O1402" t="s">
        <v>594</v>
      </c>
      <c r="P1402" t="str">
        <f>VLOOKUP(O1402,Códigos!$B$2:$C$19,2,0)</f>
        <v>VALLE DEL CAUCA</v>
      </c>
      <c r="Q1402" t="s">
        <v>1102</v>
      </c>
      <c r="R1402" t="str">
        <f>VLOOKUP(Q1402,Códigos!$E$2:$F$52,2,0)</f>
        <v>YUMBO</v>
      </c>
      <c r="S1402" t="s">
        <v>21</v>
      </c>
      <c r="T1402" t="str">
        <f>VLOOKUP(S1402,Códigos!$T$3:$U$14,2,0)</f>
        <v>ESPECIALIDADES QUIMICAS</v>
      </c>
      <c r="U1402" s="6">
        <v>1771.53</v>
      </c>
      <c r="V1402" s="6">
        <v>2019.9996613097153</v>
      </c>
    </row>
    <row r="1403" spans="1:22" x14ac:dyDescent="0.25">
      <c r="A1403" t="s">
        <v>2952</v>
      </c>
      <c r="B1403" t="str">
        <f>VLOOKUP(A1403,Códigos!$H$3:$I$19,2,0)</f>
        <v>SUSANA ESTRADA E.</v>
      </c>
      <c r="C1403" t="s">
        <v>3341</v>
      </c>
      <c r="D1403" s="2">
        <v>41826</v>
      </c>
      <c r="E1403" s="2" t="s">
        <v>9286</v>
      </c>
      <c r="F1403">
        <v>60</v>
      </c>
      <c r="G1403" t="s">
        <v>1293</v>
      </c>
      <c r="H1403" t="str">
        <f>VLOOKUP(G1403,Códigos!$K$2:$L$250,2,0)</f>
        <v>SYLOID ED-44</v>
      </c>
      <c r="I1403" s="1">
        <v>220</v>
      </c>
      <c r="J1403" s="6">
        <v>3435181.2</v>
      </c>
      <c r="K1403" t="s">
        <v>3049</v>
      </c>
      <c r="L1403" t="str">
        <f>VLOOKUP(K1403,Códigos!$N$2:$O$376,2,0)</f>
        <v>INVESA S.A.</v>
      </c>
      <c r="M1403" t="s">
        <v>21</v>
      </c>
      <c r="N1403" t="str">
        <f>VLOOKUP(M1403,Códigos!$Q$2:$R$26,2,0)</f>
        <v>GENENCOR CUERO</v>
      </c>
      <c r="O1403" t="s">
        <v>39</v>
      </c>
      <c r="P1403" t="str">
        <f>VLOOKUP(O1403,Códigos!$B$2:$C$19,2,0)</f>
        <v>ANTIOQUIA</v>
      </c>
      <c r="Q1403" t="s">
        <v>3051</v>
      </c>
      <c r="R1403" t="str">
        <f>VLOOKUP(Q1403,Códigos!$E$2:$F$52,2,0)</f>
        <v>ENVIGADO</v>
      </c>
      <c r="S1403" t="s">
        <v>21</v>
      </c>
      <c r="T1403" t="str">
        <f>VLOOKUP(S1403,Códigos!$T$3:$U$14,2,0)</f>
        <v>ESPECIALIDADES QUIMICAS</v>
      </c>
      <c r="U1403" s="6">
        <v>1774.37</v>
      </c>
      <c r="V1403" s="6">
        <v>1936.0004959506757</v>
      </c>
    </row>
    <row r="1404" spans="1:22" x14ac:dyDescent="0.25">
      <c r="A1404" t="s">
        <v>2952</v>
      </c>
      <c r="B1404" t="str">
        <f>VLOOKUP(A1404,Códigos!$H$3:$I$19,2,0)</f>
        <v>SUSANA ESTRADA E.</v>
      </c>
      <c r="C1404" t="s">
        <v>3342</v>
      </c>
      <c r="D1404" s="2">
        <v>41826</v>
      </c>
      <c r="E1404" s="2" t="s">
        <v>9286</v>
      </c>
      <c r="F1404">
        <v>0</v>
      </c>
      <c r="G1404" t="s">
        <v>1293</v>
      </c>
      <c r="H1404" t="str">
        <f>VLOOKUP(G1404,Códigos!$K$2:$L$250,2,0)</f>
        <v>SYLOID ED-44</v>
      </c>
      <c r="I1404" s="1">
        <v>100</v>
      </c>
      <c r="J1404" s="6">
        <v>1623549</v>
      </c>
      <c r="K1404" t="s">
        <v>2960</v>
      </c>
      <c r="L1404" t="str">
        <f>VLOOKUP(K1404,Códigos!$N$2:$O$376,2,0)</f>
        <v>PINTUREDS S.A.S.</v>
      </c>
      <c r="M1404" t="s">
        <v>21</v>
      </c>
      <c r="N1404" t="str">
        <f>VLOOKUP(M1404,Códigos!$Q$2:$R$26,2,0)</f>
        <v>GENENCOR CUERO</v>
      </c>
      <c r="O1404" t="s">
        <v>39</v>
      </c>
      <c r="P1404" t="str">
        <f>VLOOKUP(O1404,Códigos!$B$2:$C$19,2,0)</f>
        <v>ANTIOQUIA</v>
      </c>
      <c r="Q1404" t="s">
        <v>2962</v>
      </c>
      <c r="R1404" t="str">
        <f>VLOOKUP(Q1404,Códigos!$E$2:$F$52,2,0)</f>
        <v>BELLO</v>
      </c>
      <c r="S1404" t="s">
        <v>21</v>
      </c>
      <c r="T1404" t="str">
        <f>VLOOKUP(S1404,Códigos!$T$3:$U$14,2,0)</f>
        <v>ESPECIALIDADES QUIMICAS</v>
      </c>
      <c r="U1404" s="6">
        <v>1774.37</v>
      </c>
      <c r="V1404" s="6">
        <v>915.00025361114092</v>
      </c>
    </row>
    <row r="1405" spans="1:22" x14ac:dyDescent="0.25">
      <c r="A1405" t="s">
        <v>969</v>
      </c>
      <c r="B1405" t="str">
        <f>VLOOKUP(A1405,Códigos!$H$3:$I$19,2,0)</f>
        <v>MARIA ELENA PELAEZ</v>
      </c>
      <c r="C1405" t="s">
        <v>6384</v>
      </c>
      <c r="D1405" s="2">
        <v>41826</v>
      </c>
      <c r="E1405" s="2" t="s">
        <v>9286</v>
      </c>
      <c r="F1405">
        <v>30</v>
      </c>
      <c r="G1405" t="s">
        <v>1343</v>
      </c>
      <c r="H1405" t="str">
        <f>VLOOKUP(G1405,Códigos!$K$2:$L$250,2,0)</f>
        <v>ANTIPILLING NEUTRA 800</v>
      </c>
      <c r="I1405" s="1">
        <v>5</v>
      </c>
      <c r="J1405" s="6">
        <v>45000</v>
      </c>
      <c r="K1405" t="s">
        <v>6199</v>
      </c>
      <c r="L1405" t="str">
        <f>VLOOKUP(K1405,Códigos!$N$2:$O$376,2,0)</f>
        <v>COLOR Y LAVADO S A S</v>
      </c>
      <c r="M1405" t="s">
        <v>21</v>
      </c>
      <c r="N1405" t="str">
        <f>VLOOKUP(M1405,Códigos!$Q$2:$R$26,2,0)</f>
        <v>GENENCOR CUERO</v>
      </c>
      <c r="O1405" t="s">
        <v>39</v>
      </c>
      <c r="P1405" t="str">
        <f>VLOOKUP(O1405,Códigos!$B$2:$C$19,2,0)</f>
        <v>ANTIOQUIA</v>
      </c>
      <c r="Q1405" t="s">
        <v>2729</v>
      </c>
      <c r="R1405" t="str">
        <f>VLOOKUP(Q1405,Códigos!$E$2:$F$52,2,0)</f>
        <v>MEDELLÍN</v>
      </c>
      <c r="S1405" t="s">
        <v>19</v>
      </c>
      <c r="T1405" t="str">
        <f>VLOOKUP(S1405,Códigos!$T$3:$U$14,2,0)</f>
        <v>BIOINDUSTRIA</v>
      </c>
      <c r="U1405" s="6">
        <v>1774.37</v>
      </c>
      <c r="V1405" s="6">
        <v>25.361114085562765</v>
      </c>
    </row>
    <row r="1406" spans="1:22" x14ac:dyDescent="0.25">
      <c r="A1406" t="s">
        <v>969</v>
      </c>
      <c r="B1406" t="str">
        <f>VLOOKUP(A1406,Códigos!$H$3:$I$19,2,0)</f>
        <v>MARIA ELENA PELAEZ</v>
      </c>
      <c r="C1406" t="s">
        <v>5858</v>
      </c>
      <c r="D1406" s="2">
        <v>41826</v>
      </c>
      <c r="E1406" s="2" t="s">
        <v>9286</v>
      </c>
      <c r="F1406">
        <v>60</v>
      </c>
      <c r="G1406" t="s">
        <v>1126</v>
      </c>
      <c r="H1406" t="str">
        <f>VLOOKUP(G1406,Códigos!$K$2:$L$250,2,0)</f>
        <v>INDICOL SN 200</v>
      </c>
      <c r="I1406" s="1">
        <v>0</v>
      </c>
      <c r="J1406" s="6">
        <v>0</v>
      </c>
      <c r="K1406" t="s">
        <v>5809</v>
      </c>
      <c r="L1406" t="str">
        <f>VLOOKUP(K1406,Códigos!$N$2:$O$376,2,0)</f>
        <v>EXPOFARO S.A.S.</v>
      </c>
      <c r="M1406" t="s">
        <v>19</v>
      </c>
      <c r="N1406" t="str">
        <f>VLOOKUP(M1406,Códigos!$Q$2:$R$26,2,0)</f>
        <v>BASF QUIMICA</v>
      </c>
      <c r="O1406" t="s">
        <v>39</v>
      </c>
      <c r="P1406" t="str">
        <f>VLOOKUP(O1406,Códigos!$B$2:$C$19,2,0)</f>
        <v>ANTIOQUIA</v>
      </c>
      <c r="Q1406" t="s">
        <v>2729</v>
      </c>
      <c r="R1406" t="str">
        <f>VLOOKUP(Q1406,Códigos!$E$2:$F$52,2,0)</f>
        <v>MEDELLÍN</v>
      </c>
      <c r="S1406" t="s">
        <v>19</v>
      </c>
      <c r="T1406" t="str">
        <f>VLOOKUP(S1406,Códigos!$T$3:$U$14,2,0)</f>
        <v>BIOINDUSTRIA</v>
      </c>
      <c r="U1406" s="6">
        <v>1774.37</v>
      </c>
      <c r="V1406" s="6">
        <v>0</v>
      </c>
    </row>
    <row r="1407" spans="1:22" x14ac:dyDescent="0.25">
      <c r="A1407" t="s">
        <v>231</v>
      </c>
      <c r="B1407" t="str">
        <f>VLOOKUP(A1407,Códigos!$H$3:$I$19,2,0)</f>
        <v>NATALY VELA</v>
      </c>
      <c r="C1407" t="s">
        <v>2487</v>
      </c>
      <c r="D1407" s="2">
        <v>41826</v>
      </c>
      <c r="E1407" s="2" t="s">
        <v>9286</v>
      </c>
      <c r="F1407">
        <v>60</v>
      </c>
      <c r="G1407" t="s">
        <v>2490</v>
      </c>
      <c r="H1407" t="str">
        <f>VLOOKUP(G1407,Códigos!$K$2:$L$250,2,0)</f>
        <v>PETRONAX OX</v>
      </c>
      <c r="I1407" s="1">
        <v>14</v>
      </c>
      <c r="J1407" s="6">
        <v>521664.78</v>
      </c>
      <c r="K1407" t="s">
        <v>837</v>
      </c>
      <c r="L1407" t="str">
        <f>VLOOKUP(K1407,Códigos!$N$2:$O$376,2,0)</f>
        <v>XAX DE COLOMBIA LTDA</v>
      </c>
      <c r="M1407" t="s">
        <v>793</v>
      </c>
      <c r="N1407" t="str">
        <f>VLOOKUP(M1407,Códigos!$Q$2:$R$26,2,0)</f>
        <v>GENENOR DETERGENTES</v>
      </c>
      <c r="O1407" t="s">
        <v>119</v>
      </c>
      <c r="P1407" t="str">
        <f>VLOOKUP(O1407,Códigos!$B$2:$C$19,2,0)</f>
        <v>CUNDINAMARCA</v>
      </c>
      <c r="Q1407" t="s">
        <v>839</v>
      </c>
      <c r="R1407" t="str">
        <f>VLOOKUP(Q1407,Códigos!$E$2:$F$52,2,0)</f>
        <v>FUNZA</v>
      </c>
      <c r="S1407" t="s">
        <v>19</v>
      </c>
      <c r="T1407" t="str">
        <f>VLOOKUP(S1407,Códigos!$T$3:$U$14,2,0)</f>
        <v>BIOINDUSTRIA</v>
      </c>
      <c r="U1407" s="6">
        <v>1774.37</v>
      </c>
      <c r="V1407" s="6">
        <v>294.00000000000006</v>
      </c>
    </row>
    <row r="1408" spans="1:22" x14ac:dyDescent="0.25">
      <c r="A1408" t="s">
        <v>4188</v>
      </c>
      <c r="B1408" t="str">
        <f>VLOOKUP(A1408,Códigos!$H$3:$I$19,2,0)</f>
        <v>ELIANA LONDOÑO - TEXTIL</v>
      </c>
      <c r="C1408" t="s">
        <v>4586</v>
      </c>
      <c r="D1408" s="2">
        <v>41826</v>
      </c>
      <c r="E1408" s="2" t="s">
        <v>9286</v>
      </c>
      <c r="F1408">
        <v>30</v>
      </c>
      <c r="G1408" t="s">
        <v>120</v>
      </c>
      <c r="H1408" t="str">
        <f>VLOOKUP(G1408,Códigos!$K$2:$L$250,2,0)</f>
        <v>CATALASE 700</v>
      </c>
      <c r="I1408" s="1">
        <v>100</v>
      </c>
      <c r="J1408" s="6">
        <v>320000</v>
      </c>
      <c r="K1408" t="s">
        <v>4316</v>
      </c>
      <c r="L1408" t="str">
        <f>VLOOKUP(K1408,Códigos!$N$2:$O$376,2,0)</f>
        <v>PERMODA LIMITADA</v>
      </c>
      <c r="M1408" t="s">
        <v>21</v>
      </c>
      <c r="N1408" t="str">
        <f>VLOOKUP(M1408,Códigos!$Q$2:$R$26,2,0)</f>
        <v>GENENCOR CUERO</v>
      </c>
      <c r="O1408" t="s">
        <v>119</v>
      </c>
      <c r="P1408" t="str">
        <f>VLOOKUP(O1408,Códigos!$B$2:$C$19,2,0)</f>
        <v>CUNDINAMARCA</v>
      </c>
      <c r="Q1408" t="s">
        <v>28</v>
      </c>
      <c r="R1408" t="str">
        <f>VLOOKUP(Q1408,Códigos!$E$2:$F$52,2,0)</f>
        <v>BOGOTÁ, D.C.</v>
      </c>
      <c r="S1408" t="s">
        <v>19</v>
      </c>
      <c r="T1408" t="str">
        <f>VLOOKUP(S1408,Códigos!$T$3:$U$14,2,0)</f>
        <v>BIOINDUSTRIA</v>
      </c>
      <c r="U1408" s="6">
        <v>1774.37</v>
      </c>
      <c r="V1408" s="6">
        <v>180.34570016400187</v>
      </c>
    </row>
    <row r="1409" spans="1:22" x14ac:dyDescent="0.25">
      <c r="A1409" t="s">
        <v>969</v>
      </c>
      <c r="B1409" t="str">
        <f>VLOOKUP(A1409,Códigos!$H$3:$I$19,2,0)</f>
        <v>MARIA ELENA PELAEZ</v>
      </c>
      <c r="C1409" t="s">
        <v>5859</v>
      </c>
      <c r="D1409" s="2">
        <v>41826</v>
      </c>
      <c r="E1409" s="2" t="s">
        <v>9286</v>
      </c>
      <c r="F1409">
        <v>60</v>
      </c>
      <c r="G1409" t="s">
        <v>7460</v>
      </c>
      <c r="H1409" t="str">
        <f>VLOOKUP(G1409,Códigos!$K$2:$L$250,2,0)</f>
        <v>LIGANTE INDIPRINT ET</v>
      </c>
      <c r="I1409" s="1">
        <v>60</v>
      </c>
      <c r="J1409" s="6">
        <v>315000</v>
      </c>
      <c r="K1409" t="s">
        <v>5809</v>
      </c>
      <c r="L1409" t="str">
        <f>VLOOKUP(K1409,Códigos!$N$2:$O$376,2,0)</f>
        <v>EXPOFARO S.A.S.</v>
      </c>
      <c r="M1409" t="s">
        <v>231</v>
      </c>
      <c r="N1409" t="str">
        <f>VLOOKUP(M1409,Códigos!$Q$2:$R$26,2,0)</f>
        <v>QUIMICA PRODES</v>
      </c>
      <c r="O1409" t="s">
        <v>39</v>
      </c>
      <c r="P1409" t="str">
        <f>VLOOKUP(O1409,Códigos!$B$2:$C$19,2,0)</f>
        <v>ANTIOQUIA</v>
      </c>
      <c r="Q1409" t="s">
        <v>2729</v>
      </c>
      <c r="R1409" t="str">
        <f>VLOOKUP(Q1409,Códigos!$E$2:$F$52,2,0)</f>
        <v>MEDELLÍN</v>
      </c>
      <c r="S1409" t="s">
        <v>19</v>
      </c>
      <c r="T1409" t="str">
        <f>VLOOKUP(S1409,Códigos!$T$3:$U$14,2,0)</f>
        <v>BIOINDUSTRIA</v>
      </c>
      <c r="U1409" s="6">
        <v>1774.37</v>
      </c>
      <c r="V1409" s="6">
        <v>177.52779859893934</v>
      </c>
    </row>
    <row r="1410" spans="1:22" x14ac:dyDescent="0.25">
      <c r="A1410" t="s">
        <v>21</v>
      </c>
      <c r="B1410" t="str">
        <f>VLOOKUP(A1410,Códigos!$H$3:$I$19,2,0)</f>
        <v>KAREN ANDREA GUALDRON</v>
      </c>
      <c r="C1410" t="s">
        <v>388</v>
      </c>
      <c r="D1410" s="2">
        <v>41826</v>
      </c>
      <c r="E1410" s="2" t="s">
        <v>9286</v>
      </c>
      <c r="F1410">
        <v>30</v>
      </c>
      <c r="G1410" t="s">
        <v>303</v>
      </c>
      <c r="H1410" t="str">
        <f>VLOOKUP(G1410,Códigos!$K$2:$L$250,2,0)</f>
        <v>SYLOWHITE SM 405</v>
      </c>
      <c r="I1410" s="1">
        <v>500</v>
      </c>
      <c r="J1410" s="6">
        <v>2296810</v>
      </c>
      <c r="K1410" t="s">
        <v>304</v>
      </c>
      <c r="L1410" t="str">
        <f>VLOOKUP(K1410,Códigos!$N$2:$O$376,2,0)</f>
        <v>MINERVA COLOR COLOMBIANA LTDA</v>
      </c>
      <c r="M1410" t="s">
        <v>21</v>
      </c>
      <c r="N1410" t="str">
        <f>VLOOKUP(M1410,Códigos!$Q$2:$R$26,2,0)</f>
        <v>GENENCOR CUERO</v>
      </c>
      <c r="O1410" t="s">
        <v>27</v>
      </c>
      <c r="P1410" t="str">
        <f>VLOOKUP(O1410,Códigos!$B$2:$C$19,2,0)</f>
        <v>BOGOTÁ, D.C.</v>
      </c>
      <c r="Q1410" t="s">
        <v>28</v>
      </c>
      <c r="R1410" t="str">
        <f>VLOOKUP(Q1410,Códigos!$E$2:$F$52,2,0)</f>
        <v>BOGOTÁ, D.C.</v>
      </c>
      <c r="S1410" t="s">
        <v>21</v>
      </c>
      <c r="T1410" t="str">
        <f>VLOOKUP(S1410,Códigos!$T$3:$U$14,2,0)</f>
        <v>ESPECIALIDADES QUIMICAS</v>
      </c>
      <c r="U1410" s="6">
        <v>1774.37</v>
      </c>
      <c r="V1410" s="6">
        <v>1294.4368987302537</v>
      </c>
    </row>
    <row r="1411" spans="1:22" x14ac:dyDescent="0.25">
      <c r="A1411" t="s">
        <v>2952</v>
      </c>
      <c r="B1411" t="str">
        <f>VLOOKUP(A1411,Códigos!$H$3:$I$19,2,0)</f>
        <v>SUSANA ESTRADA E.</v>
      </c>
      <c r="C1411" t="s">
        <v>3343</v>
      </c>
      <c r="D1411" s="2">
        <v>41826</v>
      </c>
      <c r="E1411" s="2" t="s">
        <v>9286</v>
      </c>
      <c r="F1411">
        <v>60</v>
      </c>
      <c r="G1411" t="s">
        <v>291</v>
      </c>
      <c r="H1411" t="str">
        <f>VLOOKUP(G1411,Códigos!$K$2:$L$250,2,0)</f>
        <v>SYLOID ED-30</v>
      </c>
      <c r="I1411" s="1">
        <v>30</v>
      </c>
      <c r="J1411" s="6">
        <v>564000</v>
      </c>
      <c r="K1411" t="s">
        <v>3238</v>
      </c>
      <c r="L1411" t="str">
        <f>VLOOKUP(K1411,Códigos!$N$2:$O$376,2,0)</f>
        <v>QUIMILAC</v>
      </c>
      <c r="M1411" t="s">
        <v>21</v>
      </c>
      <c r="N1411" t="str">
        <f>VLOOKUP(M1411,Códigos!$Q$2:$R$26,2,0)</f>
        <v>GENENCOR CUERO</v>
      </c>
      <c r="O1411" t="s">
        <v>39</v>
      </c>
      <c r="P1411" t="str">
        <f>VLOOKUP(O1411,Códigos!$B$2:$C$19,2,0)</f>
        <v>ANTIOQUIA</v>
      </c>
      <c r="Q1411" t="s">
        <v>998</v>
      </c>
      <c r="R1411" t="str">
        <f>VLOOKUP(Q1411,Códigos!$E$2:$F$52,2,0)</f>
        <v>ITAGÜÍ</v>
      </c>
      <c r="S1411" t="s">
        <v>21</v>
      </c>
      <c r="T1411" t="str">
        <f>VLOOKUP(S1411,Códigos!$T$3:$U$14,2,0)</f>
        <v>ESPECIALIDADES QUIMICAS</v>
      </c>
      <c r="U1411" s="6">
        <v>1774.37</v>
      </c>
      <c r="V1411" s="6">
        <v>317.85929653905333</v>
      </c>
    </row>
    <row r="1412" spans="1:22" x14ac:dyDescent="0.25">
      <c r="A1412" t="s">
        <v>969</v>
      </c>
      <c r="B1412" t="str">
        <f>VLOOKUP(A1412,Códigos!$H$3:$I$19,2,0)</f>
        <v>MARIA ELENA PELAEZ</v>
      </c>
      <c r="C1412" t="s">
        <v>6386</v>
      </c>
      <c r="D1412" s="2">
        <v>41826</v>
      </c>
      <c r="E1412" s="2" t="s">
        <v>9286</v>
      </c>
      <c r="F1412">
        <v>30</v>
      </c>
      <c r="G1412" t="s">
        <v>120</v>
      </c>
      <c r="H1412" t="str">
        <f>VLOOKUP(G1412,Códigos!$K$2:$L$250,2,0)</f>
        <v>CATALASE 700</v>
      </c>
      <c r="I1412" s="1">
        <v>180</v>
      </c>
      <c r="J1412" s="6">
        <v>630000</v>
      </c>
      <c r="K1412" t="s">
        <v>5803</v>
      </c>
      <c r="L1412" t="str">
        <f>VLOOKUP(K1412,Códigos!$N$2:$O$376,2,0)</f>
        <v>AUXICOLOR S.A.S</v>
      </c>
      <c r="M1412" t="s">
        <v>21</v>
      </c>
      <c r="N1412" t="str">
        <f>VLOOKUP(M1412,Códigos!$Q$2:$R$26,2,0)</f>
        <v>GENENCOR CUERO</v>
      </c>
      <c r="O1412" t="s">
        <v>39</v>
      </c>
      <c r="P1412" t="str">
        <f>VLOOKUP(O1412,Códigos!$B$2:$C$19,2,0)</f>
        <v>ANTIOQUIA</v>
      </c>
      <c r="Q1412" t="s">
        <v>2729</v>
      </c>
      <c r="R1412" t="str">
        <f>VLOOKUP(Q1412,Códigos!$E$2:$F$52,2,0)</f>
        <v>MEDELLÍN</v>
      </c>
      <c r="S1412" t="s">
        <v>19</v>
      </c>
      <c r="T1412" t="str">
        <f>VLOOKUP(S1412,Códigos!$T$3:$U$14,2,0)</f>
        <v>BIOINDUSTRIA</v>
      </c>
      <c r="U1412" s="6">
        <v>1774.37</v>
      </c>
      <c r="V1412" s="6">
        <v>355.05559719787868</v>
      </c>
    </row>
    <row r="1413" spans="1:22" x14ac:dyDescent="0.25">
      <c r="A1413" t="s">
        <v>969</v>
      </c>
      <c r="B1413" t="str">
        <f>VLOOKUP(A1413,Códigos!$H$3:$I$19,2,0)</f>
        <v>MARIA ELENA PELAEZ</v>
      </c>
      <c r="C1413" t="s">
        <v>6387</v>
      </c>
      <c r="D1413" s="2">
        <v>41826</v>
      </c>
      <c r="E1413" s="2" t="s">
        <v>9286</v>
      </c>
      <c r="F1413">
        <v>60</v>
      </c>
      <c r="G1413" t="s">
        <v>1387</v>
      </c>
      <c r="H1413" t="str">
        <f>VLOOKUP(G1413,Códigos!$K$2:$L$250,2,0)</f>
        <v>INDIBLEACH</v>
      </c>
      <c r="I1413" s="1">
        <v>75</v>
      </c>
      <c r="J1413" s="6">
        <v>547500</v>
      </c>
      <c r="K1413" t="s">
        <v>6195</v>
      </c>
      <c r="L1413" t="str">
        <f>VLOOKUP(K1413,Códigos!$N$2:$O$376,2,0)</f>
        <v>PROINTEX S A S</v>
      </c>
      <c r="M1413" t="s">
        <v>21</v>
      </c>
      <c r="N1413" t="str">
        <f>VLOOKUP(M1413,Códigos!$Q$2:$R$26,2,0)</f>
        <v>GENENCOR CUERO</v>
      </c>
      <c r="O1413" t="s">
        <v>39</v>
      </c>
      <c r="P1413" t="str">
        <f>VLOOKUP(O1413,Códigos!$B$2:$C$19,2,0)</f>
        <v>ANTIOQUIA</v>
      </c>
      <c r="Q1413" t="s">
        <v>4184</v>
      </c>
      <c r="R1413" t="str">
        <f>VLOOKUP(Q1413,Códigos!$E$2:$F$52,2,0)</f>
        <v>DONMATÍAS</v>
      </c>
      <c r="S1413" t="s">
        <v>19</v>
      </c>
      <c r="T1413" t="str">
        <f>VLOOKUP(S1413,Códigos!$T$3:$U$14,2,0)</f>
        <v>BIOINDUSTRIA</v>
      </c>
      <c r="U1413" s="6">
        <v>1774.37</v>
      </c>
      <c r="V1413" s="6">
        <v>308.56022137434695</v>
      </c>
    </row>
    <row r="1414" spans="1:22" x14ac:dyDescent="0.25">
      <c r="A1414" t="s">
        <v>969</v>
      </c>
      <c r="B1414" t="str">
        <f>VLOOKUP(A1414,Códigos!$H$3:$I$19,2,0)</f>
        <v>MARIA ELENA PELAEZ</v>
      </c>
      <c r="C1414" t="s">
        <v>5859</v>
      </c>
      <c r="D1414" s="2">
        <v>41826</v>
      </c>
      <c r="E1414" s="2" t="s">
        <v>9286</v>
      </c>
      <c r="F1414">
        <v>60</v>
      </c>
      <c r="G1414" t="s">
        <v>1126</v>
      </c>
      <c r="H1414" t="str">
        <f>VLOOKUP(G1414,Códigos!$K$2:$L$250,2,0)</f>
        <v>INDICOL SN 200</v>
      </c>
      <c r="I1414" s="1">
        <v>120</v>
      </c>
      <c r="J1414" s="6">
        <v>540000</v>
      </c>
      <c r="K1414" t="s">
        <v>5809</v>
      </c>
      <c r="L1414" t="str">
        <f>VLOOKUP(K1414,Códigos!$N$2:$O$376,2,0)</f>
        <v>EXPOFARO S.A.S.</v>
      </c>
      <c r="M1414" t="s">
        <v>19</v>
      </c>
      <c r="N1414" t="str">
        <f>VLOOKUP(M1414,Códigos!$Q$2:$R$26,2,0)</f>
        <v>BASF QUIMICA</v>
      </c>
      <c r="O1414" t="s">
        <v>39</v>
      </c>
      <c r="P1414" t="str">
        <f>VLOOKUP(O1414,Códigos!$B$2:$C$19,2,0)</f>
        <v>ANTIOQUIA</v>
      </c>
      <c r="Q1414" t="s">
        <v>2729</v>
      </c>
      <c r="R1414" t="str">
        <f>VLOOKUP(Q1414,Códigos!$E$2:$F$52,2,0)</f>
        <v>MEDELLÍN</v>
      </c>
      <c r="S1414" t="s">
        <v>19</v>
      </c>
      <c r="T1414" t="str">
        <f>VLOOKUP(S1414,Códigos!$T$3:$U$14,2,0)</f>
        <v>BIOINDUSTRIA</v>
      </c>
      <c r="U1414" s="6">
        <v>1774.37</v>
      </c>
      <c r="V1414" s="6">
        <v>304.33336902675319</v>
      </c>
    </row>
    <row r="1415" spans="1:22" x14ac:dyDescent="0.25">
      <c r="A1415" t="s">
        <v>969</v>
      </c>
      <c r="B1415" t="str">
        <f>VLOOKUP(A1415,Códigos!$H$3:$I$19,2,0)</f>
        <v>MARIA ELENA PELAEZ</v>
      </c>
      <c r="C1415" t="s">
        <v>6384</v>
      </c>
      <c r="D1415" s="2">
        <v>41826</v>
      </c>
      <c r="E1415" s="2" t="s">
        <v>9286</v>
      </c>
      <c r="F1415">
        <v>30</v>
      </c>
      <c r="G1415" t="s">
        <v>1274</v>
      </c>
      <c r="H1415" t="str">
        <f>VLOOKUP(G1415,Códigos!$K$2:$L$250,2,0)</f>
        <v>INDIXELL SUPER FRIA GPB (SA)</v>
      </c>
      <c r="I1415" s="1">
        <v>25</v>
      </c>
      <c r="J1415" s="6">
        <v>212500</v>
      </c>
      <c r="K1415" t="s">
        <v>6199</v>
      </c>
      <c r="L1415" t="str">
        <f>VLOOKUP(K1415,Códigos!$N$2:$O$376,2,0)</f>
        <v>COLOR Y LAVADO S A S</v>
      </c>
      <c r="M1415" t="s">
        <v>21</v>
      </c>
      <c r="N1415" t="str">
        <f>VLOOKUP(M1415,Códigos!$Q$2:$R$26,2,0)</f>
        <v>GENENCOR CUERO</v>
      </c>
      <c r="O1415" t="s">
        <v>39</v>
      </c>
      <c r="P1415" t="str">
        <f>VLOOKUP(O1415,Códigos!$B$2:$C$19,2,0)</f>
        <v>ANTIOQUIA</v>
      </c>
      <c r="Q1415" t="s">
        <v>2729</v>
      </c>
      <c r="R1415" t="str">
        <f>VLOOKUP(Q1415,Códigos!$E$2:$F$52,2,0)</f>
        <v>MEDELLÍN</v>
      </c>
      <c r="S1415" t="s">
        <v>19</v>
      </c>
      <c r="T1415" t="str">
        <f>VLOOKUP(S1415,Códigos!$T$3:$U$14,2,0)</f>
        <v>BIOINDUSTRIA</v>
      </c>
      <c r="U1415" s="6">
        <v>1774.37</v>
      </c>
      <c r="V1415" s="6">
        <v>119.7608165151575</v>
      </c>
    </row>
    <row r="1416" spans="1:22" x14ac:dyDescent="0.25">
      <c r="A1416" t="s">
        <v>980</v>
      </c>
      <c r="B1416" t="str">
        <f>VLOOKUP(A1416,Códigos!$H$3:$I$19,2,0)</f>
        <v>JENNY GOMEZ VALENCIA</v>
      </c>
      <c r="C1416" t="s">
        <v>1410</v>
      </c>
      <c r="D1416" s="2">
        <v>41826</v>
      </c>
      <c r="E1416" s="2" t="s">
        <v>9286</v>
      </c>
      <c r="F1416">
        <v>60</v>
      </c>
      <c r="G1416" t="s">
        <v>1259</v>
      </c>
      <c r="H1416" t="str">
        <f>VLOOKUP(G1416,Códigos!$K$2:$L$250,2,0)</f>
        <v>INDIXELL NEUTRAFLEX</v>
      </c>
      <c r="I1416" s="1">
        <v>15</v>
      </c>
      <c r="J1416" s="6">
        <v>1650000</v>
      </c>
      <c r="K1416" t="s">
        <v>1254</v>
      </c>
      <c r="L1416" t="str">
        <f>VLOOKUP(K1416,Códigos!$N$2:$O$376,2,0)</f>
        <v>LAVANDERIA INDUSTRIAL SURTEÑIR S.A.</v>
      </c>
      <c r="M1416" t="s">
        <v>21</v>
      </c>
      <c r="N1416" t="str">
        <f>VLOOKUP(M1416,Códigos!$Q$2:$R$26,2,0)</f>
        <v>GENENCOR CUERO</v>
      </c>
      <c r="O1416" t="s">
        <v>594</v>
      </c>
      <c r="P1416" t="str">
        <f>VLOOKUP(O1416,Códigos!$B$2:$C$19,2,0)</f>
        <v>VALLE DEL CAUCA</v>
      </c>
      <c r="Q1416" t="s">
        <v>595</v>
      </c>
      <c r="R1416" t="str">
        <f>VLOOKUP(Q1416,Códigos!$E$2:$F$52,2,0)</f>
        <v>CALI</v>
      </c>
      <c r="S1416" t="s">
        <v>19</v>
      </c>
      <c r="T1416" t="str">
        <f>VLOOKUP(S1416,Códigos!$T$3:$U$14,2,0)</f>
        <v>BIOINDUSTRIA</v>
      </c>
      <c r="U1416" s="6">
        <v>1774.37</v>
      </c>
      <c r="V1416" s="6">
        <v>929.90751647063473</v>
      </c>
    </row>
    <row r="1417" spans="1:22" x14ac:dyDescent="0.25">
      <c r="A1417" t="s">
        <v>980</v>
      </c>
      <c r="B1417" t="str">
        <f>VLOOKUP(A1417,Códigos!$H$3:$I$19,2,0)</f>
        <v>JENNY GOMEZ VALENCIA</v>
      </c>
      <c r="C1417" t="s">
        <v>1413</v>
      </c>
      <c r="D1417" s="2">
        <v>41826</v>
      </c>
      <c r="E1417" s="2" t="s">
        <v>9286</v>
      </c>
      <c r="F1417">
        <v>30</v>
      </c>
      <c r="G1417" t="s">
        <v>291</v>
      </c>
      <c r="H1417" t="str">
        <f>VLOOKUP(G1417,Códigos!$K$2:$L$250,2,0)</f>
        <v>SYLOID ED-30</v>
      </c>
      <c r="I1417" s="1">
        <v>20</v>
      </c>
      <c r="J1417" s="6">
        <v>389380</v>
      </c>
      <c r="K1417" t="s">
        <v>1279</v>
      </c>
      <c r="L1417" t="str">
        <f>VLOOKUP(K1417,Códigos!$N$2:$O$376,2,0)</f>
        <v>URREGO FAJARDO JAIRO</v>
      </c>
      <c r="M1417" t="s">
        <v>21</v>
      </c>
      <c r="N1417" t="str">
        <f>VLOOKUP(M1417,Códigos!$Q$2:$R$26,2,0)</f>
        <v>GENENCOR CUERO</v>
      </c>
      <c r="O1417" t="s">
        <v>594</v>
      </c>
      <c r="P1417" t="str">
        <f>VLOOKUP(O1417,Códigos!$B$2:$C$19,2,0)</f>
        <v>VALLE DEL CAUCA</v>
      </c>
      <c r="Q1417" t="s">
        <v>595</v>
      </c>
      <c r="R1417" t="str">
        <f>VLOOKUP(Q1417,Códigos!$E$2:$F$52,2,0)</f>
        <v>CALI</v>
      </c>
      <c r="S1417" t="s">
        <v>21</v>
      </c>
      <c r="T1417" t="str">
        <f>VLOOKUP(S1417,Códigos!$T$3:$U$14,2,0)</f>
        <v>ESPECIALIDADES QUIMICAS</v>
      </c>
      <c r="U1417" s="6">
        <v>1774.37</v>
      </c>
      <c r="V1417" s="6">
        <v>219.44690228080955</v>
      </c>
    </row>
    <row r="1418" spans="1:22" x14ac:dyDescent="0.25">
      <c r="A1418" t="s">
        <v>969</v>
      </c>
      <c r="B1418" t="str">
        <f>VLOOKUP(A1418,Códigos!$H$3:$I$19,2,0)</f>
        <v>MARIA ELENA PELAEZ</v>
      </c>
      <c r="C1418" t="s">
        <v>5858</v>
      </c>
      <c r="D1418" s="2">
        <v>41826</v>
      </c>
      <c r="E1418" s="2" t="s">
        <v>9286</v>
      </c>
      <c r="F1418">
        <v>60</v>
      </c>
      <c r="G1418" t="s">
        <v>1976</v>
      </c>
      <c r="H1418" t="str">
        <f>VLOOKUP(G1418,Códigos!$K$2:$L$250,2,0)</f>
        <v>INDITYE</v>
      </c>
      <c r="I1418" s="1">
        <v>0</v>
      </c>
      <c r="J1418" s="6">
        <v>0</v>
      </c>
      <c r="K1418" t="s">
        <v>5809</v>
      </c>
      <c r="L1418" t="str">
        <f>VLOOKUP(K1418,Códigos!$N$2:$O$376,2,0)</f>
        <v>EXPOFARO S.A.S.</v>
      </c>
      <c r="M1418" t="s">
        <v>980</v>
      </c>
      <c r="N1418" t="str">
        <f>VLOOKUP(M1418,Códigos!$Q$2:$R$26,2,0)</f>
        <v>ANDICOL</v>
      </c>
      <c r="O1418" t="s">
        <v>39</v>
      </c>
      <c r="P1418" t="str">
        <f>VLOOKUP(O1418,Códigos!$B$2:$C$19,2,0)</f>
        <v>ANTIOQUIA</v>
      </c>
      <c r="Q1418" t="s">
        <v>2729</v>
      </c>
      <c r="R1418" t="str">
        <f>VLOOKUP(Q1418,Códigos!$E$2:$F$52,2,0)</f>
        <v>MEDELLÍN</v>
      </c>
      <c r="S1418" t="s">
        <v>19</v>
      </c>
      <c r="T1418" t="str">
        <f>VLOOKUP(S1418,Códigos!$T$3:$U$14,2,0)</f>
        <v>BIOINDUSTRIA</v>
      </c>
      <c r="U1418" s="6">
        <v>1774.37</v>
      </c>
      <c r="V1418" s="6">
        <v>0</v>
      </c>
    </row>
    <row r="1419" spans="1:22" x14ac:dyDescent="0.25">
      <c r="A1419" t="s">
        <v>231</v>
      </c>
      <c r="B1419" t="str">
        <f>VLOOKUP(A1419,Códigos!$H$3:$I$19,2,0)</f>
        <v>NATALY VELA</v>
      </c>
      <c r="C1419" t="s">
        <v>2487</v>
      </c>
      <c r="D1419" s="2">
        <v>41826</v>
      </c>
      <c r="E1419" s="2" t="s">
        <v>9286</v>
      </c>
      <c r="F1419">
        <v>60</v>
      </c>
      <c r="G1419" t="s">
        <v>2488</v>
      </c>
      <c r="H1419" t="str">
        <f>VLOOKUP(G1419,Códigos!$K$2:$L$250,2,0)</f>
        <v>EURIT B 375</v>
      </c>
      <c r="I1419" s="1">
        <v>25</v>
      </c>
      <c r="J1419" s="6">
        <v>1508214.5</v>
      </c>
      <c r="K1419" t="s">
        <v>837</v>
      </c>
      <c r="L1419" t="str">
        <f>VLOOKUP(K1419,Códigos!$N$2:$O$376,2,0)</f>
        <v>XAX DE COLOMBIA LTDA</v>
      </c>
      <c r="M1419" t="s">
        <v>793</v>
      </c>
      <c r="N1419" t="str">
        <f>VLOOKUP(M1419,Códigos!$Q$2:$R$26,2,0)</f>
        <v>GENENOR DETERGENTES</v>
      </c>
      <c r="O1419" t="s">
        <v>119</v>
      </c>
      <c r="P1419" t="str">
        <f>VLOOKUP(O1419,Códigos!$B$2:$C$19,2,0)</f>
        <v>CUNDINAMARCA</v>
      </c>
      <c r="Q1419" t="s">
        <v>839</v>
      </c>
      <c r="R1419" t="str">
        <f>VLOOKUP(Q1419,Códigos!$E$2:$F$52,2,0)</f>
        <v>FUNZA</v>
      </c>
      <c r="S1419" t="s">
        <v>19</v>
      </c>
      <c r="T1419" t="str">
        <f>VLOOKUP(S1419,Códigos!$T$3:$U$14,2,0)</f>
        <v>BIOINDUSTRIA</v>
      </c>
      <c r="U1419" s="6">
        <v>1774.37</v>
      </c>
      <c r="V1419" s="6">
        <v>850</v>
      </c>
    </row>
    <row r="1420" spans="1:22" x14ac:dyDescent="0.25">
      <c r="A1420" t="s">
        <v>969</v>
      </c>
      <c r="B1420" t="str">
        <f>VLOOKUP(A1420,Códigos!$H$3:$I$19,2,0)</f>
        <v>MARIA ELENA PELAEZ</v>
      </c>
      <c r="C1420" t="s">
        <v>6388</v>
      </c>
      <c r="D1420" s="2">
        <v>41826</v>
      </c>
      <c r="E1420" s="2" t="s">
        <v>9286</v>
      </c>
      <c r="F1420">
        <v>60</v>
      </c>
      <c r="G1420" t="s">
        <v>4396</v>
      </c>
      <c r="H1420" t="str">
        <f>VLOOKUP(G1420,Códigos!$K$2:$L$250,2,0)</f>
        <v>INDESIZE 160 NEXT</v>
      </c>
      <c r="I1420" s="1">
        <v>4</v>
      </c>
      <c r="J1420" s="6">
        <v>98000</v>
      </c>
      <c r="K1420" t="s">
        <v>6195</v>
      </c>
      <c r="L1420" t="str">
        <f>VLOOKUP(K1420,Códigos!$N$2:$O$376,2,0)</f>
        <v>PROINTEX S A S</v>
      </c>
      <c r="M1420" t="s">
        <v>21</v>
      </c>
      <c r="N1420" t="str">
        <f>VLOOKUP(M1420,Códigos!$Q$2:$R$26,2,0)</f>
        <v>GENENCOR CUERO</v>
      </c>
      <c r="O1420" t="s">
        <v>39</v>
      </c>
      <c r="P1420" t="str">
        <f>VLOOKUP(O1420,Códigos!$B$2:$C$19,2,0)</f>
        <v>ANTIOQUIA</v>
      </c>
      <c r="Q1420" t="s">
        <v>4184</v>
      </c>
      <c r="R1420" t="str">
        <f>VLOOKUP(Q1420,Códigos!$E$2:$F$52,2,0)</f>
        <v>DONMATÍAS</v>
      </c>
      <c r="S1420" t="s">
        <v>19</v>
      </c>
      <c r="T1420" t="str">
        <f>VLOOKUP(S1420,Códigos!$T$3:$U$14,2,0)</f>
        <v>BIOINDUSTRIA</v>
      </c>
      <c r="U1420" s="6">
        <v>1774.37</v>
      </c>
      <c r="V1420" s="6">
        <v>55.230870675225574</v>
      </c>
    </row>
    <row r="1421" spans="1:22" x14ac:dyDescent="0.25">
      <c r="A1421" t="s">
        <v>19</v>
      </c>
      <c r="B1421" t="str">
        <f>VLOOKUP(A1421,Códigos!$H$3:$I$19,2,0)</f>
        <v>TEXTILERAS BOGOTA</v>
      </c>
      <c r="C1421" t="s">
        <v>144</v>
      </c>
      <c r="D1421" s="2">
        <v>41826</v>
      </c>
      <c r="E1421" s="2" t="s">
        <v>9286</v>
      </c>
      <c r="F1421">
        <v>30</v>
      </c>
      <c r="G1421" t="s">
        <v>115</v>
      </c>
      <c r="H1421" t="str">
        <f>VLOOKUP(G1421,Códigos!$K$2:$L$250,2,0)</f>
        <v>CATALASE 700*</v>
      </c>
      <c r="I1421" s="1">
        <v>100</v>
      </c>
      <c r="J1421" s="6">
        <v>290000</v>
      </c>
      <c r="K1421" t="s">
        <v>116</v>
      </c>
      <c r="L1421" t="str">
        <f>VLOOKUP(K1421,Códigos!$N$2:$O$376,2,0)</f>
        <v>TEXTILES LAFAYETTE SAS</v>
      </c>
      <c r="M1421" t="s">
        <v>21</v>
      </c>
      <c r="N1421" t="str">
        <f>VLOOKUP(M1421,Códigos!$Q$2:$R$26,2,0)</f>
        <v>GENENCOR CUERO</v>
      </c>
      <c r="O1421" t="s">
        <v>119</v>
      </c>
      <c r="P1421" t="str">
        <f>VLOOKUP(O1421,Códigos!$B$2:$C$19,2,0)</f>
        <v>CUNDINAMARCA</v>
      </c>
      <c r="Q1421" t="s">
        <v>28</v>
      </c>
      <c r="R1421" t="str">
        <f>VLOOKUP(Q1421,Códigos!$E$2:$F$52,2,0)</f>
        <v>BOGOTÁ, D.C.</v>
      </c>
      <c r="S1421" t="s">
        <v>19</v>
      </c>
      <c r="T1421" t="str">
        <f>VLOOKUP(S1421,Códigos!$T$3:$U$14,2,0)</f>
        <v>BIOINDUSTRIA</v>
      </c>
      <c r="U1421" s="6">
        <v>1774.37</v>
      </c>
      <c r="V1421" s="6">
        <v>163.4382907736267</v>
      </c>
    </row>
    <row r="1422" spans="1:22" x14ac:dyDescent="0.25">
      <c r="A1422" t="s">
        <v>21</v>
      </c>
      <c r="B1422" t="str">
        <f>VLOOKUP(A1422,Códigos!$H$3:$I$19,2,0)</f>
        <v>KAREN ANDREA GUALDRON</v>
      </c>
      <c r="C1422" t="s">
        <v>387</v>
      </c>
      <c r="D1422" s="2">
        <v>41826</v>
      </c>
      <c r="E1422" s="2" t="s">
        <v>9286</v>
      </c>
      <c r="F1422">
        <v>60</v>
      </c>
      <c r="G1422" t="s">
        <v>291</v>
      </c>
      <c r="H1422" t="str">
        <f>VLOOKUP(G1422,Códigos!$K$2:$L$250,2,0)</f>
        <v>SYLOID ED-30</v>
      </c>
      <c r="I1422" s="1">
        <v>150</v>
      </c>
      <c r="J1422" s="6">
        <v>2608324.5</v>
      </c>
      <c r="K1422" t="s">
        <v>314</v>
      </c>
      <c r="L1422" t="str">
        <f>VLOOKUP(K1422,Códigos!$N$2:$O$376,2,0)</f>
        <v>TAUROQUIMICA S.A.</v>
      </c>
      <c r="M1422" t="s">
        <v>21</v>
      </c>
      <c r="N1422" t="str">
        <f>VLOOKUP(M1422,Códigos!$Q$2:$R$26,2,0)</f>
        <v>GENENCOR CUERO</v>
      </c>
      <c r="O1422" t="s">
        <v>27</v>
      </c>
      <c r="P1422" t="str">
        <f>VLOOKUP(O1422,Códigos!$B$2:$C$19,2,0)</f>
        <v>BOGOTÁ, D.C.</v>
      </c>
      <c r="Q1422" t="s">
        <v>28</v>
      </c>
      <c r="R1422" t="str">
        <f>VLOOKUP(Q1422,Códigos!$E$2:$F$52,2,0)</f>
        <v>BOGOTÁ, D.C.</v>
      </c>
      <c r="S1422" t="s">
        <v>21</v>
      </c>
      <c r="T1422" t="str">
        <f>VLOOKUP(S1422,Códigos!$T$3:$U$14,2,0)</f>
        <v>ESPECIALIDADES QUIMICAS</v>
      </c>
      <c r="U1422" s="6">
        <v>1774.37</v>
      </c>
      <c r="V1422" s="6">
        <v>1470.0003381481879</v>
      </c>
    </row>
    <row r="1423" spans="1:22" x14ac:dyDescent="0.25">
      <c r="A1423" t="s">
        <v>969</v>
      </c>
      <c r="B1423" t="str">
        <f>VLOOKUP(A1423,Códigos!$H$3:$I$19,2,0)</f>
        <v>MARIA ELENA PELAEZ</v>
      </c>
      <c r="C1423" t="s">
        <v>6385</v>
      </c>
      <c r="D1423" s="2">
        <v>41829</v>
      </c>
      <c r="E1423" s="2" t="s">
        <v>9286</v>
      </c>
      <c r="F1423">
        <v>60</v>
      </c>
      <c r="G1423" t="s">
        <v>1259</v>
      </c>
      <c r="H1423" t="str">
        <f>VLOOKUP(G1423,Códigos!$K$2:$L$250,2,0)</f>
        <v>INDIXELL NEUTRAFLEX</v>
      </c>
      <c r="I1423" s="1">
        <v>3</v>
      </c>
      <c r="J1423" s="6">
        <v>300000</v>
      </c>
      <c r="K1423" t="s">
        <v>6202</v>
      </c>
      <c r="L1423" t="str">
        <f>VLOOKUP(K1423,Códigos!$N$2:$O$376,2,0)</f>
        <v>SERVITEX S.A.</v>
      </c>
      <c r="M1423" t="s">
        <v>21</v>
      </c>
      <c r="N1423" t="str">
        <f>VLOOKUP(M1423,Códigos!$Q$2:$R$26,2,0)</f>
        <v>GENENCOR CUERO</v>
      </c>
      <c r="O1423" t="s">
        <v>39</v>
      </c>
      <c r="P1423" t="str">
        <f>VLOOKUP(O1423,Códigos!$B$2:$C$19,2,0)</f>
        <v>ANTIOQUIA</v>
      </c>
      <c r="Q1423" t="s">
        <v>2729</v>
      </c>
      <c r="R1423" t="str">
        <f>VLOOKUP(Q1423,Códigos!$E$2:$F$52,2,0)</f>
        <v>MEDELLÍN</v>
      </c>
      <c r="S1423" t="s">
        <v>19</v>
      </c>
      <c r="T1423" t="str">
        <f>VLOOKUP(S1423,Códigos!$T$3:$U$14,2,0)</f>
        <v>BIOINDUSTRIA</v>
      </c>
      <c r="U1423" s="6">
        <v>1785.25</v>
      </c>
      <c r="V1423" s="6">
        <v>168.04369135975352</v>
      </c>
    </row>
    <row r="1424" spans="1:22" x14ac:dyDescent="0.25">
      <c r="A1424" t="s">
        <v>969</v>
      </c>
      <c r="B1424" t="str">
        <f>VLOOKUP(A1424,Códigos!$H$3:$I$19,2,0)</f>
        <v>MARIA ELENA PELAEZ</v>
      </c>
      <c r="C1424" t="s">
        <v>6385</v>
      </c>
      <c r="D1424" s="2">
        <v>41829</v>
      </c>
      <c r="E1424" s="2" t="s">
        <v>9286</v>
      </c>
      <c r="F1424">
        <v>60</v>
      </c>
      <c r="G1424" t="s">
        <v>1285</v>
      </c>
      <c r="H1424" t="str">
        <f>VLOOKUP(G1424,Códigos!$K$2:$L$250,2,0)</f>
        <v>INDICLEAN</v>
      </c>
      <c r="I1424" s="1">
        <v>25</v>
      </c>
      <c r="J1424" s="6">
        <v>237500</v>
      </c>
      <c r="K1424" t="s">
        <v>6202</v>
      </c>
      <c r="L1424" t="str">
        <f>VLOOKUP(K1424,Códigos!$N$2:$O$376,2,0)</f>
        <v>SERVITEX S.A.</v>
      </c>
      <c r="M1424" t="s">
        <v>21</v>
      </c>
      <c r="N1424" t="str">
        <f>VLOOKUP(M1424,Códigos!$Q$2:$R$26,2,0)</f>
        <v>GENENCOR CUERO</v>
      </c>
      <c r="O1424" t="s">
        <v>39</v>
      </c>
      <c r="P1424" t="str">
        <f>VLOOKUP(O1424,Códigos!$B$2:$C$19,2,0)</f>
        <v>ANTIOQUIA</v>
      </c>
      <c r="Q1424" t="s">
        <v>2729</v>
      </c>
      <c r="R1424" t="str">
        <f>VLOOKUP(Q1424,Códigos!$E$2:$F$52,2,0)</f>
        <v>MEDELLÍN</v>
      </c>
      <c r="S1424" t="s">
        <v>19</v>
      </c>
      <c r="T1424" t="str">
        <f>VLOOKUP(S1424,Códigos!$T$3:$U$14,2,0)</f>
        <v>BIOINDUSTRIA</v>
      </c>
      <c r="U1424" s="6">
        <v>1785.25</v>
      </c>
      <c r="V1424" s="6">
        <v>133.03458899313821</v>
      </c>
    </row>
    <row r="1425" spans="1:22" x14ac:dyDescent="0.25">
      <c r="A1425" t="s">
        <v>969</v>
      </c>
      <c r="B1425" t="str">
        <f>VLOOKUP(A1425,Códigos!$H$3:$I$19,2,0)</f>
        <v>MARIA ELENA PELAEZ</v>
      </c>
      <c r="C1425" t="s">
        <v>7287</v>
      </c>
      <c r="D1425" s="2">
        <v>41829</v>
      </c>
      <c r="E1425" s="2" t="s">
        <v>9286</v>
      </c>
      <c r="F1425">
        <v>60</v>
      </c>
      <c r="G1425" t="s">
        <v>1979</v>
      </c>
      <c r="H1425" t="str">
        <f>VLOOKUP(G1425,Códigos!$K$2:$L$250,2,0)</f>
        <v>INDICANT-COLOR</v>
      </c>
      <c r="I1425" s="1">
        <v>60</v>
      </c>
      <c r="J1425" s="6">
        <v>237000</v>
      </c>
      <c r="K1425" t="s">
        <v>6079</v>
      </c>
      <c r="L1425" t="str">
        <f>VLOOKUP(K1425,Códigos!$N$2:$O$376,2,0)</f>
        <v>LAVANDERIA Y TINTORERIA BLANCOLOR S.A.S.</v>
      </c>
      <c r="M1425" t="s">
        <v>980</v>
      </c>
      <c r="N1425" t="str">
        <f>VLOOKUP(M1425,Códigos!$Q$2:$R$26,2,0)</f>
        <v>ANDICOL</v>
      </c>
      <c r="O1425" t="s">
        <v>39</v>
      </c>
      <c r="P1425" t="str">
        <f>VLOOKUP(O1425,Códigos!$B$2:$C$19,2,0)</f>
        <v>ANTIOQUIA</v>
      </c>
      <c r="Q1425" t="s">
        <v>998</v>
      </c>
      <c r="R1425" t="str">
        <f>VLOOKUP(Q1425,Códigos!$E$2:$F$52,2,0)</f>
        <v>ITAGÜÍ</v>
      </c>
      <c r="S1425" t="s">
        <v>19</v>
      </c>
      <c r="T1425" t="str">
        <f>VLOOKUP(S1425,Códigos!$T$3:$U$14,2,0)</f>
        <v>BIOINDUSTRIA</v>
      </c>
      <c r="U1425" s="6">
        <v>1785.25</v>
      </c>
      <c r="V1425" s="6">
        <v>132.75451617420529</v>
      </c>
    </row>
    <row r="1426" spans="1:22" x14ac:dyDescent="0.25">
      <c r="A1426" t="s">
        <v>4188</v>
      </c>
      <c r="B1426" t="str">
        <f>VLOOKUP(A1426,Códigos!$H$3:$I$19,2,0)</f>
        <v>ELIANA LONDOÑO - TEXTIL</v>
      </c>
      <c r="C1426" t="s">
        <v>4587</v>
      </c>
      <c r="D1426" s="2">
        <v>41829</v>
      </c>
      <c r="E1426" s="2" t="s">
        <v>9286</v>
      </c>
      <c r="F1426">
        <v>0</v>
      </c>
      <c r="G1426" t="s">
        <v>4384</v>
      </c>
      <c r="H1426" t="str">
        <f>VLOOKUP(G1426,Códigos!$K$2:$L$250,2,0)</f>
        <v>INDIXELL MAX 8000</v>
      </c>
      <c r="I1426" s="1">
        <v>25</v>
      </c>
      <c r="J1426" s="6">
        <v>172500</v>
      </c>
      <c r="K1426" t="s">
        <v>4339</v>
      </c>
      <c r="L1426" t="str">
        <f>VLOOKUP(K1426,Códigos!$N$2:$O$376,2,0)</f>
        <v>BARRAGAN MORENO ANGEL PASTOR</v>
      </c>
      <c r="M1426" t="s">
        <v>21</v>
      </c>
      <c r="N1426" t="str">
        <f>VLOOKUP(M1426,Códigos!$Q$2:$R$26,2,0)</f>
        <v>GENENCOR CUERO</v>
      </c>
      <c r="O1426" t="s">
        <v>27</v>
      </c>
      <c r="P1426" t="str">
        <f>VLOOKUP(O1426,Códigos!$B$2:$C$19,2,0)</f>
        <v>BOGOTÁ, D.C.</v>
      </c>
      <c r="Q1426" t="s">
        <v>28</v>
      </c>
      <c r="R1426" t="str">
        <f>VLOOKUP(Q1426,Códigos!$E$2:$F$52,2,0)</f>
        <v>BOGOTÁ, D.C.</v>
      </c>
      <c r="S1426" t="s">
        <v>19</v>
      </c>
      <c r="T1426" t="str">
        <f>VLOOKUP(S1426,Códigos!$T$3:$U$14,2,0)</f>
        <v>BIOINDUSTRIA</v>
      </c>
      <c r="U1426" s="6">
        <v>1785.25</v>
      </c>
      <c r="V1426" s="6">
        <v>96.625122531858281</v>
      </c>
    </row>
    <row r="1427" spans="1:22" x14ac:dyDescent="0.25">
      <c r="A1427" t="s">
        <v>4188</v>
      </c>
      <c r="B1427" t="str">
        <f>VLOOKUP(A1427,Códigos!$H$3:$I$19,2,0)</f>
        <v>ELIANA LONDOÑO - TEXTIL</v>
      </c>
      <c r="C1427" t="s">
        <v>4588</v>
      </c>
      <c r="D1427" s="2">
        <v>41829</v>
      </c>
      <c r="E1427" s="2" t="s">
        <v>9286</v>
      </c>
      <c r="F1427">
        <v>30</v>
      </c>
      <c r="G1427" t="s">
        <v>1309</v>
      </c>
      <c r="H1427" t="str">
        <f>VLOOKUP(G1427,Códigos!$K$2:$L$250,2,0)</f>
        <v>INDESIZE COLD 10</v>
      </c>
      <c r="I1427" s="1">
        <v>30</v>
      </c>
      <c r="J1427" s="6">
        <v>204000</v>
      </c>
      <c r="K1427" t="s">
        <v>4401</v>
      </c>
      <c r="L1427" t="str">
        <f>VLOOKUP(K1427,Códigos!$N$2:$O$376,2,0)</f>
        <v>TINTORERIA AMERICAN JEANS LIMITADA</v>
      </c>
      <c r="M1427" t="s">
        <v>21</v>
      </c>
      <c r="N1427" t="str">
        <f>VLOOKUP(M1427,Códigos!$Q$2:$R$26,2,0)</f>
        <v>GENENCOR CUERO</v>
      </c>
      <c r="O1427" t="s">
        <v>27</v>
      </c>
      <c r="P1427" t="str">
        <f>VLOOKUP(O1427,Códigos!$B$2:$C$19,2,0)</f>
        <v>BOGOTÁ, D.C.</v>
      </c>
      <c r="Q1427" t="s">
        <v>28</v>
      </c>
      <c r="R1427" t="str">
        <f>VLOOKUP(Q1427,Códigos!$E$2:$F$52,2,0)</f>
        <v>BOGOTÁ, D.C.</v>
      </c>
      <c r="S1427" t="s">
        <v>19</v>
      </c>
      <c r="T1427" t="str">
        <f>VLOOKUP(S1427,Códigos!$T$3:$U$14,2,0)</f>
        <v>BIOINDUSTRIA</v>
      </c>
      <c r="U1427" s="6">
        <v>1785.25</v>
      </c>
      <c r="V1427" s="6">
        <v>114.26971012463241</v>
      </c>
    </row>
    <row r="1428" spans="1:22" x14ac:dyDescent="0.25">
      <c r="A1428" t="s">
        <v>2952</v>
      </c>
      <c r="B1428" t="str">
        <f>VLOOKUP(A1428,Códigos!$H$3:$I$19,2,0)</f>
        <v>SUSANA ESTRADA E.</v>
      </c>
      <c r="C1428" t="s">
        <v>3889</v>
      </c>
      <c r="D1428" s="2">
        <v>41829</v>
      </c>
      <c r="E1428" s="2" t="s">
        <v>9286</v>
      </c>
      <c r="F1428">
        <v>0</v>
      </c>
      <c r="G1428" t="s">
        <v>430</v>
      </c>
      <c r="H1428" t="str">
        <f>VLOOKUP(G1428,Códigos!$K$2:$L$250,2,0)</f>
        <v>SANTICIZER 160</v>
      </c>
      <c r="I1428" s="1">
        <v>10</v>
      </c>
      <c r="J1428" s="6">
        <v>115000</v>
      </c>
      <c r="K1428" t="s">
        <v>3873</v>
      </c>
      <c r="L1428" t="str">
        <f>VLOOKUP(K1428,Códigos!$N$2:$O$376,2,0)</f>
        <v>TOBON MONCADA WILFREDY ALONSO</v>
      </c>
      <c r="M1428" t="s">
        <v>272</v>
      </c>
      <c r="N1428" t="str">
        <f>VLOOKUP(M1428,Códigos!$Q$2:$R$26,2,0)</f>
        <v>FERRO</v>
      </c>
      <c r="O1428" t="s">
        <v>39</v>
      </c>
      <c r="P1428" t="str">
        <f>VLOOKUP(O1428,Códigos!$B$2:$C$19,2,0)</f>
        <v>ANTIOQUIA</v>
      </c>
      <c r="Q1428" t="s">
        <v>2729</v>
      </c>
      <c r="R1428" t="str">
        <f>VLOOKUP(Q1428,Códigos!$E$2:$F$52,2,0)</f>
        <v>MEDELLÍN</v>
      </c>
      <c r="S1428" t="s">
        <v>21</v>
      </c>
      <c r="T1428" t="str">
        <f>VLOOKUP(S1428,Códigos!$T$3:$U$14,2,0)</f>
        <v>ESPECIALIDADES QUIMICAS</v>
      </c>
      <c r="U1428" s="6">
        <v>1785.25</v>
      </c>
      <c r="V1428" s="6">
        <v>64.416748354572192</v>
      </c>
    </row>
    <row r="1429" spans="1:22" x14ac:dyDescent="0.25">
      <c r="A1429" t="s">
        <v>969</v>
      </c>
      <c r="B1429" t="str">
        <f>VLOOKUP(A1429,Códigos!$H$3:$I$19,2,0)</f>
        <v>MARIA ELENA PELAEZ</v>
      </c>
      <c r="C1429" t="s">
        <v>5860</v>
      </c>
      <c r="D1429" s="2">
        <v>41829</v>
      </c>
      <c r="E1429" s="2" t="s">
        <v>9286</v>
      </c>
      <c r="F1429">
        <v>60</v>
      </c>
      <c r="G1429" t="s">
        <v>32</v>
      </c>
      <c r="H1429" t="str">
        <f>VLOOKUP(G1429,Códigos!$K$2:$L$250,2,0)</f>
        <v>INDICOL SN 100</v>
      </c>
      <c r="I1429" s="1">
        <v>60</v>
      </c>
      <c r="J1429" s="6">
        <v>198000</v>
      </c>
      <c r="K1429" t="s">
        <v>5841</v>
      </c>
      <c r="L1429" t="str">
        <f>VLOOKUP(K1429,Códigos!$N$2:$O$376,2,0)</f>
        <v>TEÑIDOS Y ACABADOS ASOCIADOS S A S</v>
      </c>
      <c r="M1429" t="s">
        <v>19</v>
      </c>
      <c r="N1429" t="str">
        <f>VLOOKUP(M1429,Códigos!$Q$2:$R$26,2,0)</f>
        <v>BASF QUIMICA</v>
      </c>
      <c r="O1429" t="s">
        <v>39</v>
      </c>
      <c r="P1429" t="str">
        <f>VLOOKUP(O1429,Códigos!$B$2:$C$19,2,0)</f>
        <v>ANTIOQUIA</v>
      </c>
      <c r="Q1429" t="s">
        <v>998</v>
      </c>
      <c r="R1429" t="str">
        <f>VLOOKUP(Q1429,Códigos!$E$2:$F$52,2,0)</f>
        <v>ITAGÜÍ</v>
      </c>
      <c r="S1429" t="s">
        <v>19</v>
      </c>
      <c r="T1429" t="str">
        <f>VLOOKUP(S1429,Códigos!$T$3:$U$14,2,0)</f>
        <v>BIOINDUSTRIA</v>
      </c>
      <c r="U1429" s="6">
        <v>1785.25</v>
      </c>
      <c r="V1429" s="6">
        <v>110.90883629743733</v>
      </c>
    </row>
    <row r="1430" spans="1:22" x14ac:dyDescent="0.25">
      <c r="A1430" t="s">
        <v>980</v>
      </c>
      <c r="B1430" t="str">
        <f>VLOOKUP(A1430,Códigos!$H$3:$I$19,2,0)</f>
        <v>JENNY GOMEZ VALENCIA</v>
      </c>
      <c r="C1430" t="s">
        <v>1409</v>
      </c>
      <c r="D1430" s="2">
        <v>41829</v>
      </c>
      <c r="E1430" s="2" t="s">
        <v>9286</v>
      </c>
      <c r="F1430">
        <v>60</v>
      </c>
      <c r="G1430" t="s">
        <v>1269</v>
      </c>
      <c r="H1430" t="str">
        <f>VLOOKUP(G1430,Códigos!$K$2:$L$250,2,0)</f>
        <v>LUDOX CL-P</v>
      </c>
      <c r="I1430" s="1">
        <v>267.62</v>
      </c>
      <c r="J1430" s="6">
        <v>2675397.14</v>
      </c>
      <c r="K1430" t="s">
        <v>1283</v>
      </c>
      <c r="L1430" t="str">
        <f>VLOOKUP(K1430,Códigos!$N$2:$O$376,2,0)</f>
        <v>CARTON DE COLOMBIA S.A.</v>
      </c>
      <c r="M1430" t="s">
        <v>21</v>
      </c>
      <c r="N1430" t="str">
        <f>VLOOKUP(M1430,Códigos!$Q$2:$R$26,2,0)</f>
        <v>GENENCOR CUERO</v>
      </c>
      <c r="O1430" t="s">
        <v>594</v>
      </c>
      <c r="P1430" t="str">
        <f>VLOOKUP(O1430,Códigos!$B$2:$C$19,2,0)</f>
        <v>VALLE DEL CAUCA</v>
      </c>
      <c r="Q1430" t="s">
        <v>1102</v>
      </c>
      <c r="R1430" t="str">
        <f>VLOOKUP(Q1430,Códigos!$E$2:$F$52,2,0)</f>
        <v>YUMBO</v>
      </c>
      <c r="S1430" t="s">
        <v>21</v>
      </c>
      <c r="T1430" t="str">
        <f>VLOOKUP(S1430,Códigos!$T$3:$U$14,2,0)</f>
        <v>ESPECIALIDADES QUIMICAS</v>
      </c>
      <c r="U1430" s="6">
        <v>1785.25</v>
      </c>
      <c r="V1430" s="6">
        <v>1498.6120375297578</v>
      </c>
    </row>
    <row r="1431" spans="1:22" x14ac:dyDescent="0.25">
      <c r="A1431" t="s">
        <v>969</v>
      </c>
      <c r="B1431" t="str">
        <f>VLOOKUP(A1431,Códigos!$H$3:$I$19,2,0)</f>
        <v>MARIA ELENA PELAEZ</v>
      </c>
      <c r="C1431" t="s">
        <v>5860</v>
      </c>
      <c r="D1431" s="2">
        <v>41829</v>
      </c>
      <c r="E1431" s="2" t="s">
        <v>9286</v>
      </c>
      <c r="F1431">
        <v>60</v>
      </c>
      <c r="G1431" t="s">
        <v>4384</v>
      </c>
      <c r="H1431" t="str">
        <f>VLOOKUP(G1431,Códigos!$K$2:$L$250,2,0)</f>
        <v>INDIXELL MAX 8000</v>
      </c>
      <c r="I1431" s="1">
        <v>25</v>
      </c>
      <c r="J1431" s="6">
        <v>155000</v>
      </c>
      <c r="K1431" t="s">
        <v>5841</v>
      </c>
      <c r="L1431" t="str">
        <f>VLOOKUP(K1431,Códigos!$N$2:$O$376,2,0)</f>
        <v>TEÑIDOS Y ACABADOS ASOCIADOS S A S</v>
      </c>
      <c r="M1431" t="s">
        <v>21</v>
      </c>
      <c r="N1431" t="str">
        <f>VLOOKUP(M1431,Códigos!$Q$2:$R$26,2,0)</f>
        <v>GENENCOR CUERO</v>
      </c>
      <c r="O1431" t="s">
        <v>39</v>
      </c>
      <c r="P1431" t="str">
        <f>VLOOKUP(O1431,Códigos!$B$2:$C$19,2,0)</f>
        <v>ANTIOQUIA</v>
      </c>
      <c r="Q1431" t="s">
        <v>998</v>
      </c>
      <c r="R1431" t="str">
        <f>VLOOKUP(Q1431,Códigos!$E$2:$F$52,2,0)</f>
        <v>ITAGÜÍ</v>
      </c>
      <c r="S1431" t="s">
        <v>19</v>
      </c>
      <c r="T1431" t="str">
        <f>VLOOKUP(S1431,Códigos!$T$3:$U$14,2,0)</f>
        <v>BIOINDUSTRIA</v>
      </c>
      <c r="U1431" s="6">
        <v>1785.25</v>
      </c>
      <c r="V1431" s="6">
        <v>86.822573869205996</v>
      </c>
    </row>
    <row r="1432" spans="1:22" x14ac:dyDescent="0.25">
      <c r="A1432" t="s">
        <v>969</v>
      </c>
      <c r="B1432" t="str">
        <f>VLOOKUP(A1432,Códigos!$H$3:$I$19,2,0)</f>
        <v>MARIA ELENA PELAEZ</v>
      </c>
      <c r="C1432" t="s">
        <v>5861</v>
      </c>
      <c r="D1432" s="2">
        <v>41829</v>
      </c>
      <c r="E1432" s="2" t="s">
        <v>9286</v>
      </c>
      <c r="F1432">
        <v>60</v>
      </c>
      <c r="G1432" t="s">
        <v>1080</v>
      </c>
      <c r="H1432" t="str">
        <f>VLOOKUP(G1432,Códigos!$K$2:$L$250,2,0)</f>
        <v>DEKOL SN</v>
      </c>
      <c r="I1432" s="1">
        <v>60</v>
      </c>
      <c r="J1432" s="6">
        <v>360000</v>
      </c>
      <c r="K1432" t="s">
        <v>5815</v>
      </c>
      <c r="L1432" t="str">
        <f>VLOOKUP(K1432,Códigos!$N$2:$O$376,2,0)</f>
        <v>LAVADO TECNICO S.A.S</v>
      </c>
      <c r="M1432" t="s">
        <v>19</v>
      </c>
      <c r="N1432" t="str">
        <f>VLOOKUP(M1432,Códigos!$Q$2:$R$26,2,0)</f>
        <v>BASF QUIMICA</v>
      </c>
      <c r="O1432" t="s">
        <v>39</v>
      </c>
      <c r="P1432" t="str">
        <f>VLOOKUP(O1432,Códigos!$B$2:$C$19,2,0)</f>
        <v>ANTIOQUIA</v>
      </c>
      <c r="Q1432" t="s">
        <v>2729</v>
      </c>
      <c r="R1432" t="str">
        <f>VLOOKUP(Q1432,Códigos!$E$2:$F$52,2,0)</f>
        <v>MEDELLÍN</v>
      </c>
      <c r="S1432" t="s">
        <v>19</v>
      </c>
      <c r="T1432" t="str">
        <f>VLOOKUP(S1432,Códigos!$T$3:$U$14,2,0)</f>
        <v>BIOINDUSTRIA</v>
      </c>
      <c r="U1432" s="6">
        <v>1785.25</v>
      </c>
      <c r="V1432" s="6">
        <v>201.65242963170425</v>
      </c>
    </row>
    <row r="1433" spans="1:22" x14ac:dyDescent="0.25">
      <c r="A1433" t="s">
        <v>272</v>
      </c>
      <c r="B1433" t="str">
        <f>VLOOKUP(A1433,Códigos!$H$3:$I$19,2,0)</f>
        <v>LINA MERCEDES RUBIO GOMEZ</v>
      </c>
      <c r="C1433" t="s">
        <v>873</v>
      </c>
      <c r="D1433" s="2">
        <v>41829</v>
      </c>
      <c r="E1433" s="2" t="s">
        <v>9286</v>
      </c>
      <c r="F1433">
        <v>30</v>
      </c>
      <c r="G1433" t="s">
        <v>789</v>
      </c>
      <c r="H1433" t="str">
        <f>VLOOKUP(G1433,Códigos!$K$2:$L$250,2,0)</f>
        <v>PURAFECT BLEND 102E</v>
      </c>
      <c r="I1433" s="1">
        <v>1000</v>
      </c>
      <c r="J1433" s="6">
        <v>24636450</v>
      </c>
      <c r="K1433" t="s">
        <v>827</v>
      </c>
      <c r="L1433" t="str">
        <f>VLOOKUP(K1433,Códigos!$N$2:$O$376,2,0)</f>
        <v>AZUL K S.A.</v>
      </c>
      <c r="M1433" t="s">
        <v>793</v>
      </c>
      <c r="N1433" t="str">
        <f>VLOOKUP(M1433,Códigos!$Q$2:$R$26,2,0)</f>
        <v>GENENOR DETERGENTES</v>
      </c>
      <c r="O1433" t="s">
        <v>27</v>
      </c>
      <c r="P1433" t="str">
        <f>VLOOKUP(O1433,Códigos!$B$2:$C$19,2,0)</f>
        <v>BOGOTÁ, D.C.</v>
      </c>
      <c r="Q1433" t="s">
        <v>28</v>
      </c>
      <c r="R1433" t="str">
        <f>VLOOKUP(Q1433,Códigos!$E$2:$F$52,2,0)</f>
        <v>BOGOTÁ, D.C.</v>
      </c>
      <c r="S1433" t="s">
        <v>19</v>
      </c>
      <c r="T1433" t="str">
        <f>VLOOKUP(S1433,Códigos!$T$3:$U$14,2,0)</f>
        <v>BIOINDUSTRIA</v>
      </c>
      <c r="U1433" s="6">
        <v>1785.25</v>
      </c>
      <c r="V1433" s="6">
        <v>13800</v>
      </c>
    </row>
    <row r="1434" spans="1:22" x14ac:dyDescent="0.25">
      <c r="A1434" t="s">
        <v>969</v>
      </c>
      <c r="B1434" t="str">
        <f>VLOOKUP(A1434,Códigos!$H$3:$I$19,2,0)</f>
        <v>MARIA ELENA PELAEZ</v>
      </c>
      <c r="C1434" t="s">
        <v>7286</v>
      </c>
      <c r="D1434" s="2">
        <v>41829</v>
      </c>
      <c r="E1434" s="2" t="s">
        <v>9286</v>
      </c>
      <c r="F1434">
        <v>30</v>
      </c>
      <c r="G1434" t="s">
        <v>1979</v>
      </c>
      <c r="H1434" t="str">
        <f>VLOOKUP(G1434,Códigos!$K$2:$L$250,2,0)</f>
        <v>INDICANT-COLOR</v>
      </c>
      <c r="I1434" s="1">
        <v>90</v>
      </c>
      <c r="J1434" s="6">
        <v>450000</v>
      </c>
      <c r="K1434" t="s">
        <v>5798</v>
      </c>
      <c r="L1434" t="str">
        <f>VLOOKUP(K1434,Códigos!$N$2:$O$376,2,0)</f>
        <v>INTERWASH S.A.S.</v>
      </c>
      <c r="M1434" t="s">
        <v>980</v>
      </c>
      <c r="N1434" t="str">
        <f>VLOOKUP(M1434,Códigos!$Q$2:$R$26,2,0)</f>
        <v>ANDICOL</v>
      </c>
      <c r="O1434" t="s">
        <v>39</v>
      </c>
      <c r="P1434" t="str">
        <f>VLOOKUP(O1434,Códigos!$B$2:$C$19,2,0)</f>
        <v>ANTIOQUIA</v>
      </c>
      <c r="Q1434" t="s">
        <v>2729</v>
      </c>
      <c r="R1434" t="str">
        <f>VLOOKUP(Q1434,Códigos!$E$2:$F$52,2,0)</f>
        <v>MEDELLÍN</v>
      </c>
      <c r="S1434" t="s">
        <v>19</v>
      </c>
      <c r="T1434" t="str">
        <f>VLOOKUP(S1434,Códigos!$T$3:$U$14,2,0)</f>
        <v>BIOINDUSTRIA</v>
      </c>
      <c r="U1434" s="6">
        <v>1785.25</v>
      </c>
      <c r="V1434" s="6">
        <v>252.0655370396303</v>
      </c>
    </row>
    <row r="1435" spans="1:22" x14ac:dyDescent="0.25">
      <c r="A1435" t="s">
        <v>969</v>
      </c>
      <c r="B1435" t="str">
        <f>VLOOKUP(A1435,Códigos!$H$3:$I$19,2,0)</f>
        <v>MARIA ELENA PELAEZ</v>
      </c>
      <c r="C1435" t="s">
        <v>7285</v>
      </c>
      <c r="D1435" s="2">
        <v>41830</v>
      </c>
      <c r="E1435" s="2" t="s">
        <v>9286</v>
      </c>
      <c r="F1435">
        <v>0</v>
      </c>
      <c r="G1435" t="s">
        <v>1979</v>
      </c>
      <c r="H1435" t="str">
        <f>VLOOKUP(G1435,Códigos!$K$2:$L$250,2,0)</f>
        <v>INDICANT-COLOR</v>
      </c>
      <c r="I1435" s="1">
        <v>100</v>
      </c>
      <c r="J1435" s="6">
        <v>500000</v>
      </c>
      <c r="K1435" t="s">
        <v>7233</v>
      </c>
      <c r="L1435" t="str">
        <f>VLOOKUP(K1435,Códigos!$N$2:$O$376,2,0)</f>
        <v>STONE COLOR LTDA</v>
      </c>
      <c r="M1435" t="s">
        <v>980</v>
      </c>
      <c r="N1435" t="str">
        <f>VLOOKUP(M1435,Códigos!$Q$2:$R$26,2,0)</f>
        <v>ANDICOL</v>
      </c>
      <c r="O1435" t="s">
        <v>3281</v>
      </c>
      <c r="P1435" t="str">
        <f>VLOOKUP(O1435,Códigos!$B$2:$C$19,2,0)</f>
        <v>NORTE DE SANTANDER</v>
      </c>
      <c r="Q1435" t="s">
        <v>3282</v>
      </c>
      <c r="R1435" t="str">
        <f>VLOOKUP(Q1435,Códigos!$E$2:$F$52,2,0)</f>
        <v>CÚCUTA</v>
      </c>
      <c r="S1435" t="s">
        <v>19</v>
      </c>
      <c r="T1435" t="str">
        <f>VLOOKUP(S1435,Códigos!$T$3:$U$14,2,0)</f>
        <v>BIOINDUSTRIA</v>
      </c>
      <c r="U1435" s="6">
        <v>1790.25</v>
      </c>
      <c r="V1435" s="6">
        <v>279.29060187124702</v>
      </c>
    </row>
    <row r="1436" spans="1:22" x14ac:dyDescent="0.25">
      <c r="A1436" t="s">
        <v>4188</v>
      </c>
      <c r="B1436" t="str">
        <f>VLOOKUP(A1436,Códigos!$H$3:$I$19,2,0)</f>
        <v>ELIANA LONDOÑO - TEXTIL</v>
      </c>
      <c r="C1436" t="s">
        <v>4589</v>
      </c>
      <c r="D1436" s="2">
        <v>41830</v>
      </c>
      <c r="E1436" s="2" t="s">
        <v>9286</v>
      </c>
      <c r="F1436">
        <v>30</v>
      </c>
      <c r="G1436" t="s">
        <v>4319</v>
      </c>
      <c r="H1436" t="str">
        <f>VLOOKUP(G1436,Códigos!$K$2:$L$250,2,0)</f>
        <v>INDESIZE 103 DLC</v>
      </c>
      <c r="I1436" s="1">
        <v>60</v>
      </c>
      <c r="J1436" s="6">
        <v>180000</v>
      </c>
      <c r="K1436" t="s">
        <v>4329</v>
      </c>
      <c r="L1436" t="str">
        <f>VLOOKUP(K1436,Códigos!$N$2:$O$376,2,0)</f>
        <v>TINTORERIA TIVOLI S.A.S.</v>
      </c>
      <c r="M1436" t="s">
        <v>21</v>
      </c>
      <c r="N1436" t="str">
        <f>VLOOKUP(M1436,Códigos!$Q$2:$R$26,2,0)</f>
        <v>GENENCOR CUERO</v>
      </c>
      <c r="O1436" t="s">
        <v>27</v>
      </c>
      <c r="P1436" t="str">
        <f>VLOOKUP(O1436,Códigos!$B$2:$C$19,2,0)</f>
        <v>BOGOTÁ, D.C.</v>
      </c>
      <c r="Q1436" t="s">
        <v>28</v>
      </c>
      <c r="R1436" t="str">
        <f>VLOOKUP(Q1436,Códigos!$E$2:$F$52,2,0)</f>
        <v>BOGOTÁ, D.C.</v>
      </c>
      <c r="S1436" t="s">
        <v>19</v>
      </c>
      <c r="T1436" t="str">
        <f>VLOOKUP(S1436,Códigos!$T$3:$U$14,2,0)</f>
        <v>BIOINDUSTRIA</v>
      </c>
      <c r="U1436" s="6">
        <v>1790.25</v>
      </c>
      <c r="V1436" s="6">
        <v>100.54461667364893</v>
      </c>
    </row>
    <row r="1437" spans="1:22" x14ac:dyDescent="0.25">
      <c r="A1437" t="s">
        <v>272</v>
      </c>
      <c r="B1437" t="str">
        <f>VLOOKUP(A1437,Códigos!$H$3:$I$19,2,0)</f>
        <v>LINA MERCEDES RUBIO GOMEZ</v>
      </c>
      <c r="C1437" t="s">
        <v>812</v>
      </c>
      <c r="D1437" s="2">
        <v>41830</v>
      </c>
      <c r="E1437" s="2" t="s">
        <v>9286</v>
      </c>
      <c r="F1437">
        <v>60</v>
      </c>
      <c r="G1437" t="s">
        <v>789</v>
      </c>
      <c r="H1437" t="str">
        <f>VLOOKUP(G1437,Códigos!$K$2:$L$250,2,0)</f>
        <v>PURAFECT BLEND 102E</v>
      </c>
      <c r="I1437" s="1">
        <v>100</v>
      </c>
      <c r="J1437" s="6">
        <v>2470500</v>
      </c>
      <c r="K1437" t="s">
        <v>790</v>
      </c>
      <c r="L1437" t="str">
        <f>VLOOKUP(K1437,Códigos!$N$2:$O$376,2,0)</f>
        <v>MARCHEN S.A.</v>
      </c>
      <c r="M1437" t="s">
        <v>793</v>
      </c>
      <c r="N1437" t="str">
        <f>VLOOKUP(M1437,Códigos!$Q$2:$R$26,2,0)</f>
        <v>GENENOR DETERGENTES</v>
      </c>
      <c r="O1437" t="s">
        <v>27</v>
      </c>
      <c r="P1437" t="str">
        <f>VLOOKUP(O1437,Códigos!$B$2:$C$19,2,0)</f>
        <v>BOGOTÁ, D.C.</v>
      </c>
      <c r="Q1437" t="s">
        <v>28</v>
      </c>
      <c r="R1437" t="str">
        <f>VLOOKUP(Q1437,Códigos!$E$2:$F$52,2,0)</f>
        <v>BOGOTÁ, D.C.</v>
      </c>
      <c r="S1437" t="s">
        <v>19</v>
      </c>
      <c r="T1437" t="str">
        <f>VLOOKUP(S1437,Códigos!$T$3:$U$14,2,0)</f>
        <v>BIOINDUSTRIA</v>
      </c>
      <c r="U1437" s="6">
        <v>1790.25</v>
      </c>
      <c r="V1437" s="6">
        <v>1379.9748638458316</v>
      </c>
    </row>
    <row r="1438" spans="1:22" x14ac:dyDescent="0.25">
      <c r="A1438" t="s">
        <v>969</v>
      </c>
      <c r="B1438" t="str">
        <f>VLOOKUP(A1438,Códigos!$H$3:$I$19,2,0)</f>
        <v>MARIA ELENA PELAEZ</v>
      </c>
      <c r="C1438" t="s">
        <v>6382</v>
      </c>
      <c r="D1438" s="2">
        <v>41831</v>
      </c>
      <c r="E1438" s="2" t="s">
        <v>9286</v>
      </c>
      <c r="F1438">
        <v>60</v>
      </c>
      <c r="G1438" t="s">
        <v>6299</v>
      </c>
      <c r="H1438" t="str">
        <f>VLOOKUP(G1438,Códigos!$K$2:$L$250,2,0)</f>
        <v>CATALASA COL-GC</v>
      </c>
      <c r="I1438" s="1">
        <v>300</v>
      </c>
      <c r="J1438" s="6">
        <v>483000</v>
      </c>
      <c r="K1438" t="s">
        <v>5661</v>
      </c>
      <c r="L1438" t="str">
        <f>VLOOKUP(K1438,Códigos!$N$2:$O$376,2,0)</f>
        <v>FABRICATO S A</v>
      </c>
      <c r="M1438" t="s">
        <v>21</v>
      </c>
      <c r="N1438" t="str">
        <f>VLOOKUP(M1438,Códigos!$Q$2:$R$26,2,0)</f>
        <v>GENENCOR CUERO</v>
      </c>
      <c r="O1438" t="s">
        <v>39</v>
      </c>
      <c r="P1438" t="str">
        <f>VLOOKUP(O1438,Códigos!$B$2:$C$19,2,0)</f>
        <v>ANTIOQUIA</v>
      </c>
      <c r="Q1438" t="s">
        <v>2962</v>
      </c>
      <c r="R1438" t="str">
        <f>VLOOKUP(Q1438,Códigos!$E$2:$F$52,2,0)</f>
        <v>BELLO</v>
      </c>
      <c r="S1438" t="s">
        <v>19</v>
      </c>
      <c r="T1438" t="str">
        <f>VLOOKUP(S1438,Códigos!$T$3:$U$14,2,0)</f>
        <v>BIOINDUSTRIA</v>
      </c>
      <c r="U1438" s="6">
        <v>1785.06</v>
      </c>
      <c r="V1438" s="6">
        <v>270.57914019696818</v>
      </c>
    </row>
    <row r="1439" spans="1:22" x14ac:dyDescent="0.25">
      <c r="A1439" t="s">
        <v>2952</v>
      </c>
      <c r="B1439" t="str">
        <f>VLOOKUP(A1439,Códigos!$H$3:$I$19,2,0)</f>
        <v>SUSANA ESTRADA E.</v>
      </c>
      <c r="C1439" t="s">
        <v>4096</v>
      </c>
      <c r="D1439" s="2">
        <v>41831</v>
      </c>
      <c r="E1439" s="2" t="s">
        <v>9286</v>
      </c>
      <c r="F1439">
        <v>0</v>
      </c>
      <c r="G1439" t="s">
        <v>4090</v>
      </c>
      <c r="H1439" t="str">
        <f>VLOOKUP(G1439,Códigos!$K$2:$L$250,2,0)</f>
        <v>FLUID 190</v>
      </c>
      <c r="I1439" s="1">
        <v>-200</v>
      </c>
      <c r="J1439" s="6">
        <v>-6275852</v>
      </c>
      <c r="K1439" t="s">
        <v>2967</v>
      </c>
      <c r="L1439" t="str">
        <f>VLOOKUP(K1439,Códigos!$N$2:$O$376,2,0)</f>
        <v>TINTAS S.A.S.</v>
      </c>
      <c r="M1439" t="s">
        <v>577</v>
      </c>
      <c r="N1439" t="str">
        <f>VLOOKUP(M1439,Códigos!$Q$2:$R$26,2,0)</f>
        <v>XIAMETER</v>
      </c>
      <c r="O1439" t="s">
        <v>39</v>
      </c>
      <c r="P1439" t="str">
        <f>VLOOKUP(O1439,Códigos!$B$2:$C$19,2,0)</f>
        <v>ANTIOQUIA</v>
      </c>
      <c r="Q1439" t="s">
        <v>2729</v>
      </c>
      <c r="R1439" t="str">
        <f>VLOOKUP(Q1439,Códigos!$E$2:$F$52,2,0)</f>
        <v>MEDELLÍN</v>
      </c>
      <c r="S1439" t="s">
        <v>21</v>
      </c>
      <c r="T1439" t="str">
        <f>VLOOKUP(S1439,Códigos!$T$3:$U$14,2,0)</f>
        <v>ESPECIALIDADES QUIMICAS</v>
      </c>
      <c r="U1439" s="6">
        <v>1785.06</v>
      </c>
      <c r="V1439" s="6">
        <v>-3515.7652964046029</v>
      </c>
    </row>
    <row r="1440" spans="1:22" x14ac:dyDescent="0.25">
      <c r="A1440" t="s">
        <v>2952</v>
      </c>
      <c r="B1440" t="str">
        <f>VLOOKUP(A1440,Códigos!$H$3:$I$19,2,0)</f>
        <v>SUSANA ESTRADA E.</v>
      </c>
      <c r="C1440" t="s">
        <v>3335</v>
      </c>
      <c r="D1440" s="2">
        <v>41831</v>
      </c>
      <c r="E1440" s="2" t="s">
        <v>9286</v>
      </c>
      <c r="F1440">
        <v>60</v>
      </c>
      <c r="G1440" t="s">
        <v>291</v>
      </c>
      <c r="H1440" t="str">
        <f>VLOOKUP(G1440,Códigos!$K$2:$L$250,2,0)</f>
        <v>SYLOID ED-30</v>
      </c>
      <c r="I1440" s="1">
        <v>30</v>
      </c>
      <c r="J1440" s="6">
        <v>564000</v>
      </c>
      <c r="K1440" t="s">
        <v>3238</v>
      </c>
      <c r="L1440" t="str">
        <f>VLOOKUP(K1440,Códigos!$N$2:$O$376,2,0)</f>
        <v>QUIMILAC</v>
      </c>
      <c r="M1440" t="s">
        <v>21</v>
      </c>
      <c r="N1440" t="str">
        <f>VLOOKUP(M1440,Códigos!$Q$2:$R$26,2,0)</f>
        <v>GENENCOR CUERO</v>
      </c>
      <c r="O1440" t="s">
        <v>39</v>
      </c>
      <c r="P1440" t="str">
        <f>VLOOKUP(O1440,Códigos!$B$2:$C$19,2,0)</f>
        <v>ANTIOQUIA</v>
      </c>
      <c r="Q1440" t="s">
        <v>998</v>
      </c>
      <c r="R1440" t="str">
        <f>VLOOKUP(Q1440,Códigos!$E$2:$F$52,2,0)</f>
        <v>ITAGÜÍ</v>
      </c>
      <c r="S1440" t="s">
        <v>21</v>
      </c>
      <c r="T1440" t="str">
        <f>VLOOKUP(S1440,Códigos!$T$3:$U$14,2,0)</f>
        <v>ESPECIALIDADES QUIMICAS</v>
      </c>
      <c r="U1440" s="6">
        <v>1785.06</v>
      </c>
      <c r="V1440" s="6">
        <v>315.95576619273305</v>
      </c>
    </row>
    <row r="1441" spans="1:22" x14ac:dyDescent="0.25">
      <c r="A1441" t="s">
        <v>4188</v>
      </c>
      <c r="B1441" t="str">
        <f>VLOOKUP(A1441,Códigos!$H$3:$I$19,2,0)</f>
        <v>ELIANA LONDOÑO - TEXTIL</v>
      </c>
      <c r="C1441" t="s">
        <v>4590</v>
      </c>
      <c r="D1441" s="2">
        <v>41831</v>
      </c>
      <c r="E1441" s="2" t="s">
        <v>9286</v>
      </c>
      <c r="F1441">
        <v>0</v>
      </c>
      <c r="G1441" t="s">
        <v>1483</v>
      </c>
      <c r="H1441" t="str">
        <f>VLOOKUP(G1441,Códigos!$K$2:$L$250,2,0)</f>
        <v>INDIXELL ECO G (L)</v>
      </c>
      <c r="I1441" s="1">
        <v>25</v>
      </c>
      <c r="J1441" s="6">
        <v>212500</v>
      </c>
      <c r="K1441" t="s">
        <v>4362</v>
      </c>
      <c r="L1441" t="str">
        <f>VLOOKUP(K1441,Códigos!$N$2:$O$376,2,0)</f>
        <v>TINTEXPORT  SAS</v>
      </c>
      <c r="M1441" t="s">
        <v>21</v>
      </c>
      <c r="N1441" t="str">
        <f>VLOOKUP(M1441,Códigos!$Q$2:$R$26,2,0)</f>
        <v>GENENCOR CUERO</v>
      </c>
      <c r="O1441" t="s">
        <v>27</v>
      </c>
      <c r="P1441" t="str">
        <f>VLOOKUP(O1441,Códigos!$B$2:$C$19,2,0)</f>
        <v>BOGOTÁ, D.C.</v>
      </c>
      <c r="Q1441" t="s">
        <v>28</v>
      </c>
      <c r="R1441" t="str">
        <f>VLOOKUP(Q1441,Códigos!$E$2:$F$52,2,0)</f>
        <v>BOGOTÁ, D.C.</v>
      </c>
      <c r="S1441" t="s">
        <v>19</v>
      </c>
      <c r="T1441" t="str">
        <f>VLOOKUP(S1441,Códigos!$T$3:$U$14,2,0)</f>
        <v>BIOINDUSTRIA</v>
      </c>
      <c r="U1441" s="6">
        <v>1785.06</v>
      </c>
      <c r="V1441" s="6">
        <v>119.04361758148185</v>
      </c>
    </row>
    <row r="1442" spans="1:22" x14ac:dyDescent="0.25">
      <c r="A1442" t="s">
        <v>969</v>
      </c>
      <c r="B1442" t="str">
        <f>VLOOKUP(A1442,Códigos!$H$3:$I$19,2,0)</f>
        <v>MARIA ELENA PELAEZ</v>
      </c>
      <c r="C1442" t="s">
        <v>6383</v>
      </c>
      <c r="D1442" s="2">
        <v>41831</v>
      </c>
      <c r="E1442" s="2" t="s">
        <v>9286</v>
      </c>
      <c r="F1442">
        <v>30</v>
      </c>
      <c r="G1442" t="s">
        <v>4378</v>
      </c>
      <c r="H1442" t="str">
        <f>VLOOKUP(G1442,Códigos!$K$2:$L$250,2,0)</f>
        <v>INDESIZE 120</v>
      </c>
      <c r="I1442" s="1">
        <v>60</v>
      </c>
      <c r="J1442" s="6">
        <v>360000</v>
      </c>
      <c r="K1442" t="s">
        <v>5803</v>
      </c>
      <c r="L1442" t="str">
        <f>VLOOKUP(K1442,Códigos!$N$2:$O$376,2,0)</f>
        <v>AUXICOLOR S.A.S</v>
      </c>
      <c r="M1442" t="s">
        <v>21</v>
      </c>
      <c r="N1442" t="str">
        <f>VLOOKUP(M1442,Códigos!$Q$2:$R$26,2,0)</f>
        <v>GENENCOR CUERO</v>
      </c>
      <c r="O1442" t="s">
        <v>39</v>
      </c>
      <c r="P1442" t="str">
        <f>VLOOKUP(O1442,Códigos!$B$2:$C$19,2,0)</f>
        <v>ANTIOQUIA</v>
      </c>
      <c r="Q1442" t="s">
        <v>2729</v>
      </c>
      <c r="R1442" t="str">
        <f>VLOOKUP(Q1442,Códigos!$E$2:$F$52,2,0)</f>
        <v>MEDELLÍN</v>
      </c>
      <c r="S1442" t="s">
        <v>19</v>
      </c>
      <c r="T1442" t="str">
        <f>VLOOKUP(S1442,Códigos!$T$3:$U$14,2,0)</f>
        <v>BIOINDUSTRIA</v>
      </c>
      <c r="U1442" s="6">
        <v>1785.06</v>
      </c>
      <c r="V1442" s="6">
        <v>201.67389331451045</v>
      </c>
    </row>
    <row r="1443" spans="1:22" x14ac:dyDescent="0.25">
      <c r="A1443" t="s">
        <v>969</v>
      </c>
      <c r="B1443" t="str">
        <f>VLOOKUP(A1443,Códigos!$H$3:$I$19,2,0)</f>
        <v>MARIA ELENA PELAEZ</v>
      </c>
      <c r="C1443" t="s">
        <v>7289</v>
      </c>
      <c r="D1443" s="2">
        <v>41831</v>
      </c>
      <c r="E1443" s="2" t="s">
        <v>9286</v>
      </c>
      <c r="F1443">
        <v>60</v>
      </c>
      <c r="G1443" t="s">
        <v>1979</v>
      </c>
      <c r="H1443" t="str">
        <f>VLOOKUP(G1443,Códigos!$K$2:$L$250,2,0)</f>
        <v>INDICANT-COLOR</v>
      </c>
      <c r="I1443" s="1">
        <v>150</v>
      </c>
      <c r="J1443" s="6">
        <v>675000</v>
      </c>
      <c r="K1443" t="s">
        <v>7243</v>
      </c>
      <c r="L1443" t="str">
        <f>VLOOKUP(K1443,Códigos!$N$2:$O$376,2,0)</f>
        <v>NICOLE S.A.S.</v>
      </c>
      <c r="M1443" t="s">
        <v>980</v>
      </c>
      <c r="N1443" t="str">
        <f>VLOOKUP(M1443,Códigos!$Q$2:$R$26,2,0)</f>
        <v>ANDICOL</v>
      </c>
      <c r="O1443" t="s">
        <v>1084</v>
      </c>
      <c r="P1443" t="str">
        <f>VLOOKUP(O1443,Códigos!$B$2:$C$19,2,0)</f>
        <v>RISARALDA</v>
      </c>
      <c r="Q1443" t="s">
        <v>1085</v>
      </c>
      <c r="R1443" t="str">
        <f>VLOOKUP(Q1443,Códigos!$E$2:$F$52,2,0)</f>
        <v>DOSQUEBRADAS</v>
      </c>
      <c r="S1443" t="s">
        <v>19</v>
      </c>
      <c r="T1443" t="str">
        <f>VLOOKUP(S1443,Códigos!$T$3:$U$14,2,0)</f>
        <v>BIOINDUSTRIA</v>
      </c>
      <c r="U1443" s="6">
        <v>1785.06</v>
      </c>
      <c r="V1443" s="6">
        <v>378.13854996470707</v>
      </c>
    </row>
    <row r="1444" spans="1:22" x14ac:dyDescent="0.25">
      <c r="A1444" t="s">
        <v>969</v>
      </c>
      <c r="B1444" t="str">
        <f>VLOOKUP(A1444,Códigos!$H$3:$I$19,2,0)</f>
        <v>MARIA ELENA PELAEZ</v>
      </c>
      <c r="C1444" t="s">
        <v>6381</v>
      </c>
      <c r="D1444" s="2">
        <v>41831</v>
      </c>
      <c r="E1444" s="2" t="s">
        <v>9286</v>
      </c>
      <c r="F1444">
        <v>45</v>
      </c>
      <c r="G1444" t="s">
        <v>120</v>
      </c>
      <c r="H1444" t="str">
        <f>VLOOKUP(G1444,Códigos!$K$2:$L$250,2,0)</f>
        <v>CATALASE 700</v>
      </c>
      <c r="I1444" s="1">
        <v>200</v>
      </c>
      <c r="J1444" s="6">
        <v>510000</v>
      </c>
      <c r="K1444" t="s">
        <v>5646</v>
      </c>
      <c r="L1444" t="str">
        <f>VLOOKUP(K1444,Códigos!$N$2:$O$376,2,0)</f>
        <v>TEÑIMOS S.A.</v>
      </c>
      <c r="M1444" t="s">
        <v>21</v>
      </c>
      <c r="N1444" t="str">
        <f>VLOOKUP(M1444,Códigos!$Q$2:$R$26,2,0)</f>
        <v>GENENCOR CUERO</v>
      </c>
      <c r="O1444" t="s">
        <v>39</v>
      </c>
      <c r="P1444" t="str">
        <f>VLOOKUP(O1444,Códigos!$B$2:$C$19,2,0)</f>
        <v>ANTIOQUIA</v>
      </c>
      <c r="Q1444" t="s">
        <v>2729</v>
      </c>
      <c r="R1444" t="str">
        <f>VLOOKUP(Q1444,Códigos!$E$2:$F$52,2,0)</f>
        <v>MEDELLÍN</v>
      </c>
      <c r="S1444" t="s">
        <v>19</v>
      </c>
      <c r="T1444" t="str">
        <f>VLOOKUP(S1444,Códigos!$T$3:$U$14,2,0)</f>
        <v>BIOINDUSTRIA</v>
      </c>
      <c r="U1444" s="6">
        <v>1785.06</v>
      </c>
      <c r="V1444" s="6">
        <v>285.70468219555647</v>
      </c>
    </row>
    <row r="1445" spans="1:22" x14ac:dyDescent="0.25">
      <c r="A1445" t="s">
        <v>2952</v>
      </c>
      <c r="B1445" t="str">
        <f>VLOOKUP(A1445,Códigos!$H$3:$I$19,2,0)</f>
        <v>SUSANA ESTRADA E.</v>
      </c>
      <c r="C1445" t="s">
        <v>4117</v>
      </c>
      <c r="D1445" s="2">
        <v>41831</v>
      </c>
      <c r="E1445" s="2" t="s">
        <v>9286</v>
      </c>
      <c r="F1445">
        <v>60</v>
      </c>
      <c r="G1445" t="s">
        <v>4090</v>
      </c>
      <c r="H1445" t="str">
        <f>VLOOKUP(G1445,Códigos!$K$2:$L$250,2,0)</f>
        <v>FLUID 190</v>
      </c>
      <c r="I1445" s="1">
        <v>200</v>
      </c>
      <c r="J1445" s="6">
        <v>6275852</v>
      </c>
      <c r="K1445" t="s">
        <v>2967</v>
      </c>
      <c r="L1445" t="str">
        <f>VLOOKUP(K1445,Códigos!$N$2:$O$376,2,0)</f>
        <v>TINTAS S.A.S.</v>
      </c>
      <c r="M1445" t="s">
        <v>577</v>
      </c>
      <c r="N1445" t="str">
        <f>VLOOKUP(M1445,Códigos!$Q$2:$R$26,2,0)</f>
        <v>XIAMETER</v>
      </c>
      <c r="O1445" t="s">
        <v>39</v>
      </c>
      <c r="P1445" t="str">
        <f>VLOOKUP(O1445,Códigos!$B$2:$C$19,2,0)</f>
        <v>ANTIOQUIA</v>
      </c>
      <c r="Q1445" t="s">
        <v>2729</v>
      </c>
      <c r="R1445" t="str">
        <f>VLOOKUP(Q1445,Códigos!$E$2:$F$52,2,0)</f>
        <v>MEDELLÍN</v>
      </c>
      <c r="S1445" t="s">
        <v>21</v>
      </c>
      <c r="T1445" t="str">
        <f>VLOOKUP(S1445,Códigos!$T$3:$U$14,2,0)</f>
        <v>ESPECIALIDADES QUIMICAS</v>
      </c>
      <c r="U1445" s="6">
        <v>1785.06</v>
      </c>
      <c r="V1445" s="6">
        <v>3515.7652964046029</v>
      </c>
    </row>
    <row r="1446" spans="1:22" x14ac:dyDescent="0.25">
      <c r="A1446" t="s">
        <v>19</v>
      </c>
      <c r="B1446" t="str">
        <f>VLOOKUP(A1446,Códigos!$H$3:$I$19,2,0)</f>
        <v>TEXTILERAS BOGOTA</v>
      </c>
      <c r="C1446" t="s">
        <v>46</v>
      </c>
      <c r="D1446" s="2">
        <v>41831</v>
      </c>
      <c r="E1446" s="2" t="s">
        <v>9286</v>
      </c>
      <c r="F1446">
        <v>60</v>
      </c>
      <c r="G1446" t="s">
        <v>109</v>
      </c>
      <c r="H1446" t="str">
        <f>VLOOKUP(G1446,Códigos!$K$2:$L$250,2,0)</f>
        <v>CATALASE T100</v>
      </c>
      <c r="I1446" s="1">
        <v>50</v>
      </c>
      <c r="J1446" s="6">
        <v>1071036</v>
      </c>
      <c r="K1446" t="s">
        <v>33</v>
      </c>
      <c r="L1446" t="str">
        <f>VLOOKUP(K1446,Códigos!$N$2:$O$376,2,0)</f>
        <v>TEXTILES MIRATEX S.A.S.</v>
      </c>
      <c r="M1446" t="s">
        <v>21</v>
      </c>
      <c r="N1446" t="str">
        <f>VLOOKUP(M1446,Códigos!$Q$2:$R$26,2,0)</f>
        <v>GENENCOR CUERO</v>
      </c>
      <c r="O1446" t="s">
        <v>27</v>
      </c>
      <c r="P1446" t="str">
        <f>VLOOKUP(O1446,Códigos!$B$2:$C$19,2,0)</f>
        <v>BOGOTÁ, D.C.</v>
      </c>
      <c r="Q1446" t="s">
        <v>28</v>
      </c>
      <c r="R1446" t="str">
        <f>VLOOKUP(Q1446,Códigos!$E$2:$F$52,2,0)</f>
        <v>BOGOTÁ, D.C.</v>
      </c>
      <c r="S1446" t="s">
        <v>19</v>
      </c>
      <c r="T1446" t="str">
        <f>VLOOKUP(S1446,Códigos!$T$3:$U$14,2,0)</f>
        <v>BIOINDUSTRIA</v>
      </c>
      <c r="U1446" s="6">
        <v>1785.06</v>
      </c>
      <c r="V1446" s="6">
        <v>600</v>
      </c>
    </row>
    <row r="1447" spans="1:22" x14ac:dyDescent="0.25">
      <c r="A1447" t="s">
        <v>2952</v>
      </c>
      <c r="B1447" t="str">
        <f>VLOOKUP(A1447,Códigos!$H$3:$I$19,2,0)</f>
        <v>SUSANA ESTRADA E.</v>
      </c>
      <c r="C1447" t="s">
        <v>3344</v>
      </c>
      <c r="D1447" s="2">
        <v>41831</v>
      </c>
      <c r="E1447" s="2" t="s">
        <v>9286</v>
      </c>
      <c r="F1447">
        <v>30</v>
      </c>
      <c r="G1447" t="s">
        <v>303</v>
      </c>
      <c r="H1447" t="str">
        <f>VLOOKUP(G1447,Códigos!$K$2:$L$250,2,0)</f>
        <v>SYLOWHITE SM 405</v>
      </c>
      <c r="I1447" s="1">
        <v>100</v>
      </c>
      <c r="J1447" s="6">
        <v>600000</v>
      </c>
      <c r="K1447" t="s">
        <v>2987</v>
      </c>
      <c r="L1447" t="str">
        <f>VLOOKUP(K1447,Códigos!$N$2:$O$376,2,0)</f>
        <v>TINPES S.A.</v>
      </c>
      <c r="M1447" t="s">
        <v>21</v>
      </c>
      <c r="N1447" t="str">
        <f>VLOOKUP(M1447,Códigos!$Q$2:$R$26,2,0)</f>
        <v>GENENCOR CUERO</v>
      </c>
      <c r="O1447" t="s">
        <v>39</v>
      </c>
      <c r="P1447" t="str">
        <f>VLOOKUP(O1447,Códigos!$B$2:$C$19,2,0)</f>
        <v>ANTIOQUIA</v>
      </c>
      <c r="Q1447" t="s">
        <v>998</v>
      </c>
      <c r="R1447" t="str">
        <f>VLOOKUP(Q1447,Códigos!$E$2:$F$52,2,0)</f>
        <v>ITAGÜÍ</v>
      </c>
      <c r="S1447" t="s">
        <v>21</v>
      </c>
      <c r="T1447" t="str">
        <f>VLOOKUP(S1447,Códigos!$T$3:$U$14,2,0)</f>
        <v>ESPECIALIDADES QUIMICAS</v>
      </c>
      <c r="U1447" s="6">
        <v>1785.06</v>
      </c>
      <c r="V1447" s="6">
        <v>336.12315552418409</v>
      </c>
    </row>
    <row r="1448" spans="1:22" x14ac:dyDescent="0.25">
      <c r="A1448" t="s">
        <v>969</v>
      </c>
      <c r="B1448" t="str">
        <f>VLOOKUP(A1448,Códigos!$H$3:$I$19,2,0)</f>
        <v>MARIA ELENA PELAEZ</v>
      </c>
      <c r="C1448" t="s">
        <v>6383</v>
      </c>
      <c r="D1448" s="2">
        <v>41831</v>
      </c>
      <c r="E1448" s="2" t="s">
        <v>9286</v>
      </c>
      <c r="F1448">
        <v>30</v>
      </c>
      <c r="G1448" t="s">
        <v>6314</v>
      </c>
      <c r="H1448" t="str">
        <f>VLOOKUP(G1448,Códigos!$K$2:$L$250,2,0)</f>
        <v>INDIXELL NEUTRA 800 EX</v>
      </c>
      <c r="I1448" s="1">
        <v>10</v>
      </c>
      <c r="J1448" s="6">
        <v>85000</v>
      </c>
      <c r="K1448" t="s">
        <v>5803</v>
      </c>
      <c r="L1448" t="str">
        <f>VLOOKUP(K1448,Códigos!$N$2:$O$376,2,0)</f>
        <v>AUXICOLOR S.A.S</v>
      </c>
      <c r="M1448" t="s">
        <v>21</v>
      </c>
      <c r="N1448" t="str">
        <f>VLOOKUP(M1448,Códigos!$Q$2:$R$26,2,0)</f>
        <v>GENENCOR CUERO</v>
      </c>
      <c r="O1448" t="s">
        <v>39</v>
      </c>
      <c r="P1448" t="str">
        <f>VLOOKUP(O1448,Códigos!$B$2:$C$19,2,0)</f>
        <v>ANTIOQUIA</v>
      </c>
      <c r="Q1448" t="s">
        <v>2729</v>
      </c>
      <c r="R1448" t="str">
        <f>VLOOKUP(Q1448,Códigos!$E$2:$F$52,2,0)</f>
        <v>MEDELLÍN</v>
      </c>
      <c r="S1448" t="s">
        <v>19</v>
      </c>
      <c r="T1448" t="str">
        <f>VLOOKUP(S1448,Códigos!$T$3:$U$14,2,0)</f>
        <v>BIOINDUSTRIA</v>
      </c>
      <c r="U1448" s="6">
        <v>1785.06</v>
      </c>
      <c r="V1448" s="6">
        <v>47.617447032592743</v>
      </c>
    </row>
    <row r="1449" spans="1:22" x14ac:dyDescent="0.25">
      <c r="A1449" t="s">
        <v>2952</v>
      </c>
      <c r="B1449" t="str">
        <f>VLOOKUP(A1449,Códigos!$H$3:$I$19,2,0)</f>
        <v>SUSANA ESTRADA E.</v>
      </c>
      <c r="C1449" t="s">
        <v>3888</v>
      </c>
      <c r="D1449" s="2">
        <v>41831</v>
      </c>
      <c r="E1449" s="2" t="s">
        <v>9286</v>
      </c>
      <c r="F1449">
        <v>60</v>
      </c>
      <c r="G1449" t="s">
        <v>430</v>
      </c>
      <c r="H1449" t="str">
        <f>VLOOKUP(G1449,Códigos!$K$2:$L$250,2,0)</f>
        <v>SANTICIZER 160</v>
      </c>
      <c r="I1449" s="1">
        <v>230</v>
      </c>
      <c r="J1449" s="6">
        <v>2208000</v>
      </c>
      <c r="K1449" t="s">
        <v>3076</v>
      </c>
      <c r="L1449" t="str">
        <f>VLOOKUP(K1449,Códigos!$N$2:$O$376,2,0)</f>
        <v>SUMIPRINT QUIMICA Y COLOR S.A.S.</v>
      </c>
      <c r="M1449" t="s">
        <v>272</v>
      </c>
      <c r="N1449" t="str">
        <f>VLOOKUP(M1449,Códigos!$Q$2:$R$26,2,0)</f>
        <v>FERRO</v>
      </c>
      <c r="O1449" t="s">
        <v>39</v>
      </c>
      <c r="P1449" t="str">
        <f>VLOOKUP(O1449,Códigos!$B$2:$C$19,2,0)</f>
        <v>ANTIOQUIA</v>
      </c>
      <c r="Q1449" t="s">
        <v>2729</v>
      </c>
      <c r="R1449" t="str">
        <f>VLOOKUP(Q1449,Códigos!$E$2:$F$52,2,0)</f>
        <v>MEDELLÍN</v>
      </c>
      <c r="S1449" t="s">
        <v>21</v>
      </c>
      <c r="T1449" t="str">
        <f>VLOOKUP(S1449,Códigos!$T$3:$U$14,2,0)</f>
        <v>ESPECIALIDADES QUIMICAS</v>
      </c>
      <c r="U1449" s="6">
        <v>1785.06</v>
      </c>
      <c r="V1449" s="6">
        <v>1236.9332123289973</v>
      </c>
    </row>
    <row r="1450" spans="1:22" x14ac:dyDescent="0.25">
      <c r="A1450" t="s">
        <v>4188</v>
      </c>
      <c r="B1450" t="str">
        <f>VLOOKUP(A1450,Códigos!$H$3:$I$19,2,0)</f>
        <v>ELIANA LONDOÑO - TEXTIL</v>
      </c>
      <c r="C1450" t="s">
        <v>4591</v>
      </c>
      <c r="D1450" s="2">
        <v>41831</v>
      </c>
      <c r="E1450" s="2" t="s">
        <v>9286</v>
      </c>
      <c r="F1450">
        <v>30</v>
      </c>
      <c r="G1450" t="s">
        <v>1439</v>
      </c>
      <c r="H1450" t="str">
        <f>VLOOKUP(G1450,Códigos!$K$2:$L$250,2,0)</f>
        <v>INDIXELL 2XL</v>
      </c>
      <c r="I1450" s="1">
        <v>30</v>
      </c>
      <c r="J1450" s="6">
        <v>690000</v>
      </c>
      <c r="K1450" t="s">
        <v>4356</v>
      </c>
      <c r="L1450" t="str">
        <f>VLOOKUP(K1450,Códigos!$N$2:$O$376,2,0)</f>
        <v>COLOR QUIMIC´S LTDA</v>
      </c>
      <c r="M1450" t="s">
        <v>21</v>
      </c>
      <c r="N1450" t="str">
        <f>VLOOKUP(M1450,Códigos!$Q$2:$R$26,2,0)</f>
        <v>GENENCOR CUERO</v>
      </c>
      <c r="O1450" t="s">
        <v>27</v>
      </c>
      <c r="P1450" t="str">
        <f>VLOOKUP(O1450,Códigos!$B$2:$C$19,2,0)</f>
        <v>BOGOTÁ, D.C.</v>
      </c>
      <c r="Q1450" t="s">
        <v>28</v>
      </c>
      <c r="R1450" t="str">
        <f>VLOOKUP(Q1450,Códigos!$E$2:$F$52,2,0)</f>
        <v>BOGOTÁ, D.C.</v>
      </c>
      <c r="S1450" t="s">
        <v>19</v>
      </c>
      <c r="T1450" t="str">
        <f>VLOOKUP(S1450,Códigos!$T$3:$U$14,2,0)</f>
        <v>BIOINDUSTRIA</v>
      </c>
      <c r="U1450" s="6">
        <v>1785.06</v>
      </c>
      <c r="V1450" s="6">
        <v>386.5416288528117</v>
      </c>
    </row>
    <row r="1451" spans="1:22" x14ac:dyDescent="0.25">
      <c r="A1451" t="s">
        <v>4188</v>
      </c>
      <c r="B1451" t="str">
        <f>VLOOKUP(A1451,Códigos!$H$3:$I$19,2,0)</f>
        <v>ELIANA LONDOÑO - TEXTIL</v>
      </c>
      <c r="C1451" t="s">
        <v>4597</v>
      </c>
      <c r="D1451" s="2">
        <v>41831</v>
      </c>
      <c r="E1451" s="2" t="s">
        <v>9286</v>
      </c>
      <c r="F1451">
        <v>60</v>
      </c>
      <c r="G1451" t="s">
        <v>1979</v>
      </c>
      <c r="H1451" t="str">
        <f>VLOOKUP(G1451,Códigos!$K$2:$L$250,2,0)</f>
        <v>INDICANT-COLOR</v>
      </c>
      <c r="I1451" s="1">
        <v>60</v>
      </c>
      <c r="J1451" s="6">
        <v>720000</v>
      </c>
      <c r="K1451" t="s">
        <v>4189</v>
      </c>
      <c r="L1451" t="str">
        <f>VLOOKUP(K1451,Códigos!$N$2:$O$376,2,0)</f>
        <v>KENZO JEANS S.A.S.</v>
      </c>
      <c r="M1451" t="s">
        <v>980</v>
      </c>
      <c r="N1451" t="str">
        <f>VLOOKUP(M1451,Códigos!$Q$2:$R$26,2,0)</f>
        <v>ANDICOL</v>
      </c>
      <c r="O1451" t="s">
        <v>119</v>
      </c>
      <c r="P1451" t="str">
        <f>VLOOKUP(O1451,Códigos!$B$2:$C$19,2,0)</f>
        <v>CUNDINAMARCA</v>
      </c>
      <c r="Q1451" t="s">
        <v>28</v>
      </c>
      <c r="R1451" t="str">
        <f>VLOOKUP(Q1451,Códigos!$E$2:$F$52,2,0)</f>
        <v>BOGOTÁ, D.C.</v>
      </c>
      <c r="S1451" t="s">
        <v>19</v>
      </c>
      <c r="T1451" t="str">
        <f>VLOOKUP(S1451,Códigos!$T$3:$U$14,2,0)</f>
        <v>BIOINDUSTRIA</v>
      </c>
      <c r="U1451" s="6">
        <v>1785.06</v>
      </c>
      <c r="V1451" s="6">
        <v>403.3477866290209</v>
      </c>
    </row>
    <row r="1452" spans="1:22" x14ac:dyDescent="0.25">
      <c r="A1452" t="s">
        <v>969</v>
      </c>
      <c r="B1452" t="str">
        <f>VLOOKUP(A1452,Códigos!$H$3:$I$19,2,0)</f>
        <v>MARIA ELENA PELAEZ</v>
      </c>
      <c r="C1452" t="s">
        <v>6382</v>
      </c>
      <c r="D1452" s="2">
        <v>41831</v>
      </c>
      <c r="E1452" s="2" t="s">
        <v>9286</v>
      </c>
      <c r="F1452">
        <v>60</v>
      </c>
      <c r="G1452" t="s">
        <v>6283</v>
      </c>
      <c r="H1452" t="str">
        <f>VLOOKUP(G1452,Códigos!$K$2:$L$250,2,0)</f>
        <v>INDINASA COL - GREEN</v>
      </c>
      <c r="I1452" s="1">
        <v>400</v>
      </c>
      <c r="J1452" s="6">
        <v>3288000</v>
      </c>
      <c r="K1452" t="s">
        <v>5661</v>
      </c>
      <c r="L1452" t="str">
        <f>VLOOKUP(K1452,Códigos!$N$2:$O$376,2,0)</f>
        <v>FABRICATO S A</v>
      </c>
      <c r="M1452" t="s">
        <v>21</v>
      </c>
      <c r="N1452" t="str">
        <f>VLOOKUP(M1452,Códigos!$Q$2:$R$26,2,0)</f>
        <v>GENENCOR CUERO</v>
      </c>
      <c r="O1452" t="s">
        <v>39</v>
      </c>
      <c r="P1452" t="str">
        <f>VLOOKUP(O1452,Códigos!$B$2:$C$19,2,0)</f>
        <v>ANTIOQUIA</v>
      </c>
      <c r="Q1452" t="s">
        <v>2962</v>
      </c>
      <c r="R1452" t="str">
        <f>VLOOKUP(Q1452,Códigos!$E$2:$F$52,2,0)</f>
        <v>BELLO</v>
      </c>
      <c r="S1452" t="s">
        <v>19</v>
      </c>
      <c r="T1452" t="str">
        <f>VLOOKUP(S1452,Códigos!$T$3:$U$14,2,0)</f>
        <v>BIOINDUSTRIA</v>
      </c>
      <c r="U1452" s="6">
        <v>1785.06</v>
      </c>
      <c r="V1452" s="6">
        <v>1841.9548922725287</v>
      </c>
    </row>
    <row r="1453" spans="1:22" x14ac:dyDescent="0.25">
      <c r="A1453" t="s">
        <v>969</v>
      </c>
      <c r="B1453" t="str">
        <f>VLOOKUP(A1453,Códigos!$H$3:$I$19,2,0)</f>
        <v>MARIA ELENA PELAEZ</v>
      </c>
      <c r="C1453" t="s">
        <v>7288</v>
      </c>
      <c r="D1453" s="2">
        <v>41831</v>
      </c>
      <c r="E1453" s="2" t="s">
        <v>9286</v>
      </c>
      <c r="F1453">
        <v>60</v>
      </c>
      <c r="G1453" t="s">
        <v>1979</v>
      </c>
      <c r="H1453" t="str">
        <f>VLOOKUP(G1453,Códigos!$K$2:$L$250,2,0)</f>
        <v>INDICANT-COLOR</v>
      </c>
      <c r="I1453" s="1">
        <v>60</v>
      </c>
      <c r="J1453" s="6">
        <v>210000</v>
      </c>
      <c r="K1453" t="s">
        <v>5841</v>
      </c>
      <c r="L1453" t="str">
        <f>VLOOKUP(K1453,Códigos!$N$2:$O$376,2,0)</f>
        <v>TEÑIDOS Y ACABADOS ASOCIADOS S A S</v>
      </c>
      <c r="M1453" t="s">
        <v>980</v>
      </c>
      <c r="N1453" t="str">
        <f>VLOOKUP(M1453,Códigos!$Q$2:$R$26,2,0)</f>
        <v>ANDICOL</v>
      </c>
      <c r="O1453" t="s">
        <v>39</v>
      </c>
      <c r="P1453" t="str">
        <f>VLOOKUP(O1453,Códigos!$B$2:$C$19,2,0)</f>
        <v>ANTIOQUIA</v>
      </c>
      <c r="Q1453" t="s">
        <v>998</v>
      </c>
      <c r="R1453" t="str">
        <f>VLOOKUP(Q1453,Códigos!$E$2:$F$52,2,0)</f>
        <v>ITAGÜÍ</v>
      </c>
      <c r="S1453" t="s">
        <v>19</v>
      </c>
      <c r="T1453" t="str">
        <f>VLOOKUP(S1453,Códigos!$T$3:$U$14,2,0)</f>
        <v>BIOINDUSTRIA</v>
      </c>
      <c r="U1453" s="6">
        <v>1785.06</v>
      </c>
      <c r="V1453" s="6">
        <v>117.64310443346443</v>
      </c>
    </row>
    <row r="1454" spans="1:22" x14ac:dyDescent="0.25">
      <c r="A1454" t="s">
        <v>4188</v>
      </c>
      <c r="B1454" t="str">
        <f>VLOOKUP(A1454,Códigos!$H$3:$I$19,2,0)</f>
        <v>ELIANA LONDOÑO - TEXTIL</v>
      </c>
      <c r="C1454" t="s">
        <v>4597</v>
      </c>
      <c r="D1454" s="2">
        <v>41831</v>
      </c>
      <c r="E1454" s="2" t="s">
        <v>9286</v>
      </c>
      <c r="F1454">
        <v>60</v>
      </c>
      <c r="G1454" t="s">
        <v>124</v>
      </c>
      <c r="H1454" t="str">
        <f>VLOOKUP(G1454,Códigos!$K$2:$L$250,2,0)</f>
        <v>INDESIZE OPT-L7</v>
      </c>
      <c r="I1454" s="1">
        <v>60</v>
      </c>
      <c r="J1454" s="6">
        <v>312000</v>
      </c>
      <c r="K1454" t="s">
        <v>4189</v>
      </c>
      <c r="L1454" t="str">
        <f>VLOOKUP(K1454,Códigos!$N$2:$O$376,2,0)</f>
        <v>KENZO JEANS S.A.S.</v>
      </c>
      <c r="M1454" t="s">
        <v>21</v>
      </c>
      <c r="N1454" t="str">
        <f>VLOOKUP(M1454,Códigos!$Q$2:$R$26,2,0)</f>
        <v>GENENCOR CUERO</v>
      </c>
      <c r="O1454" t="s">
        <v>119</v>
      </c>
      <c r="P1454" t="str">
        <f>VLOOKUP(O1454,Códigos!$B$2:$C$19,2,0)</f>
        <v>CUNDINAMARCA</v>
      </c>
      <c r="Q1454" t="s">
        <v>28</v>
      </c>
      <c r="R1454" t="str">
        <f>VLOOKUP(Q1454,Códigos!$E$2:$F$52,2,0)</f>
        <v>BOGOTÁ, D.C.</v>
      </c>
      <c r="S1454" t="s">
        <v>19</v>
      </c>
      <c r="T1454" t="str">
        <f>VLOOKUP(S1454,Códigos!$T$3:$U$14,2,0)</f>
        <v>BIOINDUSTRIA</v>
      </c>
      <c r="U1454" s="6">
        <v>1785.06</v>
      </c>
      <c r="V1454" s="6">
        <v>174.78404087257573</v>
      </c>
    </row>
    <row r="1455" spans="1:22" x14ac:dyDescent="0.25">
      <c r="A1455" t="s">
        <v>4188</v>
      </c>
      <c r="B1455" t="str">
        <f>VLOOKUP(A1455,Códigos!$H$3:$I$19,2,0)</f>
        <v>ELIANA LONDOÑO - TEXTIL</v>
      </c>
      <c r="C1455" t="s">
        <v>5386</v>
      </c>
      <c r="D1455" s="2">
        <v>41831</v>
      </c>
      <c r="E1455" s="2" t="s">
        <v>9286</v>
      </c>
      <c r="F1455">
        <v>30</v>
      </c>
      <c r="G1455" t="s">
        <v>1979</v>
      </c>
      <c r="H1455" t="str">
        <f>VLOOKUP(G1455,Códigos!$K$2:$L$250,2,0)</f>
        <v>INDICANT-COLOR</v>
      </c>
      <c r="I1455" s="1">
        <v>25</v>
      </c>
      <c r="J1455" s="6">
        <v>300000</v>
      </c>
      <c r="K1455" t="s">
        <v>4332</v>
      </c>
      <c r="L1455" t="str">
        <f>VLOOKUP(K1455,Códigos!$N$2:$O$376,2,0)</f>
        <v>RIOS DUITAMA MANUEL DE JESUS</v>
      </c>
      <c r="M1455" t="s">
        <v>980</v>
      </c>
      <c r="N1455" t="str">
        <f>VLOOKUP(M1455,Códigos!$Q$2:$R$26,2,0)</f>
        <v>ANDICOL</v>
      </c>
      <c r="O1455" t="s">
        <v>27</v>
      </c>
      <c r="P1455" t="str">
        <f>VLOOKUP(O1455,Códigos!$B$2:$C$19,2,0)</f>
        <v>BOGOTÁ, D.C.</v>
      </c>
      <c r="Q1455" t="s">
        <v>28</v>
      </c>
      <c r="R1455" t="str">
        <f>VLOOKUP(Q1455,Códigos!$E$2:$F$52,2,0)</f>
        <v>BOGOTÁ, D.C.</v>
      </c>
      <c r="S1455" t="s">
        <v>19</v>
      </c>
      <c r="T1455" t="str">
        <f>VLOOKUP(S1455,Códigos!$T$3:$U$14,2,0)</f>
        <v>BIOINDUSTRIA</v>
      </c>
      <c r="U1455" s="6">
        <v>1785.06</v>
      </c>
      <c r="V1455" s="6">
        <v>168.06157776209204</v>
      </c>
    </row>
    <row r="1456" spans="1:22" x14ac:dyDescent="0.25">
      <c r="A1456" t="s">
        <v>4188</v>
      </c>
      <c r="B1456" t="str">
        <f>VLOOKUP(A1456,Códigos!$H$3:$I$19,2,0)</f>
        <v>ELIANA LONDOÑO - TEXTIL</v>
      </c>
      <c r="C1456" t="s">
        <v>4219</v>
      </c>
      <c r="D1456" s="2">
        <v>41832</v>
      </c>
      <c r="E1456" s="2" t="s">
        <v>9286</v>
      </c>
      <c r="F1456">
        <v>0</v>
      </c>
      <c r="G1456" t="s">
        <v>1317</v>
      </c>
      <c r="H1456" t="str">
        <f>VLOOKUP(G1456,Códigos!$K$2:$L$250,2,0)</f>
        <v>INDICLEAN BO</v>
      </c>
      <c r="I1456" s="1">
        <v>25</v>
      </c>
      <c r="J1456" s="6">
        <v>200000</v>
      </c>
      <c r="K1456" t="s">
        <v>4198</v>
      </c>
      <c r="L1456" t="str">
        <f>VLOOKUP(K1456,Códigos!$N$2:$O$376,2,0)</f>
        <v>RAMIREZ VELANDIA CINDY NATHALY</v>
      </c>
      <c r="M1456" t="s">
        <v>21</v>
      </c>
      <c r="N1456" t="str">
        <f>VLOOKUP(M1456,Códigos!$Q$2:$R$26,2,0)</f>
        <v>GENENCOR CUERO</v>
      </c>
      <c r="O1456" t="s">
        <v>119</v>
      </c>
      <c r="P1456" t="str">
        <f>VLOOKUP(O1456,Códigos!$B$2:$C$19,2,0)</f>
        <v>CUNDINAMARCA</v>
      </c>
      <c r="Q1456" t="s">
        <v>282</v>
      </c>
      <c r="R1456" t="str">
        <f>VLOOKUP(Q1456,Códigos!$E$2:$F$52,2,0)</f>
        <v>SOACHA</v>
      </c>
      <c r="S1456" t="s">
        <v>19</v>
      </c>
      <c r="T1456" t="str">
        <f>VLOOKUP(S1456,Códigos!$T$3:$U$14,2,0)</f>
        <v>BIOINDUSTRIA</v>
      </c>
      <c r="U1456" s="6">
        <v>1787.72</v>
      </c>
      <c r="V1456" s="6">
        <v>111.87434273823641</v>
      </c>
    </row>
    <row r="1457" spans="1:22" x14ac:dyDescent="0.25">
      <c r="A1457" t="s">
        <v>21</v>
      </c>
      <c r="B1457" t="str">
        <f>VLOOKUP(A1457,Códigos!$H$3:$I$19,2,0)</f>
        <v>KAREN ANDREA GUALDRON</v>
      </c>
      <c r="C1457" t="s">
        <v>386</v>
      </c>
      <c r="D1457" s="2">
        <v>41832</v>
      </c>
      <c r="E1457" s="2" t="s">
        <v>9286</v>
      </c>
      <c r="F1457">
        <v>60</v>
      </c>
      <c r="G1457" t="s">
        <v>332</v>
      </c>
      <c r="H1457" t="str">
        <f>VLOOKUP(G1457,Códigos!$K$2:$L$250,2,0)</f>
        <v>SYLOID C-907</v>
      </c>
      <c r="I1457" s="1">
        <v>60</v>
      </c>
      <c r="J1457" s="6">
        <v>1385840.4</v>
      </c>
      <c r="K1457" t="s">
        <v>354</v>
      </c>
      <c r="L1457" t="str">
        <f>VLOOKUP(K1457,Códigos!$N$2:$O$376,2,0)</f>
        <v>PINTURAS PROCOLOR LTDA</v>
      </c>
      <c r="M1457" t="s">
        <v>21</v>
      </c>
      <c r="N1457" t="str">
        <f>VLOOKUP(M1457,Códigos!$Q$2:$R$26,2,0)</f>
        <v>GENENCOR CUERO</v>
      </c>
      <c r="O1457" t="s">
        <v>27</v>
      </c>
      <c r="P1457" t="str">
        <f>VLOOKUP(O1457,Códigos!$B$2:$C$19,2,0)</f>
        <v>BOGOTÁ, D.C.</v>
      </c>
      <c r="Q1457" t="s">
        <v>28</v>
      </c>
      <c r="R1457" t="str">
        <f>VLOOKUP(Q1457,Códigos!$E$2:$F$52,2,0)</f>
        <v>BOGOTÁ, D.C.</v>
      </c>
      <c r="S1457" t="s">
        <v>21</v>
      </c>
      <c r="T1457" t="str">
        <f>VLOOKUP(S1457,Códigos!$T$3:$U$14,2,0)</f>
        <v>ESPECIALIDADES QUIMICAS</v>
      </c>
      <c r="U1457" s="6">
        <v>1787.72</v>
      </c>
      <c r="V1457" s="6">
        <v>775.1999194504732</v>
      </c>
    </row>
    <row r="1458" spans="1:22" x14ac:dyDescent="0.25">
      <c r="A1458" t="s">
        <v>2952</v>
      </c>
      <c r="B1458" t="str">
        <f>VLOOKUP(A1458,Códigos!$H$3:$I$19,2,0)</f>
        <v>SUSANA ESTRADA E.</v>
      </c>
      <c r="C1458" t="s">
        <v>3334</v>
      </c>
      <c r="D1458" s="2">
        <v>41832</v>
      </c>
      <c r="E1458" s="2" t="s">
        <v>9286</v>
      </c>
      <c r="F1458">
        <v>0</v>
      </c>
      <c r="G1458" t="s">
        <v>293</v>
      </c>
      <c r="H1458" t="str">
        <f>VLOOKUP(G1458,Códigos!$K$2:$L$250,2,0)</f>
        <v>LUDOX HS-40</v>
      </c>
      <c r="I1458" s="1">
        <v>5</v>
      </c>
      <c r="J1458" s="6">
        <v>77500</v>
      </c>
      <c r="K1458" t="s">
        <v>3250</v>
      </c>
      <c r="L1458" t="str">
        <f>VLOOKUP(K1458,Códigos!$N$2:$O$376,2,0)</f>
        <v>PRODATEC S A S</v>
      </c>
      <c r="M1458" t="s">
        <v>21</v>
      </c>
      <c r="N1458" t="str">
        <f>VLOOKUP(M1458,Códigos!$Q$2:$R$26,2,0)</f>
        <v>GENENCOR CUERO</v>
      </c>
      <c r="O1458" t="s">
        <v>39</v>
      </c>
      <c r="P1458" t="str">
        <f>VLOOKUP(O1458,Códigos!$B$2:$C$19,2,0)</f>
        <v>ANTIOQUIA</v>
      </c>
      <c r="Q1458" t="s">
        <v>2729</v>
      </c>
      <c r="R1458" t="str">
        <f>VLOOKUP(Q1458,Códigos!$E$2:$F$52,2,0)</f>
        <v>MEDELLÍN</v>
      </c>
      <c r="S1458" t="s">
        <v>21</v>
      </c>
      <c r="T1458" t="str">
        <f>VLOOKUP(S1458,Códigos!$T$3:$U$14,2,0)</f>
        <v>ESPECIALIDADES QUIMICAS</v>
      </c>
      <c r="U1458" s="6">
        <v>1787.72</v>
      </c>
      <c r="V1458" s="6">
        <v>43.351307811066611</v>
      </c>
    </row>
    <row r="1459" spans="1:22" x14ac:dyDescent="0.25">
      <c r="A1459" t="s">
        <v>980</v>
      </c>
      <c r="B1459" t="str">
        <f>VLOOKUP(A1459,Códigos!$H$3:$I$19,2,0)</f>
        <v>JENNY GOMEZ VALENCIA</v>
      </c>
      <c r="C1459" t="s">
        <v>1133</v>
      </c>
      <c r="D1459" s="2">
        <v>41832</v>
      </c>
      <c r="E1459" s="2" t="s">
        <v>9286</v>
      </c>
      <c r="F1459">
        <v>60</v>
      </c>
      <c r="G1459" t="s">
        <v>275</v>
      </c>
      <c r="H1459" t="str">
        <f>VLOOKUP(G1459,Códigos!$K$2:$L$250,2,0)</f>
        <v>ADITIVO 57</v>
      </c>
      <c r="I1459" s="1">
        <v>21</v>
      </c>
      <c r="J1459" s="6">
        <v>1013628</v>
      </c>
      <c r="K1459" t="s">
        <v>1088</v>
      </c>
      <c r="L1459" t="str">
        <f>VLOOKUP(K1459,Códigos!$N$2:$O$376,2,0)</f>
        <v>GRUPO QUINDICOLOR S.A.</v>
      </c>
      <c r="M1459" t="s">
        <v>19</v>
      </c>
      <c r="N1459" t="str">
        <f>VLOOKUP(M1459,Códigos!$Q$2:$R$26,2,0)</f>
        <v>BASF QUIMICA</v>
      </c>
      <c r="O1459" t="s">
        <v>1090</v>
      </c>
      <c r="P1459" t="str">
        <f>VLOOKUP(O1459,Códigos!$B$2:$C$19,2,0)</f>
        <v>QUINDIO</v>
      </c>
      <c r="Q1459" t="s">
        <v>1091</v>
      </c>
      <c r="R1459" t="str">
        <f>VLOOKUP(Q1459,Códigos!$E$2:$F$52,2,0)</f>
        <v>ARMENIA</v>
      </c>
      <c r="S1459" t="s">
        <v>21</v>
      </c>
      <c r="T1459" t="str">
        <f>VLOOKUP(S1459,Códigos!$T$3:$U$14,2,0)</f>
        <v>ESPECIALIDADES QUIMICAS</v>
      </c>
      <c r="U1459" s="6">
        <v>1787.72</v>
      </c>
      <c r="V1459" s="6">
        <v>566.99483140536552</v>
      </c>
    </row>
    <row r="1460" spans="1:22" x14ac:dyDescent="0.25">
      <c r="A1460" t="s">
        <v>969</v>
      </c>
      <c r="B1460" t="str">
        <f>VLOOKUP(A1460,Códigos!$H$3:$I$19,2,0)</f>
        <v>MARIA ELENA PELAEZ</v>
      </c>
      <c r="C1460" t="s">
        <v>7476</v>
      </c>
      <c r="D1460" s="2">
        <v>41832</v>
      </c>
      <c r="E1460" s="2" t="s">
        <v>9286</v>
      </c>
      <c r="F1460">
        <v>60</v>
      </c>
      <c r="G1460" t="s">
        <v>229</v>
      </c>
      <c r="H1460" t="str">
        <f>VLOOKUP(G1460,Códigos!$K$2:$L$250,2,0)</f>
        <v>INDISEC FE30 CONC</v>
      </c>
      <c r="I1460" s="1">
        <v>120</v>
      </c>
      <c r="J1460" s="6">
        <v>696000</v>
      </c>
      <c r="K1460" t="s">
        <v>6214</v>
      </c>
      <c r="L1460" t="str">
        <f>VLOOKUP(K1460,Códigos!$N$2:$O$376,2,0)</f>
        <v>PROLAVA LAVANDERIA INDUSTRIAL S.A.S</v>
      </c>
      <c r="M1460" t="s">
        <v>231</v>
      </c>
      <c r="N1460" t="str">
        <f>VLOOKUP(M1460,Códigos!$Q$2:$R$26,2,0)</f>
        <v>QUIMICA PRODES</v>
      </c>
      <c r="O1460" t="s">
        <v>39</v>
      </c>
      <c r="P1460" t="str">
        <f>VLOOKUP(O1460,Códigos!$B$2:$C$19,2,0)</f>
        <v>ANTIOQUIA</v>
      </c>
      <c r="Q1460" t="s">
        <v>2729</v>
      </c>
      <c r="R1460" t="str">
        <f>VLOOKUP(Q1460,Códigos!$E$2:$F$52,2,0)</f>
        <v>MEDELLÍN</v>
      </c>
      <c r="S1460" t="s">
        <v>19</v>
      </c>
      <c r="T1460" t="str">
        <f>VLOOKUP(S1460,Códigos!$T$3:$U$14,2,0)</f>
        <v>BIOINDUSTRIA</v>
      </c>
      <c r="U1460" s="6">
        <v>1787.72</v>
      </c>
      <c r="V1460" s="6">
        <v>389.32271272906269</v>
      </c>
    </row>
    <row r="1461" spans="1:22" x14ac:dyDescent="0.25">
      <c r="A1461" t="s">
        <v>980</v>
      </c>
      <c r="B1461" t="str">
        <f>VLOOKUP(A1461,Códigos!$H$3:$I$19,2,0)</f>
        <v>JENNY GOMEZ VALENCIA</v>
      </c>
      <c r="C1461" t="s">
        <v>1414</v>
      </c>
      <c r="D1461" s="2">
        <v>41832</v>
      </c>
      <c r="E1461" s="2" t="s">
        <v>9286</v>
      </c>
      <c r="F1461">
        <v>0</v>
      </c>
      <c r="G1461" t="s">
        <v>303</v>
      </c>
      <c r="H1461" t="str">
        <f>VLOOKUP(G1461,Códigos!$K$2:$L$250,2,0)</f>
        <v>SYLOWHITE SM 405</v>
      </c>
      <c r="I1461" s="1">
        <v>100</v>
      </c>
      <c r="J1461" s="6">
        <v>550000</v>
      </c>
      <c r="K1461" t="s">
        <v>1332</v>
      </c>
      <c r="L1461" t="str">
        <f>VLOOKUP(K1461,Códigos!$N$2:$O$376,2,0)</f>
        <v>CARTONES DEL VALLE DEL CAUCA Y CIA S EN CA</v>
      </c>
      <c r="M1461" t="s">
        <v>21</v>
      </c>
      <c r="N1461" t="str">
        <f>VLOOKUP(M1461,Códigos!$Q$2:$R$26,2,0)</f>
        <v>GENENCOR CUERO</v>
      </c>
      <c r="O1461" t="s">
        <v>594</v>
      </c>
      <c r="P1461" t="str">
        <f>VLOOKUP(O1461,Códigos!$B$2:$C$19,2,0)</f>
        <v>VALLE DEL CAUCA</v>
      </c>
      <c r="Q1461" t="s">
        <v>990</v>
      </c>
      <c r="R1461" t="str">
        <f>VLOOKUP(Q1461,Códigos!$E$2:$F$52,2,0)</f>
        <v>PALMIRA</v>
      </c>
      <c r="S1461" t="s">
        <v>21</v>
      </c>
      <c r="T1461" t="str">
        <f>VLOOKUP(S1461,Códigos!$T$3:$U$14,2,0)</f>
        <v>ESPECIALIDADES QUIMICAS</v>
      </c>
      <c r="U1461" s="6">
        <v>1787.72</v>
      </c>
      <c r="V1461" s="6">
        <v>307.65444253015011</v>
      </c>
    </row>
    <row r="1462" spans="1:22" x14ac:dyDescent="0.25">
      <c r="A1462" t="s">
        <v>4188</v>
      </c>
      <c r="B1462" t="str">
        <f>VLOOKUP(A1462,Códigos!$H$3:$I$19,2,0)</f>
        <v>ELIANA LONDOÑO - TEXTIL</v>
      </c>
      <c r="C1462" t="s">
        <v>4219</v>
      </c>
      <c r="D1462" s="2">
        <v>41832</v>
      </c>
      <c r="E1462" s="2" t="s">
        <v>9286</v>
      </c>
      <c r="F1462">
        <v>0</v>
      </c>
      <c r="G1462" t="s">
        <v>32</v>
      </c>
      <c r="H1462" t="str">
        <f>VLOOKUP(G1462,Códigos!$K$2:$L$250,2,0)</f>
        <v>INDICOL SN 100</v>
      </c>
      <c r="I1462" s="1">
        <v>25</v>
      </c>
      <c r="J1462" s="6">
        <v>150000</v>
      </c>
      <c r="K1462" t="s">
        <v>4198</v>
      </c>
      <c r="L1462" t="str">
        <f>VLOOKUP(K1462,Códigos!$N$2:$O$376,2,0)</f>
        <v>RAMIREZ VELANDIA CINDY NATHALY</v>
      </c>
      <c r="M1462" t="s">
        <v>19</v>
      </c>
      <c r="N1462" t="str">
        <f>VLOOKUP(M1462,Códigos!$Q$2:$R$26,2,0)</f>
        <v>BASF QUIMICA</v>
      </c>
      <c r="O1462" t="s">
        <v>119</v>
      </c>
      <c r="P1462" t="str">
        <f>VLOOKUP(O1462,Códigos!$B$2:$C$19,2,0)</f>
        <v>CUNDINAMARCA</v>
      </c>
      <c r="Q1462" t="s">
        <v>282</v>
      </c>
      <c r="R1462" t="str">
        <f>VLOOKUP(Q1462,Códigos!$E$2:$F$52,2,0)</f>
        <v>SOACHA</v>
      </c>
      <c r="S1462" t="s">
        <v>19</v>
      </c>
      <c r="T1462" t="str">
        <f>VLOOKUP(S1462,Códigos!$T$3:$U$14,2,0)</f>
        <v>BIOINDUSTRIA</v>
      </c>
      <c r="U1462" s="6">
        <v>1787.72</v>
      </c>
      <c r="V1462" s="6">
        <v>83.905757053677306</v>
      </c>
    </row>
    <row r="1463" spans="1:22" x14ac:dyDescent="0.25">
      <c r="A1463" t="s">
        <v>21</v>
      </c>
      <c r="B1463" t="str">
        <f>VLOOKUP(A1463,Códigos!$H$3:$I$19,2,0)</f>
        <v>KAREN ANDREA GUALDRON</v>
      </c>
      <c r="C1463" t="s">
        <v>618</v>
      </c>
      <c r="D1463" s="2">
        <v>41832</v>
      </c>
      <c r="E1463" s="2" t="s">
        <v>9286</v>
      </c>
      <c r="F1463">
        <v>0</v>
      </c>
      <c r="G1463" t="s">
        <v>579</v>
      </c>
      <c r="H1463" t="str">
        <f>VLOOKUP(G1463,Códigos!$K$2:$L$250,2,0)</f>
        <v>ANTIFOAM 1520 - TAMBOR</v>
      </c>
      <c r="I1463" s="1">
        <v>-200</v>
      </c>
      <c r="J1463" s="6">
        <v>-2415346</v>
      </c>
      <c r="K1463" t="s">
        <v>619</v>
      </c>
      <c r="L1463" t="str">
        <f>VLOOKUP(K1463,Códigos!$N$2:$O$376,2,0)</f>
        <v>BAYER S.A. / DIVISION BAYER CROPSCIENCE</v>
      </c>
      <c r="M1463" t="s">
        <v>577</v>
      </c>
      <c r="N1463" t="str">
        <f>VLOOKUP(M1463,Códigos!$Q$2:$R$26,2,0)</f>
        <v>XIAMETER</v>
      </c>
      <c r="O1463" t="s">
        <v>27</v>
      </c>
      <c r="P1463" t="str">
        <f>VLOOKUP(O1463,Códigos!$B$2:$C$19,2,0)</f>
        <v>BOGOTÁ, D.C.</v>
      </c>
      <c r="Q1463" t="s">
        <v>28</v>
      </c>
      <c r="R1463" t="str">
        <f>VLOOKUP(Q1463,Códigos!$E$2:$F$52,2,0)</f>
        <v>BOGOTÁ, D.C.</v>
      </c>
      <c r="S1463" t="s">
        <v>21</v>
      </c>
      <c r="T1463" t="str">
        <f>VLOOKUP(S1463,Códigos!$T$3:$U$14,2,0)</f>
        <v>ESPECIALIDADES QUIMICAS</v>
      </c>
      <c r="U1463" s="6">
        <v>1787.72</v>
      </c>
      <c r="V1463" s="6">
        <v>-1351.0762311771418</v>
      </c>
    </row>
    <row r="1464" spans="1:22" x14ac:dyDescent="0.25">
      <c r="A1464" t="s">
        <v>4188</v>
      </c>
      <c r="B1464" t="str">
        <f>VLOOKUP(A1464,Códigos!$H$3:$I$19,2,0)</f>
        <v>ELIANA LONDOÑO - TEXTIL</v>
      </c>
      <c r="C1464" t="s">
        <v>4598</v>
      </c>
      <c r="D1464" s="2">
        <v>41832</v>
      </c>
      <c r="E1464" s="2" t="s">
        <v>9286</v>
      </c>
      <c r="F1464">
        <v>60</v>
      </c>
      <c r="G1464" t="s">
        <v>1387</v>
      </c>
      <c r="H1464" t="str">
        <f>VLOOKUP(G1464,Códigos!$K$2:$L$250,2,0)</f>
        <v>INDIBLEACH</v>
      </c>
      <c r="I1464" s="1">
        <v>150</v>
      </c>
      <c r="J1464" s="6">
        <v>1200000</v>
      </c>
      <c r="K1464" t="s">
        <v>4223</v>
      </c>
      <c r="L1464" t="str">
        <f>VLOOKUP(K1464,Códigos!$N$2:$O$376,2,0)</f>
        <v>HERNANDEZ RIVEROS MILCIADES</v>
      </c>
      <c r="M1464" t="s">
        <v>21</v>
      </c>
      <c r="N1464" t="str">
        <f>VLOOKUP(M1464,Códigos!$Q$2:$R$26,2,0)</f>
        <v>GENENCOR CUERO</v>
      </c>
      <c r="O1464" t="s">
        <v>27</v>
      </c>
      <c r="P1464" t="str">
        <f>VLOOKUP(O1464,Códigos!$B$2:$C$19,2,0)</f>
        <v>BOGOTÁ, D.C.</v>
      </c>
      <c r="Q1464" t="s">
        <v>28</v>
      </c>
      <c r="R1464" t="str">
        <f>VLOOKUP(Q1464,Códigos!$E$2:$F$52,2,0)</f>
        <v>BOGOTÁ, D.C.</v>
      </c>
      <c r="S1464" t="s">
        <v>19</v>
      </c>
      <c r="T1464" t="str">
        <f>VLOOKUP(S1464,Códigos!$T$3:$U$14,2,0)</f>
        <v>BIOINDUSTRIA</v>
      </c>
      <c r="U1464" s="6">
        <v>1787.72</v>
      </c>
      <c r="V1464" s="6">
        <v>671.24605642941845</v>
      </c>
    </row>
    <row r="1465" spans="1:22" x14ac:dyDescent="0.25">
      <c r="A1465" t="s">
        <v>980</v>
      </c>
      <c r="B1465" t="str">
        <f>VLOOKUP(A1465,Códigos!$H$3:$I$19,2,0)</f>
        <v>JENNY GOMEZ VALENCIA</v>
      </c>
      <c r="C1465" t="s">
        <v>2104</v>
      </c>
      <c r="D1465" s="2">
        <v>41833</v>
      </c>
      <c r="E1465" s="2" t="s">
        <v>9286</v>
      </c>
      <c r="F1465">
        <v>0</v>
      </c>
      <c r="G1465" t="s">
        <v>2100</v>
      </c>
      <c r="H1465" t="str">
        <f>VLOOKUP(G1465,Códigos!$K$2:$L$250,2,0)</f>
        <v>INDIBLACK 1200%</v>
      </c>
      <c r="I1465" s="1">
        <v>25</v>
      </c>
      <c r="J1465" s="6">
        <v>400000</v>
      </c>
      <c r="K1465" t="s">
        <v>1377</v>
      </c>
      <c r="L1465" t="str">
        <f>VLOOKUP(K1465,Códigos!$N$2:$O$376,2,0)</f>
        <v>ARDILA ALVAREZ JAIME</v>
      </c>
      <c r="M1465" t="s">
        <v>240</v>
      </c>
      <c r="N1465" t="str">
        <f>VLOOKUP(M1465,Códigos!$Q$2:$R$26,2,0)</f>
        <v>SURTIQUIMICOS</v>
      </c>
      <c r="O1465" t="s">
        <v>1084</v>
      </c>
      <c r="P1465" t="str">
        <f>VLOOKUP(O1465,Códigos!$B$2:$C$19,2,0)</f>
        <v>RISARALDA</v>
      </c>
      <c r="Q1465" t="s">
        <v>1085</v>
      </c>
      <c r="R1465" t="str">
        <f>VLOOKUP(Q1465,Códigos!$E$2:$F$52,2,0)</f>
        <v>DOSQUEBRADAS</v>
      </c>
      <c r="S1465" t="s">
        <v>19</v>
      </c>
      <c r="T1465" t="str">
        <f>VLOOKUP(S1465,Códigos!$T$3:$U$14,2,0)</f>
        <v>BIOINDUSTRIA</v>
      </c>
      <c r="U1465" s="6">
        <v>1790.12</v>
      </c>
      <c r="V1465" s="6">
        <v>223.44870734922799</v>
      </c>
    </row>
    <row r="1466" spans="1:22" x14ac:dyDescent="0.25">
      <c r="A1466" t="s">
        <v>21</v>
      </c>
      <c r="B1466" t="str">
        <f>VLOOKUP(A1466,Códigos!$H$3:$I$19,2,0)</f>
        <v>KAREN ANDREA GUALDRON</v>
      </c>
      <c r="C1466" t="s">
        <v>624</v>
      </c>
      <c r="D1466" s="2">
        <v>41833</v>
      </c>
      <c r="E1466" s="2" t="s">
        <v>9286</v>
      </c>
      <c r="F1466">
        <v>60</v>
      </c>
      <c r="G1466" t="s">
        <v>579</v>
      </c>
      <c r="H1466" t="str">
        <f>VLOOKUP(G1466,Códigos!$K$2:$L$250,2,0)</f>
        <v>ANTIFOAM 1520 - TAMBOR</v>
      </c>
      <c r="I1466" s="1">
        <v>200</v>
      </c>
      <c r="J1466" s="6">
        <v>2415346</v>
      </c>
      <c r="K1466" t="s">
        <v>619</v>
      </c>
      <c r="L1466" t="str">
        <f>VLOOKUP(K1466,Códigos!$N$2:$O$376,2,0)</f>
        <v>BAYER S.A. / DIVISION BAYER CROPSCIENCE</v>
      </c>
      <c r="M1466" t="s">
        <v>577</v>
      </c>
      <c r="N1466" t="str">
        <f>VLOOKUP(M1466,Códigos!$Q$2:$R$26,2,0)</f>
        <v>XIAMETER</v>
      </c>
      <c r="O1466" t="s">
        <v>27</v>
      </c>
      <c r="P1466" t="str">
        <f>VLOOKUP(O1466,Códigos!$B$2:$C$19,2,0)</f>
        <v>BOGOTÁ, D.C.</v>
      </c>
      <c r="Q1466" t="s">
        <v>28</v>
      </c>
      <c r="R1466" t="str">
        <f>VLOOKUP(Q1466,Códigos!$E$2:$F$52,2,0)</f>
        <v>BOGOTÁ, D.C.</v>
      </c>
      <c r="S1466" t="s">
        <v>21</v>
      </c>
      <c r="T1466" t="str">
        <f>VLOOKUP(S1466,Códigos!$T$3:$U$14,2,0)</f>
        <v>ESPECIALIDADES QUIMICAS</v>
      </c>
      <c r="U1466" s="6">
        <v>1790.12</v>
      </c>
      <c r="V1466" s="6">
        <v>1349.2648537528212</v>
      </c>
    </row>
    <row r="1467" spans="1:22" x14ac:dyDescent="0.25">
      <c r="A1467" t="s">
        <v>4188</v>
      </c>
      <c r="B1467" t="str">
        <f>VLOOKUP(A1467,Códigos!$H$3:$I$19,2,0)</f>
        <v>ELIANA LONDOÑO - TEXTIL</v>
      </c>
      <c r="C1467" t="s">
        <v>4419</v>
      </c>
      <c r="D1467" s="2">
        <v>41833</v>
      </c>
      <c r="E1467" s="2" t="s">
        <v>9286</v>
      </c>
      <c r="F1467">
        <v>30</v>
      </c>
      <c r="G1467" t="s">
        <v>4319</v>
      </c>
      <c r="H1467" t="str">
        <f>VLOOKUP(G1467,Códigos!$K$2:$L$250,2,0)</f>
        <v>INDESIZE 103 DLC</v>
      </c>
      <c r="I1467" s="1">
        <v>60</v>
      </c>
      <c r="J1467" s="6">
        <v>192000</v>
      </c>
      <c r="K1467" t="s">
        <v>4316</v>
      </c>
      <c r="L1467" t="str">
        <f>VLOOKUP(K1467,Códigos!$N$2:$O$376,2,0)</f>
        <v>PERMODA LIMITADA</v>
      </c>
      <c r="M1467" t="s">
        <v>21</v>
      </c>
      <c r="N1467" t="str">
        <f>VLOOKUP(M1467,Códigos!$Q$2:$R$26,2,0)</f>
        <v>GENENCOR CUERO</v>
      </c>
      <c r="O1467" t="s">
        <v>119</v>
      </c>
      <c r="P1467" t="str">
        <f>VLOOKUP(O1467,Códigos!$B$2:$C$19,2,0)</f>
        <v>CUNDINAMARCA</v>
      </c>
      <c r="Q1467" t="s">
        <v>28</v>
      </c>
      <c r="R1467" t="str">
        <f>VLOOKUP(Q1467,Códigos!$E$2:$F$52,2,0)</f>
        <v>BOGOTÁ, D.C.</v>
      </c>
      <c r="S1467" t="s">
        <v>19</v>
      </c>
      <c r="T1467" t="str">
        <f>VLOOKUP(S1467,Códigos!$T$3:$U$14,2,0)</f>
        <v>BIOINDUSTRIA</v>
      </c>
      <c r="U1467" s="6">
        <v>1790.12</v>
      </c>
      <c r="V1467" s="6">
        <v>107.25537952762944</v>
      </c>
    </row>
    <row r="1468" spans="1:22" x14ac:dyDescent="0.25">
      <c r="A1468" t="s">
        <v>2952</v>
      </c>
      <c r="B1468" t="str">
        <f>VLOOKUP(A1468,Códigos!$H$3:$I$19,2,0)</f>
        <v>SUSANA ESTRADA E.</v>
      </c>
      <c r="C1468" t="s">
        <v>3337</v>
      </c>
      <c r="D1468" s="2">
        <v>41833</v>
      </c>
      <c r="E1468" s="2" t="s">
        <v>9286</v>
      </c>
      <c r="F1468">
        <v>60</v>
      </c>
      <c r="G1468" t="s">
        <v>3245</v>
      </c>
      <c r="H1468" t="str">
        <f>VLOOKUP(G1468,Códigos!$K$2:$L$250,2,0)</f>
        <v>SYLOID C - 906</v>
      </c>
      <c r="I1468" s="1">
        <v>30</v>
      </c>
      <c r="J1468" s="6">
        <v>786000</v>
      </c>
      <c r="K1468" t="s">
        <v>3274</v>
      </c>
      <c r="L1468" t="str">
        <f>VLOOKUP(K1468,Códigos!$N$2:$O$376,2,0)</f>
        <v>CACHARRERIA MUNDIAL S.A.S.</v>
      </c>
      <c r="M1468" t="s">
        <v>21</v>
      </c>
      <c r="N1468" t="str">
        <f>VLOOKUP(M1468,Códigos!$Q$2:$R$26,2,0)</f>
        <v>GENENCOR CUERO</v>
      </c>
      <c r="O1468" t="s">
        <v>39</v>
      </c>
      <c r="P1468" t="str">
        <f>VLOOKUP(O1468,Códigos!$B$2:$C$19,2,0)</f>
        <v>ANTIOQUIA</v>
      </c>
      <c r="Q1468" t="s">
        <v>2729</v>
      </c>
      <c r="R1468" t="str">
        <f>VLOOKUP(Q1468,Códigos!$E$2:$F$52,2,0)</f>
        <v>MEDELLÍN</v>
      </c>
      <c r="S1468" t="s">
        <v>21</v>
      </c>
      <c r="T1468" t="str">
        <f>VLOOKUP(S1468,Códigos!$T$3:$U$14,2,0)</f>
        <v>ESPECIALIDADES QUIMICAS</v>
      </c>
      <c r="U1468" s="6">
        <v>1790.12</v>
      </c>
      <c r="V1468" s="6">
        <v>439.07670994123299</v>
      </c>
    </row>
    <row r="1469" spans="1:22" x14ac:dyDescent="0.25">
      <c r="A1469" t="s">
        <v>4188</v>
      </c>
      <c r="B1469" t="str">
        <f>VLOOKUP(A1469,Códigos!$H$3:$I$19,2,0)</f>
        <v>ELIANA LONDOÑO - TEXTIL</v>
      </c>
      <c r="C1469" t="s">
        <v>4412</v>
      </c>
      <c r="D1469" s="2">
        <v>41833</v>
      </c>
      <c r="E1469" s="2" t="s">
        <v>9286</v>
      </c>
      <c r="F1469">
        <v>0</v>
      </c>
      <c r="G1469" t="s">
        <v>4319</v>
      </c>
      <c r="H1469" t="str">
        <f>VLOOKUP(G1469,Códigos!$K$2:$L$250,2,0)</f>
        <v>INDESIZE 103 DLC</v>
      </c>
      <c r="I1469" s="1">
        <v>-60</v>
      </c>
      <c r="J1469" s="6">
        <v>-192000</v>
      </c>
      <c r="K1469" t="s">
        <v>4316</v>
      </c>
      <c r="L1469" t="str">
        <f>VLOOKUP(K1469,Códigos!$N$2:$O$376,2,0)</f>
        <v>PERMODA LIMITADA</v>
      </c>
      <c r="M1469" t="s">
        <v>21</v>
      </c>
      <c r="N1469" t="str">
        <f>VLOOKUP(M1469,Códigos!$Q$2:$R$26,2,0)</f>
        <v>GENENCOR CUERO</v>
      </c>
      <c r="O1469" t="s">
        <v>119</v>
      </c>
      <c r="P1469" t="str">
        <f>VLOOKUP(O1469,Códigos!$B$2:$C$19,2,0)</f>
        <v>CUNDINAMARCA</v>
      </c>
      <c r="Q1469" t="s">
        <v>28</v>
      </c>
      <c r="R1469" t="str">
        <f>VLOOKUP(Q1469,Códigos!$E$2:$F$52,2,0)</f>
        <v>BOGOTÁ, D.C.</v>
      </c>
      <c r="S1469" t="s">
        <v>19</v>
      </c>
      <c r="T1469" t="str">
        <f>VLOOKUP(S1469,Códigos!$T$3:$U$14,2,0)</f>
        <v>BIOINDUSTRIA</v>
      </c>
      <c r="U1469" s="6">
        <v>1790.12</v>
      </c>
      <c r="V1469" s="6">
        <v>-107.25537952762944</v>
      </c>
    </row>
    <row r="1470" spans="1:22" x14ac:dyDescent="0.25">
      <c r="A1470" t="s">
        <v>4188</v>
      </c>
      <c r="B1470" t="str">
        <f>VLOOKUP(A1470,Códigos!$H$3:$I$19,2,0)</f>
        <v>ELIANA LONDOÑO - TEXTIL</v>
      </c>
      <c r="C1470" t="s">
        <v>4418</v>
      </c>
      <c r="D1470" s="2">
        <v>41833</v>
      </c>
      <c r="E1470" s="2" t="s">
        <v>9286</v>
      </c>
      <c r="F1470">
        <v>30</v>
      </c>
      <c r="G1470" t="s">
        <v>1328</v>
      </c>
      <c r="H1470" t="str">
        <f>VLOOKUP(G1470,Códigos!$K$2:$L$250,2,0)</f>
        <v>INDIXELL 9L</v>
      </c>
      <c r="I1470" s="1">
        <v>25</v>
      </c>
      <c r="J1470" s="6">
        <v>225000</v>
      </c>
      <c r="K1470" t="s">
        <v>4353</v>
      </c>
      <c r="L1470" t="str">
        <f>VLOOKUP(K1470,Códigos!$N$2:$O$376,2,0)</f>
        <v>TINTORERIA 100% E.U.</v>
      </c>
      <c r="M1470" t="s">
        <v>21</v>
      </c>
      <c r="N1470" t="str">
        <f>VLOOKUP(M1470,Códigos!$Q$2:$R$26,2,0)</f>
        <v>GENENCOR CUERO</v>
      </c>
      <c r="O1470" t="s">
        <v>119</v>
      </c>
      <c r="P1470" t="str">
        <f>VLOOKUP(O1470,Códigos!$B$2:$C$19,2,0)</f>
        <v>CUNDINAMARCA</v>
      </c>
      <c r="Q1470" t="s">
        <v>28</v>
      </c>
      <c r="R1470" t="str">
        <f>VLOOKUP(Q1470,Códigos!$E$2:$F$52,2,0)</f>
        <v>BOGOTÁ, D.C.</v>
      </c>
      <c r="S1470" t="s">
        <v>19</v>
      </c>
      <c r="T1470" t="str">
        <f>VLOOKUP(S1470,Códigos!$T$3:$U$14,2,0)</f>
        <v>BIOINDUSTRIA</v>
      </c>
      <c r="U1470" s="6">
        <v>1790.12</v>
      </c>
      <c r="V1470" s="6">
        <v>125.68989788394074</v>
      </c>
    </row>
    <row r="1471" spans="1:22" x14ac:dyDescent="0.25">
      <c r="A1471" t="s">
        <v>231</v>
      </c>
      <c r="B1471" t="str">
        <f>VLOOKUP(A1471,Códigos!$H$3:$I$19,2,0)</f>
        <v>NATALY VELA</v>
      </c>
      <c r="C1471" t="s">
        <v>2732</v>
      </c>
      <c r="D1471" s="2">
        <v>41833</v>
      </c>
      <c r="E1471" s="2" t="s">
        <v>9286</v>
      </c>
      <c r="F1471">
        <v>0</v>
      </c>
      <c r="G1471" t="s">
        <v>1012</v>
      </c>
      <c r="H1471" t="str">
        <f>VLOOKUP(G1471,Códigos!$K$2:$L$250,2,0)</f>
        <v>SAFALE S-04 * 500 GR</v>
      </c>
      <c r="I1471" s="1">
        <v>2</v>
      </c>
      <c r="J1471" s="6">
        <v>393826</v>
      </c>
      <c r="K1471" t="s">
        <v>1013</v>
      </c>
      <c r="L1471" t="str">
        <f>VLOOKUP(K1471,Códigos!$N$2:$O$376,2,0)</f>
        <v>FABRICA CERVECERA IRLANDESA S.A.S</v>
      </c>
      <c r="M1471" t="s">
        <v>1016</v>
      </c>
      <c r="N1471" t="str">
        <f>VLOOKUP(M1471,Códigos!$Q$2:$R$26,2,0)</f>
        <v>FERMENTIS- SAFMEX</v>
      </c>
      <c r="O1471" t="s">
        <v>27</v>
      </c>
      <c r="P1471" t="str">
        <f>VLOOKUP(O1471,Códigos!$B$2:$C$19,2,0)</f>
        <v>BOGOTÁ, D.C.</v>
      </c>
      <c r="Q1471" t="s">
        <v>28</v>
      </c>
      <c r="R1471" t="str">
        <f>VLOOKUP(Q1471,Códigos!$E$2:$F$52,2,0)</f>
        <v>BOGOTÁ, D.C.</v>
      </c>
      <c r="S1471" t="s">
        <v>19</v>
      </c>
      <c r="T1471" t="str">
        <f>VLOOKUP(S1471,Códigos!$T$3:$U$14,2,0)</f>
        <v>BIOINDUSTRIA</v>
      </c>
      <c r="U1471" s="6">
        <v>1790.12</v>
      </c>
      <c r="V1471" s="6">
        <v>219.99977655129265</v>
      </c>
    </row>
    <row r="1472" spans="1:22" x14ac:dyDescent="0.25">
      <c r="A1472" t="s">
        <v>969</v>
      </c>
      <c r="B1472" t="str">
        <f>VLOOKUP(A1472,Códigos!$H$3:$I$19,2,0)</f>
        <v>MARIA ELENA PELAEZ</v>
      </c>
      <c r="C1472" t="s">
        <v>7292</v>
      </c>
      <c r="D1472" s="2">
        <v>41833</v>
      </c>
      <c r="E1472" s="2" t="s">
        <v>9286</v>
      </c>
      <c r="F1472">
        <v>30</v>
      </c>
      <c r="G1472" t="s">
        <v>1979</v>
      </c>
      <c r="H1472" t="str">
        <f>VLOOKUP(G1472,Códigos!$K$2:$L$250,2,0)</f>
        <v>INDICANT-COLOR</v>
      </c>
      <c r="I1472" s="1">
        <v>120</v>
      </c>
      <c r="J1472" s="6">
        <v>462000</v>
      </c>
      <c r="K1472" t="s">
        <v>6199</v>
      </c>
      <c r="L1472" t="str">
        <f>VLOOKUP(K1472,Códigos!$N$2:$O$376,2,0)</f>
        <v>COLOR Y LAVADO S A S</v>
      </c>
      <c r="M1472" t="s">
        <v>980</v>
      </c>
      <c r="N1472" t="str">
        <f>VLOOKUP(M1472,Códigos!$Q$2:$R$26,2,0)</f>
        <v>ANDICOL</v>
      </c>
      <c r="O1472" t="s">
        <v>39</v>
      </c>
      <c r="P1472" t="str">
        <f>VLOOKUP(O1472,Códigos!$B$2:$C$19,2,0)</f>
        <v>ANTIOQUIA</v>
      </c>
      <c r="Q1472" t="s">
        <v>2729</v>
      </c>
      <c r="R1472" t="str">
        <f>VLOOKUP(Q1472,Códigos!$E$2:$F$52,2,0)</f>
        <v>MEDELLÍN</v>
      </c>
      <c r="S1472" t="s">
        <v>19</v>
      </c>
      <c r="T1472" t="str">
        <f>VLOOKUP(S1472,Códigos!$T$3:$U$14,2,0)</f>
        <v>BIOINDUSTRIA</v>
      </c>
      <c r="U1472" s="6">
        <v>1790.12</v>
      </c>
      <c r="V1472" s="6">
        <v>258.08325698835836</v>
      </c>
    </row>
    <row r="1473" spans="1:22" x14ac:dyDescent="0.25">
      <c r="A1473" t="s">
        <v>2952</v>
      </c>
      <c r="B1473" t="str">
        <f>VLOOKUP(A1473,Códigos!$H$3:$I$19,2,0)</f>
        <v>SUSANA ESTRADA E.</v>
      </c>
      <c r="C1473" t="s">
        <v>3336</v>
      </c>
      <c r="D1473" s="2">
        <v>41833</v>
      </c>
      <c r="E1473" s="2" t="s">
        <v>9286</v>
      </c>
      <c r="F1473">
        <v>0</v>
      </c>
      <c r="G1473" t="s">
        <v>3245</v>
      </c>
      <c r="H1473" t="str">
        <f>VLOOKUP(G1473,Códigos!$K$2:$L$250,2,0)</f>
        <v>SYLOID C - 906</v>
      </c>
      <c r="I1473" s="1">
        <v>15</v>
      </c>
      <c r="J1473" s="6">
        <v>355249.35</v>
      </c>
      <c r="K1473" t="s">
        <v>3299</v>
      </c>
      <c r="L1473" t="str">
        <f>VLOOKUP(K1473,Códigos!$N$2:$O$376,2,0)</f>
        <v>FRANCO ARTE LTDA</v>
      </c>
      <c r="M1473" t="s">
        <v>21</v>
      </c>
      <c r="N1473" t="str">
        <f>VLOOKUP(M1473,Códigos!$Q$2:$R$26,2,0)</f>
        <v>GENENCOR CUERO</v>
      </c>
      <c r="O1473" t="s">
        <v>39</v>
      </c>
      <c r="P1473" t="str">
        <f>VLOOKUP(O1473,Códigos!$B$2:$C$19,2,0)</f>
        <v>ANTIOQUIA</v>
      </c>
      <c r="Q1473" t="s">
        <v>2729</v>
      </c>
      <c r="R1473" t="str">
        <f>VLOOKUP(Q1473,Códigos!$E$2:$F$52,2,0)</f>
        <v>MEDELLÍN</v>
      </c>
      <c r="S1473" t="s">
        <v>21</v>
      </c>
      <c r="T1473" t="str">
        <f>VLOOKUP(S1473,Códigos!$T$3:$U$14,2,0)</f>
        <v>ESPECIALIDADES QUIMICAS</v>
      </c>
      <c r="U1473" s="6">
        <v>1790.12</v>
      </c>
      <c r="V1473" s="6">
        <v>198.45002011038366</v>
      </c>
    </row>
    <row r="1474" spans="1:22" x14ac:dyDescent="0.25">
      <c r="A1474" t="s">
        <v>2952</v>
      </c>
      <c r="B1474" t="str">
        <f>VLOOKUP(A1474,Códigos!$H$3:$I$19,2,0)</f>
        <v>SUSANA ESTRADA E.</v>
      </c>
      <c r="C1474" t="s">
        <v>3338</v>
      </c>
      <c r="D1474" s="2">
        <v>41833</v>
      </c>
      <c r="E1474" s="2" t="s">
        <v>9286</v>
      </c>
      <c r="F1474">
        <v>30</v>
      </c>
      <c r="G1474" t="s">
        <v>350</v>
      </c>
      <c r="H1474" t="str">
        <f>VLOOKUP(G1474,Códigos!$K$2:$L$250,2,0)</f>
        <v>SYLOID 7000</v>
      </c>
      <c r="I1474" s="1">
        <v>30</v>
      </c>
      <c r="J1474" s="6">
        <v>794276.1</v>
      </c>
      <c r="K1474" t="s">
        <v>3054</v>
      </c>
      <c r="L1474" t="str">
        <f>VLOOKUP(K1474,Códigos!$N$2:$O$376,2,0)</f>
        <v>GRICOAT DE COLOMBIA S.A.</v>
      </c>
      <c r="M1474" t="s">
        <v>21</v>
      </c>
      <c r="N1474" t="str">
        <f>VLOOKUP(M1474,Códigos!$Q$2:$R$26,2,0)</f>
        <v>GENENCOR CUERO</v>
      </c>
      <c r="O1474" t="s">
        <v>39</v>
      </c>
      <c r="P1474" t="str">
        <f>VLOOKUP(O1474,Códigos!$B$2:$C$19,2,0)</f>
        <v>ANTIOQUIA</v>
      </c>
      <c r="Q1474" t="s">
        <v>998</v>
      </c>
      <c r="R1474" t="str">
        <f>VLOOKUP(Q1474,Códigos!$E$2:$F$52,2,0)</f>
        <v>ITAGÜÍ</v>
      </c>
      <c r="S1474" t="s">
        <v>21</v>
      </c>
      <c r="T1474" t="str">
        <f>VLOOKUP(S1474,Códigos!$T$3:$U$14,2,0)</f>
        <v>ESPECIALIDADES QUIMICAS</v>
      </c>
      <c r="U1474" s="6">
        <v>1790.12</v>
      </c>
      <c r="V1474" s="6">
        <v>443.69991955846535</v>
      </c>
    </row>
    <row r="1475" spans="1:22" x14ac:dyDescent="0.25">
      <c r="A1475" t="s">
        <v>969</v>
      </c>
      <c r="B1475" t="str">
        <f>VLOOKUP(A1475,Códigos!$H$3:$I$19,2,0)</f>
        <v>MARIA ELENA PELAEZ</v>
      </c>
      <c r="C1475" t="s">
        <v>7566</v>
      </c>
      <c r="D1475" s="2">
        <v>41833</v>
      </c>
      <c r="E1475" s="2" t="s">
        <v>9286</v>
      </c>
      <c r="F1475">
        <v>60</v>
      </c>
      <c r="G1475" t="s">
        <v>234</v>
      </c>
      <c r="H1475" t="str">
        <f>VLOOKUP(G1475,Códigos!$K$2:$L$250,2,0)</f>
        <v>INDICARB PP</v>
      </c>
      <c r="I1475" s="1">
        <v>25</v>
      </c>
      <c r="J1475" s="6">
        <v>130000</v>
      </c>
      <c r="K1475" t="s">
        <v>5841</v>
      </c>
      <c r="L1475" t="str">
        <f>VLOOKUP(K1475,Códigos!$N$2:$O$376,2,0)</f>
        <v>TEÑIDOS Y ACABADOS ASOCIADOS S A S</v>
      </c>
      <c r="M1475" t="s">
        <v>236</v>
      </c>
      <c r="N1475" t="str">
        <f>VLOOKUP(M1475,Códigos!$Q$2:$R$26,2,0)</f>
        <v>CHEMLOGIS</v>
      </c>
      <c r="O1475" t="s">
        <v>39</v>
      </c>
      <c r="P1475" t="str">
        <f>VLOOKUP(O1475,Códigos!$B$2:$C$19,2,0)</f>
        <v>ANTIOQUIA</v>
      </c>
      <c r="Q1475" t="s">
        <v>998</v>
      </c>
      <c r="R1475" t="str">
        <f>VLOOKUP(Q1475,Códigos!$E$2:$F$52,2,0)</f>
        <v>ITAGÜÍ</v>
      </c>
      <c r="S1475" t="s">
        <v>19</v>
      </c>
      <c r="T1475" t="str">
        <f>VLOOKUP(S1475,Códigos!$T$3:$U$14,2,0)</f>
        <v>BIOINDUSTRIA</v>
      </c>
      <c r="U1475" s="6">
        <v>1790.12</v>
      </c>
      <c r="V1475" s="6">
        <v>72.620829888499102</v>
      </c>
    </row>
    <row r="1476" spans="1:22" x14ac:dyDescent="0.25">
      <c r="A1476" t="s">
        <v>969</v>
      </c>
      <c r="B1476" t="str">
        <f>VLOOKUP(A1476,Códigos!$H$3:$I$19,2,0)</f>
        <v>MARIA ELENA PELAEZ</v>
      </c>
      <c r="C1476" t="s">
        <v>7292</v>
      </c>
      <c r="D1476" s="2">
        <v>41833</v>
      </c>
      <c r="E1476" s="2" t="s">
        <v>9286</v>
      </c>
      <c r="F1476">
        <v>30</v>
      </c>
      <c r="G1476" t="s">
        <v>234</v>
      </c>
      <c r="H1476" t="str">
        <f>VLOOKUP(G1476,Códigos!$K$2:$L$250,2,0)</f>
        <v>INDICARB PP</v>
      </c>
      <c r="I1476" s="1">
        <v>25</v>
      </c>
      <c r="J1476" s="6">
        <v>130000</v>
      </c>
      <c r="K1476" t="s">
        <v>6199</v>
      </c>
      <c r="L1476" t="str">
        <f>VLOOKUP(K1476,Códigos!$N$2:$O$376,2,0)</f>
        <v>COLOR Y LAVADO S A S</v>
      </c>
      <c r="M1476" t="s">
        <v>236</v>
      </c>
      <c r="N1476" t="str">
        <f>VLOOKUP(M1476,Códigos!$Q$2:$R$26,2,0)</f>
        <v>CHEMLOGIS</v>
      </c>
      <c r="O1476" t="s">
        <v>39</v>
      </c>
      <c r="P1476" t="str">
        <f>VLOOKUP(O1476,Códigos!$B$2:$C$19,2,0)</f>
        <v>ANTIOQUIA</v>
      </c>
      <c r="Q1476" t="s">
        <v>2729</v>
      </c>
      <c r="R1476" t="str">
        <f>VLOOKUP(Q1476,Códigos!$E$2:$F$52,2,0)</f>
        <v>MEDELLÍN</v>
      </c>
      <c r="S1476" t="s">
        <v>19</v>
      </c>
      <c r="T1476" t="str">
        <f>VLOOKUP(S1476,Códigos!$T$3:$U$14,2,0)</f>
        <v>BIOINDUSTRIA</v>
      </c>
      <c r="U1476" s="6">
        <v>1790.12</v>
      </c>
      <c r="V1476" s="6">
        <v>72.620829888499102</v>
      </c>
    </row>
    <row r="1477" spans="1:22" x14ac:dyDescent="0.25">
      <c r="A1477" t="s">
        <v>4188</v>
      </c>
      <c r="B1477" t="str">
        <f>VLOOKUP(A1477,Códigos!$H$3:$I$19,2,0)</f>
        <v>ELIANA LONDOÑO - TEXTIL</v>
      </c>
      <c r="C1477" t="s">
        <v>4599</v>
      </c>
      <c r="D1477" s="2">
        <v>41833</v>
      </c>
      <c r="E1477" s="2" t="s">
        <v>9286</v>
      </c>
      <c r="F1477">
        <v>60</v>
      </c>
      <c r="G1477" t="s">
        <v>1439</v>
      </c>
      <c r="H1477" t="str">
        <f>VLOOKUP(G1477,Códigos!$K$2:$L$250,2,0)</f>
        <v>INDIXELL 2XL</v>
      </c>
      <c r="I1477" s="1">
        <v>15</v>
      </c>
      <c r="J1477" s="6">
        <v>345000</v>
      </c>
      <c r="K1477" t="s">
        <v>4370</v>
      </c>
      <c r="L1477" t="str">
        <f>VLOOKUP(K1477,Códigos!$N$2:$O$376,2,0)</f>
        <v>MODA y ACABADOS LTDA</v>
      </c>
      <c r="M1477" t="s">
        <v>21</v>
      </c>
      <c r="N1477" t="str">
        <f>VLOOKUP(M1477,Códigos!$Q$2:$R$26,2,0)</f>
        <v>GENENCOR CUERO</v>
      </c>
      <c r="O1477" t="s">
        <v>27</v>
      </c>
      <c r="P1477" t="str">
        <f>VLOOKUP(O1477,Códigos!$B$2:$C$19,2,0)</f>
        <v>BOGOTÁ, D.C.</v>
      </c>
      <c r="Q1477" t="s">
        <v>28</v>
      </c>
      <c r="R1477" t="str">
        <f>VLOOKUP(Q1477,Códigos!$E$2:$F$52,2,0)</f>
        <v>BOGOTÁ, D.C.</v>
      </c>
      <c r="S1477" t="s">
        <v>19</v>
      </c>
      <c r="T1477" t="str">
        <f>VLOOKUP(S1477,Códigos!$T$3:$U$14,2,0)</f>
        <v>BIOINDUSTRIA</v>
      </c>
      <c r="U1477" s="6">
        <v>1790.12</v>
      </c>
      <c r="V1477" s="6">
        <v>192.72451008870914</v>
      </c>
    </row>
    <row r="1478" spans="1:22" x14ac:dyDescent="0.25">
      <c r="A1478" t="s">
        <v>21</v>
      </c>
      <c r="B1478" t="str">
        <f>VLOOKUP(A1478,Códigos!$H$3:$I$19,2,0)</f>
        <v>KAREN ANDREA GUALDRON</v>
      </c>
      <c r="C1478" t="s">
        <v>384</v>
      </c>
      <c r="D1478" s="2">
        <v>41833</v>
      </c>
      <c r="E1478" s="2" t="s">
        <v>9286</v>
      </c>
      <c r="F1478">
        <v>30</v>
      </c>
      <c r="G1478" t="s">
        <v>295</v>
      </c>
      <c r="H1478" t="str">
        <f>VLOOKUP(G1478,Códigos!$K$2:$L$250,2,0)</f>
        <v>SYLOID 244 FP</v>
      </c>
      <c r="I1478" s="1">
        <v>30</v>
      </c>
      <c r="J1478" s="6">
        <v>706739.4</v>
      </c>
      <c r="K1478" t="s">
        <v>329</v>
      </c>
      <c r="L1478" t="str">
        <f>VLOOKUP(K1478,Códigos!$N$2:$O$376,2,0)</f>
        <v>GRUPO KOPELLE LTDA</v>
      </c>
      <c r="M1478" t="s">
        <v>21</v>
      </c>
      <c r="N1478" t="str">
        <f>VLOOKUP(M1478,Códigos!$Q$2:$R$26,2,0)</f>
        <v>GENENCOR CUERO</v>
      </c>
      <c r="O1478" t="s">
        <v>119</v>
      </c>
      <c r="P1478" t="str">
        <f>VLOOKUP(O1478,Códigos!$B$2:$C$19,2,0)</f>
        <v>CUNDINAMARCA</v>
      </c>
      <c r="Q1478" t="s">
        <v>28</v>
      </c>
      <c r="R1478" t="str">
        <f>VLOOKUP(Q1478,Códigos!$E$2:$F$52,2,0)</f>
        <v>BOGOTÁ, D.C.</v>
      </c>
      <c r="S1478" t="s">
        <v>21</v>
      </c>
      <c r="T1478" t="str">
        <f>VLOOKUP(S1478,Códigos!$T$3:$U$14,2,0)</f>
        <v>ESPECIALIDADES QUIMICAS</v>
      </c>
      <c r="U1478" s="6">
        <v>1790.12</v>
      </c>
      <c r="V1478" s="6">
        <v>394.80001340692246</v>
      </c>
    </row>
    <row r="1479" spans="1:22" x14ac:dyDescent="0.25">
      <c r="A1479" t="s">
        <v>969</v>
      </c>
      <c r="B1479" t="str">
        <f>VLOOKUP(A1479,Códigos!$H$3:$I$19,2,0)</f>
        <v>MARIA ELENA PELAEZ</v>
      </c>
      <c r="C1479" t="s">
        <v>7292</v>
      </c>
      <c r="D1479" s="2">
        <v>41833</v>
      </c>
      <c r="E1479" s="2" t="s">
        <v>9286</v>
      </c>
      <c r="F1479">
        <v>30</v>
      </c>
      <c r="G1479" t="s">
        <v>2028</v>
      </c>
      <c r="H1479" t="str">
        <f>VLOOKUP(G1479,Códigos!$K$2:$L$250,2,0)</f>
        <v>INDISIL K EFFECT</v>
      </c>
      <c r="I1479" s="1">
        <v>25</v>
      </c>
      <c r="J1479" s="6">
        <v>162500</v>
      </c>
      <c r="K1479" t="s">
        <v>6199</v>
      </c>
      <c r="L1479" t="str">
        <f>VLOOKUP(K1479,Códigos!$N$2:$O$376,2,0)</f>
        <v>COLOR Y LAVADO S A S</v>
      </c>
      <c r="M1479" t="s">
        <v>231</v>
      </c>
      <c r="N1479" t="str">
        <f>VLOOKUP(M1479,Códigos!$Q$2:$R$26,2,0)</f>
        <v>QUIMICA PRODES</v>
      </c>
      <c r="O1479" t="s">
        <v>39</v>
      </c>
      <c r="P1479" t="str">
        <f>VLOOKUP(O1479,Códigos!$B$2:$C$19,2,0)</f>
        <v>ANTIOQUIA</v>
      </c>
      <c r="Q1479" t="s">
        <v>2729</v>
      </c>
      <c r="R1479" t="str">
        <f>VLOOKUP(Q1479,Códigos!$E$2:$F$52,2,0)</f>
        <v>MEDELLÍN</v>
      </c>
      <c r="S1479" t="s">
        <v>19</v>
      </c>
      <c r="T1479" t="str">
        <f>VLOOKUP(S1479,Códigos!$T$3:$U$14,2,0)</f>
        <v>BIOINDUSTRIA</v>
      </c>
      <c r="U1479" s="6">
        <v>1790.12</v>
      </c>
      <c r="V1479" s="6">
        <v>90.776037360623874</v>
      </c>
    </row>
    <row r="1480" spans="1:22" x14ac:dyDescent="0.25">
      <c r="A1480" t="s">
        <v>4188</v>
      </c>
      <c r="B1480" t="str">
        <f>VLOOKUP(A1480,Códigos!$H$3:$I$19,2,0)</f>
        <v>ELIANA LONDOÑO - TEXTIL</v>
      </c>
      <c r="C1480" t="s">
        <v>4599</v>
      </c>
      <c r="D1480" s="2">
        <v>41833</v>
      </c>
      <c r="E1480" s="2" t="s">
        <v>9286</v>
      </c>
      <c r="F1480">
        <v>60</v>
      </c>
      <c r="G1480" t="s">
        <v>4319</v>
      </c>
      <c r="H1480" t="str">
        <f>VLOOKUP(G1480,Códigos!$K$2:$L$250,2,0)</f>
        <v>INDESIZE 103 DLC</v>
      </c>
      <c r="I1480" s="1">
        <v>60</v>
      </c>
      <c r="J1480" s="6">
        <v>180000</v>
      </c>
      <c r="K1480" t="s">
        <v>4370</v>
      </c>
      <c r="L1480" t="str">
        <f>VLOOKUP(K1480,Códigos!$N$2:$O$376,2,0)</f>
        <v>MODA y ACABADOS LTDA</v>
      </c>
      <c r="M1480" t="s">
        <v>21</v>
      </c>
      <c r="N1480" t="str">
        <f>VLOOKUP(M1480,Códigos!$Q$2:$R$26,2,0)</f>
        <v>GENENCOR CUERO</v>
      </c>
      <c r="O1480" t="s">
        <v>27</v>
      </c>
      <c r="P1480" t="str">
        <f>VLOOKUP(O1480,Códigos!$B$2:$C$19,2,0)</f>
        <v>BOGOTÁ, D.C.</v>
      </c>
      <c r="Q1480" t="s">
        <v>28</v>
      </c>
      <c r="R1480" t="str">
        <f>VLOOKUP(Q1480,Códigos!$E$2:$F$52,2,0)</f>
        <v>BOGOTÁ, D.C.</v>
      </c>
      <c r="S1480" t="s">
        <v>19</v>
      </c>
      <c r="T1480" t="str">
        <f>VLOOKUP(S1480,Códigos!$T$3:$U$14,2,0)</f>
        <v>BIOINDUSTRIA</v>
      </c>
      <c r="U1480" s="6">
        <v>1790.12</v>
      </c>
      <c r="V1480" s="6">
        <v>100.5519183071526</v>
      </c>
    </row>
    <row r="1481" spans="1:22" x14ac:dyDescent="0.25">
      <c r="A1481" t="s">
        <v>980</v>
      </c>
      <c r="B1481" t="str">
        <f>VLOOKUP(A1481,Códigos!$H$3:$I$19,2,0)</f>
        <v>JENNY GOMEZ VALENCIA</v>
      </c>
      <c r="C1481" t="s">
        <v>1988</v>
      </c>
      <c r="D1481" s="2">
        <v>41833</v>
      </c>
      <c r="E1481" s="2" t="s">
        <v>9286</v>
      </c>
      <c r="F1481">
        <v>90</v>
      </c>
      <c r="G1481" t="s">
        <v>1979</v>
      </c>
      <c r="H1481" t="str">
        <f>VLOOKUP(G1481,Códigos!$K$2:$L$250,2,0)</f>
        <v>INDICANT-COLOR</v>
      </c>
      <c r="I1481" s="1">
        <v>25</v>
      </c>
      <c r="J1481" s="6">
        <v>157500</v>
      </c>
      <c r="K1481" t="s">
        <v>1081</v>
      </c>
      <c r="L1481" t="str">
        <f>VLOOKUP(K1481,Códigos!$N$2:$O$376,2,0)</f>
        <v>LAVA MASTER LTDA.</v>
      </c>
      <c r="M1481" t="s">
        <v>980</v>
      </c>
      <c r="N1481" t="str">
        <f>VLOOKUP(M1481,Códigos!$Q$2:$R$26,2,0)</f>
        <v>ANDICOL</v>
      </c>
      <c r="O1481" t="s">
        <v>1084</v>
      </c>
      <c r="P1481" t="str">
        <f>VLOOKUP(O1481,Códigos!$B$2:$C$19,2,0)</f>
        <v>RISARALDA</v>
      </c>
      <c r="Q1481" t="s">
        <v>1085</v>
      </c>
      <c r="R1481" t="str">
        <f>VLOOKUP(Q1481,Códigos!$E$2:$F$52,2,0)</f>
        <v>DOSQUEBRADAS</v>
      </c>
      <c r="S1481" t="s">
        <v>19</v>
      </c>
      <c r="T1481" t="str">
        <f>VLOOKUP(S1481,Códigos!$T$3:$U$14,2,0)</f>
        <v>BIOINDUSTRIA</v>
      </c>
      <c r="U1481" s="6">
        <v>1790.12</v>
      </c>
      <c r="V1481" s="6">
        <v>87.982928518758527</v>
      </c>
    </row>
    <row r="1482" spans="1:22" x14ac:dyDescent="0.25">
      <c r="A1482" t="s">
        <v>969</v>
      </c>
      <c r="B1482" t="str">
        <f>VLOOKUP(A1482,Códigos!$H$3:$I$19,2,0)</f>
        <v>MARIA ELENA PELAEZ</v>
      </c>
      <c r="C1482" t="s">
        <v>6373</v>
      </c>
      <c r="D1482" s="2">
        <v>41833</v>
      </c>
      <c r="E1482" s="2" t="s">
        <v>9286</v>
      </c>
      <c r="F1482">
        <v>0</v>
      </c>
      <c r="G1482" t="s">
        <v>2100</v>
      </c>
      <c r="H1482" t="str">
        <f>VLOOKUP(G1482,Códigos!$K$2:$L$250,2,0)</f>
        <v>INDIBLACK 1200%</v>
      </c>
      <c r="I1482" s="1">
        <v>10</v>
      </c>
      <c r="J1482" s="6">
        <v>155000</v>
      </c>
      <c r="K1482" t="s">
        <v>6020</v>
      </c>
      <c r="L1482" t="str">
        <f>VLOOKUP(K1482,Códigos!$N$2:$O$376,2,0)</f>
        <v>LAVANDERIA ZAFIRO S.A.</v>
      </c>
      <c r="M1482" t="s">
        <v>240</v>
      </c>
      <c r="N1482" t="str">
        <f>VLOOKUP(M1482,Códigos!$Q$2:$R$26,2,0)</f>
        <v>SURTIQUIMICOS</v>
      </c>
      <c r="O1482" t="s">
        <v>39</v>
      </c>
      <c r="P1482" t="str">
        <f>VLOOKUP(O1482,Códigos!$B$2:$C$19,2,0)</f>
        <v>ANTIOQUIA</v>
      </c>
      <c r="Q1482" t="s">
        <v>998</v>
      </c>
      <c r="R1482" t="str">
        <f>VLOOKUP(Q1482,Códigos!$E$2:$F$52,2,0)</f>
        <v>ITAGÜÍ</v>
      </c>
      <c r="S1482" t="s">
        <v>19</v>
      </c>
      <c r="T1482" t="str">
        <f>VLOOKUP(S1482,Códigos!$T$3:$U$14,2,0)</f>
        <v>BIOINDUSTRIA</v>
      </c>
      <c r="U1482" s="6">
        <v>1790.12</v>
      </c>
      <c r="V1482" s="6">
        <v>86.586374097825853</v>
      </c>
    </row>
    <row r="1483" spans="1:22" x14ac:dyDescent="0.25">
      <c r="A1483" t="s">
        <v>969</v>
      </c>
      <c r="B1483" t="str">
        <f>VLOOKUP(A1483,Códigos!$H$3:$I$19,2,0)</f>
        <v>MARIA ELENA PELAEZ</v>
      </c>
      <c r="C1483" t="s">
        <v>7475</v>
      </c>
      <c r="D1483" s="2">
        <v>41836</v>
      </c>
      <c r="E1483" s="2" t="s">
        <v>9286</v>
      </c>
      <c r="F1483">
        <v>60</v>
      </c>
      <c r="G1483" t="s">
        <v>229</v>
      </c>
      <c r="H1483" t="str">
        <f>VLOOKUP(G1483,Códigos!$K$2:$L$250,2,0)</f>
        <v>INDISEC FE30 CONC</v>
      </c>
      <c r="I1483" s="1">
        <v>180</v>
      </c>
      <c r="J1483" s="6">
        <v>1044000</v>
      </c>
      <c r="K1483" t="s">
        <v>6214</v>
      </c>
      <c r="L1483" t="str">
        <f>VLOOKUP(K1483,Códigos!$N$2:$O$376,2,0)</f>
        <v>PROLAVA LAVANDERIA INDUSTRIAL S.A.S</v>
      </c>
      <c r="M1483" t="s">
        <v>231</v>
      </c>
      <c r="N1483" t="str">
        <f>VLOOKUP(M1483,Códigos!$Q$2:$R$26,2,0)</f>
        <v>QUIMICA PRODES</v>
      </c>
      <c r="O1483" t="s">
        <v>39</v>
      </c>
      <c r="P1483" t="str">
        <f>VLOOKUP(O1483,Códigos!$B$2:$C$19,2,0)</f>
        <v>ANTIOQUIA</v>
      </c>
      <c r="Q1483" t="s">
        <v>2729</v>
      </c>
      <c r="R1483" t="str">
        <f>VLOOKUP(Q1483,Códigos!$E$2:$F$52,2,0)</f>
        <v>MEDELLÍN</v>
      </c>
      <c r="S1483" t="s">
        <v>19</v>
      </c>
      <c r="T1483" t="str">
        <f>VLOOKUP(S1483,Códigos!$T$3:$U$14,2,0)</f>
        <v>BIOINDUSTRIA</v>
      </c>
      <c r="U1483" s="6">
        <v>1780.21</v>
      </c>
      <c r="V1483" s="6">
        <v>586.44766628656168</v>
      </c>
    </row>
    <row r="1484" spans="1:22" x14ac:dyDescent="0.25">
      <c r="A1484" t="s">
        <v>231</v>
      </c>
      <c r="B1484" t="str">
        <f>VLOOKUP(A1484,Códigos!$H$3:$I$19,2,0)</f>
        <v>NATALY VELA</v>
      </c>
      <c r="C1484" t="s">
        <v>2730</v>
      </c>
      <c r="D1484" s="2">
        <v>41836</v>
      </c>
      <c r="E1484" s="2" t="s">
        <v>9286</v>
      </c>
      <c r="F1484">
        <v>0</v>
      </c>
      <c r="G1484" t="s">
        <v>2695</v>
      </c>
      <c r="H1484" t="str">
        <f>VLOOKUP(G1484,Códigos!$K$2:$L$250,2,0)</f>
        <v>SAFALE S-04 * 11.5 GR</v>
      </c>
      <c r="I1484" s="1">
        <v>38</v>
      </c>
      <c r="J1484" s="6">
        <v>277356.68</v>
      </c>
      <c r="K1484" t="s">
        <v>2703</v>
      </c>
      <c r="L1484" t="str">
        <f>VLOOKUP(K1484,Códigos!$N$2:$O$376,2,0)</f>
        <v>DISTRINES LTDA</v>
      </c>
      <c r="M1484" t="s">
        <v>1016</v>
      </c>
      <c r="N1484" t="str">
        <f>VLOOKUP(M1484,Códigos!$Q$2:$R$26,2,0)</f>
        <v>FERMENTIS- SAFMEX</v>
      </c>
      <c r="O1484" t="s">
        <v>27</v>
      </c>
      <c r="P1484" t="str">
        <f>VLOOKUP(O1484,Códigos!$B$2:$C$19,2,0)</f>
        <v>BOGOTÁ, D.C.</v>
      </c>
      <c r="Q1484" t="s">
        <v>28</v>
      </c>
      <c r="R1484" t="str">
        <f>VLOOKUP(Q1484,Códigos!$E$2:$F$52,2,0)</f>
        <v>BOGOTÁ, D.C.</v>
      </c>
      <c r="S1484" t="s">
        <v>19</v>
      </c>
      <c r="T1484" t="str">
        <f>VLOOKUP(S1484,Códigos!$T$3:$U$14,2,0)</f>
        <v>BIOINDUSTRIA</v>
      </c>
      <c r="U1484" s="6">
        <v>1780.21</v>
      </c>
      <c r="V1484" s="6">
        <v>155.7999786542037</v>
      </c>
    </row>
    <row r="1485" spans="1:22" x14ac:dyDescent="0.25">
      <c r="A1485" t="s">
        <v>969</v>
      </c>
      <c r="B1485" t="str">
        <f>VLOOKUP(A1485,Códigos!$H$3:$I$19,2,0)</f>
        <v>MARIA ELENA PELAEZ</v>
      </c>
      <c r="C1485" t="s">
        <v>7293</v>
      </c>
      <c r="D1485" s="2">
        <v>41836</v>
      </c>
      <c r="E1485" s="2" t="s">
        <v>9286</v>
      </c>
      <c r="F1485">
        <v>60</v>
      </c>
      <c r="G1485" t="s">
        <v>1979</v>
      </c>
      <c r="H1485" t="str">
        <f>VLOOKUP(G1485,Códigos!$K$2:$L$250,2,0)</f>
        <v>INDICANT-COLOR</v>
      </c>
      <c r="I1485" s="1">
        <v>40</v>
      </c>
      <c r="J1485" s="6">
        <v>160000</v>
      </c>
      <c r="K1485" t="s">
        <v>6211</v>
      </c>
      <c r="L1485" t="str">
        <f>VLOOKUP(K1485,Códigos!$N$2:$O$376,2,0)</f>
        <v>FASHION WASH LTDA</v>
      </c>
      <c r="M1485" t="s">
        <v>980</v>
      </c>
      <c r="N1485" t="str">
        <f>VLOOKUP(M1485,Códigos!$Q$2:$R$26,2,0)</f>
        <v>ANDICOL</v>
      </c>
      <c r="O1485" t="s">
        <v>39</v>
      </c>
      <c r="P1485" t="str">
        <f>VLOOKUP(O1485,Códigos!$B$2:$C$19,2,0)</f>
        <v>ANTIOQUIA</v>
      </c>
      <c r="Q1485" t="s">
        <v>2729</v>
      </c>
      <c r="R1485" t="str">
        <f>VLOOKUP(Q1485,Códigos!$E$2:$F$52,2,0)</f>
        <v>MEDELLÍN</v>
      </c>
      <c r="S1485" t="s">
        <v>19</v>
      </c>
      <c r="T1485" t="str">
        <f>VLOOKUP(S1485,Códigos!$T$3:$U$14,2,0)</f>
        <v>BIOINDUSTRIA</v>
      </c>
      <c r="U1485" s="6">
        <v>1780.21</v>
      </c>
      <c r="V1485" s="6">
        <v>89.877036978783394</v>
      </c>
    </row>
    <row r="1486" spans="1:22" x14ac:dyDescent="0.25">
      <c r="A1486" t="s">
        <v>4188</v>
      </c>
      <c r="B1486" t="str">
        <f>VLOOKUP(A1486,Códigos!$H$3:$I$19,2,0)</f>
        <v>ELIANA LONDOÑO - TEXTIL</v>
      </c>
      <c r="C1486" t="s">
        <v>4600</v>
      </c>
      <c r="D1486" s="2">
        <v>41836</v>
      </c>
      <c r="E1486" s="2" t="s">
        <v>9286</v>
      </c>
      <c r="F1486">
        <v>60</v>
      </c>
      <c r="G1486" t="s">
        <v>1483</v>
      </c>
      <c r="H1486" t="str">
        <f>VLOOKUP(G1486,Códigos!$K$2:$L$250,2,0)</f>
        <v>INDIXELL ECO G (L)</v>
      </c>
      <c r="I1486" s="1">
        <v>50</v>
      </c>
      <c r="J1486" s="6">
        <v>412500</v>
      </c>
      <c r="K1486" t="s">
        <v>4223</v>
      </c>
      <c r="L1486" t="str">
        <f>VLOOKUP(K1486,Códigos!$N$2:$O$376,2,0)</f>
        <v>HERNANDEZ RIVEROS MILCIADES</v>
      </c>
      <c r="M1486" t="s">
        <v>21</v>
      </c>
      <c r="N1486" t="str">
        <f>VLOOKUP(M1486,Códigos!$Q$2:$R$26,2,0)</f>
        <v>GENENCOR CUERO</v>
      </c>
      <c r="O1486" t="s">
        <v>27</v>
      </c>
      <c r="P1486" t="str">
        <f>VLOOKUP(O1486,Códigos!$B$2:$C$19,2,0)</f>
        <v>BOGOTÁ, D.C.</v>
      </c>
      <c r="Q1486" t="s">
        <v>28</v>
      </c>
      <c r="R1486" t="str">
        <f>VLOOKUP(Q1486,Códigos!$E$2:$F$52,2,0)</f>
        <v>BOGOTÁ, D.C.</v>
      </c>
      <c r="S1486" t="s">
        <v>19</v>
      </c>
      <c r="T1486" t="str">
        <f>VLOOKUP(S1486,Códigos!$T$3:$U$14,2,0)</f>
        <v>BIOINDUSTRIA</v>
      </c>
      <c r="U1486" s="6">
        <v>1780.21</v>
      </c>
      <c r="V1486" s="6">
        <v>231.71423596092595</v>
      </c>
    </row>
    <row r="1487" spans="1:22" x14ac:dyDescent="0.25">
      <c r="A1487" t="s">
        <v>4188</v>
      </c>
      <c r="B1487" t="str">
        <f>VLOOKUP(A1487,Códigos!$H$3:$I$19,2,0)</f>
        <v>ELIANA LONDOÑO - TEXTIL</v>
      </c>
      <c r="C1487" t="s">
        <v>5404</v>
      </c>
      <c r="D1487" s="2">
        <v>41836</v>
      </c>
      <c r="E1487" s="2" t="s">
        <v>9286</v>
      </c>
      <c r="F1487">
        <v>30</v>
      </c>
      <c r="G1487" t="s">
        <v>1979</v>
      </c>
      <c r="H1487" t="str">
        <f>VLOOKUP(G1487,Códigos!$K$2:$L$250,2,0)</f>
        <v>INDICANT-COLOR</v>
      </c>
      <c r="I1487" s="1">
        <v>60</v>
      </c>
      <c r="J1487" s="6">
        <v>780000</v>
      </c>
      <c r="K1487" t="s">
        <v>4375</v>
      </c>
      <c r="L1487" t="str">
        <f>VLOOKUP(K1487,Códigos!$N$2:$O$376,2,0)</f>
        <v>TINTORERIA ACABADOS INDUSTRIALES COLOR M</v>
      </c>
      <c r="M1487" t="s">
        <v>980</v>
      </c>
      <c r="N1487" t="str">
        <f>VLOOKUP(M1487,Códigos!$Q$2:$R$26,2,0)</f>
        <v>ANDICOL</v>
      </c>
      <c r="O1487" t="s">
        <v>119</v>
      </c>
      <c r="P1487" t="str">
        <f>VLOOKUP(O1487,Códigos!$B$2:$C$19,2,0)</f>
        <v>CUNDINAMARCA</v>
      </c>
      <c r="Q1487" t="s">
        <v>28</v>
      </c>
      <c r="R1487" t="str">
        <f>VLOOKUP(Q1487,Códigos!$E$2:$F$52,2,0)</f>
        <v>BOGOTÁ, D.C.</v>
      </c>
      <c r="S1487" t="s">
        <v>19</v>
      </c>
      <c r="T1487" t="str">
        <f>VLOOKUP(S1487,Códigos!$T$3:$U$14,2,0)</f>
        <v>BIOINDUSTRIA</v>
      </c>
      <c r="U1487" s="6">
        <v>1780.21</v>
      </c>
      <c r="V1487" s="6">
        <v>438.15055527156909</v>
      </c>
    </row>
    <row r="1488" spans="1:22" x14ac:dyDescent="0.25">
      <c r="A1488" t="s">
        <v>21</v>
      </c>
      <c r="B1488" t="str">
        <f>VLOOKUP(A1488,Códigos!$H$3:$I$19,2,0)</f>
        <v>KAREN ANDREA GUALDRON</v>
      </c>
      <c r="C1488" t="s">
        <v>385</v>
      </c>
      <c r="D1488" s="2">
        <v>41836</v>
      </c>
      <c r="E1488" s="2" t="s">
        <v>9286</v>
      </c>
      <c r="F1488">
        <v>0</v>
      </c>
      <c r="G1488" t="s">
        <v>291</v>
      </c>
      <c r="H1488" t="str">
        <f>VLOOKUP(G1488,Códigos!$K$2:$L$250,2,0)</f>
        <v>SYLOID ED-30</v>
      </c>
      <c r="I1488" s="1">
        <v>30</v>
      </c>
      <c r="J1488" s="6">
        <v>564000</v>
      </c>
      <c r="K1488" t="s">
        <v>325</v>
      </c>
      <c r="L1488" t="str">
        <f>VLOOKUP(K1488,Códigos!$N$2:$O$376,2,0)</f>
        <v>PINTURAS TITO PABON Y CIA S EN C</v>
      </c>
      <c r="M1488" t="s">
        <v>21</v>
      </c>
      <c r="N1488" t="str">
        <f>VLOOKUP(M1488,Códigos!$Q$2:$R$26,2,0)</f>
        <v>GENENCOR CUERO</v>
      </c>
      <c r="O1488" t="s">
        <v>27</v>
      </c>
      <c r="P1488" t="str">
        <f>VLOOKUP(O1488,Códigos!$B$2:$C$19,2,0)</f>
        <v>BOGOTÁ, D.C.</v>
      </c>
      <c r="Q1488" t="s">
        <v>28</v>
      </c>
      <c r="R1488" t="str">
        <f>VLOOKUP(Q1488,Códigos!$E$2:$F$52,2,0)</f>
        <v>BOGOTÁ, D.C.</v>
      </c>
      <c r="S1488" t="s">
        <v>21</v>
      </c>
      <c r="T1488" t="str">
        <f>VLOOKUP(S1488,Códigos!$T$3:$U$14,2,0)</f>
        <v>ESPECIALIDADES QUIMICAS</v>
      </c>
      <c r="U1488" s="6">
        <v>1780.21</v>
      </c>
      <c r="V1488" s="6">
        <v>316.8165553502115</v>
      </c>
    </row>
    <row r="1489" spans="1:22" x14ac:dyDescent="0.25">
      <c r="A1489" t="s">
        <v>980</v>
      </c>
      <c r="B1489" t="str">
        <f>VLOOKUP(A1489,Códigos!$H$3:$I$19,2,0)</f>
        <v>JENNY GOMEZ VALENCIA</v>
      </c>
      <c r="C1489" t="s">
        <v>1931</v>
      </c>
      <c r="D1489" s="2">
        <v>41836</v>
      </c>
      <c r="E1489" s="2" t="s">
        <v>9286</v>
      </c>
      <c r="F1489">
        <v>60</v>
      </c>
      <c r="G1489" t="s">
        <v>1913</v>
      </c>
      <c r="H1489" t="str">
        <f>VLOOKUP(G1489,Códigos!$K$2:$L$250,2,0)</f>
        <v>ELVANOL T-66</v>
      </c>
      <c r="I1489" s="1">
        <v>200</v>
      </c>
      <c r="J1489" s="6">
        <v>1634400</v>
      </c>
      <c r="K1489" t="s">
        <v>707</v>
      </c>
      <c r="L1489" t="str">
        <f>VLOOKUP(K1489,Códigos!$N$2:$O$376,2,0)</f>
        <v>INGREDION COLOMBIA S.A.</v>
      </c>
      <c r="M1489" t="s">
        <v>435</v>
      </c>
      <c r="N1489" t="str">
        <f>VLOOKUP(M1489,Códigos!$Q$2:$R$26,2,0)</f>
        <v>AUXICOLOR LTDA</v>
      </c>
      <c r="O1489" t="s">
        <v>594</v>
      </c>
      <c r="P1489" t="str">
        <f>VLOOKUP(O1489,Códigos!$B$2:$C$19,2,0)</f>
        <v>VALLE DEL CAUCA</v>
      </c>
      <c r="Q1489" t="s">
        <v>595</v>
      </c>
      <c r="R1489" t="str">
        <f>VLOOKUP(Q1489,Códigos!$E$2:$F$52,2,0)</f>
        <v>CALI</v>
      </c>
      <c r="S1489" t="s">
        <v>21</v>
      </c>
      <c r="T1489" t="str">
        <f>VLOOKUP(S1489,Códigos!$T$3:$U$14,2,0)</f>
        <v>ESPECIALIDADES QUIMICAS</v>
      </c>
      <c r="U1489" s="6">
        <v>1780.21</v>
      </c>
      <c r="V1489" s="6">
        <v>918.09393273827243</v>
      </c>
    </row>
    <row r="1490" spans="1:22" x14ac:dyDescent="0.25">
      <c r="A1490" t="s">
        <v>2952</v>
      </c>
      <c r="B1490" t="str">
        <f>VLOOKUP(A1490,Códigos!$H$3:$I$19,2,0)</f>
        <v>SUSANA ESTRADA E.</v>
      </c>
      <c r="C1490" t="s">
        <v>3333</v>
      </c>
      <c r="D1490" s="2">
        <v>41836</v>
      </c>
      <c r="E1490" s="2" t="s">
        <v>9286</v>
      </c>
      <c r="F1490">
        <v>60</v>
      </c>
      <c r="G1490" t="s">
        <v>291</v>
      </c>
      <c r="H1490" t="str">
        <f>VLOOKUP(G1490,Códigos!$K$2:$L$250,2,0)</f>
        <v>SYLOID ED-30</v>
      </c>
      <c r="I1490" s="1">
        <v>30</v>
      </c>
      <c r="J1490" s="6">
        <v>564000</v>
      </c>
      <c r="K1490" t="s">
        <v>3238</v>
      </c>
      <c r="L1490" t="str">
        <f>VLOOKUP(K1490,Códigos!$N$2:$O$376,2,0)</f>
        <v>QUIMILAC</v>
      </c>
      <c r="M1490" t="s">
        <v>21</v>
      </c>
      <c r="N1490" t="str">
        <f>VLOOKUP(M1490,Códigos!$Q$2:$R$26,2,0)</f>
        <v>GENENCOR CUERO</v>
      </c>
      <c r="O1490" t="s">
        <v>39</v>
      </c>
      <c r="P1490" t="str">
        <f>VLOOKUP(O1490,Códigos!$B$2:$C$19,2,0)</f>
        <v>ANTIOQUIA</v>
      </c>
      <c r="Q1490" t="s">
        <v>998</v>
      </c>
      <c r="R1490" t="str">
        <f>VLOOKUP(Q1490,Códigos!$E$2:$F$52,2,0)</f>
        <v>ITAGÜÍ</v>
      </c>
      <c r="S1490" t="s">
        <v>21</v>
      </c>
      <c r="T1490" t="str">
        <f>VLOOKUP(S1490,Códigos!$T$3:$U$14,2,0)</f>
        <v>ESPECIALIDADES QUIMICAS</v>
      </c>
      <c r="U1490" s="6">
        <v>1780.21</v>
      </c>
      <c r="V1490" s="6">
        <v>316.8165553502115</v>
      </c>
    </row>
    <row r="1491" spans="1:22" x14ac:dyDescent="0.25">
      <c r="A1491" t="s">
        <v>969</v>
      </c>
      <c r="B1491" t="str">
        <f>VLOOKUP(A1491,Códigos!$H$3:$I$19,2,0)</f>
        <v>MARIA ELENA PELAEZ</v>
      </c>
      <c r="C1491" t="s">
        <v>5867</v>
      </c>
      <c r="D1491" s="2">
        <v>41837</v>
      </c>
      <c r="E1491" s="2" t="s">
        <v>9286</v>
      </c>
      <c r="F1491">
        <v>60</v>
      </c>
      <c r="G1491" t="s">
        <v>32</v>
      </c>
      <c r="H1491" t="str">
        <f>VLOOKUP(G1491,Códigos!$K$2:$L$250,2,0)</f>
        <v>INDICOL SN 100</v>
      </c>
      <c r="I1491" s="1">
        <v>60</v>
      </c>
      <c r="J1491" s="6">
        <v>198000</v>
      </c>
      <c r="K1491" t="s">
        <v>5841</v>
      </c>
      <c r="L1491" t="str">
        <f>VLOOKUP(K1491,Códigos!$N$2:$O$376,2,0)</f>
        <v>TEÑIDOS Y ACABADOS ASOCIADOS S A S</v>
      </c>
      <c r="M1491" t="s">
        <v>19</v>
      </c>
      <c r="N1491" t="str">
        <f>VLOOKUP(M1491,Códigos!$Q$2:$R$26,2,0)</f>
        <v>BASF QUIMICA</v>
      </c>
      <c r="O1491" t="s">
        <v>39</v>
      </c>
      <c r="P1491" t="str">
        <f>VLOOKUP(O1491,Códigos!$B$2:$C$19,2,0)</f>
        <v>ANTIOQUIA</v>
      </c>
      <c r="Q1491" t="s">
        <v>998</v>
      </c>
      <c r="R1491" t="str">
        <f>VLOOKUP(Q1491,Códigos!$E$2:$F$52,2,0)</f>
        <v>ITAGÜÍ</v>
      </c>
      <c r="S1491" t="s">
        <v>19</v>
      </c>
      <c r="T1491" t="str">
        <f>VLOOKUP(S1491,Códigos!$T$3:$U$14,2,0)</f>
        <v>BIOINDUSTRIA</v>
      </c>
      <c r="U1491" s="6">
        <v>1778.42</v>
      </c>
      <c r="V1491" s="6">
        <v>111.33478031061279</v>
      </c>
    </row>
    <row r="1492" spans="1:22" x14ac:dyDescent="0.25">
      <c r="A1492" t="s">
        <v>969</v>
      </c>
      <c r="B1492" t="str">
        <f>VLOOKUP(A1492,Códigos!$H$3:$I$19,2,0)</f>
        <v>MARIA ELENA PELAEZ</v>
      </c>
      <c r="C1492" t="s">
        <v>6370</v>
      </c>
      <c r="D1492" s="2">
        <v>41837</v>
      </c>
      <c r="E1492" s="2" t="s">
        <v>9286</v>
      </c>
      <c r="F1492">
        <v>60</v>
      </c>
      <c r="G1492" t="s">
        <v>6233</v>
      </c>
      <c r="H1492" t="str">
        <f>VLOOKUP(G1492,Códigos!$K$2:$L$250,2,0)</f>
        <v>GC 118</v>
      </c>
      <c r="I1492" s="1">
        <v>90</v>
      </c>
      <c r="J1492" s="6">
        <v>4321560.5999999996</v>
      </c>
      <c r="K1492" t="s">
        <v>6234</v>
      </c>
      <c r="L1492" t="str">
        <f>VLOOKUP(K1492,Códigos!$N$2:$O$376,2,0)</f>
        <v>SURTIQUIMICOS S.A.</v>
      </c>
      <c r="M1492" t="s">
        <v>21</v>
      </c>
      <c r="N1492" t="str">
        <f>VLOOKUP(M1492,Códigos!$Q$2:$R$26,2,0)</f>
        <v>GENENCOR CUERO</v>
      </c>
      <c r="O1492" t="s">
        <v>39</v>
      </c>
      <c r="P1492" t="str">
        <f>VLOOKUP(O1492,Códigos!$B$2:$C$19,2,0)</f>
        <v>ANTIOQUIA</v>
      </c>
      <c r="Q1492" t="s">
        <v>998</v>
      </c>
      <c r="R1492" t="str">
        <f>VLOOKUP(Q1492,Códigos!$E$2:$F$52,2,0)</f>
        <v>ITAGÜÍ</v>
      </c>
      <c r="S1492" t="s">
        <v>19</v>
      </c>
      <c r="T1492" t="str">
        <f>VLOOKUP(S1492,Códigos!$T$3:$U$14,2,0)</f>
        <v>BIOINDUSTRIA</v>
      </c>
      <c r="U1492" s="6">
        <v>1778.42</v>
      </c>
      <c r="V1492" s="6">
        <v>2429.9999999999995</v>
      </c>
    </row>
    <row r="1493" spans="1:22" x14ac:dyDescent="0.25">
      <c r="A1493" t="s">
        <v>4188</v>
      </c>
      <c r="B1493" t="str">
        <f>VLOOKUP(A1493,Códigos!$H$3:$I$19,2,0)</f>
        <v>ELIANA LONDOÑO - TEXTIL</v>
      </c>
      <c r="C1493" t="s">
        <v>5403</v>
      </c>
      <c r="D1493" s="2">
        <v>41837</v>
      </c>
      <c r="E1493" s="2" t="s">
        <v>9286</v>
      </c>
      <c r="F1493">
        <v>60</v>
      </c>
      <c r="G1493" t="s">
        <v>1979</v>
      </c>
      <c r="H1493" t="str">
        <f>VLOOKUP(G1493,Códigos!$K$2:$L$250,2,0)</f>
        <v>INDICANT-COLOR</v>
      </c>
      <c r="I1493" s="1">
        <v>100</v>
      </c>
      <c r="J1493" s="6">
        <v>650000</v>
      </c>
      <c r="K1493" t="s">
        <v>4223</v>
      </c>
      <c r="L1493" t="str">
        <f>VLOOKUP(K1493,Códigos!$N$2:$O$376,2,0)</f>
        <v>HERNANDEZ RIVEROS MILCIADES</v>
      </c>
      <c r="M1493" t="s">
        <v>980</v>
      </c>
      <c r="N1493" t="str">
        <f>VLOOKUP(M1493,Códigos!$Q$2:$R$26,2,0)</f>
        <v>ANDICOL</v>
      </c>
      <c r="O1493" t="s">
        <v>27</v>
      </c>
      <c r="P1493" t="str">
        <f>VLOOKUP(O1493,Códigos!$B$2:$C$19,2,0)</f>
        <v>BOGOTÁ, D.C.</v>
      </c>
      <c r="Q1493" t="s">
        <v>28</v>
      </c>
      <c r="R1493" t="str">
        <f>VLOOKUP(Q1493,Códigos!$E$2:$F$52,2,0)</f>
        <v>BOGOTÁ, D.C.</v>
      </c>
      <c r="S1493" t="s">
        <v>19</v>
      </c>
      <c r="T1493" t="str">
        <f>VLOOKUP(S1493,Códigos!$T$3:$U$14,2,0)</f>
        <v>BIOINDUSTRIA</v>
      </c>
      <c r="U1493" s="6">
        <v>1778.42</v>
      </c>
      <c r="V1493" s="6">
        <v>365.49296566615311</v>
      </c>
    </row>
    <row r="1494" spans="1:22" x14ac:dyDescent="0.25">
      <c r="A1494" t="s">
        <v>4188</v>
      </c>
      <c r="B1494" t="str">
        <f>VLOOKUP(A1494,Códigos!$H$3:$I$19,2,0)</f>
        <v>ELIANA LONDOÑO - TEXTIL</v>
      </c>
      <c r="C1494" t="s">
        <v>4601</v>
      </c>
      <c r="D1494" s="2">
        <v>41837</v>
      </c>
      <c r="E1494" s="2" t="s">
        <v>9286</v>
      </c>
      <c r="F1494">
        <v>60</v>
      </c>
      <c r="G1494" t="s">
        <v>1317</v>
      </c>
      <c r="H1494" t="str">
        <f>VLOOKUP(G1494,Códigos!$K$2:$L$250,2,0)</f>
        <v>INDICLEAN BO</v>
      </c>
      <c r="I1494" s="1">
        <v>25</v>
      </c>
      <c r="J1494" s="6">
        <v>237500</v>
      </c>
      <c r="K1494" t="s">
        <v>4326</v>
      </c>
      <c r="L1494" t="str">
        <f>VLOOKUP(K1494,Códigos!$N$2:$O$376,2,0)</f>
        <v>MARTINEZ LUIS ANTONIO</v>
      </c>
      <c r="M1494" t="s">
        <v>21</v>
      </c>
      <c r="N1494" t="str">
        <f>VLOOKUP(M1494,Códigos!$Q$2:$R$26,2,0)</f>
        <v>GENENCOR CUERO</v>
      </c>
      <c r="O1494" t="s">
        <v>27</v>
      </c>
      <c r="P1494" t="str">
        <f>VLOOKUP(O1494,Códigos!$B$2:$C$19,2,0)</f>
        <v>BOGOTÁ, D.C.</v>
      </c>
      <c r="Q1494" t="s">
        <v>28</v>
      </c>
      <c r="R1494" t="str">
        <f>VLOOKUP(Q1494,Códigos!$E$2:$F$52,2,0)</f>
        <v>BOGOTÁ, D.C.</v>
      </c>
      <c r="S1494" t="s">
        <v>19</v>
      </c>
      <c r="T1494" t="str">
        <f>VLOOKUP(S1494,Códigos!$T$3:$U$14,2,0)</f>
        <v>BIOINDUSTRIA</v>
      </c>
      <c r="U1494" s="6">
        <v>1778.42</v>
      </c>
      <c r="V1494" s="6">
        <v>133.54550668570977</v>
      </c>
    </row>
    <row r="1495" spans="1:22" x14ac:dyDescent="0.25">
      <c r="A1495" t="s">
        <v>231</v>
      </c>
      <c r="B1495" t="str">
        <f>VLOOKUP(A1495,Códigos!$H$3:$I$19,2,0)</f>
        <v>NATALY VELA</v>
      </c>
      <c r="C1495" t="s">
        <v>2486</v>
      </c>
      <c r="D1495" s="2">
        <v>41837</v>
      </c>
      <c r="E1495" s="2" t="s">
        <v>9286</v>
      </c>
      <c r="F1495">
        <v>30</v>
      </c>
      <c r="G1495" t="s">
        <v>806</v>
      </c>
      <c r="H1495" t="str">
        <f>VLOOKUP(G1495,Códigos!$K$2:$L$250,2,0)</f>
        <v>PURADAX EG 7000 L</v>
      </c>
      <c r="I1495" s="1">
        <v>25</v>
      </c>
      <c r="J1495" s="6">
        <v>933670.5</v>
      </c>
      <c r="K1495" t="s">
        <v>802</v>
      </c>
      <c r="L1495" t="str">
        <f>VLOOKUP(K1495,Códigos!$N$2:$O$376,2,0)</f>
        <v>INDUSTRIAS FULLER  PINTO S.A.</v>
      </c>
      <c r="M1495" t="s">
        <v>793</v>
      </c>
      <c r="N1495" t="str">
        <f>VLOOKUP(M1495,Códigos!$Q$2:$R$26,2,0)</f>
        <v>GENENOR DETERGENTES</v>
      </c>
      <c r="O1495" t="s">
        <v>27</v>
      </c>
      <c r="P1495" t="str">
        <f>VLOOKUP(O1495,Códigos!$B$2:$C$19,2,0)</f>
        <v>BOGOTÁ, D.C.</v>
      </c>
      <c r="Q1495" t="s">
        <v>28</v>
      </c>
      <c r="R1495" t="str">
        <f>VLOOKUP(Q1495,Códigos!$E$2:$F$52,2,0)</f>
        <v>BOGOTÁ, D.C.</v>
      </c>
      <c r="S1495" t="s">
        <v>21</v>
      </c>
      <c r="T1495" t="str">
        <f>VLOOKUP(S1495,Códigos!$T$3:$U$14,2,0)</f>
        <v>ESPECIALIDADES QUIMICAS</v>
      </c>
      <c r="U1495" s="6">
        <v>1778.42</v>
      </c>
      <c r="V1495" s="6">
        <v>525</v>
      </c>
    </row>
    <row r="1496" spans="1:22" x14ac:dyDescent="0.25">
      <c r="A1496" t="s">
        <v>19</v>
      </c>
      <c r="B1496" t="str">
        <f>VLOOKUP(A1496,Códigos!$H$3:$I$19,2,0)</f>
        <v>TEXTILERAS BOGOTA</v>
      </c>
      <c r="C1496" t="s">
        <v>146</v>
      </c>
      <c r="D1496" s="2">
        <v>41837</v>
      </c>
      <c r="E1496" s="2" t="s">
        <v>9286</v>
      </c>
      <c r="F1496">
        <v>0</v>
      </c>
      <c r="G1496" t="s">
        <v>124</v>
      </c>
      <c r="H1496" t="str">
        <f>VLOOKUP(G1496,Códigos!$K$2:$L$250,2,0)</f>
        <v>INDESIZE OPT-L7</v>
      </c>
      <c r="I1496" s="1">
        <v>25</v>
      </c>
      <c r="J1496" s="6">
        <v>125000</v>
      </c>
      <c r="K1496" t="s">
        <v>142</v>
      </c>
      <c r="L1496" t="str">
        <f>VLOOKUP(K1496,Códigos!$N$2:$O$376,2,0)</f>
        <v>TEXTILES ROMANOS S.A.</v>
      </c>
      <c r="M1496" t="s">
        <v>21</v>
      </c>
      <c r="N1496" t="str">
        <f>VLOOKUP(M1496,Códigos!$Q$2:$R$26,2,0)</f>
        <v>GENENCOR CUERO</v>
      </c>
      <c r="O1496" t="s">
        <v>27</v>
      </c>
      <c r="P1496" t="str">
        <f>VLOOKUP(O1496,Códigos!$B$2:$C$19,2,0)</f>
        <v>BOGOTÁ, D.C.</v>
      </c>
      <c r="Q1496" t="s">
        <v>28</v>
      </c>
      <c r="R1496" t="str">
        <f>VLOOKUP(Q1496,Códigos!$E$2:$F$52,2,0)</f>
        <v>BOGOTÁ, D.C.</v>
      </c>
      <c r="S1496" t="s">
        <v>19</v>
      </c>
      <c r="T1496" t="str">
        <f>VLOOKUP(S1496,Códigos!$T$3:$U$14,2,0)</f>
        <v>BIOINDUSTRIA</v>
      </c>
      <c r="U1496" s="6">
        <v>1778.42</v>
      </c>
      <c r="V1496" s="6">
        <v>70.287108781952512</v>
      </c>
    </row>
    <row r="1497" spans="1:22" x14ac:dyDescent="0.25">
      <c r="A1497" t="s">
        <v>272</v>
      </c>
      <c r="B1497" t="str">
        <f>VLOOKUP(A1497,Códigos!$H$3:$I$19,2,0)</f>
        <v>LINA MERCEDES RUBIO GOMEZ</v>
      </c>
      <c r="C1497" t="s">
        <v>771</v>
      </c>
      <c r="D1497" s="2">
        <v>41837</v>
      </c>
      <c r="E1497" s="2" t="s">
        <v>9286</v>
      </c>
      <c r="F1497">
        <v>30</v>
      </c>
      <c r="G1497" t="s">
        <v>749</v>
      </c>
      <c r="H1497" t="str">
        <f>VLOOKUP(G1497,Códigos!$K$2:$L$250,2,0)</f>
        <v>TAN G PLUS</v>
      </c>
      <c r="I1497" s="1">
        <v>20</v>
      </c>
      <c r="J1497" s="6">
        <v>946119.4</v>
      </c>
      <c r="K1497" t="s">
        <v>765</v>
      </c>
      <c r="L1497" t="str">
        <f>VLOOKUP(K1497,Códigos!$N$2:$O$376,2,0)</f>
        <v>INCKEM COLOMBIA SAS</v>
      </c>
      <c r="M1497" t="s">
        <v>21</v>
      </c>
      <c r="N1497" t="str">
        <f>VLOOKUP(M1497,Códigos!$Q$2:$R$26,2,0)</f>
        <v>GENENCOR CUERO</v>
      </c>
      <c r="O1497" t="s">
        <v>27</v>
      </c>
      <c r="P1497" t="str">
        <f>VLOOKUP(O1497,Códigos!$B$2:$C$19,2,0)</f>
        <v>BOGOTÁ, D.C.</v>
      </c>
      <c r="Q1497" t="s">
        <v>28</v>
      </c>
      <c r="R1497" t="str">
        <f>VLOOKUP(Q1497,Códigos!$E$2:$F$52,2,0)</f>
        <v>BOGOTÁ, D.C.</v>
      </c>
      <c r="S1497" t="s">
        <v>19</v>
      </c>
      <c r="T1497" t="str">
        <f>VLOOKUP(S1497,Códigos!$T$3:$U$14,2,0)</f>
        <v>BIOINDUSTRIA</v>
      </c>
      <c r="U1497" s="6">
        <v>1778.42</v>
      </c>
      <c r="V1497" s="6">
        <v>531.9999775081252</v>
      </c>
    </row>
    <row r="1498" spans="1:22" x14ac:dyDescent="0.25">
      <c r="A1498" t="s">
        <v>21</v>
      </c>
      <c r="B1498" t="str">
        <f>VLOOKUP(A1498,Códigos!$H$3:$I$19,2,0)</f>
        <v>KAREN ANDREA GUALDRON</v>
      </c>
      <c r="C1498" t="s">
        <v>277</v>
      </c>
      <c r="D1498" s="2">
        <v>41837</v>
      </c>
      <c r="E1498" s="2" t="s">
        <v>9286</v>
      </c>
      <c r="F1498">
        <v>60</v>
      </c>
      <c r="G1498" t="s">
        <v>278</v>
      </c>
      <c r="H1498" t="str">
        <f>VLOOKUP(G1498,Códigos!$K$2:$L$250,2,0)</f>
        <v>ADITIVO 65</v>
      </c>
      <c r="I1498" s="1">
        <v>20</v>
      </c>
      <c r="J1498" s="6">
        <v>860755.2</v>
      </c>
      <c r="K1498" t="s">
        <v>279</v>
      </c>
      <c r="L1498" t="str">
        <f>VLOOKUP(K1498,Códigos!$N$2:$O$376,2,0)</f>
        <v>PINTURAS TONNER Y CIA LTDA.</v>
      </c>
      <c r="M1498" t="s">
        <v>19</v>
      </c>
      <c r="N1498" t="str">
        <f>VLOOKUP(M1498,Códigos!$Q$2:$R$26,2,0)</f>
        <v>BASF QUIMICA</v>
      </c>
      <c r="O1498" t="s">
        <v>119</v>
      </c>
      <c r="P1498" t="str">
        <f>VLOOKUP(O1498,Códigos!$B$2:$C$19,2,0)</f>
        <v>CUNDINAMARCA</v>
      </c>
      <c r="Q1498" t="s">
        <v>282</v>
      </c>
      <c r="R1498" t="str">
        <f>VLOOKUP(Q1498,Códigos!$E$2:$F$52,2,0)</f>
        <v>SOACHA</v>
      </c>
      <c r="S1498" t="s">
        <v>21</v>
      </c>
      <c r="T1498" t="str">
        <f>VLOOKUP(S1498,Códigos!$T$3:$U$14,2,0)</f>
        <v>ESPECIALIDADES QUIMICAS</v>
      </c>
      <c r="U1498" s="6">
        <v>1778.42</v>
      </c>
      <c r="V1498" s="6">
        <v>483.99995501625034</v>
      </c>
    </row>
    <row r="1499" spans="1:22" x14ac:dyDescent="0.25">
      <c r="A1499" t="s">
        <v>231</v>
      </c>
      <c r="B1499" t="str">
        <f>VLOOKUP(A1499,Códigos!$H$3:$I$19,2,0)</f>
        <v>NATALY VELA</v>
      </c>
      <c r="C1499" t="s">
        <v>2486</v>
      </c>
      <c r="D1499" s="2">
        <v>41837</v>
      </c>
      <c r="E1499" s="2" t="s">
        <v>9286</v>
      </c>
      <c r="F1499">
        <v>30</v>
      </c>
      <c r="G1499" t="s">
        <v>804</v>
      </c>
      <c r="H1499" t="str">
        <f>VLOOKUP(G1499,Códigos!$K$2:$L$250,2,0)</f>
        <v>PURASTAR ST 15000L</v>
      </c>
      <c r="I1499" s="1">
        <v>25</v>
      </c>
      <c r="J1499" s="6">
        <v>933670.5</v>
      </c>
      <c r="K1499" t="s">
        <v>802</v>
      </c>
      <c r="L1499" t="str">
        <f>VLOOKUP(K1499,Códigos!$N$2:$O$376,2,0)</f>
        <v>INDUSTRIAS FULLER  PINTO S.A.</v>
      </c>
      <c r="M1499" t="s">
        <v>793</v>
      </c>
      <c r="N1499" t="str">
        <f>VLOOKUP(M1499,Códigos!$Q$2:$R$26,2,0)</f>
        <v>GENENOR DETERGENTES</v>
      </c>
      <c r="O1499" t="s">
        <v>27</v>
      </c>
      <c r="P1499" t="str">
        <f>VLOOKUP(O1499,Códigos!$B$2:$C$19,2,0)</f>
        <v>BOGOTÁ, D.C.</v>
      </c>
      <c r="Q1499" t="s">
        <v>28</v>
      </c>
      <c r="R1499" t="str">
        <f>VLOOKUP(Q1499,Códigos!$E$2:$F$52,2,0)</f>
        <v>BOGOTÁ, D.C.</v>
      </c>
      <c r="S1499" t="s">
        <v>21</v>
      </c>
      <c r="T1499" t="str">
        <f>VLOOKUP(S1499,Códigos!$T$3:$U$14,2,0)</f>
        <v>ESPECIALIDADES QUIMICAS</v>
      </c>
      <c r="U1499" s="6">
        <v>1778.42</v>
      </c>
      <c r="V1499" s="6">
        <v>525</v>
      </c>
    </row>
    <row r="1500" spans="1:22" x14ac:dyDescent="0.25">
      <c r="A1500" t="s">
        <v>980</v>
      </c>
      <c r="B1500" t="str">
        <f>VLOOKUP(A1500,Códigos!$H$3:$I$19,2,0)</f>
        <v>JENNY GOMEZ VALENCIA</v>
      </c>
      <c r="C1500" t="s">
        <v>1415</v>
      </c>
      <c r="D1500" s="2">
        <v>41837</v>
      </c>
      <c r="E1500" s="2" t="s">
        <v>9286</v>
      </c>
      <c r="F1500">
        <v>60</v>
      </c>
      <c r="G1500" t="s">
        <v>1269</v>
      </c>
      <c r="H1500" t="str">
        <f>VLOOKUP(G1500,Códigos!$K$2:$L$250,2,0)</f>
        <v>LUDOX CL-P</v>
      </c>
      <c r="I1500" s="1">
        <v>267.62</v>
      </c>
      <c r="J1500" s="6">
        <v>2665227.58</v>
      </c>
      <c r="K1500" t="s">
        <v>1283</v>
      </c>
      <c r="L1500" t="str">
        <f>VLOOKUP(K1500,Códigos!$N$2:$O$376,2,0)</f>
        <v>CARTON DE COLOMBIA S.A.</v>
      </c>
      <c r="M1500" t="s">
        <v>21</v>
      </c>
      <c r="N1500" t="str">
        <f>VLOOKUP(M1500,Códigos!$Q$2:$R$26,2,0)</f>
        <v>GENENCOR CUERO</v>
      </c>
      <c r="O1500" t="s">
        <v>594</v>
      </c>
      <c r="P1500" t="str">
        <f>VLOOKUP(O1500,Códigos!$B$2:$C$19,2,0)</f>
        <v>VALLE DEL CAUCA</v>
      </c>
      <c r="Q1500" t="s">
        <v>1102</v>
      </c>
      <c r="R1500" t="str">
        <f>VLOOKUP(Q1500,Códigos!$E$2:$F$52,2,0)</f>
        <v>YUMBO</v>
      </c>
      <c r="S1500" t="s">
        <v>21</v>
      </c>
      <c r="T1500" t="str">
        <f>VLOOKUP(S1500,Códigos!$T$3:$U$14,2,0)</f>
        <v>ESPECIALIDADES QUIMICAS</v>
      </c>
      <c r="U1500" s="6">
        <v>1778.42</v>
      </c>
      <c r="V1500" s="6">
        <v>1498.6491267529605</v>
      </c>
    </row>
    <row r="1501" spans="1:22" x14ac:dyDescent="0.25">
      <c r="A1501" t="s">
        <v>4188</v>
      </c>
      <c r="B1501" t="str">
        <f>VLOOKUP(A1501,Códigos!$H$3:$I$19,2,0)</f>
        <v>ELIANA LONDOÑO - TEXTIL</v>
      </c>
      <c r="C1501" t="s">
        <v>4596</v>
      </c>
      <c r="D1501" s="2">
        <v>41837</v>
      </c>
      <c r="E1501" s="2" t="s">
        <v>9286</v>
      </c>
      <c r="F1501">
        <v>30</v>
      </c>
      <c r="G1501" t="s">
        <v>4319</v>
      </c>
      <c r="H1501" t="str">
        <f>VLOOKUP(G1501,Códigos!$K$2:$L$250,2,0)</f>
        <v>INDESIZE 103 DLC</v>
      </c>
      <c r="I1501" s="1">
        <v>60</v>
      </c>
      <c r="J1501" s="6">
        <v>150000</v>
      </c>
      <c r="K1501" t="s">
        <v>4332</v>
      </c>
      <c r="L1501" t="str">
        <f>VLOOKUP(K1501,Códigos!$N$2:$O$376,2,0)</f>
        <v>RIOS DUITAMA MANUEL DE JESUS</v>
      </c>
      <c r="M1501" t="s">
        <v>21</v>
      </c>
      <c r="N1501" t="str">
        <f>VLOOKUP(M1501,Códigos!$Q$2:$R$26,2,0)</f>
        <v>GENENCOR CUERO</v>
      </c>
      <c r="O1501" t="s">
        <v>27</v>
      </c>
      <c r="P1501" t="str">
        <f>VLOOKUP(O1501,Códigos!$B$2:$C$19,2,0)</f>
        <v>BOGOTÁ, D.C.</v>
      </c>
      <c r="Q1501" t="s">
        <v>28</v>
      </c>
      <c r="R1501" t="str">
        <f>VLOOKUP(Q1501,Códigos!$E$2:$F$52,2,0)</f>
        <v>BOGOTÁ, D.C.</v>
      </c>
      <c r="S1501" t="s">
        <v>19</v>
      </c>
      <c r="T1501" t="str">
        <f>VLOOKUP(S1501,Códigos!$T$3:$U$14,2,0)</f>
        <v>BIOINDUSTRIA</v>
      </c>
      <c r="U1501" s="6">
        <v>1778.42</v>
      </c>
      <c r="V1501" s="6">
        <v>84.344530538343022</v>
      </c>
    </row>
    <row r="1502" spans="1:22" x14ac:dyDescent="0.25">
      <c r="A1502" t="s">
        <v>969</v>
      </c>
      <c r="B1502" t="str">
        <f>VLOOKUP(A1502,Códigos!$H$3:$I$19,2,0)</f>
        <v>MARIA ELENA PELAEZ</v>
      </c>
      <c r="C1502" t="s">
        <v>5867</v>
      </c>
      <c r="D1502" s="2">
        <v>41837</v>
      </c>
      <c r="E1502" s="2" t="s">
        <v>9286</v>
      </c>
      <c r="F1502">
        <v>60</v>
      </c>
      <c r="G1502" t="s">
        <v>1979</v>
      </c>
      <c r="H1502" t="str">
        <f>VLOOKUP(G1502,Códigos!$K$2:$L$250,2,0)</f>
        <v>INDICANT-COLOR</v>
      </c>
      <c r="I1502" s="1">
        <v>60</v>
      </c>
      <c r="J1502" s="6">
        <v>210000</v>
      </c>
      <c r="K1502" t="s">
        <v>5841</v>
      </c>
      <c r="L1502" t="str">
        <f>VLOOKUP(K1502,Códigos!$N$2:$O$376,2,0)</f>
        <v>TEÑIDOS Y ACABADOS ASOCIADOS S A S</v>
      </c>
      <c r="M1502" t="s">
        <v>980</v>
      </c>
      <c r="N1502" t="str">
        <f>VLOOKUP(M1502,Códigos!$Q$2:$R$26,2,0)</f>
        <v>ANDICOL</v>
      </c>
      <c r="O1502" t="s">
        <v>39</v>
      </c>
      <c r="P1502" t="str">
        <f>VLOOKUP(O1502,Códigos!$B$2:$C$19,2,0)</f>
        <v>ANTIOQUIA</v>
      </c>
      <c r="Q1502" t="s">
        <v>998</v>
      </c>
      <c r="R1502" t="str">
        <f>VLOOKUP(Q1502,Códigos!$E$2:$F$52,2,0)</f>
        <v>ITAGÜÍ</v>
      </c>
      <c r="S1502" t="s">
        <v>19</v>
      </c>
      <c r="T1502" t="str">
        <f>VLOOKUP(S1502,Códigos!$T$3:$U$14,2,0)</f>
        <v>BIOINDUSTRIA</v>
      </c>
      <c r="U1502" s="6">
        <v>1778.42</v>
      </c>
      <c r="V1502" s="6">
        <v>118.08234275368022</v>
      </c>
    </row>
    <row r="1503" spans="1:22" x14ac:dyDescent="0.25">
      <c r="A1503" t="s">
        <v>969</v>
      </c>
      <c r="B1503" t="str">
        <f>VLOOKUP(A1503,Códigos!$H$3:$I$19,2,0)</f>
        <v>MARIA ELENA PELAEZ</v>
      </c>
      <c r="C1503" t="s">
        <v>5866</v>
      </c>
      <c r="D1503" s="2">
        <v>41837</v>
      </c>
      <c r="E1503" s="2" t="s">
        <v>9286</v>
      </c>
      <c r="F1503">
        <v>30</v>
      </c>
      <c r="G1503" t="s">
        <v>2112</v>
      </c>
      <c r="H1503" t="str">
        <f>VLOOKUP(G1503,Códigos!$K$2:$L$250,2,0)</f>
        <v>INDIPLOT CLEAN LIQ</v>
      </c>
      <c r="I1503" s="1">
        <v>25</v>
      </c>
      <c r="J1503" s="6">
        <v>162500</v>
      </c>
      <c r="K1503" t="s">
        <v>5798</v>
      </c>
      <c r="L1503" t="str">
        <f>VLOOKUP(K1503,Códigos!$N$2:$O$376,2,0)</f>
        <v>INTERWASH S.A.S.</v>
      </c>
      <c r="M1503" t="s">
        <v>2114</v>
      </c>
      <c r="N1503" t="str">
        <f>VLOOKUP(M1503,Códigos!$Q$2:$R$26,2,0)</f>
        <v>AUXICOLOR</v>
      </c>
      <c r="O1503" t="s">
        <v>39</v>
      </c>
      <c r="P1503" t="str">
        <f>VLOOKUP(O1503,Códigos!$B$2:$C$19,2,0)</f>
        <v>ANTIOQUIA</v>
      </c>
      <c r="Q1503" t="s">
        <v>2729</v>
      </c>
      <c r="R1503" t="str">
        <f>VLOOKUP(Q1503,Códigos!$E$2:$F$52,2,0)</f>
        <v>MEDELLÍN</v>
      </c>
      <c r="S1503" t="s">
        <v>19</v>
      </c>
      <c r="T1503" t="str">
        <f>VLOOKUP(S1503,Códigos!$T$3:$U$14,2,0)</f>
        <v>BIOINDUSTRIA</v>
      </c>
      <c r="U1503" s="6">
        <v>1778.42</v>
      </c>
      <c r="V1503" s="6">
        <v>91.373241416538278</v>
      </c>
    </row>
    <row r="1504" spans="1:22" x14ac:dyDescent="0.25">
      <c r="A1504" t="s">
        <v>969</v>
      </c>
      <c r="B1504" t="str">
        <f>VLOOKUP(A1504,Códigos!$H$3:$I$19,2,0)</f>
        <v>MARIA ELENA PELAEZ</v>
      </c>
      <c r="C1504" t="s">
        <v>5866</v>
      </c>
      <c r="D1504" s="2">
        <v>41837</v>
      </c>
      <c r="E1504" s="2" t="s">
        <v>9286</v>
      </c>
      <c r="F1504">
        <v>30</v>
      </c>
      <c r="G1504" t="s">
        <v>1126</v>
      </c>
      <c r="H1504" t="str">
        <f>VLOOKUP(G1504,Códigos!$K$2:$L$250,2,0)</f>
        <v>INDICOL SN 200</v>
      </c>
      <c r="I1504" s="1">
        <v>20</v>
      </c>
      <c r="J1504" s="6">
        <v>110000</v>
      </c>
      <c r="K1504" t="s">
        <v>5798</v>
      </c>
      <c r="L1504" t="str">
        <f>VLOOKUP(K1504,Códigos!$N$2:$O$376,2,0)</f>
        <v>INTERWASH S.A.S.</v>
      </c>
      <c r="M1504" t="s">
        <v>19</v>
      </c>
      <c r="N1504" t="str">
        <f>VLOOKUP(M1504,Códigos!$Q$2:$R$26,2,0)</f>
        <v>BASF QUIMICA</v>
      </c>
      <c r="O1504" t="s">
        <v>39</v>
      </c>
      <c r="P1504" t="str">
        <f>VLOOKUP(O1504,Códigos!$B$2:$C$19,2,0)</f>
        <v>ANTIOQUIA</v>
      </c>
      <c r="Q1504" t="s">
        <v>2729</v>
      </c>
      <c r="R1504" t="str">
        <f>VLOOKUP(Q1504,Códigos!$E$2:$F$52,2,0)</f>
        <v>MEDELLÍN</v>
      </c>
      <c r="S1504" t="s">
        <v>19</v>
      </c>
      <c r="T1504" t="str">
        <f>VLOOKUP(S1504,Códigos!$T$3:$U$14,2,0)</f>
        <v>BIOINDUSTRIA</v>
      </c>
      <c r="U1504" s="6">
        <v>1778.42</v>
      </c>
      <c r="V1504" s="6">
        <v>61.852655728118215</v>
      </c>
    </row>
    <row r="1505" spans="1:22" x14ac:dyDescent="0.25">
      <c r="A1505" t="s">
        <v>980</v>
      </c>
      <c r="B1505" t="str">
        <f>VLOOKUP(A1505,Códigos!$H$3:$I$19,2,0)</f>
        <v>JENNY GOMEZ VALENCIA</v>
      </c>
      <c r="C1505" t="s">
        <v>2032</v>
      </c>
      <c r="D1505" s="2">
        <v>41837</v>
      </c>
      <c r="E1505" s="2" t="s">
        <v>9286</v>
      </c>
      <c r="F1505">
        <v>60</v>
      </c>
      <c r="G1505" t="s">
        <v>2028</v>
      </c>
      <c r="H1505" t="str">
        <f>VLOOKUP(G1505,Códigos!$K$2:$L$250,2,0)</f>
        <v>INDISIL K EFFECT</v>
      </c>
      <c r="I1505" s="1">
        <v>25</v>
      </c>
      <c r="J1505" s="6">
        <v>175000</v>
      </c>
      <c r="K1505" t="s">
        <v>1145</v>
      </c>
      <c r="L1505" t="str">
        <f>VLOOKUP(K1505,Códigos!$N$2:$O$376,2,0)</f>
        <v>PACK PLATINO S.A.S.</v>
      </c>
      <c r="M1505" t="s">
        <v>231</v>
      </c>
      <c r="N1505" t="str">
        <f>VLOOKUP(M1505,Códigos!$Q$2:$R$26,2,0)</f>
        <v>QUIMICA PRODES</v>
      </c>
      <c r="O1505" t="s">
        <v>594</v>
      </c>
      <c r="P1505" t="str">
        <f>VLOOKUP(O1505,Códigos!$B$2:$C$19,2,0)</f>
        <v>VALLE DEL CAUCA</v>
      </c>
      <c r="Q1505" t="s">
        <v>595</v>
      </c>
      <c r="R1505" t="str">
        <f>VLOOKUP(Q1505,Códigos!$E$2:$F$52,2,0)</f>
        <v>CALI</v>
      </c>
      <c r="S1505" t="s">
        <v>19</v>
      </c>
      <c r="T1505" t="str">
        <f>VLOOKUP(S1505,Códigos!$T$3:$U$14,2,0)</f>
        <v>BIOINDUSTRIA</v>
      </c>
      <c r="U1505" s="6">
        <v>1778.42</v>
      </c>
      <c r="V1505" s="6">
        <v>98.401952294733519</v>
      </c>
    </row>
    <row r="1506" spans="1:22" x14ac:dyDescent="0.25">
      <c r="A1506" t="s">
        <v>4188</v>
      </c>
      <c r="B1506" t="str">
        <f>VLOOKUP(A1506,Códigos!$H$3:$I$19,2,0)</f>
        <v>ELIANA LONDOÑO - TEXTIL</v>
      </c>
      <c r="C1506" t="s">
        <v>5621</v>
      </c>
      <c r="D1506" s="2">
        <v>41837</v>
      </c>
      <c r="E1506" s="2" t="s">
        <v>9286</v>
      </c>
      <c r="F1506">
        <v>0</v>
      </c>
      <c r="G1506" t="s">
        <v>2112</v>
      </c>
      <c r="H1506" t="str">
        <f>VLOOKUP(G1506,Códigos!$K$2:$L$250,2,0)</f>
        <v>INDIPLOT CLEAN LIQ</v>
      </c>
      <c r="I1506" s="1">
        <v>25</v>
      </c>
      <c r="J1506" s="6">
        <v>162500</v>
      </c>
      <c r="K1506" t="s">
        <v>4198</v>
      </c>
      <c r="L1506" t="str">
        <f>VLOOKUP(K1506,Códigos!$N$2:$O$376,2,0)</f>
        <v>RAMIREZ VELANDIA CINDY NATHALY</v>
      </c>
      <c r="M1506" t="s">
        <v>2114</v>
      </c>
      <c r="N1506" t="str">
        <f>VLOOKUP(M1506,Códigos!$Q$2:$R$26,2,0)</f>
        <v>AUXICOLOR</v>
      </c>
      <c r="O1506" t="s">
        <v>119</v>
      </c>
      <c r="P1506" t="str">
        <f>VLOOKUP(O1506,Códigos!$B$2:$C$19,2,0)</f>
        <v>CUNDINAMARCA</v>
      </c>
      <c r="Q1506" t="s">
        <v>282</v>
      </c>
      <c r="R1506" t="str">
        <f>VLOOKUP(Q1506,Códigos!$E$2:$F$52,2,0)</f>
        <v>SOACHA</v>
      </c>
      <c r="S1506" t="s">
        <v>19</v>
      </c>
      <c r="T1506" t="str">
        <f>VLOOKUP(S1506,Códigos!$T$3:$U$14,2,0)</f>
        <v>BIOINDUSTRIA</v>
      </c>
      <c r="U1506" s="6">
        <v>1778.42</v>
      </c>
      <c r="V1506" s="6">
        <v>91.373241416538278</v>
      </c>
    </row>
    <row r="1507" spans="1:22" x14ac:dyDescent="0.25">
      <c r="A1507" t="s">
        <v>4188</v>
      </c>
      <c r="B1507" t="str">
        <f>VLOOKUP(A1507,Códigos!$H$3:$I$19,2,0)</f>
        <v>ELIANA LONDOÑO - TEXTIL</v>
      </c>
      <c r="C1507" t="s">
        <v>4601</v>
      </c>
      <c r="D1507" s="2">
        <v>41837</v>
      </c>
      <c r="E1507" s="2" t="s">
        <v>9286</v>
      </c>
      <c r="F1507">
        <v>60</v>
      </c>
      <c r="G1507" t="s">
        <v>124</v>
      </c>
      <c r="H1507" t="str">
        <f>VLOOKUP(G1507,Códigos!$K$2:$L$250,2,0)</f>
        <v>INDESIZE OPT-L7</v>
      </c>
      <c r="I1507" s="1">
        <v>25</v>
      </c>
      <c r="J1507" s="6">
        <v>137500</v>
      </c>
      <c r="K1507" t="s">
        <v>4326</v>
      </c>
      <c r="L1507" t="str">
        <f>VLOOKUP(K1507,Códigos!$N$2:$O$376,2,0)</f>
        <v>MARTINEZ LUIS ANTONIO</v>
      </c>
      <c r="M1507" t="s">
        <v>21</v>
      </c>
      <c r="N1507" t="str">
        <f>VLOOKUP(M1507,Códigos!$Q$2:$R$26,2,0)</f>
        <v>GENENCOR CUERO</v>
      </c>
      <c r="O1507" t="s">
        <v>27</v>
      </c>
      <c r="P1507" t="str">
        <f>VLOOKUP(O1507,Códigos!$B$2:$C$19,2,0)</f>
        <v>BOGOTÁ, D.C.</v>
      </c>
      <c r="Q1507" t="s">
        <v>28</v>
      </c>
      <c r="R1507" t="str">
        <f>VLOOKUP(Q1507,Códigos!$E$2:$F$52,2,0)</f>
        <v>BOGOTÁ, D.C.</v>
      </c>
      <c r="S1507" t="s">
        <v>19</v>
      </c>
      <c r="T1507" t="str">
        <f>VLOOKUP(S1507,Códigos!$T$3:$U$14,2,0)</f>
        <v>BIOINDUSTRIA</v>
      </c>
      <c r="U1507" s="6">
        <v>1778.42</v>
      </c>
      <c r="V1507" s="6">
        <v>77.315819660147767</v>
      </c>
    </row>
    <row r="1508" spans="1:22" x14ac:dyDescent="0.25">
      <c r="A1508" t="s">
        <v>980</v>
      </c>
      <c r="B1508" t="str">
        <f>VLOOKUP(A1508,Códigos!$H$3:$I$19,2,0)</f>
        <v>JENNY GOMEZ VALENCIA</v>
      </c>
      <c r="C1508" t="s">
        <v>2031</v>
      </c>
      <c r="D1508" s="2">
        <v>41838</v>
      </c>
      <c r="E1508" s="2" t="s">
        <v>9286</v>
      </c>
      <c r="F1508">
        <v>60</v>
      </c>
      <c r="G1508" t="s">
        <v>2028</v>
      </c>
      <c r="H1508" t="str">
        <f>VLOOKUP(G1508,Códigos!$K$2:$L$250,2,0)</f>
        <v>INDISIL K EFFECT</v>
      </c>
      <c r="I1508" s="1">
        <v>20</v>
      </c>
      <c r="J1508" s="6">
        <v>140000</v>
      </c>
      <c r="K1508" t="s">
        <v>1303</v>
      </c>
      <c r="L1508" t="str">
        <f>VLOOKUP(K1508,Códigos!$N$2:$O$376,2,0)</f>
        <v>PROCESOS Y SERVICIOS S.A.</v>
      </c>
      <c r="M1508" t="s">
        <v>231</v>
      </c>
      <c r="N1508" t="str">
        <f>VLOOKUP(M1508,Códigos!$Q$2:$R$26,2,0)</f>
        <v>QUIMICA PRODES</v>
      </c>
      <c r="O1508" t="s">
        <v>594</v>
      </c>
      <c r="P1508" t="str">
        <f>VLOOKUP(O1508,Códigos!$B$2:$C$19,2,0)</f>
        <v>VALLE DEL CAUCA</v>
      </c>
      <c r="Q1508" t="s">
        <v>595</v>
      </c>
      <c r="R1508" t="str">
        <f>VLOOKUP(Q1508,Códigos!$E$2:$F$52,2,0)</f>
        <v>CALI</v>
      </c>
      <c r="S1508" t="s">
        <v>19</v>
      </c>
      <c r="T1508" t="str">
        <f>VLOOKUP(S1508,Códigos!$T$3:$U$14,2,0)</f>
        <v>BIOINDUSTRIA</v>
      </c>
      <c r="U1508" s="6">
        <v>1778.97</v>
      </c>
      <c r="V1508" s="6">
        <v>78.697223674373376</v>
      </c>
    </row>
    <row r="1509" spans="1:22" x14ac:dyDescent="0.25">
      <c r="A1509" t="s">
        <v>969</v>
      </c>
      <c r="B1509" t="str">
        <f>VLOOKUP(A1509,Códigos!$H$3:$I$19,2,0)</f>
        <v>MARIA ELENA PELAEZ</v>
      </c>
      <c r="C1509" t="s">
        <v>6379</v>
      </c>
      <c r="D1509" s="2">
        <v>41838</v>
      </c>
      <c r="E1509" s="2" t="s">
        <v>9286</v>
      </c>
      <c r="F1509">
        <v>60</v>
      </c>
      <c r="G1509" t="s">
        <v>1387</v>
      </c>
      <c r="H1509" t="str">
        <f>VLOOKUP(G1509,Códigos!$K$2:$L$250,2,0)</f>
        <v>INDIBLEACH</v>
      </c>
      <c r="I1509" s="1">
        <v>50</v>
      </c>
      <c r="J1509" s="6">
        <v>365000</v>
      </c>
      <c r="K1509" t="s">
        <v>6195</v>
      </c>
      <c r="L1509" t="str">
        <f>VLOOKUP(K1509,Códigos!$N$2:$O$376,2,0)</f>
        <v>PROINTEX S A S</v>
      </c>
      <c r="M1509" t="s">
        <v>21</v>
      </c>
      <c r="N1509" t="str">
        <f>VLOOKUP(M1509,Códigos!$Q$2:$R$26,2,0)</f>
        <v>GENENCOR CUERO</v>
      </c>
      <c r="O1509" t="s">
        <v>39</v>
      </c>
      <c r="P1509" t="str">
        <f>VLOOKUP(O1509,Códigos!$B$2:$C$19,2,0)</f>
        <v>ANTIOQUIA</v>
      </c>
      <c r="Q1509" t="s">
        <v>4184</v>
      </c>
      <c r="R1509" t="str">
        <f>VLOOKUP(Q1509,Códigos!$E$2:$F$52,2,0)</f>
        <v>DONMATÍAS</v>
      </c>
      <c r="S1509" t="s">
        <v>19</v>
      </c>
      <c r="T1509" t="str">
        <f>VLOOKUP(S1509,Códigos!$T$3:$U$14,2,0)</f>
        <v>BIOINDUSTRIA</v>
      </c>
      <c r="U1509" s="6">
        <v>1778.97</v>
      </c>
      <c r="V1509" s="6">
        <v>205.17490457961628</v>
      </c>
    </row>
    <row r="1510" spans="1:22" x14ac:dyDescent="0.25">
      <c r="A1510" t="s">
        <v>969</v>
      </c>
      <c r="B1510" t="str">
        <f>VLOOKUP(A1510,Códigos!$H$3:$I$19,2,0)</f>
        <v>MARIA ELENA PELAEZ</v>
      </c>
      <c r="C1510" t="s">
        <v>7291</v>
      </c>
      <c r="D1510" s="2">
        <v>41838</v>
      </c>
      <c r="E1510" s="2" t="s">
        <v>9286</v>
      </c>
      <c r="F1510">
        <v>60</v>
      </c>
      <c r="G1510" t="s">
        <v>1979</v>
      </c>
      <c r="H1510" t="str">
        <f>VLOOKUP(G1510,Códigos!$K$2:$L$250,2,0)</f>
        <v>INDICANT-COLOR</v>
      </c>
      <c r="I1510" s="1">
        <v>25</v>
      </c>
      <c r="J1510" s="6">
        <v>98750</v>
      </c>
      <c r="K1510" t="s">
        <v>6079</v>
      </c>
      <c r="L1510" t="str">
        <f>VLOOKUP(K1510,Códigos!$N$2:$O$376,2,0)</f>
        <v>LAVANDERIA Y TINTORERIA BLANCOLOR S.A.S.</v>
      </c>
      <c r="M1510" t="s">
        <v>980</v>
      </c>
      <c r="N1510" t="str">
        <f>VLOOKUP(M1510,Códigos!$Q$2:$R$26,2,0)</f>
        <v>ANDICOL</v>
      </c>
      <c r="O1510" t="s">
        <v>39</v>
      </c>
      <c r="P1510" t="str">
        <f>VLOOKUP(O1510,Códigos!$B$2:$C$19,2,0)</f>
        <v>ANTIOQUIA</v>
      </c>
      <c r="Q1510" t="s">
        <v>998</v>
      </c>
      <c r="R1510" t="str">
        <f>VLOOKUP(Q1510,Códigos!$E$2:$F$52,2,0)</f>
        <v>ITAGÜÍ</v>
      </c>
      <c r="S1510" t="s">
        <v>19</v>
      </c>
      <c r="T1510" t="str">
        <f>VLOOKUP(S1510,Códigos!$T$3:$U$14,2,0)</f>
        <v>BIOINDUSTRIA</v>
      </c>
      <c r="U1510" s="6">
        <v>1778.97</v>
      </c>
      <c r="V1510" s="6">
        <v>55.509648841745502</v>
      </c>
    </row>
    <row r="1511" spans="1:22" x14ac:dyDescent="0.25">
      <c r="A1511" t="s">
        <v>980</v>
      </c>
      <c r="B1511" t="str">
        <f>VLOOKUP(A1511,Códigos!$H$3:$I$19,2,0)</f>
        <v>JENNY GOMEZ VALENCIA</v>
      </c>
      <c r="C1511" t="s">
        <v>1416</v>
      </c>
      <c r="D1511" s="2">
        <v>41838</v>
      </c>
      <c r="E1511" s="2" t="s">
        <v>9286</v>
      </c>
      <c r="F1511">
        <v>0</v>
      </c>
      <c r="G1511" t="s">
        <v>1274</v>
      </c>
      <c r="H1511" t="str">
        <f>VLOOKUP(G1511,Códigos!$K$2:$L$250,2,0)</f>
        <v>INDIXELL SUPER FRIA GPB (SA)</v>
      </c>
      <c r="I1511" s="1">
        <v>25</v>
      </c>
      <c r="J1511" s="6">
        <v>225000</v>
      </c>
      <c r="K1511" t="s">
        <v>1307</v>
      </c>
      <c r="L1511" t="str">
        <f>VLOOKUP(K1511,Códigos!$N$2:$O$376,2,0)</f>
        <v>CUCAITA TOVAR JAIRO</v>
      </c>
      <c r="M1511" t="s">
        <v>21</v>
      </c>
      <c r="N1511" t="str">
        <f>VLOOKUP(M1511,Códigos!$Q$2:$R$26,2,0)</f>
        <v>GENENCOR CUERO</v>
      </c>
      <c r="O1511" t="s">
        <v>1084</v>
      </c>
      <c r="P1511" t="str">
        <f>VLOOKUP(O1511,Códigos!$B$2:$C$19,2,0)</f>
        <v>RISARALDA</v>
      </c>
      <c r="Q1511" t="s">
        <v>1086</v>
      </c>
      <c r="R1511" t="str">
        <f>VLOOKUP(Q1511,Códigos!$E$2:$F$52,2,0)</f>
        <v>PEREIRA</v>
      </c>
      <c r="S1511" t="s">
        <v>19</v>
      </c>
      <c r="T1511" t="str">
        <f>VLOOKUP(S1511,Códigos!$T$3:$U$14,2,0)</f>
        <v>BIOINDUSTRIA</v>
      </c>
      <c r="U1511" s="6">
        <v>1778.97</v>
      </c>
      <c r="V1511" s="6">
        <v>126.47768090524292</v>
      </c>
    </row>
    <row r="1512" spans="1:22" x14ac:dyDescent="0.25">
      <c r="A1512" t="s">
        <v>980</v>
      </c>
      <c r="B1512" t="str">
        <f>VLOOKUP(A1512,Códigos!$H$3:$I$19,2,0)</f>
        <v>JENNY GOMEZ VALENCIA</v>
      </c>
      <c r="C1512" t="s">
        <v>1132</v>
      </c>
      <c r="D1512" s="2">
        <v>41838</v>
      </c>
      <c r="E1512" s="2" t="s">
        <v>9286</v>
      </c>
      <c r="F1512">
        <v>90</v>
      </c>
      <c r="G1512" t="s">
        <v>1080</v>
      </c>
      <c r="H1512" t="str">
        <f>VLOOKUP(G1512,Códigos!$K$2:$L$250,2,0)</f>
        <v>DEKOL SN</v>
      </c>
      <c r="I1512" s="1">
        <v>25</v>
      </c>
      <c r="J1512" s="6">
        <v>210100</v>
      </c>
      <c r="K1512" t="s">
        <v>1081</v>
      </c>
      <c r="L1512" t="str">
        <f>VLOOKUP(K1512,Códigos!$N$2:$O$376,2,0)</f>
        <v>LAVA MASTER LTDA.</v>
      </c>
      <c r="M1512" t="s">
        <v>19</v>
      </c>
      <c r="N1512" t="str">
        <f>VLOOKUP(M1512,Códigos!$Q$2:$R$26,2,0)</f>
        <v>BASF QUIMICA</v>
      </c>
      <c r="O1512" t="s">
        <v>1084</v>
      </c>
      <c r="P1512" t="str">
        <f>VLOOKUP(O1512,Códigos!$B$2:$C$19,2,0)</f>
        <v>RISARALDA</v>
      </c>
      <c r="Q1512" t="s">
        <v>1085</v>
      </c>
      <c r="R1512" t="str">
        <f>VLOOKUP(Q1512,Códigos!$E$2:$F$52,2,0)</f>
        <v>DOSQUEBRADAS</v>
      </c>
      <c r="S1512" t="s">
        <v>19</v>
      </c>
      <c r="T1512" t="str">
        <f>VLOOKUP(S1512,Códigos!$T$3:$U$14,2,0)</f>
        <v>BIOINDUSTRIA</v>
      </c>
      <c r="U1512" s="6">
        <v>1778.97</v>
      </c>
      <c r="V1512" s="6">
        <v>118.10204781418462</v>
      </c>
    </row>
    <row r="1513" spans="1:22" x14ac:dyDescent="0.25">
      <c r="A1513" t="s">
        <v>231</v>
      </c>
      <c r="B1513" t="str">
        <f>VLOOKUP(A1513,Códigos!$H$3:$I$19,2,0)</f>
        <v>NATALY VELA</v>
      </c>
      <c r="C1513" t="s">
        <v>2731</v>
      </c>
      <c r="D1513" s="2">
        <v>41838</v>
      </c>
      <c r="E1513" s="2" t="s">
        <v>9286</v>
      </c>
      <c r="F1513">
        <v>0</v>
      </c>
      <c r="G1513" t="s">
        <v>1012</v>
      </c>
      <c r="H1513" t="str">
        <f>VLOOKUP(G1513,Códigos!$K$2:$L$250,2,0)</f>
        <v>SAFALE S-04 * 500 GR</v>
      </c>
      <c r="I1513" s="1">
        <v>1</v>
      </c>
      <c r="J1513" s="6">
        <v>200000</v>
      </c>
      <c r="K1513" t="s">
        <v>2726</v>
      </c>
      <c r="L1513" t="str">
        <f>VLOOKUP(K1513,Códigos!$N$2:$O$376,2,0)</f>
        <v>ALES Y LAGERS LTDA</v>
      </c>
      <c r="M1513" t="s">
        <v>1016</v>
      </c>
      <c r="N1513" t="str">
        <f>VLOOKUP(M1513,Códigos!$Q$2:$R$26,2,0)</f>
        <v>FERMENTIS- SAFMEX</v>
      </c>
      <c r="O1513" t="s">
        <v>47</v>
      </c>
      <c r="P1513" t="str">
        <f>VLOOKUP(O1513,Códigos!$B$2:$C$19,2,0)</f>
        <v>ATLÁNTICO</v>
      </c>
      <c r="Q1513" t="s">
        <v>844</v>
      </c>
      <c r="R1513" t="str">
        <f>VLOOKUP(Q1513,Códigos!$E$2:$F$52,2,0)</f>
        <v>BARRANQUILLA</v>
      </c>
      <c r="S1513" t="s">
        <v>19</v>
      </c>
      <c r="T1513" t="str">
        <f>VLOOKUP(S1513,Códigos!$T$3:$U$14,2,0)</f>
        <v>BIOINDUSTRIA</v>
      </c>
      <c r="U1513" s="6">
        <v>1778.97</v>
      </c>
      <c r="V1513" s="6">
        <v>112.42460524910481</v>
      </c>
    </row>
    <row r="1514" spans="1:22" x14ac:dyDescent="0.25">
      <c r="A1514" t="s">
        <v>980</v>
      </c>
      <c r="B1514" t="str">
        <f>VLOOKUP(A1514,Códigos!$H$3:$I$19,2,0)</f>
        <v>JENNY GOMEZ VALENCIA</v>
      </c>
      <c r="C1514" t="s">
        <v>1930</v>
      </c>
      <c r="D1514" s="2">
        <v>41838</v>
      </c>
      <c r="E1514" s="2" t="s">
        <v>9286</v>
      </c>
      <c r="F1514">
        <v>60</v>
      </c>
      <c r="G1514" t="s">
        <v>444</v>
      </c>
      <c r="H1514" t="str">
        <f>VLOOKUP(G1514,Códigos!$K$2:$L$250,2,0)</f>
        <v>CORRUGATOR KRYTOX  226 FG</v>
      </c>
      <c r="I1514" s="1">
        <v>3</v>
      </c>
      <c r="J1514" s="6">
        <v>1078056</v>
      </c>
      <c r="K1514" t="s">
        <v>1283</v>
      </c>
      <c r="L1514" t="str">
        <f>VLOOKUP(K1514,Códigos!$N$2:$O$376,2,0)</f>
        <v>CARTON DE COLOMBIA S.A.</v>
      </c>
      <c r="M1514" t="s">
        <v>435</v>
      </c>
      <c r="N1514" t="str">
        <f>VLOOKUP(M1514,Códigos!$Q$2:$R$26,2,0)</f>
        <v>AUXICOLOR LTDA</v>
      </c>
      <c r="O1514" t="s">
        <v>594</v>
      </c>
      <c r="P1514" t="str">
        <f>VLOOKUP(O1514,Códigos!$B$2:$C$19,2,0)</f>
        <v>VALLE DEL CAUCA</v>
      </c>
      <c r="Q1514" t="s">
        <v>1102</v>
      </c>
      <c r="R1514" t="str">
        <f>VLOOKUP(Q1514,Códigos!$E$2:$F$52,2,0)</f>
        <v>YUMBO</v>
      </c>
      <c r="S1514" t="s">
        <v>21</v>
      </c>
      <c r="T1514" t="str">
        <f>VLOOKUP(S1514,Códigos!$T$3:$U$14,2,0)</f>
        <v>ESPECIALIDADES QUIMICAS</v>
      </c>
      <c r="U1514" s="6">
        <v>1778.97</v>
      </c>
      <c r="V1514" s="6">
        <v>606.0001011821447</v>
      </c>
    </row>
    <row r="1515" spans="1:22" x14ac:dyDescent="0.25">
      <c r="A1515" t="s">
        <v>19</v>
      </c>
      <c r="B1515" t="str">
        <f>VLOOKUP(A1515,Códigos!$H$3:$I$19,2,0)</f>
        <v>TEXTILERAS BOGOTA</v>
      </c>
      <c r="C1515" t="s">
        <v>134</v>
      </c>
      <c r="D1515" s="2">
        <v>41838</v>
      </c>
      <c r="E1515" s="2" t="s">
        <v>9286</v>
      </c>
      <c r="F1515">
        <v>0</v>
      </c>
      <c r="G1515" t="s">
        <v>115</v>
      </c>
      <c r="H1515" t="str">
        <f>VLOOKUP(G1515,Códigos!$K$2:$L$250,2,0)</f>
        <v>CATALASE 700*</v>
      </c>
      <c r="I1515" s="1">
        <v>-100</v>
      </c>
      <c r="J1515" s="6">
        <v>-290000</v>
      </c>
      <c r="K1515" t="s">
        <v>116</v>
      </c>
      <c r="L1515" t="str">
        <f>VLOOKUP(K1515,Códigos!$N$2:$O$376,2,0)</f>
        <v>TEXTILES LAFAYETTE SAS</v>
      </c>
      <c r="M1515" t="s">
        <v>21</v>
      </c>
      <c r="N1515" t="str">
        <f>VLOOKUP(M1515,Códigos!$Q$2:$R$26,2,0)</f>
        <v>GENENCOR CUERO</v>
      </c>
      <c r="O1515" t="s">
        <v>119</v>
      </c>
      <c r="P1515" t="str">
        <f>VLOOKUP(O1515,Códigos!$B$2:$C$19,2,0)</f>
        <v>CUNDINAMARCA</v>
      </c>
      <c r="Q1515" t="s">
        <v>28</v>
      </c>
      <c r="R1515" t="str">
        <f>VLOOKUP(Q1515,Códigos!$E$2:$F$52,2,0)</f>
        <v>BOGOTÁ, D.C.</v>
      </c>
      <c r="S1515" t="s">
        <v>19</v>
      </c>
      <c r="T1515" t="str">
        <f>VLOOKUP(S1515,Códigos!$T$3:$U$14,2,0)</f>
        <v>BIOINDUSTRIA</v>
      </c>
      <c r="U1515" s="6">
        <v>1778.97</v>
      </c>
      <c r="V1515" s="6">
        <v>-163.01567761120199</v>
      </c>
    </row>
    <row r="1516" spans="1:22" x14ac:dyDescent="0.25">
      <c r="A1516" t="s">
        <v>969</v>
      </c>
      <c r="B1516" t="str">
        <f>VLOOKUP(A1516,Códigos!$H$3:$I$19,2,0)</f>
        <v>MARIA ELENA PELAEZ</v>
      </c>
      <c r="C1516" t="s">
        <v>6378</v>
      </c>
      <c r="D1516" s="2">
        <v>41838</v>
      </c>
      <c r="E1516" s="2" t="s">
        <v>9286</v>
      </c>
      <c r="F1516">
        <v>30</v>
      </c>
      <c r="G1516" t="s">
        <v>120</v>
      </c>
      <c r="H1516" t="str">
        <f>VLOOKUP(G1516,Códigos!$K$2:$L$250,2,0)</f>
        <v>CATALASE 700</v>
      </c>
      <c r="I1516" s="1">
        <v>180</v>
      </c>
      <c r="J1516" s="6">
        <v>630000</v>
      </c>
      <c r="K1516" t="s">
        <v>5803</v>
      </c>
      <c r="L1516" t="str">
        <f>VLOOKUP(K1516,Códigos!$N$2:$O$376,2,0)</f>
        <v>AUXICOLOR S.A.S</v>
      </c>
      <c r="M1516" t="s">
        <v>21</v>
      </c>
      <c r="N1516" t="str">
        <f>VLOOKUP(M1516,Códigos!$Q$2:$R$26,2,0)</f>
        <v>GENENCOR CUERO</v>
      </c>
      <c r="O1516" t="s">
        <v>39</v>
      </c>
      <c r="P1516" t="str">
        <f>VLOOKUP(O1516,Códigos!$B$2:$C$19,2,0)</f>
        <v>ANTIOQUIA</v>
      </c>
      <c r="Q1516" t="s">
        <v>2729</v>
      </c>
      <c r="R1516" t="str">
        <f>VLOOKUP(Q1516,Códigos!$E$2:$F$52,2,0)</f>
        <v>MEDELLÍN</v>
      </c>
      <c r="S1516" t="s">
        <v>19</v>
      </c>
      <c r="T1516" t="str">
        <f>VLOOKUP(S1516,Códigos!$T$3:$U$14,2,0)</f>
        <v>BIOINDUSTRIA</v>
      </c>
      <c r="U1516" s="6">
        <v>1778.97</v>
      </c>
      <c r="V1516" s="6">
        <v>354.1375065346802</v>
      </c>
    </row>
    <row r="1517" spans="1:22" x14ac:dyDescent="0.25">
      <c r="A1517" t="s">
        <v>2952</v>
      </c>
      <c r="B1517" t="str">
        <f>VLOOKUP(A1517,Códigos!$H$3:$I$19,2,0)</f>
        <v>SUSANA ESTRADA E.</v>
      </c>
      <c r="C1517" t="s">
        <v>3030</v>
      </c>
      <c r="D1517" s="2">
        <v>41839</v>
      </c>
      <c r="E1517" s="2" t="s">
        <v>9286</v>
      </c>
      <c r="F1517">
        <v>0</v>
      </c>
      <c r="G1517" t="s">
        <v>1293</v>
      </c>
      <c r="H1517" t="str">
        <f>VLOOKUP(G1517,Códigos!$K$2:$L$250,2,0)</f>
        <v>SYLOID ED-44</v>
      </c>
      <c r="I1517" s="1">
        <v>200</v>
      </c>
      <c r="J1517" s="6">
        <v>3254252</v>
      </c>
      <c r="K1517" t="s">
        <v>2960</v>
      </c>
      <c r="L1517" t="str">
        <f>VLOOKUP(K1517,Códigos!$N$2:$O$376,2,0)</f>
        <v>PINTUREDS S.A.S.</v>
      </c>
      <c r="M1517" t="s">
        <v>21</v>
      </c>
      <c r="N1517" t="str">
        <f>VLOOKUP(M1517,Códigos!$Q$2:$R$26,2,0)</f>
        <v>GENENCOR CUERO</v>
      </c>
      <c r="O1517" t="s">
        <v>39</v>
      </c>
      <c r="P1517" t="str">
        <f>VLOOKUP(O1517,Códigos!$B$2:$C$19,2,0)</f>
        <v>ANTIOQUIA</v>
      </c>
      <c r="Q1517" t="s">
        <v>2962</v>
      </c>
      <c r="R1517" t="str">
        <f>VLOOKUP(Q1517,Códigos!$E$2:$F$52,2,0)</f>
        <v>BELLO</v>
      </c>
      <c r="S1517" t="s">
        <v>21</v>
      </c>
      <c r="T1517" t="str">
        <f>VLOOKUP(S1517,Códigos!$T$3:$U$14,2,0)</f>
        <v>ESPECIALIDADES QUIMICAS</v>
      </c>
      <c r="U1517" s="6">
        <v>1778.28</v>
      </c>
      <c r="V1517" s="6">
        <v>1829.9997750635446</v>
      </c>
    </row>
    <row r="1518" spans="1:22" x14ac:dyDescent="0.25">
      <c r="A1518" t="s">
        <v>272</v>
      </c>
      <c r="B1518" t="str">
        <f>VLOOKUP(A1518,Códigos!$H$3:$I$19,2,0)</f>
        <v>LINA MERCEDES RUBIO GOMEZ</v>
      </c>
      <c r="C1518" t="s">
        <v>872</v>
      </c>
      <c r="D1518" s="2">
        <v>41839</v>
      </c>
      <c r="E1518" s="2" t="s">
        <v>9286</v>
      </c>
      <c r="F1518">
        <v>30</v>
      </c>
      <c r="G1518" t="s">
        <v>789</v>
      </c>
      <c r="H1518" t="str">
        <f>VLOOKUP(G1518,Códigos!$K$2:$L$250,2,0)</f>
        <v>PURAFECT BLEND 102E</v>
      </c>
      <c r="I1518" s="1">
        <v>1000</v>
      </c>
      <c r="J1518" s="6">
        <v>24540260</v>
      </c>
      <c r="K1518" t="s">
        <v>827</v>
      </c>
      <c r="L1518" t="str">
        <f>VLOOKUP(K1518,Códigos!$N$2:$O$376,2,0)</f>
        <v>AZUL K S.A.</v>
      </c>
      <c r="M1518" t="s">
        <v>793</v>
      </c>
      <c r="N1518" t="str">
        <f>VLOOKUP(M1518,Códigos!$Q$2:$R$26,2,0)</f>
        <v>GENENOR DETERGENTES</v>
      </c>
      <c r="O1518" t="s">
        <v>27</v>
      </c>
      <c r="P1518" t="str">
        <f>VLOOKUP(O1518,Códigos!$B$2:$C$19,2,0)</f>
        <v>BOGOTÁ, D.C.</v>
      </c>
      <c r="Q1518" t="s">
        <v>28</v>
      </c>
      <c r="R1518" t="str">
        <f>VLOOKUP(Q1518,Códigos!$E$2:$F$52,2,0)</f>
        <v>BOGOTÁ, D.C.</v>
      </c>
      <c r="S1518" t="s">
        <v>19</v>
      </c>
      <c r="T1518" t="str">
        <f>VLOOKUP(S1518,Códigos!$T$3:$U$14,2,0)</f>
        <v>BIOINDUSTRIA</v>
      </c>
      <c r="U1518" s="6">
        <v>1778.28</v>
      </c>
      <c r="V1518" s="6">
        <v>13799.997750635446</v>
      </c>
    </row>
    <row r="1519" spans="1:22" x14ac:dyDescent="0.25">
      <c r="A1519" t="s">
        <v>2952</v>
      </c>
      <c r="B1519" t="str">
        <f>VLOOKUP(A1519,Códigos!$H$3:$I$19,2,0)</f>
        <v>SUSANA ESTRADA E.</v>
      </c>
      <c r="C1519" t="s">
        <v>3330</v>
      </c>
      <c r="D1519" s="2">
        <v>41839</v>
      </c>
      <c r="E1519" s="2" t="s">
        <v>9286</v>
      </c>
      <c r="F1519">
        <v>60</v>
      </c>
      <c r="G1519" t="s">
        <v>350</v>
      </c>
      <c r="H1519" t="str">
        <f>VLOOKUP(G1519,Códigos!$K$2:$L$250,2,0)</f>
        <v>SYLOID 7000</v>
      </c>
      <c r="I1519" s="1">
        <v>10</v>
      </c>
      <c r="J1519" s="6">
        <v>263007.59999999998</v>
      </c>
      <c r="K1519" t="s">
        <v>3259</v>
      </c>
      <c r="L1519" t="str">
        <f>VLOOKUP(K1519,Códigos!$N$2:$O$376,2,0)</f>
        <v>LACAS Y QUIMICOS S.A.S.</v>
      </c>
      <c r="M1519" t="s">
        <v>21</v>
      </c>
      <c r="N1519" t="str">
        <f>VLOOKUP(M1519,Códigos!$Q$2:$R$26,2,0)</f>
        <v>GENENCOR CUERO</v>
      </c>
      <c r="O1519" t="s">
        <v>39</v>
      </c>
      <c r="P1519" t="str">
        <f>VLOOKUP(O1519,Códigos!$B$2:$C$19,2,0)</f>
        <v>ANTIOQUIA</v>
      </c>
      <c r="Q1519" t="s">
        <v>998</v>
      </c>
      <c r="R1519" t="str">
        <f>VLOOKUP(Q1519,Códigos!$E$2:$F$52,2,0)</f>
        <v>ITAGÜÍ</v>
      </c>
      <c r="S1519" t="s">
        <v>21</v>
      </c>
      <c r="T1519" t="str">
        <f>VLOOKUP(S1519,Códigos!$T$3:$U$14,2,0)</f>
        <v>ESPECIALIDADES QUIMICAS</v>
      </c>
      <c r="U1519" s="6">
        <v>1778.28</v>
      </c>
      <c r="V1519" s="6">
        <v>147.89999325190632</v>
      </c>
    </row>
    <row r="1520" spans="1:22" x14ac:dyDescent="0.25">
      <c r="A1520" t="s">
        <v>4188</v>
      </c>
      <c r="B1520" t="str">
        <f>VLOOKUP(A1520,Códigos!$H$3:$I$19,2,0)</f>
        <v>ELIANA LONDOÑO - TEXTIL</v>
      </c>
      <c r="C1520" t="s">
        <v>4595</v>
      </c>
      <c r="D1520" s="2">
        <v>41839</v>
      </c>
      <c r="E1520" s="2" t="s">
        <v>9286</v>
      </c>
      <c r="F1520">
        <v>30</v>
      </c>
      <c r="G1520" t="s">
        <v>4319</v>
      </c>
      <c r="H1520" t="str">
        <f>VLOOKUP(G1520,Códigos!$K$2:$L$250,2,0)</f>
        <v>INDESIZE 103 DLC</v>
      </c>
      <c r="I1520" s="1">
        <v>60</v>
      </c>
      <c r="J1520" s="6">
        <v>192000</v>
      </c>
      <c r="K1520" t="s">
        <v>4316</v>
      </c>
      <c r="L1520" t="str">
        <f>VLOOKUP(K1520,Códigos!$N$2:$O$376,2,0)</f>
        <v>PERMODA LIMITADA</v>
      </c>
      <c r="M1520" t="s">
        <v>21</v>
      </c>
      <c r="N1520" t="str">
        <f>VLOOKUP(M1520,Códigos!$Q$2:$R$26,2,0)</f>
        <v>GENENCOR CUERO</v>
      </c>
      <c r="O1520" t="s">
        <v>119</v>
      </c>
      <c r="P1520" t="str">
        <f>VLOOKUP(O1520,Códigos!$B$2:$C$19,2,0)</f>
        <v>CUNDINAMARCA</v>
      </c>
      <c r="Q1520" t="s">
        <v>28</v>
      </c>
      <c r="R1520" t="str">
        <f>VLOOKUP(Q1520,Códigos!$E$2:$F$52,2,0)</f>
        <v>BOGOTÁ, D.C.</v>
      </c>
      <c r="S1520" t="s">
        <v>19</v>
      </c>
      <c r="T1520" t="str">
        <f>VLOOKUP(S1520,Códigos!$T$3:$U$14,2,0)</f>
        <v>BIOINDUSTRIA</v>
      </c>
      <c r="U1520" s="6">
        <v>1778.28</v>
      </c>
      <c r="V1520" s="6">
        <v>107.96949861664081</v>
      </c>
    </row>
    <row r="1521" spans="1:22" x14ac:dyDescent="0.25">
      <c r="A1521" t="s">
        <v>231</v>
      </c>
      <c r="B1521" t="str">
        <f>VLOOKUP(A1521,Códigos!$H$3:$I$19,2,0)</f>
        <v>NATALY VELA</v>
      </c>
      <c r="C1521" t="s">
        <v>2734</v>
      </c>
      <c r="D1521" s="2">
        <v>41839</v>
      </c>
      <c r="E1521" s="2" t="s">
        <v>9286</v>
      </c>
      <c r="F1521">
        <v>0</v>
      </c>
      <c r="G1521" t="s">
        <v>2705</v>
      </c>
      <c r="H1521" t="str">
        <f>VLOOKUP(G1521,Códigos!$K$2:$L$250,2,0)</f>
        <v>SAFBREW S -33 * 11.5G</v>
      </c>
      <c r="I1521" s="1">
        <v>12</v>
      </c>
      <c r="J1521" s="6">
        <v>68285.88</v>
      </c>
      <c r="K1521" t="s">
        <v>2721</v>
      </c>
      <c r="L1521" t="str">
        <f>VLOOKUP(K1521,Códigos!$N$2:$O$376,2,0)</f>
        <v>FOOD TECH &amp; BEVERAGES S.A.S.</v>
      </c>
      <c r="M1521" t="s">
        <v>1016</v>
      </c>
      <c r="N1521" t="str">
        <f>VLOOKUP(M1521,Códigos!$Q$2:$R$26,2,0)</f>
        <v>FERMENTIS- SAFMEX</v>
      </c>
      <c r="O1521" t="s">
        <v>27</v>
      </c>
      <c r="P1521" t="str">
        <f>VLOOKUP(O1521,Códigos!$B$2:$C$19,2,0)</f>
        <v>BOGOTÁ, D.C.</v>
      </c>
      <c r="Q1521" t="s">
        <v>28</v>
      </c>
      <c r="R1521" t="str">
        <f>VLOOKUP(Q1521,Códigos!$E$2:$F$52,2,0)</f>
        <v>BOGOTÁ, D.C.</v>
      </c>
      <c r="S1521" t="s">
        <v>19</v>
      </c>
      <c r="T1521" t="str">
        <f>VLOOKUP(S1521,Códigos!$T$3:$U$14,2,0)</f>
        <v>BIOINDUSTRIA</v>
      </c>
      <c r="U1521" s="6">
        <v>1778.28</v>
      </c>
      <c r="V1521" s="6">
        <v>38.39995951143802</v>
      </c>
    </row>
    <row r="1522" spans="1:22" x14ac:dyDescent="0.25">
      <c r="A1522" t="s">
        <v>969</v>
      </c>
      <c r="B1522" t="str">
        <f>VLOOKUP(A1522,Códigos!$H$3:$I$19,2,0)</f>
        <v>MARIA ELENA PELAEZ</v>
      </c>
      <c r="C1522" t="s">
        <v>6376</v>
      </c>
      <c r="D1522" s="2">
        <v>41839</v>
      </c>
      <c r="E1522" s="2" t="s">
        <v>9286</v>
      </c>
      <c r="F1522">
        <v>60</v>
      </c>
      <c r="G1522" t="s">
        <v>1979</v>
      </c>
      <c r="H1522" t="str">
        <f>VLOOKUP(G1522,Códigos!$K$2:$L$250,2,0)</f>
        <v>INDICANT-COLOR</v>
      </c>
      <c r="I1522" s="1">
        <v>25</v>
      </c>
      <c r="J1522" s="6">
        <v>150000</v>
      </c>
      <c r="K1522" t="s">
        <v>6202</v>
      </c>
      <c r="L1522" t="str">
        <f>VLOOKUP(K1522,Códigos!$N$2:$O$376,2,0)</f>
        <v>SERVITEX S.A.</v>
      </c>
      <c r="M1522" t="s">
        <v>980</v>
      </c>
      <c r="N1522" t="str">
        <f>VLOOKUP(M1522,Códigos!$Q$2:$R$26,2,0)</f>
        <v>ANDICOL</v>
      </c>
      <c r="O1522" t="s">
        <v>39</v>
      </c>
      <c r="P1522" t="str">
        <f>VLOOKUP(O1522,Códigos!$B$2:$C$19,2,0)</f>
        <v>ANTIOQUIA</v>
      </c>
      <c r="Q1522" t="s">
        <v>2729</v>
      </c>
      <c r="R1522" t="str">
        <f>VLOOKUP(Q1522,Códigos!$E$2:$F$52,2,0)</f>
        <v>MEDELLÍN</v>
      </c>
      <c r="S1522" t="s">
        <v>19</v>
      </c>
      <c r="T1522" t="str">
        <f>VLOOKUP(S1522,Códigos!$T$3:$U$14,2,0)</f>
        <v>BIOINDUSTRIA</v>
      </c>
      <c r="U1522" s="6">
        <v>1778.28</v>
      </c>
      <c r="V1522" s="6">
        <v>84.351170794250621</v>
      </c>
    </row>
    <row r="1523" spans="1:22" x14ac:dyDescent="0.25">
      <c r="A1523" t="s">
        <v>4188</v>
      </c>
      <c r="B1523" t="str">
        <f>VLOOKUP(A1523,Códigos!$H$3:$I$19,2,0)</f>
        <v>ELIANA LONDOÑO - TEXTIL</v>
      </c>
      <c r="C1523" t="s">
        <v>4420</v>
      </c>
      <c r="D1523" s="2">
        <v>41839</v>
      </c>
      <c r="E1523" s="2" t="s">
        <v>9286</v>
      </c>
      <c r="F1523">
        <v>0</v>
      </c>
      <c r="G1523" t="s">
        <v>4384</v>
      </c>
      <c r="H1523" t="str">
        <f>VLOOKUP(G1523,Códigos!$K$2:$L$250,2,0)</f>
        <v>INDIXELL MAX 8000</v>
      </c>
      <c r="I1523" s="1">
        <v>25</v>
      </c>
      <c r="J1523" s="6">
        <v>172500</v>
      </c>
      <c r="K1523" t="s">
        <v>4339</v>
      </c>
      <c r="L1523" t="str">
        <f>VLOOKUP(K1523,Códigos!$N$2:$O$376,2,0)</f>
        <v>BARRAGAN MORENO ANGEL PASTOR</v>
      </c>
      <c r="M1523" t="s">
        <v>21</v>
      </c>
      <c r="N1523" t="str">
        <f>VLOOKUP(M1523,Códigos!$Q$2:$R$26,2,0)</f>
        <v>GENENCOR CUERO</v>
      </c>
      <c r="O1523" t="s">
        <v>27</v>
      </c>
      <c r="P1523" t="str">
        <f>VLOOKUP(O1523,Códigos!$B$2:$C$19,2,0)</f>
        <v>BOGOTÁ, D.C.</v>
      </c>
      <c r="Q1523" t="s">
        <v>28</v>
      </c>
      <c r="R1523" t="str">
        <f>VLOOKUP(Q1523,Códigos!$E$2:$F$52,2,0)</f>
        <v>BOGOTÁ, D.C.</v>
      </c>
      <c r="S1523" t="s">
        <v>19</v>
      </c>
      <c r="T1523" t="str">
        <f>VLOOKUP(S1523,Códigos!$T$3:$U$14,2,0)</f>
        <v>BIOINDUSTRIA</v>
      </c>
      <c r="U1523" s="6">
        <v>1778.28</v>
      </c>
      <c r="V1523" s="6">
        <v>97.003846413388217</v>
      </c>
    </row>
    <row r="1524" spans="1:22" x14ac:dyDescent="0.25">
      <c r="A1524" t="s">
        <v>4188</v>
      </c>
      <c r="B1524" t="str">
        <f>VLOOKUP(A1524,Códigos!$H$3:$I$19,2,0)</f>
        <v>ELIANA LONDOÑO - TEXTIL</v>
      </c>
      <c r="C1524" t="s">
        <v>4594</v>
      </c>
      <c r="D1524" s="2">
        <v>41839</v>
      </c>
      <c r="E1524" s="2" t="s">
        <v>9286</v>
      </c>
      <c r="F1524">
        <v>30</v>
      </c>
      <c r="G1524" t="s">
        <v>4384</v>
      </c>
      <c r="H1524" t="str">
        <f>VLOOKUP(G1524,Códigos!$K$2:$L$250,2,0)</f>
        <v>INDIXELL MAX 8000</v>
      </c>
      <c r="I1524" s="1">
        <v>30</v>
      </c>
      <c r="J1524" s="6">
        <v>225000</v>
      </c>
      <c r="K1524" t="s">
        <v>4356</v>
      </c>
      <c r="L1524" t="str">
        <f>VLOOKUP(K1524,Códigos!$N$2:$O$376,2,0)</f>
        <v>COLOR QUIMIC´S LTDA</v>
      </c>
      <c r="M1524" t="s">
        <v>21</v>
      </c>
      <c r="N1524" t="str">
        <f>VLOOKUP(M1524,Códigos!$Q$2:$R$26,2,0)</f>
        <v>GENENCOR CUERO</v>
      </c>
      <c r="O1524" t="s">
        <v>27</v>
      </c>
      <c r="P1524" t="str">
        <f>VLOOKUP(O1524,Códigos!$B$2:$C$19,2,0)</f>
        <v>BOGOTÁ, D.C.</v>
      </c>
      <c r="Q1524" t="s">
        <v>28</v>
      </c>
      <c r="R1524" t="str">
        <f>VLOOKUP(Q1524,Códigos!$E$2:$F$52,2,0)</f>
        <v>BOGOTÁ, D.C.</v>
      </c>
      <c r="S1524" t="s">
        <v>19</v>
      </c>
      <c r="T1524" t="str">
        <f>VLOOKUP(S1524,Códigos!$T$3:$U$14,2,0)</f>
        <v>BIOINDUSTRIA</v>
      </c>
      <c r="U1524" s="6">
        <v>1778.28</v>
      </c>
      <c r="V1524" s="6">
        <v>126.52675619137594</v>
      </c>
    </row>
    <row r="1525" spans="1:22" x14ac:dyDescent="0.25">
      <c r="A1525" t="s">
        <v>272</v>
      </c>
      <c r="B1525" t="str">
        <f>VLOOKUP(A1525,Códigos!$H$3:$I$19,2,0)</f>
        <v>LINA MERCEDES RUBIO GOMEZ</v>
      </c>
      <c r="C1525" t="s">
        <v>1009</v>
      </c>
      <c r="D1525" s="2">
        <v>41839</v>
      </c>
      <c r="E1525" s="2" t="s">
        <v>9286</v>
      </c>
      <c r="F1525">
        <v>30</v>
      </c>
      <c r="G1525" t="s">
        <v>992</v>
      </c>
      <c r="H1525" t="str">
        <f>VLOOKUP(G1525,Códigos!$K$2:$L$250,2,0)</f>
        <v>LIPASE 20</v>
      </c>
      <c r="I1525" s="1">
        <v>25</v>
      </c>
      <c r="J1525" s="6">
        <v>2667420</v>
      </c>
      <c r="K1525" t="s">
        <v>993</v>
      </c>
      <c r="L1525" t="str">
        <f>VLOOKUP(K1525,Códigos!$N$2:$O$376,2,0)</f>
        <v>TECNIGRASAS, SUPLEMENTOS Y NUTRIENTES S.A.S</v>
      </c>
      <c r="M1525" t="s">
        <v>996</v>
      </c>
      <c r="N1525" t="str">
        <f>VLOOKUP(M1525,Códigos!$Q$2:$R$26,2,0)</f>
        <v>BIO-CAT</v>
      </c>
      <c r="O1525" t="s">
        <v>39</v>
      </c>
      <c r="P1525" t="str">
        <f>VLOOKUP(O1525,Códigos!$B$2:$C$19,2,0)</f>
        <v>ANTIOQUIA</v>
      </c>
      <c r="Q1525" t="s">
        <v>998</v>
      </c>
      <c r="R1525" t="str">
        <f>VLOOKUP(Q1525,Códigos!$E$2:$F$52,2,0)</f>
        <v>ITAGÜÍ</v>
      </c>
      <c r="S1525" t="s">
        <v>19</v>
      </c>
      <c r="T1525" t="str">
        <f>VLOOKUP(S1525,Códigos!$T$3:$U$14,2,0)</f>
        <v>BIOINDUSTRIA</v>
      </c>
      <c r="U1525" s="6">
        <v>1778.28</v>
      </c>
      <c r="V1525" s="6">
        <v>1500</v>
      </c>
    </row>
    <row r="1526" spans="1:22" x14ac:dyDescent="0.25">
      <c r="A1526" t="s">
        <v>2952</v>
      </c>
      <c r="B1526" t="str">
        <f>VLOOKUP(A1526,Códigos!$H$3:$I$19,2,0)</f>
        <v>SUSANA ESTRADA E.</v>
      </c>
      <c r="C1526" t="s">
        <v>3329</v>
      </c>
      <c r="D1526" s="2">
        <v>41839</v>
      </c>
      <c r="E1526" s="2" t="s">
        <v>9286</v>
      </c>
      <c r="F1526">
        <v>45</v>
      </c>
      <c r="G1526" t="s">
        <v>1293</v>
      </c>
      <c r="H1526" t="str">
        <f>VLOOKUP(G1526,Códigos!$K$2:$L$250,2,0)</f>
        <v>SYLOID ED-44</v>
      </c>
      <c r="I1526" s="1">
        <v>200</v>
      </c>
      <c r="J1526" s="6">
        <v>3300000</v>
      </c>
      <c r="K1526" t="s">
        <v>3102</v>
      </c>
      <c r="L1526" t="str">
        <f>VLOOKUP(K1526,Códigos!$N$2:$O$376,2,0)</f>
        <v>PINTURAS Y SOLVENTES SUPRATECH LTDA</v>
      </c>
      <c r="M1526" t="s">
        <v>21</v>
      </c>
      <c r="N1526" t="str">
        <f>VLOOKUP(M1526,Códigos!$Q$2:$R$26,2,0)</f>
        <v>GENENCOR CUERO</v>
      </c>
      <c r="O1526" t="s">
        <v>39</v>
      </c>
      <c r="P1526" t="str">
        <f>VLOOKUP(O1526,Códigos!$B$2:$C$19,2,0)</f>
        <v>ANTIOQUIA</v>
      </c>
      <c r="Q1526" t="s">
        <v>2949</v>
      </c>
      <c r="R1526" t="str">
        <f>VLOOKUP(Q1526,Códigos!$E$2:$F$52,2,0)</f>
        <v>LA ESTRELLA</v>
      </c>
      <c r="S1526" t="s">
        <v>21</v>
      </c>
      <c r="T1526" t="str">
        <f>VLOOKUP(S1526,Códigos!$T$3:$U$14,2,0)</f>
        <v>ESPECIALIDADES QUIMICAS</v>
      </c>
      <c r="U1526" s="6">
        <v>1778.28</v>
      </c>
      <c r="V1526" s="6">
        <v>1855.7257574735138</v>
      </c>
    </row>
    <row r="1527" spans="1:22" x14ac:dyDescent="0.25">
      <c r="A1527" t="s">
        <v>969</v>
      </c>
      <c r="B1527" t="str">
        <f>VLOOKUP(A1527,Códigos!$H$3:$I$19,2,0)</f>
        <v>MARIA ELENA PELAEZ</v>
      </c>
      <c r="C1527" t="s">
        <v>6377</v>
      </c>
      <c r="D1527" s="2">
        <v>41839</v>
      </c>
      <c r="E1527" s="2" t="s">
        <v>9286</v>
      </c>
      <c r="F1527">
        <v>60</v>
      </c>
      <c r="G1527" t="s">
        <v>1309</v>
      </c>
      <c r="H1527" t="str">
        <f>VLOOKUP(G1527,Códigos!$K$2:$L$250,2,0)</f>
        <v>INDESIZE COLD 10</v>
      </c>
      <c r="I1527" s="1">
        <v>30</v>
      </c>
      <c r="J1527" s="6">
        <v>219000</v>
      </c>
      <c r="K1527" t="s">
        <v>5815</v>
      </c>
      <c r="L1527" t="str">
        <f>VLOOKUP(K1527,Códigos!$N$2:$O$376,2,0)</f>
        <v>LAVADO TECNICO S.A.S</v>
      </c>
      <c r="M1527" t="s">
        <v>21</v>
      </c>
      <c r="N1527" t="str">
        <f>VLOOKUP(M1527,Códigos!$Q$2:$R$26,2,0)</f>
        <v>GENENCOR CUERO</v>
      </c>
      <c r="O1527" t="s">
        <v>39</v>
      </c>
      <c r="P1527" t="str">
        <f>VLOOKUP(O1527,Códigos!$B$2:$C$19,2,0)</f>
        <v>ANTIOQUIA</v>
      </c>
      <c r="Q1527" t="s">
        <v>2729</v>
      </c>
      <c r="R1527" t="str">
        <f>VLOOKUP(Q1527,Códigos!$E$2:$F$52,2,0)</f>
        <v>MEDELLÍN</v>
      </c>
      <c r="S1527" t="s">
        <v>19</v>
      </c>
      <c r="T1527" t="str">
        <f>VLOOKUP(S1527,Códigos!$T$3:$U$14,2,0)</f>
        <v>BIOINDUSTRIA</v>
      </c>
      <c r="U1527" s="6">
        <v>1778.28</v>
      </c>
      <c r="V1527" s="6">
        <v>123.15270935960591</v>
      </c>
    </row>
    <row r="1528" spans="1:22" x14ac:dyDescent="0.25">
      <c r="A1528" t="s">
        <v>969</v>
      </c>
      <c r="B1528" t="str">
        <f>VLOOKUP(A1528,Códigos!$H$3:$I$19,2,0)</f>
        <v>MARIA ELENA PELAEZ</v>
      </c>
      <c r="C1528" t="s">
        <v>6376</v>
      </c>
      <c r="D1528" s="2">
        <v>41839</v>
      </c>
      <c r="E1528" s="2" t="s">
        <v>9286</v>
      </c>
      <c r="F1528">
        <v>60</v>
      </c>
      <c r="G1528" t="s">
        <v>1259</v>
      </c>
      <c r="H1528" t="str">
        <f>VLOOKUP(G1528,Códigos!$K$2:$L$250,2,0)</f>
        <v>INDIXELL NEUTRAFLEX</v>
      </c>
      <c r="I1528" s="1">
        <v>4</v>
      </c>
      <c r="J1528" s="6">
        <v>400000</v>
      </c>
      <c r="K1528" t="s">
        <v>6202</v>
      </c>
      <c r="L1528" t="str">
        <f>VLOOKUP(K1528,Códigos!$N$2:$O$376,2,0)</f>
        <v>SERVITEX S.A.</v>
      </c>
      <c r="M1528" t="s">
        <v>21</v>
      </c>
      <c r="N1528" t="str">
        <f>VLOOKUP(M1528,Códigos!$Q$2:$R$26,2,0)</f>
        <v>GENENCOR CUERO</v>
      </c>
      <c r="O1528" t="s">
        <v>39</v>
      </c>
      <c r="P1528" t="str">
        <f>VLOOKUP(O1528,Códigos!$B$2:$C$19,2,0)</f>
        <v>ANTIOQUIA</v>
      </c>
      <c r="Q1528" t="s">
        <v>2729</v>
      </c>
      <c r="R1528" t="str">
        <f>VLOOKUP(Q1528,Códigos!$E$2:$F$52,2,0)</f>
        <v>MEDELLÍN</v>
      </c>
      <c r="S1528" t="s">
        <v>19</v>
      </c>
      <c r="T1528" t="str">
        <f>VLOOKUP(S1528,Códigos!$T$3:$U$14,2,0)</f>
        <v>BIOINDUSTRIA</v>
      </c>
      <c r="U1528" s="6">
        <v>1778.28</v>
      </c>
      <c r="V1528" s="6">
        <v>224.93645545133501</v>
      </c>
    </row>
    <row r="1529" spans="1:22" x14ac:dyDescent="0.25">
      <c r="A1529" t="s">
        <v>2952</v>
      </c>
      <c r="B1529" t="str">
        <f>VLOOKUP(A1529,Códigos!$H$3:$I$19,2,0)</f>
        <v>SUSANA ESTRADA E.</v>
      </c>
      <c r="C1529" t="s">
        <v>3030</v>
      </c>
      <c r="D1529" s="2">
        <v>41839</v>
      </c>
      <c r="E1529" s="2" t="s">
        <v>9286</v>
      </c>
      <c r="F1529">
        <v>0</v>
      </c>
      <c r="G1529" t="s">
        <v>275</v>
      </c>
      <c r="H1529" t="str">
        <f>VLOOKUP(G1529,Códigos!$K$2:$L$250,2,0)</f>
        <v>ADITIVO 57</v>
      </c>
      <c r="I1529" s="1">
        <v>21</v>
      </c>
      <c r="J1529" s="6">
        <v>1050000</v>
      </c>
      <c r="K1529" t="s">
        <v>2960</v>
      </c>
      <c r="L1529" t="str">
        <f>VLOOKUP(K1529,Códigos!$N$2:$O$376,2,0)</f>
        <v>PINTUREDS S.A.S.</v>
      </c>
      <c r="M1529" t="s">
        <v>19</v>
      </c>
      <c r="N1529" t="str">
        <f>VLOOKUP(M1529,Códigos!$Q$2:$R$26,2,0)</f>
        <v>BASF QUIMICA</v>
      </c>
      <c r="O1529" t="s">
        <v>39</v>
      </c>
      <c r="P1529" t="str">
        <f>VLOOKUP(O1529,Códigos!$B$2:$C$19,2,0)</f>
        <v>ANTIOQUIA</v>
      </c>
      <c r="Q1529" t="s">
        <v>2962</v>
      </c>
      <c r="R1529" t="str">
        <f>VLOOKUP(Q1529,Códigos!$E$2:$F$52,2,0)</f>
        <v>BELLO</v>
      </c>
      <c r="S1529" t="s">
        <v>21</v>
      </c>
      <c r="T1529" t="str">
        <f>VLOOKUP(S1529,Códigos!$T$3:$U$14,2,0)</f>
        <v>ESPECIALIDADES QUIMICAS</v>
      </c>
      <c r="U1529" s="6">
        <v>1778.28</v>
      </c>
      <c r="V1529" s="6">
        <v>590.45819555975436</v>
      </c>
    </row>
    <row r="1530" spans="1:22" x14ac:dyDescent="0.25">
      <c r="A1530" t="s">
        <v>231</v>
      </c>
      <c r="B1530" t="str">
        <f>VLOOKUP(A1530,Códigos!$H$3:$I$19,2,0)</f>
        <v>NATALY VELA</v>
      </c>
      <c r="C1530" t="s">
        <v>2734</v>
      </c>
      <c r="D1530" s="2">
        <v>41839</v>
      </c>
      <c r="E1530" s="2" t="s">
        <v>9286</v>
      </c>
      <c r="F1530">
        <v>0</v>
      </c>
      <c r="G1530" t="s">
        <v>1012</v>
      </c>
      <c r="H1530" t="str">
        <f>VLOOKUP(G1530,Códigos!$K$2:$L$250,2,0)</f>
        <v>SAFALE S-04 * 500 GR</v>
      </c>
      <c r="I1530" s="1">
        <v>1</v>
      </c>
      <c r="J1530" s="6">
        <v>195610.8</v>
      </c>
      <c r="K1530" t="s">
        <v>2721</v>
      </c>
      <c r="L1530" t="str">
        <f>VLOOKUP(K1530,Códigos!$N$2:$O$376,2,0)</f>
        <v>FOOD TECH &amp; BEVERAGES S.A.S.</v>
      </c>
      <c r="M1530" t="s">
        <v>1016</v>
      </c>
      <c r="N1530" t="str">
        <f>VLOOKUP(M1530,Códigos!$Q$2:$R$26,2,0)</f>
        <v>FERMENTIS- SAFMEX</v>
      </c>
      <c r="O1530" t="s">
        <v>27</v>
      </c>
      <c r="P1530" t="str">
        <f>VLOOKUP(O1530,Códigos!$B$2:$C$19,2,0)</f>
        <v>BOGOTÁ, D.C.</v>
      </c>
      <c r="Q1530" t="s">
        <v>28</v>
      </c>
      <c r="R1530" t="str">
        <f>VLOOKUP(Q1530,Códigos!$E$2:$F$52,2,0)</f>
        <v>BOGOTÁ, D.C.</v>
      </c>
      <c r="S1530" t="s">
        <v>19</v>
      </c>
      <c r="T1530" t="str">
        <f>VLOOKUP(S1530,Códigos!$T$3:$U$14,2,0)</f>
        <v>BIOINDUSTRIA</v>
      </c>
      <c r="U1530" s="6">
        <v>1778.28</v>
      </c>
      <c r="V1530" s="6">
        <v>110</v>
      </c>
    </row>
    <row r="1531" spans="1:22" x14ac:dyDescent="0.25">
      <c r="A1531" t="s">
        <v>2952</v>
      </c>
      <c r="B1531" t="str">
        <f>VLOOKUP(A1531,Códigos!$H$3:$I$19,2,0)</f>
        <v>SUSANA ESTRADA E.</v>
      </c>
      <c r="C1531" t="s">
        <v>3890</v>
      </c>
      <c r="D1531" s="2">
        <v>41839</v>
      </c>
      <c r="E1531" s="2" t="s">
        <v>9286</v>
      </c>
      <c r="F1531">
        <v>0</v>
      </c>
      <c r="G1531" t="s">
        <v>430</v>
      </c>
      <c r="H1531" t="str">
        <f>VLOOKUP(G1531,Códigos!$K$2:$L$250,2,0)</f>
        <v>SANTICIZER 160</v>
      </c>
      <c r="I1531" s="1">
        <v>10</v>
      </c>
      <c r="J1531" s="6">
        <v>115000</v>
      </c>
      <c r="K1531" t="s">
        <v>3873</v>
      </c>
      <c r="L1531" t="str">
        <f>VLOOKUP(K1531,Códigos!$N$2:$O$376,2,0)</f>
        <v>TOBON MONCADA WILFREDY ALONSO</v>
      </c>
      <c r="M1531" t="s">
        <v>272</v>
      </c>
      <c r="N1531" t="str">
        <f>VLOOKUP(M1531,Códigos!$Q$2:$R$26,2,0)</f>
        <v>FERRO</v>
      </c>
      <c r="O1531" t="s">
        <v>39</v>
      </c>
      <c r="P1531" t="str">
        <f>VLOOKUP(O1531,Códigos!$B$2:$C$19,2,0)</f>
        <v>ANTIOQUIA</v>
      </c>
      <c r="Q1531" t="s">
        <v>2729</v>
      </c>
      <c r="R1531" t="str">
        <f>VLOOKUP(Q1531,Códigos!$E$2:$F$52,2,0)</f>
        <v>MEDELLÍN</v>
      </c>
      <c r="S1531" t="s">
        <v>21</v>
      </c>
      <c r="T1531" t="str">
        <f>VLOOKUP(S1531,Códigos!$T$3:$U$14,2,0)</f>
        <v>ESPECIALIDADES QUIMICAS</v>
      </c>
      <c r="U1531" s="6">
        <v>1778.28</v>
      </c>
      <c r="V1531" s="6">
        <v>64.669230942258807</v>
      </c>
    </row>
    <row r="1532" spans="1:22" x14ac:dyDescent="0.25">
      <c r="A1532" t="s">
        <v>2952</v>
      </c>
      <c r="B1532" t="str">
        <f>VLOOKUP(A1532,Códigos!$H$3:$I$19,2,0)</f>
        <v>SUSANA ESTRADA E.</v>
      </c>
      <c r="C1532" t="s">
        <v>3029</v>
      </c>
      <c r="D1532" s="2">
        <v>41839</v>
      </c>
      <c r="E1532" s="2" t="s">
        <v>9286</v>
      </c>
      <c r="F1532">
        <v>60</v>
      </c>
      <c r="G1532" t="s">
        <v>2970</v>
      </c>
      <c r="H1532" t="str">
        <f>VLOOKUP(G1532,Códigos!$K$2:$L$250,2,0)</f>
        <v>ADITIVO 71</v>
      </c>
      <c r="I1532" s="1">
        <v>100</v>
      </c>
      <c r="J1532" s="6">
        <v>6170632</v>
      </c>
      <c r="K1532" t="s">
        <v>2971</v>
      </c>
      <c r="L1532" t="str">
        <f>VLOOKUP(K1532,Códigos!$N$2:$O$376,2,0)</f>
        <v>COLORQUIMICA S.A.</v>
      </c>
      <c r="M1532" t="s">
        <v>19</v>
      </c>
      <c r="N1532" t="str">
        <f>VLOOKUP(M1532,Códigos!$Q$2:$R$26,2,0)</f>
        <v>BASF QUIMICA</v>
      </c>
      <c r="O1532" t="s">
        <v>39</v>
      </c>
      <c r="P1532" t="str">
        <f>VLOOKUP(O1532,Códigos!$B$2:$C$19,2,0)</f>
        <v>ANTIOQUIA</v>
      </c>
      <c r="Q1532" t="s">
        <v>2949</v>
      </c>
      <c r="R1532" t="str">
        <f>VLOOKUP(Q1532,Códigos!$E$2:$F$52,2,0)</f>
        <v>LA ESTRELLA</v>
      </c>
      <c r="S1532" t="s">
        <v>21</v>
      </c>
      <c r="T1532" t="str">
        <f>VLOOKUP(S1532,Códigos!$T$3:$U$14,2,0)</f>
        <v>ESPECIALIDADES QUIMICAS</v>
      </c>
      <c r="U1532" s="6">
        <v>1778.28</v>
      </c>
      <c r="V1532" s="6">
        <v>3470.0002249364557</v>
      </c>
    </row>
    <row r="1533" spans="1:22" x14ac:dyDescent="0.25">
      <c r="A1533" t="s">
        <v>19</v>
      </c>
      <c r="B1533" t="str">
        <f>VLOOKUP(A1533,Códigos!$H$3:$I$19,2,0)</f>
        <v>TEXTILERAS BOGOTA</v>
      </c>
      <c r="C1533" t="s">
        <v>135</v>
      </c>
      <c r="D1533" s="2">
        <v>41839</v>
      </c>
      <c r="E1533" s="2" t="s">
        <v>9286</v>
      </c>
      <c r="F1533">
        <v>30</v>
      </c>
      <c r="G1533" t="s">
        <v>115</v>
      </c>
      <c r="H1533" t="str">
        <f>VLOOKUP(G1533,Códigos!$K$2:$L$250,2,0)</f>
        <v>CATALASE 700*</v>
      </c>
      <c r="I1533" s="1">
        <v>100</v>
      </c>
      <c r="J1533" s="6">
        <v>290000</v>
      </c>
      <c r="K1533" t="s">
        <v>116</v>
      </c>
      <c r="L1533" t="str">
        <f>VLOOKUP(K1533,Códigos!$N$2:$O$376,2,0)</f>
        <v>TEXTILES LAFAYETTE SAS</v>
      </c>
      <c r="M1533" t="s">
        <v>21</v>
      </c>
      <c r="N1533" t="str">
        <f>VLOOKUP(M1533,Códigos!$Q$2:$R$26,2,0)</f>
        <v>GENENCOR CUERO</v>
      </c>
      <c r="O1533" t="s">
        <v>119</v>
      </c>
      <c r="P1533" t="str">
        <f>VLOOKUP(O1533,Códigos!$B$2:$C$19,2,0)</f>
        <v>CUNDINAMARCA</v>
      </c>
      <c r="Q1533" t="s">
        <v>28</v>
      </c>
      <c r="R1533" t="str">
        <f>VLOOKUP(Q1533,Códigos!$E$2:$F$52,2,0)</f>
        <v>BOGOTÁ, D.C.</v>
      </c>
      <c r="S1533" t="s">
        <v>19</v>
      </c>
      <c r="T1533" t="str">
        <f>VLOOKUP(S1533,Códigos!$T$3:$U$14,2,0)</f>
        <v>BIOINDUSTRIA</v>
      </c>
      <c r="U1533" s="6">
        <v>1778.28</v>
      </c>
      <c r="V1533" s="6">
        <v>163.07893020221789</v>
      </c>
    </row>
    <row r="1534" spans="1:22" x14ac:dyDescent="0.25">
      <c r="A1534" t="s">
        <v>969</v>
      </c>
      <c r="B1534" t="str">
        <f>VLOOKUP(A1534,Códigos!$H$3:$I$19,2,0)</f>
        <v>MARIA ELENA PELAEZ</v>
      </c>
      <c r="C1534" t="s">
        <v>5864</v>
      </c>
      <c r="D1534" s="2">
        <v>41843</v>
      </c>
      <c r="E1534" s="2" t="s">
        <v>9286</v>
      </c>
      <c r="F1534">
        <v>60</v>
      </c>
      <c r="G1534" t="s">
        <v>7460</v>
      </c>
      <c r="H1534" t="str">
        <f>VLOOKUP(G1534,Códigos!$K$2:$L$250,2,0)</f>
        <v>LIGANTE INDIPRINT ET</v>
      </c>
      <c r="I1534" s="1">
        <v>30</v>
      </c>
      <c r="J1534" s="6">
        <v>157500</v>
      </c>
      <c r="K1534" t="s">
        <v>5809</v>
      </c>
      <c r="L1534" t="str">
        <f>VLOOKUP(K1534,Códigos!$N$2:$O$376,2,0)</f>
        <v>EXPOFARO S.A.S.</v>
      </c>
      <c r="M1534" t="s">
        <v>231</v>
      </c>
      <c r="N1534" t="str">
        <f>VLOOKUP(M1534,Códigos!$Q$2:$R$26,2,0)</f>
        <v>QUIMICA PRODES</v>
      </c>
      <c r="O1534" t="s">
        <v>39</v>
      </c>
      <c r="P1534" t="str">
        <f>VLOOKUP(O1534,Códigos!$B$2:$C$19,2,0)</f>
        <v>ANTIOQUIA</v>
      </c>
      <c r="Q1534" t="s">
        <v>2729</v>
      </c>
      <c r="R1534" t="str">
        <f>VLOOKUP(Q1534,Códigos!$E$2:$F$52,2,0)</f>
        <v>MEDELLÍN</v>
      </c>
      <c r="S1534" t="s">
        <v>19</v>
      </c>
      <c r="T1534" t="str">
        <f>VLOOKUP(S1534,Códigos!$T$3:$U$14,2,0)</f>
        <v>BIOINDUSTRIA</v>
      </c>
      <c r="U1534" s="6">
        <v>1775.8</v>
      </c>
      <c r="V1534" s="6">
        <v>88.692420317603336</v>
      </c>
    </row>
    <row r="1535" spans="1:22" x14ac:dyDescent="0.25">
      <c r="A1535" t="s">
        <v>21</v>
      </c>
      <c r="B1535" t="str">
        <f>VLOOKUP(A1535,Códigos!$H$3:$I$19,2,0)</f>
        <v>KAREN ANDREA GUALDRON</v>
      </c>
      <c r="C1535" t="s">
        <v>552</v>
      </c>
      <c r="D1535" s="2">
        <v>41843</v>
      </c>
      <c r="E1535" s="2" t="s">
        <v>9286</v>
      </c>
      <c r="F1535">
        <v>60</v>
      </c>
      <c r="G1535" t="s">
        <v>533</v>
      </c>
      <c r="H1535" t="str">
        <f>VLOOKUP(G1535,Códigos!$K$2:$L$250,2,0)</f>
        <v>TIZOR IAM</v>
      </c>
      <c r="I1535" s="1">
        <v>600</v>
      </c>
      <c r="J1535" s="6">
        <v>9280332</v>
      </c>
      <c r="K1535" t="s">
        <v>526</v>
      </c>
      <c r="L1535" t="str">
        <f>VLOOKUP(K1535,Códigos!$N$2:$O$376,2,0)</f>
        <v>PLASTILENE S.A.</v>
      </c>
      <c r="M1535" t="s">
        <v>529</v>
      </c>
      <c r="N1535" t="str">
        <f>VLOOKUP(M1535,Códigos!$Q$2:$R$26,2,0)</f>
        <v>DORF KETAL</v>
      </c>
      <c r="O1535" t="s">
        <v>119</v>
      </c>
      <c r="P1535" t="str">
        <f>VLOOKUP(O1535,Códigos!$B$2:$C$19,2,0)</f>
        <v>CUNDINAMARCA</v>
      </c>
      <c r="Q1535" t="s">
        <v>28</v>
      </c>
      <c r="R1535" t="str">
        <f>VLOOKUP(Q1535,Códigos!$E$2:$F$52,2,0)</f>
        <v>BOGOTÁ, D.C.</v>
      </c>
      <c r="S1535" t="s">
        <v>21</v>
      </c>
      <c r="T1535" t="str">
        <f>VLOOKUP(S1535,Códigos!$T$3:$U$14,2,0)</f>
        <v>ESPECIALIDADES QUIMICAS</v>
      </c>
      <c r="U1535" s="6">
        <v>1775.8</v>
      </c>
      <c r="V1535" s="6">
        <v>5226.000675751774</v>
      </c>
    </row>
    <row r="1536" spans="1:22" x14ac:dyDescent="0.25">
      <c r="A1536" t="s">
        <v>2952</v>
      </c>
      <c r="B1536" t="str">
        <f>VLOOKUP(A1536,Códigos!$H$3:$I$19,2,0)</f>
        <v>SUSANA ESTRADA E.</v>
      </c>
      <c r="C1536" t="s">
        <v>3331</v>
      </c>
      <c r="D1536" s="2">
        <v>41843</v>
      </c>
      <c r="E1536" s="2" t="s">
        <v>9286</v>
      </c>
      <c r="F1536">
        <v>30</v>
      </c>
      <c r="G1536" t="s">
        <v>3245</v>
      </c>
      <c r="H1536" t="str">
        <f>VLOOKUP(G1536,Códigos!$K$2:$L$250,2,0)</f>
        <v>SYLOID C - 906</v>
      </c>
      <c r="I1536" s="1">
        <v>30</v>
      </c>
      <c r="J1536" s="6">
        <v>704814.9</v>
      </c>
      <c r="K1536" t="s">
        <v>3054</v>
      </c>
      <c r="L1536" t="str">
        <f>VLOOKUP(K1536,Códigos!$N$2:$O$376,2,0)</f>
        <v>GRICOAT DE COLOMBIA S.A.</v>
      </c>
      <c r="M1536" t="s">
        <v>21</v>
      </c>
      <c r="N1536" t="str">
        <f>VLOOKUP(M1536,Códigos!$Q$2:$R$26,2,0)</f>
        <v>GENENCOR CUERO</v>
      </c>
      <c r="O1536" t="s">
        <v>39</v>
      </c>
      <c r="P1536" t="str">
        <f>VLOOKUP(O1536,Códigos!$B$2:$C$19,2,0)</f>
        <v>ANTIOQUIA</v>
      </c>
      <c r="Q1536" t="s">
        <v>998</v>
      </c>
      <c r="R1536" t="str">
        <f>VLOOKUP(Q1536,Códigos!$E$2:$F$52,2,0)</f>
        <v>ITAGÜÍ</v>
      </c>
      <c r="S1536" t="s">
        <v>21</v>
      </c>
      <c r="T1536" t="str">
        <f>VLOOKUP(S1536,Códigos!$T$3:$U$14,2,0)</f>
        <v>ESPECIALIDADES QUIMICAS</v>
      </c>
      <c r="U1536" s="6">
        <v>1775.8</v>
      </c>
      <c r="V1536" s="6">
        <v>396.89993242482262</v>
      </c>
    </row>
    <row r="1537" spans="1:22" x14ac:dyDescent="0.25">
      <c r="A1537" t="s">
        <v>980</v>
      </c>
      <c r="B1537" t="str">
        <f>VLOOKUP(A1537,Códigos!$H$3:$I$19,2,0)</f>
        <v>JENNY GOMEZ VALENCIA</v>
      </c>
      <c r="C1537" t="s">
        <v>1417</v>
      </c>
      <c r="D1537" s="2">
        <v>41843</v>
      </c>
      <c r="E1537" s="2" t="s">
        <v>9286</v>
      </c>
      <c r="F1537">
        <v>60</v>
      </c>
      <c r="G1537" t="s">
        <v>303</v>
      </c>
      <c r="H1537" t="str">
        <f>VLOOKUP(G1537,Códigos!$K$2:$L$250,2,0)</f>
        <v>SYLOWHITE SM 405</v>
      </c>
      <c r="I1537" s="1">
        <v>300</v>
      </c>
      <c r="J1537" s="6">
        <v>1546800</v>
      </c>
      <c r="K1537" t="s">
        <v>1099</v>
      </c>
      <c r="L1537" t="str">
        <f>VLOOKUP(K1537,Códigos!$N$2:$O$376,2,0)</f>
        <v>INDUSTRIAS LEMBER S.A.</v>
      </c>
      <c r="M1537" t="s">
        <v>21</v>
      </c>
      <c r="N1537" t="str">
        <f>VLOOKUP(M1537,Códigos!$Q$2:$R$26,2,0)</f>
        <v>GENENCOR CUERO</v>
      </c>
      <c r="O1537" t="s">
        <v>594</v>
      </c>
      <c r="P1537" t="str">
        <f>VLOOKUP(O1537,Códigos!$B$2:$C$19,2,0)</f>
        <v>VALLE DEL CAUCA</v>
      </c>
      <c r="Q1537" t="s">
        <v>1102</v>
      </c>
      <c r="R1537" t="str">
        <f>VLOOKUP(Q1537,Códigos!$E$2:$F$52,2,0)</f>
        <v>YUMBO</v>
      </c>
      <c r="S1537" t="s">
        <v>21</v>
      </c>
      <c r="T1537" t="str">
        <f>VLOOKUP(S1537,Códigos!$T$3:$U$14,2,0)</f>
        <v>ESPECIALIDADES QUIMICAS</v>
      </c>
      <c r="U1537" s="6">
        <v>1775.8</v>
      </c>
      <c r="V1537" s="6">
        <v>871.04403649059577</v>
      </c>
    </row>
    <row r="1538" spans="1:22" x14ac:dyDescent="0.25">
      <c r="A1538" t="s">
        <v>4188</v>
      </c>
      <c r="B1538" t="str">
        <f>VLOOKUP(A1538,Códigos!$H$3:$I$19,2,0)</f>
        <v>ELIANA LONDOÑO - TEXTIL</v>
      </c>
      <c r="C1538" t="s">
        <v>4593</v>
      </c>
      <c r="D1538" s="2">
        <v>41843</v>
      </c>
      <c r="E1538" s="2" t="s">
        <v>9286</v>
      </c>
      <c r="F1538">
        <v>60</v>
      </c>
      <c r="G1538" t="s">
        <v>1387</v>
      </c>
      <c r="H1538" t="str">
        <f>VLOOKUP(G1538,Códigos!$K$2:$L$250,2,0)</f>
        <v>INDIBLEACH</v>
      </c>
      <c r="I1538" s="1">
        <v>100</v>
      </c>
      <c r="J1538" s="6">
        <v>800000</v>
      </c>
      <c r="K1538" t="s">
        <v>4223</v>
      </c>
      <c r="L1538" t="str">
        <f>VLOOKUP(K1538,Códigos!$N$2:$O$376,2,0)</f>
        <v>HERNANDEZ RIVEROS MILCIADES</v>
      </c>
      <c r="M1538" t="s">
        <v>21</v>
      </c>
      <c r="N1538" t="str">
        <f>VLOOKUP(M1538,Códigos!$Q$2:$R$26,2,0)</f>
        <v>GENENCOR CUERO</v>
      </c>
      <c r="O1538" t="s">
        <v>27</v>
      </c>
      <c r="P1538" t="str">
        <f>VLOOKUP(O1538,Códigos!$B$2:$C$19,2,0)</f>
        <v>BOGOTÁ, D.C.</v>
      </c>
      <c r="Q1538" t="s">
        <v>28</v>
      </c>
      <c r="R1538" t="str">
        <f>VLOOKUP(Q1538,Códigos!$E$2:$F$52,2,0)</f>
        <v>BOGOTÁ, D.C.</v>
      </c>
      <c r="S1538" t="s">
        <v>19</v>
      </c>
      <c r="T1538" t="str">
        <f>VLOOKUP(S1538,Códigos!$T$3:$U$14,2,0)</f>
        <v>BIOINDUSTRIA</v>
      </c>
      <c r="U1538" s="6">
        <v>1775.8</v>
      </c>
      <c r="V1538" s="6">
        <v>450.50118256560427</v>
      </c>
    </row>
    <row r="1539" spans="1:22" x14ac:dyDescent="0.25">
      <c r="A1539" t="s">
        <v>969</v>
      </c>
      <c r="B1539" t="str">
        <f>VLOOKUP(A1539,Códigos!$H$3:$I$19,2,0)</f>
        <v>MARIA ELENA PELAEZ</v>
      </c>
      <c r="C1539" t="s">
        <v>5864</v>
      </c>
      <c r="D1539" s="2">
        <v>41843</v>
      </c>
      <c r="E1539" s="2" t="s">
        <v>9286</v>
      </c>
      <c r="F1539">
        <v>60</v>
      </c>
      <c r="G1539" t="s">
        <v>1126</v>
      </c>
      <c r="H1539" t="str">
        <f>VLOOKUP(G1539,Códigos!$K$2:$L$250,2,0)</f>
        <v>INDICOL SN 200</v>
      </c>
      <c r="I1539" s="1">
        <v>120</v>
      </c>
      <c r="J1539" s="6">
        <v>540000</v>
      </c>
      <c r="K1539" t="s">
        <v>5809</v>
      </c>
      <c r="L1539" t="str">
        <f>VLOOKUP(K1539,Códigos!$N$2:$O$376,2,0)</f>
        <v>EXPOFARO S.A.S.</v>
      </c>
      <c r="M1539" t="s">
        <v>19</v>
      </c>
      <c r="N1539" t="str">
        <f>VLOOKUP(M1539,Códigos!$Q$2:$R$26,2,0)</f>
        <v>BASF QUIMICA</v>
      </c>
      <c r="O1539" t="s">
        <v>39</v>
      </c>
      <c r="P1539" t="str">
        <f>VLOOKUP(O1539,Códigos!$B$2:$C$19,2,0)</f>
        <v>ANTIOQUIA</v>
      </c>
      <c r="Q1539" t="s">
        <v>2729</v>
      </c>
      <c r="R1539" t="str">
        <f>VLOOKUP(Q1539,Códigos!$E$2:$F$52,2,0)</f>
        <v>MEDELLÍN</v>
      </c>
      <c r="S1539" t="s">
        <v>19</v>
      </c>
      <c r="T1539" t="str">
        <f>VLOOKUP(S1539,Códigos!$T$3:$U$14,2,0)</f>
        <v>BIOINDUSTRIA</v>
      </c>
      <c r="U1539" s="6">
        <v>1775.8</v>
      </c>
      <c r="V1539" s="6">
        <v>304.08829823178286</v>
      </c>
    </row>
    <row r="1540" spans="1:22" x14ac:dyDescent="0.25">
      <c r="A1540" t="s">
        <v>4188</v>
      </c>
      <c r="B1540" t="str">
        <f>VLOOKUP(A1540,Códigos!$H$3:$I$19,2,0)</f>
        <v>ELIANA LONDOÑO - TEXTIL</v>
      </c>
      <c r="C1540" t="s">
        <v>4593</v>
      </c>
      <c r="D1540" s="2">
        <v>41843</v>
      </c>
      <c r="E1540" s="2" t="s">
        <v>9286</v>
      </c>
      <c r="F1540">
        <v>60</v>
      </c>
      <c r="G1540" t="s">
        <v>1483</v>
      </c>
      <c r="H1540" t="str">
        <f>VLOOKUP(G1540,Códigos!$K$2:$L$250,2,0)</f>
        <v>INDIXELL ECO G (L)</v>
      </c>
      <c r="I1540" s="1">
        <v>100</v>
      </c>
      <c r="J1540" s="6">
        <v>825000</v>
      </c>
      <c r="K1540" t="s">
        <v>4223</v>
      </c>
      <c r="L1540" t="str">
        <f>VLOOKUP(K1540,Códigos!$N$2:$O$376,2,0)</f>
        <v>HERNANDEZ RIVEROS MILCIADES</v>
      </c>
      <c r="M1540" t="s">
        <v>21</v>
      </c>
      <c r="N1540" t="str">
        <f>VLOOKUP(M1540,Códigos!$Q$2:$R$26,2,0)</f>
        <v>GENENCOR CUERO</v>
      </c>
      <c r="O1540" t="s">
        <v>27</v>
      </c>
      <c r="P1540" t="str">
        <f>VLOOKUP(O1540,Códigos!$B$2:$C$19,2,0)</f>
        <v>BOGOTÁ, D.C.</v>
      </c>
      <c r="Q1540" t="s">
        <v>28</v>
      </c>
      <c r="R1540" t="str">
        <f>VLOOKUP(Q1540,Códigos!$E$2:$F$52,2,0)</f>
        <v>BOGOTÁ, D.C.</v>
      </c>
      <c r="S1540" t="s">
        <v>19</v>
      </c>
      <c r="T1540" t="str">
        <f>VLOOKUP(S1540,Códigos!$T$3:$U$14,2,0)</f>
        <v>BIOINDUSTRIA</v>
      </c>
      <c r="U1540" s="6">
        <v>1775.8</v>
      </c>
      <c r="V1540" s="6">
        <v>464.57934452077939</v>
      </c>
    </row>
    <row r="1541" spans="1:22" x14ac:dyDescent="0.25">
      <c r="A1541" t="s">
        <v>21</v>
      </c>
      <c r="B1541" t="str">
        <f>VLOOKUP(A1541,Códigos!$H$3:$I$19,2,0)</f>
        <v>KAREN ANDREA GUALDRON</v>
      </c>
      <c r="C1541" t="s">
        <v>553</v>
      </c>
      <c r="D1541" s="2">
        <v>41843</v>
      </c>
      <c r="E1541" s="2" t="s">
        <v>9286</v>
      </c>
      <c r="F1541">
        <v>60</v>
      </c>
      <c r="G1541" t="s">
        <v>525</v>
      </c>
      <c r="H1541" t="str">
        <f>VLOOKUP(G1541,Códigos!$K$2:$L$250,2,0)</f>
        <v>TIZOR ZEC</v>
      </c>
      <c r="I1541" s="1">
        <v>200</v>
      </c>
      <c r="J1541" s="6">
        <v>9283882</v>
      </c>
      <c r="K1541" t="s">
        <v>526</v>
      </c>
      <c r="L1541" t="str">
        <f>VLOOKUP(K1541,Códigos!$N$2:$O$376,2,0)</f>
        <v>PLASTILENE S.A.</v>
      </c>
      <c r="M1541" t="s">
        <v>529</v>
      </c>
      <c r="N1541" t="str">
        <f>VLOOKUP(M1541,Códigos!$Q$2:$R$26,2,0)</f>
        <v>DORF KETAL</v>
      </c>
      <c r="O1541" t="s">
        <v>119</v>
      </c>
      <c r="P1541" t="str">
        <f>VLOOKUP(O1541,Códigos!$B$2:$C$19,2,0)</f>
        <v>CUNDINAMARCA</v>
      </c>
      <c r="Q1541" t="s">
        <v>28</v>
      </c>
      <c r="R1541" t="str">
        <f>VLOOKUP(Q1541,Códigos!$E$2:$F$52,2,0)</f>
        <v>BOGOTÁ, D.C.</v>
      </c>
      <c r="S1541" t="s">
        <v>21</v>
      </c>
      <c r="T1541" t="str">
        <f>VLOOKUP(S1541,Códigos!$T$3:$U$14,2,0)</f>
        <v>ESPECIALIDADES QUIMICAS</v>
      </c>
      <c r="U1541" s="6">
        <v>1775.8</v>
      </c>
      <c r="V1541" s="6">
        <v>5227.999774749409</v>
      </c>
    </row>
    <row r="1542" spans="1:22" x14ac:dyDescent="0.25">
      <c r="A1542" t="s">
        <v>980</v>
      </c>
      <c r="B1542" t="str">
        <f>VLOOKUP(A1542,Códigos!$H$3:$I$19,2,0)</f>
        <v>JENNY GOMEZ VALENCIA</v>
      </c>
      <c r="C1542" t="s">
        <v>1417</v>
      </c>
      <c r="D1542" s="2">
        <v>41843</v>
      </c>
      <c r="E1542" s="2" t="s">
        <v>9286</v>
      </c>
      <c r="F1542">
        <v>60</v>
      </c>
      <c r="G1542" t="s">
        <v>291</v>
      </c>
      <c r="H1542" t="str">
        <f>VLOOKUP(G1542,Códigos!$K$2:$L$250,2,0)</f>
        <v>SYLOID ED-30</v>
      </c>
      <c r="I1542" s="1">
        <v>120</v>
      </c>
      <c r="J1542" s="6">
        <v>2341920</v>
      </c>
      <c r="K1542" t="s">
        <v>1099</v>
      </c>
      <c r="L1542" t="str">
        <f>VLOOKUP(K1542,Códigos!$N$2:$O$376,2,0)</f>
        <v>INDUSTRIAS LEMBER S.A.</v>
      </c>
      <c r="M1542" t="s">
        <v>21</v>
      </c>
      <c r="N1542" t="str">
        <f>VLOOKUP(M1542,Códigos!$Q$2:$R$26,2,0)</f>
        <v>GENENCOR CUERO</v>
      </c>
      <c r="O1542" t="s">
        <v>594</v>
      </c>
      <c r="P1542" t="str">
        <f>VLOOKUP(O1542,Códigos!$B$2:$C$19,2,0)</f>
        <v>VALLE DEL CAUCA</v>
      </c>
      <c r="Q1542" t="s">
        <v>1102</v>
      </c>
      <c r="R1542" t="str">
        <f>VLOOKUP(Q1542,Códigos!$E$2:$F$52,2,0)</f>
        <v>YUMBO</v>
      </c>
      <c r="S1542" t="s">
        <v>21</v>
      </c>
      <c r="T1542" t="str">
        <f>VLOOKUP(S1542,Códigos!$T$3:$U$14,2,0)</f>
        <v>ESPECIALIDADES QUIMICAS</v>
      </c>
      <c r="U1542" s="6">
        <v>1775.8</v>
      </c>
      <c r="V1542" s="6">
        <v>1318.7971618425499</v>
      </c>
    </row>
    <row r="1543" spans="1:22" x14ac:dyDescent="0.25">
      <c r="A1543" t="s">
        <v>969</v>
      </c>
      <c r="B1543" t="str">
        <f>VLOOKUP(A1543,Códigos!$H$3:$I$19,2,0)</f>
        <v>MARIA ELENA PELAEZ</v>
      </c>
      <c r="C1543" t="s">
        <v>6374</v>
      </c>
      <c r="D1543" s="2">
        <v>41843</v>
      </c>
      <c r="E1543" s="2" t="s">
        <v>9286</v>
      </c>
      <c r="F1543">
        <v>30</v>
      </c>
      <c r="G1543" t="s">
        <v>234</v>
      </c>
      <c r="H1543" t="str">
        <f>VLOOKUP(G1543,Códigos!$K$2:$L$250,2,0)</f>
        <v>INDICARB PP</v>
      </c>
      <c r="I1543" s="1">
        <v>50</v>
      </c>
      <c r="J1543" s="6">
        <v>260000</v>
      </c>
      <c r="K1543" t="s">
        <v>6199</v>
      </c>
      <c r="L1543" t="str">
        <f>VLOOKUP(K1543,Códigos!$N$2:$O$376,2,0)</f>
        <v>COLOR Y LAVADO S A S</v>
      </c>
      <c r="M1543" t="s">
        <v>236</v>
      </c>
      <c r="N1543" t="str">
        <f>VLOOKUP(M1543,Códigos!$Q$2:$R$26,2,0)</f>
        <v>CHEMLOGIS</v>
      </c>
      <c r="O1543" t="s">
        <v>39</v>
      </c>
      <c r="P1543" t="str">
        <f>VLOOKUP(O1543,Códigos!$B$2:$C$19,2,0)</f>
        <v>ANTIOQUIA</v>
      </c>
      <c r="Q1543" t="s">
        <v>2729</v>
      </c>
      <c r="R1543" t="str">
        <f>VLOOKUP(Q1543,Códigos!$E$2:$F$52,2,0)</f>
        <v>MEDELLÍN</v>
      </c>
      <c r="S1543" t="s">
        <v>19</v>
      </c>
      <c r="T1543" t="str">
        <f>VLOOKUP(S1543,Códigos!$T$3:$U$14,2,0)</f>
        <v>BIOINDUSTRIA</v>
      </c>
      <c r="U1543" s="6">
        <v>1775.8</v>
      </c>
      <c r="V1543" s="6">
        <v>146.41288433382138</v>
      </c>
    </row>
    <row r="1544" spans="1:22" x14ac:dyDescent="0.25">
      <c r="A1544" t="s">
        <v>2952</v>
      </c>
      <c r="B1544" t="str">
        <f>VLOOKUP(A1544,Códigos!$H$3:$I$19,2,0)</f>
        <v>SUSANA ESTRADA E.</v>
      </c>
      <c r="C1544" t="s">
        <v>3332</v>
      </c>
      <c r="D1544" s="2">
        <v>41843</v>
      </c>
      <c r="E1544" s="2" t="s">
        <v>9286</v>
      </c>
      <c r="F1544">
        <v>60</v>
      </c>
      <c r="G1544" t="s">
        <v>1293</v>
      </c>
      <c r="H1544" t="str">
        <f>VLOOKUP(G1544,Códigos!$K$2:$L$250,2,0)</f>
        <v>SYLOID ED-44</v>
      </c>
      <c r="I1544" s="1">
        <v>220</v>
      </c>
      <c r="J1544" s="6">
        <v>3437948.8</v>
      </c>
      <c r="K1544" t="s">
        <v>3049</v>
      </c>
      <c r="L1544" t="str">
        <f>VLOOKUP(K1544,Códigos!$N$2:$O$376,2,0)</f>
        <v>INVESA S.A.</v>
      </c>
      <c r="M1544" t="s">
        <v>21</v>
      </c>
      <c r="N1544" t="str">
        <f>VLOOKUP(M1544,Códigos!$Q$2:$R$26,2,0)</f>
        <v>GENENCOR CUERO</v>
      </c>
      <c r="O1544" t="s">
        <v>39</v>
      </c>
      <c r="P1544" t="str">
        <f>VLOOKUP(O1544,Códigos!$B$2:$C$19,2,0)</f>
        <v>ANTIOQUIA</v>
      </c>
      <c r="Q1544" t="s">
        <v>3051</v>
      </c>
      <c r="R1544" t="str">
        <f>VLOOKUP(Q1544,Códigos!$E$2:$F$52,2,0)</f>
        <v>ENVIGADO</v>
      </c>
      <c r="S1544" t="s">
        <v>21</v>
      </c>
      <c r="T1544" t="str">
        <f>VLOOKUP(S1544,Códigos!$T$3:$U$14,2,0)</f>
        <v>ESPECIALIDADES QUIMICAS</v>
      </c>
      <c r="U1544" s="6">
        <v>1775.8</v>
      </c>
      <c r="V1544" s="6">
        <v>1936</v>
      </c>
    </row>
    <row r="1545" spans="1:22" x14ac:dyDescent="0.25">
      <c r="A1545" t="s">
        <v>4188</v>
      </c>
      <c r="B1545" t="str">
        <f>VLOOKUP(A1545,Códigos!$H$3:$I$19,2,0)</f>
        <v>ELIANA LONDOÑO - TEXTIL</v>
      </c>
      <c r="C1545" t="s">
        <v>5405</v>
      </c>
      <c r="D1545" s="2">
        <v>41843</v>
      </c>
      <c r="E1545" s="2" t="s">
        <v>9286</v>
      </c>
      <c r="F1545">
        <v>60</v>
      </c>
      <c r="G1545" t="s">
        <v>1979</v>
      </c>
      <c r="H1545" t="str">
        <f>VLOOKUP(G1545,Códigos!$K$2:$L$250,2,0)</f>
        <v>INDICANT-COLOR</v>
      </c>
      <c r="I1545" s="1">
        <v>60</v>
      </c>
      <c r="J1545" s="6">
        <v>720000</v>
      </c>
      <c r="K1545" t="s">
        <v>4189</v>
      </c>
      <c r="L1545" t="str">
        <f>VLOOKUP(K1545,Códigos!$N$2:$O$376,2,0)</f>
        <v>KENZO JEANS S.A.S.</v>
      </c>
      <c r="M1545" t="s">
        <v>980</v>
      </c>
      <c r="N1545" t="str">
        <f>VLOOKUP(M1545,Códigos!$Q$2:$R$26,2,0)</f>
        <v>ANDICOL</v>
      </c>
      <c r="O1545" t="s">
        <v>119</v>
      </c>
      <c r="P1545" t="str">
        <f>VLOOKUP(O1545,Códigos!$B$2:$C$19,2,0)</f>
        <v>CUNDINAMARCA</v>
      </c>
      <c r="Q1545" t="s">
        <v>28</v>
      </c>
      <c r="R1545" t="str">
        <f>VLOOKUP(Q1545,Códigos!$E$2:$F$52,2,0)</f>
        <v>BOGOTÁ, D.C.</v>
      </c>
      <c r="S1545" t="s">
        <v>19</v>
      </c>
      <c r="T1545" t="str">
        <f>VLOOKUP(S1545,Códigos!$T$3:$U$14,2,0)</f>
        <v>BIOINDUSTRIA</v>
      </c>
      <c r="U1545" s="6">
        <v>1775.8</v>
      </c>
      <c r="V1545" s="6">
        <v>405.45106430904383</v>
      </c>
    </row>
    <row r="1546" spans="1:22" x14ac:dyDescent="0.25">
      <c r="A1546" t="s">
        <v>969</v>
      </c>
      <c r="B1546" t="str">
        <f>VLOOKUP(A1546,Códigos!$H$3:$I$19,2,0)</f>
        <v>MARIA ELENA PELAEZ</v>
      </c>
      <c r="C1546" t="s">
        <v>6374</v>
      </c>
      <c r="D1546" s="2">
        <v>41843</v>
      </c>
      <c r="E1546" s="2" t="s">
        <v>9286</v>
      </c>
      <c r="F1546">
        <v>30</v>
      </c>
      <c r="G1546" t="s">
        <v>1309</v>
      </c>
      <c r="H1546" t="str">
        <f>VLOOKUP(G1546,Códigos!$K$2:$L$250,2,0)</f>
        <v>INDESIZE COLD 10</v>
      </c>
      <c r="I1546" s="1">
        <v>60</v>
      </c>
      <c r="J1546" s="6">
        <v>420000</v>
      </c>
      <c r="K1546" t="s">
        <v>6199</v>
      </c>
      <c r="L1546" t="str">
        <f>VLOOKUP(K1546,Códigos!$N$2:$O$376,2,0)</f>
        <v>COLOR Y LAVADO S A S</v>
      </c>
      <c r="M1546" t="s">
        <v>21</v>
      </c>
      <c r="N1546" t="str">
        <f>VLOOKUP(M1546,Códigos!$Q$2:$R$26,2,0)</f>
        <v>GENENCOR CUERO</v>
      </c>
      <c r="O1546" t="s">
        <v>39</v>
      </c>
      <c r="P1546" t="str">
        <f>VLOOKUP(O1546,Códigos!$B$2:$C$19,2,0)</f>
        <v>ANTIOQUIA</v>
      </c>
      <c r="Q1546" t="s">
        <v>2729</v>
      </c>
      <c r="R1546" t="str">
        <f>VLOOKUP(Q1546,Códigos!$E$2:$F$52,2,0)</f>
        <v>MEDELLÍN</v>
      </c>
      <c r="S1546" t="s">
        <v>19</v>
      </c>
      <c r="T1546" t="str">
        <f>VLOOKUP(S1546,Códigos!$T$3:$U$14,2,0)</f>
        <v>BIOINDUSTRIA</v>
      </c>
      <c r="U1546" s="6">
        <v>1775.8</v>
      </c>
      <c r="V1546" s="6">
        <v>236.51312084694223</v>
      </c>
    </row>
    <row r="1547" spans="1:22" x14ac:dyDescent="0.25">
      <c r="A1547" t="s">
        <v>969</v>
      </c>
      <c r="B1547" t="str">
        <f>VLOOKUP(A1547,Códigos!$H$3:$I$19,2,0)</f>
        <v>MARIA ELENA PELAEZ</v>
      </c>
      <c r="C1547" t="s">
        <v>6374</v>
      </c>
      <c r="D1547" s="2">
        <v>41843</v>
      </c>
      <c r="E1547" s="2" t="s">
        <v>9286</v>
      </c>
      <c r="F1547">
        <v>30</v>
      </c>
      <c r="G1547" t="s">
        <v>1979</v>
      </c>
      <c r="H1547" t="str">
        <f>VLOOKUP(G1547,Códigos!$K$2:$L$250,2,0)</f>
        <v>INDICANT-COLOR</v>
      </c>
      <c r="I1547" s="1">
        <v>120</v>
      </c>
      <c r="J1547" s="6">
        <v>420000</v>
      </c>
      <c r="K1547" t="s">
        <v>6199</v>
      </c>
      <c r="L1547" t="str">
        <f>VLOOKUP(K1547,Códigos!$N$2:$O$376,2,0)</f>
        <v>COLOR Y LAVADO S A S</v>
      </c>
      <c r="M1547" t="s">
        <v>980</v>
      </c>
      <c r="N1547" t="str">
        <f>VLOOKUP(M1547,Códigos!$Q$2:$R$26,2,0)</f>
        <v>ANDICOL</v>
      </c>
      <c r="O1547" t="s">
        <v>39</v>
      </c>
      <c r="P1547" t="str">
        <f>VLOOKUP(O1547,Códigos!$B$2:$C$19,2,0)</f>
        <v>ANTIOQUIA</v>
      </c>
      <c r="Q1547" t="s">
        <v>2729</v>
      </c>
      <c r="R1547" t="str">
        <f>VLOOKUP(Q1547,Códigos!$E$2:$F$52,2,0)</f>
        <v>MEDELLÍN</v>
      </c>
      <c r="S1547" t="s">
        <v>19</v>
      </c>
      <c r="T1547" t="str">
        <f>VLOOKUP(S1547,Códigos!$T$3:$U$14,2,0)</f>
        <v>BIOINDUSTRIA</v>
      </c>
      <c r="U1547" s="6">
        <v>1775.8</v>
      </c>
      <c r="V1547" s="6">
        <v>236.51312084694223</v>
      </c>
    </row>
    <row r="1548" spans="1:22" x14ac:dyDescent="0.25">
      <c r="A1548" t="s">
        <v>969</v>
      </c>
      <c r="B1548" t="str">
        <f>VLOOKUP(A1548,Códigos!$H$3:$I$19,2,0)</f>
        <v>MARIA ELENA PELAEZ</v>
      </c>
      <c r="C1548" t="s">
        <v>6375</v>
      </c>
      <c r="D1548" s="2">
        <v>41843</v>
      </c>
      <c r="E1548" s="2" t="s">
        <v>9286</v>
      </c>
      <c r="F1548">
        <v>45</v>
      </c>
      <c r="G1548" t="s">
        <v>120</v>
      </c>
      <c r="H1548" t="str">
        <f>VLOOKUP(G1548,Códigos!$K$2:$L$250,2,0)</f>
        <v>CATALASE 700</v>
      </c>
      <c r="I1548" s="1">
        <v>200</v>
      </c>
      <c r="J1548" s="6">
        <v>510000</v>
      </c>
      <c r="K1548" t="s">
        <v>5646</v>
      </c>
      <c r="L1548" t="str">
        <f>VLOOKUP(K1548,Códigos!$N$2:$O$376,2,0)</f>
        <v>TEÑIMOS S.A.</v>
      </c>
      <c r="M1548" t="s">
        <v>21</v>
      </c>
      <c r="N1548" t="str">
        <f>VLOOKUP(M1548,Códigos!$Q$2:$R$26,2,0)</f>
        <v>GENENCOR CUERO</v>
      </c>
      <c r="O1548" t="s">
        <v>39</v>
      </c>
      <c r="P1548" t="str">
        <f>VLOOKUP(O1548,Códigos!$B$2:$C$19,2,0)</f>
        <v>ANTIOQUIA</v>
      </c>
      <c r="Q1548" t="s">
        <v>2729</v>
      </c>
      <c r="R1548" t="str">
        <f>VLOOKUP(Q1548,Códigos!$E$2:$F$52,2,0)</f>
        <v>MEDELLÍN</v>
      </c>
      <c r="S1548" t="s">
        <v>19</v>
      </c>
      <c r="T1548" t="str">
        <f>VLOOKUP(S1548,Códigos!$T$3:$U$14,2,0)</f>
        <v>BIOINDUSTRIA</v>
      </c>
      <c r="U1548" s="6">
        <v>1775.8</v>
      </c>
      <c r="V1548" s="6">
        <v>287.19450388557271</v>
      </c>
    </row>
    <row r="1549" spans="1:22" x14ac:dyDescent="0.25">
      <c r="A1549" t="s">
        <v>2952</v>
      </c>
      <c r="B1549" t="str">
        <f>VLOOKUP(A1549,Códigos!$H$3:$I$19,2,0)</f>
        <v>SUSANA ESTRADA E.</v>
      </c>
      <c r="C1549" t="s">
        <v>3331</v>
      </c>
      <c r="D1549" s="2">
        <v>41843</v>
      </c>
      <c r="E1549" s="2" t="s">
        <v>9286</v>
      </c>
      <c r="F1549">
        <v>30</v>
      </c>
      <c r="G1549" t="s">
        <v>350</v>
      </c>
      <c r="H1549" t="str">
        <f>VLOOKUP(G1549,Códigos!$K$2:$L$250,2,0)</f>
        <v>SYLOID 7000</v>
      </c>
      <c r="I1549" s="1">
        <v>30</v>
      </c>
      <c r="J1549" s="6">
        <v>787922.4</v>
      </c>
      <c r="K1549" t="s">
        <v>3054</v>
      </c>
      <c r="L1549" t="str">
        <f>VLOOKUP(K1549,Códigos!$N$2:$O$376,2,0)</f>
        <v>GRICOAT DE COLOMBIA S.A.</v>
      </c>
      <c r="M1549" t="s">
        <v>21</v>
      </c>
      <c r="N1549" t="str">
        <f>VLOOKUP(M1549,Códigos!$Q$2:$R$26,2,0)</f>
        <v>GENENCOR CUERO</v>
      </c>
      <c r="O1549" t="s">
        <v>39</v>
      </c>
      <c r="P1549" t="str">
        <f>VLOOKUP(O1549,Códigos!$B$2:$C$19,2,0)</f>
        <v>ANTIOQUIA</v>
      </c>
      <c r="Q1549" t="s">
        <v>998</v>
      </c>
      <c r="R1549" t="str">
        <f>VLOOKUP(Q1549,Códigos!$E$2:$F$52,2,0)</f>
        <v>ITAGÜÍ</v>
      </c>
      <c r="S1549" t="s">
        <v>21</v>
      </c>
      <c r="T1549" t="str">
        <f>VLOOKUP(S1549,Códigos!$T$3:$U$14,2,0)</f>
        <v>ESPECIALIDADES QUIMICAS</v>
      </c>
      <c r="U1549" s="6">
        <v>1775.8</v>
      </c>
      <c r="V1549" s="6">
        <v>443.69996621241131</v>
      </c>
    </row>
    <row r="1550" spans="1:22" x14ac:dyDescent="0.25">
      <c r="A1550" t="s">
        <v>969</v>
      </c>
      <c r="B1550" t="str">
        <f>VLOOKUP(A1550,Códigos!$H$3:$I$19,2,0)</f>
        <v>MARIA ELENA PELAEZ</v>
      </c>
      <c r="C1550" t="s">
        <v>6374</v>
      </c>
      <c r="D1550" s="2">
        <v>41843</v>
      </c>
      <c r="E1550" s="2" t="s">
        <v>9286</v>
      </c>
      <c r="F1550">
        <v>30</v>
      </c>
      <c r="G1550" t="s">
        <v>1274</v>
      </c>
      <c r="H1550" t="str">
        <f>VLOOKUP(G1550,Códigos!$K$2:$L$250,2,0)</f>
        <v>INDIXELL SUPER FRIA GPB (SA)</v>
      </c>
      <c r="I1550" s="1">
        <v>25</v>
      </c>
      <c r="J1550" s="6">
        <v>212500</v>
      </c>
      <c r="K1550" t="s">
        <v>6199</v>
      </c>
      <c r="L1550" t="str">
        <f>VLOOKUP(K1550,Códigos!$N$2:$O$376,2,0)</f>
        <v>COLOR Y LAVADO S A S</v>
      </c>
      <c r="M1550" t="s">
        <v>21</v>
      </c>
      <c r="N1550" t="str">
        <f>VLOOKUP(M1550,Códigos!$Q$2:$R$26,2,0)</f>
        <v>GENENCOR CUERO</v>
      </c>
      <c r="O1550" t="s">
        <v>39</v>
      </c>
      <c r="P1550" t="str">
        <f>VLOOKUP(O1550,Códigos!$B$2:$C$19,2,0)</f>
        <v>ANTIOQUIA</v>
      </c>
      <c r="Q1550" t="s">
        <v>2729</v>
      </c>
      <c r="R1550" t="str">
        <f>VLOOKUP(Q1550,Códigos!$E$2:$F$52,2,0)</f>
        <v>MEDELLÍN</v>
      </c>
      <c r="S1550" t="s">
        <v>19</v>
      </c>
      <c r="T1550" t="str">
        <f>VLOOKUP(S1550,Códigos!$T$3:$U$14,2,0)</f>
        <v>BIOINDUSTRIA</v>
      </c>
      <c r="U1550" s="6">
        <v>1775.8</v>
      </c>
      <c r="V1550" s="6">
        <v>119.66437661898863</v>
      </c>
    </row>
    <row r="1551" spans="1:22" x14ac:dyDescent="0.25">
      <c r="A1551" t="s">
        <v>231</v>
      </c>
      <c r="B1551" t="str">
        <f>VLOOKUP(A1551,Códigos!$H$3:$I$19,2,0)</f>
        <v>NATALY VELA</v>
      </c>
      <c r="C1551" t="s">
        <v>2443</v>
      </c>
      <c r="D1551" s="2">
        <v>41844</v>
      </c>
      <c r="E1551" s="2" t="s">
        <v>9286</v>
      </c>
      <c r="F1551">
        <v>0</v>
      </c>
      <c r="G1551" t="s">
        <v>784</v>
      </c>
      <c r="H1551" t="str">
        <f>VLOOKUP(G1551,Códigos!$K$2:$L$250,2,0)</f>
        <v>OXONE</v>
      </c>
      <c r="I1551" s="1">
        <v>50</v>
      </c>
      <c r="J1551" s="6">
        <v>645435.5</v>
      </c>
      <c r="K1551" t="s">
        <v>2441</v>
      </c>
      <c r="L1551" t="str">
        <f>VLOOKUP(K1551,Códigos!$N$2:$O$376,2,0)</f>
        <v>ECOSMARTE COLOMBIA S.A.S</v>
      </c>
      <c r="M1551" t="s">
        <v>786</v>
      </c>
      <c r="N1551" t="str">
        <f>VLOOKUP(M1551,Códigos!$Q$2:$R$26,2,0)</f>
        <v>DUPONT NEMOURS</v>
      </c>
      <c r="O1551" t="s">
        <v>27</v>
      </c>
      <c r="P1551" t="str">
        <f>VLOOKUP(O1551,Códigos!$B$2:$C$19,2,0)</f>
        <v>BOGOTÁ, D.C.</v>
      </c>
      <c r="Q1551" t="s">
        <v>28</v>
      </c>
      <c r="R1551" t="str">
        <f>VLOOKUP(Q1551,Códigos!$E$2:$F$52,2,0)</f>
        <v>BOGOTÁ, D.C.</v>
      </c>
      <c r="S1551" t="s">
        <v>19</v>
      </c>
      <c r="T1551" t="str">
        <f>VLOOKUP(S1551,Códigos!$T$3:$U$14,2,0)</f>
        <v>BIOINDUSTRIA</v>
      </c>
      <c r="U1551" s="6">
        <v>1790.39</v>
      </c>
      <c r="V1551" s="6">
        <v>360.49994693893507</v>
      </c>
    </row>
    <row r="1552" spans="1:22" x14ac:dyDescent="0.25">
      <c r="A1552" t="s">
        <v>980</v>
      </c>
      <c r="B1552" t="str">
        <f>VLOOKUP(A1552,Códigos!$H$3:$I$19,2,0)</f>
        <v>JENNY GOMEZ VALENCIA</v>
      </c>
      <c r="C1552" t="s">
        <v>1398</v>
      </c>
      <c r="D1552" s="2">
        <v>41844</v>
      </c>
      <c r="E1552" s="2" t="s">
        <v>9286</v>
      </c>
      <c r="F1552">
        <v>60</v>
      </c>
      <c r="G1552" t="s">
        <v>1259</v>
      </c>
      <c r="H1552" t="str">
        <f>VLOOKUP(G1552,Códigos!$K$2:$L$250,2,0)</f>
        <v>INDIXELL NEUTRAFLEX</v>
      </c>
      <c r="I1552" s="1">
        <v>10</v>
      </c>
      <c r="J1552" s="6">
        <v>1100000</v>
      </c>
      <c r="K1552" t="s">
        <v>1145</v>
      </c>
      <c r="L1552" t="str">
        <f>VLOOKUP(K1552,Códigos!$N$2:$O$376,2,0)</f>
        <v>PACK PLATINO S.A.S.</v>
      </c>
      <c r="M1552" t="s">
        <v>21</v>
      </c>
      <c r="N1552" t="str">
        <f>VLOOKUP(M1552,Códigos!$Q$2:$R$26,2,0)</f>
        <v>GENENCOR CUERO</v>
      </c>
      <c r="O1552" t="s">
        <v>594</v>
      </c>
      <c r="P1552" t="str">
        <f>VLOOKUP(O1552,Códigos!$B$2:$C$19,2,0)</f>
        <v>VALLE DEL CAUCA</v>
      </c>
      <c r="Q1552" t="s">
        <v>595</v>
      </c>
      <c r="R1552" t="str">
        <f>VLOOKUP(Q1552,Códigos!$E$2:$F$52,2,0)</f>
        <v>CALI</v>
      </c>
      <c r="S1552" t="s">
        <v>19</v>
      </c>
      <c r="T1552" t="str">
        <f>VLOOKUP(S1552,Códigos!$T$3:$U$14,2,0)</f>
        <v>BIOINDUSTRIA</v>
      </c>
      <c r="U1552" s="6">
        <v>1790.39</v>
      </c>
      <c r="V1552" s="6">
        <v>614.39127787800419</v>
      </c>
    </row>
    <row r="1553" spans="1:22" x14ac:dyDescent="0.25">
      <c r="A1553" t="s">
        <v>4188</v>
      </c>
      <c r="B1553" t="str">
        <f>VLOOKUP(A1553,Códigos!$H$3:$I$19,2,0)</f>
        <v>ELIANA LONDOÑO - TEXTIL</v>
      </c>
      <c r="C1553" t="s">
        <v>4220</v>
      </c>
      <c r="D1553" s="2">
        <v>41844</v>
      </c>
      <c r="E1553" s="2" t="s">
        <v>9286</v>
      </c>
      <c r="F1553">
        <v>30</v>
      </c>
      <c r="G1553" t="s">
        <v>1985</v>
      </c>
      <c r="H1553" t="str">
        <f>VLOOKUP(G1553,Códigos!$K$2:$L$250,2,0)</f>
        <v>MERQUIFIX</v>
      </c>
      <c r="I1553" s="1">
        <v>50</v>
      </c>
      <c r="J1553" s="6">
        <v>150000</v>
      </c>
      <c r="K1553" t="s">
        <v>4206</v>
      </c>
      <c r="L1553" t="str">
        <f>VLOOKUP(K1553,Códigos!$N$2:$O$376,2,0)</f>
        <v>MODA COLOR´S LTDA</v>
      </c>
      <c r="M1553" t="s">
        <v>980</v>
      </c>
      <c r="N1553" t="str">
        <f>VLOOKUP(M1553,Códigos!$Q$2:$R$26,2,0)</f>
        <v>ANDICOL</v>
      </c>
      <c r="O1553" t="s">
        <v>27</v>
      </c>
      <c r="P1553" t="str">
        <f>VLOOKUP(O1553,Códigos!$B$2:$C$19,2,0)</f>
        <v>BOGOTÁ, D.C.</v>
      </c>
      <c r="Q1553" t="s">
        <v>28</v>
      </c>
      <c r="R1553" t="str">
        <f>VLOOKUP(Q1553,Códigos!$E$2:$F$52,2,0)</f>
        <v>BOGOTÁ, D.C.</v>
      </c>
      <c r="S1553" t="s">
        <v>19</v>
      </c>
      <c r="T1553" t="str">
        <f>VLOOKUP(S1553,Códigos!$T$3:$U$14,2,0)</f>
        <v>BIOINDUSTRIA</v>
      </c>
      <c r="U1553" s="6">
        <v>1790.39</v>
      </c>
      <c r="V1553" s="6">
        <v>83.78062880154603</v>
      </c>
    </row>
    <row r="1554" spans="1:22" x14ac:dyDescent="0.25">
      <c r="A1554" t="s">
        <v>4188</v>
      </c>
      <c r="B1554" t="str">
        <f>VLOOKUP(A1554,Códigos!$H$3:$I$19,2,0)</f>
        <v>ELIANA LONDOÑO - TEXTIL</v>
      </c>
      <c r="C1554" t="s">
        <v>4220</v>
      </c>
      <c r="D1554" s="2">
        <v>41844</v>
      </c>
      <c r="E1554" s="2" t="s">
        <v>9286</v>
      </c>
      <c r="F1554">
        <v>30</v>
      </c>
      <c r="G1554" t="s">
        <v>1328</v>
      </c>
      <c r="H1554" t="str">
        <f>VLOOKUP(G1554,Códigos!$K$2:$L$250,2,0)</f>
        <v>INDIXELL 9L</v>
      </c>
      <c r="I1554" s="1">
        <v>50</v>
      </c>
      <c r="J1554" s="6">
        <v>550000</v>
      </c>
      <c r="K1554" t="s">
        <v>4206</v>
      </c>
      <c r="L1554" t="str">
        <f>VLOOKUP(K1554,Códigos!$N$2:$O$376,2,0)</f>
        <v>MODA COLOR´S LTDA</v>
      </c>
      <c r="M1554" t="s">
        <v>21</v>
      </c>
      <c r="N1554" t="str">
        <f>VLOOKUP(M1554,Códigos!$Q$2:$R$26,2,0)</f>
        <v>GENENCOR CUERO</v>
      </c>
      <c r="O1554" t="s">
        <v>27</v>
      </c>
      <c r="P1554" t="str">
        <f>VLOOKUP(O1554,Códigos!$B$2:$C$19,2,0)</f>
        <v>BOGOTÁ, D.C.</v>
      </c>
      <c r="Q1554" t="s">
        <v>28</v>
      </c>
      <c r="R1554" t="str">
        <f>VLOOKUP(Q1554,Códigos!$E$2:$F$52,2,0)</f>
        <v>BOGOTÁ, D.C.</v>
      </c>
      <c r="S1554" t="s">
        <v>19</v>
      </c>
      <c r="T1554" t="str">
        <f>VLOOKUP(S1554,Códigos!$T$3:$U$14,2,0)</f>
        <v>BIOINDUSTRIA</v>
      </c>
      <c r="U1554" s="6">
        <v>1790.39</v>
      </c>
      <c r="V1554" s="6">
        <v>307.19563893900209</v>
      </c>
    </row>
    <row r="1555" spans="1:22" x14ac:dyDescent="0.25">
      <c r="A1555" t="s">
        <v>4188</v>
      </c>
      <c r="B1555" t="str">
        <f>VLOOKUP(A1555,Códigos!$H$3:$I$19,2,0)</f>
        <v>ELIANA LONDOÑO - TEXTIL</v>
      </c>
      <c r="C1555" t="s">
        <v>4592</v>
      </c>
      <c r="D1555" s="2">
        <v>41844</v>
      </c>
      <c r="E1555" s="2" t="s">
        <v>9286</v>
      </c>
      <c r="F1555">
        <v>30</v>
      </c>
      <c r="G1555" t="s">
        <v>4348</v>
      </c>
      <c r="H1555" t="str">
        <f>VLOOKUP(G1555,Códigos!$K$2:$L$250,2,0)</f>
        <v>INDIXELL MAX GBD LIQ.</v>
      </c>
      <c r="I1555" s="1">
        <v>25</v>
      </c>
      <c r="J1555" s="6">
        <v>237500</v>
      </c>
      <c r="K1555" t="s">
        <v>4349</v>
      </c>
      <c r="L1555" t="str">
        <f>VLOOKUP(K1555,Códigos!$N$2:$O$376,2,0)</f>
        <v>LUQUE LOPEZ MOISES</v>
      </c>
      <c r="M1555" t="s">
        <v>21</v>
      </c>
      <c r="N1555" t="str">
        <f>VLOOKUP(M1555,Códigos!$Q$2:$R$26,2,0)</f>
        <v>GENENCOR CUERO</v>
      </c>
      <c r="O1555" t="s">
        <v>119</v>
      </c>
      <c r="P1555" t="str">
        <f>VLOOKUP(O1555,Códigos!$B$2:$C$19,2,0)</f>
        <v>CUNDINAMARCA</v>
      </c>
      <c r="Q1555" t="s">
        <v>28</v>
      </c>
      <c r="R1555" t="str">
        <f>VLOOKUP(Q1555,Códigos!$E$2:$F$52,2,0)</f>
        <v>BOGOTÁ, D.C.</v>
      </c>
      <c r="S1555" t="s">
        <v>19</v>
      </c>
      <c r="T1555" t="str">
        <f>VLOOKUP(S1555,Códigos!$T$3:$U$14,2,0)</f>
        <v>BIOINDUSTRIA</v>
      </c>
      <c r="U1555" s="6">
        <v>1790.39</v>
      </c>
      <c r="V1555" s="6">
        <v>132.65266226911453</v>
      </c>
    </row>
    <row r="1556" spans="1:22" x14ac:dyDescent="0.25">
      <c r="A1556" t="s">
        <v>4188</v>
      </c>
      <c r="B1556" t="str">
        <f>VLOOKUP(A1556,Códigos!$H$3:$I$19,2,0)</f>
        <v>ELIANA LONDOÑO - TEXTIL</v>
      </c>
      <c r="C1556" t="s">
        <v>4220</v>
      </c>
      <c r="D1556" s="2">
        <v>41844</v>
      </c>
      <c r="E1556" s="2" t="s">
        <v>9286</v>
      </c>
      <c r="F1556">
        <v>30</v>
      </c>
      <c r="G1556" t="s">
        <v>1126</v>
      </c>
      <c r="H1556" t="str">
        <f>VLOOKUP(G1556,Códigos!$K$2:$L$250,2,0)</f>
        <v>INDICOL SN 200</v>
      </c>
      <c r="I1556" s="1">
        <v>30</v>
      </c>
      <c r="J1556" s="6">
        <v>174000</v>
      </c>
      <c r="K1556" t="s">
        <v>4206</v>
      </c>
      <c r="L1556" t="str">
        <f>VLOOKUP(K1556,Códigos!$N$2:$O$376,2,0)</f>
        <v>MODA COLOR´S LTDA</v>
      </c>
      <c r="M1556" t="s">
        <v>19</v>
      </c>
      <c r="N1556" t="str">
        <f>VLOOKUP(M1556,Códigos!$Q$2:$R$26,2,0)</f>
        <v>BASF QUIMICA</v>
      </c>
      <c r="O1556" t="s">
        <v>27</v>
      </c>
      <c r="P1556" t="str">
        <f>VLOOKUP(O1556,Códigos!$B$2:$C$19,2,0)</f>
        <v>BOGOTÁ, D.C.</v>
      </c>
      <c r="Q1556" t="s">
        <v>28</v>
      </c>
      <c r="R1556" t="str">
        <f>VLOOKUP(Q1556,Códigos!$E$2:$F$52,2,0)</f>
        <v>BOGOTÁ, D.C.</v>
      </c>
      <c r="S1556" t="s">
        <v>19</v>
      </c>
      <c r="T1556" t="str">
        <f>VLOOKUP(S1556,Códigos!$T$3:$U$14,2,0)</f>
        <v>BIOINDUSTRIA</v>
      </c>
      <c r="U1556" s="6">
        <v>1790.39</v>
      </c>
      <c r="V1556" s="6">
        <v>97.185529409793389</v>
      </c>
    </row>
    <row r="1557" spans="1:22" x14ac:dyDescent="0.25">
      <c r="A1557" t="s">
        <v>980</v>
      </c>
      <c r="B1557" t="str">
        <f>VLOOKUP(A1557,Códigos!$H$3:$I$19,2,0)</f>
        <v>JENNY GOMEZ VALENCIA</v>
      </c>
      <c r="C1557" t="s">
        <v>1399</v>
      </c>
      <c r="D1557" s="2">
        <v>41844</v>
      </c>
      <c r="E1557" s="2" t="s">
        <v>9286</v>
      </c>
      <c r="F1557">
        <v>60</v>
      </c>
      <c r="G1557" t="s">
        <v>1317</v>
      </c>
      <c r="H1557" t="str">
        <f>VLOOKUP(G1557,Códigos!$K$2:$L$250,2,0)</f>
        <v>INDICLEAN BO</v>
      </c>
      <c r="I1557" s="1">
        <v>20</v>
      </c>
      <c r="J1557" s="6">
        <v>178000</v>
      </c>
      <c r="K1557" t="s">
        <v>1303</v>
      </c>
      <c r="L1557" t="str">
        <f>VLOOKUP(K1557,Códigos!$N$2:$O$376,2,0)</f>
        <v>PROCESOS Y SERVICIOS S.A.</v>
      </c>
      <c r="M1557" t="s">
        <v>21</v>
      </c>
      <c r="N1557" t="str">
        <f>VLOOKUP(M1557,Códigos!$Q$2:$R$26,2,0)</f>
        <v>GENENCOR CUERO</v>
      </c>
      <c r="O1557" t="s">
        <v>594</v>
      </c>
      <c r="P1557" t="str">
        <f>VLOOKUP(O1557,Códigos!$B$2:$C$19,2,0)</f>
        <v>VALLE DEL CAUCA</v>
      </c>
      <c r="Q1557" t="s">
        <v>595</v>
      </c>
      <c r="R1557" t="str">
        <f>VLOOKUP(Q1557,Códigos!$E$2:$F$52,2,0)</f>
        <v>CALI</v>
      </c>
      <c r="S1557" t="s">
        <v>19</v>
      </c>
      <c r="T1557" t="str">
        <f>VLOOKUP(S1557,Códigos!$T$3:$U$14,2,0)</f>
        <v>BIOINDUSTRIA</v>
      </c>
      <c r="U1557" s="6">
        <v>1790.39</v>
      </c>
      <c r="V1557" s="6">
        <v>99.419679511167956</v>
      </c>
    </row>
    <row r="1558" spans="1:22" x14ac:dyDescent="0.25">
      <c r="A1558" t="s">
        <v>980</v>
      </c>
      <c r="B1558" t="str">
        <f>VLOOKUP(A1558,Códigos!$H$3:$I$19,2,0)</f>
        <v>JENNY GOMEZ VALENCIA</v>
      </c>
      <c r="C1558" t="s">
        <v>1398</v>
      </c>
      <c r="D1558" s="2">
        <v>41844</v>
      </c>
      <c r="E1558" s="2" t="s">
        <v>9286</v>
      </c>
      <c r="F1558">
        <v>60</v>
      </c>
      <c r="G1558" t="s">
        <v>1266</v>
      </c>
      <c r="H1558" t="str">
        <f>VLOOKUP(G1558,Códigos!$K$2:$L$250,2,0)</f>
        <v>INDIXELL PREMIUM ML</v>
      </c>
      <c r="I1558" s="1">
        <v>10</v>
      </c>
      <c r="J1558" s="6">
        <v>72000</v>
      </c>
      <c r="K1558" t="s">
        <v>1145</v>
      </c>
      <c r="L1558" t="str">
        <f>VLOOKUP(K1558,Códigos!$N$2:$O$376,2,0)</f>
        <v>PACK PLATINO S.A.S.</v>
      </c>
      <c r="M1558" t="s">
        <v>21</v>
      </c>
      <c r="N1558" t="str">
        <f>VLOOKUP(M1558,Códigos!$Q$2:$R$26,2,0)</f>
        <v>GENENCOR CUERO</v>
      </c>
      <c r="O1558" t="s">
        <v>594</v>
      </c>
      <c r="P1558" t="str">
        <f>VLOOKUP(O1558,Códigos!$B$2:$C$19,2,0)</f>
        <v>VALLE DEL CAUCA</v>
      </c>
      <c r="Q1558" t="s">
        <v>595</v>
      </c>
      <c r="R1558" t="str">
        <f>VLOOKUP(Q1558,Códigos!$E$2:$F$52,2,0)</f>
        <v>CALI</v>
      </c>
      <c r="S1558" t="s">
        <v>19</v>
      </c>
      <c r="T1558" t="str">
        <f>VLOOKUP(S1558,Códigos!$T$3:$U$14,2,0)</f>
        <v>BIOINDUSTRIA</v>
      </c>
      <c r="U1558" s="6">
        <v>1790.39</v>
      </c>
      <c r="V1558" s="6">
        <v>40.214701824742093</v>
      </c>
    </row>
    <row r="1559" spans="1:22" x14ac:dyDescent="0.25">
      <c r="A1559" t="s">
        <v>4188</v>
      </c>
      <c r="B1559" t="str">
        <f>VLOOKUP(A1559,Códigos!$H$3:$I$19,2,0)</f>
        <v>ELIANA LONDOÑO - TEXTIL</v>
      </c>
      <c r="C1559" t="s">
        <v>4220</v>
      </c>
      <c r="D1559" s="2">
        <v>41844</v>
      </c>
      <c r="E1559" s="2" t="s">
        <v>9286</v>
      </c>
      <c r="F1559">
        <v>30</v>
      </c>
      <c r="G1559" t="s">
        <v>1979</v>
      </c>
      <c r="H1559" t="str">
        <f>VLOOKUP(G1559,Códigos!$K$2:$L$250,2,0)</f>
        <v>INDICANT-COLOR</v>
      </c>
      <c r="I1559" s="1">
        <v>25</v>
      </c>
      <c r="J1559" s="6">
        <v>250000</v>
      </c>
      <c r="K1559" t="s">
        <v>4206</v>
      </c>
      <c r="L1559" t="str">
        <f>VLOOKUP(K1559,Códigos!$N$2:$O$376,2,0)</f>
        <v>MODA COLOR´S LTDA</v>
      </c>
      <c r="M1559" t="s">
        <v>980</v>
      </c>
      <c r="N1559" t="str">
        <f>VLOOKUP(M1559,Códigos!$Q$2:$R$26,2,0)</f>
        <v>ANDICOL</v>
      </c>
      <c r="O1559" t="s">
        <v>27</v>
      </c>
      <c r="P1559" t="str">
        <f>VLOOKUP(O1559,Códigos!$B$2:$C$19,2,0)</f>
        <v>BOGOTÁ, D.C.</v>
      </c>
      <c r="Q1559" t="s">
        <v>28</v>
      </c>
      <c r="R1559" t="str">
        <f>VLOOKUP(Q1559,Códigos!$E$2:$F$52,2,0)</f>
        <v>BOGOTÁ, D.C.</v>
      </c>
      <c r="S1559" t="s">
        <v>19</v>
      </c>
      <c r="T1559" t="str">
        <f>VLOOKUP(S1559,Códigos!$T$3:$U$14,2,0)</f>
        <v>BIOINDUSTRIA</v>
      </c>
      <c r="U1559" s="6">
        <v>1790.39</v>
      </c>
      <c r="V1559" s="6">
        <v>139.63438133591004</v>
      </c>
    </row>
    <row r="1560" spans="1:22" x14ac:dyDescent="0.25">
      <c r="A1560" t="s">
        <v>4188</v>
      </c>
      <c r="B1560" t="str">
        <f>VLOOKUP(A1560,Códigos!$H$3:$I$19,2,0)</f>
        <v>ELIANA LONDOÑO - TEXTIL</v>
      </c>
      <c r="C1560" t="s">
        <v>4592</v>
      </c>
      <c r="D1560" s="2">
        <v>41844</v>
      </c>
      <c r="E1560" s="2" t="s">
        <v>9286</v>
      </c>
      <c r="F1560">
        <v>30</v>
      </c>
      <c r="G1560" t="s">
        <v>122</v>
      </c>
      <c r="H1560" t="str">
        <f>VLOOKUP(G1560,Códigos!$K$2:$L$250,2,0)</f>
        <v>ANTIPILLING 300 LUNA</v>
      </c>
      <c r="I1560" s="1">
        <v>25</v>
      </c>
      <c r="J1560" s="6">
        <v>250000</v>
      </c>
      <c r="K1560" t="s">
        <v>4349</v>
      </c>
      <c r="L1560" t="str">
        <f>VLOOKUP(K1560,Códigos!$N$2:$O$376,2,0)</f>
        <v>LUQUE LOPEZ MOISES</v>
      </c>
      <c r="M1560" t="s">
        <v>21</v>
      </c>
      <c r="N1560" t="str">
        <f>VLOOKUP(M1560,Códigos!$Q$2:$R$26,2,0)</f>
        <v>GENENCOR CUERO</v>
      </c>
      <c r="O1560" t="s">
        <v>119</v>
      </c>
      <c r="P1560" t="str">
        <f>VLOOKUP(O1560,Códigos!$B$2:$C$19,2,0)</f>
        <v>CUNDINAMARCA</v>
      </c>
      <c r="Q1560" t="s">
        <v>28</v>
      </c>
      <c r="R1560" t="str">
        <f>VLOOKUP(Q1560,Códigos!$E$2:$F$52,2,0)</f>
        <v>BOGOTÁ, D.C.</v>
      </c>
      <c r="S1560" t="s">
        <v>19</v>
      </c>
      <c r="T1560" t="str">
        <f>VLOOKUP(S1560,Códigos!$T$3:$U$14,2,0)</f>
        <v>BIOINDUSTRIA</v>
      </c>
      <c r="U1560" s="6">
        <v>1790.39</v>
      </c>
      <c r="V1560" s="6">
        <v>139.63438133591004</v>
      </c>
    </row>
    <row r="1561" spans="1:22" x14ac:dyDescent="0.25">
      <c r="A1561" t="s">
        <v>969</v>
      </c>
      <c r="B1561" t="str">
        <f>VLOOKUP(A1561,Códigos!$H$3:$I$19,2,0)</f>
        <v>MARIA ELENA PELAEZ</v>
      </c>
      <c r="C1561" t="s">
        <v>6419</v>
      </c>
      <c r="D1561" s="2">
        <v>41844</v>
      </c>
      <c r="E1561" s="2" t="s">
        <v>9286</v>
      </c>
      <c r="F1561">
        <v>30</v>
      </c>
      <c r="G1561" t="s">
        <v>120</v>
      </c>
      <c r="H1561" t="str">
        <f>VLOOKUP(G1561,Códigos!$K$2:$L$250,2,0)</f>
        <v>CATALASE 700</v>
      </c>
      <c r="I1561" s="1">
        <v>100</v>
      </c>
      <c r="J1561" s="6">
        <v>250000</v>
      </c>
      <c r="K1561" t="s">
        <v>5649</v>
      </c>
      <c r="L1561" t="str">
        <f>VLOOKUP(K1561,Códigos!$N$2:$O$376,2,0)</f>
        <v>TEXTILES BALALAIKA S A</v>
      </c>
      <c r="M1561" t="s">
        <v>21</v>
      </c>
      <c r="N1561" t="str">
        <f>VLOOKUP(M1561,Códigos!$Q$2:$R$26,2,0)</f>
        <v>GENENCOR CUERO</v>
      </c>
      <c r="O1561" t="s">
        <v>39</v>
      </c>
      <c r="P1561" t="str">
        <f>VLOOKUP(O1561,Códigos!$B$2:$C$19,2,0)</f>
        <v>ANTIOQUIA</v>
      </c>
      <c r="Q1561" t="s">
        <v>2729</v>
      </c>
      <c r="R1561" t="str">
        <f>VLOOKUP(Q1561,Códigos!$E$2:$F$52,2,0)</f>
        <v>MEDELLÍN</v>
      </c>
      <c r="S1561" t="s">
        <v>19</v>
      </c>
      <c r="T1561" t="str">
        <f>VLOOKUP(S1561,Códigos!$T$3:$U$14,2,0)</f>
        <v>BIOINDUSTRIA</v>
      </c>
      <c r="U1561" s="6">
        <v>1790.39</v>
      </c>
      <c r="V1561" s="6">
        <v>139.63438133591004</v>
      </c>
    </row>
    <row r="1562" spans="1:22" x14ac:dyDescent="0.25">
      <c r="A1562" t="s">
        <v>4188</v>
      </c>
      <c r="B1562" t="str">
        <f>VLOOKUP(A1562,Códigos!$H$3:$I$19,2,0)</f>
        <v>ELIANA LONDOÑO - TEXTIL</v>
      </c>
      <c r="C1562" t="s">
        <v>4409</v>
      </c>
      <c r="D1562" s="2">
        <v>41844</v>
      </c>
      <c r="E1562" s="2" t="s">
        <v>9286</v>
      </c>
      <c r="F1562">
        <v>0</v>
      </c>
      <c r="G1562" t="s">
        <v>1317</v>
      </c>
      <c r="H1562" t="str">
        <f>VLOOKUP(G1562,Códigos!$K$2:$L$250,2,0)</f>
        <v>INDICLEAN BO</v>
      </c>
      <c r="I1562" s="1">
        <v>-25</v>
      </c>
      <c r="J1562" s="6">
        <v>-200000</v>
      </c>
      <c r="K1562" t="s">
        <v>4198</v>
      </c>
      <c r="L1562" t="str">
        <f>VLOOKUP(K1562,Códigos!$N$2:$O$376,2,0)</f>
        <v>RAMIREZ VELANDIA CINDY NATHALY</v>
      </c>
      <c r="M1562" t="s">
        <v>21</v>
      </c>
      <c r="N1562" t="str">
        <f>VLOOKUP(M1562,Códigos!$Q$2:$R$26,2,0)</f>
        <v>GENENCOR CUERO</v>
      </c>
      <c r="O1562" t="s">
        <v>119</v>
      </c>
      <c r="P1562" t="str">
        <f>VLOOKUP(O1562,Códigos!$B$2:$C$19,2,0)</f>
        <v>CUNDINAMARCA</v>
      </c>
      <c r="Q1562" t="s">
        <v>282</v>
      </c>
      <c r="R1562" t="str">
        <f>VLOOKUP(Q1562,Códigos!$E$2:$F$52,2,0)</f>
        <v>SOACHA</v>
      </c>
      <c r="S1562" t="s">
        <v>19</v>
      </c>
      <c r="T1562" t="str">
        <f>VLOOKUP(S1562,Códigos!$T$3:$U$14,2,0)</f>
        <v>BIOINDUSTRIA</v>
      </c>
      <c r="U1562" s="6">
        <v>1790.39</v>
      </c>
      <c r="V1562" s="6">
        <v>-111.70750506872804</v>
      </c>
    </row>
    <row r="1563" spans="1:22" x14ac:dyDescent="0.25">
      <c r="A1563" t="s">
        <v>2952</v>
      </c>
      <c r="B1563" t="str">
        <f>VLOOKUP(A1563,Códigos!$H$3:$I$19,2,0)</f>
        <v>SUSANA ESTRADA E.</v>
      </c>
      <c r="C1563" t="s">
        <v>3886</v>
      </c>
      <c r="D1563" s="2">
        <v>41844</v>
      </c>
      <c r="E1563" s="2" t="s">
        <v>9286</v>
      </c>
      <c r="F1563">
        <v>30</v>
      </c>
      <c r="G1563" t="s">
        <v>430</v>
      </c>
      <c r="H1563" t="str">
        <f>VLOOKUP(G1563,Códigos!$K$2:$L$250,2,0)</f>
        <v>SANTICIZER 160</v>
      </c>
      <c r="I1563" s="1">
        <v>25</v>
      </c>
      <c r="J1563" s="6">
        <v>304825</v>
      </c>
      <c r="K1563" t="s">
        <v>3040</v>
      </c>
      <c r="L1563" t="str">
        <f>VLOOKUP(K1563,Códigos!$N$2:$O$376,2,0)</f>
        <v>PINTURAS HELIOS S.A.S.</v>
      </c>
      <c r="M1563" t="s">
        <v>272</v>
      </c>
      <c r="N1563" t="str">
        <f>VLOOKUP(M1563,Códigos!$Q$2:$R$26,2,0)</f>
        <v>FERRO</v>
      </c>
      <c r="O1563" t="s">
        <v>39</v>
      </c>
      <c r="P1563" t="str">
        <f>VLOOKUP(O1563,Códigos!$B$2:$C$19,2,0)</f>
        <v>ANTIOQUIA</v>
      </c>
      <c r="Q1563" t="s">
        <v>2981</v>
      </c>
      <c r="R1563" t="str">
        <f>VLOOKUP(Q1563,Códigos!$E$2:$F$52,2,0)</f>
        <v>RIONEGRO</v>
      </c>
      <c r="S1563" t="s">
        <v>21</v>
      </c>
      <c r="T1563" t="str">
        <f>VLOOKUP(S1563,Códigos!$T$3:$U$14,2,0)</f>
        <v>ESPECIALIDADES QUIMICAS</v>
      </c>
      <c r="U1563" s="6">
        <v>1790.39</v>
      </c>
      <c r="V1563" s="6">
        <v>170.25620116287513</v>
      </c>
    </row>
    <row r="1564" spans="1:22" x14ac:dyDescent="0.25">
      <c r="A1564" t="s">
        <v>969</v>
      </c>
      <c r="B1564" t="str">
        <f>VLOOKUP(A1564,Códigos!$H$3:$I$19,2,0)</f>
        <v>MARIA ELENA PELAEZ</v>
      </c>
      <c r="C1564" t="s">
        <v>6418</v>
      </c>
      <c r="D1564" s="2">
        <v>41844</v>
      </c>
      <c r="E1564" s="2" t="s">
        <v>9286</v>
      </c>
      <c r="F1564">
        <v>60</v>
      </c>
      <c r="G1564" t="s">
        <v>2028</v>
      </c>
      <c r="H1564" t="str">
        <f>VLOOKUP(G1564,Códigos!$K$2:$L$250,2,0)</f>
        <v>INDISIL K EFFECT</v>
      </c>
      <c r="I1564" s="1">
        <v>10</v>
      </c>
      <c r="J1564" s="6">
        <v>65000</v>
      </c>
      <c r="K1564" t="s">
        <v>5841</v>
      </c>
      <c r="L1564" t="str">
        <f>VLOOKUP(K1564,Códigos!$N$2:$O$376,2,0)</f>
        <v>TEÑIDOS Y ACABADOS ASOCIADOS S A S</v>
      </c>
      <c r="M1564" t="s">
        <v>231</v>
      </c>
      <c r="N1564" t="str">
        <f>VLOOKUP(M1564,Códigos!$Q$2:$R$26,2,0)</f>
        <v>QUIMICA PRODES</v>
      </c>
      <c r="O1564" t="s">
        <v>39</v>
      </c>
      <c r="P1564" t="str">
        <f>VLOOKUP(O1564,Códigos!$B$2:$C$19,2,0)</f>
        <v>ANTIOQUIA</v>
      </c>
      <c r="Q1564" t="s">
        <v>998</v>
      </c>
      <c r="R1564" t="str">
        <f>VLOOKUP(Q1564,Códigos!$E$2:$F$52,2,0)</f>
        <v>ITAGÜÍ</v>
      </c>
      <c r="S1564" t="s">
        <v>19</v>
      </c>
      <c r="T1564" t="str">
        <f>VLOOKUP(S1564,Códigos!$T$3:$U$14,2,0)</f>
        <v>BIOINDUSTRIA</v>
      </c>
      <c r="U1564" s="6">
        <v>1790.39</v>
      </c>
      <c r="V1564" s="6">
        <v>36.304939147336611</v>
      </c>
    </row>
    <row r="1565" spans="1:22" x14ac:dyDescent="0.25">
      <c r="A1565" t="s">
        <v>969</v>
      </c>
      <c r="B1565" t="str">
        <f>VLOOKUP(A1565,Códigos!$H$3:$I$19,2,0)</f>
        <v>MARIA ELENA PELAEZ</v>
      </c>
      <c r="C1565" t="s">
        <v>6418</v>
      </c>
      <c r="D1565" s="2">
        <v>41844</v>
      </c>
      <c r="E1565" s="2" t="s">
        <v>9286</v>
      </c>
      <c r="F1565">
        <v>60</v>
      </c>
      <c r="G1565" t="s">
        <v>1309</v>
      </c>
      <c r="H1565" t="str">
        <f>VLOOKUP(G1565,Códigos!$K$2:$L$250,2,0)</f>
        <v>INDESIZE COLD 10</v>
      </c>
      <c r="I1565" s="1">
        <v>25</v>
      </c>
      <c r="J1565" s="6">
        <v>175000</v>
      </c>
      <c r="K1565" t="s">
        <v>5841</v>
      </c>
      <c r="L1565" t="str">
        <f>VLOOKUP(K1565,Códigos!$N$2:$O$376,2,0)</f>
        <v>TEÑIDOS Y ACABADOS ASOCIADOS S A S</v>
      </c>
      <c r="M1565" t="s">
        <v>21</v>
      </c>
      <c r="N1565" t="str">
        <f>VLOOKUP(M1565,Códigos!$Q$2:$R$26,2,0)</f>
        <v>GENENCOR CUERO</v>
      </c>
      <c r="O1565" t="s">
        <v>39</v>
      </c>
      <c r="P1565" t="str">
        <f>VLOOKUP(O1565,Códigos!$B$2:$C$19,2,0)</f>
        <v>ANTIOQUIA</v>
      </c>
      <c r="Q1565" t="s">
        <v>998</v>
      </c>
      <c r="R1565" t="str">
        <f>VLOOKUP(Q1565,Códigos!$E$2:$F$52,2,0)</f>
        <v>ITAGÜÍ</v>
      </c>
      <c r="S1565" t="s">
        <v>19</v>
      </c>
      <c r="T1565" t="str">
        <f>VLOOKUP(S1565,Códigos!$T$3:$U$14,2,0)</f>
        <v>BIOINDUSTRIA</v>
      </c>
      <c r="U1565" s="6">
        <v>1790.39</v>
      </c>
      <c r="V1565" s="6">
        <v>97.744066935137027</v>
      </c>
    </row>
    <row r="1566" spans="1:22" x14ac:dyDescent="0.25">
      <c r="A1566" t="s">
        <v>980</v>
      </c>
      <c r="B1566" t="str">
        <f>VLOOKUP(A1566,Códigos!$H$3:$I$19,2,0)</f>
        <v>JENNY GOMEZ VALENCIA</v>
      </c>
      <c r="C1566" t="s">
        <v>1398</v>
      </c>
      <c r="D1566" s="2">
        <v>41844</v>
      </c>
      <c r="E1566" s="2" t="s">
        <v>9286</v>
      </c>
      <c r="F1566">
        <v>60</v>
      </c>
      <c r="G1566" t="s">
        <v>122</v>
      </c>
      <c r="H1566" t="str">
        <f>VLOOKUP(G1566,Códigos!$K$2:$L$250,2,0)</f>
        <v>ANTIPILLING 300 LUNA</v>
      </c>
      <c r="I1566" s="1">
        <v>25</v>
      </c>
      <c r="J1566" s="6">
        <v>275000</v>
      </c>
      <c r="K1566" t="s">
        <v>1145</v>
      </c>
      <c r="L1566" t="str">
        <f>VLOOKUP(K1566,Códigos!$N$2:$O$376,2,0)</f>
        <v>PACK PLATINO S.A.S.</v>
      </c>
      <c r="M1566" t="s">
        <v>21</v>
      </c>
      <c r="N1566" t="str">
        <f>VLOOKUP(M1566,Códigos!$Q$2:$R$26,2,0)</f>
        <v>GENENCOR CUERO</v>
      </c>
      <c r="O1566" t="s">
        <v>594</v>
      </c>
      <c r="P1566" t="str">
        <f>VLOOKUP(O1566,Códigos!$B$2:$C$19,2,0)</f>
        <v>VALLE DEL CAUCA</v>
      </c>
      <c r="Q1566" t="s">
        <v>595</v>
      </c>
      <c r="R1566" t="str">
        <f>VLOOKUP(Q1566,Códigos!$E$2:$F$52,2,0)</f>
        <v>CALI</v>
      </c>
      <c r="S1566" t="s">
        <v>19</v>
      </c>
      <c r="T1566" t="str">
        <f>VLOOKUP(S1566,Códigos!$T$3:$U$14,2,0)</f>
        <v>BIOINDUSTRIA</v>
      </c>
      <c r="U1566" s="6">
        <v>1790.39</v>
      </c>
      <c r="V1566" s="6">
        <v>153.59781946950105</v>
      </c>
    </row>
    <row r="1567" spans="1:22" x14ac:dyDescent="0.25">
      <c r="A1567" t="s">
        <v>4188</v>
      </c>
      <c r="B1567" t="str">
        <f>VLOOKUP(A1567,Códigos!$H$3:$I$19,2,0)</f>
        <v>ELIANA LONDOÑO - TEXTIL</v>
      </c>
      <c r="C1567" t="s">
        <v>4220</v>
      </c>
      <c r="D1567" s="2">
        <v>41844</v>
      </c>
      <c r="E1567" s="2" t="s">
        <v>9286</v>
      </c>
      <c r="F1567">
        <v>30</v>
      </c>
      <c r="G1567" t="s">
        <v>4319</v>
      </c>
      <c r="H1567" t="str">
        <f>VLOOKUP(G1567,Códigos!$K$2:$L$250,2,0)</f>
        <v>INDESIZE 103 DLC</v>
      </c>
      <c r="I1567" s="1">
        <v>50</v>
      </c>
      <c r="J1567" s="6">
        <v>185000</v>
      </c>
      <c r="K1567" t="s">
        <v>4206</v>
      </c>
      <c r="L1567" t="str">
        <f>VLOOKUP(K1567,Códigos!$N$2:$O$376,2,0)</f>
        <v>MODA COLOR´S LTDA</v>
      </c>
      <c r="M1567" t="s">
        <v>21</v>
      </c>
      <c r="N1567" t="str">
        <f>VLOOKUP(M1567,Códigos!$Q$2:$R$26,2,0)</f>
        <v>GENENCOR CUERO</v>
      </c>
      <c r="O1567" t="s">
        <v>27</v>
      </c>
      <c r="P1567" t="str">
        <f>VLOOKUP(O1567,Códigos!$B$2:$C$19,2,0)</f>
        <v>BOGOTÁ, D.C.</v>
      </c>
      <c r="Q1567" t="s">
        <v>28</v>
      </c>
      <c r="R1567" t="str">
        <f>VLOOKUP(Q1567,Códigos!$E$2:$F$52,2,0)</f>
        <v>BOGOTÁ, D.C.</v>
      </c>
      <c r="S1567" t="s">
        <v>19</v>
      </c>
      <c r="T1567" t="str">
        <f>VLOOKUP(S1567,Códigos!$T$3:$U$14,2,0)</f>
        <v>BIOINDUSTRIA</v>
      </c>
      <c r="U1567" s="6">
        <v>1790.39</v>
      </c>
      <c r="V1567" s="6">
        <v>103.32944218857344</v>
      </c>
    </row>
    <row r="1568" spans="1:22" x14ac:dyDescent="0.25">
      <c r="A1568" t="s">
        <v>969</v>
      </c>
      <c r="B1568" t="str">
        <f>VLOOKUP(A1568,Códigos!$H$3:$I$19,2,0)</f>
        <v>MARIA ELENA PELAEZ</v>
      </c>
      <c r="C1568" t="s">
        <v>5865</v>
      </c>
      <c r="D1568" s="2">
        <v>41844</v>
      </c>
      <c r="E1568" s="2" t="s">
        <v>9286</v>
      </c>
      <c r="F1568">
        <v>0</v>
      </c>
      <c r="G1568" t="s">
        <v>1144</v>
      </c>
      <c r="H1568" t="str">
        <f>VLOOKUP(G1568,Códigos!$K$2:$L$250,2,0)</f>
        <v>INDIPRINT XT 56</v>
      </c>
      <c r="I1568" s="1">
        <v>20</v>
      </c>
      <c r="J1568" s="6">
        <v>106000</v>
      </c>
      <c r="K1568" t="s">
        <v>3873</v>
      </c>
      <c r="L1568" t="str">
        <f>VLOOKUP(K1568,Códigos!$N$2:$O$376,2,0)</f>
        <v>TOBON MONCADA WILFREDY ALONSO</v>
      </c>
      <c r="M1568" t="s">
        <v>19</v>
      </c>
      <c r="N1568" t="str">
        <f>VLOOKUP(M1568,Códigos!$Q$2:$R$26,2,0)</f>
        <v>BASF QUIMICA</v>
      </c>
      <c r="O1568" t="s">
        <v>39</v>
      </c>
      <c r="P1568" t="str">
        <f>VLOOKUP(O1568,Códigos!$B$2:$C$19,2,0)</f>
        <v>ANTIOQUIA</v>
      </c>
      <c r="Q1568" t="s">
        <v>2729</v>
      </c>
      <c r="R1568" t="str">
        <f>VLOOKUP(Q1568,Códigos!$E$2:$F$52,2,0)</f>
        <v>MEDELLÍN</v>
      </c>
      <c r="S1568" t="s">
        <v>19</v>
      </c>
      <c r="T1568" t="str">
        <f>VLOOKUP(S1568,Códigos!$T$3:$U$14,2,0)</f>
        <v>BIOINDUSTRIA</v>
      </c>
      <c r="U1568" s="6">
        <v>1790.39</v>
      </c>
      <c r="V1568" s="6">
        <v>59.204977686425856</v>
      </c>
    </row>
    <row r="1569" spans="1:22" x14ac:dyDescent="0.25">
      <c r="A1569" t="s">
        <v>980</v>
      </c>
      <c r="B1569" t="str">
        <f>VLOOKUP(A1569,Códigos!$H$3:$I$19,2,0)</f>
        <v>JENNY GOMEZ VALENCIA</v>
      </c>
      <c r="C1569" t="s">
        <v>1398</v>
      </c>
      <c r="D1569" s="2">
        <v>41844</v>
      </c>
      <c r="E1569" s="2" t="s">
        <v>9286</v>
      </c>
      <c r="F1569">
        <v>60</v>
      </c>
      <c r="G1569" t="s">
        <v>2028</v>
      </c>
      <c r="H1569" t="str">
        <f>VLOOKUP(G1569,Códigos!$K$2:$L$250,2,0)</f>
        <v>INDISIL K EFFECT</v>
      </c>
      <c r="I1569" s="1">
        <v>25</v>
      </c>
      <c r="J1569" s="6">
        <v>175000</v>
      </c>
      <c r="K1569" t="s">
        <v>1145</v>
      </c>
      <c r="L1569" t="str">
        <f>VLOOKUP(K1569,Códigos!$N$2:$O$376,2,0)</f>
        <v>PACK PLATINO S.A.S.</v>
      </c>
      <c r="M1569" t="s">
        <v>231</v>
      </c>
      <c r="N1569" t="str">
        <f>VLOOKUP(M1569,Códigos!$Q$2:$R$26,2,0)</f>
        <v>QUIMICA PRODES</v>
      </c>
      <c r="O1569" t="s">
        <v>594</v>
      </c>
      <c r="P1569" t="str">
        <f>VLOOKUP(O1569,Códigos!$B$2:$C$19,2,0)</f>
        <v>VALLE DEL CAUCA</v>
      </c>
      <c r="Q1569" t="s">
        <v>595</v>
      </c>
      <c r="R1569" t="str">
        <f>VLOOKUP(Q1569,Códigos!$E$2:$F$52,2,0)</f>
        <v>CALI</v>
      </c>
      <c r="S1569" t="s">
        <v>19</v>
      </c>
      <c r="T1569" t="str">
        <f>VLOOKUP(S1569,Códigos!$T$3:$U$14,2,0)</f>
        <v>BIOINDUSTRIA</v>
      </c>
      <c r="U1569" s="6">
        <v>1790.39</v>
      </c>
      <c r="V1569" s="6">
        <v>97.744066935137027</v>
      </c>
    </row>
    <row r="1570" spans="1:22" x14ac:dyDescent="0.25">
      <c r="A1570" t="s">
        <v>969</v>
      </c>
      <c r="B1570" t="str">
        <f>VLOOKUP(A1570,Códigos!$H$3:$I$19,2,0)</f>
        <v>MARIA ELENA PELAEZ</v>
      </c>
      <c r="C1570" t="s">
        <v>7481</v>
      </c>
      <c r="D1570" s="2">
        <v>41845</v>
      </c>
      <c r="E1570" s="2" t="s">
        <v>9286</v>
      </c>
      <c r="F1570">
        <v>60</v>
      </c>
      <c r="G1570" t="s">
        <v>229</v>
      </c>
      <c r="H1570" t="str">
        <f>VLOOKUP(G1570,Códigos!$K$2:$L$250,2,0)</f>
        <v>INDISEC FE30 CONC</v>
      </c>
      <c r="I1570" s="1">
        <v>180</v>
      </c>
      <c r="J1570" s="6">
        <v>1044000</v>
      </c>
      <c r="K1570" t="s">
        <v>6214</v>
      </c>
      <c r="L1570" t="str">
        <f>VLOOKUP(K1570,Códigos!$N$2:$O$376,2,0)</f>
        <v>PROLAVA LAVANDERIA INDUSTRIAL S.A.S</v>
      </c>
      <c r="M1570" t="s">
        <v>231</v>
      </c>
      <c r="N1570" t="str">
        <f>VLOOKUP(M1570,Códigos!$Q$2:$R$26,2,0)</f>
        <v>QUIMICA PRODES</v>
      </c>
      <c r="O1570" t="s">
        <v>39</v>
      </c>
      <c r="P1570" t="str">
        <f>VLOOKUP(O1570,Códigos!$B$2:$C$19,2,0)</f>
        <v>ANTIOQUIA</v>
      </c>
      <c r="Q1570" t="s">
        <v>2729</v>
      </c>
      <c r="R1570" t="str">
        <f>VLOOKUP(Q1570,Códigos!$E$2:$F$52,2,0)</f>
        <v>MEDELLÍN</v>
      </c>
      <c r="S1570" t="s">
        <v>19</v>
      </c>
      <c r="T1570" t="str">
        <f>VLOOKUP(S1570,Códigos!$T$3:$U$14,2,0)</f>
        <v>BIOINDUSTRIA</v>
      </c>
      <c r="U1570" s="6">
        <v>1797.33</v>
      </c>
      <c r="V1570" s="6">
        <v>580.86161139022886</v>
      </c>
    </row>
    <row r="1571" spans="1:22" x14ac:dyDescent="0.25">
      <c r="A1571" t="s">
        <v>21</v>
      </c>
      <c r="B1571" t="str">
        <f>VLOOKUP(A1571,Códigos!$H$3:$I$19,2,0)</f>
        <v>KAREN ANDREA GUALDRON</v>
      </c>
      <c r="C1571" t="s">
        <v>644</v>
      </c>
      <c r="D1571" s="2">
        <v>41845</v>
      </c>
      <c r="E1571" s="2" t="s">
        <v>9286</v>
      </c>
      <c r="F1571">
        <v>60</v>
      </c>
      <c r="G1571" t="s">
        <v>585</v>
      </c>
      <c r="H1571" t="str">
        <f>VLOOKUP(G1571,Códigos!$K$2:$L$250,2,0)</f>
        <v>ANTIFOAM C EMULSION</v>
      </c>
      <c r="I1571" s="1">
        <v>200</v>
      </c>
      <c r="J1571" s="6">
        <v>4673058</v>
      </c>
      <c r="K1571" t="s">
        <v>586</v>
      </c>
      <c r="L1571" t="str">
        <f>VLOOKUP(K1571,Códigos!$N$2:$O$376,2,0)</f>
        <v>DOW AGROSCIENCES DE COL. S.A.</v>
      </c>
      <c r="M1571" t="s">
        <v>577</v>
      </c>
      <c r="N1571" t="str">
        <f>VLOOKUP(M1571,Códigos!$Q$2:$R$26,2,0)</f>
        <v>XIAMETER</v>
      </c>
      <c r="O1571" t="s">
        <v>47</v>
      </c>
      <c r="P1571" t="str">
        <f>VLOOKUP(O1571,Códigos!$B$2:$C$19,2,0)</f>
        <v>ATLÁNTICO</v>
      </c>
      <c r="Q1571" t="s">
        <v>589</v>
      </c>
      <c r="R1571" t="str">
        <f>VLOOKUP(Q1571,Códigos!$E$2:$F$52,2,0)</f>
        <v>SOLEDAD</v>
      </c>
      <c r="S1571" t="s">
        <v>21</v>
      </c>
      <c r="T1571" t="str">
        <f>VLOOKUP(S1571,Códigos!$T$3:$U$14,2,0)</f>
        <v>ESPECIALIDADES QUIMICAS</v>
      </c>
      <c r="U1571" s="6">
        <v>1797.33</v>
      </c>
      <c r="V1571" s="6">
        <v>2600</v>
      </c>
    </row>
    <row r="1572" spans="1:22" x14ac:dyDescent="0.25">
      <c r="A1572" t="s">
        <v>4188</v>
      </c>
      <c r="B1572" t="str">
        <f>VLOOKUP(A1572,Códigos!$H$3:$I$19,2,0)</f>
        <v>ELIANA LONDOÑO - TEXTIL</v>
      </c>
      <c r="C1572" t="s">
        <v>4604</v>
      </c>
      <c r="D1572" s="2">
        <v>41845</v>
      </c>
      <c r="E1572" s="2" t="s">
        <v>9286</v>
      </c>
      <c r="F1572">
        <v>30</v>
      </c>
      <c r="G1572" t="s">
        <v>1985</v>
      </c>
      <c r="H1572" t="str">
        <f>VLOOKUP(G1572,Códigos!$K$2:$L$250,2,0)</f>
        <v>MERQUIFIX</v>
      </c>
      <c r="I1572" s="1">
        <v>25</v>
      </c>
      <c r="J1572" s="6">
        <v>72500</v>
      </c>
      <c r="K1572" t="s">
        <v>4214</v>
      </c>
      <c r="L1572" t="str">
        <f>VLOOKUP(K1572,Códigos!$N$2:$O$376,2,0)</f>
        <v>PROCESOS INDUSTRIALES COLOR TEX  LTDA</v>
      </c>
      <c r="M1572" t="s">
        <v>980</v>
      </c>
      <c r="N1572" t="str">
        <f>VLOOKUP(M1572,Códigos!$Q$2:$R$26,2,0)</f>
        <v>ANDICOL</v>
      </c>
      <c r="O1572" t="s">
        <v>27</v>
      </c>
      <c r="P1572" t="str">
        <f>VLOOKUP(O1572,Códigos!$B$2:$C$19,2,0)</f>
        <v>BOGOTÁ, D.C.</v>
      </c>
      <c r="Q1572" t="s">
        <v>28</v>
      </c>
      <c r="R1572" t="str">
        <f>VLOOKUP(Q1572,Códigos!$E$2:$F$52,2,0)</f>
        <v>BOGOTÁ, D.C.</v>
      </c>
      <c r="S1572" t="s">
        <v>19</v>
      </c>
      <c r="T1572" t="str">
        <f>VLOOKUP(S1572,Códigos!$T$3:$U$14,2,0)</f>
        <v>BIOINDUSTRIA</v>
      </c>
      <c r="U1572" s="6">
        <v>1797.33</v>
      </c>
      <c r="V1572" s="6">
        <v>40.337611902099226</v>
      </c>
    </row>
    <row r="1573" spans="1:22" x14ac:dyDescent="0.25">
      <c r="A1573" t="s">
        <v>4188</v>
      </c>
      <c r="B1573" t="str">
        <f>VLOOKUP(A1573,Códigos!$H$3:$I$19,2,0)</f>
        <v>ELIANA LONDOÑO - TEXTIL</v>
      </c>
      <c r="C1573" t="s">
        <v>4607</v>
      </c>
      <c r="D1573" s="2">
        <v>41845</v>
      </c>
      <c r="E1573" s="2" t="s">
        <v>9286</v>
      </c>
      <c r="F1573">
        <v>0</v>
      </c>
      <c r="G1573" t="s">
        <v>1317</v>
      </c>
      <c r="H1573" t="str">
        <f>VLOOKUP(G1573,Códigos!$K$2:$L$250,2,0)</f>
        <v>INDICLEAN BO</v>
      </c>
      <c r="I1573" s="1">
        <v>25</v>
      </c>
      <c r="J1573" s="6">
        <v>187500</v>
      </c>
      <c r="K1573" t="s">
        <v>4339</v>
      </c>
      <c r="L1573" t="str">
        <f>VLOOKUP(K1573,Códigos!$N$2:$O$376,2,0)</f>
        <v>BARRAGAN MORENO ANGEL PASTOR</v>
      </c>
      <c r="M1573" t="s">
        <v>21</v>
      </c>
      <c r="N1573" t="str">
        <f>VLOOKUP(M1573,Códigos!$Q$2:$R$26,2,0)</f>
        <v>GENENCOR CUERO</v>
      </c>
      <c r="O1573" t="s">
        <v>27</v>
      </c>
      <c r="P1573" t="str">
        <f>VLOOKUP(O1573,Códigos!$B$2:$C$19,2,0)</f>
        <v>BOGOTÁ, D.C.</v>
      </c>
      <c r="Q1573" t="s">
        <v>28</v>
      </c>
      <c r="R1573" t="str">
        <f>VLOOKUP(Q1573,Códigos!$E$2:$F$52,2,0)</f>
        <v>BOGOTÁ, D.C.</v>
      </c>
      <c r="S1573" t="s">
        <v>19</v>
      </c>
      <c r="T1573" t="str">
        <f>VLOOKUP(S1573,Códigos!$T$3:$U$14,2,0)</f>
        <v>BIOINDUSTRIA</v>
      </c>
      <c r="U1573" s="6">
        <v>1797.33</v>
      </c>
      <c r="V1573" s="6">
        <v>104.32141009163593</v>
      </c>
    </row>
    <row r="1574" spans="1:22" x14ac:dyDescent="0.25">
      <c r="A1574" t="s">
        <v>4188</v>
      </c>
      <c r="B1574" t="str">
        <f>VLOOKUP(A1574,Códigos!$H$3:$I$19,2,0)</f>
        <v>ELIANA LONDOÑO - TEXTIL</v>
      </c>
      <c r="C1574" t="s">
        <v>4605</v>
      </c>
      <c r="D1574" s="2">
        <v>41845</v>
      </c>
      <c r="E1574" s="2" t="s">
        <v>9286</v>
      </c>
      <c r="F1574">
        <v>0</v>
      </c>
      <c r="G1574" t="s">
        <v>4319</v>
      </c>
      <c r="H1574" t="str">
        <f>VLOOKUP(G1574,Códigos!$K$2:$L$250,2,0)</f>
        <v>INDESIZE 103 DLC</v>
      </c>
      <c r="I1574" s="1">
        <v>70</v>
      </c>
      <c r="J1574" s="6">
        <v>210000</v>
      </c>
      <c r="K1574" t="s">
        <v>4320</v>
      </c>
      <c r="L1574" t="str">
        <f>VLOOKUP(K1574,Códigos!$N$2:$O$376,2,0)</f>
        <v>GONZALEZ GUERRERO JOSE JOAQUIN</v>
      </c>
      <c r="M1574" t="s">
        <v>21</v>
      </c>
      <c r="N1574" t="str">
        <f>VLOOKUP(M1574,Códigos!$Q$2:$R$26,2,0)</f>
        <v>GENENCOR CUERO</v>
      </c>
      <c r="O1574" t="s">
        <v>27</v>
      </c>
      <c r="P1574" t="str">
        <f>VLOOKUP(O1574,Códigos!$B$2:$C$19,2,0)</f>
        <v>BOGOTÁ, D.C.</v>
      </c>
      <c r="Q1574" t="s">
        <v>28</v>
      </c>
      <c r="R1574" t="str">
        <f>VLOOKUP(Q1574,Códigos!$E$2:$F$52,2,0)</f>
        <v>BOGOTÁ, D.C.</v>
      </c>
      <c r="S1574" t="s">
        <v>19</v>
      </c>
      <c r="T1574" t="str">
        <f>VLOOKUP(S1574,Códigos!$T$3:$U$14,2,0)</f>
        <v>BIOINDUSTRIA</v>
      </c>
      <c r="U1574" s="6">
        <v>1797.33</v>
      </c>
      <c r="V1574" s="6">
        <v>116.83997930263224</v>
      </c>
    </row>
    <row r="1575" spans="1:22" x14ac:dyDescent="0.25">
      <c r="A1575" t="s">
        <v>969</v>
      </c>
      <c r="B1575" t="str">
        <f>VLOOKUP(A1575,Códigos!$H$3:$I$19,2,0)</f>
        <v>MARIA ELENA PELAEZ</v>
      </c>
      <c r="C1575" t="s">
        <v>6420</v>
      </c>
      <c r="D1575" s="2">
        <v>41845</v>
      </c>
      <c r="E1575" s="2" t="s">
        <v>9286</v>
      </c>
      <c r="F1575">
        <v>45</v>
      </c>
      <c r="G1575" t="s">
        <v>1274</v>
      </c>
      <c r="H1575" t="str">
        <f>VLOOKUP(G1575,Códigos!$K$2:$L$250,2,0)</f>
        <v>INDIXELL SUPER FRIA GPB (SA)</v>
      </c>
      <c r="I1575" s="1">
        <v>25</v>
      </c>
      <c r="J1575" s="6">
        <v>207500</v>
      </c>
      <c r="K1575" t="s">
        <v>6226</v>
      </c>
      <c r="L1575" t="str">
        <f>VLOOKUP(K1575,Códigos!$N$2:$O$376,2,0)</f>
        <v>LAVATINSA S.A.</v>
      </c>
      <c r="M1575" t="s">
        <v>21</v>
      </c>
      <c r="N1575" t="str">
        <f>VLOOKUP(M1575,Códigos!$Q$2:$R$26,2,0)</f>
        <v>GENENCOR CUERO</v>
      </c>
      <c r="O1575" t="s">
        <v>39</v>
      </c>
      <c r="P1575" t="str">
        <f>VLOOKUP(O1575,Códigos!$B$2:$C$19,2,0)</f>
        <v>ANTIOQUIA</v>
      </c>
      <c r="Q1575" t="s">
        <v>2729</v>
      </c>
      <c r="R1575" t="str">
        <f>VLOOKUP(Q1575,Códigos!$E$2:$F$52,2,0)</f>
        <v>MEDELLÍN</v>
      </c>
      <c r="S1575" t="s">
        <v>19</v>
      </c>
      <c r="T1575" t="str">
        <f>VLOOKUP(S1575,Códigos!$T$3:$U$14,2,0)</f>
        <v>BIOINDUSTRIA</v>
      </c>
      <c r="U1575" s="6">
        <v>1797.33</v>
      </c>
      <c r="V1575" s="6">
        <v>115.44902716807709</v>
      </c>
    </row>
    <row r="1576" spans="1:22" x14ac:dyDescent="0.25">
      <c r="A1576" t="s">
        <v>969</v>
      </c>
      <c r="B1576" t="str">
        <f>VLOOKUP(A1576,Códigos!$H$3:$I$19,2,0)</f>
        <v>MARIA ELENA PELAEZ</v>
      </c>
      <c r="C1576" t="s">
        <v>5848</v>
      </c>
      <c r="D1576" s="2">
        <v>41845</v>
      </c>
      <c r="E1576" s="2" t="s">
        <v>9286</v>
      </c>
      <c r="F1576">
        <v>60</v>
      </c>
      <c r="G1576" t="s">
        <v>1080</v>
      </c>
      <c r="H1576" t="str">
        <f>VLOOKUP(G1576,Códigos!$K$2:$L$250,2,0)</f>
        <v>DEKOL SN</v>
      </c>
      <c r="I1576" s="1">
        <v>60</v>
      </c>
      <c r="J1576" s="6">
        <v>360000</v>
      </c>
      <c r="K1576" t="s">
        <v>5815</v>
      </c>
      <c r="L1576" t="str">
        <f>VLOOKUP(K1576,Códigos!$N$2:$O$376,2,0)</f>
        <v>LAVADO TECNICO S.A.S</v>
      </c>
      <c r="M1576" t="s">
        <v>19</v>
      </c>
      <c r="N1576" t="str">
        <f>VLOOKUP(M1576,Códigos!$Q$2:$R$26,2,0)</f>
        <v>BASF QUIMICA</v>
      </c>
      <c r="O1576" t="s">
        <v>39</v>
      </c>
      <c r="P1576" t="str">
        <f>VLOOKUP(O1576,Códigos!$B$2:$C$19,2,0)</f>
        <v>ANTIOQUIA</v>
      </c>
      <c r="Q1576" t="s">
        <v>2729</v>
      </c>
      <c r="R1576" t="str">
        <f>VLOOKUP(Q1576,Códigos!$E$2:$F$52,2,0)</f>
        <v>MEDELLÍN</v>
      </c>
      <c r="S1576" t="s">
        <v>19</v>
      </c>
      <c r="T1576" t="str">
        <f>VLOOKUP(S1576,Códigos!$T$3:$U$14,2,0)</f>
        <v>BIOINDUSTRIA</v>
      </c>
      <c r="U1576" s="6">
        <v>1797.33</v>
      </c>
      <c r="V1576" s="6">
        <v>200.29710737594098</v>
      </c>
    </row>
    <row r="1577" spans="1:22" x14ac:dyDescent="0.25">
      <c r="A1577" t="s">
        <v>4188</v>
      </c>
      <c r="B1577" t="str">
        <f>VLOOKUP(A1577,Códigos!$H$3:$I$19,2,0)</f>
        <v>ELIANA LONDOÑO - TEXTIL</v>
      </c>
      <c r="C1577" t="s">
        <v>4218</v>
      </c>
      <c r="D1577" s="2">
        <v>41845</v>
      </c>
      <c r="E1577" s="2" t="s">
        <v>9286</v>
      </c>
      <c r="F1577">
        <v>30</v>
      </c>
      <c r="G1577" t="s">
        <v>32</v>
      </c>
      <c r="H1577" t="str">
        <f>VLOOKUP(G1577,Códigos!$K$2:$L$250,2,0)</f>
        <v>INDICOL SN 100</v>
      </c>
      <c r="I1577" s="1">
        <v>60</v>
      </c>
      <c r="J1577" s="6">
        <v>282000</v>
      </c>
      <c r="K1577" t="s">
        <v>4194</v>
      </c>
      <c r="L1577" t="str">
        <f>VLOOKUP(K1577,Códigos!$N$2:$O$376,2,0)</f>
        <v>LAVADOS Y PROCESOS BOGOTA S.A.S.</v>
      </c>
      <c r="M1577" t="s">
        <v>19</v>
      </c>
      <c r="N1577" t="str">
        <f>VLOOKUP(M1577,Códigos!$Q$2:$R$26,2,0)</f>
        <v>BASF QUIMICA</v>
      </c>
      <c r="O1577" t="s">
        <v>27</v>
      </c>
      <c r="P1577" t="str">
        <f>VLOOKUP(O1577,Códigos!$B$2:$C$19,2,0)</f>
        <v>BOGOTÁ, D.C.</v>
      </c>
      <c r="Q1577" t="s">
        <v>28</v>
      </c>
      <c r="R1577" t="str">
        <f>VLOOKUP(Q1577,Códigos!$E$2:$F$52,2,0)</f>
        <v>BOGOTÁ, D.C.</v>
      </c>
      <c r="S1577" t="s">
        <v>19</v>
      </c>
      <c r="T1577" t="str">
        <f>VLOOKUP(S1577,Códigos!$T$3:$U$14,2,0)</f>
        <v>BIOINDUSTRIA</v>
      </c>
      <c r="U1577" s="6">
        <v>1797.33</v>
      </c>
      <c r="V1577" s="6">
        <v>156.89940077782043</v>
      </c>
    </row>
    <row r="1578" spans="1:22" x14ac:dyDescent="0.25">
      <c r="A1578" t="s">
        <v>4188</v>
      </c>
      <c r="B1578" t="str">
        <f>VLOOKUP(A1578,Códigos!$H$3:$I$19,2,0)</f>
        <v>ELIANA LONDOÑO - TEXTIL</v>
      </c>
      <c r="C1578" t="s">
        <v>4604</v>
      </c>
      <c r="D1578" s="2">
        <v>41845</v>
      </c>
      <c r="E1578" s="2" t="s">
        <v>9286</v>
      </c>
      <c r="F1578">
        <v>30</v>
      </c>
      <c r="G1578" t="s">
        <v>1317</v>
      </c>
      <c r="H1578" t="str">
        <f>VLOOKUP(G1578,Códigos!$K$2:$L$250,2,0)</f>
        <v>INDICLEAN BO</v>
      </c>
      <c r="I1578" s="1">
        <v>25</v>
      </c>
      <c r="J1578" s="6">
        <v>212500</v>
      </c>
      <c r="K1578" t="s">
        <v>4214</v>
      </c>
      <c r="L1578" t="str">
        <f>VLOOKUP(K1578,Códigos!$N$2:$O$376,2,0)</f>
        <v>PROCESOS INDUSTRIALES COLOR TEX  LTDA</v>
      </c>
      <c r="M1578" t="s">
        <v>21</v>
      </c>
      <c r="N1578" t="str">
        <f>VLOOKUP(M1578,Códigos!$Q$2:$R$26,2,0)</f>
        <v>GENENCOR CUERO</v>
      </c>
      <c r="O1578" t="s">
        <v>27</v>
      </c>
      <c r="P1578" t="str">
        <f>VLOOKUP(O1578,Códigos!$B$2:$C$19,2,0)</f>
        <v>BOGOTÁ, D.C.</v>
      </c>
      <c r="Q1578" t="s">
        <v>28</v>
      </c>
      <c r="R1578" t="str">
        <f>VLOOKUP(Q1578,Códigos!$E$2:$F$52,2,0)</f>
        <v>BOGOTÁ, D.C.</v>
      </c>
      <c r="S1578" t="s">
        <v>19</v>
      </c>
      <c r="T1578" t="str">
        <f>VLOOKUP(S1578,Códigos!$T$3:$U$14,2,0)</f>
        <v>BIOINDUSTRIA</v>
      </c>
      <c r="U1578" s="6">
        <v>1797.33</v>
      </c>
      <c r="V1578" s="6">
        <v>118.23093143718739</v>
      </c>
    </row>
    <row r="1579" spans="1:22" x14ac:dyDescent="0.25">
      <c r="A1579" t="s">
        <v>4188</v>
      </c>
      <c r="B1579" t="str">
        <f>VLOOKUP(A1579,Códigos!$H$3:$I$19,2,0)</f>
        <v>ELIANA LONDOÑO - TEXTIL</v>
      </c>
      <c r="C1579" t="s">
        <v>4605</v>
      </c>
      <c r="D1579" s="2">
        <v>41845</v>
      </c>
      <c r="E1579" s="2" t="s">
        <v>9286</v>
      </c>
      <c r="F1579">
        <v>0</v>
      </c>
      <c r="G1579" t="s">
        <v>1439</v>
      </c>
      <c r="H1579" t="str">
        <f>VLOOKUP(G1579,Códigos!$K$2:$L$250,2,0)</f>
        <v>INDIXELL 2XL</v>
      </c>
      <c r="I1579" s="1">
        <v>10</v>
      </c>
      <c r="J1579" s="6">
        <v>230000</v>
      </c>
      <c r="K1579" t="s">
        <v>4320</v>
      </c>
      <c r="L1579" t="str">
        <f>VLOOKUP(K1579,Códigos!$N$2:$O$376,2,0)</f>
        <v>GONZALEZ GUERRERO JOSE JOAQUIN</v>
      </c>
      <c r="M1579" t="s">
        <v>21</v>
      </c>
      <c r="N1579" t="str">
        <f>VLOOKUP(M1579,Códigos!$Q$2:$R$26,2,0)</f>
        <v>GENENCOR CUERO</v>
      </c>
      <c r="O1579" t="s">
        <v>27</v>
      </c>
      <c r="P1579" t="str">
        <f>VLOOKUP(O1579,Códigos!$B$2:$C$19,2,0)</f>
        <v>BOGOTÁ, D.C.</v>
      </c>
      <c r="Q1579" t="s">
        <v>28</v>
      </c>
      <c r="R1579" t="str">
        <f>VLOOKUP(Q1579,Códigos!$E$2:$F$52,2,0)</f>
        <v>BOGOTÁ, D.C.</v>
      </c>
      <c r="S1579" t="s">
        <v>19</v>
      </c>
      <c r="T1579" t="str">
        <f>VLOOKUP(S1579,Códigos!$T$3:$U$14,2,0)</f>
        <v>BIOINDUSTRIA</v>
      </c>
      <c r="U1579" s="6">
        <v>1797.33</v>
      </c>
      <c r="V1579" s="6">
        <v>127.96759637907341</v>
      </c>
    </row>
    <row r="1580" spans="1:22" x14ac:dyDescent="0.25">
      <c r="A1580" t="s">
        <v>4188</v>
      </c>
      <c r="B1580" t="str">
        <f>VLOOKUP(A1580,Códigos!$H$3:$I$19,2,0)</f>
        <v>ELIANA LONDOÑO - TEXTIL</v>
      </c>
      <c r="C1580" t="s">
        <v>4604</v>
      </c>
      <c r="D1580" s="2">
        <v>41845</v>
      </c>
      <c r="E1580" s="2" t="s">
        <v>9286</v>
      </c>
      <c r="F1580">
        <v>30</v>
      </c>
      <c r="G1580" t="s">
        <v>229</v>
      </c>
      <c r="H1580" t="str">
        <f>VLOOKUP(G1580,Códigos!$K$2:$L$250,2,0)</f>
        <v>INDISEC FE30 CONC</v>
      </c>
      <c r="I1580" s="1">
        <v>25</v>
      </c>
      <c r="J1580" s="6">
        <v>150000</v>
      </c>
      <c r="K1580" t="s">
        <v>4214</v>
      </c>
      <c r="L1580" t="str">
        <f>VLOOKUP(K1580,Códigos!$N$2:$O$376,2,0)</f>
        <v>PROCESOS INDUSTRIALES COLOR TEX  LTDA</v>
      </c>
      <c r="M1580" t="s">
        <v>231</v>
      </c>
      <c r="N1580" t="str">
        <f>VLOOKUP(M1580,Códigos!$Q$2:$R$26,2,0)</f>
        <v>QUIMICA PRODES</v>
      </c>
      <c r="O1580" t="s">
        <v>27</v>
      </c>
      <c r="P1580" t="str">
        <f>VLOOKUP(O1580,Códigos!$B$2:$C$19,2,0)</f>
        <v>BOGOTÁ, D.C.</v>
      </c>
      <c r="Q1580" t="s">
        <v>28</v>
      </c>
      <c r="R1580" t="str">
        <f>VLOOKUP(Q1580,Códigos!$E$2:$F$52,2,0)</f>
        <v>BOGOTÁ, D.C.</v>
      </c>
      <c r="S1580" t="s">
        <v>19</v>
      </c>
      <c r="T1580" t="str">
        <f>VLOOKUP(S1580,Códigos!$T$3:$U$14,2,0)</f>
        <v>BIOINDUSTRIA</v>
      </c>
      <c r="U1580" s="6">
        <v>1797.33</v>
      </c>
      <c r="V1580" s="6">
        <v>83.457128073308738</v>
      </c>
    </row>
    <row r="1581" spans="1:22" x14ac:dyDescent="0.25">
      <c r="A1581" t="s">
        <v>969</v>
      </c>
      <c r="B1581" t="str">
        <f>VLOOKUP(A1581,Códigos!$H$3:$I$19,2,0)</f>
        <v>MARIA ELENA PELAEZ</v>
      </c>
      <c r="C1581" t="s">
        <v>5847</v>
      </c>
      <c r="D1581" s="2">
        <v>41845</v>
      </c>
      <c r="E1581" s="2" t="s">
        <v>9286</v>
      </c>
      <c r="F1581">
        <v>60</v>
      </c>
      <c r="G1581" t="s">
        <v>1317</v>
      </c>
      <c r="H1581" t="str">
        <f>VLOOKUP(G1581,Códigos!$K$2:$L$250,2,0)</f>
        <v>INDICLEAN BO</v>
      </c>
      <c r="I1581" s="1">
        <v>25</v>
      </c>
      <c r="J1581" s="6">
        <v>145000</v>
      </c>
      <c r="K1581" t="s">
        <v>5841</v>
      </c>
      <c r="L1581" t="str">
        <f>VLOOKUP(K1581,Códigos!$N$2:$O$376,2,0)</f>
        <v>TEÑIDOS Y ACABADOS ASOCIADOS S A S</v>
      </c>
      <c r="M1581" t="s">
        <v>21</v>
      </c>
      <c r="N1581" t="str">
        <f>VLOOKUP(M1581,Códigos!$Q$2:$R$26,2,0)</f>
        <v>GENENCOR CUERO</v>
      </c>
      <c r="O1581" t="s">
        <v>39</v>
      </c>
      <c r="P1581" t="str">
        <f>VLOOKUP(O1581,Códigos!$B$2:$C$19,2,0)</f>
        <v>ANTIOQUIA</v>
      </c>
      <c r="Q1581" t="s">
        <v>998</v>
      </c>
      <c r="R1581" t="str">
        <f>VLOOKUP(Q1581,Códigos!$E$2:$F$52,2,0)</f>
        <v>ITAGÜÍ</v>
      </c>
      <c r="S1581" t="s">
        <v>19</v>
      </c>
      <c r="T1581" t="str">
        <f>VLOOKUP(S1581,Códigos!$T$3:$U$14,2,0)</f>
        <v>BIOINDUSTRIA</v>
      </c>
      <c r="U1581" s="6">
        <v>1797.33</v>
      </c>
      <c r="V1581" s="6">
        <v>80.675223804198453</v>
      </c>
    </row>
    <row r="1582" spans="1:22" x14ac:dyDescent="0.25">
      <c r="A1582" t="s">
        <v>969</v>
      </c>
      <c r="B1582" t="str">
        <f>VLOOKUP(A1582,Códigos!$H$3:$I$19,2,0)</f>
        <v>MARIA ELENA PELAEZ</v>
      </c>
      <c r="C1582" t="s">
        <v>7482</v>
      </c>
      <c r="D1582" s="2">
        <v>41845</v>
      </c>
      <c r="E1582" s="2" t="s">
        <v>9286</v>
      </c>
      <c r="F1582">
        <v>60</v>
      </c>
      <c r="G1582" t="s">
        <v>7462</v>
      </c>
      <c r="H1582" t="str">
        <f>VLOOKUP(G1582,Códigos!$K$2:$L$250,2,0)</f>
        <v>INDISTONE</v>
      </c>
      <c r="I1582" s="1">
        <v>50</v>
      </c>
      <c r="J1582" s="6">
        <v>175000</v>
      </c>
      <c r="K1582" t="s">
        <v>6230</v>
      </c>
      <c r="L1582" t="str">
        <f>VLOOKUP(K1582,Códigos!$N$2:$O$376,2,0)</f>
        <v>GOMEZ LEON Y CIA LTDA</v>
      </c>
      <c r="M1582" t="s">
        <v>231</v>
      </c>
      <c r="N1582" t="str">
        <f>VLOOKUP(M1582,Códigos!$Q$2:$R$26,2,0)</f>
        <v>QUIMICA PRODES</v>
      </c>
      <c r="O1582" t="s">
        <v>361</v>
      </c>
      <c r="P1582" t="str">
        <f>VLOOKUP(O1582,Códigos!$B$2:$C$19,2,0)</f>
        <v>TOLIMA</v>
      </c>
      <c r="Q1582" t="s">
        <v>362</v>
      </c>
      <c r="R1582" t="str">
        <f>VLOOKUP(Q1582,Códigos!$E$2:$F$52,2,0)</f>
        <v>IBAGUÉ</v>
      </c>
      <c r="S1582" t="s">
        <v>19</v>
      </c>
      <c r="T1582" t="str">
        <f>VLOOKUP(S1582,Códigos!$T$3:$U$14,2,0)</f>
        <v>BIOINDUSTRIA</v>
      </c>
      <c r="U1582" s="6">
        <v>1797.33</v>
      </c>
      <c r="V1582" s="6">
        <v>97.366649418860206</v>
      </c>
    </row>
    <row r="1583" spans="1:22" x14ac:dyDescent="0.25">
      <c r="A1583" t="s">
        <v>969</v>
      </c>
      <c r="B1583" t="str">
        <f>VLOOKUP(A1583,Códigos!$H$3:$I$19,2,0)</f>
        <v>MARIA ELENA PELAEZ</v>
      </c>
      <c r="C1583" t="s">
        <v>6420</v>
      </c>
      <c r="D1583" s="2">
        <v>41845</v>
      </c>
      <c r="E1583" s="2" t="s">
        <v>9286</v>
      </c>
      <c r="F1583">
        <v>45</v>
      </c>
      <c r="G1583" t="s">
        <v>6317</v>
      </c>
      <c r="H1583" t="str">
        <f>VLOOKUP(G1583,Códigos!$K$2:$L$250,2,0)</f>
        <v>INDESIZE COLD 10*</v>
      </c>
      <c r="I1583" s="1">
        <v>25</v>
      </c>
      <c r="J1583" s="6">
        <v>167500</v>
      </c>
      <c r="K1583" t="s">
        <v>6226</v>
      </c>
      <c r="L1583" t="str">
        <f>VLOOKUP(K1583,Códigos!$N$2:$O$376,2,0)</f>
        <v>LAVATINSA S.A.</v>
      </c>
      <c r="M1583" t="s">
        <v>21</v>
      </c>
      <c r="N1583" t="str">
        <f>VLOOKUP(M1583,Códigos!$Q$2:$R$26,2,0)</f>
        <v>GENENCOR CUERO</v>
      </c>
      <c r="O1583" t="s">
        <v>39</v>
      </c>
      <c r="P1583" t="str">
        <f>VLOOKUP(O1583,Códigos!$B$2:$C$19,2,0)</f>
        <v>ANTIOQUIA</v>
      </c>
      <c r="Q1583" t="s">
        <v>2729</v>
      </c>
      <c r="R1583" t="str">
        <f>VLOOKUP(Q1583,Códigos!$E$2:$F$52,2,0)</f>
        <v>MEDELLÍN</v>
      </c>
      <c r="S1583" t="s">
        <v>19</v>
      </c>
      <c r="T1583" t="str">
        <f>VLOOKUP(S1583,Códigos!$T$3:$U$14,2,0)</f>
        <v>BIOINDUSTRIA</v>
      </c>
      <c r="U1583" s="6">
        <v>1797.33</v>
      </c>
      <c r="V1583" s="6">
        <v>93.193793015194771</v>
      </c>
    </row>
    <row r="1584" spans="1:22" x14ac:dyDescent="0.25">
      <c r="A1584" t="s">
        <v>4188</v>
      </c>
      <c r="B1584" t="str">
        <f>VLOOKUP(A1584,Códigos!$H$3:$I$19,2,0)</f>
        <v>ELIANA LONDOÑO - TEXTIL</v>
      </c>
      <c r="C1584" t="s">
        <v>4604</v>
      </c>
      <c r="D1584" s="2">
        <v>41845</v>
      </c>
      <c r="E1584" s="2" t="s">
        <v>9286</v>
      </c>
      <c r="F1584">
        <v>30</v>
      </c>
      <c r="G1584" t="s">
        <v>1328</v>
      </c>
      <c r="H1584" t="str">
        <f>VLOOKUP(G1584,Códigos!$K$2:$L$250,2,0)</f>
        <v>INDIXELL 9L</v>
      </c>
      <c r="I1584" s="1">
        <v>25</v>
      </c>
      <c r="J1584" s="6">
        <v>237500</v>
      </c>
      <c r="K1584" t="s">
        <v>4214</v>
      </c>
      <c r="L1584" t="str">
        <f>VLOOKUP(K1584,Códigos!$N$2:$O$376,2,0)</f>
        <v>PROCESOS INDUSTRIALES COLOR TEX  LTDA</v>
      </c>
      <c r="M1584" t="s">
        <v>21</v>
      </c>
      <c r="N1584" t="str">
        <f>VLOOKUP(M1584,Códigos!$Q$2:$R$26,2,0)</f>
        <v>GENENCOR CUERO</v>
      </c>
      <c r="O1584" t="s">
        <v>27</v>
      </c>
      <c r="P1584" t="str">
        <f>VLOOKUP(O1584,Códigos!$B$2:$C$19,2,0)</f>
        <v>BOGOTÁ, D.C.</v>
      </c>
      <c r="Q1584" t="s">
        <v>28</v>
      </c>
      <c r="R1584" t="str">
        <f>VLOOKUP(Q1584,Códigos!$E$2:$F$52,2,0)</f>
        <v>BOGOTÁ, D.C.</v>
      </c>
      <c r="S1584" t="s">
        <v>19</v>
      </c>
      <c r="T1584" t="str">
        <f>VLOOKUP(S1584,Códigos!$T$3:$U$14,2,0)</f>
        <v>BIOINDUSTRIA</v>
      </c>
      <c r="U1584" s="6">
        <v>1797.33</v>
      </c>
      <c r="V1584" s="6">
        <v>132.14045278273883</v>
      </c>
    </row>
    <row r="1585" spans="1:22" x14ac:dyDescent="0.25">
      <c r="A1585" t="s">
        <v>4188</v>
      </c>
      <c r="B1585" t="str">
        <f>VLOOKUP(A1585,Códigos!$H$3:$I$19,2,0)</f>
        <v>ELIANA LONDOÑO - TEXTIL</v>
      </c>
      <c r="C1585" t="s">
        <v>4604</v>
      </c>
      <c r="D1585" s="2">
        <v>41845</v>
      </c>
      <c r="E1585" s="2" t="s">
        <v>9286</v>
      </c>
      <c r="F1585">
        <v>30</v>
      </c>
      <c r="G1585" t="s">
        <v>4319</v>
      </c>
      <c r="H1585" t="str">
        <f>VLOOKUP(G1585,Códigos!$K$2:$L$250,2,0)</f>
        <v>INDESIZE 103 DLC</v>
      </c>
      <c r="I1585" s="1">
        <v>25</v>
      </c>
      <c r="J1585" s="6">
        <v>80000</v>
      </c>
      <c r="K1585" t="s">
        <v>4214</v>
      </c>
      <c r="L1585" t="str">
        <f>VLOOKUP(K1585,Códigos!$N$2:$O$376,2,0)</f>
        <v>PROCESOS INDUSTRIALES COLOR TEX  LTDA</v>
      </c>
      <c r="M1585" t="s">
        <v>21</v>
      </c>
      <c r="N1585" t="str">
        <f>VLOOKUP(M1585,Códigos!$Q$2:$R$26,2,0)</f>
        <v>GENENCOR CUERO</v>
      </c>
      <c r="O1585" t="s">
        <v>27</v>
      </c>
      <c r="P1585" t="str">
        <f>VLOOKUP(O1585,Códigos!$B$2:$C$19,2,0)</f>
        <v>BOGOTÁ, D.C.</v>
      </c>
      <c r="Q1585" t="s">
        <v>28</v>
      </c>
      <c r="R1585" t="str">
        <f>VLOOKUP(Q1585,Códigos!$E$2:$F$52,2,0)</f>
        <v>BOGOTÁ, D.C.</v>
      </c>
      <c r="S1585" t="s">
        <v>19</v>
      </c>
      <c r="T1585" t="str">
        <f>VLOOKUP(S1585,Códigos!$T$3:$U$14,2,0)</f>
        <v>BIOINDUSTRIA</v>
      </c>
      <c r="U1585" s="6">
        <v>1797.33</v>
      </c>
      <c r="V1585" s="6">
        <v>44.510468305764661</v>
      </c>
    </row>
    <row r="1586" spans="1:22" x14ac:dyDescent="0.25">
      <c r="A1586" t="s">
        <v>4188</v>
      </c>
      <c r="B1586" t="str">
        <f>VLOOKUP(A1586,Códigos!$H$3:$I$19,2,0)</f>
        <v>ELIANA LONDOÑO - TEXTIL</v>
      </c>
      <c r="C1586" t="s">
        <v>4606</v>
      </c>
      <c r="D1586" s="2">
        <v>41845</v>
      </c>
      <c r="E1586" s="2" t="s">
        <v>9286</v>
      </c>
      <c r="F1586">
        <v>30</v>
      </c>
      <c r="G1586" t="s">
        <v>1483</v>
      </c>
      <c r="H1586" t="str">
        <f>VLOOKUP(G1586,Códigos!$K$2:$L$250,2,0)</f>
        <v>INDIXELL ECO G (L)</v>
      </c>
      <c r="I1586" s="1">
        <v>100</v>
      </c>
      <c r="J1586" s="6">
        <v>950000</v>
      </c>
      <c r="K1586" t="s">
        <v>4241</v>
      </c>
      <c r="L1586" t="str">
        <f>VLOOKUP(K1586,Códigos!$N$2:$O$376,2,0)</f>
        <v>STON JEANS  S.A.S.</v>
      </c>
      <c r="M1586" t="s">
        <v>21</v>
      </c>
      <c r="N1586" t="str">
        <f>VLOOKUP(M1586,Códigos!$Q$2:$R$26,2,0)</f>
        <v>GENENCOR CUERO</v>
      </c>
      <c r="O1586" t="s">
        <v>27</v>
      </c>
      <c r="P1586" t="str">
        <f>VLOOKUP(O1586,Códigos!$B$2:$C$19,2,0)</f>
        <v>BOGOTÁ, D.C.</v>
      </c>
      <c r="Q1586" t="s">
        <v>28</v>
      </c>
      <c r="R1586" t="str">
        <f>VLOOKUP(Q1586,Códigos!$E$2:$F$52,2,0)</f>
        <v>BOGOTÁ, D.C.</v>
      </c>
      <c r="S1586" t="s">
        <v>19</v>
      </c>
      <c r="T1586" t="str">
        <f>VLOOKUP(S1586,Códigos!$T$3:$U$14,2,0)</f>
        <v>BIOINDUSTRIA</v>
      </c>
      <c r="U1586" s="6">
        <v>1797.33</v>
      </c>
      <c r="V1586" s="6">
        <v>528.56181113095533</v>
      </c>
    </row>
    <row r="1587" spans="1:22" x14ac:dyDescent="0.25">
      <c r="A1587" t="s">
        <v>4188</v>
      </c>
      <c r="B1587" t="str">
        <f>VLOOKUP(A1587,Códigos!$H$3:$I$19,2,0)</f>
        <v>ELIANA LONDOÑO - TEXTIL</v>
      </c>
      <c r="C1587" t="s">
        <v>4607</v>
      </c>
      <c r="D1587" s="2">
        <v>41845</v>
      </c>
      <c r="E1587" s="2" t="s">
        <v>9286</v>
      </c>
      <c r="F1587">
        <v>0</v>
      </c>
      <c r="G1587" t="s">
        <v>4384</v>
      </c>
      <c r="H1587" t="str">
        <f>VLOOKUP(G1587,Códigos!$K$2:$L$250,2,0)</f>
        <v>INDIXELL MAX 8000</v>
      </c>
      <c r="I1587" s="1">
        <v>25</v>
      </c>
      <c r="J1587" s="6">
        <v>172500</v>
      </c>
      <c r="K1587" t="s">
        <v>4339</v>
      </c>
      <c r="L1587" t="str">
        <f>VLOOKUP(K1587,Códigos!$N$2:$O$376,2,0)</f>
        <v>BARRAGAN MORENO ANGEL PASTOR</v>
      </c>
      <c r="M1587" t="s">
        <v>21</v>
      </c>
      <c r="N1587" t="str">
        <f>VLOOKUP(M1587,Códigos!$Q$2:$R$26,2,0)</f>
        <v>GENENCOR CUERO</v>
      </c>
      <c r="O1587" t="s">
        <v>27</v>
      </c>
      <c r="P1587" t="str">
        <f>VLOOKUP(O1587,Códigos!$B$2:$C$19,2,0)</f>
        <v>BOGOTÁ, D.C.</v>
      </c>
      <c r="Q1587" t="s">
        <v>28</v>
      </c>
      <c r="R1587" t="str">
        <f>VLOOKUP(Q1587,Códigos!$E$2:$F$52,2,0)</f>
        <v>BOGOTÁ, D.C.</v>
      </c>
      <c r="S1587" t="s">
        <v>19</v>
      </c>
      <c r="T1587" t="str">
        <f>VLOOKUP(S1587,Códigos!$T$3:$U$14,2,0)</f>
        <v>BIOINDUSTRIA</v>
      </c>
      <c r="U1587" s="6">
        <v>1797.33</v>
      </c>
      <c r="V1587" s="6">
        <v>95.975697284305056</v>
      </c>
    </row>
    <row r="1588" spans="1:22" x14ac:dyDescent="0.25">
      <c r="A1588" t="s">
        <v>4188</v>
      </c>
      <c r="B1588" t="str">
        <f>VLOOKUP(A1588,Códigos!$H$3:$I$19,2,0)</f>
        <v>ELIANA LONDOÑO - TEXTIL</v>
      </c>
      <c r="C1588" t="s">
        <v>4604</v>
      </c>
      <c r="D1588" s="2">
        <v>41845</v>
      </c>
      <c r="E1588" s="2" t="s">
        <v>9286</v>
      </c>
      <c r="F1588">
        <v>30</v>
      </c>
      <c r="G1588" t="s">
        <v>2112</v>
      </c>
      <c r="H1588" t="str">
        <f>VLOOKUP(G1588,Códigos!$K$2:$L$250,2,0)</f>
        <v>INDIPLOT CLEAN LIQ</v>
      </c>
      <c r="I1588" s="1">
        <v>25</v>
      </c>
      <c r="J1588" s="6">
        <v>162500</v>
      </c>
      <c r="K1588" t="s">
        <v>4214</v>
      </c>
      <c r="L1588" t="str">
        <f>VLOOKUP(K1588,Códigos!$N$2:$O$376,2,0)</f>
        <v>PROCESOS INDUSTRIALES COLOR TEX  LTDA</v>
      </c>
      <c r="M1588" t="s">
        <v>2114</v>
      </c>
      <c r="N1588" t="str">
        <f>VLOOKUP(M1588,Códigos!$Q$2:$R$26,2,0)</f>
        <v>AUXICOLOR</v>
      </c>
      <c r="O1588" t="s">
        <v>27</v>
      </c>
      <c r="P1588" t="str">
        <f>VLOOKUP(O1588,Códigos!$B$2:$C$19,2,0)</f>
        <v>BOGOTÁ, D.C.</v>
      </c>
      <c r="Q1588" t="s">
        <v>28</v>
      </c>
      <c r="R1588" t="str">
        <f>VLOOKUP(Q1588,Códigos!$E$2:$F$52,2,0)</f>
        <v>BOGOTÁ, D.C.</v>
      </c>
      <c r="S1588" t="s">
        <v>19</v>
      </c>
      <c r="T1588" t="str">
        <f>VLOOKUP(S1588,Códigos!$T$3:$U$14,2,0)</f>
        <v>BIOINDUSTRIA</v>
      </c>
      <c r="U1588" s="6">
        <v>1797.33</v>
      </c>
      <c r="V1588" s="6">
        <v>90.411888746084472</v>
      </c>
    </row>
    <row r="1589" spans="1:22" x14ac:dyDescent="0.25">
      <c r="A1589" t="s">
        <v>272</v>
      </c>
      <c r="B1589" t="str">
        <f>VLOOKUP(A1589,Códigos!$H$3:$I$19,2,0)</f>
        <v>LINA MERCEDES RUBIO GOMEZ</v>
      </c>
      <c r="C1589" t="s">
        <v>768</v>
      </c>
      <c r="D1589" s="2">
        <v>41846</v>
      </c>
      <c r="E1589" s="2" t="s">
        <v>9286</v>
      </c>
      <c r="F1589">
        <v>60</v>
      </c>
      <c r="G1589" t="s">
        <v>804</v>
      </c>
      <c r="H1589" t="str">
        <f>VLOOKUP(G1589,Códigos!$K$2:$L$250,2,0)</f>
        <v>PURASTAR ST 15000L</v>
      </c>
      <c r="I1589" s="1">
        <v>500</v>
      </c>
      <c r="J1589" s="6">
        <v>18894540</v>
      </c>
      <c r="K1589" t="s">
        <v>691</v>
      </c>
      <c r="L1589" t="str">
        <f>VLOOKUP(K1589,Códigos!$N$2:$O$376,2,0)</f>
        <v>DETERGENTES LTDA</v>
      </c>
      <c r="M1589" t="s">
        <v>793</v>
      </c>
      <c r="N1589" t="str">
        <f>VLOOKUP(M1589,Códigos!$Q$2:$R$26,2,0)</f>
        <v>GENENOR DETERGENTES</v>
      </c>
      <c r="O1589" t="s">
        <v>27</v>
      </c>
      <c r="P1589" t="str">
        <f>VLOOKUP(O1589,Códigos!$B$2:$C$19,2,0)</f>
        <v>BOGOTÁ, D.C.</v>
      </c>
      <c r="Q1589" t="s">
        <v>28</v>
      </c>
      <c r="R1589" t="str">
        <f>VLOOKUP(Q1589,Códigos!$E$2:$F$52,2,0)</f>
        <v>BOGOTÁ, D.C.</v>
      </c>
      <c r="S1589" t="s">
        <v>19</v>
      </c>
      <c r="T1589" t="str">
        <f>VLOOKUP(S1589,Códigos!$T$3:$U$14,2,0)</f>
        <v>BIOINDUSTRIA</v>
      </c>
      <c r="U1589" s="6">
        <v>1799.48</v>
      </c>
      <c r="V1589" s="6">
        <v>10500</v>
      </c>
    </row>
    <row r="1590" spans="1:22" x14ac:dyDescent="0.25">
      <c r="A1590" t="s">
        <v>2952</v>
      </c>
      <c r="B1590" t="str">
        <f>VLOOKUP(A1590,Códigos!$H$3:$I$19,2,0)</f>
        <v>SUSANA ESTRADA E.</v>
      </c>
      <c r="C1590" t="s">
        <v>3885</v>
      </c>
      <c r="D1590" s="2">
        <v>41846</v>
      </c>
      <c r="E1590" s="2" t="s">
        <v>9286</v>
      </c>
      <c r="F1590">
        <v>30</v>
      </c>
      <c r="G1590" t="s">
        <v>430</v>
      </c>
      <c r="H1590" t="str">
        <f>VLOOKUP(G1590,Códigos!$K$2:$L$250,2,0)</f>
        <v>SANTICIZER 160</v>
      </c>
      <c r="I1590" s="1">
        <v>23</v>
      </c>
      <c r="J1590" s="6">
        <v>303788.14</v>
      </c>
      <c r="K1590" t="s">
        <v>2964</v>
      </c>
      <c r="L1590" t="str">
        <f>VLOOKUP(K1590,Códigos!$N$2:$O$376,2,0)</f>
        <v>PPG INDUSTRIES COLOMBIA LTDA</v>
      </c>
      <c r="M1590" t="s">
        <v>272</v>
      </c>
      <c r="N1590" t="str">
        <f>VLOOKUP(M1590,Códigos!$Q$2:$R$26,2,0)</f>
        <v>FERRO</v>
      </c>
      <c r="O1590" t="s">
        <v>39</v>
      </c>
      <c r="P1590" t="str">
        <f>VLOOKUP(O1590,Códigos!$B$2:$C$19,2,0)</f>
        <v>ANTIOQUIA</v>
      </c>
      <c r="Q1590" t="s">
        <v>998</v>
      </c>
      <c r="R1590" t="str">
        <f>VLOOKUP(Q1590,Códigos!$E$2:$F$52,2,0)</f>
        <v>ITAGÜÍ</v>
      </c>
      <c r="S1590" t="s">
        <v>21</v>
      </c>
      <c r="T1590" t="str">
        <f>VLOOKUP(S1590,Códigos!$T$3:$U$14,2,0)</f>
        <v>ESPECIALIDADES QUIMICAS</v>
      </c>
      <c r="U1590" s="6">
        <v>1799.48</v>
      </c>
      <c r="V1590" s="6">
        <v>168.81995909929535</v>
      </c>
    </row>
    <row r="1591" spans="1:22" x14ac:dyDescent="0.25">
      <c r="A1591" t="s">
        <v>2952</v>
      </c>
      <c r="B1591" t="str">
        <f>VLOOKUP(A1591,Códigos!$H$3:$I$19,2,0)</f>
        <v>SUSANA ESTRADA E.</v>
      </c>
      <c r="C1591" t="s">
        <v>3014</v>
      </c>
      <c r="D1591" s="2">
        <v>41846</v>
      </c>
      <c r="E1591" s="2" t="s">
        <v>9286</v>
      </c>
      <c r="F1591">
        <v>45</v>
      </c>
      <c r="G1591" t="s">
        <v>246</v>
      </c>
      <c r="H1591" t="str">
        <f>VLOOKUP(G1591,Códigos!$K$2:$L$250,2,0)</f>
        <v>ADITIVO 56 * 200 KG</v>
      </c>
      <c r="I1591" s="1">
        <v>200</v>
      </c>
      <c r="J1591" s="6">
        <v>10760890</v>
      </c>
      <c r="K1591" t="s">
        <v>2964</v>
      </c>
      <c r="L1591" t="str">
        <f>VLOOKUP(K1591,Códigos!$N$2:$O$376,2,0)</f>
        <v>PPG INDUSTRIES COLOMBIA LTDA</v>
      </c>
      <c r="M1591" t="s">
        <v>19</v>
      </c>
      <c r="N1591" t="str">
        <f>VLOOKUP(M1591,Códigos!$Q$2:$R$26,2,0)</f>
        <v>BASF QUIMICA</v>
      </c>
      <c r="O1591" t="s">
        <v>39</v>
      </c>
      <c r="P1591" t="str">
        <f>VLOOKUP(O1591,Códigos!$B$2:$C$19,2,0)</f>
        <v>ANTIOQUIA</v>
      </c>
      <c r="Q1591" t="s">
        <v>998</v>
      </c>
      <c r="R1591" t="str">
        <f>VLOOKUP(Q1591,Códigos!$E$2:$F$52,2,0)</f>
        <v>ITAGÜÍ</v>
      </c>
      <c r="S1591" t="s">
        <v>21</v>
      </c>
      <c r="T1591" t="str">
        <f>VLOOKUP(S1591,Códigos!$T$3:$U$14,2,0)</f>
        <v>ESPECIALIDADES QUIMICAS</v>
      </c>
      <c r="U1591" s="6">
        <v>1799.48</v>
      </c>
      <c r="V1591" s="6">
        <v>5979.9997777135613</v>
      </c>
    </row>
    <row r="1592" spans="1:22" x14ac:dyDescent="0.25">
      <c r="A1592" t="s">
        <v>2952</v>
      </c>
      <c r="B1592" t="str">
        <f>VLOOKUP(A1592,Códigos!$H$3:$I$19,2,0)</f>
        <v>SUSANA ESTRADA E.</v>
      </c>
      <c r="C1592" t="s">
        <v>4112</v>
      </c>
      <c r="D1592" s="2">
        <v>41846</v>
      </c>
      <c r="E1592" s="2" t="s">
        <v>9286</v>
      </c>
      <c r="F1592">
        <v>0</v>
      </c>
      <c r="G1592" t="s">
        <v>4102</v>
      </c>
      <c r="H1592" t="str">
        <f>VLOOKUP(G1592,Códigos!$K$2:$L$250,2,0)</f>
        <v>840 RESIN</v>
      </c>
      <c r="I1592" s="1">
        <v>20</v>
      </c>
      <c r="J1592" s="6">
        <v>808686.4</v>
      </c>
      <c r="K1592" t="s">
        <v>3299</v>
      </c>
      <c r="L1592" t="str">
        <f>VLOOKUP(K1592,Códigos!$N$2:$O$376,2,0)</f>
        <v>FRANCO ARTE LTDA</v>
      </c>
      <c r="M1592" t="s">
        <v>577</v>
      </c>
      <c r="N1592" t="str">
        <f>VLOOKUP(M1592,Códigos!$Q$2:$R$26,2,0)</f>
        <v>XIAMETER</v>
      </c>
      <c r="O1592" t="s">
        <v>39</v>
      </c>
      <c r="P1592" t="str">
        <f>VLOOKUP(O1592,Códigos!$B$2:$C$19,2,0)</f>
        <v>ANTIOQUIA</v>
      </c>
      <c r="Q1592" t="s">
        <v>2729</v>
      </c>
      <c r="R1592" t="str">
        <f>VLOOKUP(Q1592,Códigos!$E$2:$F$52,2,0)</f>
        <v>MEDELLÍN</v>
      </c>
      <c r="S1592" t="s">
        <v>21</v>
      </c>
      <c r="T1592" t="str">
        <f>VLOOKUP(S1592,Códigos!$T$3:$U$14,2,0)</f>
        <v>ESPECIALIDADES QUIMICAS</v>
      </c>
      <c r="U1592" s="6">
        <v>1799.48</v>
      </c>
      <c r="V1592" s="6">
        <v>449.40004890301645</v>
      </c>
    </row>
    <row r="1593" spans="1:22" x14ac:dyDescent="0.25">
      <c r="A1593" t="s">
        <v>272</v>
      </c>
      <c r="B1593" t="str">
        <f>VLOOKUP(A1593,Códigos!$H$3:$I$19,2,0)</f>
        <v>LINA MERCEDES RUBIO GOMEZ</v>
      </c>
      <c r="C1593" t="s">
        <v>768</v>
      </c>
      <c r="D1593" s="2">
        <v>41846</v>
      </c>
      <c r="E1593" s="2" t="s">
        <v>9286</v>
      </c>
      <c r="F1593">
        <v>60</v>
      </c>
      <c r="G1593" t="s">
        <v>769</v>
      </c>
      <c r="H1593" t="str">
        <f>VLOOKUP(G1593,Códigos!$K$2:$L$250,2,0)</f>
        <v>PRIMAFAST LUNA CL PLUS</v>
      </c>
      <c r="I1593" s="1">
        <v>600</v>
      </c>
      <c r="J1593" s="6">
        <v>22673448</v>
      </c>
      <c r="K1593" t="s">
        <v>691</v>
      </c>
      <c r="L1593" t="str">
        <f>VLOOKUP(K1593,Códigos!$N$2:$O$376,2,0)</f>
        <v>DETERGENTES LTDA</v>
      </c>
      <c r="M1593" t="s">
        <v>21</v>
      </c>
      <c r="N1593" t="str">
        <f>VLOOKUP(M1593,Códigos!$Q$2:$R$26,2,0)</f>
        <v>GENENCOR CUERO</v>
      </c>
      <c r="O1593" t="s">
        <v>27</v>
      </c>
      <c r="P1593" t="str">
        <f>VLOOKUP(O1593,Códigos!$B$2:$C$19,2,0)</f>
        <v>BOGOTÁ, D.C.</v>
      </c>
      <c r="Q1593" t="s">
        <v>28</v>
      </c>
      <c r="R1593" t="str">
        <f>VLOOKUP(Q1593,Códigos!$E$2:$F$52,2,0)</f>
        <v>BOGOTÁ, D.C.</v>
      </c>
      <c r="S1593" t="s">
        <v>19</v>
      </c>
      <c r="T1593" t="str">
        <f>VLOOKUP(S1593,Códigos!$T$3:$U$14,2,0)</f>
        <v>BIOINDUSTRIA</v>
      </c>
      <c r="U1593" s="6">
        <v>1799.48</v>
      </c>
      <c r="V1593" s="6">
        <v>12600</v>
      </c>
    </row>
    <row r="1594" spans="1:22" x14ac:dyDescent="0.25">
      <c r="A1594" t="s">
        <v>4188</v>
      </c>
      <c r="B1594" t="str">
        <f>VLOOKUP(A1594,Códigos!$H$3:$I$19,2,0)</f>
        <v>ELIANA LONDOÑO - TEXTIL</v>
      </c>
      <c r="C1594" t="s">
        <v>4602</v>
      </c>
      <c r="D1594" s="2">
        <v>41846</v>
      </c>
      <c r="E1594" s="2" t="s">
        <v>9286</v>
      </c>
      <c r="F1594">
        <v>30</v>
      </c>
      <c r="G1594" t="s">
        <v>4319</v>
      </c>
      <c r="H1594" t="str">
        <f>VLOOKUP(G1594,Códigos!$K$2:$L$250,2,0)</f>
        <v>INDESIZE 103 DLC</v>
      </c>
      <c r="I1594" s="1">
        <v>60</v>
      </c>
      <c r="J1594" s="6">
        <v>150000</v>
      </c>
      <c r="K1594" t="s">
        <v>4332</v>
      </c>
      <c r="L1594" t="str">
        <f>VLOOKUP(K1594,Códigos!$N$2:$O$376,2,0)</f>
        <v>RIOS DUITAMA MANUEL DE JESUS</v>
      </c>
      <c r="M1594" t="s">
        <v>21</v>
      </c>
      <c r="N1594" t="str">
        <f>VLOOKUP(M1594,Códigos!$Q$2:$R$26,2,0)</f>
        <v>GENENCOR CUERO</v>
      </c>
      <c r="O1594" t="s">
        <v>27</v>
      </c>
      <c r="P1594" t="str">
        <f>VLOOKUP(O1594,Códigos!$B$2:$C$19,2,0)</f>
        <v>BOGOTÁ, D.C.</v>
      </c>
      <c r="Q1594" t="s">
        <v>28</v>
      </c>
      <c r="R1594" t="str">
        <f>VLOOKUP(Q1594,Códigos!$E$2:$F$52,2,0)</f>
        <v>BOGOTÁ, D.C.</v>
      </c>
      <c r="S1594" t="s">
        <v>19</v>
      </c>
      <c r="T1594" t="str">
        <f>VLOOKUP(S1594,Códigos!$T$3:$U$14,2,0)</f>
        <v>BIOINDUSTRIA</v>
      </c>
      <c r="U1594" s="6">
        <v>1799.48</v>
      </c>
      <c r="V1594" s="6">
        <v>83.357414364149648</v>
      </c>
    </row>
    <row r="1595" spans="1:22" x14ac:dyDescent="0.25">
      <c r="A1595" t="s">
        <v>4188</v>
      </c>
      <c r="B1595" t="str">
        <f>VLOOKUP(A1595,Códigos!$H$3:$I$19,2,0)</f>
        <v>ELIANA LONDOÑO - TEXTIL</v>
      </c>
      <c r="C1595" t="s">
        <v>4603</v>
      </c>
      <c r="D1595" s="2">
        <v>41846</v>
      </c>
      <c r="E1595" s="2" t="s">
        <v>9286</v>
      </c>
      <c r="F1595">
        <v>30</v>
      </c>
      <c r="G1595" t="s">
        <v>4319</v>
      </c>
      <c r="H1595" t="str">
        <f>VLOOKUP(G1595,Códigos!$K$2:$L$250,2,0)</f>
        <v>INDESIZE 103 DLC</v>
      </c>
      <c r="I1595" s="1">
        <v>60</v>
      </c>
      <c r="J1595" s="6">
        <v>150000</v>
      </c>
      <c r="K1595" t="s">
        <v>4332</v>
      </c>
      <c r="L1595" t="str">
        <f>VLOOKUP(K1595,Códigos!$N$2:$O$376,2,0)</f>
        <v>RIOS DUITAMA MANUEL DE JESUS</v>
      </c>
      <c r="M1595" t="s">
        <v>21</v>
      </c>
      <c r="N1595" t="str">
        <f>VLOOKUP(M1595,Códigos!$Q$2:$R$26,2,0)</f>
        <v>GENENCOR CUERO</v>
      </c>
      <c r="O1595" t="s">
        <v>27</v>
      </c>
      <c r="P1595" t="str">
        <f>VLOOKUP(O1595,Códigos!$B$2:$C$19,2,0)</f>
        <v>BOGOTÁ, D.C.</v>
      </c>
      <c r="Q1595" t="s">
        <v>28</v>
      </c>
      <c r="R1595" t="str">
        <f>VLOOKUP(Q1595,Códigos!$E$2:$F$52,2,0)</f>
        <v>BOGOTÁ, D.C.</v>
      </c>
      <c r="S1595" t="s">
        <v>19</v>
      </c>
      <c r="T1595" t="str">
        <f>VLOOKUP(S1595,Códigos!$T$3:$U$14,2,0)</f>
        <v>BIOINDUSTRIA</v>
      </c>
      <c r="U1595" s="6">
        <v>1799.48</v>
      </c>
      <c r="V1595" s="6">
        <v>83.357414364149648</v>
      </c>
    </row>
    <row r="1596" spans="1:22" x14ac:dyDescent="0.25">
      <c r="A1596" t="s">
        <v>21</v>
      </c>
      <c r="B1596" t="str">
        <f>VLOOKUP(A1596,Códigos!$H$3:$I$19,2,0)</f>
        <v>KAREN ANDREA GUALDRON</v>
      </c>
      <c r="C1596" t="s">
        <v>645</v>
      </c>
      <c r="D1596" s="2">
        <v>41846</v>
      </c>
      <c r="E1596" s="2" t="s">
        <v>9286</v>
      </c>
      <c r="F1596">
        <v>45</v>
      </c>
      <c r="G1596" t="s">
        <v>579</v>
      </c>
      <c r="H1596" t="str">
        <f>VLOOKUP(G1596,Códigos!$K$2:$L$250,2,0)</f>
        <v>ANTIFOAM 1520 - TAMBOR</v>
      </c>
      <c r="I1596" s="1">
        <v>400</v>
      </c>
      <c r="J1596" s="6">
        <v>4894584</v>
      </c>
      <c r="K1596" t="s">
        <v>606</v>
      </c>
      <c r="L1596" t="str">
        <f>VLOOKUP(K1596,Códigos!$N$2:$O$376,2,0)</f>
        <v>EXRO S.A.S.</v>
      </c>
      <c r="M1596" t="s">
        <v>577</v>
      </c>
      <c r="N1596" t="str">
        <f>VLOOKUP(M1596,Códigos!$Q$2:$R$26,2,0)</f>
        <v>XIAMETER</v>
      </c>
      <c r="O1596" t="s">
        <v>27</v>
      </c>
      <c r="P1596" t="str">
        <f>VLOOKUP(O1596,Códigos!$B$2:$C$19,2,0)</f>
        <v>BOGOTÁ, D.C.</v>
      </c>
      <c r="Q1596" t="s">
        <v>28</v>
      </c>
      <c r="R1596" t="str">
        <f>VLOOKUP(Q1596,Códigos!$E$2:$F$52,2,0)</f>
        <v>BOGOTÁ, D.C.</v>
      </c>
      <c r="S1596" t="s">
        <v>21</v>
      </c>
      <c r="T1596" t="str">
        <f>VLOOKUP(S1596,Códigos!$T$3:$U$14,2,0)</f>
        <v>ESPECIALIDADES QUIMICAS</v>
      </c>
      <c r="U1596" s="6">
        <v>1799.48</v>
      </c>
      <c r="V1596" s="6">
        <v>2719.9991108542467</v>
      </c>
    </row>
    <row r="1597" spans="1:22" x14ac:dyDescent="0.25">
      <c r="A1597" t="s">
        <v>980</v>
      </c>
      <c r="B1597" t="str">
        <f>VLOOKUP(A1597,Códigos!$H$3:$I$19,2,0)</f>
        <v>JENNY GOMEZ VALENCIA</v>
      </c>
      <c r="C1597" t="s">
        <v>1400</v>
      </c>
      <c r="D1597" s="2">
        <v>41847</v>
      </c>
      <c r="E1597" s="2" t="s">
        <v>9286</v>
      </c>
      <c r="F1597">
        <v>60</v>
      </c>
      <c r="G1597" t="s">
        <v>2028</v>
      </c>
      <c r="H1597" t="str">
        <f>VLOOKUP(G1597,Códigos!$K$2:$L$250,2,0)</f>
        <v>INDISIL K EFFECT</v>
      </c>
      <c r="I1597" s="1">
        <v>10</v>
      </c>
      <c r="J1597" s="6">
        <v>70000</v>
      </c>
      <c r="K1597" t="s">
        <v>1254</v>
      </c>
      <c r="L1597" t="str">
        <f>VLOOKUP(K1597,Códigos!$N$2:$O$376,2,0)</f>
        <v>LAVANDERIA INDUSTRIAL SURTEÑIR S.A.</v>
      </c>
      <c r="M1597" t="s">
        <v>231</v>
      </c>
      <c r="N1597" t="str">
        <f>VLOOKUP(M1597,Códigos!$Q$2:$R$26,2,0)</f>
        <v>QUIMICA PRODES</v>
      </c>
      <c r="O1597" t="s">
        <v>594</v>
      </c>
      <c r="P1597" t="str">
        <f>VLOOKUP(O1597,Códigos!$B$2:$C$19,2,0)</f>
        <v>VALLE DEL CAUCA</v>
      </c>
      <c r="Q1597" t="s">
        <v>595</v>
      </c>
      <c r="R1597" t="str">
        <f>VLOOKUP(Q1597,Códigos!$E$2:$F$52,2,0)</f>
        <v>CALI</v>
      </c>
      <c r="S1597" t="s">
        <v>19</v>
      </c>
      <c r="T1597" t="str">
        <f>VLOOKUP(S1597,Códigos!$T$3:$U$14,2,0)</f>
        <v>BIOINDUSTRIA</v>
      </c>
      <c r="U1597" s="6">
        <v>1789.22</v>
      </c>
      <c r="V1597" s="6">
        <v>39.123193346821516</v>
      </c>
    </row>
    <row r="1598" spans="1:22" x14ac:dyDescent="0.25">
      <c r="A1598" t="s">
        <v>4188</v>
      </c>
      <c r="B1598" t="str">
        <f>VLOOKUP(A1598,Códigos!$H$3:$I$19,2,0)</f>
        <v>ELIANA LONDOÑO - TEXTIL</v>
      </c>
      <c r="C1598" t="s">
        <v>4608</v>
      </c>
      <c r="D1598" s="2">
        <v>41847</v>
      </c>
      <c r="E1598" s="2" t="s">
        <v>9286</v>
      </c>
      <c r="F1598">
        <v>30</v>
      </c>
      <c r="G1598" t="s">
        <v>120</v>
      </c>
      <c r="H1598" t="str">
        <f>VLOOKUP(G1598,Códigos!$K$2:$L$250,2,0)</f>
        <v>CATALASE 700</v>
      </c>
      <c r="I1598" s="1">
        <v>10</v>
      </c>
      <c r="J1598" s="6">
        <v>32000</v>
      </c>
      <c r="K1598" t="s">
        <v>4401</v>
      </c>
      <c r="L1598" t="str">
        <f>VLOOKUP(K1598,Códigos!$N$2:$O$376,2,0)</f>
        <v>TINTORERIA AMERICAN JEANS LIMITADA</v>
      </c>
      <c r="M1598" t="s">
        <v>21</v>
      </c>
      <c r="N1598" t="str">
        <f>VLOOKUP(M1598,Códigos!$Q$2:$R$26,2,0)</f>
        <v>GENENCOR CUERO</v>
      </c>
      <c r="O1598" t="s">
        <v>27</v>
      </c>
      <c r="P1598" t="str">
        <f>VLOOKUP(O1598,Códigos!$B$2:$C$19,2,0)</f>
        <v>BOGOTÁ, D.C.</v>
      </c>
      <c r="Q1598" t="s">
        <v>28</v>
      </c>
      <c r="R1598" t="str">
        <f>VLOOKUP(Q1598,Códigos!$E$2:$F$52,2,0)</f>
        <v>BOGOTÁ, D.C.</v>
      </c>
      <c r="S1598" t="s">
        <v>19</v>
      </c>
      <c r="T1598" t="str">
        <f>VLOOKUP(S1598,Códigos!$T$3:$U$14,2,0)</f>
        <v>BIOINDUSTRIA</v>
      </c>
      <c r="U1598" s="6">
        <v>1789.22</v>
      </c>
      <c r="V1598" s="6">
        <v>17.884888387118409</v>
      </c>
    </row>
    <row r="1599" spans="1:22" x14ac:dyDescent="0.25">
      <c r="A1599" t="s">
        <v>4188</v>
      </c>
      <c r="B1599" t="str">
        <f>VLOOKUP(A1599,Códigos!$H$3:$I$19,2,0)</f>
        <v>ELIANA LONDOÑO - TEXTIL</v>
      </c>
      <c r="C1599" t="s">
        <v>4609</v>
      </c>
      <c r="D1599" s="2">
        <v>41847</v>
      </c>
      <c r="E1599" s="2" t="s">
        <v>9286</v>
      </c>
      <c r="F1599">
        <v>30</v>
      </c>
      <c r="G1599" t="s">
        <v>1328</v>
      </c>
      <c r="H1599" t="str">
        <f>VLOOKUP(G1599,Códigos!$K$2:$L$250,2,0)</f>
        <v>INDIXELL 9L</v>
      </c>
      <c r="I1599" s="1">
        <v>120</v>
      </c>
      <c r="J1599" s="6">
        <v>1080000</v>
      </c>
      <c r="K1599" t="s">
        <v>4353</v>
      </c>
      <c r="L1599" t="str">
        <f>VLOOKUP(K1599,Códigos!$N$2:$O$376,2,0)</f>
        <v>TINTORERIA 100% E.U.</v>
      </c>
      <c r="M1599" t="s">
        <v>21</v>
      </c>
      <c r="N1599" t="str">
        <f>VLOOKUP(M1599,Códigos!$Q$2:$R$26,2,0)</f>
        <v>GENENCOR CUERO</v>
      </c>
      <c r="O1599" t="s">
        <v>119</v>
      </c>
      <c r="P1599" t="str">
        <f>VLOOKUP(O1599,Códigos!$B$2:$C$19,2,0)</f>
        <v>CUNDINAMARCA</v>
      </c>
      <c r="Q1599" t="s">
        <v>28</v>
      </c>
      <c r="R1599" t="str">
        <f>VLOOKUP(Q1599,Códigos!$E$2:$F$52,2,0)</f>
        <v>BOGOTÁ, D.C.</v>
      </c>
      <c r="S1599" t="s">
        <v>19</v>
      </c>
      <c r="T1599" t="str">
        <f>VLOOKUP(S1599,Códigos!$T$3:$U$14,2,0)</f>
        <v>BIOINDUSTRIA</v>
      </c>
      <c r="U1599" s="6">
        <v>1789.22</v>
      </c>
      <c r="V1599" s="6">
        <v>603.61498306524629</v>
      </c>
    </row>
    <row r="1600" spans="1:22" x14ac:dyDescent="0.25">
      <c r="A1600" t="s">
        <v>4188</v>
      </c>
      <c r="B1600" t="str">
        <f>VLOOKUP(A1600,Códigos!$H$3:$I$19,2,0)</f>
        <v>ELIANA LONDOÑO - TEXTIL</v>
      </c>
      <c r="C1600" t="s">
        <v>4608</v>
      </c>
      <c r="D1600" s="2">
        <v>41847</v>
      </c>
      <c r="E1600" s="2" t="s">
        <v>9286</v>
      </c>
      <c r="F1600">
        <v>30</v>
      </c>
      <c r="G1600" t="s">
        <v>1259</v>
      </c>
      <c r="H1600" t="str">
        <f>VLOOKUP(G1600,Códigos!$K$2:$L$250,2,0)</f>
        <v>INDIXELL NEUTRAFLEX</v>
      </c>
      <c r="I1600" s="1">
        <v>3</v>
      </c>
      <c r="J1600" s="6">
        <v>270000</v>
      </c>
      <c r="K1600" t="s">
        <v>4401</v>
      </c>
      <c r="L1600" t="str">
        <f>VLOOKUP(K1600,Códigos!$N$2:$O$376,2,0)</f>
        <v>TINTORERIA AMERICAN JEANS LIMITADA</v>
      </c>
      <c r="M1600" t="s">
        <v>21</v>
      </c>
      <c r="N1600" t="str">
        <f>VLOOKUP(M1600,Códigos!$Q$2:$R$26,2,0)</f>
        <v>GENENCOR CUERO</v>
      </c>
      <c r="O1600" t="s">
        <v>27</v>
      </c>
      <c r="P1600" t="str">
        <f>VLOOKUP(O1600,Códigos!$B$2:$C$19,2,0)</f>
        <v>BOGOTÁ, D.C.</v>
      </c>
      <c r="Q1600" t="s">
        <v>28</v>
      </c>
      <c r="R1600" t="str">
        <f>VLOOKUP(Q1600,Códigos!$E$2:$F$52,2,0)</f>
        <v>BOGOTÁ, D.C.</v>
      </c>
      <c r="S1600" t="s">
        <v>19</v>
      </c>
      <c r="T1600" t="str">
        <f>VLOOKUP(S1600,Códigos!$T$3:$U$14,2,0)</f>
        <v>BIOINDUSTRIA</v>
      </c>
      <c r="U1600" s="6">
        <v>1789.22</v>
      </c>
      <c r="V1600" s="6">
        <v>150.90374576631157</v>
      </c>
    </row>
    <row r="1601" spans="1:22" x14ac:dyDescent="0.25">
      <c r="A1601" t="s">
        <v>969</v>
      </c>
      <c r="B1601" t="str">
        <f>VLOOKUP(A1601,Códigos!$H$3:$I$19,2,0)</f>
        <v>MARIA ELENA PELAEZ</v>
      </c>
      <c r="C1601" t="s">
        <v>7576</v>
      </c>
      <c r="D1601" s="2">
        <v>41847</v>
      </c>
      <c r="E1601" s="2" t="s">
        <v>9286</v>
      </c>
      <c r="F1601">
        <v>60</v>
      </c>
      <c r="G1601" t="s">
        <v>7571</v>
      </c>
      <c r="H1601" t="str">
        <f>VLOOKUP(G1601,Códigos!$K$2:$L$250,2,0)</f>
        <v>INDESIZER 610</v>
      </c>
      <c r="I1601" s="1">
        <v>460</v>
      </c>
      <c r="J1601" s="6">
        <v>4416000</v>
      </c>
      <c r="K1601" t="s">
        <v>6234</v>
      </c>
      <c r="L1601" t="str">
        <f>VLOOKUP(K1601,Códigos!$N$2:$O$376,2,0)</f>
        <v>SURTIQUIMICOS S.A.</v>
      </c>
      <c r="M1601" t="s">
        <v>17</v>
      </c>
      <c r="N1601" t="str">
        <f>VLOOKUP(M1601,Códigos!$Q$2:$R$26,2,0)</f>
        <v>DOW CORNING  INDUSTIRAL</v>
      </c>
      <c r="O1601" t="s">
        <v>39</v>
      </c>
      <c r="P1601" t="str">
        <f>VLOOKUP(O1601,Códigos!$B$2:$C$19,2,0)</f>
        <v>ANTIOQUIA</v>
      </c>
      <c r="Q1601" t="s">
        <v>998</v>
      </c>
      <c r="R1601" t="str">
        <f>VLOOKUP(Q1601,Códigos!$E$2:$F$52,2,0)</f>
        <v>ITAGÜÍ</v>
      </c>
      <c r="S1601" t="s">
        <v>19</v>
      </c>
      <c r="T1601" t="str">
        <f>VLOOKUP(S1601,Códigos!$T$3:$U$14,2,0)</f>
        <v>BIOINDUSTRIA</v>
      </c>
      <c r="U1601" s="6">
        <v>1789.22</v>
      </c>
      <c r="V1601" s="6">
        <v>2468.1145974223405</v>
      </c>
    </row>
    <row r="1602" spans="1:22" x14ac:dyDescent="0.25">
      <c r="A1602" t="s">
        <v>980</v>
      </c>
      <c r="B1602" t="str">
        <f>VLOOKUP(A1602,Códigos!$H$3:$I$19,2,0)</f>
        <v>JENNY GOMEZ VALENCIA</v>
      </c>
      <c r="C1602" t="s">
        <v>1400</v>
      </c>
      <c r="D1602" s="2">
        <v>41847</v>
      </c>
      <c r="E1602" s="2" t="s">
        <v>9286</v>
      </c>
      <c r="F1602">
        <v>60</v>
      </c>
      <c r="G1602" t="s">
        <v>1328</v>
      </c>
      <c r="H1602" t="str">
        <f>VLOOKUP(G1602,Códigos!$K$2:$L$250,2,0)</f>
        <v>INDIXELL 9L</v>
      </c>
      <c r="I1602" s="1">
        <v>60</v>
      </c>
      <c r="J1602" s="6">
        <v>420000</v>
      </c>
      <c r="K1602" t="s">
        <v>1254</v>
      </c>
      <c r="L1602" t="str">
        <f>VLOOKUP(K1602,Códigos!$N$2:$O$376,2,0)</f>
        <v>LAVANDERIA INDUSTRIAL SURTEÑIR S.A.</v>
      </c>
      <c r="M1602" t="s">
        <v>21</v>
      </c>
      <c r="N1602" t="str">
        <f>VLOOKUP(M1602,Códigos!$Q$2:$R$26,2,0)</f>
        <v>GENENCOR CUERO</v>
      </c>
      <c r="O1602" t="s">
        <v>594</v>
      </c>
      <c r="P1602" t="str">
        <f>VLOOKUP(O1602,Códigos!$B$2:$C$19,2,0)</f>
        <v>VALLE DEL CAUCA</v>
      </c>
      <c r="Q1602" t="s">
        <v>595</v>
      </c>
      <c r="R1602" t="str">
        <f>VLOOKUP(Q1602,Códigos!$E$2:$F$52,2,0)</f>
        <v>CALI</v>
      </c>
      <c r="S1602" t="s">
        <v>19</v>
      </c>
      <c r="T1602" t="str">
        <f>VLOOKUP(S1602,Códigos!$T$3:$U$14,2,0)</f>
        <v>BIOINDUSTRIA</v>
      </c>
      <c r="U1602" s="6">
        <v>1789.22</v>
      </c>
      <c r="V1602" s="6">
        <v>234.73916008092911</v>
      </c>
    </row>
    <row r="1603" spans="1:22" x14ac:dyDescent="0.25">
      <c r="A1603" t="s">
        <v>4188</v>
      </c>
      <c r="B1603" t="str">
        <f>VLOOKUP(A1603,Códigos!$H$3:$I$19,2,0)</f>
        <v>ELIANA LONDOÑO - TEXTIL</v>
      </c>
      <c r="C1603" t="s">
        <v>4608</v>
      </c>
      <c r="D1603" s="2">
        <v>41847</v>
      </c>
      <c r="E1603" s="2" t="s">
        <v>9286</v>
      </c>
      <c r="F1603">
        <v>30</v>
      </c>
      <c r="G1603" t="s">
        <v>1309</v>
      </c>
      <c r="H1603" t="str">
        <f>VLOOKUP(G1603,Códigos!$K$2:$L$250,2,0)</f>
        <v>INDESIZE COLD 10</v>
      </c>
      <c r="I1603" s="1">
        <v>30</v>
      </c>
      <c r="J1603" s="6">
        <v>204000</v>
      </c>
      <c r="K1603" t="s">
        <v>4401</v>
      </c>
      <c r="L1603" t="str">
        <f>VLOOKUP(K1603,Códigos!$N$2:$O$376,2,0)</f>
        <v>TINTORERIA AMERICAN JEANS LIMITADA</v>
      </c>
      <c r="M1603" t="s">
        <v>21</v>
      </c>
      <c r="N1603" t="str">
        <f>VLOOKUP(M1603,Códigos!$Q$2:$R$26,2,0)</f>
        <v>GENENCOR CUERO</v>
      </c>
      <c r="O1603" t="s">
        <v>27</v>
      </c>
      <c r="P1603" t="str">
        <f>VLOOKUP(O1603,Códigos!$B$2:$C$19,2,0)</f>
        <v>BOGOTÁ, D.C.</v>
      </c>
      <c r="Q1603" t="s">
        <v>28</v>
      </c>
      <c r="R1603" t="str">
        <f>VLOOKUP(Q1603,Códigos!$E$2:$F$52,2,0)</f>
        <v>BOGOTÁ, D.C.</v>
      </c>
      <c r="S1603" t="s">
        <v>19</v>
      </c>
      <c r="T1603" t="str">
        <f>VLOOKUP(S1603,Códigos!$T$3:$U$14,2,0)</f>
        <v>BIOINDUSTRIA</v>
      </c>
      <c r="U1603" s="6">
        <v>1789.22</v>
      </c>
      <c r="V1603" s="6">
        <v>114.01616346787986</v>
      </c>
    </row>
    <row r="1604" spans="1:22" x14ac:dyDescent="0.25">
      <c r="A1604" t="s">
        <v>2952</v>
      </c>
      <c r="B1604" t="str">
        <f>VLOOKUP(A1604,Códigos!$H$3:$I$19,2,0)</f>
        <v>SUSANA ESTRADA E.</v>
      </c>
      <c r="C1604" t="s">
        <v>4073</v>
      </c>
      <c r="D1604" s="2">
        <v>41847</v>
      </c>
      <c r="E1604" s="2" t="s">
        <v>9286</v>
      </c>
      <c r="F1604">
        <v>60</v>
      </c>
      <c r="G1604" t="s">
        <v>533</v>
      </c>
      <c r="H1604" t="str">
        <f>VLOOKUP(G1604,Códigos!$K$2:$L$250,2,0)</f>
        <v>TIZOR IAM</v>
      </c>
      <c r="I1604" s="1">
        <v>400</v>
      </c>
      <c r="J1604" s="6">
        <v>5625308</v>
      </c>
      <c r="K1604" t="s">
        <v>2971</v>
      </c>
      <c r="L1604" t="str">
        <f>VLOOKUP(K1604,Códigos!$N$2:$O$376,2,0)</f>
        <v>COLORQUIMICA S.A.</v>
      </c>
      <c r="M1604" t="s">
        <v>529</v>
      </c>
      <c r="N1604" t="str">
        <f>VLOOKUP(M1604,Códigos!$Q$2:$R$26,2,0)</f>
        <v>DORF KETAL</v>
      </c>
      <c r="O1604" t="s">
        <v>39</v>
      </c>
      <c r="P1604" t="str">
        <f>VLOOKUP(O1604,Códigos!$B$2:$C$19,2,0)</f>
        <v>ANTIOQUIA</v>
      </c>
      <c r="Q1604" t="s">
        <v>2949</v>
      </c>
      <c r="R1604" t="str">
        <f>VLOOKUP(Q1604,Códigos!$E$2:$F$52,2,0)</f>
        <v>LA ESTRELLA</v>
      </c>
      <c r="S1604" t="s">
        <v>21</v>
      </c>
      <c r="T1604" t="str">
        <f>VLOOKUP(S1604,Códigos!$T$3:$U$14,2,0)</f>
        <v>ESPECIALIDADES QUIMICAS</v>
      </c>
      <c r="U1604" s="6">
        <v>1789.22</v>
      </c>
      <c r="V1604" s="6">
        <v>3144.0001788488839</v>
      </c>
    </row>
    <row r="1605" spans="1:22" x14ac:dyDescent="0.25">
      <c r="A1605" t="s">
        <v>969</v>
      </c>
      <c r="B1605" t="str">
        <f>VLOOKUP(A1605,Códigos!$H$3:$I$19,2,0)</f>
        <v>MARIA ELENA PELAEZ</v>
      </c>
      <c r="C1605" t="s">
        <v>5849</v>
      </c>
      <c r="D1605" s="2">
        <v>41847</v>
      </c>
      <c r="E1605" s="2" t="s">
        <v>9286</v>
      </c>
      <c r="F1605">
        <v>60</v>
      </c>
      <c r="G1605" t="s">
        <v>2028</v>
      </c>
      <c r="H1605" t="str">
        <f>VLOOKUP(G1605,Códigos!$K$2:$L$250,2,0)</f>
        <v>INDISIL K EFFECT</v>
      </c>
      <c r="I1605" s="1">
        <v>20</v>
      </c>
      <c r="J1605" s="6">
        <v>130000</v>
      </c>
      <c r="K1605" t="s">
        <v>5841</v>
      </c>
      <c r="L1605" t="str">
        <f>VLOOKUP(K1605,Códigos!$N$2:$O$376,2,0)</f>
        <v>TEÑIDOS Y ACABADOS ASOCIADOS S A S</v>
      </c>
      <c r="M1605" t="s">
        <v>231</v>
      </c>
      <c r="N1605" t="str">
        <f>VLOOKUP(M1605,Códigos!$Q$2:$R$26,2,0)</f>
        <v>QUIMICA PRODES</v>
      </c>
      <c r="O1605" t="s">
        <v>39</v>
      </c>
      <c r="P1605" t="str">
        <f>VLOOKUP(O1605,Códigos!$B$2:$C$19,2,0)</f>
        <v>ANTIOQUIA</v>
      </c>
      <c r="Q1605" t="s">
        <v>998</v>
      </c>
      <c r="R1605" t="str">
        <f>VLOOKUP(Q1605,Códigos!$E$2:$F$52,2,0)</f>
        <v>ITAGÜÍ</v>
      </c>
      <c r="S1605" t="s">
        <v>19</v>
      </c>
      <c r="T1605" t="str">
        <f>VLOOKUP(S1605,Códigos!$T$3:$U$14,2,0)</f>
        <v>BIOINDUSTRIA</v>
      </c>
      <c r="U1605" s="6">
        <v>1789.22</v>
      </c>
      <c r="V1605" s="6">
        <v>72.657359072668541</v>
      </c>
    </row>
    <row r="1606" spans="1:22" x14ac:dyDescent="0.25">
      <c r="A1606" t="s">
        <v>2952</v>
      </c>
      <c r="B1606" t="str">
        <f>VLOOKUP(A1606,Códigos!$H$3:$I$19,2,0)</f>
        <v>SUSANA ESTRADA E.</v>
      </c>
      <c r="C1606" t="s">
        <v>3356</v>
      </c>
      <c r="D1606" s="2">
        <v>41847</v>
      </c>
      <c r="E1606" s="2" t="s">
        <v>9286</v>
      </c>
      <c r="F1606">
        <v>30</v>
      </c>
      <c r="G1606" t="s">
        <v>303</v>
      </c>
      <c r="H1606" t="str">
        <f>VLOOKUP(G1606,Códigos!$K$2:$L$250,2,0)</f>
        <v>SYLOWHITE SM 405</v>
      </c>
      <c r="I1606" s="1">
        <v>300</v>
      </c>
      <c r="J1606" s="6">
        <v>1650000</v>
      </c>
      <c r="K1606" t="s">
        <v>3255</v>
      </c>
      <c r="L1606" t="str">
        <f>VLOOKUP(K1606,Códigos!$N$2:$O$376,2,0)</f>
        <v>CHT COLOMBIANA LTDA</v>
      </c>
      <c r="M1606" t="s">
        <v>21</v>
      </c>
      <c r="N1606" t="str">
        <f>VLOOKUP(M1606,Códigos!$Q$2:$R$26,2,0)</f>
        <v>GENENCOR CUERO</v>
      </c>
      <c r="O1606" t="s">
        <v>39</v>
      </c>
      <c r="P1606" t="str">
        <f>VLOOKUP(O1606,Códigos!$B$2:$C$19,2,0)</f>
        <v>ANTIOQUIA</v>
      </c>
      <c r="Q1606" t="s">
        <v>3257</v>
      </c>
      <c r="R1606" t="str">
        <f>VLOOKUP(Q1606,Códigos!$E$2:$F$52,2,0)</f>
        <v>SABANETA</v>
      </c>
      <c r="S1606" t="s">
        <v>21</v>
      </c>
      <c r="T1606" t="str">
        <f>VLOOKUP(S1606,Códigos!$T$3:$U$14,2,0)</f>
        <v>ESPECIALIDADES QUIMICAS</v>
      </c>
      <c r="U1606" s="6">
        <v>1789.22</v>
      </c>
      <c r="V1606" s="6">
        <v>922.18955746079291</v>
      </c>
    </row>
    <row r="1607" spans="1:22" x14ac:dyDescent="0.25">
      <c r="A1607" t="s">
        <v>969</v>
      </c>
      <c r="B1607" t="str">
        <f>VLOOKUP(A1607,Códigos!$H$3:$I$19,2,0)</f>
        <v>MARIA ELENA PELAEZ</v>
      </c>
      <c r="C1607" t="s">
        <v>5849</v>
      </c>
      <c r="D1607" s="2">
        <v>41847</v>
      </c>
      <c r="E1607" s="2" t="s">
        <v>9286</v>
      </c>
      <c r="F1607">
        <v>60</v>
      </c>
      <c r="G1607" t="s">
        <v>32</v>
      </c>
      <c r="H1607" t="str">
        <f>VLOOKUP(G1607,Códigos!$K$2:$L$250,2,0)</f>
        <v>INDICOL SN 100</v>
      </c>
      <c r="I1607" s="1">
        <v>60</v>
      </c>
      <c r="J1607" s="6">
        <v>198000</v>
      </c>
      <c r="K1607" t="s">
        <v>5841</v>
      </c>
      <c r="L1607" t="str">
        <f>VLOOKUP(K1607,Códigos!$N$2:$O$376,2,0)</f>
        <v>TEÑIDOS Y ACABADOS ASOCIADOS S A S</v>
      </c>
      <c r="M1607" t="s">
        <v>19</v>
      </c>
      <c r="N1607" t="str">
        <f>VLOOKUP(M1607,Códigos!$Q$2:$R$26,2,0)</f>
        <v>BASF QUIMICA</v>
      </c>
      <c r="O1607" t="s">
        <v>39</v>
      </c>
      <c r="P1607" t="str">
        <f>VLOOKUP(O1607,Códigos!$B$2:$C$19,2,0)</f>
        <v>ANTIOQUIA</v>
      </c>
      <c r="Q1607" t="s">
        <v>998</v>
      </c>
      <c r="R1607" t="str">
        <f>VLOOKUP(Q1607,Códigos!$E$2:$F$52,2,0)</f>
        <v>ITAGÜÍ</v>
      </c>
      <c r="S1607" t="s">
        <v>19</v>
      </c>
      <c r="T1607" t="str">
        <f>VLOOKUP(S1607,Códigos!$T$3:$U$14,2,0)</f>
        <v>BIOINDUSTRIA</v>
      </c>
      <c r="U1607" s="6">
        <v>1789.22</v>
      </c>
      <c r="V1607" s="6">
        <v>110.66274689529516</v>
      </c>
    </row>
    <row r="1608" spans="1:22" x14ac:dyDescent="0.25">
      <c r="A1608" t="s">
        <v>4188</v>
      </c>
      <c r="B1608" t="str">
        <f>VLOOKUP(A1608,Códigos!$H$3:$I$19,2,0)</f>
        <v>ELIANA LONDOÑO - TEXTIL</v>
      </c>
      <c r="C1608" t="s">
        <v>4610</v>
      </c>
      <c r="D1608" s="2">
        <v>41847</v>
      </c>
      <c r="E1608" s="2" t="s">
        <v>9286</v>
      </c>
      <c r="F1608">
        <v>30</v>
      </c>
      <c r="G1608" t="s">
        <v>1439</v>
      </c>
      <c r="H1608" t="str">
        <f>VLOOKUP(G1608,Códigos!$K$2:$L$250,2,0)</f>
        <v>INDIXELL 2XL</v>
      </c>
      <c r="I1608" s="1">
        <v>50</v>
      </c>
      <c r="J1608" s="6">
        <v>1150000</v>
      </c>
      <c r="K1608" t="s">
        <v>4335</v>
      </c>
      <c r="L1608" t="str">
        <f>VLOOKUP(K1608,Códigos!$N$2:$O$376,2,0)</f>
        <v>CHAMORRO FAJARDO GONZALO GIRALDO</v>
      </c>
      <c r="M1608" t="s">
        <v>21</v>
      </c>
      <c r="N1608" t="str">
        <f>VLOOKUP(M1608,Códigos!$Q$2:$R$26,2,0)</f>
        <v>GENENCOR CUERO</v>
      </c>
      <c r="O1608" t="s">
        <v>27</v>
      </c>
      <c r="P1608" t="str">
        <f>VLOOKUP(O1608,Códigos!$B$2:$C$19,2,0)</f>
        <v>BOGOTÁ, D.C.</v>
      </c>
      <c r="Q1608" t="s">
        <v>28</v>
      </c>
      <c r="R1608" t="str">
        <f>VLOOKUP(Q1608,Códigos!$E$2:$F$52,2,0)</f>
        <v>BOGOTÁ, D.C.</v>
      </c>
      <c r="S1608" t="s">
        <v>19</v>
      </c>
      <c r="T1608" t="str">
        <f>VLOOKUP(S1608,Códigos!$T$3:$U$14,2,0)</f>
        <v>BIOINDUSTRIA</v>
      </c>
      <c r="U1608" s="6">
        <v>1789.22</v>
      </c>
      <c r="V1608" s="6">
        <v>642.73817641206779</v>
      </c>
    </row>
    <row r="1609" spans="1:22" x14ac:dyDescent="0.25">
      <c r="A1609" t="s">
        <v>4188</v>
      </c>
      <c r="B1609" t="str">
        <f>VLOOKUP(A1609,Códigos!$H$3:$I$19,2,0)</f>
        <v>ELIANA LONDOÑO - TEXTIL</v>
      </c>
      <c r="C1609" t="s">
        <v>4609</v>
      </c>
      <c r="D1609" s="2">
        <v>41847</v>
      </c>
      <c r="E1609" s="2" t="s">
        <v>9286</v>
      </c>
      <c r="F1609">
        <v>30</v>
      </c>
      <c r="G1609" t="s">
        <v>1448</v>
      </c>
      <c r="H1609" t="str">
        <f>VLOOKUP(G1609,Códigos!$K$2:$L$250,2,0)</f>
        <v>INDIPRET</v>
      </c>
      <c r="I1609" s="1">
        <v>5</v>
      </c>
      <c r="J1609" s="6">
        <v>45000</v>
      </c>
      <c r="K1609" t="s">
        <v>4353</v>
      </c>
      <c r="L1609" t="str">
        <f>VLOOKUP(K1609,Códigos!$N$2:$O$376,2,0)</f>
        <v>TINTORERIA 100% E.U.</v>
      </c>
      <c r="M1609" t="s">
        <v>21</v>
      </c>
      <c r="N1609" t="str">
        <f>VLOOKUP(M1609,Códigos!$Q$2:$R$26,2,0)</f>
        <v>GENENCOR CUERO</v>
      </c>
      <c r="O1609" t="s">
        <v>119</v>
      </c>
      <c r="P1609" t="str">
        <f>VLOOKUP(O1609,Códigos!$B$2:$C$19,2,0)</f>
        <v>CUNDINAMARCA</v>
      </c>
      <c r="Q1609" t="s">
        <v>28</v>
      </c>
      <c r="R1609" t="str">
        <f>VLOOKUP(Q1609,Códigos!$E$2:$F$52,2,0)</f>
        <v>BOGOTÁ, D.C.</v>
      </c>
      <c r="S1609" t="s">
        <v>19</v>
      </c>
      <c r="T1609" t="str">
        <f>VLOOKUP(S1609,Códigos!$T$3:$U$14,2,0)</f>
        <v>BIOINDUSTRIA</v>
      </c>
      <c r="U1609" s="6">
        <v>1789.22</v>
      </c>
      <c r="V1609" s="6">
        <v>25.150624294385263</v>
      </c>
    </row>
    <row r="1610" spans="1:22" x14ac:dyDescent="0.25">
      <c r="A1610" t="s">
        <v>2952</v>
      </c>
      <c r="B1610" t="str">
        <f>VLOOKUP(A1610,Códigos!$H$3:$I$19,2,0)</f>
        <v>SUSANA ESTRADA E.</v>
      </c>
      <c r="C1610" t="s">
        <v>4046</v>
      </c>
      <c r="D1610" s="2">
        <v>41848</v>
      </c>
      <c r="E1610" s="2" t="s">
        <v>9286</v>
      </c>
      <c r="F1610">
        <v>60</v>
      </c>
      <c r="G1610" t="s">
        <v>4047</v>
      </c>
      <c r="H1610" t="str">
        <f>VLOOKUP(G1610,Códigos!$K$2:$L$250,2,0)</f>
        <v>ADITIVO 87</v>
      </c>
      <c r="I1610" s="1">
        <v>200</v>
      </c>
      <c r="J1610" s="6">
        <v>5814966</v>
      </c>
      <c r="K1610" t="s">
        <v>3009</v>
      </c>
      <c r="L1610" t="str">
        <f>VLOOKUP(K1610,Códigos!$N$2:$O$376,2,0)</f>
        <v>COMPAÑIA GLOBAL DE PINTURAS S.A.</v>
      </c>
      <c r="M1610" t="s">
        <v>17</v>
      </c>
      <c r="N1610" t="str">
        <f>VLOOKUP(M1610,Códigos!$Q$2:$R$26,2,0)</f>
        <v>DOW CORNING  INDUSTIRAL</v>
      </c>
      <c r="O1610" t="s">
        <v>39</v>
      </c>
      <c r="P1610" t="str">
        <f>VLOOKUP(O1610,Códigos!$B$2:$C$19,2,0)</f>
        <v>ANTIOQUIA</v>
      </c>
      <c r="Q1610" t="s">
        <v>2729</v>
      </c>
      <c r="R1610" t="str">
        <f>VLOOKUP(Q1610,Códigos!$E$2:$F$52,2,0)</f>
        <v>MEDELLÍN</v>
      </c>
      <c r="S1610" t="s">
        <v>21</v>
      </c>
      <c r="T1610" t="str">
        <f>VLOOKUP(S1610,Códigos!$T$3:$U$14,2,0)</f>
        <v>ESPECIALIDADES QUIMICAS</v>
      </c>
      <c r="U1610" s="6">
        <v>1791.12</v>
      </c>
      <c r="V1610" s="6">
        <v>3246.5529947742198</v>
      </c>
    </row>
    <row r="1611" spans="1:22" x14ac:dyDescent="0.25">
      <c r="A1611" t="s">
        <v>969</v>
      </c>
      <c r="B1611" t="str">
        <f>VLOOKUP(A1611,Códigos!$H$3:$I$19,2,0)</f>
        <v>MARIA ELENA PELAEZ</v>
      </c>
      <c r="C1611" t="s">
        <v>5850</v>
      </c>
      <c r="D1611" s="2">
        <v>41850</v>
      </c>
      <c r="E1611" s="2" t="s">
        <v>9286</v>
      </c>
      <c r="F1611">
        <v>0</v>
      </c>
      <c r="G1611" t="s">
        <v>7571</v>
      </c>
      <c r="H1611" t="str">
        <f>VLOOKUP(G1611,Códigos!$K$2:$L$250,2,0)</f>
        <v>INDESIZER 610</v>
      </c>
      <c r="I1611" s="1">
        <v>5</v>
      </c>
      <c r="J1611" s="6">
        <v>57500</v>
      </c>
      <c r="K1611" t="s">
        <v>3873</v>
      </c>
      <c r="L1611" t="str">
        <f>VLOOKUP(K1611,Códigos!$N$2:$O$376,2,0)</f>
        <v>TOBON MONCADA WILFREDY ALONSO</v>
      </c>
      <c r="M1611" t="s">
        <v>17</v>
      </c>
      <c r="N1611" t="str">
        <f>VLOOKUP(M1611,Códigos!$Q$2:$R$26,2,0)</f>
        <v>DOW CORNING  INDUSTIRAL</v>
      </c>
      <c r="O1611" t="s">
        <v>39</v>
      </c>
      <c r="P1611" t="str">
        <f>VLOOKUP(O1611,Códigos!$B$2:$C$19,2,0)</f>
        <v>ANTIOQUIA</v>
      </c>
      <c r="Q1611" t="s">
        <v>2729</v>
      </c>
      <c r="R1611" t="str">
        <f>VLOOKUP(Q1611,Códigos!$E$2:$F$52,2,0)</f>
        <v>MEDELLÍN</v>
      </c>
      <c r="S1611" t="s">
        <v>19</v>
      </c>
      <c r="T1611" t="str">
        <f>VLOOKUP(S1611,Códigos!$T$3:$U$14,2,0)</f>
        <v>BIOINDUSTRIA</v>
      </c>
      <c r="U1611" s="6">
        <v>1791.12</v>
      </c>
      <c r="V1611" s="6">
        <v>32.10281834829604</v>
      </c>
    </row>
    <row r="1612" spans="1:22" x14ac:dyDescent="0.25">
      <c r="A1612" t="s">
        <v>4188</v>
      </c>
      <c r="B1612" t="str">
        <f>VLOOKUP(A1612,Códigos!$H$3:$I$19,2,0)</f>
        <v>ELIANA LONDOÑO - TEXTIL</v>
      </c>
      <c r="C1612" t="s">
        <v>5402</v>
      </c>
      <c r="D1612" s="2">
        <v>41850</v>
      </c>
      <c r="E1612" s="2" t="s">
        <v>9286</v>
      </c>
      <c r="F1612">
        <v>0</v>
      </c>
      <c r="G1612" t="s">
        <v>1985</v>
      </c>
      <c r="H1612" t="str">
        <f>VLOOKUP(G1612,Códigos!$K$2:$L$250,2,0)</f>
        <v>MERQUIFIX</v>
      </c>
      <c r="I1612" s="1">
        <v>70</v>
      </c>
      <c r="J1612" s="6">
        <v>210000</v>
      </c>
      <c r="K1612" t="s">
        <v>4198</v>
      </c>
      <c r="L1612" t="str">
        <f>VLOOKUP(K1612,Códigos!$N$2:$O$376,2,0)</f>
        <v>RAMIREZ VELANDIA CINDY NATHALY</v>
      </c>
      <c r="M1612" t="s">
        <v>980</v>
      </c>
      <c r="N1612" t="str">
        <f>VLOOKUP(M1612,Códigos!$Q$2:$R$26,2,0)</f>
        <v>ANDICOL</v>
      </c>
      <c r="O1612" t="s">
        <v>119</v>
      </c>
      <c r="P1612" t="str">
        <f>VLOOKUP(O1612,Códigos!$B$2:$C$19,2,0)</f>
        <v>CUNDINAMARCA</v>
      </c>
      <c r="Q1612" t="s">
        <v>282</v>
      </c>
      <c r="R1612" t="str">
        <f>VLOOKUP(Q1612,Códigos!$E$2:$F$52,2,0)</f>
        <v>SOACHA</v>
      </c>
      <c r="S1612" t="s">
        <v>19</v>
      </c>
      <c r="T1612" t="str">
        <f>VLOOKUP(S1612,Códigos!$T$3:$U$14,2,0)</f>
        <v>BIOINDUSTRIA</v>
      </c>
      <c r="U1612" s="6">
        <v>1791.12</v>
      </c>
      <c r="V1612" s="6">
        <v>117.24507570682032</v>
      </c>
    </row>
    <row r="1613" spans="1:22" x14ac:dyDescent="0.25">
      <c r="A1613" t="s">
        <v>980</v>
      </c>
      <c r="B1613" t="str">
        <f>VLOOKUP(A1613,Códigos!$H$3:$I$19,2,0)</f>
        <v>JENNY GOMEZ VALENCIA</v>
      </c>
      <c r="C1613" t="s">
        <v>1401</v>
      </c>
      <c r="D1613" s="2">
        <v>41850</v>
      </c>
      <c r="E1613" s="2" t="s">
        <v>9286</v>
      </c>
      <c r="F1613">
        <v>0</v>
      </c>
      <c r="G1613" t="s">
        <v>291</v>
      </c>
      <c r="H1613" t="str">
        <f>VLOOKUP(G1613,Códigos!$K$2:$L$250,2,0)</f>
        <v>SYLOID ED-30</v>
      </c>
      <c r="I1613" s="1">
        <v>50</v>
      </c>
      <c r="J1613" s="6">
        <v>984200</v>
      </c>
      <c r="K1613" t="s">
        <v>1301</v>
      </c>
      <c r="L1613" t="str">
        <f>VLOOKUP(K1613,Códigos!$N$2:$O$376,2,0)</f>
        <v>RG COFFINS S.A.S</v>
      </c>
      <c r="M1613" t="s">
        <v>21</v>
      </c>
      <c r="N1613" t="str">
        <f>VLOOKUP(M1613,Códigos!$Q$2:$R$26,2,0)</f>
        <v>GENENCOR CUERO</v>
      </c>
      <c r="O1613" t="s">
        <v>594</v>
      </c>
      <c r="P1613" t="str">
        <f>VLOOKUP(O1613,Códigos!$B$2:$C$19,2,0)</f>
        <v>VALLE DEL CAUCA</v>
      </c>
      <c r="Q1613" t="s">
        <v>595</v>
      </c>
      <c r="R1613" t="str">
        <f>VLOOKUP(Q1613,Códigos!$E$2:$F$52,2,0)</f>
        <v>CALI</v>
      </c>
      <c r="S1613" t="s">
        <v>21</v>
      </c>
      <c r="T1613" t="str">
        <f>VLOOKUP(S1613,Códigos!$T$3:$U$14,2,0)</f>
        <v>ESPECIALIDADES QUIMICAS</v>
      </c>
      <c r="U1613" s="6">
        <v>1791.12</v>
      </c>
      <c r="V1613" s="6">
        <v>549.48858814596451</v>
      </c>
    </row>
    <row r="1614" spans="1:22" x14ac:dyDescent="0.25">
      <c r="A1614" t="s">
        <v>4188</v>
      </c>
      <c r="B1614" t="str">
        <f>VLOOKUP(A1614,Códigos!$H$3:$I$19,2,0)</f>
        <v>ELIANA LONDOÑO - TEXTIL</v>
      </c>
      <c r="C1614" t="s">
        <v>4225</v>
      </c>
      <c r="D1614" s="2">
        <v>41850</v>
      </c>
      <c r="E1614" s="2" t="s">
        <v>9286</v>
      </c>
      <c r="F1614">
        <v>60</v>
      </c>
      <c r="G1614" t="s">
        <v>1080</v>
      </c>
      <c r="H1614" t="str">
        <f>VLOOKUP(G1614,Códigos!$K$2:$L$250,2,0)</f>
        <v>DEKOL SN</v>
      </c>
      <c r="I1614" s="1">
        <v>25</v>
      </c>
      <c r="J1614" s="6">
        <v>137500</v>
      </c>
      <c r="K1614" t="s">
        <v>4201</v>
      </c>
      <c r="L1614" t="str">
        <f>VLOOKUP(K1614,Códigos!$N$2:$O$376,2,0)</f>
        <v>LUIS EDUARDO CAICEDO S.A.</v>
      </c>
      <c r="M1614" t="s">
        <v>19</v>
      </c>
      <c r="N1614" t="str">
        <f>VLOOKUP(M1614,Códigos!$Q$2:$R$26,2,0)</f>
        <v>BASF QUIMICA</v>
      </c>
      <c r="O1614" t="s">
        <v>119</v>
      </c>
      <c r="P1614" t="str">
        <f>VLOOKUP(O1614,Códigos!$B$2:$C$19,2,0)</f>
        <v>CUNDINAMARCA</v>
      </c>
      <c r="Q1614" t="s">
        <v>28</v>
      </c>
      <c r="R1614" t="str">
        <f>VLOOKUP(Q1614,Códigos!$E$2:$F$52,2,0)</f>
        <v>BOGOTÁ, D.C.</v>
      </c>
      <c r="S1614" t="s">
        <v>19</v>
      </c>
      <c r="T1614" t="str">
        <f>VLOOKUP(S1614,Códigos!$T$3:$U$14,2,0)</f>
        <v>BIOINDUSTRIA</v>
      </c>
      <c r="U1614" s="6">
        <v>1791.12</v>
      </c>
      <c r="V1614" s="6">
        <v>76.767609093751403</v>
      </c>
    </row>
    <row r="1615" spans="1:22" x14ac:dyDescent="0.25">
      <c r="A1615" t="s">
        <v>231</v>
      </c>
      <c r="B1615" t="str">
        <f>VLOOKUP(A1615,Códigos!$H$3:$I$19,2,0)</f>
        <v>NATALY VELA</v>
      </c>
      <c r="C1615" t="s">
        <v>2286</v>
      </c>
      <c r="D1615" s="2">
        <v>41850</v>
      </c>
      <c r="E1615" s="2" t="s">
        <v>9286</v>
      </c>
      <c r="F1615">
        <v>60</v>
      </c>
      <c r="G1615" t="s">
        <v>350</v>
      </c>
      <c r="H1615" t="str">
        <f>VLOOKUP(G1615,Códigos!$K$2:$L$250,2,0)</f>
        <v>SYLOID 7000</v>
      </c>
      <c r="I1615" s="1">
        <v>20</v>
      </c>
      <c r="J1615" s="6">
        <v>526589.19999999995</v>
      </c>
      <c r="K1615" t="s">
        <v>746</v>
      </c>
      <c r="L1615" t="str">
        <f>VLOOKUP(K1615,Códigos!$N$2:$O$376,2,0)</f>
        <v>TECUR SAS</v>
      </c>
      <c r="M1615" t="s">
        <v>21</v>
      </c>
      <c r="N1615" t="str">
        <f>VLOOKUP(M1615,Códigos!$Q$2:$R$26,2,0)</f>
        <v>GENENCOR CUERO</v>
      </c>
      <c r="O1615" t="s">
        <v>119</v>
      </c>
      <c r="P1615" t="str">
        <f>VLOOKUP(O1615,Códigos!$B$2:$C$19,2,0)</f>
        <v>CUNDINAMARCA</v>
      </c>
      <c r="Q1615" t="s">
        <v>28</v>
      </c>
      <c r="R1615" t="str">
        <f>VLOOKUP(Q1615,Códigos!$E$2:$F$52,2,0)</f>
        <v>BOGOTÁ, D.C.</v>
      </c>
      <c r="S1615" t="s">
        <v>21</v>
      </c>
      <c r="T1615" t="str">
        <f>VLOOKUP(S1615,Códigos!$T$3:$U$14,2,0)</f>
        <v>ESPECIALIDADES QUIMICAS</v>
      </c>
      <c r="U1615" s="6">
        <v>1791.12</v>
      </c>
      <c r="V1615" s="6">
        <v>293.99995533520922</v>
      </c>
    </row>
    <row r="1616" spans="1:22" x14ac:dyDescent="0.25">
      <c r="A1616" t="s">
        <v>231</v>
      </c>
      <c r="B1616" t="str">
        <f>VLOOKUP(A1616,Códigos!$H$3:$I$19,2,0)</f>
        <v>NATALY VELA</v>
      </c>
      <c r="C1616" t="s">
        <v>2286</v>
      </c>
      <c r="D1616" s="2">
        <v>41850</v>
      </c>
      <c r="E1616" s="2" t="s">
        <v>9286</v>
      </c>
      <c r="F1616">
        <v>60</v>
      </c>
      <c r="G1616" t="s">
        <v>749</v>
      </c>
      <c r="H1616" t="str">
        <f>VLOOKUP(G1616,Códigos!$K$2:$L$250,2,0)</f>
        <v>TAN G PLUS</v>
      </c>
      <c r="I1616" s="1">
        <v>20</v>
      </c>
      <c r="J1616" s="6">
        <v>823915.2</v>
      </c>
      <c r="K1616" t="s">
        <v>746</v>
      </c>
      <c r="L1616" t="str">
        <f>VLOOKUP(K1616,Códigos!$N$2:$O$376,2,0)</f>
        <v>TECUR SAS</v>
      </c>
      <c r="M1616" t="s">
        <v>21</v>
      </c>
      <c r="N1616" t="str">
        <f>VLOOKUP(M1616,Códigos!$Q$2:$R$26,2,0)</f>
        <v>GENENCOR CUERO</v>
      </c>
      <c r="O1616" t="s">
        <v>119</v>
      </c>
      <c r="P1616" t="str">
        <f>VLOOKUP(O1616,Códigos!$B$2:$C$19,2,0)</f>
        <v>CUNDINAMARCA</v>
      </c>
      <c r="Q1616" t="s">
        <v>28</v>
      </c>
      <c r="R1616" t="str">
        <f>VLOOKUP(Q1616,Códigos!$E$2:$F$52,2,0)</f>
        <v>BOGOTÁ, D.C.</v>
      </c>
      <c r="S1616" t="s">
        <v>21</v>
      </c>
      <c r="T1616" t="str">
        <f>VLOOKUP(S1616,Códigos!$T$3:$U$14,2,0)</f>
        <v>ESPECIALIDADES QUIMICAS</v>
      </c>
      <c r="U1616" s="6">
        <v>1791.12</v>
      </c>
      <c r="V1616" s="6">
        <v>460</v>
      </c>
    </row>
    <row r="1617" spans="1:22" x14ac:dyDescent="0.25">
      <c r="A1617" t="s">
        <v>969</v>
      </c>
      <c r="B1617" t="str">
        <f>VLOOKUP(A1617,Códigos!$H$3:$I$19,2,0)</f>
        <v>MARIA ELENA PELAEZ</v>
      </c>
      <c r="C1617" t="s">
        <v>7310</v>
      </c>
      <c r="D1617" s="2">
        <v>41850</v>
      </c>
      <c r="E1617" s="2" t="s">
        <v>9286</v>
      </c>
      <c r="F1617">
        <v>0</v>
      </c>
      <c r="G1617" t="s">
        <v>1976</v>
      </c>
      <c r="H1617" t="str">
        <f>VLOOKUP(G1617,Códigos!$K$2:$L$250,2,0)</f>
        <v>INDITYE</v>
      </c>
      <c r="I1617" s="1">
        <v>52</v>
      </c>
      <c r="J1617" s="6">
        <v>234000</v>
      </c>
      <c r="K1617" t="s">
        <v>6240</v>
      </c>
      <c r="L1617" t="str">
        <f>VLOOKUP(K1617,Códigos!$N$2:$O$376,2,0)</f>
        <v>PORTILLO URIEL</v>
      </c>
      <c r="M1617" t="s">
        <v>980</v>
      </c>
      <c r="N1617" t="str">
        <f>VLOOKUP(M1617,Códigos!$Q$2:$R$26,2,0)</f>
        <v>ANDICOL</v>
      </c>
      <c r="O1617" t="s">
        <v>3281</v>
      </c>
      <c r="P1617" t="str">
        <f>VLOOKUP(O1617,Códigos!$B$2:$C$19,2,0)</f>
        <v>NORTE DE SANTANDER</v>
      </c>
      <c r="Q1617" t="s">
        <v>3282</v>
      </c>
      <c r="R1617" t="str">
        <f>VLOOKUP(Q1617,Códigos!$E$2:$F$52,2,0)</f>
        <v>CÚCUTA</v>
      </c>
      <c r="S1617" t="s">
        <v>19</v>
      </c>
      <c r="T1617" t="str">
        <f>VLOOKUP(S1617,Códigos!$T$3:$U$14,2,0)</f>
        <v>BIOINDUSTRIA</v>
      </c>
      <c r="U1617" s="6">
        <v>1791.12</v>
      </c>
      <c r="V1617" s="6">
        <v>130.64451293045693</v>
      </c>
    </row>
    <row r="1618" spans="1:22" x14ac:dyDescent="0.25">
      <c r="A1618" t="s">
        <v>231</v>
      </c>
      <c r="B1618" t="str">
        <f>VLOOKUP(A1618,Códigos!$H$3:$I$19,2,0)</f>
        <v>NATALY VELA</v>
      </c>
      <c r="C1618" t="s">
        <v>2502</v>
      </c>
      <c r="D1618" s="2">
        <v>41850</v>
      </c>
      <c r="E1618" s="2" t="s">
        <v>9286</v>
      </c>
      <c r="F1618">
        <v>0</v>
      </c>
      <c r="G1618" t="s">
        <v>850</v>
      </c>
      <c r="H1618" t="str">
        <f>VLOOKUP(G1618,Códigos!$K$2:$L$250,2,0)</f>
        <v>INDIXELL 720</v>
      </c>
      <c r="I1618" s="1">
        <v>112</v>
      </c>
      <c r="J1618" s="6">
        <v>6018163.2000000002</v>
      </c>
      <c r="K1618" t="s">
        <v>847</v>
      </c>
      <c r="L1618" t="str">
        <f>VLOOKUP(K1618,Códigos!$N$2:$O$376,2,0)</f>
        <v>JLV GREEN PRODUCTS S.A.S</v>
      </c>
      <c r="M1618" t="s">
        <v>793</v>
      </c>
      <c r="N1618" t="str">
        <f>VLOOKUP(M1618,Códigos!$Q$2:$R$26,2,0)</f>
        <v>GENENOR DETERGENTES</v>
      </c>
      <c r="O1618" t="s">
        <v>47</v>
      </c>
      <c r="P1618" t="str">
        <f>VLOOKUP(O1618,Códigos!$B$2:$C$19,2,0)</f>
        <v>ATLÁNTICO</v>
      </c>
      <c r="Q1618" t="s">
        <v>844</v>
      </c>
      <c r="R1618" t="str">
        <f>VLOOKUP(Q1618,Códigos!$E$2:$F$52,2,0)</f>
        <v>BARRANQUILLA</v>
      </c>
      <c r="S1618" t="s">
        <v>19</v>
      </c>
      <c r="T1618" t="str">
        <f>VLOOKUP(S1618,Códigos!$T$3:$U$14,2,0)</f>
        <v>BIOINDUSTRIA</v>
      </c>
      <c r="U1618" s="6">
        <v>1791.12</v>
      </c>
      <c r="V1618" s="6">
        <v>3360.0000000000005</v>
      </c>
    </row>
    <row r="1619" spans="1:22" x14ac:dyDescent="0.25">
      <c r="A1619" t="s">
        <v>2952</v>
      </c>
      <c r="B1619" t="str">
        <f>VLOOKUP(A1619,Códigos!$H$3:$I$19,2,0)</f>
        <v>SUSANA ESTRADA E.</v>
      </c>
      <c r="C1619" t="s">
        <v>3369</v>
      </c>
      <c r="D1619" s="2">
        <v>41850</v>
      </c>
      <c r="E1619" s="2" t="s">
        <v>9286</v>
      </c>
      <c r="F1619">
        <v>0</v>
      </c>
      <c r="G1619" t="s">
        <v>291</v>
      </c>
      <c r="H1619" t="str">
        <f>VLOOKUP(G1619,Códigos!$K$2:$L$250,2,0)</f>
        <v>SYLOID ED-30</v>
      </c>
      <c r="I1619" s="1">
        <v>100</v>
      </c>
      <c r="J1619" s="6">
        <v>1830372</v>
      </c>
      <c r="K1619" t="s">
        <v>2957</v>
      </c>
      <c r="L1619" t="str">
        <f>VLOOKUP(K1619,Códigos!$N$2:$O$376,2,0)</f>
        <v>FONSECA MENESES HERMES ALBERTO</v>
      </c>
      <c r="M1619" t="s">
        <v>21</v>
      </c>
      <c r="N1619" t="str">
        <f>VLOOKUP(M1619,Códigos!$Q$2:$R$26,2,0)</f>
        <v>GENENCOR CUERO</v>
      </c>
      <c r="O1619" t="s">
        <v>300</v>
      </c>
      <c r="P1619" t="str">
        <f>VLOOKUP(O1619,Códigos!$B$2:$C$19,2,0)</f>
        <v>SANTANDER</v>
      </c>
      <c r="Q1619" t="s">
        <v>301</v>
      </c>
      <c r="R1619" t="str">
        <f>VLOOKUP(Q1619,Códigos!$E$2:$F$52,2,0)</f>
        <v>BUCARAMANGA</v>
      </c>
      <c r="S1619" t="s">
        <v>19</v>
      </c>
      <c r="T1619" t="str">
        <f>VLOOKUP(S1619,Códigos!$T$3:$U$14,2,0)</f>
        <v>BIOINDUSTRIA</v>
      </c>
      <c r="U1619" s="6">
        <v>1791.12</v>
      </c>
      <c r="V1619" s="6">
        <v>1021.9147795792577</v>
      </c>
    </row>
    <row r="1620" spans="1:22" x14ac:dyDescent="0.25">
      <c r="A1620" t="s">
        <v>2952</v>
      </c>
      <c r="B1620" t="str">
        <f>VLOOKUP(A1620,Códigos!$H$3:$I$19,2,0)</f>
        <v>SUSANA ESTRADA E.</v>
      </c>
      <c r="C1620" t="s">
        <v>3018</v>
      </c>
      <c r="D1620" s="2">
        <v>41850</v>
      </c>
      <c r="E1620" s="2" t="s">
        <v>9286</v>
      </c>
      <c r="F1620">
        <v>60</v>
      </c>
      <c r="G1620" t="s">
        <v>3019</v>
      </c>
      <c r="H1620" t="str">
        <f>VLOOKUP(G1620,Códigos!$K$2:$L$250,2,0)</f>
        <v>IE 6683</v>
      </c>
      <c r="I1620" s="1">
        <v>400</v>
      </c>
      <c r="J1620" s="6">
        <v>10882844</v>
      </c>
      <c r="K1620" t="s">
        <v>3009</v>
      </c>
      <c r="L1620" t="str">
        <f>VLOOKUP(K1620,Códigos!$N$2:$O$376,2,0)</f>
        <v>COMPAÑIA GLOBAL DE PINTURAS S.A.</v>
      </c>
      <c r="M1620" t="s">
        <v>19</v>
      </c>
      <c r="N1620" t="str">
        <f>VLOOKUP(M1620,Códigos!$Q$2:$R$26,2,0)</f>
        <v>BASF QUIMICA</v>
      </c>
      <c r="O1620" t="s">
        <v>39</v>
      </c>
      <c r="P1620" t="str">
        <f>VLOOKUP(O1620,Códigos!$B$2:$C$19,2,0)</f>
        <v>ANTIOQUIA</v>
      </c>
      <c r="Q1620" t="s">
        <v>2729</v>
      </c>
      <c r="R1620" t="str">
        <f>VLOOKUP(Q1620,Códigos!$E$2:$F$52,2,0)</f>
        <v>MEDELLÍN</v>
      </c>
      <c r="S1620" t="s">
        <v>21</v>
      </c>
      <c r="T1620" t="str">
        <f>VLOOKUP(S1620,Códigos!$T$3:$U$14,2,0)</f>
        <v>ESPECIALIDADES QUIMICAS</v>
      </c>
      <c r="U1620" s="6">
        <v>1791.12</v>
      </c>
      <c r="V1620" s="6">
        <v>6075.9993746929304</v>
      </c>
    </row>
    <row r="1621" spans="1:22" x14ac:dyDescent="0.25">
      <c r="A1621" t="s">
        <v>4188</v>
      </c>
      <c r="B1621" t="str">
        <f>VLOOKUP(A1621,Códigos!$H$3:$I$19,2,0)</f>
        <v>ELIANA LONDOÑO - TEXTIL</v>
      </c>
      <c r="C1621" t="s">
        <v>4225</v>
      </c>
      <c r="D1621" s="2">
        <v>41850</v>
      </c>
      <c r="E1621" s="2" t="s">
        <v>9286</v>
      </c>
      <c r="F1621">
        <v>60</v>
      </c>
      <c r="G1621" t="s">
        <v>1439</v>
      </c>
      <c r="H1621" t="str">
        <f>VLOOKUP(G1621,Códigos!$K$2:$L$250,2,0)</f>
        <v>INDIXELL 2XL</v>
      </c>
      <c r="I1621" s="1">
        <v>25</v>
      </c>
      <c r="J1621" s="6">
        <v>375000</v>
      </c>
      <c r="K1621" t="s">
        <v>4201</v>
      </c>
      <c r="L1621" t="str">
        <f>VLOOKUP(K1621,Códigos!$N$2:$O$376,2,0)</f>
        <v>LUIS EDUARDO CAICEDO S.A.</v>
      </c>
      <c r="M1621" t="s">
        <v>21</v>
      </c>
      <c r="N1621" t="str">
        <f>VLOOKUP(M1621,Códigos!$Q$2:$R$26,2,0)</f>
        <v>GENENCOR CUERO</v>
      </c>
      <c r="O1621" t="s">
        <v>119</v>
      </c>
      <c r="P1621" t="str">
        <f>VLOOKUP(O1621,Códigos!$B$2:$C$19,2,0)</f>
        <v>CUNDINAMARCA</v>
      </c>
      <c r="Q1621" t="s">
        <v>28</v>
      </c>
      <c r="R1621" t="str">
        <f>VLOOKUP(Q1621,Códigos!$E$2:$F$52,2,0)</f>
        <v>BOGOTÁ, D.C.</v>
      </c>
      <c r="S1621" t="s">
        <v>19</v>
      </c>
      <c r="T1621" t="str">
        <f>VLOOKUP(S1621,Códigos!$T$3:$U$14,2,0)</f>
        <v>BIOINDUSTRIA</v>
      </c>
      <c r="U1621" s="6">
        <v>1791.12</v>
      </c>
      <c r="V1621" s="6">
        <v>209.36620661932201</v>
      </c>
    </row>
    <row r="1622" spans="1:22" x14ac:dyDescent="0.25">
      <c r="A1622" t="s">
        <v>21</v>
      </c>
      <c r="B1622" t="str">
        <f>VLOOKUP(A1622,Códigos!$H$3:$I$19,2,0)</f>
        <v>KAREN ANDREA GUALDRON</v>
      </c>
      <c r="C1622" t="s">
        <v>389</v>
      </c>
      <c r="D1622" s="2">
        <v>41850</v>
      </c>
      <c r="E1622" s="2" t="s">
        <v>9286</v>
      </c>
      <c r="F1622">
        <v>60</v>
      </c>
      <c r="G1622" t="s">
        <v>332</v>
      </c>
      <c r="H1622" t="str">
        <f>VLOOKUP(G1622,Códigos!$K$2:$L$250,2,0)</f>
        <v>SYLOID C-907</v>
      </c>
      <c r="I1622" s="1">
        <v>60</v>
      </c>
      <c r="J1622" s="6">
        <v>1388476.2</v>
      </c>
      <c r="K1622" t="s">
        <v>354</v>
      </c>
      <c r="L1622" t="str">
        <f>VLOOKUP(K1622,Códigos!$N$2:$O$376,2,0)</f>
        <v>PINTURAS PROCOLOR LTDA</v>
      </c>
      <c r="M1622" t="s">
        <v>21</v>
      </c>
      <c r="N1622" t="str">
        <f>VLOOKUP(M1622,Códigos!$Q$2:$R$26,2,0)</f>
        <v>GENENCOR CUERO</v>
      </c>
      <c r="O1622" t="s">
        <v>27</v>
      </c>
      <c r="P1622" t="str">
        <f>VLOOKUP(O1622,Códigos!$B$2:$C$19,2,0)</f>
        <v>BOGOTÁ, D.C.</v>
      </c>
      <c r="Q1622" t="s">
        <v>28</v>
      </c>
      <c r="R1622" t="str">
        <f>VLOOKUP(Q1622,Códigos!$E$2:$F$52,2,0)</f>
        <v>BOGOTÁ, D.C.</v>
      </c>
      <c r="S1622" t="s">
        <v>21</v>
      </c>
      <c r="T1622" t="str">
        <f>VLOOKUP(S1622,Códigos!$T$3:$U$14,2,0)</f>
        <v>ESPECIALIDADES QUIMICAS</v>
      </c>
      <c r="U1622" s="6">
        <v>1791.12</v>
      </c>
      <c r="V1622" s="6">
        <v>775.19998660056285</v>
      </c>
    </row>
    <row r="1623" spans="1:22" x14ac:dyDescent="0.25">
      <c r="A1623" t="s">
        <v>21</v>
      </c>
      <c r="B1623" t="str">
        <f>VLOOKUP(A1623,Códigos!$H$3:$I$19,2,0)</f>
        <v>KAREN ANDREA GUALDRON</v>
      </c>
      <c r="C1623" t="s">
        <v>390</v>
      </c>
      <c r="D1623" s="2">
        <v>41850</v>
      </c>
      <c r="E1623" s="2" t="s">
        <v>9286</v>
      </c>
      <c r="F1623">
        <v>0</v>
      </c>
      <c r="G1623" t="s">
        <v>291</v>
      </c>
      <c r="H1623" t="str">
        <f>VLOOKUP(G1623,Códigos!$K$2:$L$250,2,0)</f>
        <v>SYLOID ED-30</v>
      </c>
      <c r="I1623" s="1">
        <v>60</v>
      </c>
      <c r="J1623" s="6">
        <v>1069298.3999999999</v>
      </c>
      <c r="K1623" t="s">
        <v>308</v>
      </c>
      <c r="L1623" t="str">
        <f>VLOOKUP(K1623,Códigos!$N$2:$O$376,2,0)</f>
        <v>PROCOQUINAL LTDA</v>
      </c>
      <c r="M1623" t="s">
        <v>21</v>
      </c>
      <c r="N1623" t="str">
        <f>VLOOKUP(M1623,Códigos!$Q$2:$R$26,2,0)</f>
        <v>GENENCOR CUERO</v>
      </c>
      <c r="O1623" t="s">
        <v>27</v>
      </c>
      <c r="P1623" t="str">
        <f>VLOOKUP(O1623,Códigos!$B$2:$C$19,2,0)</f>
        <v>BOGOTÁ, D.C.</v>
      </c>
      <c r="Q1623" t="s">
        <v>28</v>
      </c>
      <c r="R1623" t="str">
        <f>VLOOKUP(Q1623,Códigos!$E$2:$F$52,2,0)</f>
        <v>BOGOTÁ, D.C.</v>
      </c>
      <c r="S1623" t="s">
        <v>21</v>
      </c>
      <c r="T1623" t="str">
        <f>VLOOKUP(S1623,Códigos!$T$3:$U$14,2,0)</f>
        <v>ESPECIALIDADES QUIMICAS</v>
      </c>
      <c r="U1623" s="6">
        <v>1791.12</v>
      </c>
      <c r="V1623" s="6">
        <v>596.99986600562772</v>
      </c>
    </row>
    <row r="1624" spans="1:22" x14ac:dyDescent="0.25">
      <c r="A1624" t="s">
        <v>2952</v>
      </c>
      <c r="B1624" t="str">
        <f>VLOOKUP(A1624,Códigos!$H$3:$I$19,2,0)</f>
        <v>SUSANA ESTRADA E.</v>
      </c>
      <c r="C1624" t="s">
        <v>3015</v>
      </c>
      <c r="D1624" s="2">
        <v>41850</v>
      </c>
      <c r="E1624" s="2" t="s">
        <v>9286</v>
      </c>
      <c r="F1624">
        <v>60</v>
      </c>
      <c r="G1624" t="s">
        <v>3016</v>
      </c>
      <c r="H1624" t="str">
        <f>VLOOKUP(G1624,Códigos!$K$2:$L$250,2,0)</f>
        <v>ANTIFOAM A COMPOUND</v>
      </c>
      <c r="I1624" s="1">
        <v>20</v>
      </c>
      <c r="J1624" s="6">
        <v>613279.4</v>
      </c>
      <c r="K1624" t="s">
        <v>2967</v>
      </c>
      <c r="L1624" t="str">
        <f>VLOOKUP(K1624,Códigos!$N$2:$O$376,2,0)</f>
        <v>TINTAS S.A.S.</v>
      </c>
      <c r="M1624" t="s">
        <v>19</v>
      </c>
      <c r="N1624" t="str">
        <f>VLOOKUP(M1624,Códigos!$Q$2:$R$26,2,0)</f>
        <v>BASF QUIMICA</v>
      </c>
      <c r="O1624" t="s">
        <v>39</v>
      </c>
      <c r="P1624" t="str">
        <f>VLOOKUP(O1624,Códigos!$B$2:$C$19,2,0)</f>
        <v>ANTIOQUIA</v>
      </c>
      <c r="Q1624" t="s">
        <v>2729</v>
      </c>
      <c r="R1624" t="str">
        <f>VLOOKUP(Q1624,Códigos!$E$2:$F$52,2,0)</f>
        <v>MEDELLÍN</v>
      </c>
      <c r="S1624" t="s">
        <v>21</v>
      </c>
      <c r="T1624" t="str">
        <f>VLOOKUP(S1624,Códigos!$T$3:$U$14,2,0)</f>
        <v>ESPECIALIDADES QUIMICAS</v>
      </c>
      <c r="U1624" s="6">
        <v>1791.12</v>
      </c>
      <c r="V1624" s="6">
        <v>342.39995086873023</v>
      </c>
    </row>
    <row r="1625" spans="1:22" x14ac:dyDescent="0.25">
      <c r="A1625" t="s">
        <v>272</v>
      </c>
      <c r="B1625" t="str">
        <f>VLOOKUP(A1625,Códigos!$H$3:$I$19,2,0)</f>
        <v>LINA MERCEDES RUBIO GOMEZ</v>
      </c>
      <c r="C1625" t="s">
        <v>810</v>
      </c>
      <c r="D1625" s="2">
        <v>41850</v>
      </c>
      <c r="E1625" s="2" t="s">
        <v>9286</v>
      </c>
      <c r="F1625">
        <v>60</v>
      </c>
      <c r="G1625" t="s">
        <v>789</v>
      </c>
      <c r="H1625" t="str">
        <f>VLOOKUP(G1625,Códigos!$K$2:$L$250,2,0)</f>
        <v>PURAFECT BLEND 102E</v>
      </c>
      <c r="I1625" s="1">
        <v>0</v>
      </c>
      <c r="J1625" s="6">
        <v>0</v>
      </c>
      <c r="K1625" t="s">
        <v>790</v>
      </c>
      <c r="L1625" t="str">
        <f>VLOOKUP(K1625,Códigos!$N$2:$O$376,2,0)</f>
        <v>MARCHEN S.A.</v>
      </c>
      <c r="M1625" t="s">
        <v>793</v>
      </c>
      <c r="N1625" t="str">
        <f>VLOOKUP(M1625,Códigos!$Q$2:$R$26,2,0)</f>
        <v>GENENOR DETERGENTES</v>
      </c>
      <c r="O1625" t="s">
        <v>27</v>
      </c>
      <c r="P1625" t="str">
        <f>VLOOKUP(O1625,Códigos!$B$2:$C$19,2,0)</f>
        <v>BOGOTÁ, D.C.</v>
      </c>
      <c r="Q1625" t="s">
        <v>28</v>
      </c>
      <c r="R1625" t="str">
        <f>VLOOKUP(Q1625,Códigos!$E$2:$F$52,2,0)</f>
        <v>BOGOTÁ, D.C.</v>
      </c>
      <c r="S1625" t="s">
        <v>19</v>
      </c>
      <c r="T1625" t="str">
        <f>VLOOKUP(S1625,Códigos!$T$3:$U$14,2,0)</f>
        <v>BIOINDUSTRIA</v>
      </c>
      <c r="U1625" s="6">
        <v>1791.12</v>
      </c>
      <c r="V1625" s="6">
        <v>0</v>
      </c>
    </row>
    <row r="1626" spans="1:22" x14ac:dyDescent="0.25">
      <c r="A1626" t="s">
        <v>969</v>
      </c>
      <c r="B1626" t="str">
        <f>VLOOKUP(A1626,Códigos!$H$3:$I$19,2,0)</f>
        <v>MARIA ELENA PELAEZ</v>
      </c>
      <c r="C1626" t="s">
        <v>5850</v>
      </c>
      <c r="D1626" s="2">
        <v>41850</v>
      </c>
      <c r="E1626" s="2" t="s">
        <v>9286</v>
      </c>
      <c r="F1626">
        <v>0</v>
      </c>
      <c r="G1626" t="s">
        <v>1144</v>
      </c>
      <c r="H1626" t="str">
        <f>VLOOKUP(G1626,Códigos!$K$2:$L$250,2,0)</f>
        <v>INDIPRINT XT 56</v>
      </c>
      <c r="I1626" s="1">
        <v>25</v>
      </c>
      <c r="J1626" s="6">
        <v>132500</v>
      </c>
      <c r="K1626" t="s">
        <v>3873</v>
      </c>
      <c r="L1626" t="str">
        <f>VLOOKUP(K1626,Códigos!$N$2:$O$376,2,0)</f>
        <v>TOBON MONCADA WILFREDY ALONSO</v>
      </c>
      <c r="M1626" t="s">
        <v>19</v>
      </c>
      <c r="N1626" t="str">
        <f>VLOOKUP(M1626,Códigos!$Q$2:$R$26,2,0)</f>
        <v>BASF QUIMICA</v>
      </c>
      <c r="O1626" t="s">
        <v>39</v>
      </c>
      <c r="P1626" t="str">
        <f>VLOOKUP(O1626,Códigos!$B$2:$C$19,2,0)</f>
        <v>ANTIOQUIA</v>
      </c>
      <c r="Q1626" t="s">
        <v>2729</v>
      </c>
      <c r="R1626" t="str">
        <f>VLOOKUP(Q1626,Códigos!$E$2:$F$52,2,0)</f>
        <v>MEDELLÍN</v>
      </c>
      <c r="S1626" t="s">
        <v>19</v>
      </c>
      <c r="T1626" t="str">
        <f>VLOOKUP(S1626,Códigos!$T$3:$U$14,2,0)</f>
        <v>BIOINDUSTRIA</v>
      </c>
      <c r="U1626" s="6">
        <v>1791.12</v>
      </c>
      <c r="V1626" s="6">
        <v>73.976059672160446</v>
      </c>
    </row>
    <row r="1627" spans="1:22" x14ac:dyDescent="0.25">
      <c r="A1627" t="s">
        <v>2952</v>
      </c>
      <c r="B1627" t="str">
        <f>VLOOKUP(A1627,Códigos!$H$3:$I$19,2,0)</f>
        <v>SUSANA ESTRADA E.</v>
      </c>
      <c r="C1627" t="s">
        <v>3369</v>
      </c>
      <c r="D1627" s="2">
        <v>41850</v>
      </c>
      <c r="E1627" s="2" t="s">
        <v>9286</v>
      </c>
      <c r="F1627">
        <v>0</v>
      </c>
      <c r="G1627" t="s">
        <v>350</v>
      </c>
      <c r="H1627" t="str">
        <f>VLOOKUP(G1627,Códigos!$K$2:$L$250,2,0)</f>
        <v>SYLOID 7000</v>
      </c>
      <c r="I1627" s="1">
        <v>10</v>
      </c>
      <c r="J1627" s="6">
        <v>284128.09999999998</v>
      </c>
      <c r="K1627" t="s">
        <v>2957</v>
      </c>
      <c r="L1627" t="str">
        <f>VLOOKUP(K1627,Códigos!$N$2:$O$376,2,0)</f>
        <v>FONSECA MENESES HERMES ALBERTO</v>
      </c>
      <c r="M1627" t="s">
        <v>21</v>
      </c>
      <c r="N1627" t="str">
        <f>VLOOKUP(M1627,Códigos!$Q$2:$R$26,2,0)</f>
        <v>GENENCOR CUERO</v>
      </c>
      <c r="O1627" t="s">
        <v>300</v>
      </c>
      <c r="P1627" t="str">
        <f>VLOOKUP(O1627,Códigos!$B$2:$C$19,2,0)</f>
        <v>SANTANDER</v>
      </c>
      <c r="Q1627" t="s">
        <v>301</v>
      </c>
      <c r="R1627" t="str">
        <f>VLOOKUP(Q1627,Códigos!$E$2:$F$52,2,0)</f>
        <v>BUCARAMANGA</v>
      </c>
      <c r="S1627" t="s">
        <v>19</v>
      </c>
      <c r="T1627" t="str">
        <f>VLOOKUP(S1627,Códigos!$T$3:$U$14,2,0)</f>
        <v>BIOINDUSTRIA</v>
      </c>
      <c r="U1627" s="6">
        <v>1791.12</v>
      </c>
      <c r="V1627" s="6">
        <v>158.63152664254767</v>
      </c>
    </row>
    <row r="1628" spans="1:22" x14ac:dyDescent="0.25">
      <c r="A1628" t="s">
        <v>4188</v>
      </c>
      <c r="B1628" t="str">
        <f>VLOOKUP(A1628,Códigos!$H$3:$I$19,2,0)</f>
        <v>ELIANA LONDOÑO - TEXTIL</v>
      </c>
      <c r="C1628" t="s">
        <v>4225</v>
      </c>
      <c r="D1628" s="2">
        <v>41850</v>
      </c>
      <c r="E1628" s="2" t="s">
        <v>9286</v>
      </c>
      <c r="F1628">
        <v>60</v>
      </c>
      <c r="G1628" t="s">
        <v>1387</v>
      </c>
      <c r="H1628" t="str">
        <f>VLOOKUP(G1628,Códigos!$K$2:$L$250,2,0)</f>
        <v>INDIBLEACH</v>
      </c>
      <c r="I1628" s="1">
        <v>60</v>
      </c>
      <c r="J1628" s="6">
        <v>480000</v>
      </c>
      <c r="K1628" t="s">
        <v>4201</v>
      </c>
      <c r="L1628" t="str">
        <f>VLOOKUP(K1628,Códigos!$N$2:$O$376,2,0)</f>
        <v>LUIS EDUARDO CAICEDO S.A.</v>
      </c>
      <c r="M1628" t="s">
        <v>21</v>
      </c>
      <c r="N1628" t="str">
        <f>VLOOKUP(M1628,Códigos!$Q$2:$R$26,2,0)</f>
        <v>GENENCOR CUERO</v>
      </c>
      <c r="O1628" t="s">
        <v>119</v>
      </c>
      <c r="P1628" t="str">
        <f>VLOOKUP(O1628,Códigos!$B$2:$C$19,2,0)</f>
        <v>CUNDINAMARCA</v>
      </c>
      <c r="Q1628" t="s">
        <v>28</v>
      </c>
      <c r="R1628" t="str">
        <f>VLOOKUP(Q1628,Códigos!$E$2:$F$52,2,0)</f>
        <v>BOGOTÁ, D.C.</v>
      </c>
      <c r="S1628" t="s">
        <v>19</v>
      </c>
      <c r="T1628" t="str">
        <f>VLOOKUP(S1628,Códigos!$T$3:$U$14,2,0)</f>
        <v>BIOINDUSTRIA</v>
      </c>
      <c r="U1628" s="6">
        <v>1791.12</v>
      </c>
      <c r="V1628" s="6">
        <v>267.98874447273215</v>
      </c>
    </row>
    <row r="1629" spans="1:22" x14ac:dyDescent="0.25">
      <c r="A1629" t="s">
        <v>231</v>
      </c>
      <c r="B1629" t="str">
        <f>VLOOKUP(A1629,Códigos!$H$3:$I$19,2,0)</f>
        <v>NATALY VELA</v>
      </c>
      <c r="C1629" t="s">
        <v>2286</v>
      </c>
      <c r="D1629" s="2">
        <v>41850</v>
      </c>
      <c r="E1629" s="2" t="s">
        <v>9286</v>
      </c>
      <c r="F1629">
        <v>60</v>
      </c>
      <c r="G1629" t="s">
        <v>303</v>
      </c>
      <c r="H1629" t="str">
        <f>VLOOKUP(G1629,Códigos!$K$2:$L$250,2,0)</f>
        <v>SYLOWHITE SM 405</v>
      </c>
      <c r="I1629" s="1">
        <v>100</v>
      </c>
      <c r="J1629" s="6">
        <v>497931</v>
      </c>
      <c r="K1629" t="s">
        <v>746</v>
      </c>
      <c r="L1629" t="str">
        <f>VLOOKUP(K1629,Códigos!$N$2:$O$376,2,0)</f>
        <v>TECUR SAS</v>
      </c>
      <c r="M1629" t="s">
        <v>21</v>
      </c>
      <c r="N1629" t="str">
        <f>VLOOKUP(M1629,Códigos!$Q$2:$R$26,2,0)</f>
        <v>GENENCOR CUERO</v>
      </c>
      <c r="O1629" t="s">
        <v>119</v>
      </c>
      <c r="P1629" t="str">
        <f>VLOOKUP(O1629,Códigos!$B$2:$C$19,2,0)</f>
        <v>CUNDINAMARCA</v>
      </c>
      <c r="Q1629" t="s">
        <v>28</v>
      </c>
      <c r="R1629" t="str">
        <f>VLOOKUP(Q1629,Códigos!$E$2:$F$52,2,0)</f>
        <v>BOGOTÁ, D.C.</v>
      </c>
      <c r="S1629" t="s">
        <v>21</v>
      </c>
      <c r="T1629" t="str">
        <f>VLOOKUP(S1629,Códigos!$T$3:$U$14,2,0)</f>
        <v>ESPECIALIDADES QUIMICAS</v>
      </c>
      <c r="U1629" s="6">
        <v>1791.12</v>
      </c>
      <c r="V1629" s="6">
        <v>277.99979900844164</v>
      </c>
    </row>
    <row r="1630" spans="1:22" x14ac:dyDescent="0.25">
      <c r="A1630" t="s">
        <v>19</v>
      </c>
      <c r="B1630" t="str">
        <f>VLOOKUP(A1630,Códigos!$H$3:$I$19,2,0)</f>
        <v>TEXTILERAS BOGOTA</v>
      </c>
      <c r="C1630" t="s">
        <v>149</v>
      </c>
      <c r="D1630" s="2">
        <v>41850</v>
      </c>
      <c r="E1630" s="2" t="s">
        <v>9286</v>
      </c>
      <c r="F1630">
        <v>30</v>
      </c>
      <c r="G1630" t="s">
        <v>109</v>
      </c>
      <c r="H1630" t="str">
        <f>VLOOKUP(G1630,Códigos!$K$2:$L$250,2,0)</f>
        <v>CATALASE T100</v>
      </c>
      <c r="I1630" s="1">
        <v>100</v>
      </c>
      <c r="J1630" s="6">
        <v>950000</v>
      </c>
      <c r="K1630" t="s">
        <v>129</v>
      </c>
      <c r="L1630" t="str">
        <f>VLOOKUP(K1630,Códigos!$N$2:$O$376,2,0)</f>
        <v>MANUFACTURAS ELIOT S.A.S.</v>
      </c>
      <c r="M1630" t="s">
        <v>21</v>
      </c>
      <c r="N1630" t="str">
        <f>VLOOKUP(M1630,Códigos!$Q$2:$R$26,2,0)</f>
        <v>GENENCOR CUERO</v>
      </c>
      <c r="O1630" t="s">
        <v>27</v>
      </c>
      <c r="P1630" t="str">
        <f>VLOOKUP(O1630,Códigos!$B$2:$C$19,2,0)</f>
        <v>BOGOTÁ, D.C.</v>
      </c>
      <c r="Q1630" t="s">
        <v>28</v>
      </c>
      <c r="R1630" t="str">
        <f>VLOOKUP(Q1630,Códigos!$E$2:$F$52,2,0)</f>
        <v>BOGOTÁ, D.C.</v>
      </c>
      <c r="S1630" t="s">
        <v>19</v>
      </c>
      <c r="T1630" t="str">
        <f>VLOOKUP(S1630,Códigos!$T$3:$U$14,2,0)</f>
        <v>BIOINDUSTRIA</v>
      </c>
      <c r="U1630" s="6">
        <v>1791.12</v>
      </c>
      <c r="V1630" s="6">
        <v>530.39439010228239</v>
      </c>
    </row>
    <row r="1631" spans="1:22" x14ac:dyDescent="0.25">
      <c r="A1631" t="s">
        <v>4188</v>
      </c>
      <c r="B1631" t="str">
        <f>VLOOKUP(A1631,Códigos!$H$3:$I$19,2,0)</f>
        <v>ELIANA LONDOÑO - TEXTIL</v>
      </c>
      <c r="C1631" t="s">
        <v>4686</v>
      </c>
      <c r="D1631" s="2">
        <v>41851</v>
      </c>
      <c r="E1631" s="2" t="s">
        <v>9286</v>
      </c>
      <c r="F1631">
        <v>60</v>
      </c>
      <c r="G1631" t="s">
        <v>1297</v>
      </c>
      <c r="H1631" t="str">
        <f>VLOOKUP(G1631,Códigos!$K$2:$L$250,2,0)</f>
        <v>INDIXELL NEUTRA 400 EX (SA)</v>
      </c>
      <c r="I1631" s="1">
        <v>25</v>
      </c>
      <c r="J1631" s="6">
        <v>350000</v>
      </c>
      <c r="K1631" t="s">
        <v>4223</v>
      </c>
      <c r="L1631" t="str">
        <f>VLOOKUP(K1631,Códigos!$N$2:$O$376,2,0)</f>
        <v>HERNANDEZ RIVEROS MILCIADES</v>
      </c>
      <c r="M1631" t="s">
        <v>21</v>
      </c>
      <c r="N1631" t="str">
        <f>VLOOKUP(M1631,Códigos!$Q$2:$R$26,2,0)</f>
        <v>GENENCOR CUERO</v>
      </c>
      <c r="O1631" t="s">
        <v>27</v>
      </c>
      <c r="P1631" t="str">
        <f>VLOOKUP(O1631,Códigos!$B$2:$C$19,2,0)</f>
        <v>BOGOTÁ, D.C.</v>
      </c>
      <c r="Q1631" t="s">
        <v>28</v>
      </c>
      <c r="R1631" t="str">
        <f>VLOOKUP(Q1631,Códigos!$E$2:$F$52,2,0)</f>
        <v>BOGOTÁ, D.C.</v>
      </c>
      <c r="S1631" t="s">
        <v>19</v>
      </c>
      <c r="T1631" t="str">
        <f>VLOOKUP(S1631,Códigos!$T$3:$U$14,2,0)</f>
        <v>BIOINDUSTRIA</v>
      </c>
      <c r="U1631" s="6">
        <v>1789.02</v>
      </c>
      <c r="V1631" s="6">
        <v>195.63783523940481</v>
      </c>
    </row>
    <row r="1632" spans="1:22" x14ac:dyDescent="0.25">
      <c r="A1632" t="s">
        <v>4188</v>
      </c>
      <c r="B1632" t="str">
        <f>VLOOKUP(A1632,Códigos!$H$3:$I$19,2,0)</f>
        <v>ELIANA LONDOÑO - TEXTIL</v>
      </c>
      <c r="C1632" t="s">
        <v>4686</v>
      </c>
      <c r="D1632" s="2">
        <v>41851</v>
      </c>
      <c r="E1632" s="2" t="s">
        <v>9286</v>
      </c>
      <c r="F1632">
        <v>60</v>
      </c>
      <c r="G1632" t="s">
        <v>1387</v>
      </c>
      <c r="H1632" t="str">
        <f>VLOOKUP(G1632,Códigos!$K$2:$L$250,2,0)</f>
        <v>INDIBLEACH</v>
      </c>
      <c r="I1632" s="1">
        <v>100</v>
      </c>
      <c r="J1632" s="6">
        <v>800000</v>
      </c>
      <c r="K1632" t="s">
        <v>4223</v>
      </c>
      <c r="L1632" t="str">
        <f>VLOOKUP(K1632,Códigos!$N$2:$O$376,2,0)</f>
        <v>HERNANDEZ RIVEROS MILCIADES</v>
      </c>
      <c r="M1632" t="s">
        <v>21</v>
      </c>
      <c r="N1632" t="str">
        <f>VLOOKUP(M1632,Códigos!$Q$2:$R$26,2,0)</f>
        <v>GENENCOR CUERO</v>
      </c>
      <c r="O1632" t="s">
        <v>27</v>
      </c>
      <c r="P1632" t="str">
        <f>VLOOKUP(O1632,Códigos!$B$2:$C$19,2,0)</f>
        <v>BOGOTÁ, D.C.</v>
      </c>
      <c r="Q1632" t="s">
        <v>28</v>
      </c>
      <c r="R1632" t="str">
        <f>VLOOKUP(Q1632,Códigos!$E$2:$F$52,2,0)</f>
        <v>BOGOTÁ, D.C.</v>
      </c>
      <c r="S1632" t="s">
        <v>19</v>
      </c>
      <c r="T1632" t="str">
        <f>VLOOKUP(S1632,Códigos!$T$3:$U$14,2,0)</f>
        <v>BIOINDUSTRIA</v>
      </c>
      <c r="U1632" s="6">
        <v>1789.02</v>
      </c>
      <c r="V1632" s="6">
        <v>447.1721948329253</v>
      </c>
    </row>
    <row r="1633" spans="1:22" x14ac:dyDescent="0.25">
      <c r="A1633" t="s">
        <v>2952</v>
      </c>
      <c r="B1633" t="str">
        <f>VLOOKUP(A1633,Códigos!$H$3:$I$19,2,0)</f>
        <v>SUSANA ESTRADA E.</v>
      </c>
      <c r="C1633" t="s">
        <v>3042</v>
      </c>
      <c r="D1633" s="2">
        <v>41851</v>
      </c>
      <c r="E1633" s="2" t="s">
        <v>9286</v>
      </c>
      <c r="F1633">
        <v>30</v>
      </c>
      <c r="G1633" t="s">
        <v>275</v>
      </c>
      <c r="H1633" t="str">
        <f>VLOOKUP(G1633,Códigos!$K$2:$L$250,2,0)</f>
        <v>ADITIVO 57</v>
      </c>
      <c r="I1633" s="1">
        <v>5</v>
      </c>
      <c r="J1633" s="6">
        <v>266765</v>
      </c>
      <c r="K1633" t="s">
        <v>2979</v>
      </c>
      <c r="L1633" t="str">
        <f>VLOOKUP(K1633,Códigos!$N$2:$O$376,2,0)</f>
        <v>NOVAPINTURAS DEL ORIENTE ANT S A S</v>
      </c>
      <c r="M1633" t="s">
        <v>19</v>
      </c>
      <c r="N1633" t="str">
        <f>VLOOKUP(M1633,Códigos!$Q$2:$R$26,2,0)</f>
        <v>BASF QUIMICA</v>
      </c>
      <c r="O1633" t="s">
        <v>39</v>
      </c>
      <c r="P1633" t="str">
        <f>VLOOKUP(O1633,Códigos!$B$2:$C$19,2,0)</f>
        <v>ANTIOQUIA</v>
      </c>
      <c r="Q1633" t="s">
        <v>2981</v>
      </c>
      <c r="R1633" t="str">
        <f>VLOOKUP(Q1633,Códigos!$E$2:$F$52,2,0)</f>
        <v>RIONEGRO</v>
      </c>
      <c r="S1633" t="s">
        <v>21</v>
      </c>
      <c r="T1633" t="str">
        <f>VLOOKUP(S1633,Códigos!$T$3:$U$14,2,0)</f>
        <v>ESPECIALIDADES QUIMICAS</v>
      </c>
      <c r="U1633" s="6">
        <v>1789.02</v>
      </c>
      <c r="V1633" s="6">
        <v>149.11236319325664</v>
      </c>
    </row>
    <row r="1634" spans="1:22" x14ac:dyDescent="0.25">
      <c r="A1634" t="s">
        <v>2952</v>
      </c>
      <c r="B1634" t="str">
        <f>VLOOKUP(A1634,Códigos!$H$3:$I$19,2,0)</f>
        <v>SUSANA ESTRADA E.</v>
      </c>
      <c r="C1634" t="s">
        <v>4049</v>
      </c>
      <c r="D1634" s="2">
        <v>41851</v>
      </c>
      <c r="E1634" s="2" t="s">
        <v>9286</v>
      </c>
      <c r="F1634">
        <v>30</v>
      </c>
      <c r="G1634" t="s">
        <v>509</v>
      </c>
      <c r="H1634" t="str">
        <f>VLOOKUP(G1634,Códigos!$K$2:$L$250,2,0)</f>
        <v>ADITIVO 56</v>
      </c>
      <c r="I1634" s="1">
        <v>20</v>
      </c>
      <c r="J1634" s="6">
        <v>1212955.6000000001</v>
      </c>
      <c r="K1634" t="s">
        <v>2953</v>
      </c>
      <c r="L1634" t="str">
        <f>VLOOKUP(K1634,Códigos!$N$2:$O$376,2,0)</f>
        <v>PRINTUM SAS</v>
      </c>
      <c r="M1634" t="s">
        <v>17</v>
      </c>
      <c r="N1634" t="str">
        <f>VLOOKUP(M1634,Códigos!$Q$2:$R$26,2,0)</f>
        <v>DOW CORNING  INDUSTIRAL</v>
      </c>
      <c r="O1634" t="s">
        <v>27</v>
      </c>
      <c r="P1634" t="str">
        <f>VLOOKUP(O1634,Códigos!$B$2:$C$19,2,0)</f>
        <v>BOGOTÁ, D.C.</v>
      </c>
      <c r="Q1634" t="s">
        <v>28</v>
      </c>
      <c r="R1634" t="str">
        <f>VLOOKUP(Q1634,Códigos!$E$2:$F$52,2,0)</f>
        <v>BOGOTÁ, D.C.</v>
      </c>
      <c r="S1634" t="s">
        <v>21</v>
      </c>
      <c r="T1634" t="str">
        <f>VLOOKUP(S1634,Códigos!$T$3:$U$14,2,0)</f>
        <v>ESPECIALIDADES QUIMICAS</v>
      </c>
      <c r="U1634" s="6">
        <v>1789.02</v>
      </c>
      <c r="V1634" s="6">
        <v>678.00002235860984</v>
      </c>
    </row>
    <row r="1635" spans="1:22" x14ac:dyDescent="0.25">
      <c r="A1635" t="s">
        <v>4188</v>
      </c>
      <c r="B1635" t="str">
        <f>VLOOKUP(A1635,Códigos!$H$3:$I$19,2,0)</f>
        <v>ELIANA LONDOÑO - TEXTIL</v>
      </c>
      <c r="C1635" t="s">
        <v>4686</v>
      </c>
      <c r="D1635" s="2">
        <v>41851</v>
      </c>
      <c r="E1635" s="2" t="s">
        <v>9286</v>
      </c>
      <c r="F1635">
        <v>60</v>
      </c>
      <c r="G1635" t="s">
        <v>1483</v>
      </c>
      <c r="H1635" t="str">
        <f>VLOOKUP(G1635,Códigos!$K$2:$L$250,2,0)</f>
        <v>INDIXELL ECO G (L)</v>
      </c>
      <c r="I1635" s="1">
        <v>50</v>
      </c>
      <c r="J1635" s="6">
        <v>412500</v>
      </c>
      <c r="K1635" t="s">
        <v>4223</v>
      </c>
      <c r="L1635" t="str">
        <f>VLOOKUP(K1635,Códigos!$N$2:$O$376,2,0)</f>
        <v>HERNANDEZ RIVEROS MILCIADES</v>
      </c>
      <c r="M1635" t="s">
        <v>21</v>
      </c>
      <c r="N1635" t="str">
        <f>VLOOKUP(M1635,Códigos!$Q$2:$R$26,2,0)</f>
        <v>GENENCOR CUERO</v>
      </c>
      <c r="O1635" t="s">
        <v>27</v>
      </c>
      <c r="P1635" t="str">
        <f>VLOOKUP(O1635,Códigos!$B$2:$C$19,2,0)</f>
        <v>BOGOTÁ, D.C.</v>
      </c>
      <c r="Q1635" t="s">
        <v>28</v>
      </c>
      <c r="R1635" t="str">
        <f>VLOOKUP(Q1635,Códigos!$E$2:$F$52,2,0)</f>
        <v>BOGOTÁ, D.C.</v>
      </c>
      <c r="S1635" t="s">
        <v>19</v>
      </c>
      <c r="T1635" t="str">
        <f>VLOOKUP(S1635,Códigos!$T$3:$U$14,2,0)</f>
        <v>BIOINDUSTRIA</v>
      </c>
      <c r="U1635" s="6">
        <v>1789.02</v>
      </c>
      <c r="V1635" s="6">
        <v>230.5731629607271</v>
      </c>
    </row>
    <row r="1636" spans="1:22" x14ac:dyDescent="0.25">
      <c r="A1636" t="s">
        <v>21</v>
      </c>
      <c r="B1636" t="str">
        <f>VLOOKUP(A1636,Códigos!$H$3:$I$19,2,0)</f>
        <v>KAREN ANDREA GUALDRON</v>
      </c>
      <c r="C1636" t="s">
        <v>652</v>
      </c>
      <c r="D1636" s="2">
        <v>41851</v>
      </c>
      <c r="E1636" s="2" t="s">
        <v>9286</v>
      </c>
      <c r="F1636">
        <v>0</v>
      </c>
      <c r="G1636" t="s">
        <v>573</v>
      </c>
      <c r="H1636" t="str">
        <f>VLOOKUP(G1636,Códigos!$K$2:$L$250,2,0)</f>
        <v>ANTIFOAM 1430</v>
      </c>
      <c r="I1636" s="1">
        <v>400</v>
      </c>
      <c r="J1636" s="6">
        <v>4937696</v>
      </c>
      <c r="K1636" t="s">
        <v>574</v>
      </c>
      <c r="L1636" t="str">
        <f>VLOOKUP(K1636,Códigos!$N$2:$O$376,2,0)</f>
        <v>QUIMYSER QUIMICOS Y SERVICIOS EU</v>
      </c>
      <c r="M1636" t="s">
        <v>577</v>
      </c>
      <c r="N1636" t="str">
        <f>VLOOKUP(M1636,Códigos!$Q$2:$R$26,2,0)</f>
        <v>XIAMETER</v>
      </c>
      <c r="O1636" t="s">
        <v>27</v>
      </c>
      <c r="P1636" t="str">
        <f>VLOOKUP(O1636,Códigos!$B$2:$C$19,2,0)</f>
        <v>BOGOTÁ, D.C.</v>
      </c>
      <c r="Q1636" t="s">
        <v>28</v>
      </c>
      <c r="R1636" t="str">
        <f>VLOOKUP(Q1636,Códigos!$E$2:$F$52,2,0)</f>
        <v>BOGOTÁ, D.C.</v>
      </c>
      <c r="S1636" t="s">
        <v>21</v>
      </c>
      <c r="T1636" t="str">
        <f>VLOOKUP(S1636,Códigos!$T$3:$U$14,2,0)</f>
        <v>ESPECIALIDADES QUIMICAS</v>
      </c>
      <c r="U1636" s="6">
        <v>1789.02</v>
      </c>
      <c r="V1636" s="6">
        <v>2760.000447172195</v>
      </c>
    </row>
    <row r="1637" spans="1:22" x14ac:dyDescent="0.25">
      <c r="A1637" t="s">
        <v>231</v>
      </c>
      <c r="B1637" t="str">
        <f>VLOOKUP(A1637,Códigos!$H$3:$I$19,2,0)</f>
        <v>NATALY VELA</v>
      </c>
      <c r="C1637" t="s">
        <v>2733</v>
      </c>
      <c r="D1637" s="2">
        <v>41851</v>
      </c>
      <c r="E1637" s="2" t="s">
        <v>9286</v>
      </c>
      <c r="F1637">
        <v>0</v>
      </c>
      <c r="G1637" t="s">
        <v>1018</v>
      </c>
      <c r="H1637" t="str">
        <f>VLOOKUP(G1637,Códigos!$K$2:$L$250,2,0)</f>
        <v>SAFALE US-05 * 500GRM</v>
      </c>
      <c r="I1637" s="1">
        <v>2</v>
      </c>
      <c r="J1637" s="6">
        <v>429364</v>
      </c>
      <c r="K1637" t="s">
        <v>1037</v>
      </c>
      <c r="L1637" t="str">
        <f>VLOOKUP(K1637,Códigos!$N$2:$O$376,2,0)</f>
        <v>BODEGAS SANTA LUCIA LIMITADA</v>
      </c>
      <c r="M1637" t="s">
        <v>1016</v>
      </c>
      <c r="N1637" t="str">
        <f>VLOOKUP(M1637,Códigos!$Q$2:$R$26,2,0)</f>
        <v>FERMENTIS- SAFMEX</v>
      </c>
      <c r="O1637" t="s">
        <v>361</v>
      </c>
      <c r="P1637" t="str">
        <f>VLOOKUP(O1637,Códigos!$B$2:$C$19,2,0)</f>
        <v>TOLIMA</v>
      </c>
      <c r="Q1637" t="s">
        <v>362</v>
      </c>
      <c r="R1637" t="str">
        <f>VLOOKUP(Q1637,Códigos!$E$2:$F$52,2,0)</f>
        <v>IBAGUÉ</v>
      </c>
      <c r="S1637" t="s">
        <v>19</v>
      </c>
      <c r="T1637" t="str">
        <f>VLOOKUP(S1637,Códigos!$T$3:$U$14,2,0)</f>
        <v>BIOINDUSTRIA</v>
      </c>
      <c r="U1637" s="6">
        <v>1789.02</v>
      </c>
      <c r="V1637" s="6">
        <v>239.99955282780516</v>
      </c>
    </row>
    <row r="1638" spans="1:22" x14ac:dyDescent="0.25">
      <c r="A1638" t="s">
        <v>969</v>
      </c>
      <c r="B1638" t="str">
        <f>VLOOKUP(A1638,Códigos!$H$3:$I$19,2,0)</f>
        <v>MARIA ELENA PELAEZ</v>
      </c>
      <c r="C1638" t="s">
        <v>6481</v>
      </c>
      <c r="D1638" s="2">
        <v>41852</v>
      </c>
      <c r="E1638" s="2" t="s">
        <v>9286</v>
      </c>
      <c r="F1638">
        <v>60</v>
      </c>
      <c r="G1638" t="s">
        <v>6299</v>
      </c>
      <c r="H1638" t="str">
        <f>VLOOKUP(G1638,Códigos!$K$2:$L$250,2,0)</f>
        <v>CATALASA COL-GC</v>
      </c>
      <c r="I1638" s="1">
        <v>400</v>
      </c>
      <c r="J1638" s="6">
        <v>644000</v>
      </c>
      <c r="K1638" t="s">
        <v>5661</v>
      </c>
      <c r="L1638" t="str">
        <f>VLOOKUP(K1638,Códigos!$N$2:$O$376,2,0)</f>
        <v>FABRICATO S A</v>
      </c>
      <c r="M1638" t="s">
        <v>21</v>
      </c>
      <c r="N1638" t="str">
        <f>VLOOKUP(M1638,Códigos!$Q$2:$R$26,2,0)</f>
        <v>GENENCOR CUERO</v>
      </c>
      <c r="O1638" t="s">
        <v>39</v>
      </c>
      <c r="P1638" t="str">
        <f>VLOOKUP(O1638,Códigos!$B$2:$C$19,2,0)</f>
        <v>ANTIOQUIA</v>
      </c>
      <c r="Q1638" t="s">
        <v>2962</v>
      </c>
      <c r="R1638" t="str">
        <f>VLOOKUP(Q1638,Códigos!$E$2:$F$52,2,0)</f>
        <v>BELLO</v>
      </c>
      <c r="S1638" t="s">
        <v>19</v>
      </c>
      <c r="T1638" t="str">
        <f>VLOOKUP(S1638,Códigos!$T$3:$U$14,2,0)</f>
        <v>BIOINDUSTRIA</v>
      </c>
      <c r="U1638" s="6">
        <v>1790.74</v>
      </c>
      <c r="V1638" s="6">
        <v>359.62786334141191</v>
      </c>
    </row>
    <row r="1639" spans="1:22" x14ac:dyDescent="0.25">
      <c r="A1639" t="s">
        <v>969</v>
      </c>
      <c r="B1639" t="str">
        <f>VLOOKUP(A1639,Códigos!$H$3:$I$19,2,0)</f>
        <v>MARIA ELENA PELAEZ</v>
      </c>
      <c r="C1639" t="s">
        <v>6480</v>
      </c>
      <c r="D1639" s="2">
        <v>41852</v>
      </c>
      <c r="E1639" s="2" t="s">
        <v>9286</v>
      </c>
      <c r="F1639">
        <v>30</v>
      </c>
      <c r="G1639" t="s">
        <v>120</v>
      </c>
      <c r="H1639" t="str">
        <f>VLOOKUP(G1639,Códigos!$K$2:$L$250,2,0)</f>
        <v>CATALASE 700</v>
      </c>
      <c r="I1639" s="1">
        <v>120</v>
      </c>
      <c r="J1639" s="6">
        <v>420000</v>
      </c>
      <c r="K1639" t="s">
        <v>5803</v>
      </c>
      <c r="L1639" t="str">
        <f>VLOOKUP(K1639,Códigos!$N$2:$O$376,2,0)</f>
        <v>AUXICOLOR S.A.S</v>
      </c>
      <c r="M1639" t="s">
        <v>21</v>
      </c>
      <c r="N1639" t="str">
        <f>VLOOKUP(M1639,Códigos!$Q$2:$R$26,2,0)</f>
        <v>GENENCOR CUERO</v>
      </c>
      <c r="O1639" t="s">
        <v>39</v>
      </c>
      <c r="P1639" t="str">
        <f>VLOOKUP(O1639,Códigos!$B$2:$C$19,2,0)</f>
        <v>ANTIOQUIA</v>
      </c>
      <c r="Q1639" t="s">
        <v>2729</v>
      </c>
      <c r="R1639" t="str">
        <f>VLOOKUP(Q1639,Códigos!$E$2:$F$52,2,0)</f>
        <v>MEDELLÍN</v>
      </c>
      <c r="S1639" t="s">
        <v>19</v>
      </c>
      <c r="T1639" t="str">
        <f>VLOOKUP(S1639,Códigos!$T$3:$U$14,2,0)</f>
        <v>BIOINDUSTRIA</v>
      </c>
      <c r="U1639" s="6">
        <v>1790.74</v>
      </c>
      <c r="V1639" s="6">
        <v>234.53991087483388</v>
      </c>
    </row>
    <row r="1640" spans="1:22" x14ac:dyDescent="0.25">
      <c r="A1640" t="s">
        <v>231</v>
      </c>
      <c r="B1640" t="str">
        <f>VLOOKUP(A1640,Códigos!$H$3:$I$19,2,0)</f>
        <v>NATALY VELA</v>
      </c>
      <c r="C1640" t="s">
        <v>2503</v>
      </c>
      <c r="D1640" s="2">
        <v>41852</v>
      </c>
      <c r="E1640" s="2" t="s">
        <v>9286</v>
      </c>
      <c r="F1640">
        <v>60</v>
      </c>
      <c r="G1640" t="s">
        <v>789</v>
      </c>
      <c r="H1640" t="str">
        <f>VLOOKUP(G1640,Códigos!$K$2:$L$250,2,0)</f>
        <v>PURAFECT BLEND 102E</v>
      </c>
      <c r="I1640" s="1">
        <v>20</v>
      </c>
      <c r="J1640" s="6">
        <v>537222</v>
      </c>
      <c r="K1640" t="s">
        <v>842</v>
      </c>
      <c r="L1640" t="str">
        <f>VLOOKUP(K1640,Códigos!$N$2:$O$376,2,0)</f>
        <v>JABONERIA TUSICA LTDA</v>
      </c>
      <c r="M1640" t="s">
        <v>793</v>
      </c>
      <c r="N1640" t="str">
        <f>VLOOKUP(M1640,Códigos!$Q$2:$R$26,2,0)</f>
        <v>GENENOR DETERGENTES</v>
      </c>
      <c r="O1640" t="s">
        <v>47</v>
      </c>
      <c r="P1640" t="str">
        <f>VLOOKUP(O1640,Códigos!$B$2:$C$19,2,0)</f>
        <v>ATLÁNTICO</v>
      </c>
      <c r="Q1640" t="s">
        <v>844</v>
      </c>
      <c r="R1640" t="str">
        <f>VLOOKUP(Q1640,Códigos!$E$2:$F$52,2,0)</f>
        <v>BARRANQUILLA</v>
      </c>
      <c r="S1640" t="s">
        <v>19</v>
      </c>
      <c r="T1640" t="str">
        <f>VLOOKUP(S1640,Códigos!$T$3:$U$14,2,0)</f>
        <v>BIOINDUSTRIA</v>
      </c>
      <c r="U1640" s="6">
        <v>1790.74</v>
      </c>
      <c r="V1640" s="6">
        <v>300</v>
      </c>
    </row>
    <row r="1641" spans="1:22" x14ac:dyDescent="0.25">
      <c r="A1641" t="s">
        <v>21</v>
      </c>
      <c r="B1641" t="str">
        <f>VLOOKUP(A1641,Códigos!$H$3:$I$19,2,0)</f>
        <v>KAREN ANDREA GUALDRON</v>
      </c>
      <c r="C1641" t="s">
        <v>402</v>
      </c>
      <c r="D1641" s="2">
        <v>41852</v>
      </c>
      <c r="E1641" s="2" t="s">
        <v>9286</v>
      </c>
      <c r="F1641">
        <v>0</v>
      </c>
      <c r="G1641" t="s">
        <v>291</v>
      </c>
      <c r="H1641" t="str">
        <f>VLOOKUP(G1641,Códigos!$K$2:$L$250,2,0)</f>
        <v>SYLOID ED-30</v>
      </c>
      <c r="I1641" s="1">
        <v>60</v>
      </c>
      <c r="J1641" s="6">
        <v>1069071.6000000001</v>
      </c>
      <c r="K1641" t="s">
        <v>308</v>
      </c>
      <c r="L1641" t="str">
        <f>VLOOKUP(K1641,Códigos!$N$2:$O$376,2,0)</f>
        <v>PROCOQUINAL LTDA</v>
      </c>
      <c r="M1641" t="s">
        <v>21</v>
      </c>
      <c r="N1641" t="str">
        <f>VLOOKUP(M1641,Códigos!$Q$2:$R$26,2,0)</f>
        <v>GENENCOR CUERO</v>
      </c>
      <c r="O1641" t="s">
        <v>27</v>
      </c>
      <c r="P1641" t="str">
        <f>VLOOKUP(O1641,Códigos!$B$2:$C$19,2,0)</f>
        <v>BOGOTÁ, D.C.</v>
      </c>
      <c r="Q1641" t="s">
        <v>28</v>
      </c>
      <c r="R1641" t="str">
        <f>VLOOKUP(Q1641,Códigos!$E$2:$F$52,2,0)</f>
        <v>BOGOTÁ, D.C.</v>
      </c>
      <c r="S1641" t="s">
        <v>21</v>
      </c>
      <c r="T1641" t="str">
        <f>VLOOKUP(S1641,Códigos!$T$3:$U$14,2,0)</f>
        <v>ESPECIALIDADES QUIMICAS</v>
      </c>
      <c r="U1641" s="6">
        <v>1790.74</v>
      </c>
      <c r="V1641" s="6">
        <v>596.99989948289544</v>
      </c>
    </row>
    <row r="1642" spans="1:22" x14ac:dyDescent="0.25">
      <c r="A1642" t="s">
        <v>969</v>
      </c>
      <c r="B1642" t="str">
        <f>VLOOKUP(A1642,Códigos!$H$3:$I$19,2,0)</f>
        <v>MARIA ELENA PELAEZ</v>
      </c>
      <c r="C1642" t="s">
        <v>7486</v>
      </c>
      <c r="D1642" s="2">
        <v>41852</v>
      </c>
      <c r="E1642" s="2" t="s">
        <v>9286</v>
      </c>
      <c r="F1642">
        <v>60</v>
      </c>
      <c r="G1642" t="s">
        <v>229</v>
      </c>
      <c r="H1642" t="str">
        <f>VLOOKUP(G1642,Códigos!$K$2:$L$250,2,0)</f>
        <v>INDISEC FE30 CONC</v>
      </c>
      <c r="I1642" s="1">
        <v>120</v>
      </c>
      <c r="J1642" s="6">
        <v>696000</v>
      </c>
      <c r="K1642" t="s">
        <v>6214</v>
      </c>
      <c r="L1642" t="str">
        <f>VLOOKUP(K1642,Códigos!$N$2:$O$376,2,0)</f>
        <v>PROLAVA LAVANDERIA INDUSTRIAL S.A.S</v>
      </c>
      <c r="M1642" t="s">
        <v>231</v>
      </c>
      <c r="N1642" t="str">
        <f>VLOOKUP(M1642,Códigos!$Q$2:$R$26,2,0)</f>
        <v>QUIMICA PRODES</v>
      </c>
      <c r="O1642" t="s">
        <v>39</v>
      </c>
      <c r="P1642" t="str">
        <f>VLOOKUP(O1642,Códigos!$B$2:$C$19,2,0)</f>
        <v>ANTIOQUIA</v>
      </c>
      <c r="Q1642" t="s">
        <v>2729</v>
      </c>
      <c r="R1642" t="str">
        <f>VLOOKUP(Q1642,Códigos!$E$2:$F$52,2,0)</f>
        <v>MEDELLÍN</v>
      </c>
      <c r="S1642" t="s">
        <v>19</v>
      </c>
      <c r="T1642" t="str">
        <f>VLOOKUP(S1642,Códigos!$T$3:$U$14,2,0)</f>
        <v>BIOINDUSTRIA</v>
      </c>
      <c r="U1642" s="6">
        <v>1790.74</v>
      </c>
      <c r="V1642" s="6">
        <v>388.66613802115324</v>
      </c>
    </row>
    <row r="1643" spans="1:22" x14ac:dyDescent="0.25">
      <c r="A1643" t="s">
        <v>21</v>
      </c>
      <c r="B1643" t="str">
        <f>VLOOKUP(A1643,Códigos!$H$3:$I$19,2,0)</f>
        <v>KAREN ANDREA GUALDRON</v>
      </c>
      <c r="C1643" t="s">
        <v>401</v>
      </c>
      <c r="D1643" s="2">
        <v>41852</v>
      </c>
      <c r="E1643" s="2" t="s">
        <v>9286</v>
      </c>
      <c r="F1643">
        <v>0</v>
      </c>
      <c r="G1643" t="s">
        <v>291</v>
      </c>
      <c r="H1643" t="str">
        <f>VLOOKUP(G1643,Códigos!$K$2:$L$250,2,0)</f>
        <v>SYLOID ED-30</v>
      </c>
      <c r="I1643" s="1">
        <v>20</v>
      </c>
      <c r="J1643" s="6">
        <v>365310.8</v>
      </c>
      <c r="K1643" t="s">
        <v>359</v>
      </c>
      <c r="L1643" t="str">
        <f>VLOOKUP(K1643,Códigos!$N$2:$O$376,2,0)</f>
        <v>CASTAÑEDA CARVAJAL JOHN FREDDY</v>
      </c>
      <c r="M1643" t="s">
        <v>21</v>
      </c>
      <c r="N1643" t="str">
        <f>VLOOKUP(M1643,Códigos!$Q$2:$R$26,2,0)</f>
        <v>GENENCOR CUERO</v>
      </c>
      <c r="O1643" t="s">
        <v>361</v>
      </c>
      <c r="P1643" t="str">
        <f>VLOOKUP(O1643,Códigos!$B$2:$C$19,2,0)</f>
        <v>TOLIMA</v>
      </c>
      <c r="Q1643" t="s">
        <v>362</v>
      </c>
      <c r="R1643" t="str">
        <f>VLOOKUP(Q1643,Códigos!$E$2:$F$52,2,0)</f>
        <v>IBAGUÉ</v>
      </c>
      <c r="S1643" t="s">
        <v>21</v>
      </c>
      <c r="T1643" t="str">
        <f>VLOOKUP(S1643,Códigos!$T$3:$U$14,2,0)</f>
        <v>ESPECIALIDADES QUIMICAS</v>
      </c>
      <c r="U1643" s="6">
        <v>1790.74</v>
      </c>
      <c r="V1643" s="6">
        <v>203.99991065146253</v>
      </c>
    </row>
    <row r="1644" spans="1:22" x14ac:dyDescent="0.25">
      <c r="A1644" t="s">
        <v>4188</v>
      </c>
      <c r="B1644" t="str">
        <f>VLOOKUP(A1644,Códigos!$H$3:$I$19,2,0)</f>
        <v>ELIANA LONDOÑO - TEXTIL</v>
      </c>
      <c r="C1644" t="s">
        <v>4685</v>
      </c>
      <c r="D1644" s="2">
        <v>41852</v>
      </c>
      <c r="E1644" s="2" t="s">
        <v>9286</v>
      </c>
      <c r="F1644">
        <v>30</v>
      </c>
      <c r="G1644" t="s">
        <v>4319</v>
      </c>
      <c r="H1644" t="str">
        <f>VLOOKUP(G1644,Códigos!$K$2:$L$250,2,0)</f>
        <v>INDESIZE 103 DLC</v>
      </c>
      <c r="I1644" s="1">
        <v>60</v>
      </c>
      <c r="J1644" s="6">
        <v>150000</v>
      </c>
      <c r="K1644" t="s">
        <v>4332</v>
      </c>
      <c r="L1644" t="str">
        <f>VLOOKUP(K1644,Códigos!$N$2:$O$376,2,0)</f>
        <v>RIOS DUITAMA MANUEL DE JESUS</v>
      </c>
      <c r="M1644" t="s">
        <v>21</v>
      </c>
      <c r="N1644" t="str">
        <f>VLOOKUP(M1644,Códigos!$Q$2:$R$26,2,0)</f>
        <v>GENENCOR CUERO</v>
      </c>
      <c r="O1644" t="s">
        <v>27</v>
      </c>
      <c r="P1644" t="str">
        <f>VLOOKUP(O1644,Códigos!$B$2:$C$19,2,0)</f>
        <v>BOGOTÁ, D.C.</v>
      </c>
      <c r="Q1644" t="s">
        <v>28</v>
      </c>
      <c r="R1644" t="str">
        <f>VLOOKUP(Q1644,Códigos!$E$2:$F$52,2,0)</f>
        <v>BOGOTÁ, D.C.</v>
      </c>
      <c r="S1644" t="s">
        <v>19</v>
      </c>
      <c r="T1644" t="str">
        <f>VLOOKUP(S1644,Códigos!$T$3:$U$14,2,0)</f>
        <v>BIOINDUSTRIA</v>
      </c>
      <c r="U1644" s="6">
        <v>1790.74</v>
      </c>
      <c r="V1644" s="6">
        <v>83.764253883869245</v>
      </c>
    </row>
    <row r="1645" spans="1:22" x14ac:dyDescent="0.25">
      <c r="A1645" t="s">
        <v>969</v>
      </c>
      <c r="B1645" t="str">
        <f>VLOOKUP(A1645,Códigos!$H$3:$I$19,2,0)</f>
        <v>MARIA ELENA PELAEZ</v>
      </c>
      <c r="C1645" t="s">
        <v>6479</v>
      </c>
      <c r="D1645" s="2">
        <v>41852</v>
      </c>
      <c r="E1645" s="2" t="s">
        <v>9286</v>
      </c>
      <c r="F1645">
        <v>45</v>
      </c>
      <c r="G1645" t="s">
        <v>120</v>
      </c>
      <c r="H1645" t="str">
        <f>VLOOKUP(G1645,Códigos!$K$2:$L$250,2,0)</f>
        <v>CATALASE 700</v>
      </c>
      <c r="I1645" s="1">
        <v>200</v>
      </c>
      <c r="J1645" s="6">
        <v>510000</v>
      </c>
      <c r="K1645" t="s">
        <v>5646</v>
      </c>
      <c r="L1645" t="str">
        <f>VLOOKUP(K1645,Códigos!$N$2:$O$376,2,0)</f>
        <v>TEÑIMOS S.A.</v>
      </c>
      <c r="M1645" t="s">
        <v>21</v>
      </c>
      <c r="N1645" t="str">
        <f>VLOOKUP(M1645,Códigos!$Q$2:$R$26,2,0)</f>
        <v>GENENCOR CUERO</v>
      </c>
      <c r="O1645" t="s">
        <v>39</v>
      </c>
      <c r="P1645" t="str">
        <f>VLOOKUP(O1645,Códigos!$B$2:$C$19,2,0)</f>
        <v>ANTIOQUIA</v>
      </c>
      <c r="Q1645" t="s">
        <v>2729</v>
      </c>
      <c r="R1645" t="str">
        <f>VLOOKUP(Q1645,Códigos!$E$2:$F$52,2,0)</f>
        <v>MEDELLÍN</v>
      </c>
      <c r="S1645" t="s">
        <v>19</v>
      </c>
      <c r="T1645" t="str">
        <f>VLOOKUP(S1645,Códigos!$T$3:$U$14,2,0)</f>
        <v>BIOINDUSTRIA</v>
      </c>
      <c r="U1645" s="6">
        <v>1790.74</v>
      </c>
      <c r="V1645" s="6">
        <v>284.79846320515543</v>
      </c>
    </row>
    <row r="1646" spans="1:22" x14ac:dyDescent="0.25">
      <c r="A1646" t="s">
        <v>2952</v>
      </c>
      <c r="B1646" t="str">
        <f>VLOOKUP(A1646,Códigos!$H$3:$I$19,2,0)</f>
        <v>SUSANA ESTRADA E.</v>
      </c>
      <c r="C1646" t="s">
        <v>3370</v>
      </c>
      <c r="D1646" s="2">
        <v>41852</v>
      </c>
      <c r="E1646" s="2" t="s">
        <v>9286</v>
      </c>
      <c r="F1646">
        <v>30</v>
      </c>
      <c r="G1646" t="s">
        <v>3245</v>
      </c>
      <c r="H1646" t="str">
        <f>VLOOKUP(G1646,Códigos!$K$2:$L$250,2,0)</f>
        <v>SYLOID C - 906</v>
      </c>
      <c r="I1646" s="1">
        <v>15</v>
      </c>
      <c r="J1646" s="6">
        <v>355372.35</v>
      </c>
      <c r="K1646" t="s">
        <v>3246</v>
      </c>
      <c r="L1646" t="str">
        <f>VLOOKUP(K1646,Códigos!$N$2:$O$376,2,0)</f>
        <v>INDUSTRIAS AROS Y AROS MARFIL S.A.S.</v>
      </c>
      <c r="M1646" t="s">
        <v>21</v>
      </c>
      <c r="N1646" t="str">
        <f>VLOOKUP(M1646,Códigos!$Q$2:$R$26,2,0)</f>
        <v>GENENCOR CUERO</v>
      </c>
      <c r="O1646" t="s">
        <v>39</v>
      </c>
      <c r="P1646" t="str">
        <f>VLOOKUP(O1646,Códigos!$B$2:$C$19,2,0)</f>
        <v>ANTIOQUIA</v>
      </c>
      <c r="Q1646" t="s">
        <v>2949</v>
      </c>
      <c r="R1646" t="str">
        <f>VLOOKUP(Q1646,Códigos!$E$2:$F$52,2,0)</f>
        <v>LA ESTRELLA</v>
      </c>
      <c r="S1646" t="s">
        <v>21</v>
      </c>
      <c r="T1646" t="str">
        <f>VLOOKUP(S1646,Códigos!$T$3:$U$14,2,0)</f>
        <v>ESPECIALIDADES QUIMICAS</v>
      </c>
      <c r="U1646" s="6">
        <v>1790.74</v>
      </c>
      <c r="V1646" s="6">
        <v>198.4499983247149</v>
      </c>
    </row>
    <row r="1647" spans="1:22" x14ac:dyDescent="0.25">
      <c r="A1647" t="s">
        <v>2952</v>
      </c>
      <c r="B1647" t="str">
        <f>VLOOKUP(A1647,Códigos!$H$3:$I$19,2,0)</f>
        <v>SUSANA ESTRADA E.</v>
      </c>
      <c r="C1647" t="s">
        <v>3039</v>
      </c>
      <c r="D1647" s="2">
        <v>41853</v>
      </c>
      <c r="E1647" s="2" t="s">
        <v>9286</v>
      </c>
      <c r="F1647">
        <v>30</v>
      </c>
      <c r="G1647" t="s">
        <v>254</v>
      </c>
      <c r="H1647" t="str">
        <f>VLOOKUP(G1647,Códigos!$K$2:$L$250,2,0)</f>
        <v>ADITIVO 61</v>
      </c>
      <c r="I1647" s="1">
        <v>17</v>
      </c>
      <c r="J1647" s="6">
        <v>1437336.74</v>
      </c>
      <c r="K1647" t="s">
        <v>3040</v>
      </c>
      <c r="L1647" t="str">
        <f>VLOOKUP(K1647,Códigos!$N$2:$O$376,2,0)</f>
        <v>PINTURAS HELIOS S.A.S.</v>
      </c>
      <c r="M1647" t="s">
        <v>19</v>
      </c>
      <c r="N1647" t="str">
        <f>VLOOKUP(M1647,Códigos!$Q$2:$R$26,2,0)</f>
        <v>BASF QUIMICA</v>
      </c>
      <c r="O1647" t="s">
        <v>39</v>
      </c>
      <c r="P1647" t="str">
        <f>VLOOKUP(O1647,Códigos!$B$2:$C$19,2,0)</f>
        <v>ANTIOQUIA</v>
      </c>
      <c r="Q1647" t="s">
        <v>2981</v>
      </c>
      <c r="R1647" t="str">
        <f>VLOOKUP(Q1647,Códigos!$E$2:$F$52,2,0)</f>
        <v>RIONEGRO</v>
      </c>
      <c r="S1647" t="s">
        <v>21</v>
      </c>
      <c r="T1647" t="str">
        <f>VLOOKUP(S1647,Códigos!$T$3:$U$14,2,0)</f>
        <v>ESPECIALIDADES QUIMICAS</v>
      </c>
      <c r="U1647" s="6">
        <v>1787.51</v>
      </c>
      <c r="V1647" s="6">
        <v>804.09997146869114</v>
      </c>
    </row>
    <row r="1648" spans="1:22" x14ac:dyDescent="0.25">
      <c r="A1648" t="s">
        <v>4188</v>
      </c>
      <c r="B1648" t="str">
        <f>VLOOKUP(A1648,Códigos!$H$3:$I$19,2,0)</f>
        <v>ELIANA LONDOÑO - TEXTIL</v>
      </c>
      <c r="C1648" t="s">
        <v>4424</v>
      </c>
      <c r="D1648" s="2">
        <v>41853</v>
      </c>
      <c r="E1648" s="2" t="s">
        <v>9286</v>
      </c>
      <c r="F1648">
        <v>30</v>
      </c>
      <c r="G1648" t="s">
        <v>4344</v>
      </c>
      <c r="H1648" t="str">
        <f>VLOOKUP(G1648,Códigos!$K$2:$L$250,2,0)</f>
        <v>INDIXELL SUPER L</v>
      </c>
      <c r="I1648" s="1">
        <v>60</v>
      </c>
      <c r="J1648" s="6">
        <v>1380000</v>
      </c>
      <c r="K1648" t="s">
        <v>4316</v>
      </c>
      <c r="L1648" t="str">
        <f>VLOOKUP(K1648,Códigos!$N$2:$O$376,2,0)</f>
        <v>PERMODA LIMITADA</v>
      </c>
      <c r="M1648" t="s">
        <v>21</v>
      </c>
      <c r="N1648" t="str">
        <f>VLOOKUP(M1648,Códigos!$Q$2:$R$26,2,0)</f>
        <v>GENENCOR CUERO</v>
      </c>
      <c r="O1648" t="s">
        <v>119</v>
      </c>
      <c r="P1648" t="str">
        <f>VLOOKUP(O1648,Códigos!$B$2:$C$19,2,0)</f>
        <v>CUNDINAMARCA</v>
      </c>
      <c r="Q1648" t="s">
        <v>28</v>
      </c>
      <c r="R1648" t="str">
        <f>VLOOKUP(Q1648,Códigos!$E$2:$F$52,2,0)</f>
        <v>BOGOTÁ, D.C.</v>
      </c>
      <c r="S1648" t="s">
        <v>19</v>
      </c>
      <c r="T1648" t="str">
        <f>VLOOKUP(S1648,Códigos!$T$3:$U$14,2,0)</f>
        <v>BIOINDUSTRIA</v>
      </c>
      <c r="U1648" s="6">
        <v>1787.51</v>
      </c>
      <c r="V1648" s="6">
        <v>772.02365301452858</v>
      </c>
    </row>
    <row r="1649" spans="1:22" x14ac:dyDescent="0.25">
      <c r="A1649" t="s">
        <v>4188</v>
      </c>
      <c r="B1649" t="str">
        <f>VLOOKUP(A1649,Códigos!$H$3:$I$19,2,0)</f>
        <v>ELIANA LONDOÑO - TEXTIL</v>
      </c>
      <c r="C1649" t="s">
        <v>4410</v>
      </c>
      <c r="D1649" s="2">
        <v>41853</v>
      </c>
      <c r="E1649" s="2" t="s">
        <v>9286</v>
      </c>
      <c r="F1649">
        <v>0</v>
      </c>
      <c r="G1649" t="s">
        <v>1979</v>
      </c>
      <c r="H1649" t="str">
        <f>VLOOKUP(G1649,Códigos!$K$2:$L$250,2,0)</f>
        <v>INDICANT-COLOR</v>
      </c>
      <c r="I1649" s="1">
        <v>-120</v>
      </c>
      <c r="J1649" s="6">
        <v>-900000</v>
      </c>
      <c r="K1649" t="s">
        <v>4316</v>
      </c>
      <c r="L1649" t="str">
        <f>VLOOKUP(K1649,Códigos!$N$2:$O$376,2,0)</f>
        <v>PERMODA LIMITADA</v>
      </c>
      <c r="M1649" t="s">
        <v>980</v>
      </c>
      <c r="N1649" t="str">
        <f>VLOOKUP(M1649,Códigos!$Q$2:$R$26,2,0)</f>
        <v>ANDICOL</v>
      </c>
      <c r="O1649" t="s">
        <v>119</v>
      </c>
      <c r="P1649" t="str">
        <f>VLOOKUP(O1649,Códigos!$B$2:$C$19,2,0)</f>
        <v>CUNDINAMARCA</v>
      </c>
      <c r="Q1649" t="s">
        <v>28</v>
      </c>
      <c r="R1649" t="str">
        <f>VLOOKUP(Q1649,Códigos!$E$2:$F$52,2,0)</f>
        <v>BOGOTÁ, D.C.</v>
      </c>
      <c r="S1649" t="s">
        <v>19</v>
      </c>
      <c r="T1649" t="str">
        <f>VLOOKUP(S1649,Códigos!$T$3:$U$14,2,0)</f>
        <v>BIOINDUSTRIA</v>
      </c>
      <c r="U1649" s="6">
        <v>1787.51</v>
      </c>
      <c r="V1649" s="6">
        <v>-503.49368674860563</v>
      </c>
    </row>
    <row r="1650" spans="1:22" x14ac:dyDescent="0.25">
      <c r="A1650" t="s">
        <v>19</v>
      </c>
      <c r="B1650" t="str">
        <f>VLOOKUP(A1650,Códigos!$H$3:$I$19,2,0)</f>
        <v>TEXTILERAS BOGOTA</v>
      </c>
      <c r="C1650" t="s">
        <v>48</v>
      </c>
      <c r="D1650" s="2">
        <v>41853</v>
      </c>
      <c r="E1650" s="2" t="s">
        <v>9286</v>
      </c>
      <c r="F1650">
        <v>60</v>
      </c>
      <c r="G1650" t="s">
        <v>109</v>
      </c>
      <c r="H1650" t="str">
        <f>VLOOKUP(G1650,Códigos!$K$2:$L$250,2,0)</f>
        <v>CATALASE T100</v>
      </c>
      <c r="I1650" s="1">
        <v>100</v>
      </c>
      <c r="J1650" s="6">
        <v>2149344</v>
      </c>
      <c r="K1650" t="s">
        <v>33</v>
      </c>
      <c r="L1650" t="str">
        <f>VLOOKUP(K1650,Códigos!$N$2:$O$376,2,0)</f>
        <v>TEXTILES MIRATEX S.A.S.</v>
      </c>
      <c r="M1650" t="s">
        <v>21</v>
      </c>
      <c r="N1650" t="str">
        <f>VLOOKUP(M1650,Códigos!$Q$2:$R$26,2,0)</f>
        <v>GENENCOR CUERO</v>
      </c>
      <c r="O1650" t="s">
        <v>27</v>
      </c>
      <c r="P1650" t="str">
        <f>VLOOKUP(O1650,Códigos!$B$2:$C$19,2,0)</f>
        <v>BOGOTÁ, D.C.</v>
      </c>
      <c r="Q1650" t="s">
        <v>28</v>
      </c>
      <c r="R1650" t="str">
        <f>VLOOKUP(Q1650,Códigos!$E$2:$F$52,2,0)</f>
        <v>BOGOTÁ, D.C.</v>
      </c>
      <c r="S1650" t="s">
        <v>19</v>
      </c>
      <c r="T1650" t="str">
        <f>VLOOKUP(S1650,Códigos!$T$3:$U$14,2,0)</f>
        <v>BIOINDUSTRIA</v>
      </c>
      <c r="U1650" s="6">
        <v>1787.51</v>
      </c>
      <c r="V1650" s="6">
        <v>1202.4234829455499</v>
      </c>
    </row>
    <row r="1651" spans="1:22" x14ac:dyDescent="0.25">
      <c r="A1651" t="s">
        <v>2952</v>
      </c>
      <c r="B1651" t="str">
        <f>VLOOKUP(A1651,Códigos!$H$3:$I$19,2,0)</f>
        <v>SUSANA ESTRADA E.</v>
      </c>
      <c r="C1651" t="s">
        <v>3374</v>
      </c>
      <c r="D1651" s="2">
        <v>41853</v>
      </c>
      <c r="E1651" s="2" t="s">
        <v>9286</v>
      </c>
      <c r="F1651">
        <v>60</v>
      </c>
      <c r="G1651" t="s">
        <v>428</v>
      </c>
      <c r="H1651" t="str">
        <f>VLOOKUP(G1651,Códigos!$K$2:$L$250,2,0)</f>
        <v>SYLOID63 FP</v>
      </c>
      <c r="I1651" s="1">
        <v>100</v>
      </c>
      <c r="J1651" s="6">
        <v>2191487</v>
      </c>
      <c r="K1651" t="s">
        <v>3049</v>
      </c>
      <c r="L1651" t="str">
        <f>VLOOKUP(K1651,Códigos!$N$2:$O$376,2,0)</f>
        <v>INVESA S.A.</v>
      </c>
      <c r="M1651" t="s">
        <v>21</v>
      </c>
      <c r="N1651" t="str">
        <f>VLOOKUP(M1651,Códigos!$Q$2:$R$26,2,0)</f>
        <v>GENENCOR CUERO</v>
      </c>
      <c r="O1651" t="s">
        <v>39</v>
      </c>
      <c r="P1651" t="str">
        <f>VLOOKUP(O1651,Códigos!$B$2:$C$19,2,0)</f>
        <v>ANTIOQUIA</v>
      </c>
      <c r="Q1651" t="s">
        <v>3051</v>
      </c>
      <c r="R1651" t="str">
        <f>VLOOKUP(Q1651,Códigos!$E$2:$F$52,2,0)</f>
        <v>ENVIGADO</v>
      </c>
      <c r="S1651" t="s">
        <v>21</v>
      </c>
      <c r="T1651" t="str">
        <f>VLOOKUP(S1651,Códigos!$T$3:$U$14,2,0)</f>
        <v>ESPECIALIDADES QUIMICAS</v>
      </c>
      <c r="U1651" s="6">
        <v>1787.51</v>
      </c>
      <c r="V1651" s="6">
        <v>1225.9998545462684</v>
      </c>
    </row>
    <row r="1652" spans="1:22" x14ac:dyDescent="0.25">
      <c r="A1652" t="s">
        <v>19</v>
      </c>
      <c r="B1652" t="str">
        <f>VLOOKUP(A1652,Códigos!$H$3:$I$19,2,0)</f>
        <v>TEXTILERAS BOGOTA</v>
      </c>
      <c r="C1652" t="s">
        <v>48</v>
      </c>
      <c r="D1652" s="2">
        <v>41853</v>
      </c>
      <c r="E1652" s="2" t="s">
        <v>9286</v>
      </c>
      <c r="F1652">
        <v>60</v>
      </c>
      <c r="G1652" t="s">
        <v>32</v>
      </c>
      <c r="H1652" t="str">
        <f>VLOOKUP(G1652,Códigos!$K$2:$L$250,2,0)</f>
        <v>INDICOL SN 100</v>
      </c>
      <c r="I1652" s="1">
        <v>200</v>
      </c>
      <c r="J1652" s="6">
        <v>669878</v>
      </c>
      <c r="K1652" t="s">
        <v>33</v>
      </c>
      <c r="L1652" t="str">
        <f>VLOOKUP(K1652,Códigos!$N$2:$O$376,2,0)</f>
        <v>TEXTILES MIRATEX S.A.S.</v>
      </c>
      <c r="M1652" t="s">
        <v>19</v>
      </c>
      <c r="N1652" t="str">
        <f>VLOOKUP(M1652,Códigos!$Q$2:$R$26,2,0)</f>
        <v>BASF QUIMICA</v>
      </c>
      <c r="O1652" t="s">
        <v>27</v>
      </c>
      <c r="P1652" t="str">
        <f>VLOOKUP(O1652,Códigos!$B$2:$C$19,2,0)</f>
        <v>BOGOTÁ, D.C.</v>
      </c>
      <c r="Q1652" t="s">
        <v>28</v>
      </c>
      <c r="R1652" t="str">
        <f>VLOOKUP(Q1652,Códigos!$E$2:$F$52,2,0)</f>
        <v>BOGOTÁ, D.C.</v>
      </c>
      <c r="S1652" t="s">
        <v>19</v>
      </c>
      <c r="T1652" t="str">
        <f>VLOOKUP(S1652,Códigos!$T$3:$U$14,2,0)</f>
        <v>BIOINDUSTRIA</v>
      </c>
      <c r="U1652" s="6">
        <v>1787.51</v>
      </c>
      <c r="V1652" s="6">
        <v>374.75482654642491</v>
      </c>
    </row>
    <row r="1653" spans="1:22" x14ac:dyDescent="0.25">
      <c r="A1653" t="s">
        <v>4188</v>
      </c>
      <c r="B1653" t="str">
        <f>VLOOKUP(A1653,Códigos!$H$3:$I$19,2,0)</f>
        <v>ELIANA LONDOÑO - TEXTIL</v>
      </c>
      <c r="C1653" t="s">
        <v>4424</v>
      </c>
      <c r="D1653" s="2">
        <v>41853</v>
      </c>
      <c r="E1653" s="2" t="s">
        <v>9286</v>
      </c>
      <c r="F1653">
        <v>30</v>
      </c>
      <c r="G1653" t="s">
        <v>4319</v>
      </c>
      <c r="H1653" t="str">
        <f>VLOOKUP(G1653,Códigos!$K$2:$L$250,2,0)</f>
        <v>INDESIZE 103 DLC</v>
      </c>
      <c r="I1653" s="1">
        <v>120</v>
      </c>
      <c r="J1653" s="6">
        <v>384000</v>
      </c>
      <c r="K1653" t="s">
        <v>4316</v>
      </c>
      <c r="L1653" t="str">
        <f>VLOOKUP(K1653,Códigos!$N$2:$O$376,2,0)</f>
        <v>PERMODA LIMITADA</v>
      </c>
      <c r="M1653" t="s">
        <v>21</v>
      </c>
      <c r="N1653" t="str">
        <f>VLOOKUP(M1653,Códigos!$Q$2:$R$26,2,0)</f>
        <v>GENENCOR CUERO</v>
      </c>
      <c r="O1653" t="s">
        <v>119</v>
      </c>
      <c r="P1653" t="str">
        <f>VLOOKUP(O1653,Códigos!$B$2:$C$19,2,0)</f>
        <v>CUNDINAMARCA</v>
      </c>
      <c r="Q1653" t="s">
        <v>28</v>
      </c>
      <c r="R1653" t="str">
        <f>VLOOKUP(Q1653,Códigos!$E$2:$F$52,2,0)</f>
        <v>BOGOTÁ, D.C.</v>
      </c>
      <c r="S1653" t="s">
        <v>19</v>
      </c>
      <c r="T1653" t="str">
        <f>VLOOKUP(S1653,Códigos!$T$3:$U$14,2,0)</f>
        <v>BIOINDUSTRIA</v>
      </c>
      <c r="U1653" s="6">
        <v>1787.51</v>
      </c>
      <c r="V1653" s="6">
        <v>214.82397301273838</v>
      </c>
    </row>
    <row r="1654" spans="1:22" x14ac:dyDescent="0.25">
      <c r="A1654" t="s">
        <v>4188</v>
      </c>
      <c r="B1654" t="str">
        <f>VLOOKUP(A1654,Códigos!$H$3:$I$19,2,0)</f>
        <v>ELIANA LONDOÑO - TEXTIL</v>
      </c>
      <c r="C1654" t="s">
        <v>4413</v>
      </c>
      <c r="D1654" s="2">
        <v>41853</v>
      </c>
      <c r="E1654" s="2" t="s">
        <v>9286</v>
      </c>
      <c r="F1654">
        <v>0</v>
      </c>
      <c r="G1654" t="s">
        <v>1979</v>
      </c>
      <c r="H1654" t="str">
        <f>VLOOKUP(G1654,Códigos!$K$2:$L$250,2,0)</f>
        <v>INDICANT-COLOR</v>
      </c>
      <c r="I1654" s="1">
        <v>-120</v>
      </c>
      <c r="J1654" s="6">
        <v>-900000</v>
      </c>
      <c r="K1654" t="s">
        <v>4316</v>
      </c>
      <c r="L1654" t="str">
        <f>VLOOKUP(K1654,Códigos!$N$2:$O$376,2,0)</f>
        <v>PERMODA LIMITADA</v>
      </c>
      <c r="M1654" t="s">
        <v>980</v>
      </c>
      <c r="N1654" t="str">
        <f>VLOOKUP(M1654,Códigos!$Q$2:$R$26,2,0)</f>
        <v>ANDICOL</v>
      </c>
      <c r="O1654" t="s">
        <v>119</v>
      </c>
      <c r="P1654" t="str">
        <f>VLOOKUP(O1654,Códigos!$B$2:$C$19,2,0)</f>
        <v>CUNDINAMARCA</v>
      </c>
      <c r="Q1654" t="s">
        <v>28</v>
      </c>
      <c r="R1654" t="str">
        <f>VLOOKUP(Q1654,Códigos!$E$2:$F$52,2,0)</f>
        <v>BOGOTÁ, D.C.</v>
      </c>
      <c r="S1654" t="s">
        <v>19</v>
      </c>
      <c r="T1654" t="str">
        <f>VLOOKUP(S1654,Códigos!$T$3:$U$14,2,0)</f>
        <v>BIOINDUSTRIA</v>
      </c>
      <c r="U1654" s="6">
        <v>1787.51</v>
      </c>
      <c r="V1654" s="6">
        <v>-503.49368674860563</v>
      </c>
    </row>
    <row r="1655" spans="1:22" x14ac:dyDescent="0.25">
      <c r="A1655" t="s">
        <v>2952</v>
      </c>
      <c r="B1655" t="str">
        <f>VLOOKUP(A1655,Códigos!$H$3:$I$19,2,0)</f>
        <v>SUSANA ESTRADA E.</v>
      </c>
      <c r="C1655" t="s">
        <v>3371</v>
      </c>
      <c r="D1655" s="2">
        <v>41853</v>
      </c>
      <c r="E1655" s="2" t="s">
        <v>9286</v>
      </c>
      <c r="F1655">
        <v>0</v>
      </c>
      <c r="G1655" t="s">
        <v>291</v>
      </c>
      <c r="H1655" t="str">
        <f>VLOOKUP(G1655,Códigos!$K$2:$L$250,2,0)</f>
        <v>SYLOID ED-30</v>
      </c>
      <c r="I1655" s="1">
        <v>45</v>
      </c>
      <c r="J1655" s="6">
        <v>824355</v>
      </c>
      <c r="K1655" t="s">
        <v>3265</v>
      </c>
      <c r="L1655" t="str">
        <f>VLOOKUP(K1655,Códigos!$N$2:$O$376,2,0)</f>
        <v>MUEBLES SANTA HNOS S.A.S</v>
      </c>
      <c r="M1655" t="s">
        <v>21</v>
      </c>
      <c r="N1655" t="str">
        <f>VLOOKUP(M1655,Códigos!$Q$2:$R$26,2,0)</f>
        <v>GENENCOR CUERO</v>
      </c>
      <c r="O1655" t="s">
        <v>1084</v>
      </c>
      <c r="P1655" t="str">
        <f>VLOOKUP(O1655,Códigos!$B$2:$C$19,2,0)</f>
        <v>RISARALDA</v>
      </c>
      <c r="Q1655" t="s">
        <v>1085</v>
      </c>
      <c r="R1655" t="str">
        <f>VLOOKUP(Q1655,Códigos!$E$2:$F$52,2,0)</f>
        <v>DOSQUEBRADAS</v>
      </c>
      <c r="S1655" t="s">
        <v>21</v>
      </c>
      <c r="T1655" t="str">
        <f>VLOOKUP(S1655,Códigos!$T$3:$U$14,2,0)</f>
        <v>ESPECIALIDADES QUIMICAS</v>
      </c>
      <c r="U1655" s="6">
        <v>1787.51</v>
      </c>
      <c r="V1655" s="6">
        <v>461.1750423773853</v>
      </c>
    </row>
    <row r="1656" spans="1:22" x14ac:dyDescent="0.25">
      <c r="A1656" t="s">
        <v>4188</v>
      </c>
      <c r="B1656" t="str">
        <f>VLOOKUP(A1656,Códigos!$H$3:$I$19,2,0)</f>
        <v>ELIANA LONDOÑO - TEXTIL</v>
      </c>
      <c r="C1656" t="s">
        <v>4410</v>
      </c>
      <c r="D1656" s="2">
        <v>41853</v>
      </c>
      <c r="E1656" s="2" t="s">
        <v>9286</v>
      </c>
      <c r="F1656">
        <v>0</v>
      </c>
      <c r="G1656" t="s">
        <v>4319</v>
      </c>
      <c r="H1656" t="str">
        <f>VLOOKUP(G1656,Códigos!$K$2:$L$250,2,0)</f>
        <v>INDESIZE 103 DLC</v>
      </c>
      <c r="I1656" s="1">
        <v>-120</v>
      </c>
      <c r="J1656" s="6">
        <v>-384000</v>
      </c>
      <c r="K1656" t="s">
        <v>4316</v>
      </c>
      <c r="L1656" t="str">
        <f>VLOOKUP(K1656,Códigos!$N$2:$O$376,2,0)</f>
        <v>PERMODA LIMITADA</v>
      </c>
      <c r="M1656" t="s">
        <v>21</v>
      </c>
      <c r="N1656" t="str">
        <f>VLOOKUP(M1656,Códigos!$Q$2:$R$26,2,0)</f>
        <v>GENENCOR CUERO</v>
      </c>
      <c r="O1656" t="s">
        <v>119</v>
      </c>
      <c r="P1656" t="str">
        <f>VLOOKUP(O1656,Códigos!$B$2:$C$19,2,0)</f>
        <v>CUNDINAMARCA</v>
      </c>
      <c r="Q1656" t="s">
        <v>28</v>
      </c>
      <c r="R1656" t="str">
        <f>VLOOKUP(Q1656,Códigos!$E$2:$F$52,2,0)</f>
        <v>BOGOTÁ, D.C.</v>
      </c>
      <c r="S1656" t="s">
        <v>19</v>
      </c>
      <c r="T1656" t="str">
        <f>VLOOKUP(S1656,Códigos!$T$3:$U$14,2,0)</f>
        <v>BIOINDUSTRIA</v>
      </c>
      <c r="U1656" s="6">
        <v>1787.51</v>
      </c>
      <c r="V1656" s="6">
        <v>-214.82397301273838</v>
      </c>
    </row>
    <row r="1657" spans="1:22" x14ac:dyDescent="0.25">
      <c r="A1657" t="s">
        <v>4188</v>
      </c>
      <c r="B1657" t="str">
        <f>VLOOKUP(A1657,Códigos!$H$3:$I$19,2,0)</f>
        <v>ELIANA LONDOÑO - TEXTIL</v>
      </c>
      <c r="C1657" t="s">
        <v>4410</v>
      </c>
      <c r="D1657" s="2">
        <v>41853</v>
      </c>
      <c r="E1657" s="2" t="s">
        <v>9286</v>
      </c>
      <c r="F1657">
        <v>0</v>
      </c>
      <c r="G1657" t="s">
        <v>4344</v>
      </c>
      <c r="H1657" t="str">
        <f>VLOOKUP(G1657,Códigos!$K$2:$L$250,2,0)</f>
        <v>INDIXELL SUPER L</v>
      </c>
      <c r="I1657" s="1">
        <v>-60</v>
      </c>
      <c r="J1657" s="6">
        <v>-1380000</v>
      </c>
      <c r="K1657" t="s">
        <v>4316</v>
      </c>
      <c r="L1657" t="str">
        <f>VLOOKUP(K1657,Códigos!$N$2:$O$376,2,0)</f>
        <v>PERMODA LIMITADA</v>
      </c>
      <c r="M1657" t="s">
        <v>21</v>
      </c>
      <c r="N1657" t="str">
        <f>VLOOKUP(M1657,Códigos!$Q$2:$R$26,2,0)</f>
        <v>GENENCOR CUERO</v>
      </c>
      <c r="O1657" t="s">
        <v>119</v>
      </c>
      <c r="P1657" t="str">
        <f>VLOOKUP(O1657,Códigos!$B$2:$C$19,2,0)</f>
        <v>CUNDINAMARCA</v>
      </c>
      <c r="Q1657" t="s">
        <v>28</v>
      </c>
      <c r="R1657" t="str">
        <f>VLOOKUP(Q1657,Códigos!$E$2:$F$52,2,0)</f>
        <v>BOGOTÁ, D.C.</v>
      </c>
      <c r="S1657" t="s">
        <v>19</v>
      </c>
      <c r="T1657" t="str">
        <f>VLOOKUP(S1657,Códigos!$T$3:$U$14,2,0)</f>
        <v>BIOINDUSTRIA</v>
      </c>
      <c r="U1657" s="6">
        <v>1787.51</v>
      </c>
      <c r="V1657" s="6">
        <v>-772.02365301452858</v>
      </c>
    </row>
    <row r="1658" spans="1:22" x14ac:dyDescent="0.25">
      <c r="A1658" t="s">
        <v>4188</v>
      </c>
      <c r="B1658" t="str">
        <f>VLOOKUP(A1658,Códigos!$H$3:$I$19,2,0)</f>
        <v>ELIANA LONDOÑO - TEXTIL</v>
      </c>
      <c r="C1658" t="s">
        <v>4411</v>
      </c>
      <c r="D1658" s="2">
        <v>41853</v>
      </c>
      <c r="E1658" s="2" t="s">
        <v>9286</v>
      </c>
      <c r="F1658">
        <v>0</v>
      </c>
      <c r="G1658" t="s">
        <v>120</v>
      </c>
      <c r="H1658" t="str">
        <f>VLOOKUP(G1658,Códigos!$K$2:$L$250,2,0)</f>
        <v>CATALASE 700</v>
      </c>
      <c r="I1658" s="1">
        <v>-200</v>
      </c>
      <c r="J1658" s="6">
        <v>-640000</v>
      </c>
      <c r="K1658" t="s">
        <v>4316</v>
      </c>
      <c r="L1658" t="str">
        <f>VLOOKUP(K1658,Códigos!$N$2:$O$376,2,0)</f>
        <v>PERMODA LIMITADA</v>
      </c>
      <c r="M1658" t="s">
        <v>21</v>
      </c>
      <c r="N1658" t="str">
        <f>VLOOKUP(M1658,Códigos!$Q$2:$R$26,2,0)</f>
        <v>GENENCOR CUERO</v>
      </c>
      <c r="O1658" t="s">
        <v>119</v>
      </c>
      <c r="P1658" t="str">
        <f>VLOOKUP(O1658,Códigos!$B$2:$C$19,2,0)</f>
        <v>CUNDINAMARCA</v>
      </c>
      <c r="Q1658" t="s">
        <v>28</v>
      </c>
      <c r="R1658" t="str">
        <f>VLOOKUP(Q1658,Códigos!$E$2:$F$52,2,0)</f>
        <v>BOGOTÁ, D.C.</v>
      </c>
      <c r="S1658" t="s">
        <v>19</v>
      </c>
      <c r="T1658" t="str">
        <f>VLOOKUP(S1658,Códigos!$T$3:$U$14,2,0)</f>
        <v>BIOINDUSTRIA</v>
      </c>
      <c r="U1658" s="6">
        <v>1787.51</v>
      </c>
      <c r="V1658" s="6">
        <v>-358.03995502123064</v>
      </c>
    </row>
    <row r="1659" spans="1:22" x14ac:dyDescent="0.25">
      <c r="A1659" t="s">
        <v>4188</v>
      </c>
      <c r="B1659" t="str">
        <f>VLOOKUP(A1659,Códigos!$H$3:$I$19,2,0)</f>
        <v>ELIANA LONDOÑO - TEXTIL</v>
      </c>
      <c r="C1659" t="s">
        <v>4417</v>
      </c>
      <c r="D1659" s="2">
        <v>41853</v>
      </c>
      <c r="E1659" s="2" t="s">
        <v>9286</v>
      </c>
      <c r="F1659">
        <v>30</v>
      </c>
      <c r="G1659" t="s">
        <v>1979</v>
      </c>
      <c r="H1659" t="str">
        <f>VLOOKUP(G1659,Códigos!$K$2:$L$250,2,0)</f>
        <v>INDICANT-COLOR</v>
      </c>
      <c r="I1659" s="1">
        <v>120</v>
      </c>
      <c r="J1659" s="6">
        <v>900000</v>
      </c>
      <c r="K1659" t="s">
        <v>4316</v>
      </c>
      <c r="L1659" t="str">
        <f>VLOOKUP(K1659,Códigos!$N$2:$O$376,2,0)</f>
        <v>PERMODA LIMITADA</v>
      </c>
      <c r="M1659" t="s">
        <v>980</v>
      </c>
      <c r="N1659" t="str">
        <f>VLOOKUP(M1659,Códigos!$Q$2:$R$26,2,0)</f>
        <v>ANDICOL</v>
      </c>
      <c r="O1659" t="s">
        <v>119</v>
      </c>
      <c r="P1659" t="str">
        <f>VLOOKUP(O1659,Códigos!$B$2:$C$19,2,0)</f>
        <v>CUNDINAMARCA</v>
      </c>
      <c r="Q1659" t="s">
        <v>28</v>
      </c>
      <c r="R1659" t="str">
        <f>VLOOKUP(Q1659,Códigos!$E$2:$F$52,2,0)</f>
        <v>BOGOTÁ, D.C.</v>
      </c>
      <c r="S1659" t="s">
        <v>19</v>
      </c>
      <c r="T1659" t="str">
        <f>VLOOKUP(S1659,Códigos!$T$3:$U$14,2,0)</f>
        <v>BIOINDUSTRIA</v>
      </c>
      <c r="U1659" s="6">
        <v>1787.51</v>
      </c>
      <c r="V1659" s="6">
        <v>503.49368674860563</v>
      </c>
    </row>
    <row r="1660" spans="1:22" x14ac:dyDescent="0.25">
      <c r="A1660" t="s">
        <v>231</v>
      </c>
      <c r="B1660" t="str">
        <f>VLOOKUP(A1660,Códigos!$H$3:$I$19,2,0)</f>
        <v>NATALY VELA</v>
      </c>
      <c r="C1660" t="s">
        <v>2504</v>
      </c>
      <c r="D1660" s="2">
        <v>41853</v>
      </c>
      <c r="E1660" s="2" t="s">
        <v>9286</v>
      </c>
      <c r="F1660">
        <v>0</v>
      </c>
      <c r="G1660" t="s">
        <v>795</v>
      </c>
      <c r="H1660" t="str">
        <f>VLOOKUP(G1660,Códigos!$K$2:$L$250,2,0)</f>
        <v>PURAFECT 4000 L/ EFFECTENZ P 100</v>
      </c>
      <c r="I1660" s="1">
        <v>5</v>
      </c>
      <c r="J1660" s="6">
        <v>179074</v>
      </c>
      <c r="K1660" t="s">
        <v>2308</v>
      </c>
      <c r="L1660" t="str">
        <f>VLOOKUP(K1660,Códigos!$N$2:$O$376,2,0)</f>
        <v>CELY HURTADO VICTOR MANUEL</v>
      </c>
      <c r="M1660" t="s">
        <v>793</v>
      </c>
      <c r="N1660" t="str">
        <f>VLOOKUP(M1660,Códigos!$Q$2:$R$26,2,0)</f>
        <v>GENENOR DETERGENTES</v>
      </c>
      <c r="O1660" t="s">
        <v>27</v>
      </c>
      <c r="P1660" t="str">
        <f>VLOOKUP(O1660,Códigos!$B$2:$C$19,2,0)</f>
        <v>BOGOTÁ, D.C.</v>
      </c>
      <c r="Q1660" t="s">
        <v>28</v>
      </c>
      <c r="R1660" t="str">
        <f>VLOOKUP(Q1660,Códigos!$E$2:$F$52,2,0)</f>
        <v>BOGOTÁ, D.C.</v>
      </c>
      <c r="S1660" t="s">
        <v>19</v>
      </c>
      <c r="T1660" t="str">
        <f>VLOOKUP(S1660,Códigos!$T$3:$U$14,2,0)</f>
        <v>BIOINDUSTRIA</v>
      </c>
      <c r="U1660" s="6">
        <v>1787.51</v>
      </c>
      <c r="V1660" s="6">
        <v>100.18069828979978</v>
      </c>
    </row>
    <row r="1661" spans="1:22" x14ac:dyDescent="0.25">
      <c r="A1661" t="s">
        <v>4188</v>
      </c>
      <c r="B1661" t="str">
        <f>VLOOKUP(A1661,Códigos!$H$3:$I$19,2,0)</f>
        <v>ELIANA LONDOÑO - TEXTIL</v>
      </c>
      <c r="C1661" t="s">
        <v>4424</v>
      </c>
      <c r="D1661" s="2">
        <v>41853</v>
      </c>
      <c r="E1661" s="2" t="s">
        <v>9286</v>
      </c>
      <c r="F1661">
        <v>30</v>
      </c>
      <c r="G1661" t="s">
        <v>1979</v>
      </c>
      <c r="H1661" t="str">
        <f>VLOOKUP(G1661,Códigos!$K$2:$L$250,2,0)</f>
        <v>INDICANT-COLOR</v>
      </c>
      <c r="I1661" s="1">
        <v>120</v>
      </c>
      <c r="J1661" s="6">
        <v>900000</v>
      </c>
      <c r="K1661" t="s">
        <v>4316</v>
      </c>
      <c r="L1661" t="str">
        <f>VLOOKUP(K1661,Códigos!$N$2:$O$376,2,0)</f>
        <v>PERMODA LIMITADA</v>
      </c>
      <c r="M1661" t="s">
        <v>980</v>
      </c>
      <c r="N1661" t="str">
        <f>VLOOKUP(M1661,Códigos!$Q$2:$R$26,2,0)</f>
        <v>ANDICOL</v>
      </c>
      <c r="O1661" t="s">
        <v>119</v>
      </c>
      <c r="P1661" t="str">
        <f>VLOOKUP(O1661,Códigos!$B$2:$C$19,2,0)</f>
        <v>CUNDINAMARCA</v>
      </c>
      <c r="Q1661" t="s">
        <v>28</v>
      </c>
      <c r="R1661" t="str">
        <f>VLOOKUP(Q1661,Códigos!$E$2:$F$52,2,0)</f>
        <v>BOGOTÁ, D.C.</v>
      </c>
      <c r="S1661" t="s">
        <v>19</v>
      </c>
      <c r="T1661" t="str">
        <f>VLOOKUP(S1661,Códigos!$T$3:$U$14,2,0)</f>
        <v>BIOINDUSTRIA</v>
      </c>
      <c r="U1661" s="6">
        <v>1787.51</v>
      </c>
      <c r="V1661" s="6">
        <v>503.49368674860563</v>
      </c>
    </row>
    <row r="1662" spans="1:22" x14ac:dyDescent="0.25">
      <c r="A1662" t="s">
        <v>2952</v>
      </c>
      <c r="B1662" t="str">
        <f>VLOOKUP(A1662,Códigos!$H$3:$I$19,2,0)</f>
        <v>SUSANA ESTRADA E.</v>
      </c>
      <c r="C1662" t="s">
        <v>3038</v>
      </c>
      <c r="D1662" s="2">
        <v>41853</v>
      </c>
      <c r="E1662" s="2" t="s">
        <v>9286</v>
      </c>
      <c r="F1662">
        <v>30</v>
      </c>
      <c r="G1662" t="s">
        <v>254</v>
      </c>
      <c r="H1662" t="str">
        <f>VLOOKUP(G1662,Códigos!$K$2:$L$250,2,0)</f>
        <v>ADITIVO 61</v>
      </c>
      <c r="I1662" s="1">
        <v>34</v>
      </c>
      <c r="J1662" s="6">
        <v>2874673.48</v>
      </c>
      <c r="K1662" t="s">
        <v>3009</v>
      </c>
      <c r="L1662" t="str">
        <f>VLOOKUP(K1662,Códigos!$N$2:$O$376,2,0)</f>
        <v>COMPAÑIA GLOBAL DE PINTURAS S.A.</v>
      </c>
      <c r="M1662" t="s">
        <v>19</v>
      </c>
      <c r="N1662" t="str">
        <f>VLOOKUP(M1662,Códigos!$Q$2:$R$26,2,0)</f>
        <v>BASF QUIMICA</v>
      </c>
      <c r="O1662" t="s">
        <v>39</v>
      </c>
      <c r="P1662" t="str">
        <f>VLOOKUP(O1662,Códigos!$B$2:$C$19,2,0)</f>
        <v>ANTIOQUIA</v>
      </c>
      <c r="Q1662" t="s">
        <v>2729</v>
      </c>
      <c r="R1662" t="str">
        <f>VLOOKUP(Q1662,Códigos!$E$2:$F$52,2,0)</f>
        <v>MEDELLÍN</v>
      </c>
      <c r="S1662" t="s">
        <v>21</v>
      </c>
      <c r="T1662" t="str">
        <f>VLOOKUP(S1662,Códigos!$T$3:$U$14,2,0)</f>
        <v>ESPECIALIDADES QUIMICAS</v>
      </c>
      <c r="U1662" s="6">
        <v>1787.51</v>
      </c>
      <c r="V1662" s="6">
        <v>1608.1999429373823</v>
      </c>
    </row>
    <row r="1663" spans="1:22" x14ac:dyDescent="0.25">
      <c r="A1663" t="s">
        <v>980</v>
      </c>
      <c r="B1663" t="str">
        <f>VLOOKUP(A1663,Códigos!$H$3:$I$19,2,0)</f>
        <v>JENNY GOMEZ VALENCIA</v>
      </c>
      <c r="C1663" t="s">
        <v>2135</v>
      </c>
      <c r="D1663" s="2">
        <v>41853</v>
      </c>
      <c r="E1663" s="2" t="s">
        <v>9286</v>
      </c>
      <c r="F1663">
        <v>0</v>
      </c>
      <c r="G1663" t="s">
        <v>804</v>
      </c>
      <c r="H1663" t="str">
        <f>VLOOKUP(G1663,Códigos!$K$2:$L$250,2,0)</f>
        <v>PURASTAR ST 15000L</v>
      </c>
      <c r="I1663" s="1">
        <v>3</v>
      </c>
      <c r="J1663" s="6">
        <v>112818</v>
      </c>
      <c r="K1663" t="s">
        <v>2120</v>
      </c>
      <c r="L1663" t="str">
        <f>VLOOKUP(K1663,Códigos!$N$2:$O$376,2,0)</f>
        <v>HORMAZA JUAN JOSE Y/O INSUMOS INDUSTRIALES J.J.</v>
      </c>
      <c r="M1663" t="s">
        <v>793</v>
      </c>
      <c r="N1663" t="str">
        <f>VLOOKUP(M1663,Códigos!$Q$2:$R$26,2,0)</f>
        <v>GENENOR DETERGENTES</v>
      </c>
      <c r="O1663" t="s">
        <v>594</v>
      </c>
      <c r="P1663" t="str">
        <f>VLOOKUP(O1663,Códigos!$B$2:$C$19,2,0)</f>
        <v>VALLE DEL CAUCA</v>
      </c>
      <c r="Q1663" t="s">
        <v>595</v>
      </c>
      <c r="R1663" t="str">
        <f>VLOOKUP(Q1663,Códigos!$E$2:$F$52,2,0)</f>
        <v>CALI</v>
      </c>
      <c r="S1663" t="s">
        <v>19</v>
      </c>
      <c r="T1663" t="str">
        <f>VLOOKUP(S1663,Códigos!$T$3:$U$14,2,0)</f>
        <v>BIOINDUSTRIA</v>
      </c>
      <c r="U1663" s="6">
        <v>1787.51</v>
      </c>
      <c r="V1663" s="6">
        <v>63.114611946226873</v>
      </c>
    </row>
    <row r="1664" spans="1:22" x14ac:dyDescent="0.25">
      <c r="A1664" t="s">
        <v>2952</v>
      </c>
      <c r="B1664" t="str">
        <f>VLOOKUP(A1664,Códigos!$H$3:$I$19,2,0)</f>
        <v>SUSANA ESTRADA E.</v>
      </c>
      <c r="C1664" t="s">
        <v>3373</v>
      </c>
      <c r="D1664" s="2">
        <v>41853</v>
      </c>
      <c r="E1664" s="2" t="s">
        <v>9286</v>
      </c>
      <c r="F1664">
        <v>30</v>
      </c>
      <c r="G1664" t="s">
        <v>303</v>
      </c>
      <c r="H1664" t="str">
        <f>VLOOKUP(G1664,Códigos!$K$2:$L$250,2,0)</f>
        <v>SYLOWHITE SM 405</v>
      </c>
      <c r="I1664" s="1">
        <v>500</v>
      </c>
      <c r="J1664" s="6">
        <v>2750000</v>
      </c>
      <c r="K1664" t="s">
        <v>3255</v>
      </c>
      <c r="L1664" t="str">
        <f>VLOOKUP(K1664,Códigos!$N$2:$O$376,2,0)</f>
        <v>CHT COLOMBIANA LTDA</v>
      </c>
      <c r="M1664" t="s">
        <v>21</v>
      </c>
      <c r="N1664" t="str">
        <f>VLOOKUP(M1664,Códigos!$Q$2:$R$26,2,0)</f>
        <v>GENENCOR CUERO</v>
      </c>
      <c r="O1664" t="s">
        <v>39</v>
      </c>
      <c r="P1664" t="str">
        <f>VLOOKUP(O1664,Códigos!$B$2:$C$19,2,0)</f>
        <v>ANTIOQUIA</v>
      </c>
      <c r="Q1664" t="s">
        <v>3257</v>
      </c>
      <c r="R1664" t="str">
        <f>VLOOKUP(Q1664,Códigos!$E$2:$F$52,2,0)</f>
        <v>SABANETA</v>
      </c>
      <c r="S1664" t="s">
        <v>21</v>
      </c>
      <c r="T1664" t="str">
        <f>VLOOKUP(S1664,Códigos!$T$3:$U$14,2,0)</f>
        <v>ESPECIALIDADES QUIMICAS</v>
      </c>
      <c r="U1664" s="6">
        <v>1787.51</v>
      </c>
      <c r="V1664" s="6">
        <v>1538.4529317318504</v>
      </c>
    </row>
    <row r="1665" spans="1:22" x14ac:dyDescent="0.25">
      <c r="A1665" t="s">
        <v>231</v>
      </c>
      <c r="B1665" t="str">
        <f>VLOOKUP(A1665,Códigos!$H$3:$I$19,2,0)</f>
        <v>NATALY VELA</v>
      </c>
      <c r="C1665" t="s">
        <v>2504</v>
      </c>
      <c r="D1665" s="2">
        <v>41853</v>
      </c>
      <c r="E1665" s="2" t="s">
        <v>9286</v>
      </c>
      <c r="F1665">
        <v>0</v>
      </c>
      <c r="G1665" t="s">
        <v>1000</v>
      </c>
      <c r="H1665" t="str">
        <f>VLOOKUP(G1665,Códigos!$K$2:$L$250,2,0)</f>
        <v>SEPTAID</v>
      </c>
      <c r="I1665" s="1">
        <v>5</v>
      </c>
      <c r="J1665" s="6">
        <v>111921.25</v>
      </c>
      <c r="K1665" t="s">
        <v>2308</v>
      </c>
      <c r="L1665" t="str">
        <f>VLOOKUP(K1665,Códigos!$N$2:$O$376,2,0)</f>
        <v>CELY HURTADO VICTOR MANUEL</v>
      </c>
      <c r="M1665" t="s">
        <v>996</v>
      </c>
      <c r="N1665" t="str">
        <f>VLOOKUP(M1665,Códigos!$Q$2:$R$26,2,0)</f>
        <v>BIO-CAT</v>
      </c>
      <c r="O1665" t="s">
        <v>27</v>
      </c>
      <c r="P1665" t="str">
        <f>VLOOKUP(O1665,Códigos!$B$2:$C$19,2,0)</f>
        <v>BOGOTÁ, D.C.</v>
      </c>
      <c r="Q1665" t="s">
        <v>28</v>
      </c>
      <c r="R1665" t="str">
        <f>VLOOKUP(Q1665,Códigos!$E$2:$F$52,2,0)</f>
        <v>BOGOTÁ, D.C.</v>
      </c>
      <c r="S1665" t="s">
        <v>19</v>
      </c>
      <c r="T1665" t="str">
        <f>VLOOKUP(S1665,Códigos!$T$3:$U$14,2,0)</f>
        <v>BIOINDUSTRIA</v>
      </c>
      <c r="U1665" s="6">
        <v>1787.51</v>
      </c>
      <c r="V1665" s="6">
        <v>62.612936431124858</v>
      </c>
    </row>
    <row r="1666" spans="1:22" x14ac:dyDescent="0.25">
      <c r="A1666" t="s">
        <v>980</v>
      </c>
      <c r="B1666" t="str">
        <f>VLOOKUP(A1666,Códigos!$H$3:$I$19,2,0)</f>
        <v>JENNY GOMEZ VALENCIA</v>
      </c>
      <c r="C1666" t="s">
        <v>1141</v>
      </c>
      <c r="D1666" s="2">
        <v>41853</v>
      </c>
      <c r="E1666" s="2" t="s">
        <v>9286</v>
      </c>
      <c r="F1666">
        <v>60</v>
      </c>
      <c r="G1666" t="s">
        <v>1098</v>
      </c>
      <c r="H1666" t="str">
        <f>VLOOKUP(G1666,Códigos!$K$2:$L$250,2,0)</f>
        <v>ADITIVO 57 * 200 KG</v>
      </c>
      <c r="I1666" s="1">
        <v>200</v>
      </c>
      <c r="J1666" s="6">
        <v>8937600</v>
      </c>
      <c r="K1666" t="s">
        <v>1099</v>
      </c>
      <c r="L1666" t="str">
        <f>VLOOKUP(K1666,Códigos!$N$2:$O$376,2,0)</f>
        <v>INDUSTRIAS LEMBER S.A.</v>
      </c>
      <c r="M1666" t="s">
        <v>19</v>
      </c>
      <c r="N1666" t="str">
        <f>VLOOKUP(M1666,Códigos!$Q$2:$R$26,2,0)</f>
        <v>BASF QUIMICA</v>
      </c>
      <c r="O1666" t="s">
        <v>594</v>
      </c>
      <c r="P1666" t="str">
        <f>VLOOKUP(O1666,Códigos!$B$2:$C$19,2,0)</f>
        <v>VALLE DEL CAUCA</v>
      </c>
      <c r="Q1666" t="s">
        <v>1102</v>
      </c>
      <c r="R1666" t="str">
        <f>VLOOKUP(Q1666,Códigos!$E$2:$F$52,2,0)</f>
        <v>YUMBO</v>
      </c>
      <c r="S1666" t="s">
        <v>21</v>
      </c>
      <c r="T1666" t="str">
        <f>VLOOKUP(S1666,Códigos!$T$3:$U$14,2,0)</f>
        <v>ESPECIALIDADES QUIMICAS</v>
      </c>
      <c r="U1666" s="6">
        <v>1787.51</v>
      </c>
      <c r="V1666" s="6">
        <v>5000.0279718714864</v>
      </c>
    </row>
    <row r="1667" spans="1:22" x14ac:dyDescent="0.25">
      <c r="A1667" t="s">
        <v>980</v>
      </c>
      <c r="B1667" t="str">
        <f>VLOOKUP(A1667,Códigos!$H$3:$I$19,2,0)</f>
        <v>JENNY GOMEZ VALENCIA</v>
      </c>
      <c r="C1667" t="s">
        <v>2135</v>
      </c>
      <c r="D1667" s="2">
        <v>41853</v>
      </c>
      <c r="E1667" s="2" t="s">
        <v>9286</v>
      </c>
      <c r="F1667">
        <v>0</v>
      </c>
      <c r="G1667" t="s">
        <v>795</v>
      </c>
      <c r="H1667" t="str">
        <f>VLOOKUP(G1667,Códigos!$K$2:$L$250,2,0)</f>
        <v>PURAFECT 4000 L/ EFFECTENZ P 100</v>
      </c>
      <c r="I1667" s="1">
        <v>3</v>
      </c>
      <c r="J1667" s="6">
        <v>112818</v>
      </c>
      <c r="K1667" t="s">
        <v>2120</v>
      </c>
      <c r="L1667" t="str">
        <f>VLOOKUP(K1667,Códigos!$N$2:$O$376,2,0)</f>
        <v>HORMAZA JUAN JOSE Y/O INSUMOS INDUSTRIALES J.J.</v>
      </c>
      <c r="M1667" t="s">
        <v>793</v>
      </c>
      <c r="N1667" t="str">
        <f>VLOOKUP(M1667,Códigos!$Q$2:$R$26,2,0)</f>
        <v>GENENOR DETERGENTES</v>
      </c>
      <c r="O1667" t="s">
        <v>594</v>
      </c>
      <c r="P1667" t="str">
        <f>VLOOKUP(O1667,Códigos!$B$2:$C$19,2,0)</f>
        <v>VALLE DEL CAUCA</v>
      </c>
      <c r="Q1667" t="s">
        <v>595</v>
      </c>
      <c r="R1667" t="str">
        <f>VLOOKUP(Q1667,Códigos!$E$2:$F$52,2,0)</f>
        <v>CALI</v>
      </c>
      <c r="S1667" t="s">
        <v>19</v>
      </c>
      <c r="T1667" t="str">
        <f>VLOOKUP(S1667,Códigos!$T$3:$U$14,2,0)</f>
        <v>BIOINDUSTRIA</v>
      </c>
      <c r="U1667" s="6">
        <v>1787.51</v>
      </c>
      <c r="V1667" s="6">
        <v>63.114611946226873</v>
      </c>
    </row>
    <row r="1668" spans="1:22" x14ac:dyDescent="0.25">
      <c r="A1668" t="s">
        <v>2952</v>
      </c>
      <c r="B1668" t="str">
        <f>VLOOKUP(A1668,Códigos!$H$3:$I$19,2,0)</f>
        <v>SUSANA ESTRADA E.</v>
      </c>
      <c r="C1668" t="s">
        <v>4126</v>
      </c>
      <c r="D1668" s="2">
        <v>41853</v>
      </c>
      <c r="E1668" s="2" t="s">
        <v>9286</v>
      </c>
      <c r="F1668">
        <v>60</v>
      </c>
      <c r="G1668" t="s">
        <v>573</v>
      </c>
      <c r="H1668" t="str">
        <f>VLOOKUP(G1668,Códigos!$K$2:$L$250,2,0)</f>
        <v>ANTIFOAM 1430</v>
      </c>
      <c r="I1668" s="1">
        <v>800</v>
      </c>
      <c r="J1668" s="6">
        <v>9638256</v>
      </c>
      <c r="K1668" t="s">
        <v>3049</v>
      </c>
      <c r="L1668" t="str">
        <f>VLOOKUP(K1668,Códigos!$N$2:$O$376,2,0)</f>
        <v>INVESA S.A.</v>
      </c>
      <c r="M1668" t="s">
        <v>577</v>
      </c>
      <c r="N1668" t="str">
        <f>VLOOKUP(M1668,Códigos!$Q$2:$R$26,2,0)</f>
        <v>XIAMETER</v>
      </c>
      <c r="O1668" t="s">
        <v>39</v>
      </c>
      <c r="P1668" t="str">
        <f>VLOOKUP(O1668,Códigos!$B$2:$C$19,2,0)</f>
        <v>ANTIOQUIA</v>
      </c>
      <c r="Q1668" t="s">
        <v>3051</v>
      </c>
      <c r="R1668" t="str">
        <f>VLOOKUP(Q1668,Códigos!$E$2:$F$52,2,0)</f>
        <v>ENVIGADO</v>
      </c>
      <c r="S1668" t="s">
        <v>21</v>
      </c>
      <c r="T1668" t="str">
        <f>VLOOKUP(S1668,Códigos!$T$3:$U$14,2,0)</f>
        <v>ESPECIALIDADES QUIMICAS</v>
      </c>
      <c r="U1668" s="6">
        <v>1787.51</v>
      </c>
      <c r="V1668" s="6">
        <v>5392.0011636298541</v>
      </c>
    </row>
    <row r="1669" spans="1:22" x14ac:dyDescent="0.25">
      <c r="A1669" t="s">
        <v>4188</v>
      </c>
      <c r="B1669" t="str">
        <f>VLOOKUP(A1669,Códigos!$H$3:$I$19,2,0)</f>
        <v>ELIANA LONDOÑO - TEXTIL</v>
      </c>
      <c r="C1669" t="s">
        <v>4423</v>
      </c>
      <c r="D1669" s="2">
        <v>41853</v>
      </c>
      <c r="E1669" s="2" t="s">
        <v>9286</v>
      </c>
      <c r="F1669">
        <v>30</v>
      </c>
      <c r="G1669" t="s">
        <v>120</v>
      </c>
      <c r="H1669" t="str">
        <f>VLOOKUP(G1669,Códigos!$K$2:$L$250,2,0)</f>
        <v>CATALASE 700</v>
      </c>
      <c r="I1669" s="1">
        <v>200</v>
      </c>
      <c r="J1669" s="6">
        <v>640000</v>
      </c>
      <c r="K1669" t="s">
        <v>4316</v>
      </c>
      <c r="L1669" t="str">
        <f>VLOOKUP(K1669,Códigos!$N$2:$O$376,2,0)</f>
        <v>PERMODA LIMITADA</v>
      </c>
      <c r="M1669" t="s">
        <v>21</v>
      </c>
      <c r="N1669" t="str">
        <f>VLOOKUP(M1669,Códigos!$Q$2:$R$26,2,0)</f>
        <v>GENENCOR CUERO</v>
      </c>
      <c r="O1669" t="s">
        <v>119</v>
      </c>
      <c r="P1669" t="str">
        <f>VLOOKUP(O1669,Códigos!$B$2:$C$19,2,0)</f>
        <v>CUNDINAMARCA</v>
      </c>
      <c r="Q1669" t="s">
        <v>28</v>
      </c>
      <c r="R1669" t="str">
        <f>VLOOKUP(Q1669,Códigos!$E$2:$F$52,2,0)</f>
        <v>BOGOTÁ, D.C.</v>
      </c>
      <c r="S1669" t="s">
        <v>19</v>
      </c>
      <c r="T1669" t="str">
        <f>VLOOKUP(S1669,Códigos!$T$3:$U$14,2,0)</f>
        <v>BIOINDUSTRIA</v>
      </c>
      <c r="U1669" s="6">
        <v>1787.51</v>
      </c>
      <c r="V1669" s="6">
        <v>358.03995502123064</v>
      </c>
    </row>
    <row r="1670" spans="1:22" x14ac:dyDescent="0.25">
      <c r="A1670" t="s">
        <v>231</v>
      </c>
      <c r="B1670" t="str">
        <f>VLOOKUP(A1670,Códigos!$H$3:$I$19,2,0)</f>
        <v>NATALY VELA</v>
      </c>
      <c r="C1670" t="s">
        <v>2504</v>
      </c>
      <c r="D1670" s="2">
        <v>41853</v>
      </c>
      <c r="E1670" s="2" t="s">
        <v>9286</v>
      </c>
      <c r="F1670">
        <v>0</v>
      </c>
      <c r="G1670" t="s">
        <v>806</v>
      </c>
      <c r="H1670" t="str">
        <f>VLOOKUP(G1670,Códigos!$K$2:$L$250,2,0)</f>
        <v>PURADAX EG 7000 L</v>
      </c>
      <c r="I1670" s="1">
        <v>5</v>
      </c>
      <c r="J1670" s="6">
        <v>188027.7</v>
      </c>
      <c r="K1670" t="s">
        <v>2308</v>
      </c>
      <c r="L1670" t="str">
        <f>VLOOKUP(K1670,Códigos!$N$2:$O$376,2,0)</f>
        <v>CELY HURTADO VICTOR MANUEL</v>
      </c>
      <c r="M1670" t="s">
        <v>793</v>
      </c>
      <c r="N1670" t="str">
        <f>VLOOKUP(M1670,Códigos!$Q$2:$R$26,2,0)</f>
        <v>GENENOR DETERGENTES</v>
      </c>
      <c r="O1670" t="s">
        <v>27</v>
      </c>
      <c r="P1670" t="str">
        <f>VLOOKUP(O1670,Códigos!$B$2:$C$19,2,0)</f>
        <v>BOGOTÁ, D.C.</v>
      </c>
      <c r="Q1670" t="s">
        <v>28</v>
      </c>
      <c r="R1670" t="str">
        <f>VLOOKUP(Q1670,Códigos!$E$2:$F$52,2,0)</f>
        <v>BOGOTÁ, D.C.</v>
      </c>
      <c r="S1670" t="s">
        <v>19</v>
      </c>
      <c r="T1670" t="str">
        <f>VLOOKUP(S1670,Códigos!$T$3:$U$14,2,0)</f>
        <v>BIOINDUSTRIA</v>
      </c>
      <c r="U1670" s="6">
        <v>1787.51</v>
      </c>
      <c r="V1670" s="6">
        <v>105.18973320428978</v>
      </c>
    </row>
    <row r="1671" spans="1:22" x14ac:dyDescent="0.25">
      <c r="A1671" t="s">
        <v>19</v>
      </c>
      <c r="B1671" t="str">
        <f>VLOOKUP(A1671,Códigos!$H$3:$I$19,2,0)</f>
        <v>TEXTILERAS BOGOTA</v>
      </c>
      <c r="C1671" t="s">
        <v>156</v>
      </c>
      <c r="D1671" s="2">
        <v>41853</v>
      </c>
      <c r="E1671" s="2" t="s">
        <v>9286</v>
      </c>
      <c r="F1671">
        <v>30</v>
      </c>
      <c r="G1671" t="s">
        <v>109</v>
      </c>
      <c r="H1671" t="str">
        <f>VLOOKUP(G1671,Códigos!$K$2:$L$250,2,0)</f>
        <v>CATALASE T100</v>
      </c>
      <c r="I1671" s="1">
        <v>300</v>
      </c>
      <c r="J1671" s="6">
        <v>2850000</v>
      </c>
      <c r="K1671" t="s">
        <v>129</v>
      </c>
      <c r="L1671" t="str">
        <f>VLOOKUP(K1671,Códigos!$N$2:$O$376,2,0)</f>
        <v>MANUFACTURAS ELIOT S.A.S.</v>
      </c>
      <c r="M1671" t="s">
        <v>21</v>
      </c>
      <c r="N1671" t="str">
        <f>VLOOKUP(M1671,Códigos!$Q$2:$R$26,2,0)</f>
        <v>GENENCOR CUERO</v>
      </c>
      <c r="O1671" t="s">
        <v>27</v>
      </c>
      <c r="P1671" t="str">
        <f>VLOOKUP(O1671,Códigos!$B$2:$C$19,2,0)</f>
        <v>BOGOTÁ, D.C.</v>
      </c>
      <c r="Q1671" t="s">
        <v>28</v>
      </c>
      <c r="R1671" t="str">
        <f>VLOOKUP(Q1671,Códigos!$E$2:$F$52,2,0)</f>
        <v>BOGOTÁ, D.C.</v>
      </c>
      <c r="S1671" t="s">
        <v>19</v>
      </c>
      <c r="T1671" t="str">
        <f>VLOOKUP(S1671,Códigos!$T$3:$U$14,2,0)</f>
        <v>BIOINDUSTRIA</v>
      </c>
      <c r="U1671" s="6">
        <v>1787.51</v>
      </c>
      <c r="V1671" s="6">
        <v>1594.3966747039178</v>
      </c>
    </row>
    <row r="1672" spans="1:22" x14ac:dyDescent="0.25">
      <c r="A1672" t="s">
        <v>2952</v>
      </c>
      <c r="B1672" t="str">
        <f>VLOOKUP(A1672,Códigos!$H$3:$I$19,2,0)</f>
        <v>SUSANA ESTRADA E.</v>
      </c>
      <c r="C1672" t="s">
        <v>3372</v>
      </c>
      <c r="D1672" s="2">
        <v>41853</v>
      </c>
      <c r="E1672" s="2" t="s">
        <v>9286</v>
      </c>
      <c r="F1672">
        <v>0</v>
      </c>
      <c r="G1672" t="s">
        <v>293</v>
      </c>
      <c r="H1672" t="str">
        <f>VLOOKUP(G1672,Códigos!$K$2:$L$250,2,0)</f>
        <v>LUDOX HS-40</v>
      </c>
      <c r="I1672" s="1">
        <v>5</v>
      </c>
      <c r="J1672" s="6">
        <v>77500</v>
      </c>
      <c r="K1672" t="s">
        <v>3250</v>
      </c>
      <c r="L1672" t="str">
        <f>VLOOKUP(K1672,Códigos!$N$2:$O$376,2,0)</f>
        <v>PRODATEC S A S</v>
      </c>
      <c r="M1672" t="s">
        <v>21</v>
      </c>
      <c r="N1672" t="str">
        <f>VLOOKUP(M1672,Códigos!$Q$2:$R$26,2,0)</f>
        <v>GENENCOR CUERO</v>
      </c>
      <c r="O1672" t="s">
        <v>39</v>
      </c>
      <c r="P1672" t="str">
        <f>VLOOKUP(O1672,Códigos!$B$2:$C$19,2,0)</f>
        <v>ANTIOQUIA</v>
      </c>
      <c r="Q1672" t="s">
        <v>2729</v>
      </c>
      <c r="R1672" t="str">
        <f>VLOOKUP(Q1672,Códigos!$E$2:$F$52,2,0)</f>
        <v>MEDELLÍN</v>
      </c>
      <c r="S1672" t="s">
        <v>21</v>
      </c>
      <c r="T1672" t="str">
        <f>VLOOKUP(S1672,Códigos!$T$3:$U$14,2,0)</f>
        <v>ESPECIALIDADES QUIMICAS</v>
      </c>
      <c r="U1672" s="6">
        <v>1787.51</v>
      </c>
      <c r="V1672" s="6">
        <v>43.356400803352152</v>
      </c>
    </row>
    <row r="1673" spans="1:22" x14ac:dyDescent="0.25">
      <c r="A1673" t="s">
        <v>980</v>
      </c>
      <c r="B1673" t="str">
        <f>VLOOKUP(A1673,Códigos!$H$3:$I$19,2,0)</f>
        <v>JENNY GOMEZ VALENCIA</v>
      </c>
      <c r="C1673" t="s">
        <v>1459</v>
      </c>
      <c r="D1673" s="2">
        <v>41853</v>
      </c>
      <c r="E1673" s="2" t="s">
        <v>9286</v>
      </c>
      <c r="F1673">
        <v>60</v>
      </c>
      <c r="G1673" t="s">
        <v>1317</v>
      </c>
      <c r="H1673" t="str">
        <f>VLOOKUP(G1673,Códigos!$K$2:$L$250,2,0)</f>
        <v>INDICLEAN BO</v>
      </c>
      <c r="I1673" s="1">
        <v>20</v>
      </c>
      <c r="J1673" s="6">
        <v>178000</v>
      </c>
      <c r="K1673" t="s">
        <v>1303</v>
      </c>
      <c r="L1673" t="str">
        <f>VLOOKUP(K1673,Códigos!$N$2:$O$376,2,0)</f>
        <v>PROCESOS Y SERVICIOS S.A.</v>
      </c>
      <c r="M1673" t="s">
        <v>21</v>
      </c>
      <c r="N1673" t="str">
        <f>VLOOKUP(M1673,Códigos!$Q$2:$R$26,2,0)</f>
        <v>GENENCOR CUERO</v>
      </c>
      <c r="O1673" t="s">
        <v>594</v>
      </c>
      <c r="P1673" t="str">
        <f>VLOOKUP(O1673,Códigos!$B$2:$C$19,2,0)</f>
        <v>VALLE DEL CAUCA</v>
      </c>
      <c r="Q1673" t="s">
        <v>595</v>
      </c>
      <c r="R1673" t="str">
        <f>VLOOKUP(Q1673,Códigos!$E$2:$F$52,2,0)</f>
        <v>CALI</v>
      </c>
      <c r="S1673" t="s">
        <v>19</v>
      </c>
      <c r="T1673" t="str">
        <f>VLOOKUP(S1673,Códigos!$T$3:$U$14,2,0)</f>
        <v>BIOINDUSTRIA</v>
      </c>
      <c r="U1673" s="6">
        <v>1787.51</v>
      </c>
      <c r="V1673" s="6">
        <v>99.57986249027978</v>
      </c>
    </row>
    <row r="1674" spans="1:22" x14ac:dyDescent="0.25">
      <c r="A1674" t="s">
        <v>4188</v>
      </c>
      <c r="B1674" t="str">
        <f>VLOOKUP(A1674,Códigos!$H$3:$I$19,2,0)</f>
        <v>ELIANA LONDOÑO - TEXTIL</v>
      </c>
      <c r="C1674" t="s">
        <v>4413</v>
      </c>
      <c r="D1674" s="2">
        <v>41853</v>
      </c>
      <c r="E1674" s="2" t="s">
        <v>9286</v>
      </c>
      <c r="F1674">
        <v>0</v>
      </c>
      <c r="G1674" t="s">
        <v>4319</v>
      </c>
      <c r="H1674" t="str">
        <f>VLOOKUP(G1674,Códigos!$K$2:$L$250,2,0)</f>
        <v>INDESIZE 103 DLC</v>
      </c>
      <c r="I1674" s="1">
        <v>-120</v>
      </c>
      <c r="J1674" s="6">
        <v>-384000</v>
      </c>
      <c r="K1674" t="s">
        <v>4316</v>
      </c>
      <c r="L1674" t="str">
        <f>VLOOKUP(K1674,Códigos!$N$2:$O$376,2,0)</f>
        <v>PERMODA LIMITADA</v>
      </c>
      <c r="M1674" t="s">
        <v>21</v>
      </c>
      <c r="N1674" t="str">
        <f>VLOOKUP(M1674,Códigos!$Q$2:$R$26,2,0)</f>
        <v>GENENCOR CUERO</v>
      </c>
      <c r="O1674" t="s">
        <v>119</v>
      </c>
      <c r="P1674" t="str">
        <f>VLOOKUP(O1674,Códigos!$B$2:$C$19,2,0)</f>
        <v>CUNDINAMARCA</v>
      </c>
      <c r="Q1674" t="s">
        <v>28</v>
      </c>
      <c r="R1674" t="str">
        <f>VLOOKUP(Q1674,Códigos!$E$2:$F$52,2,0)</f>
        <v>BOGOTÁ, D.C.</v>
      </c>
      <c r="S1674" t="s">
        <v>19</v>
      </c>
      <c r="T1674" t="str">
        <f>VLOOKUP(S1674,Códigos!$T$3:$U$14,2,0)</f>
        <v>BIOINDUSTRIA</v>
      </c>
      <c r="U1674" s="6">
        <v>1787.51</v>
      </c>
      <c r="V1674" s="6">
        <v>-214.82397301273838</v>
      </c>
    </row>
    <row r="1675" spans="1:22" x14ac:dyDescent="0.25">
      <c r="A1675" t="s">
        <v>4188</v>
      </c>
      <c r="B1675" t="str">
        <f>VLOOKUP(A1675,Códigos!$H$3:$I$19,2,0)</f>
        <v>ELIANA LONDOÑO - TEXTIL</v>
      </c>
      <c r="C1675" t="s">
        <v>4417</v>
      </c>
      <c r="D1675" s="2">
        <v>41853</v>
      </c>
      <c r="E1675" s="2" t="s">
        <v>9286</v>
      </c>
      <c r="F1675">
        <v>30</v>
      </c>
      <c r="G1675" t="s">
        <v>4319</v>
      </c>
      <c r="H1675" t="str">
        <f>VLOOKUP(G1675,Códigos!$K$2:$L$250,2,0)</f>
        <v>INDESIZE 103 DLC</v>
      </c>
      <c r="I1675" s="1">
        <v>120</v>
      </c>
      <c r="J1675" s="6">
        <v>384000</v>
      </c>
      <c r="K1675" t="s">
        <v>4316</v>
      </c>
      <c r="L1675" t="str">
        <f>VLOOKUP(K1675,Códigos!$N$2:$O$376,2,0)</f>
        <v>PERMODA LIMITADA</v>
      </c>
      <c r="M1675" t="s">
        <v>21</v>
      </c>
      <c r="N1675" t="str">
        <f>VLOOKUP(M1675,Códigos!$Q$2:$R$26,2,0)</f>
        <v>GENENCOR CUERO</v>
      </c>
      <c r="O1675" t="s">
        <v>119</v>
      </c>
      <c r="P1675" t="str">
        <f>VLOOKUP(O1675,Códigos!$B$2:$C$19,2,0)</f>
        <v>CUNDINAMARCA</v>
      </c>
      <c r="Q1675" t="s">
        <v>28</v>
      </c>
      <c r="R1675" t="str">
        <f>VLOOKUP(Q1675,Códigos!$E$2:$F$52,2,0)</f>
        <v>BOGOTÁ, D.C.</v>
      </c>
      <c r="S1675" t="s">
        <v>19</v>
      </c>
      <c r="T1675" t="str">
        <f>VLOOKUP(S1675,Códigos!$T$3:$U$14,2,0)</f>
        <v>BIOINDUSTRIA</v>
      </c>
      <c r="U1675" s="6">
        <v>1787.51</v>
      </c>
      <c r="V1675" s="6">
        <v>214.82397301273838</v>
      </c>
    </row>
    <row r="1676" spans="1:22" x14ac:dyDescent="0.25">
      <c r="A1676" t="s">
        <v>980</v>
      </c>
      <c r="B1676" t="str">
        <f>VLOOKUP(A1676,Códigos!$H$3:$I$19,2,0)</f>
        <v>JENNY GOMEZ VALENCIA</v>
      </c>
      <c r="C1676" t="s">
        <v>1459</v>
      </c>
      <c r="D1676" s="2">
        <v>41853</v>
      </c>
      <c r="E1676" s="2" t="s">
        <v>9286</v>
      </c>
      <c r="F1676">
        <v>60</v>
      </c>
      <c r="G1676" t="s">
        <v>2028</v>
      </c>
      <c r="H1676" t="str">
        <f>VLOOKUP(G1676,Códigos!$K$2:$L$250,2,0)</f>
        <v>INDISIL K EFFECT</v>
      </c>
      <c r="I1676" s="1">
        <v>20</v>
      </c>
      <c r="J1676" s="6">
        <v>140000</v>
      </c>
      <c r="K1676" t="s">
        <v>1303</v>
      </c>
      <c r="L1676" t="str">
        <f>VLOOKUP(K1676,Códigos!$N$2:$O$376,2,0)</f>
        <v>PROCESOS Y SERVICIOS S.A.</v>
      </c>
      <c r="M1676" t="s">
        <v>231</v>
      </c>
      <c r="N1676" t="str">
        <f>VLOOKUP(M1676,Códigos!$Q$2:$R$26,2,0)</f>
        <v>QUIMICA PRODES</v>
      </c>
      <c r="O1676" t="s">
        <v>594</v>
      </c>
      <c r="P1676" t="str">
        <f>VLOOKUP(O1676,Códigos!$B$2:$C$19,2,0)</f>
        <v>VALLE DEL CAUCA</v>
      </c>
      <c r="Q1676" t="s">
        <v>595</v>
      </c>
      <c r="R1676" t="str">
        <f>VLOOKUP(Q1676,Códigos!$E$2:$F$52,2,0)</f>
        <v>CALI</v>
      </c>
      <c r="S1676" t="s">
        <v>19</v>
      </c>
      <c r="T1676" t="str">
        <f>VLOOKUP(S1676,Códigos!$T$3:$U$14,2,0)</f>
        <v>BIOINDUSTRIA</v>
      </c>
      <c r="U1676" s="6">
        <v>1787.51</v>
      </c>
      <c r="V1676" s="6">
        <v>78.321240160894206</v>
      </c>
    </row>
    <row r="1677" spans="1:22" x14ac:dyDescent="0.25">
      <c r="A1677" t="s">
        <v>4188</v>
      </c>
      <c r="B1677" t="str">
        <f>VLOOKUP(A1677,Códigos!$H$3:$I$19,2,0)</f>
        <v>ELIANA LONDOÑO - TEXTIL</v>
      </c>
      <c r="C1677" t="s">
        <v>4688</v>
      </c>
      <c r="D1677" s="2">
        <v>41854</v>
      </c>
      <c r="E1677" s="2" t="s">
        <v>9286</v>
      </c>
      <c r="F1677">
        <v>30</v>
      </c>
      <c r="G1677" t="s">
        <v>4319</v>
      </c>
      <c r="H1677" t="str">
        <f>VLOOKUP(G1677,Códigos!$K$2:$L$250,2,0)</f>
        <v>INDESIZE 103 DLC</v>
      </c>
      <c r="I1677" s="1">
        <v>60</v>
      </c>
      <c r="J1677" s="6">
        <v>192000</v>
      </c>
      <c r="K1677" t="s">
        <v>4316</v>
      </c>
      <c r="L1677" t="str">
        <f>VLOOKUP(K1677,Códigos!$N$2:$O$376,2,0)</f>
        <v>PERMODA LIMITADA</v>
      </c>
      <c r="M1677" t="s">
        <v>21</v>
      </c>
      <c r="N1677" t="str">
        <f>VLOOKUP(M1677,Códigos!$Q$2:$R$26,2,0)</f>
        <v>GENENCOR CUERO</v>
      </c>
      <c r="O1677" t="s">
        <v>119</v>
      </c>
      <c r="P1677" t="str">
        <f>VLOOKUP(O1677,Códigos!$B$2:$C$19,2,0)</f>
        <v>CUNDINAMARCA</v>
      </c>
      <c r="Q1677" t="s">
        <v>28</v>
      </c>
      <c r="R1677" t="str">
        <f>VLOOKUP(Q1677,Códigos!$E$2:$F$52,2,0)</f>
        <v>BOGOTÁ, D.C.</v>
      </c>
      <c r="S1677" t="s">
        <v>19</v>
      </c>
      <c r="T1677" t="str">
        <f>VLOOKUP(S1677,Códigos!$T$3:$U$14,2,0)</f>
        <v>BIOINDUSTRIA</v>
      </c>
      <c r="U1677" s="6">
        <v>1790.97</v>
      </c>
      <c r="V1677" s="6">
        <v>107.20447578686409</v>
      </c>
    </row>
    <row r="1678" spans="1:22" x14ac:dyDescent="0.25">
      <c r="A1678" t="s">
        <v>969</v>
      </c>
      <c r="B1678" t="str">
        <f>VLOOKUP(A1678,Códigos!$H$3:$I$19,2,0)</f>
        <v>MARIA ELENA PELAEZ</v>
      </c>
      <c r="C1678" t="s">
        <v>6485</v>
      </c>
      <c r="D1678" s="2">
        <v>41854</v>
      </c>
      <c r="E1678" s="2" t="s">
        <v>9286</v>
      </c>
      <c r="F1678">
        <v>30</v>
      </c>
      <c r="G1678" t="s">
        <v>1274</v>
      </c>
      <c r="H1678" t="str">
        <f>VLOOKUP(G1678,Códigos!$K$2:$L$250,2,0)</f>
        <v>INDIXELL SUPER FRIA GPB (SA)</v>
      </c>
      <c r="I1678" s="1">
        <v>25</v>
      </c>
      <c r="J1678" s="6">
        <v>212500</v>
      </c>
      <c r="K1678" t="s">
        <v>6199</v>
      </c>
      <c r="L1678" t="str">
        <f>VLOOKUP(K1678,Códigos!$N$2:$O$376,2,0)</f>
        <v>COLOR Y LAVADO S A S</v>
      </c>
      <c r="M1678" t="s">
        <v>21</v>
      </c>
      <c r="N1678" t="str">
        <f>VLOOKUP(M1678,Códigos!$Q$2:$R$26,2,0)</f>
        <v>GENENCOR CUERO</v>
      </c>
      <c r="O1678" t="s">
        <v>39</v>
      </c>
      <c r="P1678" t="str">
        <f>VLOOKUP(O1678,Códigos!$B$2:$C$19,2,0)</f>
        <v>ANTIOQUIA</v>
      </c>
      <c r="Q1678" t="s">
        <v>2729</v>
      </c>
      <c r="R1678" t="str">
        <f>VLOOKUP(Q1678,Códigos!$E$2:$F$52,2,0)</f>
        <v>MEDELLÍN</v>
      </c>
      <c r="S1678" t="s">
        <v>19</v>
      </c>
      <c r="T1678" t="str">
        <f>VLOOKUP(S1678,Códigos!$T$3:$U$14,2,0)</f>
        <v>BIOINDUSTRIA</v>
      </c>
      <c r="U1678" s="6">
        <v>1790.97</v>
      </c>
      <c r="V1678" s="6">
        <v>118.65078700369074</v>
      </c>
    </row>
    <row r="1679" spans="1:22" x14ac:dyDescent="0.25">
      <c r="A1679" t="s">
        <v>4188</v>
      </c>
      <c r="B1679" t="str">
        <f>VLOOKUP(A1679,Códigos!$H$3:$I$19,2,0)</f>
        <v>ELIANA LONDOÑO - TEXTIL</v>
      </c>
      <c r="C1679" t="s">
        <v>4687</v>
      </c>
      <c r="D1679" s="2">
        <v>41854</v>
      </c>
      <c r="E1679" s="2" t="s">
        <v>9286</v>
      </c>
      <c r="F1679">
        <v>60</v>
      </c>
      <c r="G1679" t="s">
        <v>1317</v>
      </c>
      <c r="H1679" t="str">
        <f>VLOOKUP(G1679,Códigos!$K$2:$L$250,2,0)</f>
        <v>INDICLEAN BO</v>
      </c>
      <c r="I1679" s="1">
        <v>25</v>
      </c>
      <c r="J1679" s="6">
        <v>237500</v>
      </c>
      <c r="K1679" t="s">
        <v>4326</v>
      </c>
      <c r="L1679" t="str">
        <f>VLOOKUP(K1679,Códigos!$N$2:$O$376,2,0)</f>
        <v>MARTINEZ LUIS ANTONIO</v>
      </c>
      <c r="M1679" t="s">
        <v>21</v>
      </c>
      <c r="N1679" t="str">
        <f>VLOOKUP(M1679,Códigos!$Q$2:$R$26,2,0)</f>
        <v>GENENCOR CUERO</v>
      </c>
      <c r="O1679" t="s">
        <v>27</v>
      </c>
      <c r="P1679" t="str">
        <f>VLOOKUP(O1679,Códigos!$B$2:$C$19,2,0)</f>
        <v>BOGOTÁ, D.C.</v>
      </c>
      <c r="Q1679" t="s">
        <v>28</v>
      </c>
      <c r="R1679" t="str">
        <f>VLOOKUP(Q1679,Códigos!$E$2:$F$52,2,0)</f>
        <v>BOGOTÁ, D.C.</v>
      </c>
      <c r="S1679" t="s">
        <v>19</v>
      </c>
      <c r="T1679" t="str">
        <f>VLOOKUP(S1679,Códigos!$T$3:$U$14,2,0)</f>
        <v>BIOINDUSTRIA</v>
      </c>
      <c r="U1679" s="6">
        <v>1790.97</v>
      </c>
      <c r="V1679" s="6">
        <v>132.60970312177199</v>
      </c>
    </row>
    <row r="1680" spans="1:22" x14ac:dyDescent="0.25">
      <c r="A1680" t="s">
        <v>4188</v>
      </c>
      <c r="B1680" t="str">
        <f>VLOOKUP(A1680,Códigos!$H$3:$I$19,2,0)</f>
        <v>ELIANA LONDOÑO - TEXTIL</v>
      </c>
      <c r="C1680" t="s">
        <v>5619</v>
      </c>
      <c r="D1680" s="2">
        <v>41854</v>
      </c>
      <c r="E1680" s="2" t="s">
        <v>9286</v>
      </c>
      <c r="F1680">
        <v>30</v>
      </c>
      <c r="G1680" t="s">
        <v>234</v>
      </c>
      <c r="H1680" t="str">
        <f>VLOOKUP(G1680,Códigos!$K$2:$L$250,2,0)</f>
        <v>INDICARB PP</v>
      </c>
      <c r="I1680" s="1">
        <v>100</v>
      </c>
      <c r="J1680" s="6">
        <v>600000</v>
      </c>
      <c r="K1680" t="s">
        <v>4316</v>
      </c>
      <c r="L1680" t="str">
        <f>VLOOKUP(K1680,Códigos!$N$2:$O$376,2,0)</f>
        <v>PERMODA LIMITADA</v>
      </c>
      <c r="M1680" t="s">
        <v>236</v>
      </c>
      <c r="N1680" t="str">
        <f>VLOOKUP(M1680,Códigos!$Q$2:$R$26,2,0)</f>
        <v>CHEMLOGIS</v>
      </c>
      <c r="O1680" t="s">
        <v>119</v>
      </c>
      <c r="P1680" t="str">
        <f>VLOOKUP(O1680,Códigos!$B$2:$C$19,2,0)</f>
        <v>CUNDINAMARCA</v>
      </c>
      <c r="Q1680" t="s">
        <v>28</v>
      </c>
      <c r="R1680" t="str">
        <f>VLOOKUP(Q1680,Códigos!$E$2:$F$52,2,0)</f>
        <v>BOGOTÁ, D.C.</v>
      </c>
      <c r="S1680" t="s">
        <v>19</v>
      </c>
      <c r="T1680" t="str">
        <f>VLOOKUP(S1680,Códigos!$T$3:$U$14,2,0)</f>
        <v>BIOINDUSTRIA</v>
      </c>
      <c r="U1680" s="6">
        <v>1790.97</v>
      </c>
      <c r="V1680" s="6">
        <v>335.0139868339503</v>
      </c>
    </row>
    <row r="1681" spans="1:22" x14ac:dyDescent="0.25">
      <c r="A1681" t="s">
        <v>969</v>
      </c>
      <c r="B1681" t="str">
        <f>VLOOKUP(A1681,Códigos!$H$3:$I$19,2,0)</f>
        <v>MARIA ELENA PELAEZ</v>
      </c>
      <c r="C1681" t="s">
        <v>5886</v>
      </c>
      <c r="D1681" s="2">
        <v>41854</v>
      </c>
      <c r="E1681" s="2" t="s">
        <v>9286</v>
      </c>
      <c r="F1681">
        <v>60</v>
      </c>
      <c r="G1681" t="s">
        <v>1297</v>
      </c>
      <c r="H1681" t="str">
        <f>VLOOKUP(G1681,Códigos!$K$2:$L$250,2,0)</f>
        <v>INDIXELL NEUTRA 400 EX (SA)</v>
      </c>
      <c r="I1681" s="1">
        <v>25</v>
      </c>
      <c r="J1681" s="6">
        <v>217500</v>
      </c>
      <c r="K1681" t="s">
        <v>5841</v>
      </c>
      <c r="L1681" t="str">
        <f>VLOOKUP(K1681,Códigos!$N$2:$O$376,2,0)</f>
        <v>TEÑIDOS Y ACABADOS ASOCIADOS S A S</v>
      </c>
      <c r="M1681" t="s">
        <v>21</v>
      </c>
      <c r="N1681" t="str">
        <f>VLOOKUP(M1681,Códigos!$Q$2:$R$26,2,0)</f>
        <v>GENENCOR CUERO</v>
      </c>
      <c r="O1681" t="s">
        <v>39</v>
      </c>
      <c r="P1681" t="str">
        <f>VLOOKUP(O1681,Códigos!$B$2:$C$19,2,0)</f>
        <v>ANTIOQUIA</v>
      </c>
      <c r="Q1681" t="s">
        <v>998</v>
      </c>
      <c r="R1681" t="str">
        <f>VLOOKUP(Q1681,Códigos!$E$2:$F$52,2,0)</f>
        <v>ITAGÜÍ</v>
      </c>
      <c r="S1681" t="s">
        <v>19</v>
      </c>
      <c r="T1681" t="str">
        <f>VLOOKUP(S1681,Códigos!$T$3:$U$14,2,0)</f>
        <v>BIOINDUSTRIA</v>
      </c>
      <c r="U1681" s="6">
        <v>1790.97</v>
      </c>
      <c r="V1681" s="6">
        <v>121.44257022730699</v>
      </c>
    </row>
    <row r="1682" spans="1:22" x14ac:dyDescent="0.25">
      <c r="A1682" t="s">
        <v>19</v>
      </c>
      <c r="B1682" t="str">
        <f>VLOOKUP(A1682,Códigos!$H$3:$I$19,2,0)</f>
        <v>TEXTILERAS BOGOTA</v>
      </c>
      <c r="C1682" t="s">
        <v>49</v>
      </c>
      <c r="D1682" s="2">
        <v>41854</v>
      </c>
      <c r="E1682" s="2" t="s">
        <v>9286</v>
      </c>
      <c r="F1682">
        <v>60</v>
      </c>
      <c r="G1682" t="s">
        <v>32</v>
      </c>
      <c r="H1682" t="str">
        <f>VLOOKUP(G1682,Códigos!$K$2:$L$250,2,0)</f>
        <v>INDICOL SN 100</v>
      </c>
      <c r="I1682" s="1">
        <v>200</v>
      </c>
      <c r="J1682" s="6">
        <v>665076</v>
      </c>
      <c r="K1682" t="s">
        <v>33</v>
      </c>
      <c r="L1682" t="str">
        <f>VLOOKUP(K1682,Códigos!$N$2:$O$376,2,0)</f>
        <v>TEXTILES MIRATEX S.A.S.</v>
      </c>
      <c r="M1682" t="s">
        <v>19</v>
      </c>
      <c r="N1682" t="str">
        <f>VLOOKUP(M1682,Códigos!$Q$2:$R$26,2,0)</f>
        <v>BASF QUIMICA</v>
      </c>
      <c r="O1682" t="s">
        <v>27</v>
      </c>
      <c r="P1682" t="str">
        <f>VLOOKUP(O1682,Códigos!$B$2:$C$19,2,0)</f>
        <v>BOGOTÁ, D.C.</v>
      </c>
      <c r="Q1682" t="s">
        <v>28</v>
      </c>
      <c r="R1682" t="str">
        <f>VLOOKUP(Q1682,Códigos!$E$2:$F$52,2,0)</f>
        <v>BOGOTÁ, D.C.</v>
      </c>
      <c r="S1682" t="s">
        <v>19</v>
      </c>
      <c r="T1682" t="str">
        <f>VLOOKUP(S1682,Códigos!$T$3:$U$14,2,0)</f>
        <v>BIOINDUSTRIA</v>
      </c>
      <c r="U1682" s="6">
        <v>1790.97</v>
      </c>
      <c r="V1682" s="6">
        <v>371.34960384596059</v>
      </c>
    </row>
    <row r="1683" spans="1:22" x14ac:dyDescent="0.25">
      <c r="A1683" t="s">
        <v>969</v>
      </c>
      <c r="B1683" t="str">
        <f>VLOOKUP(A1683,Códigos!$H$3:$I$19,2,0)</f>
        <v>MARIA ELENA PELAEZ</v>
      </c>
      <c r="C1683" t="s">
        <v>6483</v>
      </c>
      <c r="D1683" s="2">
        <v>41854</v>
      </c>
      <c r="E1683" s="2" t="s">
        <v>9286</v>
      </c>
      <c r="F1683">
        <v>60</v>
      </c>
      <c r="G1683" t="s">
        <v>6273</v>
      </c>
      <c r="H1683" t="str">
        <f>VLOOKUP(G1683,Códigos!$K$2:$L$250,2,0)</f>
        <v>ANTIPILLING 44 LUNA</v>
      </c>
      <c r="I1683" s="1">
        <v>25</v>
      </c>
      <c r="J1683" s="6">
        <v>225000</v>
      </c>
      <c r="K1683" t="s">
        <v>6202</v>
      </c>
      <c r="L1683" t="str">
        <f>VLOOKUP(K1683,Códigos!$N$2:$O$376,2,0)</f>
        <v>SERVITEX S.A.</v>
      </c>
      <c r="M1683" t="s">
        <v>21</v>
      </c>
      <c r="N1683" t="str">
        <f>VLOOKUP(M1683,Códigos!$Q$2:$R$26,2,0)</f>
        <v>GENENCOR CUERO</v>
      </c>
      <c r="O1683" t="s">
        <v>39</v>
      </c>
      <c r="P1683" t="str">
        <f>VLOOKUP(O1683,Códigos!$B$2:$C$19,2,0)</f>
        <v>ANTIOQUIA</v>
      </c>
      <c r="Q1683" t="s">
        <v>2729</v>
      </c>
      <c r="R1683" t="str">
        <f>VLOOKUP(Q1683,Códigos!$E$2:$F$52,2,0)</f>
        <v>MEDELLÍN</v>
      </c>
      <c r="S1683" t="s">
        <v>19</v>
      </c>
      <c r="T1683" t="str">
        <f>VLOOKUP(S1683,Códigos!$T$3:$U$14,2,0)</f>
        <v>BIOINDUSTRIA</v>
      </c>
      <c r="U1683" s="6">
        <v>1790.97</v>
      </c>
      <c r="V1683" s="6">
        <v>125.63024506273136</v>
      </c>
    </row>
    <row r="1684" spans="1:22" x14ac:dyDescent="0.25">
      <c r="A1684" t="s">
        <v>980</v>
      </c>
      <c r="B1684" t="str">
        <f>VLOOKUP(A1684,Códigos!$H$3:$I$19,2,0)</f>
        <v>JENNY GOMEZ VALENCIA</v>
      </c>
      <c r="C1684" t="s">
        <v>1143</v>
      </c>
      <c r="D1684" s="2">
        <v>41854</v>
      </c>
      <c r="E1684" s="2" t="s">
        <v>9286</v>
      </c>
      <c r="F1684">
        <v>60</v>
      </c>
      <c r="G1684" t="s">
        <v>1144</v>
      </c>
      <c r="H1684" t="str">
        <f>VLOOKUP(G1684,Códigos!$K$2:$L$250,2,0)</f>
        <v>INDIPRINT XT 56</v>
      </c>
      <c r="I1684" s="1">
        <v>25</v>
      </c>
      <c r="J1684" s="6">
        <v>162500</v>
      </c>
      <c r="K1684" t="s">
        <v>1145</v>
      </c>
      <c r="L1684" t="str">
        <f>VLOOKUP(K1684,Códigos!$N$2:$O$376,2,0)</f>
        <v>PACK PLATINO S.A.S.</v>
      </c>
      <c r="M1684" t="s">
        <v>19</v>
      </c>
      <c r="N1684" t="str">
        <f>VLOOKUP(M1684,Códigos!$Q$2:$R$26,2,0)</f>
        <v>BASF QUIMICA</v>
      </c>
      <c r="O1684" t="s">
        <v>594</v>
      </c>
      <c r="P1684" t="str">
        <f>VLOOKUP(O1684,Códigos!$B$2:$C$19,2,0)</f>
        <v>VALLE DEL CAUCA</v>
      </c>
      <c r="Q1684" t="s">
        <v>595</v>
      </c>
      <c r="R1684" t="str">
        <f>VLOOKUP(Q1684,Códigos!$E$2:$F$52,2,0)</f>
        <v>CALI</v>
      </c>
      <c r="S1684" t="s">
        <v>19</v>
      </c>
      <c r="T1684" t="str">
        <f>VLOOKUP(S1684,Códigos!$T$3:$U$14,2,0)</f>
        <v>BIOINDUSTRIA</v>
      </c>
      <c r="U1684" s="6">
        <v>1790.97</v>
      </c>
      <c r="V1684" s="6">
        <v>90.732954767528213</v>
      </c>
    </row>
    <row r="1685" spans="1:22" x14ac:dyDescent="0.25">
      <c r="A1685" t="s">
        <v>969</v>
      </c>
      <c r="B1685" t="str">
        <f>VLOOKUP(A1685,Códigos!$H$3:$I$19,2,0)</f>
        <v>MARIA ELENA PELAEZ</v>
      </c>
      <c r="C1685" t="s">
        <v>6482</v>
      </c>
      <c r="D1685" s="2">
        <v>41854</v>
      </c>
      <c r="E1685" s="2" t="s">
        <v>9286</v>
      </c>
      <c r="F1685">
        <v>60</v>
      </c>
      <c r="G1685" t="s">
        <v>1285</v>
      </c>
      <c r="H1685" t="str">
        <f>VLOOKUP(G1685,Códigos!$K$2:$L$250,2,0)</f>
        <v>INDICLEAN</v>
      </c>
      <c r="I1685" s="1">
        <v>24.5</v>
      </c>
      <c r="J1685" s="6">
        <v>232750</v>
      </c>
      <c r="K1685" t="s">
        <v>6202</v>
      </c>
      <c r="L1685" t="str">
        <f>VLOOKUP(K1685,Códigos!$N$2:$O$376,2,0)</f>
        <v>SERVITEX S.A.</v>
      </c>
      <c r="M1685" t="s">
        <v>21</v>
      </c>
      <c r="N1685" t="str">
        <f>VLOOKUP(M1685,Códigos!$Q$2:$R$26,2,0)</f>
        <v>GENENCOR CUERO</v>
      </c>
      <c r="O1685" t="s">
        <v>39</v>
      </c>
      <c r="P1685" t="str">
        <f>VLOOKUP(O1685,Códigos!$B$2:$C$19,2,0)</f>
        <v>ANTIOQUIA</v>
      </c>
      <c r="Q1685" t="s">
        <v>2729</v>
      </c>
      <c r="R1685" t="str">
        <f>VLOOKUP(Q1685,Códigos!$E$2:$F$52,2,0)</f>
        <v>MEDELLÍN</v>
      </c>
      <c r="S1685" t="s">
        <v>19</v>
      </c>
      <c r="T1685" t="str">
        <f>VLOOKUP(S1685,Códigos!$T$3:$U$14,2,0)</f>
        <v>BIOINDUSTRIA</v>
      </c>
      <c r="U1685" s="6">
        <v>1790.97</v>
      </c>
      <c r="V1685" s="6">
        <v>129.95750905933656</v>
      </c>
    </row>
    <row r="1686" spans="1:22" x14ac:dyDescent="0.25">
      <c r="A1686" t="s">
        <v>969</v>
      </c>
      <c r="B1686" t="str">
        <f>VLOOKUP(A1686,Códigos!$H$3:$I$19,2,0)</f>
        <v>MARIA ELENA PELAEZ</v>
      </c>
      <c r="C1686" t="s">
        <v>5886</v>
      </c>
      <c r="D1686" s="2">
        <v>41854</v>
      </c>
      <c r="E1686" s="2" t="s">
        <v>9286</v>
      </c>
      <c r="F1686">
        <v>60</v>
      </c>
      <c r="G1686" t="s">
        <v>1979</v>
      </c>
      <c r="H1686" t="str">
        <f>VLOOKUP(G1686,Códigos!$K$2:$L$250,2,0)</f>
        <v>INDICANT-COLOR</v>
      </c>
      <c r="I1686" s="1">
        <v>120</v>
      </c>
      <c r="J1686" s="6">
        <v>420000</v>
      </c>
      <c r="K1686" t="s">
        <v>5841</v>
      </c>
      <c r="L1686" t="str">
        <f>VLOOKUP(K1686,Códigos!$N$2:$O$376,2,0)</f>
        <v>TEÑIDOS Y ACABADOS ASOCIADOS S A S</v>
      </c>
      <c r="M1686" t="s">
        <v>980</v>
      </c>
      <c r="N1686" t="str">
        <f>VLOOKUP(M1686,Códigos!$Q$2:$R$26,2,0)</f>
        <v>ANDICOL</v>
      </c>
      <c r="O1686" t="s">
        <v>39</v>
      </c>
      <c r="P1686" t="str">
        <f>VLOOKUP(O1686,Códigos!$B$2:$C$19,2,0)</f>
        <v>ANTIOQUIA</v>
      </c>
      <c r="Q1686" t="s">
        <v>998</v>
      </c>
      <c r="R1686" t="str">
        <f>VLOOKUP(Q1686,Códigos!$E$2:$F$52,2,0)</f>
        <v>ITAGÜÍ</v>
      </c>
      <c r="S1686" t="s">
        <v>19</v>
      </c>
      <c r="T1686" t="str">
        <f>VLOOKUP(S1686,Códigos!$T$3:$U$14,2,0)</f>
        <v>BIOINDUSTRIA</v>
      </c>
      <c r="U1686" s="6">
        <v>1790.97</v>
      </c>
      <c r="V1686" s="6">
        <v>234.50979078376523</v>
      </c>
    </row>
    <row r="1687" spans="1:22" x14ac:dyDescent="0.25">
      <c r="A1687" t="s">
        <v>4188</v>
      </c>
      <c r="B1687" t="str">
        <f>VLOOKUP(A1687,Códigos!$H$3:$I$19,2,0)</f>
        <v>ELIANA LONDOÑO - TEXTIL</v>
      </c>
      <c r="C1687" t="s">
        <v>4687</v>
      </c>
      <c r="D1687" s="2">
        <v>41854</v>
      </c>
      <c r="E1687" s="2" t="s">
        <v>9286</v>
      </c>
      <c r="F1687">
        <v>60</v>
      </c>
      <c r="G1687" t="s">
        <v>124</v>
      </c>
      <c r="H1687" t="str">
        <f>VLOOKUP(G1687,Códigos!$K$2:$L$250,2,0)</f>
        <v>INDESIZE OPT-L7</v>
      </c>
      <c r="I1687" s="1">
        <v>25</v>
      </c>
      <c r="J1687" s="6">
        <v>137500</v>
      </c>
      <c r="K1687" t="s">
        <v>4326</v>
      </c>
      <c r="L1687" t="str">
        <f>VLOOKUP(K1687,Códigos!$N$2:$O$376,2,0)</f>
        <v>MARTINEZ LUIS ANTONIO</v>
      </c>
      <c r="M1687" t="s">
        <v>21</v>
      </c>
      <c r="N1687" t="str">
        <f>VLOOKUP(M1687,Códigos!$Q$2:$R$26,2,0)</f>
        <v>GENENCOR CUERO</v>
      </c>
      <c r="O1687" t="s">
        <v>27</v>
      </c>
      <c r="P1687" t="str">
        <f>VLOOKUP(O1687,Códigos!$B$2:$C$19,2,0)</f>
        <v>BOGOTÁ, D.C.</v>
      </c>
      <c r="Q1687" t="s">
        <v>28</v>
      </c>
      <c r="R1687" t="str">
        <f>VLOOKUP(Q1687,Códigos!$E$2:$F$52,2,0)</f>
        <v>BOGOTÁ, D.C.</v>
      </c>
      <c r="S1687" t="s">
        <v>19</v>
      </c>
      <c r="T1687" t="str">
        <f>VLOOKUP(S1687,Códigos!$T$3:$U$14,2,0)</f>
        <v>BIOINDUSTRIA</v>
      </c>
      <c r="U1687" s="6">
        <v>1790.97</v>
      </c>
      <c r="V1687" s="6">
        <v>76.77403864944695</v>
      </c>
    </row>
    <row r="1688" spans="1:22" x14ac:dyDescent="0.25">
      <c r="A1688" t="s">
        <v>4188</v>
      </c>
      <c r="B1688" t="str">
        <f>VLOOKUP(A1688,Códigos!$H$3:$I$19,2,0)</f>
        <v>ELIANA LONDOÑO - TEXTIL</v>
      </c>
      <c r="C1688" t="s">
        <v>5415</v>
      </c>
      <c r="D1688" s="2">
        <v>41854</v>
      </c>
      <c r="E1688" s="2" t="s">
        <v>9286</v>
      </c>
      <c r="F1688">
        <v>30</v>
      </c>
      <c r="G1688" t="s">
        <v>1979</v>
      </c>
      <c r="H1688" t="str">
        <f>VLOOKUP(G1688,Códigos!$K$2:$L$250,2,0)</f>
        <v>INDICANT-COLOR</v>
      </c>
      <c r="I1688" s="1">
        <v>300</v>
      </c>
      <c r="J1688" s="6">
        <v>2250000</v>
      </c>
      <c r="K1688" t="s">
        <v>4316</v>
      </c>
      <c r="L1688" t="str">
        <f>VLOOKUP(K1688,Códigos!$N$2:$O$376,2,0)</f>
        <v>PERMODA LIMITADA</v>
      </c>
      <c r="M1688" t="s">
        <v>980</v>
      </c>
      <c r="N1688" t="str">
        <f>VLOOKUP(M1688,Códigos!$Q$2:$R$26,2,0)</f>
        <v>ANDICOL</v>
      </c>
      <c r="O1688" t="s">
        <v>119</v>
      </c>
      <c r="P1688" t="str">
        <f>VLOOKUP(O1688,Códigos!$B$2:$C$19,2,0)</f>
        <v>CUNDINAMARCA</v>
      </c>
      <c r="Q1688" t="s">
        <v>28</v>
      </c>
      <c r="R1688" t="str">
        <f>VLOOKUP(Q1688,Códigos!$E$2:$F$52,2,0)</f>
        <v>BOGOTÁ, D.C.</v>
      </c>
      <c r="S1688" t="s">
        <v>19</v>
      </c>
      <c r="T1688" t="str">
        <f>VLOOKUP(S1688,Códigos!$T$3:$U$14,2,0)</f>
        <v>BIOINDUSTRIA</v>
      </c>
      <c r="U1688" s="6">
        <v>1790.97</v>
      </c>
      <c r="V1688" s="6">
        <v>1256.3024506273136</v>
      </c>
    </row>
    <row r="1689" spans="1:22" x14ac:dyDescent="0.25">
      <c r="A1689" t="s">
        <v>969</v>
      </c>
      <c r="B1689" t="str">
        <f>VLOOKUP(A1689,Códigos!$H$3:$I$19,2,0)</f>
        <v>MARIA ELENA PELAEZ</v>
      </c>
      <c r="C1689" t="s">
        <v>5886</v>
      </c>
      <c r="D1689" s="2">
        <v>41854</v>
      </c>
      <c r="E1689" s="2" t="s">
        <v>9286</v>
      </c>
      <c r="F1689">
        <v>60</v>
      </c>
      <c r="G1689" t="s">
        <v>32</v>
      </c>
      <c r="H1689" t="str">
        <f>VLOOKUP(G1689,Códigos!$K$2:$L$250,2,0)</f>
        <v>INDICOL SN 100</v>
      </c>
      <c r="I1689" s="1">
        <v>120</v>
      </c>
      <c r="J1689" s="6">
        <v>396000</v>
      </c>
      <c r="K1689" t="s">
        <v>5841</v>
      </c>
      <c r="L1689" t="str">
        <f>VLOOKUP(K1689,Códigos!$N$2:$O$376,2,0)</f>
        <v>TEÑIDOS Y ACABADOS ASOCIADOS S A S</v>
      </c>
      <c r="M1689" t="s">
        <v>19</v>
      </c>
      <c r="N1689" t="str">
        <f>VLOOKUP(M1689,Códigos!$Q$2:$R$26,2,0)</f>
        <v>BASF QUIMICA</v>
      </c>
      <c r="O1689" t="s">
        <v>39</v>
      </c>
      <c r="P1689" t="str">
        <f>VLOOKUP(O1689,Códigos!$B$2:$C$19,2,0)</f>
        <v>ANTIOQUIA</v>
      </c>
      <c r="Q1689" t="s">
        <v>998</v>
      </c>
      <c r="R1689" t="str">
        <f>VLOOKUP(Q1689,Códigos!$E$2:$F$52,2,0)</f>
        <v>ITAGÜÍ</v>
      </c>
      <c r="S1689" t="s">
        <v>19</v>
      </c>
      <c r="T1689" t="str">
        <f>VLOOKUP(S1689,Códigos!$T$3:$U$14,2,0)</f>
        <v>BIOINDUSTRIA</v>
      </c>
      <c r="U1689" s="6">
        <v>1790.97</v>
      </c>
      <c r="V1689" s="6">
        <v>221.10923131040721</v>
      </c>
    </row>
    <row r="1690" spans="1:22" x14ac:dyDescent="0.25">
      <c r="A1690" t="s">
        <v>969</v>
      </c>
      <c r="B1690" t="str">
        <f>VLOOKUP(A1690,Códigos!$H$3:$I$19,2,0)</f>
        <v>MARIA ELENA PELAEZ</v>
      </c>
      <c r="C1690" t="s">
        <v>5887</v>
      </c>
      <c r="D1690" s="2">
        <v>41854</v>
      </c>
      <c r="E1690" s="2" t="s">
        <v>9286</v>
      </c>
      <c r="F1690">
        <v>60</v>
      </c>
      <c r="G1690" t="s">
        <v>1979</v>
      </c>
      <c r="H1690" t="str">
        <f>VLOOKUP(G1690,Códigos!$K$2:$L$250,2,0)</f>
        <v>INDICANT-COLOR</v>
      </c>
      <c r="I1690" s="1">
        <v>30</v>
      </c>
      <c r="J1690" s="6">
        <v>105000</v>
      </c>
      <c r="K1690" t="s">
        <v>5841</v>
      </c>
      <c r="L1690" t="str">
        <f>VLOOKUP(K1690,Códigos!$N$2:$O$376,2,0)</f>
        <v>TEÑIDOS Y ACABADOS ASOCIADOS S A S</v>
      </c>
      <c r="M1690" t="s">
        <v>980</v>
      </c>
      <c r="N1690" t="str">
        <f>VLOOKUP(M1690,Códigos!$Q$2:$R$26,2,0)</f>
        <v>ANDICOL</v>
      </c>
      <c r="O1690" t="s">
        <v>39</v>
      </c>
      <c r="P1690" t="str">
        <f>VLOOKUP(O1690,Códigos!$B$2:$C$19,2,0)</f>
        <v>ANTIOQUIA</v>
      </c>
      <c r="Q1690" t="s">
        <v>998</v>
      </c>
      <c r="R1690" t="str">
        <f>VLOOKUP(Q1690,Códigos!$E$2:$F$52,2,0)</f>
        <v>ITAGÜÍ</v>
      </c>
      <c r="S1690" t="s">
        <v>19</v>
      </c>
      <c r="T1690" t="str">
        <f>VLOOKUP(S1690,Códigos!$T$3:$U$14,2,0)</f>
        <v>BIOINDUSTRIA</v>
      </c>
      <c r="U1690" s="6">
        <v>1790.97</v>
      </c>
      <c r="V1690" s="6">
        <v>58.627447695941306</v>
      </c>
    </row>
    <row r="1691" spans="1:22" x14ac:dyDescent="0.25">
      <c r="A1691" t="s">
        <v>969</v>
      </c>
      <c r="B1691" t="str">
        <f>VLOOKUP(A1691,Códigos!$H$3:$I$19,2,0)</f>
        <v>MARIA ELENA PELAEZ</v>
      </c>
      <c r="C1691" t="s">
        <v>6482</v>
      </c>
      <c r="D1691" s="2">
        <v>41854</v>
      </c>
      <c r="E1691" s="2" t="s">
        <v>9286</v>
      </c>
      <c r="F1691">
        <v>60</v>
      </c>
      <c r="G1691" t="s">
        <v>1259</v>
      </c>
      <c r="H1691" t="str">
        <f>VLOOKUP(G1691,Códigos!$K$2:$L$250,2,0)</f>
        <v>INDIXELL NEUTRAFLEX</v>
      </c>
      <c r="I1691" s="1">
        <v>3</v>
      </c>
      <c r="J1691" s="6">
        <v>300000</v>
      </c>
      <c r="K1691" t="s">
        <v>6202</v>
      </c>
      <c r="L1691" t="str">
        <f>VLOOKUP(K1691,Códigos!$N$2:$O$376,2,0)</f>
        <v>SERVITEX S.A.</v>
      </c>
      <c r="M1691" t="s">
        <v>21</v>
      </c>
      <c r="N1691" t="str">
        <f>VLOOKUP(M1691,Códigos!$Q$2:$R$26,2,0)</f>
        <v>GENENCOR CUERO</v>
      </c>
      <c r="O1691" t="s">
        <v>39</v>
      </c>
      <c r="P1691" t="str">
        <f>VLOOKUP(O1691,Códigos!$B$2:$C$19,2,0)</f>
        <v>ANTIOQUIA</v>
      </c>
      <c r="Q1691" t="s">
        <v>2729</v>
      </c>
      <c r="R1691" t="str">
        <f>VLOOKUP(Q1691,Códigos!$E$2:$F$52,2,0)</f>
        <v>MEDELLÍN</v>
      </c>
      <c r="S1691" t="s">
        <v>19</v>
      </c>
      <c r="T1691" t="str">
        <f>VLOOKUP(S1691,Códigos!$T$3:$U$14,2,0)</f>
        <v>BIOINDUSTRIA</v>
      </c>
      <c r="U1691" s="6">
        <v>1790.97</v>
      </c>
      <c r="V1691" s="6">
        <v>167.50699341697515</v>
      </c>
    </row>
    <row r="1692" spans="1:22" x14ac:dyDescent="0.25">
      <c r="A1692" t="s">
        <v>980</v>
      </c>
      <c r="B1692" t="str">
        <f>VLOOKUP(A1692,Códigos!$H$3:$I$19,2,0)</f>
        <v>JENNY GOMEZ VALENCIA</v>
      </c>
      <c r="C1692" t="s">
        <v>1455</v>
      </c>
      <c r="D1692" s="2">
        <v>41854</v>
      </c>
      <c r="E1692" s="2" t="s">
        <v>9286</v>
      </c>
      <c r="F1692">
        <v>60</v>
      </c>
      <c r="G1692" t="s">
        <v>1251</v>
      </c>
      <c r="H1692" t="str">
        <f>VLOOKUP(G1692,Códigos!$K$2:$L$250,2,0)</f>
        <v>CATALASE ECO 100</v>
      </c>
      <c r="I1692" s="1">
        <v>50</v>
      </c>
      <c r="J1692" s="6">
        <v>112500</v>
      </c>
      <c r="K1692" t="s">
        <v>1123</v>
      </c>
      <c r="L1692" t="str">
        <f>VLOOKUP(K1692,Códigos!$N$2:$O$376,2,0)</f>
        <v>STF GROUP S.A.</v>
      </c>
      <c r="M1692" t="s">
        <v>21</v>
      </c>
      <c r="N1692" t="str">
        <f>VLOOKUP(M1692,Códigos!$Q$2:$R$26,2,0)</f>
        <v>GENENCOR CUERO</v>
      </c>
      <c r="O1692" t="s">
        <v>594</v>
      </c>
      <c r="P1692" t="str">
        <f>VLOOKUP(O1692,Códigos!$B$2:$C$19,2,0)</f>
        <v>VALLE DEL CAUCA</v>
      </c>
      <c r="Q1692" t="s">
        <v>1102</v>
      </c>
      <c r="R1692" t="str">
        <f>VLOOKUP(Q1692,Códigos!$E$2:$F$52,2,0)</f>
        <v>YUMBO</v>
      </c>
      <c r="S1692" t="s">
        <v>19</v>
      </c>
      <c r="T1692" t="str">
        <f>VLOOKUP(S1692,Códigos!$T$3:$U$14,2,0)</f>
        <v>BIOINDUSTRIA</v>
      </c>
      <c r="U1692" s="6">
        <v>1790.97</v>
      </c>
      <c r="V1692" s="6">
        <v>62.815122531365681</v>
      </c>
    </row>
    <row r="1693" spans="1:22" x14ac:dyDescent="0.25">
      <c r="A1693" t="s">
        <v>969</v>
      </c>
      <c r="B1693" t="str">
        <f>VLOOKUP(A1693,Códigos!$H$3:$I$19,2,0)</f>
        <v>MARIA ELENA PELAEZ</v>
      </c>
      <c r="C1693" t="s">
        <v>6482</v>
      </c>
      <c r="D1693" s="2">
        <v>41854</v>
      </c>
      <c r="E1693" s="2" t="s">
        <v>9286</v>
      </c>
      <c r="F1693">
        <v>60</v>
      </c>
      <c r="G1693" t="s">
        <v>1979</v>
      </c>
      <c r="H1693" t="str">
        <f>VLOOKUP(G1693,Códigos!$K$2:$L$250,2,0)</f>
        <v>INDICANT-COLOR</v>
      </c>
      <c r="I1693" s="1">
        <v>50</v>
      </c>
      <c r="J1693" s="6">
        <v>300000</v>
      </c>
      <c r="K1693" t="s">
        <v>6202</v>
      </c>
      <c r="L1693" t="str">
        <f>VLOOKUP(K1693,Códigos!$N$2:$O$376,2,0)</f>
        <v>SERVITEX S.A.</v>
      </c>
      <c r="M1693" t="s">
        <v>980</v>
      </c>
      <c r="N1693" t="str">
        <f>VLOOKUP(M1693,Códigos!$Q$2:$R$26,2,0)</f>
        <v>ANDICOL</v>
      </c>
      <c r="O1693" t="s">
        <v>39</v>
      </c>
      <c r="P1693" t="str">
        <f>VLOOKUP(O1693,Códigos!$B$2:$C$19,2,0)</f>
        <v>ANTIOQUIA</v>
      </c>
      <c r="Q1693" t="s">
        <v>2729</v>
      </c>
      <c r="R1693" t="str">
        <f>VLOOKUP(Q1693,Códigos!$E$2:$F$52,2,0)</f>
        <v>MEDELLÍN</v>
      </c>
      <c r="S1693" t="s">
        <v>19</v>
      </c>
      <c r="T1693" t="str">
        <f>VLOOKUP(S1693,Códigos!$T$3:$U$14,2,0)</f>
        <v>BIOINDUSTRIA</v>
      </c>
      <c r="U1693" s="6">
        <v>1790.97</v>
      </c>
      <c r="V1693" s="6">
        <v>167.50699341697515</v>
      </c>
    </row>
    <row r="1694" spans="1:22" x14ac:dyDescent="0.25">
      <c r="A1694" t="s">
        <v>4188</v>
      </c>
      <c r="B1694" t="str">
        <f>VLOOKUP(A1694,Códigos!$H$3:$I$19,2,0)</f>
        <v>ELIANA LONDOÑO - TEXTIL</v>
      </c>
      <c r="C1694" t="s">
        <v>4688</v>
      </c>
      <c r="D1694" s="2">
        <v>41854</v>
      </c>
      <c r="E1694" s="2" t="s">
        <v>9286</v>
      </c>
      <c r="F1694">
        <v>30</v>
      </c>
      <c r="G1694" t="s">
        <v>1979</v>
      </c>
      <c r="H1694" t="str">
        <f>VLOOKUP(G1694,Códigos!$K$2:$L$250,2,0)</f>
        <v>INDICANT-COLOR</v>
      </c>
      <c r="I1694" s="1">
        <v>120</v>
      </c>
      <c r="J1694" s="6">
        <v>900000</v>
      </c>
      <c r="K1694" t="s">
        <v>4316</v>
      </c>
      <c r="L1694" t="str">
        <f>VLOOKUP(K1694,Códigos!$N$2:$O$376,2,0)</f>
        <v>PERMODA LIMITADA</v>
      </c>
      <c r="M1694" t="s">
        <v>980</v>
      </c>
      <c r="N1694" t="str">
        <f>VLOOKUP(M1694,Códigos!$Q$2:$R$26,2,0)</f>
        <v>ANDICOL</v>
      </c>
      <c r="O1694" t="s">
        <v>119</v>
      </c>
      <c r="P1694" t="str">
        <f>VLOOKUP(O1694,Códigos!$B$2:$C$19,2,0)</f>
        <v>CUNDINAMARCA</v>
      </c>
      <c r="Q1694" t="s">
        <v>28</v>
      </c>
      <c r="R1694" t="str">
        <f>VLOOKUP(Q1694,Códigos!$E$2:$F$52,2,0)</f>
        <v>BOGOTÁ, D.C.</v>
      </c>
      <c r="S1694" t="s">
        <v>19</v>
      </c>
      <c r="T1694" t="str">
        <f>VLOOKUP(S1694,Códigos!$T$3:$U$14,2,0)</f>
        <v>BIOINDUSTRIA</v>
      </c>
      <c r="U1694" s="6">
        <v>1790.97</v>
      </c>
      <c r="V1694" s="6">
        <v>502.52098025092545</v>
      </c>
    </row>
    <row r="1695" spans="1:22" x14ac:dyDescent="0.25">
      <c r="A1695" t="s">
        <v>21</v>
      </c>
      <c r="B1695" t="str">
        <f>VLOOKUP(A1695,Códigos!$H$3:$I$19,2,0)</f>
        <v>KAREN ANDREA GUALDRON</v>
      </c>
      <c r="C1695" t="s">
        <v>521</v>
      </c>
      <c r="D1695" s="2">
        <v>41854</v>
      </c>
      <c r="E1695" s="2" t="s">
        <v>9286</v>
      </c>
      <c r="F1695">
        <v>0</v>
      </c>
      <c r="G1695" t="s">
        <v>522</v>
      </c>
      <c r="H1695" t="str">
        <f>VLOOKUP(G1695,Códigos!$K$2:$L$250,2,0)</f>
        <v>HEAVY DUTY EXTERIOR SEALER 1 GALLON</v>
      </c>
      <c r="I1695" s="1">
        <v>18</v>
      </c>
      <c r="J1695" s="6">
        <v>2385572.04</v>
      </c>
      <c r="K1695" t="s">
        <v>514</v>
      </c>
      <c r="L1695" t="str">
        <f>VLOOKUP(K1695,Códigos!$N$2:$O$376,2,0)</f>
        <v>PCI ABRASIVOS E.U.</v>
      </c>
      <c r="M1695" t="s">
        <v>517</v>
      </c>
      <c r="N1695" t="str">
        <f>VLOOKUP(M1695,Códigos!$Q$2:$R$26,2,0)</f>
        <v>DUPONT</v>
      </c>
      <c r="O1695" t="s">
        <v>27</v>
      </c>
      <c r="P1695" t="str">
        <f>VLOOKUP(O1695,Códigos!$B$2:$C$19,2,0)</f>
        <v>BOGOTÁ, D.C.</v>
      </c>
      <c r="Q1695" t="s">
        <v>28</v>
      </c>
      <c r="R1695" t="str">
        <f>VLOOKUP(Q1695,Códigos!$E$2:$F$52,2,0)</f>
        <v>BOGOTÁ, D.C.</v>
      </c>
      <c r="S1695" t="s">
        <v>21</v>
      </c>
      <c r="T1695" t="str">
        <f>VLOOKUP(S1695,Códigos!$T$3:$U$14,2,0)</f>
        <v>ESPECIALIDADES QUIMICAS</v>
      </c>
      <c r="U1695" s="6">
        <v>1790.97</v>
      </c>
      <c r="V1695" s="6">
        <v>1332</v>
      </c>
    </row>
    <row r="1696" spans="1:22" x14ac:dyDescent="0.25">
      <c r="A1696" t="s">
        <v>969</v>
      </c>
      <c r="B1696" t="str">
        <f>VLOOKUP(A1696,Códigos!$H$3:$I$19,2,0)</f>
        <v>MARIA ELENA PELAEZ</v>
      </c>
      <c r="C1696" t="s">
        <v>6484</v>
      </c>
      <c r="D1696" s="2">
        <v>41854</v>
      </c>
      <c r="E1696" s="2" t="s">
        <v>9286</v>
      </c>
      <c r="F1696">
        <v>60</v>
      </c>
      <c r="G1696" t="s">
        <v>6208</v>
      </c>
      <c r="H1696" t="str">
        <f>VLOOKUP(G1696,Códigos!$K$2:$L$250,2,0)</f>
        <v>INDIXELL PREMIUM GP(L)</v>
      </c>
      <c r="I1696" s="1">
        <v>25</v>
      </c>
      <c r="J1696" s="6">
        <v>292500</v>
      </c>
      <c r="K1696" t="s">
        <v>6195</v>
      </c>
      <c r="L1696" t="str">
        <f>VLOOKUP(K1696,Códigos!$N$2:$O$376,2,0)</f>
        <v>PROINTEX S A S</v>
      </c>
      <c r="M1696" t="s">
        <v>21</v>
      </c>
      <c r="N1696" t="str">
        <f>VLOOKUP(M1696,Códigos!$Q$2:$R$26,2,0)</f>
        <v>GENENCOR CUERO</v>
      </c>
      <c r="O1696" t="s">
        <v>39</v>
      </c>
      <c r="P1696" t="str">
        <f>VLOOKUP(O1696,Códigos!$B$2:$C$19,2,0)</f>
        <v>ANTIOQUIA</v>
      </c>
      <c r="Q1696" t="s">
        <v>4184</v>
      </c>
      <c r="R1696" t="str">
        <f>VLOOKUP(Q1696,Códigos!$E$2:$F$52,2,0)</f>
        <v>DONMATÍAS</v>
      </c>
      <c r="S1696" t="s">
        <v>19</v>
      </c>
      <c r="T1696" t="str">
        <f>VLOOKUP(S1696,Códigos!$T$3:$U$14,2,0)</f>
        <v>BIOINDUSTRIA</v>
      </c>
      <c r="U1696" s="6">
        <v>1790.97</v>
      </c>
      <c r="V1696" s="6">
        <v>163.31931858155079</v>
      </c>
    </row>
    <row r="1697" spans="1:22" x14ac:dyDescent="0.25">
      <c r="A1697" t="s">
        <v>2952</v>
      </c>
      <c r="B1697" t="str">
        <f>VLOOKUP(A1697,Códigos!$H$3:$I$19,2,0)</f>
        <v>SUSANA ESTRADA E.</v>
      </c>
      <c r="C1697" t="s">
        <v>3043</v>
      </c>
      <c r="D1697" s="2">
        <v>41854</v>
      </c>
      <c r="E1697" s="2" t="s">
        <v>9286</v>
      </c>
      <c r="F1697">
        <v>60</v>
      </c>
      <c r="G1697" t="s">
        <v>275</v>
      </c>
      <c r="H1697" t="str">
        <f>VLOOKUP(G1697,Códigos!$K$2:$L$250,2,0)</f>
        <v>ADITIVO 57</v>
      </c>
      <c r="I1697" s="1">
        <v>147</v>
      </c>
      <c r="J1697" s="6">
        <v>7898177.7000000002</v>
      </c>
      <c r="K1697" t="s">
        <v>2967</v>
      </c>
      <c r="L1697" t="str">
        <f>VLOOKUP(K1697,Códigos!$N$2:$O$376,2,0)</f>
        <v>TINTAS S.A.S.</v>
      </c>
      <c r="M1697" t="s">
        <v>19</v>
      </c>
      <c r="N1697" t="str">
        <f>VLOOKUP(M1697,Códigos!$Q$2:$R$26,2,0)</f>
        <v>BASF QUIMICA</v>
      </c>
      <c r="O1697" t="s">
        <v>39</v>
      </c>
      <c r="P1697" t="str">
        <f>VLOOKUP(O1697,Códigos!$B$2:$C$19,2,0)</f>
        <v>ANTIOQUIA</v>
      </c>
      <c r="Q1697" t="s">
        <v>2729</v>
      </c>
      <c r="R1697" t="str">
        <f>VLOOKUP(Q1697,Códigos!$E$2:$F$52,2,0)</f>
        <v>MEDELLÍN</v>
      </c>
      <c r="S1697" t="s">
        <v>21</v>
      </c>
      <c r="T1697" t="str">
        <f>VLOOKUP(S1697,Códigos!$T$3:$U$14,2,0)</f>
        <v>ESPECIALIDADES QUIMICAS</v>
      </c>
      <c r="U1697" s="6">
        <v>1790.97</v>
      </c>
      <c r="V1697" s="6">
        <v>4410</v>
      </c>
    </row>
    <row r="1698" spans="1:22" x14ac:dyDescent="0.25">
      <c r="A1698" t="s">
        <v>4188</v>
      </c>
      <c r="B1698" t="str">
        <f>VLOOKUP(A1698,Códigos!$H$3:$I$19,2,0)</f>
        <v>ELIANA LONDOÑO - TEXTIL</v>
      </c>
      <c r="C1698" t="s">
        <v>4688</v>
      </c>
      <c r="D1698" s="2">
        <v>41854</v>
      </c>
      <c r="E1698" s="2" t="s">
        <v>9286</v>
      </c>
      <c r="F1698">
        <v>30</v>
      </c>
      <c r="G1698" t="s">
        <v>4344</v>
      </c>
      <c r="H1698" t="str">
        <f>VLOOKUP(G1698,Códigos!$K$2:$L$250,2,0)</f>
        <v>INDIXELL SUPER L</v>
      </c>
      <c r="I1698" s="1">
        <v>30</v>
      </c>
      <c r="J1698" s="6">
        <v>690000</v>
      </c>
      <c r="K1698" t="s">
        <v>4316</v>
      </c>
      <c r="L1698" t="str">
        <f>VLOOKUP(K1698,Códigos!$N$2:$O$376,2,0)</f>
        <v>PERMODA LIMITADA</v>
      </c>
      <c r="M1698" t="s">
        <v>21</v>
      </c>
      <c r="N1698" t="str">
        <f>VLOOKUP(M1698,Códigos!$Q$2:$R$26,2,0)</f>
        <v>GENENCOR CUERO</v>
      </c>
      <c r="O1698" t="s">
        <v>119</v>
      </c>
      <c r="P1698" t="str">
        <f>VLOOKUP(O1698,Códigos!$B$2:$C$19,2,0)</f>
        <v>CUNDINAMARCA</v>
      </c>
      <c r="Q1698" t="s">
        <v>28</v>
      </c>
      <c r="R1698" t="str">
        <f>VLOOKUP(Q1698,Códigos!$E$2:$F$52,2,0)</f>
        <v>BOGOTÁ, D.C.</v>
      </c>
      <c r="S1698" t="s">
        <v>19</v>
      </c>
      <c r="T1698" t="str">
        <f>VLOOKUP(S1698,Códigos!$T$3:$U$14,2,0)</f>
        <v>BIOINDUSTRIA</v>
      </c>
      <c r="U1698" s="6">
        <v>1790.97</v>
      </c>
      <c r="V1698" s="6">
        <v>385.26608485904285</v>
      </c>
    </row>
    <row r="1699" spans="1:22" x14ac:dyDescent="0.25">
      <c r="A1699" t="s">
        <v>969</v>
      </c>
      <c r="B1699" t="str">
        <f>VLOOKUP(A1699,Códigos!$H$3:$I$19,2,0)</f>
        <v>MARIA ELENA PELAEZ</v>
      </c>
      <c r="C1699" t="s">
        <v>6484</v>
      </c>
      <c r="D1699" s="2">
        <v>41854</v>
      </c>
      <c r="E1699" s="2" t="s">
        <v>9286</v>
      </c>
      <c r="F1699">
        <v>60</v>
      </c>
      <c r="G1699" t="s">
        <v>4396</v>
      </c>
      <c r="H1699" t="str">
        <f>VLOOKUP(G1699,Códigos!$K$2:$L$250,2,0)</f>
        <v>INDESIZE 160 NEXT</v>
      </c>
      <c r="I1699" s="1">
        <v>4</v>
      </c>
      <c r="J1699" s="6">
        <v>98000</v>
      </c>
      <c r="K1699" t="s">
        <v>6195</v>
      </c>
      <c r="L1699" t="str">
        <f>VLOOKUP(K1699,Códigos!$N$2:$O$376,2,0)</f>
        <v>PROINTEX S A S</v>
      </c>
      <c r="M1699" t="s">
        <v>21</v>
      </c>
      <c r="N1699" t="str">
        <f>VLOOKUP(M1699,Códigos!$Q$2:$R$26,2,0)</f>
        <v>GENENCOR CUERO</v>
      </c>
      <c r="O1699" t="s">
        <v>39</v>
      </c>
      <c r="P1699" t="str">
        <f>VLOOKUP(O1699,Códigos!$B$2:$C$19,2,0)</f>
        <v>ANTIOQUIA</v>
      </c>
      <c r="Q1699" t="s">
        <v>4184</v>
      </c>
      <c r="R1699" t="str">
        <f>VLOOKUP(Q1699,Códigos!$E$2:$F$52,2,0)</f>
        <v>DONMATÍAS</v>
      </c>
      <c r="S1699" t="s">
        <v>19</v>
      </c>
      <c r="T1699" t="str">
        <f>VLOOKUP(S1699,Códigos!$T$3:$U$14,2,0)</f>
        <v>BIOINDUSTRIA</v>
      </c>
      <c r="U1699" s="6">
        <v>1790.97</v>
      </c>
      <c r="V1699" s="6">
        <v>54.718951182878548</v>
      </c>
    </row>
    <row r="1700" spans="1:22" x14ac:dyDescent="0.25">
      <c r="A1700" t="s">
        <v>969</v>
      </c>
      <c r="B1700" t="str">
        <f>VLOOKUP(A1700,Códigos!$H$3:$I$19,2,0)</f>
        <v>MARIA ELENA PELAEZ</v>
      </c>
      <c r="C1700" t="s">
        <v>6485</v>
      </c>
      <c r="D1700" s="2">
        <v>41854</v>
      </c>
      <c r="E1700" s="2" t="s">
        <v>9286</v>
      </c>
      <c r="F1700">
        <v>30</v>
      </c>
      <c r="G1700" t="s">
        <v>1979</v>
      </c>
      <c r="H1700" t="str">
        <f>VLOOKUP(G1700,Códigos!$K$2:$L$250,2,0)</f>
        <v>INDICANT-COLOR</v>
      </c>
      <c r="I1700" s="1">
        <v>120</v>
      </c>
      <c r="J1700" s="6">
        <v>420000</v>
      </c>
      <c r="K1700" t="s">
        <v>6199</v>
      </c>
      <c r="L1700" t="str">
        <f>VLOOKUP(K1700,Códigos!$N$2:$O$376,2,0)</f>
        <v>COLOR Y LAVADO S A S</v>
      </c>
      <c r="M1700" t="s">
        <v>980</v>
      </c>
      <c r="N1700" t="str">
        <f>VLOOKUP(M1700,Códigos!$Q$2:$R$26,2,0)</f>
        <v>ANDICOL</v>
      </c>
      <c r="O1700" t="s">
        <v>39</v>
      </c>
      <c r="P1700" t="str">
        <f>VLOOKUP(O1700,Códigos!$B$2:$C$19,2,0)</f>
        <v>ANTIOQUIA</v>
      </c>
      <c r="Q1700" t="s">
        <v>2729</v>
      </c>
      <c r="R1700" t="str">
        <f>VLOOKUP(Q1700,Códigos!$E$2:$F$52,2,0)</f>
        <v>MEDELLÍN</v>
      </c>
      <c r="S1700" t="s">
        <v>19</v>
      </c>
      <c r="T1700" t="str">
        <f>VLOOKUP(S1700,Códigos!$T$3:$U$14,2,0)</f>
        <v>BIOINDUSTRIA</v>
      </c>
      <c r="U1700" s="6">
        <v>1790.97</v>
      </c>
      <c r="V1700" s="6">
        <v>234.50979078376523</v>
      </c>
    </row>
    <row r="1701" spans="1:22" x14ac:dyDescent="0.25">
      <c r="A1701" t="s">
        <v>969</v>
      </c>
      <c r="B1701" t="str">
        <f>VLOOKUP(A1701,Códigos!$H$3:$I$19,2,0)</f>
        <v>MARIA ELENA PELAEZ</v>
      </c>
      <c r="C1701" t="s">
        <v>5887</v>
      </c>
      <c r="D1701" s="2">
        <v>41854</v>
      </c>
      <c r="E1701" s="2" t="s">
        <v>9286</v>
      </c>
      <c r="F1701">
        <v>60</v>
      </c>
      <c r="G1701" t="s">
        <v>32</v>
      </c>
      <c r="H1701" t="str">
        <f>VLOOKUP(G1701,Códigos!$K$2:$L$250,2,0)</f>
        <v>INDICOL SN 100</v>
      </c>
      <c r="I1701" s="1">
        <v>120</v>
      </c>
      <c r="J1701" s="6">
        <v>396000</v>
      </c>
      <c r="K1701" t="s">
        <v>5841</v>
      </c>
      <c r="L1701" t="str">
        <f>VLOOKUP(K1701,Códigos!$N$2:$O$376,2,0)</f>
        <v>TEÑIDOS Y ACABADOS ASOCIADOS S A S</v>
      </c>
      <c r="M1701" t="s">
        <v>19</v>
      </c>
      <c r="N1701" t="str">
        <f>VLOOKUP(M1701,Códigos!$Q$2:$R$26,2,0)</f>
        <v>BASF QUIMICA</v>
      </c>
      <c r="O1701" t="s">
        <v>39</v>
      </c>
      <c r="P1701" t="str">
        <f>VLOOKUP(O1701,Códigos!$B$2:$C$19,2,0)</f>
        <v>ANTIOQUIA</v>
      </c>
      <c r="Q1701" t="s">
        <v>998</v>
      </c>
      <c r="R1701" t="str">
        <f>VLOOKUP(Q1701,Códigos!$E$2:$F$52,2,0)</f>
        <v>ITAGÜÍ</v>
      </c>
      <c r="S1701" t="s">
        <v>19</v>
      </c>
      <c r="T1701" t="str">
        <f>VLOOKUP(S1701,Códigos!$T$3:$U$14,2,0)</f>
        <v>BIOINDUSTRIA</v>
      </c>
      <c r="U1701" s="6">
        <v>1790.97</v>
      </c>
      <c r="V1701" s="6">
        <v>221.10923131040721</v>
      </c>
    </row>
    <row r="1702" spans="1:22" x14ac:dyDescent="0.25">
      <c r="A1702" t="s">
        <v>2952</v>
      </c>
      <c r="B1702" t="str">
        <f>VLOOKUP(A1702,Códigos!$H$3:$I$19,2,0)</f>
        <v>SUSANA ESTRADA E.</v>
      </c>
      <c r="C1702" t="s">
        <v>3903</v>
      </c>
      <c r="D1702" s="2">
        <v>41854</v>
      </c>
      <c r="E1702" s="2" t="s">
        <v>9286</v>
      </c>
      <c r="F1702">
        <v>60</v>
      </c>
      <c r="G1702" t="s">
        <v>3892</v>
      </c>
      <c r="H1702" t="str">
        <f>VLOOKUP(G1702,Códigos!$K$2:$L$250,2,0)</f>
        <v>SANTICIZER 278</v>
      </c>
      <c r="I1702" s="1">
        <v>510</v>
      </c>
      <c r="J1702" s="6">
        <v>7526370.9000000004</v>
      </c>
      <c r="K1702" t="s">
        <v>3076</v>
      </c>
      <c r="L1702" t="str">
        <f>VLOOKUP(K1702,Códigos!$N$2:$O$376,2,0)</f>
        <v>SUMIPRINT QUIMICA Y COLOR S.A.S.</v>
      </c>
      <c r="M1702" t="s">
        <v>272</v>
      </c>
      <c r="N1702" t="str">
        <f>VLOOKUP(M1702,Códigos!$Q$2:$R$26,2,0)</f>
        <v>FERRO</v>
      </c>
      <c r="O1702" t="s">
        <v>39</v>
      </c>
      <c r="P1702" t="str">
        <f>VLOOKUP(O1702,Códigos!$B$2:$C$19,2,0)</f>
        <v>ANTIOQUIA</v>
      </c>
      <c r="Q1702" t="s">
        <v>2729</v>
      </c>
      <c r="R1702" t="str">
        <f>VLOOKUP(Q1702,Códigos!$E$2:$F$52,2,0)</f>
        <v>MEDELLÍN</v>
      </c>
      <c r="S1702" t="s">
        <v>21</v>
      </c>
      <c r="T1702" t="str">
        <f>VLOOKUP(S1702,Códigos!$T$3:$U$14,2,0)</f>
        <v>ESPECIALIDADES QUIMICAS</v>
      </c>
      <c r="U1702" s="6">
        <v>1790.97</v>
      </c>
      <c r="V1702" s="6">
        <v>4202.3992026667111</v>
      </c>
    </row>
    <row r="1703" spans="1:22" x14ac:dyDescent="0.25">
      <c r="A1703" t="s">
        <v>4188</v>
      </c>
      <c r="B1703" t="str">
        <f>VLOOKUP(A1703,Códigos!$H$3:$I$19,2,0)</f>
        <v>ELIANA LONDOÑO - TEXTIL</v>
      </c>
      <c r="C1703" t="s">
        <v>4222</v>
      </c>
      <c r="D1703" s="2">
        <v>41857</v>
      </c>
      <c r="E1703" s="2" t="s">
        <v>9286</v>
      </c>
      <c r="F1703">
        <v>60</v>
      </c>
      <c r="G1703" t="s">
        <v>229</v>
      </c>
      <c r="H1703" t="str">
        <f>VLOOKUP(G1703,Códigos!$K$2:$L$250,2,0)</f>
        <v>INDISEC FE30 CONC</v>
      </c>
      <c r="I1703" s="1">
        <v>100</v>
      </c>
      <c r="J1703" s="6">
        <v>540000</v>
      </c>
      <c r="K1703" t="s">
        <v>4223</v>
      </c>
      <c r="L1703" t="str">
        <f>VLOOKUP(K1703,Códigos!$N$2:$O$376,2,0)</f>
        <v>HERNANDEZ RIVEROS MILCIADES</v>
      </c>
      <c r="M1703" t="s">
        <v>231</v>
      </c>
      <c r="N1703" t="str">
        <f>VLOOKUP(M1703,Códigos!$Q$2:$R$26,2,0)</f>
        <v>QUIMICA PRODES</v>
      </c>
      <c r="O1703" t="s">
        <v>27</v>
      </c>
      <c r="P1703" t="str">
        <f>VLOOKUP(O1703,Códigos!$B$2:$C$19,2,0)</f>
        <v>BOGOTÁ, D.C.</v>
      </c>
      <c r="Q1703" t="s">
        <v>28</v>
      </c>
      <c r="R1703" t="str">
        <f>VLOOKUP(Q1703,Códigos!$E$2:$F$52,2,0)</f>
        <v>BOGOTÁ, D.C.</v>
      </c>
      <c r="S1703" t="s">
        <v>19</v>
      </c>
      <c r="T1703" t="str">
        <f>VLOOKUP(S1703,Códigos!$T$3:$U$14,2,0)</f>
        <v>BIOINDUSTRIA</v>
      </c>
      <c r="U1703" s="6">
        <v>1786.06</v>
      </c>
      <c r="V1703" s="6">
        <v>302.34146669204841</v>
      </c>
    </row>
    <row r="1704" spans="1:22" x14ac:dyDescent="0.25">
      <c r="A1704" t="s">
        <v>2952</v>
      </c>
      <c r="B1704" t="str">
        <f>VLOOKUP(A1704,Códigos!$H$3:$I$19,2,0)</f>
        <v>SUSANA ESTRADA E.</v>
      </c>
      <c r="C1704" t="s">
        <v>3368</v>
      </c>
      <c r="D1704" s="2">
        <v>41857</v>
      </c>
      <c r="E1704" s="2" t="s">
        <v>9286</v>
      </c>
      <c r="F1704">
        <v>60</v>
      </c>
      <c r="G1704" t="s">
        <v>1293</v>
      </c>
      <c r="H1704" t="str">
        <f>VLOOKUP(G1704,Códigos!$K$2:$L$250,2,0)</f>
        <v>SYLOID ED-44</v>
      </c>
      <c r="I1704" s="1">
        <v>220</v>
      </c>
      <c r="J1704" s="6">
        <v>3457812.6</v>
      </c>
      <c r="K1704" t="s">
        <v>3049</v>
      </c>
      <c r="L1704" t="str">
        <f>VLOOKUP(K1704,Códigos!$N$2:$O$376,2,0)</f>
        <v>INVESA S.A.</v>
      </c>
      <c r="M1704" t="s">
        <v>21</v>
      </c>
      <c r="N1704" t="str">
        <f>VLOOKUP(M1704,Códigos!$Q$2:$R$26,2,0)</f>
        <v>GENENCOR CUERO</v>
      </c>
      <c r="O1704" t="s">
        <v>39</v>
      </c>
      <c r="P1704" t="str">
        <f>VLOOKUP(O1704,Códigos!$B$2:$C$19,2,0)</f>
        <v>ANTIOQUIA</v>
      </c>
      <c r="Q1704" t="s">
        <v>3051</v>
      </c>
      <c r="R1704" t="str">
        <f>VLOOKUP(Q1704,Códigos!$E$2:$F$52,2,0)</f>
        <v>ENVIGADO</v>
      </c>
      <c r="S1704" t="s">
        <v>19</v>
      </c>
      <c r="T1704" t="str">
        <f>VLOOKUP(S1704,Códigos!$T$3:$U$14,2,0)</f>
        <v>BIOINDUSTRIA</v>
      </c>
      <c r="U1704" s="6">
        <v>1786.06</v>
      </c>
      <c r="V1704" s="6">
        <v>1936.0002463523062</v>
      </c>
    </row>
    <row r="1705" spans="1:22" x14ac:dyDescent="0.25">
      <c r="A1705" t="s">
        <v>2952</v>
      </c>
      <c r="B1705" t="str">
        <f>VLOOKUP(A1705,Códigos!$H$3:$I$19,2,0)</f>
        <v>SUSANA ESTRADA E.</v>
      </c>
      <c r="C1705" t="s">
        <v>3367</v>
      </c>
      <c r="D1705" s="2">
        <v>41857</v>
      </c>
      <c r="E1705" s="2" t="s">
        <v>9286</v>
      </c>
      <c r="F1705">
        <v>60</v>
      </c>
      <c r="G1705" t="s">
        <v>3245</v>
      </c>
      <c r="H1705" t="str">
        <f>VLOOKUP(G1705,Códigos!$K$2:$L$250,2,0)</f>
        <v>SYLOID C - 906</v>
      </c>
      <c r="I1705" s="1">
        <v>45</v>
      </c>
      <c r="J1705" s="6">
        <v>1179000</v>
      </c>
      <c r="K1705" t="s">
        <v>3274</v>
      </c>
      <c r="L1705" t="str">
        <f>VLOOKUP(K1705,Códigos!$N$2:$O$376,2,0)</f>
        <v>CACHARRERIA MUNDIAL S.A.S.</v>
      </c>
      <c r="M1705" t="s">
        <v>21</v>
      </c>
      <c r="N1705" t="str">
        <f>VLOOKUP(M1705,Códigos!$Q$2:$R$26,2,0)</f>
        <v>GENENCOR CUERO</v>
      </c>
      <c r="O1705" t="s">
        <v>39</v>
      </c>
      <c r="P1705" t="str">
        <f>VLOOKUP(O1705,Códigos!$B$2:$C$19,2,0)</f>
        <v>ANTIOQUIA</v>
      </c>
      <c r="Q1705" t="s">
        <v>2729</v>
      </c>
      <c r="R1705" t="str">
        <f>VLOOKUP(Q1705,Códigos!$E$2:$F$52,2,0)</f>
        <v>MEDELLÍN</v>
      </c>
      <c r="S1705" t="s">
        <v>19</v>
      </c>
      <c r="T1705" t="str">
        <f>VLOOKUP(S1705,Códigos!$T$3:$U$14,2,0)</f>
        <v>BIOINDUSTRIA</v>
      </c>
      <c r="U1705" s="6">
        <v>1786.06</v>
      </c>
      <c r="V1705" s="6">
        <v>660.11220227763908</v>
      </c>
    </row>
    <row r="1706" spans="1:22" x14ac:dyDescent="0.25">
      <c r="A1706" t="s">
        <v>19</v>
      </c>
      <c r="B1706" t="str">
        <f>VLOOKUP(A1706,Códigos!$H$3:$I$19,2,0)</f>
        <v>TEXTILERAS BOGOTA</v>
      </c>
      <c r="C1706" t="s">
        <v>155</v>
      </c>
      <c r="D1706" s="2">
        <v>41857</v>
      </c>
      <c r="E1706" s="2" t="s">
        <v>9286</v>
      </c>
      <c r="F1706">
        <v>30</v>
      </c>
      <c r="G1706" t="s">
        <v>120</v>
      </c>
      <c r="H1706" t="str">
        <f>VLOOKUP(G1706,Códigos!$K$2:$L$250,2,0)</f>
        <v>CATALASE 700</v>
      </c>
      <c r="I1706" s="1">
        <v>100</v>
      </c>
      <c r="J1706" s="6">
        <v>290000</v>
      </c>
      <c r="K1706" t="s">
        <v>116</v>
      </c>
      <c r="L1706" t="str">
        <f>VLOOKUP(K1706,Códigos!$N$2:$O$376,2,0)</f>
        <v>TEXTILES LAFAYETTE SAS</v>
      </c>
      <c r="M1706" t="s">
        <v>21</v>
      </c>
      <c r="N1706" t="str">
        <f>VLOOKUP(M1706,Códigos!$Q$2:$R$26,2,0)</f>
        <v>GENENCOR CUERO</v>
      </c>
      <c r="O1706" t="s">
        <v>119</v>
      </c>
      <c r="P1706" t="str">
        <f>VLOOKUP(O1706,Códigos!$B$2:$C$19,2,0)</f>
        <v>CUNDINAMARCA</v>
      </c>
      <c r="Q1706" t="s">
        <v>28</v>
      </c>
      <c r="R1706" t="str">
        <f>VLOOKUP(Q1706,Códigos!$E$2:$F$52,2,0)</f>
        <v>BOGOTÁ, D.C.</v>
      </c>
      <c r="S1706" t="s">
        <v>19</v>
      </c>
      <c r="T1706" t="str">
        <f>VLOOKUP(S1706,Códigos!$T$3:$U$14,2,0)</f>
        <v>BIOINDUSTRIA</v>
      </c>
      <c r="U1706" s="6">
        <v>1786.06</v>
      </c>
      <c r="V1706" s="6">
        <v>162.3685654457297</v>
      </c>
    </row>
    <row r="1707" spans="1:22" x14ac:dyDescent="0.25">
      <c r="A1707" t="s">
        <v>969</v>
      </c>
      <c r="B1707" t="str">
        <f>VLOOKUP(A1707,Códigos!$H$3:$I$19,2,0)</f>
        <v>MARIA ELENA PELAEZ</v>
      </c>
      <c r="C1707" t="s">
        <v>5884</v>
      </c>
      <c r="D1707" s="2">
        <v>41857</v>
      </c>
      <c r="E1707" s="2" t="s">
        <v>9286</v>
      </c>
      <c r="F1707">
        <v>60</v>
      </c>
      <c r="G1707" t="s">
        <v>1979</v>
      </c>
      <c r="H1707" t="str">
        <f>VLOOKUP(G1707,Códigos!$K$2:$L$250,2,0)</f>
        <v>INDICANT-COLOR</v>
      </c>
      <c r="I1707" s="1">
        <v>60</v>
      </c>
      <c r="J1707" s="6">
        <v>210000</v>
      </c>
      <c r="K1707" t="s">
        <v>5841</v>
      </c>
      <c r="L1707" t="str">
        <f>VLOOKUP(K1707,Códigos!$N$2:$O$376,2,0)</f>
        <v>TEÑIDOS Y ACABADOS ASOCIADOS S A S</v>
      </c>
      <c r="M1707" t="s">
        <v>980</v>
      </c>
      <c r="N1707" t="str">
        <f>VLOOKUP(M1707,Códigos!$Q$2:$R$26,2,0)</f>
        <v>ANDICOL</v>
      </c>
      <c r="O1707" t="s">
        <v>39</v>
      </c>
      <c r="P1707" t="str">
        <f>VLOOKUP(O1707,Códigos!$B$2:$C$19,2,0)</f>
        <v>ANTIOQUIA</v>
      </c>
      <c r="Q1707" t="s">
        <v>998</v>
      </c>
      <c r="R1707" t="str">
        <f>VLOOKUP(Q1707,Códigos!$E$2:$F$52,2,0)</f>
        <v>ITAGÜÍ</v>
      </c>
      <c r="S1707" t="s">
        <v>19</v>
      </c>
      <c r="T1707" t="str">
        <f>VLOOKUP(S1707,Códigos!$T$3:$U$14,2,0)</f>
        <v>BIOINDUSTRIA</v>
      </c>
      <c r="U1707" s="6">
        <v>1786.06</v>
      </c>
      <c r="V1707" s="6">
        <v>117.57723704690773</v>
      </c>
    </row>
    <row r="1708" spans="1:22" x14ac:dyDescent="0.25">
      <c r="A1708" t="s">
        <v>21</v>
      </c>
      <c r="B1708" t="str">
        <f>VLOOKUP(A1708,Códigos!$H$3:$I$19,2,0)</f>
        <v>KAREN ANDREA GUALDRON</v>
      </c>
      <c r="C1708" t="s">
        <v>403</v>
      </c>
      <c r="D1708" s="2">
        <v>41857</v>
      </c>
      <c r="E1708" s="2" t="s">
        <v>9286</v>
      </c>
      <c r="F1708">
        <v>30</v>
      </c>
      <c r="G1708" t="s">
        <v>295</v>
      </c>
      <c r="H1708" t="str">
        <f>VLOOKUP(G1708,Códigos!$K$2:$L$250,2,0)</f>
        <v>SYLOID 244 FP</v>
      </c>
      <c r="I1708" s="1">
        <v>50</v>
      </c>
      <c r="J1708" s="6">
        <v>1175227.5</v>
      </c>
      <c r="K1708" t="s">
        <v>329</v>
      </c>
      <c r="L1708" t="str">
        <f>VLOOKUP(K1708,Códigos!$N$2:$O$376,2,0)</f>
        <v>GRUPO KOPELLE LTDA</v>
      </c>
      <c r="M1708" t="s">
        <v>21</v>
      </c>
      <c r="N1708" t="str">
        <f>VLOOKUP(M1708,Códigos!$Q$2:$R$26,2,0)</f>
        <v>GENENCOR CUERO</v>
      </c>
      <c r="O1708" t="s">
        <v>119</v>
      </c>
      <c r="P1708" t="str">
        <f>VLOOKUP(O1708,Códigos!$B$2:$C$19,2,0)</f>
        <v>CUNDINAMARCA</v>
      </c>
      <c r="Q1708" t="s">
        <v>28</v>
      </c>
      <c r="R1708" t="str">
        <f>VLOOKUP(Q1708,Códigos!$E$2:$F$52,2,0)</f>
        <v>BOGOTÁ, D.C.</v>
      </c>
      <c r="S1708" t="s">
        <v>19</v>
      </c>
      <c r="T1708" t="str">
        <f>VLOOKUP(S1708,Códigos!$T$3:$U$14,2,0)</f>
        <v>BIOINDUSTRIA</v>
      </c>
      <c r="U1708" s="6">
        <v>1786.06</v>
      </c>
      <c r="V1708" s="6">
        <v>658.00001119783212</v>
      </c>
    </row>
    <row r="1709" spans="1:22" x14ac:dyDescent="0.25">
      <c r="A1709" t="s">
        <v>4188</v>
      </c>
      <c r="B1709" t="str">
        <f>VLOOKUP(A1709,Códigos!$H$3:$I$19,2,0)</f>
        <v>ELIANA LONDOÑO - TEXTIL</v>
      </c>
      <c r="C1709" t="s">
        <v>4222</v>
      </c>
      <c r="D1709" s="2">
        <v>41857</v>
      </c>
      <c r="E1709" s="2" t="s">
        <v>9286</v>
      </c>
      <c r="F1709">
        <v>60</v>
      </c>
      <c r="G1709" t="s">
        <v>32</v>
      </c>
      <c r="H1709" t="str">
        <f>VLOOKUP(G1709,Códigos!$K$2:$L$250,2,0)</f>
        <v>INDICOL SN 100</v>
      </c>
      <c r="I1709" s="1">
        <v>50</v>
      </c>
      <c r="J1709" s="6">
        <v>225000</v>
      </c>
      <c r="K1709" t="s">
        <v>4223</v>
      </c>
      <c r="L1709" t="str">
        <f>VLOOKUP(K1709,Códigos!$N$2:$O$376,2,0)</f>
        <v>HERNANDEZ RIVEROS MILCIADES</v>
      </c>
      <c r="M1709" t="s">
        <v>19</v>
      </c>
      <c r="N1709" t="str">
        <f>VLOOKUP(M1709,Códigos!$Q$2:$R$26,2,0)</f>
        <v>BASF QUIMICA</v>
      </c>
      <c r="O1709" t="s">
        <v>27</v>
      </c>
      <c r="P1709" t="str">
        <f>VLOOKUP(O1709,Códigos!$B$2:$C$19,2,0)</f>
        <v>BOGOTÁ, D.C.</v>
      </c>
      <c r="Q1709" t="s">
        <v>28</v>
      </c>
      <c r="R1709" t="str">
        <f>VLOOKUP(Q1709,Códigos!$E$2:$F$52,2,0)</f>
        <v>BOGOTÁ, D.C.</v>
      </c>
      <c r="S1709" t="s">
        <v>19</v>
      </c>
      <c r="T1709" t="str">
        <f>VLOOKUP(S1709,Códigos!$T$3:$U$14,2,0)</f>
        <v>BIOINDUSTRIA</v>
      </c>
      <c r="U1709" s="6">
        <v>1786.06</v>
      </c>
      <c r="V1709" s="6">
        <v>125.97561112168684</v>
      </c>
    </row>
    <row r="1710" spans="1:22" x14ac:dyDescent="0.25">
      <c r="A1710" t="s">
        <v>2952</v>
      </c>
      <c r="B1710" t="str">
        <f>VLOOKUP(A1710,Códigos!$H$3:$I$19,2,0)</f>
        <v>SUSANA ESTRADA E.</v>
      </c>
      <c r="C1710" t="s">
        <v>4016</v>
      </c>
      <c r="D1710" s="2">
        <v>41857</v>
      </c>
      <c r="E1710" s="2" t="s">
        <v>9286</v>
      </c>
      <c r="F1710">
        <v>30</v>
      </c>
      <c r="G1710" t="s">
        <v>452</v>
      </c>
      <c r="H1710" t="str">
        <f>VLOOKUP(G1710,Códigos!$K$2:$L$250,2,0)</f>
        <v>CAPSTONE FS-60</v>
      </c>
      <c r="I1710" s="1">
        <v>18.16</v>
      </c>
      <c r="J1710" s="6">
        <v>3413172</v>
      </c>
      <c r="K1710" t="s">
        <v>4012</v>
      </c>
      <c r="L1710" t="str">
        <f>VLOOKUP(K1710,Códigos!$N$2:$O$376,2,0)</f>
        <v>AMTEX S.A.</v>
      </c>
      <c r="M1710" t="s">
        <v>435</v>
      </c>
      <c r="N1710" t="str">
        <f>VLOOKUP(M1710,Códigos!$Q$2:$R$26,2,0)</f>
        <v>AUXICOLOR LTDA</v>
      </c>
      <c r="O1710" t="s">
        <v>39</v>
      </c>
      <c r="P1710" t="str">
        <f>VLOOKUP(O1710,Códigos!$B$2:$C$19,2,0)</f>
        <v>ANTIOQUIA</v>
      </c>
      <c r="Q1710" t="s">
        <v>2729</v>
      </c>
      <c r="R1710" t="str">
        <f>VLOOKUP(Q1710,Códigos!$E$2:$F$52,2,0)</f>
        <v>MEDELLÍN</v>
      </c>
      <c r="S1710" t="s">
        <v>19</v>
      </c>
      <c r="T1710" t="str">
        <f>VLOOKUP(S1710,Códigos!$T$3:$U$14,2,0)</f>
        <v>BIOINDUSTRIA</v>
      </c>
      <c r="U1710" s="6">
        <v>1786.06</v>
      </c>
      <c r="V1710" s="6">
        <v>1911.0063491708006</v>
      </c>
    </row>
    <row r="1711" spans="1:22" x14ac:dyDescent="0.25">
      <c r="A1711" t="s">
        <v>4188</v>
      </c>
      <c r="B1711" t="str">
        <f>VLOOKUP(A1711,Códigos!$H$3:$I$19,2,0)</f>
        <v>ELIANA LONDOÑO - TEXTIL</v>
      </c>
      <c r="C1711" t="s">
        <v>4222</v>
      </c>
      <c r="D1711" s="2">
        <v>41857</v>
      </c>
      <c r="E1711" s="2" t="s">
        <v>9286</v>
      </c>
      <c r="F1711">
        <v>60</v>
      </c>
      <c r="G1711" t="s">
        <v>1483</v>
      </c>
      <c r="H1711" t="str">
        <f>VLOOKUP(G1711,Códigos!$K$2:$L$250,2,0)</f>
        <v>INDIXELL ECO G (L)</v>
      </c>
      <c r="I1711" s="1">
        <v>100</v>
      </c>
      <c r="J1711" s="6">
        <v>825000</v>
      </c>
      <c r="K1711" t="s">
        <v>4223</v>
      </c>
      <c r="L1711" t="str">
        <f>VLOOKUP(K1711,Códigos!$N$2:$O$376,2,0)</f>
        <v>HERNANDEZ RIVEROS MILCIADES</v>
      </c>
      <c r="M1711" t="s">
        <v>21</v>
      </c>
      <c r="N1711" t="str">
        <f>VLOOKUP(M1711,Códigos!$Q$2:$R$26,2,0)</f>
        <v>GENENCOR CUERO</v>
      </c>
      <c r="O1711" t="s">
        <v>27</v>
      </c>
      <c r="P1711" t="str">
        <f>VLOOKUP(O1711,Códigos!$B$2:$C$19,2,0)</f>
        <v>BOGOTÁ, D.C.</v>
      </c>
      <c r="Q1711" t="s">
        <v>28</v>
      </c>
      <c r="R1711" t="str">
        <f>VLOOKUP(Q1711,Códigos!$E$2:$F$52,2,0)</f>
        <v>BOGOTÁ, D.C.</v>
      </c>
      <c r="S1711" t="s">
        <v>19</v>
      </c>
      <c r="T1711" t="str">
        <f>VLOOKUP(S1711,Códigos!$T$3:$U$14,2,0)</f>
        <v>BIOINDUSTRIA</v>
      </c>
      <c r="U1711" s="6">
        <v>1786.06</v>
      </c>
      <c r="V1711" s="6">
        <v>461.91057411285175</v>
      </c>
    </row>
    <row r="1712" spans="1:22" x14ac:dyDescent="0.25">
      <c r="A1712" t="s">
        <v>969</v>
      </c>
      <c r="B1712" t="str">
        <f>VLOOKUP(A1712,Códigos!$H$3:$I$19,2,0)</f>
        <v>MARIA ELENA PELAEZ</v>
      </c>
      <c r="C1712" t="s">
        <v>7309</v>
      </c>
      <c r="D1712" s="2">
        <v>41857</v>
      </c>
      <c r="E1712" s="2" t="s">
        <v>9286</v>
      </c>
      <c r="F1712">
        <v>60</v>
      </c>
      <c r="G1712" t="s">
        <v>1979</v>
      </c>
      <c r="H1712" t="str">
        <f>VLOOKUP(G1712,Códigos!$K$2:$L$250,2,0)</f>
        <v>INDICANT-COLOR</v>
      </c>
      <c r="I1712" s="1">
        <v>60</v>
      </c>
      <c r="J1712" s="6">
        <v>237000</v>
      </c>
      <c r="K1712" t="s">
        <v>6079</v>
      </c>
      <c r="L1712" t="str">
        <f>VLOOKUP(K1712,Códigos!$N$2:$O$376,2,0)</f>
        <v>LAVANDERIA Y TINTORERIA BLANCOLOR S.A.S.</v>
      </c>
      <c r="M1712" t="s">
        <v>980</v>
      </c>
      <c r="N1712" t="str">
        <f>VLOOKUP(M1712,Códigos!$Q$2:$R$26,2,0)</f>
        <v>ANDICOL</v>
      </c>
      <c r="O1712" t="s">
        <v>39</v>
      </c>
      <c r="P1712" t="str">
        <f>VLOOKUP(O1712,Códigos!$B$2:$C$19,2,0)</f>
        <v>ANTIOQUIA</v>
      </c>
      <c r="Q1712" t="s">
        <v>998</v>
      </c>
      <c r="R1712" t="str">
        <f>VLOOKUP(Q1712,Códigos!$E$2:$F$52,2,0)</f>
        <v>ITAGÜÍ</v>
      </c>
      <c r="S1712" t="s">
        <v>19</v>
      </c>
      <c r="T1712" t="str">
        <f>VLOOKUP(S1712,Códigos!$T$3:$U$14,2,0)</f>
        <v>BIOINDUSTRIA</v>
      </c>
      <c r="U1712" s="6">
        <v>1786.06</v>
      </c>
      <c r="V1712" s="6">
        <v>132.69431038151015</v>
      </c>
    </row>
    <row r="1713" spans="1:22" x14ac:dyDescent="0.25">
      <c r="A1713" t="s">
        <v>969</v>
      </c>
      <c r="B1713" t="str">
        <f>VLOOKUP(A1713,Códigos!$H$3:$I$19,2,0)</f>
        <v>MARIA ELENA PELAEZ</v>
      </c>
      <c r="C1713" t="s">
        <v>5883</v>
      </c>
      <c r="D1713" s="2">
        <v>41859</v>
      </c>
      <c r="E1713" s="2" t="s">
        <v>9286</v>
      </c>
      <c r="F1713">
        <v>60</v>
      </c>
      <c r="G1713" t="s">
        <v>1080</v>
      </c>
      <c r="H1713" t="str">
        <f>VLOOKUP(G1713,Códigos!$K$2:$L$250,2,0)</f>
        <v>DEKOL SN</v>
      </c>
      <c r="I1713" s="1">
        <v>120</v>
      </c>
      <c r="J1713" s="6">
        <v>720000</v>
      </c>
      <c r="K1713" t="s">
        <v>5815</v>
      </c>
      <c r="L1713" t="str">
        <f>VLOOKUP(K1713,Códigos!$N$2:$O$376,2,0)</f>
        <v>LAVADO TECNICO S.A.S</v>
      </c>
      <c r="M1713" t="s">
        <v>19</v>
      </c>
      <c r="N1713" t="str">
        <f>VLOOKUP(M1713,Códigos!$Q$2:$R$26,2,0)</f>
        <v>BASF QUIMICA</v>
      </c>
      <c r="O1713" t="s">
        <v>39</v>
      </c>
      <c r="P1713" t="str">
        <f>VLOOKUP(O1713,Códigos!$B$2:$C$19,2,0)</f>
        <v>ANTIOQUIA</v>
      </c>
      <c r="Q1713" t="s">
        <v>2729</v>
      </c>
      <c r="R1713" t="str">
        <f>VLOOKUP(Q1713,Códigos!$E$2:$F$52,2,0)</f>
        <v>MEDELLÍN</v>
      </c>
      <c r="S1713" t="s">
        <v>19</v>
      </c>
      <c r="T1713" t="str">
        <f>VLOOKUP(S1713,Códigos!$T$3:$U$14,2,0)</f>
        <v>BIOINDUSTRIA</v>
      </c>
      <c r="U1713" s="6">
        <v>1785.29</v>
      </c>
      <c r="V1713" s="6">
        <v>403.29582308756562</v>
      </c>
    </row>
    <row r="1714" spans="1:22" x14ac:dyDescent="0.25">
      <c r="A1714" t="s">
        <v>21</v>
      </c>
      <c r="B1714" t="str">
        <f>VLOOKUP(A1714,Códigos!$H$3:$I$19,2,0)</f>
        <v>KAREN ANDREA GUALDRON</v>
      </c>
      <c r="C1714" t="s">
        <v>495</v>
      </c>
      <c r="D1714" s="2">
        <v>41859</v>
      </c>
      <c r="E1714" s="2" t="s">
        <v>9286</v>
      </c>
      <c r="F1714">
        <v>30</v>
      </c>
      <c r="G1714" t="s">
        <v>452</v>
      </c>
      <c r="H1714" t="str">
        <f>VLOOKUP(G1714,Códigos!$K$2:$L$250,2,0)</f>
        <v>CAPSTONE FS-60</v>
      </c>
      <c r="I1714" s="1">
        <v>3.63</v>
      </c>
      <c r="J1714" s="6">
        <v>653400</v>
      </c>
      <c r="K1714" t="s">
        <v>467</v>
      </c>
      <c r="L1714" t="str">
        <f>VLOOKUP(K1714,Códigos!$N$2:$O$376,2,0)</f>
        <v>INDUSTRIAS BIGGEST S.A.</v>
      </c>
      <c r="M1714" t="s">
        <v>435</v>
      </c>
      <c r="N1714" t="str">
        <f>VLOOKUP(M1714,Códigos!$Q$2:$R$26,2,0)</f>
        <v>AUXICOLOR LTDA</v>
      </c>
      <c r="O1714" t="s">
        <v>27</v>
      </c>
      <c r="P1714" t="str">
        <f>VLOOKUP(O1714,Códigos!$B$2:$C$19,2,0)</f>
        <v>BOGOTÁ, D.C.</v>
      </c>
      <c r="Q1714" t="s">
        <v>28</v>
      </c>
      <c r="R1714" t="str">
        <f>VLOOKUP(Q1714,Códigos!$E$2:$F$52,2,0)</f>
        <v>BOGOTÁ, D.C.</v>
      </c>
      <c r="S1714" t="s">
        <v>19</v>
      </c>
      <c r="T1714" t="str">
        <f>VLOOKUP(S1714,Códigos!$T$3:$U$14,2,0)</f>
        <v>BIOINDUSTRIA</v>
      </c>
      <c r="U1714" s="6">
        <v>1785.29</v>
      </c>
      <c r="V1714" s="6">
        <v>365.99095945196581</v>
      </c>
    </row>
    <row r="1715" spans="1:22" x14ac:dyDescent="0.25">
      <c r="A1715" t="s">
        <v>980</v>
      </c>
      <c r="B1715" t="str">
        <f>VLOOKUP(A1715,Códigos!$H$3:$I$19,2,0)</f>
        <v>JENNY GOMEZ VALENCIA</v>
      </c>
      <c r="C1715" t="s">
        <v>1457</v>
      </c>
      <c r="D1715" s="2">
        <v>41859</v>
      </c>
      <c r="E1715" s="2" t="s">
        <v>9286</v>
      </c>
      <c r="F1715">
        <v>60</v>
      </c>
      <c r="G1715" t="s">
        <v>303</v>
      </c>
      <c r="H1715" t="str">
        <f>VLOOKUP(G1715,Códigos!$K$2:$L$250,2,0)</f>
        <v>SYLOWHITE SM 405</v>
      </c>
      <c r="I1715" s="1">
        <v>300</v>
      </c>
      <c r="J1715" s="6">
        <v>1585200</v>
      </c>
      <c r="K1715" t="s">
        <v>1099</v>
      </c>
      <c r="L1715" t="str">
        <f>VLOOKUP(K1715,Códigos!$N$2:$O$376,2,0)</f>
        <v>INDUSTRIAS LEMBER S.A.</v>
      </c>
      <c r="M1715" t="s">
        <v>21</v>
      </c>
      <c r="N1715" t="str">
        <f>VLOOKUP(M1715,Códigos!$Q$2:$R$26,2,0)</f>
        <v>GENENCOR CUERO</v>
      </c>
      <c r="O1715" t="s">
        <v>594</v>
      </c>
      <c r="P1715" t="str">
        <f>VLOOKUP(O1715,Códigos!$B$2:$C$19,2,0)</f>
        <v>VALLE DEL CAUCA</v>
      </c>
      <c r="Q1715" t="s">
        <v>1102</v>
      </c>
      <c r="R1715" t="str">
        <f>VLOOKUP(Q1715,Códigos!$E$2:$F$52,2,0)</f>
        <v>YUMBO</v>
      </c>
      <c r="S1715" t="s">
        <v>19</v>
      </c>
      <c r="T1715" t="str">
        <f>VLOOKUP(S1715,Códigos!$T$3:$U$14,2,0)</f>
        <v>BIOINDUSTRIA</v>
      </c>
      <c r="U1715" s="6">
        <v>1785.29</v>
      </c>
      <c r="V1715" s="6">
        <v>887.92297049779029</v>
      </c>
    </row>
    <row r="1716" spans="1:22" x14ac:dyDescent="0.25">
      <c r="A1716" t="s">
        <v>969</v>
      </c>
      <c r="B1716" t="str">
        <f>VLOOKUP(A1716,Códigos!$H$3:$I$19,2,0)</f>
        <v>MARIA ELENA PELAEZ</v>
      </c>
      <c r="C1716" t="s">
        <v>7308</v>
      </c>
      <c r="D1716" s="2">
        <v>41859</v>
      </c>
      <c r="E1716" s="2" t="s">
        <v>9286</v>
      </c>
      <c r="F1716">
        <v>0</v>
      </c>
      <c r="G1716" t="s">
        <v>1979</v>
      </c>
      <c r="H1716" t="str">
        <f>VLOOKUP(G1716,Códigos!$K$2:$L$250,2,0)</f>
        <v>INDICANT-COLOR</v>
      </c>
      <c r="I1716" s="1">
        <v>100</v>
      </c>
      <c r="J1716" s="6">
        <v>500000</v>
      </c>
      <c r="K1716" t="s">
        <v>7233</v>
      </c>
      <c r="L1716" t="str">
        <f>VLOOKUP(K1716,Códigos!$N$2:$O$376,2,0)</f>
        <v>STONE COLOR LTDA</v>
      </c>
      <c r="M1716" t="s">
        <v>980</v>
      </c>
      <c r="N1716" t="str">
        <f>VLOOKUP(M1716,Códigos!$Q$2:$R$26,2,0)</f>
        <v>ANDICOL</v>
      </c>
      <c r="O1716" t="s">
        <v>3281</v>
      </c>
      <c r="P1716" t="str">
        <f>VLOOKUP(O1716,Códigos!$B$2:$C$19,2,0)</f>
        <v>NORTE DE SANTANDER</v>
      </c>
      <c r="Q1716" t="s">
        <v>3282</v>
      </c>
      <c r="R1716" t="str">
        <f>VLOOKUP(Q1716,Códigos!$E$2:$F$52,2,0)</f>
        <v>CÚCUTA</v>
      </c>
      <c r="S1716" t="s">
        <v>19</v>
      </c>
      <c r="T1716" t="str">
        <f>VLOOKUP(S1716,Códigos!$T$3:$U$14,2,0)</f>
        <v>BIOINDUSTRIA</v>
      </c>
      <c r="U1716" s="6">
        <v>1785.29</v>
      </c>
      <c r="V1716" s="6">
        <v>280.06654381080943</v>
      </c>
    </row>
    <row r="1717" spans="1:22" x14ac:dyDescent="0.25">
      <c r="A1717" t="s">
        <v>21</v>
      </c>
      <c r="B1717" t="str">
        <f>VLOOKUP(A1717,Códigos!$H$3:$I$19,2,0)</f>
        <v>KAREN ANDREA GUALDRON</v>
      </c>
      <c r="C1717" t="s">
        <v>554</v>
      </c>
      <c r="D1717" s="2">
        <v>41859</v>
      </c>
      <c r="E1717" s="2" t="s">
        <v>9286</v>
      </c>
      <c r="F1717">
        <v>60</v>
      </c>
      <c r="G1717" t="s">
        <v>533</v>
      </c>
      <c r="H1717" t="str">
        <f>VLOOKUP(G1717,Códigos!$K$2:$L$250,2,0)</f>
        <v>TIZOR IAM</v>
      </c>
      <c r="I1717" s="1">
        <v>200</v>
      </c>
      <c r="J1717" s="6">
        <v>2929138</v>
      </c>
      <c r="K1717" t="s">
        <v>539</v>
      </c>
      <c r="L1717" t="str">
        <f>VLOOKUP(K1717,Códigos!$N$2:$O$376,2,0)</f>
        <v>GRUPO SANCHEZ COLOMBIA SAS</v>
      </c>
      <c r="M1717" t="s">
        <v>529</v>
      </c>
      <c r="N1717" t="str">
        <f>VLOOKUP(M1717,Códigos!$Q$2:$R$26,2,0)</f>
        <v>DORF KETAL</v>
      </c>
      <c r="O1717" t="s">
        <v>119</v>
      </c>
      <c r="P1717" t="str">
        <f>VLOOKUP(O1717,Códigos!$B$2:$C$19,2,0)</f>
        <v>CUNDINAMARCA</v>
      </c>
      <c r="Q1717" t="s">
        <v>282</v>
      </c>
      <c r="R1717" t="str">
        <f>VLOOKUP(Q1717,Códigos!$E$2:$F$52,2,0)</f>
        <v>SOACHA</v>
      </c>
      <c r="S1717" t="s">
        <v>19</v>
      </c>
      <c r="T1717" t="str">
        <f>VLOOKUP(S1717,Códigos!$T$3:$U$14,2,0)</f>
        <v>BIOINDUSTRIA</v>
      </c>
      <c r="U1717" s="6">
        <v>1785.29</v>
      </c>
      <c r="V1717" s="6">
        <v>1640.7071120098135</v>
      </c>
    </row>
    <row r="1718" spans="1:22" x14ac:dyDescent="0.25">
      <c r="A1718" t="s">
        <v>969</v>
      </c>
      <c r="B1718" t="str">
        <f>VLOOKUP(A1718,Códigos!$H$3:$I$19,2,0)</f>
        <v>MARIA ELENA PELAEZ</v>
      </c>
      <c r="C1718" t="s">
        <v>5885</v>
      </c>
      <c r="D1718" s="2">
        <v>41859</v>
      </c>
      <c r="E1718" s="2" t="s">
        <v>9286</v>
      </c>
      <c r="F1718">
        <v>30</v>
      </c>
      <c r="G1718" t="s">
        <v>1126</v>
      </c>
      <c r="H1718" t="str">
        <f>VLOOKUP(G1718,Códigos!$K$2:$L$250,2,0)</f>
        <v>INDICOL SN 200</v>
      </c>
      <c r="I1718" s="1">
        <v>40</v>
      </c>
      <c r="J1718" s="6">
        <v>220000</v>
      </c>
      <c r="K1718" t="s">
        <v>5798</v>
      </c>
      <c r="L1718" t="str">
        <f>VLOOKUP(K1718,Códigos!$N$2:$O$376,2,0)</f>
        <v>INTERWASH S.A.S.</v>
      </c>
      <c r="M1718" t="s">
        <v>19</v>
      </c>
      <c r="N1718" t="str">
        <f>VLOOKUP(M1718,Códigos!$Q$2:$R$26,2,0)</f>
        <v>BASF QUIMICA</v>
      </c>
      <c r="O1718" t="s">
        <v>39</v>
      </c>
      <c r="P1718" t="str">
        <f>VLOOKUP(O1718,Códigos!$B$2:$C$19,2,0)</f>
        <v>ANTIOQUIA</v>
      </c>
      <c r="Q1718" t="s">
        <v>2729</v>
      </c>
      <c r="R1718" t="str">
        <f>VLOOKUP(Q1718,Códigos!$E$2:$F$52,2,0)</f>
        <v>MEDELLÍN</v>
      </c>
      <c r="S1718" t="s">
        <v>19</v>
      </c>
      <c r="T1718" t="str">
        <f>VLOOKUP(S1718,Códigos!$T$3:$U$14,2,0)</f>
        <v>BIOINDUSTRIA</v>
      </c>
      <c r="U1718" s="6">
        <v>1785.29</v>
      </c>
      <c r="V1718" s="6">
        <v>123.22927927675616</v>
      </c>
    </row>
    <row r="1719" spans="1:22" x14ac:dyDescent="0.25">
      <c r="A1719" t="s">
        <v>2952</v>
      </c>
      <c r="B1719" t="str">
        <f>VLOOKUP(A1719,Códigos!$H$3:$I$19,2,0)</f>
        <v>SUSANA ESTRADA E.</v>
      </c>
      <c r="C1719" t="s">
        <v>3045</v>
      </c>
      <c r="D1719" s="2">
        <v>41859</v>
      </c>
      <c r="E1719" s="2" t="s">
        <v>9286</v>
      </c>
      <c r="F1719">
        <v>30</v>
      </c>
      <c r="G1719" t="s">
        <v>275</v>
      </c>
      <c r="H1719" t="str">
        <f>VLOOKUP(G1719,Códigos!$K$2:$L$250,2,0)</f>
        <v>ADITIVO 57</v>
      </c>
      <c r="I1719" s="1">
        <v>21</v>
      </c>
      <c r="J1719" s="6">
        <v>1156166.55</v>
      </c>
      <c r="K1719" t="s">
        <v>2953</v>
      </c>
      <c r="L1719" t="str">
        <f>VLOOKUP(K1719,Códigos!$N$2:$O$376,2,0)</f>
        <v>PRINTUM SAS</v>
      </c>
      <c r="M1719" t="s">
        <v>19</v>
      </c>
      <c r="N1719" t="str">
        <f>VLOOKUP(M1719,Códigos!$Q$2:$R$26,2,0)</f>
        <v>BASF QUIMICA</v>
      </c>
      <c r="O1719" t="s">
        <v>27</v>
      </c>
      <c r="P1719" t="str">
        <f>VLOOKUP(O1719,Códigos!$B$2:$C$19,2,0)</f>
        <v>BOGOTÁ, D.C.</v>
      </c>
      <c r="Q1719" t="s">
        <v>28</v>
      </c>
      <c r="R1719" t="str">
        <f>VLOOKUP(Q1719,Códigos!$E$2:$F$52,2,0)</f>
        <v>BOGOTÁ, D.C.</v>
      </c>
      <c r="S1719" t="s">
        <v>19</v>
      </c>
      <c r="T1719" t="str">
        <f>VLOOKUP(S1719,Códigos!$T$3:$U$14,2,0)</f>
        <v>BIOINDUSTRIA</v>
      </c>
      <c r="U1719" s="6">
        <v>1785.29</v>
      </c>
      <c r="V1719" s="6">
        <v>647.60713945633483</v>
      </c>
    </row>
    <row r="1720" spans="1:22" x14ac:dyDescent="0.25">
      <c r="A1720" t="s">
        <v>21</v>
      </c>
      <c r="B1720" t="str">
        <f>VLOOKUP(A1720,Códigos!$H$3:$I$19,2,0)</f>
        <v>KAREN ANDREA GUALDRON</v>
      </c>
      <c r="C1720" t="s">
        <v>405</v>
      </c>
      <c r="D1720" s="2">
        <v>41859</v>
      </c>
      <c r="E1720" s="2" t="s">
        <v>9286</v>
      </c>
      <c r="F1720">
        <v>60</v>
      </c>
      <c r="G1720" t="s">
        <v>291</v>
      </c>
      <c r="H1720" t="str">
        <f>VLOOKUP(G1720,Códigos!$K$2:$L$250,2,0)</f>
        <v>SYLOID ED-30</v>
      </c>
      <c r="I1720" s="1">
        <v>150</v>
      </c>
      <c r="J1720" s="6">
        <v>2811832.5</v>
      </c>
      <c r="K1720" t="s">
        <v>314</v>
      </c>
      <c r="L1720" t="str">
        <f>VLOOKUP(K1720,Códigos!$N$2:$O$376,2,0)</f>
        <v>TAUROQUIMICA S.A.</v>
      </c>
      <c r="M1720" t="s">
        <v>21</v>
      </c>
      <c r="N1720" t="str">
        <f>VLOOKUP(M1720,Códigos!$Q$2:$R$26,2,0)</f>
        <v>GENENCOR CUERO</v>
      </c>
      <c r="O1720" t="s">
        <v>27</v>
      </c>
      <c r="P1720" t="str">
        <f>VLOOKUP(O1720,Códigos!$B$2:$C$19,2,0)</f>
        <v>BOGOTÁ, D.C.</v>
      </c>
      <c r="Q1720" t="s">
        <v>28</v>
      </c>
      <c r="R1720" t="str">
        <f>VLOOKUP(Q1720,Códigos!$E$2:$F$52,2,0)</f>
        <v>BOGOTÁ, D.C.</v>
      </c>
      <c r="S1720" t="s">
        <v>19</v>
      </c>
      <c r="T1720" t="str">
        <f>VLOOKUP(S1720,Códigos!$T$3:$U$14,2,0)</f>
        <v>BIOINDUSTRIA</v>
      </c>
      <c r="U1720" s="6">
        <v>1785.29</v>
      </c>
      <c r="V1720" s="6">
        <v>1575.0004200998158</v>
      </c>
    </row>
    <row r="1721" spans="1:22" x14ac:dyDescent="0.25">
      <c r="A1721" t="s">
        <v>980</v>
      </c>
      <c r="B1721" t="str">
        <f>VLOOKUP(A1721,Códigos!$H$3:$I$19,2,0)</f>
        <v>JENNY GOMEZ VALENCIA</v>
      </c>
      <c r="C1721" t="s">
        <v>1457</v>
      </c>
      <c r="D1721" s="2">
        <v>41859</v>
      </c>
      <c r="E1721" s="2" t="s">
        <v>9286</v>
      </c>
      <c r="F1721">
        <v>60</v>
      </c>
      <c r="G1721" t="s">
        <v>291</v>
      </c>
      <c r="H1721" t="str">
        <f>VLOOKUP(G1721,Códigos!$K$2:$L$250,2,0)</f>
        <v>SYLOID ED-30</v>
      </c>
      <c r="I1721" s="1">
        <v>120</v>
      </c>
      <c r="J1721" s="6">
        <v>2354400</v>
      </c>
      <c r="K1721" t="s">
        <v>1099</v>
      </c>
      <c r="L1721" t="str">
        <f>VLOOKUP(K1721,Códigos!$N$2:$O$376,2,0)</f>
        <v>INDUSTRIAS LEMBER S.A.</v>
      </c>
      <c r="M1721" t="s">
        <v>21</v>
      </c>
      <c r="N1721" t="str">
        <f>VLOOKUP(M1721,Códigos!$Q$2:$R$26,2,0)</f>
        <v>GENENCOR CUERO</v>
      </c>
      <c r="O1721" t="s">
        <v>594</v>
      </c>
      <c r="P1721" t="str">
        <f>VLOOKUP(O1721,Códigos!$B$2:$C$19,2,0)</f>
        <v>VALLE DEL CAUCA</v>
      </c>
      <c r="Q1721" t="s">
        <v>1102</v>
      </c>
      <c r="R1721" t="str">
        <f>VLOOKUP(Q1721,Códigos!$E$2:$F$52,2,0)</f>
        <v>YUMBO</v>
      </c>
      <c r="S1721" t="s">
        <v>19</v>
      </c>
      <c r="T1721" t="str">
        <f>VLOOKUP(S1721,Códigos!$T$3:$U$14,2,0)</f>
        <v>BIOINDUSTRIA</v>
      </c>
      <c r="U1721" s="6">
        <v>1785.29</v>
      </c>
      <c r="V1721" s="6">
        <v>1318.7773414963397</v>
      </c>
    </row>
    <row r="1722" spans="1:22" x14ac:dyDescent="0.25">
      <c r="A1722" t="s">
        <v>969</v>
      </c>
      <c r="B1722" t="str">
        <f>VLOOKUP(A1722,Códigos!$H$3:$I$19,2,0)</f>
        <v>MARIA ELENA PELAEZ</v>
      </c>
      <c r="C1722" t="s">
        <v>6487</v>
      </c>
      <c r="D1722" s="2">
        <v>41859</v>
      </c>
      <c r="E1722" s="2" t="s">
        <v>9286</v>
      </c>
      <c r="F1722">
        <v>45</v>
      </c>
      <c r="G1722" t="s">
        <v>1309</v>
      </c>
      <c r="H1722" t="str">
        <f>VLOOKUP(G1722,Códigos!$K$2:$L$250,2,0)</f>
        <v>INDESIZE COLD 10</v>
      </c>
      <c r="I1722" s="1">
        <v>20</v>
      </c>
      <c r="J1722" s="6">
        <v>134000</v>
      </c>
      <c r="K1722" t="s">
        <v>6226</v>
      </c>
      <c r="L1722" t="str">
        <f>VLOOKUP(K1722,Códigos!$N$2:$O$376,2,0)</f>
        <v>LAVATINSA S.A.</v>
      </c>
      <c r="M1722" t="s">
        <v>21</v>
      </c>
      <c r="N1722" t="str">
        <f>VLOOKUP(M1722,Códigos!$Q$2:$R$26,2,0)</f>
        <v>GENENCOR CUERO</v>
      </c>
      <c r="O1722" t="s">
        <v>39</v>
      </c>
      <c r="P1722" t="str">
        <f>VLOOKUP(O1722,Códigos!$B$2:$C$19,2,0)</f>
        <v>ANTIOQUIA</v>
      </c>
      <c r="Q1722" t="s">
        <v>2729</v>
      </c>
      <c r="R1722" t="str">
        <f>VLOOKUP(Q1722,Códigos!$E$2:$F$52,2,0)</f>
        <v>MEDELLÍN</v>
      </c>
      <c r="S1722" t="s">
        <v>19</v>
      </c>
      <c r="T1722" t="str">
        <f>VLOOKUP(S1722,Códigos!$T$3:$U$14,2,0)</f>
        <v>BIOINDUSTRIA</v>
      </c>
      <c r="U1722" s="6">
        <v>1785.29</v>
      </c>
      <c r="V1722" s="6">
        <v>75.057833741296932</v>
      </c>
    </row>
    <row r="1723" spans="1:22" x14ac:dyDescent="0.25">
      <c r="A1723" t="s">
        <v>969</v>
      </c>
      <c r="B1723" t="str">
        <f>VLOOKUP(A1723,Códigos!$H$3:$I$19,2,0)</f>
        <v>MARIA ELENA PELAEZ</v>
      </c>
      <c r="C1723" t="s">
        <v>7487</v>
      </c>
      <c r="D1723" s="2">
        <v>41859</v>
      </c>
      <c r="E1723" s="2" t="s">
        <v>9286</v>
      </c>
      <c r="F1723">
        <v>60</v>
      </c>
      <c r="G1723" t="s">
        <v>2028</v>
      </c>
      <c r="H1723" t="str">
        <f>VLOOKUP(G1723,Códigos!$K$2:$L$250,2,0)</f>
        <v>INDISIL K EFFECT</v>
      </c>
      <c r="I1723" s="1">
        <v>25</v>
      </c>
      <c r="J1723" s="6">
        <v>162500</v>
      </c>
      <c r="K1723" t="s">
        <v>5841</v>
      </c>
      <c r="L1723" t="str">
        <f>VLOOKUP(K1723,Códigos!$N$2:$O$376,2,0)</f>
        <v>TEÑIDOS Y ACABADOS ASOCIADOS S A S</v>
      </c>
      <c r="M1723" t="s">
        <v>231</v>
      </c>
      <c r="N1723" t="str">
        <f>VLOOKUP(M1723,Códigos!$Q$2:$R$26,2,0)</f>
        <v>QUIMICA PRODES</v>
      </c>
      <c r="O1723" t="s">
        <v>39</v>
      </c>
      <c r="P1723" t="str">
        <f>VLOOKUP(O1723,Códigos!$B$2:$C$19,2,0)</f>
        <v>ANTIOQUIA</v>
      </c>
      <c r="Q1723" t="s">
        <v>998</v>
      </c>
      <c r="R1723" t="str">
        <f>VLOOKUP(Q1723,Códigos!$E$2:$F$52,2,0)</f>
        <v>ITAGÜÍ</v>
      </c>
      <c r="S1723" t="s">
        <v>19</v>
      </c>
      <c r="T1723" t="str">
        <f>VLOOKUP(S1723,Códigos!$T$3:$U$14,2,0)</f>
        <v>BIOINDUSTRIA</v>
      </c>
      <c r="U1723" s="6">
        <v>1785.29</v>
      </c>
      <c r="V1723" s="6">
        <v>91.021626738513078</v>
      </c>
    </row>
    <row r="1724" spans="1:22" x14ac:dyDescent="0.25">
      <c r="A1724" t="s">
        <v>980</v>
      </c>
      <c r="B1724" t="str">
        <f>VLOOKUP(A1724,Códigos!$H$3:$I$19,2,0)</f>
        <v>JENNY GOMEZ VALENCIA</v>
      </c>
      <c r="C1724" t="s">
        <v>1456</v>
      </c>
      <c r="D1724" s="2">
        <v>41859</v>
      </c>
      <c r="E1724" s="2" t="s">
        <v>9286</v>
      </c>
      <c r="F1724">
        <v>60</v>
      </c>
      <c r="G1724" t="s">
        <v>1259</v>
      </c>
      <c r="H1724" t="str">
        <f>VLOOKUP(G1724,Códigos!$K$2:$L$250,2,0)</f>
        <v>INDIXELL NEUTRAFLEX</v>
      </c>
      <c r="I1724" s="1">
        <v>20</v>
      </c>
      <c r="J1724" s="6">
        <v>2200000</v>
      </c>
      <c r="K1724" t="s">
        <v>1145</v>
      </c>
      <c r="L1724" t="str">
        <f>VLOOKUP(K1724,Códigos!$N$2:$O$376,2,0)</f>
        <v>PACK PLATINO S.A.S.</v>
      </c>
      <c r="M1724" t="s">
        <v>21</v>
      </c>
      <c r="N1724" t="str">
        <f>VLOOKUP(M1724,Códigos!$Q$2:$R$26,2,0)</f>
        <v>GENENCOR CUERO</v>
      </c>
      <c r="O1724" t="s">
        <v>594</v>
      </c>
      <c r="P1724" t="str">
        <f>VLOOKUP(O1724,Códigos!$B$2:$C$19,2,0)</f>
        <v>VALLE DEL CAUCA</v>
      </c>
      <c r="Q1724" t="s">
        <v>595</v>
      </c>
      <c r="R1724" t="str">
        <f>VLOOKUP(Q1724,Códigos!$E$2:$F$52,2,0)</f>
        <v>CALI</v>
      </c>
      <c r="S1724" t="s">
        <v>19</v>
      </c>
      <c r="T1724" t="str">
        <f>VLOOKUP(S1724,Códigos!$T$3:$U$14,2,0)</f>
        <v>BIOINDUSTRIA</v>
      </c>
      <c r="U1724" s="6">
        <v>1785.29</v>
      </c>
      <c r="V1724" s="6">
        <v>1232.2927927675617</v>
      </c>
    </row>
    <row r="1725" spans="1:22" x14ac:dyDescent="0.25">
      <c r="A1725" t="s">
        <v>4188</v>
      </c>
      <c r="B1725" t="str">
        <f>VLOOKUP(A1725,Códigos!$H$3:$I$19,2,0)</f>
        <v>ELIANA LONDOÑO - TEXTIL</v>
      </c>
      <c r="C1725" t="s">
        <v>5517</v>
      </c>
      <c r="D1725" s="2">
        <v>41859</v>
      </c>
      <c r="E1725" s="2" t="s">
        <v>9286</v>
      </c>
      <c r="F1725">
        <v>30</v>
      </c>
      <c r="G1725" t="s">
        <v>2028</v>
      </c>
      <c r="H1725" t="str">
        <f>VLOOKUP(G1725,Códigos!$K$2:$L$250,2,0)</f>
        <v>INDISIL K EFFECT</v>
      </c>
      <c r="I1725" s="1">
        <v>25</v>
      </c>
      <c r="J1725" s="6">
        <v>175000</v>
      </c>
      <c r="K1725" t="s">
        <v>4353</v>
      </c>
      <c r="L1725" t="str">
        <f>VLOOKUP(K1725,Códigos!$N$2:$O$376,2,0)</f>
        <v>TINTORERIA 100% E.U.</v>
      </c>
      <c r="M1725" t="s">
        <v>231</v>
      </c>
      <c r="N1725" t="str">
        <f>VLOOKUP(M1725,Códigos!$Q$2:$R$26,2,0)</f>
        <v>QUIMICA PRODES</v>
      </c>
      <c r="O1725" t="s">
        <v>119</v>
      </c>
      <c r="P1725" t="str">
        <f>VLOOKUP(O1725,Códigos!$B$2:$C$19,2,0)</f>
        <v>CUNDINAMARCA</v>
      </c>
      <c r="Q1725" t="s">
        <v>28</v>
      </c>
      <c r="R1725" t="str">
        <f>VLOOKUP(Q1725,Códigos!$E$2:$F$52,2,0)</f>
        <v>BOGOTÁ, D.C.</v>
      </c>
      <c r="S1725" t="s">
        <v>19</v>
      </c>
      <c r="T1725" t="str">
        <f>VLOOKUP(S1725,Códigos!$T$3:$U$14,2,0)</f>
        <v>BIOINDUSTRIA</v>
      </c>
      <c r="U1725" s="6">
        <v>1785.29</v>
      </c>
      <c r="V1725" s="6">
        <v>98.023290333783308</v>
      </c>
    </row>
    <row r="1726" spans="1:22" x14ac:dyDescent="0.25">
      <c r="A1726" t="s">
        <v>980</v>
      </c>
      <c r="B1726" t="str">
        <f>VLOOKUP(A1726,Códigos!$H$3:$I$19,2,0)</f>
        <v>JENNY GOMEZ VALENCIA</v>
      </c>
      <c r="C1726" t="s">
        <v>1456</v>
      </c>
      <c r="D1726" s="2">
        <v>41859</v>
      </c>
      <c r="E1726" s="2" t="s">
        <v>9286</v>
      </c>
      <c r="F1726">
        <v>60</v>
      </c>
      <c r="G1726" t="s">
        <v>1288</v>
      </c>
      <c r="H1726" t="str">
        <f>VLOOKUP(G1726,Códigos!$K$2:$L$250,2,0)</f>
        <v>INDESIZE 11DL</v>
      </c>
      <c r="I1726" s="1">
        <v>60</v>
      </c>
      <c r="J1726" s="6">
        <v>389640</v>
      </c>
      <c r="K1726" t="s">
        <v>1145</v>
      </c>
      <c r="L1726" t="str">
        <f>VLOOKUP(K1726,Códigos!$N$2:$O$376,2,0)</f>
        <v>PACK PLATINO S.A.S.</v>
      </c>
      <c r="M1726" t="s">
        <v>21</v>
      </c>
      <c r="N1726" t="str">
        <f>VLOOKUP(M1726,Códigos!$Q$2:$R$26,2,0)</f>
        <v>GENENCOR CUERO</v>
      </c>
      <c r="O1726" t="s">
        <v>594</v>
      </c>
      <c r="P1726" t="str">
        <f>VLOOKUP(O1726,Códigos!$B$2:$C$19,2,0)</f>
        <v>VALLE DEL CAUCA</v>
      </c>
      <c r="Q1726" t="s">
        <v>595</v>
      </c>
      <c r="R1726" t="str">
        <f>VLOOKUP(Q1726,Códigos!$E$2:$F$52,2,0)</f>
        <v>CALI</v>
      </c>
      <c r="S1726" t="s">
        <v>19</v>
      </c>
      <c r="T1726" t="str">
        <f>VLOOKUP(S1726,Códigos!$T$3:$U$14,2,0)</f>
        <v>BIOINDUSTRIA</v>
      </c>
      <c r="U1726" s="6">
        <v>1785.29</v>
      </c>
      <c r="V1726" s="6">
        <v>218.2502562608876</v>
      </c>
    </row>
    <row r="1727" spans="1:22" x14ac:dyDescent="0.25">
      <c r="A1727" t="s">
        <v>969</v>
      </c>
      <c r="B1727" t="str">
        <f>VLOOKUP(A1727,Códigos!$H$3:$I$19,2,0)</f>
        <v>MARIA ELENA PELAEZ</v>
      </c>
      <c r="C1727" t="s">
        <v>5882</v>
      </c>
      <c r="D1727" s="2">
        <v>41859</v>
      </c>
      <c r="E1727" s="2" t="s">
        <v>9286</v>
      </c>
      <c r="F1727">
        <v>60</v>
      </c>
      <c r="G1727" t="s">
        <v>1080</v>
      </c>
      <c r="H1727" t="str">
        <f>VLOOKUP(G1727,Códigos!$K$2:$L$250,2,0)</f>
        <v>DEKOL SN</v>
      </c>
      <c r="I1727" s="1">
        <v>0</v>
      </c>
      <c r="J1727" s="6">
        <v>0</v>
      </c>
      <c r="K1727" t="s">
        <v>5815</v>
      </c>
      <c r="L1727" t="str">
        <f>VLOOKUP(K1727,Códigos!$N$2:$O$376,2,0)</f>
        <v>LAVADO TECNICO S.A.S</v>
      </c>
      <c r="M1727" t="s">
        <v>19</v>
      </c>
      <c r="N1727" t="str">
        <f>VLOOKUP(M1727,Códigos!$Q$2:$R$26,2,0)</f>
        <v>BASF QUIMICA</v>
      </c>
      <c r="O1727" t="s">
        <v>39</v>
      </c>
      <c r="P1727" t="str">
        <f>VLOOKUP(O1727,Códigos!$B$2:$C$19,2,0)</f>
        <v>ANTIOQUIA</v>
      </c>
      <c r="Q1727" t="s">
        <v>2729</v>
      </c>
      <c r="R1727" t="str">
        <f>VLOOKUP(Q1727,Códigos!$E$2:$F$52,2,0)</f>
        <v>MEDELLÍN</v>
      </c>
      <c r="S1727" t="s">
        <v>19</v>
      </c>
      <c r="T1727" t="str">
        <f>VLOOKUP(S1727,Códigos!$T$3:$U$14,2,0)</f>
        <v>BIOINDUSTRIA</v>
      </c>
      <c r="U1727" s="6">
        <v>1785.29</v>
      </c>
      <c r="V1727" s="6">
        <v>0</v>
      </c>
    </row>
    <row r="1728" spans="1:22" x14ac:dyDescent="0.25">
      <c r="A1728" t="s">
        <v>969</v>
      </c>
      <c r="B1728" t="str">
        <f>VLOOKUP(A1728,Códigos!$H$3:$I$19,2,0)</f>
        <v>MARIA ELENA PELAEZ</v>
      </c>
      <c r="C1728" t="s">
        <v>6489</v>
      </c>
      <c r="D1728" s="2">
        <v>41859</v>
      </c>
      <c r="E1728" s="2" t="s">
        <v>9286</v>
      </c>
      <c r="F1728">
        <v>45</v>
      </c>
      <c r="G1728" t="s">
        <v>120</v>
      </c>
      <c r="H1728" t="str">
        <f>VLOOKUP(G1728,Códigos!$K$2:$L$250,2,0)</f>
        <v>CATALASE 700</v>
      </c>
      <c r="I1728" s="1">
        <v>200</v>
      </c>
      <c r="J1728" s="6">
        <v>510000</v>
      </c>
      <c r="K1728" t="s">
        <v>5646</v>
      </c>
      <c r="L1728" t="str">
        <f>VLOOKUP(K1728,Códigos!$N$2:$O$376,2,0)</f>
        <v>TEÑIMOS S.A.</v>
      </c>
      <c r="M1728" t="s">
        <v>21</v>
      </c>
      <c r="N1728" t="str">
        <f>VLOOKUP(M1728,Códigos!$Q$2:$R$26,2,0)</f>
        <v>GENENCOR CUERO</v>
      </c>
      <c r="O1728" t="s">
        <v>39</v>
      </c>
      <c r="P1728" t="str">
        <f>VLOOKUP(O1728,Códigos!$B$2:$C$19,2,0)</f>
        <v>ANTIOQUIA</v>
      </c>
      <c r="Q1728" t="s">
        <v>2729</v>
      </c>
      <c r="R1728" t="str">
        <f>VLOOKUP(Q1728,Códigos!$E$2:$F$52,2,0)</f>
        <v>MEDELLÍN</v>
      </c>
      <c r="S1728" t="s">
        <v>19</v>
      </c>
      <c r="T1728" t="str">
        <f>VLOOKUP(S1728,Códigos!$T$3:$U$14,2,0)</f>
        <v>BIOINDUSTRIA</v>
      </c>
      <c r="U1728" s="6">
        <v>1785.29</v>
      </c>
      <c r="V1728" s="6">
        <v>285.66787468702563</v>
      </c>
    </row>
    <row r="1729" spans="1:22" x14ac:dyDescent="0.25">
      <c r="A1729" t="s">
        <v>980</v>
      </c>
      <c r="B1729" t="str">
        <f>VLOOKUP(A1729,Códigos!$H$3:$I$19,2,0)</f>
        <v>JENNY GOMEZ VALENCIA</v>
      </c>
      <c r="C1729" t="s">
        <v>1142</v>
      </c>
      <c r="D1729" s="2">
        <v>41859</v>
      </c>
      <c r="E1729" s="2" t="s">
        <v>9286</v>
      </c>
      <c r="F1729">
        <v>75</v>
      </c>
      <c r="G1729" t="s">
        <v>682</v>
      </c>
      <c r="H1729" t="str">
        <f>VLOOKUP(G1729,Códigos!$K$2:$L$250,2,0)</f>
        <v>BRAITEX CBSX-PVO</v>
      </c>
      <c r="I1729" s="1">
        <v>300</v>
      </c>
      <c r="J1729" s="6">
        <v>16069200</v>
      </c>
      <c r="K1729" t="s">
        <v>1076</v>
      </c>
      <c r="L1729" t="str">
        <f>VLOOKUP(K1729,Códigos!$N$2:$O$376,2,0)</f>
        <v>RECKITT Y BENCKISER COLOMBIA S.A.</v>
      </c>
      <c r="M1729" t="s">
        <v>19</v>
      </c>
      <c r="N1729" t="str">
        <f>VLOOKUP(M1729,Códigos!$Q$2:$R$26,2,0)</f>
        <v>BASF QUIMICA</v>
      </c>
      <c r="O1729" t="s">
        <v>594</v>
      </c>
      <c r="P1729" t="str">
        <f>VLOOKUP(O1729,Códigos!$B$2:$C$19,2,0)</f>
        <v>VALLE DEL CAUCA</v>
      </c>
      <c r="Q1729" t="s">
        <v>595</v>
      </c>
      <c r="R1729" t="str">
        <f>VLOOKUP(Q1729,Códigos!$E$2:$F$52,2,0)</f>
        <v>CALI</v>
      </c>
      <c r="S1729" t="s">
        <v>19</v>
      </c>
      <c r="T1729" t="str">
        <f>VLOOKUP(S1729,Códigos!$T$3:$U$14,2,0)</f>
        <v>BIOINDUSTRIA</v>
      </c>
      <c r="U1729" s="6">
        <v>1785.29</v>
      </c>
      <c r="V1729" s="6">
        <v>9000.8906116093185</v>
      </c>
    </row>
    <row r="1730" spans="1:22" x14ac:dyDescent="0.25">
      <c r="A1730" t="s">
        <v>969</v>
      </c>
      <c r="B1730" t="str">
        <f>VLOOKUP(A1730,Códigos!$H$3:$I$19,2,0)</f>
        <v>MARIA ELENA PELAEZ</v>
      </c>
      <c r="C1730" t="s">
        <v>6486</v>
      </c>
      <c r="D1730" s="2">
        <v>41859</v>
      </c>
      <c r="E1730" s="2" t="s">
        <v>9286</v>
      </c>
      <c r="F1730">
        <v>30</v>
      </c>
      <c r="G1730" t="s">
        <v>1309</v>
      </c>
      <c r="H1730" t="str">
        <f>VLOOKUP(G1730,Códigos!$K$2:$L$250,2,0)</f>
        <v>INDESIZE COLD 10</v>
      </c>
      <c r="I1730" s="1">
        <v>60</v>
      </c>
      <c r="J1730" s="6">
        <v>420000</v>
      </c>
      <c r="K1730" t="s">
        <v>6199</v>
      </c>
      <c r="L1730" t="str">
        <f>VLOOKUP(K1730,Códigos!$N$2:$O$376,2,0)</f>
        <v>COLOR Y LAVADO S A S</v>
      </c>
      <c r="M1730" t="s">
        <v>21</v>
      </c>
      <c r="N1730" t="str">
        <f>VLOOKUP(M1730,Códigos!$Q$2:$R$26,2,0)</f>
        <v>GENENCOR CUERO</v>
      </c>
      <c r="O1730" t="s">
        <v>39</v>
      </c>
      <c r="P1730" t="str">
        <f>VLOOKUP(O1730,Códigos!$B$2:$C$19,2,0)</f>
        <v>ANTIOQUIA</v>
      </c>
      <c r="Q1730" t="s">
        <v>2729</v>
      </c>
      <c r="R1730" t="str">
        <f>VLOOKUP(Q1730,Códigos!$E$2:$F$52,2,0)</f>
        <v>MEDELLÍN</v>
      </c>
      <c r="S1730" t="s">
        <v>19</v>
      </c>
      <c r="T1730" t="str">
        <f>VLOOKUP(S1730,Códigos!$T$3:$U$14,2,0)</f>
        <v>BIOINDUSTRIA</v>
      </c>
      <c r="U1730" s="6">
        <v>1785.29</v>
      </c>
      <c r="V1730" s="6">
        <v>235.25589680107993</v>
      </c>
    </row>
    <row r="1731" spans="1:22" x14ac:dyDescent="0.25">
      <c r="A1731" t="s">
        <v>19</v>
      </c>
      <c r="B1731" t="str">
        <f>VLOOKUP(A1731,Códigos!$H$3:$I$19,2,0)</f>
        <v>TEXTILERAS BOGOTA</v>
      </c>
      <c r="C1731" t="s">
        <v>50</v>
      </c>
      <c r="D1731" s="2">
        <v>41860</v>
      </c>
      <c r="E1731" s="2" t="s">
        <v>9286</v>
      </c>
      <c r="F1731">
        <v>30</v>
      </c>
      <c r="G1731" t="s">
        <v>20</v>
      </c>
      <c r="H1731" t="str">
        <f>VLOOKUP(G1731,Códigos!$K$2:$L$250,2,0)</f>
        <v>INDIMOL- WS</v>
      </c>
      <c r="I1731" s="1">
        <v>25</v>
      </c>
      <c r="J1731" s="6">
        <v>237500</v>
      </c>
      <c r="K1731" t="s">
        <v>22</v>
      </c>
      <c r="L1731" t="str">
        <f>VLOOKUP(K1731,Códigos!$N$2:$O$376,2,0)</f>
        <v>ENCAJES S.A. COLOMBIA</v>
      </c>
      <c r="M1731" t="s">
        <v>19</v>
      </c>
      <c r="N1731" t="str">
        <f>VLOOKUP(M1731,Códigos!$Q$2:$R$26,2,0)</f>
        <v>BASF QUIMICA</v>
      </c>
      <c r="O1731" t="s">
        <v>27</v>
      </c>
      <c r="P1731" t="str">
        <f>VLOOKUP(O1731,Códigos!$B$2:$C$19,2,0)</f>
        <v>BOGOTÁ, D.C.</v>
      </c>
      <c r="Q1731" t="s">
        <v>28</v>
      </c>
      <c r="R1731" t="str">
        <f>VLOOKUP(Q1731,Códigos!$E$2:$F$52,2,0)</f>
        <v>BOGOTÁ, D.C.</v>
      </c>
      <c r="S1731" t="s">
        <v>19</v>
      </c>
      <c r="T1731" t="str">
        <f>VLOOKUP(S1731,Códigos!$T$3:$U$14,2,0)</f>
        <v>BIOINDUSTRIA</v>
      </c>
      <c r="U1731" s="6">
        <v>1788.03</v>
      </c>
      <c r="V1731" s="6">
        <v>132.82774897512905</v>
      </c>
    </row>
    <row r="1732" spans="1:22" x14ac:dyDescent="0.25">
      <c r="A1732" t="s">
        <v>21</v>
      </c>
      <c r="B1732" t="str">
        <f>VLOOKUP(A1732,Códigos!$H$3:$I$19,2,0)</f>
        <v>KAREN ANDREA GUALDRON</v>
      </c>
      <c r="C1732" t="s">
        <v>494</v>
      </c>
      <c r="D1732" s="2">
        <v>41860</v>
      </c>
      <c r="E1732" s="2" t="s">
        <v>9286</v>
      </c>
      <c r="F1732">
        <v>30</v>
      </c>
      <c r="G1732" t="s">
        <v>452</v>
      </c>
      <c r="H1732" t="str">
        <f>VLOOKUP(G1732,Códigos!$K$2:$L$250,2,0)</f>
        <v>CAPSTONE FS-60</v>
      </c>
      <c r="I1732" s="1">
        <v>3.63</v>
      </c>
      <c r="J1732" s="6">
        <v>653400</v>
      </c>
      <c r="K1732" t="s">
        <v>464</v>
      </c>
      <c r="L1732" t="str">
        <f>VLOOKUP(K1732,Códigos!$N$2:$O$376,2,0)</f>
        <v>PRODUCTOS DE ASEO Y MANTENIMIENTO BIOBRILL LTDA</v>
      </c>
      <c r="M1732" t="s">
        <v>435</v>
      </c>
      <c r="N1732" t="str">
        <f>VLOOKUP(M1732,Códigos!$Q$2:$R$26,2,0)</f>
        <v>AUXICOLOR LTDA</v>
      </c>
      <c r="O1732" t="s">
        <v>27</v>
      </c>
      <c r="P1732" t="str">
        <f>VLOOKUP(O1732,Códigos!$B$2:$C$19,2,0)</f>
        <v>BOGOTÁ, D.C.</v>
      </c>
      <c r="Q1732" t="s">
        <v>28</v>
      </c>
      <c r="R1732" t="str">
        <f>VLOOKUP(Q1732,Códigos!$E$2:$F$52,2,0)</f>
        <v>BOGOTÁ, D.C.</v>
      </c>
      <c r="S1732" t="s">
        <v>19</v>
      </c>
      <c r="T1732" t="str">
        <f>VLOOKUP(S1732,Códigos!$T$3:$U$14,2,0)</f>
        <v>BIOINDUSTRIA</v>
      </c>
      <c r="U1732" s="6">
        <v>1788.03</v>
      </c>
      <c r="V1732" s="6">
        <v>365.43011023304979</v>
      </c>
    </row>
    <row r="1733" spans="1:22" x14ac:dyDescent="0.25">
      <c r="A1733" t="s">
        <v>21</v>
      </c>
      <c r="B1733" t="str">
        <f>VLOOKUP(A1733,Códigos!$H$3:$I$19,2,0)</f>
        <v>KAREN ANDREA GUALDRON</v>
      </c>
      <c r="C1733" t="s">
        <v>404</v>
      </c>
      <c r="D1733" s="2">
        <v>41860</v>
      </c>
      <c r="E1733" s="2" t="s">
        <v>9286</v>
      </c>
      <c r="F1733">
        <v>60</v>
      </c>
      <c r="G1733" t="s">
        <v>332</v>
      </c>
      <c r="H1733" t="str">
        <f>VLOOKUP(G1733,Códigos!$K$2:$L$250,2,0)</f>
        <v>SYLOID C-907</v>
      </c>
      <c r="I1733" s="1">
        <v>60</v>
      </c>
      <c r="J1733" s="6">
        <v>1386081</v>
      </c>
      <c r="K1733" t="s">
        <v>354</v>
      </c>
      <c r="L1733" t="str">
        <f>VLOOKUP(K1733,Códigos!$N$2:$O$376,2,0)</f>
        <v>PINTURAS PROCOLOR LTDA</v>
      </c>
      <c r="M1733" t="s">
        <v>21</v>
      </c>
      <c r="N1733" t="str">
        <f>VLOOKUP(M1733,Códigos!$Q$2:$R$26,2,0)</f>
        <v>GENENCOR CUERO</v>
      </c>
      <c r="O1733" t="s">
        <v>27</v>
      </c>
      <c r="P1733" t="str">
        <f>VLOOKUP(O1733,Códigos!$B$2:$C$19,2,0)</f>
        <v>BOGOTÁ, D.C.</v>
      </c>
      <c r="Q1733" t="s">
        <v>28</v>
      </c>
      <c r="R1733" t="str">
        <f>VLOOKUP(Q1733,Códigos!$E$2:$F$52,2,0)</f>
        <v>BOGOTÁ, D.C.</v>
      </c>
      <c r="S1733" t="s">
        <v>19</v>
      </c>
      <c r="T1733" t="str">
        <f>VLOOKUP(S1733,Códigos!$T$3:$U$14,2,0)</f>
        <v>BIOINDUSTRIA</v>
      </c>
      <c r="U1733" s="6">
        <v>1788.03</v>
      </c>
      <c r="V1733" s="6">
        <v>775.20008053556148</v>
      </c>
    </row>
    <row r="1734" spans="1:22" x14ac:dyDescent="0.25">
      <c r="A1734" t="s">
        <v>4188</v>
      </c>
      <c r="B1734" t="str">
        <f>VLOOKUP(A1734,Códigos!$H$3:$I$19,2,0)</f>
        <v>ELIANA LONDOÑO - TEXTIL</v>
      </c>
      <c r="C1734" t="s">
        <v>4678</v>
      </c>
      <c r="D1734" s="2">
        <v>41860</v>
      </c>
      <c r="E1734" s="2" t="s">
        <v>9286</v>
      </c>
      <c r="F1734">
        <v>30</v>
      </c>
      <c r="G1734" t="s">
        <v>4348</v>
      </c>
      <c r="H1734" t="str">
        <f>VLOOKUP(G1734,Códigos!$K$2:$L$250,2,0)</f>
        <v>INDIXELL MAX GBD LIQ.</v>
      </c>
      <c r="I1734" s="1">
        <v>25</v>
      </c>
      <c r="J1734" s="6">
        <v>237500</v>
      </c>
      <c r="K1734" t="s">
        <v>4349</v>
      </c>
      <c r="L1734" t="str">
        <f>VLOOKUP(K1734,Códigos!$N$2:$O$376,2,0)</f>
        <v>LUQUE LOPEZ MOISES</v>
      </c>
      <c r="M1734" t="s">
        <v>21</v>
      </c>
      <c r="N1734" t="str">
        <f>VLOOKUP(M1734,Códigos!$Q$2:$R$26,2,0)</f>
        <v>GENENCOR CUERO</v>
      </c>
      <c r="O1734" t="s">
        <v>119</v>
      </c>
      <c r="P1734" t="str">
        <f>VLOOKUP(O1734,Códigos!$B$2:$C$19,2,0)</f>
        <v>CUNDINAMARCA</v>
      </c>
      <c r="Q1734" t="s">
        <v>28</v>
      </c>
      <c r="R1734" t="str">
        <f>VLOOKUP(Q1734,Códigos!$E$2:$F$52,2,0)</f>
        <v>BOGOTÁ, D.C.</v>
      </c>
      <c r="S1734" t="s">
        <v>19</v>
      </c>
      <c r="T1734" t="str">
        <f>VLOOKUP(S1734,Códigos!$T$3:$U$14,2,0)</f>
        <v>BIOINDUSTRIA</v>
      </c>
      <c r="U1734" s="6">
        <v>1788.03</v>
      </c>
      <c r="V1734" s="6">
        <v>132.82774897512905</v>
      </c>
    </row>
    <row r="1735" spans="1:22" x14ac:dyDescent="0.25">
      <c r="A1735" t="s">
        <v>969</v>
      </c>
      <c r="B1735" t="str">
        <f>VLOOKUP(A1735,Códigos!$H$3:$I$19,2,0)</f>
        <v>MARIA ELENA PELAEZ</v>
      </c>
      <c r="C1735" t="s">
        <v>5881</v>
      </c>
      <c r="D1735" s="2">
        <v>41860</v>
      </c>
      <c r="E1735" s="2" t="s">
        <v>9286</v>
      </c>
      <c r="F1735">
        <v>60</v>
      </c>
      <c r="G1735" t="s">
        <v>7460</v>
      </c>
      <c r="H1735" t="str">
        <f>VLOOKUP(G1735,Códigos!$K$2:$L$250,2,0)</f>
        <v>LIGANTE INDIPRINT ET</v>
      </c>
      <c r="I1735" s="1">
        <v>60</v>
      </c>
      <c r="J1735" s="6">
        <v>315000</v>
      </c>
      <c r="K1735" t="s">
        <v>5809</v>
      </c>
      <c r="L1735" t="str">
        <f>VLOOKUP(K1735,Códigos!$N$2:$O$376,2,0)</f>
        <v>EXPOFARO S.A.S.</v>
      </c>
      <c r="M1735" t="s">
        <v>231</v>
      </c>
      <c r="N1735" t="str">
        <f>VLOOKUP(M1735,Códigos!$Q$2:$R$26,2,0)</f>
        <v>QUIMICA PRODES</v>
      </c>
      <c r="O1735" t="s">
        <v>39</v>
      </c>
      <c r="P1735" t="str">
        <f>VLOOKUP(O1735,Códigos!$B$2:$C$19,2,0)</f>
        <v>ANTIOQUIA</v>
      </c>
      <c r="Q1735" t="s">
        <v>2729</v>
      </c>
      <c r="R1735" t="str">
        <f>VLOOKUP(Q1735,Códigos!$E$2:$F$52,2,0)</f>
        <v>MEDELLÍN</v>
      </c>
      <c r="S1735" t="s">
        <v>19</v>
      </c>
      <c r="T1735" t="str">
        <f>VLOOKUP(S1735,Códigos!$T$3:$U$14,2,0)</f>
        <v>BIOINDUSTRIA</v>
      </c>
      <c r="U1735" s="6">
        <v>1788.03</v>
      </c>
      <c r="V1735" s="6">
        <v>176.17154074596064</v>
      </c>
    </row>
    <row r="1736" spans="1:22" x14ac:dyDescent="0.25">
      <c r="A1736" t="s">
        <v>969</v>
      </c>
      <c r="B1736" t="str">
        <f>VLOOKUP(A1736,Códigos!$H$3:$I$19,2,0)</f>
        <v>MARIA ELENA PELAEZ</v>
      </c>
      <c r="C1736" t="s">
        <v>6488</v>
      </c>
      <c r="D1736" s="2">
        <v>41860</v>
      </c>
      <c r="E1736" s="2" t="s">
        <v>9286</v>
      </c>
      <c r="F1736">
        <v>30</v>
      </c>
      <c r="G1736" t="s">
        <v>6371</v>
      </c>
      <c r="H1736" t="str">
        <f>VLOOKUP(G1736,Códigos!$K$2:$L$250,2,0)</f>
        <v>INDIFIX TEX</v>
      </c>
      <c r="I1736" s="1">
        <v>50</v>
      </c>
      <c r="J1736" s="6">
        <v>215000</v>
      </c>
      <c r="K1736" t="s">
        <v>2987</v>
      </c>
      <c r="L1736" t="str">
        <f>VLOOKUP(K1736,Códigos!$N$2:$O$376,2,0)</f>
        <v>TINPES S.A.</v>
      </c>
      <c r="M1736" t="s">
        <v>21</v>
      </c>
      <c r="N1736" t="str">
        <f>VLOOKUP(M1736,Códigos!$Q$2:$R$26,2,0)</f>
        <v>GENENCOR CUERO</v>
      </c>
      <c r="O1736" t="s">
        <v>39</v>
      </c>
      <c r="P1736" t="str">
        <f>VLOOKUP(O1736,Códigos!$B$2:$C$19,2,0)</f>
        <v>ANTIOQUIA</v>
      </c>
      <c r="Q1736" t="s">
        <v>998</v>
      </c>
      <c r="R1736" t="str">
        <f>VLOOKUP(Q1736,Códigos!$E$2:$F$52,2,0)</f>
        <v>ITAGÜÍ</v>
      </c>
      <c r="S1736" t="s">
        <v>19</v>
      </c>
      <c r="T1736" t="str">
        <f>VLOOKUP(S1736,Códigos!$T$3:$U$14,2,0)</f>
        <v>BIOINDUSTRIA</v>
      </c>
      <c r="U1736" s="6">
        <v>1788.03</v>
      </c>
      <c r="V1736" s="6">
        <v>120.24406749327473</v>
      </c>
    </row>
    <row r="1737" spans="1:22" x14ac:dyDescent="0.25">
      <c r="A1737" t="s">
        <v>4188</v>
      </c>
      <c r="B1737" t="str">
        <f>VLOOKUP(A1737,Códigos!$H$3:$I$19,2,0)</f>
        <v>ELIANA LONDOÑO - TEXTIL</v>
      </c>
      <c r="C1737" t="s">
        <v>4689</v>
      </c>
      <c r="D1737" s="2">
        <v>41860</v>
      </c>
      <c r="E1737" s="2" t="s">
        <v>9286</v>
      </c>
      <c r="F1737">
        <v>30</v>
      </c>
      <c r="G1737" t="s">
        <v>4319</v>
      </c>
      <c r="H1737" t="str">
        <f>VLOOKUP(G1737,Códigos!$K$2:$L$250,2,0)</f>
        <v>INDESIZE 103 DLC</v>
      </c>
      <c r="I1737" s="1">
        <v>100</v>
      </c>
      <c r="J1737" s="6">
        <v>270000</v>
      </c>
      <c r="K1737" t="s">
        <v>4353</v>
      </c>
      <c r="L1737" t="str">
        <f>VLOOKUP(K1737,Códigos!$N$2:$O$376,2,0)</f>
        <v>TINTORERIA 100% E.U.</v>
      </c>
      <c r="M1737" t="s">
        <v>21</v>
      </c>
      <c r="N1737" t="str">
        <f>VLOOKUP(M1737,Códigos!$Q$2:$R$26,2,0)</f>
        <v>GENENCOR CUERO</v>
      </c>
      <c r="O1737" t="s">
        <v>119</v>
      </c>
      <c r="P1737" t="str">
        <f>VLOOKUP(O1737,Códigos!$B$2:$C$19,2,0)</f>
        <v>CUNDINAMARCA</v>
      </c>
      <c r="Q1737" t="s">
        <v>28</v>
      </c>
      <c r="R1737" t="str">
        <f>VLOOKUP(Q1737,Códigos!$E$2:$F$52,2,0)</f>
        <v>BOGOTÁ, D.C.</v>
      </c>
      <c r="S1737" t="s">
        <v>19</v>
      </c>
      <c r="T1737" t="str">
        <f>VLOOKUP(S1737,Códigos!$T$3:$U$14,2,0)</f>
        <v>BIOINDUSTRIA</v>
      </c>
      <c r="U1737" s="6">
        <v>1788.03</v>
      </c>
      <c r="V1737" s="6">
        <v>151.00417778225199</v>
      </c>
    </row>
    <row r="1738" spans="1:22" x14ac:dyDescent="0.25">
      <c r="A1738" t="s">
        <v>969</v>
      </c>
      <c r="B1738" t="str">
        <f>VLOOKUP(A1738,Códigos!$H$3:$I$19,2,0)</f>
        <v>MARIA ELENA PELAEZ</v>
      </c>
      <c r="C1738" t="s">
        <v>5881</v>
      </c>
      <c r="D1738" s="2">
        <v>41860</v>
      </c>
      <c r="E1738" s="2" t="s">
        <v>9286</v>
      </c>
      <c r="F1738">
        <v>60</v>
      </c>
      <c r="G1738" t="s">
        <v>1126</v>
      </c>
      <c r="H1738" t="str">
        <f>VLOOKUP(G1738,Códigos!$K$2:$L$250,2,0)</f>
        <v>INDICOL SN 200</v>
      </c>
      <c r="I1738" s="1">
        <v>120</v>
      </c>
      <c r="J1738" s="6">
        <v>540000</v>
      </c>
      <c r="K1738" t="s">
        <v>5809</v>
      </c>
      <c r="L1738" t="str">
        <f>VLOOKUP(K1738,Códigos!$N$2:$O$376,2,0)</f>
        <v>EXPOFARO S.A.S.</v>
      </c>
      <c r="M1738" t="s">
        <v>19</v>
      </c>
      <c r="N1738" t="str">
        <f>VLOOKUP(M1738,Códigos!$Q$2:$R$26,2,0)</f>
        <v>BASF QUIMICA</v>
      </c>
      <c r="O1738" t="s">
        <v>39</v>
      </c>
      <c r="P1738" t="str">
        <f>VLOOKUP(O1738,Códigos!$B$2:$C$19,2,0)</f>
        <v>ANTIOQUIA</v>
      </c>
      <c r="Q1738" t="s">
        <v>2729</v>
      </c>
      <c r="R1738" t="str">
        <f>VLOOKUP(Q1738,Códigos!$E$2:$F$52,2,0)</f>
        <v>MEDELLÍN</v>
      </c>
      <c r="S1738" t="s">
        <v>19</v>
      </c>
      <c r="T1738" t="str">
        <f>VLOOKUP(S1738,Códigos!$T$3:$U$14,2,0)</f>
        <v>BIOINDUSTRIA</v>
      </c>
      <c r="U1738" s="6">
        <v>1788.03</v>
      </c>
      <c r="V1738" s="6">
        <v>302.00835556450397</v>
      </c>
    </row>
    <row r="1739" spans="1:22" x14ac:dyDescent="0.25">
      <c r="A1739" t="s">
        <v>2952</v>
      </c>
      <c r="B1739" t="str">
        <f>VLOOKUP(A1739,Códigos!$H$3:$I$19,2,0)</f>
        <v>SUSANA ESTRADA E.</v>
      </c>
      <c r="C1739" t="s">
        <v>3044</v>
      </c>
      <c r="D1739" s="2">
        <v>41860</v>
      </c>
      <c r="E1739" s="2" t="s">
        <v>9286</v>
      </c>
      <c r="F1739">
        <v>0</v>
      </c>
      <c r="G1739" t="s">
        <v>275</v>
      </c>
      <c r="H1739" t="str">
        <f>VLOOKUP(G1739,Códigos!$K$2:$L$250,2,0)</f>
        <v>ADITIVO 57</v>
      </c>
      <c r="I1739" s="1">
        <v>21</v>
      </c>
      <c r="J1739" s="6">
        <v>1050000</v>
      </c>
      <c r="K1739" t="s">
        <v>2960</v>
      </c>
      <c r="L1739" t="str">
        <f>VLOOKUP(K1739,Códigos!$N$2:$O$376,2,0)</f>
        <v>PINTUREDS S.A.S.</v>
      </c>
      <c r="M1739" t="s">
        <v>19</v>
      </c>
      <c r="N1739" t="str">
        <f>VLOOKUP(M1739,Códigos!$Q$2:$R$26,2,0)</f>
        <v>BASF QUIMICA</v>
      </c>
      <c r="O1739" t="s">
        <v>39</v>
      </c>
      <c r="P1739" t="str">
        <f>VLOOKUP(O1739,Códigos!$B$2:$C$19,2,0)</f>
        <v>ANTIOQUIA</v>
      </c>
      <c r="Q1739" t="s">
        <v>2962</v>
      </c>
      <c r="R1739" t="str">
        <f>VLOOKUP(Q1739,Códigos!$E$2:$F$52,2,0)</f>
        <v>BELLO</v>
      </c>
      <c r="S1739" t="s">
        <v>19</v>
      </c>
      <c r="T1739" t="str">
        <f>VLOOKUP(S1739,Códigos!$T$3:$U$14,2,0)</f>
        <v>BIOINDUSTRIA</v>
      </c>
      <c r="U1739" s="6">
        <v>1788.03</v>
      </c>
      <c r="V1739" s="6">
        <v>587.23846915320212</v>
      </c>
    </row>
    <row r="1740" spans="1:22" x14ac:dyDescent="0.25">
      <c r="A1740" t="s">
        <v>969</v>
      </c>
      <c r="B1740" t="str">
        <f>VLOOKUP(A1740,Códigos!$H$3:$I$19,2,0)</f>
        <v>MARIA ELENA PELAEZ</v>
      </c>
      <c r="C1740" t="s">
        <v>6491</v>
      </c>
      <c r="D1740" s="2">
        <v>41860</v>
      </c>
      <c r="E1740" s="2" t="s">
        <v>9286</v>
      </c>
      <c r="F1740">
        <v>30</v>
      </c>
      <c r="G1740" t="s">
        <v>1979</v>
      </c>
      <c r="H1740" t="str">
        <f>VLOOKUP(G1740,Códigos!$K$2:$L$250,2,0)</f>
        <v>INDICANT-COLOR</v>
      </c>
      <c r="I1740" s="1">
        <v>0</v>
      </c>
      <c r="J1740" s="6">
        <v>0</v>
      </c>
      <c r="K1740" t="s">
        <v>4390</v>
      </c>
      <c r="L1740" t="str">
        <f>VLOOKUP(K1740,Códigos!$N$2:$O$376,2,0)</f>
        <v>FASHION WASH EU</v>
      </c>
      <c r="M1740" t="s">
        <v>980</v>
      </c>
      <c r="N1740" t="str">
        <f>VLOOKUP(M1740,Códigos!$Q$2:$R$26,2,0)</f>
        <v>ANDICOL</v>
      </c>
      <c r="O1740" t="s">
        <v>119</v>
      </c>
      <c r="P1740" t="str">
        <f>VLOOKUP(O1740,Códigos!$B$2:$C$19,2,0)</f>
        <v>CUNDINAMARCA</v>
      </c>
      <c r="Q1740" t="s">
        <v>28</v>
      </c>
      <c r="R1740" t="str">
        <f>VLOOKUP(Q1740,Códigos!$E$2:$F$52,2,0)</f>
        <v>BOGOTÁ, D.C.</v>
      </c>
      <c r="S1740" t="s">
        <v>19</v>
      </c>
      <c r="T1740" t="str">
        <f>VLOOKUP(S1740,Códigos!$T$3:$U$14,2,0)</f>
        <v>BIOINDUSTRIA</v>
      </c>
      <c r="U1740" s="6">
        <v>1788.03</v>
      </c>
      <c r="V1740" s="6">
        <v>0</v>
      </c>
    </row>
    <row r="1741" spans="1:22" x14ac:dyDescent="0.25">
      <c r="A1741" t="s">
        <v>969</v>
      </c>
      <c r="B1741" t="str">
        <f>VLOOKUP(A1741,Códigos!$H$3:$I$19,2,0)</f>
        <v>MARIA ELENA PELAEZ</v>
      </c>
      <c r="C1741" t="s">
        <v>6491</v>
      </c>
      <c r="D1741" s="2">
        <v>41860</v>
      </c>
      <c r="E1741" s="2" t="s">
        <v>9286</v>
      </c>
      <c r="F1741">
        <v>30</v>
      </c>
      <c r="G1741" t="s">
        <v>4384</v>
      </c>
      <c r="H1741" t="str">
        <f>VLOOKUP(G1741,Códigos!$K$2:$L$250,2,0)</f>
        <v>INDIXELL MAX 8000</v>
      </c>
      <c r="I1741" s="1">
        <v>0</v>
      </c>
      <c r="J1741" s="6">
        <v>0</v>
      </c>
      <c r="K1741" t="s">
        <v>4390</v>
      </c>
      <c r="L1741" t="str">
        <f>VLOOKUP(K1741,Códigos!$N$2:$O$376,2,0)</f>
        <v>FASHION WASH EU</v>
      </c>
      <c r="M1741" t="s">
        <v>21</v>
      </c>
      <c r="N1741" t="str">
        <f>VLOOKUP(M1741,Códigos!$Q$2:$R$26,2,0)</f>
        <v>GENENCOR CUERO</v>
      </c>
      <c r="O1741" t="s">
        <v>119</v>
      </c>
      <c r="P1741" t="str">
        <f>VLOOKUP(O1741,Códigos!$B$2:$C$19,2,0)</f>
        <v>CUNDINAMARCA</v>
      </c>
      <c r="Q1741" t="s">
        <v>28</v>
      </c>
      <c r="R1741" t="str">
        <f>VLOOKUP(Q1741,Códigos!$E$2:$F$52,2,0)</f>
        <v>BOGOTÁ, D.C.</v>
      </c>
      <c r="S1741" t="s">
        <v>19</v>
      </c>
      <c r="T1741" t="str">
        <f>VLOOKUP(S1741,Códigos!$T$3:$U$14,2,0)</f>
        <v>BIOINDUSTRIA</v>
      </c>
      <c r="U1741" s="6">
        <v>1788.03</v>
      </c>
      <c r="V1741" s="6">
        <v>0</v>
      </c>
    </row>
    <row r="1742" spans="1:22" x14ac:dyDescent="0.25">
      <c r="A1742" t="s">
        <v>2952</v>
      </c>
      <c r="B1742" t="str">
        <f>VLOOKUP(A1742,Códigos!$H$3:$I$19,2,0)</f>
        <v>SUSANA ESTRADA E.</v>
      </c>
      <c r="C1742" t="s">
        <v>3044</v>
      </c>
      <c r="D1742" s="2">
        <v>41860</v>
      </c>
      <c r="E1742" s="2" t="s">
        <v>9286</v>
      </c>
      <c r="F1742">
        <v>0</v>
      </c>
      <c r="G1742" t="s">
        <v>1293</v>
      </c>
      <c r="H1742" t="str">
        <f>VLOOKUP(G1742,Códigos!$K$2:$L$250,2,0)</f>
        <v>SYLOID ED-44</v>
      </c>
      <c r="I1742" s="1">
        <v>300</v>
      </c>
      <c r="J1742" s="6">
        <v>4875000</v>
      </c>
      <c r="K1742" t="s">
        <v>2960</v>
      </c>
      <c r="L1742" t="str">
        <f>VLOOKUP(K1742,Códigos!$N$2:$O$376,2,0)</f>
        <v>PINTUREDS S.A.S.</v>
      </c>
      <c r="M1742" t="s">
        <v>21</v>
      </c>
      <c r="N1742" t="str">
        <f>VLOOKUP(M1742,Códigos!$Q$2:$R$26,2,0)</f>
        <v>GENENCOR CUERO</v>
      </c>
      <c r="O1742" t="s">
        <v>39</v>
      </c>
      <c r="P1742" t="str">
        <f>VLOOKUP(O1742,Códigos!$B$2:$C$19,2,0)</f>
        <v>ANTIOQUIA</v>
      </c>
      <c r="Q1742" t="s">
        <v>2962</v>
      </c>
      <c r="R1742" t="str">
        <f>VLOOKUP(Q1742,Códigos!$E$2:$F$52,2,0)</f>
        <v>BELLO</v>
      </c>
      <c r="S1742" t="s">
        <v>19</v>
      </c>
      <c r="T1742" t="str">
        <f>VLOOKUP(S1742,Códigos!$T$3:$U$14,2,0)</f>
        <v>BIOINDUSTRIA</v>
      </c>
      <c r="U1742" s="6">
        <v>1788.03</v>
      </c>
      <c r="V1742" s="6">
        <v>2726.4643210684385</v>
      </c>
    </row>
    <row r="1743" spans="1:22" x14ac:dyDescent="0.25">
      <c r="A1743" t="s">
        <v>969</v>
      </c>
      <c r="B1743" t="str">
        <f>VLOOKUP(A1743,Códigos!$H$3:$I$19,2,0)</f>
        <v>MARIA ELENA PELAEZ</v>
      </c>
      <c r="C1743" t="s">
        <v>6490</v>
      </c>
      <c r="D1743" s="2">
        <v>41860</v>
      </c>
      <c r="E1743" s="2" t="s">
        <v>9286</v>
      </c>
      <c r="F1743">
        <v>60</v>
      </c>
      <c r="G1743" t="s">
        <v>6233</v>
      </c>
      <c r="H1743" t="str">
        <f>VLOOKUP(G1743,Códigos!$K$2:$L$250,2,0)</f>
        <v>GC 118</v>
      </c>
      <c r="I1743" s="1">
        <v>40</v>
      </c>
      <c r="J1743" s="6">
        <v>1928944.8</v>
      </c>
      <c r="K1743" t="s">
        <v>6234</v>
      </c>
      <c r="L1743" t="str">
        <f>VLOOKUP(K1743,Códigos!$N$2:$O$376,2,0)</f>
        <v>SURTIQUIMICOS S.A.</v>
      </c>
      <c r="M1743" t="s">
        <v>21</v>
      </c>
      <c r="N1743" t="str">
        <f>VLOOKUP(M1743,Códigos!$Q$2:$R$26,2,0)</f>
        <v>GENENCOR CUERO</v>
      </c>
      <c r="O1743" t="s">
        <v>39</v>
      </c>
      <c r="P1743" t="str">
        <f>VLOOKUP(O1743,Códigos!$B$2:$C$19,2,0)</f>
        <v>ANTIOQUIA</v>
      </c>
      <c r="Q1743" t="s">
        <v>998</v>
      </c>
      <c r="R1743" t="str">
        <f>VLOOKUP(Q1743,Códigos!$E$2:$F$52,2,0)</f>
        <v>ITAGÜÍ</v>
      </c>
      <c r="S1743" t="s">
        <v>19</v>
      </c>
      <c r="T1743" t="str">
        <f>VLOOKUP(S1743,Códigos!$T$3:$U$14,2,0)</f>
        <v>BIOINDUSTRIA</v>
      </c>
      <c r="U1743" s="6">
        <v>1788.03</v>
      </c>
      <c r="V1743" s="6">
        <v>1078.8100870790759</v>
      </c>
    </row>
    <row r="1744" spans="1:22" x14ac:dyDescent="0.25">
      <c r="A1744" t="s">
        <v>4188</v>
      </c>
      <c r="B1744" t="str">
        <f>VLOOKUP(A1744,Códigos!$H$3:$I$19,2,0)</f>
        <v>ELIANA LONDOÑO - TEXTIL</v>
      </c>
      <c r="C1744" t="s">
        <v>4690</v>
      </c>
      <c r="D1744" s="2">
        <v>41860</v>
      </c>
      <c r="E1744" s="2" t="s">
        <v>9286</v>
      </c>
      <c r="F1744">
        <v>30</v>
      </c>
      <c r="G1744" t="s">
        <v>1439</v>
      </c>
      <c r="H1744" t="str">
        <f>VLOOKUP(G1744,Códigos!$K$2:$L$250,2,0)</f>
        <v>INDIXELL 2XL</v>
      </c>
      <c r="I1744" s="1">
        <v>30</v>
      </c>
      <c r="J1744" s="6">
        <v>960000</v>
      </c>
      <c r="K1744" t="s">
        <v>4332</v>
      </c>
      <c r="L1744" t="str">
        <f>VLOOKUP(K1744,Códigos!$N$2:$O$376,2,0)</f>
        <v>RIOS DUITAMA MANUEL DE JESUS</v>
      </c>
      <c r="M1744" t="s">
        <v>21</v>
      </c>
      <c r="N1744" t="str">
        <f>VLOOKUP(M1744,Códigos!$Q$2:$R$26,2,0)</f>
        <v>GENENCOR CUERO</v>
      </c>
      <c r="O1744" t="s">
        <v>27</v>
      </c>
      <c r="P1744" t="str">
        <f>VLOOKUP(O1744,Códigos!$B$2:$C$19,2,0)</f>
        <v>BOGOTÁ, D.C.</v>
      </c>
      <c r="Q1744" t="s">
        <v>28</v>
      </c>
      <c r="R1744" t="str">
        <f>VLOOKUP(Q1744,Códigos!$E$2:$F$52,2,0)</f>
        <v>BOGOTÁ, D.C.</v>
      </c>
      <c r="S1744" t="s">
        <v>19</v>
      </c>
      <c r="T1744" t="str">
        <f>VLOOKUP(S1744,Códigos!$T$3:$U$14,2,0)</f>
        <v>BIOINDUSTRIA</v>
      </c>
      <c r="U1744" s="6">
        <v>1788.03</v>
      </c>
      <c r="V1744" s="6">
        <v>536.90374322578486</v>
      </c>
    </row>
    <row r="1745" spans="1:22" x14ac:dyDescent="0.25">
      <c r="A1745" t="s">
        <v>980</v>
      </c>
      <c r="B1745" t="str">
        <f>VLOOKUP(A1745,Códigos!$H$3:$I$19,2,0)</f>
        <v>JENNY GOMEZ VALENCIA</v>
      </c>
      <c r="C1745" t="s">
        <v>1458</v>
      </c>
      <c r="D1745" s="2">
        <v>41860</v>
      </c>
      <c r="E1745" s="2" t="s">
        <v>9286</v>
      </c>
      <c r="F1745">
        <v>60</v>
      </c>
      <c r="G1745" t="s">
        <v>1293</v>
      </c>
      <c r="H1745" t="str">
        <f>VLOOKUP(G1745,Códigos!$K$2:$L$250,2,0)</f>
        <v>SYLOID ED-44</v>
      </c>
      <c r="I1745" s="1">
        <v>60</v>
      </c>
      <c r="J1745" s="6">
        <v>960000</v>
      </c>
      <c r="K1745" t="s">
        <v>1325</v>
      </c>
      <c r="L1745" t="str">
        <f>VLOOKUP(K1745,Códigos!$N$2:$O$376,2,0)</f>
        <v>INDUSTRIAS MACAR S.A.</v>
      </c>
      <c r="M1745" t="s">
        <v>21</v>
      </c>
      <c r="N1745" t="str">
        <f>VLOOKUP(M1745,Códigos!$Q$2:$R$26,2,0)</f>
        <v>GENENCOR CUERO</v>
      </c>
      <c r="O1745" t="s">
        <v>594</v>
      </c>
      <c r="P1745" t="str">
        <f>VLOOKUP(O1745,Códigos!$B$2:$C$19,2,0)</f>
        <v>VALLE DEL CAUCA</v>
      </c>
      <c r="Q1745" t="s">
        <v>595</v>
      </c>
      <c r="R1745" t="str">
        <f>VLOOKUP(Q1745,Códigos!$E$2:$F$52,2,0)</f>
        <v>CALI</v>
      </c>
      <c r="S1745" t="s">
        <v>19</v>
      </c>
      <c r="T1745" t="str">
        <f>VLOOKUP(S1745,Códigos!$T$3:$U$14,2,0)</f>
        <v>BIOINDUSTRIA</v>
      </c>
      <c r="U1745" s="6">
        <v>1788.03</v>
      </c>
      <c r="V1745" s="6">
        <v>536.90374322578486</v>
      </c>
    </row>
    <row r="1746" spans="1:22" x14ac:dyDescent="0.25">
      <c r="A1746" t="s">
        <v>4188</v>
      </c>
      <c r="B1746" t="str">
        <f>VLOOKUP(A1746,Códigos!$H$3:$I$19,2,0)</f>
        <v>ELIANA LONDOÑO - TEXTIL</v>
      </c>
      <c r="C1746" t="s">
        <v>4690</v>
      </c>
      <c r="D1746" s="2">
        <v>41860</v>
      </c>
      <c r="E1746" s="2" t="s">
        <v>9286</v>
      </c>
      <c r="F1746">
        <v>30</v>
      </c>
      <c r="G1746" t="s">
        <v>4319</v>
      </c>
      <c r="H1746" t="str">
        <f>VLOOKUP(G1746,Códigos!$K$2:$L$250,2,0)</f>
        <v>INDESIZE 103 DLC</v>
      </c>
      <c r="I1746" s="1">
        <v>60</v>
      </c>
      <c r="J1746" s="6">
        <v>150000</v>
      </c>
      <c r="K1746" t="s">
        <v>4332</v>
      </c>
      <c r="L1746" t="str">
        <f>VLOOKUP(K1746,Códigos!$N$2:$O$376,2,0)</f>
        <v>RIOS DUITAMA MANUEL DE JESUS</v>
      </c>
      <c r="M1746" t="s">
        <v>21</v>
      </c>
      <c r="N1746" t="str">
        <f>VLOOKUP(M1746,Códigos!$Q$2:$R$26,2,0)</f>
        <v>GENENCOR CUERO</v>
      </c>
      <c r="O1746" t="s">
        <v>27</v>
      </c>
      <c r="P1746" t="str">
        <f>VLOOKUP(O1746,Códigos!$B$2:$C$19,2,0)</f>
        <v>BOGOTÁ, D.C.</v>
      </c>
      <c r="Q1746" t="s">
        <v>28</v>
      </c>
      <c r="R1746" t="str">
        <f>VLOOKUP(Q1746,Códigos!$E$2:$F$52,2,0)</f>
        <v>BOGOTÁ, D.C.</v>
      </c>
      <c r="S1746" t="s">
        <v>19</v>
      </c>
      <c r="T1746" t="str">
        <f>VLOOKUP(S1746,Códigos!$T$3:$U$14,2,0)</f>
        <v>BIOINDUSTRIA</v>
      </c>
      <c r="U1746" s="6">
        <v>1788.03</v>
      </c>
      <c r="V1746" s="6">
        <v>83.891209879028878</v>
      </c>
    </row>
    <row r="1747" spans="1:22" x14ac:dyDescent="0.25">
      <c r="A1747" t="s">
        <v>4188</v>
      </c>
      <c r="B1747" t="str">
        <f>VLOOKUP(A1747,Códigos!$H$3:$I$19,2,0)</f>
        <v>ELIANA LONDOÑO - TEXTIL</v>
      </c>
      <c r="C1747" t="s">
        <v>4676</v>
      </c>
      <c r="D1747" s="2">
        <v>41861</v>
      </c>
      <c r="E1747" s="2" t="s">
        <v>9286</v>
      </c>
      <c r="F1747">
        <v>30</v>
      </c>
      <c r="G1747" t="s">
        <v>5514</v>
      </c>
      <c r="H1747" t="str">
        <f>VLOOKUP(G1747,Códigos!$K$2:$L$250,2,0)</f>
        <v>INDICRIL BD 50</v>
      </c>
      <c r="I1747" s="1">
        <v>5</v>
      </c>
      <c r="J1747" s="6">
        <v>35000</v>
      </c>
      <c r="K1747" t="s">
        <v>4375</v>
      </c>
      <c r="L1747" t="str">
        <f>VLOOKUP(K1747,Códigos!$N$2:$O$376,2,0)</f>
        <v>TINTORERIA ACABADOS INDUSTRIALES COLOR M</v>
      </c>
      <c r="M1747" t="s">
        <v>231</v>
      </c>
      <c r="N1747" t="str">
        <f>VLOOKUP(M1747,Códigos!$Q$2:$R$26,2,0)</f>
        <v>QUIMICA PRODES</v>
      </c>
      <c r="O1747" t="s">
        <v>119</v>
      </c>
      <c r="P1747" t="str">
        <f>VLOOKUP(O1747,Códigos!$B$2:$C$19,2,0)</f>
        <v>CUNDINAMARCA</v>
      </c>
      <c r="Q1747" t="s">
        <v>28</v>
      </c>
      <c r="R1747" t="str">
        <f>VLOOKUP(Q1747,Códigos!$E$2:$F$52,2,0)</f>
        <v>BOGOTÁ, D.C.</v>
      </c>
      <c r="S1747" t="s">
        <v>19</v>
      </c>
      <c r="T1747" t="str">
        <f>VLOOKUP(S1747,Códigos!$T$3:$U$14,2,0)</f>
        <v>BIOINDUSTRIA</v>
      </c>
      <c r="U1747" s="6">
        <v>1788.08</v>
      </c>
      <c r="V1747" s="6">
        <v>19.574068274350143</v>
      </c>
    </row>
    <row r="1748" spans="1:22" x14ac:dyDescent="0.25">
      <c r="A1748" t="s">
        <v>4188</v>
      </c>
      <c r="B1748" t="str">
        <f>VLOOKUP(A1748,Códigos!$H$3:$I$19,2,0)</f>
        <v>ELIANA LONDOÑO - TEXTIL</v>
      </c>
      <c r="C1748" t="s">
        <v>4675</v>
      </c>
      <c r="D1748" s="2">
        <v>41861</v>
      </c>
      <c r="E1748" s="2" t="s">
        <v>9286</v>
      </c>
      <c r="F1748">
        <v>60</v>
      </c>
      <c r="G1748" t="s">
        <v>124</v>
      </c>
      <c r="H1748" t="str">
        <f>VLOOKUP(G1748,Códigos!$K$2:$L$250,2,0)</f>
        <v>INDESIZE OPT-L7</v>
      </c>
      <c r="I1748" s="1">
        <v>60</v>
      </c>
      <c r="J1748" s="6">
        <v>312000</v>
      </c>
      <c r="K1748" t="s">
        <v>4189</v>
      </c>
      <c r="L1748" t="str">
        <f>VLOOKUP(K1748,Códigos!$N$2:$O$376,2,0)</f>
        <v>KENZO JEANS S.A.S.</v>
      </c>
      <c r="M1748" t="s">
        <v>21</v>
      </c>
      <c r="N1748" t="str">
        <f>VLOOKUP(M1748,Códigos!$Q$2:$R$26,2,0)</f>
        <v>GENENCOR CUERO</v>
      </c>
      <c r="O1748" t="s">
        <v>119</v>
      </c>
      <c r="P1748" t="str">
        <f>VLOOKUP(O1748,Códigos!$B$2:$C$19,2,0)</f>
        <v>CUNDINAMARCA</v>
      </c>
      <c r="Q1748" t="s">
        <v>28</v>
      </c>
      <c r="R1748" t="str">
        <f>VLOOKUP(Q1748,Códigos!$E$2:$F$52,2,0)</f>
        <v>BOGOTÁ, D.C.</v>
      </c>
      <c r="S1748" t="s">
        <v>19</v>
      </c>
      <c r="T1748" t="str">
        <f>VLOOKUP(S1748,Códigos!$T$3:$U$14,2,0)</f>
        <v>BIOINDUSTRIA</v>
      </c>
      <c r="U1748" s="6">
        <v>1788.08</v>
      </c>
      <c r="V1748" s="6">
        <v>174.48883718849268</v>
      </c>
    </row>
    <row r="1749" spans="1:22" x14ac:dyDescent="0.25">
      <c r="A1749" t="s">
        <v>4188</v>
      </c>
      <c r="B1749" t="str">
        <f>VLOOKUP(A1749,Códigos!$H$3:$I$19,2,0)</f>
        <v>ELIANA LONDOÑO - TEXTIL</v>
      </c>
      <c r="C1749" t="s">
        <v>4674</v>
      </c>
      <c r="D1749" s="2">
        <v>41861</v>
      </c>
      <c r="E1749" s="2" t="s">
        <v>9286</v>
      </c>
      <c r="F1749">
        <v>0</v>
      </c>
      <c r="G1749" t="s">
        <v>4384</v>
      </c>
      <c r="H1749" t="str">
        <f>VLOOKUP(G1749,Códigos!$K$2:$L$250,2,0)</f>
        <v>INDIXELL MAX 8000</v>
      </c>
      <c r="I1749" s="1">
        <v>25</v>
      </c>
      <c r="J1749" s="6">
        <v>172500</v>
      </c>
      <c r="K1749" t="s">
        <v>4339</v>
      </c>
      <c r="L1749" t="str">
        <f>VLOOKUP(K1749,Códigos!$N$2:$O$376,2,0)</f>
        <v>BARRAGAN MORENO ANGEL PASTOR</v>
      </c>
      <c r="M1749" t="s">
        <v>21</v>
      </c>
      <c r="N1749" t="str">
        <f>VLOOKUP(M1749,Códigos!$Q$2:$R$26,2,0)</f>
        <v>GENENCOR CUERO</v>
      </c>
      <c r="O1749" t="s">
        <v>27</v>
      </c>
      <c r="P1749" t="str">
        <f>VLOOKUP(O1749,Códigos!$B$2:$C$19,2,0)</f>
        <v>BOGOTÁ, D.C.</v>
      </c>
      <c r="Q1749" t="s">
        <v>28</v>
      </c>
      <c r="R1749" t="str">
        <f>VLOOKUP(Q1749,Códigos!$E$2:$F$52,2,0)</f>
        <v>BOGOTÁ, D.C.</v>
      </c>
      <c r="S1749" t="s">
        <v>19</v>
      </c>
      <c r="T1749" t="str">
        <f>VLOOKUP(S1749,Códigos!$T$3:$U$14,2,0)</f>
        <v>BIOINDUSTRIA</v>
      </c>
      <c r="U1749" s="6">
        <v>1788.08</v>
      </c>
      <c r="V1749" s="6">
        <v>96.472193637868557</v>
      </c>
    </row>
    <row r="1750" spans="1:22" x14ac:dyDescent="0.25">
      <c r="A1750" t="s">
        <v>969</v>
      </c>
      <c r="B1750" t="str">
        <f>VLOOKUP(A1750,Códigos!$H$3:$I$19,2,0)</f>
        <v>MARIA ELENA PELAEZ</v>
      </c>
      <c r="C1750" t="s">
        <v>7305</v>
      </c>
      <c r="D1750" s="2">
        <v>41861</v>
      </c>
      <c r="E1750" s="2" t="s">
        <v>9286</v>
      </c>
      <c r="F1750">
        <v>60</v>
      </c>
      <c r="G1750" t="s">
        <v>1979</v>
      </c>
      <c r="H1750" t="str">
        <f>VLOOKUP(G1750,Códigos!$K$2:$L$250,2,0)</f>
        <v>INDICANT-COLOR</v>
      </c>
      <c r="I1750" s="1">
        <v>60</v>
      </c>
      <c r="J1750" s="6">
        <v>210000</v>
      </c>
      <c r="K1750" t="s">
        <v>5841</v>
      </c>
      <c r="L1750" t="str">
        <f>VLOOKUP(K1750,Códigos!$N$2:$O$376,2,0)</f>
        <v>TEÑIDOS Y ACABADOS ASOCIADOS S A S</v>
      </c>
      <c r="M1750" t="s">
        <v>980</v>
      </c>
      <c r="N1750" t="str">
        <f>VLOOKUP(M1750,Códigos!$Q$2:$R$26,2,0)</f>
        <v>ANDICOL</v>
      </c>
      <c r="O1750" t="s">
        <v>39</v>
      </c>
      <c r="P1750" t="str">
        <f>VLOOKUP(O1750,Códigos!$B$2:$C$19,2,0)</f>
        <v>ANTIOQUIA</v>
      </c>
      <c r="Q1750" t="s">
        <v>998</v>
      </c>
      <c r="R1750" t="str">
        <f>VLOOKUP(Q1750,Códigos!$E$2:$F$52,2,0)</f>
        <v>ITAGÜÍ</v>
      </c>
      <c r="S1750" t="s">
        <v>19</v>
      </c>
      <c r="T1750" t="str">
        <f>VLOOKUP(S1750,Códigos!$T$3:$U$14,2,0)</f>
        <v>BIOINDUSTRIA</v>
      </c>
      <c r="U1750" s="6">
        <v>1788.08</v>
      </c>
      <c r="V1750" s="6">
        <v>117.44440964610085</v>
      </c>
    </row>
    <row r="1751" spans="1:22" x14ac:dyDescent="0.25">
      <c r="A1751" t="s">
        <v>969</v>
      </c>
      <c r="B1751" t="str">
        <f>VLOOKUP(A1751,Códigos!$H$3:$I$19,2,0)</f>
        <v>MARIA ELENA PELAEZ</v>
      </c>
      <c r="C1751" t="s">
        <v>5894</v>
      </c>
      <c r="D1751" s="2">
        <v>41861</v>
      </c>
      <c r="E1751" s="2" t="s">
        <v>9286</v>
      </c>
      <c r="F1751">
        <v>60</v>
      </c>
      <c r="G1751" t="s">
        <v>32</v>
      </c>
      <c r="H1751" t="str">
        <f>VLOOKUP(G1751,Códigos!$K$2:$L$250,2,0)</f>
        <v>INDICOL SN 100</v>
      </c>
      <c r="I1751" s="1">
        <v>60</v>
      </c>
      <c r="J1751" s="6">
        <v>198000</v>
      </c>
      <c r="K1751" t="s">
        <v>5841</v>
      </c>
      <c r="L1751" t="str">
        <f>VLOOKUP(K1751,Códigos!$N$2:$O$376,2,0)</f>
        <v>TEÑIDOS Y ACABADOS ASOCIADOS S A S</v>
      </c>
      <c r="M1751" t="s">
        <v>19</v>
      </c>
      <c r="N1751" t="str">
        <f>VLOOKUP(M1751,Códigos!$Q$2:$R$26,2,0)</f>
        <v>BASF QUIMICA</v>
      </c>
      <c r="O1751" t="s">
        <v>39</v>
      </c>
      <c r="P1751" t="str">
        <f>VLOOKUP(O1751,Códigos!$B$2:$C$19,2,0)</f>
        <v>ANTIOQUIA</v>
      </c>
      <c r="Q1751" t="s">
        <v>998</v>
      </c>
      <c r="R1751" t="str">
        <f>VLOOKUP(Q1751,Códigos!$E$2:$F$52,2,0)</f>
        <v>ITAGÜÍ</v>
      </c>
      <c r="S1751" t="s">
        <v>19</v>
      </c>
      <c r="T1751" t="str">
        <f>VLOOKUP(S1751,Códigos!$T$3:$U$14,2,0)</f>
        <v>BIOINDUSTRIA</v>
      </c>
      <c r="U1751" s="6">
        <v>1788.08</v>
      </c>
      <c r="V1751" s="6">
        <v>110.73330052346651</v>
      </c>
    </row>
    <row r="1752" spans="1:22" x14ac:dyDescent="0.25">
      <c r="A1752" t="s">
        <v>19</v>
      </c>
      <c r="B1752" t="str">
        <f>VLOOKUP(A1752,Códigos!$H$3:$I$19,2,0)</f>
        <v>TEXTILERAS BOGOTA</v>
      </c>
      <c r="C1752" t="s">
        <v>51</v>
      </c>
      <c r="D1752" s="2">
        <v>41861</v>
      </c>
      <c r="E1752" s="2" t="s">
        <v>9286</v>
      </c>
      <c r="F1752">
        <v>60</v>
      </c>
      <c r="G1752" t="s">
        <v>32</v>
      </c>
      <c r="H1752" t="str">
        <f>VLOOKUP(G1752,Códigos!$K$2:$L$250,2,0)</f>
        <v>INDICOL SN 100</v>
      </c>
      <c r="I1752" s="1">
        <v>200</v>
      </c>
      <c r="J1752" s="6">
        <v>668724</v>
      </c>
      <c r="K1752" t="s">
        <v>33</v>
      </c>
      <c r="L1752" t="str">
        <f>VLOOKUP(K1752,Códigos!$N$2:$O$376,2,0)</f>
        <v>TEXTILES MIRATEX S.A.S.</v>
      </c>
      <c r="M1752" t="s">
        <v>19</v>
      </c>
      <c r="N1752" t="str">
        <f>VLOOKUP(M1752,Códigos!$Q$2:$R$26,2,0)</f>
        <v>BASF QUIMICA</v>
      </c>
      <c r="O1752" t="s">
        <v>27</v>
      </c>
      <c r="P1752" t="str">
        <f>VLOOKUP(O1752,Códigos!$B$2:$C$19,2,0)</f>
        <v>BOGOTÁ, D.C.</v>
      </c>
      <c r="Q1752" t="s">
        <v>28</v>
      </c>
      <c r="R1752" t="str">
        <f>VLOOKUP(Q1752,Códigos!$E$2:$F$52,2,0)</f>
        <v>BOGOTÁ, D.C.</v>
      </c>
      <c r="S1752" t="s">
        <v>19</v>
      </c>
      <c r="T1752" t="str">
        <f>VLOOKUP(S1752,Códigos!$T$3:$U$14,2,0)</f>
        <v>BIOINDUSTRIA</v>
      </c>
      <c r="U1752" s="6">
        <v>1788.08</v>
      </c>
      <c r="V1752" s="6">
        <v>373.98997807704353</v>
      </c>
    </row>
    <row r="1753" spans="1:22" x14ac:dyDescent="0.25">
      <c r="A1753" t="s">
        <v>980</v>
      </c>
      <c r="B1753" t="str">
        <f>VLOOKUP(A1753,Códigos!$H$3:$I$19,2,0)</f>
        <v>JENNY GOMEZ VALENCIA</v>
      </c>
      <c r="C1753" t="s">
        <v>1467</v>
      </c>
      <c r="D1753" s="2">
        <v>41861</v>
      </c>
      <c r="E1753" s="2" t="s">
        <v>9286</v>
      </c>
      <c r="F1753">
        <v>60</v>
      </c>
      <c r="G1753" t="s">
        <v>1328</v>
      </c>
      <c r="H1753" t="str">
        <f>VLOOKUP(G1753,Códigos!$K$2:$L$250,2,0)</f>
        <v>INDIXELL 9L</v>
      </c>
      <c r="I1753" s="1">
        <v>120</v>
      </c>
      <c r="J1753" s="6">
        <v>840000</v>
      </c>
      <c r="K1753" t="s">
        <v>1254</v>
      </c>
      <c r="L1753" t="str">
        <f>VLOOKUP(K1753,Códigos!$N$2:$O$376,2,0)</f>
        <v>LAVANDERIA INDUSTRIAL SURTEÑIR S.A.</v>
      </c>
      <c r="M1753" t="s">
        <v>21</v>
      </c>
      <c r="N1753" t="str">
        <f>VLOOKUP(M1753,Códigos!$Q$2:$R$26,2,0)</f>
        <v>GENENCOR CUERO</v>
      </c>
      <c r="O1753" t="s">
        <v>594</v>
      </c>
      <c r="P1753" t="str">
        <f>VLOOKUP(O1753,Códigos!$B$2:$C$19,2,0)</f>
        <v>VALLE DEL CAUCA</v>
      </c>
      <c r="Q1753" t="s">
        <v>595</v>
      </c>
      <c r="R1753" t="str">
        <f>VLOOKUP(Q1753,Códigos!$E$2:$F$52,2,0)</f>
        <v>CALI</v>
      </c>
      <c r="S1753" t="s">
        <v>19</v>
      </c>
      <c r="T1753" t="str">
        <f>VLOOKUP(S1753,Códigos!$T$3:$U$14,2,0)</f>
        <v>BIOINDUSTRIA</v>
      </c>
      <c r="U1753" s="6">
        <v>1788.08</v>
      </c>
      <c r="V1753" s="6">
        <v>469.77763858440341</v>
      </c>
    </row>
    <row r="1754" spans="1:22" x14ac:dyDescent="0.25">
      <c r="A1754" t="s">
        <v>980</v>
      </c>
      <c r="B1754" t="str">
        <f>VLOOKUP(A1754,Códigos!$H$3:$I$19,2,0)</f>
        <v>JENNY GOMEZ VALENCIA</v>
      </c>
      <c r="C1754" t="s">
        <v>2106</v>
      </c>
      <c r="D1754" s="2">
        <v>41861</v>
      </c>
      <c r="E1754" s="2" t="s">
        <v>9286</v>
      </c>
      <c r="F1754">
        <v>0</v>
      </c>
      <c r="G1754" t="s">
        <v>2100</v>
      </c>
      <c r="H1754" t="str">
        <f>VLOOKUP(G1754,Códigos!$K$2:$L$250,2,0)</f>
        <v>INDIBLACK 1200%</v>
      </c>
      <c r="I1754" s="1">
        <v>25</v>
      </c>
      <c r="J1754" s="6">
        <v>400000</v>
      </c>
      <c r="K1754" t="s">
        <v>1377</v>
      </c>
      <c r="L1754" t="str">
        <f>VLOOKUP(K1754,Códigos!$N$2:$O$376,2,0)</f>
        <v>ARDILA ALVAREZ JAIME</v>
      </c>
      <c r="M1754" t="s">
        <v>240</v>
      </c>
      <c r="N1754" t="str">
        <f>VLOOKUP(M1754,Códigos!$Q$2:$R$26,2,0)</f>
        <v>SURTIQUIMICOS</v>
      </c>
      <c r="O1754" t="s">
        <v>1084</v>
      </c>
      <c r="P1754" t="str">
        <f>VLOOKUP(O1754,Códigos!$B$2:$C$19,2,0)</f>
        <v>RISARALDA</v>
      </c>
      <c r="Q1754" t="s">
        <v>1085</v>
      </c>
      <c r="R1754" t="str">
        <f>VLOOKUP(Q1754,Códigos!$E$2:$F$52,2,0)</f>
        <v>DOSQUEBRADAS</v>
      </c>
      <c r="S1754" t="s">
        <v>19</v>
      </c>
      <c r="T1754" t="str">
        <f>VLOOKUP(S1754,Códigos!$T$3:$U$14,2,0)</f>
        <v>BIOINDUSTRIA</v>
      </c>
      <c r="U1754" s="6">
        <v>1788.08</v>
      </c>
      <c r="V1754" s="6">
        <v>223.70363742114446</v>
      </c>
    </row>
    <row r="1755" spans="1:22" x14ac:dyDescent="0.25">
      <c r="A1755" t="s">
        <v>4188</v>
      </c>
      <c r="B1755" t="str">
        <f>VLOOKUP(A1755,Códigos!$H$3:$I$19,2,0)</f>
        <v>ELIANA LONDOÑO - TEXTIL</v>
      </c>
      <c r="C1755" t="s">
        <v>4675</v>
      </c>
      <c r="D1755" s="2">
        <v>41861</v>
      </c>
      <c r="E1755" s="2" t="s">
        <v>9286</v>
      </c>
      <c r="F1755">
        <v>60</v>
      </c>
      <c r="G1755" t="s">
        <v>1297</v>
      </c>
      <c r="H1755" t="str">
        <f>VLOOKUP(G1755,Códigos!$K$2:$L$250,2,0)</f>
        <v>INDIXELL NEUTRA 400 EX (SA)</v>
      </c>
      <c r="I1755" s="1">
        <v>25</v>
      </c>
      <c r="J1755" s="6">
        <v>350000</v>
      </c>
      <c r="K1755" t="s">
        <v>4189</v>
      </c>
      <c r="L1755" t="str">
        <f>VLOOKUP(K1755,Códigos!$N$2:$O$376,2,0)</f>
        <v>KENZO JEANS S.A.S.</v>
      </c>
      <c r="M1755" t="s">
        <v>21</v>
      </c>
      <c r="N1755" t="str">
        <f>VLOOKUP(M1755,Códigos!$Q$2:$R$26,2,0)</f>
        <v>GENENCOR CUERO</v>
      </c>
      <c r="O1755" t="s">
        <v>119</v>
      </c>
      <c r="P1755" t="str">
        <f>VLOOKUP(O1755,Códigos!$B$2:$C$19,2,0)</f>
        <v>CUNDINAMARCA</v>
      </c>
      <c r="Q1755" t="s">
        <v>28</v>
      </c>
      <c r="R1755" t="str">
        <f>VLOOKUP(Q1755,Códigos!$E$2:$F$52,2,0)</f>
        <v>BOGOTÁ, D.C.</v>
      </c>
      <c r="S1755" t="s">
        <v>19</v>
      </c>
      <c r="T1755" t="str">
        <f>VLOOKUP(S1755,Códigos!$T$3:$U$14,2,0)</f>
        <v>BIOINDUSTRIA</v>
      </c>
      <c r="U1755" s="6">
        <v>1788.08</v>
      </c>
      <c r="V1755" s="6">
        <v>195.74068274350142</v>
      </c>
    </row>
    <row r="1756" spans="1:22" x14ac:dyDescent="0.25">
      <c r="A1756" t="s">
        <v>969</v>
      </c>
      <c r="B1756" t="str">
        <f>VLOOKUP(A1756,Códigos!$H$3:$I$19,2,0)</f>
        <v>MARIA ELENA PELAEZ</v>
      </c>
      <c r="C1756" t="s">
        <v>5894</v>
      </c>
      <c r="D1756" s="2">
        <v>41861</v>
      </c>
      <c r="E1756" s="2" t="s">
        <v>9286</v>
      </c>
      <c r="F1756">
        <v>60</v>
      </c>
      <c r="G1756" t="s">
        <v>2028</v>
      </c>
      <c r="H1756" t="str">
        <f>VLOOKUP(G1756,Códigos!$K$2:$L$250,2,0)</f>
        <v>INDISIL K EFFECT</v>
      </c>
      <c r="I1756" s="1">
        <v>20</v>
      </c>
      <c r="J1756" s="6">
        <v>130000</v>
      </c>
      <c r="K1756" t="s">
        <v>5841</v>
      </c>
      <c r="L1756" t="str">
        <f>VLOOKUP(K1756,Códigos!$N$2:$O$376,2,0)</f>
        <v>TEÑIDOS Y ACABADOS ASOCIADOS S A S</v>
      </c>
      <c r="M1756" t="s">
        <v>231</v>
      </c>
      <c r="N1756" t="str">
        <f>VLOOKUP(M1756,Códigos!$Q$2:$R$26,2,0)</f>
        <v>QUIMICA PRODES</v>
      </c>
      <c r="O1756" t="s">
        <v>39</v>
      </c>
      <c r="P1756" t="str">
        <f>VLOOKUP(O1756,Códigos!$B$2:$C$19,2,0)</f>
        <v>ANTIOQUIA</v>
      </c>
      <c r="Q1756" t="s">
        <v>998</v>
      </c>
      <c r="R1756" t="str">
        <f>VLOOKUP(Q1756,Códigos!$E$2:$F$52,2,0)</f>
        <v>ITAGÜÍ</v>
      </c>
      <c r="S1756" t="s">
        <v>19</v>
      </c>
      <c r="T1756" t="str">
        <f>VLOOKUP(S1756,Códigos!$T$3:$U$14,2,0)</f>
        <v>BIOINDUSTRIA</v>
      </c>
      <c r="U1756" s="6">
        <v>1788.08</v>
      </c>
      <c r="V1756" s="6">
        <v>72.703682161871953</v>
      </c>
    </row>
    <row r="1757" spans="1:22" x14ac:dyDescent="0.25">
      <c r="A1757" t="s">
        <v>969</v>
      </c>
      <c r="B1757" t="str">
        <f>VLOOKUP(A1757,Códigos!$H$3:$I$19,2,0)</f>
        <v>MARIA ELENA PELAEZ</v>
      </c>
      <c r="C1757" t="s">
        <v>7306</v>
      </c>
      <c r="D1757" s="2">
        <v>41861</v>
      </c>
      <c r="E1757" s="2" t="s">
        <v>9286</v>
      </c>
      <c r="F1757">
        <v>60</v>
      </c>
      <c r="G1757" t="s">
        <v>1979</v>
      </c>
      <c r="H1757" t="str">
        <f>VLOOKUP(G1757,Códigos!$K$2:$L$250,2,0)</f>
        <v>INDICANT-COLOR</v>
      </c>
      <c r="I1757" s="1">
        <v>60</v>
      </c>
      <c r="J1757" s="6">
        <v>237000</v>
      </c>
      <c r="K1757" t="s">
        <v>6079</v>
      </c>
      <c r="L1757" t="str">
        <f>VLOOKUP(K1757,Códigos!$N$2:$O$376,2,0)</f>
        <v>LAVANDERIA Y TINTORERIA BLANCOLOR S.A.S.</v>
      </c>
      <c r="M1757" t="s">
        <v>980</v>
      </c>
      <c r="N1757" t="str">
        <f>VLOOKUP(M1757,Códigos!$Q$2:$R$26,2,0)</f>
        <v>ANDICOL</v>
      </c>
      <c r="O1757" t="s">
        <v>39</v>
      </c>
      <c r="P1757" t="str">
        <f>VLOOKUP(O1757,Códigos!$B$2:$C$19,2,0)</f>
        <v>ANTIOQUIA</v>
      </c>
      <c r="Q1757" t="s">
        <v>998</v>
      </c>
      <c r="R1757" t="str">
        <f>VLOOKUP(Q1757,Códigos!$E$2:$F$52,2,0)</f>
        <v>ITAGÜÍ</v>
      </c>
      <c r="S1757" t="s">
        <v>19</v>
      </c>
      <c r="T1757" t="str">
        <f>VLOOKUP(S1757,Códigos!$T$3:$U$14,2,0)</f>
        <v>BIOINDUSTRIA</v>
      </c>
      <c r="U1757" s="6">
        <v>1788.08</v>
      </c>
      <c r="V1757" s="6">
        <v>132.54440517202809</v>
      </c>
    </row>
    <row r="1758" spans="1:22" x14ac:dyDescent="0.25">
      <c r="A1758" t="s">
        <v>969</v>
      </c>
      <c r="B1758" t="str">
        <f>VLOOKUP(A1758,Códigos!$H$3:$I$19,2,0)</f>
        <v>MARIA ELENA PELAEZ</v>
      </c>
      <c r="C1758" t="s">
        <v>6469</v>
      </c>
      <c r="D1758" s="2">
        <v>41861</v>
      </c>
      <c r="E1758" s="2" t="s">
        <v>9286</v>
      </c>
      <c r="F1758">
        <v>30</v>
      </c>
      <c r="G1758" t="s">
        <v>120</v>
      </c>
      <c r="H1758" t="str">
        <f>VLOOKUP(G1758,Códigos!$K$2:$L$250,2,0)</f>
        <v>CATALASE 700</v>
      </c>
      <c r="I1758" s="1">
        <v>120</v>
      </c>
      <c r="J1758" s="6">
        <v>420000</v>
      </c>
      <c r="K1758" t="s">
        <v>5803</v>
      </c>
      <c r="L1758" t="str">
        <f>VLOOKUP(K1758,Códigos!$N$2:$O$376,2,0)</f>
        <v>AUXICOLOR S.A.S</v>
      </c>
      <c r="M1758" t="s">
        <v>21</v>
      </c>
      <c r="N1758" t="str">
        <f>VLOOKUP(M1758,Códigos!$Q$2:$R$26,2,0)</f>
        <v>GENENCOR CUERO</v>
      </c>
      <c r="O1758" t="s">
        <v>39</v>
      </c>
      <c r="P1758" t="str">
        <f>VLOOKUP(O1758,Códigos!$B$2:$C$19,2,0)</f>
        <v>ANTIOQUIA</v>
      </c>
      <c r="Q1758" t="s">
        <v>2729</v>
      </c>
      <c r="R1758" t="str">
        <f>VLOOKUP(Q1758,Códigos!$E$2:$F$52,2,0)</f>
        <v>MEDELLÍN</v>
      </c>
      <c r="S1758" t="s">
        <v>19</v>
      </c>
      <c r="T1758" t="str">
        <f>VLOOKUP(S1758,Códigos!$T$3:$U$14,2,0)</f>
        <v>BIOINDUSTRIA</v>
      </c>
      <c r="U1758" s="6">
        <v>1788.08</v>
      </c>
      <c r="V1758" s="6">
        <v>234.8888192922017</v>
      </c>
    </row>
    <row r="1759" spans="1:22" x14ac:dyDescent="0.25">
      <c r="A1759" t="s">
        <v>969</v>
      </c>
      <c r="B1759" t="str">
        <f>VLOOKUP(A1759,Códigos!$H$3:$I$19,2,0)</f>
        <v>MARIA ELENA PELAEZ</v>
      </c>
      <c r="C1759" t="s">
        <v>6470</v>
      </c>
      <c r="D1759" s="2">
        <v>41861</v>
      </c>
      <c r="E1759" s="2" t="s">
        <v>9286</v>
      </c>
      <c r="F1759">
        <v>60</v>
      </c>
      <c r="G1759" t="s">
        <v>1309</v>
      </c>
      <c r="H1759" t="str">
        <f>VLOOKUP(G1759,Códigos!$K$2:$L$250,2,0)</f>
        <v>INDESIZE COLD 10</v>
      </c>
      <c r="I1759" s="1">
        <v>25</v>
      </c>
      <c r="J1759" s="6">
        <v>175000</v>
      </c>
      <c r="K1759" t="s">
        <v>5841</v>
      </c>
      <c r="L1759" t="str">
        <f>VLOOKUP(K1759,Códigos!$N$2:$O$376,2,0)</f>
        <v>TEÑIDOS Y ACABADOS ASOCIADOS S A S</v>
      </c>
      <c r="M1759" t="s">
        <v>21</v>
      </c>
      <c r="N1759" t="str">
        <f>VLOOKUP(M1759,Códigos!$Q$2:$R$26,2,0)</f>
        <v>GENENCOR CUERO</v>
      </c>
      <c r="O1759" t="s">
        <v>39</v>
      </c>
      <c r="P1759" t="str">
        <f>VLOOKUP(O1759,Códigos!$B$2:$C$19,2,0)</f>
        <v>ANTIOQUIA</v>
      </c>
      <c r="Q1759" t="s">
        <v>998</v>
      </c>
      <c r="R1759" t="str">
        <f>VLOOKUP(Q1759,Códigos!$E$2:$F$52,2,0)</f>
        <v>ITAGÜÍ</v>
      </c>
      <c r="S1759" t="s">
        <v>19</v>
      </c>
      <c r="T1759" t="str">
        <f>VLOOKUP(S1759,Códigos!$T$3:$U$14,2,0)</f>
        <v>BIOINDUSTRIA</v>
      </c>
      <c r="U1759" s="6">
        <v>1788.08</v>
      </c>
      <c r="V1759" s="6">
        <v>97.870341371750712</v>
      </c>
    </row>
    <row r="1760" spans="1:22" x14ac:dyDescent="0.25">
      <c r="A1760" t="s">
        <v>969</v>
      </c>
      <c r="B1760" t="str">
        <f>VLOOKUP(A1760,Códigos!$H$3:$I$19,2,0)</f>
        <v>MARIA ELENA PELAEZ</v>
      </c>
      <c r="C1760" t="s">
        <v>6470</v>
      </c>
      <c r="D1760" s="2">
        <v>41861</v>
      </c>
      <c r="E1760" s="2" t="s">
        <v>9286</v>
      </c>
      <c r="F1760">
        <v>60</v>
      </c>
      <c r="G1760" t="s">
        <v>1297</v>
      </c>
      <c r="H1760" t="str">
        <f>VLOOKUP(G1760,Códigos!$K$2:$L$250,2,0)</f>
        <v>INDIXELL NEUTRA 400 EX (SA)</v>
      </c>
      <c r="I1760" s="1">
        <v>25</v>
      </c>
      <c r="J1760" s="6">
        <v>217500</v>
      </c>
      <c r="K1760" t="s">
        <v>5841</v>
      </c>
      <c r="L1760" t="str">
        <f>VLOOKUP(K1760,Códigos!$N$2:$O$376,2,0)</f>
        <v>TEÑIDOS Y ACABADOS ASOCIADOS S A S</v>
      </c>
      <c r="M1760" t="s">
        <v>21</v>
      </c>
      <c r="N1760" t="str">
        <f>VLOOKUP(M1760,Códigos!$Q$2:$R$26,2,0)</f>
        <v>GENENCOR CUERO</v>
      </c>
      <c r="O1760" t="s">
        <v>39</v>
      </c>
      <c r="P1760" t="str">
        <f>VLOOKUP(O1760,Códigos!$B$2:$C$19,2,0)</f>
        <v>ANTIOQUIA</v>
      </c>
      <c r="Q1760" t="s">
        <v>998</v>
      </c>
      <c r="R1760" t="str">
        <f>VLOOKUP(Q1760,Códigos!$E$2:$F$52,2,0)</f>
        <v>ITAGÜÍ</v>
      </c>
      <c r="S1760" t="s">
        <v>19</v>
      </c>
      <c r="T1760" t="str">
        <f>VLOOKUP(S1760,Códigos!$T$3:$U$14,2,0)</f>
        <v>BIOINDUSTRIA</v>
      </c>
      <c r="U1760" s="6">
        <v>1788.08</v>
      </c>
      <c r="V1760" s="6">
        <v>121.63885284774732</v>
      </c>
    </row>
    <row r="1761" spans="1:22" x14ac:dyDescent="0.25">
      <c r="A1761" t="s">
        <v>4188</v>
      </c>
      <c r="B1761" t="str">
        <f>VLOOKUP(A1761,Códigos!$H$3:$I$19,2,0)</f>
        <v>ELIANA LONDOÑO - TEXTIL</v>
      </c>
      <c r="C1761" t="s">
        <v>4675</v>
      </c>
      <c r="D1761" s="2">
        <v>41861</v>
      </c>
      <c r="E1761" s="2" t="s">
        <v>9286</v>
      </c>
      <c r="F1761">
        <v>60</v>
      </c>
      <c r="G1761" t="s">
        <v>4323</v>
      </c>
      <c r="H1761" t="str">
        <f>VLOOKUP(G1761,Códigos!$K$2:$L$250,2,0)</f>
        <v>ANTIPILLING 50 LUNA</v>
      </c>
      <c r="I1761" s="1">
        <v>50</v>
      </c>
      <c r="J1761" s="6">
        <v>950000</v>
      </c>
      <c r="K1761" t="s">
        <v>4189</v>
      </c>
      <c r="L1761" t="str">
        <f>VLOOKUP(K1761,Códigos!$N$2:$O$376,2,0)</f>
        <v>KENZO JEANS S.A.S.</v>
      </c>
      <c r="M1761" t="s">
        <v>21</v>
      </c>
      <c r="N1761" t="str">
        <f>VLOOKUP(M1761,Códigos!$Q$2:$R$26,2,0)</f>
        <v>GENENCOR CUERO</v>
      </c>
      <c r="O1761" t="s">
        <v>119</v>
      </c>
      <c r="P1761" t="str">
        <f>VLOOKUP(O1761,Códigos!$B$2:$C$19,2,0)</f>
        <v>CUNDINAMARCA</v>
      </c>
      <c r="Q1761" t="s">
        <v>28</v>
      </c>
      <c r="R1761" t="str">
        <f>VLOOKUP(Q1761,Códigos!$E$2:$F$52,2,0)</f>
        <v>BOGOTÁ, D.C.</v>
      </c>
      <c r="S1761" t="s">
        <v>19</v>
      </c>
      <c r="T1761" t="str">
        <f>VLOOKUP(S1761,Códigos!$T$3:$U$14,2,0)</f>
        <v>BIOINDUSTRIA</v>
      </c>
      <c r="U1761" s="6">
        <v>1788.08</v>
      </c>
      <c r="V1761" s="6">
        <v>531.29613887521816</v>
      </c>
    </row>
    <row r="1762" spans="1:22" x14ac:dyDescent="0.25">
      <c r="A1762" t="s">
        <v>2952</v>
      </c>
      <c r="B1762" t="str">
        <f>VLOOKUP(A1762,Códigos!$H$3:$I$19,2,0)</f>
        <v>SUSANA ESTRADA E.</v>
      </c>
      <c r="C1762" t="s">
        <v>3379</v>
      </c>
      <c r="D1762" s="2">
        <v>41861</v>
      </c>
      <c r="E1762" s="2" t="s">
        <v>9286</v>
      </c>
      <c r="F1762">
        <v>0</v>
      </c>
      <c r="G1762" t="s">
        <v>293</v>
      </c>
      <c r="H1762" t="str">
        <f>VLOOKUP(G1762,Códigos!$K$2:$L$250,2,0)</f>
        <v>LUDOX HS-40</v>
      </c>
      <c r="I1762" s="1">
        <v>5</v>
      </c>
      <c r="J1762" s="6">
        <v>77500</v>
      </c>
      <c r="K1762" t="s">
        <v>3250</v>
      </c>
      <c r="L1762" t="str">
        <f>VLOOKUP(K1762,Códigos!$N$2:$O$376,2,0)</f>
        <v>PRODATEC S A S</v>
      </c>
      <c r="M1762" t="s">
        <v>21</v>
      </c>
      <c r="N1762" t="str">
        <f>VLOOKUP(M1762,Códigos!$Q$2:$R$26,2,0)</f>
        <v>GENENCOR CUERO</v>
      </c>
      <c r="O1762" t="s">
        <v>39</v>
      </c>
      <c r="P1762" t="str">
        <f>VLOOKUP(O1762,Códigos!$B$2:$C$19,2,0)</f>
        <v>ANTIOQUIA</v>
      </c>
      <c r="Q1762" t="s">
        <v>2729</v>
      </c>
      <c r="R1762" t="str">
        <f>VLOOKUP(Q1762,Códigos!$E$2:$F$52,2,0)</f>
        <v>MEDELLÍN</v>
      </c>
      <c r="S1762" t="s">
        <v>19</v>
      </c>
      <c r="T1762" t="str">
        <f>VLOOKUP(S1762,Códigos!$T$3:$U$14,2,0)</f>
        <v>BIOINDUSTRIA</v>
      </c>
      <c r="U1762" s="6">
        <v>1788.08</v>
      </c>
      <c r="V1762" s="6">
        <v>43.342579750346744</v>
      </c>
    </row>
    <row r="1763" spans="1:22" x14ac:dyDescent="0.25">
      <c r="A1763" t="s">
        <v>969</v>
      </c>
      <c r="B1763" t="str">
        <f>VLOOKUP(A1763,Códigos!$H$3:$I$19,2,0)</f>
        <v>MARIA ELENA PELAEZ</v>
      </c>
      <c r="C1763" t="s">
        <v>6471</v>
      </c>
      <c r="D1763" s="2">
        <v>41861</v>
      </c>
      <c r="E1763" s="2" t="s">
        <v>9286</v>
      </c>
      <c r="F1763">
        <v>60</v>
      </c>
      <c r="G1763" t="s">
        <v>4672</v>
      </c>
      <c r="H1763" t="str">
        <f>VLOOKUP(G1763,Códigos!$K$2:$L$250,2,0)</f>
        <v>CATAPILLING 100</v>
      </c>
      <c r="I1763" s="1">
        <v>200</v>
      </c>
      <c r="J1763" s="6">
        <v>1573510</v>
      </c>
      <c r="K1763" t="s">
        <v>5661</v>
      </c>
      <c r="L1763" t="str">
        <f>VLOOKUP(K1763,Códigos!$N$2:$O$376,2,0)</f>
        <v>FABRICATO S A</v>
      </c>
      <c r="M1763" t="s">
        <v>21</v>
      </c>
      <c r="N1763" t="str">
        <f>VLOOKUP(M1763,Códigos!$Q$2:$R$26,2,0)</f>
        <v>GENENCOR CUERO</v>
      </c>
      <c r="O1763" t="s">
        <v>39</v>
      </c>
      <c r="P1763" t="str">
        <f>VLOOKUP(O1763,Códigos!$B$2:$C$19,2,0)</f>
        <v>ANTIOQUIA</v>
      </c>
      <c r="Q1763" t="s">
        <v>2962</v>
      </c>
      <c r="R1763" t="str">
        <f>VLOOKUP(Q1763,Códigos!$E$2:$F$52,2,0)</f>
        <v>BELLO</v>
      </c>
      <c r="S1763" t="s">
        <v>19</v>
      </c>
      <c r="T1763" t="str">
        <f>VLOOKUP(S1763,Códigos!$T$3:$U$14,2,0)</f>
        <v>BIOINDUSTRIA</v>
      </c>
      <c r="U1763" s="6">
        <v>1788.08</v>
      </c>
      <c r="V1763" s="6">
        <v>879.9997762963626</v>
      </c>
    </row>
    <row r="1764" spans="1:22" x14ac:dyDescent="0.25">
      <c r="A1764" t="s">
        <v>4188</v>
      </c>
      <c r="B1764" t="str">
        <f>VLOOKUP(A1764,Códigos!$H$3:$I$19,2,0)</f>
        <v>ELIANA LONDOÑO - TEXTIL</v>
      </c>
      <c r="C1764" t="s">
        <v>4676</v>
      </c>
      <c r="D1764" s="2">
        <v>41861</v>
      </c>
      <c r="E1764" s="2" t="s">
        <v>9286</v>
      </c>
      <c r="F1764">
        <v>30</v>
      </c>
      <c r="G1764" t="s">
        <v>1297</v>
      </c>
      <c r="H1764" t="str">
        <f>VLOOKUP(G1764,Códigos!$K$2:$L$250,2,0)</f>
        <v>INDIXELL NEUTRA 400 EX (SA)</v>
      </c>
      <c r="I1764" s="1">
        <v>10</v>
      </c>
      <c r="J1764" s="6">
        <v>140000</v>
      </c>
      <c r="K1764" t="s">
        <v>4375</v>
      </c>
      <c r="L1764" t="str">
        <f>VLOOKUP(K1764,Códigos!$N$2:$O$376,2,0)</f>
        <v>TINTORERIA ACABADOS INDUSTRIALES COLOR M</v>
      </c>
      <c r="M1764" t="s">
        <v>21</v>
      </c>
      <c r="N1764" t="str">
        <f>VLOOKUP(M1764,Códigos!$Q$2:$R$26,2,0)</f>
        <v>GENENCOR CUERO</v>
      </c>
      <c r="O1764" t="s">
        <v>119</v>
      </c>
      <c r="P1764" t="str">
        <f>VLOOKUP(O1764,Códigos!$B$2:$C$19,2,0)</f>
        <v>CUNDINAMARCA</v>
      </c>
      <c r="Q1764" t="s">
        <v>28</v>
      </c>
      <c r="R1764" t="str">
        <f>VLOOKUP(Q1764,Códigos!$E$2:$F$52,2,0)</f>
        <v>BOGOTÁ, D.C.</v>
      </c>
      <c r="S1764" t="s">
        <v>19</v>
      </c>
      <c r="T1764" t="str">
        <f>VLOOKUP(S1764,Códigos!$T$3:$U$14,2,0)</f>
        <v>BIOINDUSTRIA</v>
      </c>
      <c r="U1764" s="6">
        <v>1788.08</v>
      </c>
      <c r="V1764" s="6">
        <v>78.296273097400572</v>
      </c>
    </row>
    <row r="1765" spans="1:22" x14ac:dyDescent="0.25">
      <c r="A1765" t="s">
        <v>969</v>
      </c>
      <c r="B1765" t="str">
        <f>VLOOKUP(A1765,Códigos!$H$3:$I$19,2,0)</f>
        <v>MARIA ELENA PELAEZ</v>
      </c>
      <c r="C1765" t="s">
        <v>7490</v>
      </c>
      <c r="D1765" s="2">
        <v>41861</v>
      </c>
      <c r="E1765" s="2" t="s">
        <v>9286</v>
      </c>
      <c r="F1765">
        <v>60</v>
      </c>
      <c r="G1765" t="s">
        <v>229</v>
      </c>
      <c r="H1765" t="str">
        <f>VLOOKUP(G1765,Códigos!$K$2:$L$250,2,0)</f>
        <v>INDISEC FE30 CONC</v>
      </c>
      <c r="I1765" s="1">
        <v>240</v>
      </c>
      <c r="J1765" s="6">
        <v>1392000</v>
      </c>
      <c r="K1765" t="s">
        <v>6214</v>
      </c>
      <c r="L1765" t="str">
        <f>VLOOKUP(K1765,Códigos!$N$2:$O$376,2,0)</f>
        <v>PROLAVA LAVANDERIA INDUSTRIAL S.A.S</v>
      </c>
      <c r="M1765" t="s">
        <v>231</v>
      </c>
      <c r="N1765" t="str">
        <f>VLOOKUP(M1765,Códigos!$Q$2:$R$26,2,0)</f>
        <v>QUIMICA PRODES</v>
      </c>
      <c r="O1765" t="s">
        <v>39</v>
      </c>
      <c r="P1765" t="str">
        <f>VLOOKUP(O1765,Códigos!$B$2:$C$19,2,0)</f>
        <v>ANTIOQUIA</v>
      </c>
      <c r="Q1765" t="s">
        <v>2729</v>
      </c>
      <c r="R1765" t="str">
        <f>VLOOKUP(Q1765,Códigos!$E$2:$F$52,2,0)</f>
        <v>MEDELLÍN</v>
      </c>
      <c r="S1765" t="s">
        <v>19</v>
      </c>
      <c r="T1765" t="str">
        <f>VLOOKUP(S1765,Códigos!$T$3:$U$14,2,0)</f>
        <v>BIOINDUSTRIA</v>
      </c>
      <c r="U1765" s="6">
        <v>1788.08</v>
      </c>
      <c r="V1765" s="6">
        <v>778.48865822558275</v>
      </c>
    </row>
    <row r="1766" spans="1:22" x14ac:dyDescent="0.25">
      <c r="A1766" t="s">
        <v>4188</v>
      </c>
      <c r="B1766" t="str">
        <f>VLOOKUP(A1766,Códigos!$H$3:$I$19,2,0)</f>
        <v>ELIANA LONDOÑO - TEXTIL</v>
      </c>
      <c r="C1766" t="s">
        <v>4677</v>
      </c>
      <c r="D1766" s="2">
        <v>41861</v>
      </c>
      <c r="E1766" s="2" t="s">
        <v>9286</v>
      </c>
      <c r="F1766">
        <v>30</v>
      </c>
      <c r="G1766" t="s">
        <v>120</v>
      </c>
      <c r="H1766" t="str">
        <f>VLOOKUP(G1766,Códigos!$K$2:$L$250,2,0)</f>
        <v>CATALASE 700</v>
      </c>
      <c r="I1766" s="1">
        <v>30</v>
      </c>
      <c r="J1766" s="6">
        <v>96000</v>
      </c>
      <c r="K1766" t="s">
        <v>4401</v>
      </c>
      <c r="L1766" t="str">
        <f>VLOOKUP(K1766,Códigos!$N$2:$O$376,2,0)</f>
        <v>TINTORERIA AMERICAN JEANS LIMITADA</v>
      </c>
      <c r="M1766" t="s">
        <v>21</v>
      </c>
      <c r="N1766" t="str">
        <f>VLOOKUP(M1766,Códigos!$Q$2:$R$26,2,0)</f>
        <v>GENENCOR CUERO</v>
      </c>
      <c r="O1766" t="s">
        <v>27</v>
      </c>
      <c r="P1766" t="str">
        <f>VLOOKUP(O1766,Códigos!$B$2:$C$19,2,0)</f>
        <v>BOGOTÁ, D.C.</v>
      </c>
      <c r="Q1766" t="s">
        <v>28</v>
      </c>
      <c r="R1766" t="str">
        <f>VLOOKUP(Q1766,Códigos!$E$2:$F$52,2,0)</f>
        <v>BOGOTÁ, D.C.</v>
      </c>
      <c r="S1766" t="s">
        <v>19</v>
      </c>
      <c r="T1766" t="str">
        <f>VLOOKUP(S1766,Códigos!$T$3:$U$14,2,0)</f>
        <v>BIOINDUSTRIA</v>
      </c>
      <c r="U1766" s="6">
        <v>1788.08</v>
      </c>
      <c r="V1766" s="6">
        <v>53.688872981074674</v>
      </c>
    </row>
    <row r="1767" spans="1:22" x14ac:dyDescent="0.25">
      <c r="A1767" t="s">
        <v>4188</v>
      </c>
      <c r="B1767" t="str">
        <f>VLOOKUP(A1767,Códigos!$H$3:$I$19,2,0)</f>
        <v>ELIANA LONDOÑO - TEXTIL</v>
      </c>
      <c r="C1767" t="s">
        <v>4677</v>
      </c>
      <c r="D1767" s="2">
        <v>41861</v>
      </c>
      <c r="E1767" s="2" t="s">
        <v>9286</v>
      </c>
      <c r="F1767">
        <v>30</v>
      </c>
      <c r="G1767" t="s">
        <v>1309</v>
      </c>
      <c r="H1767" t="str">
        <f>VLOOKUP(G1767,Códigos!$K$2:$L$250,2,0)</f>
        <v>INDESIZE COLD 10</v>
      </c>
      <c r="I1767" s="1">
        <v>30</v>
      </c>
      <c r="J1767" s="6">
        <v>204000</v>
      </c>
      <c r="K1767" t="s">
        <v>4401</v>
      </c>
      <c r="L1767" t="str">
        <f>VLOOKUP(K1767,Códigos!$N$2:$O$376,2,0)</f>
        <v>TINTORERIA AMERICAN JEANS LIMITADA</v>
      </c>
      <c r="M1767" t="s">
        <v>21</v>
      </c>
      <c r="N1767" t="str">
        <f>VLOOKUP(M1767,Códigos!$Q$2:$R$26,2,0)</f>
        <v>GENENCOR CUERO</v>
      </c>
      <c r="O1767" t="s">
        <v>27</v>
      </c>
      <c r="P1767" t="str">
        <f>VLOOKUP(O1767,Códigos!$B$2:$C$19,2,0)</f>
        <v>BOGOTÁ, D.C.</v>
      </c>
      <c r="Q1767" t="s">
        <v>28</v>
      </c>
      <c r="R1767" t="str">
        <f>VLOOKUP(Q1767,Códigos!$E$2:$F$52,2,0)</f>
        <v>BOGOTÁ, D.C.</v>
      </c>
      <c r="S1767" t="s">
        <v>19</v>
      </c>
      <c r="T1767" t="str">
        <f>VLOOKUP(S1767,Códigos!$T$3:$U$14,2,0)</f>
        <v>BIOINDUSTRIA</v>
      </c>
      <c r="U1767" s="6">
        <v>1788.08</v>
      </c>
      <c r="V1767" s="6">
        <v>114.08885508478369</v>
      </c>
    </row>
    <row r="1768" spans="1:22" x14ac:dyDescent="0.25">
      <c r="A1768" t="s">
        <v>969</v>
      </c>
      <c r="B1768" t="str">
        <f>VLOOKUP(A1768,Códigos!$H$3:$I$19,2,0)</f>
        <v>MARIA ELENA PELAEZ</v>
      </c>
      <c r="C1768" t="s">
        <v>6469</v>
      </c>
      <c r="D1768" s="2">
        <v>41861</v>
      </c>
      <c r="E1768" s="2" t="s">
        <v>9286</v>
      </c>
      <c r="F1768">
        <v>30</v>
      </c>
      <c r="G1768" t="s">
        <v>4378</v>
      </c>
      <c r="H1768" t="str">
        <f>VLOOKUP(G1768,Códigos!$K$2:$L$250,2,0)</f>
        <v>INDESIZE 120</v>
      </c>
      <c r="I1768" s="1">
        <v>120</v>
      </c>
      <c r="J1768" s="6">
        <v>720000</v>
      </c>
      <c r="K1768" t="s">
        <v>5803</v>
      </c>
      <c r="L1768" t="str">
        <f>VLOOKUP(K1768,Códigos!$N$2:$O$376,2,0)</f>
        <v>AUXICOLOR S.A.S</v>
      </c>
      <c r="M1768" t="s">
        <v>21</v>
      </c>
      <c r="N1768" t="str">
        <f>VLOOKUP(M1768,Códigos!$Q$2:$R$26,2,0)</f>
        <v>GENENCOR CUERO</v>
      </c>
      <c r="O1768" t="s">
        <v>39</v>
      </c>
      <c r="P1768" t="str">
        <f>VLOOKUP(O1768,Códigos!$B$2:$C$19,2,0)</f>
        <v>ANTIOQUIA</v>
      </c>
      <c r="Q1768" t="s">
        <v>2729</v>
      </c>
      <c r="R1768" t="str">
        <f>VLOOKUP(Q1768,Códigos!$E$2:$F$52,2,0)</f>
        <v>MEDELLÍN</v>
      </c>
      <c r="S1768" t="s">
        <v>19</v>
      </c>
      <c r="T1768" t="str">
        <f>VLOOKUP(S1768,Códigos!$T$3:$U$14,2,0)</f>
        <v>BIOINDUSTRIA</v>
      </c>
      <c r="U1768" s="6">
        <v>1788.08</v>
      </c>
      <c r="V1768" s="6">
        <v>402.66654735806009</v>
      </c>
    </row>
    <row r="1769" spans="1:22" x14ac:dyDescent="0.25">
      <c r="A1769" t="s">
        <v>272</v>
      </c>
      <c r="B1769" t="str">
        <f>VLOOKUP(A1769,Códigos!$H$3:$I$19,2,0)</f>
        <v>LINA MERCEDES RUBIO GOMEZ</v>
      </c>
      <c r="C1769" t="s">
        <v>879</v>
      </c>
      <c r="D1769" s="2">
        <v>41864</v>
      </c>
      <c r="E1769" s="2" t="s">
        <v>9286</v>
      </c>
      <c r="F1769">
        <v>60</v>
      </c>
      <c r="G1769" t="s">
        <v>789</v>
      </c>
      <c r="H1769" t="str">
        <f>VLOOKUP(G1769,Códigos!$K$2:$L$250,2,0)</f>
        <v>PURAFECT BLEND 102E</v>
      </c>
      <c r="I1769" s="1">
        <v>240</v>
      </c>
      <c r="J1769" s="6">
        <v>5847816</v>
      </c>
      <c r="K1769" t="s">
        <v>683</v>
      </c>
      <c r="L1769" t="str">
        <f>VLOOKUP(K1769,Códigos!$N$2:$O$376,2,0)</f>
        <v>PRODUCTOS QUIMICOS PANAMERICANOS S.A.</v>
      </c>
      <c r="M1769" t="s">
        <v>793</v>
      </c>
      <c r="N1769" t="str">
        <f>VLOOKUP(M1769,Códigos!$Q$2:$R$26,2,0)</f>
        <v>GENENOR DETERGENTES</v>
      </c>
      <c r="O1769" t="s">
        <v>27</v>
      </c>
      <c r="P1769" t="str">
        <f>VLOOKUP(O1769,Códigos!$B$2:$C$19,2,0)</f>
        <v>BOGOTÁ, D.C.</v>
      </c>
      <c r="Q1769" t="s">
        <v>28</v>
      </c>
      <c r="R1769" t="str">
        <f>VLOOKUP(Q1769,Códigos!$E$2:$F$52,2,0)</f>
        <v>BOGOTÁ, D.C.</v>
      </c>
      <c r="S1769" t="s">
        <v>19</v>
      </c>
      <c r="T1769" t="str">
        <f>VLOOKUP(S1769,Códigos!$T$3:$U$14,2,0)</f>
        <v>BIOINDUSTRIA</v>
      </c>
      <c r="U1769" s="6">
        <v>1791.61</v>
      </c>
      <c r="V1769" s="6">
        <v>3264.0005358309008</v>
      </c>
    </row>
    <row r="1770" spans="1:22" x14ac:dyDescent="0.25">
      <c r="A1770" t="s">
        <v>969</v>
      </c>
      <c r="B1770" t="str">
        <f>VLOOKUP(A1770,Códigos!$H$3:$I$19,2,0)</f>
        <v>MARIA ELENA PELAEZ</v>
      </c>
      <c r="C1770" t="s">
        <v>7222</v>
      </c>
      <c r="D1770" s="2">
        <v>41864</v>
      </c>
      <c r="E1770" s="2" t="s">
        <v>9286</v>
      </c>
      <c r="F1770">
        <v>0</v>
      </c>
      <c r="G1770" t="s">
        <v>430</v>
      </c>
      <c r="H1770" t="str">
        <f>VLOOKUP(G1770,Códigos!$K$2:$L$250,2,0)</f>
        <v>SANTICIZER 160</v>
      </c>
      <c r="I1770" s="1">
        <v>10</v>
      </c>
      <c r="J1770" s="6">
        <v>115000</v>
      </c>
      <c r="K1770" t="s">
        <v>3873</v>
      </c>
      <c r="L1770" t="str">
        <f>VLOOKUP(K1770,Códigos!$N$2:$O$376,2,0)</f>
        <v>TOBON MONCADA WILFREDY ALONSO</v>
      </c>
      <c r="M1770" t="s">
        <v>272</v>
      </c>
      <c r="N1770" t="str">
        <f>VLOOKUP(M1770,Códigos!$Q$2:$R$26,2,0)</f>
        <v>FERRO</v>
      </c>
      <c r="O1770" t="s">
        <v>39</v>
      </c>
      <c r="P1770" t="str">
        <f>VLOOKUP(O1770,Códigos!$B$2:$C$19,2,0)</f>
        <v>ANTIOQUIA</v>
      </c>
      <c r="Q1770" t="s">
        <v>2729</v>
      </c>
      <c r="R1770" t="str">
        <f>VLOOKUP(Q1770,Códigos!$E$2:$F$52,2,0)</f>
        <v>MEDELLÍN</v>
      </c>
      <c r="S1770" t="s">
        <v>19</v>
      </c>
      <c r="T1770" t="str">
        <f>VLOOKUP(S1770,Códigos!$T$3:$U$14,2,0)</f>
        <v>BIOINDUSTRIA</v>
      </c>
      <c r="U1770" s="6">
        <v>1791.61</v>
      </c>
      <c r="V1770" s="6">
        <v>64.188076646145092</v>
      </c>
    </row>
    <row r="1771" spans="1:22" x14ac:dyDescent="0.25">
      <c r="A1771" t="s">
        <v>2952</v>
      </c>
      <c r="B1771" t="str">
        <f>VLOOKUP(A1771,Códigos!$H$3:$I$19,2,0)</f>
        <v>SUSANA ESTRADA E.</v>
      </c>
      <c r="C1771" t="s">
        <v>3381</v>
      </c>
      <c r="D1771" s="2">
        <v>41864</v>
      </c>
      <c r="E1771" s="2" t="s">
        <v>9286</v>
      </c>
      <c r="F1771">
        <v>30</v>
      </c>
      <c r="G1771" t="s">
        <v>3245</v>
      </c>
      <c r="H1771" t="str">
        <f>VLOOKUP(G1771,Códigos!$K$2:$L$250,2,0)</f>
        <v>SYLOID C - 906</v>
      </c>
      <c r="I1771" s="1">
        <v>30</v>
      </c>
      <c r="J1771" s="6">
        <v>711090</v>
      </c>
      <c r="K1771" t="s">
        <v>3054</v>
      </c>
      <c r="L1771" t="str">
        <f>VLOOKUP(K1771,Códigos!$N$2:$O$376,2,0)</f>
        <v>GRICOAT DE COLOMBIA S.A.</v>
      </c>
      <c r="M1771" t="s">
        <v>21</v>
      </c>
      <c r="N1771" t="str">
        <f>VLOOKUP(M1771,Códigos!$Q$2:$R$26,2,0)</f>
        <v>GENENCOR CUERO</v>
      </c>
      <c r="O1771" t="s">
        <v>39</v>
      </c>
      <c r="P1771" t="str">
        <f>VLOOKUP(O1771,Códigos!$B$2:$C$19,2,0)</f>
        <v>ANTIOQUIA</v>
      </c>
      <c r="Q1771" t="s">
        <v>998</v>
      </c>
      <c r="R1771" t="str">
        <f>VLOOKUP(Q1771,Códigos!$E$2:$F$52,2,0)</f>
        <v>ITAGÜÍ</v>
      </c>
      <c r="S1771" t="s">
        <v>19</v>
      </c>
      <c r="T1771" t="str">
        <f>VLOOKUP(S1771,Códigos!$T$3:$U$14,2,0)</f>
        <v>BIOINDUSTRIA</v>
      </c>
      <c r="U1771" s="6">
        <v>1791.61</v>
      </c>
      <c r="V1771" s="6">
        <v>396.89999497658533</v>
      </c>
    </row>
    <row r="1772" spans="1:22" x14ac:dyDescent="0.25">
      <c r="A1772" t="s">
        <v>2952</v>
      </c>
      <c r="B1772" t="str">
        <f>VLOOKUP(A1772,Códigos!$H$3:$I$19,2,0)</f>
        <v>SUSANA ESTRADA E.</v>
      </c>
      <c r="C1772" t="s">
        <v>3380</v>
      </c>
      <c r="D1772" s="2">
        <v>41864</v>
      </c>
      <c r="E1772" s="2" t="s">
        <v>9286</v>
      </c>
      <c r="F1772">
        <v>60</v>
      </c>
      <c r="G1772" t="s">
        <v>291</v>
      </c>
      <c r="H1772" t="str">
        <f>VLOOKUP(G1772,Códigos!$K$2:$L$250,2,0)</f>
        <v>SYLOID ED-30</v>
      </c>
      <c r="I1772" s="1">
        <v>30</v>
      </c>
      <c r="J1772" s="6">
        <v>564000</v>
      </c>
      <c r="K1772" t="s">
        <v>3238</v>
      </c>
      <c r="L1772" t="str">
        <f>VLOOKUP(K1772,Códigos!$N$2:$O$376,2,0)</f>
        <v>QUIMILAC</v>
      </c>
      <c r="M1772" t="s">
        <v>21</v>
      </c>
      <c r="N1772" t="str">
        <f>VLOOKUP(M1772,Códigos!$Q$2:$R$26,2,0)</f>
        <v>GENENCOR CUERO</v>
      </c>
      <c r="O1772" t="s">
        <v>39</v>
      </c>
      <c r="P1772" t="str">
        <f>VLOOKUP(O1772,Códigos!$B$2:$C$19,2,0)</f>
        <v>ANTIOQUIA</v>
      </c>
      <c r="Q1772" t="s">
        <v>998</v>
      </c>
      <c r="R1772" t="str">
        <f>VLOOKUP(Q1772,Códigos!$E$2:$F$52,2,0)</f>
        <v>ITAGÜÍ</v>
      </c>
      <c r="S1772" t="s">
        <v>19</v>
      </c>
      <c r="T1772" t="str">
        <f>VLOOKUP(S1772,Códigos!$T$3:$U$14,2,0)</f>
        <v>BIOINDUSTRIA</v>
      </c>
      <c r="U1772" s="6">
        <v>1791.61</v>
      </c>
      <c r="V1772" s="6">
        <v>314.80065416022461</v>
      </c>
    </row>
    <row r="1773" spans="1:22" x14ac:dyDescent="0.25">
      <c r="A1773" t="s">
        <v>19</v>
      </c>
      <c r="B1773" t="str">
        <f>VLOOKUP(A1773,Códigos!$H$3:$I$19,2,0)</f>
        <v>TEXTILERAS BOGOTA</v>
      </c>
      <c r="C1773" t="s">
        <v>154</v>
      </c>
      <c r="D1773" s="2">
        <v>41864</v>
      </c>
      <c r="E1773" s="2" t="s">
        <v>9286</v>
      </c>
      <c r="F1773">
        <v>30</v>
      </c>
      <c r="G1773" t="s">
        <v>109</v>
      </c>
      <c r="H1773" t="str">
        <f>VLOOKUP(G1773,Códigos!$K$2:$L$250,2,0)</f>
        <v>CATALASE T100</v>
      </c>
      <c r="I1773" s="1">
        <v>100</v>
      </c>
      <c r="J1773" s="6">
        <v>950000</v>
      </c>
      <c r="K1773" t="s">
        <v>129</v>
      </c>
      <c r="L1773" t="str">
        <f>VLOOKUP(K1773,Códigos!$N$2:$O$376,2,0)</f>
        <v>MANUFACTURAS ELIOT S.A.S.</v>
      </c>
      <c r="M1773" t="s">
        <v>21</v>
      </c>
      <c r="N1773" t="str">
        <f>VLOOKUP(M1773,Códigos!$Q$2:$R$26,2,0)</f>
        <v>GENENCOR CUERO</v>
      </c>
      <c r="O1773" t="s">
        <v>27</v>
      </c>
      <c r="P1773" t="str">
        <f>VLOOKUP(O1773,Códigos!$B$2:$C$19,2,0)</f>
        <v>BOGOTÁ, D.C.</v>
      </c>
      <c r="Q1773" t="s">
        <v>28</v>
      </c>
      <c r="R1773" t="str">
        <f>VLOOKUP(Q1773,Códigos!$E$2:$F$52,2,0)</f>
        <v>BOGOTÁ, D.C.</v>
      </c>
      <c r="S1773" t="s">
        <v>19</v>
      </c>
      <c r="T1773" t="str">
        <f>VLOOKUP(S1773,Códigos!$T$3:$U$14,2,0)</f>
        <v>BIOINDUSTRIA</v>
      </c>
      <c r="U1773" s="6">
        <v>1791.61</v>
      </c>
      <c r="V1773" s="6">
        <v>530.24932881598113</v>
      </c>
    </row>
    <row r="1774" spans="1:22" x14ac:dyDescent="0.25">
      <c r="A1774" t="s">
        <v>969</v>
      </c>
      <c r="B1774" t="str">
        <f>VLOOKUP(A1774,Códigos!$H$3:$I$19,2,0)</f>
        <v>MARIA ELENA PELAEZ</v>
      </c>
      <c r="C1774" t="s">
        <v>5893</v>
      </c>
      <c r="D1774" s="2">
        <v>41864</v>
      </c>
      <c r="E1774" s="2" t="s">
        <v>9286</v>
      </c>
      <c r="F1774">
        <v>30</v>
      </c>
      <c r="G1774" t="s">
        <v>1126</v>
      </c>
      <c r="H1774" t="str">
        <f>VLOOKUP(G1774,Códigos!$K$2:$L$250,2,0)</f>
        <v>INDICOL SN 200</v>
      </c>
      <c r="I1774" s="1">
        <v>40</v>
      </c>
      <c r="J1774" s="6">
        <v>220000</v>
      </c>
      <c r="K1774" t="s">
        <v>5798</v>
      </c>
      <c r="L1774" t="str">
        <f>VLOOKUP(K1774,Códigos!$N$2:$O$376,2,0)</f>
        <v>INTERWASH S.A.S.</v>
      </c>
      <c r="M1774" t="s">
        <v>19</v>
      </c>
      <c r="N1774" t="str">
        <f>VLOOKUP(M1774,Códigos!$Q$2:$R$26,2,0)</f>
        <v>BASF QUIMICA</v>
      </c>
      <c r="O1774" t="s">
        <v>39</v>
      </c>
      <c r="P1774" t="str">
        <f>VLOOKUP(O1774,Códigos!$B$2:$C$19,2,0)</f>
        <v>ANTIOQUIA</v>
      </c>
      <c r="Q1774" t="s">
        <v>2729</v>
      </c>
      <c r="R1774" t="str">
        <f>VLOOKUP(Q1774,Códigos!$E$2:$F$52,2,0)</f>
        <v>MEDELLÍN</v>
      </c>
      <c r="S1774" t="s">
        <v>19</v>
      </c>
      <c r="T1774" t="str">
        <f>VLOOKUP(S1774,Códigos!$T$3:$U$14,2,0)</f>
        <v>BIOINDUSTRIA</v>
      </c>
      <c r="U1774" s="6">
        <v>1791.61</v>
      </c>
      <c r="V1774" s="6">
        <v>122.79458141001669</v>
      </c>
    </row>
    <row r="1775" spans="1:22" x14ac:dyDescent="0.25">
      <c r="A1775" t="s">
        <v>2952</v>
      </c>
      <c r="B1775" t="str">
        <f>VLOOKUP(A1775,Códigos!$H$3:$I$19,2,0)</f>
        <v>SUSANA ESTRADA E.</v>
      </c>
      <c r="C1775" t="s">
        <v>3380</v>
      </c>
      <c r="D1775" s="2">
        <v>41864</v>
      </c>
      <c r="E1775" s="2" t="s">
        <v>9286</v>
      </c>
      <c r="F1775">
        <v>60</v>
      </c>
      <c r="G1775" t="s">
        <v>350</v>
      </c>
      <c r="H1775" t="str">
        <f>VLOOKUP(G1775,Códigos!$K$2:$L$250,2,0)</f>
        <v>SYLOID 7000</v>
      </c>
      <c r="I1775" s="1">
        <v>10</v>
      </c>
      <c r="J1775" s="6">
        <v>250825.4</v>
      </c>
      <c r="K1775" t="s">
        <v>3238</v>
      </c>
      <c r="L1775" t="str">
        <f>VLOOKUP(K1775,Códigos!$N$2:$O$376,2,0)</f>
        <v>QUIMILAC</v>
      </c>
      <c r="M1775" t="s">
        <v>21</v>
      </c>
      <c r="N1775" t="str">
        <f>VLOOKUP(M1775,Códigos!$Q$2:$R$26,2,0)</f>
        <v>GENENCOR CUERO</v>
      </c>
      <c r="O1775" t="s">
        <v>39</v>
      </c>
      <c r="P1775" t="str">
        <f>VLOOKUP(O1775,Códigos!$B$2:$C$19,2,0)</f>
        <v>ANTIOQUIA</v>
      </c>
      <c r="Q1775" t="s">
        <v>998</v>
      </c>
      <c r="R1775" t="str">
        <f>VLOOKUP(Q1775,Códigos!$E$2:$F$52,2,0)</f>
        <v>ITAGÜÍ</v>
      </c>
      <c r="S1775" t="s">
        <v>19</v>
      </c>
      <c r="T1775" t="str">
        <f>VLOOKUP(S1775,Códigos!$T$3:$U$14,2,0)</f>
        <v>BIOINDUSTRIA</v>
      </c>
      <c r="U1775" s="6">
        <v>1791.61</v>
      </c>
      <c r="V1775" s="6">
        <v>140</v>
      </c>
    </row>
    <row r="1776" spans="1:22" x14ac:dyDescent="0.25">
      <c r="A1776" t="s">
        <v>21</v>
      </c>
      <c r="B1776" t="str">
        <f>VLOOKUP(A1776,Códigos!$H$3:$I$19,2,0)</f>
        <v>KAREN ANDREA GUALDRON</v>
      </c>
      <c r="C1776" t="s">
        <v>400</v>
      </c>
      <c r="D1776" s="2">
        <v>41864</v>
      </c>
      <c r="E1776" s="2" t="s">
        <v>9286</v>
      </c>
      <c r="F1776">
        <v>30</v>
      </c>
      <c r="G1776" t="s">
        <v>295</v>
      </c>
      <c r="H1776" t="str">
        <f>VLOOKUP(G1776,Códigos!$K$2:$L$250,2,0)</f>
        <v>SYLOID 244 FP</v>
      </c>
      <c r="I1776" s="1">
        <v>40</v>
      </c>
      <c r="J1776" s="6">
        <v>941245.2</v>
      </c>
      <c r="K1776" t="s">
        <v>311</v>
      </c>
      <c r="L1776" t="str">
        <f>VLOOKUP(K1776,Códigos!$N$2:$O$376,2,0)</f>
        <v>FLINT INK DE COLOMBIA LTDA</v>
      </c>
      <c r="M1776" t="s">
        <v>21</v>
      </c>
      <c r="N1776" t="str">
        <f>VLOOKUP(M1776,Códigos!$Q$2:$R$26,2,0)</f>
        <v>GENENCOR CUERO</v>
      </c>
      <c r="O1776" t="s">
        <v>27</v>
      </c>
      <c r="P1776" t="str">
        <f>VLOOKUP(O1776,Códigos!$B$2:$C$19,2,0)</f>
        <v>BOGOTÁ, D.C.</v>
      </c>
      <c r="Q1776" t="s">
        <v>28</v>
      </c>
      <c r="R1776" t="str">
        <f>VLOOKUP(Q1776,Códigos!$E$2:$F$52,2,0)</f>
        <v>BOGOTÁ, D.C.</v>
      </c>
      <c r="S1776" t="s">
        <v>19</v>
      </c>
      <c r="T1776" t="str">
        <f>VLOOKUP(S1776,Códigos!$T$3:$U$14,2,0)</f>
        <v>BIOINDUSTRIA</v>
      </c>
      <c r="U1776" s="6">
        <v>1791.61</v>
      </c>
      <c r="V1776" s="6">
        <v>525.36277426448839</v>
      </c>
    </row>
    <row r="1777" spans="1:22" x14ac:dyDescent="0.25">
      <c r="A1777" t="s">
        <v>969</v>
      </c>
      <c r="B1777" t="str">
        <f>VLOOKUP(A1777,Códigos!$H$3:$I$19,2,0)</f>
        <v>MARIA ELENA PELAEZ</v>
      </c>
      <c r="C1777" t="s">
        <v>6472</v>
      </c>
      <c r="D1777" s="2">
        <v>41864</v>
      </c>
      <c r="E1777" s="2" t="s">
        <v>9286</v>
      </c>
      <c r="F1777">
        <v>30</v>
      </c>
      <c r="G1777" t="s">
        <v>1297</v>
      </c>
      <c r="H1777" t="str">
        <f>VLOOKUP(G1777,Códigos!$K$2:$L$250,2,0)</f>
        <v>INDIXELL NEUTRA 400 EX (SA)</v>
      </c>
      <c r="I1777" s="1">
        <v>10</v>
      </c>
      <c r="J1777" s="6">
        <v>65000</v>
      </c>
      <c r="K1777" t="s">
        <v>5798</v>
      </c>
      <c r="L1777" t="str">
        <f>VLOOKUP(K1777,Códigos!$N$2:$O$376,2,0)</f>
        <v>INTERWASH S.A.S.</v>
      </c>
      <c r="M1777" t="s">
        <v>21</v>
      </c>
      <c r="N1777" t="str">
        <f>VLOOKUP(M1777,Códigos!$Q$2:$R$26,2,0)</f>
        <v>GENENCOR CUERO</v>
      </c>
      <c r="O1777" t="s">
        <v>39</v>
      </c>
      <c r="P1777" t="str">
        <f>VLOOKUP(O1777,Códigos!$B$2:$C$19,2,0)</f>
        <v>ANTIOQUIA</v>
      </c>
      <c r="Q1777" t="s">
        <v>2729</v>
      </c>
      <c r="R1777" t="str">
        <f>VLOOKUP(Q1777,Códigos!$E$2:$F$52,2,0)</f>
        <v>MEDELLÍN</v>
      </c>
      <c r="S1777" t="s">
        <v>19</v>
      </c>
      <c r="T1777" t="str">
        <f>VLOOKUP(S1777,Códigos!$T$3:$U$14,2,0)</f>
        <v>BIOINDUSTRIA</v>
      </c>
      <c r="U1777" s="6">
        <v>1791.61</v>
      </c>
      <c r="V1777" s="6">
        <v>36.280217234777659</v>
      </c>
    </row>
    <row r="1778" spans="1:22" x14ac:dyDescent="0.25">
      <c r="A1778" t="s">
        <v>969</v>
      </c>
      <c r="B1778" t="str">
        <f>VLOOKUP(A1778,Códigos!$H$3:$I$19,2,0)</f>
        <v>MARIA ELENA PELAEZ</v>
      </c>
      <c r="C1778" t="s">
        <v>7304</v>
      </c>
      <c r="D1778" s="2">
        <v>41864</v>
      </c>
      <c r="E1778" s="2" t="s">
        <v>9286</v>
      </c>
      <c r="F1778">
        <v>60</v>
      </c>
      <c r="G1778" t="s">
        <v>1979</v>
      </c>
      <c r="H1778" t="str">
        <f>VLOOKUP(G1778,Códigos!$K$2:$L$250,2,0)</f>
        <v>INDICANT-COLOR</v>
      </c>
      <c r="I1778" s="1">
        <v>210</v>
      </c>
      <c r="J1778" s="6">
        <v>1260000</v>
      </c>
      <c r="K1778" t="s">
        <v>6202</v>
      </c>
      <c r="L1778" t="str">
        <f>VLOOKUP(K1778,Códigos!$N$2:$O$376,2,0)</f>
        <v>SERVITEX S.A.</v>
      </c>
      <c r="M1778" t="s">
        <v>980</v>
      </c>
      <c r="N1778" t="str">
        <f>VLOOKUP(M1778,Códigos!$Q$2:$R$26,2,0)</f>
        <v>ANDICOL</v>
      </c>
      <c r="O1778" t="s">
        <v>39</v>
      </c>
      <c r="P1778" t="str">
        <f>VLOOKUP(O1778,Códigos!$B$2:$C$19,2,0)</f>
        <v>ANTIOQUIA</v>
      </c>
      <c r="Q1778" t="s">
        <v>2729</v>
      </c>
      <c r="R1778" t="str">
        <f>VLOOKUP(Q1778,Códigos!$E$2:$F$52,2,0)</f>
        <v>MEDELLÍN</v>
      </c>
      <c r="S1778" t="s">
        <v>19</v>
      </c>
      <c r="T1778" t="str">
        <f>VLOOKUP(S1778,Códigos!$T$3:$U$14,2,0)</f>
        <v>BIOINDUSTRIA</v>
      </c>
      <c r="U1778" s="6">
        <v>1791.61</v>
      </c>
      <c r="V1778" s="6">
        <v>703.27805716645923</v>
      </c>
    </row>
    <row r="1779" spans="1:22" x14ac:dyDescent="0.25">
      <c r="A1779" t="s">
        <v>21</v>
      </c>
      <c r="B1779" t="str">
        <f>VLOOKUP(A1779,Códigos!$H$3:$I$19,2,0)</f>
        <v>KAREN ANDREA GUALDRON</v>
      </c>
      <c r="C1779" t="s">
        <v>493</v>
      </c>
      <c r="D1779" s="2">
        <v>41864</v>
      </c>
      <c r="E1779" s="2" t="s">
        <v>9286</v>
      </c>
      <c r="F1779">
        <v>60</v>
      </c>
      <c r="G1779" t="s">
        <v>611</v>
      </c>
      <c r="H1779" t="str">
        <f>VLOOKUP(G1779,Códigos!$K$2:$L$250,2,0)</f>
        <v>SILANE Z-6341</v>
      </c>
      <c r="I1779" s="1">
        <v>64</v>
      </c>
      <c r="J1779" s="6">
        <v>1685546.88</v>
      </c>
      <c r="K1779" t="s">
        <v>441</v>
      </c>
      <c r="L1779" t="str">
        <f>VLOOKUP(K1779,Códigos!$N$2:$O$376,2,0)</f>
        <v>GRANITOS Y MARMOLES S.A.</v>
      </c>
      <c r="M1779" t="s">
        <v>577</v>
      </c>
      <c r="N1779" t="str">
        <f>VLOOKUP(M1779,Códigos!$Q$2:$R$26,2,0)</f>
        <v>XIAMETER</v>
      </c>
      <c r="O1779" t="s">
        <v>27</v>
      </c>
      <c r="P1779" t="str">
        <f>VLOOKUP(O1779,Códigos!$B$2:$C$19,2,0)</f>
        <v>BOGOTÁ, D.C.</v>
      </c>
      <c r="Q1779" t="s">
        <v>28</v>
      </c>
      <c r="R1779" t="str">
        <f>VLOOKUP(Q1779,Códigos!$E$2:$F$52,2,0)</f>
        <v>BOGOTÁ, D.C.</v>
      </c>
      <c r="S1779" t="s">
        <v>19</v>
      </c>
      <c r="T1779" t="str">
        <f>VLOOKUP(S1779,Códigos!$T$3:$U$14,2,0)</f>
        <v>BIOINDUSTRIA</v>
      </c>
      <c r="U1779" s="6">
        <v>1791.61</v>
      </c>
      <c r="V1779" s="6">
        <v>940.80010716618017</v>
      </c>
    </row>
    <row r="1780" spans="1:22" x14ac:dyDescent="0.25">
      <c r="A1780" t="s">
        <v>21</v>
      </c>
      <c r="B1780" t="str">
        <f>VLOOKUP(A1780,Códigos!$H$3:$I$19,2,0)</f>
        <v>KAREN ANDREA GUALDRON</v>
      </c>
      <c r="C1780" t="s">
        <v>493</v>
      </c>
      <c r="D1780" s="2">
        <v>41864</v>
      </c>
      <c r="E1780" s="2" t="s">
        <v>9286</v>
      </c>
      <c r="F1780">
        <v>60</v>
      </c>
      <c r="G1780" t="s">
        <v>440</v>
      </c>
      <c r="H1780" t="str">
        <f>VLOOKUP(G1780,Códigos!$K$2:$L$250,2,0)</f>
        <v>CAPSTONE ST 300</v>
      </c>
      <c r="I1780" s="1">
        <v>54.5</v>
      </c>
      <c r="J1780" s="6">
        <v>7092768.9800000004</v>
      </c>
      <c r="K1780" t="s">
        <v>441</v>
      </c>
      <c r="L1780" t="str">
        <f>VLOOKUP(K1780,Códigos!$N$2:$O$376,2,0)</f>
        <v>GRANITOS Y MARMOLES S.A.</v>
      </c>
      <c r="M1780" t="s">
        <v>435</v>
      </c>
      <c r="N1780" t="str">
        <f>VLOOKUP(M1780,Códigos!$Q$2:$R$26,2,0)</f>
        <v>AUXICOLOR LTDA</v>
      </c>
      <c r="O1780" t="s">
        <v>27</v>
      </c>
      <c r="P1780" t="str">
        <f>VLOOKUP(O1780,Códigos!$B$2:$C$19,2,0)</f>
        <v>BOGOTÁ, D.C.</v>
      </c>
      <c r="Q1780" t="s">
        <v>28</v>
      </c>
      <c r="R1780" t="str">
        <f>VLOOKUP(Q1780,Códigos!$E$2:$F$52,2,0)</f>
        <v>BOGOTÁ, D.C.</v>
      </c>
      <c r="S1780" t="s">
        <v>19</v>
      </c>
      <c r="T1780" t="str">
        <f>VLOOKUP(S1780,Códigos!$T$3:$U$14,2,0)</f>
        <v>BIOINDUSTRIA</v>
      </c>
      <c r="U1780" s="6">
        <v>1791.61</v>
      </c>
      <c r="V1780" s="6">
        <v>3958.8799906229597</v>
      </c>
    </row>
    <row r="1781" spans="1:22" x14ac:dyDescent="0.25">
      <c r="A1781" t="s">
        <v>969</v>
      </c>
      <c r="B1781" t="str">
        <f>VLOOKUP(A1781,Códigos!$H$3:$I$19,2,0)</f>
        <v>MARIA ELENA PELAEZ</v>
      </c>
      <c r="C1781" t="s">
        <v>5895</v>
      </c>
      <c r="D1781" s="2">
        <v>41864</v>
      </c>
      <c r="E1781" s="2" t="s">
        <v>9286</v>
      </c>
      <c r="F1781">
        <v>60</v>
      </c>
      <c r="G1781" t="s">
        <v>1126</v>
      </c>
      <c r="H1781" t="str">
        <f>VLOOKUP(G1781,Códigos!$K$2:$L$250,2,0)</f>
        <v>INDICOL SN 200</v>
      </c>
      <c r="I1781" s="1">
        <v>120</v>
      </c>
      <c r="J1781" s="6">
        <v>540000</v>
      </c>
      <c r="K1781" t="s">
        <v>5809</v>
      </c>
      <c r="L1781" t="str">
        <f>VLOOKUP(K1781,Códigos!$N$2:$O$376,2,0)</f>
        <v>EXPOFARO S.A.S.</v>
      </c>
      <c r="M1781" t="s">
        <v>19</v>
      </c>
      <c r="N1781" t="str">
        <f>VLOOKUP(M1781,Códigos!$Q$2:$R$26,2,0)</f>
        <v>BASF QUIMICA</v>
      </c>
      <c r="O1781" t="s">
        <v>39</v>
      </c>
      <c r="P1781" t="str">
        <f>VLOOKUP(O1781,Códigos!$B$2:$C$19,2,0)</f>
        <v>ANTIOQUIA</v>
      </c>
      <c r="Q1781" t="s">
        <v>2729</v>
      </c>
      <c r="R1781" t="str">
        <f>VLOOKUP(Q1781,Códigos!$E$2:$F$52,2,0)</f>
        <v>MEDELLÍN</v>
      </c>
      <c r="S1781" t="s">
        <v>19</v>
      </c>
      <c r="T1781" t="str">
        <f>VLOOKUP(S1781,Códigos!$T$3:$U$14,2,0)</f>
        <v>BIOINDUSTRIA</v>
      </c>
      <c r="U1781" s="6">
        <v>1791.61</v>
      </c>
      <c r="V1781" s="6">
        <v>301.40488164276826</v>
      </c>
    </row>
    <row r="1782" spans="1:22" x14ac:dyDescent="0.25">
      <c r="A1782" t="s">
        <v>272</v>
      </c>
      <c r="B1782" t="str">
        <f>VLOOKUP(A1782,Códigos!$H$3:$I$19,2,0)</f>
        <v>LINA MERCEDES RUBIO GOMEZ</v>
      </c>
      <c r="C1782" t="s">
        <v>880</v>
      </c>
      <c r="D1782" s="2">
        <v>41864</v>
      </c>
      <c r="E1782" s="2" t="s">
        <v>9286</v>
      </c>
      <c r="F1782">
        <v>30</v>
      </c>
      <c r="G1782" t="s">
        <v>789</v>
      </c>
      <c r="H1782" t="str">
        <f>VLOOKUP(G1782,Códigos!$K$2:$L$250,2,0)</f>
        <v>PURAFECT BLEND 102E</v>
      </c>
      <c r="I1782" s="1">
        <v>1000</v>
      </c>
      <c r="J1782" s="6">
        <v>24675500</v>
      </c>
      <c r="K1782" t="s">
        <v>827</v>
      </c>
      <c r="L1782" t="str">
        <f>VLOOKUP(K1782,Códigos!$N$2:$O$376,2,0)</f>
        <v>AZUL K S.A.</v>
      </c>
      <c r="M1782" t="s">
        <v>793</v>
      </c>
      <c r="N1782" t="str">
        <f>VLOOKUP(M1782,Códigos!$Q$2:$R$26,2,0)</f>
        <v>GENENOR DETERGENTES</v>
      </c>
      <c r="O1782" t="s">
        <v>27</v>
      </c>
      <c r="P1782" t="str">
        <f>VLOOKUP(O1782,Códigos!$B$2:$C$19,2,0)</f>
        <v>BOGOTÁ, D.C.</v>
      </c>
      <c r="Q1782" t="s">
        <v>28</v>
      </c>
      <c r="R1782" t="str">
        <f>VLOOKUP(Q1782,Códigos!$E$2:$F$52,2,0)</f>
        <v>BOGOTÁ, D.C.</v>
      </c>
      <c r="S1782" t="s">
        <v>19</v>
      </c>
      <c r="T1782" t="str">
        <f>VLOOKUP(S1782,Códigos!$T$3:$U$14,2,0)</f>
        <v>BIOINDUSTRIA</v>
      </c>
      <c r="U1782" s="6">
        <v>1791.61</v>
      </c>
      <c r="V1782" s="6">
        <v>13772.807698103941</v>
      </c>
    </row>
    <row r="1783" spans="1:22" x14ac:dyDescent="0.25">
      <c r="A1783" t="s">
        <v>272</v>
      </c>
      <c r="B1783" t="str">
        <f>VLOOKUP(A1783,Códigos!$H$3:$I$19,2,0)</f>
        <v>LINA MERCEDES RUBIO GOMEZ</v>
      </c>
      <c r="C1783" t="s">
        <v>880</v>
      </c>
      <c r="D1783" s="2">
        <v>41864</v>
      </c>
      <c r="E1783" s="2" t="s">
        <v>9286</v>
      </c>
      <c r="F1783">
        <v>30</v>
      </c>
      <c r="G1783" t="s">
        <v>1061</v>
      </c>
      <c r="H1783" t="str">
        <f>VLOOKUP(G1783,Códigos!$K$2:$L$250,2,0)</f>
        <v>SPECKLES NARANJA</v>
      </c>
      <c r="I1783" s="1">
        <v>1000</v>
      </c>
      <c r="J1783" s="6">
        <v>3915900</v>
      </c>
      <c r="K1783" t="s">
        <v>827</v>
      </c>
      <c r="L1783" t="str">
        <f>VLOOKUP(K1783,Códigos!$N$2:$O$376,2,0)</f>
        <v>AZUL K S.A.</v>
      </c>
      <c r="M1783" t="s">
        <v>1050</v>
      </c>
      <c r="N1783" t="str">
        <f>VLOOKUP(M1783,Códigos!$Q$2:$R$26,2,0)</f>
        <v>CHEMLOGIS</v>
      </c>
      <c r="O1783" t="s">
        <v>27</v>
      </c>
      <c r="P1783" t="str">
        <f>VLOOKUP(O1783,Códigos!$B$2:$C$19,2,0)</f>
        <v>BOGOTÁ, D.C.</v>
      </c>
      <c r="Q1783" t="s">
        <v>28</v>
      </c>
      <c r="R1783" t="str">
        <f>VLOOKUP(Q1783,Códigos!$E$2:$F$52,2,0)</f>
        <v>BOGOTÁ, D.C.</v>
      </c>
      <c r="S1783" t="s">
        <v>19</v>
      </c>
      <c r="T1783" t="str">
        <f>VLOOKUP(S1783,Códigos!$T$3:$U$14,2,0)</f>
        <v>BIOINDUSTRIA</v>
      </c>
      <c r="U1783" s="6">
        <v>1791.61</v>
      </c>
      <c r="V1783" s="6">
        <v>2185.6877333794746</v>
      </c>
    </row>
    <row r="1784" spans="1:22" x14ac:dyDescent="0.25">
      <c r="A1784" t="s">
        <v>21</v>
      </c>
      <c r="B1784" t="str">
        <f>VLOOKUP(A1784,Códigos!$H$3:$I$19,2,0)</f>
        <v>KAREN ANDREA GUALDRON</v>
      </c>
      <c r="C1784" t="s">
        <v>650</v>
      </c>
      <c r="D1784" s="2">
        <v>41864</v>
      </c>
      <c r="E1784" s="2" t="s">
        <v>9286</v>
      </c>
      <c r="F1784">
        <v>60</v>
      </c>
      <c r="G1784" t="s">
        <v>585</v>
      </c>
      <c r="H1784" t="str">
        <f>VLOOKUP(G1784,Códigos!$K$2:$L$250,2,0)</f>
        <v>ANTIFOAM C EMULSION</v>
      </c>
      <c r="I1784" s="1">
        <v>200</v>
      </c>
      <c r="J1784" s="6">
        <v>4658186</v>
      </c>
      <c r="K1784" t="s">
        <v>586</v>
      </c>
      <c r="L1784" t="str">
        <f>VLOOKUP(K1784,Códigos!$N$2:$O$376,2,0)</f>
        <v>DOW AGROSCIENCES DE COL. S.A.</v>
      </c>
      <c r="M1784" t="s">
        <v>577</v>
      </c>
      <c r="N1784" t="str">
        <f>VLOOKUP(M1784,Códigos!$Q$2:$R$26,2,0)</f>
        <v>XIAMETER</v>
      </c>
      <c r="O1784" t="s">
        <v>47</v>
      </c>
      <c r="P1784" t="str">
        <f>VLOOKUP(O1784,Códigos!$B$2:$C$19,2,0)</f>
        <v>ATLÁNTICO</v>
      </c>
      <c r="Q1784" t="s">
        <v>589</v>
      </c>
      <c r="R1784" t="str">
        <f>VLOOKUP(Q1784,Códigos!$E$2:$F$52,2,0)</f>
        <v>SOLEDAD</v>
      </c>
      <c r="S1784" t="s">
        <v>19</v>
      </c>
      <c r="T1784" t="str">
        <f>VLOOKUP(S1784,Códigos!$T$3:$U$14,2,0)</f>
        <v>BIOINDUSTRIA</v>
      </c>
      <c r="U1784" s="6">
        <v>1791.61</v>
      </c>
      <c r="V1784" s="6">
        <v>2600</v>
      </c>
    </row>
    <row r="1785" spans="1:22" x14ac:dyDescent="0.25">
      <c r="A1785" t="s">
        <v>2952</v>
      </c>
      <c r="B1785" t="str">
        <f>VLOOKUP(A1785,Códigos!$H$3:$I$19,2,0)</f>
        <v>SUSANA ESTRADA E.</v>
      </c>
      <c r="C1785" t="s">
        <v>3381</v>
      </c>
      <c r="D1785" s="2">
        <v>41864</v>
      </c>
      <c r="E1785" s="2" t="s">
        <v>9286</v>
      </c>
      <c r="F1785">
        <v>30</v>
      </c>
      <c r="G1785" t="s">
        <v>350</v>
      </c>
      <c r="H1785" t="str">
        <f>VLOOKUP(G1785,Códigos!$K$2:$L$250,2,0)</f>
        <v>SYLOID 7000</v>
      </c>
      <c r="I1785" s="1">
        <v>20</v>
      </c>
      <c r="J1785" s="6">
        <v>529958.19999999995</v>
      </c>
      <c r="K1785" t="s">
        <v>3054</v>
      </c>
      <c r="L1785" t="str">
        <f>VLOOKUP(K1785,Códigos!$N$2:$O$376,2,0)</f>
        <v>GRICOAT DE COLOMBIA S.A.</v>
      </c>
      <c r="M1785" t="s">
        <v>21</v>
      </c>
      <c r="N1785" t="str">
        <f>VLOOKUP(M1785,Códigos!$Q$2:$R$26,2,0)</f>
        <v>GENENCOR CUERO</v>
      </c>
      <c r="O1785" t="s">
        <v>39</v>
      </c>
      <c r="P1785" t="str">
        <f>VLOOKUP(O1785,Códigos!$B$2:$C$19,2,0)</f>
        <v>ANTIOQUIA</v>
      </c>
      <c r="Q1785" t="s">
        <v>998</v>
      </c>
      <c r="R1785" t="str">
        <f>VLOOKUP(Q1785,Códigos!$E$2:$F$52,2,0)</f>
        <v>ITAGÜÍ</v>
      </c>
      <c r="S1785" t="s">
        <v>19</v>
      </c>
      <c r="T1785" t="str">
        <f>VLOOKUP(S1785,Códigos!$T$3:$U$14,2,0)</f>
        <v>BIOINDUSTRIA</v>
      </c>
      <c r="U1785" s="6">
        <v>1791.61</v>
      </c>
      <c r="V1785" s="6">
        <v>295.79997879002684</v>
      </c>
    </row>
    <row r="1786" spans="1:22" x14ac:dyDescent="0.25">
      <c r="A1786" t="s">
        <v>980</v>
      </c>
      <c r="B1786" t="str">
        <f>VLOOKUP(A1786,Códigos!$H$3:$I$19,2,0)</f>
        <v>JENNY GOMEZ VALENCIA</v>
      </c>
      <c r="C1786" t="s">
        <v>1466</v>
      </c>
      <c r="D1786" s="2">
        <v>41864</v>
      </c>
      <c r="E1786" s="2" t="s">
        <v>9286</v>
      </c>
      <c r="F1786">
        <v>90</v>
      </c>
      <c r="G1786" t="s">
        <v>1256</v>
      </c>
      <c r="H1786" t="str">
        <f>VLOOKUP(G1786,Códigos!$K$2:$L$250,2,0)</f>
        <v>INDESIZE 350 DLC</v>
      </c>
      <c r="I1786" s="1">
        <v>25</v>
      </c>
      <c r="J1786" s="6">
        <v>112100</v>
      </c>
      <c r="K1786" t="s">
        <v>1081</v>
      </c>
      <c r="L1786" t="str">
        <f>VLOOKUP(K1786,Códigos!$N$2:$O$376,2,0)</f>
        <v>LAVA MASTER LTDA.</v>
      </c>
      <c r="M1786" t="s">
        <v>21</v>
      </c>
      <c r="N1786" t="str">
        <f>VLOOKUP(M1786,Códigos!$Q$2:$R$26,2,0)</f>
        <v>GENENCOR CUERO</v>
      </c>
      <c r="O1786" t="s">
        <v>1084</v>
      </c>
      <c r="P1786" t="str">
        <f>VLOOKUP(O1786,Códigos!$B$2:$C$19,2,0)</f>
        <v>RISARALDA</v>
      </c>
      <c r="Q1786" t="s">
        <v>1085</v>
      </c>
      <c r="R1786" t="str">
        <f>VLOOKUP(Q1786,Códigos!$E$2:$F$52,2,0)</f>
        <v>DOSQUEBRADAS</v>
      </c>
      <c r="S1786" t="s">
        <v>19</v>
      </c>
      <c r="T1786" t="str">
        <f>VLOOKUP(S1786,Códigos!$T$3:$U$14,2,0)</f>
        <v>BIOINDUSTRIA</v>
      </c>
      <c r="U1786" s="6">
        <v>1791.61</v>
      </c>
      <c r="V1786" s="6">
        <v>62.569420800285783</v>
      </c>
    </row>
    <row r="1787" spans="1:22" x14ac:dyDescent="0.25">
      <c r="A1787" t="s">
        <v>2952</v>
      </c>
      <c r="B1787" t="str">
        <f>VLOOKUP(A1787,Códigos!$H$3:$I$19,2,0)</f>
        <v>SUSANA ESTRADA E.</v>
      </c>
      <c r="C1787" t="s">
        <v>3902</v>
      </c>
      <c r="D1787" s="2">
        <v>41865</v>
      </c>
      <c r="E1787" s="2" t="s">
        <v>9286</v>
      </c>
      <c r="F1787">
        <v>60</v>
      </c>
      <c r="G1787" t="s">
        <v>430</v>
      </c>
      <c r="H1787" t="str">
        <f>VLOOKUP(G1787,Códigos!$K$2:$L$250,2,0)</f>
        <v>SANTICIZER 160</v>
      </c>
      <c r="I1787" s="1">
        <v>230</v>
      </c>
      <c r="J1787" s="6">
        <v>2208000</v>
      </c>
      <c r="K1787" t="s">
        <v>3076</v>
      </c>
      <c r="L1787" t="str">
        <f>VLOOKUP(K1787,Códigos!$N$2:$O$376,2,0)</f>
        <v>SUMIPRINT QUIMICA Y COLOR S.A.S.</v>
      </c>
      <c r="M1787" t="s">
        <v>272</v>
      </c>
      <c r="N1787" t="str">
        <f>VLOOKUP(M1787,Códigos!$Q$2:$R$26,2,0)</f>
        <v>FERRO</v>
      </c>
      <c r="O1787" t="s">
        <v>39</v>
      </c>
      <c r="P1787" t="str">
        <f>VLOOKUP(O1787,Códigos!$B$2:$C$19,2,0)</f>
        <v>ANTIOQUIA</v>
      </c>
      <c r="Q1787" t="s">
        <v>2729</v>
      </c>
      <c r="R1787" t="str">
        <f>VLOOKUP(Q1787,Códigos!$E$2:$F$52,2,0)</f>
        <v>MEDELLÍN</v>
      </c>
      <c r="S1787" t="s">
        <v>21</v>
      </c>
      <c r="T1787" t="str">
        <f>VLOOKUP(S1787,Códigos!$T$3:$U$14,2,0)</f>
        <v>ESPECIALIDADES QUIMICAS</v>
      </c>
      <c r="U1787" s="6">
        <v>1792.86</v>
      </c>
      <c r="V1787" s="6">
        <v>1231.5518222281719</v>
      </c>
    </row>
    <row r="1788" spans="1:22" x14ac:dyDescent="0.25">
      <c r="A1788" t="s">
        <v>969</v>
      </c>
      <c r="B1788" t="str">
        <f>VLOOKUP(A1788,Códigos!$H$3:$I$19,2,0)</f>
        <v>MARIA ELENA PELAEZ</v>
      </c>
      <c r="C1788" t="s">
        <v>6467</v>
      </c>
      <c r="D1788" s="2">
        <v>41865</v>
      </c>
      <c r="E1788" s="2" t="s">
        <v>9286</v>
      </c>
      <c r="F1788">
        <v>30</v>
      </c>
      <c r="G1788" t="s">
        <v>1274</v>
      </c>
      <c r="H1788" t="str">
        <f>VLOOKUP(G1788,Códigos!$K$2:$L$250,2,0)</f>
        <v>INDIXELL SUPER FRIA GPB (SA)</v>
      </c>
      <c r="I1788" s="1">
        <v>25</v>
      </c>
      <c r="J1788" s="6">
        <v>212500</v>
      </c>
      <c r="K1788" t="s">
        <v>6199</v>
      </c>
      <c r="L1788" t="str">
        <f>VLOOKUP(K1788,Códigos!$N$2:$O$376,2,0)</f>
        <v>COLOR Y LAVADO S A S</v>
      </c>
      <c r="M1788" t="s">
        <v>21</v>
      </c>
      <c r="N1788" t="str">
        <f>VLOOKUP(M1788,Códigos!$Q$2:$R$26,2,0)</f>
        <v>GENENCOR CUERO</v>
      </c>
      <c r="O1788" t="s">
        <v>39</v>
      </c>
      <c r="P1788" t="str">
        <f>VLOOKUP(O1788,Códigos!$B$2:$C$19,2,0)</f>
        <v>ANTIOQUIA</v>
      </c>
      <c r="Q1788" t="s">
        <v>2729</v>
      </c>
      <c r="R1788" t="str">
        <f>VLOOKUP(Q1788,Códigos!$E$2:$F$52,2,0)</f>
        <v>MEDELLÍN</v>
      </c>
      <c r="S1788" t="s">
        <v>19</v>
      </c>
      <c r="T1788" t="str">
        <f>VLOOKUP(S1788,Códigos!$T$3:$U$14,2,0)</f>
        <v>BIOINDUSTRIA</v>
      </c>
      <c r="U1788" s="6">
        <v>1792.86</v>
      </c>
      <c r="V1788" s="6">
        <v>118.52570752875295</v>
      </c>
    </row>
    <row r="1789" spans="1:22" x14ac:dyDescent="0.25">
      <c r="A1789" t="s">
        <v>4188</v>
      </c>
      <c r="B1789" t="str">
        <f>VLOOKUP(A1789,Códigos!$H$3:$I$19,2,0)</f>
        <v>ELIANA LONDOÑO - TEXTIL</v>
      </c>
      <c r="C1789" t="s">
        <v>4680</v>
      </c>
      <c r="D1789" s="2">
        <v>41865</v>
      </c>
      <c r="E1789" s="2" t="s">
        <v>9286</v>
      </c>
      <c r="F1789">
        <v>30</v>
      </c>
      <c r="G1789" t="s">
        <v>1317</v>
      </c>
      <c r="H1789" t="str">
        <f>VLOOKUP(G1789,Códigos!$K$2:$L$250,2,0)</f>
        <v>INDICLEAN BO</v>
      </c>
      <c r="I1789" s="1">
        <v>25</v>
      </c>
      <c r="J1789" s="6">
        <v>225000</v>
      </c>
      <c r="K1789" t="s">
        <v>4329</v>
      </c>
      <c r="L1789" t="str">
        <f>VLOOKUP(K1789,Códigos!$N$2:$O$376,2,0)</f>
        <v>TINTORERIA TIVOLI S.A.S.</v>
      </c>
      <c r="M1789" t="s">
        <v>21</v>
      </c>
      <c r="N1789" t="str">
        <f>VLOOKUP(M1789,Códigos!$Q$2:$R$26,2,0)</f>
        <v>GENENCOR CUERO</v>
      </c>
      <c r="O1789" t="s">
        <v>27</v>
      </c>
      <c r="P1789" t="str">
        <f>VLOOKUP(O1789,Códigos!$B$2:$C$19,2,0)</f>
        <v>BOGOTÁ, D.C.</v>
      </c>
      <c r="Q1789" t="s">
        <v>28</v>
      </c>
      <c r="R1789" t="str">
        <f>VLOOKUP(Q1789,Códigos!$E$2:$F$52,2,0)</f>
        <v>BOGOTÁ, D.C.</v>
      </c>
      <c r="S1789" t="s">
        <v>19</v>
      </c>
      <c r="T1789" t="str">
        <f>VLOOKUP(S1789,Códigos!$T$3:$U$14,2,0)</f>
        <v>BIOINDUSTRIA</v>
      </c>
      <c r="U1789" s="6">
        <v>1792.86</v>
      </c>
      <c r="V1789" s="6">
        <v>125.49780797162077</v>
      </c>
    </row>
    <row r="1790" spans="1:22" x14ac:dyDescent="0.25">
      <c r="A1790" t="s">
        <v>969</v>
      </c>
      <c r="B1790" t="str">
        <f>VLOOKUP(A1790,Códigos!$H$3:$I$19,2,0)</f>
        <v>MARIA ELENA PELAEZ</v>
      </c>
      <c r="C1790" t="s">
        <v>7489</v>
      </c>
      <c r="D1790" s="2">
        <v>41865</v>
      </c>
      <c r="E1790" s="2" t="s">
        <v>9286</v>
      </c>
      <c r="F1790">
        <v>60</v>
      </c>
      <c r="G1790" t="s">
        <v>7460</v>
      </c>
      <c r="H1790" t="str">
        <f>VLOOKUP(G1790,Códigos!$K$2:$L$250,2,0)</f>
        <v>LIGANTE INDIPRINT ET</v>
      </c>
      <c r="I1790" s="1">
        <v>60</v>
      </c>
      <c r="J1790" s="6">
        <v>315000</v>
      </c>
      <c r="K1790" t="s">
        <v>5809</v>
      </c>
      <c r="L1790" t="str">
        <f>VLOOKUP(K1790,Códigos!$N$2:$O$376,2,0)</f>
        <v>EXPOFARO S.A.S.</v>
      </c>
      <c r="M1790" t="s">
        <v>231</v>
      </c>
      <c r="N1790" t="str">
        <f>VLOOKUP(M1790,Códigos!$Q$2:$R$26,2,0)</f>
        <v>QUIMICA PRODES</v>
      </c>
      <c r="O1790" t="s">
        <v>39</v>
      </c>
      <c r="P1790" t="str">
        <f>VLOOKUP(O1790,Códigos!$B$2:$C$19,2,0)</f>
        <v>ANTIOQUIA</v>
      </c>
      <c r="Q1790" t="s">
        <v>2729</v>
      </c>
      <c r="R1790" t="str">
        <f>VLOOKUP(Q1790,Códigos!$E$2:$F$52,2,0)</f>
        <v>MEDELLÍN</v>
      </c>
      <c r="S1790" t="s">
        <v>19</v>
      </c>
      <c r="T1790" t="str">
        <f>VLOOKUP(S1790,Códigos!$T$3:$U$14,2,0)</f>
        <v>BIOINDUSTRIA</v>
      </c>
      <c r="U1790" s="6">
        <v>1792.86</v>
      </c>
      <c r="V1790" s="6">
        <v>175.69693116026909</v>
      </c>
    </row>
    <row r="1791" spans="1:22" x14ac:dyDescent="0.25">
      <c r="A1791" t="s">
        <v>969</v>
      </c>
      <c r="B1791" t="str">
        <f>VLOOKUP(A1791,Códigos!$H$3:$I$19,2,0)</f>
        <v>MARIA ELENA PELAEZ</v>
      </c>
      <c r="C1791" t="s">
        <v>7578</v>
      </c>
      <c r="D1791" s="2">
        <v>41865</v>
      </c>
      <c r="E1791" s="2" t="s">
        <v>9286</v>
      </c>
      <c r="F1791">
        <v>60</v>
      </c>
      <c r="G1791" t="s">
        <v>7571</v>
      </c>
      <c r="H1791" t="str">
        <f>VLOOKUP(G1791,Códigos!$K$2:$L$250,2,0)</f>
        <v>INDESIZER 610</v>
      </c>
      <c r="I1791" s="1">
        <v>690</v>
      </c>
      <c r="J1791" s="6">
        <v>6624000</v>
      </c>
      <c r="K1791" t="s">
        <v>6234</v>
      </c>
      <c r="L1791" t="str">
        <f>VLOOKUP(K1791,Códigos!$N$2:$O$376,2,0)</f>
        <v>SURTIQUIMICOS S.A.</v>
      </c>
      <c r="M1791" t="s">
        <v>17</v>
      </c>
      <c r="N1791" t="str">
        <f>VLOOKUP(M1791,Códigos!$Q$2:$R$26,2,0)</f>
        <v>DOW CORNING  INDUSTIRAL</v>
      </c>
      <c r="O1791" t="s">
        <v>39</v>
      </c>
      <c r="P1791" t="str">
        <f>VLOOKUP(O1791,Códigos!$B$2:$C$19,2,0)</f>
        <v>ANTIOQUIA</v>
      </c>
      <c r="Q1791" t="s">
        <v>998</v>
      </c>
      <c r="R1791" t="str">
        <f>VLOOKUP(Q1791,Códigos!$E$2:$F$52,2,0)</f>
        <v>ITAGÜÍ</v>
      </c>
      <c r="S1791" t="s">
        <v>19</v>
      </c>
      <c r="T1791" t="str">
        <f>VLOOKUP(S1791,Códigos!$T$3:$U$14,2,0)</f>
        <v>BIOINDUSTRIA</v>
      </c>
      <c r="U1791" s="6">
        <v>1792.86</v>
      </c>
      <c r="V1791" s="6">
        <v>3694.6554666845154</v>
      </c>
    </row>
    <row r="1792" spans="1:22" x14ac:dyDescent="0.25">
      <c r="A1792" t="s">
        <v>4188</v>
      </c>
      <c r="B1792" t="str">
        <f>VLOOKUP(A1792,Códigos!$H$3:$I$19,2,0)</f>
        <v>ELIANA LONDOÑO - TEXTIL</v>
      </c>
      <c r="C1792" t="s">
        <v>4680</v>
      </c>
      <c r="D1792" s="2">
        <v>41865</v>
      </c>
      <c r="E1792" s="2" t="s">
        <v>9286</v>
      </c>
      <c r="F1792">
        <v>30</v>
      </c>
      <c r="G1792" t="s">
        <v>1985</v>
      </c>
      <c r="H1792" t="str">
        <f>VLOOKUP(G1792,Códigos!$K$2:$L$250,2,0)</f>
        <v>MERQUIFIX</v>
      </c>
      <c r="I1792" s="1">
        <v>60</v>
      </c>
      <c r="J1792" s="6">
        <v>180000</v>
      </c>
      <c r="K1792" t="s">
        <v>4329</v>
      </c>
      <c r="L1792" t="str">
        <f>VLOOKUP(K1792,Códigos!$N$2:$O$376,2,0)</f>
        <v>TINTORERIA TIVOLI S.A.S.</v>
      </c>
      <c r="M1792" t="s">
        <v>980</v>
      </c>
      <c r="N1792" t="str">
        <f>VLOOKUP(M1792,Códigos!$Q$2:$R$26,2,0)</f>
        <v>ANDICOL</v>
      </c>
      <c r="O1792" t="s">
        <v>27</v>
      </c>
      <c r="P1792" t="str">
        <f>VLOOKUP(O1792,Códigos!$B$2:$C$19,2,0)</f>
        <v>BOGOTÁ, D.C.</v>
      </c>
      <c r="Q1792" t="s">
        <v>28</v>
      </c>
      <c r="R1792" t="str">
        <f>VLOOKUP(Q1792,Códigos!$E$2:$F$52,2,0)</f>
        <v>BOGOTÁ, D.C.</v>
      </c>
      <c r="S1792" t="s">
        <v>19</v>
      </c>
      <c r="T1792" t="str">
        <f>VLOOKUP(S1792,Códigos!$T$3:$U$14,2,0)</f>
        <v>BIOINDUSTRIA</v>
      </c>
      <c r="U1792" s="6">
        <v>1792.86</v>
      </c>
      <c r="V1792" s="6">
        <v>100.39824637729662</v>
      </c>
    </row>
    <row r="1793" spans="1:22" x14ac:dyDescent="0.25">
      <c r="A1793" t="s">
        <v>969</v>
      </c>
      <c r="B1793" t="str">
        <f>VLOOKUP(A1793,Códigos!$H$3:$I$19,2,0)</f>
        <v>MARIA ELENA PELAEZ</v>
      </c>
      <c r="C1793" t="s">
        <v>6467</v>
      </c>
      <c r="D1793" s="2">
        <v>41865</v>
      </c>
      <c r="E1793" s="2" t="s">
        <v>9286</v>
      </c>
      <c r="F1793">
        <v>30</v>
      </c>
      <c r="G1793" t="s">
        <v>1979</v>
      </c>
      <c r="H1793" t="str">
        <f>VLOOKUP(G1793,Códigos!$K$2:$L$250,2,0)</f>
        <v>INDICANT-COLOR</v>
      </c>
      <c r="I1793" s="1">
        <v>120</v>
      </c>
      <c r="J1793" s="6">
        <v>420000</v>
      </c>
      <c r="K1793" t="s">
        <v>6199</v>
      </c>
      <c r="L1793" t="str">
        <f>VLOOKUP(K1793,Códigos!$N$2:$O$376,2,0)</f>
        <v>COLOR Y LAVADO S A S</v>
      </c>
      <c r="M1793" t="s">
        <v>980</v>
      </c>
      <c r="N1793" t="str">
        <f>VLOOKUP(M1793,Códigos!$Q$2:$R$26,2,0)</f>
        <v>ANDICOL</v>
      </c>
      <c r="O1793" t="s">
        <v>39</v>
      </c>
      <c r="P1793" t="str">
        <f>VLOOKUP(O1793,Códigos!$B$2:$C$19,2,0)</f>
        <v>ANTIOQUIA</v>
      </c>
      <c r="Q1793" t="s">
        <v>2729</v>
      </c>
      <c r="R1793" t="str">
        <f>VLOOKUP(Q1793,Códigos!$E$2:$F$52,2,0)</f>
        <v>MEDELLÍN</v>
      </c>
      <c r="S1793" t="s">
        <v>19</v>
      </c>
      <c r="T1793" t="str">
        <f>VLOOKUP(S1793,Códigos!$T$3:$U$14,2,0)</f>
        <v>BIOINDUSTRIA</v>
      </c>
      <c r="U1793" s="6">
        <v>1792.86</v>
      </c>
      <c r="V1793" s="6">
        <v>234.26257488035876</v>
      </c>
    </row>
    <row r="1794" spans="1:22" x14ac:dyDescent="0.25">
      <c r="A1794" t="s">
        <v>4188</v>
      </c>
      <c r="B1794" t="str">
        <f>VLOOKUP(A1794,Códigos!$H$3:$I$19,2,0)</f>
        <v>ELIANA LONDOÑO - TEXTIL</v>
      </c>
      <c r="C1794" t="s">
        <v>4228</v>
      </c>
      <c r="D1794" s="2">
        <v>41865</v>
      </c>
      <c r="E1794" s="2" t="s">
        <v>9286</v>
      </c>
      <c r="F1794">
        <v>30</v>
      </c>
      <c r="G1794" t="s">
        <v>32</v>
      </c>
      <c r="H1794" t="str">
        <f>VLOOKUP(G1794,Códigos!$K$2:$L$250,2,0)</f>
        <v>INDICOL SN 100</v>
      </c>
      <c r="I1794" s="1">
        <v>60</v>
      </c>
      <c r="J1794" s="6">
        <v>282000</v>
      </c>
      <c r="K1794" t="s">
        <v>4194</v>
      </c>
      <c r="L1794" t="str">
        <f>VLOOKUP(K1794,Códigos!$N$2:$O$376,2,0)</f>
        <v>LAVADOS Y PROCESOS BOGOTA S.A.S.</v>
      </c>
      <c r="M1794" t="s">
        <v>19</v>
      </c>
      <c r="N1794" t="str">
        <f>VLOOKUP(M1794,Códigos!$Q$2:$R$26,2,0)</f>
        <v>BASF QUIMICA</v>
      </c>
      <c r="O1794" t="s">
        <v>27</v>
      </c>
      <c r="P1794" t="str">
        <f>VLOOKUP(O1794,Códigos!$B$2:$C$19,2,0)</f>
        <v>BOGOTÁ, D.C.</v>
      </c>
      <c r="Q1794" t="s">
        <v>28</v>
      </c>
      <c r="R1794" t="str">
        <f>VLOOKUP(Q1794,Códigos!$E$2:$F$52,2,0)</f>
        <v>BOGOTÁ, D.C.</v>
      </c>
      <c r="S1794" t="s">
        <v>19</v>
      </c>
      <c r="T1794" t="str">
        <f>VLOOKUP(S1794,Códigos!$T$3:$U$14,2,0)</f>
        <v>BIOINDUSTRIA</v>
      </c>
      <c r="U1794" s="6">
        <v>1792.86</v>
      </c>
      <c r="V1794" s="6">
        <v>157.29058599109803</v>
      </c>
    </row>
    <row r="1795" spans="1:22" x14ac:dyDescent="0.25">
      <c r="A1795" t="s">
        <v>969</v>
      </c>
      <c r="B1795" t="str">
        <f>VLOOKUP(A1795,Códigos!$H$3:$I$19,2,0)</f>
        <v>MARIA ELENA PELAEZ</v>
      </c>
      <c r="C1795" t="s">
        <v>6468</v>
      </c>
      <c r="D1795" s="2">
        <v>41865</v>
      </c>
      <c r="E1795" s="2" t="s">
        <v>9286</v>
      </c>
      <c r="F1795">
        <v>30</v>
      </c>
      <c r="G1795" t="s">
        <v>120</v>
      </c>
      <c r="H1795" t="str">
        <f>VLOOKUP(G1795,Códigos!$K$2:$L$250,2,0)</f>
        <v>CATALASE 700</v>
      </c>
      <c r="I1795" s="1">
        <v>60</v>
      </c>
      <c r="J1795" s="6">
        <v>150000</v>
      </c>
      <c r="K1795" t="s">
        <v>5649</v>
      </c>
      <c r="L1795" t="str">
        <f>VLOOKUP(K1795,Códigos!$N$2:$O$376,2,0)</f>
        <v>TEXTILES BALALAIKA S A</v>
      </c>
      <c r="M1795" t="s">
        <v>21</v>
      </c>
      <c r="N1795" t="str">
        <f>VLOOKUP(M1795,Códigos!$Q$2:$R$26,2,0)</f>
        <v>GENENCOR CUERO</v>
      </c>
      <c r="O1795" t="s">
        <v>39</v>
      </c>
      <c r="P1795" t="str">
        <f>VLOOKUP(O1795,Códigos!$B$2:$C$19,2,0)</f>
        <v>ANTIOQUIA</v>
      </c>
      <c r="Q1795" t="s">
        <v>2729</v>
      </c>
      <c r="R1795" t="str">
        <f>VLOOKUP(Q1795,Códigos!$E$2:$F$52,2,0)</f>
        <v>MEDELLÍN</v>
      </c>
      <c r="S1795" t="s">
        <v>19</v>
      </c>
      <c r="T1795" t="str">
        <f>VLOOKUP(S1795,Códigos!$T$3:$U$14,2,0)</f>
        <v>BIOINDUSTRIA</v>
      </c>
      <c r="U1795" s="6">
        <v>1792.86</v>
      </c>
      <c r="V1795" s="6">
        <v>83.665205314413839</v>
      </c>
    </row>
    <row r="1796" spans="1:22" x14ac:dyDescent="0.25">
      <c r="A1796" t="s">
        <v>19</v>
      </c>
      <c r="B1796" t="str">
        <f>VLOOKUP(A1796,Códigos!$H$3:$I$19,2,0)</f>
        <v>TEXTILERAS BOGOTA</v>
      </c>
      <c r="C1796" t="s">
        <v>52</v>
      </c>
      <c r="D1796" s="2">
        <v>41865</v>
      </c>
      <c r="E1796" s="2" t="s">
        <v>9286</v>
      </c>
      <c r="F1796">
        <v>60</v>
      </c>
      <c r="G1796" t="s">
        <v>32</v>
      </c>
      <c r="H1796" t="str">
        <f>VLOOKUP(G1796,Códigos!$K$2:$L$250,2,0)</f>
        <v>INDICOL SN 100</v>
      </c>
      <c r="I1796" s="1">
        <v>400</v>
      </c>
      <c r="J1796" s="6">
        <v>1340124</v>
      </c>
      <c r="K1796" t="s">
        <v>33</v>
      </c>
      <c r="L1796" t="str">
        <f>VLOOKUP(K1796,Códigos!$N$2:$O$376,2,0)</f>
        <v>TEXTILES MIRATEX S.A.S.</v>
      </c>
      <c r="M1796" t="s">
        <v>19</v>
      </c>
      <c r="N1796" t="str">
        <f>VLOOKUP(M1796,Códigos!$Q$2:$R$26,2,0)</f>
        <v>BASF QUIMICA</v>
      </c>
      <c r="O1796" t="s">
        <v>27</v>
      </c>
      <c r="P1796" t="str">
        <f>VLOOKUP(O1796,Códigos!$B$2:$C$19,2,0)</f>
        <v>BOGOTÁ, D.C.</v>
      </c>
      <c r="Q1796" t="s">
        <v>28</v>
      </c>
      <c r="R1796" t="str">
        <f>VLOOKUP(Q1796,Códigos!$E$2:$F$52,2,0)</f>
        <v>BOGOTÁ, D.C.</v>
      </c>
      <c r="S1796" t="s">
        <v>19</v>
      </c>
      <c r="T1796" t="str">
        <f>VLOOKUP(S1796,Códigos!$T$3:$U$14,2,0)</f>
        <v>BIOINDUSTRIA</v>
      </c>
      <c r="U1796" s="6">
        <v>1792.86</v>
      </c>
      <c r="V1796" s="6">
        <v>747.47833071182356</v>
      </c>
    </row>
    <row r="1797" spans="1:22" x14ac:dyDescent="0.25">
      <c r="A1797" t="s">
        <v>2952</v>
      </c>
      <c r="B1797" t="str">
        <f>VLOOKUP(A1797,Códigos!$H$3:$I$19,2,0)</f>
        <v>SUSANA ESTRADA E.</v>
      </c>
      <c r="C1797" t="s">
        <v>3382</v>
      </c>
      <c r="D1797" s="2">
        <v>41865</v>
      </c>
      <c r="E1797" s="2" t="s">
        <v>9286</v>
      </c>
      <c r="F1797">
        <v>0</v>
      </c>
      <c r="G1797" t="s">
        <v>293</v>
      </c>
      <c r="H1797" t="str">
        <f>VLOOKUP(G1797,Códigos!$K$2:$L$250,2,0)</f>
        <v>LUDOX HS-40</v>
      </c>
      <c r="I1797" s="1">
        <v>25</v>
      </c>
      <c r="J1797" s="6">
        <v>367500</v>
      </c>
      <c r="K1797" t="s">
        <v>3250</v>
      </c>
      <c r="L1797" t="str">
        <f>VLOOKUP(K1797,Códigos!$N$2:$O$376,2,0)</f>
        <v>PRODATEC S A S</v>
      </c>
      <c r="M1797" t="s">
        <v>21</v>
      </c>
      <c r="N1797" t="str">
        <f>VLOOKUP(M1797,Códigos!$Q$2:$R$26,2,0)</f>
        <v>GENENCOR CUERO</v>
      </c>
      <c r="O1797" t="s">
        <v>39</v>
      </c>
      <c r="P1797" t="str">
        <f>VLOOKUP(O1797,Códigos!$B$2:$C$19,2,0)</f>
        <v>ANTIOQUIA</v>
      </c>
      <c r="Q1797" t="s">
        <v>2729</v>
      </c>
      <c r="R1797" t="str">
        <f>VLOOKUP(Q1797,Códigos!$E$2:$F$52,2,0)</f>
        <v>MEDELLÍN</v>
      </c>
      <c r="S1797" t="s">
        <v>21</v>
      </c>
      <c r="T1797" t="str">
        <f>VLOOKUP(S1797,Códigos!$T$3:$U$14,2,0)</f>
        <v>ESPECIALIDADES QUIMICAS</v>
      </c>
      <c r="U1797" s="6">
        <v>1792.86</v>
      </c>
      <c r="V1797" s="6">
        <v>204.97975302031392</v>
      </c>
    </row>
    <row r="1798" spans="1:22" x14ac:dyDescent="0.25">
      <c r="A1798" t="s">
        <v>980</v>
      </c>
      <c r="B1798" t="str">
        <f>VLOOKUP(A1798,Códigos!$H$3:$I$19,2,0)</f>
        <v>JENNY GOMEZ VALENCIA</v>
      </c>
      <c r="C1798" t="s">
        <v>1140</v>
      </c>
      <c r="D1798" s="2">
        <v>41865</v>
      </c>
      <c r="E1798" s="2" t="s">
        <v>9286</v>
      </c>
      <c r="F1798">
        <v>0</v>
      </c>
      <c r="G1798" t="s">
        <v>275</v>
      </c>
      <c r="H1798" t="str">
        <f>VLOOKUP(G1798,Códigos!$K$2:$L$250,2,0)</f>
        <v>ADITIVO 57</v>
      </c>
      <c r="I1798" s="1">
        <v>0</v>
      </c>
      <c r="J1798" s="6">
        <v>0</v>
      </c>
      <c r="K1798" t="s">
        <v>1118</v>
      </c>
      <c r="L1798" t="str">
        <f>VLOOKUP(K1798,Códigos!$N$2:$O$376,2,0)</f>
        <v>PINTURVEN S.A.</v>
      </c>
      <c r="M1798" t="s">
        <v>19</v>
      </c>
      <c r="N1798" t="str">
        <f>VLOOKUP(M1798,Códigos!$Q$2:$R$26,2,0)</f>
        <v>BASF QUIMICA</v>
      </c>
      <c r="O1798" t="s">
        <v>1084</v>
      </c>
      <c r="P1798" t="str">
        <f>VLOOKUP(O1798,Códigos!$B$2:$C$19,2,0)</f>
        <v>RISARALDA</v>
      </c>
      <c r="Q1798" t="s">
        <v>1085</v>
      </c>
      <c r="R1798" t="str">
        <f>VLOOKUP(Q1798,Códigos!$E$2:$F$52,2,0)</f>
        <v>DOSQUEBRADAS</v>
      </c>
      <c r="S1798" t="s">
        <v>21</v>
      </c>
      <c r="T1798" t="str">
        <f>VLOOKUP(S1798,Códigos!$T$3:$U$14,2,0)</f>
        <v>ESPECIALIDADES QUIMICAS</v>
      </c>
      <c r="U1798" s="6">
        <v>1792.86</v>
      </c>
      <c r="V1798" s="6">
        <v>0</v>
      </c>
    </row>
    <row r="1799" spans="1:22" x14ac:dyDescent="0.25">
      <c r="A1799" t="s">
        <v>4188</v>
      </c>
      <c r="B1799" t="str">
        <f>VLOOKUP(A1799,Códigos!$H$3:$I$19,2,0)</f>
        <v>ELIANA LONDOÑO - TEXTIL</v>
      </c>
      <c r="C1799" t="s">
        <v>5418</v>
      </c>
      <c r="D1799" s="2">
        <v>41865</v>
      </c>
      <c r="E1799" s="2" t="s">
        <v>9286</v>
      </c>
      <c r="F1799">
        <v>60</v>
      </c>
      <c r="G1799" t="s">
        <v>1979</v>
      </c>
      <c r="H1799" t="str">
        <f>VLOOKUP(G1799,Códigos!$K$2:$L$250,2,0)</f>
        <v>INDICANT-COLOR</v>
      </c>
      <c r="I1799" s="1">
        <v>60</v>
      </c>
      <c r="J1799" s="6">
        <v>720000</v>
      </c>
      <c r="K1799" t="s">
        <v>4189</v>
      </c>
      <c r="L1799" t="str">
        <f>VLOOKUP(K1799,Códigos!$N$2:$O$376,2,0)</f>
        <v>KENZO JEANS S.A.S.</v>
      </c>
      <c r="M1799" t="s">
        <v>980</v>
      </c>
      <c r="N1799" t="str">
        <f>VLOOKUP(M1799,Códigos!$Q$2:$R$26,2,0)</f>
        <v>ANDICOL</v>
      </c>
      <c r="O1799" t="s">
        <v>119</v>
      </c>
      <c r="P1799" t="str">
        <f>VLOOKUP(O1799,Códigos!$B$2:$C$19,2,0)</f>
        <v>CUNDINAMARCA</v>
      </c>
      <c r="Q1799" t="s">
        <v>28</v>
      </c>
      <c r="R1799" t="str">
        <f>VLOOKUP(Q1799,Códigos!$E$2:$F$52,2,0)</f>
        <v>BOGOTÁ, D.C.</v>
      </c>
      <c r="S1799" t="s">
        <v>19</v>
      </c>
      <c r="T1799" t="str">
        <f>VLOOKUP(S1799,Códigos!$T$3:$U$14,2,0)</f>
        <v>BIOINDUSTRIA</v>
      </c>
      <c r="U1799" s="6">
        <v>1792.86</v>
      </c>
      <c r="V1799" s="6">
        <v>401.59298550918646</v>
      </c>
    </row>
    <row r="1800" spans="1:22" x14ac:dyDescent="0.25">
      <c r="A1800" t="s">
        <v>272</v>
      </c>
      <c r="B1800" t="str">
        <f>VLOOKUP(A1800,Códigos!$H$3:$I$19,2,0)</f>
        <v>LINA MERCEDES RUBIO GOMEZ</v>
      </c>
      <c r="C1800" t="s">
        <v>878</v>
      </c>
      <c r="D1800" s="2">
        <v>41865</v>
      </c>
      <c r="E1800" s="2" t="s">
        <v>9286</v>
      </c>
      <c r="F1800">
        <v>60</v>
      </c>
      <c r="G1800" t="s">
        <v>856</v>
      </c>
      <c r="H1800" t="str">
        <f>VLOOKUP(G1800,Códigos!$K$2:$L$250,2,0)</f>
        <v>PURAPOWER/ SMARTENZ 1050</v>
      </c>
      <c r="I1800" s="1">
        <v>200</v>
      </c>
      <c r="J1800" s="6">
        <v>9466300</v>
      </c>
      <c r="K1800" t="s">
        <v>683</v>
      </c>
      <c r="L1800" t="str">
        <f>VLOOKUP(K1800,Códigos!$N$2:$O$376,2,0)</f>
        <v>PRODUCTOS QUIMICOS PANAMERICANOS S.A.</v>
      </c>
      <c r="M1800" t="s">
        <v>793</v>
      </c>
      <c r="N1800" t="str">
        <f>VLOOKUP(M1800,Códigos!$Q$2:$R$26,2,0)</f>
        <v>GENENOR DETERGENTES</v>
      </c>
      <c r="O1800" t="s">
        <v>27</v>
      </c>
      <c r="P1800" t="str">
        <f>VLOOKUP(O1800,Códigos!$B$2:$C$19,2,0)</f>
        <v>BOGOTÁ, D.C.</v>
      </c>
      <c r="Q1800" t="s">
        <v>28</v>
      </c>
      <c r="R1800" t="str">
        <f>VLOOKUP(Q1800,Códigos!$E$2:$F$52,2,0)</f>
        <v>BOGOTÁ, D.C.</v>
      </c>
      <c r="S1800" t="s">
        <v>19</v>
      </c>
      <c r="T1800" t="str">
        <f>VLOOKUP(S1800,Códigos!$T$3:$U$14,2,0)</f>
        <v>BIOINDUSTRIA</v>
      </c>
      <c r="U1800" s="6">
        <v>1792.86</v>
      </c>
      <c r="V1800" s="6">
        <v>5279.9995537855721</v>
      </c>
    </row>
    <row r="1801" spans="1:22" x14ac:dyDescent="0.25">
      <c r="A1801" t="s">
        <v>21</v>
      </c>
      <c r="B1801" t="str">
        <f>VLOOKUP(A1801,Códigos!$H$3:$I$19,2,0)</f>
        <v>KAREN ANDREA GUALDRON</v>
      </c>
      <c r="C1801" t="s">
        <v>555</v>
      </c>
      <c r="D1801" s="2">
        <v>41865</v>
      </c>
      <c r="E1801" s="2" t="s">
        <v>9286</v>
      </c>
      <c r="F1801">
        <v>60</v>
      </c>
      <c r="G1801" t="s">
        <v>533</v>
      </c>
      <c r="H1801" t="str">
        <f>VLOOKUP(G1801,Códigos!$K$2:$L$250,2,0)</f>
        <v>TIZOR IAM</v>
      </c>
      <c r="I1801" s="1">
        <v>600</v>
      </c>
      <c r="J1801" s="6">
        <v>9369486</v>
      </c>
      <c r="K1801" t="s">
        <v>526</v>
      </c>
      <c r="L1801" t="str">
        <f>VLOOKUP(K1801,Códigos!$N$2:$O$376,2,0)</f>
        <v>PLASTILENE S.A.</v>
      </c>
      <c r="M1801" t="s">
        <v>529</v>
      </c>
      <c r="N1801" t="str">
        <f>VLOOKUP(M1801,Códigos!$Q$2:$R$26,2,0)</f>
        <v>DORF KETAL</v>
      </c>
      <c r="O1801" t="s">
        <v>119</v>
      </c>
      <c r="P1801" t="str">
        <f>VLOOKUP(O1801,Códigos!$B$2:$C$19,2,0)</f>
        <v>CUNDINAMARCA</v>
      </c>
      <c r="Q1801" t="s">
        <v>28</v>
      </c>
      <c r="R1801" t="str">
        <f>VLOOKUP(Q1801,Códigos!$E$2:$F$52,2,0)</f>
        <v>BOGOTÁ, D.C.</v>
      </c>
      <c r="S1801" t="s">
        <v>21</v>
      </c>
      <c r="T1801" t="str">
        <f>VLOOKUP(S1801,Códigos!$T$3:$U$14,2,0)</f>
        <v>ESPECIALIDADES QUIMICAS</v>
      </c>
      <c r="U1801" s="6">
        <v>1792.86</v>
      </c>
      <c r="V1801" s="6">
        <v>5225.9997992035078</v>
      </c>
    </row>
    <row r="1802" spans="1:22" x14ac:dyDescent="0.25">
      <c r="A1802" t="s">
        <v>2952</v>
      </c>
      <c r="B1802" t="str">
        <f>VLOOKUP(A1802,Códigos!$H$3:$I$19,2,0)</f>
        <v>SUSANA ESTRADA E.</v>
      </c>
      <c r="C1802" t="s">
        <v>3383</v>
      </c>
      <c r="D1802" s="2">
        <v>41865</v>
      </c>
      <c r="E1802" s="2" t="s">
        <v>9286</v>
      </c>
      <c r="F1802">
        <v>60</v>
      </c>
      <c r="G1802" t="s">
        <v>350</v>
      </c>
      <c r="H1802" t="str">
        <f>VLOOKUP(G1802,Códigos!$K$2:$L$250,2,0)</f>
        <v>SYLOID 7000</v>
      </c>
      <c r="I1802" s="1">
        <v>10</v>
      </c>
      <c r="J1802" s="6">
        <v>265164</v>
      </c>
      <c r="K1802" t="s">
        <v>3259</v>
      </c>
      <c r="L1802" t="str">
        <f>VLOOKUP(K1802,Códigos!$N$2:$O$376,2,0)</f>
        <v>LACAS Y QUIMICOS S.A.S.</v>
      </c>
      <c r="M1802" t="s">
        <v>21</v>
      </c>
      <c r="N1802" t="str">
        <f>VLOOKUP(M1802,Códigos!$Q$2:$R$26,2,0)</f>
        <v>GENENCOR CUERO</v>
      </c>
      <c r="O1802" t="s">
        <v>39</v>
      </c>
      <c r="P1802" t="str">
        <f>VLOOKUP(O1802,Códigos!$B$2:$C$19,2,0)</f>
        <v>ANTIOQUIA</v>
      </c>
      <c r="Q1802" t="s">
        <v>998</v>
      </c>
      <c r="R1802" t="str">
        <f>VLOOKUP(Q1802,Códigos!$E$2:$F$52,2,0)</f>
        <v>ITAGÜÍ</v>
      </c>
      <c r="S1802" t="s">
        <v>21</v>
      </c>
      <c r="T1802" t="str">
        <f>VLOOKUP(S1802,Códigos!$T$3:$U$14,2,0)</f>
        <v>ESPECIALIDADES QUIMICAS</v>
      </c>
      <c r="U1802" s="6">
        <v>1792.86</v>
      </c>
      <c r="V1802" s="6">
        <v>147.90000334660823</v>
      </c>
    </row>
    <row r="1803" spans="1:22" x14ac:dyDescent="0.25">
      <c r="A1803" t="s">
        <v>4188</v>
      </c>
      <c r="B1803" t="str">
        <f>VLOOKUP(A1803,Códigos!$H$3:$I$19,2,0)</f>
        <v>ELIANA LONDOÑO - TEXTIL</v>
      </c>
      <c r="C1803" t="s">
        <v>4228</v>
      </c>
      <c r="D1803" s="2">
        <v>41865</v>
      </c>
      <c r="E1803" s="2" t="s">
        <v>9286</v>
      </c>
      <c r="F1803">
        <v>30</v>
      </c>
      <c r="G1803" t="s">
        <v>1387</v>
      </c>
      <c r="H1803" t="str">
        <f>VLOOKUP(G1803,Códigos!$K$2:$L$250,2,0)</f>
        <v>INDIBLEACH</v>
      </c>
      <c r="I1803" s="1">
        <v>25</v>
      </c>
      <c r="J1803" s="6">
        <v>175000</v>
      </c>
      <c r="K1803" t="s">
        <v>4194</v>
      </c>
      <c r="L1803" t="str">
        <f>VLOOKUP(K1803,Códigos!$N$2:$O$376,2,0)</f>
        <v>LAVADOS Y PROCESOS BOGOTA S.A.S.</v>
      </c>
      <c r="M1803" t="s">
        <v>21</v>
      </c>
      <c r="N1803" t="str">
        <f>VLOOKUP(M1803,Códigos!$Q$2:$R$26,2,0)</f>
        <v>GENENCOR CUERO</v>
      </c>
      <c r="O1803" t="s">
        <v>27</v>
      </c>
      <c r="P1803" t="str">
        <f>VLOOKUP(O1803,Códigos!$B$2:$C$19,2,0)</f>
        <v>BOGOTÁ, D.C.</v>
      </c>
      <c r="Q1803" t="s">
        <v>28</v>
      </c>
      <c r="R1803" t="str">
        <f>VLOOKUP(Q1803,Códigos!$E$2:$F$52,2,0)</f>
        <v>BOGOTÁ, D.C.</v>
      </c>
      <c r="S1803" t="s">
        <v>19</v>
      </c>
      <c r="T1803" t="str">
        <f>VLOOKUP(S1803,Códigos!$T$3:$U$14,2,0)</f>
        <v>BIOINDUSTRIA</v>
      </c>
      <c r="U1803" s="6">
        <v>1792.86</v>
      </c>
      <c r="V1803" s="6">
        <v>97.609406200149493</v>
      </c>
    </row>
    <row r="1804" spans="1:22" x14ac:dyDescent="0.25">
      <c r="A1804" t="s">
        <v>21</v>
      </c>
      <c r="B1804" t="str">
        <f>VLOOKUP(A1804,Códigos!$H$3:$I$19,2,0)</f>
        <v>KAREN ANDREA GUALDRON</v>
      </c>
      <c r="C1804" t="s">
        <v>555</v>
      </c>
      <c r="D1804" s="2">
        <v>41865</v>
      </c>
      <c r="E1804" s="2" t="s">
        <v>9286</v>
      </c>
      <c r="F1804">
        <v>60</v>
      </c>
      <c r="G1804" t="s">
        <v>525</v>
      </c>
      <c r="H1804" t="str">
        <f>VLOOKUP(G1804,Códigos!$K$2:$L$250,2,0)</f>
        <v>TIZOR ZEC</v>
      </c>
      <c r="I1804" s="1">
        <v>200</v>
      </c>
      <c r="J1804" s="6">
        <v>9373072</v>
      </c>
      <c r="K1804" t="s">
        <v>526</v>
      </c>
      <c r="L1804" t="str">
        <f>VLOOKUP(K1804,Códigos!$N$2:$O$376,2,0)</f>
        <v>PLASTILENE S.A.</v>
      </c>
      <c r="M1804" t="s">
        <v>529</v>
      </c>
      <c r="N1804" t="str">
        <f>VLOOKUP(M1804,Códigos!$Q$2:$R$26,2,0)</f>
        <v>DORF KETAL</v>
      </c>
      <c r="O1804" t="s">
        <v>119</v>
      </c>
      <c r="P1804" t="str">
        <f>VLOOKUP(O1804,Códigos!$B$2:$C$19,2,0)</f>
        <v>CUNDINAMARCA</v>
      </c>
      <c r="Q1804" t="s">
        <v>28</v>
      </c>
      <c r="R1804" t="str">
        <f>VLOOKUP(Q1804,Códigos!$E$2:$F$52,2,0)</f>
        <v>BOGOTÁ, D.C.</v>
      </c>
      <c r="S1804" t="s">
        <v>21</v>
      </c>
      <c r="T1804" t="str">
        <f>VLOOKUP(S1804,Códigos!$T$3:$U$14,2,0)</f>
        <v>ESPECIALIDADES QUIMICAS</v>
      </c>
      <c r="U1804" s="6">
        <v>1792.86</v>
      </c>
      <c r="V1804" s="6">
        <v>5227.9999553785574</v>
      </c>
    </row>
    <row r="1805" spans="1:22" x14ac:dyDescent="0.25">
      <c r="A1805" t="s">
        <v>969</v>
      </c>
      <c r="B1805" t="str">
        <f>VLOOKUP(A1805,Códigos!$H$3:$I$19,2,0)</f>
        <v>MARIA ELENA PELAEZ</v>
      </c>
      <c r="C1805" t="s">
        <v>6466</v>
      </c>
      <c r="D1805" s="2">
        <v>41865</v>
      </c>
      <c r="E1805" s="2" t="s">
        <v>9286</v>
      </c>
      <c r="F1805">
        <v>60</v>
      </c>
      <c r="G1805" t="s">
        <v>1309</v>
      </c>
      <c r="H1805" t="str">
        <f>VLOOKUP(G1805,Códigos!$K$2:$L$250,2,0)</f>
        <v>INDESIZE COLD 10</v>
      </c>
      <c r="I1805" s="1">
        <v>25</v>
      </c>
      <c r="J1805" s="6">
        <v>182500</v>
      </c>
      <c r="K1805" t="s">
        <v>5815</v>
      </c>
      <c r="L1805" t="str">
        <f>VLOOKUP(K1805,Códigos!$N$2:$O$376,2,0)</f>
        <v>LAVADO TECNICO S.A.S</v>
      </c>
      <c r="M1805" t="s">
        <v>21</v>
      </c>
      <c r="N1805" t="str">
        <f>VLOOKUP(M1805,Códigos!$Q$2:$R$26,2,0)</f>
        <v>GENENCOR CUERO</v>
      </c>
      <c r="O1805" t="s">
        <v>39</v>
      </c>
      <c r="P1805" t="str">
        <f>VLOOKUP(O1805,Códigos!$B$2:$C$19,2,0)</f>
        <v>ANTIOQUIA</v>
      </c>
      <c r="Q1805" t="s">
        <v>2729</v>
      </c>
      <c r="R1805" t="str">
        <f>VLOOKUP(Q1805,Códigos!$E$2:$F$52,2,0)</f>
        <v>MEDELLÍN</v>
      </c>
      <c r="S1805" t="s">
        <v>19</v>
      </c>
      <c r="T1805" t="str">
        <f>VLOOKUP(S1805,Códigos!$T$3:$U$14,2,0)</f>
        <v>BIOINDUSTRIA</v>
      </c>
      <c r="U1805" s="6">
        <v>1792.86</v>
      </c>
      <c r="V1805" s="6">
        <v>101.79266646587018</v>
      </c>
    </row>
    <row r="1806" spans="1:22" x14ac:dyDescent="0.25">
      <c r="A1806" t="s">
        <v>272</v>
      </c>
      <c r="B1806" t="str">
        <f>VLOOKUP(A1806,Códigos!$H$3:$I$19,2,0)</f>
        <v>LINA MERCEDES RUBIO GOMEZ</v>
      </c>
      <c r="C1806" t="s">
        <v>878</v>
      </c>
      <c r="D1806" s="2">
        <v>41865</v>
      </c>
      <c r="E1806" s="2" t="s">
        <v>9286</v>
      </c>
      <c r="F1806">
        <v>60</v>
      </c>
      <c r="G1806" t="s">
        <v>789</v>
      </c>
      <c r="H1806" t="str">
        <f>VLOOKUP(G1806,Códigos!$K$2:$L$250,2,0)</f>
        <v>PURAFECT BLEND 102E</v>
      </c>
      <c r="I1806" s="1">
        <v>1000</v>
      </c>
      <c r="J1806" s="6">
        <v>24382900</v>
      </c>
      <c r="K1806" t="s">
        <v>683</v>
      </c>
      <c r="L1806" t="str">
        <f>VLOOKUP(K1806,Códigos!$N$2:$O$376,2,0)</f>
        <v>PRODUCTOS QUIMICOS PANAMERICANOS S.A.</v>
      </c>
      <c r="M1806" t="s">
        <v>793</v>
      </c>
      <c r="N1806" t="str">
        <f>VLOOKUP(M1806,Códigos!$Q$2:$R$26,2,0)</f>
        <v>GENENOR DETERGENTES</v>
      </c>
      <c r="O1806" t="s">
        <v>27</v>
      </c>
      <c r="P1806" t="str">
        <f>VLOOKUP(O1806,Códigos!$B$2:$C$19,2,0)</f>
        <v>BOGOTÁ, D.C.</v>
      </c>
      <c r="Q1806" t="s">
        <v>28</v>
      </c>
      <c r="R1806" t="str">
        <f>VLOOKUP(Q1806,Códigos!$E$2:$F$52,2,0)</f>
        <v>BOGOTÁ, D.C.</v>
      </c>
      <c r="S1806" t="s">
        <v>19</v>
      </c>
      <c r="T1806" t="str">
        <f>VLOOKUP(S1806,Códigos!$T$3:$U$14,2,0)</f>
        <v>BIOINDUSTRIA</v>
      </c>
      <c r="U1806" s="6">
        <v>1792.86</v>
      </c>
      <c r="V1806" s="6">
        <v>13600.002231072143</v>
      </c>
    </row>
    <row r="1807" spans="1:22" x14ac:dyDescent="0.25">
      <c r="A1807" t="s">
        <v>4188</v>
      </c>
      <c r="B1807" t="str">
        <f>VLOOKUP(A1807,Códigos!$H$3:$I$19,2,0)</f>
        <v>ELIANA LONDOÑO - TEXTIL</v>
      </c>
      <c r="C1807" t="s">
        <v>4681</v>
      </c>
      <c r="D1807" s="2">
        <v>41866</v>
      </c>
      <c r="E1807" s="2" t="s">
        <v>9286</v>
      </c>
      <c r="F1807">
        <v>60</v>
      </c>
      <c r="G1807" t="s">
        <v>1483</v>
      </c>
      <c r="H1807" t="str">
        <f>VLOOKUP(G1807,Códigos!$K$2:$L$250,2,0)</f>
        <v>INDIXELL ECO G (L)</v>
      </c>
      <c r="I1807" s="1">
        <v>50</v>
      </c>
      <c r="J1807" s="6">
        <v>412500</v>
      </c>
      <c r="K1807" t="s">
        <v>4223</v>
      </c>
      <c r="L1807" t="str">
        <f>VLOOKUP(K1807,Códigos!$N$2:$O$376,2,0)</f>
        <v>HERNANDEZ RIVEROS MILCIADES</v>
      </c>
      <c r="M1807" t="s">
        <v>21</v>
      </c>
      <c r="N1807" t="str">
        <f>VLOOKUP(M1807,Códigos!$Q$2:$R$26,2,0)</f>
        <v>GENENCOR CUERO</v>
      </c>
      <c r="O1807" t="s">
        <v>27</v>
      </c>
      <c r="P1807" t="str">
        <f>VLOOKUP(O1807,Códigos!$B$2:$C$19,2,0)</f>
        <v>BOGOTÁ, D.C.</v>
      </c>
      <c r="Q1807" t="s">
        <v>28</v>
      </c>
      <c r="R1807" t="str">
        <f>VLOOKUP(Q1807,Códigos!$E$2:$F$52,2,0)</f>
        <v>BOGOTÁ, D.C.</v>
      </c>
      <c r="S1807" t="s">
        <v>19</v>
      </c>
      <c r="T1807" t="str">
        <f>VLOOKUP(S1807,Códigos!$T$3:$U$14,2,0)</f>
        <v>BIOINDUSTRIA</v>
      </c>
      <c r="U1807" s="6">
        <v>1800.81</v>
      </c>
      <c r="V1807" s="6">
        <v>229.06358805204326</v>
      </c>
    </row>
    <row r="1808" spans="1:22" x14ac:dyDescent="0.25">
      <c r="A1808" t="s">
        <v>21</v>
      </c>
      <c r="B1808" t="str">
        <f>VLOOKUP(A1808,Códigos!$H$3:$I$19,2,0)</f>
        <v>KAREN ANDREA GUALDRON</v>
      </c>
      <c r="C1808" t="s">
        <v>520</v>
      </c>
      <c r="D1808" s="2">
        <v>41866</v>
      </c>
      <c r="E1808" s="2" t="s">
        <v>9286</v>
      </c>
      <c r="F1808">
        <v>0</v>
      </c>
      <c r="G1808" t="s">
        <v>513</v>
      </c>
      <c r="H1808" t="str">
        <f>VLOOKUP(G1808,Códigos!$K$2:$L$250,2,0)</f>
        <v>SALT WATER RESISTANT SEALER GALLON</v>
      </c>
      <c r="I1808" s="1">
        <v>1</v>
      </c>
      <c r="J1808" s="6">
        <v>220490</v>
      </c>
      <c r="K1808" t="s">
        <v>514</v>
      </c>
      <c r="L1808" t="str">
        <f>VLOOKUP(K1808,Códigos!$N$2:$O$376,2,0)</f>
        <v>PCI ABRASIVOS E.U.</v>
      </c>
      <c r="M1808" t="s">
        <v>517</v>
      </c>
      <c r="N1808" t="str">
        <f>VLOOKUP(M1808,Códigos!$Q$2:$R$26,2,0)</f>
        <v>DUPONT</v>
      </c>
      <c r="O1808" t="s">
        <v>27</v>
      </c>
      <c r="P1808" t="str">
        <f>VLOOKUP(O1808,Códigos!$B$2:$C$19,2,0)</f>
        <v>BOGOTÁ, D.C.</v>
      </c>
      <c r="Q1808" t="s">
        <v>28</v>
      </c>
      <c r="R1808" t="str">
        <f>VLOOKUP(Q1808,Códigos!$E$2:$F$52,2,0)</f>
        <v>BOGOTÁ, D.C.</v>
      </c>
      <c r="S1808" t="s">
        <v>21</v>
      </c>
      <c r="T1808" t="str">
        <f>VLOOKUP(S1808,Códigos!$T$3:$U$14,2,0)</f>
        <v>ESPECIALIDADES QUIMICAS</v>
      </c>
      <c r="U1808" s="6">
        <v>1800.81</v>
      </c>
      <c r="V1808" s="6">
        <v>122.43934673841217</v>
      </c>
    </row>
    <row r="1809" spans="1:22" x14ac:dyDescent="0.25">
      <c r="A1809" t="s">
        <v>21</v>
      </c>
      <c r="B1809" t="str">
        <f>VLOOKUP(A1809,Códigos!$H$3:$I$19,2,0)</f>
        <v>KAREN ANDREA GUALDRON</v>
      </c>
      <c r="C1809" t="s">
        <v>520</v>
      </c>
      <c r="D1809" s="2">
        <v>41866</v>
      </c>
      <c r="E1809" s="2" t="s">
        <v>9286</v>
      </c>
      <c r="F1809">
        <v>0</v>
      </c>
      <c r="G1809" t="s">
        <v>518</v>
      </c>
      <c r="H1809" t="str">
        <f>VLOOKUP(G1809,Códigos!$K$2:$L$250,2,0)</f>
        <v>ENHANCER PRO GALLON</v>
      </c>
      <c r="I1809" s="1">
        <v>1</v>
      </c>
      <c r="J1809" s="6">
        <v>290000</v>
      </c>
      <c r="K1809" t="s">
        <v>514</v>
      </c>
      <c r="L1809" t="str">
        <f>VLOOKUP(K1809,Códigos!$N$2:$O$376,2,0)</f>
        <v>PCI ABRASIVOS E.U.</v>
      </c>
      <c r="M1809" t="s">
        <v>517</v>
      </c>
      <c r="N1809" t="str">
        <f>VLOOKUP(M1809,Códigos!$Q$2:$R$26,2,0)</f>
        <v>DUPONT</v>
      </c>
      <c r="O1809" t="s">
        <v>27</v>
      </c>
      <c r="P1809" t="str">
        <f>VLOOKUP(O1809,Códigos!$B$2:$C$19,2,0)</f>
        <v>BOGOTÁ, D.C.</v>
      </c>
      <c r="Q1809" t="s">
        <v>28</v>
      </c>
      <c r="R1809" t="str">
        <f>VLOOKUP(Q1809,Códigos!$E$2:$F$52,2,0)</f>
        <v>BOGOTÁ, D.C.</v>
      </c>
      <c r="S1809" t="s">
        <v>21</v>
      </c>
      <c r="T1809" t="str">
        <f>VLOOKUP(S1809,Códigos!$T$3:$U$14,2,0)</f>
        <v>ESPECIALIDADES QUIMICAS</v>
      </c>
      <c r="U1809" s="6">
        <v>1800.81</v>
      </c>
      <c r="V1809" s="6">
        <v>161.03864372143647</v>
      </c>
    </row>
    <row r="1810" spans="1:22" x14ac:dyDescent="0.25">
      <c r="A1810" t="s">
        <v>969</v>
      </c>
      <c r="B1810" t="str">
        <f>VLOOKUP(A1810,Códigos!$H$3:$I$19,2,0)</f>
        <v>MARIA ELENA PELAEZ</v>
      </c>
      <c r="C1810" t="s">
        <v>5889</v>
      </c>
      <c r="D1810" s="2">
        <v>41866</v>
      </c>
      <c r="E1810" s="2" t="s">
        <v>9286</v>
      </c>
      <c r="F1810">
        <v>0</v>
      </c>
      <c r="G1810" t="s">
        <v>7571</v>
      </c>
      <c r="H1810" t="str">
        <f>VLOOKUP(G1810,Códigos!$K$2:$L$250,2,0)</f>
        <v>INDESIZER 610</v>
      </c>
      <c r="I1810" s="1">
        <v>5</v>
      </c>
      <c r="J1810" s="6">
        <v>57500</v>
      </c>
      <c r="K1810" t="s">
        <v>3873</v>
      </c>
      <c r="L1810" t="str">
        <f>VLOOKUP(K1810,Códigos!$N$2:$O$376,2,0)</f>
        <v>TOBON MONCADA WILFREDY ALONSO</v>
      </c>
      <c r="M1810" t="s">
        <v>17</v>
      </c>
      <c r="N1810" t="str">
        <f>VLOOKUP(M1810,Códigos!$Q$2:$R$26,2,0)</f>
        <v>DOW CORNING  INDUSTIRAL</v>
      </c>
      <c r="O1810" t="s">
        <v>39</v>
      </c>
      <c r="P1810" t="str">
        <f>VLOOKUP(O1810,Códigos!$B$2:$C$19,2,0)</f>
        <v>ANTIOQUIA</v>
      </c>
      <c r="Q1810" t="s">
        <v>2729</v>
      </c>
      <c r="R1810" t="str">
        <f>VLOOKUP(Q1810,Códigos!$E$2:$F$52,2,0)</f>
        <v>MEDELLÍN</v>
      </c>
      <c r="S1810" t="s">
        <v>19</v>
      </c>
      <c r="T1810" t="str">
        <f>VLOOKUP(S1810,Códigos!$T$3:$U$14,2,0)</f>
        <v>BIOINDUSTRIA</v>
      </c>
      <c r="U1810" s="6">
        <v>1800.81</v>
      </c>
      <c r="V1810" s="6">
        <v>31.930075910284817</v>
      </c>
    </row>
    <row r="1811" spans="1:22" x14ac:dyDescent="0.25">
      <c r="A1811" t="s">
        <v>231</v>
      </c>
      <c r="B1811" t="str">
        <f>VLOOKUP(A1811,Códigos!$H$3:$I$19,2,0)</f>
        <v>NATALY VELA</v>
      </c>
      <c r="C1811" t="s">
        <v>2635</v>
      </c>
      <c r="D1811" s="2">
        <v>41866</v>
      </c>
      <c r="E1811" s="2" t="s">
        <v>9286</v>
      </c>
      <c r="F1811">
        <v>30</v>
      </c>
      <c r="G1811" t="s">
        <v>992</v>
      </c>
      <c r="H1811" t="str">
        <f>VLOOKUP(G1811,Códigos!$K$2:$L$250,2,0)</f>
        <v>LIPASE 20</v>
      </c>
      <c r="I1811" s="1">
        <v>25</v>
      </c>
      <c r="J1811" s="6">
        <v>2701215</v>
      </c>
      <c r="K1811" t="s">
        <v>993</v>
      </c>
      <c r="L1811" t="str">
        <f>VLOOKUP(K1811,Códigos!$N$2:$O$376,2,0)</f>
        <v>TECNIGRASAS, SUPLEMENTOS Y NUTRIENTES S.A.S</v>
      </c>
      <c r="M1811" t="s">
        <v>996</v>
      </c>
      <c r="N1811" t="str">
        <f>VLOOKUP(M1811,Códigos!$Q$2:$R$26,2,0)</f>
        <v>BIO-CAT</v>
      </c>
      <c r="O1811" t="s">
        <v>39</v>
      </c>
      <c r="P1811" t="str">
        <f>VLOOKUP(O1811,Códigos!$B$2:$C$19,2,0)</f>
        <v>ANTIOQUIA</v>
      </c>
      <c r="Q1811" t="s">
        <v>998</v>
      </c>
      <c r="R1811" t="str">
        <f>VLOOKUP(Q1811,Códigos!$E$2:$F$52,2,0)</f>
        <v>ITAGÜÍ</v>
      </c>
      <c r="S1811" t="s">
        <v>19</v>
      </c>
      <c r="T1811" t="str">
        <f>VLOOKUP(S1811,Códigos!$T$3:$U$14,2,0)</f>
        <v>BIOINDUSTRIA</v>
      </c>
      <c r="U1811" s="6">
        <v>1800.81</v>
      </c>
      <c r="V1811" s="6">
        <v>1500</v>
      </c>
    </row>
    <row r="1812" spans="1:22" x14ac:dyDescent="0.25">
      <c r="A1812" t="s">
        <v>969</v>
      </c>
      <c r="B1812" t="str">
        <f>VLOOKUP(A1812,Códigos!$H$3:$I$19,2,0)</f>
        <v>MARIA ELENA PELAEZ</v>
      </c>
      <c r="C1812" t="s">
        <v>6476</v>
      </c>
      <c r="D1812" s="2">
        <v>41866</v>
      </c>
      <c r="E1812" s="2" t="s">
        <v>9286</v>
      </c>
      <c r="F1812">
        <v>45</v>
      </c>
      <c r="G1812" t="s">
        <v>120</v>
      </c>
      <c r="H1812" t="str">
        <f>VLOOKUP(G1812,Códigos!$K$2:$L$250,2,0)</f>
        <v>CATALASE 700</v>
      </c>
      <c r="I1812" s="1">
        <v>200</v>
      </c>
      <c r="J1812" s="6">
        <v>510000</v>
      </c>
      <c r="K1812" t="s">
        <v>5646</v>
      </c>
      <c r="L1812" t="str">
        <f>VLOOKUP(K1812,Códigos!$N$2:$O$376,2,0)</f>
        <v>TEÑIMOS S.A.</v>
      </c>
      <c r="M1812" t="s">
        <v>21</v>
      </c>
      <c r="N1812" t="str">
        <f>VLOOKUP(M1812,Códigos!$Q$2:$R$26,2,0)</f>
        <v>GENENCOR CUERO</v>
      </c>
      <c r="O1812" t="s">
        <v>39</v>
      </c>
      <c r="P1812" t="str">
        <f>VLOOKUP(O1812,Códigos!$B$2:$C$19,2,0)</f>
        <v>ANTIOQUIA</v>
      </c>
      <c r="Q1812" t="s">
        <v>2729</v>
      </c>
      <c r="R1812" t="str">
        <f>VLOOKUP(Q1812,Códigos!$E$2:$F$52,2,0)</f>
        <v>MEDELLÍN</v>
      </c>
      <c r="S1812" t="s">
        <v>19</v>
      </c>
      <c r="T1812" t="str">
        <f>VLOOKUP(S1812,Códigos!$T$3:$U$14,2,0)</f>
        <v>BIOINDUSTRIA</v>
      </c>
      <c r="U1812" s="6">
        <v>1800.81</v>
      </c>
      <c r="V1812" s="6">
        <v>283.20589068252622</v>
      </c>
    </row>
    <row r="1813" spans="1:22" x14ac:dyDescent="0.25">
      <c r="A1813" t="s">
        <v>4188</v>
      </c>
      <c r="B1813" t="str">
        <f>VLOOKUP(A1813,Códigos!$H$3:$I$19,2,0)</f>
        <v>ELIANA LONDOÑO - TEXTIL</v>
      </c>
      <c r="C1813" t="s">
        <v>4421</v>
      </c>
      <c r="D1813" s="2">
        <v>41866</v>
      </c>
      <c r="E1813" s="2" t="s">
        <v>9286</v>
      </c>
      <c r="F1813">
        <v>0</v>
      </c>
      <c r="G1813" t="s">
        <v>4396</v>
      </c>
      <c r="H1813" t="str">
        <f>VLOOKUP(G1813,Códigos!$K$2:$L$250,2,0)</f>
        <v>INDESIZE 160 NEXT</v>
      </c>
      <c r="I1813" s="1">
        <v>0</v>
      </c>
      <c r="J1813" s="6">
        <v>0</v>
      </c>
      <c r="K1813" t="s">
        <v>4397</v>
      </c>
      <c r="L1813" t="str">
        <f>VLOOKUP(K1813,Códigos!$N$2:$O$376,2,0)</f>
        <v>DELTACROM</v>
      </c>
      <c r="M1813" t="s">
        <v>21</v>
      </c>
      <c r="N1813" t="str">
        <f>VLOOKUP(M1813,Códigos!$Q$2:$R$26,2,0)</f>
        <v>GENENCOR CUERO</v>
      </c>
      <c r="O1813" t="s">
        <v>119</v>
      </c>
      <c r="P1813" t="str">
        <f>VLOOKUP(O1813,Códigos!$B$2:$C$19,2,0)</f>
        <v>CUNDINAMARCA</v>
      </c>
      <c r="Q1813" t="s">
        <v>28</v>
      </c>
      <c r="R1813" t="str">
        <f>VLOOKUP(Q1813,Códigos!$E$2:$F$52,2,0)</f>
        <v>BOGOTÁ, D.C.</v>
      </c>
      <c r="S1813" t="s">
        <v>19</v>
      </c>
      <c r="T1813" t="str">
        <f>VLOOKUP(S1813,Códigos!$T$3:$U$14,2,0)</f>
        <v>BIOINDUSTRIA</v>
      </c>
      <c r="U1813" s="6">
        <v>1800.81</v>
      </c>
      <c r="V1813" s="6">
        <v>0</v>
      </c>
    </row>
    <row r="1814" spans="1:22" x14ac:dyDescent="0.25">
      <c r="A1814" t="s">
        <v>969</v>
      </c>
      <c r="B1814" t="str">
        <f>VLOOKUP(A1814,Códigos!$H$3:$I$19,2,0)</f>
        <v>MARIA ELENA PELAEZ</v>
      </c>
      <c r="C1814" t="s">
        <v>6477</v>
      </c>
      <c r="D1814" s="2">
        <v>41866</v>
      </c>
      <c r="E1814" s="2" t="s">
        <v>9286</v>
      </c>
      <c r="F1814">
        <v>30</v>
      </c>
      <c r="G1814" t="s">
        <v>6216</v>
      </c>
      <c r="H1814" t="str">
        <f>VLOOKUP(G1814,Códigos!$K$2:$L$250,2,0)</f>
        <v>INDESIZE 1000</v>
      </c>
      <c r="I1814" s="1">
        <v>10</v>
      </c>
      <c r="J1814" s="6">
        <v>32000</v>
      </c>
      <c r="K1814" t="s">
        <v>5798</v>
      </c>
      <c r="L1814" t="str">
        <f>VLOOKUP(K1814,Códigos!$N$2:$O$376,2,0)</f>
        <v>INTERWASH S.A.S.</v>
      </c>
      <c r="M1814" t="s">
        <v>21</v>
      </c>
      <c r="N1814" t="str">
        <f>VLOOKUP(M1814,Códigos!$Q$2:$R$26,2,0)</f>
        <v>GENENCOR CUERO</v>
      </c>
      <c r="O1814" t="s">
        <v>39</v>
      </c>
      <c r="P1814" t="str">
        <f>VLOOKUP(O1814,Códigos!$B$2:$C$19,2,0)</f>
        <v>ANTIOQUIA</v>
      </c>
      <c r="Q1814" t="s">
        <v>2729</v>
      </c>
      <c r="R1814" t="str">
        <f>VLOOKUP(Q1814,Códigos!$E$2:$F$52,2,0)</f>
        <v>MEDELLÍN</v>
      </c>
      <c r="S1814" t="s">
        <v>19</v>
      </c>
      <c r="T1814" t="str">
        <f>VLOOKUP(S1814,Códigos!$T$3:$U$14,2,0)</f>
        <v>BIOINDUSTRIA</v>
      </c>
      <c r="U1814" s="6">
        <v>1800.81</v>
      </c>
      <c r="V1814" s="6">
        <v>17.769781376158505</v>
      </c>
    </row>
    <row r="1815" spans="1:22" x14ac:dyDescent="0.25">
      <c r="A1815" t="s">
        <v>2952</v>
      </c>
      <c r="B1815" t="str">
        <f>VLOOKUP(A1815,Códigos!$H$3:$I$19,2,0)</f>
        <v>SUSANA ESTRADA E.</v>
      </c>
      <c r="C1815" t="s">
        <v>3377</v>
      </c>
      <c r="D1815" s="2">
        <v>41866</v>
      </c>
      <c r="E1815" s="2" t="s">
        <v>9286</v>
      </c>
      <c r="F1815">
        <v>30</v>
      </c>
      <c r="G1815" t="s">
        <v>303</v>
      </c>
      <c r="H1815" t="str">
        <f>VLOOKUP(G1815,Códigos!$K$2:$L$250,2,0)</f>
        <v>SYLOWHITE SM 405</v>
      </c>
      <c r="I1815" s="1">
        <v>25</v>
      </c>
      <c r="J1815" s="6">
        <v>163750</v>
      </c>
      <c r="K1815" t="s">
        <v>3241</v>
      </c>
      <c r="L1815" t="str">
        <f>VLOOKUP(K1815,Códigos!$N$2:$O$376,2,0)</f>
        <v>PINTURAS AZTECA S A S</v>
      </c>
      <c r="M1815" t="s">
        <v>21</v>
      </c>
      <c r="N1815" t="str">
        <f>VLOOKUP(M1815,Códigos!$Q$2:$R$26,2,0)</f>
        <v>GENENCOR CUERO</v>
      </c>
      <c r="O1815" t="s">
        <v>39</v>
      </c>
      <c r="P1815" t="str">
        <f>VLOOKUP(O1815,Códigos!$B$2:$C$19,2,0)</f>
        <v>ANTIOQUIA</v>
      </c>
      <c r="Q1815" t="s">
        <v>2729</v>
      </c>
      <c r="R1815" t="str">
        <f>VLOOKUP(Q1815,Códigos!$E$2:$F$52,2,0)</f>
        <v>MEDELLÍN</v>
      </c>
      <c r="S1815" t="s">
        <v>21</v>
      </c>
      <c r="T1815" t="str">
        <f>VLOOKUP(S1815,Códigos!$T$3:$U$14,2,0)</f>
        <v>ESPECIALIDADES QUIMICAS</v>
      </c>
      <c r="U1815" s="6">
        <v>1800.81</v>
      </c>
      <c r="V1815" s="6">
        <v>90.931303135811106</v>
      </c>
    </row>
    <row r="1816" spans="1:22" x14ac:dyDescent="0.25">
      <c r="A1816" t="s">
        <v>4188</v>
      </c>
      <c r="B1816" t="str">
        <f>VLOOKUP(A1816,Códigos!$H$3:$I$19,2,0)</f>
        <v>ELIANA LONDOÑO - TEXTIL</v>
      </c>
      <c r="C1816" t="s">
        <v>4422</v>
      </c>
      <c r="D1816" s="2">
        <v>41866</v>
      </c>
      <c r="E1816" s="2" t="s">
        <v>9286</v>
      </c>
      <c r="F1816">
        <v>0</v>
      </c>
      <c r="G1816" t="s">
        <v>4396</v>
      </c>
      <c r="H1816" t="str">
        <f>VLOOKUP(G1816,Códigos!$K$2:$L$250,2,0)</f>
        <v>INDESIZE 160 NEXT</v>
      </c>
      <c r="I1816" s="1">
        <v>25</v>
      </c>
      <c r="J1816" s="6">
        <v>625000</v>
      </c>
      <c r="K1816" t="s">
        <v>4397</v>
      </c>
      <c r="L1816" t="str">
        <f>VLOOKUP(K1816,Códigos!$N$2:$O$376,2,0)</f>
        <v>DELTACROM</v>
      </c>
      <c r="M1816" t="s">
        <v>21</v>
      </c>
      <c r="N1816" t="str">
        <f>VLOOKUP(M1816,Códigos!$Q$2:$R$26,2,0)</f>
        <v>GENENCOR CUERO</v>
      </c>
      <c r="O1816" t="s">
        <v>119</v>
      </c>
      <c r="P1816" t="str">
        <f>VLOOKUP(O1816,Códigos!$B$2:$C$19,2,0)</f>
        <v>CUNDINAMARCA</v>
      </c>
      <c r="Q1816" t="s">
        <v>28</v>
      </c>
      <c r="R1816" t="str">
        <f>VLOOKUP(Q1816,Códigos!$E$2:$F$52,2,0)</f>
        <v>BOGOTÁ, D.C.</v>
      </c>
      <c r="S1816" t="s">
        <v>19</v>
      </c>
      <c r="T1816" t="str">
        <f>VLOOKUP(S1816,Códigos!$T$3:$U$14,2,0)</f>
        <v>BIOINDUSTRIA</v>
      </c>
      <c r="U1816" s="6">
        <v>1800.81</v>
      </c>
      <c r="V1816" s="6">
        <v>347.06604250309584</v>
      </c>
    </row>
    <row r="1817" spans="1:22" x14ac:dyDescent="0.25">
      <c r="A1817" t="s">
        <v>4188</v>
      </c>
      <c r="B1817" t="str">
        <f>VLOOKUP(A1817,Códigos!$H$3:$I$19,2,0)</f>
        <v>ELIANA LONDOÑO - TEXTIL</v>
      </c>
      <c r="C1817" t="s">
        <v>4682</v>
      </c>
      <c r="D1817" s="2">
        <v>41866</v>
      </c>
      <c r="E1817" s="2" t="s">
        <v>9286</v>
      </c>
      <c r="F1817">
        <v>30</v>
      </c>
      <c r="G1817" t="s">
        <v>1439</v>
      </c>
      <c r="H1817" t="str">
        <f>VLOOKUP(G1817,Códigos!$K$2:$L$250,2,0)</f>
        <v>INDIXELL 2XL</v>
      </c>
      <c r="I1817" s="1">
        <v>50</v>
      </c>
      <c r="J1817" s="6">
        <v>1150000</v>
      </c>
      <c r="K1817" t="s">
        <v>4335</v>
      </c>
      <c r="L1817" t="str">
        <f>VLOOKUP(K1817,Códigos!$N$2:$O$376,2,0)</f>
        <v>CHAMORRO FAJARDO GONZALO GIRALDO</v>
      </c>
      <c r="M1817" t="s">
        <v>21</v>
      </c>
      <c r="N1817" t="str">
        <f>VLOOKUP(M1817,Códigos!$Q$2:$R$26,2,0)</f>
        <v>GENENCOR CUERO</v>
      </c>
      <c r="O1817" t="s">
        <v>27</v>
      </c>
      <c r="P1817" t="str">
        <f>VLOOKUP(O1817,Códigos!$B$2:$C$19,2,0)</f>
        <v>BOGOTÁ, D.C.</v>
      </c>
      <c r="Q1817" t="s">
        <v>28</v>
      </c>
      <c r="R1817" t="str">
        <f>VLOOKUP(Q1817,Códigos!$E$2:$F$52,2,0)</f>
        <v>BOGOTÁ, D.C.</v>
      </c>
      <c r="S1817" t="s">
        <v>19</v>
      </c>
      <c r="T1817" t="str">
        <f>VLOOKUP(S1817,Códigos!$T$3:$U$14,2,0)</f>
        <v>BIOINDUSTRIA</v>
      </c>
      <c r="U1817" s="6">
        <v>1800.81</v>
      </c>
      <c r="V1817" s="6">
        <v>638.60151820569638</v>
      </c>
    </row>
    <row r="1818" spans="1:22" x14ac:dyDescent="0.25">
      <c r="A1818" t="s">
        <v>969</v>
      </c>
      <c r="B1818" t="str">
        <f>VLOOKUP(A1818,Códigos!$H$3:$I$19,2,0)</f>
        <v>MARIA ELENA PELAEZ</v>
      </c>
      <c r="C1818" t="s">
        <v>5888</v>
      </c>
      <c r="D1818" s="2">
        <v>41866</v>
      </c>
      <c r="E1818" s="2" t="s">
        <v>9286</v>
      </c>
      <c r="F1818">
        <v>60</v>
      </c>
      <c r="G1818" t="s">
        <v>1979</v>
      </c>
      <c r="H1818" t="str">
        <f>VLOOKUP(G1818,Códigos!$K$2:$L$250,2,0)</f>
        <v>INDICANT-COLOR</v>
      </c>
      <c r="I1818" s="1">
        <v>60</v>
      </c>
      <c r="J1818" s="6">
        <v>210000</v>
      </c>
      <c r="K1818" t="s">
        <v>5841</v>
      </c>
      <c r="L1818" t="str">
        <f>VLOOKUP(K1818,Códigos!$N$2:$O$376,2,0)</f>
        <v>TEÑIDOS Y ACABADOS ASOCIADOS S A S</v>
      </c>
      <c r="M1818" t="s">
        <v>980</v>
      </c>
      <c r="N1818" t="str">
        <f>VLOOKUP(M1818,Códigos!$Q$2:$R$26,2,0)</f>
        <v>ANDICOL</v>
      </c>
      <c r="O1818" t="s">
        <v>39</v>
      </c>
      <c r="P1818" t="str">
        <f>VLOOKUP(O1818,Códigos!$B$2:$C$19,2,0)</f>
        <v>ANTIOQUIA</v>
      </c>
      <c r="Q1818" t="s">
        <v>998</v>
      </c>
      <c r="R1818" t="str">
        <f>VLOOKUP(Q1818,Códigos!$E$2:$F$52,2,0)</f>
        <v>ITAGÜÍ</v>
      </c>
      <c r="S1818" t="s">
        <v>19</v>
      </c>
      <c r="T1818" t="str">
        <f>VLOOKUP(S1818,Códigos!$T$3:$U$14,2,0)</f>
        <v>BIOINDUSTRIA</v>
      </c>
      <c r="U1818" s="6">
        <v>1800.81</v>
      </c>
      <c r="V1818" s="6">
        <v>116.61419028104021</v>
      </c>
    </row>
    <row r="1819" spans="1:22" x14ac:dyDescent="0.25">
      <c r="A1819" t="s">
        <v>4188</v>
      </c>
      <c r="B1819" t="str">
        <f>VLOOKUP(A1819,Códigos!$H$3:$I$19,2,0)</f>
        <v>ELIANA LONDOÑO - TEXTIL</v>
      </c>
      <c r="C1819" t="s">
        <v>4226</v>
      </c>
      <c r="D1819" s="2">
        <v>41866</v>
      </c>
      <c r="E1819" s="2" t="s">
        <v>9286</v>
      </c>
      <c r="F1819">
        <v>60</v>
      </c>
      <c r="G1819" t="s">
        <v>1080</v>
      </c>
      <c r="H1819" t="str">
        <f>VLOOKUP(G1819,Códigos!$K$2:$L$250,2,0)</f>
        <v>DEKOL SN</v>
      </c>
      <c r="I1819" s="1">
        <v>50</v>
      </c>
      <c r="J1819" s="6">
        <v>275000</v>
      </c>
      <c r="K1819" t="s">
        <v>4201</v>
      </c>
      <c r="L1819" t="str">
        <f>VLOOKUP(K1819,Códigos!$N$2:$O$376,2,0)</f>
        <v>LUIS EDUARDO CAICEDO S.A.</v>
      </c>
      <c r="M1819" t="s">
        <v>19</v>
      </c>
      <c r="N1819" t="str">
        <f>VLOOKUP(M1819,Códigos!$Q$2:$R$26,2,0)</f>
        <v>BASF QUIMICA</v>
      </c>
      <c r="O1819" t="s">
        <v>119</v>
      </c>
      <c r="P1819" t="str">
        <f>VLOOKUP(O1819,Códigos!$B$2:$C$19,2,0)</f>
        <v>CUNDINAMARCA</v>
      </c>
      <c r="Q1819" t="s">
        <v>28</v>
      </c>
      <c r="R1819" t="str">
        <f>VLOOKUP(Q1819,Códigos!$E$2:$F$52,2,0)</f>
        <v>BOGOTÁ, D.C.</v>
      </c>
      <c r="S1819" t="s">
        <v>19</v>
      </c>
      <c r="T1819" t="str">
        <f>VLOOKUP(S1819,Códigos!$T$3:$U$14,2,0)</f>
        <v>BIOINDUSTRIA</v>
      </c>
      <c r="U1819" s="6">
        <v>1800.81</v>
      </c>
      <c r="V1819" s="6">
        <v>152.70905870136218</v>
      </c>
    </row>
    <row r="1820" spans="1:22" x14ac:dyDescent="0.25">
      <c r="A1820" t="s">
        <v>969</v>
      </c>
      <c r="B1820" t="str">
        <f>VLOOKUP(A1820,Códigos!$H$3:$I$19,2,0)</f>
        <v>MARIA ELENA PELAEZ</v>
      </c>
      <c r="C1820" t="s">
        <v>5888</v>
      </c>
      <c r="D1820" s="2">
        <v>41866</v>
      </c>
      <c r="E1820" s="2" t="s">
        <v>9286</v>
      </c>
      <c r="F1820">
        <v>60</v>
      </c>
      <c r="G1820" t="s">
        <v>32</v>
      </c>
      <c r="H1820" t="str">
        <f>VLOOKUP(G1820,Códigos!$K$2:$L$250,2,0)</f>
        <v>INDICOL SN 100</v>
      </c>
      <c r="I1820" s="1">
        <v>120</v>
      </c>
      <c r="J1820" s="6">
        <v>396000</v>
      </c>
      <c r="K1820" t="s">
        <v>5841</v>
      </c>
      <c r="L1820" t="str">
        <f>VLOOKUP(K1820,Códigos!$N$2:$O$376,2,0)</f>
        <v>TEÑIDOS Y ACABADOS ASOCIADOS S A S</v>
      </c>
      <c r="M1820" t="s">
        <v>19</v>
      </c>
      <c r="N1820" t="str">
        <f>VLOOKUP(M1820,Códigos!$Q$2:$R$26,2,0)</f>
        <v>BASF QUIMICA</v>
      </c>
      <c r="O1820" t="s">
        <v>39</v>
      </c>
      <c r="P1820" t="str">
        <f>VLOOKUP(O1820,Códigos!$B$2:$C$19,2,0)</f>
        <v>ANTIOQUIA</v>
      </c>
      <c r="Q1820" t="s">
        <v>998</v>
      </c>
      <c r="R1820" t="str">
        <f>VLOOKUP(Q1820,Códigos!$E$2:$F$52,2,0)</f>
        <v>ITAGÜÍ</v>
      </c>
      <c r="S1820" t="s">
        <v>19</v>
      </c>
      <c r="T1820" t="str">
        <f>VLOOKUP(S1820,Códigos!$T$3:$U$14,2,0)</f>
        <v>BIOINDUSTRIA</v>
      </c>
      <c r="U1820" s="6">
        <v>1800.81</v>
      </c>
      <c r="V1820" s="6">
        <v>219.90104452996152</v>
      </c>
    </row>
    <row r="1821" spans="1:22" x14ac:dyDescent="0.25">
      <c r="A1821" t="s">
        <v>2952</v>
      </c>
      <c r="B1821" t="str">
        <f>VLOOKUP(A1821,Códigos!$H$3:$I$19,2,0)</f>
        <v>SUSANA ESTRADA E.</v>
      </c>
      <c r="C1821" t="s">
        <v>3037</v>
      </c>
      <c r="D1821" s="2">
        <v>41867</v>
      </c>
      <c r="E1821" s="2" t="s">
        <v>9286</v>
      </c>
      <c r="F1821">
        <v>60</v>
      </c>
      <c r="G1821" t="s">
        <v>2970</v>
      </c>
      <c r="H1821" t="str">
        <f>VLOOKUP(G1821,Códigos!$K$2:$L$250,2,0)</f>
        <v>ADITIVO 71</v>
      </c>
      <c r="I1821" s="1">
        <v>100</v>
      </c>
      <c r="J1821" s="6">
        <v>6305615</v>
      </c>
      <c r="K1821" t="s">
        <v>2971</v>
      </c>
      <c r="L1821" t="str">
        <f>VLOOKUP(K1821,Códigos!$N$2:$O$376,2,0)</f>
        <v>COLORQUIMICA S.A.</v>
      </c>
      <c r="M1821" t="s">
        <v>19</v>
      </c>
      <c r="N1821" t="str">
        <f>VLOOKUP(M1821,Códigos!$Q$2:$R$26,2,0)</f>
        <v>BASF QUIMICA</v>
      </c>
      <c r="O1821" t="s">
        <v>39</v>
      </c>
      <c r="P1821" t="str">
        <f>VLOOKUP(O1821,Códigos!$B$2:$C$19,2,0)</f>
        <v>ANTIOQUIA</v>
      </c>
      <c r="Q1821" t="s">
        <v>2949</v>
      </c>
      <c r="R1821" t="str">
        <f>VLOOKUP(Q1821,Códigos!$E$2:$F$52,2,0)</f>
        <v>LA ESTRELLA</v>
      </c>
      <c r="S1821" t="s">
        <v>19</v>
      </c>
      <c r="T1821" t="str">
        <f>VLOOKUP(S1821,Códigos!$T$3:$U$14,2,0)</f>
        <v>BIOINDUSTRIA</v>
      </c>
      <c r="U1821" s="6">
        <v>1817.18</v>
      </c>
      <c r="V1821" s="6">
        <v>3470.0002201212869</v>
      </c>
    </row>
    <row r="1822" spans="1:22" x14ac:dyDescent="0.25">
      <c r="A1822" t="s">
        <v>4188</v>
      </c>
      <c r="B1822" t="str">
        <f>VLOOKUP(A1822,Códigos!$H$3:$I$19,2,0)</f>
        <v>ELIANA LONDOÑO - TEXTIL</v>
      </c>
      <c r="C1822" t="s">
        <v>4227</v>
      </c>
      <c r="D1822" s="2">
        <v>41867</v>
      </c>
      <c r="E1822" s="2" t="s">
        <v>9286</v>
      </c>
      <c r="F1822">
        <v>60</v>
      </c>
      <c r="G1822" t="s">
        <v>1979</v>
      </c>
      <c r="H1822" t="str">
        <f>VLOOKUP(G1822,Códigos!$K$2:$L$250,2,0)</f>
        <v>INDICANT-COLOR</v>
      </c>
      <c r="I1822" s="1">
        <v>100</v>
      </c>
      <c r="J1822" s="6">
        <v>650000</v>
      </c>
      <c r="K1822" t="s">
        <v>4223</v>
      </c>
      <c r="L1822" t="str">
        <f>VLOOKUP(K1822,Códigos!$N$2:$O$376,2,0)</f>
        <v>HERNANDEZ RIVEROS MILCIADES</v>
      </c>
      <c r="M1822" t="s">
        <v>980</v>
      </c>
      <c r="N1822" t="str">
        <f>VLOOKUP(M1822,Códigos!$Q$2:$R$26,2,0)</f>
        <v>ANDICOL</v>
      </c>
      <c r="O1822" t="s">
        <v>27</v>
      </c>
      <c r="P1822" t="str">
        <f>VLOOKUP(O1822,Códigos!$B$2:$C$19,2,0)</f>
        <v>BOGOTÁ, D.C.</v>
      </c>
      <c r="Q1822" t="s">
        <v>28</v>
      </c>
      <c r="R1822" t="str">
        <f>VLOOKUP(Q1822,Códigos!$E$2:$F$52,2,0)</f>
        <v>BOGOTÁ, D.C.</v>
      </c>
      <c r="S1822" t="s">
        <v>19</v>
      </c>
      <c r="T1822" t="str">
        <f>VLOOKUP(S1822,Códigos!$T$3:$U$14,2,0)</f>
        <v>BIOINDUSTRIA</v>
      </c>
      <c r="U1822" s="6">
        <v>1817.18</v>
      </c>
      <c r="V1822" s="6">
        <v>357.69709109719452</v>
      </c>
    </row>
    <row r="1823" spans="1:22" x14ac:dyDescent="0.25">
      <c r="A1823" t="s">
        <v>4188</v>
      </c>
      <c r="B1823" t="str">
        <f>VLOOKUP(A1823,Códigos!$H$3:$I$19,2,0)</f>
        <v>ELIANA LONDOÑO - TEXTIL</v>
      </c>
      <c r="C1823" t="s">
        <v>4679</v>
      </c>
      <c r="D1823" s="2">
        <v>41867</v>
      </c>
      <c r="E1823" s="2" t="s">
        <v>9286</v>
      </c>
      <c r="F1823">
        <v>30</v>
      </c>
      <c r="G1823" t="s">
        <v>4319</v>
      </c>
      <c r="H1823" t="str">
        <f>VLOOKUP(G1823,Códigos!$K$2:$L$250,2,0)</f>
        <v>INDESIZE 103 DLC</v>
      </c>
      <c r="I1823" s="1">
        <v>60</v>
      </c>
      <c r="J1823" s="6">
        <v>150000</v>
      </c>
      <c r="K1823" t="s">
        <v>4332</v>
      </c>
      <c r="L1823" t="str">
        <f>VLOOKUP(K1823,Códigos!$N$2:$O$376,2,0)</f>
        <v>RIOS DUITAMA MANUEL DE JESUS</v>
      </c>
      <c r="M1823" t="s">
        <v>21</v>
      </c>
      <c r="N1823" t="str">
        <f>VLOOKUP(M1823,Códigos!$Q$2:$R$26,2,0)</f>
        <v>GENENCOR CUERO</v>
      </c>
      <c r="O1823" t="s">
        <v>27</v>
      </c>
      <c r="P1823" t="str">
        <f>VLOOKUP(O1823,Códigos!$B$2:$C$19,2,0)</f>
        <v>BOGOTÁ, D.C.</v>
      </c>
      <c r="Q1823" t="s">
        <v>28</v>
      </c>
      <c r="R1823" t="str">
        <f>VLOOKUP(Q1823,Códigos!$E$2:$F$52,2,0)</f>
        <v>BOGOTÁ, D.C.</v>
      </c>
      <c r="S1823" t="s">
        <v>19</v>
      </c>
      <c r="T1823" t="str">
        <f>VLOOKUP(S1823,Códigos!$T$3:$U$14,2,0)</f>
        <v>BIOINDUSTRIA</v>
      </c>
      <c r="U1823" s="6">
        <v>1817.18</v>
      </c>
      <c r="V1823" s="6">
        <v>82.545482560891045</v>
      </c>
    </row>
    <row r="1824" spans="1:22" x14ac:dyDescent="0.25">
      <c r="A1824" t="s">
        <v>4188</v>
      </c>
      <c r="B1824" t="str">
        <f>VLOOKUP(A1824,Códigos!$H$3:$I$19,2,0)</f>
        <v>ELIANA LONDOÑO - TEXTIL</v>
      </c>
      <c r="C1824" t="s">
        <v>4227</v>
      </c>
      <c r="D1824" s="2">
        <v>41867</v>
      </c>
      <c r="E1824" s="2" t="s">
        <v>9286</v>
      </c>
      <c r="F1824">
        <v>60</v>
      </c>
      <c r="G1824" t="s">
        <v>32</v>
      </c>
      <c r="H1824" t="str">
        <f>VLOOKUP(G1824,Códigos!$K$2:$L$250,2,0)</f>
        <v>INDICOL SN 100</v>
      </c>
      <c r="I1824" s="1">
        <v>100</v>
      </c>
      <c r="J1824" s="6">
        <v>450000</v>
      </c>
      <c r="K1824" t="s">
        <v>4223</v>
      </c>
      <c r="L1824" t="str">
        <f>VLOOKUP(K1824,Códigos!$N$2:$O$376,2,0)</f>
        <v>HERNANDEZ RIVEROS MILCIADES</v>
      </c>
      <c r="M1824" t="s">
        <v>19</v>
      </c>
      <c r="N1824" t="str">
        <f>VLOOKUP(M1824,Códigos!$Q$2:$R$26,2,0)</f>
        <v>BASF QUIMICA</v>
      </c>
      <c r="O1824" t="s">
        <v>27</v>
      </c>
      <c r="P1824" t="str">
        <f>VLOOKUP(O1824,Códigos!$B$2:$C$19,2,0)</f>
        <v>BOGOTÁ, D.C.</v>
      </c>
      <c r="Q1824" t="s">
        <v>28</v>
      </c>
      <c r="R1824" t="str">
        <f>VLOOKUP(Q1824,Códigos!$E$2:$F$52,2,0)</f>
        <v>BOGOTÁ, D.C.</v>
      </c>
      <c r="S1824" t="s">
        <v>19</v>
      </c>
      <c r="T1824" t="str">
        <f>VLOOKUP(S1824,Códigos!$T$3:$U$14,2,0)</f>
        <v>BIOINDUSTRIA</v>
      </c>
      <c r="U1824" s="6">
        <v>1817.18</v>
      </c>
      <c r="V1824" s="6">
        <v>247.63644768267315</v>
      </c>
    </row>
    <row r="1825" spans="1:22" x14ac:dyDescent="0.25">
      <c r="A1825" t="s">
        <v>2952</v>
      </c>
      <c r="B1825" t="str">
        <f>VLOOKUP(A1825,Códigos!$H$3:$I$19,2,0)</f>
        <v>SUSANA ESTRADA E.</v>
      </c>
      <c r="C1825" t="s">
        <v>3375</v>
      </c>
      <c r="D1825" s="2">
        <v>41867</v>
      </c>
      <c r="E1825" s="2" t="s">
        <v>9286</v>
      </c>
      <c r="F1825">
        <v>60</v>
      </c>
      <c r="G1825" t="s">
        <v>291</v>
      </c>
      <c r="H1825" t="str">
        <f>VLOOKUP(G1825,Códigos!$K$2:$L$250,2,0)</f>
        <v>SYLOID ED-30</v>
      </c>
      <c r="I1825" s="1">
        <v>30</v>
      </c>
      <c r="J1825" s="6">
        <v>564000</v>
      </c>
      <c r="K1825" t="s">
        <v>3238</v>
      </c>
      <c r="L1825" t="str">
        <f>VLOOKUP(K1825,Códigos!$N$2:$O$376,2,0)</f>
        <v>QUIMILAC</v>
      </c>
      <c r="M1825" t="s">
        <v>21</v>
      </c>
      <c r="N1825" t="str">
        <f>VLOOKUP(M1825,Códigos!$Q$2:$R$26,2,0)</f>
        <v>GENENCOR CUERO</v>
      </c>
      <c r="O1825" t="s">
        <v>39</v>
      </c>
      <c r="P1825" t="str">
        <f>VLOOKUP(O1825,Códigos!$B$2:$C$19,2,0)</f>
        <v>ANTIOQUIA</v>
      </c>
      <c r="Q1825" t="s">
        <v>998</v>
      </c>
      <c r="R1825" t="str">
        <f>VLOOKUP(Q1825,Códigos!$E$2:$F$52,2,0)</f>
        <v>ITAGÜÍ</v>
      </c>
      <c r="S1825" t="s">
        <v>19</v>
      </c>
      <c r="T1825" t="str">
        <f>VLOOKUP(S1825,Códigos!$T$3:$U$14,2,0)</f>
        <v>BIOINDUSTRIA</v>
      </c>
      <c r="U1825" s="6">
        <v>1817.18</v>
      </c>
      <c r="V1825" s="6">
        <v>310.37101442895033</v>
      </c>
    </row>
    <row r="1826" spans="1:22" x14ac:dyDescent="0.25">
      <c r="A1826" t="s">
        <v>980</v>
      </c>
      <c r="B1826" t="str">
        <f>VLOOKUP(A1826,Códigos!$H$3:$I$19,2,0)</f>
        <v>JENNY GOMEZ VALENCIA</v>
      </c>
      <c r="C1826" t="s">
        <v>2037</v>
      </c>
      <c r="D1826" s="2">
        <v>41867</v>
      </c>
      <c r="E1826" s="2" t="s">
        <v>9286</v>
      </c>
      <c r="F1826">
        <v>60</v>
      </c>
      <c r="G1826" t="s">
        <v>2028</v>
      </c>
      <c r="H1826" t="str">
        <f>VLOOKUP(G1826,Códigos!$K$2:$L$250,2,0)</f>
        <v>INDISIL K EFFECT</v>
      </c>
      <c r="I1826" s="1">
        <v>25</v>
      </c>
      <c r="J1826" s="6">
        <v>175000</v>
      </c>
      <c r="K1826" t="s">
        <v>1254</v>
      </c>
      <c r="L1826" t="str">
        <f>VLOOKUP(K1826,Códigos!$N$2:$O$376,2,0)</f>
        <v>LAVANDERIA INDUSTRIAL SURTEÑIR S.A.</v>
      </c>
      <c r="M1826" t="s">
        <v>231</v>
      </c>
      <c r="N1826" t="str">
        <f>VLOOKUP(M1826,Códigos!$Q$2:$R$26,2,0)</f>
        <v>QUIMICA PRODES</v>
      </c>
      <c r="O1826" t="s">
        <v>594</v>
      </c>
      <c r="P1826" t="str">
        <f>VLOOKUP(O1826,Códigos!$B$2:$C$19,2,0)</f>
        <v>VALLE DEL CAUCA</v>
      </c>
      <c r="Q1826" t="s">
        <v>595</v>
      </c>
      <c r="R1826" t="str">
        <f>VLOOKUP(Q1826,Códigos!$E$2:$F$52,2,0)</f>
        <v>CALI</v>
      </c>
      <c r="S1826" t="s">
        <v>19</v>
      </c>
      <c r="T1826" t="str">
        <f>VLOOKUP(S1826,Códigos!$T$3:$U$14,2,0)</f>
        <v>BIOINDUSTRIA</v>
      </c>
      <c r="U1826" s="6">
        <v>1817.18</v>
      </c>
      <c r="V1826" s="6">
        <v>96.303062987706227</v>
      </c>
    </row>
    <row r="1827" spans="1:22" x14ac:dyDescent="0.25">
      <c r="A1827" t="s">
        <v>980</v>
      </c>
      <c r="B1827" t="str">
        <f>VLOOKUP(A1827,Códigos!$H$3:$I$19,2,0)</f>
        <v>JENNY GOMEZ VALENCIA</v>
      </c>
      <c r="C1827" t="s">
        <v>1460</v>
      </c>
      <c r="D1827" s="2">
        <v>41867</v>
      </c>
      <c r="E1827" s="2" t="s">
        <v>9286</v>
      </c>
      <c r="F1827">
        <v>60</v>
      </c>
      <c r="G1827" t="s">
        <v>1317</v>
      </c>
      <c r="H1827" t="str">
        <f>VLOOKUP(G1827,Códigos!$K$2:$L$250,2,0)</f>
        <v>INDICLEAN BO</v>
      </c>
      <c r="I1827" s="1">
        <v>30</v>
      </c>
      <c r="J1827" s="6">
        <v>267000</v>
      </c>
      <c r="K1827" t="s">
        <v>1303</v>
      </c>
      <c r="L1827" t="str">
        <f>VLOOKUP(K1827,Códigos!$N$2:$O$376,2,0)</f>
        <v>PROCESOS Y SERVICIOS S.A.</v>
      </c>
      <c r="M1827" t="s">
        <v>21</v>
      </c>
      <c r="N1827" t="str">
        <f>VLOOKUP(M1827,Códigos!$Q$2:$R$26,2,0)</f>
        <v>GENENCOR CUERO</v>
      </c>
      <c r="O1827" t="s">
        <v>594</v>
      </c>
      <c r="P1827" t="str">
        <f>VLOOKUP(O1827,Códigos!$B$2:$C$19,2,0)</f>
        <v>VALLE DEL CAUCA</v>
      </c>
      <c r="Q1827" t="s">
        <v>595</v>
      </c>
      <c r="R1827" t="str">
        <f>VLOOKUP(Q1827,Códigos!$E$2:$F$52,2,0)</f>
        <v>CALI</v>
      </c>
      <c r="S1827" t="s">
        <v>19</v>
      </c>
      <c r="T1827" t="str">
        <f>VLOOKUP(S1827,Códigos!$T$3:$U$14,2,0)</f>
        <v>BIOINDUSTRIA</v>
      </c>
      <c r="U1827" s="6">
        <v>1817.18</v>
      </c>
      <c r="V1827" s="6">
        <v>146.93095895838607</v>
      </c>
    </row>
    <row r="1828" spans="1:22" x14ac:dyDescent="0.25">
      <c r="A1828" t="s">
        <v>4188</v>
      </c>
      <c r="B1828" t="str">
        <f>VLOOKUP(A1828,Códigos!$H$3:$I$19,2,0)</f>
        <v>ELIANA LONDOÑO - TEXTIL</v>
      </c>
      <c r="C1828" t="s">
        <v>4227</v>
      </c>
      <c r="D1828" s="2">
        <v>41867</v>
      </c>
      <c r="E1828" s="2" t="s">
        <v>9286</v>
      </c>
      <c r="F1828">
        <v>60</v>
      </c>
      <c r="G1828" t="s">
        <v>229</v>
      </c>
      <c r="H1828" t="str">
        <f>VLOOKUP(G1828,Códigos!$K$2:$L$250,2,0)</f>
        <v>INDISEC FE30 CONC</v>
      </c>
      <c r="I1828" s="1">
        <v>100</v>
      </c>
      <c r="J1828" s="6">
        <v>540000</v>
      </c>
      <c r="K1828" t="s">
        <v>4223</v>
      </c>
      <c r="L1828" t="str">
        <f>VLOOKUP(K1828,Códigos!$N$2:$O$376,2,0)</f>
        <v>HERNANDEZ RIVEROS MILCIADES</v>
      </c>
      <c r="M1828" t="s">
        <v>231</v>
      </c>
      <c r="N1828" t="str">
        <f>VLOOKUP(M1828,Códigos!$Q$2:$R$26,2,0)</f>
        <v>QUIMICA PRODES</v>
      </c>
      <c r="O1828" t="s">
        <v>27</v>
      </c>
      <c r="P1828" t="str">
        <f>VLOOKUP(O1828,Códigos!$B$2:$C$19,2,0)</f>
        <v>BOGOTÁ, D.C.</v>
      </c>
      <c r="Q1828" t="s">
        <v>28</v>
      </c>
      <c r="R1828" t="str">
        <f>VLOOKUP(Q1828,Códigos!$E$2:$F$52,2,0)</f>
        <v>BOGOTÁ, D.C.</v>
      </c>
      <c r="S1828" t="s">
        <v>19</v>
      </c>
      <c r="T1828" t="str">
        <f>VLOOKUP(S1828,Códigos!$T$3:$U$14,2,0)</f>
        <v>BIOINDUSTRIA</v>
      </c>
      <c r="U1828" s="6">
        <v>1817.18</v>
      </c>
      <c r="V1828" s="6">
        <v>297.16373721920775</v>
      </c>
    </row>
    <row r="1829" spans="1:22" x14ac:dyDescent="0.25">
      <c r="A1829" t="s">
        <v>2952</v>
      </c>
      <c r="B1829" t="str">
        <f>VLOOKUP(A1829,Códigos!$H$3:$I$19,2,0)</f>
        <v>SUSANA ESTRADA E.</v>
      </c>
      <c r="C1829" t="s">
        <v>3376</v>
      </c>
      <c r="D1829" s="2">
        <v>41867</v>
      </c>
      <c r="E1829" s="2" t="s">
        <v>9286</v>
      </c>
      <c r="F1829">
        <v>30</v>
      </c>
      <c r="G1829" t="s">
        <v>303</v>
      </c>
      <c r="H1829" t="str">
        <f>VLOOKUP(G1829,Códigos!$K$2:$L$250,2,0)</f>
        <v>SYLOWHITE SM 405</v>
      </c>
      <c r="I1829" s="1">
        <v>200</v>
      </c>
      <c r="J1829" s="6">
        <v>1200000</v>
      </c>
      <c r="K1829" t="s">
        <v>2987</v>
      </c>
      <c r="L1829" t="str">
        <f>VLOOKUP(K1829,Códigos!$N$2:$O$376,2,0)</f>
        <v>TINPES S.A.</v>
      </c>
      <c r="M1829" t="s">
        <v>21</v>
      </c>
      <c r="N1829" t="str">
        <f>VLOOKUP(M1829,Códigos!$Q$2:$R$26,2,0)</f>
        <v>GENENCOR CUERO</v>
      </c>
      <c r="O1829" t="s">
        <v>39</v>
      </c>
      <c r="P1829" t="str">
        <f>VLOOKUP(O1829,Códigos!$B$2:$C$19,2,0)</f>
        <v>ANTIOQUIA</v>
      </c>
      <c r="Q1829" t="s">
        <v>998</v>
      </c>
      <c r="R1829" t="str">
        <f>VLOOKUP(Q1829,Códigos!$E$2:$F$52,2,0)</f>
        <v>ITAGÜÍ</v>
      </c>
      <c r="S1829" t="s">
        <v>19</v>
      </c>
      <c r="T1829" t="str">
        <f>VLOOKUP(S1829,Códigos!$T$3:$U$14,2,0)</f>
        <v>BIOINDUSTRIA</v>
      </c>
      <c r="U1829" s="6">
        <v>1817.18</v>
      </c>
      <c r="V1829" s="6">
        <v>660.36386048712836</v>
      </c>
    </row>
    <row r="1830" spans="1:22" x14ac:dyDescent="0.25">
      <c r="A1830" t="s">
        <v>969</v>
      </c>
      <c r="B1830" t="str">
        <f>VLOOKUP(A1830,Códigos!$H$3:$I$19,2,0)</f>
        <v>MARIA ELENA PELAEZ</v>
      </c>
      <c r="C1830" t="s">
        <v>7307</v>
      </c>
      <c r="D1830" s="2">
        <v>41868</v>
      </c>
      <c r="E1830" s="2" t="s">
        <v>9286</v>
      </c>
      <c r="F1830">
        <v>60</v>
      </c>
      <c r="G1830" t="s">
        <v>1979</v>
      </c>
      <c r="H1830" t="str">
        <f>VLOOKUP(G1830,Códigos!$K$2:$L$250,2,0)</f>
        <v>INDICANT-COLOR</v>
      </c>
      <c r="I1830" s="1">
        <v>60</v>
      </c>
      <c r="J1830" s="6">
        <v>237000</v>
      </c>
      <c r="K1830" t="s">
        <v>6079</v>
      </c>
      <c r="L1830" t="str">
        <f>VLOOKUP(K1830,Códigos!$N$2:$O$376,2,0)</f>
        <v>LAVANDERIA Y TINTORERIA BLANCOLOR S.A.S.</v>
      </c>
      <c r="M1830" t="s">
        <v>980</v>
      </c>
      <c r="N1830" t="str">
        <f>VLOOKUP(M1830,Códigos!$Q$2:$R$26,2,0)</f>
        <v>ANDICOL</v>
      </c>
      <c r="O1830" t="s">
        <v>39</v>
      </c>
      <c r="P1830" t="str">
        <f>VLOOKUP(O1830,Códigos!$B$2:$C$19,2,0)</f>
        <v>ANTIOQUIA</v>
      </c>
      <c r="Q1830" t="s">
        <v>998</v>
      </c>
      <c r="R1830" t="str">
        <f>VLOOKUP(Q1830,Códigos!$E$2:$F$52,2,0)</f>
        <v>ITAGÜÍ</v>
      </c>
      <c r="S1830" t="s">
        <v>19</v>
      </c>
      <c r="T1830" t="str">
        <f>VLOOKUP(S1830,Códigos!$T$3:$U$14,2,0)</f>
        <v>BIOINDUSTRIA</v>
      </c>
      <c r="U1830" s="6">
        <v>1825.52</v>
      </c>
      <c r="V1830" s="6">
        <v>129.82602217450369</v>
      </c>
    </row>
    <row r="1831" spans="1:22" x14ac:dyDescent="0.25">
      <c r="A1831" t="s">
        <v>4188</v>
      </c>
      <c r="B1831" t="str">
        <f>VLOOKUP(A1831,Códigos!$H$3:$I$19,2,0)</f>
        <v>ELIANA LONDOÑO - TEXTIL</v>
      </c>
      <c r="C1831" t="s">
        <v>5516</v>
      </c>
      <c r="D1831" s="2">
        <v>41868</v>
      </c>
      <c r="E1831" s="2" t="s">
        <v>9286</v>
      </c>
      <c r="F1831">
        <v>30</v>
      </c>
      <c r="G1831" t="s">
        <v>229</v>
      </c>
      <c r="H1831" t="str">
        <f>VLOOKUP(G1831,Códigos!$K$2:$L$250,2,0)</f>
        <v>INDISEC FE30 CONC</v>
      </c>
      <c r="I1831" s="1">
        <v>100</v>
      </c>
      <c r="J1831" s="6">
        <v>580000</v>
      </c>
      <c r="K1831" t="s">
        <v>4353</v>
      </c>
      <c r="L1831" t="str">
        <f>VLOOKUP(K1831,Códigos!$N$2:$O$376,2,0)</f>
        <v>TINTORERIA 100% E.U.</v>
      </c>
      <c r="M1831" t="s">
        <v>231</v>
      </c>
      <c r="N1831" t="str">
        <f>VLOOKUP(M1831,Códigos!$Q$2:$R$26,2,0)</f>
        <v>QUIMICA PRODES</v>
      </c>
      <c r="O1831" t="s">
        <v>119</v>
      </c>
      <c r="P1831" t="str">
        <f>VLOOKUP(O1831,Códigos!$B$2:$C$19,2,0)</f>
        <v>CUNDINAMARCA</v>
      </c>
      <c r="Q1831" t="s">
        <v>28</v>
      </c>
      <c r="R1831" t="str">
        <f>VLOOKUP(Q1831,Códigos!$E$2:$F$52,2,0)</f>
        <v>BOGOTÁ, D.C.</v>
      </c>
      <c r="S1831" t="s">
        <v>19</v>
      </c>
      <c r="T1831" t="str">
        <f>VLOOKUP(S1831,Códigos!$T$3:$U$14,2,0)</f>
        <v>BIOINDUSTRIA</v>
      </c>
      <c r="U1831" s="6">
        <v>1825.52</v>
      </c>
      <c r="V1831" s="6">
        <v>317.71769139751962</v>
      </c>
    </row>
    <row r="1832" spans="1:22" x14ac:dyDescent="0.25">
      <c r="A1832" t="s">
        <v>969</v>
      </c>
      <c r="B1832" t="str">
        <f>VLOOKUP(A1832,Códigos!$H$3:$I$19,2,0)</f>
        <v>MARIA ELENA PELAEZ</v>
      </c>
      <c r="C1832" t="s">
        <v>6475</v>
      </c>
      <c r="D1832" s="2">
        <v>41868</v>
      </c>
      <c r="E1832" s="2" t="s">
        <v>9286</v>
      </c>
      <c r="F1832">
        <v>30</v>
      </c>
      <c r="G1832" t="s">
        <v>1979</v>
      </c>
      <c r="H1832" t="str">
        <f>VLOOKUP(G1832,Códigos!$K$2:$L$250,2,0)</f>
        <v>INDICANT-COLOR</v>
      </c>
      <c r="I1832" s="1">
        <v>120</v>
      </c>
      <c r="J1832" s="6">
        <v>462000</v>
      </c>
      <c r="K1832" t="s">
        <v>6199</v>
      </c>
      <c r="L1832" t="str">
        <f>VLOOKUP(K1832,Códigos!$N$2:$O$376,2,0)</f>
        <v>COLOR Y LAVADO S A S</v>
      </c>
      <c r="M1832" t="s">
        <v>980</v>
      </c>
      <c r="N1832" t="str">
        <f>VLOOKUP(M1832,Códigos!$Q$2:$R$26,2,0)</f>
        <v>ANDICOL</v>
      </c>
      <c r="O1832" t="s">
        <v>39</v>
      </c>
      <c r="P1832" t="str">
        <f>VLOOKUP(O1832,Códigos!$B$2:$C$19,2,0)</f>
        <v>ANTIOQUIA</v>
      </c>
      <c r="Q1832" t="s">
        <v>2729</v>
      </c>
      <c r="R1832" t="str">
        <f>VLOOKUP(Q1832,Códigos!$E$2:$F$52,2,0)</f>
        <v>MEDELLÍN</v>
      </c>
      <c r="S1832" t="s">
        <v>19</v>
      </c>
      <c r="T1832" t="str">
        <f>VLOOKUP(S1832,Códigos!$T$3:$U$14,2,0)</f>
        <v>BIOINDUSTRIA</v>
      </c>
      <c r="U1832" s="6">
        <v>1825.52</v>
      </c>
      <c r="V1832" s="6">
        <v>253.07857487181735</v>
      </c>
    </row>
    <row r="1833" spans="1:22" x14ac:dyDescent="0.25">
      <c r="A1833" t="s">
        <v>21</v>
      </c>
      <c r="B1833" t="str">
        <f>VLOOKUP(A1833,Códigos!$H$3:$I$19,2,0)</f>
        <v>KAREN ANDREA GUALDRON</v>
      </c>
      <c r="C1833" t="s">
        <v>399</v>
      </c>
      <c r="D1833" s="2">
        <v>41868</v>
      </c>
      <c r="E1833" s="2" t="s">
        <v>9286</v>
      </c>
      <c r="F1833">
        <v>60</v>
      </c>
      <c r="G1833" t="s">
        <v>295</v>
      </c>
      <c r="H1833" t="str">
        <f>VLOOKUP(G1833,Códigos!$K$2:$L$250,2,0)</f>
        <v>SYLOID 244 FP</v>
      </c>
      <c r="I1833" s="1">
        <v>50</v>
      </c>
      <c r="J1833" s="6">
        <v>1201192</v>
      </c>
      <c r="K1833" t="s">
        <v>329</v>
      </c>
      <c r="L1833" t="str">
        <f>VLOOKUP(K1833,Códigos!$N$2:$O$376,2,0)</f>
        <v>GRUPO KOPELLE LTDA</v>
      </c>
      <c r="M1833" t="s">
        <v>21</v>
      </c>
      <c r="N1833" t="str">
        <f>VLOOKUP(M1833,Códigos!$Q$2:$R$26,2,0)</f>
        <v>GENENCOR CUERO</v>
      </c>
      <c r="O1833" t="s">
        <v>119</v>
      </c>
      <c r="P1833" t="str">
        <f>VLOOKUP(O1833,Códigos!$B$2:$C$19,2,0)</f>
        <v>CUNDINAMARCA</v>
      </c>
      <c r="Q1833" t="s">
        <v>28</v>
      </c>
      <c r="R1833" t="str">
        <f>VLOOKUP(Q1833,Códigos!$E$2:$F$52,2,0)</f>
        <v>BOGOTÁ, D.C.</v>
      </c>
      <c r="S1833" t="s">
        <v>19</v>
      </c>
      <c r="T1833" t="str">
        <f>VLOOKUP(S1833,Códigos!$T$3:$U$14,2,0)</f>
        <v>BIOINDUSTRIA</v>
      </c>
      <c r="U1833" s="6">
        <v>1825.52</v>
      </c>
      <c r="V1833" s="6">
        <v>657.99991235374034</v>
      </c>
    </row>
    <row r="1834" spans="1:22" x14ac:dyDescent="0.25">
      <c r="A1834" t="s">
        <v>21</v>
      </c>
      <c r="B1834" t="str">
        <f>VLOOKUP(A1834,Códigos!$H$3:$I$19,2,0)</f>
        <v>KAREN ANDREA GUALDRON</v>
      </c>
      <c r="C1834" t="s">
        <v>399</v>
      </c>
      <c r="D1834" s="2">
        <v>41868</v>
      </c>
      <c r="E1834" s="2" t="s">
        <v>9286</v>
      </c>
      <c r="F1834">
        <v>60</v>
      </c>
      <c r="G1834" t="s">
        <v>430</v>
      </c>
      <c r="H1834" t="str">
        <f>VLOOKUP(G1834,Códigos!$K$2:$L$250,2,0)</f>
        <v>SANTICIZER 160</v>
      </c>
      <c r="I1834" s="1">
        <v>230</v>
      </c>
      <c r="J1834" s="6">
        <v>2939087.2</v>
      </c>
      <c r="K1834" t="s">
        <v>329</v>
      </c>
      <c r="L1834" t="str">
        <f>VLOOKUP(K1834,Códigos!$N$2:$O$376,2,0)</f>
        <v>GRUPO KOPELLE LTDA</v>
      </c>
      <c r="M1834" t="s">
        <v>272</v>
      </c>
      <c r="N1834" t="str">
        <f>VLOOKUP(M1834,Códigos!$Q$2:$R$26,2,0)</f>
        <v>FERRO</v>
      </c>
      <c r="O1834" t="s">
        <v>119</v>
      </c>
      <c r="P1834" t="str">
        <f>VLOOKUP(O1834,Códigos!$B$2:$C$19,2,0)</f>
        <v>CUNDINAMARCA</v>
      </c>
      <c r="Q1834" t="s">
        <v>28</v>
      </c>
      <c r="R1834" t="str">
        <f>VLOOKUP(Q1834,Códigos!$E$2:$F$52,2,0)</f>
        <v>BOGOTÁ, D.C.</v>
      </c>
      <c r="S1834" t="s">
        <v>19</v>
      </c>
      <c r="T1834" t="str">
        <f>VLOOKUP(S1834,Códigos!$T$3:$U$14,2,0)</f>
        <v>BIOINDUSTRIA</v>
      </c>
      <c r="U1834" s="6">
        <v>1825.52</v>
      </c>
      <c r="V1834" s="6">
        <v>1610.0000000000002</v>
      </c>
    </row>
    <row r="1835" spans="1:22" x14ac:dyDescent="0.25">
      <c r="A1835" t="s">
        <v>969</v>
      </c>
      <c r="B1835" t="str">
        <f>VLOOKUP(A1835,Códigos!$H$3:$I$19,2,0)</f>
        <v>MARIA ELENA PELAEZ</v>
      </c>
      <c r="C1835" t="s">
        <v>6478</v>
      </c>
      <c r="D1835" s="2">
        <v>41868</v>
      </c>
      <c r="E1835" s="2" t="s">
        <v>9286</v>
      </c>
      <c r="F1835">
        <v>60</v>
      </c>
      <c r="G1835" t="s">
        <v>6208</v>
      </c>
      <c r="H1835" t="str">
        <f>VLOOKUP(G1835,Códigos!$K$2:$L$250,2,0)</f>
        <v>INDIXELL PREMIUM GP(L)</v>
      </c>
      <c r="I1835" s="1">
        <v>25</v>
      </c>
      <c r="J1835" s="6">
        <v>292500</v>
      </c>
      <c r="K1835" t="s">
        <v>6195</v>
      </c>
      <c r="L1835" t="str">
        <f>VLOOKUP(K1835,Códigos!$N$2:$O$376,2,0)</f>
        <v>PROINTEX S A S</v>
      </c>
      <c r="M1835" t="s">
        <v>21</v>
      </c>
      <c r="N1835" t="str">
        <f>VLOOKUP(M1835,Códigos!$Q$2:$R$26,2,0)</f>
        <v>GENENCOR CUERO</v>
      </c>
      <c r="O1835" t="s">
        <v>39</v>
      </c>
      <c r="P1835" t="str">
        <f>VLOOKUP(O1835,Códigos!$B$2:$C$19,2,0)</f>
        <v>ANTIOQUIA</v>
      </c>
      <c r="Q1835" t="s">
        <v>4184</v>
      </c>
      <c r="R1835" t="str">
        <f>VLOOKUP(Q1835,Códigos!$E$2:$F$52,2,0)</f>
        <v>DONMATÍAS</v>
      </c>
      <c r="S1835" t="s">
        <v>19</v>
      </c>
      <c r="T1835" t="str">
        <f>VLOOKUP(S1835,Códigos!$T$3:$U$14,2,0)</f>
        <v>BIOINDUSTRIA</v>
      </c>
      <c r="U1835" s="6">
        <v>1825.52</v>
      </c>
      <c r="V1835" s="6">
        <v>160.22831850650775</v>
      </c>
    </row>
    <row r="1836" spans="1:22" x14ac:dyDescent="0.25">
      <c r="A1836" t="s">
        <v>231</v>
      </c>
      <c r="B1836" t="str">
        <f>VLOOKUP(A1836,Códigos!$H$3:$I$19,2,0)</f>
        <v>NATALY VELA</v>
      </c>
      <c r="C1836" t="s">
        <v>2501</v>
      </c>
      <c r="D1836" s="2">
        <v>41868</v>
      </c>
      <c r="E1836" s="2" t="s">
        <v>9286</v>
      </c>
      <c r="F1836">
        <v>0</v>
      </c>
      <c r="G1836" t="s">
        <v>846</v>
      </c>
      <c r="H1836" t="str">
        <f>VLOOKUP(G1836,Códigos!$K$2:$L$250,2,0)</f>
        <v>INDIXELL CL</v>
      </c>
      <c r="I1836" s="1">
        <v>50</v>
      </c>
      <c r="J1836" s="6">
        <v>1004036</v>
      </c>
      <c r="K1836" t="s">
        <v>847</v>
      </c>
      <c r="L1836" t="str">
        <f>VLOOKUP(K1836,Códigos!$N$2:$O$376,2,0)</f>
        <v>JLV GREEN PRODUCTS S.A.S</v>
      </c>
      <c r="M1836" t="s">
        <v>793</v>
      </c>
      <c r="N1836" t="str">
        <f>VLOOKUP(M1836,Códigos!$Q$2:$R$26,2,0)</f>
        <v>GENENOR DETERGENTES</v>
      </c>
      <c r="O1836" t="s">
        <v>47</v>
      </c>
      <c r="P1836" t="str">
        <f>VLOOKUP(O1836,Códigos!$B$2:$C$19,2,0)</f>
        <v>ATLÁNTICO</v>
      </c>
      <c r="Q1836" t="s">
        <v>844</v>
      </c>
      <c r="R1836" t="str">
        <f>VLOOKUP(Q1836,Códigos!$E$2:$F$52,2,0)</f>
        <v>BARRANQUILLA</v>
      </c>
      <c r="S1836" t="s">
        <v>19</v>
      </c>
      <c r="T1836" t="str">
        <f>VLOOKUP(S1836,Códigos!$T$3:$U$14,2,0)</f>
        <v>BIOINDUSTRIA</v>
      </c>
      <c r="U1836" s="6">
        <v>1825.52</v>
      </c>
      <c r="V1836" s="6">
        <v>550</v>
      </c>
    </row>
    <row r="1837" spans="1:22" x14ac:dyDescent="0.25">
      <c r="A1837" t="s">
        <v>4188</v>
      </c>
      <c r="B1837" t="str">
        <f>VLOOKUP(A1837,Códigos!$H$3:$I$19,2,0)</f>
        <v>ELIANA LONDOÑO - TEXTIL</v>
      </c>
      <c r="C1837" t="s">
        <v>4683</v>
      </c>
      <c r="D1837" s="2">
        <v>41868</v>
      </c>
      <c r="E1837" s="2" t="s">
        <v>9286</v>
      </c>
      <c r="F1837">
        <v>60</v>
      </c>
      <c r="G1837" t="s">
        <v>1439</v>
      </c>
      <c r="H1837" t="str">
        <f>VLOOKUP(G1837,Códigos!$K$2:$L$250,2,0)</f>
        <v>INDIXELL 2XL</v>
      </c>
      <c r="I1837" s="1">
        <v>15</v>
      </c>
      <c r="J1837" s="6">
        <v>345000</v>
      </c>
      <c r="K1837" t="s">
        <v>4370</v>
      </c>
      <c r="L1837" t="str">
        <f>VLOOKUP(K1837,Códigos!$N$2:$O$376,2,0)</f>
        <v>MODA y ACABADOS LTDA</v>
      </c>
      <c r="M1837" t="s">
        <v>21</v>
      </c>
      <c r="N1837" t="str">
        <f>VLOOKUP(M1837,Códigos!$Q$2:$R$26,2,0)</f>
        <v>GENENCOR CUERO</v>
      </c>
      <c r="O1837" t="s">
        <v>27</v>
      </c>
      <c r="P1837" t="str">
        <f>VLOOKUP(O1837,Códigos!$B$2:$C$19,2,0)</f>
        <v>BOGOTÁ, D.C.</v>
      </c>
      <c r="Q1837" t="s">
        <v>28</v>
      </c>
      <c r="R1837" t="str">
        <f>VLOOKUP(Q1837,Códigos!$E$2:$F$52,2,0)</f>
        <v>BOGOTÁ, D.C.</v>
      </c>
      <c r="S1837" t="s">
        <v>19</v>
      </c>
      <c r="T1837" t="str">
        <f>VLOOKUP(S1837,Códigos!$T$3:$U$14,2,0)</f>
        <v>BIOINDUSTRIA</v>
      </c>
      <c r="U1837" s="6">
        <v>1825.52</v>
      </c>
      <c r="V1837" s="6">
        <v>188.98724746921425</v>
      </c>
    </row>
    <row r="1838" spans="1:22" x14ac:dyDescent="0.25">
      <c r="A1838" t="s">
        <v>969</v>
      </c>
      <c r="B1838" t="str">
        <f>VLOOKUP(A1838,Códigos!$H$3:$I$19,2,0)</f>
        <v>MARIA ELENA PELAEZ</v>
      </c>
      <c r="C1838" t="s">
        <v>7488</v>
      </c>
      <c r="D1838" s="2">
        <v>41868</v>
      </c>
      <c r="E1838" s="2" t="s">
        <v>9286</v>
      </c>
      <c r="F1838">
        <v>60</v>
      </c>
      <c r="G1838" t="s">
        <v>229</v>
      </c>
      <c r="H1838" t="str">
        <f>VLOOKUP(G1838,Códigos!$K$2:$L$250,2,0)</f>
        <v>INDISEC FE30 CONC</v>
      </c>
      <c r="I1838" s="1">
        <v>180</v>
      </c>
      <c r="J1838" s="6">
        <v>1044000</v>
      </c>
      <c r="K1838" t="s">
        <v>6214</v>
      </c>
      <c r="L1838" t="str">
        <f>VLOOKUP(K1838,Códigos!$N$2:$O$376,2,0)</f>
        <v>PROLAVA LAVANDERIA INDUSTRIAL S.A.S</v>
      </c>
      <c r="M1838" t="s">
        <v>231</v>
      </c>
      <c r="N1838" t="str">
        <f>VLOOKUP(M1838,Códigos!$Q$2:$R$26,2,0)</f>
        <v>QUIMICA PRODES</v>
      </c>
      <c r="O1838" t="s">
        <v>39</v>
      </c>
      <c r="P1838" t="str">
        <f>VLOOKUP(O1838,Códigos!$B$2:$C$19,2,0)</f>
        <v>ANTIOQUIA</v>
      </c>
      <c r="Q1838" t="s">
        <v>2729</v>
      </c>
      <c r="R1838" t="str">
        <f>VLOOKUP(Q1838,Códigos!$E$2:$F$52,2,0)</f>
        <v>MEDELLÍN</v>
      </c>
      <c r="S1838" t="s">
        <v>19</v>
      </c>
      <c r="T1838" t="str">
        <f>VLOOKUP(S1838,Códigos!$T$3:$U$14,2,0)</f>
        <v>BIOINDUSTRIA</v>
      </c>
      <c r="U1838" s="6">
        <v>1825.52</v>
      </c>
      <c r="V1838" s="6">
        <v>571.89184451553535</v>
      </c>
    </row>
    <row r="1839" spans="1:22" x14ac:dyDescent="0.25">
      <c r="A1839" t="s">
        <v>969</v>
      </c>
      <c r="B1839" t="str">
        <f>VLOOKUP(A1839,Códigos!$H$3:$I$19,2,0)</f>
        <v>MARIA ELENA PELAEZ</v>
      </c>
      <c r="C1839" t="s">
        <v>6478</v>
      </c>
      <c r="D1839" s="2">
        <v>41868</v>
      </c>
      <c r="E1839" s="2" t="s">
        <v>9286</v>
      </c>
      <c r="F1839">
        <v>60</v>
      </c>
      <c r="G1839" t="s">
        <v>4396</v>
      </c>
      <c r="H1839" t="str">
        <f>VLOOKUP(G1839,Códigos!$K$2:$L$250,2,0)</f>
        <v>INDESIZE 160 NEXT</v>
      </c>
      <c r="I1839" s="1">
        <v>4</v>
      </c>
      <c r="J1839" s="6">
        <v>98000</v>
      </c>
      <c r="K1839" t="s">
        <v>6195</v>
      </c>
      <c r="L1839" t="str">
        <f>VLOOKUP(K1839,Códigos!$N$2:$O$376,2,0)</f>
        <v>PROINTEX S A S</v>
      </c>
      <c r="M1839" t="s">
        <v>21</v>
      </c>
      <c r="N1839" t="str">
        <f>VLOOKUP(M1839,Códigos!$Q$2:$R$26,2,0)</f>
        <v>GENENCOR CUERO</v>
      </c>
      <c r="O1839" t="s">
        <v>39</v>
      </c>
      <c r="P1839" t="str">
        <f>VLOOKUP(O1839,Códigos!$B$2:$C$19,2,0)</f>
        <v>ANTIOQUIA</v>
      </c>
      <c r="Q1839" t="s">
        <v>4184</v>
      </c>
      <c r="R1839" t="str">
        <f>VLOOKUP(Q1839,Códigos!$E$2:$F$52,2,0)</f>
        <v>DONMATÍAS</v>
      </c>
      <c r="S1839" t="s">
        <v>19</v>
      </c>
      <c r="T1839" t="str">
        <f>VLOOKUP(S1839,Códigos!$T$3:$U$14,2,0)</f>
        <v>BIOINDUSTRIA</v>
      </c>
      <c r="U1839" s="6">
        <v>1825.52</v>
      </c>
      <c r="V1839" s="6">
        <v>53.683334063718831</v>
      </c>
    </row>
    <row r="1840" spans="1:22" x14ac:dyDescent="0.25">
      <c r="A1840" t="s">
        <v>969</v>
      </c>
      <c r="B1840" t="str">
        <f>VLOOKUP(A1840,Códigos!$H$3:$I$19,2,0)</f>
        <v>MARIA ELENA PELAEZ</v>
      </c>
      <c r="C1840" t="s">
        <v>6475</v>
      </c>
      <c r="D1840" s="2">
        <v>41868</v>
      </c>
      <c r="E1840" s="2" t="s">
        <v>9286</v>
      </c>
      <c r="F1840">
        <v>30</v>
      </c>
      <c r="G1840" t="s">
        <v>1309</v>
      </c>
      <c r="H1840" t="str">
        <f>VLOOKUP(G1840,Códigos!$K$2:$L$250,2,0)</f>
        <v>INDESIZE COLD 10</v>
      </c>
      <c r="I1840" s="1">
        <v>30</v>
      </c>
      <c r="J1840" s="6">
        <v>210000</v>
      </c>
      <c r="K1840" t="s">
        <v>6199</v>
      </c>
      <c r="L1840" t="str">
        <f>VLOOKUP(K1840,Códigos!$N$2:$O$376,2,0)</f>
        <v>COLOR Y LAVADO S A S</v>
      </c>
      <c r="M1840" t="s">
        <v>21</v>
      </c>
      <c r="N1840" t="str">
        <f>VLOOKUP(M1840,Códigos!$Q$2:$R$26,2,0)</f>
        <v>GENENCOR CUERO</v>
      </c>
      <c r="O1840" t="s">
        <v>39</v>
      </c>
      <c r="P1840" t="str">
        <f>VLOOKUP(O1840,Códigos!$B$2:$C$19,2,0)</f>
        <v>ANTIOQUIA</v>
      </c>
      <c r="Q1840" t="s">
        <v>2729</v>
      </c>
      <c r="R1840" t="str">
        <f>VLOOKUP(Q1840,Códigos!$E$2:$F$52,2,0)</f>
        <v>MEDELLÍN</v>
      </c>
      <c r="S1840" t="s">
        <v>19</v>
      </c>
      <c r="T1840" t="str">
        <f>VLOOKUP(S1840,Códigos!$T$3:$U$14,2,0)</f>
        <v>BIOINDUSTRIA</v>
      </c>
      <c r="U1840" s="6">
        <v>1825.52</v>
      </c>
      <c r="V1840" s="6">
        <v>115.03571585082607</v>
      </c>
    </row>
    <row r="1841" spans="1:22" x14ac:dyDescent="0.25">
      <c r="A1841" t="s">
        <v>969</v>
      </c>
      <c r="B1841" t="str">
        <f>VLOOKUP(A1841,Códigos!$H$3:$I$19,2,0)</f>
        <v>MARIA ELENA PELAEZ</v>
      </c>
      <c r="C1841" t="s">
        <v>6475</v>
      </c>
      <c r="D1841" s="2">
        <v>41868</v>
      </c>
      <c r="E1841" s="2" t="s">
        <v>9286</v>
      </c>
      <c r="F1841">
        <v>30</v>
      </c>
      <c r="G1841" t="s">
        <v>1274</v>
      </c>
      <c r="H1841" t="str">
        <f>VLOOKUP(G1841,Códigos!$K$2:$L$250,2,0)</f>
        <v>INDIXELL SUPER FRIA GPB (SA)</v>
      </c>
      <c r="I1841" s="1">
        <v>25</v>
      </c>
      <c r="J1841" s="6">
        <v>212500</v>
      </c>
      <c r="K1841" t="s">
        <v>6199</v>
      </c>
      <c r="L1841" t="str">
        <f>VLOOKUP(K1841,Códigos!$N$2:$O$376,2,0)</f>
        <v>COLOR Y LAVADO S A S</v>
      </c>
      <c r="M1841" t="s">
        <v>21</v>
      </c>
      <c r="N1841" t="str">
        <f>VLOOKUP(M1841,Códigos!$Q$2:$R$26,2,0)</f>
        <v>GENENCOR CUERO</v>
      </c>
      <c r="O1841" t="s">
        <v>39</v>
      </c>
      <c r="P1841" t="str">
        <f>VLOOKUP(O1841,Códigos!$B$2:$C$19,2,0)</f>
        <v>ANTIOQUIA</v>
      </c>
      <c r="Q1841" t="s">
        <v>2729</v>
      </c>
      <c r="R1841" t="str">
        <f>VLOOKUP(Q1841,Códigos!$E$2:$F$52,2,0)</f>
        <v>MEDELLÍN</v>
      </c>
      <c r="S1841" t="s">
        <v>19</v>
      </c>
      <c r="T1841" t="str">
        <f>VLOOKUP(S1841,Códigos!$T$3:$U$14,2,0)</f>
        <v>BIOINDUSTRIA</v>
      </c>
      <c r="U1841" s="6">
        <v>1825.52</v>
      </c>
      <c r="V1841" s="6">
        <v>116.40518865857399</v>
      </c>
    </row>
    <row r="1842" spans="1:22" x14ac:dyDescent="0.25">
      <c r="A1842" t="s">
        <v>4188</v>
      </c>
      <c r="B1842" t="str">
        <f>VLOOKUP(A1842,Códigos!$H$3:$I$19,2,0)</f>
        <v>ELIANA LONDOÑO - TEXTIL</v>
      </c>
      <c r="C1842" t="s">
        <v>5417</v>
      </c>
      <c r="D1842" s="2">
        <v>41868</v>
      </c>
      <c r="E1842" s="2" t="s">
        <v>9286</v>
      </c>
      <c r="F1842">
        <v>60</v>
      </c>
      <c r="G1842" t="s">
        <v>1979</v>
      </c>
      <c r="H1842" t="str">
        <f>VLOOKUP(G1842,Códigos!$K$2:$L$250,2,0)</f>
        <v>INDICANT-COLOR</v>
      </c>
      <c r="I1842" s="1">
        <v>0</v>
      </c>
      <c r="J1842" s="6">
        <v>0</v>
      </c>
      <c r="K1842" t="s">
        <v>4189</v>
      </c>
      <c r="L1842" t="str">
        <f>VLOOKUP(K1842,Códigos!$N$2:$O$376,2,0)</f>
        <v>KENZO JEANS S.A.S.</v>
      </c>
      <c r="M1842" t="s">
        <v>980</v>
      </c>
      <c r="N1842" t="str">
        <f>VLOOKUP(M1842,Códigos!$Q$2:$R$26,2,0)</f>
        <v>ANDICOL</v>
      </c>
      <c r="O1842" t="s">
        <v>119</v>
      </c>
      <c r="P1842" t="str">
        <f>VLOOKUP(O1842,Códigos!$B$2:$C$19,2,0)</f>
        <v>CUNDINAMARCA</v>
      </c>
      <c r="Q1842" t="s">
        <v>28</v>
      </c>
      <c r="R1842" t="str">
        <f>VLOOKUP(Q1842,Códigos!$E$2:$F$52,2,0)</f>
        <v>BOGOTÁ, D.C.</v>
      </c>
      <c r="S1842" t="s">
        <v>19</v>
      </c>
      <c r="T1842" t="str">
        <f>VLOOKUP(S1842,Códigos!$T$3:$U$14,2,0)</f>
        <v>BIOINDUSTRIA</v>
      </c>
      <c r="U1842" s="6">
        <v>1825.52</v>
      </c>
      <c r="V1842" s="6">
        <v>0</v>
      </c>
    </row>
    <row r="1843" spans="1:22" x14ac:dyDescent="0.25">
      <c r="A1843" t="s">
        <v>4188</v>
      </c>
      <c r="B1843" t="str">
        <f>VLOOKUP(A1843,Códigos!$H$3:$I$19,2,0)</f>
        <v>ELIANA LONDOÑO - TEXTIL</v>
      </c>
      <c r="C1843" t="s">
        <v>4683</v>
      </c>
      <c r="D1843" s="2">
        <v>41868</v>
      </c>
      <c r="E1843" s="2" t="s">
        <v>9286</v>
      </c>
      <c r="F1843">
        <v>60</v>
      </c>
      <c r="G1843" t="s">
        <v>4319</v>
      </c>
      <c r="H1843" t="str">
        <f>VLOOKUP(G1843,Códigos!$K$2:$L$250,2,0)</f>
        <v>INDESIZE 103 DLC</v>
      </c>
      <c r="I1843" s="1">
        <v>60</v>
      </c>
      <c r="J1843" s="6">
        <v>180000</v>
      </c>
      <c r="K1843" t="s">
        <v>4370</v>
      </c>
      <c r="L1843" t="str">
        <f>VLOOKUP(K1843,Códigos!$N$2:$O$376,2,0)</f>
        <v>MODA y ACABADOS LTDA</v>
      </c>
      <c r="M1843" t="s">
        <v>21</v>
      </c>
      <c r="N1843" t="str">
        <f>VLOOKUP(M1843,Códigos!$Q$2:$R$26,2,0)</f>
        <v>GENENCOR CUERO</v>
      </c>
      <c r="O1843" t="s">
        <v>27</v>
      </c>
      <c r="P1843" t="str">
        <f>VLOOKUP(O1843,Códigos!$B$2:$C$19,2,0)</f>
        <v>BOGOTÁ, D.C.</v>
      </c>
      <c r="Q1843" t="s">
        <v>28</v>
      </c>
      <c r="R1843" t="str">
        <f>VLOOKUP(Q1843,Códigos!$E$2:$F$52,2,0)</f>
        <v>BOGOTÁ, D.C.</v>
      </c>
      <c r="S1843" t="s">
        <v>19</v>
      </c>
      <c r="T1843" t="str">
        <f>VLOOKUP(S1843,Códigos!$T$3:$U$14,2,0)</f>
        <v>BIOINDUSTRIA</v>
      </c>
      <c r="U1843" s="6">
        <v>1825.52</v>
      </c>
      <c r="V1843" s="6">
        <v>98.602042157850917</v>
      </c>
    </row>
    <row r="1844" spans="1:22" x14ac:dyDescent="0.25">
      <c r="A1844" t="s">
        <v>980</v>
      </c>
      <c r="B1844" t="str">
        <f>VLOOKUP(A1844,Códigos!$H$3:$I$19,2,0)</f>
        <v>JENNY GOMEZ VALENCIA</v>
      </c>
      <c r="C1844" t="s">
        <v>1464</v>
      </c>
      <c r="D1844" s="2">
        <v>41872</v>
      </c>
      <c r="E1844" s="2" t="s">
        <v>9286</v>
      </c>
      <c r="F1844">
        <v>60</v>
      </c>
      <c r="G1844" t="s">
        <v>1259</v>
      </c>
      <c r="H1844" t="str">
        <f>VLOOKUP(G1844,Códigos!$K$2:$L$250,2,0)</f>
        <v>INDIXELL NEUTRAFLEX</v>
      </c>
      <c r="I1844" s="1">
        <v>10</v>
      </c>
      <c r="J1844" s="6">
        <v>1100000</v>
      </c>
      <c r="K1844" t="s">
        <v>1145</v>
      </c>
      <c r="L1844" t="str">
        <f>VLOOKUP(K1844,Códigos!$N$2:$O$376,2,0)</f>
        <v>PACK PLATINO S.A.S.</v>
      </c>
      <c r="M1844" t="s">
        <v>21</v>
      </c>
      <c r="N1844" t="str">
        <f>VLOOKUP(M1844,Códigos!$Q$2:$R$26,2,0)</f>
        <v>GENENCOR CUERO</v>
      </c>
      <c r="O1844" t="s">
        <v>594</v>
      </c>
      <c r="P1844" t="str">
        <f>VLOOKUP(O1844,Códigos!$B$2:$C$19,2,0)</f>
        <v>VALLE DEL CAUCA</v>
      </c>
      <c r="Q1844" t="s">
        <v>595</v>
      </c>
      <c r="R1844" t="str">
        <f>VLOOKUP(Q1844,Códigos!$E$2:$F$52,2,0)</f>
        <v>CALI</v>
      </c>
      <c r="S1844" t="s">
        <v>19</v>
      </c>
      <c r="T1844" t="str">
        <f>VLOOKUP(S1844,Códigos!$T$3:$U$14,2,0)</f>
        <v>BIOINDUSTRIA</v>
      </c>
      <c r="U1844" s="6">
        <v>1822.59</v>
      </c>
      <c r="V1844" s="6">
        <v>603.53672520972907</v>
      </c>
    </row>
    <row r="1845" spans="1:22" x14ac:dyDescent="0.25">
      <c r="A1845" t="s">
        <v>969</v>
      </c>
      <c r="B1845" t="str">
        <f>VLOOKUP(A1845,Códigos!$H$3:$I$19,2,0)</f>
        <v>MARIA ELENA PELAEZ</v>
      </c>
      <c r="C1845" t="s">
        <v>6474</v>
      </c>
      <c r="D1845" s="2">
        <v>41872</v>
      </c>
      <c r="E1845" s="2" t="s">
        <v>9286</v>
      </c>
      <c r="F1845">
        <v>30</v>
      </c>
      <c r="G1845" t="s">
        <v>4378</v>
      </c>
      <c r="H1845" t="str">
        <f>VLOOKUP(G1845,Códigos!$K$2:$L$250,2,0)</f>
        <v>INDESIZE 120</v>
      </c>
      <c r="I1845" s="1">
        <v>120</v>
      </c>
      <c r="J1845" s="6">
        <v>720000</v>
      </c>
      <c r="K1845" t="s">
        <v>5803</v>
      </c>
      <c r="L1845" t="str">
        <f>VLOOKUP(K1845,Códigos!$N$2:$O$376,2,0)</f>
        <v>AUXICOLOR S.A.S</v>
      </c>
      <c r="M1845" t="s">
        <v>21</v>
      </c>
      <c r="N1845" t="str">
        <f>VLOOKUP(M1845,Códigos!$Q$2:$R$26,2,0)</f>
        <v>GENENCOR CUERO</v>
      </c>
      <c r="O1845" t="s">
        <v>39</v>
      </c>
      <c r="P1845" t="str">
        <f>VLOOKUP(O1845,Códigos!$B$2:$C$19,2,0)</f>
        <v>ANTIOQUIA</v>
      </c>
      <c r="Q1845" t="s">
        <v>2729</v>
      </c>
      <c r="R1845" t="str">
        <f>VLOOKUP(Q1845,Códigos!$E$2:$F$52,2,0)</f>
        <v>MEDELLÍN</v>
      </c>
      <c r="S1845" t="s">
        <v>19</v>
      </c>
      <c r="T1845" t="str">
        <f>VLOOKUP(S1845,Códigos!$T$3:$U$14,2,0)</f>
        <v>BIOINDUSTRIA</v>
      </c>
      <c r="U1845" s="6">
        <v>1822.59</v>
      </c>
      <c r="V1845" s="6">
        <v>395.04222013727718</v>
      </c>
    </row>
    <row r="1846" spans="1:22" x14ac:dyDescent="0.25">
      <c r="A1846" t="s">
        <v>969</v>
      </c>
      <c r="B1846" t="str">
        <f>VLOOKUP(A1846,Códigos!$H$3:$I$19,2,0)</f>
        <v>MARIA ELENA PELAEZ</v>
      </c>
      <c r="C1846" t="s">
        <v>5891</v>
      </c>
      <c r="D1846" s="2">
        <v>41872</v>
      </c>
      <c r="E1846" s="2" t="s">
        <v>9286</v>
      </c>
      <c r="F1846">
        <v>0</v>
      </c>
      <c r="G1846" t="s">
        <v>1144</v>
      </c>
      <c r="H1846" t="str">
        <f>VLOOKUP(G1846,Códigos!$K$2:$L$250,2,0)</f>
        <v>INDIPRINT XT 56</v>
      </c>
      <c r="I1846" s="1">
        <v>25</v>
      </c>
      <c r="J1846" s="6">
        <v>132500</v>
      </c>
      <c r="K1846" t="s">
        <v>3873</v>
      </c>
      <c r="L1846" t="str">
        <f>VLOOKUP(K1846,Códigos!$N$2:$O$376,2,0)</f>
        <v>TOBON MONCADA WILFREDY ALONSO</v>
      </c>
      <c r="M1846" t="s">
        <v>19</v>
      </c>
      <c r="N1846" t="str">
        <f>VLOOKUP(M1846,Códigos!$Q$2:$R$26,2,0)</f>
        <v>BASF QUIMICA</v>
      </c>
      <c r="O1846" t="s">
        <v>39</v>
      </c>
      <c r="P1846" t="str">
        <f>VLOOKUP(O1846,Códigos!$B$2:$C$19,2,0)</f>
        <v>ANTIOQUIA</v>
      </c>
      <c r="Q1846" t="s">
        <v>2729</v>
      </c>
      <c r="R1846" t="str">
        <f>VLOOKUP(Q1846,Códigos!$E$2:$F$52,2,0)</f>
        <v>MEDELLÍN</v>
      </c>
      <c r="S1846" t="s">
        <v>19</v>
      </c>
      <c r="T1846" t="str">
        <f>VLOOKUP(S1846,Códigos!$T$3:$U$14,2,0)</f>
        <v>BIOINDUSTRIA</v>
      </c>
      <c r="U1846" s="6">
        <v>1822.59</v>
      </c>
      <c r="V1846" s="6">
        <v>72.698741900262817</v>
      </c>
    </row>
    <row r="1847" spans="1:22" x14ac:dyDescent="0.25">
      <c r="A1847" t="s">
        <v>2952</v>
      </c>
      <c r="B1847" t="str">
        <f>VLOOKUP(A1847,Códigos!$H$3:$I$19,2,0)</f>
        <v>SUSANA ESTRADA E.</v>
      </c>
      <c r="C1847" t="s">
        <v>3378</v>
      </c>
      <c r="D1847" s="2">
        <v>41872</v>
      </c>
      <c r="E1847" s="2" t="s">
        <v>9286</v>
      </c>
      <c r="F1847">
        <v>60</v>
      </c>
      <c r="G1847" t="s">
        <v>1293</v>
      </c>
      <c r="H1847" t="str">
        <f>VLOOKUP(G1847,Códigos!$K$2:$L$250,2,0)</f>
        <v>SYLOID ED-44</v>
      </c>
      <c r="I1847" s="1">
        <v>440</v>
      </c>
      <c r="J1847" s="6">
        <v>6875897.5999999996</v>
      </c>
      <c r="K1847" t="s">
        <v>3049</v>
      </c>
      <c r="L1847" t="str">
        <f>VLOOKUP(K1847,Códigos!$N$2:$O$376,2,0)</f>
        <v>INVESA S.A.</v>
      </c>
      <c r="M1847" t="s">
        <v>21</v>
      </c>
      <c r="N1847" t="str">
        <f>VLOOKUP(M1847,Códigos!$Q$2:$R$26,2,0)</f>
        <v>GENENCOR CUERO</v>
      </c>
      <c r="O1847" t="s">
        <v>39</v>
      </c>
      <c r="P1847" t="str">
        <f>VLOOKUP(O1847,Códigos!$B$2:$C$19,2,0)</f>
        <v>ANTIOQUIA</v>
      </c>
      <c r="Q1847" t="s">
        <v>3051</v>
      </c>
      <c r="R1847" t="str">
        <f>VLOOKUP(Q1847,Códigos!$E$2:$F$52,2,0)</f>
        <v>ENVIGADO</v>
      </c>
      <c r="S1847" t="s">
        <v>19</v>
      </c>
      <c r="T1847" t="str">
        <f>VLOOKUP(S1847,Códigos!$T$3:$U$14,2,0)</f>
        <v>BIOINDUSTRIA</v>
      </c>
      <c r="U1847" s="6">
        <v>1822.59</v>
      </c>
      <c r="V1847" s="6">
        <v>3772.5970185285773</v>
      </c>
    </row>
    <row r="1848" spans="1:22" x14ac:dyDescent="0.25">
      <c r="A1848" t="s">
        <v>980</v>
      </c>
      <c r="B1848" t="str">
        <f>VLOOKUP(A1848,Códigos!$H$3:$I$19,2,0)</f>
        <v>JENNY GOMEZ VALENCIA</v>
      </c>
      <c r="C1848" t="s">
        <v>1464</v>
      </c>
      <c r="D1848" s="2">
        <v>41872</v>
      </c>
      <c r="E1848" s="2" t="s">
        <v>9286</v>
      </c>
      <c r="F1848">
        <v>60</v>
      </c>
      <c r="G1848" t="s">
        <v>1288</v>
      </c>
      <c r="H1848" t="str">
        <f>VLOOKUP(G1848,Códigos!$K$2:$L$250,2,0)</f>
        <v>INDESIZE 11DL</v>
      </c>
      <c r="I1848" s="1">
        <v>50</v>
      </c>
      <c r="J1848" s="6">
        <v>324700</v>
      </c>
      <c r="K1848" t="s">
        <v>1145</v>
      </c>
      <c r="L1848" t="str">
        <f>VLOOKUP(K1848,Códigos!$N$2:$O$376,2,0)</f>
        <v>PACK PLATINO S.A.S.</v>
      </c>
      <c r="M1848" t="s">
        <v>21</v>
      </c>
      <c r="N1848" t="str">
        <f>VLOOKUP(M1848,Códigos!$Q$2:$R$26,2,0)</f>
        <v>GENENCOR CUERO</v>
      </c>
      <c r="O1848" t="s">
        <v>594</v>
      </c>
      <c r="P1848" t="str">
        <f>VLOOKUP(O1848,Códigos!$B$2:$C$19,2,0)</f>
        <v>VALLE DEL CAUCA</v>
      </c>
      <c r="Q1848" t="s">
        <v>595</v>
      </c>
      <c r="R1848" t="str">
        <f>VLOOKUP(Q1848,Códigos!$E$2:$F$52,2,0)</f>
        <v>CALI</v>
      </c>
      <c r="S1848" t="s">
        <v>19</v>
      </c>
      <c r="T1848" t="str">
        <f>VLOOKUP(S1848,Códigos!$T$3:$U$14,2,0)</f>
        <v>BIOINDUSTRIA</v>
      </c>
      <c r="U1848" s="6">
        <v>1822.59</v>
      </c>
      <c r="V1848" s="6">
        <v>178.15306788690819</v>
      </c>
    </row>
    <row r="1849" spans="1:22" x14ac:dyDescent="0.25">
      <c r="A1849" t="s">
        <v>21</v>
      </c>
      <c r="B1849" t="str">
        <f>VLOOKUP(A1849,Códigos!$H$3:$I$19,2,0)</f>
        <v>KAREN ANDREA GUALDRON</v>
      </c>
      <c r="C1849" t="s">
        <v>492</v>
      </c>
      <c r="D1849" s="2">
        <v>41872</v>
      </c>
      <c r="E1849" s="2" t="s">
        <v>9286</v>
      </c>
      <c r="F1849">
        <v>30</v>
      </c>
      <c r="G1849" t="s">
        <v>452</v>
      </c>
      <c r="H1849" t="str">
        <f>VLOOKUP(G1849,Códigos!$K$2:$L$250,2,0)</f>
        <v>CAPSTONE FS-60</v>
      </c>
      <c r="I1849" s="1">
        <v>3.63</v>
      </c>
      <c r="J1849" s="6">
        <v>653400</v>
      </c>
      <c r="K1849" t="s">
        <v>470</v>
      </c>
      <c r="L1849" t="str">
        <f>VLOOKUP(K1849,Códigos!$N$2:$O$376,2,0)</f>
        <v>MASTER CLEAN JD LTDA</v>
      </c>
      <c r="M1849" t="s">
        <v>435</v>
      </c>
      <c r="N1849" t="str">
        <f>VLOOKUP(M1849,Códigos!$Q$2:$R$26,2,0)</f>
        <v>AUXICOLOR LTDA</v>
      </c>
      <c r="O1849" t="s">
        <v>27</v>
      </c>
      <c r="P1849" t="str">
        <f>VLOOKUP(O1849,Códigos!$B$2:$C$19,2,0)</f>
        <v>BOGOTÁ, D.C.</v>
      </c>
      <c r="Q1849" t="s">
        <v>28</v>
      </c>
      <c r="R1849" t="str">
        <f>VLOOKUP(Q1849,Códigos!$E$2:$F$52,2,0)</f>
        <v>BOGOTÁ, D.C.</v>
      </c>
      <c r="S1849" t="s">
        <v>19</v>
      </c>
      <c r="T1849" t="str">
        <f>VLOOKUP(S1849,Códigos!$T$3:$U$14,2,0)</f>
        <v>BIOINDUSTRIA</v>
      </c>
      <c r="U1849" s="6">
        <v>1822.59</v>
      </c>
      <c r="V1849" s="6">
        <v>358.50081477457906</v>
      </c>
    </row>
    <row r="1850" spans="1:22" x14ac:dyDescent="0.25">
      <c r="A1850" t="s">
        <v>980</v>
      </c>
      <c r="B1850" t="str">
        <f>VLOOKUP(A1850,Códigos!$H$3:$I$19,2,0)</f>
        <v>JENNY GOMEZ VALENCIA</v>
      </c>
      <c r="C1850" t="s">
        <v>1461</v>
      </c>
      <c r="D1850" s="2">
        <v>41872</v>
      </c>
      <c r="E1850" s="2" t="s">
        <v>9286</v>
      </c>
      <c r="F1850">
        <v>0</v>
      </c>
      <c r="G1850" t="s">
        <v>1288</v>
      </c>
      <c r="H1850" t="str">
        <f>VLOOKUP(G1850,Códigos!$K$2:$L$250,2,0)</f>
        <v>INDESIZE 11DL</v>
      </c>
      <c r="I1850" s="1">
        <v>30</v>
      </c>
      <c r="J1850" s="6">
        <v>90000</v>
      </c>
      <c r="K1850" t="s">
        <v>1462</v>
      </c>
      <c r="L1850" t="str">
        <f>VLOOKUP(K1850,Códigos!$N$2:$O$376,2,0)</f>
        <v>PRISMA JEAN S.A.S.</v>
      </c>
      <c r="M1850" t="s">
        <v>21</v>
      </c>
      <c r="N1850" t="str">
        <f>VLOOKUP(M1850,Códigos!$Q$2:$R$26,2,0)</f>
        <v>GENENCOR CUERO</v>
      </c>
      <c r="O1850" t="s">
        <v>1084</v>
      </c>
      <c r="P1850" t="str">
        <f>VLOOKUP(O1850,Códigos!$B$2:$C$19,2,0)</f>
        <v>RISARALDA</v>
      </c>
      <c r="Q1850" t="s">
        <v>1085</v>
      </c>
      <c r="R1850" t="str">
        <f>VLOOKUP(Q1850,Códigos!$E$2:$F$52,2,0)</f>
        <v>DOSQUEBRADAS</v>
      </c>
      <c r="S1850" t="s">
        <v>19</v>
      </c>
      <c r="T1850" t="str">
        <f>VLOOKUP(S1850,Códigos!$T$3:$U$14,2,0)</f>
        <v>BIOINDUSTRIA</v>
      </c>
      <c r="U1850" s="6">
        <v>1822.59</v>
      </c>
      <c r="V1850" s="6">
        <v>49.380277517159648</v>
      </c>
    </row>
    <row r="1851" spans="1:22" x14ac:dyDescent="0.25">
      <c r="A1851" t="s">
        <v>4188</v>
      </c>
      <c r="B1851" t="str">
        <f>VLOOKUP(A1851,Códigos!$H$3:$I$19,2,0)</f>
        <v>ELIANA LONDOÑO - TEXTIL</v>
      </c>
      <c r="C1851" t="s">
        <v>5416</v>
      </c>
      <c r="D1851" s="2">
        <v>41872</v>
      </c>
      <c r="E1851" s="2" t="s">
        <v>9286</v>
      </c>
      <c r="F1851">
        <v>60</v>
      </c>
      <c r="G1851" t="s">
        <v>1979</v>
      </c>
      <c r="H1851" t="str">
        <f>VLOOKUP(G1851,Códigos!$K$2:$L$250,2,0)</f>
        <v>INDICANT-COLOR</v>
      </c>
      <c r="I1851" s="1">
        <v>60</v>
      </c>
      <c r="J1851" s="6">
        <v>720000</v>
      </c>
      <c r="K1851" t="s">
        <v>4189</v>
      </c>
      <c r="L1851" t="str">
        <f>VLOOKUP(K1851,Códigos!$N$2:$O$376,2,0)</f>
        <v>KENZO JEANS S.A.S.</v>
      </c>
      <c r="M1851" t="s">
        <v>980</v>
      </c>
      <c r="N1851" t="str">
        <f>VLOOKUP(M1851,Códigos!$Q$2:$R$26,2,0)</f>
        <v>ANDICOL</v>
      </c>
      <c r="O1851" t="s">
        <v>119</v>
      </c>
      <c r="P1851" t="str">
        <f>VLOOKUP(O1851,Códigos!$B$2:$C$19,2,0)</f>
        <v>CUNDINAMARCA</v>
      </c>
      <c r="Q1851" t="s">
        <v>28</v>
      </c>
      <c r="R1851" t="str">
        <f>VLOOKUP(Q1851,Códigos!$E$2:$F$52,2,0)</f>
        <v>BOGOTÁ, D.C.</v>
      </c>
      <c r="S1851" t="s">
        <v>19</v>
      </c>
      <c r="T1851" t="str">
        <f>VLOOKUP(S1851,Códigos!$T$3:$U$14,2,0)</f>
        <v>BIOINDUSTRIA</v>
      </c>
      <c r="U1851" s="6">
        <v>1822.59</v>
      </c>
      <c r="V1851" s="6">
        <v>395.04222013727718</v>
      </c>
    </row>
    <row r="1852" spans="1:22" x14ac:dyDescent="0.25">
      <c r="A1852" t="s">
        <v>969</v>
      </c>
      <c r="B1852" t="str">
        <f>VLOOKUP(A1852,Códigos!$H$3:$I$19,2,0)</f>
        <v>MARIA ELENA PELAEZ</v>
      </c>
      <c r="C1852" t="s">
        <v>5890</v>
      </c>
      <c r="D1852" s="2">
        <v>41872</v>
      </c>
      <c r="E1852" s="2" t="s">
        <v>9286</v>
      </c>
      <c r="F1852">
        <v>60</v>
      </c>
      <c r="G1852" t="s">
        <v>1126</v>
      </c>
      <c r="H1852" t="str">
        <f>VLOOKUP(G1852,Códigos!$K$2:$L$250,2,0)</f>
        <v>INDICOL SN 200</v>
      </c>
      <c r="I1852" s="1">
        <v>120</v>
      </c>
      <c r="J1852" s="6">
        <v>540000</v>
      </c>
      <c r="K1852" t="s">
        <v>5809</v>
      </c>
      <c r="L1852" t="str">
        <f>VLOOKUP(K1852,Códigos!$N$2:$O$376,2,0)</f>
        <v>EXPOFARO S.A.S.</v>
      </c>
      <c r="M1852" t="s">
        <v>19</v>
      </c>
      <c r="N1852" t="str">
        <f>VLOOKUP(M1852,Códigos!$Q$2:$R$26,2,0)</f>
        <v>BASF QUIMICA</v>
      </c>
      <c r="O1852" t="s">
        <v>39</v>
      </c>
      <c r="P1852" t="str">
        <f>VLOOKUP(O1852,Códigos!$B$2:$C$19,2,0)</f>
        <v>ANTIOQUIA</v>
      </c>
      <c r="Q1852" t="s">
        <v>2729</v>
      </c>
      <c r="R1852" t="str">
        <f>VLOOKUP(Q1852,Códigos!$E$2:$F$52,2,0)</f>
        <v>MEDELLÍN</v>
      </c>
      <c r="S1852" t="s">
        <v>19</v>
      </c>
      <c r="T1852" t="str">
        <f>VLOOKUP(S1852,Códigos!$T$3:$U$14,2,0)</f>
        <v>BIOINDUSTRIA</v>
      </c>
      <c r="U1852" s="6">
        <v>1822.59</v>
      </c>
      <c r="V1852" s="6">
        <v>296.2816651029579</v>
      </c>
    </row>
    <row r="1853" spans="1:22" x14ac:dyDescent="0.25">
      <c r="A1853" t="s">
        <v>980</v>
      </c>
      <c r="B1853" t="str">
        <f>VLOOKUP(A1853,Códigos!$H$3:$I$19,2,0)</f>
        <v>JENNY GOMEZ VALENCIA</v>
      </c>
      <c r="C1853" t="s">
        <v>1461</v>
      </c>
      <c r="D1853" s="2">
        <v>41872</v>
      </c>
      <c r="E1853" s="2" t="s">
        <v>9286</v>
      </c>
      <c r="F1853">
        <v>0</v>
      </c>
      <c r="G1853" t="s">
        <v>2028</v>
      </c>
      <c r="H1853" t="str">
        <f>VLOOKUP(G1853,Códigos!$K$2:$L$250,2,0)</f>
        <v>INDISIL K EFFECT</v>
      </c>
      <c r="I1853" s="1">
        <v>15</v>
      </c>
      <c r="J1853" s="6">
        <v>105000</v>
      </c>
      <c r="K1853" t="s">
        <v>1462</v>
      </c>
      <c r="L1853" t="str">
        <f>VLOOKUP(K1853,Códigos!$N$2:$O$376,2,0)</f>
        <v>PRISMA JEAN S.A.S.</v>
      </c>
      <c r="M1853" t="s">
        <v>231</v>
      </c>
      <c r="N1853" t="str">
        <f>VLOOKUP(M1853,Códigos!$Q$2:$R$26,2,0)</f>
        <v>QUIMICA PRODES</v>
      </c>
      <c r="O1853" t="s">
        <v>1084</v>
      </c>
      <c r="P1853" t="str">
        <f>VLOOKUP(O1853,Códigos!$B$2:$C$19,2,0)</f>
        <v>RISARALDA</v>
      </c>
      <c r="Q1853" t="s">
        <v>1085</v>
      </c>
      <c r="R1853" t="str">
        <f>VLOOKUP(Q1853,Códigos!$E$2:$F$52,2,0)</f>
        <v>DOSQUEBRADAS</v>
      </c>
      <c r="S1853" t="s">
        <v>19</v>
      </c>
      <c r="T1853" t="str">
        <f>VLOOKUP(S1853,Códigos!$T$3:$U$14,2,0)</f>
        <v>BIOINDUSTRIA</v>
      </c>
      <c r="U1853" s="6">
        <v>1822.59</v>
      </c>
      <c r="V1853" s="6">
        <v>57.61032377001959</v>
      </c>
    </row>
    <row r="1854" spans="1:22" x14ac:dyDescent="0.25">
      <c r="A1854" t="s">
        <v>980</v>
      </c>
      <c r="B1854" t="str">
        <f>VLOOKUP(A1854,Códigos!$H$3:$I$19,2,0)</f>
        <v>JENNY GOMEZ VALENCIA</v>
      </c>
      <c r="C1854" t="s">
        <v>1464</v>
      </c>
      <c r="D1854" s="2">
        <v>41872</v>
      </c>
      <c r="E1854" s="2" t="s">
        <v>9286</v>
      </c>
      <c r="F1854">
        <v>60</v>
      </c>
      <c r="G1854" t="s">
        <v>2028</v>
      </c>
      <c r="H1854" t="str">
        <f>VLOOKUP(G1854,Códigos!$K$2:$L$250,2,0)</f>
        <v>INDISIL K EFFECT</v>
      </c>
      <c r="I1854" s="1">
        <v>25</v>
      </c>
      <c r="J1854" s="6">
        <v>175000</v>
      </c>
      <c r="K1854" t="s">
        <v>1145</v>
      </c>
      <c r="L1854" t="str">
        <f>VLOOKUP(K1854,Códigos!$N$2:$O$376,2,0)</f>
        <v>PACK PLATINO S.A.S.</v>
      </c>
      <c r="M1854" t="s">
        <v>231</v>
      </c>
      <c r="N1854" t="str">
        <f>VLOOKUP(M1854,Códigos!$Q$2:$R$26,2,0)</f>
        <v>QUIMICA PRODES</v>
      </c>
      <c r="O1854" t="s">
        <v>594</v>
      </c>
      <c r="P1854" t="str">
        <f>VLOOKUP(O1854,Códigos!$B$2:$C$19,2,0)</f>
        <v>VALLE DEL CAUCA</v>
      </c>
      <c r="Q1854" t="s">
        <v>595</v>
      </c>
      <c r="R1854" t="str">
        <f>VLOOKUP(Q1854,Códigos!$E$2:$F$52,2,0)</f>
        <v>CALI</v>
      </c>
      <c r="S1854" t="s">
        <v>19</v>
      </c>
      <c r="T1854" t="str">
        <f>VLOOKUP(S1854,Códigos!$T$3:$U$14,2,0)</f>
        <v>BIOINDUSTRIA</v>
      </c>
      <c r="U1854" s="6">
        <v>1822.59</v>
      </c>
      <c r="V1854" s="6">
        <v>96.017206283365979</v>
      </c>
    </row>
    <row r="1855" spans="1:22" x14ac:dyDescent="0.25">
      <c r="A1855" t="s">
        <v>980</v>
      </c>
      <c r="B1855" t="str">
        <f>VLOOKUP(A1855,Códigos!$H$3:$I$19,2,0)</f>
        <v>JENNY GOMEZ VALENCIA</v>
      </c>
      <c r="C1855" t="s">
        <v>1465</v>
      </c>
      <c r="D1855" s="2">
        <v>41872</v>
      </c>
      <c r="E1855" s="2" t="s">
        <v>9286</v>
      </c>
      <c r="F1855">
        <v>60</v>
      </c>
      <c r="G1855" t="s">
        <v>1269</v>
      </c>
      <c r="H1855" t="str">
        <f>VLOOKUP(G1855,Códigos!$K$2:$L$250,2,0)</f>
        <v>LUDOX CL-P</v>
      </c>
      <c r="I1855" s="1">
        <v>267.62</v>
      </c>
      <c r="J1855" s="6">
        <v>2731329.72</v>
      </c>
      <c r="K1855" t="s">
        <v>1283</v>
      </c>
      <c r="L1855" t="str">
        <f>VLOOKUP(K1855,Códigos!$N$2:$O$376,2,0)</f>
        <v>CARTON DE COLOMBIA S.A.</v>
      </c>
      <c r="M1855" t="s">
        <v>21</v>
      </c>
      <c r="N1855" t="str">
        <f>VLOOKUP(M1855,Códigos!$Q$2:$R$26,2,0)</f>
        <v>GENENCOR CUERO</v>
      </c>
      <c r="O1855" t="s">
        <v>594</v>
      </c>
      <c r="P1855" t="str">
        <f>VLOOKUP(O1855,Códigos!$B$2:$C$19,2,0)</f>
        <v>VALLE DEL CAUCA</v>
      </c>
      <c r="Q1855" t="s">
        <v>1102</v>
      </c>
      <c r="R1855" t="str">
        <f>VLOOKUP(Q1855,Códigos!$E$2:$F$52,2,0)</f>
        <v>YUMBO</v>
      </c>
      <c r="S1855" t="s">
        <v>19</v>
      </c>
      <c r="T1855" t="str">
        <f>VLOOKUP(S1855,Códigos!$T$3:$U$14,2,0)</f>
        <v>BIOINDUSTRIA</v>
      </c>
      <c r="U1855" s="6">
        <v>1822.59</v>
      </c>
      <c r="V1855" s="6">
        <v>1498.597995160733</v>
      </c>
    </row>
    <row r="1856" spans="1:22" x14ac:dyDescent="0.25">
      <c r="A1856" t="s">
        <v>4188</v>
      </c>
      <c r="B1856" t="str">
        <f>VLOOKUP(A1856,Códigos!$H$3:$I$19,2,0)</f>
        <v>ELIANA LONDOÑO - TEXTIL</v>
      </c>
      <c r="C1856" t="s">
        <v>4684</v>
      </c>
      <c r="D1856" s="2">
        <v>41872</v>
      </c>
      <c r="E1856" s="2" t="s">
        <v>9286</v>
      </c>
      <c r="F1856">
        <v>30</v>
      </c>
      <c r="G1856" t="s">
        <v>1328</v>
      </c>
      <c r="H1856" t="str">
        <f>VLOOKUP(G1856,Códigos!$K$2:$L$250,2,0)</f>
        <v>INDIXELL 9L</v>
      </c>
      <c r="I1856" s="1">
        <v>120</v>
      </c>
      <c r="J1856" s="6">
        <v>1080000</v>
      </c>
      <c r="K1856" t="s">
        <v>4353</v>
      </c>
      <c r="L1856" t="str">
        <f>VLOOKUP(K1856,Códigos!$N$2:$O$376,2,0)</f>
        <v>TINTORERIA 100% E.U.</v>
      </c>
      <c r="M1856" t="s">
        <v>21</v>
      </c>
      <c r="N1856" t="str">
        <f>VLOOKUP(M1856,Códigos!$Q$2:$R$26,2,0)</f>
        <v>GENENCOR CUERO</v>
      </c>
      <c r="O1856" t="s">
        <v>119</v>
      </c>
      <c r="P1856" t="str">
        <f>VLOOKUP(O1856,Códigos!$B$2:$C$19,2,0)</f>
        <v>CUNDINAMARCA</v>
      </c>
      <c r="Q1856" t="s">
        <v>28</v>
      </c>
      <c r="R1856" t="str">
        <f>VLOOKUP(Q1856,Códigos!$E$2:$F$52,2,0)</f>
        <v>BOGOTÁ, D.C.</v>
      </c>
      <c r="S1856" t="s">
        <v>19</v>
      </c>
      <c r="T1856" t="str">
        <f>VLOOKUP(S1856,Códigos!$T$3:$U$14,2,0)</f>
        <v>BIOINDUSTRIA</v>
      </c>
      <c r="U1856" s="6">
        <v>1822.59</v>
      </c>
      <c r="V1856" s="6">
        <v>592.5633302059158</v>
      </c>
    </row>
    <row r="1857" spans="1:22" x14ac:dyDescent="0.25">
      <c r="A1857" t="s">
        <v>980</v>
      </c>
      <c r="B1857" t="str">
        <f>VLOOKUP(A1857,Códigos!$H$3:$I$19,2,0)</f>
        <v>JENNY GOMEZ VALENCIA</v>
      </c>
      <c r="C1857" t="s">
        <v>1148</v>
      </c>
      <c r="D1857" s="2">
        <v>41873</v>
      </c>
      <c r="E1857" s="2" t="s">
        <v>9286</v>
      </c>
      <c r="F1857">
        <v>30</v>
      </c>
      <c r="G1857" t="s">
        <v>275</v>
      </c>
      <c r="H1857" t="str">
        <f>VLOOKUP(G1857,Códigos!$K$2:$L$250,2,0)</f>
        <v>ADITIVO 57</v>
      </c>
      <c r="I1857" s="1">
        <v>21</v>
      </c>
      <c r="J1857" s="6">
        <v>1016547</v>
      </c>
      <c r="K1857" t="s">
        <v>1149</v>
      </c>
      <c r="L1857" t="str">
        <f>VLOOKUP(K1857,Códigos!$N$2:$O$376,2,0)</f>
        <v>RESIPLAST DE COLOMBIA S.A.S</v>
      </c>
      <c r="M1857" t="s">
        <v>19</v>
      </c>
      <c r="N1857" t="str">
        <f>VLOOKUP(M1857,Códigos!$Q$2:$R$26,2,0)</f>
        <v>BASF QUIMICA</v>
      </c>
      <c r="O1857" t="s">
        <v>1084</v>
      </c>
      <c r="P1857" t="str">
        <f>VLOOKUP(O1857,Códigos!$B$2:$C$19,2,0)</f>
        <v>RISARALDA</v>
      </c>
      <c r="Q1857" t="s">
        <v>1085</v>
      </c>
      <c r="R1857" t="str">
        <f>VLOOKUP(Q1857,Códigos!$E$2:$F$52,2,0)</f>
        <v>DOSQUEBRADAS</v>
      </c>
      <c r="S1857" t="s">
        <v>21</v>
      </c>
      <c r="T1857" t="str">
        <f>VLOOKUP(S1857,Códigos!$T$3:$U$14,2,0)</f>
        <v>ESPECIALIDADES QUIMICAS</v>
      </c>
      <c r="U1857" s="6">
        <v>1815.8</v>
      </c>
      <c r="V1857" s="6">
        <v>559.83423284502703</v>
      </c>
    </row>
    <row r="1858" spans="1:22" x14ac:dyDescent="0.25">
      <c r="A1858" t="s">
        <v>969</v>
      </c>
      <c r="B1858" t="str">
        <f>VLOOKUP(A1858,Códigos!$H$3:$I$19,2,0)</f>
        <v>MARIA ELENA PELAEZ</v>
      </c>
      <c r="C1858" t="s">
        <v>5892</v>
      </c>
      <c r="D1858" s="2">
        <v>41873</v>
      </c>
      <c r="E1858" s="2" t="s">
        <v>9286</v>
      </c>
      <c r="F1858">
        <v>60</v>
      </c>
      <c r="G1858" t="s">
        <v>1080</v>
      </c>
      <c r="H1858" t="str">
        <f>VLOOKUP(G1858,Códigos!$K$2:$L$250,2,0)</f>
        <v>DEKOL SN</v>
      </c>
      <c r="I1858" s="1">
        <v>60</v>
      </c>
      <c r="J1858" s="6">
        <v>360000</v>
      </c>
      <c r="K1858" t="s">
        <v>5815</v>
      </c>
      <c r="L1858" t="str">
        <f>VLOOKUP(K1858,Códigos!$N$2:$O$376,2,0)</f>
        <v>LAVADO TECNICO S.A.S</v>
      </c>
      <c r="M1858" t="s">
        <v>19</v>
      </c>
      <c r="N1858" t="str">
        <f>VLOOKUP(M1858,Códigos!$Q$2:$R$26,2,0)</f>
        <v>BASF QUIMICA</v>
      </c>
      <c r="O1858" t="s">
        <v>39</v>
      </c>
      <c r="P1858" t="str">
        <f>VLOOKUP(O1858,Códigos!$B$2:$C$19,2,0)</f>
        <v>ANTIOQUIA</v>
      </c>
      <c r="Q1858" t="s">
        <v>2729</v>
      </c>
      <c r="R1858" t="str">
        <f>VLOOKUP(Q1858,Códigos!$E$2:$F$52,2,0)</f>
        <v>MEDELLÍN</v>
      </c>
      <c r="S1858" t="s">
        <v>19</v>
      </c>
      <c r="T1858" t="str">
        <f>VLOOKUP(S1858,Códigos!$T$3:$U$14,2,0)</f>
        <v>BIOINDUSTRIA</v>
      </c>
      <c r="U1858" s="6">
        <v>1815.8</v>
      </c>
      <c r="V1858" s="6">
        <v>198.2597202335059</v>
      </c>
    </row>
    <row r="1859" spans="1:22" x14ac:dyDescent="0.25">
      <c r="A1859" t="s">
        <v>980</v>
      </c>
      <c r="B1859" t="str">
        <f>VLOOKUP(A1859,Códigos!$H$3:$I$19,2,0)</f>
        <v>JENNY GOMEZ VALENCIA</v>
      </c>
      <c r="C1859" t="s">
        <v>1430</v>
      </c>
      <c r="D1859" s="2">
        <v>41873</v>
      </c>
      <c r="E1859" s="2" t="s">
        <v>9286</v>
      </c>
      <c r="F1859">
        <v>0</v>
      </c>
      <c r="G1859" t="s">
        <v>303</v>
      </c>
      <c r="H1859" t="str">
        <f>VLOOKUP(G1859,Códigos!$K$2:$L$250,2,0)</f>
        <v>SYLOWHITE SM 405</v>
      </c>
      <c r="I1859" s="1">
        <v>50</v>
      </c>
      <c r="J1859" s="6">
        <v>269600</v>
      </c>
      <c r="K1859" t="s">
        <v>1314</v>
      </c>
      <c r="L1859" t="str">
        <f>VLOOKUP(K1859,Códigos!$N$2:$O$376,2,0)</f>
        <v>MARIN GONZALEZ HUBERT DE JESUS</v>
      </c>
      <c r="M1859" t="s">
        <v>21</v>
      </c>
      <c r="N1859" t="str">
        <f>VLOOKUP(M1859,Códigos!$Q$2:$R$26,2,0)</f>
        <v>GENENCOR CUERO</v>
      </c>
      <c r="O1859" t="s">
        <v>1084</v>
      </c>
      <c r="P1859" t="str">
        <f>VLOOKUP(O1859,Códigos!$B$2:$C$19,2,0)</f>
        <v>RISARALDA</v>
      </c>
      <c r="Q1859" t="s">
        <v>1086</v>
      </c>
      <c r="R1859" t="str">
        <f>VLOOKUP(Q1859,Códigos!$E$2:$F$52,2,0)</f>
        <v>PEREIRA</v>
      </c>
      <c r="S1859" t="s">
        <v>21</v>
      </c>
      <c r="T1859" t="str">
        <f>VLOOKUP(S1859,Códigos!$T$3:$U$14,2,0)</f>
        <v>ESPECIALIDADES QUIMICAS</v>
      </c>
      <c r="U1859" s="6">
        <v>1815.8</v>
      </c>
      <c r="V1859" s="6">
        <v>148.4745015970922</v>
      </c>
    </row>
    <row r="1860" spans="1:22" x14ac:dyDescent="0.25">
      <c r="A1860" t="s">
        <v>21</v>
      </c>
      <c r="B1860" t="str">
        <f>VLOOKUP(A1860,Códigos!$H$3:$I$19,2,0)</f>
        <v>KAREN ANDREA GUALDRON</v>
      </c>
      <c r="C1860" t="s">
        <v>651</v>
      </c>
      <c r="D1860" s="2">
        <v>41873</v>
      </c>
      <c r="E1860" s="2" t="s">
        <v>9286</v>
      </c>
      <c r="F1860">
        <v>30</v>
      </c>
      <c r="G1860" t="s">
        <v>573</v>
      </c>
      <c r="H1860" t="str">
        <f>VLOOKUP(G1860,Códigos!$K$2:$L$250,2,0)</f>
        <v>ANTIFOAM 1430</v>
      </c>
      <c r="I1860" s="1">
        <v>1200</v>
      </c>
      <c r="J1860" s="6">
        <v>14434908</v>
      </c>
      <c r="K1860" t="s">
        <v>591</v>
      </c>
      <c r="L1860" t="str">
        <f>VLOOKUP(K1860,Códigos!$N$2:$O$376,2,0)</f>
        <v>ARYSTA LIFESCIENCE COLOMBIA S.A.</v>
      </c>
      <c r="M1860" t="s">
        <v>577</v>
      </c>
      <c r="N1860" t="str">
        <f>VLOOKUP(M1860,Códigos!$Q$2:$R$26,2,0)</f>
        <v>XIAMETER</v>
      </c>
      <c r="O1860" t="s">
        <v>119</v>
      </c>
      <c r="P1860" t="str">
        <f>VLOOKUP(O1860,Códigos!$B$2:$C$19,2,0)</f>
        <v>CUNDINAMARCA</v>
      </c>
      <c r="Q1860" t="s">
        <v>593</v>
      </c>
      <c r="R1860" t="str">
        <f>VLOOKUP(Q1860,Códigos!$E$2:$F$52,2,0)</f>
        <v>MADRID</v>
      </c>
      <c r="S1860" t="s">
        <v>21</v>
      </c>
      <c r="T1860" t="str">
        <f>VLOOKUP(S1860,Códigos!$T$3:$U$14,2,0)</f>
        <v>ESPECIALIDADES QUIMICAS</v>
      </c>
      <c r="U1860" s="6">
        <v>1815.8</v>
      </c>
      <c r="V1860" s="6">
        <v>7949.6133935455446</v>
      </c>
    </row>
    <row r="1861" spans="1:22" x14ac:dyDescent="0.25">
      <c r="A1861" t="s">
        <v>969</v>
      </c>
      <c r="B1861" t="str">
        <f>VLOOKUP(A1861,Códigos!$H$3:$I$19,2,0)</f>
        <v>MARIA ELENA PELAEZ</v>
      </c>
      <c r="C1861" t="s">
        <v>6473</v>
      </c>
      <c r="D1861" s="2">
        <v>41873</v>
      </c>
      <c r="E1861" s="2" t="s">
        <v>9286</v>
      </c>
      <c r="F1861">
        <v>30</v>
      </c>
      <c r="G1861" t="s">
        <v>120</v>
      </c>
      <c r="H1861" t="str">
        <f>VLOOKUP(G1861,Códigos!$K$2:$L$250,2,0)</f>
        <v>CATALASE 700</v>
      </c>
      <c r="I1861" s="1">
        <v>120</v>
      </c>
      <c r="J1861" s="6">
        <v>420000</v>
      </c>
      <c r="K1861" t="s">
        <v>5803</v>
      </c>
      <c r="L1861" t="str">
        <f>VLOOKUP(K1861,Códigos!$N$2:$O$376,2,0)</f>
        <v>AUXICOLOR S.A.S</v>
      </c>
      <c r="M1861" t="s">
        <v>21</v>
      </c>
      <c r="N1861" t="str">
        <f>VLOOKUP(M1861,Códigos!$Q$2:$R$26,2,0)</f>
        <v>GENENCOR CUERO</v>
      </c>
      <c r="O1861" t="s">
        <v>39</v>
      </c>
      <c r="P1861" t="str">
        <f>VLOOKUP(O1861,Códigos!$B$2:$C$19,2,0)</f>
        <v>ANTIOQUIA</v>
      </c>
      <c r="Q1861" t="s">
        <v>2729</v>
      </c>
      <c r="R1861" t="str">
        <f>VLOOKUP(Q1861,Códigos!$E$2:$F$52,2,0)</f>
        <v>MEDELLÍN</v>
      </c>
      <c r="S1861" t="s">
        <v>19</v>
      </c>
      <c r="T1861" t="str">
        <f>VLOOKUP(S1861,Códigos!$T$3:$U$14,2,0)</f>
        <v>BIOINDUSTRIA</v>
      </c>
      <c r="U1861" s="6">
        <v>1815.8</v>
      </c>
      <c r="V1861" s="6">
        <v>231.30300693909021</v>
      </c>
    </row>
    <row r="1862" spans="1:22" x14ac:dyDescent="0.25">
      <c r="A1862" t="s">
        <v>980</v>
      </c>
      <c r="B1862" t="str">
        <f>VLOOKUP(A1862,Códigos!$H$3:$I$19,2,0)</f>
        <v>JENNY GOMEZ VALENCIA</v>
      </c>
      <c r="C1862" t="s">
        <v>1430</v>
      </c>
      <c r="D1862" s="2">
        <v>41873</v>
      </c>
      <c r="E1862" s="2" t="s">
        <v>9286</v>
      </c>
      <c r="F1862">
        <v>0</v>
      </c>
      <c r="G1862" t="s">
        <v>1293</v>
      </c>
      <c r="H1862" t="str">
        <f>VLOOKUP(G1862,Códigos!$K$2:$L$250,2,0)</f>
        <v>SYLOID ED-44</v>
      </c>
      <c r="I1862" s="1">
        <v>15</v>
      </c>
      <c r="J1862" s="6">
        <v>267465</v>
      </c>
      <c r="K1862" t="s">
        <v>1314</v>
      </c>
      <c r="L1862" t="str">
        <f>VLOOKUP(K1862,Códigos!$N$2:$O$376,2,0)</f>
        <v>MARIN GONZALEZ HUBERT DE JESUS</v>
      </c>
      <c r="M1862" t="s">
        <v>21</v>
      </c>
      <c r="N1862" t="str">
        <f>VLOOKUP(M1862,Códigos!$Q$2:$R$26,2,0)</f>
        <v>GENENCOR CUERO</v>
      </c>
      <c r="O1862" t="s">
        <v>1084</v>
      </c>
      <c r="P1862" t="str">
        <f>VLOOKUP(O1862,Códigos!$B$2:$C$19,2,0)</f>
        <v>RISARALDA</v>
      </c>
      <c r="Q1862" t="s">
        <v>1086</v>
      </c>
      <c r="R1862" t="str">
        <f>VLOOKUP(Q1862,Códigos!$E$2:$F$52,2,0)</f>
        <v>PEREIRA</v>
      </c>
      <c r="S1862" t="s">
        <v>21</v>
      </c>
      <c r="T1862" t="str">
        <f>VLOOKUP(S1862,Códigos!$T$3:$U$14,2,0)</f>
        <v>ESPECIALIDADES QUIMICAS</v>
      </c>
      <c r="U1862" s="6">
        <v>1815.8</v>
      </c>
      <c r="V1862" s="6">
        <v>147.29871131181849</v>
      </c>
    </row>
    <row r="1863" spans="1:22" x14ac:dyDescent="0.25">
      <c r="A1863" t="s">
        <v>4188</v>
      </c>
      <c r="B1863" t="str">
        <f>VLOOKUP(A1863,Códigos!$H$3:$I$19,2,0)</f>
        <v>ELIANA LONDOÑO - TEXTIL</v>
      </c>
      <c r="C1863" t="s">
        <v>4668</v>
      </c>
      <c r="D1863" s="2">
        <v>41873</v>
      </c>
      <c r="E1863" s="2" t="s">
        <v>9286</v>
      </c>
      <c r="F1863">
        <v>60</v>
      </c>
      <c r="G1863" t="s">
        <v>1317</v>
      </c>
      <c r="H1863" t="str">
        <f>VLOOKUP(G1863,Códigos!$K$2:$L$250,2,0)</f>
        <v>INDICLEAN BO</v>
      </c>
      <c r="I1863" s="1">
        <v>25</v>
      </c>
      <c r="J1863" s="6">
        <v>237500</v>
      </c>
      <c r="K1863" t="s">
        <v>4326</v>
      </c>
      <c r="L1863" t="str">
        <f>VLOOKUP(K1863,Códigos!$N$2:$O$376,2,0)</f>
        <v>MARTINEZ LUIS ANTONIO</v>
      </c>
      <c r="M1863" t="s">
        <v>21</v>
      </c>
      <c r="N1863" t="str">
        <f>VLOOKUP(M1863,Códigos!$Q$2:$R$26,2,0)</f>
        <v>GENENCOR CUERO</v>
      </c>
      <c r="O1863" t="s">
        <v>27</v>
      </c>
      <c r="P1863" t="str">
        <f>VLOOKUP(O1863,Códigos!$B$2:$C$19,2,0)</f>
        <v>BOGOTÁ, D.C.</v>
      </c>
      <c r="Q1863" t="s">
        <v>28</v>
      </c>
      <c r="R1863" t="str">
        <f>VLOOKUP(Q1863,Códigos!$E$2:$F$52,2,0)</f>
        <v>BOGOTÁ, D.C.</v>
      </c>
      <c r="S1863" t="s">
        <v>19</v>
      </c>
      <c r="T1863" t="str">
        <f>VLOOKUP(S1863,Códigos!$T$3:$U$14,2,0)</f>
        <v>BIOINDUSTRIA</v>
      </c>
      <c r="U1863" s="6">
        <v>1815.8</v>
      </c>
      <c r="V1863" s="6">
        <v>130.79634320960457</v>
      </c>
    </row>
    <row r="1864" spans="1:22" x14ac:dyDescent="0.25">
      <c r="A1864" t="s">
        <v>980</v>
      </c>
      <c r="B1864" t="str">
        <f>VLOOKUP(A1864,Códigos!$H$3:$I$19,2,0)</f>
        <v>JENNY GOMEZ VALENCIA</v>
      </c>
      <c r="C1864" t="s">
        <v>1431</v>
      </c>
      <c r="D1864" s="2">
        <v>41873</v>
      </c>
      <c r="E1864" s="2" t="s">
        <v>9286</v>
      </c>
      <c r="F1864">
        <v>60</v>
      </c>
      <c r="G1864" t="s">
        <v>1376</v>
      </c>
      <c r="H1864" t="str">
        <f>VLOOKUP(G1864,Códigos!$K$2:$L$250,2,0)</f>
        <v>ECOFADE LT-100</v>
      </c>
      <c r="I1864" s="1">
        <v>10</v>
      </c>
      <c r="J1864" s="6">
        <v>520000</v>
      </c>
      <c r="K1864" t="s">
        <v>1254</v>
      </c>
      <c r="L1864" t="str">
        <f>VLOOKUP(K1864,Códigos!$N$2:$O$376,2,0)</f>
        <v>LAVANDERIA INDUSTRIAL SURTEÑIR S.A.</v>
      </c>
      <c r="M1864" t="s">
        <v>21</v>
      </c>
      <c r="N1864" t="str">
        <f>VLOOKUP(M1864,Códigos!$Q$2:$R$26,2,0)</f>
        <v>GENENCOR CUERO</v>
      </c>
      <c r="O1864" t="s">
        <v>594</v>
      </c>
      <c r="P1864" t="str">
        <f>VLOOKUP(O1864,Códigos!$B$2:$C$19,2,0)</f>
        <v>VALLE DEL CAUCA</v>
      </c>
      <c r="Q1864" t="s">
        <v>595</v>
      </c>
      <c r="R1864" t="str">
        <f>VLOOKUP(Q1864,Códigos!$E$2:$F$52,2,0)</f>
        <v>CALI</v>
      </c>
      <c r="S1864" t="s">
        <v>19</v>
      </c>
      <c r="T1864" t="str">
        <f>VLOOKUP(S1864,Códigos!$T$3:$U$14,2,0)</f>
        <v>BIOINDUSTRIA</v>
      </c>
      <c r="U1864" s="6">
        <v>1815.8</v>
      </c>
      <c r="V1864" s="6">
        <v>286.37515144839739</v>
      </c>
    </row>
    <row r="1865" spans="1:22" x14ac:dyDescent="0.25">
      <c r="A1865" t="s">
        <v>4188</v>
      </c>
      <c r="B1865" t="str">
        <f>VLOOKUP(A1865,Códigos!$H$3:$I$19,2,0)</f>
        <v>ELIANA LONDOÑO - TEXTIL</v>
      </c>
      <c r="C1865" t="s">
        <v>5419</v>
      </c>
      <c r="D1865" s="2">
        <v>41873</v>
      </c>
      <c r="E1865" s="2" t="s">
        <v>9286</v>
      </c>
      <c r="F1865">
        <v>30</v>
      </c>
      <c r="G1865" t="s">
        <v>1976</v>
      </c>
      <c r="H1865" t="str">
        <f>VLOOKUP(G1865,Códigos!$K$2:$L$250,2,0)</f>
        <v>INDITYE</v>
      </c>
      <c r="I1865" s="1">
        <v>60</v>
      </c>
      <c r="J1865" s="6">
        <v>480000</v>
      </c>
      <c r="K1865" t="s">
        <v>4353</v>
      </c>
      <c r="L1865" t="str">
        <f>VLOOKUP(K1865,Códigos!$N$2:$O$376,2,0)</f>
        <v>TINTORERIA 100% E.U.</v>
      </c>
      <c r="M1865" t="s">
        <v>980</v>
      </c>
      <c r="N1865" t="str">
        <f>VLOOKUP(M1865,Códigos!$Q$2:$R$26,2,0)</f>
        <v>ANDICOL</v>
      </c>
      <c r="O1865" t="s">
        <v>119</v>
      </c>
      <c r="P1865" t="str">
        <f>VLOOKUP(O1865,Códigos!$B$2:$C$19,2,0)</f>
        <v>CUNDINAMARCA</v>
      </c>
      <c r="Q1865" t="s">
        <v>28</v>
      </c>
      <c r="R1865" t="str">
        <f>VLOOKUP(Q1865,Códigos!$E$2:$F$52,2,0)</f>
        <v>BOGOTÁ, D.C.</v>
      </c>
      <c r="S1865" t="s">
        <v>19</v>
      </c>
      <c r="T1865" t="str">
        <f>VLOOKUP(S1865,Códigos!$T$3:$U$14,2,0)</f>
        <v>BIOINDUSTRIA</v>
      </c>
      <c r="U1865" s="6">
        <v>1815.8</v>
      </c>
      <c r="V1865" s="6">
        <v>264.34629364467452</v>
      </c>
    </row>
    <row r="1866" spans="1:22" x14ac:dyDescent="0.25">
      <c r="A1866" t="s">
        <v>4188</v>
      </c>
      <c r="B1866" t="str">
        <f>VLOOKUP(A1866,Códigos!$H$3:$I$19,2,0)</f>
        <v>ELIANA LONDOÑO - TEXTIL</v>
      </c>
      <c r="C1866" t="s">
        <v>4668</v>
      </c>
      <c r="D1866" s="2">
        <v>41873</v>
      </c>
      <c r="E1866" s="2" t="s">
        <v>9286</v>
      </c>
      <c r="F1866">
        <v>60</v>
      </c>
      <c r="G1866" t="s">
        <v>2028</v>
      </c>
      <c r="H1866" t="str">
        <f>VLOOKUP(G1866,Códigos!$K$2:$L$250,2,0)</f>
        <v>INDISIL K EFFECT</v>
      </c>
      <c r="I1866" s="1">
        <v>10</v>
      </c>
      <c r="J1866" s="6">
        <v>70000</v>
      </c>
      <c r="K1866" t="s">
        <v>4326</v>
      </c>
      <c r="L1866" t="str">
        <f>VLOOKUP(K1866,Códigos!$N$2:$O$376,2,0)</f>
        <v>MARTINEZ LUIS ANTONIO</v>
      </c>
      <c r="M1866" t="s">
        <v>231</v>
      </c>
      <c r="N1866" t="str">
        <f>VLOOKUP(M1866,Códigos!$Q$2:$R$26,2,0)</f>
        <v>QUIMICA PRODES</v>
      </c>
      <c r="O1866" t="s">
        <v>27</v>
      </c>
      <c r="P1866" t="str">
        <f>VLOOKUP(O1866,Códigos!$B$2:$C$19,2,0)</f>
        <v>BOGOTÁ, D.C.</v>
      </c>
      <c r="Q1866" t="s">
        <v>28</v>
      </c>
      <c r="R1866" t="str">
        <f>VLOOKUP(Q1866,Códigos!$E$2:$F$52,2,0)</f>
        <v>BOGOTÁ, D.C.</v>
      </c>
      <c r="S1866" t="s">
        <v>19</v>
      </c>
      <c r="T1866" t="str">
        <f>VLOOKUP(S1866,Códigos!$T$3:$U$14,2,0)</f>
        <v>BIOINDUSTRIA</v>
      </c>
      <c r="U1866" s="6">
        <v>1815.8</v>
      </c>
      <c r="V1866" s="6">
        <v>38.550501156515033</v>
      </c>
    </row>
    <row r="1867" spans="1:22" x14ac:dyDescent="0.25">
      <c r="A1867" t="s">
        <v>980</v>
      </c>
      <c r="B1867" t="str">
        <f>VLOOKUP(A1867,Códigos!$H$3:$I$19,2,0)</f>
        <v>JENNY GOMEZ VALENCIA</v>
      </c>
      <c r="C1867" t="s">
        <v>2220</v>
      </c>
      <c r="D1867" s="2">
        <v>41874</v>
      </c>
      <c r="E1867" s="2" t="s">
        <v>9286</v>
      </c>
      <c r="F1867">
        <v>60</v>
      </c>
      <c r="G1867" t="s">
        <v>1042</v>
      </c>
      <c r="H1867" t="str">
        <f>VLOOKUP(G1867,Códigos!$K$2:$L$250,2,0)</f>
        <v>ETHANOL RED</v>
      </c>
      <c r="I1867" s="1">
        <v>60</v>
      </c>
      <c r="J1867" s="6">
        <v>2196000</v>
      </c>
      <c r="K1867" t="s">
        <v>1152</v>
      </c>
      <c r="L1867" t="str">
        <f>VLOOKUP(K1867,Códigos!$N$2:$O$376,2,0)</f>
        <v>RIOPAILA CASTILLA S.A.</v>
      </c>
      <c r="M1867" t="s">
        <v>1016</v>
      </c>
      <c r="N1867" t="str">
        <f>VLOOKUP(M1867,Códigos!$Q$2:$R$26,2,0)</f>
        <v>FERMENTIS- SAFMEX</v>
      </c>
      <c r="O1867" t="s">
        <v>594</v>
      </c>
      <c r="P1867" t="str">
        <f>VLOOKUP(O1867,Códigos!$B$2:$C$19,2,0)</f>
        <v>VALLE DEL CAUCA</v>
      </c>
      <c r="Q1867" t="s">
        <v>595</v>
      </c>
      <c r="R1867" t="str">
        <f>VLOOKUP(Q1867,Códigos!$E$2:$F$52,2,0)</f>
        <v>CALI</v>
      </c>
      <c r="S1867" t="s">
        <v>19</v>
      </c>
      <c r="T1867" t="str">
        <f>VLOOKUP(S1867,Códigos!$T$3:$U$14,2,0)</f>
        <v>BIOINDUSTRIA</v>
      </c>
      <c r="U1867" s="6">
        <v>1812.88</v>
      </c>
      <c r="V1867" s="6">
        <v>1211.3322448259123</v>
      </c>
    </row>
    <row r="1868" spans="1:22" x14ac:dyDescent="0.25">
      <c r="A1868" t="s">
        <v>4188</v>
      </c>
      <c r="B1868" t="str">
        <f>VLOOKUP(A1868,Códigos!$H$3:$I$19,2,0)</f>
        <v>ELIANA LONDOÑO - TEXTIL</v>
      </c>
      <c r="C1868" t="s">
        <v>4671</v>
      </c>
      <c r="D1868" s="2">
        <v>41874</v>
      </c>
      <c r="E1868" s="2" t="s">
        <v>9286</v>
      </c>
      <c r="F1868">
        <v>60</v>
      </c>
      <c r="G1868" t="s">
        <v>1439</v>
      </c>
      <c r="H1868" t="str">
        <f>VLOOKUP(G1868,Códigos!$K$2:$L$250,2,0)</f>
        <v>INDIXELL 2XL</v>
      </c>
      <c r="I1868" s="1">
        <v>20</v>
      </c>
      <c r="J1868" s="6">
        <v>460000</v>
      </c>
      <c r="K1868" t="s">
        <v>4356</v>
      </c>
      <c r="L1868" t="str">
        <f>VLOOKUP(K1868,Códigos!$N$2:$O$376,2,0)</f>
        <v>COLOR QUIMIC´S LTDA</v>
      </c>
      <c r="M1868" t="s">
        <v>21</v>
      </c>
      <c r="N1868" t="str">
        <f>VLOOKUP(M1868,Códigos!$Q$2:$R$26,2,0)</f>
        <v>GENENCOR CUERO</v>
      </c>
      <c r="O1868" t="s">
        <v>27</v>
      </c>
      <c r="P1868" t="str">
        <f>VLOOKUP(O1868,Códigos!$B$2:$C$19,2,0)</f>
        <v>BOGOTÁ, D.C.</v>
      </c>
      <c r="Q1868" t="s">
        <v>28</v>
      </c>
      <c r="R1868" t="str">
        <f>VLOOKUP(Q1868,Códigos!$E$2:$F$52,2,0)</f>
        <v>BOGOTÁ, D.C.</v>
      </c>
      <c r="S1868" t="s">
        <v>19</v>
      </c>
      <c r="T1868" t="str">
        <f>VLOOKUP(S1868,Códigos!$T$3:$U$14,2,0)</f>
        <v>BIOINDUSTRIA</v>
      </c>
      <c r="U1868" s="6">
        <v>1812.88</v>
      </c>
      <c r="V1868" s="6">
        <v>253.73990556462644</v>
      </c>
    </row>
    <row r="1869" spans="1:22" x14ac:dyDescent="0.25">
      <c r="A1869" t="s">
        <v>272</v>
      </c>
      <c r="B1869" t="str">
        <f>VLOOKUP(A1869,Códigos!$H$3:$I$19,2,0)</f>
        <v>LINA MERCEDES RUBIO GOMEZ</v>
      </c>
      <c r="C1869" t="s">
        <v>772</v>
      </c>
      <c r="D1869" s="2">
        <v>41874</v>
      </c>
      <c r="E1869" s="2" t="s">
        <v>9286</v>
      </c>
      <c r="F1869">
        <v>60</v>
      </c>
      <c r="G1869" t="s">
        <v>804</v>
      </c>
      <c r="H1869" t="str">
        <f>VLOOKUP(G1869,Códigos!$K$2:$L$250,2,0)</f>
        <v>PURASTAR ST 15000L</v>
      </c>
      <c r="I1869" s="1">
        <v>1000</v>
      </c>
      <c r="J1869" s="6">
        <v>38070480</v>
      </c>
      <c r="K1869" t="s">
        <v>691</v>
      </c>
      <c r="L1869" t="str">
        <f>VLOOKUP(K1869,Códigos!$N$2:$O$376,2,0)</f>
        <v>DETERGENTES LTDA</v>
      </c>
      <c r="M1869" t="s">
        <v>793</v>
      </c>
      <c r="N1869" t="str">
        <f>VLOOKUP(M1869,Códigos!$Q$2:$R$26,2,0)</f>
        <v>GENENOR DETERGENTES</v>
      </c>
      <c r="O1869" t="s">
        <v>27</v>
      </c>
      <c r="P1869" t="str">
        <f>VLOOKUP(O1869,Códigos!$B$2:$C$19,2,0)</f>
        <v>BOGOTÁ, D.C.</v>
      </c>
      <c r="Q1869" t="s">
        <v>28</v>
      </c>
      <c r="R1869" t="str">
        <f>VLOOKUP(Q1869,Códigos!$E$2:$F$52,2,0)</f>
        <v>BOGOTÁ, D.C.</v>
      </c>
      <c r="S1869" t="s">
        <v>19</v>
      </c>
      <c r="T1869" t="str">
        <f>VLOOKUP(S1869,Códigos!$T$3:$U$14,2,0)</f>
        <v>BIOINDUSTRIA</v>
      </c>
      <c r="U1869" s="6">
        <v>1812.88</v>
      </c>
      <c r="V1869" s="6">
        <v>21000</v>
      </c>
    </row>
    <row r="1870" spans="1:22" x14ac:dyDescent="0.25">
      <c r="A1870" t="s">
        <v>4188</v>
      </c>
      <c r="B1870" t="str">
        <f>VLOOKUP(A1870,Códigos!$H$3:$I$19,2,0)</f>
        <v>ELIANA LONDOÑO - TEXTIL</v>
      </c>
      <c r="C1870" t="s">
        <v>4670</v>
      </c>
      <c r="D1870" s="2">
        <v>41874</v>
      </c>
      <c r="E1870" s="2" t="s">
        <v>9286</v>
      </c>
      <c r="F1870">
        <v>30</v>
      </c>
      <c r="G1870" t="s">
        <v>1979</v>
      </c>
      <c r="H1870" t="str">
        <f>VLOOKUP(G1870,Códigos!$K$2:$L$250,2,0)</f>
        <v>INDICANT-COLOR</v>
      </c>
      <c r="I1870" s="1">
        <v>60</v>
      </c>
      <c r="J1870" s="6">
        <v>450000</v>
      </c>
      <c r="K1870" t="s">
        <v>4316</v>
      </c>
      <c r="L1870" t="str">
        <f>VLOOKUP(K1870,Códigos!$N$2:$O$376,2,0)</f>
        <v>PERMODA LIMITADA</v>
      </c>
      <c r="M1870" t="s">
        <v>980</v>
      </c>
      <c r="N1870" t="str">
        <f>VLOOKUP(M1870,Códigos!$Q$2:$R$26,2,0)</f>
        <v>ANDICOL</v>
      </c>
      <c r="O1870" t="s">
        <v>119</v>
      </c>
      <c r="P1870" t="str">
        <f>VLOOKUP(O1870,Códigos!$B$2:$C$19,2,0)</f>
        <v>CUNDINAMARCA</v>
      </c>
      <c r="Q1870" t="s">
        <v>28</v>
      </c>
      <c r="R1870" t="str">
        <f>VLOOKUP(Q1870,Códigos!$E$2:$F$52,2,0)</f>
        <v>BOGOTÁ, D.C.</v>
      </c>
      <c r="S1870" t="s">
        <v>19</v>
      </c>
      <c r="T1870" t="str">
        <f>VLOOKUP(S1870,Códigos!$T$3:$U$14,2,0)</f>
        <v>BIOINDUSTRIA</v>
      </c>
      <c r="U1870" s="6">
        <v>1812.88</v>
      </c>
      <c r="V1870" s="6">
        <v>248.2238206610476</v>
      </c>
    </row>
    <row r="1871" spans="1:22" x14ac:dyDescent="0.25">
      <c r="A1871" t="s">
        <v>980</v>
      </c>
      <c r="B1871" t="str">
        <f>VLOOKUP(A1871,Códigos!$H$3:$I$19,2,0)</f>
        <v>JENNY GOMEZ VALENCIA</v>
      </c>
      <c r="C1871" t="s">
        <v>2131</v>
      </c>
      <c r="D1871" s="2">
        <v>41874</v>
      </c>
      <c r="E1871" s="2" t="s">
        <v>9286</v>
      </c>
      <c r="F1871">
        <v>60</v>
      </c>
      <c r="G1871" t="s">
        <v>2123</v>
      </c>
      <c r="H1871" t="str">
        <f>VLOOKUP(G1871,Códigos!$K$2:$L$250,2,0)</f>
        <v>OPTIMASE CX 255L</v>
      </c>
      <c r="I1871" s="1">
        <v>1512</v>
      </c>
      <c r="J1871" s="6">
        <v>51654456</v>
      </c>
      <c r="K1871" t="s">
        <v>1283</v>
      </c>
      <c r="L1871" t="str">
        <f>VLOOKUP(K1871,Códigos!$N$2:$O$376,2,0)</f>
        <v>CARTON DE COLOMBIA S.A.</v>
      </c>
      <c r="M1871" t="s">
        <v>793</v>
      </c>
      <c r="N1871" t="str">
        <f>VLOOKUP(M1871,Códigos!$Q$2:$R$26,2,0)</f>
        <v>GENENOR DETERGENTES</v>
      </c>
      <c r="O1871" t="s">
        <v>594</v>
      </c>
      <c r="P1871" t="str">
        <f>VLOOKUP(O1871,Códigos!$B$2:$C$19,2,0)</f>
        <v>VALLE DEL CAUCA</v>
      </c>
      <c r="Q1871" t="s">
        <v>1102</v>
      </c>
      <c r="R1871" t="str">
        <f>VLOOKUP(Q1871,Códigos!$E$2:$F$52,2,0)</f>
        <v>YUMBO</v>
      </c>
      <c r="S1871" t="s">
        <v>19</v>
      </c>
      <c r="T1871" t="str">
        <f>VLOOKUP(S1871,Códigos!$T$3:$U$14,2,0)</f>
        <v>BIOINDUSTRIA</v>
      </c>
      <c r="U1871" s="6">
        <v>1812.88</v>
      </c>
      <c r="V1871" s="6">
        <v>28493.03649441772</v>
      </c>
    </row>
    <row r="1872" spans="1:22" x14ac:dyDescent="0.25">
      <c r="A1872" t="s">
        <v>969</v>
      </c>
      <c r="B1872" t="str">
        <f>VLOOKUP(A1872,Códigos!$H$3:$I$19,2,0)</f>
        <v>MARIA ELENA PELAEZ</v>
      </c>
      <c r="C1872" t="s">
        <v>6516</v>
      </c>
      <c r="D1872" s="2">
        <v>41874</v>
      </c>
      <c r="E1872" s="2" t="s">
        <v>9286</v>
      </c>
      <c r="F1872">
        <v>60</v>
      </c>
      <c r="G1872" t="s">
        <v>1285</v>
      </c>
      <c r="H1872" t="str">
        <f>VLOOKUP(G1872,Códigos!$K$2:$L$250,2,0)</f>
        <v>INDICLEAN</v>
      </c>
      <c r="I1872" s="1">
        <v>50</v>
      </c>
      <c r="J1872" s="6">
        <v>475000</v>
      </c>
      <c r="K1872" t="s">
        <v>6202</v>
      </c>
      <c r="L1872" t="str">
        <f>VLOOKUP(K1872,Códigos!$N$2:$O$376,2,0)</f>
        <v>SERVITEX S.A.</v>
      </c>
      <c r="M1872" t="s">
        <v>21</v>
      </c>
      <c r="N1872" t="str">
        <f>VLOOKUP(M1872,Códigos!$Q$2:$R$26,2,0)</f>
        <v>GENENCOR CUERO</v>
      </c>
      <c r="O1872" t="s">
        <v>39</v>
      </c>
      <c r="P1872" t="str">
        <f>VLOOKUP(O1872,Códigos!$B$2:$C$19,2,0)</f>
        <v>ANTIOQUIA</v>
      </c>
      <c r="Q1872" t="s">
        <v>2729</v>
      </c>
      <c r="R1872" t="str">
        <f>VLOOKUP(Q1872,Códigos!$E$2:$F$52,2,0)</f>
        <v>MEDELLÍN</v>
      </c>
      <c r="S1872" t="s">
        <v>19</v>
      </c>
      <c r="T1872" t="str">
        <f>VLOOKUP(S1872,Códigos!$T$3:$U$14,2,0)</f>
        <v>BIOINDUSTRIA</v>
      </c>
      <c r="U1872" s="6">
        <v>1812.88</v>
      </c>
      <c r="V1872" s="6">
        <v>262.01403291999469</v>
      </c>
    </row>
    <row r="1873" spans="1:22" x14ac:dyDescent="0.25">
      <c r="A1873" t="s">
        <v>4188</v>
      </c>
      <c r="B1873" t="str">
        <f>VLOOKUP(A1873,Códigos!$H$3:$I$19,2,0)</f>
        <v>ELIANA LONDOÑO - TEXTIL</v>
      </c>
      <c r="C1873" t="s">
        <v>4669</v>
      </c>
      <c r="D1873" s="2">
        <v>41874</v>
      </c>
      <c r="E1873" s="2" t="s">
        <v>9286</v>
      </c>
      <c r="F1873">
        <v>30</v>
      </c>
      <c r="G1873" t="s">
        <v>4319</v>
      </c>
      <c r="H1873" t="str">
        <f>VLOOKUP(G1873,Códigos!$K$2:$L$250,2,0)</f>
        <v>INDESIZE 103 DLC</v>
      </c>
      <c r="I1873" s="1">
        <v>60</v>
      </c>
      <c r="J1873" s="6">
        <v>150000</v>
      </c>
      <c r="K1873" t="s">
        <v>4332</v>
      </c>
      <c r="L1873" t="str">
        <f>VLOOKUP(K1873,Códigos!$N$2:$O$376,2,0)</f>
        <v>RIOS DUITAMA MANUEL DE JESUS</v>
      </c>
      <c r="M1873" t="s">
        <v>21</v>
      </c>
      <c r="N1873" t="str">
        <f>VLOOKUP(M1873,Códigos!$Q$2:$R$26,2,0)</f>
        <v>GENENCOR CUERO</v>
      </c>
      <c r="O1873" t="s">
        <v>27</v>
      </c>
      <c r="P1873" t="str">
        <f>VLOOKUP(O1873,Códigos!$B$2:$C$19,2,0)</f>
        <v>BOGOTÁ, D.C.</v>
      </c>
      <c r="Q1873" t="s">
        <v>28</v>
      </c>
      <c r="R1873" t="str">
        <f>VLOOKUP(Q1873,Códigos!$E$2:$F$52,2,0)</f>
        <v>BOGOTÁ, D.C.</v>
      </c>
      <c r="S1873" t="s">
        <v>19</v>
      </c>
      <c r="T1873" t="str">
        <f>VLOOKUP(S1873,Códigos!$T$3:$U$14,2,0)</f>
        <v>BIOINDUSTRIA</v>
      </c>
      <c r="U1873" s="6">
        <v>1812.88</v>
      </c>
      <c r="V1873" s="6">
        <v>82.741273553682532</v>
      </c>
    </row>
    <row r="1874" spans="1:22" x14ac:dyDescent="0.25">
      <c r="A1874" t="s">
        <v>980</v>
      </c>
      <c r="B1874" t="str">
        <f>VLOOKUP(A1874,Códigos!$H$3:$I$19,2,0)</f>
        <v>JENNY GOMEZ VALENCIA</v>
      </c>
      <c r="C1874" t="s">
        <v>1432</v>
      </c>
      <c r="D1874" s="2">
        <v>41874</v>
      </c>
      <c r="E1874" s="2" t="s">
        <v>9286</v>
      </c>
      <c r="F1874">
        <v>0</v>
      </c>
      <c r="G1874" t="s">
        <v>291</v>
      </c>
      <c r="H1874" t="str">
        <f>VLOOKUP(G1874,Códigos!$K$2:$L$250,2,0)</f>
        <v>SYLOID ED-30</v>
      </c>
      <c r="I1874" s="1">
        <v>50</v>
      </c>
      <c r="J1874" s="6">
        <v>900000</v>
      </c>
      <c r="K1874" t="s">
        <v>1301</v>
      </c>
      <c r="L1874" t="str">
        <f>VLOOKUP(K1874,Códigos!$N$2:$O$376,2,0)</f>
        <v>RG COFFINS S.A.S</v>
      </c>
      <c r="M1874" t="s">
        <v>21</v>
      </c>
      <c r="N1874" t="str">
        <f>VLOOKUP(M1874,Códigos!$Q$2:$R$26,2,0)</f>
        <v>GENENCOR CUERO</v>
      </c>
      <c r="O1874" t="s">
        <v>594</v>
      </c>
      <c r="P1874" t="str">
        <f>VLOOKUP(O1874,Códigos!$B$2:$C$19,2,0)</f>
        <v>VALLE DEL CAUCA</v>
      </c>
      <c r="Q1874" t="s">
        <v>595</v>
      </c>
      <c r="R1874" t="str">
        <f>VLOOKUP(Q1874,Códigos!$E$2:$F$52,2,0)</f>
        <v>CALI</v>
      </c>
      <c r="S1874" t="s">
        <v>21</v>
      </c>
      <c r="T1874" t="str">
        <f>VLOOKUP(S1874,Códigos!$T$3:$U$14,2,0)</f>
        <v>ESPECIALIDADES QUIMICAS</v>
      </c>
      <c r="U1874" s="6">
        <v>1812.88</v>
      </c>
      <c r="V1874" s="6">
        <v>496.44764132209519</v>
      </c>
    </row>
    <row r="1875" spans="1:22" x14ac:dyDescent="0.25">
      <c r="A1875" t="s">
        <v>4188</v>
      </c>
      <c r="B1875" t="str">
        <f>VLOOKUP(A1875,Códigos!$H$3:$I$19,2,0)</f>
        <v>ELIANA LONDOÑO - TEXTIL</v>
      </c>
      <c r="C1875" t="s">
        <v>4670</v>
      </c>
      <c r="D1875" s="2">
        <v>41874</v>
      </c>
      <c r="E1875" s="2" t="s">
        <v>9286</v>
      </c>
      <c r="F1875">
        <v>30</v>
      </c>
      <c r="G1875" t="s">
        <v>4319</v>
      </c>
      <c r="H1875" t="str">
        <f>VLOOKUP(G1875,Códigos!$K$2:$L$250,2,0)</f>
        <v>INDESIZE 103 DLC</v>
      </c>
      <c r="I1875" s="1">
        <v>60</v>
      </c>
      <c r="J1875" s="6">
        <v>192000</v>
      </c>
      <c r="K1875" t="s">
        <v>4316</v>
      </c>
      <c r="L1875" t="str">
        <f>VLOOKUP(K1875,Códigos!$N$2:$O$376,2,0)</f>
        <v>PERMODA LIMITADA</v>
      </c>
      <c r="M1875" t="s">
        <v>21</v>
      </c>
      <c r="N1875" t="str">
        <f>VLOOKUP(M1875,Códigos!$Q$2:$R$26,2,0)</f>
        <v>GENENCOR CUERO</v>
      </c>
      <c r="O1875" t="s">
        <v>119</v>
      </c>
      <c r="P1875" t="str">
        <f>VLOOKUP(O1875,Códigos!$B$2:$C$19,2,0)</f>
        <v>CUNDINAMARCA</v>
      </c>
      <c r="Q1875" t="s">
        <v>28</v>
      </c>
      <c r="R1875" t="str">
        <f>VLOOKUP(Q1875,Códigos!$E$2:$F$52,2,0)</f>
        <v>BOGOTÁ, D.C.</v>
      </c>
      <c r="S1875" t="s">
        <v>19</v>
      </c>
      <c r="T1875" t="str">
        <f>VLOOKUP(S1875,Códigos!$T$3:$U$14,2,0)</f>
        <v>BIOINDUSTRIA</v>
      </c>
      <c r="U1875" s="6">
        <v>1812.88</v>
      </c>
      <c r="V1875" s="6">
        <v>105.90883014871365</v>
      </c>
    </row>
    <row r="1876" spans="1:22" x14ac:dyDescent="0.25">
      <c r="A1876" t="s">
        <v>969</v>
      </c>
      <c r="B1876" t="str">
        <f>VLOOKUP(A1876,Códigos!$H$3:$I$19,2,0)</f>
        <v>MARIA ELENA PELAEZ</v>
      </c>
      <c r="C1876" t="s">
        <v>6518</v>
      </c>
      <c r="D1876" s="2">
        <v>41874</v>
      </c>
      <c r="E1876" s="2" t="s">
        <v>9286</v>
      </c>
      <c r="F1876">
        <v>60</v>
      </c>
      <c r="G1876" t="s">
        <v>6233</v>
      </c>
      <c r="H1876" t="str">
        <f>VLOOKUP(G1876,Códigos!$K$2:$L$250,2,0)</f>
        <v>GC 118</v>
      </c>
      <c r="I1876" s="1">
        <v>10</v>
      </c>
      <c r="J1876" s="6">
        <v>482236.2</v>
      </c>
      <c r="K1876" t="s">
        <v>6234</v>
      </c>
      <c r="L1876" t="str">
        <f>VLOOKUP(K1876,Códigos!$N$2:$O$376,2,0)</f>
        <v>SURTIQUIMICOS S.A.</v>
      </c>
      <c r="M1876" t="s">
        <v>21</v>
      </c>
      <c r="N1876" t="str">
        <f>VLOOKUP(M1876,Códigos!$Q$2:$R$26,2,0)</f>
        <v>GENENCOR CUERO</v>
      </c>
      <c r="O1876" t="s">
        <v>39</v>
      </c>
      <c r="P1876" t="str">
        <f>VLOOKUP(O1876,Códigos!$B$2:$C$19,2,0)</f>
        <v>ANTIOQUIA</v>
      </c>
      <c r="Q1876" t="s">
        <v>998</v>
      </c>
      <c r="R1876" t="str">
        <f>VLOOKUP(Q1876,Códigos!$E$2:$F$52,2,0)</f>
        <v>ITAGÜÍ</v>
      </c>
      <c r="S1876" t="s">
        <v>19</v>
      </c>
      <c r="T1876" t="str">
        <f>VLOOKUP(S1876,Códigos!$T$3:$U$14,2,0)</f>
        <v>BIOINDUSTRIA</v>
      </c>
      <c r="U1876" s="6">
        <v>1812.88</v>
      </c>
      <c r="V1876" s="6">
        <v>266.00558227792243</v>
      </c>
    </row>
    <row r="1877" spans="1:22" x14ac:dyDescent="0.25">
      <c r="A1877" t="s">
        <v>4188</v>
      </c>
      <c r="B1877" t="str">
        <f>VLOOKUP(A1877,Códigos!$H$3:$I$19,2,0)</f>
        <v>ELIANA LONDOÑO - TEXTIL</v>
      </c>
      <c r="C1877" t="s">
        <v>4671</v>
      </c>
      <c r="D1877" s="2">
        <v>41874</v>
      </c>
      <c r="E1877" s="2" t="s">
        <v>9286</v>
      </c>
      <c r="F1877">
        <v>60</v>
      </c>
      <c r="G1877" t="s">
        <v>115</v>
      </c>
      <c r="H1877" t="str">
        <f>VLOOKUP(G1877,Códigos!$K$2:$L$250,2,0)</f>
        <v>CATALASE 700*</v>
      </c>
      <c r="I1877" s="1">
        <v>5</v>
      </c>
      <c r="J1877" s="6">
        <v>20000</v>
      </c>
      <c r="K1877" t="s">
        <v>4356</v>
      </c>
      <c r="L1877" t="str">
        <f>VLOOKUP(K1877,Códigos!$N$2:$O$376,2,0)</f>
        <v>COLOR QUIMIC´S LTDA</v>
      </c>
      <c r="M1877" t="s">
        <v>21</v>
      </c>
      <c r="N1877" t="str">
        <f>VLOOKUP(M1877,Códigos!$Q$2:$R$26,2,0)</f>
        <v>GENENCOR CUERO</v>
      </c>
      <c r="O1877" t="s">
        <v>27</v>
      </c>
      <c r="P1877" t="str">
        <f>VLOOKUP(O1877,Códigos!$B$2:$C$19,2,0)</f>
        <v>BOGOTÁ, D.C.</v>
      </c>
      <c r="Q1877" t="s">
        <v>28</v>
      </c>
      <c r="R1877" t="str">
        <f>VLOOKUP(Q1877,Códigos!$E$2:$F$52,2,0)</f>
        <v>BOGOTÁ, D.C.</v>
      </c>
      <c r="S1877" t="s">
        <v>19</v>
      </c>
      <c r="T1877" t="str">
        <f>VLOOKUP(S1877,Códigos!$T$3:$U$14,2,0)</f>
        <v>BIOINDUSTRIA</v>
      </c>
      <c r="U1877" s="6">
        <v>1812.88</v>
      </c>
      <c r="V1877" s="6">
        <v>11.032169807157672</v>
      </c>
    </row>
    <row r="1878" spans="1:22" x14ac:dyDescent="0.25">
      <c r="A1878" t="s">
        <v>4188</v>
      </c>
      <c r="B1878" t="str">
        <f>VLOOKUP(A1878,Códigos!$H$3:$I$19,2,0)</f>
        <v>ELIANA LONDOÑO - TEXTIL</v>
      </c>
      <c r="C1878" t="s">
        <v>4671</v>
      </c>
      <c r="D1878" s="2">
        <v>41874</v>
      </c>
      <c r="E1878" s="2" t="s">
        <v>9286</v>
      </c>
      <c r="F1878">
        <v>60</v>
      </c>
      <c r="G1878" t="s">
        <v>1274</v>
      </c>
      <c r="H1878" t="str">
        <f>VLOOKUP(G1878,Códigos!$K$2:$L$250,2,0)</f>
        <v>INDIXELL SUPER FRIA GPB (SA)</v>
      </c>
      <c r="I1878" s="1">
        <v>10</v>
      </c>
      <c r="J1878" s="6">
        <v>100000</v>
      </c>
      <c r="K1878" t="s">
        <v>4356</v>
      </c>
      <c r="L1878" t="str">
        <f>VLOOKUP(K1878,Códigos!$N$2:$O$376,2,0)</f>
        <v>COLOR QUIMIC´S LTDA</v>
      </c>
      <c r="M1878" t="s">
        <v>21</v>
      </c>
      <c r="N1878" t="str">
        <f>VLOOKUP(M1878,Códigos!$Q$2:$R$26,2,0)</f>
        <v>GENENCOR CUERO</v>
      </c>
      <c r="O1878" t="s">
        <v>27</v>
      </c>
      <c r="P1878" t="str">
        <f>VLOOKUP(O1878,Códigos!$B$2:$C$19,2,0)</f>
        <v>BOGOTÁ, D.C.</v>
      </c>
      <c r="Q1878" t="s">
        <v>28</v>
      </c>
      <c r="R1878" t="str">
        <f>VLOOKUP(Q1878,Códigos!$E$2:$F$52,2,0)</f>
        <v>BOGOTÁ, D.C.</v>
      </c>
      <c r="S1878" t="s">
        <v>19</v>
      </c>
      <c r="T1878" t="str">
        <f>VLOOKUP(S1878,Códigos!$T$3:$U$14,2,0)</f>
        <v>BIOINDUSTRIA</v>
      </c>
      <c r="U1878" s="6">
        <v>1812.88</v>
      </c>
      <c r="V1878" s="6">
        <v>55.160849035788353</v>
      </c>
    </row>
    <row r="1879" spans="1:22" x14ac:dyDescent="0.25">
      <c r="A1879" t="s">
        <v>272</v>
      </c>
      <c r="B1879" t="str">
        <f>VLOOKUP(A1879,Códigos!$H$3:$I$19,2,0)</f>
        <v>LINA MERCEDES RUBIO GOMEZ</v>
      </c>
      <c r="C1879" t="s">
        <v>876</v>
      </c>
      <c r="D1879" s="2">
        <v>41874</v>
      </c>
      <c r="E1879" s="2" t="s">
        <v>9286</v>
      </c>
      <c r="F1879">
        <v>30</v>
      </c>
      <c r="G1879" t="s">
        <v>789</v>
      </c>
      <c r="H1879" t="str">
        <f>VLOOKUP(G1879,Códigos!$K$2:$L$250,2,0)</f>
        <v>PURAFECT BLEND 102E</v>
      </c>
      <c r="I1879" s="1">
        <v>1000</v>
      </c>
      <c r="J1879" s="6">
        <v>25017740</v>
      </c>
      <c r="K1879" t="s">
        <v>827</v>
      </c>
      <c r="L1879" t="str">
        <f>VLOOKUP(K1879,Códigos!$N$2:$O$376,2,0)</f>
        <v>AZUL K S.A.</v>
      </c>
      <c r="M1879" t="s">
        <v>793</v>
      </c>
      <c r="N1879" t="str">
        <f>VLOOKUP(M1879,Códigos!$Q$2:$R$26,2,0)</f>
        <v>GENENOR DETERGENTES</v>
      </c>
      <c r="O1879" t="s">
        <v>27</v>
      </c>
      <c r="P1879" t="str">
        <f>VLOOKUP(O1879,Códigos!$B$2:$C$19,2,0)</f>
        <v>BOGOTÁ, D.C.</v>
      </c>
      <c r="Q1879" t="s">
        <v>28</v>
      </c>
      <c r="R1879" t="str">
        <f>VLOOKUP(Q1879,Códigos!$E$2:$F$52,2,0)</f>
        <v>BOGOTÁ, D.C.</v>
      </c>
      <c r="S1879" t="s">
        <v>19</v>
      </c>
      <c r="T1879" t="str">
        <f>VLOOKUP(S1879,Códigos!$T$3:$U$14,2,0)</f>
        <v>BIOINDUSTRIA</v>
      </c>
      <c r="U1879" s="6">
        <v>1812.88</v>
      </c>
      <c r="V1879" s="6">
        <v>13799.997793566037</v>
      </c>
    </row>
    <row r="1880" spans="1:22" x14ac:dyDescent="0.25">
      <c r="A1880" t="s">
        <v>2952</v>
      </c>
      <c r="B1880" t="str">
        <f>VLOOKUP(A1880,Códigos!$H$3:$I$19,2,0)</f>
        <v>SUSANA ESTRADA E.</v>
      </c>
      <c r="C1880" t="s">
        <v>3052</v>
      </c>
      <c r="D1880" s="2">
        <v>41874</v>
      </c>
      <c r="E1880" s="2" t="s">
        <v>9286</v>
      </c>
      <c r="F1880">
        <v>30</v>
      </c>
      <c r="G1880" t="s">
        <v>3053</v>
      </c>
      <c r="H1880" t="str">
        <f>VLOOKUP(G1880,Códigos!$K$2:$L$250,2,0)</f>
        <v>ADITIVO 3</v>
      </c>
      <c r="I1880" s="1">
        <v>54</v>
      </c>
      <c r="J1880" s="6">
        <v>2349492.48</v>
      </c>
      <c r="K1880" t="s">
        <v>3054</v>
      </c>
      <c r="L1880" t="str">
        <f>VLOOKUP(K1880,Códigos!$N$2:$O$376,2,0)</f>
        <v>GRICOAT DE COLOMBIA S.A.</v>
      </c>
      <c r="M1880" t="s">
        <v>19</v>
      </c>
      <c r="N1880" t="str">
        <f>VLOOKUP(M1880,Códigos!$Q$2:$R$26,2,0)</f>
        <v>BASF QUIMICA</v>
      </c>
      <c r="O1880" t="s">
        <v>39</v>
      </c>
      <c r="P1880" t="str">
        <f>VLOOKUP(O1880,Códigos!$B$2:$C$19,2,0)</f>
        <v>ANTIOQUIA</v>
      </c>
      <c r="Q1880" t="s">
        <v>998</v>
      </c>
      <c r="R1880" t="str">
        <f>VLOOKUP(Q1880,Códigos!$E$2:$F$52,2,0)</f>
        <v>ITAGÜÍ</v>
      </c>
      <c r="S1880" t="s">
        <v>21</v>
      </c>
      <c r="T1880" t="str">
        <f>VLOOKUP(S1880,Códigos!$T$3:$U$14,2,0)</f>
        <v>ESPECIALIDADES QUIMICAS</v>
      </c>
      <c r="U1880" s="6">
        <v>1812.88</v>
      </c>
      <c r="V1880" s="6">
        <v>1296</v>
      </c>
    </row>
    <row r="1881" spans="1:22" x14ac:dyDescent="0.25">
      <c r="A1881" t="s">
        <v>21</v>
      </c>
      <c r="B1881" t="str">
        <f>VLOOKUP(A1881,Códigos!$H$3:$I$19,2,0)</f>
        <v>KAREN ANDREA GUALDRON</v>
      </c>
      <c r="C1881" t="s">
        <v>490</v>
      </c>
      <c r="D1881" s="2">
        <v>41874</v>
      </c>
      <c r="E1881" s="2" t="s">
        <v>9286</v>
      </c>
      <c r="F1881">
        <v>60</v>
      </c>
      <c r="G1881" t="s">
        <v>452</v>
      </c>
      <c r="H1881" t="str">
        <f>VLOOKUP(G1881,Códigos!$K$2:$L$250,2,0)</f>
        <v>CAPSTONE FS-60</v>
      </c>
      <c r="I1881" s="1">
        <v>3.63</v>
      </c>
      <c r="J1881" s="6">
        <v>653400</v>
      </c>
      <c r="K1881" t="s">
        <v>453</v>
      </c>
      <c r="L1881" t="str">
        <f>VLOOKUP(K1881,Códigos!$N$2:$O$376,2,0)</f>
        <v>PRODUCTOS PERFEX LTDA</v>
      </c>
      <c r="M1881" t="s">
        <v>435</v>
      </c>
      <c r="N1881" t="str">
        <f>VLOOKUP(M1881,Códigos!$Q$2:$R$26,2,0)</f>
        <v>AUXICOLOR LTDA</v>
      </c>
      <c r="O1881" t="s">
        <v>27</v>
      </c>
      <c r="P1881" t="str">
        <f>VLOOKUP(O1881,Códigos!$B$2:$C$19,2,0)</f>
        <v>BOGOTÁ, D.C.</v>
      </c>
      <c r="Q1881" t="s">
        <v>28</v>
      </c>
      <c r="R1881" t="str">
        <f>VLOOKUP(Q1881,Códigos!$E$2:$F$52,2,0)</f>
        <v>BOGOTÁ, D.C.</v>
      </c>
      <c r="S1881" t="s">
        <v>21</v>
      </c>
      <c r="T1881" t="str">
        <f>VLOOKUP(S1881,Códigos!$T$3:$U$14,2,0)</f>
        <v>ESPECIALIDADES QUIMICAS</v>
      </c>
      <c r="U1881" s="6">
        <v>1812.88</v>
      </c>
      <c r="V1881" s="6">
        <v>360.42098759984111</v>
      </c>
    </row>
    <row r="1882" spans="1:22" x14ac:dyDescent="0.25">
      <c r="A1882" t="s">
        <v>2952</v>
      </c>
      <c r="B1882" t="str">
        <f>VLOOKUP(A1882,Códigos!$H$3:$I$19,2,0)</f>
        <v>SUSANA ESTRADA E.</v>
      </c>
      <c r="C1882" t="s">
        <v>3359</v>
      </c>
      <c r="D1882" s="2">
        <v>41874</v>
      </c>
      <c r="E1882" s="2" t="s">
        <v>9286</v>
      </c>
      <c r="F1882">
        <v>60</v>
      </c>
      <c r="G1882" t="s">
        <v>291</v>
      </c>
      <c r="H1882" t="str">
        <f>VLOOKUP(G1882,Códigos!$K$2:$L$250,2,0)</f>
        <v>SYLOID ED-30</v>
      </c>
      <c r="I1882" s="1">
        <v>30</v>
      </c>
      <c r="J1882" s="6">
        <v>565618.5</v>
      </c>
      <c r="K1882" t="s">
        <v>3238</v>
      </c>
      <c r="L1882" t="str">
        <f>VLOOKUP(K1882,Códigos!$N$2:$O$376,2,0)</f>
        <v>QUIMILAC</v>
      </c>
      <c r="M1882" t="s">
        <v>21</v>
      </c>
      <c r="N1882" t="str">
        <f>VLOOKUP(M1882,Códigos!$Q$2:$R$26,2,0)</f>
        <v>GENENCOR CUERO</v>
      </c>
      <c r="O1882" t="s">
        <v>39</v>
      </c>
      <c r="P1882" t="str">
        <f>VLOOKUP(O1882,Códigos!$B$2:$C$19,2,0)</f>
        <v>ANTIOQUIA</v>
      </c>
      <c r="Q1882" t="s">
        <v>998</v>
      </c>
      <c r="R1882" t="str">
        <f>VLOOKUP(Q1882,Códigos!$E$2:$F$52,2,0)</f>
        <v>ITAGÜÍ</v>
      </c>
      <c r="S1882" t="s">
        <v>21</v>
      </c>
      <c r="T1882" t="str">
        <f>VLOOKUP(S1882,Códigos!$T$3:$U$14,2,0)</f>
        <v>ESPECIALIDADES QUIMICAS</v>
      </c>
      <c r="U1882" s="6">
        <v>1812.88</v>
      </c>
      <c r="V1882" s="6">
        <v>311.99996690349059</v>
      </c>
    </row>
    <row r="1883" spans="1:22" x14ac:dyDescent="0.25">
      <c r="A1883" t="s">
        <v>272</v>
      </c>
      <c r="B1883" t="str">
        <f>VLOOKUP(A1883,Códigos!$H$3:$I$19,2,0)</f>
        <v>LINA MERCEDES RUBIO GOMEZ</v>
      </c>
      <c r="C1883" t="s">
        <v>772</v>
      </c>
      <c r="D1883" s="2">
        <v>41874</v>
      </c>
      <c r="E1883" s="2" t="s">
        <v>9286</v>
      </c>
      <c r="F1883">
        <v>60</v>
      </c>
      <c r="G1883" t="s">
        <v>769</v>
      </c>
      <c r="H1883" t="str">
        <f>VLOOKUP(G1883,Códigos!$K$2:$L$250,2,0)</f>
        <v>PRIMAFAST LUNA CL PLUS</v>
      </c>
      <c r="I1883" s="1">
        <v>900</v>
      </c>
      <c r="J1883" s="6">
        <v>34263432</v>
      </c>
      <c r="K1883" t="s">
        <v>691</v>
      </c>
      <c r="L1883" t="str">
        <f>VLOOKUP(K1883,Códigos!$N$2:$O$376,2,0)</f>
        <v>DETERGENTES LTDA</v>
      </c>
      <c r="M1883" t="s">
        <v>21</v>
      </c>
      <c r="N1883" t="str">
        <f>VLOOKUP(M1883,Códigos!$Q$2:$R$26,2,0)</f>
        <v>GENENCOR CUERO</v>
      </c>
      <c r="O1883" t="s">
        <v>27</v>
      </c>
      <c r="P1883" t="str">
        <f>VLOOKUP(O1883,Códigos!$B$2:$C$19,2,0)</f>
        <v>BOGOTÁ, D.C.</v>
      </c>
      <c r="Q1883" t="s">
        <v>28</v>
      </c>
      <c r="R1883" t="str">
        <f>VLOOKUP(Q1883,Códigos!$E$2:$F$52,2,0)</f>
        <v>BOGOTÁ, D.C.</v>
      </c>
      <c r="S1883" t="s">
        <v>19</v>
      </c>
      <c r="T1883" t="str">
        <f>VLOOKUP(S1883,Códigos!$T$3:$U$14,2,0)</f>
        <v>BIOINDUSTRIA</v>
      </c>
      <c r="U1883" s="6">
        <v>1812.88</v>
      </c>
      <c r="V1883" s="6">
        <v>18900</v>
      </c>
    </row>
    <row r="1884" spans="1:22" x14ac:dyDescent="0.25">
      <c r="A1884" t="s">
        <v>980</v>
      </c>
      <c r="B1884" t="str">
        <f>VLOOKUP(A1884,Códigos!$H$3:$I$19,2,0)</f>
        <v>JENNY GOMEZ VALENCIA</v>
      </c>
      <c r="C1884" t="s">
        <v>1433</v>
      </c>
      <c r="D1884" s="2">
        <v>41874</v>
      </c>
      <c r="E1884" s="2" t="s">
        <v>9286</v>
      </c>
      <c r="F1884">
        <v>30</v>
      </c>
      <c r="G1884" t="s">
        <v>1293</v>
      </c>
      <c r="H1884" t="str">
        <f>VLOOKUP(G1884,Códigos!$K$2:$L$250,2,0)</f>
        <v>SYLOID ED-44</v>
      </c>
      <c r="I1884" s="1">
        <v>90</v>
      </c>
      <c r="J1884" s="6">
        <v>1440000</v>
      </c>
      <c r="K1884" t="s">
        <v>1149</v>
      </c>
      <c r="L1884" t="str">
        <f>VLOOKUP(K1884,Códigos!$N$2:$O$376,2,0)</f>
        <v>RESIPLAST DE COLOMBIA S.A.S</v>
      </c>
      <c r="M1884" t="s">
        <v>21</v>
      </c>
      <c r="N1884" t="str">
        <f>VLOOKUP(M1884,Códigos!$Q$2:$R$26,2,0)</f>
        <v>GENENCOR CUERO</v>
      </c>
      <c r="O1884" t="s">
        <v>1084</v>
      </c>
      <c r="P1884" t="str">
        <f>VLOOKUP(O1884,Códigos!$B$2:$C$19,2,0)</f>
        <v>RISARALDA</v>
      </c>
      <c r="Q1884" t="s">
        <v>1085</v>
      </c>
      <c r="R1884" t="str">
        <f>VLOOKUP(Q1884,Códigos!$E$2:$F$52,2,0)</f>
        <v>DOSQUEBRADAS</v>
      </c>
      <c r="S1884" t="s">
        <v>21</v>
      </c>
      <c r="T1884" t="str">
        <f>VLOOKUP(S1884,Códigos!$T$3:$U$14,2,0)</f>
        <v>ESPECIALIDADES QUIMICAS</v>
      </c>
      <c r="U1884" s="6">
        <v>1812.88</v>
      </c>
      <c r="V1884" s="6">
        <v>794.31622611535226</v>
      </c>
    </row>
    <row r="1885" spans="1:22" x14ac:dyDescent="0.25">
      <c r="A1885" t="s">
        <v>969</v>
      </c>
      <c r="B1885" t="str">
        <f>VLOOKUP(A1885,Códigos!$H$3:$I$19,2,0)</f>
        <v>MARIA ELENA PELAEZ</v>
      </c>
      <c r="C1885" t="s">
        <v>6517</v>
      </c>
      <c r="D1885" s="2">
        <v>41874</v>
      </c>
      <c r="E1885" s="2" t="s">
        <v>9286</v>
      </c>
      <c r="F1885">
        <v>60</v>
      </c>
      <c r="G1885" t="s">
        <v>6233</v>
      </c>
      <c r="H1885" t="str">
        <f>VLOOKUP(G1885,Códigos!$K$2:$L$250,2,0)</f>
        <v>GC 118</v>
      </c>
      <c r="I1885" s="1">
        <v>40</v>
      </c>
      <c r="J1885" s="6">
        <v>1928944.8</v>
      </c>
      <c r="K1885" t="s">
        <v>6234</v>
      </c>
      <c r="L1885" t="str">
        <f>VLOOKUP(K1885,Códigos!$N$2:$O$376,2,0)</f>
        <v>SURTIQUIMICOS S.A.</v>
      </c>
      <c r="M1885" t="s">
        <v>21</v>
      </c>
      <c r="N1885" t="str">
        <f>VLOOKUP(M1885,Códigos!$Q$2:$R$26,2,0)</f>
        <v>GENENCOR CUERO</v>
      </c>
      <c r="O1885" t="s">
        <v>39</v>
      </c>
      <c r="P1885" t="str">
        <f>VLOOKUP(O1885,Códigos!$B$2:$C$19,2,0)</f>
        <v>ANTIOQUIA</v>
      </c>
      <c r="Q1885" t="s">
        <v>998</v>
      </c>
      <c r="R1885" t="str">
        <f>VLOOKUP(Q1885,Códigos!$E$2:$F$52,2,0)</f>
        <v>ITAGÜÍ</v>
      </c>
      <c r="S1885" t="s">
        <v>19</v>
      </c>
      <c r="T1885" t="str">
        <f>VLOOKUP(S1885,Códigos!$T$3:$U$14,2,0)</f>
        <v>BIOINDUSTRIA</v>
      </c>
      <c r="U1885" s="6">
        <v>1812.88</v>
      </c>
      <c r="V1885" s="6">
        <v>1064.0223291116897</v>
      </c>
    </row>
    <row r="1886" spans="1:22" x14ac:dyDescent="0.25">
      <c r="A1886" t="s">
        <v>4188</v>
      </c>
      <c r="B1886" t="str">
        <f>VLOOKUP(A1886,Códigos!$H$3:$I$19,2,0)</f>
        <v>ELIANA LONDOÑO - TEXTIL</v>
      </c>
      <c r="C1886" t="s">
        <v>4416</v>
      </c>
      <c r="D1886" s="2">
        <v>41875</v>
      </c>
      <c r="E1886" s="2" t="s">
        <v>9286</v>
      </c>
      <c r="F1886">
        <v>30</v>
      </c>
      <c r="G1886" t="s">
        <v>4348</v>
      </c>
      <c r="H1886" t="str">
        <f>VLOOKUP(G1886,Códigos!$K$2:$L$250,2,0)</f>
        <v>INDIXELL MAX GBD LIQ.</v>
      </c>
      <c r="I1886" s="1">
        <v>25</v>
      </c>
      <c r="J1886" s="6">
        <v>237500</v>
      </c>
      <c r="K1886" t="s">
        <v>4349</v>
      </c>
      <c r="L1886" t="str">
        <f>VLOOKUP(K1886,Códigos!$N$2:$O$376,2,0)</f>
        <v>LUQUE LOPEZ MOISES</v>
      </c>
      <c r="M1886" t="s">
        <v>21</v>
      </c>
      <c r="N1886" t="str">
        <f>VLOOKUP(M1886,Códigos!$Q$2:$R$26,2,0)</f>
        <v>GENENCOR CUERO</v>
      </c>
      <c r="O1886" t="s">
        <v>119</v>
      </c>
      <c r="P1886" t="str">
        <f>VLOOKUP(O1886,Códigos!$B$2:$C$19,2,0)</f>
        <v>CUNDINAMARCA</v>
      </c>
      <c r="Q1886" t="s">
        <v>28</v>
      </c>
      <c r="R1886" t="str">
        <f>VLOOKUP(Q1886,Códigos!$E$2:$F$52,2,0)</f>
        <v>BOGOTÁ, D.C.</v>
      </c>
      <c r="S1886" t="s">
        <v>19</v>
      </c>
      <c r="T1886" t="str">
        <f>VLOOKUP(S1886,Códigos!$T$3:$U$14,2,0)</f>
        <v>BIOINDUSTRIA</v>
      </c>
      <c r="U1886" s="6">
        <v>1808.33</v>
      </c>
      <c r="V1886" s="6">
        <v>131.33664762515693</v>
      </c>
    </row>
    <row r="1887" spans="1:22" x14ac:dyDescent="0.25">
      <c r="A1887" t="s">
        <v>21</v>
      </c>
      <c r="B1887" t="str">
        <f>VLOOKUP(A1887,Códigos!$H$3:$I$19,2,0)</f>
        <v>KAREN ANDREA GUALDRON</v>
      </c>
      <c r="C1887" t="s">
        <v>334</v>
      </c>
      <c r="D1887" s="2">
        <v>41875</v>
      </c>
      <c r="E1887" s="2" t="s">
        <v>9286</v>
      </c>
      <c r="F1887">
        <v>30</v>
      </c>
      <c r="G1887" t="s">
        <v>332</v>
      </c>
      <c r="H1887" t="str">
        <f>VLOOKUP(G1887,Códigos!$K$2:$L$250,2,0)</f>
        <v>SYLOID C-907</v>
      </c>
      <c r="I1887" s="1">
        <v>45</v>
      </c>
      <c r="J1887" s="6">
        <v>1057873.05</v>
      </c>
      <c r="K1887" t="s">
        <v>325</v>
      </c>
      <c r="L1887" t="str">
        <f>VLOOKUP(K1887,Códigos!$N$2:$O$376,2,0)</f>
        <v>PINTURAS TITO PABON Y CIA S EN C</v>
      </c>
      <c r="M1887" t="s">
        <v>21</v>
      </c>
      <c r="N1887" t="str">
        <f>VLOOKUP(M1887,Códigos!$Q$2:$R$26,2,0)</f>
        <v>GENENCOR CUERO</v>
      </c>
      <c r="O1887" t="s">
        <v>27</v>
      </c>
      <c r="P1887" t="str">
        <f>VLOOKUP(O1887,Códigos!$B$2:$C$19,2,0)</f>
        <v>BOGOTÁ, D.C.</v>
      </c>
      <c r="Q1887" t="s">
        <v>28</v>
      </c>
      <c r="R1887" t="str">
        <f>VLOOKUP(Q1887,Códigos!$E$2:$F$52,2,0)</f>
        <v>BOGOTÁ, D.C.</v>
      </c>
      <c r="S1887" t="s">
        <v>21</v>
      </c>
      <c r="T1887" t="str">
        <f>VLOOKUP(S1887,Códigos!$T$3:$U$14,2,0)</f>
        <v>ESPECIALIDADES QUIMICAS</v>
      </c>
      <c r="U1887" s="6">
        <v>1808.33</v>
      </c>
      <c r="V1887" s="6">
        <v>585</v>
      </c>
    </row>
    <row r="1888" spans="1:22" x14ac:dyDescent="0.25">
      <c r="A1888" t="s">
        <v>21</v>
      </c>
      <c r="B1888" t="str">
        <f>VLOOKUP(A1888,Códigos!$H$3:$I$19,2,0)</f>
        <v>KAREN ANDREA GUALDRON</v>
      </c>
      <c r="C1888" t="s">
        <v>331</v>
      </c>
      <c r="D1888" s="2">
        <v>41875</v>
      </c>
      <c r="E1888" s="2" t="s">
        <v>9286</v>
      </c>
      <c r="F1888">
        <v>0</v>
      </c>
      <c r="G1888" t="s">
        <v>332</v>
      </c>
      <c r="H1888" t="str">
        <f>VLOOKUP(G1888,Códigos!$K$2:$L$250,2,0)</f>
        <v>SYLOID C-907</v>
      </c>
      <c r="I1888" s="1">
        <v>0</v>
      </c>
      <c r="J1888" s="6">
        <v>0</v>
      </c>
      <c r="K1888" t="s">
        <v>325</v>
      </c>
      <c r="L1888" t="str">
        <f>VLOOKUP(K1888,Códigos!$N$2:$O$376,2,0)</f>
        <v>PINTURAS TITO PABON Y CIA S EN C</v>
      </c>
      <c r="M1888" t="s">
        <v>21</v>
      </c>
      <c r="N1888" t="str">
        <f>VLOOKUP(M1888,Códigos!$Q$2:$R$26,2,0)</f>
        <v>GENENCOR CUERO</v>
      </c>
      <c r="O1888" t="s">
        <v>27</v>
      </c>
      <c r="P1888" t="str">
        <f>VLOOKUP(O1888,Códigos!$B$2:$C$19,2,0)</f>
        <v>BOGOTÁ, D.C.</v>
      </c>
      <c r="Q1888" t="s">
        <v>28</v>
      </c>
      <c r="R1888" t="str">
        <f>VLOOKUP(Q1888,Códigos!$E$2:$F$52,2,0)</f>
        <v>BOGOTÁ, D.C.</v>
      </c>
      <c r="S1888" t="s">
        <v>21</v>
      </c>
      <c r="T1888" t="str">
        <f>VLOOKUP(S1888,Códigos!$T$3:$U$14,2,0)</f>
        <v>ESPECIALIDADES QUIMICAS</v>
      </c>
      <c r="U1888" s="6">
        <v>1808.33</v>
      </c>
      <c r="V1888" s="6">
        <v>0</v>
      </c>
    </row>
    <row r="1889" spans="1:22" x14ac:dyDescent="0.25">
      <c r="A1889" t="s">
        <v>231</v>
      </c>
      <c r="B1889" t="str">
        <f>VLOOKUP(A1889,Códigos!$H$3:$I$19,2,0)</f>
        <v>NATALY VELA</v>
      </c>
      <c r="C1889" t="s">
        <v>2500</v>
      </c>
      <c r="D1889" s="2">
        <v>41875</v>
      </c>
      <c r="E1889" s="2" t="s">
        <v>9286</v>
      </c>
      <c r="F1889">
        <v>0</v>
      </c>
      <c r="G1889" t="s">
        <v>822</v>
      </c>
      <c r="H1889" t="str">
        <f>VLOOKUP(G1889,Códigos!$K$2:$L$250,2,0)</f>
        <v>PURAFECT OXBLEND 102</v>
      </c>
      <c r="I1889" s="1">
        <v>10</v>
      </c>
      <c r="J1889" s="6">
        <v>358049.3</v>
      </c>
      <c r="K1889" t="s">
        <v>823</v>
      </c>
      <c r="L1889" t="str">
        <f>VLOOKUP(K1889,Códigos!$N$2:$O$376,2,0)</f>
        <v>MADELSA SAS</v>
      </c>
      <c r="M1889" t="s">
        <v>793</v>
      </c>
      <c r="N1889" t="str">
        <f>VLOOKUP(M1889,Códigos!$Q$2:$R$26,2,0)</f>
        <v>GENENOR DETERGENTES</v>
      </c>
      <c r="O1889" t="s">
        <v>27</v>
      </c>
      <c r="P1889" t="str">
        <f>VLOOKUP(O1889,Códigos!$B$2:$C$19,2,0)</f>
        <v>BOGOTÁ, D.C.</v>
      </c>
      <c r="Q1889" t="s">
        <v>28</v>
      </c>
      <c r="R1889" t="str">
        <f>VLOOKUP(Q1889,Códigos!$E$2:$F$52,2,0)</f>
        <v>BOGOTÁ, D.C.</v>
      </c>
      <c r="S1889" t="s">
        <v>19</v>
      </c>
      <c r="T1889" t="str">
        <f>VLOOKUP(S1889,Códigos!$T$3:$U$14,2,0)</f>
        <v>BIOINDUSTRIA</v>
      </c>
      <c r="U1889" s="6">
        <v>1808.33</v>
      </c>
      <c r="V1889" s="6">
        <v>197.99997788014355</v>
      </c>
    </row>
    <row r="1890" spans="1:22" x14ac:dyDescent="0.25">
      <c r="A1890" t="s">
        <v>969</v>
      </c>
      <c r="B1890" t="str">
        <f>VLOOKUP(A1890,Códigos!$H$3:$I$19,2,0)</f>
        <v>MARIA ELENA PELAEZ</v>
      </c>
      <c r="C1890" t="s">
        <v>7298</v>
      </c>
      <c r="D1890" s="2">
        <v>41875</v>
      </c>
      <c r="E1890" s="2" t="s">
        <v>9286</v>
      </c>
      <c r="F1890">
        <v>60</v>
      </c>
      <c r="G1890" t="s">
        <v>5514</v>
      </c>
      <c r="H1890" t="str">
        <f>VLOOKUP(G1890,Códigos!$K$2:$L$250,2,0)</f>
        <v>INDICRIL BD 50</v>
      </c>
      <c r="I1890" s="1">
        <v>5</v>
      </c>
      <c r="J1890" s="6">
        <v>27500</v>
      </c>
      <c r="K1890" t="s">
        <v>5841</v>
      </c>
      <c r="L1890" t="str">
        <f>VLOOKUP(K1890,Códigos!$N$2:$O$376,2,0)</f>
        <v>TEÑIDOS Y ACABADOS ASOCIADOS S A S</v>
      </c>
      <c r="M1890" t="s">
        <v>231</v>
      </c>
      <c r="N1890" t="str">
        <f>VLOOKUP(M1890,Códigos!$Q$2:$R$26,2,0)</f>
        <v>QUIMICA PRODES</v>
      </c>
      <c r="O1890" t="s">
        <v>39</v>
      </c>
      <c r="P1890" t="str">
        <f>VLOOKUP(O1890,Códigos!$B$2:$C$19,2,0)</f>
        <v>ANTIOQUIA</v>
      </c>
      <c r="Q1890" t="s">
        <v>998</v>
      </c>
      <c r="R1890" t="str">
        <f>VLOOKUP(Q1890,Códigos!$E$2:$F$52,2,0)</f>
        <v>ITAGÜÍ</v>
      </c>
      <c r="S1890" t="s">
        <v>19</v>
      </c>
      <c r="T1890" t="str">
        <f>VLOOKUP(S1890,Códigos!$T$3:$U$14,2,0)</f>
        <v>BIOINDUSTRIA</v>
      </c>
      <c r="U1890" s="6">
        <v>1808.33</v>
      </c>
      <c r="V1890" s="6">
        <v>15.207401303965538</v>
      </c>
    </row>
    <row r="1891" spans="1:22" x14ac:dyDescent="0.25">
      <c r="A1891" t="s">
        <v>969</v>
      </c>
      <c r="B1891" t="str">
        <f>VLOOKUP(A1891,Códigos!$H$3:$I$19,2,0)</f>
        <v>MARIA ELENA PELAEZ</v>
      </c>
      <c r="C1891" t="s">
        <v>6515</v>
      </c>
      <c r="D1891" s="2">
        <v>41875</v>
      </c>
      <c r="E1891" s="2" t="s">
        <v>9286</v>
      </c>
      <c r="F1891">
        <v>0</v>
      </c>
      <c r="G1891" t="s">
        <v>1317</v>
      </c>
      <c r="H1891" t="str">
        <f>VLOOKUP(G1891,Códigos!$K$2:$L$250,2,0)</f>
        <v>INDICLEAN BO</v>
      </c>
      <c r="I1891" s="1">
        <v>25</v>
      </c>
      <c r="J1891" s="6">
        <v>140000</v>
      </c>
      <c r="K1891" t="s">
        <v>6454</v>
      </c>
      <c r="L1891" t="str">
        <f>VLOOKUP(K1891,Códigos!$N$2:$O$376,2,0)</f>
        <v>BIOTEX S.A.</v>
      </c>
      <c r="M1891" t="s">
        <v>21</v>
      </c>
      <c r="N1891" t="str">
        <f>VLOOKUP(M1891,Códigos!$Q$2:$R$26,2,0)</f>
        <v>GENENCOR CUERO</v>
      </c>
      <c r="O1891" t="s">
        <v>39</v>
      </c>
      <c r="P1891" t="str">
        <f>VLOOKUP(O1891,Códigos!$B$2:$C$19,2,0)</f>
        <v>ANTIOQUIA</v>
      </c>
      <c r="Q1891" t="s">
        <v>2729</v>
      </c>
      <c r="R1891" t="str">
        <f>VLOOKUP(Q1891,Códigos!$E$2:$F$52,2,0)</f>
        <v>MEDELLÍN</v>
      </c>
      <c r="S1891" t="s">
        <v>19</v>
      </c>
      <c r="T1891" t="str">
        <f>VLOOKUP(S1891,Códigos!$T$3:$U$14,2,0)</f>
        <v>BIOINDUSTRIA</v>
      </c>
      <c r="U1891" s="6">
        <v>1808.33</v>
      </c>
      <c r="V1891" s="6">
        <v>77.419497547460921</v>
      </c>
    </row>
    <row r="1892" spans="1:22" x14ac:dyDescent="0.25">
      <c r="A1892" t="s">
        <v>969</v>
      </c>
      <c r="B1892" t="str">
        <f>VLOOKUP(A1892,Códigos!$H$3:$I$19,2,0)</f>
        <v>MARIA ELENA PELAEZ</v>
      </c>
      <c r="C1892" t="s">
        <v>6515</v>
      </c>
      <c r="D1892" s="2">
        <v>41875</v>
      </c>
      <c r="E1892" s="2" t="s">
        <v>9286</v>
      </c>
      <c r="F1892">
        <v>0</v>
      </c>
      <c r="G1892" t="s">
        <v>1259</v>
      </c>
      <c r="H1892" t="str">
        <f>VLOOKUP(G1892,Códigos!$K$2:$L$250,2,0)</f>
        <v>INDIXELL NEUTRAFLEX</v>
      </c>
      <c r="I1892" s="1">
        <v>5</v>
      </c>
      <c r="J1892" s="6">
        <v>408500</v>
      </c>
      <c r="K1892" t="s">
        <v>6454</v>
      </c>
      <c r="L1892" t="str">
        <f>VLOOKUP(K1892,Códigos!$N$2:$O$376,2,0)</f>
        <v>BIOTEX S.A.</v>
      </c>
      <c r="M1892" t="s">
        <v>21</v>
      </c>
      <c r="N1892" t="str">
        <f>VLOOKUP(M1892,Códigos!$Q$2:$R$26,2,0)</f>
        <v>GENENCOR CUERO</v>
      </c>
      <c r="O1892" t="s">
        <v>39</v>
      </c>
      <c r="P1892" t="str">
        <f>VLOOKUP(O1892,Códigos!$B$2:$C$19,2,0)</f>
        <v>ANTIOQUIA</v>
      </c>
      <c r="Q1892" t="s">
        <v>2729</v>
      </c>
      <c r="R1892" t="str">
        <f>VLOOKUP(Q1892,Códigos!$E$2:$F$52,2,0)</f>
        <v>MEDELLÍN</v>
      </c>
      <c r="S1892" t="s">
        <v>19</v>
      </c>
      <c r="T1892" t="str">
        <f>VLOOKUP(S1892,Códigos!$T$3:$U$14,2,0)</f>
        <v>BIOINDUSTRIA</v>
      </c>
      <c r="U1892" s="6">
        <v>1808.33</v>
      </c>
      <c r="V1892" s="6">
        <v>225.89903391526991</v>
      </c>
    </row>
    <row r="1893" spans="1:22" x14ac:dyDescent="0.25">
      <c r="A1893" t="s">
        <v>969</v>
      </c>
      <c r="B1893" t="str">
        <f>VLOOKUP(A1893,Códigos!$H$3:$I$19,2,0)</f>
        <v>MARIA ELENA PELAEZ</v>
      </c>
      <c r="C1893" t="s">
        <v>7299</v>
      </c>
      <c r="D1893" s="2">
        <v>41875</v>
      </c>
      <c r="E1893" s="2" t="s">
        <v>9286</v>
      </c>
      <c r="F1893">
        <v>0</v>
      </c>
      <c r="G1893" t="s">
        <v>1976</v>
      </c>
      <c r="H1893" t="str">
        <f>VLOOKUP(G1893,Códigos!$K$2:$L$250,2,0)</f>
        <v>INDITYE</v>
      </c>
      <c r="I1893" s="1">
        <v>80</v>
      </c>
      <c r="J1893" s="6">
        <v>360000</v>
      </c>
      <c r="K1893" t="s">
        <v>6240</v>
      </c>
      <c r="L1893" t="str">
        <f>VLOOKUP(K1893,Códigos!$N$2:$O$376,2,0)</f>
        <v>PORTILLO URIEL</v>
      </c>
      <c r="M1893" t="s">
        <v>980</v>
      </c>
      <c r="N1893" t="str">
        <f>VLOOKUP(M1893,Códigos!$Q$2:$R$26,2,0)</f>
        <v>ANDICOL</v>
      </c>
      <c r="O1893" t="s">
        <v>3281</v>
      </c>
      <c r="P1893" t="str">
        <f>VLOOKUP(O1893,Códigos!$B$2:$C$19,2,0)</f>
        <v>NORTE DE SANTANDER</v>
      </c>
      <c r="Q1893" t="s">
        <v>3282</v>
      </c>
      <c r="R1893" t="str">
        <f>VLOOKUP(Q1893,Códigos!$E$2:$F$52,2,0)</f>
        <v>CÚCUTA</v>
      </c>
      <c r="S1893" t="s">
        <v>19</v>
      </c>
      <c r="T1893" t="str">
        <f>VLOOKUP(S1893,Códigos!$T$3:$U$14,2,0)</f>
        <v>BIOINDUSTRIA</v>
      </c>
      <c r="U1893" s="6">
        <v>1808.33</v>
      </c>
      <c r="V1893" s="6">
        <v>199.07870797918522</v>
      </c>
    </row>
    <row r="1894" spans="1:22" x14ac:dyDescent="0.25">
      <c r="A1894" t="s">
        <v>969</v>
      </c>
      <c r="B1894" t="str">
        <f>VLOOKUP(A1894,Códigos!$H$3:$I$19,2,0)</f>
        <v>MARIA ELENA PELAEZ</v>
      </c>
      <c r="C1894" t="s">
        <v>7298</v>
      </c>
      <c r="D1894" s="2">
        <v>41875</v>
      </c>
      <c r="E1894" s="2" t="s">
        <v>9286</v>
      </c>
      <c r="F1894">
        <v>60</v>
      </c>
      <c r="G1894" t="s">
        <v>1979</v>
      </c>
      <c r="H1894" t="str">
        <f>VLOOKUP(G1894,Códigos!$K$2:$L$250,2,0)</f>
        <v>INDICANT-COLOR</v>
      </c>
      <c r="I1894" s="1">
        <v>40</v>
      </c>
      <c r="J1894" s="6">
        <v>140000</v>
      </c>
      <c r="K1894" t="s">
        <v>5841</v>
      </c>
      <c r="L1894" t="str">
        <f>VLOOKUP(K1894,Códigos!$N$2:$O$376,2,0)</f>
        <v>TEÑIDOS Y ACABADOS ASOCIADOS S A S</v>
      </c>
      <c r="M1894" t="s">
        <v>980</v>
      </c>
      <c r="N1894" t="str">
        <f>VLOOKUP(M1894,Códigos!$Q$2:$R$26,2,0)</f>
        <v>ANDICOL</v>
      </c>
      <c r="O1894" t="s">
        <v>39</v>
      </c>
      <c r="P1894" t="str">
        <f>VLOOKUP(O1894,Códigos!$B$2:$C$19,2,0)</f>
        <v>ANTIOQUIA</v>
      </c>
      <c r="Q1894" t="s">
        <v>998</v>
      </c>
      <c r="R1894" t="str">
        <f>VLOOKUP(Q1894,Códigos!$E$2:$F$52,2,0)</f>
        <v>ITAGÜÍ</v>
      </c>
      <c r="S1894" t="s">
        <v>19</v>
      </c>
      <c r="T1894" t="str">
        <f>VLOOKUP(S1894,Códigos!$T$3:$U$14,2,0)</f>
        <v>BIOINDUSTRIA</v>
      </c>
      <c r="U1894" s="6">
        <v>1808.33</v>
      </c>
      <c r="V1894" s="6">
        <v>77.419497547460921</v>
      </c>
    </row>
    <row r="1895" spans="1:22" x14ac:dyDescent="0.25">
      <c r="A1895" t="s">
        <v>969</v>
      </c>
      <c r="B1895" t="str">
        <f>VLOOKUP(A1895,Códigos!$H$3:$I$19,2,0)</f>
        <v>MARIA ELENA PELAEZ</v>
      </c>
      <c r="C1895" t="s">
        <v>6511</v>
      </c>
      <c r="D1895" s="2">
        <v>41875</v>
      </c>
      <c r="E1895" s="2" t="s">
        <v>9286</v>
      </c>
      <c r="F1895">
        <v>60</v>
      </c>
      <c r="G1895" t="s">
        <v>1309</v>
      </c>
      <c r="H1895" t="str">
        <f>VLOOKUP(G1895,Códigos!$K$2:$L$250,2,0)</f>
        <v>INDESIZE COLD 10</v>
      </c>
      <c r="I1895" s="1">
        <v>50</v>
      </c>
      <c r="J1895" s="6">
        <v>365000</v>
      </c>
      <c r="K1895" t="s">
        <v>5815</v>
      </c>
      <c r="L1895" t="str">
        <f>VLOOKUP(K1895,Códigos!$N$2:$O$376,2,0)</f>
        <v>LAVADO TECNICO S.A.S</v>
      </c>
      <c r="M1895" t="s">
        <v>21</v>
      </c>
      <c r="N1895" t="str">
        <f>VLOOKUP(M1895,Códigos!$Q$2:$R$26,2,0)</f>
        <v>GENENCOR CUERO</v>
      </c>
      <c r="O1895" t="s">
        <v>39</v>
      </c>
      <c r="P1895" t="str">
        <f>VLOOKUP(O1895,Códigos!$B$2:$C$19,2,0)</f>
        <v>ANTIOQUIA</v>
      </c>
      <c r="Q1895" t="s">
        <v>2729</v>
      </c>
      <c r="R1895" t="str">
        <f>VLOOKUP(Q1895,Códigos!$E$2:$F$52,2,0)</f>
        <v>MEDELLÍN</v>
      </c>
      <c r="S1895" t="s">
        <v>19</v>
      </c>
      <c r="T1895" t="str">
        <f>VLOOKUP(S1895,Códigos!$T$3:$U$14,2,0)</f>
        <v>BIOINDUSTRIA</v>
      </c>
      <c r="U1895" s="6">
        <v>1808.33</v>
      </c>
      <c r="V1895" s="6">
        <v>201.8436900344517</v>
      </c>
    </row>
    <row r="1896" spans="1:22" x14ac:dyDescent="0.25">
      <c r="A1896" t="s">
        <v>969</v>
      </c>
      <c r="B1896" t="str">
        <f>VLOOKUP(A1896,Códigos!$H$3:$I$19,2,0)</f>
        <v>MARIA ELENA PELAEZ</v>
      </c>
      <c r="C1896" t="s">
        <v>6513</v>
      </c>
      <c r="D1896" s="2">
        <v>41875</v>
      </c>
      <c r="E1896" s="2" t="s">
        <v>9286</v>
      </c>
      <c r="F1896">
        <v>60</v>
      </c>
      <c r="G1896" t="s">
        <v>1979</v>
      </c>
      <c r="H1896" t="str">
        <f>VLOOKUP(G1896,Códigos!$K$2:$L$250,2,0)</f>
        <v>INDICANT-COLOR</v>
      </c>
      <c r="I1896" s="1">
        <v>60</v>
      </c>
      <c r="J1896" s="6">
        <v>240000</v>
      </c>
      <c r="K1896" t="s">
        <v>6211</v>
      </c>
      <c r="L1896" t="str">
        <f>VLOOKUP(K1896,Códigos!$N$2:$O$376,2,0)</f>
        <v>FASHION WASH LTDA</v>
      </c>
      <c r="M1896" t="s">
        <v>980</v>
      </c>
      <c r="N1896" t="str">
        <f>VLOOKUP(M1896,Códigos!$Q$2:$R$26,2,0)</f>
        <v>ANDICOL</v>
      </c>
      <c r="O1896" t="s">
        <v>39</v>
      </c>
      <c r="P1896" t="str">
        <f>VLOOKUP(O1896,Códigos!$B$2:$C$19,2,0)</f>
        <v>ANTIOQUIA</v>
      </c>
      <c r="Q1896" t="s">
        <v>2729</v>
      </c>
      <c r="R1896" t="str">
        <f>VLOOKUP(Q1896,Códigos!$E$2:$F$52,2,0)</f>
        <v>MEDELLÍN</v>
      </c>
      <c r="S1896" t="s">
        <v>19</v>
      </c>
      <c r="T1896" t="str">
        <f>VLOOKUP(S1896,Códigos!$T$3:$U$14,2,0)</f>
        <v>BIOINDUSTRIA</v>
      </c>
      <c r="U1896" s="6">
        <v>1808.33</v>
      </c>
      <c r="V1896" s="6">
        <v>132.71913865279015</v>
      </c>
    </row>
    <row r="1897" spans="1:22" x14ac:dyDescent="0.25">
      <c r="A1897" t="s">
        <v>969</v>
      </c>
      <c r="B1897" t="str">
        <f>VLOOKUP(A1897,Códigos!$H$3:$I$19,2,0)</f>
        <v>MARIA ELENA PELAEZ</v>
      </c>
      <c r="C1897" t="s">
        <v>6514</v>
      </c>
      <c r="D1897" s="2">
        <v>41875</v>
      </c>
      <c r="E1897" s="2" t="s">
        <v>9286</v>
      </c>
      <c r="F1897">
        <v>60</v>
      </c>
      <c r="G1897" t="s">
        <v>5514</v>
      </c>
      <c r="H1897" t="str">
        <f>VLOOKUP(G1897,Códigos!$K$2:$L$250,2,0)</f>
        <v>INDICRIL BD 50</v>
      </c>
      <c r="I1897" s="1">
        <v>10</v>
      </c>
      <c r="J1897" s="6">
        <v>55000</v>
      </c>
      <c r="K1897" t="s">
        <v>6211</v>
      </c>
      <c r="L1897" t="str">
        <f>VLOOKUP(K1897,Códigos!$N$2:$O$376,2,0)</f>
        <v>FASHION WASH LTDA</v>
      </c>
      <c r="M1897" t="s">
        <v>231</v>
      </c>
      <c r="N1897" t="str">
        <f>VLOOKUP(M1897,Códigos!$Q$2:$R$26,2,0)</f>
        <v>QUIMICA PRODES</v>
      </c>
      <c r="O1897" t="s">
        <v>39</v>
      </c>
      <c r="P1897" t="str">
        <f>VLOOKUP(O1897,Códigos!$B$2:$C$19,2,0)</f>
        <v>ANTIOQUIA</v>
      </c>
      <c r="Q1897" t="s">
        <v>2729</v>
      </c>
      <c r="R1897" t="str">
        <f>VLOOKUP(Q1897,Códigos!$E$2:$F$52,2,0)</f>
        <v>MEDELLÍN</v>
      </c>
      <c r="S1897" t="s">
        <v>19</v>
      </c>
      <c r="T1897" t="str">
        <f>VLOOKUP(S1897,Códigos!$T$3:$U$14,2,0)</f>
        <v>BIOINDUSTRIA</v>
      </c>
      <c r="U1897" s="6">
        <v>1808.33</v>
      </c>
      <c r="V1897" s="6">
        <v>30.414802607931076</v>
      </c>
    </row>
    <row r="1898" spans="1:22" x14ac:dyDescent="0.25">
      <c r="A1898" t="s">
        <v>21</v>
      </c>
      <c r="B1898" t="str">
        <f>VLOOKUP(A1898,Códigos!$H$3:$I$19,2,0)</f>
        <v>KAREN ANDREA GUALDRON</v>
      </c>
      <c r="C1898" t="s">
        <v>433</v>
      </c>
      <c r="D1898" s="2">
        <v>41875</v>
      </c>
      <c r="E1898" s="2" t="s">
        <v>9286</v>
      </c>
      <c r="F1898">
        <v>60</v>
      </c>
      <c r="G1898" t="s">
        <v>430</v>
      </c>
      <c r="H1898" t="str">
        <f>VLOOKUP(G1898,Códigos!$K$2:$L$250,2,0)</f>
        <v>SANTICIZER 160</v>
      </c>
      <c r="I1898" s="1">
        <v>920</v>
      </c>
      <c r="J1898" s="6">
        <v>6494905.5999999996</v>
      </c>
      <c r="K1898" t="s">
        <v>279</v>
      </c>
      <c r="L1898" t="str">
        <f>VLOOKUP(K1898,Códigos!$N$2:$O$376,2,0)</f>
        <v>PINTURAS TONNER Y CIA LTDA.</v>
      </c>
      <c r="M1898" t="s">
        <v>272</v>
      </c>
      <c r="N1898" t="str">
        <f>VLOOKUP(M1898,Códigos!$Q$2:$R$26,2,0)</f>
        <v>FERRO</v>
      </c>
      <c r="O1898" t="s">
        <v>119</v>
      </c>
      <c r="P1898" t="str">
        <f>VLOOKUP(O1898,Códigos!$B$2:$C$19,2,0)</f>
        <v>CUNDINAMARCA</v>
      </c>
      <c r="Q1898" t="s">
        <v>282</v>
      </c>
      <c r="R1898" t="str">
        <f>VLOOKUP(Q1898,Códigos!$E$2:$F$52,2,0)</f>
        <v>SOACHA</v>
      </c>
      <c r="S1898" t="s">
        <v>21</v>
      </c>
      <c r="T1898" t="str">
        <f>VLOOKUP(S1898,Códigos!$T$3:$U$14,2,0)</f>
        <v>ESPECIALIDADES QUIMICAS</v>
      </c>
      <c r="U1898" s="6">
        <v>1808.33</v>
      </c>
      <c r="V1898" s="6">
        <v>3591.6594869299297</v>
      </c>
    </row>
    <row r="1899" spans="1:22" x14ac:dyDescent="0.25">
      <c r="A1899" t="s">
        <v>969</v>
      </c>
      <c r="B1899" t="str">
        <f>VLOOKUP(A1899,Códigos!$H$3:$I$19,2,0)</f>
        <v>MARIA ELENA PELAEZ</v>
      </c>
      <c r="C1899" t="s">
        <v>6514</v>
      </c>
      <c r="D1899" s="2">
        <v>41875</v>
      </c>
      <c r="E1899" s="2" t="s">
        <v>9286</v>
      </c>
      <c r="F1899">
        <v>60</v>
      </c>
      <c r="G1899" t="s">
        <v>4384</v>
      </c>
      <c r="H1899" t="str">
        <f>VLOOKUP(G1899,Códigos!$K$2:$L$250,2,0)</f>
        <v>INDIXELL MAX 8000</v>
      </c>
      <c r="I1899" s="1">
        <v>20</v>
      </c>
      <c r="J1899" s="6">
        <v>90000</v>
      </c>
      <c r="K1899" t="s">
        <v>6211</v>
      </c>
      <c r="L1899" t="str">
        <f>VLOOKUP(K1899,Códigos!$N$2:$O$376,2,0)</f>
        <v>FASHION WASH LTDA</v>
      </c>
      <c r="M1899" t="s">
        <v>21</v>
      </c>
      <c r="N1899" t="str">
        <f>VLOOKUP(M1899,Códigos!$Q$2:$R$26,2,0)</f>
        <v>GENENCOR CUERO</v>
      </c>
      <c r="O1899" t="s">
        <v>39</v>
      </c>
      <c r="P1899" t="str">
        <f>VLOOKUP(O1899,Códigos!$B$2:$C$19,2,0)</f>
        <v>ANTIOQUIA</v>
      </c>
      <c r="Q1899" t="s">
        <v>2729</v>
      </c>
      <c r="R1899" t="str">
        <f>VLOOKUP(Q1899,Códigos!$E$2:$F$52,2,0)</f>
        <v>MEDELLÍN</v>
      </c>
      <c r="S1899" t="s">
        <v>19</v>
      </c>
      <c r="T1899" t="str">
        <f>VLOOKUP(S1899,Códigos!$T$3:$U$14,2,0)</f>
        <v>BIOINDUSTRIA</v>
      </c>
      <c r="U1899" s="6">
        <v>1808.33</v>
      </c>
      <c r="V1899" s="6">
        <v>49.769676994796306</v>
      </c>
    </row>
    <row r="1900" spans="1:22" x14ac:dyDescent="0.25">
      <c r="A1900" t="s">
        <v>980</v>
      </c>
      <c r="B1900" t="str">
        <f>VLOOKUP(A1900,Códigos!$H$3:$I$19,2,0)</f>
        <v>JENNY GOMEZ VALENCIA</v>
      </c>
      <c r="C1900" t="s">
        <v>1434</v>
      </c>
      <c r="D1900" s="2">
        <v>41875</v>
      </c>
      <c r="E1900" s="2" t="s">
        <v>9286</v>
      </c>
      <c r="F1900">
        <v>60</v>
      </c>
      <c r="G1900" t="s">
        <v>291</v>
      </c>
      <c r="H1900" t="str">
        <f>VLOOKUP(G1900,Códigos!$K$2:$L$250,2,0)</f>
        <v>SYLOID ED-30</v>
      </c>
      <c r="I1900" s="1">
        <v>120</v>
      </c>
      <c r="J1900" s="6">
        <v>2384760</v>
      </c>
      <c r="K1900" t="s">
        <v>1099</v>
      </c>
      <c r="L1900" t="str">
        <f>VLOOKUP(K1900,Códigos!$N$2:$O$376,2,0)</f>
        <v>INDUSTRIAS LEMBER S.A.</v>
      </c>
      <c r="M1900" t="s">
        <v>21</v>
      </c>
      <c r="N1900" t="str">
        <f>VLOOKUP(M1900,Códigos!$Q$2:$R$26,2,0)</f>
        <v>GENENCOR CUERO</v>
      </c>
      <c r="O1900" t="s">
        <v>594</v>
      </c>
      <c r="P1900" t="str">
        <f>VLOOKUP(O1900,Códigos!$B$2:$C$19,2,0)</f>
        <v>VALLE DEL CAUCA</v>
      </c>
      <c r="Q1900" t="s">
        <v>1102</v>
      </c>
      <c r="R1900" t="str">
        <f>VLOOKUP(Q1900,Códigos!$E$2:$F$52,2,0)</f>
        <v>YUMBO</v>
      </c>
      <c r="S1900" t="s">
        <v>21</v>
      </c>
      <c r="T1900" t="str">
        <f>VLOOKUP(S1900,Códigos!$T$3:$U$14,2,0)</f>
        <v>ESPECIALIDADES QUIMICAS</v>
      </c>
      <c r="U1900" s="6">
        <v>1808.33</v>
      </c>
      <c r="V1900" s="6">
        <v>1318.7637212234492</v>
      </c>
    </row>
    <row r="1901" spans="1:22" x14ac:dyDescent="0.25">
      <c r="A1901" t="s">
        <v>969</v>
      </c>
      <c r="B1901" t="str">
        <f>VLOOKUP(A1901,Códigos!$H$3:$I$19,2,0)</f>
        <v>MARIA ELENA PELAEZ</v>
      </c>
      <c r="C1901" t="s">
        <v>7300</v>
      </c>
      <c r="D1901" s="2">
        <v>41875</v>
      </c>
      <c r="E1901" s="2" t="s">
        <v>9286</v>
      </c>
      <c r="F1901">
        <v>60</v>
      </c>
      <c r="G1901" t="s">
        <v>1979</v>
      </c>
      <c r="H1901" t="str">
        <f>VLOOKUP(G1901,Códigos!$K$2:$L$250,2,0)</f>
        <v>INDICANT-COLOR</v>
      </c>
      <c r="I1901" s="1">
        <v>100</v>
      </c>
      <c r="J1901" s="6">
        <v>450000</v>
      </c>
      <c r="K1901" t="s">
        <v>7243</v>
      </c>
      <c r="L1901" t="str">
        <f>VLOOKUP(K1901,Códigos!$N$2:$O$376,2,0)</f>
        <v>NICOLE S.A.S.</v>
      </c>
      <c r="M1901" t="s">
        <v>980</v>
      </c>
      <c r="N1901" t="str">
        <f>VLOOKUP(M1901,Códigos!$Q$2:$R$26,2,0)</f>
        <v>ANDICOL</v>
      </c>
      <c r="O1901" t="s">
        <v>1084</v>
      </c>
      <c r="P1901" t="str">
        <f>VLOOKUP(O1901,Códigos!$B$2:$C$19,2,0)</f>
        <v>RISARALDA</v>
      </c>
      <c r="Q1901" t="s">
        <v>1085</v>
      </c>
      <c r="R1901" t="str">
        <f>VLOOKUP(Q1901,Códigos!$E$2:$F$52,2,0)</f>
        <v>DOSQUEBRADAS</v>
      </c>
      <c r="S1901" t="s">
        <v>19</v>
      </c>
      <c r="T1901" t="str">
        <f>VLOOKUP(S1901,Códigos!$T$3:$U$14,2,0)</f>
        <v>BIOINDUSTRIA</v>
      </c>
      <c r="U1901" s="6">
        <v>1808.33</v>
      </c>
      <c r="V1901" s="6">
        <v>248.84838497398152</v>
      </c>
    </row>
    <row r="1902" spans="1:22" x14ac:dyDescent="0.25">
      <c r="A1902" t="s">
        <v>969</v>
      </c>
      <c r="B1902" t="str">
        <f>VLOOKUP(A1902,Códigos!$H$3:$I$19,2,0)</f>
        <v>MARIA ELENA PELAEZ</v>
      </c>
      <c r="C1902" t="s">
        <v>7297</v>
      </c>
      <c r="D1902" s="2">
        <v>41875</v>
      </c>
      <c r="E1902" s="2" t="s">
        <v>9286</v>
      </c>
      <c r="F1902">
        <v>0</v>
      </c>
      <c r="G1902" t="s">
        <v>1979</v>
      </c>
      <c r="H1902" t="str">
        <f>VLOOKUP(G1902,Códigos!$K$2:$L$250,2,0)</f>
        <v>INDICANT-COLOR</v>
      </c>
      <c r="I1902" s="1">
        <v>30</v>
      </c>
      <c r="J1902" s="6">
        <v>135000</v>
      </c>
      <c r="K1902" t="s">
        <v>6328</v>
      </c>
      <c r="L1902" t="str">
        <f>VLOOKUP(K1902,Códigos!$N$2:$O$376,2,0)</f>
        <v>GOMEZ GOMEZ LEONEL ANTONIO</v>
      </c>
      <c r="M1902" t="s">
        <v>980</v>
      </c>
      <c r="N1902" t="str">
        <f>VLOOKUP(M1902,Códigos!$Q$2:$R$26,2,0)</f>
        <v>ANDICOL</v>
      </c>
      <c r="O1902" t="s">
        <v>3281</v>
      </c>
      <c r="P1902" t="str">
        <f>VLOOKUP(O1902,Códigos!$B$2:$C$19,2,0)</f>
        <v>NORTE DE SANTANDER</v>
      </c>
      <c r="Q1902" t="s">
        <v>3282</v>
      </c>
      <c r="R1902" t="str">
        <f>VLOOKUP(Q1902,Códigos!$E$2:$F$52,2,0)</f>
        <v>CÚCUTA</v>
      </c>
      <c r="S1902" t="s">
        <v>19</v>
      </c>
      <c r="T1902" t="str">
        <f>VLOOKUP(S1902,Códigos!$T$3:$U$14,2,0)</f>
        <v>BIOINDUSTRIA</v>
      </c>
      <c r="U1902" s="6">
        <v>1808.33</v>
      </c>
      <c r="V1902" s="6">
        <v>74.654515492194463</v>
      </c>
    </row>
    <row r="1903" spans="1:22" x14ac:dyDescent="0.25">
      <c r="A1903" t="s">
        <v>969</v>
      </c>
      <c r="B1903" t="str">
        <f>VLOOKUP(A1903,Códigos!$H$3:$I$19,2,0)</f>
        <v>MARIA ELENA PELAEZ</v>
      </c>
      <c r="C1903" t="s">
        <v>5868</v>
      </c>
      <c r="D1903" s="2">
        <v>41875</v>
      </c>
      <c r="E1903" s="2" t="s">
        <v>9286</v>
      </c>
      <c r="F1903">
        <v>90</v>
      </c>
      <c r="G1903" t="s">
        <v>4396</v>
      </c>
      <c r="H1903" t="str">
        <f>VLOOKUP(G1903,Códigos!$K$2:$L$250,2,0)</f>
        <v>INDESIZE 160 NEXT</v>
      </c>
      <c r="I1903" s="1">
        <v>25</v>
      </c>
      <c r="J1903" s="6">
        <v>587500</v>
      </c>
      <c r="K1903" t="s">
        <v>5831</v>
      </c>
      <c r="L1903" t="str">
        <f>VLOOKUP(K1903,Códigos!$N$2:$O$376,2,0)</f>
        <v>PELCO S A</v>
      </c>
      <c r="M1903" t="s">
        <v>21</v>
      </c>
      <c r="N1903" t="str">
        <f>VLOOKUP(M1903,Códigos!$Q$2:$R$26,2,0)</f>
        <v>GENENCOR CUERO</v>
      </c>
      <c r="O1903" t="s">
        <v>39</v>
      </c>
      <c r="P1903" t="str">
        <f>VLOOKUP(O1903,Códigos!$B$2:$C$19,2,0)</f>
        <v>ANTIOQUIA</v>
      </c>
      <c r="Q1903" t="s">
        <v>2949</v>
      </c>
      <c r="R1903" t="str">
        <f>VLOOKUP(Q1903,Códigos!$E$2:$F$52,2,0)</f>
        <v>LA ESTRELLA</v>
      </c>
      <c r="S1903" t="s">
        <v>19</v>
      </c>
      <c r="T1903" t="str">
        <f>VLOOKUP(S1903,Códigos!$T$3:$U$14,2,0)</f>
        <v>BIOINDUSTRIA</v>
      </c>
      <c r="U1903" s="6">
        <v>1808.33</v>
      </c>
      <c r="V1903" s="6">
        <v>324.88539149380921</v>
      </c>
    </row>
    <row r="1904" spans="1:22" x14ac:dyDescent="0.25">
      <c r="A1904" t="s">
        <v>969</v>
      </c>
      <c r="B1904" t="str">
        <f>VLOOKUP(A1904,Códigos!$H$3:$I$19,2,0)</f>
        <v>MARIA ELENA PELAEZ</v>
      </c>
      <c r="C1904" t="s">
        <v>6515</v>
      </c>
      <c r="D1904" s="2">
        <v>41875</v>
      </c>
      <c r="E1904" s="2" t="s">
        <v>9286</v>
      </c>
      <c r="F1904">
        <v>0</v>
      </c>
      <c r="G1904" t="s">
        <v>4396</v>
      </c>
      <c r="H1904" t="str">
        <f>VLOOKUP(G1904,Códigos!$K$2:$L$250,2,0)</f>
        <v>INDESIZE 160 NEXT</v>
      </c>
      <c r="I1904" s="1">
        <v>25</v>
      </c>
      <c r="J1904" s="6">
        <v>342500</v>
      </c>
      <c r="K1904" t="s">
        <v>6454</v>
      </c>
      <c r="L1904" t="str">
        <f>VLOOKUP(K1904,Códigos!$N$2:$O$376,2,0)</f>
        <v>BIOTEX S.A.</v>
      </c>
      <c r="M1904" t="s">
        <v>21</v>
      </c>
      <c r="N1904" t="str">
        <f>VLOOKUP(M1904,Códigos!$Q$2:$R$26,2,0)</f>
        <v>GENENCOR CUERO</v>
      </c>
      <c r="O1904" t="s">
        <v>39</v>
      </c>
      <c r="P1904" t="str">
        <f>VLOOKUP(O1904,Códigos!$B$2:$C$19,2,0)</f>
        <v>ANTIOQUIA</v>
      </c>
      <c r="Q1904" t="s">
        <v>2729</v>
      </c>
      <c r="R1904" t="str">
        <f>VLOOKUP(Q1904,Códigos!$E$2:$F$52,2,0)</f>
        <v>MEDELLÍN</v>
      </c>
      <c r="S1904" t="s">
        <v>19</v>
      </c>
      <c r="T1904" t="str">
        <f>VLOOKUP(S1904,Códigos!$T$3:$U$14,2,0)</f>
        <v>BIOINDUSTRIA</v>
      </c>
      <c r="U1904" s="6">
        <v>1808.33</v>
      </c>
      <c r="V1904" s="6">
        <v>189.40127078575262</v>
      </c>
    </row>
    <row r="1905" spans="1:22" x14ac:dyDescent="0.25">
      <c r="A1905" t="s">
        <v>969</v>
      </c>
      <c r="B1905" t="str">
        <f>VLOOKUP(A1905,Códigos!$H$3:$I$19,2,0)</f>
        <v>MARIA ELENA PELAEZ</v>
      </c>
      <c r="C1905" t="s">
        <v>5868</v>
      </c>
      <c r="D1905" s="2">
        <v>41875</v>
      </c>
      <c r="E1905" s="2" t="s">
        <v>9286</v>
      </c>
      <c r="F1905">
        <v>90</v>
      </c>
      <c r="G1905" t="s">
        <v>1080</v>
      </c>
      <c r="H1905" t="str">
        <f>VLOOKUP(G1905,Códigos!$K$2:$L$250,2,0)</f>
        <v>DEKOL SN</v>
      </c>
      <c r="I1905" s="1">
        <v>25</v>
      </c>
      <c r="J1905" s="6">
        <v>97500</v>
      </c>
      <c r="K1905" t="s">
        <v>5831</v>
      </c>
      <c r="L1905" t="str">
        <f>VLOOKUP(K1905,Códigos!$N$2:$O$376,2,0)</f>
        <v>PELCO S A</v>
      </c>
      <c r="M1905" t="s">
        <v>19</v>
      </c>
      <c r="N1905" t="str">
        <f>VLOOKUP(M1905,Códigos!$Q$2:$R$26,2,0)</f>
        <v>BASF QUIMICA</v>
      </c>
      <c r="O1905" t="s">
        <v>39</v>
      </c>
      <c r="P1905" t="str">
        <f>VLOOKUP(O1905,Códigos!$B$2:$C$19,2,0)</f>
        <v>ANTIOQUIA</v>
      </c>
      <c r="Q1905" t="s">
        <v>2949</v>
      </c>
      <c r="R1905" t="str">
        <f>VLOOKUP(Q1905,Códigos!$E$2:$F$52,2,0)</f>
        <v>LA ESTRELLA</v>
      </c>
      <c r="S1905" t="s">
        <v>19</v>
      </c>
      <c r="T1905" t="str">
        <f>VLOOKUP(S1905,Códigos!$T$3:$U$14,2,0)</f>
        <v>BIOINDUSTRIA</v>
      </c>
      <c r="U1905" s="6">
        <v>1808.33</v>
      </c>
      <c r="V1905" s="6">
        <v>53.917150077696</v>
      </c>
    </row>
    <row r="1906" spans="1:22" x14ac:dyDescent="0.25">
      <c r="A1906" t="s">
        <v>980</v>
      </c>
      <c r="B1906" t="str">
        <f>VLOOKUP(A1906,Códigos!$H$3:$I$19,2,0)</f>
        <v>JENNY GOMEZ VALENCIA</v>
      </c>
      <c r="C1906" t="s">
        <v>1435</v>
      </c>
      <c r="D1906" s="2">
        <v>41875</v>
      </c>
      <c r="E1906" s="2" t="s">
        <v>9286</v>
      </c>
      <c r="F1906">
        <v>30</v>
      </c>
      <c r="G1906" t="s">
        <v>1293</v>
      </c>
      <c r="H1906" t="str">
        <f>VLOOKUP(G1906,Códigos!$K$2:$L$250,2,0)</f>
        <v>SYLOID ED-44</v>
      </c>
      <c r="I1906" s="1">
        <v>120</v>
      </c>
      <c r="J1906" s="6">
        <v>1920000</v>
      </c>
      <c r="K1906" t="s">
        <v>1149</v>
      </c>
      <c r="L1906" t="str">
        <f>VLOOKUP(K1906,Códigos!$N$2:$O$376,2,0)</f>
        <v>RESIPLAST DE COLOMBIA S.A.S</v>
      </c>
      <c r="M1906" t="s">
        <v>21</v>
      </c>
      <c r="N1906" t="str">
        <f>VLOOKUP(M1906,Códigos!$Q$2:$R$26,2,0)</f>
        <v>GENENCOR CUERO</v>
      </c>
      <c r="O1906" t="s">
        <v>1084</v>
      </c>
      <c r="P1906" t="str">
        <f>VLOOKUP(O1906,Códigos!$B$2:$C$19,2,0)</f>
        <v>RISARALDA</v>
      </c>
      <c r="Q1906" t="s">
        <v>1085</v>
      </c>
      <c r="R1906" t="str">
        <f>VLOOKUP(Q1906,Códigos!$E$2:$F$52,2,0)</f>
        <v>DOSQUEBRADAS</v>
      </c>
      <c r="S1906" t="s">
        <v>21</v>
      </c>
      <c r="T1906" t="str">
        <f>VLOOKUP(S1906,Códigos!$T$3:$U$14,2,0)</f>
        <v>ESPECIALIDADES QUIMICAS</v>
      </c>
      <c r="U1906" s="6">
        <v>1808.33</v>
      </c>
      <c r="V1906" s="6">
        <v>1061.7531092223212</v>
      </c>
    </row>
    <row r="1907" spans="1:22" x14ac:dyDescent="0.25">
      <c r="A1907" t="s">
        <v>969</v>
      </c>
      <c r="B1907" t="str">
        <f>VLOOKUP(A1907,Códigos!$H$3:$I$19,2,0)</f>
        <v>MARIA ELENA PELAEZ</v>
      </c>
      <c r="C1907" t="s">
        <v>6515</v>
      </c>
      <c r="D1907" s="2">
        <v>41875</v>
      </c>
      <c r="E1907" s="2" t="s">
        <v>9286</v>
      </c>
      <c r="F1907">
        <v>0</v>
      </c>
      <c r="G1907" t="s">
        <v>1328</v>
      </c>
      <c r="H1907" t="str">
        <f>VLOOKUP(G1907,Códigos!$K$2:$L$250,2,0)</f>
        <v>INDIXELL 9L</v>
      </c>
      <c r="I1907" s="1">
        <v>700</v>
      </c>
      <c r="J1907" s="6">
        <v>3850000</v>
      </c>
      <c r="K1907" t="s">
        <v>6454</v>
      </c>
      <c r="L1907" t="str">
        <f>VLOOKUP(K1907,Códigos!$N$2:$O$376,2,0)</f>
        <v>BIOTEX S.A.</v>
      </c>
      <c r="M1907" t="s">
        <v>21</v>
      </c>
      <c r="N1907" t="str">
        <f>VLOOKUP(M1907,Códigos!$Q$2:$R$26,2,0)</f>
        <v>GENENCOR CUERO</v>
      </c>
      <c r="O1907" t="s">
        <v>39</v>
      </c>
      <c r="P1907" t="str">
        <f>VLOOKUP(O1907,Códigos!$B$2:$C$19,2,0)</f>
        <v>ANTIOQUIA</v>
      </c>
      <c r="Q1907" t="s">
        <v>2729</v>
      </c>
      <c r="R1907" t="str">
        <f>VLOOKUP(Q1907,Códigos!$E$2:$F$52,2,0)</f>
        <v>MEDELLÍN</v>
      </c>
      <c r="S1907" t="s">
        <v>19</v>
      </c>
      <c r="T1907" t="str">
        <f>VLOOKUP(S1907,Códigos!$T$3:$U$14,2,0)</f>
        <v>BIOINDUSTRIA</v>
      </c>
      <c r="U1907" s="6">
        <v>1808.33</v>
      </c>
      <c r="V1907" s="6">
        <v>2129.0361825551754</v>
      </c>
    </row>
    <row r="1908" spans="1:22" x14ac:dyDescent="0.25">
      <c r="A1908" t="s">
        <v>969</v>
      </c>
      <c r="B1908" t="str">
        <f>VLOOKUP(A1908,Códigos!$H$3:$I$19,2,0)</f>
        <v>MARIA ELENA PELAEZ</v>
      </c>
      <c r="C1908" t="s">
        <v>6512</v>
      </c>
      <c r="D1908" s="2">
        <v>41875</v>
      </c>
      <c r="E1908" s="2" t="s">
        <v>9286</v>
      </c>
      <c r="F1908">
        <v>60</v>
      </c>
      <c r="G1908" t="s">
        <v>1309</v>
      </c>
      <c r="H1908" t="str">
        <f>VLOOKUP(G1908,Códigos!$K$2:$L$250,2,0)</f>
        <v>INDESIZE COLD 10</v>
      </c>
      <c r="I1908" s="1">
        <v>20</v>
      </c>
      <c r="J1908" s="6">
        <v>140000</v>
      </c>
      <c r="K1908" t="s">
        <v>5841</v>
      </c>
      <c r="L1908" t="str">
        <f>VLOOKUP(K1908,Códigos!$N$2:$O$376,2,0)</f>
        <v>TEÑIDOS Y ACABADOS ASOCIADOS S A S</v>
      </c>
      <c r="M1908" t="s">
        <v>21</v>
      </c>
      <c r="N1908" t="str">
        <f>VLOOKUP(M1908,Códigos!$Q$2:$R$26,2,0)</f>
        <v>GENENCOR CUERO</v>
      </c>
      <c r="O1908" t="s">
        <v>39</v>
      </c>
      <c r="P1908" t="str">
        <f>VLOOKUP(O1908,Códigos!$B$2:$C$19,2,0)</f>
        <v>ANTIOQUIA</v>
      </c>
      <c r="Q1908" t="s">
        <v>998</v>
      </c>
      <c r="R1908" t="str">
        <f>VLOOKUP(Q1908,Códigos!$E$2:$F$52,2,0)</f>
        <v>ITAGÜÍ</v>
      </c>
      <c r="S1908" t="s">
        <v>19</v>
      </c>
      <c r="T1908" t="str">
        <f>VLOOKUP(S1908,Códigos!$T$3:$U$14,2,0)</f>
        <v>BIOINDUSTRIA</v>
      </c>
      <c r="U1908" s="6">
        <v>1808.33</v>
      </c>
      <c r="V1908" s="6">
        <v>77.419497547460921</v>
      </c>
    </row>
    <row r="1909" spans="1:22" x14ac:dyDescent="0.25">
      <c r="A1909" t="s">
        <v>21</v>
      </c>
      <c r="B1909" t="str">
        <f>VLOOKUP(A1909,Códigos!$H$3:$I$19,2,0)</f>
        <v>KAREN ANDREA GUALDRON</v>
      </c>
      <c r="C1909" t="s">
        <v>434</v>
      </c>
      <c r="D1909" s="2">
        <v>41875</v>
      </c>
      <c r="E1909" s="2" t="s">
        <v>9286</v>
      </c>
      <c r="F1909">
        <v>90</v>
      </c>
      <c r="G1909" t="s">
        <v>430</v>
      </c>
      <c r="H1909" t="str">
        <f>VLOOKUP(G1909,Códigos!$K$2:$L$250,2,0)</f>
        <v>SANTICIZER 160</v>
      </c>
      <c r="I1909" s="1">
        <v>920</v>
      </c>
      <c r="J1909" s="6">
        <v>6494905.5999999996</v>
      </c>
      <c r="K1909" t="s">
        <v>279</v>
      </c>
      <c r="L1909" t="str">
        <f>VLOOKUP(K1909,Códigos!$N$2:$O$376,2,0)</f>
        <v>PINTURAS TONNER Y CIA LTDA.</v>
      </c>
      <c r="M1909" t="s">
        <v>272</v>
      </c>
      <c r="N1909" t="str">
        <f>VLOOKUP(M1909,Códigos!$Q$2:$R$26,2,0)</f>
        <v>FERRO</v>
      </c>
      <c r="O1909" t="s">
        <v>119</v>
      </c>
      <c r="P1909" t="str">
        <f>VLOOKUP(O1909,Códigos!$B$2:$C$19,2,0)</f>
        <v>CUNDINAMARCA</v>
      </c>
      <c r="Q1909" t="s">
        <v>282</v>
      </c>
      <c r="R1909" t="str">
        <f>VLOOKUP(Q1909,Códigos!$E$2:$F$52,2,0)</f>
        <v>SOACHA</v>
      </c>
      <c r="S1909" t="s">
        <v>21</v>
      </c>
      <c r="T1909" t="str">
        <f>VLOOKUP(S1909,Códigos!$T$3:$U$14,2,0)</f>
        <v>ESPECIALIDADES QUIMICAS</v>
      </c>
      <c r="U1909" s="6">
        <v>1808.33</v>
      </c>
      <c r="V1909" s="6">
        <v>3591.6594869299297</v>
      </c>
    </row>
    <row r="1910" spans="1:22" x14ac:dyDescent="0.25">
      <c r="A1910" t="s">
        <v>19</v>
      </c>
      <c r="B1910" t="str">
        <f>VLOOKUP(A1910,Códigos!$H$3:$I$19,2,0)</f>
        <v>TEXTILERAS BOGOTA</v>
      </c>
      <c r="C1910" t="s">
        <v>53</v>
      </c>
      <c r="D1910" s="2">
        <v>41875</v>
      </c>
      <c r="E1910" s="2" t="s">
        <v>9286</v>
      </c>
      <c r="F1910">
        <v>60</v>
      </c>
      <c r="G1910" t="s">
        <v>32</v>
      </c>
      <c r="H1910" t="str">
        <f>VLOOKUP(G1910,Códigos!$K$2:$L$250,2,0)</f>
        <v>INDICOL SN 100</v>
      </c>
      <c r="I1910" s="1">
        <v>200</v>
      </c>
      <c r="J1910" s="6">
        <v>676316</v>
      </c>
      <c r="K1910" t="s">
        <v>33</v>
      </c>
      <c r="L1910" t="str">
        <f>VLOOKUP(K1910,Códigos!$N$2:$O$376,2,0)</f>
        <v>TEXTILES MIRATEX S.A.S.</v>
      </c>
      <c r="M1910" t="s">
        <v>19</v>
      </c>
      <c r="N1910" t="str">
        <f>VLOOKUP(M1910,Códigos!$Q$2:$R$26,2,0)</f>
        <v>BASF QUIMICA</v>
      </c>
      <c r="O1910" t="s">
        <v>27</v>
      </c>
      <c r="P1910" t="str">
        <f>VLOOKUP(O1910,Códigos!$B$2:$C$19,2,0)</f>
        <v>BOGOTÁ, D.C.</v>
      </c>
      <c r="Q1910" t="s">
        <v>28</v>
      </c>
      <c r="R1910" t="str">
        <f>VLOOKUP(Q1910,Códigos!$E$2:$F$52,2,0)</f>
        <v>BOGOTÁ, D.C.</v>
      </c>
      <c r="S1910" t="s">
        <v>19</v>
      </c>
      <c r="T1910" t="str">
        <f>VLOOKUP(S1910,Códigos!$T$3:$U$14,2,0)</f>
        <v>BIOINDUSTRIA</v>
      </c>
      <c r="U1910" s="6">
        <v>1808.33</v>
      </c>
      <c r="V1910" s="6">
        <v>374.0003207379184</v>
      </c>
    </row>
    <row r="1911" spans="1:22" x14ac:dyDescent="0.25">
      <c r="A1911" t="s">
        <v>21</v>
      </c>
      <c r="B1911" t="str">
        <f>VLOOKUP(A1911,Códigos!$H$3:$I$19,2,0)</f>
        <v>KAREN ANDREA GUALDRON</v>
      </c>
      <c r="C1911" t="s">
        <v>398</v>
      </c>
      <c r="D1911" s="2">
        <v>41875</v>
      </c>
      <c r="E1911" s="2" t="s">
        <v>9286</v>
      </c>
      <c r="F1911">
        <v>30</v>
      </c>
      <c r="G1911" t="s">
        <v>291</v>
      </c>
      <c r="H1911" t="str">
        <f>VLOOKUP(G1911,Códigos!$K$2:$L$250,2,0)</f>
        <v>SYLOID ED-30</v>
      </c>
      <c r="I1911" s="1">
        <v>150</v>
      </c>
      <c r="J1911" s="6">
        <v>2880000</v>
      </c>
      <c r="K1911" t="s">
        <v>298</v>
      </c>
      <c r="L1911" t="str">
        <f>VLOOKUP(K1911,Códigos!$N$2:$O$376,2,0)</f>
        <v>INDUQUIM L.G. LTDA</v>
      </c>
      <c r="M1911" t="s">
        <v>21</v>
      </c>
      <c r="N1911" t="str">
        <f>VLOOKUP(M1911,Códigos!$Q$2:$R$26,2,0)</f>
        <v>GENENCOR CUERO</v>
      </c>
      <c r="O1911" t="s">
        <v>300</v>
      </c>
      <c r="P1911" t="str">
        <f>VLOOKUP(O1911,Códigos!$B$2:$C$19,2,0)</f>
        <v>SANTANDER</v>
      </c>
      <c r="Q1911" t="s">
        <v>301</v>
      </c>
      <c r="R1911" t="str">
        <f>VLOOKUP(Q1911,Códigos!$E$2:$F$52,2,0)</f>
        <v>BUCARAMANGA</v>
      </c>
      <c r="S1911" t="s">
        <v>21</v>
      </c>
      <c r="T1911" t="str">
        <f>VLOOKUP(S1911,Códigos!$T$3:$U$14,2,0)</f>
        <v>ESPECIALIDADES QUIMICAS</v>
      </c>
      <c r="U1911" s="6">
        <v>1808.33</v>
      </c>
      <c r="V1911" s="6">
        <v>1592.6296638334818</v>
      </c>
    </row>
    <row r="1912" spans="1:22" x14ac:dyDescent="0.25">
      <c r="A1912" t="s">
        <v>231</v>
      </c>
      <c r="B1912" t="str">
        <f>VLOOKUP(A1912,Códigos!$H$3:$I$19,2,0)</f>
        <v>NATALY VELA</v>
      </c>
      <c r="C1912" t="s">
        <v>2500</v>
      </c>
      <c r="D1912" s="2">
        <v>41875</v>
      </c>
      <c r="E1912" s="2" t="s">
        <v>9286</v>
      </c>
      <c r="F1912">
        <v>0</v>
      </c>
      <c r="G1912" t="s">
        <v>795</v>
      </c>
      <c r="H1912" t="str">
        <f>VLOOKUP(G1912,Códigos!$K$2:$L$250,2,0)</f>
        <v>PURAFECT 4000 L/ EFFECTENZ P 100</v>
      </c>
      <c r="I1912" s="1">
        <v>5</v>
      </c>
      <c r="J1912" s="6">
        <v>180833</v>
      </c>
      <c r="K1912" t="s">
        <v>823</v>
      </c>
      <c r="L1912" t="str">
        <f>VLOOKUP(K1912,Códigos!$N$2:$O$376,2,0)</f>
        <v>MADELSA SAS</v>
      </c>
      <c r="M1912" t="s">
        <v>793</v>
      </c>
      <c r="N1912" t="str">
        <f>VLOOKUP(M1912,Códigos!$Q$2:$R$26,2,0)</f>
        <v>GENENOR DETERGENTES</v>
      </c>
      <c r="O1912" t="s">
        <v>27</v>
      </c>
      <c r="P1912" t="str">
        <f>VLOOKUP(O1912,Códigos!$B$2:$C$19,2,0)</f>
        <v>BOGOTÁ, D.C.</v>
      </c>
      <c r="Q1912" t="s">
        <v>28</v>
      </c>
      <c r="R1912" t="str">
        <f>VLOOKUP(Q1912,Códigos!$E$2:$F$52,2,0)</f>
        <v>BOGOTÁ, D.C.</v>
      </c>
      <c r="S1912" t="s">
        <v>19</v>
      </c>
      <c r="T1912" t="str">
        <f>VLOOKUP(S1912,Códigos!$T$3:$U$14,2,0)</f>
        <v>BIOINDUSTRIA</v>
      </c>
      <c r="U1912" s="6">
        <v>1808.33</v>
      </c>
      <c r="V1912" s="6">
        <v>100</v>
      </c>
    </row>
    <row r="1913" spans="1:22" x14ac:dyDescent="0.25">
      <c r="A1913" t="s">
        <v>969</v>
      </c>
      <c r="B1913" t="str">
        <f>VLOOKUP(A1913,Códigos!$H$3:$I$19,2,0)</f>
        <v>MARIA ELENA PELAEZ</v>
      </c>
      <c r="C1913" t="s">
        <v>6510</v>
      </c>
      <c r="D1913" s="2">
        <v>41875</v>
      </c>
      <c r="E1913" s="2" t="s">
        <v>9286</v>
      </c>
      <c r="F1913">
        <v>45</v>
      </c>
      <c r="G1913" t="s">
        <v>6317</v>
      </c>
      <c r="H1913" t="str">
        <f>VLOOKUP(G1913,Códigos!$K$2:$L$250,2,0)</f>
        <v>INDESIZE COLD 10*</v>
      </c>
      <c r="I1913" s="1">
        <v>25</v>
      </c>
      <c r="J1913" s="6">
        <v>167500</v>
      </c>
      <c r="K1913" t="s">
        <v>6226</v>
      </c>
      <c r="L1913" t="str">
        <f>VLOOKUP(K1913,Códigos!$N$2:$O$376,2,0)</f>
        <v>LAVATINSA S.A.</v>
      </c>
      <c r="M1913" t="s">
        <v>21</v>
      </c>
      <c r="N1913" t="str">
        <f>VLOOKUP(M1913,Códigos!$Q$2:$R$26,2,0)</f>
        <v>GENENCOR CUERO</v>
      </c>
      <c r="O1913" t="s">
        <v>39</v>
      </c>
      <c r="P1913" t="str">
        <f>VLOOKUP(O1913,Códigos!$B$2:$C$19,2,0)</f>
        <v>ANTIOQUIA</v>
      </c>
      <c r="Q1913" t="s">
        <v>2729</v>
      </c>
      <c r="R1913" t="str">
        <f>VLOOKUP(Q1913,Códigos!$E$2:$F$52,2,0)</f>
        <v>MEDELLÍN</v>
      </c>
      <c r="S1913" t="s">
        <v>19</v>
      </c>
      <c r="T1913" t="str">
        <f>VLOOKUP(S1913,Códigos!$T$3:$U$14,2,0)</f>
        <v>BIOINDUSTRIA</v>
      </c>
      <c r="U1913" s="6">
        <v>1808.33</v>
      </c>
      <c r="V1913" s="6">
        <v>92.626898851426461</v>
      </c>
    </row>
    <row r="1914" spans="1:22" x14ac:dyDescent="0.25">
      <c r="A1914" t="s">
        <v>969</v>
      </c>
      <c r="B1914" t="str">
        <f>VLOOKUP(A1914,Códigos!$H$3:$I$19,2,0)</f>
        <v>MARIA ELENA PELAEZ</v>
      </c>
      <c r="C1914" t="s">
        <v>6513</v>
      </c>
      <c r="D1914" s="2">
        <v>41875</v>
      </c>
      <c r="E1914" s="2" t="s">
        <v>9286</v>
      </c>
      <c r="F1914">
        <v>60</v>
      </c>
      <c r="G1914" t="s">
        <v>4384</v>
      </c>
      <c r="H1914" t="str">
        <f>VLOOKUP(G1914,Códigos!$K$2:$L$250,2,0)</f>
        <v>INDIXELL MAX 8000</v>
      </c>
      <c r="I1914" s="1">
        <v>40</v>
      </c>
      <c r="J1914" s="6">
        <v>180000</v>
      </c>
      <c r="K1914" t="s">
        <v>6211</v>
      </c>
      <c r="L1914" t="str">
        <f>VLOOKUP(K1914,Códigos!$N$2:$O$376,2,0)</f>
        <v>FASHION WASH LTDA</v>
      </c>
      <c r="M1914" t="s">
        <v>21</v>
      </c>
      <c r="N1914" t="str">
        <f>VLOOKUP(M1914,Códigos!$Q$2:$R$26,2,0)</f>
        <v>GENENCOR CUERO</v>
      </c>
      <c r="O1914" t="s">
        <v>39</v>
      </c>
      <c r="P1914" t="str">
        <f>VLOOKUP(O1914,Códigos!$B$2:$C$19,2,0)</f>
        <v>ANTIOQUIA</v>
      </c>
      <c r="Q1914" t="s">
        <v>2729</v>
      </c>
      <c r="R1914" t="str">
        <f>VLOOKUP(Q1914,Códigos!$E$2:$F$52,2,0)</f>
        <v>MEDELLÍN</v>
      </c>
      <c r="S1914" t="s">
        <v>19</v>
      </c>
      <c r="T1914" t="str">
        <f>VLOOKUP(S1914,Códigos!$T$3:$U$14,2,0)</f>
        <v>BIOINDUSTRIA</v>
      </c>
      <c r="U1914" s="6">
        <v>1808.33</v>
      </c>
      <c r="V1914" s="6">
        <v>99.539353989592612</v>
      </c>
    </row>
    <row r="1915" spans="1:22" x14ac:dyDescent="0.25">
      <c r="A1915" t="s">
        <v>4188</v>
      </c>
      <c r="B1915" t="str">
        <f>VLOOKUP(A1915,Códigos!$H$3:$I$19,2,0)</f>
        <v>ELIANA LONDOÑO - TEXTIL</v>
      </c>
      <c r="C1915" t="s">
        <v>4667</v>
      </c>
      <c r="D1915" s="2">
        <v>41878</v>
      </c>
      <c r="E1915" s="2" t="s">
        <v>9286</v>
      </c>
      <c r="F1915">
        <v>30</v>
      </c>
      <c r="G1915" t="s">
        <v>1309</v>
      </c>
      <c r="H1915" t="str">
        <f>VLOOKUP(G1915,Códigos!$K$2:$L$250,2,0)</f>
        <v>INDESIZE COLD 10</v>
      </c>
      <c r="I1915" s="1">
        <v>30</v>
      </c>
      <c r="J1915" s="6">
        <v>204000</v>
      </c>
      <c r="K1915" t="s">
        <v>4401</v>
      </c>
      <c r="L1915" t="str">
        <f>VLOOKUP(K1915,Códigos!$N$2:$O$376,2,0)</f>
        <v>TINTORERIA AMERICAN JEANS LIMITADA</v>
      </c>
      <c r="M1915" t="s">
        <v>21</v>
      </c>
      <c r="N1915" t="str">
        <f>VLOOKUP(M1915,Códigos!$Q$2:$R$26,2,0)</f>
        <v>GENENCOR CUERO</v>
      </c>
      <c r="O1915" t="s">
        <v>27</v>
      </c>
      <c r="P1915" t="str">
        <f>VLOOKUP(O1915,Códigos!$B$2:$C$19,2,0)</f>
        <v>BOGOTÁ, D.C.</v>
      </c>
      <c r="Q1915" t="s">
        <v>28</v>
      </c>
      <c r="R1915" t="str">
        <f>VLOOKUP(Q1915,Códigos!$E$2:$F$52,2,0)</f>
        <v>BOGOTÁ, D.C.</v>
      </c>
      <c r="S1915" t="s">
        <v>19</v>
      </c>
      <c r="T1915" t="str">
        <f>VLOOKUP(S1915,Códigos!$T$3:$U$14,2,0)</f>
        <v>BIOINDUSTRIA</v>
      </c>
      <c r="U1915" s="6">
        <v>1814.83</v>
      </c>
      <c r="V1915" s="6">
        <v>112.40722271507525</v>
      </c>
    </row>
    <row r="1916" spans="1:22" x14ac:dyDescent="0.25">
      <c r="A1916" t="s">
        <v>969</v>
      </c>
      <c r="B1916" t="str">
        <f>VLOOKUP(A1916,Códigos!$H$3:$I$19,2,0)</f>
        <v>MARIA ELENA PELAEZ</v>
      </c>
      <c r="C1916" t="s">
        <v>5869</v>
      </c>
      <c r="D1916" s="2">
        <v>41878</v>
      </c>
      <c r="E1916" s="2" t="s">
        <v>9286</v>
      </c>
      <c r="F1916">
        <v>0</v>
      </c>
      <c r="G1916" t="s">
        <v>1144</v>
      </c>
      <c r="H1916" t="str">
        <f>VLOOKUP(G1916,Códigos!$K$2:$L$250,2,0)</f>
        <v>INDIPRINT XT 56</v>
      </c>
      <c r="I1916" s="1">
        <v>34</v>
      </c>
      <c r="J1916" s="6">
        <v>180200</v>
      </c>
      <c r="K1916" t="s">
        <v>3873</v>
      </c>
      <c r="L1916" t="str">
        <f>VLOOKUP(K1916,Códigos!$N$2:$O$376,2,0)</f>
        <v>TOBON MONCADA WILFREDY ALONSO</v>
      </c>
      <c r="M1916" t="s">
        <v>19</v>
      </c>
      <c r="N1916" t="str">
        <f>VLOOKUP(M1916,Códigos!$Q$2:$R$26,2,0)</f>
        <v>BASF QUIMICA</v>
      </c>
      <c r="O1916" t="s">
        <v>39</v>
      </c>
      <c r="P1916" t="str">
        <f>VLOOKUP(O1916,Códigos!$B$2:$C$19,2,0)</f>
        <v>ANTIOQUIA</v>
      </c>
      <c r="Q1916" t="s">
        <v>2729</v>
      </c>
      <c r="R1916" t="str">
        <f>VLOOKUP(Q1916,Códigos!$E$2:$F$52,2,0)</f>
        <v>MEDELLÍN</v>
      </c>
      <c r="S1916" t="s">
        <v>19</v>
      </c>
      <c r="T1916" t="str">
        <f>VLOOKUP(S1916,Códigos!$T$3:$U$14,2,0)</f>
        <v>BIOINDUSTRIA</v>
      </c>
      <c r="U1916" s="6">
        <v>1814.83</v>
      </c>
      <c r="V1916" s="6">
        <v>99.293046731649795</v>
      </c>
    </row>
    <row r="1917" spans="1:22" x14ac:dyDescent="0.25">
      <c r="A1917" t="s">
        <v>2952</v>
      </c>
      <c r="B1917" t="str">
        <f>VLOOKUP(A1917,Códigos!$H$3:$I$19,2,0)</f>
        <v>SUSANA ESTRADA E.</v>
      </c>
      <c r="C1917" t="s">
        <v>3058</v>
      </c>
      <c r="D1917" s="2">
        <v>41878</v>
      </c>
      <c r="E1917" s="2" t="s">
        <v>9286</v>
      </c>
      <c r="F1917">
        <v>0</v>
      </c>
      <c r="G1917" t="s">
        <v>1293</v>
      </c>
      <c r="H1917" t="str">
        <f>VLOOKUP(G1917,Códigos!$K$2:$L$250,2,0)</f>
        <v>SYLOID ED-44</v>
      </c>
      <c r="I1917" s="1">
        <v>300</v>
      </c>
      <c r="J1917" s="6">
        <v>4981707</v>
      </c>
      <c r="K1917" t="s">
        <v>2960</v>
      </c>
      <c r="L1917" t="str">
        <f>VLOOKUP(K1917,Códigos!$N$2:$O$376,2,0)</f>
        <v>PINTUREDS S.A.S.</v>
      </c>
      <c r="M1917" t="s">
        <v>21</v>
      </c>
      <c r="N1917" t="str">
        <f>VLOOKUP(M1917,Códigos!$Q$2:$R$26,2,0)</f>
        <v>GENENCOR CUERO</v>
      </c>
      <c r="O1917" t="s">
        <v>39</v>
      </c>
      <c r="P1917" t="str">
        <f>VLOOKUP(O1917,Códigos!$B$2:$C$19,2,0)</f>
        <v>ANTIOQUIA</v>
      </c>
      <c r="Q1917" t="s">
        <v>2962</v>
      </c>
      <c r="R1917" t="str">
        <f>VLOOKUP(Q1917,Códigos!$E$2:$F$52,2,0)</f>
        <v>BELLO</v>
      </c>
      <c r="S1917" t="s">
        <v>21</v>
      </c>
      <c r="T1917" t="str">
        <f>VLOOKUP(S1917,Códigos!$T$3:$U$14,2,0)</f>
        <v>ESPECIALIDADES QUIMICAS</v>
      </c>
      <c r="U1917" s="6">
        <v>1814.83</v>
      </c>
      <c r="V1917" s="6">
        <v>2744.9992561286731</v>
      </c>
    </row>
    <row r="1918" spans="1:22" x14ac:dyDescent="0.25">
      <c r="A1918" t="s">
        <v>969</v>
      </c>
      <c r="B1918" t="str">
        <f>VLOOKUP(A1918,Códigos!$H$3:$I$19,2,0)</f>
        <v>MARIA ELENA PELAEZ</v>
      </c>
      <c r="C1918" t="s">
        <v>7301</v>
      </c>
      <c r="D1918" s="2">
        <v>41878</v>
      </c>
      <c r="E1918" s="2" t="s">
        <v>9286</v>
      </c>
      <c r="F1918">
        <v>60</v>
      </c>
      <c r="G1918" t="s">
        <v>1979</v>
      </c>
      <c r="H1918" t="str">
        <f>VLOOKUP(G1918,Códigos!$K$2:$L$250,2,0)</f>
        <v>INDICANT-COLOR</v>
      </c>
      <c r="I1918" s="1">
        <v>30</v>
      </c>
      <c r="J1918" s="6">
        <v>150000</v>
      </c>
      <c r="K1918" t="s">
        <v>6214</v>
      </c>
      <c r="L1918" t="str">
        <f>VLOOKUP(K1918,Códigos!$N$2:$O$376,2,0)</f>
        <v>PROLAVA LAVANDERIA INDUSTRIAL S.A.S</v>
      </c>
      <c r="M1918" t="s">
        <v>980</v>
      </c>
      <c r="N1918" t="str">
        <f>VLOOKUP(M1918,Códigos!$Q$2:$R$26,2,0)</f>
        <v>ANDICOL</v>
      </c>
      <c r="O1918" t="s">
        <v>39</v>
      </c>
      <c r="P1918" t="str">
        <f>VLOOKUP(O1918,Códigos!$B$2:$C$19,2,0)</f>
        <v>ANTIOQUIA</v>
      </c>
      <c r="Q1918" t="s">
        <v>2729</v>
      </c>
      <c r="R1918" t="str">
        <f>VLOOKUP(Q1918,Códigos!$E$2:$F$52,2,0)</f>
        <v>MEDELLÍN</v>
      </c>
      <c r="S1918" t="s">
        <v>19</v>
      </c>
      <c r="T1918" t="str">
        <f>VLOOKUP(S1918,Códigos!$T$3:$U$14,2,0)</f>
        <v>BIOINDUSTRIA</v>
      </c>
      <c r="U1918" s="6">
        <v>1814.83</v>
      </c>
      <c r="V1918" s="6">
        <v>82.65236964343768</v>
      </c>
    </row>
    <row r="1919" spans="1:22" x14ac:dyDescent="0.25">
      <c r="A1919" t="s">
        <v>969</v>
      </c>
      <c r="B1919" t="str">
        <f>VLOOKUP(A1919,Códigos!$H$3:$I$19,2,0)</f>
        <v>MARIA ELENA PELAEZ</v>
      </c>
      <c r="C1919" t="s">
        <v>7301</v>
      </c>
      <c r="D1919" s="2">
        <v>41878</v>
      </c>
      <c r="E1919" s="2" t="s">
        <v>9286</v>
      </c>
      <c r="F1919">
        <v>60</v>
      </c>
      <c r="G1919" t="s">
        <v>229</v>
      </c>
      <c r="H1919" t="str">
        <f>VLOOKUP(G1919,Códigos!$K$2:$L$250,2,0)</f>
        <v>INDISEC FE30 CONC</v>
      </c>
      <c r="I1919" s="1">
        <v>120</v>
      </c>
      <c r="J1919" s="6">
        <v>696000</v>
      </c>
      <c r="K1919" t="s">
        <v>6214</v>
      </c>
      <c r="L1919" t="str">
        <f>VLOOKUP(K1919,Códigos!$N$2:$O$376,2,0)</f>
        <v>PROLAVA LAVANDERIA INDUSTRIAL S.A.S</v>
      </c>
      <c r="M1919" t="s">
        <v>231</v>
      </c>
      <c r="N1919" t="str">
        <f>VLOOKUP(M1919,Códigos!$Q$2:$R$26,2,0)</f>
        <v>QUIMICA PRODES</v>
      </c>
      <c r="O1919" t="s">
        <v>39</v>
      </c>
      <c r="P1919" t="str">
        <f>VLOOKUP(O1919,Códigos!$B$2:$C$19,2,0)</f>
        <v>ANTIOQUIA</v>
      </c>
      <c r="Q1919" t="s">
        <v>2729</v>
      </c>
      <c r="R1919" t="str">
        <f>VLOOKUP(Q1919,Códigos!$E$2:$F$52,2,0)</f>
        <v>MEDELLÍN</v>
      </c>
      <c r="S1919" t="s">
        <v>19</v>
      </c>
      <c r="T1919" t="str">
        <f>VLOOKUP(S1919,Códigos!$T$3:$U$14,2,0)</f>
        <v>BIOINDUSTRIA</v>
      </c>
      <c r="U1919" s="6">
        <v>1814.83</v>
      </c>
      <c r="V1919" s="6">
        <v>383.50699514555083</v>
      </c>
    </row>
    <row r="1920" spans="1:22" x14ac:dyDescent="0.25">
      <c r="A1920" t="s">
        <v>980</v>
      </c>
      <c r="B1920" t="str">
        <f>VLOOKUP(A1920,Códigos!$H$3:$I$19,2,0)</f>
        <v>JENNY GOMEZ VALENCIA</v>
      </c>
      <c r="C1920" t="s">
        <v>1437</v>
      </c>
      <c r="D1920" s="2">
        <v>41878</v>
      </c>
      <c r="E1920" s="2" t="s">
        <v>9286</v>
      </c>
      <c r="F1920">
        <v>60</v>
      </c>
      <c r="G1920" t="s">
        <v>2028</v>
      </c>
      <c r="H1920" t="str">
        <f>VLOOKUP(G1920,Códigos!$K$2:$L$250,2,0)</f>
        <v>INDISIL K EFFECT</v>
      </c>
      <c r="I1920" s="1">
        <v>10</v>
      </c>
      <c r="J1920" s="6">
        <v>70000</v>
      </c>
      <c r="K1920" t="s">
        <v>1275</v>
      </c>
      <c r="L1920" t="str">
        <f>VLOOKUP(K1920,Códigos!$N$2:$O$376,2,0)</f>
        <v>CO &amp; TEX   S.A.S.</v>
      </c>
      <c r="M1920" t="s">
        <v>231</v>
      </c>
      <c r="N1920" t="str">
        <f>VLOOKUP(M1920,Códigos!$Q$2:$R$26,2,0)</f>
        <v>QUIMICA PRODES</v>
      </c>
      <c r="O1920" t="s">
        <v>1084</v>
      </c>
      <c r="P1920" t="str">
        <f>VLOOKUP(O1920,Códigos!$B$2:$C$19,2,0)</f>
        <v>RISARALDA</v>
      </c>
      <c r="Q1920" t="s">
        <v>1085</v>
      </c>
      <c r="R1920" t="str">
        <f>VLOOKUP(Q1920,Códigos!$E$2:$F$52,2,0)</f>
        <v>DOSQUEBRADAS</v>
      </c>
      <c r="S1920" t="s">
        <v>19</v>
      </c>
      <c r="T1920" t="str">
        <f>VLOOKUP(S1920,Códigos!$T$3:$U$14,2,0)</f>
        <v>BIOINDUSTRIA</v>
      </c>
      <c r="U1920" s="6">
        <v>1814.83</v>
      </c>
      <c r="V1920" s="6">
        <v>38.57110583360425</v>
      </c>
    </row>
    <row r="1921" spans="1:22" x14ac:dyDescent="0.25">
      <c r="A1921" t="s">
        <v>231</v>
      </c>
      <c r="B1921" t="str">
        <f>VLOOKUP(A1921,Códigos!$H$3:$I$19,2,0)</f>
        <v>NATALY VELA</v>
      </c>
      <c r="C1921" t="s">
        <v>2283</v>
      </c>
      <c r="D1921" s="2">
        <v>41878</v>
      </c>
      <c r="E1921" s="2" t="s">
        <v>9286</v>
      </c>
      <c r="F1921">
        <v>0</v>
      </c>
      <c r="G1921" t="s">
        <v>753</v>
      </c>
      <c r="H1921" t="str">
        <f>VLOOKUP(G1921,Códigos!$K$2:$L$250,2,0)</f>
        <v>LUDOX PX 30 F</v>
      </c>
      <c r="I1921" s="1">
        <v>0</v>
      </c>
      <c r="J1921" s="6">
        <v>0</v>
      </c>
      <c r="K1921" t="s">
        <v>1024</v>
      </c>
      <c r="L1921" t="str">
        <f>VLOOKUP(K1921,Códigos!$N$2:$O$376,2,0)</f>
        <v>CHICAMOCHA BEER PREMIUM S.A.S.</v>
      </c>
      <c r="M1921" t="s">
        <v>21</v>
      </c>
      <c r="N1921" t="str">
        <f>VLOOKUP(M1921,Códigos!$Q$2:$R$26,2,0)</f>
        <v>GENENCOR CUERO</v>
      </c>
      <c r="O1921" t="s">
        <v>300</v>
      </c>
      <c r="P1921" t="str">
        <f>VLOOKUP(O1921,Códigos!$B$2:$C$19,2,0)</f>
        <v>SANTANDER</v>
      </c>
      <c r="Q1921" t="s">
        <v>301</v>
      </c>
      <c r="R1921" t="str">
        <f>VLOOKUP(Q1921,Códigos!$E$2:$F$52,2,0)</f>
        <v>BUCARAMANGA</v>
      </c>
      <c r="S1921" t="s">
        <v>19</v>
      </c>
      <c r="T1921" t="str">
        <f>VLOOKUP(S1921,Códigos!$T$3:$U$14,2,0)</f>
        <v>BIOINDUSTRIA</v>
      </c>
      <c r="U1921" s="6">
        <v>1814.83</v>
      </c>
      <c r="V1921" s="6">
        <v>0</v>
      </c>
    </row>
    <row r="1922" spans="1:22" x14ac:dyDescent="0.25">
      <c r="A1922" t="s">
        <v>969</v>
      </c>
      <c r="B1922" t="str">
        <f>VLOOKUP(A1922,Códigos!$H$3:$I$19,2,0)</f>
        <v>MARIA ELENA PELAEZ</v>
      </c>
      <c r="C1922" t="s">
        <v>6509</v>
      </c>
      <c r="D1922" s="2">
        <v>41878</v>
      </c>
      <c r="E1922" s="2" t="s">
        <v>9286</v>
      </c>
      <c r="F1922">
        <v>30</v>
      </c>
      <c r="G1922" t="s">
        <v>1979</v>
      </c>
      <c r="H1922" t="str">
        <f>VLOOKUP(G1922,Códigos!$K$2:$L$250,2,0)</f>
        <v>INDICANT-COLOR</v>
      </c>
      <c r="I1922" s="1">
        <v>120</v>
      </c>
      <c r="J1922" s="6">
        <v>420000</v>
      </c>
      <c r="K1922" t="s">
        <v>6199</v>
      </c>
      <c r="L1922" t="str">
        <f>VLOOKUP(K1922,Códigos!$N$2:$O$376,2,0)</f>
        <v>COLOR Y LAVADO S A S</v>
      </c>
      <c r="M1922" t="s">
        <v>980</v>
      </c>
      <c r="N1922" t="str">
        <f>VLOOKUP(M1922,Códigos!$Q$2:$R$26,2,0)</f>
        <v>ANDICOL</v>
      </c>
      <c r="O1922" t="s">
        <v>39</v>
      </c>
      <c r="P1922" t="str">
        <f>VLOOKUP(O1922,Códigos!$B$2:$C$19,2,0)</f>
        <v>ANTIOQUIA</v>
      </c>
      <c r="Q1922" t="s">
        <v>2729</v>
      </c>
      <c r="R1922" t="str">
        <f>VLOOKUP(Q1922,Códigos!$E$2:$F$52,2,0)</f>
        <v>MEDELLÍN</v>
      </c>
      <c r="S1922" t="s">
        <v>19</v>
      </c>
      <c r="T1922" t="str">
        <f>VLOOKUP(S1922,Códigos!$T$3:$U$14,2,0)</f>
        <v>BIOINDUSTRIA</v>
      </c>
      <c r="U1922" s="6">
        <v>1814.83</v>
      </c>
      <c r="V1922" s="6">
        <v>231.4266350016255</v>
      </c>
    </row>
    <row r="1923" spans="1:22" x14ac:dyDescent="0.25">
      <c r="A1923" t="s">
        <v>231</v>
      </c>
      <c r="B1923" t="str">
        <f>VLOOKUP(A1923,Códigos!$H$3:$I$19,2,0)</f>
        <v>NATALY VELA</v>
      </c>
      <c r="C1923" t="s">
        <v>2284</v>
      </c>
      <c r="D1923" s="2">
        <v>41878</v>
      </c>
      <c r="E1923" s="2" t="s">
        <v>9286</v>
      </c>
      <c r="F1923">
        <v>0</v>
      </c>
      <c r="G1923" t="s">
        <v>1012</v>
      </c>
      <c r="H1923" t="str">
        <f>VLOOKUP(G1923,Códigos!$K$2:$L$250,2,0)</f>
        <v>SAFALE S-04 * 500 GR</v>
      </c>
      <c r="I1923" s="1">
        <v>1</v>
      </c>
      <c r="J1923" s="6">
        <v>200000</v>
      </c>
      <c r="K1923" t="s">
        <v>1024</v>
      </c>
      <c r="L1923" t="str">
        <f>VLOOKUP(K1923,Códigos!$N$2:$O$376,2,0)</f>
        <v>CHICAMOCHA BEER PREMIUM S.A.S.</v>
      </c>
      <c r="M1923" t="s">
        <v>1016</v>
      </c>
      <c r="N1923" t="str">
        <f>VLOOKUP(M1923,Códigos!$Q$2:$R$26,2,0)</f>
        <v>FERMENTIS- SAFMEX</v>
      </c>
      <c r="O1923" t="s">
        <v>300</v>
      </c>
      <c r="P1923" t="str">
        <f>VLOOKUP(O1923,Códigos!$B$2:$C$19,2,0)</f>
        <v>SANTANDER</v>
      </c>
      <c r="Q1923" t="s">
        <v>301</v>
      </c>
      <c r="R1923" t="str">
        <f>VLOOKUP(Q1923,Códigos!$E$2:$F$52,2,0)</f>
        <v>BUCARAMANGA</v>
      </c>
      <c r="S1923" t="s">
        <v>19</v>
      </c>
      <c r="T1923" t="str">
        <f>VLOOKUP(S1923,Códigos!$T$3:$U$14,2,0)</f>
        <v>BIOINDUSTRIA</v>
      </c>
      <c r="U1923" s="6">
        <v>1814.83</v>
      </c>
      <c r="V1923" s="6">
        <v>110.20315952458357</v>
      </c>
    </row>
    <row r="1924" spans="1:22" x14ac:dyDescent="0.25">
      <c r="A1924" t="s">
        <v>231</v>
      </c>
      <c r="B1924" t="str">
        <f>VLOOKUP(A1924,Códigos!$H$3:$I$19,2,0)</f>
        <v>NATALY VELA</v>
      </c>
      <c r="C1924" t="s">
        <v>2284</v>
      </c>
      <c r="D1924" s="2">
        <v>41878</v>
      </c>
      <c r="E1924" s="2" t="s">
        <v>9286</v>
      </c>
      <c r="F1924">
        <v>0</v>
      </c>
      <c r="G1924" t="s">
        <v>753</v>
      </c>
      <c r="H1924" t="str">
        <f>VLOOKUP(G1924,Códigos!$K$2:$L$250,2,0)</f>
        <v>LUDOX PX 30 F</v>
      </c>
      <c r="I1924" s="1">
        <v>1.2</v>
      </c>
      <c r="J1924" s="6">
        <v>127200</v>
      </c>
      <c r="K1924" t="s">
        <v>1024</v>
      </c>
      <c r="L1924" t="str">
        <f>VLOOKUP(K1924,Códigos!$N$2:$O$376,2,0)</f>
        <v>CHICAMOCHA BEER PREMIUM S.A.S.</v>
      </c>
      <c r="M1924" t="s">
        <v>21</v>
      </c>
      <c r="N1924" t="str">
        <f>VLOOKUP(M1924,Códigos!$Q$2:$R$26,2,0)</f>
        <v>GENENCOR CUERO</v>
      </c>
      <c r="O1924" t="s">
        <v>300</v>
      </c>
      <c r="P1924" t="str">
        <f>VLOOKUP(O1924,Códigos!$B$2:$C$19,2,0)</f>
        <v>SANTANDER</v>
      </c>
      <c r="Q1924" t="s">
        <v>301</v>
      </c>
      <c r="R1924" t="str">
        <f>VLOOKUP(Q1924,Códigos!$E$2:$F$52,2,0)</f>
        <v>BUCARAMANGA</v>
      </c>
      <c r="S1924" t="s">
        <v>19</v>
      </c>
      <c r="T1924" t="str">
        <f>VLOOKUP(S1924,Códigos!$T$3:$U$14,2,0)</f>
        <v>BIOINDUSTRIA</v>
      </c>
      <c r="U1924" s="6">
        <v>1814.83</v>
      </c>
      <c r="V1924" s="6">
        <v>70.08920945763515</v>
      </c>
    </row>
    <row r="1925" spans="1:22" x14ac:dyDescent="0.25">
      <c r="A1925" t="s">
        <v>969</v>
      </c>
      <c r="B1925" t="str">
        <f>VLOOKUP(A1925,Códigos!$H$3:$I$19,2,0)</f>
        <v>MARIA ELENA PELAEZ</v>
      </c>
      <c r="C1925" t="s">
        <v>6509</v>
      </c>
      <c r="D1925" s="2">
        <v>41878</v>
      </c>
      <c r="E1925" s="2" t="s">
        <v>9286</v>
      </c>
      <c r="F1925">
        <v>30</v>
      </c>
      <c r="G1925" t="s">
        <v>1274</v>
      </c>
      <c r="H1925" t="str">
        <f>VLOOKUP(G1925,Códigos!$K$2:$L$250,2,0)</f>
        <v>INDIXELL SUPER FRIA GPB (SA)</v>
      </c>
      <c r="I1925" s="1">
        <v>25</v>
      </c>
      <c r="J1925" s="6">
        <v>212500</v>
      </c>
      <c r="K1925" t="s">
        <v>6199</v>
      </c>
      <c r="L1925" t="str">
        <f>VLOOKUP(K1925,Códigos!$N$2:$O$376,2,0)</f>
        <v>COLOR Y LAVADO S A S</v>
      </c>
      <c r="M1925" t="s">
        <v>21</v>
      </c>
      <c r="N1925" t="str">
        <f>VLOOKUP(M1925,Códigos!$Q$2:$R$26,2,0)</f>
        <v>GENENCOR CUERO</v>
      </c>
      <c r="O1925" t="s">
        <v>39</v>
      </c>
      <c r="P1925" t="str">
        <f>VLOOKUP(O1925,Códigos!$B$2:$C$19,2,0)</f>
        <v>ANTIOQUIA</v>
      </c>
      <c r="Q1925" t="s">
        <v>2729</v>
      </c>
      <c r="R1925" t="str">
        <f>VLOOKUP(Q1925,Códigos!$E$2:$F$52,2,0)</f>
        <v>MEDELLÍN</v>
      </c>
      <c r="S1925" t="s">
        <v>19</v>
      </c>
      <c r="T1925" t="str">
        <f>VLOOKUP(S1925,Códigos!$T$3:$U$14,2,0)</f>
        <v>BIOINDUSTRIA</v>
      </c>
      <c r="U1925" s="6">
        <v>1814.83</v>
      </c>
      <c r="V1925" s="6">
        <v>117.09085699487005</v>
      </c>
    </row>
    <row r="1926" spans="1:22" x14ac:dyDescent="0.25">
      <c r="A1926" t="s">
        <v>980</v>
      </c>
      <c r="B1926" t="str">
        <f>VLOOKUP(A1926,Códigos!$H$3:$I$19,2,0)</f>
        <v>JENNY GOMEZ VALENCIA</v>
      </c>
      <c r="C1926" t="s">
        <v>1437</v>
      </c>
      <c r="D1926" s="2">
        <v>41878</v>
      </c>
      <c r="E1926" s="2" t="s">
        <v>9286</v>
      </c>
      <c r="F1926">
        <v>60</v>
      </c>
      <c r="G1926" t="s">
        <v>122</v>
      </c>
      <c r="H1926" t="str">
        <f>VLOOKUP(G1926,Códigos!$K$2:$L$250,2,0)</f>
        <v>ANTIPILLING 300 LUNA</v>
      </c>
      <c r="I1926" s="1">
        <v>5</v>
      </c>
      <c r="J1926" s="6">
        <v>45000</v>
      </c>
      <c r="K1926" t="s">
        <v>1275</v>
      </c>
      <c r="L1926" t="str">
        <f>VLOOKUP(K1926,Códigos!$N$2:$O$376,2,0)</f>
        <v>CO &amp; TEX   S.A.S.</v>
      </c>
      <c r="M1926" t="s">
        <v>21</v>
      </c>
      <c r="N1926" t="str">
        <f>VLOOKUP(M1926,Códigos!$Q$2:$R$26,2,0)</f>
        <v>GENENCOR CUERO</v>
      </c>
      <c r="O1926" t="s">
        <v>1084</v>
      </c>
      <c r="P1926" t="str">
        <f>VLOOKUP(O1926,Códigos!$B$2:$C$19,2,0)</f>
        <v>RISARALDA</v>
      </c>
      <c r="Q1926" t="s">
        <v>1085</v>
      </c>
      <c r="R1926" t="str">
        <f>VLOOKUP(Q1926,Códigos!$E$2:$F$52,2,0)</f>
        <v>DOSQUEBRADAS</v>
      </c>
      <c r="S1926" t="s">
        <v>19</v>
      </c>
      <c r="T1926" t="str">
        <f>VLOOKUP(S1926,Códigos!$T$3:$U$14,2,0)</f>
        <v>BIOINDUSTRIA</v>
      </c>
      <c r="U1926" s="6">
        <v>1814.83</v>
      </c>
      <c r="V1926" s="6">
        <v>24.795710893031305</v>
      </c>
    </row>
    <row r="1927" spans="1:22" x14ac:dyDescent="0.25">
      <c r="A1927" t="s">
        <v>2952</v>
      </c>
      <c r="B1927" t="str">
        <f>VLOOKUP(A1927,Códigos!$H$3:$I$19,2,0)</f>
        <v>SUSANA ESTRADA E.</v>
      </c>
      <c r="C1927" t="s">
        <v>3058</v>
      </c>
      <c r="D1927" s="2">
        <v>41878</v>
      </c>
      <c r="E1927" s="2" t="s">
        <v>9286</v>
      </c>
      <c r="F1927">
        <v>0</v>
      </c>
      <c r="G1927" t="s">
        <v>275</v>
      </c>
      <c r="H1927" t="str">
        <f>VLOOKUP(G1927,Códigos!$K$2:$L$250,2,0)</f>
        <v>ADITIVO 57</v>
      </c>
      <c r="I1927" s="1">
        <v>41</v>
      </c>
      <c r="J1927" s="6">
        <v>2050000</v>
      </c>
      <c r="K1927" t="s">
        <v>2960</v>
      </c>
      <c r="L1927" t="str">
        <f>VLOOKUP(K1927,Códigos!$N$2:$O$376,2,0)</f>
        <v>PINTUREDS S.A.S.</v>
      </c>
      <c r="M1927" t="s">
        <v>19</v>
      </c>
      <c r="N1927" t="str">
        <f>VLOOKUP(M1927,Códigos!$Q$2:$R$26,2,0)</f>
        <v>BASF QUIMICA</v>
      </c>
      <c r="O1927" t="s">
        <v>39</v>
      </c>
      <c r="P1927" t="str">
        <f>VLOOKUP(O1927,Códigos!$B$2:$C$19,2,0)</f>
        <v>ANTIOQUIA</v>
      </c>
      <c r="Q1927" t="s">
        <v>2962</v>
      </c>
      <c r="R1927" t="str">
        <f>VLOOKUP(Q1927,Códigos!$E$2:$F$52,2,0)</f>
        <v>BELLO</v>
      </c>
      <c r="S1927" t="s">
        <v>21</v>
      </c>
      <c r="T1927" t="str">
        <f>VLOOKUP(S1927,Códigos!$T$3:$U$14,2,0)</f>
        <v>ESPECIALIDADES QUIMICAS</v>
      </c>
      <c r="U1927" s="6">
        <v>1814.83</v>
      </c>
      <c r="V1927" s="6">
        <v>1129.5823851269815</v>
      </c>
    </row>
    <row r="1928" spans="1:22" x14ac:dyDescent="0.25">
      <c r="A1928" t="s">
        <v>4188</v>
      </c>
      <c r="B1928" t="str">
        <f>VLOOKUP(A1928,Códigos!$H$3:$I$19,2,0)</f>
        <v>ELIANA LONDOÑO - TEXTIL</v>
      </c>
      <c r="C1928" t="s">
        <v>4666</v>
      </c>
      <c r="D1928" s="2">
        <v>41878</v>
      </c>
      <c r="E1928" s="2" t="s">
        <v>9286</v>
      </c>
      <c r="F1928">
        <v>30</v>
      </c>
      <c r="G1928" t="s">
        <v>1328</v>
      </c>
      <c r="H1928" t="str">
        <f>VLOOKUP(G1928,Códigos!$K$2:$L$250,2,0)</f>
        <v>INDIXELL 9L</v>
      </c>
      <c r="I1928" s="1">
        <v>70</v>
      </c>
      <c r="J1928" s="6">
        <v>840000</v>
      </c>
      <c r="K1928" t="s">
        <v>4329</v>
      </c>
      <c r="L1928" t="str">
        <f>VLOOKUP(K1928,Códigos!$N$2:$O$376,2,0)</f>
        <v>TINTORERIA TIVOLI S.A.S.</v>
      </c>
      <c r="M1928" t="s">
        <v>21</v>
      </c>
      <c r="N1928" t="str">
        <f>VLOOKUP(M1928,Códigos!$Q$2:$R$26,2,0)</f>
        <v>GENENCOR CUERO</v>
      </c>
      <c r="O1928" t="s">
        <v>27</v>
      </c>
      <c r="P1928" t="str">
        <f>VLOOKUP(O1928,Códigos!$B$2:$C$19,2,0)</f>
        <v>BOGOTÁ, D.C.</v>
      </c>
      <c r="Q1928" t="s">
        <v>28</v>
      </c>
      <c r="R1928" t="str">
        <f>VLOOKUP(Q1928,Códigos!$E$2:$F$52,2,0)</f>
        <v>BOGOTÁ, D.C.</v>
      </c>
      <c r="S1928" t="s">
        <v>19</v>
      </c>
      <c r="T1928" t="str">
        <f>VLOOKUP(S1928,Códigos!$T$3:$U$14,2,0)</f>
        <v>BIOINDUSTRIA</v>
      </c>
      <c r="U1928" s="6">
        <v>1814.83</v>
      </c>
      <c r="V1928" s="6">
        <v>462.853270003251</v>
      </c>
    </row>
    <row r="1929" spans="1:22" x14ac:dyDescent="0.25">
      <c r="A1929" t="s">
        <v>19</v>
      </c>
      <c r="B1929" t="str">
        <f>VLOOKUP(A1929,Códigos!$H$3:$I$19,2,0)</f>
        <v>TEXTILERAS BOGOTA</v>
      </c>
      <c r="C1929" t="s">
        <v>153</v>
      </c>
      <c r="D1929" s="2">
        <v>41878</v>
      </c>
      <c r="E1929" s="2" t="s">
        <v>9286</v>
      </c>
      <c r="F1929">
        <v>30</v>
      </c>
      <c r="G1929" t="s">
        <v>109</v>
      </c>
      <c r="H1929" t="str">
        <f>VLOOKUP(G1929,Códigos!$K$2:$L$250,2,0)</f>
        <v>CATALASE T100</v>
      </c>
      <c r="I1929" s="1">
        <v>100</v>
      </c>
      <c r="J1929" s="6">
        <v>950000</v>
      </c>
      <c r="K1929" t="s">
        <v>129</v>
      </c>
      <c r="L1929" t="str">
        <f>VLOOKUP(K1929,Códigos!$N$2:$O$376,2,0)</f>
        <v>MANUFACTURAS ELIOT S.A.S.</v>
      </c>
      <c r="M1929" t="s">
        <v>21</v>
      </c>
      <c r="N1929" t="str">
        <f>VLOOKUP(M1929,Códigos!$Q$2:$R$26,2,0)</f>
        <v>GENENCOR CUERO</v>
      </c>
      <c r="O1929" t="s">
        <v>27</v>
      </c>
      <c r="P1929" t="str">
        <f>VLOOKUP(O1929,Códigos!$B$2:$C$19,2,0)</f>
        <v>BOGOTÁ, D.C.</v>
      </c>
      <c r="Q1929" t="s">
        <v>28</v>
      </c>
      <c r="R1929" t="str">
        <f>VLOOKUP(Q1929,Códigos!$E$2:$F$52,2,0)</f>
        <v>BOGOTÁ, D.C.</v>
      </c>
      <c r="S1929" t="s">
        <v>19</v>
      </c>
      <c r="T1929" t="str">
        <f>VLOOKUP(S1929,Códigos!$T$3:$U$14,2,0)</f>
        <v>BIOINDUSTRIA</v>
      </c>
      <c r="U1929" s="6">
        <v>1814.83</v>
      </c>
      <c r="V1929" s="6">
        <v>523.46500774177196</v>
      </c>
    </row>
    <row r="1930" spans="1:22" x14ac:dyDescent="0.25">
      <c r="A1930" t="s">
        <v>2952</v>
      </c>
      <c r="B1930" t="str">
        <f>VLOOKUP(A1930,Códigos!$H$3:$I$19,2,0)</f>
        <v>SUSANA ESTRADA E.</v>
      </c>
      <c r="C1930" t="s">
        <v>3357</v>
      </c>
      <c r="D1930" s="2">
        <v>41878</v>
      </c>
      <c r="E1930" s="2" t="s">
        <v>9286</v>
      </c>
      <c r="F1930">
        <v>60</v>
      </c>
      <c r="G1930" t="s">
        <v>291</v>
      </c>
      <c r="H1930" t="str">
        <f>VLOOKUP(G1930,Códigos!$K$2:$L$250,2,0)</f>
        <v>SYLOID ED-30</v>
      </c>
      <c r="I1930" s="1">
        <v>30</v>
      </c>
      <c r="J1930" s="6">
        <v>566226.9</v>
      </c>
      <c r="K1930" t="s">
        <v>3238</v>
      </c>
      <c r="L1930" t="str">
        <f>VLOOKUP(K1930,Códigos!$N$2:$O$376,2,0)</f>
        <v>QUIMILAC</v>
      </c>
      <c r="M1930" t="s">
        <v>21</v>
      </c>
      <c r="N1930" t="str">
        <f>VLOOKUP(M1930,Códigos!$Q$2:$R$26,2,0)</f>
        <v>GENENCOR CUERO</v>
      </c>
      <c r="O1930" t="s">
        <v>39</v>
      </c>
      <c r="P1930" t="str">
        <f>VLOOKUP(O1930,Códigos!$B$2:$C$19,2,0)</f>
        <v>ANTIOQUIA</v>
      </c>
      <c r="Q1930" t="s">
        <v>998</v>
      </c>
      <c r="R1930" t="str">
        <f>VLOOKUP(Q1930,Códigos!$E$2:$F$52,2,0)</f>
        <v>ITAGÜÍ</v>
      </c>
      <c r="S1930" t="s">
        <v>21</v>
      </c>
      <c r="T1930" t="str">
        <f>VLOOKUP(S1930,Códigos!$T$3:$U$14,2,0)</f>
        <v>ESPECIALIDADES QUIMICAS</v>
      </c>
      <c r="U1930" s="6">
        <v>1814.83</v>
      </c>
      <c r="V1930" s="6">
        <v>311.99996693905217</v>
      </c>
    </row>
    <row r="1931" spans="1:22" x14ac:dyDescent="0.25">
      <c r="A1931" t="s">
        <v>4188</v>
      </c>
      <c r="B1931" t="str">
        <f>VLOOKUP(A1931,Códigos!$H$3:$I$19,2,0)</f>
        <v>ELIANA LONDOÑO - TEXTIL</v>
      </c>
      <c r="C1931" t="s">
        <v>4666</v>
      </c>
      <c r="D1931" s="2">
        <v>41878</v>
      </c>
      <c r="E1931" s="2" t="s">
        <v>9286</v>
      </c>
      <c r="F1931">
        <v>30</v>
      </c>
      <c r="G1931" t="s">
        <v>4319</v>
      </c>
      <c r="H1931" t="str">
        <f>VLOOKUP(G1931,Códigos!$K$2:$L$250,2,0)</f>
        <v>INDESIZE 103 DLC</v>
      </c>
      <c r="I1931" s="1">
        <v>60</v>
      </c>
      <c r="J1931" s="6">
        <v>180000</v>
      </c>
      <c r="K1931" t="s">
        <v>4329</v>
      </c>
      <c r="L1931" t="str">
        <f>VLOOKUP(K1931,Códigos!$N$2:$O$376,2,0)</f>
        <v>TINTORERIA TIVOLI S.A.S.</v>
      </c>
      <c r="M1931" t="s">
        <v>21</v>
      </c>
      <c r="N1931" t="str">
        <f>VLOOKUP(M1931,Códigos!$Q$2:$R$26,2,0)</f>
        <v>GENENCOR CUERO</v>
      </c>
      <c r="O1931" t="s">
        <v>27</v>
      </c>
      <c r="P1931" t="str">
        <f>VLOOKUP(O1931,Códigos!$B$2:$C$19,2,0)</f>
        <v>BOGOTÁ, D.C.</v>
      </c>
      <c r="Q1931" t="s">
        <v>28</v>
      </c>
      <c r="R1931" t="str">
        <f>VLOOKUP(Q1931,Códigos!$E$2:$F$52,2,0)</f>
        <v>BOGOTÁ, D.C.</v>
      </c>
      <c r="S1931" t="s">
        <v>19</v>
      </c>
      <c r="T1931" t="str">
        <f>VLOOKUP(S1931,Códigos!$T$3:$U$14,2,0)</f>
        <v>BIOINDUSTRIA</v>
      </c>
      <c r="U1931" s="6">
        <v>1814.83</v>
      </c>
      <c r="V1931" s="6">
        <v>99.182843572125222</v>
      </c>
    </row>
    <row r="1932" spans="1:22" x14ac:dyDescent="0.25">
      <c r="A1932" t="s">
        <v>969</v>
      </c>
      <c r="B1932" t="str">
        <f>VLOOKUP(A1932,Códigos!$H$3:$I$19,2,0)</f>
        <v>MARIA ELENA PELAEZ</v>
      </c>
      <c r="C1932" t="s">
        <v>7492</v>
      </c>
      <c r="D1932" s="2">
        <v>41878</v>
      </c>
      <c r="E1932" s="2" t="s">
        <v>9286</v>
      </c>
      <c r="F1932">
        <v>60</v>
      </c>
      <c r="G1932" t="s">
        <v>7460</v>
      </c>
      <c r="H1932" t="str">
        <f>VLOOKUP(G1932,Códigos!$K$2:$L$250,2,0)</f>
        <v>LIGANTE INDIPRINT ET</v>
      </c>
      <c r="I1932" s="1">
        <v>60</v>
      </c>
      <c r="J1932" s="6">
        <v>315000</v>
      </c>
      <c r="K1932" t="s">
        <v>5809</v>
      </c>
      <c r="L1932" t="str">
        <f>VLOOKUP(K1932,Códigos!$N$2:$O$376,2,0)</f>
        <v>EXPOFARO S.A.S.</v>
      </c>
      <c r="M1932" t="s">
        <v>231</v>
      </c>
      <c r="N1932" t="str">
        <f>VLOOKUP(M1932,Códigos!$Q$2:$R$26,2,0)</f>
        <v>QUIMICA PRODES</v>
      </c>
      <c r="O1932" t="s">
        <v>39</v>
      </c>
      <c r="P1932" t="str">
        <f>VLOOKUP(O1932,Códigos!$B$2:$C$19,2,0)</f>
        <v>ANTIOQUIA</v>
      </c>
      <c r="Q1932" t="s">
        <v>2729</v>
      </c>
      <c r="R1932" t="str">
        <f>VLOOKUP(Q1932,Códigos!$E$2:$F$52,2,0)</f>
        <v>MEDELLÍN</v>
      </c>
      <c r="S1932" t="s">
        <v>19</v>
      </c>
      <c r="T1932" t="str">
        <f>VLOOKUP(S1932,Códigos!$T$3:$U$14,2,0)</f>
        <v>BIOINDUSTRIA</v>
      </c>
      <c r="U1932" s="6">
        <v>1814.83</v>
      </c>
      <c r="V1932" s="6">
        <v>173.56997625121912</v>
      </c>
    </row>
    <row r="1933" spans="1:22" x14ac:dyDescent="0.25">
      <c r="A1933" t="s">
        <v>969</v>
      </c>
      <c r="B1933" t="str">
        <f>VLOOKUP(A1933,Códigos!$H$3:$I$19,2,0)</f>
        <v>MARIA ELENA PELAEZ</v>
      </c>
      <c r="C1933" t="s">
        <v>6509</v>
      </c>
      <c r="D1933" s="2">
        <v>41878</v>
      </c>
      <c r="E1933" s="2" t="s">
        <v>9286</v>
      </c>
      <c r="F1933">
        <v>30</v>
      </c>
      <c r="G1933" t="s">
        <v>2112</v>
      </c>
      <c r="H1933" t="str">
        <f>VLOOKUP(G1933,Códigos!$K$2:$L$250,2,0)</f>
        <v>INDIPLOT CLEAN LIQ</v>
      </c>
      <c r="I1933" s="1">
        <v>5</v>
      </c>
      <c r="J1933" s="6">
        <v>32500</v>
      </c>
      <c r="K1933" t="s">
        <v>6199</v>
      </c>
      <c r="L1933" t="str">
        <f>VLOOKUP(K1933,Códigos!$N$2:$O$376,2,0)</f>
        <v>COLOR Y LAVADO S A S</v>
      </c>
      <c r="M1933" t="s">
        <v>2114</v>
      </c>
      <c r="N1933" t="str">
        <f>VLOOKUP(M1933,Códigos!$Q$2:$R$26,2,0)</f>
        <v>AUXICOLOR</v>
      </c>
      <c r="O1933" t="s">
        <v>39</v>
      </c>
      <c r="P1933" t="str">
        <f>VLOOKUP(O1933,Códigos!$B$2:$C$19,2,0)</f>
        <v>ANTIOQUIA</v>
      </c>
      <c r="Q1933" t="s">
        <v>2729</v>
      </c>
      <c r="R1933" t="str">
        <f>VLOOKUP(Q1933,Códigos!$E$2:$F$52,2,0)</f>
        <v>MEDELLÍN</v>
      </c>
      <c r="S1933" t="s">
        <v>19</v>
      </c>
      <c r="T1933" t="str">
        <f>VLOOKUP(S1933,Códigos!$T$3:$U$14,2,0)</f>
        <v>BIOINDUSTRIA</v>
      </c>
      <c r="U1933" s="6">
        <v>1814.83</v>
      </c>
      <c r="V1933" s="6">
        <v>17.90801342274483</v>
      </c>
    </row>
    <row r="1934" spans="1:22" x14ac:dyDescent="0.25">
      <c r="A1934" t="s">
        <v>980</v>
      </c>
      <c r="B1934" t="str">
        <f>VLOOKUP(A1934,Códigos!$H$3:$I$19,2,0)</f>
        <v>JENNY GOMEZ VALENCIA</v>
      </c>
      <c r="C1934" t="s">
        <v>1436</v>
      </c>
      <c r="D1934" s="2">
        <v>41878</v>
      </c>
      <c r="E1934" s="2" t="s">
        <v>9286</v>
      </c>
      <c r="F1934">
        <v>60</v>
      </c>
      <c r="G1934" t="s">
        <v>1317</v>
      </c>
      <c r="H1934" t="str">
        <f>VLOOKUP(G1934,Códigos!$K$2:$L$250,2,0)</f>
        <v>INDICLEAN BO</v>
      </c>
      <c r="I1934" s="1">
        <v>30</v>
      </c>
      <c r="J1934" s="6">
        <v>267000</v>
      </c>
      <c r="K1934" t="s">
        <v>1303</v>
      </c>
      <c r="L1934" t="str">
        <f>VLOOKUP(K1934,Códigos!$N$2:$O$376,2,0)</f>
        <v>PROCESOS Y SERVICIOS S.A.</v>
      </c>
      <c r="M1934" t="s">
        <v>21</v>
      </c>
      <c r="N1934" t="str">
        <f>VLOOKUP(M1934,Códigos!$Q$2:$R$26,2,0)</f>
        <v>GENENCOR CUERO</v>
      </c>
      <c r="O1934" t="s">
        <v>594</v>
      </c>
      <c r="P1934" t="str">
        <f>VLOOKUP(O1934,Códigos!$B$2:$C$19,2,0)</f>
        <v>VALLE DEL CAUCA</v>
      </c>
      <c r="Q1934" t="s">
        <v>595</v>
      </c>
      <c r="R1934" t="str">
        <f>VLOOKUP(Q1934,Códigos!$E$2:$F$52,2,0)</f>
        <v>CALI</v>
      </c>
      <c r="S1934" t="s">
        <v>19</v>
      </c>
      <c r="T1934" t="str">
        <f>VLOOKUP(S1934,Códigos!$T$3:$U$14,2,0)</f>
        <v>BIOINDUSTRIA</v>
      </c>
      <c r="U1934" s="6">
        <v>1814.83</v>
      </c>
      <c r="V1934" s="6">
        <v>147.12121796531906</v>
      </c>
    </row>
    <row r="1935" spans="1:22" x14ac:dyDescent="0.25">
      <c r="A1935" t="s">
        <v>980</v>
      </c>
      <c r="B1935" t="str">
        <f>VLOOKUP(A1935,Códigos!$H$3:$I$19,2,0)</f>
        <v>JENNY GOMEZ VALENCIA</v>
      </c>
      <c r="C1935" t="s">
        <v>1436</v>
      </c>
      <c r="D1935" s="2">
        <v>41878</v>
      </c>
      <c r="E1935" s="2" t="s">
        <v>9286</v>
      </c>
      <c r="F1935">
        <v>60</v>
      </c>
      <c r="G1935" t="s">
        <v>1259</v>
      </c>
      <c r="H1935" t="str">
        <f>VLOOKUP(G1935,Códigos!$K$2:$L$250,2,0)</f>
        <v>INDIXELL NEUTRAFLEX</v>
      </c>
      <c r="I1935" s="1">
        <v>3</v>
      </c>
      <c r="J1935" s="6">
        <v>330000</v>
      </c>
      <c r="K1935" t="s">
        <v>1303</v>
      </c>
      <c r="L1935" t="str">
        <f>VLOOKUP(K1935,Códigos!$N$2:$O$376,2,0)</f>
        <v>PROCESOS Y SERVICIOS S.A.</v>
      </c>
      <c r="M1935" t="s">
        <v>21</v>
      </c>
      <c r="N1935" t="str">
        <f>VLOOKUP(M1935,Códigos!$Q$2:$R$26,2,0)</f>
        <v>GENENCOR CUERO</v>
      </c>
      <c r="O1935" t="s">
        <v>594</v>
      </c>
      <c r="P1935" t="str">
        <f>VLOOKUP(O1935,Códigos!$B$2:$C$19,2,0)</f>
        <v>VALLE DEL CAUCA</v>
      </c>
      <c r="Q1935" t="s">
        <v>595</v>
      </c>
      <c r="R1935" t="str">
        <f>VLOOKUP(Q1935,Códigos!$E$2:$F$52,2,0)</f>
        <v>CALI</v>
      </c>
      <c r="S1935" t="s">
        <v>19</v>
      </c>
      <c r="T1935" t="str">
        <f>VLOOKUP(S1935,Códigos!$T$3:$U$14,2,0)</f>
        <v>BIOINDUSTRIA</v>
      </c>
      <c r="U1935" s="6">
        <v>1814.83</v>
      </c>
      <c r="V1935" s="6">
        <v>181.8352132155629</v>
      </c>
    </row>
    <row r="1936" spans="1:22" x14ac:dyDescent="0.25">
      <c r="A1936" t="s">
        <v>969</v>
      </c>
      <c r="B1936" t="str">
        <f>VLOOKUP(A1936,Códigos!$H$3:$I$19,2,0)</f>
        <v>MARIA ELENA PELAEZ</v>
      </c>
      <c r="C1936" t="s">
        <v>6506</v>
      </c>
      <c r="D1936" s="2">
        <v>41879</v>
      </c>
      <c r="E1936" s="2" t="s">
        <v>9286</v>
      </c>
      <c r="F1936">
        <v>45</v>
      </c>
      <c r="G1936" t="s">
        <v>120</v>
      </c>
      <c r="H1936" t="str">
        <f>VLOOKUP(G1936,Códigos!$K$2:$L$250,2,0)</f>
        <v>CATALASE 700</v>
      </c>
      <c r="I1936" s="1">
        <v>200</v>
      </c>
      <c r="J1936" s="6">
        <v>510000</v>
      </c>
      <c r="K1936" t="s">
        <v>5646</v>
      </c>
      <c r="L1936" t="str">
        <f>VLOOKUP(K1936,Códigos!$N$2:$O$376,2,0)</f>
        <v>TEÑIMOS S.A.</v>
      </c>
      <c r="M1936" t="s">
        <v>21</v>
      </c>
      <c r="N1936" t="str">
        <f>VLOOKUP(M1936,Códigos!$Q$2:$R$26,2,0)</f>
        <v>GENENCOR CUERO</v>
      </c>
      <c r="O1936" t="s">
        <v>39</v>
      </c>
      <c r="P1936" t="str">
        <f>VLOOKUP(O1936,Códigos!$B$2:$C$19,2,0)</f>
        <v>ANTIOQUIA</v>
      </c>
      <c r="Q1936" t="s">
        <v>2729</v>
      </c>
      <c r="R1936" t="str">
        <f>VLOOKUP(Q1936,Códigos!$E$2:$F$52,2,0)</f>
        <v>MEDELLÍN</v>
      </c>
      <c r="S1936" t="s">
        <v>19</v>
      </c>
      <c r="T1936" t="str">
        <f>VLOOKUP(S1936,Códigos!$T$3:$U$14,2,0)</f>
        <v>BIOINDUSTRIA</v>
      </c>
      <c r="U1936" s="6">
        <v>1821.44</v>
      </c>
      <c r="V1936" s="6">
        <v>279.99824314827828</v>
      </c>
    </row>
    <row r="1937" spans="1:22" x14ac:dyDescent="0.25">
      <c r="A1937" t="s">
        <v>969</v>
      </c>
      <c r="B1937" t="str">
        <f>VLOOKUP(A1937,Códigos!$H$3:$I$19,2,0)</f>
        <v>MARIA ELENA PELAEZ</v>
      </c>
      <c r="C1937" t="s">
        <v>7302</v>
      </c>
      <c r="D1937" s="2">
        <v>41879</v>
      </c>
      <c r="E1937" s="2" t="s">
        <v>9286</v>
      </c>
      <c r="F1937">
        <v>60</v>
      </c>
      <c r="G1937" t="s">
        <v>1979</v>
      </c>
      <c r="H1937" t="str">
        <f>VLOOKUP(G1937,Códigos!$K$2:$L$250,2,0)</f>
        <v>INDICANT-COLOR</v>
      </c>
      <c r="I1937" s="1">
        <v>50</v>
      </c>
      <c r="J1937" s="6">
        <v>300000</v>
      </c>
      <c r="K1937" t="s">
        <v>6202</v>
      </c>
      <c r="L1937" t="str">
        <f>VLOOKUP(K1937,Códigos!$N$2:$O$376,2,0)</f>
        <v>SERVITEX S.A.</v>
      </c>
      <c r="M1937" t="s">
        <v>980</v>
      </c>
      <c r="N1937" t="str">
        <f>VLOOKUP(M1937,Códigos!$Q$2:$R$26,2,0)</f>
        <v>ANDICOL</v>
      </c>
      <c r="O1937" t="s">
        <v>39</v>
      </c>
      <c r="P1937" t="str">
        <f>VLOOKUP(O1937,Códigos!$B$2:$C$19,2,0)</f>
        <v>ANTIOQUIA</v>
      </c>
      <c r="Q1937" t="s">
        <v>2729</v>
      </c>
      <c r="R1937" t="str">
        <f>VLOOKUP(Q1937,Códigos!$E$2:$F$52,2,0)</f>
        <v>MEDELLÍN</v>
      </c>
      <c r="S1937" t="s">
        <v>19</v>
      </c>
      <c r="T1937" t="str">
        <f>VLOOKUP(S1937,Códigos!$T$3:$U$14,2,0)</f>
        <v>BIOINDUSTRIA</v>
      </c>
      <c r="U1937" s="6">
        <v>1821.44</v>
      </c>
      <c r="V1937" s="6">
        <v>164.70484891075193</v>
      </c>
    </row>
    <row r="1938" spans="1:22" x14ac:dyDescent="0.25">
      <c r="A1938" t="s">
        <v>2952</v>
      </c>
      <c r="B1938" t="str">
        <f>VLOOKUP(A1938,Códigos!$H$3:$I$19,2,0)</f>
        <v>SUSANA ESTRADA E.</v>
      </c>
      <c r="C1938" t="s">
        <v>4125</v>
      </c>
      <c r="D1938" s="2">
        <v>41879</v>
      </c>
      <c r="E1938" s="2" t="s">
        <v>9286</v>
      </c>
      <c r="F1938">
        <v>30</v>
      </c>
      <c r="G1938" t="s">
        <v>4102</v>
      </c>
      <c r="H1938" t="str">
        <f>VLOOKUP(G1938,Códigos!$K$2:$L$250,2,0)</f>
        <v>840 RESIN</v>
      </c>
      <c r="I1938" s="1">
        <v>20</v>
      </c>
      <c r="J1938" s="6">
        <v>818555.2</v>
      </c>
      <c r="K1938" t="s">
        <v>3299</v>
      </c>
      <c r="L1938" t="str">
        <f>VLOOKUP(K1938,Códigos!$N$2:$O$376,2,0)</f>
        <v>FRANCO ARTE LTDA</v>
      </c>
      <c r="M1938" t="s">
        <v>577</v>
      </c>
      <c r="N1938" t="str">
        <f>VLOOKUP(M1938,Códigos!$Q$2:$R$26,2,0)</f>
        <v>XIAMETER</v>
      </c>
      <c r="O1938" t="s">
        <v>39</v>
      </c>
      <c r="P1938" t="str">
        <f>VLOOKUP(O1938,Códigos!$B$2:$C$19,2,0)</f>
        <v>ANTIOQUIA</v>
      </c>
      <c r="Q1938" t="s">
        <v>2729</v>
      </c>
      <c r="R1938" t="str">
        <f>VLOOKUP(Q1938,Códigos!$E$2:$F$52,2,0)</f>
        <v>MEDELLÍN</v>
      </c>
      <c r="S1938" t="s">
        <v>21</v>
      </c>
      <c r="T1938" t="str">
        <f>VLOOKUP(S1938,Códigos!$T$3:$U$14,2,0)</f>
        <v>ESPECIALIDADES QUIMICAS</v>
      </c>
      <c r="U1938" s="6">
        <v>1821.44</v>
      </c>
      <c r="V1938" s="6">
        <v>449.40003513703442</v>
      </c>
    </row>
    <row r="1939" spans="1:22" x14ac:dyDescent="0.25">
      <c r="A1939" t="s">
        <v>4188</v>
      </c>
      <c r="B1939" t="str">
        <f>VLOOKUP(A1939,Códigos!$H$3:$I$19,2,0)</f>
        <v>ELIANA LONDOÑO - TEXTIL</v>
      </c>
      <c r="C1939" t="s">
        <v>4664</v>
      </c>
      <c r="D1939" s="2">
        <v>41879</v>
      </c>
      <c r="E1939" s="2" t="s">
        <v>9286</v>
      </c>
      <c r="F1939">
        <v>0</v>
      </c>
      <c r="G1939" t="s">
        <v>1439</v>
      </c>
      <c r="H1939" t="str">
        <f>VLOOKUP(G1939,Códigos!$K$2:$L$250,2,0)</f>
        <v>INDIXELL 2XL</v>
      </c>
      <c r="I1939" s="1">
        <v>30</v>
      </c>
      <c r="J1939" s="6">
        <v>690000</v>
      </c>
      <c r="K1939" t="s">
        <v>4320</v>
      </c>
      <c r="L1939" t="str">
        <f>VLOOKUP(K1939,Códigos!$N$2:$O$376,2,0)</f>
        <v>GONZALEZ GUERRERO JOSE JOAQUIN</v>
      </c>
      <c r="M1939" t="s">
        <v>21</v>
      </c>
      <c r="N1939" t="str">
        <f>VLOOKUP(M1939,Códigos!$Q$2:$R$26,2,0)</f>
        <v>GENENCOR CUERO</v>
      </c>
      <c r="O1939" t="s">
        <v>27</v>
      </c>
      <c r="P1939" t="str">
        <f>VLOOKUP(O1939,Códigos!$B$2:$C$19,2,0)</f>
        <v>BOGOTÁ, D.C.</v>
      </c>
      <c r="Q1939" t="s">
        <v>28</v>
      </c>
      <c r="R1939" t="str">
        <f>VLOOKUP(Q1939,Códigos!$E$2:$F$52,2,0)</f>
        <v>BOGOTÁ, D.C.</v>
      </c>
      <c r="S1939" t="s">
        <v>19</v>
      </c>
      <c r="T1939" t="str">
        <f>VLOOKUP(S1939,Códigos!$T$3:$U$14,2,0)</f>
        <v>BIOINDUSTRIA</v>
      </c>
      <c r="U1939" s="6">
        <v>1821.44</v>
      </c>
      <c r="V1939" s="6">
        <v>378.82115249472946</v>
      </c>
    </row>
    <row r="1940" spans="1:22" x14ac:dyDescent="0.25">
      <c r="A1940" t="s">
        <v>969</v>
      </c>
      <c r="B1940" t="str">
        <f>VLOOKUP(A1940,Códigos!$H$3:$I$19,2,0)</f>
        <v>MARIA ELENA PELAEZ</v>
      </c>
      <c r="C1940" t="s">
        <v>5871</v>
      </c>
      <c r="D1940" s="2">
        <v>41880</v>
      </c>
      <c r="E1940" s="2" t="s">
        <v>9286</v>
      </c>
      <c r="F1940">
        <v>60</v>
      </c>
      <c r="G1940" t="s">
        <v>1080</v>
      </c>
      <c r="H1940" t="str">
        <f>VLOOKUP(G1940,Códigos!$K$2:$L$250,2,0)</f>
        <v>DEKOL SN</v>
      </c>
      <c r="I1940" s="1">
        <v>60</v>
      </c>
      <c r="J1940" s="6">
        <v>360000</v>
      </c>
      <c r="K1940" t="s">
        <v>5815</v>
      </c>
      <c r="L1940" t="str">
        <f>VLOOKUP(K1940,Códigos!$N$2:$O$376,2,0)</f>
        <v>LAVADO TECNICO S.A.S</v>
      </c>
      <c r="M1940" t="s">
        <v>19</v>
      </c>
      <c r="N1940" t="str">
        <f>VLOOKUP(M1940,Códigos!$Q$2:$R$26,2,0)</f>
        <v>BASF QUIMICA</v>
      </c>
      <c r="O1940" t="s">
        <v>39</v>
      </c>
      <c r="P1940" t="str">
        <f>VLOOKUP(O1940,Códigos!$B$2:$C$19,2,0)</f>
        <v>ANTIOQUIA</v>
      </c>
      <c r="Q1940" t="s">
        <v>2729</v>
      </c>
      <c r="R1940" t="str">
        <f>VLOOKUP(Q1940,Códigos!$E$2:$F$52,2,0)</f>
        <v>MEDELLÍN</v>
      </c>
      <c r="S1940" t="s">
        <v>19</v>
      </c>
      <c r="T1940" t="str">
        <f>VLOOKUP(S1940,Códigos!$T$3:$U$14,2,0)</f>
        <v>BIOINDUSTRIA</v>
      </c>
      <c r="U1940" s="6">
        <v>1828.99</v>
      </c>
      <c r="V1940" s="6">
        <v>196.82994439554071</v>
      </c>
    </row>
    <row r="1941" spans="1:22" x14ac:dyDescent="0.25">
      <c r="A1941" t="s">
        <v>980</v>
      </c>
      <c r="B1941" t="str">
        <f>VLOOKUP(A1941,Códigos!$H$3:$I$19,2,0)</f>
        <v>JENNY GOMEZ VALENCIA</v>
      </c>
      <c r="C1941" t="s">
        <v>1438</v>
      </c>
      <c r="D1941" s="2">
        <v>41880</v>
      </c>
      <c r="E1941" s="2" t="s">
        <v>9286</v>
      </c>
      <c r="F1941">
        <v>30</v>
      </c>
      <c r="G1941" t="s">
        <v>1979</v>
      </c>
      <c r="H1941" t="str">
        <f>VLOOKUP(G1941,Códigos!$K$2:$L$250,2,0)</f>
        <v>INDICANT-COLOR</v>
      </c>
      <c r="I1941" s="1">
        <v>10</v>
      </c>
      <c r="J1941" s="6">
        <v>45000</v>
      </c>
      <c r="K1941" t="s">
        <v>1440</v>
      </c>
      <c r="L1941" t="str">
        <f>VLOOKUP(K1941,Códigos!$N$2:$O$376,2,0)</f>
        <v>ROJAS MESA MARIA LORENA</v>
      </c>
      <c r="M1941" t="s">
        <v>980</v>
      </c>
      <c r="N1941" t="str">
        <f>VLOOKUP(M1941,Códigos!$Q$2:$R$26,2,0)</f>
        <v>ANDICOL</v>
      </c>
      <c r="O1941" t="s">
        <v>594</v>
      </c>
      <c r="P1941" t="str">
        <f>VLOOKUP(O1941,Códigos!$B$2:$C$19,2,0)</f>
        <v>VALLE DEL CAUCA</v>
      </c>
      <c r="Q1941" t="s">
        <v>595</v>
      </c>
      <c r="R1941" t="str">
        <f>VLOOKUP(Q1941,Códigos!$E$2:$F$52,2,0)</f>
        <v>CALI</v>
      </c>
      <c r="S1941" t="s">
        <v>19</v>
      </c>
      <c r="T1941" t="str">
        <f>VLOOKUP(S1941,Códigos!$T$3:$U$14,2,0)</f>
        <v>BIOINDUSTRIA</v>
      </c>
      <c r="U1941" s="6">
        <v>1828.99</v>
      </c>
      <c r="V1941" s="6">
        <v>24.603743049442588</v>
      </c>
    </row>
    <row r="1942" spans="1:22" x14ac:dyDescent="0.25">
      <c r="A1942" t="s">
        <v>2952</v>
      </c>
      <c r="B1942" t="str">
        <f>VLOOKUP(A1942,Códigos!$H$3:$I$19,2,0)</f>
        <v>SUSANA ESTRADA E.</v>
      </c>
      <c r="C1942" t="s">
        <v>3358</v>
      </c>
      <c r="D1942" s="2">
        <v>41880</v>
      </c>
      <c r="E1942" s="2" t="s">
        <v>9286</v>
      </c>
      <c r="F1942">
        <v>30</v>
      </c>
      <c r="G1942" t="s">
        <v>350</v>
      </c>
      <c r="H1942" t="str">
        <f>VLOOKUP(G1942,Códigos!$K$2:$L$250,2,0)</f>
        <v>SYLOID 7000</v>
      </c>
      <c r="I1942" s="1">
        <v>20</v>
      </c>
      <c r="J1942" s="6">
        <v>541015.80000000005</v>
      </c>
      <c r="K1942" t="s">
        <v>3054</v>
      </c>
      <c r="L1942" t="str">
        <f>VLOOKUP(K1942,Códigos!$N$2:$O$376,2,0)</f>
        <v>GRICOAT DE COLOMBIA S.A.</v>
      </c>
      <c r="M1942" t="s">
        <v>21</v>
      </c>
      <c r="N1942" t="str">
        <f>VLOOKUP(M1942,Códigos!$Q$2:$R$26,2,0)</f>
        <v>GENENCOR CUERO</v>
      </c>
      <c r="O1942" t="s">
        <v>39</v>
      </c>
      <c r="P1942" t="str">
        <f>VLOOKUP(O1942,Códigos!$B$2:$C$19,2,0)</f>
        <v>ANTIOQUIA</v>
      </c>
      <c r="Q1942" t="s">
        <v>998</v>
      </c>
      <c r="R1942" t="str">
        <f>VLOOKUP(Q1942,Códigos!$E$2:$F$52,2,0)</f>
        <v>ITAGÜÍ</v>
      </c>
      <c r="S1942" t="s">
        <v>21</v>
      </c>
      <c r="T1942" t="str">
        <f>VLOOKUP(S1942,Códigos!$T$3:$U$14,2,0)</f>
        <v>ESPECIALIDADES QUIMICAS</v>
      </c>
      <c r="U1942" s="6">
        <v>1828.99</v>
      </c>
      <c r="V1942" s="6">
        <v>295.80030508641386</v>
      </c>
    </row>
    <row r="1943" spans="1:22" x14ac:dyDescent="0.25">
      <c r="A1943" t="s">
        <v>980</v>
      </c>
      <c r="B1943" t="str">
        <f>VLOOKUP(A1943,Códigos!$H$3:$I$19,2,0)</f>
        <v>JENNY GOMEZ VALENCIA</v>
      </c>
      <c r="C1943" t="s">
        <v>1438</v>
      </c>
      <c r="D1943" s="2">
        <v>41880</v>
      </c>
      <c r="E1943" s="2" t="s">
        <v>9286</v>
      </c>
      <c r="F1943">
        <v>30</v>
      </c>
      <c r="G1943" t="s">
        <v>1439</v>
      </c>
      <c r="H1943" t="str">
        <f>VLOOKUP(G1943,Códigos!$K$2:$L$250,2,0)</f>
        <v>INDIXELL 2XL</v>
      </c>
      <c r="I1943" s="1">
        <v>5</v>
      </c>
      <c r="J1943" s="6">
        <v>55000</v>
      </c>
      <c r="K1943" t="s">
        <v>1440</v>
      </c>
      <c r="L1943" t="str">
        <f>VLOOKUP(K1943,Códigos!$N$2:$O$376,2,0)</f>
        <v>ROJAS MESA MARIA LORENA</v>
      </c>
      <c r="M1943" t="s">
        <v>21</v>
      </c>
      <c r="N1943" t="str">
        <f>VLOOKUP(M1943,Códigos!$Q$2:$R$26,2,0)</f>
        <v>GENENCOR CUERO</v>
      </c>
      <c r="O1943" t="s">
        <v>594</v>
      </c>
      <c r="P1943" t="str">
        <f>VLOOKUP(O1943,Códigos!$B$2:$C$19,2,0)</f>
        <v>VALLE DEL CAUCA</v>
      </c>
      <c r="Q1943" t="s">
        <v>595</v>
      </c>
      <c r="R1943" t="str">
        <f>VLOOKUP(Q1943,Códigos!$E$2:$F$52,2,0)</f>
        <v>CALI</v>
      </c>
      <c r="S1943" t="s">
        <v>19</v>
      </c>
      <c r="T1943" t="str">
        <f>VLOOKUP(S1943,Códigos!$T$3:$U$14,2,0)</f>
        <v>BIOINDUSTRIA</v>
      </c>
      <c r="U1943" s="6">
        <v>1828.99</v>
      </c>
      <c r="V1943" s="6">
        <v>30.071241504874276</v>
      </c>
    </row>
    <row r="1944" spans="1:22" x14ac:dyDescent="0.25">
      <c r="A1944" t="s">
        <v>4188</v>
      </c>
      <c r="B1944" t="str">
        <f>VLOOKUP(A1944,Códigos!$H$3:$I$19,2,0)</f>
        <v>ELIANA LONDOÑO - TEXTIL</v>
      </c>
      <c r="C1944" t="s">
        <v>4665</v>
      </c>
      <c r="D1944" s="2">
        <v>41880</v>
      </c>
      <c r="E1944" s="2" t="s">
        <v>9286</v>
      </c>
      <c r="F1944">
        <v>30</v>
      </c>
      <c r="G1944" t="s">
        <v>1328</v>
      </c>
      <c r="H1944" t="str">
        <f>VLOOKUP(G1944,Códigos!$K$2:$L$250,2,0)</f>
        <v>INDIXELL 9L</v>
      </c>
      <c r="I1944" s="1">
        <v>50</v>
      </c>
      <c r="J1944" s="6">
        <v>550000</v>
      </c>
      <c r="K1944" t="s">
        <v>4206</v>
      </c>
      <c r="L1944" t="str">
        <f>VLOOKUP(K1944,Códigos!$N$2:$O$376,2,0)</f>
        <v>MODA COLOR´S LTDA</v>
      </c>
      <c r="M1944" t="s">
        <v>21</v>
      </c>
      <c r="N1944" t="str">
        <f>VLOOKUP(M1944,Códigos!$Q$2:$R$26,2,0)</f>
        <v>GENENCOR CUERO</v>
      </c>
      <c r="O1944" t="s">
        <v>27</v>
      </c>
      <c r="P1944" t="str">
        <f>VLOOKUP(O1944,Códigos!$B$2:$C$19,2,0)</f>
        <v>BOGOTÁ, D.C.</v>
      </c>
      <c r="Q1944" t="s">
        <v>28</v>
      </c>
      <c r="R1944" t="str">
        <f>VLOOKUP(Q1944,Códigos!$E$2:$F$52,2,0)</f>
        <v>BOGOTÁ, D.C.</v>
      </c>
      <c r="S1944" t="s">
        <v>19</v>
      </c>
      <c r="T1944" t="str">
        <f>VLOOKUP(S1944,Códigos!$T$3:$U$14,2,0)</f>
        <v>BIOINDUSTRIA</v>
      </c>
      <c r="U1944" s="6">
        <v>1828.99</v>
      </c>
      <c r="V1944" s="6">
        <v>300.71241504874274</v>
      </c>
    </row>
    <row r="1945" spans="1:22" x14ac:dyDescent="0.25">
      <c r="A1945" t="s">
        <v>969</v>
      </c>
      <c r="B1945" t="str">
        <f>VLOOKUP(A1945,Códigos!$H$3:$I$19,2,0)</f>
        <v>MARIA ELENA PELAEZ</v>
      </c>
      <c r="C1945" t="s">
        <v>6505</v>
      </c>
      <c r="D1945" s="2">
        <v>41880</v>
      </c>
      <c r="E1945" s="2" t="s">
        <v>9286</v>
      </c>
      <c r="F1945">
        <v>45</v>
      </c>
      <c r="G1945" t="s">
        <v>120</v>
      </c>
      <c r="H1945" t="str">
        <f>VLOOKUP(G1945,Códigos!$K$2:$L$250,2,0)</f>
        <v>CATALASE 700</v>
      </c>
      <c r="I1945" s="1">
        <v>200</v>
      </c>
      <c r="J1945" s="6">
        <v>510000</v>
      </c>
      <c r="K1945" t="s">
        <v>5646</v>
      </c>
      <c r="L1945" t="str">
        <f>VLOOKUP(K1945,Códigos!$N$2:$O$376,2,0)</f>
        <v>TEÑIMOS S.A.</v>
      </c>
      <c r="M1945" t="s">
        <v>21</v>
      </c>
      <c r="N1945" t="str">
        <f>VLOOKUP(M1945,Códigos!$Q$2:$R$26,2,0)</f>
        <v>GENENCOR CUERO</v>
      </c>
      <c r="O1945" t="s">
        <v>39</v>
      </c>
      <c r="P1945" t="str">
        <f>VLOOKUP(O1945,Códigos!$B$2:$C$19,2,0)</f>
        <v>ANTIOQUIA</v>
      </c>
      <c r="Q1945" t="s">
        <v>2729</v>
      </c>
      <c r="R1945" t="str">
        <f>VLOOKUP(Q1945,Códigos!$E$2:$F$52,2,0)</f>
        <v>MEDELLÍN</v>
      </c>
      <c r="S1945" t="s">
        <v>19</v>
      </c>
      <c r="T1945" t="str">
        <f>VLOOKUP(S1945,Códigos!$T$3:$U$14,2,0)</f>
        <v>BIOINDUSTRIA</v>
      </c>
      <c r="U1945" s="6">
        <v>1828.99</v>
      </c>
      <c r="V1945" s="6">
        <v>278.84242122701602</v>
      </c>
    </row>
    <row r="1946" spans="1:22" x14ac:dyDescent="0.25">
      <c r="A1946" t="s">
        <v>4188</v>
      </c>
      <c r="B1946" t="str">
        <f>VLOOKUP(A1946,Códigos!$H$3:$I$19,2,0)</f>
        <v>ELIANA LONDOÑO - TEXTIL</v>
      </c>
      <c r="C1946" t="s">
        <v>4414</v>
      </c>
      <c r="D1946" s="2">
        <v>41880</v>
      </c>
      <c r="E1946" s="2" t="s">
        <v>9286</v>
      </c>
      <c r="F1946">
        <v>30</v>
      </c>
      <c r="G1946" t="s">
        <v>1328</v>
      </c>
      <c r="H1946" t="str">
        <f>VLOOKUP(G1946,Códigos!$K$2:$L$250,2,0)</f>
        <v>INDIXELL 9L</v>
      </c>
      <c r="I1946" s="1">
        <v>50</v>
      </c>
      <c r="J1946" s="6">
        <v>450000</v>
      </c>
      <c r="K1946" t="s">
        <v>4353</v>
      </c>
      <c r="L1946" t="str">
        <f>VLOOKUP(K1946,Códigos!$N$2:$O$376,2,0)</f>
        <v>TINTORERIA 100% E.U.</v>
      </c>
      <c r="M1946" t="s">
        <v>21</v>
      </c>
      <c r="N1946" t="str">
        <f>VLOOKUP(M1946,Códigos!$Q$2:$R$26,2,0)</f>
        <v>GENENCOR CUERO</v>
      </c>
      <c r="O1946" t="s">
        <v>119</v>
      </c>
      <c r="P1946" t="str">
        <f>VLOOKUP(O1946,Códigos!$B$2:$C$19,2,0)</f>
        <v>CUNDINAMARCA</v>
      </c>
      <c r="Q1946" t="s">
        <v>28</v>
      </c>
      <c r="R1946" t="str">
        <f>VLOOKUP(Q1946,Códigos!$E$2:$F$52,2,0)</f>
        <v>BOGOTÁ, D.C.</v>
      </c>
      <c r="S1946" t="s">
        <v>19</v>
      </c>
      <c r="T1946" t="str">
        <f>VLOOKUP(S1946,Códigos!$T$3:$U$14,2,0)</f>
        <v>BIOINDUSTRIA</v>
      </c>
      <c r="U1946" s="6">
        <v>1828.99</v>
      </c>
      <c r="V1946" s="6">
        <v>246.03743049442588</v>
      </c>
    </row>
    <row r="1947" spans="1:22" x14ac:dyDescent="0.25">
      <c r="A1947" t="s">
        <v>4188</v>
      </c>
      <c r="B1947" t="str">
        <f>VLOOKUP(A1947,Códigos!$H$3:$I$19,2,0)</f>
        <v>ELIANA LONDOÑO - TEXTIL</v>
      </c>
      <c r="C1947" t="s">
        <v>4665</v>
      </c>
      <c r="D1947" s="2">
        <v>41880</v>
      </c>
      <c r="E1947" s="2" t="s">
        <v>9286</v>
      </c>
      <c r="F1947">
        <v>30</v>
      </c>
      <c r="G1947" t="s">
        <v>1985</v>
      </c>
      <c r="H1947" t="str">
        <f>VLOOKUP(G1947,Códigos!$K$2:$L$250,2,0)</f>
        <v>MERQUIFIX</v>
      </c>
      <c r="I1947" s="1">
        <v>50</v>
      </c>
      <c r="J1947" s="6">
        <v>150000</v>
      </c>
      <c r="K1947" t="s">
        <v>4206</v>
      </c>
      <c r="L1947" t="str">
        <f>VLOOKUP(K1947,Códigos!$N$2:$O$376,2,0)</f>
        <v>MODA COLOR´S LTDA</v>
      </c>
      <c r="M1947" t="s">
        <v>980</v>
      </c>
      <c r="N1947" t="str">
        <f>VLOOKUP(M1947,Códigos!$Q$2:$R$26,2,0)</f>
        <v>ANDICOL</v>
      </c>
      <c r="O1947" t="s">
        <v>27</v>
      </c>
      <c r="P1947" t="str">
        <f>VLOOKUP(O1947,Códigos!$B$2:$C$19,2,0)</f>
        <v>BOGOTÁ, D.C.</v>
      </c>
      <c r="Q1947" t="s">
        <v>28</v>
      </c>
      <c r="R1947" t="str">
        <f>VLOOKUP(Q1947,Códigos!$E$2:$F$52,2,0)</f>
        <v>BOGOTÁ, D.C.</v>
      </c>
      <c r="S1947" t="s">
        <v>19</v>
      </c>
      <c r="T1947" t="str">
        <f>VLOOKUP(S1947,Códigos!$T$3:$U$14,2,0)</f>
        <v>BIOINDUSTRIA</v>
      </c>
      <c r="U1947" s="6">
        <v>1828.99</v>
      </c>
      <c r="V1947" s="6">
        <v>82.012476831475297</v>
      </c>
    </row>
    <row r="1948" spans="1:22" x14ac:dyDescent="0.25">
      <c r="A1948" t="s">
        <v>980</v>
      </c>
      <c r="B1948" t="str">
        <f>VLOOKUP(A1948,Códigos!$H$3:$I$19,2,0)</f>
        <v>JENNY GOMEZ VALENCIA</v>
      </c>
      <c r="C1948" t="s">
        <v>2076</v>
      </c>
      <c r="D1948" s="2">
        <v>41880</v>
      </c>
      <c r="E1948" s="2" t="s">
        <v>9286</v>
      </c>
      <c r="F1948">
        <v>60</v>
      </c>
      <c r="G1948" t="s">
        <v>509</v>
      </c>
      <c r="H1948" t="str">
        <f>VLOOKUP(G1948,Códigos!$K$2:$L$250,2,0)</f>
        <v>ADITIVO 56</v>
      </c>
      <c r="I1948" s="1">
        <v>20</v>
      </c>
      <c r="J1948" s="6">
        <v>1354540</v>
      </c>
      <c r="K1948" t="s">
        <v>1099</v>
      </c>
      <c r="L1948" t="str">
        <f>VLOOKUP(K1948,Códigos!$N$2:$O$376,2,0)</f>
        <v>INDUSTRIAS LEMBER S.A.</v>
      </c>
      <c r="M1948" t="s">
        <v>17</v>
      </c>
      <c r="N1948" t="str">
        <f>VLOOKUP(M1948,Códigos!$Q$2:$R$26,2,0)</f>
        <v>DOW CORNING  INDUSTIRAL</v>
      </c>
      <c r="O1948" t="s">
        <v>594</v>
      </c>
      <c r="P1948" t="str">
        <f>VLOOKUP(O1948,Códigos!$B$2:$C$19,2,0)</f>
        <v>VALLE DEL CAUCA</v>
      </c>
      <c r="Q1948" t="s">
        <v>1102</v>
      </c>
      <c r="R1948" t="str">
        <f>VLOOKUP(Q1948,Códigos!$E$2:$F$52,2,0)</f>
        <v>YUMBO</v>
      </c>
      <c r="S1948" t="s">
        <v>21</v>
      </c>
      <c r="T1948" t="str">
        <f>VLOOKUP(S1948,Códigos!$T$3:$U$14,2,0)</f>
        <v>ESPECIALIDADES QUIMICAS</v>
      </c>
      <c r="U1948" s="6">
        <v>1828.99</v>
      </c>
      <c r="V1948" s="6">
        <v>740.59453578204364</v>
      </c>
    </row>
    <row r="1949" spans="1:22" x14ac:dyDescent="0.25">
      <c r="A1949" t="s">
        <v>2952</v>
      </c>
      <c r="B1949" t="str">
        <f>VLOOKUP(A1949,Códigos!$H$3:$I$19,2,0)</f>
        <v>SUSANA ESTRADA E.</v>
      </c>
      <c r="C1949" t="s">
        <v>3057</v>
      </c>
      <c r="D1949" s="2">
        <v>41881</v>
      </c>
      <c r="E1949" s="2" t="s">
        <v>9286</v>
      </c>
      <c r="F1949">
        <v>45</v>
      </c>
      <c r="G1949" t="s">
        <v>275</v>
      </c>
      <c r="H1949" t="str">
        <f>VLOOKUP(G1949,Códigos!$K$2:$L$250,2,0)</f>
        <v>ADITIVO 57</v>
      </c>
      <c r="I1949" s="1">
        <v>20</v>
      </c>
      <c r="J1949" s="6">
        <v>1099884</v>
      </c>
      <c r="K1949" t="s">
        <v>2976</v>
      </c>
      <c r="L1949" t="str">
        <f>VLOOKUP(K1949,Códigos!$N$2:$O$376,2,0)</f>
        <v>RECONSTRUCTORA DE CANECAS Y TAMBORES SAS</v>
      </c>
      <c r="M1949" t="s">
        <v>19</v>
      </c>
      <c r="N1949" t="str">
        <f>VLOOKUP(M1949,Códigos!$Q$2:$R$26,2,0)</f>
        <v>BASF QUIMICA</v>
      </c>
      <c r="O1949" t="s">
        <v>39</v>
      </c>
      <c r="P1949" t="str">
        <f>VLOOKUP(O1949,Códigos!$B$2:$C$19,2,0)</f>
        <v>ANTIOQUIA</v>
      </c>
      <c r="Q1949" t="s">
        <v>2729</v>
      </c>
      <c r="R1949" t="str">
        <f>VLOOKUP(Q1949,Códigos!$E$2:$F$52,2,0)</f>
        <v>MEDELLÍN</v>
      </c>
      <c r="S1949" t="s">
        <v>21</v>
      </c>
      <c r="T1949" t="str">
        <f>VLOOKUP(S1949,Códigos!$T$3:$U$14,2,0)</f>
        <v>ESPECIALIDADES QUIMICAS</v>
      </c>
      <c r="U1949" s="6">
        <v>1833.14</v>
      </c>
      <c r="V1949" s="6">
        <v>600</v>
      </c>
    </row>
    <row r="1950" spans="1:22" x14ac:dyDescent="0.25">
      <c r="A1950" t="s">
        <v>4188</v>
      </c>
      <c r="B1950" t="str">
        <f>VLOOKUP(A1950,Códigos!$H$3:$I$19,2,0)</f>
        <v>ELIANA LONDOÑO - TEXTIL</v>
      </c>
      <c r="C1950" t="s">
        <v>4663</v>
      </c>
      <c r="D1950" s="2">
        <v>41881</v>
      </c>
      <c r="E1950" s="2" t="s">
        <v>9286</v>
      </c>
      <c r="F1950">
        <v>60</v>
      </c>
      <c r="G1950" t="s">
        <v>1483</v>
      </c>
      <c r="H1950" t="str">
        <f>VLOOKUP(G1950,Códigos!$K$2:$L$250,2,0)</f>
        <v>INDIXELL ECO G (L)</v>
      </c>
      <c r="I1950" s="1">
        <v>50</v>
      </c>
      <c r="J1950" s="6">
        <v>412500</v>
      </c>
      <c r="K1950" t="s">
        <v>4223</v>
      </c>
      <c r="L1950" t="str">
        <f>VLOOKUP(K1950,Códigos!$N$2:$O$376,2,0)</f>
        <v>HERNANDEZ RIVEROS MILCIADES</v>
      </c>
      <c r="M1950" t="s">
        <v>21</v>
      </c>
      <c r="N1950" t="str">
        <f>VLOOKUP(M1950,Códigos!$Q$2:$R$26,2,0)</f>
        <v>GENENCOR CUERO</v>
      </c>
      <c r="O1950" t="s">
        <v>27</v>
      </c>
      <c r="P1950" t="str">
        <f>VLOOKUP(O1950,Códigos!$B$2:$C$19,2,0)</f>
        <v>BOGOTÁ, D.C.</v>
      </c>
      <c r="Q1950" t="s">
        <v>28</v>
      </c>
      <c r="R1950" t="str">
        <f>VLOOKUP(Q1950,Códigos!$E$2:$F$52,2,0)</f>
        <v>BOGOTÁ, D.C.</v>
      </c>
      <c r="S1950" t="s">
        <v>19</v>
      </c>
      <c r="T1950" t="str">
        <f>VLOOKUP(S1950,Códigos!$T$3:$U$14,2,0)</f>
        <v>BIOINDUSTRIA</v>
      </c>
      <c r="U1950" s="6">
        <v>1833.14</v>
      </c>
      <c r="V1950" s="6">
        <v>225.02372977513991</v>
      </c>
    </row>
    <row r="1951" spans="1:22" x14ac:dyDescent="0.25">
      <c r="A1951" t="s">
        <v>980</v>
      </c>
      <c r="B1951" t="str">
        <f>VLOOKUP(A1951,Códigos!$H$3:$I$19,2,0)</f>
        <v>JENNY GOMEZ VALENCIA</v>
      </c>
      <c r="C1951" t="s">
        <v>2134</v>
      </c>
      <c r="D1951" s="2">
        <v>41881</v>
      </c>
      <c r="E1951" s="2" t="s">
        <v>9286</v>
      </c>
      <c r="F1951">
        <v>60</v>
      </c>
      <c r="G1951" t="s">
        <v>2123</v>
      </c>
      <c r="H1951" t="str">
        <f>VLOOKUP(G1951,Códigos!$K$2:$L$250,2,0)</f>
        <v>OPTIMASE CX 255L</v>
      </c>
      <c r="I1951" s="1">
        <v>896</v>
      </c>
      <c r="J1951" s="6">
        <v>30808960</v>
      </c>
      <c r="K1951" t="s">
        <v>1283</v>
      </c>
      <c r="L1951" t="str">
        <f>VLOOKUP(K1951,Códigos!$N$2:$O$376,2,0)</f>
        <v>CARTON DE COLOMBIA S.A.</v>
      </c>
      <c r="M1951" t="s">
        <v>793</v>
      </c>
      <c r="N1951" t="str">
        <f>VLOOKUP(M1951,Códigos!$Q$2:$R$26,2,0)</f>
        <v>GENENOR DETERGENTES</v>
      </c>
      <c r="O1951" t="s">
        <v>594</v>
      </c>
      <c r="P1951" t="str">
        <f>VLOOKUP(O1951,Códigos!$B$2:$C$19,2,0)</f>
        <v>VALLE DEL CAUCA</v>
      </c>
      <c r="Q1951" t="s">
        <v>1102</v>
      </c>
      <c r="R1951" t="str">
        <f>VLOOKUP(Q1951,Códigos!$E$2:$F$52,2,0)</f>
        <v>YUMBO</v>
      </c>
      <c r="S1951" t="s">
        <v>19</v>
      </c>
      <c r="T1951" t="str">
        <f>VLOOKUP(S1951,Códigos!$T$3:$U$14,2,0)</f>
        <v>BIOINDUSTRIA</v>
      </c>
      <c r="U1951" s="6">
        <v>1833.14</v>
      </c>
      <c r="V1951" s="6">
        <v>16806.659611377199</v>
      </c>
    </row>
    <row r="1952" spans="1:22" x14ac:dyDescent="0.25">
      <c r="A1952" t="s">
        <v>969</v>
      </c>
      <c r="B1952" t="str">
        <f>VLOOKUP(A1952,Códigos!$H$3:$I$19,2,0)</f>
        <v>MARIA ELENA PELAEZ</v>
      </c>
      <c r="C1952" t="s">
        <v>7303</v>
      </c>
      <c r="D1952" s="2">
        <v>41882</v>
      </c>
      <c r="E1952" s="2" t="s">
        <v>9286</v>
      </c>
      <c r="F1952">
        <v>60</v>
      </c>
      <c r="G1952" t="s">
        <v>1979</v>
      </c>
      <c r="H1952" t="str">
        <f>VLOOKUP(G1952,Códigos!$K$2:$L$250,2,0)</f>
        <v>INDICANT-COLOR</v>
      </c>
      <c r="I1952" s="1">
        <v>60</v>
      </c>
      <c r="J1952" s="6">
        <v>237000</v>
      </c>
      <c r="K1952" t="s">
        <v>6079</v>
      </c>
      <c r="L1952" t="str">
        <f>VLOOKUP(K1952,Códigos!$N$2:$O$376,2,0)</f>
        <v>LAVANDERIA Y TINTORERIA BLANCOLOR S.A.S.</v>
      </c>
      <c r="M1952" t="s">
        <v>980</v>
      </c>
      <c r="N1952" t="str">
        <f>VLOOKUP(M1952,Códigos!$Q$2:$R$26,2,0)</f>
        <v>ANDICOL</v>
      </c>
      <c r="O1952" t="s">
        <v>39</v>
      </c>
      <c r="P1952" t="str">
        <f>VLOOKUP(O1952,Códigos!$B$2:$C$19,2,0)</f>
        <v>ANTIOQUIA</v>
      </c>
      <c r="Q1952" t="s">
        <v>998</v>
      </c>
      <c r="R1952" t="str">
        <f>VLOOKUP(Q1952,Códigos!$E$2:$F$52,2,0)</f>
        <v>ITAGÜÍ</v>
      </c>
      <c r="S1952" t="s">
        <v>19</v>
      </c>
      <c r="T1952" t="str">
        <f>VLOOKUP(S1952,Códigos!$T$3:$U$14,2,0)</f>
        <v>BIOINDUSTRIA</v>
      </c>
      <c r="U1952" s="6">
        <v>1830.5</v>
      </c>
      <c r="V1952" s="6">
        <v>129.47282163343348</v>
      </c>
    </row>
    <row r="1953" spans="1:22" x14ac:dyDescent="0.25">
      <c r="A1953" t="s">
        <v>4188</v>
      </c>
      <c r="B1953" t="str">
        <f>VLOOKUP(A1953,Códigos!$H$3:$I$19,2,0)</f>
        <v>ELIANA LONDOÑO - TEXTIL</v>
      </c>
      <c r="C1953" t="s">
        <v>4415</v>
      </c>
      <c r="D1953" s="2">
        <v>41882</v>
      </c>
      <c r="E1953" s="2" t="s">
        <v>9286</v>
      </c>
      <c r="F1953">
        <v>0</v>
      </c>
      <c r="G1953" t="s">
        <v>4384</v>
      </c>
      <c r="H1953" t="str">
        <f>VLOOKUP(G1953,Códigos!$K$2:$L$250,2,0)</f>
        <v>INDIXELL MAX 8000</v>
      </c>
      <c r="I1953" s="1">
        <v>25</v>
      </c>
      <c r="J1953" s="6">
        <v>172500</v>
      </c>
      <c r="K1953" t="s">
        <v>4339</v>
      </c>
      <c r="L1953" t="str">
        <f>VLOOKUP(K1953,Códigos!$N$2:$O$376,2,0)</f>
        <v>BARRAGAN MORENO ANGEL PASTOR</v>
      </c>
      <c r="M1953" t="s">
        <v>21</v>
      </c>
      <c r="N1953" t="str">
        <f>VLOOKUP(M1953,Códigos!$Q$2:$R$26,2,0)</f>
        <v>GENENCOR CUERO</v>
      </c>
      <c r="O1953" t="s">
        <v>27</v>
      </c>
      <c r="P1953" t="str">
        <f>VLOOKUP(O1953,Códigos!$B$2:$C$19,2,0)</f>
        <v>BOGOTÁ, D.C.</v>
      </c>
      <c r="Q1953" t="s">
        <v>28</v>
      </c>
      <c r="R1953" t="str">
        <f>VLOOKUP(Q1953,Códigos!$E$2:$F$52,2,0)</f>
        <v>BOGOTÁ, D.C.</v>
      </c>
      <c r="S1953" t="s">
        <v>19</v>
      </c>
      <c r="T1953" t="str">
        <f>VLOOKUP(S1953,Códigos!$T$3:$U$14,2,0)</f>
        <v>BIOINDUSTRIA</v>
      </c>
      <c r="U1953" s="6">
        <v>1830.5</v>
      </c>
      <c r="V1953" s="6">
        <v>94.236547391423102</v>
      </c>
    </row>
    <row r="1954" spans="1:22" x14ac:dyDescent="0.25">
      <c r="A1954" t="s">
        <v>969</v>
      </c>
      <c r="B1954" t="str">
        <f>VLOOKUP(A1954,Códigos!$H$3:$I$19,2,0)</f>
        <v>MARIA ELENA PELAEZ</v>
      </c>
      <c r="C1954" t="s">
        <v>5870</v>
      </c>
      <c r="D1954" s="2">
        <v>41882</v>
      </c>
      <c r="E1954" s="2" t="s">
        <v>9286</v>
      </c>
      <c r="F1954">
        <v>60</v>
      </c>
      <c r="G1954" t="s">
        <v>1979</v>
      </c>
      <c r="H1954" t="str">
        <f>VLOOKUP(G1954,Códigos!$K$2:$L$250,2,0)</f>
        <v>INDICANT-COLOR</v>
      </c>
      <c r="I1954" s="1">
        <v>40</v>
      </c>
      <c r="J1954" s="6">
        <v>140000</v>
      </c>
      <c r="K1954" t="s">
        <v>5841</v>
      </c>
      <c r="L1954" t="str">
        <f>VLOOKUP(K1954,Códigos!$N$2:$O$376,2,0)</f>
        <v>TEÑIDOS Y ACABADOS ASOCIADOS S A S</v>
      </c>
      <c r="M1954" t="s">
        <v>980</v>
      </c>
      <c r="N1954" t="str">
        <f>VLOOKUP(M1954,Códigos!$Q$2:$R$26,2,0)</f>
        <v>ANDICOL</v>
      </c>
      <c r="O1954" t="s">
        <v>39</v>
      </c>
      <c r="P1954" t="str">
        <f>VLOOKUP(O1954,Códigos!$B$2:$C$19,2,0)</f>
        <v>ANTIOQUIA</v>
      </c>
      <c r="Q1954" t="s">
        <v>998</v>
      </c>
      <c r="R1954" t="str">
        <f>VLOOKUP(Q1954,Códigos!$E$2:$F$52,2,0)</f>
        <v>ITAGÜÍ</v>
      </c>
      <c r="S1954" t="s">
        <v>19</v>
      </c>
      <c r="T1954" t="str">
        <f>VLOOKUP(S1954,Códigos!$T$3:$U$14,2,0)</f>
        <v>BIOINDUSTRIA</v>
      </c>
      <c r="U1954" s="6">
        <v>1830.5</v>
      </c>
      <c r="V1954" s="6">
        <v>76.48183556405354</v>
      </c>
    </row>
    <row r="1955" spans="1:22" x14ac:dyDescent="0.25">
      <c r="A1955" t="s">
        <v>4188</v>
      </c>
      <c r="B1955" t="str">
        <f>VLOOKUP(A1955,Códigos!$H$3:$I$19,2,0)</f>
        <v>ELIANA LONDOÑO - TEXTIL</v>
      </c>
      <c r="C1955" t="s">
        <v>4661</v>
      </c>
      <c r="D1955" s="2">
        <v>41882</v>
      </c>
      <c r="E1955" s="2" t="s">
        <v>9286</v>
      </c>
      <c r="F1955">
        <v>60</v>
      </c>
      <c r="G1955" t="s">
        <v>124</v>
      </c>
      <c r="H1955" t="str">
        <f>VLOOKUP(G1955,Códigos!$K$2:$L$250,2,0)</f>
        <v>INDESIZE OPT-L7</v>
      </c>
      <c r="I1955" s="1">
        <v>25</v>
      </c>
      <c r="J1955" s="6">
        <v>137500</v>
      </c>
      <c r="K1955" t="s">
        <v>4326</v>
      </c>
      <c r="L1955" t="str">
        <f>VLOOKUP(K1955,Códigos!$N$2:$O$376,2,0)</f>
        <v>MARTINEZ LUIS ANTONIO</v>
      </c>
      <c r="M1955" t="s">
        <v>21</v>
      </c>
      <c r="N1955" t="str">
        <f>VLOOKUP(M1955,Códigos!$Q$2:$R$26,2,0)</f>
        <v>GENENCOR CUERO</v>
      </c>
      <c r="O1955" t="s">
        <v>27</v>
      </c>
      <c r="P1955" t="str">
        <f>VLOOKUP(O1955,Códigos!$B$2:$C$19,2,0)</f>
        <v>BOGOTÁ, D.C.</v>
      </c>
      <c r="Q1955" t="s">
        <v>28</v>
      </c>
      <c r="R1955" t="str">
        <f>VLOOKUP(Q1955,Códigos!$E$2:$F$52,2,0)</f>
        <v>BOGOTÁ, D.C.</v>
      </c>
      <c r="S1955" t="s">
        <v>19</v>
      </c>
      <c r="T1955" t="str">
        <f>VLOOKUP(S1955,Códigos!$T$3:$U$14,2,0)</f>
        <v>BIOINDUSTRIA</v>
      </c>
      <c r="U1955" s="6">
        <v>1830.5</v>
      </c>
      <c r="V1955" s="6">
        <v>75.116088500409731</v>
      </c>
    </row>
    <row r="1956" spans="1:22" x14ac:dyDescent="0.25">
      <c r="A1956" t="s">
        <v>4188</v>
      </c>
      <c r="B1956" t="str">
        <f>VLOOKUP(A1956,Códigos!$H$3:$I$19,2,0)</f>
        <v>ELIANA LONDOÑO - TEXTIL</v>
      </c>
      <c r="C1956" t="s">
        <v>4230</v>
      </c>
      <c r="D1956" s="2">
        <v>41882</v>
      </c>
      <c r="E1956" s="2" t="s">
        <v>9286</v>
      </c>
      <c r="F1956">
        <v>30</v>
      </c>
      <c r="G1956" t="s">
        <v>1328</v>
      </c>
      <c r="H1956" t="str">
        <f>VLOOKUP(G1956,Códigos!$K$2:$L$250,2,0)</f>
        <v>INDIXELL 9L</v>
      </c>
      <c r="I1956" s="1">
        <v>25</v>
      </c>
      <c r="J1956" s="6">
        <v>250000</v>
      </c>
      <c r="K1956" t="s">
        <v>4194</v>
      </c>
      <c r="L1956" t="str">
        <f>VLOOKUP(K1956,Códigos!$N$2:$O$376,2,0)</f>
        <v>LAVADOS Y PROCESOS BOGOTA S.A.S.</v>
      </c>
      <c r="M1956" t="s">
        <v>21</v>
      </c>
      <c r="N1956" t="str">
        <f>VLOOKUP(M1956,Códigos!$Q$2:$R$26,2,0)</f>
        <v>GENENCOR CUERO</v>
      </c>
      <c r="O1956" t="s">
        <v>27</v>
      </c>
      <c r="P1956" t="str">
        <f>VLOOKUP(O1956,Códigos!$B$2:$C$19,2,0)</f>
        <v>BOGOTÁ, D.C.</v>
      </c>
      <c r="Q1956" t="s">
        <v>28</v>
      </c>
      <c r="R1956" t="str">
        <f>VLOOKUP(Q1956,Códigos!$E$2:$F$52,2,0)</f>
        <v>BOGOTÁ, D.C.</v>
      </c>
      <c r="S1956" t="s">
        <v>19</v>
      </c>
      <c r="T1956" t="str">
        <f>VLOOKUP(S1956,Códigos!$T$3:$U$14,2,0)</f>
        <v>BIOINDUSTRIA</v>
      </c>
      <c r="U1956" s="6">
        <v>1830.5</v>
      </c>
      <c r="V1956" s="6">
        <v>136.57470636438131</v>
      </c>
    </row>
    <row r="1957" spans="1:22" x14ac:dyDescent="0.25">
      <c r="A1957" t="s">
        <v>4188</v>
      </c>
      <c r="B1957" t="str">
        <f>VLOOKUP(A1957,Códigos!$H$3:$I$19,2,0)</f>
        <v>ELIANA LONDOÑO - TEXTIL</v>
      </c>
      <c r="C1957" t="s">
        <v>4661</v>
      </c>
      <c r="D1957" s="2">
        <v>41882</v>
      </c>
      <c r="E1957" s="2" t="s">
        <v>9286</v>
      </c>
      <c r="F1957">
        <v>60</v>
      </c>
      <c r="G1957" t="s">
        <v>1328</v>
      </c>
      <c r="H1957" t="str">
        <f>VLOOKUP(G1957,Códigos!$K$2:$L$250,2,0)</f>
        <v>INDIXELL 9L</v>
      </c>
      <c r="I1957" s="1">
        <v>25</v>
      </c>
      <c r="J1957" s="6">
        <v>275000</v>
      </c>
      <c r="K1957" t="s">
        <v>4326</v>
      </c>
      <c r="L1957" t="str">
        <f>VLOOKUP(K1957,Códigos!$N$2:$O$376,2,0)</f>
        <v>MARTINEZ LUIS ANTONIO</v>
      </c>
      <c r="M1957" t="s">
        <v>21</v>
      </c>
      <c r="N1957" t="str">
        <f>VLOOKUP(M1957,Códigos!$Q$2:$R$26,2,0)</f>
        <v>GENENCOR CUERO</v>
      </c>
      <c r="O1957" t="s">
        <v>27</v>
      </c>
      <c r="P1957" t="str">
        <f>VLOOKUP(O1957,Códigos!$B$2:$C$19,2,0)</f>
        <v>BOGOTÁ, D.C.</v>
      </c>
      <c r="Q1957" t="s">
        <v>28</v>
      </c>
      <c r="R1957" t="str">
        <f>VLOOKUP(Q1957,Códigos!$E$2:$F$52,2,0)</f>
        <v>BOGOTÁ, D.C.</v>
      </c>
      <c r="S1957" t="s">
        <v>19</v>
      </c>
      <c r="T1957" t="str">
        <f>VLOOKUP(S1957,Códigos!$T$3:$U$14,2,0)</f>
        <v>BIOINDUSTRIA</v>
      </c>
      <c r="U1957" s="6">
        <v>1830.5</v>
      </c>
      <c r="V1957" s="6">
        <v>150.23217700081946</v>
      </c>
    </row>
    <row r="1958" spans="1:22" x14ac:dyDescent="0.25">
      <c r="A1958" t="s">
        <v>21</v>
      </c>
      <c r="B1958" t="str">
        <f>VLOOKUP(A1958,Códigos!$H$3:$I$19,2,0)</f>
        <v>KAREN ANDREA GUALDRON</v>
      </c>
      <c r="C1958" t="s">
        <v>648</v>
      </c>
      <c r="D1958" s="2">
        <v>41882</v>
      </c>
      <c r="E1958" s="2" t="s">
        <v>9286</v>
      </c>
      <c r="F1958">
        <v>0</v>
      </c>
      <c r="G1958" t="s">
        <v>573</v>
      </c>
      <c r="H1958" t="str">
        <f>VLOOKUP(G1958,Códigos!$K$2:$L$250,2,0)</f>
        <v>ANTIFOAM 1430</v>
      </c>
      <c r="I1958" s="1">
        <v>200</v>
      </c>
      <c r="J1958" s="6">
        <v>2526090</v>
      </c>
      <c r="K1958" t="s">
        <v>574</v>
      </c>
      <c r="L1958" t="str">
        <f>VLOOKUP(K1958,Códigos!$N$2:$O$376,2,0)</f>
        <v>QUIMYSER QUIMICOS Y SERVICIOS EU</v>
      </c>
      <c r="M1958" t="s">
        <v>577</v>
      </c>
      <c r="N1958" t="str">
        <f>VLOOKUP(M1958,Códigos!$Q$2:$R$26,2,0)</f>
        <v>XIAMETER</v>
      </c>
      <c r="O1958" t="s">
        <v>27</v>
      </c>
      <c r="P1958" t="str">
        <f>VLOOKUP(O1958,Códigos!$B$2:$C$19,2,0)</f>
        <v>BOGOTÁ, D.C.</v>
      </c>
      <c r="Q1958" t="s">
        <v>28</v>
      </c>
      <c r="R1958" t="str">
        <f>VLOOKUP(Q1958,Códigos!$E$2:$F$52,2,0)</f>
        <v>BOGOTÁ, D.C.</v>
      </c>
      <c r="S1958" t="s">
        <v>21</v>
      </c>
      <c r="T1958" t="str">
        <f>VLOOKUP(S1958,Códigos!$T$3:$U$14,2,0)</f>
        <v>ESPECIALIDADES QUIMICAS</v>
      </c>
      <c r="U1958" s="6">
        <v>1830.5</v>
      </c>
      <c r="V1958" s="6">
        <v>1380</v>
      </c>
    </row>
    <row r="1959" spans="1:22" x14ac:dyDescent="0.25">
      <c r="A1959" t="s">
        <v>969</v>
      </c>
      <c r="B1959" t="str">
        <f>VLOOKUP(A1959,Códigos!$H$3:$I$19,2,0)</f>
        <v>MARIA ELENA PELAEZ</v>
      </c>
      <c r="C1959" t="s">
        <v>7491</v>
      </c>
      <c r="D1959" s="2">
        <v>41882</v>
      </c>
      <c r="E1959" s="2" t="s">
        <v>9286</v>
      </c>
      <c r="F1959">
        <v>60</v>
      </c>
      <c r="G1959" t="s">
        <v>7460</v>
      </c>
      <c r="H1959" t="str">
        <f>VLOOKUP(G1959,Códigos!$K$2:$L$250,2,0)</f>
        <v>LIGANTE INDIPRINT ET</v>
      </c>
      <c r="I1959" s="1">
        <v>30</v>
      </c>
      <c r="J1959" s="6">
        <v>157500</v>
      </c>
      <c r="K1959" t="s">
        <v>5809</v>
      </c>
      <c r="L1959" t="str">
        <f>VLOOKUP(K1959,Códigos!$N$2:$O$376,2,0)</f>
        <v>EXPOFARO S.A.S.</v>
      </c>
      <c r="M1959" t="s">
        <v>231</v>
      </c>
      <c r="N1959" t="str">
        <f>VLOOKUP(M1959,Códigos!$Q$2:$R$26,2,0)</f>
        <v>QUIMICA PRODES</v>
      </c>
      <c r="O1959" t="s">
        <v>39</v>
      </c>
      <c r="P1959" t="str">
        <f>VLOOKUP(O1959,Códigos!$B$2:$C$19,2,0)</f>
        <v>ANTIOQUIA</v>
      </c>
      <c r="Q1959" t="s">
        <v>2729</v>
      </c>
      <c r="R1959" t="str">
        <f>VLOOKUP(Q1959,Códigos!$E$2:$F$52,2,0)</f>
        <v>MEDELLÍN</v>
      </c>
      <c r="S1959" t="s">
        <v>19</v>
      </c>
      <c r="T1959" t="str">
        <f>VLOOKUP(S1959,Códigos!$T$3:$U$14,2,0)</f>
        <v>BIOINDUSTRIA</v>
      </c>
      <c r="U1959" s="6">
        <v>1830.5</v>
      </c>
      <c r="V1959" s="6">
        <v>86.042065009560233</v>
      </c>
    </row>
    <row r="1960" spans="1:22" x14ac:dyDescent="0.25">
      <c r="A1960" t="s">
        <v>4188</v>
      </c>
      <c r="B1960" t="str">
        <f>VLOOKUP(A1960,Códigos!$H$3:$I$19,2,0)</f>
        <v>ELIANA LONDOÑO - TEXTIL</v>
      </c>
      <c r="C1960" t="s">
        <v>4229</v>
      </c>
      <c r="D1960" s="2">
        <v>41882</v>
      </c>
      <c r="E1960" s="2" t="s">
        <v>9286</v>
      </c>
      <c r="F1960">
        <v>0</v>
      </c>
      <c r="G1960" t="s">
        <v>32</v>
      </c>
      <c r="H1960" t="str">
        <f>VLOOKUP(G1960,Códigos!$K$2:$L$250,2,0)</f>
        <v>INDICOL SN 100</v>
      </c>
      <c r="I1960" s="1">
        <v>25</v>
      </c>
      <c r="J1960" s="6">
        <v>150000</v>
      </c>
      <c r="K1960" t="s">
        <v>4198</v>
      </c>
      <c r="L1960" t="str">
        <f>VLOOKUP(K1960,Códigos!$N$2:$O$376,2,0)</f>
        <v>RAMIREZ VELANDIA CINDY NATHALY</v>
      </c>
      <c r="M1960" t="s">
        <v>19</v>
      </c>
      <c r="N1960" t="str">
        <f>VLOOKUP(M1960,Códigos!$Q$2:$R$26,2,0)</f>
        <v>BASF QUIMICA</v>
      </c>
      <c r="O1960" t="s">
        <v>119</v>
      </c>
      <c r="P1960" t="str">
        <f>VLOOKUP(O1960,Códigos!$B$2:$C$19,2,0)</f>
        <v>CUNDINAMARCA</v>
      </c>
      <c r="Q1960" t="s">
        <v>282</v>
      </c>
      <c r="R1960" t="str">
        <f>VLOOKUP(Q1960,Códigos!$E$2:$F$52,2,0)</f>
        <v>SOACHA</v>
      </c>
      <c r="S1960" t="s">
        <v>19</v>
      </c>
      <c r="T1960" t="str">
        <f>VLOOKUP(S1960,Códigos!$T$3:$U$14,2,0)</f>
        <v>BIOINDUSTRIA</v>
      </c>
      <c r="U1960" s="6">
        <v>1830.5</v>
      </c>
      <c r="V1960" s="6">
        <v>81.944823818628791</v>
      </c>
    </row>
    <row r="1961" spans="1:22" x14ac:dyDescent="0.25">
      <c r="A1961" t="s">
        <v>4188</v>
      </c>
      <c r="B1961" t="str">
        <f>VLOOKUP(A1961,Códigos!$H$3:$I$19,2,0)</f>
        <v>ELIANA LONDOÑO - TEXTIL</v>
      </c>
      <c r="C1961" t="s">
        <v>4230</v>
      </c>
      <c r="D1961" s="2">
        <v>41882</v>
      </c>
      <c r="E1961" s="2" t="s">
        <v>9286</v>
      </c>
      <c r="F1961">
        <v>30</v>
      </c>
      <c r="G1961" t="s">
        <v>2028</v>
      </c>
      <c r="H1961" t="str">
        <f>VLOOKUP(G1961,Códigos!$K$2:$L$250,2,0)</f>
        <v>INDISIL K EFFECT</v>
      </c>
      <c r="I1961" s="1">
        <v>1</v>
      </c>
      <c r="J1961" s="6">
        <v>7000</v>
      </c>
      <c r="K1961" t="s">
        <v>4194</v>
      </c>
      <c r="L1961" t="str">
        <f>VLOOKUP(K1961,Códigos!$N$2:$O$376,2,0)</f>
        <v>LAVADOS Y PROCESOS BOGOTA S.A.S.</v>
      </c>
      <c r="M1961" t="s">
        <v>231</v>
      </c>
      <c r="N1961" t="str">
        <f>VLOOKUP(M1961,Códigos!$Q$2:$R$26,2,0)</f>
        <v>QUIMICA PRODES</v>
      </c>
      <c r="O1961" t="s">
        <v>27</v>
      </c>
      <c r="P1961" t="str">
        <f>VLOOKUP(O1961,Códigos!$B$2:$C$19,2,0)</f>
        <v>BOGOTÁ, D.C.</v>
      </c>
      <c r="Q1961" t="s">
        <v>28</v>
      </c>
      <c r="R1961" t="str">
        <f>VLOOKUP(Q1961,Códigos!$E$2:$F$52,2,0)</f>
        <v>BOGOTÁ, D.C.</v>
      </c>
      <c r="S1961" t="s">
        <v>19</v>
      </c>
      <c r="T1961" t="str">
        <f>VLOOKUP(S1961,Códigos!$T$3:$U$14,2,0)</f>
        <v>BIOINDUSTRIA</v>
      </c>
      <c r="U1961" s="6">
        <v>1830.5</v>
      </c>
      <c r="V1961" s="6">
        <v>3.8240917782026767</v>
      </c>
    </row>
    <row r="1962" spans="1:22" x14ac:dyDescent="0.25">
      <c r="A1962" t="s">
        <v>4188</v>
      </c>
      <c r="B1962" t="str">
        <f>VLOOKUP(A1962,Códigos!$H$3:$I$19,2,0)</f>
        <v>ELIANA LONDOÑO - TEXTIL</v>
      </c>
      <c r="C1962" t="s">
        <v>4662</v>
      </c>
      <c r="D1962" s="2">
        <v>41882</v>
      </c>
      <c r="E1962" s="2" t="s">
        <v>9286</v>
      </c>
      <c r="F1962">
        <v>0</v>
      </c>
      <c r="G1962" t="s">
        <v>4384</v>
      </c>
      <c r="H1962" t="str">
        <f>VLOOKUP(G1962,Códigos!$K$2:$L$250,2,0)</f>
        <v>INDIXELL MAX 8000</v>
      </c>
      <c r="I1962" s="1">
        <v>25</v>
      </c>
      <c r="J1962" s="6">
        <v>172500</v>
      </c>
      <c r="K1962" t="s">
        <v>4339</v>
      </c>
      <c r="L1962" t="str">
        <f>VLOOKUP(K1962,Códigos!$N$2:$O$376,2,0)</f>
        <v>BARRAGAN MORENO ANGEL PASTOR</v>
      </c>
      <c r="M1962" t="s">
        <v>21</v>
      </c>
      <c r="N1962" t="str">
        <f>VLOOKUP(M1962,Códigos!$Q$2:$R$26,2,0)</f>
        <v>GENENCOR CUERO</v>
      </c>
      <c r="O1962" t="s">
        <v>27</v>
      </c>
      <c r="P1962" t="str">
        <f>VLOOKUP(O1962,Códigos!$B$2:$C$19,2,0)</f>
        <v>BOGOTÁ, D.C.</v>
      </c>
      <c r="Q1962" t="s">
        <v>28</v>
      </c>
      <c r="R1962" t="str">
        <f>VLOOKUP(Q1962,Códigos!$E$2:$F$52,2,0)</f>
        <v>BOGOTÁ, D.C.</v>
      </c>
      <c r="S1962" t="s">
        <v>19</v>
      </c>
      <c r="T1962" t="str">
        <f>VLOOKUP(S1962,Códigos!$T$3:$U$14,2,0)</f>
        <v>BIOINDUSTRIA</v>
      </c>
      <c r="U1962" s="6">
        <v>1830.5</v>
      </c>
      <c r="V1962" s="6">
        <v>94.236547391423102</v>
      </c>
    </row>
    <row r="1963" spans="1:22" x14ac:dyDescent="0.25">
      <c r="A1963" t="s">
        <v>969</v>
      </c>
      <c r="B1963" t="str">
        <f>VLOOKUP(A1963,Códigos!$H$3:$I$19,2,0)</f>
        <v>MARIA ELENA PELAEZ</v>
      </c>
      <c r="C1963" t="s">
        <v>5870</v>
      </c>
      <c r="D1963" s="2">
        <v>41882</v>
      </c>
      <c r="E1963" s="2" t="s">
        <v>9286</v>
      </c>
      <c r="F1963">
        <v>60</v>
      </c>
      <c r="G1963" t="s">
        <v>32</v>
      </c>
      <c r="H1963" t="str">
        <f>VLOOKUP(G1963,Códigos!$K$2:$L$250,2,0)</f>
        <v>INDICOL SN 100</v>
      </c>
      <c r="I1963" s="1">
        <v>72</v>
      </c>
      <c r="J1963" s="6">
        <v>237600</v>
      </c>
      <c r="K1963" t="s">
        <v>5841</v>
      </c>
      <c r="L1963" t="str">
        <f>VLOOKUP(K1963,Códigos!$N$2:$O$376,2,0)</f>
        <v>TEÑIDOS Y ACABADOS ASOCIADOS S A S</v>
      </c>
      <c r="M1963" t="s">
        <v>19</v>
      </c>
      <c r="N1963" t="str">
        <f>VLOOKUP(M1963,Códigos!$Q$2:$R$26,2,0)</f>
        <v>BASF QUIMICA</v>
      </c>
      <c r="O1963" t="s">
        <v>39</v>
      </c>
      <c r="P1963" t="str">
        <f>VLOOKUP(O1963,Códigos!$B$2:$C$19,2,0)</f>
        <v>ANTIOQUIA</v>
      </c>
      <c r="Q1963" t="s">
        <v>998</v>
      </c>
      <c r="R1963" t="str">
        <f>VLOOKUP(Q1963,Códigos!$E$2:$F$52,2,0)</f>
        <v>ITAGÜÍ</v>
      </c>
      <c r="S1963" t="s">
        <v>19</v>
      </c>
      <c r="T1963" t="str">
        <f>VLOOKUP(S1963,Códigos!$T$3:$U$14,2,0)</f>
        <v>BIOINDUSTRIA</v>
      </c>
      <c r="U1963" s="6">
        <v>1830.5</v>
      </c>
      <c r="V1963" s="6">
        <v>129.80060092870801</v>
      </c>
    </row>
    <row r="1964" spans="1:22" x14ac:dyDescent="0.25">
      <c r="A1964" t="s">
        <v>969</v>
      </c>
      <c r="B1964" t="str">
        <f>VLOOKUP(A1964,Códigos!$H$3:$I$19,2,0)</f>
        <v>MARIA ELENA PELAEZ</v>
      </c>
      <c r="C1964" t="s">
        <v>6507</v>
      </c>
      <c r="D1964" s="2">
        <v>41882</v>
      </c>
      <c r="E1964" s="2" t="s">
        <v>9286</v>
      </c>
      <c r="F1964">
        <v>30</v>
      </c>
      <c r="G1964" t="s">
        <v>1274</v>
      </c>
      <c r="H1964" t="str">
        <f>VLOOKUP(G1964,Códigos!$K$2:$L$250,2,0)</f>
        <v>INDIXELL SUPER FRIA GPB (SA)</v>
      </c>
      <c r="I1964" s="1">
        <v>25</v>
      </c>
      <c r="J1964" s="6">
        <v>212500</v>
      </c>
      <c r="K1964" t="s">
        <v>6199</v>
      </c>
      <c r="L1964" t="str">
        <f>VLOOKUP(K1964,Códigos!$N$2:$O$376,2,0)</f>
        <v>COLOR Y LAVADO S A S</v>
      </c>
      <c r="M1964" t="s">
        <v>21</v>
      </c>
      <c r="N1964" t="str">
        <f>VLOOKUP(M1964,Códigos!$Q$2:$R$26,2,0)</f>
        <v>GENENCOR CUERO</v>
      </c>
      <c r="O1964" t="s">
        <v>39</v>
      </c>
      <c r="P1964" t="str">
        <f>VLOOKUP(O1964,Códigos!$B$2:$C$19,2,0)</f>
        <v>ANTIOQUIA</v>
      </c>
      <c r="Q1964" t="s">
        <v>2729</v>
      </c>
      <c r="R1964" t="str">
        <f>VLOOKUP(Q1964,Códigos!$E$2:$F$52,2,0)</f>
        <v>MEDELLÍN</v>
      </c>
      <c r="S1964" t="s">
        <v>19</v>
      </c>
      <c r="T1964" t="str">
        <f>VLOOKUP(S1964,Códigos!$T$3:$U$14,2,0)</f>
        <v>BIOINDUSTRIA</v>
      </c>
      <c r="U1964" s="6">
        <v>1830.5</v>
      </c>
      <c r="V1964" s="6">
        <v>116.08850040972412</v>
      </c>
    </row>
    <row r="1965" spans="1:22" x14ac:dyDescent="0.25">
      <c r="A1965" t="s">
        <v>969</v>
      </c>
      <c r="B1965" t="str">
        <f>VLOOKUP(A1965,Códigos!$H$3:$I$19,2,0)</f>
        <v>MARIA ELENA PELAEZ</v>
      </c>
      <c r="C1965" t="s">
        <v>6508</v>
      </c>
      <c r="D1965" s="2">
        <v>41882</v>
      </c>
      <c r="E1965" s="2" t="s">
        <v>9286</v>
      </c>
      <c r="F1965">
        <v>45</v>
      </c>
      <c r="G1965" t="s">
        <v>1274</v>
      </c>
      <c r="H1965" t="str">
        <f>VLOOKUP(G1965,Códigos!$K$2:$L$250,2,0)</f>
        <v>INDIXELL SUPER FRIA GPB (SA)</v>
      </c>
      <c r="I1965" s="1">
        <v>25</v>
      </c>
      <c r="J1965" s="6">
        <v>207500</v>
      </c>
      <c r="K1965" t="s">
        <v>6226</v>
      </c>
      <c r="L1965" t="str">
        <f>VLOOKUP(K1965,Códigos!$N$2:$O$376,2,0)</f>
        <v>LAVATINSA S.A.</v>
      </c>
      <c r="M1965" t="s">
        <v>21</v>
      </c>
      <c r="N1965" t="str">
        <f>VLOOKUP(M1965,Códigos!$Q$2:$R$26,2,0)</f>
        <v>GENENCOR CUERO</v>
      </c>
      <c r="O1965" t="s">
        <v>39</v>
      </c>
      <c r="P1965" t="str">
        <f>VLOOKUP(O1965,Códigos!$B$2:$C$19,2,0)</f>
        <v>ANTIOQUIA</v>
      </c>
      <c r="Q1965" t="s">
        <v>2729</v>
      </c>
      <c r="R1965" t="str">
        <f>VLOOKUP(Q1965,Códigos!$E$2:$F$52,2,0)</f>
        <v>MEDELLÍN</v>
      </c>
      <c r="S1965" t="s">
        <v>19</v>
      </c>
      <c r="T1965" t="str">
        <f>VLOOKUP(S1965,Códigos!$T$3:$U$14,2,0)</f>
        <v>BIOINDUSTRIA</v>
      </c>
      <c r="U1965" s="6">
        <v>1830.5</v>
      </c>
      <c r="V1965" s="6">
        <v>113.35700628243649</v>
      </c>
    </row>
    <row r="1966" spans="1:22" x14ac:dyDescent="0.25">
      <c r="A1966" t="s">
        <v>4188</v>
      </c>
      <c r="B1966" t="str">
        <f>VLOOKUP(A1966,Códigos!$H$3:$I$19,2,0)</f>
        <v>ELIANA LONDOÑO - TEXTIL</v>
      </c>
      <c r="C1966" t="s">
        <v>4229</v>
      </c>
      <c r="D1966" s="2">
        <v>41882</v>
      </c>
      <c r="E1966" s="2" t="s">
        <v>9286</v>
      </c>
      <c r="F1966">
        <v>0</v>
      </c>
      <c r="G1966" t="s">
        <v>229</v>
      </c>
      <c r="H1966" t="str">
        <f>VLOOKUP(G1966,Códigos!$K$2:$L$250,2,0)</f>
        <v>INDISEC FE30 CONC</v>
      </c>
      <c r="I1966" s="1">
        <v>25</v>
      </c>
      <c r="J1966" s="6">
        <v>150000</v>
      </c>
      <c r="K1966" t="s">
        <v>4198</v>
      </c>
      <c r="L1966" t="str">
        <f>VLOOKUP(K1966,Códigos!$N$2:$O$376,2,0)</f>
        <v>RAMIREZ VELANDIA CINDY NATHALY</v>
      </c>
      <c r="M1966" t="s">
        <v>231</v>
      </c>
      <c r="N1966" t="str">
        <f>VLOOKUP(M1966,Códigos!$Q$2:$R$26,2,0)</f>
        <v>QUIMICA PRODES</v>
      </c>
      <c r="O1966" t="s">
        <v>119</v>
      </c>
      <c r="P1966" t="str">
        <f>VLOOKUP(O1966,Códigos!$B$2:$C$19,2,0)</f>
        <v>CUNDINAMARCA</v>
      </c>
      <c r="Q1966" t="s">
        <v>282</v>
      </c>
      <c r="R1966" t="str">
        <f>VLOOKUP(Q1966,Códigos!$E$2:$F$52,2,0)</f>
        <v>SOACHA</v>
      </c>
      <c r="S1966" t="s">
        <v>19</v>
      </c>
      <c r="T1966" t="str">
        <f>VLOOKUP(S1966,Códigos!$T$3:$U$14,2,0)</f>
        <v>BIOINDUSTRIA</v>
      </c>
      <c r="U1966" s="6">
        <v>1830.5</v>
      </c>
      <c r="V1966" s="6">
        <v>81.944823818628791</v>
      </c>
    </row>
    <row r="1967" spans="1:22" x14ac:dyDescent="0.25">
      <c r="A1967" t="s">
        <v>4188</v>
      </c>
      <c r="B1967" t="str">
        <f>VLOOKUP(A1967,Códigos!$H$3:$I$19,2,0)</f>
        <v>ELIANA LONDOÑO - TEXTIL</v>
      </c>
      <c r="C1967" t="s">
        <v>4230</v>
      </c>
      <c r="D1967" s="2">
        <v>41882</v>
      </c>
      <c r="E1967" s="2" t="s">
        <v>9286</v>
      </c>
      <c r="F1967">
        <v>30</v>
      </c>
      <c r="G1967" t="s">
        <v>32</v>
      </c>
      <c r="H1967" t="str">
        <f>VLOOKUP(G1967,Códigos!$K$2:$L$250,2,0)</f>
        <v>INDICOL SN 100</v>
      </c>
      <c r="I1967" s="1">
        <v>60</v>
      </c>
      <c r="J1967" s="6">
        <v>258000</v>
      </c>
      <c r="K1967" t="s">
        <v>4194</v>
      </c>
      <c r="L1967" t="str">
        <f>VLOOKUP(K1967,Códigos!$N$2:$O$376,2,0)</f>
        <v>LAVADOS Y PROCESOS BOGOTA S.A.S.</v>
      </c>
      <c r="M1967" t="s">
        <v>19</v>
      </c>
      <c r="N1967" t="str">
        <f>VLOOKUP(M1967,Códigos!$Q$2:$R$26,2,0)</f>
        <v>BASF QUIMICA</v>
      </c>
      <c r="O1967" t="s">
        <v>27</v>
      </c>
      <c r="P1967" t="str">
        <f>VLOOKUP(O1967,Códigos!$B$2:$C$19,2,0)</f>
        <v>BOGOTÁ, D.C.</v>
      </c>
      <c r="Q1967" t="s">
        <v>28</v>
      </c>
      <c r="R1967" t="str">
        <f>VLOOKUP(Q1967,Códigos!$E$2:$F$52,2,0)</f>
        <v>BOGOTÁ, D.C.</v>
      </c>
      <c r="S1967" t="s">
        <v>19</v>
      </c>
      <c r="T1967" t="str">
        <f>VLOOKUP(S1967,Códigos!$T$3:$U$14,2,0)</f>
        <v>BIOINDUSTRIA</v>
      </c>
      <c r="U1967" s="6">
        <v>1830.5</v>
      </c>
      <c r="V1967" s="6">
        <v>140.94509696804153</v>
      </c>
    </row>
    <row r="1968" spans="1:22" x14ac:dyDescent="0.25">
      <c r="A1968" t="s">
        <v>969</v>
      </c>
      <c r="B1968" t="str">
        <f>VLOOKUP(A1968,Códigos!$H$3:$I$19,2,0)</f>
        <v>MARIA ELENA PELAEZ</v>
      </c>
      <c r="C1968" t="s">
        <v>6507</v>
      </c>
      <c r="D1968" s="2">
        <v>41882</v>
      </c>
      <c r="E1968" s="2" t="s">
        <v>9286</v>
      </c>
      <c r="F1968">
        <v>30</v>
      </c>
      <c r="G1968" t="s">
        <v>1309</v>
      </c>
      <c r="H1968" t="str">
        <f>VLOOKUP(G1968,Códigos!$K$2:$L$250,2,0)</f>
        <v>INDESIZE COLD 10</v>
      </c>
      <c r="I1968" s="1">
        <v>60</v>
      </c>
      <c r="J1968" s="6">
        <v>420000</v>
      </c>
      <c r="K1968" t="s">
        <v>6199</v>
      </c>
      <c r="L1968" t="str">
        <f>VLOOKUP(K1968,Códigos!$N$2:$O$376,2,0)</f>
        <v>COLOR Y LAVADO S A S</v>
      </c>
      <c r="M1968" t="s">
        <v>21</v>
      </c>
      <c r="N1968" t="str">
        <f>VLOOKUP(M1968,Códigos!$Q$2:$R$26,2,0)</f>
        <v>GENENCOR CUERO</v>
      </c>
      <c r="O1968" t="s">
        <v>39</v>
      </c>
      <c r="P1968" t="str">
        <f>VLOOKUP(O1968,Códigos!$B$2:$C$19,2,0)</f>
        <v>ANTIOQUIA</v>
      </c>
      <c r="Q1968" t="s">
        <v>2729</v>
      </c>
      <c r="R1968" t="str">
        <f>VLOOKUP(Q1968,Códigos!$E$2:$F$52,2,0)</f>
        <v>MEDELLÍN</v>
      </c>
      <c r="S1968" t="s">
        <v>19</v>
      </c>
      <c r="T1968" t="str">
        <f>VLOOKUP(S1968,Códigos!$T$3:$U$14,2,0)</f>
        <v>BIOINDUSTRIA</v>
      </c>
      <c r="U1968" s="6">
        <v>1830.5</v>
      </c>
      <c r="V1968" s="6">
        <v>229.44550669216062</v>
      </c>
    </row>
    <row r="1969" spans="1:22" x14ac:dyDescent="0.25">
      <c r="A1969" t="s">
        <v>19</v>
      </c>
      <c r="B1969" t="str">
        <f>VLOOKUP(A1969,Códigos!$H$3:$I$19,2,0)</f>
        <v>TEXTILERAS BOGOTA</v>
      </c>
      <c r="C1969" t="s">
        <v>54</v>
      </c>
      <c r="D1969" s="2">
        <v>41885</v>
      </c>
      <c r="E1969" s="2" t="s">
        <v>9286</v>
      </c>
      <c r="F1969">
        <v>60</v>
      </c>
      <c r="G1969" t="s">
        <v>32</v>
      </c>
      <c r="H1969" t="str">
        <f>VLOOKUP(G1969,Códigos!$K$2:$L$250,2,0)</f>
        <v>INDICOL SN 100</v>
      </c>
      <c r="I1969" s="1">
        <v>400</v>
      </c>
      <c r="J1969" s="6">
        <v>1365256</v>
      </c>
      <c r="K1969" t="s">
        <v>33</v>
      </c>
      <c r="L1969" t="str">
        <f>VLOOKUP(K1969,Códigos!$N$2:$O$376,2,0)</f>
        <v>TEXTILES MIRATEX S.A.S.</v>
      </c>
      <c r="M1969" t="s">
        <v>19</v>
      </c>
      <c r="N1969" t="str">
        <f>VLOOKUP(M1969,Códigos!$Q$2:$R$26,2,0)</f>
        <v>BASF QUIMICA</v>
      </c>
      <c r="O1969" t="s">
        <v>27</v>
      </c>
      <c r="P1969" t="str">
        <f>VLOOKUP(O1969,Códigos!$B$2:$C$19,2,0)</f>
        <v>BOGOTÁ, D.C.</v>
      </c>
      <c r="Q1969" t="s">
        <v>28</v>
      </c>
      <c r="R1969" t="str">
        <f>VLOOKUP(Q1969,Códigos!$E$2:$F$52,2,0)</f>
        <v>BOGOTÁ, D.C.</v>
      </c>
      <c r="S1969" t="s">
        <v>19</v>
      </c>
      <c r="T1969" t="str">
        <f>VLOOKUP(S1969,Códigos!$T$3:$U$14,2,0)</f>
        <v>BIOINDUSTRIA</v>
      </c>
      <c r="U1969" s="6">
        <v>1825.21</v>
      </c>
      <c r="V1969" s="6">
        <v>747.99940828726551</v>
      </c>
    </row>
    <row r="1970" spans="1:22" x14ac:dyDescent="0.25">
      <c r="A1970" t="s">
        <v>2952</v>
      </c>
      <c r="B1970" t="str">
        <f>VLOOKUP(A1970,Códigos!$H$3:$I$19,2,0)</f>
        <v>SUSANA ESTRADA E.</v>
      </c>
      <c r="C1970" t="s">
        <v>3363</v>
      </c>
      <c r="D1970" s="2">
        <v>41885</v>
      </c>
      <c r="E1970" s="2" t="s">
        <v>9286</v>
      </c>
      <c r="F1970">
        <v>0</v>
      </c>
      <c r="G1970" t="s">
        <v>291</v>
      </c>
      <c r="H1970" t="str">
        <f>VLOOKUP(G1970,Códigos!$K$2:$L$250,2,0)</f>
        <v>SYLOID ED-30</v>
      </c>
      <c r="I1970" s="1">
        <v>150</v>
      </c>
      <c r="J1970" s="6">
        <v>2800800</v>
      </c>
      <c r="K1970" t="s">
        <v>2957</v>
      </c>
      <c r="L1970" t="str">
        <f>VLOOKUP(K1970,Códigos!$N$2:$O$376,2,0)</f>
        <v>FONSECA MENESES HERMES ALBERTO</v>
      </c>
      <c r="M1970" t="s">
        <v>21</v>
      </c>
      <c r="N1970" t="str">
        <f>VLOOKUP(M1970,Códigos!$Q$2:$R$26,2,0)</f>
        <v>GENENCOR CUERO</v>
      </c>
      <c r="O1970" t="s">
        <v>300</v>
      </c>
      <c r="P1970" t="str">
        <f>VLOOKUP(O1970,Códigos!$B$2:$C$19,2,0)</f>
        <v>SANTANDER</v>
      </c>
      <c r="Q1970" t="s">
        <v>301</v>
      </c>
      <c r="R1970" t="str">
        <f>VLOOKUP(Q1970,Códigos!$E$2:$F$52,2,0)</f>
        <v>BUCARAMANGA</v>
      </c>
      <c r="S1970" t="s">
        <v>21</v>
      </c>
      <c r="T1970" t="str">
        <f>VLOOKUP(S1970,Códigos!$T$3:$U$14,2,0)</f>
        <v>ESPECIALIDADES QUIMICAS</v>
      </c>
      <c r="U1970" s="6">
        <v>1825.21</v>
      </c>
      <c r="V1970" s="6">
        <v>1534.5083579423738</v>
      </c>
    </row>
    <row r="1971" spans="1:22" x14ac:dyDescent="0.25">
      <c r="A1971" t="s">
        <v>980</v>
      </c>
      <c r="B1971" t="str">
        <f>VLOOKUP(A1971,Códigos!$H$3:$I$19,2,0)</f>
        <v>JENNY GOMEZ VALENCIA</v>
      </c>
      <c r="C1971" t="s">
        <v>1445</v>
      </c>
      <c r="D1971" s="2">
        <v>41885</v>
      </c>
      <c r="E1971" s="2" t="s">
        <v>9286</v>
      </c>
      <c r="F1971">
        <v>60</v>
      </c>
      <c r="G1971" t="s">
        <v>291</v>
      </c>
      <c r="H1971" t="str">
        <f>VLOOKUP(G1971,Códigos!$K$2:$L$250,2,0)</f>
        <v>SYLOID ED-30</v>
      </c>
      <c r="I1971" s="1">
        <v>120</v>
      </c>
      <c r="J1971" s="6">
        <v>2407080</v>
      </c>
      <c r="K1971" t="s">
        <v>1099</v>
      </c>
      <c r="L1971" t="str">
        <f>VLOOKUP(K1971,Códigos!$N$2:$O$376,2,0)</f>
        <v>INDUSTRIAS LEMBER S.A.</v>
      </c>
      <c r="M1971" t="s">
        <v>21</v>
      </c>
      <c r="N1971" t="str">
        <f>VLOOKUP(M1971,Códigos!$Q$2:$R$26,2,0)</f>
        <v>GENENCOR CUERO</v>
      </c>
      <c r="O1971" t="s">
        <v>594</v>
      </c>
      <c r="P1971" t="str">
        <f>VLOOKUP(O1971,Códigos!$B$2:$C$19,2,0)</f>
        <v>VALLE DEL CAUCA</v>
      </c>
      <c r="Q1971" t="s">
        <v>1102</v>
      </c>
      <c r="R1971" t="str">
        <f>VLOOKUP(Q1971,Códigos!$E$2:$F$52,2,0)</f>
        <v>YUMBO</v>
      </c>
      <c r="S1971" t="s">
        <v>21</v>
      </c>
      <c r="T1971" t="str">
        <f>VLOOKUP(S1971,Códigos!$T$3:$U$14,2,0)</f>
        <v>ESPECIALIDADES QUIMICAS</v>
      </c>
      <c r="U1971" s="6">
        <v>1825.21</v>
      </c>
      <c r="V1971" s="6">
        <v>1318.7961933147419</v>
      </c>
    </row>
    <row r="1972" spans="1:22" x14ac:dyDescent="0.25">
      <c r="A1972" t="s">
        <v>4188</v>
      </c>
      <c r="B1972" t="str">
        <f>VLOOKUP(A1972,Códigos!$H$3:$I$19,2,0)</f>
        <v>ELIANA LONDOÑO - TEXTIL</v>
      </c>
      <c r="C1972" t="s">
        <v>4656</v>
      </c>
      <c r="D1972" s="2">
        <v>41885</v>
      </c>
      <c r="E1972" s="2" t="s">
        <v>9286</v>
      </c>
      <c r="F1972">
        <v>30</v>
      </c>
      <c r="G1972" t="s">
        <v>4319</v>
      </c>
      <c r="H1972" t="str">
        <f>VLOOKUP(G1972,Códigos!$K$2:$L$250,2,0)</f>
        <v>INDESIZE 103 DLC</v>
      </c>
      <c r="I1972" s="1">
        <v>200</v>
      </c>
      <c r="J1972" s="6">
        <v>540000</v>
      </c>
      <c r="K1972" t="s">
        <v>4353</v>
      </c>
      <c r="L1972" t="str">
        <f>VLOOKUP(K1972,Códigos!$N$2:$O$376,2,0)</f>
        <v>TINTORERIA 100% E.U.</v>
      </c>
      <c r="M1972" t="s">
        <v>21</v>
      </c>
      <c r="N1972" t="str">
        <f>VLOOKUP(M1972,Códigos!$Q$2:$R$26,2,0)</f>
        <v>GENENCOR CUERO</v>
      </c>
      <c r="O1972" t="s">
        <v>119</v>
      </c>
      <c r="P1972" t="str">
        <f>VLOOKUP(O1972,Códigos!$B$2:$C$19,2,0)</f>
        <v>CUNDINAMARCA</v>
      </c>
      <c r="Q1972" t="s">
        <v>28</v>
      </c>
      <c r="R1972" t="str">
        <f>VLOOKUP(Q1972,Códigos!$E$2:$F$52,2,0)</f>
        <v>BOGOTÁ, D.C.</v>
      </c>
      <c r="S1972" t="s">
        <v>19</v>
      </c>
      <c r="T1972" t="str">
        <f>VLOOKUP(S1972,Códigos!$T$3:$U$14,2,0)</f>
        <v>BIOINDUSTRIA</v>
      </c>
      <c r="U1972" s="6">
        <v>1825.21</v>
      </c>
      <c r="V1972" s="6">
        <v>295.85636721253991</v>
      </c>
    </row>
    <row r="1973" spans="1:22" x14ac:dyDescent="0.25">
      <c r="A1973" t="s">
        <v>4188</v>
      </c>
      <c r="B1973" t="str">
        <f>VLOOKUP(A1973,Códigos!$H$3:$I$19,2,0)</f>
        <v>ELIANA LONDOÑO - TEXTIL</v>
      </c>
      <c r="C1973" t="s">
        <v>5513</v>
      </c>
      <c r="D1973" s="2">
        <v>41885</v>
      </c>
      <c r="E1973" s="2" t="s">
        <v>9286</v>
      </c>
      <c r="F1973">
        <v>60</v>
      </c>
      <c r="G1973" t="s">
        <v>229</v>
      </c>
      <c r="H1973" t="str">
        <f>VLOOKUP(G1973,Códigos!$K$2:$L$250,2,0)</f>
        <v>INDISEC FE30 CONC</v>
      </c>
      <c r="I1973" s="1">
        <v>100</v>
      </c>
      <c r="J1973" s="6">
        <v>540000</v>
      </c>
      <c r="K1973" t="s">
        <v>4223</v>
      </c>
      <c r="L1973" t="str">
        <f>VLOOKUP(K1973,Códigos!$N$2:$O$376,2,0)</f>
        <v>HERNANDEZ RIVEROS MILCIADES</v>
      </c>
      <c r="M1973" t="s">
        <v>231</v>
      </c>
      <c r="N1973" t="str">
        <f>VLOOKUP(M1973,Códigos!$Q$2:$R$26,2,0)</f>
        <v>QUIMICA PRODES</v>
      </c>
      <c r="O1973" t="s">
        <v>27</v>
      </c>
      <c r="P1973" t="str">
        <f>VLOOKUP(O1973,Códigos!$B$2:$C$19,2,0)</f>
        <v>BOGOTÁ, D.C.</v>
      </c>
      <c r="Q1973" t="s">
        <v>28</v>
      </c>
      <c r="R1973" t="str">
        <f>VLOOKUP(Q1973,Códigos!$E$2:$F$52,2,0)</f>
        <v>BOGOTÁ, D.C.</v>
      </c>
      <c r="S1973" t="s">
        <v>19</v>
      </c>
      <c r="T1973" t="str">
        <f>VLOOKUP(S1973,Códigos!$T$3:$U$14,2,0)</f>
        <v>BIOINDUSTRIA</v>
      </c>
      <c r="U1973" s="6">
        <v>1825.21</v>
      </c>
      <c r="V1973" s="6">
        <v>295.85636721253991</v>
      </c>
    </row>
    <row r="1974" spans="1:22" x14ac:dyDescent="0.25">
      <c r="A1974" t="s">
        <v>969</v>
      </c>
      <c r="B1974" t="str">
        <f>VLOOKUP(A1974,Códigos!$H$3:$I$19,2,0)</f>
        <v>MARIA ELENA PELAEZ</v>
      </c>
      <c r="C1974" t="s">
        <v>6495</v>
      </c>
      <c r="D1974" s="2">
        <v>41885</v>
      </c>
      <c r="E1974" s="2" t="s">
        <v>9286</v>
      </c>
      <c r="F1974">
        <v>60</v>
      </c>
      <c r="G1974" t="s">
        <v>2028</v>
      </c>
      <c r="H1974" t="str">
        <f>VLOOKUP(G1974,Códigos!$K$2:$L$250,2,0)</f>
        <v>INDISIL K EFFECT</v>
      </c>
      <c r="I1974" s="1">
        <v>20</v>
      </c>
      <c r="J1974" s="6">
        <v>130000</v>
      </c>
      <c r="K1974" t="s">
        <v>5841</v>
      </c>
      <c r="L1974" t="str">
        <f>VLOOKUP(K1974,Códigos!$N$2:$O$376,2,0)</f>
        <v>TEÑIDOS Y ACABADOS ASOCIADOS S A S</v>
      </c>
      <c r="M1974" t="s">
        <v>231</v>
      </c>
      <c r="N1974" t="str">
        <f>VLOOKUP(M1974,Códigos!$Q$2:$R$26,2,0)</f>
        <v>QUIMICA PRODES</v>
      </c>
      <c r="O1974" t="s">
        <v>39</v>
      </c>
      <c r="P1974" t="str">
        <f>VLOOKUP(O1974,Códigos!$B$2:$C$19,2,0)</f>
        <v>ANTIOQUIA</v>
      </c>
      <c r="Q1974" t="s">
        <v>998</v>
      </c>
      <c r="R1974" t="str">
        <f>VLOOKUP(Q1974,Códigos!$E$2:$F$52,2,0)</f>
        <v>ITAGÜÍ</v>
      </c>
      <c r="S1974" t="s">
        <v>19</v>
      </c>
      <c r="T1974" t="str">
        <f>VLOOKUP(S1974,Códigos!$T$3:$U$14,2,0)</f>
        <v>BIOINDUSTRIA</v>
      </c>
      <c r="U1974" s="6">
        <v>1825.21</v>
      </c>
      <c r="V1974" s="6">
        <v>71.224680995611465</v>
      </c>
    </row>
    <row r="1975" spans="1:22" x14ac:dyDescent="0.25">
      <c r="A1975" t="s">
        <v>980</v>
      </c>
      <c r="B1975" t="str">
        <f>VLOOKUP(A1975,Códigos!$H$3:$I$19,2,0)</f>
        <v>JENNY GOMEZ VALENCIA</v>
      </c>
      <c r="C1975" t="s">
        <v>1444</v>
      </c>
      <c r="D1975" s="2">
        <v>41885</v>
      </c>
      <c r="E1975" s="2" t="s">
        <v>9286</v>
      </c>
      <c r="F1975">
        <v>60</v>
      </c>
      <c r="G1975" t="s">
        <v>1269</v>
      </c>
      <c r="H1975" t="str">
        <f>VLOOKUP(G1975,Códigos!$K$2:$L$250,2,0)</f>
        <v>LUDOX CL-P</v>
      </c>
      <c r="I1975" s="1">
        <v>267.62</v>
      </c>
      <c r="J1975" s="6">
        <v>2745245.96</v>
      </c>
      <c r="K1975" t="s">
        <v>1270</v>
      </c>
      <c r="L1975" t="str">
        <f>VLOOKUP(K1975,Códigos!$N$2:$O$376,2,0)</f>
        <v>COMPAÑIA COLOMBIANA DE EMPAQUES S A</v>
      </c>
      <c r="M1975" t="s">
        <v>21</v>
      </c>
      <c r="N1975" t="str">
        <f>VLOOKUP(M1975,Códigos!$Q$2:$R$26,2,0)</f>
        <v>GENENCOR CUERO</v>
      </c>
      <c r="O1975" t="s">
        <v>594</v>
      </c>
      <c r="P1975" t="str">
        <f>VLOOKUP(O1975,Códigos!$B$2:$C$19,2,0)</f>
        <v>VALLE DEL CAUCA</v>
      </c>
      <c r="Q1975" t="s">
        <v>990</v>
      </c>
      <c r="R1975" t="str">
        <f>VLOOKUP(Q1975,Códigos!$E$2:$F$52,2,0)</f>
        <v>PALMIRA</v>
      </c>
      <c r="S1975" t="s">
        <v>21</v>
      </c>
      <c r="T1975" t="str">
        <f>VLOOKUP(S1975,Códigos!$T$3:$U$14,2,0)</f>
        <v>ESPECIALIDADES QUIMICAS</v>
      </c>
      <c r="U1975" s="6">
        <v>1825.21</v>
      </c>
      <c r="V1975" s="6">
        <v>1504.0712904268548</v>
      </c>
    </row>
    <row r="1976" spans="1:22" x14ac:dyDescent="0.25">
      <c r="A1976" t="s">
        <v>969</v>
      </c>
      <c r="B1976" t="str">
        <f>VLOOKUP(A1976,Códigos!$H$3:$I$19,2,0)</f>
        <v>MARIA ELENA PELAEZ</v>
      </c>
      <c r="C1976" t="s">
        <v>6496</v>
      </c>
      <c r="D1976" s="2">
        <v>41885</v>
      </c>
      <c r="E1976" s="2" t="s">
        <v>9286</v>
      </c>
      <c r="F1976">
        <v>30</v>
      </c>
      <c r="G1976" t="s">
        <v>120</v>
      </c>
      <c r="H1976" t="str">
        <f>VLOOKUP(G1976,Códigos!$K$2:$L$250,2,0)</f>
        <v>CATALASE 700</v>
      </c>
      <c r="I1976" s="1">
        <v>120</v>
      </c>
      <c r="J1976" s="6">
        <v>420000</v>
      </c>
      <c r="K1976" t="s">
        <v>5803</v>
      </c>
      <c r="L1976" t="str">
        <f>VLOOKUP(K1976,Códigos!$N$2:$O$376,2,0)</f>
        <v>AUXICOLOR S.A.S</v>
      </c>
      <c r="M1976" t="s">
        <v>21</v>
      </c>
      <c r="N1976" t="str">
        <f>VLOOKUP(M1976,Códigos!$Q$2:$R$26,2,0)</f>
        <v>GENENCOR CUERO</v>
      </c>
      <c r="O1976" t="s">
        <v>39</v>
      </c>
      <c r="P1976" t="str">
        <f>VLOOKUP(O1976,Códigos!$B$2:$C$19,2,0)</f>
        <v>ANTIOQUIA</v>
      </c>
      <c r="Q1976" t="s">
        <v>2729</v>
      </c>
      <c r="R1976" t="str">
        <f>VLOOKUP(Q1976,Códigos!$E$2:$F$52,2,0)</f>
        <v>MEDELLÍN</v>
      </c>
      <c r="S1976" t="s">
        <v>19</v>
      </c>
      <c r="T1976" t="str">
        <f>VLOOKUP(S1976,Códigos!$T$3:$U$14,2,0)</f>
        <v>BIOINDUSTRIA</v>
      </c>
      <c r="U1976" s="6">
        <v>1825.21</v>
      </c>
      <c r="V1976" s="6">
        <v>230.1105078319755</v>
      </c>
    </row>
    <row r="1977" spans="1:22" x14ac:dyDescent="0.25">
      <c r="A1977" t="s">
        <v>4188</v>
      </c>
      <c r="B1977" t="str">
        <f>VLOOKUP(A1977,Códigos!$H$3:$I$19,2,0)</f>
        <v>ELIANA LONDOÑO - TEXTIL</v>
      </c>
      <c r="C1977" t="s">
        <v>4654</v>
      </c>
      <c r="D1977" s="2">
        <v>41885</v>
      </c>
      <c r="E1977" s="2" t="s">
        <v>9286</v>
      </c>
      <c r="F1977">
        <v>60</v>
      </c>
      <c r="G1977" t="s">
        <v>1309</v>
      </c>
      <c r="H1977" t="str">
        <f>VLOOKUP(G1977,Códigos!$K$2:$L$250,2,0)</f>
        <v>INDESIZE COLD 10</v>
      </c>
      <c r="I1977" s="1">
        <v>20</v>
      </c>
      <c r="J1977" s="6">
        <v>150000</v>
      </c>
      <c r="K1977" t="s">
        <v>4189</v>
      </c>
      <c r="L1977" t="str">
        <f>VLOOKUP(K1977,Códigos!$N$2:$O$376,2,0)</f>
        <v>KENZO JEANS S.A.S.</v>
      </c>
      <c r="M1977" t="s">
        <v>21</v>
      </c>
      <c r="N1977" t="str">
        <f>VLOOKUP(M1977,Códigos!$Q$2:$R$26,2,0)</f>
        <v>GENENCOR CUERO</v>
      </c>
      <c r="O1977" t="s">
        <v>119</v>
      </c>
      <c r="P1977" t="str">
        <f>VLOOKUP(O1977,Códigos!$B$2:$C$19,2,0)</f>
        <v>CUNDINAMARCA</v>
      </c>
      <c r="Q1977" t="s">
        <v>28</v>
      </c>
      <c r="R1977" t="str">
        <f>VLOOKUP(Q1977,Códigos!$E$2:$F$52,2,0)</f>
        <v>BOGOTÁ, D.C.</v>
      </c>
      <c r="S1977" t="s">
        <v>19</v>
      </c>
      <c r="T1977" t="str">
        <f>VLOOKUP(S1977,Códigos!$T$3:$U$14,2,0)</f>
        <v>BIOINDUSTRIA</v>
      </c>
      <c r="U1977" s="6">
        <v>1825.21</v>
      </c>
      <c r="V1977" s="6">
        <v>82.182324225705528</v>
      </c>
    </row>
    <row r="1978" spans="1:22" x14ac:dyDescent="0.25">
      <c r="A1978" t="s">
        <v>4188</v>
      </c>
      <c r="B1978" t="str">
        <f>VLOOKUP(A1978,Códigos!$H$3:$I$19,2,0)</f>
        <v>ELIANA LONDOÑO - TEXTIL</v>
      </c>
      <c r="C1978" t="s">
        <v>4657</v>
      </c>
      <c r="D1978" s="2">
        <v>41885</v>
      </c>
      <c r="E1978" s="2" t="s">
        <v>9286</v>
      </c>
      <c r="F1978">
        <v>30</v>
      </c>
      <c r="G1978" t="s">
        <v>1297</v>
      </c>
      <c r="H1978" t="str">
        <f>VLOOKUP(G1978,Códigos!$K$2:$L$250,2,0)</f>
        <v>INDIXELL NEUTRA 400 EX (SA)</v>
      </c>
      <c r="I1978" s="1">
        <v>10</v>
      </c>
      <c r="J1978" s="6">
        <v>120000</v>
      </c>
      <c r="K1978" t="s">
        <v>4335</v>
      </c>
      <c r="L1978" t="str">
        <f>VLOOKUP(K1978,Códigos!$N$2:$O$376,2,0)</f>
        <v>CHAMORRO FAJARDO GONZALO GIRALDO</v>
      </c>
      <c r="M1978" t="s">
        <v>21</v>
      </c>
      <c r="N1978" t="str">
        <f>VLOOKUP(M1978,Códigos!$Q$2:$R$26,2,0)</f>
        <v>GENENCOR CUERO</v>
      </c>
      <c r="O1978" t="s">
        <v>27</v>
      </c>
      <c r="P1978" t="str">
        <f>VLOOKUP(O1978,Códigos!$B$2:$C$19,2,0)</f>
        <v>BOGOTÁ, D.C.</v>
      </c>
      <c r="Q1978" t="s">
        <v>28</v>
      </c>
      <c r="R1978" t="str">
        <f>VLOOKUP(Q1978,Códigos!$E$2:$F$52,2,0)</f>
        <v>BOGOTÁ, D.C.</v>
      </c>
      <c r="S1978" t="s">
        <v>19</v>
      </c>
      <c r="T1978" t="str">
        <f>VLOOKUP(S1978,Códigos!$T$3:$U$14,2,0)</f>
        <v>BIOINDUSTRIA</v>
      </c>
      <c r="U1978" s="6">
        <v>1825.21</v>
      </c>
      <c r="V1978" s="6">
        <v>65.745859380564426</v>
      </c>
    </row>
    <row r="1979" spans="1:22" x14ac:dyDescent="0.25">
      <c r="A1979" t="s">
        <v>4188</v>
      </c>
      <c r="B1979" t="str">
        <f>VLOOKUP(A1979,Códigos!$H$3:$I$19,2,0)</f>
        <v>ELIANA LONDOÑO - TEXTIL</v>
      </c>
      <c r="C1979" t="s">
        <v>4657</v>
      </c>
      <c r="D1979" s="2">
        <v>41885</v>
      </c>
      <c r="E1979" s="2" t="s">
        <v>9286</v>
      </c>
      <c r="F1979">
        <v>30</v>
      </c>
      <c r="G1979" t="s">
        <v>2112</v>
      </c>
      <c r="H1979" t="str">
        <f>VLOOKUP(G1979,Códigos!$K$2:$L$250,2,0)</f>
        <v>INDIPLOT CLEAN LIQ</v>
      </c>
      <c r="I1979" s="1">
        <v>25</v>
      </c>
      <c r="J1979" s="6">
        <v>162500</v>
      </c>
      <c r="K1979" t="s">
        <v>4335</v>
      </c>
      <c r="L1979" t="str">
        <f>VLOOKUP(K1979,Códigos!$N$2:$O$376,2,0)</f>
        <v>CHAMORRO FAJARDO GONZALO GIRALDO</v>
      </c>
      <c r="M1979" t="s">
        <v>2114</v>
      </c>
      <c r="N1979" t="str">
        <f>VLOOKUP(M1979,Códigos!$Q$2:$R$26,2,0)</f>
        <v>AUXICOLOR</v>
      </c>
      <c r="O1979" t="s">
        <v>27</v>
      </c>
      <c r="P1979" t="str">
        <f>VLOOKUP(O1979,Códigos!$B$2:$C$19,2,0)</f>
        <v>BOGOTÁ, D.C.</v>
      </c>
      <c r="Q1979" t="s">
        <v>28</v>
      </c>
      <c r="R1979" t="str">
        <f>VLOOKUP(Q1979,Códigos!$E$2:$F$52,2,0)</f>
        <v>BOGOTÁ, D.C.</v>
      </c>
      <c r="S1979" t="s">
        <v>19</v>
      </c>
      <c r="T1979" t="str">
        <f>VLOOKUP(S1979,Códigos!$T$3:$U$14,2,0)</f>
        <v>BIOINDUSTRIA</v>
      </c>
      <c r="U1979" s="6">
        <v>1825.21</v>
      </c>
      <c r="V1979" s="6">
        <v>89.030851244514324</v>
      </c>
    </row>
    <row r="1980" spans="1:22" x14ac:dyDescent="0.25">
      <c r="A1980" t="s">
        <v>19</v>
      </c>
      <c r="B1980" t="str">
        <f>VLOOKUP(A1980,Códigos!$H$3:$I$19,2,0)</f>
        <v>TEXTILERAS BOGOTA</v>
      </c>
      <c r="C1980" t="s">
        <v>152</v>
      </c>
      <c r="D1980" s="2">
        <v>41885</v>
      </c>
      <c r="E1980" s="2" t="s">
        <v>9286</v>
      </c>
      <c r="F1980">
        <v>30</v>
      </c>
      <c r="G1980" t="s">
        <v>109</v>
      </c>
      <c r="H1980" t="str">
        <f>VLOOKUP(G1980,Códigos!$K$2:$L$250,2,0)</f>
        <v>CATALASE T100</v>
      </c>
      <c r="I1980" s="1">
        <v>400</v>
      </c>
      <c r="J1980" s="6">
        <v>3800000</v>
      </c>
      <c r="K1980" t="s">
        <v>129</v>
      </c>
      <c r="L1980" t="str">
        <f>VLOOKUP(K1980,Códigos!$N$2:$O$376,2,0)</f>
        <v>MANUFACTURAS ELIOT S.A.S.</v>
      </c>
      <c r="M1980" t="s">
        <v>21</v>
      </c>
      <c r="N1980" t="str">
        <f>VLOOKUP(M1980,Códigos!$Q$2:$R$26,2,0)</f>
        <v>GENENCOR CUERO</v>
      </c>
      <c r="O1980" t="s">
        <v>27</v>
      </c>
      <c r="P1980" t="str">
        <f>VLOOKUP(O1980,Códigos!$B$2:$C$19,2,0)</f>
        <v>BOGOTÁ, D.C.</v>
      </c>
      <c r="Q1980" t="s">
        <v>28</v>
      </c>
      <c r="R1980" t="str">
        <f>VLOOKUP(Q1980,Códigos!$E$2:$F$52,2,0)</f>
        <v>BOGOTÁ, D.C.</v>
      </c>
      <c r="S1980" t="s">
        <v>19</v>
      </c>
      <c r="T1980" t="str">
        <f>VLOOKUP(S1980,Códigos!$T$3:$U$14,2,0)</f>
        <v>BIOINDUSTRIA</v>
      </c>
      <c r="U1980" s="6">
        <v>1825.21</v>
      </c>
      <c r="V1980" s="6">
        <v>2081.9522137178733</v>
      </c>
    </row>
    <row r="1981" spans="1:22" x14ac:dyDescent="0.25">
      <c r="A1981" t="s">
        <v>21</v>
      </c>
      <c r="B1981" t="str">
        <f>VLOOKUP(A1981,Códigos!$H$3:$I$19,2,0)</f>
        <v>KAREN ANDREA GUALDRON</v>
      </c>
      <c r="C1981" t="s">
        <v>491</v>
      </c>
      <c r="D1981" s="2">
        <v>41885</v>
      </c>
      <c r="E1981" s="2" t="s">
        <v>9286</v>
      </c>
      <c r="F1981">
        <v>60</v>
      </c>
      <c r="G1981" t="s">
        <v>452</v>
      </c>
      <c r="H1981" t="str">
        <f>VLOOKUP(G1981,Códigos!$K$2:$L$250,2,0)</f>
        <v>CAPSTONE FS-60</v>
      </c>
      <c r="I1981" s="1">
        <v>18.16</v>
      </c>
      <c r="J1981" s="6">
        <v>2996400</v>
      </c>
      <c r="K1981" t="s">
        <v>460</v>
      </c>
      <c r="L1981" t="str">
        <f>VLOOKUP(K1981,Códigos!$N$2:$O$376,2,0)</f>
        <v>FARBEN S.A.</v>
      </c>
      <c r="M1981" t="s">
        <v>435</v>
      </c>
      <c r="N1981" t="str">
        <f>VLOOKUP(M1981,Códigos!$Q$2:$R$26,2,0)</f>
        <v>AUXICOLOR LTDA</v>
      </c>
      <c r="O1981" t="s">
        <v>119</v>
      </c>
      <c r="P1981" t="str">
        <f>VLOOKUP(O1981,Códigos!$B$2:$C$19,2,0)</f>
        <v>CUNDINAMARCA</v>
      </c>
      <c r="Q1981" t="s">
        <v>28</v>
      </c>
      <c r="R1981" t="str">
        <f>VLOOKUP(Q1981,Códigos!$E$2:$F$52,2,0)</f>
        <v>BOGOTÁ, D.C.</v>
      </c>
      <c r="S1981" t="s">
        <v>21</v>
      </c>
      <c r="T1981" t="str">
        <f>VLOOKUP(S1981,Códigos!$T$3:$U$14,2,0)</f>
        <v>ESPECIALIDADES QUIMICAS</v>
      </c>
      <c r="U1981" s="6">
        <v>1825.21</v>
      </c>
      <c r="V1981" s="6">
        <v>1641.6741087326936</v>
      </c>
    </row>
    <row r="1982" spans="1:22" x14ac:dyDescent="0.25">
      <c r="A1982" t="s">
        <v>2952</v>
      </c>
      <c r="B1982" t="str">
        <f>VLOOKUP(A1982,Códigos!$H$3:$I$19,2,0)</f>
        <v>SUSANA ESTRADA E.</v>
      </c>
      <c r="C1982" t="s">
        <v>3362</v>
      </c>
      <c r="D1982" s="2">
        <v>41885</v>
      </c>
      <c r="E1982" s="2" t="s">
        <v>9286</v>
      </c>
      <c r="F1982">
        <v>60</v>
      </c>
      <c r="G1982" t="s">
        <v>350</v>
      </c>
      <c r="H1982" t="str">
        <f>VLOOKUP(G1982,Códigos!$K$2:$L$250,2,0)</f>
        <v>SYLOID 7000</v>
      </c>
      <c r="I1982" s="1">
        <v>10</v>
      </c>
      <c r="J1982" s="6">
        <v>269948.59999999998</v>
      </c>
      <c r="K1982" t="s">
        <v>3259</v>
      </c>
      <c r="L1982" t="str">
        <f>VLOOKUP(K1982,Códigos!$N$2:$O$376,2,0)</f>
        <v>LACAS Y QUIMICOS S.A.S.</v>
      </c>
      <c r="M1982" t="s">
        <v>21</v>
      </c>
      <c r="N1982" t="str">
        <f>VLOOKUP(M1982,Códigos!$Q$2:$R$26,2,0)</f>
        <v>GENENCOR CUERO</v>
      </c>
      <c r="O1982" t="s">
        <v>39</v>
      </c>
      <c r="P1982" t="str">
        <f>VLOOKUP(O1982,Códigos!$B$2:$C$19,2,0)</f>
        <v>ANTIOQUIA</v>
      </c>
      <c r="Q1982" t="s">
        <v>998</v>
      </c>
      <c r="R1982" t="str">
        <f>VLOOKUP(Q1982,Códigos!$E$2:$F$52,2,0)</f>
        <v>ITAGÜÍ</v>
      </c>
      <c r="S1982" t="s">
        <v>21</v>
      </c>
      <c r="T1982" t="str">
        <f>VLOOKUP(S1982,Códigos!$T$3:$U$14,2,0)</f>
        <v>ESPECIALIDADES QUIMICAS</v>
      </c>
      <c r="U1982" s="6">
        <v>1825.21</v>
      </c>
      <c r="V1982" s="6">
        <v>147.9000224631686</v>
      </c>
    </row>
    <row r="1983" spans="1:22" x14ac:dyDescent="0.25">
      <c r="A1983" t="s">
        <v>2952</v>
      </c>
      <c r="B1983" t="str">
        <f>VLOOKUP(A1983,Códigos!$H$3:$I$19,2,0)</f>
        <v>SUSANA ESTRADA E.</v>
      </c>
      <c r="C1983" t="s">
        <v>3360</v>
      </c>
      <c r="D1983" s="2">
        <v>41885</v>
      </c>
      <c r="E1983" s="2" t="s">
        <v>9286</v>
      </c>
      <c r="F1983">
        <v>30</v>
      </c>
      <c r="G1983" t="s">
        <v>3245</v>
      </c>
      <c r="H1983" t="str">
        <f>VLOOKUP(G1983,Códigos!$K$2:$L$250,2,0)</f>
        <v>SYLOID C - 906</v>
      </c>
      <c r="I1983" s="1">
        <v>15</v>
      </c>
      <c r="J1983" s="6">
        <v>362212.95</v>
      </c>
      <c r="K1983" t="s">
        <v>3246</v>
      </c>
      <c r="L1983" t="str">
        <f>VLOOKUP(K1983,Códigos!$N$2:$O$376,2,0)</f>
        <v>INDUSTRIAS AROS Y AROS MARFIL S.A.S.</v>
      </c>
      <c r="M1983" t="s">
        <v>21</v>
      </c>
      <c r="N1983" t="str">
        <f>VLOOKUP(M1983,Códigos!$Q$2:$R$26,2,0)</f>
        <v>GENENCOR CUERO</v>
      </c>
      <c r="O1983" t="s">
        <v>39</v>
      </c>
      <c r="P1983" t="str">
        <f>VLOOKUP(O1983,Códigos!$B$2:$C$19,2,0)</f>
        <v>ANTIOQUIA</v>
      </c>
      <c r="Q1983" t="s">
        <v>2949</v>
      </c>
      <c r="R1983" t="str">
        <f>VLOOKUP(Q1983,Códigos!$E$2:$F$52,2,0)</f>
        <v>LA ESTRELLA</v>
      </c>
      <c r="S1983" t="s">
        <v>21</v>
      </c>
      <c r="T1983" t="str">
        <f>VLOOKUP(S1983,Códigos!$T$3:$U$14,2,0)</f>
        <v>ESPECIALIDADES QUIMICAS</v>
      </c>
      <c r="U1983" s="6">
        <v>1825.21</v>
      </c>
      <c r="V1983" s="6">
        <v>198.45001397099512</v>
      </c>
    </row>
    <row r="1984" spans="1:22" x14ac:dyDescent="0.25">
      <c r="A1984" t="s">
        <v>969</v>
      </c>
      <c r="B1984" t="str">
        <f>VLOOKUP(A1984,Códigos!$H$3:$I$19,2,0)</f>
        <v>MARIA ELENA PELAEZ</v>
      </c>
      <c r="C1984" t="s">
        <v>6495</v>
      </c>
      <c r="D1984" s="2">
        <v>41885</v>
      </c>
      <c r="E1984" s="2" t="s">
        <v>9286</v>
      </c>
      <c r="F1984">
        <v>60</v>
      </c>
      <c r="G1984" t="s">
        <v>1309</v>
      </c>
      <c r="H1984" t="str">
        <f>VLOOKUP(G1984,Códigos!$K$2:$L$250,2,0)</f>
        <v>INDESIZE COLD 10</v>
      </c>
      <c r="I1984" s="1">
        <v>25</v>
      </c>
      <c r="J1984" s="6">
        <v>175000</v>
      </c>
      <c r="K1984" t="s">
        <v>5841</v>
      </c>
      <c r="L1984" t="str">
        <f>VLOOKUP(K1984,Códigos!$N$2:$O$376,2,0)</f>
        <v>TEÑIDOS Y ACABADOS ASOCIADOS S A S</v>
      </c>
      <c r="M1984" t="s">
        <v>21</v>
      </c>
      <c r="N1984" t="str">
        <f>VLOOKUP(M1984,Códigos!$Q$2:$R$26,2,0)</f>
        <v>GENENCOR CUERO</v>
      </c>
      <c r="O1984" t="s">
        <v>39</v>
      </c>
      <c r="P1984" t="str">
        <f>VLOOKUP(O1984,Códigos!$B$2:$C$19,2,0)</f>
        <v>ANTIOQUIA</v>
      </c>
      <c r="Q1984" t="s">
        <v>998</v>
      </c>
      <c r="R1984" t="str">
        <f>VLOOKUP(Q1984,Códigos!$E$2:$F$52,2,0)</f>
        <v>ITAGÜÍ</v>
      </c>
      <c r="S1984" t="s">
        <v>19</v>
      </c>
      <c r="T1984" t="str">
        <f>VLOOKUP(S1984,Códigos!$T$3:$U$14,2,0)</f>
        <v>BIOINDUSTRIA</v>
      </c>
      <c r="U1984" s="6">
        <v>1825.21</v>
      </c>
      <c r="V1984" s="6">
        <v>95.879378263323119</v>
      </c>
    </row>
    <row r="1985" spans="1:22" x14ac:dyDescent="0.25">
      <c r="A1985" t="s">
        <v>4188</v>
      </c>
      <c r="B1985" t="str">
        <f>VLOOKUP(A1985,Códigos!$H$3:$I$19,2,0)</f>
        <v>ELIANA LONDOÑO - TEXTIL</v>
      </c>
      <c r="C1985" t="s">
        <v>5387</v>
      </c>
      <c r="D1985" s="2">
        <v>41885</v>
      </c>
      <c r="E1985" s="2" t="s">
        <v>9286</v>
      </c>
      <c r="F1985">
        <v>60</v>
      </c>
      <c r="G1985" t="s">
        <v>1979</v>
      </c>
      <c r="H1985" t="str">
        <f>VLOOKUP(G1985,Códigos!$K$2:$L$250,2,0)</f>
        <v>INDICANT-COLOR</v>
      </c>
      <c r="I1985" s="1">
        <v>60</v>
      </c>
      <c r="J1985" s="6">
        <v>720000</v>
      </c>
      <c r="K1985" t="s">
        <v>4189</v>
      </c>
      <c r="L1985" t="str">
        <f>VLOOKUP(K1985,Códigos!$N$2:$O$376,2,0)</f>
        <v>KENZO JEANS S.A.S.</v>
      </c>
      <c r="M1985" t="s">
        <v>980</v>
      </c>
      <c r="N1985" t="str">
        <f>VLOOKUP(M1985,Códigos!$Q$2:$R$26,2,0)</f>
        <v>ANDICOL</v>
      </c>
      <c r="O1985" t="s">
        <v>119</v>
      </c>
      <c r="P1985" t="str">
        <f>VLOOKUP(O1985,Códigos!$B$2:$C$19,2,0)</f>
        <v>CUNDINAMARCA</v>
      </c>
      <c r="Q1985" t="s">
        <v>28</v>
      </c>
      <c r="R1985" t="str">
        <f>VLOOKUP(Q1985,Códigos!$E$2:$F$52,2,0)</f>
        <v>BOGOTÁ, D.C.</v>
      </c>
      <c r="S1985" t="s">
        <v>19</v>
      </c>
      <c r="T1985" t="str">
        <f>VLOOKUP(S1985,Códigos!$T$3:$U$14,2,0)</f>
        <v>BIOINDUSTRIA</v>
      </c>
      <c r="U1985" s="6">
        <v>1825.21</v>
      </c>
      <c r="V1985" s="6">
        <v>394.47515628338658</v>
      </c>
    </row>
    <row r="1986" spans="1:22" x14ac:dyDescent="0.25">
      <c r="A1986" t="s">
        <v>21</v>
      </c>
      <c r="B1986" t="str">
        <f>VLOOKUP(A1986,Códigos!$H$3:$I$19,2,0)</f>
        <v>KAREN ANDREA GUALDRON</v>
      </c>
      <c r="C1986" t="s">
        <v>556</v>
      </c>
      <c r="D1986" s="2">
        <v>41885</v>
      </c>
      <c r="E1986" s="2" t="s">
        <v>9286</v>
      </c>
      <c r="F1986">
        <v>60</v>
      </c>
      <c r="G1986" t="s">
        <v>525</v>
      </c>
      <c r="H1986" t="str">
        <f>VLOOKUP(G1986,Códigos!$K$2:$L$250,2,0)</f>
        <v>TIZOR ZEC</v>
      </c>
      <c r="I1986" s="1">
        <v>200</v>
      </c>
      <c r="J1986" s="6">
        <v>9542198</v>
      </c>
      <c r="K1986" t="s">
        <v>526</v>
      </c>
      <c r="L1986" t="str">
        <f>VLOOKUP(K1986,Códigos!$N$2:$O$376,2,0)</f>
        <v>PLASTILENE S.A.</v>
      </c>
      <c r="M1986" t="s">
        <v>529</v>
      </c>
      <c r="N1986" t="str">
        <f>VLOOKUP(M1986,Códigos!$Q$2:$R$26,2,0)</f>
        <v>DORF KETAL</v>
      </c>
      <c r="O1986" t="s">
        <v>119</v>
      </c>
      <c r="P1986" t="str">
        <f>VLOOKUP(O1986,Códigos!$B$2:$C$19,2,0)</f>
        <v>CUNDINAMARCA</v>
      </c>
      <c r="Q1986" t="s">
        <v>28</v>
      </c>
      <c r="R1986" t="str">
        <f>VLOOKUP(Q1986,Códigos!$E$2:$F$52,2,0)</f>
        <v>BOGOTÁ, D.C.</v>
      </c>
      <c r="S1986" t="s">
        <v>21</v>
      </c>
      <c r="T1986" t="str">
        <f>VLOOKUP(S1986,Códigos!$T$3:$U$14,2,0)</f>
        <v>ESPECIALIDADES QUIMICAS</v>
      </c>
      <c r="U1986" s="6">
        <v>1825.21</v>
      </c>
      <c r="V1986" s="6">
        <v>5228.0000657458595</v>
      </c>
    </row>
    <row r="1987" spans="1:22" x14ac:dyDescent="0.25">
      <c r="A1987" t="s">
        <v>4188</v>
      </c>
      <c r="B1987" t="str">
        <f>VLOOKUP(A1987,Códigos!$H$3:$I$19,2,0)</f>
        <v>ELIANA LONDOÑO - TEXTIL</v>
      </c>
      <c r="C1987" t="s">
        <v>4655</v>
      </c>
      <c r="D1987" s="2">
        <v>41885</v>
      </c>
      <c r="E1987" s="2" t="s">
        <v>9286</v>
      </c>
      <c r="F1987">
        <v>30</v>
      </c>
      <c r="G1987" t="s">
        <v>1259</v>
      </c>
      <c r="H1987" t="str">
        <f>VLOOKUP(G1987,Códigos!$K$2:$L$250,2,0)</f>
        <v>INDIXELL NEUTRAFLEX</v>
      </c>
      <c r="I1987" s="1">
        <v>3</v>
      </c>
      <c r="J1987" s="6">
        <v>270000</v>
      </c>
      <c r="K1987" t="s">
        <v>4401</v>
      </c>
      <c r="L1987" t="str">
        <f>VLOOKUP(K1987,Códigos!$N$2:$O$376,2,0)</f>
        <v>TINTORERIA AMERICAN JEANS LIMITADA</v>
      </c>
      <c r="M1987" t="s">
        <v>21</v>
      </c>
      <c r="N1987" t="str">
        <f>VLOOKUP(M1987,Códigos!$Q$2:$R$26,2,0)</f>
        <v>GENENCOR CUERO</v>
      </c>
      <c r="O1987" t="s">
        <v>27</v>
      </c>
      <c r="P1987" t="str">
        <f>VLOOKUP(O1987,Códigos!$B$2:$C$19,2,0)</f>
        <v>BOGOTÁ, D.C.</v>
      </c>
      <c r="Q1987" t="s">
        <v>28</v>
      </c>
      <c r="R1987" t="str">
        <f>VLOOKUP(Q1987,Códigos!$E$2:$F$52,2,0)</f>
        <v>BOGOTÁ, D.C.</v>
      </c>
      <c r="S1987" t="s">
        <v>19</v>
      </c>
      <c r="T1987" t="str">
        <f>VLOOKUP(S1987,Códigos!$T$3:$U$14,2,0)</f>
        <v>BIOINDUSTRIA</v>
      </c>
      <c r="U1987" s="6">
        <v>1825.21</v>
      </c>
      <c r="V1987" s="6">
        <v>147.92818360626995</v>
      </c>
    </row>
    <row r="1988" spans="1:22" x14ac:dyDescent="0.25">
      <c r="A1988" t="s">
        <v>969</v>
      </c>
      <c r="B1988" t="str">
        <f>VLOOKUP(A1988,Códigos!$H$3:$I$19,2,0)</f>
        <v>MARIA ELENA PELAEZ</v>
      </c>
      <c r="C1988" t="s">
        <v>6497</v>
      </c>
      <c r="D1988" s="2">
        <v>41885</v>
      </c>
      <c r="E1988" s="2" t="s">
        <v>9286</v>
      </c>
      <c r="F1988">
        <v>0</v>
      </c>
      <c r="G1988" t="s">
        <v>6371</v>
      </c>
      <c r="H1988" t="str">
        <f>VLOOKUP(G1988,Códigos!$K$2:$L$250,2,0)</f>
        <v>INDIFIX TEX</v>
      </c>
      <c r="I1988" s="1">
        <v>10</v>
      </c>
      <c r="J1988" s="6">
        <v>55000</v>
      </c>
      <c r="K1988" t="s">
        <v>3873</v>
      </c>
      <c r="L1988" t="str">
        <f>VLOOKUP(K1988,Códigos!$N$2:$O$376,2,0)</f>
        <v>TOBON MONCADA WILFREDY ALONSO</v>
      </c>
      <c r="M1988" t="s">
        <v>21</v>
      </c>
      <c r="N1988" t="str">
        <f>VLOOKUP(M1988,Códigos!$Q$2:$R$26,2,0)</f>
        <v>GENENCOR CUERO</v>
      </c>
      <c r="O1988" t="s">
        <v>39</v>
      </c>
      <c r="P1988" t="str">
        <f>VLOOKUP(O1988,Códigos!$B$2:$C$19,2,0)</f>
        <v>ANTIOQUIA</v>
      </c>
      <c r="Q1988" t="s">
        <v>2729</v>
      </c>
      <c r="R1988" t="str">
        <f>VLOOKUP(Q1988,Códigos!$E$2:$F$52,2,0)</f>
        <v>MEDELLÍN</v>
      </c>
      <c r="S1988" t="s">
        <v>19</v>
      </c>
      <c r="T1988" t="str">
        <f>VLOOKUP(S1988,Códigos!$T$3:$U$14,2,0)</f>
        <v>BIOINDUSTRIA</v>
      </c>
      <c r="U1988" s="6">
        <v>1825.21</v>
      </c>
      <c r="V1988" s="6">
        <v>30.133518882758697</v>
      </c>
    </row>
    <row r="1989" spans="1:22" x14ac:dyDescent="0.25">
      <c r="A1989" t="s">
        <v>4188</v>
      </c>
      <c r="B1989" t="str">
        <f>VLOOKUP(A1989,Códigos!$H$3:$I$19,2,0)</f>
        <v>ELIANA LONDOÑO - TEXTIL</v>
      </c>
      <c r="C1989" t="s">
        <v>4654</v>
      </c>
      <c r="D1989" s="2">
        <v>41885</v>
      </c>
      <c r="E1989" s="2" t="s">
        <v>9286</v>
      </c>
      <c r="F1989">
        <v>60</v>
      </c>
      <c r="G1989" t="s">
        <v>1979</v>
      </c>
      <c r="H1989" t="str">
        <f>VLOOKUP(G1989,Códigos!$K$2:$L$250,2,0)</f>
        <v>INDICANT-COLOR</v>
      </c>
      <c r="I1989" s="1">
        <v>60</v>
      </c>
      <c r="J1989" s="6">
        <v>720000</v>
      </c>
      <c r="K1989" t="s">
        <v>4189</v>
      </c>
      <c r="L1989" t="str">
        <f>VLOOKUP(K1989,Códigos!$N$2:$O$376,2,0)</f>
        <v>KENZO JEANS S.A.S.</v>
      </c>
      <c r="M1989" t="s">
        <v>980</v>
      </c>
      <c r="N1989" t="str">
        <f>VLOOKUP(M1989,Códigos!$Q$2:$R$26,2,0)</f>
        <v>ANDICOL</v>
      </c>
      <c r="O1989" t="s">
        <v>119</v>
      </c>
      <c r="P1989" t="str">
        <f>VLOOKUP(O1989,Códigos!$B$2:$C$19,2,0)</f>
        <v>CUNDINAMARCA</v>
      </c>
      <c r="Q1989" t="s">
        <v>28</v>
      </c>
      <c r="R1989" t="str">
        <f>VLOOKUP(Q1989,Códigos!$E$2:$F$52,2,0)</f>
        <v>BOGOTÁ, D.C.</v>
      </c>
      <c r="S1989" t="s">
        <v>19</v>
      </c>
      <c r="T1989" t="str">
        <f>VLOOKUP(S1989,Códigos!$T$3:$U$14,2,0)</f>
        <v>BIOINDUSTRIA</v>
      </c>
      <c r="U1989" s="6">
        <v>1825.21</v>
      </c>
      <c r="V1989" s="6">
        <v>394.47515628338658</v>
      </c>
    </row>
    <row r="1990" spans="1:22" x14ac:dyDescent="0.25">
      <c r="A1990" t="s">
        <v>4188</v>
      </c>
      <c r="B1990" t="str">
        <f>VLOOKUP(A1990,Códigos!$H$3:$I$19,2,0)</f>
        <v>ELIANA LONDOÑO - TEXTIL</v>
      </c>
      <c r="C1990" t="s">
        <v>4656</v>
      </c>
      <c r="D1990" s="2">
        <v>41885</v>
      </c>
      <c r="E1990" s="2" t="s">
        <v>9286</v>
      </c>
      <c r="F1990">
        <v>30</v>
      </c>
      <c r="G1990" t="s">
        <v>229</v>
      </c>
      <c r="H1990" t="str">
        <f>VLOOKUP(G1990,Códigos!$K$2:$L$250,2,0)</f>
        <v>INDISEC FE30 CONC</v>
      </c>
      <c r="I1990" s="1">
        <v>50</v>
      </c>
      <c r="J1990" s="6">
        <v>290000</v>
      </c>
      <c r="K1990" t="s">
        <v>4353</v>
      </c>
      <c r="L1990" t="str">
        <f>VLOOKUP(K1990,Códigos!$N$2:$O$376,2,0)</f>
        <v>TINTORERIA 100% E.U.</v>
      </c>
      <c r="M1990" t="s">
        <v>231</v>
      </c>
      <c r="N1990" t="str">
        <f>VLOOKUP(M1990,Códigos!$Q$2:$R$26,2,0)</f>
        <v>QUIMICA PRODES</v>
      </c>
      <c r="O1990" t="s">
        <v>119</v>
      </c>
      <c r="P1990" t="str">
        <f>VLOOKUP(O1990,Códigos!$B$2:$C$19,2,0)</f>
        <v>CUNDINAMARCA</v>
      </c>
      <c r="Q1990" t="s">
        <v>28</v>
      </c>
      <c r="R1990" t="str">
        <f>VLOOKUP(Q1990,Códigos!$E$2:$F$52,2,0)</f>
        <v>BOGOTÁ, D.C.</v>
      </c>
      <c r="S1990" t="s">
        <v>19</v>
      </c>
      <c r="T1990" t="str">
        <f>VLOOKUP(S1990,Códigos!$T$3:$U$14,2,0)</f>
        <v>BIOINDUSTRIA</v>
      </c>
      <c r="U1990" s="6">
        <v>1825.21</v>
      </c>
      <c r="V1990" s="6">
        <v>158.88582683636403</v>
      </c>
    </row>
    <row r="1991" spans="1:22" x14ac:dyDescent="0.25">
      <c r="A1991" t="s">
        <v>969</v>
      </c>
      <c r="B1991" t="str">
        <f>VLOOKUP(A1991,Códigos!$H$3:$I$19,2,0)</f>
        <v>MARIA ELENA PELAEZ</v>
      </c>
      <c r="C1991" t="s">
        <v>6497</v>
      </c>
      <c r="D1991" s="2">
        <v>41885</v>
      </c>
      <c r="E1991" s="2" t="s">
        <v>9286</v>
      </c>
      <c r="F1991">
        <v>0</v>
      </c>
      <c r="G1991" t="s">
        <v>430</v>
      </c>
      <c r="H1991" t="str">
        <f>VLOOKUP(G1991,Códigos!$K$2:$L$250,2,0)</f>
        <v>SANTICIZER 160</v>
      </c>
      <c r="I1991" s="1">
        <v>10</v>
      </c>
      <c r="J1991" s="6">
        <v>115000</v>
      </c>
      <c r="K1991" t="s">
        <v>3873</v>
      </c>
      <c r="L1991" t="str">
        <f>VLOOKUP(K1991,Códigos!$N$2:$O$376,2,0)</f>
        <v>TOBON MONCADA WILFREDY ALONSO</v>
      </c>
      <c r="M1991" t="s">
        <v>272</v>
      </c>
      <c r="N1991" t="str">
        <f>VLOOKUP(M1991,Códigos!$Q$2:$R$26,2,0)</f>
        <v>FERRO</v>
      </c>
      <c r="O1991" t="s">
        <v>39</v>
      </c>
      <c r="P1991" t="str">
        <f>VLOOKUP(O1991,Códigos!$B$2:$C$19,2,0)</f>
        <v>ANTIOQUIA</v>
      </c>
      <c r="Q1991" t="s">
        <v>2729</v>
      </c>
      <c r="R1991" t="str">
        <f>VLOOKUP(Q1991,Códigos!$E$2:$F$52,2,0)</f>
        <v>MEDELLÍN</v>
      </c>
      <c r="S1991" t="s">
        <v>19</v>
      </c>
      <c r="T1991" t="str">
        <f>VLOOKUP(S1991,Códigos!$T$3:$U$14,2,0)</f>
        <v>BIOINDUSTRIA</v>
      </c>
      <c r="U1991" s="6">
        <v>1825.21</v>
      </c>
      <c r="V1991" s="6">
        <v>63.006448573040906</v>
      </c>
    </row>
    <row r="1992" spans="1:22" x14ac:dyDescent="0.25">
      <c r="A1992" t="s">
        <v>21</v>
      </c>
      <c r="B1992" t="str">
        <f>VLOOKUP(A1992,Códigos!$H$3:$I$19,2,0)</f>
        <v>KAREN ANDREA GUALDRON</v>
      </c>
      <c r="C1992" t="s">
        <v>556</v>
      </c>
      <c r="D1992" s="2">
        <v>41885</v>
      </c>
      <c r="E1992" s="2" t="s">
        <v>9286</v>
      </c>
      <c r="F1992">
        <v>60</v>
      </c>
      <c r="G1992" t="s">
        <v>533</v>
      </c>
      <c r="H1992" t="str">
        <f>VLOOKUP(G1992,Códigos!$K$2:$L$250,2,0)</f>
        <v>TIZOR IAM</v>
      </c>
      <c r="I1992" s="1">
        <v>400</v>
      </c>
      <c r="J1992" s="6">
        <v>6359032</v>
      </c>
      <c r="K1992" t="s">
        <v>526</v>
      </c>
      <c r="L1992" t="str">
        <f>VLOOKUP(K1992,Códigos!$N$2:$O$376,2,0)</f>
        <v>PLASTILENE S.A.</v>
      </c>
      <c r="M1992" t="s">
        <v>529</v>
      </c>
      <c r="N1992" t="str">
        <f>VLOOKUP(M1992,Códigos!$Q$2:$R$26,2,0)</f>
        <v>DORF KETAL</v>
      </c>
      <c r="O1992" t="s">
        <v>119</v>
      </c>
      <c r="P1992" t="str">
        <f>VLOOKUP(O1992,Códigos!$B$2:$C$19,2,0)</f>
        <v>CUNDINAMARCA</v>
      </c>
      <c r="Q1992" t="s">
        <v>28</v>
      </c>
      <c r="R1992" t="str">
        <f>VLOOKUP(Q1992,Códigos!$E$2:$F$52,2,0)</f>
        <v>BOGOTÁ, D.C.</v>
      </c>
      <c r="S1992" t="s">
        <v>21</v>
      </c>
      <c r="T1992" t="str">
        <f>VLOOKUP(S1992,Códigos!$T$3:$U$14,2,0)</f>
        <v>ESPECIALIDADES QUIMICAS</v>
      </c>
      <c r="U1992" s="6">
        <v>1825.21</v>
      </c>
      <c r="V1992" s="6">
        <v>3484.000197237578</v>
      </c>
    </row>
    <row r="1993" spans="1:22" x14ac:dyDescent="0.25">
      <c r="A1993" t="s">
        <v>2952</v>
      </c>
      <c r="B1993" t="str">
        <f>VLOOKUP(A1993,Códigos!$H$3:$I$19,2,0)</f>
        <v>SUSANA ESTRADA E.</v>
      </c>
      <c r="C1993" t="s">
        <v>3362</v>
      </c>
      <c r="D1993" s="2">
        <v>41885</v>
      </c>
      <c r="E1993" s="2" t="s">
        <v>9286</v>
      </c>
      <c r="F1993">
        <v>60</v>
      </c>
      <c r="G1993" t="s">
        <v>3245</v>
      </c>
      <c r="H1993" t="str">
        <f>VLOOKUP(G1993,Códigos!$K$2:$L$250,2,0)</f>
        <v>SYLOID C - 906</v>
      </c>
      <c r="I1993" s="1">
        <v>15</v>
      </c>
      <c r="J1993" s="6">
        <v>362212.95</v>
      </c>
      <c r="K1993" t="s">
        <v>3259</v>
      </c>
      <c r="L1993" t="str">
        <f>VLOOKUP(K1993,Códigos!$N$2:$O$376,2,0)</f>
        <v>LACAS Y QUIMICOS S.A.S.</v>
      </c>
      <c r="M1993" t="s">
        <v>21</v>
      </c>
      <c r="N1993" t="str">
        <f>VLOOKUP(M1993,Códigos!$Q$2:$R$26,2,0)</f>
        <v>GENENCOR CUERO</v>
      </c>
      <c r="O1993" t="s">
        <v>39</v>
      </c>
      <c r="P1993" t="str">
        <f>VLOOKUP(O1993,Códigos!$B$2:$C$19,2,0)</f>
        <v>ANTIOQUIA</v>
      </c>
      <c r="Q1993" t="s">
        <v>998</v>
      </c>
      <c r="R1993" t="str">
        <f>VLOOKUP(Q1993,Códigos!$E$2:$F$52,2,0)</f>
        <v>ITAGÜÍ</v>
      </c>
      <c r="S1993" t="s">
        <v>21</v>
      </c>
      <c r="T1993" t="str">
        <f>VLOOKUP(S1993,Códigos!$T$3:$U$14,2,0)</f>
        <v>ESPECIALIDADES QUIMICAS</v>
      </c>
      <c r="U1993" s="6">
        <v>1825.21</v>
      </c>
      <c r="V1993" s="6">
        <v>198.45001397099512</v>
      </c>
    </row>
    <row r="1994" spans="1:22" x14ac:dyDescent="0.25">
      <c r="A1994" t="s">
        <v>980</v>
      </c>
      <c r="B1994" t="str">
        <f>VLOOKUP(A1994,Códigos!$H$3:$I$19,2,0)</f>
        <v>JENNY GOMEZ VALENCIA</v>
      </c>
      <c r="C1994" t="s">
        <v>1443</v>
      </c>
      <c r="D1994" s="2">
        <v>41885</v>
      </c>
      <c r="E1994" s="2" t="s">
        <v>9286</v>
      </c>
      <c r="F1994">
        <v>60</v>
      </c>
      <c r="G1994" t="s">
        <v>295</v>
      </c>
      <c r="H1994" t="str">
        <f>VLOOKUP(G1994,Códigos!$K$2:$L$250,2,0)</f>
        <v>SYLOID 244 FP</v>
      </c>
      <c r="I1994" s="1">
        <v>80</v>
      </c>
      <c r="J1994" s="6">
        <v>2017920</v>
      </c>
      <c r="K1994" t="s">
        <v>1248</v>
      </c>
      <c r="L1994" t="str">
        <f>VLOOKUP(K1994,Códigos!$N$2:$O$376,2,0)</f>
        <v>SANOFI AVENTIS DE COLOMBIA S.A.</v>
      </c>
      <c r="M1994" t="s">
        <v>21</v>
      </c>
      <c r="N1994" t="str">
        <f>VLOOKUP(M1994,Códigos!$Q$2:$R$26,2,0)</f>
        <v>GENENCOR CUERO</v>
      </c>
      <c r="O1994" t="s">
        <v>594</v>
      </c>
      <c r="P1994" t="str">
        <f>VLOOKUP(O1994,Códigos!$B$2:$C$19,2,0)</f>
        <v>VALLE DEL CAUCA</v>
      </c>
      <c r="Q1994" t="s">
        <v>595</v>
      </c>
      <c r="R1994" t="str">
        <f>VLOOKUP(Q1994,Códigos!$E$2:$F$52,2,0)</f>
        <v>CALI</v>
      </c>
      <c r="S1994" t="s">
        <v>21</v>
      </c>
      <c r="T1994" t="str">
        <f>VLOOKUP(S1994,Códigos!$T$3:$U$14,2,0)</f>
        <v>ESPECIALIDADES QUIMICAS</v>
      </c>
      <c r="U1994" s="6">
        <v>1825.21</v>
      </c>
      <c r="V1994" s="6">
        <v>1105.5823713435714</v>
      </c>
    </row>
    <row r="1995" spans="1:22" x14ac:dyDescent="0.25">
      <c r="A1995" t="s">
        <v>19</v>
      </c>
      <c r="B1995" t="str">
        <f>VLOOKUP(A1995,Códigos!$H$3:$I$19,2,0)</f>
        <v>TEXTILERAS BOGOTA</v>
      </c>
      <c r="C1995" t="s">
        <v>54</v>
      </c>
      <c r="D1995" s="2">
        <v>41885</v>
      </c>
      <c r="E1995" s="2" t="s">
        <v>9286</v>
      </c>
      <c r="F1995">
        <v>60</v>
      </c>
      <c r="G1995" t="s">
        <v>109</v>
      </c>
      <c r="H1995" t="str">
        <f>VLOOKUP(G1995,Códigos!$K$2:$L$250,2,0)</f>
        <v>CATALASE T100</v>
      </c>
      <c r="I1995" s="1">
        <v>100</v>
      </c>
      <c r="J1995" s="6">
        <v>2190252</v>
      </c>
      <c r="K1995" t="s">
        <v>33</v>
      </c>
      <c r="L1995" t="str">
        <f>VLOOKUP(K1995,Códigos!$N$2:$O$376,2,0)</f>
        <v>TEXTILES MIRATEX S.A.S.</v>
      </c>
      <c r="M1995" t="s">
        <v>21</v>
      </c>
      <c r="N1995" t="str">
        <f>VLOOKUP(M1995,Códigos!$Q$2:$R$26,2,0)</f>
        <v>GENENCOR CUERO</v>
      </c>
      <c r="O1995" t="s">
        <v>27</v>
      </c>
      <c r="P1995" t="str">
        <f>VLOOKUP(O1995,Códigos!$B$2:$C$19,2,0)</f>
        <v>BOGOTÁ, D.C.</v>
      </c>
      <c r="Q1995" t="s">
        <v>28</v>
      </c>
      <c r="R1995" t="str">
        <f>VLOOKUP(Q1995,Códigos!$E$2:$F$52,2,0)</f>
        <v>BOGOTÁ, D.C.</v>
      </c>
      <c r="S1995" t="s">
        <v>19</v>
      </c>
      <c r="T1995" t="str">
        <f>VLOOKUP(S1995,Códigos!$T$3:$U$14,2,0)</f>
        <v>BIOINDUSTRIA</v>
      </c>
      <c r="U1995" s="6">
        <v>1825.21</v>
      </c>
      <c r="V1995" s="6">
        <v>1200</v>
      </c>
    </row>
    <row r="1996" spans="1:22" x14ac:dyDescent="0.25">
      <c r="A1996" t="s">
        <v>969</v>
      </c>
      <c r="B1996" t="str">
        <f>VLOOKUP(A1996,Códigos!$H$3:$I$19,2,0)</f>
        <v>MARIA ELENA PELAEZ</v>
      </c>
      <c r="C1996" t="s">
        <v>6494</v>
      </c>
      <c r="D1996" s="2">
        <v>41885</v>
      </c>
      <c r="E1996" s="2" t="s">
        <v>9286</v>
      </c>
      <c r="F1996">
        <v>60</v>
      </c>
      <c r="G1996" t="s">
        <v>1259</v>
      </c>
      <c r="H1996" t="str">
        <f>VLOOKUP(G1996,Códigos!$K$2:$L$250,2,0)</f>
        <v>INDIXELL NEUTRAFLEX</v>
      </c>
      <c r="I1996" s="1">
        <v>3</v>
      </c>
      <c r="J1996" s="6">
        <v>300000</v>
      </c>
      <c r="K1996" t="s">
        <v>6202</v>
      </c>
      <c r="L1996" t="str">
        <f>VLOOKUP(K1996,Códigos!$N$2:$O$376,2,0)</f>
        <v>SERVITEX S.A.</v>
      </c>
      <c r="M1996" t="s">
        <v>21</v>
      </c>
      <c r="N1996" t="str">
        <f>VLOOKUP(M1996,Códigos!$Q$2:$R$26,2,0)</f>
        <v>GENENCOR CUERO</v>
      </c>
      <c r="O1996" t="s">
        <v>39</v>
      </c>
      <c r="P1996" t="str">
        <f>VLOOKUP(O1996,Códigos!$B$2:$C$19,2,0)</f>
        <v>ANTIOQUIA</v>
      </c>
      <c r="Q1996" t="s">
        <v>2729</v>
      </c>
      <c r="R1996" t="str">
        <f>VLOOKUP(Q1996,Códigos!$E$2:$F$52,2,0)</f>
        <v>MEDELLÍN</v>
      </c>
      <c r="S1996" t="s">
        <v>19</v>
      </c>
      <c r="T1996" t="str">
        <f>VLOOKUP(S1996,Códigos!$T$3:$U$14,2,0)</f>
        <v>BIOINDUSTRIA</v>
      </c>
      <c r="U1996" s="6">
        <v>1825.21</v>
      </c>
      <c r="V1996" s="6">
        <v>164.36464845141106</v>
      </c>
    </row>
    <row r="1997" spans="1:22" x14ac:dyDescent="0.25">
      <c r="A1997" t="s">
        <v>969</v>
      </c>
      <c r="B1997" t="str">
        <f>VLOOKUP(A1997,Códigos!$H$3:$I$19,2,0)</f>
        <v>MARIA ELENA PELAEZ</v>
      </c>
      <c r="C1997" t="s">
        <v>6495</v>
      </c>
      <c r="D1997" s="2">
        <v>41885</v>
      </c>
      <c r="E1997" s="2" t="s">
        <v>9286</v>
      </c>
      <c r="F1997">
        <v>60</v>
      </c>
      <c r="G1997" t="s">
        <v>1297</v>
      </c>
      <c r="H1997" t="str">
        <f>VLOOKUP(G1997,Códigos!$K$2:$L$250,2,0)</f>
        <v>INDIXELL NEUTRA 400 EX (SA)</v>
      </c>
      <c r="I1997" s="1">
        <v>25</v>
      </c>
      <c r="J1997" s="6">
        <v>217500</v>
      </c>
      <c r="K1997" t="s">
        <v>5841</v>
      </c>
      <c r="L1997" t="str">
        <f>VLOOKUP(K1997,Códigos!$N$2:$O$376,2,0)</f>
        <v>TEÑIDOS Y ACABADOS ASOCIADOS S A S</v>
      </c>
      <c r="M1997" t="s">
        <v>21</v>
      </c>
      <c r="N1997" t="str">
        <f>VLOOKUP(M1997,Códigos!$Q$2:$R$26,2,0)</f>
        <v>GENENCOR CUERO</v>
      </c>
      <c r="O1997" t="s">
        <v>39</v>
      </c>
      <c r="P1997" t="str">
        <f>VLOOKUP(O1997,Códigos!$B$2:$C$19,2,0)</f>
        <v>ANTIOQUIA</v>
      </c>
      <c r="Q1997" t="s">
        <v>998</v>
      </c>
      <c r="R1997" t="str">
        <f>VLOOKUP(Q1997,Códigos!$E$2:$F$52,2,0)</f>
        <v>ITAGÜÍ</v>
      </c>
      <c r="S1997" t="s">
        <v>19</v>
      </c>
      <c r="T1997" t="str">
        <f>VLOOKUP(S1997,Códigos!$T$3:$U$14,2,0)</f>
        <v>BIOINDUSTRIA</v>
      </c>
      <c r="U1997" s="6">
        <v>1825.21</v>
      </c>
      <c r="V1997" s="6">
        <v>119.16437012727302</v>
      </c>
    </row>
    <row r="1998" spans="1:22" x14ac:dyDescent="0.25">
      <c r="A1998" t="s">
        <v>969</v>
      </c>
      <c r="B1998" t="str">
        <f>VLOOKUP(A1998,Códigos!$H$3:$I$19,2,0)</f>
        <v>MARIA ELENA PELAEZ</v>
      </c>
      <c r="C1998" t="s">
        <v>7294</v>
      </c>
      <c r="D1998" s="2">
        <v>41885</v>
      </c>
      <c r="E1998" s="2" t="s">
        <v>9286</v>
      </c>
      <c r="F1998">
        <v>60</v>
      </c>
      <c r="G1998" t="s">
        <v>1979</v>
      </c>
      <c r="H1998" t="str">
        <f>VLOOKUP(G1998,Códigos!$K$2:$L$250,2,0)</f>
        <v>INDICANT-COLOR</v>
      </c>
      <c r="I1998" s="1">
        <v>600</v>
      </c>
      <c r="J1998" s="6">
        <v>2700000</v>
      </c>
      <c r="K1998" t="s">
        <v>7243</v>
      </c>
      <c r="L1998" t="str">
        <f>VLOOKUP(K1998,Códigos!$N$2:$O$376,2,0)</f>
        <v>NICOLE S.A.S.</v>
      </c>
      <c r="M1998" t="s">
        <v>980</v>
      </c>
      <c r="N1998" t="str">
        <f>VLOOKUP(M1998,Códigos!$Q$2:$R$26,2,0)</f>
        <v>ANDICOL</v>
      </c>
      <c r="O1998" t="s">
        <v>1084</v>
      </c>
      <c r="P1998" t="str">
        <f>VLOOKUP(O1998,Códigos!$B$2:$C$19,2,0)</f>
        <v>RISARALDA</v>
      </c>
      <c r="Q1998" t="s">
        <v>1085</v>
      </c>
      <c r="R1998" t="str">
        <f>VLOOKUP(Q1998,Códigos!$E$2:$F$52,2,0)</f>
        <v>DOSQUEBRADAS</v>
      </c>
      <c r="S1998" t="s">
        <v>19</v>
      </c>
      <c r="T1998" t="str">
        <f>VLOOKUP(S1998,Códigos!$T$3:$U$14,2,0)</f>
        <v>BIOINDUSTRIA</v>
      </c>
      <c r="U1998" s="6">
        <v>1825.21</v>
      </c>
      <c r="V1998" s="6">
        <v>1479.2818360626995</v>
      </c>
    </row>
    <row r="1999" spans="1:22" x14ac:dyDescent="0.25">
      <c r="A1999" t="s">
        <v>980</v>
      </c>
      <c r="B1999" t="str">
        <f>VLOOKUP(A1999,Códigos!$H$3:$I$19,2,0)</f>
        <v>JENNY GOMEZ VALENCIA</v>
      </c>
      <c r="C1999" t="s">
        <v>1451</v>
      </c>
      <c r="D1999" s="2">
        <v>41886</v>
      </c>
      <c r="E1999" s="2" t="s">
        <v>9286</v>
      </c>
      <c r="F1999">
        <v>60</v>
      </c>
      <c r="G1999" t="s">
        <v>1259</v>
      </c>
      <c r="H1999" t="str">
        <f>VLOOKUP(G1999,Códigos!$K$2:$L$250,2,0)</f>
        <v>INDIXELL NEUTRAFLEX</v>
      </c>
      <c r="I1999" s="1">
        <v>5</v>
      </c>
      <c r="J1999" s="6">
        <v>550000</v>
      </c>
      <c r="K1999" t="s">
        <v>1303</v>
      </c>
      <c r="L1999" t="str">
        <f>VLOOKUP(K1999,Códigos!$N$2:$O$376,2,0)</f>
        <v>PROCESOS Y SERVICIOS S.A.</v>
      </c>
      <c r="M1999" t="s">
        <v>21</v>
      </c>
      <c r="N1999" t="str">
        <f>VLOOKUP(M1999,Códigos!$Q$2:$R$26,2,0)</f>
        <v>GENENCOR CUERO</v>
      </c>
      <c r="O1999" t="s">
        <v>594</v>
      </c>
      <c r="P1999" t="str">
        <f>VLOOKUP(O1999,Códigos!$B$2:$C$19,2,0)</f>
        <v>VALLE DEL CAUCA</v>
      </c>
      <c r="Q1999" t="s">
        <v>595</v>
      </c>
      <c r="R1999" t="str">
        <f>VLOOKUP(Q1999,Códigos!$E$2:$F$52,2,0)</f>
        <v>CALI</v>
      </c>
      <c r="S1999" t="s">
        <v>19</v>
      </c>
      <c r="T1999" t="str">
        <f>VLOOKUP(S1999,Códigos!$T$3:$U$14,2,0)</f>
        <v>BIOINDUSTRIA</v>
      </c>
      <c r="U1999" s="6">
        <v>1825.21</v>
      </c>
      <c r="V1999" s="6">
        <v>301.33518882758693</v>
      </c>
    </row>
    <row r="2000" spans="1:22" x14ac:dyDescent="0.25">
      <c r="A2000" t="s">
        <v>2952</v>
      </c>
      <c r="B2000" t="str">
        <f>VLOOKUP(A2000,Códigos!$H$3:$I$19,2,0)</f>
        <v>SUSANA ESTRADA E.</v>
      </c>
      <c r="C2000" t="s">
        <v>3048</v>
      </c>
      <c r="D2000" s="2">
        <v>41886</v>
      </c>
      <c r="E2000" s="2" t="s">
        <v>9286</v>
      </c>
      <c r="F2000">
        <v>60</v>
      </c>
      <c r="G2000" t="s">
        <v>254</v>
      </c>
      <c r="H2000" t="str">
        <f>VLOOKUP(G2000,Códigos!$K$2:$L$250,2,0)</f>
        <v>ADITIVO 61</v>
      </c>
      <c r="I2000" s="1">
        <v>17</v>
      </c>
      <c r="J2000" s="6">
        <v>1467651.31</v>
      </c>
      <c r="K2000" t="s">
        <v>3049</v>
      </c>
      <c r="L2000" t="str">
        <f>VLOOKUP(K2000,Códigos!$N$2:$O$376,2,0)</f>
        <v>INVESA S.A.</v>
      </c>
      <c r="M2000" t="s">
        <v>19</v>
      </c>
      <c r="N2000" t="str">
        <f>VLOOKUP(M2000,Códigos!$Q$2:$R$26,2,0)</f>
        <v>BASF QUIMICA</v>
      </c>
      <c r="O2000" t="s">
        <v>39</v>
      </c>
      <c r="P2000" t="str">
        <f>VLOOKUP(O2000,Códigos!$B$2:$C$19,2,0)</f>
        <v>ANTIOQUIA</v>
      </c>
      <c r="Q2000" t="s">
        <v>3051</v>
      </c>
      <c r="R2000" t="str">
        <f>VLOOKUP(Q2000,Códigos!$E$2:$F$52,2,0)</f>
        <v>ENVIGADO</v>
      </c>
      <c r="S2000" t="s">
        <v>21</v>
      </c>
      <c r="T2000" t="str">
        <f>VLOOKUP(S2000,Códigos!$T$3:$U$14,2,0)</f>
        <v>ESPECIALIDADES QUIMICAS</v>
      </c>
      <c r="U2000" s="6">
        <v>1825.21</v>
      </c>
      <c r="V2000" s="6">
        <v>804.09997205800983</v>
      </c>
    </row>
    <row r="2001" spans="1:22" x14ac:dyDescent="0.25">
      <c r="A2001" t="s">
        <v>4188</v>
      </c>
      <c r="B2001" t="str">
        <f>VLOOKUP(A2001,Códigos!$H$3:$I$19,2,0)</f>
        <v>ELIANA LONDOÑO - TEXTIL</v>
      </c>
      <c r="C2001" t="s">
        <v>4658</v>
      </c>
      <c r="D2001" s="2">
        <v>41886</v>
      </c>
      <c r="E2001" s="2" t="s">
        <v>9286</v>
      </c>
      <c r="F2001">
        <v>30</v>
      </c>
      <c r="G2001" t="s">
        <v>120</v>
      </c>
      <c r="H2001" t="str">
        <f>VLOOKUP(G2001,Códigos!$K$2:$L$250,2,0)</f>
        <v>CATALASE 700</v>
      </c>
      <c r="I2001" s="1">
        <v>200</v>
      </c>
      <c r="J2001" s="6">
        <v>640000</v>
      </c>
      <c r="K2001" t="s">
        <v>4316</v>
      </c>
      <c r="L2001" t="str">
        <f>VLOOKUP(K2001,Códigos!$N$2:$O$376,2,0)</f>
        <v>PERMODA LIMITADA</v>
      </c>
      <c r="M2001" t="s">
        <v>21</v>
      </c>
      <c r="N2001" t="str">
        <f>VLOOKUP(M2001,Códigos!$Q$2:$R$26,2,0)</f>
        <v>GENENCOR CUERO</v>
      </c>
      <c r="O2001" t="s">
        <v>119</v>
      </c>
      <c r="P2001" t="str">
        <f>VLOOKUP(O2001,Códigos!$B$2:$C$19,2,0)</f>
        <v>CUNDINAMARCA</v>
      </c>
      <c r="Q2001" t="s">
        <v>28</v>
      </c>
      <c r="R2001" t="str">
        <f>VLOOKUP(Q2001,Códigos!$E$2:$F$52,2,0)</f>
        <v>BOGOTÁ, D.C.</v>
      </c>
      <c r="S2001" t="s">
        <v>19</v>
      </c>
      <c r="T2001" t="str">
        <f>VLOOKUP(S2001,Códigos!$T$3:$U$14,2,0)</f>
        <v>BIOINDUSTRIA</v>
      </c>
      <c r="U2001" s="6">
        <v>1825.21</v>
      </c>
      <c r="V2001" s="6">
        <v>350.64458336301027</v>
      </c>
    </row>
    <row r="2002" spans="1:22" x14ac:dyDescent="0.25">
      <c r="A2002" t="s">
        <v>4188</v>
      </c>
      <c r="B2002" t="str">
        <f>VLOOKUP(A2002,Códigos!$H$3:$I$19,2,0)</f>
        <v>ELIANA LONDOÑO - TEXTIL</v>
      </c>
      <c r="C2002" t="s">
        <v>4659</v>
      </c>
      <c r="D2002" s="2">
        <v>41886</v>
      </c>
      <c r="E2002" s="2" t="s">
        <v>9286</v>
      </c>
      <c r="F2002">
        <v>60</v>
      </c>
      <c r="G2002" t="s">
        <v>1439</v>
      </c>
      <c r="H2002" t="str">
        <f>VLOOKUP(G2002,Códigos!$K$2:$L$250,2,0)</f>
        <v>INDIXELL 2XL</v>
      </c>
      <c r="I2002" s="1">
        <v>30</v>
      </c>
      <c r="J2002" s="6">
        <v>690000</v>
      </c>
      <c r="K2002" t="s">
        <v>4356</v>
      </c>
      <c r="L2002" t="str">
        <f>VLOOKUP(K2002,Códigos!$N$2:$O$376,2,0)</f>
        <v>COLOR QUIMIC´S LTDA</v>
      </c>
      <c r="M2002" t="s">
        <v>21</v>
      </c>
      <c r="N2002" t="str">
        <f>VLOOKUP(M2002,Códigos!$Q$2:$R$26,2,0)</f>
        <v>GENENCOR CUERO</v>
      </c>
      <c r="O2002" t="s">
        <v>27</v>
      </c>
      <c r="P2002" t="str">
        <f>VLOOKUP(O2002,Códigos!$B$2:$C$19,2,0)</f>
        <v>BOGOTÁ, D.C.</v>
      </c>
      <c r="Q2002" t="s">
        <v>28</v>
      </c>
      <c r="R2002" t="str">
        <f>VLOOKUP(Q2002,Códigos!$E$2:$F$52,2,0)</f>
        <v>BOGOTÁ, D.C.</v>
      </c>
      <c r="S2002" t="s">
        <v>19</v>
      </c>
      <c r="T2002" t="str">
        <f>VLOOKUP(S2002,Códigos!$T$3:$U$14,2,0)</f>
        <v>BIOINDUSTRIA</v>
      </c>
      <c r="U2002" s="6">
        <v>1825.21</v>
      </c>
      <c r="V2002" s="6">
        <v>378.03869143824545</v>
      </c>
    </row>
    <row r="2003" spans="1:22" x14ac:dyDescent="0.25">
      <c r="A2003" t="s">
        <v>4188</v>
      </c>
      <c r="B2003" t="str">
        <f>VLOOKUP(A2003,Códigos!$H$3:$I$19,2,0)</f>
        <v>ELIANA LONDOÑO - TEXTIL</v>
      </c>
      <c r="C2003" t="s">
        <v>4660</v>
      </c>
      <c r="D2003" s="2">
        <v>41886</v>
      </c>
      <c r="E2003" s="2" t="s">
        <v>9286</v>
      </c>
      <c r="F2003">
        <v>30</v>
      </c>
      <c r="G2003" t="s">
        <v>4319</v>
      </c>
      <c r="H2003" t="str">
        <f>VLOOKUP(G2003,Códigos!$K$2:$L$250,2,0)</f>
        <v>INDESIZE 103 DLC</v>
      </c>
      <c r="I2003" s="1">
        <v>60</v>
      </c>
      <c r="J2003" s="6">
        <v>150000</v>
      </c>
      <c r="K2003" t="s">
        <v>4332</v>
      </c>
      <c r="L2003" t="str">
        <f>VLOOKUP(K2003,Códigos!$N$2:$O$376,2,0)</f>
        <v>RIOS DUITAMA MANUEL DE JESUS</v>
      </c>
      <c r="M2003" t="s">
        <v>21</v>
      </c>
      <c r="N2003" t="str">
        <f>VLOOKUP(M2003,Códigos!$Q$2:$R$26,2,0)</f>
        <v>GENENCOR CUERO</v>
      </c>
      <c r="O2003" t="s">
        <v>27</v>
      </c>
      <c r="P2003" t="str">
        <f>VLOOKUP(O2003,Códigos!$B$2:$C$19,2,0)</f>
        <v>BOGOTÁ, D.C.</v>
      </c>
      <c r="Q2003" t="s">
        <v>28</v>
      </c>
      <c r="R2003" t="str">
        <f>VLOOKUP(Q2003,Códigos!$E$2:$F$52,2,0)</f>
        <v>BOGOTÁ, D.C.</v>
      </c>
      <c r="S2003" t="s">
        <v>19</v>
      </c>
      <c r="T2003" t="str">
        <f>VLOOKUP(S2003,Códigos!$T$3:$U$14,2,0)</f>
        <v>BIOINDUSTRIA</v>
      </c>
      <c r="U2003" s="6">
        <v>1825.21</v>
      </c>
      <c r="V2003" s="6">
        <v>82.182324225705528</v>
      </c>
    </row>
    <row r="2004" spans="1:22" x14ac:dyDescent="0.25">
      <c r="A2004" t="s">
        <v>231</v>
      </c>
      <c r="B2004" t="str">
        <f>VLOOKUP(A2004,Códigos!$H$3:$I$19,2,0)</f>
        <v>NATALY VELA</v>
      </c>
      <c r="C2004" t="s">
        <v>2499</v>
      </c>
      <c r="D2004" s="2">
        <v>41886</v>
      </c>
      <c r="E2004" s="2" t="s">
        <v>9286</v>
      </c>
      <c r="F2004">
        <v>30</v>
      </c>
      <c r="G2004" t="s">
        <v>806</v>
      </c>
      <c r="H2004" t="str">
        <f>VLOOKUP(G2004,Códigos!$K$2:$L$250,2,0)</f>
        <v>PURADAX EG 7000 L</v>
      </c>
      <c r="I2004" s="1">
        <v>90</v>
      </c>
      <c r="J2004" s="6">
        <v>3449646.9</v>
      </c>
      <c r="K2004" t="s">
        <v>802</v>
      </c>
      <c r="L2004" t="str">
        <f>VLOOKUP(K2004,Códigos!$N$2:$O$376,2,0)</f>
        <v>INDUSTRIAS FULLER  PINTO S.A.</v>
      </c>
      <c r="M2004" t="s">
        <v>793</v>
      </c>
      <c r="N2004" t="str">
        <f>VLOOKUP(M2004,Códigos!$Q$2:$R$26,2,0)</f>
        <v>GENENOR DETERGENTES</v>
      </c>
      <c r="O2004" t="s">
        <v>27</v>
      </c>
      <c r="P2004" t="str">
        <f>VLOOKUP(O2004,Códigos!$B$2:$C$19,2,0)</f>
        <v>BOGOTÁ, D.C.</v>
      </c>
      <c r="Q2004" t="s">
        <v>28</v>
      </c>
      <c r="R2004" t="str">
        <f>VLOOKUP(Q2004,Códigos!$E$2:$F$52,2,0)</f>
        <v>BOGOTÁ, D.C.</v>
      </c>
      <c r="S2004" t="s">
        <v>19</v>
      </c>
      <c r="T2004" t="str">
        <f>VLOOKUP(S2004,Códigos!$T$3:$U$14,2,0)</f>
        <v>BIOINDUSTRIA</v>
      </c>
      <c r="U2004" s="6">
        <v>1825.21</v>
      </c>
      <c r="V2004" s="6">
        <v>1890</v>
      </c>
    </row>
    <row r="2005" spans="1:22" x14ac:dyDescent="0.25">
      <c r="A2005" t="s">
        <v>980</v>
      </c>
      <c r="B2005" t="str">
        <f>VLOOKUP(A2005,Códigos!$H$3:$I$19,2,0)</f>
        <v>JENNY GOMEZ VALENCIA</v>
      </c>
      <c r="C2005" t="s">
        <v>1451</v>
      </c>
      <c r="D2005" s="2">
        <v>41886</v>
      </c>
      <c r="E2005" s="2" t="s">
        <v>9286</v>
      </c>
      <c r="F2005">
        <v>60</v>
      </c>
      <c r="G2005" t="s">
        <v>1317</v>
      </c>
      <c r="H2005" t="str">
        <f>VLOOKUP(G2005,Códigos!$K$2:$L$250,2,0)</f>
        <v>INDICLEAN BO</v>
      </c>
      <c r="I2005" s="1">
        <v>30</v>
      </c>
      <c r="J2005" s="6">
        <v>267000</v>
      </c>
      <c r="K2005" t="s">
        <v>1303</v>
      </c>
      <c r="L2005" t="str">
        <f>VLOOKUP(K2005,Códigos!$N$2:$O$376,2,0)</f>
        <v>PROCESOS Y SERVICIOS S.A.</v>
      </c>
      <c r="M2005" t="s">
        <v>21</v>
      </c>
      <c r="N2005" t="str">
        <f>VLOOKUP(M2005,Códigos!$Q$2:$R$26,2,0)</f>
        <v>GENENCOR CUERO</v>
      </c>
      <c r="O2005" t="s">
        <v>594</v>
      </c>
      <c r="P2005" t="str">
        <f>VLOOKUP(O2005,Códigos!$B$2:$C$19,2,0)</f>
        <v>VALLE DEL CAUCA</v>
      </c>
      <c r="Q2005" t="s">
        <v>595</v>
      </c>
      <c r="R2005" t="str">
        <f>VLOOKUP(Q2005,Códigos!$E$2:$F$52,2,0)</f>
        <v>CALI</v>
      </c>
      <c r="S2005" t="s">
        <v>19</v>
      </c>
      <c r="T2005" t="str">
        <f>VLOOKUP(S2005,Códigos!$T$3:$U$14,2,0)</f>
        <v>BIOINDUSTRIA</v>
      </c>
      <c r="U2005" s="6">
        <v>1825.21</v>
      </c>
      <c r="V2005" s="6">
        <v>146.28453712175585</v>
      </c>
    </row>
    <row r="2006" spans="1:22" x14ac:dyDescent="0.25">
      <c r="A2006" t="s">
        <v>969</v>
      </c>
      <c r="B2006" t="str">
        <f>VLOOKUP(A2006,Códigos!$H$3:$I$19,2,0)</f>
        <v>MARIA ELENA PELAEZ</v>
      </c>
      <c r="C2006" t="s">
        <v>5880</v>
      </c>
      <c r="D2006" s="2">
        <v>41886</v>
      </c>
      <c r="E2006" s="2" t="s">
        <v>9286</v>
      </c>
      <c r="F2006">
        <v>0</v>
      </c>
      <c r="G2006" t="s">
        <v>1144</v>
      </c>
      <c r="H2006" t="str">
        <f>VLOOKUP(G2006,Códigos!$K$2:$L$250,2,0)</f>
        <v>INDIPRINT XT 56</v>
      </c>
      <c r="I2006" s="1">
        <v>25</v>
      </c>
      <c r="J2006" s="6">
        <v>132500</v>
      </c>
      <c r="K2006" t="s">
        <v>3873</v>
      </c>
      <c r="L2006" t="str">
        <f>VLOOKUP(K2006,Códigos!$N$2:$O$376,2,0)</f>
        <v>TOBON MONCADA WILFREDY ALONSO</v>
      </c>
      <c r="M2006" t="s">
        <v>19</v>
      </c>
      <c r="N2006" t="str">
        <f>VLOOKUP(M2006,Códigos!$Q$2:$R$26,2,0)</f>
        <v>BASF QUIMICA</v>
      </c>
      <c r="O2006" t="s">
        <v>39</v>
      </c>
      <c r="P2006" t="str">
        <f>VLOOKUP(O2006,Códigos!$B$2:$C$19,2,0)</f>
        <v>ANTIOQUIA</v>
      </c>
      <c r="Q2006" t="s">
        <v>2729</v>
      </c>
      <c r="R2006" t="str">
        <f>VLOOKUP(Q2006,Códigos!$E$2:$F$52,2,0)</f>
        <v>MEDELLÍN</v>
      </c>
      <c r="S2006" t="s">
        <v>19</v>
      </c>
      <c r="T2006" t="str">
        <f>VLOOKUP(S2006,Códigos!$T$3:$U$14,2,0)</f>
        <v>BIOINDUSTRIA</v>
      </c>
      <c r="U2006" s="6">
        <v>1825.21</v>
      </c>
      <c r="V2006" s="6">
        <v>72.594386399373221</v>
      </c>
    </row>
    <row r="2007" spans="1:22" x14ac:dyDescent="0.25">
      <c r="A2007" t="s">
        <v>969</v>
      </c>
      <c r="B2007" t="str">
        <f>VLOOKUP(A2007,Códigos!$H$3:$I$19,2,0)</f>
        <v>MARIA ELENA PELAEZ</v>
      </c>
      <c r="C2007" t="s">
        <v>7296</v>
      </c>
      <c r="D2007" s="2">
        <v>41886</v>
      </c>
      <c r="E2007" s="2" t="s">
        <v>9286</v>
      </c>
      <c r="F2007">
        <v>60</v>
      </c>
      <c r="G2007" t="s">
        <v>1979</v>
      </c>
      <c r="H2007" t="str">
        <f>VLOOKUP(G2007,Códigos!$K$2:$L$250,2,0)</f>
        <v>INDICANT-COLOR</v>
      </c>
      <c r="I2007" s="1">
        <v>80</v>
      </c>
      <c r="J2007" s="6">
        <v>280000</v>
      </c>
      <c r="K2007" t="s">
        <v>5841</v>
      </c>
      <c r="L2007" t="str">
        <f>VLOOKUP(K2007,Códigos!$N$2:$O$376,2,0)</f>
        <v>TEÑIDOS Y ACABADOS ASOCIADOS S A S</v>
      </c>
      <c r="M2007" t="s">
        <v>980</v>
      </c>
      <c r="N2007" t="str">
        <f>VLOOKUP(M2007,Códigos!$Q$2:$R$26,2,0)</f>
        <v>ANDICOL</v>
      </c>
      <c r="O2007" t="s">
        <v>39</v>
      </c>
      <c r="P2007" t="str">
        <f>VLOOKUP(O2007,Códigos!$B$2:$C$19,2,0)</f>
        <v>ANTIOQUIA</v>
      </c>
      <c r="Q2007" t="s">
        <v>998</v>
      </c>
      <c r="R2007" t="str">
        <f>VLOOKUP(Q2007,Códigos!$E$2:$F$52,2,0)</f>
        <v>ITAGÜÍ</v>
      </c>
      <c r="S2007" t="s">
        <v>19</v>
      </c>
      <c r="T2007" t="str">
        <f>VLOOKUP(S2007,Códigos!$T$3:$U$14,2,0)</f>
        <v>BIOINDUSTRIA</v>
      </c>
      <c r="U2007" s="6">
        <v>1825.21</v>
      </c>
      <c r="V2007" s="6">
        <v>153.40700522131701</v>
      </c>
    </row>
    <row r="2008" spans="1:22" x14ac:dyDescent="0.25">
      <c r="A2008" t="s">
        <v>231</v>
      </c>
      <c r="B2008" t="str">
        <f>VLOOKUP(A2008,Códigos!$H$3:$I$19,2,0)</f>
        <v>NATALY VELA</v>
      </c>
      <c r="C2008" t="s">
        <v>2499</v>
      </c>
      <c r="D2008" s="2">
        <v>41886</v>
      </c>
      <c r="E2008" s="2" t="s">
        <v>9286</v>
      </c>
      <c r="F2008">
        <v>30</v>
      </c>
      <c r="G2008" t="s">
        <v>804</v>
      </c>
      <c r="H2008" t="str">
        <f>VLOOKUP(G2008,Códigos!$K$2:$L$250,2,0)</f>
        <v>PURASTAR ST 15000L</v>
      </c>
      <c r="I2008" s="1">
        <v>70</v>
      </c>
      <c r="J2008" s="6">
        <v>2683058.7000000002</v>
      </c>
      <c r="K2008" t="s">
        <v>802</v>
      </c>
      <c r="L2008" t="str">
        <f>VLOOKUP(K2008,Códigos!$N$2:$O$376,2,0)</f>
        <v>INDUSTRIAS FULLER  PINTO S.A.</v>
      </c>
      <c r="M2008" t="s">
        <v>793</v>
      </c>
      <c r="N2008" t="str">
        <f>VLOOKUP(M2008,Códigos!$Q$2:$R$26,2,0)</f>
        <v>GENENOR DETERGENTES</v>
      </c>
      <c r="O2008" t="s">
        <v>27</v>
      </c>
      <c r="P2008" t="str">
        <f>VLOOKUP(O2008,Códigos!$B$2:$C$19,2,0)</f>
        <v>BOGOTÁ, D.C.</v>
      </c>
      <c r="Q2008" t="s">
        <v>28</v>
      </c>
      <c r="R2008" t="str">
        <f>VLOOKUP(Q2008,Códigos!$E$2:$F$52,2,0)</f>
        <v>BOGOTÁ, D.C.</v>
      </c>
      <c r="S2008" t="s">
        <v>19</v>
      </c>
      <c r="T2008" t="str">
        <f>VLOOKUP(S2008,Códigos!$T$3:$U$14,2,0)</f>
        <v>BIOINDUSTRIA</v>
      </c>
      <c r="U2008" s="6">
        <v>1825.21</v>
      </c>
      <c r="V2008" s="6">
        <v>1470</v>
      </c>
    </row>
    <row r="2009" spans="1:22" x14ac:dyDescent="0.25">
      <c r="A2009" t="s">
        <v>980</v>
      </c>
      <c r="B2009" t="str">
        <f>VLOOKUP(A2009,Códigos!$H$3:$I$19,2,0)</f>
        <v>JENNY GOMEZ VALENCIA</v>
      </c>
      <c r="C2009" t="s">
        <v>1452</v>
      </c>
      <c r="D2009" s="2">
        <v>41886</v>
      </c>
      <c r="E2009" s="2" t="s">
        <v>9286</v>
      </c>
      <c r="F2009">
        <v>60</v>
      </c>
      <c r="G2009" t="s">
        <v>1328</v>
      </c>
      <c r="H2009" t="str">
        <f>VLOOKUP(G2009,Códigos!$K$2:$L$250,2,0)</f>
        <v>INDIXELL 9L</v>
      </c>
      <c r="I2009" s="1">
        <v>120</v>
      </c>
      <c r="J2009" s="6">
        <v>840000</v>
      </c>
      <c r="K2009" t="s">
        <v>1254</v>
      </c>
      <c r="L2009" t="str">
        <f>VLOOKUP(K2009,Códigos!$N$2:$O$376,2,0)</f>
        <v>LAVANDERIA INDUSTRIAL SURTEÑIR S.A.</v>
      </c>
      <c r="M2009" t="s">
        <v>21</v>
      </c>
      <c r="N2009" t="str">
        <f>VLOOKUP(M2009,Códigos!$Q$2:$R$26,2,0)</f>
        <v>GENENCOR CUERO</v>
      </c>
      <c r="O2009" t="s">
        <v>594</v>
      </c>
      <c r="P2009" t="str">
        <f>VLOOKUP(O2009,Códigos!$B$2:$C$19,2,0)</f>
        <v>VALLE DEL CAUCA</v>
      </c>
      <c r="Q2009" t="s">
        <v>595</v>
      </c>
      <c r="R2009" t="str">
        <f>VLOOKUP(Q2009,Códigos!$E$2:$F$52,2,0)</f>
        <v>CALI</v>
      </c>
      <c r="S2009" t="s">
        <v>19</v>
      </c>
      <c r="T2009" t="str">
        <f>VLOOKUP(S2009,Códigos!$T$3:$U$14,2,0)</f>
        <v>BIOINDUSTRIA</v>
      </c>
      <c r="U2009" s="6">
        <v>1825.21</v>
      </c>
      <c r="V2009" s="6">
        <v>460.22101566395099</v>
      </c>
    </row>
    <row r="2010" spans="1:22" x14ac:dyDescent="0.25">
      <c r="A2010" t="s">
        <v>19</v>
      </c>
      <c r="B2010" t="str">
        <f>VLOOKUP(A2010,Códigos!$H$3:$I$19,2,0)</f>
        <v>TEXTILERAS BOGOTA</v>
      </c>
      <c r="C2010" t="s">
        <v>55</v>
      </c>
      <c r="D2010" s="2">
        <v>41886</v>
      </c>
      <c r="E2010" s="2" t="s">
        <v>9286</v>
      </c>
      <c r="F2010">
        <v>30</v>
      </c>
      <c r="G2010" t="s">
        <v>20</v>
      </c>
      <c r="H2010" t="str">
        <f>VLOOKUP(G2010,Códigos!$K$2:$L$250,2,0)</f>
        <v>INDIMOL- WS</v>
      </c>
      <c r="I2010" s="1">
        <v>25</v>
      </c>
      <c r="J2010" s="6">
        <v>237500</v>
      </c>
      <c r="K2010" t="s">
        <v>22</v>
      </c>
      <c r="L2010" t="str">
        <f>VLOOKUP(K2010,Códigos!$N$2:$O$376,2,0)</f>
        <v>ENCAJES S.A. COLOMBIA</v>
      </c>
      <c r="M2010" t="s">
        <v>19</v>
      </c>
      <c r="N2010" t="str">
        <f>VLOOKUP(M2010,Códigos!$Q$2:$R$26,2,0)</f>
        <v>BASF QUIMICA</v>
      </c>
      <c r="O2010" t="s">
        <v>27</v>
      </c>
      <c r="P2010" t="str">
        <f>VLOOKUP(O2010,Códigos!$B$2:$C$19,2,0)</f>
        <v>BOGOTÁ, D.C.</v>
      </c>
      <c r="Q2010" t="s">
        <v>28</v>
      </c>
      <c r="R2010" t="str">
        <f>VLOOKUP(Q2010,Códigos!$E$2:$F$52,2,0)</f>
        <v>BOGOTÁ, D.C.</v>
      </c>
      <c r="S2010" t="s">
        <v>19</v>
      </c>
      <c r="T2010" t="str">
        <f>VLOOKUP(S2010,Códigos!$T$3:$U$14,2,0)</f>
        <v>BIOINDUSTRIA</v>
      </c>
      <c r="U2010" s="6">
        <v>1825.21</v>
      </c>
      <c r="V2010" s="6">
        <v>130.12201335736708</v>
      </c>
    </row>
    <row r="2011" spans="1:22" x14ac:dyDescent="0.25">
      <c r="A2011" t="s">
        <v>231</v>
      </c>
      <c r="B2011" t="str">
        <f>VLOOKUP(A2011,Códigos!$H$3:$I$19,2,0)</f>
        <v>NATALY VELA</v>
      </c>
      <c r="C2011" t="s">
        <v>2499</v>
      </c>
      <c r="D2011" s="2">
        <v>41886</v>
      </c>
      <c r="E2011" s="2" t="s">
        <v>9286</v>
      </c>
      <c r="F2011">
        <v>30</v>
      </c>
      <c r="G2011" t="s">
        <v>795</v>
      </c>
      <c r="H2011" t="str">
        <f>VLOOKUP(G2011,Códigos!$K$2:$L$250,2,0)</f>
        <v>PURAFECT 4000 L/ EFFECTENZ P 100</v>
      </c>
      <c r="I2011" s="1">
        <v>94</v>
      </c>
      <c r="J2011" s="6">
        <v>3431394.8</v>
      </c>
      <c r="K2011" t="s">
        <v>802</v>
      </c>
      <c r="L2011" t="str">
        <f>VLOOKUP(K2011,Códigos!$N$2:$O$376,2,0)</f>
        <v>INDUSTRIAS FULLER  PINTO S.A.</v>
      </c>
      <c r="M2011" t="s">
        <v>793</v>
      </c>
      <c r="N2011" t="str">
        <f>VLOOKUP(M2011,Códigos!$Q$2:$R$26,2,0)</f>
        <v>GENENOR DETERGENTES</v>
      </c>
      <c r="O2011" t="s">
        <v>27</v>
      </c>
      <c r="P2011" t="str">
        <f>VLOOKUP(O2011,Códigos!$B$2:$C$19,2,0)</f>
        <v>BOGOTÁ, D.C.</v>
      </c>
      <c r="Q2011" t="s">
        <v>28</v>
      </c>
      <c r="R2011" t="str">
        <f>VLOOKUP(Q2011,Códigos!$E$2:$F$52,2,0)</f>
        <v>BOGOTÁ, D.C.</v>
      </c>
      <c r="S2011" t="s">
        <v>19</v>
      </c>
      <c r="T2011" t="str">
        <f>VLOOKUP(S2011,Códigos!$T$3:$U$14,2,0)</f>
        <v>BIOINDUSTRIA</v>
      </c>
      <c r="U2011" s="6">
        <v>1825.21</v>
      </c>
      <c r="V2011" s="6">
        <v>1879.9999999999998</v>
      </c>
    </row>
    <row r="2012" spans="1:22" x14ac:dyDescent="0.25">
      <c r="A2012" t="s">
        <v>231</v>
      </c>
      <c r="B2012" t="str">
        <f>VLOOKUP(A2012,Códigos!$H$3:$I$19,2,0)</f>
        <v>NATALY VELA</v>
      </c>
      <c r="C2012" t="s">
        <v>2719</v>
      </c>
      <c r="D2012" s="2">
        <v>41887</v>
      </c>
      <c r="E2012" s="2" t="s">
        <v>9286</v>
      </c>
      <c r="F2012">
        <v>30</v>
      </c>
      <c r="G2012" t="s">
        <v>1032</v>
      </c>
      <c r="H2012" t="str">
        <f>VLOOKUP(G2012,Códigos!$K$2:$L$250,2,0)</f>
        <v>SAFLAGER S-23 *500G</v>
      </c>
      <c r="I2012" s="1">
        <v>2</v>
      </c>
      <c r="J2012" s="6">
        <v>401458.2</v>
      </c>
      <c r="K2012" t="s">
        <v>1033</v>
      </c>
      <c r="L2012" t="str">
        <f>VLOOKUP(K2012,Códigos!$N$2:$O$376,2,0)</f>
        <v>CERVECERIA COLON S.A.</v>
      </c>
      <c r="M2012" t="s">
        <v>1016</v>
      </c>
      <c r="N2012" t="str">
        <f>VLOOKUP(M2012,Códigos!$Q$2:$R$26,2,0)</f>
        <v>FERMENTIS- SAFMEX</v>
      </c>
      <c r="O2012" t="s">
        <v>27</v>
      </c>
      <c r="P2012" t="str">
        <f>VLOOKUP(O2012,Códigos!$B$2:$C$19,2,0)</f>
        <v>BOGOTÁ, D.C.</v>
      </c>
      <c r="Q2012" t="s">
        <v>28</v>
      </c>
      <c r="R2012" t="str">
        <f>VLOOKUP(Q2012,Códigos!$E$2:$F$52,2,0)</f>
        <v>BOGOTÁ, D.C.</v>
      </c>
      <c r="S2012" t="s">
        <v>19</v>
      </c>
      <c r="T2012" t="str">
        <f>VLOOKUP(S2012,Códigos!$T$3:$U$14,2,0)</f>
        <v>BIOINDUSTRIA</v>
      </c>
      <c r="U2012" s="6">
        <v>1824.81</v>
      </c>
      <c r="V2012" s="6">
        <v>220</v>
      </c>
    </row>
    <row r="2013" spans="1:22" x14ac:dyDescent="0.25">
      <c r="A2013" t="s">
        <v>969</v>
      </c>
      <c r="B2013" t="str">
        <f>VLOOKUP(A2013,Códigos!$H$3:$I$19,2,0)</f>
        <v>MARIA ELENA PELAEZ</v>
      </c>
      <c r="C2013" t="s">
        <v>7493</v>
      </c>
      <c r="D2013" s="2">
        <v>41887</v>
      </c>
      <c r="E2013" s="2" t="s">
        <v>9286</v>
      </c>
      <c r="F2013">
        <v>60</v>
      </c>
      <c r="G2013" t="s">
        <v>5514</v>
      </c>
      <c r="H2013" t="str">
        <f>VLOOKUP(G2013,Códigos!$K$2:$L$250,2,0)</f>
        <v>INDICRIL BD 50</v>
      </c>
      <c r="I2013" s="1">
        <v>21</v>
      </c>
      <c r="J2013" s="6">
        <v>115500</v>
      </c>
      <c r="K2013" t="s">
        <v>6211</v>
      </c>
      <c r="L2013" t="str">
        <f>VLOOKUP(K2013,Códigos!$N$2:$O$376,2,0)</f>
        <v>FASHION WASH LTDA</v>
      </c>
      <c r="M2013" t="s">
        <v>231</v>
      </c>
      <c r="N2013" t="str">
        <f>VLOOKUP(M2013,Códigos!$Q$2:$R$26,2,0)</f>
        <v>QUIMICA PRODES</v>
      </c>
      <c r="O2013" t="s">
        <v>39</v>
      </c>
      <c r="P2013" t="str">
        <f>VLOOKUP(O2013,Códigos!$B$2:$C$19,2,0)</f>
        <v>ANTIOQUIA</v>
      </c>
      <c r="Q2013" t="s">
        <v>2729</v>
      </c>
      <c r="R2013" t="str">
        <f>VLOOKUP(Q2013,Códigos!$E$2:$F$52,2,0)</f>
        <v>MEDELLÍN</v>
      </c>
      <c r="S2013" t="s">
        <v>19</v>
      </c>
      <c r="T2013" t="str">
        <f>VLOOKUP(S2013,Códigos!$T$3:$U$14,2,0)</f>
        <v>BIOINDUSTRIA</v>
      </c>
      <c r="U2013" s="6">
        <v>1824.81</v>
      </c>
      <c r="V2013" s="6">
        <v>63.294260772354384</v>
      </c>
    </row>
    <row r="2014" spans="1:22" x14ac:dyDescent="0.25">
      <c r="A2014" t="s">
        <v>980</v>
      </c>
      <c r="B2014" t="str">
        <f>VLOOKUP(A2014,Códigos!$H$3:$I$19,2,0)</f>
        <v>JENNY GOMEZ VALENCIA</v>
      </c>
      <c r="C2014" t="s">
        <v>1446</v>
      </c>
      <c r="D2014" s="2">
        <v>41887</v>
      </c>
      <c r="E2014" s="2" t="s">
        <v>9286</v>
      </c>
      <c r="F2014">
        <v>0</v>
      </c>
      <c r="G2014" t="s">
        <v>1274</v>
      </c>
      <c r="H2014" t="str">
        <f>VLOOKUP(G2014,Códigos!$K$2:$L$250,2,0)</f>
        <v>INDIXELL SUPER FRIA GPB (SA)</v>
      </c>
      <c r="I2014" s="1">
        <v>25</v>
      </c>
      <c r="J2014" s="6">
        <v>225000</v>
      </c>
      <c r="K2014" t="s">
        <v>1307</v>
      </c>
      <c r="L2014" t="str">
        <f>VLOOKUP(K2014,Códigos!$N$2:$O$376,2,0)</f>
        <v>CUCAITA TOVAR JAIRO</v>
      </c>
      <c r="M2014" t="s">
        <v>21</v>
      </c>
      <c r="N2014" t="str">
        <f>VLOOKUP(M2014,Códigos!$Q$2:$R$26,2,0)</f>
        <v>GENENCOR CUERO</v>
      </c>
      <c r="O2014" t="s">
        <v>1084</v>
      </c>
      <c r="P2014" t="str">
        <f>VLOOKUP(O2014,Códigos!$B$2:$C$19,2,0)</f>
        <v>RISARALDA</v>
      </c>
      <c r="Q2014" t="s">
        <v>1086</v>
      </c>
      <c r="R2014" t="str">
        <f>VLOOKUP(Q2014,Códigos!$E$2:$F$52,2,0)</f>
        <v>PEREIRA</v>
      </c>
      <c r="S2014" t="s">
        <v>19</v>
      </c>
      <c r="T2014" t="str">
        <f>VLOOKUP(S2014,Códigos!$T$3:$U$14,2,0)</f>
        <v>BIOINDUSTRIA</v>
      </c>
      <c r="U2014" s="6">
        <v>1824.81</v>
      </c>
      <c r="V2014" s="6">
        <v>123.30050799809295</v>
      </c>
    </row>
    <row r="2015" spans="1:22" x14ac:dyDescent="0.25">
      <c r="A2015" t="s">
        <v>21</v>
      </c>
      <c r="B2015" t="str">
        <f>VLOOKUP(A2015,Códigos!$H$3:$I$19,2,0)</f>
        <v>KAREN ANDREA GUALDRON</v>
      </c>
      <c r="C2015" t="s">
        <v>397</v>
      </c>
      <c r="D2015" s="2">
        <v>41887</v>
      </c>
      <c r="E2015" s="2" t="s">
        <v>9286</v>
      </c>
      <c r="F2015">
        <v>30</v>
      </c>
      <c r="G2015" t="s">
        <v>295</v>
      </c>
      <c r="H2015" t="str">
        <f>VLOOKUP(G2015,Códigos!$K$2:$L$250,2,0)</f>
        <v>SYLOID 244 FP</v>
      </c>
      <c r="I2015" s="1">
        <v>50</v>
      </c>
      <c r="J2015" s="6">
        <v>1200725</v>
      </c>
      <c r="K2015" t="s">
        <v>311</v>
      </c>
      <c r="L2015" t="str">
        <f>VLOOKUP(K2015,Códigos!$N$2:$O$376,2,0)</f>
        <v>FLINT INK DE COLOMBIA LTDA</v>
      </c>
      <c r="M2015" t="s">
        <v>21</v>
      </c>
      <c r="N2015" t="str">
        <f>VLOOKUP(M2015,Códigos!$Q$2:$R$26,2,0)</f>
        <v>GENENCOR CUERO</v>
      </c>
      <c r="O2015" t="s">
        <v>27</v>
      </c>
      <c r="P2015" t="str">
        <f>VLOOKUP(O2015,Códigos!$B$2:$C$19,2,0)</f>
        <v>BOGOTÁ, D.C.</v>
      </c>
      <c r="Q2015" t="s">
        <v>28</v>
      </c>
      <c r="R2015" t="str">
        <f>VLOOKUP(Q2015,Códigos!$E$2:$F$52,2,0)</f>
        <v>BOGOTÁ, D.C.</v>
      </c>
      <c r="S2015" t="s">
        <v>21</v>
      </c>
      <c r="T2015" t="str">
        <f>VLOOKUP(S2015,Códigos!$T$3:$U$14,2,0)</f>
        <v>ESPECIALIDADES QUIMICAS</v>
      </c>
      <c r="U2015" s="6">
        <v>1824.81</v>
      </c>
      <c r="V2015" s="6">
        <v>658.00001096004519</v>
      </c>
    </row>
    <row r="2016" spans="1:22" x14ac:dyDescent="0.25">
      <c r="A2016" t="s">
        <v>969</v>
      </c>
      <c r="B2016" t="str">
        <f>VLOOKUP(A2016,Códigos!$H$3:$I$19,2,0)</f>
        <v>MARIA ELENA PELAEZ</v>
      </c>
      <c r="C2016" t="s">
        <v>5879</v>
      </c>
      <c r="D2016" s="2">
        <v>41887</v>
      </c>
      <c r="E2016" s="2" t="s">
        <v>9286</v>
      </c>
      <c r="F2016">
        <v>60</v>
      </c>
      <c r="G2016" t="s">
        <v>1080</v>
      </c>
      <c r="H2016" t="str">
        <f>VLOOKUP(G2016,Códigos!$K$2:$L$250,2,0)</f>
        <v>DEKOL SN</v>
      </c>
      <c r="I2016" s="1">
        <v>60</v>
      </c>
      <c r="J2016" s="6">
        <v>360000</v>
      </c>
      <c r="K2016" t="s">
        <v>5815</v>
      </c>
      <c r="L2016" t="str">
        <f>VLOOKUP(K2016,Códigos!$N$2:$O$376,2,0)</f>
        <v>LAVADO TECNICO S.A.S</v>
      </c>
      <c r="M2016" t="s">
        <v>19</v>
      </c>
      <c r="N2016" t="str">
        <f>VLOOKUP(M2016,Códigos!$Q$2:$R$26,2,0)</f>
        <v>BASF QUIMICA</v>
      </c>
      <c r="O2016" t="s">
        <v>39</v>
      </c>
      <c r="P2016" t="str">
        <f>VLOOKUP(O2016,Códigos!$B$2:$C$19,2,0)</f>
        <v>ANTIOQUIA</v>
      </c>
      <c r="Q2016" t="s">
        <v>2729</v>
      </c>
      <c r="R2016" t="str">
        <f>VLOOKUP(Q2016,Códigos!$E$2:$F$52,2,0)</f>
        <v>MEDELLÍN</v>
      </c>
      <c r="S2016" t="s">
        <v>19</v>
      </c>
      <c r="T2016" t="str">
        <f>VLOOKUP(S2016,Códigos!$T$3:$U$14,2,0)</f>
        <v>BIOINDUSTRIA</v>
      </c>
      <c r="U2016" s="6">
        <v>1824.81</v>
      </c>
      <c r="V2016" s="6">
        <v>197.28081279694874</v>
      </c>
    </row>
    <row r="2017" spans="1:22" x14ac:dyDescent="0.25">
      <c r="A2017" t="s">
        <v>2952</v>
      </c>
      <c r="B2017" t="str">
        <f>VLOOKUP(A2017,Códigos!$H$3:$I$19,2,0)</f>
        <v>SUSANA ESTRADA E.</v>
      </c>
      <c r="C2017" t="s">
        <v>3361</v>
      </c>
      <c r="D2017" s="2">
        <v>41887</v>
      </c>
      <c r="E2017" s="2" t="s">
        <v>9286</v>
      </c>
      <c r="F2017">
        <v>30</v>
      </c>
      <c r="G2017" t="s">
        <v>350</v>
      </c>
      <c r="H2017" t="str">
        <f>VLOOKUP(G2017,Códigos!$K$2:$L$250,2,0)</f>
        <v>SYLOID 7000</v>
      </c>
      <c r="I2017" s="1">
        <v>20</v>
      </c>
      <c r="J2017" s="6">
        <v>539778.80000000005</v>
      </c>
      <c r="K2017" t="s">
        <v>3054</v>
      </c>
      <c r="L2017" t="str">
        <f>VLOOKUP(K2017,Códigos!$N$2:$O$376,2,0)</f>
        <v>GRICOAT DE COLOMBIA S.A.</v>
      </c>
      <c r="M2017" t="s">
        <v>21</v>
      </c>
      <c r="N2017" t="str">
        <f>VLOOKUP(M2017,Códigos!$Q$2:$R$26,2,0)</f>
        <v>GENENCOR CUERO</v>
      </c>
      <c r="O2017" t="s">
        <v>39</v>
      </c>
      <c r="P2017" t="str">
        <f>VLOOKUP(O2017,Códigos!$B$2:$C$19,2,0)</f>
        <v>ANTIOQUIA</v>
      </c>
      <c r="Q2017" t="s">
        <v>998</v>
      </c>
      <c r="R2017" t="str">
        <f>VLOOKUP(Q2017,Códigos!$E$2:$F$52,2,0)</f>
        <v>ITAGÜÍ</v>
      </c>
      <c r="S2017" t="s">
        <v>21</v>
      </c>
      <c r="T2017" t="str">
        <f>VLOOKUP(S2017,Códigos!$T$3:$U$14,2,0)</f>
        <v>ESPECIALIDADES QUIMICAS</v>
      </c>
      <c r="U2017" s="6">
        <v>1824.81</v>
      </c>
      <c r="V2017" s="6">
        <v>295.80000109600456</v>
      </c>
    </row>
    <row r="2018" spans="1:22" x14ac:dyDescent="0.25">
      <c r="A2018" t="s">
        <v>21</v>
      </c>
      <c r="B2018" t="str">
        <f>VLOOKUP(A2018,Códigos!$H$3:$I$19,2,0)</f>
        <v>KAREN ANDREA GUALDRON</v>
      </c>
      <c r="C2018" t="s">
        <v>396</v>
      </c>
      <c r="D2018" s="2">
        <v>41887</v>
      </c>
      <c r="E2018" s="2" t="s">
        <v>9286</v>
      </c>
      <c r="F2018">
        <v>60</v>
      </c>
      <c r="G2018" t="s">
        <v>332</v>
      </c>
      <c r="H2018" t="str">
        <f>VLOOKUP(G2018,Códigos!$K$2:$L$250,2,0)</f>
        <v>SYLOID C-907</v>
      </c>
      <c r="I2018" s="1">
        <v>60</v>
      </c>
      <c r="J2018" s="6">
        <v>1414593</v>
      </c>
      <c r="K2018" t="s">
        <v>354</v>
      </c>
      <c r="L2018" t="str">
        <f>VLOOKUP(K2018,Códigos!$N$2:$O$376,2,0)</f>
        <v>PINTURAS PROCOLOR LTDA</v>
      </c>
      <c r="M2018" t="s">
        <v>21</v>
      </c>
      <c r="N2018" t="str">
        <f>VLOOKUP(M2018,Códigos!$Q$2:$R$26,2,0)</f>
        <v>GENENCOR CUERO</v>
      </c>
      <c r="O2018" t="s">
        <v>27</v>
      </c>
      <c r="P2018" t="str">
        <f>VLOOKUP(O2018,Códigos!$B$2:$C$19,2,0)</f>
        <v>BOGOTÁ, D.C.</v>
      </c>
      <c r="Q2018" t="s">
        <v>28</v>
      </c>
      <c r="R2018" t="str">
        <f>VLOOKUP(Q2018,Códigos!$E$2:$F$52,2,0)</f>
        <v>BOGOTÁ, D.C.</v>
      </c>
      <c r="S2018" t="s">
        <v>21</v>
      </c>
      <c r="T2018" t="str">
        <f>VLOOKUP(S2018,Códigos!$T$3:$U$14,2,0)</f>
        <v>ESPECIALIDADES QUIMICAS</v>
      </c>
      <c r="U2018" s="6">
        <v>1824.81</v>
      </c>
      <c r="V2018" s="6">
        <v>775.2001578246502</v>
      </c>
    </row>
    <row r="2019" spans="1:22" x14ac:dyDescent="0.25">
      <c r="A2019" t="s">
        <v>980</v>
      </c>
      <c r="B2019" t="str">
        <f>VLOOKUP(A2019,Códigos!$H$3:$I$19,2,0)</f>
        <v>JENNY GOMEZ VALENCIA</v>
      </c>
      <c r="C2019" t="s">
        <v>1450</v>
      </c>
      <c r="D2019" s="2">
        <v>41887</v>
      </c>
      <c r="E2019" s="2" t="s">
        <v>9286</v>
      </c>
      <c r="F2019">
        <v>60</v>
      </c>
      <c r="G2019" t="s">
        <v>1293</v>
      </c>
      <c r="H2019" t="str">
        <f>VLOOKUP(G2019,Códigos!$K$2:$L$250,2,0)</f>
        <v>SYLOID ED-44</v>
      </c>
      <c r="I2019" s="1">
        <v>100</v>
      </c>
      <c r="J2019" s="6">
        <v>1600000</v>
      </c>
      <c r="K2019" t="s">
        <v>1325</v>
      </c>
      <c r="L2019" t="str">
        <f>VLOOKUP(K2019,Códigos!$N$2:$O$376,2,0)</f>
        <v>INDUSTRIAS MACAR S.A.</v>
      </c>
      <c r="M2019" t="s">
        <v>21</v>
      </c>
      <c r="N2019" t="str">
        <f>VLOOKUP(M2019,Códigos!$Q$2:$R$26,2,0)</f>
        <v>GENENCOR CUERO</v>
      </c>
      <c r="O2019" t="s">
        <v>594</v>
      </c>
      <c r="P2019" t="str">
        <f>VLOOKUP(O2019,Códigos!$B$2:$C$19,2,0)</f>
        <v>VALLE DEL CAUCA</v>
      </c>
      <c r="Q2019" t="s">
        <v>595</v>
      </c>
      <c r="R2019" t="str">
        <f>VLOOKUP(Q2019,Códigos!$E$2:$F$52,2,0)</f>
        <v>CALI</v>
      </c>
      <c r="S2019" t="s">
        <v>21</v>
      </c>
      <c r="T2019" t="str">
        <f>VLOOKUP(S2019,Códigos!$T$3:$U$14,2,0)</f>
        <v>ESPECIALIDADES QUIMICAS</v>
      </c>
      <c r="U2019" s="6">
        <v>1824.81</v>
      </c>
      <c r="V2019" s="6">
        <v>876.80361243088328</v>
      </c>
    </row>
    <row r="2020" spans="1:22" x14ac:dyDescent="0.25">
      <c r="A2020" t="s">
        <v>2952</v>
      </c>
      <c r="B2020" t="str">
        <f>VLOOKUP(A2020,Códigos!$H$3:$I$19,2,0)</f>
        <v>SUSANA ESTRADA E.</v>
      </c>
      <c r="C2020" t="s">
        <v>3361</v>
      </c>
      <c r="D2020" s="2">
        <v>41887</v>
      </c>
      <c r="E2020" s="2" t="s">
        <v>9286</v>
      </c>
      <c r="F2020">
        <v>30</v>
      </c>
      <c r="G2020" t="s">
        <v>3245</v>
      </c>
      <c r="H2020" t="str">
        <f>VLOOKUP(G2020,Códigos!$K$2:$L$250,2,0)</f>
        <v>SYLOID C - 906</v>
      </c>
      <c r="I2020" s="1">
        <v>30</v>
      </c>
      <c r="J2020" s="6">
        <v>724267.2</v>
      </c>
      <c r="K2020" t="s">
        <v>3054</v>
      </c>
      <c r="L2020" t="str">
        <f>VLOOKUP(K2020,Códigos!$N$2:$O$376,2,0)</f>
        <v>GRICOAT DE COLOMBIA S.A.</v>
      </c>
      <c r="M2020" t="s">
        <v>21</v>
      </c>
      <c r="N2020" t="str">
        <f>VLOOKUP(M2020,Códigos!$Q$2:$R$26,2,0)</f>
        <v>GENENCOR CUERO</v>
      </c>
      <c r="O2020" t="s">
        <v>39</v>
      </c>
      <c r="P2020" t="str">
        <f>VLOOKUP(O2020,Códigos!$B$2:$C$19,2,0)</f>
        <v>ANTIOQUIA</v>
      </c>
      <c r="Q2020" t="s">
        <v>998</v>
      </c>
      <c r="R2020" t="str">
        <f>VLOOKUP(Q2020,Códigos!$E$2:$F$52,2,0)</f>
        <v>ITAGÜÍ</v>
      </c>
      <c r="S2020" t="s">
        <v>21</v>
      </c>
      <c r="T2020" t="str">
        <f>VLOOKUP(S2020,Códigos!$T$3:$U$14,2,0)</f>
        <v>ESPECIALIDADES QUIMICAS</v>
      </c>
      <c r="U2020" s="6">
        <v>1824.81</v>
      </c>
      <c r="V2020" s="6">
        <v>396.90006082825062</v>
      </c>
    </row>
    <row r="2021" spans="1:22" x14ac:dyDescent="0.25">
      <c r="A2021" t="s">
        <v>969</v>
      </c>
      <c r="B2021" t="str">
        <f>VLOOKUP(A2021,Códigos!$H$3:$I$19,2,0)</f>
        <v>MARIA ELENA PELAEZ</v>
      </c>
      <c r="C2021" t="s">
        <v>6492</v>
      </c>
      <c r="D2021" s="2">
        <v>41887</v>
      </c>
      <c r="E2021" s="2" t="s">
        <v>9286</v>
      </c>
      <c r="F2021">
        <v>60</v>
      </c>
      <c r="G2021" t="s">
        <v>6233</v>
      </c>
      <c r="H2021" t="str">
        <f>VLOOKUP(G2021,Códigos!$K$2:$L$250,2,0)</f>
        <v>GC 118</v>
      </c>
      <c r="I2021" s="1">
        <v>40</v>
      </c>
      <c r="J2021" s="6">
        <v>1970794.8</v>
      </c>
      <c r="K2021" t="s">
        <v>6234</v>
      </c>
      <c r="L2021" t="str">
        <f>VLOOKUP(K2021,Códigos!$N$2:$O$376,2,0)</f>
        <v>SURTIQUIMICOS S.A.</v>
      </c>
      <c r="M2021" t="s">
        <v>21</v>
      </c>
      <c r="N2021" t="str">
        <f>VLOOKUP(M2021,Códigos!$Q$2:$R$26,2,0)</f>
        <v>GENENCOR CUERO</v>
      </c>
      <c r="O2021" t="s">
        <v>39</v>
      </c>
      <c r="P2021" t="str">
        <f>VLOOKUP(O2021,Códigos!$B$2:$C$19,2,0)</f>
        <v>ANTIOQUIA</v>
      </c>
      <c r="Q2021" t="s">
        <v>998</v>
      </c>
      <c r="R2021" t="str">
        <f>VLOOKUP(Q2021,Códigos!$E$2:$F$52,2,0)</f>
        <v>ITAGÜÍ</v>
      </c>
      <c r="S2021" t="s">
        <v>19</v>
      </c>
      <c r="T2021" t="str">
        <f>VLOOKUP(S2021,Códigos!$T$3:$U$14,2,0)</f>
        <v>BIOINDUSTRIA</v>
      </c>
      <c r="U2021" s="6">
        <v>1824.81</v>
      </c>
      <c r="V2021" s="6">
        <v>1080</v>
      </c>
    </row>
    <row r="2022" spans="1:22" x14ac:dyDescent="0.25">
      <c r="A2022" t="s">
        <v>969</v>
      </c>
      <c r="B2022" t="str">
        <f>VLOOKUP(A2022,Códigos!$H$3:$I$19,2,0)</f>
        <v>MARIA ELENA PELAEZ</v>
      </c>
      <c r="C2022" t="s">
        <v>6503</v>
      </c>
      <c r="D2022" s="2">
        <v>41888</v>
      </c>
      <c r="E2022" s="2" t="s">
        <v>9286</v>
      </c>
      <c r="F2022">
        <v>45</v>
      </c>
      <c r="G2022" t="s">
        <v>120</v>
      </c>
      <c r="H2022" t="str">
        <f>VLOOKUP(G2022,Códigos!$K$2:$L$250,2,0)</f>
        <v>CATALASE 700</v>
      </c>
      <c r="I2022" s="1">
        <v>200</v>
      </c>
      <c r="J2022" s="6">
        <v>510000</v>
      </c>
      <c r="K2022" t="s">
        <v>5646</v>
      </c>
      <c r="L2022" t="str">
        <f>VLOOKUP(K2022,Códigos!$N$2:$O$376,2,0)</f>
        <v>TEÑIMOS S.A.</v>
      </c>
      <c r="M2022" t="s">
        <v>21</v>
      </c>
      <c r="N2022" t="str">
        <f>VLOOKUP(M2022,Códigos!$Q$2:$R$26,2,0)</f>
        <v>GENENCOR CUERO</v>
      </c>
      <c r="O2022" t="s">
        <v>39</v>
      </c>
      <c r="P2022" t="str">
        <f>VLOOKUP(O2022,Códigos!$B$2:$C$19,2,0)</f>
        <v>ANTIOQUIA</v>
      </c>
      <c r="Q2022" t="s">
        <v>2729</v>
      </c>
      <c r="R2022" t="str">
        <f>VLOOKUP(Q2022,Códigos!$E$2:$F$52,2,0)</f>
        <v>MEDELLÍN</v>
      </c>
      <c r="S2022" t="s">
        <v>19</v>
      </c>
      <c r="T2022" t="str">
        <f>VLOOKUP(S2022,Códigos!$T$3:$U$14,2,0)</f>
        <v>BIOINDUSTRIA</v>
      </c>
      <c r="U2022" s="6">
        <v>1814.06</v>
      </c>
      <c r="V2022" s="6">
        <v>281.13733834603045</v>
      </c>
    </row>
    <row r="2023" spans="1:22" x14ac:dyDescent="0.25">
      <c r="A2023" t="s">
        <v>980</v>
      </c>
      <c r="B2023" t="str">
        <f>VLOOKUP(A2023,Códigos!$H$3:$I$19,2,0)</f>
        <v>JENNY GOMEZ VALENCIA</v>
      </c>
      <c r="C2023" t="s">
        <v>2105</v>
      </c>
      <c r="D2023" s="2">
        <v>41888</v>
      </c>
      <c r="E2023" s="2" t="s">
        <v>9286</v>
      </c>
      <c r="F2023">
        <v>0</v>
      </c>
      <c r="G2023" t="s">
        <v>2100</v>
      </c>
      <c r="H2023" t="str">
        <f>VLOOKUP(G2023,Códigos!$K$2:$L$250,2,0)</f>
        <v>INDIBLACK 1200%</v>
      </c>
      <c r="I2023" s="1">
        <v>25</v>
      </c>
      <c r="J2023" s="6">
        <v>380000</v>
      </c>
      <c r="K2023" t="s">
        <v>1377</v>
      </c>
      <c r="L2023" t="str">
        <f>VLOOKUP(K2023,Códigos!$N$2:$O$376,2,0)</f>
        <v>ARDILA ALVAREZ JAIME</v>
      </c>
      <c r="M2023" t="s">
        <v>240</v>
      </c>
      <c r="N2023" t="str">
        <f>VLOOKUP(M2023,Códigos!$Q$2:$R$26,2,0)</f>
        <v>SURTIQUIMICOS</v>
      </c>
      <c r="O2023" t="s">
        <v>1084</v>
      </c>
      <c r="P2023" t="str">
        <f>VLOOKUP(O2023,Códigos!$B$2:$C$19,2,0)</f>
        <v>RISARALDA</v>
      </c>
      <c r="Q2023" t="s">
        <v>1085</v>
      </c>
      <c r="R2023" t="str">
        <f>VLOOKUP(Q2023,Códigos!$E$2:$F$52,2,0)</f>
        <v>DOSQUEBRADAS</v>
      </c>
      <c r="S2023" t="s">
        <v>19</v>
      </c>
      <c r="T2023" t="str">
        <f>VLOOKUP(S2023,Códigos!$T$3:$U$14,2,0)</f>
        <v>BIOINDUSTRIA</v>
      </c>
      <c r="U2023" s="6">
        <v>1814.06</v>
      </c>
      <c r="V2023" s="6">
        <v>209.47487955194427</v>
      </c>
    </row>
    <row r="2024" spans="1:22" x14ac:dyDescent="0.25">
      <c r="A2024" t="s">
        <v>969</v>
      </c>
      <c r="B2024" t="str">
        <f>VLOOKUP(A2024,Códigos!$H$3:$I$19,2,0)</f>
        <v>MARIA ELENA PELAEZ</v>
      </c>
      <c r="C2024" t="s">
        <v>6493</v>
      </c>
      <c r="D2024" s="2">
        <v>41888</v>
      </c>
      <c r="E2024" s="2" t="s">
        <v>9286</v>
      </c>
      <c r="F2024">
        <v>45</v>
      </c>
      <c r="G2024" t="s">
        <v>6317</v>
      </c>
      <c r="H2024" t="str">
        <f>VLOOKUP(G2024,Códigos!$K$2:$L$250,2,0)</f>
        <v>INDESIZE COLD 10*</v>
      </c>
      <c r="I2024" s="1">
        <v>25</v>
      </c>
      <c r="J2024" s="6">
        <v>167500</v>
      </c>
      <c r="K2024" t="s">
        <v>6226</v>
      </c>
      <c r="L2024" t="str">
        <f>VLOOKUP(K2024,Códigos!$N$2:$O$376,2,0)</f>
        <v>LAVATINSA S.A.</v>
      </c>
      <c r="M2024" t="s">
        <v>21</v>
      </c>
      <c r="N2024" t="str">
        <f>VLOOKUP(M2024,Códigos!$Q$2:$R$26,2,0)</f>
        <v>GENENCOR CUERO</v>
      </c>
      <c r="O2024" t="s">
        <v>39</v>
      </c>
      <c r="P2024" t="str">
        <f>VLOOKUP(O2024,Códigos!$B$2:$C$19,2,0)</f>
        <v>ANTIOQUIA</v>
      </c>
      <c r="Q2024" t="s">
        <v>2729</v>
      </c>
      <c r="R2024" t="str">
        <f>VLOOKUP(Q2024,Códigos!$E$2:$F$52,2,0)</f>
        <v>MEDELLÍN</v>
      </c>
      <c r="S2024" t="s">
        <v>19</v>
      </c>
      <c r="T2024" t="str">
        <f>VLOOKUP(S2024,Códigos!$T$3:$U$14,2,0)</f>
        <v>BIOINDUSTRIA</v>
      </c>
      <c r="U2024" s="6">
        <v>1814.06</v>
      </c>
      <c r="V2024" s="6">
        <v>92.334321907764902</v>
      </c>
    </row>
    <row r="2025" spans="1:22" x14ac:dyDescent="0.25">
      <c r="A2025" t="s">
        <v>980</v>
      </c>
      <c r="B2025" t="str">
        <f>VLOOKUP(A2025,Códigos!$H$3:$I$19,2,0)</f>
        <v>JENNY GOMEZ VALENCIA</v>
      </c>
      <c r="C2025" t="s">
        <v>1454</v>
      </c>
      <c r="D2025" s="2">
        <v>41888</v>
      </c>
      <c r="E2025" s="2" t="s">
        <v>9286</v>
      </c>
      <c r="F2025">
        <v>0</v>
      </c>
      <c r="G2025" t="s">
        <v>303</v>
      </c>
      <c r="H2025" t="str">
        <f>VLOOKUP(G2025,Códigos!$K$2:$L$250,2,0)</f>
        <v>SYLOWHITE SM 405</v>
      </c>
      <c r="I2025" s="1">
        <v>100</v>
      </c>
      <c r="J2025" s="6">
        <v>550000</v>
      </c>
      <c r="K2025" t="s">
        <v>1332</v>
      </c>
      <c r="L2025" t="str">
        <f>VLOOKUP(K2025,Códigos!$N$2:$O$376,2,0)</f>
        <v>CARTONES DEL VALLE DEL CAUCA Y CIA S EN CA</v>
      </c>
      <c r="M2025" t="s">
        <v>21</v>
      </c>
      <c r="N2025" t="str">
        <f>VLOOKUP(M2025,Códigos!$Q$2:$R$26,2,0)</f>
        <v>GENENCOR CUERO</v>
      </c>
      <c r="O2025" t="s">
        <v>594</v>
      </c>
      <c r="P2025" t="str">
        <f>VLOOKUP(O2025,Códigos!$B$2:$C$19,2,0)</f>
        <v>VALLE DEL CAUCA</v>
      </c>
      <c r="Q2025" t="s">
        <v>990</v>
      </c>
      <c r="R2025" t="str">
        <f>VLOOKUP(Q2025,Códigos!$E$2:$F$52,2,0)</f>
        <v>PALMIRA</v>
      </c>
      <c r="S2025" t="s">
        <v>21</v>
      </c>
      <c r="T2025" t="str">
        <f>VLOOKUP(S2025,Códigos!$T$3:$U$14,2,0)</f>
        <v>ESPECIALIDADES QUIMICAS</v>
      </c>
      <c r="U2025" s="6">
        <v>1814.06</v>
      </c>
      <c r="V2025" s="6">
        <v>303.18732566728772</v>
      </c>
    </row>
    <row r="2026" spans="1:22" x14ac:dyDescent="0.25">
      <c r="A2026" t="s">
        <v>969</v>
      </c>
      <c r="B2026" t="str">
        <f>VLOOKUP(A2026,Códigos!$H$3:$I$19,2,0)</f>
        <v>MARIA ELENA PELAEZ</v>
      </c>
      <c r="C2026" t="s">
        <v>5873</v>
      </c>
      <c r="D2026" s="2">
        <v>41888</v>
      </c>
      <c r="E2026" s="2" t="s">
        <v>9286</v>
      </c>
      <c r="F2026">
        <v>60</v>
      </c>
      <c r="G2026" t="s">
        <v>1126</v>
      </c>
      <c r="H2026" t="str">
        <f>VLOOKUP(G2026,Códigos!$K$2:$L$250,2,0)</f>
        <v>INDICOL SN 200</v>
      </c>
      <c r="I2026" s="1">
        <v>120</v>
      </c>
      <c r="J2026" s="6">
        <v>540000</v>
      </c>
      <c r="K2026" t="s">
        <v>5809</v>
      </c>
      <c r="L2026" t="str">
        <f>VLOOKUP(K2026,Códigos!$N$2:$O$376,2,0)</f>
        <v>EXPOFARO S.A.S.</v>
      </c>
      <c r="M2026" t="s">
        <v>19</v>
      </c>
      <c r="N2026" t="str">
        <f>VLOOKUP(M2026,Códigos!$Q$2:$R$26,2,0)</f>
        <v>BASF QUIMICA</v>
      </c>
      <c r="O2026" t="s">
        <v>39</v>
      </c>
      <c r="P2026" t="str">
        <f>VLOOKUP(O2026,Códigos!$B$2:$C$19,2,0)</f>
        <v>ANTIOQUIA</v>
      </c>
      <c r="Q2026" t="s">
        <v>2729</v>
      </c>
      <c r="R2026" t="str">
        <f>VLOOKUP(Q2026,Códigos!$E$2:$F$52,2,0)</f>
        <v>MEDELLÍN</v>
      </c>
      <c r="S2026" t="s">
        <v>19</v>
      </c>
      <c r="T2026" t="str">
        <f>VLOOKUP(S2026,Códigos!$T$3:$U$14,2,0)</f>
        <v>BIOINDUSTRIA</v>
      </c>
      <c r="U2026" s="6">
        <v>1814.06</v>
      </c>
      <c r="V2026" s="6">
        <v>297.6748288369734</v>
      </c>
    </row>
    <row r="2027" spans="1:22" x14ac:dyDescent="0.25">
      <c r="A2027" t="s">
        <v>2952</v>
      </c>
      <c r="B2027" t="str">
        <f>VLOOKUP(A2027,Códigos!$H$3:$I$19,2,0)</f>
        <v>SUSANA ESTRADA E.</v>
      </c>
      <c r="C2027" t="s">
        <v>3047</v>
      </c>
      <c r="D2027" s="2">
        <v>41888</v>
      </c>
      <c r="E2027" s="2" t="s">
        <v>9286</v>
      </c>
      <c r="F2027">
        <v>30</v>
      </c>
      <c r="G2027" t="s">
        <v>275</v>
      </c>
      <c r="H2027" t="str">
        <f>VLOOKUP(G2027,Códigos!$K$2:$L$250,2,0)</f>
        <v>ADITIVO 57</v>
      </c>
      <c r="I2027" s="1">
        <v>21</v>
      </c>
      <c r="J2027" s="6">
        <v>1179429.3</v>
      </c>
      <c r="K2027" t="s">
        <v>2953</v>
      </c>
      <c r="L2027" t="str">
        <f>VLOOKUP(K2027,Códigos!$N$2:$O$376,2,0)</f>
        <v>PRINTUM SAS</v>
      </c>
      <c r="M2027" t="s">
        <v>19</v>
      </c>
      <c r="N2027" t="str">
        <f>VLOOKUP(M2027,Códigos!$Q$2:$R$26,2,0)</f>
        <v>BASF QUIMICA</v>
      </c>
      <c r="O2027" t="s">
        <v>27</v>
      </c>
      <c r="P2027" t="str">
        <f>VLOOKUP(O2027,Códigos!$B$2:$C$19,2,0)</f>
        <v>BOGOTÁ, D.C.</v>
      </c>
      <c r="Q2027" t="s">
        <v>28</v>
      </c>
      <c r="R2027" t="str">
        <f>VLOOKUP(Q2027,Códigos!$E$2:$F$52,2,0)</f>
        <v>BOGOTÁ, D.C.</v>
      </c>
      <c r="S2027" t="s">
        <v>21</v>
      </c>
      <c r="T2027" t="str">
        <f>VLOOKUP(S2027,Códigos!$T$3:$U$14,2,0)</f>
        <v>ESPECIALIDADES QUIMICAS</v>
      </c>
      <c r="U2027" s="6">
        <v>1814.06</v>
      </c>
      <c r="V2027" s="6">
        <v>650.16002778298412</v>
      </c>
    </row>
    <row r="2028" spans="1:22" x14ac:dyDescent="0.25">
      <c r="A2028" t="s">
        <v>980</v>
      </c>
      <c r="B2028" t="str">
        <f>VLOOKUP(A2028,Códigos!$H$3:$I$19,2,0)</f>
        <v>JENNY GOMEZ VALENCIA</v>
      </c>
      <c r="C2028" t="s">
        <v>1447</v>
      </c>
      <c r="D2028" s="2">
        <v>41888</v>
      </c>
      <c r="E2028" s="2" t="s">
        <v>9286</v>
      </c>
      <c r="F2028">
        <v>60</v>
      </c>
      <c r="G2028" t="s">
        <v>303</v>
      </c>
      <c r="H2028" t="str">
        <f>VLOOKUP(G2028,Códigos!$K$2:$L$250,2,0)</f>
        <v>SYLOWHITE SM 405</v>
      </c>
      <c r="I2028" s="1">
        <v>300</v>
      </c>
      <c r="J2028" s="6">
        <v>1636500</v>
      </c>
      <c r="K2028" t="s">
        <v>1099</v>
      </c>
      <c r="L2028" t="str">
        <f>VLOOKUP(K2028,Códigos!$N$2:$O$376,2,0)</f>
        <v>INDUSTRIAS LEMBER S.A.</v>
      </c>
      <c r="M2028" t="s">
        <v>21</v>
      </c>
      <c r="N2028" t="str">
        <f>VLOOKUP(M2028,Códigos!$Q$2:$R$26,2,0)</f>
        <v>GENENCOR CUERO</v>
      </c>
      <c r="O2028" t="s">
        <v>594</v>
      </c>
      <c r="P2028" t="str">
        <f>VLOOKUP(O2028,Códigos!$B$2:$C$19,2,0)</f>
        <v>VALLE DEL CAUCA</v>
      </c>
      <c r="Q2028" t="s">
        <v>1102</v>
      </c>
      <c r="R2028" t="str">
        <f>VLOOKUP(Q2028,Códigos!$E$2:$F$52,2,0)</f>
        <v>YUMBO</v>
      </c>
      <c r="S2028" t="s">
        <v>21</v>
      </c>
      <c r="T2028" t="str">
        <f>VLOOKUP(S2028,Códigos!$T$3:$U$14,2,0)</f>
        <v>ESPECIALIDADES QUIMICAS</v>
      </c>
      <c r="U2028" s="6">
        <v>1814.06</v>
      </c>
      <c r="V2028" s="6">
        <v>902.1201062809389</v>
      </c>
    </row>
    <row r="2029" spans="1:22" x14ac:dyDescent="0.25">
      <c r="A2029" t="s">
        <v>969</v>
      </c>
      <c r="B2029" t="str">
        <f>VLOOKUP(A2029,Códigos!$H$3:$I$19,2,0)</f>
        <v>MARIA ELENA PELAEZ</v>
      </c>
      <c r="C2029" t="s">
        <v>7295</v>
      </c>
      <c r="D2029" s="2">
        <v>41888</v>
      </c>
      <c r="E2029" s="2" t="s">
        <v>9286</v>
      </c>
      <c r="F2029">
        <v>60</v>
      </c>
      <c r="G2029" t="s">
        <v>1979</v>
      </c>
      <c r="H2029" t="str">
        <f>VLOOKUP(G2029,Códigos!$K$2:$L$250,2,0)</f>
        <v>INDICANT-COLOR</v>
      </c>
      <c r="I2029" s="1">
        <v>60</v>
      </c>
      <c r="J2029" s="6">
        <v>240000</v>
      </c>
      <c r="K2029" t="s">
        <v>6211</v>
      </c>
      <c r="L2029" t="str">
        <f>VLOOKUP(K2029,Códigos!$N$2:$O$376,2,0)</f>
        <v>FASHION WASH LTDA</v>
      </c>
      <c r="M2029" t="s">
        <v>980</v>
      </c>
      <c r="N2029" t="str">
        <f>VLOOKUP(M2029,Códigos!$Q$2:$R$26,2,0)</f>
        <v>ANDICOL</v>
      </c>
      <c r="O2029" t="s">
        <v>39</v>
      </c>
      <c r="P2029" t="str">
        <f>VLOOKUP(O2029,Códigos!$B$2:$C$19,2,0)</f>
        <v>ANTIOQUIA</v>
      </c>
      <c r="Q2029" t="s">
        <v>2729</v>
      </c>
      <c r="R2029" t="str">
        <f>VLOOKUP(Q2029,Códigos!$E$2:$F$52,2,0)</f>
        <v>MEDELLÍN</v>
      </c>
      <c r="S2029" t="s">
        <v>19</v>
      </c>
      <c r="T2029" t="str">
        <f>VLOOKUP(S2029,Códigos!$T$3:$U$14,2,0)</f>
        <v>BIOINDUSTRIA</v>
      </c>
      <c r="U2029" s="6">
        <v>1814.06</v>
      </c>
      <c r="V2029" s="6">
        <v>132.29992392754374</v>
      </c>
    </row>
    <row r="2030" spans="1:22" x14ac:dyDescent="0.25">
      <c r="A2030" t="s">
        <v>4188</v>
      </c>
      <c r="B2030" t="str">
        <f>VLOOKUP(A2030,Códigos!$H$3:$I$19,2,0)</f>
        <v>ELIANA LONDOÑO - TEXTIL</v>
      </c>
      <c r="C2030" t="s">
        <v>5420</v>
      </c>
      <c r="D2030" s="2">
        <v>41888</v>
      </c>
      <c r="E2030" s="2" t="s">
        <v>9286</v>
      </c>
      <c r="F2030">
        <v>30</v>
      </c>
      <c r="G2030" t="s">
        <v>1976</v>
      </c>
      <c r="H2030" t="str">
        <f>VLOOKUP(G2030,Códigos!$K$2:$L$250,2,0)</f>
        <v>INDITYE</v>
      </c>
      <c r="I2030" s="1">
        <v>50</v>
      </c>
      <c r="J2030" s="6">
        <v>400000</v>
      </c>
      <c r="K2030" t="s">
        <v>4353</v>
      </c>
      <c r="L2030" t="str">
        <f>VLOOKUP(K2030,Códigos!$N$2:$O$376,2,0)</f>
        <v>TINTORERIA 100% E.U.</v>
      </c>
      <c r="M2030" t="s">
        <v>980</v>
      </c>
      <c r="N2030" t="str">
        <f>VLOOKUP(M2030,Códigos!$Q$2:$R$26,2,0)</f>
        <v>ANDICOL</v>
      </c>
      <c r="O2030" t="s">
        <v>119</v>
      </c>
      <c r="P2030" t="str">
        <f>VLOOKUP(O2030,Códigos!$B$2:$C$19,2,0)</f>
        <v>CUNDINAMARCA</v>
      </c>
      <c r="Q2030" t="s">
        <v>28</v>
      </c>
      <c r="R2030" t="str">
        <f>VLOOKUP(Q2030,Códigos!$E$2:$F$52,2,0)</f>
        <v>BOGOTÁ, D.C.</v>
      </c>
      <c r="S2030" t="s">
        <v>19</v>
      </c>
      <c r="T2030" t="str">
        <f>VLOOKUP(S2030,Códigos!$T$3:$U$14,2,0)</f>
        <v>BIOINDUSTRIA</v>
      </c>
      <c r="U2030" s="6">
        <v>1814.06</v>
      </c>
      <c r="V2030" s="6">
        <v>220.49987321257291</v>
      </c>
    </row>
    <row r="2031" spans="1:22" x14ac:dyDescent="0.25">
      <c r="A2031" t="s">
        <v>969</v>
      </c>
      <c r="B2031" t="str">
        <f>VLOOKUP(A2031,Códigos!$H$3:$I$19,2,0)</f>
        <v>MARIA ELENA PELAEZ</v>
      </c>
      <c r="C2031" t="s">
        <v>6504</v>
      </c>
      <c r="D2031" s="2">
        <v>41889</v>
      </c>
      <c r="E2031" s="2" t="s">
        <v>9286</v>
      </c>
      <c r="F2031">
        <v>60</v>
      </c>
      <c r="G2031" t="s">
        <v>4396</v>
      </c>
      <c r="H2031" t="str">
        <f>VLOOKUP(G2031,Códigos!$K$2:$L$250,2,0)</f>
        <v>INDESIZE 160 NEXT</v>
      </c>
      <c r="I2031" s="1">
        <v>4</v>
      </c>
      <c r="J2031" s="6">
        <v>98000</v>
      </c>
      <c r="K2031" t="s">
        <v>6195</v>
      </c>
      <c r="L2031" t="str">
        <f>VLOOKUP(K2031,Códigos!$N$2:$O$376,2,0)</f>
        <v>PROINTEX S A S</v>
      </c>
      <c r="M2031" t="s">
        <v>21</v>
      </c>
      <c r="N2031" t="str">
        <f>VLOOKUP(M2031,Códigos!$Q$2:$R$26,2,0)</f>
        <v>GENENCOR CUERO</v>
      </c>
      <c r="O2031" t="s">
        <v>39</v>
      </c>
      <c r="P2031" t="str">
        <f>VLOOKUP(O2031,Códigos!$B$2:$C$19,2,0)</f>
        <v>ANTIOQUIA</v>
      </c>
      <c r="Q2031" t="s">
        <v>4184</v>
      </c>
      <c r="R2031" t="str">
        <f>VLOOKUP(Q2031,Códigos!$E$2:$F$52,2,0)</f>
        <v>DONMATÍAS</v>
      </c>
      <c r="S2031" t="s">
        <v>19</v>
      </c>
      <c r="T2031" t="str">
        <f>VLOOKUP(S2031,Códigos!$T$3:$U$14,2,0)</f>
        <v>BIOINDUSTRIA</v>
      </c>
      <c r="U2031" s="6">
        <v>1804.09</v>
      </c>
      <c r="V2031" s="6">
        <v>54.321015026966506</v>
      </c>
    </row>
    <row r="2032" spans="1:22" x14ac:dyDescent="0.25">
      <c r="A2032" t="s">
        <v>969</v>
      </c>
      <c r="B2032" t="str">
        <f>VLOOKUP(A2032,Códigos!$H$3:$I$19,2,0)</f>
        <v>MARIA ELENA PELAEZ</v>
      </c>
      <c r="C2032" t="s">
        <v>6504</v>
      </c>
      <c r="D2032" s="2">
        <v>41889</v>
      </c>
      <c r="E2032" s="2" t="s">
        <v>9286</v>
      </c>
      <c r="F2032">
        <v>60</v>
      </c>
      <c r="G2032" t="s">
        <v>6208</v>
      </c>
      <c r="H2032" t="str">
        <f>VLOOKUP(G2032,Códigos!$K$2:$L$250,2,0)</f>
        <v>INDIXELL PREMIUM GP(L)</v>
      </c>
      <c r="I2032" s="1">
        <v>25</v>
      </c>
      <c r="J2032" s="6">
        <v>292500</v>
      </c>
      <c r="K2032" t="s">
        <v>6195</v>
      </c>
      <c r="L2032" t="str">
        <f>VLOOKUP(K2032,Códigos!$N$2:$O$376,2,0)</f>
        <v>PROINTEX S A S</v>
      </c>
      <c r="M2032" t="s">
        <v>21</v>
      </c>
      <c r="N2032" t="str">
        <f>VLOOKUP(M2032,Códigos!$Q$2:$R$26,2,0)</f>
        <v>GENENCOR CUERO</v>
      </c>
      <c r="O2032" t="s">
        <v>39</v>
      </c>
      <c r="P2032" t="str">
        <f>VLOOKUP(O2032,Códigos!$B$2:$C$19,2,0)</f>
        <v>ANTIOQUIA</v>
      </c>
      <c r="Q2032" t="s">
        <v>4184</v>
      </c>
      <c r="R2032" t="str">
        <f>VLOOKUP(Q2032,Códigos!$E$2:$F$52,2,0)</f>
        <v>DONMATÍAS</v>
      </c>
      <c r="S2032" t="s">
        <v>19</v>
      </c>
      <c r="T2032" t="str">
        <f>VLOOKUP(S2032,Códigos!$T$3:$U$14,2,0)</f>
        <v>BIOINDUSTRIA</v>
      </c>
      <c r="U2032" s="6">
        <v>1804.09</v>
      </c>
      <c r="V2032" s="6">
        <v>162.13160097334392</v>
      </c>
    </row>
    <row r="2033" spans="1:22" x14ac:dyDescent="0.25">
      <c r="A2033" t="s">
        <v>21</v>
      </c>
      <c r="B2033" t="str">
        <f>VLOOKUP(A2033,Códigos!$H$3:$I$19,2,0)</f>
        <v>KAREN ANDREA GUALDRON</v>
      </c>
      <c r="C2033" t="s">
        <v>395</v>
      </c>
      <c r="D2033" s="2">
        <v>41889</v>
      </c>
      <c r="E2033" s="2" t="s">
        <v>9286</v>
      </c>
      <c r="F2033">
        <v>0</v>
      </c>
      <c r="G2033" t="s">
        <v>291</v>
      </c>
      <c r="H2033" t="str">
        <f>VLOOKUP(G2033,Códigos!$K$2:$L$250,2,0)</f>
        <v>SYLOID ED-30</v>
      </c>
      <c r="I2033" s="1">
        <v>60</v>
      </c>
      <c r="J2033" s="6">
        <v>1077042</v>
      </c>
      <c r="K2033" t="s">
        <v>308</v>
      </c>
      <c r="L2033" t="str">
        <f>VLOOKUP(K2033,Códigos!$N$2:$O$376,2,0)</f>
        <v>PROCOQUINAL LTDA</v>
      </c>
      <c r="M2033" t="s">
        <v>21</v>
      </c>
      <c r="N2033" t="str">
        <f>VLOOKUP(M2033,Códigos!$Q$2:$R$26,2,0)</f>
        <v>GENENCOR CUERO</v>
      </c>
      <c r="O2033" t="s">
        <v>27</v>
      </c>
      <c r="P2033" t="str">
        <f>VLOOKUP(O2033,Códigos!$B$2:$C$19,2,0)</f>
        <v>BOGOTÁ, D.C.</v>
      </c>
      <c r="Q2033" t="s">
        <v>28</v>
      </c>
      <c r="R2033" t="str">
        <f>VLOOKUP(Q2033,Códigos!$E$2:$F$52,2,0)</f>
        <v>BOGOTÁ, D.C.</v>
      </c>
      <c r="S2033" t="s">
        <v>21</v>
      </c>
      <c r="T2033" t="str">
        <f>VLOOKUP(S2033,Códigos!$T$3:$U$14,2,0)</f>
        <v>ESPECIALIDADES QUIMICAS</v>
      </c>
      <c r="U2033" s="6">
        <v>1804.09</v>
      </c>
      <c r="V2033" s="6">
        <v>597.00014965993944</v>
      </c>
    </row>
    <row r="2034" spans="1:22" x14ac:dyDescent="0.25">
      <c r="A2034" t="s">
        <v>231</v>
      </c>
      <c r="B2034" t="str">
        <f>VLOOKUP(A2034,Códigos!$H$3:$I$19,2,0)</f>
        <v>NATALY VELA</v>
      </c>
      <c r="C2034" t="s">
        <v>2287</v>
      </c>
      <c r="D2034" s="2">
        <v>41889</v>
      </c>
      <c r="E2034" s="2" t="s">
        <v>9286</v>
      </c>
      <c r="F2034">
        <v>60</v>
      </c>
      <c r="G2034" t="s">
        <v>303</v>
      </c>
      <c r="H2034" t="str">
        <f>VLOOKUP(G2034,Códigos!$K$2:$L$250,2,0)</f>
        <v>SYLOWHITE SM 405</v>
      </c>
      <c r="I2034" s="1">
        <v>100</v>
      </c>
      <c r="J2034" s="6">
        <v>503846</v>
      </c>
      <c r="K2034" t="s">
        <v>746</v>
      </c>
      <c r="L2034" t="str">
        <f>VLOOKUP(K2034,Códigos!$N$2:$O$376,2,0)</f>
        <v>TECUR SAS</v>
      </c>
      <c r="M2034" t="s">
        <v>21</v>
      </c>
      <c r="N2034" t="str">
        <f>VLOOKUP(M2034,Códigos!$Q$2:$R$26,2,0)</f>
        <v>GENENCOR CUERO</v>
      </c>
      <c r="O2034" t="s">
        <v>119</v>
      </c>
      <c r="P2034" t="str">
        <f>VLOOKUP(O2034,Códigos!$B$2:$C$19,2,0)</f>
        <v>CUNDINAMARCA</v>
      </c>
      <c r="Q2034" t="s">
        <v>28</v>
      </c>
      <c r="R2034" t="str">
        <f>VLOOKUP(Q2034,Códigos!$E$2:$F$52,2,0)</f>
        <v>BOGOTÁ, D.C.</v>
      </c>
      <c r="S2034" t="s">
        <v>21</v>
      </c>
      <c r="T2034" t="str">
        <f>VLOOKUP(S2034,Códigos!$T$3:$U$14,2,0)</f>
        <v>ESPECIALIDADES QUIMICAS</v>
      </c>
      <c r="U2034" s="6">
        <v>1804.09</v>
      </c>
      <c r="V2034" s="6">
        <v>279.27985854364249</v>
      </c>
    </row>
    <row r="2035" spans="1:22" x14ac:dyDescent="0.25">
      <c r="A2035" t="s">
        <v>4188</v>
      </c>
      <c r="B2035" t="str">
        <f>VLOOKUP(A2035,Códigos!$H$3:$I$19,2,0)</f>
        <v>ELIANA LONDOÑO - TEXTIL</v>
      </c>
      <c r="C2035" t="s">
        <v>5421</v>
      </c>
      <c r="D2035" s="2">
        <v>41889</v>
      </c>
      <c r="E2035" s="2" t="s">
        <v>9286</v>
      </c>
      <c r="F2035">
        <v>30</v>
      </c>
      <c r="G2035" t="s">
        <v>1979</v>
      </c>
      <c r="H2035" t="str">
        <f>VLOOKUP(G2035,Códigos!$K$2:$L$250,2,0)</f>
        <v>INDICANT-COLOR</v>
      </c>
      <c r="I2035" s="1">
        <v>120</v>
      </c>
      <c r="J2035" s="6">
        <v>900000</v>
      </c>
      <c r="K2035" t="s">
        <v>4316</v>
      </c>
      <c r="L2035" t="str">
        <f>VLOOKUP(K2035,Códigos!$N$2:$O$376,2,0)</f>
        <v>PERMODA LIMITADA</v>
      </c>
      <c r="M2035" t="s">
        <v>980</v>
      </c>
      <c r="N2035" t="str">
        <f>VLOOKUP(M2035,Códigos!$Q$2:$R$26,2,0)</f>
        <v>ANDICOL</v>
      </c>
      <c r="O2035" t="s">
        <v>119</v>
      </c>
      <c r="P2035" t="str">
        <f>VLOOKUP(O2035,Códigos!$B$2:$C$19,2,0)</f>
        <v>CUNDINAMARCA</v>
      </c>
      <c r="Q2035" t="s">
        <v>28</v>
      </c>
      <c r="R2035" t="str">
        <f>VLOOKUP(Q2035,Códigos!$E$2:$F$52,2,0)</f>
        <v>BOGOTÁ, D.C.</v>
      </c>
      <c r="S2035" t="s">
        <v>19</v>
      </c>
      <c r="T2035" t="str">
        <f>VLOOKUP(S2035,Códigos!$T$3:$U$14,2,0)</f>
        <v>BIOINDUSTRIA</v>
      </c>
      <c r="U2035" s="6">
        <v>1804.09</v>
      </c>
      <c r="V2035" s="6">
        <v>498.8664645333659</v>
      </c>
    </row>
    <row r="2036" spans="1:22" x14ac:dyDescent="0.25">
      <c r="A2036" t="s">
        <v>969</v>
      </c>
      <c r="B2036" t="str">
        <f>VLOOKUP(A2036,Códigos!$H$3:$I$19,2,0)</f>
        <v>MARIA ELENA PELAEZ</v>
      </c>
      <c r="C2036" t="s">
        <v>6502</v>
      </c>
      <c r="D2036" s="2">
        <v>41889</v>
      </c>
      <c r="E2036" s="2" t="s">
        <v>9286</v>
      </c>
      <c r="F2036">
        <v>30</v>
      </c>
      <c r="G2036" t="s">
        <v>1979</v>
      </c>
      <c r="H2036" t="str">
        <f>VLOOKUP(G2036,Códigos!$K$2:$L$250,2,0)</f>
        <v>INDICANT-COLOR</v>
      </c>
      <c r="I2036" s="1">
        <v>120</v>
      </c>
      <c r="J2036" s="6">
        <v>420000</v>
      </c>
      <c r="K2036" t="s">
        <v>6199</v>
      </c>
      <c r="L2036" t="str">
        <f>VLOOKUP(K2036,Códigos!$N$2:$O$376,2,0)</f>
        <v>COLOR Y LAVADO S A S</v>
      </c>
      <c r="M2036" t="s">
        <v>980</v>
      </c>
      <c r="N2036" t="str">
        <f>VLOOKUP(M2036,Códigos!$Q$2:$R$26,2,0)</f>
        <v>ANDICOL</v>
      </c>
      <c r="O2036" t="s">
        <v>39</v>
      </c>
      <c r="P2036" t="str">
        <f>VLOOKUP(O2036,Códigos!$B$2:$C$19,2,0)</f>
        <v>ANTIOQUIA</v>
      </c>
      <c r="Q2036" t="s">
        <v>2729</v>
      </c>
      <c r="R2036" t="str">
        <f>VLOOKUP(Q2036,Códigos!$E$2:$F$52,2,0)</f>
        <v>MEDELLÍN</v>
      </c>
      <c r="S2036" t="s">
        <v>19</v>
      </c>
      <c r="T2036" t="str">
        <f>VLOOKUP(S2036,Códigos!$T$3:$U$14,2,0)</f>
        <v>BIOINDUSTRIA</v>
      </c>
      <c r="U2036" s="6">
        <v>1804.09</v>
      </c>
      <c r="V2036" s="6">
        <v>232.80435011557074</v>
      </c>
    </row>
    <row r="2037" spans="1:22" x14ac:dyDescent="0.25">
      <c r="A2037" t="s">
        <v>969</v>
      </c>
      <c r="B2037" t="str">
        <f>VLOOKUP(A2037,Códigos!$H$3:$I$19,2,0)</f>
        <v>MARIA ELENA PELAEZ</v>
      </c>
      <c r="C2037" t="s">
        <v>6502</v>
      </c>
      <c r="D2037" s="2">
        <v>41889</v>
      </c>
      <c r="E2037" s="2" t="s">
        <v>9286</v>
      </c>
      <c r="F2037">
        <v>30</v>
      </c>
      <c r="G2037" t="s">
        <v>1274</v>
      </c>
      <c r="H2037" t="str">
        <f>VLOOKUP(G2037,Códigos!$K$2:$L$250,2,0)</f>
        <v>INDIXELL SUPER FRIA GPB (SA)</v>
      </c>
      <c r="I2037" s="1">
        <v>50</v>
      </c>
      <c r="J2037" s="6">
        <v>425000</v>
      </c>
      <c r="K2037" t="s">
        <v>6199</v>
      </c>
      <c r="L2037" t="str">
        <f>VLOOKUP(K2037,Códigos!$N$2:$O$376,2,0)</f>
        <v>COLOR Y LAVADO S A S</v>
      </c>
      <c r="M2037" t="s">
        <v>21</v>
      </c>
      <c r="N2037" t="str">
        <f>VLOOKUP(M2037,Códigos!$Q$2:$R$26,2,0)</f>
        <v>GENENCOR CUERO</v>
      </c>
      <c r="O2037" t="s">
        <v>39</v>
      </c>
      <c r="P2037" t="str">
        <f>VLOOKUP(O2037,Códigos!$B$2:$C$19,2,0)</f>
        <v>ANTIOQUIA</v>
      </c>
      <c r="Q2037" t="s">
        <v>2729</v>
      </c>
      <c r="R2037" t="str">
        <f>VLOOKUP(Q2037,Códigos!$E$2:$F$52,2,0)</f>
        <v>MEDELLÍN</v>
      </c>
      <c r="S2037" t="s">
        <v>19</v>
      </c>
      <c r="T2037" t="str">
        <f>VLOOKUP(S2037,Códigos!$T$3:$U$14,2,0)</f>
        <v>BIOINDUSTRIA</v>
      </c>
      <c r="U2037" s="6">
        <v>1804.09</v>
      </c>
      <c r="V2037" s="6">
        <v>235.57583047408943</v>
      </c>
    </row>
    <row r="2038" spans="1:22" x14ac:dyDescent="0.25">
      <c r="A2038" t="s">
        <v>231</v>
      </c>
      <c r="B2038" t="str">
        <f>VLOOKUP(A2038,Códigos!$H$3:$I$19,2,0)</f>
        <v>NATALY VELA</v>
      </c>
      <c r="C2038" t="s">
        <v>2497</v>
      </c>
      <c r="D2038" s="2">
        <v>41889</v>
      </c>
      <c r="E2038" s="2" t="s">
        <v>9286</v>
      </c>
      <c r="F2038">
        <v>60</v>
      </c>
      <c r="G2038" t="s">
        <v>822</v>
      </c>
      <c r="H2038" t="str">
        <f>VLOOKUP(G2038,Códigos!$K$2:$L$250,2,0)</f>
        <v>PURAFECT OXBLEND 102</v>
      </c>
      <c r="I2038" s="1">
        <v>25</v>
      </c>
      <c r="J2038" s="6">
        <v>947147.25</v>
      </c>
      <c r="K2038" t="s">
        <v>837</v>
      </c>
      <c r="L2038" t="str">
        <f>VLOOKUP(K2038,Códigos!$N$2:$O$376,2,0)</f>
        <v>XAX DE COLOMBIA LTDA</v>
      </c>
      <c r="M2038" t="s">
        <v>793</v>
      </c>
      <c r="N2038" t="str">
        <f>VLOOKUP(M2038,Códigos!$Q$2:$R$26,2,0)</f>
        <v>GENENOR DETERGENTES</v>
      </c>
      <c r="O2038" t="s">
        <v>119</v>
      </c>
      <c r="P2038" t="str">
        <f>VLOOKUP(O2038,Códigos!$B$2:$C$19,2,0)</f>
        <v>CUNDINAMARCA</v>
      </c>
      <c r="Q2038" t="s">
        <v>839</v>
      </c>
      <c r="R2038" t="str">
        <f>VLOOKUP(Q2038,Códigos!$E$2:$F$52,2,0)</f>
        <v>FUNZA</v>
      </c>
      <c r="S2038" t="s">
        <v>19</v>
      </c>
      <c r="T2038" t="str">
        <f>VLOOKUP(S2038,Códigos!$T$3:$U$14,2,0)</f>
        <v>BIOINDUSTRIA</v>
      </c>
      <c r="U2038" s="6">
        <v>1804.09</v>
      </c>
      <c r="V2038" s="6">
        <v>525</v>
      </c>
    </row>
    <row r="2039" spans="1:22" x14ac:dyDescent="0.25">
      <c r="A2039" t="s">
        <v>969</v>
      </c>
      <c r="B2039" t="str">
        <f>VLOOKUP(A2039,Códigos!$H$3:$I$19,2,0)</f>
        <v>MARIA ELENA PELAEZ</v>
      </c>
      <c r="C2039" t="s">
        <v>6501</v>
      </c>
      <c r="D2039" s="2">
        <v>41889</v>
      </c>
      <c r="E2039" s="2" t="s">
        <v>9286</v>
      </c>
      <c r="F2039">
        <v>60</v>
      </c>
      <c r="G2039" t="s">
        <v>6283</v>
      </c>
      <c r="H2039" t="str">
        <f>VLOOKUP(G2039,Códigos!$K$2:$L$250,2,0)</f>
        <v>INDINASA COL - GREEN</v>
      </c>
      <c r="I2039" s="1">
        <v>400</v>
      </c>
      <c r="J2039" s="6">
        <v>3288000</v>
      </c>
      <c r="K2039" t="s">
        <v>5661</v>
      </c>
      <c r="L2039" t="str">
        <f>VLOOKUP(K2039,Códigos!$N$2:$O$376,2,0)</f>
        <v>FABRICATO S A</v>
      </c>
      <c r="M2039" t="s">
        <v>21</v>
      </c>
      <c r="N2039" t="str">
        <f>VLOOKUP(M2039,Códigos!$Q$2:$R$26,2,0)</f>
        <v>GENENCOR CUERO</v>
      </c>
      <c r="O2039" t="s">
        <v>39</v>
      </c>
      <c r="P2039" t="str">
        <f>VLOOKUP(O2039,Códigos!$B$2:$C$19,2,0)</f>
        <v>ANTIOQUIA</v>
      </c>
      <c r="Q2039" t="s">
        <v>2962</v>
      </c>
      <c r="R2039" t="str">
        <f>VLOOKUP(Q2039,Códigos!$E$2:$F$52,2,0)</f>
        <v>BELLO</v>
      </c>
      <c r="S2039" t="s">
        <v>19</v>
      </c>
      <c r="T2039" t="str">
        <f>VLOOKUP(S2039,Códigos!$T$3:$U$14,2,0)</f>
        <v>BIOINDUSTRIA</v>
      </c>
      <c r="U2039" s="6">
        <v>1804.09</v>
      </c>
      <c r="V2039" s="6">
        <v>1822.5254837618966</v>
      </c>
    </row>
    <row r="2040" spans="1:22" x14ac:dyDescent="0.25">
      <c r="A2040" t="s">
        <v>231</v>
      </c>
      <c r="B2040" t="str">
        <f>VLOOKUP(A2040,Códigos!$H$3:$I$19,2,0)</f>
        <v>NATALY VELA</v>
      </c>
      <c r="C2040" t="s">
        <v>2287</v>
      </c>
      <c r="D2040" s="2">
        <v>41889</v>
      </c>
      <c r="E2040" s="2" t="s">
        <v>9286</v>
      </c>
      <c r="F2040">
        <v>60</v>
      </c>
      <c r="G2040" t="s">
        <v>749</v>
      </c>
      <c r="H2040" t="str">
        <f>VLOOKUP(G2040,Códigos!$K$2:$L$250,2,0)</f>
        <v>TAN G PLUS</v>
      </c>
      <c r="I2040" s="1">
        <v>40</v>
      </c>
      <c r="J2040" s="6">
        <v>1659762.8</v>
      </c>
      <c r="K2040" t="s">
        <v>746</v>
      </c>
      <c r="L2040" t="str">
        <f>VLOOKUP(K2040,Códigos!$N$2:$O$376,2,0)</f>
        <v>TECUR SAS</v>
      </c>
      <c r="M2040" t="s">
        <v>21</v>
      </c>
      <c r="N2040" t="str">
        <f>VLOOKUP(M2040,Códigos!$Q$2:$R$26,2,0)</f>
        <v>GENENCOR CUERO</v>
      </c>
      <c r="O2040" t="s">
        <v>119</v>
      </c>
      <c r="P2040" t="str">
        <f>VLOOKUP(O2040,Códigos!$B$2:$C$19,2,0)</f>
        <v>CUNDINAMARCA</v>
      </c>
      <c r="Q2040" t="s">
        <v>28</v>
      </c>
      <c r="R2040" t="str">
        <f>VLOOKUP(Q2040,Códigos!$E$2:$F$52,2,0)</f>
        <v>BOGOTÁ, D.C.</v>
      </c>
      <c r="S2040" t="s">
        <v>21</v>
      </c>
      <c r="T2040" t="str">
        <f>VLOOKUP(S2040,Códigos!$T$3:$U$14,2,0)</f>
        <v>ESPECIALIDADES QUIMICAS</v>
      </c>
      <c r="U2040" s="6">
        <v>1804.09</v>
      </c>
      <c r="V2040" s="6">
        <v>920.00000000000011</v>
      </c>
    </row>
    <row r="2041" spans="1:22" x14ac:dyDescent="0.25">
      <c r="A2041" t="s">
        <v>969</v>
      </c>
      <c r="B2041" t="str">
        <f>VLOOKUP(A2041,Códigos!$H$3:$I$19,2,0)</f>
        <v>MARIA ELENA PELAEZ</v>
      </c>
      <c r="C2041" t="s">
        <v>5872</v>
      </c>
      <c r="D2041" s="2">
        <v>41889</v>
      </c>
      <c r="E2041" s="2" t="s">
        <v>9286</v>
      </c>
      <c r="F2041">
        <v>60</v>
      </c>
      <c r="G2041" t="s">
        <v>1979</v>
      </c>
      <c r="H2041" t="str">
        <f>VLOOKUP(G2041,Códigos!$K$2:$L$250,2,0)</f>
        <v>INDICANT-COLOR</v>
      </c>
      <c r="I2041" s="1">
        <v>60</v>
      </c>
      <c r="J2041" s="6">
        <v>210000</v>
      </c>
      <c r="K2041" t="s">
        <v>5841</v>
      </c>
      <c r="L2041" t="str">
        <f>VLOOKUP(K2041,Códigos!$N$2:$O$376,2,0)</f>
        <v>TEÑIDOS Y ACABADOS ASOCIADOS S A S</v>
      </c>
      <c r="M2041" t="s">
        <v>980</v>
      </c>
      <c r="N2041" t="str">
        <f>VLOOKUP(M2041,Códigos!$Q$2:$R$26,2,0)</f>
        <v>ANDICOL</v>
      </c>
      <c r="O2041" t="s">
        <v>39</v>
      </c>
      <c r="P2041" t="str">
        <f>VLOOKUP(O2041,Códigos!$B$2:$C$19,2,0)</f>
        <v>ANTIOQUIA</v>
      </c>
      <c r="Q2041" t="s">
        <v>998</v>
      </c>
      <c r="R2041" t="str">
        <f>VLOOKUP(Q2041,Códigos!$E$2:$F$52,2,0)</f>
        <v>ITAGÜÍ</v>
      </c>
      <c r="S2041" t="s">
        <v>19</v>
      </c>
      <c r="T2041" t="str">
        <f>VLOOKUP(S2041,Códigos!$T$3:$U$14,2,0)</f>
        <v>BIOINDUSTRIA</v>
      </c>
      <c r="U2041" s="6">
        <v>1804.09</v>
      </c>
      <c r="V2041" s="6">
        <v>116.40217505778537</v>
      </c>
    </row>
    <row r="2042" spans="1:22" x14ac:dyDescent="0.25">
      <c r="A2042" t="s">
        <v>969</v>
      </c>
      <c r="B2042" t="str">
        <f>VLOOKUP(A2042,Códigos!$H$3:$I$19,2,0)</f>
        <v>MARIA ELENA PELAEZ</v>
      </c>
      <c r="C2042" t="s">
        <v>6502</v>
      </c>
      <c r="D2042" s="2">
        <v>41889</v>
      </c>
      <c r="E2042" s="2" t="s">
        <v>9286</v>
      </c>
      <c r="F2042">
        <v>30</v>
      </c>
      <c r="G2042" t="s">
        <v>1309</v>
      </c>
      <c r="H2042" t="str">
        <f>VLOOKUP(G2042,Códigos!$K$2:$L$250,2,0)</f>
        <v>INDESIZE COLD 10</v>
      </c>
      <c r="I2042" s="1">
        <v>60</v>
      </c>
      <c r="J2042" s="6">
        <v>420000</v>
      </c>
      <c r="K2042" t="s">
        <v>6199</v>
      </c>
      <c r="L2042" t="str">
        <f>VLOOKUP(K2042,Códigos!$N$2:$O$376,2,0)</f>
        <v>COLOR Y LAVADO S A S</v>
      </c>
      <c r="M2042" t="s">
        <v>21</v>
      </c>
      <c r="N2042" t="str">
        <f>VLOOKUP(M2042,Códigos!$Q$2:$R$26,2,0)</f>
        <v>GENENCOR CUERO</v>
      </c>
      <c r="O2042" t="s">
        <v>39</v>
      </c>
      <c r="P2042" t="str">
        <f>VLOOKUP(O2042,Códigos!$B$2:$C$19,2,0)</f>
        <v>ANTIOQUIA</v>
      </c>
      <c r="Q2042" t="s">
        <v>2729</v>
      </c>
      <c r="R2042" t="str">
        <f>VLOOKUP(Q2042,Códigos!$E$2:$F$52,2,0)</f>
        <v>MEDELLÍN</v>
      </c>
      <c r="S2042" t="s">
        <v>19</v>
      </c>
      <c r="T2042" t="str">
        <f>VLOOKUP(S2042,Códigos!$T$3:$U$14,2,0)</f>
        <v>BIOINDUSTRIA</v>
      </c>
      <c r="U2042" s="6">
        <v>1804.09</v>
      </c>
      <c r="V2042" s="6">
        <v>232.80435011557074</v>
      </c>
    </row>
    <row r="2043" spans="1:22" x14ac:dyDescent="0.25">
      <c r="A2043" t="s">
        <v>969</v>
      </c>
      <c r="B2043" t="str">
        <f>VLOOKUP(A2043,Códigos!$H$3:$I$19,2,0)</f>
        <v>MARIA ELENA PELAEZ</v>
      </c>
      <c r="C2043" t="s">
        <v>5872</v>
      </c>
      <c r="D2043" s="2">
        <v>41889</v>
      </c>
      <c r="E2043" s="2" t="s">
        <v>9286</v>
      </c>
      <c r="F2043">
        <v>60</v>
      </c>
      <c r="G2043" t="s">
        <v>32</v>
      </c>
      <c r="H2043" t="str">
        <f>VLOOKUP(G2043,Códigos!$K$2:$L$250,2,0)</f>
        <v>INDICOL SN 100</v>
      </c>
      <c r="I2043" s="1">
        <v>228</v>
      </c>
      <c r="J2043" s="6">
        <v>752400</v>
      </c>
      <c r="K2043" t="s">
        <v>5841</v>
      </c>
      <c r="L2043" t="str">
        <f>VLOOKUP(K2043,Códigos!$N$2:$O$376,2,0)</f>
        <v>TEÑIDOS Y ACABADOS ASOCIADOS S A S</v>
      </c>
      <c r="M2043" t="s">
        <v>19</v>
      </c>
      <c r="N2043" t="str">
        <f>VLOOKUP(M2043,Códigos!$Q$2:$R$26,2,0)</f>
        <v>BASF QUIMICA</v>
      </c>
      <c r="O2043" t="s">
        <v>39</v>
      </c>
      <c r="P2043" t="str">
        <f>VLOOKUP(O2043,Códigos!$B$2:$C$19,2,0)</f>
        <v>ANTIOQUIA</v>
      </c>
      <c r="Q2043" t="s">
        <v>998</v>
      </c>
      <c r="R2043" t="str">
        <f>VLOOKUP(Q2043,Códigos!$E$2:$F$52,2,0)</f>
        <v>ITAGÜÍ</v>
      </c>
      <c r="S2043" t="s">
        <v>19</v>
      </c>
      <c r="T2043" t="str">
        <f>VLOOKUP(S2043,Códigos!$T$3:$U$14,2,0)</f>
        <v>BIOINDUSTRIA</v>
      </c>
      <c r="U2043" s="6">
        <v>1804.09</v>
      </c>
      <c r="V2043" s="6">
        <v>417.05236434989388</v>
      </c>
    </row>
    <row r="2044" spans="1:22" x14ac:dyDescent="0.25">
      <c r="A2044" t="s">
        <v>231</v>
      </c>
      <c r="B2044" t="str">
        <f>VLOOKUP(A2044,Códigos!$H$3:$I$19,2,0)</f>
        <v>NATALY VELA</v>
      </c>
      <c r="C2044" t="s">
        <v>2287</v>
      </c>
      <c r="D2044" s="2">
        <v>41889</v>
      </c>
      <c r="E2044" s="2" t="s">
        <v>9286</v>
      </c>
      <c r="F2044">
        <v>60</v>
      </c>
      <c r="G2044" t="s">
        <v>350</v>
      </c>
      <c r="H2044" t="str">
        <f>VLOOKUP(G2044,Códigos!$K$2:$L$250,2,0)</f>
        <v>SYLOID 7000</v>
      </c>
      <c r="I2044" s="1">
        <v>20</v>
      </c>
      <c r="J2044" s="6">
        <v>530402.4</v>
      </c>
      <c r="K2044" t="s">
        <v>746</v>
      </c>
      <c r="L2044" t="str">
        <f>VLOOKUP(K2044,Códigos!$N$2:$O$376,2,0)</f>
        <v>TECUR SAS</v>
      </c>
      <c r="M2044" t="s">
        <v>21</v>
      </c>
      <c r="N2044" t="str">
        <f>VLOOKUP(M2044,Códigos!$Q$2:$R$26,2,0)</f>
        <v>GENENCOR CUERO</v>
      </c>
      <c r="O2044" t="s">
        <v>119</v>
      </c>
      <c r="P2044" t="str">
        <f>VLOOKUP(O2044,Códigos!$B$2:$C$19,2,0)</f>
        <v>CUNDINAMARCA</v>
      </c>
      <c r="Q2044" t="s">
        <v>28</v>
      </c>
      <c r="R2044" t="str">
        <f>VLOOKUP(Q2044,Códigos!$E$2:$F$52,2,0)</f>
        <v>BOGOTÁ, D.C.</v>
      </c>
      <c r="S2044" t="s">
        <v>21</v>
      </c>
      <c r="T2044" t="str">
        <f>VLOOKUP(S2044,Códigos!$T$3:$U$14,2,0)</f>
        <v>ESPECIALIDADES QUIMICAS</v>
      </c>
      <c r="U2044" s="6">
        <v>1804.09</v>
      </c>
      <c r="V2044" s="6">
        <v>293.9999667422357</v>
      </c>
    </row>
    <row r="2045" spans="1:22" x14ac:dyDescent="0.25">
      <c r="A2045" t="s">
        <v>969</v>
      </c>
      <c r="B2045" t="str">
        <f>VLOOKUP(A2045,Códigos!$H$3:$I$19,2,0)</f>
        <v>MARIA ELENA PELAEZ</v>
      </c>
      <c r="C2045" t="s">
        <v>5874</v>
      </c>
      <c r="D2045" s="2">
        <v>41892</v>
      </c>
      <c r="E2045" s="2" t="s">
        <v>9286</v>
      </c>
      <c r="F2045">
        <v>90</v>
      </c>
      <c r="G2045" t="s">
        <v>1080</v>
      </c>
      <c r="H2045" t="str">
        <f>VLOOKUP(G2045,Códigos!$K$2:$L$250,2,0)</f>
        <v>DEKOL SN</v>
      </c>
      <c r="I2045" s="1">
        <v>30</v>
      </c>
      <c r="J2045" s="6">
        <v>117000</v>
      </c>
      <c r="K2045" t="s">
        <v>5831</v>
      </c>
      <c r="L2045" t="str">
        <f>VLOOKUP(K2045,Códigos!$N$2:$O$376,2,0)</f>
        <v>PELCO S A</v>
      </c>
      <c r="M2045" t="s">
        <v>19</v>
      </c>
      <c r="N2045" t="str">
        <f>VLOOKUP(M2045,Códigos!$Q$2:$R$26,2,0)</f>
        <v>BASF QUIMICA</v>
      </c>
      <c r="O2045" t="s">
        <v>39</v>
      </c>
      <c r="P2045" t="str">
        <f>VLOOKUP(O2045,Códigos!$B$2:$C$19,2,0)</f>
        <v>ANTIOQUIA</v>
      </c>
      <c r="Q2045" t="s">
        <v>2949</v>
      </c>
      <c r="R2045" t="str">
        <f>VLOOKUP(Q2045,Códigos!$E$2:$F$52,2,0)</f>
        <v>LA ESTRELLA</v>
      </c>
      <c r="S2045" t="s">
        <v>19</v>
      </c>
      <c r="T2045" t="str">
        <f>VLOOKUP(S2045,Códigos!$T$3:$U$14,2,0)</f>
        <v>BIOINDUSTRIA</v>
      </c>
      <c r="U2045" s="6">
        <v>1797.35</v>
      </c>
      <c r="V2045" s="6">
        <v>65.095835535649712</v>
      </c>
    </row>
    <row r="2046" spans="1:22" x14ac:dyDescent="0.25">
      <c r="A2046" t="s">
        <v>969</v>
      </c>
      <c r="B2046" t="str">
        <f>VLOOKUP(A2046,Códigos!$H$3:$I$19,2,0)</f>
        <v>MARIA ELENA PELAEZ</v>
      </c>
      <c r="C2046" t="s">
        <v>6500</v>
      </c>
      <c r="D2046" s="2">
        <v>41892</v>
      </c>
      <c r="E2046" s="2" t="s">
        <v>9286</v>
      </c>
      <c r="F2046">
        <v>30</v>
      </c>
      <c r="G2046" t="s">
        <v>120</v>
      </c>
      <c r="H2046" t="str">
        <f>VLOOKUP(G2046,Códigos!$K$2:$L$250,2,0)</f>
        <v>CATALASE 700</v>
      </c>
      <c r="I2046" s="1">
        <v>100</v>
      </c>
      <c r="J2046" s="6">
        <v>250000</v>
      </c>
      <c r="K2046" t="s">
        <v>5649</v>
      </c>
      <c r="L2046" t="str">
        <f>VLOOKUP(K2046,Códigos!$N$2:$O$376,2,0)</f>
        <v>TEXTILES BALALAIKA S A</v>
      </c>
      <c r="M2046" t="s">
        <v>21</v>
      </c>
      <c r="N2046" t="str">
        <f>VLOOKUP(M2046,Códigos!$Q$2:$R$26,2,0)</f>
        <v>GENENCOR CUERO</v>
      </c>
      <c r="O2046" t="s">
        <v>39</v>
      </c>
      <c r="P2046" t="str">
        <f>VLOOKUP(O2046,Códigos!$B$2:$C$19,2,0)</f>
        <v>ANTIOQUIA</v>
      </c>
      <c r="Q2046" t="s">
        <v>2729</v>
      </c>
      <c r="R2046" t="str">
        <f>VLOOKUP(Q2046,Códigos!$E$2:$F$52,2,0)</f>
        <v>MEDELLÍN</v>
      </c>
      <c r="S2046" t="s">
        <v>19</v>
      </c>
      <c r="T2046" t="str">
        <f>VLOOKUP(S2046,Códigos!$T$3:$U$14,2,0)</f>
        <v>BIOINDUSTRIA</v>
      </c>
      <c r="U2046" s="6">
        <v>1797.35</v>
      </c>
      <c r="V2046" s="6">
        <v>139.0936656744652</v>
      </c>
    </row>
    <row r="2047" spans="1:22" x14ac:dyDescent="0.25">
      <c r="A2047" t="s">
        <v>21</v>
      </c>
      <c r="B2047" t="str">
        <f>VLOOKUP(A2047,Códigos!$H$3:$I$19,2,0)</f>
        <v>KAREN ANDREA GUALDRON</v>
      </c>
      <c r="C2047" t="s">
        <v>649</v>
      </c>
      <c r="D2047" s="2">
        <v>41892</v>
      </c>
      <c r="E2047" s="2" t="s">
        <v>9286</v>
      </c>
      <c r="F2047">
        <v>60</v>
      </c>
      <c r="G2047" t="s">
        <v>600</v>
      </c>
      <c r="H2047" t="str">
        <f>VLOOKUP(G2047,Códigos!$K$2:$L$250,2,0)</f>
        <v>ANTIFOAM 1400</v>
      </c>
      <c r="I2047" s="1">
        <v>100</v>
      </c>
      <c r="J2047" s="6">
        <v>4133905</v>
      </c>
      <c r="K2047" t="s">
        <v>586</v>
      </c>
      <c r="L2047" t="str">
        <f>VLOOKUP(K2047,Códigos!$N$2:$O$376,2,0)</f>
        <v>DOW AGROSCIENCES DE COL. S.A.</v>
      </c>
      <c r="M2047" t="s">
        <v>577</v>
      </c>
      <c r="N2047" t="str">
        <f>VLOOKUP(M2047,Códigos!$Q$2:$R$26,2,0)</f>
        <v>XIAMETER</v>
      </c>
      <c r="O2047" t="s">
        <v>47</v>
      </c>
      <c r="P2047" t="str">
        <f>VLOOKUP(O2047,Códigos!$B$2:$C$19,2,0)</f>
        <v>ATLÁNTICO</v>
      </c>
      <c r="Q2047" t="s">
        <v>589</v>
      </c>
      <c r="R2047" t="str">
        <f>VLOOKUP(Q2047,Códigos!$E$2:$F$52,2,0)</f>
        <v>SOLEDAD</v>
      </c>
      <c r="S2047" t="s">
        <v>21</v>
      </c>
      <c r="T2047" t="str">
        <f>VLOOKUP(S2047,Códigos!$T$3:$U$14,2,0)</f>
        <v>ESPECIALIDADES QUIMICAS</v>
      </c>
      <c r="U2047" s="6">
        <v>1797.35</v>
      </c>
      <c r="V2047" s="6">
        <v>2300</v>
      </c>
    </row>
    <row r="2048" spans="1:22" x14ac:dyDescent="0.25">
      <c r="A2048" t="s">
        <v>231</v>
      </c>
      <c r="B2048" t="str">
        <f>VLOOKUP(A2048,Códigos!$H$3:$I$19,2,0)</f>
        <v>NATALY VELA</v>
      </c>
      <c r="C2048" t="s">
        <v>2496</v>
      </c>
      <c r="D2048" s="2">
        <v>41892</v>
      </c>
      <c r="E2048" s="2" t="s">
        <v>9286</v>
      </c>
      <c r="F2048">
        <v>30</v>
      </c>
      <c r="G2048" t="s">
        <v>795</v>
      </c>
      <c r="H2048" t="str">
        <f>VLOOKUP(G2048,Códigos!$K$2:$L$250,2,0)</f>
        <v>PURAFECT 4000 L/ EFFECTENZ P 100</v>
      </c>
      <c r="I2048" s="1">
        <v>6</v>
      </c>
      <c r="J2048" s="6">
        <v>215682</v>
      </c>
      <c r="K2048" t="s">
        <v>802</v>
      </c>
      <c r="L2048" t="str">
        <f>VLOOKUP(K2048,Códigos!$N$2:$O$376,2,0)</f>
        <v>INDUSTRIAS FULLER  PINTO S.A.</v>
      </c>
      <c r="M2048" t="s">
        <v>793</v>
      </c>
      <c r="N2048" t="str">
        <f>VLOOKUP(M2048,Códigos!$Q$2:$R$26,2,0)</f>
        <v>GENENOR DETERGENTES</v>
      </c>
      <c r="O2048" t="s">
        <v>27</v>
      </c>
      <c r="P2048" t="str">
        <f>VLOOKUP(O2048,Códigos!$B$2:$C$19,2,0)</f>
        <v>BOGOTÁ, D.C.</v>
      </c>
      <c r="Q2048" t="s">
        <v>28</v>
      </c>
      <c r="R2048" t="str">
        <f>VLOOKUP(Q2048,Códigos!$E$2:$F$52,2,0)</f>
        <v>BOGOTÁ, D.C.</v>
      </c>
      <c r="S2048" t="s">
        <v>19</v>
      </c>
      <c r="T2048" t="str">
        <f>VLOOKUP(S2048,Códigos!$T$3:$U$14,2,0)</f>
        <v>BIOINDUSTRIA</v>
      </c>
      <c r="U2048" s="6">
        <v>1797.35</v>
      </c>
      <c r="V2048" s="6">
        <v>120</v>
      </c>
    </row>
    <row r="2049" spans="1:22" x14ac:dyDescent="0.25">
      <c r="A2049" t="s">
        <v>980</v>
      </c>
      <c r="B2049" t="str">
        <f>VLOOKUP(A2049,Códigos!$H$3:$I$19,2,0)</f>
        <v>JENNY GOMEZ VALENCIA</v>
      </c>
      <c r="C2049" t="s">
        <v>1989</v>
      </c>
      <c r="D2049" s="2">
        <v>41892</v>
      </c>
      <c r="E2049" s="2" t="s">
        <v>9286</v>
      </c>
      <c r="F2049">
        <v>60</v>
      </c>
      <c r="G2049" t="s">
        <v>1979</v>
      </c>
      <c r="H2049" t="str">
        <f>VLOOKUP(G2049,Códigos!$K$2:$L$250,2,0)</f>
        <v>INDICANT-COLOR</v>
      </c>
      <c r="I2049" s="1">
        <v>120</v>
      </c>
      <c r="J2049" s="6">
        <v>540000</v>
      </c>
      <c r="K2049" t="s">
        <v>1254</v>
      </c>
      <c r="L2049" t="str">
        <f>VLOOKUP(K2049,Códigos!$N$2:$O$376,2,0)</f>
        <v>LAVANDERIA INDUSTRIAL SURTEÑIR S.A.</v>
      </c>
      <c r="M2049" t="s">
        <v>980</v>
      </c>
      <c r="N2049" t="str">
        <f>VLOOKUP(M2049,Códigos!$Q$2:$R$26,2,0)</f>
        <v>ANDICOL</v>
      </c>
      <c r="O2049" t="s">
        <v>594</v>
      </c>
      <c r="P2049" t="str">
        <f>VLOOKUP(O2049,Códigos!$B$2:$C$19,2,0)</f>
        <v>VALLE DEL CAUCA</v>
      </c>
      <c r="Q2049" t="s">
        <v>595</v>
      </c>
      <c r="R2049" t="str">
        <f>VLOOKUP(Q2049,Códigos!$E$2:$F$52,2,0)</f>
        <v>CALI</v>
      </c>
      <c r="S2049" t="s">
        <v>19</v>
      </c>
      <c r="T2049" t="str">
        <f>VLOOKUP(S2049,Códigos!$T$3:$U$14,2,0)</f>
        <v>BIOINDUSTRIA</v>
      </c>
      <c r="U2049" s="6">
        <v>1797.35</v>
      </c>
      <c r="V2049" s="6">
        <v>300.4423178568448</v>
      </c>
    </row>
    <row r="2050" spans="1:22" x14ac:dyDescent="0.25">
      <c r="A2050" t="s">
        <v>969</v>
      </c>
      <c r="B2050" t="str">
        <f>VLOOKUP(A2050,Códigos!$H$3:$I$19,2,0)</f>
        <v>MARIA ELENA PELAEZ</v>
      </c>
      <c r="C2050" t="s">
        <v>7494</v>
      </c>
      <c r="D2050" s="2">
        <v>41892</v>
      </c>
      <c r="E2050" s="2" t="s">
        <v>9286</v>
      </c>
      <c r="F2050">
        <v>60</v>
      </c>
      <c r="G2050" t="s">
        <v>2028</v>
      </c>
      <c r="H2050" t="str">
        <f>VLOOKUP(G2050,Códigos!$K$2:$L$250,2,0)</f>
        <v>INDISIL K EFFECT</v>
      </c>
      <c r="I2050" s="1">
        <v>30</v>
      </c>
      <c r="J2050" s="6">
        <v>195000</v>
      </c>
      <c r="K2050" t="s">
        <v>5841</v>
      </c>
      <c r="L2050" t="str">
        <f>VLOOKUP(K2050,Códigos!$N$2:$O$376,2,0)</f>
        <v>TEÑIDOS Y ACABADOS ASOCIADOS S A S</v>
      </c>
      <c r="M2050" t="s">
        <v>231</v>
      </c>
      <c r="N2050" t="str">
        <f>VLOOKUP(M2050,Códigos!$Q$2:$R$26,2,0)</f>
        <v>QUIMICA PRODES</v>
      </c>
      <c r="O2050" t="s">
        <v>39</v>
      </c>
      <c r="P2050" t="str">
        <f>VLOOKUP(O2050,Códigos!$B$2:$C$19,2,0)</f>
        <v>ANTIOQUIA</v>
      </c>
      <c r="Q2050" t="s">
        <v>998</v>
      </c>
      <c r="R2050" t="str">
        <f>VLOOKUP(Q2050,Códigos!$E$2:$F$52,2,0)</f>
        <v>ITAGÜÍ</v>
      </c>
      <c r="S2050" t="s">
        <v>19</v>
      </c>
      <c r="T2050" t="str">
        <f>VLOOKUP(S2050,Códigos!$T$3:$U$14,2,0)</f>
        <v>BIOINDUSTRIA</v>
      </c>
      <c r="U2050" s="6">
        <v>1797.35</v>
      </c>
      <c r="V2050" s="6">
        <v>108.49305922608285</v>
      </c>
    </row>
    <row r="2051" spans="1:22" x14ac:dyDescent="0.25">
      <c r="A2051" t="s">
        <v>4188</v>
      </c>
      <c r="B2051" t="str">
        <f>VLOOKUP(A2051,Códigos!$H$3:$I$19,2,0)</f>
        <v>ELIANA LONDOÑO - TEXTIL</v>
      </c>
      <c r="C2051" t="s">
        <v>4652</v>
      </c>
      <c r="D2051" s="2">
        <v>41892</v>
      </c>
      <c r="E2051" s="2" t="s">
        <v>9286</v>
      </c>
      <c r="F2051">
        <v>30</v>
      </c>
      <c r="G2051" t="s">
        <v>1297</v>
      </c>
      <c r="H2051" t="str">
        <f>VLOOKUP(G2051,Códigos!$K$2:$L$250,2,0)</f>
        <v>INDIXELL NEUTRA 400 EX (SA)</v>
      </c>
      <c r="I2051" s="1">
        <v>15</v>
      </c>
      <c r="J2051" s="6">
        <v>210000</v>
      </c>
      <c r="K2051" t="s">
        <v>4375</v>
      </c>
      <c r="L2051" t="str">
        <f>VLOOKUP(K2051,Códigos!$N$2:$O$376,2,0)</f>
        <v>TINTORERIA ACABADOS INDUSTRIALES COLOR M</v>
      </c>
      <c r="M2051" t="s">
        <v>21</v>
      </c>
      <c r="N2051" t="str">
        <f>VLOOKUP(M2051,Códigos!$Q$2:$R$26,2,0)</f>
        <v>GENENCOR CUERO</v>
      </c>
      <c r="O2051" t="s">
        <v>119</v>
      </c>
      <c r="P2051" t="str">
        <f>VLOOKUP(O2051,Códigos!$B$2:$C$19,2,0)</f>
        <v>CUNDINAMARCA</v>
      </c>
      <c r="Q2051" t="s">
        <v>28</v>
      </c>
      <c r="R2051" t="str">
        <f>VLOOKUP(Q2051,Códigos!$E$2:$F$52,2,0)</f>
        <v>BOGOTÁ, D.C.</v>
      </c>
      <c r="S2051" t="s">
        <v>19</v>
      </c>
      <c r="T2051" t="str">
        <f>VLOOKUP(S2051,Códigos!$T$3:$U$14,2,0)</f>
        <v>BIOINDUSTRIA</v>
      </c>
      <c r="U2051" s="6">
        <v>1797.35</v>
      </c>
      <c r="V2051" s="6">
        <v>116.83867916655076</v>
      </c>
    </row>
    <row r="2052" spans="1:22" x14ac:dyDescent="0.25">
      <c r="A2052" t="s">
        <v>272</v>
      </c>
      <c r="B2052" t="str">
        <f>VLOOKUP(A2052,Códigos!$H$3:$I$19,2,0)</f>
        <v>LINA MERCEDES RUBIO GOMEZ</v>
      </c>
      <c r="C2052" t="s">
        <v>877</v>
      </c>
      <c r="D2052" s="2">
        <v>41892</v>
      </c>
      <c r="E2052" s="2" t="s">
        <v>9286</v>
      </c>
      <c r="F2052">
        <v>60</v>
      </c>
      <c r="G2052" t="s">
        <v>818</v>
      </c>
      <c r="H2052" t="str">
        <f>VLOOKUP(G2052,Códigos!$K$2:$L$250,2,0)</f>
        <v>PROTEX 40 E/ OPTIMASE PR 40 E</v>
      </c>
      <c r="I2052" s="1">
        <v>300</v>
      </c>
      <c r="J2052" s="6">
        <v>11215464</v>
      </c>
      <c r="K2052" t="s">
        <v>774</v>
      </c>
      <c r="L2052" t="str">
        <f>VLOOKUP(K2052,Códigos!$N$2:$O$376,2,0)</f>
        <v>PRODUCTORA DE GELATINA S.A.S.  PROGEL</v>
      </c>
      <c r="M2052" t="s">
        <v>793</v>
      </c>
      <c r="N2052" t="str">
        <f>VLOOKUP(M2052,Códigos!$Q$2:$R$26,2,0)</f>
        <v>GENENOR DETERGENTES</v>
      </c>
      <c r="O2052" t="s">
        <v>759</v>
      </c>
      <c r="P2052" t="str">
        <f>VLOOKUP(O2052,Códigos!$B$2:$C$19,2,0)</f>
        <v>CALDAS</v>
      </c>
      <c r="Q2052" t="s">
        <v>760</v>
      </c>
      <c r="R2052" t="str">
        <f>VLOOKUP(Q2052,Códigos!$E$2:$F$52,2,0)</f>
        <v>MANIZALES</v>
      </c>
      <c r="S2052" t="s">
        <v>19</v>
      </c>
      <c r="T2052" t="str">
        <f>VLOOKUP(S2052,Códigos!$T$3:$U$14,2,0)</f>
        <v>BIOINDUSTRIA</v>
      </c>
      <c r="U2052" s="6">
        <v>1797.35</v>
      </c>
      <c r="V2052" s="6">
        <v>6240</v>
      </c>
    </row>
    <row r="2053" spans="1:22" x14ac:dyDescent="0.25">
      <c r="A2053" t="s">
        <v>231</v>
      </c>
      <c r="B2053" t="str">
        <f>VLOOKUP(A2053,Códigos!$H$3:$I$19,2,0)</f>
        <v>NATALY VELA</v>
      </c>
      <c r="C2053" t="s">
        <v>2498</v>
      </c>
      <c r="D2053" s="2">
        <v>41892</v>
      </c>
      <c r="E2053" s="2" t="s">
        <v>9286</v>
      </c>
      <c r="F2053">
        <v>60</v>
      </c>
      <c r="G2053" t="s">
        <v>789</v>
      </c>
      <c r="H2053" t="str">
        <f>VLOOKUP(G2053,Códigos!$K$2:$L$250,2,0)</f>
        <v>PURAFECT BLEND 102E</v>
      </c>
      <c r="I2053" s="1">
        <v>20</v>
      </c>
      <c r="J2053" s="6">
        <v>539205</v>
      </c>
      <c r="K2053" t="s">
        <v>842</v>
      </c>
      <c r="L2053" t="str">
        <f>VLOOKUP(K2053,Códigos!$N$2:$O$376,2,0)</f>
        <v>JABONERIA TUSICA LTDA</v>
      </c>
      <c r="M2053" t="s">
        <v>793</v>
      </c>
      <c r="N2053" t="str">
        <f>VLOOKUP(M2053,Códigos!$Q$2:$R$26,2,0)</f>
        <v>GENENOR DETERGENTES</v>
      </c>
      <c r="O2053" t="s">
        <v>47</v>
      </c>
      <c r="P2053" t="str">
        <f>VLOOKUP(O2053,Códigos!$B$2:$C$19,2,0)</f>
        <v>ATLÁNTICO</v>
      </c>
      <c r="Q2053" t="s">
        <v>844</v>
      </c>
      <c r="R2053" t="str">
        <f>VLOOKUP(Q2053,Códigos!$E$2:$F$52,2,0)</f>
        <v>BARRANQUILLA</v>
      </c>
      <c r="S2053" t="s">
        <v>19</v>
      </c>
      <c r="T2053" t="str">
        <f>VLOOKUP(S2053,Códigos!$T$3:$U$14,2,0)</f>
        <v>BIOINDUSTRIA</v>
      </c>
      <c r="U2053" s="6">
        <v>1797.35</v>
      </c>
      <c r="V2053" s="6">
        <v>300</v>
      </c>
    </row>
    <row r="2054" spans="1:22" x14ac:dyDescent="0.25">
      <c r="A2054" t="s">
        <v>2952</v>
      </c>
      <c r="B2054" t="str">
        <f>VLOOKUP(A2054,Códigos!$H$3:$I$19,2,0)</f>
        <v>SUSANA ESTRADA E.</v>
      </c>
      <c r="C2054" t="s">
        <v>3364</v>
      </c>
      <c r="D2054" s="2">
        <v>41892</v>
      </c>
      <c r="E2054" s="2" t="s">
        <v>9286</v>
      </c>
      <c r="F2054">
        <v>0</v>
      </c>
      <c r="G2054" t="s">
        <v>1293</v>
      </c>
      <c r="H2054" t="str">
        <f>VLOOKUP(G2054,Códigos!$K$2:$L$250,2,0)</f>
        <v>SYLOID ED-44</v>
      </c>
      <c r="I2054" s="1">
        <v>10</v>
      </c>
      <c r="J2054" s="6">
        <v>166000</v>
      </c>
      <c r="K2054" t="s">
        <v>3365</v>
      </c>
      <c r="L2054" t="str">
        <f>VLOOKUP(K2054,Códigos!$N$2:$O$376,2,0)</f>
        <v>FERRIUNIDAS S.A.S</v>
      </c>
      <c r="M2054" t="s">
        <v>21</v>
      </c>
      <c r="N2054" t="str">
        <f>VLOOKUP(M2054,Códigos!$Q$2:$R$26,2,0)</f>
        <v>GENENCOR CUERO</v>
      </c>
      <c r="O2054" t="s">
        <v>39</v>
      </c>
      <c r="P2054" t="str">
        <f>VLOOKUP(O2054,Códigos!$B$2:$C$19,2,0)</f>
        <v>ANTIOQUIA</v>
      </c>
      <c r="Q2054" t="s">
        <v>2729</v>
      </c>
      <c r="R2054" t="str">
        <f>VLOOKUP(Q2054,Códigos!$E$2:$F$52,2,0)</f>
        <v>MEDELLÍN</v>
      </c>
      <c r="S2054" t="s">
        <v>21</v>
      </c>
      <c r="T2054" t="str">
        <f>VLOOKUP(S2054,Códigos!$T$3:$U$14,2,0)</f>
        <v>ESPECIALIDADES QUIMICAS</v>
      </c>
      <c r="U2054" s="6">
        <v>1797.35</v>
      </c>
      <c r="V2054" s="6">
        <v>92.358194007844887</v>
      </c>
    </row>
    <row r="2055" spans="1:22" x14ac:dyDescent="0.25">
      <c r="A2055" t="s">
        <v>4188</v>
      </c>
      <c r="B2055" t="str">
        <f>VLOOKUP(A2055,Códigos!$H$3:$I$19,2,0)</f>
        <v>ELIANA LONDOÑO - TEXTIL</v>
      </c>
      <c r="C2055" t="s">
        <v>4231</v>
      </c>
      <c r="D2055" s="2">
        <v>41892</v>
      </c>
      <c r="E2055" s="2" t="s">
        <v>9286</v>
      </c>
      <c r="F2055">
        <v>60</v>
      </c>
      <c r="G2055" t="s">
        <v>1080</v>
      </c>
      <c r="H2055" t="str">
        <f>VLOOKUP(G2055,Códigos!$K$2:$L$250,2,0)</f>
        <v>DEKOL SN</v>
      </c>
      <c r="I2055" s="1">
        <v>50</v>
      </c>
      <c r="J2055" s="6">
        <v>200000</v>
      </c>
      <c r="K2055" t="s">
        <v>4223</v>
      </c>
      <c r="L2055" t="str">
        <f>VLOOKUP(K2055,Códigos!$N$2:$O$376,2,0)</f>
        <v>HERNANDEZ RIVEROS MILCIADES</v>
      </c>
      <c r="M2055" t="s">
        <v>19</v>
      </c>
      <c r="N2055" t="str">
        <f>VLOOKUP(M2055,Códigos!$Q$2:$R$26,2,0)</f>
        <v>BASF QUIMICA</v>
      </c>
      <c r="O2055" t="s">
        <v>27</v>
      </c>
      <c r="P2055" t="str">
        <f>VLOOKUP(O2055,Códigos!$B$2:$C$19,2,0)</f>
        <v>BOGOTÁ, D.C.</v>
      </c>
      <c r="Q2055" t="s">
        <v>28</v>
      </c>
      <c r="R2055" t="str">
        <f>VLOOKUP(Q2055,Códigos!$E$2:$F$52,2,0)</f>
        <v>BOGOTÁ, D.C.</v>
      </c>
      <c r="S2055" t="s">
        <v>19</v>
      </c>
      <c r="T2055" t="str">
        <f>VLOOKUP(S2055,Códigos!$T$3:$U$14,2,0)</f>
        <v>BIOINDUSTRIA</v>
      </c>
      <c r="U2055" s="6">
        <v>1797.35</v>
      </c>
      <c r="V2055" s="6">
        <v>111.27493253957215</v>
      </c>
    </row>
    <row r="2056" spans="1:22" x14ac:dyDescent="0.25">
      <c r="A2056" t="s">
        <v>4188</v>
      </c>
      <c r="B2056" t="str">
        <f>VLOOKUP(A2056,Códigos!$H$3:$I$19,2,0)</f>
        <v>ELIANA LONDOÑO - TEXTIL</v>
      </c>
      <c r="C2056" t="s">
        <v>4231</v>
      </c>
      <c r="D2056" s="2">
        <v>41892</v>
      </c>
      <c r="E2056" s="2" t="s">
        <v>9286</v>
      </c>
      <c r="F2056">
        <v>60</v>
      </c>
      <c r="G2056" t="s">
        <v>1979</v>
      </c>
      <c r="H2056" t="str">
        <f>VLOOKUP(G2056,Códigos!$K$2:$L$250,2,0)</f>
        <v>INDICANT-COLOR</v>
      </c>
      <c r="I2056" s="1">
        <v>50</v>
      </c>
      <c r="J2056" s="6">
        <v>325000</v>
      </c>
      <c r="K2056" t="s">
        <v>4223</v>
      </c>
      <c r="L2056" t="str">
        <f>VLOOKUP(K2056,Códigos!$N$2:$O$376,2,0)</f>
        <v>HERNANDEZ RIVEROS MILCIADES</v>
      </c>
      <c r="M2056" t="s">
        <v>980</v>
      </c>
      <c r="N2056" t="str">
        <f>VLOOKUP(M2056,Códigos!$Q$2:$R$26,2,0)</f>
        <v>ANDICOL</v>
      </c>
      <c r="O2056" t="s">
        <v>27</v>
      </c>
      <c r="P2056" t="str">
        <f>VLOOKUP(O2056,Códigos!$B$2:$C$19,2,0)</f>
        <v>BOGOTÁ, D.C.</v>
      </c>
      <c r="Q2056" t="s">
        <v>28</v>
      </c>
      <c r="R2056" t="str">
        <f>VLOOKUP(Q2056,Códigos!$E$2:$F$52,2,0)</f>
        <v>BOGOTÁ, D.C.</v>
      </c>
      <c r="S2056" t="s">
        <v>19</v>
      </c>
      <c r="T2056" t="str">
        <f>VLOOKUP(S2056,Códigos!$T$3:$U$14,2,0)</f>
        <v>BIOINDUSTRIA</v>
      </c>
      <c r="U2056" s="6">
        <v>1797.35</v>
      </c>
      <c r="V2056" s="6">
        <v>180.82176537680476</v>
      </c>
    </row>
    <row r="2057" spans="1:22" x14ac:dyDescent="0.25">
      <c r="A2057" t="s">
        <v>980</v>
      </c>
      <c r="B2057" t="str">
        <f>VLOOKUP(A2057,Códigos!$H$3:$I$19,2,0)</f>
        <v>JENNY GOMEZ VALENCIA</v>
      </c>
      <c r="C2057" t="s">
        <v>1453</v>
      </c>
      <c r="D2057" s="2">
        <v>41892</v>
      </c>
      <c r="E2057" s="2" t="s">
        <v>9286</v>
      </c>
      <c r="F2057">
        <v>60</v>
      </c>
      <c r="G2057" t="s">
        <v>1259</v>
      </c>
      <c r="H2057" t="str">
        <f>VLOOKUP(G2057,Códigos!$K$2:$L$250,2,0)</f>
        <v>INDIXELL NEUTRAFLEX</v>
      </c>
      <c r="I2057" s="1">
        <v>20</v>
      </c>
      <c r="J2057" s="6">
        <v>2200000</v>
      </c>
      <c r="K2057" t="s">
        <v>1145</v>
      </c>
      <c r="L2057" t="str">
        <f>VLOOKUP(K2057,Códigos!$N$2:$O$376,2,0)</f>
        <v>PACK PLATINO S.A.S.</v>
      </c>
      <c r="M2057" t="s">
        <v>21</v>
      </c>
      <c r="N2057" t="str">
        <f>VLOOKUP(M2057,Códigos!$Q$2:$R$26,2,0)</f>
        <v>GENENCOR CUERO</v>
      </c>
      <c r="O2057" t="s">
        <v>594</v>
      </c>
      <c r="P2057" t="str">
        <f>VLOOKUP(O2057,Códigos!$B$2:$C$19,2,0)</f>
        <v>VALLE DEL CAUCA</v>
      </c>
      <c r="Q2057" t="s">
        <v>595</v>
      </c>
      <c r="R2057" t="str">
        <f>VLOOKUP(Q2057,Códigos!$E$2:$F$52,2,0)</f>
        <v>CALI</v>
      </c>
      <c r="S2057" t="s">
        <v>19</v>
      </c>
      <c r="T2057" t="str">
        <f>VLOOKUP(S2057,Códigos!$T$3:$U$14,2,0)</f>
        <v>BIOINDUSTRIA</v>
      </c>
      <c r="U2057" s="6">
        <v>1797.35</v>
      </c>
      <c r="V2057" s="6">
        <v>1224.0242579352937</v>
      </c>
    </row>
    <row r="2058" spans="1:22" x14ac:dyDescent="0.25">
      <c r="A2058" t="s">
        <v>4188</v>
      </c>
      <c r="B2058" t="str">
        <f>VLOOKUP(A2058,Códigos!$H$3:$I$19,2,0)</f>
        <v>ELIANA LONDOÑO - TEXTIL</v>
      </c>
      <c r="C2058" t="s">
        <v>4649</v>
      </c>
      <c r="D2058" s="2">
        <v>41892</v>
      </c>
      <c r="E2058" s="2" t="s">
        <v>9286</v>
      </c>
      <c r="F2058">
        <v>30</v>
      </c>
      <c r="G2058" t="s">
        <v>4348</v>
      </c>
      <c r="H2058" t="str">
        <f>VLOOKUP(G2058,Códigos!$K$2:$L$250,2,0)</f>
        <v>INDIXELL MAX GBD LIQ.</v>
      </c>
      <c r="I2058" s="1">
        <v>25</v>
      </c>
      <c r="J2058" s="6">
        <v>237500</v>
      </c>
      <c r="K2058" t="s">
        <v>4349</v>
      </c>
      <c r="L2058" t="str">
        <f>VLOOKUP(K2058,Códigos!$N$2:$O$376,2,0)</f>
        <v>LUQUE LOPEZ MOISES</v>
      </c>
      <c r="M2058" t="s">
        <v>21</v>
      </c>
      <c r="N2058" t="str">
        <f>VLOOKUP(M2058,Códigos!$Q$2:$R$26,2,0)</f>
        <v>GENENCOR CUERO</v>
      </c>
      <c r="O2058" t="s">
        <v>119</v>
      </c>
      <c r="P2058" t="str">
        <f>VLOOKUP(O2058,Códigos!$B$2:$C$19,2,0)</f>
        <v>CUNDINAMARCA</v>
      </c>
      <c r="Q2058" t="s">
        <v>28</v>
      </c>
      <c r="R2058" t="str">
        <f>VLOOKUP(Q2058,Códigos!$E$2:$F$52,2,0)</f>
        <v>BOGOTÁ, D.C.</v>
      </c>
      <c r="S2058" t="s">
        <v>19</v>
      </c>
      <c r="T2058" t="str">
        <f>VLOOKUP(S2058,Códigos!$T$3:$U$14,2,0)</f>
        <v>BIOINDUSTRIA</v>
      </c>
      <c r="U2058" s="6">
        <v>1797.35</v>
      </c>
      <c r="V2058" s="6">
        <v>132.13898239074194</v>
      </c>
    </row>
    <row r="2059" spans="1:22" x14ac:dyDescent="0.25">
      <c r="A2059" t="s">
        <v>4188</v>
      </c>
      <c r="B2059" t="str">
        <f>VLOOKUP(A2059,Códigos!$H$3:$I$19,2,0)</f>
        <v>ELIANA LONDOÑO - TEXTIL</v>
      </c>
      <c r="C2059" t="s">
        <v>4650</v>
      </c>
      <c r="D2059" s="2">
        <v>41892</v>
      </c>
      <c r="E2059" s="2" t="s">
        <v>9286</v>
      </c>
      <c r="F2059">
        <v>60</v>
      </c>
      <c r="G2059" t="s">
        <v>1317</v>
      </c>
      <c r="H2059" t="str">
        <f>VLOOKUP(G2059,Códigos!$K$2:$L$250,2,0)</f>
        <v>INDICLEAN BO</v>
      </c>
      <c r="I2059" s="1">
        <v>25</v>
      </c>
      <c r="J2059" s="6">
        <v>237500</v>
      </c>
      <c r="K2059" t="s">
        <v>4326</v>
      </c>
      <c r="L2059" t="str">
        <f>VLOOKUP(K2059,Códigos!$N$2:$O$376,2,0)</f>
        <v>MARTINEZ LUIS ANTONIO</v>
      </c>
      <c r="M2059" t="s">
        <v>21</v>
      </c>
      <c r="N2059" t="str">
        <f>VLOOKUP(M2059,Códigos!$Q$2:$R$26,2,0)</f>
        <v>GENENCOR CUERO</v>
      </c>
      <c r="O2059" t="s">
        <v>27</v>
      </c>
      <c r="P2059" t="str">
        <f>VLOOKUP(O2059,Códigos!$B$2:$C$19,2,0)</f>
        <v>BOGOTÁ, D.C.</v>
      </c>
      <c r="Q2059" t="s">
        <v>28</v>
      </c>
      <c r="R2059" t="str">
        <f>VLOOKUP(Q2059,Códigos!$E$2:$F$52,2,0)</f>
        <v>BOGOTÁ, D.C.</v>
      </c>
      <c r="S2059" t="s">
        <v>19</v>
      </c>
      <c r="T2059" t="str">
        <f>VLOOKUP(S2059,Códigos!$T$3:$U$14,2,0)</f>
        <v>BIOINDUSTRIA</v>
      </c>
      <c r="U2059" s="6">
        <v>1797.35</v>
      </c>
      <c r="V2059" s="6">
        <v>132.13898239074194</v>
      </c>
    </row>
    <row r="2060" spans="1:22" x14ac:dyDescent="0.25">
      <c r="A2060" t="s">
        <v>2952</v>
      </c>
      <c r="B2060" t="str">
        <f>VLOOKUP(A2060,Códigos!$H$3:$I$19,2,0)</f>
        <v>SUSANA ESTRADA E.</v>
      </c>
      <c r="C2060" t="s">
        <v>4050</v>
      </c>
      <c r="D2060" s="2">
        <v>41892</v>
      </c>
      <c r="E2060" s="2" t="s">
        <v>9286</v>
      </c>
      <c r="F2060">
        <v>60</v>
      </c>
      <c r="G2060" t="s">
        <v>4047</v>
      </c>
      <c r="H2060" t="str">
        <f>VLOOKUP(G2060,Códigos!$K$2:$L$250,2,0)</f>
        <v>ADITIVO 87</v>
      </c>
      <c r="I2060" s="1">
        <v>600</v>
      </c>
      <c r="J2060" s="6">
        <v>11010564</v>
      </c>
      <c r="K2060" t="s">
        <v>3009</v>
      </c>
      <c r="L2060" t="str">
        <f>VLOOKUP(K2060,Códigos!$N$2:$O$376,2,0)</f>
        <v>COMPAÑIA GLOBAL DE PINTURAS S.A.</v>
      </c>
      <c r="M2060" t="s">
        <v>17</v>
      </c>
      <c r="N2060" t="str">
        <f>VLOOKUP(M2060,Códigos!$Q$2:$R$26,2,0)</f>
        <v>DOW CORNING  INDUSTIRAL</v>
      </c>
      <c r="O2060" t="s">
        <v>39</v>
      </c>
      <c r="P2060" t="str">
        <f>VLOOKUP(O2060,Códigos!$B$2:$C$19,2,0)</f>
        <v>ANTIOQUIA</v>
      </c>
      <c r="Q2060" t="s">
        <v>2729</v>
      </c>
      <c r="R2060" t="str">
        <f>VLOOKUP(Q2060,Códigos!$E$2:$F$52,2,0)</f>
        <v>MEDELLÍN</v>
      </c>
      <c r="S2060" t="s">
        <v>21</v>
      </c>
      <c r="T2060" t="str">
        <f>VLOOKUP(S2060,Códigos!$T$3:$U$14,2,0)</f>
        <v>ESPECIALIDADES QUIMICAS</v>
      </c>
      <c r="U2060" s="6">
        <v>1797.35</v>
      </c>
      <c r="V2060" s="6">
        <v>6125.9988316132085</v>
      </c>
    </row>
    <row r="2061" spans="1:22" x14ac:dyDescent="0.25">
      <c r="A2061" t="s">
        <v>4188</v>
      </c>
      <c r="B2061" t="str">
        <f>VLOOKUP(A2061,Códigos!$H$3:$I$19,2,0)</f>
        <v>ELIANA LONDOÑO - TEXTIL</v>
      </c>
      <c r="C2061" t="s">
        <v>4651</v>
      </c>
      <c r="D2061" s="2">
        <v>41892</v>
      </c>
      <c r="E2061" s="2" t="s">
        <v>9286</v>
      </c>
      <c r="F2061">
        <v>0</v>
      </c>
      <c r="G2061" t="s">
        <v>4384</v>
      </c>
      <c r="H2061" t="str">
        <f>VLOOKUP(G2061,Códigos!$K$2:$L$250,2,0)</f>
        <v>INDIXELL MAX 8000</v>
      </c>
      <c r="I2061" s="1">
        <v>25</v>
      </c>
      <c r="J2061" s="6">
        <v>212500</v>
      </c>
      <c r="K2061" t="s">
        <v>4451</v>
      </c>
      <c r="L2061" t="str">
        <f>VLOOKUP(K2061,Códigos!$N$2:$O$376,2,0)</f>
        <v>COLOR &amp; MODA LAVANDERIA Y TINTORERIA LTDA</v>
      </c>
      <c r="M2061" t="s">
        <v>21</v>
      </c>
      <c r="N2061" t="str">
        <f>VLOOKUP(M2061,Códigos!$Q$2:$R$26,2,0)</f>
        <v>GENENCOR CUERO</v>
      </c>
      <c r="O2061" t="s">
        <v>27</v>
      </c>
      <c r="P2061" t="str">
        <f>VLOOKUP(O2061,Códigos!$B$2:$C$19,2,0)</f>
        <v>BOGOTÁ, D.C.</v>
      </c>
      <c r="Q2061" t="s">
        <v>28</v>
      </c>
      <c r="R2061" t="str">
        <f>VLOOKUP(Q2061,Códigos!$E$2:$F$52,2,0)</f>
        <v>BOGOTÁ, D.C.</v>
      </c>
      <c r="S2061" t="s">
        <v>19</v>
      </c>
      <c r="T2061" t="str">
        <f>VLOOKUP(S2061,Códigos!$T$3:$U$14,2,0)</f>
        <v>BIOINDUSTRIA</v>
      </c>
      <c r="U2061" s="6">
        <v>1797.35</v>
      </c>
      <c r="V2061" s="6">
        <v>118.22961582329542</v>
      </c>
    </row>
    <row r="2062" spans="1:22" x14ac:dyDescent="0.25">
      <c r="A2062" t="s">
        <v>231</v>
      </c>
      <c r="B2062" t="str">
        <f>VLOOKUP(A2062,Códigos!$H$3:$I$19,2,0)</f>
        <v>NATALY VELA</v>
      </c>
      <c r="C2062" t="s">
        <v>2496</v>
      </c>
      <c r="D2062" s="2">
        <v>41892</v>
      </c>
      <c r="E2062" s="2" t="s">
        <v>9286</v>
      </c>
      <c r="F2062">
        <v>30</v>
      </c>
      <c r="G2062" t="s">
        <v>804</v>
      </c>
      <c r="H2062" t="str">
        <f>VLOOKUP(G2062,Códigos!$K$2:$L$250,2,0)</f>
        <v>PURASTAR ST 15000L</v>
      </c>
      <c r="I2062" s="1">
        <v>30</v>
      </c>
      <c r="J2062" s="6">
        <v>1132330.5</v>
      </c>
      <c r="K2062" t="s">
        <v>802</v>
      </c>
      <c r="L2062" t="str">
        <f>VLOOKUP(K2062,Códigos!$N$2:$O$376,2,0)</f>
        <v>INDUSTRIAS FULLER  PINTO S.A.</v>
      </c>
      <c r="M2062" t="s">
        <v>793</v>
      </c>
      <c r="N2062" t="str">
        <f>VLOOKUP(M2062,Códigos!$Q$2:$R$26,2,0)</f>
        <v>GENENOR DETERGENTES</v>
      </c>
      <c r="O2062" t="s">
        <v>27</v>
      </c>
      <c r="P2062" t="str">
        <f>VLOOKUP(O2062,Códigos!$B$2:$C$19,2,0)</f>
        <v>BOGOTÁ, D.C.</v>
      </c>
      <c r="Q2062" t="s">
        <v>28</v>
      </c>
      <c r="R2062" t="str">
        <f>VLOOKUP(Q2062,Códigos!$E$2:$F$52,2,0)</f>
        <v>BOGOTÁ, D.C.</v>
      </c>
      <c r="S2062" t="s">
        <v>19</v>
      </c>
      <c r="T2062" t="str">
        <f>VLOOKUP(S2062,Códigos!$T$3:$U$14,2,0)</f>
        <v>BIOINDUSTRIA</v>
      </c>
      <c r="U2062" s="6">
        <v>1797.35</v>
      </c>
      <c r="V2062" s="6">
        <v>630</v>
      </c>
    </row>
    <row r="2063" spans="1:22" x14ac:dyDescent="0.25">
      <c r="A2063" t="s">
        <v>4188</v>
      </c>
      <c r="B2063" t="str">
        <f>VLOOKUP(A2063,Códigos!$H$3:$I$19,2,0)</f>
        <v>ELIANA LONDOÑO - TEXTIL</v>
      </c>
      <c r="C2063" t="s">
        <v>4231</v>
      </c>
      <c r="D2063" s="2">
        <v>41892</v>
      </c>
      <c r="E2063" s="2" t="s">
        <v>9286</v>
      </c>
      <c r="F2063">
        <v>60</v>
      </c>
      <c r="G2063" t="s">
        <v>1483</v>
      </c>
      <c r="H2063" t="str">
        <f>VLOOKUP(G2063,Códigos!$K$2:$L$250,2,0)</f>
        <v>INDIXELL ECO G (L)</v>
      </c>
      <c r="I2063" s="1">
        <v>50</v>
      </c>
      <c r="J2063" s="6">
        <v>412500</v>
      </c>
      <c r="K2063" t="s">
        <v>4223</v>
      </c>
      <c r="L2063" t="str">
        <f>VLOOKUP(K2063,Códigos!$N$2:$O$376,2,0)</f>
        <v>HERNANDEZ RIVEROS MILCIADES</v>
      </c>
      <c r="M2063" t="s">
        <v>21</v>
      </c>
      <c r="N2063" t="str">
        <f>VLOOKUP(M2063,Códigos!$Q$2:$R$26,2,0)</f>
        <v>GENENCOR CUERO</v>
      </c>
      <c r="O2063" t="s">
        <v>27</v>
      </c>
      <c r="P2063" t="str">
        <f>VLOOKUP(O2063,Códigos!$B$2:$C$19,2,0)</f>
        <v>BOGOTÁ, D.C.</v>
      </c>
      <c r="Q2063" t="s">
        <v>28</v>
      </c>
      <c r="R2063" t="str">
        <f>VLOOKUP(Q2063,Códigos!$E$2:$F$52,2,0)</f>
        <v>BOGOTÁ, D.C.</v>
      </c>
      <c r="S2063" t="s">
        <v>19</v>
      </c>
      <c r="T2063" t="str">
        <f>VLOOKUP(S2063,Códigos!$T$3:$U$14,2,0)</f>
        <v>BIOINDUSTRIA</v>
      </c>
      <c r="U2063" s="6">
        <v>1797.35</v>
      </c>
      <c r="V2063" s="6">
        <v>229.50454836286755</v>
      </c>
    </row>
    <row r="2064" spans="1:22" x14ac:dyDescent="0.25">
      <c r="A2064" t="s">
        <v>980</v>
      </c>
      <c r="B2064" t="str">
        <f>VLOOKUP(A2064,Códigos!$H$3:$I$19,2,0)</f>
        <v>JENNY GOMEZ VALENCIA</v>
      </c>
      <c r="C2064" t="s">
        <v>1937</v>
      </c>
      <c r="D2064" s="2">
        <v>41892</v>
      </c>
      <c r="E2064" s="2" t="s">
        <v>9286</v>
      </c>
      <c r="F2064">
        <v>60</v>
      </c>
      <c r="G2064" t="s">
        <v>444</v>
      </c>
      <c r="H2064" t="str">
        <f>VLOOKUP(G2064,Códigos!$K$2:$L$250,2,0)</f>
        <v>CORRUGATOR KRYTOX  226 FG</v>
      </c>
      <c r="I2064" s="1">
        <v>10</v>
      </c>
      <c r="J2064" s="6">
        <v>3630650</v>
      </c>
      <c r="K2064" t="s">
        <v>1283</v>
      </c>
      <c r="L2064" t="str">
        <f>VLOOKUP(K2064,Códigos!$N$2:$O$376,2,0)</f>
        <v>CARTON DE COLOMBIA S.A.</v>
      </c>
      <c r="M2064" t="s">
        <v>435</v>
      </c>
      <c r="N2064" t="str">
        <f>VLOOKUP(M2064,Códigos!$Q$2:$R$26,2,0)</f>
        <v>AUXICOLOR LTDA</v>
      </c>
      <c r="O2064" t="s">
        <v>594</v>
      </c>
      <c r="P2064" t="str">
        <f>VLOOKUP(O2064,Códigos!$B$2:$C$19,2,0)</f>
        <v>VALLE DEL CAUCA</v>
      </c>
      <c r="Q2064" t="s">
        <v>1102</v>
      </c>
      <c r="R2064" t="str">
        <f>VLOOKUP(Q2064,Códigos!$E$2:$F$52,2,0)</f>
        <v>YUMBO</v>
      </c>
      <c r="S2064" t="s">
        <v>21</v>
      </c>
      <c r="T2064" t="str">
        <f>VLOOKUP(S2064,Códigos!$T$3:$U$14,2,0)</f>
        <v>ESPECIALIDADES QUIMICAS</v>
      </c>
      <c r="U2064" s="6">
        <v>1797.35</v>
      </c>
      <c r="V2064" s="6">
        <v>2020.0016691239882</v>
      </c>
    </row>
    <row r="2065" spans="1:22" x14ac:dyDescent="0.25">
      <c r="A2065" t="s">
        <v>231</v>
      </c>
      <c r="B2065" t="str">
        <f>VLOOKUP(A2065,Códigos!$H$3:$I$19,2,0)</f>
        <v>NATALY VELA</v>
      </c>
      <c r="C2065" t="s">
        <v>2363</v>
      </c>
      <c r="D2065" s="2">
        <v>41892</v>
      </c>
      <c r="E2065" s="2" t="s">
        <v>9286</v>
      </c>
      <c r="F2065">
        <v>60</v>
      </c>
      <c r="G2065" t="s">
        <v>2364</v>
      </c>
      <c r="H2065" t="str">
        <f>VLOOKUP(G2065,Códigos!$K$2:$L$250,2,0)</f>
        <v>CAPSTONE ST 110</v>
      </c>
      <c r="I2065" s="1">
        <v>100</v>
      </c>
      <c r="J2065" s="6">
        <v>13480125</v>
      </c>
      <c r="K2065" t="s">
        <v>2365</v>
      </c>
      <c r="L2065" t="str">
        <f>VLOOKUP(K2065,Códigos!$N$2:$O$376,2,0)</f>
        <v>INDUSTRIAS BISONTE S.A.</v>
      </c>
      <c r="M2065" t="s">
        <v>435</v>
      </c>
      <c r="N2065" t="str">
        <f>VLOOKUP(M2065,Códigos!$Q$2:$R$26,2,0)</f>
        <v>AUXICOLOR LTDA</v>
      </c>
      <c r="O2065" t="s">
        <v>27</v>
      </c>
      <c r="P2065" t="str">
        <f>VLOOKUP(O2065,Códigos!$B$2:$C$19,2,0)</f>
        <v>BOGOTÁ, D.C.</v>
      </c>
      <c r="Q2065" t="s">
        <v>28</v>
      </c>
      <c r="R2065" t="str">
        <f>VLOOKUP(Q2065,Códigos!$E$2:$F$52,2,0)</f>
        <v>BOGOTÁ, D.C.</v>
      </c>
      <c r="S2065" t="s">
        <v>21</v>
      </c>
      <c r="T2065" t="str">
        <f>VLOOKUP(S2065,Códigos!$T$3:$U$14,2,0)</f>
        <v>ESPECIALIDADES QUIMICAS</v>
      </c>
      <c r="U2065" s="6">
        <v>1797.35</v>
      </c>
      <c r="V2065" s="6">
        <v>7500</v>
      </c>
    </row>
    <row r="2066" spans="1:22" x14ac:dyDescent="0.25">
      <c r="A2066" t="s">
        <v>980</v>
      </c>
      <c r="B2066" t="str">
        <f>VLOOKUP(A2066,Códigos!$H$3:$I$19,2,0)</f>
        <v>JENNY GOMEZ VALENCIA</v>
      </c>
      <c r="C2066" t="s">
        <v>1453</v>
      </c>
      <c r="D2066" s="2">
        <v>41892</v>
      </c>
      <c r="E2066" s="2" t="s">
        <v>9286</v>
      </c>
      <c r="F2066">
        <v>60</v>
      </c>
      <c r="G2066" t="s">
        <v>1288</v>
      </c>
      <c r="H2066" t="str">
        <f>VLOOKUP(G2066,Códigos!$K$2:$L$250,2,0)</f>
        <v>INDESIZE 11DL</v>
      </c>
      <c r="I2066" s="1">
        <v>50</v>
      </c>
      <c r="J2066" s="6">
        <v>324700</v>
      </c>
      <c r="K2066" t="s">
        <v>1145</v>
      </c>
      <c r="L2066" t="str">
        <f>VLOOKUP(K2066,Códigos!$N$2:$O$376,2,0)</f>
        <v>PACK PLATINO S.A.S.</v>
      </c>
      <c r="M2066" t="s">
        <v>21</v>
      </c>
      <c r="N2066" t="str">
        <f>VLOOKUP(M2066,Códigos!$Q$2:$R$26,2,0)</f>
        <v>GENENCOR CUERO</v>
      </c>
      <c r="O2066" t="s">
        <v>594</v>
      </c>
      <c r="P2066" t="str">
        <f>VLOOKUP(O2066,Códigos!$B$2:$C$19,2,0)</f>
        <v>VALLE DEL CAUCA</v>
      </c>
      <c r="Q2066" t="s">
        <v>595</v>
      </c>
      <c r="R2066" t="str">
        <f>VLOOKUP(Q2066,Códigos!$E$2:$F$52,2,0)</f>
        <v>CALI</v>
      </c>
      <c r="S2066" t="s">
        <v>19</v>
      </c>
      <c r="T2066" t="str">
        <f>VLOOKUP(S2066,Códigos!$T$3:$U$14,2,0)</f>
        <v>BIOINDUSTRIA</v>
      </c>
      <c r="U2066" s="6">
        <v>1797.35</v>
      </c>
      <c r="V2066" s="6">
        <v>180.6548529779954</v>
      </c>
    </row>
    <row r="2067" spans="1:22" x14ac:dyDescent="0.25">
      <c r="A2067" t="s">
        <v>4188</v>
      </c>
      <c r="B2067" t="str">
        <f>VLOOKUP(A2067,Códigos!$H$3:$I$19,2,0)</f>
        <v>ELIANA LONDOÑO - TEXTIL</v>
      </c>
      <c r="C2067" t="s">
        <v>4652</v>
      </c>
      <c r="D2067" s="2">
        <v>41892</v>
      </c>
      <c r="E2067" s="2" t="s">
        <v>9286</v>
      </c>
      <c r="F2067">
        <v>30</v>
      </c>
      <c r="G2067" t="s">
        <v>1985</v>
      </c>
      <c r="H2067" t="str">
        <f>VLOOKUP(G2067,Códigos!$K$2:$L$250,2,0)</f>
        <v>MERQUIFIX</v>
      </c>
      <c r="I2067" s="1">
        <v>60</v>
      </c>
      <c r="J2067" s="6">
        <v>180000</v>
      </c>
      <c r="K2067" t="s">
        <v>4375</v>
      </c>
      <c r="L2067" t="str">
        <f>VLOOKUP(K2067,Códigos!$N$2:$O$376,2,0)</f>
        <v>TINTORERIA ACABADOS INDUSTRIALES COLOR M</v>
      </c>
      <c r="M2067" t="s">
        <v>980</v>
      </c>
      <c r="N2067" t="str">
        <f>VLOOKUP(M2067,Códigos!$Q$2:$R$26,2,0)</f>
        <v>ANDICOL</v>
      </c>
      <c r="O2067" t="s">
        <v>119</v>
      </c>
      <c r="P2067" t="str">
        <f>VLOOKUP(O2067,Códigos!$B$2:$C$19,2,0)</f>
        <v>CUNDINAMARCA</v>
      </c>
      <c r="Q2067" t="s">
        <v>28</v>
      </c>
      <c r="R2067" t="str">
        <f>VLOOKUP(Q2067,Códigos!$E$2:$F$52,2,0)</f>
        <v>BOGOTÁ, D.C.</v>
      </c>
      <c r="S2067" t="s">
        <v>19</v>
      </c>
      <c r="T2067" t="str">
        <f>VLOOKUP(S2067,Códigos!$T$3:$U$14,2,0)</f>
        <v>BIOINDUSTRIA</v>
      </c>
      <c r="U2067" s="6">
        <v>1797.35</v>
      </c>
      <c r="V2067" s="6">
        <v>100.14743928561494</v>
      </c>
    </row>
    <row r="2068" spans="1:22" x14ac:dyDescent="0.25">
      <c r="A2068" t="s">
        <v>4188</v>
      </c>
      <c r="B2068" t="str">
        <f>VLOOKUP(A2068,Códigos!$H$3:$I$19,2,0)</f>
        <v>ELIANA LONDOÑO - TEXTIL</v>
      </c>
      <c r="C2068" t="s">
        <v>4620</v>
      </c>
      <c r="D2068" s="2">
        <v>41893</v>
      </c>
      <c r="E2068" s="2" t="s">
        <v>9286</v>
      </c>
      <c r="F2068">
        <v>0</v>
      </c>
      <c r="G2068" t="s">
        <v>2112</v>
      </c>
      <c r="H2068" t="str">
        <f>VLOOKUP(G2068,Códigos!$K$2:$L$250,2,0)</f>
        <v>INDIPLOT CLEAN LIQ</v>
      </c>
      <c r="I2068" s="1">
        <v>30</v>
      </c>
      <c r="J2068" s="6">
        <v>195000</v>
      </c>
      <c r="K2068" t="s">
        <v>4362</v>
      </c>
      <c r="L2068" t="str">
        <f>VLOOKUP(K2068,Códigos!$N$2:$O$376,2,0)</f>
        <v>TINTEXPORT  SAS</v>
      </c>
      <c r="M2068" t="s">
        <v>2114</v>
      </c>
      <c r="N2068" t="str">
        <f>VLOOKUP(M2068,Códigos!$Q$2:$R$26,2,0)</f>
        <v>AUXICOLOR</v>
      </c>
      <c r="O2068" t="s">
        <v>27</v>
      </c>
      <c r="P2068" t="str">
        <f>VLOOKUP(O2068,Códigos!$B$2:$C$19,2,0)</f>
        <v>BOGOTÁ, D.C.</v>
      </c>
      <c r="Q2068" t="s">
        <v>28</v>
      </c>
      <c r="R2068" t="str">
        <f>VLOOKUP(Q2068,Códigos!$E$2:$F$52,2,0)</f>
        <v>BOGOTÁ, D.C.</v>
      </c>
      <c r="S2068" t="s">
        <v>19</v>
      </c>
      <c r="T2068" t="str">
        <f>VLOOKUP(S2068,Códigos!$T$3:$U$14,2,0)</f>
        <v>BIOINDUSTRIA</v>
      </c>
      <c r="U2068" s="6">
        <v>1802.23</v>
      </c>
      <c r="V2068" s="6">
        <v>108.19928643957763</v>
      </c>
    </row>
    <row r="2069" spans="1:22" x14ac:dyDescent="0.25">
      <c r="A2069" t="s">
        <v>969</v>
      </c>
      <c r="B2069" t="str">
        <f>VLOOKUP(A2069,Códigos!$H$3:$I$19,2,0)</f>
        <v>MARIA ELENA PELAEZ</v>
      </c>
      <c r="C2069" t="s">
        <v>5876</v>
      </c>
      <c r="D2069" s="2">
        <v>41893</v>
      </c>
      <c r="E2069" s="2" t="s">
        <v>9286</v>
      </c>
      <c r="F2069">
        <v>60</v>
      </c>
      <c r="G2069" t="s">
        <v>7227</v>
      </c>
      <c r="H2069" t="str">
        <f>VLOOKUP(G2069,Códigos!$K$2:$L$250,2,0)</f>
        <v>PRIMASOL JET R</v>
      </c>
      <c r="I2069" s="1">
        <v>25</v>
      </c>
      <c r="J2069" s="6">
        <v>62500</v>
      </c>
      <c r="K2069" t="s">
        <v>5877</v>
      </c>
      <c r="L2069" t="str">
        <f>VLOOKUP(K2069,Códigos!$N$2:$O$376,2,0)</f>
        <v>PACK S.A.</v>
      </c>
      <c r="M2069" t="s">
        <v>435</v>
      </c>
      <c r="N2069" t="str">
        <f>VLOOKUP(M2069,Códigos!$Q$2:$R$26,2,0)</f>
        <v>AUXICOLOR LTDA</v>
      </c>
      <c r="O2069" t="s">
        <v>39</v>
      </c>
      <c r="P2069" t="str">
        <f>VLOOKUP(O2069,Códigos!$B$2:$C$19,2,0)</f>
        <v>ANTIOQUIA</v>
      </c>
      <c r="Q2069" t="s">
        <v>3257</v>
      </c>
      <c r="R2069" t="str">
        <f>VLOOKUP(Q2069,Códigos!$E$2:$F$52,2,0)</f>
        <v>SABANETA</v>
      </c>
      <c r="S2069" t="s">
        <v>19</v>
      </c>
      <c r="T2069" t="str">
        <f>VLOOKUP(S2069,Códigos!$T$3:$U$14,2,0)</f>
        <v>BIOINDUSTRIA</v>
      </c>
      <c r="U2069" s="6">
        <v>1802.23</v>
      </c>
      <c r="V2069" s="6">
        <v>34.679258474223602</v>
      </c>
    </row>
    <row r="2070" spans="1:22" x14ac:dyDescent="0.25">
      <c r="A2070" t="s">
        <v>4188</v>
      </c>
      <c r="B2070" t="str">
        <f>VLOOKUP(A2070,Códigos!$H$3:$I$19,2,0)</f>
        <v>ELIANA LONDOÑO - TEXTIL</v>
      </c>
      <c r="C2070" t="s">
        <v>4621</v>
      </c>
      <c r="D2070" s="2">
        <v>41893</v>
      </c>
      <c r="E2070" s="2" t="s">
        <v>9286</v>
      </c>
      <c r="F2070">
        <v>60</v>
      </c>
      <c r="G2070" t="s">
        <v>4319</v>
      </c>
      <c r="H2070" t="str">
        <f>VLOOKUP(G2070,Códigos!$K$2:$L$250,2,0)</f>
        <v>INDESIZE 103 DLC</v>
      </c>
      <c r="I2070" s="1">
        <v>60</v>
      </c>
      <c r="J2070" s="6">
        <v>180000</v>
      </c>
      <c r="K2070" t="s">
        <v>4370</v>
      </c>
      <c r="L2070" t="str">
        <f>VLOOKUP(K2070,Códigos!$N$2:$O$376,2,0)</f>
        <v>MODA y ACABADOS LTDA</v>
      </c>
      <c r="M2070" t="s">
        <v>21</v>
      </c>
      <c r="N2070" t="str">
        <f>VLOOKUP(M2070,Códigos!$Q$2:$R$26,2,0)</f>
        <v>GENENCOR CUERO</v>
      </c>
      <c r="O2070" t="s">
        <v>27</v>
      </c>
      <c r="P2070" t="str">
        <f>VLOOKUP(O2070,Códigos!$B$2:$C$19,2,0)</f>
        <v>BOGOTÁ, D.C.</v>
      </c>
      <c r="Q2070" t="s">
        <v>28</v>
      </c>
      <c r="R2070" t="str">
        <f>VLOOKUP(Q2070,Códigos!$E$2:$F$52,2,0)</f>
        <v>BOGOTÁ, D.C.</v>
      </c>
      <c r="S2070" t="s">
        <v>19</v>
      </c>
      <c r="T2070" t="str">
        <f>VLOOKUP(S2070,Códigos!$T$3:$U$14,2,0)</f>
        <v>BIOINDUSTRIA</v>
      </c>
      <c r="U2070" s="6">
        <v>1802.23</v>
      </c>
      <c r="V2070" s="6">
        <v>99.876264405763976</v>
      </c>
    </row>
    <row r="2071" spans="1:22" x14ac:dyDescent="0.25">
      <c r="A2071" t="s">
        <v>4188</v>
      </c>
      <c r="B2071" t="str">
        <f>VLOOKUP(A2071,Códigos!$H$3:$I$19,2,0)</f>
        <v>ELIANA LONDOÑO - TEXTIL</v>
      </c>
      <c r="C2071" t="s">
        <v>4620</v>
      </c>
      <c r="D2071" s="2">
        <v>41893</v>
      </c>
      <c r="E2071" s="2" t="s">
        <v>9286</v>
      </c>
      <c r="F2071">
        <v>0</v>
      </c>
      <c r="G2071" t="s">
        <v>1483</v>
      </c>
      <c r="H2071" t="str">
        <f>VLOOKUP(G2071,Códigos!$K$2:$L$250,2,0)</f>
        <v>INDIXELL ECO G (L)</v>
      </c>
      <c r="I2071" s="1">
        <v>30</v>
      </c>
      <c r="J2071" s="6">
        <v>255000</v>
      </c>
      <c r="K2071" t="s">
        <v>4362</v>
      </c>
      <c r="L2071" t="str">
        <f>VLOOKUP(K2071,Códigos!$N$2:$O$376,2,0)</f>
        <v>TINTEXPORT  SAS</v>
      </c>
      <c r="M2071" t="s">
        <v>21</v>
      </c>
      <c r="N2071" t="str">
        <f>VLOOKUP(M2071,Códigos!$Q$2:$R$26,2,0)</f>
        <v>GENENCOR CUERO</v>
      </c>
      <c r="O2071" t="s">
        <v>27</v>
      </c>
      <c r="P2071" t="str">
        <f>VLOOKUP(O2071,Códigos!$B$2:$C$19,2,0)</f>
        <v>BOGOTÁ, D.C.</v>
      </c>
      <c r="Q2071" t="s">
        <v>28</v>
      </c>
      <c r="R2071" t="str">
        <f>VLOOKUP(Q2071,Códigos!$E$2:$F$52,2,0)</f>
        <v>BOGOTÁ, D.C.</v>
      </c>
      <c r="S2071" t="s">
        <v>19</v>
      </c>
      <c r="T2071" t="str">
        <f>VLOOKUP(S2071,Códigos!$T$3:$U$14,2,0)</f>
        <v>BIOINDUSTRIA</v>
      </c>
      <c r="U2071" s="6">
        <v>1802.23</v>
      </c>
      <c r="V2071" s="6">
        <v>141.49137457483229</v>
      </c>
    </row>
    <row r="2072" spans="1:22" x14ac:dyDescent="0.25">
      <c r="A2072" t="s">
        <v>4188</v>
      </c>
      <c r="B2072" t="str">
        <f>VLOOKUP(A2072,Códigos!$H$3:$I$19,2,0)</f>
        <v>ELIANA LONDOÑO - TEXTIL</v>
      </c>
      <c r="C2072" t="s">
        <v>4622</v>
      </c>
      <c r="D2072" s="2">
        <v>41893</v>
      </c>
      <c r="E2072" s="2" t="s">
        <v>9286</v>
      </c>
      <c r="F2072">
        <v>30</v>
      </c>
      <c r="G2072" t="s">
        <v>4319</v>
      </c>
      <c r="H2072" t="str">
        <f>VLOOKUP(G2072,Códigos!$K$2:$L$250,2,0)</f>
        <v>INDESIZE 103 DLC</v>
      </c>
      <c r="I2072" s="1">
        <v>120</v>
      </c>
      <c r="J2072" s="6">
        <v>300000</v>
      </c>
      <c r="K2072" t="s">
        <v>4332</v>
      </c>
      <c r="L2072" t="str">
        <f>VLOOKUP(K2072,Códigos!$N$2:$O$376,2,0)</f>
        <v>RIOS DUITAMA MANUEL DE JESUS</v>
      </c>
      <c r="M2072" t="s">
        <v>21</v>
      </c>
      <c r="N2072" t="str">
        <f>VLOOKUP(M2072,Códigos!$Q$2:$R$26,2,0)</f>
        <v>GENENCOR CUERO</v>
      </c>
      <c r="O2072" t="s">
        <v>27</v>
      </c>
      <c r="P2072" t="str">
        <f>VLOOKUP(O2072,Códigos!$B$2:$C$19,2,0)</f>
        <v>BOGOTÁ, D.C.</v>
      </c>
      <c r="Q2072" t="s">
        <v>28</v>
      </c>
      <c r="R2072" t="str">
        <f>VLOOKUP(Q2072,Códigos!$E$2:$F$52,2,0)</f>
        <v>BOGOTÁ, D.C.</v>
      </c>
      <c r="S2072" t="s">
        <v>19</v>
      </c>
      <c r="T2072" t="str">
        <f>VLOOKUP(S2072,Códigos!$T$3:$U$14,2,0)</f>
        <v>BIOINDUSTRIA</v>
      </c>
      <c r="U2072" s="6">
        <v>1802.23</v>
      </c>
      <c r="V2072" s="6">
        <v>166.46044067627329</v>
      </c>
    </row>
    <row r="2073" spans="1:22" x14ac:dyDescent="0.25">
      <c r="A2073" t="s">
        <v>231</v>
      </c>
      <c r="B2073" t="str">
        <f>VLOOKUP(A2073,Códigos!$H$3:$I$19,2,0)</f>
        <v>NATALY VELA</v>
      </c>
      <c r="C2073" t="s">
        <v>2716</v>
      </c>
      <c r="D2073" s="2">
        <v>41893</v>
      </c>
      <c r="E2073" s="2" t="s">
        <v>9286</v>
      </c>
      <c r="F2073">
        <v>0</v>
      </c>
      <c r="G2073" t="s">
        <v>2717</v>
      </c>
      <c r="H2073" t="str">
        <f>VLOOKUP(G2073,Códigos!$K$2:$L$250,2,0)</f>
        <v>SAFLAGER S-189</v>
      </c>
      <c r="I2073" s="1">
        <v>1</v>
      </c>
      <c r="J2073" s="6">
        <v>234289.9</v>
      </c>
      <c r="K2073" t="s">
        <v>2696</v>
      </c>
      <c r="L2073" t="str">
        <f>VLOOKUP(K2073,Códigos!$N$2:$O$376,2,0)</f>
        <v>INDUSTRIA DE LICORES DE BOYACA S.A.  CI</v>
      </c>
      <c r="M2073" t="s">
        <v>1016</v>
      </c>
      <c r="N2073" t="str">
        <f>VLOOKUP(M2073,Códigos!$Q$2:$R$26,2,0)</f>
        <v>FERMENTIS- SAFMEX</v>
      </c>
      <c r="O2073" t="s">
        <v>1030</v>
      </c>
      <c r="P2073" t="str">
        <f>VLOOKUP(O2073,Códigos!$B$2:$C$19,2,0)</f>
        <v>BOYACÁ</v>
      </c>
      <c r="Q2073" t="s">
        <v>2699</v>
      </c>
      <c r="R2073" t="str">
        <f>VLOOKUP(Q2073,Códigos!$E$2:$F$52,2,0)</f>
        <v>TUNJA</v>
      </c>
      <c r="S2073" t="s">
        <v>19</v>
      </c>
      <c r="T2073" t="str">
        <f>VLOOKUP(S2073,Códigos!$T$3:$U$14,2,0)</f>
        <v>BIOINDUSTRIA</v>
      </c>
      <c r="U2073" s="6">
        <v>1802.23</v>
      </c>
      <c r="V2073" s="6">
        <v>130</v>
      </c>
    </row>
    <row r="2074" spans="1:22" x14ac:dyDescent="0.25">
      <c r="A2074" t="s">
        <v>4188</v>
      </c>
      <c r="B2074" t="str">
        <f>VLOOKUP(A2074,Códigos!$H$3:$I$19,2,0)</f>
        <v>ELIANA LONDOÑO - TEXTIL</v>
      </c>
      <c r="C2074" t="s">
        <v>4653</v>
      </c>
      <c r="D2074" s="2">
        <v>41893</v>
      </c>
      <c r="E2074" s="2" t="s">
        <v>9286</v>
      </c>
      <c r="F2074">
        <v>60</v>
      </c>
      <c r="G2074" t="s">
        <v>1979</v>
      </c>
      <c r="H2074" t="str">
        <f>VLOOKUP(G2074,Códigos!$K$2:$L$250,2,0)</f>
        <v>INDICANT-COLOR</v>
      </c>
      <c r="I2074" s="1">
        <v>60</v>
      </c>
      <c r="J2074" s="6">
        <v>720000</v>
      </c>
      <c r="K2074" t="s">
        <v>4189</v>
      </c>
      <c r="L2074" t="str">
        <f>VLOOKUP(K2074,Códigos!$N$2:$O$376,2,0)</f>
        <v>KENZO JEANS S.A.S.</v>
      </c>
      <c r="M2074" t="s">
        <v>980</v>
      </c>
      <c r="N2074" t="str">
        <f>VLOOKUP(M2074,Códigos!$Q$2:$R$26,2,0)</f>
        <v>ANDICOL</v>
      </c>
      <c r="O2074" t="s">
        <v>119</v>
      </c>
      <c r="P2074" t="str">
        <f>VLOOKUP(O2074,Códigos!$B$2:$C$19,2,0)</f>
        <v>CUNDINAMARCA</v>
      </c>
      <c r="Q2074" t="s">
        <v>28</v>
      </c>
      <c r="R2074" t="str">
        <f>VLOOKUP(Q2074,Códigos!$E$2:$F$52,2,0)</f>
        <v>BOGOTÁ, D.C.</v>
      </c>
      <c r="S2074" t="s">
        <v>19</v>
      </c>
      <c r="T2074" t="str">
        <f>VLOOKUP(S2074,Códigos!$T$3:$U$14,2,0)</f>
        <v>BIOINDUSTRIA</v>
      </c>
      <c r="U2074" s="6">
        <v>1802.23</v>
      </c>
      <c r="V2074" s="6">
        <v>399.5050576230559</v>
      </c>
    </row>
    <row r="2075" spans="1:22" x14ac:dyDescent="0.25">
      <c r="A2075" t="s">
        <v>969</v>
      </c>
      <c r="B2075" t="str">
        <f>VLOOKUP(A2075,Códigos!$H$3:$I$19,2,0)</f>
        <v>MARIA ELENA PELAEZ</v>
      </c>
      <c r="C2075" t="s">
        <v>5876</v>
      </c>
      <c r="D2075" s="2">
        <v>41893</v>
      </c>
      <c r="E2075" s="2" t="s">
        <v>9286</v>
      </c>
      <c r="F2075">
        <v>60</v>
      </c>
      <c r="G2075" t="s">
        <v>5806</v>
      </c>
      <c r="H2075" t="str">
        <f>VLOOKUP(G2075,Códigos!$K$2:$L$250,2,0)</f>
        <v>INDIERALON MFB</v>
      </c>
      <c r="I2075" s="1">
        <v>25</v>
      </c>
      <c r="J2075" s="6">
        <v>220000</v>
      </c>
      <c r="K2075" t="s">
        <v>5877</v>
      </c>
      <c r="L2075" t="str">
        <f>VLOOKUP(K2075,Códigos!$N$2:$O$376,2,0)</f>
        <v>PACK S.A.</v>
      </c>
      <c r="M2075" t="s">
        <v>19</v>
      </c>
      <c r="N2075" t="str">
        <f>VLOOKUP(M2075,Códigos!$Q$2:$R$26,2,0)</f>
        <v>BASF QUIMICA</v>
      </c>
      <c r="O2075" t="s">
        <v>39</v>
      </c>
      <c r="P2075" t="str">
        <f>VLOOKUP(O2075,Códigos!$B$2:$C$19,2,0)</f>
        <v>ANTIOQUIA</v>
      </c>
      <c r="Q2075" t="s">
        <v>3257</v>
      </c>
      <c r="R2075" t="str">
        <f>VLOOKUP(Q2075,Códigos!$E$2:$F$52,2,0)</f>
        <v>SABANETA</v>
      </c>
      <c r="S2075" t="s">
        <v>19</v>
      </c>
      <c r="T2075" t="str">
        <f>VLOOKUP(S2075,Códigos!$T$3:$U$14,2,0)</f>
        <v>BIOINDUSTRIA</v>
      </c>
      <c r="U2075" s="6">
        <v>1802.23</v>
      </c>
      <c r="V2075" s="6">
        <v>122.07098982926708</v>
      </c>
    </row>
    <row r="2076" spans="1:22" x14ac:dyDescent="0.25">
      <c r="A2076" t="s">
        <v>969</v>
      </c>
      <c r="B2076" t="str">
        <f>VLOOKUP(A2076,Códigos!$H$3:$I$19,2,0)</f>
        <v>MARIA ELENA PELAEZ</v>
      </c>
      <c r="C2076" t="s">
        <v>5876</v>
      </c>
      <c r="D2076" s="2">
        <v>41893</v>
      </c>
      <c r="E2076" s="2" t="s">
        <v>9286</v>
      </c>
      <c r="F2076">
        <v>60</v>
      </c>
      <c r="G2076" t="s">
        <v>6498</v>
      </c>
      <c r="H2076" t="str">
        <f>VLOOKUP(G2076,Códigos!$K$2:$L$250,2,0)</f>
        <v>INDINASA EG 25</v>
      </c>
      <c r="I2076" s="1">
        <v>25</v>
      </c>
      <c r="J2076" s="6">
        <v>220000</v>
      </c>
      <c r="K2076" t="s">
        <v>5877</v>
      </c>
      <c r="L2076" t="str">
        <f>VLOOKUP(K2076,Códigos!$N$2:$O$376,2,0)</f>
        <v>PACK S.A.</v>
      </c>
      <c r="M2076" t="s">
        <v>21</v>
      </c>
      <c r="N2076" t="str">
        <f>VLOOKUP(M2076,Códigos!$Q$2:$R$26,2,0)</f>
        <v>GENENCOR CUERO</v>
      </c>
      <c r="O2076" t="s">
        <v>39</v>
      </c>
      <c r="P2076" t="str">
        <f>VLOOKUP(O2076,Códigos!$B$2:$C$19,2,0)</f>
        <v>ANTIOQUIA</v>
      </c>
      <c r="Q2076" t="s">
        <v>3257</v>
      </c>
      <c r="R2076" t="str">
        <f>VLOOKUP(Q2076,Códigos!$E$2:$F$52,2,0)</f>
        <v>SABANETA</v>
      </c>
      <c r="S2076" t="s">
        <v>19</v>
      </c>
      <c r="T2076" t="str">
        <f>VLOOKUP(S2076,Códigos!$T$3:$U$14,2,0)</f>
        <v>BIOINDUSTRIA</v>
      </c>
      <c r="U2076" s="6">
        <v>1802.23</v>
      </c>
      <c r="V2076" s="6">
        <v>122.07098982926708</v>
      </c>
    </row>
    <row r="2077" spans="1:22" x14ac:dyDescent="0.25">
      <c r="A2077" t="s">
        <v>980</v>
      </c>
      <c r="B2077" t="str">
        <f>VLOOKUP(A2077,Códigos!$H$3:$I$19,2,0)</f>
        <v>JENNY GOMEZ VALENCIA</v>
      </c>
      <c r="C2077" t="s">
        <v>2169</v>
      </c>
      <c r="D2077" s="2">
        <v>41893</v>
      </c>
      <c r="E2077" s="2" t="s">
        <v>9286</v>
      </c>
      <c r="F2077">
        <v>0</v>
      </c>
      <c r="G2077" t="s">
        <v>2165</v>
      </c>
      <c r="H2077" t="str">
        <f>VLOOKUP(G2077,Códigos!$K$2:$L$250,2,0)</f>
        <v>SPEZYME LT 300</v>
      </c>
      <c r="I2077" s="1">
        <v>4</v>
      </c>
      <c r="J2077" s="6">
        <v>144200</v>
      </c>
      <c r="K2077" t="s">
        <v>2166</v>
      </c>
      <c r="L2077" t="str">
        <f>VLOOKUP(K2077,Códigos!$N$2:$O$376,2,0)</f>
        <v>INDUSTRIA QUIMICA ASERQUIM S.A.S.</v>
      </c>
      <c r="M2077" t="s">
        <v>969</v>
      </c>
      <c r="N2077" t="str">
        <f>VLOOKUP(M2077,Códigos!$Q$2:$R$26,2,0)</f>
        <v>GENENCOR ALIMENTOS</v>
      </c>
      <c r="O2077" t="s">
        <v>594</v>
      </c>
      <c r="P2077" t="str">
        <f>VLOOKUP(O2077,Códigos!$B$2:$C$19,2,0)</f>
        <v>VALLE DEL CAUCA</v>
      </c>
      <c r="Q2077" t="s">
        <v>1102</v>
      </c>
      <c r="R2077" t="str">
        <f>VLOOKUP(Q2077,Códigos!$E$2:$F$52,2,0)</f>
        <v>YUMBO</v>
      </c>
      <c r="S2077" t="s">
        <v>19</v>
      </c>
      <c r="T2077" t="str">
        <f>VLOOKUP(S2077,Códigos!$T$3:$U$14,2,0)</f>
        <v>BIOINDUSTRIA</v>
      </c>
      <c r="U2077" s="6">
        <v>1802.23</v>
      </c>
      <c r="V2077" s="6">
        <v>80.011985151728695</v>
      </c>
    </row>
    <row r="2078" spans="1:22" x14ac:dyDescent="0.25">
      <c r="A2078" t="s">
        <v>980</v>
      </c>
      <c r="B2078" t="str">
        <f>VLOOKUP(A2078,Códigos!$H$3:$I$19,2,0)</f>
        <v>JENNY GOMEZ VALENCIA</v>
      </c>
      <c r="C2078" t="s">
        <v>2198</v>
      </c>
      <c r="D2078" s="2">
        <v>41893</v>
      </c>
      <c r="E2078" s="2" t="s">
        <v>9286</v>
      </c>
      <c r="F2078">
        <v>75</v>
      </c>
      <c r="G2078" t="s">
        <v>2192</v>
      </c>
      <c r="H2078" t="str">
        <f>VLOOKUP(G2078,Códigos!$K$2:$L$250,2,0)</f>
        <v>PURAMAX 2250</v>
      </c>
      <c r="I2078" s="1">
        <v>21</v>
      </c>
      <c r="J2078" s="6">
        <v>810159</v>
      </c>
      <c r="K2078" t="s">
        <v>1076</v>
      </c>
      <c r="L2078" t="str">
        <f>VLOOKUP(K2078,Códigos!$N$2:$O$376,2,0)</f>
        <v>RECKITT Y BENCKISER COLOMBIA S.A.</v>
      </c>
      <c r="M2078" t="s">
        <v>324</v>
      </c>
      <c r="N2078" t="str">
        <f>VLOOKUP(M2078,Códigos!$Q$2:$R$26,2,0)</f>
        <v>GENENCOR ESPECIALIDADES</v>
      </c>
      <c r="O2078" t="s">
        <v>594</v>
      </c>
      <c r="P2078" t="str">
        <f>VLOOKUP(O2078,Códigos!$B$2:$C$19,2,0)</f>
        <v>VALLE DEL CAUCA</v>
      </c>
      <c r="Q2078" t="s">
        <v>595</v>
      </c>
      <c r="R2078" t="str">
        <f>VLOOKUP(Q2078,Códigos!$E$2:$F$52,2,0)</f>
        <v>CALI</v>
      </c>
      <c r="S2078" t="s">
        <v>19</v>
      </c>
      <c r="T2078" t="str">
        <f>VLOOKUP(S2078,Códigos!$T$3:$U$14,2,0)</f>
        <v>BIOINDUSTRIA</v>
      </c>
      <c r="U2078" s="6">
        <v>1802.23</v>
      </c>
      <c r="V2078" s="6">
        <v>449.5314138594963</v>
      </c>
    </row>
    <row r="2079" spans="1:22" x14ac:dyDescent="0.25">
      <c r="A2079" t="s">
        <v>969</v>
      </c>
      <c r="B2079" t="str">
        <f>VLOOKUP(A2079,Códigos!$H$3:$I$19,2,0)</f>
        <v>MARIA ELENA PELAEZ</v>
      </c>
      <c r="C2079" t="s">
        <v>7317</v>
      </c>
      <c r="D2079" s="2">
        <v>41893</v>
      </c>
      <c r="E2079" s="2" t="s">
        <v>9286</v>
      </c>
      <c r="F2079">
        <v>0</v>
      </c>
      <c r="G2079" t="s">
        <v>1979</v>
      </c>
      <c r="H2079" t="str">
        <f>VLOOKUP(G2079,Códigos!$K$2:$L$250,2,0)</f>
        <v>INDICANT-COLOR</v>
      </c>
      <c r="I2079" s="1">
        <v>60</v>
      </c>
      <c r="J2079" s="6">
        <v>270000</v>
      </c>
      <c r="K2079" t="s">
        <v>6328</v>
      </c>
      <c r="L2079" t="str">
        <f>VLOOKUP(K2079,Códigos!$N$2:$O$376,2,0)</f>
        <v>GOMEZ GOMEZ LEONEL ANTONIO</v>
      </c>
      <c r="M2079" t="s">
        <v>980</v>
      </c>
      <c r="N2079" t="str">
        <f>VLOOKUP(M2079,Códigos!$Q$2:$R$26,2,0)</f>
        <v>ANDICOL</v>
      </c>
      <c r="O2079" t="s">
        <v>3281</v>
      </c>
      <c r="P2079" t="str">
        <f>VLOOKUP(O2079,Códigos!$B$2:$C$19,2,0)</f>
        <v>NORTE DE SANTANDER</v>
      </c>
      <c r="Q2079" t="s">
        <v>3282</v>
      </c>
      <c r="R2079" t="str">
        <f>VLOOKUP(Q2079,Códigos!$E$2:$F$52,2,0)</f>
        <v>CÚCUTA</v>
      </c>
      <c r="S2079" t="s">
        <v>19</v>
      </c>
      <c r="T2079" t="str">
        <f>VLOOKUP(S2079,Códigos!$T$3:$U$14,2,0)</f>
        <v>BIOINDUSTRIA</v>
      </c>
      <c r="U2079" s="6">
        <v>1802.23</v>
      </c>
      <c r="V2079" s="6">
        <v>149.81439660864595</v>
      </c>
    </row>
    <row r="2080" spans="1:22" x14ac:dyDescent="0.25">
      <c r="A2080" t="s">
        <v>4188</v>
      </c>
      <c r="B2080" t="str">
        <f>VLOOKUP(A2080,Códigos!$H$3:$I$19,2,0)</f>
        <v>ELIANA LONDOÑO - TEXTIL</v>
      </c>
      <c r="C2080" t="s">
        <v>5512</v>
      </c>
      <c r="D2080" s="2">
        <v>41893</v>
      </c>
      <c r="E2080" s="2" t="s">
        <v>9286</v>
      </c>
      <c r="F2080">
        <v>60</v>
      </c>
      <c r="G2080" t="s">
        <v>2028</v>
      </c>
      <c r="H2080" t="str">
        <f>VLOOKUP(G2080,Códigos!$K$2:$L$250,2,0)</f>
        <v>INDISIL K EFFECT</v>
      </c>
      <c r="I2080" s="1">
        <v>30</v>
      </c>
      <c r="J2080" s="6">
        <v>210000</v>
      </c>
      <c r="K2080" t="s">
        <v>4223</v>
      </c>
      <c r="L2080" t="str">
        <f>VLOOKUP(K2080,Códigos!$N$2:$O$376,2,0)</f>
        <v>HERNANDEZ RIVEROS MILCIADES</v>
      </c>
      <c r="M2080" t="s">
        <v>231</v>
      </c>
      <c r="N2080" t="str">
        <f>VLOOKUP(M2080,Códigos!$Q$2:$R$26,2,0)</f>
        <v>QUIMICA PRODES</v>
      </c>
      <c r="O2080" t="s">
        <v>27</v>
      </c>
      <c r="P2080" t="str">
        <f>VLOOKUP(O2080,Códigos!$B$2:$C$19,2,0)</f>
        <v>BOGOTÁ, D.C.</v>
      </c>
      <c r="Q2080" t="s">
        <v>28</v>
      </c>
      <c r="R2080" t="str">
        <f>VLOOKUP(Q2080,Códigos!$E$2:$F$52,2,0)</f>
        <v>BOGOTÁ, D.C.</v>
      </c>
      <c r="S2080" t="s">
        <v>19</v>
      </c>
      <c r="T2080" t="str">
        <f>VLOOKUP(S2080,Códigos!$T$3:$U$14,2,0)</f>
        <v>BIOINDUSTRIA</v>
      </c>
      <c r="U2080" s="6">
        <v>1802.23</v>
      </c>
      <c r="V2080" s="6">
        <v>116.52230847339129</v>
      </c>
    </row>
    <row r="2081" spans="1:22" x14ac:dyDescent="0.25">
      <c r="A2081" t="s">
        <v>2952</v>
      </c>
      <c r="B2081" t="str">
        <f>VLOOKUP(A2081,Códigos!$H$3:$I$19,2,0)</f>
        <v>SUSANA ESTRADA E.</v>
      </c>
      <c r="C2081" t="s">
        <v>3046</v>
      </c>
      <c r="D2081" s="2">
        <v>41893</v>
      </c>
      <c r="E2081" s="2" t="s">
        <v>9286</v>
      </c>
      <c r="F2081">
        <v>60</v>
      </c>
      <c r="G2081" t="s">
        <v>2970</v>
      </c>
      <c r="H2081" t="str">
        <f>VLOOKUP(G2081,Códigos!$K$2:$L$250,2,0)</f>
        <v>ADITIVO 71</v>
      </c>
      <c r="I2081" s="1">
        <v>100</v>
      </c>
      <c r="J2081" s="6">
        <v>6253738</v>
      </c>
      <c r="K2081" t="s">
        <v>2971</v>
      </c>
      <c r="L2081" t="str">
        <f>VLOOKUP(K2081,Códigos!$N$2:$O$376,2,0)</f>
        <v>COLORQUIMICA S.A.</v>
      </c>
      <c r="M2081" t="s">
        <v>19</v>
      </c>
      <c r="N2081" t="str">
        <f>VLOOKUP(M2081,Códigos!$Q$2:$R$26,2,0)</f>
        <v>BASF QUIMICA</v>
      </c>
      <c r="O2081" t="s">
        <v>39</v>
      </c>
      <c r="P2081" t="str">
        <f>VLOOKUP(O2081,Códigos!$B$2:$C$19,2,0)</f>
        <v>ANTIOQUIA</v>
      </c>
      <c r="Q2081" t="s">
        <v>2949</v>
      </c>
      <c r="R2081" t="str">
        <f>VLOOKUP(Q2081,Códigos!$E$2:$F$52,2,0)</f>
        <v>LA ESTRELLA</v>
      </c>
      <c r="S2081" t="s">
        <v>21</v>
      </c>
      <c r="T2081" t="str">
        <f>VLOOKUP(S2081,Códigos!$T$3:$U$14,2,0)</f>
        <v>ESPECIALIDADES QUIMICAS</v>
      </c>
      <c r="U2081" s="6">
        <v>1802.23</v>
      </c>
      <c r="V2081" s="6">
        <v>3469.9999445131866</v>
      </c>
    </row>
    <row r="2082" spans="1:22" x14ac:dyDescent="0.25">
      <c r="A2082" t="s">
        <v>4188</v>
      </c>
      <c r="B2082" t="str">
        <f>VLOOKUP(A2082,Códigos!$H$3:$I$19,2,0)</f>
        <v>ELIANA LONDOÑO - TEXTIL</v>
      </c>
      <c r="C2082" t="s">
        <v>4653</v>
      </c>
      <c r="D2082" s="2">
        <v>41893</v>
      </c>
      <c r="E2082" s="2" t="s">
        <v>9286</v>
      </c>
      <c r="F2082">
        <v>60</v>
      </c>
      <c r="G2082" t="s">
        <v>124</v>
      </c>
      <c r="H2082" t="str">
        <f>VLOOKUP(G2082,Códigos!$K$2:$L$250,2,0)</f>
        <v>INDESIZE OPT-L7</v>
      </c>
      <c r="I2082" s="1">
        <v>70</v>
      </c>
      <c r="J2082" s="6">
        <v>364000</v>
      </c>
      <c r="K2082" t="s">
        <v>4189</v>
      </c>
      <c r="L2082" t="str">
        <f>VLOOKUP(K2082,Códigos!$N$2:$O$376,2,0)</f>
        <v>KENZO JEANS S.A.S.</v>
      </c>
      <c r="M2082" t="s">
        <v>21</v>
      </c>
      <c r="N2082" t="str">
        <f>VLOOKUP(M2082,Códigos!$Q$2:$R$26,2,0)</f>
        <v>GENENCOR CUERO</v>
      </c>
      <c r="O2082" t="s">
        <v>119</v>
      </c>
      <c r="P2082" t="str">
        <f>VLOOKUP(O2082,Códigos!$B$2:$C$19,2,0)</f>
        <v>CUNDINAMARCA</v>
      </c>
      <c r="Q2082" t="s">
        <v>28</v>
      </c>
      <c r="R2082" t="str">
        <f>VLOOKUP(Q2082,Códigos!$E$2:$F$52,2,0)</f>
        <v>BOGOTÁ, D.C.</v>
      </c>
      <c r="S2082" t="s">
        <v>19</v>
      </c>
      <c r="T2082" t="str">
        <f>VLOOKUP(S2082,Códigos!$T$3:$U$14,2,0)</f>
        <v>BIOINDUSTRIA</v>
      </c>
      <c r="U2082" s="6">
        <v>1802.23</v>
      </c>
      <c r="V2082" s="6">
        <v>201.97200135387826</v>
      </c>
    </row>
    <row r="2083" spans="1:22" x14ac:dyDescent="0.25">
      <c r="A2083" t="s">
        <v>980</v>
      </c>
      <c r="B2083" t="str">
        <f>VLOOKUP(A2083,Códigos!$H$3:$I$19,2,0)</f>
        <v>JENNY GOMEZ VALENCIA</v>
      </c>
      <c r="C2083" t="s">
        <v>2034</v>
      </c>
      <c r="D2083" s="2">
        <v>41893</v>
      </c>
      <c r="E2083" s="2" t="s">
        <v>9286</v>
      </c>
      <c r="F2083">
        <v>60</v>
      </c>
      <c r="G2083" t="s">
        <v>2028</v>
      </c>
      <c r="H2083" t="str">
        <f>VLOOKUP(G2083,Códigos!$K$2:$L$250,2,0)</f>
        <v>INDISIL K EFFECT</v>
      </c>
      <c r="I2083" s="1">
        <v>25</v>
      </c>
      <c r="J2083" s="6">
        <v>175000</v>
      </c>
      <c r="K2083" t="s">
        <v>1145</v>
      </c>
      <c r="L2083" t="str">
        <f>VLOOKUP(K2083,Códigos!$N$2:$O$376,2,0)</f>
        <v>PACK PLATINO S.A.S.</v>
      </c>
      <c r="M2083" t="s">
        <v>231</v>
      </c>
      <c r="N2083" t="str">
        <f>VLOOKUP(M2083,Códigos!$Q$2:$R$26,2,0)</f>
        <v>QUIMICA PRODES</v>
      </c>
      <c r="O2083" t="s">
        <v>594</v>
      </c>
      <c r="P2083" t="str">
        <f>VLOOKUP(O2083,Códigos!$B$2:$C$19,2,0)</f>
        <v>VALLE DEL CAUCA</v>
      </c>
      <c r="Q2083" t="s">
        <v>595</v>
      </c>
      <c r="R2083" t="str">
        <f>VLOOKUP(Q2083,Códigos!$E$2:$F$52,2,0)</f>
        <v>CALI</v>
      </c>
      <c r="S2083" t="s">
        <v>19</v>
      </c>
      <c r="T2083" t="str">
        <f>VLOOKUP(S2083,Códigos!$T$3:$U$14,2,0)</f>
        <v>BIOINDUSTRIA</v>
      </c>
      <c r="U2083" s="6">
        <v>1802.23</v>
      </c>
      <c r="V2083" s="6">
        <v>97.101923727826076</v>
      </c>
    </row>
    <row r="2084" spans="1:22" x14ac:dyDescent="0.25">
      <c r="A2084" t="s">
        <v>4188</v>
      </c>
      <c r="B2084" t="str">
        <f>VLOOKUP(A2084,Códigos!$H$3:$I$19,2,0)</f>
        <v>ELIANA LONDOÑO - TEXTIL</v>
      </c>
      <c r="C2084" t="s">
        <v>4619</v>
      </c>
      <c r="D2084" s="2">
        <v>41893</v>
      </c>
      <c r="E2084" s="2" t="s">
        <v>9286</v>
      </c>
      <c r="F2084">
        <v>0</v>
      </c>
      <c r="G2084" t="s">
        <v>1317</v>
      </c>
      <c r="H2084" t="str">
        <f>VLOOKUP(G2084,Códigos!$K$2:$L$250,2,0)</f>
        <v>INDICLEAN BO</v>
      </c>
      <c r="I2084" s="1">
        <v>25</v>
      </c>
      <c r="J2084" s="6">
        <v>187500</v>
      </c>
      <c r="K2084" t="s">
        <v>4339</v>
      </c>
      <c r="L2084" t="str">
        <f>VLOOKUP(K2084,Códigos!$N$2:$O$376,2,0)</f>
        <v>BARRAGAN MORENO ANGEL PASTOR</v>
      </c>
      <c r="M2084" t="s">
        <v>21</v>
      </c>
      <c r="N2084" t="str">
        <f>VLOOKUP(M2084,Códigos!$Q$2:$R$26,2,0)</f>
        <v>GENENCOR CUERO</v>
      </c>
      <c r="O2084" t="s">
        <v>27</v>
      </c>
      <c r="P2084" t="str">
        <f>VLOOKUP(O2084,Códigos!$B$2:$C$19,2,0)</f>
        <v>BOGOTÁ, D.C.</v>
      </c>
      <c r="Q2084" t="s">
        <v>28</v>
      </c>
      <c r="R2084" t="str">
        <f>VLOOKUP(Q2084,Códigos!$E$2:$F$52,2,0)</f>
        <v>BOGOTÁ, D.C.</v>
      </c>
      <c r="S2084" t="s">
        <v>19</v>
      </c>
      <c r="T2084" t="str">
        <f>VLOOKUP(S2084,Códigos!$T$3:$U$14,2,0)</f>
        <v>BIOINDUSTRIA</v>
      </c>
      <c r="U2084" s="6">
        <v>1802.23</v>
      </c>
      <c r="V2084" s="6">
        <v>104.0377754226708</v>
      </c>
    </row>
    <row r="2085" spans="1:22" x14ac:dyDescent="0.25">
      <c r="A2085" t="s">
        <v>4188</v>
      </c>
      <c r="B2085" t="str">
        <f>VLOOKUP(A2085,Códigos!$H$3:$I$19,2,0)</f>
        <v>ELIANA LONDOÑO - TEXTIL</v>
      </c>
      <c r="C2085" t="s">
        <v>4622</v>
      </c>
      <c r="D2085" s="2">
        <v>41893</v>
      </c>
      <c r="E2085" s="2" t="s">
        <v>9286</v>
      </c>
      <c r="F2085">
        <v>30</v>
      </c>
      <c r="G2085" t="s">
        <v>1439</v>
      </c>
      <c r="H2085" t="str">
        <f>VLOOKUP(G2085,Códigos!$K$2:$L$250,2,0)</f>
        <v>INDIXELL 2XL</v>
      </c>
      <c r="I2085" s="1">
        <v>30</v>
      </c>
      <c r="J2085" s="6">
        <v>960000</v>
      </c>
      <c r="K2085" t="s">
        <v>4332</v>
      </c>
      <c r="L2085" t="str">
        <f>VLOOKUP(K2085,Códigos!$N$2:$O$376,2,0)</f>
        <v>RIOS DUITAMA MANUEL DE JESUS</v>
      </c>
      <c r="M2085" t="s">
        <v>21</v>
      </c>
      <c r="N2085" t="str">
        <f>VLOOKUP(M2085,Códigos!$Q$2:$R$26,2,0)</f>
        <v>GENENCOR CUERO</v>
      </c>
      <c r="O2085" t="s">
        <v>27</v>
      </c>
      <c r="P2085" t="str">
        <f>VLOOKUP(O2085,Códigos!$B$2:$C$19,2,0)</f>
        <v>BOGOTÁ, D.C.</v>
      </c>
      <c r="Q2085" t="s">
        <v>28</v>
      </c>
      <c r="R2085" t="str">
        <f>VLOOKUP(Q2085,Códigos!$E$2:$F$52,2,0)</f>
        <v>BOGOTÁ, D.C.</v>
      </c>
      <c r="S2085" t="s">
        <v>19</v>
      </c>
      <c r="T2085" t="str">
        <f>VLOOKUP(S2085,Códigos!$T$3:$U$14,2,0)</f>
        <v>BIOINDUSTRIA</v>
      </c>
      <c r="U2085" s="6">
        <v>1802.23</v>
      </c>
      <c r="V2085" s="6">
        <v>532.67341016407454</v>
      </c>
    </row>
    <row r="2086" spans="1:22" x14ac:dyDescent="0.25">
      <c r="A2086" t="s">
        <v>4188</v>
      </c>
      <c r="B2086" t="str">
        <f>VLOOKUP(A2086,Códigos!$H$3:$I$19,2,0)</f>
        <v>ELIANA LONDOÑO - TEXTIL</v>
      </c>
      <c r="C2086" t="s">
        <v>4622</v>
      </c>
      <c r="D2086" s="2">
        <v>41893</v>
      </c>
      <c r="E2086" s="2" t="s">
        <v>9286</v>
      </c>
      <c r="F2086">
        <v>30</v>
      </c>
      <c r="G2086" t="s">
        <v>1346</v>
      </c>
      <c r="H2086" t="str">
        <f>VLOOKUP(G2086,Códigos!$K$2:$L$250,2,0)</f>
        <v>INDISIL 80</v>
      </c>
      <c r="I2086" s="1">
        <v>19</v>
      </c>
      <c r="J2086" s="6">
        <v>129200</v>
      </c>
      <c r="K2086" t="s">
        <v>4332</v>
      </c>
      <c r="L2086" t="str">
        <f>VLOOKUP(K2086,Códigos!$N$2:$O$376,2,0)</f>
        <v>RIOS DUITAMA MANUEL DE JESUS</v>
      </c>
      <c r="M2086" t="s">
        <v>21</v>
      </c>
      <c r="N2086" t="str">
        <f>VLOOKUP(M2086,Códigos!$Q$2:$R$26,2,0)</f>
        <v>GENENCOR CUERO</v>
      </c>
      <c r="O2086" t="s">
        <v>27</v>
      </c>
      <c r="P2086" t="str">
        <f>VLOOKUP(O2086,Códigos!$B$2:$C$19,2,0)</f>
        <v>BOGOTÁ, D.C.</v>
      </c>
      <c r="Q2086" t="s">
        <v>28</v>
      </c>
      <c r="R2086" t="str">
        <f>VLOOKUP(Q2086,Códigos!$E$2:$F$52,2,0)</f>
        <v>BOGOTÁ, D.C.</v>
      </c>
      <c r="S2086" t="s">
        <v>19</v>
      </c>
      <c r="T2086" t="str">
        <f>VLOOKUP(S2086,Códigos!$T$3:$U$14,2,0)</f>
        <v>BIOINDUSTRIA</v>
      </c>
      <c r="U2086" s="6">
        <v>1802.23</v>
      </c>
      <c r="V2086" s="6">
        <v>71.688963117915023</v>
      </c>
    </row>
    <row r="2087" spans="1:22" x14ac:dyDescent="0.25">
      <c r="A2087" t="s">
        <v>969</v>
      </c>
      <c r="B2087" t="str">
        <f>VLOOKUP(A2087,Códigos!$H$3:$I$19,2,0)</f>
        <v>MARIA ELENA PELAEZ</v>
      </c>
      <c r="C2087" t="s">
        <v>6433</v>
      </c>
      <c r="D2087" s="2">
        <v>41893</v>
      </c>
      <c r="E2087" s="2" t="s">
        <v>9286</v>
      </c>
      <c r="F2087">
        <v>45</v>
      </c>
      <c r="G2087" t="s">
        <v>120</v>
      </c>
      <c r="H2087" t="str">
        <f>VLOOKUP(G2087,Códigos!$K$2:$L$250,2,0)</f>
        <v>CATALASE 700</v>
      </c>
      <c r="I2087" s="1">
        <v>200</v>
      </c>
      <c r="J2087" s="6">
        <v>510000</v>
      </c>
      <c r="K2087" t="s">
        <v>5646</v>
      </c>
      <c r="L2087" t="str">
        <f>VLOOKUP(K2087,Códigos!$N$2:$O$376,2,0)</f>
        <v>TEÑIMOS S.A.</v>
      </c>
      <c r="M2087" t="s">
        <v>21</v>
      </c>
      <c r="N2087" t="str">
        <f>VLOOKUP(M2087,Códigos!$Q$2:$R$26,2,0)</f>
        <v>GENENCOR CUERO</v>
      </c>
      <c r="O2087" t="s">
        <v>39</v>
      </c>
      <c r="P2087" t="str">
        <f>VLOOKUP(O2087,Códigos!$B$2:$C$19,2,0)</f>
        <v>ANTIOQUIA</v>
      </c>
      <c r="Q2087" t="s">
        <v>2729</v>
      </c>
      <c r="R2087" t="str">
        <f>VLOOKUP(Q2087,Códigos!$E$2:$F$52,2,0)</f>
        <v>MEDELLÍN</v>
      </c>
      <c r="S2087" t="s">
        <v>19</v>
      </c>
      <c r="T2087" t="str">
        <f>VLOOKUP(S2087,Códigos!$T$3:$U$14,2,0)</f>
        <v>BIOINDUSTRIA</v>
      </c>
      <c r="U2087" s="6">
        <v>1802.23</v>
      </c>
      <c r="V2087" s="6">
        <v>282.98274914966458</v>
      </c>
    </row>
    <row r="2088" spans="1:22" x14ac:dyDescent="0.25">
      <c r="A2088" t="s">
        <v>980</v>
      </c>
      <c r="B2088" t="str">
        <f>VLOOKUP(A2088,Códigos!$H$3:$I$19,2,0)</f>
        <v>JENNY GOMEZ VALENCIA</v>
      </c>
      <c r="C2088" t="s">
        <v>1990</v>
      </c>
      <c r="D2088" s="2">
        <v>41893</v>
      </c>
      <c r="E2088" s="2" t="s">
        <v>9286</v>
      </c>
      <c r="F2088">
        <v>30</v>
      </c>
      <c r="G2088" t="s">
        <v>1979</v>
      </c>
      <c r="H2088" t="str">
        <f>VLOOKUP(G2088,Códigos!$K$2:$L$250,2,0)</f>
        <v>INDICANT-COLOR</v>
      </c>
      <c r="I2088" s="1">
        <v>20</v>
      </c>
      <c r="J2088" s="6">
        <v>90000</v>
      </c>
      <c r="K2088" t="s">
        <v>1440</v>
      </c>
      <c r="L2088" t="str">
        <f>VLOOKUP(K2088,Códigos!$N$2:$O$376,2,0)</f>
        <v>ROJAS MESA MARIA LORENA</v>
      </c>
      <c r="M2088" t="s">
        <v>980</v>
      </c>
      <c r="N2088" t="str">
        <f>VLOOKUP(M2088,Códigos!$Q$2:$R$26,2,0)</f>
        <v>ANDICOL</v>
      </c>
      <c r="O2088" t="s">
        <v>594</v>
      </c>
      <c r="P2088" t="str">
        <f>VLOOKUP(O2088,Códigos!$B$2:$C$19,2,0)</f>
        <v>VALLE DEL CAUCA</v>
      </c>
      <c r="Q2088" t="s">
        <v>595</v>
      </c>
      <c r="R2088" t="str">
        <f>VLOOKUP(Q2088,Códigos!$E$2:$F$52,2,0)</f>
        <v>CALI</v>
      </c>
      <c r="S2088" t="s">
        <v>19</v>
      </c>
      <c r="T2088" t="str">
        <f>VLOOKUP(S2088,Códigos!$T$3:$U$14,2,0)</f>
        <v>BIOINDUSTRIA</v>
      </c>
      <c r="U2088" s="6">
        <v>1802.23</v>
      </c>
      <c r="V2088" s="6">
        <v>49.938132202881988</v>
      </c>
    </row>
    <row r="2089" spans="1:22" x14ac:dyDescent="0.25">
      <c r="A2089" t="s">
        <v>969</v>
      </c>
      <c r="B2089" t="str">
        <f>VLOOKUP(A2089,Códigos!$H$3:$I$19,2,0)</f>
        <v>MARIA ELENA PELAEZ</v>
      </c>
      <c r="C2089" t="s">
        <v>5875</v>
      </c>
      <c r="D2089" s="2">
        <v>41893</v>
      </c>
      <c r="E2089" s="2" t="s">
        <v>9286</v>
      </c>
      <c r="F2089">
        <v>60</v>
      </c>
      <c r="G2089" t="s">
        <v>1080</v>
      </c>
      <c r="H2089" t="str">
        <f>VLOOKUP(G2089,Códigos!$K$2:$L$250,2,0)</f>
        <v>DEKOL SN</v>
      </c>
      <c r="I2089" s="1">
        <v>60</v>
      </c>
      <c r="J2089" s="6">
        <v>360000</v>
      </c>
      <c r="K2089" t="s">
        <v>5815</v>
      </c>
      <c r="L2089" t="str">
        <f>VLOOKUP(K2089,Códigos!$N$2:$O$376,2,0)</f>
        <v>LAVADO TECNICO S.A.S</v>
      </c>
      <c r="M2089" t="s">
        <v>19</v>
      </c>
      <c r="N2089" t="str">
        <f>VLOOKUP(M2089,Códigos!$Q$2:$R$26,2,0)</f>
        <v>BASF QUIMICA</v>
      </c>
      <c r="O2089" t="s">
        <v>39</v>
      </c>
      <c r="P2089" t="str">
        <f>VLOOKUP(O2089,Códigos!$B$2:$C$19,2,0)</f>
        <v>ANTIOQUIA</v>
      </c>
      <c r="Q2089" t="s">
        <v>2729</v>
      </c>
      <c r="R2089" t="str">
        <f>VLOOKUP(Q2089,Códigos!$E$2:$F$52,2,0)</f>
        <v>MEDELLÍN</v>
      </c>
      <c r="S2089" t="s">
        <v>19</v>
      </c>
      <c r="T2089" t="str">
        <f>VLOOKUP(S2089,Códigos!$T$3:$U$14,2,0)</f>
        <v>BIOINDUSTRIA</v>
      </c>
      <c r="U2089" s="6">
        <v>1802.23</v>
      </c>
      <c r="V2089" s="6">
        <v>199.75252881152795</v>
      </c>
    </row>
    <row r="2090" spans="1:22" x14ac:dyDescent="0.25">
      <c r="A2090" t="s">
        <v>4188</v>
      </c>
      <c r="B2090" t="str">
        <f>VLOOKUP(A2090,Códigos!$H$3:$I$19,2,0)</f>
        <v>ELIANA LONDOÑO - TEXTIL</v>
      </c>
      <c r="C2090" t="s">
        <v>4619</v>
      </c>
      <c r="D2090" s="2">
        <v>41893</v>
      </c>
      <c r="E2090" s="2" t="s">
        <v>9286</v>
      </c>
      <c r="F2090">
        <v>0</v>
      </c>
      <c r="G2090" t="s">
        <v>4384</v>
      </c>
      <c r="H2090" t="str">
        <f>VLOOKUP(G2090,Códigos!$K$2:$L$250,2,0)</f>
        <v>INDIXELL MAX 8000</v>
      </c>
      <c r="I2090" s="1">
        <v>25</v>
      </c>
      <c r="J2090" s="6">
        <v>172500</v>
      </c>
      <c r="K2090" t="s">
        <v>4339</v>
      </c>
      <c r="L2090" t="str">
        <f>VLOOKUP(K2090,Códigos!$N$2:$O$376,2,0)</f>
        <v>BARRAGAN MORENO ANGEL PASTOR</v>
      </c>
      <c r="M2090" t="s">
        <v>21</v>
      </c>
      <c r="N2090" t="str">
        <f>VLOOKUP(M2090,Códigos!$Q$2:$R$26,2,0)</f>
        <v>GENENCOR CUERO</v>
      </c>
      <c r="O2090" t="s">
        <v>27</v>
      </c>
      <c r="P2090" t="str">
        <f>VLOOKUP(O2090,Códigos!$B$2:$C$19,2,0)</f>
        <v>BOGOTÁ, D.C.</v>
      </c>
      <c r="Q2090" t="s">
        <v>28</v>
      </c>
      <c r="R2090" t="str">
        <f>VLOOKUP(Q2090,Códigos!$E$2:$F$52,2,0)</f>
        <v>BOGOTÁ, D.C.</v>
      </c>
      <c r="S2090" t="s">
        <v>19</v>
      </c>
      <c r="T2090" t="str">
        <f>VLOOKUP(S2090,Códigos!$T$3:$U$14,2,0)</f>
        <v>BIOINDUSTRIA</v>
      </c>
      <c r="U2090" s="6">
        <v>1802.23</v>
      </c>
      <c r="V2090" s="6">
        <v>95.714753388857133</v>
      </c>
    </row>
    <row r="2091" spans="1:22" x14ac:dyDescent="0.25">
      <c r="A2091" t="s">
        <v>969</v>
      </c>
      <c r="B2091" t="str">
        <f>VLOOKUP(A2091,Códigos!$H$3:$I$19,2,0)</f>
        <v>MARIA ELENA PELAEZ</v>
      </c>
      <c r="C2091" t="s">
        <v>7318</v>
      </c>
      <c r="D2091" s="2">
        <v>41894</v>
      </c>
      <c r="E2091" s="2" t="s">
        <v>9286</v>
      </c>
      <c r="F2091">
        <v>30</v>
      </c>
      <c r="G2091" t="s">
        <v>2028</v>
      </c>
      <c r="H2091" t="str">
        <f>VLOOKUP(G2091,Códigos!$K$2:$L$250,2,0)</f>
        <v>INDISIL K EFFECT</v>
      </c>
      <c r="I2091" s="1">
        <v>25</v>
      </c>
      <c r="J2091" s="6">
        <v>162500</v>
      </c>
      <c r="K2091" t="s">
        <v>6199</v>
      </c>
      <c r="L2091" t="str">
        <f>VLOOKUP(K2091,Códigos!$N$2:$O$376,2,0)</f>
        <v>COLOR Y LAVADO S A S</v>
      </c>
      <c r="M2091" t="s">
        <v>231</v>
      </c>
      <c r="N2091" t="str">
        <f>VLOOKUP(M2091,Códigos!$Q$2:$R$26,2,0)</f>
        <v>QUIMICA PRODES</v>
      </c>
      <c r="O2091" t="s">
        <v>39</v>
      </c>
      <c r="P2091" t="str">
        <f>VLOOKUP(O2091,Códigos!$B$2:$C$19,2,0)</f>
        <v>ANTIOQUIA</v>
      </c>
      <c r="Q2091" t="s">
        <v>2729</v>
      </c>
      <c r="R2091" t="str">
        <f>VLOOKUP(Q2091,Códigos!$E$2:$F$52,2,0)</f>
        <v>MEDELLÍN</v>
      </c>
      <c r="S2091" t="s">
        <v>19</v>
      </c>
      <c r="T2091" t="str">
        <f>VLOOKUP(S2091,Códigos!$T$3:$U$14,2,0)</f>
        <v>BIOINDUSTRIA</v>
      </c>
      <c r="U2091" s="6">
        <v>1795.4</v>
      </c>
      <c r="V2091" s="6">
        <v>90.509078756822987</v>
      </c>
    </row>
    <row r="2092" spans="1:22" x14ac:dyDescent="0.25">
      <c r="A2092" t="s">
        <v>969</v>
      </c>
      <c r="B2092" t="str">
        <f>VLOOKUP(A2092,Códigos!$H$3:$I$19,2,0)</f>
        <v>MARIA ELENA PELAEZ</v>
      </c>
      <c r="C2092" t="s">
        <v>5908</v>
      </c>
      <c r="D2092" s="2">
        <v>41894</v>
      </c>
      <c r="E2092" s="2" t="s">
        <v>9286</v>
      </c>
      <c r="F2092">
        <v>30</v>
      </c>
      <c r="G2092" t="s">
        <v>20</v>
      </c>
      <c r="H2092" t="str">
        <f>VLOOKUP(G2092,Códigos!$K$2:$L$250,2,0)</f>
        <v>INDIMOL- WS</v>
      </c>
      <c r="I2092" s="1">
        <v>200</v>
      </c>
      <c r="J2092" s="6">
        <v>1760000</v>
      </c>
      <c r="K2092" t="s">
        <v>5821</v>
      </c>
      <c r="L2092" t="str">
        <f>VLOOKUP(K2092,Códigos!$N$2:$O$376,2,0)</f>
        <v>WETTON FLANAGAN SAS</v>
      </c>
      <c r="M2092" t="s">
        <v>19</v>
      </c>
      <c r="N2092" t="str">
        <f>VLOOKUP(M2092,Códigos!$Q$2:$R$26,2,0)</f>
        <v>BASF QUIMICA</v>
      </c>
      <c r="O2092" t="s">
        <v>27</v>
      </c>
      <c r="P2092" t="str">
        <f>VLOOKUP(O2092,Códigos!$B$2:$C$19,2,0)</f>
        <v>BOGOTÁ, D.C.</v>
      </c>
      <c r="Q2092" t="s">
        <v>28</v>
      </c>
      <c r="R2092" t="str">
        <f>VLOOKUP(Q2092,Códigos!$E$2:$F$52,2,0)</f>
        <v>BOGOTÁ, D.C.</v>
      </c>
      <c r="S2092" t="s">
        <v>19</v>
      </c>
      <c r="T2092" t="str">
        <f>VLOOKUP(S2092,Códigos!$T$3:$U$14,2,0)</f>
        <v>BIOINDUSTRIA</v>
      </c>
      <c r="U2092" s="6">
        <v>1795.4</v>
      </c>
      <c r="V2092" s="6">
        <v>980.28294530466746</v>
      </c>
    </row>
    <row r="2093" spans="1:22" x14ac:dyDescent="0.25">
      <c r="A2093" t="s">
        <v>969</v>
      </c>
      <c r="B2093" t="str">
        <f>VLOOKUP(A2093,Códigos!$H$3:$I$19,2,0)</f>
        <v>MARIA ELENA PELAEZ</v>
      </c>
      <c r="C2093" t="s">
        <v>5908</v>
      </c>
      <c r="D2093" s="2">
        <v>41894</v>
      </c>
      <c r="E2093" s="2" t="s">
        <v>9286</v>
      </c>
      <c r="F2093">
        <v>30</v>
      </c>
      <c r="G2093" t="s">
        <v>5828</v>
      </c>
      <c r="H2093" t="str">
        <f>VLOOKUP(G2093,Códigos!$K$2:$L$250,2,0)</f>
        <v>MERQUILUBE POLVO</v>
      </c>
      <c r="I2093" s="1">
        <v>100</v>
      </c>
      <c r="J2093" s="6">
        <v>1900000</v>
      </c>
      <c r="K2093" t="s">
        <v>5821</v>
      </c>
      <c r="L2093" t="str">
        <f>VLOOKUP(K2093,Códigos!$N$2:$O$376,2,0)</f>
        <v>WETTON FLANAGAN SAS</v>
      </c>
      <c r="M2093" t="s">
        <v>19</v>
      </c>
      <c r="N2093" t="str">
        <f>VLOOKUP(M2093,Códigos!$Q$2:$R$26,2,0)</f>
        <v>BASF QUIMICA</v>
      </c>
      <c r="O2093" t="s">
        <v>27</v>
      </c>
      <c r="P2093" t="str">
        <f>VLOOKUP(O2093,Códigos!$B$2:$C$19,2,0)</f>
        <v>BOGOTÁ, D.C.</v>
      </c>
      <c r="Q2093" t="s">
        <v>28</v>
      </c>
      <c r="R2093" t="str">
        <f>VLOOKUP(Q2093,Códigos!$E$2:$F$52,2,0)</f>
        <v>BOGOTÁ, D.C.</v>
      </c>
      <c r="S2093" t="s">
        <v>19</v>
      </c>
      <c r="T2093" t="str">
        <f>VLOOKUP(S2093,Códigos!$T$3:$U$14,2,0)</f>
        <v>BIOINDUSTRIA</v>
      </c>
      <c r="U2093" s="6">
        <v>1795.4</v>
      </c>
      <c r="V2093" s="6">
        <v>1058.2599977720843</v>
      </c>
    </row>
    <row r="2094" spans="1:22" x14ac:dyDescent="0.25">
      <c r="A2094" t="s">
        <v>969</v>
      </c>
      <c r="B2094" t="str">
        <f>VLOOKUP(A2094,Códigos!$H$3:$I$19,2,0)</f>
        <v>MARIA ELENA PELAEZ</v>
      </c>
      <c r="C2094" t="s">
        <v>6434</v>
      </c>
      <c r="D2094" s="2">
        <v>41894</v>
      </c>
      <c r="E2094" s="2" t="s">
        <v>9286</v>
      </c>
      <c r="F2094">
        <v>30</v>
      </c>
      <c r="G2094" t="s">
        <v>120</v>
      </c>
      <c r="H2094" t="str">
        <f>VLOOKUP(G2094,Códigos!$K$2:$L$250,2,0)</f>
        <v>CATALASE 700</v>
      </c>
      <c r="I2094" s="1">
        <v>120</v>
      </c>
      <c r="J2094" s="6">
        <v>420000</v>
      </c>
      <c r="K2094" t="s">
        <v>5803</v>
      </c>
      <c r="L2094" t="str">
        <f>VLOOKUP(K2094,Códigos!$N$2:$O$376,2,0)</f>
        <v>AUXICOLOR S.A.S</v>
      </c>
      <c r="M2094" t="s">
        <v>21</v>
      </c>
      <c r="N2094" t="str">
        <f>VLOOKUP(M2094,Códigos!$Q$2:$R$26,2,0)</f>
        <v>GENENCOR CUERO</v>
      </c>
      <c r="O2094" t="s">
        <v>39</v>
      </c>
      <c r="P2094" t="str">
        <f>VLOOKUP(O2094,Códigos!$B$2:$C$19,2,0)</f>
        <v>ANTIOQUIA</v>
      </c>
      <c r="Q2094" t="s">
        <v>2729</v>
      </c>
      <c r="R2094" t="str">
        <f>VLOOKUP(Q2094,Códigos!$E$2:$F$52,2,0)</f>
        <v>MEDELLÍN</v>
      </c>
      <c r="S2094" t="s">
        <v>19</v>
      </c>
      <c r="T2094" t="str">
        <f>VLOOKUP(S2094,Códigos!$T$3:$U$14,2,0)</f>
        <v>BIOINDUSTRIA</v>
      </c>
      <c r="U2094" s="6">
        <v>1795.4</v>
      </c>
      <c r="V2094" s="6">
        <v>233.93115740225019</v>
      </c>
    </row>
    <row r="2095" spans="1:22" x14ac:dyDescent="0.25">
      <c r="A2095" t="s">
        <v>4188</v>
      </c>
      <c r="B2095" t="str">
        <f>VLOOKUP(A2095,Códigos!$H$3:$I$19,2,0)</f>
        <v>ELIANA LONDOÑO - TEXTIL</v>
      </c>
      <c r="C2095" t="s">
        <v>4235</v>
      </c>
      <c r="D2095" s="2">
        <v>41894</v>
      </c>
      <c r="E2095" s="2" t="s">
        <v>9286</v>
      </c>
      <c r="F2095">
        <v>60</v>
      </c>
      <c r="G2095" t="s">
        <v>1080</v>
      </c>
      <c r="H2095" t="str">
        <f>VLOOKUP(G2095,Códigos!$K$2:$L$250,2,0)</f>
        <v>DEKOL SN</v>
      </c>
      <c r="I2095" s="1">
        <v>50</v>
      </c>
      <c r="J2095" s="6">
        <v>275000</v>
      </c>
      <c r="K2095" t="s">
        <v>4201</v>
      </c>
      <c r="L2095" t="str">
        <f>VLOOKUP(K2095,Códigos!$N$2:$O$376,2,0)</f>
        <v>LUIS EDUARDO CAICEDO S.A.</v>
      </c>
      <c r="M2095" t="s">
        <v>19</v>
      </c>
      <c r="N2095" t="str">
        <f>VLOOKUP(M2095,Códigos!$Q$2:$R$26,2,0)</f>
        <v>BASF QUIMICA</v>
      </c>
      <c r="O2095" t="s">
        <v>119</v>
      </c>
      <c r="P2095" t="str">
        <f>VLOOKUP(O2095,Códigos!$B$2:$C$19,2,0)</f>
        <v>CUNDINAMARCA</v>
      </c>
      <c r="Q2095" t="s">
        <v>28</v>
      </c>
      <c r="R2095" t="str">
        <f>VLOOKUP(Q2095,Códigos!$E$2:$F$52,2,0)</f>
        <v>BOGOTÁ, D.C.</v>
      </c>
      <c r="S2095" t="s">
        <v>19</v>
      </c>
      <c r="T2095" t="str">
        <f>VLOOKUP(S2095,Códigos!$T$3:$U$14,2,0)</f>
        <v>BIOINDUSTRIA</v>
      </c>
      <c r="U2095" s="6">
        <v>1795.4</v>
      </c>
      <c r="V2095" s="6">
        <v>153.16921020385428</v>
      </c>
    </row>
    <row r="2096" spans="1:22" x14ac:dyDescent="0.25">
      <c r="A2096" t="s">
        <v>969</v>
      </c>
      <c r="B2096" t="str">
        <f>VLOOKUP(A2096,Códigos!$H$3:$I$19,2,0)</f>
        <v>MARIA ELENA PELAEZ</v>
      </c>
      <c r="C2096" t="s">
        <v>7318</v>
      </c>
      <c r="D2096" s="2">
        <v>41894</v>
      </c>
      <c r="E2096" s="2" t="s">
        <v>9286</v>
      </c>
      <c r="F2096">
        <v>30</v>
      </c>
      <c r="G2096" t="s">
        <v>1979</v>
      </c>
      <c r="H2096" t="str">
        <f>VLOOKUP(G2096,Códigos!$K$2:$L$250,2,0)</f>
        <v>INDICANT-COLOR</v>
      </c>
      <c r="I2096" s="1">
        <v>120</v>
      </c>
      <c r="J2096" s="6">
        <v>420000</v>
      </c>
      <c r="K2096" t="s">
        <v>6199</v>
      </c>
      <c r="L2096" t="str">
        <f>VLOOKUP(K2096,Códigos!$N$2:$O$376,2,0)</f>
        <v>COLOR Y LAVADO S A S</v>
      </c>
      <c r="M2096" t="s">
        <v>980</v>
      </c>
      <c r="N2096" t="str">
        <f>VLOOKUP(M2096,Códigos!$Q$2:$R$26,2,0)</f>
        <v>ANDICOL</v>
      </c>
      <c r="O2096" t="s">
        <v>39</v>
      </c>
      <c r="P2096" t="str">
        <f>VLOOKUP(O2096,Códigos!$B$2:$C$19,2,0)</f>
        <v>ANTIOQUIA</v>
      </c>
      <c r="Q2096" t="s">
        <v>2729</v>
      </c>
      <c r="R2096" t="str">
        <f>VLOOKUP(Q2096,Códigos!$E$2:$F$52,2,0)</f>
        <v>MEDELLÍN</v>
      </c>
      <c r="S2096" t="s">
        <v>19</v>
      </c>
      <c r="T2096" t="str">
        <f>VLOOKUP(S2096,Códigos!$T$3:$U$14,2,0)</f>
        <v>BIOINDUSTRIA</v>
      </c>
      <c r="U2096" s="6">
        <v>1795.4</v>
      </c>
      <c r="V2096" s="6">
        <v>233.93115740225019</v>
      </c>
    </row>
    <row r="2097" spans="1:22" x14ac:dyDescent="0.25">
      <c r="A2097" t="s">
        <v>980</v>
      </c>
      <c r="B2097" t="str">
        <f>VLOOKUP(A2097,Códigos!$H$3:$I$19,2,0)</f>
        <v>JENNY GOMEZ VALENCIA</v>
      </c>
      <c r="C2097" t="s">
        <v>1475</v>
      </c>
      <c r="D2097" s="2">
        <v>41894</v>
      </c>
      <c r="E2097" s="2" t="s">
        <v>9286</v>
      </c>
      <c r="F2097">
        <v>0</v>
      </c>
      <c r="G2097" t="s">
        <v>1309</v>
      </c>
      <c r="H2097" t="str">
        <f>VLOOKUP(G2097,Códigos!$K$2:$L$250,2,0)</f>
        <v>INDESIZE COLD 10</v>
      </c>
      <c r="I2097" s="1">
        <v>25</v>
      </c>
      <c r="J2097" s="6">
        <v>185000</v>
      </c>
      <c r="K2097" t="s">
        <v>1307</v>
      </c>
      <c r="L2097" t="str">
        <f>VLOOKUP(K2097,Códigos!$N$2:$O$376,2,0)</f>
        <v>CUCAITA TOVAR JAIRO</v>
      </c>
      <c r="M2097" t="s">
        <v>21</v>
      </c>
      <c r="N2097" t="str">
        <f>VLOOKUP(M2097,Códigos!$Q$2:$R$26,2,0)</f>
        <v>GENENCOR CUERO</v>
      </c>
      <c r="O2097" t="s">
        <v>1084</v>
      </c>
      <c r="P2097" t="str">
        <f>VLOOKUP(O2097,Códigos!$B$2:$C$19,2,0)</f>
        <v>RISARALDA</v>
      </c>
      <c r="Q2097" t="s">
        <v>1086</v>
      </c>
      <c r="R2097" t="str">
        <f>VLOOKUP(Q2097,Códigos!$E$2:$F$52,2,0)</f>
        <v>PEREIRA</v>
      </c>
      <c r="S2097" t="s">
        <v>19</v>
      </c>
      <c r="T2097" t="str">
        <f>VLOOKUP(S2097,Códigos!$T$3:$U$14,2,0)</f>
        <v>BIOINDUSTRIA</v>
      </c>
      <c r="U2097" s="6">
        <v>1795.4</v>
      </c>
      <c r="V2097" s="6">
        <v>103.04110504622925</v>
      </c>
    </row>
    <row r="2098" spans="1:22" x14ac:dyDescent="0.25">
      <c r="A2098" t="s">
        <v>21</v>
      </c>
      <c r="B2098" t="str">
        <f>VLOOKUP(A2098,Códigos!$H$3:$I$19,2,0)</f>
        <v>KAREN ANDREA GUALDRON</v>
      </c>
      <c r="C2098" t="s">
        <v>335</v>
      </c>
      <c r="D2098" s="2">
        <v>41894</v>
      </c>
      <c r="E2098" s="2" t="s">
        <v>9286</v>
      </c>
      <c r="F2098">
        <v>30</v>
      </c>
      <c r="G2098" t="s">
        <v>295</v>
      </c>
      <c r="H2098" t="str">
        <f>VLOOKUP(G2098,Códigos!$K$2:$L$250,2,0)</f>
        <v>SYLOID 244 FP</v>
      </c>
      <c r="I2098" s="1">
        <v>10</v>
      </c>
      <c r="J2098" s="6">
        <v>236274.6</v>
      </c>
      <c r="K2098" t="s">
        <v>311</v>
      </c>
      <c r="L2098" t="str">
        <f>VLOOKUP(K2098,Códigos!$N$2:$O$376,2,0)</f>
        <v>FLINT INK DE COLOMBIA LTDA</v>
      </c>
      <c r="M2098" t="s">
        <v>21</v>
      </c>
      <c r="N2098" t="str">
        <f>VLOOKUP(M2098,Códigos!$Q$2:$R$26,2,0)</f>
        <v>GENENCOR CUERO</v>
      </c>
      <c r="O2098" t="s">
        <v>27</v>
      </c>
      <c r="P2098" t="str">
        <f>VLOOKUP(O2098,Códigos!$B$2:$C$19,2,0)</f>
        <v>BOGOTÁ, D.C.</v>
      </c>
      <c r="Q2098" t="s">
        <v>28</v>
      </c>
      <c r="R2098" t="str">
        <f>VLOOKUP(Q2098,Códigos!$E$2:$F$52,2,0)</f>
        <v>BOGOTÁ, D.C.</v>
      </c>
      <c r="S2098" t="s">
        <v>21</v>
      </c>
      <c r="T2098" t="str">
        <f>VLOOKUP(S2098,Códigos!$T$3:$U$14,2,0)</f>
        <v>ESPECIALIDADES QUIMICAS</v>
      </c>
      <c r="U2098" s="6">
        <v>1795.4</v>
      </c>
      <c r="V2098" s="6">
        <v>131.59997772084216</v>
      </c>
    </row>
    <row r="2099" spans="1:22" x14ac:dyDescent="0.25">
      <c r="A2099" t="s">
        <v>4188</v>
      </c>
      <c r="B2099" t="str">
        <f>VLOOKUP(A2099,Códigos!$H$3:$I$19,2,0)</f>
        <v>ELIANA LONDOÑO - TEXTIL</v>
      </c>
      <c r="C2099" t="s">
        <v>5411</v>
      </c>
      <c r="D2099" s="2">
        <v>41894</v>
      </c>
      <c r="E2099" s="2" t="s">
        <v>9286</v>
      </c>
      <c r="F2099">
        <v>30</v>
      </c>
      <c r="G2099" t="s">
        <v>1985</v>
      </c>
      <c r="H2099" t="str">
        <f>VLOOKUP(G2099,Códigos!$K$2:$L$250,2,0)</f>
        <v>MERQUIFIX</v>
      </c>
      <c r="I2099" s="1">
        <v>60</v>
      </c>
      <c r="J2099" s="6">
        <v>180000</v>
      </c>
      <c r="K2099" t="s">
        <v>4329</v>
      </c>
      <c r="L2099" t="str">
        <f>VLOOKUP(K2099,Códigos!$N$2:$O$376,2,0)</f>
        <v>TINTORERIA TIVOLI S.A.S.</v>
      </c>
      <c r="M2099" t="s">
        <v>980</v>
      </c>
      <c r="N2099" t="str">
        <f>VLOOKUP(M2099,Códigos!$Q$2:$R$26,2,0)</f>
        <v>ANDICOL</v>
      </c>
      <c r="O2099" t="s">
        <v>27</v>
      </c>
      <c r="P2099" t="str">
        <f>VLOOKUP(O2099,Códigos!$B$2:$C$19,2,0)</f>
        <v>BOGOTÁ, D.C.</v>
      </c>
      <c r="Q2099" t="s">
        <v>28</v>
      </c>
      <c r="R2099" t="str">
        <f>VLOOKUP(Q2099,Códigos!$E$2:$F$52,2,0)</f>
        <v>BOGOTÁ, D.C.</v>
      </c>
      <c r="S2099" t="s">
        <v>19</v>
      </c>
      <c r="T2099" t="str">
        <f>VLOOKUP(S2099,Códigos!$T$3:$U$14,2,0)</f>
        <v>BIOINDUSTRIA</v>
      </c>
      <c r="U2099" s="6">
        <v>1795.4</v>
      </c>
      <c r="V2099" s="6">
        <v>100.25621031525007</v>
      </c>
    </row>
    <row r="2100" spans="1:22" x14ac:dyDescent="0.25">
      <c r="A2100" t="s">
        <v>2952</v>
      </c>
      <c r="B2100" t="str">
        <f>VLOOKUP(A2100,Códigos!$H$3:$I$19,2,0)</f>
        <v>SUSANA ESTRADA E.</v>
      </c>
      <c r="C2100" t="s">
        <v>3391</v>
      </c>
      <c r="D2100" s="2">
        <v>41894</v>
      </c>
      <c r="E2100" s="2" t="s">
        <v>9286</v>
      </c>
      <c r="F2100">
        <v>30</v>
      </c>
      <c r="G2100" t="s">
        <v>303</v>
      </c>
      <c r="H2100" t="str">
        <f>VLOOKUP(G2100,Códigos!$K$2:$L$250,2,0)</f>
        <v>SYLOWHITE SM 405</v>
      </c>
      <c r="I2100" s="1">
        <v>100</v>
      </c>
      <c r="J2100" s="6">
        <v>600000</v>
      </c>
      <c r="K2100" t="s">
        <v>2987</v>
      </c>
      <c r="L2100" t="str">
        <f>VLOOKUP(K2100,Códigos!$N$2:$O$376,2,0)</f>
        <v>TINPES S.A.</v>
      </c>
      <c r="M2100" t="s">
        <v>21</v>
      </c>
      <c r="N2100" t="str">
        <f>VLOOKUP(M2100,Códigos!$Q$2:$R$26,2,0)</f>
        <v>GENENCOR CUERO</v>
      </c>
      <c r="O2100" t="s">
        <v>39</v>
      </c>
      <c r="P2100" t="str">
        <f>VLOOKUP(O2100,Códigos!$B$2:$C$19,2,0)</f>
        <v>ANTIOQUIA</v>
      </c>
      <c r="Q2100" t="s">
        <v>998</v>
      </c>
      <c r="R2100" t="str">
        <f>VLOOKUP(Q2100,Códigos!$E$2:$F$52,2,0)</f>
        <v>ITAGÜÍ</v>
      </c>
      <c r="S2100" t="s">
        <v>21</v>
      </c>
      <c r="T2100" t="str">
        <f>VLOOKUP(S2100,Códigos!$T$3:$U$14,2,0)</f>
        <v>ESPECIALIDADES QUIMICAS</v>
      </c>
      <c r="U2100" s="6">
        <v>1795.4</v>
      </c>
      <c r="V2100" s="6">
        <v>334.18736771750025</v>
      </c>
    </row>
    <row r="2101" spans="1:22" x14ac:dyDescent="0.25">
      <c r="A2101" t="s">
        <v>21</v>
      </c>
      <c r="B2101" t="str">
        <f>VLOOKUP(A2101,Códigos!$H$3:$I$19,2,0)</f>
        <v>KAREN ANDREA GUALDRON</v>
      </c>
      <c r="C2101" t="s">
        <v>498</v>
      </c>
      <c r="D2101" s="2">
        <v>41894</v>
      </c>
      <c r="E2101" s="2" t="s">
        <v>9286</v>
      </c>
      <c r="F2101">
        <v>60</v>
      </c>
      <c r="G2101" t="s">
        <v>440</v>
      </c>
      <c r="H2101" t="str">
        <f>VLOOKUP(G2101,Códigos!$K$2:$L$250,2,0)</f>
        <v>CAPSTONE ST 300</v>
      </c>
      <c r="I2101" s="1">
        <v>54.48</v>
      </c>
      <c r="J2101" s="6">
        <v>7105165.0099999998</v>
      </c>
      <c r="K2101" t="s">
        <v>441</v>
      </c>
      <c r="L2101" t="str">
        <f>VLOOKUP(K2101,Códigos!$N$2:$O$376,2,0)</f>
        <v>GRANITOS Y MARMOLES S.A.</v>
      </c>
      <c r="M2101" t="s">
        <v>435</v>
      </c>
      <c r="N2101" t="str">
        <f>VLOOKUP(M2101,Códigos!$Q$2:$R$26,2,0)</f>
        <v>AUXICOLOR LTDA</v>
      </c>
      <c r="O2101" t="s">
        <v>27</v>
      </c>
      <c r="P2101" t="str">
        <f>VLOOKUP(O2101,Códigos!$B$2:$C$19,2,0)</f>
        <v>BOGOTÁ, D.C.</v>
      </c>
      <c r="Q2101" t="s">
        <v>28</v>
      </c>
      <c r="R2101" t="str">
        <f>VLOOKUP(Q2101,Códigos!$E$2:$F$52,2,0)</f>
        <v>BOGOTÁ, D.C.</v>
      </c>
      <c r="S2101" t="s">
        <v>21</v>
      </c>
      <c r="T2101" t="str">
        <f>VLOOKUP(S2101,Códigos!$T$3:$U$14,2,0)</f>
        <v>ESPECIALIDADES QUIMICAS</v>
      </c>
      <c r="U2101" s="6">
        <v>1795.4</v>
      </c>
      <c r="V2101" s="6">
        <v>3957.4273198173105</v>
      </c>
    </row>
    <row r="2102" spans="1:22" x14ac:dyDescent="0.25">
      <c r="A2102" t="s">
        <v>980</v>
      </c>
      <c r="B2102" t="str">
        <f>VLOOKUP(A2102,Códigos!$H$3:$I$19,2,0)</f>
        <v>JENNY GOMEZ VALENCIA</v>
      </c>
      <c r="C2102" t="s">
        <v>2221</v>
      </c>
      <c r="D2102" s="2">
        <v>41894</v>
      </c>
      <c r="E2102" s="2" t="s">
        <v>9286</v>
      </c>
      <c r="F2102">
        <v>45</v>
      </c>
      <c r="G2102" t="s">
        <v>1042</v>
      </c>
      <c r="H2102" t="str">
        <f>VLOOKUP(G2102,Códigos!$K$2:$L$250,2,0)</f>
        <v>ETHANOL RED</v>
      </c>
      <c r="I2102" s="1">
        <v>176.36</v>
      </c>
      <c r="J2102" s="6">
        <v>2912409.04</v>
      </c>
      <c r="K2102" t="s">
        <v>1172</v>
      </c>
      <c r="L2102" t="str">
        <f>VLOOKUP(K2102,Códigos!$N$2:$O$376,2,0)</f>
        <v>MAYAGUEZ S.A.</v>
      </c>
      <c r="M2102" t="s">
        <v>1016</v>
      </c>
      <c r="N2102" t="str">
        <f>VLOOKUP(M2102,Códigos!$Q$2:$R$26,2,0)</f>
        <v>FERMENTIS- SAFMEX</v>
      </c>
      <c r="O2102" t="s">
        <v>594</v>
      </c>
      <c r="P2102" t="str">
        <f>VLOOKUP(O2102,Códigos!$B$2:$C$19,2,0)</f>
        <v>VALLE DEL CAUCA</v>
      </c>
      <c r="Q2102" t="s">
        <v>595</v>
      </c>
      <c r="R2102" t="str">
        <f>VLOOKUP(Q2102,Códigos!$E$2:$F$52,2,0)</f>
        <v>CALI</v>
      </c>
      <c r="S2102" t="s">
        <v>19</v>
      </c>
      <c r="T2102" t="str">
        <f>VLOOKUP(S2102,Códigos!$T$3:$U$14,2,0)</f>
        <v>BIOINDUSTRIA</v>
      </c>
      <c r="U2102" s="6">
        <v>1795.4</v>
      </c>
      <c r="V2102" s="6">
        <v>1622.15051799042</v>
      </c>
    </row>
    <row r="2103" spans="1:22" x14ac:dyDescent="0.25">
      <c r="A2103" t="s">
        <v>2952</v>
      </c>
      <c r="B2103" t="str">
        <f>VLOOKUP(A2103,Códigos!$H$3:$I$19,2,0)</f>
        <v>SUSANA ESTRADA E.</v>
      </c>
      <c r="C2103" t="s">
        <v>3034</v>
      </c>
      <c r="D2103" s="2">
        <v>41895</v>
      </c>
      <c r="E2103" s="2" t="s">
        <v>9286</v>
      </c>
      <c r="F2103">
        <v>60</v>
      </c>
      <c r="G2103" t="s">
        <v>3016</v>
      </c>
      <c r="H2103" t="str">
        <f>VLOOKUP(G2103,Códigos!$K$2:$L$250,2,0)</f>
        <v>ANTIFOAM A COMPOUND</v>
      </c>
      <c r="I2103" s="1">
        <v>20</v>
      </c>
      <c r="J2103" s="6">
        <v>617080.19999999995</v>
      </c>
      <c r="K2103" t="s">
        <v>2967</v>
      </c>
      <c r="L2103" t="str">
        <f>VLOOKUP(K2103,Códigos!$N$2:$O$376,2,0)</f>
        <v>TINTAS S.A.S.</v>
      </c>
      <c r="M2103" t="s">
        <v>19</v>
      </c>
      <c r="N2103" t="str">
        <f>VLOOKUP(M2103,Códigos!$Q$2:$R$26,2,0)</f>
        <v>BASF QUIMICA</v>
      </c>
      <c r="O2103" t="s">
        <v>39</v>
      </c>
      <c r="P2103" t="str">
        <f>VLOOKUP(O2103,Códigos!$B$2:$C$19,2,0)</f>
        <v>ANTIOQUIA</v>
      </c>
      <c r="Q2103" t="s">
        <v>2729</v>
      </c>
      <c r="R2103" t="str">
        <f>VLOOKUP(Q2103,Códigos!$E$2:$F$52,2,0)</f>
        <v>MEDELLÍN</v>
      </c>
      <c r="S2103" t="s">
        <v>21</v>
      </c>
      <c r="T2103" t="str">
        <f>VLOOKUP(S2103,Códigos!$T$3:$U$14,2,0)</f>
        <v>ESPECIALIDADES QUIMICAS</v>
      </c>
      <c r="U2103" s="6">
        <v>1802.22</v>
      </c>
      <c r="V2103" s="6">
        <v>342.40003995072743</v>
      </c>
    </row>
    <row r="2104" spans="1:22" x14ac:dyDescent="0.25">
      <c r="A2104" t="s">
        <v>4188</v>
      </c>
      <c r="B2104" t="str">
        <f>VLOOKUP(A2104,Códigos!$H$3:$I$19,2,0)</f>
        <v>ELIANA LONDOÑO - TEXTIL</v>
      </c>
      <c r="C2104" t="s">
        <v>4623</v>
      </c>
      <c r="D2104" s="2">
        <v>41895</v>
      </c>
      <c r="E2104" s="2" t="s">
        <v>9286</v>
      </c>
      <c r="F2104">
        <v>60</v>
      </c>
      <c r="G2104" t="s">
        <v>4319</v>
      </c>
      <c r="H2104" t="str">
        <f>VLOOKUP(G2104,Códigos!$K$2:$L$250,2,0)</f>
        <v>INDESIZE 103 DLC</v>
      </c>
      <c r="I2104" s="1">
        <v>25</v>
      </c>
      <c r="J2104" s="6">
        <v>72500</v>
      </c>
      <c r="K2104" t="s">
        <v>4201</v>
      </c>
      <c r="L2104" t="str">
        <f>VLOOKUP(K2104,Códigos!$N$2:$O$376,2,0)</f>
        <v>LUIS EDUARDO CAICEDO S.A.</v>
      </c>
      <c r="M2104" t="s">
        <v>21</v>
      </c>
      <c r="N2104" t="str">
        <f>VLOOKUP(M2104,Códigos!$Q$2:$R$26,2,0)</f>
        <v>GENENCOR CUERO</v>
      </c>
      <c r="O2104" t="s">
        <v>119</v>
      </c>
      <c r="P2104" t="str">
        <f>VLOOKUP(O2104,Códigos!$B$2:$C$19,2,0)</f>
        <v>CUNDINAMARCA</v>
      </c>
      <c r="Q2104" t="s">
        <v>28</v>
      </c>
      <c r="R2104" t="str">
        <f>VLOOKUP(Q2104,Códigos!$E$2:$F$52,2,0)</f>
        <v>BOGOTÁ, D.C.</v>
      </c>
      <c r="S2104" t="s">
        <v>19</v>
      </c>
      <c r="T2104" t="str">
        <f>VLOOKUP(S2104,Códigos!$T$3:$U$14,2,0)</f>
        <v>BIOINDUSTRIA</v>
      </c>
      <c r="U2104" s="6">
        <v>1802.22</v>
      </c>
      <c r="V2104" s="6">
        <v>40.22816304335764</v>
      </c>
    </row>
    <row r="2105" spans="1:22" x14ac:dyDescent="0.25">
      <c r="A2105" t="s">
        <v>2952</v>
      </c>
      <c r="B2105" t="str">
        <f>VLOOKUP(A2105,Códigos!$H$3:$I$19,2,0)</f>
        <v>SUSANA ESTRADA E.</v>
      </c>
      <c r="C2105" t="s">
        <v>3390</v>
      </c>
      <c r="D2105" s="2">
        <v>41895</v>
      </c>
      <c r="E2105" s="2" t="s">
        <v>9286</v>
      </c>
      <c r="F2105">
        <v>60</v>
      </c>
      <c r="G2105" t="s">
        <v>1293</v>
      </c>
      <c r="H2105" t="str">
        <f>VLOOKUP(G2105,Códigos!$K$2:$L$250,2,0)</f>
        <v>SYLOID ED-44</v>
      </c>
      <c r="I2105" s="1">
        <v>0</v>
      </c>
      <c r="J2105" s="6">
        <v>0</v>
      </c>
      <c r="K2105" t="s">
        <v>3049</v>
      </c>
      <c r="L2105" t="str">
        <f>VLOOKUP(K2105,Códigos!$N$2:$O$376,2,0)</f>
        <v>INVESA S.A.</v>
      </c>
      <c r="M2105" t="s">
        <v>21</v>
      </c>
      <c r="N2105" t="str">
        <f>VLOOKUP(M2105,Códigos!$Q$2:$R$26,2,0)</f>
        <v>GENENCOR CUERO</v>
      </c>
      <c r="O2105" t="s">
        <v>39</v>
      </c>
      <c r="P2105" t="str">
        <f>VLOOKUP(O2105,Códigos!$B$2:$C$19,2,0)</f>
        <v>ANTIOQUIA</v>
      </c>
      <c r="Q2105" t="s">
        <v>3051</v>
      </c>
      <c r="R2105" t="str">
        <f>VLOOKUP(Q2105,Códigos!$E$2:$F$52,2,0)</f>
        <v>ENVIGADO</v>
      </c>
      <c r="S2105" t="s">
        <v>21</v>
      </c>
      <c r="T2105" t="str">
        <f>VLOOKUP(S2105,Códigos!$T$3:$U$14,2,0)</f>
        <v>ESPECIALIDADES QUIMICAS</v>
      </c>
      <c r="U2105" s="6">
        <v>1802.22</v>
      </c>
      <c r="V2105" s="6">
        <v>0</v>
      </c>
    </row>
    <row r="2106" spans="1:22" x14ac:dyDescent="0.25">
      <c r="A2106" t="s">
        <v>21</v>
      </c>
      <c r="B2106" t="str">
        <f>VLOOKUP(A2106,Códigos!$H$3:$I$19,2,0)</f>
        <v>KAREN ANDREA GUALDRON</v>
      </c>
      <c r="C2106" t="s">
        <v>497</v>
      </c>
      <c r="D2106" s="2">
        <v>41895</v>
      </c>
      <c r="E2106" s="2" t="s">
        <v>9286</v>
      </c>
      <c r="F2106">
        <v>30</v>
      </c>
      <c r="G2106" t="s">
        <v>452</v>
      </c>
      <c r="H2106" t="str">
        <f>VLOOKUP(G2106,Códigos!$K$2:$L$250,2,0)</f>
        <v>CAPSTONE FS-60</v>
      </c>
      <c r="I2106" s="1">
        <v>3.63</v>
      </c>
      <c r="J2106" s="6">
        <v>653400</v>
      </c>
      <c r="K2106" t="s">
        <v>464</v>
      </c>
      <c r="L2106" t="str">
        <f>VLOOKUP(K2106,Códigos!$N$2:$O$376,2,0)</f>
        <v>PRODUCTOS DE ASEO Y MANTENIMIENTO BIOBRILL LTDA</v>
      </c>
      <c r="M2106" t="s">
        <v>435</v>
      </c>
      <c r="N2106" t="str">
        <f>VLOOKUP(M2106,Códigos!$Q$2:$R$26,2,0)</f>
        <v>AUXICOLOR LTDA</v>
      </c>
      <c r="O2106" t="s">
        <v>27</v>
      </c>
      <c r="P2106" t="str">
        <f>VLOOKUP(O2106,Códigos!$B$2:$C$19,2,0)</f>
        <v>BOGOTÁ, D.C.</v>
      </c>
      <c r="Q2106" t="s">
        <v>28</v>
      </c>
      <c r="R2106" t="str">
        <f>VLOOKUP(Q2106,Códigos!$E$2:$F$52,2,0)</f>
        <v>BOGOTÁ, D.C.</v>
      </c>
      <c r="S2106" t="s">
        <v>21</v>
      </c>
      <c r="T2106" t="str">
        <f>VLOOKUP(S2106,Códigos!$T$3:$U$14,2,0)</f>
        <v>ESPECIALIDADES QUIMICAS</v>
      </c>
      <c r="U2106" s="6">
        <v>1802.22</v>
      </c>
      <c r="V2106" s="6">
        <v>362.55285148317074</v>
      </c>
    </row>
    <row r="2107" spans="1:22" x14ac:dyDescent="0.25">
      <c r="A2107" t="s">
        <v>2952</v>
      </c>
      <c r="B2107" t="str">
        <f>VLOOKUP(A2107,Códigos!$H$3:$I$19,2,0)</f>
        <v>SUSANA ESTRADA E.</v>
      </c>
      <c r="C2107" t="s">
        <v>3387</v>
      </c>
      <c r="D2107" s="2">
        <v>41895</v>
      </c>
      <c r="E2107" s="2" t="s">
        <v>9286</v>
      </c>
      <c r="F2107">
        <v>0</v>
      </c>
      <c r="G2107" t="s">
        <v>1293</v>
      </c>
      <c r="H2107" t="str">
        <f>VLOOKUP(G2107,Códigos!$K$2:$L$250,2,0)</f>
        <v>SYLOID ED-44</v>
      </c>
      <c r="I2107" s="1">
        <v>20</v>
      </c>
      <c r="J2107" s="6">
        <v>330000</v>
      </c>
      <c r="K2107" t="s">
        <v>3388</v>
      </c>
      <c r="L2107" t="str">
        <f>VLOOKUP(K2107,Códigos!$N$2:$O$376,2,0)</f>
        <v>PEREZ ADINAEL</v>
      </c>
      <c r="M2107" t="s">
        <v>21</v>
      </c>
      <c r="N2107" t="str">
        <f>VLOOKUP(M2107,Códigos!$Q$2:$R$26,2,0)</f>
        <v>GENENCOR CUERO</v>
      </c>
      <c r="O2107" t="s">
        <v>47</v>
      </c>
      <c r="P2107" t="str">
        <f>VLOOKUP(O2107,Códigos!$B$2:$C$19,2,0)</f>
        <v>ATLÁNTICO</v>
      </c>
      <c r="Q2107" t="s">
        <v>589</v>
      </c>
      <c r="R2107" t="str">
        <f>VLOOKUP(Q2107,Códigos!$E$2:$F$52,2,0)</f>
        <v>SOLEDAD</v>
      </c>
      <c r="S2107" t="s">
        <v>21</v>
      </c>
      <c r="T2107" t="str">
        <f>VLOOKUP(S2107,Códigos!$T$3:$U$14,2,0)</f>
        <v>ESPECIALIDADES QUIMICAS</v>
      </c>
      <c r="U2107" s="6">
        <v>1802.22</v>
      </c>
      <c r="V2107" s="6">
        <v>183.10750074907614</v>
      </c>
    </row>
    <row r="2108" spans="1:22" x14ac:dyDescent="0.25">
      <c r="A2108" t="s">
        <v>969</v>
      </c>
      <c r="B2108" t="str">
        <f>VLOOKUP(A2108,Códigos!$H$3:$I$19,2,0)</f>
        <v>MARIA ELENA PELAEZ</v>
      </c>
      <c r="C2108" t="s">
        <v>6432</v>
      </c>
      <c r="D2108" s="2">
        <v>41895</v>
      </c>
      <c r="E2108" s="2" t="s">
        <v>9286</v>
      </c>
      <c r="F2108">
        <v>30</v>
      </c>
      <c r="G2108" t="s">
        <v>120</v>
      </c>
      <c r="H2108" t="str">
        <f>VLOOKUP(G2108,Códigos!$K$2:$L$250,2,0)</f>
        <v>CATALASE 700</v>
      </c>
      <c r="I2108" s="1">
        <v>120</v>
      </c>
      <c r="J2108" s="6">
        <v>420000</v>
      </c>
      <c r="K2108" t="s">
        <v>5803</v>
      </c>
      <c r="L2108" t="str">
        <f>VLOOKUP(K2108,Códigos!$N$2:$O$376,2,0)</f>
        <v>AUXICOLOR S.A.S</v>
      </c>
      <c r="M2108" t="s">
        <v>21</v>
      </c>
      <c r="N2108" t="str">
        <f>VLOOKUP(M2108,Códigos!$Q$2:$R$26,2,0)</f>
        <v>GENENCOR CUERO</v>
      </c>
      <c r="O2108" t="s">
        <v>39</v>
      </c>
      <c r="P2108" t="str">
        <f>VLOOKUP(O2108,Códigos!$B$2:$C$19,2,0)</f>
        <v>ANTIOQUIA</v>
      </c>
      <c r="Q2108" t="s">
        <v>2729</v>
      </c>
      <c r="R2108" t="str">
        <f>VLOOKUP(Q2108,Códigos!$E$2:$F$52,2,0)</f>
        <v>MEDELLÍN</v>
      </c>
      <c r="S2108" t="s">
        <v>19</v>
      </c>
      <c r="T2108" t="str">
        <f>VLOOKUP(S2108,Códigos!$T$3:$U$14,2,0)</f>
        <v>BIOINDUSTRIA</v>
      </c>
      <c r="U2108" s="6">
        <v>1802.22</v>
      </c>
      <c r="V2108" s="6">
        <v>233.04591004427871</v>
      </c>
    </row>
    <row r="2109" spans="1:22" x14ac:dyDescent="0.25">
      <c r="A2109" t="s">
        <v>969</v>
      </c>
      <c r="B2109" t="str">
        <f>VLOOKUP(A2109,Códigos!$H$3:$I$19,2,0)</f>
        <v>MARIA ELENA PELAEZ</v>
      </c>
      <c r="C2109" t="s">
        <v>6431</v>
      </c>
      <c r="D2109" s="2">
        <v>41895</v>
      </c>
      <c r="E2109" s="2" t="s">
        <v>9286</v>
      </c>
      <c r="F2109">
        <v>30</v>
      </c>
      <c r="G2109" t="s">
        <v>1259</v>
      </c>
      <c r="H2109" t="str">
        <f>VLOOKUP(G2109,Códigos!$K$2:$L$250,2,0)</f>
        <v>INDIXELL NEUTRAFLEX</v>
      </c>
      <c r="I2109" s="1">
        <v>100</v>
      </c>
      <c r="J2109" s="6">
        <v>10272654</v>
      </c>
      <c r="K2109" t="s">
        <v>3255</v>
      </c>
      <c r="L2109" t="str">
        <f>VLOOKUP(K2109,Códigos!$N$2:$O$376,2,0)</f>
        <v>CHT COLOMBIANA LTDA</v>
      </c>
      <c r="M2109" t="s">
        <v>21</v>
      </c>
      <c r="N2109" t="str">
        <f>VLOOKUP(M2109,Códigos!$Q$2:$R$26,2,0)</f>
        <v>GENENCOR CUERO</v>
      </c>
      <c r="O2109" t="s">
        <v>39</v>
      </c>
      <c r="P2109" t="str">
        <f>VLOOKUP(O2109,Códigos!$B$2:$C$19,2,0)</f>
        <v>ANTIOQUIA</v>
      </c>
      <c r="Q2109" t="s">
        <v>3257</v>
      </c>
      <c r="R2109" t="str">
        <f>VLOOKUP(Q2109,Códigos!$E$2:$F$52,2,0)</f>
        <v>SABANETA</v>
      </c>
      <c r="S2109" t="s">
        <v>19</v>
      </c>
      <c r="T2109" t="str">
        <f>VLOOKUP(S2109,Códigos!$T$3:$U$14,2,0)</f>
        <v>BIOINDUSTRIA</v>
      </c>
      <c r="U2109" s="6">
        <v>1802.22</v>
      </c>
      <c r="V2109" s="6">
        <v>5700</v>
      </c>
    </row>
    <row r="2110" spans="1:22" x14ac:dyDescent="0.25">
      <c r="A2110" t="s">
        <v>21</v>
      </c>
      <c r="B2110" t="str">
        <f>VLOOKUP(A2110,Códigos!$H$3:$I$19,2,0)</f>
        <v>KAREN ANDREA GUALDRON</v>
      </c>
      <c r="C2110" t="s">
        <v>499</v>
      </c>
      <c r="D2110" s="2">
        <v>41895</v>
      </c>
      <c r="E2110" s="2" t="s">
        <v>9286</v>
      </c>
      <c r="F2110">
        <v>60</v>
      </c>
      <c r="G2110" t="s">
        <v>452</v>
      </c>
      <c r="H2110" t="str">
        <f>VLOOKUP(G2110,Códigos!$K$2:$L$250,2,0)</f>
        <v>CAPSTONE FS-60</v>
      </c>
      <c r="I2110" s="1">
        <v>3.63</v>
      </c>
      <c r="J2110" s="6">
        <v>653400</v>
      </c>
      <c r="K2110" t="s">
        <v>453</v>
      </c>
      <c r="L2110" t="str">
        <f>VLOOKUP(K2110,Códigos!$N$2:$O$376,2,0)</f>
        <v>PRODUCTOS PERFEX LTDA</v>
      </c>
      <c r="M2110" t="s">
        <v>435</v>
      </c>
      <c r="N2110" t="str">
        <f>VLOOKUP(M2110,Códigos!$Q$2:$R$26,2,0)</f>
        <v>AUXICOLOR LTDA</v>
      </c>
      <c r="O2110" t="s">
        <v>27</v>
      </c>
      <c r="P2110" t="str">
        <f>VLOOKUP(O2110,Códigos!$B$2:$C$19,2,0)</f>
        <v>BOGOTÁ, D.C.</v>
      </c>
      <c r="Q2110" t="s">
        <v>28</v>
      </c>
      <c r="R2110" t="str">
        <f>VLOOKUP(Q2110,Códigos!$E$2:$F$52,2,0)</f>
        <v>BOGOTÁ, D.C.</v>
      </c>
      <c r="S2110" t="s">
        <v>21</v>
      </c>
      <c r="T2110" t="str">
        <f>VLOOKUP(S2110,Códigos!$T$3:$U$14,2,0)</f>
        <v>ESPECIALIDADES QUIMICAS</v>
      </c>
      <c r="U2110" s="6">
        <v>1802.22</v>
      </c>
      <c r="V2110" s="6">
        <v>362.55285148317074</v>
      </c>
    </row>
    <row r="2111" spans="1:22" x14ac:dyDescent="0.25">
      <c r="A2111" t="s">
        <v>4188</v>
      </c>
      <c r="B2111" t="str">
        <f>VLOOKUP(A2111,Códigos!$H$3:$I$19,2,0)</f>
        <v>ELIANA LONDOÑO - TEXTIL</v>
      </c>
      <c r="C2111" t="s">
        <v>4624</v>
      </c>
      <c r="D2111" s="2">
        <v>41895</v>
      </c>
      <c r="E2111" s="2" t="s">
        <v>9286</v>
      </c>
      <c r="F2111">
        <v>0</v>
      </c>
      <c r="G2111" t="s">
        <v>4319</v>
      </c>
      <c r="H2111" t="str">
        <f>VLOOKUP(G2111,Códigos!$K$2:$L$250,2,0)</f>
        <v>INDESIZE 103 DLC</v>
      </c>
      <c r="I2111" s="1">
        <v>100</v>
      </c>
      <c r="J2111" s="6">
        <v>300000</v>
      </c>
      <c r="K2111" t="s">
        <v>4320</v>
      </c>
      <c r="L2111" t="str">
        <f>VLOOKUP(K2111,Códigos!$N$2:$O$376,2,0)</f>
        <v>GONZALEZ GUERRERO JOSE JOAQUIN</v>
      </c>
      <c r="M2111" t="s">
        <v>21</v>
      </c>
      <c r="N2111" t="str">
        <f>VLOOKUP(M2111,Códigos!$Q$2:$R$26,2,0)</f>
        <v>GENENCOR CUERO</v>
      </c>
      <c r="O2111" t="s">
        <v>27</v>
      </c>
      <c r="P2111" t="str">
        <f>VLOOKUP(O2111,Códigos!$B$2:$C$19,2,0)</f>
        <v>BOGOTÁ, D.C.</v>
      </c>
      <c r="Q2111" t="s">
        <v>28</v>
      </c>
      <c r="R2111" t="str">
        <f>VLOOKUP(Q2111,Códigos!$E$2:$F$52,2,0)</f>
        <v>BOGOTÁ, D.C.</v>
      </c>
      <c r="S2111" t="s">
        <v>19</v>
      </c>
      <c r="T2111" t="str">
        <f>VLOOKUP(S2111,Códigos!$T$3:$U$14,2,0)</f>
        <v>BIOINDUSTRIA</v>
      </c>
      <c r="U2111" s="6">
        <v>1802.22</v>
      </c>
      <c r="V2111" s="6">
        <v>166.46136431734195</v>
      </c>
    </row>
    <row r="2112" spans="1:22" x14ac:dyDescent="0.25">
      <c r="A2112" t="s">
        <v>231</v>
      </c>
      <c r="B2112" t="str">
        <f>VLOOKUP(A2112,Códigos!$H$3:$I$19,2,0)</f>
        <v>NATALY VELA</v>
      </c>
      <c r="C2112" t="s">
        <v>2288</v>
      </c>
      <c r="D2112" s="2">
        <v>41896</v>
      </c>
      <c r="E2112" s="2" t="s">
        <v>9286</v>
      </c>
      <c r="F2112">
        <v>60</v>
      </c>
      <c r="G2112" t="s">
        <v>350</v>
      </c>
      <c r="H2112" t="str">
        <f>VLOOKUP(G2112,Códigos!$K$2:$L$250,2,0)</f>
        <v>SYLOID 7000</v>
      </c>
      <c r="I2112" s="1">
        <v>20</v>
      </c>
      <c r="J2112" s="6">
        <v>529073.6</v>
      </c>
      <c r="K2112" t="s">
        <v>746</v>
      </c>
      <c r="L2112" t="str">
        <f>VLOOKUP(K2112,Códigos!$N$2:$O$376,2,0)</f>
        <v>TECUR SAS</v>
      </c>
      <c r="M2112" t="s">
        <v>21</v>
      </c>
      <c r="N2112" t="str">
        <f>VLOOKUP(M2112,Códigos!$Q$2:$R$26,2,0)</f>
        <v>GENENCOR CUERO</v>
      </c>
      <c r="O2112" t="s">
        <v>119</v>
      </c>
      <c r="P2112" t="str">
        <f>VLOOKUP(O2112,Códigos!$B$2:$C$19,2,0)</f>
        <v>CUNDINAMARCA</v>
      </c>
      <c r="Q2112" t="s">
        <v>28</v>
      </c>
      <c r="R2112" t="str">
        <f>VLOOKUP(Q2112,Códigos!$E$2:$F$52,2,0)</f>
        <v>BOGOTÁ, D.C.</v>
      </c>
      <c r="S2112" t="s">
        <v>21</v>
      </c>
      <c r="T2112" t="str">
        <f>VLOOKUP(S2112,Códigos!$T$3:$U$14,2,0)</f>
        <v>ESPECIALIDADES QUIMICAS</v>
      </c>
      <c r="U2112" s="6">
        <v>1799.57</v>
      </c>
      <c r="V2112" s="6">
        <v>294.00001111376605</v>
      </c>
    </row>
    <row r="2113" spans="1:22" x14ac:dyDescent="0.25">
      <c r="A2113" t="s">
        <v>272</v>
      </c>
      <c r="B2113" t="str">
        <f>VLOOKUP(A2113,Códigos!$H$3:$I$19,2,0)</f>
        <v>LINA MERCEDES RUBIO GOMEZ</v>
      </c>
      <c r="C2113" t="s">
        <v>885</v>
      </c>
      <c r="D2113" s="2">
        <v>41896</v>
      </c>
      <c r="E2113" s="2" t="s">
        <v>9286</v>
      </c>
      <c r="F2113">
        <v>30</v>
      </c>
      <c r="G2113" t="s">
        <v>789</v>
      </c>
      <c r="H2113" t="str">
        <f>VLOOKUP(G2113,Códigos!$K$2:$L$250,2,0)</f>
        <v>PURAFECT BLEND 102E</v>
      </c>
      <c r="I2113" s="1">
        <v>1260</v>
      </c>
      <c r="J2113" s="6">
        <v>31290928.199999999</v>
      </c>
      <c r="K2113" t="s">
        <v>827</v>
      </c>
      <c r="L2113" t="str">
        <f>VLOOKUP(K2113,Códigos!$N$2:$O$376,2,0)</f>
        <v>AZUL K S.A.</v>
      </c>
      <c r="M2113" t="s">
        <v>793</v>
      </c>
      <c r="N2113" t="str">
        <f>VLOOKUP(M2113,Códigos!$Q$2:$R$26,2,0)</f>
        <v>GENENOR DETERGENTES</v>
      </c>
      <c r="O2113" t="s">
        <v>27</v>
      </c>
      <c r="P2113" t="str">
        <f>VLOOKUP(O2113,Códigos!$B$2:$C$19,2,0)</f>
        <v>BOGOTÁ, D.C.</v>
      </c>
      <c r="Q2113" t="s">
        <v>28</v>
      </c>
      <c r="R2113" t="str">
        <f>VLOOKUP(Q2113,Códigos!$E$2:$F$52,2,0)</f>
        <v>BOGOTÁ, D.C.</v>
      </c>
      <c r="S2113" t="s">
        <v>19</v>
      </c>
      <c r="T2113" t="str">
        <f>VLOOKUP(S2113,Códigos!$T$3:$U$14,2,0)</f>
        <v>BIOINDUSTRIA</v>
      </c>
      <c r="U2113" s="6">
        <v>1799.57</v>
      </c>
      <c r="V2113" s="6">
        <v>17388.002800669048</v>
      </c>
    </row>
    <row r="2114" spans="1:22" x14ac:dyDescent="0.25">
      <c r="A2114" t="s">
        <v>980</v>
      </c>
      <c r="B2114" t="str">
        <f>VLOOKUP(A2114,Códigos!$H$3:$I$19,2,0)</f>
        <v>JENNY GOMEZ VALENCIA</v>
      </c>
      <c r="C2114" t="s">
        <v>1138</v>
      </c>
      <c r="D2114" s="2">
        <v>41896</v>
      </c>
      <c r="E2114" s="2" t="s">
        <v>9286</v>
      </c>
      <c r="F2114">
        <v>90</v>
      </c>
      <c r="G2114" t="s">
        <v>1256</v>
      </c>
      <c r="H2114" t="str">
        <f>VLOOKUP(G2114,Códigos!$K$2:$L$250,2,0)</f>
        <v>INDESIZE 350 DLC</v>
      </c>
      <c r="I2114" s="1">
        <v>25</v>
      </c>
      <c r="J2114" s="6">
        <v>112100</v>
      </c>
      <c r="K2114" t="s">
        <v>1081</v>
      </c>
      <c r="L2114" t="str">
        <f>VLOOKUP(K2114,Códigos!$N$2:$O$376,2,0)</f>
        <v>LAVA MASTER LTDA.</v>
      </c>
      <c r="M2114" t="s">
        <v>21</v>
      </c>
      <c r="N2114" t="str">
        <f>VLOOKUP(M2114,Códigos!$Q$2:$R$26,2,0)</f>
        <v>GENENCOR CUERO</v>
      </c>
      <c r="O2114" t="s">
        <v>1084</v>
      </c>
      <c r="P2114" t="str">
        <f>VLOOKUP(O2114,Códigos!$B$2:$C$19,2,0)</f>
        <v>RISARALDA</v>
      </c>
      <c r="Q2114" t="s">
        <v>1085</v>
      </c>
      <c r="R2114" t="str">
        <f>VLOOKUP(Q2114,Códigos!$E$2:$F$52,2,0)</f>
        <v>DOSQUEBRADAS</v>
      </c>
      <c r="S2114" t="s">
        <v>19</v>
      </c>
      <c r="T2114" t="str">
        <f>VLOOKUP(S2114,Códigos!$T$3:$U$14,2,0)</f>
        <v>BIOINDUSTRIA</v>
      </c>
      <c r="U2114" s="6">
        <v>1799.57</v>
      </c>
      <c r="V2114" s="6">
        <v>62.292658801824885</v>
      </c>
    </row>
    <row r="2115" spans="1:22" x14ac:dyDescent="0.25">
      <c r="A2115" t="s">
        <v>2952</v>
      </c>
      <c r="B2115" t="str">
        <f>VLOOKUP(A2115,Códigos!$H$3:$I$19,2,0)</f>
        <v>SUSANA ESTRADA E.</v>
      </c>
      <c r="C2115" t="s">
        <v>3035</v>
      </c>
      <c r="D2115" s="2">
        <v>41896</v>
      </c>
      <c r="E2115" s="2" t="s">
        <v>9286</v>
      </c>
      <c r="F2115">
        <v>0</v>
      </c>
      <c r="G2115" t="s">
        <v>275</v>
      </c>
      <c r="H2115" t="str">
        <f>VLOOKUP(G2115,Códigos!$K$2:$L$250,2,0)</f>
        <v>ADITIVO 57</v>
      </c>
      <c r="I2115" s="1">
        <v>21</v>
      </c>
      <c r="J2115" s="6">
        <v>1096200</v>
      </c>
      <c r="K2115" t="s">
        <v>2957</v>
      </c>
      <c r="L2115" t="str">
        <f>VLOOKUP(K2115,Códigos!$N$2:$O$376,2,0)</f>
        <v>FONSECA MENESES HERMES ALBERTO</v>
      </c>
      <c r="M2115" t="s">
        <v>19</v>
      </c>
      <c r="N2115" t="str">
        <f>VLOOKUP(M2115,Códigos!$Q$2:$R$26,2,0)</f>
        <v>BASF QUIMICA</v>
      </c>
      <c r="O2115" t="s">
        <v>300</v>
      </c>
      <c r="P2115" t="str">
        <f>VLOOKUP(O2115,Códigos!$B$2:$C$19,2,0)</f>
        <v>SANTANDER</v>
      </c>
      <c r="Q2115" t="s">
        <v>301</v>
      </c>
      <c r="R2115" t="str">
        <f>VLOOKUP(Q2115,Códigos!$E$2:$F$52,2,0)</f>
        <v>BUCARAMANGA</v>
      </c>
      <c r="S2115" t="s">
        <v>21</v>
      </c>
      <c r="T2115" t="str">
        <f>VLOOKUP(S2115,Códigos!$T$3:$U$14,2,0)</f>
        <v>ESPECIALIDADES QUIMICAS</v>
      </c>
      <c r="U2115" s="6">
        <v>1799.57</v>
      </c>
      <c r="V2115" s="6">
        <v>609.14551809598959</v>
      </c>
    </row>
    <row r="2116" spans="1:22" x14ac:dyDescent="0.25">
      <c r="A2116" t="s">
        <v>19</v>
      </c>
      <c r="B2116" t="str">
        <f>VLOOKUP(A2116,Códigos!$H$3:$I$19,2,0)</f>
        <v>TEXTILERAS BOGOTA</v>
      </c>
      <c r="C2116" t="s">
        <v>56</v>
      </c>
      <c r="D2116" s="2">
        <v>41896</v>
      </c>
      <c r="E2116" s="2" t="s">
        <v>9286</v>
      </c>
      <c r="F2116">
        <v>60</v>
      </c>
      <c r="G2116" t="s">
        <v>109</v>
      </c>
      <c r="H2116" t="str">
        <f>VLOOKUP(G2116,Códigos!$K$2:$L$250,2,0)</f>
        <v>CATALASE T100</v>
      </c>
      <c r="I2116" s="1">
        <v>100</v>
      </c>
      <c r="J2116" s="6">
        <v>2159484</v>
      </c>
      <c r="K2116" t="s">
        <v>33</v>
      </c>
      <c r="L2116" t="str">
        <f>VLOOKUP(K2116,Códigos!$N$2:$O$376,2,0)</f>
        <v>TEXTILES MIRATEX S.A.S.</v>
      </c>
      <c r="M2116" t="s">
        <v>21</v>
      </c>
      <c r="N2116" t="str">
        <f>VLOOKUP(M2116,Códigos!$Q$2:$R$26,2,0)</f>
        <v>GENENCOR CUERO</v>
      </c>
      <c r="O2116" t="s">
        <v>27</v>
      </c>
      <c r="P2116" t="str">
        <f>VLOOKUP(O2116,Códigos!$B$2:$C$19,2,0)</f>
        <v>BOGOTÁ, D.C.</v>
      </c>
      <c r="Q2116" t="s">
        <v>28</v>
      </c>
      <c r="R2116" t="str">
        <f>VLOOKUP(Q2116,Códigos!$E$2:$F$52,2,0)</f>
        <v>BOGOTÁ, D.C.</v>
      </c>
      <c r="S2116" t="s">
        <v>19</v>
      </c>
      <c r="T2116" t="str">
        <f>VLOOKUP(S2116,Códigos!$T$3:$U$14,2,0)</f>
        <v>BIOINDUSTRIA</v>
      </c>
      <c r="U2116" s="6">
        <v>1799.57</v>
      </c>
      <c r="V2116" s="6">
        <v>1200</v>
      </c>
    </row>
    <row r="2117" spans="1:22" x14ac:dyDescent="0.25">
      <c r="A2117" t="s">
        <v>969</v>
      </c>
      <c r="B2117" t="str">
        <f>VLOOKUP(A2117,Códigos!$H$3:$I$19,2,0)</f>
        <v>MARIA ELENA PELAEZ</v>
      </c>
      <c r="C2117" t="s">
        <v>6430</v>
      </c>
      <c r="D2117" s="2">
        <v>41896</v>
      </c>
      <c r="E2117" s="2" t="s">
        <v>9286</v>
      </c>
      <c r="F2117">
        <v>60</v>
      </c>
      <c r="G2117" t="s">
        <v>6299</v>
      </c>
      <c r="H2117" t="str">
        <f>VLOOKUP(G2117,Códigos!$K$2:$L$250,2,0)</f>
        <v>CATALASA COL-GC</v>
      </c>
      <c r="I2117" s="1">
        <v>400</v>
      </c>
      <c r="J2117" s="6">
        <v>644000</v>
      </c>
      <c r="K2117" t="s">
        <v>5661</v>
      </c>
      <c r="L2117" t="str">
        <f>VLOOKUP(K2117,Códigos!$N$2:$O$376,2,0)</f>
        <v>FABRICATO S A</v>
      </c>
      <c r="M2117" t="s">
        <v>21</v>
      </c>
      <c r="N2117" t="str">
        <f>VLOOKUP(M2117,Códigos!$Q$2:$R$26,2,0)</f>
        <v>GENENCOR CUERO</v>
      </c>
      <c r="O2117" t="s">
        <v>39</v>
      </c>
      <c r="P2117" t="str">
        <f>VLOOKUP(O2117,Códigos!$B$2:$C$19,2,0)</f>
        <v>ANTIOQUIA</v>
      </c>
      <c r="Q2117" t="s">
        <v>2962</v>
      </c>
      <c r="R2117" t="str">
        <f>VLOOKUP(Q2117,Códigos!$E$2:$F$52,2,0)</f>
        <v>BELLO</v>
      </c>
      <c r="S2117" t="s">
        <v>19</v>
      </c>
      <c r="T2117" t="str">
        <f>VLOOKUP(S2117,Códigos!$T$3:$U$14,2,0)</f>
        <v>BIOINDUSTRIA</v>
      </c>
      <c r="U2117" s="6">
        <v>1799.57</v>
      </c>
      <c r="V2117" s="6">
        <v>357.86326733608587</v>
      </c>
    </row>
    <row r="2118" spans="1:22" x14ac:dyDescent="0.25">
      <c r="A2118" t="s">
        <v>980</v>
      </c>
      <c r="B2118" t="str">
        <f>VLOOKUP(A2118,Códigos!$H$3:$I$19,2,0)</f>
        <v>JENNY GOMEZ VALENCIA</v>
      </c>
      <c r="C2118" t="s">
        <v>1138</v>
      </c>
      <c r="D2118" s="2">
        <v>41896</v>
      </c>
      <c r="E2118" s="2" t="s">
        <v>9286</v>
      </c>
      <c r="F2118">
        <v>90</v>
      </c>
      <c r="G2118" t="s">
        <v>1080</v>
      </c>
      <c r="H2118" t="str">
        <f>VLOOKUP(G2118,Códigos!$K$2:$L$250,2,0)</f>
        <v>DEKOL SN</v>
      </c>
      <c r="I2118" s="1">
        <v>25</v>
      </c>
      <c r="J2118" s="6">
        <v>210100</v>
      </c>
      <c r="K2118" t="s">
        <v>1081</v>
      </c>
      <c r="L2118" t="str">
        <f>VLOOKUP(K2118,Códigos!$N$2:$O$376,2,0)</f>
        <v>LAVA MASTER LTDA.</v>
      </c>
      <c r="M2118" t="s">
        <v>19</v>
      </c>
      <c r="N2118" t="str">
        <f>VLOOKUP(M2118,Códigos!$Q$2:$R$26,2,0)</f>
        <v>BASF QUIMICA</v>
      </c>
      <c r="O2118" t="s">
        <v>1084</v>
      </c>
      <c r="P2118" t="str">
        <f>VLOOKUP(O2118,Códigos!$B$2:$C$19,2,0)</f>
        <v>RISARALDA</v>
      </c>
      <c r="Q2118" t="s">
        <v>1085</v>
      </c>
      <c r="R2118" t="str">
        <f>VLOOKUP(Q2118,Códigos!$E$2:$F$52,2,0)</f>
        <v>DOSQUEBRADAS</v>
      </c>
      <c r="S2118" t="s">
        <v>19</v>
      </c>
      <c r="T2118" t="str">
        <f>VLOOKUP(S2118,Códigos!$T$3:$U$14,2,0)</f>
        <v>BIOINDUSTRIA</v>
      </c>
      <c r="U2118" s="6">
        <v>1799.57</v>
      </c>
      <c r="V2118" s="6">
        <v>116.75011252688142</v>
      </c>
    </row>
    <row r="2119" spans="1:22" x14ac:dyDescent="0.25">
      <c r="A2119" t="s">
        <v>969</v>
      </c>
      <c r="B2119" t="str">
        <f>VLOOKUP(A2119,Códigos!$H$3:$I$19,2,0)</f>
        <v>MARIA ELENA PELAEZ</v>
      </c>
      <c r="C2119" t="s">
        <v>5909</v>
      </c>
      <c r="D2119" s="2">
        <v>41896</v>
      </c>
      <c r="E2119" s="2" t="s">
        <v>9286</v>
      </c>
      <c r="F2119">
        <v>60</v>
      </c>
      <c r="G2119" t="s">
        <v>1297</v>
      </c>
      <c r="H2119" t="str">
        <f>VLOOKUP(G2119,Códigos!$K$2:$L$250,2,0)</f>
        <v>INDIXELL NEUTRA 400 EX (SA)</v>
      </c>
      <c r="I2119" s="1">
        <v>25</v>
      </c>
      <c r="J2119" s="6">
        <v>217500</v>
      </c>
      <c r="K2119" t="s">
        <v>5841</v>
      </c>
      <c r="L2119" t="str">
        <f>VLOOKUP(K2119,Códigos!$N$2:$O$376,2,0)</f>
        <v>TEÑIDOS Y ACABADOS ASOCIADOS S A S</v>
      </c>
      <c r="M2119" t="s">
        <v>21</v>
      </c>
      <c r="N2119" t="str">
        <f>VLOOKUP(M2119,Códigos!$Q$2:$R$26,2,0)</f>
        <v>GENENCOR CUERO</v>
      </c>
      <c r="O2119" t="s">
        <v>39</v>
      </c>
      <c r="P2119" t="str">
        <f>VLOOKUP(O2119,Códigos!$B$2:$C$19,2,0)</f>
        <v>ANTIOQUIA</v>
      </c>
      <c r="Q2119" t="s">
        <v>998</v>
      </c>
      <c r="R2119" t="str">
        <f>VLOOKUP(Q2119,Códigos!$E$2:$F$52,2,0)</f>
        <v>ITAGÜÍ</v>
      </c>
      <c r="S2119" t="s">
        <v>19</v>
      </c>
      <c r="T2119" t="str">
        <f>VLOOKUP(S2119,Códigos!$T$3:$U$14,2,0)</f>
        <v>BIOINDUSTRIA</v>
      </c>
      <c r="U2119" s="6">
        <v>1799.57</v>
      </c>
      <c r="V2119" s="6">
        <v>120.8622059714265</v>
      </c>
    </row>
    <row r="2120" spans="1:22" x14ac:dyDescent="0.25">
      <c r="A2120" t="s">
        <v>4188</v>
      </c>
      <c r="B2120" t="str">
        <f>VLOOKUP(A2120,Códigos!$H$3:$I$19,2,0)</f>
        <v>ELIANA LONDOÑO - TEXTIL</v>
      </c>
      <c r="C2120" t="s">
        <v>4617</v>
      </c>
      <c r="D2120" s="2">
        <v>41896</v>
      </c>
      <c r="E2120" s="2" t="s">
        <v>9286</v>
      </c>
      <c r="F2120">
        <v>30</v>
      </c>
      <c r="G2120" t="s">
        <v>4344</v>
      </c>
      <c r="H2120" t="str">
        <f>VLOOKUP(G2120,Códigos!$K$2:$L$250,2,0)</f>
        <v>INDIXELL SUPER L</v>
      </c>
      <c r="I2120" s="1">
        <v>30</v>
      </c>
      <c r="J2120" s="6">
        <v>690000</v>
      </c>
      <c r="K2120" t="s">
        <v>4316</v>
      </c>
      <c r="L2120" t="str">
        <f>VLOOKUP(K2120,Códigos!$N$2:$O$376,2,0)</f>
        <v>PERMODA LIMITADA</v>
      </c>
      <c r="M2120" t="s">
        <v>21</v>
      </c>
      <c r="N2120" t="str">
        <f>VLOOKUP(M2120,Códigos!$Q$2:$R$26,2,0)</f>
        <v>GENENCOR CUERO</v>
      </c>
      <c r="O2120" t="s">
        <v>119</v>
      </c>
      <c r="P2120" t="str">
        <f>VLOOKUP(O2120,Códigos!$B$2:$C$19,2,0)</f>
        <v>CUNDINAMARCA</v>
      </c>
      <c r="Q2120" t="s">
        <v>28</v>
      </c>
      <c r="R2120" t="str">
        <f>VLOOKUP(Q2120,Códigos!$E$2:$F$52,2,0)</f>
        <v>BOGOTÁ, D.C.</v>
      </c>
      <c r="S2120" t="s">
        <v>19</v>
      </c>
      <c r="T2120" t="str">
        <f>VLOOKUP(S2120,Códigos!$T$3:$U$14,2,0)</f>
        <v>BIOINDUSTRIA</v>
      </c>
      <c r="U2120" s="6">
        <v>1799.57</v>
      </c>
      <c r="V2120" s="6">
        <v>383.42492928866341</v>
      </c>
    </row>
    <row r="2121" spans="1:22" x14ac:dyDescent="0.25">
      <c r="A2121" t="s">
        <v>980</v>
      </c>
      <c r="B2121" t="str">
        <f>VLOOKUP(A2121,Códigos!$H$3:$I$19,2,0)</f>
        <v>JENNY GOMEZ VALENCIA</v>
      </c>
      <c r="C2121" t="s">
        <v>2036</v>
      </c>
      <c r="D2121" s="2">
        <v>41896</v>
      </c>
      <c r="E2121" s="2" t="s">
        <v>9286</v>
      </c>
      <c r="F2121">
        <v>60</v>
      </c>
      <c r="G2121" t="s">
        <v>229</v>
      </c>
      <c r="H2121" t="str">
        <f>VLOOKUP(G2121,Códigos!$K$2:$L$250,2,0)</f>
        <v>INDISEC FE30 CONC</v>
      </c>
      <c r="I2121" s="1">
        <v>25</v>
      </c>
      <c r="J2121" s="6">
        <v>150000</v>
      </c>
      <c r="K2121" t="s">
        <v>1303</v>
      </c>
      <c r="L2121" t="str">
        <f>VLOOKUP(K2121,Códigos!$N$2:$O$376,2,0)</f>
        <v>PROCESOS Y SERVICIOS S.A.</v>
      </c>
      <c r="M2121" t="s">
        <v>231</v>
      </c>
      <c r="N2121" t="str">
        <f>VLOOKUP(M2121,Códigos!$Q$2:$R$26,2,0)</f>
        <v>QUIMICA PRODES</v>
      </c>
      <c r="O2121" t="s">
        <v>594</v>
      </c>
      <c r="P2121" t="str">
        <f>VLOOKUP(O2121,Códigos!$B$2:$C$19,2,0)</f>
        <v>VALLE DEL CAUCA</v>
      </c>
      <c r="Q2121" t="s">
        <v>595</v>
      </c>
      <c r="R2121" t="str">
        <f>VLOOKUP(Q2121,Códigos!$E$2:$F$52,2,0)</f>
        <v>CALI</v>
      </c>
      <c r="S2121" t="s">
        <v>19</v>
      </c>
      <c r="T2121" t="str">
        <f>VLOOKUP(S2121,Códigos!$T$3:$U$14,2,0)</f>
        <v>BIOINDUSTRIA</v>
      </c>
      <c r="U2121" s="6">
        <v>1799.57</v>
      </c>
      <c r="V2121" s="6">
        <v>83.353245497535525</v>
      </c>
    </row>
    <row r="2122" spans="1:22" x14ac:dyDescent="0.25">
      <c r="A2122" t="s">
        <v>969</v>
      </c>
      <c r="B2122" t="str">
        <f>VLOOKUP(A2122,Códigos!$H$3:$I$19,2,0)</f>
        <v>MARIA ELENA PELAEZ</v>
      </c>
      <c r="C2122" t="s">
        <v>5909</v>
      </c>
      <c r="D2122" s="2">
        <v>41896</v>
      </c>
      <c r="E2122" s="2" t="s">
        <v>9286</v>
      </c>
      <c r="F2122">
        <v>60</v>
      </c>
      <c r="G2122" t="s">
        <v>1309</v>
      </c>
      <c r="H2122" t="str">
        <f>VLOOKUP(G2122,Códigos!$K$2:$L$250,2,0)</f>
        <v>INDESIZE COLD 10</v>
      </c>
      <c r="I2122" s="1">
        <v>25</v>
      </c>
      <c r="J2122" s="6">
        <v>175000</v>
      </c>
      <c r="K2122" t="s">
        <v>5841</v>
      </c>
      <c r="L2122" t="str">
        <f>VLOOKUP(K2122,Códigos!$N$2:$O$376,2,0)</f>
        <v>TEÑIDOS Y ACABADOS ASOCIADOS S A S</v>
      </c>
      <c r="M2122" t="s">
        <v>21</v>
      </c>
      <c r="N2122" t="str">
        <f>VLOOKUP(M2122,Códigos!$Q$2:$R$26,2,0)</f>
        <v>GENENCOR CUERO</v>
      </c>
      <c r="O2122" t="s">
        <v>39</v>
      </c>
      <c r="P2122" t="str">
        <f>VLOOKUP(O2122,Códigos!$B$2:$C$19,2,0)</f>
        <v>ANTIOQUIA</v>
      </c>
      <c r="Q2122" t="s">
        <v>998</v>
      </c>
      <c r="R2122" t="str">
        <f>VLOOKUP(Q2122,Códigos!$E$2:$F$52,2,0)</f>
        <v>ITAGÜÍ</v>
      </c>
      <c r="S2122" t="s">
        <v>19</v>
      </c>
      <c r="T2122" t="str">
        <f>VLOOKUP(S2122,Códigos!$T$3:$U$14,2,0)</f>
        <v>BIOINDUSTRIA</v>
      </c>
      <c r="U2122" s="6">
        <v>1799.57</v>
      </c>
      <c r="V2122" s="6">
        <v>97.24545308045812</v>
      </c>
    </row>
    <row r="2123" spans="1:22" x14ac:dyDescent="0.25">
      <c r="A2123" t="s">
        <v>19</v>
      </c>
      <c r="B2123" t="str">
        <f>VLOOKUP(A2123,Códigos!$H$3:$I$19,2,0)</f>
        <v>TEXTILERAS BOGOTA</v>
      </c>
      <c r="C2123" t="s">
        <v>56</v>
      </c>
      <c r="D2123" s="2">
        <v>41896</v>
      </c>
      <c r="E2123" s="2" t="s">
        <v>9286</v>
      </c>
      <c r="F2123">
        <v>60</v>
      </c>
      <c r="G2123" t="s">
        <v>32</v>
      </c>
      <c r="H2123" t="str">
        <f>VLOOKUP(G2123,Códigos!$K$2:$L$250,2,0)</f>
        <v>INDICOL SN 100</v>
      </c>
      <c r="I2123" s="1">
        <v>400</v>
      </c>
      <c r="J2123" s="6">
        <v>1346080</v>
      </c>
      <c r="K2123" t="s">
        <v>33</v>
      </c>
      <c r="L2123" t="str">
        <f>VLOOKUP(K2123,Códigos!$N$2:$O$376,2,0)</f>
        <v>TEXTILES MIRATEX S.A.S.</v>
      </c>
      <c r="M2123" t="s">
        <v>19</v>
      </c>
      <c r="N2123" t="str">
        <f>VLOOKUP(M2123,Códigos!$Q$2:$R$26,2,0)</f>
        <v>BASF QUIMICA</v>
      </c>
      <c r="O2123" t="s">
        <v>27</v>
      </c>
      <c r="P2123" t="str">
        <f>VLOOKUP(O2123,Códigos!$B$2:$C$19,2,0)</f>
        <v>BOGOTÁ, D.C.</v>
      </c>
      <c r="Q2123" t="s">
        <v>28</v>
      </c>
      <c r="R2123" t="str">
        <f>VLOOKUP(Q2123,Códigos!$E$2:$F$52,2,0)</f>
        <v>BOGOTÁ, D.C.</v>
      </c>
      <c r="S2123" t="s">
        <v>19</v>
      </c>
      <c r="T2123" t="str">
        <f>VLOOKUP(S2123,Códigos!$T$3:$U$14,2,0)</f>
        <v>BIOINDUSTRIA</v>
      </c>
      <c r="U2123" s="6">
        <v>1799.57</v>
      </c>
      <c r="V2123" s="6">
        <v>748.00091132881744</v>
      </c>
    </row>
    <row r="2124" spans="1:22" x14ac:dyDescent="0.25">
      <c r="A2124" t="s">
        <v>969</v>
      </c>
      <c r="B2124" t="str">
        <f>VLOOKUP(A2124,Códigos!$H$3:$I$19,2,0)</f>
        <v>MARIA ELENA PELAEZ</v>
      </c>
      <c r="C2124" t="s">
        <v>5909</v>
      </c>
      <c r="D2124" s="2">
        <v>41896</v>
      </c>
      <c r="E2124" s="2" t="s">
        <v>9286</v>
      </c>
      <c r="F2124">
        <v>60</v>
      </c>
      <c r="G2124" t="s">
        <v>1979</v>
      </c>
      <c r="H2124" t="str">
        <f>VLOOKUP(G2124,Códigos!$K$2:$L$250,2,0)</f>
        <v>INDICANT-COLOR</v>
      </c>
      <c r="I2124" s="1">
        <v>80</v>
      </c>
      <c r="J2124" s="6">
        <v>280000</v>
      </c>
      <c r="K2124" t="s">
        <v>5841</v>
      </c>
      <c r="L2124" t="str">
        <f>VLOOKUP(K2124,Códigos!$N$2:$O$376,2,0)</f>
        <v>TEÑIDOS Y ACABADOS ASOCIADOS S A S</v>
      </c>
      <c r="M2124" t="s">
        <v>980</v>
      </c>
      <c r="N2124" t="str">
        <f>VLOOKUP(M2124,Códigos!$Q$2:$R$26,2,0)</f>
        <v>ANDICOL</v>
      </c>
      <c r="O2124" t="s">
        <v>39</v>
      </c>
      <c r="P2124" t="str">
        <f>VLOOKUP(O2124,Códigos!$B$2:$C$19,2,0)</f>
        <v>ANTIOQUIA</v>
      </c>
      <c r="Q2124" t="s">
        <v>998</v>
      </c>
      <c r="R2124" t="str">
        <f>VLOOKUP(Q2124,Códigos!$E$2:$F$52,2,0)</f>
        <v>ITAGÜÍ</v>
      </c>
      <c r="S2124" t="s">
        <v>19</v>
      </c>
      <c r="T2124" t="str">
        <f>VLOOKUP(S2124,Códigos!$T$3:$U$14,2,0)</f>
        <v>BIOINDUSTRIA</v>
      </c>
      <c r="U2124" s="6">
        <v>1799.57</v>
      </c>
      <c r="V2124" s="6">
        <v>155.59272492873299</v>
      </c>
    </row>
    <row r="2125" spans="1:22" x14ac:dyDescent="0.25">
      <c r="A2125" t="s">
        <v>4188</v>
      </c>
      <c r="B2125" t="str">
        <f>VLOOKUP(A2125,Códigos!$H$3:$I$19,2,0)</f>
        <v>ELIANA LONDOÑO - TEXTIL</v>
      </c>
      <c r="C2125" t="s">
        <v>4237</v>
      </c>
      <c r="D2125" s="2">
        <v>41896</v>
      </c>
      <c r="E2125" s="2" t="s">
        <v>9286</v>
      </c>
      <c r="F2125">
        <v>30</v>
      </c>
      <c r="G2125" t="s">
        <v>1126</v>
      </c>
      <c r="H2125" t="str">
        <f>VLOOKUP(G2125,Códigos!$K$2:$L$250,2,0)</f>
        <v>INDICOL SN 200</v>
      </c>
      <c r="I2125" s="1">
        <v>100</v>
      </c>
      <c r="J2125" s="6">
        <v>580000</v>
      </c>
      <c r="K2125" t="s">
        <v>4206</v>
      </c>
      <c r="L2125" t="str">
        <f>VLOOKUP(K2125,Códigos!$N$2:$O$376,2,0)</f>
        <v>MODA COLOR´S LTDA</v>
      </c>
      <c r="M2125" t="s">
        <v>19</v>
      </c>
      <c r="N2125" t="str">
        <f>VLOOKUP(M2125,Códigos!$Q$2:$R$26,2,0)</f>
        <v>BASF QUIMICA</v>
      </c>
      <c r="O2125" t="s">
        <v>27</v>
      </c>
      <c r="P2125" t="str">
        <f>VLOOKUP(O2125,Códigos!$B$2:$C$19,2,0)</f>
        <v>BOGOTÁ, D.C.</v>
      </c>
      <c r="Q2125" t="s">
        <v>28</v>
      </c>
      <c r="R2125" t="str">
        <f>VLOOKUP(Q2125,Códigos!$E$2:$F$52,2,0)</f>
        <v>BOGOTÁ, D.C.</v>
      </c>
      <c r="S2125" t="s">
        <v>19</v>
      </c>
      <c r="T2125" t="str">
        <f>VLOOKUP(S2125,Códigos!$T$3:$U$14,2,0)</f>
        <v>BIOINDUSTRIA</v>
      </c>
      <c r="U2125" s="6">
        <v>1799.57</v>
      </c>
      <c r="V2125" s="6">
        <v>322.29921592380401</v>
      </c>
    </row>
    <row r="2126" spans="1:22" x14ac:dyDescent="0.25">
      <c r="A2126" t="s">
        <v>969</v>
      </c>
      <c r="B2126" t="str">
        <f>VLOOKUP(A2126,Códigos!$H$3:$I$19,2,0)</f>
        <v>MARIA ELENA PELAEZ</v>
      </c>
      <c r="C2126" t="s">
        <v>7319</v>
      </c>
      <c r="D2126" s="2">
        <v>41896</v>
      </c>
      <c r="E2126" s="2" t="s">
        <v>9286</v>
      </c>
      <c r="F2126">
        <v>30</v>
      </c>
      <c r="G2126" t="s">
        <v>1979</v>
      </c>
      <c r="H2126" t="str">
        <f>VLOOKUP(G2126,Códigos!$K$2:$L$250,2,0)</f>
        <v>INDICANT-COLOR</v>
      </c>
      <c r="I2126" s="1">
        <v>60</v>
      </c>
      <c r="J2126" s="6">
        <v>300000</v>
      </c>
      <c r="K2126" t="s">
        <v>5798</v>
      </c>
      <c r="L2126" t="str">
        <f>VLOOKUP(K2126,Códigos!$N$2:$O$376,2,0)</f>
        <v>INTERWASH S.A.S.</v>
      </c>
      <c r="M2126" t="s">
        <v>980</v>
      </c>
      <c r="N2126" t="str">
        <f>VLOOKUP(M2126,Códigos!$Q$2:$R$26,2,0)</f>
        <v>ANDICOL</v>
      </c>
      <c r="O2126" t="s">
        <v>39</v>
      </c>
      <c r="P2126" t="str">
        <f>VLOOKUP(O2126,Códigos!$B$2:$C$19,2,0)</f>
        <v>ANTIOQUIA</v>
      </c>
      <c r="Q2126" t="s">
        <v>2729</v>
      </c>
      <c r="R2126" t="str">
        <f>VLOOKUP(Q2126,Códigos!$E$2:$F$52,2,0)</f>
        <v>MEDELLÍN</v>
      </c>
      <c r="S2126" t="s">
        <v>19</v>
      </c>
      <c r="T2126" t="str">
        <f>VLOOKUP(S2126,Códigos!$T$3:$U$14,2,0)</f>
        <v>BIOINDUSTRIA</v>
      </c>
      <c r="U2126" s="6">
        <v>1799.57</v>
      </c>
      <c r="V2126" s="6">
        <v>166.70649099507105</v>
      </c>
    </row>
    <row r="2127" spans="1:22" x14ac:dyDescent="0.25">
      <c r="A2127" t="s">
        <v>969</v>
      </c>
      <c r="B2127" t="str">
        <f>VLOOKUP(A2127,Códigos!$H$3:$I$19,2,0)</f>
        <v>MARIA ELENA PELAEZ</v>
      </c>
      <c r="C2127" t="s">
        <v>6429</v>
      </c>
      <c r="D2127" s="2">
        <v>41896</v>
      </c>
      <c r="E2127" s="2" t="s">
        <v>9286</v>
      </c>
      <c r="F2127">
        <v>60</v>
      </c>
      <c r="G2127" t="s">
        <v>1259</v>
      </c>
      <c r="H2127" t="str">
        <f>VLOOKUP(G2127,Códigos!$K$2:$L$250,2,0)</f>
        <v>INDIXELL NEUTRAFLEX</v>
      </c>
      <c r="I2127" s="1">
        <v>3</v>
      </c>
      <c r="J2127" s="6">
        <v>300000</v>
      </c>
      <c r="K2127" t="s">
        <v>6202</v>
      </c>
      <c r="L2127" t="str">
        <f>VLOOKUP(K2127,Códigos!$N$2:$O$376,2,0)</f>
        <v>SERVITEX S.A.</v>
      </c>
      <c r="M2127" t="s">
        <v>21</v>
      </c>
      <c r="N2127" t="str">
        <f>VLOOKUP(M2127,Códigos!$Q$2:$R$26,2,0)</f>
        <v>GENENCOR CUERO</v>
      </c>
      <c r="O2127" t="s">
        <v>39</v>
      </c>
      <c r="P2127" t="str">
        <f>VLOOKUP(O2127,Códigos!$B$2:$C$19,2,0)</f>
        <v>ANTIOQUIA</v>
      </c>
      <c r="Q2127" t="s">
        <v>2729</v>
      </c>
      <c r="R2127" t="str">
        <f>VLOOKUP(Q2127,Códigos!$E$2:$F$52,2,0)</f>
        <v>MEDELLÍN</v>
      </c>
      <c r="S2127" t="s">
        <v>19</v>
      </c>
      <c r="T2127" t="str">
        <f>VLOOKUP(S2127,Códigos!$T$3:$U$14,2,0)</f>
        <v>BIOINDUSTRIA</v>
      </c>
      <c r="U2127" s="6">
        <v>1799.57</v>
      </c>
      <c r="V2127" s="6">
        <v>166.70649099507105</v>
      </c>
    </row>
    <row r="2128" spans="1:22" x14ac:dyDescent="0.25">
      <c r="A2128" t="s">
        <v>4188</v>
      </c>
      <c r="B2128" t="str">
        <f>VLOOKUP(A2128,Códigos!$H$3:$I$19,2,0)</f>
        <v>ELIANA LONDOÑO - TEXTIL</v>
      </c>
      <c r="C2128" t="s">
        <v>4237</v>
      </c>
      <c r="D2128" s="2">
        <v>41896</v>
      </c>
      <c r="E2128" s="2" t="s">
        <v>9286</v>
      </c>
      <c r="F2128">
        <v>30</v>
      </c>
      <c r="G2128" t="s">
        <v>1985</v>
      </c>
      <c r="H2128" t="str">
        <f>VLOOKUP(G2128,Códigos!$K$2:$L$250,2,0)</f>
        <v>MERQUIFIX</v>
      </c>
      <c r="I2128" s="1">
        <v>100</v>
      </c>
      <c r="J2128" s="6">
        <v>300000</v>
      </c>
      <c r="K2128" t="s">
        <v>4206</v>
      </c>
      <c r="L2128" t="str">
        <f>VLOOKUP(K2128,Códigos!$N$2:$O$376,2,0)</f>
        <v>MODA COLOR´S LTDA</v>
      </c>
      <c r="M2128" t="s">
        <v>980</v>
      </c>
      <c r="N2128" t="str">
        <f>VLOOKUP(M2128,Códigos!$Q$2:$R$26,2,0)</f>
        <v>ANDICOL</v>
      </c>
      <c r="O2128" t="s">
        <v>27</v>
      </c>
      <c r="P2128" t="str">
        <f>VLOOKUP(O2128,Códigos!$B$2:$C$19,2,0)</f>
        <v>BOGOTÁ, D.C.</v>
      </c>
      <c r="Q2128" t="s">
        <v>28</v>
      </c>
      <c r="R2128" t="str">
        <f>VLOOKUP(Q2128,Códigos!$E$2:$F$52,2,0)</f>
        <v>BOGOTÁ, D.C.</v>
      </c>
      <c r="S2128" t="s">
        <v>19</v>
      </c>
      <c r="T2128" t="str">
        <f>VLOOKUP(S2128,Códigos!$T$3:$U$14,2,0)</f>
        <v>BIOINDUSTRIA</v>
      </c>
      <c r="U2128" s="6">
        <v>1799.57</v>
      </c>
      <c r="V2128" s="6">
        <v>166.70649099507105</v>
      </c>
    </row>
    <row r="2129" spans="1:22" x14ac:dyDescent="0.25">
      <c r="A2129" t="s">
        <v>21</v>
      </c>
      <c r="B2129" t="str">
        <f>VLOOKUP(A2129,Códigos!$H$3:$I$19,2,0)</f>
        <v>KAREN ANDREA GUALDRON</v>
      </c>
      <c r="C2129" t="s">
        <v>646</v>
      </c>
      <c r="D2129" s="2">
        <v>41896</v>
      </c>
      <c r="E2129" s="2" t="s">
        <v>9286</v>
      </c>
      <c r="F2129">
        <v>45</v>
      </c>
      <c r="G2129" t="s">
        <v>573</v>
      </c>
      <c r="H2129" t="str">
        <f>VLOOKUP(G2129,Códigos!$K$2:$L$250,2,0)</f>
        <v>ANTIFOAM 1430</v>
      </c>
      <c r="I2129" s="1">
        <v>400</v>
      </c>
      <c r="J2129" s="6">
        <v>4966812</v>
      </c>
      <c r="K2129" t="s">
        <v>606</v>
      </c>
      <c r="L2129" t="str">
        <f>VLOOKUP(K2129,Códigos!$N$2:$O$376,2,0)</f>
        <v>EXRO S.A.S.</v>
      </c>
      <c r="M2129" t="s">
        <v>577</v>
      </c>
      <c r="N2129" t="str">
        <f>VLOOKUP(M2129,Códigos!$Q$2:$R$26,2,0)</f>
        <v>XIAMETER</v>
      </c>
      <c r="O2129" t="s">
        <v>27</v>
      </c>
      <c r="P2129" t="str">
        <f>VLOOKUP(O2129,Códigos!$B$2:$C$19,2,0)</f>
        <v>BOGOTÁ, D.C.</v>
      </c>
      <c r="Q2129" t="s">
        <v>28</v>
      </c>
      <c r="R2129" t="str">
        <f>VLOOKUP(Q2129,Códigos!$E$2:$F$52,2,0)</f>
        <v>BOGOTÁ, D.C.</v>
      </c>
      <c r="S2129" t="s">
        <v>21</v>
      </c>
      <c r="T2129" t="str">
        <f>VLOOKUP(S2129,Códigos!$T$3:$U$14,2,0)</f>
        <v>ESPECIALIDADES QUIMICAS</v>
      </c>
      <c r="U2129" s="6">
        <v>1799.57</v>
      </c>
      <c r="V2129" s="6">
        <v>2759.9993331740361</v>
      </c>
    </row>
    <row r="2130" spans="1:22" x14ac:dyDescent="0.25">
      <c r="A2130" t="s">
        <v>4188</v>
      </c>
      <c r="B2130" t="str">
        <f>VLOOKUP(A2130,Códigos!$H$3:$I$19,2,0)</f>
        <v>ELIANA LONDOÑO - TEXTIL</v>
      </c>
      <c r="C2130" t="s">
        <v>4617</v>
      </c>
      <c r="D2130" s="2">
        <v>41896</v>
      </c>
      <c r="E2130" s="2" t="s">
        <v>9286</v>
      </c>
      <c r="F2130">
        <v>30</v>
      </c>
      <c r="G2130" t="s">
        <v>1979</v>
      </c>
      <c r="H2130" t="str">
        <f>VLOOKUP(G2130,Códigos!$K$2:$L$250,2,0)</f>
        <v>INDICANT-COLOR</v>
      </c>
      <c r="I2130" s="1">
        <v>240</v>
      </c>
      <c r="J2130" s="6">
        <v>1800000</v>
      </c>
      <c r="K2130" t="s">
        <v>4316</v>
      </c>
      <c r="L2130" t="str">
        <f>VLOOKUP(K2130,Códigos!$N$2:$O$376,2,0)</f>
        <v>PERMODA LIMITADA</v>
      </c>
      <c r="M2130" t="s">
        <v>980</v>
      </c>
      <c r="N2130" t="str">
        <f>VLOOKUP(M2130,Códigos!$Q$2:$R$26,2,0)</f>
        <v>ANDICOL</v>
      </c>
      <c r="O2130" t="s">
        <v>119</v>
      </c>
      <c r="P2130" t="str">
        <f>VLOOKUP(O2130,Códigos!$B$2:$C$19,2,0)</f>
        <v>CUNDINAMARCA</v>
      </c>
      <c r="Q2130" t="s">
        <v>28</v>
      </c>
      <c r="R2130" t="str">
        <f>VLOOKUP(Q2130,Códigos!$E$2:$F$52,2,0)</f>
        <v>BOGOTÁ, D.C.</v>
      </c>
      <c r="S2130" t="s">
        <v>19</v>
      </c>
      <c r="T2130" t="str">
        <f>VLOOKUP(S2130,Códigos!$T$3:$U$14,2,0)</f>
        <v>BIOINDUSTRIA</v>
      </c>
      <c r="U2130" s="6">
        <v>1799.57</v>
      </c>
      <c r="V2130" s="6">
        <v>1000.2389459704264</v>
      </c>
    </row>
    <row r="2131" spans="1:22" x14ac:dyDescent="0.25">
      <c r="A2131" t="s">
        <v>21</v>
      </c>
      <c r="B2131" t="str">
        <f>VLOOKUP(A2131,Códigos!$H$3:$I$19,2,0)</f>
        <v>KAREN ANDREA GUALDRON</v>
      </c>
      <c r="C2131" t="s">
        <v>391</v>
      </c>
      <c r="D2131" s="2">
        <v>41896</v>
      </c>
      <c r="E2131" s="2" t="s">
        <v>9286</v>
      </c>
      <c r="F2131">
        <v>30</v>
      </c>
      <c r="G2131" t="s">
        <v>295</v>
      </c>
      <c r="H2131" t="str">
        <f>VLOOKUP(G2131,Códigos!$K$2:$L$250,2,0)</f>
        <v>SYLOID 244 FP</v>
      </c>
      <c r="I2131" s="1">
        <v>40</v>
      </c>
      <c r="J2131" s="6">
        <v>947293.6</v>
      </c>
      <c r="K2131" t="s">
        <v>311</v>
      </c>
      <c r="L2131" t="str">
        <f>VLOOKUP(K2131,Códigos!$N$2:$O$376,2,0)</f>
        <v>FLINT INK DE COLOMBIA LTDA</v>
      </c>
      <c r="M2131" t="s">
        <v>21</v>
      </c>
      <c r="N2131" t="str">
        <f>VLOOKUP(M2131,Códigos!$Q$2:$R$26,2,0)</f>
        <v>GENENCOR CUERO</v>
      </c>
      <c r="O2131" t="s">
        <v>27</v>
      </c>
      <c r="P2131" t="str">
        <f>VLOOKUP(O2131,Códigos!$B$2:$C$19,2,0)</f>
        <v>BOGOTÁ, D.C.</v>
      </c>
      <c r="Q2131" t="s">
        <v>28</v>
      </c>
      <c r="R2131" t="str">
        <f>VLOOKUP(Q2131,Códigos!$E$2:$F$52,2,0)</f>
        <v>BOGOTÁ, D.C.</v>
      </c>
      <c r="S2131" t="s">
        <v>21</v>
      </c>
      <c r="T2131" t="str">
        <f>VLOOKUP(S2131,Códigos!$T$3:$U$14,2,0)</f>
        <v>ESPECIALIDADES QUIMICAS</v>
      </c>
      <c r="U2131" s="6">
        <v>1799.57</v>
      </c>
      <c r="V2131" s="6">
        <v>526.39997332696146</v>
      </c>
    </row>
    <row r="2132" spans="1:22" x14ac:dyDescent="0.25">
      <c r="A2132" t="s">
        <v>2952</v>
      </c>
      <c r="B2132" t="str">
        <f>VLOOKUP(A2132,Códigos!$H$3:$I$19,2,0)</f>
        <v>SUSANA ESTRADA E.</v>
      </c>
      <c r="C2132" t="s">
        <v>3035</v>
      </c>
      <c r="D2132" s="2">
        <v>41896</v>
      </c>
      <c r="E2132" s="2" t="s">
        <v>9286</v>
      </c>
      <c r="F2132">
        <v>0</v>
      </c>
      <c r="G2132" t="s">
        <v>291</v>
      </c>
      <c r="H2132" t="str">
        <f>VLOOKUP(G2132,Códigos!$K$2:$L$250,2,0)</f>
        <v>SYLOID ED-30</v>
      </c>
      <c r="I2132" s="1">
        <v>50</v>
      </c>
      <c r="J2132" s="6">
        <v>933600</v>
      </c>
      <c r="K2132" t="s">
        <v>2957</v>
      </c>
      <c r="L2132" t="str">
        <f>VLOOKUP(K2132,Códigos!$N$2:$O$376,2,0)</f>
        <v>FONSECA MENESES HERMES ALBERTO</v>
      </c>
      <c r="M2132" t="s">
        <v>21</v>
      </c>
      <c r="N2132" t="str">
        <f>VLOOKUP(M2132,Códigos!$Q$2:$R$26,2,0)</f>
        <v>GENENCOR CUERO</v>
      </c>
      <c r="O2132" t="s">
        <v>300</v>
      </c>
      <c r="P2132" t="str">
        <f>VLOOKUP(O2132,Códigos!$B$2:$C$19,2,0)</f>
        <v>SANTANDER</v>
      </c>
      <c r="Q2132" t="s">
        <v>301</v>
      </c>
      <c r="R2132" t="str">
        <f>VLOOKUP(Q2132,Códigos!$E$2:$F$52,2,0)</f>
        <v>BUCARAMANGA</v>
      </c>
      <c r="S2132" t="s">
        <v>21</v>
      </c>
      <c r="T2132" t="str">
        <f>VLOOKUP(S2132,Códigos!$T$3:$U$14,2,0)</f>
        <v>ESPECIALIDADES QUIMICAS</v>
      </c>
      <c r="U2132" s="6">
        <v>1799.57</v>
      </c>
      <c r="V2132" s="6">
        <v>518.79059997666116</v>
      </c>
    </row>
    <row r="2133" spans="1:22" x14ac:dyDescent="0.25">
      <c r="A2133" t="s">
        <v>980</v>
      </c>
      <c r="B2133" t="str">
        <f>VLOOKUP(A2133,Códigos!$H$3:$I$19,2,0)</f>
        <v>JENNY GOMEZ VALENCIA</v>
      </c>
      <c r="C2133" t="s">
        <v>2035</v>
      </c>
      <c r="D2133" s="2">
        <v>41896</v>
      </c>
      <c r="E2133" s="2" t="s">
        <v>9286</v>
      </c>
      <c r="F2133">
        <v>60</v>
      </c>
      <c r="G2133" t="s">
        <v>2028</v>
      </c>
      <c r="H2133" t="str">
        <f>VLOOKUP(G2133,Códigos!$K$2:$L$250,2,0)</f>
        <v>INDISIL K EFFECT</v>
      </c>
      <c r="I2133" s="1">
        <v>0</v>
      </c>
      <c r="J2133" s="6">
        <v>0</v>
      </c>
      <c r="K2133" t="s">
        <v>1145</v>
      </c>
      <c r="L2133" t="str">
        <f>VLOOKUP(K2133,Códigos!$N$2:$O$376,2,0)</f>
        <v>PACK PLATINO S.A.S.</v>
      </c>
      <c r="M2133" t="s">
        <v>231</v>
      </c>
      <c r="N2133" t="str">
        <f>VLOOKUP(M2133,Códigos!$Q$2:$R$26,2,0)</f>
        <v>QUIMICA PRODES</v>
      </c>
      <c r="O2133" t="s">
        <v>594</v>
      </c>
      <c r="P2133" t="str">
        <f>VLOOKUP(O2133,Códigos!$B$2:$C$19,2,0)</f>
        <v>VALLE DEL CAUCA</v>
      </c>
      <c r="Q2133" t="s">
        <v>595</v>
      </c>
      <c r="R2133" t="str">
        <f>VLOOKUP(Q2133,Códigos!$E$2:$F$52,2,0)</f>
        <v>CALI</v>
      </c>
      <c r="S2133" t="s">
        <v>19</v>
      </c>
      <c r="T2133" t="str">
        <f>VLOOKUP(S2133,Códigos!$T$3:$U$14,2,0)</f>
        <v>BIOINDUSTRIA</v>
      </c>
      <c r="U2133" s="6">
        <v>1799.57</v>
      </c>
      <c r="V2133" s="6">
        <v>0</v>
      </c>
    </row>
    <row r="2134" spans="1:22" x14ac:dyDescent="0.25">
      <c r="A2134" t="s">
        <v>969</v>
      </c>
      <c r="B2134" t="str">
        <f>VLOOKUP(A2134,Códigos!$H$3:$I$19,2,0)</f>
        <v>MARIA ELENA PELAEZ</v>
      </c>
      <c r="C2134" t="s">
        <v>5909</v>
      </c>
      <c r="D2134" s="2">
        <v>41896</v>
      </c>
      <c r="E2134" s="2" t="s">
        <v>9286</v>
      </c>
      <c r="F2134">
        <v>60</v>
      </c>
      <c r="G2134" t="s">
        <v>32</v>
      </c>
      <c r="H2134" t="str">
        <f>VLOOKUP(G2134,Códigos!$K$2:$L$250,2,0)</f>
        <v>INDICOL SN 100</v>
      </c>
      <c r="I2134" s="1">
        <v>150</v>
      </c>
      <c r="J2134" s="6">
        <v>495000</v>
      </c>
      <c r="K2134" t="s">
        <v>5841</v>
      </c>
      <c r="L2134" t="str">
        <f>VLOOKUP(K2134,Códigos!$N$2:$O$376,2,0)</f>
        <v>TEÑIDOS Y ACABADOS ASOCIADOS S A S</v>
      </c>
      <c r="M2134" t="s">
        <v>19</v>
      </c>
      <c r="N2134" t="str">
        <f>VLOOKUP(M2134,Códigos!$Q$2:$R$26,2,0)</f>
        <v>BASF QUIMICA</v>
      </c>
      <c r="O2134" t="s">
        <v>39</v>
      </c>
      <c r="P2134" t="str">
        <f>VLOOKUP(O2134,Códigos!$B$2:$C$19,2,0)</f>
        <v>ANTIOQUIA</v>
      </c>
      <c r="Q2134" t="s">
        <v>998</v>
      </c>
      <c r="R2134" t="str">
        <f>VLOOKUP(Q2134,Códigos!$E$2:$F$52,2,0)</f>
        <v>ITAGÜÍ</v>
      </c>
      <c r="S2134" t="s">
        <v>19</v>
      </c>
      <c r="T2134" t="str">
        <f>VLOOKUP(S2134,Códigos!$T$3:$U$14,2,0)</f>
        <v>BIOINDUSTRIA</v>
      </c>
      <c r="U2134" s="6">
        <v>1799.57</v>
      </c>
      <c r="V2134" s="6">
        <v>275.06571014186721</v>
      </c>
    </row>
    <row r="2135" spans="1:22" x14ac:dyDescent="0.25">
      <c r="A2135" t="s">
        <v>980</v>
      </c>
      <c r="B2135" t="str">
        <f>VLOOKUP(A2135,Códigos!$H$3:$I$19,2,0)</f>
        <v>JENNY GOMEZ VALENCIA</v>
      </c>
      <c r="C2135" t="s">
        <v>1480</v>
      </c>
      <c r="D2135" s="2">
        <v>41896</v>
      </c>
      <c r="E2135" s="2" t="s">
        <v>9286</v>
      </c>
      <c r="F2135">
        <v>60</v>
      </c>
      <c r="G2135" t="s">
        <v>1376</v>
      </c>
      <c r="H2135" t="str">
        <f>VLOOKUP(G2135,Códigos!$K$2:$L$250,2,0)</f>
        <v>ECOFADE LT-100</v>
      </c>
      <c r="I2135" s="1">
        <v>15</v>
      </c>
      <c r="J2135" s="6">
        <v>780000</v>
      </c>
      <c r="K2135" t="s">
        <v>1254</v>
      </c>
      <c r="L2135" t="str">
        <f>VLOOKUP(K2135,Códigos!$N$2:$O$376,2,0)</f>
        <v>LAVANDERIA INDUSTRIAL SURTEÑIR S.A.</v>
      </c>
      <c r="M2135" t="s">
        <v>21</v>
      </c>
      <c r="N2135" t="str">
        <f>VLOOKUP(M2135,Códigos!$Q$2:$R$26,2,0)</f>
        <v>GENENCOR CUERO</v>
      </c>
      <c r="O2135" t="s">
        <v>594</v>
      </c>
      <c r="P2135" t="str">
        <f>VLOOKUP(O2135,Códigos!$B$2:$C$19,2,0)</f>
        <v>VALLE DEL CAUCA</v>
      </c>
      <c r="Q2135" t="s">
        <v>595</v>
      </c>
      <c r="R2135" t="str">
        <f>VLOOKUP(Q2135,Códigos!$E$2:$F$52,2,0)</f>
        <v>CALI</v>
      </c>
      <c r="S2135" t="s">
        <v>19</v>
      </c>
      <c r="T2135" t="str">
        <f>VLOOKUP(S2135,Códigos!$T$3:$U$14,2,0)</f>
        <v>BIOINDUSTRIA</v>
      </c>
      <c r="U2135" s="6">
        <v>1799.57</v>
      </c>
      <c r="V2135" s="6">
        <v>433.43687658718471</v>
      </c>
    </row>
    <row r="2136" spans="1:22" x14ac:dyDescent="0.25">
      <c r="A2136" t="s">
        <v>4188</v>
      </c>
      <c r="B2136" t="str">
        <f>VLOOKUP(A2136,Códigos!$H$3:$I$19,2,0)</f>
        <v>ELIANA LONDOÑO - TEXTIL</v>
      </c>
      <c r="C2136" t="s">
        <v>4237</v>
      </c>
      <c r="D2136" s="2">
        <v>41896</v>
      </c>
      <c r="E2136" s="2" t="s">
        <v>9286</v>
      </c>
      <c r="F2136">
        <v>30</v>
      </c>
      <c r="G2136" t="s">
        <v>4319</v>
      </c>
      <c r="H2136" t="str">
        <f>VLOOKUP(G2136,Códigos!$K$2:$L$250,2,0)</f>
        <v>INDESIZE 103 DLC</v>
      </c>
      <c r="I2136" s="1">
        <v>100</v>
      </c>
      <c r="J2136" s="6">
        <v>370000</v>
      </c>
      <c r="K2136" t="s">
        <v>4206</v>
      </c>
      <c r="L2136" t="str">
        <f>VLOOKUP(K2136,Códigos!$N$2:$O$376,2,0)</f>
        <v>MODA COLOR´S LTDA</v>
      </c>
      <c r="M2136" t="s">
        <v>21</v>
      </c>
      <c r="N2136" t="str">
        <f>VLOOKUP(M2136,Códigos!$Q$2:$R$26,2,0)</f>
        <v>GENENCOR CUERO</v>
      </c>
      <c r="O2136" t="s">
        <v>27</v>
      </c>
      <c r="P2136" t="str">
        <f>VLOOKUP(O2136,Códigos!$B$2:$C$19,2,0)</f>
        <v>BOGOTÁ, D.C.</v>
      </c>
      <c r="Q2136" t="s">
        <v>28</v>
      </c>
      <c r="R2136" t="str">
        <f>VLOOKUP(Q2136,Códigos!$E$2:$F$52,2,0)</f>
        <v>BOGOTÁ, D.C.</v>
      </c>
      <c r="S2136" t="s">
        <v>19</v>
      </c>
      <c r="T2136" t="str">
        <f>VLOOKUP(S2136,Códigos!$T$3:$U$14,2,0)</f>
        <v>BIOINDUSTRIA</v>
      </c>
      <c r="U2136" s="6">
        <v>1799.57</v>
      </c>
      <c r="V2136" s="6">
        <v>205.6046722272543</v>
      </c>
    </row>
    <row r="2137" spans="1:22" x14ac:dyDescent="0.25">
      <c r="A2137" t="s">
        <v>21</v>
      </c>
      <c r="B2137" t="str">
        <f>VLOOKUP(A2137,Códigos!$H$3:$I$19,2,0)</f>
        <v>KAREN ANDREA GUALDRON</v>
      </c>
      <c r="C2137" t="s">
        <v>557</v>
      </c>
      <c r="D2137" s="2">
        <v>41896</v>
      </c>
      <c r="E2137" s="2" t="s">
        <v>9286</v>
      </c>
      <c r="F2137">
        <v>60</v>
      </c>
      <c r="G2137" t="s">
        <v>525</v>
      </c>
      <c r="H2137" t="str">
        <f>VLOOKUP(G2137,Códigos!$K$2:$L$250,2,0)</f>
        <v>TIZOR ZEC</v>
      </c>
      <c r="I2137" s="1">
        <v>200</v>
      </c>
      <c r="J2137" s="6">
        <v>9408152</v>
      </c>
      <c r="K2137" t="s">
        <v>526</v>
      </c>
      <c r="L2137" t="str">
        <f>VLOOKUP(K2137,Códigos!$N$2:$O$376,2,0)</f>
        <v>PLASTILENE S.A.</v>
      </c>
      <c r="M2137" t="s">
        <v>529</v>
      </c>
      <c r="N2137" t="str">
        <f>VLOOKUP(M2137,Códigos!$Q$2:$R$26,2,0)</f>
        <v>DORF KETAL</v>
      </c>
      <c r="O2137" t="s">
        <v>119</v>
      </c>
      <c r="P2137" t="str">
        <f>VLOOKUP(O2137,Códigos!$B$2:$C$19,2,0)</f>
        <v>CUNDINAMARCA</v>
      </c>
      <c r="Q2137" t="s">
        <v>28</v>
      </c>
      <c r="R2137" t="str">
        <f>VLOOKUP(Q2137,Códigos!$E$2:$F$52,2,0)</f>
        <v>BOGOTÁ, D.C.</v>
      </c>
      <c r="S2137" t="s">
        <v>19</v>
      </c>
      <c r="T2137" t="str">
        <f>VLOOKUP(S2137,Códigos!$T$3:$U$14,2,0)</f>
        <v>BIOINDUSTRIA</v>
      </c>
      <c r="U2137" s="6">
        <v>1799.57</v>
      </c>
      <c r="V2137" s="6">
        <v>5228.0000222275321</v>
      </c>
    </row>
    <row r="2138" spans="1:22" x14ac:dyDescent="0.25">
      <c r="A2138" t="s">
        <v>969</v>
      </c>
      <c r="B2138" t="str">
        <f>VLOOKUP(A2138,Códigos!$H$3:$I$19,2,0)</f>
        <v>MARIA ELENA PELAEZ</v>
      </c>
      <c r="C2138" t="s">
        <v>6421</v>
      </c>
      <c r="D2138" s="2">
        <v>41899</v>
      </c>
      <c r="E2138" s="2" t="s">
        <v>9286</v>
      </c>
      <c r="F2138">
        <v>30</v>
      </c>
      <c r="G2138" t="s">
        <v>1309</v>
      </c>
      <c r="H2138" t="str">
        <f>VLOOKUP(G2138,Códigos!$K$2:$L$250,2,0)</f>
        <v>INDESIZE COLD 10</v>
      </c>
      <c r="I2138" s="1">
        <v>60</v>
      </c>
      <c r="J2138" s="6">
        <v>420000</v>
      </c>
      <c r="K2138" t="s">
        <v>6199</v>
      </c>
      <c r="L2138" t="str">
        <f>VLOOKUP(K2138,Códigos!$N$2:$O$376,2,0)</f>
        <v>COLOR Y LAVADO S A S</v>
      </c>
      <c r="M2138" t="s">
        <v>21</v>
      </c>
      <c r="N2138" t="str">
        <f>VLOOKUP(M2138,Códigos!$Q$2:$R$26,2,0)</f>
        <v>GENENCOR CUERO</v>
      </c>
      <c r="O2138" t="s">
        <v>39</v>
      </c>
      <c r="P2138" t="str">
        <f>VLOOKUP(O2138,Códigos!$B$2:$C$19,2,0)</f>
        <v>ANTIOQUIA</v>
      </c>
      <c r="Q2138" t="s">
        <v>2729</v>
      </c>
      <c r="R2138" t="str">
        <f>VLOOKUP(Q2138,Códigos!$E$2:$F$52,2,0)</f>
        <v>MEDELLÍN</v>
      </c>
      <c r="S2138" t="s">
        <v>19</v>
      </c>
      <c r="T2138" t="str">
        <f>VLOOKUP(S2138,Códigos!$T$3:$U$14,2,0)</f>
        <v>BIOINDUSTRIA</v>
      </c>
      <c r="U2138" s="6">
        <v>1789.54</v>
      </c>
      <c r="V2138" s="6">
        <v>234.69718475138862</v>
      </c>
    </row>
    <row r="2139" spans="1:22" x14ac:dyDescent="0.25">
      <c r="A2139" t="s">
        <v>969</v>
      </c>
      <c r="B2139" t="str">
        <f>VLOOKUP(A2139,Códigos!$H$3:$I$19,2,0)</f>
        <v>MARIA ELENA PELAEZ</v>
      </c>
      <c r="C2139" t="s">
        <v>6421</v>
      </c>
      <c r="D2139" s="2">
        <v>41899</v>
      </c>
      <c r="E2139" s="2" t="s">
        <v>9286</v>
      </c>
      <c r="F2139">
        <v>30</v>
      </c>
      <c r="G2139" t="s">
        <v>1274</v>
      </c>
      <c r="H2139" t="str">
        <f>VLOOKUP(G2139,Códigos!$K$2:$L$250,2,0)</f>
        <v>INDIXELL SUPER FRIA GPB (SA)</v>
      </c>
      <c r="I2139" s="1">
        <v>24.5</v>
      </c>
      <c r="J2139" s="6">
        <v>208250</v>
      </c>
      <c r="K2139" t="s">
        <v>6199</v>
      </c>
      <c r="L2139" t="str">
        <f>VLOOKUP(K2139,Códigos!$N$2:$O$376,2,0)</f>
        <v>COLOR Y LAVADO S A S</v>
      </c>
      <c r="M2139" t="s">
        <v>21</v>
      </c>
      <c r="N2139" t="str">
        <f>VLOOKUP(M2139,Códigos!$Q$2:$R$26,2,0)</f>
        <v>GENENCOR CUERO</v>
      </c>
      <c r="O2139" t="s">
        <v>39</v>
      </c>
      <c r="P2139" t="str">
        <f>VLOOKUP(O2139,Códigos!$B$2:$C$19,2,0)</f>
        <v>ANTIOQUIA</v>
      </c>
      <c r="Q2139" t="s">
        <v>2729</v>
      </c>
      <c r="R2139" t="str">
        <f>VLOOKUP(Q2139,Códigos!$E$2:$F$52,2,0)</f>
        <v>MEDELLÍN</v>
      </c>
      <c r="S2139" t="s">
        <v>19</v>
      </c>
      <c r="T2139" t="str">
        <f>VLOOKUP(S2139,Códigos!$T$3:$U$14,2,0)</f>
        <v>BIOINDUSTRIA</v>
      </c>
      <c r="U2139" s="6">
        <v>1789.54</v>
      </c>
      <c r="V2139" s="6">
        <v>116.3706874392302</v>
      </c>
    </row>
    <row r="2140" spans="1:22" x14ac:dyDescent="0.25">
      <c r="A2140" t="s">
        <v>231</v>
      </c>
      <c r="B2140" t="str">
        <f>VLOOKUP(A2140,Códigos!$H$3:$I$19,2,0)</f>
        <v>NATALY VELA</v>
      </c>
      <c r="C2140" t="s">
        <v>2712</v>
      </c>
      <c r="D2140" s="2">
        <v>41899</v>
      </c>
      <c r="E2140" s="2" t="s">
        <v>9286</v>
      </c>
      <c r="F2140">
        <v>0</v>
      </c>
      <c r="G2140" t="s">
        <v>1012</v>
      </c>
      <c r="H2140" t="str">
        <f>VLOOKUP(G2140,Códigos!$K$2:$L$250,2,0)</f>
        <v>SAFALE S-04 * 500 GR</v>
      </c>
      <c r="I2140" s="1">
        <v>1</v>
      </c>
      <c r="J2140" s="6">
        <v>200000</v>
      </c>
      <c r="K2140" t="s">
        <v>2713</v>
      </c>
      <c r="L2140" t="str">
        <f>VLOOKUP(K2140,Códigos!$N$2:$O$376,2,0)</f>
        <v>YII COMPANY CERVECERIA S.A.S.</v>
      </c>
      <c r="M2140" t="s">
        <v>1016</v>
      </c>
      <c r="N2140" t="str">
        <f>VLOOKUP(M2140,Códigos!$Q$2:$R$26,2,0)</f>
        <v>FERMENTIS- SAFMEX</v>
      </c>
      <c r="O2140" t="s">
        <v>1084</v>
      </c>
      <c r="P2140" t="str">
        <f>VLOOKUP(O2140,Códigos!$B$2:$C$19,2,0)</f>
        <v>RISARALDA</v>
      </c>
      <c r="Q2140" t="s">
        <v>1085</v>
      </c>
      <c r="R2140" t="str">
        <f>VLOOKUP(Q2140,Códigos!$E$2:$F$52,2,0)</f>
        <v>DOSQUEBRADAS</v>
      </c>
      <c r="S2140" t="s">
        <v>19</v>
      </c>
      <c r="T2140" t="str">
        <f>VLOOKUP(S2140,Códigos!$T$3:$U$14,2,0)</f>
        <v>BIOINDUSTRIA</v>
      </c>
      <c r="U2140" s="6">
        <v>1789.54</v>
      </c>
      <c r="V2140" s="6">
        <v>111.76056416732791</v>
      </c>
    </row>
    <row r="2141" spans="1:22" x14ac:dyDescent="0.25">
      <c r="A2141" t="s">
        <v>969</v>
      </c>
      <c r="B2141" t="str">
        <f>VLOOKUP(A2141,Códigos!$H$3:$I$19,2,0)</f>
        <v>MARIA ELENA PELAEZ</v>
      </c>
      <c r="C2141" t="s">
        <v>5911</v>
      </c>
      <c r="D2141" s="2">
        <v>41899</v>
      </c>
      <c r="E2141" s="2" t="s">
        <v>9286</v>
      </c>
      <c r="F2141">
        <v>30</v>
      </c>
      <c r="G2141" t="s">
        <v>1126</v>
      </c>
      <c r="H2141" t="str">
        <f>VLOOKUP(G2141,Códigos!$K$2:$L$250,2,0)</f>
        <v>INDICOL SN 200</v>
      </c>
      <c r="I2141" s="1">
        <v>40</v>
      </c>
      <c r="J2141" s="6">
        <v>220000</v>
      </c>
      <c r="K2141" t="s">
        <v>5798</v>
      </c>
      <c r="L2141" t="str">
        <f>VLOOKUP(K2141,Códigos!$N$2:$O$376,2,0)</f>
        <v>INTERWASH S.A.S.</v>
      </c>
      <c r="M2141" t="s">
        <v>19</v>
      </c>
      <c r="N2141" t="str">
        <f>VLOOKUP(M2141,Códigos!$Q$2:$R$26,2,0)</f>
        <v>BASF QUIMICA</v>
      </c>
      <c r="O2141" t="s">
        <v>39</v>
      </c>
      <c r="P2141" t="str">
        <f>VLOOKUP(O2141,Códigos!$B$2:$C$19,2,0)</f>
        <v>ANTIOQUIA</v>
      </c>
      <c r="Q2141" t="s">
        <v>2729</v>
      </c>
      <c r="R2141" t="str">
        <f>VLOOKUP(Q2141,Códigos!$E$2:$F$52,2,0)</f>
        <v>MEDELLÍN</v>
      </c>
      <c r="S2141" t="s">
        <v>19</v>
      </c>
      <c r="T2141" t="str">
        <f>VLOOKUP(S2141,Códigos!$T$3:$U$14,2,0)</f>
        <v>BIOINDUSTRIA</v>
      </c>
      <c r="U2141" s="6">
        <v>1789.54</v>
      </c>
      <c r="V2141" s="6">
        <v>122.93662058406071</v>
      </c>
    </row>
    <row r="2142" spans="1:22" x14ac:dyDescent="0.25">
      <c r="A2142" t="s">
        <v>4188</v>
      </c>
      <c r="B2142" t="str">
        <f>VLOOKUP(A2142,Códigos!$H$3:$I$19,2,0)</f>
        <v>ELIANA LONDOÑO - TEXTIL</v>
      </c>
      <c r="C2142" t="s">
        <v>4236</v>
      </c>
      <c r="D2142" s="2">
        <v>41899</v>
      </c>
      <c r="E2142" s="2" t="s">
        <v>9286</v>
      </c>
      <c r="F2142">
        <v>90</v>
      </c>
      <c r="G2142" t="s">
        <v>32</v>
      </c>
      <c r="H2142" t="str">
        <f>VLOOKUP(G2142,Códigos!$K$2:$L$250,2,0)</f>
        <v>INDICOL SN 100</v>
      </c>
      <c r="I2142" s="1">
        <v>150</v>
      </c>
      <c r="J2142" s="6">
        <v>675000</v>
      </c>
      <c r="K2142" t="s">
        <v>4223</v>
      </c>
      <c r="L2142" t="str">
        <f>VLOOKUP(K2142,Códigos!$N$2:$O$376,2,0)</f>
        <v>HERNANDEZ RIVEROS MILCIADES</v>
      </c>
      <c r="M2142" t="s">
        <v>19</v>
      </c>
      <c r="N2142" t="str">
        <f>VLOOKUP(M2142,Códigos!$Q$2:$R$26,2,0)</f>
        <v>BASF QUIMICA</v>
      </c>
      <c r="O2142" t="s">
        <v>27</v>
      </c>
      <c r="P2142" t="str">
        <f>VLOOKUP(O2142,Códigos!$B$2:$C$19,2,0)</f>
        <v>BOGOTÁ, D.C.</v>
      </c>
      <c r="Q2142" t="s">
        <v>28</v>
      </c>
      <c r="R2142" t="str">
        <f>VLOOKUP(Q2142,Códigos!$E$2:$F$52,2,0)</f>
        <v>BOGOTÁ, D.C.</v>
      </c>
      <c r="S2142" t="s">
        <v>19</v>
      </c>
      <c r="T2142" t="str">
        <f>VLOOKUP(S2142,Códigos!$T$3:$U$14,2,0)</f>
        <v>BIOINDUSTRIA</v>
      </c>
      <c r="U2142" s="6">
        <v>1789.54</v>
      </c>
      <c r="V2142" s="6">
        <v>377.19190406473172</v>
      </c>
    </row>
    <row r="2143" spans="1:22" x14ac:dyDescent="0.25">
      <c r="A2143" t="s">
        <v>980</v>
      </c>
      <c r="B2143" t="str">
        <f>VLOOKUP(A2143,Códigos!$H$3:$I$19,2,0)</f>
        <v>JENNY GOMEZ VALENCIA</v>
      </c>
      <c r="C2143" t="s">
        <v>2033</v>
      </c>
      <c r="D2143" s="2">
        <v>41899</v>
      </c>
      <c r="E2143" s="2" t="s">
        <v>9286</v>
      </c>
      <c r="F2143">
        <v>60</v>
      </c>
      <c r="G2143" t="s">
        <v>229</v>
      </c>
      <c r="H2143" t="str">
        <f>VLOOKUP(G2143,Códigos!$K$2:$L$250,2,0)</f>
        <v>INDISEC FE30 CONC</v>
      </c>
      <c r="I2143" s="1">
        <v>25</v>
      </c>
      <c r="J2143" s="6">
        <v>150000</v>
      </c>
      <c r="K2143" t="s">
        <v>1254</v>
      </c>
      <c r="L2143" t="str">
        <f>VLOOKUP(K2143,Códigos!$N$2:$O$376,2,0)</f>
        <v>LAVANDERIA INDUSTRIAL SURTEÑIR S.A.</v>
      </c>
      <c r="M2143" t="s">
        <v>231</v>
      </c>
      <c r="N2143" t="str">
        <f>VLOOKUP(M2143,Códigos!$Q$2:$R$26,2,0)</f>
        <v>QUIMICA PRODES</v>
      </c>
      <c r="O2143" t="s">
        <v>594</v>
      </c>
      <c r="P2143" t="str">
        <f>VLOOKUP(O2143,Códigos!$B$2:$C$19,2,0)</f>
        <v>VALLE DEL CAUCA</v>
      </c>
      <c r="Q2143" t="s">
        <v>595</v>
      </c>
      <c r="R2143" t="str">
        <f>VLOOKUP(Q2143,Códigos!$E$2:$F$52,2,0)</f>
        <v>CALI</v>
      </c>
      <c r="S2143" t="s">
        <v>19</v>
      </c>
      <c r="T2143" t="str">
        <f>VLOOKUP(S2143,Códigos!$T$3:$U$14,2,0)</f>
        <v>BIOINDUSTRIA</v>
      </c>
      <c r="U2143" s="6">
        <v>1789.54</v>
      </c>
      <c r="V2143" s="6">
        <v>83.820423125495935</v>
      </c>
    </row>
    <row r="2144" spans="1:22" x14ac:dyDescent="0.25">
      <c r="A2144" t="s">
        <v>21</v>
      </c>
      <c r="B2144" t="str">
        <f>VLOOKUP(A2144,Códigos!$H$3:$I$19,2,0)</f>
        <v>KAREN ANDREA GUALDRON</v>
      </c>
      <c r="C2144" t="s">
        <v>512</v>
      </c>
      <c r="D2144" s="2">
        <v>41899</v>
      </c>
      <c r="E2144" s="2" t="s">
        <v>9286</v>
      </c>
      <c r="F2144">
        <v>0</v>
      </c>
      <c r="G2144" t="s">
        <v>513</v>
      </c>
      <c r="H2144" t="str">
        <f>VLOOKUP(G2144,Códigos!$K$2:$L$250,2,0)</f>
        <v>SALT WATER RESISTANT SEALER GALLON</v>
      </c>
      <c r="I2144" s="1">
        <v>-1</v>
      </c>
      <c r="J2144" s="6">
        <v>-220490</v>
      </c>
      <c r="K2144" t="s">
        <v>514</v>
      </c>
      <c r="L2144" t="str">
        <f>VLOOKUP(K2144,Códigos!$N$2:$O$376,2,0)</f>
        <v>PCI ABRASIVOS E.U.</v>
      </c>
      <c r="M2144" t="s">
        <v>517</v>
      </c>
      <c r="N2144" t="str">
        <f>VLOOKUP(M2144,Códigos!$Q$2:$R$26,2,0)</f>
        <v>DUPONT</v>
      </c>
      <c r="O2144" t="s">
        <v>27</v>
      </c>
      <c r="P2144" t="str">
        <f>VLOOKUP(O2144,Códigos!$B$2:$C$19,2,0)</f>
        <v>BOGOTÁ, D.C.</v>
      </c>
      <c r="Q2144" t="s">
        <v>28</v>
      </c>
      <c r="R2144" t="str">
        <f>VLOOKUP(Q2144,Códigos!$E$2:$F$52,2,0)</f>
        <v>BOGOTÁ, D.C.</v>
      </c>
      <c r="S2144" t="s">
        <v>21</v>
      </c>
      <c r="T2144" t="str">
        <f>VLOOKUP(S2144,Códigos!$T$3:$U$14,2,0)</f>
        <v>ESPECIALIDADES QUIMICAS</v>
      </c>
      <c r="U2144" s="6">
        <v>1789.54</v>
      </c>
      <c r="V2144" s="6">
        <v>-123.21043396627067</v>
      </c>
    </row>
    <row r="2145" spans="1:22" x14ac:dyDescent="0.25">
      <c r="A2145" t="s">
        <v>4188</v>
      </c>
      <c r="B2145" t="str">
        <f>VLOOKUP(A2145,Códigos!$H$3:$I$19,2,0)</f>
        <v>ELIANA LONDOÑO - TEXTIL</v>
      </c>
      <c r="C2145" t="s">
        <v>4618</v>
      </c>
      <c r="D2145" s="2">
        <v>41899</v>
      </c>
      <c r="E2145" s="2" t="s">
        <v>9286</v>
      </c>
      <c r="F2145">
        <v>30</v>
      </c>
      <c r="G2145" t="s">
        <v>120</v>
      </c>
      <c r="H2145" t="str">
        <f>VLOOKUP(G2145,Códigos!$K$2:$L$250,2,0)</f>
        <v>CATALASE 700</v>
      </c>
      <c r="I2145" s="1">
        <v>200</v>
      </c>
      <c r="J2145" s="6">
        <v>640000</v>
      </c>
      <c r="K2145" t="s">
        <v>4316</v>
      </c>
      <c r="L2145" t="str">
        <f>VLOOKUP(K2145,Códigos!$N$2:$O$376,2,0)</f>
        <v>PERMODA LIMITADA</v>
      </c>
      <c r="M2145" t="s">
        <v>21</v>
      </c>
      <c r="N2145" t="str">
        <f>VLOOKUP(M2145,Códigos!$Q$2:$R$26,2,0)</f>
        <v>GENENCOR CUERO</v>
      </c>
      <c r="O2145" t="s">
        <v>119</v>
      </c>
      <c r="P2145" t="str">
        <f>VLOOKUP(O2145,Códigos!$B$2:$C$19,2,0)</f>
        <v>CUNDINAMARCA</v>
      </c>
      <c r="Q2145" t="s">
        <v>28</v>
      </c>
      <c r="R2145" t="str">
        <f>VLOOKUP(Q2145,Códigos!$E$2:$F$52,2,0)</f>
        <v>BOGOTÁ, D.C.</v>
      </c>
      <c r="S2145" t="s">
        <v>19</v>
      </c>
      <c r="T2145" t="str">
        <f>VLOOKUP(S2145,Códigos!$T$3:$U$14,2,0)</f>
        <v>BIOINDUSTRIA</v>
      </c>
      <c r="U2145" s="6">
        <v>1789.54</v>
      </c>
      <c r="V2145" s="6">
        <v>357.63380533544932</v>
      </c>
    </row>
    <row r="2146" spans="1:22" x14ac:dyDescent="0.25">
      <c r="A2146" t="s">
        <v>969</v>
      </c>
      <c r="B2146" t="str">
        <f>VLOOKUP(A2146,Códigos!$H$3:$I$19,2,0)</f>
        <v>MARIA ELENA PELAEZ</v>
      </c>
      <c r="C2146" t="s">
        <v>7320</v>
      </c>
      <c r="D2146" s="2">
        <v>41899</v>
      </c>
      <c r="E2146" s="2" t="s">
        <v>9286</v>
      </c>
      <c r="F2146">
        <v>60</v>
      </c>
      <c r="G2146" t="s">
        <v>1979</v>
      </c>
      <c r="H2146" t="str">
        <f>VLOOKUP(G2146,Códigos!$K$2:$L$250,2,0)</f>
        <v>INDICANT-COLOR</v>
      </c>
      <c r="I2146" s="1">
        <v>400</v>
      </c>
      <c r="J2146" s="6">
        <v>1800000</v>
      </c>
      <c r="K2146" t="s">
        <v>7243</v>
      </c>
      <c r="L2146" t="str">
        <f>VLOOKUP(K2146,Códigos!$N$2:$O$376,2,0)</f>
        <v>NICOLE S.A.S.</v>
      </c>
      <c r="M2146" t="s">
        <v>980</v>
      </c>
      <c r="N2146" t="str">
        <f>VLOOKUP(M2146,Códigos!$Q$2:$R$26,2,0)</f>
        <v>ANDICOL</v>
      </c>
      <c r="O2146" t="s">
        <v>1084</v>
      </c>
      <c r="P2146" t="str">
        <f>VLOOKUP(O2146,Códigos!$B$2:$C$19,2,0)</f>
        <v>RISARALDA</v>
      </c>
      <c r="Q2146" t="s">
        <v>1085</v>
      </c>
      <c r="R2146" t="str">
        <f>VLOOKUP(Q2146,Códigos!$E$2:$F$52,2,0)</f>
        <v>DOSQUEBRADAS</v>
      </c>
      <c r="S2146" t="s">
        <v>19</v>
      </c>
      <c r="T2146" t="str">
        <f>VLOOKUP(S2146,Códigos!$T$3:$U$14,2,0)</f>
        <v>BIOINDUSTRIA</v>
      </c>
      <c r="U2146" s="6">
        <v>1789.54</v>
      </c>
      <c r="V2146" s="6">
        <v>1005.8450775059513</v>
      </c>
    </row>
    <row r="2147" spans="1:22" x14ac:dyDescent="0.25">
      <c r="A2147" t="s">
        <v>969</v>
      </c>
      <c r="B2147" t="str">
        <f>VLOOKUP(A2147,Códigos!$H$3:$I$19,2,0)</f>
        <v>MARIA ELENA PELAEZ</v>
      </c>
      <c r="C2147" t="s">
        <v>5910</v>
      </c>
      <c r="D2147" s="2">
        <v>41899</v>
      </c>
      <c r="E2147" s="2" t="s">
        <v>9286</v>
      </c>
      <c r="F2147">
        <v>0</v>
      </c>
      <c r="G2147" t="s">
        <v>1144</v>
      </c>
      <c r="H2147" t="str">
        <f>VLOOKUP(G2147,Códigos!$K$2:$L$250,2,0)</f>
        <v>INDIPRINT XT 56</v>
      </c>
      <c r="I2147" s="1">
        <v>40</v>
      </c>
      <c r="J2147" s="6">
        <v>212000</v>
      </c>
      <c r="K2147" t="s">
        <v>3873</v>
      </c>
      <c r="L2147" t="str">
        <f>VLOOKUP(K2147,Códigos!$N$2:$O$376,2,0)</f>
        <v>TOBON MONCADA WILFREDY ALONSO</v>
      </c>
      <c r="M2147" t="s">
        <v>19</v>
      </c>
      <c r="N2147" t="str">
        <f>VLOOKUP(M2147,Códigos!$Q$2:$R$26,2,0)</f>
        <v>BASF QUIMICA</v>
      </c>
      <c r="O2147" t="s">
        <v>39</v>
      </c>
      <c r="P2147" t="str">
        <f>VLOOKUP(O2147,Códigos!$B$2:$C$19,2,0)</f>
        <v>ANTIOQUIA</v>
      </c>
      <c r="Q2147" t="s">
        <v>2729</v>
      </c>
      <c r="R2147" t="str">
        <f>VLOOKUP(Q2147,Códigos!$E$2:$F$52,2,0)</f>
        <v>MEDELLÍN</v>
      </c>
      <c r="S2147" t="s">
        <v>19</v>
      </c>
      <c r="T2147" t="str">
        <f>VLOOKUP(S2147,Códigos!$T$3:$U$14,2,0)</f>
        <v>BIOINDUSTRIA</v>
      </c>
      <c r="U2147" s="6">
        <v>1789.54</v>
      </c>
      <c r="V2147" s="6">
        <v>118.46619801736759</v>
      </c>
    </row>
    <row r="2148" spans="1:22" x14ac:dyDescent="0.25">
      <c r="A2148" t="s">
        <v>21</v>
      </c>
      <c r="B2148" t="str">
        <f>VLOOKUP(A2148,Códigos!$H$3:$I$19,2,0)</f>
        <v>KAREN ANDREA GUALDRON</v>
      </c>
      <c r="C2148" t="s">
        <v>512</v>
      </c>
      <c r="D2148" s="2">
        <v>41899</v>
      </c>
      <c r="E2148" s="2" t="s">
        <v>9286</v>
      </c>
      <c r="F2148">
        <v>0</v>
      </c>
      <c r="G2148" t="s">
        <v>518</v>
      </c>
      <c r="H2148" t="str">
        <f>VLOOKUP(G2148,Códigos!$K$2:$L$250,2,0)</f>
        <v>ENHANCER PRO GALLON</v>
      </c>
      <c r="I2148" s="1">
        <v>-1</v>
      </c>
      <c r="J2148" s="6">
        <v>-290000</v>
      </c>
      <c r="K2148" t="s">
        <v>514</v>
      </c>
      <c r="L2148" t="str">
        <f>VLOOKUP(K2148,Códigos!$N$2:$O$376,2,0)</f>
        <v>PCI ABRASIVOS E.U.</v>
      </c>
      <c r="M2148" t="s">
        <v>517</v>
      </c>
      <c r="N2148" t="str">
        <f>VLOOKUP(M2148,Códigos!$Q$2:$R$26,2,0)</f>
        <v>DUPONT</v>
      </c>
      <c r="O2148" t="s">
        <v>27</v>
      </c>
      <c r="P2148" t="str">
        <f>VLOOKUP(O2148,Códigos!$B$2:$C$19,2,0)</f>
        <v>BOGOTÁ, D.C.</v>
      </c>
      <c r="Q2148" t="s">
        <v>28</v>
      </c>
      <c r="R2148" t="str">
        <f>VLOOKUP(Q2148,Códigos!$E$2:$F$52,2,0)</f>
        <v>BOGOTÁ, D.C.</v>
      </c>
      <c r="S2148" t="s">
        <v>21</v>
      </c>
      <c r="T2148" t="str">
        <f>VLOOKUP(S2148,Códigos!$T$3:$U$14,2,0)</f>
        <v>ESPECIALIDADES QUIMICAS</v>
      </c>
      <c r="U2148" s="6">
        <v>1789.54</v>
      </c>
      <c r="V2148" s="6">
        <v>-162.05281804262549</v>
      </c>
    </row>
    <row r="2149" spans="1:22" x14ac:dyDescent="0.25">
      <c r="A2149" t="s">
        <v>4188</v>
      </c>
      <c r="B2149" t="str">
        <f>VLOOKUP(A2149,Códigos!$H$3:$I$19,2,0)</f>
        <v>ELIANA LONDOÑO - TEXTIL</v>
      </c>
      <c r="C2149" t="s">
        <v>4236</v>
      </c>
      <c r="D2149" s="2">
        <v>41899</v>
      </c>
      <c r="E2149" s="2" t="s">
        <v>9286</v>
      </c>
      <c r="F2149">
        <v>90</v>
      </c>
      <c r="G2149" t="s">
        <v>1483</v>
      </c>
      <c r="H2149" t="str">
        <f>VLOOKUP(G2149,Códigos!$K$2:$L$250,2,0)</f>
        <v>INDIXELL ECO G (L)</v>
      </c>
      <c r="I2149" s="1">
        <v>50</v>
      </c>
      <c r="J2149" s="6">
        <v>412500</v>
      </c>
      <c r="K2149" t="s">
        <v>4223</v>
      </c>
      <c r="L2149" t="str">
        <f>VLOOKUP(K2149,Códigos!$N$2:$O$376,2,0)</f>
        <v>HERNANDEZ RIVEROS MILCIADES</v>
      </c>
      <c r="M2149" t="s">
        <v>21</v>
      </c>
      <c r="N2149" t="str">
        <f>VLOOKUP(M2149,Códigos!$Q$2:$R$26,2,0)</f>
        <v>GENENCOR CUERO</v>
      </c>
      <c r="O2149" t="s">
        <v>27</v>
      </c>
      <c r="P2149" t="str">
        <f>VLOOKUP(O2149,Códigos!$B$2:$C$19,2,0)</f>
        <v>BOGOTÁ, D.C.</v>
      </c>
      <c r="Q2149" t="s">
        <v>28</v>
      </c>
      <c r="R2149" t="str">
        <f>VLOOKUP(Q2149,Códigos!$E$2:$F$52,2,0)</f>
        <v>BOGOTÁ, D.C.</v>
      </c>
      <c r="S2149" t="s">
        <v>19</v>
      </c>
      <c r="T2149" t="str">
        <f>VLOOKUP(S2149,Códigos!$T$3:$U$14,2,0)</f>
        <v>BIOINDUSTRIA</v>
      </c>
      <c r="U2149" s="6">
        <v>1789.54</v>
      </c>
      <c r="V2149" s="6">
        <v>230.50616359511383</v>
      </c>
    </row>
    <row r="2150" spans="1:22" x14ac:dyDescent="0.25">
      <c r="A2150" t="s">
        <v>4188</v>
      </c>
      <c r="B2150" t="str">
        <f>VLOOKUP(A2150,Códigos!$H$3:$I$19,2,0)</f>
        <v>ELIANA LONDOÑO - TEXTIL</v>
      </c>
      <c r="C2150" t="s">
        <v>4236</v>
      </c>
      <c r="D2150" s="2">
        <v>41899</v>
      </c>
      <c r="E2150" s="2" t="s">
        <v>9286</v>
      </c>
      <c r="F2150">
        <v>90</v>
      </c>
      <c r="G2150" t="s">
        <v>229</v>
      </c>
      <c r="H2150" t="str">
        <f>VLOOKUP(G2150,Códigos!$K$2:$L$250,2,0)</f>
        <v>INDISEC FE30 CONC</v>
      </c>
      <c r="I2150" s="1">
        <v>150</v>
      </c>
      <c r="J2150" s="6">
        <v>810000</v>
      </c>
      <c r="K2150" t="s">
        <v>4223</v>
      </c>
      <c r="L2150" t="str">
        <f>VLOOKUP(K2150,Códigos!$N$2:$O$376,2,0)</f>
        <v>HERNANDEZ RIVEROS MILCIADES</v>
      </c>
      <c r="M2150" t="s">
        <v>231</v>
      </c>
      <c r="N2150" t="str">
        <f>VLOOKUP(M2150,Códigos!$Q$2:$R$26,2,0)</f>
        <v>QUIMICA PRODES</v>
      </c>
      <c r="O2150" t="s">
        <v>27</v>
      </c>
      <c r="P2150" t="str">
        <f>VLOOKUP(O2150,Códigos!$B$2:$C$19,2,0)</f>
        <v>BOGOTÁ, D.C.</v>
      </c>
      <c r="Q2150" t="s">
        <v>28</v>
      </c>
      <c r="R2150" t="str">
        <f>VLOOKUP(Q2150,Códigos!$E$2:$F$52,2,0)</f>
        <v>BOGOTÁ, D.C.</v>
      </c>
      <c r="S2150" t="s">
        <v>19</v>
      </c>
      <c r="T2150" t="str">
        <f>VLOOKUP(S2150,Códigos!$T$3:$U$14,2,0)</f>
        <v>BIOINDUSTRIA</v>
      </c>
      <c r="U2150" s="6">
        <v>1789.54</v>
      </c>
      <c r="V2150" s="6">
        <v>452.63028487767809</v>
      </c>
    </row>
    <row r="2151" spans="1:22" x14ac:dyDescent="0.25">
      <c r="A2151" t="s">
        <v>4188</v>
      </c>
      <c r="B2151" t="str">
        <f>VLOOKUP(A2151,Códigos!$H$3:$I$19,2,0)</f>
        <v>ELIANA LONDOÑO - TEXTIL</v>
      </c>
      <c r="C2151" t="s">
        <v>5374</v>
      </c>
      <c r="D2151" s="2">
        <v>41899</v>
      </c>
      <c r="E2151" s="2" t="s">
        <v>9286</v>
      </c>
      <c r="F2151">
        <v>30</v>
      </c>
      <c r="G2151" t="s">
        <v>5371</v>
      </c>
      <c r="H2151" t="str">
        <f>VLOOKUP(G2151,Códigos!$K$2:$L$250,2,0)</f>
        <v>ANTIQUIEBRE 200</v>
      </c>
      <c r="I2151" s="1">
        <v>100</v>
      </c>
      <c r="J2151" s="6">
        <v>250000</v>
      </c>
      <c r="K2151" t="s">
        <v>4206</v>
      </c>
      <c r="L2151" t="str">
        <f>VLOOKUP(K2151,Códigos!$N$2:$O$376,2,0)</f>
        <v>MODA COLOR´S LTDA</v>
      </c>
      <c r="M2151" t="s">
        <v>435</v>
      </c>
      <c r="N2151" t="str">
        <f>VLOOKUP(M2151,Códigos!$Q$2:$R$26,2,0)</f>
        <v>AUXICOLOR LTDA</v>
      </c>
      <c r="O2151" t="s">
        <v>27</v>
      </c>
      <c r="P2151" t="str">
        <f>VLOOKUP(O2151,Códigos!$B$2:$C$19,2,0)</f>
        <v>BOGOTÁ, D.C.</v>
      </c>
      <c r="Q2151" t="s">
        <v>28</v>
      </c>
      <c r="R2151" t="str">
        <f>VLOOKUP(Q2151,Códigos!$E$2:$F$52,2,0)</f>
        <v>BOGOTÁ, D.C.</v>
      </c>
      <c r="S2151" t="s">
        <v>19</v>
      </c>
      <c r="T2151" t="str">
        <f>VLOOKUP(S2151,Códigos!$T$3:$U$14,2,0)</f>
        <v>BIOINDUSTRIA</v>
      </c>
      <c r="U2151" s="6">
        <v>1789.54</v>
      </c>
      <c r="V2151" s="6">
        <v>139.70070520915991</v>
      </c>
    </row>
    <row r="2152" spans="1:22" x14ac:dyDescent="0.25">
      <c r="A2152" t="s">
        <v>4188</v>
      </c>
      <c r="B2152" t="str">
        <f>VLOOKUP(A2152,Códigos!$H$3:$I$19,2,0)</f>
        <v>ELIANA LONDOÑO - TEXTIL</v>
      </c>
      <c r="C2152" t="s">
        <v>5410</v>
      </c>
      <c r="D2152" s="2">
        <v>41900</v>
      </c>
      <c r="E2152" s="2" t="s">
        <v>9286</v>
      </c>
      <c r="F2152">
        <v>60</v>
      </c>
      <c r="G2152" t="s">
        <v>1979</v>
      </c>
      <c r="H2152" t="str">
        <f>VLOOKUP(G2152,Códigos!$K$2:$L$250,2,0)</f>
        <v>INDICANT-COLOR</v>
      </c>
      <c r="I2152" s="1">
        <v>60</v>
      </c>
      <c r="J2152" s="6">
        <v>720000</v>
      </c>
      <c r="K2152" t="s">
        <v>4189</v>
      </c>
      <c r="L2152" t="str">
        <f>VLOOKUP(K2152,Códigos!$N$2:$O$376,2,0)</f>
        <v>KENZO JEANS S.A.S.</v>
      </c>
      <c r="M2152" t="s">
        <v>980</v>
      </c>
      <c r="N2152" t="str">
        <f>VLOOKUP(M2152,Códigos!$Q$2:$R$26,2,0)</f>
        <v>ANDICOL</v>
      </c>
      <c r="O2152" t="s">
        <v>119</v>
      </c>
      <c r="P2152" t="str">
        <f>VLOOKUP(O2152,Códigos!$B$2:$C$19,2,0)</f>
        <v>CUNDINAMARCA</v>
      </c>
      <c r="Q2152" t="s">
        <v>28</v>
      </c>
      <c r="R2152" t="str">
        <f>VLOOKUP(Q2152,Códigos!$E$2:$F$52,2,0)</f>
        <v>BOGOTÁ, D.C.</v>
      </c>
      <c r="S2152" t="s">
        <v>19</v>
      </c>
      <c r="T2152" t="str">
        <f>VLOOKUP(S2152,Códigos!$T$3:$U$14,2,0)</f>
        <v>BIOINDUSTRIA</v>
      </c>
      <c r="U2152" s="6">
        <v>1799.77</v>
      </c>
      <c r="V2152" s="6">
        <v>400.05111764280991</v>
      </c>
    </row>
    <row r="2153" spans="1:22" x14ac:dyDescent="0.25">
      <c r="A2153" t="s">
        <v>969</v>
      </c>
      <c r="B2153" t="str">
        <f>VLOOKUP(A2153,Códigos!$H$3:$I$19,2,0)</f>
        <v>MARIA ELENA PELAEZ</v>
      </c>
      <c r="C2153" t="s">
        <v>6422</v>
      </c>
      <c r="D2153" s="2">
        <v>41900</v>
      </c>
      <c r="E2153" s="2" t="s">
        <v>9286</v>
      </c>
      <c r="F2153">
        <v>60</v>
      </c>
      <c r="G2153" t="s">
        <v>6288</v>
      </c>
      <c r="H2153" t="str">
        <f>VLOOKUP(G2153,Códigos!$K$2:$L$250,2,0)</f>
        <v>INDESIZE COLD 20</v>
      </c>
      <c r="I2153" s="1">
        <v>60</v>
      </c>
      <c r="J2153" s="6">
        <v>237000</v>
      </c>
      <c r="K2153" t="s">
        <v>6214</v>
      </c>
      <c r="L2153" t="str">
        <f>VLOOKUP(K2153,Códigos!$N$2:$O$376,2,0)</f>
        <v>PROLAVA LAVANDERIA INDUSTRIAL S.A.S</v>
      </c>
      <c r="M2153" t="s">
        <v>21</v>
      </c>
      <c r="N2153" t="str">
        <f>VLOOKUP(M2153,Códigos!$Q$2:$R$26,2,0)</f>
        <v>GENENCOR CUERO</v>
      </c>
      <c r="O2153" t="s">
        <v>39</v>
      </c>
      <c r="P2153" t="str">
        <f>VLOOKUP(O2153,Códigos!$B$2:$C$19,2,0)</f>
        <v>ANTIOQUIA</v>
      </c>
      <c r="Q2153" t="s">
        <v>2729</v>
      </c>
      <c r="R2153" t="str">
        <f>VLOOKUP(Q2153,Códigos!$E$2:$F$52,2,0)</f>
        <v>MEDELLÍN</v>
      </c>
      <c r="S2153" t="s">
        <v>19</v>
      </c>
      <c r="T2153" t="str">
        <f>VLOOKUP(S2153,Códigos!$T$3:$U$14,2,0)</f>
        <v>BIOINDUSTRIA</v>
      </c>
      <c r="U2153" s="6">
        <v>1799.77</v>
      </c>
      <c r="V2153" s="6">
        <v>131.68349289075826</v>
      </c>
    </row>
    <row r="2154" spans="1:22" x14ac:dyDescent="0.25">
      <c r="A2154" t="s">
        <v>2952</v>
      </c>
      <c r="B2154" t="str">
        <f>VLOOKUP(A2154,Códigos!$H$3:$I$19,2,0)</f>
        <v>SUSANA ESTRADA E.</v>
      </c>
      <c r="C2154" t="s">
        <v>3036</v>
      </c>
      <c r="D2154" s="2">
        <v>41900</v>
      </c>
      <c r="E2154" s="2" t="s">
        <v>9286</v>
      </c>
      <c r="F2154">
        <v>0</v>
      </c>
      <c r="G2154" t="s">
        <v>1293</v>
      </c>
      <c r="H2154" t="str">
        <f>VLOOKUP(G2154,Códigos!$K$2:$L$250,2,0)</f>
        <v>SYLOID ED-44</v>
      </c>
      <c r="I2154" s="1">
        <v>300</v>
      </c>
      <c r="J2154" s="6">
        <v>4940370</v>
      </c>
      <c r="K2154" t="s">
        <v>2960</v>
      </c>
      <c r="L2154" t="str">
        <f>VLOOKUP(K2154,Códigos!$N$2:$O$376,2,0)</f>
        <v>PINTUREDS S.A.S.</v>
      </c>
      <c r="M2154" t="s">
        <v>21</v>
      </c>
      <c r="N2154" t="str">
        <f>VLOOKUP(M2154,Códigos!$Q$2:$R$26,2,0)</f>
        <v>GENENCOR CUERO</v>
      </c>
      <c r="O2154" t="s">
        <v>39</v>
      </c>
      <c r="P2154" t="str">
        <f>VLOOKUP(O2154,Códigos!$B$2:$C$19,2,0)</f>
        <v>ANTIOQUIA</v>
      </c>
      <c r="Q2154" t="s">
        <v>2962</v>
      </c>
      <c r="R2154" t="str">
        <f>VLOOKUP(Q2154,Códigos!$E$2:$F$52,2,0)</f>
        <v>BELLO</v>
      </c>
      <c r="S2154" t="s">
        <v>21</v>
      </c>
      <c r="T2154" t="str">
        <f>VLOOKUP(S2154,Códigos!$T$3:$U$14,2,0)</f>
        <v>ESPECIALIDADES QUIMICAS</v>
      </c>
      <c r="U2154" s="6">
        <v>1799.77</v>
      </c>
      <c r="V2154" s="6">
        <v>2745.0007500958454</v>
      </c>
    </row>
    <row r="2155" spans="1:22" x14ac:dyDescent="0.25">
      <c r="A2155" t="s">
        <v>980</v>
      </c>
      <c r="B2155" t="str">
        <f>VLOOKUP(A2155,Códigos!$H$3:$I$19,2,0)</f>
        <v>JENNY GOMEZ VALENCIA</v>
      </c>
      <c r="C2155" t="s">
        <v>1137</v>
      </c>
      <c r="D2155" s="2">
        <v>41900</v>
      </c>
      <c r="E2155" s="2" t="s">
        <v>9286</v>
      </c>
      <c r="F2155">
        <v>60</v>
      </c>
      <c r="G2155" t="s">
        <v>1098</v>
      </c>
      <c r="H2155" t="str">
        <f>VLOOKUP(G2155,Códigos!$K$2:$L$250,2,0)</f>
        <v>ADITIVO 57 * 200 KG</v>
      </c>
      <c r="I2155" s="1">
        <v>200</v>
      </c>
      <c r="J2155" s="6">
        <v>8998800</v>
      </c>
      <c r="K2155" t="s">
        <v>1099</v>
      </c>
      <c r="L2155" t="str">
        <f>VLOOKUP(K2155,Códigos!$N$2:$O$376,2,0)</f>
        <v>INDUSTRIAS LEMBER S.A.</v>
      </c>
      <c r="M2155" t="s">
        <v>19</v>
      </c>
      <c r="N2155" t="str">
        <f>VLOOKUP(M2155,Códigos!$Q$2:$R$26,2,0)</f>
        <v>BASF QUIMICA</v>
      </c>
      <c r="O2155" t="s">
        <v>594</v>
      </c>
      <c r="P2155" t="str">
        <f>VLOOKUP(O2155,Códigos!$B$2:$C$19,2,0)</f>
        <v>VALLE DEL CAUCA</v>
      </c>
      <c r="Q2155" t="s">
        <v>1102</v>
      </c>
      <c r="R2155" t="str">
        <f>VLOOKUP(Q2155,Códigos!$E$2:$F$52,2,0)</f>
        <v>YUMBO</v>
      </c>
      <c r="S2155" t="s">
        <v>21</v>
      </c>
      <c r="T2155" t="str">
        <f>VLOOKUP(S2155,Códigos!$T$3:$U$14,2,0)</f>
        <v>ESPECIALIDADES QUIMICAS</v>
      </c>
      <c r="U2155" s="6">
        <v>1799.77</v>
      </c>
      <c r="V2155" s="6">
        <v>4999.9722186723857</v>
      </c>
    </row>
    <row r="2156" spans="1:22" x14ac:dyDescent="0.25">
      <c r="A2156" t="s">
        <v>980</v>
      </c>
      <c r="B2156" t="str">
        <f>VLOOKUP(A2156,Códigos!$H$3:$I$19,2,0)</f>
        <v>JENNY GOMEZ VALENCIA</v>
      </c>
      <c r="C2156" t="s">
        <v>1481</v>
      </c>
      <c r="D2156" s="2">
        <v>41900</v>
      </c>
      <c r="E2156" s="2" t="s">
        <v>9286</v>
      </c>
      <c r="F2156">
        <v>30</v>
      </c>
      <c r="G2156" t="s">
        <v>1293</v>
      </c>
      <c r="H2156" t="str">
        <f>VLOOKUP(G2156,Códigos!$K$2:$L$250,2,0)</f>
        <v>SYLOID ED-44</v>
      </c>
      <c r="I2156" s="1">
        <v>100</v>
      </c>
      <c r="J2156" s="6">
        <v>1600000</v>
      </c>
      <c r="K2156" t="s">
        <v>1112</v>
      </c>
      <c r="L2156" t="str">
        <f>VLOOKUP(K2156,Códigos!$N$2:$O$376,2,0)</f>
        <v>ECHEVERRY WILLIAM  Y/O COLPINTURAS</v>
      </c>
      <c r="M2156" t="s">
        <v>21</v>
      </c>
      <c r="N2156" t="str">
        <f>VLOOKUP(M2156,Códigos!$Q$2:$R$26,2,0)</f>
        <v>GENENCOR CUERO</v>
      </c>
      <c r="O2156" t="s">
        <v>594</v>
      </c>
      <c r="P2156" t="str">
        <f>VLOOKUP(O2156,Códigos!$B$2:$C$19,2,0)</f>
        <v>VALLE DEL CAUCA</v>
      </c>
      <c r="Q2156" t="s">
        <v>1114</v>
      </c>
      <c r="R2156" t="str">
        <f>VLOOKUP(Q2156,Códigos!$E$2:$F$52,2,0)</f>
        <v>TULUÁ</v>
      </c>
      <c r="S2156" t="s">
        <v>21</v>
      </c>
      <c r="T2156" t="str">
        <f>VLOOKUP(S2156,Códigos!$T$3:$U$14,2,0)</f>
        <v>ESPECIALIDADES QUIMICAS</v>
      </c>
      <c r="U2156" s="6">
        <v>1799.77</v>
      </c>
      <c r="V2156" s="6">
        <v>889.00248365068876</v>
      </c>
    </row>
    <row r="2157" spans="1:22" x14ac:dyDescent="0.25">
      <c r="A2157" t="s">
        <v>980</v>
      </c>
      <c r="B2157" t="str">
        <f>VLOOKUP(A2157,Códigos!$H$3:$I$19,2,0)</f>
        <v>JENNY GOMEZ VALENCIA</v>
      </c>
      <c r="C2157" t="s">
        <v>1935</v>
      </c>
      <c r="D2157" s="2">
        <v>41900</v>
      </c>
      <c r="E2157" s="2" t="s">
        <v>9286</v>
      </c>
      <c r="F2157">
        <v>60</v>
      </c>
      <c r="G2157" t="s">
        <v>444</v>
      </c>
      <c r="H2157" t="str">
        <f>VLOOKUP(G2157,Códigos!$K$2:$L$250,2,0)</f>
        <v>CORRUGATOR KRYTOX  226 FG</v>
      </c>
      <c r="I2157" s="1">
        <v>6</v>
      </c>
      <c r="J2157" s="6">
        <v>2181324</v>
      </c>
      <c r="K2157" t="s">
        <v>1283</v>
      </c>
      <c r="L2157" t="str">
        <f>VLOOKUP(K2157,Códigos!$N$2:$O$376,2,0)</f>
        <v>CARTON DE COLOMBIA S.A.</v>
      </c>
      <c r="M2157" t="s">
        <v>435</v>
      </c>
      <c r="N2157" t="str">
        <f>VLOOKUP(M2157,Códigos!$Q$2:$R$26,2,0)</f>
        <v>AUXICOLOR LTDA</v>
      </c>
      <c r="O2157" t="s">
        <v>594</v>
      </c>
      <c r="P2157" t="str">
        <f>VLOOKUP(O2157,Códigos!$B$2:$C$19,2,0)</f>
        <v>VALLE DEL CAUCA</v>
      </c>
      <c r="Q2157" t="s">
        <v>1102</v>
      </c>
      <c r="R2157" t="str">
        <f>VLOOKUP(Q2157,Códigos!$E$2:$F$52,2,0)</f>
        <v>YUMBO</v>
      </c>
      <c r="S2157" t="s">
        <v>21</v>
      </c>
      <c r="T2157" t="str">
        <f>VLOOKUP(S2157,Códigos!$T$3:$U$14,2,0)</f>
        <v>ESPECIALIDADES QUIMICAS</v>
      </c>
      <c r="U2157" s="6">
        <v>1799.77</v>
      </c>
      <c r="V2157" s="6">
        <v>1212.0015335292844</v>
      </c>
    </row>
    <row r="2158" spans="1:22" x14ac:dyDescent="0.25">
      <c r="A2158" t="s">
        <v>969</v>
      </c>
      <c r="B2158" t="str">
        <f>VLOOKUP(A2158,Códigos!$H$3:$I$19,2,0)</f>
        <v>MARIA ELENA PELAEZ</v>
      </c>
      <c r="C2158" t="s">
        <v>6422</v>
      </c>
      <c r="D2158" s="2">
        <v>41900</v>
      </c>
      <c r="E2158" s="2" t="s">
        <v>9286</v>
      </c>
      <c r="F2158">
        <v>60</v>
      </c>
      <c r="G2158" t="s">
        <v>1979</v>
      </c>
      <c r="H2158" t="str">
        <f>VLOOKUP(G2158,Códigos!$K$2:$L$250,2,0)</f>
        <v>INDICANT-COLOR</v>
      </c>
      <c r="I2158" s="1">
        <v>60</v>
      </c>
      <c r="J2158" s="6">
        <v>270000</v>
      </c>
      <c r="K2158" t="s">
        <v>6214</v>
      </c>
      <c r="L2158" t="str">
        <f>VLOOKUP(K2158,Códigos!$N$2:$O$376,2,0)</f>
        <v>PROLAVA LAVANDERIA INDUSTRIAL S.A.S</v>
      </c>
      <c r="M2158" t="s">
        <v>980</v>
      </c>
      <c r="N2158" t="str">
        <f>VLOOKUP(M2158,Códigos!$Q$2:$R$26,2,0)</f>
        <v>ANDICOL</v>
      </c>
      <c r="O2158" t="s">
        <v>39</v>
      </c>
      <c r="P2158" t="str">
        <f>VLOOKUP(O2158,Códigos!$B$2:$C$19,2,0)</f>
        <v>ANTIOQUIA</v>
      </c>
      <c r="Q2158" t="s">
        <v>2729</v>
      </c>
      <c r="R2158" t="str">
        <f>VLOOKUP(Q2158,Códigos!$E$2:$F$52,2,0)</f>
        <v>MEDELLÍN</v>
      </c>
      <c r="S2158" t="s">
        <v>19</v>
      </c>
      <c r="T2158" t="str">
        <f>VLOOKUP(S2158,Códigos!$T$3:$U$14,2,0)</f>
        <v>BIOINDUSTRIA</v>
      </c>
      <c r="U2158" s="6">
        <v>1799.77</v>
      </c>
      <c r="V2158" s="6">
        <v>150.01916911605372</v>
      </c>
    </row>
    <row r="2159" spans="1:22" x14ac:dyDescent="0.25">
      <c r="A2159" t="s">
        <v>2952</v>
      </c>
      <c r="B2159" t="str">
        <f>VLOOKUP(A2159,Códigos!$H$3:$I$19,2,0)</f>
        <v>SUSANA ESTRADA E.</v>
      </c>
      <c r="C2159" t="s">
        <v>3036</v>
      </c>
      <c r="D2159" s="2">
        <v>41900</v>
      </c>
      <c r="E2159" s="2" t="s">
        <v>9286</v>
      </c>
      <c r="F2159">
        <v>0</v>
      </c>
      <c r="G2159" t="s">
        <v>275</v>
      </c>
      <c r="H2159" t="str">
        <f>VLOOKUP(G2159,Códigos!$K$2:$L$250,2,0)</f>
        <v>ADITIVO 57</v>
      </c>
      <c r="I2159" s="1">
        <v>42</v>
      </c>
      <c r="J2159" s="6">
        <v>2100000</v>
      </c>
      <c r="K2159" t="s">
        <v>2960</v>
      </c>
      <c r="L2159" t="str">
        <f>VLOOKUP(K2159,Códigos!$N$2:$O$376,2,0)</f>
        <v>PINTUREDS S.A.S.</v>
      </c>
      <c r="M2159" t="s">
        <v>19</v>
      </c>
      <c r="N2159" t="str">
        <f>VLOOKUP(M2159,Códigos!$Q$2:$R$26,2,0)</f>
        <v>BASF QUIMICA</v>
      </c>
      <c r="O2159" t="s">
        <v>39</v>
      </c>
      <c r="P2159" t="str">
        <f>VLOOKUP(O2159,Códigos!$B$2:$C$19,2,0)</f>
        <v>ANTIOQUIA</v>
      </c>
      <c r="Q2159" t="s">
        <v>2962</v>
      </c>
      <c r="R2159" t="str">
        <f>VLOOKUP(Q2159,Códigos!$E$2:$F$52,2,0)</f>
        <v>BELLO</v>
      </c>
      <c r="S2159" t="s">
        <v>21</v>
      </c>
      <c r="T2159" t="str">
        <f>VLOOKUP(S2159,Códigos!$T$3:$U$14,2,0)</f>
        <v>ESPECIALIDADES QUIMICAS</v>
      </c>
      <c r="U2159" s="6">
        <v>1799.77</v>
      </c>
      <c r="V2159" s="6">
        <v>1166.815759791529</v>
      </c>
    </row>
    <row r="2160" spans="1:22" x14ac:dyDescent="0.25">
      <c r="A2160" t="s">
        <v>2952</v>
      </c>
      <c r="B2160" t="str">
        <f>VLOOKUP(A2160,Códigos!$H$3:$I$19,2,0)</f>
        <v>SUSANA ESTRADA E.</v>
      </c>
      <c r="C2160" t="s">
        <v>4120</v>
      </c>
      <c r="D2160" s="2">
        <v>41900</v>
      </c>
      <c r="E2160" s="2" t="s">
        <v>9286</v>
      </c>
      <c r="F2160">
        <v>60</v>
      </c>
      <c r="G2160" t="s">
        <v>665</v>
      </c>
      <c r="H2160" t="str">
        <f>VLOOKUP(G2160,Códigos!$K$2:$L$250,2,0)</f>
        <v>SILANO Z-6300</v>
      </c>
      <c r="I2160" s="1">
        <v>190</v>
      </c>
      <c r="J2160" s="6">
        <v>3053670.5</v>
      </c>
      <c r="K2160" t="s">
        <v>2971</v>
      </c>
      <c r="L2160" t="str">
        <f>VLOOKUP(K2160,Códigos!$N$2:$O$376,2,0)</f>
        <v>COLORQUIMICA S.A.</v>
      </c>
      <c r="M2160" t="s">
        <v>577</v>
      </c>
      <c r="N2160" t="str">
        <f>VLOOKUP(M2160,Códigos!$Q$2:$R$26,2,0)</f>
        <v>XIAMETER</v>
      </c>
      <c r="O2160" t="s">
        <v>39</v>
      </c>
      <c r="P2160" t="str">
        <f>VLOOKUP(O2160,Códigos!$B$2:$C$19,2,0)</f>
        <v>ANTIOQUIA</v>
      </c>
      <c r="Q2160" t="s">
        <v>2949</v>
      </c>
      <c r="R2160" t="str">
        <f>VLOOKUP(Q2160,Códigos!$E$2:$F$52,2,0)</f>
        <v>LA ESTRELLA</v>
      </c>
      <c r="S2160" t="s">
        <v>21</v>
      </c>
      <c r="T2160" t="str">
        <f>VLOOKUP(S2160,Códigos!$T$3:$U$14,2,0)</f>
        <v>ESPECIALIDADES QUIMICAS</v>
      </c>
      <c r="U2160" s="6">
        <v>1799.77</v>
      </c>
      <c r="V2160" s="6">
        <v>1696.7004117192753</v>
      </c>
    </row>
    <row r="2161" spans="1:22" x14ac:dyDescent="0.25">
      <c r="A2161" t="s">
        <v>2952</v>
      </c>
      <c r="B2161" t="str">
        <f>VLOOKUP(A2161,Códigos!$H$3:$I$19,2,0)</f>
        <v>SUSANA ESTRADA E.</v>
      </c>
      <c r="C2161" t="s">
        <v>3384</v>
      </c>
      <c r="D2161" s="2">
        <v>41900</v>
      </c>
      <c r="E2161" s="2" t="s">
        <v>9286</v>
      </c>
      <c r="F2161">
        <v>30</v>
      </c>
      <c r="G2161" t="s">
        <v>350</v>
      </c>
      <c r="H2161" t="str">
        <f>VLOOKUP(G2161,Códigos!$K$2:$L$250,2,0)</f>
        <v>SYLOID 7000</v>
      </c>
      <c r="I2161" s="1">
        <v>20</v>
      </c>
      <c r="J2161" s="6">
        <v>532372</v>
      </c>
      <c r="K2161" t="s">
        <v>3054</v>
      </c>
      <c r="L2161" t="str">
        <f>VLOOKUP(K2161,Códigos!$N$2:$O$376,2,0)</f>
        <v>GRICOAT DE COLOMBIA S.A.</v>
      </c>
      <c r="M2161" t="s">
        <v>21</v>
      </c>
      <c r="N2161" t="str">
        <f>VLOOKUP(M2161,Códigos!$Q$2:$R$26,2,0)</f>
        <v>GENENCOR CUERO</v>
      </c>
      <c r="O2161" t="s">
        <v>39</v>
      </c>
      <c r="P2161" t="str">
        <f>VLOOKUP(O2161,Códigos!$B$2:$C$19,2,0)</f>
        <v>ANTIOQUIA</v>
      </c>
      <c r="Q2161" t="s">
        <v>998</v>
      </c>
      <c r="R2161" t="str">
        <f>VLOOKUP(Q2161,Códigos!$E$2:$F$52,2,0)</f>
        <v>ITAGÜÍ</v>
      </c>
      <c r="S2161" t="s">
        <v>21</v>
      </c>
      <c r="T2161" t="str">
        <f>VLOOKUP(S2161,Códigos!$T$3:$U$14,2,0)</f>
        <v>ESPECIALIDADES QUIMICAS</v>
      </c>
      <c r="U2161" s="6">
        <v>1799.77</v>
      </c>
      <c r="V2161" s="6">
        <v>295.80001889130278</v>
      </c>
    </row>
    <row r="2162" spans="1:22" x14ac:dyDescent="0.25">
      <c r="A2162" t="s">
        <v>4188</v>
      </c>
      <c r="B2162" t="str">
        <f>VLOOKUP(A2162,Códigos!$H$3:$I$19,2,0)</f>
        <v>ELIANA LONDOÑO - TEXTIL</v>
      </c>
      <c r="C2162" t="s">
        <v>4616</v>
      </c>
      <c r="D2162" s="2">
        <v>41900</v>
      </c>
      <c r="E2162" s="2" t="s">
        <v>9286</v>
      </c>
      <c r="F2162">
        <v>30</v>
      </c>
      <c r="G2162" t="s">
        <v>120</v>
      </c>
      <c r="H2162" t="str">
        <f>VLOOKUP(G2162,Códigos!$K$2:$L$250,2,0)</f>
        <v>CATALASE 700</v>
      </c>
      <c r="I2162" s="1">
        <v>50</v>
      </c>
      <c r="J2162" s="6">
        <v>160000</v>
      </c>
      <c r="K2162" t="s">
        <v>4401</v>
      </c>
      <c r="L2162" t="str">
        <f>VLOOKUP(K2162,Códigos!$N$2:$O$376,2,0)</f>
        <v>TINTORERIA AMERICAN JEANS LIMITADA</v>
      </c>
      <c r="M2162" t="s">
        <v>21</v>
      </c>
      <c r="N2162" t="str">
        <f>VLOOKUP(M2162,Códigos!$Q$2:$R$26,2,0)</f>
        <v>GENENCOR CUERO</v>
      </c>
      <c r="O2162" t="s">
        <v>27</v>
      </c>
      <c r="P2162" t="str">
        <f>VLOOKUP(O2162,Códigos!$B$2:$C$19,2,0)</f>
        <v>BOGOTÁ, D.C.</v>
      </c>
      <c r="Q2162" t="s">
        <v>28</v>
      </c>
      <c r="R2162" t="str">
        <f>VLOOKUP(Q2162,Códigos!$E$2:$F$52,2,0)</f>
        <v>BOGOTÁ, D.C.</v>
      </c>
      <c r="S2162" t="s">
        <v>19</v>
      </c>
      <c r="T2162" t="str">
        <f>VLOOKUP(S2162,Códigos!$T$3:$U$14,2,0)</f>
        <v>BIOINDUSTRIA</v>
      </c>
      <c r="U2162" s="6">
        <v>1799.77</v>
      </c>
      <c r="V2162" s="6">
        <v>88.900248365068876</v>
      </c>
    </row>
    <row r="2163" spans="1:22" x14ac:dyDescent="0.25">
      <c r="A2163" t="s">
        <v>969</v>
      </c>
      <c r="B2163" t="str">
        <f>VLOOKUP(A2163,Códigos!$H$3:$I$19,2,0)</f>
        <v>MARIA ELENA PELAEZ</v>
      </c>
      <c r="C2163" t="s">
        <v>6422</v>
      </c>
      <c r="D2163" s="2">
        <v>41900</v>
      </c>
      <c r="E2163" s="2" t="s">
        <v>9286</v>
      </c>
      <c r="F2163">
        <v>60</v>
      </c>
      <c r="G2163" t="s">
        <v>229</v>
      </c>
      <c r="H2163" t="str">
        <f>VLOOKUP(G2163,Códigos!$K$2:$L$250,2,0)</f>
        <v>INDISEC FE30 CONC</v>
      </c>
      <c r="I2163" s="1">
        <v>120</v>
      </c>
      <c r="J2163" s="6">
        <v>696000</v>
      </c>
      <c r="K2163" t="s">
        <v>6214</v>
      </c>
      <c r="L2163" t="str">
        <f>VLOOKUP(K2163,Códigos!$N$2:$O$376,2,0)</f>
        <v>PROLAVA LAVANDERIA INDUSTRIAL S.A.S</v>
      </c>
      <c r="M2163" t="s">
        <v>231</v>
      </c>
      <c r="N2163" t="str">
        <f>VLOOKUP(M2163,Códigos!$Q$2:$R$26,2,0)</f>
        <v>QUIMICA PRODES</v>
      </c>
      <c r="O2163" t="s">
        <v>39</v>
      </c>
      <c r="P2163" t="str">
        <f>VLOOKUP(O2163,Códigos!$B$2:$C$19,2,0)</f>
        <v>ANTIOQUIA</v>
      </c>
      <c r="Q2163" t="s">
        <v>2729</v>
      </c>
      <c r="R2163" t="str">
        <f>VLOOKUP(Q2163,Códigos!$E$2:$F$52,2,0)</f>
        <v>MEDELLÍN</v>
      </c>
      <c r="S2163" t="s">
        <v>19</v>
      </c>
      <c r="T2163" t="str">
        <f>VLOOKUP(S2163,Códigos!$T$3:$U$14,2,0)</f>
        <v>BIOINDUSTRIA</v>
      </c>
      <c r="U2163" s="6">
        <v>1799.77</v>
      </c>
      <c r="V2163" s="6">
        <v>386.71608038804959</v>
      </c>
    </row>
    <row r="2164" spans="1:22" x14ac:dyDescent="0.25">
      <c r="A2164" t="s">
        <v>969</v>
      </c>
      <c r="B2164" t="str">
        <f>VLOOKUP(A2164,Códigos!$H$3:$I$19,2,0)</f>
        <v>MARIA ELENA PELAEZ</v>
      </c>
      <c r="C2164" t="s">
        <v>7483</v>
      </c>
      <c r="D2164" s="2">
        <v>41900</v>
      </c>
      <c r="E2164" s="2" t="s">
        <v>9286</v>
      </c>
      <c r="F2164">
        <v>60</v>
      </c>
      <c r="G2164" t="s">
        <v>2028</v>
      </c>
      <c r="H2164" t="str">
        <f>VLOOKUP(G2164,Códigos!$K$2:$L$250,2,0)</f>
        <v>INDISIL K EFFECT</v>
      </c>
      <c r="I2164" s="1">
        <v>25</v>
      </c>
      <c r="J2164" s="6">
        <v>162500</v>
      </c>
      <c r="K2164" t="s">
        <v>5841</v>
      </c>
      <c r="L2164" t="str">
        <f>VLOOKUP(K2164,Códigos!$N$2:$O$376,2,0)</f>
        <v>TEÑIDOS Y ACABADOS ASOCIADOS S A S</v>
      </c>
      <c r="M2164" t="s">
        <v>231</v>
      </c>
      <c r="N2164" t="str">
        <f>VLOOKUP(M2164,Códigos!$Q$2:$R$26,2,0)</f>
        <v>QUIMICA PRODES</v>
      </c>
      <c r="O2164" t="s">
        <v>39</v>
      </c>
      <c r="P2164" t="str">
        <f>VLOOKUP(O2164,Códigos!$B$2:$C$19,2,0)</f>
        <v>ANTIOQUIA</v>
      </c>
      <c r="Q2164" t="s">
        <v>998</v>
      </c>
      <c r="R2164" t="str">
        <f>VLOOKUP(Q2164,Códigos!$E$2:$F$52,2,0)</f>
        <v>ITAGÜÍ</v>
      </c>
      <c r="S2164" t="s">
        <v>19</v>
      </c>
      <c r="T2164" t="str">
        <f>VLOOKUP(S2164,Códigos!$T$3:$U$14,2,0)</f>
        <v>BIOINDUSTRIA</v>
      </c>
      <c r="U2164" s="6">
        <v>1799.77</v>
      </c>
      <c r="V2164" s="6">
        <v>90.289314745773069</v>
      </c>
    </row>
    <row r="2165" spans="1:22" x14ac:dyDescent="0.25">
      <c r="A2165" t="s">
        <v>980</v>
      </c>
      <c r="B2165" t="str">
        <f>VLOOKUP(A2165,Códigos!$H$3:$I$19,2,0)</f>
        <v>JENNY GOMEZ VALENCIA</v>
      </c>
      <c r="C2165" t="s">
        <v>1477</v>
      </c>
      <c r="D2165" s="2">
        <v>41901</v>
      </c>
      <c r="E2165" s="2" t="s">
        <v>9286</v>
      </c>
      <c r="F2165">
        <v>60</v>
      </c>
      <c r="G2165" t="s">
        <v>291</v>
      </c>
      <c r="H2165" t="str">
        <f>VLOOKUP(G2165,Códigos!$K$2:$L$250,2,0)</f>
        <v>SYLOID ED-30</v>
      </c>
      <c r="I2165" s="1">
        <v>120</v>
      </c>
      <c r="J2165" s="6">
        <v>2374080</v>
      </c>
      <c r="K2165" t="s">
        <v>1099</v>
      </c>
      <c r="L2165" t="str">
        <f>VLOOKUP(K2165,Códigos!$N$2:$O$376,2,0)</f>
        <v>INDUSTRIAS LEMBER S.A.</v>
      </c>
      <c r="M2165" t="s">
        <v>21</v>
      </c>
      <c r="N2165" t="str">
        <f>VLOOKUP(M2165,Códigos!$Q$2:$R$26,2,0)</f>
        <v>GENENCOR CUERO</v>
      </c>
      <c r="O2165" t="s">
        <v>594</v>
      </c>
      <c r="P2165" t="str">
        <f>VLOOKUP(O2165,Códigos!$B$2:$C$19,2,0)</f>
        <v>VALLE DEL CAUCA</v>
      </c>
      <c r="Q2165" t="s">
        <v>1102</v>
      </c>
      <c r="R2165" t="str">
        <f>VLOOKUP(Q2165,Códigos!$E$2:$F$52,2,0)</f>
        <v>YUMBO</v>
      </c>
      <c r="S2165" t="s">
        <v>21</v>
      </c>
      <c r="T2165" t="str">
        <f>VLOOKUP(S2165,Códigos!$T$3:$U$14,2,0)</f>
        <v>ESPECIALIDADES QUIMICAS</v>
      </c>
      <c r="U2165" s="6">
        <v>1800.19</v>
      </c>
      <c r="V2165" s="6">
        <v>1318.7941272865642</v>
      </c>
    </row>
    <row r="2166" spans="1:22" x14ac:dyDescent="0.25">
      <c r="A2166" t="s">
        <v>4188</v>
      </c>
      <c r="B2166" t="str">
        <f>VLOOKUP(A2166,Códigos!$H$3:$I$19,2,0)</f>
        <v>ELIANA LONDOÑO - TEXTIL</v>
      </c>
      <c r="C2166" t="s">
        <v>4615</v>
      </c>
      <c r="D2166" s="2">
        <v>41901</v>
      </c>
      <c r="E2166" s="2" t="s">
        <v>9286</v>
      </c>
      <c r="F2166">
        <v>30</v>
      </c>
      <c r="G2166" t="s">
        <v>4319</v>
      </c>
      <c r="H2166" t="str">
        <f>VLOOKUP(G2166,Códigos!$K$2:$L$250,2,0)</f>
        <v>INDESIZE 103 DLC</v>
      </c>
      <c r="I2166" s="1">
        <v>60</v>
      </c>
      <c r="J2166" s="6">
        <v>150000</v>
      </c>
      <c r="K2166" t="s">
        <v>4332</v>
      </c>
      <c r="L2166" t="str">
        <f>VLOOKUP(K2166,Códigos!$N$2:$O$376,2,0)</f>
        <v>RIOS DUITAMA MANUEL DE JESUS</v>
      </c>
      <c r="M2166" t="s">
        <v>21</v>
      </c>
      <c r="N2166" t="str">
        <f>VLOOKUP(M2166,Códigos!$Q$2:$R$26,2,0)</f>
        <v>GENENCOR CUERO</v>
      </c>
      <c r="O2166" t="s">
        <v>27</v>
      </c>
      <c r="P2166" t="str">
        <f>VLOOKUP(O2166,Códigos!$B$2:$C$19,2,0)</f>
        <v>BOGOTÁ, D.C.</v>
      </c>
      <c r="Q2166" t="s">
        <v>28</v>
      </c>
      <c r="R2166" t="str">
        <f>VLOOKUP(Q2166,Códigos!$E$2:$F$52,2,0)</f>
        <v>BOGOTÁ, D.C.</v>
      </c>
      <c r="S2166" t="s">
        <v>19</v>
      </c>
      <c r="T2166" t="str">
        <f>VLOOKUP(S2166,Códigos!$T$3:$U$14,2,0)</f>
        <v>BIOINDUSTRIA</v>
      </c>
      <c r="U2166" s="6">
        <v>1800.19</v>
      </c>
      <c r="V2166" s="6">
        <v>83.324537965436974</v>
      </c>
    </row>
    <row r="2167" spans="1:22" x14ac:dyDescent="0.25">
      <c r="A2167" t="s">
        <v>2952</v>
      </c>
      <c r="B2167" t="str">
        <f>VLOOKUP(A2167,Códigos!$H$3:$I$19,2,0)</f>
        <v>SUSANA ESTRADA E.</v>
      </c>
      <c r="C2167" t="s">
        <v>4118</v>
      </c>
      <c r="D2167" s="2">
        <v>41901</v>
      </c>
      <c r="E2167" s="2" t="s">
        <v>9286</v>
      </c>
      <c r="F2167">
        <v>60</v>
      </c>
      <c r="G2167" t="s">
        <v>573</v>
      </c>
      <c r="H2167" t="str">
        <f>VLOOKUP(G2167,Códigos!$K$2:$L$250,2,0)</f>
        <v>ANTIFOAM 1430</v>
      </c>
      <c r="I2167" s="1">
        <v>800</v>
      </c>
      <c r="J2167" s="6">
        <v>9706624</v>
      </c>
      <c r="K2167" t="s">
        <v>3049</v>
      </c>
      <c r="L2167" t="str">
        <f>VLOOKUP(K2167,Códigos!$N$2:$O$376,2,0)</f>
        <v>INVESA S.A.</v>
      </c>
      <c r="M2167" t="s">
        <v>577</v>
      </c>
      <c r="N2167" t="str">
        <f>VLOOKUP(M2167,Códigos!$Q$2:$R$26,2,0)</f>
        <v>XIAMETER</v>
      </c>
      <c r="O2167" t="s">
        <v>39</v>
      </c>
      <c r="P2167" t="str">
        <f>VLOOKUP(O2167,Códigos!$B$2:$C$19,2,0)</f>
        <v>ANTIOQUIA</v>
      </c>
      <c r="Q2167" t="s">
        <v>3051</v>
      </c>
      <c r="R2167" t="str">
        <f>VLOOKUP(Q2167,Códigos!$E$2:$F$52,2,0)</f>
        <v>ENVIGADO</v>
      </c>
      <c r="S2167" t="s">
        <v>21</v>
      </c>
      <c r="T2167" t="str">
        <f>VLOOKUP(S2167,Códigos!$T$3:$U$14,2,0)</f>
        <v>ESPECIALIDADES QUIMICAS</v>
      </c>
      <c r="U2167" s="6">
        <v>1800.19</v>
      </c>
      <c r="V2167" s="6">
        <v>5391.9997333614783</v>
      </c>
    </row>
    <row r="2168" spans="1:22" x14ac:dyDescent="0.25">
      <c r="A2168" t="s">
        <v>2952</v>
      </c>
      <c r="B2168" t="str">
        <f>VLOOKUP(A2168,Códigos!$H$3:$I$19,2,0)</f>
        <v>SUSANA ESTRADA E.</v>
      </c>
      <c r="C2168" t="s">
        <v>4119</v>
      </c>
      <c r="D2168" s="2">
        <v>41901</v>
      </c>
      <c r="E2168" s="2" t="s">
        <v>9286</v>
      </c>
      <c r="F2168">
        <v>60</v>
      </c>
      <c r="G2168" t="s">
        <v>665</v>
      </c>
      <c r="H2168" t="str">
        <f>VLOOKUP(G2168,Códigos!$K$2:$L$250,2,0)</f>
        <v>SILANO Z-6300</v>
      </c>
      <c r="I2168" s="1">
        <v>0</v>
      </c>
      <c r="J2168" s="6">
        <v>0</v>
      </c>
      <c r="K2168" t="s">
        <v>3641</v>
      </c>
      <c r="L2168" t="str">
        <f>VLOOKUP(K2168,Códigos!$N$2:$O$376,2,0)</f>
        <v>PRINCOLOR S.A.</v>
      </c>
      <c r="M2168" t="s">
        <v>577</v>
      </c>
      <c r="N2168" t="str">
        <f>VLOOKUP(M2168,Códigos!$Q$2:$R$26,2,0)</f>
        <v>XIAMETER</v>
      </c>
      <c r="O2168" t="s">
        <v>39</v>
      </c>
      <c r="P2168" t="str">
        <f>VLOOKUP(O2168,Códigos!$B$2:$C$19,2,0)</f>
        <v>ANTIOQUIA</v>
      </c>
      <c r="Q2168" t="s">
        <v>2729</v>
      </c>
      <c r="R2168" t="str">
        <f>VLOOKUP(Q2168,Códigos!$E$2:$F$52,2,0)</f>
        <v>MEDELLÍN</v>
      </c>
      <c r="S2168" t="s">
        <v>21</v>
      </c>
      <c r="T2168" t="str">
        <f>VLOOKUP(S2168,Códigos!$T$3:$U$14,2,0)</f>
        <v>ESPECIALIDADES QUIMICAS</v>
      </c>
      <c r="U2168" s="6">
        <v>1800.19</v>
      </c>
      <c r="V2168" s="6">
        <v>0</v>
      </c>
    </row>
    <row r="2169" spans="1:22" x14ac:dyDescent="0.25">
      <c r="A2169" t="s">
        <v>2952</v>
      </c>
      <c r="B2169" t="str">
        <f>VLOOKUP(A2169,Códigos!$H$3:$I$19,2,0)</f>
        <v>SUSANA ESTRADA E.</v>
      </c>
      <c r="C2169" t="s">
        <v>3385</v>
      </c>
      <c r="D2169" s="2">
        <v>41901</v>
      </c>
      <c r="E2169" s="2" t="s">
        <v>9286</v>
      </c>
      <c r="F2169">
        <v>60</v>
      </c>
      <c r="G2169" t="s">
        <v>291</v>
      </c>
      <c r="H2169" t="str">
        <f>VLOOKUP(G2169,Códigos!$K$2:$L$250,2,0)</f>
        <v>SYLOID ED-30</v>
      </c>
      <c r="I2169" s="1">
        <v>30</v>
      </c>
      <c r="J2169" s="6">
        <v>561659.4</v>
      </c>
      <c r="K2169" t="s">
        <v>3238</v>
      </c>
      <c r="L2169" t="str">
        <f>VLOOKUP(K2169,Códigos!$N$2:$O$376,2,0)</f>
        <v>QUIMILAC</v>
      </c>
      <c r="M2169" t="s">
        <v>21</v>
      </c>
      <c r="N2169" t="str">
        <f>VLOOKUP(M2169,Códigos!$Q$2:$R$26,2,0)</f>
        <v>GENENCOR CUERO</v>
      </c>
      <c r="O2169" t="s">
        <v>39</v>
      </c>
      <c r="P2169" t="str">
        <f>VLOOKUP(O2169,Códigos!$B$2:$C$19,2,0)</f>
        <v>ANTIOQUIA</v>
      </c>
      <c r="Q2169" t="s">
        <v>998</v>
      </c>
      <c r="R2169" t="str">
        <f>VLOOKUP(Q2169,Códigos!$E$2:$F$52,2,0)</f>
        <v>ITAGÜÍ</v>
      </c>
      <c r="S2169" t="s">
        <v>21</v>
      </c>
      <c r="T2169" t="str">
        <f>VLOOKUP(S2169,Códigos!$T$3:$U$14,2,0)</f>
        <v>ESPECIALIDADES QUIMICAS</v>
      </c>
      <c r="U2169" s="6">
        <v>1800.19</v>
      </c>
      <c r="V2169" s="6">
        <v>312.00006665963036</v>
      </c>
    </row>
    <row r="2170" spans="1:22" x14ac:dyDescent="0.25">
      <c r="A2170" t="s">
        <v>980</v>
      </c>
      <c r="B2170" t="str">
        <f>VLOOKUP(A2170,Códigos!$H$3:$I$19,2,0)</f>
        <v>JENNY GOMEZ VALENCIA</v>
      </c>
      <c r="C2170" t="s">
        <v>1478</v>
      </c>
      <c r="D2170" s="2">
        <v>41901</v>
      </c>
      <c r="E2170" s="2" t="s">
        <v>9286</v>
      </c>
      <c r="F2170">
        <v>0</v>
      </c>
      <c r="G2170" t="s">
        <v>291</v>
      </c>
      <c r="H2170" t="str">
        <f>VLOOKUP(G2170,Códigos!$K$2:$L$250,2,0)</f>
        <v>SYLOID ED-30</v>
      </c>
      <c r="I2170" s="1">
        <v>50</v>
      </c>
      <c r="J2170" s="6">
        <v>900000</v>
      </c>
      <c r="K2170" t="s">
        <v>1301</v>
      </c>
      <c r="L2170" t="str">
        <f>VLOOKUP(K2170,Códigos!$N$2:$O$376,2,0)</f>
        <v>RG COFFINS S.A.S</v>
      </c>
      <c r="M2170" t="s">
        <v>21</v>
      </c>
      <c r="N2170" t="str">
        <f>VLOOKUP(M2170,Códigos!$Q$2:$R$26,2,0)</f>
        <v>GENENCOR CUERO</v>
      </c>
      <c r="O2170" t="s">
        <v>594</v>
      </c>
      <c r="P2170" t="str">
        <f>VLOOKUP(O2170,Códigos!$B$2:$C$19,2,0)</f>
        <v>VALLE DEL CAUCA</v>
      </c>
      <c r="Q2170" t="s">
        <v>595</v>
      </c>
      <c r="R2170" t="str">
        <f>VLOOKUP(Q2170,Códigos!$E$2:$F$52,2,0)</f>
        <v>CALI</v>
      </c>
      <c r="S2170" t="s">
        <v>21</v>
      </c>
      <c r="T2170" t="str">
        <f>VLOOKUP(S2170,Códigos!$T$3:$U$14,2,0)</f>
        <v>ESPECIALIDADES QUIMICAS</v>
      </c>
      <c r="U2170" s="6">
        <v>1800.19</v>
      </c>
      <c r="V2170" s="6">
        <v>499.9472277926219</v>
      </c>
    </row>
    <row r="2171" spans="1:22" x14ac:dyDescent="0.25">
      <c r="A2171" t="s">
        <v>2952</v>
      </c>
      <c r="B2171" t="str">
        <f>VLOOKUP(A2171,Códigos!$H$3:$I$19,2,0)</f>
        <v>SUSANA ESTRADA E.</v>
      </c>
      <c r="C2171" t="s">
        <v>3386</v>
      </c>
      <c r="D2171" s="2">
        <v>41901</v>
      </c>
      <c r="E2171" s="2" t="s">
        <v>9286</v>
      </c>
      <c r="F2171">
        <v>30</v>
      </c>
      <c r="G2171" t="s">
        <v>303</v>
      </c>
      <c r="H2171" t="str">
        <f>VLOOKUP(G2171,Códigos!$K$2:$L$250,2,0)</f>
        <v>SYLOWHITE SM 405</v>
      </c>
      <c r="I2171" s="1">
        <v>25</v>
      </c>
      <c r="J2171" s="6">
        <v>163750</v>
      </c>
      <c r="K2171" t="s">
        <v>3241</v>
      </c>
      <c r="L2171" t="str">
        <f>VLOOKUP(K2171,Códigos!$N$2:$O$376,2,0)</f>
        <v>PINTURAS AZTECA S A S</v>
      </c>
      <c r="M2171" t="s">
        <v>21</v>
      </c>
      <c r="N2171" t="str">
        <f>VLOOKUP(M2171,Códigos!$Q$2:$R$26,2,0)</f>
        <v>GENENCOR CUERO</v>
      </c>
      <c r="O2171" t="s">
        <v>39</v>
      </c>
      <c r="P2171" t="str">
        <f>VLOOKUP(O2171,Códigos!$B$2:$C$19,2,0)</f>
        <v>ANTIOQUIA</v>
      </c>
      <c r="Q2171" t="s">
        <v>2729</v>
      </c>
      <c r="R2171" t="str">
        <f>VLOOKUP(Q2171,Códigos!$E$2:$F$52,2,0)</f>
        <v>MEDELLÍN</v>
      </c>
      <c r="S2171" t="s">
        <v>21</v>
      </c>
      <c r="T2171" t="str">
        <f>VLOOKUP(S2171,Códigos!$T$3:$U$14,2,0)</f>
        <v>ESPECIALIDADES QUIMICAS</v>
      </c>
      <c r="U2171" s="6">
        <v>1800.19</v>
      </c>
      <c r="V2171" s="6">
        <v>90.962620612268708</v>
      </c>
    </row>
    <row r="2172" spans="1:22" x14ac:dyDescent="0.25">
      <c r="A2172" t="s">
        <v>980</v>
      </c>
      <c r="B2172" t="str">
        <f>VLOOKUP(A2172,Códigos!$H$3:$I$19,2,0)</f>
        <v>JENNY GOMEZ VALENCIA</v>
      </c>
      <c r="C2172" t="s">
        <v>1476</v>
      </c>
      <c r="D2172" s="2">
        <v>41901</v>
      </c>
      <c r="E2172" s="2" t="s">
        <v>9286</v>
      </c>
      <c r="F2172">
        <v>60</v>
      </c>
      <c r="G2172" t="s">
        <v>122</v>
      </c>
      <c r="H2172" t="str">
        <f>VLOOKUP(G2172,Códigos!$K$2:$L$250,2,0)</f>
        <v>ANTIPILLING 300 LUNA</v>
      </c>
      <c r="I2172" s="1">
        <v>25</v>
      </c>
      <c r="J2172" s="6">
        <v>275000</v>
      </c>
      <c r="K2172" t="s">
        <v>1254</v>
      </c>
      <c r="L2172" t="str">
        <f>VLOOKUP(K2172,Códigos!$N$2:$O$376,2,0)</f>
        <v>LAVANDERIA INDUSTRIAL SURTEÑIR S.A.</v>
      </c>
      <c r="M2172" t="s">
        <v>21</v>
      </c>
      <c r="N2172" t="str">
        <f>VLOOKUP(M2172,Códigos!$Q$2:$R$26,2,0)</f>
        <v>GENENCOR CUERO</v>
      </c>
      <c r="O2172" t="s">
        <v>594</v>
      </c>
      <c r="P2172" t="str">
        <f>VLOOKUP(O2172,Códigos!$B$2:$C$19,2,0)</f>
        <v>VALLE DEL CAUCA</v>
      </c>
      <c r="Q2172" t="s">
        <v>595</v>
      </c>
      <c r="R2172" t="str">
        <f>VLOOKUP(Q2172,Códigos!$E$2:$F$52,2,0)</f>
        <v>CALI</v>
      </c>
      <c r="S2172" t="s">
        <v>19</v>
      </c>
      <c r="T2172" t="str">
        <f>VLOOKUP(S2172,Códigos!$T$3:$U$14,2,0)</f>
        <v>BIOINDUSTRIA</v>
      </c>
      <c r="U2172" s="6">
        <v>1800.19</v>
      </c>
      <c r="V2172" s="6">
        <v>152.76165293663445</v>
      </c>
    </row>
    <row r="2173" spans="1:22" x14ac:dyDescent="0.25">
      <c r="A2173" t="s">
        <v>969</v>
      </c>
      <c r="B2173" t="str">
        <f>VLOOKUP(A2173,Códigos!$H$3:$I$19,2,0)</f>
        <v>MARIA ELENA PELAEZ</v>
      </c>
      <c r="C2173" t="s">
        <v>6423</v>
      </c>
      <c r="D2173" s="2">
        <v>41901</v>
      </c>
      <c r="E2173" s="2" t="s">
        <v>9286</v>
      </c>
      <c r="F2173">
        <v>60</v>
      </c>
      <c r="G2173" t="s">
        <v>6233</v>
      </c>
      <c r="H2173" t="str">
        <f>VLOOKUP(G2173,Códigos!$K$2:$L$250,2,0)</f>
        <v>GC 118</v>
      </c>
      <c r="I2173" s="1">
        <v>60</v>
      </c>
      <c r="J2173" s="6">
        <v>2916307.8</v>
      </c>
      <c r="K2173" t="s">
        <v>6234</v>
      </c>
      <c r="L2173" t="str">
        <f>VLOOKUP(K2173,Códigos!$N$2:$O$376,2,0)</f>
        <v>SURTIQUIMICOS S.A.</v>
      </c>
      <c r="M2173" t="s">
        <v>21</v>
      </c>
      <c r="N2173" t="str">
        <f>VLOOKUP(M2173,Códigos!$Q$2:$R$26,2,0)</f>
        <v>GENENCOR CUERO</v>
      </c>
      <c r="O2173" t="s">
        <v>39</v>
      </c>
      <c r="P2173" t="str">
        <f>VLOOKUP(O2173,Códigos!$B$2:$C$19,2,0)</f>
        <v>ANTIOQUIA</v>
      </c>
      <c r="Q2173" t="s">
        <v>998</v>
      </c>
      <c r="R2173" t="str">
        <f>VLOOKUP(Q2173,Códigos!$E$2:$F$52,2,0)</f>
        <v>ITAGÜÍ</v>
      </c>
      <c r="S2173" t="s">
        <v>19</v>
      </c>
      <c r="T2173" t="str">
        <f>VLOOKUP(S2173,Códigos!$T$3:$U$14,2,0)</f>
        <v>BIOINDUSTRIA</v>
      </c>
      <c r="U2173" s="6">
        <v>1800.19</v>
      </c>
      <c r="V2173" s="6">
        <v>1619.9999999999998</v>
      </c>
    </row>
    <row r="2174" spans="1:22" x14ac:dyDescent="0.25">
      <c r="A2174" t="s">
        <v>4188</v>
      </c>
      <c r="B2174" t="str">
        <f>VLOOKUP(A2174,Códigos!$H$3:$I$19,2,0)</f>
        <v>ELIANA LONDOÑO - TEXTIL</v>
      </c>
      <c r="C2174" t="s">
        <v>4612</v>
      </c>
      <c r="D2174" s="2">
        <v>41902</v>
      </c>
      <c r="E2174" s="2" t="s">
        <v>9286</v>
      </c>
      <c r="F2174">
        <v>90</v>
      </c>
      <c r="G2174" t="s">
        <v>1387</v>
      </c>
      <c r="H2174" t="str">
        <f>VLOOKUP(G2174,Códigos!$K$2:$L$250,2,0)</f>
        <v>INDIBLEACH</v>
      </c>
      <c r="I2174" s="1">
        <v>200</v>
      </c>
      <c r="J2174" s="6">
        <v>1600000</v>
      </c>
      <c r="K2174" t="s">
        <v>4223</v>
      </c>
      <c r="L2174" t="str">
        <f>VLOOKUP(K2174,Códigos!$N$2:$O$376,2,0)</f>
        <v>HERNANDEZ RIVEROS MILCIADES</v>
      </c>
      <c r="M2174" t="s">
        <v>21</v>
      </c>
      <c r="N2174" t="str">
        <f>VLOOKUP(M2174,Códigos!$Q$2:$R$26,2,0)</f>
        <v>GENENCOR CUERO</v>
      </c>
      <c r="O2174" t="s">
        <v>27</v>
      </c>
      <c r="P2174" t="str">
        <f>VLOOKUP(O2174,Códigos!$B$2:$C$19,2,0)</f>
        <v>BOGOTÁ, D.C.</v>
      </c>
      <c r="Q2174" t="s">
        <v>28</v>
      </c>
      <c r="R2174" t="str">
        <f>VLOOKUP(Q2174,Códigos!$E$2:$F$52,2,0)</f>
        <v>BOGOTÁ, D.C.</v>
      </c>
      <c r="S2174" t="s">
        <v>19</v>
      </c>
      <c r="T2174" t="str">
        <f>VLOOKUP(S2174,Códigos!$T$3:$U$14,2,0)</f>
        <v>BIOINDUSTRIA</v>
      </c>
      <c r="U2174" s="6">
        <v>1795.66</v>
      </c>
      <c r="V2174" s="6">
        <v>891.03727877215056</v>
      </c>
    </row>
    <row r="2175" spans="1:22" x14ac:dyDescent="0.25">
      <c r="A2175" t="s">
        <v>980</v>
      </c>
      <c r="B2175" t="str">
        <f>VLOOKUP(A2175,Códigos!$H$3:$I$19,2,0)</f>
        <v>JENNY GOMEZ VALENCIA</v>
      </c>
      <c r="C2175" t="s">
        <v>1479</v>
      </c>
      <c r="D2175" s="2">
        <v>41902</v>
      </c>
      <c r="E2175" s="2" t="s">
        <v>9286</v>
      </c>
      <c r="F2175">
        <v>60</v>
      </c>
      <c r="G2175" t="s">
        <v>1979</v>
      </c>
      <c r="H2175" t="str">
        <f>VLOOKUP(G2175,Códigos!$K$2:$L$250,2,0)</f>
        <v>INDICANT-COLOR</v>
      </c>
      <c r="I2175" s="1">
        <v>120</v>
      </c>
      <c r="J2175" s="6">
        <v>540000</v>
      </c>
      <c r="K2175" t="s">
        <v>1254</v>
      </c>
      <c r="L2175" t="str">
        <f>VLOOKUP(K2175,Códigos!$N$2:$O$376,2,0)</f>
        <v>LAVANDERIA INDUSTRIAL SURTEÑIR S.A.</v>
      </c>
      <c r="M2175" t="s">
        <v>980</v>
      </c>
      <c r="N2175" t="str">
        <f>VLOOKUP(M2175,Códigos!$Q$2:$R$26,2,0)</f>
        <v>ANDICOL</v>
      </c>
      <c r="O2175" t="s">
        <v>594</v>
      </c>
      <c r="P2175" t="str">
        <f>VLOOKUP(O2175,Códigos!$B$2:$C$19,2,0)</f>
        <v>VALLE DEL CAUCA</v>
      </c>
      <c r="Q2175" t="s">
        <v>595</v>
      </c>
      <c r="R2175" t="str">
        <f>VLOOKUP(Q2175,Códigos!$E$2:$F$52,2,0)</f>
        <v>CALI</v>
      </c>
      <c r="S2175" t="s">
        <v>19</v>
      </c>
      <c r="T2175" t="str">
        <f>VLOOKUP(S2175,Códigos!$T$3:$U$14,2,0)</f>
        <v>BIOINDUSTRIA</v>
      </c>
      <c r="U2175" s="6">
        <v>1795.66</v>
      </c>
      <c r="V2175" s="6">
        <v>300.72508158560083</v>
      </c>
    </row>
    <row r="2176" spans="1:22" x14ac:dyDescent="0.25">
      <c r="A2176" t="s">
        <v>969</v>
      </c>
      <c r="B2176" t="str">
        <f>VLOOKUP(A2176,Códigos!$H$3:$I$19,2,0)</f>
        <v>MARIA ELENA PELAEZ</v>
      </c>
      <c r="C2176" t="s">
        <v>6426</v>
      </c>
      <c r="D2176" s="2">
        <v>41902</v>
      </c>
      <c r="E2176" s="2" t="s">
        <v>9286</v>
      </c>
      <c r="F2176">
        <v>30</v>
      </c>
      <c r="G2176" t="s">
        <v>1387</v>
      </c>
      <c r="H2176" t="str">
        <f>VLOOKUP(G2176,Códigos!$K$2:$L$250,2,0)</f>
        <v>INDIBLEACH</v>
      </c>
      <c r="I2176" s="1">
        <v>60</v>
      </c>
      <c r="J2176" s="6">
        <v>438000</v>
      </c>
      <c r="K2176" t="s">
        <v>6199</v>
      </c>
      <c r="L2176" t="str">
        <f>VLOOKUP(K2176,Códigos!$N$2:$O$376,2,0)</f>
        <v>COLOR Y LAVADO S A S</v>
      </c>
      <c r="M2176" t="s">
        <v>21</v>
      </c>
      <c r="N2176" t="str">
        <f>VLOOKUP(M2176,Códigos!$Q$2:$R$26,2,0)</f>
        <v>GENENCOR CUERO</v>
      </c>
      <c r="O2176" t="s">
        <v>39</v>
      </c>
      <c r="P2176" t="str">
        <f>VLOOKUP(O2176,Códigos!$B$2:$C$19,2,0)</f>
        <v>ANTIOQUIA</v>
      </c>
      <c r="Q2176" t="s">
        <v>2729</v>
      </c>
      <c r="R2176" t="str">
        <f>VLOOKUP(Q2176,Códigos!$E$2:$F$52,2,0)</f>
        <v>MEDELLÍN</v>
      </c>
      <c r="S2176" t="s">
        <v>19</v>
      </c>
      <c r="T2176" t="str">
        <f>VLOOKUP(S2176,Códigos!$T$3:$U$14,2,0)</f>
        <v>BIOINDUSTRIA</v>
      </c>
      <c r="U2176" s="6">
        <v>1795.66</v>
      </c>
      <c r="V2176" s="6">
        <v>243.92145506387624</v>
      </c>
    </row>
    <row r="2177" spans="1:22" x14ac:dyDescent="0.25">
      <c r="A2177" t="s">
        <v>969</v>
      </c>
      <c r="B2177" t="str">
        <f>VLOOKUP(A2177,Códigos!$H$3:$I$19,2,0)</f>
        <v>MARIA ELENA PELAEZ</v>
      </c>
      <c r="C2177" t="s">
        <v>6425</v>
      </c>
      <c r="D2177" s="2">
        <v>41902</v>
      </c>
      <c r="E2177" s="2" t="s">
        <v>9286</v>
      </c>
      <c r="F2177">
        <v>60</v>
      </c>
      <c r="G2177" t="s">
        <v>1387</v>
      </c>
      <c r="H2177" t="str">
        <f>VLOOKUP(G2177,Códigos!$K$2:$L$250,2,0)</f>
        <v>INDIBLEACH</v>
      </c>
      <c r="I2177" s="1">
        <v>50</v>
      </c>
      <c r="J2177" s="6">
        <v>365000</v>
      </c>
      <c r="K2177" t="s">
        <v>6195</v>
      </c>
      <c r="L2177" t="str">
        <f>VLOOKUP(K2177,Códigos!$N$2:$O$376,2,0)</f>
        <v>PROINTEX S A S</v>
      </c>
      <c r="M2177" t="s">
        <v>21</v>
      </c>
      <c r="N2177" t="str">
        <f>VLOOKUP(M2177,Códigos!$Q$2:$R$26,2,0)</f>
        <v>GENENCOR CUERO</v>
      </c>
      <c r="O2177" t="s">
        <v>39</v>
      </c>
      <c r="P2177" t="str">
        <f>VLOOKUP(O2177,Códigos!$B$2:$C$19,2,0)</f>
        <v>ANTIOQUIA</v>
      </c>
      <c r="Q2177" t="s">
        <v>4184</v>
      </c>
      <c r="R2177" t="str">
        <f>VLOOKUP(Q2177,Códigos!$E$2:$F$52,2,0)</f>
        <v>DONMATÍAS</v>
      </c>
      <c r="S2177" t="s">
        <v>19</v>
      </c>
      <c r="T2177" t="str">
        <f>VLOOKUP(S2177,Códigos!$T$3:$U$14,2,0)</f>
        <v>BIOINDUSTRIA</v>
      </c>
      <c r="U2177" s="6">
        <v>1795.66</v>
      </c>
      <c r="V2177" s="6">
        <v>203.26787921989686</v>
      </c>
    </row>
    <row r="2178" spans="1:22" x14ac:dyDescent="0.25">
      <c r="A2178" t="s">
        <v>969</v>
      </c>
      <c r="B2178" t="str">
        <f>VLOOKUP(A2178,Códigos!$H$3:$I$19,2,0)</f>
        <v>MARIA ELENA PELAEZ</v>
      </c>
      <c r="C2178" t="s">
        <v>6427</v>
      </c>
      <c r="D2178" s="2">
        <v>41902</v>
      </c>
      <c r="E2178" s="2" t="s">
        <v>9286</v>
      </c>
      <c r="F2178">
        <v>45</v>
      </c>
      <c r="G2178" t="s">
        <v>4887</v>
      </c>
      <c r="H2178" t="str">
        <f>VLOOKUP(G2178,Códigos!$K$2:$L$250,2,0)</f>
        <v>INDIXELL MAX L*</v>
      </c>
      <c r="I2178" s="1">
        <v>4</v>
      </c>
      <c r="J2178" s="6">
        <v>92000</v>
      </c>
      <c r="K2178" t="s">
        <v>6226</v>
      </c>
      <c r="L2178" t="str">
        <f>VLOOKUP(K2178,Códigos!$N$2:$O$376,2,0)</f>
        <v>LAVATINSA S.A.</v>
      </c>
      <c r="M2178" t="s">
        <v>21</v>
      </c>
      <c r="N2178" t="str">
        <f>VLOOKUP(M2178,Códigos!$Q$2:$R$26,2,0)</f>
        <v>GENENCOR CUERO</v>
      </c>
      <c r="O2178" t="s">
        <v>39</v>
      </c>
      <c r="P2178" t="str">
        <f>VLOOKUP(O2178,Códigos!$B$2:$C$19,2,0)</f>
        <v>ANTIOQUIA</v>
      </c>
      <c r="Q2178" t="s">
        <v>2729</v>
      </c>
      <c r="R2178" t="str">
        <f>VLOOKUP(Q2178,Códigos!$E$2:$F$52,2,0)</f>
        <v>MEDELLÍN</v>
      </c>
      <c r="S2178" t="s">
        <v>19</v>
      </c>
      <c r="T2178" t="str">
        <f>VLOOKUP(S2178,Códigos!$T$3:$U$14,2,0)</f>
        <v>BIOINDUSTRIA</v>
      </c>
      <c r="U2178" s="6">
        <v>1795.66</v>
      </c>
      <c r="V2178" s="6">
        <v>51.23464352939866</v>
      </c>
    </row>
    <row r="2179" spans="1:22" x14ac:dyDescent="0.25">
      <c r="A2179" t="s">
        <v>969</v>
      </c>
      <c r="B2179" t="str">
        <f>VLOOKUP(A2179,Códigos!$H$3:$I$19,2,0)</f>
        <v>MARIA ELENA PELAEZ</v>
      </c>
      <c r="C2179" t="s">
        <v>6424</v>
      </c>
      <c r="D2179" s="2">
        <v>41902</v>
      </c>
      <c r="E2179" s="2" t="s">
        <v>9286</v>
      </c>
      <c r="F2179">
        <v>30</v>
      </c>
      <c r="G2179" t="s">
        <v>6371</v>
      </c>
      <c r="H2179" t="str">
        <f>VLOOKUP(G2179,Códigos!$K$2:$L$250,2,0)</f>
        <v>INDIFIX TEX</v>
      </c>
      <c r="I2179" s="1">
        <v>50</v>
      </c>
      <c r="J2179" s="6">
        <v>215000</v>
      </c>
      <c r="K2179" t="s">
        <v>2987</v>
      </c>
      <c r="L2179" t="str">
        <f>VLOOKUP(K2179,Códigos!$N$2:$O$376,2,0)</f>
        <v>TINPES S.A.</v>
      </c>
      <c r="M2179" t="s">
        <v>21</v>
      </c>
      <c r="N2179" t="str">
        <f>VLOOKUP(M2179,Códigos!$Q$2:$R$26,2,0)</f>
        <v>GENENCOR CUERO</v>
      </c>
      <c r="O2179" t="s">
        <v>39</v>
      </c>
      <c r="P2179" t="str">
        <f>VLOOKUP(O2179,Códigos!$B$2:$C$19,2,0)</f>
        <v>ANTIOQUIA</v>
      </c>
      <c r="Q2179" t="s">
        <v>998</v>
      </c>
      <c r="R2179" t="str">
        <f>VLOOKUP(Q2179,Códigos!$E$2:$F$52,2,0)</f>
        <v>ITAGÜÍ</v>
      </c>
      <c r="S2179" t="s">
        <v>19</v>
      </c>
      <c r="T2179" t="str">
        <f>VLOOKUP(S2179,Códigos!$T$3:$U$14,2,0)</f>
        <v>BIOINDUSTRIA</v>
      </c>
      <c r="U2179" s="6">
        <v>1795.66</v>
      </c>
      <c r="V2179" s="6">
        <v>119.73313433500773</v>
      </c>
    </row>
    <row r="2180" spans="1:22" x14ac:dyDescent="0.25">
      <c r="A2180" t="s">
        <v>969</v>
      </c>
      <c r="B2180" t="str">
        <f>VLOOKUP(A2180,Códigos!$H$3:$I$19,2,0)</f>
        <v>MARIA ELENA PELAEZ</v>
      </c>
      <c r="C2180" t="s">
        <v>6427</v>
      </c>
      <c r="D2180" s="2">
        <v>41902</v>
      </c>
      <c r="E2180" s="2" t="s">
        <v>9286</v>
      </c>
      <c r="F2180">
        <v>45</v>
      </c>
      <c r="G2180" t="s">
        <v>6317</v>
      </c>
      <c r="H2180" t="str">
        <f>VLOOKUP(G2180,Códigos!$K$2:$L$250,2,0)</f>
        <v>INDESIZE COLD 10*</v>
      </c>
      <c r="I2180" s="1">
        <v>20</v>
      </c>
      <c r="J2180" s="6">
        <v>134000</v>
      </c>
      <c r="K2180" t="s">
        <v>6226</v>
      </c>
      <c r="L2180" t="str">
        <f>VLOOKUP(K2180,Códigos!$N$2:$O$376,2,0)</f>
        <v>LAVATINSA S.A.</v>
      </c>
      <c r="M2180" t="s">
        <v>21</v>
      </c>
      <c r="N2180" t="str">
        <f>VLOOKUP(M2180,Códigos!$Q$2:$R$26,2,0)</f>
        <v>GENENCOR CUERO</v>
      </c>
      <c r="O2180" t="s">
        <v>39</v>
      </c>
      <c r="P2180" t="str">
        <f>VLOOKUP(O2180,Códigos!$B$2:$C$19,2,0)</f>
        <v>ANTIOQUIA</v>
      </c>
      <c r="Q2180" t="s">
        <v>2729</v>
      </c>
      <c r="R2180" t="str">
        <f>VLOOKUP(Q2180,Códigos!$E$2:$F$52,2,0)</f>
        <v>MEDELLÍN</v>
      </c>
      <c r="S2180" t="s">
        <v>19</v>
      </c>
      <c r="T2180" t="str">
        <f>VLOOKUP(S2180,Códigos!$T$3:$U$14,2,0)</f>
        <v>BIOINDUSTRIA</v>
      </c>
      <c r="U2180" s="6">
        <v>1795.66</v>
      </c>
      <c r="V2180" s="6">
        <v>74.624372097167608</v>
      </c>
    </row>
    <row r="2181" spans="1:22" x14ac:dyDescent="0.25">
      <c r="A2181" t="s">
        <v>21</v>
      </c>
      <c r="B2181" t="str">
        <f>VLOOKUP(A2181,Códigos!$H$3:$I$19,2,0)</f>
        <v>KAREN ANDREA GUALDRON</v>
      </c>
      <c r="C2181" t="s">
        <v>283</v>
      </c>
      <c r="D2181" s="2">
        <v>41902</v>
      </c>
      <c r="E2181" s="2" t="s">
        <v>9286</v>
      </c>
      <c r="F2181">
        <v>60</v>
      </c>
      <c r="G2181" t="s">
        <v>254</v>
      </c>
      <c r="H2181" t="str">
        <f>VLOOKUP(G2181,Códigos!$K$2:$L$250,2,0)</f>
        <v>ADITIVO 61</v>
      </c>
      <c r="I2181" s="1">
        <v>17</v>
      </c>
      <c r="J2181" s="6">
        <v>1648415.88</v>
      </c>
      <c r="K2181" t="s">
        <v>279</v>
      </c>
      <c r="L2181" t="str">
        <f>VLOOKUP(K2181,Códigos!$N$2:$O$376,2,0)</f>
        <v>PINTURAS TONNER Y CIA LTDA.</v>
      </c>
      <c r="M2181" t="s">
        <v>19</v>
      </c>
      <c r="N2181" t="str">
        <f>VLOOKUP(M2181,Códigos!$Q$2:$R$26,2,0)</f>
        <v>BASF QUIMICA</v>
      </c>
      <c r="O2181" t="s">
        <v>119</v>
      </c>
      <c r="P2181" t="str">
        <f>VLOOKUP(O2181,Códigos!$B$2:$C$19,2,0)</f>
        <v>CUNDINAMARCA</v>
      </c>
      <c r="Q2181" t="s">
        <v>282</v>
      </c>
      <c r="R2181" t="str">
        <f>VLOOKUP(Q2181,Códigos!$E$2:$F$52,2,0)</f>
        <v>SOACHA</v>
      </c>
      <c r="S2181" t="s">
        <v>21</v>
      </c>
      <c r="T2181" t="str">
        <f>VLOOKUP(S2181,Códigos!$T$3:$U$14,2,0)</f>
        <v>ESPECIALIDADES QUIMICAS</v>
      </c>
      <c r="U2181" s="6">
        <v>1795.66</v>
      </c>
      <c r="V2181" s="6">
        <v>917.99999999999989</v>
      </c>
    </row>
    <row r="2182" spans="1:22" x14ac:dyDescent="0.25">
      <c r="A2182" t="s">
        <v>4188</v>
      </c>
      <c r="B2182" t="str">
        <f>VLOOKUP(A2182,Códigos!$H$3:$I$19,2,0)</f>
        <v>ELIANA LONDOÑO - TEXTIL</v>
      </c>
      <c r="C2182" t="s">
        <v>4613</v>
      </c>
      <c r="D2182" s="2">
        <v>41902</v>
      </c>
      <c r="E2182" s="2" t="s">
        <v>9286</v>
      </c>
      <c r="F2182">
        <v>60</v>
      </c>
      <c r="G2182" t="s">
        <v>1387</v>
      </c>
      <c r="H2182" t="str">
        <f>VLOOKUP(G2182,Códigos!$K$2:$L$250,2,0)</f>
        <v>INDIBLEACH</v>
      </c>
      <c r="I2182" s="1">
        <v>50</v>
      </c>
      <c r="J2182" s="6">
        <v>400000</v>
      </c>
      <c r="K2182" t="s">
        <v>4201</v>
      </c>
      <c r="L2182" t="str">
        <f>VLOOKUP(K2182,Códigos!$N$2:$O$376,2,0)</f>
        <v>LUIS EDUARDO CAICEDO S.A.</v>
      </c>
      <c r="M2182" t="s">
        <v>21</v>
      </c>
      <c r="N2182" t="str">
        <f>VLOOKUP(M2182,Códigos!$Q$2:$R$26,2,0)</f>
        <v>GENENCOR CUERO</v>
      </c>
      <c r="O2182" t="s">
        <v>119</v>
      </c>
      <c r="P2182" t="str">
        <f>VLOOKUP(O2182,Códigos!$B$2:$C$19,2,0)</f>
        <v>CUNDINAMARCA</v>
      </c>
      <c r="Q2182" t="s">
        <v>28</v>
      </c>
      <c r="R2182" t="str">
        <f>VLOOKUP(Q2182,Códigos!$E$2:$F$52,2,0)</f>
        <v>BOGOTÁ, D.C.</v>
      </c>
      <c r="S2182" t="s">
        <v>19</v>
      </c>
      <c r="T2182" t="str">
        <f>VLOOKUP(S2182,Códigos!$T$3:$U$14,2,0)</f>
        <v>BIOINDUSTRIA</v>
      </c>
      <c r="U2182" s="6">
        <v>1795.66</v>
      </c>
      <c r="V2182" s="6">
        <v>222.75931969303764</v>
      </c>
    </row>
    <row r="2183" spans="1:22" x14ac:dyDescent="0.25">
      <c r="A2183" t="s">
        <v>4188</v>
      </c>
      <c r="B2183" t="str">
        <f>VLOOKUP(A2183,Códigos!$H$3:$I$19,2,0)</f>
        <v>ELIANA LONDOÑO - TEXTIL</v>
      </c>
      <c r="C2183" t="s">
        <v>4614</v>
      </c>
      <c r="D2183" s="2">
        <v>41902</v>
      </c>
      <c r="E2183" s="2" t="s">
        <v>9286</v>
      </c>
      <c r="F2183">
        <v>30</v>
      </c>
      <c r="G2183" t="s">
        <v>4319</v>
      </c>
      <c r="H2183" t="str">
        <f>VLOOKUP(G2183,Códigos!$K$2:$L$250,2,0)</f>
        <v>INDESIZE 103 DLC</v>
      </c>
      <c r="I2183" s="1">
        <v>100</v>
      </c>
      <c r="J2183" s="6">
        <v>270000</v>
      </c>
      <c r="K2183" t="s">
        <v>4353</v>
      </c>
      <c r="L2183" t="str">
        <f>VLOOKUP(K2183,Códigos!$N$2:$O$376,2,0)</f>
        <v>TINTORERIA 100% E.U.</v>
      </c>
      <c r="M2183" t="s">
        <v>21</v>
      </c>
      <c r="N2183" t="str">
        <f>VLOOKUP(M2183,Códigos!$Q$2:$R$26,2,0)</f>
        <v>GENENCOR CUERO</v>
      </c>
      <c r="O2183" t="s">
        <v>119</v>
      </c>
      <c r="P2183" t="str">
        <f>VLOOKUP(O2183,Códigos!$B$2:$C$19,2,0)</f>
        <v>CUNDINAMARCA</v>
      </c>
      <c r="Q2183" t="s">
        <v>28</v>
      </c>
      <c r="R2183" t="str">
        <f>VLOOKUP(Q2183,Códigos!$E$2:$F$52,2,0)</f>
        <v>BOGOTÁ, D.C.</v>
      </c>
      <c r="S2183" t="s">
        <v>19</v>
      </c>
      <c r="T2183" t="str">
        <f>VLOOKUP(S2183,Códigos!$T$3:$U$14,2,0)</f>
        <v>BIOINDUSTRIA</v>
      </c>
      <c r="U2183" s="6">
        <v>1795.66</v>
      </c>
      <c r="V2183" s="6">
        <v>150.36254079280042</v>
      </c>
    </row>
    <row r="2184" spans="1:22" x14ac:dyDescent="0.25">
      <c r="A2184" t="s">
        <v>969</v>
      </c>
      <c r="B2184" t="str">
        <f>VLOOKUP(A2184,Códigos!$H$3:$I$19,2,0)</f>
        <v>MARIA ELENA PELAEZ</v>
      </c>
      <c r="C2184" t="s">
        <v>6428</v>
      </c>
      <c r="D2184" s="2">
        <v>41902</v>
      </c>
      <c r="E2184" s="2" t="s">
        <v>9286</v>
      </c>
      <c r="F2184">
        <v>60</v>
      </c>
      <c r="G2184" t="s">
        <v>5363</v>
      </c>
      <c r="H2184" t="str">
        <f>VLOOKUP(G2184,Códigos!$K$2:$L$250,2,0)</f>
        <v>CATALASE 300</v>
      </c>
      <c r="I2184" s="1">
        <v>160</v>
      </c>
      <c r="J2184" s="6">
        <v>720000</v>
      </c>
      <c r="K2184" t="s">
        <v>5682</v>
      </c>
      <c r="L2184" t="str">
        <f>VLOOKUP(K2184,Códigos!$N$2:$O$376,2,0)</f>
        <v>TENNIS S.A.</v>
      </c>
      <c r="M2184" t="s">
        <v>21</v>
      </c>
      <c r="N2184" t="str">
        <f>VLOOKUP(M2184,Códigos!$Q$2:$R$26,2,0)</f>
        <v>GENENCOR CUERO</v>
      </c>
      <c r="O2184" t="s">
        <v>39</v>
      </c>
      <c r="P2184" t="str">
        <f>VLOOKUP(O2184,Códigos!$B$2:$C$19,2,0)</f>
        <v>ANTIOQUIA</v>
      </c>
      <c r="Q2184" t="s">
        <v>2729</v>
      </c>
      <c r="R2184" t="str">
        <f>VLOOKUP(Q2184,Códigos!$E$2:$F$52,2,0)</f>
        <v>MEDELLÍN</v>
      </c>
      <c r="S2184" t="s">
        <v>19</v>
      </c>
      <c r="T2184" t="str">
        <f>VLOOKUP(S2184,Códigos!$T$3:$U$14,2,0)</f>
        <v>BIOINDUSTRIA</v>
      </c>
      <c r="U2184" s="6">
        <v>1795.66</v>
      </c>
      <c r="V2184" s="6">
        <v>400.96677544746774</v>
      </c>
    </row>
    <row r="2185" spans="1:22" x14ac:dyDescent="0.25">
      <c r="A2185" t="s">
        <v>4188</v>
      </c>
      <c r="B2185" t="str">
        <f>VLOOKUP(A2185,Códigos!$H$3:$I$19,2,0)</f>
        <v>ELIANA LONDOÑO - TEXTIL</v>
      </c>
      <c r="C2185" t="s">
        <v>4611</v>
      </c>
      <c r="D2185" s="2">
        <v>41902</v>
      </c>
      <c r="E2185" s="2" t="s">
        <v>9286</v>
      </c>
      <c r="F2185">
        <v>30</v>
      </c>
      <c r="G2185" t="s">
        <v>1387</v>
      </c>
      <c r="H2185" t="str">
        <f>VLOOKUP(G2185,Códigos!$K$2:$L$250,2,0)</f>
        <v>INDIBLEACH</v>
      </c>
      <c r="I2185" s="1">
        <v>150</v>
      </c>
      <c r="J2185" s="6">
        <v>1050000</v>
      </c>
      <c r="K2185" t="s">
        <v>4194</v>
      </c>
      <c r="L2185" t="str">
        <f>VLOOKUP(K2185,Códigos!$N$2:$O$376,2,0)</f>
        <v>LAVADOS Y PROCESOS BOGOTA S.A.S.</v>
      </c>
      <c r="M2185" t="s">
        <v>21</v>
      </c>
      <c r="N2185" t="str">
        <f>VLOOKUP(M2185,Códigos!$Q$2:$R$26,2,0)</f>
        <v>GENENCOR CUERO</v>
      </c>
      <c r="O2185" t="s">
        <v>27</v>
      </c>
      <c r="P2185" t="str">
        <f>VLOOKUP(O2185,Códigos!$B$2:$C$19,2,0)</f>
        <v>BOGOTÁ, D.C.</v>
      </c>
      <c r="Q2185" t="s">
        <v>28</v>
      </c>
      <c r="R2185" t="str">
        <f>VLOOKUP(Q2185,Códigos!$E$2:$F$52,2,0)</f>
        <v>BOGOTÁ, D.C.</v>
      </c>
      <c r="S2185" t="s">
        <v>19</v>
      </c>
      <c r="T2185" t="str">
        <f>VLOOKUP(S2185,Códigos!$T$3:$U$14,2,0)</f>
        <v>BIOINDUSTRIA</v>
      </c>
      <c r="U2185" s="6">
        <v>1795.66</v>
      </c>
      <c r="V2185" s="6">
        <v>584.74321419422381</v>
      </c>
    </row>
    <row r="2186" spans="1:22" x14ac:dyDescent="0.25">
      <c r="A2186" t="s">
        <v>969</v>
      </c>
      <c r="B2186" t="str">
        <f>VLOOKUP(A2186,Códigos!$H$3:$I$19,2,0)</f>
        <v>MARIA ELENA PELAEZ</v>
      </c>
      <c r="C2186" t="s">
        <v>5904</v>
      </c>
      <c r="D2186" s="2">
        <v>41903</v>
      </c>
      <c r="E2186" s="2" t="s">
        <v>9286</v>
      </c>
      <c r="F2186">
        <v>60</v>
      </c>
      <c r="G2186" t="s">
        <v>1080</v>
      </c>
      <c r="H2186" t="str">
        <f>VLOOKUP(G2186,Códigos!$K$2:$L$250,2,0)</f>
        <v>DEKOL SN</v>
      </c>
      <c r="I2186" s="1">
        <v>60</v>
      </c>
      <c r="J2186" s="6">
        <v>360000</v>
      </c>
      <c r="K2186" t="s">
        <v>5815</v>
      </c>
      <c r="L2186" t="str">
        <f>VLOOKUP(K2186,Códigos!$N$2:$O$376,2,0)</f>
        <v>LAVADO TECNICO S.A.S</v>
      </c>
      <c r="M2186" t="s">
        <v>19</v>
      </c>
      <c r="N2186" t="str">
        <f>VLOOKUP(M2186,Códigos!$Q$2:$R$26,2,0)</f>
        <v>BASF QUIMICA</v>
      </c>
      <c r="O2186" t="s">
        <v>39</v>
      </c>
      <c r="P2186" t="str">
        <f>VLOOKUP(O2186,Códigos!$B$2:$C$19,2,0)</f>
        <v>ANTIOQUIA</v>
      </c>
      <c r="Q2186" t="s">
        <v>2729</v>
      </c>
      <c r="R2186" t="str">
        <f>VLOOKUP(Q2186,Códigos!$E$2:$F$52,2,0)</f>
        <v>MEDELLÍN</v>
      </c>
      <c r="S2186" t="s">
        <v>19</v>
      </c>
      <c r="T2186" t="str">
        <f>VLOOKUP(S2186,Códigos!$T$3:$U$14,2,0)</f>
        <v>BIOINDUSTRIA</v>
      </c>
      <c r="U2186" s="6">
        <v>1798.98</v>
      </c>
      <c r="V2186" s="6">
        <v>200.11339759196878</v>
      </c>
    </row>
    <row r="2187" spans="1:22" x14ac:dyDescent="0.25">
      <c r="A2187" t="s">
        <v>969</v>
      </c>
      <c r="B2187" t="str">
        <f>VLOOKUP(A2187,Códigos!$H$3:$I$19,2,0)</f>
        <v>MARIA ELENA PELAEZ</v>
      </c>
      <c r="C2187" t="s">
        <v>7567</v>
      </c>
      <c r="D2187" s="2">
        <v>41903</v>
      </c>
      <c r="E2187" s="2" t="s">
        <v>9286</v>
      </c>
      <c r="F2187">
        <v>60</v>
      </c>
      <c r="G2187" t="s">
        <v>234</v>
      </c>
      <c r="H2187" t="str">
        <f>VLOOKUP(G2187,Códigos!$K$2:$L$250,2,0)</f>
        <v>INDICARB PP</v>
      </c>
      <c r="I2187" s="1">
        <v>25</v>
      </c>
      <c r="J2187" s="6">
        <v>130000</v>
      </c>
      <c r="K2187" t="s">
        <v>5841</v>
      </c>
      <c r="L2187" t="str">
        <f>VLOOKUP(K2187,Códigos!$N$2:$O$376,2,0)</f>
        <v>TEÑIDOS Y ACABADOS ASOCIADOS S A S</v>
      </c>
      <c r="M2187" t="s">
        <v>236</v>
      </c>
      <c r="N2187" t="str">
        <f>VLOOKUP(M2187,Códigos!$Q$2:$R$26,2,0)</f>
        <v>CHEMLOGIS</v>
      </c>
      <c r="O2187" t="s">
        <v>39</v>
      </c>
      <c r="P2187" t="str">
        <f>VLOOKUP(O2187,Códigos!$B$2:$C$19,2,0)</f>
        <v>ANTIOQUIA</v>
      </c>
      <c r="Q2187" t="s">
        <v>998</v>
      </c>
      <c r="R2187" t="str">
        <f>VLOOKUP(Q2187,Códigos!$E$2:$F$52,2,0)</f>
        <v>ITAGÜÍ</v>
      </c>
      <c r="S2187" t="s">
        <v>19</v>
      </c>
      <c r="T2187" t="str">
        <f>VLOOKUP(S2187,Códigos!$T$3:$U$14,2,0)</f>
        <v>BIOINDUSTRIA</v>
      </c>
      <c r="U2187" s="6">
        <v>1798.98</v>
      </c>
      <c r="V2187" s="6">
        <v>72.263171352655391</v>
      </c>
    </row>
    <row r="2188" spans="1:22" x14ac:dyDescent="0.25">
      <c r="A2188" t="s">
        <v>4188</v>
      </c>
      <c r="B2188" t="str">
        <f>VLOOKUP(A2188,Códigos!$H$3:$I$19,2,0)</f>
        <v>ELIANA LONDOÑO - TEXTIL</v>
      </c>
      <c r="C2188" t="s">
        <v>5412</v>
      </c>
      <c r="D2188" s="2">
        <v>41903</v>
      </c>
      <c r="E2188" s="2" t="s">
        <v>9286</v>
      </c>
      <c r="F2188">
        <v>90</v>
      </c>
      <c r="G2188" t="s">
        <v>1979</v>
      </c>
      <c r="H2188" t="str">
        <f>VLOOKUP(G2188,Códigos!$K$2:$L$250,2,0)</f>
        <v>INDICANT-COLOR</v>
      </c>
      <c r="I2188" s="1">
        <v>100</v>
      </c>
      <c r="J2188" s="6">
        <v>650000</v>
      </c>
      <c r="K2188" t="s">
        <v>4223</v>
      </c>
      <c r="L2188" t="str">
        <f>VLOOKUP(K2188,Códigos!$N$2:$O$376,2,0)</f>
        <v>HERNANDEZ RIVEROS MILCIADES</v>
      </c>
      <c r="M2188" t="s">
        <v>980</v>
      </c>
      <c r="N2188" t="str">
        <f>VLOOKUP(M2188,Códigos!$Q$2:$R$26,2,0)</f>
        <v>ANDICOL</v>
      </c>
      <c r="O2188" t="s">
        <v>27</v>
      </c>
      <c r="P2188" t="str">
        <f>VLOOKUP(O2188,Códigos!$B$2:$C$19,2,0)</f>
        <v>BOGOTÁ, D.C.</v>
      </c>
      <c r="Q2188" t="s">
        <v>28</v>
      </c>
      <c r="R2188" t="str">
        <f>VLOOKUP(Q2188,Códigos!$E$2:$F$52,2,0)</f>
        <v>BOGOTÁ, D.C.</v>
      </c>
      <c r="S2188" t="s">
        <v>19</v>
      </c>
      <c r="T2188" t="str">
        <f>VLOOKUP(S2188,Códigos!$T$3:$U$14,2,0)</f>
        <v>BIOINDUSTRIA</v>
      </c>
      <c r="U2188" s="6">
        <v>1798.98</v>
      </c>
      <c r="V2188" s="6">
        <v>361.31585676327694</v>
      </c>
    </row>
    <row r="2189" spans="1:22" x14ac:dyDescent="0.25">
      <c r="A2189" t="s">
        <v>2952</v>
      </c>
      <c r="B2189" t="str">
        <f>VLOOKUP(A2189,Códigos!$H$3:$I$19,2,0)</f>
        <v>SUSANA ESTRADA E.</v>
      </c>
      <c r="C2189" t="s">
        <v>3394</v>
      </c>
      <c r="D2189" s="2">
        <v>41903</v>
      </c>
      <c r="E2189" s="2" t="s">
        <v>9286</v>
      </c>
      <c r="F2189">
        <v>45</v>
      </c>
      <c r="G2189" t="s">
        <v>1293</v>
      </c>
      <c r="H2189" t="str">
        <f>VLOOKUP(G2189,Códigos!$K$2:$L$250,2,0)</f>
        <v>SYLOID ED-44</v>
      </c>
      <c r="I2189" s="1">
        <v>50</v>
      </c>
      <c r="J2189" s="6">
        <v>825000</v>
      </c>
      <c r="K2189" t="s">
        <v>3102</v>
      </c>
      <c r="L2189" t="str">
        <f>VLOOKUP(K2189,Códigos!$N$2:$O$376,2,0)</f>
        <v>PINTURAS Y SOLVENTES SUPRATECH LTDA</v>
      </c>
      <c r="M2189" t="s">
        <v>21</v>
      </c>
      <c r="N2189" t="str">
        <f>VLOOKUP(M2189,Códigos!$Q$2:$R$26,2,0)</f>
        <v>GENENCOR CUERO</v>
      </c>
      <c r="O2189" t="s">
        <v>39</v>
      </c>
      <c r="P2189" t="str">
        <f>VLOOKUP(O2189,Códigos!$B$2:$C$19,2,0)</f>
        <v>ANTIOQUIA</v>
      </c>
      <c r="Q2189" t="s">
        <v>2949</v>
      </c>
      <c r="R2189" t="str">
        <f>VLOOKUP(Q2189,Códigos!$E$2:$F$52,2,0)</f>
        <v>LA ESTRELLA</v>
      </c>
      <c r="S2189" t="s">
        <v>21</v>
      </c>
      <c r="T2189" t="str">
        <f>VLOOKUP(S2189,Códigos!$T$3:$U$14,2,0)</f>
        <v>ESPECIALIDADES QUIMICAS</v>
      </c>
      <c r="U2189" s="6">
        <v>1798.98</v>
      </c>
      <c r="V2189" s="6">
        <v>458.59320281492847</v>
      </c>
    </row>
    <row r="2190" spans="1:22" x14ac:dyDescent="0.25">
      <c r="A2190" t="s">
        <v>231</v>
      </c>
      <c r="B2190" t="str">
        <f>VLOOKUP(A2190,Códigos!$H$3:$I$19,2,0)</f>
        <v>NATALY VELA</v>
      </c>
      <c r="C2190" t="s">
        <v>2715</v>
      </c>
      <c r="D2190" s="2">
        <v>41903</v>
      </c>
      <c r="E2190" s="2" t="s">
        <v>9286</v>
      </c>
      <c r="F2190">
        <v>0</v>
      </c>
      <c r="G2190" t="s">
        <v>1018</v>
      </c>
      <c r="H2190" t="str">
        <f>VLOOKUP(G2190,Códigos!$K$2:$L$250,2,0)</f>
        <v>SAFALE US-05 * 500GRM</v>
      </c>
      <c r="I2190" s="1">
        <v>1</v>
      </c>
      <c r="J2190" s="6">
        <v>215877.6</v>
      </c>
      <c r="K2190" t="s">
        <v>754</v>
      </c>
      <c r="L2190" t="str">
        <f>VLOOKUP(K2190,Códigos!$N$2:$O$376,2,0)</f>
        <v>CERVECERIA ARTESANAL DE COLOMBIA S.A.S</v>
      </c>
      <c r="M2190" t="s">
        <v>1016</v>
      </c>
      <c r="N2190" t="str">
        <f>VLOOKUP(M2190,Códigos!$Q$2:$R$26,2,0)</f>
        <v>FERMENTIS- SAFMEX</v>
      </c>
      <c r="O2190" t="s">
        <v>27</v>
      </c>
      <c r="P2190" t="str">
        <f>VLOOKUP(O2190,Códigos!$B$2:$C$19,2,0)</f>
        <v>BOGOTÁ, D.C.</v>
      </c>
      <c r="Q2190" t="s">
        <v>28</v>
      </c>
      <c r="R2190" t="str">
        <f>VLOOKUP(Q2190,Códigos!$E$2:$F$52,2,0)</f>
        <v>BOGOTÁ, D.C.</v>
      </c>
      <c r="S2190" t="s">
        <v>19</v>
      </c>
      <c r="T2190" t="str">
        <f>VLOOKUP(S2190,Códigos!$T$3:$U$14,2,0)</f>
        <v>BIOINDUSTRIA</v>
      </c>
      <c r="U2190" s="6">
        <v>1798.98</v>
      </c>
      <c r="V2190" s="6">
        <v>120</v>
      </c>
    </row>
    <row r="2191" spans="1:22" x14ac:dyDescent="0.25">
      <c r="A2191" t="s">
        <v>969</v>
      </c>
      <c r="B2191" t="str">
        <f>VLOOKUP(A2191,Códigos!$H$3:$I$19,2,0)</f>
        <v>MARIA ELENA PELAEZ</v>
      </c>
      <c r="C2191" t="s">
        <v>6440</v>
      </c>
      <c r="D2191" s="2">
        <v>41903</v>
      </c>
      <c r="E2191" s="2" t="s">
        <v>9286</v>
      </c>
      <c r="F2191">
        <v>30</v>
      </c>
      <c r="G2191" t="s">
        <v>1309</v>
      </c>
      <c r="H2191" t="str">
        <f>VLOOKUP(G2191,Códigos!$K$2:$L$250,2,0)</f>
        <v>INDESIZE COLD 10</v>
      </c>
      <c r="I2191" s="1">
        <v>60</v>
      </c>
      <c r="J2191" s="6">
        <v>420000</v>
      </c>
      <c r="K2191" t="s">
        <v>6199</v>
      </c>
      <c r="L2191" t="str">
        <f>VLOOKUP(K2191,Códigos!$N$2:$O$376,2,0)</f>
        <v>COLOR Y LAVADO S A S</v>
      </c>
      <c r="M2191" t="s">
        <v>21</v>
      </c>
      <c r="N2191" t="str">
        <f>VLOOKUP(M2191,Códigos!$Q$2:$R$26,2,0)</f>
        <v>GENENCOR CUERO</v>
      </c>
      <c r="O2191" t="s">
        <v>39</v>
      </c>
      <c r="P2191" t="str">
        <f>VLOOKUP(O2191,Códigos!$B$2:$C$19,2,0)</f>
        <v>ANTIOQUIA</v>
      </c>
      <c r="Q2191" t="s">
        <v>2729</v>
      </c>
      <c r="R2191" t="str">
        <f>VLOOKUP(Q2191,Códigos!$E$2:$F$52,2,0)</f>
        <v>MEDELLÍN</v>
      </c>
      <c r="S2191" t="s">
        <v>19</v>
      </c>
      <c r="T2191" t="str">
        <f>VLOOKUP(S2191,Códigos!$T$3:$U$14,2,0)</f>
        <v>BIOINDUSTRIA</v>
      </c>
      <c r="U2191" s="6">
        <v>1798.98</v>
      </c>
      <c r="V2191" s="6">
        <v>233.46563052396357</v>
      </c>
    </row>
    <row r="2192" spans="1:22" x14ac:dyDescent="0.25">
      <c r="A2192" t="s">
        <v>969</v>
      </c>
      <c r="B2192" t="str">
        <f>VLOOKUP(A2192,Códigos!$H$3:$I$19,2,0)</f>
        <v>MARIA ELENA PELAEZ</v>
      </c>
      <c r="C2192" t="s">
        <v>6439</v>
      </c>
      <c r="D2192" s="2">
        <v>41903</v>
      </c>
      <c r="E2192" s="2" t="s">
        <v>9286</v>
      </c>
      <c r="F2192">
        <v>30</v>
      </c>
      <c r="G2192" t="s">
        <v>120</v>
      </c>
      <c r="H2192" t="str">
        <f>VLOOKUP(G2192,Códigos!$K$2:$L$250,2,0)</f>
        <v>CATALASE 700</v>
      </c>
      <c r="I2192" s="1">
        <v>180</v>
      </c>
      <c r="J2192" s="6">
        <v>630000</v>
      </c>
      <c r="K2192" t="s">
        <v>5803</v>
      </c>
      <c r="L2192" t="str">
        <f>VLOOKUP(K2192,Códigos!$N$2:$O$376,2,0)</f>
        <v>AUXICOLOR S.A.S</v>
      </c>
      <c r="M2192" t="s">
        <v>21</v>
      </c>
      <c r="N2192" t="str">
        <f>VLOOKUP(M2192,Códigos!$Q$2:$R$26,2,0)</f>
        <v>GENENCOR CUERO</v>
      </c>
      <c r="O2192" t="s">
        <v>39</v>
      </c>
      <c r="P2192" t="str">
        <f>VLOOKUP(O2192,Códigos!$B$2:$C$19,2,0)</f>
        <v>ANTIOQUIA</v>
      </c>
      <c r="Q2192" t="s">
        <v>2729</v>
      </c>
      <c r="R2192" t="str">
        <f>VLOOKUP(Q2192,Códigos!$E$2:$F$52,2,0)</f>
        <v>MEDELLÍN</v>
      </c>
      <c r="S2192" t="s">
        <v>19</v>
      </c>
      <c r="T2192" t="str">
        <f>VLOOKUP(S2192,Códigos!$T$3:$U$14,2,0)</f>
        <v>BIOINDUSTRIA</v>
      </c>
      <c r="U2192" s="6">
        <v>1798.98</v>
      </c>
      <c r="V2192" s="6">
        <v>350.19844578594535</v>
      </c>
    </row>
    <row r="2193" spans="1:22" x14ac:dyDescent="0.25">
      <c r="A2193" t="s">
        <v>969</v>
      </c>
      <c r="B2193" t="str">
        <f>VLOOKUP(A2193,Códigos!$H$3:$I$19,2,0)</f>
        <v>MARIA ELENA PELAEZ</v>
      </c>
      <c r="C2193" t="s">
        <v>6440</v>
      </c>
      <c r="D2193" s="2">
        <v>41903</v>
      </c>
      <c r="E2193" s="2" t="s">
        <v>9286</v>
      </c>
      <c r="F2193">
        <v>30</v>
      </c>
      <c r="G2193" t="s">
        <v>1979</v>
      </c>
      <c r="H2193" t="str">
        <f>VLOOKUP(G2193,Códigos!$K$2:$L$250,2,0)</f>
        <v>INDICANT-COLOR</v>
      </c>
      <c r="I2193" s="1">
        <v>120</v>
      </c>
      <c r="J2193" s="6">
        <v>420000</v>
      </c>
      <c r="K2193" t="s">
        <v>6199</v>
      </c>
      <c r="L2193" t="str">
        <f>VLOOKUP(K2193,Códigos!$N$2:$O$376,2,0)</f>
        <v>COLOR Y LAVADO S A S</v>
      </c>
      <c r="M2193" t="s">
        <v>980</v>
      </c>
      <c r="N2193" t="str">
        <f>VLOOKUP(M2193,Códigos!$Q$2:$R$26,2,0)</f>
        <v>ANDICOL</v>
      </c>
      <c r="O2193" t="s">
        <v>39</v>
      </c>
      <c r="P2193" t="str">
        <f>VLOOKUP(O2193,Códigos!$B$2:$C$19,2,0)</f>
        <v>ANTIOQUIA</v>
      </c>
      <c r="Q2193" t="s">
        <v>2729</v>
      </c>
      <c r="R2193" t="str">
        <f>VLOOKUP(Q2193,Códigos!$E$2:$F$52,2,0)</f>
        <v>MEDELLÍN</v>
      </c>
      <c r="S2193" t="s">
        <v>19</v>
      </c>
      <c r="T2193" t="str">
        <f>VLOOKUP(S2193,Códigos!$T$3:$U$14,2,0)</f>
        <v>BIOINDUSTRIA</v>
      </c>
      <c r="U2193" s="6">
        <v>1798.98</v>
      </c>
      <c r="V2193" s="6">
        <v>233.46563052396357</v>
      </c>
    </row>
    <row r="2194" spans="1:22" x14ac:dyDescent="0.25">
      <c r="A2194" t="s">
        <v>969</v>
      </c>
      <c r="B2194" t="str">
        <f>VLOOKUP(A2194,Códigos!$H$3:$I$19,2,0)</f>
        <v>MARIA ELENA PELAEZ</v>
      </c>
      <c r="C2194" t="s">
        <v>7484</v>
      </c>
      <c r="D2194" s="2">
        <v>41903</v>
      </c>
      <c r="E2194" s="2" t="s">
        <v>9286</v>
      </c>
      <c r="F2194">
        <v>60</v>
      </c>
      <c r="G2194" t="s">
        <v>229</v>
      </c>
      <c r="H2194" t="str">
        <f>VLOOKUP(G2194,Códigos!$K$2:$L$250,2,0)</f>
        <v>INDISEC FE30 CONC</v>
      </c>
      <c r="I2194" s="1">
        <v>30</v>
      </c>
      <c r="J2194" s="6">
        <v>174000</v>
      </c>
      <c r="K2194" t="s">
        <v>6214</v>
      </c>
      <c r="L2194" t="str">
        <f>VLOOKUP(K2194,Códigos!$N$2:$O$376,2,0)</f>
        <v>PROLAVA LAVANDERIA INDUSTRIAL S.A.S</v>
      </c>
      <c r="M2194" t="s">
        <v>231</v>
      </c>
      <c r="N2194" t="str">
        <f>VLOOKUP(M2194,Códigos!$Q$2:$R$26,2,0)</f>
        <v>QUIMICA PRODES</v>
      </c>
      <c r="O2194" t="s">
        <v>39</v>
      </c>
      <c r="P2194" t="str">
        <f>VLOOKUP(O2194,Códigos!$B$2:$C$19,2,0)</f>
        <v>ANTIOQUIA</v>
      </c>
      <c r="Q2194" t="s">
        <v>2729</v>
      </c>
      <c r="R2194" t="str">
        <f>VLOOKUP(Q2194,Códigos!$E$2:$F$52,2,0)</f>
        <v>MEDELLÍN</v>
      </c>
      <c r="S2194" t="s">
        <v>19</v>
      </c>
      <c r="T2194" t="str">
        <f>VLOOKUP(S2194,Códigos!$T$3:$U$14,2,0)</f>
        <v>BIOINDUSTRIA</v>
      </c>
      <c r="U2194" s="6">
        <v>1798.98</v>
      </c>
      <c r="V2194" s="6">
        <v>96.721475502784912</v>
      </c>
    </row>
    <row r="2195" spans="1:22" x14ac:dyDescent="0.25">
      <c r="A2195" t="s">
        <v>272</v>
      </c>
      <c r="B2195" t="str">
        <f>VLOOKUP(A2195,Códigos!$H$3:$I$19,2,0)</f>
        <v>LINA MERCEDES RUBIO GOMEZ</v>
      </c>
      <c r="C2195" t="s">
        <v>884</v>
      </c>
      <c r="D2195" s="2">
        <v>41903</v>
      </c>
      <c r="E2195" s="2" t="s">
        <v>9286</v>
      </c>
      <c r="F2195">
        <v>30</v>
      </c>
      <c r="G2195" t="s">
        <v>789</v>
      </c>
      <c r="H2195" t="str">
        <f>VLOOKUP(G2195,Códigos!$K$2:$L$250,2,0)</f>
        <v>PURAFECT BLEND 102E</v>
      </c>
      <c r="I2195" s="1">
        <v>1240</v>
      </c>
      <c r="J2195" s="6">
        <v>30784140.800000001</v>
      </c>
      <c r="K2195" t="s">
        <v>827</v>
      </c>
      <c r="L2195" t="str">
        <f>VLOOKUP(K2195,Códigos!$N$2:$O$376,2,0)</f>
        <v>AZUL K S.A.</v>
      </c>
      <c r="M2195" t="s">
        <v>793</v>
      </c>
      <c r="N2195" t="str">
        <f>VLOOKUP(M2195,Códigos!$Q$2:$R$26,2,0)</f>
        <v>GENENOR DETERGENTES</v>
      </c>
      <c r="O2195" t="s">
        <v>27</v>
      </c>
      <c r="P2195" t="str">
        <f>VLOOKUP(O2195,Códigos!$B$2:$C$19,2,0)</f>
        <v>BOGOTÁ, D.C.</v>
      </c>
      <c r="Q2195" t="s">
        <v>28</v>
      </c>
      <c r="R2195" t="str">
        <f>VLOOKUP(Q2195,Códigos!$E$2:$F$52,2,0)</f>
        <v>BOGOTÁ, D.C.</v>
      </c>
      <c r="S2195" t="s">
        <v>19</v>
      </c>
      <c r="T2195" t="str">
        <f>VLOOKUP(S2195,Códigos!$T$3:$U$14,2,0)</f>
        <v>BIOINDUSTRIA</v>
      </c>
      <c r="U2195" s="6">
        <v>1798.98</v>
      </c>
      <c r="V2195" s="6">
        <v>17111.997242882077</v>
      </c>
    </row>
    <row r="2196" spans="1:22" x14ac:dyDescent="0.25">
      <c r="A2196" t="s">
        <v>969</v>
      </c>
      <c r="B2196" t="str">
        <f>VLOOKUP(A2196,Códigos!$H$3:$I$19,2,0)</f>
        <v>MARIA ELENA PELAEZ</v>
      </c>
      <c r="C2196" t="s">
        <v>6438</v>
      </c>
      <c r="D2196" s="2">
        <v>41903</v>
      </c>
      <c r="E2196" s="2" t="s">
        <v>9286</v>
      </c>
      <c r="F2196">
        <v>60</v>
      </c>
      <c r="G2196" t="s">
        <v>1387</v>
      </c>
      <c r="H2196" t="str">
        <f>VLOOKUP(G2196,Códigos!$K$2:$L$250,2,0)</f>
        <v>INDIBLEACH</v>
      </c>
      <c r="I2196" s="1">
        <v>50</v>
      </c>
      <c r="J2196" s="6">
        <v>365000</v>
      </c>
      <c r="K2196" t="s">
        <v>6211</v>
      </c>
      <c r="L2196" t="str">
        <f>VLOOKUP(K2196,Códigos!$N$2:$O$376,2,0)</f>
        <v>FASHION WASH LTDA</v>
      </c>
      <c r="M2196" t="s">
        <v>21</v>
      </c>
      <c r="N2196" t="str">
        <f>VLOOKUP(M2196,Códigos!$Q$2:$R$26,2,0)</f>
        <v>GENENCOR CUERO</v>
      </c>
      <c r="O2196" t="s">
        <v>39</v>
      </c>
      <c r="P2196" t="str">
        <f>VLOOKUP(O2196,Códigos!$B$2:$C$19,2,0)</f>
        <v>ANTIOQUIA</v>
      </c>
      <c r="Q2196" t="s">
        <v>2729</v>
      </c>
      <c r="R2196" t="str">
        <f>VLOOKUP(Q2196,Códigos!$E$2:$F$52,2,0)</f>
        <v>MEDELLÍN</v>
      </c>
      <c r="S2196" t="s">
        <v>19</v>
      </c>
      <c r="T2196" t="str">
        <f>VLOOKUP(S2196,Códigos!$T$3:$U$14,2,0)</f>
        <v>BIOINDUSTRIA</v>
      </c>
      <c r="U2196" s="6">
        <v>1798.98</v>
      </c>
      <c r="V2196" s="6">
        <v>202.89275033630167</v>
      </c>
    </row>
    <row r="2197" spans="1:22" x14ac:dyDescent="0.25">
      <c r="A2197" t="s">
        <v>21</v>
      </c>
      <c r="B2197" t="str">
        <f>VLOOKUP(A2197,Códigos!$H$3:$I$19,2,0)</f>
        <v>KAREN ANDREA GUALDRON</v>
      </c>
      <c r="C2197" t="s">
        <v>500</v>
      </c>
      <c r="D2197" s="2">
        <v>41903</v>
      </c>
      <c r="E2197" s="2" t="s">
        <v>9286</v>
      </c>
      <c r="F2197">
        <v>60</v>
      </c>
      <c r="G2197" t="s">
        <v>452</v>
      </c>
      <c r="H2197" t="str">
        <f>VLOOKUP(G2197,Códigos!$K$2:$L$250,2,0)</f>
        <v>CAPSTONE FS-60</v>
      </c>
      <c r="I2197" s="1">
        <v>18.16</v>
      </c>
      <c r="J2197" s="6">
        <v>2996400</v>
      </c>
      <c r="K2197" t="s">
        <v>483</v>
      </c>
      <c r="L2197" t="str">
        <f>VLOOKUP(K2197,Códigos!$N$2:$O$376,2,0)</f>
        <v>QUIMICA INTERKROL LTDA</v>
      </c>
      <c r="M2197" t="s">
        <v>435</v>
      </c>
      <c r="N2197" t="str">
        <f>VLOOKUP(M2197,Códigos!$Q$2:$R$26,2,0)</f>
        <v>AUXICOLOR LTDA</v>
      </c>
      <c r="O2197" t="s">
        <v>27</v>
      </c>
      <c r="P2197" t="str">
        <f>VLOOKUP(O2197,Códigos!$B$2:$C$19,2,0)</f>
        <v>BOGOTÁ, D.C.</v>
      </c>
      <c r="Q2197" t="s">
        <v>28</v>
      </c>
      <c r="R2197" t="str">
        <f>VLOOKUP(Q2197,Códigos!$E$2:$F$52,2,0)</f>
        <v>BOGOTÁ, D.C.</v>
      </c>
      <c r="S2197" t="s">
        <v>21</v>
      </c>
      <c r="T2197" t="str">
        <f>VLOOKUP(S2197,Códigos!$T$3:$U$14,2,0)</f>
        <v>ESPECIALIDADES QUIMICAS</v>
      </c>
      <c r="U2197" s="6">
        <v>1798.98</v>
      </c>
      <c r="V2197" s="6">
        <v>1665.6105126238201</v>
      </c>
    </row>
    <row r="2198" spans="1:22" x14ac:dyDescent="0.25">
      <c r="A2198" t="s">
        <v>969</v>
      </c>
      <c r="B2198" t="str">
        <f>VLOOKUP(A2198,Códigos!$H$3:$I$19,2,0)</f>
        <v>MARIA ELENA PELAEZ</v>
      </c>
      <c r="C2198" t="s">
        <v>7314</v>
      </c>
      <c r="D2198" s="2">
        <v>41903</v>
      </c>
      <c r="E2198" s="2" t="s">
        <v>9286</v>
      </c>
      <c r="F2198">
        <v>30</v>
      </c>
      <c r="G2198" t="s">
        <v>1979</v>
      </c>
      <c r="H2198" t="str">
        <f>VLOOKUP(G2198,Códigos!$K$2:$L$250,2,0)</f>
        <v>INDICANT-COLOR</v>
      </c>
      <c r="I2198" s="1">
        <v>90</v>
      </c>
      <c r="J2198" s="6">
        <v>450000</v>
      </c>
      <c r="K2198" t="s">
        <v>5798</v>
      </c>
      <c r="L2198" t="str">
        <f>VLOOKUP(K2198,Códigos!$N$2:$O$376,2,0)</f>
        <v>INTERWASH S.A.S.</v>
      </c>
      <c r="M2198" t="s">
        <v>980</v>
      </c>
      <c r="N2198" t="str">
        <f>VLOOKUP(M2198,Códigos!$Q$2:$R$26,2,0)</f>
        <v>ANDICOL</v>
      </c>
      <c r="O2198" t="s">
        <v>39</v>
      </c>
      <c r="P2198" t="str">
        <f>VLOOKUP(O2198,Códigos!$B$2:$C$19,2,0)</f>
        <v>ANTIOQUIA</v>
      </c>
      <c r="Q2198" t="s">
        <v>2729</v>
      </c>
      <c r="R2198" t="str">
        <f>VLOOKUP(Q2198,Códigos!$E$2:$F$52,2,0)</f>
        <v>MEDELLÍN</v>
      </c>
      <c r="S2198" t="s">
        <v>19</v>
      </c>
      <c r="T2198" t="str">
        <f>VLOOKUP(S2198,Códigos!$T$3:$U$14,2,0)</f>
        <v>BIOINDUSTRIA</v>
      </c>
      <c r="U2198" s="6">
        <v>1798.98</v>
      </c>
      <c r="V2198" s="6">
        <v>250.14174698996098</v>
      </c>
    </row>
    <row r="2199" spans="1:22" x14ac:dyDescent="0.25">
      <c r="A2199" t="s">
        <v>969</v>
      </c>
      <c r="B2199" t="str">
        <f>VLOOKUP(A2199,Códigos!$H$3:$I$19,2,0)</f>
        <v>MARIA ELENA PELAEZ</v>
      </c>
      <c r="C2199" t="s">
        <v>6441</v>
      </c>
      <c r="D2199" s="2">
        <v>41903</v>
      </c>
      <c r="E2199" s="2" t="s">
        <v>9286</v>
      </c>
      <c r="F2199">
        <v>60</v>
      </c>
      <c r="G2199" t="s">
        <v>6208</v>
      </c>
      <c r="H2199" t="str">
        <f>VLOOKUP(G2199,Códigos!$K$2:$L$250,2,0)</f>
        <v>INDIXELL PREMIUM GP(L)</v>
      </c>
      <c r="I2199" s="1">
        <v>25</v>
      </c>
      <c r="J2199" s="6">
        <v>292500</v>
      </c>
      <c r="K2199" t="s">
        <v>6195</v>
      </c>
      <c r="L2199" t="str">
        <f>VLOOKUP(K2199,Códigos!$N$2:$O$376,2,0)</f>
        <v>PROINTEX S A S</v>
      </c>
      <c r="M2199" t="s">
        <v>21</v>
      </c>
      <c r="N2199" t="str">
        <f>VLOOKUP(M2199,Códigos!$Q$2:$R$26,2,0)</f>
        <v>GENENCOR CUERO</v>
      </c>
      <c r="O2199" t="s">
        <v>39</v>
      </c>
      <c r="P2199" t="str">
        <f>VLOOKUP(O2199,Códigos!$B$2:$C$19,2,0)</f>
        <v>ANTIOQUIA</v>
      </c>
      <c r="Q2199" t="s">
        <v>4184</v>
      </c>
      <c r="R2199" t="str">
        <f>VLOOKUP(Q2199,Códigos!$E$2:$F$52,2,0)</f>
        <v>DONMATÍAS</v>
      </c>
      <c r="S2199" t="s">
        <v>19</v>
      </c>
      <c r="T2199" t="str">
        <f>VLOOKUP(S2199,Códigos!$T$3:$U$14,2,0)</f>
        <v>BIOINDUSTRIA</v>
      </c>
      <c r="U2199" s="6">
        <v>1798.98</v>
      </c>
      <c r="V2199" s="6">
        <v>162.59213554347463</v>
      </c>
    </row>
    <row r="2200" spans="1:22" x14ac:dyDescent="0.25">
      <c r="A2200" t="s">
        <v>969</v>
      </c>
      <c r="B2200" t="str">
        <f>VLOOKUP(A2200,Códigos!$H$3:$I$19,2,0)</f>
        <v>MARIA ELENA PELAEZ</v>
      </c>
      <c r="C2200" t="s">
        <v>7315</v>
      </c>
      <c r="D2200" s="2">
        <v>41903</v>
      </c>
      <c r="E2200" s="2" t="s">
        <v>9286</v>
      </c>
      <c r="F2200">
        <v>60</v>
      </c>
      <c r="G2200" t="s">
        <v>1979</v>
      </c>
      <c r="H2200" t="str">
        <f>VLOOKUP(G2200,Códigos!$K$2:$L$250,2,0)</f>
        <v>INDICANT-COLOR</v>
      </c>
      <c r="I2200" s="1">
        <v>500</v>
      </c>
      <c r="J2200" s="6">
        <v>2250000</v>
      </c>
      <c r="K2200" t="s">
        <v>7243</v>
      </c>
      <c r="L2200" t="str">
        <f>VLOOKUP(K2200,Códigos!$N$2:$O$376,2,0)</f>
        <v>NICOLE S.A.S.</v>
      </c>
      <c r="M2200" t="s">
        <v>980</v>
      </c>
      <c r="N2200" t="str">
        <f>VLOOKUP(M2200,Códigos!$Q$2:$R$26,2,0)</f>
        <v>ANDICOL</v>
      </c>
      <c r="O2200" t="s">
        <v>1084</v>
      </c>
      <c r="P2200" t="str">
        <f>VLOOKUP(O2200,Códigos!$B$2:$C$19,2,0)</f>
        <v>RISARALDA</v>
      </c>
      <c r="Q2200" t="s">
        <v>1085</v>
      </c>
      <c r="R2200" t="str">
        <f>VLOOKUP(Q2200,Códigos!$E$2:$F$52,2,0)</f>
        <v>DOSQUEBRADAS</v>
      </c>
      <c r="S2200" t="s">
        <v>19</v>
      </c>
      <c r="T2200" t="str">
        <f>VLOOKUP(S2200,Códigos!$T$3:$U$14,2,0)</f>
        <v>BIOINDUSTRIA</v>
      </c>
      <c r="U2200" s="6">
        <v>1798.98</v>
      </c>
      <c r="V2200" s="6">
        <v>1250.7087349498049</v>
      </c>
    </row>
    <row r="2201" spans="1:22" x14ac:dyDescent="0.25">
      <c r="A2201" t="s">
        <v>4188</v>
      </c>
      <c r="B2201" t="str">
        <f>VLOOKUP(A2201,Códigos!$H$3:$I$19,2,0)</f>
        <v>ELIANA LONDOÑO - TEXTIL</v>
      </c>
      <c r="C2201" t="s">
        <v>4635</v>
      </c>
      <c r="D2201" s="2">
        <v>41903</v>
      </c>
      <c r="E2201" s="2" t="s">
        <v>9286</v>
      </c>
      <c r="F2201">
        <v>60</v>
      </c>
      <c r="G2201" t="s">
        <v>1448</v>
      </c>
      <c r="H2201" t="str">
        <f>VLOOKUP(G2201,Códigos!$K$2:$L$250,2,0)</f>
        <v>INDIPRET</v>
      </c>
      <c r="I2201" s="1">
        <v>50</v>
      </c>
      <c r="J2201" s="6">
        <v>475000</v>
      </c>
      <c r="K2201" t="s">
        <v>4326</v>
      </c>
      <c r="L2201" t="str">
        <f>VLOOKUP(K2201,Códigos!$N$2:$O$376,2,0)</f>
        <v>MARTINEZ LUIS ANTONIO</v>
      </c>
      <c r="M2201" t="s">
        <v>21</v>
      </c>
      <c r="N2201" t="str">
        <f>VLOOKUP(M2201,Códigos!$Q$2:$R$26,2,0)</f>
        <v>GENENCOR CUERO</v>
      </c>
      <c r="O2201" t="s">
        <v>27</v>
      </c>
      <c r="P2201" t="str">
        <f>VLOOKUP(O2201,Códigos!$B$2:$C$19,2,0)</f>
        <v>BOGOTÁ, D.C.</v>
      </c>
      <c r="Q2201" t="s">
        <v>28</v>
      </c>
      <c r="R2201" t="str">
        <f>VLOOKUP(Q2201,Códigos!$E$2:$F$52,2,0)</f>
        <v>BOGOTÁ, D.C.</v>
      </c>
      <c r="S2201" t="s">
        <v>19</v>
      </c>
      <c r="T2201" t="str">
        <f>VLOOKUP(S2201,Códigos!$T$3:$U$14,2,0)</f>
        <v>BIOINDUSTRIA</v>
      </c>
      <c r="U2201" s="6">
        <v>1798.98</v>
      </c>
      <c r="V2201" s="6">
        <v>264.03851071162546</v>
      </c>
    </row>
    <row r="2202" spans="1:22" x14ac:dyDescent="0.25">
      <c r="A2202" t="s">
        <v>2952</v>
      </c>
      <c r="B2202" t="str">
        <f>VLOOKUP(A2202,Códigos!$H$3:$I$19,2,0)</f>
        <v>SUSANA ESTRADA E.</v>
      </c>
      <c r="C2202" t="s">
        <v>3031</v>
      </c>
      <c r="D2202" s="2">
        <v>41903</v>
      </c>
      <c r="E2202" s="2" t="s">
        <v>9286</v>
      </c>
      <c r="F2202">
        <v>60</v>
      </c>
      <c r="G2202" t="s">
        <v>1206</v>
      </c>
      <c r="H2202" t="str">
        <f>VLOOKUP(G2202,Códigos!$K$2:$L$250,2,0)</f>
        <v>ADITIVO 68</v>
      </c>
      <c r="I2202" s="1">
        <v>34</v>
      </c>
      <c r="J2202" s="6">
        <v>1070393.1000000001</v>
      </c>
      <c r="K2202" t="s">
        <v>2967</v>
      </c>
      <c r="L2202" t="str">
        <f>VLOOKUP(K2202,Códigos!$N$2:$O$376,2,0)</f>
        <v>TINTAS S.A.S.</v>
      </c>
      <c r="M2202" t="s">
        <v>19</v>
      </c>
      <c r="N2202" t="str">
        <f>VLOOKUP(M2202,Códigos!$Q$2:$R$26,2,0)</f>
        <v>BASF QUIMICA</v>
      </c>
      <c r="O2202" t="s">
        <v>39</v>
      </c>
      <c r="P2202" t="str">
        <f>VLOOKUP(O2202,Códigos!$B$2:$C$19,2,0)</f>
        <v>ANTIOQUIA</v>
      </c>
      <c r="Q2202" t="s">
        <v>2729</v>
      </c>
      <c r="R2202" t="str">
        <f>VLOOKUP(Q2202,Códigos!$E$2:$F$52,2,0)</f>
        <v>MEDELLÍN</v>
      </c>
      <c r="S2202" t="s">
        <v>21</v>
      </c>
      <c r="T2202" t="str">
        <f>VLOOKUP(S2202,Códigos!$T$3:$U$14,2,0)</f>
        <v>ESPECIALIDADES QUIMICAS</v>
      </c>
      <c r="U2202" s="6">
        <v>1798.98</v>
      </c>
      <c r="V2202" s="6">
        <v>595</v>
      </c>
    </row>
    <row r="2203" spans="1:22" x14ac:dyDescent="0.25">
      <c r="A2203" t="s">
        <v>969</v>
      </c>
      <c r="B2203" t="str">
        <f>VLOOKUP(A2203,Códigos!$H$3:$I$19,2,0)</f>
        <v>MARIA ELENA PELAEZ</v>
      </c>
      <c r="C2203" t="s">
        <v>6441</v>
      </c>
      <c r="D2203" s="2">
        <v>41903</v>
      </c>
      <c r="E2203" s="2" t="s">
        <v>9286</v>
      </c>
      <c r="F2203">
        <v>60</v>
      </c>
      <c r="G2203" t="s">
        <v>4396</v>
      </c>
      <c r="H2203" t="str">
        <f>VLOOKUP(G2203,Códigos!$K$2:$L$250,2,0)</f>
        <v>INDESIZE 160 NEXT</v>
      </c>
      <c r="I2203" s="1">
        <v>4</v>
      </c>
      <c r="J2203" s="6">
        <v>98000</v>
      </c>
      <c r="K2203" t="s">
        <v>6195</v>
      </c>
      <c r="L2203" t="str">
        <f>VLOOKUP(K2203,Códigos!$N$2:$O$376,2,0)</f>
        <v>PROINTEX S A S</v>
      </c>
      <c r="M2203" t="s">
        <v>21</v>
      </c>
      <c r="N2203" t="str">
        <f>VLOOKUP(M2203,Códigos!$Q$2:$R$26,2,0)</f>
        <v>GENENCOR CUERO</v>
      </c>
      <c r="O2203" t="s">
        <v>39</v>
      </c>
      <c r="P2203" t="str">
        <f>VLOOKUP(O2203,Códigos!$B$2:$C$19,2,0)</f>
        <v>ANTIOQUIA</v>
      </c>
      <c r="Q2203" t="s">
        <v>4184</v>
      </c>
      <c r="R2203" t="str">
        <f>VLOOKUP(Q2203,Códigos!$E$2:$F$52,2,0)</f>
        <v>DONMATÍAS</v>
      </c>
      <c r="S2203" t="s">
        <v>19</v>
      </c>
      <c r="T2203" t="str">
        <f>VLOOKUP(S2203,Códigos!$T$3:$U$14,2,0)</f>
        <v>BIOINDUSTRIA</v>
      </c>
      <c r="U2203" s="6">
        <v>1798.98</v>
      </c>
      <c r="V2203" s="6">
        <v>54.475313788924836</v>
      </c>
    </row>
    <row r="2204" spans="1:22" x14ac:dyDescent="0.25">
      <c r="A2204" t="s">
        <v>969</v>
      </c>
      <c r="B2204" t="str">
        <f>VLOOKUP(A2204,Códigos!$H$3:$I$19,2,0)</f>
        <v>MARIA ELENA PELAEZ</v>
      </c>
      <c r="C2204" t="s">
        <v>6440</v>
      </c>
      <c r="D2204" s="2">
        <v>41903</v>
      </c>
      <c r="E2204" s="2" t="s">
        <v>9286</v>
      </c>
      <c r="F2204">
        <v>30</v>
      </c>
      <c r="G2204" t="s">
        <v>1274</v>
      </c>
      <c r="H2204" t="str">
        <f>VLOOKUP(G2204,Códigos!$K$2:$L$250,2,0)</f>
        <v>INDIXELL SUPER FRIA GPB (SA)</v>
      </c>
      <c r="I2204" s="1">
        <v>50</v>
      </c>
      <c r="J2204" s="6">
        <v>425000</v>
      </c>
      <c r="K2204" t="s">
        <v>6199</v>
      </c>
      <c r="L2204" t="str">
        <f>VLOOKUP(K2204,Códigos!$N$2:$O$376,2,0)</f>
        <v>COLOR Y LAVADO S A S</v>
      </c>
      <c r="M2204" t="s">
        <v>21</v>
      </c>
      <c r="N2204" t="str">
        <f>VLOOKUP(M2204,Códigos!$Q$2:$R$26,2,0)</f>
        <v>GENENCOR CUERO</v>
      </c>
      <c r="O2204" t="s">
        <v>39</v>
      </c>
      <c r="P2204" t="str">
        <f>VLOOKUP(O2204,Códigos!$B$2:$C$19,2,0)</f>
        <v>ANTIOQUIA</v>
      </c>
      <c r="Q2204" t="s">
        <v>2729</v>
      </c>
      <c r="R2204" t="str">
        <f>VLOOKUP(Q2204,Códigos!$E$2:$F$52,2,0)</f>
        <v>MEDELLÍN</v>
      </c>
      <c r="S2204" t="s">
        <v>19</v>
      </c>
      <c r="T2204" t="str">
        <f>VLOOKUP(S2204,Códigos!$T$3:$U$14,2,0)</f>
        <v>BIOINDUSTRIA</v>
      </c>
      <c r="U2204" s="6">
        <v>1798.98</v>
      </c>
      <c r="V2204" s="6">
        <v>236.24498326829647</v>
      </c>
    </row>
    <row r="2205" spans="1:22" x14ac:dyDescent="0.25">
      <c r="A2205" t="s">
        <v>4188</v>
      </c>
      <c r="B2205" t="str">
        <f>VLOOKUP(A2205,Códigos!$H$3:$I$19,2,0)</f>
        <v>ELIANA LONDOÑO - TEXTIL</v>
      </c>
      <c r="C2205" t="s">
        <v>4633</v>
      </c>
      <c r="D2205" s="2">
        <v>41906</v>
      </c>
      <c r="E2205" s="2" t="s">
        <v>9286</v>
      </c>
      <c r="F2205">
        <v>60</v>
      </c>
      <c r="G2205" t="s">
        <v>5371</v>
      </c>
      <c r="H2205" t="str">
        <f>VLOOKUP(G2205,Códigos!$K$2:$L$250,2,0)</f>
        <v>ANTIQUIEBRE 200</v>
      </c>
      <c r="I2205" s="1">
        <v>60</v>
      </c>
      <c r="J2205" s="6">
        <v>120000</v>
      </c>
      <c r="K2205" t="s">
        <v>4370</v>
      </c>
      <c r="L2205" t="str">
        <f>VLOOKUP(K2205,Códigos!$N$2:$O$376,2,0)</f>
        <v>MODA y ACABADOS LTDA</v>
      </c>
      <c r="M2205" t="s">
        <v>435</v>
      </c>
      <c r="N2205" t="str">
        <f>VLOOKUP(M2205,Códigos!$Q$2:$R$26,2,0)</f>
        <v>AUXICOLOR LTDA</v>
      </c>
      <c r="O2205" t="s">
        <v>27</v>
      </c>
      <c r="P2205" t="str">
        <f>VLOOKUP(O2205,Códigos!$B$2:$C$19,2,0)</f>
        <v>BOGOTÁ, D.C.</v>
      </c>
      <c r="Q2205" t="s">
        <v>28</v>
      </c>
      <c r="R2205" t="str">
        <f>VLOOKUP(Q2205,Códigos!$E$2:$F$52,2,0)</f>
        <v>BOGOTÁ, D.C.</v>
      </c>
      <c r="S2205" t="s">
        <v>19</v>
      </c>
      <c r="T2205" t="str">
        <f>VLOOKUP(S2205,Códigos!$T$3:$U$14,2,0)</f>
        <v>BIOINDUSTRIA</v>
      </c>
      <c r="U2205" s="6">
        <v>1796.75</v>
      </c>
      <c r="V2205" s="6">
        <v>66.787254765548909</v>
      </c>
    </row>
    <row r="2206" spans="1:22" x14ac:dyDescent="0.25">
      <c r="A2206" t="s">
        <v>4188</v>
      </c>
      <c r="B2206" t="str">
        <f>VLOOKUP(A2206,Códigos!$H$3:$I$19,2,0)</f>
        <v>ELIANA LONDOÑO - TEXTIL</v>
      </c>
      <c r="C2206" t="s">
        <v>4639</v>
      </c>
      <c r="D2206" s="2">
        <v>41906</v>
      </c>
      <c r="E2206" s="2" t="s">
        <v>9286</v>
      </c>
      <c r="F2206">
        <v>30</v>
      </c>
      <c r="G2206" t="s">
        <v>4319</v>
      </c>
      <c r="H2206" t="str">
        <f>VLOOKUP(G2206,Códigos!$K$2:$L$250,2,0)</f>
        <v>INDESIZE 103 DLC</v>
      </c>
      <c r="I2206" s="1">
        <v>240</v>
      </c>
      <c r="J2206" s="6">
        <v>768000</v>
      </c>
      <c r="K2206" t="s">
        <v>4316</v>
      </c>
      <c r="L2206" t="str">
        <f>VLOOKUP(K2206,Códigos!$N$2:$O$376,2,0)</f>
        <v>PERMODA LIMITADA</v>
      </c>
      <c r="M2206" t="s">
        <v>21</v>
      </c>
      <c r="N2206" t="str">
        <f>VLOOKUP(M2206,Códigos!$Q$2:$R$26,2,0)</f>
        <v>GENENCOR CUERO</v>
      </c>
      <c r="O2206" t="s">
        <v>119</v>
      </c>
      <c r="P2206" t="str">
        <f>VLOOKUP(O2206,Códigos!$B$2:$C$19,2,0)</f>
        <v>CUNDINAMARCA</v>
      </c>
      <c r="Q2206" t="s">
        <v>28</v>
      </c>
      <c r="R2206" t="str">
        <f>VLOOKUP(Q2206,Códigos!$E$2:$F$52,2,0)</f>
        <v>BOGOTÁ, D.C.</v>
      </c>
      <c r="S2206" t="s">
        <v>19</v>
      </c>
      <c r="T2206" t="str">
        <f>VLOOKUP(S2206,Códigos!$T$3:$U$14,2,0)</f>
        <v>BIOINDUSTRIA</v>
      </c>
      <c r="U2206" s="6">
        <v>1796.75</v>
      </c>
      <c r="V2206" s="6">
        <v>427.438430499513</v>
      </c>
    </row>
    <row r="2207" spans="1:22" x14ac:dyDescent="0.25">
      <c r="A2207" t="s">
        <v>21</v>
      </c>
      <c r="B2207" t="str">
        <f>VLOOKUP(A2207,Códigos!$H$3:$I$19,2,0)</f>
        <v>KAREN ANDREA GUALDRON</v>
      </c>
      <c r="C2207" t="s">
        <v>284</v>
      </c>
      <c r="D2207" s="2">
        <v>41906</v>
      </c>
      <c r="E2207" s="2" t="s">
        <v>9286</v>
      </c>
      <c r="F2207">
        <v>60</v>
      </c>
      <c r="G2207" t="s">
        <v>254</v>
      </c>
      <c r="H2207" t="str">
        <f>VLOOKUP(G2207,Códigos!$K$2:$L$250,2,0)</f>
        <v>ADITIVO 61</v>
      </c>
      <c r="I2207" s="1">
        <v>17</v>
      </c>
      <c r="J2207" s="6">
        <v>1649416.5</v>
      </c>
      <c r="K2207" t="s">
        <v>263</v>
      </c>
      <c r="L2207" t="str">
        <f>VLOOKUP(K2207,Códigos!$N$2:$O$376,2,0)</f>
        <v>PINTUBLER DE COLOMBIA S.A.</v>
      </c>
      <c r="M2207" t="s">
        <v>19</v>
      </c>
      <c r="N2207" t="str">
        <f>VLOOKUP(M2207,Códigos!$Q$2:$R$26,2,0)</f>
        <v>BASF QUIMICA</v>
      </c>
      <c r="O2207" t="s">
        <v>119</v>
      </c>
      <c r="P2207" t="str">
        <f>VLOOKUP(O2207,Códigos!$B$2:$C$19,2,0)</f>
        <v>CUNDINAMARCA</v>
      </c>
      <c r="Q2207" t="s">
        <v>265</v>
      </c>
      <c r="R2207" t="str">
        <f>VLOOKUP(Q2207,Códigos!$E$2:$F$52,2,0)</f>
        <v>COTA</v>
      </c>
      <c r="S2207" t="s">
        <v>21</v>
      </c>
      <c r="T2207" t="str">
        <f>VLOOKUP(S2207,Códigos!$T$3:$U$14,2,0)</f>
        <v>ESPECIALIDADES QUIMICAS</v>
      </c>
      <c r="U2207" s="6">
        <v>1796.75</v>
      </c>
      <c r="V2207" s="6">
        <v>918</v>
      </c>
    </row>
    <row r="2208" spans="1:22" x14ac:dyDescent="0.25">
      <c r="A2208" t="s">
        <v>980</v>
      </c>
      <c r="B2208" t="str">
        <f>VLOOKUP(A2208,Códigos!$H$3:$I$19,2,0)</f>
        <v>JENNY GOMEZ VALENCIA</v>
      </c>
      <c r="C2208" t="s">
        <v>1487</v>
      </c>
      <c r="D2208" s="2">
        <v>41906</v>
      </c>
      <c r="E2208" s="2" t="s">
        <v>9286</v>
      </c>
      <c r="F2208">
        <v>60</v>
      </c>
      <c r="G2208" t="s">
        <v>1269</v>
      </c>
      <c r="H2208" t="str">
        <f>VLOOKUP(G2208,Códigos!$K$2:$L$250,2,0)</f>
        <v>LUDOX CL-P</v>
      </c>
      <c r="I2208" s="1">
        <v>267.62</v>
      </c>
      <c r="J2208" s="6">
        <v>2692792.44</v>
      </c>
      <c r="K2208" t="s">
        <v>1283</v>
      </c>
      <c r="L2208" t="str">
        <f>VLOOKUP(K2208,Códigos!$N$2:$O$376,2,0)</f>
        <v>CARTON DE COLOMBIA S.A.</v>
      </c>
      <c r="M2208" t="s">
        <v>21</v>
      </c>
      <c r="N2208" t="str">
        <f>VLOOKUP(M2208,Códigos!$Q$2:$R$26,2,0)</f>
        <v>GENENCOR CUERO</v>
      </c>
      <c r="O2208" t="s">
        <v>594</v>
      </c>
      <c r="P2208" t="str">
        <f>VLOOKUP(O2208,Códigos!$B$2:$C$19,2,0)</f>
        <v>VALLE DEL CAUCA</v>
      </c>
      <c r="Q2208" t="s">
        <v>1102</v>
      </c>
      <c r="R2208" t="str">
        <f>VLOOKUP(Q2208,Códigos!$E$2:$F$52,2,0)</f>
        <v>YUMBO</v>
      </c>
      <c r="S2208" t="s">
        <v>21</v>
      </c>
      <c r="T2208" t="str">
        <f>VLOOKUP(S2208,Códigos!$T$3:$U$14,2,0)</f>
        <v>ESPECIALIDADES QUIMICAS</v>
      </c>
      <c r="U2208" s="6">
        <v>1796.75</v>
      </c>
      <c r="V2208" s="6">
        <v>1498.7017893418672</v>
      </c>
    </row>
    <row r="2209" spans="1:22" x14ac:dyDescent="0.25">
      <c r="A2209" t="s">
        <v>2952</v>
      </c>
      <c r="B2209" t="str">
        <f>VLOOKUP(A2209,Códigos!$H$3:$I$19,2,0)</f>
        <v>SUSANA ESTRADA E.</v>
      </c>
      <c r="C2209" t="s">
        <v>4017</v>
      </c>
      <c r="D2209" s="2">
        <v>41906</v>
      </c>
      <c r="E2209" s="2" t="s">
        <v>9286</v>
      </c>
      <c r="F2209">
        <v>0</v>
      </c>
      <c r="G2209" t="s">
        <v>444</v>
      </c>
      <c r="H2209" t="str">
        <f>VLOOKUP(G2209,Códigos!$K$2:$L$250,2,0)</f>
        <v>CORRUGATOR KRYTOX  226 FG</v>
      </c>
      <c r="I2209" s="1">
        <v>10</v>
      </c>
      <c r="J2209" s="6">
        <v>3335000</v>
      </c>
      <c r="K2209" t="s">
        <v>4018</v>
      </c>
      <c r="L2209" t="str">
        <f>VLOOKUP(K2209,Códigos!$N$2:$O$376,2,0)</f>
        <v>JERIDAN S.A.S.</v>
      </c>
      <c r="M2209" t="s">
        <v>435</v>
      </c>
      <c r="N2209" t="str">
        <f>VLOOKUP(M2209,Códigos!$Q$2:$R$26,2,0)</f>
        <v>AUXICOLOR LTDA</v>
      </c>
      <c r="O2209" t="s">
        <v>39</v>
      </c>
      <c r="P2209" t="str">
        <f>VLOOKUP(O2209,Códigos!$B$2:$C$19,2,0)</f>
        <v>ANTIOQUIA</v>
      </c>
      <c r="Q2209" t="s">
        <v>3257</v>
      </c>
      <c r="R2209" t="str">
        <f>VLOOKUP(Q2209,Códigos!$E$2:$F$52,2,0)</f>
        <v>SABANETA</v>
      </c>
      <c r="S2209" t="s">
        <v>21</v>
      </c>
      <c r="T2209" t="str">
        <f>VLOOKUP(S2209,Códigos!$T$3:$U$14,2,0)</f>
        <v>ESPECIALIDADES QUIMICAS</v>
      </c>
      <c r="U2209" s="6">
        <v>1796.75</v>
      </c>
      <c r="V2209" s="6">
        <v>1856.12912202588</v>
      </c>
    </row>
    <row r="2210" spans="1:22" x14ac:dyDescent="0.25">
      <c r="A2210" t="s">
        <v>969</v>
      </c>
      <c r="B2210" t="str">
        <f>VLOOKUP(A2210,Códigos!$H$3:$I$19,2,0)</f>
        <v>MARIA ELENA PELAEZ</v>
      </c>
      <c r="C2210" t="s">
        <v>5906</v>
      </c>
      <c r="D2210" s="2">
        <v>41906</v>
      </c>
      <c r="E2210" s="2" t="s">
        <v>9286</v>
      </c>
      <c r="F2210">
        <v>0</v>
      </c>
      <c r="G2210" t="s">
        <v>1144</v>
      </c>
      <c r="H2210" t="str">
        <f>VLOOKUP(G2210,Códigos!$K$2:$L$250,2,0)</f>
        <v>INDIPRINT XT 56</v>
      </c>
      <c r="I2210" s="1">
        <v>25</v>
      </c>
      <c r="J2210" s="6">
        <v>132500</v>
      </c>
      <c r="K2210" t="s">
        <v>3873</v>
      </c>
      <c r="L2210" t="str">
        <f>VLOOKUP(K2210,Códigos!$N$2:$O$376,2,0)</f>
        <v>TOBON MONCADA WILFREDY ALONSO</v>
      </c>
      <c r="M2210" t="s">
        <v>19</v>
      </c>
      <c r="N2210" t="str">
        <f>VLOOKUP(M2210,Códigos!$Q$2:$R$26,2,0)</f>
        <v>BASF QUIMICA</v>
      </c>
      <c r="O2210" t="s">
        <v>39</v>
      </c>
      <c r="P2210" t="str">
        <f>VLOOKUP(O2210,Códigos!$B$2:$C$19,2,0)</f>
        <v>ANTIOQUIA</v>
      </c>
      <c r="Q2210" t="s">
        <v>2729</v>
      </c>
      <c r="R2210" t="str">
        <f>VLOOKUP(Q2210,Códigos!$E$2:$F$52,2,0)</f>
        <v>MEDELLÍN</v>
      </c>
      <c r="S2210" t="s">
        <v>19</v>
      </c>
      <c r="T2210" t="str">
        <f>VLOOKUP(S2210,Códigos!$T$3:$U$14,2,0)</f>
        <v>BIOINDUSTRIA</v>
      </c>
      <c r="U2210" s="6">
        <v>1796.75</v>
      </c>
      <c r="V2210" s="6">
        <v>73.744260470293582</v>
      </c>
    </row>
    <row r="2211" spans="1:22" x14ac:dyDescent="0.25">
      <c r="A2211" t="s">
        <v>4188</v>
      </c>
      <c r="B2211" t="str">
        <f>VLOOKUP(A2211,Códigos!$H$3:$I$19,2,0)</f>
        <v>ELIANA LONDOÑO - TEXTIL</v>
      </c>
      <c r="C2211" t="s">
        <v>4633</v>
      </c>
      <c r="D2211" s="2">
        <v>41906</v>
      </c>
      <c r="E2211" s="2" t="s">
        <v>9286</v>
      </c>
      <c r="F2211">
        <v>60</v>
      </c>
      <c r="G2211" t="s">
        <v>1439</v>
      </c>
      <c r="H2211" t="str">
        <f>VLOOKUP(G2211,Códigos!$K$2:$L$250,2,0)</f>
        <v>INDIXELL 2XL</v>
      </c>
      <c r="I2211" s="1">
        <v>15</v>
      </c>
      <c r="J2211" s="6">
        <v>345000</v>
      </c>
      <c r="K2211" t="s">
        <v>4370</v>
      </c>
      <c r="L2211" t="str">
        <f>VLOOKUP(K2211,Códigos!$N$2:$O$376,2,0)</f>
        <v>MODA y ACABADOS LTDA</v>
      </c>
      <c r="M2211" t="s">
        <v>21</v>
      </c>
      <c r="N2211" t="str">
        <f>VLOOKUP(M2211,Códigos!$Q$2:$R$26,2,0)</f>
        <v>GENENCOR CUERO</v>
      </c>
      <c r="O2211" t="s">
        <v>27</v>
      </c>
      <c r="P2211" t="str">
        <f>VLOOKUP(O2211,Códigos!$B$2:$C$19,2,0)</f>
        <v>BOGOTÁ, D.C.</v>
      </c>
      <c r="Q2211" t="s">
        <v>28</v>
      </c>
      <c r="R2211" t="str">
        <f>VLOOKUP(Q2211,Códigos!$E$2:$F$52,2,0)</f>
        <v>BOGOTÁ, D.C.</v>
      </c>
      <c r="S2211" t="s">
        <v>19</v>
      </c>
      <c r="T2211" t="str">
        <f>VLOOKUP(S2211,Códigos!$T$3:$U$14,2,0)</f>
        <v>BIOINDUSTRIA</v>
      </c>
      <c r="U2211" s="6">
        <v>1796.75</v>
      </c>
      <c r="V2211" s="6">
        <v>192.01335745095312</v>
      </c>
    </row>
    <row r="2212" spans="1:22" x14ac:dyDescent="0.25">
      <c r="A2212" t="s">
        <v>4188</v>
      </c>
      <c r="B2212" t="str">
        <f>VLOOKUP(A2212,Códigos!$H$3:$I$19,2,0)</f>
        <v>ELIANA LONDOÑO - TEXTIL</v>
      </c>
      <c r="C2212" t="s">
        <v>4636</v>
      </c>
      <c r="D2212" s="2">
        <v>41906</v>
      </c>
      <c r="E2212" s="2" t="s">
        <v>9286</v>
      </c>
      <c r="F2212">
        <v>60</v>
      </c>
      <c r="G2212" t="s">
        <v>124</v>
      </c>
      <c r="H2212" t="str">
        <f>VLOOKUP(G2212,Códigos!$K$2:$L$250,2,0)</f>
        <v>INDESIZE OPT-L7</v>
      </c>
      <c r="I2212" s="1">
        <v>25</v>
      </c>
      <c r="J2212" s="6">
        <v>137500</v>
      </c>
      <c r="K2212" t="s">
        <v>4326</v>
      </c>
      <c r="L2212" t="str">
        <f>VLOOKUP(K2212,Códigos!$N$2:$O$376,2,0)</f>
        <v>MARTINEZ LUIS ANTONIO</v>
      </c>
      <c r="M2212" t="s">
        <v>21</v>
      </c>
      <c r="N2212" t="str">
        <f>VLOOKUP(M2212,Códigos!$Q$2:$R$26,2,0)</f>
        <v>GENENCOR CUERO</v>
      </c>
      <c r="O2212" t="s">
        <v>27</v>
      </c>
      <c r="P2212" t="str">
        <f>VLOOKUP(O2212,Códigos!$B$2:$C$19,2,0)</f>
        <v>BOGOTÁ, D.C.</v>
      </c>
      <c r="Q2212" t="s">
        <v>28</v>
      </c>
      <c r="R2212" t="str">
        <f>VLOOKUP(Q2212,Códigos!$E$2:$F$52,2,0)</f>
        <v>BOGOTÁ, D.C.</v>
      </c>
      <c r="S2212" t="s">
        <v>19</v>
      </c>
      <c r="T2212" t="str">
        <f>VLOOKUP(S2212,Códigos!$T$3:$U$14,2,0)</f>
        <v>BIOINDUSTRIA</v>
      </c>
      <c r="U2212" s="6">
        <v>1796.75</v>
      </c>
      <c r="V2212" s="6">
        <v>76.527062752191455</v>
      </c>
    </row>
    <row r="2213" spans="1:22" x14ac:dyDescent="0.25">
      <c r="A2213" t="s">
        <v>4188</v>
      </c>
      <c r="B2213" t="str">
        <f>VLOOKUP(A2213,Códigos!$H$3:$I$19,2,0)</f>
        <v>ELIANA LONDOÑO - TEXTIL</v>
      </c>
      <c r="C2213" t="s">
        <v>4639</v>
      </c>
      <c r="D2213" s="2">
        <v>41906</v>
      </c>
      <c r="E2213" s="2" t="s">
        <v>9286</v>
      </c>
      <c r="F2213">
        <v>30</v>
      </c>
      <c r="G2213" t="s">
        <v>1979</v>
      </c>
      <c r="H2213" t="str">
        <f>VLOOKUP(G2213,Códigos!$K$2:$L$250,2,0)</f>
        <v>INDICANT-COLOR</v>
      </c>
      <c r="I2213" s="1">
        <v>980</v>
      </c>
      <c r="J2213" s="6">
        <v>7350000</v>
      </c>
      <c r="K2213" t="s">
        <v>4316</v>
      </c>
      <c r="L2213" t="str">
        <f>VLOOKUP(K2213,Códigos!$N$2:$O$376,2,0)</f>
        <v>PERMODA LIMITADA</v>
      </c>
      <c r="M2213" t="s">
        <v>980</v>
      </c>
      <c r="N2213" t="str">
        <f>VLOOKUP(M2213,Códigos!$Q$2:$R$26,2,0)</f>
        <v>ANDICOL</v>
      </c>
      <c r="O2213" t="s">
        <v>119</v>
      </c>
      <c r="P2213" t="str">
        <f>VLOOKUP(O2213,Códigos!$B$2:$C$19,2,0)</f>
        <v>CUNDINAMARCA</v>
      </c>
      <c r="Q2213" t="s">
        <v>28</v>
      </c>
      <c r="R2213" t="str">
        <f>VLOOKUP(Q2213,Códigos!$E$2:$F$52,2,0)</f>
        <v>BOGOTÁ, D.C.</v>
      </c>
      <c r="S2213" t="s">
        <v>19</v>
      </c>
      <c r="T2213" t="str">
        <f>VLOOKUP(S2213,Códigos!$T$3:$U$14,2,0)</f>
        <v>BIOINDUSTRIA</v>
      </c>
      <c r="U2213" s="6">
        <v>1796.75</v>
      </c>
      <c r="V2213" s="6">
        <v>4090.7193543898707</v>
      </c>
    </row>
    <row r="2214" spans="1:22" x14ac:dyDescent="0.25">
      <c r="A2214" t="s">
        <v>2952</v>
      </c>
      <c r="B2214" t="str">
        <f>VLOOKUP(A2214,Códigos!$H$3:$I$19,2,0)</f>
        <v>SUSANA ESTRADA E.</v>
      </c>
      <c r="C2214" t="s">
        <v>3900</v>
      </c>
      <c r="D2214" s="2">
        <v>41906</v>
      </c>
      <c r="E2214" s="2" t="s">
        <v>9286</v>
      </c>
      <c r="F2214">
        <v>30</v>
      </c>
      <c r="G2214" t="s">
        <v>430</v>
      </c>
      <c r="H2214" t="str">
        <f>VLOOKUP(G2214,Códigos!$K$2:$L$250,2,0)</f>
        <v>SANTICIZER 160</v>
      </c>
      <c r="I2214" s="1">
        <v>23</v>
      </c>
      <c r="J2214" s="6">
        <v>303327.45</v>
      </c>
      <c r="K2214" t="s">
        <v>2964</v>
      </c>
      <c r="L2214" t="str">
        <f>VLOOKUP(K2214,Códigos!$N$2:$O$376,2,0)</f>
        <v>PPG INDUSTRIES COLOMBIA LTDA</v>
      </c>
      <c r="M2214" t="s">
        <v>272</v>
      </c>
      <c r="N2214" t="str">
        <f>VLOOKUP(M2214,Códigos!$Q$2:$R$26,2,0)</f>
        <v>FERRO</v>
      </c>
      <c r="O2214" t="s">
        <v>39</v>
      </c>
      <c r="P2214" t="str">
        <f>VLOOKUP(O2214,Códigos!$B$2:$C$19,2,0)</f>
        <v>ANTIOQUIA</v>
      </c>
      <c r="Q2214" t="s">
        <v>998</v>
      </c>
      <c r="R2214" t="str">
        <f>VLOOKUP(Q2214,Códigos!$E$2:$F$52,2,0)</f>
        <v>ITAGÜÍ</v>
      </c>
      <c r="S2214" t="s">
        <v>21</v>
      </c>
      <c r="T2214" t="str">
        <f>VLOOKUP(S2214,Códigos!$T$3:$U$14,2,0)</f>
        <v>ESPECIALIDADES QUIMICAS</v>
      </c>
      <c r="U2214" s="6">
        <v>1796.75</v>
      </c>
      <c r="V2214" s="6">
        <v>168.82006400445249</v>
      </c>
    </row>
    <row r="2215" spans="1:22" x14ac:dyDescent="0.25">
      <c r="A2215" t="s">
        <v>4188</v>
      </c>
      <c r="B2215" t="str">
        <f>VLOOKUP(A2215,Códigos!$H$3:$I$19,2,0)</f>
        <v>ELIANA LONDOÑO - TEXTIL</v>
      </c>
      <c r="C2215" t="s">
        <v>4634</v>
      </c>
      <c r="D2215" s="2">
        <v>41906</v>
      </c>
      <c r="E2215" s="2" t="s">
        <v>9286</v>
      </c>
      <c r="F2215">
        <v>60</v>
      </c>
      <c r="G2215" t="s">
        <v>1274</v>
      </c>
      <c r="H2215" t="str">
        <f>VLOOKUP(G2215,Códigos!$K$2:$L$250,2,0)</f>
        <v>INDIXELL SUPER FRIA GPB (SA)</v>
      </c>
      <c r="I2215" s="1">
        <v>25</v>
      </c>
      <c r="J2215" s="6">
        <v>250000</v>
      </c>
      <c r="K2215" t="s">
        <v>4356</v>
      </c>
      <c r="L2215" t="str">
        <f>VLOOKUP(K2215,Códigos!$N$2:$O$376,2,0)</f>
        <v>COLOR QUIMIC´S LTDA</v>
      </c>
      <c r="M2215" t="s">
        <v>21</v>
      </c>
      <c r="N2215" t="str">
        <f>VLOOKUP(M2215,Códigos!$Q$2:$R$26,2,0)</f>
        <v>GENENCOR CUERO</v>
      </c>
      <c r="O2215" t="s">
        <v>27</v>
      </c>
      <c r="P2215" t="str">
        <f>VLOOKUP(O2215,Códigos!$B$2:$C$19,2,0)</f>
        <v>BOGOTÁ, D.C.</v>
      </c>
      <c r="Q2215" t="s">
        <v>28</v>
      </c>
      <c r="R2215" t="str">
        <f>VLOOKUP(Q2215,Códigos!$E$2:$F$52,2,0)</f>
        <v>BOGOTÁ, D.C.</v>
      </c>
      <c r="S2215" t="s">
        <v>19</v>
      </c>
      <c r="T2215" t="str">
        <f>VLOOKUP(S2215,Códigos!$T$3:$U$14,2,0)</f>
        <v>BIOINDUSTRIA</v>
      </c>
      <c r="U2215" s="6">
        <v>1796.75</v>
      </c>
      <c r="V2215" s="6">
        <v>139.14011409489356</v>
      </c>
    </row>
    <row r="2216" spans="1:22" x14ac:dyDescent="0.25">
      <c r="A2216" t="s">
        <v>4188</v>
      </c>
      <c r="B2216" t="str">
        <f>VLOOKUP(A2216,Códigos!$H$3:$I$19,2,0)</f>
        <v>ELIANA LONDOÑO - TEXTIL</v>
      </c>
      <c r="C2216" t="s">
        <v>4637</v>
      </c>
      <c r="D2216" s="2">
        <v>41906</v>
      </c>
      <c r="E2216" s="2" t="s">
        <v>9286</v>
      </c>
      <c r="F2216">
        <v>90</v>
      </c>
      <c r="G2216" t="s">
        <v>1483</v>
      </c>
      <c r="H2216" t="str">
        <f>VLOOKUP(G2216,Códigos!$K$2:$L$250,2,0)</f>
        <v>INDIXELL ECO G (L)</v>
      </c>
      <c r="I2216" s="1">
        <v>100</v>
      </c>
      <c r="J2216" s="6">
        <v>825000</v>
      </c>
      <c r="K2216" t="s">
        <v>4223</v>
      </c>
      <c r="L2216" t="str">
        <f>VLOOKUP(K2216,Códigos!$N$2:$O$376,2,0)</f>
        <v>HERNANDEZ RIVEROS MILCIADES</v>
      </c>
      <c r="M2216" t="s">
        <v>21</v>
      </c>
      <c r="N2216" t="str">
        <f>VLOOKUP(M2216,Códigos!$Q$2:$R$26,2,0)</f>
        <v>GENENCOR CUERO</v>
      </c>
      <c r="O2216" t="s">
        <v>27</v>
      </c>
      <c r="P2216" t="str">
        <f>VLOOKUP(O2216,Códigos!$B$2:$C$19,2,0)</f>
        <v>BOGOTÁ, D.C.</v>
      </c>
      <c r="Q2216" t="s">
        <v>28</v>
      </c>
      <c r="R2216" t="str">
        <f>VLOOKUP(Q2216,Códigos!$E$2:$F$52,2,0)</f>
        <v>BOGOTÁ, D.C.</v>
      </c>
      <c r="S2216" t="s">
        <v>19</v>
      </c>
      <c r="T2216" t="str">
        <f>VLOOKUP(S2216,Códigos!$T$3:$U$14,2,0)</f>
        <v>BIOINDUSTRIA</v>
      </c>
      <c r="U2216" s="6">
        <v>1796.75</v>
      </c>
      <c r="V2216" s="6">
        <v>459.16237651314873</v>
      </c>
    </row>
    <row r="2217" spans="1:22" x14ac:dyDescent="0.25">
      <c r="A2217" t="s">
        <v>4188</v>
      </c>
      <c r="B2217" t="str">
        <f>VLOOKUP(A2217,Códigos!$H$3:$I$19,2,0)</f>
        <v>ELIANA LONDOÑO - TEXTIL</v>
      </c>
      <c r="C2217" t="s">
        <v>4636</v>
      </c>
      <c r="D2217" s="2">
        <v>41906</v>
      </c>
      <c r="E2217" s="2" t="s">
        <v>9286</v>
      </c>
      <c r="F2217">
        <v>60</v>
      </c>
      <c r="G2217" t="s">
        <v>1328</v>
      </c>
      <c r="H2217" t="str">
        <f>VLOOKUP(G2217,Códigos!$K$2:$L$250,2,0)</f>
        <v>INDIXELL 9L</v>
      </c>
      <c r="I2217" s="1">
        <v>25</v>
      </c>
      <c r="J2217" s="6">
        <v>275000</v>
      </c>
      <c r="K2217" t="s">
        <v>4326</v>
      </c>
      <c r="L2217" t="str">
        <f>VLOOKUP(K2217,Códigos!$N$2:$O$376,2,0)</f>
        <v>MARTINEZ LUIS ANTONIO</v>
      </c>
      <c r="M2217" t="s">
        <v>21</v>
      </c>
      <c r="N2217" t="str">
        <f>VLOOKUP(M2217,Códigos!$Q$2:$R$26,2,0)</f>
        <v>GENENCOR CUERO</v>
      </c>
      <c r="O2217" t="s">
        <v>27</v>
      </c>
      <c r="P2217" t="str">
        <f>VLOOKUP(O2217,Códigos!$B$2:$C$19,2,0)</f>
        <v>BOGOTÁ, D.C.</v>
      </c>
      <c r="Q2217" t="s">
        <v>28</v>
      </c>
      <c r="R2217" t="str">
        <f>VLOOKUP(Q2217,Códigos!$E$2:$F$52,2,0)</f>
        <v>BOGOTÁ, D.C.</v>
      </c>
      <c r="S2217" t="s">
        <v>19</v>
      </c>
      <c r="T2217" t="str">
        <f>VLOOKUP(S2217,Códigos!$T$3:$U$14,2,0)</f>
        <v>BIOINDUSTRIA</v>
      </c>
      <c r="U2217" s="6">
        <v>1796.75</v>
      </c>
      <c r="V2217" s="6">
        <v>153.05412550438291</v>
      </c>
    </row>
    <row r="2218" spans="1:22" x14ac:dyDescent="0.25">
      <c r="A2218" t="s">
        <v>4188</v>
      </c>
      <c r="B2218" t="str">
        <f>VLOOKUP(A2218,Códigos!$H$3:$I$19,2,0)</f>
        <v>ELIANA LONDOÑO - TEXTIL</v>
      </c>
      <c r="C2218" t="s">
        <v>4639</v>
      </c>
      <c r="D2218" s="2">
        <v>41906</v>
      </c>
      <c r="E2218" s="2" t="s">
        <v>9286</v>
      </c>
      <c r="F2218">
        <v>30</v>
      </c>
      <c r="G2218" t="s">
        <v>4344</v>
      </c>
      <c r="H2218" t="str">
        <f>VLOOKUP(G2218,Códigos!$K$2:$L$250,2,0)</f>
        <v>INDIXELL SUPER L</v>
      </c>
      <c r="I2218" s="1">
        <v>40</v>
      </c>
      <c r="J2218" s="6">
        <v>920000</v>
      </c>
      <c r="K2218" t="s">
        <v>4316</v>
      </c>
      <c r="L2218" t="str">
        <f>VLOOKUP(K2218,Códigos!$N$2:$O$376,2,0)</f>
        <v>PERMODA LIMITADA</v>
      </c>
      <c r="M2218" t="s">
        <v>21</v>
      </c>
      <c r="N2218" t="str">
        <f>VLOOKUP(M2218,Códigos!$Q$2:$R$26,2,0)</f>
        <v>GENENCOR CUERO</v>
      </c>
      <c r="O2218" t="s">
        <v>119</v>
      </c>
      <c r="P2218" t="str">
        <f>VLOOKUP(O2218,Códigos!$B$2:$C$19,2,0)</f>
        <v>CUNDINAMARCA</v>
      </c>
      <c r="Q2218" t="s">
        <v>28</v>
      </c>
      <c r="R2218" t="str">
        <f>VLOOKUP(Q2218,Códigos!$E$2:$F$52,2,0)</f>
        <v>BOGOTÁ, D.C.</v>
      </c>
      <c r="S2218" t="s">
        <v>19</v>
      </c>
      <c r="T2218" t="str">
        <f>VLOOKUP(S2218,Códigos!$T$3:$U$14,2,0)</f>
        <v>BIOINDUSTRIA</v>
      </c>
      <c r="U2218" s="6">
        <v>1796.75</v>
      </c>
      <c r="V2218" s="6">
        <v>512.03561986920829</v>
      </c>
    </row>
    <row r="2219" spans="1:22" x14ac:dyDescent="0.25">
      <c r="A2219" t="s">
        <v>980</v>
      </c>
      <c r="B2219" t="str">
        <f>VLOOKUP(A2219,Códigos!$H$3:$I$19,2,0)</f>
        <v>JENNY GOMEZ VALENCIA</v>
      </c>
      <c r="C2219" t="s">
        <v>1486</v>
      </c>
      <c r="D2219" s="2">
        <v>41906</v>
      </c>
      <c r="E2219" s="2" t="s">
        <v>9286</v>
      </c>
      <c r="F2219">
        <v>60</v>
      </c>
      <c r="G2219" t="s">
        <v>1259</v>
      </c>
      <c r="H2219" t="str">
        <f>VLOOKUP(G2219,Códigos!$K$2:$L$250,2,0)</f>
        <v>INDIXELL NEUTRAFLEX</v>
      </c>
      <c r="I2219" s="1">
        <v>20</v>
      </c>
      <c r="J2219" s="6">
        <v>2200000</v>
      </c>
      <c r="K2219" t="s">
        <v>1145</v>
      </c>
      <c r="L2219" t="str">
        <f>VLOOKUP(K2219,Códigos!$N$2:$O$376,2,0)</f>
        <v>PACK PLATINO S.A.S.</v>
      </c>
      <c r="M2219" t="s">
        <v>21</v>
      </c>
      <c r="N2219" t="str">
        <f>VLOOKUP(M2219,Códigos!$Q$2:$R$26,2,0)</f>
        <v>GENENCOR CUERO</v>
      </c>
      <c r="O2219" t="s">
        <v>594</v>
      </c>
      <c r="P2219" t="str">
        <f>VLOOKUP(O2219,Códigos!$B$2:$C$19,2,0)</f>
        <v>VALLE DEL CAUCA</v>
      </c>
      <c r="Q2219" t="s">
        <v>595</v>
      </c>
      <c r="R2219" t="str">
        <f>VLOOKUP(Q2219,Códigos!$E$2:$F$52,2,0)</f>
        <v>CALI</v>
      </c>
      <c r="S2219" t="s">
        <v>19</v>
      </c>
      <c r="T2219" t="str">
        <f>VLOOKUP(S2219,Códigos!$T$3:$U$14,2,0)</f>
        <v>BIOINDUSTRIA</v>
      </c>
      <c r="U2219" s="6">
        <v>1796.75</v>
      </c>
      <c r="V2219" s="6">
        <v>1224.4330040350633</v>
      </c>
    </row>
    <row r="2220" spans="1:22" x14ac:dyDescent="0.25">
      <c r="A2220" t="s">
        <v>2952</v>
      </c>
      <c r="B2220" t="str">
        <f>VLOOKUP(A2220,Códigos!$H$3:$I$19,2,0)</f>
        <v>SUSANA ESTRADA E.</v>
      </c>
      <c r="C2220" t="s">
        <v>4121</v>
      </c>
      <c r="D2220" s="2">
        <v>41906</v>
      </c>
      <c r="E2220" s="2" t="s">
        <v>9286</v>
      </c>
      <c r="F2220">
        <v>60</v>
      </c>
      <c r="G2220" t="s">
        <v>665</v>
      </c>
      <c r="H2220" t="str">
        <f>VLOOKUP(G2220,Códigos!$K$2:$L$250,2,0)</f>
        <v>SILANO Z-6300</v>
      </c>
      <c r="I2220" s="1">
        <v>190</v>
      </c>
      <c r="J2220" s="6">
        <v>3054383</v>
      </c>
      <c r="K2220" t="s">
        <v>2971</v>
      </c>
      <c r="L2220" t="str">
        <f>VLOOKUP(K2220,Códigos!$N$2:$O$376,2,0)</f>
        <v>COLORQUIMICA S.A.</v>
      </c>
      <c r="M2220" t="s">
        <v>577</v>
      </c>
      <c r="N2220" t="str">
        <f>VLOOKUP(M2220,Códigos!$Q$2:$R$26,2,0)</f>
        <v>XIAMETER</v>
      </c>
      <c r="O2220" t="s">
        <v>39</v>
      </c>
      <c r="P2220" t="str">
        <f>VLOOKUP(O2220,Códigos!$B$2:$C$19,2,0)</f>
        <v>ANTIOQUIA</v>
      </c>
      <c r="Q2220" t="s">
        <v>2949</v>
      </c>
      <c r="R2220" t="str">
        <f>VLOOKUP(Q2220,Códigos!$E$2:$F$52,2,0)</f>
        <v>LA ESTRELLA</v>
      </c>
      <c r="S2220" t="s">
        <v>21</v>
      </c>
      <c r="T2220" t="str">
        <f>VLOOKUP(S2220,Códigos!$T$3:$U$14,2,0)</f>
        <v>ESPECIALIDADES QUIMICAS</v>
      </c>
      <c r="U2220" s="6">
        <v>1796.75</v>
      </c>
      <c r="V2220" s="6">
        <v>1699.948796438013</v>
      </c>
    </row>
    <row r="2221" spans="1:22" x14ac:dyDescent="0.25">
      <c r="A2221" t="s">
        <v>4188</v>
      </c>
      <c r="B2221" t="str">
        <f>VLOOKUP(A2221,Códigos!$H$3:$I$19,2,0)</f>
        <v>ELIANA LONDOÑO - TEXTIL</v>
      </c>
      <c r="C2221" t="s">
        <v>4640</v>
      </c>
      <c r="D2221" s="2">
        <v>41907</v>
      </c>
      <c r="E2221" s="2" t="s">
        <v>9286</v>
      </c>
      <c r="F2221">
        <v>30</v>
      </c>
      <c r="G2221" t="s">
        <v>1483</v>
      </c>
      <c r="H2221" t="str">
        <f>VLOOKUP(G2221,Códigos!$K$2:$L$250,2,0)</f>
        <v>INDIXELL ECO G (L)</v>
      </c>
      <c r="I2221" s="1">
        <v>100</v>
      </c>
      <c r="J2221" s="6">
        <v>950000</v>
      </c>
      <c r="K2221" t="s">
        <v>4241</v>
      </c>
      <c r="L2221" t="str">
        <f>VLOOKUP(K2221,Códigos!$N$2:$O$376,2,0)</f>
        <v>STON JEANS  S.A.S.</v>
      </c>
      <c r="M2221" t="s">
        <v>21</v>
      </c>
      <c r="N2221" t="str">
        <f>VLOOKUP(M2221,Códigos!$Q$2:$R$26,2,0)</f>
        <v>GENENCOR CUERO</v>
      </c>
      <c r="O2221" t="s">
        <v>27</v>
      </c>
      <c r="P2221" t="str">
        <f>VLOOKUP(O2221,Códigos!$B$2:$C$19,2,0)</f>
        <v>BOGOTÁ, D.C.</v>
      </c>
      <c r="Q2221" t="s">
        <v>28</v>
      </c>
      <c r="R2221" t="str">
        <f>VLOOKUP(Q2221,Códigos!$E$2:$F$52,2,0)</f>
        <v>BOGOTÁ, D.C.</v>
      </c>
      <c r="S2221" t="s">
        <v>19</v>
      </c>
      <c r="T2221" t="str">
        <f>VLOOKUP(S2221,Códigos!$T$3:$U$14,2,0)</f>
        <v>BIOINDUSTRIA</v>
      </c>
      <c r="U2221" s="6">
        <v>1799.29</v>
      </c>
      <c r="V2221" s="6">
        <v>527.98603893758093</v>
      </c>
    </row>
    <row r="2222" spans="1:22" x14ac:dyDescent="0.25">
      <c r="A2222" t="s">
        <v>980</v>
      </c>
      <c r="B2222" t="str">
        <f>VLOOKUP(A2222,Códigos!$H$3:$I$19,2,0)</f>
        <v>JENNY GOMEZ VALENCIA</v>
      </c>
      <c r="C2222" t="s">
        <v>1488</v>
      </c>
      <c r="D2222" s="2">
        <v>41907</v>
      </c>
      <c r="E2222" s="2" t="s">
        <v>9286</v>
      </c>
      <c r="F2222">
        <v>0</v>
      </c>
      <c r="G2222" t="s">
        <v>1293</v>
      </c>
      <c r="H2222" t="str">
        <f>VLOOKUP(G2222,Códigos!$K$2:$L$250,2,0)</f>
        <v>SYLOID ED-44</v>
      </c>
      <c r="I2222" s="1">
        <v>30</v>
      </c>
      <c r="J2222" s="6">
        <v>480000</v>
      </c>
      <c r="K2222" t="s">
        <v>1314</v>
      </c>
      <c r="L2222" t="str">
        <f>VLOOKUP(K2222,Códigos!$N$2:$O$376,2,0)</f>
        <v>MARIN GONZALEZ HUBERT DE JESUS</v>
      </c>
      <c r="M2222" t="s">
        <v>21</v>
      </c>
      <c r="N2222" t="str">
        <f>VLOOKUP(M2222,Códigos!$Q$2:$R$26,2,0)</f>
        <v>GENENCOR CUERO</v>
      </c>
      <c r="O2222" t="s">
        <v>1084</v>
      </c>
      <c r="P2222" t="str">
        <f>VLOOKUP(O2222,Códigos!$B$2:$C$19,2,0)</f>
        <v>RISARALDA</v>
      </c>
      <c r="Q2222" t="s">
        <v>1086</v>
      </c>
      <c r="R2222" t="str">
        <f>VLOOKUP(Q2222,Códigos!$E$2:$F$52,2,0)</f>
        <v>PEREIRA</v>
      </c>
      <c r="S2222" t="s">
        <v>21</v>
      </c>
      <c r="T2222" t="str">
        <f>VLOOKUP(S2222,Códigos!$T$3:$U$14,2,0)</f>
        <v>ESPECIALIDADES QUIMICAS</v>
      </c>
      <c r="U2222" s="6">
        <v>1799.29</v>
      </c>
      <c r="V2222" s="6">
        <v>266.77189335793565</v>
      </c>
    </row>
    <row r="2223" spans="1:22" x14ac:dyDescent="0.25">
      <c r="A2223" t="s">
        <v>969</v>
      </c>
      <c r="B2223" t="str">
        <f>VLOOKUP(A2223,Códigos!$H$3:$I$19,2,0)</f>
        <v>MARIA ELENA PELAEZ</v>
      </c>
      <c r="C2223" t="s">
        <v>5905</v>
      </c>
      <c r="D2223" s="2">
        <v>41907</v>
      </c>
      <c r="E2223" s="2" t="s">
        <v>9286</v>
      </c>
      <c r="F2223">
        <v>60</v>
      </c>
      <c r="G2223" t="s">
        <v>1080</v>
      </c>
      <c r="H2223" t="str">
        <f>VLOOKUP(G2223,Códigos!$K$2:$L$250,2,0)</f>
        <v>DEKOL SN</v>
      </c>
      <c r="I2223" s="1">
        <v>60</v>
      </c>
      <c r="J2223" s="6">
        <v>360000</v>
      </c>
      <c r="K2223" t="s">
        <v>5815</v>
      </c>
      <c r="L2223" t="str">
        <f>VLOOKUP(K2223,Códigos!$N$2:$O$376,2,0)</f>
        <v>LAVADO TECNICO S.A.S</v>
      </c>
      <c r="M2223" t="s">
        <v>19</v>
      </c>
      <c r="N2223" t="str">
        <f>VLOOKUP(M2223,Códigos!$Q$2:$R$26,2,0)</f>
        <v>BASF QUIMICA</v>
      </c>
      <c r="O2223" t="s">
        <v>39</v>
      </c>
      <c r="P2223" t="str">
        <f>VLOOKUP(O2223,Códigos!$B$2:$C$19,2,0)</f>
        <v>ANTIOQUIA</v>
      </c>
      <c r="Q2223" t="s">
        <v>2729</v>
      </c>
      <c r="R2223" t="str">
        <f>VLOOKUP(Q2223,Códigos!$E$2:$F$52,2,0)</f>
        <v>MEDELLÍN</v>
      </c>
      <c r="S2223" t="s">
        <v>19</v>
      </c>
      <c r="T2223" t="str">
        <f>VLOOKUP(S2223,Códigos!$T$3:$U$14,2,0)</f>
        <v>BIOINDUSTRIA</v>
      </c>
      <c r="U2223" s="6">
        <v>1799.29</v>
      </c>
      <c r="V2223" s="6">
        <v>200.07892001845173</v>
      </c>
    </row>
    <row r="2224" spans="1:22" x14ac:dyDescent="0.25">
      <c r="A2224" t="s">
        <v>980</v>
      </c>
      <c r="B2224" t="str">
        <f>VLOOKUP(A2224,Códigos!$H$3:$I$19,2,0)</f>
        <v>JENNY GOMEZ VALENCIA</v>
      </c>
      <c r="C2224" t="s">
        <v>1934</v>
      </c>
      <c r="D2224" s="2">
        <v>41907</v>
      </c>
      <c r="E2224" s="2" t="s">
        <v>9286</v>
      </c>
      <c r="F2224">
        <v>0</v>
      </c>
      <c r="G2224" t="s">
        <v>444</v>
      </c>
      <c r="H2224" t="str">
        <f>VLOOKUP(G2224,Códigos!$K$2:$L$250,2,0)</f>
        <v>CORRUGATOR KRYTOX  226 FG</v>
      </c>
      <c r="I2224" s="1">
        <v>10</v>
      </c>
      <c r="J2224" s="6">
        <v>3508620</v>
      </c>
      <c r="K2224" t="s">
        <v>1926</v>
      </c>
      <c r="L2224" t="str">
        <f>VLOOKUP(K2224,Códigos!$N$2:$O$376,2,0)</f>
        <v>CAJAS COLOMBIANAS S.A.S.</v>
      </c>
      <c r="M2224" t="s">
        <v>435</v>
      </c>
      <c r="N2224" t="str">
        <f>VLOOKUP(M2224,Códigos!$Q$2:$R$26,2,0)</f>
        <v>AUXICOLOR LTDA</v>
      </c>
      <c r="O2224" t="s">
        <v>594</v>
      </c>
      <c r="P2224" t="str">
        <f>VLOOKUP(O2224,Códigos!$B$2:$C$19,2,0)</f>
        <v>VALLE DEL CAUCA</v>
      </c>
      <c r="Q2224" t="s">
        <v>990</v>
      </c>
      <c r="R2224" t="str">
        <f>VLOOKUP(Q2224,Códigos!$E$2:$F$52,2,0)</f>
        <v>PALMIRA</v>
      </c>
      <c r="S2224" t="s">
        <v>272</v>
      </c>
      <c r="T2224" t="str">
        <f>VLOOKUP(S2224,Códigos!$T$3:$U$14,2,0)</f>
        <v>GENERALES</v>
      </c>
      <c r="U2224" s="6">
        <v>1799.29</v>
      </c>
      <c r="V2224" s="6">
        <v>1950.0025009865003</v>
      </c>
    </row>
    <row r="2225" spans="1:22" x14ac:dyDescent="0.25">
      <c r="A2225" t="s">
        <v>21</v>
      </c>
      <c r="B2225" t="str">
        <f>VLOOKUP(A2225,Códigos!$H$3:$I$19,2,0)</f>
        <v>KAREN ANDREA GUALDRON</v>
      </c>
      <c r="C2225" t="s">
        <v>647</v>
      </c>
      <c r="D2225" s="2">
        <v>41907</v>
      </c>
      <c r="E2225" s="2" t="s">
        <v>9286</v>
      </c>
      <c r="F2225">
        <v>0</v>
      </c>
      <c r="G2225" t="s">
        <v>573</v>
      </c>
      <c r="H2225" t="str">
        <f>VLOOKUP(G2225,Códigos!$K$2:$L$250,2,0)</f>
        <v>ANTIFOAM 1430</v>
      </c>
      <c r="I2225" s="1">
        <v>200</v>
      </c>
      <c r="J2225" s="6">
        <v>2483020</v>
      </c>
      <c r="K2225" t="s">
        <v>574</v>
      </c>
      <c r="L2225" t="str">
        <f>VLOOKUP(K2225,Códigos!$N$2:$O$376,2,0)</f>
        <v>QUIMYSER QUIMICOS Y SERVICIOS EU</v>
      </c>
      <c r="M2225" t="s">
        <v>577</v>
      </c>
      <c r="N2225" t="str">
        <f>VLOOKUP(M2225,Códigos!$Q$2:$R$26,2,0)</f>
        <v>XIAMETER</v>
      </c>
      <c r="O2225" t="s">
        <v>27</v>
      </c>
      <c r="P2225" t="str">
        <f>VLOOKUP(O2225,Códigos!$B$2:$C$19,2,0)</f>
        <v>BOGOTÁ, D.C.</v>
      </c>
      <c r="Q2225" t="s">
        <v>28</v>
      </c>
      <c r="R2225" t="str">
        <f>VLOOKUP(Q2225,Códigos!$E$2:$F$52,2,0)</f>
        <v>BOGOTÁ, D.C.</v>
      </c>
      <c r="S2225" t="s">
        <v>21</v>
      </c>
      <c r="T2225" t="str">
        <f>VLOOKUP(S2225,Códigos!$T$3:$U$14,2,0)</f>
        <v>ESPECIALIDADES QUIMICAS</v>
      </c>
      <c r="U2225" s="6">
        <v>1799.29</v>
      </c>
      <c r="V2225" s="6">
        <v>1379.9998888450446</v>
      </c>
    </row>
    <row r="2226" spans="1:22" x14ac:dyDescent="0.25">
      <c r="A2226" t="s">
        <v>2952</v>
      </c>
      <c r="B2226" t="str">
        <f>VLOOKUP(A2226,Códigos!$H$3:$I$19,2,0)</f>
        <v>SUSANA ESTRADA E.</v>
      </c>
      <c r="C2226" t="s">
        <v>3396</v>
      </c>
      <c r="D2226" s="2">
        <v>41907</v>
      </c>
      <c r="E2226" s="2" t="s">
        <v>9286</v>
      </c>
      <c r="F2226">
        <v>60</v>
      </c>
      <c r="G2226" t="s">
        <v>291</v>
      </c>
      <c r="H2226" t="str">
        <f>VLOOKUP(G2226,Códigos!$K$2:$L$250,2,0)</f>
        <v>SYLOID ED-30</v>
      </c>
      <c r="I2226" s="1">
        <v>30</v>
      </c>
      <c r="J2226" s="6">
        <v>561378.6</v>
      </c>
      <c r="K2226" t="s">
        <v>3238</v>
      </c>
      <c r="L2226" t="str">
        <f>VLOOKUP(K2226,Códigos!$N$2:$O$376,2,0)</f>
        <v>QUIMILAC</v>
      </c>
      <c r="M2226" t="s">
        <v>21</v>
      </c>
      <c r="N2226" t="str">
        <f>VLOOKUP(M2226,Códigos!$Q$2:$R$26,2,0)</f>
        <v>GENENCOR CUERO</v>
      </c>
      <c r="O2226" t="s">
        <v>39</v>
      </c>
      <c r="P2226" t="str">
        <f>VLOOKUP(O2226,Códigos!$B$2:$C$19,2,0)</f>
        <v>ANTIOQUIA</v>
      </c>
      <c r="Q2226" t="s">
        <v>998</v>
      </c>
      <c r="R2226" t="str">
        <f>VLOOKUP(Q2226,Códigos!$E$2:$F$52,2,0)</f>
        <v>ITAGÜÍ</v>
      </c>
      <c r="S2226" t="s">
        <v>21</v>
      </c>
      <c r="T2226" t="str">
        <f>VLOOKUP(S2226,Códigos!$T$3:$U$14,2,0)</f>
        <v>ESPECIALIDADES QUIMICAS</v>
      </c>
      <c r="U2226" s="6">
        <v>1799.29</v>
      </c>
      <c r="V2226" s="6">
        <v>312.00006669297335</v>
      </c>
    </row>
    <row r="2227" spans="1:22" x14ac:dyDescent="0.25">
      <c r="A2227" t="s">
        <v>969</v>
      </c>
      <c r="B2227" t="str">
        <f>VLOOKUP(A2227,Códigos!$H$3:$I$19,2,0)</f>
        <v>MARIA ELENA PELAEZ</v>
      </c>
      <c r="C2227" t="s">
        <v>7316</v>
      </c>
      <c r="D2227" s="2">
        <v>41907</v>
      </c>
      <c r="E2227" s="2" t="s">
        <v>9286</v>
      </c>
      <c r="F2227">
        <v>30</v>
      </c>
      <c r="G2227" t="s">
        <v>1979</v>
      </c>
      <c r="H2227" t="str">
        <f>VLOOKUP(G2227,Códigos!$K$2:$L$250,2,0)</f>
        <v>INDICANT-COLOR</v>
      </c>
      <c r="I2227" s="1">
        <v>60</v>
      </c>
      <c r="J2227" s="6">
        <v>300000</v>
      </c>
      <c r="K2227" t="s">
        <v>5798</v>
      </c>
      <c r="L2227" t="str">
        <f>VLOOKUP(K2227,Códigos!$N$2:$O$376,2,0)</f>
        <v>INTERWASH S.A.S.</v>
      </c>
      <c r="M2227" t="s">
        <v>980</v>
      </c>
      <c r="N2227" t="str">
        <f>VLOOKUP(M2227,Códigos!$Q$2:$R$26,2,0)</f>
        <v>ANDICOL</v>
      </c>
      <c r="O2227" t="s">
        <v>39</v>
      </c>
      <c r="P2227" t="str">
        <f>VLOOKUP(O2227,Códigos!$B$2:$C$19,2,0)</f>
        <v>ANTIOQUIA</v>
      </c>
      <c r="Q2227" t="s">
        <v>2729</v>
      </c>
      <c r="R2227" t="str">
        <f>VLOOKUP(Q2227,Códigos!$E$2:$F$52,2,0)</f>
        <v>MEDELLÍN</v>
      </c>
      <c r="S2227" t="s">
        <v>19</v>
      </c>
      <c r="T2227" t="str">
        <f>VLOOKUP(S2227,Códigos!$T$3:$U$14,2,0)</f>
        <v>BIOINDUSTRIA</v>
      </c>
      <c r="U2227" s="6">
        <v>1799.29</v>
      </c>
      <c r="V2227" s="6">
        <v>166.73243334870978</v>
      </c>
    </row>
    <row r="2228" spans="1:22" x14ac:dyDescent="0.25">
      <c r="A2228" t="s">
        <v>4188</v>
      </c>
      <c r="B2228" t="str">
        <f>VLOOKUP(A2228,Códigos!$H$3:$I$19,2,0)</f>
        <v>ELIANA LONDOÑO - TEXTIL</v>
      </c>
      <c r="C2228" t="s">
        <v>4638</v>
      </c>
      <c r="D2228" s="2">
        <v>41907</v>
      </c>
      <c r="E2228" s="2" t="s">
        <v>9286</v>
      </c>
      <c r="F2228">
        <v>30</v>
      </c>
      <c r="G2228" t="s">
        <v>4348</v>
      </c>
      <c r="H2228" t="str">
        <f>VLOOKUP(G2228,Códigos!$K$2:$L$250,2,0)</f>
        <v>INDIXELL MAX GBD LIQ.</v>
      </c>
      <c r="I2228" s="1">
        <v>50</v>
      </c>
      <c r="J2228" s="6">
        <v>475000</v>
      </c>
      <c r="K2228" t="s">
        <v>4349</v>
      </c>
      <c r="L2228" t="str">
        <f>VLOOKUP(K2228,Códigos!$N$2:$O$376,2,0)</f>
        <v>LUQUE LOPEZ MOISES</v>
      </c>
      <c r="M2228" t="s">
        <v>21</v>
      </c>
      <c r="N2228" t="str">
        <f>VLOOKUP(M2228,Códigos!$Q$2:$R$26,2,0)</f>
        <v>GENENCOR CUERO</v>
      </c>
      <c r="O2228" t="s">
        <v>119</v>
      </c>
      <c r="P2228" t="str">
        <f>VLOOKUP(O2228,Códigos!$B$2:$C$19,2,0)</f>
        <v>CUNDINAMARCA</v>
      </c>
      <c r="Q2228" t="s">
        <v>28</v>
      </c>
      <c r="R2228" t="str">
        <f>VLOOKUP(Q2228,Códigos!$E$2:$F$52,2,0)</f>
        <v>BOGOTÁ, D.C.</v>
      </c>
      <c r="S2228" t="s">
        <v>19</v>
      </c>
      <c r="T2228" t="str">
        <f>VLOOKUP(S2228,Códigos!$T$3:$U$14,2,0)</f>
        <v>BIOINDUSTRIA</v>
      </c>
      <c r="U2228" s="6">
        <v>1799.29</v>
      </c>
      <c r="V2228" s="6">
        <v>263.99301946879046</v>
      </c>
    </row>
    <row r="2229" spans="1:22" x14ac:dyDescent="0.25">
      <c r="A2229" t="s">
        <v>2952</v>
      </c>
      <c r="B2229" t="str">
        <f>VLOOKUP(A2229,Códigos!$H$3:$I$19,2,0)</f>
        <v>SUSANA ESTRADA E.</v>
      </c>
      <c r="C2229" t="s">
        <v>3897</v>
      </c>
      <c r="D2229" s="2">
        <v>41908</v>
      </c>
      <c r="E2229" s="2" t="s">
        <v>9286</v>
      </c>
      <c r="F2229">
        <v>60</v>
      </c>
      <c r="G2229" t="s">
        <v>3898</v>
      </c>
      <c r="H2229" t="str">
        <f>VLOOKUP(G2229,Códigos!$K$2:$L$250,2,0)</f>
        <v>SANTICIZER 9201</v>
      </c>
      <c r="I2229" s="1">
        <v>230</v>
      </c>
      <c r="J2229" s="6">
        <v>2787809.3</v>
      </c>
      <c r="K2229" t="s">
        <v>3076</v>
      </c>
      <c r="L2229" t="str">
        <f>VLOOKUP(K2229,Códigos!$N$2:$O$376,2,0)</f>
        <v>SUMIPRINT QUIMICA Y COLOR S.A.S.</v>
      </c>
      <c r="M2229" t="s">
        <v>272</v>
      </c>
      <c r="N2229" t="str">
        <f>VLOOKUP(M2229,Códigos!$Q$2:$R$26,2,0)</f>
        <v>FERRO</v>
      </c>
      <c r="O2229" t="s">
        <v>39</v>
      </c>
      <c r="P2229" t="str">
        <f>VLOOKUP(O2229,Códigos!$B$2:$C$19,2,0)</f>
        <v>ANTIOQUIA</v>
      </c>
      <c r="Q2229" t="s">
        <v>2729</v>
      </c>
      <c r="R2229" t="str">
        <f>VLOOKUP(Q2229,Códigos!$E$2:$F$52,2,0)</f>
        <v>MEDELLÍN</v>
      </c>
      <c r="S2229" t="s">
        <v>21</v>
      </c>
      <c r="T2229" t="str">
        <f>VLOOKUP(S2229,Códigos!$T$3:$U$14,2,0)</f>
        <v>ESPECIALIDADES QUIMICAS</v>
      </c>
      <c r="U2229" s="6">
        <v>1795.69</v>
      </c>
      <c r="V2229" s="6">
        <v>1552.5003202111723</v>
      </c>
    </row>
    <row r="2230" spans="1:22" x14ac:dyDescent="0.25">
      <c r="A2230" t="s">
        <v>969</v>
      </c>
      <c r="B2230" t="str">
        <f>VLOOKUP(A2230,Códigos!$H$3:$I$19,2,0)</f>
        <v>MARIA ELENA PELAEZ</v>
      </c>
      <c r="C2230" t="s">
        <v>5907</v>
      </c>
      <c r="D2230" s="2">
        <v>41908</v>
      </c>
      <c r="E2230" s="2" t="s">
        <v>9286</v>
      </c>
      <c r="F2230">
        <v>60</v>
      </c>
      <c r="G2230" t="s">
        <v>7460</v>
      </c>
      <c r="H2230" t="str">
        <f>VLOOKUP(G2230,Códigos!$K$2:$L$250,2,0)</f>
        <v>LIGANTE INDIPRINT ET</v>
      </c>
      <c r="I2230" s="1">
        <v>30</v>
      </c>
      <c r="J2230" s="6">
        <v>157500</v>
      </c>
      <c r="K2230" t="s">
        <v>5809</v>
      </c>
      <c r="L2230" t="str">
        <f>VLOOKUP(K2230,Códigos!$N$2:$O$376,2,0)</f>
        <v>EXPOFARO S.A.S.</v>
      </c>
      <c r="M2230" t="s">
        <v>231</v>
      </c>
      <c r="N2230" t="str">
        <f>VLOOKUP(M2230,Códigos!$Q$2:$R$26,2,0)</f>
        <v>QUIMICA PRODES</v>
      </c>
      <c r="O2230" t="s">
        <v>39</v>
      </c>
      <c r="P2230" t="str">
        <f>VLOOKUP(O2230,Códigos!$B$2:$C$19,2,0)</f>
        <v>ANTIOQUIA</v>
      </c>
      <c r="Q2230" t="s">
        <v>2729</v>
      </c>
      <c r="R2230" t="str">
        <f>VLOOKUP(Q2230,Códigos!$E$2:$F$52,2,0)</f>
        <v>MEDELLÍN</v>
      </c>
      <c r="S2230" t="s">
        <v>19</v>
      </c>
      <c r="T2230" t="str">
        <f>VLOOKUP(S2230,Códigos!$T$3:$U$14,2,0)</f>
        <v>BIOINDUSTRIA</v>
      </c>
      <c r="U2230" s="6">
        <v>1795.69</v>
      </c>
      <c r="V2230" s="6">
        <v>87.710016762358762</v>
      </c>
    </row>
    <row r="2231" spans="1:22" x14ac:dyDescent="0.25">
      <c r="A2231" t="s">
        <v>969</v>
      </c>
      <c r="B2231" t="str">
        <f>VLOOKUP(A2231,Códigos!$H$3:$I$19,2,0)</f>
        <v>MARIA ELENA PELAEZ</v>
      </c>
      <c r="C2231" t="s">
        <v>6435</v>
      </c>
      <c r="D2231" s="2">
        <v>41908</v>
      </c>
      <c r="E2231" s="2" t="s">
        <v>9286</v>
      </c>
      <c r="F2231">
        <v>60</v>
      </c>
      <c r="G2231" t="s">
        <v>1297</v>
      </c>
      <c r="H2231" t="str">
        <f>VLOOKUP(G2231,Códigos!$K$2:$L$250,2,0)</f>
        <v>INDIXELL NEUTRA 400 EX (SA)</v>
      </c>
      <c r="I2231" s="1">
        <v>25</v>
      </c>
      <c r="J2231" s="6">
        <v>217500</v>
      </c>
      <c r="K2231" t="s">
        <v>5841</v>
      </c>
      <c r="L2231" t="str">
        <f>VLOOKUP(K2231,Códigos!$N$2:$O$376,2,0)</f>
        <v>TEÑIDOS Y ACABADOS ASOCIADOS S A S</v>
      </c>
      <c r="M2231" t="s">
        <v>21</v>
      </c>
      <c r="N2231" t="str">
        <f>VLOOKUP(M2231,Códigos!$Q$2:$R$26,2,0)</f>
        <v>GENENCOR CUERO</v>
      </c>
      <c r="O2231" t="s">
        <v>39</v>
      </c>
      <c r="P2231" t="str">
        <f>VLOOKUP(O2231,Códigos!$B$2:$C$19,2,0)</f>
        <v>ANTIOQUIA</v>
      </c>
      <c r="Q2231" t="s">
        <v>998</v>
      </c>
      <c r="R2231" t="str">
        <f>VLOOKUP(Q2231,Códigos!$E$2:$F$52,2,0)</f>
        <v>ITAGÜÍ</v>
      </c>
      <c r="S2231" t="s">
        <v>19</v>
      </c>
      <c r="T2231" t="str">
        <f>VLOOKUP(S2231,Códigos!$T$3:$U$14,2,0)</f>
        <v>BIOINDUSTRIA</v>
      </c>
      <c r="U2231" s="6">
        <v>1795.69</v>
      </c>
      <c r="V2231" s="6">
        <v>121.12335648135257</v>
      </c>
    </row>
    <row r="2232" spans="1:22" x14ac:dyDescent="0.25">
      <c r="A2232" t="s">
        <v>969</v>
      </c>
      <c r="B2232" t="str">
        <f>VLOOKUP(A2232,Códigos!$H$3:$I$19,2,0)</f>
        <v>MARIA ELENA PELAEZ</v>
      </c>
      <c r="C2232" t="s">
        <v>6435</v>
      </c>
      <c r="D2232" s="2">
        <v>41908</v>
      </c>
      <c r="E2232" s="2" t="s">
        <v>9286</v>
      </c>
      <c r="F2232">
        <v>60</v>
      </c>
      <c r="G2232" t="s">
        <v>1309</v>
      </c>
      <c r="H2232" t="str">
        <f>VLOOKUP(G2232,Códigos!$K$2:$L$250,2,0)</f>
        <v>INDESIZE COLD 10</v>
      </c>
      <c r="I2232" s="1">
        <v>25</v>
      </c>
      <c r="J2232" s="6">
        <v>175000</v>
      </c>
      <c r="K2232" t="s">
        <v>5841</v>
      </c>
      <c r="L2232" t="str">
        <f>VLOOKUP(K2232,Códigos!$N$2:$O$376,2,0)</f>
        <v>TEÑIDOS Y ACABADOS ASOCIADOS S A S</v>
      </c>
      <c r="M2232" t="s">
        <v>21</v>
      </c>
      <c r="N2232" t="str">
        <f>VLOOKUP(M2232,Códigos!$Q$2:$R$26,2,0)</f>
        <v>GENENCOR CUERO</v>
      </c>
      <c r="O2232" t="s">
        <v>39</v>
      </c>
      <c r="P2232" t="str">
        <f>VLOOKUP(O2232,Códigos!$B$2:$C$19,2,0)</f>
        <v>ANTIOQUIA</v>
      </c>
      <c r="Q2232" t="s">
        <v>998</v>
      </c>
      <c r="R2232" t="str">
        <f>VLOOKUP(Q2232,Códigos!$E$2:$F$52,2,0)</f>
        <v>ITAGÜÍ</v>
      </c>
      <c r="S2232" t="s">
        <v>19</v>
      </c>
      <c r="T2232" t="str">
        <f>VLOOKUP(S2232,Códigos!$T$3:$U$14,2,0)</f>
        <v>BIOINDUSTRIA</v>
      </c>
      <c r="U2232" s="6">
        <v>1795.69</v>
      </c>
      <c r="V2232" s="6">
        <v>97.455574180398614</v>
      </c>
    </row>
    <row r="2233" spans="1:22" x14ac:dyDescent="0.25">
      <c r="A2233" t="s">
        <v>980</v>
      </c>
      <c r="B2233" t="str">
        <f>VLOOKUP(A2233,Códigos!$H$3:$I$19,2,0)</f>
        <v>JENNY GOMEZ VALENCIA</v>
      </c>
      <c r="C2233" t="s">
        <v>1933</v>
      </c>
      <c r="D2233" s="2">
        <v>41908</v>
      </c>
      <c r="E2233" s="2" t="s">
        <v>9286</v>
      </c>
      <c r="F2233">
        <v>60</v>
      </c>
      <c r="G2233" t="s">
        <v>444</v>
      </c>
      <c r="H2233" t="str">
        <f>VLOOKUP(G2233,Códigos!$K$2:$L$250,2,0)</f>
        <v>CORRUGATOR KRYTOX  226 FG</v>
      </c>
      <c r="I2233" s="1">
        <v>3</v>
      </c>
      <c r="J2233" s="6">
        <v>1088188.1399999999</v>
      </c>
      <c r="K2233" t="s">
        <v>1283</v>
      </c>
      <c r="L2233" t="str">
        <f>VLOOKUP(K2233,Códigos!$N$2:$O$376,2,0)</f>
        <v>CARTON DE COLOMBIA S.A.</v>
      </c>
      <c r="M2233" t="s">
        <v>435</v>
      </c>
      <c r="N2233" t="str">
        <f>VLOOKUP(M2233,Códigos!$Q$2:$R$26,2,0)</f>
        <v>AUXICOLOR LTDA</v>
      </c>
      <c r="O2233" t="s">
        <v>594</v>
      </c>
      <c r="P2233" t="str">
        <f>VLOOKUP(O2233,Códigos!$B$2:$C$19,2,0)</f>
        <v>VALLE DEL CAUCA</v>
      </c>
      <c r="Q2233" t="s">
        <v>1102</v>
      </c>
      <c r="R2233" t="str">
        <f>VLOOKUP(Q2233,Códigos!$E$2:$F$52,2,0)</f>
        <v>YUMBO</v>
      </c>
      <c r="S2233" t="s">
        <v>21</v>
      </c>
      <c r="T2233" t="str">
        <f>VLOOKUP(S2233,Códigos!$T$3:$U$14,2,0)</f>
        <v>ESPECIALIDADES QUIMICAS</v>
      </c>
      <c r="U2233" s="6">
        <v>1795.69</v>
      </c>
      <c r="V2233" s="6">
        <v>605.99999999999989</v>
      </c>
    </row>
    <row r="2234" spans="1:22" x14ac:dyDescent="0.25">
      <c r="A2234" t="s">
        <v>4188</v>
      </c>
      <c r="B2234" t="str">
        <f>VLOOKUP(A2234,Códigos!$H$3:$I$19,2,0)</f>
        <v>ELIANA LONDOÑO - TEXTIL</v>
      </c>
      <c r="C2234" t="s">
        <v>5373</v>
      </c>
      <c r="D2234" s="2">
        <v>41908</v>
      </c>
      <c r="E2234" s="2" t="s">
        <v>9286</v>
      </c>
      <c r="F2234">
        <v>0</v>
      </c>
      <c r="G2234" t="s">
        <v>5371</v>
      </c>
      <c r="H2234" t="str">
        <f>VLOOKUP(G2234,Códigos!$K$2:$L$250,2,0)</f>
        <v>ANTIQUIEBRE 200</v>
      </c>
      <c r="I2234" s="1">
        <v>60</v>
      </c>
      <c r="J2234" s="6">
        <v>150000</v>
      </c>
      <c r="K2234" t="s">
        <v>4198</v>
      </c>
      <c r="L2234" t="str">
        <f>VLOOKUP(K2234,Códigos!$N$2:$O$376,2,0)</f>
        <v>RAMIREZ VELANDIA CINDY NATHALY</v>
      </c>
      <c r="M2234" t="s">
        <v>435</v>
      </c>
      <c r="N2234" t="str">
        <f>VLOOKUP(M2234,Códigos!$Q$2:$R$26,2,0)</f>
        <v>AUXICOLOR LTDA</v>
      </c>
      <c r="O2234" t="s">
        <v>119</v>
      </c>
      <c r="P2234" t="str">
        <f>VLOOKUP(O2234,Códigos!$B$2:$C$19,2,0)</f>
        <v>CUNDINAMARCA</v>
      </c>
      <c r="Q2234" t="s">
        <v>282</v>
      </c>
      <c r="R2234" t="str">
        <f>VLOOKUP(Q2234,Códigos!$E$2:$F$52,2,0)</f>
        <v>SOACHA</v>
      </c>
      <c r="S2234" t="s">
        <v>19</v>
      </c>
      <c r="T2234" t="str">
        <f>VLOOKUP(S2234,Códigos!$T$3:$U$14,2,0)</f>
        <v>BIOINDUSTRIA</v>
      </c>
      <c r="U2234" s="6">
        <v>1795.69</v>
      </c>
      <c r="V2234" s="6">
        <v>83.533349297484534</v>
      </c>
    </row>
    <row r="2235" spans="1:22" x14ac:dyDescent="0.25">
      <c r="A2235" t="s">
        <v>2952</v>
      </c>
      <c r="B2235" t="str">
        <f>VLOOKUP(A2235,Códigos!$H$3:$I$19,2,0)</f>
        <v>SUSANA ESTRADA E.</v>
      </c>
      <c r="C2235" t="s">
        <v>3395</v>
      </c>
      <c r="D2235" s="2">
        <v>41908</v>
      </c>
      <c r="E2235" s="2" t="s">
        <v>9286</v>
      </c>
      <c r="F2235">
        <v>30</v>
      </c>
      <c r="G2235" t="s">
        <v>350</v>
      </c>
      <c r="H2235" t="str">
        <f>VLOOKUP(G2235,Códigos!$K$2:$L$250,2,0)</f>
        <v>SYLOID 7000</v>
      </c>
      <c r="I2235" s="1">
        <v>20</v>
      </c>
      <c r="J2235" s="6">
        <v>531165.19999999995</v>
      </c>
      <c r="K2235" t="s">
        <v>3054</v>
      </c>
      <c r="L2235" t="str">
        <f>VLOOKUP(K2235,Códigos!$N$2:$O$376,2,0)</f>
        <v>GRICOAT DE COLOMBIA S.A.</v>
      </c>
      <c r="M2235" t="s">
        <v>21</v>
      </c>
      <c r="N2235" t="str">
        <f>VLOOKUP(M2235,Códigos!$Q$2:$R$26,2,0)</f>
        <v>GENENCOR CUERO</v>
      </c>
      <c r="O2235" t="s">
        <v>39</v>
      </c>
      <c r="P2235" t="str">
        <f>VLOOKUP(O2235,Códigos!$B$2:$C$19,2,0)</f>
        <v>ANTIOQUIA</v>
      </c>
      <c r="Q2235" t="s">
        <v>998</v>
      </c>
      <c r="R2235" t="str">
        <f>VLOOKUP(Q2235,Códigos!$E$2:$F$52,2,0)</f>
        <v>ITAGÜÍ</v>
      </c>
      <c r="S2235" t="s">
        <v>21</v>
      </c>
      <c r="T2235" t="str">
        <f>VLOOKUP(S2235,Códigos!$T$3:$U$14,2,0)</f>
        <v>ESPECIALIDADES QUIMICAS</v>
      </c>
      <c r="U2235" s="6">
        <v>1795.69</v>
      </c>
      <c r="V2235" s="6">
        <v>295.80005457512152</v>
      </c>
    </row>
    <row r="2236" spans="1:22" x14ac:dyDescent="0.25">
      <c r="A2236" t="s">
        <v>980</v>
      </c>
      <c r="B2236" t="str">
        <f>VLOOKUP(A2236,Códigos!$H$3:$I$19,2,0)</f>
        <v>JENNY GOMEZ VALENCIA</v>
      </c>
      <c r="C2236" t="s">
        <v>1993</v>
      </c>
      <c r="D2236" s="2">
        <v>41908</v>
      </c>
      <c r="E2236" s="2" t="s">
        <v>9286</v>
      </c>
      <c r="F2236">
        <v>60</v>
      </c>
      <c r="G2236" t="s">
        <v>1979</v>
      </c>
      <c r="H2236" t="str">
        <f>VLOOKUP(G2236,Códigos!$K$2:$L$250,2,0)</f>
        <v>INDICANT-COLOR</v>
      </c>
      <c r="I2236" s="1">
        <v>120</v>
      </c>
      <c r="J2236" s="6">
        <v>540000</v>
      </c>
      <c r="K2236" t="s">
        <v>1254</v>
      </c>
      <c r="L2236" t="str">
        <f>VLOOKUP(K2236,Códigos!$N$2:$O$376,2,0)</f>
        <v>LAVANDERIA INDUSTRIAL SURTEÑIR S.A.</v>
      </c>
      <c r="M2236" t="s">
        <v>980</v>
      </c>
      <c r="N2236" t="str">
        <f>VLOOKUP(M2236,Códigos!$Q$2:$R$26,2,0)</f>
        <v>ANDICOL</v>
      </c>
      <c r="O2236" t="s">
        <v>594</v>
      </c>
      <c r="P2236" t="str">
        <f>VLOOKUP(O2236,Códigos!$B$2:$C$19,2,0)</f>
        <v>VALLE DEL CAUCA</v>
      </c>
      <c r="Q2236" t="s">
        <v>595</v>
      </c>
      <c r="R2236" t="str">
        <f>VLOOKUP(Q2236,Códigos!$E$2:$F$52,2,0)</f>
        <v>CALI</v>
      </c>
      <c r="S2236" t="s">
        <v>19</v>
      </c>
      <c r="T2236" t="str">
        <f>VLOOKUP(S2236,Códigos!$T$3:$U$14,2,0)</f>
        <v>BIOINDUSTRIA</v>
      </c>
      <c r="U2236" s="6">
        <v>1795.69</v>
      </c>
      <c r="V2236" s="6">
        <v>300.72005747094431</v>
      </c>
    </row>
    <row r="2237" spans="1:22" x14ac:dyDescent="0.25">
      <c r="A2237" t="s">
        <v>4188</v>
      </c>
      <c r="B2237" t="str">
        <f>VLOOKUP(A2237,Códigos!$H$3:$I$19,2,0)</f>
        <v>ELIANA LONDOÑO - TEXTIL</v>
      </c>
      <c r="C2237" t="s">
        <v>5373</v>
      </c>
      <c r="D2237" s="2">
        <v>41908</v>
      </c>
      <c r="E2237" s="2" t="s">
        <v>9286</v>
      </c>
      <c r="F2237">
        <v>0</v>
      </c>
      <c r="G2237" t="s">
        <v>2028</v>
      </c>
      <c r="H2237" t="str">
        <f>VLOOKUP(G2237,Códigos!$K$2:$L$250,2,0)</f>
        <v>INDISIL K EFFECT</v>
      </c>
      <c r="I2237" s="1">
        <v>10</v>
      </c>
      <c r="J2237" s="6">
        <v>70000</v>
      </c>
      <c r="K2237" t="s">
        <v>4198</v>
      </c>
      <c r="L2237" t="str">
        <f>VLOOKUP(K2237,Códigos!$N$2:$O$376,2,0)</f>
        <v>RAMIREZ VELANDIA CINDY NATHALY</v>
      </c>
      <c r="M2237" t="s">
        <v>231</v>
      </c>
      <c r="N2237" t="str">
        <f>VLOOKUP(M2237,Códigos!$Q$2:$R$26,2,0)</f>
        <v>QUIMICA PRODES</v>
      </c>
      <c r="O2237" t="s">
        <v>119</v>
      </c>
      <c r="P2237" t="str">
        <f>VLOOKUP(O2237,Códigos!$B$2:$C$19,2,0)</f>
        <v>CUNDINAMARCA</v>
      </c>
      <c r="Q2237" t="s">
        <v>282</v>
      </c>
      <c r="R2237" t="str">
        <f>VLOOKUP(Q2237,Códigos!$E$2:$F$52,2,0)</f>
        <v>SOACHA</v>
      </c>
      <c r="S2237" t="s">
        <v>19</v>
      </c>
      <c r="T2237" t="str">
        <f>VLOOKUP(S2237,Códigos!$T$3:$U$14,2,0)</f>
        <v>BIOINDUSTRIA</v>
      </c>
      <c r="U2237" s="6">
        <v>1795.69</v>
      </c>
      <c r="V2237" s="6">
        <v>38.982229672159448</v>
      </c>
    </row>
    <row r="2238" spans="1:22" x14ac:dyDescent="0.25">
      <c r="A2238" t="s">
        <v>980</v>
      </c>
      <c r="B2238" t="str">
        <f>VLOOKUP(A2238,Códigos!$H$3:$I$19,2,0)</f>
        <v>JENNY GOMEZ VALENCIA</v>
      </c>
      <c r="C2238" t="s">
        <v>1489</v>
      </c>
      <c r="D2238" s="2">
        <v>41908</v>
      </c>
      <c r="E2238" s="2" t="s">
        <v>9286</v>
      </c>
      <c r="F2238">
        <v>60</v>
      </c>
      <c r="G2238" t="s">
        <v>303</v>
      </c>
      <c r="H2238" t="str">
        <f>VLOOKUP(G2238,Códigos!$K$2:$L$250,2,0)</f>
        <v>SYLOWHITE SM 405</v>
      </c>
      <c r="I2238" s="1">
        <v>300</v>
      </c>
      <c r="J2238" s="6">
        <v>1658100</v>
      </c>
      <c r="K2238" t="s">
        <v>1099</v>
      </c>
      <c r="L2238" t="str">
        <f>VLOOKUP(K2238,Códigos!$N$2:$O$376,2,0)</f>
        <v>INDUSTRIAS LEMBER S.A.</v>
      </c>
      <c r="M2238" t="s">
        <v>21</v>
      </c>
      <c r="N2238" t="str">
        <f>VLOOKUP(M2238,Códigos!$Q$2:$R$26,2,0)</f>
        <v>GENENCOR CUERO</v>
      </c>
      <c r="O2238" t="s">
        <v>594</v>
      </c>
      <c r="P2238" t="str">
        <f>VLOOKUP(O2238,Códigos!$B$2:$C$19,2,0)</f>
        <v>VALLE DEL CAUCA</v>
      </c>
      <c r="Q2238" t="s">
        <v>1102</v>
      </c>
      <c r="R2238" t="str">
        <f>VLOOKUP(Q2238,Códigos!$E$2:$F$52,2,0)</f>
        <v>YUMBO</v>
      </c>
      <c r="S2238" t="s">
        <v>21</v>
      </c>
      <c r="T2238" t="str">
        <f>VLOOKUP(S2238,Códigos!$T$3:$U$14,2,0)</f>
        <v>ESPECIALIDADES QUIMICAS</v>
      </c>
      <c r="U2238" s="6">
        <v>1795.69</v>
      </c>
      <c r="V2238" s="6">
        <v>923.37764313439402</v>
      </c>
    </row>
    <row r="2239" spans="1:22" x14ac:dyDescent="0.25">
      <c r="A2239" t="s">
        <v>969</v>
      </c>
      <c r="B2239" t="str">
        <f>VLOOKUP(A2239,Códigos!$H$3:$I$19,2,0)</f>
        <v>MARIA ELENA PELAEZ</v>
      </c>
      <c r="C2239" t="s">
        <v>5907</v>
      </c>
      <c r="D2239" s="2">
        <v>41908</v>
      </c>
      <c r="E2239" s="2" t="s">
        <v>9286</v>
      </c>
      <c r="F2239">
        <v>60</v>
      </c>
      <c r="G2239" t="s">
        <v>1126</v>
      </c>
      <c r="H2239" t="str">
        <f>VLOOKUP(G2239,Códigos!$K$2:$L$250,2,0)</f>
        <v>INDICOL SN 200</v>
      </c>
      <c r="I2239" s="1">
        <v>100</v>
      </c>
      <c r="J2239" s="6">
        <v>450000</v>
      </c>
      <c r="K2239" t="s">
        <v>5809</v>
      </c>
      <c r="L2239" t="str">
        <f>VLOOKUP(K2239,Códigos!$N$2:$O$376,2,0)</f>
        <v>EXPOFARO S.A.S.</v>
      </c>
      <c r="M2239" t="s">
        <v>19</v>
      </c>
      <c r="N2239" t="str">
        <f>VLOOKUP(M2239,Códigos!$Q$2:$R$26,2,0)</f>
        <v>BASF QUIMICA</v>
      </c>
      <c r="O2239" t="s">
        <v>39</v>
      </c>
      <c r="P2239" t="str">
        <f>VLOOKUP(O2239,Códigos!$B$2:$C$19,2,0)</f>
        <v>ANTIOQUIA</v>
      </c>
      <c r="Q2239" t="s">
        <v>2729</v>
      </c>
      <c r="R2239" t="str">
        <f>VLOOKUP(Q2239,Códigos!$E$2:$F$52,2,0)</f>
        <v>MEDELLÍN</v>
      </c>
      <c r="S2239" t="s">
        <v>19</v>
      </c>
      <c r="T2239" t="str">
        <f>VLOOKUP(S2239,Códigos!$T$3:$U$14,2,0)</f>
        <v>BIOINDUSTRIA</v>
      </c>
      <c r="U2239" s="6">
        <v>1795.69</v>
      </c>
      <c r="V2239" s="6">
        <v>250.6000478924536</v>
      </c>
    </row>
    <row r="2240" spans="1:22" x14ac:dyDescent="0.25">
      <c r="A2240" t="s">
        <v>980</v>
      </c>
      <c r="B2240" t="str">
        <f>VLOOKUP(A2240,Códigos!$H$3:$I$19,2,0)</f>
        <v>JENNY GOMEZ VALENCIA</v>
      </c>
      <c r="C2240" t="s">
        <v>1485</v>
      </c>
      <c r="D2240" s="2">
        <v>41909</v>
      </c>
      <c r="E2240" s="2" t="s">
        <v>9286</v>
      </c>
      <c r="F2240">
        <v>60</v>
      </c>
      <c r="G2240" t="s">
        <v>1266</v>
      </c>
      <c r="H2240" t="str">
        <f>VLOOKUP(G2240,Códigos!$K$2:$L$250,2,0)</f>
        <v>INDIXELL PREMIUM ML</v>
      </c>
      <c r="I2240" s="1">
        <v>25</v>
      </c>
      <c r="J2240" s="6">
        <v>180000</v>
      </c>
      <c r="K2240" t="s">
        <v>1145</v>
      </c>
      <c r="L2240" t="str">
        <f>VLOOKUP(K2240,Códigos!$N$2:$O$376,2,0)</f>
        <v>PACK PLATINO S.A.S.</v>
      </c>
      <c r="M2240" t="s">
        <v>21</v>
      </c>
      <c r="N2240" t="str">
        <f>VLOOKUP(M2240,Códigos!$Q$2:$R$26,2,0)</f>
        <v>GENENCOR CUERO</v>
      </c>
      <c r="O2240" t="s">
        <v>594</v>
      </c>
      <c r="P2240" t="str">
        <f>VLOOKUP(O2240,Códigos!$B$2:$C$19,2,0)</f>
        <v>VALLE DEL CAUCA</v>
      </c>
      <c r="Q2240" t="s">
        <v>595</v>
      </c>
      <c r="R2240" t="str">
        <f>VLOOKUP(Q2240,Códigos!$E$2:$F$52,2,0)</f>
        <v>CALI</v>
      </c>
      <c r="S2240" t="s">
        <v>19</v>
      </c>
      <c r="T2240" t="str">
        <f>VLOOKUP(S2240,Códigos!$T$3:$U$14,2,0)</f>
        <v>BIOINDUSTRIA</v>
      </c>
      <c r="U2240" s="6">
        <v>1799.55</v>
      </c>
      <c r="V2240" s="6">
        <v>100.0250062515629</v>
      </c>
    </row>
    <row r="2241" spans="1:22" x14ac:dyDescent="0.25">
      <c r="A2241" t="s">
        <v>980</v>
      </c>
      <c r="B2241" t="str">
        <f>VLOOKUP(A2241,Códigos!$H$3:$I$19,2,0)</f>
        <v>JENNY GOMEZ VALENCIA</v>
      </c>
      <c r="C2241" t="s">
        <v>1482</v>
      </c>
      <c r="D2241" s="2">
        <v>41909</v>
      </c>
      <c r="E2241" s="2" t="s">
        <v>9286</v>
      </c>
      <c r="F2241">
        <v>0</v>
      </c>
      <c r="G2241" t="s">
        <v>1387</v>
      </c>
      <c r="H2241" t="str">
        <f>VLOOKUP(G2241,Códigos!$K$2:$L$250,2,0)</f>
        <v>INDIBLEACH</v>
      </c>
      <c r="I2241" s="1">
        <v>30</v>
      </c>
      <c r="J2241" s="6">
        <v>219000</v>
      </c>
      <c r="K2241" t="s">
        <v>1462</v>
      </c>
      <c r="L2241" t="str">
        <f>VLOOKUP(K2241,Códigos!$N$2:$O$376,2,0)</f>
        <v>PRISMA JEAN S.A.S.</v>
      </c>
      <c r="M2241" t="s">
        <v>21</v>
      </c>
      <c r="N2241" t="str">
        <f>VLOOKUP(M2241,Códigos!$Q$2:$R$26,2,0)</f>
        <v>GENENCOR CUERO</v>
      </c>
      <c r="O2241" t="s">
        <v>1084</v>
      </c>
      <c r="P2241" t="str">
        <f>VLOOKUP(O2241,Códigos!$B$2:$C$19,2,0)</f>
        <v>RISARALDA</v>
      </c>
      <c r="Q2241" t="s">
        <v>1085</v>
      </c>
      <c r="R2241" t="str">
        <f>VLOOKUP(Q2241,Códigos!$E$2:$F$52,2,0)</f>
        <v>DOSQUEBRADAS</v>
      </c>
      <c r="S2241" t="s">
        <v>19</v>
      </c>
      <c r="T2241" t="str">
        <f>VLOOKUP(S2241,Códigos!$T$3:$U$14,2,0)</f>
        <v>BIOINDUSTRIA</v>
      </c>
      <c r="U2241" s="6">
        <v>1799.55</v>
      </c>
      <c r="V2241" s="6">
        <v>121.69709093940152</v>
      </c>
    </row>
    <row r="2242" spans="1:22" x14ac:dyDescent="0.25">
      <c r="A2242" t="s">
        <v>980</v>
      </c>
      <c r="B2242" t="str">
        <f>VLOOKUP(A2242,Códigos!$H$3:$I$19,2,0)</f>
        <v>JENNY GOMEZ VALENCIA</v>
      </c>
      <c r="C2242" t="s">
        <v>1482</v>
      </c>
      <c r="D2242" s="2">
        <v>41909</v>
      </c>
      <c r="E2242" s="2" t="s">
        <v>9286</v>
      </c>
      <c r="F2242">
        <v>0</v>
      </c>
      <c r="G2242" t="s">
        <v>1483</v>
      </c>
      <c r="H2242" t="str">
        <f>VLOOKUP(G2242,Códigos!$K$2:$L$250,2,0)</f>
        <v>INDIXELL ECO G (L)</v>
      </c>
      <c r="I2242" s="1">
        <v>2</v>
      </c>
      <c r="J2242" s="6">
        <v>12000</v>
      </c>
      <c r="K2242" t="s">
        <v>1462</v>
      </c>
      <c r="L2242" t="str">
        <f>VLOOKUP(K2242,Códigos!$N$2:$O$376,2,0)</f>
        <v>PRISMA JEAN S.A.S.</v>
      </c>
      <c r="M2242" t="s">
        <v>21</v>
      </c>
      <c r="N2242" t="str">
        <f>VLOOKUP(M2242,Códigos!$Q$2:$R$26,2,0)</f>
        <v>GENENCOR CUERO</v>
      </c>
      <c r="O2242" t="s">
        <v>1084</v>
      </c>
      <c r="P2242" t="str">
        <f>VLOOKUP(O2242,Códigos!$B$2:$C$19,2,0)</f>
        <v>RISARALDA</v>
      </c>
      <c r="Q2242" t="s">
        <v>1085</v>
      </c>
      <c r="R2242" t="str">
        <f>VLOOKUP(Q2242,Códigos!$E$2:$F$52,2,0)</f>
        <v>DOSQUEBRADAS</v>
      </c>
      <c r="S2242" t="s">
        <v>19</v>
      </c>
      <c r="T2242" t="str">
        <f>VLOOKUP(S2242,Códigos!$T$3:$U$14,2,0)</f>
        <v>BIOINDUSTRIA</v>
      </c>
      <c r="U2242" s="6">
        <v>1799.55</v>
      </c>
      <c r="V2242" s="6">
        <v>6.6683337501041926</v>
      </c>
    </row>
    <row r="2243" spans="1:22" x14ac:dyDescent="0.25">
      <c r="A2243" t="s">
        <v>4188</v>
      </c>
      <c r="B2243" t="str">
        <f>VLOOKUP(A2243,Códigos!$H$3:$I$19,2,0)</f>
        <v>ELIANA LONDOÑO - TEXTIL</v>
      </c>
      <c r="C2243" t="s">
        <v>4234</v>
      </c>
      <c r="D2243" s="2">
        <v>41909</v>
      </c>
      <c r="E2243" s="2" t="s">
        <v>9286</v>
      </c>
      <c r="F2243">
        <v>30</v>
      </c>
      <c r="G2243" t="s">
        <v>1979</v>
      </c>
      <c r="H2243" t="str">
        <f>VLOOKUP(G2243,Códigos!$K$2:$L$250,2,0)</f>
        <v>INDICANT-COLOR</v>
      </c>
      <c r="I2243" s="1">
        <v>10</v>
      </c>
      <c r="J2243" s="6">
        <v>130000</v>
      </c>
      <c r="K2243" t="s">
        <v>4194</v>
      </c>
      <c r="L2243" t="str">
        <f>VLOOKUP(K2243,Códigos!$N$2:$O$376,2,0)</f>
        <v>LAVADOS Y PROCESOS BOGOTA S.A.S.</v>
      </c>
      <c r="M2243" t="s">
        <v>980</v>
      </c>
      <c r="N2243" t="str">
        <f>VLOOKUP(M2243,Códigos!$Q$2:$R$26,2,0)</f>
        <v>ANDICOL</v>
      </c>
      <c r="O2243" t="s">
        <v>27</v>
      </c>
      <c r="P2243" t="str">
        <f>VLOOKUP(O2243,Códigos!$B$2:$C$19,2,0)</f>
        <v>BOGOTÁ, D.C.</v>
      </c>
      <c r="Q2243" t="s">
        <v>28</v>
      </c>
      <c r="R2243" t="str">
        <f>VLOOKUP(Q2243,Códigos!$E$2:$F$52,2,0)</f>
        <v>BOGOTÁ, D.C.</v>
      </c>
      <c r="S2243" t="s">
        <v>19</v>
      </c>
      <c r="T2243" t="str">
        <f>VLOOKUP(S2243,Códigos!$T$3:$U$14,2,0)</f>
        <v>BIOINDUSTRIA</v>
      </c>
      <c r="U2243" s="6">
        <v>1799.55</v>
      </c>
      <c r="V2243" s="6">
        <v>72.240282292795428</v>
      </c>
    </row>
    <row r="2244" spans="1:22" x14ac:dyDescent="0.25">
      <c r="A2244" t="s">
        <v>980</v>
      </c>
      <c r="B2244" t="str">
        <f>VLOOKUP(A2244,Códigos!$H$3:$I$19,2,0)</f>
        <v>JENNY GOMEZ VALENCIA</v>
      </c>
      <c r="C2244" t="s">
        <v>2136</v>
      </c>
      <c r="D2244" s="2">
        <v>41909</v>
      </c>
      <c r="E2244" s="2" t="s">
        <v>9286</v>
      </c>
      <c r="F2244">
        <v>60</v>
      </c>
      <c r="G2244" t="s">
        <v>2123</v>
      </c>
      <c r="H2244" t="str">
        <f>VLOOKUP(G2244,Códigos!$K$2:$L$250,2,0)</f>
        <v>OPTIMASE CX 255L</v>
      </c>
      <c r="I2244" s="1">
        <v>1204</v>
      </c>
      <c r="J2244" s="6">
        <v>40733174.159999996</v>
      </c>
      <c r="K2244" t="s">
        <v>1283</v>
      </c>
      <c r="L2244" t="str">
        <f>VLOOKUP(K2244,Códigos!$N$2:$O$376,2,0)</f>
        <v>CARTON DE COLOMBIA S.A.</v>
      </c>
      <c r="M2244" t="s">
        <v>793</v>
      </c>
      <c r="N2244" t="str">
        <f>VLOOKUP(M2244,Códigos!$Q$2:$R$26,2,0)</f>
        <v>GENENOR DETERGENTES</v>
      </c>
      <c r="O2244" t="s">
        <v>594</v>
      </c>
      <c r="P2244" t="str">
        <f>VLOOKUP(O2244,Códigos!$B$2:$C$19,2,0)</f>
        <v>VALLE DEL CAUCA</v>
      </c>
      <c r="Q2244" t="s">
        <v>1102</v>
      </c>
      <c r="R2244" t="str">
        <f>VLOOKUP(Q2244,Códigos!$E$2:$F$52,2,0)</f>
        <v>YUMBO</v>
      </c>
      <c r="S2244" t="s">
        <v>19</v>
      </c>
      <c r="T2244" t="str">
        <f>VLOOKUP(S2244,Códigos!$T$3:$U$14,2,0)</f>
        <v>BIOINDUSTRIA</v>
      </c>
      <c r="U2244" s="6">
        <v>1799.55</v>
      </c>
      <c r="V2244" s="6">
        <v>22635.199999999997</v>
      </c>
    </row>
    <row r="2245" spans="1:22" x14ac:dyDescent="0.25">
      <c r="A2245" t="s">
        <v>980</v>
      </c>
      <c r="B2245" t="str">
        <f>VLOOKUP(A2245,Códigos!$H$3:$I$19,2,0)</f>
        <v>JENNY GOMEZ VALENCIA</v>
      </c>
      <c r="C2245" t="s">
        <v>1485</v>
      </c>
      <c r="D2245" s="2">
        <v>41909</v>
      </c>
      <c r="E2245" s="2" t="s">
        <v>9286</v>
      </c>
      <c r="F2245">
        <v>60</v>
      </c>
      <c r="G2245" t="s">
        <v>1288</v>
      </c>
      <c r="H2245" t="str">
        <f>VLOOKUP(G2245,Códigos!$K$2:$L$250,2,0)</f>
        <v>INDESIZE 11DL</v>
      </c>
      <c r="I2245" s="1">
        <v>50</v>
      </c>
      <c r="J2245" s="6">
        <v>324700</v>
      </c>
      <c r="K2245" t="s">
        <v>1145</v>
      </c>
      <c r="L2245" t="str">
        <f>VLOOKUP(K2245,Códigos!$N$2:$O$376,2,0)</f>
        <v>PACK PLATINO S.A.S.</v>
      </c>
      <c r="M2245" t="s">
        <v>21</v>
      </c>
      <c r="N2245" t="str">
        <f>VLOOKUP(M2245,Códigos!$Q$2:$R$26,2,0)</f>
        <v>GENENCOR CUERO</v>
      </c>
      <c r="O2245" t="s">
        <v>594</v>
      </c>
      <c r="P2245" t="str">
        <f>VLOOKUP(O2245,Códigos!$B$2:$C$19,2,0)</f>
        <v>VALLE DEL CAUCA</v>
      </c>
      <c r="Q2245" t="s">
        <v>595</v>
      </c>
      <c r="R2245" t="str">
        <f>VLOOKUP(Q2245,Códigos!$E$2:$F$52,2,0)</f>
        <v>CALI</v>
      </c>
      <c r="S2245" t="s">
        <v>19</v>
      </c>
      <c r="T2245" t="str">
        <f>VLOOKUP(S2245,Códigos!$T$3:$U$14,2,0)</f>
        <v>BIOINDUSTRIA</v>
      </c>
      <c r="U2245" s="6">
        <v>1799.55</v>
      </c>
      <c r="V2245" s="6">
        <v>180.43399738823595</v>
      </c>
    </row>
    <row r="2246" spans="1:22" x14ac:dyDescent="0.25">
      <c r="A2246" t="s">
        <v>231</v>
      </c>
      <c r="B2246" t="str">
        <f>VLOOKUP(A2246,Códigos!$H$3:$I$19,2,0)</f>
        <v>NATALY VELA</v>
      </c>
      <c r="C2246" t="s">
        <v>2480</v>
      </c>
      <c r="D2246" s="2">
        <v>41909</v>
      </c>
      <c r="E2246" s="2" t="s">
        <v>9286</v>
      </c>
      <c r="F2246">
        <v>60</v>
      </c>
      <c r="G2246" t="s">
        <v>789</v>
      </c>
      <c r="H2246" t="str">
        <f>VLOOKUP(G2246,Códigos!$K$2:$L$250,2,0)</f>
        <v>PURAFECT BLEND 102E</v>
      </c>
      <c r="I2246" s="1">
        <v>100</v>
      </c>
      <c r="J2246" s="6">
        <v>2483379</v>
      </c>
      <c r="K2246" t="s">
        <v>790</v>
      </c>
      <c r="L2246" t="str">
        <f>VLOOKUP(K2246,Códigos!$N$2:$O$376,2,0)</f>
        <v>MARCHEN S.A.</v>
      </c>
      <c r="M2246" t="s">
        <v>793</v>
      </c>
      <c r="N2246" t="str">
        <f>VLOOKUP(M2246,Códigos!$Q$2:$R$26,2,0)</f>
        <v>GENENOR DETERGENTES</v>
      </c>
      <c r="O2246" t="s">
        <v>27</v>
      </c>
      <c r="P2246" t="str">
        <f>VLOOKUP(O2246,Códigos!$B$2:$C$19,2,0)</f>
        <v>BOGOTÁ, D.C.</v>
      </c>
      <c r="Q2246" t="s">
        <v>28</v>
      </c>
      <c r="R2246" t="str">
        <f>VLOOKUP(Q2246,Códigos!$E$2:$F$52,2,0)</f>
        <v>BOGOTÁ, D.C.</v>
      </c>
      <c r="S2246" t="s">
        <v>19</v>
      </c>
      <c r="T2246" t="str">
        <f>VLOOKUP(S2246,Códigos!$T$3:$U$14,2,0)</f>
        <v>BIOINDUSTRIA</v>
      </c>
      <c r="U2246" s="6">
        <v>1799.55</v>
      </c>
      <c r="V2246" s="6">
        <v>1380</v>
      </c>
    </row>
    <row r="2247" spans="1:22" x14ac:dyDescent="0.25">
      <c r="A2247" t="s">
        <v>231</v>
      </c>
      <c r="B2247" t="str">
        <f>VLOOKUP(A2247,Códigos!$H$3:$I$19,2,0)</f>
        <v>NATALY VELA</v>
      </c>
      <c r="C2247" t="s">
        <v>2637</v>
      </c>
      <c r="D2247" s="2">
        <v>41909</v>
      </c>
      <c r="E2247" s="2" t="s">
        <v>9286</v>
      </c>
      <c r="F2247">
        <v>30</v>
      </c>
      <c r="G2247" t="s">
        <v>992</v>
      </c>
      <c r="H2247" t="str">
        <f>VLOOKUP(G2247,Códigos!$K$2:$L$250,2,0)</f>
        <v>LIPASE 20</v>
      </c>
      <c r="I2247" s="1">
        <v>25</v>
      </c>
      <c r="J2247" s="6">
        <v>2699325</v>
      </c>
      <c r="K2247" t="s">
        <v>993</v>
      </c>
      <c r="L2247" t="str">
        <f>VLOOKUP(K2247,Códigos!$N$2:$O$376,2,0)</f>
        <v>TECNIGRASAS, SUPLEMENTOS Y NUTRIENTES S.A.S</v>
      </c>
      <c r="M2247" t="s">
        <v>996</v>
      </c>
      <c r="N2247" t="str">
        <f>VLOOKUP(M2247,Códigos!$Q$2:$R$26,2,0)</f>
        <v>BIO-CAT</v>
      </c>
      <c r="O2247" t="s">
        <v>39</v>
      </c>
      <c r="P2247" t="str">
        <f>VLOOKUP(O2247,Códigos!$B$2:$C$19,2,0)</f>
        <v>ANTIOQUIA</v>
      </c>
      <c r="Q2247" t="s">
        <v>998</v>
      </c>
      <c r="R2247" t="str">
        <f>VLOOKUP(Q2247,Códigos!$E$2:$F$52,2,0)</f>
        <v>ITAGÜÍ</v>
      </c>
      <c r="S2247" t="s">
        <v>19</v>
      </c>
      <c r="T2247" t="str">
        <f>VLOOKUP(S2247,Códigos!$T$3:$U$14,2,0)</f>
        <v>BIOINDUSTRIA</v>
      </c>
      <c r="U2247" s="6">
        <v>1799.55</v>
      </c>
      <c r="V2247" s="6">
        <v>1500</v>
      </c>
    </row>
    <row r="2248" spans="1:22" x14ac:dyDescent="0.25">
      <c r="A2248" t="s">
        <v>19</v>
      </c>
      <c r="B2248" t="str">
        <f>VLOOKUP(A2248,Códigos!$H$3:$I$19,2,0)</f>
        <v>TEXTILERAS BOGOTA</v>
      </c>
      <c r="C2248" t="s">
        <v>151</v>
      </c>
      <c r="D2248" s="2">
        <v>41909</v>
      </c>
      <c r="E2248" s="2" t="s">
        <v>9286</v>
      </c>
      <c r="F2248">
        <v>30</v>
      </c>
      <c r="G2248" t="s">
        <v>109</v>
      </c>
      <c r="H2248" t="str">
        <f>VLOOKUP(G2248,Códigos!$K$2:$L$250,2,0)</f>
        <v>CATALASE T100</v>
      </c>
      <c r="I2248" s="1">
        <v>50</v>
      </c>
      <c r="J2248" s="6">
        <v>850000</v>
      </c>
      <c r="K2248" t="s">
        <v>112</v>
      </c>
      <c r="L2248" t="str">
        <f>VLOOKUP(K2248,Códigos!$N$2:$O$376,2,0)</f>
        <v>PRESH TECH S.A.S</v>
      </c>
      <c r="M2248" t="s">
        <v>21</v>
      </c>
      <c r="N2248" t="str">
        <f>VLOOKUP(M2248,Códigos!$Q$2:$R$26,2,0)</f>
        <v>GENENCOR CUERO</v>
      </c>
      <c r="O2248" t="s">
        <v>27</v>
      </c>
      <c r="P2248" t="str">
        <f>VLOOKUP(O2248,Códigos!$B$2:$C$19,2,0)</f>
        <v>BOGOTÁ, D.C.</v>
      </c>
      <c r="Q2248" t="s">
        <v>28</v>
      </c>
      <c r="R2248" t="str">
        <f>VLOOKUP(Q2248,Códigos!$E$2:$F$52,2,0)</f>
        <v>BOGOTÁ, D.C.</v>
      </c>
      <c r="S2248" t="s">
        <v>19</v>
      </c>
      <c r="T2248" t="str">
        <f>VLOOKUP(S2248,Códigos!$T$3:$U$14,2,0)</f>
        <v>BIOINDUSTRIA</v>
      </c>
      <c r="U2248" s="6">
        <v>1799.55</v>
      </c>
      <c r="V2248" s="6">
        <v>472.34030729904697</v>
      </c>
    </row>
    <row r="2249" spans="1:22" x14ac:dyDescent="0.25">
      <c r="A2249" t="s">
        <v>969</v>
      </c>
      <c r="B2249" t="str">
        <f>VLOOKUP(A2249,Códigos!$H$3:$I$19,2,0)</f>
        <v>MARIA ELENA PELAEZ</v>
      </c>
      <c r="C2249" t="s">
        <v>6436</v>
      </c>
      <c r="D2249" s="2">
        <v>41909</v>
      </c>
      <c r="E2249" s="2" t="s">
        <v>9286</v>
      </c>
      <c r="F2249">
        <v>45</v>
      </c>
      <c r="G2249" t="s">
        <v>120</v>
      </c>
      <c r="H2249" t="str">
        <f>VLOOKUP(G2249,Códigos!$K$2:$L$250,2,0)</f>
        <v>CATALASE 700</v>
      </c>
      <c r="I2249" s="1">
        <v>200</v>
      </c>
      <c r="J2249" s="6">
        <v>510000</v>
      </c>
      <c r="K2249" t="s">
        <v>5646</v>
      </c>
      <c r="L2249" t="str">
        <f>VLOOKUP(K2249,Códigos!$N$2:$O$376,2,0)</f>
        <v>TEÑIMOS S.A.</v>
      </c>
      <c r="M2249" t="s">
        <v>21</v>
      </c>
      <c r="N2249" t="str">
        <f>VLOOKUP(M2249,Códigos!$Q$2:$R$26,2,0)</f>
        <v>GENENCOR CUERO</v>
      </c>
      <c r="O2249" t="s">
        <v>39</v>
      </c>
      <c r="P2249" t="str">
        <f>VLOOKUP(O2249,Códigos!$B$2:$C$19,2,0)</f>
        <v>ANTIOQUIA</v>
      </c>
      <c r="Q2249" t="s">
        <v>2729</v>
      </c>
      <c r="R2249" t="str">
        <f>VLOOKUP(Q2249,Códigos!$E$2:$F$52,2,0)</f>
        <v>MEDELLÍN</v>
      </c>
      <c r="S2249" t="s">
        <v>19</v>
      </c>
      <c r="T2249" t="str">
        <f>VLOOKUP(S2249,Códigos!$T$3:$U$14,2,0)</f>
        <v>BIOINDUSTRIA</v>
      </c>
      <c r="U2249" s="6">
        <v>1799.55</v>
      </c>
      <c r="V2249" s="6">
        <v>283.40418437942822</v>
      </c>
    </row>
    <row r="2250" spans="1:22" x14ac:dyDescent="0.25">
      <c r="A2250" t="s">
        <v>980</v>
      </c>
      <c r="B2250" t="str">
        <f>VLOOKUP(A2250,Códigos!$H$3:$I$19,2,0)</f>
        <v>JENNY GOMEZ VALENCIA</v>
      </c>
      <c r="C2250" t="s">
        <v>1912</v>
      </c>
      <c r="D2250" s="2">
        <v>41909</v>
      </c>
      <c r="E2250" s="2" t="s">
        <v>9286</v>
      </c>
      <c r="F2250">
        <v>0</v>
      </c>
      <c r="G2250" t="s">
        <v>1913</v>
      </c>
      <c r="H2250" t="str">
        <f>VLOOKUP(G2250,Códigos!$K$2:$L$250,2,0)</f>
        <v>ELVANOL T-66</v>
      </c>
      <c r="I2250" s="1">
        <v>-200</v>
      </c>
      <c r="J2250" s="6">
        <v>-1634400</v>
      </c>
      <c r="K2250" t="s">
        <v>707</v>
      </c>
      <c r="L2250" t="str">
        <f>VLOOKUP(K2250,Códigos!$N$2:$O$376,2,0)</f>
        <v>INGREDION COLOMBIA S.A.</v>
      </c>
      <c r="M2250" t="s">
        <v>435</v>
      </c>
      <c r="N2250" t="str">
        <f>VLOOKUP(M2250,Códigos!$Q$2:$R$26,2,0)</f>
        <v>AUXICOLOR LTDA</v>
      </c>
      <c r="O2250" t="s">
        <v>594</v>
      </c>
      <c r="P2250" t="str">
        <f>VLOOKUP(O2250,Códigos!$B$2:$C$19,2,0)</f>
        <v>VALLE DEL CAUCA</v>
      </c>
      <c r="Q2250" t="s">
        <v>595</v>
      </c>
      <c r="R2250" t="str">
        <f>VLOOKUP(Q2250,Códigos!$E$2:$F$52,2,0)</f>
        <v>CALI</v>
      </c>
      <c r="S2250" t="s">
        <v>21</v>
      </c>
      <c r="T2250" t="str">
        <f>VLOOKUP(S2250,Códigos!$T$3:$U$14,2,0)</f>
        <v>ESPECIALIDADES QUIMICAS</v>
      </c>
      <c r="U2250" s="6">
        <v>1799.55</v>
      </c>
      <c r="V2250" s="6">
        <v>-908.22705676419105</v>
      </c>
    </row>
    <row r="2251" spans="1:22" x14ac:dyDescent="0.25">
      <c r="A2251" t="s">
        <v>4188</v>
      </c>
      <c r="B2251" t="str">
        <f>VLOOKUP(A2251,Códigos!$H$3:$I$19,2,0)</f>
        <v>ELIANA LONDOÑO - TEXTIL</v>
      </c>
      <c r="C2251" t="s">
        <v>4234</v>
      </c>
      <c r="D2251" s="2">
        <v>41909</v>
      </c>
      <c r="E2251" s="2" t="s">
        <v>9286</v>
      </c>
      <c r="F2251">
        <v>30</v>
      </c>
      <c r="G2251" t="s">
        <v>1328</v>
      </c>
      <c r="H2251" t="str">
        <f>VLOOKUP(G2251,Códigos!$K$2:$L$250,2,0)</f>
        <v>INDIXELL 9L</v>
      </c>
      <c r="I2251" s="1">
        <v>25</v>
      </c>
      <c r="J2251" s="6">
        <v>250000</v>
      </c>
      <c r="K2251" t="s">
        <v>4194</v>
      </c>
      <c r="L2251" t="str">
        <f>VLOOKUP(K2251,Códigos!$N$2:$O$376,2,0)</f>
        <v>LAVADOS Y PROCESOS BOGOTA S.A.S.</v>
      </c>
      <c r="M2251" t="s">
        <v>21</v>
      </c>
      <c r="N2251" t="str">
        <f>VLOOKUP(M2251,Códigos!$Q$2:$R$26,2,0)</f>
        <v>GENENCOR CUERO</v>
      </c>
      <c r="O2251" t="s">
        <v>27</v>
      </c>
      <c r="P2251" t="str">
        <f>VLOOKUP(O2251,Códigos!$B$2:$C$19,2,0)</f>
        <v>BOGOTÁ, D.C.</v>
      </c>
      <c r="Q2251" t="s">
        <v>28</v>
      </c>
      <c r="R2251" t="str">
        <f>VLOOKUP(Q2251,Códigos!$E$2:$F$52,2,0)</f>
        <v>BOGOTÁ, D.C.</v>
      </c>
      <c r="S2251" t="s">
        <v>19</v>
      </c>
      <c r="T2251" t="str">
        <f>VLOOKUP(S2251,Códigos!$T$3:$U$14,2,0)</f>
        <v>BIOINDUSTRIA</v>
      </c>
      <c r="U2251" s="6">
        <v>1799.55</v>
      </c>
      <c r="V2251" s="6">
        <v>138.92361979383736</v>
      </c>
    </row>
    <row r="2252" spans="1:22" x14ac:dyDescent="0.25">
      <c r="A2252" t="s">
        <v>4188</v>
      </c>
      <c r="B2252" t="str">
        <f>VLOOKUP(A2252,Códigos!$H$3:$I$19,2,0)</f>
        <v>ELIANA LONDOÑO - TEXTIL</v>
      </c>
      <c r="C2252" t="s">
        <v>4234</v>
      </c>
      <c r="D2252" s="2">
        <v>41909</v>
      </c>
      <c r="E2252" s="2" t="s">
        <v>9286</v>
      </c>
      <c r="F2252">
        <v>30</v>
      </c>
      <c r="G2252" t="s">
        <v>32</v>
      </c>
      <c r="H2252" t="str">
        <f>VLOOKUP(G2252,Códigos!$K$2:$L$250,2,0)</f>
        <v>INDICOL SN 100</v>
      </c>
      <c r="I2252" s="1">
        <v>30</v>
      </c>
      <c r="J2252" s="6">
        <v>129000</v>
      </c>
      <c r="K2252" t="s">
        <v>4194</v>
      </c>
      <c r="L2252" t="str">
        <f>VLOOKUP(K2252,Códigos!$N$2:$O$376,2,0)</f>
        <v>LAVADOS Y PROCESOS BOGOTA S.A.S.</v>
      </c>
      <c r="M2252" t="s">
        <v>19</v>
      </c>
      <c r="N2252" t="str">
        <f>VLOOKUP(M2252,Códigos!$Q$2:$R$26,2,0)</f>
        <v>BASF QUIMICA</v>
      </c>
      <c r="O2252" t="s">
        <v>27</v>
      </c>
      <c r="P2252" t="str">
        <f>VLOOKUP(O2252,Códigos!$B$2:$C$19,2,0)</f>
        <v>BOGOTÁ, D.C.</v>
      </c>
      <c r="Q2252" t="s">
        <v>28</v>
      </c>
      <c r="R2252" t="str">
        <f>VLOOKUP(Q2252,Códigos!$E$2:$F$52,2,0)</f>
        <v>BOGOTÁ, D.C.</v>
      </c>
      <c r="S2252" t="s">
        <v>19</v>
      </c>
      <c r="T2252" t="str">
        <f>VLOOKUP(S2252,Códigos!$T$3:$U$14,2,0)</f>
        <v>BIOINDUSTRIA</v>
      </c>
      <c r="U2252" s="6">
        <v>1799.55</v>
      </c>
      <c r="V2252" s="6">
        <v>71.68458781362007</v>
      </c>
    </row>
    <row r="2253" spans="1:22" x14ac:dyDescent="0.25">
      <c r="A2253" t="s">
        <v>980</v>
      </c>
      <c r="B2253" t="str">
        <f>VLOOKUP(A2253,Códigos!$H$3:$I$19,2,0)</f>
        <v>JENNY GOMEZ VALENCIA</v>
      </c>
      <c r="C2253" t="s">
        <v>2222</v>
      </c>
      <c r="D2253" s="2">
        <v>41909</v>
      </c>
      <c r="E2253" s="2" t="s">
        <v>9286</v>
      </c>
      <c r="F2253">
        <v>45</v>
      </c>
      <c r="G2253" t="s">
        <v>1042</v>
      </c>
      <c r="H2253" t="str">
        <f>VLOOKUP(G2253,Códigos!$K$2:$L$250,2,0)</f>
        <v>ETHANOL RED</v>
      </c>
      <c r="I2253" s="1">
        <v>176.36</v>
      </c>
      <c r="J2253" s="6">
        <v>2912409.04</v>
      </c>
      <c r="K2253" t="s">
        <v>1172</v>
      </c>
      <c r="L2253" t="str">
        <f>VLOOKUP(K2253,Códigos!$N$2:$O$376,2,0)</f>
        <v>MAYAGUEZ S.A.</v>
      </c>
      <c r="M2253" t="s">
        <v>1016</v>
      </c>
      <c r="N2253" t="str">
        <f>VLOOKUP(M2253,Códigos!$Q$2:$R$26,2,0)</f>
        <v>FERMENTIS- SAFMEX</v>
      </c>
      <c r="O2253" t="s">
        <v>594</v>
      </c>
      <c r="P2253" t="str">
        <f>VLOOKUP(O2253,Códigos!$B$2:$C$19,2,0)</f>
        <v>VALLE DEL CAUCA</v>
      </c>
      <c r="Q2253" t="s">
        <v>595</v>
      </c>
      <c r="R2253" t="str">
        <f>VLOOKUP(Q2253,Códigos!$E$2:$F$52,2,0)</f>
        <v>CALI</v>
      </c>
      <c r="S2253" t="s">
        <v>19</v>
      </c>
      <c r="T2253" t="str">
        <f>VLOOKUP(S2253,Códigos!$T$3:$U$14,2,0)</f>
        <v>BIOINDUSTRIA</v>
      </c>
      <c r="U2253" s="6">
        <v>1799.55</v>
      </c>
      <c r="V2253" s="6">
        <v>1618.4096246283793</v>
      </c>
    </row>
    <row r="2254" spans="1:22" x14ac:dyDescent="0.25">
      <c r="A2254" t="s">
        <v>2952</v>
      </c>
      <c r="B2254" t="str">
        <f>VLOOKUP(A2254,Códigos!$H$3:$I$19,2,0)</f>
        <v>SUSANA ESTRADA E.</v>
      </c>
      <c r="C2254" t="s">
        <v>4122</v>
      </c>
      <c r="D2254" s="2">
        <v>41909</v>
      </c>
      <c r="E2254" s="2" t="s">
        <v>9286</v>
      </c>
      <c r="F2254">
        <v>60</v>
      </c>
      <c r="G2254" t="s">
        <v>616</v>
      </c>
      <c r="H2254" t="str">
        <f>VLOOKUP(G2254,Códigos!$K$2:$L$250,2,0)</f>
        <v>Q2-5211</v>
      </c>
      <c r="I2254" s="1">
        <v>200</v>
      </c>
      <c r="J2254" s="6">
        <v>8540664</v>
      </c>
      <c r="K2254" t="s">
        <v>3049</v>
      </c>
      <c r="L2254" t="str">
        <f>VLOOKUP(K2254,Códigos!$N$2:$O$376,2,0)</f>
        <v>INVESA S.A.</v>
      </c>
      <c r="M2254" t="s">
        <v>577</v>
      </c>
      <c r="N2254" t="str">
        <f>VLOOKUP(M2254,Códigos!$Q$2:$R$26,2,0)</f>
        <v>XIAMETER</v>
      </c>
      <c r="O2254" t="s">
        <v>39</v>
      </c>
      <c r="P2254" t="str">
        <f>VLOOKUP(O2254,Códigos!$B$2:$C$19,2,0)</f>
        <v>ANTIOQUIA</v>
      </c>
      <c r="Q2254" t="s">
        <v>3051</v>
      </c>
      <c r="R2254" t="str">
        <f>VLOOKUP(Q2254,Códigos!$E$2:$F$52,2,0)</f>
        <v>ENVIGADO</v>
      </c>
      <c r="S2254" t="s">
        <v>21</v>
      </c>
      <c r="T2254" t="str">
        <f>VLOOKUP(S2254,Códigos!$T$3:$U$14,2,0)</f>
        <v>ESPECIALIDADES QUIMICAS</v>
      </c>
      <c r="U2254" s="6">
        <v>1799.55</v>
      </c>
      <c r="V2254" s="6">
        <v>4745.9998332916566</v>
      </c>
    </row>
    <row r="2255" spans="1:22" x14ac:dyDescent="0.25">
      <c r="A2255" t="s">
        <v>969</v>
      </c>
      <c r="B2255" t="str">
        <f>VLOOKUP(A2255,Códigos!$H$3:$I$19,2,0)</f>
        <v>MARIA ELENA PELAEZ</v>
      </c>
      <c r="C2255" t="s">
        <v>6446</v>
      </c>
      <c r="D2255" s="2">
        <v>41909</v>
      </c>
      <c r="E2255" s="2" t="s">
        <v>9286</v>
      </c>
      <c r="F2255">
        <v>0</v>
      </c>
      <c r="G2255" t="s">
        <v>1483</v>
      </c>
      <c r="H2255" t="str">
        <f>VLOOKUP(G2255,Códigos!$K$2:$L$250,2,0)</f>
        <v>INDIXELL ECO G (L)</v>
      </c>
      <c r="I2255" s="1">
        <v>60</v>
      </c>
      <c r="J2255" s="6">
        <v>420000</v>
      </c>
      <c r="K2255" t="s">
        <v>6240</v>
      </c>
      <c r="L2255" t="str">
        <f>VLOOKUP(K2255,Códigos!$N$2:$O$376,2,0)</f>
        <v>PORTILLO URIEL</v>
      </c>
      <c r="M2255" t="s">
        <v>21</v>
      </c>
      <c r="N2255" t="str">
        <f>VLOOKUP(M2255,Códigos!$Q$2:$R$26,2,0)</f>
        <v>GENENCOR CUERO</v>
      </c>
      <c r="O2255" t="s">
        <v>3281</v>
      </c>
      <c r="P2255" t="str">
        <f>VLOOKUP(O2255,Códigos!$B$2:$C$19,2,0)</f>
        <v>NORTE DE SANTANDER</v>
      </c>
      <c r="Q2255" t="s">
        <v>3282</v>
      </c>
      <c r="R2255" t="str">
        <f>VLOOKUP(Q2255,Códigos!$E$2:$F$52,2,0)</f>
        <v>CÚCUTA</v>
      </c>
      <c r="S2255" t="s">
        <v>19</v>
      </c>
      <c r="T2255" t="str">
        <f>VLOOKUP(S2255,Códigos!$T$3:$U$14,2,0)</f>
        <v>BIOINDUSTRIA</v>
      </c>
      <c r="U2255" s="6">
        <v>1799.55</v>
      </c>
      <c r="V2255" s="6">
        <v>233.39168125364674</v>
      </c>
    </row>
    <row r="2256" spans="1:22" x14ac:dyDescent="0.25">
      <c r="A2256" t="s">
        <v>969</v>
      </c>
      <c r="B2256" t="str">
        <f>VLOOKUP(A2256,Códigos!$H$3:$I$19,2,0)</f>
        <v>MARIA ELENA PELAEZ</v>
      </c>
      <c r="C2256" t="s">
        <v>6437</v>
      </c>
      <c r="D2256" s="2">
        <v>41909</v>
      </c>
      <c r="E2256" s="2" t="s">
        <v>9286</v>
      </c>
      <c r="F2256">
        <v>60</v>
      </c>
      <c r="G2256" t="s">
        <v>4384</v>
      </c>
      <c r="H2256" t="str">
        <f>VLOOKUP(G2256,Códigos!$K$2:$L$250,2,0)</f>
        <v>INDIXELL MAX 8000</v>
      </c>
      <c r="I2256" s="1">
        <v>60</v>
      </c>
      <c r="J2256" s="6">
        <v>270000</v>
      </c>
      <c r="K2256" t="s">
        <v>6211</v>
      </c>
      <c r="L2256" t="str">
        <f>VLOOKUP(K2256,Códigos!$N$2:$O$376,2,0)</f>
        <v>FASHION WASH LTDA</v>
      </c>
      <c r="M2256" t="s">
        <v>21</v>
      </c>
      <c r="N2256" t="str">
        <f>VLOOKUP(M2256,Códigos!$Q$2:$R$26,2,0)</f>
        <v>GENENCOR CUERO</v>
      </c>
      <c r="O2256" t="s">
        <v>39</v>
      </c>
      <c r="P2256" t="str">
        <f>VLOOKUP(O2256,Códigos!$B$2:$C$19,2,0)</f>
        <v>ANTIOQUIA</v>
      </c>
      <c r="Q2256" t="s">
        <v>2729</v>
      </c>
      <c r="R2256" t="str">
        <f>VLOOKUP(Q2256,Códigos!$E$2:$F$52,2,0)</f>
        <v>MEDELLÍN</v>
      </c>
      <c r="S2256" t="s">
        <v>19</v>
      </c>
      <c r="T2256" t="str">
        <f>VLOOKUP(S2256,Códigos!$T$3:$U$14,2,0)</f>
        <v>BIOINDUSTRIA</v>
      </c>
      <c r="U2256" s="6">
        <v>1799.55</v>
      </c>
      <c r="V2256" s="6">
        <v>150.03750937734435</v>
      </c>
    </row>
    <row r="2257" spans="1:22" x14ac:dyDescent="0.25">
      <c r="A2257" t="s">
        <v>4188</v>
      </c>
      <c r="B2257" t="str">
        <f>VLOOKUP(A2257,Códigos!$H$3:$I$19,2,0)</f>
        <v>ELIANA LONDOÑO - TEXTIL</v>
      </c>
      <c r="C2257" t="s">
        <v>4631</v>
      </c>
      <c r="D2257" s="2">
        <v>41910</v>
      </c>
      <c r="E2257" s="2" t="s">
        <v>9286</v>
      </c>
      <c r="F2257">
        <v>30</v>
      </c>
      <c r="G2257" t="s">
        <v>4319</v>
      </c>
      <c r="H2257" t="str">
        <f>VLOOKUP(G2257,Códigos!$K$2:$L$250,2,0)</f>
        <v>INDESIZE 103 DLC</v>
      </c>
      <c r="I2257" s="1">
        <v>60</v>
      </c>
      <c r="J2257" s="6">
        <v>150000</v>
      </c>
      <c r="K2257" t="s">
        <v>4332</v>
      </c>
      <c r="L2257" t="str">
        <f>VLOOKUP(K2257,Códigos!$N$2:$O$376,2,0)</f>
        <v>RIOS DUITAMA MANUEL DE JESUS</v>
      </c>
      <c r="M2257" t="s">
        <v>21</v>
      </c>
      <c r="N2257" t="str">
        <f>VLOOKUP(M2257,Códigos!$Q$2:$R$26,2,0)</f>
        <v>GENENCOR CUERO</v>
      </c>
      <c r="O2257" t="s">
        <v>27</v>
      </c>
      <c r="P2257" t="str">
        <f>VLOOKUP(O2257,Códigos!$B$2:$C$19,2,0)</f>
        <v>BOGOTÁ, D.C.</v>
      </c>
      <c r="Q2257" t="s">
        <v>28</v>
      </c>
      <c r="R2257" t="str">
        <f>VLOOKUP(Q2257,Códigos!$E$2:$F$52,2,0)</f>
        <v>BOGOTÁ, D.C.</v>
      </c>
      <c r="S2257" t="s">
        <v>19</v>
      </c>
      <c r="T2257" t="str">
        <f>VLOOKUP(S2257,Códigos!$T$3:$U$14,2,0)</f>
        <v>BIOINDUSTRIA</v>
      </c>
      <c r="U2257" s="6">
        <v>1798.08</v>
      </c>
      <c r="V2257" s="6">
        <v>83.422317138280832</v>
      </c>
    </row>
    <row r="2258" spans="1:22" x14ac:dyDescent="0.25">
      <c r="A2258" t="s">
        <v>4188</v>
      </c>
      <c r="B2258" t="str">
        <f>VLOOKUP(A2258,Códigos!$H$3:$I$19,2,0)</f>
        <v>ELIANA LONDOÑO - TEXTIL</v>
      </c>
      <c r="C2258" t="s">
        <v>4630</v>
      </c>
      <c r="D2258" s="2">
        <v>41910</v>
      </c>
      <c r="E2258" s="2" t="s">
        <v>9286</v>
      </c>
      <c r="F2258">
        <v>60</v>
      </c>
      <c r="G2258" t="s">
        <v>1387</v>
      </c>
      <c r="H2258" t="str">
        <f>VLOOKUP(G2258,Códigos!$K$2:$L$250,2,0)</f>
        <v>INDIBLEACH</v>
      </c>
      <c r="I2258" s="1">
        <v>50</v>
      </c>
      <c r="J2258" s="6">
        <v>400000</v>
      </c>
      <c r="K2258" t="s">
        <v>4201</v>
      </c>
      <c r="L2258" t="str">
        <f>VLOOKUP(K2258,Códigos!$N$2:$O$376,2,0)</f>
        <v>LUIS EDUARDO CAICEDO S.A.</v>
      </c>
      <c r="M2258" t="s">
        <v>21</v>
      </c>
      <c r="N2258" t="str">
        <f>VLOOKUP(M2258,Códigos!$Q$2:$R$26,2,0)</f>
        <v>GENENCOR CUERO</v>
      </c>
      <c r="O2258" t="s">
        <v>119</v>
      </c>
      <c r="P2258" t="str">
        <f>VLOOKUP(O2258,Códigos!$B$2:$C$19,2,0)</f>
        <v>CUNDINAMARCA</v>
      </c>
      <c r="Q2258" t="s">
        <v>28</v>
      </c>
      <c r="R2258" t="str">
        <f>VLOOKUP(Q2258,Códigos!$E$2:$F$52,2,0)</f>
        <v>BOGOTÁ, D.C.</v>
      </c>
      <c r="S2258" t="s">
        <v>19</v>
      </c>
      <c r="T2258" t="str">
        <f>VLOOKUP(S2258,Códigos!$T$3:$U$14,2,0)</f>
        <v>BIOINDUSTRIA</v>
      </c>
      <c r="U2258" s="6">
        <v>1798.08</v>
      </c>
      <c r="V2258" s="6">
        <v>222.4595123687489</v>
      </c>
    </row>
    <row r="2259" spans="1:22" x14ac:dyDescent="0.25">
      <c r="A2259" t="s">
        <v>4188</v>
      </c>
      <c r="B2259" t="str">
        <f>VLOOKUP(A2259,Códigos!$H$3:$I$19,2,0)</f>
        <v>ELIANA LONDOÑO - TEXTIL</v>
      </c>
      <c r="C2259" t="s">
        <v>4632</v>
      </c>
      <c r="D2259" s="2">
        <v>41910</v>
      </c>
      <c r="E2259" s="2" t="s">
        <v>9286</v>
      </c>
      <c r="F2259">
        <v>0</v>
      </c>
      <c r="G2259" t="s">
        <v>4384</v>
      </c>
      <c r="H2259" t="str">
        <f>VLOOKUP(G2259,Códigos!$K$2:$L$250,2,0)</f>
        <v>INDIXELL MAX 8000</v>
      </c>
      <c r="I2259" s="1">
        <v>25</v>
      </c>
      <c r="J2259" s="6">
        <v>172500</v>
      </c>
      <c r="K2259" t="s">
        <v>4339</v>
      </c>
      <c r="L2259" t="str">
        <f>VLOOKUP(K2259,Códigos!$N$2:$O$376,2,0)</f>
        <v>BARRAGAN MORENO ANGEL PASTOR</v>
      </c>
      <c r="M2259" t="s">
        <v>21</v>
      </c>
      <c r="N2259" t="str">
        <f>VLOOKUP(M2259,Códigos!$Q$2:$R$26,2,0)</f>
        <v>GENENCOR CUERO</v>
      </c>
      <c r="O2259" t="s">
        <v>27</v>
      </c>
      <c r="P2259" t="str">
        <f>VLOOKUP(O2259,Códigos!$B$2:$C$19,2,0)</f>
        <v>BOGOTÁ, D.C.</v>
      </c>
      <c r="Q2259" t="s">
        <v>28</v>
      </c>
      <c r="R2259" t="str">
        <f>VLOOKUP(Q2259,Códigos!$E$2:$F$52,2,0)</f>
        <v>BOGOTÁ, D.C.</v>
      </c>
      <c r="S2259" t="s">
        <v>19</v>
      </c>
      <c r="T2259" t="str">
        <f>VLOOKUP(S2259,Códigos!$T$3:$U$14,2,0)</f>
        <v>BIOINDUSTRIA</v>
      </c>
      <c r="U2259" s="6">
        <v>1798.08</v>
      </c>
      <c r="V2259" s="6">
        <v>95.935664709022959</v>
      </c>
    </row>
    <row r="2260" spans="1:22" x14ac:dyDescent="0.25">
      <c r="A2260" t="s">
        <v>969</v>
      </c>
      <c r="B2260" t="str">
        <f>VLOOKUP(A2260,Códigos!$H$3:$I$19,2,0)</f>
        <v>MARIA ELENA PELAEZ</v>
      </c>
      <c r="C2260" t="s">
        <v>6442</v>
      </c>
      <c r="D2260" s="2">
        <v>41910</v>
      </c>
      <c r="E2260" s="2" t="s">
        <v>9286</v>
      </c>
      <c r="F2260">
        <v>60</v>
      </c>
      <c r="G2260" t="s">
        <v>1309</v>
      </c>
      <c r="H2260" t="str">
        <f>VLOOKUP(G2260,Códigos!$K$2:$L$250,2,0)</f>
        <v>INDESIZE COLD 10</v>
      </c>
      <c r="I2260" s="1">
        <v>25</v>
      </c>
      <c r="J2260" s="6">
        <v>182500</v>
      </c>
      <c r="K2260" t="s">
        <v>5815</v>
      </c>
      <c r="L2260" t="str">
        <f>VLOOKUP(K2260,Códigos!$N$2:$O$376,2,0)</f>
        <v>LAVADO TECNICO S.A.S</v>
      </c>
      <c r="M2260" t="s">
        <v>21</v>
      </c>
      <c r="N2260" t="str">
        <f>VLOOKUP(M2260,Códigos!$Q$2:$R$26,2,0)</f>
        <v>GENENCOR CUERO</v>
      </c>
      <c r="O2260" t="s">
        <v>39</v>
      </c>
      <c r="P2260" t="str">
        <f>VLOOKUP(O2260,Códigos!$B$2:$C$19,2,0)</f>
        <v>ANTIOQUIA</v>
      </c>
      <c r="Q2260" t="s">
        <v>2729</v>
      </c>
      <c r="R2260" t="str">
        <f>VLOOKUP(Q2260,Códigos!$E$2:$F$52,2,0)</f>
        <v>MEDELLÍN</v>
      </c>
      <c r="S2260" t="s">
        <v>19</v>
      </c>
      <c r="T2260" t="str">
        <f>VLOOKUP(S2260,Códigos!$T$3:$U$14,2,0)</f>
        <v>BIOINDUSTRIA</v>
      </c>
      <c r="U2260" s="6">
        <v>1798.08</v>
      </c>
      <c r="V2260" s="6">
        <v>101.49715251824169</v>
      </c>
    </row>
    <row r="2261" spans="1:22" x14ac:dyDescent="0.25">
      <c r="A2261" t="s">
        <v>969</v>
      </c>
      <c r="B2261" t="str">
        <f>VLOOKUP(A2261,Códigos!$H$3:$I$19,2,0)</f>
        <v>MARIA ELENA PELAEZ</v>
      </c>
      <c r="C2261" t="s">
        <v>5902</v>
      </c>
      <c r="D2261" s="2">
        <v>41910</v>
      </c>
      <c r="E2261" s="2" t="s">
        <v>9286</v>
      </c>
      <c r="F2261">
        <v>60</v>
      </c>
      <c r="G2261" t="s">
        <v>1979</v>
      </c>
      <c r="H2261" t="str">
        <f>VLOOKUP(G2261,Códigos!$K$2:$L$250,2,0)</f>
        <v>INDICANT-COLOR</v>
      </c>
      <c r="I2261" s="1">
        <v>30</v>
      </c>
      <c r="J2261" s="6">
        <v>105000</v>
      </c>
      <c r="K2261" t="s">
        <v>5841</v>
      </c>
      <c r="L2261" t="str">
        <f>VLOOKUP(K2261,Códigos!$N$2:$O$376,2,0)</f>
        <v>TEÑIDOS Y ACABADOS ASOCIADOS S A S</v>
      </c>
      <c r="M2261" t="s">
        <v>980</v>
      </c>
      <c r="N2261" t="str">
        <f>VLOOKUP(M2261,Códigos!$Q$2:$R$26,2,0)</f>
        <v>ANDICOL</v>
      </c>
      <c r="O2261" t="s">
        <v>39</v>
      </c>
      <c r="P2261" t="str">
        <f>VLOOKUP(O2261,Códigos!$B$2:$C$19,2,0)</f>
        <v>ANTIOQUIA</v>
      </c>
      <c r="Q2261" t="s">
        <v>998</v>
      </c>
      <c r="R2261" t="str">
        <f>VLOOKUP(Q2261,Códigos!$E$2:$F$52,2,0)</f>
        <v>ITAGÜÍ</v>
      </c>
      <c r="S2261" t="s">
        <v>19</v>
      </c>
      <c r="T2261" t="str">
        <f>VLOOKUP(S2261,Códigos!$T$3:$U$14,2,0)</f>
        <v>BIOINDUSTRIA</v>
      </c>
      <c r="U2261" s="6">
        <v>1798.08</v>
      </c>
      <c r="V2261" s="6">
        <v>58.395621996796585</v>
      </c>
    </row>
    <row r="2262" spans="1:22" x14ac:dyDescent="0.25">
      <c r="A2262" t="s">
        <v>2952</v>
      </c>
      <c r="B2262" t="str">
        <f>VLOOKUP(A2262,Códigos!$H$3:$I$19,2,0)</f>
        <v>SUSANA ESTRADA E.</v>
      </c>
      <c r="C2262" t="s">
        <v>4123</v>
      </c>
      <c r="D2262" s="2">
        <v>41910</v>
      </c>
      <c r="E2262" s="2" t="s">
        <v>9286</v>
      </c>
      <c r="F2262">
        <v>30</v>
      </c>
      <c r="G2262" t="s">
        <v>4102</v>
      </c>
      <c r="H2262" t="str">
        <f>VLOOKUP(G2262,Códigos!$K$2:$L$250,2,0)</f>
        <v>840 RESIN</v>
      </c>
      <c r="I2262" s="1">
        <v>20</v>
      </c>
      <c r="J2262" s="6">
        <v>808057.2</v>
      </c>
      <c r="K2262" t="s">
        <v>3299</v>
      </c>
      <c r="L2262" t="str">
        <f>VLOOKUP(K2262,Códigos!$N$2:$O$376,2,0)</f>
        <v>FRANCO ARTE LTDA</v>
      </c>
      <c r="M2262" t="s">
        <v>577</v>
      </c>
      <c r="N2262" t="str">
        <f>VLOOKUP(M2262,Códigos!$Q$2:$R$26,2,0)</f>
        <v>XIAMETER</v>
      </c>
      <c r="O2262" t="s">
        <v>39</v>
      </c>
      <c r="P2262" t="str">
        <f>VLOOKUP(O2262,Códigos!$B$2:$C$19,2,0)</f>
        <v>ANTIOQUIA</v>
      </c>
      <c r="Q2262" t="s">
        <v>2729</v>
      </c>
      <c r="R2262" t="str">
        <f>VLOOKUP(Q2262,Códigos!$E$2:$F$52,2,0)</f>
        <v>MEDELLÍN</v>
      </c>
      <c r="S2262" t="s">
        <v>21</v>
      </c>
      <c r="T2262" t="str">
        <f>VLOOKUP(S2262,Códigos!$T$3:$U$14,2,0)</f>
        <v>ESPECIALIDADES QUIMICAS</v>
      </c>
      <c r="U2262" s="6">
        <v>1798.08</v>
      </c>
      <c r="V2262" s="6">
        <v>449.40002669514149</v>
      </c>
    </row>
    <row r="2263" spans="1:22" x14ac:dyDescent="0.25">
      <c r="A2263" t="s">
        <v>980</v>
      </c>
      <c r="B2263" t="str">
        <f>VLOOKUP(A2263,Códigos!$H$3:$I$19,2,0)</f>
        <v>JENNY GOMEZ VALENCIA</v>
      </c>
      <c r="C2263" t="s">
        <v>1135</v>
      </c>
      <c r="D2263" s="2">
        <v>41910</v>
      </c>
      <c r="E2263" s="2" t="s">
        <v>9286</v>
      </c>
      <c r="F2263">
        <v>0</v>
      </c>
      <c r="G2263" t="s">
        <v>275</v>
      </c>
      <c r="H2263" t="str">
        <f>VLOOKUP(G2263,Códigos!$K$2:$L$250,2,0)</f>
        <v>ADITIVO 57</v>
      </c>
      <c r="I2263" s="1">
        <v>21</v>
      </c>
      <c r="J2263" s="6">
        <v>989688</v>
      </c>
      <c r="K2263" t="s">
        <v>1118</v>
      </c>
      <c r="L2263" t="str">
        <f>VLOOKUP(K2263,Códigos!$N$2:$O$376,2,0)</f>
        <v>PINTURVEN S.A.</v>
      </c>
      <c r="M2263" t="s">
        <v>19</v>
      </c>
      <c r="N2263" t="str">
        <f>VLOOKUP(M2263,Códigos!$Q$2:$R$26,2,0)</f>
        <v>BASF QUIMICA</v>
      </c>
      <c r="O2263" t="s">
        <v>1084</v>
      </c>
      <c r="P2263" t="str">
        <f>VLOOKUP(O2263,Códigos!$B$2:$C$19,2,0)</f>
        <v>RISARALDA</v>
      </c>
      <c r="Q2263" t="s">
        <v>1085</v>
      </c>
      <c r="R2263" t="str">
        <f>VLOOKUP(Q2263,Códigos!$E$2:$F$52,2,0)</f>
        <v>DOSQUEBRADAS</v>
      </c>
      <c r="S2263" t="s">
        <v>21</v>
      </c>
      <c r="T2263" t="str">
        <f>VLOOKUP(S2263,Códigos!$T$3:$U$14,2,0)</f>
        <v>ESPECIALIDADES QUIMICAS</v>
      </c>
      <c r="U2263" s="6">
        <v>1798.08</v>
      </c>
      <c r="V2263" s="6">
        <v>550.41377469300585</v>
      </c>
    </row>
    <row r="2264" spans="1:22" x14ac:dyDescent="0.25">
      <c r="A2264" t="s">
        <v>4188</v>
      </c>
      <c r="B2264" t="str">
        <f>VLOOKUP(A2264,Códigos!$H$3:$I$19,2,0)</f>
        <v>ELIANA LONDOÑO - TEXTIL</v>
      </c>
      <c r="C2264" t="s">
        <v>5623</v>
      </c>
      <c r="D2264" s="2">
        <v>41910</v>
      </c>
      <c r="E2264" s="2" t="s">
        <v>9286</v>
      </c>
      <c r="F2264">
        <v>30</v>
      </c>
      <c r="G2264" t="s">
        <v>2112</v>
      </c>
      <c r="H2264" t="str">
        <f>VLOOKUP(G2264,Códigos!$K$2:$L$250,2,0)</f>
        <v>INDIPLOT CLEAN LIQ</v>
      </c>
      <c r="I2264" s="1">
        <v>25</v>
      </c>
      <c r="J2264" s="6">
        <v>162500</v>
      </c>
      <c r="K2264" t="s">
        <v>4335</v>
      </c>
      <c r="L2264" t="str">
        <f>VLOOKUP(K2264,Códigos!$N$2:$O$376,2,0)</f>
        <v>CHAMORRO FAJARDO GONZALO GIRALDO</v>
      </c>
      <c r="M2264" t="s">
        <v>2114</v>
      </c>
      <c r="N2264" t="str">
        <f>VLOOKUP(M2264,Códigos!$Q$2:$R$26,2,0)</f>
        <v>AUXICOLOR</v>
      </c>
      <c r="O2264" t="s">
        <v>27</v>
      </c>
      <c r="P2264" t="str">
        <f>VLOOKUP(O2264,Códigos!$B$2:$C$19,2,0)</f>
        <v>BOGOTÁ, D.C.</v>
      </c>
      <c r="Q2264" t="s">
        <v>28</v>
      </c>
      <c r="R2264" t="str">
        <f>VLOOKUP(Q2264,Códigos!$E$2:$F$52,2,0)</f>
        <v>BOGOTÁ, D.C.</v>
      </c>
      <c r="S2264" t="s">
        <v>19</v>
      </c>
      <c r="T2264" t="str">
        <f>VLOOKUP(S2264,Códigos!$T$3:$U$14,2,0)</f>
        <v>BIOINDUSTRIA</v>
      </c>
      <c r="U2264" s="6">
        <v>1798.08</v>
      </c>
      <c r="V2264" s="6">
        <v>90.37417689980424</v>
      </c>
    </row>
    <row r="2265" spans="1:22" x14ac:dyDescent="0.25">
      <c r="A2265" t="s">
        <v>969</v>
      </c>
      <c r="B2265" t="str">
        <f>VLOOKUP(A2265,Códigos!$H$3:$I$19,2,0)</f>
        <v>MARIA ELENA PELAEZ</v>
      </c>
      <c r="C2265" t="s">
        <v>5902</v>
      </c>
      <c r="D2265" s="2">
        <v>41910</v>
      </c>
      <c r="E2265" s="2" t="s">
        <v>9286</v>
      </c>
      <c r="F2265">
        <v>60</v>
      </c>
      <c r="G2265" t="s">
        <v>32</v>
      </c>
      <c r="H2265" t="str">
        <f>VLOOKUP(G2265,Códigos!$K$2:$L$250,2,0)</f>
        <v>INDICOL SN 100</v>
      </c>
      <c r="I2265" s="1">
        <v>300</v>
      </c>
      <c r="J2265" s="6">
        <v>990000</v>
      </c>
      <c r="K2265" t="s">
        <v>5841</v>
      </c>
      <c r="L2265" t="str">
        <f>VLOOKUP(K2265,Códigos!$N$2:$O$376,2,0)</f>
        <v>TEÑIDOS Y ACABADOS ASOCIADOS S A S</v>
      </c>
      <c r="M2265" t="s">
        <v>19</v>
      </c>
      <c r="N2265" t="str">
        <f>VLOOKUP(M2265,Códigos!$Q$2:$R$26,2,0)</f>
        <v>BASF QUIMICA</v>
      </c>
      <c r="O2265" t="s">
        <v>39</v>
      </c>
      <c r="P2265" t="str">
        <f>VLOOKUP(O2265,Códigos!$B$2:$C$19,2,0)</f>
        <v>ANTIOQUIA</v>
      </c>
      <c r="Q2265" t="s">
        <v>998</v>
      </c>
      <c r="R2265" t="str">
        <f>VLOOKUP(Q2265,Códigos!$E$2:$F$52,2,0)</f>
        <v>ITAGÜÍ</v>
      </c>
      <c r="S2265" t="s">
        <v>19</v>
      </c>
      <c r="T2265" t="str">
        <f>VLOOKUP(S2265,Códigos!$T$3:$U$14,2,0)</f>
        <v>BIOINDUSTRIA</v>
      </c>
      <c r="U2265" s="6">
        <v>1798.08</v>
      </c>
      <c r="V2265" s="6">
        <v>550.58729311265347</v>
      </c>
    </row>
    <row r="2266" spans="1:22" x14ac:dyDescent="0.25">
      <c r="A2266" t="s">
        <v>2952</v>
      </c>
      <c r="B2266" t="str">
        <f>VLOOKUP(A2266,Códigos!$H$3:$I$19,2,0)</f>
        <v>SUSANA ESTRADA E.</v>
      </c>
      <c r="C2266" t="s">
        <v>3901</v>
      </c>
      <c r="D2266" s="2">
        <v>41913</v>
      </c>
      <c r="E2266" s="2" t="s">
        <v>9286</v>
      </c>
      <c r="F2266">
        <v>30</v>
      </c>
      <c r="G2266" t="s">
        <v>430</v>
      </c>
      <c r="H2266" t="str">
        <f>VLOOKUP(G2266,Códigos!$K$2:$L$250,2,0)</f>
        <v>SANTICIZER 160</v>
      </c>
      <c r="I2266" s="1">
        <v>25</v>
      </c>
      <c r="J2266" s="6">
        <v>304825</v>
      </c>
      <c r="K2266" t="s">
        <v>3040</v>
      </c>
      <c r="L2266" t="str">
        <f>VLOOKUP(K2266,Códigos!$N$2:$O$376,2,0)</f>
        <v>PINTURAS HELIOS S.A.S.</v>
      </c>
      <c r="M2266" t="s">
        <v>272</v>
      </c>
      <c r="N2266" t="str">
        <f>VLOOKUP(M2266,Códigos!$Q$2:$R$26,2,0)</f>
        <v>FERRO</v>
      </c>
      <c r="O2266" t="s">
        <v>39</v>
      </c>
      <c r="P2266" t="str">
        <f>VLOOKUP(O2266,Códigos!$B$2:$C$19,2,0)</f>
        <v>ANTIOQUIA</v>
      </c>
      <c r="Q2266" t="s">
        <v>2981</v>
      </c>
      <c r="R2266" t="str">
        <f>VLOOKUP(Q2266,Códigos!$E$2:$F$52,2,0)</f>
        <v>RIONEGRO</v>
      </c>
      <c r="S2266" t="s">
        <v>21</v>
      </c>
      <c r="T2266" t="str">
        <f>VLOOKUP(S2266,Códigos!$T$3:$U$14,2,0)</f>
        <v>ESPECIALIDADES QUIMICAS</v>
      </c>
      <c r="U2266" s="6">
        <v>1800.52</v>
      </c>
      <c r="V2266" s="6">
        <v>169.29831382045188</v>
      </c>
    </row>
    <row r="2267" spans="1:22" x14ac:dyDescent="0.25">
      <c r="A2267" t="s">
        <v>969</v>
      </c>
      <c r="B2267" t="str">
        <f>VLOOKUP(A2267,Códigos!$H$3:$I$19,2,0)</f>
        <v>MARIA ELENA PELAEZ</v>
      </c>
      <c r="C2267" t="s">
        <v>6445</v>
      </c>
      <c r="D2267" s="2">
        <v>41913</v>
      </c>
      <c r="E2267" s="2" t="s">
        <v>9286</v>
      </c>
      <c r="F2267">
        <v>30</v>
      </c>
      <c r="G2267" t="s">
        <v>4378</v>
      </c>
      <c r="H2267" t="str">
        <f>VLOOKUP(G2267,Códigos!$K$2:$L$250,2,0)</f>
        <v>INDESIZE 120</v>
      </c>
      <c r="I2267" s="1">
        <v>120</v>
      </c>
      <c r="J2267" s="6">
        <v>720000</v>
      </c>
      <c r="K2267" t="s">
        <v>5803</v>
      </c>
      <c r="L2267" t="str">
        <f>VLOOKUP(K2267,Códigos!$N$2:$O$376,2,0)</f>
        <v>AUXICOLOR S.A.S</v>
      </c>
      <c r="M2267" t="s">
        <v>21</v>
      </c>
      <c r="N2267" t="str">
        <f>VLOOKUP(M2267,Códigos!$Q$2:$R$26,2,0)</f>
        <v>GENENCOR CUERO</v>
      </c>
      <c r="O2267" t="s">
        <v>39</v>
      </c>
      <c r="P2267" t="str">
        <f>VLOOKUP(O2267,Códigos!$B$2:$C$19,2,0)</f>
        <v>ANTIOQUIA</v>
      </c>
      <c r="Q2267" t="s">
        <v>2729</v>
      </c>
      <c r="R2267" t="str">
        <f>VLOOKUP(Q2267,Códigos!$E$2:$F$52,2,0)</f>
        <v>MEDELLÍN</v>
      </c>
      <c r="S2267" t="s">
        <v>19</v>
      </c>
      <c r="T2267" t="str">
        <f>VLOOKUP(S2267,Códigos!$T$3:$U$14,2,0)</f>
        <v>BIOINDUSTRIA</v>
      </c>
      <c r="U2267" s="6">
        <v>1800.52</v>
      </c>
      <c r="V2267" s="6">
        <v>399.88447781751938</v>
      </c>
    </row>
    <row r="2268" spans="1:22" x14ac:dyDescent="0.25">
      <c r="A2268" t="s">
        <v>2952</v>
      </c>
      <c r="B2268" t="str">
        <f>VLOOKUP(A2268,Códigos!$H$3:$I$19,2,0)</f>
        <v>SUSANA ESTRADA E.</v>
      </c>
      <c r="C2268" t="s">
        <v>3392</v>
      </c>
      <c r="D2268" s="2">
        <v>41913</v>
      </c>
      <c r="E2268" s="2" t="s">
        <v>9286</v>
      </c>
      <c r="F2268">
        <v>60</v>
      </c>
      <c r="G2268" t="s">
        <v>3245</v>
      </c>
      <c r="H2268" t="str">
        <f>VLOOKUP(G2268,Códigos!$K$2:$L$250,2,0)</f>
        <v>SYLOID C - 906</v>
      </c>
      <c r="I2268" s="1">
        <v>15</v>
      </c>
      <c r="J2268" s="6">
        <v>393000</v>
      </c>
      <c r="K2268" t="s">
        <v>3274</v>
      </c>
      <c r="L2268" t="str">
        <f>VLOOKUP(K2268,Códigos!$N$2:$O$376,2,0)</f>
        <v>CACHARRERIA MUNDIAL S.A.S.</v>
      </c>
      <c r="M2268" t="s">
        <v>21</v>
      </c>
      <c r="N2268" t="str">
        <f>VLOOKUP(M2268,Códigos!$Q$2:$R$26,2,0)</f>
        <v>GENENCOR CUERO</v>
      </c>
      <c r="O2268" t="s">
        <v>39</v>
      </c>
      <c r="P2268" t="str">
        <f>VLOOKUP(O2268,Códigos!$B$2:$C$19,2,0)</f>
        <v>ANTIOQUIA</v>
      </c>
      <c r="Q2268" t="s">
        <v>2729</v>
      </c>
      <c r="R2268" t="str">
        <f>VLOOKUP(Q2268,Códigos!$E$2:$F$52,2,0)</f>
        <v>MEDELLÍN</v>
      </c>
      <c r="S2268" t="s">
        <v>21</v>
      </c>
      <c r="T2268" t="str">
        <f>VLOOKUP(S2268,Códigos!$T$3:$U$14,2,0)</f>
        <v>ESPECIALIDADES QUIMICAS</v>
      </c>
      <c r="U2268" s="6">
        <v>1800.52</v>
      </c>
      <c r="V2268" s="6">
        <v>218.270277475396</v>
      </c>
    </row>
    <row r="2269" spans="1:22" x14ac:dyDescent="0.25">
      <c r="A2269" t="s">
        <v>231</v>
      </c>
      <c r="B2269" t="str">
        <f>VLOOKUP(A2269,Códigos!$H$3:$I$19,2,0)</f>
        <v>NATALY VELA</v>
      </c>
      <c r="C2269" t="s">
        <v>2636</v>
      </c>
      <c r="D2269" s="2">
        <v>41913</v>
      </c>
      <c r="E2269" s="2" t="s">
        <v>9286</v>
      </c>
      <c r="F2269">
        <v>45</v>
      </c>
      <c r="G2269" t="s">
        <v>1000</v>
      </c>
      <c r="H2269" t="str">
        <f>VLOOKUP(G2269,Códigos!$K$2:$L$250,2,0)</f>
        <v>SEPTAID</v>
      </c>
      <c r="I2269" s="1">
        <v>40</v>
      </c>
      <c r="J2269" s="6">
        <v>864249.6</v>
      </c>
      <c r="K2269" t="s">
        <v>1001</v>
      </c>
      <c r="L2269" t="str">
        <f>VLOOKUP(K2269,Códigos!$N$2:$O$376,2,0)</f>
        <v>ISMOCOL S.A.</v>
      </c>
      <c r="M2269" t="s">
        <v>996</v>
      </c>
      <c r="N2269" t="str">
        <f>VLOOKUP(M2269,Códigos!$Q$2:$R$26,2,0)</f>
        <v>BIO-CAT</v>
      </c>
      <c r="O2269" t="s">
        <v>27</v>
      </c>
      <c r="P2269" t="str">
        <f>VLOOKUP(O2269,Códigos!$B$2:$C$19,2,0)</f>
        <v>BOGOTÁ, D.C.</v>
      </c>
      <c r="Q2269" t="s">
        <v>28</v>
      </c>
      <c r="R2269" t="str">
        <f>VLOOKUP(Q2269,Códigos!$E$2:$F$52,2,0)</f>
        <v>BOGOTÁ, D.C.</v>
      </c>
      <c r="S2269" t="s">
        <v>19</v>
      </c>
      <c r="T2269" t="str">
        <f>VLOOKUP(S2269,Códigos!$T$3:$U$14,2,0)</f>
        <v>BIOINDUSTRIA</v>
      </c>
      <c r="U2269" s="6">
        <v>1800.52</v>
      </c>
      <c r="V2269" s="6">
        <v>480</v>
      </c>
    </row>
    <row r="2270" spans="1:22" x14ac:dyDescent="0.25">
      <c r="A2270" t="s">
        <v>969</v>
      </c>
      <c r="B2270" t="str">
        <f>VLOOKUP(A2270,Códigos!$H$3:$I$19,2,0)</f>
        <v>MARIA ELENA PELAEZ</v>
      </c>
      <c r="C2270" t="s">
        <v>6444</v>
      </c>
      <c r="D2270" s="2">
        <v>41913</v>
      </c>
      <c r="E2270" s="2" t="s">
        <v>9286</v>
      </c>
      <c r="F2270">
        <v>45</v>
      </c>
      <c r="G2270" t="s">
        <v>1274</v>
      </c>
      <c r="H2270" t="str">
        <f>VLOOKUP(G2270,Códigos!$K$2:$L$250,2,0)</f>
        <v>INDIXELL SUPER FRIA GPB (SA)</v>
      </c>
      <c r="I2270" s="1">
        <v>25</v>
      </c>
      <c r="J2270" s="6">
        <v>207500</v>
      </c>
      <c r="K2270" t="s">
        <v>6226</v>
      </c>
      <c r="L2270" t="str">
        <f>VLOOKUP(K2270,Códigos!$N$2:$O$376,2,0)</f>
        <v>LAVATINSA S.A.</v>
      </c>
      <c r="M2270" t="s">
        <v>21</v>
      </c>
      <c r="N2270" t="str">
        <f>VLOOKUP(M2270,Códigos!$Q$2:$R$26,2,0)</f>
        <v>GENENCOR CUERO</v>
      </c>
      <c r="O2270" t="s">
        <v>39</v>
      </c>
      <c r="P2270" t="str">
        <f>VLOOKUP(O2270,Códigos!$B$2:$C$19,2,0)</f>
        <v>ANTIOQUIA</v>
      </c>
      <c r="Q2270" t="s">
        <v>2729</v>
      </c>
      <c r="R2270" t="str">
        <f>VLOOKUP(Q2270,Códigos!$E$2:$F$52,2,0)</f>
        <v>MEDELLÍN</v>
      </c>
      <c r="S2270" t="s">
        <v>19</v>
      </c>
      <c r="T2270" t="str">
        <f>VLOOKUP(S2270,Códigos!$T$3:$U$14,2,0)</f>
        <v>BIOINDUSTRIA</v>
      </c>
      <c r="U2270" s="6">
        <v>1800.52</v>
      </c>
      <c r="V2270" s="6">
        <v>115.24448492657677</v>
      </c>
    </row>
    <row r="2271" spans="1:22" x14ac:dyDescent="0.25">
      <c r="A2271" t="s">
        <v>969</v>
      </c>
      <c r="B2271" t="str">
        <f>VLOOKUP(A2271,Códigos!$H$3:$I$19,2,0)</f>
        <v>MARIA ELENA PELAEZ</v>
      </c>
      <c r="C2271" t="s">
        <v>6443</v>
      </c>
      <c r="D2271" s="2">
        <v>41913</v>
      </c>
      <c r="E2271" s="2" t="s">
        <v>9286</v>
      </c>
      <c r="F2271">
        <v>60</v>
      </c>
      <c r="G2271" t="s">
        <v>1285</v>
      </c>
      <c r="H2271" t="str">
        <f>VLOOKUP(G2271,Códigos!$K$2:$L$250,2,0)</f>
        <v>INDICLEAN</v>
      </c>
      <c r="I2271" s="1">
        <v>25</v>
      </c>
      <c r="J2271" s="6">
        <v>237500</v>
      </c>
      <c r="K2271" t="s">
        <v>6202</v>
      </c>
      <c r="L2271" t="str">
        <f>VLOOKUP(K2271,Códigos!$N$2:$O$376,2,0)</f>
        <v>SERVITEX S.A.</v>
      </c>
      <c r="M2271" t="s">
        <v>21</v>
      </c>
      <c r="N2271" t="str">
        <f>VLOOKUP(M2271,Códigos!$Q$2:$R$26,2,0)</f>
        <v>GENENCOR CUERO</v>
      </c>
      <c r="O2271" t="s">
        <v>39</v>
      </c>
      <c r="P2271" t="str">
        <f>VLOOKUP(O2271,Códigos!$B$2:$C$19,2,0)</f>
        <v>ANTIOQUIA</v>
      </c>
      <c r="Q2271" t="s">
        <v>2729</v>
      </c>
      <c r="R2271" t="str">
        <f>VLOOKUP(Q2271,Códigos!$E$2:$F$52,2,0)</f>
        <v>MEDELLÍN</v>
      </c>
      <c r="S2271" t="s">
        <v>19</v>
      </c>
      <c r="T2271" t="str">
        <f>VLOOKUP(S2271,Códigos!$T$3:$U$14,2,0)</f>
        <v>BIOINDUSTRIA</v>
      </c>
      <c r="U2271" s="6">
        <v>1800.52</v>
      </c>
      <c r="V2271" s="6">
        <v>131.90633816897341</v>
      </c>
    </row>
    <row r="2272" spans="1:22" x14ac:dyDescent="0.25">
      <c r="A2272" t="s">
        <v>272</v>
      </c>
      <c r="B2272" t="str">
        <f>VLOOKUP(A2272,Códigos!$H$3:$I$19,2,0)</f>
        <v>LINA MERCEDES RUBIO GOMEZ</v>
      </c>
      <c r="C2272" t="s">
        <v>688</v>
      </c>
      <c r="D2272" s="2">
        <v>41913</v>
      </c>
      <c r="E2272" s="2" t="s">
        <v>9286</v>
      </c>
      <c r="F2272">
        <v>60</v>
      </c>
      <c r="G2272" t="s">
        <v>682</v>
      </c>
      <c r="H2272" t="str">
        <f>VLOOKUP(G2272,Códigos!$K$2:$L$250,2,0)</f>
        <v>BRAITEX CBSX-PVO</v>
      </c>
      <c r="I2272" s="1">
        <v>300</v>
      </c>
      <c r="J2272" s="6">
        <v>18365304</v>
      </c>
      <c r="K2272" t="s">
        <v>683</v>
      </c>
      <c r="L2272" t="str">
        <f>VLOOKUP(K2272,Códigos!$N$2:$O$376,2,0)</f>
        <v>PRODUCTOS QUIMICOS PANAMERICANOS S.A.</v>
      </c>
      <c r="M2272" t="s">
        <v>19</v>
      </c>
      <c r="N2272" t="str">
        <f>VLOOKUP(M2272,Códigos!$Q$2:$R$26,2,0)</f>
        <v>BASF QUIMICA</v>
      </c>
      <c r="O2272" t="s">
        <v>27</v>
      </c>
      <c r="P2272" t="str">
        <f>VLOOKUP(O2272,Códigos!$B$2:$C$19,2,0)</f>
        <v>BOGOTÁ, D.C.</v>
      </c>
      <c r="Q2272" t="s">
        <v>28</v>
      </c>
      <c r="R2272" t="str">
        <f>VLOOKUP(Q2272,Códigos!$E$2:$F$52,2,0)</f>
        <v>BOGOTÁ, D.C.</v>
      </c>
      <c r="S2272" t="s">
        <v>19</v>
      </c>
      <c r="T2272" t="str">
        <f>VLOOKUP(S2272,Códigos!$T$3:$U$14,2,0)</f>
        <v>BIOINDUSTRIA</v>
      </c>
      <c r="U2272" s="6">
        <v>1800.52</v>
      </c>
      <c r="V2272" s="6">
        <v>10200</v>
      </c>
    </row>
    <row r="2273" spans="1:22" x14ac:dyDescent="0.25">
      <c r="A2273" t="s">
        <v>980</v>
      </c>
      <c r="B2273" t="str">
        <f>VLOOKUP(A2273,Códigos!$H$3:$I$19,2,0)</f>
        <v>JENNY GOMEZ VALENCIA</v>
      </c>
      <c r="C2273" t="s">
        <v>1136</v>
      </c>
      <c r="D2273" s="2">
        <v>41913</v>
      </c>
      <c r="E2273" s="2" t="s">
        <v>9286</v>
      </c>
      <c r="F2273">
        <v>60</v>
      </c>
      <c r="G2273" t="s">
        <v>275</v>
      </c>
      <c r="H2273" t="str">
        <f>VLOOKUP(G2273,Códigos!$K$2:$L$250,2,0)</f>
        <v>ADITIVO 57</v>
      </c>
      <c r="I2273" s="1">
        <v>21</v>
      </c>
      <c r="J2273" s="6">
        <v>1020894.84</v>
      </c>
      <c r="K2273" t="s">
        <v>1088</v>
      </c>
      <c r="L2273" t="str">
        <f>VLOOKUP(K2273,Códigos!$N$2:$O$376,2,0)</f>
        <v>GRUPO QUINDICOLOR S.A.</v>
      </c>
      <c r="M2273" t="s">
        <v>19</v>
      </c>
      <c r="N2273" t="str">
        <f>VLOOKUP(M2273,Códigos!$Q$2:$R$26,2,0)</f>
        <v>BASF QUIMICA</v>
      </c>
      <c r="O2273" t="s">
        <v>1090</v>
      </c>
      <c r="P2273" t="str">
        <f>VLOOKUP(O2273,Códigos!$B$2:$C$19,2,0)</f>
        <v>QUINDIO</v>
      </c>
      <c r="Q2273" t="s">
        <v>1091</v>
      </c>
      <c r="R2273" t="str">
        <f>VLOOKUP(Q2273,Códigos!$E$2:$F$52,2,0)</f>
        <v>ARMENIA</v>
      </c>
      <c r="S2273" t="s">
        <v>21</v>
      </c>
      <c r="T2273" t="str">
        <f>VLOOKUP(S2273,Códigos!$T$3:$U$14,2,0)</f>
        <v>ESPECIALIDADES QUIMICAS</v>
      </c>
      <c r="U2273" s="6">
        <v>1800.52</v>
      </c>
      <c r="V2273" s="6">
        <v>567</v>
      </c>
    </row>
    <row r="2274" spans="1:22" x14ac:dyDescent="0.25">
      <c r="A2274" t="s">
        <v>4188</v>
      </c>
      <c r="B2274" t="str">
        <f>VLOOKUP(A2274,Códigos!$H$3:$I$19,2,0)</f>
        <v>ELIANA LONDOÑO - TEXTIL</v>
      </c>
      <c r="C2274" t="s">
        <v>4625</v>
      </c>
      <c r="D2274" s="2">
        <v>41913</v>
      </c>
      <c r="E2274" s="2" t="s">
        <v>9286</v>
      </c>
      <c r="F2274">
        <v>60</v>
      </c>
      <c r="G2274" t="s">
        <v>124</v>
      </c>
      <c r="H2274" t="str">
        <f>VLOOKUP(G2274,Códigos!$K$2:$L$250,2,0)</f>
        <v>INDESIZE OPT-L7</v>
      </c>
      <c r="I2274" s="1">
        <v>60</v>
      </c>
      <c r="J2274" s="6">
        <v>312000</v>
      </c>
      <c r="K2274" t="s">
        <v>4189</v>
      </c>
      <c r="L2274" t="str">
        <f>VLOOKUP(K2274,Códigos!$N$2:$O$376,2,0)</f>
        <v>KENZO JEANS S.A.S.</v>
      </c>
      <c r="M2274" t="s">
        <v>21</v>
      </c>
      <c r="N2274" t="str">
        <f>VLOOKUP(M2274,Códigos!$Q$2:$R$26,2,0)</f>
        <v>GENENCOR CUERO</v>
      </c>
      <c r="O2274" t="s">
        <v>119</v>
      </c>
      <c r="P2274" t="str">
        <f>VLOOKUP(O2274,Códigos!$B$2:$C$19,2,0)</f>
        <v>CUNDINAMARCA</v>
      </c>
      <c r="Q2274" t="s">
        <v>28</v>
      </c>
      <c r="R2274" t="str">
        <f>VLOOKUP(Q2274,Códigos!$E$2:$F$52,2,0)</f>
        <v>BOGOTÁ, D.C.</v>
      </c>
      <c r="S2274" t="s">
        <v>19</v>
      </c>
      <c r="T2274" t="str">
        <f>VLOOKUP(S2274,Códigos!$T$3:$U$14,2,0)</f>
        <v>BIOINDUSTRIA</v>
      </c>
      <c r="U2274" s="6">
        <v>1800.52</v>
      </c>
      <c r="V2274" s="6">
        <v>173.28327372092508</v>
      </c>
    </row>
    <row r="2275" spans="1:22" x14ac:dyDescent="0.25">
      <c r="A2275" t="s">
        <v>4188</v>
      </c>
      <c r="B2275" t="str">
        <f>VLOOKUP(A2275,Códigos!$H$3:$I$19,2,0)</f>
        <v>ELIANA LONDOÑO - TEXTIL</v>
      </c>
      <c r="C2275" t="s">
        <v>5519</v>
      </c>
      <c r="D2275" s="2">
        <v>41913</v>
      </c>
      <c r="E2275" s="2" t="s">
        <v>9286</v>
      </c>
      <c r="F2275">
        <v>60</v>
      </c>
      <c r="G2275" t="s">
        <v>2028</v>
      </c>
      <c r="H2275" t="str">
        <f>VLOOKUP(G2275,Códigos!$K$2:$L$250,2,0)</f>
        <v>INDISIL K EFFECT</v>
      </c>
      <c r="I2275" s="1">
        <v>25</v>
      </c>
      <c r="J2275" s="6">
        <v>175000</v>
      </c>
      <c r="K2275" t="s">
        <v>4326</v>
      </c>
      <c r="L2275" t="str">
        <f>VLOOKUP(K2275,Códigos!$N$2:$O$376,2,0)</f>
        <v>MARTINEZ LUIS ANTONIO</v>
      </c>
      <c r="M2275" t="s">
        <v>231</v>
      </c>
      <c r="N2275" t="str">
        <f>VLOOKUP(M2275,Códigos!$Q$2:$R$26,2,0)</f>
        <v>QUIMICA PRODES</v>
      </c>
      <c r="O2275" t="s">
        <v>27</v>
      </c>
      <c r="P2275" t="str">
        <f>VLOOKUP(O2275,Códigos!$B$2:$C$19,2,0)</f>
        <v>BOGOTÁ, D.C.</v>
      </c>
      <c r="Q2275" t="s">
        <v>28</v>
      </c>
      <c r="R2275" t="str">
        <f>VLOOKUP(Q2275,Códigos!$E$2:$F$52,2,0)</f>
        <v>BOGOTÁ, D.C.</v>
      </c>
      <c r="S2275" t="s">
        <v>19</v>
      </c>
      <c r="T2275" t="str">
        <f>VLOOKUP(S2275,Códigos!$T$3:$U$14,2,0)</f>
        <v>BIOINDUSTRIA</v>
      </c>
      <c r="U2275" s="6">
        <v>1800.52</v>
      </c>
      <c r="V2275" s="6">
        <v>97.194143913980412</v>
      </c>
    </row>
    <row r="2276" spans="1:22" x14ac:dyDescent="0.25">
      <c r="A2276" t="s">
        <v>19</v>
      </c>
      <c r="B2276" t="str">
        <f>VLOOKUP(A2276,Códigos!$H$3:$I$19,2,0)</f>
        <v>TEXTILERAS BOGOTA</v>
      </c>
      <c r="C2276" t="s">
        <v>150</v>
      </c>
      <c r="D2276" s="2">
        <v>41913</v>
      </c>
      <c r="E2276" s="2" t="s">
        <v>9286</v>
      </c>
      <c r="F2276">
        <v>30</v>
      </c>
      <c r="G2276" t="s">
        <v>109</v>
      </c>
      <c r="H2276" t="str">
        <f>VLOOKUP(G2276,Códigos!$K$2:$L$250,2,0)</f>
        <v>CATALASE T100</v>
      </c>
      <c r="I2276" s="1">
        <v>500</v>
      </c>
      <c r="J2276" s="6">
        <v>4750000</v>
      </c>
      <c r="K2276" t="s">
        <v>129</v>
      </c>
      <c r="L2276" t="str">
        <f>VLOOKUP(K2276,Códigos!$N$2:$O$376,2,0)</f>
        <v>MANUFACTURAS ELIOT S.A.S.</v>
      </c>
      <c r="M2276" t="s">
        <v>21</v>
      </c>
      <c r="N2276" t="str">
        <f>VLOOKUP(M2276,Códigos!$Q$2:$R$26,2,0)</f>
        <v>GENENCOR CUERO</v>
      </c>
      <c r="O2276" t="s">
        <v>27</v>
      </c>
      <c r="P2276" t="str">
        <f>VLOOKUP(O2276,Códigos!$B$2:$C$19,2,0)</f>
        <v>BOGOTÁ, D.C.</v>
      </c>
      <c r="Q2276" t="s">
        <v>28</v>
      </c>
      <c r="R2276" t="str">
        <f>VLOOKUP(Q2276,Códigos!$E$2:$F$52,2,0)</f>
        <v>BOGOTÁ, D.C.</v>
      </c>
      <c r="S2276" t="s">
        <v>19</v>
      </c>
      <c r="T2276" t="str">
        <f>VLOOKUP(S2276,Códigos!$T$3:$U$14,2,0)</f>
        <v>BIOINDUSTRIA</v>
      </c>
      <c r="U2276" s="6">
        <v>1800.52</v>
      </c>
      <c r="V2276" s="6">
        <v>2638.1267633794682</v>
      </c>
    </row>
    <row r="2277" spans="1:22" x14ac:dyDescent="0.25">
      <c r="A2277" t="s">
        <v>19</v>
      </c>
      <c r="B2277" t="str">
        <f>VLOOKUP(A2277,Códigos!$H$3:$I$19,2,0)</f>
        <v>TEXTILERAS BOGOTA</v>
      </c>
      <c r="C2277" t="s">
        <v>57</v>
      </c>
      <c r="D2277" s="2">
        <v>41913</v>
      </c>
      <c r="E2277" s="2" t="s">
        <v>9286</v>
      </c>
      <c r="F2277">
        <v>30</v>
      </c>
      <c r="G2277" t="s">
        <v>20</v>
      </c>
      <c r="H2277" t="str">
        <f>VLOOKUP(G2277,Códigos!$K$2:$L$250,2,0)</f>
        <v>INDIMOL- WS</v>
      </c>
      <c r="I2277" s="1">
        <v>25</v>
      </c>
      <c r="J2277" s="6">
        <v>237500</v>
      </c>
      <c r="K2277" t="s">
        <v>22</v>
      </c>
      <c r="L2277" t="str">
        <f>VLOOKUP(K2277,Códigos!$N$2:$O$376,2,0)</f>
        <v>ENCAJES S.A. COLOMBIA</v>
      </c>
      <c r="M2277" t="s">
        <v>19</v>
      </c>
      <c r="N2277" t="str">
        <f>VLOOKUP(M2277,Códigos!$Q$2:$R$26,2,0)</f>
        <v>BASF QUIMICA</v>
      </c>
      <c r="O2277" t="s">
        <v>27</v>
      </c>
      <c r="P2277" t="str">
        <f>VLOOKUP(O2277,Códigos!$B$2:$C$19,2,0)</f>
        <v>BOGOTÁ, D.C.</v>
      </c>
      <c r="Q2277" t="s">
        <v>28</v>
      </c>
      <c r="R2277" t="str">
        <f>VLOOKUP(Q2277,Códigos!$E$2:$F$52,2,0)</f>
        <v>BOGOTÁ, D.C.</v>
      </c>
      <c r="S2277" t="s">
        <v>19</v>
      </c>
      <c r="T2277" t="str">
        <f>VLOOKUP(S2277,Códigos!$T$3:$U$14,2,0)</f>
        <v>BIOINDUSTRIA</v>
      </c>
      <c r="U2277" s="6">
        <v>1800.52</v>
      </c>
      <c r="V2277" s="6">
        <v>131.90633816897341</v>
      </c>
    </row>
    <row r="2278" spans="1:22" x14ac:dyDescent="0.25">
      <c r="A2278" t="s">
        <v>980</v>
      </c>
      <c r="B2278" t="str">
        <f>VLOOKUP(A2278,Códigos!$H$3:$I$19,2,0)</f>
        <v>JENNY GOMEZ VALENCIA</v>
      </c>
      <c r="C2278" t="s">
        <v>1471</v>
      </c>
      <c r="D2278" s="2">
        <v>41914</v>
      </c>
      <c r="E2278" s="2" t="s">
        <v>9286</v>
      </c>
      <c r="F2278">
        <v>60</v>
      </c>
      <c r="G2278" t="s">
        <v>1269</v>
      </c>
      <c r="H2278" t="str">
        <f>VLOOKUP(G2278,Códigos!$K$2:$L$250,2,0)</f>
        <v>LUDOX CL-P</v>
      </c>
      <c r="I2278" s="1">
        <v>267.62</v>
      </c>
      <c r="J2278" s="6">
        <v>2704300.1</v>
      </c>
      <c r="K2278" t="s">
        <v>1270</v>
      </c>
      <c r="L2278" t="str">
        <f>VLOOKUP(K2278,Códigos!$N$2:$O$376,2,0)</f>
        <v>COMPAÑIA COLOMBIANA DE EMPAQUES S A</v>
      </c>
      <c r="M2278" t="s">
        <v>21</v>
      </c>
      <c r="N2278" t="str">
        <f>VLOOKUP(M2278,Códigos!$Q$2:$R$26,2,0)</f>
        <v>GENENCOR CUERO</v>
      </c>
      <c r="O2278" t="s">
        <v>594</v>
      </c>
      <c r="P2278" t="str">
        <f>VLOOKUP(O2278,Códigos!$B$2:$C$19,2,0)</f>
        <v>VALLE DEL CAUCA</v>
      </c>
      <c r="Q2278" t="s">
        <v>990</v>
      </c>
      <c r="R2278" t="str">
        <f>VLOOKUP(Q2278,Códigos!$E$2:$F$52,2,0)</f>
        <v>PALMIRA</v>
      </c>
      <c r="S2278" t="s">
        <v>21</v>
      </c>
      <c r="T2278" t="str">
        <f>VLOOKUP(S2278,Códigos!$T$3:$U$14,2,0)</f>
        <v>ESPECIALIDADES QUIMICAS</v>
      </c>
      <c r="U2278" s="6">
        <v>1797.97</v>
      </c>
      <c r="V2278" s="6">
        <v>1504.0852183295606</v>
      </c>
    </row>
    <row r="2279" spans="1:22" x14ac:dyDescent="0.25">
      <c r="A2279" t="s">
        <v>4188</v>
      </c>
      <c r="B2279" t="str">
        <f>VLOOKUP(A2279,Códigos!$H$3:$I$19,2,0)</f>
        <v>ELIANA LONDOÑO - TEXTIL</v>
      </c>
      <c r="C2279" t="s">
        <v>5414</v>
      </c>
      <c r="D2279" s="2">
        <v>41914</v>
      </c>
      <c r="E2279" s="2" t="s">
        <v>9286</v>
      </c>
      <c r="F2279">
        <v>30</v>
      </c>
      <c r="G2279" t="s">
        <v>1976</v>
      </c>
      <c r="H2279" t="str">
        <f>VLOOKUP(G2279,Códigos!$K$2:$L$250,2,0)</f>
        <v>INDITYE</v>
      </c>
      <c r="I2279" s="1">
        <v>10</v>
      </c>
      <c r="J2279" s="6">
        <v>80000</v>
      </c>
      <c r="K2279" t="s">
        <v>4248</v>
      </c>
      <c r="L2279" t="str">
        <f>VLOOKUP(K2279,Códigos!$N$2:$O$376,2,0)</f>
        <v>PROCOLJEANS S.A.S.</v>
      </c>
      <c r="M2279" t="s">
        <v>980</v>
      </c>
      <c r="N2279" t="str">
        <f>VLOOKUP(M2279,Códigos!$Q$2:$R$26,2,0)</f>
        <v>ANDICOL</v>
      </c>
      <c r="O2279" t="s">
        <v>27</v>
      </c>
      <c r="P2279" t="str">
        <f>VLOOKUP(O2279,Códigos!$B$2:$C$19,2,0)</f>
        <v>BOGOTÁ, D.C.</v>
      </c>
      <c r="Q2279" t="s">
        <v>28</v>
      </c>
      <c r="R2279" t="str">
        <f>VLOOKUP(Q2279,Códigos!$E$2:$F$52,2,0)</f>
        <v>BOGOTÁ, D.C.</v>
      </c>
      <c r="S2279" t="s">
        <v>19</v>
      </c>
      <c r="T2279" t="str">
        <f>VLOOKUP(S2279,Códigos!$T$3:$U$14,2,0)</f>
        <v>BIOINDUSTRIA</v>
      </c>
      <c r="U2279" s="6">
        <v>1797.97</v>
      </c>
      <c r="V2279" s="6">
        <v>44.494624493178421</v>
      </c>
    </row>
    <row r="2280" spans="1:22" x14ac:dyDescent="0.25">
      <c r="A2280" t="s">
        <v>21</v>
      </c>
      <c r="B2280" t="str">
        <f>VLOOKUP(A2280,Códigos!$H$3:$I$19,2,0)</f>
        <v>KAREN ANDREA GUALDRON</v>
      </c>
      <c r="C2280" t="s">
        <v>338</v>
      </c>
      <c r="D2280" s="2">
        <v>41914</v>
      </c>
      <c r="E2280" s="2" t="s">
        <v>9286</v>
      </c>
      <c r="F2280">
        <v>30</v>
      </c>
      <c r="G2280" t="s">
        <v>295</v>
      </c>
      <c r="H2280" t="str">
        <f>VLOOKUP(G2280,Códigos!$K$2:$L$250,2,0)</f>
        <v>SYLOID 244 FP</v>
      </c>
      <c r="I2280" s="1">
        <v>20</v>
      </c>
      <c r="J2280" s="6">
        <v>473225.6</v>
      </c>
      <c r="K2280" t="s">
        <v>311</v>
      </c>
      <c r="L2280" t="str">
        <f>VLOOKUP(K2280,Códigos!$N$2:$O$376,2,0)</f>
        <v>FLINT INK DE COLOMBIA LTDA</v>
      </c>
      <c r="M2280" t="s">
        <v>21</v>
      </c>
      <c r="N2280" t="str">
        <f>VLOOKUP(M2280,Códigos!$Q$2:$R$26,2,0)</f>
        <v>GENENCOR CUERO</v>
      </c>
      <c r="O2280" t="s">
        <v>27</v>
      </c>
      <c r="P2280" t="str">
        <f>VLOOKUP(O2280,Códigos!$B$2:$C$19,2,0)</f>
        <v>BOGOTÁ, D.C.</v>
      </c>
      <c r="Q2280" t="s">
        <v>28</v>
      </c>
      <c r="R2280" t="str">
        <f>VLOOKUP(Q2280,Códigos!$E$2:$F$52,2,0)</f>
        <v>BOGOTÁ, D.C.</v>
      </c>
      <c r="S2280" t="s">
        <v>21</v>
      </c>
      <c r="T2280" t="str">
        <f>VLOOKUP(S2280,Códigos!$T$3:$U$14,2,0)</f>
        <v>ESPECIALIDADES QUIMICAS</v>
      </c>
      <c r="U2280" s="6">
        <v>1797.97</v>
      </c>
      <c r="V2280" s="6">
        <v>263.19994215698813</v>
      </c>
    </row>
    <row r="2281" spans="1:22" x14ac:dyDescent="0.25">
      <c r="A2281" t="s">
        <v>2952</v>
      </c>
      <c r="B2281" t="str">
        <f>VLOOKUP(A2281,Códigos!$H$3:$I$19,2,0)</f>
        <v>SUSANA ESTRADA E.</v>
      </c>
      <c r="C2281" t="s">
        <v>3401</v>
      </c>
      <c r="D2281" s="2">
        <v>41914</v>
      </c>
      <c r="E2281" s="2" t="s">
        <v>9286</v>
      </c>
      <c r="F2281">
        <v>60</v>
      </c>
      <c r="G2281" t="s">
        <v>1293</v>
      </c>
      <c r="H2281" t="str">
        <f>VLOOKUP(G2281,Códigos!$K$2:$L$250,2,0)</f>
        <v>SYLOID ED-44</v>
      </c>
      <c r="I2281" s="1">
        <v>440</v>
      </c>
      <c r="J2281" s="6">
        <v>6961741.5999999996</v>
      </c>
      <c r="K2281" t="s">
        <v>3049</v>
      </c>
      <c r="L2281" t="str">
        <f>VLOOKUP(K2281,Códigos!$N$2:$O$376,2,0)</f>
        <v>INVESA S.A.</v>
      </c>
      <c r="M2281" t="s">
        <v>21</v>
      </c>
      <c r="N2281" t="str">
        <f>VLOOKUP(M2281,Códigos!$Q$2:$R$26,2,0)</f>
        <v>GENENCOR CUERO</v>
      </c>
      <c r="O2281" t="s">
        <v>39</v>
      </c>
      <c r="P2281" t="str">
        <f>VLOOKUP(O2281,Códigos!$B$2:$C$19,2,0)</f>
        <v>ANTIOQUIA</v>
      </c>
      <c r="Q2281" t="s">
        <v>3051</v>
      </c>
      <c r="R2281" t="str">
        <f>VLOOKUP(Q2281,Códigos!$E$2:$F$52,2,0)</f>
        <v>ENVIGADO</v>
      </c>
      <c r="S2281" t="s">
        <v>21</v>
      </c>
      <c r="T2281" t="str">
        <f>VLOOKUP(S2281,Códigos!$T$3:$U$14,2,0)</f>
        <v>ESPECIALIDADES QUIMICAS</v>
      </c>
      <c r="U2281" s="6">
        <v>1797.97</v>
      </c>
      <c r="V2281" s="6">
        <v>3872.0009788817388</v>
      </c>
    </row>
    <row r="2282" spans="1:22" x14ac:dyDescent="0.25">
      <c r="A2282" t="s">
        <v>4188</v>
      </c>
      <c r="B2282" t="str">
        <f>VLOOKUP(A2282,Códigos!$H$3:$I$19,2,0)</f>
        <v>ELIANA LONDOÑO - TEXTIL</v>
      </c>
      <c r="C2282" t="s">
        <v>4626</v>
      </c>
      <c r="D2282" s="2">
        <v>41914</v>
      </c>
      <c r="E2282" s="2" t="s">
        <v>9286</v>
      </c>
      <c r="F2282">
        <v>60</v>
      </c>
      <c r="G2282" t="s">
        <v>1297</v>
      </c>
      <c r="H2282" t="str">
        <f>VLOOKUP(G2282,Códigos!$K$2:$L$250,2,0)</f>
        <v>INDIXELL NEUTRA 400 EX (SA)</v>
      </c>
      <c r="I2282" s="1">
        <v>25</v>
      </c>
      <c r="J2282" s="6">
        <v>350000</v>
      </c>
      <c r="K2282" t="s">
        <v>4189</v>
      </c>
      <c r="L2282" t="str">
        <f>VLOOKUP(K2282,Códigos!$N$2:$O$376,2,0)</f>
        <v>KENZO JEANS S.A.S.</v>
      </c>
      <c r="M2282" t="s">
        <v>21</v>
      </c>
      <c r="N2282" t="str">
        <f>VLOOKUP(M2282,Códigos!$Q$2:$R$26,2,0)</f>
        <v>GENENCOR CUERO</v>
      </c>
      <c r="O2282" t="s">
        <v>119</v>
      </c>
      <c r="P2282" t="str">
        <f>VLOOKUP(O2282,Códigos!$B$2:$C$19,2,0)</f>
        <v>CUNDINAMARCA</v>
      </c>
      <c r="Q2282" t="s">
        <v>28</v>
      </c>
      <c r="R2282" t="str">
        <f>VLOOKUP(Q2282,Códigos!$E$2:$F$52,2,0)</f>
        <v>BOGOTÁ, D.C.</v>
      </c>
      <c r="S2282" t="s">
        <v>19</v>
      </c>
      <c r="T2282" t="str">
        <f>VLOOKUP(S2282,Códigos!$T$3:$U$14,2,0)</f>
        <v>BIOINDUSTRIA</v>
      </c>
      <c r="U2282" s="6">
        <v>1797.97</v>
      </c>
      <c r="V2282" s="6">
        <v>194.66398215765557</v>
      </c>
    </row>
    <row r="2283" spans="1:22" x14ac:dyDescent="0.25">
      <c r="A2283" t="s">
        <v>272</v>
      </c>
      <c r="B2283" t="str">
        <f>VLOOKUP(A2283,Códigos!$H$3:$I$19,2,0)</f>
        <v>LINA MERCEDES RUBIO GOMEZ</v>
      </c>
      <c r="C2283" t="s">
        <v>881</v>
      </c>
      <c r="D2283" s="2">
        <v>41914</v>
      </c>
      <c r="E2283" s="2" t="s">
        <v>9286</v>
      </c>
      <c r="F2283">
        <v>60</v>
      </c>
      <c r="G2283" t="s">
        <v>789</v>
      </c>
      <c r="H2283" t="str">
        <f>VLOOKUP(G2283,Códigos!$K$2:$L$250,2,0)</f>
        <v>PURAFECT BLEND 102E</v>
      </c>
      <c r="I2283" s="1">
        <v>280</v>
      </c>
      <c r="J2283" s="6">
        <v>6846669.2000000002</v>
      </c>
      <c r="K2283" t="s">
        <v>882</v>
      </c>
      <c r="L2283" t="str">
        <f>VLOOKUP(K2283,Códigos!$N$2:$O$376,2,0)</f>
        <v>PRODUCTOS QUIMICOS PANAMERICANOS S.A.  2</v>
      </c>
      <c r="M2283" t="s">
        <v>793</v>
      </c>
      <c r="N2283" t="str">
        <f>VLOOKUP(M2283,Códigos!$Q$2:$R$26,2,0)</f>
        <v>GENENOR DETERGENTES</v>
      </c>
      <c r="O2283" t="s">
        <v>47</v>
      </c>
      <c r="P2283" t="str">
        <f>VLOOKUP(O2283,Códigos!$B$2:$C$19,2,0)</f>
        <v>ATLÁNTICO</v>
      </c>
      <c r="Q2283" t="s">
        <v>844</v>
      </c>
      <c r="R2283" t="str">
        <f>VLOOKUP(Q2283,Códigos!$E$2:$F$52,2,0)</f>
        <v>BARRANQUILLA</v>
      </c>
      <c r="S2283" t="s">
        <v>19</v>
      </c>
      <c r="T2283" t="str">
        <f>VLOOKUP(S2283,Códigos!$T$3:$U$14,2,0)</f>
        <v>BIOINDUSTRIA</v>
      </c>
      <c r="U2283" s="6">
        <v>1797.97</v>
      </c>
      <c r="V2283" s="6">
        <v>3807.9996885376286</v>
      </c>
    </row>
    <row r="2284" spans="1:22" x14ac:dyDescent="0.25">
      <c r="A2284" t="s">
        <v>969</v>
      </c>
      <c r="B2284" t="str">
        <f>VLOOKUP(A2284,Códigos!$H$3:$I$19,2,0)</f>
        <v>MARIA ELENA PELAEZ</v>
      </c>
      <c r="C2284" t="s">
        <v>7577</v>
      </c>
      <c r="D2284" s="2">
        <v>41914</v>
      </c>
      <c r="E2284" s="2" t="s">
        <v>9286</v>
      </c>
      <c r="F2284">
        <v>60</v>
      </c>
      <c r="G2284" t="s">
        <v>7571</v>
      </c>
      <c r="H2284" t="str">
        <f>VLOOKUP(G2284,Códigos!$K$2:$L$250,2,0)</f>
        <v>INDESIZER 610</v>
      </c>
      <c r="I2284" s="1">
        <v>690</v>
      </c>
      <c r="J2284" s="6">
        <v>6624000</v>
      </c>
      <c r="K2284" t="s">
        <v>6234</v>
      </c>
      <c r="L2284" t="str">
        <f>VLOOKUP(K2284,Códigos!$N$2:$O$376,2,0)</f>
        <v>SURTIQUIMICOS S.A.</v>
      </c>
      <c r="M2284" t="s">
        <v>17</v>
      </c>
      <c r="N2284" t="str">
        <f>VLOOKUP(M2284,Códigos!$Q$2:$R$26,2,0)</f>
        <v>DOW CORNING  INDUSTIRAL</v>
      </c>
      <c r="O2284" t="s">
        <v>39</v>
      </c>
      <c r="P2284" t="str">
        <f>VLOOKUP(O2284,Códigos!$B$2:$C$19,2,0)</f>
        <v>ANTIOQUIA</v>
      </c>
      <c r="Q2284" t="s">
        <v>998</v>
      </c>
      <c r="R2284" t="str">
        <f>VLOOKUP(Q2284,Códigos!$E$2:$F$52,2,0)</f>
        <v>ITAGÜÍ</v>
      </c>
      <c r="S2284" t="s">
        <v>19</v>
      </c>
      <c r="T2284" t="str">
        <f>VLOOKUP(S2284,Códigos!$T$3:$U$14,2,0)</f>
        <v>BIOINDUSTRIA</v>
      </c>
      <c r="U2284" s="6">
        <v>1797.97</v>
      </c>
      <c r="V2284" s="6">
        <v>3684.1549080351729</v>
      </c>
    </row>
    <row r="2285" spans="1:22" x14ac:dyDescent="0.25">
      <c r="A2285" t="s">
        <v>2952</v>
      </c>
      <c r="B2285" t="str">
        <f>VLOOKUP(A2285,Códigos!$H$3:$I$19,2,0)</f>
        <v>SUSANA ESTRADA E.</v>
      </c>
      <c r="C2285" t="s">
        <v>3894</v>
      </c>
      <c r="D2285" s="2">
        <v>41914</v>
      </c>
      <c r="E2285" s="2" t="s">
        <v>9286</v>
      </c>
      <c r="F2285">
        <v>0</v>
      </c>
      <c r="G2285" t="s">
        <v>430</v>
      </c>
      <c r="H2285" t="str">
        <f>VLOOKUP(G2285,Códigos!$K$2:$L$250,2,0)</f>
        <v>SANTICIZER 160</v>
      </c>
      <c r="I2285" s="1">
        <v>20</v>
      </c>
      <c r="J2285" s="6">
        <v>230000</v>
      </c>
      <c r="K2285" t="s">
        <v>3873</v>
      </c>
      <c r="L2285" t="str">
        <f>VLOOKUP(K2285,Códigos!$N$2:$O$376,2,0)</f>
        <v>TOBON MONCADA WILFREDY ALONSO</v>
      </c>
      <c r="M2285" t="s">
        <v>272</v>
      </c>
      <c r="N2285" t="str">
        <f>VLOOKUP(M2285,Códigos!$Q$2:$R$26,2,0)</f>
        <v>FERRO</v>
      </c>
      <c r="O2285" t="s">
        <v>39</v>
      </c>
      <c r="P2285" t="str">
        <f>VLOOKUP(O2285,Códigos!$B$2:$C$19,2,0)</f>
        <v>ANTIOQUIA</v>
      </c>
      <c r="Q2285" t="s">
        <v>2729</v>
      </c>
      <c r="R2285" t="str">
        <f>VLOOKUP(Q2285,Códigos!$E$2:$F$52,2,0)</f>
        <v>MEDELLÍN</v>
      </c>
      <c r="S2285" t="s">
        <v>21</v>
      </c>
      <c r="T2285" t="str">
        <f>VLOOKUP(S2285,Códigos!$T$3:$U$14,2,0)</f>
        <v>ESPECIALIDADES QUIMICAS</v>
      </c>
      <c r="U2285" s="6">
        <v>1797.97</v>
      </c>
      <c r="V2285" s="6">
        <v>127.92204541788794</v>
      </c>
    </row>
    <row r="2286" spans="1:22" x14ac:dyDescent="0.25">
      <c r="A2286" t="s">
        <v>969</v>
      </c>
      <c r="B2286" t="str">
        <f>VLOOKUP(A2286,Códigos!$H$3:$I$19,2,0)</f>
        <v>MARIA ELENA PELAEZ</v>
      </c>
      <c r="C2286" t="s">
        <v>6449</v>
      </c>
      <c r="D2286" s="2">
        <v>41914</v>
      </c>
      <c r="E2286" s="2" t="s">
        <v>9286</v>
      </c>
      <c r="F2286">
        <v>60</v>
      </c>
      <c r="G2286" t="s">
        <v>1387</v>
      </c>
      <c r="H2286" t="str">
        <f>VLOOKUP(G2286,Códigos!$K$2:$L$250,2,0)</f>
        <v>INDIBLEACH</v>
      </c>
      <c r="I2286" s="1">
        <v>50</v>
      </c>
      <c r="J2286" s="6">
        <v>365000</v>
      </c>
      <c r="K2286" t="s">
        <v>6195</v>
      </c>
      <c r="L2286" t="str">
        <f>VLOOKUP(K2286,Códigos!$N$2:$O$376,2,0)</f>
        <v>PROINTEX S A S</v>
      </c>
      <c r="M2286" t="s">
        <v>21</v>
      </c>
      <c r="N2286" t="str">
        <f>VLOOKUP(M2286,Códigos!$Q$2:$R$26,2,0)</f>
        <v>GENENCOR CUERO</v>
      </c>
      <c r="O2286" t="s">
        <v>39</v>
      </c>
      <c r="P2286" t="str">
        <f>VLOOKUP(O2286,Códigos!$B$2:$C$19,2,0)</f>
        <v>ANTIOQUIA</v>
      </c>
      <c r="Q2286" t="s">
        <v>4184</v>
      </c>
      <c r="R2286" t="str">
        <f>VLOOKUP(Q2286,Códigos!$E$2:$F$52,2,0)</f>
        <v>DONMATÍAS</v>
      </c>
      <c r="S2286" t="s">
        <v>19</v>
      </c>
      <c r="T2286" t="str">
        <f>VLOOKUP(S2286,Códigos!$T$3:$U$14,2,0)</f>
        <v>BIOINDUSTRIA</v>
      </c>
      <c r="U2286" s="6">
        <v>1797.97</v>
      </c>
      <c r="V2286" s="6">
        <v>203.00672425012652</v>
      </c>
    </row>
    <row r="2287" spans="1:22" x14ac:dyDescent="0.25">
      <c r="A2287" t="s">
        <v>969</v>
      </c>
      <c r="B2287" t="str">
        <f>VLOOKUP(A2287,Códigos!$H$3:$I$19,2,0)</f>
        <v>MARIA ELENA PELAEZ</v>
      </c>
      <c r="C2287" t="s">
        <v>5903</v>
      </c>
      <c r="D2287" s="2">
        <v>41914</v>
      </c>
      <c r="E2287" s="2" t="s">
        <v>9286</v>
      </c>
      <c r="F2287">
        <v>30</v>
      </c>
      <c r="G2287" t="s">
        <v>2112</v>
      </c>
      <c r="H2287" t="str">
        <f>VLOOKUP(G2287,Códigos!$K$2:$L$250,2,0)</f>
        <v>INDIPLOT CLEAN LIQ</v>
      </c>
      <c r="I2287" s="1">
        <v>20</v>
      </c>
      <c r="J2287" s="6">
        <v>130000</v>
      </c>
      <c r="K2287" t="s">
        <v>5798</v>
      </c>
      <c r="L2287" t="str">
        <f>VLOOKUP(K2287,Códigos!$N$2:$O$376,2,0)</f>
        <v>INTERWASH S.A.S.</v>
      </c>
      <c r="M2287" t="s">
        <v>2114</v>
      </c>
      <c r="N2287" t="str">
        <f>VLOOKUP(M2287,Códigos!$Q$2:$R$26,2,0)</f>
        <v>AUXICOLOR</v>
      </c>
      <c r="O2287" t="s">
        <v>39</v>
      </c>
      <c r="P2287" t="str">
        <f>VLOOKUP(O2287,Códigos!$B$2:$C$19,2,0)</f>
        <v>ANTIOQUIA</v>
      </c>
      <c r="Q2287" t="s">
        <v>2729</v>
      </c>
      <c r="R2287" t="str">
        <f>VLOOKUP(Q2287,Códigos!$E$2:$F$52,2,0)</f>
        <v>MEDELLÍN</v>
      </c>
      <c r="S2287" t="s">
        <v>19</v>
      </c>
      <c r="T2287" t="str">
        <f>VLOOKUP(S2287,Códigos!$T$3:$U$14,2,0)</f>
        <v>BIOINDUSTRIA</v>
      </c>
      <c r="U2287" s="6">
        <v>1797.97</v>
      </c>
      <c r="V2287" s="6">
        <v>72.303764801414928</v>
      </c>
    </row>
    <row r="2288" spans="1:22" x14ac:dyDescent="0.25">
      <c r="A2288" t="s">
        <v>2952</v>
      </c>
      <c r="B2288" t="str">
        <f>VLOOKUP(A2288,Códigos!$H$3:$I$19,2,0)</f>
        <v>SUSANA ESTRADA E.</v>
      </c>
      <c r="C2288" t="s">
        <v>3393</v>
      </c>
      <c r="D2288" s="2">
        <v>41914</v>
      </c>
      <c r="E2288" s="2" t="s">
        <v>9286</v>
      </c>
      <c r="F2288">
        <v>60</v>
      </c>
      <c r="G2288" t="s">
        <v>350</v>
      </c>
      <c r="H2288" t="str">
        <f>VLOOKUP(G2288,Códigos!$K$2:$L$250,2,0)</f>
        <v>SYLOID 7000</v>
      </c>
      <c r="I2288" s="1">
        <v>10</v>
      </c>
      <c r="J2288" s="6">
        <v>265919.8</v>
      </c>
      <c r="K2288" t="s">
        <v>3259</v>
      </c>
      <c r="L2288" t="str">
        <f>VLOOKUP(K2288,Códigos!$N$2:$O$376,2,0)</f>
        <v>LACAS Y QUIMICOS S.A.S.</v>
      </c>
      <c r="M2288" t="s">
        <v>21</v>
      </c>
      <c r="N2288" t="str">
        <f>VLOOKUP(M2288,Códigos!$Q$2:$R$26,2,0)</f>
        <v>GENENCOR CUERO</v>
      </c>
      <c r="O2288" t="s">
        <v>39</v>
      </c>
      <c r="P2288" t="str">
        <f>VLOOKUP(O2288,Códigos!$B$2:$C$19,2,0)</f>
        <v>ANTIOQUIA</v>
      </c>
      <c r="Q2288" t="s">
        <v>998</v>
      </c>
      <c r="R2288" t="str">
        <f>VLOOKUP(Q2288,Códigos!$E$2:$F$52,2,0)</f>
        <v>ITAGÜÍ</v>
      </c>
      <c r="S2288" t="s">
        <v>21</v>
      </c>
      <c r="T2288" t="str">
        <f>VLOOKUP(S2288,Códigos!$T$3:$U$14,2,0)</f>
        <v>ESPECIALIDADES QUIMICAS</v>
      </c>
      <c r="U2288" s="6">
        <v>1797.97</v>
      </c>
      <c r="V2288" s="6">
        <v>147.90002057876382</v>
      </c>
    </row>
    <row r="2289" spans="1:22" x14ac:dyDescent="0.25">
      <c r="A2289" t="s">
        <v>4188</v>
      </c>
      <c r="B2289" t="str">
        <f>VLOOKUP(A2289,Códigos!$H$3:$I$19,2,0)</f>
        <v>ELIANA LONDOÑO - TEXTIL</v>
      </c>
      <c r="C2289" t="s">
        <v>4627</v>
      </c>
      <c r="D2289" s="2">
        <v>41914</v>
      </c>
      <c r="E2289" s="2" t="s">
        <v>9286</v>
      </c>
      <c r="F2289">
        <v>90</v>
      </c>
      <c r="G2289" t="s">
        <v>1387</v>
      </c>
      <c r="H2289" t="str">
        <f>VLOOKUP(G2289,Códigos!$K$2:$L$250,2,0)</f>
        <v>INDIBLEACH</v>
      </c>
      <c r="I2289" s="1">
        <v>200</v>
      </c>
      <c r="J2289" s="6">
        <v>1600000</v>
      </c>
      <c r="K2289" t="s">
        <v>4223</v>
      </c>
      <c r="L2289" t="str">
        <f>VLOOKUP(K2289,Códigos!$N$2:$O$376,2,0)</f>
        <v>HERNANDEZ RIVEROS MILCIADES</v>
      </c>
      <c r="M2289" t="s">
        <v>21</v>
      </c>
      <c r="N2289" t="str">
        <f>VLOOKUP(M2289,Códigos!$Q$2:$R$26,2,0)</f>
        <v>GENENCOR CUERO</v>
      </c>
      <c r="O2289" t="s">
        <v>27</v>
      </c>
      <c r="P2289" t="str">
        <f>VLOOKUP(O2289,Códigos!$B$2:$C$19,2,0)</f>
        <v>BOGOTÁ, D.C.</v>
      </c>
      <c r="Q2289" t="s">
        <v>28</v>
      </c>
      <c r="R2289" t="str">
        <f>VLOOKUP(Q2289,Códigos!$E$2:$F$52,2,0)</f>
        <v>BOGOTÁ, D.C.</v>
      </c>
      <c r="S2289" t="s">
        <v>19</v>
      </c>
      <c r="T2289" t="str">
        <f>VLOOKUP(S2289,Códigos!$T$3:$U$14,2,0)</f>
        <v>BIOINDUSTRIA</v>
      </c>
      <c r="U2289" s="6">
        <v>1797.97</v>
      </c>
      <c r="V2289" s="6">
        <v>889.89248986356836</v>
      </c>
    </row>
    <row r="2290" spans="1:22" x14ac:dyDescent="0.25">
      <c r="A2290" t="s">
        <v>969</v>
      </c>
      <c r="B2290" t="str">
        <f>VLOOKUP(A2290,Códigos!$H$3:$I$19,2,0)</f>
        <v>MARIA ELENA PELAEZ</v>
      </c>
      <c r="C2290" t="s">
        <v>5903</v>
      </c>
      <c r="D2290" s="2">
        <v>41914</v>
      </c>
      <c r="E2290" s="2" t="s">
        <v>9286</v>
      </c>
      <c r="F2290">
        <v>30</v>
      </c>
      <c r="G2290" t="s">
        <v>1126</v>
      </c>
      <c r="H2290" t="str">
        <f>VLOOKUP(G2290,Códigos!$K$2:$L$250,2,0)</f>
        <v>INDICOL SN 200</v>
      </c>
      <c r="I2290" s="1">
        <v>30</v>
      </c>
      <c r="J2290" s="6">
        <v>165000</v>
      </c>
      <c r="K2290" t="s">
        <v>5798</v>
      </c>
      <c r="L2290" t="str">
        <f>VLOOKUP(K2290,Códigos!$N$2:$O$376,2,0)</f>
        <v>INTERWASH S.A.S.</v>
      </c>
      <c r="M2290" t="s">
        <v>19</v>
      </c>
      <c r="N2290" t="str">
        <f>VLOOKUP(M2290,Códigos!$Q$2:$R$26,2,0)</f>
        <v>BASF QUIMICA</v>
      </c>
      <c r="O2290" t="s">
        <v>39</v>
      </c>
      <c r="P2290" t="str">
        <f>VLOOKUP(O2290,Códigos!$B$2:$C$19,2,0)</f>
        <v>ANTIOQUIA</v>
      </c>
      <c r="Q2290" t="s">
        <v>2729</v>
      </c>
      <c r="R2290" t="str">
        <f>VLOOKUP(Q2290,Códigos!$E$2:$F$52,2,0)</f>
        <v>MEDELLÍN</v>
      </c>
      <c r="S2290" t="s">
        <v>19</v>
      </c>
      <c r="T2290" t="str">
        <f>VLOOKUP(S2290,Códigos!$T$3:$U$14,2,0)</f>
        <v>BIOINDUSTRIA</v>
      </c>
      <c r="U2290" s="6">
        <v>1797.97</v>
      </c>
      <c r="V2290" s="6">
        <v>91.770163017180479</v>
      </c>
    </row>
    <row r="2291" spans="1:22" x14ac:dyDescent="0.25">
      <c r="A2291" t="s">
        <v>969</v>
      </c>
      <c r="B2291" t="str">
        <f>VLOOKUP(A2291,Códigos!$H$3:$I$19,2,0)</f>
        <v>MARIA ELENA PELAEZ</v>
      </c>
      <c r="C2291" t="s">
        <v>6449</v>
      </c>
      <c r="D2291" s="2">
        <v>41914</v>
      </c>
      <c r="E2291" s="2" t="s">
        <v>9286</v>
      </c>
      <c r="F2291">
        <v>60</v>
      </c>
      <c r="G2291" t="s">
        <v>6208</v>
      </c>
      <c r="H2291" t="str">
        <f>VLOOKUP(G2291,Códigos!$K$2:$L$250,2,0)</f>
        <v>INDIXELL PREMIUM GP(L)</v>
      </c>
      <c r="I2291" s="1">
        <v>25</v>
      </c>
      <c r="J2291" s="6">
        <v>292500</v>
      </c>
      <c r="K2291" t="s">
        <v>6195</v>
      </c>
      <c r="L2291" t="str">
        <f>VLOOKUP(K2291,Códigos!$N$2:$O$376,2,0)</f>
        <v>PROINTEX S A S</v>
      </c>
      <c r="M2291" t="s">
        <v>21</v>
      </c>
      <c r="N2291" t="str">
        <f>VLOOKUP(M2291,Códigos!$Q$2:$R$26,2,0)</f>
        <v>GENENCOR CUERO</v>
      </c>
      <c r="O2291" t="s">
        <v>39</v>
      </c>
      <c r="P2291" t="str">
        <f>VLOOKUP(O2291,Códigos!$B$2:$C$19,2,0)</f>
        <v>ANTIOQUIA</v>
      </c>
      <c r="Q2291" t="s">
        <v>4184</v>
      </c>
      <c r="R2291" t="str">
        <f>VLOOKUP(Q2291,Códigos!$E$2:$F$52,2,0)</f>
        <v>DONMATÍAS</v>
      </c>
      <c r="S2291" t="s">
        <v>19</v>
      </c>
      <c r="T2291" t="str">
        <f>VLOOKUP(S2291,Códigos!$T$3:$U$14,2,0)</f>
        <v>BIOINDUSTRIA</v>
      </c>
      <c r="U2291" s="6">
        <v>1797.97</v>
      </c>
      <c r="V2291" s="6">
        <v>162.68347080318358</v>
      </c>
    </row>
    <row r="2292" spans="1:22" x14ac:dyDescent="0.25">
      <c r="A2292" t="s">
        <v>2952</v>
      </c>
      <c r="B2292" t="str">
        <f>VLOOKUP(A2292,Códigos!$H$3:$I$19,2,0)</f>
        <v>SUSANA ESTRADA E.</v>
      </c>
      <c r="C2292" t="s">
        <v>3032</v>
      </c>
      <c r="D2292" s="2">
        <v>41914</v>
      </c>
      <c r="E2292" s="2" t="s">
        <v>9286</v>
      </c>
      <c r="F2292">
        <v>30</v>
      </c>
      <c r="G2292" t="s">
        <v>246</v>
      </c>
      <c r="H2292" t="str">
        <f>VLOOKUP(G2292,Códigos!$K$2:$L$250,2,0)</f>
        <v>ADITIVO 56 * 200 KG</v>
      </c>
      <c r="I2292" s="1">
        <v>200</v>
      </c>
      <c r="J2292" s="6">
        <v>10751860</v>
      </c>
      <c r="K2292" t="s">
        <v>2964</v>
      </c>
      <c r="L2292" t="str">
        <f>VLOOKUP(K2292,Códigos!$N$2:$O$376,2,0)</f>
        <v>PPG INDUSTRIES COLOMBIA LTDA</v>
      </c>
      <c r="M2292" t="s">
        <v>19</v>
      </c>
      <c r="N2292" t="str">
        <f>VLOOKUP(M2292,Códigos!$Q$2:$R$26,2,0)</f>
        <v>BASF QUIMICA</v>
      </c>
      <c r="O2292" t="s">
        <v>39</v>
      </c>
      <c r="P2292" t="str">
        <f>VLOOKUP(O2292,Códigos!$B$2:$C$19,2,0)</f>
        <v>ANTIOQUIA</v>
      </c>
      <c r="Q2292" t="s">
        <v>998</v>
      </c>
      <c r="R2292" t="str">
        <f>VLOOKUP(Q2292,Códigos!$E$2:$F$52,2,0)</f>
        <v>ITAGÜÍ</v>
      </c>
      <c r="S2292" t="s">
        <v>21</v>
      </c>
      <c r="T2292" t="str">
        <f>VLOOKUP(S2292,Códigos!$T$3:$U$14,2,0)</f>
        <v>ESPECIALIDADES QUIMICAS</v>
      </c>
      <c r="U2292" s="6">
        <v>1797.97</v>
      </c>
      <c r="V2292" s="6">
        <v>5979.9996662903159</v>
      </c>
    </row>
    <row r="2293" spans="1:22" x14ac:dyDescent="0.25">
      <c r="A2293" t="s">
        <v>4188</v>
      </c>
      <c r="B2293" t="str">
        <f>VLOOKUP(A2293,Códigos!$H$3:$I$19,2,0)</f>
        <v>ELIANA LONDOÑO - TEXTIL</v>
      </c>
      <c r="C2293" t="s">
        <v>5414</v>
      </c>
      <c r="D2293" s="2">
        <v>41914</v>
      </c>
      <c r="E2293" s="2" t="s">
        <v>9286</v>
      </c>
      <c r="F2293">
        <v>30</v>
      </c>
      <c r="G2293" t="s">
        <v>2028</v>
      </c>
      <c r="H2293" t="str">
        <f>VLOOKUP(G2293,Códigos!$K$2:$L$250,2,0)</f>
        <v>INDISIL K EFFECT</v>
      </c>
      <c r="I2293" s="1">
        <v>10</v>
      </c>
      <c r="J2293" s="6">
        <v>65000</v>
      </c>
      <c r="K2293" t="s">
        <v>4248</v>
      </c>
      <c r="L2293" t="str">
        <f>VLOOKUP(K2293,Códigos!$N$2:$O$376,2,0)</f>
        <v>PROCOLJEANS S.A.S.</v>
      </c>
      <c r="M2293" t="s">
        <v>231</v>
      </c>
      <c r="N2293" t="str">
        <f>VLOOKUP(M2293,Códigos!$Q$2:$R$26,2,0)</f>
        <v>QUIMICA PRODES</v>
      </c>
      <c r="O2293" t="s">
        <v>27</v>
      </c>
      <c r="P2293" t="str">
        <f>VLOOKUP(O2293,Códigos!$B$2:$C$19,2,0)</f>
        <v>BOGOTÁ, D.C.</v>
      </c>
      <c r="Q2293" t="s">
        <v>28</v>
      </c>
      <c r="R2293" t="str">
        <f>VLOOKUP(Q2293,Códigos!$E$2:$F$52,2,0)</f>
        <v>BOGOTÁ, D.C.</v>
      </c>
      <c r="S2293" t="s">
        <v>19</v>
      </c>
      <c r="T2293" t="str">
        <f>VLOOKUP(S2293,Códigos!$T$3:$U$14,2,0)</f>
        <v>BIOINDUSTRIA</v>
      </c>
      <c r="U2293" s="6">
        <v>1797.97</v>
      </c>
      <c r="V2293" s="6">
        <v>36.151882400707464</v>
      </c>
    </row>
    <row r="2294" spans="1:22" x14ac:dyDescent="0.25">
      <c r="A2294" t="s">
        <v>4188</v>
      </c>
      <c r="B2294" t="str">
        <f>VLOOKUP(A2294,Códigos!$H$3:$I$19,2,0)</f>
        <v>ELIANA LONDOÑO - TEXTIL</v>
      </c>
      <c r="C2294" t="s">
        <v>4628</v>
      </c>
      <c r="D2294" s="2">
        <v>41914</v>
      </c>
      <c r="E2294" s="2" t="s">
        <v>9286</v>
      </c>
      <c r="F2294">
        <v>30</v>
      </c>
      <c r="G2294" t="s">
        <v>1259</v>
      </c>
      <c r="H2294" t="str">
        <f>VLOOKUP(G2294,Códigos!$K$2:$L$250,2,0)</f>
        <v>INDIXELL NEUTRAFLEX</v>
      </c>
      <c r="I2294" s="1">
        <v>3</v>
      </c>
      <c r="J2294" s="6">
        <v>270000</v>
      </c>
      <c r="K2294" t="s">
        <v>4401</v>
      </c>
      <c r="L2294" t="str">
        <f>VLOOKUP(K2294,Códigos!$N$2:$O$376,2,0)</f>
        <v>TINTORERIA AMERICAN JEANS LIMITADA</v>
      </c>
      <c r="M2294" t="s">
        <v>21</v>
      </c>
      <c r="N2294" t="str">
        <f>VLOOKUP(M2294,Códigos!$Q$2:$R$26,2,0)</f>
        <v>GENENCOR CUERO</v>
      </c>
      <c r="O2294" t="s">
        <v>27</v>
      </c>
      <c r="P2294" t="str">
        <f>VLOOKUP(O2294,Códigos!$B$2:$C$19,2,0)</f>
        <v>BOGOTÁ, D.C.</v>
      </c>
      <c r="Q2294" t="s">
        <v>28</v>
      </c>
      <c r="R2294" t="str">
        <f>VLOOKUP(Q2294,Códigos!$E$2:$F$52,2,0)</f>
        <v>BOGOTÁ, D.C.</v>
      </c>
      <c r="S2294" t="s">
        <v>19</v>
      </c>
      <c r="T2294" t="str">
        <f>VLOOKUP(S2294,Códigos!$T$3:$U$14,2,0)</f>
        <v>BIOINDUSTRIA</v>
      </c>
      <c r="U2294" s="6">
        <v>1797.97</v>
      </c>
      <c r="V2294" s="6">
        <v>150.16935766447716</v>
      </c>
    </row>
    <row r="2295" spans="1:22" x14ac:dyDescent="0.25">
      <c r="A2295" t="s">
        <v>21</v>
      </c>
      <c r="B2295" t="str">
        <f>VLOOKUP(A2295,Códigos!$H$3:$I$19,2,0)</f>
        <v>KAREN ANDREA GUALDRON</v>
      </c>
      <c r="C2295" t="s">
        <v>393</v>
      </c>
      <c r="D2295" s="2">
        <v>41914</v>
      </c>
      <c r="E2295" s="2" t="s">
        <v>9286</v>
      </c>
      <c r="F2295">
        <v>60</v>
      </c>
      <c r="G2295" t="s">
        <v>291</v>
      </c>
      <c r="H2295" t="str">
        <f>VLOOKUP(G2295,Códigos!$K$2:$L$250,2,0)</f>
        <v>SYLOID ED-30</v>
      </c>
      <c r="I2295" s="1">
        <v>100</v>
      </c>
      <c r="J2295" s="6">
        <v>1887869</v>
      </c>
      <c r="K2295" t="s">
        <v>314</v>
      </c>
      <c r="L2295" t="str">
        <f>VLOOKUP(K2295,Códigos!$N$2:$O$376,2,0)</f>
        <v>TAUROQUIMICA S.A.</v>
      </c>
      <c r="M2295" t="s">
        <v>21</v>
      </c>
      <c r="N2295" t="str">
        <f>VLOOKUP(M2295,Códigos!$Q$2:$R$26,2,0)</f>
        <v>GENENCOR CUERO</v>
      </c>
      <c r="O2295" t="s">
        <v>27</v>
      </c>
      <c r="P2295" t="str">
        <f>VLOOKUP(O2295,Códigos!$B$2:$C$19,2,0)</f>
        <v>BOGOTÁ, D.C.</v>
      </c>
      <c r="Q2295" t="s">
        <v>28</v>
      </c>
      <c r="R2295" t="str">
        <f>VLOOKUP(Q2295,Códigos!$E$2:$F$52,2,0)</f>
        <v>BOGOTÁ, D.C.</v>
      </c>
      <c r="S2295" t="s">
        <v>21</v>
      </c>
      <c r="T2295" t="str">
        <f>VLOOKUP(S2295,Códigos!$T$3:$U$14,2,0)</f>
        <v>ESPECIALIDADES QUIMICAS</v>
      </c>
      <c r="U2295" s="6">
        <v>1797.97</v>
      </c>
      <c r="V2295" s="6">
        <v>1050.0002780914031</v>
      </c>
    </row>
    <row r="2296" spans="1:22" x14ac:dyDescent="0.25">
      <c r="A2296" t="s">
        <v>2952</v>
      </c>
      <c r="B2296" t="str">
        <f>VLOOKUP(A2296,Códigos!$H$3:$I$19,2,0)</f>
        <v>SUSANA ESTRADA E.</v>
      </c>
      <c r="C2296" t="s">
        <v>3393</v>
      </c>
      <c r="D2296" s="2">
        <v>41914</v>
      </c>
      <c r="E2296" s="2" t="s">
        <v>9286</v>
      </c>
      <c r="F2296">
        <v>60</v>
      </c>
      <c r="G2296" t="s">
        <v>3245</v>
      </c>
      <c r="H2296" t="str">
        <f>VLOOKUP(G2296,Códigos!$K$2:$L$250,2,0)</f>
        <v>SYLOID C - 906</v>
      </c>
      <c r="I2296" s="1">
        <v>15</v>
      </c>
      <c r="J2296" s="6">
        <v>356807.1</v>
      </c>
      <c r="K2296" t="s">
        <v>3259</v>
      </c>
      <c r="L2296" t="str">
        <f>VLOOKUP(K2296,Códigos!$N$2:$O$376,2,0)</f>
        <v>LACAS Y QUIMICOS S.A.S.</v>
      </c>
      <c r="M2296" t="s">
        <v>21</v>
      </c>
      <c r="N2296" t="str">
        <f>VLOOKUP(M2296,Códigos!$Q$2:$R$26,2,0)</f>
        <v>GENENCOR CUERO</v>
      </c>
      <c r="O2296" t="s">
        <v>39</v>
      </c>
      <c r="P2296" t="str">
        <f>VLOOKUP(O2296,Códigos!$B$2:$C$19,2,0)</f>
        <v>ANTIOQUIA</v>
      </c>
      <c r="Q2296" t="s">
        <v>998</v>
      </c>
      <c r="R2296" t="str">
        <f>VLOOKUP(Q2296,Códigos!$E$2:$F$52,2,0)</f>
        <v>ITAGÜÍ</v>
      </c>
      <c r="S2296" t="s">
        <v>21</v>
      </c>
      <c r="T2296" t="str">
        <f>VLOOKUP(S2296,Códigos!$T$3:$U$14,2,0)</f>
        <v>ESPECIALIDADES QUIMICAS</v>
      </c>
      <c r="U2296" s="6">
        <v>1797.97</v>
      </c>
      <c r="V2296" s="6">
        <v>198.44997413749951</v>
      </c>
    </row>
    <row r="2297" spans="1:22" x14ac:dyDescent="0.25">
      <c r="A2297" t="s">
        <v>4188</v>
      </c>
      <c r="B2297" t="str">
        <f>VLOOKUP(A2297,Códigos!$H$3:$I$19,2,0)</f>
        <v>ELIANA LONDOÑO - TEXTIL</v>
      </c>
      <c r="C2297" t="s">
        <v>4629</v>
      </c>
      <c r="D2297" s="2">
        <v>41914</v>
      </c>
      <c r="E2297" s="2" t="s">
        <v>9286</v>
      </c>
      <c r="F2297">
        <v>30</v>
      </c>
      <c r="G2297" t="s">
        <v>1328</v>
      </c>
      <c r="H2297" t="str">
        <f>VLOOKUP(G2297,Códigos!$K$2:$L$250,2,0)</f>
        <v>INDIXELL 9L</v>
      </c>
      <c r="I2297" s="1">
        <v>200</v>
      </c>
      <c r="J2297" s="6">
        <v>2000000</v>
      </c>
      <c r="K2297" t="s">
        <v>4375</v>
      </c>
      <c r="L2297" t="str">
        <f>VLOOKUP(K2297,Códigos!$N$2:$O$376,2,0)</f>
        <v>TINTORERIA ACABADOS INDUSTRIALES COLOR M</v>
      </c>
      <c r="M2297" t="s">
        <v>21</v>
      </c>
      <c r="N2297" t="str">
        <f>VLOOKUP(M2297,Códigos!$Q$2:$R$26,2,0)</f>
        <v>GENENCOR CUERO</v>
      </c>
      <c r="O2297" t="s">
        <v>119</v>
      </c>
      <c r="P2297" t="str">
        <f>VLOOKUP(O2297,Códigos!$B$2:$C$19,2,0)</f>
        <v>CUNDINAMARCA</v>
      </c>
      <c r="Q2297" t="s">
        <v>28</v>
      </c>
      <c r="R2297" t="str">
        <f>VLOOKUP(Q2297,Códigos!$E$2:$F$52,2,0)</f>
        <v>BOGOTÁ, D.C.</v>
      </c>
      <c r="S2297" t="s">
        <v>19</v>
      </c>
      <c r="T2297" t="str">
        <f>VLOOKUP(S2297,Códigos!$T$3:$U$14,2,0)</f>
        <v>BIOINDUSTRIA</v>
      </c>
      <c r="U2297" s="6">
        <v>1797.97</v>
      </c>
      <c r="V2297" s="6">
        <v>1112.3656123294604</v>
      </c>
    </row>
    <row r="2298" spans="1:22" x14ac:dyDescent="0.25">
      <c r="A2298" t="s">
        <v>4188</v>
      </c>
      <c r="B2298" t="str">
        <f>VLOOKUP(A2298,Códigos!$H$3:$I$19,2,0)</f>
        <v>ELIANA LONDOÑO - TEXTIL</v>
      </c>
      <c r="C2298" t="s">
        <v>4628</v>
      </c>
      <c r="D2298" s="2">
        <v>41914</v>
      </c>
      <c r="E2298" s="2" t="s">
        <v>9286</v>
      </c>
      <c r="F2298">
        <v>30</v>
      </c>
      <c r="G2298" t="s">
        <v>1309</v>
      </c>
      <c r="H2298" t="str">
        <f>VLOOKUP(G2298,Códigos!$K$2:$L$250,2,0)</f>
        <v>INDESIZE COLD 10</v>
      </c>
      <c r="I2298" s="1">
        <v>60</v>
      </c>
      <c r="J2298" s="6">
        <v>408000</v>
      </c>
      <c r="K2298" t="s">
        <v>4401</v>
      </c>
      <c r="L2298" t="str">
        <f>VLOOKUP(K2298,Códigos!$N$2:$O$376,2,0)</f>
        <v>TINTORERIA AMERICAN JEANS LIMITADA</v>
      </c>
      <c r="M2298" t="s">
        <v>21</v>
      </c>
      <c r="N2298" t="str">
        <f>VLOOKUP(M2298,Códigos!$Q$2:$R$26,2,0)</f>
        <v>GENENCOR CUERO</v>
      </c>
      <c r="O2298" t="s">
        <v>27</v>
      </c>
      <c r="P2298" t="str">
        <f>VLOOKUP(O2298,Códigos!$B$2:$C$19,2,0)</f>
        <v>BOGOTÁ, D.C.</v>
      </c>
      <c r="Q2298" t="s">
        <v>28</v>
      </c>
      <c r="R2298" t="str">
        <f>VLOOKUP(Q2298,Códigos!$E$2:$F$52,2,0)</f>
        <v>BOGOTÁ, D.C.</v>
      </c>
      <c r="S2298" t="s">
        <v>19</v>
      </c>
      <c r="T2298" t="str">
        <f>VLOOKUP(S2298,Códigos!$T$3:$U$14,2,0)</f>
        <v>BIOINDUSTRIA</v>
      </c>
      <c r="U2298" s="6">
        <v>1797.97</v>
      </c>
      <c r="V2298" s="6">
        <v>226.92258491520994</v>
      </c>
    </row>
    <row r="2299" spans="1:22" x14ac:dyDescent="0.25">
      <c r="A2299" t="s">
        <v>2952</v>
      </c>
      <c r="B2299" t="str">
        <f>VLOOKUP(A2299,Códigos!$H$3:$I$19,2,0)</f>
        <v>SUSANA ESTRADA E.</v>
      </c>
      <c r="C2299" t="s">
        <v>3891</v>
      </c>
      <c r="D2299" s="2">
        <v>41914</v>
      </c>
      <c r="E2299" s="2" t="s">
        <v>9286</v>
      </c>
      <c r="F2299">
        <v>60</v>
      </c>
      <c r="G2299" t="s">
        <v>3892</v>
      </c>
      <c r="H2299" t="str">
        <f>VLOOKUP(G2299,Códigos!$K$2:$L$250,2,0)</f>
        <v>SANTICIZER 278</v>
      </c>
      <c r="I2299" s="1">
        <v>510</v>
      </c>
      <c r="J2299" s="6">
        <v>7555787.7000000002</v>
      </c>
      <c r="K2299" t="s">
        <v>3076</v>
      </c>
      <c r="L2299" t="str">
        <f>VLOOKUP(K2299,Códigos!$N$2:$O$376,2,0)</f>
        <v>SUMIPRINT QUIMICA Y COLOR S.A.S.</v>
      </c>
      <c r="M2299" t="s">
        <v>272</v>
      </c>
      <c r="N2299" t="str">
        <f>VLOOKUP(M2299,Códigos!$Q$2:$R$26,2,0)</f>
        <v>FERRO</v>
      </c>
      <c r="O2299" t="s">
        <v>39</v>
      </c>
      <c r="P2299" t="str">
        <f>VLOOKUP(O2299,Códigos!$B$2:$C$19,2,0)</f>
        <v>ANTIOQUIA</v>
      </c>
      <c r="Q2299" t="s">
        <v>2729</v>
      </c>
      <c r="R2299" t="str">
        <f>VLOOKUP(Q2299,Códigos!$E$2:$F$52,2,0)</f>
        <v>MEDELLÍN</v>
      </c>
      <c r="S2299" t="s">
        <v>21</v>
      </c>
      <c r="T2299" t="str">
        <f>VLOOKUP(S2299,Códigos!$T$3:$U$14,2,0)</f>
        <v>ESPECIALIDADES QUIMICAS</v>
      </c>
      <c r="U2299" s="6">
        <v>1797.97</v>
      </c>
      <c r="V2299" s="6">
        <v>4202.3992057709529</v>
      </c>
    </row>
    <row r="2300" spans="1:22" x14ac:dyDescent="0.25">
      <c r="A2300" t="s">
        <v>4188</v>
      </c>
      <c r="B2300" t="str">
        <f>VLOOKUP(A2300,Códigos!$H$3:$I$19,2,0)</f>
        <v>ELIANA LONDOÑO - TEXTIL</v>
      </c>
      <c r="C2300" t="s">
        <v>4626</v>
      </c>
      <c r="D2300" s="2">
        <v>41914</v>
      </c>
      <c r="E2300" s="2" t="s">
        <v>9286</v>
      </c>
      <c r="F2300">
        <v>60</v>
      </c>
      <c r="G2300" t="s">
        <v>1979</v>
      </c>
      <c r="H2300" t="str">
        <f>VLOOKUP(G2300,Códigos!$K$2:$L$250,2,0)</f>
        <v>INDICANT-COLOR</v>
      </c>
      <c r="I2300" s="1">
        <v>60</v>
      </c>
      <c r="J2300" s="6">
        <v>720000</v>
      </c>
      <c r="K2300" t="s">
        <v>4189</v>
      </c>
      <c r="L2300" t="str">
        <f>VLOOKUP(K2300,Códigos!$N$2:$O$376,2,0)</f>
        <v>KENZO JEANS S.A.S.</v>
      </c>
      <c r="M2300" t="s">
        <v>980</v>
      </c>
      <c r="N2300" t="str">
        <f>VLOOKUP(M2300,Códigos!$Q$2:$R$26,2,0)</f>
        <v>ANDICOL</v>
      </c>
      <c r="O2300" t="s">
        <v>119</v>
      </c>
      <c r="P2300" t="str">
        <f>VLOOKUP(O2300,Códigos!$B$2:$C$19,2,0)</f>
        <v>CUNDINAMARCA</v>
      </c>
      <c r="Q2300" t="s">
        <v>28</v>
      </c>
      <c r="R2300" t="str">
        <f>VLOOKUP(Q2300,Códigos!$E$2:$F$52,2,0)</f>
        <v>BOGOTÁ, D.C.</v>
      </c>
      <c r="S2300" t="s">
        <v>19</v>
      </c>
      <c r="T2300" t="str">
        <f>VLOOKUP(S2300,Códigos!$T$3:$U$14,2,0)</f>
        <v>BIOINDUSTRIA</v>
      </c>
      <c r="U2300" s="6">
        <v>1797.97</v>
      </c>
      <c r="V2300" s="6">
        <v>400.45162043860574</v>
      </c>
    </row>
    <row r="2301" spans="1:22" x14ac:dyDescent="0.25">
      <c r="A2301" t="s">
        <v>4188</v>
      </c>
      <c r="B2301" t="str">
        <f>VLOOKUP(A2301,Códigos!$H$3:$I$19,2,0)</f>
        <v>ELIANA LONDOÑO - TEXTIL</v>
      </c>
      <c r="C2301" t="s">
        <v>4628</v>
      </c>
      <c r="D2301" s="2">
        <v>41914</v>
      </c>
      <c r="E2301" s="2" t="s">
        <v>9286</v>
      </c>
      <c r="F2301">
        <v>30</v>
      </c>
      <c r="G2301" t="s">
        <v>120</v>
      </c>
      <c r="H2301" t="str">
        <f>VLOOKUP(G2301,Códigos!$K$2:$L$250,2,0)</f>
        <v>CATALASE 700</v>
      </c>
      <c r="I2301" s="1">
        <v>30</v>
      </c>
      <c r="J2301" s="6">
        <v>96000</v>
      </c>
      <c r="K2301" t="s">
        <v>4401</v>
      </c>
      <c r="L2301" t="str">
        <f>VLOOKUP(K2301,Códigos!$N$2:$O$376,2,0)</f>
        <v>TINTORERIA AMERICAN JEANS LIMITADA</v>
      </c>
      <c r="M2301" t="s">
        <v>21</v>
      </c>
      <c r="N2301" t="str">
        <f>VLOOKUP(M2301,Códigos!$Q$2:$R$26,2,0)</f>
        <v>GENENCOR CUERO</v>
      </c>
      <c r="O2301" t="s">
        <v>27</v>
      </c>
      <c r="P2301" t="str">
        <f>VLOOKUP(O2301,Códigos!$B$2:$C$19,2,0)</f>
        <v>BOGOTÁ, D.C.</v>
      </c>
      <c r="Q2301" t="s">
        <v>28</v>
      </c>
      <c r="R2301" t="str">
        <f>VLOOKUP(Q2301,Códigos!$E$2:$F$52,2,0)</f>
        <v>BOGOTÁ, D.C.</v>
      </c>
      <c r="S2301" t="s">
        <v>19</v>
      </c>
      <c r="T2301" t="str">
        <f>VLOOKUP(S2301,Códigos!$T$3:$U$14,2,0)</f>
        <v>BIOINDUSTRIA</v>
      </c>
      <c r="U2301" s="6">
        <v>1797.97</v>
      </c>
      <c r="V2301" s="6">
        <v>53.393549391814098</v>
      </c>
    </row>
    <row r="2302" spans="1:22" x14ac:dyDescent="0.25">
      <c r="A2302" t="s">
        <v>2952</v>
      </c>
      <c r="B2302" t="str">
        <f>VLOOKUP(A2302,Códigos!$H$3:$I$19,2,0)</f>
        <v>SUSANA ESTRADA E.</v>
      </c>
      <c r="C2302" t="s">
        <v>3033</v>
      </c>
      <c r="D2302" s="2">
        <v>41914</v>
      </c>
      <c r="E2302" s="2" t="s">
        <v>9286</v>
      </c>
      <c r="F2302">
        <v>60</v>
      </c>
      <c r="G2302" t="s">
        <v>2970</v>
      </c>
      <c r="H2302" t="str">
        <f>VLOOKUP(G2302,Códigos!$K$2:$L$250,2,0)</f>
        <v>ADITIVO 71</v>
      </c>
      <c r="I2302" s="1">
        <v>100</v>
      </c>
      <c r="J2302" s="6">
        <v>6238956</v>
      </c>
      <c r="K2302" t="s">
        <v>2971</v>
      </c>
      <c r="L2302" t="str">
        <f>VLOOKUP(K2302,Códigos!$N$2:$O$376,2,0)</f>
        <v>COLORQUIMICA S.A.</v>
      </c>
      <c r="M2302" t="s">
        <v>19</v>
      </c>
      <c r="N2302" t="str">
        <f>VLOOKUP(M2302,Códigos!$Q$2:$R$26,2,0)</f>
        <v>BASF QUIMICA</v>
      </c>
      <c r="O2302" t="s">
        <v>39</v>
      </c>
      <c r="P2302" t="str">
        <f>VLOOKUP(O2302,Códigos!$B$2:$C$19,2,0)</f>
        <v>ANTIOQUIA</v>
      </c>
      <c r="Q2302" t="s">
        <v>2949</v>
      </c>
      <c r="R2302" t="str">
        <f>VLOOKUP(Q2302,Códigos!$E$2:$F$52,2,0)</f>
        <v>LA ESTRELLA</v>
      </c>
      <c r="S2302" t="s">
        <v>21</v>
      </c>
      <c r="T2302" t="str">
        <f>VLOOKUP(S2302,Códigos!$T$3:$U$14,2,0)</f>
        <v>ESPECIALIDADES QUIMICAS</v>
      </c>
      <c r="U2302" s="6">
        <v>1797.97</v>
      </c>
      <c r="V2302" s="6">
        <v>3470.0000556182804</v>
      </c>
    </row>
    <row r="2303" spans="1:22" x14ac:dyDescent="0.25">
      <c r="A2303" t="s">
        <v>969</v>
      </c>
      <c r="B2303" t="str">
        <f>VLOOKUP(A2303,Códigos!$H$3:$I$19,2,0)</f>
        <v>MARIA ELENA PELAEZ</v>
      </c>
      <c r="C2303" t="s">
        <v>6448</v>
      </c>
      <c r="D2303" s="2">
        <v>41915</v>
      </c>
      <c r="E2303" s="2" t="s">
        <v>9286</v>
      </c>
      <c r="F2303">
        <v>60</v>
      </c>
      <c r="G2303" t="s">
        <v>6288</v>
      </c>
      <c r="H2303" t="str">
        <f>VLOOKUP(G2303,Códigos!$K$2:$L$250,2,0)</f>
        <v>INDESIZE COLD 20</v>
      </c>
      <c r="I2303" s="1">
        <v>25</v>
      </c>
      <c r="J2303" s="6">
        <v>98750</v>
      </c>
      <c r="K2303" t="s">
        <v>6214</v>
      </c>
      <c r="L2303" t="str">
        <f>VLOOKUP(K2303,Códigos!$N$2:$O$376,2,0)</f>
        <v>PROLAVA LAVANDERIA INDUSTRIAL S.A.S</v>
      </c>
      <c r="M2303" t="s">
        <v>21</v>
      </c>
      <c r="N2303" t="str">
        <f>VLOOKUP(M2303,Códigos!$Q$2:$R$26,2,0)</f>
        <v>GENENCOR CUERO</v>
      </c>
      <c r="O2303" t="s">
        <v>39</v>
      </c>
      <c r="P2303" t="str">
        <f>VLOOKUP(O2303,Códigos!$B$2:$C$19,2,0)</f>
        <v>ANTIOQUIA</v>
      </c>
      <c r="Q2303" t="s">
        <v>2729</v>
      </c>
      <c r="R2303" t="str">
        <f>VLOOKUP(Q2303,Códigos!$E$2:$F$52,2,0)</f>
        <v>MEDELLÍN</v>
      </c>
      <c r="S2303" t="s">
        <v>19</v>
      </c>
      <c r="T2303" t="str">
        <f>VLOOKUP(S2303,Códigos!$T$3:$U$14,2,0)</f>
        <v>BIOINDUSTRIA</v>
      </c>
      <c r="U2303" s="6">
        <v>1798.86</v>
      </c>
      <c r="V2303" s="6">
        <v>54.895878500828303</v>
      </c>
    </row>
    <row r="2304" spans="1:22" x14ac:dyDescent="0.25">
      <c r="A2304" t="s">
        <v>4188</v>
      </c>
      <c r="B2304" t="str">
        <f>VLOOKUP(A2304,Códigos!$H$3:$I$19,2,0)</f>
        <v>ELIANA LONDOÑO - TEXTIL</v>
      </c>
      <c r="C2304" t="s">
        <v>4644</v>
      </c>
      <c r="D2304" s="2">
        <v>41915</v>
      </c>
      <c r="E2304" s="2" t="s">
        <v>9286</v>
      </c>
      <c r="F2304">
        <v>30</v>
      </c>
      <c r="G2304" t="s">
        <v>120</v>
      </c>
      <c r="H2304" t="str">
        <f>VLOOKUP(G2304,Códigos!$K$2:$L$250,2,0)</f>
        <v>CATALASE 700</v>
      </c>
      <c r="I2304" s="1">
        <v>400</v>
      </c>
      <c r="J2304" s="6">
        <v>1280000</v>
      </c>
      <c r="K2304" t="s">
        <v>4316</v>
      </c>
      <c r="L2304" t="str">
        <f>VLOOKUP(K2304,Códigos!$N$2:$O$376,2,0)</f>
        <v>PERMODA LIMITADA</v>
      </c>
      <c r="M2304" t="s">
        <v>21</v>
      </c>
      <c r="N2304" t="str">
        <f>VLOOKUP(M2304,Códigos!$Q$2:$R$26,2,0)</f>
        <v>GENENCOR CUERO</v>
      </c>
      <c r="O2304" t="s">
        <v>119</v>
      </c>
      <c r="P2304" t="str">
        <f>VLOOKUP(O2304,Códigos!$B$2:$C$19,2,0)</f>
        <v>CUNDINAMARCA</v>
      </c>
      <c r="Q2304" t="s">
        <v>28</v>
      </c>
      <c r="R2304" t="str">
        <f>VLOOKUP(Q2304,Códigos!$E$2:$F$52,2,0)</f>
        <v>BOGOTÁ, D.C.</v>
      </c>
      <c r="S2304" t="s">
        <v>19</v>
      </c>
      <c r="T2304" t="str">
        <f>VLOOKUP(S2304,Códigos!$T$3:$U$14,2,0)</f>
        <v>BIOINDUSTRIA</v>
      </c>
      <c r="U2304" s="6">
        <v>1798.86</v>
      </c>
      <c r="V2304" s="6">
        <v>711.56176689681251</v>
      </c>
    </row>
    <row r="2305" spans="1:22" x14ac:dyDescent="0.25">
      <c r="A2305" t="s">
        <v>969</v>
      </c>
      <c r="B2305" t="str">
        <f>VLOOKUP(A2305,Códigos!$H$3:$I$19,2,0)</f>
        <v>MARIA ELENA PELAEZ</v>
      </c>
      <c r="C2305" t="s">
        <v>5899</v>
      </c>
      <c r="D2305" s="2">
        <v>41915</v>
      </c>
      <c r="E2305" s="2" t="s">
        <v>9286</v>
      </c>
      <c r="F2305">
        <v>60</v>
      </c>
      <c r="G2305" t="s">
        <v>1126</v>
      </c>
      <c r="H2305" t="str">
        <f>VLOOKUP(G2305,Códigos!$K$2:$L$250,2,0)</f>
        <v>INDICOL SN 200</v>
      </c>
      <c r="I2305" s="1">
        <v>20</v>
      </c>
      <c r="J2305" s="6">
        <v>90000</v>
      </c>
      <c r="K2305" t="s">
        <v>5809</v>
      </c>
      <c r="L2305" t="str">
        <f>VLOOKUP(K2305,Códigos!$N$2:$O$376,2,0)</f>
        <v>EXPOFARO S.A.S.</v>
      </c>
      <c r="M2305" t="s">
        <v>19</v>
      </c>
      <c r="N2305" t="str">
        <f>VLOOKUP(M2305,Códigos!$Q$2:$R$26,2,0)</f>
        <v>BASF QUIMICA</v>
      </c>
      <c r="O2305" t="s">
        <v>39</v>
      </c>
      <c r="P2305" t="str">
        <f>VLOOKUP(O2305,Códigos!$B$2:$C$19,2,0)</f>
        <v>ANTIOQUIA</v>
      </c>
      <c r="Q2305" t="s">
        <v>2729</v>
      </c>
      <c r="R2305" t="str">
        <f>VLOOKUP(Q2305,Códigos!$E$2:$F$52,2,0)</f>
        <v>MEDELLÍN</v>
      </c>
      <c r="S2305" t="s">
        <v>19</v>
      </c>
      <c r="T2305" t="str">
        <f>VLOOKUP(S2305,Códigos!$T$3:$U$14,2,0)</f>
        <v>BIOINDUSTRIA</v>
      </c>
      <c r="U2305" s="6">
        <v>1798.86</v>
      </c>
      <c r="V2305" s="6">
        <v>50.03168673493213</v>
      </c>
    </row>
    <row r="2306" spans="1:22" x14ac:dyDescent="0.25">
      <c r="A2306" t="s">
        <v>969</v>
      </c>
      <c r="B2306" t="str">
        <f>VLOOKUP(A2306,Códigos!$H$3:$I$19,2,0)</f>
        <v>MARIA ELENA PELAEZ</v>
      </c>
      <c r="C2306" t="s">
        <v>6448</v>
      </c>
      <c r="D2306" s="2">
        <v>41915</v>
      </c>
      <c r="E2306" s="2" t="s">
        <v>9286</v>
      </c>
      <c r="F2306">
        <v>60</v>
      </c>
      <c r="G2306" t="s">
        <v>1979</v>
      </c>
      <c r="H2306" t="str">
        <f>VLOOKUP(G2306,Códigos!$K$2:$L$250,2,0)</f>
        <v>INDICANT-COLOR</v>
      </c>
      <c r="I2306" s="1">
        <v>120</v>
      </c>
      <c r="J2306" s="6">
        <v>540000</v>
      </c>
      <c r="K2306" t="s">
        <v>6214</v>
      </c>
      <c r="L2306" t="str">
        <f>VLOOKUP(K2306,Códigos!$N$2:$O$376,2,0)</f>
        <v>PROLAVA LAVANDERIA INDUSTRIAL S.A.S</v>
      </c>
      <c r="M2306" t="s">
        <v>980</v>
      </c>
      <c r="N2306" t="str">
        <f>VLOOKUP(M2306,Códigos!$Q$2:$R$26,2,0)</f>
        <v>ANDICOL</v>
      </c>
      <c r="O2306" t="s">
        <v>39</v>
      </c>
      <c r="P2306" t="str">
        <f>VLOOKUP(O2306,Códigos!$B$2:$C$19,2,0)</f>
        <v>ANTIOQUIA</v>
      </c>
      <c r="Q2306" t="s">
        <v>2729</v>
      </c>
      <c r="R2306" t="str">
        <f>VLOOKUP(Q2306,Códigos!$E$2:$F$52,2,0)</f>
        <v>MEDELLÍN</v>
      </c>
      <c r="S2306" t="s">
        <v>19</v>
      </c>
      <c r="T2306" t="str">
        <f>VLOOKUP(S2306,Códigos!$T$3:$U$14,2,0)</f>
        <v>BIOINDUSTRIA</v>
      </c>
      <c r="U2306" s="6">
        <v>1798.86</v>
      </c>
      <c r="V2306" s="6">
        <v>300.19012040959274</v>
      </c>
    </row>
    <row r="2307" spans="1:22" x14ac:dyDescent="0.25">
      <c r="A2307" t="s">
        <v>980</v>
      </c>
      <c r="B2307" t="str">
        <f>VLOOKUP(A2307,Códigos!$H$3:$I$19,2,0)</f>
        <v>JENNY GOMEZ VALENCIA</v>
      </c>
      <c r="C2307" t="s">
        <v>1472</v>
      </c>
      <c r="D2307" s="2">
        <v>41915</v>
      </c>
      <c r="E2307" s="2" t="s">
        <v>9286</v>
      </c>
      <c r="F2307">
        <v>90</v>
      </c>
      <c r="G2307" t="s">
        <v>1256</v>
      </c>
      <c r="H2307" t="str">
        <f>VLOOKUP(G2307,Códigos!$K$2:$L$250,2,0)</f>
        <v>INDESIZE 350 DLC</v>
      </c>
      <c r="I2307" s="1">
        <v>50</v>
      </c>
      <c r="J2307" s="6">
        <v>224200</v>
      </c>
      <c r="K2307" t="s">
        <v>1081</v>
      </c>
      <c r="L2307" t="str">
        <f>VLOOKUP(K2307,Códigos!$N$2:$O$376,2,0)</f>
        <v>LAVA MASTER LTDA.</v>
      </c>
      <c r="M2307" t="s">
        <v>21</v>
      </c>
      <c r="N2307" t="str">
        <f>VLOOKUP(M2307,Códigos!$Q$2:$R$26,2,0)</f>
        <v>GENENCOR CUERO</v>
      </c>
      <c r="O2307" t="s">
        <v>1084</v>
      </c>
      <c r="P2307" t="str">
        <f>VLOOKUP(O2307,Códigos!$B$2:$C$19,2,0)</f>
        <v>RISARALDA</v>
      </c>
      <c r="Q2307" t="s">
        <v>1085</v>
      </c>
      <c r="R2307" t="str">
        <f>VLOOKUP(Q2307,Códigos!$E$2:$F$52,2,0)</f>
        <v>DOSQUEBRADAS</v>
      </c>
      <c r="S2307" t="s">
        <v>19</v>
      </c>
      <c r="T2307" t="str">
        <f>VLOOKUP(S2307,Códigos!$T$3:$U$14,2,0)</f>
        <v>BIOINDUSTRIA</v>
      </c>
      <c r="U2307" s="6">
        <v>1798.86</v>
      </c>
      <c r="V2307" s="6">
        <v>124.6344907330198</v>
      </c>
    </row>
    <row r="2308" spans="1:22" x14ac:dyDescent="0.25">
      <c r="A2308" t="s">
        <v>980</v>
      </c>
      <c r="B2308" t="str">
        <f>VLOOKUP(A2308,Códigos!$H$3:$I$19,2,0)</f>
        <v>JENNY GOMEZ VALENCIA</v>
      </c>
      <c r="C2308" t="s">
        <v>1991</v>
      </c>
      <c r="D2308" s="2">
        <v>41915</v>
      </c>
      <c r="E2308" s="2" t="s">
        <v>9286</v>
      </c>
      <c r="F2308">
        <v>60</v>
      </c>
      <c r="G2308" t="s">
        <v>1979</v>
      </c>
      <c r="H2308" t="str">
        <f>VLOOKUP(G2308,Códigos!$K$2:$L$250,2,0)</f>
        <v>INDICANT-COLOR</v>
      </c>
      <c r="I2308" s="1">
        <v>120</v>
      </c>
      <c r="J2308" s="6">
        <v>540000</v>
      </c>
      <c r="K2308" t="s">
        <v>1254</v>
      </c>
      <c r="L2308" t="str">
        <f>VLOOKUP(K2308,Códigos!$N$2:$O$376,2,0)</f>
        <v>LAVANDERIA INDUSTRIAL SURTEÑIR S.A.</v>
      </c>
      <c r="M2308" t="s">
        <v>980</v>
      </c>
      <c r="N2308" t="str">
        <f>VLOOKUP(M2308,Códigos!$Q$2:$R$26,2,0)</f>
        <v>ANDICOL</v>
      </c>
      <c r="O2308" t="s">
        <v>594</v>
      </c>
      <c r="P2308" t="str">
        <f>VLOOKUP(O2308,Códigos!$B$2:$C$19,2,0)</f>
        <v>VALLE DEL CAUCA</v>
      </c>
      <c r="Q2308" t="s">
        <v>595</v>
      </c>
      <c r="R2308" t="str">
        <f>VLOOKUP(Q2308,Códigos!$E$2:$F$52,2,0)</f>
        <v>CALI</v>
      </c>
      <c r="S2308" t="s">
        <v>19</v>
      </c>
      <c r="T2308" t="str">
        <f>VLOOKUP(S2308,Códigos!$T$3:$U$14,2,0)</f>
        <v>BIOINDUSTRIA</v>
      </c>
      <c r="U2308" s="6">
        <v>1798.86</v>
      </c>
      <c r="V2308" s="6">
        <v>300.19012040959274</v>
      </c>
    </row>
    <row r="2309" spans="1:22" x14ac:dyDescent="0.25">
      <c r="A2309" t="s">
        <v>969</v>
      </c>
      <c r="B2309" t="str">
        <f>VLOOKUP(A2309,Códigos!$H$3:$I$19,2,0)</f>
        <v>MARIA ELENA PELAEZ</v>
      </c>
      <c r="C2309" t="s">
        <v>5899</v>
      </c>
      <c r="D2309" s="2">
        <v>41915</v>
      </c>
      <c r="E2309" s="2" t="s">
        <v>9286</v>
      </c>
      <c r="F2309">
        <v>60</v>
      </c>
      <c r="G2309" t="s">
        <v>7460</v>
      </c>
      <c r="H2309" t="str">
        <f>VLOOKUP(G2309,Códigos!$K$2:$L$250,2,0)</f>
        <v>LIGANTE INDIPRINT ET</v>
      </c>
      <c r="I2309" s="1">
        <v>60</v>
      </c>
      <c r="J2309" s="6">
        <v>315000</v>
      </c>
      <c r="K2309" t="s">
        <v>5809</v>
      </c>
      <c r="L2309" t="str">
        <f>VLOOKUP(K2309,Códigos!$N$2:$O$376,2,0)</f>
        <v>EXPOFARO S.A.S.</v>
      </c>
      <c r="M2309" t="s">
        <v>231</v>
      </c>
      <c r="N2309" t="str">
        <f>VLOOKUP(M2309,Códigos!$Q$2:$R$26,2,0)</f>
        <v>QUIMICA PRODES</v>
      </c>
      <c r="O2309" t="s">
        <v>39</v>
      </c>
      <c r="P2309" t="str">
        <f>VLOOKUP(O2309,Códigos!$B$2:$C$19,2,0)</f>
        <v>ANTIOQUIA</v>
      </c>
      <c r="Q2309" t="s">
        <v>2729</v>
      </c>
      <c r="R2309" t="str">
        <f>VLOOKUP(Q2309,Códigos!$E$2:$F$52,2,0)</f>
        <v>MEDELLÍN</v>
      </c>
      <c r="S2309" t="s">
        <v>19</v>
      </c>
      <c r="T2309" t="str">
        <f>VLOOKUP(S2309,Códigos!$T$3:$U$14,2,0)</f>
        <v>BIOINDUSTRIA</v>
      </c>
      <c r="U2309" s="6">
        <v>1798.86</v>
      </c>
      <c r="V2309" s="6">
        <v>175.11090357226243</v>
      </c>
    </row>
    <row r="2310" spans="1:22" x14ac:dyDescent="0.25">
      <c r="A2310" t="s">
        <v>969</v>
      </c>
      <c r="B2310" t="str">
        <f>VLOOKUP(A2310,Códigos!$H$3:$I$19,2,0)</f>
        <v>MARIA ELENA PELAEZ</v>
      </c>
      <c r="C2310" t="s">
        <v>7313</v>
      </c>
      <c r="D2310" s="2">
        <v>41916</v>
      </c>
      <c r="E2310" s="2" t="s">
        <v>9286</v>
      </c>
      <c r="F2310">
        <v>30</v>
      </c>
      <c r="G2310" t="s">
        <v>1979</v>
      </c>
      <c r="H2310" t="str">
        <f>VLOOKUP(G2310,Códigos!$K$2:$L$250,2,0)</f>
        <v>INDICANT-COLOR</v>
      </c>
      <c r="I2310" s="1">
        <v>60</v>
      </c>
      <c r="J2310" s="6">
        <v>300000</v>
      </c>
      <c r="K2310" t="s">
        <v>5798</v>
      </c>
      <c r="L2310" t="str">
        <f>VLOOKUP(K2310,Códigos!$N$2:$O$376,2,0)</f>
        <v>INTERWASH S.A.S.</v>
      </c>
      <c r="M2310" t="s">
        <v>980</v>
      </c>
      <c r="N2310" t="str">
        <f>VLOOKUP(M2310,Códigos!$Q$2:$R$26,2,0)</f>
        <v>ANDICOL</v>
      </c>
      <c r="O2310" t="s">
        <v>39</v>
      </c>
      <c r="P2310" t="str">
        <f>VLOOKUP(O2310,Códigos!$B$2:$C$19,2,0)</f>
        <v>ANTIOQUIA</v>
      </c>
      <c r="Q2310" t="s">
        <v>2729</v>
      </c>
      <c r="R2310" t="str">
        <f>VLOOKUP(Q2310,Códigos!$E$2:$F$52,2,0)</f>
        <v>MEDELLÍN</v>
      </c>
      <c r="S2310" t="s">
        <v>19</v>
      </c>
      <c r="T2310" t="str">
        <f>VLOOKUP(S2310,Códigos!$T$3:$U$14,2,0)</f>
        <v>BIOINDUSTRIA</v>
      </c>
      <c r="U2310" s="6">
        <v>1800.43</v>
      </c>
      <c r="V2310" s="6">
        <v>166.62686136089712</v>
      </c>
    </row>
    <row r="2311" spans="1:22" x14ac:dyDescent="0.25">
      <c r="A2311" t="s">
        <v>980</v>
      </c>
      <c r="B2311" t="str">
        <f>VLOOKUP(A2311,Códigos!$H$3:$I$19,2,0)</f>
        <v>JENNY GOMEZ VALENCIA</v>
      </c>
      <c r="C2311" t="s">
        <v>1936</v>
      </c>
      <c r="D2311" s="2">
        <v>41916</v>
      </c>
      <c r="E2311" s="2" t="s">
        <v>9286</v>
      </c>
      <c r="F2311">
        <v>60</v>
      </c>
      <c r="G2311" t="s">
        <v>444</v>
      </c>
      <c r="H2311" t="str">
        <f>VLOOKUP(G2311,Códigos!$K$2:$L$250,2,0)</f>
        <v>CORRUGATOR KRYTOX  226 FG</v>
      </c>
      <c r="I2311" s="1">
        <v>3</v>
      </c>
      <c r="J2311" s="6">
        <v>1091061</v>
      </c>
      <c r="K2311" t="s">
        <v>1283</v>
      </c>
      <c r="L2311" t="str">
        <f>VLOOKUP(K2311,Códigos!$N$2:$O$376,2,0)</f>
        <v>CARTON DE COLOMBIA S.A.</v>
      </c>
      <c r="M2311" t="s">
        <v>435</v>
      </c>
      <c r="N2311" t="str">
        <f>VLOOKUP(M2311,Códigos!$Q$2:$R$26,2,0)</f>
        <v>AUXICOLOR LTDA</v>
      </c>
      <c r="O2311" t="s">
        <v>594</v>
      </c>
      <c r="P2311" t="str">
        <f>VLOOKUP(O2311,Códigos!$B$2:$C$19,2,0)</f>
        <v>VALLE DEL CAUCA</v>
      </c>
      <c r="Q2311" t="s">
        <v>1102</v>
      </c>
      <c r="R2311" t="str">
        <f>VLOOKUP(Q2311,Códigos!$E$2:$F$52,2,0)</f>
        <v>YUMBO</v>
      </c>
      <c r="S2311" t="s">
        <v>21</v>
      </c>
      <c r="T2311" t="str">
        <f>VLOOKUP(S2311,Códigos!$T$3:$U$14,2,0)</f>
        <v>ESPECIALIDADES QUIMICAS</v>
      </c>
      <c r="U2311" s="6">
        <v>1800.43</v>
      </c>
      <c r="V2311" s="6">
        <v>606.00023327760584</v>
      </c>
    </row>
    <row r="2312" spans="1:22" x14ac:dyDescent="0.25">
      <c r="A2312" t="s">
        <v>980</v>
      </c>
      <c r="B2312" t="str">
        <f>VLOOKUP(A2312,Códigos!$H$3:$I$19,2,0)</f>
        <v>JENNY GOMEZ VALENCIA</v>
      </c>
      <c r="C2312" t="s">
        <v>1473</v>
      </c>
      <c r="D2312" s="2">
        <v>41916</v>
      </c>
      <c r="E2312" s="2" t="s">
        <v>9286</v>
      </c>
      <c r="F2312">
        <v>60</v>
      </c>
      <c r="G2312" t="s">
        <v>1293</v>
      </c>
      <c r="H2312" t="str">
        <f>VLOOKUP(G2312,Códigos!$K$2:$L$250,2,0)</f>
        <v>SYLOID ED-44</v>
      </c>
      <c r="I2312" s="1">
        <v>50</v>
      </c>
      <c r="J2312" s="6">
        <v>800000</v>
      </c>
      <c r="K2312" t="s">
        <v>1325</v>
      </c>
      <c r="L2312" t="str">
        <f>VLOOKUP(K2312,Códigos!$N$2:$O$376,2,0)</f>
        <v>INDUSTRIAS MACAR S.A.</v>
      </c>
      <c r="M2312" t="s">
        <v>21</v>
      </c>
      <c r="N2312" t="str">
        <f>VLOOKUP(M2312,Códigos!$Q$2:$R$26,2,0)</f>
        <v>GENENCOR CUERO</v>
      </c>
      <c r="O2312" t="s">
        <v>594</v>
      </c>
      <c r="P2312" t="str">
        <f>VLOOKUP(O2312,Códigos!$B$2:$C$19,2,0)</f>
        <v>VALLE DEL CAUCA</v>
      </c>
      <c r="Q2312" t="s">
        <v>595</v>
      </c>
      <c r="R2312" t="str">
        <f>VLOOKUP(Q2312,Códigos!$E$2:$F$52,2,0)</f>
        <v>CALI</v>
      </c>
      <c r="S2312" t="s">
        <v>21</v>
      </c>
      <c r="T2312" t="str">
        <f>VLOOKUP(S2312,Códigos!$T$3:$U$14,2,0)</f>
        <v>ESPECIALIDADES QUIMICAS</v>
      </c>
      <c r="U2312" s="6">
        <v>1800.43</v>
      </c>
      <c r="V2312" s="6">
        <v>444.33829696239229</v>
      </c>
    </row>
    <row r="2313" spans="1:22" x14ac:dyDescent="0.25">
      <c r="A2313" t="s">
        <v>2952</v>
      </c>
      <c r="B2313" t="str">
        <f>VLOOKUP(A2313,Códigos!$H$3:$I$19,2,0)</f>
        <v>SUSANA ESTRADA E.</v>
      </c>
      <c r="C2313" t="s">
        <v>4124</v>
      </c>
      <c r="D2313" s="2">
        <v>41916</v>
      </c>
      <c r="E2313" s="2" t="s">
        <v>9286</v>
      </c>
      <c r="F2313">
        <v>60</v>
      </c>
      <c r="G2313" t="s">
        <v>573</v>
      </c>
      <c r="H2313" t="str">
        <f>VLOOKUP(G2313,Códigos!$K$2:$L$250,2,0)</f>
        <v>ANTIFOAM 1430</v>
      </c>
      <c r="I2313" s="1">
        <v>800</v>
      </c>
      <c r="J2313" s="6">
        <v>9707920</v>
      </c>
      <c r="K2313" t="s">
        <v>3049</v>
      </c>
      <c r="L2313" t="str">
        <f>VLOOKUP(K2313,Códigos!$N$2:$O$376,2,0)</f>
        <v>INVESA S.A.</v>
      </c>
      <c r="M2313" t="s">
        <v>577</v>
      </c>
      <c r="N2313" t="str">
        <f>VLOOKUP(M2313,Códigos!$Q$2:$R$26,2,0)</f>
        <v>XIAMETER</v>
      </c>
      <c r="O2313" t="s">
        <v>39</v>
      </c>
      <c r="P2313" t="str">
        <f>VLOOKUP(O2313,Códigos!$B$2:$C$19,2,0)</f>
        <v>ANTIOQUIA</v>
      </c>
      <c r="Q2313" t="s">
        <v>3051</v>
      </c>
      <c r="R2313" t="str">
        <f>VLOOKUP(Q2313,Códigos!$E$2:$F$52,2,0)</f>
        <v>ENVIGADO</v>
      </c>
      <c r="S2313" t="s">
        <v>21</v>
      </c>
      <c r="T2313" t="str">
        <f>VLOOKUP(S2313,Códigos!$T$3:$U$14,2,0)</f>
        <v>ESPECIALIDADES QUIMICAS</v>
      </c>
      <c r="U2313" s="6">
        <v>1800.43</v>
      </c>
      <c r="V2313" s="6">
        <v>5392.0007998089341</v>
      </c>
    </row>
    <row r="2314" spans="1:22" x14ac:dyDescent="0.25">
      <c r="A2314" t="s">
        <v>969</v>
      </c>
      <c r="B2314" t="str">
        <f>VLOOKUP(A2314,Códigos!$H$3:$I$19,2,0)</f>
        <v>MARIA ELENA PELAEZ</v>
      </c>
      <c r="C2314" t="s">
        <v>6451</v>
      </c>
      <c r="D2314" s="2">
        <v>41916</v>
      </c>
      <c r="E2314" s="2" t="s">
        <v>9286</v>
      </c>
      <c r="F2314">
        <v>45</v>
      </c>
      <c r="G2314" t="s">
        <v>120</v>
      </c>
      <c r="H2314" t="str">
        <f>VLOOKUP(G2314,Códigos!$K$2:$L$250,2,0)</f>
        <v>CATALASE 700</v>
      </c>
      <c r="I2314" s="1">
        <v>200</v>
      </c>
      <c r="J2314" s="6">
        <v>510000</v>
      </c>
      <c r="K2314" t="s">
        <v>5646</v>
      </c>
      <c r="L2314" t="str">
        <f>VLOOKUP(K2314,Códigos!$N$2:$O$376,2,0)</f>
        <v>TEÑIMOS S.A.</v>
      </c>
      <c r="M2314" t="s">
        <v>21</v>
      </c>
      <c r="N2314" t="str">
        <f>VLOOKUP(M2314,Códigos!$Q$2:$R$26,2,0)</f>
        <v>GENENCOR CUERO</v>
      </c>
      <c r="O2314" t="s">
        <v>39</v>
      </c>
      <c r="P2314" t="str">
        <f>VLOOKUP(O2314,Códigos!$B$2:$C$19,2,0)</f>
        <v>ANTIOQUIA</v>
      </c>
      <c r="Q2314" t="s">
        <v>2729</v>
      </c>
      <c r="R2314" t="str">
        <f>VLOOKUP(Q2314,Códigos!$E$2:$F$52,2,0)</f>
        <v>MEDELLÍN</v>
      </c>
      <c r="S2314" t="s">
        <v>19</v>
      </c>
      <c r="T2314" t="str">
        <f>VLOOKUP(S2314,Códigos!$T$3:$U$14,2,0)</f>
        <v>BIOINDUSTRIA</v>
      </c>
      <c r="U2314" s="6">
        <v>1800.43</v>
      </c>
      <c r="V2314" s="6">
        <v>283.26566431352506</v>
      </c>
    </row>
    <row r="2315" spans="1:22" x14ac:dyDescent="0.25">
      <c r="A2315" t="s">
        <v>4188</v>
      </c>
      <c r="B2315" t="str">
        <f>VLOOKUP(A2315,Códigos!$H$3:$I$19,2,0)</f>
        <v>ELIANA LONDOÑO - TEXTIL</v>
      </c>
      <c r="C2315" t="s">
        <v>4645</v>
      </c>
      <c r="D2315" s="2">
        <v>41916</v>
      </c>
      <c r="E2315" s="2" t="s">
        <v>9286</v>
      </c>
      <c r="F2315">
        <v>30</v>
      </c>
      <c r="G2315" t="s">
        <v>1439</v>
      </c>
      <c r="H2315" t="str">
        <f>VLOOKUP(G2315,Códigos!$K$2:$L$250,2,0)</f>
        <v>INDIXELL 2XL</v>
      </c>
      <c r="I2315" s="1">
        <v>5</v>
      </c>
      <c r="J2315" s="6">
        <v>160000</v>
      </c>
      <c r="K2315" t="s">
        <v>4332</v>
      </c>
      <c r="L2315" t="str">
        <f>VLOOKUP(K2315,Códigos!$N$2:$O$376,2,0)</f>
        <v>RIOS DUITAMA MANUEL DE JESUS</v>
      </c>
      <c r="M2315" t="s">
        <v>21</v>
      </c>
      <c r="N2315" t="str">
        <f>VLOOKUP(M2315,Códigos!$Q$2:$R$26,2,0)</f>
        <v>GENENCOR CUERO</v>
      </c>
      <c r="O2315" t="s">
        <v>27</v>
      </c>
      <c r="P2315" t="str">
        <f>VLOOKUP(O2315,Códigos!$B$2:$C$19,2,0)</f>
        <v>BOGOTÁ, D.C.</v>
      </c>
      <c r="Q2315" t="s">
        <v>28</v>
      </c>
      <c r="R2315" t="str">
        <f>VLOOKUP(Q2315,Códigos!$E$2:$F$52,2,0)</f>
        <v>BOGOTÁ, D.C.</v>
      </c>
      <c r="S2315" t="s">
        <v>19</v>
      </c>
      <c r="T2315" t="str">
        <f>VLOOKUP(S2315,Códigos!$T$3:$U$14,2,0)</f>
        <v>BIOINDUSTRIA</v>
      </c>
      <c r="U2315" s="6">
        <v>1800.43</v>
      </c>
      <c r="V2315" s="6">
        <v>88.867659392478458</v>
      </c>
    </row>
    <row r="2316" spans="1:22" x14ac:dyDescent="0.25">
      <c r="A2316" t="s">
        <v>4188</v>
      </c>
      <c r="B2316" t="str">
        <f>VLOOKUP(A2316,Códigos!$H$3:$I$19,2,0)</f>
        <v>ELIANA LONDOÑO - TEXTIL</v>
      </c>
      <c r="C2316" t="s">
        <v>4646</v>
      </c>
      <c r="D2316" s="2">
        <v>41916</v>
      </c>
      <c r="E2316" s="2" t="s">
        <v>9286</v>
      </c>
      <c r="F2316">
        <v>0</v>
      </c>
      <c r="G2316" t="s">
        <v>4384</v>
      </c>
      <c r="H2316" t="str">
        <f>VLOOKUP(G2316,Códigos!$K$2:$L$250,2,0)</f>
        <v>INDIXELL MAX 8000</v>
      </c>
      <c r="I2316" s="1">
        <v>25</v>
      </c>
      <c r="J2316" s="6">
        <v>212500</v>
      </c>
      <c r="K2316" t="s">
        <v>4451</v>
      </c>
      <c r="L2316" t="str">
        <f>VLOOKUP(K2316,Códigos!$N$2:$O$376,2,0)</f>
        <v>COLOR &amp; MODA LAVANDERIA Y TINTORERIA LTDA</v>
      </c>
      <c r="M2316" t="s">
        <v>21</v>
      </c>
      <c r="N2316" t="str">
        <f>VLOOKUP(M2316,Códigos!$Q$2:$R$26,2,0)</f>
        <v>GENENCOR CUERO</v>
      </c>
      <c r="O2316" t="s">
        <v>27</v>
      </c>
      <c r="P2316" t="str">
        <f>VLOOKUP(O2316,Códigos!$B$2:$C$19,2,0)</f>
        <v>BOGOTÁ, D.C.</v>
      </c>
      <c r="Q2316" t="s">
        <v>28</v>
      </c>
      <c r="R2316" t="str">
        <f>VLOOKUP(Q2316,Códigos!$E$2:$F$52,2,0)</f>
        <v>BOGOTÁ, D.C.</v>
      </c>
      <c r="S2316" t="s">
        <v>19</v>
      </c>
      <c r="T2316" t="str">
        <f>VLOOKUP(S2316,Códigos!$T$3:$U$14,2,0)</f>
        <v>BIOINDUSTRIA</v>
      </c>
      <c r="U2316" s="6">
        <v>1800.43</v>
      </c>
      <c r="V2316" s="6">
        <v>118.02736013063546</v>
      </c>
    </row>
    <row r="2317" spans="1:22" x14ac:dyDescent="0.25">
      <c r="A2317" t="s">
        <v>969</v>
      </c>
      <c r="B2317" t="str">
        <f>VLOOKUP(A2317,Códigos!$H$3:$I$19,2,0)</f>
        <v>MARIA ELENA PELAEZ</v>
      </c>
      <c r="C2317" t="s">
        <v>6450</v>
      </c>
      <c r="D2317" s="2">
        <v>41916</v>
      </c>
      <c r="E2317" s="2" t="s">
        <v>9286</v>
      </c>
      <c r="F2317">
        <v>30</v>
      </c>
      <c r="G2317" t="s">
        <v>1309</v>
      </c>
      <c r="H2317" t="str">
        <f>VLOOKUP(G2317,Códigos!$K$2:$L$250,2,0)</f>
        <v>INDESIZE COLD 10</v>
      </c>
      <c r="I2317" s="1">
        <v>60</v>
      </c>
      <c r="J2317" s="6">
        <v>420000</v>
      </c>
      <c r="K2317" t="s">
        <v>6199</v>
      </c>
      <c r="L2317" t="str">
        <f>VLOOKUP(K2317,Códigos!$N$2:$O$376,2,0)</f>
        <v>COLOR Y LAVADO S A S</v>
      </c>
      <c r="M2317" t="s">
        <v>21</v>
      </c>
      <c r="N2317" t="str">
        <f>VLOOKUP(M2317,Códigos!$Q$2:$R$26,2,0)</f>
        <v>GENENCOR CUERO</v>
      </c>
      <c r="O2317" t="s">
        <v>39</v>
      </c>
      <c r="P2317" t="str">
        <f>VLOOKUP(O2317,Códigos!$B$2:$C$19,2,0)</f>
        <v>ANTIOQUIA</v>
      </c>
      <c r="Q2317" t="s">
        <v>2729</v>
      </c>
      <c r="R2317" t="str">
        <f>VLOOKUP(Q2317,Códigos!$E$2:$F$52,2,0)</f>
        <v>MEDELLÍN</v>
      </c>
      <c r="S2317" t="s">
        <v>19</v>
      </c>
      <c r="T2317" t="str">
        <f>VLOOKUP(S2317,Códigos!$T$3:$U$14,2,0)</f>
        <v>BIOINDUSTRIA</v>
      </c>
      <c r="U2317" s="6">
        <v>1800.43</v>
      </c>
      <c r="V2317" s="6">
        <v>233.27760590525597</v>
      </c>
    </row>
    <row r="2318" spans="1:22" x14ac:dyDescent="0.25">
      <c r="A2318" t="s">
        <v>980</v>
      </c>
      <c r="B2318" t="str">
        <f>VLOOKUP(A2318,Códigos!$H$3:$I$19,2,0)</f>
        <v>JENNY GOMEZ VALENCIA</v>
      </c>
      <c r="C2318" t="s">
        <v>1474</v>
      </c>
      <c r="D2318" s="2">
        <v>41916</v>
      </c>
      <c r="E2318" s="2" t="s">
        <v>9286</v>
      </c>
      <c r="F2318">
        <v>60</v>
      </c>
      <c r="G2318" t="s">
        <v>1269</v>
      </c>
      <c r="H2318" t="str">
        <f>VLOOKUP(G2318,Códigos!$K$2:$L$250,2,0)</f>
        <v>LUDOX CL-P</v>
      </c>
      <c r="I2318" s="1">
        <v>267.62</v>
      </c>
      <c r="J2318" s="6">
        <v>2698144.84</v>
      </c>
      <c r="K2318" t="s">
        <v>1283</v>
      </c>
      <c r="L2318" t="str">
        <f>VLOOKUP(K2318,Códigos!$N$2:$O$376,2,0)</f>
        <v>CARTON DE COLOMBIA S.A.</v>
      </c>
      <c r="M2318" t="s">
        <v>21</v>
      </c>
      <c r="N2318" t="str">
        <f>VLOOKUP(M2318,Códigos!$Q$2:$R$26,2,0)</f>
        <v>GENENCOR CUERO</v>
      </c>
      <c r="O2318" t="s">
        <v>594</v>
      </c>
      <c r="P2318" t="str">
        <f>VLOOKUP(O2318,Códigos!$B$2:$C$19,2,0)</f>
        <v>VALLE DEL CAUCA</v>
      </c>
      <c r="Q2318" t="s">
        <v>1102</v>
      </c>
      <c r="R2318" t="str">
        <f>VLOOKUP(Q2318,Códigos!$E$2:$F$52,2,0)</f>
        <v>YUMBO</v>
      </c>
      <c r="S2318" t="s">
        <v>21</v>
      </c>
      <c r="T2318" t="str">
        <f>VLOOKUP(S2318,Códigos!$T$3:$U$14,2,0)</f>
        <v>ESPECIALIDADES QUIMICAS</v>
      </c>
      <c r="U2318" s="6">
        <v>1800.43</v>
      </c>
      <c r="V2318" s="6">
        <v>1498.611353954333</v>
      </c>
    </row>
    <row r="2319" spans="1:22" x14ac:dyDescent="0.25">
      <c r="A2319" t="s">
        <v>969</v>
      </c>
      <c r="B2319" t="str">
        <f>VLOOKUP(A2319,Códigos!$H$3:$I$19,2,0)</f>
        <v>MARIA ELENA PELAEZ</v>
      </c>
      <c r="C2319" t="s">
        <v>5898</v>
      </c>
      <c r="D2319" s="2">
        <v>41916</v>
      </c>
      <c r="E2319" s="2" t="s">
        <v>9286</v>
      </c>
      <c r="F2319">
        <v>60</v>
      </c>
      <c r="G2319" t="s">
        <v>1080</v>
      </c>
      <c r="H2319" t="str">
        <f>VLOOKUP(G2319,Códigos!$K$2:$L$250,2,0)</f>
        <v>DEKOL SN</v>
      </c>
      <c r="I2319" s="1">
        <v>60</v>
      </c>
      <c r="J2319" s="6">
        <v>360000</v>
      </c>
      <c r="K2319" t="s">
        <v>5815</v>
      </c>
      <c r="L2319" t="str">
        <f>VLOOKUP(K2319,Códigos!$N$2:$O$376,2,0)</f>
        <v>LAVADO TECNICO S.A.S</v>
      </c>
      <c r="M2319" t="s">
        <v>19</v>
      </c>
      <c r="N2319" t="str">
        <f>VLOOKUP(M2319,Códigos!$Q$2:$R$26,2,0)</f>
        <v>BASF QUIMICA</v>
      </c>
      <c r="O2319" t="s">
        <v>39</v>
      </c>
      <c r="P2319" t="str">
        <f>VLOOKUP(O2319,Códigos!$B$2:$C$19,2,0)</f>
        <v>ANTIOQUIA</v>
      </c>
      <c r="Q2319" t="s">
        <v>2729</v>
      </c>
      <c r="R2319" t="str">
        <f>VLOOKUP(Q2319,Códigos!$E$2:$F$52,2,0)</f>
        <v>MEDELLÍN</v>
      </c>
      <c r="S2319" t="s">
        <v>19</v>
      </c>
      <c r="T2319" t="str">
        <f>VLOOKUP(S2319,Códigos!$T$3:$U$14,2,0)</f>
        <v>BIOINDUSTRIA</v>
      </c>
      <c r="U2319" s="6">
        <v>1800.43</v>
      </c>
      <c r="V2319" s="6">
        <v>199.95223363307653</v>
      </c>
    </row>
    <row r="2320" spans="1:22" x14ac:dyDescent="0.25">
      <c r="A2320" t="s">
        <v>4188</v>
      </c>
      <c r="B2320" t="str">
        <f>VLOOKUP(A2320,Códigos!$H$3:$I$19,2,0)</f>
        <v>ELIANA LONDOÑO - TEXTIL</v>
      </c>
      <c r="C2320" t="s">
        <v>4645</v>
      </c>
      <c r="D2320" s="2">
        <v>41916</v>
      </c>
      <c r="E2320" s="2" t="s">
        <v>9286</v>
      </c>
      <c r="F2320">
        <v>30</v>
      </c>
      <c r="G2320" t="s">
        <v>1448</v>
      </c>
      <c r="H2320" t="str">
        <f>VLOOKUP(G2320,Códigos!$K$2:$L$250,2,0)</f>
        <v>INDIPRET</v>
      </c>
      <c r="I2320" s="1">
        <v>5</v>
      </c>
      <c r="J2320" s="6">
        <v>39000</v>
      </c>
      <c r="K2320" t="s">
        <v>4332</v>
      </c>
      <c r="L2320" t="str">
        <f>VLOOKUP(K2320,Códigos!$N$2:$O$376,2,0)</f>
        <v>RIOS DUITAMA MANUEL DE JESUS</v>
      </c>
      <c r="M2320" t="s">
        <v>21</v>
      </c>
      <c r="N2320" t="str">
        <f>VLOOKUP(M2320,Códigos!$Q$2:$R$26,2,0)</f>
        <v>GENENCOR CUERO</v>
      </c>
      <c r="O2320" t="s">
        <v>27</v>
      </c>
      <c r="P2320" t="str">
        <f>VLOOKUP(O2320,Códigos!$B$2:$C$19,2,0)</f>
        <v>BOGOTÁ, D.C.</v>
      </c>
      <c r="Q2320" t="s">
        <v>28</v>
      </c>
      <c r="R2320" t="str">
        <f>VLOOKUP(Q2320,Códigos!$E$2:$F$52,2,0)</f>
        <v>BOGOTÁ, D.C.</v>
      </c>
      <c r="S2320" t="s">
        <v>19</v>
      </c>
      <c r="T2320" t="str">
        <f>VLOOKUP(S2320,Códigos!$T$3:$U$14,2,0)</f>
        <v>BIOINDUSTRIA</v>
      </c>
      <c r="U2320" s="6">
        <v>1800.43</v>
      </c>
      <c r="V2320" s="6">
        <v>21.661491976916626</v>
      </c>
    </row>
    <row r="2321" spans="1:22" x14ac:dyDescent="0.25">
      <c r="A2321" t="s">
        <v>4188</v>
      </c>
      <c r="B2321" t="str">
        <f>VLOOKUP(A2321,Códigos!$H$3:$I$19,2,0)</f>
        <v>ELIANA LONDOÑO - TEXTIL</v>
      </c>
      <c r="C2321" t="s">
        <v>5518</v>
      </c>
      <c r="D2321" s="2">
        <v>41916</v>
      </c>
      <c r="E2321" s="2" t="s">
        <v>9286</v>
      </c>
      <c r="F2321">
        <v>90</v>
      </c>
      <c r="G2321" t="s">
        <v>229</v>
      </c>
      <c r="H2321" t="str">
        <f>VLOOKUP(G2321,Códigos!$K$2:$L$250,2,0)</f>
        <v>INDISEC FE30 CONC</v>
      </c>
      <c r="I2321" s="1">
        <v>100</v>
      </c>
      <c r="J2321" s="6">
        <v>540000</v>
      </c>
      <c r="K2321" t="s">
        <v>4223</v>
      </c>
      <c r="L2321" t="str">
        <f>VLOOKUP(K2321,Códigos!$N$2:$O$376,2,0)</f>
        <v>HERNANDEZ RIVEROS MILCIADES</v>
      </c>
      <c r="M2321" t="s">
        <v>231</v>
      </c>
      <c r="N2321" t="str">
        <f>VLOOKUP(M2321,Códigos!$Q$2:$R$26,2,0)</f>
        <v>QUIMICA PRODES</v>
      </c>
      <c r="O2321" t="s">
        <v>27</v>
      </c>
      <c r="P2321" t="str">
        <f>VLOOKUP(O2321,Códigos!$B$2:$C$19,2,0)</f>
        <v>BOGOTÁ, D.C.</v>
      </c>
      <c r="Q2321" t="s">
        <v>28</v>
      </c>
      <c r="R2321" t="str">
        <f>VLOOKUP(Q2321,Códigos!$E$2:$F$52,2,0)</f>
        <v>BOGOTÁ, D.C.</v>
      </c>
      <c r="S2321" t="s">
        <v>19</v>
      </c>
      <c r="T2321" t="str">
        <f>VLOOKUP(S2321,Códigos!$T$3:$U$14,2,0)</f>
        <v>BIOINDUSTRIA</v>
      </c>
      <c r="U2321" s="6">
        <v>1800.43</v>
      </c>
      <c r="V2321" s="6">
        <v>299.92835044961481</v>
      </c>
    </row>
    <row r="2322" spans="1:22" x14ac:dyDescent="0.25">
      <c r="A2322" t="s">
        <v>969</v>
      </c>
      <c r="B2322" t="str">
        <f>VLOOKUP(A2322,Códigos!$H$3:$I$19,2,0)</f>
        <v>MARIA ELENA PELAEZ</v>
      </c>
      <c r="C2322" t="s">
        <v>6450</v>
      </c>
      <c r="D2322" s="2">
        <v>41916</v>
      </c>
      <c r="E2322" s="2" t="s">
        <v>9286</v>
      </c>
      <c r="F2322">
        <v>30</v>
      </c>
      <c r="G2322" t="s">
        <v>1979</v>
      </c>
      <c r="H2322" t="str">
        <f>VLOOKUP(G2322,Códigos!$K$2:$L$250,2,0)</f>
        <v>INDICANT-COLOR</v>
      </c>
      <c r="I2322" s="1">
        <v>60</v>
      </c>
      <c r="J2322" s="6">
        <v>210000</v>
      </c>
      <c r="K2322" t="s">
        <v>6199</v>
      </c>
      <c r="L2322" t="str">
        <f>VLOOKUP(K2322,Códigos!$N$2:$O$376,2,0)</f>
        <v>COLOR Y LAVADO S A S</v>
      </c>
      <c r="M2322" t="s">
        <v>980</v>
      </c>
      <c r="N2322" t="str">
        <f>VLOOKUP(M2322,Códigos!$Q$2:$R$26,2,0)</f>
        <v>ANDICOL</v>
      </c>
      <c r="O2322" t="s">
        <v>39</v>
      </c>
      <c r="P2322" t="str">
        <f>VLOOKUP(O2322,Códigos!$B$2:$C$19,2,0)</f>
        <v>ANTIOQUIA</v>
      </c>
      <c r="Q2322" t="s">
        <v>2729</v>
      </c>
      <c r="R2322" t="str">
        <f>VLOOKUP(Q2322,Códigos!$E$2:$F$52,2,0)</f>
        <v>MEDELLÍN</v>
      </c>
      <c r="S2322" t="s">
        <v>19</v>
      </c>
      <c r="T2322" t="str">
        <f>VLOOKUP(S2322,Códigos!$T$3:$U$14,2,0)</f>
        <v>BIOINDUSTRIA</v>
      </c>
      <c r="U2322" s="6">
        <v>1800.43</v>
      </c>
      <c r="V2322" s="6">
        <v>116.63880295262798</v>
      </c>
    </row>
    <row r="2323" spans="1:22" x14ac:dyDescent="0.25">
      <c r="A2323" t="s">
        <v>969</v>
      </c>
      <c r="B2323" t="str">
        <f>VLOOKUP(A2323,Códigos!$H$3:$I$19,2,0)</f>
        <v>MARIA ELENA PELAEZ</v>
      </c>
      <c r="C2323" t="s">
        <v>5900</v>
      </c>
      <c r="D2323" s="2">
        <v>41917</v>
      </c>
      <c r="E2323" s="2" t="s">
        <v>9286</v>
      </c>
      <c r="F2323">
        <v>60</v>
      </c>
      <c r="G2323" t="s">
        <v>32</v>
      </c>
      <c r="H2323" t="str">
        <f>VLOOKUP(G2323,Códigos!$K$2:$L$250,2,0)</f>
        <v>INDICOL SN 100</v>
      </c>
      <c r="I2323" s="1">
        <v>150</v>
      </c>
      <c r="J2323" s="6">
        <v>495000</v>
      </c>
      <c r="K2323" t="s">
        <v>5841</v>
      </c>
      <c r="L2323" t="str">
        <f>VLOOKUP(K2323,Códigos!$N$2:$O$376,2,0)</f>
        <v>TEÑIDOS Y ACABADOS ASOCIADOS S A S</v>
      </c>
      <c r="M2323" t="s">
        <v>19</v>
      </c>
      <c r="N2323" t="str">
        <f>VLOOKUP(M2323,Códigos!$Q$2:$R$26,2,0)</f>
        <v>BASF QUIMICA</v>
      </c>
      <c r="O2323" t="s">
        <v>39</v>
      </c>
      <c r="P2323" t="str">
        <f>VLOOKUP(O2323,Códigos!$B$2:$C$19,2,0)</f>
        <v>ANTIOQUIA</v>
      </c>
      <c r="Q2323" t="s">
        <v>998</v>
      </c>
      <c r="R2323" t="str">
        <f>VLOOKUP(Q2323,Códigos!$E$2:$F$52,2,0)</f>
        <v>ITAGÜÍ</v>
      </c>
      <c r="S2323" t="s">
        <v>19</v>
      </c>
      <c r="T2323" t="str">
        <f>VLOOKUP(S2323,Códigos!$T$3:$U$14,2,0)</f>
        <v>BIOINDUSTRIA</v>
      </c>
      <c r="U2323" s="6">
        <v>1797.68</v>
      </c>
      <c r="V2323" s="6">
        <v>275.35490187352588</v>
      </c>
    </row>
    <row r="2324" spans="1:22" x14ac:dyDescent="0.25">
      <c r="A2324" t="s">
        <v>2952</v>
      </c>
      <c r="B2324" t="str">
        <f>VLOOKUP(A2324,Códigos!$H$3:$I$19,2,0)</f>
        <v>SUSANA ESTRADA E.</v>
      </c>
      <c r="C2324" t="s">
        <v>3400</v>
      </c>
      <c r="D2324" s="2">
        <v>41917</v>
      </c>
      <c r="E2324" s="2" t="s">
        <v>9286</v>
      </c>
      <c r="F2324">
        <v>30</v>
      </c>
      <c r="G2324" t="s">
        <v>350</v>
      </c>
      <c r="H2324" t="str">
        <f>VLOOKUP(G2324,Códigos!$K$2:$L$250,2,0)</f>
        <v>SYLOID 7000</v>
      </c>
      <c r="I2324" s="1">
        <v>20</v>
      </c>
      <c r="J2324" s="6">
        <v>531753.80000000005</v>
      </c>
      <c r="K2324" t="s">
        <v>3054</v>
      </c>
      <c r="L2324" t="str">
        <f>VLOOKUP(K2324,Códigos!$N$2:$O$376,2,0)</f>
        <v>GRICOAT DE COLOMBIA S.A.</v>
      </c>
      <c r="M2324" t="s">
        <v>21</v>
      </c>
      <c r="N2324" t="str">
        <f>VLOOKUP(M2324,Códigos!$Q$2:$R$26,2,0)</f>
        <v>GENENCOR CUERO</v>
      </c>
      <c r="O2324" t="s">
        <v>39</v>
      </c>
      <c r="P2324" t="str">
        <f>VLOOKUP(O2324,Códigos!$B$2:$C$19,2,0)</f>
        <v>ANTIOQUIA</v>
      </c>
      <c r="Q2324" t="s">
        <v>998</v>
      </c>
      <c r="R2324" t="str">
        <f>VLOOKUP(Q2324,Códigos!$E$2:$F$52,2,0)</f>
        <v>ITAGÜÍ</v>
      </c>
      <c r="S2324" t="s">
        <v>21</v>
      </c>
      <c r="T2324" t="str">
        <f>VLOOKUP(S2324,Códigos!$T$3:$U$14,2,0)</f>
        <v>ESPECIALIDADES QUIMICAS</v>
      </c>
      <c r="U2324" s="6">
        <v>1797.68</v>
      </c>
      <c r="V2324" s="6">
        <v>295.80003115126163</v>
      </c>
    </row>
    <row r="2325" spans="1:22" x14ac:dyDescent="0.25">
      <c r="A2325" t="s">
        <v>980</v>
      </c>
      <c r="B2325" t="str">
        <f>VLOOKUP(A2325,Códigos!$H$3:$I$19,2,0)</f>
        <v>JENNY GOMEZ VALENCIA</v>
      </c>
      <c r="C2325" t="s">
        <v>1469</v>
      </c>
      <c r="D2325" s="2">
        <v>41917</v>
      </c>
      <c r="E2325" s="2" t="s">
        <v>9286</v>
      </c>
      <c r="F2325">
        <v>60</v>
      </c>
      <c r="G2325" t="s">
        <v>291</v>
      </c>
      <c r="H2325" t="str">
        <f>VLOOKUP(G2325,Códigos!$K$2:$L$250,2,0)</f>
        <v>SYLOID ED-30</v>
      </c>
      <c r="I2325" s="1">
        <v>120</v>
      </c>
      <c r="J2325" s="6">
        <v>2370840</v>
      </c>
      <c r="K2325" t="s">
        <v>1099</v>
      </c>
      <c r="L2325" t="str">
        <f>VLOOKUP(K2325,Códigos!$N$2:$O$376,2,0)</f>
        <v>INDUSTRIAS LEMBER S.A.</v>
      </c>
      <c r="M2325" t="s">
        <v>21</v>
      </c>
      <c r="N2325" t="str">
        <f>VLOOKUP(M2325,Códigos!$Q$2:$R$26,2,0)</f>
        <v>GENENCOR CUERO</v>
      </c>
      <c r="O2325" t="s">
        <v>594</v>
      </c>
      <c r="P2325" t="str">
        <f>VLOOKUP(O2325,Códigos!$B$2:$C$19,2,0)</f>
        <v>VALLE DEL CAUCA</v>
      </c>
      <c r="Q2325" t="s">
        <v>1102</v>
      </c>
      <c r="R2325" t="str">
        <f>VLOOKUP(Q2325,Códigos!$E$2:$F$52,2,0)</f>
        <v>YUMBO</v>
      </c>
      <c r="S2325" t="s">
        <v>21</v>
      </c>
      <c r="T2325" t="str">
        <f>VLOOKUP(S2325,Códigos!$T$3:$U$14,2,0)</f>
        <v>ESPECIALIDADES QUIMICAS</v>
      </c>
      <c r="U2325" s="6">
        <v>1797.68</v>
      </c>
      <c r="V2325" s="6">
        <v>1318.833162743091</v>
      </c>
    </row>
    <row r="2326" spans="1:22" x14ac:dyDescent="0.25">
      <c r="A2326" t="s">
        <v>4188</v>
      </c>
      <c r="B2326" t="str">
        <f>VLOOKUP(A2326,Códigos!$H$3:$I$19,2,0)</f>
        <v>ELIANA LONDOÑO - TEXTIL</v>
      </c>
      <c r="C2326" t="s">
        <v>4643</v>
      </c>
      <c r="D2326" s="2">
        <v>41917</v>
      </c>
      <c r="E2326" s="2" t="s">
        <v>9286</v>
      </c>
      <c r="F2326">
        <v>30</v>
      </c>
      <c r="G2326" t="s">
        <v>120</v>
      </c>
      <c r="H2326" t="str">
        <f>VLOOKUP(G2326,Códigos!$K$2:$L$250,2,0)</f>
        <v>CATALASE 700</v>
      </c>
      <c r="I2326" s="1">
        <v>200</v>
      </c>
      <c r="J2326" s="6">
        <v>640000</v>
      </c>
      <c r="K2326" t="s">
        <v>4316</v>
      </c>
      <c r="L2326" t="str">
        <f>VLOOKUP(K2326,Códigos!$N$2:$O$376,2,0)</f>
        <v>PERMODA LIMITADA</v>
      </c>
      <c r="M2326" t="s">
        <v>21</v>
      </c>
      <c r="N2326" t="str">
        <f>VLOOKUP(M2326,Códigos!$Q$2:$R$26,2,0)</f>
        <v>GENENCOR CUERO</v>
      </c>
      <c r="O2326" t="s">
        <v>119</v>
      </c>
      <c r="P2326" t="str">
        <f>VLOOKUP(O2326,Códigos!$B$2:$C$19,2,0)</f>
        <v>CUNDINAMARCA</v>
      </c>
      <c r="Q2326" t="s">
        <v>28</v>
      </c>
      <c r="R2326" t="str">
        <f>VLOOKUP(Q2326,Códigos!$E$2:$F$52,2,0)</f>
        <v>BOGOTÁ, D.C.</v>
      </c>
      <c r="S2326" t="s">
        <v>19</v>
      </c>
      <c r="T2326" t="str">
        <f>VLOOKUP(S2326,Códigos!$T$3:$U$14,2,0)</f>
        <v>BIOINDUSTRIA</v>
      </c>
      <c r="U2326" s="6">
        <v>1797.68</v>
      </c>
      <c r="V2326" s="6">
        <v>356.01441858395265</v>
      </c>
    </row>
    <row r="2327" spans="1:22" x14ac:dyDescent="0.25">
      <c r="A2327" t="s">
        <v>2952</v>
      </c>
      <c r="B2327" t="str">
        <f>VLOOKUP(A2327,Códigos!$H$3:$I$19,2,0)</f>
        <v>SUSANA ESTRADA E.</v>
      </c>
      <c r="C2327" t="s">
        <v>3399</v>
      </c>
      <c r="D2327" s="2">
        <v>41917</v>
      </c>
      <c r="E2327" s="2" t="s">
        <v>9286</v>
      </c>
      <c r="F2327">
        <v>60</v>
      </c>
      <c r="G2327" t="s">
        <v>291</v>
      </c>
      <c r="H2327" t="str">
        <f>VLOOKUP(G2327,Códigos!$K$2:$L$250,2,0)</f>
        <v>SYLOID ED-30</v>
      </c>
      <c r="I2327" s="1">
        <v>30</v>
      </c>
      <c r="J2327" s="6">
        <v>560876.1</v>
      </c>
      <c r="K2327" t="s">
        <v>3238</v>
      </c>
      <c r="L2327" t="str">
        <f>VLOOKUP(K2327,Códigos!$N$2:$O$376,2,0)</f>
        <v>QUIMILAC</v>
      </c>
      <c r="M2327" t="s">
        <v>21</v>
      </c>
      <c r="N2327" t="str">
        <f>VLOOKUP(M2327,Códigos!$Q$2:$R$26,2,0)</f>
        <v>GENENCOR CUERO</v>
      </c>
      <c r="O2327" t="s">
        <v>39</v>
      </c>
      <c r="P2327" t="str">
        <f>VLOOKUP(O2327,Códigos!$B$2:$C$19,2,0)</f>
        <v>ANTIOQUIA</v>
      </c>
      <c r="Q2327" t="s">
        <v>998</v>
      </c>
      <c r="R2327" t="str">
        <f>VLOOKUP(Q2327,Códigos!$E$2:$F$52,2,0)</f>
        <v>ITAGÜÍ</v>
      </c>
      <c r="S2327" t="s">
        <v>21</v>
      </c>
      <c r="T2327" t="str">
        <f>VLOOKUP(S2327,Códigos!$T$3:$U$14,2,0)</f>
        <v>ESPECIALIDADES QUIMICAS</v>
      </c>
      <c r="U2327" s="6">
        <v>1797.68</v>
      </c>
      <c r="V2327" s="6">
        <v>311.99996662364822</v>
      </c>
    </row>
    <row r="2328" spans="1:22" x14ac:dyDescent="0.25">
      <c r="A2328" t="s">
        <v>21</v>
      </c>
      <c r="B2328" t="str">
        <f>VLOOKUP(A2328,Códigos!$H$3:$I$19,2,0)</f>
        <v>KAREN ANDREA GUALDRON</v>
      </c>
      <c r="C2328" t="s">
        <v>394</v>
      </c>
      <c r="D2328" s="2">
        <v>41917</v>
      </c>
      <c r="E2328" s="2" t="s">
        <v>9286</v>
      </c>
      <c r="F2328">
        <v>30</v>
      </c>
      <c r="G2328" t="s">
        <v>303</v>
      </c>
      <c r="H2328" t="str">
        <f>VLOOKUP(G2328,Códigos!$K$2:$L$250,2,0)</f>
        <v>SYLOWHITE SM 405</v>
      </c>
      <c r="I2328" s="1">
        <v>500</v>
      </c>
      <c r="J2328" s="6">
        <v>2444590</v>
      </c>
      <c r="K2328" t="s">
        <v>304</v>
      </c>
      <c r="L2328" t="str">
        <f>VLOOKUP(K2328,Códigos!$N$2:$O$376,2,0)</f>
        <v>MINERVA COLOR COLOMBIANA LTDA</v>
      </c>
      <c r="M2328" t="s">
        <v>21</v>
      </c>
      <c r="N2328" t="str">
        <f>VLOOKUP(M2328,Códigos!$Q$2:$R$26,2,0)</f>
        <v>GENENCOR CUERO</v>
      </c>
      <c r="O2328" t="s">
        <v>27</v>
      </c>
      <c r="P2328" t="str">
        <f>VLOOKUP(O2328,Códigos!$B$2:$C$19,2,0)</f>
        <v>BOGOTÁ, D.C.</v>
      </c>
      <c r="Q2328" t="s">
        <v>28</v>
      </c>
      <c r="R2328" t="str">
        <f>VLOOKUP(Q2328,Códigos!$E$2:$F$52,2,0)</f>
        <v>BOGOTÁ, D.C.</v>
      </c>
      <c r="S2328" t="s">
        <v>21</v>
      </c>
      <c r="T2328" t="str">
        <f>VLOOKUP(S2328,Códigos!$T$3:$U$14,2,0)</f>
        <v>ESPECIALIDADES QUIMICAS</v>
      </c>
      <c r="U2328" s="6">
        <v>1797.68</v>
      </c>
      <c r="V2328" s="6">
        <v>1359.8582617596012</v>
      </c>
    </row>
    <row r="2329" spans="1:22" x14ac:dyDescent="0.25">
      <c r="A2329" t="s">
        <v>231</v>
      </c>
      <c r="B2329" t="str">
        <f>VLOOKUP(A2329,Códigos!$H$3:$I$19,2,0)</f>
        <v>NATALY VELA</v>
      </c>
      <c r="C2329" t="s">
        <v>2362</v>
      </c>
      <c r="D2329" s="2">
        <v>41917</v>
      </c>
      <c r="E2329" s="2" t="s">
        <v>9286</v>
      </c>
      <c r="F2329">
        <v>30</v>
      </c>
      <c r="G2329" t="s">
        <v>452</v>
      </c>
      <c r="H2329" t="str">
        <f>VLOOKUP(G2329,Códigos!$K$2:$L$250,2,0)</f>
        <v>CAPSTONE FS-60</v>
      </c>
      <c r="I2329" s="1">
        <v>3.63</v>
      </c>
      <c r="J2329" s="6">
        <v>653400</v>
      </c>
      <c r="K2329" t="s">
        <v>467</v>
      </c>
      <c r="L2329" t="str">
        <f>VLOOKUP(K2329,Códigos!$N$2:$O$376,2,0)</f>
        <v>INDUSTRIAS BIGGEST S.A.</v>
      </c>
      <c r="M2329" t="s">
        <v>435</v>
      </c>
      <c r="N2329" t="str">
        <f>VLOOKUP(M2329,Códigos!$Q$2:$R$26,2,0)</f>
        <v>AUXICOLOR LTDA</v>
      </c>
      <c r="O2329" t="s">
        <v>27</v>
      </c>
      <c r="P2329" t="str">
        <f>VLOOKUP(O2329,Códigos!$B$2:$C$19,2,0)</f>
        <v>BOGOTÁ, D.C.</v>
      </c>
      <c r="Q2329" t="s">
        <v>28</v>
      </c>
      <c r="R2329" t="str">
        <f>VLOOKUP(Q2329,Códigos!$E$2:$F$52,2,0)</f>
        <v>BOGOTÁ, D.C.</v>
      </c>
      <c r="S2329" t="s">
        <v>21</v>
      </c>
      <c r="T2329" t="str">
        <f>VLOOKUP(S2329,Códigos!$T$3:$U$14,2,0)</f>
        <v>ESPECIALIDADES QUIMICAS</v>
      </c>
      <c r="U2329" s="6">
        <v>1797.68</v>
      </c>
      <c r="V2329" s="6">
        <v>363.46847047305414</v>
      </c>
    </row>
    <row r="2330" spans="1:22" x14ac:dyDescent="0.25">
      <c r="A2330" t="s">
        <v>969</v>
      </c>
      <c r="B2330" t="str">
        <f>VLOOKUP(A2330,Códigos!$H$3:$I$19,2,0)</f>
        <v>MARIA ELENA PELAEZ</v>
      </c>
      <c r="C2330" t="s">
        <v>5900</v>
      </c>
      <c r="D2330" s="2">
        <v>41917</v>
      </c>
      <c r="E2330" s="2" t="s">
        <v>9286</v>
      </c>
      <c r="F2330">
        <v>60</v>
      </c>
      <c r="G2330" t="s">
        <v>1309</v>
      </c>
      <c r="H2330" t="str">
        <f>VLOOKUP(G2330,Códigos!$K$2:$L$250,2,0)</f>
        <v>INDESIZE COLD 10</v>
      </c>
      <c r="I2330" s="1">
        <v>25</v>
      </c>
      <c r="J2330" s="6">
        <v>175000</v>
      </c>
      <c r="K2330" t="s">
        <v>5841</v>
      </c>
      <c r="L2330" t="str">
        <f>VLOOKUP(K2330,Códigos!$N$2:$O$376,2,0)</f>
        <v>TEÑIDOS Y ACABADOS ASOCIADOS S A S</v>
      </c>
      <c r="M2330" t="s">
        <v>21</v>
      </c>
      <c r="N2330" t="str">
        <f>VLOOKUP(M2330,Códigos!$Q$2:$R$26,2,0)</f>
        <v>GENENCOR CUERO</v>
      </c>
      <c r="O2330" t="s">
        <v>39</v>
      </c>
      <c r="P2330" t="str">
        <f>VLOOKUP(O2330,Códigos!$B$2:$C$19,2,0)</f>
        <v>ANTIOQUIA</v>
      </c>
      <c r="Q2330" t="s">
        <v>998</v>
      </c>
      <c r="R2330" t="str">
        <f>VLOOKUP(Q2330,Códigos!$E$2:$F$52,2,0)</f>
        <v>ITAGÜÍ</v>
      </c>
      <c r="S2330" t="s">
        <v>19</v>
      </c>
      <c r="T2330" t="str">
        <f>VLOOKUP(S2330,Códigos!$T$3:$U$14,2,0)</f>
        <v>BIOINDUSTRIA</v>
      </c>
      <c r="U2330" s="6">
        <v>1797.68</v>
      </c>
      <c r="V2330" s="6">
        <v>97.347692581549552</v>
      </c>
    </row>
    <row r="2331" spans="1:22" x14ac:dyDescent="0.25">
      <c r="A2331" t="s">
        <v>4188</v>
      </c>
      <c r="B2331" t="str">
        <f>VLOOKUP(A2331,Códigos!$H$3:$I$19,2,0)</f>
        <v>ELIANA LONDOÑO - TEXTIL</v>
      </c>
      <c r="C2331" t="s">
        <v>4642</v>
      </c>
      <c r="D2331" s="2">
        <v>41917</v>
      </c>
      <c r="E2331" s="2" t="s">
        <v>9286</v>
      </c>
      <c r="F2331">
        <v>30</v>
      </c>
      <c r="G2331" t="s">
        <v>4319</v>
      </c>
      <c r="H2331" t="str">
        <f>VLOOKUP(G2331,Códigos!$K$2:$L$250,2,0)</f>
        <v>INDESIZE 103 DLC</v>
      </c>
      <c r="I2331" s="1">
        <v>120</v>
      </c>
      <c r="J2331" s="6">
        <v>384000</v>
      </c>
      <c r="K2331" t="s">
        <v>4316</v>
      </c>
      <c r="L2331" t="str">
        <f>VLOOKUP(K2331,Códigos!$N$2:$O$376,2,0)</f>
        <v>PERMODA LIMITADA</v>
      </c>
      <c r="M2331" t="s">
        <v>21</v>
      </c>
      <c r="N2331" t="str">
        <f>VLOOKUP(M2331,Códigos!$Q$2:$R$26,2,0)</f>
        <v>GENENCOR CUERO</v>
      </c>
      <c r="O2331" t="s">
        <v>119</v>
      </c>
      <c r="P2331" t="str">
        <f>VLOOKUP(O2331,Códigos!$B$2:$C$19,2,0)</f>
        <v>CUNDINAMARCA</v>
      </c>
      <c r="Q2331" t="s">
        <v>28</v>
      </c>
      <c r="R2331" t="str">
        <f>VLOOKUP(Q2331,Códigos!$E$2:$F$52,2,0)</f>
        <v>BOGOTÁ, D.C.</v>
      </c>
      <c r="S2331" t="s">
        <v>19</v>
      </c>
      <c r="T2331" t="str">
        <f>VLOOKUP(S2331,Códigos!$T$3:$U$14,2,0)</f>
        <v>BIOINDUSTRIA</v>
      </c>
      <c r="U2331" s="6">
        <v>1797.68</v>
      </c>
      <c r="V2331" s="6">
        <v>213.60865115037157</v>
      </c>
    </row>
    <row r="2332" spans="1:22" x14ac:dyDescent="0.25">
      <c r="A2332" t="s">
        <v>969</v>
      </c>
      <c r="B2332" t="str">
        <f>VLOOKUP(A2332,Códigos!$H$3:$I$19,2,0)</f>
        <v>MARIA ELENA PELAEZ</v>
      </c>
      <c r="C2332" t="s">
        <v>5900</v>
      </c>
      <c r="D2332" s="2">
        <v>41917</v>
      </c>
      <c r="E2332" s="2" t="s">
        <v>9286</v>
      </c>
      <c r="F2332">
        <v>60</v>
      </c>
      <c r="G2332" t="s">
        <v>1297</v>
      </c>
      <c r="H2332" t="str">
        <f>VLOOKUP(G2332,Códigos!$K$2:$L$250,2,0)</f>
        <v>INDIXELL NEUTRA 400 EX (SA)</v>
      </c>
      <c r="I2332" s="1">
        <v>25</v>
      </c>
      <c r="J2332" s="6">
        <v>217500</v>
      </c>
      <c r="K2332" t="s">
        <v>5841</v>
      </c>
      <c r="L2332" t="str">
        <f>VLOOKUP(K2332,Códigos!$N$2:$O$376,2,0)</f>
        <v>TEÑIDOS Y ACABADOS ASOCIADOS S A S</v>
      </c>
      <c r="M2332" t="s">
        <v>21</v>
      </c>
      <c r="N2332" t="str">
        <f>VLOOKUP(M2332,Códigos!$Q$2:$R$26,2,0)</f>
        <v>GENENCOR CUERO</v>
      </c>
      <c r="O2332" t="s">
        <v>39</v>
      </c>
      <c r="P2332" t="str">
        <f>VLOOKUP(O2332,Códigos!$B$2:$C$19,2,0)</f>
        <v>ANTIOQUIA</v>
      </c>
      <c r="Q2332" t="s">
        <v>998</v>
      </c>
      <c r="R2332" t="str">
        <f>VLOOKUP(Q2332,Códigos!$E$2:$F$52,2,0)</f>
        <v>ITAGÜÍ</v>
      </c>
      <c r="S2332" t="s">
        <v>19</v>
      </c>
      <c r="T2332" t="str">
        <f>VLOOKUP(S2332,Códigos!$T$3:$U$14,2,0)</f>
        <v>BIOINDUSTRIA</v>
      </c>
      <c r="U2332" s="6">
        <v>1797.68</v>
      </c>
      <c r="V2332" s="6">
        <v>120.98927506564016</v>
      </c>
    </row>
    <row r="2333" spans="1:22" x14ac:dyDescent="0.25">
      <c r="A2333" t="s">
        <v>969</v>
      </c>
      <c r="B2333" t="str">
        <f>VLOOKUP(A2333,Códigos!$H$3:$I$19,2,0)</f>
        <v>MARIA ELENA PELAEZ</v>
      </c>
      <c r="C2333" t="s">
        <v>5900</v>
      </c>
      <c r="D2333" s="2">
        <v>41917</v>
      </c>
      <c r="E2333" s="2" t="s">
        <v>9286</v>
      </c>
      <c r="F2333">
        <v>60</v>
      </c>
      <c r="G2333" t="s">
        <v>1979</v>
      </c>
      <c r="H2333" t="str">
        <f>VLOOKUP(G2333,Códigos!$K$2:$L$250,2,0)</f>
        <v>INDICANT-COLOR</v>
      </c>
      <c r="I2333" s="1">
        <v>50</v>
      </c>
      <c r="J2333" s="6">
        <v>175000</v>
      </c>
      <c r="K2333" t="s">
        <v>5841</v>
      </c>
      <c r="L2333" t="str">
        <f>VLOOKUP(K2333,Códigos!$N$2:$O$376,2,0)</f>
        <v>TEÑIDOS Y ACABADOS ASOCIADOS S A S</v>
      </c>
      <c r="M2333" t="s">
        <v>980</v>
      </c>
      <c r="N2333" t="str">
        <f>VLOOKUP(M2333,Códigos!$Q$2:$R$26,2,0)</f>
        <v>ANDICOL</v>
      </c>
      <c r="O2333" t="s">
        <v>39</v>
      </c>
      <c r="P2333" t="str">
        <f>VLOOKUP(O2333,Códigos!$B$2:$C$19,2,0)</f>
        <v>ANTIOQUIA</v>
      </c>
      <c r="Q2333" t="s">
        <v>998</v>
      </c>
      <c r="R2333" t="str">
        <f>VLOOKUP(Q2333,Códigos!$E$2:$F$52,2,0)</f>
        <v>ITAGÜÍ</v>
      </c>
      <c r="S2333" t="s">
        <v>19</v>
      </c>
      <c r="T2333" t="str">
        <f>VLOOKUP(S2333,Códigos!$T$3:$U$14,2,0)</f>
        <v>BIOINDUSTRIA</v>
      </c>
      <c r="U2333" s="6">
        <v>1797.68</v>
      </c>
      <c r="V2333" s="6">
        <v>97.347692581549552</v>
      </c>
    </row>
    <row r="2334" spans="1:22" x14ac:dyDescent="0.25">
      <c r="A2334" t="s">
        <v>969</v>
      </c>
      <c r="B2334" t="str">
        <f>VLOOKUP(A2334,Códigos!$H$3:$I$19,2,0)</f>
        <v>MARIA ELENA PELAEZ</v>
      </c>
      <c r="C2334" t="s">
        <v>6447</v>
      </c>
      <c r="D2334" s="2">
        <v>41917</v>
      </c>
      <c r="E2334" s="2" t="s">
        <v>9286</v>
      </c>
      <c r="F2334">
        <v>60</v>
      </c>
      <c r="G2334" t="s">
        <v>6283</v>
      </c>
      <c r="H2334" t="str">
        <f>VLOOKUP(G2334,Códigos!$K$2:$L$250,2,0)</f>
        <v>INDINASA COL - GREEN</v>
      </c>
      <c r="I2334" s="1">
        <v>200</v>
      </c>
      <c r="J2334" s="6">
        <v>1644000</v>
      </c>
      <c r="K2334" t="s">
        <v>5661</v>
      </c>
      <c r="L2334" t="str">
        <f>VLOOKUP(K2334,Códigos!$N$2:$O$376,2,0)</f>
        <v>FABRICATO S A</v>
      </c>
      <c r="M2334" t="s">
        <v>21</v>
      </c>
      <c r="N2334" t="str">
        <f>VLOOKUP(M2334,Códigos!$Q$2:$R$26,2,0)</f>
        <v>GENENCOR CUERO</v>
      </c>
      <c r="O2334" t="s">
        <v>39</v>
      </c>
      <c r="P2334" t="str">
        <f>VLOOKUP(O2334,Códigos!$B$2:$C$19,2,0)</f>
        <v>ANTIOQUIA</v>
      </c>
      <c r="Q2334" t="s">
        <v>2962</v>
      </c>
      <c r="R2334" t="str">
        <f>VLOOKUP(Q2334,Códigos!$E$2:$F$52,2,0)</f>
        <v>BELLO</v>
      </c>
      <c r="S2334" t="s">
        <v>19</v>
      </c>
      <c r="T2334" t="str">
        <f>VLOOKUP(S2334,Códigos!$T$3:$U$14,2,0)</f>
        <v>BIOINDUSTRIA</v>
      </c>
      <c r="U2334" s="6">
        <v>1797.68</v>
      </c>
      <c r="V2334" s="6">
        <v>914.51203773752832</v>
      </c>
    </row>
    <row r="2335" spans="1:22" x14ac:dyDescent="0.25">
      <c r="A2335" t="s">
        <v>4188</v>
      </c>
      <c r="B2335" t="str">
        <f>VLOOKUP(A2335,Códigos!$H$3:$I$19,2,0)</f>
        <v>ELIANA LONDOÑO - TEXTIL</v>
      </c>
      <c r="C2335" t="s">
        <v>4641</v>
      </c>
      <c r="D2335" s="2">
        <v>41917</v>
      </c>
      <c r="E2335" s="2" t="s">
        <v>9286</v>
      </c>
      <c r="F2335">
        <v>0</v>
      </c>
      <c r="G2335" t="s">
        <v>4396</v>
      </c>
      <c r="H2335" t="str">
        <f>VLOOKUP(G2335,Códigos!$K$2:$L$250,2,0)</f>
        <v>INDESIZE 160 NEXT</v>
      </c>
      <c r="I2335" s="1">
        <v>25</v>
      </c>
      <c r="J2335" s="6">
        <v>625000</v>
      </c>
      <c r="K2335" t="s">
        <v>4397</v>
      </c>
      <c r="L2335" t="str">
        <f>VLOOKUP(K2335,Códigos!$N$2:$O$376,2,0)</f>
        <v>DELTACROM</v>
      </c>
      <c r="M2335" t="s">
        <v>21</v>
      </c>
      <c r="N2335" t="str">
        <f>VLOOKUP(M2335,Códigos!$Q$2:$R$26,2,0)</f>
        <v>GENENCOR CUERO</v>
      </c>
      <c r="O2335" t="s">
        <v>119</v>
      </c>
      <c r="P2335" t="str">
        <f>VLOOKUP(O2335,Códigos!$B$2:$C$19,2,0)</f>
        <v>CUNDINAMARCA</v>
      </c>
      <c r="Q2335" t="s">
        <v>28</v>
      </c>
      <c r="R2335" t="str">
        <f>VLOOKUP(Q2335,Códigos!$E$2:$F$52,2,0)</f>
        <v>BOGOTÁ, D.C.</v>
      </c>
      <c r="S2335" t="s">
        <v>19</v>
      </c>
      <c r="T2335" t="str">
        <f>VLOOKUP(S2335,Códigos!$T$3:$U$14,2,0)</f>
        <v>BIOINDUSTRIA</v>
      </c>
      <c r="U2335" s="6">
        <v>1797.68</v>
      </c>
      <c r="V2335" s="6">
        <v>347.67033064839126</v>
      </c>
    </row>
    <row r="2336" spans="1:22" x14ac:dyDescent="0.25">
      <c r="A2336" t="s">
        <v>272</v>
      </c>
      <c r="B2336" t="str">
        <f>VLOOKUP(A2336,Códigos!$H$3:$I$19,2,0)</f>
        <v>LINA MERCEDES RUBIO GOMEZ</v>
      </c>
      <c r="C2336" t="s">
        <v>886</v>
      </c>
      <c r="D2336" s="2">
        <v>41917</v>
      </c>
      <c r="E2336" s="2" t="s">
        <v>9286</v>
      </c>
      <c r="F2336">
        <v>60</v>
      </c>
      <c r="G2336" t="s">
        <v>856</v>
      </c>
      <c r="H2336" t="str">
        <f>VLOOKUP(G2336,Códigos!$K$2:$L$250,2,0)</f>
        <v>PURAPOWER/ SMARTENZ 1050</v>
      </c>
      <c r="I2336" s="1">
        <v>200</v>
      </c>
      <c r="J2336" s="6">
        <v>9491750</v>
      </c>
      <c r="K2336" t="s">
        <v>683</v>
      </c>
      <c r="L2336" t="str">
        <f>VLOOKUP(K2336,Códigos!$N$2:$O$376,2,0)</f>
        <v>PRODUCTOS QUIMICOS PANAMERICANOS S.A.</v>
      </c>
      <c r="M2336" t="s">
        <v>793</v>
      </c>
      <c r="N2336" t="str">
        <f>VLOOKUP(M2336,Códigos!$Q$2:$R$26,2,0)</f>
        <v>GENENOR DETERGENTES</v>
      </c>
      <c r="O2336" t="s">
        <v>27</v>
      </c>
      <c r="P2336" t="str">
        <f>VLOOKUP(O2336,Códigos!$B$2:$C$19,2,0)</f>
        <v>BOGOTÁ, D.C.</v>
      </c>
      <c r="Q2336" t="s">
        <v>28</v>
      </c>
      <c r="R2336" t="str">
        <f>VLOOKUP(Q2336,Códigos!$E$2:$F$52,2,0)</f>
        <v>BOGOTÁ, D.C.</v>
      </c>
      <c r="S2336" t="s">
        <v>19</v>
      </c>
      <c r="T2336" t="str">
        <f>VLOOKUP(S2336,Códigos!$T$3:$U$14,2,0)</f>
        <v>BIOINDUSTRIA</v>
      </c>
      <c r="U2336" s="6">
        <v>1797.68</v>
      </c>
      <c r="V2336" s="6">
        <v>5279.999777490988</v>
      </c>
    </row>
    <row r="2337" spans="1:22" x14ac:dyDescent="0.25">
      <c r="A2337" t="s">
        <v>4188</v>
      </c>
      <c r="B2337" t="str">
        <f>VLOOKUP(A2337,Códigos!$H$3:$I$19,2,0)</f>
        <v>ELIANA LONDOÑO - TEXTIL</v>
      </c>
      <c r="C2337" t="s">
        <v>4232</v>
      </c>
      <c r="D2337" s="2">
        <v>41917</v>
      </c>
      <c r="E2337" s="2" t="s">
        <v>9286</v>
      </c>
      <c r="F2337">
        <v>60</v>
      </c>
      <c r="G2337" t="s">
        <v>1080</v>
      </c>
      <c r="H2337" t="str">
        <f>VLOOKUP(G2337,Códigos!$K$2:$L$250,2,0)</f>
        <v>DEKOL SN</v>
      </c>
      <c r="I2337" s="1">
        <v>50</v>
      </c>
      <c r="J2337" s="6">
        <v>275000</v>
      </c>
      <c r="K2337" t="s">
        <v>4201</v>
      </c>
      <c r="L2337" t="str">
        <f>VLOOKUP(K2337,Códigos!$N$2:$O$376,2,0)</f>
        <v>LUIS EDUARDO CAICEDO S.A.</v>
      </c>
      <c r="M2337" t="s">
        <v>19</v>
      </c>
      <c r="N2337" t="str">
        <f>VLOOKUP(M2337,Códigos!$Q$2:$R$26,2,0)</f>
        <v>BASF QUIMICA</v>
      </c>
      <c r="O2337" t="s">
        <v>119</v>
      </c>
      <c r="P2337" t="str">
        <f>VLOOKUP(O2337,Códigos!$B$2:$C$19,2,0)</f>
        <v>CUNDINAMARCA</v>
      </c>
      <c r="Q2337" t="s">
        <v>28</v>
      </c>
      <c r="R2337" t="str">
        <f>VLOOKUP(Q2337,Códigos!$E$2:$F$52,2,0)</f>
        <v>BOGOTÁ, D.C.</v>
      </c>
      <c r="S2337" t="s">
        <v>19</v>
      </c>
      <c r="T2337" t="str">
        <f>VLOOKUP(S2337,Códigos!$T$3:$U$14,2,0)</f>
        <v>BIOINDUSTRIA</v>
      </c>
      <c r="U2337" s="6">
        <v>1797.68</v>
      </c>
      <c r="V2337" s="6">
        <v>152.97494548529215</v>
      </c>
    </row>
    <row r="2338" spans="1:22" x14ac:dyDescent="0.25">
      <c r="A2338" t="s">
        <v>2952</v>
      </c>
      <c r="B2338" t="str">
        <f>VLOOKUP(A2338,Códigos!$H$3:$I$19,2,0)</f>
        <v>SUSANA ESTRADA E.</v>
      </c>
      <c r="C2338" t="s">
        <v>3400</v>
      </c>
      <c r="D2338" s="2">
        <v>41917</v>
      </c>
      <c r="E2338" s="2" t="s">
        <v>9286</v>
      </c>
      <c r="F2338">
        <v>30</v>
      </c>
      <c r="G2338" t="s">
        <v>3245</v>
      </c>
      <c r="H2338" t="str">
        <f>VLOOKUP(G2338,Códigos!$K$2:$L$250,2,0)</f>
        <v>SYLOID C - 906</v>
      </c>
      <c r="I2338" s="1">
        <v>30</v>
      </c>
      <c r="J2338" s="6">
        <v>713499.3</v>
      </c>
      <c r="K2338" t="s">
        <v>3054</v>
      </c>
      <c r="L2338" t="str">
        <f>VLOOKUP(K2338,Códigos!$N$2:$O$376,2,0)</f>
        <v>GRICOAT DE COLOMBIA S.A.</v>
      </c>
      <c r="M2338" t="s">
        <v>21</v>
      </c>
      <c r="N2338" t="str">
        <f>VLOOKUP(M2338,Códigos!$Q$2:$R$26,2,0)</f>
        <v>GENENCOR CUERO</v>
      </c>
      <c r="O2338" t="s">
        <v>39</v>
      </c>
      <c r="P2338" t="str">
        <f>VLOOKUP(O2338,Códigos!$B$2:$C$19,2,0)</f>
        <v>ANTIOQUIA</v>
      </c>
      <c r="Q2338" t="s">
        <v>998</v>
      </c>
      <c r="R2338" t="str">
        <f>VLOOKUP(Q2338,Códigos!$E$2:$F$52,2,0)</f>
        <v>ITAGÜÍ</v>
      </c>
      <c r="S2338" t="s">
        <v>21</v>
      </c>
      <c r="T2338" t="str">
        <f>VLOOKUP(S2338,Códigos!$T$3:$U$14,2,0)</f>
        <v>ESPECIALIDADES QUIMICAS</v>
      </c>
      <c r="U2338" s="6">
        <v>1797.68</v>
      </c>
      <c r="V2338" s="6">
        <v>396.90006007743312</v>
      </c>
    </row>
    <row r="2339" spans="1:22" x14ac:dyDescent="0.25">
      <c r="A2339" t="s">
        <v>980</v>
      </c>
      <c r="B2339" t="str">
        <f>VLOOKUP(A2339,Códigos!$H$3:$I$19,2,0)</f>
        <v>JENNY GOMEZ VALENCIA</v>
      </c>
      <c r="C2339" t="s">
        <v>1992</v>
      </c>
      <c r="D2339" s="2">
        <v>41920</v>
      </c>
      <c r="E2339" s="2" t="s">
        <v>9286</v>
      </c>
      <c r="F2339">
        <v>60</v>
      </c>
      <c r="G2339" t="s">
        <v>229</v>
      </c>
      <c r="H2339" t="str">
        <f>VLOOKUP(G2339,Códigos!$K$2:$L$250,2,0)</f>
        <v>INDISEC FE30 CONC</v>
      </c>
      <c r="I2339" s="1">
        <v>25</v>
      </c>
      <c r="J2339" s="6">
        <v>150000</v>
      </c>
      <c r="K2339" t="s">
        <v>1254</v>
      </c>
      <c r="L2339" t="str">
        <f>VLOOKUP(K2339,Códigos!$N$2:$O$376,2,0)</f>
        <v>LAVANDERIA INDUSTRIAL SURTEÑIR S.A.</v>
      </c>
      <c r="M2339" t="s">
        <v>231</v>
      </c>
      <c r="N2339" t="str">
        <f>VLOOKUP(M2339,Códigos!$Q$2:$R$26,2,0)</f>
        <v>QUIMICA PRODES</v>
      </c>
      <c r="O2339" t="s">
        <v>594</v>
      </c>
      <c r="P2339" t="str">
        <f>VLOOKUP(O2339,Códigos!$B$2:$C$19,2,0)</f>
        <v>VALLE DEL CAUCA</v>
      </c>
      <c r="Q2339" t="s">
        <v>595</v>
      </c>
      <c r="R2339" t="str">
        <f>VLOOKUP(Q2339,Códigos!$E$2:$F$52,2,0)</f>
        <v>CALI</v>
      </c>
      <c r="S2339" t="s">
        <v>19</v>
      </c>
      <c r="T2339" t="str">
        <f>VLOOKUP(S2339,Códigos!$T$3:$U$14,2,0)</f>
        <v>BIOINDUSTRIA</v>
      </c>
      <c r="U2339" s="6">
        <v>1795.4</v>
      </c>
      <c r="V2339" s="6">
        <v>83.546841929375063</v>
      </c>
    </row>
    <row r="2340" spans="1:22" x14ac:dyDescent="0.25">
      <c r="A2340" t="s">
        <v>980</v>
      </c>
      <c r="B2340" t="str">
        <f>VLOOKUP(A2340,Códigos!$H$3:$I$19,2,0)</f>
        <v>JENNY GOMEZ VALENCIA</v>
      </c>
      <c r="C2340" t="s">
        <v>1470</v>
      </c>
      <c r="D2340" s="2">
        <v>41920</v>
      </c>
      <c r="E2340" s="2" t="s">
        <v>9286</v>
      </c>
      <c r="F2340">
        <v>30</v>
      </c>
      <c r="G2340" t="s">
        <v>2100</v>
      </c>
      <c r="H2340" t="str">
        <f>VLOOKUP(G2340,Códigos!$K$2:$L$250,2,0)</f>
        <v>INDIBLACK 1200%</v>
      </c>
      <c r="I2340" s="1">
        <v>25</v>
      </c>
      <c r="J2340" s="6">
        <v>380000</v>
      </c>
      <c r="K2340" t="s">
        <v>1377</v>
      </c>
      <c r="L2340" t="str">
        <f>VLOOKUP(K2340,Códigos!$N$2:$O$376,2,0)</f>
        <v>ARDILA ALVAREZ JAIME</v>
      </c>
      <c r="M2340" t="s">
        <v>240</v>
      </c>
      <c r="N2340" t="str">
        <f>VLOOKUP(M2340,Códigos!$Q$2:$R$26,2,0)</f>
        <v>SURTIQUIMICOS</v>
      </c>
      <c r="O2340" t="s">
        <v>1084</v>
      </c>
      <c r="P2340" t="str">
        <f>VLOOKUP(O2340,Códigos!$B$2:$C$19,2,0)</f>
        <v>RISARALDA</v>
      </c>
      <c r="Q2340" t="s">
        <v>1085</v>
      </c>
      <c r="R2340" t="str">
        <f>VLOOKUP(Q2340,Códigos!$E$2:$F$52,2,0)</f>
        <v>DOSQUEBRADAS</v>
      </c>
      <c r="S2340" t="s">
        <v>19</v>
      </c>
      <c r="T2340" t="str">
        <f>VLOOKUP(S2340,Códigos!$T$3:$U$14,2,0)</f>
        <v>BIOINDUSTRIA</v>
      </c>
      <c r="U2340" s="6">
        <v>1795.4</v>
      </c>
      <c r="V2340" s="6">
        <v>211.65199955441682</v>
      </c>
    </row>
    <row r="2341" spans="1:22" x14ac:dyDescent="0.25">
      <c r="A2341" t="s">
        <v>969</v>
      </c>
      <c r="B2341" t="str">
        <f>VLOOKUP(A2341,Códigos!$H$3:$I$19,2,0)</f>
        <v>MARIA ELENA PELAEZ</v>
      </c>
      <c r="C2341" t="s">
        <v>6462</v>
      </c>
      <c r="D2341" s="2">
        <v>41920</v>
      </c>
      <c r="E2341" s="2" t="s">
        <v>9286</v>
      </c>
      <c r="F2341">
        <v>30</v>
      </c>
      <c r="G2341" t="s">
        <v>120</v>
      </c>
      <c r="H2341" t="str">
        <f>VLOOKUP(G2341,Códigos!$K$2:$L$250,2,0)</f>
        <v>CATALASE 700</v>
      </c>
      <c r="I2341" s="1">
        <v>100</v>
      </c>
      <c r="J2341" s="6">
        <v>250000</v>
      </c>
      <c r="K2341" t="s">
        <v>5649</v>
      </c>
      <c r="L2341" t="str">
        <f>VLOOKUP(K2341,Códigos!$N$2:$O$376,2,0)</f>
        <v>TEXTILES BALALAIKA S A</v>
      </c>
      <c r="M2341" t="s">
        <v>21</v>
      </c>
      <c r="N2341" t="str">
        <f>VLOOKUP(M2341,Códigos!$Q$2:$R$26,2,0)</f>
        <v>GENENCOR CUERO</v>
      </c>
      <c r="O2341" t="s">
        <v>39</v>
      </c>
      <c r="P2341" t="str">
        <f>VLOOKUP(O2341,Códigos!$B$2:$C$19,2,0)</f>
        <v>ANTIOQUIA</v>
      </c>
      <c r="Q2341" t="s">
        <v>2729</v>
      </c>
      <c r="R2341" t="str">
        <f>VLOOKUP(Q2341,Códigos!$E$2:$F$52,2,0)</f>
        <v>MEDELLÍN</v>
      </c>
      <c r="S2341" t="s">
        <v>19</v>
      </c>
      <c r="T2341" t="str">
        <f>VLOOKUP(S2341,Códigos!$T$3:$U$14,2,0)</f>
        <v>BIOINDUSTRIA</v>
      </c>
      <c r="U2341" s="6">
        <v>1795.4</v>
      </c>
      <c r="V2341" s="6">
        <v>139.24473654895843</v>
      </c>
    </row>
    <row r="2342" spans="1:22" x14ac:dyDescent="0.25">
      <c r="A2342" t="s">
        <v>21</v>
      </c>
      <c r="B2342" t="str">
        <f>VLOOKUP(A2342,Códigos!$H$3:$I$19,2,0)</f>
        <v>KAREN ANDREA GUALDRON</v>
      </c>
      <c r="C2342" t="s">
        <v>392</v>
      </c>
      <c r="D2342" s="2">
        <v>41920</v>
      </c>
      <c r="E2342" s="2" t="s">
        <v>9286</v>
      </c>
      <c r="F2342">
        <v>60</v>
      </c>
      <c r="G2342" t="s">
        <v>295</v>
      </c>
      <c r="H2342" t="str">
        <f>VLOOKUP(G2342,Códigos!$K$2:$L$250,2,0)</f>
        <v>SYLOID 244 FP</v>
      </c>
      <c r="I2342" s="1">
        <v>30</v>
      </c>
      <c r="J2342" s="6">
        <v>708823.8</v>
      </c>
      <c r="K2342" t="s">
        <v>329</v>
      </c>
      <c r="L2342" t="str">
        <f>VLOOKUP(K2342,Códigos!$N$2:$O$376,2,0)</f>
        <v>GRUPO KOPELLE LTDA</v>
      </c>
      <c r="M2342" t="s">
        <v>21</v>
      </c>
      <c r="N2342" t="str">
        <f>VLOOKUP(M2342,Códigos!$Q$2:$R$26,2,0)</f>
        <v>GENENCOR CUERO</v>
      </c>
      <c r="O2342" t="s">
        <v>119</v>
      </c>
      <c r="P2342" t="str">
        <f>VLOOKUP(O2342,Códigos!$B$2:$C$19,2,0)</f>
        <v>CUNDINAMARCA</v>
      </c>
      <c r="Q2342" t="s">
        <v>28</v>
      </c>
      <c r="R2342" t="str">
        <f>VLOOKUP(Q2342,Códigos!$E$2:$F$52,2,0)</f>
        <v>BOGOTÁ, D.C.</v>
      </c>
      <c r="S2342" t="s">
        <v>21</v>
      </c>
      <c r="T2342" t="str">
        <f>VLOOKUP(S2342,Códigos!$T$3:$U$14,2,0)</f>
        <v>ESPECIALIDADES QUIMICAS</v>
      </c>
      <c r="U2342" s="6">
        <v>1795.4</v>
      </c>
      <c r="V2342" s="6">
        <v>394.79993316252649</v>
      </c>
    </row>
    <row r="2343" spans="1:22" x14ac:dyDescent="0.25">
      <c r="A2343" t="s">
        <v>969</v>
      </c>
      <c r="B2343" t="str">
        <f>VLOOKUP(A2343,Códigos!$H$3:$I$19,2,0)</f>
        <v>MARIA ELENA PELAEZ</v>
      </c>
      <c r="C2343" t="s">
        <v>7485</v>
      </c>
      <c r="D2343" s="2">
        <v>41920</v>
      </c>
      <c r="E2343" s="2" t="s">
        <v>9286</v>
      </c>
      <c r="F2343">
        <v>60</v>
      </c>
      <c r="G2343" t="s">
        <v>7462</v>
      </c>
      <c r="H2343" t="str">
        <f>VLOOKUP(G2343,Códigos!$K$2:$L$250,2,0)</f>
        <v>INDISTONE</v>
      </c>
      <c r="I2343" s="1">
        <v>50</v>
      </c>
      <c r="J2343" s="6">
        <v>175000</v>
      </c>
      <c r="K2343" t="s">
        <v>6230</v>
      </c>
      <c r="L2343" t="str">
        <f>VLOOKUP(K2343,Códigos!$N$2:$O$376,2,0)</f>
        <v>GOMEZ LEON Y CIA LTDA</v>
      </c>
      <c r="M2343" t="s">
        <v>231</v>
      </c>
      <c r="N2343" t="str">
        <f>VLOOKUP(M2343,Códigos!$Q$2:$R$26,2,0)</f>
        <v>QUIMICA PRODES</v>
      </c>
      <c r="O2343" t="s">
        <v>361</v>
      </c>
      <c r="P2343" t="str">
        <f>VLOOKUP(O2343,Códigos!$B$2:$C$19,2,0)</f>
        <v>TOLIMA</v>
      </c>
      <c r="Q2343" t="s">
        <v>362</v>
      </c>
      <c r="R2343" t="str">
        <f>VLOOKUP(Q2343,Códigos!$E$2:$F$52,2,0)</f>
        <v>IBAGUÉ</v>
      </c>
      <c r="S2343" t="s">
        <v>19</v>
      </c>
      <c r="T2343" t="str">
        <f>VLOOKUP(S2343,Códigos!$T$3:$U$14,2,0)</f>
        <v>BIOINDUSTRIA</v>
      </c>
      <c r="U2343" s="6">
        <v>1795.4</v>
      </c>
      <c r="V2343" s="6">
        <v>97.471315584270911</v>
      </c>
    </row>
    <row r="2344" spans="1:22" x14ac:dyDescent="0.25">
      <c r="A2344" t="s">
        <v>969</v>
      </c>
      <c r="B2344" t="str">
        <f>VLOOKUP(A2344,Códigos!$H$3:$I$19,2,0)</f>
        <v>MARIA ELENA PELAEZ</v>
      </c>
      <c r="C2344" t="s">
        <v>5901</v>
      </c>
      <c r="D2344" s="2">
        <v>41920</v>
      </c>
      <c r="E2344" s="2" t="s">
        <v>9286</v>
      </c>
      <c r="F2344">
        <v>30</v>
      </c>
      <c r="G2344" t="s">
        <v>6216</v>
      </c>
      <c r="H2344" t="str">
        <f>VLOOKUP(G2344,Códigos!$K$2:$L$250,2,0)</f>
        <v>INDESIZE 1000</v>
      </c>
      <c r="I2344" s="1">
        <v>20</v>
      </c>
      <c r="J2344" s="6">
        <v>64000</v>
      </c>
      <c r="K2344" t="s">
        <v>5798</v>
      </c>
      <c r="L2344" t="str">
        <f>VLOOKUP(K2344,Códigos!$N$2:$O$376,2,0)</f>
        <v>INTERWASH S.A.S.</v>
      </c>
      <c r="M2344" t="s">
        <v>21</v>
      </c>
      <c r="N2344" t="str">
        <f>VLOOKUP(M2344,Códigos!$Q$2:$R$26,2,0)</f>
        <v>GENENCOR CUERO</v>
      </c>
      <c r="O2344" t="s">
        <v>39</v>
      </c>
      <c r="P2344" t="str">
        <f>VLOOKUP(O2344,Códigos!$B$2:$C$19,2,0)</f>
        <v>ANTIOQUIA</v>
      </c>
      <c r="Q2344" t="s">
        <v>2729</v>
      </c>
      <c r="R2344" t="str">
        <f>VLOOKUP(Q2344,Códigos!$E$2:$F$52,2,0)</f>
        <v>MEDELLÍN</v>
      </c>
      <c r="S2344" t="s">
        <v>19</v>
      </c>
      <c r="T2344" t="str">
        <f>VLOOKUP(S2344,Códigos!$T$3:$U$14,2,0)</f>
        <v>BIOINDUSTRIA</v>
      </c>
      <c r="U2344" s="6">
        <v>1795.4</v>
      </c>
      <c r="V2344" s="6">
        <v>35.646652556533361</v>
      </c>
    </row>
    <row r="2345" spans="1:22" x14ac:dyDescent="0.25">
      <c r="A2345" t="s">
        <v>4188</v>
      </c>
      <c r="B2345" t="str">
        <f>VLOOKUP(A2345,Códigos!$H$3:$I$19,2,0)</f>
        <v>ELIANA LONDOÑO - TEXTIL</v>
      </c>
      <c r="C2345" t="s">
        <v>4233</v>
      </c>
      <c r="D2345" s="2">
        <v>41920</v>
      </c>
      <c r="E2345" s="2" t="s">
        <v>9286</v>
      </c>
      <c r="F2345">
        <v>90</v>
      </c>
      <c r="G2345" t="s">
        <v>1483</v>
      </c>
      <c r="H2345" t="str">
        <f>VLOOKUP(G2345,Códigos!$K$2:$L$250,2,0)</f>
        <v>INDIXELL ECO G (L)</v>
      </c>
      <c r="I2345" s="1">
        <v>150</v>
      </c>
      <c r="J2345" s="6">
        <v>1237500</v>
      </c>
      <c r="K2345" t="s">
        <v>4223</v>
      </c>
      <c r="L2345" t="str">
        <f>VLOOKUP(K2345,Códigos!$N$2:$O$376,2,0)</f>
        <v>HERNANDEZ RIVEROS MILCIADES</v>
      </c>
      <c r="M2345" t="s">
        <v>21</v>
      </c>
      <c r="N2345" t="str">
        <f>VLOOKUP(M2345,Códigos!$Q$2:$R$26,2,0)</f>
        <v>GENENCOR CUERO</v>
      </c>
      <c r="O2345" t="s">
        <v>27</v>
      </c>
      <c r="P2345" t="str">
        <f>VLOOKUP(O2345,Códigos!$B$2:$C$19,2,0)</f>
        <v>BOGOTÁ, D.C.</v>
      </c>
      <c r="Q2345" t="s">
        <v>28</v>
      </c>
      <c r="R2345" t="str">
        <f>VLOOKUP(Q2345,Códigos!$E$2:$F$52,2,0)</f>
        <v>BOGOTÁ, D.C.</v>
      </c>
      <c r="S2345" t="s">
        <v>19</v>
      </c>
      <c r="T2345" t="str">
        <f>VLOOKUP(S2345,Códigos!$T$3:$U$14,2,0)</f>
        <v>BIOINDUSTRIA</v>
      </c>
      <c r="U2345" s="6">
        <v>1795.4</v>
      </c>
      <c r="V2345" s="6">
        <v>689.2614459173443</v>
      </c>
    </row>
    <row r="2346" spans="1:22" x14ac:dyDescent="0.25">
      <c r="A2346" t="s">
        <v>969</v>
      </c>
      <c r="B2346" t="str">
        <f>VLOOKUP(A2346,Códigos!$H$3:$I$19,2,0)</f>
        <v>MARIA ELENA PELAEZ</v>
      </c>
      <c r="C2346" t="s">
        <v>5901</v>
      </c>
      <c r="D2346" s="2">
        <v>41920</v>
      </c>
      <c r="E2346" s="2" t="s">
        <v>9286</v>
      </c>
      <c r="F2346">
        <v>30</v>
      </c>
      <c r="G2346" t="s">
        <v>1126</v>
      </c>
      <c r="H2346" t="str">
        <f>VLOOKUP(G2346,Códigos!$K$2:$L$250,2,0)</f>
        <v>INDICOL SN 200</v>
      </c>
      <c r="I2346" s="1">
        <v>30</v>
      </c>
      <c r="J2346" s="6">
        <v>165000</v>
      </c>
      <c r="K2346" t="s">
        <v>5798</v>
      </c>
      <c r="L2346" t="str">
        <f>VLOOKUP(K2346,Códigos!$N$2:$O$376,2,0)</f>
        <v>INTERWASH S.A.S.</v>
      </c>
      <c r="M2346" t="s">
        <v>19</v>
      </c>
      <c r="N2346" t="str">
        <f>VLOOKUP(M2346,Códigos!$Q$2:$R$26,2,0)</f>
        <v>BASF QUIMICA</v>
      </c>
      <c r="O2346" t="s">
        <v>39</v>
      </c>
      <c r="P2346" t="str">
        <f>VLOOKUP(O2346,Códigos!$B$2:$C$19,2,0)</f>
        <v>ANTIOQUIA</v>
      </c>
      <c r="Q2346" t="s">
        <v>2729</v>
      </c>
      <c r="R2346" t="str">
        <f>VLOOKUP(Q2346,Códigos!$E$2:$F$52,2,0)</f>
        <v>MEDELLÍN</v>
      </c>
      <c r="S2346" t="s">
        <v>19</v>
      </c>
      <c r="T2346" t="str">
        <f>VLOOKUP(S2346,Códigos!$T$3:$U$14,2,0)</f>
        <v>BIOINDUSTRIA</v>
      </c>
      <c r="U2346" s="6">
        <v>1795.4</v>
      </c>
      <c r="V2346" s="6">
        <v>91.901526122312575</v>
      </c>
    </row>
    <row r="2347" spans="1:22" x14ac:dyDescent="0.25">
      <c r="A2347" t="s">
        <v>4188</v>
      </c>
      <c r="B2347" t="str">
        <f>VLOOKUP(A2347,Códigos!$H$3:$I$19,2,0)</f>
        <v>ELIANA LONDOÑO - TEXTIL</v>
      </c>
      <c r="C2347" t="s">
        <v>4233</v>
      </c>
      <c r="D2347" s="2">
        <v>41920</v>
      </c>
      <c r="E2347" s="2" t="s">
        <v>9286</v>
      </c>
      <c r="F2347">
        <v>90</v>
      </c>
      <c r="G2347" t="s">
        <v>32</v>
      </c>
      <c r="H2347" t="str">
        <f>VLOOKUP(G2347,Códigos!$K$2:$L$250,2,0)</f>
        <v>INDICOL SN 100</v>
      </c>
      <c r="I2347" s="1">
        <v>150</v>
      </c>
      <c r="J2347" s="6">
        <v>675000</v>
      </c>
      <c r="K2347" t="s">
        <v>4223</v>
      </c>
      <c r="L2347" t="str">
        <f>VLOOKUP(K2347,Códigos!$N$2:$O$376,2,0)</f>
        <v>HERNANDEZ RIVEROS MILCIADES</v>
      </c>
      <c r="M2347" t="s">
        <v>19</v>
      </c>
      <c r="N2347" t="str">
        <f>VLOOKUP(M2347,Códigos!$Q$2:$R$26,2,0)</f>
        <v>BASF QUIMICA</v>
      </c>
      <c r="O2347" t="s">
        <v>27</v>
      </c>
      <c r="P2347" t="str">
        <f>VLOOKUP(O2347,Códigos!$B$2:$C$19,2,0)</f>
        <v>BOGOTÁ, D.C.</v>
      </c>
      <c r="Q2347" t="s">
        <v>28</v>
      </c>
      <c r="R2347" t="str">
        <f>VLOOKUP(Q2347,Códigos!$E$2:$F$52,2,0)</f>
        <v>BOGOTÁ, D.C.</v>
      </c>
      <c r="S2347" t="s">
        <v>19</v>
      </c>
      <c r="T2347" t="str">
        <f>VLOOKUP(S2347,Códigos!$T$3:$U$14,2,0)</f>
        <v>BIOINDUSTRIA</v>
      </c>
      <c r="U2347" s="6">
        <v>1795.4</v>
      </c>
      <c r="V2347" s="6">
        <v>375.9607886821878</v>
      </c>
    </row>
    <row r="2348" spans="1:22" x14ac:dyDescent="0.25">
      <c r="A2348" t="s">
        <v>980</v>
      </c>
      <c r="B2348" t="str">
        <f>VLOOKUP(A2348,Códigos!$H$3:$I$19,2,0)</f>
        <v>JENNY GOMEZ VALENCIA</v>
      </c>
      <c r="C2348" t="s">
        <v>1470</v>
      </c>
      <c r="D2348" s="2">
        <v>41920</v>
      </c>
      <c r="E2348" s="2" t="s">
        <v>9286</v>
      </c>
      <c r="F2348">
        <v>30</v>
      </c>
      <c r="G2348" t="s">
        <v>1448</v>
      </c>
      <c r="H2348" t="str">
        <f>VLOOKUP(G2348,Códigos!$K$2:$L$250,2,0)</f>
        <v>INDIPRET</v>
      </c>
      <c r="I2348" s="1">
        <v>10</v>
      </c>
      <c r="J2348" s="6">
        <v>90000</v>
      </c>
      <c r="K2348" t="s">
        <v>1377</v>
      </c>
      <c r="L2348" t="str">
        <f>VLOOKUP(K2348,Códigos!$N$2:$O$376,2,0)</f>
        <v>ARDILA ALVAREZ JAIME</v>
      </c>
      <c r="M2348" t="s">
        <v>21</v>
      </c>
      <c r="N2348" t="str">
        <f>VLOOKUP(M2348,Códigos!$Q$2:$R$26,2,0)</f>
        <v>GENENCOR CUERO</v>
      </c>
      <c r="O2348" t="s">
        <v>1084</v>
      </c>
      <c r="P2348" t="str">
        <f>VLOOKUP(O2348,Códigos!$B$2:$C$19,2,0)</f>
        <v>RISARALDA</v>
      </c>
      <c r="Q2348" t="s">
        <v>1085</v>
      </c>
      <c r="R2348" t="str">
        <f>VLOOKUP(Q2348,Códigos!$E$2:$F$52,2,0)</f>
        <v>DOSQUEBRADAS</v>
      </c>
      <c r="S2348" t="s">
        <v>19</v>
      </c>
      <c r="T2348" t="str">
        <f>VLOOKUP(S2348,Códigos!$T$3:$U$14,2,0)</f>
        <v>BIOINDUSTRIA</v>
      </c>
      <c r="U2348" s="6">
        <v>1795.4</v>
      </c>
      <c r="V2348" s="6">
        <v>50.128105157625036</v>
      </c>
    </row>
    <row r="2349" spans="1:22" x14ac:dyDescent="0.25">
      <c r="A2349" t="s">
        <v>4188</v>
      </c>
      <c r="B2349" t="str">
        <f>VLOOKUP(A2349,Códigos!$H$3:$I$19,2,0)</f>
        <v>ELIANA LONDOÑO - TEXTIL</v>
      </c>
      <c r="C2349" t="s">
        <v>4233</v>
      </c>
      <c r="D2349" s="2">
        <v>41920</v>
      </c>
      <c r="E2349" s="2" t="s">
        <v>9286</v>
      </c>
      <c r="F2349">
        <v>90</v>
      </c>
      <c r="G2349" t="s">
        <v>1387</v>
      </c>
      <c r="H2349" t="str">
        <f>VLOOKUP(G2349,Códigos!$K$2:$L$250,2,0)</f>
        <v>INDIBLEACH</v>
      </c>
      <c r="I2349" s="1">
        <v>150</v>
      </c>
      <c r="J2349" s="6">
        <v>1200000</v>
      </c>
      <c r="K2349" t="s">
        <v>4223</v>
      </c>
      <c r="L2349" t="str">
        <f>VLOOKUP(K2349,Códigos!$N$2:$O$376,2,0)</f>
        <v>HERNANDEZ RIVEROS MILCIADES</v>
      </c>
      <c r="M2349" t="s">
        <v>21</v>
      </c>
      <c r="N2349" t="str">
        <f>VLOOKUP(M2349,Códigos!$Q$2:$R$26,2,0)</f>
        <v>GENENCOR CUERO</v>
      </c>
      <c r="O2349" t="s">
        <v>27</v>
      </c>
      <c r="P2349" t="str">
        <f>VLOOKUP(O2349,Códigos!$B$2:$C$19,2,0)</f>
        <v>BOGOTÁ, D.C.</v>
      </c>
      <c r="Q2349" t="s">
        <v>28</v>
      </c>
      <c r="R2349" t="str">
        <f>VLOOKUP(Q2349,Códigos!$E$2:$F$52,2,0)</f>
        <v>BOGOTÁ, D.C.</v>
      </c>
      <c r="S2349" t="s">
        <v>19</v>
      </c>
      <c r="T2349" t="str">
        <f>VLOOKUP(S2349,Códigos!$T$3:$U$14,2,0)</f>
        <v>BIOINDUSTRIA</v>
      </c>
      <c r="U2349" s="6">
        <v>1795.4</v>
      </c>
      <c r="V2349" s="6">
        <v>668.3747354350005</v>
      </c>
    </row>
    <row r="2350" spans="1:22" x14ac:dyDescent="0.25">
      <c r="A2350" t="s">
        <v>969</v>
      </c>
      <c r="B2350" t="str">
        <f>VLOOKUP(A2350,Códigos!$H$3:$I$19,2,0)</f>
        <v>MARIA ELENA PELAEZ</v>
      </c>
      <c r="C2350" t="s">
        <v>6461</v>
      </c>
      <c r="D2350" s="2">
        <v>41921</v>
      </c>
      <c r="E2350" s="2" t="s">
        <v>9286</v>
      </c>
      <c r="F2350">
        <v>60</v>
      </c>
      <c r="G2350" t="s">
        <v>6208</v>
      </c>
      <c r="H2350" t="str">
        <f>VLOOKUP(G2350,Códigos!$K$2:$L$250,2,0)</f>
        <v>INDIXELL PREMIUM GP(L)</v>
      </c>
      <c r="I2350" s="1">
        <v>25</v>
      </c>
      <c r="J2350" s="6">
        <v>292500</v>
      </c>
      <c r="K2350" t="s">
        <v>6195</v>
      </c>
      <c r="L2350" t="str">
        <f>VLOOKUP(K2350,Códigos!$N$2:$O$376,2,0)</f>
        <v>PROINTEX S A S</v>
      </c>
      <c r="M2350" t="s">
        <v>21</v>
      </c>
      <c r="N2350" t="str">
        <f>VLOOKUP(M2350,Códigos!$Q$2:$R$26,2,0)</f>
        <v>GENENCOR CUERO</v>
      </c>
      <c r="O2350" t="s">
        <v>39</v>
      </c>
      <c r="P2350" t="str">
        <f>VLOOKUP(O2350,Códigos!$B$2:$C$19,2,0)</f>
        <v>ANTIOQUIA</v>
      </c>
      <c r="Q2350" t="s">
        <v>4184</v>
      </c>
      <c r="R2350" t="str">
        <f>VLOOKUP(Q2350,Códigos!$E$2:$F$52,2,0)</f>
        <v>DONMATÍAS</v>
      </c>
      <c r="S2350" t="s">
        <v>19</v>
      </c>
      <c r="T2350" t="str">
        <f>VLOOKUP(S2350,Códigos!$T$3:$U$14,2,0)</f>
        <v>BIOINDUSTRIA</v>
      </c>
      <c r="U2350" s="6">
        <v>1795.4</v>
      </c>
      <c r="V2350" s="6">
        <v>162.91634176228138</v>
      </c>
    </row>
    <row r="2351" spans="1:22" x14ac:dyDescent="0.25">
      <c r="A2351" t="s">
        <v>980</v>
      </c>
      <c r="B2351" t="str">
        <f>VLOOKUP(A2351,Códigos!$H$3:$I$19,2,0)</f>
        <v>JENNY GOMEZ VALENCIA</v>
      </c>
      <c r="C2351" t="s">
        <v>1468</v>
      </c>
      <c r="D2351" s="2">
        <v>41921</v>
      </c>
      <c r="E2351" s="2" t="s">
        <v>9286</v>
      </c>
      <c r="F2351">
        <v>60</v>
      </c>
      <c r="G2351" t="s">
        <v>1288</v>
      </c>
      <c r="H2351" t="str">
        <f>VLOOKUP(G2351,Códigos!$K$2:$L$250,2,0)</f>
        <v>INDESIZE 11DL</v>
      </c>
      <c r="I2351" s="1">
        <v>25</v>
      </c>
      <c r="J2351" s="6">
        <v>162350</v>
      </c>
      <c r="K2351" t="s">
        <v>1145</v>
      </c>
      <c r="L2351" t="str">
        <f>VLOOKUP(K2351,Códigos!$N$2:$O$376,2,0)</f>
        <v>PACK PLATINO S.A.S.</v>
      </c>
      <c r="M2351" t="s">
        <v>21</v>
      </c>
      <c r="N2351" t="str">
        <f>VLOOKUP(M2351,Códigos!$Q$2:$R$26,2,0)</f>
        <v>GENENCOR CUERO</v>
      </c>
      <c r="O2351" t="s">
        <v>594</v>
      </c>
      <c r="P2351" t="str">
        <f>VLOOKUP(O2351,Códigos!$B$2:$C$19,2,0)</f>
        <v>VALLE DEL CAUCA</v>
      </c>
      <c r="Q2351" t="s">
        <v>595</v>
      </c>
      <c r="R2351" t="str">
        <f>VLOOKUP(Q2351,Códigos!$E$2:$F$52,2,0)</f>
        <v>CALI</v>
      </c>
      <c r="S2351" t="s">
        <v>19</v>
      </c>
      <c r="T2351" t="str">
        <f>VLOOKUP(S2351,Códigos!$T$3:$U$14,2,0)</f>
        <v>BIOINDUSTRIA</v>
      </c>
      <c r="U2351" s="6">
        <v>1795.4</v>
      </c>
      <c r="V2351" s="6">
        <v>90.425531914893611</v>
      </c>
    </row>
    <row r="2352" spans="1:22" x14ac:dyDescent="0.25">
      <c r="A2352" t="s">
        <v>980</v>
      </c>
      <c r="B2352" t="str">
        <f>VLOOKUP(A2352,Códigos!$H$3:$I$19,2,0)</f>
        <v>JENNY GOMEZ VALENCIA</v>
      </c>
      <c r="C2352" t="s">
        <v>2194</v>
      </c>
      <c r="D2352" s="2">
        <v>41921</v>
      </c>
      <c r="E2352" s="2" t="s">
        <v>9286</v>
      </c>
      <c r="F2352">
        <v>0</v>
      </c>
      <c r="G2352" t="s">
        <v>2192</v>
      </c>
      <c r="H2352" t="str">
        <f>VLOOKUP(G2352,Códigos!$K$2:$L$250,2,0)</f>
        <v>PURAMAX 2250</v>
      </c>
      <c r="I2352" s="1">
        <v>-21</v>
      </c>
      <c r="J2352" s="6">
        <v>-810159</v>
      </c>
      <c r="K2352" t="s">
        <v>1076</v>
      </c>
      <c r="L2352" t="str">
        <f>VLOOKUP(K2352,Códigos!$N$2:$O$376,2,0)</f>
        <v>RECKITT Y BENCKISER COLOMBIA S.A.</v>
      </c>
      <c r="M2352" t="s">
        <v>324</v>
      </c>
      <c r="N2352" t="str">
        <f>VLOOKUP(M2352,Códigos!$Q$2:$R$26,2,0)</f>
        <v>GENENCOR ESPECIALIDADES</v>
      </c>
      <c r="O2352" t="s">
        <v>594</v>
      </c>
      <c r="P2352" t="str">
        <f>VLOOKUP(O2352,Códigos!$B$2:$C$19,2,0)</f>
        <v>VALLE DEL CAUCA</v>
      </c>
      <c r="Q2352" t="s">
        <v>595</v>
      </c>
      <c r="R2352" t="str">
        <f>VLOOKUP(Q2352,Códigos!$E$2:$F$52,2,0)</f>
        <v>CALI</v>
      </c>
      <c r="S2352" t="s">
        <v>19</v>
      </c>
      <c r="T2352" t="str">
        <f>VLOOKUP(S2352,Códigos!$T$3:$U$14,2,0)</f>
        <v>BIOINDUSTRIA</v>
      </c>
      <c r="U2352" s="6">
        <v>1795.4</v>
      </c>
      <c r="V2352" s="6">
        <v>-451.24150607107049</v>
      </c>
    </row>
    <row r="2353" spans="1:22" x14ac:dyDescent="0.25">
      <c r="A2353" t="s">
        <v>4188</v>
      </c>
      <c r="B2353" t="str">
        <f>VLOOKUP(A2353,Códigos!$H$3:$I$19,2,0)</f>
        <v>ELIANA LONDOÑO - TEXTIL</v>
      </c>
      <c r="C2353" t="s">
        <v>4193</v>
      </c>
      <c r="D2353" s="2">
        <v>41921</v>
      </c>
      <c r="E2353" s="2" t="s">
        <v>9286</v>
      </c>
      <c r="F2353">
        <v>0</v>
      </c>
      <c r="G2353" t="s">
        <v>32</v>
      </c>
      <c r="H2353" t="str">
        <f>VLOOKUP(G2353,Códigos!$K$2:$L$250,2,0)</f>
        <v>INDICOL SN 100</v>
      </c>
      <c r="I2353" s="1">
        <v>-17</v>
      </c>
      <c r="J2353" s="6">
        <v>-73100</v>
      </c>
      <c r="K2353" t="s">
        <v>4194</v>
      </c>
      <c r="L2353" t="str">
        <f>VLOOKUP(K2353,Códigos!$N$2:$O$376,2,0)</f>
        <v>LAVADOS Y PROCESOS BOGOTA S.A.S.</v>
      </c>
      <c r="M2353" t="s">
        <v>19</v>
      </c>
      <c r="N2353" t="str">
        <f>VLOOKUP(M2353,Códigos!$Q$2:$R$26,2,0)</f>
        <v>BASF QUIMICA</v>
      </c>
      <c r="O2353" t="s">
        <v>27</v>
      </c>
      <c r="P2353" t="str">
        <f>VLOOKUP(O2353,Códigos!$B$2:$C$19,2,0)</f>
        <v>BOGOTÁ, D.C.</v>
      </c>
      <c r="Q2353" t="s">
        <v>28</v>
      </c>
      <c r="R2353" t="str">
        <f>VLOOKUP(Q2353,Códigos!$E$2:$F$52,2,0)</f>
        <v>BOGOTÁ, D.C.</v>
      </c>
      <c r="S2353" t="s">
        <v>19</v>
      </c>
      <c r="T2353" t="str">
        <f>VLOOKUP(S2353,Códigos!$T$3:$U$14,2,0)</f>
        <v>BIOINDUSTRIA</v>
      </c>
      <c r="U2353" s="6">
        <v>1795.4</v>
      </c>
      <c r="V2353" s="6">
        <v>-40.715160966915448</v>
      </c>
    </row>
    <row r="2354" spans="1:22" x14ac:dyDescent="0.25">
      <c r="A2354" t="s">
        <v>969</v>
      </c>
      <c r="B2354" t="str">
        <f>VLOOKUP(A2354,Códigos!$H$3:$I$19,2,0)</f>
        <v>MARIA ELENA PELAEZ</v>
      </c>
      <c r="C2354" t="s">
        <v>6460</v>
      </c>
      <c r="D2354" s="2">
        <v>41921</v>
      </c>
      <c r="E2354" s="2" t="s">
        <v>9286</v>
      </c>
      <c r="F2354">
        <v>60</v>
      </c>
      <c r="G2354" t="s">
        <v>1297</v>
      </c>
      <c r="H2354" t="str">
        <f>VLOOKUP(G2354,Códigos!$K$2:$L$250,2,0)</f>
        <v>INDIXELL NEUTRA 400 EX (SA)</v>
      </c>
      <c r="I2354" s="1">
        <v>25</v>
      </c>
      <c r="J2354" s="6">
        <v>217500</v>
      </c>
      <c r="K2354" t="s">
        <v>5841</v>
      </c>
      <c r="L2354" t="str">
        <f>VLOOKUP(K2354,Códigos!$N$2:$O$376,2,0)</f>
        <v>TEÑIDOS Y ACABADOS ASOCIADOS S A S</v>
      </c>
      <c r="M2354" t="s">
        <v>21</v>
      </c>
      <c r="N2354" t="str">
        <f>VLOOKUP(M2354,Códigos!$Q$2:$R$26,2,0)</f>
        <v>GENENCOR CUERO</v>
      </c>
      <c r="O2354" t="s">
        <v>39</v>
      </c>
      <c r="P2354" t="str">
        <f>VLOOKUP(O2354,Códigos!$B$2:$C$19,2,0)</f>
        <v>ANTIOQUIA</v>
      </c>
      <c r="Q2354" t="s">
        <v>998</v>
      </c>
      <c r="R2354" t="str">
        <f>VLOOKUP(Q2354,Códigos!$E$2:$F$52,2,0)</f>
        <v>ITAGÜÍ</v>
      </c>
      <c r="S2354" t="s">
        <v>19</v>
      </c>
      <c r="T2354" t="str">
        <f>VLOOKUP(S2354,Códigos!$T$3:$U$14,2,0)</f>
        <v>BIOINDUSTRIA</v>
      </c>
      <c r="U2354" s="6">
        <v>1795.4</v>
      </c>
      <c r="V2354" s="6">
        <v>121.14292079759385</v>
      </c>
    </row>
    <row r="2355" spans="1:22" x14ac:dyDescent="0.25">
      <c r="A2355" t="s">
        <v>980</v>
      </c>
      <c r="B2355" t="str">
        <f>VLOOKUP(A2355,Códigos!$H$3:$I$19,2,0)</f>
        <v>JENNY GOMEZ VALENCIA</v>
      </c>
      <c r="C2355" t="s">
        <v>2253</v>
      </c>
      <c r="D2355" s="2">
        <v>41921</v>
      </c>
      <c r="E2355" s="2" t="s">
        <v>9286</v>
      </c>
      <c r="F2355">
        <v>60</v>
      </c>
      <c r="G2355" t="s">
        <v>665</v>
      </c>
      <c r="H2355" t="str">
        <f>VLOOKUP(G2355,Códigos!$K$2:$L$250,2,0)</f>
        <v>SILANO Z-6300</v>
      </c>
      <c r="I2355" s="1">
        <v>380</v>
      </c>
      <c r="J2355" s="6">
        <v>6113060</v>
      </c>
      <c r="K2355" t="s">
        <v>1902</v>
      </c>
      <c r="L2355" t="str">
        <f>VLOOKUP(K2355,Códigos!$N$2:$O$376,2,0)</f>
        <v>MOMENTIVE QUIMICA S.A.</v>
      </c>
      <c r="M2355" t="s">
        <v>577</v>
      </c>
      <c r="N2355" t="str">
        <f>VLOOKUP(M2355,Códigos!$Q$2:$R$26,2,0)</f>
        <v>XIAMETER</v>
      </c>
      <c r="O2355" t="s">
        <v>594</v>
      </c>
      <c r="P2355" t="str">
        <f>VLOOKUP(O2355,Códigos!$B$2:$C$19,2,0)</f>
        <v>VALLE DEL CAUCA</v>
      </c>
      <c r="Q2355" t="s">
        <v>1102</v>
      </c>
      <c r="R2355" t="str">
        <f>VLOOKUP(Q2355,Códigos!$E$2:$F$52,2,0)</f>
        <v>YUMBO</v>
      </c>
      <c r="S2355" t="s">
        <v>21</v>
      </c>
      <c r="T2355" t="str">
        <f>VLOOKUP(S2355,Códigos!$T$3:$U$14,2,0)</f>
        <v>ESPECIALIDADES QUIMICAS</v>
      </c>
      <c r="U2355" s="6">
        <v>1795.4</v>
      </c>
      <c r="V2355" s="6">
        <v>3404.8457168319037</v>
      </c>
    </row>
    <row r="2356" spans="1:22" x14ac:dyDescent="0.25">
      <c r="A2356" t="s">
        <v>969</v>
      </c>
      <c r="B2356" t="str">
        <f>VLOOKUP(A2356,Códigos!$H$3:$I$19,2,0)</f>
        <v>MARIA ELENA PELAEZ</v>
      </c>
      <c r="C2356" t="s">
        <v>6456</v>
      </c>
      <c r="D2356" s="2">
        <v>41921</v>
      </c>
      <c r="E2356" s="2" t="s">
        <v>9286</v>
      </c>
      <c r="F2356">
        <v>0</v>
      </c>
      <c r="G2356" t="s">
        <v>120</v>
      </c>
      <c r="H2356" t="str">
        <f>VLOOKUP(G2356,Códigos!$K$2:$L$250,2,0)</f>
        <v>CATALASE 700</v>
      </c>
      <c r="I2356" s="1">
        <v>60</v>
      </c>
      <c r="J2356" s="6">
        <v>156000</v>
      </c>
      <c r="K2356" t="s">
        <v>5643</v>
      </c>
      <c r="L2356" t="str">
        <f>VLOOKUP(K2356,Códigos!$N$2:$O$376,2,0)</f>
        <v>COLORETTO S.A.</v>
      </c>
      <c r="M2356" t="s">
        <v>21</v>
      </c>
      <c r="N2356" t="str">
        <f>VLOOKUP(M2356,Códigos!$Q$2:$R$26,2,0)</f>
        <v>GENENCOR CUERO</v>
      </c>
      <c r="O2356" t="s">
        <v>39</v>
      </c>
      <c r="P2356" t="str">
        <f>VLOOKUP(O2356,Códigos!$B$2:$C$19,2,0)</f>
        <v>ANTIOQUIA</v>
      </c>
      <c r="Q2356" t="s">
        <v>3257</v>
      </c>
      <c r="R2356" t="str">
        <f>VLOOKUP(Q2356,Códigos!$E$2:$F$52,2,0)</f>
        <v>SABANETA</v>
      </c>
      <c r="S2356" t="s">
        <v>19</v>
      </c>
      <c r="T2356" t="str">
        <f>VLOOKUP(S2356,Códigos!$T$3:$U$14,2,0)</f>
        <v>BIOINDUSTRIA</v>
      </c>
      <c r="U2356" s="6">
        <v>1795.4</v>
      </c>
      <c r="V2356" s="6">
        <v>86.888715606550065</v>
      </c>
    </row>
    <row r="2357" spans="1:22" x14ac:dyDescent="0.25">
      <c r="A2357" t="s">
        <v>969</v>
      </c>
      <c r="B2357" t="str">
        <f>VLOOKUP(A2357,Códigos!$H$3:$I$19,2,0)</f>
        <v>MARIA ELENA PELAEZ</v>
      </c>
      <c r="C2357" t="s">
        <v>6457</v>
      </c>
      <c r="D2357" s="2">
        <v>41921</v>
      </c>
      <c r="E2357" s="2" t="s">
        <v>9286</v>
      </c>
      <c r="F2357">
        <v>0</v>
      </c>
      <c r="G2357" t="s">
        <v>1274</v>
      </c>
      <c r="H2357" t="str">
        <f>VLOOKUP(G2357,Códigos!$K$2:$L$250,2,0)</f>
        <v>INDIXELL SUPER FRIA GPB (SA)</v>
      </c>
      <c r="I2357" s="1">
        <v>200</v>
      </c>
      <c r="J2357" s="6">
        <v>1496000</v>
      </c>
      <c r="K2357" t="s">
        <v>6458</v>
      </c>
      <c r="L2357" t="str">
        <f>VLOOKUP(K2357,Códigos!$N$2:$O$376,2,0)</f>
        <v>LAVARAPID JEANS S.A.S.</v>
      </c>
      <c r="M2357" t="s">
        <v>21</v>
      </c>
      <c r="N2357" t="str">
        <f>VLOOKUP(M2357,Códigos!$Q$2:$R$26,2,0)</f>
        <v>GENENCOR CUERO</v>
      </c>
      <c r="O2357" t="s">
        <v>3281</v>
      </c>
      <c r="P2357" t="str">
        <f>VLOOKUP(O2357,Códigos!$B$2:$C$19,2,0)</f>
        <v>NORTE DE SANTANDER</v>
      </c>
      <c r="Q2357" t="s">
        <v>3282</v>
      </c>
      <c r="R2357" t="str">
        <f>VLOOKUP(Q2357,Códigos!$E$2:$F$52,2,0)</f>
        <v>CÚCUTA</v>
      </c>
      <c r="S2357" t="s">
        <v>19</v>
      </c>
      <c r="T2357" t="str">
        <f>VLOOKUP(S2357,Códigos!$T$3:$U$14,2,0)</f>
        <v>BIOINDUSTRIA</v>
      </c>
      <c r="U2357" s="6">
        <v>1795.4</v>
      </c>
      <c r="V2357" s="6">
        <v>833.24050350896732</v>
      </c>
    </row>
    <row r="2358" spans="1:22" x14ac:dyDescent="0.25">
      <c r="A2358" t="s">
        <v>980</v>
      </c>
      <c r="B2358" t="str">
        <f>VLOOKUP(A2358,Códigos!$H$3:$I$19,2,0)</f>
        <v>JENNY GOMEZ VALENCIA</v>
      </c>
      <c r="C2358" t="s">
        <v>1468</v>
      </c>
      <c r="D2358" s="2">
        <v>41921</v>
      </c>
      <c r="E2358" s="2" t="s">
        <v>9286</v>
      </c>
      <c r="F2358">
        <v>60</v>
      </c>
      <c r="G2358" t="s">
        <v>2028</v>
      </c>
      <c r="H2358" t="str">
        <f>VLOOKUP(G2358,Códigos!$K$2:$L$250,2,0)</f>
        <v>INDISIL K EFFECT</v>
      </c>
      <c r="I2358" s="1">
        <v>25</v>
      </c>
      <c r="J2358" s="6">
        <v>175000</v>
      </c>
      <c r="K2358" t="s">
        <v>1145</v>
      </c>
      <c r="L2358" t="str">
        <f>VLOOKUP(K2358,Códigos!$N$2:$O$376,2,0)</f>
        <v>PACK PLATINO S.A.S.</v>
      </c>
      <c r="M2358" t="s">
        <v>231</v>
      </c>
      <c r="N2358" t="str">
        <f>VLOOKUP(M2358,Códigos!$Q$2:$R$26,2,0)</f>
        <v>QUIMICA PRODES</v>
      </c>
      <c r="O2358" t="s">
        <v>594</v>
      </c>
      <c r="P2358" t="str">
        <f>VLOOKUP(O2358,Códigos!$B$2:$C$19,2,0)</f>
        <v>VALLE DEL CAUCA</v>
      </c>
      <c r="Q2358" t="s">
        <v>595</v>
      </c>
      <c r="R2358" t="str">
        <f>VLOOKUP(Q2358,Códigos!$E$2:$F$52,2,0)</f>
        <v>CALI</v>
      </c>
      <c r="S2358" t="s">
        <v>19</v>
      </c>
      <c r="T2358" t="str">
        <f>VLOOKUP(S2358,Códigos!$T$3:$U$14,2,0)</f>
        <v>BIOINDUSTRIA</v>
      </c>
      <c r="U2358" s="6">
        <v>1795.4</v>
      </c>
      <c r="V2358" s="6">
        <v>97.471315584270911</v>
      </c>
    </row>
    <row r="2359" spans="1:22" x14ac:dyDescent="0.25">
      <c r="A2359" t="s">
        <v>980</v>
      </c>
      <c r="B2359" t="str">
        <f>VLOOKUP(A2359,Códigos!$H$3:$I$19,2,0)</f>
        <v>JENNY GOMEZ VALENCIA</v>
      </c>
      <c r="C2359" t="s">
        <v>1103</v>
      </c>
      <c r="D2359" s="2">
        <v>41921</v>
      </c>
      <c r="E2359" s="2" t="s">
        <v>9286</v>
      </c>
      <c r="F2359">
        <v>0</v>
      </c>
      <c r="G2359" t="s">
        <v>682</v>
      </c>
      <c r="H2359" t="str">
        <f>VLOOKUP(G2359,Códigos!$K$2:$L$250,2,0)</f>
        <v>BRAITEX CBSX-PVO</v>
      </c>
      <c r="I2359" s="1">
        <v>-300</v>
      </c>
      <c r="J2359" s="6">
        <v>-16082100</v>
      </c>
      <c r="K2359" t="s">
        <v>1076</v>
      </c>
      <c r="L2359" t="str">
        <f>VLOOKUP(K2359,Códigos!$N$2:$O$376,2,0)</f>
        <v>RECKITT Y BENCKISER COLOMBIA S.A.</v>
      </c>
      <c r="M2359" t="s">
        <v>19</v>
      </c>
      <c r="N2359" t="str">
        <f>VLOOKUP(M2359,Códigos!$Q$2:$R$26,2,0)</f>
        <v>BASF QUIMICA</v>
      </c>
      <c r="O2359" t="s">
        <v>594</v>
      </c>
      <c r="P2359" t="str">
        <f>VLOOKUP(O2359,Códigos!$B$2:$C$19,2,0)</f>
        <v>VALLE DEL CAUCA</v>
      </c>
      <c r="Q2359" t="s">
        <v>595</v>
      </c>
      <c r="R2359" t="str">
        <f>VLOOKUP(Q2359,Códigos!$E$2:$F$52,2,0)</f>
        <v>CALI</v>
      </c>
      <c r="S2359" t="s">
        <v>19</v>
      </c>
      <c r="T2359" t="str">
        <f>VLOOKUP(S2359,Códigos!$T$3:$U$14,2,0)</f>
        <v>BIOINDUSTRIA</v>
      </c>
      <c r="U2359" s="6">
        <v>1795.4</v>
      </c>
      <c r="V2359" s="6">
        <v>-8957.3911106160176</v>
      </c>
    </row>
    <row r="2360" spans="1:22" x14ac:dyDescent="0.25">
      <c r="A2360" t="s">
        <v>980</v>
      </c>
      <c r="B2360" t="str">
        <f>VLOOKUP(A2360,Códigos!$H$3:$I$19,2,0)</f>
        <v>JENNY GOMEZ VALENCIA</v>
      </c>
      <c r="C2360" t="s">
        <v>1139</v>
      </c>
      <c r="D2360" s="2">
        <v>41921</v>
      </c>
      <c r="E2360" s="2" t="s">
        <v>9286</v>
      </c>
      <c r="F2360">
        <v>75</v>
      </c>
      <c r="G2360" t="s">
        <v>682</v>
      </c>
      <c r="H2360" t="str">
        <f>VLOOKUP(G2360,Códigos!$K$2:$L$250,2,0)</f>
        <v>BRAITEX CBSX-PVO</v>
      </c>
      <c r="I2360" s="1">
        <v>300</v>
      </c>
      <c r="J2360" s="6">
        <v>16327800</v>
      </c>
      <c r="K2360" t="s">
        <v>1076</v>
      </c>
      <c r="L2360" t="str">
        <f>VLOOKUP(K2360,Códigos!$N$2:$O$376,2,0)</f>
        <v>RECKITT Y BENCKISER COLOMBIA S.A.</v>
      </c>
      <c r="M2360" t="s">
        <v>19</v>
      </c>
      <c r="N2360" t="str">
        <f>VLOOKUP(M2360,Códigos!$Q$2:$R$26,2,0)</f>
        <v>BASF QUIMICA</v>
      </c>
      <c r="O2360" t="s">
        <v>594</v>
      </c>
      <c r="P2360" t="str">
        <f>VLOOKUP(O2360,Códigos!$B$2:$C$19,2,0)</f>
        <v>VALLE DEL CAUCA</v>
      </c>
      <c r="Q2360" t="s">
        <v>595</v>
      </c>
      <c r="R2360" t="str">
        <f>VLOOKUP(Q2360,Códigos!$E$2:$F$52,2,0)</f>
        <v>CALI</v>
      </c>
      <c r="S2360" t="s">
        <v>19</v>
      </c>
      <c r="T2360" t="str">
        <f>VLOOKUP(S2360,Códigos!$T$3:$U$14,2,0)</f>
        <v>BIOINDUSTRIA</v>
      </c>
      <c r="U2360" s="6">
        <v>1795.4</v>
      </c>
      <c r="V2360" s="6">
        <v>9094.240837696334</v>
      </c>
    </row>
    <row r="2361" spans="1:22" x14ac:dyDescent="0.25">
      <c r="A2361" t="s">
        <v>4188</v>
      </c>
      <c r="B2361" t="str">
        <f>VLOOKUP(A2361,Códigos!$H$3:$I$19,2,0)</f>
        <v>ELIANA LONDOÑO - TEXTIL</v>
      </c>
      <c r="C2361" t="s">
        <v>4193</v>
      </c>
      <c r="D2361" s="2">
        <v>41921</v>
      </c>
      <c r="E2361" s="2" t="s">
        <v>9286</v>
      </c>
      <c r="F2361">
        <v>0</v>
      </c>
      <c r="G2361" t="s">
        <v>1979</v>
      </c>
      <c r="H2361" t="str">
        <f>VLOOKUP(G2361,Códigos!$K$2:$L$250,2,0)</f>
        <v>INDICANT-COLOR</v>
      </c>
      <c r="I2361" s="1">
        <v>-10</v>
      </c>
      <c r="J2361" s="6">
        <v>-130000</v>
      </c>
      <c r="K2361" t="s">
        <v>4194</v>
      </c>
      <c r="L2361" t="str">
        <f>VLOOKUP(K2361,Códigos!$N$2:$O$376,2,0)</f>
        <v>LAVADOS Y PROCESOS BOGOTA S.A.S.</v>
      </c>
      <c r="M2361" t="s">
        <v>980</v>
      </c>
      <c r="N2361" t="str">
        <f>VLOOKUP(M2361,Códigos!$Q$2:$R$26,2,0)</f>
        <v>ANDICOL</v>
      </c>
      <c r="O2361" t="s">
        <v>27</v>
      </c>
      <c r="P2361" t="str">
        <f>VLOOKUP(O2361,Códigos!$B$2:$C$19,2,0)</f>
        <v>BOGOTÁ, D.C.</v>
      </c>
      <c r="Q2361" t="s">
        <v>28</v>
      </c>
      <c r="R2361" t="str">
        <f>VLOOKUP(Q2361,Códigos!$E$2:$F$52,2,0)</f>
        <v>BOGOTÁ, D.C.</v>
      </c>
      <c r="S2361" t="s">
        <v>19</v>
      </c>
      <c r="T2361" t="str">
        <f>VLOOKUP(S2361,Códigos!$T$3:$U$14,2,0)</f>
        <v>BIOINDUSTRIA</v>
      </c>
      <c r="U2361" s="6">
        <v>1795.4</v>
      </c>
      <c r="V2361" s="6">
        <v>-72.40726300545839</v>
      </c>
    </row>
    <row r="2362" spans="1:22" x14ac:dyDescent="0.25">
      <c r="A2362" t="s">
        <v>2952</v>
      </c>
      <c r="B2362" t="str">
        <f>VLOOKUP(A2362,Códigos!$H$3:$I$19,2,0)</f>
        <v>SUSANA ESTRADA E.</v>
      </c>
      <c r="C2362" t="s">
        <v>3397</v>
      </c>
      <c r="D2362" s="2">
        <v>41921</v>
      </c>
      <c r="E2362" s="2" t="s">
        <v>9286</v>
      </c>
      <c r="F2362">
        <v>60</v>
      </c>
      <c r="G2362" t="s">
        <v>291</v>
      </c>
      <c r="H2362" t="str">
        <f>VLOOKUP(G2362,Códigos!$K$2:$L$250,2,0)</f>
        <v>SYLOID ED-30</v>
      </c>
      <c r="I2362" s="1">
        <v>30</v>
      </c>
      <c r="J2362" s="6">
        <v>560164.80000000005</v>
      </c>
      <c r="K2362" t="s">
        <v>3238</v>
      </c>
      <c r="L2362" t="str">
        <f>VLOOKUP(K2362,Códigos!$N$2:$O$376,2,0)</f>
        <v>QUIMILAC</v>
      </c>
      <c r="M2362" t="s">
        <v>21</v>
      </c>
      <c r="N2362" t="str">
        <f>VLOOKUP(M2362,Códigos!$Q$2:$R$26,2,0)</f>
        <v>GENENCOR CUERO</v>
      </c>
      <c r="O2362" t="s">
        <v>39</v>
      </c>
      <c r="P2362" t="str">
        <f>VLOOKUP(O2362,Códigos!$B$2:$C$19,2,0)</f>
        <v>ANTIOQUIA</v>
      </c>
      <c r="Q2362" t="s">
        <v>998</v>
      </c>
      <c r="R2362" t="str">
        <f>VLOOKUP(Q2362,Códigos!$E$2:$F$52,2,0)</f>
        <v>ITAGÜÍ</v>
      </c>
      <c r="S2362" t="s">
        <v>21</v>
      </c>
      <c r="T2362" t="str">
        <f>VLOOKUP(S2362,Códigos!$T$3:$U$14,2,0)</f>
        <v>ESPECIALIDADES QUIMICAS</v>
      </c>
      <c r="U2362" s="6">
        <v>1795.4</v>
      </c>
      <c r="V2362" s="6">
        <v>312</v>
      </c>
    </row>
    <row r="2363" spans="1:22" x14ac:dyDescent="0.25">
      <c r="A2363" t="s">
        <v>4188</v>
      </c>
      <c r="B2363" t="str">
        <f>VLOOKUP(A2363,Códigos!$H$3:$I$19,2,0)</f>
        <v>ELIANA LONDOÑO - TEXTIL</v>
      </c>
      <c r="C2363" t="s">
        <v>4647</v>
      </c>
      <c r="D2363" s="2">
        <v>41921</v>
      </c>
      <c r="E2363" s="2" t="s">
        <v>9286</v>
      </c>
      <c r="F2363">
        <v>60</v>
      </c>
      <c r="G2363" t="s">
        <v>4378</v>
      </c>
      <c r="H2363" t="str">
        <f>VLOOKUP(G2363,Códigos!$K$2:$L$250,2,0)</f>
        <v>INDESIZE 120</v>
      </c>
      <c r="I2363" s="1">
        <v>30</v>
      </c>
      <c r="J2363" s="6">
        <v>165000</v>
      </c>
      <c r="K2363" t="s">
        <v>4356</v>
      </c>
      <c r="L2363" t="str">
        <f>VLOOKUP(K2363,Códigos!$N$2:$O$376,2,0)</f>
        <v>COLOR QUIMIC´S LTDA</v>
      </c>
      <c r="M2363" t="s">
        <v>21</v>
      </c>
      <c r="N2363" t="str">
        <f>VLOOKUP(M2363,Códigos!$Q$2:$R$26,2,0)</f>
        <v>GENENCOR CUERO</v>
      </c>
      <c r="O2363" t="s">
        <v>27</v>
      </c>
      <c r="P2363" t="str">
        <f>VLOOKUP(O2363,Códigos!$B$2:$C$19,2,0)</f>
        <v>BOGOTÁ, D.C.</v>
      </c>
      <c r="Q2363" t="s">
        <v>28</v>
      </c>
      <c r="R2363" t="str">
        <f>VLOOKUP(Q2363,Códigos!$E$2:$F$52,2,0)</f>
        <v>BOGOTÁ, D.C.</v>
      </c>
      <c r="S2363" t="s">
        <v>19</v>
      </c>
      <c r="T2363" t="str">
        <f>VLOOKUP(S2363,Códigos!$T$3:$U$14,2,0)</f>
        <v>BIOINDUSTRIA</v>
      </c>
      <c r="U2363" s="6">
        <v>1795.4</v>
      </c>
      <c r="V2363" s="6">
        <v>91.901526122312575</v>
      </c>
    </row>
    <row r="2364" spans="1:22" x14ac:dyDescent="0.25">
      <c r="A2364" t="s">
        <v>969</v>
      </c>
      <c r="B2364" t="str">
        <f>VLOOKUP(A2364,Códigos!$H$3:$I$19,2,0)</f>
        <v>MARIA ELENA PELAEZ</v>
      </c>
      <c r="C2364" t="s">
        <v>6457</v>
      </c>
      <c r="D2364" s="2">
        <v>41921</v>
      </c>
      <c r="E2364" s="2" t="s">
        <v>9286</v>
      </c>
      <c r="F2364">
        <v>0</v>
      </c>
      <c r="G2364" t="s">
        <v>1979</v>
      </c>
      <c r="H2364" t="str">
        <f>VLOOKUP(G2364,Códigos!$K$2:$L$250,2,0)</f>
        <v>INDICANT-COLOR</v>
      </c>
      <c r="I2364" s="1">
        <v>360</v>
      </c>
      <c r="J2364" s="6">
        <v>1377000</v>
      </c>
      <c r="K2364" t="s">
        <v>6458</v>
      </c>
      <c r="L2364" t="str">
        <f>VLOOKUP(K2364,Códigos!$N$2:$O$376,2,0)</f>
        <v>LAVARAPID JEANS S.A.S.</v>
      </c>
      <c r="M2364" t="s">
        <v>980</v>
      </c>
      <c r="N2364" t="str">
        <f>VLOOKUP(M2364,Códigos!$Q$2:$R$26,2,0)</f>
        <v>ANDICOL</v>
      </c>
      <c r="O2364" t="s">
        <v>3281</v>
      </c>
      <c r="P2364" t="str">
        <f>VLOOKUP(O2364,Códigos!$B$2:$C$19,2,0)</f>
        <v>NORTE DE SANTANDER</v>
      </c>
      <c r="Q2364" t="s">
        <v>3282</v>
      </c>
      <c r="R2364" t="str">
        <f>VLOOKUP(Q2364,Códigos!$E$2:$F$52,2,0)</f>
        <v>CÚCUTA</v>
      </c>
      <c r="S2364" t="s">
        <v>19</v>
      </c>
      <c r="T2364" t="str">
        <f>VLOOKUP(S2364,Códigos!$T$3:$U$14,2,0)</f>
        <v>BIOINDUSTRIA</v>
      </c>
      <c r="U2364" s="6">
        <v>1795.4</v>
      </c>
      <c r="V2364" s="6">
        <v>766.96000891166307</v>
      </c>
    </row>
    <row r="2365" spans="1:22" x14ac:dyDescent="0.25">
      <c r="A2365" t="s">
        <v>969</v>
      </c>
      <c r="B2365" t="str">
        <f>VLOOKUP(A2365,Códigos!$H$3:$I$19,2,0)</f>
        <v>MARIA ELENA PELAEZ</v>
      </c>
      <c r="C2365" t="s">
        <v>6461</v>
      </c>
      <c r="D2365" s="2">
        <v>41921</v>
      </c>
      <c r="E2365" s="2" t="s">
        <v>9286</v>
      </c>
      <c r="F2365">
        <v>60</v>
      </c>
      <c r="G2365" t="s">
        <v>4396</v>
      </c>
      <c r="H2365" t="str">
        <f>VLOOKUP(G2365,Códigos!$K$2:$L$250,2,0)</f>
        <v>INDESIZE 160 NEXT</v>
      </c>
      <c r="I2365" s="1">
        <v>4</v>
      </c>
      <c r="J2365" s="6">
        <v>98000</v>
      </c>
      <c r="K2365" t="s">
        <v>6195</v>
      </c>
      <c r="L2365" t="str">
        <f>VLOOKUP(K2365,Códigos!$N$2:$O$376,2,0)</f>
        <v>PROINTEX S A S</v>
      </c>
      <c r="M2365" t="s">
        <v>21</v>
      </c>
      <c r="N2365" t="str">
        <f>VLOOKUP(M2365,Códigos!$Q$2:$R$26,2,0)</f>
        <v>GENENCOR CUERO</v>
      </c>
      <c r="O2365" t="s">
        <v>39</v>
      </c>
      <c r="P2365" t="str">
        <f>VLOOKUP(O2365,Códigos!$B$2:$C$19,2,0)</f>
        <v>ANTIOQUIA</v>
      </c>
      <c r="Q2365" t="s">
        <v>4184</v>
      </c>
      <c r="R2365" t="str">
        <f>VLOOKUP(Q2365,Códigos!$E$2:$F$52,2,0)</f>
        <v>DONMATÍAS</v>
      </c>
      <c r="S2365" t="s">
        <v>19</v>
      </c>
      <c r="T2365" t="str">
        <f>VLOOKUP(S2365,Códigos!$T$3:$U$14,2,0)</f>
        <v>BIOINDUSTRIA</v>
      </c>
      <c r="U2365" s="6">
        <v>1795.4</v>
      </c>
      <c r="V2365" s="6">
        <v>54.583936727191713</v>
      </c>
    </row>
    <row r="2366" spans="1:22" x14ac:dyDescent="0.25">
      <c r="A2366" t="s">
        <v>969</v>
      </c>
      <c r="B2366" t="str">
        <f>VLOOKUP(A2366,Códigos!$H$3:$I$19,2,0)</f>
        <v>MARIA ELENA PELAEZ</v>
      </c>
      <c r="C2366" t="s">
        <v>5896</v>
      </c>
      <c r="D2366" s="2">
        <v>41921</v>
      </c>
      <c r="E2366" s="2" t="s">
        <v>9286</v>
      </c>
      <c r="F2366">
        <v>60</v>
      </c>
      <c r="G2366" t="s">
        <v>1126</v>
      </c>
      <c r="H2366" t="str">
        <f>VLOOKUP(G2366,Códigos!$K$2:$L$250,2,0)</f>
        <v>INDICOL SN 200</v>
      </c>
      <c r="I2366" s="1">
        <v>120</v>
      </c>
      <c r="J2366" s="6">
        <v>540000</v>
      </c>
      <c r="K2366" t="s">
        <v>5809</v>
      </c>
      <c r="L2366" t="str">
        <f>VLOOKUP(K2366,Códigos!$N$2:$O$376,2,0)</f>
        <v>EXPOFARO S.A.S.</v>
      </c>
      <c r="M2366" t="s">
        <v>19</v>
      </c>
      <c r="N2366" t="str">
        <f>VLOOKUP(M2366,Códigos!$Q$2:$R$26,2,0)</f>
        <v>BASF QUIMICA</v>
      </c>
      <c r="O2366" t="s">
        <v>39</v>
      </c>
      <c r="P2366" t="str">
        <f>VLOOKUP(O2366,Códigos!$B$2:$C$19,2,0)</f>
        <v>ANTIOQUIA</v>
      </c>
      <c r="Q2366" t="s">
        <v>2729</v>
      </c>
      <c r="R2366" t="str">
        <f>VLOOKUP(Q2366,Códigos!$E$2:$F$52,2,0)</f>
        <v>MEDELLÍN</v>
      </c>
      <c r="S2366" t="s">
        <v>19</v>
      </c>
      <c r="T2366" t="str">
        <f>VLOOKUP(S2366,Códigos!$T$3:$U$14,2,0)</f>
        <v>BIOINDUSTRIA</v>
      </c>
      <c r="U2366" s="6">
        <v>1795.4</v>
      </c>
      <c r="V2366" s="6">
        <v>300.76863094575026</v>
      </c>
    </row>
    <row r="2367" spans="1:22" x14ac:dyDescent="0.25">
      <c r="A2367" t="s">
        <v>4188</v>
      </c>
      <c r="B2367" t="str">
        <f>VLOOKUP(A2367,Códigos!$H$3:$I$19,2,0)</f>
        <v>ELIANA LONDOÑO - TEXTIL</v>
      </c>
      <c r="C2367" t="s">
        <v>4193</v>
      </c>
      <c r="D2367" s="2">
        <v>41921</v>
      </c>
      <c r="E2367" s="2" t="s">
        <v>9286</v>
      </c>
      <c r="F2367">
        <v>0</v>
      </c>
      <c r="G2367" t="s">
        <v>1328</v>
      </c>
      <c r="H2367" t="str">
        <f>VLOOKUP(G2367,Códigos!$K$2:$L$250,2,0)</f>
        <v>INDIXELL 9L</v>
      </c>
      <c r="I2367" s="1">
        <v>-25</v>
      </c>
      <c r="J2367" s="6">
        <v>-250000</v>
      </c>
      <c r="K2367" t="s">
        <v>4194</v>
      </c>
      <c r="L2367" t="str">
        <f>VLOOKUP(K2367,Códigos!$N$2:$O$376,2,0)</f>
        <v>LAVADOS Y PROCESOS BOGOTA S.A.S.</v>
      </c>
      <c r="M2367" t="s">
        <v>21</v>
      </c>
      <c r="N2367" t="str">
        <f>VLOOKUP(M2367,Códigos!$Q$2:$R$26,2,0)</f>
        <v>GENENCOR CUERO</v>
      </c>
      <c r="O2367" t="s">
        <v>27</v>
      </c>
      <c r="P2367" t="str">
        <f>VLOOKUP(O2367,Códigos!$B$2:$C$19,2,0)</f>
        <v>BOGOTÁ, D.C.</v>
      </c>
      <c r="Q2367" t="s">
        <v>28</v>
      </c>
      <c r="R2367" t="str">
        <f>VLOOKUP(Q2367,Códigos!$E$2:$F$52,2,0)</f>
        <v>BOGOTÁ, D.C.</v>
      </c>
      <c r="S2367" t="s">
        <v>19</v>
      </c>
      <c r="T2367" t="str">
        <f>VLOOKUP(S2367,Códigos!$T$3:$U$14,2,0)</f>
        <v>BIOINDUSTRIA</v>
      </c>
      <c r="U2367" s="6">
        <v>1795.4</v>
      </c>
      <c r="V2367" s="6">
        <v>-139.24473654895843</v>
      </c>
    </row>
    <row r="2368" spans="1:22" x14ac:dyDescent="0.25">
      <c r="A2368" t="s">
        <v>980</v>
      </c>
      <c r="B2368" t="str">
        <f>VLOOKUP(A2368,Códigos!$H$3:$I$19,2,0)</f>
        <v>JENNY GOMEZ VALENCIA</v>
      </c>
      <c r="C2368" t="s">
        <v>2199</v>
      </c>
      <c r="D2368" s="2">
        <v>41921</v>
      </c>
      <c r="E2368" s="2" t="s">
        <v>9286</v>
      </c>
      <c r="F2368">
        <v>75</v>
      </c>
      <c r="G2368" t="s">
        <v>2192</v>
      </c>
      <c r="H2368" t="str">
        <f>VLOOKUP(G2368,Códigos!$K$2:$L$250,2,0)</f>
        <v>PURAMAX 2250</v>
      </c>
      <c r="I2368" s="1">
        <v>21</v>
      </c>
      <c r="J2368" s="6">
        <v>832440</v>
      </c>
      <c r="K2368" t="s">
        <v>1076</v>
      </c>
      <c r="L2368" t="str">
        <f>VLOOKUP(K2368,Códigos!$N$2:$O$376,2,0)</f>
        <v>RECKITT Y BENCKISER COLOMBIA S.A.</v>
      </c>
      <c r="M2368" t="s">
        <v>324</v>
      </c>
      <c r="N2368" t="str">
        <f>VLOOKUP(M2368,Códigos!$Q$2:$R$26,2,0)</f>
        <v>GENENCOR ESPECIALIDADES</v>
      </c>
      <c r="O2368" t="s">
        <v>594</v>
      </c>
      <c r="P2368" t="str">
        <f>VLOOKUP(O2368,Códigos!$B$2:$C$19,2,0)</f>
        <v>VALLE DEL CAUCA</v>
      </c>
      <c r="Q2368" t="s">
        <v>595</v>
      </c>
      <c r="R2368" t="str">
        <f>VLOOKUP(Q2368,Códigos!$E$2:$F$52,2,0)</f>
        <v>CALI</v>
      </c>
      <c r="S2368" t="s">
        <v>19</v>
      </c>
      <c r="T2368" t="str">
        <f>VLOOKUP(S2368,Códigos!$T$3:$U$14,2,0)</f>
        <v>BIOINDUSTRIA</v>
      </c>
      <c r="U2368" s="6">
        <v>1795.4</v>
      </c>
      <c r="V2368" s="6">
        <v>463.65155397125989</v>
      </c>
    </row>
    <row r="2369" spans="1:22" x14ac:dyDescent="0.25">
      <c r="A2369" t="s">
        <v>2952</v>
      </c>
      <c r="B2369" t="str">
        <f>VLOOKUP(A2369,Códigos!$H$3:$I$19,2,0)</f>
        <v>SUSANA ESTRADA E.</v>
      </c>
      <c r="C2369" t="s">
        <v>3896</v>
      </c>
      <c r="D2369" s="2">
        <v>41922</v>
      </c>
      <c r="E2369" s="2" t="s">
        <v>9286</v>
      </c>
      <c r="F2369">
        <v>60</v>
      </c>
      <c r="G2369" t="s">
        <v>430</v>
      </c>
      <c r="H2369" t="str">
        <f>VLOOKUP(G2369,Códigos!$K$2:$L$250,2,0)</f>
        <v>SANTICIZER 160</v>
      </c>
      <c r="I2369" s="1">
        <v>230</v>
      </c>
      <c r="J2369" s="6">
        <v>2208000</v>
      </c>
      <c r="K2369" t="s">
        <v>3076</v>
      </c>
      <c r="L2369" t="str">
        <f>VLOOKUP(K2369,Códigos!$N$2:$O$376,2,0)</f>
        <v>SUMIPRINT QUIMICA Y COLOR S.A.S.</v>
      </c>
      <c r="M2369" t="s">
        <v>272</v>
      </c>
      <c r="N2369" t="str">
        <f>VLOOKUP(M2369,Códigos!$Q$2:$R$26,2,0)</f>
        <v>FERRO</v>
      </c>
      <c r="O2369" t="s">
        <v>39</v>
      </c>
      <c r="P2369" t="str">
        <f>VLOOKUP(O2369,Códigos!$B$2:$C$19,2,0)</f>
        <v>ANTIOQUIA</v>
      </c>
      <c r="Q2369" t="s">
        <v>2729</v>
      </c>
      <c r="R2369" t="str">
        <f>VLOOKUP(Q2369,Códigos!$E$2:$F$52,2,0)</f>
        <v>MEDELLÍN</v>
      </c>
      <c r="S2369" t="s">
        <v>21</v>
      </c>
      <c r="T2369" t="str">
        <f>VLOOKUP(S2369,Códigos!$T$3:$U$14,2,0)</f>
        <v>ESPECIALIDADES QUIMICAS</v>
      </c>
      <c r="U2369" s="6">
        <v>1798.32</v>
      </c>
      <c r="V2369" s="6">
        <v>1227.8126251167757</v>
      </c>
    </row>
    <row r="2370" spans="1:22" x14ac:dyDescent="0.25">
      <c r="A2370" t="s">
        <v>21</v>
      </c>
      <c r="B2370" t="str">
        <f>VLOOKUP(A2370,Códigos!$H$3:$I$19,2,0)</f>
        <v>KAREN ANDREA GUALDRON</v>
      </c>
      <c r="C2370" t="s">
        <v>558</v>
      </c>
      <c r="D2370" s="2">
        <v>41922</v>
      </c>
      <c r="E2370" s="2" t="s">
        <v>9286</v>
      </c>
      <c r="F2370">
        <v>60</v>
      </c>
      <c r="G2370" t="s">
        <v>525</v>
      </c>
      <c r="H2370" t="str">
        <f>VLOOKUP(G2370,Códigos!$K$2:$L$250,2,0)</f>
        <v>TIZOR ZEC</v>
      </c>
      <c r="I2370" s="1">
        <v>200</v>
      </c>
      <c r="J2370" s="6">
        <v>9401616</v>
      </c>
      <c r="K2370" t="s">
        <v>526</v>
      </c>
      <c r="L2370" t="str">
        <f>VLOOKUP(K2370,Códigos!$N$2:$O$376,2,0)</f>
        <v>PLASTILENE S.A.</v>
      </c>
      <c r="M2370" t="s">
        <v>529</v>
      </c>
      <c r="N2370" t="str">
        <f>VLOOKUP(M2370,Códigos!$Q$2:$R$26,2,0)</f>
        <v>DORF KETAL</v>
      </c>
      <c r="O2370" t="s">
        <v>119</v>
      </c>
      <c r="P2370" t="str">
        <f>VLOOKUP(O2370,Códigos!$B$2:$C$19,2,0)</f>
        <v>CUNDINAMARCA</v>
      </c>
      <c r="Q2370" t="s">
        <v>28</v>
      </c>
      <c r="R2370" t="str">
        <f>VLOOKUP(Q2370,Códigos!$E$2:$F$52,2,0)</f>
        <v>BOGOTÁ, D.C.</v>
      </c>
      <c r="S2370" t="s">
        <v>21</v>
      </c>
      <c r="T2370" t="str">
        <f>VLOOKUP(S2370,Códigos!$T$3:$U$14,2,0)</f>
        <v>ESPECIALIDADES QUIMICAS</v>
      </c>
      <c r="U2370" s="6">
        <v>1798.32</v>
      </c>
      <c r="V2370" s="6">
        <v>5227.9994661684241</v>
      </c>
    </row>
    <row r="2371" spans="1:22" x14ac:dyDescent="0.25">
      <c r="A2371" t="s">
        <v>21</v>
      </c>
      <c r="B2371" t="str">
        <f>VLOOKUP(A2371,Códigos!$H$3:$I$19,2,0)</f>
        <v>KAREN ANDREA GUALDRON</v>
      </c>
      <c r="C2371" t="s">
        <v>496</v>
      </c>
      <c r="D2371" s="2">
        <v>41922</v>
      </c>
      <c r="E2371" s="2" t="s">
        <v>9286</v>
      </c>
      <c r="F2371">
        <v>60</v>
      </c>
      <c r="G2371" t="s">
        <v>440</v>
      </c>
      <c r="H2371" t="str">
        <f>VLOOKUP(G2371,Códigos!$K$2:$L$250,2,0)</f>
        <v>CAPSTONE ST 300</v>
      </c>
      <c r="I2371" s="1">
        <v>54.48</v>
      </c>
      <c r="J2371" s="6">
        <v>7116720.2199999997</v>
      </c>
      <c r="K2371" t="s">
        <v>441</v>
      </c>
      <c r="L2371" t="str">
        <f>VLOOKUP(K2371,Códigos!$N$2:$O$376,2,0)</f>
        <v>GRANITOS Y MARMOLES S.A.</v>
      </c>
      <c r="M2371" t="s">
        <v>435</v>
      </c>
      <c r="N2371" t="str">
        <f>VLOOKUP(M2371,Códigos!$Q$2:$R$26,2,0)</f>
        <v>AUXICOLOR LTDA</v>
      </c>
      <c r="O2371" t="s">
        <v>27</v>
      </c>
      <c r="P2371" t="str">
        <f>VLOOKUP(O2371,Códigos!$B$2:$C$19,2,0)</f>
        <v>BOGOTÁ, D.C.</v>
      </c>
      <c r="Q2371" t="s">
        <v>28</v>
      </c>
      <c r="R2371" t="str">
        <f>VLOOKUP(Q2371,Códigos!$E$2:$F$52,2,0)</f>
        <v>BOGOTÁ, D.C.</v>
      </c>
      <c r="S2371" t="s">
        <v>21</v>
      </c>
      <c r="T2371" t="str">
        <f>VLOOKUP(S2371,Códigos!$T$3:$U$14,2,0)</f>
        <v>ESPECIALIDADES QUIMICAS</v>
      </c>
      <c r="U2371" s="6">
        <v>1798.32</v>
      </c>
      <c r="V2371" s="6">
        <v>3957.4270541394189</v>
      </c>
    </row>
    <row r="2372" spans="1:22" x14ac:dyDescent="0.25">
      <c r="A2372" t="s">
        <v>969</v>
      </c>
      <c r="B2372" t="str">
        <f>VLOOKUP(A2372,Códigos!$H$3:$I$19,2,0)</f>
        <v>MARIA ELENA PELAEZ</v>
      </c>
      <c r="C2372" t="s">
        <v>6453</v>
      </c>
      <c r="D2372" s="2">
        <v>41922</v>
      </c>
      <c r="E2372" s="2" t="s">
        <v>9286</v>
      </c>
      <c r="F2372">
        <v>0</v>
      </c>
      <c r="G2372" t="s">
        <v>6233</v>
      </c>
      <c r="H2372" t="str">
        <f>VLOOKUP(G2372,Códigos!$K$2:$L$250,2,0)</f>
        <v>GC 118</v>
      </c>
      <c r="I2372" s="1">
        <v>5</v>
      </c>
      <c r="J2372" s="6">
        <v>240000</v>
      </c>
      <c r="K2372" t="s">
        <v>6454</v>
      </c>
      <c r="L2372" t="str">
        <f>VLOOKUP(K2372,Códigos!$N$2:$O$376,2,0)</f>
        <v>BIOTEX S.A.</v>
      </c>
      <c r="M2372" t="s">
        <v>21</v>
      </c>
      <c r="N2372" t="str">
        <f>VLOOKUP(M2372,Códigos!$Q$2:$R$26,2,0)</f>
        <v>GENENCOR CUERO</v>
      </c>
      <c r="O2372" t="s">
        <v>39</v>
      </c>
      <c r="P2372" t="str">
        <f>VLOOKUP(O2372,Códigos!$B$2:$C$19,2,0)</f>
        <v>ANTIOQUIA</v>
      </c>
      <c r="Q2372" t="s">
        <v>2729</v>
      </c>
      <c r="R2372" t="str">
        <f>VLOOKUP(Q2372,Códigos!$E$2:$F$52,2,0)</f>
        <v>MEDELLÍN</v>
      </c>
      <c r="S2372" t="s">
        <v>19</v>
      </c>
      <c r="T2372" t="str">
        <f>VLOOKUP(S2372,Códigos!$T$3:$U$14,2,0)</f>
        <v>BIOINDUSTRIA</v>
      </c>
      <c r="U2372" s="6">
        <v>1798.32</v>
      </c>
      <c r="V2372" s="6">
        <v>133.45789403443214</v>
      </c>
    </row>
    <row r="2373" spans="1:22" x14ac:dyDescent="0.25">
      <c r="A2373" t="s">
        <v>2952</v>
      </c>
      <c r="B2373" t="str">
        <f>VLOOKUP(A2373,Códigos!$H$3:$I$19,2,0)</f>
        <v>SUSANA ESTRADA E.</v>
      </c>
      <c r="C2373" t="s">
        <v>3895</v>
      </c>
      <c r="D2373" s="2">
        <v>41922</v>
      </c>
      <c r="E2373" s="2" t="s">
        <v>9286</v>
      </c>
      <c r="F2373">
        <v>0</v>
      </c>
      <c r="G2373" t="s">
        <v>430</v>
      </c>
      <c r="H2373" t="str">
        <f>VLOOKUP(G2373,Códigos!$K$2:$L$250,2,0)</f>
        <v>SANTICIZER 160</v>
      </c>
      <c r="I2373" s="1">
        <v>10</v>
      </c>
      <c r="J2373" s="6">
        <v>115000</v>
      </c>
      <c r="K2373" t="s">
        <v>3873</v>
      </c>
      <c r="L2373" t="str">
        <f>VLOOKUP(K2373,Códigos!$N$2:$O$376,2,0)</f>
        <v>TOBON MONCADA WILFREDY ALONSO</v>
      </c>
      <c r="M2373" t="s">
        <v>272</v>
      </c>
      <c r="N2373" t="str">
        <f>VLOOKUP(M2373,Códigos!$Q$2:$R$26,2,0)</f>
        <v>FERRO</v>
      </c>
      <c r="O2373" t="s">
        <v>39</v>
      </c>
      <c r="P2373" t="str">
        <f>VLOOKUP(O2373,Códigos!$B$2:$C$19,2,0)</f>
        <v>ANTIOQUIA</v>
      </c>
      <c r="Q2373" t="s">
        <v>2729</v>
      </c>
      <c r="R2373" t="str">
        <f>VLOOKUP(Q2373,Códigos!$E$2:$F$52,2,0)</f>
        <v>MEDELLÍN</v>
      </c>
      <c r="S2373" t="s">
        <v>21</v>
      </c>
      <c r="T2373" t="str">
        <f>VLOOKUP(S2373,Códigos!$T$3:$U$14,2,0)</f>
        <v>ESPECIALIDADES QUIMICAS</v>
      </c>
      <c r="U2373" s="6">
        <v>1798.32</v>
      </c>
      <c r="V2373" s="6">
        <v>63.948574224832065</v>
      </c>
    </row>
    <row r="2374" spans="1:22" x14ac:dyDescent="0.25">
      <c r="A2374" t="s">
        <v>969</v>
      </c>
      <c r="B2374" t="str">
        <f>VLOOKUP(A2374,Códigos!$H$3:$I$19,2,0)</f>
        <v>MARIA ELENA PELAEZ</v>
      </c>
      <c r="C2374" t="s">
        <v>6452</v>
      </c>
      <c r="D2374" s="2">
        <v>41922</v>
      </c>
      <c r="E2374" s="2" t="s">
        <v>9286</v>
      </c>
      <c r="F2374">
        <v>60</v>
      </c>
      <c r="G2374" t="s">
        <v>4672</v>
      </c>
      <c r="H2374" t="str">
        <f>VLOOKUP(G2374,Códigos!$K$2:$L$250,2,0)</f>
        <v>CATAPILLING 100</v>
      </c>
      <c r="I2374" s="1">
        <v>400</v>
      </c>
      <c r="J2374" s="6">
        <v>3159904</v>
      </c>
      <c r="K2374" t="s">
        <v>5661</v>
      </c>
      <c r="L2374" t="str">
        <f>VLOOKUP(K2374,Códigos!$N$2:$O$376,2,0)</f>
        <v>FABRICATO S A</v>
      </c>
      <c r="M2374" t="s">
        <v>21</v>
      </c>
      <c r="N2374" t="str">
        <f>VLOOKUP(M2374,Códigos!$Q$2:$R$26,2,0)</f>
        <v>GENENCOR CUERO</v>
      </c>
      <c r="O2374" t="s">
        <v>39</v>
      </c>
      <c r="P2374" t="str">
        <f>VLOOKUP(O2374,Códigos!$B$2:$C$19,2,0)</f>
        <v>ANTIOQUIA</v>
      </c>
      <c r="Q2374" t="s">
        <v>2962</v>
      </c>
      <c r="R2374" t="str">
        <f>VLOOKUP(Q2374,Códigos!$E$2:$F$52,2,0)</f>
        <v>BELLO</v>
      </c>
      <c r="S2374" t="s">
        <v>19</v>
      </c>
      <c r="T2374" t="str">
        <f>VLOOKUP(S2374,Códigos!$T$3:$U$14,2,0)</f>
        <v>BIOINDUSTRIA</v>
      </c>
      <c r="U2374" s="6">
        <v>1798.32</v>
      </c>
      <c r="V2374" s="6">
        <v>1757.1422216290762</v>
      </c>
    </row>
    <row r="2375" spans="1:22" x14ac:dyDescent="0.25">
      <c r="A2375" t="s">
        <v>969</v>
      </c>
      <c r="B2375" t="str">
        <f>VLOOKUP(A2375,Códigos!$H$3:$I$19,2,0)</f>
        <v>MARIA ELENA PELAEZ</v>
      </c>
      <c r="C2375" t="s">
        <v>7312</v>
      </c>
      <c r="D2375" s="2">
        <v>41922</v>
      </c>
      <c r="E2375" s="2" t="s">
        <v>9286</v>
      </c>
      <c r="F2375">
        <v>30</v>
      </c>
      <c r="G2375" t="s">
        <v>1979</v>
      </c>
      <c r="H2375" t="str">
        <f>VLOOKUP(G2375,Códigos!$K$2:$L$250,2,0)</f>
        <v>INDICANT-COLOR</v>
      </c>
      <c r="I2375" s="1">
        <v>120</v>
      </c>
      <c r="J2375" s="6">
        <v>420000</v>
      </c>
      <c r="K2375" t="s">
        <v>6199</v>
      </c>
      <c r="L2375" t="str">
        <f>VLOOKUP(K2375,Códigos!$N$2:$O$376,2,0)</f>
        <v>COLOR Y LAVADO S A S</v>
      </c>
      <c r="M2375" t="s">
        <v>980</v>
      </c>
      <c r="N2375" t="str">
        <f>VLOOKUP(M2375,Códigos!$Q$2:$R$26,2,0)</f>
        <v>ANDICOL</v>
      </c>
      <c r="O2375" t="s">
        <v>39</v>
      </c>
      <c r="P2375" t="str">
        <f>VLOOKUP(O2375,Códigos!$B$2:$C$19,2,0)</f>
        <v>ANTIOQUIA</v>
      </c>
      <c r="Q2375" t="s">
        <v>2729</v>
      </c>
      <c r="R2375" t="str">
        <f>VLOOKUP(Q2375,Códigos!$E$2:$F$52,2,0)</f>
        <v>MEDELLÍN</v>
      </c>
      <c r="S2375" t="s">
        <v>19</v>
      </c>
      <c r="T2375" t="str">
        <f>VLOOKUP(S2375,Códigos!$T$3:$U$14,2,0)</f>
        <v>BIOINDUSTRIA</v>
      </c>
      <c r="U2375" s="6">
        <v>1798.32</v>
      </c>
      <c r="V2375" s="6">
        <v>233.55131456025626</v>
      </c>
    </row>
    <row r="2376" spans="1:22" x14ac:dyDescent="0.25">
      <c r="A2376" t="s">
        <v>21</v>
      </c>
      <c r="B2376" t="str">
        <f>VLOOKUP(A2376,Códigos!$H$3:$I$19,2,0)</f>
        <v>KAREN ANDREA GUALDRON</v>
      </c>
      <c r="C2376" t="s">
        <v>496</v>
      </c>
      <c r="D2376" s="2">
        <v>41922</v>
      </c>
      <c r="E2376" s="2" t="s">
        <v>9286</v>
      </c>
      <c r="F2376">
        <v>60</v>
      </c>
      <c r="G2376" t="s">
        <v>611</v>
      </c>
      <c r="H2376" t="str">
        <f>VLOOKUP(G2376,Códigos!$K$2:$L$250,2,0)</f>
        <v>SILANE Z-6341</v>
      </c>
      <c r="I2376" s="1">
        <v>64</v>
      </c>
      <c r="J2376" s="6">
        <v>1691859.2</v>
      </c>
      <c r="K2376" t="s">
        <v>441</v>
      </c>
      <c r="L2376" t="str">
        <f>VLOOKUP(K2376,Códigos!$N$2:$O$376,2,0)</f>
        <v>GRANITOS Y MARMOLES S.A.</v>
      </c>
      <c r="M2376" t="s">
        <v>577</v>
      </c>
      <c r="N2376" t="str">
        <f>VLOOKUP(M2376,Códigos!$Q$2:$R$26,2,0)</f>
        <v>XIAMETER</v>
      </c>
      <c r="O2376" t="s">
        <v>27</v>
      </c>
      <c r="P2376" t="str">
        <f>VLOOKUP(O2376,Códigos!$B$2:$C$19,2,0)</f>
        <v>BOGOTÁ, D.C.</v>
      </c>
      <c r="Q2376" t="s">
        <v>28</v>
      </c>
      <c r="R2376" t="str">
        <f>VLOOKUP(Q2376,Códigos!$E$2:$F$52,2,0)</f>
        <v>BOGOTÁ, D.C.</v>
      </c>
      <c r="S2376" t="s">
        <v>21</v>
      </c>
      <c r="T2376" t="str">
        <f>VLOOKUP(S2376,Códigos!$T$3:$U$14,2,0)</f>
        <v>ESPECIALIDADES QUIMICAS</v>
      </c>
      <c r="U2376" s="6">
        <v>1798.32</v>
      </c>
      <c r="V2376" s="6">
        <v>940.799857644913</v>
      </c>
    </row>
    <row r="2377" spans="1:22" x14ac:dyDescent="0.25">
      <c r="A2377" t="s">
        <v>969</v>
      </c>
      <c r="B2377" t="str">
        <f>VLOOKUP(A2377,Códigos!$H$3:$I$19,2,0)</f>
        <v>MARIA ELENA PELAEZ</v>
      </c>
      <c r="C2377" t="s">
        <v>5897</v>
      </c>
      <c r="D2377" s="2">
        <v>41922</v>
      </c>
      <c r="E2377" s="2" t="s">
        <v>9286</v>
      </c>
      <c r="F2377">
        <v>0</v>
      </c>
      <c r="G2377" t="s">
        <v>1144</v>
      </c>
      <c r="H2377" t="str">
        <f>VLOOKUP(G2377,Códigos!$K$2:$L$250,2,0)</f>
        <v>INDIPRINT XT 56</v>
      </c>
      <c r="I2377" s="1">
        <v>25</v>
      </c>
      <c r="J2377" s="6">
        <v>132500</v>
      </c>
      <c r="K2377" t="s">
        <v>3873</v>
      </c>
      <c r="L2377" t="str">
        <f>VLOOKUP(K2377,Códigos!$N$2:$O$376,2,0)</f>
        <v>TOBON MONCADA WILFREDY ALONSO</v>
      </c>
      <c r="M2377" t="s">
        <v>19</v>
      </c>
      <c r="N2377" t="str">
        <f>VLOOKUP(M2377,Códigos!$Q$2:$R$26,2,0)</f>
        <v>BASF QUIMICA</v>
      </c>
      <c r="O2377" t="s">
        <v>39</v>
      </c>
      <c r="P2377" t="str">
        <f>VLOOKUP(O2377,Códigos!$B$2:$C$19,2,0)</f>
        <v>ANTIOQUIA</v>
      </c>
      <c r="Q2377" t="s">
        <v>2729</v>
      </c>
      <c r="R2377" t="str">
        <f>VLOOKUP(Q2377,Códigos!$E$2:$F$52,2,0)</f>
        <v>MEDELLÍN</v>
      </c>
      <c r="S2377" t="s">
        <v>19</v>
      </c>
      <c r="T2377" t="str">
        <f>VLOOKUP(S2377,Códigos!$T$3:$U$14,2,0)</f>
        <v>BIOINDUSTRIA</v>
      </c>
      <c r="U2377" s="6">
        <v>1798.32</v>
      </c>
      <c r="V2377" s="6">
        <v>73.679878998176079</v>
      </c>
    </row>
    <row r="2378" spans="1:22" x14ac:dyDescent="0.25">
      <c r="A2378" t="s">
        <v>231</v>
      </c>
      <c r="B2378" t="str">
        <f>VLOOKUP(A2378,Códigos!$H$3:$I$19,2,0)</f>
        <v>NATALY VELA</v>
      </c>
      <c r="C2378" t="s">
        <v>2505</v>
      </c>
      <c r="D2378" s="2">
        <v>41922</v>
      </c>
      <c r="E2378" s="2" t="s">
        <v>9286</v>
      </c>
      <c r="F2378">
        <v>30</v>
      </c>
      <c r="G2378" t="s">
        <v>795</v>
      </c>
      <c r="H2378" t="str">
        <f>VLOOKUP(G2378,Códigos!$K$2:$L$250,2,0)</f>
        <v>PURAFECT 4000 L/ EFFECTENZ P 100</v>
      </c>
      <c r="I2378" s="1">
        <v>20</v>
      </c>
      <c r="J2378" s="6">
        <v>719328</v>
      </c>
      <c r="K2378" t="s">
        <v>2506</v>
      </c>
      <c r="L2378" t="str">
        <f>VLOOKUP(K2378,Códigos!$N$2:$O$376,2,0)</f>
        <v>GLORIANT CHEMICHALS DE COLOMBIA LTDA</v>
      </c>
      <c r="M2378" t="s">
        <v>793</v>
      </c>
      <c r="N2378" t="str">
        <f>VLOOKUP(M2378,Códigos!$Q$2:$R$26,2,0)</f>
        <v>GENENOR DETERGENTES</v>
      </c>
      <c r="O2378" t="s">
        <v>47</v>
      </c>
      <c r="P2378" t="str">
        <f>VLOOKUP(O2378,Códigos!$B$2:$C$19,2,0)</f>
        <v>ATLÁNTICO</v>
      </c>
      <c r="Q2378" t="s">
        <v>844</v>
      </c>
      <c r="R2378" t="str">
        <f>VLOOKUP(Q2378,Códigos!$E$2:$F$52,2,0)</f>
        <v>BARRANQUILLA</v>
      </c>
      <c r="S2378" t="s">
        <v>19</v>
      </c>
      <c r="T2378" t="str">
        <f>VLOOKUP(S2378,Códigos!$T$3:$U$14,2,0)</f>
        <v>BIOINDUSTRIA</v>
      </c>
      <c r="U2378" s="6">
        <v>1798.32</v>
      </c>
      <c r="V2378" s="6">
        <v>400</v>
      </c>
    </row>
    <row r="2379" spans="1:22" x14ac:dyDescent="0.25">
      <c r="A2379" t="s">
        <v>969</v>
      </c>
      <c r="B2379" t="str">
        <f>VLOOKUP(A2379,Códigos!$H$3:$I$19,2,0)</f>
        <v>MARIA ELENA PELAEZ</v>
      </c>
      <c r="C2379" t="s">
        <v>6463</v>
      </c>
      <c r="D2379" s="2">
        <v>41923</v>
      </c>
      <c r="E2379" s="2" t="s">
        <v>9286</v>
      </c>
      <c r="F2379">
        <v>60</v>
      </c>
      <c r="G2379" t="s">
        <v>1387</v>
      </c>
      <c r="H2379" t="str">
        <f>VLOOKUP(G2379,Códigos!$K$2:$L$250,2,0)</f>
        <v>INDIBLEACH</v>
      </c>
      <c r="I2379" s="1">
        <v>50</v>
      </c>
      <c r="J2379" s="6">
        <v>365000</v>
      </c>
      <c r="K2379" t="s">
        <v>6195</v>
      </c>
      <c r="L2379" t="str">
        <f>VLOOKUP(K2379,Códigos!$N$2:$O$376,2,0)</f>
        <v>PROINTEX S A S</v>
      </c>
      <c r="M2379" t="s">
        <v>21</v>
      </c>
      <c r="N2379" t="str">
        <f>VLOOKUP(M2379,Códigos!$Q$2:$R$26,2,0)</f>
        <v>GENENCOR CUERO</v>
      </c>
      <c r="O2379" t="s">
        <v>39</v>
      </c>
      <c r="P2379" t="str">
        <f>VLOOKUP(O2379,Códigos!$B$2:$C$19,2,0)</f>
        <v>ANTIOQUIA</v>
      </c>
      <c r="Q2379" t="s">
        <v>4184</v>
      </c>
      <c r="R2379" t="str">
        <f>VLOOKUP(Q2379,Códigos!$E$2:$F$52,2,0)</f>
        <v>DONMATÍAS</v>
      </c>
      <c r="S2379" t="s">
        <v>19</v>
      </c>
      <c r="T2379" t="str">
        <f>VLOOKUP(S2379,Códigos!$T$3:$U$14,2,0)</f>
        <v>BIOINDUSTRIA</v>
      </c>
      <c r="U2379" s="6">
        <v>1799.78</v>
      </c>
      <c r="V2379" s="6">
        <v>202.80256475791487</v>
      </c>
    </row>
    <row r="2380" spans="1:22" x14ac:dyDescent="0.25">
      <c r="A2380" t="s">
        <v>4188</v>
      </c>
      <c r="B2380" t="str">
        <f>VLOOKUP(A2380,Códigos!$H$3:$I$19,2,0)</f>
        <v>ELIANA LONDOÑO - TEXTIL</v>
      </c>
      <c r="C2380" t="s">
        <v>4648</v>
      </c>
      <c r="D2380" s="2">
        <v>41923</v>
      </c>
      <c r="E2380" s="2" t="s">
        <v>9286</v>
      </c>
      <c r="F2380">
        <v>60</v>
      </c>
      <c r="G2380" t="s">
        <v>1274</v>
      </c>
      <c r="H2380" t="str">
        <f>VLOOKUP(G2380,Códigos!$K$2:$L$250,2,0)</f>
        <v>INDIXELL SUPER FRIA GPB (SA)</v>
      </c>
      <c r="I2380" s="1">
        <v>25</v>
      </c>
      <c r="J2380" s="6">
        <v>250000</v>
      </c>
      <c r="K2380" t="s">
        <v>4356</v>
      </c>
      <c r="L2380" t="str">
        <f>VLOOKUP(K2380,Códigos!$N$2:$O$376,2,0)</f>
        <v>COLOR QUIMIC´S LTDA</v>
      </c>
      <c r="M2380" t="s">
        <v>21</v>
      </c>
      <c r="N2380" t="str">
        <f>VLOOKUP(M2380,Códigos!$Q$2:$R$26,2,0)</f>
        <v>GENENCOR CUERO</v>
      </c>
      <c r="O2380" t="s">
        <v>27</v>
      </c>
      <c r="P2380" t="str">
        <f>VLOOKUP(O2380,Códigos!$B$2:$C$19,2,0)</f>
        <v>BOGOTÁ, D.C.</v>
      </c>
      <c r="Q2380" t="s">
        <v>28</v>
      </c>
      <c r="R2380" t="str">
        <f>VLOOKUP(Q2380,Códigos!$E$2:$F$52,2,0)</f>
        <v>BOGOTÁ, D.C.</v>
      </c>
      <c r="S2380" t="s">
        <v>19</v>
      </c>
      <c r="T2380" t="str">
        <f>VLOOKUP(S2380,Códigos!$T$3:$U$14,2,0)</f>
        <v>BIOINDUSTRIA</v>
      </c>
      <c r="U2380" s="6">
        <v>1799.78</v>
      </c>
      <c r="V2380" s="6">
        <v>138.90586627254442</v>
      </c>
    </row>
    <row r="2381" spans="1:22" x14ac:dyDescent="0.25">
      <c r="A2381" t="s">
        <v>969</v>
      </c>
      <c r="B2381" t="str">
        <f>VLOOKUP(A2381,Códigos!$H$3:$I$19,2,0)</f>
        <v>MARIA ELENA PELAEZ</v>
      </c>
      <c r="C2381" t="s">
        <v>7311</v>
      </c>
      <c r="D2381" s="2">
        <v>41923</v>
      </c>
      <c r="E2381" s="2" t="s">
        <v>9286</v>
      </c>
      <c r="F2381">
        <v>30</v>
      </c>
      <c r="G2381" t="s">
        <v>1979</v>
      </c>
      <c r="H2381" t="str">
        <f>VLOOKUP(G2381,Códigos!$K$2:$L$250,2,0)</f>
        <v>INDICANT-COLOR</v>
      </c>
      <c r="I2381" s="1">
        <v>80</v>
      </c>
      <c r="J2381" s="6">
        <v>400000</v>
      </c>
      <c r="K2381" t="s">
        <v>5798</v>
      </c>
      <c r="L2381" t="str">
        <f>VLOOKUP(K2381,Códigos!$N$2:$O$376,2,0)</f>
        <v>INTERWASH S.A.S.</v>
      </c>
      <c r="M2381" t="s">
        <v>980</v>
      </c>
      <c r="N2381" t="str">
        <f>VLOOKUP(M2381,Códigos!$Q$2:$R$26,2,0)</f>
        <v>ANDICOL</v>
      </c>
      <c r="O2381" t="s">
        <v>39</v>
      </c>
      <c r="P2381" t="str">
        <f>VLOOKUP(O2381,Códigos!$B$2:$C$19,2,0)</f>
        <v>ANTIOQUIA</v>
      </c>
      <c r="Q2381" t="s">
        <v>2729</v>
      </c>
      <c r="R2381" t="str">
        <f>VLOOKUP(Q2381,Códigos!$E$2:$F$52,2,0)</f>
        <v>MEDELLÍN</v>
      </c>
      <c r="S2381" t="s">
        <v>19</v>
      </c>
      <c r="T2381" t="str">
        <f>VLOOKUP(S2381,Códigos!$T$3:$U$14,2,0)</f>
        <v>BIOINDUSTRIA</v>
      </c>
      <c r="U2381" s="6">
        <v>1799.78</v>
      </c>
      <c r="V2381" s="6">
        <v>222.24938603607109</v>
      </c>
    </row>
    <row r="2382" spans="1:22" x14ac:dyDescent="0.25">
      <c r="A2382" t="s">
        <v>231</v>
      </c>
      <c r="B2382" t="str">
        <f>VLOOKUP(A2382,Códigos!$H$3:$I$19,2,0)</f>
        <v>NATALY VELA</v>
      </c>
      <c r="C2382" t="s">
        <v>2638</v>
      </c>
      <c r="D2382" s="2">
        <v>41923</v>
      </c>
      <c r="E2382" s="2" t="s">
        <v>9286</v>
      </c>
      <c r="F2382">
        <v>0</v>
      </c>
      <c r="G2382" t="s">
        <v>992</v>
      </c>
      <c r="H2382" t="str">
        <f>VLOOKUP(G2382,Códigos!$K$2:$L$250,2,0)</f>
        <v>LIPASE 20</v>
      </c>
      <c r="I2382" s="1">
        <v>1</v>
      </c>
      <c r="J2382" s="6">
        <v>107986.8</v>
      </c>
      <c r="K2382" t="s">
        <v>2308</v>
      </c>
      <c r="L2382" t="str">
        <f>VLOOKUP(K2382,Códigos!$N$2:$O$376,2,0)</f>
        <v>CELY HURTADO VICTOR MANUEL</v>
      </c>
      <c r="M2382" t="s">
        <v>996</v>
      </c>
      <c r="N2382" t="str">
        <f>VLOOKUP(M2382,Códigos!$Q$2:$R$26,2,0)</f>
        <v>BIO-CAT</v>
      </c>
      <c r="O2382" t="s">
        <v>27</v>
      </c>
      <c r="P2382" t="str">
        <f>VLOOKUP(O2382,Códigos!$B$2:$C$19,2,0)</f>
        <v>BOGOTÁ, D.C.</v>
      </c>
      <c r="Q2382" t="s">
        <v>28</v>
      </c>
      <c r="R2382" t="str">
        <f>VLOOKUP(Q2382,Códigos!$E$2:$F$52,2,0)</f>
        <v>BOGOTÁ, D.C.</v>
      </c>
      <c r="S2382" t="s">
        <v>19</v>
      </c>
      <c r="T2382" t="str">
        <f>VLOOKUP(S2382,Códigos!$T$3:$U$14,2,0)</f>
        <v>BIOINDUSTRIA</v>
      </c>
      <c r="U2382" s="6">
        <v>1799.78</v>
      </c>
      <c r="V2382" s="6">
        <v>60</v>
      </c>
    </row>
    <row r="2383" spans="1:22" x14ac:dyDescent="0.25">
      <c r="A2383" t="s">
        <v>969</v>
      </c>
      <c r="B2383" t="str">
        <f>VLOOKUP(A2383,Códigos!$H$3:$I$19,2,0)</f>
        <v>MARIA ELENA PELAEZ</v>
      </c>
      <c r="C2383" t="s">
        <v>6465</v>
      </c>
      <c r="D2383" s="2">
        <v>41923</v>
      </c>
      <c r="E2383" s="2" t="s">
        <v>9286</v>
      </c>
      <c r="F2383">
        <v>0</v>
      </c>
      <c r="G2383" t="s">
        <v>120</v>
      </c>
      <c r="H2383" t="str">
        <f>VLOOKUP(G2383,Códigos!$K$2:$L$250,2,0)</f>
        <v>CATALASE 700</v>
      </c>
      <c r="I2383" s="1">
        <v>120</v>
      </c>
      <c r="J2383" s="6">
        <v>312000</v>
      </c>
      <c r="K2383" t="s">
        <v>5643</v>
      </c>
      <c r="L2383" t="str">
        <f>VLOOKUP(K2383,Códigos!$N$2:$O$376,2,0)</f>
        <v>COLORETTO S.A.</v>
      </c>
      <c r="M2383" t="s">
        <v>21</v>
      </c>
      <c r="N2383" t="str">
        <f>VLOOKUP(M2383,Códigos!$Q$2:$R$26,2,0)</f>
        <v>GENENCOR CUERO</v>
      </c>
      <c r="O2383" t="s">
        <v>39</v>
      </c>
      <c r="P2383" t="str">
        <f>VLOOKUP(O2383,Códigos!$B$2:$C$19,2,0)</f>
        <v>ANTIOQUIA</v>
      </c>
      <c r="Q2383" t="s">
        <v>3257</v>
      </c>
      <c r="R2383" t="str">
        <f>VLOOKUP(Q2383,Códigos!$E$2:$F$52,2,0)</f>
        <v>SABANETA</v>
      </c>
      <c r="S2383" t="s">
        <v>19</v>
      </c>
      <c r="T2383" t="str">
        <f>VLOOKUP(S2383,Códigos!$T$3:$U$14,2,0)</f>
        <v>BIOINDUSTRIA</v>
      </c>
      <c r="U2383" s="6">
        <v>1799.78</v>
      </c>
      <c r="V2383" s="6">
        <v>173.35452110813543</v>
      </c>
    </row>
    <row r="2384" spans="1:22" x14ac:dyDescent="0.25">
      <c r="A2384" t="s">
        <v>969</v>
      </c>
      <c r="B2384" t="str">
        <f>VLOOKUP(A2384,Códigos!$H$3:$I$19,2,0)</f>
        <v>MARIA ELENA PELAEZ</v>
      </c>
      <c r="C2384" t="s">
        <v>6464</v>
      </c>
      <c r="D2384" s="2">
        <v>41923</v>
      </c>
      <c r="E2384" s="2" t="s">
        <v>9286</v>
      </c>
      <c r="F2384">
        <v>45</v>
      </c>
      <c r="G2384" t="s">
        <v>120</v>
      </c>
      <c r="H2384" t="str">
        <f>VLOOKUP(G2384,Códigos!$K$2:$L$250,2,0)</f>
        <v>CATALASE 700</v>
      </c>
      <c r="I2384" s="1">
        <v>200</v>
      </c>
      <c r="J2384" s="6">
        <v>510000</v>
      </c>
      <c r="K2384" t="s">
        <v>5646</v>
      </c>
      <c r="L2384" t="str">
        <f>VLOOKUP(K2384,Códigos!$N$2:$O$376,2,0)</f>
        <v>TEÑIMOS S.A.</v>
      </c>
      <c r="M2384" t="s">
        <v>21</v>
      </c>
      <c r="N2384" t="str">
        <f>VLOOKUP(M2384,Códigos!$Q$2:$R$26,2,0)</f>
        <v>GENENCOR CUERO</v>
      </c>
      <c r="O2384" t="s">
        <v>39</v>
      </c>
      <c r="P2384" t="str">
        <f>VLOOKUP(O2384,Códigos!$B$2:$C$19,2,0)</f>
        <v>ANTIOQUIA</v>
      </c>
      <c r="Q2384" t="s">
        <v>2729</v>
      </c>
      <c r="R2384" t="str">
        <f>VLOOKUP(Q2384,Códigos!$E$2:$F$52,2,0)</f>
        <v>MEDELLÍN</v>
      </c>
      <c r="S2384" t="s">
        <v>19</v>
      </c>
      <c r="T2384" t="str">
        <f>VLOOKUP(S2384,Códigos!$T$3:$U$14,2,0)</f>
        <v>BIOINDUSTRIA</v>
      </c>
      <c r="U2384" s="6">
        <v>1799.78</v>
      </c>
      <c r="V2384" s="6">
        <v>283.36796719599062</v>
      </c>
    </row>
    <row r="2385" spans="1:22" x14ac:dyDescent="0.25">
      <c r="A2385" t="s">
        <v>231</v>
      </c>
      <c r="B2385" t="str">
        <f>VLOOKUP(A2385,Códigos!$H$3:$I$19,2,0)</f>
        <v>NATALY VELA</v>
      </c>
      <c r="C2385" t="s">
        <v>2723</v>
      </c>
      <c r="D2385" s="2">
        <v>41923</v>
      </c>
      <c r="E2385" s="2" t="s">
        <v>9286</v>
      </c>
      <c r="F2385">
        <v>0</v>
      </c>
      <c r="G2385" t="s">
        <v>1012</v>
      </c>
      <c r="H2385" t="str">
        <f>VLOOKUP(G2385,Códigos!$K$2:$L$250,2,0)</f>
        <v>SAFALE S-04 * 500 GR</v>
      </c>
      <c r="I2385" s="1">
        <v>2</v>
      </c>
      <c r="J2385" s="6">
        <v>395951.6</v>
      </c>
      <c r="K2385" t="s">
        <v>1013</v>
      </c>
      <c r="L2385" t="str">
        <f>VLOOKUP(K2385,Códigos!$N$2:$O$376,2,0)</f>
        <v>FABRICA CERVECERA IRLANDESA S.A.S</v>
      </c>
      <c r="M2385" t="s">
        <v>1016</v>
      </c>
      <c r="N2385" t="str">
        <f>VLOOKUP(M2385,Códigos!$Q$2:$R$26,2,0)</f>
        <v>FERMENTIS- SAFMEX</v>
      </c>
      <c r="O2385" t="s">
        <v>27</v>
      </c>
      <c r="P2385" t="str">
        <f>VLOOKUP(O2385,Códigos!$B$2:$C$19,2,0)</f>
        <v>BOGOTÁ, D.C.</v>
      </c>
      <c r="Q2385" t="s">
        <v>28</v>
      </c>
      <c r="R2385" t="str">
        <f>VLOOKUP(Q2385,Códigos!$E$2:$F$52,2,0)</f>
        <v>BOGOTÁ, D.C.</v>
      </c>
      <c r="S2385" t="s">
        <v>19</v>
      </c>
      <c r="T2385" t="str">
        <f>VLOOKUP(S2385,Códigos!$T$3:$U$14,2,0)</f>
        <v>BIOINDUSTRIA</v>
      </c>
      <c r="U2385" s="6">
        <v>1799.78</v>
      </c>
      <c r="V2385" s="6">
        <v>220</v>
      </c>
    </row>
    <row r="2386" spans="1:22" x14ac:dyDescent="0.25">
      <c r="A2386" t="s">
        <v>969</v>
      </c>
      <c r="B2386" t="str">
        <f>VLOOKUP(A2386,Códigos!$H$3:$I$19,2,0)</f>
        <v>MARIA ELENA PELAEZ</v>
      </c>
      <c r="C2386" t="s">
        <v>6830</v>
      </c>
      <c r="D2386" s="2">
        <v>41924</v>
      </c>
      <c r="E2386" s="2" t="s">
        <v>9286</v>
      </c>
      <c r="F2386">
        <v>45</v>
      </c>
      <c r="G2386" t="s">
        <v>4887</v>
      </c>
      <c r="H2386" t="str">
        <f>VLOOKUP(G2386,Códigos!$K$2:$L$250,2,0)</f>
        <v>INDIXELL MAX L*</v>
      </c>
      <c r="I2386" s="1">
        <v>30</v>
      </c>
      <c r="J2386" s="6">
        <v>781990.8</v>
      </c>
      <c r="K2386" t="s">
        <v>6205</v>
      </c>
      <c r="L2386" t="str">
        <f>VLOOKUP(K2386,Códigos!$N$2:$O$376,2,0)</f>
        <v>GUERRERO CARLOS Y/O QUIMIANDES COLOMBIA</v>
      </c>
      <c r="M2386" t="s">
        <v>21</v>
      </c>
      <c r="N2386" t="str">
        <f>VLOOKUP(M2386,Códigos!$Q$2:$R$26,2,0)</f>
        <v>GENENCOR CUERO</v>
      </c>
      <c r="O2386" t="s">
        <v>3281</v>
      </c>
      <c r="P2386" t="str">
        <f>VLOOKUP(O2386,Códigos!$B$2:$C$19,2,0)</f>
        <v>NORTE DE SANTANDER</v>
      </c>
      <c r="Q2386" t="s">
        <v>3282</v>
      </c>
      <c r="R2386" t="str">
        <f>VLOOKUP(Q2386,Códigos!$E$2:$F$52,2,0)</f>
        <v>CÚCUTA</v>
      </c>
      <c r="S2386" t="s">
        <v>19</v>
      </c>
      <c r="T2386" t="str">
        <f>VLOOKUP(S2386,Códigos!$T$3:$U$14,2,0)</f>
        <v>BIOINDUSTRIA</v>
      </c>
      <c r="U2386" s="6">
        <v>1797.68</v>
      </c>
      <c r="V2386" s="6">
        <v>435</v>
      </c>
    </row>
    <row r="2387" spans="1:22" x14ac:dyDescent="0.25">
      <c r="A2387" t="s">
        <v>4188</v>
      </c>
      <c r="B2387" t="str">
        <f>VLOOKUP(A2387,Códigos!$H$3:$I$19,2,0)</f>
        <v>ELIANA LONDOÑO - TEXTIL</v>
      </c>
      <c r="C2387" t="s">
        <v>5460</v>
      </c>
      <c r="D2387" s="2">
        <v>41924</v>
      </c>
      <c r="E2387" s="2" t="s">
        <v>9286</v>
      </c>
      <c r="F2387">
        <v>90</v>
      </c>
      <c r="G2387" t="s">
        <v>1979</v>
      </c>
      <c r="H2387" t="str">
        <f>VLOOKUP(G2387,Códigos!$K$2:$L$250,2,0)</f>
        <v>INDICANT-COLOR</v>
      </c>
      <c r="I2387" s="1">
        <v>50</v>
      </c>
      <c r="J2387" s="6">
        <v>325000</v>
      </c>
      <c r="K2387" t="s">
        <v>4223</v>
      </c>
      <c r="L2387" t="str">
        <f>VLOOKUP(K2387,Códigos!$N$2:$O$376,2,0)</f>
        <v>HERNANDEZ RIVEROS MILCIADES</v>
      </c>
      <c r="M2387" t="s">
        <v>980</v>
      </c>
      <c r="N2387" t="str">
        <f>VLOOKUP(M2387,Códigos!$Q$2:$R$26,2,0)</f>
        <v>ANDICOL</v>
      </c>
      <c r="O2387" t="s">
        <v>27</v>
      </c>
      <c r="P2387" t="str">
        <f>VLOOKUP(O2387,Códigos!$B$2:$C$19,2,0)</f>
        <v>BOGOTÁ, D.C.</v>
      </c>
      <c r="Q2387" t="s">
        <v>28</v>
      </c>
      <c r="R2387" t="str">
        <f>VLOOKUP(Q2387,Códigos!$E$2:$F$52,2,0)</f>
        <v>BOGOTÁ, D.C.</v>
      </c>
      <c r="S2387" t="s">
        <v>19</v>
      </c>
      <c r="T2387" t="str">
        <f>VLOOKUP(S2387,Códigos!$T$3:$U$14,2,0)</f>
        <v>BIOINDUSTRIA</v>
      </c>
      <c r="U2387" s="6">
        <v>1797.68</v>
      </c>
      <c r="V2387" s="6">
        <v>180.78857193716345</v>
      </c>
    </row>
    <row r="2388" spans="1:22" x14ac:dyDescent="0.25">
      <c r="A2388" t="s">
        <v>4188</v>
      </c>
      <c r="B2388" t="str">
        <f>VLOOKUP(A2388,Códigos!$H$3:$I$19,2,0)</f>
        <v>ELIANA LONDOÑO - TEXTIL</v>
      </c>
      <c r="C2388" t="s">
        <v>4993</v>
      </c>
      <c r="D2388" s="2">
        <v>41924</v>
      </c>
      <c r="E2388" s="2" t="s">
        <v>9286</v>
      </c>
      <c r="F2388">
        <v>30</v>
      </c>
      <c r="G2388" t="s">
        <v>4319</v>
      </c>
      <c r="H2388" t="str">
        <f>VLOOKUP(G2388,Códigos!$K$2:$L$250,2,0)</f>
        <v>INDESIZE 103 DLC</v>
      </c>
      <c r="I2388" s="1">
        <v>160</v>
      </c>
      <c r="J2388" s="6">
        <v>512000</v>
      </c>
      <c r="K2388" t="s">
        <v>4316</v>
      </c>
      <c r="L2388" t="str">
        <f>VLOOKUP(K2388,Códigos!$N$2:$O$376,2,0)</f>
        <v>PERMODA LIMITADA</v>
      </c>
      <c r="M2388" t="s">
        <v>21</v>
      </c>
      <c r="N2388" t="str">
        <f>VLOOKUP(M2388,Códigos!$Q$2:$R$26,2,0)</f>
        <v>GENENCOR CUERO</v>
      </c>
      <c r="O2388" t="s">
        <v>119</v>
      </c>
      <c r="P2388" t="str">
        <f>VLOOKUP(O2388,Códigos!$B$2:$C$19,2,0)</f>
        <v>CUNDINAMARCA</v>
      </c>
      <c r="Q2388" t="s">
        <v>28</v>
      </c>
      <c r="R2388" t="str">
        <f>VLOOKUP(Q2388,Códigos!$E$2:$F$52,2,0)</f>
        <v>BOGOTÁ, D.C.</v>
      </c>
      <c r="S2388" t="s">
        <v>19</v>
      </c>
      <c r="T2388" t="str">
        <f>VLOOKUP(S2388,Códigos!$T$3:$U$14,2,0)</f>
        <v>BIOINDUSTRIA</v>
      </c>
      <c r="U2388" s="6">
        <v>1797.68</v>
      </c>
      <c r="V2388" s="6">
        <v>284.81153486716209</v>
      </c>
    </row>
    <row r="2389" spans="1:22" x14ac:dyDescent="0.25">
      <c r="A2389" t="s">
        <v>21</v>
      </c>
      <c r="B2389" t="str">
        <f>VLOOKUP(A2389,Códigos!$H$3:$I$19,2,0)</f>
        <v>KAREN ANDREA GUALDRON</v>
      </c>
      <c r="C2389" t="s">
        <v>337</v>
      </c>
      <c r="D2389" s="2">
        <v>41924</v>
      </c>
      <c r="E2389" s="2" t="s">
        <v>9286</v>
      </c>
      <c r="F2389">
        <v>30</v>
      </c>
      <c r="G2389" t="s">
        <v>295</v>
      </c>
      <c r="H2389" t="str">
        <f>VLOOKUP(G2389,Códigos!$K$2:$L$250,2,0)</f>
        <v>SYLOID 244 FP</v>
      </c>
      <c r="I2389" s="1">
        <v>100</v>
      </c>
      <c r="J2389" s="6">
        <v>2365746</v>
      </c>
      <c r="K2389" t="s">
        <v>311</v>
      </c>
      <c r="L2389" t="str">
        <f>VLOOKUP(K2389,Códigos!$N$2:$O$376,2,0)</f>
        <v>FLINT INK DE COLOMBIA LTDA</v>
      </c>
      <c r="M2389" t="s">
        <v>21</v>
      </c>
      <c r="N2389" t="str">
        <f>VLOOKUP(M2389,Códigos!$Q$2:$R$26,2,0)</f>
        <v>GENENCOR CUERO</v>
      </c>
      <c r="O2389" t="s">
        <v>27</v>
      </c>
      <c r="P2389" t="str">
        <f>VLOOKUP(O2389,Códigos!$B$2:$C$19,2,0)</f>
        <v>BOGOTÁ, D.C.</v>
      </c>
      <c r="Q2389" t="s">
        <v>28</v>
      </c>
      <c r="R2389" t="str">
        <f>VLOOKUP(Q2389,Códigos!$E$2:$F$52,2,0)</f>
        <v>BOGOTÁ, D.C.</v>
      </c>
      <c r="S2389" t="s">
        <v>21</v>
      </c>
      <c r="T2389" t="str">
        <f>VLOOKUP(S2389,Códigos!$T$3:$U$14,2,0)</f>
        <v>ESPECIALIDADES QUIMICAS</v>
      </c>
      <c r="U2389" s="6">
        <v>1797.68</v>
      </c>
      <c r="V2389" s="6">
        <v>1315.9995104801744</v>
      </c>
    </row>
    <row r="2390" spans="1:22" x14ac:dyDescent="0.25">
      <c r="A2390" t="s">
        <v>969</v>
      </c>
      <c r="B2390" t="str">
        <f>VLOOKUP(A2390,Códigos!$H$3:$I$19,2,0)</f>
        <v>MARIA ELENA PELAEZ</v>
      </c>
      <c r="C2390" t="s">
        <v>6828</v>
      </c>
      <c r="D2390" s="2">
        <v>41924</v>
      </c>
      <c r="E2390" s="2" t="s">
        <v>9286</v>
      </c>
      <c r="F2390">
        <v>60</v>
      </c>
      <c r="G2390" t="s">
        <v>6273</v>
      </c>
      <c r="H2390" t="str">
        <f>VLOOKUP(G2390,Códigos!$K$2:$L$250,2,0)</f>
        <v>ANTIPILLING 44 LUNA</v>
      </c>
      <c r="I2390" s="1">
        <v>30</v>
      </c>
      <c r="J2390" s="6">
        <v>270000</v>
      </c>
      <c r="K2390" t="s">
        <v>6202</v>
      </c>
      <c r="L2390" t="str">
        <f>VLOOKUP(K2390,Códigos!$N$2:$O$376,2,0)</f>
        <v>SERVITEX S.A.</v>
      </c>
      <c r="M2390" t="s">
        <v>21</v>
      </c>
      <c r="N2390" t="str">
        <f>VLOOKUP(M2390,Códigos!$Q$2:$R$26,2,0)</f>
        <v>GENENCOR CUERO</v>
      </c>
      <c r="O2390" t="s">
        <v>39</v>
      </c>
      <c r="P2390" t="str">
        <f>VLOOKUP(O2390,Códigos!$B$2:$C$19,2,0)</f>
        <v>ANTIOQUIA</v>
      </c>
      <c r="Q2390" t="s">
        <v>2729</v>
      </c>
      <c r="R2390" t="str">
        <f>VLOOKUP(Q2390,Códigos!$E$2:$F$52,2,0)</f>
        <v>MEDELLÍN</v>
      </c>
      <c r="S2390" t="s">
        <v>19</v>
      </c>
      <c r="T2390" t="str">
        <f>VLOOKUP(S2390,Códigos!$T$3:$U$14,2,0)</f>
        <v>BIOINDUSTRIA</v>
      </c>
      <c r="U2390" s="6">
        <v>1797.68</v>
      </c>
      <c r="V2390" s="6">
        <v>150.19358284010502</v>
      </c>
    </row>
    <row r="2391" spans="1:22" x14ac:dyDescent="0.25">
      <c r="A2391" t="s">
        <v>2952</v>
      </c>
      <c r="B2391" t="str">
        <f>VLOOKUP(A2391,Códigos!$H$3:$I$19,2,0)</f>
        <v>SUSANA ESTRADA E.</v>
      </c>
      <c r="C2391" t="s">
        <v>3119</v>
      </c>
      <c r="D2391" s="2">
        <v>41924</v>
      </c>
      <c r="E2391" s="2" t="s">
        <v>9286</v>
      </c>
      <c r="F2391">
        <v>0</v>
      </c>
      <c r="G2391" t="s">
        <v>275</v>
      </c>
      <c r="H2391" t="str">
        <f>VLOOKUP(G2391,Códigos!$K$2:$L$250,2,0)</f>
        <v>ADITIVO 57</v>
      </c>
      <c r="I2391" s="1">
        <v>42</v>
      </c>
      <c r="J2391" s="6">
        <v>2100000</v>
      </c>
      <c r="K2391" t="s">
        <v>2960</v>
      </c>
      <c r="L2391" t="str">
        <f>VLOOKUP(K2391,Códigos!$N$2:$O$376,2,0)</f>
        <v>PINTUREDS S.A.S.</v>
      </c>
      <c r="M2391" t="s">
        <v>19</v>
      </c>
      <c r="N2391" t="str">
        <f>VLOOKUP(M2391,Códigos!$Q$2:$R$26,2,0)</f>
        <v>BASF QUIMICA</v>
      </c>
      <c r="O2391" t="s">
        <v>39</v>
      </c>
      <c r="P2391" t="str">
        <f>VLOOKUP(O2391,Códigos!$B$2:$C$19,2,0)</f>
        <v>ANTIOQUIA</v>
      </c>
      <c r="Q2391" t="s">
        <v>2962</v>
      </c>
      <c r="R2391" t="str">
        <f>VLOOKUP(Q2391,Códigos!$E$2:$F$52,2,0)</f>
        <v>BELLO</v>
      </c>
      <c r="S2391" t="s">
        <v>21</v>
      </c>
      <c r="T2391" t="str">
        <f>VLOOKUP(S2391,Códigos!$T$3:$U$14,2,0)</f>
        <v>ESPECIALIDADES QUIMICAS</v>
      </c>
      <c r="U2391" s="6">
        <v>1797.68</v>
      </c>
      <c r="V2391" s="6">
        <v>1168.1723109785946</v>
      </c>
    </row>
    <row r="2392" spans="1:22" x14ac:dyDescent="0.25">
      <c r="A2392" t="s">
        <v>2952</v>
      </c>
      <c r="B2392" t="str">
        <f>VLOOKUP(A2392,Códigos!$H$3:$I$19,2,0)</f>
        <v>SUSANA ESTRADA E.</v>
      </c>
      <c r="C2392" t="s">
        <v>3398</v>
      </c>
      <c r="D2392" s="2">
        <v>41924</v>
      </c>
      <c r="E2392" s="2" t="s">
        <v>9286</v>
      </c>
      <c r="F2392">
        <v>30</v>
      </c>
      <c r="G2392" t="s">
        <v>350</v>
      </c>
      <c r="H2392" t="str">
        <f>VLOOKUP(G2392,Códigos!$K$2:$L$250,2,0)</f>
        <v>SYLOID 7000</v>
      </c>
      <c r="I2392" s="1">
        <v>20</v>
      </c>
      <c r="J2392" s="6">
        <v>531753.80000000005</v>
      </c>
      <c r="K2392" t="s">
        <v>3054</v>
      </c>
      <c r="L2392" t="str">
        <f>VLOOKUP(K2392,Códigos!$N$2:$O$376,2,0)</f>
        <v>GRICOAT DE COLOMBIA S.A.</v>
      </c>
      <c r="M2392" t="s">
        <v>21</v>
      </c>
      <c r="N2392" t="str">
        <f>VLOOKUP(M2392,Códigos!$Q$2:$R$26,2,0)</f>
        <v>GENENCOR CUERO</v>
      </c>
      <c r="O2392" t="s">
        <v>39</v>
      </c>
      <c r="P2392" t="str">
        <f>VLOOKUP(O2392,Códigos!$B$2:$C$19,2,0)</f>
        <v>ANTIOQUIA</v>
      </c>
      <c r="Q2392" t="s">
        <v>998</v>
      </c>
      <c r="R2392" t="str">
        <f>VLOOKUP(Q2392,Códigos!$E$2:$F$52,2,0)</f>
        <v>ITAGÜÍ</v>
      </c>
      <c r="S2392" t="s">
        <v>21</v>
      </c>
      <c r="T2392" t="str">
        <f>VLOOKUP(S2392,Códigos!$T$3:$U$14,2,0)</f>
        <v>ESPECIALIDADES QUIMICAS</v>
      </c>
      <c r="U2392" s="6">
        <v>1797.68</v>
      </c>
      <c r="V2392" s="6">
        <v>295.80003115126163</v>
      </c>
    </row>
    <row r="2393" spans="1:22" x14ac:dyDescent="0.25">
      <c r="A2393" t="s">
        <v>969</v>
      </c>
      <c r="B2393" t="str">
        <f>VLOOKUP(A2393,Códigos!$H$3:$I$19,2,0)</f>
        <v>MARIA ELENA PELAEZ</v>
      </c>
      <c r="C2393" t="s">
        <v>6012</v>
      </c>
      <c r="D2393" s="2">
        <v>41924</v>
      </c>
      <c r="E2393" s="2" t="s">
        <v>9286</v>
      </c>
      <c r="F2393">
        <v>60</v>
      </c>
      <c r="G2393" t="s">
        <v>1979</v>
      </c>
      <c r="H2393" t="str">
        <f>VLOOKUP(G2393,Códigos!$K$2:$L$250,2,0)</f>
        <v>INDICANT-COLOR</v>
      </c>
      <c r="I2393" s="1">
        <v>30</v>
      </c>
      <c r="J2393" s="6">
        <v>105000</v>
      </c>
      <c r="K2393" t="s">
        <v>5841</v>
      </c>
      <c r="L2393" t="str">
        <f>VLOOKUP(K2393,Códigos!$N$2:$O$376,2,0)</f>
        <v>TEÑIDOS Y ACABADOS ASOCIADOS S A S</v>
      </c>
      <c r="M2393" t="s">
        <v>980</v>
      </c>
      <c r="N2393" t="str">
        <f>VLOOKUP(M2393,Códigos!$Q$2:$R$26,2,0)</f>
        <v>ANDICOL</v>
      </c>
      <c r="O2393" t="s">
        <v>39</v>
      </c>
      <c r="P2393" t="str">
        <f>VLOOKUP(O2393,Códigos!$B$2:$C$19,2,0)</f>
        <v>ANTIOQUIA</v>
      </c>
      <c r="Q2393" t="s">
        <v>998</v>
      </c>
      <c r="R2393" t="str">
        <f>VLOOKUP(Q2393,Códigos!$E$2:$F$52,2,0)</f>
        <v>ITAGÜÍ</v>
      </c>
      <c r="S2393" t="s">
        <v>19</v>
      </c>
      <c r="T2393" t="str">
        <f>VLOOKUP(S2393,Códigos!$T$3:$U$14,2,0)</f>
        <v>BIOINDUSTRIA</v>
      </c>
      <c r="U2393" s="6">
        <v>1797.68</v>
      </c>
      <c r="V2393" s="6">
        <v>58.408615548929731</v>
      </c>
    </row>
    <row r="2394" spans="1:22" x14ac:dyDescent="0.25">
      <c r="A2394" t="s">
        <v>21</v>
      </c>
      <c r="B2394" t="str">
        <f>VLOOKUP(A2394,Códigos!$H$3:$I$19,2,0)</f>
        <v>KAREN ANDREA GUALDRON</v>
      </c>
      <c r="C2394" t="s">
        <v>336</v>
      </c>
      <c r="D2394" s="2">
        <v>41924</v>
      </c>
      <c r="E2394" s="2" t="s">
        <v>9286</v>
      </c>
      <c r="F2394">
        <v>60</v>
      </c>
      <c r="G2394" t="s">
        <v>295</v>
      </c>
      <c r="H2394" t="str">
        <f>VLOOKUP(G2394,Códigos!$K$2:$L$250,2,0)</f>
        <v>SYLOID 244 FP</v>
      </c>
      <c r="I2394" s="1">
        <v>20</v>
      </c>
      <c r="J2394" s="6">
        <v>473149.2</v>
      </c>
      <c r="K2394" t="s">
        <v>329</v>
      </c>
      <c r="L2394" t="str">
        <f>VLOOKUP(K2394,Códigos!$N$2:$O$376,2,0)</f>
        <v>GRUPO KOPELLE LTDA</v>
      </c>
      <c r="M2394" t="s">
        <v>21</v>
      </c>
      <c r="N2394" t="str">
        <f>VLOOKUP(M2394,Códigos!$Q$2:$R$26,2,0)</f>
        <v>GENENCOR CUERO</v>
      </c>
      <c r="O2394" t="s">
        <v>119</v>
      </c>
      <c r="P2394" t="str">
        <f>VLOOKUP(O2394,Códigos!$B$2:$C$19,2,0)</f>
        <v>CUNDINAMARCA</v>
      </c>
      <c r="Q2394" t="s">
        <v>28</v>
      </c>
      <c r="R2394" t="str">
        <f>VLOOKUP(Q2394,Códigos!$E$2:$F$52,2,0)</f>
        <v>BOGOTÁ, D.C.</v>
      </c>
      <c r="S2394" t="s">
        <v>21</v>
      </c>
      <c r="T2394" t="str">
        <f>VLOOKUP(S2394,Códigos!$T$3:$U$14,2,0)</f>
        <v>ESPECIALIDADES QUIMICAS</v>
      </c>
      <c r="U2394" s="6">
        <v>1797.68</v>
      </c>
      <c r="V2394" s="6">
        <v>263.19990209603486</v>
      </c>
    </row>
    <row r="2395" spans="1:22" x14ac:dyDescent="0.25">
      <c r="A2395" t="s">
        <v>272</v>
      </c>
      <c r="B2395" t="str">
        <f>VLOOKUP(A2395,Códigos!$H$3:$I$19,2,0)</f>
        <v>LINA MERCEDES RUBIO GOMEZ</v>
      </c>
      <c r="C2395" t="s">
        <v>724</v>
      </c>
      <c r="D2395" s="2">
        <v>41924</v>
      </c>
      <c r="E2395" s="2" t="s">
        <v>9286</v>
      </c>
      <c r="F2395">
        <v>60</v>
      </c>
      <c r="G2395" t="s">
        <v>682</v>
      </c>
      <c r="H2395" t="str">
        <f>VLOOKUP(G2395,Códigos!$K$2:$L$250,2,0)</f>
        <v>BRAITEX CBSX-PVO</v>
      </c>
      <c r="I2395" s="1">
        <v>300</v>
      </c>
      <c r="J2395" s="6">
        <v>18336336</v>
      </c>
      <c r="K2395" t="s">
        <v>683</v>
      </c>
      <c r="L2395" t="str">
        <f>VLOOKUP(K2395,Códigos!$N$2:$O$376,2,0)</f>
        <v>PRODUCTOS QUIMICOS PANAMERICANOS S.A.</v>
      </c>
      <c r="M2395" t="s">
        <v>19</v>
      </c>
      <c r="N2395" t="str">
        <f>VLOOKUP(M2395,Códigos!$Q$2:$R$26,2,0)</f>
        <v>BASF QUIMICA</v>
      </c>
      <c r="O2395" t="s">
        <v>27</v>
      </c>
      <c r="P2395" t="str">
        <f>VLOOKUP(O2395,Códigos!$B$2:$C$19,2,0)</f>
        <v>BOGOTÁ, D.C.</v>
      </c>
      <c r="Q2395" t="s">
        <v>28</v>
      </c>
      <c r="R2395" t="str">
        <f>VLOOKUP(Q2395,Códigos!$E$2:$F$52,2,0)</f>
        <v>BOGOTÁ, D.C.</v>
      </c>
      <c r="S2395" t="s">
        <v>19</v>
      </c>
      <c r="T2395" t="str">
        <f>VLOOKUP(S2395,Códigos!$T$3:$U$14,2,0)</f>
        <v>BIOINDUSTRIA</v>
      </c>
      <c r="U2395" s="6">
        <v>1797.68</v>
      </c>
      <c r="V2395" s="6">
        <v>10200</v>
      </c>
    </row>
    <row r="2396" spans="1:22" x14ac:dyDescent="0.25">
      <c r="A2396" t="s">
        <v>969</v>
      </c>
      <c r="B2396" t="str">
        <f>VLOOKUP(A2396,Códigos!$H$3:$I$19,2,0)</f>
        <v>MARIA ELENA PELAEZ</v>
      </c>
      <c r="C2396" t="s">
        <v>6012</v>
      </c>
      <c r="D2396" s="2">
        <v>41924</v>
      </c>
      <c r="E2396" s="2" t="s">
        <v>9286</v>
      </c>
      <c r="F2396">
        <v>60</v>
      </c>
      <c r="G2396" t="s">
        <v>1309</v>
      </c>
      <c r="H2396" t="str">
        <f>VLOOKUP(G2396,Códigos!$K$2:$L$250,2,0)</f>
        <v>INDESIZE COLD 10</v>
      </c>
      <c r="I2396" s="1">
        <v>25</v>
      </c>
      <c r="J2396" s="6">
        <v>175000</v>
      </c>
      <c r="K2396" t="s">
        <v>5841</v>
      </c>
      <c r="L2396" t="str">
        <f>VLOOKUP(K2396,Códigos!$N$2:$O$376,2,0)</f>
        <v>TEÑIDOS Y ACABADOS ASOCIADOS S A S</v>
      </c>
      <c r="M2396" t="s">
        <v>21</v>
      </c>
      <c r="N2396" t="str">
        <f>VLOOKUP(M2396,Códigos!$Q$2:$R$26,2,0)</f>
        <v>GENENCOR CUERO</v>
      </c>
      <c r="O2396" t="s">
        <v>39</v>
      </c>
      <c r="P2396" t="str">
        <f>VLOOKUP(O2396,Códigos!$B$2:$C$19,2,0)</f>
        <v>ANTIOQUIA</v>
      </c>
      <c r="Q2396" t="s">
        <v>998</v>
      </c>
      <c r="R2396" t="str">
        <f>VLOOKUP(Q2396,Códigos!$E$2:$F$52,2,0)</f>
        <v>ITAGÜÍ</v>
      </c>
      <c r="S2396" t="s">
        <v>19</v>
      </c>
      <c r="T2396" t="str">
        <f>VLOOKUP(S2396,Códigos!$T$3:$U$14,2,0)</f>
        <v>BIOINDUSTRIA</v>
      </c>
      <c r="U2396" s="6">
        <v>1797.68</v>
      </c>
      <c r="V2396" s="6">
        <v>97.347692581549552</v>
      </c>
    </row>
    <row r="2397" spans="1:22" x14ac:dyDescent="0.25">
      <c r="A2397" t="s">
        <v>969</v>
      </c>
      <c r="B2397" t="str">
        <f>VLOOKUP(A2397,Códigos!$H$3:$I$19,2,0)</f>
        <v>MARIA ELENA PELAEZ</v>
      </c>
      <c r="C2397" t="s">
        <v>6829</v>
      </c>
      <c r="D2397" s="2">
        <v>41924</v>
      </c>
      <c r="E2397" s="2" t="s">
        <v>9286</v>
      </c>
      <c r="F2397">
        <v>30</v>
      </c>
      <c r="G2397" t="s">
        <v>1979</v>
      </c>
      <c r="H2397" t="str">
        <f>VLOOKUP(G2397,Códigos!$K$2:$L$250,2,0)</f>
        <v>INDICANT-COLOR</v>
      </c>
      <c r="I2397" s="1">
        <v>60</v>
      </c>
      <c r="J2397" s="6">
        <v>210000</v>
      </c>
      <c r="K2397" t="s">
        <v>6199</v>
      </c>
      <c r="L2397" t="str">
        <f>VLOOKUP(K2397,Códigos!$N$2:$O$376,2,0)</f>
        <v>COLOR Y LAVADO S A S</v>
      </c>
      <c r="M2397" t="s">
        <v>980</v>
      </c>
      <c r="N2397" t="str">
        <f>VLOOKUP(M2397,Códigos!$Q$2:$R$26,2,0)</f>
        <v>ANDICOL</v>
      </c>
      <c r="O2397" t="s">
        <v>39</v>
      </c>
      <c r="P2397" t="str">
        <f>VLOOKUP(O2397,Códigos!$B$2:$C$19,2,0)</f>
        <v>ANTIOQUIA</v>
      </c>
      <c r="Q2397" t="s">
        <v>2729</v>
      </c>
      <c r="R2397" t="str">
        <f>VLOOKUP(Q2397,Códigos!$E$2:$F$52,2,0)</f>
        <v>MEDELLÍN</v>
      </c>
      <c r="S2397" t="s">
        <v>19</v>
      </c>
      <c r="T2397" t="str">
        <f>VLOOKUP(S2397,Códigos!$T$3:$U$14,2,0)</f>
        <v>BIOINDUSTRIA</v>
      </c>
      <c r="U2397" s="6">
        <v>1797.68</v>
      </c>
      <c r="V2397" s="6">
        <v>116.81723109785946</v>
      </c>
    </row>
    <row r="2398" spans="1:22" x14ac:dyDescent="0.25">
      <c r="A2398" t="s">
        <v>4188</v>
      </c>
      <c r="B2398" t="str">
        <f>VLOOKUP(A2398,Códigos!$H$3:$I$19,2,0)</f>
        <v>ELIANA LONDOÑO - TEXTIL</v>
      </c>
      <c r="C2398" t="s">
        <v>4991</v>
      </c>
      <c r="D2398" s="2">
        <v>41924</v>
      </c>
      <c r="E2398" s="2" t="s">
        <v>9286</v>
      </c>
      <c r="F2398">
        <v>30</v>
      </c>
      <c r="G2398" t="s">
        <v>4319</v>
      </c>
      <c r="H2398" t="str">
        <f>VLOOKUP(G2398,Códigos!$K$2:$L$250,2,0)</f>
        <v>INDESIZE 103 DLC</v>
      </c>
      <c r="I2398" s="1">
        <v>60</v>
      </c>
      <c r="J2398" s="6">
        <v>150000</v>
      </c>
      <c r="K2398" t="s">
        <v>4332</v>
      </c>
      <c r="L2398" t="str">
        <f>VLOOKUP(K2398,Códigos!$N$2:$O$376,2,0)</f>
        <v>RIOS DUITAMA MANUEL DE JESUS</v>
      </c>
      <c r="M2398" t="s">
        <v>21</v>
      </c>
      <c r="N2398" t="str">
        <f>VLOOKUP(M2398,Códigos!$Q$2:$R$26,2,0)</f>
        <v>GENENCOR CUERO</v>
      </c>
      <c r="O2398" t="s">
        <v>27</v>
      </c>
      <c r="P2398" t="str">
        <f>VLOOKUP(O2398,Códigos!$B$2:$C$19,2,0)</f>
        <v>BOGOTÁ, D.C.</v>
      </c>
      <c r="Q2398" t="s">
        <v>28</v>
      </c>
      <c r="R2398" t="str">
        <f>VLOOKUP(Q2398,Códigos!$E$2:$F$52,2,0)</f>
        <v>BOGOTÁ, D.C.</v>
      </c>
      <c r="S2398" t="s">
        <v>19</v>
      </c>
      <c r="T2398" t="str">
        <f>VLOOKUP(S2398,Códigos!$T$3:$U$14,2,0)</f>
        <v>BIOINDUSTRIA</v>
      </c>
      <c r="U2398" s="6">
        <v>1797.68</v>
      </c>
      <c r="V2398" s="6">
        <v>83.440879355613902</v>
      </c>
    </row>
    <row r="2399" spans="1:22" x14ac:dyDescent="0.25">
      <c r="A2399" t="s">
        <v>4188</v>
      </c>
      <c r="B2399" t="str">
        <f>VLOOKUP(A2399,Códigos!$H$3:$I$19,2,0)</f>
        <v>ELIANA LONDOÑO - TEXTIL</v>
      </c>
      <c r="C2399" t="s">
        <v>4991</v>
      </c>
      <c r="D2399" s="2">
        <v>41924</v>
      </c>
      <c r="E2399" s="2" t="s">
        <v>9286</v>
      </c>
      <c r="F2399">
        <v>30</v>
      </c>
      <c r="G2399" t="s">
        <v>2112</v>
      </c>
      <c r="H2399" t="str">
        <f>VLOOKUP(G2399,Códigos!$K$2:$L$250,2,0)</f>
        <v>INDIPLOT CLEAN LIQ</v>
      </c>
      <c r="I2399" s="1">
        <v>2</v>
      </c>
      <c r="J2399" s="6">
        <v>13000</v>
      </c>
      <c r="K2399" t="s">
        <v>4332</v>
      </c>
      <c r="L2399" t="str">
        <f>VLOOKUP(K2399,Códigos!$N$2:$O$376,2,0)</f>
        <v>RIOS DUITAMA MANUEL DE JESUS</v>
      </c>
      <c r="M2399" t="s">
        <v>2114</v>
      </c>
      <c r="N2399" t="str">
        <f>VLOOKUP(M2399,Códigos!$Q$2:$R$26,2,0)</f>
        <v>AUXICOLOR</v>
      </c>
      <c r="O2399" t="s">
        <v>27</v>
      </c>
      <c r="P2399" t="str">
        <f>VLOOKUP(O2399,Códigos!$B$2:$C$19,2,0)</f>
        <v>BOGOTÁ, D.C.</v>
      </c>
      <c r="Q2399" t="s">
        <v>28</v>
      </c>
      <c r="R2399" t="str">
        <f>VLOOKUP(Q2399,Códigos!$E$2:$F$52,2,0)</f>
        <v>BOGOTÁ, D.C.</v>
      </c>
      <c r="S2399" t="s">
        <v>19</v>
      </c>
      <c r="T2399" t="str">
        <f>VLOOKUP(S2399,Códigos!$T$3:$U$14,2,0)</f>
        <v>BIOINDUSTRIA</v>
      </c>
      <c r="U2399" s="6">
        <v>1797.68</v>
      </c>
      <c r="V2399" s="6">
        <v>7.2315428774865378</v>
      </c>
    </row>
    <row r="2400" spans="1:22" x14ac:dyDescent="0.25">
      <c r="A2400" t="s">
        <v>231</v>
      </c>
      <c r="B2400" t="str">
        <f>VLOOKUP(A2400,Códigos!$H$3:$I$19,2,0)</f>
        <v>NATALY VELA</v>
      </c>
      <c r="C2400" t="s">
        <v>2728</v>
      </c>
      <c r="D2400" s="2">
        <v>41924</v>
      </c>
      <c r="E2400" s="2" t="s">
        <v>9286</v>
      </c>
      <c r="F2400">
        <v>0</v>
      </c>
      <c r="G2400" t="s">
        <v>1018</v>
      </c>
      <c r="H2400" t="str">
        <f>VLOOKUP(G2400,Códigos!$K$2:$L$250,2,0)</f>
        <v>SAFALE US-05 * 500GRM</v>
      </c>
      <c r="I2400" s="1">
        <v>1</v>
      </c>
      <c r="J2400" s="6">
        <v>215721.60000000001</v>
      </c>
      <c r="K2400" t="s">
        <v>1037</v>
      </c>
      <c r="L2400" t="str">
        <f>VLOOKUP(K2400,Códigos!$N$2:$O$376,2,0)</f>
        <v>BODEGAS SANTA LUCIA LIMITADA</v>
      </c>
      <c r="M2400" t="s">
        <v>1016</v>
      </c>
      <c r="N2400" t="str">
        <f>VLOOKUP(M2400,Códigos!$Q$2:$R$26,2,0)</f>
        <v>FERMENTIS- SAFMEX</v>
      </c>
      <c r="O2400" t="s">
        <v>361</v>
      </c>
      <c r="P2400" t="str">
        <f>VLOOKUP(O2400,Códigos!$B$2:$C$19,2,0)</f>
        <v>TOLIMA</v>
      </c>
      <c r="Q2400" t="s">
        <v>362</v>
      </c>
      <c r="R2400" t="str">
        <f>VLOOKUP(Q2400,Códigos!$E$2:$F$52,2,0)</f>
        <v>IBAGUÉ</v>
      </c>
      <c r="S2400" t="s">
        <v>19</v>
      </c>
      <c r="T2400" t="str">
        <f>VLOOKUP(S2400,Códigos!$T$3:$U$14,2,0)</f>
        <v>BIOINDUSTRIA</v>
      </c>
      <c r="U2400" s="6">
        <v>1797.68</v>
      </c>
      <c r="V2400" s="6">
        <v>120</v>
      </c>
    </row>
    <row r="2401" spans="1:22" x14ac:dyDescent="0.25">
      <c r="A2401" t="s">
        <v>969</v>
      </c>
      <c r="B2401" t="str">
        <f>VLOOKUP(A2401,Códigos!$H$3:$I$19,2,0)</f>
        <v>MARIA ELENA PELAEZ</v>
      </c>
      <c r="C2401" t="s">
        <v>6829</v>
      </c>
      <c r="D2401" s="2">
        <v>41924</v>
      </c>
      <c r="E2401" s="2" t="s">
        <v>9286</v>
      </c>
      <c r="F2401">
        <v>30</v>
      </c>
      <c r="G2401" t="s">
        <v>1274</v>
      </c>
      <c r="H2401" t="str">
        <f>VLOOKUP(G2401,Códigos!$K$2:$L$250,2,0)</f>
        <v>INDIXELL SUPER FRIA GPB (SA)</v>
      </c>
      <c r="I2401" s="1">
        <v>25</v>
      </c>
      <c r="J2401" s="6">
        <v>212500</v>
      </c>
      <c r="K2401" t="s">
        <v>6199</v>
      </c>
      <c r="L2401" t="str">
        <f>VLOOKUP(K2401,Códigos!$N$2:$O$376,2,0)</f>
        <v>COLOR Y LAVADO S A S</v>
      </c>
      <c r="M2401" t="s">
        <v>21</v>
      </c>
      <c r="N2401" t="str">
        <f>VLOOKUP(M2401,Códigos!$Q$2:$R$26,2,0)</f>
        <v>GENENCOR CUERO</v>
      </c>
      <c r="O2401" t="s">
        <v>39</v>
      </c>
      <c r="P2401" t="str">
        <f>VLOOKUP(O2401,Códigos!$B$2:$C$19,2,0)</f>
        <v>ANTIOQUIA</v>
      </c>
      <c r="Q2401" t="s">
        <v>2729</v>
      </c>
      <c r="R2401" t="str">
        <f>VLOOKUP(Q2401,Códigos!$E$2:$F$52,2,0)</f>
        <v>MEDELLÍN</v>
      </c>
      <c r="S2401" t="s">
        <v>19</v>
      </c>
      <c r="T2401" t="str">
        <f>VLOOKUP(S2401,Códigos!$T$3:$U$14,2,0)</f>
        <v>BIOINDUSTRIA</v>
      </c>
      <c r="U2401" s="6">
        <v>1797.68</v>
      </c>
      <c r="V2401" s="6">
        <v>118.20791242045303</v>
      </c>
    </row>
    <row r="2402" spans="1:22" x14ac:dyDescent="0.25">
      <c r="A2402" t="s">
        <v>4188</v>
      </c>
      <c r="B2402" t="str">
        <f>VLOOKUP(A2402,Códigos!$H$3:$I$19,2,0)</f>
        <v>ELIANA LONDOÑO - TEXTIL</v>
      </c>
      <c r="C2402" t="s">
        <v>5413</v>
      </c>
      <c r="D2402" s="2">
        <v>41924</v>
      </c>
      <c r="E2402" s="2" t="s">
        <v>9286</v>
      </c>
      <c r="F2402">
        <v>30</v>
      </c>
      <c r="G2402" t="s">
        <v>1985</v>
      </c>
      <c r="H2402" t="str">
        <f>VLOOKUP(G2402,Códigos!$K$2:$L$250,2,0)</f>
        <v>MERQUIFIX</v>
      </c>
      <c r="I2402" s="1">
        <v>60</v>
      </c>
      <c r="J2402" s="6">
        <v>180000</v>
      </c>
      <c r="K2402" t="s">
        <v>4329</v>
      </c>
      <c r="L2402" t="str">
        <f>VLOOKUP(K2402,Códigos!$N$2:$O$376,2,0)</f>
        <v>TINTORERIA TIVOLI S.A.S.</v>
      </c>
      <c r="M2402" t="s">
        <v>980</v>
      </c>
      <c r="N2402" t="str">
        <f>VLOOKUP(M2402,Códigos!$Q$2:$R$26,2,0)</f>
        <v>ANDICOL</v>
      </c>
      <c r="O2402" t="s">
        <v>27</v>
      </c>
      <c r="P2402" t="str">
        <f>VLOOKUP(O2402,Códigos!$B$2:$C$19,2,0)</f>
        <v>BOGOTÁ, D.C.</v>
      </c>
      <c r="Q2402" t="s">
        <v>28</v>
      </c>
      <c r="R2402" t="str">
        <f>VLOOKUP(Q2402,Códigos!$E$2:$F$52,2,0)</f>
        <v>BOGOTÁ, D.C.</v>
      </c>
      <c r="S2402" t="s">
        <v>19</v>
      </c>
      <c r="T2402" t="str">
        <f>VLOOKUP(S2402,Códigos!$T$3:$U$14,2,0)</f>
        <v>BIOINDUSTRIA</v>
      </c>
      <c r="U2402" s="6">
        <v>1797.68</v>
      </c>
      <c r="V2402" s="6">
        <v>100.12905522673668</v>
      </c>
    </row>
    <row r="2403" spans="1:22" x14ac:dyDescent="0.25">
      <c r="A2403" t="s">
        <v>4188</v>
      </c>
      <c r="B2403" t="str">
        <f>VLOOKUP(A2403,Códigos!$H$3:$I$19,2,0)</f>
        <v>ELIANA LONDOÑO - TEXTIL</v>
      </c>
      <c r="C2403" t="s">
        <v>4991</v>
      </c>
      <c r="D2403" s="2">
        <v>41924</v>
      </c>
      <c r="E2403" s="2" t="s">
        <v>9286</v>
      </c>
      <c r="F2403">
        <v>30</v>
      </c>
      <c r="G2403" t="s">
        <v>1985</v>
      </c>
      <c r="H2403" t="str">
        <f>VLOOKUP(G2403,Códigos!$K$2:$L$250,2,0)</f>
        <v>MERQUIFIX</v>
      </c>
      <c r="I2403" s="1">
        <v>2</v>
      </c>
      <c r="J2403" s="6">
        <v>6000</v>
      </c>
      <c r="K2403" t="s">
        <v>4332</v>
      </c>
      <c r="L2403" t="str">
        <f>VLOOKUP(K2403,Códigos!$N$2:$O$376,2,0)</f>
        <v>RIOS DUITAMA MANUEL DE JESUS</v>
      </c>
      <c r="M2403" t="s">
        <v>980</v>
      </c>
      <c r="N2403" t="str">
        <f>VLOOKUP(M2403,Códigos!$Q$2:$R$26,2,0)</f>
        <v>ANDICOL</v>
      </c>
      <c r="O2403" t="s">
        <v>27</v>
      </c>
      <c r="P2403" t="str">
        <f>VLOOKUP(O2403,Códigos!$B$2:$C$19,2,0)</f>
        <v>BOGOTÁ, D.C.</v>
      </c>
      <c r="Q2403" t="s">
        <v>28</v>
      </c>
      <c r="R2403" t="str">
        <f>VLOOKUP(Q2403,Códigos!$E$2:$F$52,2,0)</f>
        <v>BOGOTÁ, D.C.</v>
      </c>
      <c r="S2403" t="s">
        <v>19</v>
      </c>
      <c r="T2403" t="str">
        <f>VLOOKUP(S2403,Códigos!$T$3:$U$14,2,0)</f>
        <v>BIOINDUSTRIA</v>
      </c>
      <c r="U2403" s="6">
        <v>1797.68</v>
      </c>
      <c r="V2403" s="6">
        <v>3.3376351742245558</v>
      </c>
    </row>
    <row r="2404" spans="1:22" x14ac:dyDescent="0.25">
      <c r="A2404" t="s">
        <v>4188</v>
      </c>
      <c r="B2404" t="str">
        <f>VLOOKUP(A2404,Códigos!$H$3:$I$19,2,0)</f>
        <v>ELIANA LONDOÑO - TEXTIL</v>
      </c>
      <c r="C2404" t="s">
        <v>5461</v>
      </c>
      <c r="D2404" s="2">
        <v>41924</v>
      </c>
      <c r="E2404" s="2" t="s">
        <v>9286</v>
      </c>
      <c r="F2404">
        <v>0</v>
      </c>
      <c r="G2404" t="s">
        <v>1985</v>
      </c>
      <c r="H2404" t="str">
        <f>VLOOKUP(G2404,Códigos!$K$2:$L$250,2,0)</f>
        <v>MERQUIFIX</v>
      </c>
      <c r="I2404" s="1">
        <v>80</v>
      </c>
      <c r="J2404" s="6">
        <v>240000</v>
      </c>
      <c r="K2404" t="s">
        <v>4198</v>
      </c>
      <c r="L2404" t="str">
        <f>VLOOKUP(K2404,Códigos!$N$2:$O$376,2,0)</f>
        <v>RAMIREZ VELANDIA CINDY NATHALY</v>
      </c>
      <c r="M2404" t="s">
        <v>980</v>
      </c>
      <c r="N2404" t="str">
        <f>VLOOKUP(M2404,Códigos!$Q$2:$R$26,2,0)</f>
        <v>ANDICOL</v>
      </c>
      <c r="O2404" t="s">
        <v>119</v>
      </c>
      <c r="P2404" t="str">
        <f>VLOOKUP(O2404,Códigos!$B$2:$C$19,2,0)</f>
        <v>CUNDINAMARCA</v>
      </c>
      <c r="Q2404" t="s">
        <v>282</v>
      </c>
      <c r="R2404" t="str">
        <f>VLOOKUP(Q2404,Códigos!$E$2:$F$52,2,0)</f>
        <v>SOACHA</v>
      </c>
      <c r="S2404" t="s">
        <v>19</v>
      </c>
      <c r="T2404" t="str">
        <f>VLOOKUP(S2404,Códigos!$T$3:$U$14,2,0)</f>
        <v>BIOINDUSTRIA</v>
      </c>
      <c r="U2404" s="6">
        <v>1797.68</v>
      </c>
      <c r="V2404" s="6">
        <v>133.50540696898224</v>
      </c>
    </row>
    <row r="2405" spans="1:22" x14ac:dyDescent="0.25">
      <c r="A2405" t="s">
        <v>4188</v>
      </c>
      <c r="B2405" t="str">
        <f>VLOOKUP(A2405,Códigos!$H$3:$I$19,2,0)</f>
        <v>ELIANA LONDOÑO - TEXTIL</v>
      </c>
      <c r="C2405" t="s">
        <v>4991</v>
      </c>
      <c r="D2405" s="2">
        <v>41924</v>
      </c>
      <c r="E2405" s="2" t="s">
        <v>9286</v>
      </c>
      <c r="F2405">
        <v>30</v>
      </c>
      <c r="G2405" t="s">
        <v>1483</v>
      </c>
      <c r="H2405" t="str">
        <f>VLOOKUP(G2405,Códigos!$K$2:$L$250,2,0)</f>
        <v>INDIXELL ECO G (L)</v>
      </c>
      <c r="I2405" s="1">
        <v>10</v>
      </c>
      <c r="J2405" s="6">
        <v>78000</v>
      </c>
      <c r="K2405" t="s">
        <v>4332</v>
      </c>
      <c r="L2405" t="str">
        <f>VLOOKUP(K2405,Códigos!$N$2:$O$376,2,0)</f>
        <v>RIOS DUITAMA MANUEL DE JESUS</v>
      </c>
      <c r="M2405" t="s">
        <v>21</v>
      </c>
      <c r="N2405" t="str">
        <f>VLOOKUP(M2405,Códigos!$Q$2:$R$26,2,0)</f>
        <v>GENENCOR CUERO</v>
      </c>
      <c r="O2405" t="s">
        <v>27</v>
      </c>
      <c r="P2405" t="str">
        <f>VLOOKUP(O2405,Códigos!$B$2:$C$19,2,0)</f>
        <v>BOGOTÁ, D.C.</v>
      </c>
      <c r="Q2405" t="s">
        <v>28</v>
      </c>
      <c r="R2405" t="str">
        <f>VLOOKUP(Q2405,Códigos!$E$2:$F$52,2,0)</f>
        <v>BOGOTÁ, D.C.</v>
      </c>
      <c r="S2405" t="s">
        <v>19</v>
      </c>
      <c r="T2405" t="str">
        <f>VLOOKUP(S2405,Códigos!$T$3:$U$14,2,0)</f>
        <v>BIOINDUSTRIA</v>
      </c>
      <c r="U2405" s="6">
        <v>1797.68</v>
      </c>
      <c r="V2405" s="6">
        <v>43.38925726491923</v>
      </c>
    </row>
    <row r="2406" spans="1:22" x14ac:dyDescent="0.25">
      <c r="A2406" t="s">
        <v>2952</v>
      </c>
      <c r="B2406" t="str">
        <f>VLOOKUP(A2406,Códigos!$H$3:$I$19,2,0)</f>
        <v>SUSANA ESTRADA E.</v>
      </c>
      <c r="C2406" t="s">
        <v>3119</v>
      </c>
      <c r="D2406" s="2">
        <v>41924</v>
      </c>
      <c r="E2406" s="2" t="s">
        <v>9286</v>
      </c>
      <c r="F2406">
        <v>0</v>
      </c>
      <c r="G2406" t="s">
        <v>1293</v>
      </c>
      <c r="H2406" t="str">
        <f>VLOOKUP(G2406,Códigos!$K$2:$L$250,2,0)</f>
        <v>SYLOID ED-44</v>
      </c>
      <c r="I2406" s="1">
        <v>200</v>
      </c>
      <c r="J2406" s="6">
        <v>3289754</v>
      </c>
      <c r="K2406" t="s">
        <v>2960</v>
      </c>
      <c r="L2406" t="str">
        <f>VLOOKUP(K2406,Códigos!$N$2:$O$376,2,0)</f>
        <v>PINTUREDS S.A.S.</v>
      </c>
      <c r="M2406" t="s">
        <v>21</v>
      </c>
      <c r="N2406" t="str">
        <f>VLOOKUP(M2406,Códigos!$Q$2:$R$26,2,0)</f>
        <v>GENENCOR CUERO</v>
      </c>
      <c r="O2406" t="s">
        <v>39</v>
      </c>
      <c r="P2406" t="str">
        <f>VLOOKUP(O2406,Códigos!$B$2:$C$19,2,0)</f>
        <v>ANTIOQUIA</v>
      </c>
      <c r="Q2406" t="s">
        <v>2962</v>
      </c>
      <c r="R2406" t="str">
        <f>VLOOKUP(Q2406,Códigos!$E$2:$F$52,2,0)</f>
        <v>BELLO</v>
      </c>
      <c r="S2406" t="s">
        <v>21</v>
      </c>
      <c r="T2406" t="str">
        <f>VLOOKUP(S2406,Códigos!$T$3:$U$14,2,0)</f>
        <v>ESPECIALIDADES QUIMICAS</v>
      </c>
      <c r="U2406" s="6">
        <v>1797.68</v>
      </c>
      <c r="V2406" s="6">
        <v>1829.9997774909882</v>
      </c>
    </row>
    <row r="2407" spans="1:22" x14ac:dyDescent="0.25">
      <c r="A2407" t="s">
        <v>4188</v>
      </c>
      <c r="B2407" t="str">
        <f>VLOOKUP(A2407,Códigos!$H$3:$I$19,2,0)</f>
        <v>ELIANA LONDOÑO - TEXTIL</v>
      </c>
      <c r="C2407" t="s">
        <v>4992</v>
      </c>
      <c r="D2407" s="2">
        <v>41924</v>
      </c>
      <c r="E2407" s="2" t="s">
        <v>9286</v>
      </c>
      <c r="F2407">
        <v>30</v>
      </c>
      <c r="G2407" t="s">
        <v>4348</v>
      </c>
      <c r="H2407" t="str">
        <f>VLOOKUP(G2407,Códigos!$K$2:$L$250,2,0)</f>
        <v>INDIXELL MAX GBD LIQ.</v>
      </c>
      <c r="I2407" s="1">
        <v>25</v>
      </c>
      <c r="J2407" s="6">
        <v>237500</v>
      </c>
      <c r="K2407" t="s">
        <v>4349</v>
      </c>
      <c r="L2407" t="str">
        <f>VLOOKUP(K2407,Códigos!$N$2:$O$376,2,0)</f>
        <v>LUQUE LOPEZ MOISES</v>
      </c>
      <c r="M2407" t="s">
        <v>21</v>
      </c>
      <c r="N2407" t="str">
        <f>VLOOKUP(M2407,Códigos!$Q$2:$R$26,2,0)</f>
        <v>GENENCOR CUERO</v>
      </c>
      <c r="O2407" t="s">
        <v>119</v>
      </c>
      <c r="P2407" t="str">
        <f>VLOOKUP(O2407,Códigos!$B$2:$C$19,2,0)</f>
        <v>CUNDINAMARCA</v>
      </c>
      <c r="Q2407" t="s">
        <v>28</v>
      </c>
      <c r="R2407" t="str">
        <f>VLOOKUP(Q2407,Códigos!$E$2:$F$52,2,0)</f>
        <v>BOGOTÁ, D.C.</v>
      </c>
      <c r="S2407" t="s">
        <v>19</v>
      </c>
      <c r="T2407" t="str">
        <f>VLOOKUP(S2407,Códigos!$T$3:$U$14,2,0)</f>
        <v>BIOINDUSTRIA</v>
      </c>
      <c r="U2407" s="6">
        <v>1797.68</v>
      </c>
      <c r="V2407" s="6">
        <v>132.11472564638868</v>
      </c>
    </row>
    <row r="2408" spans="1:22" x14ac:dyDescent="0.25">
      <c r="A2408" t="s">
        <v>969</v>
      </c>
      <c r="B2408" t="str">
        <f>VLOOKUP(A2408,Códigos!$H$3:$I$19,2,0)</f>
        <v>MARIA ELENA PELAEZ</v>
      </c>
      <c r="C2408" t="s">
        <v>6832</v>
      </c>
      <c r="D2408" s="2">
        <v>41928</v>
      </c>
      <c r="E2408" s="2" t="s">
        <v>9286</v>
      </c>
      <c r="F2408">
        <v>0</v>
      </c>
      <c r="G2408" t="s">
        <v>1387</v>
      </c>
      <c r="H2408" t="str">
        <f>VLOOKUP(G2408,Códigos!$K$2:$L$250,2,0)</f>
        <v>INDIBLEACH</v>
      </c>
      <c r="I2408" s="1">
        <v>50</v>
      </c>
      <c r="J2408" s="6">
        <v>365000</v>
      </c>
      <c r="K2408" t="s">
        <v>6020</v>
      </c>
      <c r="L2408" t="str">
        <f>VLOOKUP(K2408,Códigos!$N$2:$O$376,2,0)</f>
        <v>LAVANDERIA ZAFIRO S.A.</v>
      </c>
      <c r="M2408" t="s">
        <v>21</v>
      </c>
      <c r="N2408" t="str">
        <f>VLOOKUP(M2408,Códigos!$Q$2:$R$26,2,0)</f>
        <v>GENENCOR CUERO</v>
      </c>
      <c r="O2408" t="s">
        <v>39</v>
      </c>
      <c r="P2408" t="str">
        <f>VLOOKUP(O2408,Códigos!$B$2:$C$19,2,0)</f>
        <v>ANTIOQUIA</v>
      </c>
      <c r="Q2408" t="s">
        <v>998</v>
      </c>
      <c r="R2408" t="str">
        <f>VLOOKUP(Q2408,Códigos!$E$2:$F$52,2,0)</f>
        <v>ITAGÜÍ</v>
      </c>
      <c r="S2408" t="s">
        <v>19</v>
      </c>
      <c r="T2408" t="str">
        <f>VLOOKUP(S2408,Códigos!$T$3:$U$14,2,0)</f>
        <v>BIOINDUSTRIA</v>
      </c>
      <c r="U2408" s="6">
        <v>1797.68</v>
      </c>
      <c r="V2408" s="6">
        <v>203.03947309866049</v>
      </c>
    </row>
    <row r="2409" spans="1:22" x14ac:dyDescent="0.25">
      <c r="A2409" t="s">
        <v>969</v>
      </c>
      <c r="B2409" t="str">
        <f>VLOOKUP(A2409,Códigos!$H$3:$I$19,2,0)</f>
        <v>MARIA ELENA PELAEZ</v>
      </c>
      <c r="C2409" t="s">
        <v>6831</v>
      </c>
      <c r="D2409" s="2">
        <v>41928</v>
      </c>
      <c r="E2409" s="2" t="s">
        <v>9286</v>
      </c>
      <c r="F2409">
        <v>30</v>
      </c>
      <c r="G2409" t="s">
        <v>1309</v>
      </c>
      <c r="H2409" t="str">
        <f>VLOOKUP(G2409,Códigos!$K$2:$L$250,2,0)</f>
        <v>INDESIZE COLD 10</v>
      </c>
      <c r="I2409" s="1">
        <v>60</v>
      </c>
      <c r="J2409" s="6">
        <v>420000</v>
      </c>
      <c r="K2409" t="s">
        <v>6199</v>
      </c>
      <c r="L2409" t="str">
        <f>VLOOKUP(K2409,Códigos!$N$2:$O$376,2,0)</f>
        <v>COLOR Y LAVADO S A S</v>
      </c>
      <c r="M2409" t="s">
        <v>21</v>
      </c>
      <c r="N2409" t="str">
        <f>VLOOKUP(M2409,Códigos!$Q$2:$R$26,2,0)</f>
        <v>GENENCOR CUERO</v>
      </c>
      <c r="O2409" t="s">
        <v>39</v>
      </c>
      <c r="P2409" t="str">
        <f>VLOOKUP(O2409,Códigos!$B$2:$C$19,2,0)</f>
        <v>ANTIOQUIA</v>
      </c>
      <c r="Q2409" t="s">
        <v>2729</v>
      </c>
      <c r="R2409" t="str">
        <f>VLOOKUP(Q2409,Códigos!$E$2:$F$52,2,0)</f>
        <v>MEDELLÍN</v>
      </c>
      <c r="S2409" t="s">
        <v>19</v>
      </c>
      <c r="T2409" t="str">
        <f>VLOOKUP(S2409,Códigos!$T$3:$U$14,2,0)</f>
        <v>BIOINDUSTRIA</v>
      </c>
      <c r="U2409" s="6">
        <v>1797.68</v>
      </c>
      <c r="V2409" s="6">
        <v>233.63446219571892</v>
      </c>
    </row>
    <row r="2410" spans="1:22" x14ac:dyDescent="0.25">
      <c r="A2410" t="s">
        <v>4188</v>
      </c>
      <c r="B2410" t="str">
        <f>VLOOKUP(A2410,Códigos!$H$3:$I$19,2,0)</f>
        <v>ELIANA LONDOÑO - TEXTIL</v>
      </c>
      <c r="C2410" t="s">
        <v>4989</v>
      </c>
      <c r="D2410" s="2">
        <v>41928</v>
      </c>
      <c r="E2410" s="2" t="s">
        <v>9286</v>
      </c>
      <c r="F2410">
        <v>30</v>
      </c>
      <c r="G2410" t="s">
        <v>4319</v>
      </c>
      <c r="H2410" t="str">
        <f>VLOOKUP(G2410,Códigos!$K$2:$L$250,2,0)</f>
        <v>INDESIZE 103 DLC</v>
      </c>
      <c r="I2410" s="1">
        <v>120</v>
      </c>
      <c r="J2410" s="6">
        <v>324000</v>
      </c>
      <c r="K2410" t="s">
        <v>4353</v>
      </c>
      <c r="L2410" t="str">
        <f>VLOOKUP(K2410,Códigos!$N$2:$O$376,2,0)</f>
        <v>TINTORERIA 100% E.U.</v>
      </c>
      <c r="M2410" t="s">
        <v>21</v>
      </c>
      <c r="N2410" t="str">
        <f>VLOOKUP(M2410,Códigos!$Q$2:$R$26,2,0)</f>
        <v>GENENCOR CUERO</v>
      </c>
      <c r="O2410" t="s">
        <v>119</v>
      </c>
      <c r="P2410" t="str">
        <f>VLOOKUP(O2410,Códigos!$B$2:$C$19,2,0)</f>
        <v>CUNDINAMARCA</v>
      </c>
      <c r="Q2410" t="s">
        <v>28</v>
      </c>
      <c r="R2410" t="str">
        <f>VLOOKUP(Q2410,Códigos!$E$2:$F$52,2,0)</f>
        <v>BOGOTÁ, D.C.</v>
      </c>
      <c r="S2410" t="s">
        <v>19</v>
      </c>
      <c r="T2410" t="str">
        <f>VLOOKUP(S2410,Códigos!$T$3:$U$14,2,0)</f>
        <v>BIOINDUSTRIA</v>
      </c>
      <c r="U2410" s="6">
        <v>1797.68</v>
      </c>
      <c r="V2410" s="6">
        <v>180.23229940812601</v>
      </c>
    </row>
    <row r="2411" spans="1:22" x14ac:dyDescent="0.25">
      <c r="A2411" t="s">
        <v>980</v>
      </c>
      <c r="B2411" t="str">
        <f>VLOOKUP(A2411,Códigos!$H$3:$I$19,2,0)</f>
        <v>JENNY GOMEZ VALENCIA</v>
      </c>
      <c r="C2411" t="s">
        <v>1604</v>
      </c>
      <c r="D2411" s="2">
        <v>41928</v>
      </c>
      <c r="E2411" s="2" t="s">
        <v>9286</v>
      </c>
      <c r="F2411">
        <v>60</v>
      </c>
      <c r="G2411" t="s">
        <v>1259</v>
      </c>
      <c r="H2411" t="str">
        <f>VLOOKUP(G2411,Códigos!$K$2:$L$250,2,0)</f>
        <v>INDIXELL NEUTRAFLEX</v>
      </c>
      <c r="I2411" s="1">
        <v>20</v>
      </c>
      <c r="J2411" s="6">
        <v>2200000</v>
      </c>
      <c r="K2411" t="s">
        <v>1145</v>
      </c>
      <c r="L2411" t="str">
        <f>VLOOKUP(K2411,Códigos!$N$2:$O$376,2,0)</f>
        <v>PACK PLATINO S.A.S.</v>
      </c>
      <c r="M2411" t="s">
        <v>21</v>
      </c>
      <c r="N2411" t="str">
        <f>VLOOKUP(M2411,Códigos!$Q$2:$R$26,2,0)</f>
        <v>GENENCOR CUERO</v>
      </c>
      <c r="O2411" t="s">
        <v>594</v>
      </c>
      <c r="P2411" t="str">
        <f>VLOOKUP(O2411,Códigos!$B$2:$C$19,2,0)</f>
        <v>VALLE DEL CAUCA</v>
      </c>
      <c r="Q2411" t="s">
        <v>595</v>
      </c>
      <c r="R2411" t="str">
        <f>VLOOKUP(Q2411,Códigos!$E$2:$F$52,2,0)</f>
        <v>CALI</v>
      </c>
      <c r="S2411" t="s">
        <v>19</v>
      </c>
      <c r="T2411" t="str">
        <f>VLOOKUP(S2411,Códigos!$T$3:$U$14,2,0)</f>
        <v>BIOINDUSTRIA</v>
      </c>
      <c r="U2411" s="6">
        <v>1797.68</v>
      </c>
      <c r="V2411" s="6">
        <v>1223.7995638823372</v>
      </c>
    </row>
    <row r="2412" spans="1:22" x14ac:dyDescent="0.25">
      <c r="A2412" t="s">
        <v>969</v>
      </c>
      <c r="B2412" t="str">
        <f>VLOOKUP(A2412,Códigos!$H$3:$I$19,2,0)</f>
        <v>MARIA ELENA PELAEZ</v>
      </c>
      <c r="C2412" t="s">
        <v>6826</v>
      </c>
      <c r="D2412" s="2">
        <v>41928</v>
      </c>
      <c r="E2412" s="2" t="s">
        <v>9286</v>
      </c>
      <c r="F2412">
        <v>60</v>
      </c>
      <c r="G2412" t="s">
        <v>1259</v>
      </c>
      <c r="H2412" t="str">
        <f>VLOOKUP(G2412,Códigos!$K$2:$L$250,2,0)</f>
        <v>INDIXELL NEUTRAFLEX</v>
      </c>
      <c r="I2412" s="1">
        <v>3</v>
      </c>
      <c r="J2412" s="6">
        <v>300000</v>
      </c>
      <c r="K2412" t="s">
        <v>6202</v>
      </c>
      <c r="L2412" t="str">
        <f>VLOOKUP(K2412,Códigos!$N$2:$O$376,2,0)</f>
        <v>SERVITEX S.A.</v>
      </c>
      <c r="M2412" t="s">
        <v>21</v>
      </c>
      <c r="N2412" t="str">
        <f>VLOOKUP(M2412,Códigos!$Q$2:$R$26,2,0)</f>
        <v>GENENCOR CUERO</v>
      </c>
      <c r="O2412" t="s">
        <v>39</v>
      </c>
      <c r="P2412" t="str">
        <f>VLOOKUP(O2412,Códigos!$B$2:$C$19,2,0)</f>
        <v>ANTIOQUIA</v>
      </c>
      <c r="Q2412" t="s">
        <v>2729</v>
      </c>
      <c r="R2412" t="str">
        <f>VLOOKUP(Q2412,Códigos!$E$2:$F$52,2,0)</f>
        <v>MEDELLÍN</v>
      </c>
      <c r="S2412" t="s">
        <v>19</v>
      </c>
      <c r="T2412" t="str">
        <f>VLOOKUP(S2412,Códigos!$T$3:$U$14,2,0)</f>
        <v>BIOINDUSTRIA</v>
      </c>
      <c r="U2412" s="6">
        <v>1797.68</v>
      </c>
      <c r="V2412" s="6">
        <v>166.8817587112278</v>
      </c>
    </row>
    <row r="2413" spans="1:22" x14ac:dyDescent="0.25">
      <c r="A2413" t="s">
        <v>2952</v>
      </c>
      <c r="B2413" t="str">
        <f>VLOOKUP(A2413,Códigos!$H$3:$I$19,2,0)</f>
        <v>SUSANA ESTRADA E.</v>
      </c>
      <c r="C2413" t="s">
        <v>4055</v>
      </c>
      <c r="D2413" s="2">
        <v>41928</v>
      </c>
      <c r="E2413" s="2" t="s">
        <v>9286</v>
      </c>
      <c r="F2413">
        <v>30</v>
      </c>
      <c r="G2413" t="s">
        <v>509</v>
      </c>
      <c r="H2413" t="str">
        <f>VLOOKUP(G2413,Códigos!$K$2:$L$250,2,0)</f>
        <v>ADITIVO 56</v>
      </c>
      <c r="I2413" s="1">
        <v>40</v>
      </c>
      <c r="J2413" s="6">
        <v>2437654</v>
      </c>
      <c r="K2413" t="s">
        <v>2953</v>
      </c>
      <c r="L2413" t="str">
        <f>VLOOKUP(K2413,Códigos!$N$2:$O$376,2,0)</f>
        <v>PRINTUM SAS</v>
      </c>
      <c r="M2413" t="s">
        <v>17</v>
      </c>
      <c r="N2413" t="str">
        <f>VLOOKUP(M2413,Códigos!$Q$2:$R$26,2,0)</f>
        <v>DOW CORNING  INDUSTIRAL</v>
      </c>
      <c r="O2413" t="s">
        <v>27</v>
      </c>
      <c r="P2413" t="str">
        <f>VLOOKUP(O2413,Códigos!$B$2:$C$19,2,0)</f>
        <v>BOGOTÁ, D.C.</v>
      </c>
      <c r="Q2413" t="s">
        <v>28</v>
      </c>
      <c r="R2413" t="str">
        <f>VLOOKUP(Q2413,Códigos!$E$2:$F$52,2,0)</f>
        <v>BOGOTÁ, D.C.</v>
      </c>
      <c r="S2413" t="s">
        <v>21</v>
      </c>
      <c r="T2413" t="str">
        <f>VLOOKUP(S2413,Códigos!$T$3:$U$14,2,0)</f>
        <v>ESPECIALIDADES QUIMICAS</v>
      </c>
      <c r="U2413" s="6">
        <v>1797.68</v>
      </c>
      <c r="V2413" s="6">
        <v>1355.9999554981976</v>
      </c>
    </row>
    <row r="2414" spans="1:22" x14ac:dyDescent="0.25">
      <c r="A2414" t="s">
        <v>2952</v>
      </c>
      <c r="B2414" t="str">
        <f>VLOOKUP(A2414,Códigos!$H$3:$I$19,2,0)</f>
        <v>SUSANA ESTRADA E.</v>
      </c>
      <c r="C2414" t="s">
        <v>3961</v>
      </c>
      <c r="D2414" s="2">
        <v>41928</v>
      </c>
      <c r="E2414" s="2" t="s">
        <v>9286</v>
      </c>
      <c r="F2414">
        <v>60</v>
      </c>
      <c r="G2414" t="s">
        <v>430</v>
      </c>
      <c r="H2414" t="str">
        <f>VLOOKUP(G2414,Códigos!$K$2:$L$250,2,0)</f>
        <v>SANTICIZER 160</v>
      </c>
      <c r="I2414" s="1">
        <v>230</v>
      </c>
      <c r="J2414" s="6">
        <v>2208000</v>
      </c>
      <c r="K2414" t="s">
        <v>3076</v>
      </c>
      <c r="L2414" t="str">
        <f>VLOOKUP(K2414,Códigos!$N$2:$O$376,2,0)</f>
        <v>SUMIPRINT QUIMICA Y COLOR S.A.S.</v>
      </c>
      <c r="M2414" t="s">
        <v>272</v>
      </c>
      <c r="N2414" t="str">
        <f>VLOOKUP(M2414,Códigos!$Q$2:$R$26,2,0)</f>
        <v>FERRO</v>
      </c>
      <c r="O2414" t="s">
        <v>39</v>
      </c>
      <c r="P2414" t="str">
        <f>VLOOKUP(O2414,Códigos!$B$2:$C$19,2,0)</f>
        <v>ANTIOQUIA</v>
      </c>
      <c r="Q2414" t="s">
        <v>2729</v>
      </c>
      <c r="R2414" t="str">
        <f>VLOOKUP(Q2414,Códigos!$E$2:$F$52,2,0)</f>
        <v>MEDELLÍN</v>
      </c>
      <c r="S2414" t="s">
        <v>21</v>
      </c>
      <c r="T2414" t="str">
        <f>VLOOKUP(S2414,Códigos!$T$3:$U$14,2,0)</f>
        <v>ESPECIALIDADES QUIMICAS</v>
      </c>
      <c r="U2414" s="6">
        <v>1797.68</v>
      </c>
      <c r="V2414" s="6">
        <v>1228.2497441146365</v>
      </c>
    </row>
    <row r="2415" spans="1:22" x14ac:dyDescent="0.25">
      <c r="A2415" t="s">
        <v>4188</v>
      </c>
      <c r="B2415" t="str">
        <f>VLOOKUP(A2415,Códigos!$H$3:$I$19,2,0)</f>
        <v>ELIANA LONDOÑO - TEXTIL</v>
      </c>
      <c r="C2415" t="s">
        <v>5561</v>
      </c>
      <c r="D2415" s="2">
        <v>41928</v>
      </c>
      <c r="E2415" s="2" t="s">
        <v>9286</v>
      </c>
      <c r="F2415">
        <v>90</v>
      </c>
      <c r="G2415" t="s">
        <v>2028</v>
      </c>
      <c r="H2415" t="str">
        <f>VLOOKUP(G2415,Códigos!$K$2:$L$250,2,0)</f>
        <v>INDISIL K EFFECT</v>
      </c>
      <c r="I2415" s="1">
        <v>50</v>
      </c>
      <c r="J2415" s="6">
        <v>350000</v>
      </c>
      <c r="K2415" t="s">
        <v>4223</v>
      </c>
      <c r="L2415" t="str">
        <f>VLOOKUP(K2415,Códigos!$N$2:$O$376,2,0)</f>
        <v>HERNANDEZ RIVEROS MILCIADES</v>
      </c>
      <c r="M2415" t="s">
        <v>231</v>
      </c>
      <c r="N2415" t="str">
        <f>VLOOKUP(M2415,Códigos!$Q$2:$R$26,2,0)</f>
        <v>QUIMICA PRODES</v>
      </c>
      <c r="O2415" t="s">
        <v>27</v>
      </c>
      <c r="P2415" t="str">
        <f>VLOOKUP(O2415,Códigos!$B$2:$C$19,2,0)</f>
        <v>BOGOTÁ, D.C.</v>
      </c>
      <c r="Q2415" t="s">
        <v>28</v>
      </c>
      <c r="R2415" t="str">
        <f>VLOOKUP(Q2415,Códigos!$E$2:$F$52,2,0)</f>
        <v>BOGOTÁ, D.C.</v>
      </c>
      <c r="S2415" t="s">
        <v>19</v>
      </c>
      <c r="T2415" t="str">
        <f>VLOOKUP(S2415,Códigos!$T$3:$U$14,2,0)</f>
        <v>BIOINDUSTRIA</v>
      </c>
      <c r="U2415" s="6">
        <v>1797.68</v>
      </c>
      <c r="V2415" s="6">
        <v>194.6953851630991</v>
      </c>
    </row>
    <row r="2416" spans="1:22" x14ac:dyDescent="0.25">
      <c r="A2416" t="s">
        <v>980</v>
      </c>
      <c r="B2416" t="str">
        <f>VLOOKUP(A2416,Códigos!$H$3:$I$19,2,0)</f>
        <v>JENNY GOMEZ VALENCIA</v>
      </c>
      <c r="C2416" t="s">
        <v>2083</v>
      </c>
      <c r="D2416" s="2">
        <v>41928</v>
      </c>
      <c r="E2416" s="2" t="s">
        <v>9286</v>
      </c>
      <c r="F2416">
        <v>60</v>
      </c>
      <c r="G2416" t="s">
        <v>509</v>
      </c>
      <c r="H2416" t="str">
        <f>VLOOKUP(G2416,Códigos!$K$2:$L$250,2,0)</f>
        <v>ADITIVO 56</v>
      </c>
      <c r="I2416" s="1">
        <v>40</v>
      </c>
      <c r="J2416" s="6">
        <v>2662720</v>
      </c>
      <c r="K2416" t="s">
        <v>1099</v>
      </c>
      <c r="L2416" t="str">
        <f>VLOOKUP(K2416,Códigos!$N$2:$O$376,2,0)</f>
        <v>INDUSTRIAS LEMBER S.A.</v>
      </c>
      <c r="M2416" t="s">
        <v>17</v>
      </c>
      <c r="N2416" t="str">
        <f>VLOOKUP(M2416,Códigos!$Q$2:$R$26,2,0)</f>
        <v>DOW CORNING  INDUSTIRAL</v>
      </c>
      <c r="O2416" t="s">
        <v>594</v>
      </c>
      <c r="P2416" t="str">
        <f>VLOOKUP(O2416,Códigos!$B$2:$C$19,2,0)</f>
        <v>VALLE DEL CAUCA</v>
      </c>
      <c r="Q2416" t="s">
        <v>1102</v>
      </c>
      <c r="R2416" t="str">
        <f>VLOOKUP(Q2416,Códigos!$E$2:$F$52,2,0)</f>
        <v>YUMBO</v>
      </c>
      <c r="S2416" t="s">
        <v>21</v>
      </c>
      <c r="T2416" t="str">
        <f>VLOOKUP(S2416,Códigos!$T$3:$U$14,2,0)</f>
        <v>ESPECIALIDADES QUIMICAS</v>
      </c>
      <c r="U2416" s="6">
        <v>1797.68</v>
      </c>
      <c r="V2416" s="6">
        <v>1481.1979885185349</v>
      </c>
    </row>
    <row r="2417" spans="1:22" x14ac:dyDescent="0.25">
      <c r="A2417" t="s">
        <v>969</v>
      </c>
      <c r="B2417" t="str">
        <f>VLOOKUP(A2417,Códigos!$H$3:$I$19,2,0)</f>
        <v>MARIA ELENA PELAEZ</v>
      </c>
      <c r="C2417" t="s">
        <v>6833</v>
      </c>
      <c r="D2417" s="2">
        <v>41928</v>
      </c>
      <c r="E2417" s="2" t="s">
        <v>9286</v>
      </c>
      <c r="F2417">
        <v>60</v>
      </c>
      <c r="G2417" t="s">
        <v>1297</v>
      </c>
      <c r="H2417" t="str">
        <f>VLOOKUP(G2417,Códigos!$K$2:$L$250,2,0)</f>
        <v>INDIXELL NEUTRA 400 EX (SA)</v>
      </c>
      <c r="I2417" s="1">
        <v>25</v>
      </c>
      <c r="J2417" s="6">
        <v>217500</v>
      </c>
      <c r="K2417" t="s">
        <v>5841</v>
      </c>
      <c r="L2417" t="str">
        <f>VLOOKUP(K2417,Códigos!$N$2:$O$376,2,0)</f>
        <v>TEÑIDOS Y ACABADOS ASOCIADOS S A S</v>
      </c>
      <c r="M2417" t="s">
        <v>21</v>
      </c>
      <c r="N2417" t="str">
        <f>VLOOKUP(M2417,Códigos!$Q$2:$R$26,2,0)</f>
        <v>GENENCOR CUERO</v>
      </c>
      <c r="O2417" t="s">
        <v>39</v>
      </c>
      <c r="P2417" t="str">
        <f>VLOOKUP(O2417,Códigos!$B$2:$C$19,2,0)</f>
        <v>ANTIOQUIA</v>
      </c>
      <c r="Q2417" t="s">
        <v>998</v>
      </c>
      <c r="R2417" t="str">
        <f>VLOOKUP(Q2417,Códigos!$E$2:$F$52,2,0)</f>
        <v>ITAGÜÍ</v>
      </c>
      <c r="S2417" t="s">
        <v>19</v>
      </c>
      <c r="T2417" t="str">
        <f>VLOOKUP(S2417,Códigos!$T$3:$U$14,2,0)</f>
        <v>BIOINDUSTRIA</v>
      </c>
      <c r="U2417" s="6">
        <v>1797.68</v>
      </c>
      <c r="V2417" s="6">
        <v>120.98927506564016</v>
      </c>
    </row>
    <row r="2418" spans="1:22" x14ac:dyDescent="0.25">
      <c r="A2418" t="s">
        <v>969</v>
      </c>
      <c r="B2418" t="str">
        <f>VLOOKUP(A2418,Códigos!$H$3:$I$19,2,0)</f>
        <v>MARIA ELENA PELAEZ</v>
      </c>
      <c r="C2418" t="s">
        <v>6832</v>
      </c>
      <c r="D2418" s="2">
        <v>41928</v>
      </c>
      <c r="E2418" s="2" t="s">
        <v>9286</v>
      </c>
      <c r="F2418">
        <v>0</v>
      </c>
      <c r="G2418" t="s">
        <v>1483</v>
      </c>
      <c r="H2418" t="str">
        <f>VLOOKUP(G2418,Códigos!$K$2:$L$250,2,0)</f>
        <v>INDIXELL ECO G (L)</v>
      </c>
      <c r="I2418" s="1">
        <v>25</v>
      </c>
      <c r="J2418" s="6">
        <v>200000</v>
      </c>
      <c r="K2418" t="s">
        <v>6020</v>
      </c>
      <c r="L2418" t="str">
        <f>VLOOKUP(K2418,Códigos!$N$2:$O$376,2,0)</f>
        <v>LAVANDERIA ZAFIRO S.A.</v>
      </c>
      <c r="M2418" t="s">
        <v>21</v>
      </c>
      <c r="N2418" t="str">
        <f>VLOOKUP(M2418,Códigos!$Q$2:$R$26,2,0)</f>
        <v>GENENCOR CUERO</v>
      </c>
      <c r="O2418" t="s">
        <v>39</v>
      </c>
      <c r="P2418" t="str">
        <f>VLOOKUP(O2418,Códigos!$B$2:$C$19,2,0)</f>
        <v>ANTIOQUIA</v>
      </c>
      <c r="Q2418" t="s">
        <v>998</v>
      </c>
      <c r="R2418" t="str">
        <f>VLOOKUP(Q2418,Códigos!$E$2:$F$52,2,0)</f>
        <v>ITAGÜÍ</v>
      </c>
      <c r="S2418" t="s">
        <v>19</v>
      </c>
      <c r="T2418" t="str">
        <f>VLOOKUP(S2418,Códigos!$T$3:$U$14,2,0)</f>
        <v>BIOINDUSTRIA</v>
      </c>
      <c r="U2418" s="6">
        <v>1797.68</v>
      </c>
      <c r="V2418" s="6">
        <v>111.2545058074852</v>
      </c>
    </row>
    <row r="2419" spans="1:22" x14ac:dyDescent="0.25">
      <c r="A2419" t="s">
        <v>4188</v>
      </c>
      <c r="B2419" t="str">
        <f>VLOOKUP(A2419,Códigos!$H$3:$I$19,2,0)</f>
        <v>ELIANA LONDOÑO - TEXTIL</v>
      </c>
      <c r="C2419" t="s">
        <v>4990</v>
      </c>
      <c r="D2419" s="2">
        <v>41928</v>
      </c>
      <c r="E2419" s="2" t="s">
        <v>9286</v>
      </c>
      <c r="F2419">
        <v>30</v>
      </c>
      <c r="G2419" t="s">
        <v>4344</v>
      </c>
      <c r="H2419" t="str">
        <f>VLOOKUP(G2419,Códigos!$K$2:$L$250,2,0)</f>
        <v>INDIXELL SUPER L</v>
      </c>
      <c r="I2419" s="1">
        <v>90</v>
      </c>
      <c r="J2419" s="6">
        <v>2070000</v>
      </c>
      <c r="K2419" t="s">
        <v>4316</v>
      </c>
      <c r="L2419" t="str">
        <f>VLOOKUP(K2419,Códigos!$N$2:$O$376,2,0)</f>
        <v>PERMODA LIMITADA</v>
      </c>
      <c r="M2419" t="s">
        <v>21</v>
      </c>
      <c r="N2419" t="str">
        <f>VLOOKUP(M2419,Códigos!$Q$2:$R$26,2,0)</f>
        <v>GENENCOR CUERO</v>
      </c>
      <c r="O2419" t="s">
        <v>119</v>
      </c>
      <c r="P2419" t="str">
        <f>VLOOKUP(O2419,Códigos!$B$2:$C$19,2,0)</f>
        <v>CUNDINAMARCA</v>
      </c>
      <c r="Q2419" t="s">
        <v>28</v>
      </c>
      <c r="R2419" t="str">
        <f>VLOOKUP(Q2419,Códigos!$E$2:$F$52,2,0)</f>
        <v>BOGOTÁ, D.C.</v>
      </c>
      <c r="S2419" t="s">
        <v>19</v>
      </c>
      <c r="T2419" t="str">
        <f>VLOOKUP(S2419,Códigos!$T$3:$U$14,2,0)</f>
        <v>BIOINDUSTRIA</v>
      </c>
      <c r="U2419" s="6">
        <v>1797.68</v>
      </c>
      <c r="V2419" s="6">
        <v>1151.4841351074717</v>
      </c>
    </row>
    <row r="2420" spans="1:22" x14ac:dyDescent="0.25">
      <c r="A2420" t="s">
        <v>2952</v>
      </c>
      <c r="B2420" t="str">
        <f>VLOOKUP(A2420,Códigos!$H$3:$I$19,2,0)</f>
        <v>SUSANA ESTRADA E.</v>
      </c>
      <c r="C2420" t="s">
        <v>3636</v>
      </c>
      <c r="D2420" s="2">
        <v>41928</v>
      </c>
      <c r="E2420" s="2" t="s">
        <v>9286</v>
      </c>
      <c r="F2420">
        <v>60</v>
      </c>
      <c r="G2420" t="s">
        <v>291</v>
      </c>
      <c r="H2420" t="str">
        <f>VLOOKUP(G2420,Códigos!$K$2:$L$250,2,0)</f>
        <v>SYLOID ED-30</v>
      </c>
      <c r="I2420" s="1">
        <v>30</v>
      </c>
      <c r="J2420" s="6">
        <v>560876.1</v>
      </c>
      <c r="K2420" t="s">
        <v>3238</v>
      </c>
      <c r="L2420" t="str">
        <f>VLOOKUP(K2420,Códigos!$N$2:$O$376,2,0)</f>
        <v>QUIMILAC</v>
      </c>
      <c r="M2420" t="s">
        <v>21</v>
      </c>
      <c r="N2420" t="str">
        <f>VLOOKUP(M2420,Códigos!$Q$2:$R$26,2,0)</f>
        <v>GENENCOR CUERO</v>
      </c>
      <c r="O2420" t="s">
        <v>39</v>
      </c>
      <c r="P2420" t="str">
        <f>VLOOKUP(O2420,Códigos!$B$2:$C$19,2,0)</f>
        <v>ANTIOQUIA</v>
      </c>
      <c r="Q2420" t="s">
        <v>998</v>
      </c>
      <c r="R2420" t="str">
        <f>VLOOKUP(Q2420,Códigos!$E$2:$F$52,2,0)</f>
        <v>ITAGÜÍ</v>
      </c>
      <c r="S2420" t="s">
        <v>21</v>
      </c>
      <c r="T2420" t="str">
        <f>VLOOKUP(S2420,Códigos!$T$3:$U$14,2,0)</f>
        <v>ESPECIALIDADES QUIMICAS</v>
      </c>
      <c r="U2420" s="6">
        <v>1797.68</v>
      </c>
      <c r="V2420" s="6">
        <v>311.99996662364822</v>
      </c>
    </row>
    <row r="2421" spans="1:22" x14ac:dyDescent="0.25">
      <c r="A2421" t="s">
        <v>231</v>
      </c>
      <c r="B2421" t="str">
        <f>VLOOKUP(A2421,Códigos!$H$3:$I$19,2,0)</f>
        <v>NATALY VELA</v>
      </c>
      <c r="C2421" t="s">
        <v>2392</v>
      </c>
      <c r="D2421" s="2">
        <v>41929</v>
      </c>
      <c r="E2421" s="2" t="s">
        <v>9286</v>
      </c>
      <c r="F2421">
        <v>60</v>
      </c>
      <c r="G2421" t="s">
        <v>452</v>
      </c>
      <c r="H2421" t="str">
        <f>VLOOKUP(G2421,Códigos!$K$2:$L$250,2,0)</f>
        <v>CAPSTONE FS-60</v>
      </c>
      <c r="I2421" s="1">
        <v>3.63</v>
      </c>
      <c r="J2421" s="6">
        <v>653400</v>
      </c>
      <c r="K2421" t="s">
        <v>453</v>
      </c>
      <c r="L2421" t="str">
        <f>VLOOKUP(K2421,Códigos!$N$2:$O$376,2,0)</f>
        <v>PRODUCTOS PERFEX LTDA</v>
      </c>
      <c r="M2421" t="s">
        <v>435</v>
      </c>
      <c r="N2421" t="str">
        <f>VLOOKUP(M2421,Códigos!$Q$2:$R$26,2,0)</f>
        <v>AUXICOLOR LTDA</v>
      </c>
      <c r="O2421" t="s">
        <v>27</v>
      </c>
      <c r="P2421" t="str">
        <f>VLOOKUP(O2421,Códigos!$B$2:$C$19,2,0)</f>
        <v>BOGOTÁ, D.C.</v>
      </c>
      <c r="Q2421" t="s">
        <v>28</v>
      </c>
      <c r="R2421" t="str">
        <f>VLOOKUP(Q2421,Códigos!$E$2:$F$52,2,0)</f>
        <v>BOGOTÁ, D.C.</v>
      </c>
      <c r="S2421" t="s">
        <v>21</v>
      </c>
      <c r="T2421" t="str">
        <f>VLOOKUP(S2421,Códigos!$T$3:$U$14,2,0)</f>
        <v>ESPECIALIDADES QUIMICAS</v>
      </c>
      <c r="U2421" s="6">
        <v>1797.81</v>
      </c>
      <c r="V2421" s="6">
        <v>363.44218799539442</v>
      </c>
    </row>
    <row r="2422" spans="1:22" x14ac:dyDescent="0.25">
      <c r="A2422" t="s">
        <v>980</v>
      </c>
      <c r="B2422" t="str">
        <f>VLOOKUP(A2422,Códigos!$H$3:$I$19,2,0)</f>
        <v>JENNY GOMEZ VALENCIA</v>
      </c>
      <c r="C2422" t="s">
        <v>1602</v>
      </c>
      <c r="D2422" s="2">
        <v>41929</v>
      </c>
      <c r="E2422" s="2" t="s">
        <v>9286</v>
      </c>
      <c r="F2422">
        <v>60</v>
      </c>
      <c r="G2422" t="s">
        <v>1952</v>
      </c>
      <c r="H2422" t="str">
        <f>VLOOKUP(G2422,Códigos!$K$2:$L$250,2,0)</f>
        <v>INDICROM DORADO</v>
      </c>
      <c r="I2422" s="1">
        <v>10</v>
      </c>
      <c r="J2422" s="6">
        <v>350000</v>
      </c>
      <c r="K2422" t="s">
        <v>1254</v>
      </c>
      <c r="L2422" t="str">
        <f>VLOOKUP(K2422,Códigos!$N$2:$O$376,2,0)</f>
        <v>LAVANDERIA INDUSTRIAL SURTEÑIR S.A.</v>
      </c>
      <c r="M2422" t="s">
        <v>435</v>
      </c>
      <c r="N2422" t="str">
        <f>VLOOKUP(M2422,Códigos!$Q$2:$R$26,2,0)</f>
        <v>AUXICOLOR LTDA</v>
      </c>
      <c r="O2422" t="s">
        <v>594</v>
      </c>
      <c r="P2422" t="str">
        <f>VLOOKUP(O2422,Códigos!$B$2:$C$19,2,0)</f>
        <v>VALLE DEL CAUCA</v>
      </c>
      <c r="Q2422" t="s">
        <v>595</v>
      </c>
      <c r="R2422" t="str">
        <f>VLOOKUP(Q2422,Códigos!$E$2:$F$52,2,0)</f>
        <v>CALI</v>
      </c>
      <c r="S2422" t="s">
        <v>19</v>
      </c>
      <c r="T2422" t="str">
        <f>VLOOKUP(S2422,Códigos!$T$3:$U$14,2,0)</f>
        <v>BIOINDUSTRIA</v>
      </c>
      <c r="U2422" s="6">
        <v>1797.81</v>
      </c>
      <c r="V2422" s="6">
        <v>194.68130670093058</v>
      </c>
    </row>
    <row r="2423" spans="1:22" x14ac:dyDescent="0.25">
      <c r="A2423" t="s">
        <v>980</v>
      </c>
      <c r="B2423" t="str">
        <f>VLOOKUP(A2423,Códigos!$H$3:$I$19,2,0)</f>
        <v>JENNY GOMEZ VALENCIA</v>
      </c>
      <c r="C2423" t="s">
        <v>1603</v>
      </c>
      <c r="D2423" s="2">
        <v>41929</v>
      </c>
      <c r="E2423" s="2" t="s">
        <v>9286</v>
      </c>
      <c r="F2423">
        <v>60</v>
      </c>
      <c r="G2423" t="s">
        <v>303</v>
      </c>
      <c r="H2423" t="str">
        <f>VLOOKUP(G2423,Códigos!$K$2:$L$250,2,0)</f>
        <v>SYLOWHITE SM 405</v>
      </c>
      <c r="I2423" s="1">
        <v>300</v>
      </c>
      <c r="J2423" s="6">
        <v>1674600</v>
      </c>
      <c r="K2423" t="s">
        <v>1099</v>
      </c>
      <c r="L2423" t="str">
        <f>VLOOKUP(K2423,Códigos!$N$2:$O$376,2,0)</f>
        <v>INDUSTRIAS LEMBER S.A.</v>
      </c>
      <c r="M2423" t="s">
        <v>21</v>
      </c>
      <c r="N2423" t="str">
        <f>VLOOKUP(M2423,Códigos!$Q$2:$R$26,2,0)</f>
        <v>GENENCOR CUERO</v>
      </c>
      <c r="O2423" t="s">
        <v>594</v>
      </c>
      <c r="P2423" t="str">
        <f>VLOOKUP(O2423,Códigos!$B$2:$C$19,2,0)</f>
        <v>VALLE DEL CAUCA</v>
      </c>
      <c r="Q2423" t="s">
        <v>1102</v>
      </c>
      <c r="R2423" t="str">
        <f>VLOOKUP(Q2423,Códigos!$E$2:$F$52,2,0)</f>
        <v>YUMBO</v>
      </c>
      <c r="S2423" t="s">
        <v>21</v>
      </c>
      <c r="T2423" t="str">
        <f>VLOOKUP(S2423,Códigos!$T$3:$U$14,2,0)</f>
        <v>ESPECIALIDADES QUIMICAS</v>
      </c>
      <c r="U2423" s="6">
        <v>1797.81</v>
      </c>
      <c r="V2423" s="6">
        <v>931.46661771822392</v>
      </c>
    </row>
    <row r="2424" spans="1:22" x14ac:dyDescent="0.25">
      <c r="A2424" t="s">
        <v>969</v>
      </c>
      <c r="B2424" t="str">
        <f>VLOOKUP(A2424,Códigos!$H$3:$I$19,2,0)</f>
        <v>MARIA ELENA PELAEZ</v>
      </c>
      <c r="C2424" t="s">
        <v>6013</v>
      </c>
      <c r="D2424" s="2">
        <v>41929</v>
      </c>
      <c r="E2424" s="2" t="s">
        <v>9286</v>
      </c>
      <c r="F2424">
        <v>0</v>
      </c>
      <c r="G2424" t="s">
        <v>1144</v>
      </c>
      <c r="H2424" t="str">
        <f>VLOOKUP(G2424,Códigos!$K$2:$L$250,2,0)</f>
        <v>INDIPRINT XT 56</v>
      </c>
      <c r="I2424" s="1">
        <v>30</v>
      </c>
      <c r="J2424" s="6">
        <v>159000</v>
      </c>
      <c r="K2424" t="s">
        <v>3873</v>
      </c>
      <c r="L2424" t="str">
        <f>VLOOKUP(K2424,Códigos!$N$2:$O$376,2,0)</f>
        <v>TOBON MONCADA WILFREDY ALONSO</v>
      </c>
      <c r="M2424" t="s">
        <v>19</v>
      </c>
      <c r="N2424" t="str">
        <f>VLOOKUP(M2424,Códigos!$Q$2:$R$26,2,0)</f>
        <v>BASF QUIMICA</v>
      </c>
      <c r="O2424" t="s">
        <v>39</v>
      </c>
      <c r="P2424" t="str">
        <f>VLOOKUP(O2424,Códigos!$B$2:$C$19,2,0)</f>
        <v>ANTIOQUIA</v>
      </c>
      <c r="Q2424" t="s">
        <v>2729</v>
      </c>
      <c r="R2424" t="str">
        <f>VLOOKUP(Q2424,Códigos!$E$2:$F$52,2,0)</f>
        <v>MEDELLÍN</v>
      </c>
      <c r="S2424" t="s">
        <v>19</v>
      </c>
      <c r="T2424" t="str">
        <f>VLOOKUP(S2424,Códigos!$T$3:$U$14,2,0)</f>
        <v>BIOINDUSTRIA</v>
      </c>
      <c r="U2424" s="6">
        <v>1797.81</v>
      </c>
      <c r="V2424" s="6">
        <v>88.440936472708458</v>
      </c>
    </row>
    <row r="2425" spans="1:22" x14ac:dyDescent="0.25">
      <c r="A2425" t="s">
        <v>969</v>
      </c>
      <c r="B2425" t="str">
        <f>VLOOKUP(A2425,Códigos!$H$3:$I$19,2,0)</f>
        <v>MARIA ELENA PELAEZ</v>
      </c>
      <c r="C2425" t="s">
        <v>7525</v>
      </c>
      <c r="D2425" s="2">
        <v>41929</v>
      </c>
      <c r="E2425" s="2" t="s">
        <v>9286</v>
      </c>
      <c r="F2425">
        <v>60</v>
      </c>
      <c r="G2425" t="s">
        <v>7460</v>
      </c>
      <c r="H2425" t="str">
        <f>VLOOKUP(G2425,Códigos!$K$2:$L$250,2,0)</f>
        <v>LIGANTE INDIPRINT ET</v>
      </c>
      <c r="I2425" s="1">
        <v>60</v>
      </c>
      <c r="J2425" s="6">
        <v>315000</v>
      </c>
      <c r="K2425" t="s">
        <v>5809</v>
      </c>
      <c r="L2425" t="str">
        <f>VLOOKUP(K2425,Códigos!$N$2:$O$376,2,0)</f>
        <v>EXPOFARO S.A.S.</v>
      </c>
      <c r="M2425" t="s">
        <v>231</v>
      </c>
      <c r="N2425" t="str">
        <f>VLOOKUP(M2425,Códigos!$Q$2:$R$26,2,0)</f>
        <v>QUIMICA PRODES</v>
      </c>
      <c r="O2425" t="s">
        <v>39</v>
      </c>
      <c r="P2425" t="str">
        <f>VLOOKUP(O2425,Códigos!$B$2:$C$19,2,0)</f>
        <v>ANTIOQUIA</v>
      </c>
      <c r="Q2425" t="s">
        <v>2729</v>
      </c>
      <c r="R2425" t="str">
        <f>VLOOKUP(Q2425,Códigos!$E$2:$F$52,2,0)</f>
        <v>MEDELLÍN</v>
      </c>
      <c r="S2425" t="s">
        <v>19</v>
      </c>
      <c r="T2425" t="str">
        <f>VLOOKUP(S2425,Códigos!$T$3:$U$14,2,0)</f>
        <v>BIOINDUSTRIA</v>
      </c>
      <c r="U2425" s="6">
        <v>1797.81</v>
      </c>
      <c r="V2425" s="6">
        <v>175.21317603083753</v>
      </c>
    </row>
    <row r="2426" spans="1:22" x14ac:dyDescent="0.25">
      <c r="A2426" t="s">
        <v>2952</v>
      </c>
      <c r="B2426" t="str">
        <f>VLOOKUP(A2426,Códigos!$H$3:$I$19,2,0)</f>
        <v>SUSANA ESTRADA E.</v>
      </c>
      <c r="C2426" t="s">
        <v>3637</v>
      </c>
      <c r="D2426" s="2">
        <v>41929</v>
      </c>
      <c r="E2426" s="2" t="s">
        <v>9286</v>
      </c>
      <c r="F2426">
        <v>0</v>
      </c>
      <c r="G2426" t="s">
        <v>291</v>
      </c>
      <c r="H2426" t="str">
        <f>VLOOKUP(G2426,Códigos!$K$2:$L$250,2,0)</f>
        <v>SYLOID ED-30</v>
      </c>
      <c r="I2426" s="1">
        <v>100</v>
      </c>
      <c r="J2426" s="6">
        <v>1839200</v>
      </c>
      <c r="K2426" t="s">
        <v>2957</v>
      </c>
      <c r="L2426" t="str">
        <f>VLOOKUP(K2426,Códigos!$N$2:$O$376,2,0)</f>
        <v>FONSECA MENESES HERMES ALBERTO</v>
      </c>
      <c r="M2426" t="s">
        <v>21</v>
      </c>
      <c r="N2426" t="str">
        <f>VLOOKUP(M2426,Códigos!$Q$2:$R$26,2,0)</f>
        <v>GENENCOR CUERO</v>
      </c>
      <c r="O2426" t="s">
        <v>300</v>
      </c>
      <c r="P2426" t="str">
        <f>VLOOKUP(O2426,Códigos!$B$2:$C$19,2,0)</f>
        <v>SANTANDER</v>
      </c>
      <c r="Q2426" t="s">
        <v>301</v>
      </c>
      <c r="R2426" t="str">
        <f>VLOOKUP(Q2426,Códigos!$E$2:$F$52,2,0)</f>
        <v>BUCARAMANGA</v>
      </c>
      <c r="S2426" t="s">
        <v>21</v>
      </c>
      <c r="T2426" t="str">
        <f>VLOOKUP(S2426,Códigos!$T$3:$U$14,2,0)</f>
        <v>ESPECIALIDADES QUIMICAS</v>
      </c>
      <c r="U2426" s="6">
        <v>1797.81</v>
      </c>
      <c r="V2426" s="6">
        <v>1023.0224550981472</v>
      </c>
    </row>
    <row r="2427" spans="1:22" x14ac:dyDescent="0.25">
      <c r="A2427" t="s">
        <v>4188</v>
      </c>
      <c r="B2427" t="str">
        <f>VLOOKUP(A2427,Códigos!$H$3:$I$19,2,0)</f>
        <v>ELIANA LONDOÑO - TEXTIL</v>
      </c>
      <c r="C2427" t="s">
        <v>4988</v>
      </c>
      <c r="D2427" s="2">
        <v>41929</v>
      </c>
      <c r="E2427" s="2" t="s">
        <v>9286</v>
      </c>
      <c r="F2427">
        <v>60</v>
      </c>
      <c r="G2427" t="s">
        <v>1439</v>
      </c>
      <c r="H2427" t="str">
        <f>VLOOKUP(G2427,Códigos!$K$2:$L$250,2,0)</f>
        <v>INDIXELL 2XL</v>
      </c>
      <c r="I2427" s="1">
        <v>50</v>
      </c>
      <c r="J2427" s="6">
        <v>750000</v>
      </c>
      <c r="K2427" t="s">
        <v>4201</v>
      </c>
      <c r="L2427" t="str">
        <f>VLOOKUP(K2427,Códigos!$N$2:$O$376,2,0)</f>
        <v>LUIS EDUARDO CAICEDO S.A.</v>
      </c>
      <c r="M2427" t="s">
        <v>21</v>
      </c>
      <c r="N2427" t="str">
        <f>VLOOKUP(M2427,Códigos!$Q$2:$R$26,2,0)</f>
        <v>GENENCOR CUERO</v>
      </c>
      <c r="O2427" t="s">
        <v>119</v>
      </c>
      <c r="P2427" t="str">
        <f>VLOOKUP(O2427,Códigos!$B$2:$C$19,2,0)</f>
        <v>CUNDINAMARCA</v>
      </c>
      <c r="Q2427" t="s">
        <v>28</v>
      </c>
      <c r="R2427" t="str">
        <f>VLOOKUP(Q2427,Códigos!$E$2:$F$52,2,0)</f>
        <v>BOGOTÁ, D.C.</v>
      </c>
      <c r="S2427" t="s">
        <v>19</v>
      </c>
      <c r="T2427" t="str">
        <f>VLOOKUP(S2427,Códigos!$T$3:$U$14,2,0)</f>
        <v>BIOINDUSTRIA</v>
      </c>
      <c r="U2427" s="6">
        <v>1797.81</v>
      </c>
      <c r="V2427" s="6">
        <v>417.17422864485127</v>
      </c>
    </row>
    <row r="2428" spans="1:22" x14ac:dyDescent="0.25">
      <c r="A2428" t="s">
        <v>231</v>
      </c>
      <c r="B2428" t="str">
        <f>VLOOKUP(A2428,Códigos!$H$3:$I$19,2,0)</f>
        <v>NATALY VELA</v>
      </c>
      <c r="C2428" t="s">
        <v>2562</v>
      </c>
      <c r="D2428" s="2">
        <v>41929</v>
      </c>
      <c r="E2428" s="2" t="s">
        <v>9286</v>
      </c>
      <c r="F2428">
        <v>0</v>
      </c>
      <c r="G2428" t="s">
        <v>795</v>
      </c>
      <c r="H2428" t="str">
        <f>VLOOKUP(G2428,Códigos!$K$2:$L$250,2,0)</f>
        <v>PURAFECT 4000 L/ EFFECTENZ P 100</v>
      </c>
      <c r="I2428" s="1">
        <v>5</v>
      </c>
      <c r="J2428" s="6">
        <v>179781</v>
      </c>
      <c r="K2428" t="s">
        <v>823</v>
      </c>
      <c r="L2428" t="str">
        <f>VLOOKUP(K2428,Códigos!$N$2:$O$376,2,0)</f>
        <v>MADELSA SAS</v>
      </c>
      <c r="M2428" t="s">
        <v>793</v>
      </c>
      <c r="N2428" t="str">
        <f>VLOOKUP(M2428,Códigos!$Q$2:$R$26,2,0)</f>
        <v>GENENOR DETERGENTES</v>
      </c>
      <c r="O2428" t="s">
        <v>27</v>
      </c>
      <c r="P2428" t="str">
        <f>VLOOKUP(O2428,Códigos!$B$2:$C$19,2,0)</f>
        <v>BOGOTÁ, D.C.</v>
      </c>
      <c r="Q2428" t="s">
        <v>28</v>
      </c>
      <c r="R2428" t="str">
        <f>VLOOKUP(Q2428,Códigos!$E$2:$F$52,2,0)</f>
        <v>BOGOTÁ, D.C.</v>
      </c>
      <c r="S2428" t="s">
        <v>19</v>
      </c>
      <c r="T2428" t="str">
        <f>VLOOKUP(S2428,Códigos!$T$3:$U$14,2,0)</f>
        <v>BIOINDUSTRIA</v>
      </c>
      <c r="U2428" s="6">
        <v>1797.81</v>
      </c>
      <c r="V2428" s="6">
        <v>100</v>
      </c>
    </row>
    <row r="2429" spans="1:22" x14ac:dyDescent="0.25">
      <c r="A2429" t="s">
        <v>969</v>
      </c>
      <c r="B2429" t="str">
        <f>VLOOKUP(A2429,Códigos!$H$3:$I$19,2,0)</f>
        <v>MARIA ELENA PELAEZ</v>
      </c>
      <c r="C2429" t="s">
        <v>7375</v>
      </c>
      <c r="D2429" s="2">
        <v>41929</v>
      </c>
      <c r="E2429" s="2" t="s">
        <v>9286</v>
      </c>
      <c r="F2429">
        <v>60</v>
      </c>
      <c r="G2429" t="s">
        <v>1979</v>
      </c>
      <c r="H2429" t="str">
        <f>VLOOKUP(G2429,Códigos!$K$2:$L$250,2,0)</f>
        <v>INDICANT-COLOR</v>
      </c>
      <c r="I2429" s="1">
        <v>60</v>
      </c>
      <c r="J2429" s="6">
        <v>270000</v>
      </c>
      <c r="K2429" t="s">
        <v>6214</v>
      </c>
      <c r="L2429" t="str">
        <f>VLOOKUP(K2429,Códigos!$N$2:$O$376,2,0)</f>
        <v>PROLAVA LAVANDERIA INDUSTRIAL S.A.S</v>
      </c>
      <c r="M2429" t="s">
        <v>980</v>
      </c>
      <c r="N2429" t="str">
        <f>VLOOKUP(M2429,Códigos!$Q$2:$R$26,2,0)</f>
        <v>ANDICOL</v>
      </c>
      <c r="O2429" t="s">
        <v>39</v>
      </c>
      <c r="P2429" t="str">
        <f>VLOOKUP(O2429,Códigos!$B$2:$C$19,2,0)</f>
        <v>ANTIOQUIA</v>
      </c>
      <c r="Q2429" t="s">
        <v>2729</v>
      </c>
      <c r="R2429" t="str">
        <f>VLOOKUP(Q2429,Códigos!$E$2:$F$52,2,0)</f>
        <v>MEDELLÍN</v>
      </c>
      <c r="S2429" t="s">
        <v>19</v>
      </c>
      <c r="T2429" t="str">
        <f>VLOOKUP(S2429,Códigos!$T$3:$U$14,2,0)</f>
        <v>BIOINDUSTRIA</v>
      </c>
      <c r="U2429" s="6">
        <v>1797.81</v>
      </c>
      <c r="V2429" s="6">
        <v>150.18272231214644</v>
      </c>
    </row>
    <row r="2430" spans="1:22" x14ac:dyDescent="0.25">
      <c r="A2430" t="s">
        <v>980</v>
      </c>
      <c r="B2430" t="str">
        <f>VLOOKUP(A2430,Códigos!$H$3:$I$19,2,0)</f>
        <v>JENNY GOMEZ VALENCIA</v>
      </c>
      <c r="C2430" t="s">
        <v>1601</v>
      </c>
      <c r="D2430" s="2">
        <v>41929</v>
      </c>
      <c r="E2430" s="2" t="s">
        <v>9286</v>
      </c>
      <c r="F2430">
        <v>60</v>
      </c>
      <c r="G2430" t="s">
        <v>1346</v>
      </c>
      <c r="H2430" t="str">
        <f>VLOOKUP(G2430,Códigos!$K$2:$L$250,2,0)</f>
        <v>INDISIL 80</v>
      </c>
      <c r="I2430" s="1">
        <v>60</v>
      </c>
      <c r="J2430" s="6">
        <v>444000</v>
      </c>
      <c r="K2430" t="s">
        <v>1303</v>
      </c>
      <c r="L2430" t="str">
        <f>VLOOKUP(K2430,Códigos!$N$2:$O$376,2,0)</f>
        <v>PROCESOS Y SERVICIOS S.A.</v>
      </c>
      <c r="M2430" t="s">
        <v>21</v>
      </c>
      <c r="N2430" t="str">
        <f>VLOOKUP(M2430,Códigos!$Q$2:$R$26,2,0)</f>
        <v>GENENCOR CUERO</v>
      </c>
      <c r="O2430" t="s">
        <v>594</v>
      </c>
      <c r="P2430" t="str">
        <f>VLOOKUP(O2430,Códigos!$B$2:$C$19,2,0)</f>
        <v>VALLE DEL CAUCA</v>
      </c>
      <c r="Q2430" t="s">
        <v>595</v>
      </c>
      <c r="R2430" t="str">
        <f>VLOOKUP(Q2430,Códigos!$E$2:$F$52,2,0)</f>
        <v>CALI</v>
      </c>
      <c r="S2430" t="s">
        <v>19</v>
      </c>
      <c r="T2430" t="str">
        <f>VLOOKUP(S2430,Códigos!$T$3:$U$14,2,0)</f>
        <v>BIOINDUSTRIA</v>
      </c>
      <c r="U2430" s="6">
        <v>1797.81</v>
      </c>
      <c r="V2430" s="6">
        <v>246.96714335775195</v>
      </c>
    </row>
    <row r="2431" spans="1:22" x14ac:dyDescent="0.25">
      <c r="A2431" t="s">
        <v>2952</v>
      </c>
      <c r="B2431" t="str">
        <f>VLOOKUP(A2431,Códigos!$H$3:$I$19,2,0)</f>
        <v>SUSANA ESTRADA E.</v>
      </c>
      <c r="C2431" t="s">
        <v>3117</v>
      </c>
      <c r="D2431" s="2">
        <v>41929</v>
      </c>
      <c r="E2431" s="2" t="s">
        <v>9286</v>
      </c>
      <c r="F2431">
        <v>45</v>
      </c>
      <c r="G2431" t="s">
        <v>275</v>
      </c>
      <c r="H2431" t="str">
        <f>VLOOKUP(G2431,Códigos!$K$2:$L$250,2,0)</f>
        <v>ADITIVO 57</v>
      </c>
      <c r="I2431" s="1">
        <v>21</v>
      </c>
      <c r="J2431" s="6">
        <v>1132620.3</v>
      </c>
      <c r="K2431" t="s">
        <v>2976</v>
      </c>
      <c r="L2431" t="str">
        <f>VLOOKUP(K2431,Códigos!$N$2:$O$376,2,0)</f>
        <v>RECONSTRUCTORA DE CANECAS Y TAMBORES SAS</v>
      </c>
      <c r="M2431" t="s">
        <v>19</v>
      </c>
      <c r="N2431" t="str">
        <f>VLOOKUP(M2431,Códigos!$Q$2:$R$26,2,0)</f>
        <v>BASF QUIMICA</v>
      </c>
      <c r="O2431" t="s">
        <v>39</v>
      </c>
      <c r="P2431" t="str">
        <f>VLOOKUP(O2431,Códigos!$B$2:$C$19,2,0)</f>
        <v>ANTIOQUIA</v>
      </c>
      <c r="Q2431" t="s">
        <v>2729</v>
      </c>
      <c r="R2431" t="str">
        <f>VLOOKUP(Q2431,Códigos!$E$2:$F$52,2,0)</f>
        <v>MEDELLÍN</v>
      </c>
      <c r="S2431" t="s">
        <v>21</v>
      </c>
      <c r="T2431" t="str">
        <f>VLOOKUP(S2431,Códigos!$T$3:$U$14,2,0)</f>
        <v>ESPECIALIDADES QUIMICAS</v>
      </c>
      <c r="U2431" s="6">
        <v>1797.81</v>
      </c>
      <c r="V2431" s="6">
        <v>630</v>
      </c>
    </row>
    <row r="2432" spans="1:22" x14ac:dyDescent="0.25">
      <c r="A2432" t="s">
        <v>2952</v>
      </c>
      <c r="B2432" t="str">
        <f>VLOOKUP(A2432,Códigos!$H$3:$I$19,2,0)</f>
        <v>SUSANA ESTRADA E.</v>
      </c>
      <c r="C2432" t="s">
        <v>4139</v>
      </c>
      <c r="D2432" s="2">
        <v>41929</v>
      </c>
      <c r="E2432" s="2" t="s">
        <v>9286</v>
      </c>
      <c r="F2432">
        <v>60</v>
      </c>
      <c r="G2432" t="s">
        <v>4140</v>
      </c>
      <c r="H2432" t="str">
        <f>VLOOKUP(G2432,Códigos!$K$2:$L$250,2,0)</f>
        <v>805 RESIN</v>
      </c>
      <c r="I2432" s="1">
        <v>1640</v>
      </c>
      <c r="J2432" s="6">
        <v>50122942.799999997</v>
      </c>
      <c r="K2432" t="s">
        <v>3009</v>
      </c>
      <c r="L2432" t="str">
        <f>VLOOKUP(K2432,Códigos!$N$2:$O$376,2,0)</f>
        <v>COMPAÑIA GLOBAL DE PINTURAS S.A.</v>
      </c>
      <c r="M2432" t="s">
        <v>577</v>
      </c>
      <c r="N2432" t="str">
        <f>VLOOKUP(M2432,Códigos!$Q$2:$R$26,2,0)</f>
        <v>XIAMETER</v>
      </c>
      <c r="O2432" t="s">
        <v>39</v>
      </c>
      <c r="P2432" t="str">
        <f>VLOOKUP(O2432,Códigos!$B$2:$C$19,2,0)</f>
        <v>ANTIOQUIA</v>
      </c>
      <c r="Q2432" t="s">
        <v>2729</v>
      </c>
      <c r="R2432" t="str">
        <f>VLOOKUP(Q2432,Códigos!$E$2:$F$52,2,0)</f>
        <v>MEDELLÍN</v>
      </c>
      <c r="S2432" t="s">
        <v>21</v>
      </c>
      <c r="T2432" t="str">
        <f>VLOOKUP(S2432,Códigos!$T$3:$U$14,2,0)</f>
        <v>ESPECIALIDADES QUIMICAS</v>
      </c>
      <c r="U2432" s="6">
        <v>1797.81</v>
      </c>
      <c r="V2432" s="6">
        <v>27880</v>
      </c>
    </row>
    <row r="2433" spans="1:22" x14ac:dyDescent="0.25">
      <c r="A2433" t="s">
        <v>272</v>
      </c>
      <c r="B2433" t="str">
        <f>VLOOKUP(A2433,Códigos!$H$3:$I$19,2,0)</f>
        <v>LINA MERCEDES RUBIO GOMEZ</v>
      </c>
      <c r="C2433" t="s">
        <v>924</v>
      </c>
      <c r="D2433" s="2">
        <v>41929</v>
      </c>
      <c r="E2433" s="2" t="s">
        <v>9286</v>
      </c>
      <c r="F2433">
        <v>60</v>
      </c>
      <c r="G2433" t="s">
        <v>856</v>
      </c>
      <c r="H2433" t="str">
        <f>VLOOKUP(G2433,Códigos!$K$2:$L$250,2,0)</f>
        <v>PURAPOWER/ SMARTENZ 1050</v>
      </c>
      <c r="I2433" s="1">
        <v>100</v>
      </c>
      <c r="J2433" s="6">
        <v>4746218</v>
      </c>
      <c r="K2433" t="s">
        <v>683</v>
      </c>
      <c r="L2433" t="str">
        <f>VLOOKUP(K2433,Códigos!$N$2:$O$376,2,0)</f>
        <v>PRODUCTOS QUIMICOS PANAMERICANOS S.A.</v>
      </c>
      <c r="M2433" t="s">
        <v>793</v>
      </c>
      <c r="N2433" t="str">
        <f>VLOOKUP(M2433,Códigos!$Q$2:$R$26,2,0)</f>
        <v>GENENOR DETERGENTES</v>
      </c>
      <c r="O2433" t="s">
        <v>27</v>
      </c>
      <c r="P2433" t="str">
        <f>VLOOKUP(O2433,Códigos!$B$2:$C$19,2,0)</f>
        <v>BOGOTÁ, D.C.</v>
      </c>
      <c r="Q2433" t="s">
        <v>28</v>
      </c>
      <c r="R2433" t="str">
        <f>VLOOKUP(Q2433,Códigos!$E$2:$F$52,2,0)</f>
        <v>BOGOTÁ, D.C.</v>
      </c>
      <c r="S2433" t="s">
        <v>19</v>
      </c>
      <c r="T2433" t="str">
        <f>VLOOKUP(S2433,Códigos!$T$3:$U$14,2,0)</f>
        <v>BIOINDUSTRIA</v>
      </c>
      <c r="U2433" s="6">
        <v>1797.81</v>
      </c>
      <c r="V2433" s="6">
        <v>2639.9997775070783</v>
      </c>
    </row>
    <row r="2434" spans="1:22" x14ac:dyDescent="0.25">
      <c r="A2434" t="s">
        <v>231</v>
      </c>
      <c r="B2434" t="str">
        <f>VLOOKUP(A2434,Códigos!$H$3:$I$19,2,0)</f>
        <v>NATALY VELA</v>
      </c>
      <c r="C2434" t="s">
        <v>2669</v>
      </c>
      <c r="D2434" s="2">
        <v>41929</v>
      </c>
      <c r="E2434" s="2" t="s">
        <v>9286</v>
      </c>
      <c r="F2434">
        <v>30</v>
      </c>
      <c r="G2434" t="s">
        <v>992</v>
      </c>
      <c r="H2434" t="str">
        <f>VLOOKUP(G2434,Códigos!$K$2:$L$250,2,0)</f>
        <v>LIPASE 20</v>
      </c>
      <c r="I2434" s="1">
        <v>10</v>
      </c>
      <c r="J2434" s="6">
        <v>1078686</v>
      </c>
      <c r="K2434" t="s">
        <v>993</v>
      </c>
      <c r="L2434" t="str">
        <f>VLOOKUP(K2434,Códigos!$N$2:$O$376,2,0)</f>
        <v>TECNIGRASAS, SUPLEMENTOS Y NUTRIENTES S.A.S</v>
      </c>
      <c r="M2434" t="s">
        <v>996</v>
      </c>
      <c r="N2434" t="str">
        <f>VLOOKUP(M2434,Códigos!$Q$2:$R$26,2,0)</f>
        <v>BIO-CAT</v>
      </c>
      <c r="O2434" t="s">
        <v>39</v>
      </c>
      <c r="P2434" t="str">
        <f>VLOOKUP(O2434,Códigos!$B$2:$C$19,2,0)</f>
        <v>ANTIOQUIA</v>
      </c>
      <c r="Q2434" t="s">
        <v>998</v>
      </c>
      <c r="R2434" t="str">
        <f>VLOOKUP(Q2434,Códigos!$E$2:$F$52,2,0)</f>
        <v>ITAGÜÍ</v>
      </c>
      <c r="S2434" t="s">
        <v>19</v>
      </c>
      <c r="T2434" t="str">
        <f>VLOOKUP(S2434,Códigos!$T$3:$U$14,2,0)</f>
        <v>BIOINDUSTRIA</v>
      </c>
      <c r="U2434" s="6">
        <v>1797.81</v>
      </c>
      <c r="V2434" s="6">
        <v>600</v>
      </c>
    </row>
    <row r="2435" spans="1:22" x14ac:dyDescent="0.25">
      <c r="A2435" t="s">
        <v>980</v>
      </c>
      <c r="B2435" t="str">
        <f>VLOOKUP(A2435,Códigos!$H$3:$I$19,2,0)</f>
        <v>JENNY GOMEZ VALENCIA</v>
      </c>
      <c r="C2435" t="s">
        <v>1602</v>
      </c>
      <c r="D2435" s="2">
        <v>41929</v>
      </c>
      <c r="E2435" s="2" t="s">
        <v>9286</v>
      </c>
      <c r="F2435">
        <v>60</v>
      </c>
      <c r="G2435" t="s">
        <v>1328</v>
      </c>
      <c r="H2435" t="str">
        <f>VLOOKUP(G2435,Códigos!$K$2:$L$250,2,0)</f>
        <v>INDIXELL 9L</v>
      </c>
      <c r="I2435" s="1">
        <v>120</v>
      </c>
      <c r="J2435" s="6">
        <v>840000</v>
      </c>
      <c r="K2435" t="s">
        <v>1254</v>
      </c>
      <c r="L2435" t="str">
        <f>VLOOKUP(K2435,Códigos!$N$2:$O$376,2,0)</f>
        <v>LAVANDERIA INDUSTRIAL SURTEÑIR S.A.</v>
      </c>
      <c r="M2435" t="s">
        <v>21</v>
      </c>
      <c r="N2435" t="str">
        <f>VLOOKUP(M2435,Códigos!$Q$2:$R$26,2,0)</f>
        <v>GENENCOR CUERO</v>
      </c>
      <c r="O2435" t="s">
        <v>594</v>
      </c>
      <c r="P2435" t="str">
        <f>VLOOKUP(O2435,Códigos!$B$2:$C$19,2,0)</f>
        <v>VALLE DEL CAUCA</v>
      </c>
      <c r="Q2435" t="s">
        <v>595</v>
      </c>
      <c r="R2435" t="str">
        <f>VLOOKUP(Q2435,Códigos!$E$2:$F$52,2,0)</f>
        <v>CALI</v>
      </c>
      <c r="S2435" t="s">
        <v>19</v>
      </c>
      <c r="T2435" t="str">
        <f>VLOOKUP(S2435,Códigos!$T$3:$U$14,2,0)</f>
        <v>BIOINDUSTRIA</v>
      </c>
      <c r="U2435" s="6">
        <v>1797.81</v>
      </c>
      <c r="V2435" s="6">
        <v>467.2351360822334</v>
      </c>
    </row>
    <row r="2436" spans="1:22" x14ac:dyDescent="0.25">
      <c r="A2436" t="s">
        <v>231</v>
      </c>
      <c r="B2436" t="str">
        <f>VLOOKUP(A2436,Códigos!$H$3:$I$19,2,0)</f>
        <v>NATALY VELA</v>
      </c>
      <c r="C2436" t="s">
        <v>2562</v>
      </c>
      <c r="D2436" s="2">
        <v>41929</v>
      </c>
      <c r="E2436" s="2" t="s">
        <v>9286</v>
      </c>
      <c r="F2436">
        <v>0</v>
      </c>
      <c r="G2436" t="s">
        <v>822</v>
      </c>
      <c r="H2436" t="str">
        <f>VLOOKUP(G2436,Códigos!$K$2:$L$250,2,0)</f>
        <v>PURAFECT OXBLEND 102</v>
      </c>
      <c r="I2436" s="1">
        <v>10</v>
      </c>
      <c r="J2436" s="6">
        <v>355966.4</v>
      </c>
      <c r="K2436" t="s">
        <v>823</v>
      </c>
      <c r="L2436" t="str">
        <f>VLOOKUP(K2436,Códigos!$N$2:$O$376,2,0)</f>
        <v>MADELSA SAS</v>
      </c>
      <c r="M2436" t="s">
        <v>793</v>
      </c>
      <c r="N2436" t="str">
        <f>VLOOKUP(M2436,Códigos!$Q$2:$R$26,2,0)</f>
        <v>GENENOR DETERGENTES</v>
      </c>
      <c r="O2436" t="s">
        <v>27</v>
      </c>
      <c r="P2436" t="str">
        <f>VLOOKUP(O2436,Códigos!$B$2:$C$19,2,0)</f>
        <v>BOGOTÁ, D.C.</v>
      </c>
      <c r="Q2436" t="s">
        <v>28</v>
      </c>
      <c r="R2436" t="str">
        <f>VLOOKUP(Q2436,Códigos!$E$2:$F$52,2,0)</f>
        <v>BOGOTÁ, D.C.</v>
      </c>
      <c r="S2436" t="s">
        <v>19</v>
      </c>
      <c r="T2436" t="str">
        <f>VLOOKUP(S2436,Códigos!$T$3:$U$14,2,0)</f>
        <v>BIOINDUSTRIA</v>
      </c>
      <c r="U2436" s="6">
        <v>1797.81</v>
      </c>
      <c r="V2436" s="6">
        <v>198.00001112464611</v>
      </c>
    </row>
    <row r="2437" spans="1:22" x14ac:dyDescent="0.25">
      <c r="A2437" t="s">
        <v>231</v>
      </c>
      <c r="B2437" t="str">
        <f>VLOOKUP(A2437,Códigos!$H$3:$I$19,2,0)</f>
        <v>NATALY VELA</v>
      </c>
      <c r="C2437" t="s">
        <v>2561</v>
      </c>
      <c r="D2437" s="2">
        <v>41929</v>
      </c>
      <c r="E2437" s="2" t="s">
        <v>9286</v>
      </c>
      <c r="F2437">
        <v>30</v>
      </c>
      <c r="G2437" t="s">
        <v>850</v>
      </c>
      <c r="H2437" t="str">
        <f>VLOOKUP(G2437,Códigos!$K$2:$L$250,2,0)</f>
        <v>INDIXELL 720</v>
      </c>
      <c r="I2437" s="1">
        <v>40</v>
      </c>
      <c r="J2437" s="6">
        <v>2157372</v>
      </c>
      <c r="K2437" t="s">
        <v>847</v>
      </c>
      <c r="L2437" t="str">
        <f>VLOOKUP(K2437,Códigos!$N$2:$O$376,2,0)</f>
        <v>JLV GREEN PRODUCTS S.A.S</v>
      </c>
      <c r="M2437" t="s">
        <v>793</v>
      </c>
      <c r="N2437" t="str">
        <f>VLOOKUP(M2437,Códigos!$Q$2:$R$26,2,0)</f>
        <v>GENENOR DETERGENTES</v>
      </c>
      <c r="O2437" t="s">
        <v>47</v>
      </c>
      <c r="P2437" t="str">
        <f>VLOOKUP(O2437,Códigos!$B$2:$C$19,2,0)</f>
        <v>ATLÁNTICO</v>
      </c>
      <c r="Q2437" t="s">
        <v>844</v>
      </c>
      <c r="R2437" t="str">
        <f>VLOOKUP(Q2437,Códigos!$E$2:$F$52,2,0)</f>
        <v>BARRANQUILLA</v>
      </c>
      <c r="S2437" t="s">
        <v>19</v>
      </c>
      <c r="T2437" t="str">
        <f>VLOOKUP(S2437,Códigos!$T$3:$U$14,2,0)</f>
        <v>BIOINDUSTRIA</v>
      </c>
      <c r="U2437" s="6">
        <v>1797.81</v>
      </c>
      <c r="V2437" s="6">
        <v>1200</v>
      </c>
    </row>
    <row r="2438" spans="1:22" x14ac:dyDescent="0.25">
      <c r="A2438" t="s">
        <v>969</v>
      </c>
      <c r="B2438" t="str">
        <f>VLOOKUP(A2438,Códigos!$H$3:$I$19,2,0)</f>
        <v>MARIA ELENA PELAEZ</v>
      </c>
      <c r="C2438" t="s">
        <v>6825</v>
      </c>
      <c r="D2438" s="2">
        <v>41929</v>
      </c>
      <c r="E2438" s="2" t="s">
        <v>9286</v>
      </c>
      <c r="F2438">
        <v>45</v>
      </c>
      <c r="G2438" t="s">
        <v>120</v>
      </c>
      <c r="H2438" t="str">
        <f>VLOOKUP(G2438,Códigos!$K$2:$L$250,2,0)</f>
        <v>CATALASE 700</v>
      </c>
      <c r="I2438" s="1">
        <v>200</v>
      </c>
      <c r="J2438" s="6">
        <v>510000</v>
      </c>
      <c r="K2438" t="s">
        <v>5646</v>
      </c>
      <c r="L2438" t="str">
        <f>VLOOKUP(K2438,Códigos!$N$2:$O$376,2,0)</f>
        <v>TEÑIMOS S.A.</v>
      </c>
      <c r="M2438" t="s">
        <v>21</v>
      </c>
      <c r="N2438" t="str">
        <f>VLOOKUP(M2438,Códigos!$Q$2:$R$26,2,0)</f>
        <v>GENENCOR CUERO</v>
      </c>
      <c r="O2438" t="s">
        <v>39</v>
      </c>
      <c r="P2438" t="str">
        <f>VLOOKUP(O2438,Códigos!$B$2:$C$19,2,0)</f>
        <v>ANTIOQUIA</v>
      </c>
      <c r="Q2438" t="s">
        <v>2729</v>
      </c>
      <c r="R2438" t="str">
        <f>VLOOKUP(Q2438,Códigos!$E$2:$F$52,2,0)</f>
        <v>MEDELLÍN</v>
      </c>
      <c r="S2438" t="s">
        <v>19</v>
      </c>
      <c r="T2438" t="str">
        <f>VLOOKUP(S2438,Códigos!$T$3:$U$14,2,0)</f>
        <v>BIOINDUSTRIA</v>
      </c>
      <c r="U2438" s="6">
        <v>1797.81</v>
      </c>
      <c r="V2438" s="6">
        <v>283.67847547849885</v>
      </c>
    </row>
    <row r="2439" spans="1:22" x14ac:dyDescent="0.25">
      <c r="A2439" t="s">
        <v>231</v>
      </c>
      <c r="B2439" t="str">
        <f>VLOOKUP(A2439,Códigos!$H$3:$I$19,2,0)</f>
        <v>NATALY VELA</v>
      </c>
      <c r="C2439" t="s">
        <v>2561</v>
      </c>
      <c r="D2439" s="2">
        <v>41929</v>
      </c>
      <c r="E2439" s="2" t="s">
        <v>9286</v>
      </c>
      <c r="F2439">
        <v>30</v>
      </c>
      <c r="G2439" t="s">
        <v>846</v>
      </c>
      <c r="H2439" t="str">
        <f>VLOOKUP(G2439,Códigos!$K$2:$L$250,2,0)</f>
        <v>INDIXELL CL</v>
      </c>
      <c r="I2439" s="1">
        <v>60</v>
      </c>
      <c r="J2439" s="6">
        <v>1186554.6000000001</v>
      </c>
      <c r="K2439" t="s">
        <v>847</v>
      </c>
      <c r="L2439" t="str">
        <f>VLOOKUP(K2439,Códigos!$N$2:$O$376,2,0)</f>
        <v>JLV GREEN PRODUCTS S.A.S</v>
      </c>
      <c r="M2439" t="s">
        <v>793</v>
      </c>
      <c r="N2439" t="str">
        <f>VLOOKUP(M2439,Códigos!$Q$2:$R$26,2,0)</f>
        <v>GENENOR DETERGENTES</v>
      </c>
      <c r="O2439" t="s">
        <v>47</v>
      </c>
      <c r="P2439" t="str">
        <f>VLOOKUP(O2439,Códigos!$B$2:$C$19,2,0)</f>
        <v>ATLÁNTICO</v>
      </c>
      <c r="Q2439" t="s">
        <v>844</v>
      </c>
      <c r="R2439" t="str">
        <f>VLOOKUP(Q2439,Códigos!$E$2:$F$52,2,0)</f>
        <v>BARRANQUILLA</v>
      </c>
      <c r="S2439" t="s">
        <v>19</v>
      </c>
      <c r="T2439" t="str">
        <f>VLOOKUP(S2439,Códigos!$T$3:$U$14,2,0)</f>
        <v>BIOINDUSTRIA</v>
      </c>
      <c r="U2439" s="6">
        <v>1797.81</v>
      </c>
      <c r="V2439" s="6">
        <v>660.00000000000011</v>
      </c>
    </row>
    <row r="2440" spans="1:22" x14ac:dyDescent="0.25">
      <c r="A2440" t="s">
        <v>2952</v>
      </c>
      <c r="B2440" t="str">
        <f>VLOOKUP(A2440,Códigos!$H$3:$I$19,2,0)</f>
        <v>SUSANA ESTRADA E.</v>
      </c>
      <c r="C2440" t="s">
        <v>3118</v>
      </c>
      <c r="D2440" s="2">
        <v>41929</v>
      </c>
      <c r="E2440" s="2" t="s">
        <v>9286</v>
      </c>
      <c r="F2440">
        <v>30</v>
      </c>
      <c r="G2440" t="s">
        <v>3053</v>
      </c>
      <c r="H2440" t="str">
        <f>VLOOKUP(G2440,Códigos!$K$2:$L$250,2,0)</f>
        <v>ADITIVO 3</v>
      </c>
      <c r="I2440" s="1">
        <v>36</v>
      </c>
      <c r="J2440" s="6">
        <v>1553307.84</v>
      </c>
      <c r="K2440" t="s">
        <v>3054</v>
      </c>
      <c r="L2440" t="str">
        <f>VLOOKUP(K2440,Códigos!$N$2:$O$376,2,0)</f>
        <v>GRICOAT DE COLOMBIA S.A.</v>
      </c>
      <c r="M2440" t="s">
        <v>19</v>
      </c>
      <c r="N2440" t="str">
        <f>VLOOKUP(M2440,Códigos!$Q$2:$R$26,2,0)</f>
        <v>BASF QUIMICA</v>
      </c>
      <c r="O2440" t="s">
        <v>39</v>
      </c>
      <c r="P2440" t="str">
        <f>VLOOKUP(O2440,Códigos!$B$2:$C$19,2,0)</f>
        <v>ANTIOQUIA</v>
      </c>
      <c r="Q2440" t="s">
        <v>998</v>
      </c>
      <c r="R2440" t="str">
        <f>VLOOKUP(Q2440,Códigos!$E$2:$F$52,2,0)</f>
        <v>ITAGÜÍ</v>
      </c>
      <c r="S2440" t="s">
        <v>21</v>
      </c>
      <c r="T2440" t="str">
        <f>VLOOKUP(S2440,Códigos!$T$3:$U$14,2,0)</f>
        <v>ESPECIALIDADES QUIMICAS</v>
      </c>
      <c r="U2440" s="6">
        <v>1797.81</v>
      </c>
      <c r="V2440" s="6">
        <v>864.00000000000011</v>
      </c>
    </row>
    <row r="2441" spans="1:22" x14ac:dyDescent="0.25">
      <c r="A2441" t="s">
        <v>969</v>
      </c>
      <c r="B2441" t="str">
        <f>VLOOKUP(A2441,Códigos!$H$3:$I$19,2,0)</f>
        <v>MARIA ELENA PELAEZ</v>
      </c>
      <c r="C2441" t="s">
        <v>6840</v>
      </c>
      <c r="D2441" s="2">
        <v>41930</v>
      </c>
      <c r="E2441" s="2" t="s">
        <v>9286</v>
      </c>
      <c r="F2441">
        <v>0</v>
      </c>
      <c r="G2441" t="s">
        <v>2100</v>
      </c>
      <c r="H2441" t="str">
        <f>VLOOKUP(G2441,Códigos!$K$2:$L$250,2,0)</f>
        <v>INDIBLACK 1200%</v>
      </c>
      <c r="I2441" s="1">
        <v>10</v>
      </c>
      <c r="J2441" s="6">
        <v>155000</v>
      </c>
      <c r="K2441" t="s">
        <v>6020</v>
      </c>
      <c r="L2441" t="str">
        <f>VLOOKUP(K2441,Códigos!$N$2:$O$376,2,0)</f>
        <v>LAVANDERIA ZAFIRO S.A.</v>
      </c>
      <c r="M2441" t="s">
        <v>240</v>
      </c>
      <c r="N2441" t="str">
        <f>VLOOKUP(M2441,Códigos!$Q$2:$R$26,2,0)</f>
        <v>SURTIQUIMICOS</v>
      </c>
      <c r="O2441" t="s">
        <v>39</v>
      </c>
      <c r="P2441" t="str">
        <f>VLOOKUP(O2441,Códigos!$B$2:$C$19,2,0)</f>
        <v>ANTIOQUIA</v>
      </c>
      <c r="Q2441" t="s">
        <v>998</v>
      </c>
      <c r="R2441" t="str">
        <f>VLOOKUP(Q2441,Códigos!$E$2:$F$52,2,0)</f>
        <v>ITAGÜÍ</v>
      </c>
      <c r="S2441" t="s">
        <v>19</v>
      </c>
      <c r="T2441" t="str">
        <f>VLOOKUP(S2441,Códigos!$T$3:$U$14,2,0)</f>
        <v>BIOINDUSTRIA</v>
      </c>
      <c r="U2441" s="6">
        <v>1798.53</v>
      </c>
      <c r="V2441" s="6">
        <v>86.181492663452929</v>
      </c>
    </row>
    <row r="2442" spans="1:22" x14ac:dyDescent="0.25">
      <c r="A2442" t="s">
        <v>4188</v>
      </c>
      <c r="B2442" t="str">
        <f>VLOOKUP(A2442,Códigos!$H$3:$I$19,2,0)</f>
        <v>ELIANA LONDOÑO - TEXTIL</v>
      </c>
      <c r="C2442" t="s">
        <v>5562</v>
      </c>
      <c r="D2442" s="2">
        <v>41930</v>
      </c>
      <c r="E2442" s="2" t="s">
        <v>9286</v>
      </c>
      <c r="F2442">
        <v>90</v>
      </c>
      <c r="G2442" t="s">
        <v>229</v>
      </c>
      <c r="H2442" t="str">
        <f>VLOOKUP(G2442,Códigos!$K$2:$L$250,2,0)</f>
        <v>INDISEC FE30 CONC</v>
      </c>
      <c r="I2442" s="1">
        <v>150</v>
      </c>
      <c r="J2442" s="6">
        <v>810000</v>
      </c>
      <c r="K2442" t="s">
        <v>4223</v>
      </c>
      <c r="L2442" t="str">
        <f>VLOOKUP(K2442,Códigos!$N$2:$O$376,2,0)</f>
        <v>HERNANDEZ RIVEROS MILCIADES</v>
      </c>
      <c r="M2442" t="s">
        <v>231</v>
      </c>
      <c r="N2442" t="str">
        <f>VLOOKUP(M2442,Códigos!$Q$2:$R$26,2,0)</f>
        <v>QUIMICA PRODES</v>
      </c>
      <c r="O2442" t="s">
        <v>27</v>
      </c>
      <c r="P2442" t="str">
        <f>VLOOKUP(O2442,Códigos!$B$2:$C$19,2,0)</f>
        <v>BOGOTÁ, D.C.</v>
      </c>
      <c r="Q2442" t="s">
        <v>28</v>
      </c>
      <c r="R2442" t="str">
        <f>VLOOKUP(Q2442,Códigos!$E$2:$F$52,2,0)</f>
        <v>BOGOTÁ, D.C.</v>
      </c>
      <c r="S2442" t="s">
        <v>19</v>
      </c>
      <c r="T2442" t="str">
        <f>VLOOKUP(S2442,Códigos!$T$3:$U$14,2,0)</f>
        <v>BIOINDUSTRIA</v>
      </c>
      <c r="U2442" s="6">
        <v>1798.53</v>
      </c>
      <c r="V2442" s="6">
        <v>450.3678003703024</v>
      </c>
    </row>
    <row r="2443" spans="1:22" x14ac:dyDescent="0.25">
      <c r="A2443" t="s">
        <v>4188</v>
      </c>
      <c r="B2443" t="str">
        <f>VLOOKUP(A2443,Códigos!$H$3:$I$19,2,0)</f>
        <v>ELIANA LONDOÑO - TEXTIL</v>
      </c>
      <c r="C2443" t="s">
        <v>4987</v>
      </c>
      <c r="D2443" s="2">
        <v>41930</v>
      </c>
      <c r="E2443" s="2" t="s">
        <v>9286</v>
      </c>
      <c r="F2443">
        <v>30</v>
      </c>
      <c r="G2443" t="s">
        <v>4319</v>
      </c>
      <c r="H2443" t="str">
        <f>VLOOKUP(G2443,Códigos!$K$2:$L$250,2,0)</f>
        <v>INDESIZE 103 DLC</v>
      </c>
      <c r="I2443" s="1">
        <v>120</v>
      </c>
      <c r="J2443" s="6">
        <v>324000</v>
      </c>
      <c r="K2443" t="s">
        <v>4353</v>
      </c>
      <c r="L2443" t="str">
        <f>VLOOKUP(K2443,Códigos!$N$2:$O$376,2,0)</f>
        <v>TINTORERIA 100% E.U.</v>
      </c>
      <c r="M2443" t="s">
        <v>21</v>
      </c>
      <c r="N2443" t="str">
        <f>VLOOKUP(M2443,Códigos!$Q$2:$R$26,2,0)</f>
        <v>GENENCOR CUERO</v>
      </c>
      <c r="O2443" t="s">
        <v>119</v>
      </c>
      <c r="P2443" t="str">
        <f>VLOOKUP(O2443,Códigos!$B$2:$C$19,2,0)</f>
        <v>CUNDINAMARCA</v>
      </c>
      <c r="Q2443" t="s">
        <v>28</v>
      </c>
      <c r="R2443" t="str">
        <f>VLOOKUP(Q2443,Códigos!$E$2:$F$52,2,0)</f>
        <v>BOGOTÁ, D.C.</v>
      </c>
      <c r="S2443" t="s">
        <v>19</v>
      </c>
      <c r="T2443" t="str">
        <f>VLOOKUP(S2443,Códigos!$T$3:$U$14,2,0)</f>
        <v>BIOINDUSTRIA</v>
      </c>
      <c r="U2443" s="6">
        <v>1798.53</v>
      </c>
      <c r="V2443" s="6">
        <v>180.14712014812096</v>
      </c>
    </row>
    <row r="2444" spans="1:22" x14ac:dyDescent="0.25">
      <c r="A2444" t="s">
        <v>980</v>
      </c>
      <c r="B2444" t="str">
        <f>VLOOKUP(A2444,Códigos!$H$3:$I$19,2,0)</f>
        <v>JENNY GOMEZ VALENCIA</v>
      </c>
      <c r="C2444" t="s">
        <v>1599</v>
      </c>
      <c r="D2444" s="2">
        <v>41930</v>
      </c>
      <c r="E2444" s="2" t="s">
        <v>9286</v>
      </c>
      <c r="F2444">
        <v>60</v>
      </c>
      <c r="G2444" t="s">
        <v>2028</v>
      </c>
      <c r="H2444" t="str">
        <f>VLOOKUP(G2444,Códigos!$K$2:$L$250,2,0)</f>
        <v>INDISIL K EFFECT</v>
      </c>
      <c r="I2444" s="1">
        <v>25</v>
      </c>
      <c r="J2444" s="6">
        <v>175000</v>
      </c>
      <c r="K2444" t="s">
        <v>1145</v>
      </c>
      <c r="L2444" t="str">
        <f>VLOOKUP(K2444,Códigos!$N$2:$O$376,2,0)</f>
        <v>PACK PLATINO S.A.S.</v>
      </c>
      <c r="M2444" t="s">
        <v>231</v>
      </c>
      <c r="N2444" t="str">
        <f>VLOOKUP(M2444,Códigos!$Q$2:$R$26,2,0)</f>
        <v>QUIMICA PRODES</v>
      </c>
      <c r="O2444" t="s">
        <v>594</v>
      </c>
      <c r="P2444" t="str">
        <f>VLOOKUP(O2444,Códigos!$B$2:$C$19,2,0)</f>
        <v>VALLE DEL CAUCA</v>
      </c>
      <c r="Q2444" t="s">
        <v>595</v>
      </c>
      <c r="R2444" t="str">
        <f>VLOOKUP(Q2444,Códigos!$E$2:$F$52,2,0)</f>
        <v>CALI</v>
      </c>
      <c r="S2444" t="s">
        <v>19</v>
      </c>
      <c r="T2444" t="str">
        <f>VLOOKUP(S2444,Códigos!$T$3:$U$14,2,0)</f>
        <v>BIOINDUSTRIA</v>
      </c>
      <c r="U2444" s="6">
        <v>1798.53</v>
      </c>
      <c r="V2444" s="6">
        <v>97.301685265188794</v>
      </c>
    </row>
    <row r="2445" spans="1:22" x14ac:dyDescent="0.25">
      <c r="A2445" t="s">
        <v>272</v>
      </c>
      <c r="B2445" t="str">
        <f>VLOOKUP(A2445,Códigos!$H$3:$I$19,2,0)</f>
        <v>LINA MERCEDES RUBIO GOMEZ</v>
      </c>
      <c r="C2445" t="s">
        <v>925</v>
      </c>
      <c r="D2445" s="2">
        <v>41930</v>
      </c>
      <c r="E2445" s="2" t="s">
        <v>9286</v>
      </c>
      <c r="F2445">
        <v>60</v>
      </c>
      <c r="G2445" t="s">
        <v>789</v>
      </c>
      <c r="H2445" t="str">
        <f>VLOOKUP(G2445,Códigos!$K$2:$L$250,2,0)</f>
        <v>PURAFECT BLEND 102E</v>
      </c>
      <c r="I2445" s="1">
        <v>1000</v>
      </c>
      <c r="J2445" s="6">
        <v>24460010</v>
      </c>
      <c r="K2445" t="s">
        <v>683</v>
      </c>
      <c r="L2445" t="str">
        <f>VLOOKUP(K2445,Códigos!$N$2:$O$376,2,0)</f>
        <v>PRODUCTOS QUIMICOS PANAMERICANOS S.A.</v>
      </c>
      <c r="M2445" t="s">
        <v>793</v>
      </c>
      <c r="N2445" t="str">
        <f>VLOOKUP(M2445,Códigos!$Q$2:$R$26,2,0)</f>
        <v>GENENOR DETERGENTES</v>
      </c>
      <c r="O2445" t="s">
        <v>27</v>
      </c>
      <c r="P2445" t="str">
        <f>VLOOKUP(O2445,Códigos!$B$2:$C$19,2,0)</f>
        <v>BOGOTÁ, D.C.</v>
      </c>
      <c r="Q2445" t="s">
        <v>28</v>
      </c>
      <c r="R2445" t="str">
        <f>VLOOKUP(Q2445,Códigos!$E$2:$F$52,2,0)</f>
        <v>BOGOTÁ, D.C.</v>
      </c>
      <c r="S2445" t="s">
        <v>19</v>
      </c>
      <c r="T2445" t="str">
        <f>VLOOKUP(S2445,Códigos!$T$3:$U$14,2,0)</f>
        <v>BIOINDUSTRIA</v>
      </c>
      <c r="U2445" s="6">
        <v>1798.53</v>
      </c>
      <c r="V2445" s="6">
        <v>13600.001112019261</v>
      </c>
    </row>
    <row r="2446" spans="1:22" x14ac:dyDescent="0.25">
      <c r="A2446" t="s">
        <v>969</v>
      </c>
      <c r="B2446" t="str">
        <f>VLOOKUP(A2446,Códigos!$H$3:$I$19,2,0)</f>
        <v>MARIA ELENA PELAEZ</v>
      </c>
      <c r="C2446" t="s">
        <v>6827</v>
      </c>
      <c r="D2446" s="2">
        <v>41930</v>
      </c>
      <c r="E2446" s="2" t="s">
        <v>9286</v>
      </c>
      <c r="F2446">
        <v>45</v>
      </c>
      <c r="G2446" t="s">
        <v>4887</v>
      </c>
      <c r="H2446" t="str">
        <f>VLOOKUP(G2446,Códigos!$K$2:$L$250,2,0)</f>
        <v>INDIXELL MAX L*</v>
      </c>
      <c r="I2446" s="1">
        <v>30</v>
      </c>
      <c r="J2446" s="6">
        <v>782360.7</v>
      </c>
      <c r="K2446" t="s">
        <v>6205</v>
      </c>
      <c r="L2446" t="str">
        <f>VLOOKUP(K2446,Códigos!$N$2:$O$376,2,0)</f>
        <v>GUERRERO CARLOS Y/O QUIMIANDES COLOMBIA</v>
      </c>
      <c r="M2446" t="s">
        <v>21</v>
      </c>
      <c r="N2446" t="str">
        <f>VLOOKUP(M2446,Códigos!$Q$2:$R$26,2,0)</f>
        <v>GENENCOR CUERO</v>
      </c>
      <c r="O2446" t="s">
        <v>3281</v>
      </c>
      <c r="P2446" t="str">
        <f>VLOOKUP(O2446,Códigos!$B$2:$C$19,2,0)</f>
        <v>NORTE DE SANTANDER</v>
      </c>
      <c r="Q2446" t="s">
        <v>3282</v>
      </c>
      <c r="R2446" t="str">
        <f>VLOOKUP(Q2446,Códigos!$E$2:$F$52,2,0)</f>
        <v>CÚCUTA</v>
      </c>
      <c r="S2446" t="s">
        <v>19</v>
      </c>
      <c r="T2446" t="str">
        <f>VLOOKUP(S2446,Códigos!$T$3:$U$14,2,0)</f>
        <v>BIOINDUSTRIA</v>
      </c>
      <c r="U2446" s="6">
        <v>1798.53</v>
      </c>
      <c r="V2446" s="6">
        <v>435.0000834014445</v>
      </c>
    </row>
    <row r="2447" spans="1:22" x14ac:dyDescent="0.25">
      <c r="A2447" t="s">
        <v>969</v>
      </c>
      <c r="B2447" t="str">
        <f>VLOOKUP(A2447,Códigos!$H$3:$I$19,2,0)</f>
        <v>MARIA ELENA PELAEZ</v>
      </c>
      <c r="C2447" t="s">
        <v>6839</v>
      </c>
      <c r="D2447" s="2">
        <v>41930</v>
      </c>
      <c r="E2447" s="2" t="s">
        <v>9286</v>
      </c>
      <c r="F2447">
        <v>90</v>
      </c>
      <c r="G2447" t="s">
        <v>4396</v>
      </c>
      <c r="H2447" t="str">
        <f>VLOOKUP(G2447,Códigos!$K$2:$L$250,2,0)</f>
        <v>INDESIZE 160 NEXT</v>
      </c>
      <c r="I2447" s="1">
        <v>25</v>
      </c>
      <c r="J2447" s="6">
        <v>587500</v>
      </c>
      <c r="K2447" t="s">
        <v>5831</v>
      </c>
      <c r="L2447" t="str">
        <f>VLOOKUP(K2447,Códigos!$N$2:$O$376,2,0)</f>
        <v>PELCO S A</v>
      </c>
      <c r="M2447" t="s">
        <v>21</v>
      </c>
      <c r="N2447" t="str">
        <f>VLOOKUP(M2447,Códigos!$Q$2:$R$26,2,0)</f>
        <v>GENENCOR CUERO</v>
      </c>
      <c r="O2447" t="s">
        <v>39</v>
      </c>
      <c r="P2447" t="str">
        <f>VLOOKUP(O2447,Códigos!$B$2:$C$19,2,0)</f>
        <v>ANTIOQUIA</v>
      </c>
      <c r="Q2447" t="s">
        <v>2949</v>
      </c>
      <c r="R2447" t="str">
        <f>VLOOKUP(Q2447,Códigos!$E$2:$F$52,2,0)</f>
        <v>LA ESTRELLA</v>
      </c>
      <c r="S2447" t="s">
        <v>19</v>
      </c>
      <c r="T2447" t="str">
        <f>VLOOKUP(S2447,Códigos!$T$3:$U$14,2,0)</f>
        <v>BIOINDUSTRIA</v>
      </c>
      <c r="U2447" s="6">
        <v>1798.53</v>
      </c>
      <c r="V2447" s="6">
        <v>326.65565767599094</v>
      </c>
    </row>
    <row r="2448" spans="1:22" x14ac:dyDescent="0.25">
      <c r="A2448" t="s">
        <v>980</v>
      </c>
      <c r="B2448" t="str">
        <f>VLOOKUP(A2448,Códigos!$H$3:$I$19,2,0)</f>
        <v>JENNY GOMEZ VALENCIA</v>
      </c>
      <c r="C2448" t="s">
        <v>1599</v>
      </c>
      <c r="D2448" s="2">
        <v>41930</v>
      </c>
      <c r="E2448" s="2" t="s">
        <v>9286</v>
      </c>
      <c r="F2448">
        <v>60</v>
      </c>
      <c r="G2448" t="s">
        <v>1266</v>
      </c>
      <c r="H2448" t="str">
        <f>VLOOKUP(G2448,Códigos!$K$2:$L$250,2,0)</f>
        <v>INDIXELL PREMIUM ML</v>
      </c>
      <c r="I2448" s="1">
        <v>25</v>
      </c>
      <c r="J2448" s="6">
        <v>180000</v>
      </c>
      <c r="K2448" t="s">
        <v>1145</v>
      </c>
      <c r="L2448" t="str">
        <f>VLOOKUP(K2448,Códigos!$N$2:$O$376,2,0)</f>
        <v>PACK PLATINO S.A.S.</v>
      </c>
      <c r="M2448" t="s">
        <v>21</v>
      </c>
      <c r="N2448" t="str">
        <f>VLOOKUP(M2448,Códigos!$Q$2:$R$26,2,0)</f>
        <v>GENENCOR CUERO</v>
      </c>
      <c r="O2448" t="s">
        <v>594</v>
      </c>
      <c r="P2448" t="str">
        <f>VLOOKUP(O2448,Códigos!$B$2:$C$19,2,0)</f>
        <v>VALLE DEL CAUCA</v>
      </c>
      <c r="Q2448" t="s">
        <v>595</v>
      </c>
      <c r="R2448" t="str">
        <f>VLOOKUP(Q2448,Códigos!$E$2:$F$52,2,0)</f>
        <v>CALI</v>
      </c>
      <c r="S2448" t="s">
        <v>19</v>
      </c>
      <c r="T2448" t="str">
        <f>VLOOKUP(S2448,Códigos!$T$3:$U$14,2,0)</f>
        <v>BIOINDUSTRIA</v>
      </c>
      <c r="U2448" s="6">
        <v>1798.53</v>
      </c>
      <c r="V2448" s="6">
        <v>100.08173341562276</v>
      </c>
    </row>
    <row r="2449" spans="1:22" x14ac:dyDescent="0.25">
      <c r="A2449" t="s">
        <v>4188</v>
      </c>
      <c r="B2449" t="str">
        <f>VLOOKUP(A2449,Códigos!$H$3:$I$19,2,0)</f>
        <v>ELIANA LONDOÑO - TEXTIL</v>
      </c>
      <c r="C2449" t="s">
        <v>4987</v>
      </c>
      <c r="D2449" s="2">
        <v>41930</v>
      </c>
      <c r="E2449" s="2" t="s">
        <v>9286</v>
      </c>
      <c r="F2449">
        <v>30</v>
      </c>
      <c r="G2449" t="s">
        <v>1976</v>
      </c>
      <c r="H2449" t="str">
        <f>VLOOKUP(G2449,Códigos!$K$2:$L$250,2,0)</f>
        <v>INDITYE</v>
      </c>
      <c r="I2449" s="1">
        <v>30</v>
      </c>
      <c r="J2449" s="6">
        <v>240000</v>
      </c>
      <c r="K2449" t="s">
        <v>4353</v>
      </c>
      <c r="L2449" t="str">
        <f>VLOOKUP(K2449,Códigos!$N$2:$O$376,2,0)</f>
        <v>TINTORERIA 100% E.U.</v>
      </c>
      <c r="M2449" t="s">
        <v>980</v>
      </c>
      <c r="N2449" t="str">
        <f>VLOOKUP(M2449,Códigos!$Q$2:$R$26,2,0)</f>
        <v>ANDICOL</v>
      </c>
      <c r="O2449" t="s">
        <v>119</v>
      </c>
      <c r="P2449" t="str">
        <f>VLOOKUP(O2449,Códigos!$B$2:$C$19,2,0)</f>
        <v>CUNDINAMARCA</v>
      </c>
      <c r="Q2449" t="s">
        <v>28</v>
      </c>
      <c r="R2449" t="str">
        <f>VLOOKUP(Q2449,Códigos!$E$2:$F$52,2,0)</f>
        <v>BOGOTÁ, D.C.</v>
      </c>
      <c r="S2449" t="s">
        <v>19</v>
      </c>
      <c r="T2449" t="str">
        <f>VLOOKUP(S2449,Códigos!$T$3:$U$14,2,0)</f>
        <v>BIOINDUSTRIA</v>
      </c>
      <c r="U2449" s="6">
        <v>1798.53</v>
      </c>
      <c r="V2449" s="6">
        <v>133.44231122083033</v>
      </c>
    </row>
    <row r="2450" spans="1:22" x14ac:dyDescent="0.25">
      <c r="A2450" t="s">
        <v>980</v>
      </c>
      <c r="B2450" t="str">
        <f>VLOOKUP(A2450,Códigos!$H$3:$I$19,2,0)</f>
        <v>JENNY GOMEZ VALENCIA</v>
      </c>
      <c r="C2450" t="s">
        <v>1599</v>
      </c>
      <c r="D2450" s="2">
        <v>41930</v>
      </c>
      <c r="E2450" s="2" t="s">
        <v>9286</v>
      </c>
      <c r="F2450">
        <v>60</v>
      </c>
      <c r="G2450" t="s">
        <v>1288</v>
      </c>
      <c r="H2450" t="str">
        <f>VLOOKUP(G2450,Códigos!$K$2:$L$250,2,0)</f>
        <v>INDESIZE 11DL</v>
      </c>
      <c r="I2450" s="1">
        <v>50</v>
      </c>
      <c r="J2450" s="6">
        <v>324700</v>
      </c>
      <c r="K2450" t="s">
        <v>1145</v>
      </c>
      <c r="L2450" t="str">
        <f>VLOOKUP(K2450,Códigos!$N$2:$O$376,2,0)</f>
        <v>PACK PLATINO S.A.S.</v>
      </c>
      <c r="M2450" t="s">
        <v>21</v>
      </c>
      <c r="N2450" t="str">
        <f>VLOOKUP(M2450,Códigos!$Q$2:$R$26,2,0)</f>
        <v>GENENCOR CUERO</v>
      </c>
      <c r="O2450" t="s">
        <v>594</v>
      </c>
      <c r="P2450" t="str">
        <f>VLOOKUP(O2450,Códigos!$B$2:$C$19,2,0)</f>
        <v>VALLE DEL CAUCA</v>
      </c>
      <c r="Q2450" t="s">
        <v>595</v>
      </c>
      <c r="R2450" t="str">
        <f>VLOOKUP(Q2450,Códigos!$E$2:$F$52,2,0)</f>
        <v>CALI</v>
      </c>
      <c r="S2450" t="s">
        <v>19</v>
      </c>
      <c r="T2450" t="str">
        <f>VLOOKUP(S2450,Códigos!$T$3:$U$14,2,0)</f>
        <v>BIOINDUSTRIA</v>
      </c>
      <c r="U2450" s="6">
        <v>1798.53</v>
      </c>
      <c r="V2450" s="6">
        <v>180.53632688918174</v>
      </c>
    </row>
    <row r="2451" spans="1:22" x14ac:dyDescent="0.25">
      <c r="A2451" t="s">
        <v>2952</v>
      </c>
      <c r="B2451" t="str">
        <f>VLOOKUP(A2451,Códigos!$H$3:$I$19,2,0)</f>
        <v>SUSANA ESTRADA E.</v>
      </c>
      <c r="C2451" t="s">
        <v>3638</v>
      </c>
      <c r="D2451" s="2">
        <v>41930</v>
      </c>
      <c r="E2451" s="2" t="s">
        <v>9286</v>
      </c>
      <c r="F2451">
        <v>45</v>
      </c>
      <c r="G2451" t="s">
        <v>1293</v>
      </c>
      <c r="H2451" t="str">
        <f>VLOOKUP(G2451,Códigos!$K$2:$L$250,2,0)</f>
        <v>SYLOID ED-44</v>
      </c>
      <c r="I2451" s="1">
        <v>40</v>
      </c>
      <c r="J2451" s="6">
        <v>706462.4</v>
      </c>
      <c r="K2451" t="s">
        <v>3102</v>
      </c>
      <c r="L2451" t="str">
        <f>VLOOKUP(K2451,Códigos!$N$2:$O$376,2,0)</f>
        <v>PINTURAS Y SOLVENTES SUPRATECH LTDA</v>
      </c>
      <c r="M2451" t="s">
        <v>21</v>
      </c>
      <c r="N2451" t="str">
        <f>VLOOKUP(M2451,Códigos!$Q$2:$R$26,2,0)</f>
        <v>GENENCOR CUERO</v>
      </c>
      <c r="O2451" t="s">
        <v>39</v>
      </c>
      <c r="P2451" t="str">
        <f>VLOOKUP(O2451,Códigos!$B$2:$C$19,2,0)</f>
        <v>ANTIOQUIA</v>
      </c>
      <c r="Q2451" t="s">
        <v>2949</v>
      </c>
      <c r="R2451" t="str">
        <f>VLOOKUP(Q2451,Códigos!$E$2:$F$52,2,0)</f>
        <v>LA ESTRELLA</v>
      </c>
      <c r="S2451" t="s">
        <v>21</v>
      </c>
      <c r="T2451" t="str">
        <f>VLOOKUP(S2451,Códigos!$T$3:$U$14,2,0)</f>
        <v>ESPECIALIDADES QUIMICAS</v>
      </c>
      <c r="U2451" s="6">
        <v>1798.53</v>
      </c>
      <c r="V2451" s="6">
        <v>392.79989769422809</v>
      </c>
    </row>
    <row r="2452" spans="1:22" x14ac:dyDescent="0.25">
      <c r="A2452" t="s">
        <v>969</v>
      </c>
      <c r="B2452" t="str">
        <f>VLOOKUP(A2452,Códigos!$H$3:$I$19,2,0)</f>
        <v>MARIA ELENA PELAEZ</v>
      </c>
      <c r="C2452" t="s">
        <v>6840</v>
      </c>
      <c r="D2452" s="2">
        <v>41930</v>
      </c>
      <c r="E2452" s="2" t="s">
        <v>9286</v>
      </c>
      <c r="F2452">
        <v>0</v>
      </c>
      <c r="G2452" t="s">
        <v>1387</v>
      </c>
      <c r="H2452" t="str">
        <f>VLOOKUP(G2452,Códigos!$K$2:$L$250,2,0)</f>
        <v>INDIBLEACH</v>
      </c>
      <c r="I2452" s="1">
        <v>50</v>
      </c>
      <c r="J2452" s="6">
        <v>365000</v>
      </c>
      <c r="K2452" t="s">
        <v>6020</v>
      </c>
      <c r="L2452" t="str">
        <f>VLOOKUP(K2452,Códigos!$N$2:$O$376,2,0)</f>
        <v>LAVANDERIA ZAFIRO S.A.</v>
      </c>
      <c r="M2452" t="s">
        <v>21</v>
      </c>
      <c r="N2452" t="str">
        <f>VLOOKUP(M2452,Códigos!$Q$2:$R$26,2,0)</f>
        <v>GENENCOR CUERO</v>
      </c>
      <c r="O2452" t="s">
        <v>39</v>
      </c>
      <c r="P2452" t="str">
        <f>VLOOKUP(O2452,Códigos!$B$2:$C$19,2,0)</f>
        <v>ANTIOQUIA</v>
      </c>
      <c r="Q2452" t="s">
        <v>998</v>
      </c>
      <c r="R2452" t="str">
        <f>VLOOKUP(Q2452,Códigos!$E$2:$F$52,2,0)</f>
        <v>ITAGÜÍ</v>
      </c>
      <c r="S2452" t="s">
        <v>19</v>
      </c>
      <c r="T2452" t="str">
        <f>VLOOKUP(S2452,Códigos!$T$3:$U$14,2,0)</f>
        <v>BIOINDUSTRIA</v>
      </c>
      <c r="U2452" s="6">
        <v>1798.53</v>
      </c>
      <c r="V2452" s="6">
        <v>202.9435149816795</v>
      </c>
    </row>
    <row r="2453" spans="1:22" x14ac:dyDescent="0.25">
      <c r="A2453" t="s">
        <v>2952</v>
      </c>
      <c r="B2453" t="str">
        <f>VLOOKUP(A2453,Códigos!$H$3:$I$19,2,0)</f>
        <v>SUSANA ESTRADA E.</v>
      </c>
      <c r="C2453" t="s">
        <v>3638</v>
      </c>
      <c r="D2453" s="2">
        <v>41930</v>
      </c>
      <c r="E2453" s="2" t="s">
        <v>9286</v>
      </c>
      <c r="F2453">
        <v>45</v>
      </c>
      <c r="G2453" t="s">
        <v>291</v>
      </c>
      <c r="H2453" t="str">
        <f>VLOOKUP(G2453,Códigos!$K$2:$L$250,2,0)</f>
        <v>SYLOID ED-30</v>
      </c>
      <c r="I2453" s="1">
        <v>10</v>
      </c>
      <c r="J2453" s="6">
        <v>176615.6</v>
      </c>
      <c r="K2453" t="s">
        <v>3102</v>
      </c>
      <c r="L2453" t="str">
        <f>VLOOKUP(K2453,Códigos!$N$2:$O$376,2,0)</f>
        <v>PINTURAS Y SOLVENTES SUPRATECH LTDA</v>
      </c>
      <c r="M2453" t="s">
        <v>21</v>
      </c>
      <c r="N2453" t="str">
        <f>VLOOKUP(M2453,Códigos!$Q$2:$R$26,2,0)</f>
        <v>GENENCOR CUERO</v>
      </c>
      <c r="O2453" t="s">
        <v>39</v>
      </c>
      <c r="P2453" t="str">
        <f>VLOOKUP(O2453,Códigos!$B$2:$C$19,2,0)</f>
        <v>ANTIOQUIA</v>
      </c>
      <c r="Q2453" t="s">
        <v>2949</v>
      </c>
      <c r="R2453" t="str">
        <f>VLOOKUP(Q2453,Códigos!$E$2:$F$52,2,0)</f>
        <v>LA ESTRELLA</v>
      </c>
      <c r="S2453" t="s">
        <v>21</v>
      </c>
      <c r="T2453" t="str">
        <f>VLOOKUP(S2453,Códigos!$T$3:$U$14,2,0)</f>
        <v>ESPECIALIDADES QUIMICAS</v>
      </c>
      <c r="U2453" s="6">
        <v>1798.53</v>
      </c>
      <c r="V2453" s="6">
        <v>98.199974423557023</v>
      </c>
    </row>
    <row r="2454" spans="1:22" x14ac:dyDescent="0.25">
      <c r="A2454" t="s">
        <v>980</v>
      </c>
      <c r="B2454" t="str">
        <f>VLOOKUP(A2454,Códigos!$H$3:$I$19,2,0)</f>
        <v>JENNY GOMEZ VALENCIA</v>
      </c>
      <c r="C2454" t="s">
        <v>2234</v>
      </c>
      <c r="D2454" s="2">
        <v>41931</v>
      </c>
      <c r="E2454" s="2" t="s">
        <v>9286</v>
      </c>
      <c r="F2454">
        <v>60</v>
      </c>
      <c r="G2454" t="s">
        <v>1042</v>
      </c>
      <c r="H2454" t="str">
        <f>VLOOKUP(G2454,Códigos!$K$2:$L$250,2,0)</f>
        <v>ETHANOL RED</v>
      </c>
      <c r="I2454" s="1">
        <v>60</v>
      </c>
      <c r="J2454" s="6">
        <v>2196000</v>
      </c>
      <c r="K2454" t="s">
        <v>1152</v>
      </c>
      <c r="L2454" t="str">
        <f>VLOOKUP(K2454,Códigos!$N$2:$O$376,2,0)</f>
        <v>RIOPAILA CASTILLA S.A.</v>
      </c>
      <c r="M2454" t="s">
        <v>1016</v>
      </c>
      <c r="N2454" t="str">
        <f>VLOOKUP(M2454,Códigos!$Q$2:$R$26,2,0)</f>
        <v>FERMENTIS- SAFMEX</v>
      </c>
      <c r="O2454" t="s">
        <v>594</v>
      </c>
      <c r="P2454" t="str">
        <f>VLOOKUP(O2454,Códigos!$B$2:$C$19,2,0)</f>
        <v>VALLE DEL CAUCA</v>
      </c>
      <c r="Q2454" t="s">
        <v>595</v>
      </c>
      <c r="R2454" t="str">
        <f>VLOOKUP(Q2454,Códigos!$E$2:$F$52,2,0)</f>
        <v>CALI</v>
      </c>
      <c r="S2454" t="s">
        <v>19</v>
      </c>
      <c r="T2454" t="str">
        <f>VLOOKUP(S2454,Códigos!$T$3:$U$14,2,0)</f>
        <v>BIOINDUSTRIA</v>
      </c>
      <c r="U2454" s="6">
        <v>1797.66</v>
      </c>
      <c r="V2454" s="6">
        <v>1221.5880644838289</v>
      </c>
    </row>
    <row r="2455" spans="1:22" x14ac:dyDescent="0.25">
      <c r="A2455" t="s">
        <v>980</v>
      </c>
      <c r="B2455" t="str">
        <f>VLOOKUP(A2455,Códigos!$H$3:$I$19,2,0)</f>
        <v>JENNY GOMEZ VALENCIA</v>
      </c>
      <c r="C2455" t="s">
        <v>1600</v>
      </c>
      <c r="D2455" s="2">
        <v>41931</v>
      </c>
      <c r="E2455" s="2" t="s">
        <v>9286</v>
      </c>
      <c r="F2455">
        <v>60</v>
      </c>
      <c r="G2455" t="s">
        <v>291</v>
      </c>
      <c r="H2455" t="str">
        <f>VLOOKUP(G2455,Códigos!$K$2:$L$250,2,0)</f>
        <v>SYLOID ED-30</v>
      </c>
      <c r="I2455" s="1">
        <v>120</v>
      </c>
      <c r="J2455" s="6">
        <v>2370720</v>
      </c>
      <c r="K2455" t="s">
        <v>1099</v>
      </c>
      <c r="L2455" t="str">
        <f>VLOOKUP(K2455,Códigos!$N$2:$O$376,2,0)</f>
        <v>INDUSTRIAS LEMBER S.A.</v>
      </c>
      <c r="M2455" t="s">
        <v>21</v>
      </c>
      <c r="N2455" t="str">
        <f>VLOOKUP(M2455,Códigos!$Q$2:$R$26,2,0)</f>
        <v>GENENCOR CUERO</v>
      </c>
      <c r="O2455" t="s">
        <v>594</v>
      </c>
      <c r="P2455" t="str">
        <f>VLOOKUP(O2455,Códigos!$B$2:$C$19,2,0)</f>
        <v>VALLE DEL CAUCA</v>
      </c>
      <c r="Q2455" t="s">
        <v>1102</v>
      </c>
      <c r="R2455" t="str">
        <f>VLOOKUP(Q2455,Códigos!$E$2:$F$52,2,0)</f>
        <v>YUMBO</v>
      </c>
      <c r="S2455" t="s">
        <v>21</v>
      </c>
      <c r="T2455" t="str">
        <f>VLOOKUP(S2455,Códigos!$T$3:$U$14,2,0)</f>
        <v>ESPECIALIDADES QUIMICAS</v>
      </c>
      <c r="U2455" s="6">
        <v>1797.66</v>
      </c>
      <c r="V2455" s="6">
        <v>1318.7810820733621</v>
      </c>
    </row>
    <row r="2456" spans="1:22" x14ac:dyDescent="0.25">
      <c r="A2456" t="s">
        <v>969</v>
      </c>
      <c r="B2456" t="str">
        <f>VLOOKUP(A2456,Códigos!$H$3:$I$19,2,0)</f>
        <v>MARIA ELENA PELAEZ</v>
      </c>
      <c r="C2456" t="s">
        <v>6007</v>
      </c>
      <c r="D2456" s="2">
        <v>41931</v>
      </c>
      <c r="E2456" s="2" t="s">
        <v>9286</v>
      </c>
      <c r="F2456">
        <v>60</v>
      </c>
      <c r="G2456" t="s">
        <v>1080</v>
      </c>
      <c r="H2456" t="str">
        <f>VLOOKUP(G2456,Códigos!$K$2:$L$250,2,0)</f>
        <v>DEKOL SN</v>
      </c>
      <c r="I2456" s="1">
        <v>60</v>
      </c>
      <c r="J2456" s="6">
        <v>360000</v>
      </c>
      <c r="K2456" t="s">
        <v>5815</v>
      </c>
      <c r="L2456" t="str">
        <f>VLOOKUP(K2456,Códigos!$N$2:$O$376,2,0)</f>
        <v>LAVADO TECNICO S.A.S</v>
      </c>
      <c r="M2456" t="s">
        <v>19</v>
      </c>
      <c r="N2456" t="str">
        <f>VLOOKUP(M2456,Códigos!$Q$2:$R$26,2,0)</f>
        <v>BASF QUIMICA</v>
      </c>
      <c r="O2456" t="s">
        <v>39</v>
      </c>
      <c r="P2456" t="str">
        <f>VLOOKUP(O2456,Códigos!$B$2:$C$19,2,0)</f>
        <v>ANTIOQUIA</v>
      </c>
      <c r="Q2456" t="s">
        <v>2729</v>
      </c>
      <c r="R2456" t="str">
        <f>VLOOKUP(Q2456,Códigos!$E$2:$F$52,2,0)</f>
        <v>MEDELLÍN</v>
      </c>
      <c r="S2456" t="s">
        <v>19</v>
      </c>
      <c r="T2456" t="str">
        <f>VLOOKUP(S2456,Códigos!$T$3:$U$14,2,0)</f>
        <v>BIOINDUSTRIA</v>
      </c>
      <c r="U2456" s="6">
        <v>1797.66</v>
      </c>
      <c r="V2456" s="6">
        <v>200.26033843997195</v>
      </c>
    </row>
    <row r="2457" spans="1:22" x14ac:dyDescent="0.25">
      <c r="A2457" t="s">
        <v>4188</v>
      </c>
      <c r="B2457" t="str">
        <f>VLOOKUP(A2457,Códigos!$H$3:$I$19,2,0)</f>
        <v>ELIANA LONDOÑO - TEXTIL</v>
      </c>
      <c r="C2457" t="s">
        <v>4984</v>
      </c>
      <c r="D2457" s="2">
        <v>41931</v>
      </c>
      <c r="E2457" s="2" t="s">
        <v>9286</v>
      </c>
      <c r="F2457">
        <v>30</v>
      </c>
      <c r="G2457" t="s">
        <v>122</v>
      </c>
      <c r="H2457" t="str">
        <f>VLOOKUP(G2457,Códigos!$K$2:$L$250,2,0)</f>
        <v>ANTIPILLING 300 LUNA</v>
      </c>
      <c r="I2457" s="1">
        <v>30</v>
      </c>
      <c r="J2457" s="6">
        <v>300000</v>
      </c>
      <c r="K2457" t="s">
        <v>4401</v>
      </c>
      <c r="L2457" t="str">
        <f>VLOOKUP(K2457,Códigos!$N$2:$O$376,2,0)</f>
        <v>TINTORERIA AMERICAN JEANS LIMITADA</v>
      </c>
      <c r="M2457" t="s">
        <v>21</v>
      </c>
      <c r="N2457" t="str">
        <f>VLOOKUP(M2457,Códigos!$Q$2:$R$26,2,0)</f>
        <v>GENENCOR CUERO</v>
      </c>
      <c r="O2457" t="s">
        <v>27</v>
      </c>
      <c r="P2457" t="str">
        <f>VLOOKUP(O2457,Códigos!$B$2:$C$19,2,0)</f>
        <v>BOGOTÁ, D.C.</v>
      </c>
      <c r="Q2457" t="s">
        <v>28</v>
      </c>
      <c r="R2457" t="str">
        <f>VLOOKUP(Q2457,Códigos!$E$2:$F$52,2,0)</f>
        <v>BOGOTÁ, D.C.</v>
      </c>
      <c r="S2457" t="s">
        <v>19</v>
      </c>
      <c r="T2457" t="str">
        <f>VLOOKUP(S2457,Códigos!$T$3:$U$14,2,0)</f>
        <v>BIOINDUSTRIA</v>
      </c>
      <c r="U2457" s="6">
        <v>1797.66</v>
      </c>
      <c r="V2457" s="6">
        <v>166.88361536664328</v>
      </c>
    </row>
    <row r="2458" spans="1:22" x14ac:dyDescent="0.25">
      <c r="A2458" t="s">
        <v>969</v>
      </c>
      <c r="B2458" t="str">
        <f>VLOOKUP(A2458,Códigos!$H$3:$I$19,2,0)</f>
        <v>MARIA ELENA PELAEZ</v>
      </c>
      <c r="C2458" t="s">
        <v>6841</v>
      </c>
      <c r="D2458" s="2">
        <v>41931</v>
      </c>
      <c r="E2458" s="2" t="s">
        <v>9286</v>
      </c>
      <c r="F2458">
        <v>60</v>
      </c>
      <c r="G2458" t="s">
        <v>1979</v>
      </c>
      <c r="H2458" t="str">
        <f>VLOOKUP(G2458,Códigos!$K$2:$L$250,2,0)</f>
        <v>INDICANT-COLOR</v>
      </c>
      <c r="I2458" s="1">
        <v>60</v>
      </c>
      <c r="J2458" s="6">
        <v>240000</v>
      </c>
      <c r="K2458" t="s">
        <v>6211</v>
      </c>
      <c r="L2458" t="str">
        <f>VLOOKUP(K2458,Códigos!$N$2:$O$376,2,0)</f>
        <v>FASHION WASH LTDA</v>
      </c>
      <c r="M2458" t="s">
        <v>980</v>
      </c>
      <c r="N2458" t="str">
        <f>VLOOKUP(M2458,Códigos!$Q$2:$R$26,2,0)</f>
        <v>ANDICOL</v>
      </c>
      <c r="O2458" t="s">
        <v>39</v>
      </c>
      <c r="P2458" t="str">
        <f>VLOOKUP(O2458,Códigos!$B$2:$C$19,2,0)</f>
        <v>ANTIOQUIA</v>
      </c>
      <c r="Q2458" t="s">
        <v>2729</v>
      </c>
      <c r="R2458" t="str">
        <f>VLOOKUP(Q2458,Códigos!$E$2:$F$52,2,0)</f>
        <v>MEDELLÍN</v>
      </c>
      <c r="S2458" t="s">
        <v>19</v>
      </c>
      <c r="T2458" t="str">
        <f>VLOOKUP(S2458,Códigos!$T$3:$U$14,2,0)</f>
        <v>BIOINDUSTRIA</v>
      </c>
      <c r="U2458" s="6">
        <v>1797.66</v>
      </c>
      <c r="V2458" s="6">
        <v>133.50689229331465</v>
      </c>
    </row>
    <row r="2459" spans="1:22" x14ac:dyDescent="0.25">
      <c r="A2459" t="s">
        <v>4188</v>
      </c>
      <c r="B2459" t="str">
        <f>VLOOKUP(A2459,Códigos!$H$3:$I$19,2,0)</f>
        <v>ELIANA LONDOÑO - TEXTIL</v>
      </c>
      <c r="C2459" t="s">
        <v>4986</v>
      </c>
      <c r="D2459" s="2">
        <v>41931</v>
      </c>
      <c r="E2459" s="2" t="s">
        <v>9286</v>
      </c>
      <c r="F2459">
        <v>30</v>
      </c>
      <c r="G2459" t="s">
        <v>1985</v>
      </c>
      <c r="H2459" t="str">
        <f>VLOOKUP(G2459,Códigos!$K$2:$L$250,2,0)</f>
        <v>MERQUIFIX</v>
      </c>
      <c r="I2459" s="1">
        <v>150</v>
      </c>
      <c r="J2459" s="6">
        <v>450000</v>
      </c>
      <c r="K2459" t="s">
        <v>4375</v>
      </c>
      <c r="L2459" t="str">
        <f>VLOOKUP(K2459,Códigos!$N$2:$O$376,2,0)</f>
        <v>TINTORERIA ACABADOS INDUSTRIALES COLOR M</v>
      </c>
      <c r="M2459" t="s">
        <v>980</v>
      </c>
      <c r="N2459" t="str">
        <f>VLOOKUP(M2459,Códigos!$Q$2:$R$26,2,0)</f>
        <v>ANDICOL</v>
      </c>
      <c r="O2459" t="s">
        <v>119</v>
      </c>
      <c r="P2459" t="str">
        <f>VLOOKUP(O2459,Códigos!$B$2:$C$19,2,0)</f>
        <v>CUNDINAMARCA</v>
      </c>
      <c r="Q2459" t="s">
        <v>28</v>
      </c>
      <c r="R2459" t="str">
        <f>VLOOKUP(Q2459,Códigos!$E$2:$F$52,2,0)</f>
        <v>BOGOTÁ, D.C.</v>
      </c>
      <c r="S2459" t="s">
        <v>19</v>
      </c>
      <c r="T2459" t="str">
        <f>VLOOKUP(S2459,Códigos!$T$3:$U$14,2,0)</f>
        <v>BIOINDUSTRIA</v>
      </c>
      <c r="U2459" s="6">
        <v>1797.66</v>
      </c>
      <c r="V2459" s="6">
        <v>250.32542304996494</v>
      </c>
    </row>
    <row r="2460" spans="1:22" x14ac:dyDescent="0.25">
      <c r="A2460" t="s">
        <v>969</v>
      </c>
      <c r="B2460" t="str">
        <f>VLOOKUP(A2460,Códigos!$H$3:$I$19,2,0)</f>
        <v>MARIA ELENA PELAEZ</v>
      </c>
      <c r="C2460" t="s">
        <v>7371</v>
      </c>
      <c r="D2460" s="2">
        <v>41931</v>
      </c>
      <c r="E2460" s="2" t="s">
        <v>9286</v>
      </c>
      <c r="F2460">
        <v>60</v>
      </c>
      <c r="G2460" t="s">
        <v>1979</v>
      </c>
      <c r="H2460" t="str">
        <f>VLOOKUP(G2460,Códigos!$K$2:$L$250,2,0)</f>
        <v>INDICANT-COLOR</v>
      </c>
      <c r="I2460" s="1">
        <v>25</v>
      </c>
      <c r="J2460" s="6">
        <v>150000</v>
      </c>
      <c r="K2460" t="s">
        <v>6202</v>
      </c>
      <c r="L2460" t="str">
        <f>VLOOKUP(K2460,Códigos!$N$2:$O$376,2,0)</f>
        <v>SERVITEX S.A.</v>
      </c>
      <c r="M2460" t="s">
        <v>980</v>
      </c>
      <c r="N2460" t="str">
        <f>VLOOKUP(M2460,Códigos!$Q$2:$R$26,2,0)</f>
        <v>ANDICOL</v>
      </c>
      <c r="O2460" t="s">
        <v>39</v>
      </c>
      <c r="P2460" t="str">
        <f>VLOOKUP(O2460,Códigos!$B$2:$C$19,2,0)</f>
        <v>ANTIOQUIA</v>
      </c>
      <c r="Q2460" t="s">
        <v>2729</v>
      </c>
      <c r="R2460" t="str">
        <f>VLOOKUP(Q2460,Códigos!$E$2:$F$52,2,0)</f>
        <v>MEDELLÍN</v>
      </c>
      <c r="S2460" t="s">
        <v>19</v>
      </c>
      <c r="T2460" t="str">
        <f>VLOOKUP(S2460,Códigos!$T$3:$U$14,2,0)</f>
        <v>BIOINDUSTRIA</v>
      </c>
      <c r="U2460" s="6">
        <v>1797.66</v>
      </c>
      <c r="V2460" s="6">
        <v>83.441807683321642</v>
      </c>
    </row>
    <row r="2461" spans="1:22" x14ac:dyDescent="0.25">
      <c r="A2461" t="s">
        <v>4188</v>
      </c>
      <c r="B2461" t="str">
        <f>VLOOKUP(A2461,Códigos!$H$3:$I$19,2,0)</f>
        <v>ELIANA LONDOÑO - TEXTIL</v>
      </c>
      <c r="C2461" t="s">
        <v>5459</v>
      </c>
      <c r="D2461" s="2">
        <v>41931</v>
      </c>
      <c r="E2461" s="2" t="s">
        <v>9286</v>
      </c>
      <c r="F2461">
        <v>60</v>
      </c>
      <c r="G2461" t="s">
        <v>1979</v>
      </c>
      <c r="H2461" t="str">
        <f>VLOOKUP(G2461,Códigos!$K$2:$L$250,2,0)</f>
        <v>INDICANT-COLOR</v>
      </c>
      <c r="I2461" s="1">
        <v>100</v>
      </c>
      <c r="J2461" s="6">
        <v>1200000</v>
      </c>
      <c r="K2461" t="s">
        <v>4189</v>
      </c>
      <c r="L2461" t="str">
        <f>VLOOKUP(K2461,Códigos!$N$2:$O$376,2,0)</f>
        <v>KENZO JEANS S.A.S.</v>
      </c>
      <c r="M2461" t="s">
        <v>980</v>
      </c>
      <c r="N2461" t="str">
        <f>VLOOKUP(M2461,Códigos!$Q$2:$R$26,2,0)</f>
        <v>ANDICOL</v>
      </c>
      <c r="O2461" t="s">
        <v>119</v>
      </c>
      <c r="P2461" t="str">
        <f>VLOOKUP(O2461,Códigos!$B$2:$C$19,2,0)</f>
        <v>CUNDINAMARCA</v>
      </c>
      <c r="Q2461" t="s">
        <v>28</v>
      </c>
      <c r="R2461" t="str">
        <f>VLOOKUP(Q2461,Códigos!$E$2:$F$52,2,0)</f>
        <v>BOGOTÁ, D.C.</v>
      </c>
      <c r="S2461" t="s">
        <v>19</v>
      </c>
      <c r="T2461" t="str">
        <f>VLOOKUP(S2461,Códigos!$T$3:$U$14,2,0)</f>
        <v>BIOINDUSTRIA</v>
      </c>
      <c r="U2461" s="6">
        <v>1797.66</v>
      </c>
      <c r="V2461" s="6">
        <v>667.53446146657313</v>
      </c>
    </row>
    <row r="2462" spans="1:22" x14ac:dyDescent="0.25">
      <c r="A2462" t="s">
        <v>969</v>
      </c>
      <c r="B2462" t="str">
        <f>VLOOKUP(A2462,Códigos!$H$3:$I$19,2,0)</f>
        <v>MARIA ELENA PELAEZ</v>
      </c>
      <c r="C2462" t="s">
        <v>6008</v>
      </c>
      <c r="D2462" s="2">
        <v>41931</v>
      </c>
      <c r="E2462" s="2" t="s">
        <v>9286</v>
      </c>
      <c r="F2462">
        <v>60</v>
      </c>
      <c r="G2462" t="s">
        <v>32</v>
      </c>
      <c r="H2462" t="str">
        <f>VLOOKUP(G2462,Códigos!$K$2:$L$250,2,0)</f>
        <v>INDICOL SN 100</v>
      </c>
      <c r="I2462" s="1">
        <v>150</v>
      </c>
      <c r="J2462" s="6">
        <v>495000</v>
      </c>
      <c r="K2462" t="s">
        <v>5841</v>
      </c>
      <c r="L2462" t="str">
        <f>VLOOKUP(K2462,Códigos!$N$2:$O$376,2,0)</f>
        <v>TEÑIDOS Y ACABADOS ASOCIADOS S A S</v>
      </c>
      <c r="M2462" t="s">
        <v>19</v>
      </c>
      <c r="N2462" t="str">
        <f>VLOOKUP(M2462,Códigos!$Q$2:$R$26,2,0)</f>
        <v>BASF QUIMICA</v>
      </c>
      <c r="O2462" t="s">
        <v>39</v>
      </c>
      <c r="P2462" t="str">
        <f>VLOOKUP(O2462,Códigos!$B$2:$C$19,2,0)</f>
        <v>ANTIOQUIA</v>
      </c>
      <c r="Q2462" t="s">
        <v>998</v>
      </c>
      <c r="R2462" t="str">
        <f>VLOOKUP(Q2462,Códigos!$E$2:$F$52,2,0)</f>
        <v>ITAGÜÍ</v>
      </c>
      <c r="S2462" t="s">
        <v>19</v>
      </c>
      <c r="T2462" t="str">
        <f>VLOOKUP(S2462,Códigos!$T$3:$U$14,2,0)</f>
        <v>BIOINDUSTRIA</v>
      </c>
      <c r="U2462" s="6">
        <v>1797.66</v>
      </c>
      <c r="V2462" s="6">
        <v>275.35796535496144</v>
      </c>
    </row>
    <row r="2463" spans="1:22" x14ac:dyDescent="0.25">
      <c r="A2463" t="s">
        <v>969</v>
      </c>
      <c r="B2463" t="str">
        <f>VLOOKUP(A2463,Códigos!$H$3:$I$19,2,0)</f>
        <v>MARIA ELENA PELAEZ</v>
      </c>
      <c r="C2463" t="s">
        <v>6006</v>
      </c>
      <c r="D2463" s="2">
        <v>41931</v>
      </c>
      <c r="E2463" s="2" t="s">
        <v>9286</v>
      </c>
      <c r="F2463">
        <v>60</v>
      </c>
      <c r="G2463" t="s">
        <v>1126</v>
      </c>
      <c r="H2463" t="str">
        <f>VLOOKUP(G2463,Códigos!$K$2:$L$250,2,0)</f>
        <v>INDICOL SN 200</v>
      </c>
      <c r="I2463" s="1">
        <v>120</v>
      </c>
      <c r="J2463" s="6">
        <v>540000</v>
      </c>
      <c r="K2463" t="s">
        <v>5809</v>
      </c>
      <c r="L2463" t="str">
        <f>VLOOKUP(K2463,Códigos!$N$2:$O$376,2,0)</f>
        <v>EXPOFARO S.A.S.</v>
      </c>
      <c r="M2463" t="s">
        <v>19</v>
      </c>
      <c r="N2463" t="str">
        <f>VLOOKUP(M2463,Códigos!$Q$2:$R$26,2,0)</f>
        <v>BASF QUIMICA</v>
      </c>
      <c r="O2463" t="s">
        <v>39</v>
      </c>
      <c r="P2463" t="str">
        <f>VLOOKUP(O2463,Códigos!$B$2:$C$19,2,0)</f>
        <v>ANTIOQUIA</v>
      </c>
      <c r="Q2463" t="s">
        <v>2729</v>
      </c>
      <c r="R2463" t="str">
        <f>VLOOKUP(Q2463,Códigos!$E$2:$F$52,2,0)</f>
        <v>MEDELLÍN</v>
      </c>
      <c r="S2463" t="s">
        <v>19</v>
      </c>
      <c r="T2463" t="str">
        <f>VLOOKUP(S2463,Códigos!$T$3:$U$14,2,0)</f>
        <v>BIOINDUSTRIA</v>
      </c>
      <c r="U2463" s="6">
        <v>1797.66</v>
      </c>
      <c r="V2463" s="6">
        <v>300.3905076599579</v>
      </c>
    </row>
    <row r="2464" spans="1:22" x14ac:dyDescent="0.25">
      <c r="A2464" t="s">
        <v>4188</v>
      </c>
      <c r="B2464" t="str">
        <f>VLOOKUP(A2464,Códigos!$H$3:$I$19,2,0)</f>
        <v>ELIANA LONDOÑO - TEXTIL</v>
      </c>
      <c r="C2464" t="s">
        <v>4985</v>
      </c>
      <c r="D2464" s="2">
        <v>41931</v>
      </c>
      <c r="E2464" s="2" t="s">
        <v>9286</v>
      </c>
      <c r="F2464">
        <v>60</v>
      </c>
      <c r="G2464" t="s">
        <v>1439</v>
      </c>
      <c r="H2464" t="str">
        <f>VLOOKUP(G2464,Códigos!$K$2:$L$250,2,0)</f>
        <v>INDIXELL 2XL</v>
      </c>
      <c r="I2464" s="1">
        <v>30</v>
      </c>
      <c r="J2464" s="6">
        <v>690000</v>
      </c>
      <c r="K2464" t="s">
        <v>4370</v>
      </c>
      <c r="L2464" t="str">
        <f>VLOOKUP(K2464,Códigos!$N$2:$O$376,2,0)</f>
        <v>MODA y ACABADOS LTDA</v>
      </c>
      <c r="M2464" t="s">
        <v>21</v>
      </c>
      <c r="N2464" t="str">
        <f>VLOOKUP(M2464,Códigos!$Q$2:$R$26,2,0)</f>
        <v>GENENCOR CUERO</v>
      </c>
      <c r="O2464" t="s">
        <v>27</v>
      </c>
      <c r="P2464" t="str">
        <f>VLOOKUP(O2464,Códigos!$B$2:$C$19,2,0)</f>
        <v>BOGOTÁ, D.C.</v>
      </c>
      <c r="Q2464" t="s">
        <v>28</v>
      </c>
      <c r="R2464" t="str">
        <f>VLOOKUP(Q2464,Códigos!$E$2:$F$52,2,0)</f>
        <v>BOGOTÁ, D.C.</v>
      </c>
      <c r="S2464" t="s">
        <v>19</v>
      </c>
      <c r="T2464" t="str">
        <f>VLOOKUP(S2464,Códigos!$T$3:$U$14,2,0)</f>
        <v>BIOINDUSTRIA</v>
      </c>
      <c r="U2464" s="6">
        <v>1797.66</v>
      </c>
      <c r="V2464" s="6">
        <v>383.83231534327956</v>
      </c>
    </row>
    <row r="2465" spans="1:22" x14ac:dyDescent="0.25">
      <c r="A2465" t="s">
        <v>969</v>
      </c>
      <c r="B2465" t="str">
        <f>VLOOKUP(A2465,Códigos!$H$3:$I$19,2,0)</f>
        <v>MARIA ELENA PELAEZ</v>
      </c>
      <c r="C2465" t="s">
        <v>7372</v>
      </c>
      <c r="D2465" s="2">
        <v>41931</v>
      </c>
      <c r="E2465" s="2" t="s">
        <v>9286</v>
      </c>
      <c r="F2465">
        <v>30</v>
      </c>
      <c r="G2465" t="s">
        <v>1979</v>
      </c>
      <c r="H2465" t="str">
        <f>VLOOKUP(G2465,Códigos!$K$2:$L$250,2,0)</f>
        <v>INDICANT-COLOR</v>
      </c>
      <c r="I2465" s="1">
        <v>120</v>
      </c>
      <c r="J2465" s="6">
        <v>420000</v>
      </c>
      <c r="K2465" t="s">
        <v>6199</v>
      </c>
      <c r="L2465" t="str">
        <f>VLOOKUP(K2465,Códigos!$N$2:$O$376,2,0)</f>
        <v>COLOR Y LAVADO S A S</v>
      </c>
      <c r="M2465" t="s">
        <v>980</v>
      </c>
      <c r="N2465" t="str">
        <f>VLOOKUP(M2465,Códigos!$Q$2:$R$26,2,0)</f>
        <v>ANDICOL</v>
      </c>
      <c r="O2465" t="s">
        <v>39</v>
      </c>
      <c r="P2465" t="str">
        <f>VLOOKUP(O2465,Códigos!$B$2:$C$19,2,0)</f>
        <v>ANTIOQUIA</v>
      </c>
      <c r="Q2465" t="s">
        <v>2729</v>
      </c>
      <c r="R2465" t="str">
        <f>VLOOKUP(Q2465,Códigos!$E$2:$F$52,2,0)</f>
        <v>MEDELLÍN</v>
      </c>
      <c r="S2465" t="s">
        <v>19</v>
      </c>
      <c r="T2465" t="str">
        <f>VLOOKUP(S2465,Códigos!$T$3:$U$14,2,0)</f>
        <v>BIOINDUSTRIA</v>
      </c>
      <c r="U2465" s="6">
        <v>1797.66</v>
      </c>
      <c r="V2465" s="6">
        <v>233.63706151330061</v>
      </c>
    </row>
    <row r="2466" spans="1:22" x14ac:dyDescent="0.25">
      <c r="A2466" t="s">
        <v>969</v>
      </c>
      <c r="B2466" t="str">
        <f>VLOOKUP(A2466,Códigos!$H$3:$I$19,2,0)</f>
        <v>MARIA ELENA PELAEZ</v>
      </c>
      <c r="C2466" t="s">
        <v>6841</v>
      </c>
      <c r="D2466" s="2">
        <v>41931</v>
      </c>
      <c r="E2466" s="2" t="s">
        <v>9286</v>
      </c>
      <c r="F2466">
        <v>60</v>
      </c>
      <c r="G2466" t="s">
        <v>4384</v>
      </c>
      <c r="H2466" t="str">
        <f>VLOOKUP(G2466,Códigos!$K$2:$L$250,2,0)</f>
        <v>INDIXELL MAX 8000</v>
      </c>
      <c r="I2466" s="1">
        <v>60</v>
      </c>
      <c r="J2466" s="6">
        <v>270000</v>
      </c>
      <c r="K2466" t="s">
        <v>6211</v>
      </c>
      <c r="L2466" t="str">
        <f>VLOOKUP(K2466,Códigos!$N$2:$O$376,2,0)</f>
        <v>FASHION WASH LTDA</v>
      </c>
      <c r="M2466" t="s">
        <v>21</v>
      </c>
      <c r="N2466" t="str">
        <f>VLOOKUP(M2466,Códigos!$Q$2:$R$26,2,0)</f>
        <v>GENENCOR CUERO</v>
      </c>
      <c r="O2466" t="s">
        <v>39</v>
      </c>
      <c r="P2466" t="str">
        <f>VLOOKUP(O2466,Códigos!$B$2:$C$19,2,0)</f>
        <v>ANTIOQUIA</v>
      </c>
      <c r="Q2466" t="s">
        <v>2729</v>
      </c>
      <c r="R2466" t="str">
        <f>VLOOKUP(Q2466,Códigos!$E$2:$F$52,2,0)</f>
        <v>MEDELLÍN</v>
      </c>
      <c r="S2466" t="s">
        <v>19</v>
      </c>
      <c r="T2466" t="str">
        <f>VLOOKUP(S2466,Códigos!$T$3:$U$14,2,0)</f>
        <v>BIOINDUSTRIA</v>
      </c>
      <c r="U2466" s="6">
        <v>1797.66</v>
      </c>
      <c r="V2466" s="6">
        <v>150.19525382997895</v>
      </c>
    </row>
    <row r="2467" spans="1:22" x14ac:dyDescent="0.25">
      <c r="A2467" t="s">
        <v>980</v>
      </c>
      <c r="B2467" t="str">
        <f>VLOOKUP(A2467,Códigos!$H$3:$I$19,2,0)</f>
        <v>JENNY GOMEZ VALENCIA</v>
      </c>
      <c r="C2467" t="s">
        <v>1596</v>
      </c>
      <c r="D2467" s="2">
        <v>41934</v>
      </c>
      <c r="E2467" s="2" t="s">
        <v>9286</v>
      </c>
      <c r="F2467">
        <v>60</v>
      </c>
      <c r="G2467" t="s">
        <v>1979</v>
      </c>
      <c r="H2467" t="str">
        <f>VLOOKUP(G2467,Códigos!$K$2:$L$250,2,0)</f>
        <v>INDICANT-COLOR</v>
      </c>
      <c r="I2467" s="1">
        <v>120</v>
      </c>
      <c r="J2467" s="6">
        <v>540000</v>
      </c>
      <c r="K2467" t="s">
        <v>1254</v>
      </c>
      <c r="L2467" t="str">
        <f>VLOOKUP(K2467,Códigos!$N$2:$O$376,2,0)</f>
        <v>LAVANDERIA INDUSTRIAL SURTEÑIR S.A.</v>
      </c>
      <c r="M2467" t="s">
        <v>980</v>
      </c>
      <c r="N2467" t="str">
        <f>VLOOKUP(M2467,Códigos!$Q$2:$R$26,2,0)</f>
        <v>ANDICOL</v>
      </c>
      <c r="O2467" t="s">
        <v>594</v>
      </c>
      <c r="P2467" t="str">
        <f>VLOOKUP(O2467,Códigos!$B$2:$C$19,2,0)</f>
        <v>VALLE DEL CAUCA</v>
      </c>
      <c r="Q2467" t="s">
        <v>595</v>
      </c>
      <c r="R2467" t="str">
        <f>VLOOKUP(Q2467,Códigos!$E$2:$F$52,2,0)</f>
        <v>CALI</v>
      </c>
      <c r="S2467" t="s">
        <v>19</v>
      </c>
      <c r="T2467" t="str">
        <f>VLOOKUP(S2467,Códigos!$T$3:$U$14,2,0)</f>
        <v>BIOINDUSTRIA</v>
      </c>
      <c r="U2467" s="6">
        <v>1798.42</v>
      </c>
      <c r="V2467" s="6">
        <v>300.26356468455646</v>
      </c>
    </row>
    <row r="2468" spans="1:22" x14ac:dyDescent="0.25">
      <c r="A2468" t="s">
        <v>4188</v>
      </c>
      <c r="B2468" t="str">
        <f>VLOOKUP(A2468,Códigos!$H$3:$I$19,2,0)</f>
        <v>ELIANA LONDOÑO - TEXTIL</v>
      </c>
      <c r="C2468" t="s">
        <v>4283</v>
      </c>
      <c r="D2468" s="2">
        <v>41934</v>
      </c>
      <c r="E2468" s="2" t="s">
        <v>9286</v>
      </c>
      <c r="F2468">
        <v>90</v>
      </c>
      <c r="G2468" t="s">
        <v>32</v>
      </c>
      <c r="H2468" t="str">
        <f>VLOOKUP(G2468,Códigos!$K$2:$L$250,2,0)</f>
        <v>INDICOL SN 100</v>
      </c>
      <c r="I2468" s="1">
        <v>100</v>
      </c>
      <c r="J2468" s="6">
        <v>450000</v>
      </c>
      <c r="K2468" t="s">
        <v>4223</v>
      </c>
      <c r="L2468" t="str">
        <f>VLOOKUP(K2468,Códigos!$N$2:$O$376,2,0)</f>
        <v>HERNANDEZ RIVEROS MILCIADES</v>
      </c>
      <c r="M2468" t="s">
        <v>19</v>
      </c>
      <c r="N2468" t="str">
        <f>VLOOKUP(M2468,Códigos!$Q$2:$R$26,2,0)</f>
        <v>BASF QUIMICA</v>
      </c>
      <c r="O2468" t="s">
        <v>27</v>
      </c>
      <c r="P2468" t="str">
        <f>VLOOKUP(O2468,Códigos!$B$2:$C$19,2,0)</f>
        <v>BOGOTÁ, D.C.</v>
      </c>
      <c r="Q2468" t="s">
        <v>28</v>
      </c>
      <c r="R2468" t="str">
        <f>VLOOKUP(Q2468,Códigos!$E$2:$F$52,2,0)</f>
        <v>BOGOTÁ, D.C.</v>
      </c>
      <c r="S2468" t="s">
        <v>19</v>
      </c>
      <c r="T2468" t="str">
        <f>VLOOKUP(S2468,Códigos!$T$3:$U$14,2,0)</f>
        <v>BIOINDUSTRIA</v>
      </c>
      <c r="U2468" s="6">
        <v>1798.42</v>
      </c>
      <c r="V2468" s="6">
        <v>250.21963723713037</v>
      </c>
    </row>
    <row r="2469" spans="1:22" x14ac:dyDescent="0.25">
      <c r="A2469" t="s">
        <v>969</v>
      </c>
      <c r="B2469" t="str">
        <f>VLOOKUP(A2469,Códigos!$H$3:$I$19,2,0)</f>
        <v>MARIA ELENA PELAEZ</v>
      </c>
      <c r="C2469" t="s">
        <v>6835</v>
      </c>
      <c r="D2469" s="2">
        <v>41934</v>
      </c>
      <c r="E2469" s="2" t="s">
        <v>9286</v>
      </c>
      <c r="F2469">
        <v>60</v>
      </c>
      <c r="G2469" t="s">
        <v>1297</v>
      </c>
      <c r="H2469" t="str">
        <f>VLOOKUP(G2469,Códigos!$K$2:$L$250,2,0)</f>
        <v>INDIXELL NEUTRA 400 EX (SA)</v>
      </c>
      <c r="I2469" s="1">
        <v>25</v>
      </c>
      <c r="J2469" s="6">
        <v>217500</v>
      </c>
      <c r="K2469" t="s">
        <v>5841</v>
      </c>
      <c r="L2469" t="str">
        <f>VLOOKUP(K2469,Códigos!$N$2:$O$376,2,0)</f>
        <v>TEÑIDOS Y ACABADOS ASOCIADOS S A S</v>
      </c>
      <c r="M2469" t="s">
        <v>21</v>
      </c>
      <c r="N2469" t="str">
        <f>VLOOKUP(M2469,Códigos!$Q$2:$R$26,2,0)</f>
        <v>GENENCOR CUERO</v>
      </c>
      <c r="O2469" t="s">
        <v>39</v>
      </c>
      <c r="P2469" t="str">
        <f>VLOOKUP(O2469,Códigos!$B$2:$C$19,2,0)</f>
        <v>ANTIOQUIA</v>
      </c>
      <c r="Q2469" t="s">
        <v>998</v>
      </c>
      <c r="R2469" t="str">
        <f>VLOOKUP(Q2469,Códigos!$E$2:$F$52,2,0)</f>
        <v>ITAGÜÍ</v>
      </c>
      <c r="S2469" t="s">
        <v>19</v>
      </c>
      <c r="T2469" t="str">
        <f>VLOOKUP(S2469,Códigos!$T$3:$U$14,2,0)</f>
        <v>BIOINDUSTRIA</v>
      </c>
      <c r="U2469" s="6">
        <v>1798.42</v>
      </c>
      <c r="V2469" s="6">
        <v>120.93949133127967</v>
      </c>
    </row>
    <row r="2470" spans="1:22" x14ac:dyDescent="0.25">
      <c r="A2470" t="s">
        <v>969</v>
      </c>
      <c r="B2470" t="str">
        <f>VLOOKUP(A2470,Códigos!$H$3:$I$19,2,0)</f>
        <v>MARIA ELENA PELAEZ</v>
      </c>
      <c r="C2470" t="s">
        <v>6834</v>
      </c>
      <c r="D2470" s="2">
        <v>41934</v>
      </c>
      <c r="E2470" s="2" t="s">
        <v>9286</v>
      </c>
      <c r="F2470">
        <v>60</v>
      </c>
      <c r="G2470" t="s">
        <v>6283</v>
      </c>
      <c r="H2470" t="str">
        <f>VLOOKUP(G2470,Códigos!$K$2:$L$250,2,0)</f>
        <v>INDINASA COL - GREEN</v>
      </c>
      <c r="I2470" s="1">
        <v>180</v>
      </c>
      <c r="J2470" s="6">
        <v>1479600</v>
      </c>
      <c r="K2470" t="s">
        <v>5661</v>
      </c>
      <c r="L2470" t="str">
        <f>VLOOKUP(K2470,Códigos!$N$2:$O$376,2,0)</f>
        <v>FABRICATO S A</v>
      </c>
      <c r="M2470" t="s">
        <v>21</v>
      </c>
      <c r="N2470" t="str">
        <f>VLOOKUP(M2470,Códigos!$Q$2:$R$26,2,0)</f>
        <v>GENENCOR CUERO</v>
      </c>
      <c r="O2470" t="s">
        <v>39</v>
      </c>
      <c r="P2470" t="str">
        <f>VLOOKUP(O2470,Códigos!$B$2:$C$19,2,0)</f>
        <v>ANTIOQUIA</v>
      </c>
      <c r="Q2470" t="s">
        <v>2962</v>
      </c>
      <c r="R2470" t="str">
        <f>VLOOKUP(Q2470,Códigos!$E$2:$F$52,2,0)</f>
        <v>BELLO</v>
      </c>
      <c r="S2470" t="s">
        <v>19</v>
      </c>
      <c r="T2470" t="str">
        <f>VLOOKUP(S2470,Códigos!$T$3:$U$14,2,0)</f>
        <v>BIOINDUSTRIA</v>
      </c>
      <c r="U2470" s="6">
        <v>1798.42</v>
      </c>
      <c r="V2470" s="6">
        <v>822.72216723568465</v>
      </c>
    </row>
    <row r="2471" spans="1:22" x14ac:dyDescent="0.25">
      <c r="A2471" t="s">
        <v>969</v>
      </c>
      <c r="B2471" t="str">
        <f>VLOOKUP(A2471,Códigos!$H$3:$I$19,2,0)</f>
        <v>MARIA ELENA PELAEZ</v>
      </c>
      <c r="C2471" t="s">
        <v>6011</v>
      </c>
      <c r="D2471" s="2">
        <v>41934</v>
      </c>
      <c r="E2471" s="2" t="s">
        <v>9286</v>
      </c>
      <c r="F2471">
        <v>30</v>
      </c>
      <c r="G2471" t="s">
        <v>5835</v>
      </c>
      <c r="H2471" t="str">
        <f>VLOOKUP(G2471,Códigos!$K$2:$L$250,2,0)</f>
        <v>KIERALON MBF</v>
      </c>
      <c r="I2471" s="1">
        <v>10</v>
      </c>
      <c r="J2471" s="6">
        <v>100000</v>
      </c>
      <c r="K2471" t="s">
        <v>5798</v>
      </c>
      <c r="L2471" t="str">
        <f>VLOOKUP(K2471,Códigos!$N$2:$O$376,2,0)</f>
        <v>INTERWASH S.A.S.</v>
      </c>
      <c r="M2471" t="s">
        <v>19</v>
      </c>
      <c r="N2471" t="str">
        <f>VLOOKUP(M2471,Códigos!$Q$2:$R$26,2,0)</f>
        <v>BASF QUIMICA</v>
      </c>
      <c r="O2471" t="s">
        <v>39</v>
      </c>
      <c r="P2471" t="str">
        <f>VLOOKUP(O2471,Códigos!$B$2:$C$19,2,0)</f>
        <v>ANTIOQUIA</v>
      </c>
      <c r="Q2471" t="s">
        <v>2729</v>
      </c>
      <c r="R2471" t="str">
        <f>VLOOKUP(Q2471,Códigos!$E$2:$F$52,2,0)</f>
        <v>MEDELLÍN</v>
      </c>
      <c r="S2471" t="s">
        <v>19</v>
      </c>
      <c r="T2471" t="str">
        <f>VLOOKUP(S2471,Códigos!$T$3:$U$14,2,0)</f>
        <v>BIOINDUSTRIA</v>
      </c>
      <c r="U2471" s="6">
        <v>1798.42</v>
      </c>
      <c r="V2471" s="6">
        <v>55.60436383047341</v>
      </c>
    </row>
    <row r="2472" spans="1:22" x14ac:dyDescent="0.25">
      <c r="A2472" t="s">
        <v>980</v>
      </c>
      <c r="B2472" t="str">
        <f>VLOOKUP(A2472,Códigos!$H$3:$I$19,2,0)</f>
        <v>JENNY GOMEZ VALENCIA</v>
      </c>
      <c r="C2472" t="s">
        <v>1597</v>
      </c>
      <c r="D2472" s="2">
        <v>41934</v>
      </c>
      <c r="E2472" s="2" t="s">
        <v>9286</v>
      </c>
      <c r="F2472">
        <v>30</v>
      </c>
      <c r="G2472" t="s">
        <v>1448</v>
      </c>
      <c r="H2472" t="str">
        <f>VLOOKUP(G2472,Códigos!$K$2:$L$250,2,0)</f>
        <v>INDIPRET</v>
      </c>
      <c r="I2472" s="1">
        <v>50</v>
      </c>
      <c r="J2472" s="6">
        <v>450000</v>
      </c>
      <c r="K2472" t="s">
        <v>1377</v>
      </c>
      <c r="L2472" t="str">
        <f>VLOOKUP(K2472,Códigos!$N$2:$O$376,2,0)</f>
        <v>ARDILA ALVAREZ JAIME</v>
      </c>
      <c r="M2472" t="s">
        <v>21</v>
      </c>
      <c r="N2472" t="str">
        <f>VLOOKUP(M2472,Códigos!$Q$2:$R$26,2,0)</f>
        <v>GENENCOR CUERO</v>
      </c>
      <c r="O2472" t="s">
        <v>1084</v>
      </c>
      <c r="P2472" t="str">
        <f>VLOOKUP(O2472,Códigos!$B$2:$C$19,2,0)</f>
        <v>RISARALDA</v>
      </c>
      <c r="Q2472" t="s">
        <v>1085</v>
      </c>
      <c r="R2472" t="str">
        <f>VLOOKUP(Q2472,Códigos!$E$2:$F$52,2,0)</f>
        <v>DOSQUEBRADAS</v>
      </c>
      <c r="S2472" t="s">
        <v>19</v>
      </c>
      <c r="T2472" t="str">
        <f>VLOOKUP(S2472,Códigos!$T$3:$U$14,2,0)</f>
        <v>BIOINDUSTRIA</v>
      </c>
      <c r="U2472" s="6">
        <v>1798.42</v>
      </c>
      <c r="V2472" s="6">
        <v>250.21963723713037</v>
      </c>
    </row>
    <row r="2473" spans="1:22" x14ac:dyDescent="0.25">
      <c r="A2473" t="s">
        <v>980</v>
      </c>
      <c r="B2473" t="str">
        <f>VLOOKUP(A2473,Códigos!$H$3:$I$19,2,0)</f>
        <v>JENNY GOMEZ VALENCIA</v>
      </c>
      <c r="C2473" t="s">
        <v>1596</v>
      </c>
      <c r="D2473" s="2">
        <v>41934</v>
      </c>
      <c r="E2473" s="2" t="s">
        <v>9286</v>
      </c>
      <c r="F2473">
        <v>60</v>
      </c>
      <c r="G2473" t="s">
        <v>1251</v>
      </c>
      <c r="H2473" t="str">
        <f>VLOOKUP(G2473,Códigos!$K$2:$L$250,2,0)</f>
        <v>CATALASE ECO 100</v>
      </c>
      <c r="I2473" s="1">
        <v>50</v>
      </c>
      <c r="J2473" s="6">
        <v>125000</v>
      </c>
      <c r="K2473" t="s">
        <v>1254</v>
      </c>
      <c r="L2473" t="str">
        <f>VLOOKUP(K2473,Códigos!$N$2:$O$376,2,0)</f>
        <v>LAVANDERIA INDUSTRIAL SURTEÑIR S.A.</v>
      </c>
      <c r="M2473" t="s">
        <v>21</v>
      </c>
      <c r="N2473" t="str">
        <f>VLOOKUP(M2473,Códigos!$Q$2:$R$26,2,0)</f>
        <v>GENENCOR CUERO</v>
      </c>
      <c r="O2473" t="s">
        <v>594</v>
      </c>
      <c r="P2473" t="str">
        <f>VLOOKUP(O2473,Códigos!$B$2:$C$19,2,0)</f>
        <v>VALLE DEL CAUCA</v>
      </c>
      <c r="Q2473" t="s">
        <v>595</v>
      </c>
      <c r="R2473" t="str">
        <f>VLOOKUP(Q2473,Códigos!$E$2:$F$52,2,0)</f>
        <v>CALI</v>
      </c>
      <c r="S2473" t="s">
        <v>19</v>
      </c>
      <c r="T2473" t="str">
        <f>VLOOKUP(S2473,Códigos!$T$3:$U$14,2,0)</f>
        <v>BIOINDUSTRIA</v>
      </c>
      <c r="U2473" s="6">
        <v>1798.42</v>
      </c>
      <c r="V2473" s="6">
        <v>69.505454788091768</v>
      </c>
    </row>
    <row r="2474" spans="1:22" x14ac:dyDescent="0.25">
      <c r="A2474" t="s">
        <v>2952</v>
      </c>
      <c r="B2474" t="str">
        <f>VLOOKUP(A2474,Códigos!$H$3:$I$19,2,0)</f>
        <v>SUSANA ESTRADA E.</v>
      </c>
      <c r="C2474" t="s">
        <v>3120</v>
      </c>
      <c r="D2474" s="2">
        <v>41934</v>
      </c>
      <c r="E2474" s="2" t="s">
        <v>9286</v>
      </c>
      <c r="F2474">
        <v>30</v>
      </c>
      <c r="G2474" t="s">
        <v>275</v>
      </c>
      <c r="H2474" t="str">
        <f>VLOOKUP(G2474,Códigos!$K$2:$L$250,2,0)</f>
        <v>ADITIVO 57</v>
      </c>
      <c r="I2474" s="1">
        <v>10</v>
      </c>
      <c r="J2474" s="6">
        <v>533530</v>
      </c>
      <c r="K2474" t="s">
        <v>2979</v>
      </c>
      <c r="L2474" t="str">
        <f>VLOOKUP(K2474,Códigos!$N$2:$O$376,2,0)</f>
        <v>NOVAPINTURAS DEL ORIENTE ANT S A S</v>
      </c>
      <c r="M2474" t="s">
        <v>19</v>
      </c>
      <c r="N2474" t="str">
        <f>VLOOKUP(M2474,Códigos!$Q$2:$R$26,2,0)</f>
        <v>BASF QUIMICA</v>
      </c>
      <c r="O2474" t="s">
        <v>39</v>
      </c>
      <c r="P2474" t="str">
        <f>VLOOKUP(O2474,Códigos!$B$2:$C$19,2,0)</f>
        <v>ANTIOQUIA</v>
      </c>
      <c r="Q2474" t="s">
        <v>2981</v>
      </c>
      <c r="R2474" t="str">
        <f>VLOOKUP(Q2474,Códigos!$E$2:$F$52,2,0)</f>
        <v>RIONEGRO</v>
      </c>
      <c r="S2474" t="s">
        <v>21</v>
      </c>
      <c r="T2474" t="str">
        <f>VLOOKUP(S2474,Códigos!$T$3:$U$14,2,0)</f>
        <v>ESPECIALIDADES QUIMICAS</v>
      </c>
      <c r="U2474" s="6">
        <v>1798.42</v>
      </c>
      <c r="V2474" s="6">
        <v>296.66596234472479</v>
      </c>
    </row>
    <row r="2475" spans="1:22" x14ac:dyDescent="0.25">
      <c r="A2475" t="s">
        <v>231</v>
      </c>
      <c r="B2475" t="str">
        <f>VLOOKUP(A2475,Códigos!$H$3:$I$19,2,0)</f>
        <v>NATALY VELA</v>
      </c>
      <c r="C2475" t="s">
        <v>2725</v>
      </c>
      <c r="D2475" s="2">
        <v>41934</v>
      </c>
      <c r="E2475" s="2" t="s">
        <v>9286</v>
      </c>
      <c r="F2475">
        <v>0</v>
      </c>
      <c r="G2475" t="s">
        <v>1012</v>
      </c>
      <c r="H2475" t="str">
        <f>VLOOKUP(G2475,Códigos!$K$2:$L$250,2,0)</f>
        <v>SAFALE S-04 * 500 GR</v>
      </c>
      <c r="I2475" s="1">
        <v>1</v>
      </c>
      <c r="J2475" s="6">
        <v>197752.5</v>
      </c>
      <c r="K2475" t="s">
        <v>2726</v>
      </c>
      <c r="L2475" t="str">
        <f>VLOOKUP(K2475,Códigos!$N$2:$O$376,2,0)</f>
        <v>ALES Y LAGERS LTDA</v>
      </c>
      <c r="M2475" t="s">
        <v>1016</v>
      </c>
      <c r="N2475" t="str">
        <f>VLOOKUP(M2475,Códigos!$Q$2:$R$26,2,0)</f>
        <v>FERMENTIS- SAFMEX</v>
      </c>
      <c r="O2475" t="s">
        <v>47</v>
      </c>
      <c r="P2475" t="str">
        <f>VLOOKUP(O2475,Códigos!$B$2:$C$19,2,0)</f>
        <v>ATLÁNTICO</v>
      </c>
      <c r="Q2475" t="s">
        <v>844</v>
      </c>
      <c r="R2475" t="str">
        <f>VLOOKUP(Q2475,Códigos!$E$2:$F$52,2,0)</f>
        <v>BARRANQUILLA</v>
      </c>
      <c r="S2475" t="s">
        <v>19</v>
      </c>
      <c r="T2475" t="str">
        <f>VLOOKUP(S2475,Códigos!$T$3:$U$14,2,0)</f>
        <v>BIOINDUSTRIA</v>
      </c>
      <c r="U2475" s="6">
        <v>1798.42</v>
      </c>
      <c r="V2475" s="6">
        <v>109.95901958385694</v>
      </c>
    </row>
    <row r="2476" spans="1:22" x14ac:dyDescent="0.25">
      <c r="A2476" t="s">
        <v>2952</v>
      </c>
      <c r="B2476" t="str">
        <f>VLOOKUP(A2476,Códigos!$H$3:$I$19,2,0)</f>
        <v>SUSANA ESTRADA E.</v>
      </c>
      <c r="C2476" t="s">
        <v>3635</v>
      </c>
      <c r="D2476" s="2">
        <v>41934</v>
      </c>
      <c r="E2476" s="2" t="s">
        <v>9286</v>
      </c>
      <c r="F2476">
        <v>30</v>
      </c>
      <c r="G2476" t="s">
        <v>303</v>
      </c>
      <c r="H2476" t="str">
        <f>VLOOKUP(G2476,Códigos!$K$2:$L$250,2,0)</f>
        <v>SYLOWHITE SM 405</v>
      </c>
      <c r="I2476" s="1">
        <v>25</v>
      </c>
      <c r="J2476" s="6">
        <v>163750</v>
      </c>
      <c r="K2476" t="s">
        <v>3241</v>
      </c>
      <c r="L2476" t="str">
        <f>VLOOKUP(K2476,Códigos!$N$2:$O$376,2,0)</f>
        <v>PINTURAS AZTECA S A S</v>
      </c>
      <c r="M2476" t="s">
        <v>21</v>
      </c>
      <c r="N2476" t="str">
        <f>VLOOKUP(M2476,Códigos!$Q$2:$R$26,2,0)</f>
        <v>GENENCOR CUERO</v>
      </c>
      <c r="O2476" t="s">
        <v>39</v>
      </c>
      <c r="P2476" t="str">
        <f>VLOOKUP(O2476,Códigos!$B$2:$C$19,2,0)</f>
        <v>ANTIOQUIA</v>
      </c>
      <c r="Q2476" t="s">
        <v>2729</v>
      </c>
      <c r="R2476" t="str">
        <f>VLOOKUP(Q2476,Códigos!$E$2:$F$52,2,0)</f>
        <v>MEDELLÍN</v>
      </c>
      <c r="S2476" t="s">
        <v>21</v>
      </c>
      <c r="T2476" t="str">
        <f>VLOOKUP(S2476,Códigos!$T$3:$U$14,2,0)</f>
        <v>ESPECIALIDADES QUIMICAS</v>
      </c>
      <c r="U2476" s="6">
        <v>1798.42</v>
      </c>
      <c r="V2476" s="6">
        <v>91.052145772400209</v>
      </c>
    </row>
    <row r="2477" spans="1:22" x14ac:dyDescent="0.25">
      <c r="A2477" t="s">
        <v>980</v>
      </c>
      <c r="B2477" t="str">
        <f>VLOOKUP(A2477,Códigos!$H$3:$I$19,2,0)</f>
        <v>JENNY GOMEZ VALENCIA</v>
      </c>
      <c r="C2477" t="s">
        <v>1204</v>
      </c>
      <c r="D2477" s="2">
        <v>41934</v>
      </c>
      <c r="E2477" s="2" t="s">
        <v>9286</v>
      </c>
      <c r="F2477">
        <v>90</v>
      </c>
      <c r="G2477" t="s">
        <v>1080</v>
      </c>
      <c r="H2477" t="str">
        <f>VLOOKUP(G2477,Códigos!$K$2:$L$250,2,0)</f>
        <v>DEKOL SN</v>
      </c>
      <c r="I2477" s="1">
        <v>25</v>
      </c>
      <c r="J2477" s="6">
        <v>210100</v>
      </c>
      <c r="K2477" t="s">
        <v>1081</v>
      </c>
      <c r="L2477" t="str">
        <f>VLOOKUP(K2477,Códigos!$N$2:$O$376,2,0)</f>
        <v>LAVA MASTER LTDA.</v>
      </c>
      <c r="M2477" t="s">
        <v>19</v>
      </c>
      <c r="N2477" t="str">
        <f>VLOOKUP(M2477,Códigos!$Q$2:$R$26,2,0)</f>
        <v>BASF QUIMICA</v>
      </c>
      <c r="O2477" t="s">
        <v>1084</v>
      </c>
      <c r="P2477" t="str">
        <f>VLOOKUP(O2477,Códigos!$B$2:$C$19,2,0)</f>
        <v>RISARALDA</v>
      </c>
      <c r="Q2477" t="s">
        <v>1085</v>
      </c>
      <c r="R2477" t="str">
        <f>VLOOKUP(Q2477,Códigos!$E$2:$F$52,2,0)</f>
        <v>DOSQUEBRADAS</v>
      </c>
      <c r="S2477" t="s">
        <v>19</v>
      </c>
      <c r="T2477" t="str">
        <f>VLOOKUP(S2477,Códigos!$T$3:$U$14,2,0)</f>
        <v>BIOINDUSTRIA</v>
      </c>
      <c r="U2477" s="6">
        <v>1798.42</v>
      </c>
      <c r="V2477" s="6">
        <v>116.82476840782464</v>
      </c>
    </row>
    <row r="2478" spans="1:22" x14ac:dyDescent="0.25">
      <c r="A2478" t="s">
        <v>2952</v>
      </c>
      <c r="B2478" t="str">
        <f>VLOOKUP(A2478,Códigos!$H$3:$I$19,2,0)</f>
        <v>SUSANA ESTRADA E.</v>
      </c>
      <c r="C2478" t="s">
        <v>4033</v>
      </c>
      <c r="D2478" s="2">
        <v>41934</v>
      </c>
      <c r="E2478" s="2" t="s">
        <v>9286</v>
      </c>
      <c r="F2478">
        <v>0</v>
      </c>
      <c r="G2478" t="s">
        <v>444</v>
      </c>
      <c r="H2478" t="str">
        <f>VLOOKUP(G2478,Códigos!$K$2:$L$250,2,0)</f>
        <v>CORRUGATOR KRYTOX  226 FG</v>
      </c>
      <c r="I2478" s="1">
        <v>15</v>
      </c>
      <c r="J2478" s="6">
        <v>4854090</v>
      </c>
      <c r="K2478" t="s">
        <v>4018</v>
      </c>
      <c r="L2478" t="str">
        <f>VLOOKUP(K2478,Códigos!$N$2:$O$376,2,0)</f>
        <v>JERIDAN S.A.S.</v>
      </c>
      <c r="M2478" t="s">
        <v>435</v>
      </c>
      <c r="N2478" t="str">
        <f>VLOOKUP(M2478,Códigos!$Q$2:$R$26,2,0)</f>
        <v>AUXICOLOR LTDA</v>
      </c>
      <c r="O2478" t="s">
        <v>39</v>
      </c>
      <c r="P2478" t="str">
        <f>VLOOKUP(O2478,Códigos!$B$2:$C$19,2,0)</f>
        <v>ANTIOQUIA</v>
      </c>
      <c r="Q2478" t="s">
        <v>3257</v>
      </c>
      <c r="R2478" t="str">
        <f>VLOOKUP(Q2478,Códigos!$E$2:$F$52,2,0)</f>
        <v>SABANETA</v>
      </c>
      <c r="S2478" t="s">
        <v>21</v>
      </c>
      <c r="T2478" t="str">
        <f>VLOOKUP(S2478,Códigos!$T$3:$U$14,2,0)</f>
        <v>ESPECIALIDADES QUIMICAS</v>
      </c>
      <c r="U2478" s="6">
        <v>1798.42</v>
      </c>
      <c r="V2478" s="6">
        <v>2699.0858642586268</v>
      </c>
    </row>
    <row r="2479" spans="1:22" x14ac:dyDescent="0.25">
      <c r="A2479" t="s">
        <v>2952</v>
      </c>
      <c r="B2479" t="str">
        <f>VLOOKUP(A2479,Códigos!$H$3:$I$19,2,0)</f>
        <v>SUSANA ESTRADA E.</v>
      </c>
      <c r="C2479" t="s">
        <v>4142</v>
      </c>
      <c r="D2479" s="2">
        <v>41934</v>
      </c>
      <c r="E2479" s="2" t="s">
        <v>9286</v>
      </c>
      <c r="F2479">
        <v>60</v>
      </c>
      <c r="G2479" t="s">
        <v>4090</v>
      </c>
      <c r="H2479" t="str">
        <f>VLOOKUP(G2479,Códigos!$K$2:$L$250,2,0)</f>
        <v>FLUID 190</v>
      </c>
      <c r="I2479" s="1">
        <v>200</v>
      </c>
      <c r="J2479" s="6">
        <v>6281024</v>
      </c>
      <c r="K2479" t="s">
        <v>2967</v>
      </c>
      <c r="L2479" t="str">
        <f>VLOOKUP(K2479,Códigos!$N$2:$O$376,2,0)</f>
        <v>TINTAS S.A.S.</v>
      </c>
      <c r="M2479" t="s">
        <v>577</v>
      </c>
      <c r="N2479" t="str">
        <f>VLOOKUP(M2479,Códigos!$Q$2:$R$26,2,0)</f>
        <v>XIAMETER</v>
      </c>
      <c r="O2479" t="s">
        <v>39</v>
      </c>
      <c r="P2479" t="str">
        <f>VLOOKUP(O2479,Códigos!$B$2:$C$19,2,0)</f>
        <v>ANTIOQUIA</v>
      </c>
      <c r="Q2479" t="s">
        <v>2729</v>
      </c>
      <c r="R2479" t="str">
        <f>VLOOKUP(Q2479,Códigos!$E$2:$F$52,2,0)</f>
        <v>MEDELLÍN</v>
      </c>
      <c r="S2479" t="s">
        <v>21</v>
      </c>
      <c r="T2479" t="str">
        <f>VLOOKUP(S2479,Códigos!$T$3:$U$14,2,0)</f>
        <v>ESPECIALIDADES QUIMICAS</v>
      </c>
      <c r="U2479" s="6">
        <v>1798.42</v>
      </c>
      <c r="V2479" s="6">
        <v>3492.5234372393543</v>
      </c>
    </row>
    <row r="2480" spans="1:22" x14ac:dyDescent="0.25">
      <c r="A2480" t="s">
        <v>969</v>
      </c>
      <c r="B2480" t="str">
        <f>VLOOKUP(A2480,Códigos!$H$3:$I$19,2,0)</f>
        <v>MARIA ELENA PELAEZ</v>
      </c>
      <c r="C2480" t="s">
        <v>6011</v>
      </c>
      <c r="D2480" s="2">
        <v>41934</v>
      </c>
      <c r="E2480" s="2" t="s">
        <v>9286</v>
      </c>
      <c r="F2480">
        <v>30</v>
      </c>
      <c r="G2480" t="s">
        <v>1126</v>
      </c>
      <c r="H2480" t="str">
        <f>VLOOKUP(G2480,Códigos!$K$2:$L$250,2,0)</f>
        <v>INDICOL SN 200</v>
      </c>
      <c r="I2480" s="1">
        <v>40</v>
      </c>
      <c r="J2480" s="6">
        <v>220000</v>
      </c>
      <c r="K2480" t="s">
        <v>5798</v>
      </c>
      <c r="L2480" t="str">
        <f>VLOOKUP(K2480,Códigos!$N$2:$O$376,2,0)</f>
        <v>INTERWASH S.A.S.</v>
      </c>
      <c r="M2480" t="s">
        <v>19</v>
      </c>
      <c r="N2480" t="str">
        <f>VLOOKUP(M2480,Códigos!$Q$2:$R$26,2,0)</f>
        <v>BASF QUIMICA</v>
      </c>
      <c r="O2480" t="s">
        <v>39</v>
      </c>
      <c r="P2480" t="str">
        <f>VLOOKUP(O2480,Códigos!$B$2:$C$19,2,0)</f>
        <v>ANTIOQUIA</v>
      </c>
      <c r="Q2480" t="s">
        <v>2729</v>
      </c>
      <c r="R2480" t="str">
        <f>VLOOKUP(Q2480,Códigos!$E$2:$F$52,2,0)</f>
        <v>MEDELLÍN</v>
      </c>
      <c r="S2480" t="s">
        <v>19</v>
      </c>
      <c r="T2480" t="str">
        <f>VLOOKUP(S2480,Códigos!$T$3:$U$14,2,0)</f>
        <v>BIOINDUSTRIA</v>
      </c>
      <c r="U2480" s="6">
        <v>1798.42</v>
      </c>
      <c r="V2480" s="6">
        <v>122.32960042704151</v>
      </c>
    </row>
    <row r="2481" spans="1:22" x14ac:dyDescent="0.25">
      <c r="A2481" t="s">
        <v>4188</v>
      </c>
      <c r="B2481" t="str">
        <f>VLOOKUP(A2481,Códigos!$H$3:$I$19,2,0)</f>
        <v>ELIANA LONDOÑO - TEXTIL</v>
      </c>
      <c r="C2481" t="s">
        <v>4284</v>
      </c>
      <c r="D2481" s="2">
        <v>41935</v>
      </c>
      <c r="E2481" s="2" t="s">
        <v>9286</v>
      </c>
      <c r="F2481">
        <v>30</v>
      </c>
      <c r="G2481" t="s">
        <v>4319</v>
      </c>
      <c r="H2481" t="str">
        <f>VLOOKUP(G2481,Códigos!$K$2:$L$250,2,0)</f>
        <v>INDESIZE 103 DLC</v>
      </c>
      <c r="I2481" s="1">
        <v>50</v>
      </c>
      <c r="J2481" s="6">
        <v>185000</v>
      </c>
      <c r="K2481" t="s">
        <v>4206</v>
      </c>
      <c r="L2481" t="str">
        <f>VLOOKUP(K2481,Códigos!$N$2:$O$376,2,0)</f>
        <v>MODA COLOR´S LTDA</v>
      </c>
      <c r="M2481" t="s">
        <v>21</v>
      </c>
      <c r="N2481" t="str">
        <f>VLOOKUP(M2481,Códigos!$Q$2:$R$26,2,0)</f>
        <v>GENENCOR CUERO</v>
      </c>
      <c r="O2481" t="s">
        <v>27</v>
      </c>
      <c r="P2481" t="str">
        <f>VLOOKUP(O2481,Códigos!$B$2:$C$19,2,0)</f>
        <v>BOGOTÁ, D.C.</v>
      </c>
      <c r="Q2481" t="s">
        <v>28</v>
      </c>
      <c r="R2481" t="str">
        <f>VLOOKUP(Q2481,Códigos!$E$2:$F$52,2,0)</f>
        <v>BOGOTÁ, D.C.</v>
      </c>
      <c r="S2481" t="s">
        <v>19</v>
      </c>
      <c r="T2481" t="str">
        <f>VLOOKUP(S2481,Códigos!$T$3:$U$14,2,0)</f>
        <v>BIOINDUSTRIA</v>
      </c>
      <c r="U2481" s="6">
        <v>1802.91</v>
      </c>
      <c r="V2481" s="6">
        <v>102.61188855794244</v>
      </c>
    </row>
    <row r="2482" spans="1:22" x14ac:dyDescent="0.25">
      <c r="A2482" t="s">
        <v>980</v>
      </c>
      <c r="B2482" t="str">
        <f>VLOOKUP(A2482,Códigos!$H$3:$I$19,2,0)</f>
        <v>JENNY GOMEZ VALENCIA</v>
      </c>
      <c r="C2482" t="s">
        <v>1598</v>
      </c>
      <c r="D2482" s="2">
        <v>41935</v>
      </c>
      <c r="E2482" s="2" t="s">
        <v>9286</v>
      </c>
      <c r="F2482">
        <v>60</v>
      </c>
      <c r="G2482" t="s">
        <v>122</v>
      </c>
      <c r="H2482" t="str">
        <f>VLOOKUP(G2482,Códigos!$K$2:$L$250,2,0)</f>
        <v>ANTIPILLING 300 LUNA</v>
      </c>
      <c r="I2482" s="1">
        <v>20</v>
      </c>
      <c r="J2482" s="6">
        <v>180000</v>
      </c>
      <c r="K2482" t="s">
        <v>1275</v>
      </c>
      <c r="L2482" t="str">
        <f>VLOOKUP(K2482,Códigos!$N$2:$O$376,2,0)</f>
        <v>CO &amp; TEX   S.A.S.</v>
      </c>
      <c r="M2482" t="s">
        <v>21</v>
      </c>
      <c r="N2482" t="str">
        <f>VLOOKUP(M2482,Códigos!$Q$2:$R$26,2,0)</f>
        <v>GENENCOR CUERO</v>
      </c>
      <c r="O2482" t="s">
        <v>1084</v>
      </c>
      <c r="P2482" t="str">
        <f>VLOOKUP(O2482,Códigos!$B$2:$C$19,2,0)</f>
        <v>RISARALDA</v>
      </c>
      <c r="Q2482" t="s">
        <v>1085</v>
      </c>
      <c r="R2482" t="str">
        <f>VLOOKUP(Q2482,Códigos!$E$2:$F$52,2,0)</f>
        <v>DOSQUEBRADAS</v>
      </c>
      <c r="S2482" t="s">
        <v>19</v>
      </c>
      <c r="T2482" t="str">
        <f>VLOOKUP(S2482,Códigos!$T$3:$U$14,2,0)</f>
        <v>BIOINDUSTRIA</v>
      </c>
      <c r="U2482" s="6">
        <v>1802.91</v>
      </c>
      <c r="V2482" s="6">
        <v>99.838594272592644</v>
      </c>
    </row>
    <row r="2483" spans="1:22" x14ac:dyDescent="0.25">
      <c r="A2483" t="s">
        <v>969</v>
      </c>
      <c r="B2483" t="str">
        <f>VLOOKUP(A2483,Códigos!$H$3:$I$19,2,0)</f>
        <v>MARIA ELENA PELAEZ</v>
      </c>
      <c r="C2483" t="s">
        <v>6009</v>
      </c>
      <c r="D2483" s="2">
        <v>41935</v>
      </c>
      <c r="E2483" s="2" t="s">
        <v>9286</v>
      </c>
      <c r="F2483">
        <v>0</v>
      </c>
      <c r="G2483" t="s">
        <v>1144</v>
      </c>
      <c r="H2483" t="str">
        <f>VLOOKUP(G2483,Códigos!$K$2:$L$250,2,0)</f>
        <v>INDIPRINT XT 56</v>
      </c>
      <c r="I2483" s="1">
        <v>22</v>
      </c>
      <c r="J2483" s="6">
        <v>116600</v>
      </c>
      <c r="K2483" t="s">
        <v>3873</v>
      </c>
      <c r="L2483" t="str">
        <f>VLOOKUP(K2483,Códigos!$N$2:$O$376,2,0)</f>
        <v>TOBON MONCADA WILFREDY ALONSO</v>
      </c>
      <c r="M2483" t="s">
        <v>19</v>
      </c>
      <c r="N2483" t="str">
        <f>VLOOKUP(M2483,Códigos!$Q$2:$R$26,2,0)</f>
        <v>BASF QUIMICA</v>
      </c>
      <c r="O2483" t="s">
        <v>39</v>
      </c>
      <c r="P2483" t="str">
        <f>VLOOKUP(O2483,Códigos!$B$2:$C$19,2,0)</f>
        <v>ANTIOQUIA</v>
      </c>
      <c r="Q2483" t="s">
        <v>2729</v>
      </c>
      <c r="R2483" t="str">
        <f>VLOOKUP(Q2483,Códigos!$E$2:$F$52,2,0)</f>
        <v>MEDELLÍN</v>
      </c>
      <c r="S2483" t="s">
        <v>19</v>
      </c>
      <c r="T2483" t="str">
        <f>VLOOKUP(S2483,Códigos!$T$3:$U$14,2,0)</f>
        <v>BIOINDUSTRIA</v>
      </c>
      <c r="U2483" s="6">
        <v>1802.91</v>
      </c>
      <c r="V2483" s="6">
        <v>64.673222734357225</v>
      </c>
    </row>
    <row r="2484" spans="1:22" x14ac:dyDescent="0.25">
      <c r="A2484" t="s">
        <v>272</v>
      </c>
      <c r="B2484" t="str">
        <f>VLOOKUP(A2484,Códigos!$H$3:$I$19,2,0)</f>
        <v>LINA MERCEDES RUBIO GOMEZ</v>
      </c>
      <c r="C2484" t="s">
        <v>926</v>
      </c>
      <c r="D2484" s="2">
        <v>41935</v>
      </c>
      <c r="E2484" s="2" t="s">
        <v>9286</v>
      </c>
      <c r="F2484">
        <v>30</v>
      </c>
      <c r="G2484" t="s">
        <v>1061</v>
      </c>
      <c r="H2484" t="str">
        <f>VLOOKUP(G2484,Códigos!$K$2:$L$250,2,0)</f>
        <v>SPECKLES NARANJA</v>
      </c>
      <c r="I2484" s="1">
        <v>1000</v>
      </c>
      <c r="J2484" s="6">
        <v>3948370</v>
      </c>
      <c r="K2484" t="s">
        <v>827</v>
      </c>
      <c r="L2484" t="str">
        <f>VLOOKUP(K2484,Códigos!$N$2:$O$376,2,0)</f>
        <v>AZUL K S.A.</v>
      </c>
      <c r="M2484" t="s">
        <v>1050</v>
      </c>
      <c r="N2484" t="str">
        <f>VLOOKUP(M2484,Códigos!$Q$2:$R$26,2,0)</f>
        <v>CHEMLOGIS</v>
      </c>
      <c r="O2484" t="s">
        <v>27</v>
      </c>
      <c r="P2484" t="str">
        <f>VLOOKUP(O2484,Códigos!$B$2:$C$19,2,0)</f>
        <v>BOGOTÁ, D.C.</v>
      </c>
      <c r="Q2484" t="s">
        <v>28</v>
      </c>
      <c r="R2484" t="str">
        <f>VLOOKUP(Q2484,Códigos!$E$2:$F$52,2,0)</f>
        <v>BOGOTÁ, D.C.</v>
      </c>
      <c r="S2484" t="s">
        <v>19</v>
      </c>
      <c r="T2484" t="str">
        <f>VLOOKUP(S2484,Códigos!$T$3:$U$14,2,0)</f>
        <v>BIOINDUSTRIA</v>
      </c>
      <c r="U2484" s="6">
        <v>1802.91</v>
      </c>
      <c r="V2484" s="6">
        <v>2189.9983914893146</v>
      </c>
    </row>
    <row r="2485" spans="1:22" x14ac:dyDescent="0.25">
      <c r="A2485" t="s">
        <v>969</v>
      </c>
      <c r="B2485" t="str">
        <f>VLOOKUP(A2485,Códigos!$H$3:$I$19,2,0)</f>
        <v>MARIA ELENA PELAEZ</v>
      </c>
      <c r="C2485" t="s">
        <v>6838</v>
      </c>
      <c r="D2485" s="2">
        <v>41935</v>
      </c>
      <c r="E2485" s="2" t="s">
        <v>9286</v>
      </c>
      <c r="F2485">
        <v>60</v>
      </c>
      <c r="G2485" t="s">
        <v>1387</v>
      </c>
      <c r="H2485" t="str">
        <f>VLOOKUP(G2485,Códigos!$K$2:$L$250,2,0)</f>
        <v>INDIBLEACH</v>
      </c>
      <c r="I2485" s="1">
        <v>25</v>
      </c>
      <c r="J2485" s="6">
        <v>182500</v>
      </c>
      <c r="K2485" t="s">
        <v>6195</v>
      </c>
      <c r="L2485" t="str">
        <f>VLOOKUP(K2485,Códigos!$N$2:$O$376,2,0)</f>
        <v>PROINTEX S A S</v>
      </c>
      <c r="M2485" t="s">
        <v>21</v>
      </c>
      <c r="N2485" t="str">
        <f>VLOOKUP(M2485,Códigos!$Q$2:$R$26,2,0)</f>
        <v>GENENCOR CUERO</v>
      </c>
      <c r="O2485" t="s">
        <v>39</v>
      </c>
      <c r="P2485" t="str">
        <f>VLOOKUP(O2485,Códigos!$B$2:$C$19,2,0)</f>
        <v>ANTIOQUIA</v>
      </c>
      <c r="Q2485" t="s">
        <v>4184</v>
      </c>
      <c r="R2485" t="str">
        <f>VLOOKUP(Q2485,Códigos!$E$2:$F$52,2,0)</f>
        <v>DONMATÍAS</v>
      </c>
      <c r="S2485" t="s">
        <v>19</v>
      </c>
      <c r="T2485" t="str">
        <f>VLOOKUP(S2485,Códigos!$T$3:$U$14,2,0)</f>
        <v>BIOINDUSTRIA</v>
      </c>
      <c r="U2485" s="6">
        <v>1802.91</v>
      </c>
      <c r="V2485" s="6">
        <v>101.22524141526753</v>
      </c>
    </row>
    <row r="2486" spans="1:22" x14ac:dyDescent="0.25">
      <c r="A2486" t="s">
        <v>969</v>
      </c>
      <c r="B2486" t="str">
        <f>VLOOKUP(A2486,Códigos!$H$3:$I$19,2,0)</f>
        <v>MARIA ELENA PELAEZ</v>
      </c>
      <c r="C2486" t="s">
        <v>6836</v>
      </c>
      <c r="D2486" s="2">
        <v>41935</v>
      </c>
      <c r="E2486" s="2" t="s">
        <v>9286</v>
      </c>
      <c r="F2486">
        <v>30</v>
      </c>
      <c r="G2486" t="s">
        <v>6314</v>
      </c>
      <c r="H2486" t="str">
        <f>VLOOKUP(G2486,Códigos!$K$2:$L$250,2,0)</f>
        <v>INDIXELL NEUTRA 800 EX</v>
      </c>
      <c r="I2486" s="1">
        <v>25</v>
      </c>
      <c r="J2486" s="6">
        <v>212500</v>
      </c>
      <c r="K2486" t="s">
        <v>5803</v>
      </c>
      <c r="L2486" t="str">
        <f>VLOOKUP(K2486,Códigos!$N$2:$O$376,2,0)</f>
        <v>AUXICOLOR S.A.S</v>
      </c>
      <c r="M2486" t="s">
        <v>21</v>
      </c>
      <c r="N2486" t="str">
        <f>VLOOKUP(M2486,Códigos!$Q$2:$R$26,2,0)</f>
        <v>GENENCOR CUERO</v>
      </c>
      <c r="O2486" t="s">
        <v>39</v>
      </c>
      <c r="P2486" t="str">
        <f>VLOOKUP(O2486,Códigos!$B$2:$C$19,2,0)</f>
        <v>ANTIOQUIA</v>
      </c>
      <c r="Q2486" t="s">
        <v>2729</v>
      </c>
      <c r="R2486" t="str">
        <f>VLOOKUP(Q2486,Códigos!$E$2:$F$52,2,0)</f>
        <v>MEDELLÍN</v>
      </c>
      <c r="S2486" t="s">
        <v>19</v>
      </c>
      <c r="T2486" t="str">
        <f>VLOOKUP(S2486,Códigos!$T$3:$U$14,2,0)</f>
        <v>BIOINDUSTRIA</v>
      </c>
      <c r="U2486" s="6">
        <v>1802.91</v>
      </c>
      <c r="V2486" s="6">
        <v>117.86500712736631</v>
      </c>
    </row>
    <row r="2487" spans="1:22" x14ac:dyDescent="0.25">
      <c r="A2487" t="s">
        <v>4188</v>
      </c>
      <c r="B2487" t="str">
        <f>VLOOKUP(A2487,Códigos!$H$3:$I$19,2,0)</f>
        <v>ELIANA LONDOÑO - TEXTIL</v>
      </c>
      <c r="C2487" t="s">
        <v>4982</v>
      </c>
      <c r="D2487" s="2">
        <v>41935</v>
      </c>
      <c r="E2487" s="2" t="s">
        <v>9286</v>
      </c>
      <c r="F2487">
        <v>30</v>
      </c>
      <c r="G2487" t="s">
        <v>1259</v>
      </c>
      <c r="H2487" t="str">
        <f>VLOOKUP(G2487,Códigos!$K$2:$L$250,2,0)</f>
        <v>INDIXELL NEUTRAFLEX</v>
      </c>
      <c r="I2487" s="1">
        <v>5</v>
      </c>
      <c r="J2487" s="6">
        <v>450000</v>
      </c>
      <c r="K2487" t="s">
        <v>4401</v>
      </c>
      <c r="L2487" t="str">
        <f>VLOOKUP(K2487,Códigos!$N$2:$O$376,2,0)</f>
        <v>TINTORERIA AMERICAN JEANS LIMITADA</v>
      </c>
      <c r="M2487" t="s">
        <v>21</v>
      </c>
      <c r="N2487" t="str">
        <f>VLOOKUP(M2487,Códigos!$Q$2:$R$26,2,0)</f>
        <v>GENENCOR CUERO</v>
      </c>
      <c r="O2487" t="s">
        <v>27</v>
      </c>
      <c r="P2487" t="str">
        <f>VLOOKUP(O2487,Códigos!$B$2:$C$19,2,0)</f>
        <v>BOGOTÁ, D.C.</v>
      </c>
      <c r="Q2487" t="s">
        <v>28</v>
      </c>
      <c r="R2487" t="str">
        <f>VLOOKUP(Q2487,Códigos!$E$2:$F$52,2,0)</f>
        <v>BOGOTÁ, D.C.</v>
      </c>
      <c r="S2487" t="s">
        <v>19</v>
      </c>
      <c r="T2487" t="str">
        <f>VLOOKUP(S2487,Códigos!$T$3:$U$14,2,0)</f>
        <v>BIOINDUSTRIA</v>
      </c>
      <c r="U2487" s="6">
        <v>1802.91</v>
      </c>
      <c r="V2487" s="6">
        <v>249.5964856814816</v>
      </c>
    </row>
    <row r="2488" spans="1:22" x14ac:dyDescent="0.25">
      <c r="A2488" t="s">
        <v>980</v>
      </c>
      <c r="B2488" t="str">
        <f>VLOOKUP(A2488,Códigos!$H$3:$I$19,2,0)</f>
        <v>JENNY GOMEZ VALENCIA</v>
      </c>
      <c r="C2488" t="s">
        <v>1611</v>
      </c>
      <c r="D2488" s="2">
        <v>41935</v>
      </c>
      <c r="E2488" s="2" t="s">
        <v>9286</v>
      </c>
      <c r="F2488">
        <v>60</v>
      </c>
      <c r="G2488" t="s">
        <v>1288</v>
      </c>
      <c r="H2488" t="str">
        <f>VLOOKUP(G2488,Códigos!$K$2:$L$250,2,0)</f>
        <v>INDESIZE 11DL</v>
      </c>
      <c r="I2488" s="1">
        <v>50</v>
      </c>
      <c r="J2488" s="6">
        <v>324700</v>
      </c>
      <c r="K2488" t="s">
        <v>1145</v>
      </c>
      <c r="L2488" t="str">
        <f>VLOOKUP(K2488,Códigos!$N$2:$O$376,2,0)</f>
        <v>PACK PLATINO S.A.S.</v>
      </c>
      <c r="M2488" t="s">
        <v>21</v>
      </c>
      <c r="N2488" t="str">
        <f>VLOOKUP(M2488,Códigos!$Q$2:$R$26,2,0)</f>
        <v>GENENCOR CUERO</v>
      </c>
      <c r="O2488" t="s">
        <v>594</v>
      </c>
      <c r="P2488" t="str">
        <f>VLOOKUP(O2488,Códigos!$B$2:$C$19,2,0)</f>
        <v>VALLE DEL CAUCA</v>
      </c>
      <c r="Q2488" t="s">
        <v>595</v>
      </c>
      <c r="R2488" t="str">
        <f>VLOOKUP(Q2488,Códigos!$E$2:$F$52,2,0)</f>
        <v>CALI</v>
      </c>
      <c r="S2488" t="s">
        <v>19</v>
      </c>
      <c r="T2488" t="str">
        <f>VLOOKUP(S2488,Códigos!$T$3:$U$14,2,0)</f>
        <v>BIOINDUSTRIA</v>
      </c>
      <c r="U2488" s="6">
        <v>1802.91</v>
      </c>
      <c r="V2488" s="6">
        <v>180.09773089061571</v>
      </c>
    </row>
    <row r="2489" spans="1:22" x14ac:dyDescent="0.25">
      <c r="A2489" t="s">
        <v>4188</v>
      </c>
      <c r="B2489" t="str">
        <f>VLOOKUP(A2489,Códigos!$H$3:$I$19,2,0)</f>
        <v>ELIANA LONDOÑO - TEXTIL</v>
      </c>
      <c r="C2489" t="s">
        <v>4983</v>
      </c>
      <c r="D2489" s="2">
        <v>41935</v>
      </c>
      <c r="E2489" s="2" t="s">
        <v>9286</v>
      </c>
      <c r="F2489">
        <v>30</v>
      </c>
      <c r="G2489" t="s">
        <v>4319</v>
      </c>
      <c r="H2489" t="str">
        <f>VLOOKUP(G2489,Códigos!$K$2:$L$250,2,0)</f>
        <v>INDESIZE 103 DLC</v>
      </c>
      <c r="I2489" s="1">
        <v>60</v>
      </c>
      <c r="J2489" s="6">
        <v>150000</v>
      </c>
      <c r="K2489" t="s">
        <v>4332</v>
      </c>
      <c r="L2489" t="str">
        <f>VLOOKUP(K2489,Códigos!$N$2:$O$376,2,0)</f>
        <v>RIOS DUITAMA MANUEL DE JESUS</v>
      </c>
      <c r="M2489" t="s">
        <v>21</v>
      </c>
      <c r="N2489" t="str">
        <f>VLOOKUP(M2489,Códigos!$Q$2:$R$26,2,0)</f>
        <v>GENENCOR CUERO</v>
      </c>
      <c r="O2489" t="s">
        <v>27</v>
      </c>
      <c r="P2489" t="str">
        <f>VLOOKUP(O2489,Códigos!$B$2:$C$19,2,0)</f>
        <v>BOGOTÁ, D.C.</v>
      </c>
      <c r="Q2489" t="s">
        <v>28</v>
      </c>
      <c r="R2489" t="str">
        <f>VLOOKUP(Q2489,Códigos!$E$2:$F$52,2,0)</f>
        <v>BOGOTÁ, D.C.</v>
      </c>
      <c r="S2489" t="s">
        <v>19</v>
      </c>
      <c r="T2489" t="str">
        <f>VLOOKUP(S2489,Códigos!$T$3:$U$14,2,0)</f>
        <v>BIOINDUSTRIA</v>
      </c>
      <c r="U2489" s="6">
        <v>1802.91</v>
      </c>
      <c r="V2489" s="6">
        <v>83.198828560493865</v>
      </c>
    </row>
    <row r="2490" spans="1:22" x14ac:dyDescent="0.25">
      <c r="A2490" t="s">
        <v>4188</v>
      </c>
      <c r="B2490" t="str">
        <f>VLOOKUP(A2490,Códigos!$H$3:$I$19,2,0)</f>
        <v>ELIANA LONDOÑO - TEXTIL</v>
      </c>
      <c r="C2490" t="s">
        <v>4284</v>
      </c>
      <c r="D2490" s="2">
        <v>41935</v>
      </c>
      <c r="E2490" s="2" t="s">
        <v>9286</v>
      </c>
      <c r="F2490">
        <v>30</v>
      </c>
      <c r="G2490" t="s">
        <v>1985</v>
      </c>
      <c r="H2490" t="str">
        <f>VLOOKUP(G2490,Códigos!$K$2:$L$250,2,0)</f>
        <v>MERQUIFIX</v>
      </c>
      <c r="I2490" s="1">
        <v>50</v>
      </c>
      <c r="J2490" s="6">
        <v>150000</v>
      </c>
      <c r="K2490" t="s">
        <v>4206</v>
      </c>
      <c r="L2490" t="str">
        <f>VLOOKUP(K2490,Códigos!$N$2:$O$376,2,0)</f>
        <v>MODA COLOR´S LTDA</v>
      </c>
      <c r="M2490" t="s">
        <v>980</v>
      </c>
      <c r="N2490" t="str">
        <f>VLOOKUP(M2490,Códigos!$Q$2:$R$26,2,0)</f>
        <v>ANDICOL</v>
      </c>
      <c r="O2490" t="s">
        <v>27</v>
      </c>
      <c r="P2490" t="str">
        <f>VLOOKUP(O2490,Códigos!$B$2:$C$19,2,0)</f>
        <v>BOGOTÁ, D.C.</v>
      </c>
      <c r="Q2490" t="s">
        <v>28</v>
      </c>
      <c r="R2490" t="str">
        <f>VLOOKUP(Q2490,Códigos!$E$2:$F$52,2,0)</f>
        <v>BOGOTÁ, D.C.</v>
      </c>
      <c r="S2490" t="s">
        <v>19</v>
      </c>
      <c r="T2490" t="str">
        <f>VLOOKUP(S2490,Códigos!$T$3:$U$14,2,0)</f>
        <v>BIOINDUSTRIA</v>
      </c>
      <c r="U2490" s="6">
        <v>1802.91</v>
      </c>
      <c r="V2490" s="6">
        <v>83.198828560493865</v>
      </c>
    </row>
    <row r="2491" spans="1:22" x14ac:dyDescent="0.25">
      <c r="A2491" t="s">
        <v>969</v>
      </c>
      <c r="B2491" t="str">
        <f>VLOOKUP(A2491,Códigos!$H$3:$I$19,2,0)</f>
        <v>MARIA ELENA PELAEZ</v>
      </c>
      <c r="C2491" t="s">
        <v>6838</v>
      </c>
      <c r="D2491" s="2">
        <v>41935</v>
      </c>
      <c r="E2491" s="2" t="s">
        <v>9286</v>
      </c>
      <c r="F2491">
        <v>60</v>
      </c>
      <c r="G2491" t="s">
        <v>6208</v>
      </c>
      <c r="H2491" t="str">
        <f>VLOOKUP(G2491,Códigos!$K$2:$L$250,2,0)</f>
        <v>INDIXELL PREMIUM GP(L)</v>
      </c>
      <c r="I2491" s="1">
        <v>25</v>
      </c>
      <c r="J2491" s="6">
        <v>292500</v>
      </c>
      <c r="K2491" t="s">
        <v>6195</v>
      </c>
      <c r="L2491" t="str">
        <f>VLOOKUP(K2491,Códigos!$N$2:$O$376,2,0)</f>
        <v>PROINTEX S A S</v>
      </c>
      <c r="M2491" t="s">
        <v>21</v>
      </c>
      <c r="N2491" t="str">
        <f>VLOOKUP(M2491,Códigos!$Q$2:$R$26,2,0)</f>
        <v>GENENCOR CUERO</v>
      </c>
      <c r="O2491" t="s">
        <v>39</v>
      </c>
      <c r="P2491" t="str">
        <f>VLOOKUP(O2491,Códigos!$B$2:$C$19,2,0)</f>
        <v>ANTIOQUIA</v>
      </c>
      <c r="Q2491" t="s">
        <v>4184</v>
      </c>
      <c r="R2491" t="str">
        <f>VLOOKUP(Q2491,Códigos!$E$2:$F$52,2,0)</f>
        <v>DONMATÍAS</v>
      </c>
      <c r="S2491" t="s">
        <v>19</v>
      </c>
      <c r="T2491" t="str">
        <f>VLOOKUP(S2491,Códigos!$T$3:$U$14,2,0)</f>
        <v>BIOINDUSTRIA</v>
      </c>
      <c r="U2491" s="6">
        <v>1802.91</v>
      </c>
      <c r="V2491" s="6">
        <v>162.23771569296304</v>
      </c>
    </row>
    <row r="2492" spans="1:22" x14ac:dyDescent="0.25">
      <c r="A2492" t="s">
        <v>969</v>
      </c>
      <c r="B2492" t="str">
        <f>VLOOKUP(A2492,Códigos!$H$3:$I$19,2,0)</f>
        <v>MARIA ELENA PELAEZ</v>
      </c>
      <c r="C2492" t="s">
        <v>6010</v>
      </c>
      <c r="D2492" s="2">
        <v>41935</v>
      </c>
      <c r="E2492" s="2" t="s">
        <v>9286</v>
      </c>
      <c r="F2492">
        <v>60</v>
      </c>
      <c r="G2492" t="s">
        <v>1080</v>
      </c>
      <c r="H2492" t="str">
        <f>VLOOKUP(G2492,Códigos!$K$2:$L$250,2,0)</f>
        <v>DEKOL SN</v>
      </c>
      <c r="I2492" s="1">
        <v>60</v>
      </c>
      <c r="J2492" s="6">
        <v>360000</v>
      </c>
      <c r="K2492" t="s">
        <v>5815</v>
      </c>
      <c r="L2492" t="str">
        <f>VLOOKUP(K2492,Códigos!$N$2:$O$376,2,0)</f>
        <v>LAVADO TECNICO S.A.S</v>
      </c>
      <c r="M2492" t="s">
        <v>19</v>
      </c>
      <c r="N2492" t="str">
        <f>VLOOKUP(M2492,Códigos!$Q$2:$R$26,2,0)</f>
        <v>BASF QUIMICA</v>
      </c>
      <c r="O2492" t="s">
        <v>39</v>
      </c>
      <c r="P2492" t="str">
        <f>VLOOKUP(O2492,Códigos!$B$2:$C$19,2,0)</f>
        <v>ANTIOQUIA</v>
      </c>
      <c r="Q2492" t="s">
        <v>2729</v>
      </c>
      <c r="R2492" t="str">
        <f>VLOOKUP(Q2492,Códigos!$E$2:$F$52,2,0)</f>
        <v>MEDELLÍN</v>
      </c>
      <c r="S2492" t="s">
        <v>19</v>
      </c>
      <c r="T2492" t="str">
        <f>VLOOKUP(S2492,Códigos!$T$3:$U$14,2,0)</f>
        <v>BIOINDUSTRIA</v>
      </c>
      <c r="U2492" s="6">
        <v>1802.91</v>
      </c>
      <c r="V2492" s="6">
        <v>199.67718854518529</v>
      </c>
    </row>
    <row r="2493" spans="1:22" x14ac:dyDescent="0.25">
      <c r="A2493" t="s">
        <v>969</v>
      </c>
      <c r="B2493" t="str">
        <f>VLOOKUP(A2493,Códigos!$H$3:$I$19,2,0)</f>
        <v>MARIA ELENA PELAEZ</v>
      </c>
      <c r="C2493" t="s">
        <v>7374</v>
      </c>
      <c r="D2493" s="2">
        <v>41935</v>
      </c>
      <c r="E2493" s="2" t="s">
        <v>9286</v>
      </c>
      <c r="F2493">
        <v>60</v>
      </c>
      <c r="G2493" t="s">
        <v>1979</v>
      </c>
      <c r="H2493" t="str">
        <f>VLOOKUP(G2493,Códigos!$K$2:$L$250,2,0)</f>
        <v>INDICANT-COLOR</v>
      </c>
      <c r="I2493" s="1">
        <v>60</v>
      </c>
      <c r="J2493" s="6">
        <v>240000</v>
      </c>
      <c r="K2493" t="s">
        <v>6211</v>
      </c>
      <c r="L2493" t="str">
        <f>VLOOKUP(K2493,Códigos!$N$2:$O$376,2,0)</f>
        <v>FASHION WASH LTDA</v>
      </c>
      <c r="M2493" t="s">
        <v>980</v>
      </c>
      <c r="N2493" t="str">
        <f>VLOOKUP(M2493,Códigos!$Q$2:$R$26,2,0)</f>
        <v>ANDICOL</v>
      </c>
      <c r="O2493" t="s">
        <v>39</v>
      </c>
      <c r="P2493" t="str">
        <f>VLOOKUP(O2493,Códigos!$B$2:$C$19,2,0)</f>
        <v>ANTIOQUIA</v>
      </c>
      <c r="Q2493" t="s">
        <v>2729</v>
      </c>
      <c r="R2493" t="str">
        <f>VLOOKUP(Q2493,Códigos!$E$2:$F$52,2,0)</f>
        <v>MEDELLÍN</v>
      </c>
      <c r="S2493" t="s">
        <v>19</v>
      </c>
      <c r="T2493" t="str">
        <f>VLOOKUP(S2493,Códigos!$T$3:$U$14,2,0)</f>
        <v>BIOINDUSTRIA</v>
      </c>
      <c r="U2493" s="6">
        <v>1802.91</v>
      </c>
      <c r="V2493" s="6">
        <v>133.11812569679017</v>
      </c>
    </row>
    <row r="2494" spans="1:22" x14ac:dyDescent="0.25">
      <c r="A2494" t="s">
        <v>969</v>
      </c>
      <c r="B2494" t="str">
        <f>VLOOKUP(A2494,Códigos!$H$3:$I$19,2,0)</f>
        <v>MARIA ELENA PELAEZ</v>
      </c>
      <c r="C2494" t="s">
        <v>6838</v>
      </c>
      <c r="D2494" s="2">
        <v>41935</v>
      </c>
      <c r="E2494" s="2" t="s">
        <v>9286</v>
      </c>
      <c r="F2494">
        <v>60</v>
      </c>
      <c r="G2494" t="s">
        <v>4396</v>
      </c>
      <c r="H2494" t="str">
        <f>VLOOKUP(G2494,Códigos!$K$2:$L$250,2,0)</f>
        <v>INDESIZE 160 NEXT</v>
      </c>
      <c r="I2494" s="1">
        <v>4</v>
      </c>
      <c r="J2494" s="6">
        <v>98000</v>
      </c>
      <c r="K2494" t="s">
        <v>6195</v>
      </c>
      <c r="L2494" t="str">
        <f>VLOOKUP(K2494,Códigos!$N$2:$O$376,2,0)</f>
        <v>PROINTEX S A S</v>
      </c>
      <c r="M2494" t="s">
        <v>21</v>
      </c>
      <c r="N2494" t="str">
        <f>VLOOKUP(M2494,Códigos!$Q$2:$R$26,2,0)</f>
        <v>GENENCOR CUERO</v>
      </c>
      <c r="O2494" t="s">
        <v>39</v>
      </c>
      <c r="P2494" t="str">
        <f>VLOOKUP(O2494,Códigos!$B$2:$C$19,2,0)</f>
        <v>ANTIOQUIA</v>
      </c>
      <c r="Q2494" t="s">
        <v>4184</v>
      </c>
      <c r="R2494" t="str">
        <f>VLOOKUP(Q2494,Códigos!$E$2:$F$52,2,0)</f>
        <v>DONMATÍAS</v>
      </c>
      <c r="S2494" t="s">
        <v>19</v>
      </c>
      <c r="T2494" t="str">
        <f>VLOOKUP(S2494,Códigos!$T$3:$U$14,2,0)</f>
        <v>BIOINDUSTRIA</v>
      </c>
      <c r="U2494" s="6">
        <v>1802.91</v>
      </c>
      <c r="V2494" s="6">
        <v>54.356567992855993</v>
      </c>
    </row>
    <row r="2495" spans="1:22" x14ac:dyDescent="0.25">
      <c r="A2495" t="s">
        <v>272</v>
      </c>
      <c r="B2495" t="str">
        <f>VLOOKUP(A2495,Códigos!$H$3:$I$19,2,0)</f>
        <v>LINA MERCEDES RUBIO GOMEZ</v>
      </c>
      <c r="C2495" t="s">
        <v>926</v>
      </c>
      <c r="D2495" s="2">
        <v>41935</v>
      </c>
      <c r="E2495" s="2" t="s">
        <v>9286</v>
      </c>
      <c r="F2495">
        <v>30</v>
      </c>
      <c r="G2495" t="s">
        <v>789</v>
      </c>
      <c r="H2495" t="str">
        <f>VLOOKUP(G2495,Códigos!$K$2:$L$250,2,0)</f>
        <v>PURAFECT BLEND 102E</v>
      </c>
      <c r="I2495" s="1">
        <v>1000</v>
      </c>
      <c r="J2495" s="6">
        <v>24880160</v>
      </c>
      <c r="K2495" t="s">
        <v>827</v>
      </c>
      <c r="L2495" t="str">
        <f>VLOOKUP(K2495,Códigos!$N$2:$O$376,2,0)</f>
        <v>AZUL K S.A.</v>
      </c>
      <c r="M2495" t="s">
        <v>793</v>
      </c>
      <c r="N2495" t="str">
        <f>VLOOKUP(M2495,Códigos!$Q$2:$R$26,2,0)</f>
        <v>GENENOR DETERGENTES</v>
      </c>
      <c r="O2495" t="s">
        <v>27</v>
      </c>
      <c r="P2495" t="str">
        <f>VLOOKUP(O2495,Códigos!$B$2:$C$19,2,0)</f>
        <v>BOGOTÁ, D.C.</v>
      </c>
      <c r="Q2495" t="s">
        <v>28</v>
      </c>
      <c r="R2495" t="str">
        <f>VLOOKUP(Q2495,Códigos!$E$2:$F$52,2,0)</f>
        <v>BOGOTÁ, D.C.</v>
      </c>
      <c r="S2495" t="s">
        <v>19</v>
      </c>
      <c r="T2495" t="str">
        <f>VLOOKUP(S2495,Códigos!$T$3:$U$14,2,0)</f>
        <v>BIOINDUSTRIA</v>
      </c>
      <c r="U2495" s="6">
        <v>1802.91</v>
      </c>
      <c r="V2495" s="6">
        <v>13800.001109317713</v>
      </c>
    </row>
    <row r="2496" spans="1:22" x14ac:dyDescent="0.25">
      <c r="A2496" t="s">
        <v>2952</v>
      </c>
      <c r="B2496" t="str">
        <f>VLOOKUP(A2496,Códigos!$H$3:$I$19,2,0)</f>
        <v>SUSANA ESTRADA E.</v>
      </c>
      <c r="C2496" t="s">
        <v>3634</v>
      </c>
      <c r="D2496" s="2">
        <v>41935</v>
      </c>
      <c r="E2496" s="2" t="s">
        <v>9286</v>
      </c>
      <c r="F2496">
        <v>30</v>
      </c>
      <c r="G2496" t="s">
        <v>350</v>
      </c>
      <c r="H2496" t="str">
        <f>VLOOKUP(G2496,Códigos!$K$2:$L$250,2,0)</f>
        <v>SYLOID 7000</v>
      </c>
      <c r="I2496" s="1">
        <v>20</v>
      </c>
      <c r="J2496" s="6">
        <v>533300.80000000005</v>
      </c>
      <c r="K2496" t="s">
        <v>3054</v>
      </c>
      <c r="L2496" t="str">
        <f>VLOOKUP(K2496,Códigos!$N$2:$O$376,2,0)</f>
        <v>GRICOAT DE COLOMBIA S.A.</v>
      </c>
      <c r="M2496" t="s">
        <v>21</v>
      </c>
      <c r="N2496" t="str">
        <f>VLOOKUP(M2496,Códigos!$Q$2:$R$26,2,0)</f>
        <v>GENENCOR CUERO</v>
      </c>
      <c r="O2496" t="s">
        <v>39</v>
      </c>
      <c r="P2496" t="str">
        <f>VLOOKUP(O2496,Códigos!$B$2:$C$19,2,0)</f>
        <v>ANTIOQUIA</v>
      </c>
      <c r="Q2496" t="s">
        <v>998</v>
      </c>
      <c r="R2496" t="str">
        <f>VLOOKUP(Q2496,Códigos!$E$2:$F$52,2,0)</f>
        <v>ITAGÜÍ</v>
      </c>
      <c r="S2496" t="s">
        <v>21</v>
      </c>
      <c r="T2496" t="str">
        <f>VLOOKUP(S2496,Códigos!$T$3:$U$14,2,0)</f>
        <v>ESPECIALIDADES QUIMICAS</v>
      </c>
      <c r="U2496" s="6">
        <v>1802.91</v>
      </c>
      <c r="V2496" s="6">
        <v>295.80001220249488</v>
      </c>
    </row>
    <row r="2497" spans="1:22" x14ac:dyDescent="0.25">
      <c r="A2497" t="s">
        <v>980</v>
      </c>
      <c r="B2497" t="str">
        <f>VLOOKUP(A2497,Códigos!$H$3:$I$19,2,0)</f>
        <v>JENNY GOMEZ VALENCIA</v>
      </c>
      <c r="C2497" t="s">
        <v>1598</v>
      </c>
      <c r="D2497" s="2">
        <v>41935</v>
      </c>
      <c r="E2497" s="2" t="s">
        <v>9286</v>
      </c>
      <c r="F2497">
        <v>60</v>
      </c>
      <c r="G2497" t="s">
        <v>2028</v>
      </c>
      <c r="H2497" t="str">
        <f>VLOOKUP(G2497,Códigos!$K$2:$L$250,2,0)</f>
        <v>INDISIL K EFFECT</v>
      </c>
      <c r="I2497" s="1">
        <v>160</v>
      </c>
      <c r="J2497" s="6">
        <v>1120000</v>
      </c>
      <c r="K2497" t="s">
        <v>1275</v>
      </c>
      <c r="L2497" t="str">
        <f>VLOOKUP(K2497,Códigos!$N$2:$O$376,2,0)</f>
        <v>CO &amp; TEX   S.A.S.</v>
      </c>
      <c r="M2497" t="s">
        <v>231</v>
      </c>
      <c r="N2497" t="str">
        <f>VLOOKUP(M2497,Códigos!$Q$2:$R$26,2,0)</f>
        <v>QUIMICA PRODES</v>
      </c>
      <c r="O2497" t="s">
        <v>1084</v>
      </c>
      <c r="P2497" t="str">
        <f>VLOOKUP(O2497,Códigos!$B$2:$C$19,2,0)</f>
        <v>RISARALDA</v>
      </c>
      <c r="Q2497" t="s">
        <v>1085</v>
      </c>
      <c r="R2497" t="str">
        <f>VLOOKUP(Q2497,Códigos!$E$2:$F$52,2,0)</f>
        <v>DOSQUEBRADAS</v>
      </c>
      <c r="S2497" t="s">
        <v>19</v>
      </c>
      <c r="T2497" t="str">
        <f>VLOOKUP(S2497,Códigos!$T$3:$U$14,2,0)</f>
        <v>BIOINDUSTRIA</v>
      </c>
      <c r="U2497" s="6">
        <v>1802.91</v>
      </c>
      <c r="V2497" s="6">
        <v>621.21791991835414</v>
      </c>
    </row>
    <row r="2498" spans="1:22" x14ac:dyDescent="0.25">
      <c r="A2498" t="s">
        <v>272</v>
      </c>
      <c r="B2498" t="str">
        <f>VLOOKUP(A2498,Códigos!$H$3:$I$19,2,0)</f>
        <v>LINA MERCEDES RUBIO GOMEZ</v>
      </c>
      <c r="C2498" t="s">
        <v>926</v>
      </c>
      <c r="D2498" s="2">
        <v>41935</v>
      </c>
      <c r="E2498" s="2" t="s">
        <v>9286</v>
      </c>
      <c r="F2498">
        <v>30</v>
      </c>
      <c r="G2498" t="s">
        <v>1048</v>
      </c>
      <c r="H2498" t="str">
        <f>VLOOKUP(G2498,Códigos!$K$2:$L$250,2,0)</f>
        <v>SPECKLES VERDE</v>
      </c>
      <c r="I2498" s="1">
        <v>1000</v>
      </c>
      <c r="J2498" s="6">
        <v>3948370</v>
      </c>
      <c r="K2498" t="s">
        <v>827</v>
      </c>
      <c r="L2498" t="str">
        <f>VLOOKUP(K2498,Códigos!$N$2:$O$376,2,0)</f>
        <v>AZUL K S.A.</v>
      </c>
      <c r="M2498" t="s">
        <v>1050</v>
      </c>
      <c r="N2498" t="str">
        <f>VLOOKUP(M2498,Códigos!$Q$2:$R$26,2,0)</f>
        <v>CHEMLOGIS</v>
      </c>
      <c r="O2498" t="s">
        <v>27</v>
      </c>
      <c r="P2498" t="str">
        <f>VLOOKUP(O2498,Códigos!$B$2:$C$19,2,0)</f>
        <v>BOGOTÁ, D.C.</v>
      </c>
      <c r="Q2498" t="s">
        <v>28</v>
      </c>
      <c r="R2498" t="str">
        <f>VLOOKUP(Q2498,Códigos!$E$2:$F$52,2,0)</f>
        <v>BOGOTÁ, D.C.</v>
      </c>
      <c r="S2498" t="s">
        <v>19</v>
      </c>
      <c r="T2498" t="str">
        <f>VLOOKUP(S2498,Códigos!$T$3:$U$14,2,0)</f>
        <v>BIOINDUSTRIA</v>
      </c>
      <c r="U2498" s="6">
        <v>1802.91</v>
      </c>
      <c r="V2498" s="6">
        <v>2189.9983914893146</v>
      </c>
    </row>
    <row r="2499" spans="1:22" x14ac:dyDescent="0.25">
      <c r="A2499" t="s">
        <v>980</v>
      </c>
      <c r="B2499" t="str">
        <f>VLOOKUP(A2499,Códigos!$H$3:$I$19,2,0)</f>
        <v>JENNY GOMEZ VALENCIA</v>
      </c>
      <c r="C2499" t="s">
        <v>1611</v>
      </c>
      <c r="D2499" s="2">
        <v>41935</v>
      </c>
      <c r="E2499" s="2" t="s">
        <v>9286</v>
      </c>
      <c r="F2499">
        <v>60</v>
      </c>
      <c r="G2499" t="s">
        <v>1979</v>
      </c>
      <c r="H2499" t="str">
        <f>VLOOKUP(G2499,Códigos!$K$2:$L$250,2,0)</f>
        <v>INDICANT-COLOR</v>
      </c>
      <c r="I2499" s="1">
        <v>25</v>
      </c>
      <c r="J2499" s="6">
        <v>112500</v>
      </c>
      <c r="K2499" t="s">
        <v>1145</v>
      </c>
      <c r="L2499" t="str">
        <f>VLOOKUP(K2499,Códigos!$N$2:$O$376,2,0)</f>
        <v>PACK PLATINO S.A.S.</v>
      </c>
      <c r="M2499" t="s">
        <v>980</v>
      </c>
      <c r="N2499" t="str">
        <f>VLOOKUP(M2499,Códigos!$Q$2:$R$26,2,0)</f>
        <v>ANDICOL</v>
      </c>
      <c r="O2499" t="s">
        <v>594</v>
      </c>
      <c r="P2499" t="str">
        <f>VLOOKUP(O2499,Códigos!$B$2:$C$19,2,0)</f>
        <v>VALLE DEL CAUCA</v>
      </c>
      <c r="Q2499" t="s">
        <v>595</v>
      </c>
      <c r="R2499" t="str">
        <f>VLOOKUP(Q2499,Códigos!$E$2:$F$52,2,0)</f>
        <v>CALI</v>
      </c>
      <c r="S2499" t="s">
        <v>19</v>
      </c>
      <c r="T2499" t="str">
        <f>VLOOKUP(S2499,Códigos!$T$3:$U$14,2,0)</f>
        <v>BIOINDUSTRIA</v>
      </c>
      <c r="U2499" s="6">
        <v>1802.91</v>
      </c>
      <c r="V2499" s="6">
        <v>62.399121420370399</v>
      </c>
    </row>
    <row r="2500" spans="1:22" x14ac:dyDescent="0.25">
      <c r="A2500" t="s">
        <v>980</v>
      </c>
      <c r="B2500" t="str">
        <f>VLOOKUP(A2500,Códigos!$H$3:$I$19,2,0)</f>
        <v>JENNY GOMEZ VALENCIA</v>
      </c>
      <c r="C2500" t="s">
        <v>1610</v>
      </c>
      <c r="D2500" s="2">
        <v>41935</v>
      </c>
      <c r="E2500" s="2" t="s">
        <v>9286</v>
      </c>
      <c r="F2500">
        <v>0</v>
      </c>
      <c r="G2500" t="s">
        <v>291</v>
      </c>
      <c r="H2500" t="str">
        <f>VLOOKUP(G2500,Códigos!$K$2:$L$250,2,0)</f>
        <v>SYLOID ED-30</v>
      </c>
      <c r="I2500" s="1">
        <v>50</v>
      </c>
      <c r="J2500" s="6">
        <v>900000</v>
      </c>
      <c r="K2500" t="s">
        <v>1301</v>
      </c>
      <c r="L2500" t="str">
        <f>VLOOKUP(K2500,Códigos!$N$2:$O$376,2,0)</f>
        <v>RG COFFINS S.A.S</v>
      </c>
      <c r="M2500" t="s">
        <v>21</v>
      </c>
      <c r="N2500" t="str">
        <f>VLOOKUP(M2500,Códigos!$Q$2:$R$26,2,0)</f>
        <v>GENENCOR CUERO</v>
      </c>
      <c r="O2500" t="s">
        <v>594</v>
      </c>
      <c r="P2500" t="str">
        <f>VLOOKUP(O2500,Códigos!$B$2:$C$19,2,0)</f>
        <v>VALLE DEL CAUCA</v>
      </c>
      <c r="Q2500" t="s">
        <v>595</v>
      </c>
      <c r="R2500" t="str">
        <f>VLOOKUP(Q2500,Códigos!$E$2:$F$52,2,0)</f>
        <v>CALI</v>
      </c>
      <c r="S2500" t="s">
        <v>21</v>
      </c>
      <c r="T2500" t="str">
        <f>VLOOKUP(S2500,Códigos!$T$3:$U$14,2,0)</f>
        <v>ESPECIALIDADES QUIMICAS</v>
      </c>
      <c r="U2500" s="6">
        <v>1802.91</v>
      </c>
      <c r="V2500" s="6">
        <v>499.19297136296319</v>
      </c>
    </row>
    <row r="2501" spans="1:22" x14ac:dyDescent="0.25">
      <c r="A2501" t="s">
        <v>969</v>
      </c>
      <c r="B2501" t="str">
        <f>VLOOKUP(A2501,Códigos!$H$3:$I$19,2,0)</f>
        <v>MARIA ELENA PELAEZ</v>
      </c>
      <c r="C2501" t="s">
        <v>6837</v>
      </c>
      <c r="D2501" s="2">
        <v>41935</v>
      </c>
      <c r="E2501" s="2" t="s">
        <v>9286</v>
      </c>
      <c r="F2501">
        <v>45</v>
      </c>
      <c r="G2501" t="s">
        <v>120</v>
      </c>
      <c r="H2501" t="str">
        <f>VLOOKUP(G2501,Códigos!$K$2:$L$250,2,0)</f>
        <v>CATALASE 700</v>
      </c>
      <c r="I2501" s="1">
        <v>200</v>
      </c>
      <c r="J2501" s="6">
        <v>510000</v>
      </c>
      <c r="K2501" t="s">
        <v>5646</v>
      </c>
      <c r="L2501" t="str">
        <f>VLOOKUP(K2501,Códigos!$N$2:$O$376,2,0)</f>
        <v>TEÑIMOS S.A.</v>
      </c>
      <c r="M2501" t="s">
        <v>21</v>
      </c>
      <c r="N2501" t="str">
        <f>VLOOKUP(M2501,Códigos!$Q$2:$R$26,2,0)</f>
        <v>GENENCOR CUERO</v>
      </c>
      <c r="O2501" t="s">
        <v>39</v>
      </c>
      <c r="P2501" t="str">
        <f>VLOOKUP(O2501,Códigos!$B$2:$C$19,2,0)</f>
        <v>ANTIOQUIA</v>
      </c>
      <c r="Q2501" t="s">
        <v>2729</v>
      </c>
      <c r="R2501" t="str">
        <f>VLOOKUP(Q2501,Códigos!$E$2:$F$52,2,0)</f>
        <v>MEDELLÍN</v>
      </c>
      <c r="S2501" t="s">
        <v>19</v>
      </c>
      <c r="T2501" t="str">
        <f>VLOOKUP(S2501,Códigos!$T$3:$U$14,2,0)</f>
        <v>BIOINDUSTRIA</v>
      </c>
      <c r="U2501" s="6">
        <v>1802.91</v>
      </c>
      <c r="V2501" s="6">
        <v>282.87601710567913</v>
      </c>
    </row>
    <row r="2502" spans="1:22" x14ac:dyDescent="0.25">
      <c r="A2502" t="s">
        <v>4188</v>
      </c>
      <c r="B2502" t="str">
        <f>VLOOKUP(A2502,Códigos!$H$3:$I$19,2,0)</f>
        <v>ELIANA LONDOÑO - TEXTIL</v>
      </c>
      <c r="C2502" t="s">
        <v>4284</v>
      </c>
      <c r="D2502" s="2">
        <v>41935</v>
      </c>
      <c r="E2502" s="2" t="s">
        <v>9286</v>
      </c>
      <c r="F2502">
        <v>30</v>
      </c>
      <c r="G2502" t="s">
        <v>1126</v>
      </c>
      <c r="H2502" t="str">
        <f>VLOOKUP(G2502,Códigos!$K$2:$L$250,2,0)</f>
        <v>INDICOL SN 200</v>
      </c>
      <c r="I2502" s="1">
        <v>50</v>
      </c>
      <c r="J2502" s="6">
        <v>290000</v>
      </c>
      <c r="K2502" t="s">
        <v>4206</v>
      </c>
      <c r="L2502" t="str">
        <f>VLOOKUP(K2502,Códigos!$N$2:$O$376,2,0)</f>
        <v>MODA COLOR´S LTDA</v>
      </c>
      <c r="M2502" t="s">
        <v>19</v>
      </c>
      <c r="N2502" t="str">
        <f>VLOOKUP(M2502,Códigos!$Q$2:$R$26,2,0)</f>
        <v>BASF QUIMICA</v>
      </c>
      <c r="O2502" t="s">
        <v>27</v>
      </c>
      <c r="P2502" t="str">
        <f>VLOOKUP(O2502,Códigos!$B$2:$C$19,2,0)</f>
        <v>BOGOTÁ, D.C.</v>
      </c>
      <c r="Q2502" t="s">
        <v>28</v>
      </c>
      <c r="R2502" t="str">
        <f>VLOOKUP(Q2502,Códigos!$E$2:$F$52,2,0)</f>
        <v>BOGOTÁ, D.C.</v>
      </c>
      <c r="S2502" t="s">
        <v>19</v>
      </c>
      <c r="T2502" t="str">
        <f>VLOOKUP(S2502,Códigos!$T$3:$U$14,2,0)</f>
        <v>BIOINDUSTRIA</v>
      </c>
      <c r="U2502" s="6">
        <v>1802.91</v>
      </c>
      <c r="V2502" s="6">
        <v>160.85106855028815</v>
      </c>
    </row>
    <row r="2503" spans="1:22" x14ac:dyDescent="0.25">
      <c r="A2503" t="s">
        <v>969</v>
      </c>
      <c r="B2503" t="str">
        <f>VLOOKUP(A2503,Códigos!$H$3:$I$19,2,0)</f>
        <v>MARIA ELENA PELAEZ</v>
      </c>
      <c r="C2503" t="s">
        <v>6820</v>
      </c>
      <c r="D2503" s="2">
        <v>41935</v>
      </c>
      <c r="E2503" s="2" t="s">
        <v>9286</v>
      </c>
      <c r="F2503">
        <v>60</v>
      </c>
      <c r="G2503" t="s">
        <v>6299</v>
      </c>
      <c r="H2503" t="str">
        <f>VLOOKUP(G2503,Códigos!$K$2:$L$250,2,0)</f>
        <v>CATALASA COL-GC</v>
      </c>
      <c r="I2503" s="1">
        <v>400</v>
      </c>
      <c r="J2503" s="6">
        <v>644000</v>
      </c>
      <c r="K2503" t="s">
        <v>5661</v>
      </c>
      <c r="L2503" t="str">
        <f>VLOOKUP(K2503,Códigos!$N$2:$O$376,2,0)</f>
        <v>FABRICATO S A</v>
      </c>
      <c r="M2503" t="s">
        <v>21</v>
      </c>
      <c r="N2503" t="str">
        <f>VLOOKUP(M2503,Códigos!$Q$2:$R$26,2,0)</f>
        <v>GENENCOR CUERO</v>
      </c>
      <c r="O2503" t="s">
        <v>39</v>
      </c>
      <c r="P2503" t="str">
        <f>VLOOKUP(O2503,Códigos!$B$2:$C$19,2,0)</f>
        <v>ANTIOQUIA</v>
      </c>
      <c r="Q2503" t="s">
        <v>2962</v>
      </c>
      <c r="R2503" t="str">
        <f>VLOOKUP(Q2503,Códigos!$E$2:$F$52,2,0)</f>
        <v>BELLO</v>
      </c>
      <c r="S2503" t="s">
        <v>19</v>
      </c>
      <c r="T2503" t="str">
        <f>VLOOKUP(S2503,Códigos!$T$3:$U$14,2,0)</f>
        <v>BIOINDUSTRIA</v>
      </c>
      <c r="U2503" s="6">
        <v>1802.91</v>
      </c>
      <c r="V2503" s="6">
        <v>357.20030395305366</v>
      </c>
    </row>
    <row r="2504" spans="1:22" x14ac:dyDescent="0.25">
      <c r="A2504" t="s">
        <v>4188</v>
      </c>
      <c r="B2504" t="str">
        <f>VLOOKUP(A2504,Códigos!$H$3:$I$19,2,0)</f>
        <v>ELIANA LONDOÑO - TEXTIL</v>
      </c>
      <c r="C2504" t="s">
        <v>4284</v>
      </c>
      <c r="D2504" s="2">
        <v>41935</v>
      </c>
      <c r="E2504" s="2" t="s">
        <v>9286</v>
      </c>
      <c r="F2504">
        <v>30</v>
      </c>
      <c r="G2504" t="s">
        <v>1328</v>
      </c>
      <c r="H2504" t="str">
        <f>VLOOKUP(G2504,Códigos!$K$2:$L$250,2,0)</f>
        <v>INDIXELL 9L</v>
      </c>
      <c r="I2504" s="1">
        <v>25</v>
      </c>
      <c r="J2504" s="6">
        <v>275000</v>
      </c>
      <c r="K2504" t="s">
        <v>4206</v>
      </c>
      <c r="L2504" t="str">
        <f>VLOOKUP(K2504,Códigos!$N$2:$O$376,2,0)</f>
        <v>MODA COLOR´S LTDA</v>
      </c>
      <c r="M2504" t="s">
        <v>21</v>
      </c>
      <c r="N2504" t="str">
        <f>VLOOKUP(M2504,Códigos!$Q$2:$R$26,2,0)</f>
        <v>GENENCOR CUERO</v>
      </c>
      <c r="O2504" t="s">
        <v>27</v>
      </c>
      <c r="P2504" t="str">
        <f>VLOOKUP(O2504,Códigos!$B$2:$C$19,2,0)</f>
        <v>BOGOTÁ, D.C.</v>
      </c>
      <c r="Q2504" t="s">
        <v>28</v>
      </c>
      <c r="R2504" t="str">
        <f>VLOOKUP(Q2504,Códigos!$E$2:$F$52,2,0)</f>
        <v>BOGOTÁ, D.C.</v>
      </c>
      <c r="S2504" t="s">
        <v>19</v>
      </c>
      <c r="T2504" t="str">
        <f>VLOOKUP(S2504,Códigos!$T$3:$U$14,2,0)</f>
        <v>BIOINDUSTRIA</v>
      </c>
      <c r="U2504" s="6">
        <v>1802.91</v>
      </c>
      <c r="V2504" s="6">
        <v>152.53118569423876</v>
      </c>
    </row>
    <row r="2505" spans="1:22" x14ac:dyDescent="0.25">
      <c r="A2505" t="s">
        <v>969</v>
      </c>
      <c r="B2505" t="str">
        <f>VLOOKUP(A2505,Códigos!$H$3:$I$19,2,0)</f>
        <v>MARIA ELENA PELAEZ</v>
      </c>
      <c r="C2505" t="s">
        <v>7373</v>
      </c>
      <c r="D2505" s="2">
        <v>41935</v>
      </c>
      <c r="E2505" s="2" t="s">
        <v>9286</v>
      </c>
      <c r="F2505">
        <v>60</v>
      </c>
      <c r="G2505" t="s">
        <v>1979</v>
      </c>
      <c r="H2505" t="str">
        <f>VLOOKUP(G2505,Códigos!$K$2:$L$250,2,0)</f>
        <v>INDICANT-COLOR</v>
      </c>
      <c r="I2505" s="1">
        <v>60</v>
      </c>
      <c r="J2505" s="6">
        <v>270000</v>
      </c>
      <c r="K2505" t="s">
        <v>6214</v>
      </c>
      <c r="L2505" t="str">
        <f>VLOOKUP(K2505,Códigos!$N$2:$O$376,2,0)</f>
        <v>PROLAVA LAVANDERIA INDUSTRIAL S.A.S</v>
      </c>
      <c r="M2505" t="s">
        <v>980</v>
      </c>
      <c r="N2505" t="str">
        <f>VLOOKUP(M2505,Códigos!$Q$2:$R$26,2,0)</f>
        <v>ANDICOL</v>
      </c>
      <c r="O2505" t="s">
        <v>39</v>
      </c>
      <c r="P2505" t="str">
        <f>VLOOKUP(O2505,Códigos!$B$2:$C$19,2,0)</f>
        <v>ANTIOQUIA</v>
      </c>
      <c r="Q2505" t="s">
        <v>2729</v>
      </c>
      <c r="R2505" t="str">
        <f>VLOOKUP(Q2505,Códigos!$E$2:$F$52,2,0)</f>
        <v>MEDELLÍN</v>
      </c>
      <c r="S2505" t="s">
        <v>19</v>
      </c>
      <c r="T2505" t="str">
        <f>VLOOKUP(S2505,Códigos!$T$3:$U$14,2,0)</f>
        <v>BIOINDUSTRIA</v>
      </c>
      <c r="U2505" s="6">
        <v>1802.91</v>
      </c>
      <c r="V2505" s="6">
        <v>149.75789140888895</v>
      </c>
    </row>
    <row r="2506" spans="1:22" x14ac:dyDescent="0.25">
      <c r="A2506" t="s">
        <v>4188</v>
      </c>
      <c r="B2506" t="str">
        <f>VLOOKUP(A2506,Códigos!$H$3:$I$19,2,0)</f>
        <v>ELIANA LONDOÑO - TEXTIL</v>
      </c>
      <c r="C2506" t="s">
        <v>5003</v>
      </c>
      <c r="D2506" s="2">
        <v>41935</v>
      </c>
      <c r="E2506" s="2" t="s">
        <v>9286</v>
      </c>
      <c r="F2506">
        <v>0</v>
      </c>
      <c r="G2506" t="s">
        <v>1317</v>
      </c>
      <c r="H2506" t="str">
        <f>VLOOKUP(G2506,Códigos!$K$2:$L$250,2,0)</f>
        <v>INDICLEAN BO</v>
      </c>
      <c r="I2506" s="1">
        <v>25</v>
      </c>
      <c r="J2506" s="6">
        <v>187500</v>
      </c>
      <c r="K2506" t="s">
        <v>4339</v>
      </c>
      <c r="L2506" t="str">
        <f>VLOOKUP(K2506,Códigos!$N$2:$O$376,2,0)</f>
        <v>BARRAGAN MORENO ANGEL PASTOR</v>
      </c>
      <c r="M2506" t="s">
        <v>21</v>
      </c>
      <c r="N2506" t="str">
        <f>VLOOKUP(M2506,Códigos!$Q$2:$R$26,2,0)</f>
        <v>GENENCOR CUERO</v>
      </c>
      <c r="O2506" t="s">
        <v>27</v>
      </c>
      <c r="P2506" t="str">
        <f>VLOOKUP(O2506,Códigos!$B$2:$C$19,2,0)</f>
        <v>BOGOTÁ, D.C.</v>
      </c>
      <c r="Q2506" t="s">
        <v>28</v>
      </c>
      <c r="R2506" t="str">
        <f>VLOOKUP(Q2506,Códigos!$E$2:$F$52,2,0)</f>
        <v>BOGOTÁ, D.C.</v>
      </c>
      <c r="S2506" t="s">
        <v>19</v>
      </c>
      <c r="T2506" t="str">
        <f>VLOOKUP(S2506,Códigos!$T$3:$U$14,2,0)</f>
        <v>BIOINDUSTRIA</v>
      </c>
      <c r="U2506" s="6">
        <v>1802.91</v>
      </c>
      <c r="V2506" s="6">
        <v>103.99853570061732</v>
      </c>
    </row>
    <row r="2507" spans="1:22" x14ac:dyDescent="0.25">
      <c r="A2507" t="s">
        <v>980</v>
      </c>
      <c r="B2507" t="str">
        <f>VLOOKUP(A2507,Códigos!$H$3:$I$19,2,0)</f>
        <v>JENNY GOMEZ VALENCIA</v>
      </c>
      <c r="C2507" t="s">
        <v>1611</v>
      </c>
      <c r="D2507" s="2">
        <v>41935</v>
      </c>
      <c r="E2507" s="2" t="s">
        <v>9286</v>
      </c>
      <c r="F2507">
        <v>60</v>
      </c>
      <c r="G2507" t="s">
        <v>1259</v>
      </c>
      <c r="H2507" t="str">
        <f>VLOOKUP(G2507,Códigos!$K$2:$L$250,2,0)</f>
        <v>INDIXELL NEUTRAFLEX</v>
      </c>
      <c r="I2507" s="1">
        <v>20</v>
      </c>
      <c r="J2507" s="6">
        <v>2200000</v>
      </c>
      <c r="K2507" t="s">
        <v>1145</v>
      </c>
      <c r="L2507" t="str">
        <f>VLOOKUP(K2507,Códigos!$N$2:$O$376,2,0)</f>
        <v>PACK PLATINO S.A.S.</v>
      </c>
      <c r="M2507" t="s">
        <v>21</v>
      </c>
      <c r="N2507" t="str">
        <f>VLOOKUP(M2507,Códigos!$Q$2:$R$26,2,0)</f>
        <v>GENENCOR CUERO</v>
      </c>
      <c r="O2507" t="s">
        <v>594</v>
      </c>
      <c r="P2507" t="str">
        <f>VLOOKUP(O2507,Códigos!$B$2:$C$19,2,0)</f>
        <v>VALLE DEL CAUCA</v>
      </c>
      <c r="Q2507" t="s">
        <v>595</v>
      </c>
      <c r="R2507" t="str">
        <f>VLOOKUP(Q2507,Códigos!$E$2:$F$52,2,0)</f>
        <v>CALI</v>
      </c>
      <c r="S2507" t="s">
        <v>19</v>
      </c>
      <c r="T2507" t="str">
        <f>VLOOKUP(S2507,Códigos!$T$3:$U$14,2,0)</f>
        <v>BIOINDUSTRIA</v>
      </c>
      <c r="U2507" s="6">
        <v>1802.91</v>
      </c>
      <c r="V2507" s="6">
        <v>1220.2494855539101</v>
      </c>
    </row>
    <row r="2508" spans="1:22" x14ac:dyDescent="0.25">
      <c r="A2508" t="s">
        <v>2952</v>
      </c>
      <c r="B2508" t="str">
        <f>VLOOKUP(A2508,Códigos!$H$3:$I$19,2,0)</f>
        <v>SUSANA ESTRADA E.</v>
      </c>
      <c r="C2508" t="s">
        <v>4143</v>
      </c>
      <c r="D2508" s="2">
        <v>41936</v>
      </c>
      <c r="E2508" s="2" t="s">
        <v>9286</v>
      </c>
      <c r="F2508">
        <v>60</v>
      </c>
      <c r="G2508" t="s">
        <v>4090</v>
      </c>
      <c r="H2508" t="str">
        <f>VLOOKUP(G2508,Códigos!$K$2:$L$250,2,0)</f>
        <v>FLUID 190</v>
      </c>
      <c r="I2508" s="1">
        <v>200</v>
      </c>
      <c r="J2508" s="6">
        <v>6347200</v>
      </c>
      <c r="K2508" t="s">
        <v>2967</v>
      </c>
      <c r="L2508" t="str">
        <f>VLOOKUP(K2508,Códigos!$N$2:$O$376,2,0)</f>
        <v>TINTAS S.A.S.</v>
      </c>
      <c r="M2508" t="s">
        <v>577</v>
      </c>
      <c r="N2508" t="str">
        <f>VLOOKUP(M2508,Códigos!$Q$2:$R$26,2,0)</f>
        <v>XIAMETER</v>
      </c>
      <c r="O2508" t="s">
        <v>39</v>
      </c>
      <c r="P2508" t="str">
        <f>VLOOKUP(O2508,Códigos!$B$2:$C$19,2,0)</f>
        <v>ANTIOQUIA</v>
      </c>
      <c r="Q2508" t="s">
        <v>2729</v>
      </c>
      <c r="R2508" t="str">
        <f>VLOOKUP(Q2508,Códigos!$E$2:$F$52,2,0)</f>
        <v>MEDELLÍN</v>
      </c>
      <c r="S2508" t="s">
        <v>21</v>
      </c>
      <c r="T2508" t="str">
        <f>VLOOKUP(S2508,Códigos!$T$3:$U$14,2,0)</f>
        <v>ESPECIALIDADES QUIMICAS</v>
      </c>
      <c r="U2508" s="6">
        <v>1816.6</v>
      </c>
      <c r="V2508" s="6">
        <v>3493.9997798084337</v>
      </c>
    </row>
    <row r="2509" spans="1:22" x14ac:dyDescent="0.25">
      <c r="A2509" t="s">
        <v>21</v>
      </c>
      <c r="B2509" t="str">
        <f>VLOOKUP(A2509,Códigos!$H$3:$I$19,2,0)</f>
        <v>KAREN ANDREA GUALDRON</v>
      </c>
      <c r="C2509" t="s">
        <v>410</v>
      </c>
      <c r="D2509" s="2">
        <v>41936</v>
      </c>
      <c r="E2509" s="2" t="s">
        <v>9286</v>
      </c>
      <c r="F2509">
        <v>0</v>
      </c>
      <c r="G2509" t="s">
        <v>291</v>
      </c>
      <c r="H2509" t="str">
        <f>VLOOKUP(G2509,Códigos!$K$2:$L$250,2,0)</f>
        <v>SYLOID ED-30</v>
      </c>
      <c r="I2509" s="1">
        <v>60</v>
      </c>
      <c r="J2509" s="6">
        <v>1152000</v>
      </c>
      <c r="K2509" t="s">
        <v>347</v>
      </c>
      <c r="L2509" t="str">
        <f>VLOOKUP(K2509,Códigos!$N$2:$O$376,2,0)</f>
        <v>PINTURAS MULTITONOS LTDA</v>
      </c>
      <c r="M2509" t="s">
        <v>21</v>
      </c>
      <c r="N2509" t="str">
        <f>VLOOKUP(M2509,Códigos!$Q$2:$R$26,2,0)</f>
        <v>GENENCOR CUERO</v>
      </c>
      <c r="O2509" t="s">
        <v>119</v>
      </c>
      <c r="P2509" t="str">
        <f>VLOOKUP(O2509,Códigos!$B$2:$C$19,2,0)</f>
        <v>CUNDINAMARCA</v>
      </c>
      <c r="Q2509" t="s">
        <v>28</v>
      </c>
      <c r="R2509" t="str">
        <f>VLOOKUP(Q2509,Códigos!$E$2:$F$52,2,0)</f>
        <v>BOGOTÁ, D.C.</v>
      </c>
      <c r="S2509" t="s">
        <v>21</v>
      </c>
      <c r="T2509" t="str">
        <f>VLOOKUP(S2509,Códigos!$T$3:$U$14,2,0)</f>
        <v>ESPECIALIDADES QUIMICAS</v>
      </c>
      <c r="U2509" s="6">
        <v>1816.6</v>
      </c>
      <c r="V2509" s="6">
        <v>634.15171198943085</v>
      </c>
    </row>
    <row r="2510" spans="1:22" x14ac:dyDescent="0.25">
      <c r="A2510" t="s">
        <v>4188</v>
      </c>
      <c r="B2510" t="str">
        <f>VLOOKUP(A2510,Códigos!$H$3:$I$19,2,0)</f>
        <v>ELIANA LONDOÑO - TEXTIL</v>
      </c>
      <c r="C2510" t="s">
        <v>5002</v>
      </c>
      <c r="D2510" s="2">
        <v>41936</v>
      </c>
      <c r="E2510" s="2" t="s">
        <v>9286</v>
      </c>
      <c r="F2510">
        <v>0</v>
      </c>
      <c r="G2510" t="s">
        <v>4384</v>
      </c>
      <c r="H2510" t="str">
        <f>VLOOKUP(G2510,Códigos!$K$2:$L$250,2,0)</f>
        <v>INDIXELL MAX 8000</v>
      </c>
      <c r="I2510" s="1">
        <v>25</v>
      </c>
      <c r="J2510" s="6">
        <v>212500</v>
      </c>
      <c r="K2510" t="s">
        <v>4451</v>
      </c>
      <c r="L2510" t="str">
        <f>VLOOKUP(K2510,Códigos!$N$2:$O$376,2,0)</f>
        <v>COLOR &amp; MODA LAVANDERIA Y TINTORERIA LTDA</v>
      </c>
      <c r="M2510" t="s">
        <v>21</v>
      </c>
      <c r="N2510" t="str">
        <f>VLOOKUP(M2510,Códigos!$Q$2:$R$26,2,0)</f>
        <v>GENENCOR CUERO</v>
      </c>
      <c r="O2510" t="s">
        <v>27</v>
      </c>
      <c r="P2510" t="str">
        <f>VLOOKUP(O2510,Códigos!$B$2:$C$19,2,0)</f>
        <v>BOGOTÁ, D.C.</v>
      </c>
      <c r="Q2510" t="s">
        <v>28</v>
      </c>
      <c r="R2510" t="str">
        <f>VLOOKUP(Q2510,Códigos!$E$2:$F$52,2,0)</f>
        <v>BOGOTÁ, D.C.</v>
      </c>
      <c r="S2510" t="s">
        <v>19</v>
      </c>
      <c r="T2510" t="str">
        <f>VLOOKUP(S2510,Códigos!$T$3:$U$14,2,0)</f>
        <v>BIOINDUSTRIA</v>
      </c>
      <c r="U2510" s="6">
        <v>1816.6</v>
      </c>
      <c r="V2510" s="6">
        <v>116.97676978971705</v>
      </c>
    </row>
    <row r="2511" spans="1:22" x14ac:dyDescent="0.25">
      <c r="A2511" t="s">
        <v>980</v>
      </c>
      <c r="B2511" t="str">
        <f>VLOOKUP(A2511,Códigos!$H$3:$I$19,2,0)</f>
        <v>JENNY GOMEZ VALENCIA</v>
      </c>
      <c r="C2511" t="s">
        <v>2184</v>
      </c>
      <c r="D2511" s="2">
        <v>41936</v>
      </c>
      <c r="E2511" s="2" t="s">
        <v>9286</v>
      </c>
      <c r="F2511">
        <v>0</v>
      </c>
      <c r="G2511" t="s">
        <v>2165</v>
      </c>
      <c r="H2511" t="str">
        <f>VLOOKUP(G2511,Códigos!$K$2:$L$250,2,0)</f>
        <v>SPEZYME LT 300</v>
      </c>
      <c r="I2511" s="1">
        <v>4</v>
      </c>
      <c r="J2511" s="6">
        <v>144200</v>
      </c>
      <c r="K2511" t="s">
        <v>2166</v>
      </c>
      <c r="L2511" t="str">
        <f>VLOOKUP(K2511,Códigos!$N$2:$O$376,2,0)</f>
        <v>INDUSTRIA QUIMICA ASERQUIM S.A.S.</v>
      </c>
      <c r="M2511" t="s">
        <v>969</v>
      </c>
      <c r="N2511" t="str">
        <f>VLOOKUP(M2511,Códigos!$Q$2:$R$26,2,0)</f>
        <v>GENENCOR ALIMENTOS</v>
      </c>
      <c r="O2511" t="s">
        <v>594</v>
      </c>
      <c r="P2511" t="str">
        <f>VLOOKUP(O2511,Códigos!$B$2:$C$19,2,0)</f>
        <v>VALLE DEL CAUCA</v>
      </c>
      <c r="Q2511" t="s">
        <v>1102</v>
      </c>
      <c r="R2511" t="str">
        <f>VLOOKUP(Q2511,Códigos!$E$2:$F$52,2,0)</f>
        <v>YUMBO</v>
      </c>
      <c r="S2511" t="s">
        <v>21</v>
      </c>
      <c r="T2511" t="str">
        <f>VLOOKUP(S2511,Códigos!$T$3:$U$14,2,0)</f>
        <v>ESPECIALIDADES QUIMICAS</v>
      </c>
      <c r="U2511" s="6">
        <v>1816.6</v>
      </c>
      <c r="V2511" s="6">
        <v>79.379059782010359</v>
      </c>
    </row>
    <row r="2512" spans="1:22" x14ac:dyDescent="0.25">
      <c r="A2512" t="s">
        <v>969</v>
      </c>
      <c r="B2512" t="str">
        <f>VLOOKUP(A2512,Códigos!$H$3:$I$19,2,0)</f>
        <v>MARIA ELENA PELAEZ</v>
      </c>
      <c r="C2512" t="s">
        <v>6016</v>
      </c>
      <c r="D2512" s="2">
        <v>41936</v>
      </c>
      <c r="E2512" s="2" t="s">
        <v>9286</v>
      </c>
      <c r="F2512">
        <v>30</v>
      </c>
      <c r="G2512" t="s">
        <v>20</v>
      </c>
      <c r="H2512" t="str">
        <f>VLOOKUP(G2512,Códigos!$K$2:$L$250,2,0)</f>
        <v>INDIMOL- WS</v>
      </c>
      <c r="I2512" s="1">
        <v>50</v>
      </c>
      <c r="J2512" s="6">
        <v>440000</v>
      </c>
      <c r="K2512" t="s">
        <v>5821</v>
      </c>
      <c r="L2512" t="str">
        <f>VLOOKUP(K2512,Códigos!$N$2:$O$376,2,0)</f>
        <v>WETTON FLANAGAN SAS</v>
      </c>
      <c r="M2512" t="s">
        <v>19</v>
      </c>
      <c r="N2512" t="str">
        <f>VLOOKUP(M2512,Códigos!$Q$2:$R$26,2,0)</f>
        <v>BASF QUIMICA</v>
      </c>
      <c r="O2512" t="s">
        <v>27</v>
      </c>
      <c r="P2512" t="str">
        <f>VLOOKUP(O2512,Códigos!$B$2:$C$19,2,0)</f>
        <v>BOGOTÁ, D.C.</v>
      </c>
      <c r="Q2512" t="s">
        <v>28</v>
      </c>
      <c r="R2512" t="str">
        <f>VLOOKUP(Q2512,Códigos!$E$2:$F$52,2,0)</f>
        <v>BOGOTÁ, D.C.</v>
      </c>
      <c r="S2512" t="s">
        <v>19</v>
      </c>
      <c r="T2512" t="str">
        <f>VLOOKUP(S2512,Códigos!$T$3:$U$14,2,0)</f>
        <v>BIOINDUSTRIA</v>
      </c>
      <c r="U2512" s="6">
        <v>1816.6</v>
      </c>
      <c r="V2512" s="6">
        <v>242.21072332929651</v>
      </c>
    </row>
    <row r="2513" spans="1:22" x14ac:dyDescent="0.25">
      <c r="A2513" t="s">
        <v>969</v>
      </c>
      <c r="B2513" t="str">
        <f>VLOOKUP(A2513,Códigos!$H$3:$I$19,2,0)</f>
        <v>MARIA ELENA PELAEZ</v>
      </c>
      <c r="C2513" t="s">
        <v>6819</v>
      </c>
      <c r="D2513" s="2">
        <v>41936</v>
      </c>
      <c r="E2513" s="2" t="s">
        <v>9286</v>
      </c>
      <c r="F2513">
        <v>60</v>
      </c>
      <c r="G2513" t="s">
        <v>2028</v>
      </c>
      <c r="H2513" t="str">
        <f>VLOOKUP(G2513,Códigos!$K$2:$L$250,2,0)</f>
        <v>INDISIL K EFFECT</v>
      </c>
      <c r="I2513" s="1">
        <v>10</v>
      </c>
      <c r="J2513" s="6">
        <v>65000</v>
      </c>
      <c r="K2513" t="s">
        <v>5841</v>
      </c>
      <c r="L2513" t="str">
        <f>VLOOKUP(K2513,Códigos!$N$2:$O$376,2,0)</f>
        <v>TEÑIDOS Y ACABADOS ASOCIADOS S A S</v>
      </c>
      <c r="M2513" t="s">
        <v>231</v>
      </c>
      <c r="N2513" t="str">
        <f>VLOOKUP(M2513,Códigos!$Q$2:$R$26,2,0)</f>
        <v>QUIMICA PRODES</v>
      </c>
      <c r="O2513" t="s">
        <v>39</v>
      </c>
      <c r="P2513" t="str">
        <f>VLOOKUP(O2513,Códigos!$B$2:$C$19,2,0)</f>
        <v>ANTIOQUIA</v>
      </c>
      <c r="Q2513" t="s">
        <v>998</v>
      </c>
      <c r="R2513" t="str">
        <f>VLOOKUP(Q2513,Códigos!$E$2:$F$52,2,0)</f>
        <v>ITAGÜÍ</v>
      </c>
      <c r="S2513" t="s">
        <v>19</v>
      </c>
      <c r="T2513" t="str">
        <f>VLOOKUP(S2513,Códigos!$T$3:$U$14,2,0)</f>
        <v>BIOINDUSTRIA</v>
      </c>
      <c r="U2513" s="6">
        <v>1816.6</v>
      </c>
      <c r="V2513" s="6">
        <v>35.78112958273698</v>
      </c>
    </row>
    <row r="2514" spans="1:22" x14ac:dyDescent="0.25">
      <c r="A2514" t="s">
        <v>2952</v>
      </c>
      <c r="B2514" t="str">
        <f>VLOOKUP(A2514,Códigos!$H$3:$I$19,2,0)</f>
        <v>SUSANA ESTRADA E.</v>
      </c>
      <c r="C2514" t="s">
        <v>3115</v>
      </c>
      <c r="D2514" s="2">
        <v>41936</v>
      </c>
      <c r="E2514" s="2" t="s">
        <v>9286</v>
      </c>
      <c r="F2514">
        <v>60</v>
      </c>
      <c r="G2514" t="s">
        <v>2970</v>
      </c>
      <c r="H2514" t="str">
        <f>VLOOKUP(G2514,Códigos!$K$2:$L$250,2,0)</f>
        <v>ADITIVO 71</v>
      </c>
      <c r="I2514" s="1">
        <v>100</v>
      </c>
      <c r="J2514" s="6">
        <v>6303602</v>
      </c>
      <c r="K2514" t="s">
        <v>2971</v>
      </c>
      <c r="L2514" t="str">
        <f>VLOOKUP(K2514,Códigos!$N$2:$O$376,2,0)</f>
        <v>COLORQUIMICA S.A.</v>
      </c>
      <c r="M2514" t="s">
        <v>19</v>
      </c>
      <c r="N2514" t="str">
        <f>VLOOKUP(M2514,Códigos!$Q$2:$R$26,2,0)</f>
        <v>BASF QUIMICA</v>
      </c>
      <c r="O2514" t="s">
        <v>39</v>
      </c>
      <c r="P2514" t="str">
        <f>VLOOKUP(O2514,Códigos!$B$2:$C$19,2,0)</f>
        <v>ANTIOQUIA</v>
      </c>
      <c r="Q2514" t="s">
        <v>2949</v>
      </c>
      <c r="R2514" t="str">
        <f>VLOOKUP(Q2514,Códigos!$E$2:$F$52,2,0)</f>
        <v>LA ESTRELLA</v>
      </c>
      <c r="S2514" t="s">
        <v>21</v>
      </c>
      <c r="T2514" t="str">
        <f>VLOOKUP(S2514,Códigos!$T$3:$U$14,2,0)</f>
        <v>ESPECIALIDADES QUIMICAS</v>
      </c>
      <c r="U2514" s="6">
        <v>1816.6</v>
      </c>
      <c r="V2514" s="6">
        <v>3470</v>
      </c>
    </row>
    <row r="2515" spans="1:22" x14ac:dyDescent="0.25">
      <c r="A2515" t="s">
        <v>2952</v>
      </c>
      <c r="B2515" t="str">
        <f>VLOOKUP(A2515,Códigos!$H$3:$I$19,2,0)</f>
        <v>SUSANA ESTRADA E.</v>
      </c>
      <c r="C2515" t="s">
        <v>3116</v>
      </c>
      <c r="D2515" s="2">
        <v>41936</v>
      </c>
      <c r="E2515" s="2" t="s">
        <v>9286</v>
      </c>
      <c r="F2515">
        <v>30</v>
      </c>
      <c r="G2515" t="s">
        <v>275</v>
      </c>
      <c r="H2515" t="str">
        <f>VLOOKUP(G2515,Códigos!$K$2:$L$250,2,0)</f>
        <v>ADITIVO 57</v>
      </c>
      <c r="I2515" s="1">
        <v>42</v>
      </c>
      <c r="J2515" s="6">
        <v>2362161.48</v>
      </c>
      <c r="K2515" t="s">
        <v>2953</v>
      </c>
      <c r="L2515" t="str">
        <f>VLOOKUP(K2515,Códigos!$N$2:$O$376,2,0)</f>
        <v>PRINTUM SAS</v>
      </c>
      <c r="M2515" t="s">
        <v>19</v>
      </c>
      <c r="N2515" t="str">
        <f>VLOOKUP(M2515,Códigos!$Q$2:$R$26,2,0)</f>
        <v>BASF QUIMICA</v>
      </c>
      <c r="O2515" t="s">
        <v>27</v>
      </c>
      <c r="P2515" t="str">
        <f>VLOOKUP(O2515,Códigos!$B$2:$C$19,2,0)</f>
        <v>BOGOTÁ, D.C.</v>
      </c>
      <c r="Q2515" t="s">
        <v>28</v>
      </c>
      <c r="R2515" t="str">
        <f>VLOOKUP(Q2515,Códigos!$E$2:$F$52,2,0)</f>
        <v>BOGOTÁ, D.C.</v>
      </c>
      <c r="S2515" t="s">
        <v>21</v>
      </c>
      <c r="T2515" t="str">
        <f>VLOOKUP(S2515,Códigos!$T$3:$U$14,2,0)</f>
        <v>ESPECIALIDADES QUIMICAS</v>
      </c>
      <c r="U2515" s="6">
        <v>1816.6</v>
      </c>
      <c r="V2515" s="6">
        <v>1300.320092480458</v>
      </c>
    </row>
    <row r="2516" spans="1:22" x14ac:dyDescent="0.25">
      <c r="A2516" t="s">
        <v>969</v>
      </c>
      <c r="B2516" t="str">
        <f>VLOOKUP(A2516,Códigos!$H$3:$I$19,2,0)</f>
        <v>MARIA ELENA PELAEZ</v>
      </c>
      <c r="C2516" t="s">
        <v>7524</v>
      </c>
      <c r="D2516" s="2">
        <v>41936</v>
      </c>
      <c r="E2516" s="2" t="s">
        <v>9286</v>
      </c>
      <c r="F2516">
        <v>30</v>
      </c>
      <c r="G2516" t="s">
        <v>2028</v>
      </c>
      <c r="H2516" t="str">
        <f>VLOOKUP(G2516,Códigos!$K$2:$L$250,2,0)</f>
        <v>INDISIL K EFFECT</v>
      </c>
      <c r="I2516" s="1">
        <v>25</v>
      </c>
      <c r="J2516" s="6">
        <v>162500</v>
      </c>
      <c r="K2516" t="s">
        <v>6199</v>
      </c>
      <c r="L2516" t="str">
        <f>VLOOKUP(K2516,Códigos!$N$2:$O$376,2,0)</f>
        <v>COLOR Y LAVADO S A S</v>
      </c>
      <c r="M2516" t="s">
        <v>231</v>
      </c>
      <c r="N2516" t="str">
        <f>VLOOKUP(M2516,Códigos!$Q$2:$R$26,2,0)</f>
        <v>QUIMICA PRODES</v>
      </c>
      <c r="O2516" t="s">
        <v>39</v>
      </c>
      <c r="P2516" t="str">
        <f>VLOOKUP(O2516,Códigos!$B$2:$C$19,2,0)</f>
        <v>ANTIOQUIA</v>
      </c>
      <c r="Q2516" t="s">
        <v>2729</v>
      </c>
      <c r="R2516" t="str">
        <f>VLOOKUP(Q2516,Códigos!$E$2:$F$52,2,0)</f>
        <v>MEDELLÍN</v>
      </c>
      <c r="S2516" t="s">
        <v>19</v>
      </c>
      <c r="T2516" t="str">
        <f>VLOOKUP(S2516,Códigos!$T$3:$U$14,2,0)</f>
        <v>BIOINDUSTRIA</v>
      </c>
      <c r="U2516" s="6">
        <v>1816.6</v>
      </c>
      <c r="V2516" s="6">
        <v>89.452823956842451</v>
      </c>
    </row>
    <row r="2517" spans="1:22" x14ac:dyDescent="0.25">
      <c r="A2517" t="s">
        <v>2952</v>
      </c>
      <c r="B2517" t="str">
        <f>VLOOKUP(A2517,Códigos!$H$3:$I$19,2,0)</f>
        <v>SUSANA ESTRADA E.</v>
      </c>
      <c r="C2517" t="s">
        <v>3639</v>
      </c>
      <c r="D2517" s="2">
        <v>41936</v>
      </c>
      <c r="E2517" s="2" t="s">
        <v>9286</v>
      </c>
      <c r="F2517">
        <v>0</v>
      </c>
      <c r="G2517" t="s">
        <v>293</v>
      </c>
      <c r="H2517" t="str">
        <f>VLOOKUP(G2517,Códigos!$K$2:$L$250,2,0)</f>
        <v>LUDOX HS-40</v>
      </c>
      <c r="I2517" s="1">
        <v>25</v>
      </c>
      <c r="J2517" s="6">
        <v>367500</v>
      </c>
      <c r="K2517" t="s">
        <v>3250</v>
      </c>
      <c r="L2517" t="str">
        <f>VLOOKUP(K2517,Códigos!$N$2:$O$376,2,0)</f>
        <v>PRODATEC S A S</v>
      </c>
      <c r="M2517" t="s">
        <v>21</v>
      </c>
      <c r="N2517" t="str">
        <f>VLOOKUP(M2517,Códigos!$Q$2:$R$26,2,0)</f>
        <v>GENENCOR CUERO</v>
      </c>
      <c r="O2517" t="s">
        <v>39</v>
      </c>
      <c r="P2517" t="str">
        <f>VLOOKUP(O2517,Códigos!$B$2:$C$19,2,0)</f>
        <v>ANTIOQUIA</v>
      </c>
      <c r="Q2517" t="s">
        <v>2729</v>
      </c>
      <c r="R2517" t="str">
        <f>VLOOKUP(Q2517,Códigos!$E$2:$F$52,2,0)</f>
        <v>MEDELLÍN</v>
      </c>
      <c r="S2517" t="s">
        <v>21</v>
      </c>
      <c r="T2517" t="str">
        <f>VLOOKUP(S2517,Códigos!$T$3:$U$14,2,0)</f>
        <v>ESPECIALIDADES QUIMICAS</v>
      </c>
      <c r="U2517" s="6">
        <v>1816.6</v>
      </c>
      <c r="V2517" s="6">
        <v>202.30100187162833</v>
      </c>
    </row>
    <row r="2518" spans="1:22" x14ac:dyDescent="0.25">
      <c r="A2518" t="s">
        <v>969</v>
      </c>
      <c r="B2518" t="str">
        <f>VLOOKUP(A2518,Códigos!$H$3:$I$19,2,0)</f>
        <v>MARIA ELENA PELAEZ</v>
      </c>
      <c r="C2518" t="s">
        <v>7376</v>
      </c>
      <c r="D2518" s="2">
        <v>41936</v>
      </c>
      <c r="E2518" s="2" t="s">
        <v>9286</v>
      </c>
      <c r="F2518">
        <v>60</v>
      </c>
      <c r="G2518" t="s">
        <v>1979</v>
      </c>
      <c r="H2518" t="str">
        <f>VLOOKUP(G2518,Códigos!$K$2:$L$250,2,0)</f>
        <v>INDICANT-COLOR</v>
      </c>
      <c r="I2518" s="1">
        <v>60</v>
      </c>
      <c r="J2518" s="6">
        <v>237000</v>
      </c>
      <c r="K2518" t="s">
        <v>6079</v>
      </c>
      <c r="L2518" t="str">
        <f>VLOOKUP(K2518,Códigos!$N$2:$O$376,2,0)</f>
        <v>LAVANDERIA Y TINTORERIA BLANCOLOR S.A.S.</v>
      </c>
      <c r="M2518" t="s">
        <v>980</v>
      </c>
      <c r="N2518" t="str">
        <f>VLOOKUP(M2518,Códigos!$Q$2:$R$26,2,0)</f>
        <v>ANDICOL</v>
      </c>
      <c r="O2518" t="s">
        <v>39</v>
      </c>
      <c r="P2518" t="str">
        <f>VLOOKUP(O2518,Códigos!$B$2:$C$19,2,0)</f>
        <v>ANTIOQUIA</v>
      </c>
      <c r="Q2518" t="s">
        <v>998</v>
      </c>
      <c r="R2518" t="str">
        <f>VLOOKUP(Q2518,Códigos!$E$2:$F$52,2,0)</f>
        <v>ITAGÜÍ</v>
      </c>
      <c r="S2518" t="s">
        <v>19</v>
      </c>
      <c r="T2518" t="str">
        <f>VLOOKUP(S2518,Códigos!$T$3:$U$14,2,0)</f>
        <v>BIOINDUSTRIA</v>
      </c>
      <c r="U2518" s="6">
        <v>1816.6</v>
      </c>
      <c r="V2518" s="6">
        <v>130.46350324782563</v>
      </c>
    </row>
    <row r="2519" spans="1:22" x14ac:dyDescent="0.25">
      <c r="A2519" t="s">
        <v>4188</v>
      </c>
      <c r="B2519" t="str">
        <f>VLOOKUP(A2519,Códigos!$H$3:$I$19,2,0)</f>
        <v>ELIANA LONDOÑO - TEXTIL</v>
      </c>
      <c r="C2519" t="s">
        <v>5462</v>
      </c>
      <c r="D2519" s="2">
        <v>41936</v>
      </c>
      <c r="E2519" s="2" t="s">
        <v>9286</v>
      </c>
      <c r="F2519">
        <v>60</v>
      </c>
      <c r="G2519" t="s">
        <v>1979</v>
      </c>
      <c r="H2519" t="str">
        <f>VLOOKUP(G2519,Códigos!$K$2:$L$250,2,0)</f>
        <v>INDICANT-COLOR</v>
      </c>
      <c r="I2519" s="1">
        <v>120</v>
      </c>
      <c r="J2519" s="6">
        <v>1440000</v>
      </c>
      <c r="K2519" t="s">
        <v>4189</v>
      </c>
      <c r="L2519" t="str">
        <f>VLOOKUP(K2519,Códigos!$N$2:$O$376,2,0)</f>
        <v>KENZO JEANS S.A.S.</v>
      </c>
      <c r="M2519" t="s">
        <v>980</v>
      </c>
      <c r="N2519" t="str">
        <f>VLOOKUP(M2519,Códigos!$Q$2:$R$26,2,0)</f>
        <v>ANDICOL</v>
      </c>
      <c r="O2519" t="s">
        <v>119</v>
      </c>
      <c r="P2519" t="str">
        <f>VLOOKUP(O2519,Códigos!$B$2:$C$19,2,0)</f>
        <v>CUNDINAMARCA</v>
      </c>
      <c r="Q2519" t="s">
        <v>28</v>
      </c>
      <c r="R2519" t="str">
        <f>VLOOKUP(Q2519,Códigos!$E$2:$F$52,2,0)</f>
        <v>BOGOTÁ, D.C.</v>
      </c>
      <c r="S2519" t="s">
        <v>19</v>
      </c>
      <c r="T2519" t="str">
        <f>VLOOKUP(S2519,Códigos!$T$3:$U$14,2,0)</f>
        <v>BIOINDUSTRIA</v>
      </c>
      <c r="U2519" s="6">
        <v>1816.6</v>
      </c>
      <c r="V2519" s="6">
        <v>792.68963998678851</v>
      </c>
    </row>
    <row r="2520" spans="1:22" x14ac:dyDescent="0.25">
      <c r="A2520" t="s">
        <v>969</v>
      </c>
      <c r="B2520" t="str">
        <f>VLOOKUP(A2520,Códigos!$H$3:$I$19,2,0)</f>
        <v>MARIA ELENA PELAEZ</v>
      </c>
      <c r="C2520" t="s">
        <v>6819</v>
      </c>
      <c r="D2520" s="2">
        <v>41936</v>
      </c>
      <c r="E2520" s="2" t="s">
        <v>9286</v>
      </c>
      <c r="F2520">
        <v>60</v>
      </c>
      <c r="G2520" t="s">
        <v>1309</v>
      </c>
      <c r="H2520" t="str">
        <f>VLOOKUP(G2520,Códigos!$K$2:$L$250,2,0)</f>
        <v>INDESIZE COLD 10</v>
      </c>
      <c r="I2520" s="1">
        <v>25</v>
      </c>
      <c r="J2520" s="6">
        <v>175000</v>
      </c>
      <c r="K2520" t="s">
        <v>5841</v>
      </c>
      <c r="L2520" t="str">
        <f>VLOOKUP(K2520,Códigos!$N$2:$O$376,2,0)</f>
        <v>TEÑIDOS Y ACABADOS ASOCIADOS S A S</v>
      </c>
      <c r="M2520" t="s">
        <v>21</v>
      </c>
      <c r="N2520" t="str">
        <f>VLOOKUP(M2520,Códigos!$Q$2:$R$26,2,0)</f>
        <v>GENENCOR CUERO</v>
      </c>
      <c r="O2520" t="s">
        <v>39</v>
      </c>
      <c r="P2520" t="str">
        <f>VLOOKUP(O2520,Códigos!$B$2:$C$19,2,0)</f>
        <v>ANTIOQUIA</v>
      </c>
      <c r="Q2520" t="s">
        <v>998</v>
      </c>
      <c r="R2520" t="str">
        <f>VLOOKUP(Q2520,Códigos!$E$2:$F$52,2,0)</f>
        <v>ITAGÜÍ</v>
      </c>
      <c r="S2520" t="s">
        <v>19</v>
      </c>
      <c r="T2520" t="str">
        <f>VLOOKUP(S2520,Códigos!$T$3:$U$14,2,0)</f>
        <v>BIOINDUSTRIA</v>
      </c>
      <c r="U2520" s="6">
        <v>1816.6</v>
      </c>
      <c r="V2520" s="6">
        <v>96.333810415061109</v>
      </c>
    </row>
    <row r="2521" spans="1:22" x14ac:dyDescent="0.25">
      <c r="A2521" t="s">
        <v>969</v>
      </c>
      <c r="B2521" t="str">
        <f>VLOOKUP(A2521,Códigos!$H$3:$I$19,2,0)</f>
        <v>MARIA ELENA PELAEZ</v>
      </c>
      <c r="C2521" t="s">
        <v>6821</v>
      </c>
      <c r="D2521" s="2">
        <v>41936</v>
      </c>
      <c r="E2521" s="2" t="s">
        <v>9286</v>
      </c>
      <c r="F2521">
        <v>60</v>
      </c>
      <c r="G2521" t="s">
        <v>4672</v>
      </c>
      <c r="H2521" t="str">
        <f>VLOOKUP(G2521,Códigos!$K$2:$L$250,2,0)</f>
        <v>CATAPILLING 100</v>
      </c>
      <c r="I2521" s="1">
        <v>400</v>
      </c>
      <c r="J2521" s="6">
        <v>3173120</v>
      </c>
      <c r="K2521" t="s">
        <v>5661</v>
      </c>
      <c r="L2521" t="str">
        <f>VLOOKUP(K2521,Códigos!$N$2:$O$376,2,0)</f>
        <v>FABRICATO S A</v>
      </c>
      <c r="M2521" t="s">
        <v>21</v>
      </c>
      <c r="N2521" t="str">
        <f>VLOOKUP(M2521,Códigos!$Q$2:$R$26,2,0)</f>
        <v>GENENCOR CUERO</v>
      </c>
      <c r="O2521" t="s">
        <v>39</v>
      </c>
      <c r="P2521" t="str">
        <f>VLOOKUP(O2521,Códigos!$B$2:$C$19,2,0)</f>
        <v>ANTIOQUIA</v>
      </c>
      <c r="Q2521" t="s">
        <v>2962</v>
      </c>
      <c r="R2521" t="str">
        <f>VLOOKUP(Q2521,Códigos!$E$2:$F$52,2,0)</f>
        <v>BELLO</v>
      </c>
      <c r="S2521" t="s">
        <v>19</v>
      </c>
      <c r="T2521" t="str">
        <f>VLOOKUP(S2521,Códigos!$T$3:$U$14,2,0)</f>
        <v>BIOINDUSTRIA</v>
      </c>
      <c r="U2521" s="6">
        <v>1816.6</v>
      </c>
      <c r="V2521" s="6">
        <v>1746.7356600242213</v>
      </c>
    </row>
    <row r="2522" spans="1:22" x14ac:dyDescent="0.25">
      <c r="A2522" t="s">
        <v>4188</v>
      </c>
      <c r="B2522" t="str">
        <f>VLOOKUP(A2522,Códigos!$H$3:$I$19,2,0)</f>
        <v>ELIANA LONDOÑO - TEXTIL</v>
      </c>
      <c r="C2522" t="s">
        <v>5001</v>
      </c>
      <c r="D2522" s="2">
        <v>41936</v>
      </c>
      <c r="E2522" s="2" t="s">
        <v>9286</v>
      </c>
      <c r="F2522">
        <v>60</v>
      </c>
      <c r="G2522" t="s">
        <v>124</v>
      </c>
      <c r="H2522" t="str">
        <f>VLOOKUP(G2522,Códigos!$K$2:$L$250,2,0)</f>
        <v>INDESIZE OPT-L7</v>
      </c>
      <c r="I2522" s="1">
        <v>50</v>
      </c>
      <c r="J2522" s="6">
        <v>275000</v>
      </c>
      <c r="K2522" t="s">
        <v>4326</v>
      </c>
      <c r="L2522" t="str">
        <f>VLOOKUP(K2522,Códigos!$N$2:$O$376,2,0)</f>
        <v>MARTINEZ LUIS ANTONIO</v>
      </c>
      <c r="M2522" t="s">
        <v>21</v>
      </c>
      <c r="N2522" t="str">
        <f>VLOOKUP(M2522,Códigos!$Q$2:$R$26,2,0)</f>
        <v>GENENCOR CUERO</v>
      </c>
      <c r="O2522" t="s">
        <v>27</v>
      </c>
      <c r="P2522" t="str">
        <f>VLOOKUP(O2522,Códigos!$B$2:$C$19,2,0)</f>
        <v>BOGOTÁ, D.C.</v>
      </c>
      <c r="Q2522" t="s">
        <v>28</v>
      </c>
      <c r="R2522" t="str">
        <f>VLOOKUP(Q2522,Códigos!$E$2:$F$52,2,0)</f>
        <v>BOGOTÁ, D.C.</v>
      </c>
      <c r="S2522" t="s">
        <v>19</v>
      </c>
      <c r="T2522" t="str">
        <f>VLOOKUP(S2522,Códigos!$T$3:$U$14,2,0)</f>
        <v>BIOINDUSTRIA</v>
      </c>
      <c r="U2522" s="6">
        <v>1816.6</v>
      </c>
      <c r="V2522" s="6">
        <v>151.3817020808103</v>
      </c>
    </row>
    <row r="2523" spans="1:22" x14ac:dyDescent="0.25">
      <c r="A2523" t="s">
        <v>21</v>
      </c>
      <c r="B2523" t="str">
        <f>VLOOKUP(A2523,Códigos!$H$3:$I$19,2,0)</f>
        <v>KAREN ANDREA GUALDRON</v>
      </c>
      <c r="C2523" t="s">
        <v>660</v>
      </c>
      <c r="D2523" s="2">
        <v>41936</v>
      </c>
      <c r="E2523" s="2" t="s">
        <v>9286</v>
      </c>
      <c r="F2523">
        <v>0</v>
      </c>
      <c r="G2523" t="s">
        <v>573</v>
      </c>
      <c r="H2523" t="str">
        <f>VLOOKUP(G2523,Códigos!$K$2:$L$250,2,0)</f>
        <v>ANTIFOAM 1430</v>
      </c>
      <c r="I2523" s="1">
        <v>200</v>
      </c>
      <c r="J2523" s="6">
        <v>2488000</v>
      </c>
      <c r="K2523" t="s">
        <v>574</v>
      </c>
      <c r="L2523" t="str">
        <f>VLOOKUP(K2523,Códigos!$N$2:$O$376,2,0)</f>
        <v>QUIMYSER QUIMICOS Y SERVICIOS EU</v>
      </c>
      <c r="M2523" t="s">
        <v>577</v>
      </c>
      <c r="N2523" t="str">
        <f>VLOOKUP(M2523,Códigos!$Q$2:$R$26,2,0)</f>
        <v>XIAMETER</v>
      </c>
      <c r="O2523" t="s">
        <v>27</v>
      </c>
      <c r="P2523" t="str">
        <f>VLOOKUP(O2523,Códigos!$B$2:$C$19,2,0)</f>
        <v>BOGOTÁ, D.C.</v>
      </c>
      <c r="Q2523" t="s">
        <v>28</v>
      </c>
      <c r="R2523" t="str">
        <f>VLOOKUP(Q2523,Códigos!$E$2:$F$52,2,0)</f>
        <v>BOGOTÁ, D.C.</v>
      </c>
      <c r="S2523" t="s">
        <v>21</v>
      </c>
      <c r="T2523" t="str">
        <f>VLOOKUP(S2523,Códigos!$T$3:$U$14,2,0)</f>
        <v>ESPECIALIDADES QUIMICAS</v>
      </c>
      <c r="U2523" s="6">
        <v>1816.6</v>
      </c>
      <c r="V2523" s="6">
        <v>1369.5915446438403</v>
      </c>
    </row>
    <row r="2524" spans="1:22" x14ac:dyDescent="0.25">
      <c r="A2524" t="s">
        <v>236</v>
      </c>
      <c r="B2524" t="str">
        <f>VLOOKUP(A2524,Códigos!$H$3:$I$19,2,0)</f>
        <v>JUAN GABRIEL ESCOBAR</v>
      </c>
      <c r="C2524" t="s">
        <v>2903</v>
      </c>
      <c r="D2524" s="2">
        <v>41937</v>
      </c>
      <c r="E2524" s="2" t="s">
        <v>9286</v>
      </c>
      <c r="F2524">
        <v>0</v>
      </c>
      <c r="G2524" t="s">
        <v>2895</v>
      </c>
      <c r="H2524" t="str">
        <f>VLOOKUP(G2524,Códigos!$K$2:$L$250,2,0)</f>
        <v>HEAVY DUTY EXTERIOR SEALER 5 GALLONES</v>
      </c>
      <c r="I2524" s="1">
        <v>5</v>
      </c>
      <c r="J2524" s="6">
        <v>672382.5</v>
      </c>
      <c r="K2524" t="s">
        <v>514</v>
      </c>
      <c r="L2524" t="str">
        <f>VLOOKUP(K2524,Códigos!$N$2:$O$376,2,0)</f>
        <v>PCI ABRASIVOS E.U.</v>
      </c>
      <c r="M2524" t="s">
        <v>517</v>
      </c>
      <c r="N2524" t="str">
        <f>VLOOKUP(M2524,Códigos!$Q$2:$R$26,2,0)</f>
        <v>DUPONT</v>
      </c>
      <c r="O2524" t="s">
        <v>27</v>
      </c>
      <c r="P2524" t="str">
        <f>VLOOKUP(O2524,Códigos!$B$2:$C$19,2,0)</f>
        <v>BOGOTÁ, D.C.</v>
      </c>
      <c r="Q2524" t="s">
        <v>28</v>
      </c>
      <c r="R2524" t="str">
        <f>VLOOKUP(Q2524,Códigos!$E$2:$F$52,2,0)</f>
        <v>BOGOTÁ, D.C.</v>
      </c>
      <c r="S2524" t="s">
        <v>21</v>
      </c>
      <c r="T2524" t="str">
        <f>VLOOKUP(S2524,Códigos!$T$3:$U$14,2,0)</f>
        <v>ESPECIALIDADES QUIMICAS</v>
      </c>
      <c r="U2524" s="6">
        <v>1817.25</v>
      </c>
      <c r="V2524" s="6">
        <v>370</v>
      </c>
    </row>
    <row r="2525" spans="1:22" x14ac:dyDescent="0.25">
      <c r="A2525" t="s">
        <v>969</v>
      </c>
      <c r="B2525" t="str">
        <f>VLOOKUP(A2525,Códigos!$H$3:$I$19,2,0)</f>
        <v>MARIA ELENA PELAEZ</v>
      </c>
      <c r="C2525" t="s">
        <v>6014</v>
      </c>
      <c r="D2525" s="2">
        <v>41937</v>
      </c>
      <c r="E2525" s="2" t="s">
        <v>9286</v>
      </c>
      <c r="F2525">
        <v>60</v>
      </c>
      <c r="G2525" t="s">
        <v>1080</v>
      </c>
      <c r="H2525" t="str">
        <f>VLOOKUP(G2525,Códigos!$K$2:$L$250,2,0)</f>
        <v>DEKOL SN</v>
      </c>
      <c r="I2525" s="1">
        <v>60</v>
      </c>
      <c r="J2525" s="6">
        <v>360000</v>
      </c>
      <c r="K2525" t="s">
        <v>5815</v>
      </c>
      <c r="L2525" t="str">
        <f>VLOOKUP(K2525,Códigos!$N$2:$O$376,2,0)</f>
        <v>LAVADO TECNICO S.A.S</v>
      </c>
      <c r="M2525" t="s">
        <v>19</v>
      </c>
      <c r="N2525" t="str">
        <f>VLOOKUP(M2525,Códigos!$Q$2:$R$26,2,0)</f>
        <v>BASF QUIMICA</v>
      </c>
      <c r="O2525" t="s">
        <v>39</v>
      </c>
      <c r="P2525" t="str">
        <f>VLOOKUP(O2525,Códigos!$B$2:$C$19,2,0)</f>
        <v>ANTIOQUIA</v>
      </c>
      <c r="Q2525" t="s">
        <v>2729</v>
      </c>
      <c r="R2525" t="str">
        <f>VLOOKUP(Q2525,Códigos!$E$2:$F$52,2,0)</f>
        <v>MEDELLÍN</v>
      </c>
      <c r="S2525" t="s">
        <v>19</v>
      </c>
      <c r="T2525" t="str">
        <f>VLOOKUP(S2525,Códigos!$T$3:$U$14,2,0)</f>
        <v>BIOINDUSTRIA</v>
      </c>
      <c r="U2525" s="6">
        <v>1817.25</v>
      </c>
      <c r="V2525" s="6">
        <v>198.1015270326042</v>
      </c>
    </row>
    <row r="2526" spans="1:22" x14ac:dyDescent="0.25">
      <c r="A2526" t="s">
        <v>969</v>
      </c>
      <c r="B2526" t="str">
        <f>VLOOKUP(A2526,Códigos!$H$3:$I$19,2,0)</f>
        <v>MARIA ELENA PELAEZ</v>
      </c>
      <c r="C2526" t="s">
        <v>6824</v>
      </c>
      <c r="D2526" s="2">
        <v>41937</v>
      </c>
      <c r="E2526" s="2" t="s">
        <v>9286</v>
      </c>
      <c r="F2526">
        <v>60</v>
      </c>
      <c r="G2526" t="s">
        <v>120</v>
      </c>
      <c r="H2526" t="str">
        <f>VLOOKUP(G2526,Códigos!$K$2:$L$250,2,0)</f>
        <v>CATALASE 700</v>
      </c>
      <c r="I2526" s="1">
        <v>60</v>
      </c>
      <c r="J2526" s="6">
        <v>156000</v>
      </c>
      <c r="K2526" t="s">
        <v>5643</v>
      </c>
      <c r="L2526" t="str">
        <f>VLOOKUP(K2526,Códigos!$N$2:$O$376,2,0)</f>
        <v>COLORETTO S.A.</v>
      </c>
      <c r="M2526" t="s">
        <v>21</v>
      </c>
      <c r="N2526" t="str">
        <f>VLOOKUP(M2526,Códigos!$Q$2:$R$26,2,0)</f>
        <v>GENENCOR CUERO</v>
      </c>
      <c r="O2526" t="s">
        <v>39</v>
      </c>
      <c r="P2526" t="str">
        <f>VLOOKUP(O2526,Códigos!$B$2:$C$19,2,0)</f>
        <v>ANTIOQUIA</v>
      </c>
      <c r="Q2526" t="s">
        <v>3257</v>
      </c>
      <c r="R2526" t="str">
        <f>VLOOKUP(Q2526,Códigos!$E$2:$F$52,2,0)</f>
        <v>SABANETA</v>
      </c>
      <c r="S2526" t="s">
        <v>19</v>
      </c>
      <c r="T2526" t="str">
        <f>VLOOKUP(S2526,Códigos!$T$3:$U$14,2,0)</f>
        <v>BIOINDUSTRIA</v>
      </c>
      <c r="U2526" s="6">
        <v>1817.25</v>
      </c>
      <c r="V2526" s="6">
        <v>85.843995047461817</v>
      </c>
    </row>
    <row r="2527" spans="1:22" x14ac:dyDescent="0.25">
      <c r="A2527" t="s">
        <v>969</v>
      </c>
      <c r="B2527" t="str">
        <f>VLOOKUP(A2527,Códigos!$H$3:$I$19,2,0)</f>
        <v>MARIA ELENA PELAEZ</v>
      </c>
      <c r="C2527" t="s">
        <v>6818</v>
      </c>
      <c r="D2527" s="2">
        <v>41937</v>
      </c>
      <c r="E2527" s="2" t="s">
        <v>9286</v>
      </c>
      <c r="F2527">
        <v>45</v>
      </c>
      <c r="G2527" t="s">
        <v>6317</v>
      </c>
      <c r="H2527" t="str">
        <f>VLOOKUP(G2527,Códigos!$K$2:$L$250,2,0)</f>
        <v>INDESIZE COLD 10*</v>
      </c>
      <c r="I2527" s="1">
        <v>25</v>
      </c>
      <c r="J2527" s="6">
        <v>167500</v>
      </c>
      <c r="K2527" t="s">
        <v>6226</v>
      </c>
      <c r="L2527" t="str">
        <f>VLOOKUP(K2527,Códigos!$N$2:$O$376,2,0)</f>
        <v>LAVATINSA S.A.</v>
      </c>
      <c r="M2527" t="s">
        <v>21</v>
      </c>
      <c r="N2527" t="str">
        <f>VLOOKUP(M2527,Códigos!$Q$2:$R$26,2,0)</f>
        <v>GENENCOR CUERO</v>
      </c>
      <c r="O2527" t="s">
        <v>39</v>
      </c>
      <c r="P2527" t="str">
        <f>VLOOKUP(O2527,Códigos!$B$2:$C$19,2,0)</f>
        <v>ANTIOQUIA</v>
      </c>
      <c r="Q2527" t="s">
        <v>2729</v>
      </c>
      <c r="R2527" t="str">
        <f>VLOOKUP(Q2527,Códigos!$E$2:$F$52,2,0)</f>
        <v>MEDELLÍN</v>
      </c>
      <c r="S2527" t="s">
        <v>19</v>
      </c>
      <c r="T2527" t="str">
        <f>VLOOKUP(S2527,Códigos!$T$3:$U$14,2,0)</f>
        <v>BIOINDUSTRIA</v>
      </c>
      <c r="U2527" s="6">
        <v>1817.25</v>
      </c>
      <c r="V2527" s="6">
        <v>92.172238272114456</v>
      </c>
    </row>
    <row r="2528" spans="1:22" x14ac:dyDescent="0.25">
      <c r="A2528" t="s">
        <v>969</v>
      </c>
      <c r="B2528" t="str">
        <f>VLOOKUP(A2528,Códigos!$H$3:$I$19,2,0)</f>
        <v>MARIA ELENA PELAEZ</v>
      </c>
      <c r="C2528" t="s">
        <v>6014</v>
      </c>
      <c r="D2528" s="2">
        <v>41937</v>
      </c>
      <c r="E2528" s="2" t="s">
        <v>9286</v>
      </c>
      <c r="F2528">
        <v>60</v>
      </c>
      <c r="G2528" t="s">
        <v>1309</v>
      </c>
      <c r="H2528" t="str">
        <f>VLOOKUP(G2528,Códigos!$K$2:$L$250,2,0)</f>
        <v>INDESIZE COLD 10</v>
      </c>
      <c r="I2528" s="1">
        <v>25</v>
      </c>
      <c r="J2528" s="6">
        <v>182500</v>
      </c>
      <c r="K2528" t="s">
        <v>5815</v>
      </c>
      <c r="L2528" t="str">
        <f>VLOOKUP(K2528,Códigos!$N$2:$O$376,2,0)</f>
        <v>LAVADO TECNICO S.A.S</v>
      </c>
      <c r="M2528" t="s">
        <v>21</v>
      </c>
      <c r="N2528" t="str">
        <f>VLOOKUP(M2528,Códigos!$Q$2:$R$26,2,0)</f>
        <v>GENENCOR CUERO</v>
      </c>
      <c r="O2528" t="s">
        <v>39</v>
      </c>
      <c r="P2528" t="str">
        <f>VLOOKUP(O2528,Códigos!$B$2:$C$19,2,0)</f>
        <v>ANTIOQUIA</v>
      </c>
      <c r="Q2528" t="s">
        <v>2729</v>
      </c>
      <c r="R2528" t="str">
        <f>VLOOKUP(Q2528,Códigos!$E$2:$F$52,2,0)</f>
        <v>MEDELLÍN</v>
      </c>
      <c r="S2528" t="s">
        <v>19</v>
      </c>
      <c r="T2528" t="str">
        <f>VLOOKUP(S2528,Códigos!$T$3:$U$14,2,0)</f>
        <v>BIOINDUSTRIA</v>
      </c>
      <c r="U2528" s="6">
        <v>1817.25</v>
      </c>
      <c r="V2528" s="6">
        <v>100.42646856513963</v>
      </c>
    </row>
    <row r="2529" spans="1:22" x14ac:dyDescent="0.25">
      <c r="A2529" t="s">
        <v>980</v>
      </c>
      <c r="B2529" t="str">
        <f>VLOOKUP(A2529,Códigos!$H$3:$I$19,2,0)</f>
        <v>JENNY GOMEZ VALENCIA</v>
      </c>
      <c r="C2529" t="s">
        <v>1998</v>
      </c>
      <c r="D2529" s="2">
        <v>41937</v>
      </c>
      <c r="E2529" s="2" t="s">
        <v>9286</v>
      </c>
      <c r="F2529">
        <v>90</v>
      </c>
      <c r="G2529" t="s">
        <v>1979</v>
      </c>
      <c r="H2529" t="str">
        <f>VLOOKUP(G2529,Códigos!$K$2:$L$250,2,0)</f>
        <v>INDICANT-COLOR</v>
      </c>
      <c r="I2529" s="1">
        <v>25</v>
      </c>
      <c r="J2529" s="6">
        <v>112500</v>
      </c>
      <c r="K2529" t="s">
        <v>1081</v>
      </c>
      <c r="L2529" t="str">
        <f>VLOOKUP(K2529,Códigos!$N$2:$O$376,2,0)</f>
        <v>LAVA MASTER LTDA.</v>
      </c>
      <c r="M2529" t="s">
        <v>980</v>
      </c>
      <c r="N2529" t="str">
        <f>VLOOKUP(M2529,Códigos!$Q$2:$R$26,2,0)</f>
        <v>ANDICOL</v>
      </c>
      <c r="O2529" t="s">
        <v>1084</v>
      </c>
      <c r="P2529" t="str">
        <f>VLOOKUP(O2529,Códigos!$B$2:$C$19,2,0)</f>
        <v>RISARALDA</v>
      </c>
      <c r="Q2529" t="s">
        <v>1085</v>
      </c>
      <c r="R2529" t="str">
        <f>VLOOKUP(Q2529,Códigos!$E$2:$F$52,2,0)</f>
        <v>DOSQUEBRADAS</v>
      </c>
      <c r="S2529" t="s">
        <v>19</v>
      </c>
      <c r="T2529" t="str">
        <f>VLOOKUP(S2529,Códigos!$T$3:$U$14,2,0)</f>
        <v>BIOINDUSTRIA</v>
      </c>
      <c r="U2529" s="6">
        <v>1817.25</v>
      </c>
      <c r="V2529" s="6">
        <v>61.906727197688816</v>
      </c>
    </row>
    <row r="2530" spans="1:22" x14ac:dyDescent="0.25">
      <c r="A2530" t="s">
        <v>4188</v>
      </c>
      <c r="B2530" t="str">
        <f>VLOOKUP(A2530,Códigos!$H$3:$I$19,2,0)</f>
        <v>ELIANA LONDOÑO - TEXTIL</v>
      </c>
      <c r="C2530" t="s">
        <v>4281</v>
      </c>
      <c r="D2530" s="2">
        <v>41937</v>
      </c>
      <c r="E2530" s="2" t="s">
        <v>9286</v>
      </c>
      <c r="F2530">
        <v>30</v>
      </c>
      <c r="G2530" t="s">
        <v>1387</v>
      </c>
      <c r="H2530" t="str">
        <f>VLOOKUP(G2530,Códigos!$K$2:$L$250,2,0)</f>
        <v>INDIBLEACH</v>
      </c>
      <c r="I2530" s="1">
        <v>50</v>
      </c>
      <c r="J2530" s="6">
        <v>350000</v>
      </c>
      <c r="K2530" t="s">
        <v>4194</v>
      </c>
      <c r="L2530" t="str">
        <f>VLOOKUP(K2530,Códigos!$N$2:$O$376,2,0)</f>
        <v>LAVADOS Y PROCESOS BOGOTA S.A.S.</v>
      </c>
      <c r="M2530" t="s">
        <v>21</v>
      </c>
      <c r="N2530" t="str">
        <f>VLOOKUP(M2530,Códigos!$Q$2:$R$26,2,0)</f>
        <v>GENENCOR CUERO</v>
      </c>
      <c r="O2530" t="s">
        <v>27</v>
      </c>
      <c r="P2530" t="str">
        <f>VLOOKUP(O2530,Códigos!$B$2:$C$19,2,0)</f>
        <v>BOGOTÁ, D.C.</v>
      </c>
      <c r="Q2530" t="s">
        <v>28</v>
      </c>
      <c r="R2530" t="str">
        <f>VLOOKUP(Q2530,Códigos!$E$2:$F$52,2,0)</f>
        <v>BOGOTÁ, D.C.</v>
      </c>
      <c r="S2530" t="s">
        <v>19</v>
      </c>
      <c r="T2530" t="str">
        <f>VLOOKUP(S2530,Códigos!$T$3:$U$14,2,0)</f>
        <v>BIOINDUSTRIA</v>
      </c>
      <c r="U2530" s="6">
        <v>1817.25</v>
      </c>
      <c r="V2530" s="6">
        <v>192.5987068372541</v>
      </c>
    </row>
    <row r="2531" spans="1:22" x14ac:dyDescent="0.25">
      <c r="A2531" t="s">
        <v>969</v>
      </c>
      <c r="B2531" t="str">
        <f>VLOOKUP(A2531,Códigos!$H$3:$I$19,2,0)</f>
        <v>MARIA ELENA PELAEZ</v>
      </c>
      <c r="C2531" t="s">
        <v>7597</v>
      </c>
      <c r="D2531" s="2">
        <v>41937</v>
      </c>
      <c r="E2531" s="2" t="s">
        <v>9286</v>
      </c>
      <c r="F2531">
        <v>30</v>
      </c>
      <c r="G2531" t="s">
        <v>2112</v>
      </c>
      <c r="H2531" t="str">
        <f>VLOOKUP(G2531,Códigos!$K$2:$L$250,2,0)</f>
        <v>INDIPLOT CLEAN LIQ</v>
      </c>
      <c r="I2531" s="1">
        <v>40</v>
      </c>
      <c r="J2531" s="6">
        <v>260000</v>
      </c>
      <c r="K2531" t="s">
        <v>5798</v>
      </c>
      <c r="L2531" t="str">
        <f>VLOOKUP(K2531,Códigos!$N$2:$O$376,2,0)</f>
        <v>INTERWASH S.A.S.</v>
      </c>
      <c r="M2531" t="s">
        <v>2114</v>
      </c>
      <c r="N2531" t="str">
        <f>VLOOKUP(M2531,Códigos!$Q$2:$R$26,2,0)</f>
        <v>AUXICOLOR</v>
      </c>
      <c r="O2531" t="s">
        <v>39</v>
      </c>
      <c r="P2531" t="str">
        <f>VLOOKUP(O2531,Códigos!$B$2:$C$19,2,0)</f>
        <v>ANTIOQUIA</v>
      </c>
      <c r="Q2531" t="s">
        <v>2729</v>
      </c>
      <c r="R2531" t="str">
        <f>VLOOKUP(Q2531,Códigos!$E$2:$F$52,2,0)</f>
        <v>MEDELLÍN</v>
      </c>
      <c r="S2531" t="s">
        <v>19</v>
      </c>
      <c r="T2531" t="str">
        <f>VLOOKUP(S2531,Códigos!$T$3:$U$14,2,0)</f>
        <v>BIOINDUSTRIA</v>
      </c>
      <c r="U2531" s="6">
        <v>1817.25</v>
      </c>
      <c r="V2531" s="6">
        <v>143.07332507910303</v>
      </c>
    </row>
    <row r="2532" spans="1:22" x14ac:dyDescent="0.25">
      <c r="A2532" t="s">
        <v>2952</v>
      </c>
      <c r="B2532" t="str">
        <f>VLOOKUP(A2532,Códigos!$H$3:$I$19,2,0)</f>
        <v>SUSANA ESTRADA E.</v>
      </c>
      <c r="C2532" t="s">
        <v>3643</v>
      </c>
      <c r="D2532" s="2">
        <v>41938</v>
      </c>
      <c r="E2532" s="2" t="s">
        <v>9286</v>
      </c>
      <c r="F2532">
        <v>30</v>
      </c>
      <c r="G2532" t="s">
        <v>303</v>
      </c>
      <c r="H2532" t="str">
        <f>VLOOKUP(G2532,Códigos!$K$2:$L$250,2,0)</f>
        <v>SYLOWHITE SM 405</v>
      </c>
      <c r="I2532" s="1">
        <v>100</v>
      </c>
      <c r="J2532" s="6">
        <v>550000</v>
      </c>
      <c r="K2532" t="s">
        <v>2979</v>
      </c>
      <c r="L2532" t="str">
        <f>VLOOKUP(K2532,Códigos!$N$2:$O$376,2,0)</f>
        <v>NOVAPINTURAS DEL ORIENTE ANT S A S</v>
      </c>
      <c r="M2532" t="s">
        <v>21</v>
      </c>
      <c r="N2532" t="str">
        <f>VLOOKUP(M2532,Códigos!$Q$2:$R$26,2,0)</f>
        <v>GENENCOR CUERO</v>
      </c>
      <c r="O2532" t="s">
        <v>39</v>
      </c>
      <c r="P2532" t="str">
        <f>VLOOKUP(O2532,Códigos!$B$2:$C$19,2,0)</f>
        <v>ANTIOQUIA</v>
      </c>
      <c r="Q2532" t="s">
        <v>2981</v>
      </c>
      <c r="R2532" t="str">
        <f>VLOOKUP(Q2532,Códigos!$E$2:$F$52,2,0)</f>
        <v>RIONEGRO</v>
      </c>
      <c r="S2532" t="s">
        <v>21</v>
      </c>
      <c r="T2532" t="str">
        <f>VLOOKUP(S2532,Códigos!$T$3:$U$14,2,0)</f>
        <v>ESPECIALIDADES QUIMICAS</v>
      </c>
      <c r="U2532" s="6">
        <v>1816.97</v>
      </c>
      <c r="V2532" s="6">
        <v>302.70175071685276</v>
      </c>
    </row>
    <row r="2533" spans="1:22" x14ac:dyDescent="0.25">
      <c r="A2533" t="s">
        <v>4188</v>
      </c>
      <c r="B2533" t="str">
        <f>VLOOKUP(A2533,Códigos!$H$3:$I$19,2,0)</f>
        <v>ELIANA LONDOÑO - TEXTIL</v>
      </c>
      <c r="C2533" t="s">
        <v>4996</v>
      </c>
      <c r="D2533" s="2">
        <v>41938</v>
      </c>
      <c r="E2533" s="2" t="s">
        <v>9286</v>
      </c>
      <c r="F2533">
        <v>90</v>
      </c>
      <c r="G2533" t="s">
        <v>1483</v>
      </c>
      <c r="H2533" t="str">
        <f>VLOOKUP(G2533,Códigos!$K$2:$L$250,2,0)</f>
        <v>INDIXELL ECO G (L)</v>
      </c>
      <c r="I2533" s="1">
        <v>50</v>
      </c>
      <c r="J2533" s="6">
        <v>412500</v>
      </c>
      <c r="K2533" t="s">
        <v>4223</v>
      </c>
      <c r="L2533" t="str">
        <f>VLOOKUP(K2533,Códigos!$N$2:$O$376,2,0)</f>
        <v>HERNANDEZ RIVEROS MILCIADES</v>
      </c>
      <c r="M2533" t="s">
        <v>21</v>
      </c>
      <c r="N2533" t="str">
        <f>VLOOKUP(M2533,Códigos!$Q$2:$R$26,2,0)</f>
        <v>GENENCOR CUERO</v>
      </c>
      <c r="O2533" t="s">
        <v>27</v>
      </c>
      <c r="P2533" t="str">
        <f>VLOOKUP(O2533,Códigos!$B$2:$C$19,2,0)</f>
        <v>BOGOTÁ, D.C.</v>
      </c>
      <c r="Q2533" t="s">
        <v>28</v>
      </c>
      <c r="R2533" t="str">
        <f>VLOOKUP(Q2533,Códigos!$E$2:$F$52,2,0)</f>
        <v>BOGOTÁ, D.C.</v>
      </c>
      <c r="S2533" t="s">
        <v>19</v>
      </c>
      <c r="T2533" t="str">
        <f>VLOOKUP(S2533,Códigos!$T$3:$U$14,2,0)</f>
        <v>BIOINDUSTRIA</v>
      </c>
      <c r="U2533" s="6">
        <v>1816.97</v>
      </c>
      <c r="V2533" s="6">
        <v>227.0263130376396</v>
      </c>
    </row>
    <row r="2534" spans="1:22" x14ac:dyDescent="0.25">
      <c r="A2534" t="s">
        <v>2952</v>
      </c>
      <c r="B2534" t="str">
        <f>VLOOKUP(A2534,Códigos!$H$3:$I$19,2,0)</f>
        <v>SUSANA ESTRADA E.</v>
      </c>
      <c r="C2534" t="s">
        <v>3640</v>
      </c>
      <c r="D2534" s="2">
        <v>41938</v>
      </c>
      <c r="E2534" s="2" t="s">
        <v>9286</v>
      </c>
      <c r="F2534">
        <v>60</v>
      </c>
      <c r="G2534" t="s">
        <v>332</v>
      </c>
      <c r="H2534" t="str">
        <f>VLOOKUP(G2534,Códigos!$K$2:$L$250,2,0)</f>
        <v>SYLOID C-907</v>
      </c>
      <c r="I2534" s="1">
        <v>15</v>
      </c>
      <c r="J2534" s="6">
        <v>352128.75</v>
      </c>
      <c r="K2534" t="s">
        <v>3641</v>
      </c>
      <c r="L2534" t="str">
        <f>VLOOKUP(K2534,Códigos!$N$2:$O$376,2,0)</f>
        <v>PRINCOLOR S.A.</v>
      </c>
      <c r="M2534" t="s">
        <v>21</v>
      </c>
      <c r="N2534" t="str">
        <f>VLOOKUP(M2534,Códigos!$Q$2:$R$26,2,0)</f>
        <v>GENENCOR CUERO</v>
      </c>
      <c r="O2534" t="s">
        <v>39</v>
      </c>
      <c r="P2534" t="str">
        <f>VLOOKUP(O2534,Códigos!$B$2:$C$19,2,0)</f>
        <v>ANTIOQUIA</v>
      </c>
      <c r="Q2534" t="s">
        <v>2729</v>
      </c>
      <c r="R2534" t="str">
        <f>VLOOKUP(Q2534,Códigos!$E$2:$F$52,2,0)</f>
        <v>MEDELLÍN</v>
      </c>
      <c r="S2534" t="s">
        <v>21</v>
      </c>
      <c r="T2534" t="str">
        <f>VLOOKUP(S2534,Códigos!$T$3:$U$14,2,0)</f>
        <v>ESPECIALIDADES QUIMICAS</v>
      </c>
      <c r="U2534" s="6">
        <v>1816.97</v>
      </c>
      <c r="V2534" s="6">
        <v>193.7999801867945</v>
      </c>
    </row>
    <row r="2535" spans="1:22" x14ac:dyDescent="0.25">
      <c r="A2535" t="s">
        <v>969</v>
      </c>
      <c r="B2535" t="str">
        <f>VLOOKUP(A2535,Códigos!$H$3:$I$19,2,0)</f>
        <v>MARIA ELENA PELAEZ</v>
      </c>
      <c r="C2535" t="s">
        <v>6015</v>
      </c>
      <c r="D2535" s="2">
        <v>41938</v>
      </c>
      <c r="E2535" s="2" t="s">
        <v>9286</v>
      </c>
      <c r="F2535">
        <v>60</v>
      </c>
      <c r="G2535" t="s">
        <v>1979</v>
      </c>
      <c r="H2535" t="str">
        <f>VLOOKUP(G2535,Códigos!$K$2:$L$250,2,0)</f>
        <v>INDICANT-COLOR</v>
      </c>
      <c r="I2535" s="1">
        <v>140</v>
      </c>
      <c r="J2535" s="6">
        <v>490000</v>
      </c>
      <c r="K2535" t="s">
        <v>5841</v>
      </c>
      <c r="L2535" t="str">
        <f>VLOOKUP(K2535,Códigos!$N$2:$O$376,2,0)</f>
        <v>TEÑIDOS Y ACABADOS ASOCIADOS S A S</v>
      </c>
      <c r="M2535" t="s">
        <v>980</v>
      </c>
      <c r="N2535" t="str">
        <f>VLOOKUP(M2535,Códigos!$Q$2:$R$26,2,0)</f>
        <v>ANDICOL</v>
      </c>
      <c r="O2535" t="s">
        <v>39</v>
      </c>
      <c r="P2535" t="str">
        <f>VLOOKUP(O2535,Códigos!$B$2:$C$19,2,0)</f>
        <v>ANTIOQUIA</v>
      </c>
      <c r="Q2535" t="s">
        <v>998</v>
      </c>
      <c r="R2535" t="str">
        <f>VLOOKUP(Q2535,Códigos!$E$2:$F$52,2,0)</f>
        <v>ITAGÜÍ</v>
      </c>
      <c r="S2535" t="s">
        <v>19</v>
      </c>
      <c r="T2535" t="str">
        <f>VLOOKUP(S2535,Códigos!$T$3:$U$14,2,0)</f>
        <v>BIOINDUSTRIA</v>
      </c>
      <c r="U2535" s="6">
        <v>1816.97</v>
      </c>
      <c r="V2535" s="6">
        <v>269.67974154774157</v>
      </c>
    </row>
    <row r="2536" spans="1:22" x14ac:dyDescent="0.25">
      <c r="A2536" t="s">
        <v>969</v>
      </c>
      <c r="B2536" t="str">
        <f>VLOOKUP(A2536,Códigos!$H$3:$I$19,2,0)</f>
        <v>MARIA ELENA PELAEZ</v>
      </c>
      <c r="C2536" t="s">
        <v>6823</v>
      </c>
      <c r="D2536" s="2">
        <v>41938</v>
      </c>
      <c r="E2536" s="2" t="s">
        <v>9286</v>
      </c>
      <c r="F2536">
        <v>30</v>
      </c>
      <c r="G2536" t="s">
        <v>1387</v>
      </c>
      <c r="H2536" t="str">
        <f>VLOOKUP(G2536,Códigos!$K$2:$L$250,2,0)</f>
        <v>INDIBLEACH</v>
      </c>
      <c r="I2536" s="1">
        <v>20</v>
      </c>
      <c r="J2536" s="6">
        <v>146000</v>
      </c>
      <c r="K2536" t="s">
        <v>6199</v>
      </c>
      <c r="L2536" t="str">
        <f>VLOOKUP(K2536,Códigos!$N$2:$O$376,2,0)</f>
        <v>COLOR Y LAVADO S A S</v>
      </c>
      <c r="M2536" t="s">
        <v>21</v>
      </c>
      <c r="N2536" t="str">
        <f>VLOOKUP(M2536,Códigos!$Q$2:$R$26,2,0)</f>
        <v>GENENCOR CUERO</v>
      </c>
      <c r="O2536" t="s">
        <v>39</v>
      </c>
      <c r="P2536" t="str">
        <f>VLOOKUP(O2536,Códigos!$B$2:$C$19,2,0)</f>
        <v>ANTIOQUIA</v>
      </c>
      <c r="Q2536" t="s">
        <v>2729</v>
      </c>
      <c r="R2536" t="str">
        <f>VLOOKUP(Q2536,Códigos!$E$2:$F$52,2,0)</f>
        <v>MEDELLÍN</v>
      </c>
      <c r="S2536" t="s">
        <v>19</v>
      </c>
      <c r="T2536" t="str">
        <f>VLOOKUP(S2536,Códigos!$T$3:$U$14,2,0)</f>
        <v>BIOINDUSTRIA</v>
      </c>
      <c r="U2536" s="6">
        <v>1816.97</v>
      </c>
      <c r="V2536" s="6">
        <v>80.353555644837286</v>
      </c>
    </row>
    <row r="2537" spans="1:22" x14ac:dyDescent="0.25">
      <c r="A2537" t="s">
        <v>4188</v>
      </c>
      <c r="B2537" t="str">
        <f>VLOOKUP(A2537,Códigos!$H$3:$I$19,2,0)</f>
        <v>ELIANA LONDOÑO - TEXTIL</v>
      </c>
      <c r="C2537" t="s">
        <v>5000</v>
      </c>
      <c r="D2537" s="2">
        <v>41938</v>
      </c>
      <c r="E2537" s="2" t="s">
        <v>9286</v>
      </c>
      <c r="F2537">
        <v>30</v>
      </c>
      <c r="G2537" t="s">
        <v>4319</v>
      </c>
      <c r="H2537" t="str">
        <f>VLOOKUP(G2537,Códigos!$K$2:$L$250,2,0)</f>
        <v>INDESIZE 103 DLC</v>
      </c>
      <c r="I2537" s="1">
        <v>120</v>
      </c>
      <c r="J2537" s="6">
        <v>324000</v>
      </c>
      <c r="K2537" t="s">
        <v>4353</v>
      </c>
      <c r="L2537" t="str">
        <f>VLOOKUP(K2537,Códigos!$N$2:$O$376,2,0)</f>
        <v>TINTORERIA 100% E.U.</v>
      </c>
      <c r="M2537" t="s">
        <v>21</v>
      </c>
      <c r="N2537" t="str">
        <f>VLOOKUP(M2537,Códigos!$Q$2:$R$26,2,0)</f>
        <v>GENENCOR CUERO</v>
      </c>
      <c r="O2537" t="s">
        <v>119</v>
      </c>
      <c r="P2537" t="str">
        <f>VLOOKUP(O2537,Códigos!$B$2:$C$19,2,0)</f>
        <v>CUNDINAMARCA</v>
      </c>
      <c r="Q2537" t="s">
        <v>28</v>
      </c>
      <c r="R2537" t="str">
        <f>VLOOKUP(Q2537,Códigos!$E$2:$F$52,2,0)</f>
        <v>BOGOTÁ, D.C.</v>
      </c>
      <c r="S2537" t="s">
        <v>19</v>
      </c>
      <c r="T2537" t="str">
        <f>VLOOKUP(S2537,Códigos!$T$3:$U$14,2,0)</f>
        <v>BIOINDUSTRIA</v>
      </c>
      <c r="U2537" s="6">
        <v>1816.97</v>
      </c>
      <c r="V2537" s="6">
        <v>178.31884951320055</v>
      </c>
    </row>
    <row r="2538" spans="1:22" x14ac:dyDescent="0.25">
      <c r="A2538" t="s">
        <v>980</v>
      </c>
      <c r="B2538" t="str">
        <f>VLOOKUP(A2538,Códigos!$H$3:$I$19,2,0)</f>
        <v>JENNY GOMEZ VALENCIA</v>
      </c>
      <c r="C2538" t="s">
        <v>1999</v>
      </c>
      <c r="D2538" s="2">
        <v>41938</v>
      </c>
      <c r="E2538" s="2" t="s">
        <v>9286</v>
      </c>
      <c r="F2538">
        <v>60</v>
      </c>
      <c r="G2538" t="s">
        <v>1979</v>
      </c>
      <c r="H2538" t="str">
        <f>VLOOKUP(G2538,Códigos!$K$2:$L$250,2,0)</f>
        <v>INDICANT-COLOR</v>
      </c>
      <c r="I2538" s="1">
        <v>50</v>
      </c>
      <c r="J2538" s="6">
        <v>190000</v>
      </c>
      <c r="K2538" t="s">
        <v>1303</v>
      </c>
      <c r="L2538" t="str">
        <f>VLOOKUP(K2538,Códigos!$N$2:$O$376,2,0)</f>
        <v>PROCESOS Y SERVICIOS S.A.</v>
      </c>
      <c r="M2538" t="s">
        <v>980</v>
      </c>
      <c r="N2538" t="str">
        <f>VLOOKUP(M2538,Códigos!$Q$2:$R$26,2,0)</f>
        <v>ANDICOL</v>
      </c>
      <c r="O2538" t="s">
        <v>594</v>
      </c>
      <c r="P2538" t="str">
        <f>VLOOKUP(O2538,Códigos!$B$2:$C$19,2,0)</f>
        <v>VALLE DEL CAUCA</v>
      </c>
      <c r="Q2538" t="s">
        <v>595</v>
      </c>
      <c r="R2538" t="str">
        <f>VLOOKUP(Q2538,Códigos!$E$2:$F$52,2,0)</f>
        <v>CALI</v>
      </c>
      <c r="S2538" t="s">
        <v>19</v>
      </c>
      <c r="T2538" t="str">
        <f>VLOOKUP(S2538,Códigos!$T$3:$U$14,2,0)</f>
        <v>BIOINDUSTRIA</v>
      </c>
      <c r="U2538" s="6">
        <v>1816.97</v>
      </c>
      <c r="V2538" s="6">
        <v>104.5696957021855</v>
      </c>
    </row>
    <row r="2539" spans="1:22" x14ac:dyDescent="0.25">
      <c r="A2539" t="s">
        <v>231</v>
      </c>
      <c r="B2539" t="str">
        <f>VLOOKUP(A2539,Códigos!$H$3:$I$19,2,0)</f>
        <v>NATALY VELA</v>
      </c>
      <c r="C2539" t="s">
        <v>2393</v>
      </c>
      <c r="D2539" s="2">
        <v>41938</v>
      </c>
      <c r="E2539" s="2" t="s">
        <v>9286</v>
      </c>
      <c r="F2539">
        <v>60</v>
      </c>
      <c r="G2539" t="s">
        <v>452</v>
      </c>
      <c r="H2539" t="str">
        <f>VLOOKUP(G2539,Códigos!$K$2:$L$250,2,0)</f>
        <v>CAPSTONE FS-60</v>
      </c>
      <c r="I2539" s="1">
        <v>18.16</v>
      </c>
      <c r="J2539" s="6">
        <v>2996400</v>
      </c>
      <c r="K2539" t="s">
        <v>460</v>
      </c>
      <c r="L2539" t="str">
        <f>VLOOKUP(K2539,Códigos!$N$2:$O$376,2,0)</f>
        <v>FARBEN S.A.</v>
      </c>
      <c r="M2539" t="s">
        <v>435</v>
      </c>
      <c r="N2539" t="str">
        <f>VLOOKUP(M2539,Códigos!$Q$2:$R$26,2,0)</f>
        <v>AUXICOLOR LTDA</v>
      </c>
      <c r="O2539" t="s">
        <v>119</v>
      </c>
      <c r="P2539" t="str">
        <f>VLOOKUP(O2539,Códigos!$B$2:$C$19,2,0)</f>
        <v>CUNDINAMARCA</v>
      </c>
      <c r="Q2539" t="s">
        <v>28</v>
      </c>
      <c r="R2539" t="str">
        <f>VLOOKUP(Q2539,Códigos!$E$2:$F$52,2,0)</f>
        <v>BOGOTÁ, D.C.</v>
      </c>
      <c r="S2539" t="s">
        <v>21</v>
      </c>
      <c r="T2539" t="str">
        <f>VLOOKUP(S2539,Códigos!$T$3:$U$14,2,0)</f>
        <v>ESPECIALIDADES QUIMICAS</v>
      </c>
      <c r="U2539" s="6">
        <v>1816.97</v>
      </c>
      <c r="V2539" s="6">
        <v>1649.1191379054139</v>
      </c>
    </row>
    <row r="2540" spans="1:22" x14ac:dyDescent="0.25">
      <c r="A2540" t="s">
        <v>2952</v>
      </c>
      <c r="B2540" t="str">
        <f>VLOOKUP(A2540,Códigos!$H$3:$I$19,2,0)</f>
        <v>SUSANA ESTRADA E.</v>
      </c>
      <c r="C2540" t="s">
        <v>3644</v>
      </c>
      <c r="D2540" s="2">
        <v>41938</v>
      </c>
      <c r="E2540" s="2" t="s">
        <v>9286</v>
      </c>
      <c r="F2540">
        <v>0</v>
      </c>
      <c r="G2540" t="s">
        <v>291</v>
      </c>
      <c r="H2540" t="str">
        <f>VLOOKUP(G2540,Códigos!$K$2:$L$250,2,0)</f>
        <v>SYLOID ED-30</v>
      </c>
      <c r="I2540" s="1">
        <v>300</v>
      </c>
      <c r="J2540" s="6">
        <v>4987584</v>
      </c>
      <c r="K2540" t="s">
        <v>2960</v>
      </c>
      <c r="L2540" t="str">
        <f>VLOOKUP(K2540,Códigos!$N$2:$O$376,2,0)</f>
        <v>PINTUREDS S.A.S.</v>
      </c>
      <c r="M2540" t="s">
        <v>21</v>
      </c>
      <c r="N2540" t="str">
        <f>VLOOKUP(M2540,Códigos!$Q$2:$R$26,2,0)</f>
        <v>GENENCOR CUERO</v>
      </c>
      <c r="O2540" t="s">
        <v>39</v>
      </c>
      <c r="P2540" t="str">
        <f>VLOOKUP(O2540,Códigos!$B$2:$C$19,2,0)</f>
        <v>ANTIOQUIA</v>
      </c>
      <c r="Q2540" t="s">
        <v>2962</v>
      </c>
      <c r="R2540" t="str">
        <f>VLOOKUP(Q2540,Códigos!$E$2:$F$52,2,0)</f>
        <v>BELLO</v>
      </c>
      <c r="S2540" t="s">
        <v>21</v>
      </c>
      <c r="T2540" t="str">
        <f>VLOOKUP(S2540,Códigos!$T$3:$U$14,2,0)</f>
        <v>ESPECIALIDADES QUIMICAS</v>
      </c>
      <c r="U2540" s="6">
        <v>1816.97</v>
      </c>
      <c r="V2540" s="6">
        <v>2745.0007429952061</v>
      </c>
    </row>
    <row r="2541" spans="1:22" x14ac:dyDescent="0.25">
      <c r="A2541" t="s">
        <v>969</v>
      </c>
      <c r="B2541" t="str">
        <f>VLOOKUP(A2541,Códigos!$H$3:$I$19,2,0)</f>
        <v>MARIA ELENA PELAEZ</v>
      </c>
      <c r="C2541" t="s">
        <v>6823</v>
      </c>
      <c r="D2541" s="2">
        <v>41938</v>
      </c>
      <c r="E2541" s="2" t="s">
        <v>9286</v>
      </c>
      <c r="F2541">
        <v>30</v>
      </c>
      <c r="G2541" t="s">
        <v>1274</v>
      </c>
      <c r="H2541" t="str">
        <f>VLOOKUP(G2541,Códigos!$K$2:$L$250,2,0)</f>
        <v>INDIXELL SUPER FRIA GPB (SA)</v>
      </c>
      <c r="I2541" s="1">
        <v>25</v>
      </c>
      <c r="J2541" s="6">
        <v>212500</v>
      </c>
      <c r="K2541" t="s">
        <v>6199</v>
      </c>
      <c r="L2541" t="str">
        <f>VLOOKUP(K2541,Códigos!$N$2:$O$376,2,0)</f>
        <v>COLOR Y LAVADO S A S</v>
      </c>
      <c r="M2541" t="s">
        <v>21</v>
      </c>
      <c r="N2541" t="str">
        <f>VLOOKUP(M2541,Códigos!$Q$2:$R$26,2,0)</f>
        <v>GENENCOR CUERO</v>
      </c>
      <c r="O2541" t="s">
        <v>39</v>
      </c>
      <c r="P2541" t="str">
        <f>VLOOKUP(O2541,Códigos!$B$2:$C$19,2,0)</f>
        <v>ANTIOQUIA</v>
      </c>
      <c r="Q2541" t="s">
        <v>2729</v>
      </c>
      <c r="R2541" t="str">
        <f>VLOOKUP(Q2541,Códigos!$E$2:$F$52,2,0)</f>
        <v>MEDELLÍN</v>
      </c>
      <c r="S2541" t="s">
        <v>19</v>
      </c>
      <c r="T2541" t="str">
        <f>VLOOKUP(S2541,Códigos!$T$3:$U$14,2,0)</f>
        <v>BIOINDUSTRIA</v>
      </c>
      <c r="U2541" s="6">
        <v>1816.97</v>
      </c>
      <c r="V2541" s="6">
        <v>116.95294914060221</v>
      </c>
    </row>
    <row r="2542" spans="1:22" x14ac:dyDescent="0.25">
      <c r="A2542" t="s">
        <v>969</v>
      </c>
      <c r="B2542" t="str">
        <f>VLOOKUP(A2542,Códigos!$H$3:$I$19,2,0)</f>
        <v>MARIA ELENA PELAEZ</v>
      </c>
      <c r="C2542" t="s">
        <v>6823</v>
      </c>
      <c r="D2542" s="2">
        <v>41938</v>
      </c>
      <c r="E2542" s="2" t="s">
        <v>9286</v>
      </c>
      <c r="F2542">
        <v>30</v>
      </c>
      <c r="G2542" t="s">
        <v>1309</v>
      </c>
      <c r="H2542" t="str">
        <f>VLOOKUP(G2542,Códigos!$K$2:$L$250,2,0)</f>
        <v>INDESIZE COLD 10</v>
      </c>
      <c r="I2542" s="1">
        <v>60</v>
      </c>
      <c r="J2542" s="6">
        <v>420000</v>
      </c>
      <c r="K2542" t="s">
        <v>6199</v>
      </c>
      <c r="L2542" t="str">
        <f>VLOOKUP(K2542,Códigos!$N$2:$O$376,2,0)</f>
        <v>COLOR Y LAVADO S A S</v>
      </c>
      <c r="M2542" t="s">
        <v>21</v>
      </c>
      <c r="N2542" t="str">
        <f>VLOOKUP(M2542,Códigos!$Q$2:$R$26,2,0)</f>
        <v>GENENCOR CUERO</v>
      </c>
      <c r="O2542" t="s">
        <v>39</v>
      </c>
      <c r="P2542" t="str">
        <f>VLOOKUP(O2542,Códigos!$B$2:$C$19,2,0)</f>
        <v>ANTIOQUIA</v>
      </c>
      <c r="Q2542" t="s">
        <v>2729</v>
      </c>
      <c r="R2542" t="str">
        <f>VLOOKUP(Q2542,Códigos!$E$2:$F$52,2,0)</f>
        <v>MEDELLÍN</v>
      </c>
      <c r="S2542" t="s">
        <v>19</v>
      </c>
      <c r="T2542" t="str">
        <f>VLOOKUP(S2542,Códigos!$T$3:$U$14,2,0)</f>
        <v>BIOINDUSTRIA</v>
      </c>
      <c r="U2542" s="6">
        <v>1816.97</v>
      </c>
      <c r="V2542" s="6">
        <v>231.15406418377847</v>
      </c>
    </row>
    <row r="2543" spans="1:22" x14ac:dyDescent="0.25">
      <c r="A2543" t="s">
        <v>969</v>
      </c>
      <c r="B2543" t="str">
        <f>VLOOKUP(A2543,Códigos!$H$3:$I$19,2,0)</f>
        <v>MARIA ELENA PELAEZ</v>
      </c>
      <c r="C2543" t="s">
        <v>6015</v>
      </c>
      <c r="D2543" s="2">
        <v>41938</v>
      </c>
      <c r="E2543" s="2" t="s">
        <v>9286</v>
      </c>
      <c r="F2543">
        <v>60</v>
      </c>
      <c r="G2543" t="s">
        <v>2028</v>
      </c>
      <c r="H2543" t="str">
        <f>VLOOKUP(G2543,Códigos!$K$2:$L$250,2,0)</f>
        <v>INDISIL K EFFECT</v>
      </c>
      <c r="I2543" s="1">
        <v>15</v>
      </c>
      <c r="J2543" s="6">
        <v>97500</v>
      </c>
      <c r="K2543" t="s">
        <v>5841</v>
      </c>
      <c r="L2543" t="str">
        <f>VLOOKUP(K2543,Códigos!$N$2:$O$376,2,0)</f>
        <v>TEÑIDOS Y ACABADOS ASOCIADOS S A S</v>
      </c>
      <c r="M2543" t="s">
        <v>231</v>
      </c>
      <c r="N2543" t="str">
        <f>VLOOKUP(M2543,Códigos!$Q$2:$R$26,2,0)</f>
        <v>QUIMICA PRODES</v>
      </c>
      <c r="O2543" t="s">
        <v>39</v>
      </c>
      <c r="P2543" t="str">
        <f>VLOOKUP(O2543,Códigos!$B$2:$C$19,2,0)</f>
        <v>ANTIOQUIA</v>
      </c>
      <c r="Q2543" t="s">
        <v>998</v>
      </c>
      <c r="R2543" t="str">
        <f>VLOOKUP(Q2543,Códigos!$E$2:$F$52,2,0)</f>
        <v>ITAGÜÍ</v>
      </c>
      <c r="S2543" t="s">
        <v>19</v>
      </c>
      <c r="T2543" t="str">
        <f>VLOOKUP(S2543,Códigos!$T$3:$U$14,2,0)</f>
        <v>BIOINDUSTRIA</v>
      </c>
      <c r="U2543" s="6">
        <v>1816.97</v>
      </c>
      <c r="V2543" s="6">
        <v>53.66076489980572</v>
      </c>
    </row>
    <row r="2544" spans="1:22" x14ac:dyDescent="0.25">
      <c r="A2544" t="s">
        <v>969</v>
      </c>
      <c r="B2544" t="str">
        <f>VLOOKUP(A2544,Códigos!$H$3:$I$19,2,0)</f>
        <v>MARIA ELENA PELAEZ</v>
      </c>
      <c r="C2544" t="s">
        <v>6015</v>
      </c>
      <c r="D2544" s="2">
        <v>41938</v>
      </c>
      <c r="E2544" s="2" t="s">
        <v>9286</v>
      </c>
      <c r="F2544">
        <v>60</v>
      </c>
      <c r="G2544" t="s">
        <v>1297</v>
      </c>
      <c r="H2544" t="str">
        <f>VLOOKUP(G2544,Códigos!$K$2:$L$250,2,0)</f>
        <v>INDIXELL NEUTRA 400 EX (SA)</v>
      </c>
      <c r="I2544" s="1">
        <v>25</v>
      </c>
      <c r="J2544" s="6">
        <v>217500</v>
      </c>
      <c r="K2544" t="s">
        <v>5841</v>
      </c>
      <c r="L2544" t="str">
        <f>VLOOKUP(K2544,Códigos!$N$2:$O$376,2,0)</f>
        <v>TEÑIDOS Y ACABADOS ASOCIADOS S A S</v>
      </c>
      <c r="M2544" t="s">
        <v>21</v>
      </c>
      <c r="N2544" t="str">
        <f>VLOOKUP(M2544,Códigos!$Q$2:$R$26,2,0)</f>
        <v>GENENCOR CUERO</v>
      </c>
      <c r="O2544" t="s">
        <v>39</v>
      </c>
      <c r="P2544" t="str">
        <f>VLOOKUP(O2544,Códigos!$B$2:$C$19,2,0)</f>
        <v>ANTIOQUIA</v>
      </c>
      <c r="Q2544" t="s">
        <v>998</v>
      </c>
      <c r="R2544" t="str">
        <f>VLOOKUP(Q2544,Códigos!$E$2:$F$52,2,0)</f>
        <v>ITAGÜÍ</v>
      </c>
      <c r="S2544" t="s">
        <v>19</v>
      </c>
      <c r="T2544" t="str">
        <f>VLOOKUP(S2544,Códigos!$T$3:$U$14,2,0)</f>
        <v>BIOINDUSTRIA</v>
      </c>
      <c r="U2544" s="6">
        <v>1816.97</v>
      </c>
      <c r="V2544" s="6">
        <v>119.70478323802814</v>
      </c>
    </row>
    <row r="2545" spans="1:22" x14ac:dyDescent="0.25">
      <c r="A2545" t="s">
        <v>4188</v>
      </c>
      <c r="B2545" t="str">
        <f>VLOOKUP(A2545,Códigos!$H$3:$I$19,2,0)</f>
        <v>ELIANA LONDOÑO - TEXTIL</v>
      </c>
      <c r="C2545" t="s">
        <v>4999</v>
      </c>
      <c r="D2545" s="2">
        <v>41938</v>
      </c>
      <c r="E2545" s="2" t="s">
        <v>9286</v>
      </c>
      <c r="F2545">
        <v>0</v>
      </c>
      <c r="G2545" t="s">
        <v>1439</v>
      </c>
      <c r="H2545" t="str">
        <f>VLOOKUP(G2545,Códigos!$K$2:$L$250,2,0)</f>
        <v>INDIXELL 2XL</v>
      </c>
      <c r="I2545" s="1">
        <v>25</v>
      </c>
      <c r="J2545" s="6">
        <v>537500</v>
      </c>
      <c r="K2545" t="s">
        <v>4198</v>
      </c>
      <c r="L2545" t="str">
        <f>VLOOKUP(K2545,Códigos!$N$2:$O$376,2,0)</f>
        <v>RAMIREZ VELANDIA CINDY NATHALY</v>
      </c>
      <c r="M2545" t="s">
        <v>21</v>
      </c>
      <c r="N2545" t="str">
        <f>VLOOKUP(M2545,Códigos!$Q$2:$R$26,2,0)</f>
        <v>GENENCOR CUERO</v>
      </c>
      <c r="O2545" t="s">
        <v>119</v>
      </c>
      <c r="P2545" t="str">
        <f>VLOOKUP(O2545,Códigos!$B$2:$C$19,2,0)</f>
        <v>CUNDINAMARCA</v>
      </c>
      <c r="Q2545" t="s">
        <v>282</v>
      </c>
      <c r="R2545" t="str">
        <f>VLOOKUP(Q2545,Códigos!$E$2:$F$52,2,0)</f>
        <v>SOACHA</v>
      </c>
      <c r="S2545" t="s">
        <v>19</v>
      </c>
      <c r="T2545" t="str">
        <f>VLOOKUP(S2545,Códigos!$T$3:$U$14,2,0)</f>
        <v>BIOINDUSTRIA</v>
      </c>
      <c r="U2545" s="6">
        <v>1816.97</v>
      </c>
      <c r="V2545" s="6">
        <v>295.82216547328795</v>
      </c>
    </row>
    <row r="2546" spans="1:22" x14ac:dyDescent="0.25">
      <c r="A2546" t="s">
        <v>231</v>
      </c>
      <c r="B2546" t="str">
        <f>VLOOKUP(A2546,Códigos!$H$3:$I$19,2,0)</f>
        <v>NATALY VELA</v>
      </c>
      <c r="C2546" t="s">
        <v>2559</v>
      </c>
      <c r="D2546" s="2">
        <v>41938</v>
      </c>
      <c r="E2546" s="2" t="s">
        <v>9286</v>
      </c>
      <c r="F2546">
        <v>30</v>
      </c>
      <c r="G2546" t="s">
        <v>795</v>
      </c>
      <c r="H2546" t="str">
        <f>VLOOKUP(G2546,Códigos!$K$2:$L$250,2,0)</f>
        <v>PURAFECT 4000 L/ EFFECTENZ P 100</v>
      </c>
      <c r="I2546" s="1">
        <v>40</v>
      </c>
      <c r="J2546" s="6">
        <v>1453576</v>
      </c>
      <c r="K2546" t="s">
        <v>802</v>
      </c>
      <c r="L2546" t="str">
        <f>VLOOKUP(K2546,Códigos!$N$2:$O$376,2,0)</f>
        <v>INDUSTRIAS FULLER  PINTO S.A.</v>
      </c>
      <c r="M2546" t="s">
        <v>793</v>
      </c>
      <c r="N2546" t="str">
        <f>VLOOKUP(M2546,Códigos!$Q$2:$R$26,2,0)</f>
        <v>GENENOR DETERGENTES</v>
      </c>
      <c r="O2546" t="s">
        <v>27</v>
      </c>
      <c r="P2546" t="str">
        <f>VLOOKUP(O2546,Códigos!$B$2:$C$19,2,0)</f>
        <v>BOGOTÁ, D.C.</v>
      </c>
      <c r="Q2546" t="s">
        <v>28</v>
      </c>
      <c r="R2546" t="str">
        <f>VLOOKUP(Q2546,Códigos!$E$2:$F$52,2,0)</f>
        <v>BOGOTÁ, D.C.</v>
      </c>
      <c r="S2546" t="s">
        <v>19</v>
      </c>
      <c r="T2546" t="str">
        <f>VLOOKUP(S2546,Códigos!$T$3:$U$14,2,0)</f>
        <v>BIOINDUSTRIA</v>
      </c>
      <c r="U2546" s="6">
        <v>1816.97</v>
      </c>
      <c r="V2546" s="6">
        <v>800</v>
      </c>
    </row>
    <row r="2547" spans="1:22" x14ac:dyDescent="0.25">
      <c r="A2547" t="s">
        <v>2952</v>
      </c>
      <c r="B2547" t="str">
        <f>VLOOKUP(A2547,Códigos!$H$3:$I$19,2,0)</f>
        <v>SUSANA ESTRADA E.</v>
      </c>
      <c r="C2547" t="s">
        <v>3960</v>
      </c>
      <c r="D2547" s="2">
        <v>41938</v>
      </c>
      <c r="E2547" s="2" t="s">
        <v>9286</v>
      </c>
      <c r="F2547">
        <v>0</v>
      </c>
      <c r="G2547" t="s">
        <v>430</v>
      </c>
      <c r="H2547" t="str">
        <f>VLOOKUP(G2547,Códigos!$K$2:$L$250,2,0)</f>
        <v>SANTICIZER 160</v>
      </c>
      <c r="I2547" s="1">
        <v>15</v>
      </c>
      <c r="J2547" s="6">
        <v>172500</v>
      </c>
      <c r="K2547" t="s">
        <v>3873</v>
      </c>
      <c r="L2547" t="str">
        <f>VLOOKUP(K2547,Códigos!$N$2:$O$376,2,0)</f>
        <v>TOBON MONCADA WILFREDY ALONSO</v>
      </c>
      <c r="M2547" t="s">
        <v>272</v>
      </c>
      <c r="N2547" t="str">
        <f>VLOOKUP(M2547,Códigos!$Q$2:$R$26,2,0)</f>
        <v>FERRO</v>
      </c>
      <c r="O2547" t="s">
        <v>39</v>
      </c>
      <c r="P2547" t="str">
        <f>VLOOKUP(O2547,Códigos!$B$2:$C$19,2,0)</f>
        <v>ANTIOQUIA</v>
      </c>
      <c r="Q2547" t="s">
        <v>2729</v>
      </c>
      <c r="R2547" t="str">
        <f>VLOOKUP(Q2547,Códigos!$E$2:$F$52,2,0)</f>
        <v>MEDELLÍN</v>
      </c>
      <c r="S2547" t="s">
        <v>21</v>
      </c>
      <c r="T2547" t="str">
        <f>VLOOKUP(S2547,Códigos!$T$3:$U$14,2,0)</f>
        <v>ESPECIALIDADES QUIMICAS</v>
      </c>
      <c r="U2547" s="6">
        <v>1816.97</v>
      </c>
      <c r="V2547" s="6">
        <v>94.938276361194738</v>
      </c>
    </row>
    <row r="2548" spans="1:22" x14ac:dyDescent="0.25">
      <c r="A2548" t="s">
        <v>969</v>
      </c>
      <c r="B2548" t="str">
        <f>VLOOKUP(A2548,Códigos!$H$3:$I$19,2,0)</f>
        <v>MARIA ELENA PELAEZ</v>
      </c>
      <c r="C2548" t="s">
        <v>6823</v>
      </c>
      <c r="D2548" s="2">
        <v>41938</v>
      </c>
      <c r="E2548" s="2" t="s">
        <v>9286</v>
      </c>
      <c r="F2548">
        <v>30</v>
      </c>
      <c r="G2548" t="s">
        <v>1979</v>
      </c>
      <c r="H2548" t="str">
        <f>VLOOKUP(G2548,Códigos!$K$2:$L$250,2,0)</f>
        <v>INDICANT-COLOR</v>
      </c>
      <c r="I2548" s="1">
        <v>120</v>
      </c>
      <c r="J2548" s="6">
        <v>420000</v>
      </c>
      <c r="K2548" t="s">
        <v>6199</v>
      </c>
      <c r="L2548" t="str">
        <f>VLOOKUP(K2548,Códigos!$N$2:$O$376,2,0)</f>
        <v>COLOR Y LAVADO S A S</v>
      </c>
      <c r="M2548" t="s">
        <v>980</v>
      </c>
      <c r="N2548" t="str">
        <f>VLOOKUP(M2548,Códigos!$Q$2:$R$26,2,0)</f>
        <v>ANDICOL</v>
      </c>
      <c r="O2548" t="s">
        <v>39</v>
      </c>
      <c r="P2548" t="str">
        <f>VLOOKUP(O2548,Códigos!$B$2:$C$19,2,0)</f>
        <v>ANTIOQUIA</v>
      </c>
      <c r="Q2548" t="s">
        <v>2729</v>
      </c>
      <c r="R2548" t="str">
        <f>VLOOKUP(Q2548,Códigos!$E$2:$F$52,2,0)</f>
        <v>MEDELLÍN</v>
      </c>
      <c r="S2548" t="s">
        <v>19</v>
      </c>
      <c r="T2548" t="str">
        <f>VLOOKUP(S2548,Códigos!$T$3:$U$14,2,0)</f>
        <v>BIOINDUSTRIA</v>
      </c>
      <c r="U2548" s="6">
        <v>1816.97</v>
      </c>
      <c r="V2548" s="6">
        <v>231.15406418377847</v>
      </c>
    </row>
    <row r="2549" spans="1:22" x14ac:dyDescent="0.25">
      <c r="A2549" t="s">
        <v>969</v>
      </c>
      <c r="B2549" t="str">
        <f>VLOOKUP(A2549,Códigos!$H$3:$I$19,2,0)</f>
        <v>MARIA ELENA PELAEZ</v>
      </c>
      <c r="C2549" t="s">
        <v>6015</v>
      </c>
      <c r="D2549" s="2">
        <v>41938</v>
      </c>
      <c r="E2549" s="2" t="s">
        <v>9286</v>
      </c>
      <c r="F2549">
        <v>60</v>
      </c>
      <c r="G2549" t="s">
        <v>32</v>
      </c>
      <c r="H2549" t="str">
        <f>VLOOKUP(G2549,Códigos!$K$2:$L$250,2,0)</f>
        <v>INDICOL SN 100</v>
      </c>
      <c r="I2549" s="1">
        <v>210</v>
      </c>
      <c r="J2549" s="6">
        <v>693000</v>
      </c>
      <c r="K2549" t="s">
        <v>5841</v>
      </c>
      <c r="L2549" t="str">
        <f>VLOOKUP(K2549,Códigos!$N$2:$O$376,2,0)</f>
        <v>TEÑIDOS Y ACABADOS ASOCIADOS S A S</v>
      </c>
      <c r="M2549" t="s">
        <v>19</v>
      </c>
      <c r="N2549" t="str">
        <f>VLOOKUP(M2549,Códigos!$Q$2:$R$26,2,0)</f>
        <v>BASF QUIMICA</v>
      </c>
      <c r="O2549" t="s">
        <v>39</v>
      </c>
      <c r="P2549" t="str">
        <f>VLOOKUP(O2549,Códigos!$B$2:$C$19,2,0)</f>
        <v>ANTIOQUIA</v>
      </c>
      <c r="Q2549" t="s">
        <v>998</v>
      </c>
      <c r="R2549" t="str">
        <f>VLOOKUP(Q2549,Códigos!$E$2:$F$52,2,0)</f>
        <v>ITAGÜÍ</v>
      </c>
      <c r="S2549" t="s">
        <v>19</v>
      </c>
      <c r="T2549" t="str">
        <f>VLOOKUP(S2549,Códigos!$T$3:$U$14,2,0)</f>
        <v>BIOINDUSTRIA</v>
      </c>
      <c r="U2549" s="6">
        <v>1816.97</v>
      </c>
      <c r="V2549" s="6">
        <v>381.40420590323453</v>
      </c>
    </row>
    <row r="2550" spans="1:22" x14ac:dyDescent="0.25">
      <c r="A2550" t="s">
        <v>969</v>
      </c>
      <c r="B2550" t="str">
        <f>VLOOKUP(A2550,Códigos!$H$3:$I$19,2,0)</f>
        <v>MARIA ELENA PELAEZ</v>
      </c>
      <c r="C2550" t="s">
        <v>6814</v>
      </c>
      <c r="D2550" s="2">
        <v>41941</v>
      </c>
      <c r="E2550" s="2" t="s">
        <v>9286</v>
      </c>
      <c r="F2550">
        <v>60</v>
      </c>
      <c r="G2550" t="s">
        <v>120</v>
      </c>
      <c r="H2550" t="str">
        <f>VLOOKUP(G2550,Códigos!$K$2:$L$250,2,0)</f>
        <v>CATALASE 700</v>
      </c>
      <c r="I2550" s="1">
        <v>120</v>
      </c>
      <c r="J2550" s="6">
        <v>312000</v>
      </c>
      <c r="K2550" t="s">
        <v>5643</v>
      </c>
      <c r="L2550" t="str">
        <f>VLOOKUP(K2550,Códigos!$N$2:$O$376,2,0)</f>
        <v>COLORETTO S.A.</v>
      </c>
      <c r="M2550" t="s">
        <v>21</v>
      </c>
      <c r="N2550" t="str">
        <f>VLOOKUP(M2550,Códigos!$Q$2:$R$26,2,0)</f>
        <v>GENENCOR CUERO</v>
      </c>
      <c r="O2550" t="s">
        <v>39</v>
      </c>
      <c r="P2550" t="str">
        <f>VLOOKUP(O2550,Códigos!$B$2:$C$19,2,0)</f>
        <v>ANTIOQUIA</v>
      </c>
      <c r="Q2550" t="s">
        <v>3257</v>
      </c>
      <c r="R2550" t="str">
        <f>VLOOKUP(Q2550,Códigos!$E$2:$F$52,2,0)</f>
        <v>SABANETA</v>
      </c>
      <c r="S2550" t="s">
        <v>19</v>
      </c>
      <c r="T2550" t="str">
        <f>VLOOKUP(S2550,Códigos!$T$3:$U$14,2,0)</f>
        <v>BIOINDUSTRIA</v>
      </c>
      <c r="U2550" s="6">
        <v>1823.18</v>
      </c>
      <c r="V2550" s="6">
        <v>171.12956482629252</v>
      </c>
    </row>
    <row r="2551" spans="1:22" x14ac:dyDescent="0.25">
      <c r="A2551" t="s">
        <v>969</v>
      </c>
      <c r="B2551" t="str">
        <f>VLOOKUP(A2551,Códigos!$H$3:$I$19,2,0)</f>
        <v>MARIA ELENA PELAEZ</v>
      </c>
      <c r="C2551" t="s">
        <v>6822</v>
      </c>
      <c r="D2551" s="2">
        <v>41941</v>
      </c>
      <c r="E2551" s="2" t="s">
        <v>9286</v>
      </c>
      <c r="F2551">
        <v>30</v>
      </c>
      <c r="G2551" t="s">
        <v>1387</v>
      </c>
      <c r="H2551" t="str">
        <f>VLOOKUP(G2551,Códigos!$K$2:$L$250,2,0)</f>
        <v>INDIBLEACH</v>
      </c>
      <c r="I2551" s="1">
        <v>75</v>
      </c>
      <c r="J2551" s="6">
        <v>547500</v>
      </c>
      <c r="K2551" t="s">
        <v>6199</v>
      </c>
      <c r="L2551" t="str">
        <f>VLOOKUP(K2551,Códigos!$N$2:$O$376,2,0)</f>
        <v>COLOR Y LAVADO S A S</v>
      </c>
      <c r="M2551" t="s">
        <v>21</v>
      </c>
      <c r="N2551" t="str">
        <f>VLOOKUP(M2551,Códigos!$Q$2:$R$26,2,0)</f>
        <v>GENENCOR CUERO</v>
      </c>
      <c r="O2551" t="s">
        <v>39</v>
      </c>
      <c r="P2551" t="str">
        <f>VLOOKUP(O2551,Códigos!$B$2:$C$19,2,0)</f>
        <v>ANTIOQUIA</v>
      </c>
      <c r="Q2551" t="s">
        <v>2729</v>
      </c>
      <c r="R2551" t="str">
        <f>VLOOKUP(Q2551,Códigos!$E$2:$F$52,2,0)</f>
        <v>MEDELLÍN</v>
      </c>
      <c r="S2551" t="s">
        <v>19</v>
      </c>
      <c r="T2551" t="str">
        <f>VLOOKUP(S2551,Códigos!$T$3:$U$14,2,0)</f>
        <v>BIOINDUSTRIA</v>
      </c>
      <c r="U2551" s="6">
        <v>1823.18</v>
      </c>
      <c r="V2551" s="6">
        <v>300.299476738446</v>
      </c>
    </row>
    <row r="2552" spans="1:22" x14ac:dyDescent="0.25">
      <c r="A2552" t="s">
        <v>980</v>
      </c>
      <c r="B2552" t="str">
        <f>VLOOKUP(A2552,Códigos!$H$3:$I$19,2,0)</f>
        <v>JENNY GOMEZ VALENCIA</v>
      </c>
      <c r="C2552" t="s">
        <v>1605</v>
      </c>
      <c r="D2552" s="2">
        <v>41941</v>
      </c>
      <c r="E2552" s="2" t="s">
        <v>9286</v>
      </c>
      <c r="F2552">
        <v>60</v>
      </c>
      <c r="G2552" t="s">
        <v>1259</v>
      </c>
      <c r="H2552" t="str">
        <f>VLOOKUP(G2552,Códigos!$K$2:$L$250,2,0)</f>
        <v>INDIXELL NEUTRAFLEX</v>
      </c>
      <c r="I2552" s="1">
        <v>6</v>
      </c>
      <c r="J2552" s="6">
        <v>660000</v>
      </c>
      <c r="K2552" t="s">
        <v>1303</v>
      </c>
      <c r="L2552" t="str">
        <f>VLOOKUP(K2552,Códigos!$N$2:$O$376,2,0)</f>
        <v>PROCESOS Y SERVICIOS S.A.</v>
      </c>
      <c r="M2552" t="s">
        <v>21</v>
      </c>
      <c r="N2552" t="str">
        <f>VLOOKUP(M2552,Códigos!$Q$2:$R$26,2,0)</f>
        <v>GENENCOR CUERO</v>
      </c>
      <c r="O2552" t="s">
        <v>594</v>
      </c>
      <c r="P2552" t="str">
        <f>VLOOKUP(O2552,Códigos!$B$2:$C$19,2,0)</f>
        <v>VALLE DEL CAUCA</v>
      </c>
      <c r="Q2552" t="s">
        <v>595</v>
      </c>
      <c r="R2552" t="str">
        <f>VLOOKUP(Q2552,Códigos!$E$2:$F$52,2,0)</f>
        <v>CALI</v>
      </c>
      <c r="S2552" t="s">
        <v>19</v>
      </c>
      <c r="T2552" t="str">
        <f>VLOOKUP(S2552,Códigos!$T$3:$U$14,2,0)</f>
        <v>BIOINDUSTRIA</v>
      </c>
      <c r="U2552" s="6">
        <v>1823.18</v>
      </c>
      <c r="V2552" s="6">
        <v>362.0048486710034</v>
      </c>
    </row>
    <row r="2553" spans="1:22" x14ac:dyDescent="0.25">
      <c r="A2553" t="s">
        <v>4188</v>
      </c>
      <c r="B2553" t="str">
        <f>VLOOKUP(A2553,Códigos!$H$3:$I$19,2,0)</f>
        <v>ELIANA LONDOÑO - TEXTIL</v>
      </c>
      <c r="C2553" t="s">
        <v>4995</v>
      </c>
      <c r="D2553" s="2">
        <v>41941</v>
      </c>
      <c r="E2553" s="2" t="s">
        <v>9286</v>
      </c>
      <c r="F2553">
        <v>30</v>
      </c>
      <c r="G2553" t="s">
        <v>4348</v>
      </c>
      <c r="H2553" t="str">
        <f>VLOOKUP(G2553,Códigos!$K$2:$L$250,2,0)</f>
        <v>INDIXELL MAX GBD LIQ.</v>
      </c>
      <c r="I2553" s="1">
        <v>50</v>
      </c>
      <c r="J2553" s="6">
        <v>475000</v>
      </c>
      <c r="K2553" t="s">
        <v>4349</v>
      </c>
      <c r="L2553" t="str">
        <f>VLOOKUP(K2553,Códigos!$N$2:$O$376,2,0)</f>
        <v>LUQUE LOPEZ MOISES</v>
      </c>
      <c r="M2553" t="s">
        <v>21</v>
      </c>
      <c r="N2553" t="str">
        <f>VLOOKUP(M2553,Códigos!$Q$2:$R$26,2,0)</f>
        <v>GENENCOR CUERO</v>
      </c>
      <c r="O2553" t="s">
        <v>119</v>
      </c>
      <c r="P2553" t="str">
        <f>VLOOKUP(O2553,Códigos!$B$2:$C$19,2,0)</f>
        <v>CUNDINAMARCA</v>
      </c>
      <c r="Q2553" t="s">
        <v>28</v>
      </c>
      <c r="R2553" t="str">
        <f>VLOOKUP(Q2553,Códigos!$E$2:$F$52,2,0)</f>
        <v>BOGOTÁ, D.C.</v>
      </c>
      <c r="S2553" t="s">
        <v>19</v>
      </c>
      <c r="T2553" t="str">
        <f>VLOOKUP(S2553,Códigos!$T$3:$U$14,2,0)</f>
        <v>BIOINDUSTRIA</v>
      </c>
      <c r="U2553" s="6">
        <v>1823.18</v>
      </c>
      <c r="V2553" s="6">
        <v>260.53379260413124</v>
      </c>
    </row>
    <row r="2554" spans="1:22" x14ac:dyDescent="0.25">
      <c r="A2554" t="s">
        <v>969</v>
      </c>
      <c r="B2554" t="str">
        <f>VLOOKUP(A2554,Códigos!$H$3:$I$19,2,0)</f>
        <v>MARIA ELENA PELAEZ</v>
      </c>
      <c r="C2554" t="s">
        <v>6815</v>
      </c>
      <c r="D2554" s="2">
        <v>41941</v>
      </c>
      <c r="E2554" s="2" t="s">
        <v>9286</v>
      </c>
      <c r="F2554">
        <v>45</v>
      </c>
      <c r="G2554" t="s">
        <v>120</v>
      </c>
      <c r="H2554" t="str">
        <f>VLOOKUP(G2554,Códigos!$K$2:$L$250,2,0)</f>
        <v>CATALASE 700</v>
      </c>
      <c r="I2554" s="1">
        <v>200</v>
      </c>
      <c r="J2554" s="6">
        <v>510000</v>
      </c>
      <c r="K2554" t="s">
        <v>5646</v>
      </c>
      <c r="L2554" t="str">
        <f>VLOOKUP(K2554,Códigos!$N$2:$O$376,2,0)</f>
        <v>TEÑIMOS S.A.</v>
      </c>
      <c r="M2554" t="s">
        <v>21</v>
      </c>
      <c r="N2554" t="str">
        <f>VLOOKUP(M2554,Códigos!$Q$2:$R$26,2,0)</f>
        <v>GENENCOR CUERO</v>
      </c>
      <c r="O2554" t="s">
        <v>39</v>
      </c>
      <c r="P2554" t="str">
        <f>VLOOKUP(O2554,Códigos!$B$2:$C$19,2,0)</f>
        <v>ANTIOQUIA</v>
      </c>
      <c r="Q2554" t="s">
        <v>2729</v>
      </c>
      <c r="R2554" t="str">
        <f>VLOOKUP(Q2554,Códigos!$E$2:$F$52,2,0)</f>
        <v>MEDELLÍN</v>
      </c>
      <c r="S2554" t="s">
        <v>19</v>
      </c>
      <c r="T2554" t="str">
        <f>VLOOKUP(S2554,Códigos!$T$3:$U$14,2,0)</f>
        <v>BIOINDUSTRIA</v>
      </c>
      <c r="U2554" s="6">
        <v>1823.18</v>
      </c>
      <c r="V2554" s="6">
        <v>279.73101942759354</v>
      </c>
    </row>
    <row r="2555" spans="1:22" x14ac:dyDescent="0.25">
      <c r="A2555" t="s">
        <v>980</v>
      </c>
      <c r="B2555" t="str">
        <f>VLOOKUP(A2555,Códigos!$H$3:$I$19,2,0)</f>
        <v>JENNY GOMEZ VALENCIA</v>
      </c>
      <c r="C2555" t="s">
        <v>2145</v>
      </c>
      <c r="D2555" s="2">
        <v>41942</v>
      </c>
      <c r="E2555" s="2" t="s">
        <v>9286</v>
      </c>
      <c r="F2555">
        <v>60</v>
      </c>
      <c r="G2555" t="s">
        <v>2123</v>
      </c>
      <c r="H2555" t="str">
        <f>VLOOKUP(G2555,Códigos!$K$2:$L$250,2,0)</f>
        <v>OPTIMASE CX 255L</v>
      </c>
      <c r="I2555" s="1">
        <v>672</v>
      </c>
      <c r="J2555" s="6">
        <v>21895104</v>
      </c>
      <c r="K2555" t="s">
        <v>1283</v>
      </c>
      <c r="L2555" t="str">
        <f>VLOOKUP(K2555,Códigos!$N$2:$O$376,2,0)</f>
        <v>CARTON DE COLOMBIA S.A.</v>
      </c>
      <c r="M2555" t="s">
        <v>793</v>
      </c>
      <c r="N2555" t="str">
        <f>VLOOKUP(M2555,Códigos!$Q$2:$R$26,2,0)</f>
        <v>GENENOR DETERGENTES</v>
      </c>
      <c r="O2555" t="s">
        <v>594</v>
      </c>
      <c r="P2555" t="str">
        <f>VLOOKUP(O2555,Códigos!$B$2:$C$19,2,0)</f>
        <v>VALLE DEL CAUCA</v>
      </c>
      <c r="Q2555" t="s">
        <v>1102</v>
      </c>
      <c r="R2555" t="str">
        <f>VLOOKUP(Q2555,Códigos!$E$2:$F$52,2,0)</f>
        <v>YUMBO</v>
      </c>
      <c r="S2555" t="s">
        <v>19</v>
      </c>
      <c r="T2555" t="str">
        <f>VLOOKUP(S2555,Códigos!$T$3:$U$14,2,0)</f>
        <v>BIOINDUSTRIA</v>
      </c>
      <c r="U2555" s="6">
        <v>1830.45</v>
      </c>
      <c r="V2555" s="6">
        <v>11961.596328771613</v>
      </c>
    </row>
    <row r="2556" spans="1:22" x14ac:dyDescent="0.25">
      <c r="A2556" t="s">
        <v>969</v>
      </c>
      <c r="B2556" t="str">
        <f>VLOOKUP(A2556,Códigos!$H$3:$I$19,2,0)</f>
        <v>MARIA ELENA PELAEZ</v>
      </c>
      <c r="C2556" t="s">
        <v>6019</v>
      </c>
      <c r="D2556" s="2">
        <v>41942</v>
      </c>
      <c r="E2556" s="2" t="s">
        <v>9286</v>
      </c>
      <c r="F2556">
        <v>0</v>
      </c>
      <c r="G2556" t="s">
        <v>32</v>
      </c>
      <c r="H2556" t="str">
        <f>VLOOKUP(G2556,Códigos!$K$2:$L$250,2,0)</f>
        <v>INDICOL SN 100</v>
      </c>
      <c r="I2556" s="1">
        <v>60</v>
      </c>
      <c r="J2556" s="6">
        <v>216000</v>
      </c>
      <c r="K2556" t="s">
        <v>6020</v>
      </c>
      <c r="L2556" t="str">
        <f>VLOOKUP(K2556,Códigos!$N$2:$O$376,2,0)</f>
        <v>LAVANDERIA ZAFIRO S.A.</v>
      </c>
      <c r="M2556" t="s">
        <v>19</v>
      </c>
      <c r="N2556" t="str">
        <f>VLOOKUP(M2556,Códigos!$Q$2:$R$26,2,0)</f>
        <v>BASF QUIMICA</v>
      </c>
      <c r="O2556" t="s">
        <v>39</v>
      </c>
      <c r="P2556" t="str">
        <f>VLOOKUP(O2556,Códigos!$B$2:$C$19,2,0)</f>
        <v>ANTIOQUIA</v>
      </c>
      <c r="Q2556" t="s">
        <v>998</v>
      </c>
      <c r="R2556" t="str">
        <f>VLOOKUP(Q2556,Códigos!$E$2:$F$52,2,0)</f>
        <v>ITAGÜÍ</v>
      </c>
      <c r="S2556" t="s">
        <v>19</v>
      </c>
      <c r="T2556" t="str">
        <f>VLOOKUP(S2556,Códigos!$T$3:$U$14,2,0)</f>
        <v>BIOINDUSTRIA</v>
      </c>
      <c r="U2556" s="6">
        <v>1830.45</v>
      </c>
      <c r="V2556" s="6">
        <v>118.0037695648611</v>
      </c>
    </row>
    <row r="2557" spans="1:22" x14ac:dyDescent="0.25">
      <c r="A2557" t="s">
        <v>969</v>
      </c>
      <c r="B2557" t="str">
        <f>VLOOKUP(A2557,Códigos!$H$3:$I$19,2,0)</f>
        <v>MARIA ELENA PELAEZ</v>
      </c>
      <c r="C2557" t="s">
        <v>7378</v>
      </c>
      <c r="D2557" s="2">
        <v>41942</v>
      </c>
      <c r="E2557" s="2" t="s">
        <v>9286</v>
      </c>
      <c r="F2557">
        <v>30</v>
      </c>
      <c r="G2557" t="s">
        <v>1979</v>
      </c>
      <c r="H2557" t="str">
        <f>VLOOKUP(G2557,Códigos!$K$2:$L$250,2,0)</f>
        <v>INDICANT-COLOR</v>
      </c>
      <c r="I2557" s="1">
        <v>60</v>
      </c>
      <c r="J2557" s="6">
        <v>300000</v>
      </c>
      <c r="K2557" t="s">
        <v>5798</v>
      </c>
      <c r="L2557" t="str">
        <f>VLOOKUP(K2557,Códigos!$N$2:$O$376,2,0)</f>
        <v>INTERWASH S.A.S.</v>
      </c>
      <c r="M2557" t="s">
        <v>980</v>
      </c>
      <c r="N2557" t="str">
        <f>VLOOKUP(M2557,Códigos!$Q$2:$R$26,2,0)</f>
        <v>ANDICOL</v>
      </c>
      <c r="O2557" t="s">
        <v>39</v>
      </c>
      <c r="P2557" t="str">
        <f>VLOOKUP(O2557,Códigos!$B$2:$C$19,2,0)</f>
        <v>ANTIOQUIA</v>
      </c>
      <c r="Q2557" t="s">
        <v>2729</v>
      </c>
      <c r="R2557" t="str">
        <f>VLOOKUP(Q2557,Códigos!$E$2:$F$52,2,0)</f>
        <v>MEDELLÍN</v>
      </c>
      <c r="S2557" t="s">
        <v>19</v>
      </c>
      <c r="T2557" t="str">
        <f>VLOOKUP(S2557,Códigos!$T$3:$U$14,2,0)</f>
        <v>BIOINDUSTRIA</v>
      </c>
      <c r="U2557" s="6">
        <v>1830.45</v>
      </c>
      <c r="V2557" s="6">
        <v>163.8941243956404</v>
      </c>
    </row>
    <row r="2558" spans="1:22" x14ac:dyDescent="0.25">
      <c r="A2558" t="s">
        <v>4188</v>
      </c>
      <c r="B2558" t="str">
        <f>VLOOKUP(A2558,Códigos!$H$3:$I$19,2,0)</f>
        <v>ELIANA LONDOÑO - TEXTIL</v>
      </c>
      <c r="C2558" t="s">
        <v>4282</v>
      </c>
      <c r="D2558" s="2">
        <v>41942</v>
      </c>
      <c r="E2558" s="2" t="s">
        <v>9286</v>
      </c>
      <c r="F2558">
        <v>30</v>
      </c>
      <c r="G2558" t="s">
        <v>32</v>
      </c>
      <c r="H2558" t="str">
        <f>VLOOKUP(G2558,Códigos!$K$2:$L$250,2,0)</f>
        <v>INDICOL SN 100</v>
      </c>
      <c r="I2558" s="1">
        <v>25</v>
      </c>
      <c r="J2558" s="6">
        <v>107500</v>
      </c>
      <c r="K2558" t="s">
        <v>4194</v>
      </c>
      <c r="L2558" t="str">
        <f>VLOOKUP(K2558,Códigos!$N$2:$O$376,2,0)</f>
        <v>LAVADOS Y PROCESOS BOGOTA S.A.S.</v>
      </c>
      <c r="M2558" t="s">
        <v>19</v>
      </c>
      <c r="N2558" t="str">
        <f>VLOOKUP(M2558,Códigos!$Q$2:$R$26,2,0)</f>
        <v>BASF QUIMICA</v>
      </c>
      <c r="O2558" t="s">
        <v>27</v>
      </c>
      <c r="P2558" t="str">
        <f>VLOOKUP(O2558,Códigos!$B$2:$C$19,2,0)</f>
        <v>BOGOTÁ, D.C.</v>
      </c>
      <c r="Q2558" t="s">
        <v>28</v>
      </c>
      <c r="R2558" t="str">
        <f>VLOOKUP(Q2558,Códigos!$E$2:$F$52,2,0)</f>
        <v>BOGOTÁ, D.C.</v>
      </c>
      <c r="S2558" t="s">
        <v>19</v>
      </c>
      <c r="T2558" t="str">
        <f>VLOOKUP(S2558,Códigos!$T$3:$U$14,2,0)</f>
        <v>BIOINDUSTRIA</v>
      </c>
      <c r="U2558" s="6">
        <v>1830.45</v>
      </c>
      <c r="V2558" s="6">
        <v>58.728727908437811</v>
      </c>
    </row>
    <row r="2559" spans="1:22" x14ac:dyDescent="0.25">
      <c r="A2559" t="s">
        <v>969</v>
      </c>
      <c r="B2559" t="str">
        <f>VLOOKUP(A2559,Códigos!$H$3:$I$19,2,0)</f>
        <v>MARIA ELENA PELAEZ</v>
      </c>
      <c r="C2559" t="s">
        <v>6022</v>
      </c>
      <c r="D2559" s="2">
        <v>41942</v>
      </c>
      <c r="E2559" s="2" t="s">
        <v>9286</v>
      </c>
      <c r="F2559">
        <v>60</v>
      </c>
      <c r="G2559" t="s">
        <v>1126</v>
      </c>
      <c r="H2559" t="str">
        <f>VLOOKUP(G2559,Códigos!$K$2:$L$250,2,0)</f>
        <v>INDICOL SN 200</v>
      </c>
      <c r="I2559" s="1">
        <v>120</v>
      </c>
      <c r="J2559" s="6">
        <v>540000</v>
      </c>
      <c r="K2559" t="s">
        <v>5809</v>
      </c>
      <c r="L2559" t="str">
        <f>VLOOKUP(K2559,Códigos!$N$2:$O$376,2,0)</f>
        <v>EXPOFARO S.A.S.</v>
      </c>
      <c r="M2559" t="s">
        <v>19</v>
      </c>
      <c r="N2559" t="str">
        <f>VLOOKUP(M2559,Códigos!$Q$2:$R$26,2,0)</f>
        <v>BASF QUIMICA</v>
      </c>
      <c r="O2559" t="s">
        <v>39</v>
      </c>
      <c r="P2559" t="str">
        <f>VLOOKUP(O2559,Códigos!$B$2:$C$19,2,0)</f>
        <v>ANTIOQUIA</v>
      </c>
      <c r="Q2559" t="s">
        <v>2729</v>
      </c>
      <c r="R2559" t="str">
        <f>VLOOKUP(Q2559,Códigos!$E$2:$F$52,2,0)</f>
        <v>MEDELLÍN</v>
      </c>
      <c r="S2559" t="s">
        <v>19</v>
      </c>
      <c r="T2559" t="str">
        <f>VLOOKUP(S2559,Códigos!$T$3:$U$14,2,0)</f>
        <v>BIOINDUSTRIA</v>
      </c>
      <c r="U2559" s="6">
        <v>1830.45</v>
      </c>
      <c r="V2559" s="6">
        <v>295.00942391215273</v>
      </c>
    </row>
    <row r="2560" spans="1:22" x14ac:dyDescent="0.25">
      <c r="A2560" t="s">
        <v>969</v>
      </c>
      <c r="B2560" t="str">
        <f>VLOOKUP(A2560,Códigos!$H$3:$I$19,2,0)</f>
        <v>MARIA ELENA PELAEZ</v>
      </c>
      <c r="C2560" t="s">
        <v>7523</v>
      </c>
      <c r="D2560" s="2">
        <v>41942</v>
      </c>
      <c r="E2560" s="2" t="s">
        <v>9286</v>
      </c>
      <c r="F2560">
        <v>60</v>
      </c>
      <c r="G2560" t="s">
        <v>2028</v>
      </c>
      <c r="H2560" t="str">
        <f>VLOOKUP(G2560,Códigos!$K$2:$L$250,2,0)</f>
        <v>INDISIL K EFFECT</v>
      </c>
      <c r="I2560" s="1">
        <v>30</v>
      </c>
      <c r="J2560" s="6">
        <v>195000</v>
      </c>
      <c r="K2560" t="s">
        <v>5841</v>
      </c>
      <c r="L2560" t="str">
        <f>VLOOKUP(K2560,Códigos!$N$2:$O$376,2,0)</f>
        <v>TEÑIDOS Y ACABADOS ASOCIADOS S A S</v>
      </c>
      <c r="M2560" t="s">
        <v>231</v>
      </c>
      <c r="N2560" t="str">
        <f>VLOOKUP(M2560,Códigos!$Q$2:$R$26,2,0)</f>
        <v>QUIMICA PRODES</v>
      </c>
      <c r="O2560" t="s">
        <v>39</v>
      </c>
      <c r="P2560" t="str">
        <f>VLOOKUP(O2560,Códigos!$B$2:$C$19,2,0)</f>
        <v>ANTIOQUIA</v>
      </c>
      <c r="Q2560" t="s">
        <v>998</v>
      </c>
      <c r="R2560" t="str">
        <f>VLOOKUP(Q2560,Códigos!$E$2:$F$52,2,0)</f>
        <v>ITAGÜÍ</v>
      </c>
      <c r="S2560" t="s">
        <v>19</v>
      </c>
      <c r="T2560" t="str">
        <f>VLOOKUP(S2560,Códigos!$T$3:$U$14,2,0)</f>
        <v>BIOINDUSTRIA</v>
      </c>
      <c r="U2560" s="6">
        <v>1830.45</v>
      </c>
      <c r="V2560" s="6">
        <v>106.53118085716626</v>
      </c>
    </row>
    <row r="2561" spans="1:22" x14ac:dyDescent="0.25">
      <c r="A2561" t="s">
        <v>969</v>
      </c>
      <c r="B2561" t="str">
        <f>VLOOKUP(A2561,Códigos!$H$3:$I$19,2,0)</f>
        <v>MARIA ELENA PELAEZ</v>
      </c>
      <c r="C2561" t="s">
        <v>6019</v>
      </c>
      <c r="D2561" s="2">
        <v>41942</v>
      </c>
      <c r="E2561" s="2" t="s">
        <v>9286</v>
      </c>
      <c r="F2561">
        <v>0</v>
      </c>
      <c r="G2561" t="s">
        <v>1387</v>
      </c>
      <c r="H2561" t="str">
        <f>VLOOKUP(G2561,Códigos!$K$2:$L$250,2,0)</f>
        <v>INDIBLEACH</v>
      </c>
      <c r="I2561" s="1">
        <v>50</v>
      </c>
      <c r="J2561" s="6">
        <v>365000</v>
      </c>
      <c r="K2561" t="s">
        <v>6020</v>
      </c>
      <c r="L2561" t="str">
        <f>VLOOKUP(K2561,Códigos!$N$2:$O$376,2,0)</f>
        <v>LAVANDERIA ZAFIRO S.A.</v>
      </c>
      <c r="M2561" t="s">
        <v>21</v>
      </c>
      <c r="N2561" t="str">
        <f>VLOOKUP(M2561,Códigos!$Q$2:$R$26,2,0)</f>
        <v>GENENCOR CUERO</v>
      </c>
      <c r="O2561" t="s">
        <v>39</v>
      </c>
      <c r="P2561" t="str">
        <f>VLOOKUP(O2561,Códigos!$B$2:$C$19,2,0)</f>
        <v>ANTIOQUIA</v>
      </c>
      <c r="Q2561" t="s">
        <v>998</v>
      </c>
      <c r="R2561" t="str">
        <f>VLOOKUP(Q2561,Códigos!$E$2:$F$52,2,0)</f>
        <v>ITAGÜÍ</v>
      </c>
      <c r="S2561" t="s">
        <v>19</v>
      </c>
      <c r="T2561" t="str">
        <f>VLOOKUP(S2561,Códigos!$T$3:$U$14,2,0)</f>
        <v>BIOINDUSTRIA</v>
      </c>
      <c r="U2561" s="6">
        <v>1830.45</v>
      </c>
      <c r="V2561" s="6">
        <v>199.40451801469584</v>
      </c>
    </row>
    <row r="2562" spans="1:22" x14ac:dyDescent="0.25">
      <c r="A2562" t="s">
        <v>980</v>
      </c>
      <c r="B2562" t="str">
        <f>VLOOKUP(A2562,Códigos!$H$3:$I$19,2,0)</f>
        <v>JENNY GOMEZ VALENCIA</v>
      </c>
      <c r="C2562" t="s">
        <v>1606</v>
      </c>
      <c r="D2562" s="2">
        <v>41942</v>
      </c>
      <c r="E2562" s="2" t="s">
        <v>9286</v>
      </c>
      <c r="F2562">
        <v>60</v>
      </c>
      <c r="G2562" t="s">
        <v>1376</v>
      </c>
      <c r="H2562" t="str">
        <f>VLOOKUP(G2562,Códigos!$K$2:$L$250,2,0)</f>
        <v>ECOFADE LT-100</v>
      </c>
      <c r="I2562" s="1">
        <v>20</v>
      </c>
      <c r="J2562" s="6">
        <v>1040000</v>
      </c>
      <c r="K2562" t="s">
        <v>1254</v>
      </c>
      <c r="L2562" t="str">
        <f>VLOOKUP(K2562,Códigos!$N$2:$O$376,2,0)</f>
        <v>LAVANDERIA INDUSTRIAL SURTEÑIR S.A.</v>
      </c>
      <c r="M2562" t="s">
        <v>21</v>
      </c>
      <c r="N2562" t="str">
        <f>VLOOKUP(M2562,Códigos!$Q$2:$R$26,2,0)</f>
        <v>GENENCOR CUERO</v>
      </c>
      <c r="O2562" t="s">
        <v>594</v>
      </c>
      <c r="P2562" t="str">
        <f>VLOOKUP(O2562,Códigos!$B$2:$C$19,2,0)</f>
        <v>VALLE DEL CAUCA</v>
      </c>
      <c r="Q2562" t="s">
        <v>595</v>
      </c>
      <c r="R2562" t="str">
        <f>VLOOKUP(Q2562,Códigos!$E$2:$F$52,2,0)</f>
        <v>CALI</v>
      </c>
      <c r="S2562" t="s">
        <v>19</v>
      </c>
      <c r="T2562" t="str">
        <f>VLOOKUP(S2562,Códigos!$T$3:$U$14,2,0)</f>
        <v>BIOINDUSTRIA</v>
      </c>
      <c r="U2562" s="6">
        <v>1830.45</v>
      </c>
      <c r="V2562" s="6">
        <v>568.16629790488673</v>
      </c>
    </row>
    <row r="2563" spans="1:22" x14ac:dyDescent="0.25">
      <c r="A2563" t="s">
        <v>980</v>
      </c>
      <c r="B2563" t="str">
        <f>VLOOKUP(A2563,Códigos!$H$3:$I$19,2,0)</f>
        <v>JENNY GOMEZ VALENCIA</v>
      </c>
      <c r="C2563" t="s">
        <v>2039</v>
      </c>
      <c r="D2563" s="2">
        <v>41942</v>
      </c>
      <c r="E2563" s="2" t="s">
        <v>9286</v>
      </c>
      <c r="F2563">
        <v>60</v>
      </c>
      <c r="G2563" t="s">
        <v>2028</v>
      </c>
      <c r="H2563" t="str">
        <f>VLOOKUP(G2563,Códigos!$K$2:$L$250,2,0)</f>
        <v>INDISIL K EFFECT</v>
      </c>
      <c r="I2563" s="1">
        <v>25</v>
      </c>
      <c r="J2563" s="6">
        <v>175000</v>
      </c>
      <c r="K2563" t="s">
        <v>1145</v>
      </c>
      <c r="L2563" t="str">
        <f>VLOOKUP(K2563,Códigos!$N$2:$O$376,2,0)</f>
        <v>PACK PLATINO S.A.S.</v>
      </c>
      <c r="M2563" t="s">
        <v>231</v>
      </c>
      <c r="N2563" t="str">
        <f>VLOOKUP(M2563,Códigos!$Q$2:$R$26,2,0)</f>
        <v>QUIMICA PRODES</v>
      </c>
      <c r="O2563" t="s">
        <v>594</v>
      </c>
      <c r="P2563" t="str">
        <f>VLOOKUP(O2563,Códigos!$B$2:$C$19,2,0)</f>
        <v>VALLE DEL CAUCA</v>
      </c>
      <c r="Q2563" t="s">
        <v>595</v>
      </c>
      <c r="R2563" t="str">
        <f>VLOOKUP(Q2563,Códigos!$E$2:$F$52,2,0)</f>
        <v>CALI</v>
      </c>
      <c r="S2563" t="s">
        <v>19</v>
      </c>
      <c r="T2563" t="str">
        <f>VLOOKUP(S2563,Códigos!$T$3:$U$14,2,0)</f>
        <v>BIOINDUSTRIA</v>
      </c>
      <c r="U2563" s="6">
        <v>1830.45</v>
      </c>
      <c r="V2563" s="6">
        <v>95.604905897456902</v>
      </c>
    </row>
    <row r="2564" spans="1:22" x14ac:dyDescent="0.25">
      <c r="A2564" t="s">
        <v>980</v>
      </c>
      <c r="B2564" t="str">
        <f>VLOOKUP(A2564,Códigos!$H$3:$I$19,2,0)</f>
        <v>JENNY GOMEZ VALENCIA</v>
      </c>
      <c r="C2564" t="s">
        <v>2001</v>
      </c>
      <c r="D2564" s="2">
        <v>41942</v>
      </c>
      <c r="E2564" s="2" t="s">
        <v>9286</v>
      </c>
      <c r="F2564">
        <v>30</v>
      </c>
      <c r="G2564" t="s">
        <v>2100</v>
      </c>
      <c r="H2564" t="str">
        <f>VLOOKUP(G2564,Códigos!$K$2:$L$250,2,0)</f>
        <v>INDIBLACK 1200%</v>
      </c>
      <c r="I2564" s="1">
        <v>25</v>
      </c>
      <c r="J2564" s="6">
        <v>400000</v>
      </c>
      <c r="K2564" t="s">
        <v>1440</v>
      </c>
      <c r="L2564" t="str">
        <f>VLOOKUP(K2564,Códigos!$N$2:$O$376,2,0)</f>
        <v>ROJAS MESA MARIA LORENA</v>
      </c>
      <c r="M2564" t="s">
        <v>240</v>
      </c>
      <c r="N2564" t="str">
        <f>VLOOKUP(M2564,Códigos!$Q$2:$R$26,2,0)</f>
        <v>SURTIQUIMICOS</v>
      </c>
      <c r="O2564" t="s">
        <v>594</v>
      </c>
      <c r="P2564" t="str">
        <f>VLOOKUP(O2564,Códigos!$B$2:$C$19,2,0)</f>
        <v>VALLE DEL CAUCA</v>
      </c>
      <c r="Q2564" t="s">
        <v>595</v>
      </c>
      <c r="R2564" t="str">
        <f>VLOOKUP(Q2564,Códigos!$E$2:$F$52,2,0)</f>
        <v>CALI</v>
      </c>
      <c r="S2564" t="s">
        <v>19</v>
      </c>
      <c r="T2564" t="str">
        <f>VLOOKUP(S2564,Códigos!$T$3:$U$14,2,0)</f>
        <v>BIOINDUSTRIA</v>
      </c>
      <c r="U2564" s="6">
        <v>1830.45</v>
      </c>
      <c r="V2564" s="6">
        <v>218.5254991941872</v>
      </c>
    </row>
    <row r="2565" spans="1:22" x14ac:dyDescent="0.25">
      <c r="A2565" t="s">
        <v>4188</v>
      </c>
      <c r="B2565" t="str">
        <f>VLOOKUP(A2565,Códigos!$H$3:$I$19,2,0)</f>
        <v>ELIANA LONDOÑO - TEXTIL</v>
      </c>
      <c r="C2565" t="s">
        <v>4994</v>
      </c>
      <c r="D2565" s="2">
        <v>41942</v>
      </c>
      <c r="E2565" s="2" t="s">
        <v>9286</v>
      </c>
      <c r="F2565">
        <v>90</v>
      </c>
      <c r="G2565" t="s">
        <v>1387</v>
      </c>
      <c r="H2565" t="str">
        <f>VLOOKUP(G2565,Códigos!$K$2:$L$250,2,0)</f>
        <v>INDIBLEACH</v>
      </c>
      <c r="I2565" s="1">
        <v>150</v>
      </c>
      <c r="J2565" s="6">
        <v>1200000</v>
      </c>
      <c r="K2565" t="s">
        <v>4223</v>
      </c>
      <c r="L2565" t="str">
        <f>VLOOKUP(K2565,Códigos!$N$2:$O$376,2,0)</f>
        <v>HERNANDEZ RIVEROS MILCIADES</v>
      </c>
      <c r="M2565" t="s">
        <v>21</v>
      </c>
      <c r="N2565" t="str">
        <f>VLOOKUP(M2565,Códigos!$Q$2:$R$26,2,0)</f>
        <v>GENENCOR CUERO</v>
      </c>
      <c r="O2565" t="s">
        <v>27</v>
      </c>
      <c r="P2565" t="str">
        <f>VLOOKUP(O2565,Códigos!$B$2:$C$19,2,0)</f>
        <v>BOGOTÁ, D.C.</v>
      </c>
      <c r="Q2565" t="s">
        <v>28</v>
      </c>
      <c r="R2565" t="str">
        <f>VLOOKUP(Q2565,Códigos!$E$2:$F$52,2,0)</f>
        <v>BOGOTÁ, D.C.</v>
      </c>
      <c r="S2565" t="s">
        <v>19</v>
      </c>
      <c r="T2565" t="str">
        <f>VLOOKUP(S2565,Códigos!$T$3:$U$14,2,0)</f>
        <v>BIOINDUSTRIA</v>
      </c>
      <c r="U2565" s="6">
        <v>1830.45</v>
      </c>
      <c r="V2565" s="6">
        <v>655.57649758256161</v>
      </c>
    </row>
    <row r="2566" spans="1:22" x14ac:dyDescent="0.25">
      <c r="A2566" t="s">
        <v>4188</v>
      </c>
      <c r="B2566" t="str">
        <f>VLOOKUP(A2566,Códigos!$H$3:$I$19,2,0)</f>
        <v>ELIANA LONDOÑO - TEXTIL</v>
      </c>
      <c r="C2566" t="s">
        <v>4282</v>
      </c>
      <c r="D2566" s="2">
        <v>41942</v>
      </c>
      <c r="E2566" s="2" t="s">
        <v>9286</v>
      </c>
      <c r="F2566">
        <v>30</v>
      </c>
      <c r="G2566" t="s">
        <v>1979</v>
      </c>
      <c r="H2566" t="str">
        <f>VLOOKUP(G2566,Códigos!$K$2:$L$250,2,0)</f>
        <v>INDICANT-COLOR</v>
      </c>
      <c r="I2566" s="1">
        <v>10</v>
      </c>
      <c r="J2566" s="6">
        <v>130000</v>
      </c>
      <c r="K2566" t="s">
        <v>4194</v>
      </c>
      <c r="L2566" t="str">
        <f>VLOOKUP(K2566,Códigos!$N$2:$O$376,2,0)</f>
        <v>LAVADOS Y PROCESOS BOGOTA S.A.S.</v>
      </c>
      <c r="M2566" t="s">
        <v>980</v>
      </c>
      <c r="N2566" t="str">
        <f>VLOOKUP(M2566,Códigos!$Q$2:$R$26,2,0)</f>
        <v>ANDICOL</v>
      </c>
      <c r="O2566" t="s">
        <v>27</v>
      </c>
      <c r="P2566" t="str">
        <f>VLOOKUP(O2566,Códigos!$B$2:$C$19,2,0)</f>
        <v>BOGOTÁ, D.C.</v>
      </c>
      <c r="Q2566" t="s">
        <v>28</v>
      </c>
      <c r="R2566" t="str">
        <f>VLOOKUP(Q2566,Códigos!$E$2:$F$52,2,0)</f>
        <v>BOGOTÁ, D.C.</v>
      </c>
      <c r="S2566" t="s">
        <v>19</v>
      </c>
      <c r="T2566" t="str">
        <f>VLOOKUP(S2566,Códigos!$T$3:$U$14,2,0)</f>
        <v>BIOINDUSTRIA</v>
      </c>
      <c r="U2566" s="6">
        <v>1830.45</v>
      </c>
      <c r="V2566" s="6">
        <v>71.020787238110842</v>
      </c>
    </row>
    <row r="2567" spans="1:22" x14ac:dyDescent="0.25">
      <c r="A2567" t="s">
        <v>980</v>
      </c>
      <c r="B2567" t="str">
        <f>VLOOKUP(A2567,Códigos!$H$3:$I$19,2,0)</f>
        <v>JENNY GOMEZ VALENCIA</v>
      </c>
      <c r="C2567" t="s">
        <v>2001</v>
      </c>
      <c r="D2567" s="2">
        <v>41942</v>
      </c>
      <c r="E2567" s="2" t="s">
        <v>9286</v>
      </c>
      <c r="F2567">
        <v>30</v>
      </c>
      <c r="G2567" t="s">
        <v>1979</v>
      </c>
      <c r="H2567" t="str">
        <f>VLOOKUP(G2567,Códigos!$K$2:$L$250,2,0)</f>
        <v>INDICANT-COLOR</v>
      </c>
      <c r="I2567" s="1">
        <v>20</v>
      </c>
      <c r="J2567" s="6">
        <v>90000</v>
      </c>
      <c r="K2567" t="s">
        <v>1440</v>
      </c>
      <c r="L2567" t="str">
        <f>VLOOKUP(K2567,Códigos!$N$2:$O$376,2,0)</f>
        <v>ROJAS MESA MARIA LORENA</v>
      </c>
      <c r="M2567" t="s">
        <v>980</v>
      </c>
      <c r="N2567" t="str">
        <f>VLOOKUP(M2567,Códigos!$Q$2:$R$26,2,0)</f>
        <v>ANDICOL</v>
      </c>
      <c r="O2567" t="s">
        <v>594</v>
      </c>
      <c r="P2567" t="str">
        <f>VLOOKUP(O2567,Códigos!$B$2:$C$19,2,0)</f>
        <v>VALLE DEL CAUCA</v>
      </c>
      <c r="Q2567" t="s">
        <v>595</v>
      </c>
      <c r="R2567" t="str">
        <f>VLOOKUP(Q2567,Códigos!$E$2:$F$52,2,0)</f>
        <v>CALI</v>
      </c>
      <c r="S2567" t="s">
        <v>19</v>
      </c>
      <c r="T2567" t="str">
        <f>VLOOKUP(S2567,Códigos!$T$3:$U$14,2,0)</f>
        <v>BIOINDUSTRIA</v>
      </c>
      <c r="U2567" s="6">
        <v>1830.45</v>
      </c>
      <c r="V2567" s="6">
        <v>49.168237318692121</v>
      </c>
    </row>
    <row r="2568" spans="1:22" x14ac:dyDescent="0.25">
      <c r="A2568" t="s">
        <v>4188</v>
      </c>
      <c r="B2568" t="str">
        <f>VLOOKUP(A2568,Códigos!$H$3:$I$19,2,0)</f>
        <v>ELIANA LONDOÑO - TEXTIL</v>
      </c>
      <c r="C2568" t="s">
        <v>5560</v>
      </c>
      <c r="D2568" s="2">
        <v>41942</v>
      </c>
      <c r="E2568" s="2" t="s">
        <v>9286</v>
      </c>
      <c r="F2568">
        <v>30</v>
      </c>
      <c r="G2568" t="s">
        <v>2028</v>
      </c>
      <c r="H2568" t="str">
        <f>VLOOKUP(G2568,Códigos!$K$2:$L$250,2,0)</f>
        <v>INDISIL K EFFECT</v>
      </c>
      <c r="I2568" s="1">
        <v>25</v>
      </c>
      <c r="J2568" s="6">
        <v>162500</v>
      </c>
      <c r="K2568" t="s">
        <v>4248</v>
      </c>
      <c r="L2568" t="str">
        <f>VLOOKUP(K2568,Códigos!$N$2:$O$376,2,0)</f>
        <v>PROCOLJEANS S.A.S.</v>
      </c>
      <c r="M2568" t="s">
        <v>231</v>
      </c>
      <c r="N2568" t="str">
        <f>VLOOKUP(M2568,Códigos!$Q$2:$R$26,2,0)</f>
        <v>QUIMICA PRODES</v>
      </c>
      <c r="O2568" t="s">
        <v>27</v>
      </c>
      <c r="P2568" t="str">
        <f>VLOOKUP(O2568,Códigos!$B$2:$C$19,2,0)</f>
        <v>BOGOTÁ, D.C.</v>
      </c>
      <c r="Q2568" t="s">
        <v>28</v>
      </c>
      <c r="R2568" t="str">
        <f>VLOOKUP(Q2568,Códigos!$E$2:$F$52,2,0)</f>
        <v>BOGOTÁ, D.C.</v>
      </c>
      <c r="S2568" t="s">
        <v>19</v>
      </c>
      <c r="T2568" t="str">
        <f>VLOOKUP(S2568,Códigos!$T$3:$U$14,2,0)</f>
        <v>BIOINDUSTRIA</v>
      </c>
      <c r="U2568" s="6">
        <v>1830.45</v>
      </c>
      <c r="V2568" s="6">
        <v>88.775984047638559</v>
      </c>
    </row>
    <row r="2569" spans="1:22" x14ac:dyDescent="0.25">
      <c r="A2569" t="s">
        <v>4188</v>
      </c>
      <c r="B2569" t="str">
        <f>VLOOKUP(A2569,Códigos!$H$3:$I$19,2,0)</f>
        <v>ELIANA LONDOÑO - TEXTIL</v>
      </c>
      <c r="C2569" t="s">
        <v>4994</v>
      </c>
      <c r="D2569" s="2">
        <v>41942</v>
      </c>
      <c r="E2569" s="2" t="s">
        <v>9286</v>
      </c>
      <c r="F2569">
        <v>90</v>
      </c>
      <c r="G2569" t="s">
        <v>229</v>
      </c>
      <c r="H2569" t="str">
        <f>VLOOKUP(G2569,Códigos!$K$2:$L$250,2,0)</f>
        <v>INDISEC FE30 CONC</v>
      </c>
      <c r="I2569" s="1">
        <v>150</v>
      </c>
      <c r="J2569" s="6">
        <v>810000</v>
      </c>
      <c r="K2569" t="s">
        <v>4223</v>
      </c>
      <c r="L2569" t="str">
        <f>VLOOKUP(K2569,Códigos!$N$2:$O$376,2,0)</f>
        <v>HERNANDEZ RIVEROS MILCIADES</v>
      </c>
      <c r="M2569" t="s">
        <v>231</v>
      </c>
      <c r="N2569" t="str">
        <f>VLOOKUP(M2569,Códigos!$Q$2:$R$26,2,0)</f>
        <v>QUIMICA PRODES</v>
      </c>
      <c r="O2569" t="s">
        <v>27</v>
      </c>
      <c r="P2569" t="str">
        <f>VLOOKUP(O2569,Códigos!$B$2:$C$19,2,0)</f>
        <v>BOGOTÁ, D.C.</v>
      </c>
      <c r="Q2569" t="s">
        <v>28</v>
      </c>
      <c r="R2569" t="str">
        <f>VLOOKUP(Q2569,Códigos!$E$2:$F$52,2,0)</f>
        <v>BOGOTÁ, D.C.</v>
      </c>
      <c r="S2569" t="s">
        <v>19</v>
      </c>
      <c r="T2569" t="str">
        <f>VLOOKUP(S2569,Códigos!$T$3:$U$14,2,0)</f>
        <v>BIOINDUSTRIA</v>
      </c>
      <c r="U2569" s="6">
        <v>1830.45</v>
      </c>
      <c r="V2569" s="6">
        <v>442.51413586822912</v>
      </c>
    </row>
    <row r="2570" spans="1:22" x14ac:dyDescent="0.25">
      <c r="A2570" t="s">
        <v>969</v>
      </c>
      <c r="B2570" t="str">
        <f>VLOOKUP(A2570,Códigos!$H$3:$I$19,2,0)</f>
        <v>MARIA ELENA PELAEZ</v>
      </c>
      <c r="C2570" t="s">
        <v>6018</v>
      </c>
      <c r="D2570" s="2">
        <v>41942</v>
      </c>
      <c r="E2570" s="2" t="s">
        <v>9286</v>
      </c>
      <c r="F2570">
        <v>0</v>
      </c>
      <c r="G2570" t="s">
        <v>1144</v>
      </c>
      <c r="H2570" t="str">
        <f>VLOOKUP(G2570,Códigos!$K$2:$L$250,2,0)</f>
        <v>INDIPRINT XT 56</v>
      </c>
      <c r="I2570" s="1">
        <v>25</v>
      </c>
      <c r="J2570" s="6">
        <v>132500</v>
      </c>
      <c r="K2570" t="s">
        <v>3873</v>
      </c>
      <c r="L2570" t="str">
        <f>VLOOKUP(K2570,Códigos!$N$2:$O$376,2,0)</f>
        <v>TOBON MONCADA WILFREDY ALONSO</v>
      </c>
      <c r="M2570" t="s">
        <v>19</v>
      </c>
      <c r="N2570" t="str">
        <f>VLOOKUP(M2570,Códigos!$Q$2:$R$26,2,0)</f>
        <v>BASF QUIMICA</v>
      </c>
      <c r="O2570" t="s">
        <v>39</v>
      </c>
      <c r="P2570" t="str">
        <f>VLOOKUP(O2570,Códigos!$B$2:$C$19,2,0)</f>
        <v>ANTIOQUIA</v>
      </c>
      <c r="Q2570" t="s">
        <v>2729</v>
      </c>
      <c r="R2570" t="str">
        <f>VLOOKUP(Q2570,Códigos!$E$2:$F$52,2,0)</f>
        <v>MEDELLÍN</v>
      </c>
      <c r="S2570" t="s">
        <v>19</v>
      </c>
      <c r="T2570" t="str">
        <f>VLOOKUP(S2570,Códigos!$T$3:$U$14,2,0)</f>
        <v>BIOINDUSTRIA</v>
      </c>
      <c r="U2570" s="6">
        <v>1830.45</v>
      </c>
      <c r="V2570" s="6">
        <v>72.386571608074519</v>
      </c>
    </row>
    <row r="2571" spans="1:22" x14ac:dyDescent="0.25">
      <c r="A2571" t="s">
        <v>231</v>
      </c>
      <c r="B2571" t="str">
        <f>VLOOKUP(A2571,Códigos!$H$3:$I$19,2,0)</f>
        <v>NATALY VELA</v>
      </c>
      <c r="C2571" t="s">
        <v>2668</v>
      </c>
      <c r="D2571" s="2">
        <v>41943</v>
      </c>
      <c r="E2571" s="2" t="s">
        <v>9286</v>
      </c>
      <c r="F2571">
        <v>30</v>
      </c>
      <c r="G2571" t="s">
        <v>992</v>
      </c>
      <c r="H2571" t="str">
        <f>VLOOKUP(G2571,Códigos!$K$2:$L$250,2,0)</f>
        <v>LIPASE 20</v>
      </c>
      <c r="I2571" s="1">
        <v>25</v>
      </c>
      <c r="J2571" s="6">
        <v>2744835</v>
      </c>
      <c r="K2571" t="s">
        <v>993</v>
      </c>
      <c r="L2571" t="str">
        <f>VLOOKUP(K2571,Códigos!$N$2:$O$376,2,0)</f>
        <v>TECNIGRASAS, SUPLEMENTOS Y NUTRIENTES S.A.S</v>
      </c>
      <c r="M2571" t="s">
        <v>996</v>
      </c>
      <c r="N2571" t="str">
        <f>VLOOKUP(M2571,Códigos!$Q$2:$R$26,2,0)</f>
        <v>BIO-CAT</v>
      </c>
      <c r="O2571" t="s">
        <v>39</v>
      </c>
      <c r="P2571" t="str">
        <f>VLOOKUP(O2571,Códigos!$B$2:$C$19,2,0)</f>
        <v>ANTIOQUIA</v>
      </c>
      <c r="Q2571" t="s">
        <v>998</v>
      </c>
      <c r="R2571" t="str">
        <f>VLOOKUP(Q2571,Códigos!$E$2:$F$52,2,0)</f>
        <v>ITAGÜÍ</v>
      </c>
      <c r="S2571" t="s">
        <v>19</v>
      </c>
      <c r="T2571" t="str">
        <f>VLOOKUP(S2571,Códigos!$T$3:$U$14,2,0)</f>
        <v>BIOINDUSTRIA</v>
      </c>
      <c r="U2571" s="6">
        <v>1829.89</v>
      </c>
      <c r="V2571" s="6">
        <v>1500</v>
      </c>
    </row>
    <row r="2572" spans="1:22" x14ac:dyDescent="0.25">
      <c r="A2572" t="s">
        <v>2952</v>
      </c>
      <c r="B2572" t="str">
        <f>VLOOKUP(A2572,Códigos!$H$3:$I$19,2,0)</f>
        <v>SUSANA ESTRADA E.</v>
      </c>
      <c r="C2572" t="s">
        <v>3645</v>
      </c>
      <c r="D2572" s="2">
        <v>41943</v>
      </c>
      <c r="E2572" s="2" t="s">
        <v>9286</v>
      </c>
      <c r="F2572">
        <v>30</v>
      </c>
      <c r="G2572" t="s">
        <v>350</v>
      </c>
      <c r="H2572" t="str">
        <f>VLOOKUP(G2572,Códigos!$K$2:$L$250,2,0)</f>
        <v>SYLOID 7000</v>
      </c>
      <c r="I2572" s="1">
        <v>20</v>
      </c>
      <c r="J2572" s="6">
        <v>541281.4</v>
      </c>
      <c r="K2572" t="s">
        <v>3054</v>
      </c>
      <c r="L2572" t="str">
        <f>VLOOKUP(K2572,Códigos!$N$2:$O$376,2,0)</f>
        <v>GRICOAT DE COLOMBIA S.A.</v>
      </c>
      <c r="M2572" t="s">
        <v>21</v>
      </c>
      <c r="N2572" t="str">
        <f>VLOOKUP(M2572,Códigos!$Q$2:$R$26,2,0)</f>
        <v>GENENCOR CUERO</v>
      </c>
      <c r="O2572" t="s">
        <v>39</v>
      </c>
      <c r="P2572" t="str">
        <f>VLOOKUP(O2572,Códigos!$B$2:$C$19,2,0)</f>
        <v>ANTIOQUIA</v>
      </c>
      <c r="Q2572" t="s">
        <v>998</v>
      </c>
      <c r="R2572" t="str">
        <f>VLOOKUP(Q2572,Códigos!$E$2:$F$52,2,0)</f>
        <v>ITAGÜÍ</v>
      </c>
      <c r="S2572" t="s">
        <v>21</v>
      </c>
      <c r="T2572" t="str">
        <f>VLOOKUP(S2572,Códigos!$T$3:$U$14,2,0)</f>
        <v>ESPECIALIDADES QUIMICAS</v>
      </c>
      <c r="U2572" s="6">
        <v>1829.89</v>
      </c>
      <c r="V2572" s="6">
        <v>295.79996611818194</v>
      </c>
    </row>
    <row r="2573" spans="1:22" x14ac:dyDescent="0.25">
      <c r="A2573" t="s">
        <v>2952</v>
      </c>
      <c r="B2573" t="str">
        <f>VLOOKUP(A2573,Códigos!$H$3:$I$19,2,0)</f>
        <v>SUSANA ESTRADA E.</v>
      </c>
      <c r="C2573" t="s">
        <v>3649</v>
      </c>
      <c r="D2573" s="2">
        <v>41943</v>
      </c>
      <c r="E2573" s="2" t="s">
        <v>9286</v>
      </c>
      <c r="F2573">
        <v>45</v>
      </c>
      <c r="G2573" t="s">
        <v>291</v>
      </c>
      <c r="H2573" t="str">
        <f>VLOOKUP(G2573,Códigos!$K$2:$L$250,2,0)</f>
        <v>SYLOID ED-30</v>
      </c>
      <c r="I2573" s="1">
        <v>100</v>
      </c>
      <c r="J2573" s="6">
        <v>1796952</v>
      </c>
      <c r="K2573" t="s">
        <v>3102</v>
      </c>
      <c r="L2573" t="str">
        <f>VLOOKUP(K2573,Códigos!$N$2:$O$376,2,0)</f>
        <v>PINTURAS Y SOLVENTES SUPRATECH LTDA</v>
      </c>
      <c r="M2573" t="s">
        <v>21</v>
      </c>
      <c r="N2573" t="str">
        <f>VLOOKUP(M2573,Códigos!$Q$2:$R$26,2,0)</f>
        <v>GENENCOR CUERO</v>
      </c>
      <c r="O2573" t="s">
        <v>39</v>
      </c>
      <c r="P2573" t="str">
        <f>VLOOKUP(O2573,Códigos!$B$2:$C$19,2,0)</f>
        <v>ANTIOQUIA</v>
      </c>
      <c r="Q2573" t="s">
        <v>2949</v>
      </c>
      <c r="R2573" t="str">
        <f>VLOOKUP(Q2573,Códigos!$E$2:$F$52,2,0)</f>
        <v>LA ESTRELLA</v>
      </c>
      <c r="S2573" t="s">
        <v>21</v>
      </c>
      <c r="T2573" t="str">
        <f>VLOOKUP(S2573,Códigos!$T$3:$U$14,2,0)</f>
        <v>ESPECIALIDADES QUIMICAS</v>
      </c>
      <c r="U2573" s="6">
        <v>1829.89</v>
      </c>
      <c r="V2573" s="6">
        <v>982.00001092961861</v>
      </c>
    </row>
    <row r="2574" spans="1:22" x14ac:dyDescent="0.25">
      <c r="A2574" t="s">
        <v>969</v>
      </c>
      <c r="B2574" t="str">
        <f>VLOOKUP(A2574,Códigos!$H$3:$I$19,2,0)</f>
        <v>MARIA ELENA PELAEZ</v>
      </c>
      <c r="C2574" t="s">
        <v>6813</v>
      </c>
      <c r="D2574" s="2">
        <v>41944</v>
      </c>
      <c r="E2574" s="2" t="s">
        <v>9286</v>
      </c>
      <c r="F2574">
        <v>60</v>
      </c>
      <c r="G2574" t="s">
        <v>1387</v>
      </c>
      <c r="H2574" t="str">
        <f>VLOOKUP(G2574,Códigos!$K$2:$L$250,2,0)</f>
        <v>INDIBLEACH</v>
      </c>
      <c r="I2574" s="1">
        <v>25</v>
      </c>
      <c r="J2574" s="6">
        <v>182500</v>
      </c>
      <c r="K2574" t="s">
        <v>6195</v>
      </c>
      <c r="L2574" t="str">
        <f>VLOOKUP(K2574,Códigos!$N$2:$O$376,2,0)</f>
        <v>PROINTEX S A S</v>
      </c>
      <c r="M2574" t="s">
        <v>21</v>
      </c>
      <c r="N2574" t="str">
        <f>VLOOKUP(M2574,Códigos!$Q$2:$R$26,2,0)</f>
        <v>GENENCOR CUERO</v>
      </c>
      <c r="O2574" t="s">
        <v>39</v>
      </c>
      <c r="P2574" t="str">
        <f>VLOOKUP(O2574,Códigos!$B$2:$C$19,2,0)</f>
        <v>ANTIOQUIA</v>
      </c>
      <c r="Q2574" t="s">
        <v>4184</v>
      </c>
      <c r="R2574" t="str">
        <f>VLOOKUP(Q2574,Códigos!$E$2:$F$52,2,0)</f>
        <v>DONMATÍAS</v>
      </c>
      <c r="S2574" t="s">
        <v>19</v>
      </c>
      <c r="T2574" t="str">
        <f>VLOOKUP(S2574,Códigos!$T$3:$U$14,2,0)</f>
        <v>BIOINDUSTRIA</v>
      </c>
      <c r="U2574" s="6">
        <v>1831.25</v>
      </c>
      <c r="V2574" s="6">
        <v>99.658703071672349</v>
      </c>
    </row>
    <row r="2575" spans="1:22" x14ac:dyDescent="0.25">
      <c r="A2575" t="s">
        <v>19</v>
      </c>
      <c r="B2575" t="str">
        <f>VLOOKUP(A2575,Códigos!$H$3:$I$19,2,0)</f>
        <v>TEXTILERAS BOGOTA</v>
      </c>
      <c r="C2575" t="s">
        <v>198</v>
      </c>
      <c r="D2575" s="2">
        <v>41944</v>
      </c>
      <c r="E2575" s="2" t="s">
        <v>9286</v>
      </c>
      <c r="F2575">
        <v>30</v>
      </c>
      <c r="G2575" t="s">
        <v>109</v>
      </c>
      <c r="H2575" t="str">
        <f>VLOOKUP(G2575,Códigos!$K$2:$L$250,2,0)</f>
        <v>CATALASE T100</v>
      </c>
      <c r="I2575" s="1">
        <v>300</v>
      </c>
      <c r="J2575" s="6">
        <v>2850000</v>
      </c>
      <c r="K2575" t="s">
        <v>129</v>
      </c>
      <c r="L2575" t="str">
        <f>VLOOKUP(K2575,Códigos!$N$2:$O$376,2,0)</f>
        <v>MANUFACTURAS ELIOT S.A.S.</v>
      </c>
      <c r="M2575" t="s">
        <v>21</v>
      </c>
      <c r="N2575" t="str">
        <f>VLOOKUP(M2575,Códigos!$Q$2:$R$26,2,0)</f>
        <v>GENENCOR CUERO</v>
      </c>
      <c r="O2575" t="s">
        <v>27</v>
      </c>
      <c r="P2575" t="str">
        <f>VLOOKUP(O2575,Códigos!$B$2:$C$19,2,0)</f>
        <v>BOGOTÁ, D.C.</v>
      </c>
      <c r="Q2575" t="s">
        <v>28</v>
      </c>
      <c r="R2575" t="str">
        <f>VLOOKUP(Q2575,Códigos!$E$2:$F$52,2,0)</f>
        <v>BOGOTÁ, D.C.</v>
      </c>
      <c r="S2575" t="s">
        <v>19</v>
      </c>
      <c r="T2575" t="str">
        <f>VLOOKUP(S2575,Códigos!$T$3:$U$14,2,0)</f>
        <v>BIOINDUSTRIA</v>
      </c>
      <c r="U2575" s="6">
        <v>1831.25</v>
      </c>
      <c r="V2575" s="6">
        <v>1556.3139931740614</v>
      </c>
    </row>
    <row r="2576" spans="1:22" x14ac:dyDescent="0.25">
      <c r="A2576" t="s">
        <v>980</v>
      </c>
      <c r="B2576" t="str">
        <f>VLOOKUP(A2576,Códigos!$H$3:$I$19,2,0)</f>
        <v>JENNY GOMEZ VALENCIA</v>
      </c>
      <c r="C2576" t="s">
        <v>1607</v>
      </c>
      <c r="D2576" s="2">
        <v>41944</v>
      </c>
      <c r="E2576" s="2" t="s">
        <v>9286</v>
      </c>
      <c r="F2576">
        <v>60</v>
      </c>
      <c r="G2576" t="s">
        <v>1269</v>
      </c>
      <c r="H2576" t="str">
        <f>VLOOKUP(G2576,Códigos!$K$2:$L$250,2,0)</f>
        <v>LUDOX CL-P</v>
      </c>
      <c r="I2576" s="1">
        <v>267.62</v>
      </c>
      <c r="J2576" s="6">
        <v>2754345.04</v>
      </c>
      <c r="K2576" t="s">
        <v>1270</v>
      </c>
      <c r="L2576" t="str">
        <f>VLOOKUP(K2576,Códigos!$N$2:$O$376,2,0)</f>
        <v>COMPAÑIA COLOMBIANA DE EMPAQUES S A</v>
      </c>
      <c r="M2576" t="s">
        <v>21</v>
      </c>
      <c r="N2576" t="str">
        <f>VLOOKUP(M2576,Códigos!$Q$2:$R$26,2,0)</f>
        <v>GENENCOR CUERO</v>
      </c>
      <c r="O2576" t="s">
        <v>594</v>
      </c>
      <c r="P2576" t="str">
        <f>VLOOKUP(O2576,Códigos!$B$2:$C$19,2,0)</f>
        <v>VALLE DEL CAUCA</v>
      </c>
      <c r="Q2576" t="s">
        <v>990</v>
      </c>
      <c r="R2576" t="str">
        <f>VLOOKUP(Q2576,Códigos!$E$2:$F$52,2,0)</f>
        <v>PALMIRA</v>
      </c>
      <c r="S2576" t="s">
        <v>21</v>
      </c>
      <c r="T2576" t="str">
        <f>VLOOKUP(S2576,Códigos!$T$3:$U$14,2,0)</f>
        <v>ESPECIALIDADES QUIMICAS</v>
      </c>
      <c r="U2576" s="6">
        <v>1831.25</v>
      </c>
      <c r="V2576" s="6">
        <v>1504.0792027303755</v>
      </c>
    </row>
    <row r="2577" spans="1:22" x14ac:dyDescent="0.25">
      <c r="A2577" t="s">
        <v>980</v>
      </c>
      <c r="B2577" t="str">
        <f>VLOOKUP(A2577,Códigos!$H$3:$I$19,2,0)</f>
        <v>JENNY GOMEZ VALENCIA</v>
      </c>
      <c r="C2577" t="s">
        <v>2000</v>
      </c>
      <c r="D2577" s="2">
        <v>41944</v>
      </c>
      <c r="E2577" s="2" t="s">
        <v>9286</v>
      </c>
      <c r="F2577">
        <v>60</v>
      </c>
      <c r="G2577" t="s">
        <v>1979</v>
      </c>
      <c r="H2577" t="str">
        <f>VLOOKUP(G2577,Códigos!$K$2:$L$250,2,0)</f>
        <v>INDICANT-COLOR</v>
      </c>
      <c r="I2577" s="1">
        <v>120</v>
      </c>
      <c r="J2577" s="6">
        <v>540000</v>
      </c>
      <c r="K2577" t="s">
        <v>1254</v>
      </c>
      <c r="L2577" t="str">
        <f>VLOOKUP(K2577,Códigos!$N$2:$O$376,2,0)</f>
        <v>LAVANDERIA INDUSTRIAL SURTEÑIR S.A.</v>
      </c>
      <c r="M2577" t="s">
        <v>980</v>
      </c>
      <c r="N2577" t="str">
        <f>VLOOKUP(M2577,Códigos!$Q$2:$R$26,2,0)</f>
        <v>ANDICOL</v>
      </c>
      <c r="O2577" t="s">
        <v>594</v>
      </c>
      <c r="P2577" t="str">
        <f>VLOOKUP(O2577,Códigos!$B$2:$C$19,2,0)</f>
        <v>VALLE DEL CAUCA</v>
      </c>
      <c r="Q2577" t="s">
        <v>595</v>
      </c>
      <c r="R2577" t="str">
        <f>VLOOKUP(Q2577,Códigos!$E$2:$F$52,2,0)</f>
        <v>CALI</v>
      </c>
      <c r="S2577" t="s">
        <v>19</v>
      </c>
      <c r="T2577" t="str">
        <f>VLOOKUP(S2577,Códigos!$T$3:$U$14,2,0)</f>
        <v>BIOINDUSTRIA</v>
      </c>
      <c r="U2577" s="6">
        <v>1831.25</v>
      </c>
      <c r="V2577" s="6">
        <v>294.88054607508531</v>
      </c>
    </row>
    <row r="2578" spans="1:22" x14ac:dyDescent="0.25">
      <c r="A2578" t="s">
        <v>4188</v>
      </c>
      <c r="B2578" t="str">
        <f>VLOOKUP(A2578,Códigos!$H$3:$I$19,2,0)</f>
        <v>ELIANA LONDOÑO - TEXTIL</v>
      </c>
      <c r="C2578" t="s">
        <v>5628</v>
      </c>
      <c r="D2578" s="2">
        <v>41944</v>
      </c>
      <c r="E2578" s="2" t="s">
        <v>9286</v>
      </c>
      <c r="F2578">
        <v>30</v>
      </c>
      <c r="G2578" t="s">
        <v>2112</v>
      </c>
      <c r="H2578" t="str">
        <f>VLOOKUP(G2578,Códigos!$K$2:$L$250,2,0)</f>
        <v>INDIPLOT CLEAN LIQ</v>
      </c>
      <c r="I2578" s="1">
        <v>50</v>
      </c>
      <c r="J2578" s="6">
        <v>325000</v>
      </c>
      <c r="K2578" t="s">
        <v>4335</v>
      </c>
      <c r="L2578" t="str">
        <f>VLOOKUP(K2578,Códigos!$N$2:$O$376,2,0)</f>
        <v>CHAMORRO FAJARDO GONZALO GIRALDO</v>
      </c>
      <c r="M2578" t="s">
        <v>2114</v>
      </c>
      <c r="N2578" t="str">
        <f>VLOOKUP(M2578,Códigos!$Q$2:$R$26,2,0)</f>
        <v>AUXICOLOR</v>
      </c>
      <c r="O2578" t="s">
        <v>27</v>
      </c>
      <c r="P2578" t="str">
        <f>VLOOKUP(O2578,Códigos!$B$2:$C$19,2,0)</f>
        <v>BOGOTÁ, D.C.</v>
      </c>
      <c r="Q2578" t="s">
        <v>28</v>
      </c>
      <c r="R2578" t="str">
        <f>VLOOKUP(Q2578,Códigos!$E$2:$F$52,2,0)</f>
        <v>BOGOTÁ, D.C.</v>
      </c>
      <c r="S2578" t="s">
        <v>19</v>
      </c>
      <c r="T2578" t="str">
        <f>VLOOKUP(S2578,Códigos!$T$3:$U$14,2,0)</f>
        <v>BIOINDUSTRIA</v>
      </c>
      <c r="U2578" s="6">
        <v>1831.25</v>
      </c>
      <c r="V2578" s="6">
        <v>177.47440273037543</v>
      </c>
    </row>
    <row r="2579" spans="1:22" x14ac:dyDescent="0.25">
      <c r="A2579" t="s">
        <v>969</v>
      </c>
      <c r="B2579" t="str">
        <f>VLOOKUP(A2579,Códigos!$H$3:$I$19,2,0)</f>
        <v>MARIA ELENA PELAEZ</v>
      </c>
      <c r="C2579" t="s">
        <v>6813</v>
      </c>
      <c r="D2579" s="2">
        <v>41944</v>
      </c>
      <c r="E2579" s="2" t="s">
        <v>9286</v>
      </c>
      <c r="F2579">
        <v>60</v>
      </c>
      <c r="G2579" t="s">
        <v>4396</v>
      </c>
      <c r="H2579" t="str">
        <f>VLOOKUP(G2579,Códigos!$K$2:$L$250,2,0)</f>
        <v>INDESIZE 160 NEXT</v>
      </c>
      <c r="I2579" s="1">
        <v>4</v>
      </c>
      <c r="J2579" s="6">
        <v>98000</v>
      </c>
      <c r="K2579" t="s">
        <v>6195</v>
      </c>
      <c r="L2579" t="str">
        <f>VLOOKUP(K2579,Códigos!$N$2:$O$376,2,0)</f>
        <v>PROINTEX S A S</v>
      </c>
      <c r="M2579" t="s">
        <v>21</v>
      </c>
      <c r="N2579" t="str">
        <f>VLOOKUP(M2579,Códigos!$Q$2:$R$26,2,0)</f>
        <v>GENENCOR CUERO</v>
      </c>
      <c r="O2579" t="s">
        <v>39</v>
      </c>
      <c r="P2579" t="str">
        <f>VLOOKUP(O2579,Códigos!$B$2:$C$19,2,0)</f>
        <v>ANTIOQUIA</v>
      </c>
      <c r="Q2579" t="s">
        <v>4184</v>
      </c>
      <c r="R2579" t="str">
        <f>VLOOKUP(Q2579,Códigos!$E$2:$F$52,2,0)</f>
        <v>DONMATÍAS</v>
      </c>
      <c r="S2579" t="s">
        <v>19</v>
      </c>
      <c r="T2579" t="str">
        <f>VLOOKUP(S2579,Códigos!$T$3:$U$14,2,0)</f>
        <v>BIOINDUSTRIA</v>
      </c>
      <c r="U2579" s="6">
        <v>1831.25</v>
      </c>
      <c r="V2579" s="6">
        <v>53.515358361774744</v>
      </c>
    </row>
    <row r="2580" spans="1:22" x14ac:dyDescent="0.25">
      <c r="A2580" t="s">
        <v>4188</v>
      </c>
      <c r="B2580" t="str">
        <f>VLOOKUP(A2580,Códigos!$H$3:$I$19,2,0)</f>
        <v>ELIANA LONDOÑO - TEXTIL</v>
      </c>
      <c r="C2580" t="s">
        <v>4997</v>
      </c>
      <c r="D2580" s="2">
        <v>41944</v>
      </c>
      <c r="E2580" s="2" t="s">
        <v>9286</v>
      </c>
      <c r="F2580">
        <v>30</v>
      </c>
      <c r="G2580" t="s">
        <v>4319</v>
      </c>
      <c r="H2580" t="str">
        <f>VLOOKUP(G2580,Códigos!$K$2:$L$250,2,0)</f>
        <v>INDESIZE 103 DLC</v>
      </c>
      <c r="I2580" s="1">
        <v>180</v>
      </c>
      <c r="J2580" s="6">
        <v>450000</v>
      </c>
      <c r="K2580" t="s">
        <v>4332</v>
      </c>
      <c r="L2580" t="str">
        <f>VLOOKUP(K2580,Códigos!$N$2:$O$376,2,0)</f>
        <v>RIOS DUITAMA MANUEL DE JESUS</v>
      </c>
      <c r="M2580" t="s">
        <v>21</v>
      </c>
      <c r="N2580" t="str">
        <f>VLOOKUP(M2580,Códigos!$Q$2:$R$26,2,0)</f>
        <v>GENENCOR CUERO</v>
      </c>
      <c r="O2580" t="s">
        <v>27</v>
      </c>
      <c r="P2580" t="str">
        <f>VLOOKUP(O2580,Códigos!$B$2:$C$19,2,0)</f>
        <v>BOGOTÁ, D.C.</v>
      </c>
      <c r="Q2580" t="s">
        <v>28</v>
      </c>
      <c r="R2580" t="str">
        <f>VLOOKUP(Q2580,Códigos!$E$2:$F$52,2,0)</f>
        <v>BOGOTÁ, D.C.</v>
      </c>
      <c r="S2580" t="s">
        <v>19</v>
      </c>
      <c r="T2580" t="str">
        <f>VLOOKUP(S2580,Códigos!$T$3:$U$14,2,0)</f>
        <v>BIOINDUSTRIA</v>
      </c>
      <c r="U2580" s="6">
        <v>1831.25</v>
      </c>
      <c r="V2580" s="6">
        <v>245.73378839590444</v>
      </c>
    </row>
    <row r="2581" spans="1:22" x14ac:dyDescent="0.25">
      <c r="A2581" t="s">
        <v>969</v>
      </c>
      <c r="B2581" t="str">
        <f>VLOOKUP(A2581,Códigos!$H$3:$I$19,2,0)</f>
        <v>MARIA ELENA PELAEZ</v>
      </c>
      <c r="C2581" t="s">
        <v>6813</v>
      </c>
      <c r="D2581" s="2">
        <v>41944</v>
      </c>
      <c r="E2581" s="2" t="s">
        <v>9286</v>
      </c>
      <c r="F2581">
        <v>60</v>
      </c>
      <c r="G2581" t="s">
        <v>6208</v>
      </c>
      <c r="H2581" t="str">
        <f>VLOOKUP(G2581,Códigos!$K$2:$L$250,2,0)</f>
        <v>INDIXELL PREMIUM GP(L)</v>
      </c>
      <c r="I2581" s="1">
        <v>25</v>
      </c>
      <c r="J2581" s="6">
        <v>292500</v>
      </c>
      <c r="K2581" t="s">
        <v>6195</v>
      </c>
      <c r="L2581" t="str">
        <f>VLOOKUP(K2581,Códigos!$N$2:$O$376,2,0)</f>
        <v>PROINTEX S A S</v>
      </c>
      <c r="M2581" t="s">
        <v>21</v>
      </c>
      <c r="N2581" t="str">
        <f>VLOOKUP(M2581,Códigos!$Q$2:$R$26,2,0)</f>
        <v>GENENCOR CUERO</v>
      </c>
      <c r="O2581" t="s">
        <v>39</v>
      </c>
      <c r="P2581" t="str">
        <f>VLOOKUP(O2581,Códigos!$B$2:$C$19,2,0)</f>
        <v>ANTIOQUIA</v>
      </c>
      <c r="Q2581" t="s">
        <v>4184</v>
      </c>
      <c r="R2581" t="str">
        <f>VLOOKUP(Q2581,Códigos!$E$2:$F$52,2,0)</f>
        <v>DONMATÍAS</v>
      </c>
      <c r="S2581" t="s">
        <v>19</v>
      </c>
      <c r="T2581" t="str">
        <f>VLOOKUP(S2581,Códigos!$T$3:$U$14,2,0)</f>
        <v>BIOINDUSTRIA</v>
      </c>
      <c r="U2581" s="6">
        <v>1831.25</v>
      </c>
      <c r="V2581" s="6">
        <v>159.72696245733789</v>
      </c>
    </row>
    <row r="2582" spans="1:22" x14ac:dyDescent="0.25">
      <c r="A2582" t="s">
        <v>969</v>
      </c>
      <c r="B2582" t="str">
        <f>VLOOKUP(A2582,Códigos!$H$3:$I$19,2,0)</f>
        <v>MARIA ELENA PELAEZ</v>
      </c>
      <c r="C2582" t="s">
        <v>6023</v>
      </c>
      <c r="D2582" s="2">
        <v>41944</v>
      </c>
      <c r="E2582" s="2" t="s">
        <v>9286</v>
      </c>
      <c r="F2582">
        <v>60</v>
      </c>
      <c r="G2582" t="s">
        <v>1080</v>
      </c>
      <c r="H2582" t="str">
        <f>VLOOKUP(G2582,Códigos!$K$2:$L$250,2,0)</f>
        <v>DEKOL SN</v>
      </c>
      <c r="I2582" s="1">
        <v>60</v>
      </c>
      <c r="J2582" s="6">
        <v>360000</v>
      </c>
      <c r="K2582" t="s">
        <v>5815</v>
      </c>
      <c r="L2582" t="str">
        <f>VLOOKUP(K2582,Códigos!$N$2:$O$376,2,0)</f>
        <v>LAVADO TECNICO S.A.S</v>
      </c>
      <c r="M2582" t="s">
        <v>19</v>
      </c>
      <c r="N2582" t="str">
        <f>VLOOKUP(M2582,Códigos!$Q$2:$R$26,2,0)</f>
        <v>BASF QUIMICA</v>
      </c>
      <c r="O2582" t="s">
        <v>39</v>
      </c>
      <c r="P2582" t="str">
        <f>VLOOKUP(O2582,Códigos!$B$2:$C$19,2,0)</f>
        <v>ANTIOQUIA</v>
      </c>
      <c r="Q2582" t="s">
        <v>2729</v>
      </c>
      <c r="R2582" t="str">
        <f>VLOOKUP(Q2582,Códigos!$E$2:$F$52,2,0)</f>
        <v>MEDELLÍN</v>
      </c>
      <c r="S2582" t="s">
        <v>19</v>
      </c>
      <c r="T2582" t="str">
        <f>VLOOKUP(S2582,Códigos!$T$3:$U$14,2,0)</f>
        <v>BIOINDUSTRIA</v>
      </c>
      <c r="U2582" s="6">
        <v>1831.25</v>
      </c>
      <c r="V2582" s="6">
        <v>196.58703071672355</v>
      </c>
    </row>
    <row r="2583" spans="1:22" x14ac:dyDescent="0.25">
      <c r="A2583" t="s">
        <v>21</v>
      </c>
      <c r="B2583" t="str">
        <f>VLOOKUP(A2583,Códigos!$H$3:$I$19,2,0)</f>
        <v>KAREN ANDREA GUALDRON</v>
      </c>
      <c r="C2583" t="s">
        <v>409</v>
      </c>
      <c r="D2583" s="2">
        <v>41944</v>
      </c>
      <c r="E2583" s="2" t="s">
        <v>9286</v>
      </c>
      <c r="F2583">
        <v>60</v>
      </c>
      <c r="G2583" t="s">
        <v>291</v>
      </c>
      <c r="H2583" t="str">
        <f>VLOOKUP(G2583,Códigos!$K$2:$L$250,2,0)</f>
        <v>SYLOID ED-30</v>
      </c>
      <c r="I2583" s="1">
        <v>100</v>
      </c>
      <c r="J2583" s="6">
        <v>1922813</v>
      </c>
      <c r="K2583" t="s">
        <v>314</v>
      </c>
      <c r="L2583" t="str">
        <f>VLOOKUP(K2583,Códigos!$N$2:$O$376,2,0)</f>
        <v>TAUROQUIMICA S.A.</v>
      </c>
      <c r="M2583" t="s">
        <v>21</v>
      </c>
      <c r="N2583" t="str">
        <f>VLOOKUP(M2583,Códigos!$Q$2:$R$26,2,0)</f>
        <v>GENENCOR CUERO</v>
      </c>
      <c r="O2583" t="s">
        <v>27</v>
      </c>
      <c r="P2583" t="str">
        <f>VLOOKUP(O2583,Códigos!$B$2:$C$19,2,0)</f>
        <v>BOGOTÁ, D.C.</v>
      </c>
      <c r="Q2583" t="s">
        <v>28</v>
      </c>
      <c r="R2583" t="str">
        <f>VLOOKUP(Q2583,Códigos!$E$2:$F$52,2,0)</f>
        <v>BOGOTÁ, D.C.</v>
      </c>
      <c r="S2583" t="s">
        <v>21</v>
      </c>
      <c r="T2583" t="str">
        <f>VLOOKUP(S2583,Códigos!$T$3:$U$14,2,0)</f>
        <v>ESPECIALIDADES QUIMICAS</v>
      </c>
      <c r="U2583" s="6">
        <v>1831.25</v>
      </c>
      <c r="V2583" s="6">
        <v>1050.0002730375427</v>
      </c>
    </row>
    <row r="2584" spans="1:22" x14ac:dyDescent="0.25">
      <c r="A2584" t="s">
        <v>231</v>
      </c>
      <c r="B2584" t="str">
        <f>VLOOKUP(A2584,Códigos!$H$3:$I$19,2,0)</f>
        <v>NATALY VELA</v>
      </c>
      <c r="C2584" t="s">
        <v>2560</v>
      </c>
      <c r="D2584" s="2">
        <v>41945</v>
      </c>
      <c r="E2584" s="2" t="s">
        <v>9286</v>
      </c>
      <c r="F2584">
        <v>60</v>
      </c>
      <c r="G2584" t="s">
        <v>789</v>
      </c>
      <c r="H2584" t="str">
        <f>VLOOKUP(G2584,Códigos!$K$2:$L$250,2,0)</f>
        <v>PURAFECT BLEND 102E</v>
      </c>
      <c r="I2584" s="1">
        <v>20</v>
      </c>
      <c r="J2584" s="6">
        <v>547650</v>
      </c>
      <c r="K2584" t="s">
        <v>842</v>
      </c>
      <c r="L2584" t="str">
        <f>VLOOKUP(K2584,Códigos!$N$2:$O$376,2,0)</f>
        <v>JABONERIA TUSICA LTDA</v>
      </c>
      <c r="M2584" t="s">
        <v>793</v>
      </c>
      <c r="N2584" t="str">
        <f>VLOOKUP(M2584,Códigos!$Q$2:$R$26,2,0)</f>
        <v>GENENOR DETERGENTES</v>
      </c>
      <c r="O2584" t="s">
        <v>47</v>
      </c>
      <c r="P2584" t="str">
        <f>VLOOKUP(O2584,Códigos!$B$2:$C$19,2,0)</f>
        <v>ATLÁNTICO</v>
      </c>
      <c r="Q2584" t="s">
        <v>844</v>
      </c>
      <c r="R2584" t="str">
        <f>VLOOKUP(Q2584,Códigos!$E$2:$F$52,2,0)</f>
        <v>BARRANQUILLA</v>
      </c>
      <c r="S2584" t="s">
        <v>19</v>
      </c>
      <c r="T2584" t="str">
        <f>VLOOKUP(S2584,Códigos!$T$3:$U$14,2,0)</f>
        <v>BIOINDUSTRIA</v>
      </c>
      <c r="U2584" s="6">
        <v>1825.5</v>
      </c>
      <c r="V2584" s="6">
        <v>300</v>
      </c>
    </row>
    <row r="2585" spans="1:22" x14ac:dyDescent="0.25">
      <c r="A2585" t="s">
        <v>2952</v>
      </c>
      <c r="B2585" t="str">
        <f>VLOOKUP(A2585,Códigos!$H$3:$I$19,2,0)</f>
        <v>SUSANA ESTRADA E.</v>
      </c>
      <c r="C2585" t="s">
        <v>3650</v>
      </c>
      <c r="D2585" s="2">
        <v>41945</v>
      </c>
      <c r="E2585" s="2" t="s">
        <v>9286</v>
      </c>
      <c r="F2585">
        <v>30</v>
      </c>
      <c r="G2585" t="s">
        <v>3245</v>
      </c>
      <c r="H2585" t="str">
        <f>VLOOKUP(G2585,Códigos!$K$2:$L$250,2,0)</f>
        <v>SYLOID C - 906</v>
      </c>
      <c r="I2585" s="1">
        <v>30</v>
      </c>
      <c r="J2585" s="6">
        <v>724541.1</v>
      </c>
      <c r="K2585" t="s">
        <v>3054</v>
      </c>
      <c r="L2585" t="str">
        <f>VLOOKUP(K2585,Códigos!$N$2:$O$376,2,0)</f>
        <v>GRICOAT DE COLOMBIA S.A.</v>
      </c>
      <c r="M2585" t="s">
        <v>21</v>
      </c>
      <c r="N2585" t="str">
        <f>VLOOKUP(M2585,Códigos!$Q$2:$R$26,2,0)</f>
        <v>GENENCOR CUERO</v>
      </c>
      <c r="O2585" t="s">
        <v>39</v>
      </c>
      <c r="P2585" t="str">
        <f>VLOOKUP(O2585,Códigos!$B$2:$C$19,2,0)</f>
        <v>ANTIOQUIA</v>
      </c>
      <c r="Q2585" t="s">
        <v>998</v>
      </c>
      <c r="R2585" t="str">
        <f>VLOOKUP(Q2585,Códigos!$E$2:$F$52,2,0)</f>
        <v>ITAGÜÍ</v>
      </c>
      <c r="S2585" t="s">
        <v>21</v>
      </c>
      <c r="T2585" t="str">
        <f>VLOOKUP(S2585,Códigos!$T$3:$U$14,2,0)</f>
        <v>ESPECIALIDADES QUIMICAS</v>
      </c>
      <c r="U2585" s="6">
        <v>1825.5</v>
      </c>
      <c r="V2585" s="6">
        <v>396.90008216926867</v>
      </c>
    </row>
    <row r="2586" spans="1:22" x14ac:dyDescent="0.25">
      <c r="A2586" t="s">
        <v>980</v>
      </c>
      <c r="B2586" t="str">
        <f>VLOOKUP(A2586,Códigos!$H$3:$I$19,2,0)</f>
        <v>JENNY GOMEZ VALENCIA</v>
      </c>
      <c r="C2586" t="s">
        <v>1608</v>
      </c>
      <c r="D2586" s="2">
        <v>41945</v>
      </c>
      <c r="E2586" s="2" t="s">
        <v>9286</v>
      </c>
      <c r="F2586">
        <v>60</v>
      </c>
      <c r="G2586" t="s">
        <v>1251</v>
      </c>
      <c r="H2586" t="str">
        <f>VLOOKUP(G2586,Códigos!$K$2:$L$250,2,0)</f>
        <v>CATALASE ECO 100</v>
      </c>
      <c r="I2586" s="1">
        <v>25</v>
      </c>
      <c r="J2586" s="6">
        <v>62500</v>
      </c>
      <c r="K2586" t="s">
        <v>1254</v>
      </c>
      <c r="L2586" t="str">
        <f>VLOOKUP(K2586,Códigos!$N$2:$O$376,2,0)</f>
        <v>LAVANDERIA INDUSTRIAL SURTEÑIR S.A.</v>
      </c>
      <c r="M2586" t="s">
        <v>21</v>
      </c>
      <c r="N2586" t="str">
        <f>VLOOKUP(M2586,Códigos!$Q$2:$R$26,2,0)</f>
        <v>GENENCOR CUERO</v>
      </c>
      <c r="O2586" t="s">
        <v>594</v>
      </c>
      <c r="P2586" t="str">
        <f>VLOOKUP(O2586,Códigos!$B$2:$C$19,2,0)</f>
        <v>VALLE DEL CAUCA</v>
      </c>
      <c r="Q2586" t="s">
        <v>595</v>
      </c>
      <c r="R2586" t="str">
        <f>VLOOKUP(Q2586,Códigos!$E$2:$F$52,2,0)</f>
        <v>CALI</v>
      </c>
      <c r="S2586" t="s">
        <v>19</v>
      </c>
      <c r="T2586" t="str">
        <f>VLOOKUP(S2586,Códigos!$T$3:$U$14,2,0)</f>
        <v>BIOINDUSTRIA</v>
      </c>
      <c r="U2586" s="6">
        <v>1825.5</v>
      </c>
      <c r="V2586" s="6">
        <v>34.237195288961928</v>
      </c>
    </row>
    <row r="2587" spans="1:22" x14ac:dyDescent="0.25">
      <c r="A2587" t="s">
        <v>969</v>
      </c>
      <c r="B2587" t="str">
        <f>VLOOKUP(A2587,Códigos!$H$3:$I$19,2,0)</f>
        <v>MARIA ELENA PELAEZ</v>
      </c>
      <c r="C2587" t="s">
        <v>6017</v>
      </c>
      <c r="D2587" s="2">
        <v>41945</v>
      </c>
      <c r="E2587" s="2" t="s">
        <v>9286</v>
      </c>
      <c r="F2587">
        <v>60</v>
      </c>
      <c r="G2587" t="s">
        <v>1297</v>
      </c>
      <c r="H2587" t="str">
        <f>VLOOKUP(G2587,Códigos!$K$2:$L$250,2,0)</f>
        <v>INDIXELL NEUTRA 400 EX (SA)</v>
      </c>
      <c r="I2587" s="1">
        <v>25</v>
      </c>
      <c r="J2587" s="6">
        <v>217500</v>
      </c>
      <c r="K2587" t="s">
        <v>5841</v>
      </c>
      <c r="L2587" t="str">
        <f>VLOOKUP(K2587,Códigos!$N$2:$O$376,2,0)</f>
        <v>TEÑIDOS Y ACABADOS ASOCIADOS S A S</v>
      </c>
      <c r="M2587" t="s">
        <v>21</v>
      </c>
      <c r="N2587" t="str">
        <f>VLOOKUP(M2587,Códigos!$Q$2:$R$26,2,0)</f>
        <v>GENENCOR CUERO</v>
      </c>
      <c r="O2587" t="s">
        <v>39</v>
      </c>
      <c r="P2587" t="str">
        <f>VLOOKUP(O2587,Códigos!$B$2:$C$19,2,0)</f>
        <v>ANTIOQUIA</v>
      </c>
      <c r="Q2587" t="s">
        <v>998</v>
      </c>
      <c r="R2587" t="str">
        <f>VLOOKUP(Q2587,Códigos!$E$2:$F$52,2,0)</f>
        <v>ITAGÜÍ</v>
      </c>
      <c r="S2587" t="s">
        <v>19</v>
      </c>
      <c r="T2587" t="str">
        <f>VLOOKUP(S2587,Códigos!$T$3:$U$14,2,0)</f>
        <v>BIOINDUSTRIA</v>
      </c>
      <c r="U2587" s="6">
        <v>1825.5</v>
      </c>
      <c r="V2587" s="6">
        <v>119.14543960558751</v>
      </c>
    </row>
    <row r="2588" spans="1:22" x14ac:dyDescent="0.25">
      <c r="A2588" t="s">
        <v>980</v>
      </c>
      <c r="B2588" t="str">
        <f>VLOOKUP(A2588,Códigos!$H$3:$I$19,2,0)</f>
        <v>JENNY GOMEZ VALENCIA</v>
      </c>
      <c r="C2588" t="s">
        <v>1609</v>
      </c>
      <c r="D2588" s="2">
        <v>41945</v>
      </c>
      <c r="E2588" s="2" t="s">
        <v>9286</v>
      </c>
      <c r="F2588">
        <v>60</v>
      </c>
      <c r="G2588" t="s">
        <v>291</v>
      </c>
      <c r="H2588" t="str">
        <f>VLOOKUP(G2588,Códigos!$K$2:$L$250,2,0)</f>
        <v>SYLOID ED-30</v>
      </c>
      <c r="I2588" s="1">
        <v>120</v>
      </c>
      <c r="J2588" s="6">
        <v>2407440</v>
      </c>
      <c r="K2588" t="s">
        <v>1099</v>
      </c>
      <c r="L2588" t="str">
        <f>VLOOKUP(K2588,Códigos!$N$2:$O$376,2,0)</f>
        <v>INDUSTRIAS LEMBER S.A.</v>
      </c>
      <c r="M2588" t="s">
        <v>21</v>
      </c>
      <c r="N2588" t="str">
        <f>VLOOKUP(M2588,Códigos!$Q$2:$R$26,2,0)</f>
        <v>GENENCOR CUERO</v>
      </c>
      <c r="O2588" t="s">
        <v>594</v>
      </c>
      <c r="P2588" t="str">
        <f>VLOOKUP(O2588,Códigos!$B$2:$C$19,2,0)</f>
        <v>VALLE DEL CAUCA</v>
      </c>
      <c r="Q2588" t="s">
        <v>1102</v>
      </c>
      <c r="R2588" t="str">
        <f>VLOOKUP(Q2588,Códigos!$E$2:$F$52,2,0)</f>
        <v>YUMBO</v>
      </c>
      <c r="S2588" t="s">
        <v>21</v>
      </c>
      <c r="T2588" t="str">
        <f>VLOOKUP(S2588,Códigos!$T$3:$U$14,2,0)</f>
        <v>ESPECIALIDADES QUIMICAS</v>
      </c>
      <c r="U2588" s="6">
        <v>1825.5</v>
      </c>
      <c r="V2588" s="6">
        <v>1318.7838948233361</v>
      </c>
    </row>
    <row r="2589" spans="1:22" x14ac:dyDescent="0.25">
      <c r="A2589" t="s">
        <v>19</v>
      </c>
      <c r="B2589" t="str">
        <f>VLOOKUP(A2589,Códigos!$H$3:$I$19,2,0)</f>
        <v>TEXTILERAS BOGOTA</v>
      </c>
      <c r="C2589" t="s">
        <v>75</v>
      </c>
      <c r="D2589" s="2">
        <v>41945</v>
      </c>
      <c r="E2589" s="2" t="s">
        <v>9286</v>
      </c>
      <c r="F2589">
        <v>60</v>
      </c>
      <c r="G2589" t="s">
        <v>32</v>
      </c>
      <c r="H2589" t="str">
        <f>VLOOKUP(G2589,Códigos!$K$2:$L$250,2,0)</f>
        <v>INDICOL SN 100</v>
      </c>
      <c r="I2589" s="1">
        <v>200</v>
      </c>
      <c r="J2589" s="6">
        <v>682738</v>
      </c>
      <c r="K2589" t="s">
        <v>33</v>
      </c>
      <c r="L2589" t="str">
        <f>VLOOKUP(K2589,Códigos!$N$2:$O$376,2,0)</f>
        <v>TEXTILES MIRATEX S.A.S.</v>
      </c>
      <c r="M2589" t="s">
        <v>19</v>
      </c>
      <c r="N2589" t="str">
        <f>VLOOKUP(M2589,Códigos!$Q$2:$R$26,2,0)</f>
        <v>BASF QUIMICA</v>
      </c>
      <c r="O2589" t="s">
        <v>27</v>
      </c>
      <c r="P2589" t="str">
        <f>VLOOKUP(O2589,Códigos!$B$2:$C$19,2,0)</f>
        <v>BOGOTÁ, D.C.</v>
      </c>
      <c r="Q2589" t="s">
        <v>28</v>
      </c>
      <c r="R2589" t="str">
        <f>VLOOKUP(Q2589,Códigos!$E$2:$F$52,2,0)</f>
        <v>BOGOTÁ, D.C.</v>
      </c>
      <c r="S2589" t="s">
        <v>19</v>
      </c>
      <c r="T2589" t="str">
        <f>VLOOKUP(S2589,Códigos!$T$3:$U$14,2,0)</f>
        <v>BIOINDUSTRIA</v>
      </c>
      <c r="U2589" s="6">
        <v>1825.5</v>
      </c>
      <c r="V2589" s="6">
        <v>374.00054779512465</v>
      </c>
    </row>
    <row r="2590" spans="1:22" x14ac:dyDescent="0.25">
      <c r="A2590" t="s">
        <v>969</v>
      </c>
      <c r="B2590" t="str">
        <f>VLOOKUP(A2590,Códigos!$H$3:$I$19,2,0)</f>
        <v>MARIA ELENA PELAEZ</v>
      </c>
      <c r="C2590" t="s">
        <v>7377</v>
      </c>
      <c r="D2590" s="2">
        <v>41945</v>
      </c>
      <c r="E2590" s="2" t="s">
        <v>9286</v>
      </c>
      <c r="F2590">
        <v>60</v>
      </c>
      <c r="G2590" t="s">
        <v>1979</v>
      </c>
      <c r="H2590" t="str">
        <f>VLOOKUP(G2590,Códigos!$K$2:$L$250,2,0)</f>
        <v>INDICANT-COLOR</v>
      </c>
      <c r="I2590" s="1">
        <v>120</v>
      </c>
      <c r="J2590" s="6">
        <v>540000</v>
      </c>
      <c r="K2590" t="s">
        <v>6214</v>
      </c>
      <c r="L2590" t="str">
        <f>VLOOKUP(K2590,Códigos!$N$2:$O$376,2,0)</f>
        <v>PROLAVA LAVANDERIA INDUSTRIAL S.A.S</v>
      </c>
      <c r="M2590" t="s">
        <v>980</v>
      </c>
      <c r="N2590" t="str">
        <f>VLOOKUP(M2590,Códigos!$Q$2:$R$26,2,0)</f>
        <v>ANDICOL</v>
      </c>
      <c r="O2590" t="s">
        <v>39</v>
      </c>
      <c r="P2590" t="str">
        <f>VLOOKUP(O2590,Códigos!$B$2:$C$19,2,0)</f>
        <v>ANTIOQUIA</v>
      </c>
      <c r="Q2590" t="s">
        <v>2729</v>
      </c>
      <c r="R2590" t="str">
        <f>VLOOKUP(Q2590,Códigos!$E$2:$F$52,2,0)</f>
        <v>MEDELLÍN</v>
      </c>
      <c r="S2590" t="s">
        <v>19</v>
      </c>
      <c r="T2590" t="str">
        <f>VLOOKUP(S2590,Códigos!$T$3:$U$14,2,0)</f>
        <v>BIOINDUSTRIA</v>
      </c>
      <c r="U2590" s="6">
        <v>1825.5</v>
      </c>
      <c r="V2590" s="6">
        <v>295.80936729663108</v>
      </c>
    </row>
    <row r="2591" spans="1:22" x14ac:dyDescent="0.25">
      <c r="A2591" t="s">
        <v>969</v>
      </c>
      <c r="B2591" t="str">
        <f>VLOOKUP(A2591,Códigos!$H$3:$I$19,2,0)</f>
        <v>MARIA ELENA PELAEZ</v>
      </c>
      <c r="C2591" t="s">
        <v>6816</v>
      </c>
      <c r="D2591" s="2">
        <v>41945</v>
      </c>
      <c r="E2591" s="2" t="s">
        <v>9286</v>
      </c>
      <c r="F2591">
        <v>60</v>
      </c>
      <c r="G2591" t="s">
        <v>1285</v>
      </c>
      <c r="H2591" t="str">
        <f>VLOOKUP(G2591,Códigos!$K$2:$L$250,2,0)</f>
        <v>INDICLEAN</v>
      </c>
      <c r="I2591" s="1">
        <v>25</v>
      </c>
      <c r="J2591" s="6">
        <v>237500</v>
      </c>
      <c r="K2591" t="s">
        <v>6202</v>
      </c>
      <c r="L2591" t="str">
        <f>VLOOKUP(K2591,Códigos!$N$2:$O$376,2,0)</f>
        <v>SERVITEX S.A.</v>
      </c>
      <c r="M2591" t="s">
        <v>21</v>
      </c>
      <c r="N2591" t="str">
        <f>VLOOKUP(M2591,Códigos!$Q$2:$R$26,2,0)</f>
        <v>GENENCOR CUERO</v>
      </c>
      <c r="O2591" t="s">
        <v>39</v>
      </c>
      <c r="P2591" t="str">
        <f>VLOOKUP(O2591,Códigos!$B$2:$C$19,2,0)</f>
        <v>ANTIOQUIA</v>
      </c>
      <c r="Q2591" t="s">
        <v>2729</v>
      </c>
      <c r="R2591" t="str">
        <f>VLOOKUP(Q2591,Códigos!$E$2:$F$52,2,0)</f>
        <v>MEDELLÍN</v>
      </c>
      <c r="S2591" t="s">
        <v>19</v>
      </c>
      <c r="T2591" t="str">
        <f>VLOOKUP(S2591,Códigos!$T$3:$U$14,2,0)</f>
        <v>BIOINDUSTRIA</v>
      </c>
      <c r="U2591" s="6">
        <v>1825.5</v>
      </c>
      <c r="V2591" s="6">
        <v>130.10134209805534</v>
      </c>
    </row>
    <row r="2592" spans="1:22" x14ac:dyDescent="0.25">
      <c r="A2592" t="s">
        <v>21</v>
      </c>
      <c r="B2592" t="str">
        <f>VLOOKUP(A2592,Códigos!$H$3:$I$19,2,0)</f>
        <v>KAREN ANDREA GUALDRON</v>
      </c>
      <c r="C2592" t="s">
        <v>502</v>
      </c>
      <c r="D2592" s="2">
        <v>41945</v>
      </c>
      <c r="E2592" s="2" t="s">
        <v>9286</v>
      </c>
      <c r="F2592">
        <v>60</v>
      </c>
      <c r="G2592" t="s">
        <v>440</v>
      </c>
      <c r="H2592" t="str">
        <f>VLOOKUP(G2592,Códigos!$K$2:$L$250,2,0)</f>
        <v>CAPSTONE ST 300</v>
      </c>
      <c r="I2592" s="1">
        <v>18.16</v>
      </c>
      <c r="J2592" s="6">
        <v>2405034.13</v>
      </c>
      <c r="K2592" t="s">
        <v>441</v>
      </c>
      <c r="L2592" t="str">
        <f>VLOOKUP(K2592,Códigos!$N$2:$O$376,2,0)</f>
        <v>GRANITOS Y MARMOLES S.A.</v>
      </c>
      <c r="M2592" t="s">
        <v>435</v>
      </c>
      <c r="N2592" t="str">
        <f>VLOOKUP(M2592,Códigos!$Q$2:$R$26,2,0)</f>
        <v>AUXICOLOR LTDA</v>
      </c>
      <c r="O2592" t="s">
        <v>27</v>
      </c>
      <c r="P2592" t="str">
        <f>VLOOKUP(O2592,Códigos!$B$2:$C$19,2,0)</f>
        <v>BOGOTÁ, D.C.</v>
      </c>
      <c r="Q2592" t="s">
        <v>28</v>
      </c>
      <c r="R2592" t="str">
        <f>VLOOKUP(Q2592,Códigos!$E$2:$F$52,2,0)</f>
        <v>BOGOTÁ, D.C.</v>
      </c>
      <c r="S2592" t="s">
        <v>21</v>
      </c>
      <c r="T2592" t="str">
        <f>VLOOKUP(S2592,Códigos!$T$3:$U$14,2,0)</f>
        <v>ESPECIALIDADES QUIMICAS</v>
      </c>
      <c r="U2592" s="6">
        <v>1825.5</v>
      </c>
      <c r="V2592" s="6">
        <v>1317.4659709668583</v>
      </c>
    </row>
    <row r="2593" spans="1:22" x14ac:dyDescent="0.25">
      <c r="A2593" t="s">
        <v>969</v>
      </c>
      <c r="B2593" t="str">
        <f>VLOOKUP(A2593,Códigos!$H$3:$I$19,2,0)</f>
        <v>MARIA ELENA PELAEZ</v>
      </c>
      <c r="C2593" t="s">
        <v>6017</v>
      </c>
      <c r="D2593" s="2">
        <v>41945</v>
      </c>
      <c r="E2593" s="2" t="s">
        <v>9286</v>
      </c>
      <c r="F2593">
        <v>60</v>
      </c>
      <c r="G2593" t="s">
        <v>234</v>
      </c>
      <c r="H2593" t="str">
        <f>VLOOKUP(G2593,Códigos!$K$2:$L$250,2,0)</f>
        <v>INDICARB PP</v>
      </c>
      <c r="I2593" s="1">
        <v>25</v>
      </c>
      <c r="J2593" s="6">
        <v>130000</v>
      </c>
      <c r="K2593" t="s">
        <v>5841</v>
      </c>
      <c r="L2593" t="str">
        <f>VLOOKUP(K2593,Códigos!$N$2:$O$376,2,0)</f>
        <v>TEÑIDOS Y ACABADOS ASOCIADOS S A S</v>
      </c>
      <c r="M2593" t="s">
        <v>236</v>
      </c>
      <c r="N2593" t="str">
        <f>VLOOKUP(M2593,Códigos!$Q$2:$R$26,2,0)</f>
        <v>CHEMLOGIS</v>
      </c>
      <c r="O2593" t="s">
        <v>39</v>
      </c>
      <c r="P2593" t="str">
        <f>VLOOKUP(O2593,Códigos!$B$2:$C$19,2,0)</f>
        <v>ANTIOQUIA</v>
      </c>
      <c r="Q2593" t="s">
        <v>998</v>
      </c>
      <c r="R2593" t="str">
        <f>VLOOKUP(Q2593,Códigos!$E$2:$F$52,2,0)</f>
        <v>ITAGÜÍ</v>
      </c>
      <c r="S2593" t="s">
        <v>19</v>
      </c>
      <c r="T2593" t="str">
        <f>VLOOKUP(S2593,Códigos!$T$3:$U$14,2,0)</f>
        <v>BIOINDUSTRIA</v>
      </c>
      <c r="U2593" s="6">
        <v>1825.5</v>
      </c>
      <c r="V2593" s="6">
        <v>71.213366201040813</v>
      </c>
    </row>
    <row r="2594" spans="1:22" x14ac:dyDescent="0.25">
      <c r="A2594" t="s">
        <v>4188</v>
      </c>
      <c r="B2594" t="str">
        <f>VLOOKUP(A2594,Códigos!$H$3:$I$19,2,0)</f>
        <v>ELIANA LONDOÑO - TEXTIL</v>
      </c>
      <c r="C2594" t="s">
        <v>4998</v>
      </c>
      <c r="D2594" s="2">
        <v>41945</v>
      </c>
      <c r="E2594" s="2" t="s">
        <v>9286</v>
      </c>
      <c r="F2594">
        <v>0</v>
      </c>
      <c r="G2594" t="s">
        <v>1317</v>
      </c>
      <c r="H2594" t="str">
        <f>VLOOKUP(G2594,Códigos!$K$2:$L$250,2,0)</f>
        <v>INDICLEAN BO</v>
      </c>
      <c r="I2594" s="1">
        <v>25</v>
      </c>
      <c r="J2594" s="6">
        <v>187500</v>
      </c>
      <c r="K2594" t="s">
        <v>4339</v>
      </c>
      <c r="L2594" t="str">
        <f>VLOOKUP(K2594,Códigos!$N$2:$O$376,2,0)</f>
        <v>BARRAGAN MORENO ANGEL PASTOR</v>
      </c>
      <c r="M2594" t="s">
        <v>21</v>
      </c>
      <c r="N2594" t="str">
        <f>VLOOKUP(M2594,Códigos!$Q$2:$R$26,2,0)</f>
        <v>GENENCOR CUERO</v>
      </c>
      <c r="O2594" t="s">
        <v>27</v>
      </c>
      <c r="P2594" t="str">
        <f>VLOOKUP(O2594,Códigos!$B$2:$C$19,2,0)</f>
        <v>BOGOTÁ, D.C.</v>
      </c>
      <c r="Q2594" t="s">
        <v>28</v>
      </c>
      <c r="R2594" t="str">
        <f>VLOOKUP(Q2594,Códigos!$E$2:$F$52,2,0)</f>
        <v>BOGOTÁ, D.C.</v>
      </c>
      <c r="S2594" t="s">
        <v>19</v>
      </c>
      <c r="T2594" t="str">
        <f>VLOOKUP(S2594,Códigos!$T$3:$U$14,2,0)</f>
        <v>BIOINDUSTRIA</v>
      </c>
      <c r="U2594" s="6">
        <v>1825.5</v>
      </c>
      <c r="V2594" s="6">
        <v>102.71158586688578</v>
      </c>
    </row>
    <row r="2595" spans="1:22" x14ac:dyDescent="0.25">
      <c r="A2595" t="s">
        <v>969</v>
      </c>
      <c r="B2595" t="str">
        <f>VLOOKUP(A2595,Códigos!$H$3:$I$19,2,0)</f>
        <v>MARIA ELENA PELAEZ</v>
      </c>
      <c r="C2595" t="s">
        <v>7568</v>
      </c>
      <c r="D2595" s="2">
        <v>41945</v>
      </c>
      <c r="E2595" s="2" t="s">
        <v>9286</v>
      </c>
      <c r="F2595">
        <v>60</v>
      </c>
      <c r="G2595" t="s">
        <v>234</v>
      </c>
      <c r="H2595" t="str">
        <f>VLOOKUP(G2595,Códigos!$K$2:$L$250,2,0)</f>
        <v>INDICARB PP</v>
      </c>
      <c r="I2595" s="1">
        <v>1000</v>
      </c>
      <c r="J2595" s="6">
        <v>4200000</v>
      </c>
      <c r="K2595" t="s">
        <v>5661</v>
      </c>
      <c r="L2595" t="str">
        <f>VLOOKUP(K2595,Códigos!$N$2:$O$376,2,0)</f>
        <v>FABRICATO S A</v>
      </c>
      <c r="M2595" t="s">
        <v>236</v>
      </c>
      <c r="N2595" t="str">
        <f>VLOOKUP(M2595,Códigos!$Q$2:$R$26,2,0)</f>
        <v>CHEMLOGIS</v>
      </c>
      <c r="O2595" t="s">
        <v>39</v>
      </c>
      <c r="P2595" t="str">
        <f>VLOOKUP(O2595,Códigos!$B$2:$C$19,2,0)</f>
        <v>ANTIOQUIA</v>
      </c>
      <c r="Q2595" t="s">
        <v>2962</v>
      </c>
      <c r="R2595" t="str">
        <f>VLOOKUP(Q2595,Códigos!$E$2:$F$52,2,0)</f>
        <v>BELLO</v>
      </c>
      <c r="S2595" t="s">
        <v>19</v>
      </c>
      <c r="T2595" t="str">
        <f>VLOOKUP(S2595,Códigos!$T$3:$U$14,2,0)</f>
        <v>BIOINDUSTRIA</v>
      </c>
      <c r="U2595" s="6">
        <v>1825.5</v>
      </c>
      <c r="V2595" s="6">
        <v>2300.7395234182418</v>
      </c>
    </row>
    <row r="2596" spans="1:22" x14ac:dyDescent="0.25">
      <c r="A2596" t="s">
        <v>969</v>
      </c>
      <c r="B2596" t="str">
        <f>VLOOKUP(A2596,Códigos!$H$3:$I$19,2,0)</f>
        <v>MARIA ELENA PELAEZ</v>
      </c>
      <c r="C2596" t="s">
        <v>6017</v>
      </c>
      <c r="D2596" s="2">
        <v>41945</v>
      </c>
      <c r="E2596" s="2" t="s">
        <v>9286</v>
      </c>
      <c r="F2596">
        <v>60</v>
      </c>
      <c r="G2596" t="s">
        <v>1979</v>
      </c>
      <c r="H2596" t="str">
        <f>VLOOKUP(G2596,Códigos!$K$2:$L$250,2,0)</f>
        <v>INDICANT-COLOR</v>
      </c>
      <c r="I2596" s="1">
        <v>80</v>
      </c>
      <c r="J2596" s="6">
        <v>280000</v>
      </c>
      <c r="K2596" t="s">
        <v>5841</v>
      </c>
      <c r="L2596" t="str">
        <f>VLOOKUP(K2596,Códigos!$N$2:$O$376,2,0)</f>
        <v>TEÑIDOS Y ACABADOS ASOCIADOS S A S</v>
      </c>
      <c r="M2596" t="s">
        <v>980</v>
      </c>
      <c r="N2596" t="str">
        <f>VLOOKUP(M2596,Códigos!$Q$2:$R$26,2,0)</f>
        <v>ANDICOL</v>
      </c>
      <c r="O2596" t="s">
        <v>39</v>
      </c>
      <c r="P2596" t="str">
        <f>VLOOKUP(O2596,Códigos!$B$2:$C$19,2,0)</f>
        <v>ANTIOQUIA</v>
      </c>
      <c r="Q2596" t="s">
        <v>998</v>
      </c>
      <c r="R2596" t="str">
        <f>VLOOKUP(Q2596,Códigos!$E$2:$F$52,2,0)</f>
        <v>ITAGÜÍ</v>
      </c>
      <c r="S2596" t="s">
        <v>19</v>
      </c>
      <c r="T2596" t="str">
        <f>VLOOKUP(S2596,Códigos!$T$3:$U$14,2,0)</f>
        <v>BIOINDUSTRIA</v>
      </c>
      <c r="U2596" s="6">
        <v>1825.5</v>
      </c>
      <c r="V2596" s="6">
        <v>153.38263489454943</v>
      </c>
    </row>
    <row r="2597" spans="1:22" x14ac:dyDescent="0.25">
      <c r="A2597" t="s">
        <v>969</v>
      </c>
      <c r="B2597" t="str">
        <f>VLOOKUP(A2597,Códigos!$H$3:$I$19,2,0)</f>
        <v>MARIA ELENA PELAEZ</v>
      </c>
      <c r="C2597" t="s">
        <v>6817</v>
      </c>
      <c r="D2597" s="2">
        <v>41945</v>
      </c>
      <c r="E2597" s="2" t="s">
        <v>9286</v>
      </c>
      <c r="F2597">
        <v>30</v>
      </c>
      <c r="G2597" t="s">
        <v>1979</v>
      </c>
      <c r="H2597" t="str">
        <f>VLOOKUP(G2597,Códigos!$K$2:$L$250,2,0)</f>
        <v>INDICANT-COLOR</v>
      </c>
      <c r="I2597" s="1">
        <v>120</v>
      </c>
      <c r="J2597" s="6">
        <v>420000</v>
      </c>
      <c r="K2597" t="s">
        <v>6199</v>
      </c>
      <c r="L2597" t="str">
        <f>VLOOKUP(K2597,Códigos!$N$2:$O$376,2,0)</f>
        <v>COLOR Y LAVADO S A S</v>
      </c>
      <c r="M2597" t="s">
        <v>980</v>
      </c>
      <c r="N2597" t="str">
        <f>VLOOKUP(M2597,Códigos!$Q$2:$R$26,2,0)</f>
        <v>ANDICOL</v>
      </c>
      <c r="O2597" t="s">
        <v>39</v>
      </c>
      <c r="P2597" t="str">
        <f>VLOOKUP(O2597,Códigos!$B$2:$C$19,2,0)</f>
        <v>ANTIOQUIA</v>
      </c>
      <c r="Q2597" t="s">
        <v>2729</v>
      </c>
      <c r="R2597" t="str">
        <f>VLOOKUP(Q2597,Códigos!$E$2:$F$52,2,0)</f>
        <v>MEDELLÍN</v>
      </c>
      <c r="S2597" t="s">
        <v>19</v>
      </c>
      <c r="T2597" t="str">
        <f>VLOOKUP(S2597,Códigos!$T$3:$U$14,2,0)</f>
        <v>BIOINDUSTRIA</v>
      </c>
      <c r="U2597" s="6">
        <v>1825.5</v>
      </c>
      <c r="V2597" s="6">
        <v>230.07395234182417</v>
      </c>
    </row>
    <row r="2598" spans="1:22" x14ac:dyDescent="0.25">
      <c r="A2598" t="s">
        <v>969</v>
      </c>
      <c r="B2598" t="str">
        <f>VLOOKUP(A2598,Códigos!$H$3:$I$19,2,0)</f>
        <v>MARIA ELENA PELAEZ</v>
      </c>
      <c r="C2598" t="s">
        <v>6817</v>
      </c>
      <c r="D2598" s="2">
        <v>41945</v>
      </c>
      <c r="E2598" s="2" t="s">
        <v>9286</v>
      </c>
      <c r="F2598">
        <v>30</v>
      </c>
      <c r="G2598" t="s">
        <v>1309</v>
      </c>
      <c r="H2598" t="str">
        <f>VLOOKUP(G2598,Códigos!$K$2:$L$250,2,0)</f>
        <v>INDESIZE COLD 10</v>
      </c>
      <c r="I2598" s="1">
        <v>60</v>
      </c>
      <c r="J2598" s="6">
        <v>420000</v>
      </c>
      <c r="K2598" t="s">
        <v>6199</v>
      </c>
      <c r="L2598" t="str">
        <f>VLOOKUP(K2598,Códigos!$N$2:$O$376,2,0)</f>
        <v>COLOR Y LAVADO S A S</v>
      </c>
      <c r="M2598" t="s">
        <v>21</v>
      </c>
      <c r="N2598" t="str">
        <f>VLOOKUP(M2598,Códigos!$Q$2:$R$26,2,0)</f>
        <v>GENENCOR CUERO</v>
      </c>
      <c r="O2598" t="s">
        <v>39</v>
      </c>
      <c r="P2598" t="str">
        <f>VLOOKUP(O2598,Códigos!$B$2:$C$19,2,0)</f>
        <v>ANTIOQUIA</v>
      </c>
      <c r="Q2598" t="s">
        <v>2729</v>
      </c>
      <c r="R2598" t="str">
        <f>VLOOKUP(Q2598,Códigos!$E$2:$F$52,2,0)</f>
        <v>MEDELLÍN</v>
      </c>
      <c r="S2598" t="s">
        <v>19</v>
      </c>
      <c r="T2598" t="str">
        <f>VLOOKUP(S2598,Códigos!$T$3:$U$14,2,0)</f>
        <v>BIOINDUSTRIA</v>
      </c>
      <c r="U2598" s="6">
        <v>1825.5</v>
      </c>
      <c r="V2598" s="6">
        <v>230.07395234182417</v>
      </c>
    </row>
    <row r="2599" spans="1:22" x14ac:dyDescent="0.25">
      <c r="A2599" t="s">
        <v>2952</v>
      </c>
      <c r="B2599" t="str">
        <f>VLOOKUP(A2599,Códigos!$H$3:$I$19,2,0)</f>
        <v>SUSANA ESTRADA E.</v>
      </c>
      <c r="C2599" t="s">
        <v>3648</v>
      </c>
      <c r="D2599" s="2">
        <v>41945</v>
      </c>
      <c r="E2599" s="2" t="s">
        <v>9286</v>
      </c>
      <c r="F2599">
        <v>60</v>
      </c>
      <c r="G2599" t="s">
        <v>3245</v>
      </c>
      <c r="H2599" t="str">
        <f>VLOOKUP(G2599,Códigos!$K$2:$L$250,2,0)</f>
        <v>SYLOID C - 906</v>
      </c>
      <c r="I2599" s="1">
        <v>15</v>
      </c>
      <c r="J2599" s="6">
        <v>393000</v>
      </c>
      <c r="K2599" t="s">
        <v>3274</v>
      </c>
      <c r="L2599" t="str">
        <f>VLOOKUP(K2599,Códigos!$N$2:$O$376,2,0)</f>
        <v>CACHARRERIA MUNDIAL S.A.S.</v>
      </c>
      <c r="M2599" t="s">
        <v>21</v>
      </c>
      <c r="N2599" t="str">
        <f>VLOOKUP(M2599,Códigos!$Q$2:$R$26,2,0)</f>
        <v>GENENCOR CUERO</v>
      </c>
      <c r="O2599" t="s">
        <v>39</v>
      </c>
      <c r="P2599" t="str">
        <f>VLOOKUP(O2599,Códigos!$B$2:$C$19,2,0)</f>
        <v>ANTIOQUIA</v>
      </c>
      <c r="Q2599" t="s">
        <v>2729</v>
      </c>
      <c r="R2599" t="str">
        <f>VLOOKUP(Q2599,Códigos!$E$2:$F$52,2,0)</f>
        <v>MEDELLÍN</v>
      </c>
      <c r="S2599" t="s">
        <v>21</v>
      </c>
      <c r="T2599" t="str">
        <f>VLOOKUP(S2599,Códigos!$T$3:$U$14,2,0)</f>
        <v>ESPECIALIDADES QUIMICAS</v>
      </c>
      <c r="U2599" s="6">
        <v>1825.5</v>
      </c>
      <c r="V2599" s="6">
        <v>215.28348397699261</v>
      </c>
    </row>
    <row r="2600" spans="1:22" x14ac:dyDescent="0.25">
      <c r="A2600" t="s">
        <v>2952</v>
      </c>
      <c r="B2600" t="str">
        <f>VLOOKUP(A2600,Códigos!$H$3:$I$19,2,0)</f>
        <v>SUSANA ESTRADA E.</v>
      </c>
      <c r="C2600" t="s">
        <v>3647</v>
      </c>
      <c r="D2600" s="2">
        <v>41945</v>
      </c>
      <c r="E2600" s="2" t="s">
        <v>9286</v>
      </c>
      <c r="F2600">
        <v>30</v>
      </c>
      <c r="G2600" t="s">
        <v>3245</v>
      </c>
      <c r="H2600" t="str">
        <f>VLOOKUP(G2600,Códigos!$K$2:$L$250,2,0)</f>
        <v>SYLOID C - 906</v>
      </c>
      <c r="I2600" s="1">
        <v>15</v>
      </c>
      <c r="J2600" s="6">
        <v>362270.55</v>
      </c>
      <c r="K2600" t="s">
        <v>3246</v>
      </c>
      <c r="L2600" t="str">
        <f>VLOOKUP(K2600,Códigos!$N$2:$O$376,2,0)</f>
        <v>INDUSTRIAS AROS Y AROS MARFIL S.A.S.</v>
      </c>
      <c r="M2600" t="s">
        <v>21</v>
      </c>
      <c r="N2600" t="str">
        <f>VLOOKUP(M2600,Códigos!$Q$2:$R$26,2,0)</f>
        <v>GENENCOR CUERO</v>
      </c>
      <c r="O2600" t="s">
        <v>39</v>
      </c>
      <c r="P2600" t="str">
        <f>VLOOKUP(O2600,Códigos!$B$2:$C$19,2,0)</f>
        <v>ANTIOQUIA</v>
      </c>
      <c r="Q2600" t="s">
        <v>2949</v>
      </c>
      <c r="R2600" t="str">
        <f>VLOOKUP(Q2600,Códigos!$E$2:$F$52,2,0)</f>
        <v>LA ESTRELLA</v>
      </c>
      <c r="S2600" t="s">
        <v>21</v>
      </c>
      <c r="T2600" t="str">
        <f>VLOOKUP(S2600,Códigos!$T$3:$U$14,2,0)</f>
        <v>ESPECIALIDADES QUIMICAS</v>
      </c>
      <c r="U2600" s="6">
        <v>1825.5</v>
      </c>
      <c r="V2600" s="6">
        <v>198.45004108463434</v>
      </c>
    </row>
    <row r="2601" spans="1:22" x14ac:dyDescent="0.25">
      <c r="A2601" t="s">
        <v>969</v>
      </c>
      <c r="B2601" t="str">
        <f>VLOOKUP(A2601,Códigos!$H$3:$I$19,2,0)</f>
        <v>MARIA ELENA PELAEZ</v>
      </c>
      <c r="C2601" t="s">
        <v>6017</v>
      </c>
      <c r="D2601" s="2">
        <v>41945</v>
      </c>
      <c r="E2601" s="2" t="s">
        <v>9286</v>
      </c>
      <c r="F2601">
        <v>60</v>
      </c>
      <c r="G2601" t="s">
        <v>1309</v>
      </c>
      <c r="H2601" t="str">
        <f>VLOOKUP(G2601,Códigos!$K$2:$L$250,2,0)</f>
        <v>INDESIZE COLD 10</v>
      </c>
      <c r="I2601" s="1">
        <v>25</v>
      </c>
      <c r="J2601" s="6">
        <v>175000</v>
      </c>
      <c r="K2601" t="s">
        <v>5841</v>
      </c>
      <c r="L2601" t="str">
        <f>VLOOKUP(K2601,Códigos!$N$2:$O$376,2,0)</f>
        <v>TEÑIDOS Y ACABADOS ASOCIADOS S A S</v>
      </c>
      <c r="M2601" t="s">
        <v>21</v>
      </c>
      <c r="N2601" t="str">
        <f>VLOOKUP(M2601,Códigos!$Q$2:$R$26,2,0)</f>
        <v>GENENCOR CUERO</v>
      </c>
      <c r="O2601" t="s">
        <v>39</v>
      </c>
      <c r="P2601" t="str">
        <f>VLOOKUP(O2601,Códigos!$B$2:$C$19,2,0)</f>
        <v>ANTIOQUIA</v>
      </c>
      <c r="Q2601" t="s">
        <v>998</v>
      </c>
      <c r="R2601" t="str">
        <f>VLOOKUP(Q2601,Códigos!$E$2:$F$52,2,0)</f>
        <v>ITAGÜÍ</v>
      </c>
      <c r="S2601" t="s">
        <v>19</v>
      </c>
      <c r="T2601" t="str">
        <f>VLOOKUP(S2601,Códigos!$T$3:$U$14,2,0)</f>
        <v>BIOINDUSTRIA</v>
      </c>
      <c r="U2601" s="6">
        <v>1825.5</v>
      </c>
      <c r="V2601" s="6">
        <v>95.864146809093398</v>
      </c>
    </row>
    <row r="2602" spans="1:22" x14ac:dyDescent="0.25">
      <c r="A2602" t="s">
        <v>969</v>
      </c>
      <c r="B2602" t="str">
        <f>VLOOKUP(A2602,Códigos!$H$3:$I$19,2,0)</f>
        <v>MARIA ELENA PELAEZ</v>
      </c>
      <c r="C2602" t="s">
        <v>6817</v>
      </c>
      <c r="D2602" s="2">
        <v>41945</v>
      </c>
      <c r="E2602" s="2" t="s">
        <v>9286</v>
      </c>
      <c r="F2602">
        <v>30</v>
      </c>
      <c r="G2602" t="s">
        <v>1274</v>
      </c>
      <c r="H2602" t="str">
        <f>VLOOKUP(G2602,Códigos!$K$2:$L$250,2,0)</f>
        <v>INDIXELL SUPER FRIA GPB (SA)</v>
      </c>
      <c r="I2602" s="1">
        <v>25</v>
      </c>
      <c r="J2602" s="6">
        <v>212500</v>
      </c>
      <c r="K2602" t="s">
        <v>6199</v>
      </c>
      <c r="L2602" t="str">
        <f>VLOOKUP(K2602,Códigos!$N$2:$O$376,2,0)</f>
        <v>COLOR Y LAVADO S A S</v>
      </c>
      <c r="M2602" t="s">
        <v>21</v>
      </c>
      <c r="N2602" t="str">
        <f>VLOOKUP(M2602,Códigos!$Q$2:$R$26,2,0)</f>
        <v>GENENCOR CUERO</v>
      </c>
      <c r="O2602" t="s">
        <v>39</v>
      </c>
      <c r="P2602" t="str">
        <f>VLOOKUP(O2602,Códigos!$B$2:$C$19,2,0)</f>
        <v>ANTIOQUIA</v>
      </c>
      <c r="Q2602" t="s">
        <v>2729</v>
      </c>
      <c r="R2602" t="str">
        <f>VLOOKUP(Q2602,Códigos!$E$2:$F$52,2,0)</f>
        <v>MEDELLÍN</v>
      </c>
      <c r="S2602" t="s">
        <v>19</v>
      </c>
      <c r="T2602" t="str">
        <f>VLOOKUP(S2602,Códigos!$T$3:$U$14,2,0)</f>
        <v>BIOINDUSTRIA</v>
      </c>
      <c r="U2602" s="6">
        <v>1825.5</v>
      </c>
      <c r="V2602" s="6">
        <v>116.40646398247056</v>
      </c>
    </row>
    <row r="2603" spans="1:22" x14ac:dyDescent="0.25">
      <c r="A2603" t="s">
        <v>980</v>
      </c>
      <c r="B2603" t="str">
        <f>VLOOKUP(A2603,Códigos!$H$3:$I$19,2,0)</f>
        <v>JENNY GOMEZ VALENCIA</v>
      </c>
      <c r="C2603" t="s">
        <v>1203</v>
      </c>
      <c r="D2603" s="2">
        <v>41945</v>
      </c>
      <c r="E2603" s="2" t="s">
        <v>9286</v>
      </c>
      <c r="F2603">
        <v>75</v>
      </c>
      <c r="G2603" t="s">
        <v>682</v>
      </c>
      <c r="H2603" t="str">
        <f>VLOOKUP(G2603,Códigos!$K$2:$L$250,2,0)</f>
        <v>BRAITEX CBSX-PVO</v>
      </c>
      <c r="I2603" s="1">
        <v>300</v>
      </c>
      <c r="J2603" s="6">
        <v>16174800</v>
      </c>
      <c r="K2603" t="s">
        <v>1076</v>
      </c>
      <c r="L2603" t="str">
        <f>VLOOKUP(K2603,Códigos!$N$2:$O$376,2,0)</f>
        <v>RECKITT Y BENCKISER COLOMBIA S.A.</v>
      </c>
      <c r="M2603" t="s">
        <v>19</v>
      </c>
      <c r="N2603" t="str">
        <f>VLOOKUP(M2603,Códigos!$Q$2:$R$26,2,0)</f>
        <v>BASF QUIMICA</v>
      </c>
      <c r="O2603" t="s">
        <v>594</v>
      </c>
      <c r="P2603" t="str">
        <f>VLOOKUP(O2603,Códigos!$B$2:$C$19,2,0)</f>
        <v>VALLE DEL CAUCA</v>
      </c>
      <c r="Q2603" t="s">
        <v>595</v>
      </c>
      <c r="R2603" t="str">
        <f>VLOOKUP(Q2603,Códigos!$E$2:$F$52,2,0)</f>
        <v>CALI</v>
      </c>
      <c r="S2603" t="s">
        <v>19</v>
      </c>
      <c r="T2603" t="str">
        <f>VLOOKUP(S2603,Códigos!$T$3:$U$14,2,0)</f>
        <v>BIOINDUSTRIA</v>
      </c>
      <c r="U2603" s="6">
        <v>1825.5</v>
      </c>
      <c r="V2603" s="6">
        <v>8860.476581758423</v>
      </c>
    </row>
    <row r="2604" spans="1:22" x14ac:dyDescent="0.25">
      <c r="A2604" t="s">
        <v>2952</v>
      </c>
      <c r="B2604" t="str">
        <f>VLOOKUP(A2604,Códigos!$H$3:$I$19,2,0)</f>
        <v>SUSANA ESTRADA E.</v>
      </c>
      <c r="C2604" t="s">
        <v>3959</v>
      </c>
      <c r="D2604" s="2">
        <v>41945</v>
      </c>
      <c r="E2604" s="2" t="s">
        <v>9286</v>
      </c>
      <c r="F2604">
        <v>60</v>
      </c>
      <c r="G2604" t="s">
        <v>430</v>
      </c>
      <c r="H2604" t="str">
        <f>VLOOKUP(G2604,Códigos!$K$2:$L$250,2,0)</f>
        <v>SANTICIZER 160</v>
      </c>
      <c r="I2604" s="1">
        <v>230</v>
      </c>
      <c r="J2604" s="6">
        <v>2208000</v>
      </c>
      <c r="K2604" t="s">
        <v>3076</v>
      </c>
      <c r="L2604" t="str">
        <f>VLOOKUP(K2604,Códigos!$N$2:$O$376,2,0)</f>
        <v>SUMIPRINT QUIMICA Y COLOR S.A.S.</v>
      </c>
      <c r="M2604" t="s">
        <v>272</v>
      </c>
      <c r="N2604" t="str">
        <f>VLOOKUP(M2604,Códigos!$Q$2:$R$26,2,0)</f>
        <v>FERRO</v>
      </c>
      <c r="O2604" t="s">
        <v>39</v>
      </c>
      <c r="P2604" t="str">
        <f>VLOOKUP(O2604,Códigos!$B$2:$C$19,2,0)</f>
        <v>ANTIOQUIA</v>
      </c>
      <c r="Q2604" t="s">
        <v>2729</v>
      </c>
      <c r="R2604" t="str">
        <f>VLOOKUP(Q2604,Códigos!$E$2:$F$52,2,0)</f>
        <v>MEDELLÍN</v>
      </c>
      <c r="S2604" t="s">
        <v>21</v>
      </c>
      <c r="T2604" t="str">
        <f>VLOOKUP(S2604,Códigos!$T$3:$U$14,2,0)</f>
        <v>ESPECIALIDADES QUIMICAS</v>
      </c>
      <c r="U2604" s="6">
        <v>1825.5</v>
      </c>
      <c r="V2604" s="6">
        <v>1209.5316351684471</v>
      </c>
    </row>
    <row r="2605" spans="1:22" x14ac:dyDescent="0.25">
      <c r="A2605" t="s">
        <v>4188</v>
      </c>
      <c r="B2605" t="str">
        <f>VLOOKUP(A2605,Códigos!$H$3:$I$19,2,0)</f>
        <v>ELIANA LONDOÑO - TEXTIL</v>
      </c>
      <c r="C2605" t="s">
        <v>4962</v>
      </c>
      <c r="D2605" s="2">
        <v>41945</v>
      </c>
      <c r="E2605" s="2" t="s">
        <v>9286</v>
      </c>
      <c r="F2605">
        <v>60</v>
      </c>
      <c r="G2605" t="s">
        <v>124</v>
      </c>
      <c r="H2605" t="str">
        <f>VLOOKUP(G2605,Códigos!$K$2:$L$250,2,0)</f>
        <v>INDESIZE OPT-L7</v>
      </c>
      <c r="I2605" s="1">
        <v>60</v>
      </c>
      <c r="J2605" s="6">
        <v>312000</v>
      </c>
      <c r="K2605" t="s">
        <v>4189</v>
      </c>
      <c r="L2605" t="str">
        <f>VLOOKUP(K2605,Códigos!$N$2:$O$376,2,0)</f>
        <v>KENZO JEANS S.A.S.</v>
      </c>
      <c r="M2605" t="s">
        <v>21</v>
      </c>
      <c r="N2605" t="str">
        <f>VLOOKUP(M2605,Códigos!$Q$2:$R$26,2,0)</f>
        <v>GENENCOR CUERO</v>
      </c>
      <c r="O2605" t="s">
        <v>119</v>
      </c>
      <c r="P2605" t="str">
        <f>VLOOKUP(O2605,Códigos!$B$2:$C$19,2,0)</f>
        <v>CUNDINAMARCA</v>
      </c>
      <c r="Q2605" t="s">
        <v>28</v>
      </c>
      <c r="R2605" t="str">
        <f>VLOOKUP(Q2605,Códigos!$E$2:$F$52,2,0)</f>
        <v>BOGOTÁ, D.C.</v>
      </c>
      <c r="S2605" t="s">
        <v>19</v>
      </c>
      <c r="T2605" t="str">
        <f>VLOOKUP(S2605,Códigos!$T$3:$U$14,2,0)</f>
        <v>BIOINDUSTRIA</v>
      </c>
      <c r="U2605" s="6">
        <v>1825.5</v>
      </c>
      <c r="V2605" s="6">
        <v>170.91207888249795</v>
      </c>
    </row>
    <row r="2606" spans="1:22" x14ac:dyDescent="0.25">
      <c r="A2606" t="s">
        <v>2952</v>
      </c>
      <c r="B2606" t="str">
        <f>VLOOKUP(A2606,Códigos!$H$3:$I$19,2,0)</f>
        <v>SUSANA ESTRADA E.</v>
      </c>
      <c r="C2606" t="s">
        <v>3646</v>
      </c>
      <c r="D2606" s="2">
        <v>41945</v>
      </c>
      <c r="E2606" s="2" t="s">
        <v>9286</v>
      </c>
      <c r="F2606">
        <v>30</v>
      </c>
      <c r="G2606" t="s">
        <v>303</v>
      </c>
      <c r="H2606" t="str">
        <f>VLOOKUP(G2606,Códigos!$K$2:$L$250,2,0)</f>
        <v>SYLOWHITE SM 405</v>
      </c>
      <c r="I2606" s="1">
        <v>25</v>
      </c>
      <c r="J2606" s="6">
        <v>163750</v>
      </c>
      <c r="K2606" t="s">
        <v>3241</v>
      </c>
      <c r="L2606" t="str">
        <f>VLOOKUP(K2606,Códigos!$N$2:$O$376,2,0)</f>
        <v>PINTURAS AZTECA S A S</v>
      </c>
      <c r="M2606" t="s">
        <v>21</v>
      </c>
      <c r="N2606" t="str">
        <f>VLOOKUP(M2606,Códigos!$Q$2:$R$26,2,0)</f>
        <v>GENENCOR CUERO</v>
      </c>
      <c r="O2606" t="s">
        <v>39</v>
      </c>
      <c r="P2606" t="str">
        <f>VLOOKUP(O2606,Códigos!$B$2:$C$19,2,0)</f>
        <v>ANTIOQUIA</v>
      </c>
      <c r="Q2606" t="s">
        <v>2729</v>
      </c>
      <c r="R2606" t="str">
        <f>VLOOKUP(Q2606,Códigos!$E$2:$F$52,2,0)</f>
        <v>MEDELLÍN</v>
      </c>
      <c r="S2606" t="s">
        <v>21</v>
      </c>
      <c r="T2606" t="str">
        <f>VLOOKUP(S2606,Códigos!$T$3:$U$14,2,0)</f>
        <v>ESPECIALIDADES QUIMICAS</v>
      </c>
      <c r="U2606" s="6">
        <v>1825.5</v>
      </c>
      <c r="V2606" s="6">
        <v>89.701451657080256</v>
      </c>
    </row>
    <row r="2607" spans="1:22" x14ac:dyDescent="0.25">
      <c r="A2607" t="s">
        <v>980</v>
      </c>
      <c r="B2607" t="str">
        <f>VLOOKUP(A2607,Códigos!$H$3:$I$19,2,0)</f>
        <v>JENNY GOMEZ VALENCIA</v>
      </c>
      <c r="C2607" t="s">
        <v>1612</v>
      </c>
      <c r="D2607" s="2">
        <v>41949</v>
      </c>
      <c r="E2607" s="2" t="s">
        <v>9286</v>
      </c>
      <c r="F2607">
        <v>60</v>
      </c>
      <c r="G2607" t="s">
        <v>1328</v>
      </c>
      <c r="H2607" t="str">
        <f>VLOOKUP(G2607,Códigos!$K$2:$L$250,2,0)</f>
        <v>INDIXELL 9L</v>
      </c>
      <c r="I2607" s="1">
        <v>120</v>
      </c>
      <c r="J2607" s="6">
        <v>840000</v>
      </c>
      <c r="K2607" t="s">
        <v>1254</v>
      </c>
      <c r="L2607" t="str">
        <f>VLOOKUP(K2607,Códigos!$N$2:$O$376,2,0)</f>
        <v>LAVANDERIA INDUSTRIAL SURTEÑIR S.A.</v>
      </c>
      <c r="M2607" t="s">
        <v>21</v>
      </c>
      <c r="N2607" t="str">
        <f>VLOOKUP(M2607,Códigos!$Q$2:$R$26,2,0)</f>
        <v>GENENCOR CUERO</v>
      </c>
      <c r="O2607" t="s">
        <v>594</v>
      </c>
      <c r="P2607" t="str">
        <f>VLOOKUP(O2607,Códigos!$B$2:$C$19,2,0)</f>
        <v>VALLE DEL CAUCA</v>
      </c>
      <c r="Q2607" t="s">
        <v>595</v>
      </c>
      <c r="R2607" t="str">
        <f>VLOOKUP(Q2607,Códigos!$E$2:$F$52,2,0)</f>
        <v>CALI</v>
      </c>
      <c r="S2607" t="s">
        <v>19</v>
      </c>
      <c r="T2607" t="str">
        <f>VLOOKUP(S2607,Códigos!$T$3:$U$14,2,0)</f>
        <v>BIOINDUSTRIA</v>
      </c>
      <c r="U2607" s="6">
        <v>1828.8</v>
      </c>
      <c r="V2607" s="6">
        <v>459.31758530183725</v>
      </c>
    </row>
    <row r="2608" spans="1:22" x14ac:dyDescent="0.25">
      <c r="A2608" t="s">
        <v>19</v>
      </c>
      <c r="B2608" t="str">
        <f>VLOOKUP(A2608,Códigos!$H$3:$I$19,2,0)</f>
        <v>TEXTILERAS BOGOTA</v>
      </c>
      <c r="C2608" t="s">
        <v>197</v>
      </c>
      <c r="D2608" s="2">
        <v>41949</v>
      </c>
      <c r="E2608" s="2" t="s">
        <v>9286</v>
      </c>
      <c r="F2608">
        <v>30</v>
      </c>
      <c r="G2608" t="s">
        <v>115</v>
      </c>
      <c r="H2608" t="str">
        <f>VLOOKUP(G2608,Códigos!$K$2:$L$250,2,0)</f>
        <v>CATALASE 700*</v>
      </c>
      <c r="I2608" s="1">
        <v>100</v>
      </c>
      <c r="J2608" s="6">
        <v>290000</v>
      </c>
      <c r="K2608" t="s">
        <v>116</v>
      </c>
      <c r="L2608" t="str">
        <f>VLOOKUP(K2608,Códigos!$N$2:$O$376,2,0)</f>
        <v>TEXTILES LAFAYETTE SAS</v>
      </c>
      <c r="M2608" t="s">
        <v>21</v>
      </c>
      <c r="N2608" t="str">
        <f>VLOOKUP(M2608,Códigos!$Q$2:$R$26,2,0)</f>
        <v>GENENCOR CUERO</v>
      </c>
      <c r="O2608" t="s">
        <v>119</v>
      </c>
      <c r="P2608" t="str">
        <f>VLOOKUP(O2608,Códigos!$B$2:$C$19,2,0)</f>
        <v>CUNDINAMARCA</v>
      </c>
      <c r="Q2608" t="s">
        <v>28</v>
      </c>
      <c r="R2608" t="str">
        <f>VLOOKUP(Q2608,Códigos!$E$2:$F$52,2,0)</f>
        <v>BOGOTÁ, D.C.</v>
      </c>
      <c r="S2608" t="s">
        <v>19</v>
      </c>
      <c r="T2608" t="str">
        <f>VLOOKUP(S2608,Códigos!$T$3:$U$14,2,0)</f>
        <v>BIOINDUSTRIA</v>
      </c>
      <c r="U2608" s="6">
        <v>1828.8</v>
      </c>
      <c r="V2608" s="6">
        <v>158.57392825896764</v>
      </c>
    </row>
    <row r="2609" spans="1:22" x14ac:dyDescent="0.25">
      <c r="A2609" t="s">
        <v>2952</v>
      </c>
      <c r="B2609" t="str">
        <f>VLOOKUP(A2609,Códigos!$H$3:$I$19,2,0)</f>
        <v>SUSANA ESTRADA E.</v>
      </c>
      <c r="C2609" t="s">
        <v>3963</v>
      </c>
      <c r="D2609" s="2">
        <v>41949</v>
      </c>
      <c r="E2609" s="2" t="s">
        <v>9286</v>
      </c>
      <c r="F2609">
        <v>0</v>
      </c>
      <c r="G2609" t="s">
        <v>430</v>
      </c>
      <c r="H2609" t="str">
        <f>VLOOKUP(G2609,Códigos!$K$2:$L$250,2,0)</f>
        <v>SANTICIZER 160</v>
      </c>
      <c r="I2609" s="1">
        <v>15</v>
      </c>
      <c r="J2609" s="6">
        <v>172500</v>
      </c>
      <c r="K2609" t="s">
        <v>3873</v>
      </c>
      <c r="L2609" t="str">
        <f>VLOOKUP(K2609,Códigos!$N$2:$O$376,2,0)</f>
        <v>TOBON MONCADA WILFREDY ALONSO</v>
      </c>
      <c r="M2609" t="s">
        <v>272</v>
      </c>
      <c r="N2609" t="str">
        <f>VLOOKUP(M2609,Códigos!$Q$2:$R$26,2,0)</f>
        <v>FERRO</v>
      </c>
      <c r="O2609" t="s">
        <v>39</v>
      </c>
      <c r="P2609" t="str">
        <f>VLOOKUP(O2609,Códigos!$B$2:$C$19,2,0)</f>
        <v>ANTIOQUIA</v>
      </c>
      <c r="Q2609" t="s">
        <v>2729</v>
      </c>
      <c r="R2609" t="str">
        <f>VLOOKUP(Q2609,Códigos!$E$2:$F$52,2,0)</f>
        <v>MEDELLÍN</v>
      </c>
      <c r="S2609" t="s">
        <v>21</v>
      </c>
      <c r="T2609" t="str">
        <f>VLOOKUP(S2609,Códigos!$T$3:$U$14,2,0)</f>
        <v>ESPECIALIDADES QUIMICAS</v>
      </c>
      <c r="U2609" s="6">
        <v>1828.8</v>
      </c>
      <c r="V2609" s="6">
        <v>94.324146981627294</v>
      </c>
    </row>
    <row r="2610" spans="1:22" x14ac:dyDescent="0.25">
      <c r="A2610" t="s">
        <v>21</v>
      </c>
      <c r="B2610" t="str">
        <f>VLOOKUP(A2610,Códigos!$H$3:$I$19,2,0)</f>
        <v>KAREN ANDREA GUALDRON</v>
      </c>
      <c r="C2610" t="s">
        <v>285</v>
      </c>
      <c r="D2610" s="2">
        <v>41949</v>
      </c>
      <c r="E2610" s="2" t="s">
        <v>9286</v>
      </c>
      <c r="F2610">
        <v>30</v>
      </c>
      <c r="G2610" t="s">
        <v>254</v>
      </c>
      <c r="H2610" t="str">
        <f>VLOOKUP(G2610,Códigos!$K$2:$L$250,2,0)</f>
        <v>ADITIVO 61</v>
      </c>
      <c r="I2610" s="1">
        <v>17</v>
      </c>
      <c r="J2610" s="6">
        <v>1492300.8</v>
      </c>
      <c r="K2610" t="s">
        <v>267</v>
      </c>
      <c r="L2610" t="str">
        <f>VLOOKUP(K2610,Códigos!$N$2:$O$376,2,0)</f>
        <v>PINTURAS INDUPIN SOC.  POR ACCIONES SIMPLIFICADA</v>
      </c>
      <c r="M2610" t="s">
        <v>19</v>
      </c>
      <c r="N2610" t="str">
        <f>VLOOKUP(M2610,Códigos!$Q$2:$R$26,2,0)</f>
        <v>BASF QUIMICA</v>
      </c>
      <c r="O2610" t="s">
        <v>27</v>
      </c>
      <c r="P2610" t="str">
        <f>VLOOKUP(O2610,Códigos!$B$2:$C$19,2,0)</f>
        <v>BOGOTÁ, D.C.</v>
      </c>
      <c r="Q2610" t="s">
        <v>28</v>
      </c>
      <c r="R2610" t="str">
        <f>VLOOKUP(Q2610,Códigos!$E$2:$F$52,2,0)</f>
        <v>BOGOTÁ, D.C.</v>
      </c>
      <c r="S2610" t="s">
        <v>21</v>
      </c>
      <c r="T2610" t="str">
        <f>VLOOKUP(S2610,Códigos!$T$3:$U$14,2,0)</f>
        <v>ESPECIALIDADES QUIMICAS</v>
      </c>
      <c r="U2610" s="6">
        <v>1828.8</v>
      </c>
      <c r="V2610" s="6">
        <v>816</v>
      </c>
    </row>
    <row r="2611" spans="1:22" x14ac:dyDescent="0.25">
      <c r="A2611" t="s">
        <v>969</v>
      </c>
      <c r="B2611" t="str">
        <f>VLOOKUP(A2611,Códigos!$H$3:$I$19,2,0)</f>
        <v>MARIA ELENA PELAEZ</v>
      </c>
      <c r="C2611" t="s">
        <v>6786</v>
      </c>
      <c r="D2611" s="2">
        <v>41949</v>
      </c>
      <c r="E2611" s="2" t="s">
        <v>9286</v>
      </c>
      <c r="F2611">
        <v>60</v>
      </c>
      <c r="G2611" t="s">
        <v>1387</v>
      </c>
      <c r="H2611" t="str">
        <f>VLOOKUP(G2611,Códigos!$K$2:$L$250,2,0)</f>
        <v>INDIBLEACH</v>
      </c>
      <c r="I2611" s="1">
        <v>50</v>
      </c>
      <c r="J2611" s="6">
        <v>365000</v>
      </c>
      <c r="K2611" t="s">
        <v>6195</v>
      </c>
      <c r="L2611" t="str">
        <f>VLOOKUP(K2611,Códigos!$N$2:$O$376,2,0)</f>
        <v>PROINTEX S A S</v>
      </c>
      <c r="M2611" t="s">
        <v>21</v>
      </c>
      <c r="N2611" t="str">
        <f>VLOOKUP(M2611,Códigos!$Q$2:$R$26,2,0)</f>
        <v>GENENCOR CUERO</v>
      </c>
      <c r="O2611" t="s">
        <v>39</v>
      </c>
      <c r="P2611" t="str">
        <f>VLOOKUP(O2611,Códigos!$B$2:$C$19,2,0)</f>
        <v>ANTIOQUIA</v>
      </c>
      <c r="Q2611" t="s">
        <v>4184</v>
      </c>
      <c r="R2611" t="str">
        <f>VLOOKUP(Q2611,Códigos!$E$2:$F$52,2,0)</f>
        <v>DONMATÍAS</v>
      </c>
      <c r="S2611" t="s">
        <v>19</v>
      </c>
      <c r="T2611" t="str">
        <f>VLOOKUP(S2611,Códigos!$T$3:$U$14,2,0)</f>
        <v>BIOINDUSTRIA</v>
      </c>
      <c r="U2611" s="6">
        <v>1828.8</v>
      </c>
      <c r="V2611" s="6">
        <v>199.58442694663168</v>
      </c>
    </row>
    <row r="2612" spans="1:22" x14ac:dyDescent="0.25">
      <c r="A2612" t="s">
        <v>980</v>
      </c>
      <c r="B2612" t="str">
        <f>VLOOKUP(A2612,Códigos!$H$3:$I$19,2,0)</f>
        <v>JENNY GOMEZ VALENCIA</v>
      </c>
      <c r="C2612" t="s">
        <v>1613</v>
      </c>
      <c r="D2612" s="2">
        <v>41949</v>
      </c>
      <c r="E2612" s="2" t="s">
        <v>9286</v>
      </c>
      <c r="F2612">
        <v>45</v>
      </c>
      <c r="G2612" t="s">
        <v>1293</v>
      </c>
      <c r="H2612" t="str">
        <f>VLOOKUP(G2612,Códigos!$K$2:$L$250,2,0)</f>
        <v>SYLOID ED-44</v>
      </c>
      <c r="I2612" s="1">
        <v>150</v>
      </c>
      <c r="J2612" s="6">
        <v>2400000</v>
      </c>
      <c r="K2612" t="s">
        <v>1118</v>
      </c>
      <c r="L2612" t="str">
        <f>VLOOKUP(K2612,Códigos!$N$2:$O$376,2,0)</f>
        <v>PINTURVEN S.A.</v>
      </c>
      <c r="M2612" t="s">
        <v>21</v>
      </c>
      <c r="N2612" t="str">
        <f>VLOOKUP(M2612,Códigos!$Q$2:$R$26,2,0)</f>
        <v>GENENCOR CUERO</v>
      </c>
      <c r="O2612" t="s">
        <v>1084</v>
      </c>
      <c r="P2612" t="str">
        <f>VLOOKUP(O2612,Códigos!$B$2:$C$19,2,0)</f>
        <v>RISARALDA</v>
      </c>
      <c r="Q2612" t="s">
        <v>1085</v>
      </c>
      <c r="R2612" t="str">
        <f>VLOOKUP(Q2612,Códigos!$E$2:$F$52,2,0)</f>
        <v>DOSQUEBRADAS</v>
      </c>
      <c r="S2612" t="s">
        <v>21</v>
      </c>
      <c r="T2612" t="str">
        <f>VLOOKUP(S2612,Códigos!$T$3:$U$14,2,0)</f>
        <v>ESPECIALIDADES QUIMICAS</v>
      </c>
      <c r="U2612" s="6">
        <v>1828.8</v>
      </c>
      <c r="V2612" s="6">
        <v>1312.3359580052493</v>
      </c>
    </row>
    <row r="2613" spans="1:22" x14ac:dyDescent="0.25">
      <c r="A2613" t="s">
        <v>2952</v>
      </c>
      <c r="B2613" t="str">
        <f>VLOOKUP(A2613,Códigos!$H$3:$I$19,2,0)</f>
        <v>SUSANA ESTRADA E.</v>
      </c>
      <c r="C2613" t="s">
        <v>3628</v>
      </c>
      <c r="D2613" s="2">
        <v>41949</v>
      </c>
      <c r="E2613" s="2" t="s">
        <v>9286</v>
      </c>
      <c r="F2613">
        <v>30</v>
      </c>
      <c r="G2613" t="s">
        <v>350</v>
      </c>
      <c r="H2613" t="str">
        <f>VLOOKUP(G2613,Códigos!$K$2:$L$250,2,0)</f>
        <v>SYLOID 7000</v>
      </c>
      <c r="I2613" s="1">
        <v>40</v>
      </c>
      <c r="J2613" s="6">
        <v>1081918</v>
      </c>
      <c r="K2613" t="s">
        <v>3054</v>
      </c>
      <c r="L2613" t="str">
        <f>VLOOKUP(K2613,Códigos!$N$2:$O$376,2,0)</f>
        <v>GRICOAT DE COLOMBIA S.A.</v>
      </c>
      <c r="M2613" t="s">
        <v>21</v>
      </c>
      <c r="N2613" t="str">
        <f>VLOOKUP(M2613,Códigos!$Q$2:$R$26,2,0)</f>
        <v>GENENCOR CUERO</v>
      </c>
      <c r="O2613" t="s">
        <v>39</v>
      </c>
      <c r="P2613" t="str">
        <f>VLOOKUP(O2613,Códigos!$B$2:$C$19,2,0)</f>
        <v>ANTIOQUIA</v>
      </c>
      <c r="Q2613" t="s">
        <v>998</v>
      </c>
      <c r="R2613" t="str">
        <f>VLOOKUP(Q2613,Códigos!$E$2:$F$52,2,0)</f>
        <v>ITAGÜÍ</v>
      </c>
      <c r="S2613" t="s">
        <v>21</v>
      </c>
      <c r="T2613" t="str">
        <f>VLOOKUP(S2613,Códigos!$T$3:$U$14,2,0)</f>
        <v>ESPECIALIDADES QUIMICAS</v>
      </c>
      <c r="U2613" s="6">
        <v>1828.8</v>
      </c>
      <c r="V2613" s="6">
        <v>591.5999562554681</v>
      </c>
    </row>
    <row r="2614" spans="1:22" x14ac:dyDescent="0.25">
      <c r="A2614" t="s">
        <v>2952</v>
      </c>
      <c r="B2614" t="str">
        <f>VLOOKUP(A2614,Códigos!$H$3:$I$19,2,0)</f>
        <v>SUSANA ESTRADA E.</v>
      </c>
      <c r="C2614" t="s">
        <v>3627</v>
      </c>
      <c r="D2614" s="2">
        <v>41949</v>
      </c>
      <c r="E2614" s="2" t="s">
        <v>9286</v>
      </c>
      <c r="F2614">
        <v>60</v>
      </c>
      <c r="G2614" t="s">
        <v>291</v>
      </c>
      <c r="H2614" t="str">
        <f>VLOOKUP(G2614,Códigos!$K$2:$L$250,2,0)</f>
        <v>SYLOID ED-30</v>
      </c>
      <c r="I2614" s="1">
        <v>30</v>
      </c>
      <c r="J2614" s="6">
        <v>570585.59999999998</v>
      </c>
      <c r="K2614" t="s">
        <v>3238</v>
      </c>
      <c r="L2614" t="str">
        <f>VLOOKUP(K2614,Códigos!$N$2:$O$376,2,0)</f>
        <v>QUIMILAC</v>
      </c>
      <c r="M2614" t="s">
        <v>21</v>
      </c>
      <c r="N2614" t="str">
        <f>VLOOKUP(M2614,Códigos!$Q$2:$R$26,2,0)</f>
        <v>GENENCOR CUERO</v>
      </c>
      <c r="O2614" t="s">
        <v>39</v>
      </c>
      <c r="P2614" t="str">
        <f>VLOOKUP(O2614,Códigos!$B$2:$C$19,2,0)</f>
        <v>ANTIOQUIA</v>
      </c>
      <c r="Q2614" t="s">
        <v>998</v>
      </c>
      <c r="R2614" t="str">
        <f>VLOOKUP(Q2614,Códigos!$E$2:$F$52,2,0)</f>
        <v>ITAGÜÍ</v>
      </c>
      <c r="S2614" t="s">
        <v>21</v>
      </c>
      <c r="T2614" t="str">
        <f>VLOOKUP(S2614,Códigos!$T$3:$U$14,2,0)</f>
        <v>ESPECIALIDADES QUIMICAS</v>
      </c>
      <c r="U2614" s="6">
        <v>1828.8</v>
      </c>
      <c r="V2614" s="6">
        <v>312</v>
      </c>
    </row>
    <row r="2615" spans="1:22" x14ac:dyDescent="0.25">
      <c r="A2615" t="s">
        <v>969</v>
      </c>
      <c r="B2615" t="str">
        <f>VLOOKUP(A2615,Códigos!$H$3:$I$19,2,0)</f>
        <v>MARIA ELENA PELAEZ</v>
      </c>
      <c r="C2615" t="s">
        <v>7381</v>
      </c>
      <c r="D2615" s="2">
        <v>41949</v>
      </c>
      <c r="E2615" s="2" t="s">
        <v>9286</v>
      </c>
      <c r="F2615">
        <v>0</v>
      </c>
      <c r="G2615" t="s">
        <v>1979</v>
      </c>
      <c r="H2615" t="str">
        <f>VLOOKUP(G2615,Códigos!$K$2:$L$250,2,0)</f>
        <v>INDICANT-COLOR</v>
      </c>
      <c r="I2615" s="1">
        <v>50</v>
      </c>
      <c r="J2615" s="6">
        <v>250000</v>
      </c>
      <c r="K2615" t="s">
        <v>7233</v>
      </c>
      <c r="L2615" t="str">
        <f>VLOOKUP(K2615,Códigos!$N$2:$O$376,2,0)</f>
        <v>STONE COLOR LTDA</v>
      </c>
      <c r="M2615" t="s">
        <v>980</v>
      </c>
      <c r="N2615" t="str">
        <f>VLOOKUP(M2615,Códigos!$Q$2:$R$26,2,0)</f>
        <v>ANDICOL</v>
      </c>
      <c r="O2615" t="s">
        <v>3281</v>
      </c>
      <c r="P2615" t="str">
        <f>VLOOKUP(O2615,Códigos!$B$2:$C$19,2,0)</f>
        <v>NORTE DE SANTANDER</v>
      </c>
      <c r="Q2615" t="s">
        <v>3282</v>
      </c>
      <c r="R2615" t="str">
        <f>VLOOKUP(Q2615,Códigos!$E$2:$F$52,2,0)</f>
        <v>CÚCUTA</v>
      </c>
      <c r="S2615" t="s">
        <v>19</v>
      </c>
      <c r="T2615" t="str">
        <f>VLOOKUP(S2615,Códigos!$T$3:$U$14,2,0)</f>
        <v>BIOINDUSTRIA</v>
      </c>
      <c r="U2615" s="6">
        <v>1828.8</v>
      </c>
      <c r="V2615" s="6">
        <v>136.70166229221348</v>
      </c>
    </row>
    <row r="2616" spans="1:22" x14ac:dyDescent="0.25">
      <c r="A2616" t="s">
        <v>4188</v>
      </c>
      <c r="B2616" t="str">
        <f>VLOOKUP(A2616,Códigos!$H$3:$I$19,2,0)</f>
        <v>ELIANA LONDOÑO - TEXTIL</v>
      </c>
      <c r="C2616" t="s">
        <v>4963</v>
      </c>
      <c r="D2616" s="2">
        <v>41949</v>
      </c>
      <c r="E2616" s="2" t="s">
        <v>9286</v>
      </c>
      <c r="F2616">
        <v>0</v>
      </c>
      <c r="G2616" t="s">
        <v>4384</v>
      </c>
      <c r="H2616" t="str">
        <f>VLOOKUP(G2616,Códigos!$K$2:$L$250,2,0)</f>
        <v>INDIXELL MAX 8000</v>
      </c>
      <c r="I2616" s="1">
        <v>25</v>
      </c>
      <c r="J2616" s="6">
        <v>172500</v>
      </c>
      <c r="K2616" t="s">
        <v>4339</v>
      </c>
      <c r="L2616" t="str">
        <f>VLOOKUP(K2616,Códigos!$N$2:$O$376,2,0)</f>
        <v>BARRAGAN MORENO ANGEL PASTOR</v>
      </c>
      <c r="M2616" t="s">
        <v>21</v>
      </c>
      <c r="N2616" t="str">
        <f>VLOOKUP(M2616,Códigos!$Q$2:$R$26,2,0)</f>
        <v>GENENCOR CUERO</v>
      </c>
      <c r="O2616" t="s">
        <v>27</v>
      </c>
      <c r="P2616" t="str">
        <f>VLOOKUP(O2616,Códigos!$B$2:$C$19,2,0)</f>
        <v>BOGOTÁ, D.C.</v>
      </c>
      <c r="Q2616" t="s">
        <v>28</v>
      </c>
      <c r="R2616" t="str">
        <f>VLOOKUP(Q2616,Códigos!$E$2:$F$52,2,0)</f>
        <v>BOGOTÁ, D.C.</v>
      </c>
      <c r="S2616" t="s">
        <v>19</v>
      </c>
      <c r="T2616" t="str">
        <f>VLOOKUP(S2616,Códigos!$T$3:$U$14,2,0)</f>
        <v>BIOINDUSTRIA</v>
      </c>
      <c r="U2616" s="6">
        <v>1828.8</v>
      </c>
      <c r="V2616" s="6">
        <v>94.324146981627294</v>
      </c>
    </row>
    <row r="2617" spans="1:22" x14ac:dyDescent="0.25">
      <c r="A2617" t="s">
        <v>969</v>
      </c>
      <c r="B2617" t="str">
        <f>VLOOKUP(A2617,Códigos!$H$3:$I$19,2,0)</f>
        <v>MARIA ELENA PELAEZ</v>
      </c>
      <c r="C2617" t="s">
        <v>7380</v>
      </c>
      <c r="D2617" s="2">
        <v>41949</v>
      </c>
      <c r="E2617" s="2" t="s">
        <v>9286</v>
      </c>
      <c r="F2617">
        <v>0</v>
      </c>
      <c r="G2617" t="s">
        <v>1979</v>
      </c>
      <c r="H2617" t="str">
        <f>VLOOKUP(G2617,Códigos!$K$2:$L$250,2,0)</f>
        <v>INDICANT-COLOR</v>
      </c>
      <c r="I2617" s="1">
        <v>360</v>
      </c>
      <c r="J2617" s="6">
        <v>1377000</v>
      </c>
      <c r="K2617" t="s">
        <v>6458</v>
      </c>
      <c r="L2617" t="str">
        <f>VLOOKUP(K2617,Códigos!$N$2:$O$376,2,0)</f>
        <v>LAVARAPID JEANS S.A.S.</v>
      </c>
      <c r="M2617" t="s">
        <v>980</v>
      </c>
      <c r="N2617" t="str">
        <f>VLOOKUP(M2617,Códigos!$Q$2:$R$26,2,0)</f>
        <v>ANDICOL</v>
      </c>
      <c r="O2617" t="s">
        <v>3281</v>
      </c>
      <c r="P2617" t="str">
        <f>VLOOKUP(O2617,Códigos!$B$2:$C$19,2,0)</f>
        <v>NORTE DE SANTANDER</v>
      </c>
      <c r="Q2617" t="s">
        <v>3282</v>
      </c>
      <c r="R2617" t="str">
        <f>VLOOKUP(Q2617,Códigos!$E$2:$F$52,2,0)</f>
        <v>CÚCUTA</v>
      </c>
      <c r="S2617" t="s">
        <v>19</v>
      </c>
      <c r="T2617" t="str">
        <f>VLOOKUP(S2617,Códigos!$T$3:$U$14,2,0)</f>
        <v>BIOINDUSTRIA</v>
      </c>
      <c r="U2617" s="6">
        <v>1828.8</v>
      </c>
      <c r="V2617" s="6">
        <v>752.95275590551182</v>
      </c>
    </row>
    <row r="2618" spans="1:22" x14ac:dyDescent="0.25">
      <c r="A2618" t="s">
        <v>21</v>
      </c>
      <c r="B2618" t="str">
        <f>VLOOKUP(A2618,Códigos!$H$3:$I$19,2,0)</f>
        <v>KAREN ANDREA GUALDRON</v>
      </c>
      <c r="C2618" t="s">
        <v>413</v>
      </c>
      <c r="D2618" s="2">
        <v>41949</v>
      </c>
      <c r="E2618" s="2" t="s">
        <v>9286</v>
      </c>
      <c r="F2618">
        <v>60</v>
      </c>
      <c r="G2618" t="s">
        <v>295</v>
      </c>
      <c r="H2618" t="str">
        <f>VLOOKUP(G2618,Códigos!$K$2:$L$250,2,0)</f>
        <v>SYLOID 244 FP</v>
      </c>
      <c r="I2618" s="1">
        <v>30</v>
      </c>
      <c r="J2618" s="6">
        <v>722010.3</v>
      </c>
      <c r="K2618" t="s">
        <v>329</v>
      </c>
      <c r="L2618" t="str">
        <f>VLOOKUP(K2618,Códigos!$N$2:$O$376,2,0)</f>
        <v>GRUPO KOPELLE LTDA</v>
      </c>
      <c r="M2618" t="s">
        <v>21</v>
      </c>
      <c r="N2618" t="str">
        <f>VLOOKUP(M2618,Códigos!$Q$2:$R$26,2,0)</f>
        <v>GENENCOR CUERO</v>
      </c>
      <c r="O2618" t="s">
        <v>119</v>
      </c>
      <c r="P2618" t="str">
        <f>VLOOKUP(O2618,Códigos!$B$2:$C$19,2,0)</f>
        <v>CUNDINAMARCA</v>
      </c>
      <c r="Q2618" t="s">
        <v>28</v>
      </c>
      <c r="R2618" t="str">
        <f>VLOOKUP(Q2618,Códigos!$E$2:$F$52,2,0)</f>
        <v>BOGOTÁ, D.C.</v>
      </c>
      <c r="S2618" t="s">
        <v>21</v>
      </c>
      <c r="T2618" t="str">
        <f>VLOOKUP(S2618,Códigos!$T$3:$U$14,2,0)</f>
        <v>ESPECIALIDADES QUIMICAS</v>
      </c>
      <c r="U2618" s="6">
        <v>1828.8</v>
      </c>
      <c r="V2618" s="6">
        <v>394.80003280839901</v>
      </c>
    </row>
    <row r="2619" spans="1:22" x14ac:dyDescent="0.25">
      <c r="A2619" t="s">
        <v>969</v>
      </c>
      <c r="B2619" t="str">
        <f>VLOOKUP(A2619,Códigos!$H$3:$I$19,2,0)</f>
        <v>MARIA ELENA PELAEZ</v>
      </c>
      <c r="C2619" t="s">
        <v>7519</v>
      </c>
      <c r="D2619" s="2">
        <v>41949</v>
      </c>
      <c r="E2619" s="2" t="s">
        <v>9286</v>
      </c>
      <c r="F2619">
        <v>30</v>
      </c>
      <c r="G2619" t="s">
        <v>229</v>
      </c>
      <c r="H2619" t="str">
        <f>VLOOKUP(G2619,Códigos!$K$2:$L$250,2,0)</f>
        <v>INDISEC FE30 CONC</v>
      </c>
      <c r="I2619" s="1">
        <v>60</v>
      </c>
      <c r="J2619" s="6">
        <v>330000</v>
      </c>
      <c r="K2619" t="s">
        <v>6199</v>
      </c>
      <c r="L2619" t="str">
        <f>VLOOKUP(K2619,Códigos!$N$2:$O$376,2,0)</f>
        <v>COLOR Y LAVADO S A S</v>
      </c>
      <c r="M2619" t="s">
        <v>231</v>
      </c>
      <c r="N2619" t="str">
        <f>VLOOKUP(M2619,Códigos!$Q$2:$R$26,2,0)</f>
        <v>QUIMICA PRODES</v>
      </c>
      <c r="O2619" t="s">
        <v>39</v>
      </c>
      <c r="P2619" t="str">
        <f>VLOOKUP(O2619,Códigos!$B$2:$C$19,2,0)</f>
        <v>ANTIOQUIA</v>
      </c>
      <c r="Q2619" t="s">
        <v>2729</v>
      </c>
      <c r="R2619" t="str">
        <f>VLOOKUP(Q2619,Códigos!$E$2:$F$52,2,0)</f>
        <v>MEDELLÍN</v>
      </c>
      <c r="S2619" t="s">
        <v>19</v>
      </c>
      <c r="T2619" t="str">
        <f>VLOOKUP(S2619,Códigos!$T$3:$U$14,2,0)</f>
        <v>BIOINDUSTRIA</v>
      </c>
      <c r="U2619" s="6">
        <v>1828.8</v>
      </c>
      <c r="V2619" s="6">
        <v>180.4461942257218</v>
      </c>
    </row>
    <row r="2620" spans="1:22" x14ac:dyDescent="0.25">
      <c r="A2620" t="s">
        <v>969</v>
      </c>
      <c r="B2620" t="str">
        <f>VLOOKUP(A2620,Códigos!$H$3:$I$19,2,0)</f>
        <v>MARIA ELENA PELAEZ</v>
      </c>
      <c r="C2620" t="s">
        <v>6787</v>
      </c>
      <c r="D2620" s="2">
        <v>41949</v>
      </c>
      <c r="E2620" s="2" t="s">
        <v>9286</v>
      </c>
      <c r="F2620">
        <v>60</v>
      </c>
      <c r="G2620" t="s">
        <v>6299</v>
      </c>
      <c r="H2620" t="str">
        <f>VLOOKUP(G2620,Códigos!$K$2:$L$250,2,0)</f>
        <v>CATALASA COL-GC</v>
      </c>
      <c r="I2620" s="1">
        <v>400</v>
      </c>
      <c r="J2620" s="6">
        <v>644000</v>
      </c>
      <c r="K2620" t="s">
        <v>5661</v>
      </c>
      <c r="L2620" t="str">
        <f>VLOOKUP(K2620,Códigos!$N$2:$O$376,2,0)</f>
        <v>FABRICATO S A</v>
      </c>
      <c r="M2620" t="s">
        <v>21</v>
      </c>
      <c r="N2620" t="str">
        <f>VLOOKUP(M2620,Códigos!$Q$2:$R$26,2,0)</f>
        <v>GENENCOR CUERO</v>
      </c>
      <c r="O2620" t="s">
        <v>39</v>
      </c>
      <c r="P2620" t="str">
        <f>VLOOKUP(O2620,Códigos!$B$2:$C$19,2,0)</f>
        <v>ANTIOQUIA</v>
      </c>
      <c r="Q2620" t="s">
        <v>2962</v>
      </c>
      <c r="R2620" t="str">
        <f>VLOOKUP(Q2620,Códigos!$E$2:$F$52,2,0)</f>
        <v>BELLO</v>
      </c>
      <c r="S2620" t="s">
        <v>19</v>
      </c>
      <c r="T2620" t="str">
        <f>VLOOKUP(S2620,Códigos!$T$3:$U$14,2,0)</f>
        <v>BIOINDUSTRIA</v>
      </c>
      <c r="U2620" s="6">
        <v>1828.8</v>
      </c>
      <c r="V2620" s="6">
        <v>352.14348206474193</v>
      </c>
    </row>
    <row r="2621" spans="1:22" x14ac:dyDescent="0.25">
      <c r="A2621" t="s">
        <v>4188</v>
      </c>
      <c r="B2621" t="str">
        <f>VLOOKUP(A2621,Códigos!$H$3:$I$19,2,0)</f>
        <v>ELIANA LONDOÑO - TEXTIL</v>
      </c>
      <c r="C2621" t="s">
        <v>4964</v>
      </c>
      <c r="D2621" s="2">
        <v>41949</v>
      </c>
      <c r="E2621" s="2" t="s">
        <v>9286</v>
      </c>
      <c r="F2621">
        <v>0</v>
      </c>
      <c r="G2621" t="s">
        <v>4384</v>
      </c>
      <c r="H2621" t="str">
        <f>VLOOKUP(G2621,Códigos!$K$2:$L$250,2,0)</f>
        <v>INDIXELL MAX 8000</v>
      </c>
      <c r="I2621" s="1">
        <v>25</v>
      </c>
      <c r="J2621" s="6">
        <v>212500</v>
      </c>
      <c r="K2621" t="s">
        <v>4451</v>
      </c>
      <c r="L2621" t="str">
        <f>VLOOKUP(K2621,Códigos!$N$2:$O$376,2,0)</f>
        <v>COLOR &amp; MODA LAVANDERIA Y TINTORERIA LTDA</v>
      </c>
      <c r="M2621" t="s">
        <v>21</v>
      </c>
      <c r="N2621" t="str">
        <f>VLOOKUP(M2621,Códigos!$Q$2:$R$26,2,0)</f>
        <v>GENENCOR CUERO</v>
      </c>
      <c r="O2621" t="s">
        <v>27</v>
      </c>
      <c r="P2621" t="str">
        <f>VLOOKUP(O2621,Códigos!$B$2:$C$19,2,0)</f>
        <v>BOGOTÁ, D.C.</v>
      </c>
      <c r="Q2621" t="s">
        <v>28</v>
      </c>
      <c r="R2621" t="str">
        <f>VLOOKUP(Q2621,Códigos!$E$2:$F$52,2,0)</f>
        <v>BOGOTÁ, D.C.</v>
      </c>
      <c r="S2621" t="s">
        <v>19</v>
      </c>
      <c r="T2621" t="str">
        <f>VLOOKUP(S2621,Códigos!$T$3:$U$14,2,0)</f>
        <v>BIOINDUSTRIA</v>
      </c>
      <c r="U2621" s="6">
        <v>1828.8</v>
      </c>
      <c r="V2621" s="6">
        <v>116.19641294838145</v>
      </c>
    </row>
    <row r="2622" spans="1:22" x14ac:dyDescent="0.25">
      <c r="A2622" t="s">
        <v>969</v>
      </c>
      <c r="B2622" t="str">
        <f>VLOOKUP(A2622,Códigos!$H$3:$I$19,2,0)</f>
        <v>MARIA ELENA PELAEZ</v>
      </c>
      <c r="C2622" t="s">
        <v>6787</v>
      </c>
      <c r="D2622" s="2">
        <v>41949</v>
      </c>
      <c r="E2622" s="2" t="s">
        <v>9286</v>
      </c>
      <c r="F2622">
        <v>60</v>
      </c>
      <c r="G2622" t="s">
        <v>6283</v>
      </c>
      <c r="H2622" t="str">
        <f>VLOOKUP(G2622,Códigos!$K$2:$L$250,2,0)</f>
        <v>INDINASA COL - GREEN</v>
      </c>
      <c r="I2622" s="1">
        <v>400</v>
      </c>
      <c r="J2622" s="6">
        <v>3288000</v>
      </c>
      <c r="K2622" t="s">
        <v>5661</v>
      </c>
      <c r="L2622" t="str">
        <f>VLOOKUP(K2622,Códigos!$N$2:$O$376,2,0)</f>
        <v>FABRICATO S A</v>
      </c>
      <c r="M2622" t="s">
        <v>21</v>
      </c>
      <c r="N2622" t="str">
        <f>VLOOKUP(M2622,Códigos!$Q$2:$R$26,2,0)</f>
        <v>GENENCOR CUERO</v>
      </c>
      <c r="O2622" t="s">
        <v>39</v>
      </c>
      <c r="P2622" t="str">
        <f>VLOOKUP(O2622,Códigos!$B$2:$C$19,2,0)</f>
        <v>ANTIOQUIA</v>
      </c>
      <c r="Q2622" t="s">
        <v>2962</v>
      </c>
      <c r="R2622" t="str">
        <f>VLOOKUP(Q2622,Códigos!$E$2:$F$52,2,0)</f>
        <v>BELLO</v>
      </c>
      <c r="S2622" t="s">
        <v>19</v>
      </c>
      <c r="T2622" t="str">
        <f>VLOOKUP(S2622,Códigos!$T$3:$U$14,2,0)</f>
        <v>BIOINDUSTRIA</v>
      </c>
      <c r="U2622" s="6">
        <v>1828.8</v>
      </c>
      <c r="V2622" s="6">
        <v>1797.9002624671916</v>
      </c>
    </row>
    <row r="2623" spans="1:22" x14ac:dyDescent="0.25">
      <c r="A2623" t="s">
        <v>969</v>
      </c>
      <c r="B2623" t="str">
        <f>VLOOKUP(A2623,Códigos!$H$3:$I$19,2,0)</f>
        <v>MARIA ELENA PELAEZ</v>
      </c>
      <c r="C2623" t="s">
        <v>6035</v>
      </c>
      <c r="D2623" s="2">
        <v>41949</v>
      </c>
      <c r="E2623" s="2" t="s">
        <v>9286</v>
      </c>
      <c r="F2623">
        <v>0</v>
      </c>
      <c r="G2623" t="s">
        <v>1144</v>
      </c>
      <c r="H2623" t="str">
        <f>VLOOKUP(G2623,Códigos!$K$2:$L$250,2,0)</f>
        <v>INDIPRINT XT 56</v>
      </c>
      <c r="I2623" s="1">
        <v>40</v>
      </c>
      <c r="J2623" s="6">
        <v>212000</v>
      </c>
      <c r="K2623" t="s">
        <v>3873</v>
      </c>
      <c r="L2623" t="str">
        <f>VLOOKUP(K2623,Códigos!$N$2:$O$376,2,0)</f>
        <v>TOBON MONCADA WILFREDY ALONSO</v>
      </c>
      <c r="M2623" t="s">
        <v>19</v>
      </c>
      <c r="N2623" t="str">
        <f>VLOOKUP(M2623,Códigos!$Q$2:$R$26,2,0)</f>
        <v>BASF QUIMICA</v>
      </c>
      <c r="O2623" t="s">
        <v>39</v>
      </c>
      <c r="P2623" t="str">
        <f>VLOOKUP(O2623,Códigos!$B$2:$C$19,2,0)</f>
        <v>ANTIOQUIA</v>
      </c>
      <c r="Q2623" t="s">
        <v>2729</v>
      </c>
      <c r="R2623" t="str">
        <f>VLOOKUP(Q2623,Códigos!$E$2:$F$52,2,0)</f>
        <v>MEDELLÍN</v>
      </c>
      <c r="S2623" t="s">
        <v>19</v>
      </c>
      <c r="T2623" t="str">
        <f>VLOOKUP(S2623,Códigos!$T$3:$U$14,2,0)</f>
        <v>BIOINDUSTRIA</v>
      </c>
      <c r="U2623" s="6">
        <v>1828.8</v>
      </c>
      <c r="V2623" s="6">
        <v>115.92300962379703</v>
      </c>
    </row>
    <row r="2624" spans="1:22" x14ac:dyDescent="0.25">
      <c r="A2624" t="s">
        <v>4188</v>
      </c>
      <c r="B2624" t="str">
        <f>VLOOKUP(A2624,Códigos!$H$3:$I$19,2,0)</f>
        <v>ELIANA LONDOÑO - TEXTIL</v>
      </c>
      <c r="C2624" t="s">
        <v>5457</v>
      </c>
      <c r="D2624" s="2">
        <v>41949</v>
      </c>
      <c r="E2624" s="2" t="s">
        <v>9286</v>
      </c>
      <c r="F2624">
        <v>60</v>
      </c>
      <c r="G2624" t="s">
        <v>1979</v>
      </c>
      <c r="H2624" t="str">
        <f>VLOOKUP(G2624,Códigos!$K$2:$L$250,2,0)</f>
        <v>INDICANT-COLOR</v>
      </c>
      <c r="I2624" s="1">
        <v>120</v>
      </c>
      <c r="J2624" s="6">
        <v>1440000</v>
      </c>
      <c r="K2624" t="s">
        <v>4189</v>
      </c>
      <c r="L2624" t="str">
        <f>VLOOKUP(K2624,Códigos!$N$2:$O$376,2,0)</f>
        <v>KENZO JEANS S.A.S.</v>
      </c>
      <c r="M2624" t="s">
        <v>980</v>
      </c>
      <c r="N2624" t="str">
        <f>VLOOKUP(M2624,Códigos!$Q$2:$R$26,2,0)</f>
        <v>ANDICOL</v>
      </c>
      <c r="O2624" t="s">
        <v>119</v>
      </c>
      <c r="P2624" t="str">
        <f>VLOOKUP(O2624,Códigos!$B$2:$C$19,2,0)</f>
        <v>CUNDINAMARCA</v>
      </c>
      <c r="Q2624" t="s">
        <v>28</v>
      </c>
      <c r="R2624" t="str">
        <f>VLOOKUP(Q2624,Códigos!$E$2:$F$52,2,0)</f>
        <v>BOGOTÁ, D.C.</v>
      </c>
      <c r="S2624" t="s">
        <v>19</v>
      </c>
      <c r="T2624" t="str">
        <f>VLOOKUP(S2624,Códigos!$T$3:$U$14,2,0)</f>
        <v>BIOINDUSTRIA</v>
      </c>
      <c r="U2624" s="6">
        <v>1828.8</v>
      </c>
      <c r="V2624" s="6">
        <v>787.40157480314963</v>
      </c>
    </row>
    <row r="2625" spans="1:22" x14ac:dyDescent="0.25">
      <c r="A2625" t="s">
        <v>2952</v>
      </c>
      <c r="B2625" t="str">
        <f>VLOOKUP(A2625,Códigos!$H$3:$I$19,2,0)</f>
        <v>SUSANA ESTRADA E.</v>
      </c>
      <c r="C2625" t="s">
        <v>3629</v>
      </c>
      <c r="D2625" s="2">
        <v>41949</v>
      </c>
      <c r="E2625" s="2" t="s">
        <v>9286</v>
      </c>
      <c r="F2625">
        <v>60</v>
      </c>
      <c r="G2625" t="s">
        <v>1293</v>
      </c>
      <c r="H2625" t="str">
        <f>VLOOKUP(G2625,Códigos!$K$2:$L$250,2,0)</f>
        <v>SYLOID ED-44</v>
      </c>
      <c r="I2625" s="1">
        <v>100</v>
      </c>
      <c r="J2625" s="6">
        <v>1609344</v>
      </c>
      <c r="K2625" t="s">
        <v>3049</v>
      </c>
      <c r="L2625" t="str">
        <f>VLOOKUP(K2625,Códigos!$N$2:$O$376,2,0)</f>
        <v>INVESA S.A.</v>
      </c>
      <c r="M2625" t="s">
        <v>21</v>
      </c>
      <c r="N2625" t="str">
        <f>VLOOKUP(M2625,Códigos!$Q$2:$R$26,2,0)</f>
        <v>GENENCOR CUERO</v>
      </c>
      <c r="O2625" t="s">
        <v>39</v>
      </c>
      <c r="P2625" t="str">
        <f>VLOOKUP(O2625,Códigos!$B$2:$C$19,2,0)</f>
        <v>ANTIOQUIA</v>
      </c>
      <c r="Q2625" t="s">
        <v>3051</v>
      </c>
      <c r="R2625" t="str">
        <f>VLOOKUP(Q2625,Códigos!$E$2:$F$52,2,0)</f>
        <v>ENVIGADO</v>
      </c>
      <c r="S2625" t="s">
        <v>21</v>
      </c>
      <c r="T2625" t="str">
        <f>VLOOKUP(S2625,Códigos!$T$3:$U$14,2,0)</f>
        <v>ESPECIALIDADES QUIMICAS</v>
      </c>
      <c r="U2625" s="6">
        <v>1828.8</v>
      </c>
      <c r="V2625" s="6">
        <v>880</v>
      </c>
    </row>
    <row r="2626" spans="1:22" x14ac:dyDescent="0.25">
      <c r="A2626" t="s">
        <v>969</v>
      </c>
      <c r="B2626" t="str">
        <f>VLOOKUP(A2626,Códigos!$H$3:$I$19,2,0)</f>
        <v>MARIA ELENA PELAEZ</v>
      </c>
      <c r="C2626" t="s">
        <v>6036</v>
      </c>
      <c r="D2626" s="2">
        <v>41949</v>
      </c>
      <c r="E2626" s="2" t="s">
        <v>9286</v>
      </c>
      <c r="F2626">
        <v>30</v>
      </c>
      <c r="G2626" t="s">
        <v>2112</v>
      </c>
      <c r="H2626" t="str">
        <f>VLOOKUP(G2626,Códigos!$K$2:$L$250,2,0)</f>
        <v>INDIPLOT CLEAN LIQ</v>
      </c>
      <c r="I2626" s="1">
        <v>40</v>
      </c>
      <c r="J2626" s="6">
        <v>260000</v>
      </c>
      <c r="K2626" t="s">
        <v>5798</v>
      </c>
      <c r="L2626" t="str">
        <f>VLOOKUP(K2626,Códigos!$N$2:$O$376,2,0)</f>
        <v>INTERWASH S.A.S.</v>
      </c>
      <c r="M2626" t="s">
        <v>2114</v>
      </c>
      <c r="N2626" t="str">
        <f>VLOOKUP(M2626,Códigos!$Q$2:$R$26,2,0)</f>
        <v>AUXICOLOR</v>
      </c>
      <c r="O2626" t="s">
        <v>39</v>
      </c>
      <c r="P2626" t="str">
        <f>VLOOKUP(O2626,Códigos!$B$2:$C$19,2,0)</f>
        <v>ANTIOQUIA</v>
      </c>
      <c r="Q2626" t="s">
        <v>2729</v>
      </c>
      <c r="R2626" t="str">
        <f>VLOOKUP(Q2626,Códigos!$E$2:$F$52,2,0)</f>
        <v>MEDELLÍN</v>
      </c>
      <c r="S2626" t="s">
        <v>19</v>
      </c>
      <c r="T2626" t="str">
        <f>VLOOKUP(S2626,Códigos!$T$3:$U$14,2,0)</f>
        <v>BIOINDUSTRIA</v>
      </c>
      <c r="U2626" s="6">
        <v>1828.8</v>
      </c>
      <c r="V2626" s="6">
        <v>142.169728783902</v>
      </c>
    </row>
    <row r="2627" spans="1:22" x14ac:dyDescent="0.25">
      <c r="A2627" t="s">
        <v>969</v>
      </c>
      <c r="B2627" t="str">
        <f>VLOOKUP(A2627,Códigos!$H$3:$I$19,2,0)</f>
        <v>MARIA ELENA PELAEZ</v>
      </c>
      <c r="C2627" t="s">
        <v>7518</v>
      </c>
      <c r="D2627" s="2">
        <v>41949</v>
      </c>
      <c r="E2627" s="2" t="s">
        <v>9286</v>
      </c>
      <c r="F2627">
        <v>60</v>
      </c>
      <c r="G2627" t="s">
        <v>5514</v>
      </c>
      <c r="H2627" t="str">
        <f>VLOOKUP(G2627,Códigos!$K$2:$L$250,2,0)</f>
        <v>INDICRIL BD 50</v>
      </c>
      <c r="I2627" s="1">
        <v>20</v>
      </c>
      <c r="J2627" s="6">
        <v>110000</v>
      </c>
      <c r="K2627" t="s">
        <v>6211</v>
      </c>
      <c r="L2627" t="str">
        <f>VLOOKUP(K2627,Códigos!$N$2:$O$376,2,0)</f>
        <v>FASHION WASH LTDA</v>
      </c>
      <c r="M2627" t="s">
        <v>231</v>
      </c>
      <c r="N2627" t="str">
        <f>VLOOKUP(M2627,Códigos!$Q$2:$R$26,2,0)</f>
        <v>QUIMICA PRODES</v>
      </c>
      <c r="O2627" t="s">
        <v>39</v>
      </c>
      <c r="P2627" t="str">
        <f>VLOOKUP(O2627,Códigos!$B$2:$C$19,2,0)</f>
        <v>ANTIOQUIA</v>
      </c>
      <c r="Q2627" t="s">
        <v>2729</v>
      </c>
      <c r="R2627" t="str">
        <f>VLOOKUP(Q2627,Códigos!$E$2:$F$52,2,0)</f>
        <v>MEDELLÍN</v>
      </c>
      <c r="S2627" t="s">
        <v>19</v>
      </c>
      <c r="T2627" t="str">
        <f>VLOOKUP(S2627,Códigos!$T$3:$U$14,2,0)</f>
        <v>BIOINDUSTRIA</v>
      </c>
      <c r="U2627" s="6">
        <v>1828.8</v>
      </c>
      <c r="V2627" s="6">
        <v>60.14873140857393</v>
      </c>
    </row>
    <row r="2628" spans="1:22" x14ac:dyDescent="0.25">
      <c r="A2628" t="s">
        <v>969</v>
      </c>
      <c r="B2628" t="str">
        <f>VLOOKUP(A2628,Códigos!$H$3:$I$19,2,0)</f>
        <v>MARIA ELENA PELAEZ</v>
      </c>
      <c r="C2628" t="s">
        <v>6036</v>
      </c>
      <c r="D2628" s="2">
        <v>41949</v>
      </c>
      <c r="E2628" s="2" t="s">
        <v>9286</v>
      </c>
      <c r="F2628">
        <v>30</v>
      </c>
      <c r="G2628" t="s">
        <v>1126</v>
      </c>
      <c r="H2628" t="str">
        <f>VLOOKUP(G2628,Códigos!$K$2:$L$250,2,0)</f>
        <v>INDICOL SN 200</v>
      </c>
      <c r="I2628" s="1">
        <v>40</v>
      </c>
      <c r="J2628" s="6">
        <v>220000</v>
      </c>
      <c r="K2628" t="s">
        <v>5798</v>
      </c>
      <c r="L2628" t="str">
        <f>VLOOKUP(K2628,Códigos!$N$2:$O$376,2,0)</f>
        <v>INTERWASH S.A.S.</v>
      </c>
      <c r="M2628" t="s">
        <v>19</v>
      </c>
      <c r="N2628" t="str">
        <f>VLOOKUP(M2628,Códigos!$Q$2:$R$26,2,0)</f>
        <v>BASF QUIMICA</v>
      </c>
      <c r="O2628" t="s">
        <v>39</v>
      </c>
      <c r="P2628" t="str">
        <f>VLOOKUP(O2628,Códigos!$B$2:$C$19,2,0)</f>
        <v>ANTIOQUIA</v>
      </c>
      <c r="Q2628" t="s">
        <v>2729</v>
      </c>
      <c r="R2628" t="str">
        <f>VLOOKUP(Q2628,Códigos!$E$2:$F$52,2,0)</f>
        <v>MEDELLÍN</v>
      </c>
      <c r="S2628" t="s">
        <v>19</v>
      </c>
      <c r="T2628" t="str">
        <f>VLOOKUP(S2628,Códigos!$T$3:$U$14,2,0)</f>
        <v>BIOINDUSTRIA</v>
      </c>
      <c r="U2628" s="6">
        <v>1828.8</v>
      </c>
      <c r="V2628" s="6">
        <v>120.29746281714786</v>
      </c>
    </row>
    <row r="2629" spans="1:22" x14ac:dyDescent="0.25">
      <c r="A2629" t="s">
        <v>231</v>
      </c>
      <c r="B2629" t="str">
        <f>VLOOKUP(A2629,Códigos!$H$3:$I$19,2,0)</f>
        <v>NATALY VELA</v>
      </c>
      <c r="C2629" t="s">
        <v>2563</v>
      </c>
      <c r="D2629" s="2">
        <v>41950</v>
      </c>
      <c r="E2629" s="2" t="s">
        <v>9286</v>
      </c>
      <c r="F2629">
        <v>0</v>
      </c>
      <c r="G2629" t="s">
        <v>804</v>
      </c>
      <c r="H2629" t="str">
        <f>VLOOKUP(G2629,Códigos!$K$2:$L$250,2,0)</f>
        <v>PURASTAR ST 15000L</v>
      </c>
      <c r="I2629" s="1">
        <v>5</v>
      </c>
      <c r="J2629" s="6">
        <v>192024</v>
      </c>
      <c r="K2629" t="s">
        <v>2564</v>
      </c>
      <c r="L2629" t="str">
        <f>VLOOKUP(K2629,Códigos!$N$2:$O$376,2,0)</f>
        <v>QUIMICOS GAC LTDA</v>
      </c>
      <c r="M2629" t="s">
        <v>793</v>
      </c>
      <c r="N2629" t="str">
        <f>VLOOKUP(M2629,Códigos!$Q$2:$R$26,2,0)</f>
        <v>GENENOR DETERGENTES</v>
      </c>
      <c r="O2629" t="s">
        <v>27</v>
      </c>
      <c r="P2629" t="str">
        <f>VLOOKUP(O2629,Códigos!$B$2:$C$19,2,0)</f>
        <v>BOGOTÁ, D.C.</v>
      </c>
      <c r="Q2629" t="s">
        <v>28</v>
      </c>
      <c r="R2629" t="str">
        <f>VLOOKUP(Q2629,Códigos!$E$2:$F$52,2,0)</f>
        <v>BOGOTÁ, D.C.</v>
      </c>
      <c r="S2629" t="s">
        <v>19</v>
      </c>
      <c r="T2629" t="str">
        <f>VLOOKUP(S2629,Códigos!$T$3:$U$14,2,0)</f>
        <v>BIOINDUSTRIA</v>
      </c>
      <c r="U2629" s="6">
        <v>1814.99</v>
      </c>
      <c r="V2629" s="6">
        <v>105.79893002165301</v>
      </c>
    </row>
    <row r="2630" spans="1:22" x14ac:dyDescent="0.25">
      <c r="A2630" t="s">
        <v>272</v>
      </c>
      <c r="B2630" t="str">
        <f>VLOOKUP(A2630,Códigos!$H$3:$I$19,2,0)</f>
        <v>LINA MERCEDES RUBIO GOMEZ</v>
      </c>
      <c r="C2630" t="s">
        <v>920</v>
      </c>
      <c r="D2630" s="2">
        <v>41950</v>
      </c>
      <c r="E2630" s="2" t="s">
        <v>9286</v>
      </c>
      <c r="F2630">
        <v>60</v>
      </c>
      <c r="G2630" t="s">
        <v>789</v>
      </c>
      <c r="H2630" t="str">
        <f>VLOOKUP(G2630,Códigos!$K$2:$L$250,2,0)</f>
        <v>PURAFECT BLEND 102E</v>
      </c>
      <c r="I2630" s="1">
        <v>1000</v>
      </c>
      <c r="J2630" s="6">
        <v>24683860</v>
      </c>
      <c r="K2630" t="s">
        <v>683</v>
      </c>
      <c r="L2630" t="str">
        <f>VLOOKUP(K2630,Códigos!$N$2:$O$376,2,0)</f>
        <v>PRODUCTOS QUIMICOS PANAMERICANOS S.A.</v>
      </c>
      <c r="M2630" t="s">
        <v>793</v>
      </c>
      <c r="N2630" t="str">
        <f>VLOOKUP(M2630,Códigos!$Q$2:$R$26,2,0)</f>
        <v>GENENOR DETERGENTES</v>
      </c>
      <c r="O2630" t="s">
        <v>27</v>
      </c>
      <c r="P2630" t="str">
        <f>VLOOKUP(O2630,Códigos!$B$2:$C$19,2,0)</f>
        <v>BOGOTÁ, D.C.</v>
      </c>
      <c r="Q2630" t="s">
        <v>28</v>
      </c>
      <c r="R2630" t="str">
        <f>VLOOKUP(Q2630,Códigos!$E$2:$F$52,2,0)</f>
        <v>BOGOTÁ, D.C.</v>
      </c>
      <c r="S2630" t="s">
        <v>19</v>
      </c>
      <c r="T2630" t="str">
        <f>VLOOKUP(S2630,Códigos!$T$3:$U$14,2,0)</f>
        <v>BIOINDUSTRIA</v>
      </c>
      <c r="U2630" s="6">
        <v>1814.99</v>
      </c>
      <c r="V2630" s="6">
        <v>13599.997796131109</v>
      </c>
    </row>
    <row r="2631" spans="1:22" x14ac:dyDescent="0.25">
      <c r="A2631" t="s">
        <v>231</v>
      </c>
      <c r="B2631" t="str">
        <f>VLOOKUP(A2631,Códigos!$H$3:$I$19,2,0)</f>
        <v>NATALY VELA</v>
      </c>
      <c r="C2631" t="s">
        <v>2479</v>
      </c>
      <c r="D2631" s="2">
        <v>41950</v>
      </c>
      <c r="E2631" s="2" t="s">
        <v>9286</v>
      </c>
      <c r="F2631">
        <v>60</v>
      </c>
      <c r="G2631" t="s">
        <v>789</v>
      </c>
      <c r="H2631" t="str">
        <f>VLOOKUP(G2631,Códigos!$K$2:$L$250,2,0)</f>
        <v>PURAFECT BLEND 102E</v>
      </c>
      <c r="I2631" s="1">
        <v>100</v>
      </c>
      <c r="J2631" s="6">
        <v>2504686</v>
      </c>
      <c r="K2631" t="s">
        <v>790</v>
      </c>
      <c r="L2631" t="str">
        <f>VLOOKUP(K2631,Códigos!$N$2:$O$376,2,0)</f>
        <v>MARCHEN S.A.</v>
      </c>
      <c r="M2631" t="s">
        <v>793</v>
      </c>
      <c r="N2631" t="str">
        <f>VLOOKUP(M2631,Códigos!$Q$2:$R$26,2,0)</f>
        <v>GENENOR DETERGENTES</v>
      </c>
      <c r="O2631" t="s">
        <v>27</v>
      </c>
      <c r="P2631" t="str">
        <f>VLOOKUP(O2631,Códigos!$B$2:$C$19,2,0)</f>
        <v>BOGOTÁ, D.C.</v>
      </c>
      <c r="Q2631" t="s">
        <v>28</v>
      </c>
      <c r="R2631" t="str">
        <f>VLOOKUP(Q2631,Códigos!$E$2:$F$52,2,0)</f>
        <v>BOGOTÁ, D.C.</v>
      </c>
      <c r="S2631" t="s">
        <v>19</v>
      </c>
      <c r="T2631" t="str">
        <f>VLOOKUP(S2631,Códigos!$T$3:$U$14,2,0)</f>
        <v>BIOINDUSTRIA</v>
      </c>
      <c r="U2631" s="6">
        <v>1814.99</v>
      </c>
      <c r="V2631" s="6">
        <v>1379.9998898065553</v>
      </c>
    </row>
    <row r="2632" spans="1:22" x14ac:dyDescent="0.25">
      <c r="A2632" t="s">
        <v>4188</v>
      </c>
      <c r="B2632" t="str">
        <f>VLOOKUP(A2632,Códigos!$H$3:$I$19,2,0)</f>
        <v>ELIANA LONDOÑO - TEXTIL</v>
      </c>
      <c r="C2632" t="s">
        <v>4966</v>
      </c>
      <c r="D2632" s="2">
        <v>41950</v>
      </c>
      <c r="E2632" s="2" t="s">
        <v>9286</v>
      </c>
      <c r="F2632">
        <v>30</v>
      </c>
      <c r="G2632" t="s">
        <v>1328</v>
      </c>
      <c r="H2632" t="str">
        <f>VLOOKUP(G2632,Códigos!$K$2:$L$250,2,0)</f>
        <v>INDIXELL 9L</v>
      </c>
      <c r="I2632" s="1">
        <v>60</v>
      </c>
      <c r="J2632" s="6">
        <v>540000</v>
      </c>
      <c r="K2632" t="s">
        <v>4353</v>
      </c>
      <c r="L2632" t="str">
        <f>VLOOKUP(K2632,Códigos!$N$2:$O$376,2,0)</f>
        <v>TINTORERIA 100% E.U.</v>
      </c>
      <c r="M2632" t="s">
        <v>21</v>
      </c>
      <c r="N2632" t="str">
        <f>VLOOKUP(M2632,Códigos!$Q$2:$R$26,2,0)</f>
        <v>GENENCOR CUERO</v>
      </c>
      <c r="O2632" t="s">
        <v>119</v>
      </c>
      <c r="P2632" t="str">
        <f>VLOOKUP(O2632,Códigos!$B$2:$C$19,2,0)</f>
        <v>CUNDINAMARCA</v>
      </c>
      <c r="Q2632" t="s">
        <v>28</v>
      </c>
      <c r="R2632" t="str">
        <f>VLOOKUP(Q2632,Códigos!$E$2:$F$52,2,0)</f>
        <v>BOGOTÁ, D.C.</v>
      </c>
      <c r="S2632" t="s">
        <v>19</v>
      </c>
      <c r="T2632" t="str">
        <f>VLOOKUP(S2632,Códigos!$T$3:$U$14,2,0)</f>
        <v>BIOINDUSTRIA</v>
      </c>
      <c r="U2632" s="6">
        <v>1814.99</v>
      </c>
      <c r="V2632" s="6">
        <v>297.52230039834927</v>
      </c>
    </row>
    <row r="2633" spans="1:22" x14ac:dyDescent="0.25">
      <c r="A2633" t="s">
        <v>2952</v>
      </c>
      <c r="B2633" t="str">
        <f>VLOOKUP(A2633,Códigos!$H$3:$I$19,2,0)</f>
        <v>SUSANA ESTRADA E.</v>
      </c>
      <c r="C2633" t="s">
        <v>3123</v>
      </c>
      <c r="D2633" s="2">
        <v>41950</v>
      </c>
      <c r="E2633" s="2" t="s">
        <v>9286</v>
      </c>
      <c r="F2633">
        <v>30</v>
      </c>
      <c r="G2633" t="s">
        <v>275</v>
      </c>
      <c r="H2633" t="str">
        <f>VLOOKUP(G2633,Códigos!$K$2:$L$250,2,0)</f>
        <v>ADITIVO 57</v>
      </c>
      <c r="I2633" s="1">
        <v>10</v>
      </c>
      <c r="J2633" s="6">
        <v>562646.9</v>
      </c>
      <c r="K2633" t="s">
        <v>2987</v>
      </c>
      <c r="L2633" t="str">
        <f>VLOOKUP(K2633,Códigos!$N$2:$O$376,2,0)</f>
        <v>TINPES S.A.</v>
      </c>
      <c r="M2633" t="s">
        <v>19</v>
      </c>
      <c r="N2633" t="str">
        <f>VLOOKUP(M2633,Códigos!$Q$2:$R$26,2,0)</f>
        <v>BASF QUIMICA</v>
      </c>
      <c r="O2633" t="s">
        <v>39</v>
      </c>
      <c r="P2633" t="str">
        <f>VLOOKUP(O2633,Códigos!$B$2:$C$19,2,0)</f>
        <v>ANTIOQUIA</v>
      </c>
      <c r="Q2633" t="s">
        <v>998</v>
      </c>
      <c r="R2633" t="str">
        <f>VLOOKUP(Q2633,Códigos!$E$2:$F$52,2,0)</f>
        <v>ITAGÜÍ</v>
      </c>
      <c r="S2633" t="s">
        <v>21</v>
      </c>
      <c r="T2633" t="str">
        <f>VLOOKUP(S2633,Códigos!$T$3:$U$14,2,0)</f>
        <v>ESPECIALIDADES QUIMICAS</v>
      </c>
      <c r="U2633" s="6">
        <v>1814.99</v>
      </c>
      <c r="V2633" s="6">
        <v>310</v>
      </c>
    </row>
    <row r="2634" spans="1:22" x14ac:dyDescent="0.25">
      <c r="A2634" t="s">
        <v>2952</v>
      </c>
      <c r="B2634" t="str">
        <f>VLOOKUP(A2634,Códigos!$H$3:$I$19,2,0)</f>
        <v>SUSANA ESTRADA E.</v>
      </c>
      <c r="C2634" t="s">
        <v>3122</v>
      </c>
      <c r="D2634" s="2">
        <v>41950</v>
      </c>
      <c r="E2634" s="2" t="s">
        <v>9286</v>
      </c>
      <c r="F2634">
        <v>0</v>
      </c>
      <c r="G2634" t="s">
        <v>291</v>
      </c>
      <c r="H2634" t="str">
        <f>VLOOKUP(G2634,Códigos!$K$2:$L$250,2,0)</f>
        <v>SYLOID ED-30</v>
      </c>
      <c r="I2634" s="1">
        <v>100</v>
      </c>
      <c r="J2634" s="6">
        <v>1867200</v>
      </c>
      <c r="K2634" t="s">
        <v>2957</v>
      </c>
      <c r="L2634" t="str">
        <f>VLOOKUP(K2634,Códigos!$N$2:$O$376,2,0)</f>
        <v>FONSECA MENESES HERMES ALBERTO</v>
      </c>
      <c r="M2634" t="s">
        <v>21</v>
      </c>
      <c r="N2634" t="str">
        <f>VLOOKUP(M2634,Códigos!$Q$2:$R$26,2,0)</f>
        <v>GENENCOR CUERO</v>
      </c>
      <c r="O2634" t="s">
        <v>300</v>
      </c>
      <c r="P2634" t="str">
        <f>VLOOKUP(O2634,Códigos!$B$2:$C$19,2,0)</f>
        <v>SANTANDER</v>
      </c>
      <c r="Q2634" t="s">
        <v>301</v>
      </c>
      <c r="R2634" t="str">
        <f>VLOOKUP(Q2634,Códigos!$E$2:$F$52,2,0)</f>
        <v>BUCARAMANGA</v>
      </c>
      <c r="S2634" t="s">
        <v>21</v>
      </c>
      <c r="T2634" t="str">
        <f>VLOOKUP(S2634,Códigos!$T$3:$U$14,2,0)</f>
        <v>ESPECIALIDADES QUIMICAS</v>
      </c>
      <c r="U2634" s="6">
        <v>1814.99</v>
      </c>
      <c r="V2634" s="6">
        <v>1028.7659987107368</v>
      </c>
    </row>
    <row r="2635" spans="1:22" x14ac:dyDescent="0.25">
      <c r="A2635" t="s">
        <v>231</v>
      </c>
      <c r="B2635" t="str">
        <f>VLOOKUP(A2635,Códigos!$H$3:$I$19,2,0)</f>
        <v>NATALY VELA</v>
      </c>
      <c r="C2635" t="s">
        <v>2563</v>
      </c>
      <c r="D2635" s="2">
        <v>41950</v>
      </c>
      <c r="E2635" s="2" t="s">
        <v>9286</v>
      </c>
      <c r="F2635">
        <v>0</v>
      </c>
      <c r="G2635" t="s">
        <v>806</v>
      </c>
      <c r="H2635" t="str">
        <f>VLOOKUP(G2635,Códigos!$K$2:$L$250,2,0)</f>
        <v>PURADAX EG 7000 L</v>
      </c>
      <c r="I2635" s="1">
        <v>5</v>
      </c>
      <c r="J2635" s="6">
        <v>192024</v>
      </c>
      <c r="K2635" t="s">
        <v>2564</v>
      </c>
      <c r="L2635" t="str">
        <f>VLOOKUP(K2635,Códigos!$N$2:$O$376,2,0)</f>
        <v>QUIMICOS GAC LTDA</v>
      </c>
      <c r="M2635" t="s">
        <v>793</v>
      </c>
      <c r="N2635" t="str">
        <f>VLOOKUP(M2635,Códigos!$Q$2:$R$26,2,0)</f>
        <v>GENENOR DETERGENTES</v>
      </c>
      <c r="O2635" t="s">
        <v>27</v>
      </c>
      <c r="P2635" t="str">
        <f>VLOOKUP(O2635,Códigos!$B$2:$C$19,2,0)</f>
        <v>BOGOTÁ, D.C.</v>
      </c>
      <c r="Q2635" t="s">
        <v>28</v>
      </c>
      <c r="R2635" t="str">
        <f>VLOOKUP(Q2635,Códigos!$E$2:$F$52,2,0)</f>
        <v>BOGOTÁ, D.C.</v>
      </c>
      <c r="S2635" t="s">
        <v>19</v>
      </c>
      <c r="T2635" t="str">
        <f>VLOOKUP(S2635,Códigos!$T$3:$U$14,2,0)</f>
        <v>BIOINDUSTRIA</v>
      </c>
      <c r="U2635" s="6">
        <v>1814.99</v>
      </c>
      <c r="V2635" s="6">
        <v>105.79893002165301</v>
      </c>
    </row>
    <row r="2636" spans="1:22" x14ac:dyDescent="0.25">
      <c r="A2636" t="s">
        <v>4188</v>
      </c>
      <c r="B2636" t="str">
        <f>VLOOKUP(A2636,Códigos!$H$3:$I$19,2,0)</f>
        <v>ELIANA LONDOÑO - TEXTIL</v>
      </c>
      <c r="C2636" t="s">
        <v>4969</v>
      </c>
      <c r="D2636" s="2">
        <v>41950</v>
      </c>
      <c r="E2636" s="2" t="s">
        <v>9286</v>
      </c>
      <c r="F2636">
        <v>0</v>
      </c>
      <c r="G2636" t="s">
        <v>4319</v>
      </c>
      <c r="H2636" t="str">
        <f>VLOOKUP(G2636,Códigos!$K$2:$L$250,2,0)</f>
        <v>INDESIZE 103 DLC</v>
      </c>
      <c r="I2636" s="1">
        <v>60</v>
      </c>
      <c r="J2636" s="6">
        <v>180000</v>
      </c>
      <c r="K2636" t="s">
        <v>4320</v>
      </c>
      <c r="L2636" t="str">
        <f>VLOOKUP(K2636,Códigos!$N$2:$O$376,2,0)</f>
        <v>GONZALEZ GUERRERO JOSE JOAQUIN</v>
      </c>
      <c r="M2636" t="s">
        <v>21</v>
      </c>
      <c r="N2636" t="str">
        <f>VLOOKUP(M2636,Códigos!$Q$2:$R$26,2,0)</f>
        <v>GENENCOR CUERO</v>
      </c>
      <c r="O2636" t="s">
        <v>27</v>
      </c>
      <c r="P2636" t="str">
        <f>VLOOKUP(O2636,Códigos!$B$2:$C$19,2,0)</f>
        <v>BOGOTÁ, D.C.</v>
      </c>
      <c r="Q2636" t="s">
        <v>28</v>
      </c>
      <c r="R2636" t="str">
        <f>VLOOKUP(Q2636,Códigos!$E$2:$F$52,2,0)</f>
        <v>BOGOTÁ, D.C.</v>
      </c>
      <c r="S2636" t="s">
        <v>19</v>
      </c>
      <c r="T2636" t="str">
        <f>VLOOKUP(S2636,Códigos!$T$3:$U$14,2,0)</f>
        <v>BIOINDUSTRIA</v>
      </c>
      <c r="U2636" s="6">
        <v>1814.99</v>
      </c>
      <c r="V2636" s="6">
        <v>99.174100132783096</v>
      </c>
    </row>
    <row r="2637" spans="1:22" x14ac:dyDescent="0.25">
      <c r="A2637" t="s">
        <v>231</v>
      </c>
      <c r="B2637" t="str">
        <f>VLOOKUP(A2637,Códigos!$H$3:$I$19,2,0)</f>
        <v>NATALY VELA</v>
      </c>
      <c r="C2637" t="s">
        <v>2391</v>
      </c>
      <c r="D2637" s="2">
        <v>41950</v>
      </c>
      <c r="E2637" s="2" t="s">
        <v>9286</v>
      </c>
      <c r="F2637">
        <v>30</v>
      </c>
      <c r="G2637" t="s">
        <v>452</v>
      </c>
      <c r="H2637" t="str">
        <f>VLOOKUP(G2637,Códigos!$K$2:$L$250,2,0)</f>
        <v>CAPSTONE FS-60</v>
      </c>
      <c r="I2637" s="1">
        <v>3.63</v>
      </c>
      <c r="J2637" s="6">
        <v>653400</v>
      </c>
      <c r="K2637" t="s">
        <v>464</v>
      </c>
      <c r="L2637" t="str">
        <f>VLOOKUP(K2637,Códigos!$N$2:$O$376,2,0)</f>
        <v>PRODUCTOS DE ASEO Y MANTENIMIENTO BIOBRILL LTDA</v>
      </c>
      <c r="M2637" t="s">
        <v>435</v>
      </c>
      <c r="N2637" t="str">
        <f>VLOOKUP(M2637,Códigos!$Q$2:$R$26,2,0)</f>
        <v>AUXICOLOR LTDA</v>
      </c>
      <c r="O2637" t="s">
        <v>27</v>
      </c>
      <c r="P2637" t="str">
        <f>VLOOKUP(O2637,Códigos!$B$2:$C$19,2,0)</f>
        <v>BOGOTÁ, D.C.</v>
      </c>
      <c r="Q2637" t="s">
        <v>28</v>
      </c>
      <c r="R2637" t="str">
        <f>VLOOKUP(Q2637,Códigos!$E$2:$F$52,2,0)</f>
        <v>BOGOTÁ, D.C.</v>
      </c>
      <c r="S2637" t="s">
        <v>21</v>
      </c>
      <c r="T2637" t="str">
        <f>VLOOKUP(S2637,Códigos!$T$3:$U$14,2,0)</f>
        <v>ESPECIALIDADES QUIMICAS</v>
      </c>
      <c r="U2637" s="6">
        <v>1814.99</v>
      </c>
      <c r="V2637" s="6">
        <v>360.00198348200263</v>
      </c>
    </row>
    <row r="2638" spans="1:22" x14ac:dyDescent="0.25">
      <c r="A2638" t="s">
        <v>4188</v>
      </c>
      <c r="B2638" t="str">
        <f>VLOOKUP(A2638,Códigos!$H$3:$I$19,2,0)</f>
        <v>ELIANA LONDOÑO - TEXTIL</v>
      </c>
      <c r="C2638" t="s">
        <v>4969</v>
      </c>
      <c r="D2638" s="2">
        <v>41950</v>
      </c>
      <c r="E2638" s="2" t="s">
        <v>9286</v>
      </c>
      <c r="F2638">
        <v>0</v>
      </c>
      <c r="G2638" t="s">
        <v>1439</v>
      </c>
      <c r="H2638" t="str">
        <f>VLOOKUP(G2638,Códigos!$K$2:$L$250,2,0)</f>
        <v>INDIXELL 2XL</v>
      </c>
      <c r="I2638" s="1">
        <v>25</v>
      </c>
      <c r="J2638" s="6">
        <v>512500</v>
      </c>
      <c r="K2638" t="s">
        <v>4320</v>
      </c>
      <c r="L2638" t="str">
        <f>VLOOKUP(K2638,Códigos!$N$2:$O$376,2,0)</f>
        <v>GONZALEZ GUERRERO JOSE JOAQUIN</v>
      </c>
      <c r="M2638" t="s">
        <v>21</v>
      </c>
      <c r="N2638" t="str">
        <f>VLOOKUP(M2638,Códigos!$Q$2:$R$26,2,0)</f>
        <v>GENENCOR CUERO</v>
      </c>
      <c r="O2638" t="s">
        <v>27</v>
      </c>
      <c r="P2638" t="str">
        <f>VLOOKUP(O2638,Códigos!$B$2:$C$19,2,0)</f>
        <v>BOGOTÁ, D.C.</v>
      </c>
      <c r="Q2638" t="s">
        <v>28</v>
      </c>
      <c r="R2638" t="str">
        <f>VLOOKUP(Q2638,Códigos!$E$2:$F$52,2,0)</f>
        <v>BOGOTÁ, D.C.</v>
      </c>
      <c r="S2638" t="s">
        <v>19</v>
      </c>
      <c r="T2638" t="str">
        <f>VLOOKUP(S2638,Códigos!$T$3:$U$14,2,0)</f>
        <v>BIOINDUSTRIA</v>
      </c>
      <c r="U2638" s="6">
        <v>1814.99</v>
      </c>
      <c r="V2638" s="6">
        <v>282.37070176695187</v>
      </c>
    </row>
    <row r="2639" spans="1:22" x14ac:dyDescent="0.25">
      <c r="A2639" t="s">
        <v>969</v>
      </c>
      <c r="B2639" t="str">
        <f>VLOOKUP(A2639,Códigos!$H$3:$I$19,2,0)</f>
        <v>MARIA ELENA PELAEZ</v>
      </c>
      <c r="C2639" t="s">
        <v>6789</v>
      </c>
      <c r="D2639" s="2">
        <v>41950</v>
      </c>
      <c r="E2639" s="2" t="s">
        <v>9286</v>
      </c>
      <c r="F2639">
        <v>30</v>
      </c>
      <c r="G2639" t="s">
        <v>6371</v>
      </c>
      <c r="H2639" t="str">
        <f>VLOOKUP(G2639,Códigos!$K$2:$L$250,2,0)</f>
        <v>INDIFIX TEX</v>
      </c>
      <c r="I2639" s="1">
        <v>50</v>
      </c>
      <c r="J2639" s="6">
        <v>215000</v>
      </c>
      <c r="K2639" t="s">
        <v>2987</v>
      </c>
      <c r="L2639" t="str">
        <f>VLOOKUP(K2639,Códigos!$N$2:$O$376,2,0)</f>
        <v>TINPES S.A.</v>
      </c>
      <c r="M2639" t="s">
        <v>21</v>
      </c>
      <c r="N2639" t="str">
        <f>VLOOKUP(M2639,Códigos!$Q$2:$R$26,2,0)</f>
        <v>GENENCOR CUERO</v>
      </c>
      <c r="O2639" t="s">
        <v>39</v>
      </c>
      <c r="P2639" t="str">
        <f>VLOOKUP(O2639,Códigos!$B$2:$C$19,2,0)</f>
        <v>ANTIOQUIA</v>
      </c>
      <c r="Q2639" t="s">
        <v>998</v>
      </c>
      <c r="R2639" t="str">
        <f>VLOOKUP(Q2639,Códigos!$E$2:$F$52,2,0)</f>
        <v>ITAGÜÍ</v>
      </c>
      <c r="S2639" t="s">
        <v>19</v>
      </c>
      <c r="T2639" t="str">
        <f>VLOOKUP(S2639,Códigos!$T$3:$U$14,2,0)</f>
        <v>BIOINDUSTRIA</v>
      </c>
      <c r="U2639" s="6">
        <v>1814.99</v>
      </c>
      <c r="V2639" s="6">
        <v>118.45795293637981</v>
      </c>
    </row>
    <row r="2640" spans="1:22" x14ac:dyDescent="0.25">
      <c r="A2640" t="s">
        <v>969</v>
      </c>
      <c r="B2640" t="str">
        <f>VLOOKUP(A2640,Códigos!$H$3:$I$19,2,0)</f>
        <v>MARIA ELENA PELAEZ</v>
      </c>
      <c r="C2640" t="s">
        <v>6788</v>
      </c>
      <c r="D2640" s="2">
        <v>41950</v>
      </c>
      <c r="E2640" s="2" t="s">
        <v>9286</v>
      </c>
      <c r="F2640">
        <v>60</v>
      </c>
      <c r="G2640" t="s">
        <v>1259</v>
      </c>
      <c r="H2640" t="str">
        <f>VLOOKUP(G2640,Códigos!$K$2:$L$250,2,0)</f>
        <v>INDIXELL NEUTRAFLEX</v>
      </c>
      <c r="I2640" s="1">
        <v>3</v>
      </c>
      <c r="J2640" s="6">
        <v>300000</v>
      </c>
      <c r="K2640" t="s">
        <v>6202</v>
      </c>
      <c r="L2640" t="str">
        <f>VLOOKUP(K2640,Códigos!$N$2:$O$376,2,0)</f>
        <v>SERVITEX S.A.</v>
      </c>
      <c r="M2640" t="s">
        <v>21</v>
      </c>
      <c r="N2640" t="str">
        <f>VLOOKUP(M2640,Códigos!$Q$2:$R$26,2,0)</f>
        <v>GENENCOR CUERO</v>
      </c>
      <c r="O2640" t="s">
        <v>39</v>
      </c>
      <c r="P2640" t="str">
        <f>VLOOKUP(O2640,Códigos!$B$2:$C$19,2,0)</f>
        <v>ANTIOQUIA</v>
      </c>
      <c r="Q2640" t="s">
        <v>2729</v>
      </c>
      <c r="R2640" t="str">
        <f>VLOOKUP(Q2640,Códigos!$E$2:$F$52,2,0)</f>
        <v>MEDELLÍN</v>
      </c>
      <c r="S2640" t="s">
        <v>19</v>
      </c>
      <c r="T2640" t="str">
        <f>VLOOKUP(S2640,Códigos!$T$3:$U$14,2,0)</f>
        <v>BIOINDUSTRIA</v>
      </c>
      <c r="U2640" s="6">
        <v>1814.99</v>
      </c>
      <c r="V2640" s="6">
        <v>165.29016688797182</v>
      </c>
    </row>
    <row r="2641" spans="1:22" x14ac:dyDescent="0.25">
      <c r="A2641" t="s">
        <v>980</v>
      </c>
      <c r="B2641" t="str">
        <f>VLOOKUP(A2641,Códigos!$H$3:$I$19,2,0)</f>
        <v>JENNY GOMEZ VALENCIA</v>
      </c>
      <c r="C2641" t="s">
        <v>1615</v>
      </c>
      <c r="D2641" s="2">
        <v>41950</v>
      </c>
      <c r="E2641" s="2" t="s">
        <v>9286</v>
      </c>
      <c r="F2641">
        <v>60</v>
      </c>
      <c r="G2641" t="s">
        <v>1317</v>
      </c>
      <c r="H2641" t="str">
        <f>VLOOKUP(G2641,Códigos!$K$2:$L$250,2,0)</f>
        <v>INDICLEAN BO</v>
      </c>
      <c r="I2641" s="1">
        <v>25</v>
      </c>
      <c r="J2641" s="6">
        <v>222500</v>
      </c>
      <c r="K2641" t="s">
        <v>1303</v>
      </c>
      <c r="L2641" t="str">
        <f>VLOOKUP(K2641,Códigos!$N$2:$O$376,2,0)</f>
        <v>PROCESOS Y SERVICIOS S.A.</v>
      </c>
      <c r="M2641" t="s">
        <v>21</v>
      </c>
      <c r="N2641" t="str">
        <f>VLOOKUP(M2641,Códigos!$Q$2:$R$26,2,0)</f>
        <v>GENENCOR CUERO</v>
      </c>
      <c r="O2641" t="s">
        <v>594</v>
      </c>
      <c r="P2641" t="str">
        <f>VLOOKUP(O2641,Códigos!$B$2:$C$19,2,0)</f>
        <v>VALLE DEL CAUCA</v>
      </c>
      <c r="Q2641" t="s">
        <v>595</v>
      </c>
      <c r="R2641" t="str">
        <f>VLOOKUP(Q2641,Códigos!$E$2:$F$52,2,0)</f>
        <v>CALI</v>
      </c>
      <c r="S2641" t="s">
        <v>19</v>
      </c>
      <c r="T2641" t="str">
        <f>VLOOKUP(S2641,Códigos!$T$3:$U$14,2,0)</f>
        <v>BIOINDUSTRIA</v>
      </c>
      <c r="U2641" s="6">
        <v>1814.99</v>
      </c>
      <c r="V2641" s="6">
        <v>122.59020710857911</v>
      </c>
    </row>
    <row r="2642" spans="1:22" x14ac:dyDescent="0.25">
      <c r="A2642" t="s">
        <v>2952</v>
      </c>
      <c r="B2642" t="str">
        <f>VLOOKUP(A2642,Códigos!$H$3:$I$19,2,0)</f>
        <v>SUSANA ESTRADA E.</v>
      </c>
      <c r="C2642" t="s">
        <v>3122</v>
      </c>
      <c r="D2642" s="2">
        <v>41950</v>
      </c>
      <c r="E2642" s="2" t="s">
        <v>9286</v>
      </c>
      <c r="F2642">
        <v>0</v>
      </c>
      <c r="G2642" t="s">
        <v>275</v>
      </c>
      <c r="H2642" t="str">
        <f>VLOOKUP(G2642,Códigos!$K$2:$L$250,2,0)</f>
        <v>ADITIVO 57</v>
      </c>
      <c r="I2642" s="1">
        <v>21</v>
      </c>
      <c r="J2642" s="6">
        <v>1096200</v>
      </c>
      <c r="K2642" t="s">
        <v>2957</v>
      </c>
      <c r="L2642" t="str">
        <f>VLOOKUP(K2642,Códigos!$N$2:$O$376,2,0)</f>
        <v>FONSECA MENESES HERMES ALBERTO</v>
      </c>
      <c r="M2642" t="s">
        <v>19</v>
      </c>
      <c r="N2642" t="str">
        <f>VLOOKUP(M2642,Códigos!$Q$2:$R$26,2,0)</f>
        <v>BASF QUIMICA</v>
      </c>
      <c r="O2642" t="s">
        <v>300</v>
      </c>
      <c r="P2642" t="str">
        <f>VLOOKUP(O2642,Códigos!$B$2:$C$19,2,0)</f>
        <v>SANTANDER</v>
      </c>
      <c r="Q2642" t="s">
        <v>301</v>
      </c>
      <c r="R2642" t="str">
        <f>VLOOKUP(Q2642,Códigos!$E$2:$F$52,2,0)</f>
        <v>BUCARAMANGA</v>
      </c>
      <c r="S2642" t="s">
        <v>21</v>
      </c>
      <c r="T2642" t="str">
        <f>VLOOKUP(S2642,Códigos!$T$3:$U$14,2,0)</f>
        <v>ESPECIALIDADES QUIMICAS</v>
      </c>
      <c r="U2642" s="6">
        <v>1814.99</v>
      </c>
      <c r="V2642" s="6">
        <v>603.97026980864905</v>
      </c>
    </row>
    <row r="2643" spans="1:22" x14ac:dyDescent="0.25">
      <c r="A2643" t="s">
        <v>2952</v>
      </c>
      <c r="B2643" t="str">
        <f>VLOOKUP(A2643,Códigos!$H$3:$I$19,2,0)</f>
        <v>SUSANA ESTRADA E.</v>
      </c>
      <c r="C2643" t="s">
        <v>3123</v>
      </c>
      <c r="D2643" s="2">
        <v>41950</v>
      </c>
      <c r="E2643" s="2" t="s">
        <v>9286</v>
      </c>
      <c r="F2643">
        <v>30</v>
      </c>
      <c r="G2643" t="s">
        <v>303</v>
      </c>
      <c r="H2643" t="str">
        <f>VLOOKUP(G2643,Códigos!$K$2:$L$250,2,0)</f>
        <v>SYLOWHITE SM 405</v>
      </c>
      <c r="I2643" s="1">
        <v>100</v>
      </c>
      <c r="J2643" s="6">
        <v>600000</v>
      </c>
      <c r="K2643" t="s">
        <v>2987</v>
      </c>
      <c r="L2643" t="str">
        <f>VLOOKUP(K2643,Códigos!$N$2:$O$376,2,0)</f>
        <v>TINPES S.A.</v>
      </c>
      <c r="M2643" t="s">
        <v>21</v>
      </c>
      <c r="N2643" t="str">
        <f>VLOOKUP(M2643,Códigos!$Q$2:$R$26,2,0)</f>
        <v>GENENCOR CUERO</v>
      </c>
      <c r="O2643" t="s">
        <v>39</v>
      </c>
      <c r="P2643" t="str">
        <f>VLOOKUP(O2643,Códigos!$B$2:$C$19,2,0)</f>
        <v>ANTIOQUIA</v>
      </c>
      <c r="Q2643" t="s">
        <v>998</v>
      </c>
      <c r="R2643" t="str">
        <f>VLOOKUP(Q2643,Códigos!$E$2:$F$52,2,0)</f>
        <v>ITAGÜÍ</v>
      </c>
      <c r="S2643" t="s">
        <v>21</v>
      </c>
      <c r="T2643" t="str">
        <f>VLOOKUP(S2643,Códigos!$T$3:$U$14,2,0)</f>
        <v>ESPECIALIDADES QUIMICAS</v>
      </c>
      <c r="U2643" s="6">
        <v>1814.99</v>
      </c>
      <c r="V2643" s="6">
        <v>330.58033377594364</v>
      </c>
    </row>
    <row r="2644" spans="1:22" x14ac:dyDescent="0.25">
      <c r="A2644" t="s">
        <v>4188</v>
      </c>
      <c r="B2644" t="str">
        <f>VLOOKUP(A2644,Códigos!$H$3:$I$19,2,0)</f>
        <v>ELIANA LONDOÑO - TEXTIL</v>
      </c>
      <c r="C2644" t="s">
        <v>4970</v>
      </c>
      <c r="D2644" s="2">
        <v>41950</v>
      </c>
      <c r="E2644" s="2" t="s">
        <v>9286</v>
      </c>
      <c r="F2644">
        <v>30</v>
      </c>
      <c r="G2644" t="s">
        <v>4319</v>
      </c>
      <c r="H2644" t="str">
        <f>VLOOKUP(G2644,Códigos!$K$2:$L$250,2,0)</f>
        <v>INDESIZE 103 DLC</v>
      </c>
      <c r="I2644" s="1">
        <v>60</v>
      </c>
      <c r="J2644" s="6">
        <v>180000</v>
      </c>
      <c r="K2644" t="s">
        <v>4329</v>
      </c>
      <c r="L2644" t="str">
        <f>VLOOKUP(K2644,Códigos!$N$2:$O$376,2,0)</f>
        <v>TINTORERIA TIVOLI S.A.S.</v>
      </c>
      <c r="M2644" t="s">
        <v>21</v>
      </c>
      <c r="N2644" t="str">
        <f>VLOOKUP(M2644,Códigos!$Q$2:$R$26,2,0)</f>
        <v>GENENCOR CUERO</v>
      </c>
      <c r="O2644" t="s">
        <v>27</v>
      </c>
      <c r="P2644" t="str">
        <f>VLOOKUP(O2644,Códigos!$B$2:$C$19,2,0)</f>
        <v>BOGOTÁ, D.C.</v>
      </c>
      <c r="Q2644" t="s">
        <v>28</v>
      </c>
      <c r="R2644" t="str">
        <f>VLOOKUP(Q2644,Códigos!$E$2:$F$52,2,0)</f>
        <v>BOGOTÁ, D.C.</v>
      </c>
      <c r="S2644" t="s">
        <v>19</v>
      </c>
      <c r="T2644" t="str">
        <f>VLOOKUP(S2644,Códigos!$T$3:$U$14,2,0)</f>
        <v>BIOINDUSTRIA</v>
      </c>
      <c r="U2644" s="6">
        <v>1814.99</v>
      </c>
      <c r="V2644" s="6">
        <v>99.174100132783096</v>
      </c>
    </row>
    <row r="2645" spans="1:22" x14ac:dyDescent="0.25">
      <c r="A2645" t="s">
        <v>231</v>
      </c>
      <c r="B2645" t="str">
        <f>VLOOKUP(A2645,Códigos!$H$3:$I$19,2,0)</f>
        <v>NATALY VELA</v>
      </c>
      <c r="C2645" t="s">
        <v>2563</v>
      </c>
      <c r="D2645" s="2">
        <v>41950</v>
      </c>
      <c r="E2645" s="2" t="s">
        <v>9286</v>
      </c>
      <c r="F2645">
        <v>0</v>
      </c>
      <c r="G2645" t="s">
        <v>795</v>
      </c>
      <c r="H2645" t="str">
        <f>VLOOKUP(G2645,Códigos!$K$2:$L$250,2,0)</f>
        <v>PURAFECT 4000 L/ EFFECTENZ P 100</v>
      </c>
      <c r="I2645" s="1">
        <v>5</v>
      </c>
      <c r="J2645" s="6">
        <v>182880</v>
      </c>
      <c r="K2645" t="s">
        <v>2564</v>
      </c>
      <c r="L2645" t="str">
        <f>VLOOKUP(K2645,Códigos!$N$2:$O$376,2,0)</f>
        <v>QUIMICOS GAC LTDA</v>
      </c>
      <c r="M2645" t="s">
        <v>793</v>
      </c>
      <c r="N2645" t="str">
        <f>VLOOKUP(M2645,Códigos!$Q$2:$R$26,2,0)</f>
        <v>GENENOR DETERGENTES</v>
      </c>
      <c r="O2645" t="s">
        <v>27</v>
      </c>
      <c r="P2645" t="str">
        <f>VLOOKUP(O2645,Códigos!$B$2:$C$19,2,0)</f>
        <v>BOGOTÁ, D.C.</v>
      </c>
      <c r="Q2645" t="s">
        <v>28</v>
      </c>
      <c r="R2645" t="str">
        <f>VLOOKUP(Q2645,Códigos!$E$2:$F$52,2,0)</f>
        <v>BOGOTÁ, D.C.</v>
      </c>
      <c r="S2645" t="s">
        <v>19</v>
      </c>
      <c r="T2645" t="str">
        <f>VLOOKUP(S2645,Códigos!$T$3:$U$14,2,0)</f>
        <v>BIOINDUSTRIA</v>
      </c>
      <c r="U2645" s="6">
        <v>1814.99</v>
      </c>
      <c r="V2645" s="6">
        <v>100.76088573490763</v>
      </c>
    </row>
    <row r="2646" spans="1:22" x14ac:dyDescent="0.25">
      <c r="A2646" t="s">
        <v>4188</v>
      </c>
      <c r="B2646" t="str">
        <f>VLOOKUP(A2646,Códigos!$H$3:$I$19,2,0)</f>
        <v>ELIANA LONDOÑO - TEXTIL</v>
      </c>
      <c r="C2646" t="s">
        <v>4965</v>
      </c>
      <c r="D2646" s="2">
        <v>41950</v>
      </c>
      <c r="E2646" s="2" t="s">
        <v>9286</v>
      </c>
      <c r="F2646">
        <v>90</v>
      </c>
      <c r="G2646" t="s">
        <v>1483</v>
      </c>
      <c r="H2646" t="str">
        <f>VLOOKUP(G2646,Códigos!$K$2:$L$250,2,0)</f>
        <v>INDIXELL ECO G (L)</v>
      </c>
      <c r="I2646" s="1">
        <v>50</v>
      </c>
      <c r="J2646" s="6">
        <v>412500</v>
      </c>
      <c r="K2646" t="s">
        <v>4223</v>
      </c>
      <c r="L2646" t="str">
        <f>VLOOKUP(K2646,Códigos!$N$2:$O$376,2,0)</f>
        <v>HERNANDEZ RIVEROS MILCIADES</v>
      </c>
      <c r="M2646" t="s">
        <v>21</v>
      </c>
      <c r="N2646" t="str">
        <f>VLOOKUP(M2646,Códigos!$Q$2:$R$26,2,0)</f>
        <v>GENENCOR CUERO</v>
      </c>
      <c r="O2646" t="s">
        <v>27</v>
      </c>
      <c r="P2646" t="str">
        <f>VLOOKUP(O2646,Códigos!$B$2:$C$19,2,0)</f>
        <v>BOGOTÁ, D.C.</v>
      </c>
      <c r="Q2646" t="s">
        <v>28</v>
      </c>
      <c r="R2646" t="str">
        <f>VLOOKUP(Q2646,Códigos!$E$2:$F$52,2,0)</f>
        <v>BOGOTÁ, D.C.</v>
      </c>
      <c r="S2646" t="s">
        <v>19</v>
      </c>
      <c r="T2646" t="str">
        <f>VLOOKUP(S2646,Códigos!$T$3:$U$14,2,0)</f>
        <v>BIOINDUSTRIA</v>
      </c>
      <c r="U2646" s="6">
        <v>1814.99</v>
      </c>
      <c r="V2646" s="6">
        <v>227.27397947096128</v>
      </c>
    </row>
    <row r="2647" spans="1:22" x14ac:dyDescent="0.25">
      <c r="A2647" t="s">
        <v>980</v>
      </c>
      <c r="B2647" t="str">
        <f>VLOOKUP(A2647,Códigos!$H$3:$I$19,2,0)</f>
        <v>JENNY GOMEZ VALENCIA</v>
      </c>
      <c r="C2647" t="s">
        <v>1201</v>
      </c>
      <c r="D2647" s="2">
        <v>41950</v>
      </c>
      <c r="E2647" s="2" t="s">
        <v>9286</v>
      </c>
      <c r="F2647">
        <v>60</v>
      </c>
      <c r="G2647" t="s">
        <v>275</v>
      </c>
      <c r="H2647" t="str">
        <f>VLOOKUP(G2647,Códigos!$K$2:$L$250,2,0)</f>
        <v>ADITIVO 57</v>
      </c>
      <c r="I2647" s="1">
        <v>21</v>
      </c>
      <c r="J2647" s="6">
        <v>1029000</v>
      </c>
      <c r="K2647" t="s">
        <v>1088</v>
      </c>
      <c r="L2647" t="str">
        <f>VLOOKUP(K2647,Códigos!$N$2:$O$376,2,0)</f>
        <v>GRUPO QUINDICOLOR S.A.</v>
      </c>
      <c r="M2647" t="s">
        <v>19</v>
      </c>
      <c r="N2647" t="str">
        <f>VLOOKUP(M2647,Códigos!$Q$2:$R$26,2,0)</f>
        <v>BASF QUIMICA</v>
      </c>
      <c r="O2647" t="s">
        <v>1090</v>
      </c>
      <c r="P2647" t="str">
        <f>VLOOKUP(O2647,Códigos!$B$2:$C$19,2,0)</f>
        <v>QUINDIO</v>
      </c>
      <c r="Q2647" t="s">
        <v>1091</v>
      </c>
      <c r="R2647" t="str">
        <f>VLOOKUP(Q2647,Códigos!$E$2:$F$52,2,0)</f>
        <v>ARMENIA</v>
      </c>
      <c r="S2647" t="s">
        <v>21</v>
      </c>
      <c r="T2647" t="str">
        <f>VLOOKUP(S2647,Códigos!$T$3:$U$14,2,0)</f>
        <v>ESPECIALIDADES QUIMICAS</v>
      </c>
      <c r="U2647" s="6">
        <v>1814.99</v>
      </c>
      <c r="V2647" s="6">
        <v>566.94527242574338</v>
      </c>
    </row>
    <row r="2648" spans="1:22" x14ac:dyDescent="0.25">
      <c r="A2648" t="s">
        <v>980</v>
      </c>
      <c r="B2648" t="str">
        <f>VLOOKUP(A2648,Códigos!$H$3:$I$19,2,0)</f>
        <v>JENNY GOMEZ VALENCIA</v>
      </c>
      <c r="C2648" t="s">
        <v>1202</v>
      </c>
      <c r="D2648" s="2">
        <v>41951</v>
      </c>
      <c r="E2648" s="2" t="s">
        <v>9286</v>
      </c>
      <c r="F2648">
        <v>30</v>
      </c>
      <c r="G2648" t="s">
        <v>291</v>
      </c>
      <c r="H2648" t="str">
        <f>VLOOKUP(G2648,Códigos!$K$2:$L$250,2,0)</f>
        <v>SYLOID ED-30</v>
      </c>
      <c r="I2648" s="1">
        <v>180</v>
      </c>
      <c r="J2648" s="6">
        <v>2880000</v>
      </c>
      <c r="K2648" t="s">
        <v>1149</v>
      </c>
      <c r="L2648" t="str">
        <f>VLOOKUP(K2648,Códigos!$N$2:$O$376,2,0)</f>
        <v>RESIPLAST DE COLOMBIA S.A.S</v>
      </c>
      <c r="M2648" t="s">
        <v>21</v>
      </c>
      <c r="N2648" t="str">
        <f>VLOOKUP(M2648,Códigos!$Q$2:$R$26,2,0)</f>
        <v>GENENCOR CUERO</v>
      </c>
      <c r="O2648" t="s">
        <v>1084</v>
      </c>
      <c r="P2648" t="str">
        <f>VLOOKUP(O2648,Códigos!$B$2:$C$19,2,0)</f>
        <v>RISARALDA</v>
      </c>
      <c r="Q2648" t="s">
        <v>1085</v>
      </c>
      <c r="R2648" t="str">
        <f>VLOOKUP(Q2648,Códigos!$E$2:$F$52,2,0)</f>
        <v>DOSQUEBRADAS</v>
      </c>
      <c r="S2648" t="s">
        <v>21</v>
      </c>
      <c r="T2648" t="str">
        <f>VLOOKUP(S2648,Códigos!$T$3:$U$14,2,0)</f>
        <v>ESPECIALIDADES QUIMICAS</v>
      </c>
      <c r="U2648" s="6">
        <v>1814.83</v>
      </c>
      <c r="V2648" s="6">
        <v>1586.9254971540036</v>
      </c>
    </row>
    <row r="2649" spans="1:22" x14ac:dyDescent="0.25">
      <c r="A2649" t="s">
        <v>969</v>
      </c>
      <c r="B2649" t="str">
        <f>VLOOKUP(A2649,Códigos!$H$3:$I$19,2,0)</f>
        <v>MARIA ELENA PELAEZ</v>
      </c>
      <c r="C2649" t="s">
        <v>7569</v>
      </c>
      <c r="D2649" s="2">
        <v>41951</v>
      </c>
      <c r="E2649" s="2" t="s">
        <v>9286</v>
      </c>
      <c r="F2649">
        <v>60</v>
      </c>
      <c r="G2649" t="s">
        <v>234</v>
      </c>
      <c r="H2649" t="str">
        <f>VLOOKUP(G2649,Códigos!$K$2:$L$250,2,0)</f>
        <v>INDICARB PP</v>
      </c>
      <c r="I2649" s="1">
        <v>1000</v>
      </c>
      <c r="J2649" s="6">
        <v>4200000</v>
      </c>
      <c r="K2649" t="s">
        <v>5661</v>
      </c>
      <c r="L2649" t="str">
        <f>VLOOKUP(K2649,Códigos!$N$2:$O$376,2,0)</f>
        <v>FABRICATO S A</v>
      </c>
      <c r="M2649" t="s">
        <v>236</v>
      </c>
      <c r="N2649" t="str">
        <f>VLOOKUP(M2649,Códigos!$Q$2:$R$26,2,0)</f>
        <v>CHEMLOGIS</v>
      </c>
      <c r="O2649" t="s">
        <v>39</v>
      </c>
      <c r="P2649" t="str">
        <f>VLOOKUP(O2649,Códigos!$B$2:$C$19,2,0)</f>
        <v>ANTIOQUIA</v>
      </c>
      <c r="Q2649" t="s">
        <v>2962</v>
      </c>
      <c r="R2649" t="str">
        <f>VLOOKUP(Q2649,Códigos!$E$2:$F$52,2,0)</f>
        <v>BELLO</v>
      </c>
      <c r="S2649" t="s">
        <v>19</v>
      </c>
      <c r="T2649" t="str">
        <f>VLOOKUP(S2649,Códigos!$T$3:$U$14,2,0)</f>
        <v>BIOINDUSTRIA</v>
      </c>
      <c r="U2649" s="6">
        <v>1814.83</v>
      </c>
      <c r="V2649" s="6">
        <v>2314.2663500162553</v>
      </c>
    </row>
    <row r="2650" spans="1:22" x14ac:dyDescent="0.25">
      <c r="A2650" t="s">
        <v>4188</v>
      </c>
      <c r="B2650" t="str">
        <f>VLOOKUP(A2650,Códigos!$H$3:$I$19,2,0)</f>
        <v>ELIANA LONDOÑO - TEXTIL</v>
      </c>
      <c r="C2650" t="s">
        <v>4967</v>
      </c>
      <c r="D2650" s="2">
        <v>41951</v>
      </c>
      <c r="E2650" s="2" t="s">
        <v>9286</v>
      </c>
      <c r="F2650">
        <v>0</v>
      </c>
      <c r="G2650" t="s">
        <v>1317</v>
      </c>
      <c r="H2650" t="str">
        <f>VLOOKUP(G2650,Códigos!$K$2:$L$250,2,0)</f>
        <v>INDICLEAN BO</v>
      </c>
      <c r="I2650" s="1">
        <v>15</v>
      </c>
      <c r="J2650" s="6">
        <v>120000</v>
      </c>
      <c r="K2650" t="s">
        <v>4198</v>
      </c>
      <c r="L2650" t="str">
        <f>VLOOKUP(K2650,Códigos!$N$2:$O$376,2,0)</f>
        <v>RAMIREZ VELANDIA CINDY NATHALY</v>
      </c>
      <c r="M2650" t="s">
        <v>21</v>
      </c>
      <c r="N2650" t="str">
        <f>VLOOKUP(M2650,Códigos!$Q$2:$R$26,2,0)</f>
        <v>GENENCOR CUERO</v>
      </c>
      <c r="O2650" t="s">
        <v>119</v>
      </c>
      <c r="P2650" t="str">
        <f>VLOOKUP(O2650,Códigos!$B$2:$C$19,2,0)</f>
        <v>CUNDINAMARCA</v>
      </c>
      <c r="Q2650" t="s">
        <v>282</v>
      </c>
      <c r="R2650" t="str">
        <f>VLOOKUP(Q2650,Códigos!$E$2:$F$52,2,0)</f>
        <v>SOACHA</v>
      </c>
      <c r="S2650" t="s">
        <v>19</v>
      </c>
      <c r="T2650" t="str">
        <f>VLOOKUP(S2650,Códigos!$T$3:$U$14,2,0)</f>
        <v>BIOINDUSTRIA</v>
      </c>
      <c r="U2650" s="6">
        <v>1814.83</v>
      </c>
      <c r="V2650" s="6">
        <v>66.121895714750138</v>
      </c>
    </row>
    <row r="2651" spans="1:22" x14ac:dyDescent="0.25">
      <c r="A2651" t="s">
        <v>231</v>
      </c>
      <c r="B2651" t="str">
        <f>VLOOKUP(A2651,Códigos!$H$3:$I$19,2,0)</f>
        <v>NATALY VELA</v>
      </c>
      <c r="C2651" t="s">
        <v>2671</v>
      </c>
      <c r="D2651" s="2">
        <v>41951</v>
      </c>
      <c r="E2651" s="2" t="s">
        <v>9286</v>
      </c>
      <c r="F2651">
        <v>45</v>
      </c>
      <c r="G2651" t="s">
        <v>1000</v>
      </c>
      <c r="H2651" t="str">
        <f>VLOOKUP(G2651,Códigos!$K$2:$L$250,2,0)</f>
        <v>SEPTAID</v>
      </c>
      <c r="I2651" s="1">
        <v>20</v>
      </c>
      <c r="J2651" s="6">
        <v>453707.6</v>
      </c>
      <c r="K2651" t="s">
        <v>1001</v>
      </c>
      <c r="L2651" t="str">
        <f>VLOOKUP(K2651,Códigos!$N$2:$O$376,2,0)</f>
        <v>ISMOCOL S.A.</v>
      </c>
      <c r="M2651" t="s">
        <v>996</v>
      </c>
      <c r="N2651" t="str">
        <f>VLOOKUP(M2651,Códigos!$Q$2:$R$26,2,0)</f>
        <v>BIO-CAT</v>
      </c>
      <c r="O2651" t="s">
        <v>27</v>
      </c>
      <c r="P2651" t="str">
        <f>VLOOKUP(O2651,Códigos!$B$2:$C$19,2,0)</f>
        <v>BOGOTÁ, D.C.</v>
      </c>
      <c r="Q2651" t="s">
        <v>28</v>
      </c>
      <c r="R2651" t="str">
        <f>VLOOKUP(Q2651,Códigos!$E$2:$F$52,2,0)</f>
        <v>BOGOTÁ, D.C.</v>
      </c>
      <c r="S2651" t="s">
        <v>19</v>
      </c>
      <c r="T2651" t="str">
        <f>VLOOKUP(S2651,Códigos!$T$3:$U$14,2,0)</f>
        <v>BIOINDUSTRIA</v>
      </c>
      <c r="U2651" s="6">
        <v>1814.83</v>
      </c>
      <c r="V2651" s="6">
        <v>250.00005510157976</v>
      </c>
    </row>
    <row r="2652" spans="1:22" x14ac:dyDescent="0.25">
      <c r="A2652" t="s">
        <v>4188</v>
      </c>
      <c r="B2652" t="str">
        <f>VLOOKUP(A2652,Códigos!$H$3:$I$19,2,0)</f>
        <v>ELIANA LONDOÑO - TEXTIL</v>
      </c>
      <c r="C2652" t="s">
        <v>4968</v>
      </c>
      <c r="D2652" s="2">
        <v>41951</v>
      </c>
      <c r="E2652" s="2" t="s">
        <v>9286</v>
      </c>
      <c r="F2652">
        <v>30</v>
      </c>
      <c r="G2652" t="s">
        <v>1328</v>
      </c>
      <c r="H2652" t="str">
        <f>VLOOKUP(G2652,Códigos!$K$2:$L$250,2,0)</f>
        <v>INDIXELL 9L</v>
      </c>
      <c r="I2652" s="1">
        <v>200</v>
      </c>
      <c r="J2652" s="6">
        <v>2000000</v>
      </c>
      <c r="K2652" t="s">
        <v>4375</v>
      </c>
      <c r="L2652" t="str">
        <f>VLOOKUP(K2652,Códigos!$N$2:$O$376,2,0)</f>
        <v>TINTORERIA ACABADOS INDUSTRIALES COLOR M</v>
      </c>
      <c r="M2652" t="s">
        <v>21</v>
      </c>
      <c r="N2652" t="str">
        <f>VLOOKUP(M2652,Códigos!$Q$2:$R$26,2,0)</f>
        <v>GENENCOR CUERO</v>
      </c>
      <c r="O2652" t="s">
        <v>119</v>
      </c>
      <c r="P2652" t="str">
        <f>VLOOKUP(O2652,Códigos!$B$2:$C$19,2,0)</f>
        <v>CUNDINAMARCA</v>
      </c>
      <c r="Q2652" t="s">
        <v>28</v>
      </c>
      <c r="R2652" t="str">
        <f>VLOOKUP(Q2652,Códigos!$E$2:$F$52,2,0)</f>
        <v>BOGOTÁ, D.C.</v>
      </c>
      <c r="S2652" t="s">
        <v>19</v>
      </c>
      <c r="T2652" t="str">
        <f>VLOOKUP(S2652,Códigos!$T$3:$U$14,2,0)</f>
        <v>BIOINDUSTRIA</v>
      </c>
      <c r="U2652" s="6">
        <v>1814.83</v>
      </c>
      <c r="V2652" s="6">
        <v>1102.0315952458357</v>
      </c>
    </row>
    <row r="2653" spans="1:22" x14ac:dyDescent="0.25">
      <c r="A2653" t="s">
        <v>4188</v>
      </c>
      <c r="B2653" t="str">
        <f>VLOOKUP(A2653,Códigos!$H$3:$I$19,2,0)</f>
        <v>ELIANA LONDOÑO - TEXTIL</v>
      </c>
      <c r="C2653" t="s">
        <v>4968</v>
      </c>
      <c r="D2653" s="2">
        <v>41951</v>
      </c>
      <c r="E2653" s="2" t="s">
        <v>9286</v>
      </c>
      <c r="F2653">
        <v>30</v>
      </c>
      <c r="G2653" t="s">
        <v>1985</v>
      </c>
      <c r="H2653" t="str">
        <f>VLOOKUP(G2653,Códigos!$K$2:$L$250,2,0)</f>
        <v>MERQUIFIX</v>
      </c>
      <c r="I2653" s="1">
        <v>150</v>
      </c>
      <c r="J2653" s="6">
        <v>450000</v>
      </c>
      <c r="K2653" t="s">
        <v>4375</v>
      </c>
      <c r="L2653" t="str">
        <f>VLOOKUP(K2653,Códigos!$N$2:$O$376,2,0)</f>
        <v>TINTORERIA ACABADOS INDUSTRIALES COLOR M</v>
      </c>
      <c r="M2653" t="s">
        <v>980</v>
      </c>
      <c r="N2653" t="str">
        <f>VLOOKUP(M2653,Códigos!$Q$2:$R$26,2,0)</f>
        <v>ANDICOL</v>
      </c>
      <c r="O2653" t="s">
        <v>119</v>
      </c>
      <c r="P2653" t="str">
        <f>VLOOKUP(O2653,Códigos!$B$2:$C$19,2,0)</f>
        <v>CUNDINAMARCA</v>
      </c>
      <c r="Q2653" t="s">
        <v>28</v>
      </c>
      <c r="R2653" t="str">
        <f>VLOOKUP(Q2653,Códigos!$E$2:$F$52,2,0)</f>
        <v>BOGOTÁ, D.C.</v>
      </c>
      <c r="S2653" t="s">
        <v>19</v>
      </c>
      <c r="T2653" t="str">
        <f>VLOOKUP(S2653,Códigos!$T$3:$U$14,2,0)</f>
        <v>BIOINDUSTRIA</v>
      </c>
      <c r="U2653" s="6">
        <v>1814.83</v>
      </c>
      <c r="V2653" s="6">
        <v>247.95710893031304</v>
      </c>
    </row>
    <row r="2654" spans="1:22" x14ac:dyDescent="0.25">
      <c r="A2654" t="s">
        <v>980</v>
      </c>
      <c r="B2654" t="str">
        <f>VLOOKUP(A2654,Códigos!$H$3:$I$19,2,0)</f>
        <v>JENNY GOMEZ VALENCIA</v>
      </c>
      <c r="C2654" t="s">
        <v>1614</v>
      </c>
      <c r="D2654" s="2">
        <v>41951</v>
      </c>
      <c r="E2654" s="2" t="s">
        <v>9286</v>
      </c>
      <c r="F2654">
        <v>0</v>
      </c>
      <c r="G2654" t="s">
        <v>303</v>
      </c>
      <c r="H2654" t="str">
        <f>VLOOKUP(G2654,Códigos!$K$2:$L$250,2,0)</f>
        <v>SYLOWHITE SM 405</v>
      </c>
      <c r="I2654" s="1">
        <v>50</v>
      </c>
      <c r="J2654" s="6">
        <v>276450</v>
      </c>
      <c r="K2654" t="s">
        <v>1314</v>
      </c>
      <c r="L2654" t="str">
        <f>VLOOKUP(K2654,Códigos!$N$2:$O$376,2,0)</f>
        <v>MARIN GONZALEZ HUBERT DE JESUS</v>
      </c>
      <c r="M2654" t="s">
        <v>21</v>
      </c>
      <c r="N2654" t="str">
        <f>VLOOKUP(M2654,Códigos!$Q$2:$R$26,2,0)</f>
        <v>GENENCOR CUERO</v>
      </c>
      <c r="O2654" t="s">
        <v>1084</v>
      </c>
      <c r="P2654" t="str">
        <f>VLOOKUP(O2654,Códigos!$B$2:$C$19,2,0)</f>
        <v>RISARALDA</v>
      </c>
      <c r="Q2654" t="s">
        <v>1086</v>
      </c>
      <c r="R2654" t="str">
        <f>VLOOKUP(Q2654,Códigos!$E$2:$F$52,2,0)</f>
        <v>PEREIRA</v>
      </c>
      <c r="S2654" t="s">
        <v>21</v>
      </c>
      <c r="T2654" t="str">
        <f>VLOOKUP(S2654,Códigos!$T$3:$U$14,2,0)</f>
        <v>ESPECIALIDADES QUIMICAS</v>
      </c>
      <c r="U2654" s="6">
        <v>1814.83</v>
      </c>
      <c r="V2654" s="6">
        <v>152.32831725285564</v>
      </c>
    </row>
    <row r="2655" spans="1:22" x14ac:dyDescent="0.25">
      <c r="A2655" t="s">
        <v>231</v>
      </c>
      <c r="B2655" t="str">
        <f>VLOOKUP(A2655,Códigos!$H$3:$I$19,2,0)</f>
        <v>NATALY VELA</v>
      </c>
      <c r="C2655" t="s">
        <v>2720</v>
      </c>
      <c r="D2655" s="2">
        <v>41951</v>
      </c>
      <c r="E2655" s="2" t="s">
        <v>9286</v>
      </c>
      <c r="F2655">
        <v>0</v>
      </c>
      <c r="G2655" t="s">
        <v>1012</v>
      </c>
      <c r="H2655" t="str">
        <f>VLOOKUP(G2655,Códigos!$K$2:$L$250,2,0)</f>
        <v>SAFALE S-04 * 500 GR</v>
      </c>
      <c r="I2655" s="1">
        <v>1</v>
      </c>
      <c r="J2655" s="6">
        <v>199631</v>
      </c>
      <c r="K2655" t="s">
        <v>2721</v>
      </c>
      <c r="L2655" t="str">
        <f>VLOOKUP(K2655,Códigos!$N$2:$O$376,2,0)</f>
        <v>FOOD TECH &amp; BEVERAGES S.A.S.</v>
      </c>
      <c r="M2655" t="s">
        <v>1016</v>
      </c>
      <c r="N2655" t="str">
        <f>VLOOKUP(M2655,Códigos!$Q$2:$R$26,2,0)</f>
        <v>FERMENTIS- SAFMEX</v>
      </c>
      <c r="O2655" t="s">
        <v>27</v>
      </c>
      <c r="P2655" t="str">
        <f>VLOOKUP(O2655,Códigos!$B$2:$C$19,2,0)</f>
        <v>BOGOTÁ, D.C.</v>
      </c>
      <c r="Q2655" t="s">
        <v>28</v>
      </c>
      <c r="R2655" t="str">
        <f>VLOOKUP(Q2655,Códigos!$E$2:$F$52,2,0)</f>
        <v>BOGOTÁ, D.C.</v>
      </c>
      <c r="S2655" t="s">
        <v>19</v>
      </c>
      <c r="T2655" t="str">
        <f>VLOOKUP(S2655,Códigos!$T$3:$U$14,2,0)</f>
        <v>BIOINDUSTRIA</v>
      </c>
      <c r="U2655" s="6">
        <v>1814.83</v>
      </c>
      <c r="V2655" s="6">
        <v>109.99983469526072</v>
      </c>
    </row>
    <row r="2656" spans="1:22" x14ac:dyDescent="0.25">
      <c r="A2656" t="s">
        <v>969</v>
      </c>
      <c r="B2656" t="str">
        <f>VLOOKUP(A2656,Códigos!$H$3:$I$19,2,0)</f>
        <v>MARIA ELENA PELAEZ</v>
      </c>
      <c r="C2656" t="s">
        <v>6790</v>
      </c>
      <c r="D2656" s="2">
        <v>41951</v>
      </c>
      <c r="E2656" s="2" t="s">
        <v>9286</v>
      </c>
      <c r="F2656">
        <v>60</v>
      </c>
      <c r="G2656" t="s">
        <v>4384</v>
      </c>
      <c r="H2656" t="str">
        <f>VLOOKUP(G2656,Códigos!$K$2:$L$250,2,0)</f>
        <v>INDIXELL MAX 8000</v>
      </c>
      <c r="I2656" s="1">
        <v>60</v>
      </c>
      <c r="J2656" s="6">
        <v>270000</v>
      </c>
      <c r="K2656" t="s">
        <v>6211</v>
      </c>
      <c r="L2656" t="str">
        <f>VLOOKUP(K2656,Códigos!$N$2:$O$376,2,0)</f>
        <v>FASHION WASH LTDA</v>
      </c>
      <c r="M2656" t="s">
        <v>21</v>
      </c>
      <c r="N2656" t="str">
        <f>VLOOKUP(M2656,Códigos!$Q$2:$R$26,2,0)</f>
        <v>GENENCOR CUERO</v>
      </c>
      <c r="O2656" t="s">
        <v>39</v>
      </c>
      <c r="P2656" t="str">
        <f>VLOOKUP(O2656,Códigos!$B$2:$C$19,2,0)</f>
        <v>ANTIOQUIA</v>
      </c>
      <c r="Q2656" t="s">
        <v>2729</v>
      </c>
      <c r="R2656" t="str">
        <f>VLOOKUP(Q2656,Códigos!$E$2:$F$52,2,0)</f>
        <v>MEDELLÍN</v>
      </c>
      <c r="S2656" t="s">
        <v>19</v>
      </c>
      <c r="T2656" t="str">
        <f>VLOOKUP(S2656,Códigos!$T$3:$U$14,2,0)</f>
        <v>BIOINDUSTRIA</v>
      </c>
      <c r="U2656" s="6">
        <v>1814.83</v>
      </c>
      <c r="V2656" s="6">
        <v>148.77426535818782</v>
      </c>
    </row>
    <row r="2657" spans="1:22" x14ac:dyDescent="0.25">
      <c r="A2657" t="s">
        <v>980</v>
      </c>
      <c r="B2657" t="str">
        <f>VLOOKUP(A2657,Códigos!$H$3:$I$19,2,0)</f>
        <v>JENNY GOMEZ VALENCIA</v>
      </c>
      <c r="C2657" t="s">
        <v>1614</v>
      </c>
      <c r="D2657" s="2">
        <v>41951</v>
      </c>
      <c r="E2657" s="2" t="s">
        <v>9286</v>
      </c>
      <c r="F2657">
        <v>0</v>
      </c>
      <c r="G2657" t="s">
        <v>1293</v>
      </c>
      <c r="H2657" t="str">
        <f>VLOOKUP(G2657,Códigos!$K$2:$L$250,2,0)</f>
        <v>SYLOID ED-44</v>
      </c>
      <c r="I2657" s="1">
        <v>20</v>
      </c>
      <c r="J2657" s="6">
        <v>320000</v>
      </c>
      <c r="K2657" t="s">
        <v>1314</v>
      </c>
      <c r="L2657" t="str">
        <f>VLOOKUP(K2657,Códigos!$N$2:$O$376,2,0)</f>
        <v>MARIN GONZALEZ HUBERT DE JESUS</v>
      </c>
      <c r="M2657" t="s">
        <v>21</v>
      </c>
      <c r="N2657" t="str">
        <f>VLOOKUP(M2657,Códigos!$Q$2:$R$26,2,0)</f>
        <v>GENENCOR CUERO</v>
      </c>
      <c r="O2657" t="s">
        <v>1084</v>
      </c>
      <c r="P2657" t="str">
        <f>VLOOKUP(O2657,Códigos!$B$2:$C$19,2,0)</f>
        <v>RISARALDA</v>
      </c>
      <c r="Q2657" t="s">
        <v>1086</v>
      </c>
      <c r="R2657" t="str">
        <f>VLOOKUP(Q2657,Códigos!$E$2:$F$52,2,0)</f>
        <v>PEREIRA</v>
      </c>
      <c r="S2657" t="s">
        <v>21</v>
      </c>
      <c r="T2657" t="str">
        <f>VLOOKUP(S2657,Códigos!$T$3:$U$14,2,0)</f>
        <v>ESPECIALIDADES QUIMICAS</v>
      </c>
      <c r="U2657" s="6">
        <v>1814.83</v>
      </c>
      <c r="V2657" s="6">
        <v>176.32505523933372</v>
      </c>
    </row>
    <row r="2658" spans="1:22" x14ac:dyDescent="0.25">
      <c r="A2658" t="s">
        <v>969</v>
      </c>
      <c r="B2658" t="str">
        <f>VLOOKUP(A2658,Códigos!$H$3:$I$19,2,0)</f>
        <v>MARIA ELENA PELAEZ</v>
      </c>
      <c r="C2658" t="s">
        <v>6034</v>
      </c>
      <c r="D2658" s="2">
        <v>41951</v>
      </c>
      <c r="E2658" s="2" t="s">
        <v>9286</v>
      </c>
      <c r="F2658">
        <v>60</v>
      </c>
      <c r="G2658" t="s">
        <v>1080</v>
      </c>
      <c r="H2658" t="str">
        <f>VLOOKUP(G2658,Códigos!$K$2:$L$250,2,0)</f>
        <v>DEKOL SN</v>
      </c>
      <c r="I2658" s="1">
        <v>60</v>
      </c>
      <c r="J2658" s="6">
        <v>360000</v>
      </c>
      <c r="K2658" t="s">
        <v>5815</v>
      </c>
      <c r="L2658" t="str">
        <f>VLOOKUP(K2658,Códigos!$N$2:$O$376,2,0)</f>
        <v>LAVADO TECNICO S.A.S</v>
      </c>
      <c r="M2658" t="s">
        <v>19</v>
      </c>
      <c r="N2658" t="str">
        <f>VLOOKUP(M2658,Códigos!$Q$2:$R$26,2,0)</f>
        <v>BASF QUIMICA</v>
      </c>
      <c r="O2658" t="s">
        <v>39</v>
      </c>
      <c r="P2658" t="str">
        <f>VLOOKUP(O2658,Códigos!$B$2:$C$19,2,0)</f>
        <v>ANTIOQUIA</v>
      </c>
      <c r="Q2658" t="s">
        <v>2729</v>
      </c>
      <c r="R2658" t="str">
        <f>VLOOKUP(Q2658,Códigos!$E$2:$F$52,2,0)</f>
        <v>MEDELLÍN</v>
      </c>
      <c r="S2658" t="s">
        <v>19</v>
      </c>
      <c r="T2658" t="str">
        <f>VLOOKUP(S2658,Códigos!$T$3:$U$14,2,0)</f>
        <v>BIOINDUSTRIA</v>
      </c>
      <c r="U2658" s="6">
        <v>1814.83</v>
      </c>
      <c r="V2658" s="6">
        <v>198.36568714425044</v>
      </c>
    </row>
    <row r="2659" spans="1:22" x14ac:dyDescent="0.25">
      <c r="A2659" t="s">
        <v>980</v>
      </c>
      <c r="B2659" t="str">
        <f>VLOOKUP(A2659,Códigos!$H$3:$I$19,2,0)</f>
        <v>JENNY GOMEZ VALENCIA</v>
      </c>
      <c r="C2659" t="s">
        <v>1202</v>
      </c>
      <c r="D2659" s="2">
        <v>41951</v>
      </c>
      <c r="E2659" s="2" t="s">
        <v>9286</v>
      </c>
      <c r="F2659">
        <v>30</v>
      </c>
      <c r="G2659" t="s">
        <v>275</v>
      </c>
      <c r="H2659" t="str">
        <f>VLOOKUP(G2659,Códigos!$K$2:$L$250,2,0)</f>
        <v>ADITIVO 57</v>
      </c>
      <c r="I2659" s="1">
        <v>11</v>
      </c>
      <c r="J2659" s="6">
        <v>539000</v>
      </c>
      <c r="K2659" t="s">
        <v>1149</v>
      </c>
      <c r="L2659" t="str">
        <f>VLOOKUP(K2659,Códigos!$N$2:$O$376,2,0)</f>
        <v>RESIPLAST DE COLOMBIA S.A.S</v>
      </c>
      <c r="M2659" t="s">
        <v>19</v>
      </c>
      <c r="N2659" t="str">
        <f>VLOOKUP(M2659,Códigos!$Q$2:$R$26,2,0)</f>
        <v>BASF QUIMICA</v>
      </c>
      <c r="O2659" t="s">
        <v>1084</v>
      </c>
      <c r="P2659" t="str">
        <f>VLOOKUP(O2659,Códigos!$B$2:$C$19,2,0)</f>
        <v>RISARALDA</v>
      </c>
      <c r="Q2659" t="s">
        <v>1085</v>
      </c>
      <c r="R2659" t="str">
        <f>VLOOKUP(Q2659,Códigos!$E$2:$F$52,2,0)</f>
        <v>DOSQUEBRADAS</v>
      </c>
      <c r="S2659" t="s">
        <v>21</v>
      </c>
      <c r="T2659" t="str">
        <f>VLOOKUP(S2659,Códigos!$T$3:$U$14,2,0)</f>
        <v>ESPECIALIDADES QUIMICAS</v>
      </c>
      <c r="U2659" s="6">
        <v>1814.83</v>
      </c>
      <c r="V2659" s="6">
        <v>296.99751491875276</v>
      </c>
    </row>
    <row r="2660" spans="1:22" x14ac:dyDescent="0.25">
      <c r="A2660" t="s">
        <v>969</v>
      </c>
      <c r="B2660" t="str">
        <f>VLOOKUP(A2660,Códigos!$H$3:$I$19,2,0)</f>
        <v>MARIA ELENA PELAEZ</v>
      </c>
      <c r="C2660" t="s">
        <v>6031</v>
      </c>
      <c r="D2660" s="2">
        <v>41952</v>
      </c>
      <c r="E2660" s="2" t="s">
        <v>9286</v>
      </c>
      <c r="F2660">
        <v>60</v>
      </c>
      <c r="G2660" t="s">
        <v>1309</v>
      </c>
      <c r="H2660" t="str">
        <f>VLOOKUP(G2660,Códigos!$K$2:$L$250,2,0)</f>
        <v>INDESIZE COLD 10</v>
      </c>
      <c r="I2660" s="1">
        <v>25</v>
      </c>
      <c r="J2660" s="6">
        <v>175000</v>
      </c>
      <c r="K2660" t="s">
        <v>5841</v>
      </c>
      <c r="L2660" t="str">
        <f>VLOOKUP(K2660,Códigos!$N$2:$O$376,2,0)</f>
        <v>TEÑIDOS Y ACABADOS ASOCIADOS S A S</v>
      </c>
      <c r="M2660" t="s">
        <v>21</v>
      </c>
      <c r="N2660" t="str">
        <f>VLOOKUP(M2660,Códigos!$Q$2:$R$26,2,0)</f>
        <v>GENENCOR CUERO</v>
      </c>
      <c r="O2660" t="s">
        <v>39</v>
      </c>
      <c r="P2660" t="str">
        <f>VLOOKUP(O2660,Códigos!$B$2:$C$19,2,0)</f>
        <v>ANTIOQUIA</v>
      </c>
      <c r="Q2660" t="s">
        <v>998</v>
      </c>
      <c r="R2660" t="str">
        <f>VLOOKUP(Q2660,Códigos!$E$2:$F$52,2,0)</f>
        <v>ITAGÜÍ</v>
      </c>
      <c r="S2660" t="s">
        <v>19</v>
      </c>
      <c r="T2660" t="str">
        <f>VLOOKUP(S2660,Códigos!$T$3:$U$14,2,0)</f>
        <v>BIOINDUSTRIA</v>
      </c>
      <c r="U2660" s="6">
        <v>1814.21</v>
      </c>
      <c r="V2660" s="6">
        <v>96.460718439430934</v>
      </c>
    </row>
    <row r="2661" spans="1:22" x14ac:dyDescent="0.25">
      <c r="A2661" t="s">
        <v>969</v>
      </c>
      <c r="B2661" t="str">
        <f>VLOOKUP(A2661,Códigos!$H$3:$I$19,2,0)</f>
        <v>MARIA ELENA PELAEZ</v>
      </c>
      <c r="C2661" t="s">
        <v>6032</v>
      </c>
      <c r="D2661" s="2">
        <v>41952</v>
      </c>
      <c r="E2661" s="2" t="s">
        <v>9286</v>
      </c>
      <c r="F2661">
        <v>60</v>
      </c>
      <c r="G2661" t="s">
        <v>1126</v>
      </c>
      <c r="H2661" t="str">
        <f>VLOOKUP(G2661,Códigos!$K$2:$L$250,2,0)</f>
        <v>INDICOL SN 200</v>
      </c>
      <c r="I2661" s="1">
        <v>120</v>
      </c>
      <c r="J2661" s="6">
        <v>540000</v>
      </c>
      <c r="K2661" t="s">
        <v>5809</v>
      </c>
      <c r="L2661" t="str">
        <f>VLOOKUP(K2661,Códigos!$N$2:$O$376,2,0)</f>
        <v>EXPOFARO S.A.S.</v>
      </c>
      <c r="M2661" t="s">
        <v>19</v>
      </c>
      <c r="N2661" t="str">
        <f>VLOOKUP(M2661,Códigos!$Q$2:$R$26,2,0)</f>
        <v>BASF QUIMICA</v>
      </c>
      <c r="O2661" t="s">
        <v>39</v>
      </c>
      <c r="P2661" t="str">
        <f>VLOOKUP(O2661,Códigos!$B$2:$C$19,2,0)</f>
        <v>ANTIOQUIA</v>
      </c>
      <c r="Q2661" t="s">
        <v>2729</v>
      </c>
      <c r="R2661" t="str">
        <f>VLOOKUP(Q2661,Códigos!$E$2:$F$52,2,0)</f>
        <v>MEDELLÍN</v>
      </c>
      <c r="S2661" t="s">
        <v>19</v>
      </c>
      <c r="T2661" t="str">
        <f>VLOOKUP(S2661,Códigos!$T$3:$U$14,2,0)</f>
        <v>BIOINDUSTRIA</v>
      </c>
      <c r="U2661" s="6">
        <v>1814.21</v>
      </c>
      <c r="V2661" s="6">
        <v>297.65021689881547</v>
      </c>
    </row>
    <row r="2662" spans="1:22" x14ac:dyDescent="0.25">
      <c r="A2662" t="s">
        <v>4188</v>
      </c>
      <c r="B2662" t="str">
        <f>VLOOKUP(A2662,Códigos!$H$3:$I$19,2,0)</f>
        <v>ELIANA LONDOÑO - TEXTIL</v>
      </c>
      <c r="C2662" t="s">
        <v>4961</v>
      </c>
      <c r="D2662" s="2">
        <v>41952</v>
      </c>
      <c r="E2662" s="2" t="s">
        <v>9286</v>
      </c>
      <c r="F2662">
        <v>30</v>
      </c>
      <c r="G2662" t="s">
        <v>4319</v>
      </c>
      <c r="H2662" t="str">
        <f>VLOOKUP(G2662,Códigos!$K$2:$L$250,2,0)</f>
        <v>INDESIZE 103 DLC</v>
      </c>
      <c r="I2662" s="1">
        <v>60</v>
      </c>
      <c r="J2662" s="6">
        <v>150000</v>
      </c>
      <c r="K2662" t="s">
        <v>4332</v>
      </c>
      <c r="L2662" t="str">
        <f>VLOOKUP(K2662,Códigos!$N$2:$O$376,2,0)</f>
        <v>RIOS DUITAMA MANUEL DE JESUS</v>
      </c>
      <c r="M2662" t="s">
        <v>21</v>
      </c>
      <c r="N2662" t="str">
        <f>VLOOKUP(M2662,Códigos!$Q$2:$R$26,2,0)</f>
        <v>GENENCOR CUERO</v>
      </c>
      <c r="O2662" t="s">
        <v>27</v>
      </c>
      <c r="P2662" t="str">
        <f>VLOOKUP(O2662,Códigos!$B$2:$C$19,2,0)</f>
        <v>BOGOTÁ, D.C.</v>
      </c>
      <c r="Q2662" t="s">
        <v>28</v>
      </c>
      <c r="R2662" t="str">
        <f>VLOOKUP(Q2662,Códigos!$E$2:$F$52,2,0)</f>
        <v>BOGOTÁ, D.C.</v>
      </c>
      <c r="S2662" t="s">
        <v>19</v>
      </c>
      <c r="T2662" t="str">
        <f>VLOOKUP(S2662,Códigos!$T$3:$U$14,2,0)</f>
        <v>BIOINDUSTRIA</v>
      </c>
      <c r="U2662" s="6">
        <v>1814.21</v>
      </c>
      <c r="V2662" s="6">
        <v>82.680615805226509</v>
      </c>
    </row>
    <row r="2663" spans="1:22" x14ac:dyDescent="0.25">
      <c r="A2663" t="s">
        <v>21</v>
      </c>
      <c r="B2663" t="str">
        <f>VLOOKUP(A2663,Códigos!$H$3:$I$19,2,0)</f>
        <v>KAREN ANDREA GUALDRON</v>
      </c>
      <c r="C2663" t="s">
        <v>501</v>
      </c>
      <c r="D2663" s="2">
        <v>41952</v>
      </c>
      <c r="E2663" s="2" t="s">
        <v>9286</v>
      </c>
      <c r="F2663">
        <v>30</v>
      </c>
      <c r="G2663" t="s">
        <v>444</v>
      </c>
      <c r="H2663" t="str">
        <f>VLOOKUP(G2663,Códigos!$K$2:$L$250,2,0)</f>
        <v>CORRUGATOR KRYTOX  226 FG</v>
      </c>
      <c r="I2663" s="1">
        <v>0</v>
      </c>
      <c r="J2663" s="6">
        <v>0</v>
      </c>
      <c r="K2663" t="s">
        <v>447</v>
      </c>
      <c r="L2663" t="str">
        <f>VLOOKUP(K2663,Códigos!$N$2:$O$376,2,0)</f>
        <v>EMPACOR S.A.</v>
      </c>
      <c r="M2663" t="s">
        <v>435</v>
      </c>
      <c r="N2663" t="str">
        <f>VLOOKUP(M2663,Códigos!$Q$2:$R$26,2,0)</f>
        <v>AUXICOLOR LTDA</v>
      </c>
      <c r="O2663" t="s">
        <v>27</v>
      </c>
      <c r="P2663" t="str">
        <f>VLOOKUP(O2663,Códigos!$B$2:$C$19,2,0)</f>
        <v>BOGOTÁ, D.C.</v>
      </c>
      <c r="Q2663" t="s">
        <v>28</v>
      </c>
      <c r="R2663" t="str">
        <f>VLOOKUP(Q2663,Códigos!$E$2:$F$52,2,0)</f>
        <v>BOGOTÁ, D.C.</v>
      </c>
      <c r="S2663" t="s">
        <v>21</v>
      </c>
      <c r="T2663" t="str">
        <f>VLOOKUP(S2663,Códigos!$T$3:$U$14,2,0)</f>
        <v>ESPECIALIDADES QUIMICAS</v>
      </c>
      <c r="U2663" s="6">
        <v>1814.21</v>
      </c>
      <c r="V2663" s="6">
        <v>0</v>
      </c>
    </row>
    <row r="2664" spans="1:22" x14ac:dyDescent="0.25">
      <c r="A2664" t="s">
        <v>969</v>
      </c>
      <c r="B2664" t="str">
        <f>VLOOKUP(A2664,Códigos!$H$3:$I$19,2,0)</f>
        <v>MARIA ELENA PELAEZ</v>
      </c>
      <c r="C2664" t="s">
        <v>7379</v>
      </c>
      <c r="D2664" s="2">
        <v>41952</v>
      </c>
      <c r="E2664" s="2" t="s">
        <v>9286</v>
      </c>
      <c r="F2664">
        <v>60</v>
      </c>
      <c r="G2664" t="s">
        <v>1979</v>
      </c>
      <c r="H2664" t="str">
        <f>VLOOKUP(G2664,Códigos!$K$2:$L$250,2,0)</f>
        <v>INDICANT-COLOR</v>
      </c>
      <c r="I2664" s="1">
        <v>10</v>
      </c>
      <c r="J2664" s="6">
        <v>45000</v>
      </c>
      <c r="K2664" t="s">
        <v>5877</v>
      </c>
      <c r="L2664" t="str">
        <f>VLOOKUP(K2664,Códigos!$N$2:$O$376,2,0)</f>
        <v>PACK S.A.</v>
      </c>
      <c r="M2664" t="s">
        <v>980</v>
      </c>
      <c r="N2664" t="str">
        <f>VLOOKUP(M2664,Códigos!$Q$2:$R$26,2,0)</f>
        <v>ANDICOL</v>
      </c>
      <c r="O2664" t="s">
        <v>39</v>
      </c>
      <c r="P2664" t="str">
        <f>VLOOKUP(O2664,Códigos!$B$2:$C$19,2,0)</f>
        <v>ANTIOQUIA</v>
      </c>
      <c r="Q2664" t="s">
        <v>3257</v>
      </c>
      <c r="R2664" t="str">
        <f>VLOOKUP(Q2664,Códigos!$E$2:$F$52,2,0)</f>
        <v>SABANETA</v>
      </c>
      <c r="S2664" t="s">
        <v>19</v>
      </c>
      <c r="T2664" t="str">
        <f>VLOOKUP(S2664,Códigos!$T$3:$U$14,2,0)</f>
        <v>BIOINDUSTRIA</v>
      </c>
      <c r="U2664" s="6">
        <v>1814.21</v>
      </c>
      <c r="V2664" s="6">
        <v>24.804184741567955</v>
      </c>
    </row>
    <row r="2665" spans="1:22" x14ac:dyDescent="0.25">
      <c r="A2665" t="s">
        <v>969</v>
      </c>
      <c r="B2665" t="str">
        <f>VLOOKUP(A2665,Códigos!$H$3:$I$19,2,0)</f>
        <v>MARIA ELENA PELAEZ</v>
      </c>
      <c r="C2665" t="s">
        <v>7379</v>
      </c>
      <c r="D2665" s="2">
        <v>41952</v>
      </c>
      <c r="E2665" s="2" t="s">
        <v>9286</v>
      </c>
      <c r="F2665">
        <v>60</v>
      </c>
      <c r="G2665" t="s">
        <v>5514</v>
      </c>
      <c r="H2665" t="str">
        <f>VLOOKUP(G2665,Códigos!$K$2:$L$250,2,0)</f>
        <v>INDICRIL BD 50</v>
      </c>
      <c r="I2665" s="1">
        <v>50</v>
      </c>
      <c r="J2665" s="6">
        <v>275000</v>
      </c>
      <c r="K2665" t="s">
        <v>5877</v>
      </c>
      <c r="L2665" t="str">
        <f>VLOOKUP(K2665,Códigos!$N$2:$O$376,2,0)</f>
        <v>PACK S.A.</v>
      </c>
      <c r="M2665" t="s">
        <v>231</v>
      </c>
      <c r="N2665" t="str">
        <f>VLOOKUP(M2665,Códigos!$Q$2:$R$26,2,0)</f>
        <v>QUIMICA PRODES</v>
      </c>
      <c r="O2665" t="s">
        <v>39</v>
      </c>
      <c r="P2665" t="str">
        <f>VLOOKUP(O2665,Códigos!$B$2:$C$19,2,0)</f>
        <v>ANTIOQUIA</v>
      </c>
      <c r="Q2665" t="s">
        <v>3257</v>
      </c>
      <c r="R2665" t="str">
        <f>VLOOKUP(Q2665,Códigos!$E$2:$F$52,2,0)</f>
        <v>SABANETA</v>
      </c>
      <c r="S2665" t="s">
        <v>19</v>
      </c>
      <c r="T2665" t="str">
        <f>VLOOKUP(S2665,Códigos!$T$3:$U$14,2,0)</f>
        <v>BIOINDUSTRIA</v>
      </c>
      <c r="U2665" s="6">
        <v>1814.21</v>
      </c>
      <c r="V2665" s="6">
        <v>151.58112897624861</v>
      </c>
    </row>
    <row r="2666" spans="1:22" x14ac:dyDescent="0.25">
      <c r="A2666" t="s">
        <v>969</v>
      </c>
      <c r="B2666" t="str">
        <f>VLOOKUP(A2666,Códigos!$H$3:$I$19,2,0)</f>
        <v>MARIA ELENA PELAEZ</v>
      </c>
      <c r="C2666" t="s">
        <v>6791</v>
      </c>
      <c r="D2666" s="2">
        <v>41952</v>
      </c>
      <c r="E2666" s="2" t="s">
        <v>9286</v>
      </c>
      <c r="F2666">
        <v>30</v>
      </c>
      <c r="G2666" t="s">
        <v>120</v>
      </c>
      <c r="H2666" t="str">
        <f>VLOOKUP(G2666,Códigos!$K$2:$L$250,2,0)</f>
        <v>CATALASE 700</v>
      </c>
      <c r="I2666" s="1">
        <v>60</v>
      </c>
      <c r="J2666" s="6">
        <v>156000</v>
      </c>
      <c r="K2666" t="s">
        <v>5803</v>
      </c>
      <c r="L2666" t="str">
        <f>VLOOKUP(K2666,Códigos!$N$2:$O$376,2,0)</f>
        <v>AUXICOLOR S.A.S</v>
      </c>
      <c r="M2666" t="s">
        <v>21</v>
      </c>
      <c r="N2666" t="str">
        <f>VLOOKUP(M2666,Códigos!$Q$2:$R$26,2,0)</f>
        <v>GENENCOR CUERO</v>
      </c>
      <c r="O2666" t="s">
        <v>39</v>
      </c>
      <c r="P2666" t="str">
        <f>VLOOKUP(O2666,Códigos!$B$2:$C$19,2,0)</f>
        <v>ANTIOQUIA</v>
      </c>
      <c r="Q2666" t="s">
        <v>2729</v>
      </c>
      <c r="R2666" t="str">
        <f>VLOOKUP(Q2666,Códigos!$E$2:$F$52,2,0)</f>
        <v>MEDELLÍN</v>
      </c>
      <c r="S2666" t="s">
        <v>19</v>
      </c>
      <c r="T2666" t="str">
        <f>VLOOKUP(S2666,Códigos!$T$3:$U$14,2,0)</f>
        <v>BIOINDUSTRIA</v>
      </c>
      <c r="U2666" s="6">
        <v>1814.21</v>
      </c>
      <c r="V2666" s="6">
        <v>85.98784043743558</v>
      </c>
    </row>
    <row r="2667" spans="1:22" x14ac:dyDescent="0.25">
      <c r="A2667" t="s">
        <v>4188</v>
      </c>
      <c r="B2667" t="str">
        <f>VLOOKUP(A2667,Códigos!$H$3:$I$19,2,0)</f>
        <v>ELIANA LONDOÑO - TEXTIL</v>
      </c>
      <c r="C2667" t="s">
        <v>4957</v>
      </c>
      <c r="D2667" s="2">
        <v>41952</v>
      </c>
      <c r="E2667" s="2" t="s">
        <v>9286</v>
      </c>
      <c r="F2667">
        <v>90</v>
      </c>
      <c r="G2667" t="s">
        <v>1387</v>
      </c>
      <c r="H2667" t="str">
        <f>VLOOKUP(G2667,Códigos!$K$2:$L$250,2,0)</f>
        <v>INDIBLEACH</v>
      </c>
      <c r="I2667" s="1">
        <v>100</v>
      </c>
      <c r="J2667" s="6">
        <v>800000</v>
      </c>
      <c r="K2667" t="s">
        <v>4223</v>
      </c>
      <c r="L2667" t="str">
        <f>VLOOKUP(K2667,Códigos!$N$2:$O$376,2,0)</f>
        <v>HERNANDEZ RIVEROS MILCIADES</v>
      </c>
      <c r="M2667" t="s">
        <v>21</v>
      </c>
      <c r="N2667" t="str">
        <f>VLOOKUP(M2667,Códigos!$Q$2:$R$26,2,0)</f>
        <v>GENENCOR CUERO</v>
      </c>
      <c r="O2667" t="s">
        <v>27</v>
      </c>
      <c r="P2667" t="str">
        <f>VLOOKUP(O2667,Códigos!$B$2:$C$19,2,0)</f>
        <v>BOGOTÁ, D.C.</v>
      </c>
      <c r="Q2667" t="s">
        <v>28</v>
      </c>
      <c r="R2667" t="str">
        <f>VLOOKUP(Q2667,Códigos!$E$2:$F$52,2,0)</f>
        <v>BOGOTÁ, D.C.</v>
      </c>
      <c r="S2667" t="s">
        <v>19</v>
      </c>
      <c r="T2667" t="str">
        <f>VLOOKUP(S2667,Códigos!$T$3:$U$14,2,0)</f>
        <v>BIOINDUSTRIA</v>
      </c>
      <c r="U2667" s="6">
        <v>1814.21</v>
      </c>
      <c r="V2667" s="6">
        <v>440.96328429454144</v>
      </c>
    </row>
    <row r="2668" spans="1:22" x14ac:dyDescent="0.25">
      <c r="A2668" t="s">
        <v>969</v>
      </c>
      <c r="B2668" t="str">
        <f>VLOOKUP(A2668,Códigos!$H$3:$I$19,2,0)</f>
        <v>MARIA ELENA PELAEZ</v>
      </c>
      <c r="C2668" t="s">
        <v>7520</v>
      </c>
      <c r="D2668" s="2">
        <v>41952</v>
      </c>
      <c r="E2668" s="2" t="s">
        <v>9286</v>
      </c>
      <c r="F2668">
        <v>60</v>
      </c>
      <c r="G2668" t="s">
        <v>7462</v>
      </c>
      <c r="H2668" t="str">
        <f>VLOOKUP(G2668,Códigos!$K$2:$L$250,2,0)</f>
        <v>INDISTONE</v>
      </c>
      <c r="I2668" s="1">
        <v>100</v>
      </c>
      <c r="J2668" s="6">
        <v>300000</v>
      </c>
      <c r="K2668" t="s">
        <v>7473</v>
      </c>
      <c r="L2668" t="str">
        <f>VLOOKUP(K2668,Códigos!$N$2:$O$376,2,0)</f>
        <v>PROTECO S.A.</v>
      </c>
      <c r="M2668" t="s">
        <v>231</v>
      </c>
      <c r="N2668" t="str">
        <f>VLOOKUP(M2668,Códigos!$Q$2:$R$26,2,0)</f>
        <v>QUIMICA PRODES</v>
      </c>
      <c r="O2668" t="s">
        <v>39</v>
      </c>
      <c r="P2668" t="str">
        <f>VLOOKUP(O2668,Códigos!$B$2:$C$19,2,0)</f>
        <v>ANTIOQUIA</v>
      </c>
      <c r="Q2668" t="s">
        <v>2729</v>
      </c>
      <c r="R2668" t="str">
        <f>VLOOKUP(Q2668,Códigos!$E$2:$F$52,2,0)</f>
        <v>MEDELLÍN</v>
      </c>
      <c r="S2668" t="s">
        <v>19</v>
      </c>
      <c r="T2668" t="str">
        <f>VLOOKUP(S2668,Códigos!$T$3:$U$14,2,0)</f>
        <v>BIOINDUSTRIA</v>
      </c>
      <c r="U2668" s="6">
        <v>1814.21</v>
      </c>
      <c r="V2668" s="6">
        <v>165.36123161045302</v>
      </c>
    </row>
    <row r="2669" spans="1:22" x14ac:dyDescent="0.25">
      <c r="A2669" t="s">
        <v>969</v>
      </c>
      <c r="B2669" t="str">
        <f>VLOOKUP(A2669,Códigos!$H$3:$I$19,2,0)</f>
        <v>MARIA ELENA PELAEZ</v>
      </c>
      <c r="C2669" t="s">
        <v>6793</v>
      </c>
      <c r="D2669" s="2">
        <v>41952</v>
      </c>
      <c r="E2669" s="2" t="s">
        <v>9286</v>
      </c>
      <c r="F2669">
        <v>30</v>
      </c>
      <c r="G2669" t="s">
        <v>1309</v>
      </c>
      <c r="H2669" t="str">
        <f>VLOOKUP(G2669,Códigos!$K$2:$L$250,2,0)</f>
        <v>INDESIZE COLD 10</v>
      </c>
      <c r="I2669" s="1">
        <v>60</v>
      </c>
      <c r="J2669" s="6">
        <v>420000</v>
      </c>
      <c r="K2669" t="s">
        <v>6199</v>
      </c>
      <c r="L2669" t="str">
        <f>VLOOKUP(K2669,Códigos!$N$2:$O$376,2,0)</f>
        <v>COLOR Y LAVADO S A S</v>
      </c>
      <c r="M2669" t="s">
        <v>21</v>
      </c>
      <c r="N2669" t="str">
        <f>VLOOKUP(M2669,Códigos!$Q$2:$R$26,2,0)</f>
        <v>GENENCOR CUERO</v>
      </c>
      <c r="O2669" t="s">
        <v>39</v>
      </c>
      <c r="P2669" t="str">
        <f>VLOOKUP(O2669,Códigos!$B$2:$C$19,2,0)</f>
        <v>ANTIOQUIA</v>
      </c>
      <c r="Q2669" t="s">
        <v>2729</v>
      </c>
      <c r="R2669" t="str">
        <f>VLOOKUP(Q2669,Códigos!$E$2:$F$52,2,0)</f>
        <v>MEDELLÍN</v>
      </c>
      <c r="S2669" t="s">
        <v>19</v>
      </c>
      <c r="T2669" t="str">
        <f>VLOOKUP(S2669,Códigos!$T$3:$U$14,2,0)</f>
        <v>BIOINDUSTRIA</v>
      </c>
      <c r="U2669" s="6">
        <v>1814.21</v>
      </c>
      <c r="V2669" s="6">
        <v>231.50572425463423</v>
      </c>
    </row>
    <row r="2670" spans="1:22" x14ac:dyDescent="0.25">
      <c r="A2670" t="s">
        <v>4188</v>
      </c>
      <c r="B2670" t="str">
        <f>VLOOKUP(A2670,Códigos!$H$3:$I$19,2,0)</f>
        <v>ELIANA LONDOÑO - TEXTIL</v>
      </c>
      <c r="C2670" t="s">
        <v>4960</v>
      </c>
      <c r="D2670" s="2">
        <v>41952</v>
      </c>
      <c r="E2670" s="2" t="s">
        <v>9286</v>
      </c>
      <c r="F2670">
        <v>30</v>
      </c>
      <c r="G2670" t="s">
        <v>120</v>
      </c>
      <c r="H2670" t="str">
        <f>VLOOKUP(G2670,Códigos!$K$2:$L$250,2,0)</f>
        <v>CATALASE 700</v>
      </c>
      <c r="I2670" s="1">
        <v>50</v>
      </c>
      <c r="J2670" s="6">
        <v>160000</v>
      </c>
      <c r="K2670" t="s">
        <v>4401</v>
      </c>
      <c r="L2670" t="str">
        <f>VLOOKUP(K2670,Códigos!$N$2:$O$376,2,0)</f>
        <v>TINTORERIA AMERICAN JEANS LIMITADA</v>
      </c>
      <c r="M2670" t="s">
        <v>21</v>
      </c>
      <c r="N2670" t="str">
        <f>VLOOKUP(M2670,Códigos!$Q$2:$R$26,2,0)</f>
        <v>GENENCOR CUERO</v>
      </c>
      <c r="O2670" t="s">
        <v>27</v>
      </c>
      <c r="P2670" t="str">
        <f>VLOOKUP(O2670,Códigos!$B$2:$C$19,2,0)</f>
        <v>BOGOTÁ, D.C.</v>
      </c>
      <c r="Q2670" t="s">
        <v>28</v>
      </c>
      <c r="R2670" t="str">
        <f>VLOOKUP(Q2670,Códigos!$E$2:$F$52,2,0)</f>
        <v>BOGOTÁ, D.C.</v>
      </c>
      <c r="S2670" t="s">
        <v>19</v>
      </c>
      <c r="T2670" t="str">
        <f>VLOOKUP(S2670,Códigos!$T$3:$U$14,2,0)</f>
        <v>BIOINDUSTRIA</v>
      </c>
      <c r="U2670" s="6">
        <v>1814.21</v>
      </c>
      <c r="V2670" s="6">
        <v>88.192656858908279</v>
      </c>
    </row>
    <row r="2671" spans="1:22" x14ac:dyDescent="0.25">
      <c r="A2671" t="s">
        <v>969</v>
      </c>
      <c r="B2671" t="str">
        <f>VLOOKUP(A2671,Códigos!$H$3:$I$19,2,0)</f>
        <v>MARIA ELENA PELAEZ</v>
      </c>
      <c r="C2671" t="s">
        <v>6792</v>
      </c>
      <c r="D2671" s="2">
        <v>41952</v>
      </c>
      <c r="E2671" s="2" t="s">
        <v>9286</v>
      </c>
      <c r="F2671">
        <v>30</v>
      </c>
      <c r="G2671" t="s">
        <v>1297</v>
      </c>
      <c r="H2671" t="str">
        <f>VLOOKUP(G2671,Códigos!$K$2:$L$250,2,0)</f>
        <v>INDIXELL NEUTRA 400 EX (SA)</v>
      </c>
      <c r="I2671" s="1">
        <v>10</v>
      </c>
      <c r="J2671" s="6">
        <v>65000</v>
      </c>
      <c r="K2671" t="s">
        <v>5798</v>
      </c>
      <c r="L2671" t="str">
        <f>VLOOKUP(K2671,Códigos!$N$2:$O$376,2,0)</f>
        <v>INTERWASH S.A.S.</v>
      </c>
      <c r="M2671" t="s">
        <v>21</v>
      </c>
      <c r="N2671" t="str">
        <f>VLOOKUP(M2671,Códigos!$Q$2:$R$26,2,0)</f>
        <v>GENENCOR CUERO</v>
      </c>
      <c r="O2671" t="s">
        <v>39</v>
      </c>
      <c r="P2671" t="str">
        <f>VLOOKUP(O2671,Códigos!$B$2:$C$19,2,0)</f>
        <v>ANTIOQUIA</v>
      </c>
      <c r="Q2671" t="s">
        <v>2729</v>
      </c>
      <c r="R2671" t="str">
        <f>VLOOKUP(Q2671,Códigos!$E$2:$F$52,2,0)</f>
        <v>MEDELLÍN</v>
      </c>
      <c r="S2671" t="s">
        <v>19</v>
      </c>
      <c r="T2671" t="str">
        <f>VLOOKUP(S2671,Códigos!$T$3:$U$14,2,0)</f>
        <v>BIOINDUSTRIA</v>
      </c>
      <c r="U2671" s="6">
        <v>1814.21</v>
      </c>
      <c r="V2671" s="6">
        <v>35.828266848931491</v>
      </c>
    </row>
    <row r="2672" spans="1:22" x14ac:dyDescent="0.25">
      <c r="A2672" t="s">
        <v>19</v>
      </c>
      <c r="B2672" t="str">
        <f>VLOOKUP(A2672,Códigos!$H$3:$I$19,2,0)</f>
        <v>TEXTILERAS BOGOTA</v>
      </c>
      <c r="C2672" t="s">
        <v>76</v>
      </c>
      <c r="D2672" s="2">
        <v>41952</v>
      </c>
      <c r="E2672" s="2" t="s">
        <v>9286</v>
      </c>
      <c r="F2672">
        <v>60</v>
      </c>
      <c r="G2672" t="s">
        <v>32</v>
      </c>
      <c r="H2672" t="str">
        <f>VLOOKUP(G2672,Códigos!$K$2:$L$250,2,0)</f>
        <v>INDICOL SN 100</v>
      </c>
      <c r="I2672" s="1">
        <v>200</v>
      </c>
      <c r="J2672" s="6">
        <v>678514</v>
      </c>
      <c r="K2672" t="s">
        <v>33</v>
      </c>
      <c r="L2672" t="str">
        <f>VLOOKUP(K2672,Códigos!$N$2:$O$376,2,0)</f>
        <v>TEXTILES MIRATEX S.A.S.</v>
      </c>
      <c r="M2672" t="s">
        <v>19</v>
      </c>
      <c r="N2672" t="str">
        <f>VLOOKUP(M2672,Códigos!$Q$2:$R$26,2,0)</f>
        <v>BASF QUIMICA</v>
      </c>
      <c r="O2672" t="s">
        <v>27</v>
      </c>
      <c r="P2672" t="str">
        <f>VLOOKUP(O2672,Códigos!$B$2:$C$19,2,0)</f>
        <v>BOGOTÁ, D.C.</v>
      </c>
      <c r="Q2672" t="s">
        <v>28</v>
      </c>
      <c r="R2672" t="str">
        <f>VLOOKUP(Q2672,Códigos!$E$2:$F$52,2,0)</f>
        <v>BOGOTÁ, D.C.</v>
      </c>
      <c r="S2672" t="s">
        <v>19</v>
      </c>
      <c r="T2672" t="str">
        <f>VLOOKUP(S2672,Códigos!$T$3:$U$14,2,0)</f>
        <v>BIOINDUSTRIA</v>
      </c>
      <c r="U2672" s="6">
        <v>1814.21</v>
      </c>
      <c r="V2672" s="6">
        <v>373.99970234978309</v>
      </c>
    </row>
    <row r="2673" spans="1:22" x14ac:dyDescent="0.25">
      <c r="A2673" t="s">
        <v>231</v>
      </c>
      <c r="B2673" t="str">
        <f>VLOOKUP(A2673,Códigos!$H$3:$I$19,2,0)</f>
        <v>NATALY VELA</v>
      </c>
      <c r="C2673" t="s">
        <v>2390</v>
      </c>
      <c r="D2673" s="2">
        <v>41952</v>
      </c>
      <c r="E2673" s="2" t="s">
        <v>9286</v>
      </c>
      <c r="F2673">
        <v>60</v>
      </c>
      <c r="G2673" t="s">
        <v>452</v>
      </c>
      <c r="H2673" t="str">
        <f>VLOOKUP(G2673,Códigos!$K$2:$L$250,2,0)</f>
        <v>CAPSTONE FS-60</v>
      </c>
      <c r="I2673" s="1">
        <v>3.63</v>
      </c>
      <c r="J2673" s="6">
        <v>653400</v>
      </c>
      <c r="K2673" t="s">
        <v>453</v>
      </c>
      <c r="L2673" t="str">
        <f>VLOOKUP(K2673,Códigos!$N$2:$O$376,2,0)</f>
        <v>PRODUCTOS PERFEX LTDA</v>
      </c>
      <c r="M2673" t="s">
        <v>435</v>
      </c>
      <c r="N2673" t="str">
        <f>VLOOKUP(M2673,Códigos!$Q$2:$R$26,2,0)</f>
        <v>AUXICOLOR LTDA</v>
      </c>
      <c r="O2673" t="s">
        <v>27</v>
      </c>
      <c r="P2673" t="str">
        <f>VLOOKUP(O2673,Códigos!$B$2:$C$19,2,0)</f>
        <v>BOGOTÁ, D.C.</v>
      </c>
      <c r="Q2673" t="s">
        <v>28</v>
      </c>
      <c r="R2673" t="str">
        <f>VLOOKUP(Q2673,Códigos!$E$2:$F$52,2,0)</f>
        <v>BOGOTÁ, D.C.</v>
      </c>
      <c r="S2673" t="s">
        <v>21</v>
      </c>
      <c r="T2673" t="str">
        <f>VLOOKUP(S2673,Códigos!$T$3:$U$14,2,0)</f>
        <v>ESPECIALIDADES QUIMICAS</v>
      </c>
      <c r="U2673" s="6">
        <v>1814.21</v>
      </c>
      <c r="V2673" s="6">
        <v>360.15676244756668</v>
      </c>
    </row>
    <row r="2674" spans="1:22" x14ac:dyDescent="0.25">
      <c r="A2674" t="s">
        <v>4188</v>
      </c>
      <c r="B2674" t="str">
        <f>VLOOKUP(A2674,Códigos!$H$3:$I$19,2,0)</f>
        <v>ELIANA LONDOÑO - TEXTIL</v>
      </c>
      <c r="C2674" t="s">
        <v>4958</v>
      </c>
      <c r="D2674" s="2">
        <v>41952</v>
      </c>
      <c r="E2674" s="2" t="s">
        <v>9286</v>
      </c>
      <c r="F2674">
        <v>30</v>
      </c>
      <c r="G2674" t="s">
        <v>1483</v>
      </c>
      <c r="H2674" t="str">
        <f>VLOOKUP(G2674,Códigos!$K$2:$L$250,2,0)</f>
        <v>INDIXELL ECO G (L)</v>
      </c>
      <c r="I2674" s="1">
        <v>100</v>
      </c>
      <c r="J2674" s="6">
        <v>950000</v>
      </c>
      <c r="K2674" t="s">
        <v>4241</v>
      </c>
      <c r="L2674" t="str">
        <f>VLOOKUP(K2674,Códigos!$N$2:$O$376,2,0)</f>
        <v>STON JEANS  S.A.S.</v>
      </c>
      <c r="M2674" t="s">
        <v>21</v>
      </c>
      <c r="N2674" t="str">
        <f>VLOOKUP(M2674,Códigos!$Q$2:$R$26,2,0)</f>
        <v>GENENCOR CUERO</v>
      </c>
      <c r="O2674" t="s">
        <v>27</v>
      </c>
      <c r="P2674" t="str">
        <f>VLOOKUP(O2674,Códigos!$B$2:$C$19,2,0)</f>
        <v>BOGOTÁ, D.C.</v>
      </c>
      <c r="Q2674" t="s">
        <v>28</v>
      </c>
      <c r="R2674" t="str">
        <f>VLOOKUP(Q2674,Códigos!$E$2:$F$52,2,0)</f>
        <v>BOGOTÁ, D.C.</v>
      </c>
      <c r="S2674" t="s">
        <v>19</v>
      </c>
      <c r="T2674" t="str">
        <f>VLOOKUP(S2674,Códigos!$T$3:$U$14,2,0)</f>
        <v>BIOINDUSTRIA</v>
      </c>
      <c r="U2674" s="6">
        <v>1814.21</v>
      </c>
      <c r="V2674" s="6">
        <v>523.64390009976796</v>
      </c>
    </row>
    <row r="2675" spans="1:22" x14ac:dyDescent="0.25">
      <c r="A2675" t="s">
        <v>969</v>
      </c>
      <c r="B2675" t="str">
        <f>VLOOKUP(A2675,Códigos!$H$3:$I$19,2,0)</f>
        <v>MARIA ELENA PELAEZ</v>
      </c>
      <c r="C2675" t="s">
        <v>6793</v>
      </c>
      <c r="D2675" s="2">
        <v>41952</v>
      </c>
      <c r="E2675" s="2" t="s">
        <v>9286</v>
      </c>
      <c r="F2675">
        <v>30</v>
      </c>
      <c r="G2675" t="s">
        <v>1274</v>
      </c>
      <c r="H2675" t="str">
        <f>VLOOKUP(G2675,Códigos!$K$2:$L$250,2,0)</f>
        <v>INDIXELL SUPER FRIA GPB (SA)</v>
      </c>
      <c r="I2675" s="1">
        <v>25</v>
      </c>
      <c r="J2675" s="6">
        <v>212500</v>
      </c>
      <c r="K2675" t="s">
        <v>6199</v>
      </c>
      <c r="L2675" t="str">
        <f>VLOOKUP(K2675,Códigos!$N$2:$O$376,2,0)</f>
        <v>COLOR Y LAVADO S A S</v>
      </c>
      <c r="M2675" t="s">
        <v>21</v>
      </c>
      <c r="N2675" t="str">
        <f>VLOOKUP(M2675,Códigos!$Q$2:$R$26,2,0)</f>
        <v>GENENCOR CUERO</v>
      </c>
      <c r="O2675" t="s">
        <v>39</v>
      </c>
      <c r="P2675" t="str">
        <f>VLOOKUP(O2675,Códigos!$B$2:$C$19,2,0)</f>
        <v>ANTIOQUIA</v>
      </c>
      <c r="Q2675" t="s">
        <v>2729</v>
      </c>
      <c r="R2675" t="str">
        <f>VLOOKUP(Q2675,Códigos!$E$2:$F$52,2,0)</f>
        <v>MEDELLÍN</v>
      </c>
      <c r="S2675" t="s">
        <v>19</v>
      </c>
      <c r="T2675" t="str">
        <f>VLOOKUP(S2675,Códigos!$T$3:$U$14,2,0)</f>
        <v>BIOINDUSTRIA</v>
      </c>
      <c r="U2675" s="6">
        <v>1814.21</v>
      </c>
      <c r="V2675" s="6">
        <v>117.13087239073757</v>
      </c>
    </row>
    <row r="2676" spans="1:22" x14ac:dyDescent="0.25">
      <c r="A2676" t="s">
        <v>969</v>
      </c>
      <c r="B2676" t="str">
        <f>VLOOKUP(A2676,Códigos!$H$3:$I$19,2,0)</f>
        <v>MARIA ELENA PELAEZ</v>
      </c>
      <c r="C2676" t="s">
        <v>6031</v>
      </c>
      <c r="D2676" s="2">
        <v>41952</v>
      </c>
      <c r="E2676" s="2" t="s">
        <v>9286</v>
      </c>
      <c r="F2676">
        <v>60</v>
      </c>
      <c r="G2676" t="s">
        <v>32</v>
      </c>
      <c r="H2676" t="str">
        <f>VLOOKUP(G2676,Códigos!$K$2:$L$250,2,0)</f>
        <v>INDICOL SN 100</v>
      </c>
      <c r="I2676" s="1">
        <v>150</v>
      </c>
      <c r="J2676" s="6">
        <v>495000</v>
      </c>
      <c r="K2676" t="s">
        <v>5841</v>
      </c>
      <c r="L2676" t="str">
        <f>VLOOKUP(K2676,Códigos!$N$2:$O$376,2,0)</f>
        <v>TEÑIDOS Y ACABADOS ASOCIADOS S A S</v>
      </c>
      <c r="M2676" t="s">
        <v>19</v>
      </c>
      <c r="N2676" t="str">
        <f>VLOOKUP(M2676,Códigos!$Q$2:$R$26,2,0)</f>
        <v>BASF QUIMICA</v>
      </c>
      <c r="O2676" t="s">
        <v>39</v>
      </c>
      <c r="P2676" t="str">
        <f>VLOOKUP(O2676,Códigos!$B$2:$C$19,2,0)</f>
        <v>ANTIOQUIA</v>
      </c>
      <c r="Q2676" t="s">
        <v>998</v>
      </c>
      <c r="R2676" t="str">
        <f>VLOOKUP(Q2676,Códigos!$E$2:$F$52,2,0)</f>
        <v>ITAGÜÍ</v>
      </c>
      <c r="S2676" t="s">
        <v>19</v>
      </c>
      <c r="T2676" t="str">
        <f>VLOOKUP(S2676,Códigos!$T$3:$U$14,2,0)</f>
        <v>BIOINDUSTRIA</v>
      </c>
      <c r="U2676" s="6">
        <v>1814.21</v>
      </c>
      <c r="V2676" s="6">
        <v>272.84603215724752</v>
      </c>
    </row>
    <row r="2677" spans="1:22" x14ac:dyDescent="0.25">
      <c r="A2677" t="s">
        <v>2952</v>
      </c>
      <c r="B2677" t="str">
        <f>VLOOKUP(A2677,Códigos!$H$3:$I$19,2,0)</f>
        <v>SUSANA ESTRADA E.</v>
      </c>
      <c r="C2677" t="s">
        <v>3630</v>
      </c>
      <c r="D2677" s="2">
        <v>41952</v>
      </c>
      <c r="E2677" s="2" t="s">
        <v>9286</v>
      </c>
      <c r="F2677">
        <v>0</v>
      </c>
      <c r="G2677" t="s">
        <v>293</v>
      </c>
      <c r="H2677" t="str">
        <f>VLOOKUP(G2677,Códigos!$K$2:$L$250,2,0)</f>
        <v>LUDOX HS-40</v>
      </c>
      <c r="I2677" s="1">
        <v>5</v>
      </c>
      <c r="J2677" s="6">
        <v>75000</v>
      </c>
      <c r="K2677" t="s">
        <v>3410</v>
      </c>
      <c r="L2677" t="str">
        <f>VLOOKUP(K2677,Códigos!$N$2:$O$376,2,0)</f>
        <v>CANO MONTOYA GABRIEL ARMANDO</v>
      </c>
      <c r="M2677" t="s">
        <v>21</v>
      </c>
      <c r="N2677" t="str">
        <f>VLOOKUP(M2677,Códigos!$Q$2:$R$26,2,0)</f>
        <v>GENENCOR CUERO</v>
      </c>
      <c r="O2677" t="s">
        <v>39</v>
      </c>
      <c r="P2677" t="str">
        <f>VLOOKUP(O2677,Códigos!$B$2:$C$19,2,0)</f>
        <v>ANTIOQUIA</v>
      </c>
      <c r="Q2677" t="s">
        <v>2729</v>
      </c>
      <c r="R2677" t="str">
        <f>VLOOKUP(Q2677,Códigos!$E$2:$F$52,2,0)</f>
        <v>MEDELLÍN</v>
      </c>
      <c r="S2677" t="s">
        <v>21</v>
      </c>
      <c r="T2677" t="str">
        <f>VLOOKUP(S2677,Códigos!$T$3:$U$14,2,0)</f>
        <v>ESPECIALIDADES QUIMICAS</v>
      </c>
      <c r="U2677" s="6">
        <v>1814.21</v>
      </c>
      <c r="V2677" s="6">
        <v>41.340307902613254</v>
      </c>
    </row>
    <row r="2678" spans="1:22" x14ac:dyDescent="0.25">
      <c r="A2678" t="s">
        <v>231</v>
      </c>
      <c r="B2678" t="str">
        <f>VLOOKUP(A2678,Códigos!$H$3:$I$19,2,0)</f>
        <v>NATALY VELA</v>
      </c>
      <c r="C2678" t="s">
        <v>2333</v>
      </c>
      <c r="D2678" s="2">
        <v>41952</v>
      </c>
      <c r="E2678" s="2" t="s">
        <v>9286</v>
      </c>
      <c r="F2678">
        <v>60</v>
      </c>
      <c r="G2678" t="s">
        <v>749</v>
      </c>
      <c r="H2678" t="str">
        <f>VLOOKUP(G2678,Códigos!$K$2:$L$250,2,0)</f>
        <v>TAN G PLUS</v>
      </c>
      <c r="I2678" s="1">
        <v>20</v>
      </c>
      <c r="J2678" s="6">
        <v>965159.8</v>
      </c>
      <c r="K2678" t="s">
        <v>765</v>
      </c>
      <c r="L2678" t="str">
        <f>VLOOKUP(K2678,Códigos!$N$2:$O$376,2,0)</f>
        <v>INCKEM COLOMBIA SAS</v>
      </c>
      <c r="M2678" t="s">
        <v>21</v>
      </c>
      <c r="N2678" t="str">
        <f>VLOOKUP(M2678,Códigos!$Q$2:$R$26,2,0)</f>
        <v>GENENCOR CUERO</v>
      </c>
      <c r="O2678" t="s">
        <v>27</v>
      </c>
      <c r="P2678" t="str">
        <f>VLOOKUP(O2678,Códigos!$B$2:$C$19,2,0)</f>
        <v>BOGOTÁ, D.C.</v>
      </c>
      <c r="Q2678" t="s">
        <v>28</v>
      </c>
      <c r="R2678" t="str">
        <f>VLOOKUP(Q2678,Códigos!$E$2:$F$52,2,0)</f>
        <v>BOGOTÁ, D.C.</v>
      </c>
      <c r="S2678" t="s">
        <v>19</v>
      </c>
      <c r="T2678" t="str">
        <f>VLOOKUP(S2678,Códigos!$T$3:$U$14,2,0)</f>
        <v>BIOINDUSTRIA</v>
      </c>
      <c r="U2678" s="6">
        <v>1814.21</v>
      </c>
      <c r="V2678" s="6">
        <v>532.00004409632845</v>
      </c>
    </row>
    <row r="2679" spans="1:22" x14ac:dyDescent="0.25">
      <c r="A2679" t="s">
        <v>4188</v>
      </c>
      <c r="B2679" t="str">
        <f>VLOOKUP(A2679,Códigos!$H$3:$I$19,2,0)</f>
        <v>ELIANA LONDOÑO - TEXTIL</v>
      </c>
      <c r="C2679" t="s">
        <v>4957</v>
      </c>
      <c r="D2679" s="2">
        <v>41952</v>
      </c>
      <c r="E2679" s="2" t="s">
        <v>9286</v>
      </c>
      <c r="F2679">
        <v>90</v>
      </c>
      <c r="G2679" t="s">
        <v>229</v>
      </c>
      <c r="H2679" t="str">
        <f>VLOOKUP(G2679,Códigos!$K$2:$L$250,2,0)</f>
        <v>INDISEC FE30 CONC</v>
      </c>
      <c r="I2679" s="1">
        <v>100</v>
      </c>
      <c r="J2679" s="6">
        <v>540000</v>
      </c>
      <c r="K2679" t="s">
        <v>4223</v>
      </c>
      <c r="L2679" t="str">
        <f>VLOOKUP(K2679,Códigos!$N$2:$O$376,2,0)</f>
        <v>HERNANDEZ RIVEROS MILCIADES</v>
      </c>
      <c r="M2679" t="s">
        <v>231</v>
      </c>
      <c r="N2679" t="str">
        <f>VLOOKUP(M2679,Códigos!$Q$2:$R$26,2,0)</f>
        <v>QUIMICA PRODES</v>
      </c>
      <c r="O2679" t="s">
        <v>27</v>
      </c>
      <c r="P2679" t="str">
        <f>VLOOKUP(O2679,Códigos!$B$2:$C$19,2,0)</f>
        <v>BOGOTÁ, D.C.</v>
      </c>
      <c r="Q2679" t="s">
        <v>28</v>
      </c>
      <c r="R2679" t="str">
        <f>VLOOKUP(Q2679,Códigos!$E$2:$F$52,2,0)</f>
        <v>BOGOTÁ, D.C.</v>
      </c>
      <c r="S2679" t="s">
        <v>19</v>
      </c>
      <c r="T2679" t="str">
        <f>VLOOKUP(S2679,Códigos!$T$3:$U$14,2,0)</f>
        <v>BIOINDUSTRIA</v>
      </c>
      <c r="U2679" s="6">
        <v>1814.21</v>
      </c>
      <c r="V2679" s="6">
        <v>297.65021689881547</v>
      </c>
    </row>
    <row r="2680" spans="1:22" x14ac:dyDescent="0.25">
      <c r="A2680" t="s">
        <v>969</v>
      </c>
      <c r="B2680" t="str">
        <f>VLOOKUP(A2680,Códigos!$H$3:$I$19,2,0)</f>
        <v>MARIA ELENA PELAEZ</v>
      </c>
      <c r="C2680" t="s">
        <v>6792</v>
      </c>
      <c r="D2680" s="2">
        <v>41952</v>
      </c>
      <c r="E2680" s="2" t="s">
        <v>9286</v>
      </c>
      <c r="F2680">
        <v>30</v>
      </c>
      <c r="G2680" t="s">
        <v>6216</v>
      </c>
      <c r="H2680" t="str">
        <f>VLOOKUP(G2680,Códigos!$K$2:$L$250,2,0)</f>
        <v>INDESIZE 1000</v>
      </c>
      <c r="I2680" s="1">
        <v>25</v>
      </c>
      <c r="J2680" s="6">
        <v>80000</v>
      </c>
      <c r="K2680" t="s">
        <v>5798</v>
      </c>
      <c r="L2680" t="str">
        <f>VLOOKUP(K2680,Códigos!$N$2:$O$376,2,0)</f>
        <v>INTERWASH S.A.S.</v>
      </c>
      <c r="M2680" t="s">
        <v>21</v>
      </c>
      <c r="N2680" t="str">
        <f>VLOOKUP(M2680,Códigos!$Q$2:$R$26,2,0)</f>
        <v>GENENCOR CUERO</v>
      </c>
      <c r="O2680" t="s">
        <v>39</v>
      </c>
      <c r="P2680" t="str">
        <f>VLOOKUP(O2680,Códigos!$B$2:$C$19,2,0)</f>
        <v>ANTIOQUIA</v>
      </c>
      <c r="Q2680" t="s">
        <v>2729</v>
      </c>
      <c r="R2680" t="str">
        <f>VLOOKUP(Q2680,Códigos!$E$2:$F$52,2,0)</f>
        <v>MEDELLÍN</v>
      </c>
      <c r="S2680" t="s">
        <v>19</v>
      </c>
      <c r="T2680" t="str">
        <f>VLOOKUP(S2680,Códigos!$T$3:$U$14,2,0)</f>
        <v>BIOINDUSTRIA</v>
      </c>
      <c r="U2680" s="6">
        <v>1814.21</v>
      </c>
      <c r="V2680" s="6">
        <v>44.09632842945414</v>
      </c>
    </row>
    <row r="2681" spans="1:22" x14ac:dyDescent="0.25">
      <c r="A2681" t="s">
        <v>969</v>
      </c>
      <c r="B2681" t="str">
        <f>VLOOKUP(A2681,Códigos!$H$3:$I$19,2,0)</f>
        <v>MARIA ELENA PELAEZ</v>
      </c>
      <c r="C2681" t="s">
        <v>6031</v>
      </c>
      <c r="D2681" s="2">
        <v>41952</v>
      </c>
      <c r="E2681" s="2" t="s">
        <v>9286</v>
      </c>
      <c r="F2681">
        <v>60</v>
      </c>
      <c r="G2681" t="s">
        <v>1979</v>
      </c>
      <c r="H2681" t="str">
        <f>VLOOKUP(G2681,Códigos!$K$2:$L$250,2,0)</f>
        <v>INDICANT-COLOR</v>
      </c>
      <c r="I2681" s="1">
        <v>50</v>
      </c>
      <c r="J2681" s="6">
        <v>175000</v>
      </c>
      <c r="K2681" t="s">
        <v>5841</v>
      </c>
      <c r="L2681" t="str">
        <f>VLOOKUP(K2681,Códigos!$N$2:$O$376,2,0)</f>
        <v>TEÑIDOS Y ACABADOS ASOCIADOS S A S</v>
      </c>
      <c r="M2681" t="s">
        <v>980</v>
      </c>
      <c r="N2681" t="str">
        <f>VLOOKUP(M2681,Códigos!$Q$2:$R$26,2,0)</f>
        <v>ANDICOL</v>
      </c>
      <c r="O2681" t="s">
        <v>39</v>
      </c>
      <c r="P2681" t="str">
        <f>VLOOKUP(O2681,Códigos!$B$2:$C$19,2,0)</f>
        <v>ANTIOQUIA</v>
      </c>
      <c r="Q2681" t="s">
        <v>998</v>
      </c>
      <c r="R2681" t="str">
        <f>VLOOKUP(Q2681,Códigos!$E$2:$F$52,2,0)</f>
        <v>ITAGÜÍ</v>
      </c>
      <c r="S2681" t="s">
        <v>19</v>
      </c>
      <c r="T2681" t="str">
        <f>VLOOKUP(S2681,Códigos!$T$3:$U$14,2,0)</f>
        <v>BIOINDUSTRIA</v>
      </c>
      <c r="U2681" s="6">
        <v>1814.21</v>
      </c>
      <c r="V2681" s="6">
        <v>96.460718439430934</v>
      </c>
    </row>
    <row r="2682" spans="1:22" x14ac:dyDescent="0.25">
      <c r="A2682" t="s">
        <v>4188</v>
      </c>
      <c r="B2682" t="str">
        <f>VLOOKUP(A2682,Códigos!$H$3:$I$19,2,0)</f>
        <v>ELIANA LONDOÑO - TEXTIL</v>
      </c>
      <c r="C2682" t="s">
        <v>4959</v>
      </c>
      <c r="D2682" s="2">
        <v>41953</v>
      </c>
      <c r="E2682" s="2" t="s">
        <v>9286</v>
      </c>
      <c r="F2682">
        <v>60</v>
      </c>
      <c r="G2682" t="s">
        <v>124</v>
      </c>
      <c r="H2682" t="str">
        <f>VLOOKUP(G2682,Códigos!$K$2:$L$250,2,0)</f>
        <v>INDESIZE OPT-L7</v>
      </c>
      <c r="I2682" s="1">
        <v>25</v>
      </c>
      <c r="J2682" s="6">
        <v>137500</v>
      </c>
      <c r="K2682" t="s">
        <v>4326</v>
      </c>
      <c r="L2682" t="str">
        <f>VLOOKUP(K2682,Códigos!$N$2:$O$376,2,0)</f>
        <v>MARTINEZ LUIS ANTONIO</v>
      </c>
      <c r="M2682" t="s">
        <v>21</v>
      </c>
      <c r="N2682" t="str">
        <f>VLOOKUP(M2682,Códigos!$Q$2:$R$26,2,0)</f>
        <v>GENENCOR CUERO</v>
      </c>
      <c r="O2682" t="s">
        <v>27</v>
      </c>
      <c r="P2682" t="str">
        <f>VLOOKUP(O2682,Códigos!$B$2:$C$19,2,0)</f>
        <v>BOGOTÁ, D.C.</v>
      </c>
      <c r="Q2682" t="s">
        <v>28</v>
      </c>
      <c r="R2682" t="str">
        <f>VLOOKUP(Q2682,Códigos!$E$2:$F$52,2,0)</f>
        <v>BOGOTÁ, D.C.</v>
      </c>
      <c r="S2682" t="s">
        <v>19</v>
      </c>
      <c r="T2682" t="str">
        <f>VLOOKUP(S2682,Códigos!$T$3:$U$14,2,0)</f>
        <v>BIOINDUSTRIA</v>
      </c>
      <c r="U2682" s="6">
        <v>1816.99</v>
      </c>
      <c r="V2682" s="6">
        <v>75.674604703383068</v>
      </c>
    </row>
    <row r="2683" spans="1:22" x14ac:dyDescent="0.25">
      <c r="A2683" t="s">
        <v>4188</v>
      </c>
      <c r="B2683" t="str">
        <f>VLOOKUP(A2683,Códigos!$H$3:$I$19,2,0)</f>
        <v>ELIANA LONDOÑO - TEXTIL</v>
      </c>
      <c r="C2683" t="s">
        <v>4959</v>
      </c>
      <c r="D2683" s="2">
        <v>41953</v>
      </c>
      <c r="E2683" s="2" t="s">
        <v>9286</v>
      </c>
      <c r="F2683">
        <v>60</v>
      </c>
      <c r="G2683" t="s">
        <v>1309</v>
      </c>
      <c r="H2683" t="str">
        <f>VLOOKUP(G2683,Códigos!$K$2:$L$250,2,0)</f>
        <v>INDESIZE COLD 10</v>
      </c>
      <c r="I2683" s="1">
        <v>10</v>
      </c>
      <c r="J2683" s="6">
        <v>75000</v>
      </c>
      <c r="K2683" t="s">
        <v>4326</v>
      </c>
      <c r="L2683" t="str">
        <f>VLOOKUP(K2683,Códigos!$N$2:$O$376,2,0)</f>
        <v>MARTINEZ LUIS ANTONIO</v>
      </c>
      <c r="M2683" t="s">
        <v>21</v>
      </c>
      <c r="N2683" t="str">
        <f>VLOOKUP(M2683,Códigos!$Q$2:$R$26,2,0)</f>
        <v>GENENCOR CUERO</v>
      </c>
      <c r="O2683" t="s">
        <v>27</v>
      </c>
      <c r="P2683" t="str">
        <f>VLOOKUP(O2683,Códigos!$B$2:$C$19,2,0)</f>
        <v>BOGOTÁ, D.C.</v>
      </c>
      <c r="Q2683" t="s">
        <v>28</v>
      </c>
      <c r="R2683" t="str">
        <f>VLOOKUP(Q2683,Códigos!$E$2:$F$52,2,0)</f>
        <v>BOGOTÁ, D.C.</v>
      </c>
      <c r="S2683" t="s">
        <v>19</v>
      </c>
      <c r="T2683" t="str">
        <f>VLOOKUP(S2683,Códigos!$T$3:$U$14,2,0)</f>
        <v>BIOINDUSTRIA</v>
      </c>
      <c r="U2683" s="6">
        <v>1816.99</v>
      </c>
      <c r="V2683" s="6">
        <v>41.277057110936219</v>
      </c>
    </row>
    <row r="2684" spans="1:22" x14ac:dyDescent="0.25">
      <c r="A2684" t="s">
        <v>4188</v>
      </c>
      <c r="B2684" t="str">
        <f>VLOOKUP(A2684,Códigos!$H$3:$I$19,2,0)</f>
        <v>ELIANA LONDOÑO - TEXTIL</v>
      </c>
      <c r="C2684" t="s">
        <v>4959</v>
      </c>
      <c r="D2684" s="2">
        <v>41953</v>
      </c>
      <c r="E2684" s="2" t="s">
        <v>9286</v>
      </c>
      <c r="F2684">
        <v>60</v>
      </c>
      <c r="G2684" t="s">
        <v>122</v>
      </c>
      <c r="H2684" t="str">
        <f>VLOOKUP(G2684,Códigos!$K$2:$L$250,2,0)</f>
        <v>ANTIPILLING 300 LUNA</v>
      </c>
      <c r="I2684" s="1">
        <v>10</v>
      </c>
      <c r="J2684" s="6">
        <v>100000</v>
      </c>
      <c r="K2684" t="s">
        <v>4326</v>
      </c>
      <c r="L2684" t="str">
        <f>VLOOKUP(K2684,Códigos!$N$2:$O$376,2,0)</f>
        <v>MARTINEZ LUIS ANTONIO</v>
      </c>
      <c r="M2684" t="s">
        <v>21</v>
      </c>
      <c r="N2684" t="str">
        <f>VLOOKUP(M2684,Códigos!$Q$2:$R$26,2,0)</f>
        <v>GENENCOR CUERO</v>
      </c>
      <c r="O2684" t="s">
        <v>27</v>
      </c>
      <c r="P2684" t="str">
        <f>VLOOKUP(O2684,Códigos!$B$2:$C$19,2,0)</f>
        <v>BOGOTÁ, D.C.</v>
      </c>
      <c r="Q2684" t="s">
        <v>28</v>
      </c>
      <c r="R2684" t="str">
        <f>VLOOKUP(Q2684,Códigos!$E$2:$F$52,2,0)</f>
        <v>BOGOTÁ, D.C.</v>
      </c>
      <c r="S2684" t="s">
        <v>19</v>
      </c>
      <c r="T2684" t="str">
        <f>VLOOKUP(S2684,Códigos!$T$3:$U$14,2,0)</f>
        <v>BIOINDUSTRIA</v>
      </c>
      <c r="U2684" s="6">
        <v>1816.99</v>
      </c>
      <c r="V2684" s="6">
        <v>55.036076147914955</v>
      </c>
    </row>
    <row r="2685" spans="1:22" x14ac:dyDescent="0.25">
      <c r="A2685" t="s">
        <v>969</v>
      </c>
      <c r="B2685" t="str">
        <f>VLOOKUP(A2685,Códigos!$H$3:$I$19,2,0)</f>
        <v>MARIA ELENA PELAEZ</v>
      </c>
      <c r="C2685" t="s">
        <v>6033</v>
      </c>
      <c r="D2685" s="2">
        <v>41956</v>
      </c>
      <c r="E2685" s="2" t="s">
        <v>9286</v>
      </c>
      <c r="F2685">
        <v>30</v>
      </c>
      <c r="G2685" t="s">
        <v>2112</v>
      </c>
      <c r="H2685" t="str">
        <f>VLOOKUP(G2685,Códigos!$K$2:$L$250,2,0)</f>
        <v>INDIPLOT CLEAN LIQ</v>
      </c>
      <c r="I2685" s="1">
        <v>40</v>
      </c>
      <c r="J2685" s="6">
        <v>260000</v>
      </c>
      <c r="K2685" t="s">
        <v>5798</v>
      </c>
      <c r="L2685" t="str">
        <f>VLOOKUP(K2685,Códigos!$N$2:$O$376,2,0)</f>
        <v>INTERWASH S.A.S.</v>
      </c>
      <c r="M2685" t="s">
        <v>2114</v>
      </c>
      <c r="N2685" t="str">
        <f>VLOOKUP(M2685,Códigos!$Q$2:$R$26,2,0)</f>
        <v>AUXICOLOR</v>
      </c>
      <c r="O2685" t="s">
        <v>39</v>
      </c>
      <c r="P2685" t="str">
        <f>VLOOKUP(O2685,Códigos!$B$2:$C$19,2,0)</f>
        <v>ANTIOQUIA</v>
      </c>
      <c r="Q2685" t="s">
        <v>2729</v>
      </c>
      <c r="R2685" t="str">
        <f>VLOOKUP(Q2685,Códigos!$E$2:$F$52,2,0)</f>
        <v>MEDELLÍN</v>
      </c>
      <c r="S2685" t="s">
        <v>19</v>
      </c>
      <c r="T2685" t="str">
        <f>VLOOKUP(S2685,Códigos!$T$3:$U$14,2,0)</f>
        <v>BIOINDUSTRIA</v>
      </c>
      <c r="U2685" s="6">
        <v>1816.99</v>
      </c>
      <c r="V2685" s="6">
        <v>143.09379798457888</v>
      </c>
    </row>
    <row r="2686" spans="1:22" x14ac:dyDescent="0.25">
      <c r="A2686" t="s">
        <v>980</v>
      </c>
      <c r="B2686" t="str">
        <f>VLOOKUP(A2686,Códigos!$H$3:$I$19,2,0)</f>
        <v>JENNY GOMEZ VALENCIA</v>
      </c>
      <c r="C2686" t="s">
        <v>1619</v>
      </c>
      <c r="D2686" s="2">
        <v>41956</v>
      </c>
      <c r="E2686" s="2" t="s">
        <v>9286</v>
      </c>
      <c r="F2686">
        <v>90</v>
      </c>
      <c r="G2686" t="s">
        <v>1256</v>
      </c>
      <c r="H2686" t="str">
        <f>VLOOKUP(G2686,Códigos!$K$2:$L$250,2,0)</f>
        <v>INDESIZE 350 DLC</v>
      </c>
      <c r="I2686" s="1">
        <v>50</v>
      </c>
      <c r="J2686" s="6">
        <v>224200</v>
      </c>
      <c r="K2686" t="s">
        <v>1081</v>
      </c>
      <c r="L2686" t="str">
        <f>VLOOKUP(K2686,Códigos!$N$2:$O$376,2,0)</f>
        <v>LAVA MASTER LTDA.</v>
      </c>
      <c r="M2686" t="s">
        <v>21</v>
      </c>
      <c r="N2686" t="str">
        <f>VLOOKUP(M2686,Códigos!$Q$2:$R$26,2,0)</f>
        <v>GENENCOR CUERO</v>
      </c>
      <c r="O2686" t="s">
        <v>1084</v>
      </c>
      <c r="P2686" t="str">
        <f>VLOOKUP(O2686,Códigos!$B$2:$C$19,2,0)</f>
        <v>RISARALDA</v>
      </c>
      <c r="Q2686" t="s">
        <v>1085</v>
      </c>
      <c r="R2686" t="str">
        <f>VLOOKUP(Q2686,Códigos!$E$2:$F$52,2,0)</f>
        <v>DOSQUEBRADAS</v>
      </c>
      <c r="S2686" t="s">
        <v>19</v>
      </c>
      <c r="T2686" t="str">
        <f>VLOOKUP(S2686,Códigos!$T$3:$U$14,2,0)</f>
        <v>BIOINDUSTRIA</v>
      </c>
      <c r="U2686" s="6">
        <v>1816.99</v>
      </c>
      <c r="V2686" s="6">
        <v>123.39088272362534</v>
      </c>
    </row>
    <row r="2687" spans="1:22" x14ac:dyDescent="0.25">
      <c r="A2687" t="s">
        <v>2952</v>
      </c>
      <c r="B2687" t="str">
        <f>VLOOKUP(A2687,Códigos!$H$3:$I$19,2,0)</f>
        <v>SUSANA ESTRADA E.</v>
      </c>
      <c r="C2687" t="s">
        <v>3962</v>
      </c>
      <c r="D2687" s="2">
        <v>41956</v>
      </c>
      <c r="E2687" s="2" t="s">
        <v>9286</v>
      </c>
      <c r="F2687">
        <v>30</v>
      </c>
      <c r="G2687" t="s">
        <v>430</v>
      </c>
      <c r="H2687" t="str">
        <f>VLOOKUP(G2687,Códigos!$K$2:$L$250,2,0)</f>
        <v>SANTICIZER 160</v>
      </c>
      <c r="I2687" s="1">
        <v>20</v>
      </c>
      <c r="J2687" s="6">
        <v>242386.4</v>
      </c>
      <c r="K2687" t="s">
        <v>3054</v>
      </c>
      <c r="L2687" t="str">
        <f>VLOOKUP(K2687,Códigos!$N$2:$O$376,2,0)</f>
        <v>GRICOAT DE COLOMBIA S.A.</v>
      </c>
      <c r="M2687" t="s">
        <v>272</v>
      </c>
      <c r="N2687" t="str">
        <f>VLOOKUP(M2687,Códigos!$Q$2:$R$26,2,0)</f>
        <v>FERRO</v>
      </c>
      <c r="O2687" t="s">
        <v>39</v>
      </c>
      <c r="P2687" t="str">
        <f>VLOOKUP(O2687,Códigos!$B$2:$C$19,2,0)</f>
        <v>ANTIOQUIA</v>
      </c>
      <c r="Q2687" t="s">
        <v>998</v>
      </c>
      <c r="R2687" t="str">
        <f>VLOOKUP(Q2687,Códigos!$E$2:$F$52,2,0)</f>
        <v>ITAGÜÍ</v>
      </c>
      <c r="S2687" t="s">
        <v>21</v>
      </c>
      <c r="T2687" t="str">
        <f>VLOOKUP(S2687,Códigos!$T$3:$U$14,2,0)</f>
        <v>ESPECIALIDADES QUIMICAS</v>
      </c>
      <c r="U2687" s="6">
        <v>1816.99</v>
      </c>
      <c r="V2687" s="6">
        <v>133.39996367618974</v>
      </c>
    </row>
    <row r="2688" spans="1:22" x14ac:dyDescent="0.25">
      <c r="A2688" t="s">
        <v>980</v>
      </c>
      <c r="B2688" t="str">
        <f>VLOOKUP(A2688,Códigos!$H$3:$I$19,2,0)</f>
        <v>JENNY GOMEZ VALENCIA</v>
      </c>
      <c r="C2688" t="s">
        <v>2002</v>
      </c>
      <c r="D2688" s="2">
        <v>41956</v>
      </c>
      <c r="E2688" s="2" t="s">
        <v>9286</v>
      </c>
      <c r="F2688">
        <v>60</v>
      </c>
      <c r="G2688" t="s">
        <v>1979</v>
      </c>
      <c r="H2688" t="str">
        <f>VLOOKUP(G2688,Códigos!$K$2:$L$250,2,0)</f>
        <v>INDICANT-COLOR</v>
      </c>
      <c r="I2688" s="1">
        <v>120</v>
      </c>
      <c r="J2688" s="6">
        <v>540000</v>
      </c>
      <c r="K2688" t="s">
        <v>1254</v>
      </c>
      <c r="L2688" t="str">
        <f>VLOOKUP(K2688,Códigos!$N$2:$O$376,2,0)</f>
        <v>LAVANDERIA INDUSTRIAL SURTEÑIR S.A.</v>
      </c>
      <c r="M2688" t="s">
        <v>980</v>
      </c>
      <c r="N2688" t="str">
        <f>VLOOKUP(M2688,Códigos!$Q$2:$R$26,2,0)</f>
        <v>ANDICOL</v>
      </c>
      <c r="O2688" t="s">
        <v>594</v>
      </c>
      <c r="P2688" t="str">
        <f>VLOOKUP(O2688,Códigos!$B$2:$C$19,2,0)</f>
        <v>VALLE DEL CAUCA</v>
      </c>
      <c r="Q2688" t="s">
        <v>595</v>
      </c>
      <c r="R2688" t="str">
        <f>VLOOKUP(Q2688,Códigos!$E$2:$F$52,2,0)</f>
        <v>CALI</v>
      </c>
      <c r="S2688" t="s">
        <v>19</v>
      </c>
      <c r="T2688" t="str">
        <f>VLOOKUP(S2688,Códigos!$T$3:$U$14,2,0)</f>
        <v>BIOINDUSTRIA</v>
      </c>
      <c r="U2688" s="6">
        <v>1816.99</v>
      </c>
      <c r="V2688" s="6">
        <v>297.19481119874075</v>
      </c>
    </row>
    <row r="2689" spans="1:22" x14ac:dyDescent="0.25">
      <c r="A2689" t="s">
        <v>4188</v>
      </c>
      <c r="B2689" t="str">
        <f>VLOOKUP(A2689,Códigos!$H$3:$I$19,2,0)</f>
        <v>ELIANA LONDOÑO - TEXTIL</v>
      </c>
      <c r="C2689" t="s">
        <v>4289</v>
      </c>
      <c r="D2689" s="2">
        <v>41956</v>
      </c>
      <c r="E2689" s="2" t="s">
        <v>9286</v>
      </c>
      <c r="F2689">
        <v>30</v>
      </c>
      <c r="G2689" t="s">
        <v>1985</v>
      </c>
      <c r="H2689" t="str">
        <f>VLOOKUP(G2689,Códigos!$K$2:$L$250,2,0)</f>
        <v>MERQUIFIX</v>
      </c>
      <c r="I2689" s="1">
        <v>50</v>
      </c>
      <c r="J2689" s="6">
        <v>150000</v>
      </c>
      <c r="K2689" t="s">
        <v>4206</v>
      </c>
      <c r="L2689" t="str">
        <f>VLOOKUP(K2689,Códigos!$N$2:$O$376,2,0)</f>
        <v>MODA COLOR´S LTDA</v>
      </c>
      <c r="M2689" t="s">
        <v>980</v>
      </c>
      <c r="N2689" t="str">
        <f>VLOOKUP(M2689,Códigos!$Q$2:$R$26,2,0)</f>
        <v>ANDICOL</v>
      </c>
      <c r="O2689" t="s">
        <v>27</v>
      </c>
      <c r="P2689" t="str">
        <f>VLOOKUP(O2689,Códigos!$B$2:$C$19,2,0)</f>
        <v>BOGOTÁ, D.C.</v>
      </c>
      <c r="Q2689" t="s">
        <v>28</v>
      </c>
      <c r="R2689" t="str">
        <f>VLOOKUP(Q2689,Códigos!$E$2:$F$52,2,0)</f>
        <v>BOGOTÁ, D.C.</v>
      </c>
      <c r="S2689" t="s">
        <v>19</v>
      </c>
      <c r="T2689" t="str">
        <f>VLOOKUP(S2689,Códigos!$T$3:$U$14,2,0)</f>
        <v>BIOINDUSTRIA</v>
      </c>
      <c r="U2689" s="6">
        <v>1816.99</v>
      </c>
      <c r="V2689" s="6">
        <v>82.554114221872439</v>
      </c>
    </row>
    <row r="2690" spans="1:22" x14ac:dyDescent="0.25">
      <c r="A2690" t="s">
        <v>4188</v>
      </c>
      <c r="B2690" t="str">
        <f>VLOOKUP(A2690,Códigos!$H$3:$I$19,2,0)</f>
        <v>ELIANA LONDOÑO - TEXTIL</v>
      </c>
      <c r="C2690" t="s">
        <v>4289</v>
      </c>
      <c r="D2690" s="2">
        <v>41956</v>
      </c>
      <c r="E2690" s="2" t="s">
        <v>9286</v>
      </c>
      <c r="F2690">
        <v>30</v>
      </c>
      <c r="G2690" t="s">
        <v>1979</v>
      </c>
      <c r="H2690" t="str">
        <f>VLOOKUP(G2690,Códigos!$K$2:$L$250,2,0)</f>
        <v>INDICANT-COLOR</v>
      </c>
      <c r="I2690" s="1">
        <v>25</v>
      </c>
      <c r="J2690" s="6">
        <v>250000</v>
      </c>
      <c r="K2690" t="s">
        <v>4206</v>
      </c>
      <c r="L2690" t="str">
        <f>VLOOKUP(K2690,Códigos!$N$2:$O$376,2,0)</f>
        <v>MODA COLOR´S LTDA</v>
      </c>
      <c r="M2690" t="s">
        <v>980</v>
      </c>
      <c r="N2690" t="str">
        <f>VLOOKUP(M2690,Códigos!$Q$2:$R$26,2,0)</f>
        <v>ANDICOL</v>
      </c>
      <c r="O2690" t="s">
        <v>27</v>
      </c>
      <c r="P2690" t="str">
        <f>VLOOKUP(O2690,Códigos!$B$2:$C$19,2,0)</f>
        <v>BOGOTÁ, D.C.</v>
      </c>
      <c r="Q2690" t="s">
        <v>28</v>
      </c>
      <c r="R2690" t="str">
        <f>VLOOKUP(Q2690,Códigos!$E$2:$F$52,2,0)</f>
        <v>BOGOTÁ, D.C.</v>
      </c>
      <c r="S2690" t="s">
        <v>19</v>
      </c>
      <c r="T2690" t="str">
        <f>VLOOKUP(S2690,Códigos!$T$3:$U$14,2,0)</f>
        <v>BIOINDUSTRIA</v>
      </c>
      <c r="U2690" s="6">
        <v>1816.99</v>
      </c>
      <c r="V2690" s="6">
        <v>137.59019036978739</v>
      </c>
    </row>
    <row r="2691" spans="1:22" x14ac:dyDescent="0.25">
      <c r="A2691" t="s">
        <v>4188</v>
      </c>
      <c r="B2691" t="str">
        <f>VLOOKUP(A2691,Códigos!$H$3:$I$19,2,0)</f>
        <v>ELIANA LONDOÑO - TEXTIL</v>
      </c>
      <c r="C2691" t="s">
        <v>4288</v>
      </c>
      <c r="D2691" s="2">
        <v>41956</v>
      </c>
      <c r="E2691" s="2" t="s">
        <v>9286</v>
      </c>
      <c r="F2691">
        <v>30</v>
      </c>
      <c r="G2691" t="s">
        <v>32</v>
      </c>
      <c r="H2691" t="str">
        <f>VLOOKUP(G2691,Códigos!$K$2:$L$250,2,0)</f>
        <v>INDICOL SN 100</v>
      </c>
      <c r="I2691" s="1">
        <v>50</v>
      </c>
      <c r="J2691" s="6">
        <v>215000</v>
      </c>
      <c r="K2691" t="s">
        <v>4194</v>
      </c>
      <c r="L2691" t="str">
        <f>VLOOKUP(K2691,Códigos!$N$2:$O$376,2,0)</f>
        <v>LAVADOS Y PROCESOS BOGOTA S.A.S.</v>
      </c>
      <c r="M2691" t="s">
        <v>19</v>
      </c>
      <c r="N2691" t="str">
        <f>VLOOKUP(M2691,Códigos!$Q$2:$R$26,2,0)</f>
        <v>BASF QUIMICA</v>
      </c>
      <c r="O2691" t="s">
        <v>27</v>
      </c>
      <c r="P2691" t="str">
        <f>VLOOKUP(O2691,Códigos!$B$2:$C$19,2,0)</f>
        <v>BOGOTÁ, D.C.</v>
      </c>
      <c r="Q2691" t="s">
        <v>28</v>
      </c>
      <c r="R2691" t="str">
        <f>VLOOKUP(Q2691,Códigos!$E$2:$F$52,2,0)</f>
        <v>BOGOTÁ, D.C.</v>
      </c>
      <c r="S2691" t="s">
        <v>19</v>
      </c>
      <c r="T2691" t="str">
        <f>VLOOKUP(S2691,Códigos!$T$3:$U$14,2,0)</f>
        <v>BIOINDUSTRIA</v>
      </c>
      <c r="U2691" s="6">
        <v>1816.99</v>
      </c>
      <c r="V2691" s="6">
        <v>118.32756371801716</v>
      </c>
    </row>
    <row r="2692" spans="1:22" x14ac:dyDescent="0.25">
      <c r="A2692" t="s">
        <v>2952</v>
      </c>
      <c r="B2692" t="str">
        <f>VLOOKUP(A2692,Códigos!$H$3:$I$19,2,0)</f>
        <v>SUSANA ESTRADA E.</v>
      </c>
      <c r="C2692" t="s">
        <v>3633</v>
      </c>
      <c r="D2692" s="2">
        <v>41956</v>
      </c>
      <c r="E2692" s="2" t="s">
        <v>9286</v>
      </c>
      <c r="F2692">
        <v>60</v>
      </c>
      <c r="G2692" t="s">
        <v>291</v>
      </c>
      <c r="H2692" t="str">
        <f>VLOOKUP(G2692,Códigos!$K$2:$L$250,2,0)</f>
        <v>SYLOID ED-30</v>
      </c>
      <c r="I2692" s="1">
        <v>30</v>
      </c>
      <c r="J2692" s="6">
        <v>566901</v>
      </c>
      <c r="K2692" t="s">
        <v>3238</v>
      </c>
      <c r="L2692" t="str">
        <f>VLOOKUP(K2692,Códigos!$N$2:$O$376,2,0)</f>
        <v>QUIMILAC</v>
      </c>
      <c r="M2692" t="s">
        <v>21</v>
      </c>
      <c r="N2692" t="str">
        <f>VLOOKUP(M2692,Códigos!$Q$2:$R$26,2,0)</f>
        <v>GENENCOR CUERO</v>
      </c>
      <c r="O2692" t="s">
        <v>39</v>
      </c>
      <c r="P2692" t="str">
        <f>VLOOKUP(O2692,Códigos!$B$2:$C$19,2,0)</f>
        <v>ANTIOQUIA</v>
      </c>
      <c r="Q2692" t="s">
        <v>998</v>
      </c>
      <c r="R2692" t="str">
        <f>VLOOKUP(Q2692,Códigos!$E$2:$F$52,2,0)</f>
        <v>ITAGÜÍ</v>
      </c>
      <c r="S2692" t="s">
        <v>21</v>
      </c>
      <c r="T2692" t="str">
        <f>VLOOKUP(S2692,Códigos!$T$3:$U$14,2,0)</f>
        <v>ESPECIALIDADES QUIMICAS</v>
      </c>
      <c r="U2692" s="6">
        <v>1816.99</v>
      </c>
      <c r="V2692" s="6">
        <v>312.00006604329138</v>
      </c>
    </row>
    <row r="2693" spans="1:22" x14ac:dyDescent="0.25">
      <c r="A2693" t="s">
        <v>4188</v>
      </c>
      <c r="B2693" t="str">
        <f>VLOOKUP(A2693,Códigos!$H$3:$I$19,2,0)</f>
        <v>ELIANA LONDOÑO - TEXTIL</v>
      </c>
      <c r="C2693" t="s">
        <v>4289</v>
      </c>
      <c r="D2693" s="2">
        <v>41956</v>
      </c>
      <c r="E2693" s="2" t="s">
        <v>9286</v>
      </c>
      <c r="F2693">
        <v>30</v>
      </c>
      <c r="G2693" t="s">
        <v>5371</v>
      </c>
      <c r="H2693" t="str">
        <f>VLOOKUP(G2693,Códigos!$K$2:$L$250,2,0)</f>
        <v>ANTIQUIEBRE 200</v>
      </c>
      <c r="I2693" s="1">
        <v>50</v>
      </c>
      <c r="J2693" s="6">
        <v>125000</v>
      </c>
      <c r="K2693" t="s">
        <v>4206</v>
      </c>
      <c r="L2693" t="str">
        <f>VLOOKUP(K2693,Códigos!$N$2:$O$376,2,0)</f>
        <v>MODA COLOR´S LTDA</v>
      </c>
      <c r="M2693" t="s">
        <v>435</v>
      </c>
      <c r="N2693" t="str">
        <f>VLOOKUP(M2693,Códigos!$Q$2:$R$26,2,0)</f>
        <v>AUXICOLOR LTDA</v>
      </c>
      <c r="O2693" t="s">
        <v>27</v>
      </c>
      <c r="P2693" t="str">
        <f>VLOOKUP(O2693,Códigos!$B$2:$C$19,2,0)</f>
        <v>BOGOTÁ, D.C.</v>
      </c>
      <c r="Q2693" t="s">
        <v>28</v>
      </c>
      <c r="R2693" t="str">
        <f>VLOOKUP(Q2693,Códigos!$E$2:$F$52,2,0)</f>
        <v>BOGOTÁ, D.C.</v>
      </c>
      <c r="S2693" t="s">
        <v>19</v>
      </c>
      <c r="T2693" t="str">
        <f>VLOOKUP(S2693,Códigos!$T$3:$U$14,2,0)</f>
        <v>BIOINDUSTRIA</v>
      </c>
      <c r="U2693" s="6">
        <v>1816.99</v>
      </c>
      <c r="V2693" s="6">
        <v>68.795095184893697</v>
      </c>
    </row>
    <row r="2694" spans="1:22" x14ac:dyDescent="0.25">
      <c r="A2694" t="s">
        <v>4188</v>
      </c>
      <c r="B2694" t="str">
        <f>VLOOKUP(A2694,Códigos!$H$3:$I$19,2,0)</f>
        <v>ELIANA LONDOÑO - TEXTIL</v>
      </c>
      <c r="C2694" t="s">
        <v>4289</v>
      </c>
      <c r="D2694" s="2">
        <v>41956</v>
      </c>
      <c r="E2694" s="2" t="s">
        <v>9286</v>
      </c>
      <c r="F2694">
        <v>30</v>
      </c>
      <c r="G2694" t="s">
        <v>1328</v>
      </c>
      <c r="H2694" t="str">
        <f>VLOOKUP(G2694,Códigos!$K$2:$L$250,2,0)</f>
        <v>INDIXELL 9L</v>
      </c>
      <c r="I2694" s="1">
        <v>50</v>
      </c>
      <c r="J2694" s="6">
        <v>550000</v>
      </c>
      <c r="K2694" t="s">
        <v>4206</v>
      </c>
      <c r="L2694" t="str">
        <f>VLOOKUP(K2694,Códigos!$N$2:$O$376,2,0)</f>
        <v>MODA COLOR´S LTDA</v>
      </c>
      <c r="M2694" t="s">
        <v>21</v>
      </c>
      <c r="N2694" t="str">
        <f>VLOOKUP(M2694,Códigos!$Q$2:$R$26,2,0)</f>
        <v>GENENCOR CUERO</v>
      </c>
      <c r="O2694" t="s">
        <v>27</v>
      </c>
      <c r="P2694" t="str">
        <f>VLOOKUP(O2694,Códigos!$B$2:$C$19,2,0)</f>
        <v>BOGOTÁ, D.C.</v>
      </c>
      <c r="Q2694" t="s">
        <v>28</v>
      </c>
      <c r="R2694" t="str">
        <f>VLOOKUP(Q2694,Códigos!$E$2:$F$52,2,0)</f>
        <v>BOGOTÁ, D.C.</v>
      </c>
      <c r="S2694" t="s">
        <v>19</v>
      </c>
      <c r="T2694" t="str">
        <f>VLOOKUP(S2694,Códigos!$T$3:$U$14,2,0)</f>
        <v>BIOINDUSTRIA</v>
      </c>
      <c r="U2694" s="6">
        <v>1816.99</v>
      </c>
      <c r="V2694" s="6">
        <v>302.69841881353227</v>
      </c>
    </row>
    <row r="2695" spans="1:22" x14ac:dyDescent="0.25">
      <c r="A2695" t="s">
        <v>4188</v>
      </c>
      <c r="B2695" t="str">
        <f>VLOOKUP(A2695,Códigos!$H$3:$I$19,2,0)</f>
        <v>ELIANA LONDOÑO - TEXTIL</v>
      </c>
      <c r="C2695" t="s">
        <v>4956</v>
      </c>
      <c r="D2695" s="2">
        <v>41956</v>
      </c>
      <c r="E2695" s="2" t="s">
        <v>9286</v>
      </c>
      <c r="F2695">
        <v>60</v>
      </c>
      <c r="G2695" t="s">
        <v>1439</v>
      </c>
      <c r="H2695" t="str">
        <f>VLOOKUP(G2695,Códigos!$K$2:$L$250,2,0)</f>
        <v>INDIXELL 2XL</v>
      </c>
      <c r="I2695" s="1">
        <v>30</v>
      </c>
      <c r="J2695" s="6">
        <v>690000</v>
      </c>
      <c r="K2695" t="s">
        <v>4356</v>
      </c>
      <c r="L2695" t="str">
        <f>VLOOKUP(K2695,Códigos!$N$2:$O$376,2,0)</f>
        <v>COLOR QUIMIC´S LTDA</v>
      </c>
      <c r="M2695" t="s">
        <v>21</v>
      </c>
      <c r="N2695" t="str">
        <f>VLOOKUP(M2695,Códigos!$Q$2:$R$26,2,0)</f>
        <v>GENENCOR CUERO</v>
      </c>
      <c r="O2695" t="s">
        <v>27</v>
      </c>
      <c r="P2695" t="str">
        <f>VLOOKUP(O2695,Códigos!$B$2:$C$19,2,0)</f>
        <v>BOGOTÁ, D.C.</v>
      </c>
      <c r="Q2695" t="s">
        <v>28</v>
      </c>
      <c r="R2695" t="str">
        <f>VLOOKUP(Q2695,Códigos!$E$2:$F$52,2,0)</f>
        <v>BOGOTÁ, D.C.</v>
      </c>
      <c r="S2695" t="s">
        <v>19</v>
      </c>
      <c r="T2695" t="str">
        <f>VLOOKUP(S2695,Códigos!$T$3:$U$14,2,0)</f>
        <v>BIOINDUSTRIA</v>
      </c>
      <c r="U2695" s="6">
        <v>1816.99</v>
      </c>
      <c r="V2695" s="6">
        <v>379.7489254206132</v>
      </c>
    </row>
    <row r="2696" spans="1:22" x14ac:dyDescent="0.25">
      <c r="A2696" t="s">
        <v>2952</v>
      </c>
      <c r="B2696" t="str">
        <f>VLOOKUP(A2696,Códigos!$H$3:$I$19,2,0)</f>
        <v>SUSANA ESTRADA E.</v>
      </c>
      <c r="C2696" t="s">
        <v>3632</v>
      </c>
      <c r="D2696" s="2">
        <v>41956</v>
      </c>
      <c r="E2696" s="2" t="s">
        <v>9286</v>
      </c>
      <c r="F2696">
        <v>30</v>
      </c>
      <c r="G2696" t="s">
        <v>3245</v>
      </c>
      <c r="H2696" t="str">
        <f>VLOOKUP(G2696,Códigos!$K$2:$L$250,2,0)</f>
        <v>SYLOID C - 906</v>
      </c>
      <c r="I2696" s="1">
        <v>15</v>
      </c>
      <c r="J2696" s="6">
        <v>360581.7</v>
      </c>
      <c r="K2696" t="s">
        <v>3299</v>
      </c>
      <c r="L2696" t="str">
        <f>VLOOKUP(K2696,Códigos!$N$2:$O$376,2,0)</f>
        <v>FRANCO ARTE LTDA</v>
      </c>
      <c r="M2696" t="s">
        <v>21</v>
      </c>
      <c r="N2696" t="str">
        <f>VLOOKUP(M2696,Códigos!$Q$2:$R$26,2,0)</f>
        <v>GENENCOR CUERO</v>
      </c>
      <c r="O2696" t="s">
        <v>39</v>
      </c>
      <c r="P2696" t="str">
        <f>VLOOKUP(O2696,Códigos!$B$2:$C$19,2,0)</f>
        <v>ANTIOQUIA</v>
      </c>
      <c r="Q2696" t="s">
        <v>2729</v>
      </c>
      <c r="R2696" t="str">
        <f>VLOOKUP(Q2696,Códigos!$E$2:$F$52,2,0)</f>
        <v>MEDELLÍN</v>
      </c>
      <c r="S2696" t="s">
        <v>21</v>
      </c>
      <c r="T2696" t="str">
        <f>VLOOKUP(S2696,Códigos!$T$3:$U$14,2,0)</f>
        <v>ESPECIALIDADES QUIMICAS</v>
      </c>
      <c r="U2696" s="6">
        <v>1816.99</v>
      </c>
      <c r="V2696" s="6">
        <v>198.45001898744627</v>
      </c>
    </row>
    <row r="2697" spans="1:22" x14ac:dyDescent="0.25">
      <c r="A2697" t="s">
        <v>4188</v>
      </c>
      <c r="B2697" t="str">
        <f>VLOOKUP(A2697,Códigos!$H$3:$I$19,2,0)</f>
        <v>ELIANA LONDOÑO - TEXTIL</v>
      </c>
      <c r="C2697" t="s">
        <v>4288</v>
      </c>
      <c r="D2697" s="2">
        <v>41956</v>
      </c>
      <c r="E2697" s="2" t="s">
        <v>9286</v>
      </c>
      <c r="F2697">
        <v>30</v>
      </c>
      <c r="G2697" t="s">
        <v>1387</v>
      </c>
      <c r="H2697" t="str">
        <f>VLOOKUP(G2697,Códigos!$K$2:$L$250,2,0)</f>
        <v>INDIBLEACH</v>
      </c>
      <c r="I2697" s="1">
        <v>70</v>
      </c>
      <c r="J2697" s="6">
        <v>490000</v>
      </c>
      <c r="K2697" t="s">
        <v>4194</v>
      </c>
      <c r="L2697" t="str">
        <f>VLOOKUP(K2697,Códigos!$N$2:$O$376,2,0)</f>
        <v>LAVADOS Y PROCESOS BOGOTA S.A.S.</v>
      </c>
      <c r="M2697" t="s">
        <v>21</v>
      </c>
      <c r="N2697" t="str">
        <f>VLOOKUP(M2697,Códigos!$Q$2:$R$26,2,0)</f>
        <v>GENENCOR CUERO</v>
      </c>
      <c r="O2697" t="s">
        <v>27</v>
      </c>
      <c r="P2697" t="str">
        <f>VLOOKUP(O2697,Códigos!$B$2:$C$19,2,0)</f>
        <v>BOGOTÁ, D.C.</v>
      </c>
      <c r="Q2697" t="s">
        <v>28</v>
      </c>
      <c r="R2697" t="str">
        <f>VLOOKUP(Q2697,Códigos!$E$2:$F$52,2,0)</f>
        <v>BOGOTÁ, D.C.</v>
      </c>
      <c r="S2697" t="s">
        <v>19</v>
      </c>
      <c r="T2697" t="str">
        <f>VLOOKUP(S2697,Códigos!$T$3:$U$14,2,0)</f>
        <v>BIOINDUSTRIA</v>
      </c>
      <c r="U2697" s="6">
        <v>1816.99</v>
      </c>
      <c r="V2697" s="6">
        <v>269.67677312478327</v>
      </c>
    </row>
    <row r="2698" spans="1:22" x14ac:dyDescent="0.25">
      <c r="A2698" t="s">
        <v>4188</v>
      </c>
      <c r="B2698" t="str">
        <f>VLOOKUP(A2698,Códigos!$H$3:$I$19,2,0)</f>
        <v>ELIANA LONDOÑO - TEXTIL</v>
      </c>
      <c r="C2698" t="s">
        <v>4955</v>
      </c>
      <c r="D2698" s="2">
        <v>41956</v>
      </c>
      <c r="E2698" s="2" t="s">
        <v>9286</v>
      </c>
      <c r="F2698">
        <v>60</v>
      </c>
      <c r="G2698" t="s">
        <v>1979</v>
      </c>
      <c r="H2698" t="str">
        <f>VLOOKUP(G2698,Códigos!$K$2:$L$250,2,0)</f>
        <v>INDICANT-COLOR</v>
      </c>
      <c r="I2698" s="1">
        <v>60</v>
      </c>
      <c r="J2698" s="6">
        <v>720000</v>
      </c>
      <c r="K2698" t="s">
        <v>4189</v>
      </c>
      <c r="L2698" t="str">
        <f>VLOOKUP(K2698,Códigos!$N$2:$O$376,2,0)</f>
        <v>KENZO JEANS S.A.S.</v>
      </c>
      <c r="M2698" t="s">
        <v>980</v>
      </c>
      <c r="N2698" t="str">
        <f>VLOOKUP(M2698,Códigos!$Q$2:$R$26,2,0)</f>
        <v>ANDICOL</v>
      </c>
      <c r="O2698" t="s">
        <v>119</v>
      </c>
      <c r="P2698" t="str">
        <f>VLOOKUP(O2698,Códigos!$B$2:$C$19,2,0)</f>
        <v>CUNDINAMARCA</v>
      </c>
      <c r="Q2698" t="s">
        <v>28</v>
      </c>
      <c r="R2698" t="str">
        <f>VLOOKUP(Q2698,Códigos!$E$2:$F$52,2,0)</f>
        <v>BOGOTÁ, D.C.</v>
      </c>
      <c r="S2698" t="s">
        <v>19</v>
      </c>
      <c r="T2698" t="str">
        <f>VLOOKUP(S2698,Códigos!$T$3:$U$14,2,0)</f>
        <v>BIOINDUSTRIA</v>
      </c>
      <c r="U2698" s="6">
        <v>1816.99</v>
      </c>
      <c r="V2698" s="6">
        <v>396.25974826498771</v>
      </c>
    </row>
    <row r="2699" spans="1:22" x14ac:dyDescent="0.25">
      <c r="A2699" t="s">
        <v>21</v>
      </c>
      <c r="B2699" t="str">
        <f>VLOOKUP(A2699,Códigos!$H$3:$I$19,2,0)</f>
        <v>KAREN ANDREA GUALDRON</v>
      </c>
      <c r="C2699" t="s">
        <v>659</v>
      </c>
      <c r="D2699" s="2">
        <v>41956</v>
      </c>
      <c r="E2699" s="2" t="s">
        <v>9286</v>
      </c>
      <c r="F2699">
        <v>60</v>
      </c>
      <c r="G2699" t="s">
        <v>611</v>
      </c>
      <c r="H2699" t="str">
        <f>VLOOKUP(G2699,Códigos!$K$2:$L$250,2,0)</f>
        <v>SILANE Z-6341</v>
      </c>
      <c r="I2699" s="1">
        <v>64</v>
      </c>
      <c r="J2699" s="6">
        <v>1709424</v>
      </c>
      <c r="K2699" t="s">
        <v>441</v>
      </c>
      <c r="L2699" t="str">
        <f>VLOOKUP(K2699,Códigos!$N$2:$O$376,2,0)</f>
        <v>GRANITOS Y MARMOLES S.A.</v>
      </c>
      <c r="M2699" t="s">
        <v>577</v>
      </c>
      <c r="N2699" t="str">
        <f>VLOOKUP(M2699,Códigos!$Q$2:$R$26,2,0)</f>
        <v>XIAMETER</v>
      </c>
      <c r="O2699" t="s">
        <v>27</v>
      </c>
      <c r="P2699" t="str">
        <f>VLOOKUP(O2699,Códigos!$B$2:$C$19,2,0)</f>
        <v>BOGOTÁ, D.C.</v>
      </c>
      <c r="Q2699" t="s">
        <v>28</v>
      </c>
      <c r="R2699" t="str">
        <f>VLOOKUP(Q2699,Códigos!$E$2:$F$52,2,0)</f>
        <v>BOGOTÁ, D.C.</v>
      </c>
      <c r="S2699" t="s">
        <v>21</v>
      </c>
      <c r="T2699" t="str">
        <f>VLOOKUP(S2699,Códigos!$T$3:$U$14,2,0)</f>
        <v>ESPECIALIDADES QUIMICAS</v>
      </c>
      <c r="U2699" s="6">
        <v>1816.99</v>
      </c>
      <c r="V2699" s="6">
        <v>940.79989433073376</v>
      </c>
    </row>
    <row r="2700" spans="1:22" x14ac:dyDescent="0.25">
      <c r="A2700" t="s">
        <v>969</v>
      </c>
      <c r="B2700" t="str">
        <f>VLOOKUP(A2700,Códigos!$H$3:$I$19,2,0)</f>
        <v>MARIA ELENA PELAEZ</v>
      </c>
      <c r="C2700" t="s">
        <v>6033</v>
      </c>
      <c r="D2700" s="2">
        <v>41956</v>
      </c>
      <c r="E2700" s="2" t="s">
        <v>9286</v>
      </c>
      <c r="F2700">
        <v>30</v>
      </c>
      <c r="G2700" t="s">
        <v>1126</v>
      </c>
      <c r="H2700" t="str">
        <f>VLOOKUP(G2700,Códigos!$K$2:$L$250,2,0)</f>
        <v>INDICOL SN 200</v>
      </c>
      <c r="I2700" s="1">
        <v>20</v>
      </c>
      <c r="J2700" s="6">
        <v>110000</v>
      </c>
      <c r="K2700" t="s">
        <v>5798</v>
      </c>
      <c r="L2700" t="str">
        <f>VLOOKUP(K2700,Códigos!$N$2:$O$376,2,0)</f>
        <v>INTERWASH S.A.S.</v>
      </c>
      <c r="M2700" t="s">
        <v>19</v>
      </c>
      <c r="N2700" t="str">
        <f>VLOOKUP(M2700,Códigos!$Q$2:$R$26,2,0)</f>
        <v>BASF QUIMICA</v>
      </c>
      <c r="O2700" t="s">
        <v>39</v>
      </c>
      <c r="P2700" t="str">
        <f>VLOOKUP(O2700,Códigos!$B$2:$C$19,2,0)</f>
        <v>ANTIOQUIA</v>
      </c>
      <c r="Q2700" t="s">
        <v>2729</v>
      </c>
      <c r="R2700" t="str">
        <f>VLOOKUP(Q2700,Códigos!$E$2:$F$52,2,0)</f>
        <v>MEDELLÍN</v>
      </c>
      <c r="S2700" t="s">
        <v>19</v>
      </c>
      <c r="T2700" t="str">
        <f>VLOOKUP(S2700,Códigos!$T$3:$U$14,2,0)</f>
        <v>BIOINDUSTRIA</v>
      </c>
      <c r="U2700" s="6">
        <v>1816.99</v>
      </c>
      <c r="V2700" s="6">
        <v>60.539683762706453</v>
      </c>
    </row>
    <row r="2701" spans="1:22" x14ac:dyDescent="0.25">
      <c r="A2701" t="s">
        <v>21</v>
      </c>
      <c r="B2701" t="str">
        <f>VLOOKUP(A2701,Códigos!$H$3:$I$19,2,0)</f>
        <v>KAREN ANDREA GUALDRON</v>
      </c>
      <c r="C2701" t="s">
        <v>658</v>
      </c>
      <c r="D2701" s="2">
        <v>41956</v>
      </c>
      <c r="E2701" s="2" t="s">
        <v>9286</v>
      </c>
      <c r="F2701">
        <v>60</v>
      </c>
      <c r="G2701" t="s">
        <v>573</v>
      </c>
      <c r="H2701" t="str">
        <f>VLOOKUP(G2701,Códigos!$K$2:$L$250,2,0)</f>
        <v>ANTIFOAM 1430</v>
      </c>
      <c r="I2701" s="1">
        <v>1000</v>
      </c>
      <c r="J2701" s="6">
        <v>10000000</v>
      </c>
      <c r="K2701" t="s">
        <v>597</v>
      </c>
      <c r="L2701" t="str">
        <f>VLOOKUP(K2701,Códigos!$N$2:$O$376,2,0)</f>
        <v>QUIMIROD LIMITADA</v>
      </c>
      <c r="M2701" t="s">
        <v>577</v>
      </c>
      <c r="N2701" t="str">
        <f>VLOOKUP(M2701,Códigos!$Q$2:$R$26,2,0)</f>
        <v>XIAMETER</v>
      </c>
      <c r="O2701" t="s">
        <v>119</v>
      </c>
      <c r="P2701" t="str">
        <f>VLOOKUP(O2701,Códigos!$B$2:$C$19,2,0)</f>
        <v>CUNDINAMARCA</v>
      </c>
      <c r="Q2701" t="s">
        <v>265</v>
      </c>
      <c r="R2701" t="str">
        <f>VLOOKUP(Q2701,Códigos!$E$2:$F$52,2,0)</f>
        <v>COTA</v>
      </c>
      <c r="S2701" t="s">
        <v>21</v>
      </c>
      <c r="T2701" t="str">
        <f>VLOOKUP(S2701,Códigos!$T$3:$U$14,2,0)</f>
        <v>ESPECIALIDADES QUIMICAS</v>
      </c>
      <c r="U2701" s="6">
        <v>1816.99</v>
      </c>
      <c r="V2701" s="6">
        <v>5503.6076147914955</v>
      </c>
    </row>
    <row r="2702" spans="1:22" x14ac:dyDescent="0.25">
      <c r="A2702" t="s">
        <v>969</v>
      </c>
      <c r="B2702" t="str">
        <f>VLOOKUP(A2702,Códigos!$H$3:$I$19,2,0)</f>
        <v>MARIA ELENA PELAEZ</v>
      </c>
      <c r="C2702" t="s">
        <v>6794</v>
      </c>
      <c r="D2702" s="2">
        <v>41956</v>
      </c>
      <c r="E2702" s="2" t="s">
        <v>9286</v>
      </c>
      <c r="F2702">
        <v>60</v>
      </c>
      <c r="G2702" t="s">
        <v>6288</v>
      </c>
      <c r="H2702" t="str">
        <f>VLOOKUP(G2702,Códigos!$K$2:$L$250,2,0)</f>
        <v>INDESIZE COLD 20</v>
      </c>
      <c r="I2702" s="1">
        <v>60</v>
      </c>
      <c r="J2702" s="6">
        <v>198000</v>
      </c>
      <c r="K2702" t="s">
        <v>6214</v>
      </c>
      <c r="L2702" t="str">
        <f>VLOOKUP(K2702,Códigos!$N$2:$O$376,2,0)</f>
        <v>PROLAVA LAVANDERIA INDUSTRIAL S.A.S</v>
      </c>
      <c r="M2702" t="s">
        <v>21</v>
      </c>
      <c r="N2702" t="str">
        <f>VLOOKUP(M2702,Códigos!$Q$2:$R$26,2,0)</f>
        <v>GENENCOR CUERO</v>
      </c>
      <c r="O2702" t="s">
        <v>39</v>
      </c>
      <c r="P2702" t="str">
        <f>VLOOKUP(O2702,Códigos!$B$2:$C$19,2,0)</f>
        <v>ANTIOQUIA</v>
      </c>
      <c r="Q2702" t="s">
        <v>2729</v>
      </c>
      <c r="R2702" t="str">
        <f>VLOOKUP(Q2702,Códigos!$E$2:$F$52,2,0)</f>
        <v>MEDELLÍN</v>
      </c>
      <c r="S2702" t="s">
        <v>19</v>
      </c>
      <c r="T2702" t="str">
        <f>VLOOKUP(S2702,Códigos!$T$3:$U$14,2,0)</f>
        <v>BIOINDUSTRIA</v>
      </c>
      <c r="U2702" s="6">
        <v>1816.99</v>
      </c>
      <c r="V2702" s="6">
        <v>108.97143077287161</v>
      </c>
    </row>
    <row r="2703" spans="1:22" x14ac:dyDescent="0.25">
      <c r="A2703" t="s">
        <v>21</v>
      </c>
      <c r="B2703" t="str">
        <f>VLOOKUP(A2703,Códigos!$H$3:$I$19,2,0)</f>
        <v>KAREN ANDREA GUALDRON</v>
      </c>
      <c r="C2703" t="s">
        <v>414</v>
      </c>
      <c r="D2703" s="2">
        <v>41956</v>
      </c>
      <c r="E2703" s="2" t="s">
        <v>9286</v>
      </c>
      <c r="F2703">
        <v>0</v>
      </c>
      <c r="G2703" t="s">
        <v>291</v>
      </c>
      <c r="H2703" t="str">
        <f>VLOOKUP(G2703,Códigos!$K$2:$L$250,2,0)</f>
        <v>SYLOID ED-30</v>
      </c>
      <c r="I2703" s="1">
        <v>20</v>
      </c>
      <c r="J2703" s="6">
        <v>370666</v>
      </c>
      <c r="K2703" t="s">
        <v>359</v>
      </c>
      <c r="L2703" t="str">
        <f>VLOOKUP(K2703,Códigos!$N$2:$O$376,2,0)</f>
        <v>CASTAÑEDA CARVAJAL JOHN FREDDY</v>
      </c>
      <c r="M2703" t="s">
        <v>21</v>
      </c>
      <c r="N2703" t="str">
        <f>VLOOKUP(M2703,Códigos!$Q$2:$R$26,2,0)</f>
        <v>GENENCOR CUERO</v>
      </c>
      <c r="O2703" t="s">
        <v>361</v>
      </c>
      <c r="P2703" t="str">
        <f>VLOOKUP(O2703,Códigos!$B$2:$C$19,2,0)</f>
        <v>TOLIMA</v>
      </c>
      <c r="Q2703" t="s">
        <v>362</v>
      </c>
      <c r="R2703" t="str">
        <f>VLOOKUP(Q2703,Códigos!$E$2:$F$52,2,0)</f>
        <v>IBAGUÉ</v>
      </c>
      <c r="S2703" t="s">
        <v>21</v>
      </c>
      <c r="T2703" t="str">
        <f>VLOOKUP(S2703,Códigos!$T$3:$U$14,2,0)</f>
        <v>ESPECIALIDADES QUIMICAS</v>
      </c>
      <c r="U2703" s="6">
        <v>1816.99</v>
      </c>
      <c r="V2703" s="6">
        <v>204.00002201443047</v>
      </c>
    </row>
    <row r="2704" spans="1:22" x14ac:dyDescent="0.25">
      <c r="A2704" t="s">
        <v>969</v>
      </c>
      <c r="B2704" t="str">
        <f>VLOOKUP(A2704,Códigos!$H$3:$I$19,2,0)</f>
        <v>MARIA ELENA PELAEZ</v>
      </c>
      <c r="C2704" t="s">
        <v>6033</v>
      </c>
      <c r="D2704" s="2">
        <v>41956</v>
      </c>
      <c r="E2704" s="2" t="s">
        <v>9286</v>
      </c>
      <c r="F2704">
        <v>30</v>
      </c>
      <c r="G2704" t="s">
        <v>1979</v>
      </c>
      <c r="H2704" t="str">
        <f>VLOOKUP(G2704,Códigos!$K$2:$L$250,2,0)</f>
        <v>INDICANT-COLOR</v>
      </c>
      <c r="I2704" s="1">
        <v>60</v>
      </c>
      <c r="J2704" s="6">
        <v>300000</v>
      </c>
      <c r="K2704" t="s">
        <v>5798</v>
      </c>
      <c r="L2704" t="str">
        <f>VLOOKUP(K2704,Códigos!$N$2:$O$376,2,0)</f>
        <v>INTERWASH S.A.S.</v>
      </c>
      <c r="M2704" t="s">
        <v>980</v>
      </c>
      <c r="N2704" t="str">
        <f>VLOOKUP(M2704,Códigos!$Q$2:$R$26,2,0)</f>
        <v>ANDICOL</v>
      </c>
      <c r="O2704" t="s">
        <v>39</v>
      </c>
      <c r="P2704" t="str">
        <f>VLOOKUP(O2704,Códigos!$B$2:$C$19,2,0)</f>
        <v>ANTIOQUIA</v>
      </c>
      <c r="Q2704" t="s">
        <v>2729</v>
      </c>
      <c r="R2704" t="str">
        <f>VLOOKUP(Q2704,Códigos!$E$2:$F$52,2,0)</f>
        <v>MEDELLÍN</v>
      </c>
      <c r="S2704" t="s">
        <v>19</v>
      </c>
      <c r="T2704" t="str">
        <f>VLOOKUP(S2704,Códigos!$T$3:$U$14,2,0)</f>
        <v>BIOINDUSTRIA</v>
      </c>
      <c r="U2704" s="6">
        <v>1816.99</v>
      </c>
      <c r="V2704" s="6">
        <v>165.10822844374488</v>
      </c>
    </row>
    <row r="2705" spans="1:22" x14ac:dyDescent="0.25">
      <c r="A2705" t="s">
        <v>4188</v>
      </c>
      <c r="B2705" t="str">
        <f>VLOOKUP(A2705,Códigos!$H$3:$I$19,2,0)</f>
        <v>ELIANA LONDOÑO - TEXTIL</v>
      </c>
      <c r="C2705" t="s">
        <v>4289</v>
      </c>
      <c r="D2705" s="2">
        <v>41956</v>
      </c>
      <c r="E2705" s="2" t="s">
        <v>9286</v>
      </c>
      <c r="F2705">
        <v>30</v>
      </c>
      <c r="G2705" t="s">
        <v>4319</v>
      </c>
      <c r="H2705" t="str">
        <f>VLOOKUP(G2705,Códigos!$K$2:$L$250,2,0)</f>
        <v>INDESIZE 103 DLC</v>
      </c>
      <c r="I2705" s="1">
        <v>50</v>
      </c>
      <c r="J2705" s="6">
        <v>185000</v>
      </c>
      <c r="K2705" t="s">
        <v>4206</v>
      </c>
      <c r="L2705" t="str">
        <f>VLOOKUP(K2705,Códigos!$N$2:$O$376,2,0)</f>
        <v>MODA COLOR´S LTDA</v>
      </c>
      <c r="M2705" t="s">
        <v>21</v>
      </c>
      <c r="N2705" t="str">
        <f>VLOOKUP(M2705,Códigos!$Q$2:$R$26,2,0)</f>
        <v>GENENCOR CUERO</v>
      </c>
      <c r="O2705" t="s">
        <v>27</v>
      </c>
      <c r="P2705" t="str">
        <f>VLOOKUP(O2705,Códigos!$B$2:$C$19,2,0)</f>
        <v>BOGOTÁ, D.C.</v>
      </c>
      <c r="Q2705" t="s">
        <v>28</v>
      </c>
      <c r="R2705" t="str">
        <f>VLOOKUP(Q2705,Códigos!$E$2:$F$52,2,0)</f>
        <v>BOGOTÁ, D.C.</v>
      </c>
      <c r="S2705" t="s">
        <v>19</v>
      </c>
      <c r="T2705" t="str">
        <f>VLOOKUP(S2705,Códigos!$T$3:$U$14,2,0)</f>
        <v>BIOINDUSTRIA</v>
      </c>
      <c r="U2705" s="6">
        <v>1816.99</v>
      </c>
      <c r="V2705" s="6">
        <v>101.81674087364267</v>
      </c>
    </row>
    <row r="2706" spans="1:22" x14ac:dyDescent="0.25">
      <c r="A2706" t="s">
        <v>4188</v>
      </c>
      <c r="B2706" t="str">
        <f>VLOOKUP(A2706,Códigos!$H$3:$I$19,2,0)</f>
        <v>ELIANA LONDOÑO - TEXTIL</v>
      </c>
      <c r="C2706" t="s">
        <v>4289</v>
      </c>
      <c r="D2706" s="2">
        <v>41956</v>
      </c>
      <c r="E2706" s="2" t="s">
        <v>9286</v>
      </c>
      <c r="F2706">
        <v>30</v>
      </c>
      <c r="G2706" t="s">
        <v>1126</v>
      </c>
      <c r="H2706" t="str">
        <f>VLOOKUP(G2706,Códigos!$K$2:$L$250,2,0)</f>
        <v>INDICOL SN 200</v>
      </c>
      <c r="I2706" s="1">
        <v>50</v>
      </c>
      <c r="J2706" s="6">
        <v>290000</v>
      </c>
      <c r="K2706" t="s">
        <v>4206</v>
      </c>
      <c r="L2706" t="str">
        <f>VLOOKUP(K2706,Códigos!$N$2:$O$376,2,0)</f>
        <v>MODA COLOR´S LTDA</v>
      </c>
      <c r="M2706" t="s">
        <v>19</v>
      </c>
      <c r="N2706" t="str">
        <f>VLOOKUP(M2706,Códigos!$Q$2:$R$26,2,0)</f>
        <v>BASF QUIMICA</v>
      </c>
      <c r="O2706" t="s">
        <v>27</v>
      </c>
      <c r="P2706" t="str">
        <f>VLOOKUP(O2706,Códigos!$B$2:$C$19,2,0)</f>
        <v>BOGOTÁ, D.C.</v>
      </c>
      <c r="Q2706" t="s">
        <v>28</v>
      </c>
      <c r="R2706" t="str">
        <f>VLOOKUP(Q2706,Códigos!$E$2:$F$52,2,0)</f>
        <v>BOGOTÁ, D.C.</v>
      </c>
      <c r="S2706" t="s">
        <v>19</v>
      </c>
      <c r="T2706" t="str">
        <f>VLOOKUP(S2706,Códigos!$T$3:$U$14,2,0)</f>
        <v>BIOINDUSTRIA</v>
      </c>
      <c r="U2706" s="6">
        <v>1816.99</v>
      </c>
      <c r="V2706" s="6">
        <v>159.60462082895339</v>
      </c>
    </row>
    <row r="2707" spans="1:22" x14ac:dyDescent="0.25">
      <c r="A2707" t="s">
        <v>4188</v>
      </c>
      <c r="B2707" t="str">
        <f>VLOOKUP(A2707,Códigos!$H$3:$I$19,2,0)</f>
        <v>ELIANA LONDOÑO - TEXTIL</v>
      </c>
      <c r="C2707" t="s">
        <v>5456</v>
      </c>
      <c r="D2707" s="2">
        <v>41956</v>
      </c>
      <c r="E2707" s="2" t="s">
        <v>9286</v>
      </c>
      <c r="F2707">
        <v>30</v>
      </c>
      <c r="G2707" t="s">
        <v>1985</v>
      </c>
      <c r="H2707" t="str">
        <f>VLOOKUP(G2707,Códigos!$K$2:$L$250,2,0)</f>
        <v>MERQUIFIX</v>
      </c>
      <c r="I2707" s="1">
        <v>70</v>
      </c>
      <c r="J2707" s="6">
        <v>210000</v>
      </c>
      <c r="K2707" t="s">
        <v>4329</v>
      </c>
      <c r="L2707" t="str">
        <f>VLOOKUP(K2707,Códigos!$N$2:$O$376,2,0)</f>
        <v>TINTORERIA TIVOLI S.A.S.</v>
      </c>
      <c r="M2707" t="s">
        <v>980</v>
      </c>
      <c r="N2707" t="str">
        <f>VLOOKUP(M2707,Códigos!$Q$2:$R$26,2,0)</f>
        <v>ANDICOL</v>
      </c>
      <c r="O2707" t="s">
        <v>27</v>
      </c>
      <c r="P2707" t="str">
        <f>VLOOKUP(O2707,Códigos!$B$2:$C$19,2,0)</f>
        <v>BOGOTÁ, D.C.</v>
      </c>
      <c r="Q2707" t="s">
        <v>28</v>
      </c>
      <c r="R2707" t="str">
        <f>VLOOKUP(Q2707,Códigos!$E$2:$F$52,2,0)</f>
        <v>BOGOTÁ, D.C.</v>
      </c>
      <c r="S2707" t="s">
        <v>19</v>
      </c>
      <c r="T2707" t="str">
        <f>VLOOKUP(S2707,Códigos!$T$3:$U$14,2,0)</f>
        <v>BIOINDUSTRIA</v>
      </c>
      <c r="U2707" s="6">
        <v>1816.99</v>
      </c>
      <c r="V2707" s="6">
        <v>115.57575991062141</v>
      </c>
    </row>
    <row r="2708" spans="1:22" x14ac:dyDescent="0.25">
      <c r="A2708" t="s">
        <v>4188</v>
      </c>
      <c r="B2708" t="str">
        <f>VLOOKUP(A2708,Códigos!$H$3:$I$19,2,0)</f>
        <v>ELIANA LONDOÑO - TEXTIL</v>
      </c>
      <c r="C2708" t="s">
        <v>4955</v>
      </c>
      <c r="D2708" s="2">
        <v>41956</v>
      </c>
      <c r="E2708" s="2" t="s">
        <v>9286</v>
      </c>
      <c r="F2708">
        <v>60</v>
      </c>
      <c r="G2708" t="s">
        <v>1309</v>
      </c>
      <c r="H2708" t="str">
        <f>VLOOKUP(G2708,Códigos!$K$2:$L$250,2,0)</f>
        <v>INDESIZE COLD 10</v>
      </c>
      <c r="I2708" s="1">
        <v>20</v>
      </c>
      <c r="J2708" s="6">
        <v>150000</v>
      </c>
      <c r="K2708" t="s">
        <v>4189</v>
      </c>
      <c r="L2708" t="str">
        <f>VLOOKUP(K2708,Códigos!$N$2:$O$376,2,0)</f>
        <v>KENZO JEANS S.A.S.</v>
      </c>
      <c r="M2708" t="s">
        <v>21</v>
      </c>
      <c r="N2708" t="str">
        <f>VLOOKUP(M2708,Códigos!$Q$2:$R$26,2,0)</f>
        <v>GENENCOR CUERO</v>
      </c>
      <c r="O2708" t="s">
        <v>119</v>
      </c>
      <c r="P2708" t="str">
        <f>VLOOKUP(O2708,Códigos!$B$2:$C$19,2,0)</f>
        <v>CUNDINAMARCA</v>
      </c>
      <c r="Q2708" t="s">
        <v>28</v>
      </c>
      <c r="R2708" t="str">
        <f>VLOOKUP(Q2708,Códigos!$E$2:$F$52,2,0)</f>
        <v>BOGOTÁ, D.C.</v>
      </c>
      <c r="S2708" t="s">
        <v>19</v>
      </c>
      <c r="T2708" t="str">
        <f>VLOOKUP(S2708,Códigos!$T$3:$U$14,2,0)</f>
        <v>BIOINDUSTRIA</v>
      </c>
      <c r="U2708" s="6">
        <v>1816.99</v>
      </c>
      <c r="V2708" s="6">
        <v>82.554114221872439</v>
      </c>
    </row>
    <row r="2709" spans="1:22" x14ac:dyDescent="0.25">
      <c r="A2709" t="s">
        <v>236</v>
      </c>
      <c r="B2709" t="str">
        <f>VLOOKUP(A2709,Códigos!$H$3:$I$19,2,0)</f>
        <v>JUAN GABRIEL ESCOBAR</v>
      </c>
      <c r="C2709" t="s">
        <v>2902</v>
      </c>
      <c r="D2709" s="2">
        <v>41957</v>
      </c>
      <c r="E2709" s="2" t="s">
        <v>9286</v>
      </c>
      <c r="F2709">
        <v>0</v>
      </c>
      <c r="G2709" t="s">
        <v>522</v>
      </c>
      <c r="H2709" t="str">
        <f>VLOOKUP(G2709,Códigos!$K$2:$L$250,2,0)</f>
        <v>HEAVY DUTY EXTERIOR SEALER 1 GALLON</v>
      </c>
      <c r="I2709" s="1">
        <v>6</v>
      </c>
      <c r="J2709" s="6">
        <v>807769.2</v>
      </c>
      <c r="K2709" t="s">
        <v>514</v>
      </c>
      <c r="L2709" t="str">
        <f>VLOOKUP(K2709,Códigos!$N$2:$O$376,2,0)</f>
        <v>PCI ABRASIVOS E.U.</v>
      </c>
      <c r="M2709" t="s">
        <v>517</v>
      </c>
      <c r="N2709" t="str">
        <f>VLOOKUP(M2709,Códigos!$Q$2:$R$26,2,0)</f>
        <v>DUPONT</v>
      </c>
      <c r="O2709" t="s">
        <v>27</v>
      </c>
      <c r="P2709" t="str">
        <f>VLOOKUP(O2709,Códigos!$B$2:$C$19,2,0)</f>
        <v>BOGOTÁ, D.C.</v>
      </c>
      <c r="Q2709" t="s">
        <v>28</v>
      </c>
      <c r="R2709" t="str">
        <f>VLOOKUP(Q2709,Códigos!$E$2:$F$52,2,0)</f>
        <v>BOGOTÁ, D.C.</v>
      </c>
      <c r="S2709" t="s">
        <v>21</v>
      </c>
      <c r="T2709" t="str">
        <f>VLOOKUP(S2709,Códigos!$T$3:$U$14,2,0)</f>
        <v>ESPECIALIDADES QUIMICAS</v>
      </c>
      <c r="U2709" s="6">
        <v>1819.3</v>
      </c>
      <c r="V2709" s="6">
        <v>444</v>
      </c>
    </row>
    <row r="2710" spans="1:22" x14ac:dyDescent="0.25">
      <c r="A2710" t="s">
        <v>19</v>
      </c>
      <c r="B2710" t="str">
        <f>VLOOKUP(A2710,Códigos!$H$3:$I$19,2,0)</f>
        <v>TEXTILERAS BOGOTA</v>
      </c>
      <c r="C2710" t="s">
        <v>244</v>
      </c>
      <c r="D2710" s="2">
        <v>41957</v>
      </c>
      <c r="E2710" s="2" t="s">
        <v>9286</v>
      </c>
      <c r="F2710">
        <v>30</v>
      </c>
      <c r="G2710" t="s">
        <v>238</v>
      </c>
      <c r="H2710" t="str">
        <f>VLOOKUP(G2710,Códigos!$K$2:$L$250,2,0)</f>
        <v>INDIWET</v>
      </c>
      <c r="I2710" s="1">
        <v>100</v>
      </c>
      <c r="J2710" s="6">
        <v>700000</v>
      </c>
      <c r="K2710" t="s">
        <v>116</v>
      </c>
      <c r="L2710" t="str">
        <f>VLOOKUP(K2710,Códigos!$N$2:$O$376,2,0)</f>
        <v>TEXTILES LAFAYETTE SAS</v>
      </c>
      <c r="M2710" t="s">
        <v>240</v>
      </c>
      <c r="N2710" t="str">
        <f>VLOOKUP(M2710,Códigos!$Q$2:$R$26,2,0)</f>
        <v>SURTIQUIMICOS</v>
      </c>
      <c r="O2710" t="s">
        <v>119</v>
      </c>
      <c r="P2710" t="str">
        <f>VLOOKUP(O2710,Códigos!$B$2:$C$19,2,0)</f>
        <v>CUNDINAMARCA</v>
      </c>
      <c r="Q2710" t="s">
        <v>28</v>
      </c>
      <c r="R2710" t="str">
        <f>VLOOKUP(Q2710,Códigos!$E$2:$F$52,2,0)</f>
        <v>BOGOTÁ, D.C.</v>
      </c>
      <c r="S2710" t="s">
        <v>19</v>
      </c>
      <c r="T2710" t="str">
        <f>VLOOKUP(S2710,Códigos!$T$3:$U$14,2,0)</f>
        <v>BIOINDUSTRIA</v>
      </c>
      <c r="U2710" s="6">
        <v>1819.3</v>
      </c>
      <c r="V2710" s="6">
        <v>384.7633705271258</v>
      </c>
    </row>
    <row r="2711" spans="1:22" x14ac:dyDescent="0.25">
      <c r="A2711" t="s">
        <v>980</v>
      </c>
      <c r="B2711" t="str">
        <f>VLOOKUP(A2711,Códigos!$H$3:$I$19,2,0)</f>
        <v>JENNY GOMEZ VALENCIA</v>
      </c>
      <c r="C2711" t="s">
        <v>1616</v>
      </c>
      <c r="D2711" s="2">
        <v>41957</v>
      </c>
      <c r="E2711" s="2" t="s">
        <v>9286</v>
      </c>
      <c r="F2711">
        <v>60</v>
      </c>
      <c r="G2711" t="s">
        <v>291</v>
      </c>
      <c r="H2711" t="str">
        <f>VLOOKUP(G2711,Códigos!$K$2:$L$250,2,0)</f>
        <v>SYLOID ED-30</v>
      </c>
      <c r="I2711" s="1">
        <v>120</v>
      </c>
      <c r="J2711" s="6">
        <v>2399293.2000000002</v>
      </c>
      <c r="K2711" t="s">
        <v>1099</v>
      </c>
      <c r="L2711" t="str">
        <f>VLOOKUP(K2711,Códigos!$N$2:$O$376,2,0)</f>
        <v>INDUSTRIAS LEMBER S.A.</v>
      </c>
      <c r="M2711" t="s">
        <v>21</v>
      </c>
      <c r="N2711" t="str">
        <f>VLOOKUP(M2711,Códigos!$Q$2:$R$26,2,0)</f>
        <v>GENENCOR CUERO</v>
      </c>
      <c r="O2711" t="s">
        <v>594</v>
      </c>
      <c r="P2711" t="str">
        <f>VLOOKUP(O2711,Códigos!$B$2:$C$19,2,0)</f>
        <v>VALLE DEL CAUCA</v>
      </c>
      <c r="Q2711" t="s">
        <v>1102</v>
      </c>
      <c r="R2711" t="str">
        <f>VLOOKUP(Q2711,Códigos!$E$2:$F$52,2,0)</f>
        <v>YUMBO</v>
      </c>
      <c r="S2711" t="s">
        <v>21</v>
      </c>
      <c r="T2711" t="str">
        <f>VLOOKUP(S2711,Códigos!$T$3:$U$14,2,0)</f>
        <v>ESPECIALIDADES QUIMICAS</v>
      </c>
      <c r="U2711" s="6">
        <v>1819.3</v>
      </c>
      <c r="V2711" s="6">
        <v>1318.800197878305</v>
      </c>
    </row>
    <row r="2712" spans="1:22" x14ac:dyDescent="0.25">
      <c r="A2712" t="s">
        <v>969</v>
      </c>
      <c r="B2712" t="str">
        <f>VLOOKUP(A2712,Códigos!$H$3:$I$19,2,0)</f>
        <v>MARIA ELENA PELAEZ</v>
      </c>
      <c r="C2712" t="s">
        <v>6796</v>
      </c>
      <c r="D2712" s="2">
        <v>41957</v>
      </c>
      <c r="E2712" s="2" t="s">
        <v>9286</v>
      </c>
      <c r="F2712">
        <v>0</v>
      </c>
      <c r="G2712" t="s">
        <v>1387</v>
      </c>
      <c r="H2712" t="str">
        <f>VLOOKUP(G2712,Códigos!$K$2:$L$250,2,0)</f>
        <v>INDIBLEACH</v>
      </c>
      <c r="I2712" s="1">
        <v>50</v>
      </c>
      <c r="J2712" s="6">
        <v>365000</v>
      </c>
      <c r="K2712" t="s">
        <v>6020</v>
      </c>
      <c r="L2712" t="str">
        <f>VLOOKUP(K2712,Códigos!$N$2:$O$376,2,0)</f>
        <v>LAVANDERIA ZAFIRO S.A.</v>
      </c>
      <c r="M2712" t="s">
        <v>21</v>
      </c>
      <c r="N2712" t="str">
        <f>VLOOKUP(M2712,Códigos!$Q$2:$R$26,2,0)</f>
        <v>GENENCOR CUERO</v>
      </c>
      <c r="O2712" t="s">
        <v>39</v>
      </c>
      <c r="P2712" t="str">
        <f>VLOOKUP(O2712,Códigos!$B$2:$C$19,2,0)</f>
        <v>ANTIOQUIA</v>
      </c>
      <c r="Q2712" t="s">
        <v>998</v>
      </c>
      <c r="R2712" t="str">
        <f>VLOOKUP(Q2712,Códigos!$E$2:$F$52,2,0)</f>
        <v>ITAGÜÍ</v>
      </c>
      <c r="S2712" t="s">
        <v>19</v>
      </c>
      <c r="T2712" t="str">
        <f>VLOOKUP(S2712,Códigos!$T$3:$U$14,2,0)</f>
        <v>BIOINDUSTRIA</v>
      </c>
      <c r="U2712" s="6">
        <v>1819.3</v>
      </c>
      <c r="V2712" s="6">
        <v>200.62661463200132</v>
      </c>
    </row>
    <row r="2713" spans="1:22" x14ac:dyDescent="0.25">
      <c r="A2713" t="s">
        <v>272</v>
      </c>
      <c r="B2713" t="str">
        <f>VLOOKUP(A2713,Códigos!$H$3:$I$19,2,0)</f>
        <v>LINA MERCEDES RUBIO GOMEZ</v>
      </c>
      <c r="C2713" t="s">
        <v>921</v>
      </c>
      <c r="D2713" s="2">
        <v>41957</v>
      </c>
      <c r="E2713" s="2" t="s">
        <v>9286</v>
      </c>
      <c r="F2713">
        <v>30</v>
      </c>
      <c r="G2713" t="s">
        <v>789</v>
      </c>
      <c r="H2713" t="str">
        <f>VLOOKUP(G2713,Códigos!$K$2:$L$250,2,0)</f>
        <v>PURAFECT BLEND 102E</v>
      </c>
      <c r="I2713" s="1">
        <v>1000</v>
      </c>
      <c r="J2713" s="6">
        <v>25106340</v>
      </c>
      <c r="K2713" t="s">
        <v>827</v>
      </c>
      <c r="L2713" t="str">
        <f>VLOOKUP(K2713,Códigos!$N$2:$O$376,2,0)</f>
        <v>AZUL K S.A.</v>
      </c>
      <c r="M2713" t="s">
        <v>793</v>
      </c>
      <c r="N2713" t="str">
        <f>VLOOKUP(M2713,Códigos!$Q$2:$R$26,2,0)</f>
        <v>GENENOR DETERGENTES</v>
      </c>
      <c r="O2713" t="s">
        <v>27</v>
      </c>
      <c r="P2713" t="str">
        <f>VLOOKUP(O2713,Códigos!$B$2:$C$19,2,0)</f>
        <v>BOGOTÁ, D.C.</v>
      </c>
      <c r="Q2713" t="s">
        <v>28</v>
      </c>
      <c r="R2713" t="str">
        <f>VLOOKUP(Q2713,Códigos!$E$2:$F$52,2,0)</f>
        <v>BOGOTÁ, D.C.</v>
      </c>
      <c r="S2713" t="s">
        <v>19</v>
      </c>
      <c r="T2713" t="str">
        <f>VLOOKUP(S2713,Códigos!$T$3:$U$14,2,0)</f>
        <v>BIOINDUSTRIA</v>
      </c>
      <c r="U2713" s="6">
        <v>1819.3</v>
      </c>
      <c r="V2713" s="6">
        <v>13800</v>
      </c>
    </row>
    <row r="2714" spans="1:22" x14ac:dyDescent="0.25">
      <c r="A2714" t="s">
        <v>980</v>
      </c>
      <c r="B2714" t="str">
        <f>VLOOKUP(A2714,Códigos!$H$3:$I$19,2,0)</f>
        <v>JENNY GOMEZ VALENCIA</v>
      </c>
      <c r="C2714" t="s">
        <v>1617</v>
      </c>
      <c r="D2714" s="2">
        <v>41957</v>
      </c>
      <c r="E2714" s="2" t="s">
        <v>9286</v>
      </c>
      <c r="F2714">
        <v>30</v>
      </c>
      <c r="G2714" t="s">
        <v>1448</v>
      </c>
      <c r="H2714" t="str">
        <f>VLOOKUP(G2714,Códigos!$K$2:$L$250,2,0)</f>
        <v>INDIPRET</v>
      </c>
      <c r="I2714" s="1">
        <v>50</v>
      </c>
      <c r="J2714" s="6">
        <v>450000</v>
      </c>
      <c r="K2714" t="s">
        <v>1377</v>
      </c>
      <c r="L2714" t="str">
        <f>VLOOKUP(K2714,Códigos!$N$2:$O$376,2,0)</f>
        <v>ARDILA ALVAREZ JAIME</v>
      </c>
      <c r="M2714" t="s">
        <v>21</v>
      </c>
      <c r="N2714" t="str">
        <f>VLOOKUP(M2714,Códigos!$Q$2:$R$26,2,0)</f>
        <v>GENENCOR CUERO</v>
      </c>
      <c r="O2714" t="s">
        <v>1084</v>
      </c>
      <c r="P2714" t="str">
        <f>VLOOKUP(O2714,Códigos!$B$2:$C$19,2,0)</f>
        <v>RISARALDA</v>
      </c>
      <c r="Q2714" t="s">
        <v>1085</v>
      </c>
      <c r="R2714" t="str">
        <f>VLOOKUP(Q2714,Códigos!$E$2:$F$52,2,0)</f>
        <v>DOSQUEBRADAS</v>
      </c>
      <c r="S2714" t="s">
        <v>19</v>
      </c>
      <c r="T2714" t="str">
        <f>VLOOKUP(S2714,Códigos!$T$3:$U$14,2,0)</f>
        <v>BIOINDUSTRIA</v>
      </c>
      <c r="U2714" s="6">
        <v>1819.3</v>
      </c>
      <c r="V2714" s="6">
        <v>247.34788105315232</v>
      </c>
    </row>
    <row r="2715" spans="1:22" x14ac:dyDescent="0.25">
      <c r="A2715" t="s">
        <v>2952</v>
      </c>
      <c r="B2715" t="str">
        <f>VLOOKUP(A2715,Códigos!$H$3:$I$19,2,0)</f>
        <v>SUSANA ESTRADA E.</v>
      </c>
      <c r="C2715" t="s">
        <v>3121</v>
      </c>
      <c r="D2715" s="2">
        <v>41957</v>
      </c>
      <c r="E2715" s="2" t="s">
        <v>9286</v>
      </c>
      <c r="F2715">
        <v>60</v>
      </c>
      <c r="G2715" t="s">
        <v>3065</v>
      </c>
      <c r="H2715" t="str">
        <f>VLOOKUP(G2715,Códigos!$K$2:$L$250,2,0)</f>
        <v>FLUIDO 200 /100 * 20 KG</v>
      </c>
      <c r="I2715" s="1">
        <v>40</v>
      </c>
      <c r="J2715" s="6">
        <v>635600</v>
      </c>
      <c r="K2715" t="s">
        <v>2967</v>
      </c>
      <c r="L2715" t="str">
        <f>VLOOKUP(K2715,Códigos!$N$2:$O$376,2,0)</f>
        <v>TINTAS S.A.S.</v>
      </c>
      <c r="M2715" t="s">
        <v>19</v>
      </c>
      <c r="N2715" t="str">
        <f>VLOOKUP(M2715,Códigos!$Q$2:$R$26,2,0)</f>
        <v>BASF QUIMICA</v>
      </c>
      <c r="O2715" t="s">
        <v>39</v>
      </c>
      <c r="P2715" t="str">
        <f>VLOOKUP(O2715,Códigos!$B$2:$C$19,2,0)</f>
        <v>ANTIOQUIA</v>
      </c>
      <c r="Q2715" t="s">
        <v>2729</v>
      </c>
      <c r="R2715" t="str">
        <f>VLOOKUP(Q2715,Códigos!$E$2:$F$52,2,0)</f>
        <v>MEDELLÍN</v>
      </c>
      <c r="S2715" t="s">
        <v>21</v>
      </c>
      <c r="T2715" t="str">
        <f>VLOOKUP(S2715,Códigos!$T$3:$U$14,2,0)</f>
        <v>ESPECIALIDADES QUIMICAS</v>
      </c>
      <c r="U2715" s="6">
        <v>1819.3</v>
      </c>
      <c r="V2715" s="6">
        <v>349.36514043863025</v>
      </c>
    </row>
    <row r="2716" spans="1:22" x14ac:dyDescent="0.25">
      <c r="A2716" t="s">
        <v>980</v>
      </c>
      <c r="B2716" t="str">
        <f>VLOOKUP(A2716,Códigos!$H$3:$I$19,2,0)</f>
        <v>JENNY GOMEZ VALENCIA</v>
      </c>
      <c r="C2716" t="s">
        <v>1618</v>
      </c>
      <c r="D2716" s="2">
        <v>41957</v>
      </c>
      <c r="E2716" s="2" t="s">
        <v>9286</v>
      </c>
      <c r="F2716">
        <v>30</v>
      </c>
      <c r="G2716" t="s">
        <v>1439</v>
      </c>
      <c r="H2716" t="str">
        <f>VLOOKUP(G2716,Códigos!$K$2:$L$250,2,0)</f>
        <v>INDIXELL 2XL</v>
      </c>
      <c r="I2716" s="1">
        <v>10</v>
      </c>
      <c r="J2716" s="6">
        <v>110000</v>
      </c>
      <c r="K2716" t="s">
        <v>1440</v>
      </c>
      <c r="L2716" t="str">
        <f>VLOOKUP(K2716,Códigos!$N$2:$O$376,2,0)</f>
        <v>ROJAS MESA MARIA LORENA</v>
      </c>
      <c r="M2716" t="s">
        <v>21</v>
      </c>
      <c r="N2716" t="str">
        <f>VLOOKUP(M2716,Códigos!$Q$2:$R$26,2,0)</f>
        <v>GENENCOR CUERO</v>
      </c>
      <c r="O2716" t="s">
        <v>594</v>
      </c>
      <c r="P2716" t="str">
        <f>VLOOKUP(O2716,Códigos!$B$2:$C$19,2,0)</f>
        <v>VALLE DEL CAUCA</v>
      </c>
      <c r="Q2716" t="s">
        <v>595</v>
      </c>
      <c r="R2716" t="str">
        <f>VLOOKUP(Q2716,Códigos!$E$2:$F$52,2,0)</f>
        <v>CALI</v>
      </c>
      <c r="S2716" t="s">
        <v>19</v>
      </c>
      <c r="T2716" t="str">
        <f>VLOOKUP(S2716,Códigos!$T$3:$U$14,2,0)</f>
        <v>BIOINDUSTRIA</v>
      </c>
      <c r="U2716" s="6">
        <v>1819.3</v>
      </c>
      <c r="V2716" s="6">
        <v>60.462815368548341</v>
      </c>
    </row>
    <row r="2717" spans="1:22" x14ac:dyDescent="0.25">
      <c r="A2717" t="s">
        <v>2952</v>
      </c>
      <c r="B2717" t="str">
        <f>VLOOKUP(A2717,Códigos!$H$3:$I$19,2,0)</f>
        <v>SUSANA ESTRADA E.</v>
      </c>
      <c r="C2717" t="s">
        <v>3631</v>
      </c>
      <c r="D2717" s="2">
        <v>41957</v>
      </c>
      <c r="E2717" s="2" t="s">
        <v>9286</v>
      </c>
      <c r="F2717">
        <v>0</v>
      </c>
      <c r="G2717" t="s">
        <v>1293</v>
      </c>
      <c r="H2717" t="str">
        <f>VLOOKUP(G2717,Códigos!$K$2:$L$250,2,0)</f>
        <v>SYLOID ED-44</v>
      </c>
      <c r="I2717" s="1">
        <v>20</v>
      </c>
      <c r="J2717" s="6">
        <v>332500</v>
      </c>
      <c r="K2717" t="s">
        <v>3365</v>
      </c>
      <c r="L2717" t="str">
        <f>VLOOKUP(K2717,Códigos!$N$2:$O$376,2,0)</f>
        <v>FERRIUNIDAS S.A.S</v>
      </c>
      <c r="M2717" t="s">
        <v>21</v>
      </c>
      <c r="N2717" t="str">
        <f>VLOOKUP(M2717,Códigos!$Q$2:$R$26,2,0)</f>
        <v>GENENCOR CUERO</v>
      </c>
      <c r="O2717" t="s">
        <v>39</v>
      </c>
      <c r="P2717" t="str">
        <f>VLOOKUP(O2717,Códigos!$B$2:$C$19,2,0)</f>
        <v>ANTIOQUIA</v>
      </c>
      <c r="Q2717" t="s">
        <v>2729</v>
      </c>
      <c r="R2717" t="str">
        <f>VLOOKUP(Q2717,Códigos!$E$2:$F$52,2,0)</f>
        <v>MEDELLÍN</v>
      </c>
      <c r="S2717" t="s">
        <v>21</v>
      </c>
      <c r="T2717" t="str">
        <f>VLOOKUP(S2717,Códigos!$T$3:$U$14,2,0)</f>
        <v>ESPECIALIDADES QUIMICAS</v>
      </c>
      <c r="U2717" s="6">
        <v>1819.3</v>
      </c>
      <c r="V2717" s="6">
        <v>182.76260100038476</v>
      </c>
    </row>
    <row r="2718" spans="1:22" x14ac:dyDescent="0.25">
      <c r="A2718" t="s">
        <v>969</v>
      </c>
      <c r="B2718" t="str">
        <f>VLOOKUP(A2718,Códigos!$H$3:$I$19,2,0)</f>
        <v>MARIA ELENA PELAEZ</v>
      </c>
      <c r="C2718" t="s">
        <v>6795</v>
      </c>
      <c r="D2718" s="2">
        <v>41957</v>
      </c>
      <c r="E2718" s="2" t="s">
        <v>9286</v>
      </c>
      <c r="F2718">
        <v>30</v>
      </c>
      <c r="G2718" t="s">
        <v>120</v>
      </c>
      <c r="H2718" t="str">
        <f>VLOOKUP(G2718,Códigos!$K$2:$L$250,2,0)</f>
        <v>CATALASE 700</v>
      </c>
      <c r="I2718" s="1">
        <v>120</v>
      </c>
      <c r="J2718" s="6">
        <v>312000</v>
      </c>
      <c r="K2718" t="s">
        <v>5803</v>
      </c>
      <c r="L2718" t="str">
        <f>VLOOKUP(K2718,Códigos!$N$2:$O$376,2,0)</f>
        <v>AUXICOLOR S.A.S</v>
      </c>
      <c r="M2718" t="s">
        <v>21</v>
      </c>
      <c r="N2718" t="str">
        <f>VLOOKUP(M2718,Códigos!$Q$2:$R$26,2,0)</f>
        <v>GENENCOR CUERO</v>
      </c>
      <c r="O2718" t="s">
        <v>39</v>
      </c>
      <c r="P2718" t="str">
        <f>VLOOKUP(O2718,Códigos!$B$2:$C$19,2,0)</f>
        <v>ANTIOQUIA</v>
      </c>
      <c r="Q2718" t="s">
        <v>2729</v>
      </c>
      <c r="R2718" t="str">
        <f>VLOOKUP(Q2718,Códigos!$E$2:$F$52,2,0)</f>
        <v>MEDELLÍN</v>
      </c>
      <c r="S2718" t="s">
        <v>19</v>
      </c>
      <c r="T2718" t="str">
        <f>VLOOKUP(S2718,Códigos!$T$3:$U$14,2,0)</f>
        <v>BIOINDUSTRIA</v>
      </c>
      <c r="U2718" s="6">
        <v>1819.3</v>
      </c>
      <c r="V2718" s="6">
        <v>171.49453086351895</v>
      </c>
    </row>
    <row r="2719" spans="1:22" x14ac:dyDescent="0.25">
      <c r="A2719" t="s">
        <v>969</v>
      </c>
      <c r="B2719" t="str">
        <f>VLOOKUP(A2719,Códigos!$H$3:$I$19,2,0)</f>
        <v>MARIA ELENA PELAEZ</v>
      </c>
      <c r="C2719" t="s">
        <v>6812</v>
      </c>
      <c r="D2719" s="2">
        <v>41958</v>
      </c>
      <c r="E2719" s="2" t="s">
        <v>9286</v>
      </c>
      <c r="F2719">
        <v>45</v>
      </c>
      <c r="G2719" t="s">
        <v>120</v>
      </c>
      <c r="H2719" t="str">
        <f>VLOOKUP(G2719,Códigos!$K$2:$L$250,2,0)</f>
        <v>CATALASE 700</v>
      </c>
      <c r="I2719" s="1">
        <v>200</v>
      </c>
      <c r="J2719" s="6">
        <v>510000</v>
      </c>
      <c r="K2719" t="s">
        <v>5646</v>
      </c>
      <c r="L2719" t="str">
        <f>VLOOKUP(K2719,Códigos!$N$2:$O$376,2,0)</f>
        <v>TEÑIMOS S.A.</v>
      </c>
      <c r="M2719" t="s">
        <v>21</v>
      </c>
      <c r="N2719" t="str">
        <f>VLOOKUP(M2719,Códigos!$Q$2:$R$26,2,0)</f>
        <v>GENENCOR CUERO</v>
      </c>
      <c r="O2719" t="s">
        <v>39</v>
      </c>
      <c r="P2719" t="str">
        <f>VLOOKUP(O2719,Códigos!$B$2:$C$19,2,0)</f>
        <v>ANTIOQUIA</v>
      </c>
      <c r="Q2719" t="s">
        <v>2729</v>
      </c>
      <c r="R2719" t="str">
        <f>VLOOKUP(Q2719,Códigos!$E$2:$F$52,2,0)</f>
        <v>MEDELLÍN</v>
      </c>
      <c r="S2719" t="s">
        <v>19</v>
      </c>
      <c r="T2719" t="str">
        <f>VLOOKUP(S2719,Códigos!$T$3:$U$14,2,0)</f>
        <v>BIOINDUSTRIA</v>
      </c>
      <c r="U2719" s="6">
        <v>1818.2</v>
      </c>
      <c r="V2719" s="6">
        <v>280.4971950280497</v>
      </c>
    </row>
    <row r="2720" spans="1:22" x14ac:dyDescent="0.25">
      <c r="A2720" t="s">
        <v>969</v>
      </c>
      <c r="B2720" t="str">
        <f>VLOOKUP(A2720,Códigos!$H$3:$I$19,2,0)</f>
        <v>MARIA ELENA PELAEZ</v>
      </c>
      <c r="C2720" t="s">
        <v>7598</v>
      </c>
      <c r="D2720" s="2">
        <v>41958</v>
      </c>
      <c r="E2720" s="2" t="s">
        <v>9286</v>
      </c>
      <c r="F2720">
        <v>30</v>
      </c>
      <c r="G2720" t="s">
        <v>2112</v>
      </c>
      <c r="H2720" t="str">
        <f>VLOOKUP(G2720,Códigos!$K$2:$L$250,2,0)</f>
        <v>INDIPLOT CLEAN LIQ</v>
      </c>
      <c r="I2720" s="1">
        <v>25</v>
      </c>
      <c r="J2720" s="6">
        <v>162500</v>
      </c>
      <c r="K2720" t="s">
        <v>5798</v>
      </c>
      <c r="L2720" t="str">
        <f>VLOOKUP(K2720,Códigos!$N$2:$O$376,2,0)</f>
        <v>INTERWASH S.A.S.</v>
      </c>
      <c r="M2720" t="s">
        <v>2114</v>
      </c>
      <c r="N2720" t="str">
        <f>VLOOKUP(M2720,Códigos!$Q$2:$R$26,2,0)</f>
        <v>AUXICOLOR</v>
      </c>
      <c r="O2720" t="s">
        <v>39</v>
      </c>
      <c r="P2720" t="str">
        <f>VLOOKUP(O2720,Códigos!$B$2:$C$19,2,0)</f>
        <v>ANTIOQUIA</v>
      </c>
      <c r="Q2720" t="s">
        <v>2729</v>
      </c>
      <c r="R2720" t="str">
        <f>VLOOKUP(Q2720,Códigos!$E$2:$F$52,2,0)</f>
        <v>MEDELLÍN</v>
      </c>
      <c r="S2720" t="s">
        <v>19</v>
      </c>
      <c r="T2720" t="str">
        <f>VLOOKUP(S2720,Códigos!$T$3:$U$14,2,0)</f>
        <v>BIOINDUSTRIA</v>
      </c>
      <c r="U2720" s="6">
        <v>1818.2</v>
      </c>
      <c r="V2720" s="6">
        <v>89.374106258937402</v>
      </c>
    </row>
    <row r="2721" spans="1:22" x14ac:dyDescent="0.25">
      <c r="A2721" t="s">
        <v>969</v>
      </c>
      <c r="B2721" t="str">
        <f>VLOOKUP(A2721,Códigos!$H$3:$I$19,2,0)</f>
        <v>MARIA ELENA PELAEZ</v>
      </c>
      <c r="C2721" t="s">
        <v>6797</v>
      </c>
      <c r="D2721" s="2">
        <v>41958</v>
      </c>
      <c r="E2721" s="2" t="s">
        <v>9286</v>
      </c>
      <c r="F2721">
        <v>45</v>
      </c>
      <c r="G2721" t="s">
        <v>120</v>
      </c>
      <c r="H2721" t="str">
        <f>VLOOKUP(G2721,Códigos!$K$2:$L$250,2,0)</f>
        <v>CATALASE 700</v>
      </c>
      <c r="I2721" s="1">
        <v>200</v>
      </c>
      <c r="J2721" s="6">
        <v>510000</v>
      </c>
      <c r="K2721" t="s">
        <v>5646</v>
      </c>
      <c r="L2721" t="str">
        <f>VLOOKUP(K2721,Códigos!$N$2:$O$376,2,0)</f>
        <v>TEÑIMOS S.A.</v>
      </c>
      <c r="M2721" t="s">
        <v>21</v>
      </c>
      <c r="N2721" t="str">
        <f>VLOOKUP(M2721,Códigos!$Q$2:$R$26,2,0)</f>
        <v>GENENCOR CUERO</v>
      </c>
      <c r="O2721" t="s">
        <v>39</v>
      </c>
      <c r="P2721" t="str">
        <f>VLOOKUP(O2721,Códigos!$B$2:$C$19,2,0)</f>
        <v>ANTIOQUIA</v>
      </c>
      <c r="Q2721" t="s">
        <v>2729</v>
      </c>
      <c r="R2721" t="str">
        <f>VLOOKUP(Q2721,Códigos!$E$2:$F$52,2,0)</f>
        <v>MEDELLÍN</v>
      </c>
      <c r="S2721" t="s">
        <v>19</v>
      </c>
      <c r="T2721" t="str">
        <f>VLOOKUP(S2721,Códigos!$T$3:$U$14,2,0)</f>
        <v>BIOINDUSTRIA</v>
      </c>
      <c r="U2721" s="6">
        <v>1818.2</v>
      </c>
      <c r="V2721" s="6">
        <v>280.4971950280497</v>
      </c>
    </row>
    <row r="2722" spans="1:22" x14ac:dyDescent="0.25">
      <c r="A2722" t="s">
        <v>969</v>
      </c>
      <c r="B2722" t="str">
        <f>VLOOKUP(A2722,Códigos!$H$3:$I$19,2,0)</f>
        <v>MARIA ELENA PELAEZ</v>
      </c>
      <c r="C2722" t="s">
        <v>6027</v>
      </c>
      <c r="D2722" s="2">
        <v>41958</v>
      </c>
      <c r="E2722" s="2" t="s">
        <v>9286</v>
      </c>
      <c r="F2722">
        <v>0</v>
      </c>
      <c r="G2722" t="s">
        <v>1387</v>
      </c>
      <c r="H2722" t="str">
        <f>VLOOKUP(G2722,Códigos!$K$2:$L$250,2,0)</f>
        <v>INDIBLEACH</v>
      </c>
      <c r="I2722" s="1">
        <v>50</v>
      </c>
      <c r="J2722" s="6">
        <v>365000</v>
      </c>
      <c r="K2722" t="s">
        <v>6020</v>
      </c>
      <c r="L2722" t="str">
        <f>VLOOKUP(K2722,Códigos!$N$2:$O$376,2,0)</f>
        <v>LAVANDERIA ZAFIRO S.A.</v>
      </c>
      <c r="M2722" t="s">
        <v>21</v>
      </c>
      <c r="N2722" t="str">
        <f>VLOOKUP(M2722,Códigos!$Q$2:$R$26,2,0)</f>
        <v>GENENCOR CUERO</v>
      </c>
      <c r="O2722" t="s">
        <v>39</v>
      </c>
      <c r="P2722" t="str">
        <f>VLOOKUP(O2722,Códigos!$B$2:$C$19,2,0)</f>
        <v>ANTIOQUIA</v>
      </c>
      <c r="Q2722" t="s">
        <v>998</v>
      </c>
      <c r="R2722" t="str">
        <f>VLOOKUP(Q2722,Códigos!$E$2:$F$52,2,0)</f>
        <v>ITAGÜÍ</v>
      </c>
      <c r="S2722" t="s">
        <v>19</v>
      </c>
      <c r="T2722" t="str">
        <f>VLOOKUP(S2722,Códigos!$T$3:$U$14,2,0)</f>
        <v>BIOINDUSTRIA</v>
      </c>
      <c r="U2722" s="6">
        <v>1818.2</v>
      </c>
      <c r="V2722" s="6">
        <v>200.7479925200748</v>
      </c>
    </row>
    <row r="2723" spans="1:22" x14ac:dyDescent="0.25">
      <c r="A2723" t="s">
        <v>980</v>
      </c>
      <c r="B2723" t="str">
        <f>VLOOKUP(A2723,Códigos!$H$3:$I$19,2,0)</f>
        <v>JENNY GOMEZ VALENCIA</v>
      </c>
      <c r="C2723" t="s">
        <v>1620</v>
      </c>
      <c r="D2723" s="2">
        <v>41958</v>
      </c>
      <c r="E2723" s="2" t="s">
        <v>9286</v>
      </c>
      <c r="F2723">
        <v>60</v>
      </c>
      <c r="G2723" t="s">
        <v>1288</v>
      </c>
      <c r="H2723" t="str">
        <f>VLOOKUP(G2723,Códigos!$K$2:$L$250,2,0)</f>
        <v>INDESIZE 11DL</v>
      </c>
      <c r="I2723" s="1">
        <v>50</v>
      </c>
      <c r="J2723" s="6">
        <v>324700</v>
      </c>
      <c r="K2723" t="s">
        <v>1145</v>
      </c>
      <c r="L2723" t="str">
        <f>VLOOKUP(K2723,Códigos!$N$2:$O$376,2,0)</f>
        <v>PACK PLATINO S.A.S.</v>
      </c>
      <c r="M2723" t="s">
        <v>21</v>
      </c>
      <c r="N2723" t="str">
        <f>VLOOKUP(M2723,Códigos!$Q$2:$R$26,2,0)</f>
        <v>GENENCOR CUERO</v>
      </c>
      <c r="O2723" t="s">
        <v>594</v>
      </c>
      <c r="P2723" t="str">
        <f>VLOOKUP(O2723,Códigos!$B$2:$C$19,2,0)</f>
        <v>VALLE DEL CAUCA</v>
      </c>
      <c r="Q2723" t="s">
        <v>595</v>
      </c>
      <c r="R2723" t="str">
        <f>VLOOKUP(Q2723,Códigos!$E$2:$F$52,2,0)</f>
        <v>CALI</v>
      </c>
      <c r="S2723" t="s">
        <v>19</v>
      </c>
      <c r="T2723" t="str">
        <f>VLOOKUP(S2723,Códigos!$T$3:$U$14,2,0)</f>
        <v>BIOINDUSTRIA</v>
      </c>
      <c r="U2723" s="6">
        <v>1818.2</v>
      </c>
      <c r="V2723" s="6">
        <v>178.58321416785833</v>
      </c>
    </row>
    <row r="2724" spans="1:22" x14ac:dyDescent="0.25">
      <c r="A2724" t="s">
        <v>969</v>
      </c>
      <c r="B2724" t="str">
        <f>VLOOKUP(A2724,Códigos!$H$3:$I$19,2,0)</f>
        <v>MARIA ELENA PELAEZ</v>
      </c>
      <c r="C2724" t="s">
        <v>6026</v>
      </c>
      <c r="D2724" s="2">
        <v>41958</v>
      </c>
      <c r="E2724" s="2" t="s">
        <v>9286</v>
      </c>
      <c r="F2724">
        <v>60</v>
      </c>
      <c r="G2724" t="s">
        <v>1080</v>
      </c>
      <c r="H2724" t="str">
        <f>VLOOKUP(G2724,Códigos!$K$2:$L$250,2,0)</f>
        <v>DEKOL SN</v>
      </c>
      <c r="I2724" s="1">
        <v>30</v>
      </c>
      <c r="J2724" s="6">
        <v>180000</v>
      </c>
      <c r="K2724" t="s">
        <v>5815</v>
      </c>
      <c r="L2724" t="str">
        <f>VLOOKUP(K2724,Códigos!$N$2:$O$376,2,0)</f>
        <v>LAVADO TECNICO S.A.S</v>
      </c>
      <c r="M2724" t="s">
        <v>19</v>
      </c>
      <c r="N2724" t="str">
        <f>VLOOKUP(M2724,Códigos!$Q$2:$R$26,2,0)</f>
        <v>BASF QUIMICA</v>
      </c>
      <c r="O2724" t="s">
        <v>39</v>
      </c>
      <c r="P2724" t="str">
        <f>VLOOKUP(O2724,Códigos!$B$2:$C$19,2,0)</f>
        <v>ANTIOQUIA</v>
      </c>
      <c r="Q2724" t="s">
        <v>2729</v>
      </c>
      <c r="R2724" t="str">
        <f>VLOOKUP(Q2724,Códigos!$E$2:$F$52,2,0)</f>
        <v>MEDELLÍN</v>
      </c>
      <c r="S2724" t="s">
        <v>19</v>
      </c>
      <c r="T2724" t="str">
        <f>VLOOKUP(S2724,Códigos!$T$3:$U$14,2,0)</f>
        <v>BIOINDUSTRIA</v>
      </c>
      <c r="U2724" s="6">
        <v>1818.2</v>
      </c>
      <c r="V2724" s="6">
        <v>98.999010009899905</v>
      </c>
    </row>
    <row r="2725" spans="1:22" x14ac:dyDescent="0.25">
      <c r="A2725" t="s">
        <v>231</v>
      </c>
      <c r="B2725" t="str">
        <f>VLOOKUP(A2725,Códigos!$H$3:$I$19,2,0)</f>
        <v>NATALY VELA</v>
      </c>
      <c r="C2725" t="s">
        <v>2670</v>
      </c>
      <c r="D2725" s="2">
        <v>41958</v>
      </c>
      <c r="E2725" s="2" t="s">
        <v>9286</v>
      </c>
      <c r="F2725">
        <v>30</v>
      </c>
      <c r="G2725" t="s">
        <v>992</v>
      </c>
      <c r="H2725" t="str">
        <f>VLOOKUP(G2725,Códigos!$K$2:$L$250,2,0)</f>
        <v>LIPASE 20</v>
      </c>
      <c r="I2725" s="1">
        <v>25</v>
      </c>
      <c r="J2725" s="6">
        <v>2728950</v>
      </c>
      <c r="K2725" t="s">
        <v>993</v>
      </c>
      <c r="L2725" t="str">
        <f>VLOOKUP(K2725,Códigos!$N$2:$O$376,2,0)</f>
        <v>TECNIGRASAS, SUPLEMENTOS Y NUTRIENTES S.A.S</v>
      </c>
      <c r="M2725" t="s">
        <v>996</v>
      </c>
      <c r="N2725" t="str">
        <f>VLOOKUP(M2725,Códigos!$Q$2:$R$26,2,0)</f>
        <v>BIO-CAT</v>
      </c>
      <c r="O2725" t="s">
        <v>39</v>
      </c>
      <c r="P2725" t="str">
        <f>VLOOKUP(O2725,Códigos!$B$2:$C$19,2,0)</f>
        <v>ANTIOQUIA</v>
      </c>
      <c r="Q2725" t="s">
        <v>998</v>
      </c>
      <c r="R2725" t="str">
        <f>VLOOKUP(Q2725,Códigos!$E$2:$F$52,2,0)</f>
        <v>ITAGÜÍ</v>
      </c>
      <c r="S2725" t="s">
        <v>19</v>
      </c>
      <c r="T2725" t="str">
        <f>VLOOKUP(S2725,Códigos!$T$3:$U$14,2,0)</f>
        <v>BIOINDUSTRIA</v>
      </c>
      <c r="U2725" s="6">
        <v>1818.2</v>
      </c>
      <c r="V2725" s="6">
        <v>1500.9074909250908</v>
      </c>
    </row>
    <row r="2726" spans="1:22" x14ac:dyDescent="0.25">
      <c r="A2726" t="s">
        <v>272</v>
      </c>
      <c r="B2726" t="str">
        <f>VLOOKUP(A2726,Códigos!$H$3:$I$19,2,0)</f>
        <v>LINA MERCEDES RUBIO GOMEZ</v>
      </c>
      <c r="C2726" t="s">
        <v>725</v>
      </c>
      <c r="D2726" s="2">
        <v>41958</v>
      </c>
      <c r="E2726" s="2" t="s">
        <v>9286</v>
      </c>
      <c r="F2726">
        <v>60</v>
      </c>
      <c r="G2726" t="s">
        <v>682</v>
      </c>
      <c r="H2726" t="str">
        <f>VLOOKUP(G2726,Códigos!$K$2:$L$250,2,0)</f>
        <v>BRAITEX CBSX-PVO</v>
      </c>
      <c r="I2726" s="1">
        <v>280</v>
      </c>
      <c r="J2726" s="6">
        <v>17309264</v>
      </c>
      <c r="K2726" t="s">
        <v>683</v>
      </c>
      <c r="L2726" t="str">
        <f>VLOOKUP(K2726,Códigos!$N$2:$O$376,2,0)</f>
        <v>PRODUCTOS QUIMICOS PANAMERICANOS S.A.</v>
      </c>
      <c r="M2726" t="s">
        <v>19</v>
      </c>
      <c r="N2726" t="str">
        <f>VLOOKUP(M2726,Códigos!$Q$2:$R$26,2,0)</f>
        <v>BASF QUIMICA</v>
      </c>
      <c r="O2726" t="s">
        <v>27</v>
      </c>
      <c r="P2726" t="str">
        <f>VLOOKUP(O2726,Códigos!$B$2:$C$19,2,0)</f>
        <v>BOGOTÁ, D.C.</v>
      </c>
      <c r="Q2726" t="s">
        <v>28</v>
      </c>
      <c r="R2726" t="str">
        <f>VLOOKUP(Q2726,Códigos!$E$2:$F$52,2,0)</f>
        <v>BOGOTÁ, D.C.</v>
      </c>
      <c r="S2726" t="s">
        <v>19</v>
      </c>
      <c r="T2726" t="str">
        <f>VLOOKUP(S2726,Códigos!$T$3:$U$14,2,0)</f>
        <v>BIOINDUSTRIA</v>
      </c>
      <c r="U2726" s="6">
        <v>1818.2</v>
      </c>
      <c r="V2726" s="6">
        <v>9520</v>
      </c>
    </row>
    <row r="2727" spans="1:22" x14ac:dyDescent="0.25">
      <c r="A2727" t="s">
        <v>969</v>
      </c>
      <c r="B2727" t="str">
        <f>VLOOKUP(A2727,Códigos!$H$3:$I$19,2,0)</f>
        <v>MARIA ELENA PELAEZ</v>
      </c>
      <c r="C2727" t="s">
        <v>6798</v>
      </c>
      <c r="D2727" s="2">
        <v>41958</v>
      </c>
      <c r="E2727" s="2" t="s">
        <v>9286</v>
      </c>
      <c r="F2727">
        <v>60</v>
      </c>
      <c r="G2727" t="s">
        <v>1387</v>
      </c>
      <c r="H2727" t="str">
        <f>VLOOKUP(G2727,Códigos!$K$2:$L$250,2,0)</f>
        <v>INDIBLEACH</v>
      </c>
      <c r="I2727" s="1">
        <v>25</v>
      </c>
      <c r="J2727" s="6">
        <v>182500</v>
      </c>
      <c r="K2727" t="s">
        <v>6195</v>
      </c>
      <c r="L2727" t="str">
        <f>VLOOKUP(K2727,Códigos!$N$2:$O$376,2,0)</f>
        <v>PROINTEX S A S</v>
      </c>
      <c r="M2727" t="s">
        <v>21</v>
      </c>
      <c r="N2727" t="str">
        <f>VLOOKUP(M2727,Códigos!$Q$2:$R$26,2,0)</f>
        <v>GENENCOR CUERO</v>
      </c>
      <c r="O2727" t="s">
        <v>39</v>
      </c>
      <c r="P2727" t="str">
        <f>VLOOKUP(O2727,Códigos!$B$2:$C$19,2,0)</f>
        <v>ANTIOQUIA</v>
      </c>
      <c r="Q2727" t="s">
        <v>4184</v>
      </c>
      <c r="R2727" t="str">
        <f>VLOOKUP(Q2727,Códigos!$E$2:$F$52,2,0)</f>
        <v>DONMATÍAS</v>
      </c>
      <c r="S2727" t="s">
        <v>19</v>
      </c>
      <c r="T2727" t="str">
        <f>VLOOKUP(S2727,Códigos!$T$3:$U$14,2,0)</f>
        <v>BIOINDUSTRIA</v>
      </c>
      <c r="U2727" s="6">
        <v>1818.2</v>
      </c>
      <c r="V2727" s="6">
        <v>100.3739962600374</v>
      </c>
    </row>
    <row r="2728" spans="1:22" x14ac:dyDescent="0.25">
      <c r="A2728" t="s">
        <v>969</v>
      </c>
      <c r="B2728" t="str">
        <f>VLOOKUP(A2728,Códigos!$H$3:$I$19,2,0)</f>
        <v>MARIA ELENA PELAEZ</v>
      </c>
      <c r="C2728" t="s">
        <v>7522</v>
      </c>
      <c r="D2728" s="2">
        <v>41958</v>
      </c>
      <c r="E2728" s="2" t="s">
        <v>9286</v>
      </c>
      <c r="F2728">
        <v>60</v>
      </c>
      <c r="G2728" t="s">
        <v>7460</v>
      </c>
      <c r="H2728" t="str">
        <f>VLOOKUP(G2728,Códigos!$K$2:$L$250,2,0)</f>
        <v>LIGANTE INDIPRINT ET</v>
      </c>
      <c r="I2728" s="1">
        <v>60</v>
      </c>
      <c r="J2728" s="6">
        <v>315000</v>
      </c>
      <c r="K2728" t="s">
        <v>5809</v>
      </c>
      <c r="L2728" t="str">
        <f>VLOOKUP(K2728,Códigos!$N$2:$O$376,2,0)</f>
        <v>EXPOFARO S.A.S.</v>
      </c>
      <c r="M2728" t="s">
        <v>231</v>
      </c>
      <c r="N2728" t="str">
        <f>VLOOKUP(M2728,Códigos!$Q$2:$R$26,2,0)</f>
        <v>QUIMICA PRODES</v>
      </c>
      <c r="O2728" t="s">
        <v>39</v>
      </c>
      <c r="P2728" t="str">
        <f>VLOOKUP(O2728,Códigos!$B$2:$C$19,2,0)</f>
        <v>ANTIOQUIA</v>
      </c>
      <c r="Q2728" t="s">
        <v>2729</v>
      </c>
      <c r="R2728" t="str">
        <f>VLOOKUP(Q2728,Códigos!$E$2:$F$52,2,0)</f>
        <v>MEDELLÍN</v>
      </c>
      <c r="S2728" t="s">
        <v>19</v>
      </c>
      <c r="T2728" t="str">
        <f>VLOOKUP(S2728,Códigos!$T$3:$U$14,2,0)</f>
        <v>BIOINDUSTRIA</v>
      </c>
      <c r="U2728" s="6">
        <v>1818.2</v>
      </c>
      <c r="V2728" s="6">
        <v>173.24826751732482</v>
      </c>
    </row>
    <row r="2729" spans="1:22" x14ac:dyDescent="0.25">
      <c r="A2729" t="s">
        <v>969</v>
      </c>
      <c r="B2729" t="str">
        <f>VLOOKUP(A2729,Códigos!$H$3:$I$19,2,0)</f>
        <v>MARIA ELENA PELAEZ</v>
      </c>
      <c r="C2729" t="s">
        <v>6798</v>
      </c>
      <c r="D2729" s="2">
        <v>41958</v>
      </c>
      <c r="E2729" s="2" t="s">
        <v>9286</v>
      </c>
      <c r="F2729">
        <v>60</v>
      </c>
      <c r="G2729" t="s">
        <v>6208</v>
      </c>
      <c r="H2729" t="str">
        <f>VLOOKUP(G2729,Códigos!$K$2:$L$250,2,0)</f>
        <v>INDIXELL PREMIUM GP(L)</v>
      </c>
      <c r="I2729" s="1">
        <v>25</v>
      </c>
      <c r="J2729" s="6">
        <v>292500</v>
      </c>
      <c r="K2729" t="s">
        <v>6195</v>
      </c>
      <c r="L2729" t="str">
        <f>VLOOKUP(K2729,Códigos!$N$2:$O$376,2,0)</f>
        <v>PROINTEX S A S</v>
      </c>
      <c r="M2729" t="s">
        <v>21</v>
      </c>
      <c r="N2729" t="str">
        <f>VLOOKUP(M2729,Códigos!$Q$2:$R$26,2,0)</f>
        <v>GENENCOR CUERO</v>
      </c>
      <c r="O2729" t="s">
        <v>39</v>
      </c>
      <c r="P2729" t="str">
        <f>VLOOKUP(O2729,Códigos!$B$2:$C$19,2,0)</f>
        <v>ANTIOQUIA</v>
      </c>
      <c r="Q2729" t="s">
        <v>4184</v>
      </c>
      <c r="R2729" t="str">
        <f>VLOOKUP(Q2729,Códigos!$E$2:$F$52,2,0)</f>
        <v>DONMATÍAS</v>
      </c>
      <c r="S2729" t="s">
        <v>19</v>
      </c>
      <c r="T2729" t="str">
        <f>VLOOKUP(S2729,Códigos!$T$3:$U$14,2,0)</f>
        <v>BIOINDUSTRIA</v>
      </c>
      <c r="U2729" s="6">
        <v>1818.2</v>
      </c>
      <c r="V2729" s="6">
        <v>160.87339126608734</v>
      </c>
    </row>
    <row r="2730" spans="1:22" x14ac:dyDescent="0.25">
      <c r="A2730" t="s">
        <v>969</v>
      </c>
      <c r="B2730" t="str">
        <f>VLOOKUP(A2730,Códigos!$H$3:$I$19,2,0)</f>
        <v>MARIA ELENA PELAEZ</v>
      </c>
      <c r="C2730" t="s">
        <v>6027</v>
      </c>
      <c r="D2730" s="2">
        <v>41958</v>
      </c>
      <c r="E2730" s="2" t="s">
        <v>9286</v>
      </c>
      <c r="F2730">
        <v>0</v>
      </c>
      <c r="G2730" t="s">
        <v>32</v>
      </c>
      <c r="H2730" t="str">
        <f>VLOOKUP(G2730,Códigos!$K$2:$L$250,2,0)</f>
        <v>INDICOL SN 100</v>
      </c>
      <c r="I2730" s="1">
        <v>60</v>
      </c>
      <c r="J2730" s="6">
        <v>216000</v>
      </c>
      <c r="K2730" t="s">
        <v>6020</v>
      </c>
      <c r="L2730" t="str">
        <f>VLOOKUP(K2730,Códigos!$N$2:$O$376,2,0)</f>
        <v>LAVANDERIA ZAFIRO S.A.</v>
      </c>
      <c r="M2730" t="s">
        <v>19</v>
      </c>
      <c r="N2730" t="str">
        <f>VLOOKUP(M2730,Códigos!$Q$2:$R$26,2,0)</f>
        <v>BASF QUIMICA</v>
      </c>
      <c r="O2730" t="s">
        <v>39</v>
      </c>
      <c r="P2730" t="str">
        <f>VLOOKUP(O2730,Códigos!$B$2:$C$19,2,0)</f>
        <v>ANTIOQUIA</v>
      </c>
      <c r="Q2730" t="s">
        <v>998</v>
      </c>
      <c r="R2730" t="str">
        <f>VLOOKUP(Q2730,Códigos!$E$2:$F$52,2,0)</f>
        <v>ITAGÜÍ</v>
      </c>
      <c r="S2730" t="s">
        <v>19</v>
      </c>
      <c r="T2730" t="str">
        <f>VLOOKUP(S2730,Códigos!$T$3:$U$14,2,0)</f>
        <v>BIOINDUSTRIA</v>
      </c>
      <c r="U2730" s="6">
        <v>1818.2</v>
      </c>
      <c r="V2730" s="6">
        <v>118.79881201187987</v>
      </c>
    </row>
    <row r="2731" spans="1:22" x14ac:dyDescent="0.25">
      <c r="A2731" t="s">
        <v>21</v>
      </c>
      <c r="B2731" t="str">
        <f>VLOOKUP(A2731,Códigos!$H$3:$I$19,2,0)</f>
        <v>KAREN ANDREA GUALDRON</v>
      </c>
      <c r="C2731" t="s">
        <v>412</v>
      </c>
      <c r="D2731" s="2">
        <v>41958</v>
      </c>
      <c r="E2731" s="2" t="s">
        <v>9286</v>
      </c>
      <c r="F2731">
        <v>30</v>
      </c>
      <c r="G2731" t="s">
        <v>303</v>
      </c>
      <c r="H2731" t="str">
        <f>VLOOKUP(G2731,Códigos!$K$2:$L$250,2,0)</f>
        <v>SYLOWHITE SM 405</v>
      </c>
      <c r="I2731" s="1">
        <v>500</v>
      </c>
      <c r="J2731" s="6">
        <v>2429530</v>
      </c>
      <c r="K2731" t="s">
        <v>304</v>
      </c>
      <c r="L2731" t="str">
        <f>VLOOKUP(K2731,Códigos!$N$2:$O$376,2,0)</f>
        <v>MINERVA COLOR COLOMBIANA LTDA</v>
      </c>
      <c r="M2731" t="s">
        <v>21</v>
      </c>
      <c r="N2731" t="str">
        <f>VLOOKUP(M2731,Códigos!$Q$2:$R$26,2,0)</f>
        <v>GENENCOR CUERO</v>
      </c>
      <c r="O2731" t="s">
        <v>27</v>
      </c>
      <c r="P2731" t="str">
        <f>VLOOKUP(O2731,Códigos!$B$2:$C$19,2,0)</f>
        <v>BOGOTÁ, D.C.</v>
      </c>
      <c r="Q2731" t="s">
        <v>28</v>
      </c>
      <c r="R2731" t="str">
        <f>VLOOKUP(Q2731,Códigos!$E$2:$F$52,2,0)</f>
        <v>BOGOTÁ, D.C.</v>
      </c>
      <c r="S2731" t="s">
        <v>21</v>
      </c>
      <c r="T2731" t="str">
        <f>VLOOKUP(S2731,Códigos!$T$3:$U$14,2,0)</f>
        <v>ESPECIALIDADES QUIMICAS</v>
      </c>
      <c r="U2731" s="6">
        <v>1818.2</v>
      </c>
      <c r="V2731" s="6">
        <v>1336.2281377186227</v>
      </c>
    </row>
    <row r="2732" spans="1:22" x14ac:dyDescent="0.25">
      <c r="A2732" t="s">
        <v>231</v>
      </c>
      <c r="B2732" t="str">
        <f>VLOOKUP(A2732,Códigos!$H$3:$I$19,2,0)</f>
        <v>NATALY VELA</v>
      </c>
      <c r="C2732" t="s">
        <v>2331</v>
      </c>
      <c r="D2732" s="2">
        <v>41958</v>
      </c>
      <c r="E2732" s="2" t="s">
        <v>9286</v>
      </c>
      <c r="F2732">
        <v>60</v>
      </c>
      <c r="G2732" t="s">
        <v>749</v>
      </c>
      <c r="H2732" t="str">
        <f>VLOOKUP(G2732,Códigos!$K$2:$L$250,2,0)</f>
        <v>TAN G PLUS</v>
      </c>
      <c r="I2732" s="1">
        <v>40</v>
      </c>
      <c r="J2732" s="6">
        <v>1672744</v>
      </c>
      <c r="K2732" t="s">
        <v>746</v>
      </c>
      <c r="L2732" t="str">
        <f>VLOOKUP(K2732,Códigos!$N$2:$O$376,2,0)</f>
        <v>TECUR SAS</v>
      </c>
      <c r="M2732" t="s">
        <v>21</v>
      </c>
      <c r="N2732" t="str">
        <f>VLOOKUP(M2732,Códigos!$Q$2:$R$26,2,0)</f>
        <v>GENENCOR CUERO</v>
      </c>
      <c r="O2732" t="s">
        <v>119</v>
      </c>
      <c r="P2732" t="str">
        <f>VLOOKUP(O2732,Códigos!$B$2:$C$19,2,0)</f>
        <v>CUNDINAMARCA</v>
      </c>
      <c r="Q2732" t="s">
        <v>28</v>
      </c>
      <c r="R2732" t="str">
        <f>VLOOKUP(Q2732,Códigos!$E$2:$F$52,2,0)</f>
        <v>BOGOTÁ, D.C.</v>
      </c>
      <c r="S2732" t="s">
        <v>19</v>
      </c>
      <c r="T2732" t="str">
        <f>VLOOKUP(S2732,Códigos!$T$3:$U$14,2,0)</f>
        <v>BIOINDUSTRIA</v>
      </c>
      <c r="U2732" s="6">
        <v>1818.2</v>
      </c>
      <c r="V2732" s="6">
        <v>920</v>
      </c>
    </row>
    <row r="2733" spans="1:22" x14ac:dyDescent="0.25">
      <c r="A2733" t="s">
        <v>2952</v>
      </c>
      <c r="B2733" t="str">
        <f>VLOOKUP(A2733,Códigos!$H$3:$I$19,2,0)</f>
        <v>SUSANA ESTRADA E.</v>
      </c>
      <c r="C2733" t="s">
        <v>3124</v>
      </c>
      <c r="D2733" s="2">
        <v>41958</v>
      </c>
      <c r="E2733" s="2" t="s">
        <v>9286</v>
      </c>
      <c r="F2733">
        <v>0</v>
      </c>
      <c r="G2733" t="s">
        <v>275</v>
      </c>
      <c r="H2733" t="str">
        <f>VLOOKUP(G2733,Códigos!$K$2:$L$250,2,0)</f>
        <v>ADITIVO 57</v>
      </c>
      <c r="I2733" s="1">
        <v>42</v>
      </c>
      <c r="J2733" s="6">
        <v>2100000</v>
      </c>
      <c r="K2733" t="s">
        <v>2960</v>
      </c>
      <c r="L2733" t="str">
        <f>VLOOKUP(K2733,Códigos!$N$2:$O$376,2,0)</f>
        <v>PINTUREDS S.A.S.</v>
      </c>
      <c r="M2733" t="s">
        <v>19</v>
      </c>
      <c r="N2733" t="str">
        <f>VLOOKUP(M2733,Códigos!$Q$2:$R$26,2,0)</f>
        <v>BASF QUIMICA</v>
      </c>
      <c r="O2733" t="s">
        <v>39</v>
      </c>
      <c r="P2733" t="str">
        <f>VLOOKUP(O2733,Códigos!$B$2:$C$19,2,0)</f>
        <v>ANTIOQUIA</v>
      </c>
      <c r="Q2733" t="s">
        <v>2962</v>
      </c>
      <c r="R2733" t="str">
        <f>VLOOKUP(Q2733,Códigos!$E$2:$F$52,2,0)</f>
        <v>BELLO</v>
      </c>
      <c r="S2733" t="s">
        <v>21</v>
      </c>
      <c r="T2733" t="str">
        <f>VLOOKUP(S2733,Códigos!$T$3:$U$14,2,0)</f>
        <v>ESPECIALIDADES QUIMICAS</v>
      </c>
      <c r="U2733" s="6">
        <v>1818.2</v>
      </c>
      <c r="V2733" s="6">
        <v>1154.9884501154988</v>
      </c>
    </row>
    <row r="2734" spans="1:22" x14ac:dyDescent="0.25">
      <c r="A2734" t="s">
        <v>980</v>
      </c>
      <c r="B2734" t="str">
        <f>VLOOKUP(A2734,Códigos!$H$3:$I$19,2,0)</f>
        <v>JENNY GOMEZ VALENCIA</v>
      </c>
      <c r="C2734" t="s">
        <v>1621</v>
      </c>
      <c r="D2734" s="2">
        <v>41958</v>
      </c>
      <c r="E2734" s="2" t="s">
        <v>9286</v>
      </c>
      <c r="F2734">
        <v>60</v>
      </c>
      <c r="G2734" t="s">
        <v>1269</v>
      </c>
      <c r="H2734" t="str">
        <f>VLOOKUP(G2734,Códigos!$K$2:$L$250,2,0)</f>
        <v>LUDOX CL-P</v>
      </c>
      <c r="I2734" s="1">
        <v>267.62</v>
      </c>
      <c r="J2734" s="6">
        <v>2831933.43</v>
      </c>
      <c r="K2734" t="s">
        <v>1283</v>
      </c>
      <c r="L2734" t="str">
        <f>VLOOKUP(K2734,Códigos!$N$2:$O$376,2,0)</f>
        <v>CARTON DE COLOMBIA S.A.</v>
      </c>
      <c r="M2734" t="s">
        <v>21</v>
      </c>
      <c r="N2734" t="str">
        <f>VLOOKUP(M2734,Códigos!$Q$2:$R$26,2,0)</f>
        <v>GENENCOR CUERO</v>
      </c>
      <c r="O2734" t="s">
        <v>594</v>
      </c>
      <c r="P2734" t="str">
        <f>VLOOKUP(O2734,Códigos!$B$2:$C$19,2,0)</f>
        <v>VALLE DEL CAUCA</v>
      </c>
      <c r="Q2734" t="s">
        <v>1102</v>
      </c>
      <c r="R2734" t="str">
        <f>VLOOKUP(Q2734,Códigos!$E$2:$F$52,2,0)</f>
        <v>YUMBO</v>
      </c>
      <c r="S2734" t="s">
        <v>21</v>
      </c>
      <c r="T2734" t="str">
        <f>VLOOKUP(S2734,Códigos!$T$3:$U$14,2,0)</f>
        <v>ESPECIALIDADES QUIMICAS</v>
      </c>
      <c r="U2734" s="6">
        <v>1818.2</v>
      </c>
      <c r="V2734" s="6">
        <v>1557.5478110218899</v>
      </c>
    </row>
    <row r="2735" spans="1:22" x14ac:dyDescent="0.25">
      <c r="A2735" t="s">
        <v>980</v>
      </c>
      <c r="B2735" t="str">
        <f>VLOOKUP(A2735,Códigos!$H$3:$I$19,2,0)</f>
        <v>JENNY GOMEZ VALENCIA</v>
      </c>
      <c r="C2735" t="s">
        <v>1622</v>
      </c>
      <c r="D2735" s="2">
        <v>41958</v>
      </c>
      <c r="E2735" s="2" t="s">
        <v>9286</v>
      </c>
      <c r="F2735">
        <v>60</v>
      </c>
      <c r="G2735" t="s">
        <v>1288</v>
      </c>
      <c r="H2735" t="str">
        <f>VLOOKUP(G2735,Códigos!$K$2:$L$250,2,0)</f>
        <v>INDESIZE 11DL</v>
      </c>
      <c r="I2735" s="1">
        <v>30</v>
      </c>
      <c r="J2735" s="6">
        <v>194820</v>
      </c>
      <c r="K2735" t="s">
        <v>1145</v>
      </c>
      <c r="L2735" t="str">
        <f>VLOOKUP(K2735,Códigos!$N$2:$O$376,2,0)</f>
        <v>PACK PLATINO S.A.S.</v>
      </c>
      <c r="M2735" t="s">
        <v>21</v>
      </c>
      <c r="N2735" t="str">
        <f>VLOOKUP(M2735,Códigos!$Q$2:$R$26,2,0)</f>
        <v>GENENCOR CUERO</v>
      </c>
      <c r="O2735" t="s">
        <v>594</v>
      </c>
      <c r="P2735" t="str">
        <f>VLOOKUP(O2735,Códigos!$B$2:$C$19,2,0)</f>
        <v>VALLE DEL CAUCA</v>
      </c>
      <c r="Q2735" t="s">
        <v>595</v>
      </c>
      <c r="R2735" t="str">
        <f>VLOOKUP(Q2735,Códigos!$E$2:$F$52,2,0)</f>
        <v>CALI</v>
      </c>
      <c r="S2735" t="s">
        <v>19</v>
      </c>
      <c r="T2735" t="str">
        <f>VLOOKUP(S2735,Códigos!$T$3:$U$14,2,0)</f>
        <v>BIOINDUSTRIA</v>
      </c>
      <c r="U2735" s="6">
        <v>1818.2</v>
      </c>
      <c r="V2735" s="6">
        <v>107.14992850071499</v>
      </c>
    </row>
    <row r="2736" spans="1:22" x14ac:dyDescent="0.25">
      <c r="A2736" t="s">
        <v>2952</v>
      </c>
      <c r="B2736" t="str">
        <f>VLOOKUP(A2736,Códigos!$H$3:$I$19,2,0)</f>
        <v>SUSANA ESTRADA E.</v>
      </c>
      <c r="C2736" t="s">
        <v>3620</v>
      </c>
      <c r="D2736" s="2">
        <v>41958</v>
      </c>
      <c r="E2736" s="2" t="s">
        <v>9286</v>
      </c>
      <c r="F2736">
        <v>60</v>
      </c>
      <c r="G2736" t="s">
        <v>350</v>
      </c>
      <c r="H2736" t="str">
        <f>VLOOKUP(G2736,Códigos!$K$2:$L$250,2,0)</f>
        <v>SYLOID 7000</v>
      </c>
      <c r="I2736" s="1">
        <v>10</v>
      </c>
      <c r="J2736" s="6">
        <v>268911.8</v>
      </c>
      <c r="K2736" t="s">
        <v>3259</v>
      </c>
      <c r="L2736" t="str">
        <f>VLOOKUP(K2736,Códigos!$N$2:$O$376,2,0)</f>
        <v>LACAS Y QUIMICOS S.A.S.</v>
      </c>
      <c r="M2736" t="s">
        <v>21</v>
      </c>
      <c r="N2736" t="str">
        <f>VLOOKUP(M2736,Códigos!$Q$2:$R$26,2,0)</f>
        <v>GENENCOR CUERO</v>
      </c>
      <c r="O2736" t="s">
        <v>39</v>
      </c>
      <c r="P2736" t="str">
        <f>VLOOKUP(O2736,Códigos!$B$2:$C$19,2,0)</f>
        <v>ANTIOQUIA</v>
      </c>
      <c r="Q2736" t="s">
        <v>998</v>
      </c>
      <c r="R2736" t="str">
        <f>VLOOKUP(Q2736,Códigos!$E$2:$F$52,2,0)</f>
        <v>ITAGÜÍ</v>
      </c>
      <c r="S2736" t="s">
        <v>21</v>
      </c>
      <c r="T2736" t="str">
        <f>VLOOKUP(S2736,Códigos!$T$3:$U$14,2,0)</f>
        <v>ESPECIALIDADES QUIMICAS</v>
      </c>
      <c r="U2736" s="6">
        <v>1818.2</v>
      </c>
      <c r="V2736" s="6">
        <v>147.90001099988999</v>
      </c>
    </row>
    <row r="2737" spans="1:22" x14ac:dyDescent="0.25">
      <c r="A2737" t="s">
        <v>980</v>
      </c>
      <c r="B2737" t="str">
        <f>VLOOKUP(A2737,Códigos!$H$3:$I$19,2,0)</f>
        <v>JENNY GOMEZ VALENCIA</v>
      </c>
      <c r="C2737" t="s">
        <v>1620</v>
      </c>
      <c r="D2737" s="2">
        <v>41958</v>
      </c>
      <c r="E2737" s="2" t="s">
        <v>9286</v>
      </c>
      <c r="F2737">
        <v>60</v>
      </c>
      <c r="G2737" t="s">
        <v>1259</v>
      </c>
      <c r="H2737" t="str">
        <f>VLOOKUP(G2737,Códigos!$K$2:$L$250,2,0)</f>
        <v>INDIXELL NEUTRAFLEX</v>
      </c>
      <c r="I2737" s="1">
        <v>20</v>
      </c>
      <c r="J2737" s="6">
        <v>2200000</v>
      </c>
      <c r="K2737" t="s">
        <v>1145</v>
      </c>
      <c r="L2737" t="str">
        <f>VLOOKUP(K2737,Códigos!$N$2:$O$376,2,0)</f>
        <v>PACK PLATINO S.A.S.</v>
      </c>
      <c r="M2737" t="s">
        <v>21</v>
      </c>
      <c r="N2737" t="str">
        <f>VLOOKUP(M2737,Códigos!$Q$2:$R$26,2,0)</f>
        <v>GENENCOR CUERO</v>
      </c>
      <c r="O2737" t="s">
        <v>594</v>
      </c>
      <c r="P2737" t="str">
        <f>VLOOKUP(O2737,Códigos!$B$2:$C$19,2,0)</f>
        <v>VALLE DEL CAUCA</v>
      </c>
      <c r="Q2737" t="s">
        <v>595</v>
      </c>
      <c r="R2737" t="str">
        <f>VLOOKUP(Q2737,Códigos!$E$2:$F$52,2,0)</f>
        <v>CALI</v>
      </c>
      <c r="S2737" t="s">
        <v>19</v>
      </c>
      <c r="T2737" t="str">
        <f>VLOOKUP(S2737,Códigos!$T$3:$U$14,2,0)</f>
        <v>BIOINDUSTRIA</v>
      </c>
      <c r="U2737" s="6">
        <v>1818.2</v>
      </c>
      <c r="V2737" s="6">
        <v>1209.9879001209988</v>
      </c>
    </row>
    <row r="2738" spans="1:22" x14ac:dyDescent="0.25">
      <c r="A2738" t="s">
        <v>2952</v>
      </c>
      <c r="B2738" t="str">
        <f>VLOOKUP(A2738,Códigos!$H$3:$I$19,2,0)</f>
        <v>SUSANA ESTRADA E.</v>
      </c>
      <c r="C2738" t="s">
        <v>4138</v>
      </c>
      <c r="D2738" s="2">
        <v>41958</v>
      </c>
      <c r="E2738" s="2" t="s">
        <v>9286</v>
      </c>
      <c r="F2738">
        <v>60</v>
      </c>
      <c r="G2738" t="s">
        <v>616</v>
      </c>
      <c r="H2738" t="str">
        <f>VLOOKUP(G2738,Códigos!$K$2:$L$250,2,0)</f>
        <v>Q2-5211</v>
      </c>
      <c r="I2738" s="1">
        <v>400</v>
      </c>
      <c r="J2738" s="6">
        <v>17258356</v>
      </c>
      <c r="K2738" t="s">
        <v>3049</v>
      </c>
      <c r="L2738" t="str">
        <f>VLOOKUP(K2738,Códigos!$N$2:$O$376,2,0)</f>
        <v>INVESA S.A.</v>
      </c>
      <c r="M2738" t="s">
        <v>577</v>
      </c>
      <c r="N2738" t="str">
        <f>VLOOKUP(M2738,Códigos!$Q$2:$R$26,2,0)</f>
        <v>XIAMETER</v>
      </c>
      <c r="O2738" t="s">
        <v>39</v>
      </c>
      <c r="P2738" t="str">
        <f>VLOOKUP(O2738,Códigos!$B$2:$C$19,2,0)</f>
        <v>ANTIOQUIA</v>
      </c>
      <c r="Q2738" t="s">
        <v>3051</v>
      </c>
      <c r="R2738" t="str">
        <f>VLOOKUP(Q2738,Códigos!$E$2:$F$52,2,0)</f>
        <v>ENVIGADO</v>
      </c>
      <c r="S2738" t="s">
        <v>21</v>
      </c>
      <c r="T2738" t="str">
        <f>VLOOKUP(S2738,Códigos!$T$3:$U$14,2,0)</f>
        <v>ESPECIALIDADES QUIMICAS</v>
      </c>
      <c r="U2738" s="6">
        <v>1818.2</v>
      </c>
      <c r="V2738" s="6">
        <v>9492.0008799911993</v>
      </c>
    </row>
    <row r="2739" spans="1:22" x14ac:dyDescent="0.25">
      <c r="A2739" t="s">
        <v>21</v>
      </c>
      <c r="B2739" t="str">
        <f>VLOOKUP(A2739,Códigos!$H$3:$I$19,2,0)</f>
        <v>KAREN ANDREA GUALDRON</v>
      </c>
      <c r="C2739" t="s">
        <v>503</v>
      </c>
      <c r="D2739" s="2">
        <v>41958</v>
      </c>
      <c r="E2739" s="2" t="s">
        <v>9286</v>
      </c>
      <c r="F2739">
        <v>30</v>
      </c>
      <c r="G2739" t="s">
        <v>444</v>
      </c>
      <c r="H2739" t="str">
        <f>VLOOKUP(G2739,Códigos!$K$2:$L$250,2,0)</f>
        <v>CORRUGATOR KRYTOX  226 FG</v>
      </c>
      <c r="I2739" s="1">
        <v>0</v>
      </c>
      <c r="J2739" s="6">
        <v>0</v>
      </c>
      <c r="K2739" t="s">
        <v>447</v>
      </c>
      <c r="L2739" t="str">
        <f>VLOOKUP(K2739,Códigos!$N$2:$O$376,2,0)</f>
        <v>EMPACOR S.A.</v>
      </c>
      <c r="M2739" t="s">
        <v>435</v>
      </c>
      <c r="N2739" t="str">
        <f>VLOOKUP(M2739,Códigos!$Q$2:$R$26,2,0)</f>
        <v>AUXICOLOR LTDA</v>
      </c>
      <c r="O2739" t="s">
        <v>27</v>
      </c>
      <c r="P2739" t="str">
        <f>VLOOKUP(O2739,Códigos!$B$2:$C$19,2,0)</f>
        <v>BOGOTÁ, D.C.</v>
      </c>
      <c r="Q2739" t="s">
        <v>28</v>
      </c>
      <c r="R2739" t="str">
        <f>VLOOKUP(Q2739,Códigos!$E$2:$F$52,2,0)</f>
        <v>BOGOTÁ, D.C.</v>
      </c>
      <c r="S2739" t="s">
        <v>21</v>
      </c>
      <c r="T2739" t="str">
        <f>VLOOKUP(S2739,Códigos!$T$3:$U$14,2,0)</f>
        <v>ESPECIALIDADES QUIMICAS</v>
      </c>
      <c r="U2739" s="6">
        <v>1818.2</v>
      </c>
      <c r="V2739" s="6">
        <v>0</v>
      </c>
    </row>
    <row r="2740" spans="1:22" x14ac:dyDescent="0.25">
      <c r="A2740" t="s">
        <v>980</v>
      </c>
      <c r="B2740" t="str">
        <f>VLOOKUP(A2740,Códigos!$H$3:$I$19,2,0)</f>
        <v>JENNY GOMEZ VALENCIA</v>
      </c>
      <c r="C2740" t="s">
        <v>1200</v>
      </c>
      <c r="D2740" s="2">
        <v>41958</v>
      </c>
      <c r="E2740" s="2" t="s">
        <v>9286</v>
      </c>
      <c r="F2740">
        <v>30</v>
      </c>
      <c r="G2740" t="s">
        <v>275</v>
      </c>
      <c r="H2740" t="str">
        <f>VLOOKUP(G2740,Códigos!$K$2:$L$250,2,0)</f>
        <v>ADITIVO 57</v>
      </c>
      <c r="I2740" s="1">
        <v>10</v>
      </c>
      <c r="J2740" s="6">
        <v>491210</v>
      </c>
      <c r="K2740" t="s">
        <v>1149</v>
      </c>
      <c r="L2740" t="str">
        <f>VLOOKUP(K2740,Códigos!$N$2:$O$376,2,0)</f>
        <v>RESIPLAST DE COLOMBIA S.A.S</v>
      </c>
      <c r="M2740" t="s">
        <v>19</v>
      </c>
      <c r="N2740" t="str">
        <f>VLOOKUP(M2740,Códigos!$Q$2:$R$26,2,0)</f>
        <v>BASF QUIMICA</v>
      </c>
      <c r="O2740" t="s">
        <v>1084</v>
      </c>
      <c r="P2740" t="str">
        <f>VLOOKUP(O2740,Códigos!$B$2:$C$19,2,0)</f>
        <v>RISARALDA</v>
      </c>
      <c r="Q2740" t="s">
        <v>1085</v>
      </c>
      <c r="R2740" t="str">
        <f>VLOOKUP(Q2740,Códigos!$E$2:$F$52,2,0)</f>
        <v>DOSQUEBRADAS</v>
      </c>
      <c r="S2740" t="s">
        <v>21</v>
      </c>
      <c r="T2740" t="str">
        <f>VLOOKUP(S2740,Códigos!$T$3:$U$14,2,0)</f>
        <v>ESPECIALIDADES QUIMICAS</v>
      </c>
      <c r="U2740" s="6">
        <v>1818.2</v>
      </c>
      <c r="V2740" s="6">
        <v>270.16279837201625</v>
      </c>
    </row>
    <row r="2741" spans="1:22" x14ac:dyDescent="0.25">
      <c r="A2741" t="s">
        <v>2952</v>
      </c>
      <c r="B2741" t="str">
        <f>VLOOKUP(A2741,Códigos!$H$3:$I$19,2,0)</f>
        <v>SUSANA ESTRADA E.</v>
      </c>
      <c r="C2741" t="s">
        <v>4032</v>
      </c>
      <c r="D2741" s="2">
        <v>41958</v>
      </c>
      <c r="E2741" s="2" t="s">
        <v>9286</v>
      </c>
      <c r="F2741">
        <v>0</v>
      </c>
      <c r="G2741" t="s">
        <v>444</v>
      </c>
      <c r="H2741" t="str">
        <f>VLOOKUP(G2741,Códigos!$K$2:$L$250,2,0)</f>
        <v>CORRUGATOR KRYTOX  226 FG</v>
      </c>
      <c r="I2741" s="1">
        <v>25</v>
      </c>
      <c r="J2741" s="6">
        <v>8090150</v>
      </c>
      <c r="K2741" t="s">
        <v>4018</v>
      </c>
      <c r="L2741" t="str">
        <f>VLOOKUP(K2741,Códigos!$N$2:$O$376,2,0)</f>
        <v>JERIDAN S.A.S.</v>
      </c>
      <c r="M2741" t="s">
        <v>435</v>
      </c>
      <c r="N2741" t="str">
        <f>VLOOKUP(M2741,Códigos!$Q$2:$R$26,2,0)</f>
        <v>AUXICOLOR LTDA</v>
      </c>
      <c r="O2741" t="s">
        <v>39</v>
      </c>
      <c r="P2741" t="str">
        <f>VLOOKUP(O2741,Códigos!$B$2:$C$19,2,0)</f>
        <v>ANTIOQUIA</v>
      </c>
      <c r="Q2741" t="s">
        <v>3257</v>
      </c>
      <c r="R2741" t="str">
        <f>VLOOKUP(Q2741,Códigos!$E$2:$F$52,2,0)</f>
        <v>SABANETA</v>
      </c>
      <c r="S2741" t="s">
        <v>21</v>
      </c>
      <c r="T2741" t="str">
        <f>VLOOKUP(S2741,Códigos!$T$3:$U$14,2,0)</f>
        <v>ESPECIALIDADES QUIMICAS</v>
      </c>
      <c r="U2741" s="6">
        <v>1818.2</v>
      </c>
      <c r="V2741" s="6">
        <v>4449.5380046199534</v>
      </c>
    </row>
    <row r="2742" spans="1:22" x14ac:dyDescent="0.25">
      <c r="A2742" t="s">
        <v>2952</v>
      </c>
      <c r="B2742" t="str">
        <f>VLOOKUP(A2742,Códigos!$H$3:$I$19,2,0)</f>
        <v>SUSANA ESTRADA E.</v>
      </c>
      <c r="C2742" t="s">
        <v>4056</v>
      </c>
      <c r="D2742" s="2">
        <v>41958</v>
      </c>
      <c r="E2742" s="2" t="s">
        <v>9286</v>
      </c>
      <c r="F2742">
        <v>60</v>
      </c>
      <c r="G2742" t="s">
        <v>4047</v>
      </c>
      <c r="H2742" t="str">
        <f>VLOOKUP(G2742,Códigos!$K$2:$L$250,2,0)</f>
        <v>ADITIVO 87</v>
      </c>
      <c r="I2742" s="1">
        <v>600</v>
      </c>
      <c r="J2742" s="6">
        <v>11138292</v>
      </c>
      <c r="K2742" t="s">
        <v>3009</v>
      </c>
      <c r="L2742" t="str">
        <f>VLOOKUP(K2742,Códigos!$N$2:$O$376,2,0)</f>
        <v>COMPAÑIA GLOBAL DE PINTURAS S.A.</v>
      </c>
      <c r="M2742" t="s">
        <v>17</v>
      </c>
      <c r="N2742" t="str">
        <f>VLOOKUP(M2742,Códigos!$Q$2:$R$26,2,0)</f>
        <v>DOW CORNING  INDUSTIRAL</v>
      </c>
      <c r="O2742" t="s">
        <v>39</v>
      </c>
      <c r="P2742" t="str">
        <f>VLOOKUP(O2742,Códigos!$B$2:$C$19,2,0)</f>
        <v>ANTIOQUIA</v>
      </c>
      <c r="Q2742" t="s">
        <v>2729</v>
      </c>
      <c r="R2742" t="str">
        <f>VLOOKUP(Q2742,Códigos!$E$2:$F$52,2,0)</f>
        <v>MEDELLÍN</v>
      </c>
      <c r="S2742" t="s">
        <v>21</v>
      </c>
      <c r="T2742" t="str">
        <f>VLOOKUP(S2742,Códigos!$T$3:$U$14,2,0)</f>
        <v>ESPECIALIDADES QUIMICAS</v>
      </c>
      <c r="U2742" s="6">
        <v>1818.2</v>
      </c>
      <c r="V2742" s="6">
        <v>6125.9993400065996</v>
      </c>
    </row>
    <row r="2743" spans="1:22" x14ac:dyDescent="0.25">
      <c r="A2743" t="s">
        <v>4188</v>
      </c>
      <c r="B2743" t="str">
        <f>VLOOKUP(A2743,Códigos!$H$3:$I$19,2,0)</f>
        <v>ELIANA LONDOÑO - TEXTIL</v>
      </c>
      <c r="C2743" t="s">
        <v>4285</v>
      </c>
      <c r="D2743" s="2">
        <v>41959</v>
      </c>
      <c r="E2743" s="2" t="s">
        <v>9286</v>
      </c>
      <c r="F2743">
        <v>90</v>
      </c>
      <c r="G2743" t="s">
        <v>32</v>
      </c>
      <c r="H2743" t="str">
        <f>VLOOKUP(G2743,Códigos!$K$2:$L$250,2,0)</f>
        <v>INDICOL SN 100</v>
      </c>
      <c r="I2743" s="1">
        <v>100</v>
      </c>
      <c r="J2743" s="6">
        <v>450000</v>
      </c>
      <c r="K2743" t="s">
        <v>4223</v>
      </c>
      <c r="L2743" t="str">
        <f>VLOOKUP(K2743,Códigos!$N$2:$O$376,2,0)</f>
        <v>HERNANDEZ RIVEROS MILCIADES</v>
      </c>
      <c r="M2743" t="s">
        <v>19</v>
      </c>
      <c r="N2743" t="str">
        <f>VLOOKUP(M2743,Códigos!$Q$2:$R$26,2,0)</f>
        <v>BASF QUIMICA</v>
      </c>
      <c r="O2743" t="s">
        <v>27</v>
      </c>
      <c r="P2743" t="str">
        <f>VLOOKUP(O2743,Códigos!$B$2:$C$19,2,0)</f>
        <v>BOGOTÁ, D.C.</v>
      </c>
      <c r="Q2743" t="s">
        <v>28</v>
      </c>
      <c r="R2743" t="str">
        <f>VLOOKUP(Q2743,Códigos!$E$2:$F$52,2,0)</f>
        <v>BOGOTÁ, D.C.</v>
      </c>
      <c r="S2743" t="s">
        <v>19</v>
      </c>
      <c r="T2743" t="str">
        <f>VLOOKUP(S2743,Códigos!$T$3:$U$14,2,0)</f>
        <v>BIOINDUSTRIA</v>
      </c>
      <c r="U2743" s="6">
        <v>1822.61</v>
      </c>
      <c r="V2743" s="6">
        <v>246.89867826907567</v>
      </c>
    </row>
    <row r="2744" spans="1:22" x14ac:dyDescent="0.25">
      <c r="A2744" t="s">
        <v>969</v>
      </c>
      <c r="B2744" t="str">
        <f>VLOOKUP(A2744,Códigos!$H$3:$I$19,2,0)</f>
        <v>MARIA ELENA PELAEZ</v>
      </c>
      <c r="C2744" t="s">
        <v>6810</v>
      </c>
      <c r="D2744" s="2">
        <v>41959</v>
      </c>
      <c r="E2744" s="2" t="s">
        <v>9286</v>
      </c>
      <c r="F2744">
        <v>30</v>
      </c>
      <c r="G2744" t="s">
        <v>1309</v>
      </c>
      <c r="H2744" t="str">
        <f>VLOOKUP(G2744,Códigos!$K$2:$L$250,2,0)</f>
        <v>INDESIZE COLD 10</v>
      </c>
      <c r="I2744" s="1">
        <v>60</v>
      </c>
      <c r="J2744" s="6">
        <v>420000</v>
      </c>
      <c r="K2744" t="s">
        <v>6199</v>
      </c>
      <c r="L2744" t="str">
        <f>VLOOKUP(K2744,Códigos!$N$2:$O$376,2,0)</f>
        <v>COLOR Y LAVADO S A S</v>
      </c>
      <c r="M2744" t="s">
        <v>21</v>
      </c>
      <c r="N2744" t="str">
        <f>VLOOKUP(M2744,Códigos!$Q$2:$R$26,2,0)</f>
        <v>GENENCOR CUERO</v>
      </c>
      <c r="O2744" t="s">
        <v>39</v>
      </c>
      <c r="P2744" t="str">
        <f>VLOOKUP(O2744,Códigos!$B$2:$C$19,2,0)</f>
        <v>ANTIOQUIA</v>
      </c>
      <c r="Q2744" t="s">
        <v>2729</v>
      </c>
      <c r="R2744" t="str">
        <f>VLOOKUP(Q2744,Códigos!$E$2:$F$52,2,0)</f>
        <v>MEDELLÍN</v>
      </c>
      <c r="S2744" t="s">
        <v>19</v>
      </c>
      <c r="T2744" t="str">
        <f>VLOOKUP(S2744,Códigos!$T$3:$U$14,2,0)</f>
        <v>BIOINDUSTRIA</v>
      </c>
      <c r="U2744" s="6">
        <v>1822.61</v>
      </c>
      <c r="V2744" s="6">
        <v>230.43876638447063</v>
      </c>
    </row>
    <row r="2745" spans="1:22" x14ac:dyDescent="0.25">
      <c r="A2745" t="s">
        <v>980</v>
      </c>
      <c r="B2745" t="str">
        <f>VLOOKUP(A2745,Códigos!$H$3:$I$19,2,0)</f>
        <v>JENNY GOMEZ VALENCIA</v>
      </c>
      <c r="C2745" t="s">
        <v>1623</v>
      </c>
      <c r="D2745" s="2">
        <v>41959</v>
      </c>
      <c r="E2745" s="2" t="s">
        <v>9286</v>
      </c>
      <c r="F2745">
        <v>60</v>
      </c>
      <c r="G2745" t="s">
        <v>1376</v>
      </c>
      <c r="H2745" t="str">
        <f>VLOOKUP(G2745,Códigos!$K$2:$L$250,2,0)</f>
        <v>ECOFADE LT-100</v>
      </c>
      <c r="I2745" s="1">
        <v>20</v>
      </c>
      <c r="J2745" s="6">
        <v>1040000</v>
      </c>
      <c r="K2745" t="s">
        <v>1254</v>
      </c>
      <c r="L2745" t="str">
        <f>VLOOKUP(K2745,Códigos!$N$2:$O$376,2,0)</f>
        <v>LAVANDERIA INDUSTRIAL SURTEÑIR S.A.</v>
      </c>
      <c r="M2745" t="s">
        <v>21</v>
      </c>
      <c r="N2745" t="str">
        <f>VLOOKUP(M2745,Códigos!$Q$2:$R$26,2,0)</f>
        <v>GENENCOR CUERO</v>
      </c>
      <c r="O2745" t="s">
        <v>594</v>
      </c>
      <c r="P2745" t="str">
        <f>VLOOKUP(O2745,Códigos!$B$2:$C$19,2,0)</f>
        <v>VALLE DEL CAUCA</v>
      </c>
      <c r="Q2745" t="s">
        <v>595</v>
      </c>
      <c r="R2745" t="str">
        <f>VLOOKUP(Q2745,Códigos!$E$2:$F$52,2,0)</f>
        <v>CALI</v>
      </c>
      <c r="S2745" t="s">
        <v>19</v>
      </c>
      <c r="T2745" t="str">
        <f>VLOOKUP(S2745,Códigos!$T$3:$U$14,2,0)</f>
        <v>BIOINDUSTRIA</v>
      </c>
      <c r="U2745" s="6">
        <v>1822.61</v>
      </c>
      <c r="V2745" s="6">
        <v>570.6102786663082</v>
      </c>
    </row>
    <row r="2746" spans="1:22" x14ac:dyDescent="0.25">
      <c r="A2746" t="s">
        <v>272</v>
      </c>
      <c r="B2746" t="str">
        <f>VLOOKUP(A2746,Códigos!$H$3:$I$19,2,0)</f>
        <v>LINA MERCEDES RUBIO GOMEZ</v>
      </c>
      <c r="C2746" t="s">
        <v>922</v>
      </c>
      <c r="D2746" s="2">
        <v>41959</v>
      </c>
      <c r="E2746" s="2" t="s">
        <v>9286</v>
      </c>
      <c r="F2746">
        <v>60</v>
      </c>
      <c r="G2746" t="s">
        <v>818</v>
      </c>
      <c r="H2746" t="str">
        <f>VLOOKUP(G2746,Códigos!$K$2:$L$250,2,0)</f>
        <v>PROTEX 40 E/ OPTIMASE PR 40 E</v>
      </c>
      <c r="I2746" s="1">
        <v>300</v>
      </c>
      <c r="J2746" s="6">
        <v>11373087</v>
      </c>
      <c r="K2746" t="s">
        <v>774</v>
      </c>
      <c r="L2746" t="str">
        <f>VLOOKUP(K2746,Códigos!$N$2:$O$376,2,0)</f>
        <v>PRODUCTORA DE GELATINA S.A.S.  PROGEL</v>
      </c>
      <c r="M2746" t="s">
        <v>793</v>
      </c>
      <c r="N2746" t="str">
        <f>VLOOKUP(M2746,Códigos!$Q$2:$R$26,2,0)</f>
        <v>GENENOR DETERGENTES</v>
      </c>
      <c r="O2746" t="s">
        <v>759</v>
      </c>
      <c r="P2746" t="str">
        <f>VLOOKUP(O2746,Códigos!$B$2:$C$19,2,0)</f>
        <v>CALDAS</v>
      </c>
      <c r="Q2746" t="s">
        <v>760</v>
      </c>
      <c r="R2746" t="str">
        <f>VLOOKUP(Q2746,Códigos!$E$2:$F$52,2,0)</f>
        <v>MANIZALES</v>
      </c>
      <c r="S2746" t="s">
        <v>19</v>
      </c>
      <c r="T2746" t="str">
        <f>VLOOKUP(S2746,Códigos!$T$3:$U$14,2,0)</f>
        <v>BIOINDUSTRIA</v>
      </c>
      <c r="U2746" s="6">
        <v>1822.61</v>
      </c>
      <c r="V2746" s="6">
        <v>6240.0003291982384</v>
      </c>
    </row>
    <row r="2747" spans="1:22" x14ac:dyDescent="0.25">
      <c r="A2747" t="s">
        <v>969</v>
      </c>
      <c r="B2747" t="str">
        <f>VLOOKUP(A2747,Códigos!$H$3:$I$19,2,0)</f>
        <v>MARIA ELENA PELAEZ</v>
      </c>
      <c r="C2747" t="s">
        <v>6028</v>
      </c>
      <c r="D2747" s="2">
        <v>41959</v>
      </c>
      <c r="E2747" s="2" t="s">
        <v>9286</v>
      </c>
      <c r="F2747">
        <v>60</v>
      </c>
      <c r="G2747" t="s">
        <v>1297</v>
      </c>
      <c r="H2747" t="str">
        <f>VLOOKUP(G2747,Códigos!$K$2:$L$250,2,0)</f>
        <v>INDIXELL NEUTRA 400 EX (SA)</v>
      </c>
      <c r="I2747" s="1">
        <v>25</v>
      </c>
      <c r="J2747" s="6">
        <v>217500</v>
      </c>
      <c r="K2747" t="s">
        <v>5841</v>
      </c>
      <c r="L2747" t="str">
        <f>VLOOKUP(K2747,Códigos!$N$2:$O$376,2,0)</f>
        <v>TEÑIDOS Y ACABADOS ASOCIADOS S A S</v>
      </c>
      <c r="M2747" t="s">
        <v>21</v>
      </c>
      <c r="N2747" t="str">
        <f>VLOOKUP(M2747,Códigos!$Q$2:$R$26,2,0)</f>
        <v>GENENCOR CUERO</v>
      </c>
      <c r="O2747" t="s">
        <v>39</v>
      </c>
      <c r="P2747" t="str">
        <f>VLOOKUP(O2747,Códigos!$B$2:$C$19,2,0)</f>
        <v>ANTIOQUIA</v>
      </c>
      <c r="Q2747" t="s">
        <v>998</v>
      </c>
      <c r="R2747" t="str">
        <f>VLOOKUP(Q2747,Códigos!$E$2:$F$52,2,0)</f>
        <v>ITAGÜÍ</v>
      </c>
      <c r="S2747" t="s">
        <v>19</v>
      </c>
      <c r="T2747" t="str">
        <f>VLOOKUP(S2747,Códigos!$T$3:$U$14,2,0)</f>
        <v>BIOINDUSTRIA</v>
      </c>
      <c r="U2747" s="6">
        <v>1822.61</v>
      </c>
      <c r="V2747" s="6">
        <v>119.33436116338657</v>
      </c>
    </row>
    <row r="2748" spans="1:22" x14ac:dyDescent="0.25">
      <c r="A2748" t="s">
        <v>969</v>
      </c>
      <c r="B2748" t="str">
        <f>VLOOKUP(A2748,Códigos!$H$3:$I$19,2,0)</f>
        <v>MARIA ELENA PELAEZ</v>
      </c>
      <c r="C2748" t="s">
        <v>6028</v>
      </c>
      <c r="D2748" s="2">
        <v>41959</v>
      </c>
      <c r="E2748" s="2" t="s">
        <v>9286</v>
      </c>
      <c r="F2748">
        <v>60</v>
      </c>
      <c r="G2748" t="s">
        <v>1309</v>
      </c>
      <c r="H2748" t="str">
        <f>VLOOKUP(G2748,Códigos!$K$2:$L$250,2,0)</f>
        <v>INDESIZE COLD 10</v>
      </c>
      <c r="I2748" s="1">
        <v>25</v>
      </c>
      <c r="J2748" s="6">
        <v>175000</v>
      </c>
      <c r="K2748" t="s">
        <v>5841</v>
      </c>
      <c r="L2748" t="str">
        <f>VLOOKUP(K2748,Códigos!$N$2:$O$376,2,0)</f>
        <v>TEÑIDOS Y ACABADOS ASOCIADOS S A S</v>
      </c>
      <c r="M2748" t="s">
        <v>21</v>
      </c>
      <c r="N2748" t="str">
        <f>VLOOKUP(M2748,Códigos!$Q$2:$R$26,2,0)</f>
        <v>GENENCOR CUERO</v>
      </c>
      <c r="O2748" t="s">
        <v>39</v>
      </c>
      <c r="P2748" t="str">
        <f>VLOOKUP(O2748,Códigos!$B$2:$C$19,2,0)</f>
        <v>ANTIOQUIA</v>
      </c>
      <c r="Q2748" t="s">
        <v>998</v>
      </c>
      <c r="R2748" t="str">
        <f>VLOOKUP(Q2748,Códigos!$E$2:$F$52,2,0)</f>
        <v>ITAGÜÍ</v>
      </c>
      <c r="S2748" t="s">
        <v>19</v>
      </c>
      <c r="T2748" t="str">
        <f>VLOOKUP(S2748,Códigos!$T$3:$U$14,2,0)</f>
        <v>BIOINDUSTRIA</v>
      </c>
      <c r="U2748" s="6">
        <v>1822.61</v>
      </c>
      <c r="V2748" s="6">
        <v>96.016152660196099</v>
      </c>
    </row>
    <row r="2749" spans="1:22" x14ac:dyDescent="0.25">
      <c r="A2749" t="s">
        <v>980</v>
      </c>
      <c r="B2749" t="str">
        <f>VLOOKUP(A2749,Códigos!$H$3:$I$19,2,0)</f>
        <v>JENNY GOMEZ VALENCIA</v>
      </c>
      <c r="C2749" t="s">
        <v>1623</v>
      </c>
      <c r="D2749" s="2">
        <v>41959</v>
      </c>
      <c r="E2749" s="2" t="s">
        <v>9286</v>
      </c>
      <c r="F2749">
        <v>60</v>
      </c>
      <c r="G2749" t="s">
        <v>1251</v>
      </c>
      <c r="H2749" t="str">
        <f>VLOOKUP(G2749,Códigos!$K$2:$L$250,2,0)</f>
        <v>CATALASE ECO 100</v>
      </c>
      <c r="I2749" s="1">
        <v>50</v>
      </c>
      <c r="J2749" s="6">
        <v>125000</v>
      </c>
      <c r="K2749" t="s">
        <v>1254</v>
      </c>
      <c r="L2749" t="str">
        <f>VLOOKUP(K2749,Códigos!$N$2:$O$376,2,0)</f>
        <v>LAVANDERIA INDUSTRIAL SURTEÑIR S.A.</v>
      </c>
      <c r="M2749" t="s">
        <v>21</v>
      </c>
      <c r="N2749" t="str">
        <f>VLOOKUP(M2749,Códigos!$Q$2:$R$26,2,0)</f>
        <v>GENENCOR CUERO</v>
      </c>
      <c r="O2749" t="s">
        <v>594</v>
      </c>
      <c r="P2749" t="str">
        <f>VLOOKUP(O2749,Códigos!$B$2:$C$19,2,0)</f>
        <v>VALLE DEL CAUCA</v>
      </c>
      <c r="Q2749" t="s">
        <v>595</v>
      </c>
      <c r="R2749" t="str">
        <f>VLOOKUP(Q2749,Códigos!$E$2:$F$52,2,0)</f>
        <v>CALI</v>
      </c>
      <c r="S2749" t="s">
        <v>19</v>
      </c>
      <c r="T2749" t="str">
        <f>VLOOKUP(S2749,Códigos!$T$3:$U$14,2,0)</f>
        <v>BIOINDUSTRIA</v>
      </c>
      <c r="U2749" s="6">
        <v>1822.61</v>
      </c>
      <c r="V2749" s="6">
        <v>68.58296618585436</v>
      </c>
    </row>
    <row r="2750" spans="1:22" x14ac:dyDescent="0.25">
      <c r="A2750" t="s">
        <v>969</v>
      </c>
      <c r="B2750" t="str">
        <f>VLOOKUP(A2750,Códigos!$H$3:$I$19,2,0)</f>
        <v>MARIA ELENA PELAEZ</v>
      </c>
      <c r="C2750" t="s">
        <v>6810</v>
      </c>
      <c r="D2750" s="2">
        <v>41959</v>
      </c>
      <c r="E2750" s="2" t="s">
        <v>9286</v>
      </c>
      <c r="F2750">
        <v>30</v>
      </c>
      <c r="G2750" t="s">
        <v>1274</v>
      </c>
      <c r="H2750" t="str">
        <f>VLOOKUP(G2750,Códigos!$K$2:$L$250,2,0)</f>
        <v>INDIXELL SUPER FRIA GPB (SA)</v>
      </c>
      <c r="I2750" s="1">
        <v>25</v>
      </c>
      <c r="J2750" s="6">
        <v>212500</v>
      </c>
      <c r="K2750" t="s">
        <v>6199</v>
      </c>
      <c r="L2750" t="str">
        <f>VLOOKUP(K2750,Códigos!$N$2:$O$376,2,0)</f>
        <v>COLOR Y LAVADO S A S</v>
      </c>
      <c r="M2750" t="s">
        <v>21</v>
      </c>
      <c r="N2750" t="str">
        <f>VLOOKUP(M2750,Códigos!$Q$2:$R$26,2,0)</f>
        <v>GENENCOR CUERO</v>
      </c>
      <c r="O2750" t="s">
        <v>39</v>
      </c>
      <c r="P2750" t="str">
        <f>VLOOKUP(O2750,Códigos!$B$2:$C$19,2,0)</f>
        <v>ANTIOQUIA</v>
      </c>
      <c r="Q2750" t="s">
        <v>2729</v>
      </c>
      <c r="R2750" t="str">
        <f>VLOOKUP(Q2750,Códigos!$E$2:$F$52,2,0)</f>
        <v>MEDELLÍN</v>
      </c>
      <c r="S2750" t="s">
        <v>19</v>
      </c>
      <c r="T2750" t="str">
        <f>VLOOKUP(S2750,Códigos!$T$3:$U$14,2,0)</f>
        <v>BIOINDUSTRIA</v>
      </c>
      <c r="U2750" s="6">
        <v>1822.61</v>
      </c>
      <c r="V2750" s="6">
        <v>116.59104251595241</v>
      </c>
    </row>
    <row r="2751" spans="1:22" x14ac:dyDescent="0.25">
      <c r="A2751" t="s">
        <v>969</v>
      </c>
      <c r="B2751" t="str">
        <f>VLOOKUP(A2751,Códigos!$H$3:$I$19,2,0)</f>
        <v>MARIA ELENA PELAEZ</v>
      </c>
      <c r="C2751" t="s">
        <v>6811</v>
      </c>
      <c r="D2751" s="2">
        <v>41959</v>
      </c>
      <c r="E2751" s="2" t="s">
        <v>9286</v>
      </c>
      <c r="F2751">
        <v>45</v>
      </c>
      <c r="G2751" t="s">
        <v>6317</v>
      </c>
      <c r="H2751" t="str">
        <f>VLOOKUP(G2751,Códigos!$K$2:$L$250,2,0)</f>
        <v>INDESIZE COLD 10*</v>
      </c>
      <c r="I2751" s="1">
        <v>25</v>
      </c>
      <c r="J2751" s="6">
        <v>167500</v>
      </c>
      <c r="K2751" t="s">
        <v>6226</v>
      </c>
      <c r="L2751" t="str">
        <f>VLOOKUP(K2751,Códigos!$N$2:$O$376,2,0)</f>
        <v>LAVATINSA S.A.</v>
      </c>
      <c r="M2751" t="s">
        <v>21</v>
      </c>
      <c r="N2751" t="str">
        <f>VLOOKUP(M2751,Códigos!$Q$2:$R$26,2,0)</f>
        <v>GENENCOR CUERO</v>
      </c>
      <c r="O2751" t="s">
        <v>39</v>
      </c>
      <c r="P2751" t="str">
        <f>VLOOKUP(O2751,Códigos!$B$2:$C$19,2,0)</f>
        <v>ANTIOQUIA</v>
      </c>
      <c r="Q2751" t="s">
        <v>2729</v>
      </c>
      <c r="R2751" t="str">
        <f>VLOOKUP(Q2751,Códigos!$E$2:$F$52,2,0)</f>
        <v>MEDELLÍN</v>
      </c>
      <c r="S2751" t="s">
        <v>19</v>
      </c>
      <c r="T2751" t="str">
        <f>VLOOKUP(S2751,Códigos!$T$3:$U$14,2,0)</f>
        <v>BIOINDUSTRIA</v>
      </c>
      <c r="U2751" s="6">
        <v>1822.61</v>
      </c>
      <c r="V2751" s="6">
        <v>91.901174689044836</v>
      </c>
    </row>
    <row r="2752" spans="1:22" x14ac:dyDescent="0.25">
      <c r="A2752" t="s">
        <v>969</v>
      </c>
      <c r="B2752" t="str">
        <f>VLOOKUP(A2752,Códigos!$H$3:$I$19,2,0)</f>
        <v>MARIA ELENA PELAEZ</v>
      </c>
      <c r="C2752" t="s">
        <v>6028</v>
      </c>
      <c r="D2752" s="2">
        <v>41959</v>
      </c>
      <c r="E2752" s="2" t="s">
        <v>9286</v>
      </c>
      <c r="F2752">
        <v>60</v>
      </c>
      <c r="G2752" t="s">
        <v>32</v>
      </c>
      <c r="H2752" t="str">
        <f>VLOOKUP(G2752,Códigos!$K$2:$L$250,2,0)</f>
        <v>INDICOL SN 100</v>
      </c>
      <c r="I2752" s="1">
        <v>150</v>
      </c>
      <c r="J2752" s="6">
        <v>495000</v>
      </c>
      <c r="K2752" t="s">
        <v>5841</v>
      </c>
      <c r="L2752" t="str">
        <f>VLOOKUP(K2752,Códigos!$N$2:$O$376,2,0)</f>
        <v>TEÑIDOS Y ACABADOS ASOCIADOS S A S</v>
      </c>
      <c r="M2752" t="s">
        <v>19</v>
      </c>
      <c r="N2752" t="str">
        <f>VLOOKUP(M2752,Códigos!$Q$2:$R$26,2,0)</f>
        <v>BASF QUIMICA</v>
      </c>
      <c r="O2752" t="s">
        <v>39</v>
      </c>
      <c r="P2752" t="str">
        <f>VLOOKUP(O2752,Códigos!$B$2:$C$19,2,0)</f>
        <v>ANTIOQUIA</v>
      </c>
      <c r="Q2752" t="s">
        <v>998</v>
      </c>
      <c r="R2752" t="str">
        <f>VLOOKUP(Q2752,Códigos!$E$2:$F$52,2,0)</f>
        <v>ITAGÜÍ</v>
      </c>
      <c r="S2752" t="s">
        <v>19</v>
      </c>
      <c r="T2752" t="str">
        <f>VLOOKUP(S2752,Códigos!$T$3:$U$14,2,0)</f>
        <v>BIOINDUSTRIA</v>
      </c>
      <c r="U2752" s="6">
        <v>1822.61</v>
      </c>
      <c r="V2752" s="6">
        <v>271.58854609598325</v>
      </c>
    </row>
    <row r="2753" spans="1:22" x14ac:dyDescent="0.25">
      <c r="A2753" t="s">
        <v>4188</v>
      </c>
      <c r="B2753" t="str">
        <f>VLOOKUP(A2753,Códigos!$H$3:$I$19,2,0)</f>
        <v>ELIANA LONDOÑO - TEXTIL</v>
      </c>
      <c r="C2753" t="s">
        <v>4977</v>
      </c>
      <c r="D2753" s="2">
        <v>41959</v>
      </c>
      <c r="E2753" s="2" t="s">
        <v>9286</v>
      </c>
      <c r="F2753">
        <v>30</v>
      </c>
      <c r="G2753" t="s">
        <v>1328</v>
      </c>
      <c r="H2753" t="str">
        <f>VLOOKUP(G2753,Códigos!$K$2:$L$250,2,0)</f>
        <v>INDIXELL 9L</v>
      </c>
      <c r="I2753" s="1">
        <v>120</v>
      </c>
      <c r="J2753" s="6">
        <v>1080000</v>
      </c>
      <c r="K2753" t="s">
        <v>4353</v>
      </c>
      <c r="L2753" t="str">
        <f>VLOOKUP(K2753,Códigos!$N$2:$O$376,2,0)</f>
        <v>TINTORERIA 100% E.U.</v>
      </c>
      <c r="M2753" t="s">
        <v>21</v>
      </c>
      <c r="N2753" t="str">
        <f>VLOOKUP(M2753,Códigos!$Q$2:$R$26,2,0)</f>
        <v>GENENCOR CUERO</v>
      </c>
      <c r="O2753" t="s">
        <v>119</v>
      </c>
      <c r="P2753" t="str">
        <f>VLOOKUP(O2753,Códigos!$B$2:$C$19,2,0)</f>
        <v>CUNDINAMARCA</v>
      </c>
      <c r="Q2753" t="s">
        <v>28</v>
      </c>
      <c r="R2753" t="str">
        <f>VLOOKUP(Q2753,Códigos!$E$2:$F$52,2,0)</f>
        <v>BOGOTÁ, D.C.</v>
      </c>
      <c r="S2753" t="s">
        <v>19</v>
      </c>
      <c r="T2753" t="str">
        <f>VLOOKUP(S2753,Códigos!$T$3:$U$14,2,0)</f>
        <v>BIOINDUSTRIA</v>
      </c>
      <c r="U2753" s="6">
        <v>1822.61</v>
      </c>
      <c r="V2753" s="6">
        <v>592.55682784578164</v>
      </c>
    </row>
    <row r="2754" spans="1:22" x14ac:dyDescent="0.25">
      <c r="A2754" t="s">
        <v>969</v>
      </c>
      <c r="B2754" t="str">
        <f>VLOOKUP(A2754,Códigos!$H$3:$I$19,2,0)</f>
        <v>MARIA ELENA PELAEZ</v>
      </c>
      <c r="C2754" t="s">
        <v>6811</v>
      </c>
      <c r="D2754" s="2">
        <v>41959</v>
      </c>
      <c r="E2754" s="2" t="s">
        <v>9286</v>
      </c>
      <c r="F2754">
        <v>45</v>
      </c>
      <c r="G2754" t="s">
        <v>1274</v>
      </c>
      <c r="H2754" t="str">
        <f>VLOOKUP(G2754,Códigos!$K$2:$L$250,2,0)</f>
        <v>INDIXELL SUPER FRIA GPB (SA)</v>
      </c>
      <c r="I2754" s="1">
        <v>25</v>
      </c>
      <c r="J2754" s="6">
        <v>207500</v>
      </c>
      <c r="K2754" t="s">
        <v>6226</v>
      </c>
      <c r="L2754" t="str">
        <f>VLOOKUP(K2754,Códigos!$N$2:$O$376,2,0)</f>
        <v>LAVATINSA S.A.</v>
      </c>
      <c r="M2754" t="s">
        <v>21</v>
      </c>
      <c r="N2754" t="str">
        <f>VLOOKUP(M2754,Códigos!$Q$2:$R$26,2,0)</f>
        <v>GENENCOR CUERO</v>
      </c>
      <c r="O2754" t="s">
        <v>39</v>
      </c>
      <c r="P2754" t="str">
        <f>VLOOKUP(O2754,Códigos!$B$2:$C$19,2,0)</f>
        <v>ANTIOQUIA</v>
      </c>
      <c r="Q2754" t="s">
        <v>2729</v>
      </c>
      <c r="R2754" t="str">
        <f>VLOOKUP(Q2754,Códigos!$E$2:$F$52,2,0)</f>
        <v>MEDELLÍN</v>
      </c>
      <c r="S2754" t="s">
        <v>19</v>
      </c>
      <c r="T2754" t="str">
        <f>VLOOKUP(S2754,Códigos!$T$3:$U$14,2,0)</f>
        <v>BIOINDUSTRIA</v>
      </c>
      <c r="U2754" s="6">
        <v>1822.61</v>
      </c>
      <c r="V2754" s="6">
        <v>113.84772386851823</v>
      </c>
    </row>
    <row r="2755" spans="1:22" x14ac:dyDescent="0.25">
      <c r="A2755" t="s">
        <v>21</v>
      </c>
      <c r="B2755" t="str">
        <f>VLOOKUP(A2755,Códigos!$H$3:$I$19,2,0)</f>
        <v>KAREN ANDREA GUALDRON</v>
      </c>
      <c r="C2755" t="s">
        <v>563</v>
      </c>
      <c r="D2755" s="2">
        <v>41962</v>
      </c>
      <c r="E2755" s="2" t="s">
        <v>9286</v>
      </c>
      <c r="F2755">
        <v>60</v>
      </c>
      <c r="G2755" t="s">
        <v>533</v>
      </c>
      <c r="H2755" t="str">
        <f>VLOOKUP(G2755,Códigos!$K$2:$L$250,2,0)</f>
        <v>TIZOR IAM</v>
      </c>
      <c r="I2755" s="1">
        <v>200</v>
      </c>
      <c r="J2755" s="6">
        <v>2625784</v>
      </c>
      <c r="K2755" t="s">
        <v>539</v>
      </c>
      <c r="L2755" t="str">
        <f>VLOOKUP(K2755,Códigos!$N$2:$O$376,2,0)</f>
        <v>GRUPO SANCHEZ COLOMBIA SAS</v>
      </c>
      <c r="M2755" t="s">
        <v>529</v>
      </c>
      <c r="N2755" t="str">
        <f>VLOOKUP(M2755,Códigos!$Q$2:$R$26,2,0)</f>
        <v>DORF KETAL</v>
      </c>
      <c r="O2755" t="s">
        <v>119</v>
      </c>
      <c r="P2755" t="str">
        <f>VLOOKUP(O2755,Códigos!$B$2:$C$19,2,0)</f>
        <v>CUNDINAMARCA</v>
      </c>
      <c r="Q2755" t="s">
        <v>282</v>
      </c>
      <c r="R2755" t="str">
        <f>VLOOKUP(Q2755,Códigos!$E$2:$F$52,2,0)</f>
        <v>SOACHA</v>
      </c>
      <c r="S2755" t="s">
        <v>19</v>
      </c>
      <c r="T2755" t="str">
        <f>VLOOKUP(S2755,Códigos!$T$3:$U$14,2,0)</f>
        <v>BIOINDUSTRIA</v>
      </c>
      <c r="U2755" s="6">
        <v>1823.46</v>
      </c>
      <c r="V2755" s="6">
        <v>1440.0008774527546</v>
      </c>
    </row>
    <row r="2756" spans="1:22" x14ac:dyDescent="0.25">
      <c r="A2756" t="s">
        <v>2952</v>
      </c>
      <c r="B2756" t="str">
        <f>VLOOKUP(A2756,Códigos!$H$3:$I$19,2,0)</f>
        <v>SUSANA ESTRADA E.</v>
      </c>
      <c r="C2756" t="s">
        <v>3622</v>
      </c>
      <c r="D2756" s="2">
        <v>41962</v>
      </c>
      <c r="E2756" s="2" t="s">
        <v>9286</v>
      </c>
      <c r="F2756">
        <v>30</v>
      </c>
      <c r="G2756" t="s">
        <v>303</v>
      </c>
      <c r="H2756" t="str">
        <f>VLOOKUP(G2756,Códigos!$K$2:$L$250,2,0)</f>
        <v>SYLOWHITE SM 405</v>
      </c>
      <c r="I2756" s="1">
        <v>175</v>
      </c>
      <c r="J2756" s="6">
        <v>1050000</v>
      </c>
      <c r="K2756" t="s">
        <v>2987</v>
      </c>
      <c r="L2756" t="str">
        <f>VLOOKUP(K2756,Códigos!$N$2:$O$376,2,0)</f>
        <v>TINPES S.A.</v>
      </c>
      <c r="M2756" t="s">
        <v>21</v>
      </c>
      <c r="N2756" t="str">
        <f>VLOOKUP(M2756,Códigos!$Q$2:$R$26,2,0)</f>
        <v>GENENCOR CUERO</v>
      </c>
      <c r="O2756" t="s">
        <v>39</v>
      </c>
      <c r="P2756" t="str">
        <f>VLOOKUP(O2756,Códigos!$B$2:$C$19,2,0)</f>
        <v>ANTIOQUIA</v>
      </c>
      <c r="Q2756" t="s">
        <v>998</v>
      </c>
      <c r="R2756" t="str">
        <f>VLOOKUP(Q2756,Códigos!$E$2:$F$52,2,0)</f>
        <v>ITAGÜÍ</v>
      </c>
      <c r="S2756" t="s">
        <v>19</v>
      </c>
      <c r="T2756" t="str">
        <f>VLOOKUP(S2756,Códigos!$T$3:$U$14,2,0)</f>
        <v>BIOINDUSTRIA</v>
      </c>
      <c r="U2756" s="6">
        <v>1823.46</v>
      </c>
      <c r="V2756" s="6">
        <v>575.82837024118976</v>
      </c>
    </row>
    <row r="2757" spans="1:22" x14ac:dyDescent="0.25">
      <c r="A2757" t="s">
        <v>2952</v>
      </c>
      <c r="B2757" t="str">
        <f>VLOOKUP(A2757,Códigos!$H$3:$I$19,2,0)</f>
        <v>SUSANA ESTRADA E.</v>
      </c>
      <c r="C2757" t="s">
        <v>3624</v>
      </c>
      <c r="D2757" s="2">
        <v>41962</v>
      </c>
      <c r="E2757" s="2" t="s">
        <v>9286</v>
      </c>
      <c r="F2757">
        <v>30</v>
      </c>
      <c r="G2757" t="s">
        <v>350</v>
      </c>
      <c r="H2757" t="str">
        <f>VLOOKUP(G2757,Códigos!$K$2:$L$250,2,0)</f>
        <v>SYLOID 7000</v>
      </c>
      <c r="I2757" s="1">
        <v>20</v>
      </c>
      <c r="J2757" s="6">
        <v>539379.4</v>
      </c>
      <c r="K2757" t="s">
        <v>3054</v>
      </c>
      <c r="L2757" t="str">
        <f>VLOOKUP(K2757,Códigos!$N$2:$O$376,2,0)</f>
        <v>GRICOAT DE COLOMBIA S.A.</v>
      </c>
      <c r="M2757" t="s">
        <v>21</v>
      </c>
      <c r="N2757" t="str">
        <f>VLOOKUP(M2757,Códigos!$Q$2:$R$26,2,0)</f>
        <v>GENENCOR CUERO</v>
      </c>
      <c r="O2757" t="s">
        <v>39</v>
      </c>
      <c r="P2757" t="str">
        <f>VLOOKUP(O2757,Códigos!$B$2:$C$19,2,0)</f>
        <v>ANTIOQUIA</v>
      </c>
      <c r="Q2757" t="s">
        <v>998</v>
      </c>
      <c r="R2757" t="str">
        <f>VLOOKUP(Q2757,Códigos!$E$2:$F$52,2,0)</f>
        <v>ITAGÜÍ</v>
      </c>
      <c r="S2757" t="s">
        <v>19</v>
      </c>
      <c r="T2757" t="str">
        <f>VLOOKUP(S2757,Códigos!$T$3:$U$14,2,0)</f>
        <v>BIOINDUSTRIA</v>
      </c>
      <c r="U2757" s="6">
        <v>1823.46</v>
      </c>
      <c r="V2757" s="6">
        <v>295.79996270825791</v>
      </c>
    </row>
    <row r="2758" spans="1:22" x14ac:dyDescent="0.25">
      <c r="A2758" t="s">
        <v>4188</v>
      </c>
      <c r="B2758" t="str">
        <f>VLOOKUP(A2758,Códigos!$H$3:$I$19,2,0)</f>
        <v>ELIANA LONDOÑO - TEXTIL</v>
      </c>
      <c r="C2758" t="s">
        <v>4980</v>
      </c>
      <c r="D2758" s="2">
        <v>41962</v>
      </c>
      <c r="E2758" s="2" t="s">
        <v>9286</v>
      </c>
      <c r="F2758">
        <v>90</v>
      </c>
      <c r="G2758" t="s">
        <v>1387</v>
      </c>
      <c r="H2758" t="str">
        <f>VLOOKUP(G2758,Códigos!$K$2:$L$250,2,0)</f>
        <v>INDIBLEACH</v>
      </c>
      <c r="I2758" s="1">
        <v>200</v>
      </c>
      <c r="J2758" s="6">
        <v>1600000</v>
      </c>
      <c r="K2758" t="s">
        <v>4223</v>
      </c>
      <c r="L2758" t="str">
        <f>VLOOKUP(K2758,Códigos!$N$2:$O$376,2,0)</f>
        <v>HERNANDEZ RIVEROS MILCIADES</v>
      </c>
      <c r="M2758" t="s">
        <v>21</v>
      </c>
      <c r="N2758" t="str">
        <f>VLOOKUP(M2758,Códigos!$Q$2:$R$26,2,0)</f>
        <v>GENENCOR CUERO</v>
      </c>
      <c r="O2758" t="s">
        <v>27</v>
      </c>
      <c r="P2758" t="str">
        <f>VLOOKUP(O2758,Códigos!$B$2:$C$19,2,0)</f>
        <v>BOGOTÁ, D.C.</v>
      </c>
      <c r="Q2758" t="s">
        <v>28</v>
      </c>
      <c r="R2758" t="str">
        <f>VLOOKUP(Q2758,Códigos!$E$2:$F$52,2,0)</f>
        <v>BOGOTÁ, D.C.</v>
      </c>
      <c r="S2758" t="s">
        <v>19</v>
      </c>
      <c r="T2758" t="str">
        <f>VLOOKUP(S2758,Códigos!$T$3:$U$14,2,0)</f>
        <v>BIOINDUSTRIA</v>
      </c>
      <c r="U2758" s="6">
        <v>1823.46</v>
      </c>
      <c r="V2758" s="6">
        <v>877.45275465324164</v>
      </c>
    </row>
    <row r="2759" spans="1:22" x14ac:dyDescent="0.25">
      <c r="A2759" t="s">
        <v>2952</v>
      </c>
      <c r="B2759" t="str">
        <f>VLOOKUP(A2759,Códigos!$H$3:$I$19,2,0)</f>
        <v>SUSANA ESTRADA E.</v>
      </c>
      <c r="C2759" t="s">
        <v>3623</v>
      </c>
      <c r="D2759" s="2">
        <v>41962</v>
      </c>
      <c r="E2759" s="2" t="s">
        <v>9286</v>
      </c>
      <c r="F2759">
        <v>60</v>
      </c>
      <c r="G2759" t="s">
        <v>291</v>
      </c>
      <c r="H2759" t="str">
        <f>VLOOKUP(G2759,Códigos!$K$2:$L$250,2,0)</f>
        <v>SYLOID ED-30</v>
      </c>
      <c r="I2759" s="1">
        <v>30</v>
      </c>
      <c r="J2759" s="6">
        <v>570585.59999999998</v>
      </c>
      <c r="K2759" t="s">
        <v>3238</v>
      </c>
      <c r="L2759" t="str">
        <f>VLOOKUP(K2759,Códigos!$N$2:$O$376,2,0)</f>
        <v>QUIMILAC</v>
      </c>
      <c r="M2759" t="s">
        <v>21</v>
      </c>
      <c r="N2759" t="str">
        <f>VLOOKUP(M2759,Códigos!$Q$2:$R$26,2,0)</f>
        <v>GENENCOR CUERO</v>
      </c>
      <c r="O2759" t="s">
        <v>39</v>
      </c>
      <c r="P2759" t="str">
        <f>VLOOKUP(O2759,Códigos!$B$2:$C$19,2,0)</f>
        <v>ANTIOQUIA</v>
      </c>
      <c r="Q2759" t="s">
        <v>998</v>
      </c>
      <c r="R2759" t="str">
        <f>VLOOKUP(Q2759,Códigos!$E$2:$F$52,2,0)</f>
        <v>ITAGÜÍ</v>
      </c>
      <c r="S2759" t="s">
        <v>19</v>
      </c>
      <c r="T2759" t="str">
        <f>VLOOKUP(S2759,Códigos!$T$3:$U$14,2,0)</f>
        <v>BIOINDUSTRIA</v>
      </c>
      <c r="U2759" s="6">
        <v>1823.46</v>
      </c>
      <c r="V2759" s="6">
        <v>312.91369155342039</v>
      </c>
    </row>
    <row r="2760" spans="1:22" x14ac:dyDescent="0.25">
      <c r="A2760" t="s">
        <v>980</v>
      </c>
      <c r="B2760" t="str">
        <f>VLOOKUP(A2760,Códigos!$H$3:$I$19,2,0)</f>
        <v>JENNY GOMEZ VALENCIA</v>
      </c>
      <c r="C2760" t="s">
        <v>1624</v>
      </c>
      <c r="D2760" s="2">
        <v>41962</v>
      </c>
      <c r="E2760" s="2" t="s">
        <v>9286</v>
      </c>
      <c r="F2760">
        <v>60</v>
      </c>
      <c r="G2760" t="s">
        <v>1259</v>
      </c>
      <c r="H2760" t="str">
        <f>VLOOKUP(G2760,Códigos!$K$2:$L$250,2,0)</f>
        <v>INDIXELL NEUTRAFLEX</v>
      </c>
      <c r="I2760" s="1">
        <v>20</v>
      </c>
      <c r="J2760" s="6">
        <v>2200000</v>
      </c>
      <c r="K2760" t="s">
        <v>1145</v>
      </c>
      <c r="L2760" t="str">
        <f>VLOOKUP(K2760,Códigos!$N$2:$O$376,2,0)</f>
        <v>PACK PLATINO S.A.S.</v>
      </c>
      <c r="M2760" t="s">
        <v>21</v>
      </c>
      <c r="N2760" t="str">
        <f>VLOOKUP(M2760,Códigos!$Q$2:$R$26,2,0)</f>
        <v>GENENCOR CUERO</v>
      </c>
      <c r="O2760" t="s">
        <v>594</v>
      </c>
      <c r="P2760" t="str">
        <f>VLOOKUP(O2760,Códigos!$B$2:$C$19,2,0)</f>
        <v>VALLE DEL CAUCA</v>
      </c>
      <c r="Q2760" t="s">
        <v>595</v>
      </c>
      <c r="R2760" t="str">
        <f>VLOOKUP(Q2760,Códigos!$E$2:$F$52,2,0)</f>
        <v>CALI</v>
      </c>
      <c r="S2760" t="s">
        <v>19</v>
      </c>
      <c r="T2760" t="str">
        <f>VLOOKUP(S2760,Códigos!$T$3:$U$14,2,0)</f>
        <v>BIOINDUSTRIA</v>
      </c>
      <c r="U2760" s="6">
        <v>1823.46</v>
      </c>
      <c r="V2760" s="6">
        <v>1206.4975376482073</v>
      </c>
    </row>
    <row r="2761" spans="1:22" x14ac:dyDescent="0.25">
      <c r="A2761" t="s">
        <v>4188</v>
      </c>
      <c r="B2761" t="str">
        <f>VLOOKUP(A2761,Códigos!$H$3:$I$19,2,0)</f>
        <v>ELIANA LONDOÑO - TEXTIL</v>
      </c>
      <c r="C2761" t="s">
        <v>4978</v>
      </c>
      <c r="D2761" s="2">
        <v>41962</v>
      </c>
      <c r="E2761" s="2" t="s">
        <v>9286</v>
      </c>
      <c r="F2761">
        <v>30</v>
      </c>
      <c r="G2761" t="s">
        <v>2112</v>
      </c>
      <c r="H2761" t="str">
        <f>VLOOKUP(G2761,Códigos!$K$2:$L$250,2,0)</f>
        <v>INDIPLOT CLEAN LIQ</v>
      </c>
      <c r="I2761" s="1">
        <v>25</v>
      </c>
      <c r="J2761" s="6">
        <v>162500</v>
      </c>
      <c r="K2761" t="s">
        <v>4335</v>
      </c>
      <c r="L2761" t="str">
        <f>VLOOKUP(K2761,Códigos!$N$2:$O$376,2,0)</f>
        <v>CHAMORRO FAJARDO GONZALO GIRALDO</v>
      </c>
      <c r="M2761" t="s">
        <v>2114</v>
      </c>
      <c r="N2761" t="str">
        <f>VLOOKUP(M2761,Códigos!$Q$2:$R$26,2,0)</f>
        <v>AUXICOLOR</v>
      </c>
      <c r="O2761" t="s">
        <v>27</v>
      </c>
      <c r="P2761" t="str">
        <f>VLOOKUP(O2761,Códigos!$B$2:$C$19,2,0)</f>
        <v>BOGOTÁ, D.C.</v>
      </c>
      <c r="Q2761" t="s">
        <v>28</v>
      </c>
      <c r="R2761" t="str">
        <f>VLOOKUP(Q2761,Códigos!$E$2:$F$52,2,0)</f>
        <v>BOGOTÁ, D.C.</v>
      </c>
      <c r="S2761" t="s">
        <v>19</v>
      </c>
      <c r="T2761" t="str">
        <f>VLOOKUP(S2761,Códigos!$T$3:$U$14,2,0)</f>
        <v>BIOINDUSTRIA</v>
      </c>
      <c r="U2761" s="6">
        <v>1823.46</v>
      </c>
      <c r="V2761" s="6">
        <v>89.116295394469859</v>
      </c>
    </row>
    <row r="2762" spans="1:22" x14ac:dyDescent="0.25">
      <c r="A2762" t="s">
        <v>19</v>
      </c>
      <c r="B2762" t="str">
        <f>VLOOKUP(A2762,Códigos!$H$3:$I$19,2,0)</f>
        <v>TEXTILERAS BOGOTA</v>
      </c>
      <c r="C2762" t="s">
        <v>77</v>
      </c>
      <c r="D2762" s="2">
        <v>41962</v>
      </c>
      <c r="E2762" s="2" t="s">
        <v>9286</v>
      </c>
      <c r="F2762">
        <v>30</v>
      </c>
      <c r="G2762" t="s">
        <v>20</v>
      </c>
      <c r="H2762" t="str">
        <f>VLOOKUP(G2762,Códigos!$K$2:$L$250,2,0)</f>
        <v>INDIMOL- WS</v>
      </c>
      <c r="I2762" s="1">
        <v>50</v>
      </c>
      <c r="J2762" s="6">
        <v>475000</v>
      </c>
      <c r="K2762" t="s">
        <v>22</v>
      </c>
      <c r="L2762" t="str">
        <f>VLOOKUP(K2762,Códigos!$N$2:$O$376,2,0)</f>
        <v>ENCAJES S.A. COLOMBIA</v>
      </c>
      <c r="M2762" t="s">
        <v>19</v>
      </c>
      <c r="N2762" t="str">
        <f>VLOOKUP(M2762,Códigos!$Q$2:$R$26,2,0)</f>
        <v>BASF QUIMICA</v>
      </c>
      <c r="O2762" t="s">
        <v>27</v>
      </c>
      <c r="P2762" t="str">
        <f>VLOOKUP(O2762,Códigos!$B$2:$C$19,2,0)</f>
        <v>BOGOTÁ, D.C.</v>
      </c>
      <c r="Q2762" t="s">
        <v>28</v>
      </c>
      <c r="R2762" t="str">
        <f>VLOOKUP(Q2762,Códigos!$E$2:$F$52,2,0)</f>
        <v>BOGOTÁ, D.C.</v>
      </c>
      <c r="S2762" t="s">
        <v>19</v>
      </c>
      <c r="T2762" t="str">
        <f>VLOOKUP(S2762,Códigos!$T$3:$U$14,2,0)</f>
        <v>BIOINDUSTRIA</v>
      </c>
      <c r="U2762" s="6">
        <v>1823.46</v>
      </c>
      <c r="V2762" s="6">
        <v>260.4937865376811</v>
      </c>
    </row>
    <row r="2763" spans="1:22" x14ac:dyDescent="0.25">
      <c r="A2763" t="s">
        <v>272</v>
      </c>
      <c r="B2763" t="str">
        <f>VLOOKUP(A2763,Códigos!$H$3:$I$19,2,0)</f>
        <v>LINA MERCEDES RUBIO GOMEZ</v>
      </c>
      <c r="C2763" t="s">
        <v>778</v>
      </c>
      <c r="D2763" s="2">
        <v>41962</v>
      </c>
      <c r="E2763" s="2" t="s">
        <v>9286</v>
      </c>
      <c r="F2763">
        <v>60</v>
      </c>
      <c r="G2763" t="s">
        <v>804</v>
      </c>
      <c r="H2763" t="str">
        <f>VLOOKUP(G2763,Códigos!$K$2:$L$250,2,0)</f>
        <v>PURASTAR ST 15000L</v>
      </c>
      <c r="I2763" s="1">
        <v>1000</v>
      </c>
      <c r="J2763" s="6">
        <v>38292660</v>
      </c>
      <c r="K2763" t="s">
        <v>691</v>
      </c>
      <c r="L2763" t="str">
        <f>VLOOKUP(K2763,Códigos!$N$2:$O$376,2,0)</f>
        <v>DETERGENTES LTDA</v>
      </c>
      <c r="M2763" t="s">
        <v>793</v>
      </c>
      <c r="N2763" t="str">
        <f>VLOOKUP(M2763,Códigos!$Q$2:$R$26,2,0)</f>
        <v>GENENOR DETERGENTES</v>
      </c>
      <c r="O2763" t="s">
        <v>27</v>
      </c>
      <c r="P2763" t="str">
        <f>VLOOKUP(O2763,Códigos!$B$2:$C$19,2,0)</f>
        <v>BOGOTÁ, D.C.</v>
      </c>
      <c r="Q2763" t="s">
        <v>28</v>
      </c>
      <c r="R2763" t="str">
        <f>VLOOKUP(Q2763,Códigos!$E$2:$F$52,2,0)</f>
        <v>BOGOTÁ, D.C.</v>
      </c>
      <c r="S2763" t="s">
        <v>19</v>
      </c>
      <c r="T2763" t="str">
        <f>VLOOKUP(S2763,Códigos!$T$3:$U$14,2,0)</f>
        <v>BIOINDUSTRIA</v>
      </c>
      <c r="U2763" s="6">
        <v>1823.46</v>
      </c>
      <c r="V2763" s="6">
        <v>21000</v>
      </c>
    </row>
    <row r="2764" spans="1:22" x14ac:dyDescent="0.25">
      <c r="A2764" t="s">
        <v>2952</v>
      </c>
      <c r="B2764" t="str">
        <f>VLOOKUP(A2764,Códigos!$H$3:$I$19,2,0)</f>
        <v>SUSANA ESTRADA E.</v>
      </c>
      <c r="C2764" t="s">
        <v>3621</v>
      </c>
      <c r="D2764" s="2">
        <v>41962</v>
      </c>
      <c r="E2764" s="2" t="s">
        <v>9286</v>
      </c>
      <c r="F2764">
        <v>60</v>
      </c>
      <c r="G2764" t="s">
        <v>1293</v>
      </c>
      <c r="H2764" t="str">
        <f>VLOOKUP(G2764,Códigos!$K$2:$L$250,2,0)</f>
        <v>SYLOID ED-44</v>
      </c>
      <c r="I2764" s="1">
        <v>340</v>
      </c>
      <c r="J2764" s="6">
        <v>5455793</v>
      </c>
      <c r="K2764" t="s">
        <v>3049</v>
      </c>
      <c r="L2764" t="str">
        <f>VLOOKUP(K2764,Códigos!$N$2:$O$376,2,0)</f>
        <v>INVESA S.A.</v>
      </c>
      <c r="M2764" t="s">
        <v>21</v>
      </c>
      <c r="N2764" t="str">
        <f>VLOOKUP(M2764,Códigos!$Q$2:$R$26,2,0)</f>
        <v>GENENCOR CUERO</v>
      </c>
      <c r="O2764" t="s">
        <v>39</v>
      </c>
      <c r="P2764" t="str">
        <f>VLOOKUP(O2764,Códigos!$B$2:$C$19,2,0)</f>
        <v>ANTIOQUIA</v>
      </c>
      <c r="Q2764" t="s">
        <v>3051</v>
      </c>
      <c r="R2764" t="str">
        <f>VLOOKUP(Q2764,Códigos!$E$2:$F$52,2,0)</f>
        <v>ENVIGADO</v>
      </c>
      <c r="S2764" t="s">
        <v>19</v>
      </c>
      <c r="T2764" t="str">
        <f>VLOOKUP(S2764,Códigos!$T$3:$U$14,2,0)</f>
        <v>BIOINDUSTRIA</v>
      </c>
      <c r="U2764" s="6">
        <v>1823.46</v>
      </c>
      <c r="V2764" s="6">
        <v>2992.0003729174205</v>
      </c>
    </row>
    <row r="2765" spans="1:22" x14ac:dyDescent="0.25">
      <c r="A2765" t="s">
        <v>231</v>
      </c>
      <c r="B2765" t="str">
        <f>VLOOKUP(A2765,Códigos!$H$3:$I$19,2,0)</f>
        <v>NATALY VELA</v>
      </c>
      <c r="C2765" t="s">
        <v>2568</v>
      </c>
      <c r="D2765" s="2">
        <v>41962</v>
      </c>
      <c r="E2765" s="2" t="s">
        <v>9286</v>
      </c>
      <c r="F2765">
        <v>30</v>
      </c>
      <c r="G2765" t="s">
        <v>850</v>
      </c>
      <c r="H2765" t="str">
        <f>VLOOKUP(G2765,Códigos!$K$2:$L$250,2,0)</f>
        <v>INDIXELL 720</v>
      </c>
      <c r="I2765" s="1">
        <v>60</v>
      </c>
      <c r="J2765" s="6">
        <v>3282228</v>
      </c>
      <c r="K2765" t="s">
        <v>847</v>
      </c>
      <c r="L2765" t="str">
        <f>VLOOKUP(K2765,Códigos!$N$2:$O$376,2,0)</f>
        <v>JLV GREEN PRODUCTS S.A.S</v>
      </c>
      <c r="M2765" t="s">
        <v>793</v>
      </c>
      <c r="N2765" t="str">
        <f>VLOOKUP(M2765,Códigos!$Q$2:$R$26,2,0)</f>
        <v>GENENOR DETERGENTES</v>
      </c>
      <c r="O2765" t="s">
        <v>47</v>
      </c>
      <c r="P2765" t="str">
        <f>VLOOKUP(O2765,Códigos!$B$2:$C$19,2,0)</f>
        <v>ATLÁNTICO</v>
      </c>
      <c r="Q2765" t="s">
        <v>844</v>
      </c>
      <c r="R2765" t="str">
        <f>VLOOKUP(Q2765,Códigos!$E$2:$F$52,2,0)</f>
        <v>BARRANQUILLA</v>
      </c>
      <c r="S2765" t="s">
        <v>19</v>
      </c>
      <c r="T2765" t="str">
        <f>VLOOKUP(S2765,Códigos!$T$3:$U$14,2,0)</f>
        <v>BIOINDUSTRIA</v>
      </c>
      <c r="U2765" s="6">
        <v>1823.46</v>
      </c>
      <c r="V2765" s="6">
        <v>1800</v>
      </c>
    </row>
    <row r="2766" spans="1:22" x14ac:dyDescent="0.25">
      <c r="A2766" t="s">
        <v>969</v>
      </c>
      <c r="B2766" t="str">
        <f>VLOOKUP(A2766,Códigos!$H$3:$I$19,2,0)</f>
        <v>MARIA ELENA PELAEZ</v>
      </c>
      <c r="C2766" t="s">
        <v>6025</v>
      </c>
      <c r="D2766" s="2">
        <v>41962</v>
      </c>
      <c r="E2766" s="2" t="s">
        <v>9286</v>
      </c>
      <c r="F2766">
        <v>30</v>
      </c>
      <c r="G2766" t="s">
        <v>20</v>
      </c>
      <c r="H2766" t="str">
        <f>VLOOKUP(G2766,Códigos!$K$2:$L$250,2,0)</f>
        <v>INDIMOL- WS</v>
      </c>
      <c r="I2766" s="1">
        <v>150</v>
      </c>
      <c r="J2766" s="6">
        <v>1320000</v>
      </c>
      <c r="K2766" t="s">
        <v>5821</v>
      </c>
      <c r="L2766" t="str">
        <f>VLOOKUP(K2766,Códigos!$N$2:$O$376,2,0)</f>
        <v>WETTON FLANAGAN SAS</v>
      </c>
      <c r="M2766" t="s">
        <v>19</v>
      </c>
      <c r="N2766" t="str">
        <f>VLOOKUP(M2766,Códigos!$Q$2:$R$26,2,0)</f>
        <v>BASF QUIMICA</v>
      </c>
      <c r="O2766" t="s">
        <v>27</v>
      </c>
      <c r="P2766" t="str">
        <f>VLOOKUP(O2766,Códigos!$B$2:$C$19,2,0)</f>
        <v>BOGOTÁ, D.C.</v>
      </c>
      <c r="Q2766" t="s">
        <v>28</v>
      </c>
      <c r="R2766" t="str">
        <f>VLOOKUP(Q2766,Códigos!$E$2:$F$52,2,0)</f>
        <v>BOGOTÁ, D.C.</v>
      </c>
      <c r="S2766" t="s">
        <v>19</v>
      </c>
      <c r="T2766" t="str">
        <f>VLOOKUP(S2766,Códigos!$T$3:$U$14,2,0)</f>
        <v>BIOINDUSTRIA</v>
      </c>
      <c r="U2766" s="6">
        <v>1823.46</v>
      </c>
      <c r="V2766" s="6">
        <v>723.89852258892438</v>
      </c>
    </row>
    <row r="2767" spans="1:22" x14ac:dyDescent="0.25">
      <c r="A2767" t="s">
        <v>980</v>
      </c>
      <c r="B2767" t="str">
        <f>VLOOKUP(A2767,Códigos!$H$3:$I$19,2,0)</f>
        <v>JENNY GOMEZ VALENCIA</v>
      </c>
      <c r="C2767" t="s">
        <v>2235</v>
      </c>
      <c r="D2767" s="2">
        <v>41962</v>
      </c>
      <c r="E2767" s="2" t="s">
        <v>9286</v>
      </c>
      <c r="F2767">
        <v>45</v>
      </c>
      <c r="G2767" t="s">
        <v>1042</v>
      </c>
      <c r="H2767" t="str">
        <f>VLOOKUP(G2767,Códigos!$K$2:$L$250,2,0)</f>
        <v>ETHANOL RED</v>
      </c>
      <c r="I2767" s="1">
        <v>198.41</v>
      </c>
      <c r="J2767" s="6">
        <v>3276542.74</v>
      </c>
      <c r="K2767" t="s">
        <v>1172</v>
      </c>
      <c r="L2767" t="str">
        <f>VLOOKUP(K2767,Códigos!$N$2:$O$376,2,0)</f>
        <v>MAYAGUEZ S.A.</v>
      </c>
      <c r="M2767" t="s">
        <v>1016</v>
      </c>
      <c r="N2767" t="str">
        <f>VLOOKUP(M2767,Códigos!$Q$2:$R$26,2,0)</f>
        <v>FERMENTIS- SAFMEX</v>
      </c>
      <c r="O2767" t="s">
        <v>594</v>
      </c>
      <c r="P2767" t="str">
        <f>VLOOKUP(O2767,Códigos!$B$2:$C$19,2,0)</f>
        <v>VALLE DEL CAUCA</v>
      </c>
      <c r="Q2767" t="s">
        <v>595</v>
      </c>
      <c r="R2767" t="str">
        <f>VLOOKUP(Q2767,Códigos!$E$2:$F$52,2,0)</f>
        <v>CALI</v>
      </c>
      <c r="S2767" t="s">
        <v>19</v>
      </c>
      <c r="T2767" t="str">
        <f>VLOOKUP(S2767,Códigos!$T$3:$U$14,2,0)</f>
        <v>BIOINDUSTRIA</v>
      </c>
      <c r="U2767" s="6">
        <v>1823.46</v>
      </c>
      <c r="V2767" s="6">
        <v>1796.88215809505</v>
      </c>
    </row>
    <row r="2768" spans="1:22" x14ac:dyDescent="0.25">
      <c r="A2768" t="s">
        <v>4188</v>
      </c>
      <c r="B2768" t="str">
        <f>VLOOKUP(A2768,Códigos!$H$3:$I$19,2,0)</f>
        <v>ELIANA LONDOÑO - TEXTIL</v>
      </c>
      <c r="C2768" t="s">
        <v>4978</v>
      </c>
      <c r="D2768" s="2">
        <v>41962</v>
      </c>
      <c r="E2768" s="2" t="s">
        <v>9286</v>
      </c>
      <c r="F2768">
        <v>30</v>
      </c>
      <c r="G2768" t="s">
        <v>1439</v>
      </c>
      <c r="H2768" t="str">
        <f>VLOOKUP(G2768,Códigos!$K$2:$L$250,2,0)</f>
        <v>INDIXELL 2XL</v>
      </c>
      <c r="I2768" s="1">
        <v>25</v>
      </c>
      <c r="J2768" s="6">
        <v>575000</v>
      </c>
      <c r="K2768" t="s">
        <v>4335</v>
      </c>
      <c r="L2768" t="str">
        <f>VLOOKUP(K2768,Códigos!$N$2:$O$376,2,0)</f>
        <v>CHAMORRO FAJARDO GONZALO GIRALDO</v>
      </c>
      <c r="M2768" t="s">
        <v>21</v>
      </c>
      <c r="N2768" t="str">
        <f>VLOOKUP(M2768,Códigos!$Q$2:$R$26,2,0)</f>
        <v>GENENCOR CUERO</v>
      </c>
      <c r="O2768" t="s">
        <v>27</v>
      </c>
      <c r="P2768" t="str">
        <f>VLOOKUP(O2768,Códigos!$B$2:$C$19,2,0)</f>
        <v>BOGOTÁ, D.C.</v>
      </c>
      <c r="Q2768" t="s">
        <v>28</v>
      </c>
      <c r="R2768" t="str">
        <f>VLOOKUP(Q2768,Códigos!$E$2:$F$52,2,0)</f>
        <v>BOGOTÁ, D.C.</v>
      </c>
      <c r="S2768" t="s">
        <v>19</v>
      </c>
      <c r="T2768" t="str">
        <f>VLOOKUP(S2768,Códigos!$T$3:$U$14,2,0)</f>
        <v>BIOINDUSTRIA</v>
      </c>
      <c r="U2768" s="6">
        <v>1823.46</v>
      </c>
      <c r="V2768" s="6">
        <v>315.33458370350871</v>
      </c>
    </row>
    <row r="2769" spans="1:22" x14ac:dyDescent="0.25">
      <c r="A2769" t="s">
        <v>4188</v>
      </c>
      <c r="B2769" t="str">
        <f>VLOOKUP(A2769,Códigos!$H$3:$I$19,2,0)</f>
        <v>ELIANA LONDOÑO - TEXTIL</v>
      </c>
      <c r="C2769" t="s">
        <v>4981</v>
      </c>
      <c r="D2769" s="2">
        <v>41962</v>
      </c>
      <c r="E2769" s="2" t="s">
        <v>9286</v>
      </c>
      <c r="F2769">
        <v>60</v>
      </c>
      <c r="G2769" t="s">
        <v>4319</v>
      </c>
      <c r="H2769" t="str">
        <f>VLOOKUP(G2769,Códigos!$K$2:$L$250,2,0)</f>
        <v>INDESIZE 103 DLC</v>
      </c>
      <c r="I2769" s="1">
        <v>25</v>
      </c>
      <c r="J2769" s="6">
        <v>75000</v>
      </c>
      <c r="K2769" t="s">
        <v>4370</v>
      </c>
      <c r="L2769" t="str">
        <f>VLOOKUP(K2769,Códigos!$N$2:$O$376,2,0)</f>
        <v>MODA y ACABADOS LTDA</v>
      </c>
      <c r="M2769" t="s">
        <v>21</v>
      </c>
      <c r="N2769" t="str">
        <f>VLOOKUP(M2769,Códigos!$Q$2:$R$26,2,0)</f>
        <v>GENENCOR CUERO</v>
      </c>
      <c r="O2769" t="s">
        <v>27</v>
      </c>
      <c r="P2769" t="str">
        <f>VLOOKUP(O2769,Códigos!$B$2:$C$19,2,0)</f>
        <v>BOGOTÁ, D.C.</v>
      </c>
      <c r="Q2769" t="s">
        <v>28</v>
      </c>
      <c r="R2769" t="str">
        <f>VLOOKUP(Q2769,Códigos!$E$2:$F$52,2,0)</f>
        <v>BOGOTÁ, D.C.</v>
      </c>
      <c r="S2769" t="s">
        <v>19</v>
      </c>
      <c r="T2769" t="str">
        <f>VLOOKUP(S2769,Códigos!$T$3:$U$14,2,0)</f>
        <v>BIOINDUSTRIA</v>
      </c>
      <c r="U2769" s="6">
        <v>1823.46</v>
      </c>
      <c r="V2769" s="6">
        <v>41.1305978743707</v>
      </c>
    </row>
    <row r="2770" spans="1:22" x14ac:dyDescent="0.25">
      <c r="A2770" t="s">
        <v>4188</v>
      </c>
      <c r="B2770" t="str">
        <f>VLOOKUP(A2770,Códigos!$H$3:$I$19,2,0)</f>
        <v>ELIANA LONDOÑO - TEXTIL</v>
      </c>
      <c r="C2770" t="s">
        <v>4979</v>
      </c>
      <c r="D2770" s="2">
        <v>41962</v>
      </c>
      <c r="E2770" s="2" t="s">
        <v>9286</v>
      </c>
      <c r="F2770">
        <v>30</v>
      </c>
      <c r="G2770" t="s">
        <v>4348</v>
      </c>
      <c r="H2770" t="str">
        <f>VLOOKUP(G2770,Códigos!$K$2:$L$250,2,0)</f>
        <v>INDIXELL MAX GBD LIQ.</v>
      </c>
      <c r="I2770" s="1">
        <v>50</v>
      </c>
      <c r="J2770" s="6">
        <v>475000</v>
      </c>
      <c r="K2770" t="s">
        <v>4349</v>
      </c>
      <c r="L2770" t="str">
        <f>VLOOKUP(K2770,Códigos!$N$2:$O$376,2,0)</f>
        <v>LUQUE LOPEZ MOISES</v>
      </c>
      <c r="M2770" t="s">
        <v>21</v>
      </c>
      <c r="N2770" t="str">
        <f>VLOOKUP(M2770,Códigos!$Q$2:$R$26,2,0)</f>
        <v>GENENCOR CUERO</v>
      </c>
      <c r="O2770" t="s">
        <v>119</v>
      </c>
      <c r="P2770" t="str">
        <f>VLOOKUP(O2770,Códigos!$B$2:$C$19,2,0)</f>
        <v>CUNDINAMARCA</v>
      </c>
      <c r="Q2770" t="s">
        <v>28</v>
      </c>
      <c r="R2770" t="str">
        <f>VLOOKUP(Q2770,Códigos!$E$2:$F$52,2,0)</f>
        <v>BOGOTÁ, D.C.</v>
      </c>
      <c r="S2770" t="s">
        <v>19</v>
      </c>
      <c r="T2770" t="str">
        <f>VLOOKUP(S2770,Códigos!$T$3:$U$14,2,0)</f>
        <v>BIOINDUSTRIA</v>
      </c>
      <c r="U2770" s="6">
        <v>1823.46</v>
      </c>
      <c r="V2770" s="6">
        <v>260.4937865376811</v>
      </c>
    </row>
    <row r="2771" spans="1:22" x14ac:dyDescent="0.25">
      <c r="A2771" t="s">
        <v>980</v>
      </c>
      <c r="B2771" t="str">
        <f>VLOOKUP(A2771,Códigos!$H$3:$I$19,2,0)</f>
        <v>JENNY GOMEZ VALENCIA</v>
      </c>
      <c r="C2771" t="s">
        <v>1624</v>
      </c>
      <c r="D2771" s="2">
        <v>41962</v>
      </c>
      <c r="E2771" s="2" t="s">
        <v>9286</v>
      </c>
      <c r="F2771">
        <v>60</v>
      </c>
      <c r="G2771" t="s">
        <v>1288</v>
      </c>
      <c r="H2771" t="str">
        <f>VLOOKUP(G2771,Códigos!$K$2:$L$250,2,0)</f>
        <v>INDESIZE 11DL</v>
      </c>
      <c r="I2771" s="1">
        <v>75</v>
      </c>
      <c r="J2771" s="6">
        <v>487050</v>
      </c>
      <c r="K2771" t="s">
        <v>1145</v>
      </c>
      <c r="L2771" t="str">
        <f>VLOOKUP(K2771,Códigos!$N$2:$O$376,2,0)</f>
        <v>PACK PLATINO S.A.S.</v>
      </c>
      <c r="M2771" t="s">
        <v>21</v>
      </c>
      <c r="N2771" t="str">
        <f>VLOOKUP(M2771,Códigos!$Q$2:$R$26,2,0)</f>
        <v>GENENCOR CUERO</v>
      </c>
      <c r="O2771" t="s">
        <v>594</v>
      </c>
      <c r="P2771" t="str">
        <f>VLOOKUP(O2771,Códigos!$B$2:$C$19,2,0)</f>
        <v>VALLE DEL CAUCA</v>
      </c>
      <c r="Q2771" t="s">
        <v>595</v>
      </c>
      <c r="R2771" t="str">
        <f>VLOOKUP(Q2771,Códigos!$E$2:$F$52,2,0)</f>
        <v>CALI</v>
      </c>
      <c r="S2771" t="s">
        <v>19</v>
      </c>
      <c r="T2771" t="str">
        <f>VLOOKUP(S2771,Códigos!$T$3:$U$14,2,0)</f>
        <v>BIOINDUSTRIA</v>
      </c>
      <c r="U2771" s="6">
        <v>1823.46</v>
      </c>
      <c r="V2771" s="6">
        <v>267.10210259616332</v>
      </c>
    </row>
    <row r="2772" spans="1:22" x14ac:dyDescent="0.25">
      <c r="A2772" t="s">
        <v>4188</v>
      </c>
      <c r="B2772" t="str">
        <f>VLOOKUP(A2772,Códigos!$H$3:$I$19,2,0)</f>
        <v>ELIANA LONDOÑO - TEXTIL</v>
      </c>
      <c r="C2772" t="s">
        <v>4981</v>
      </c>
      <c r="D2772" s="2">
        <v>41962</v>
      </c>
      <c r="E2772" s="2" t="s">
        <v>9286</v>
      </c>
      <c r="F2772">
        <v>60</v>
      </c>
      <c r="G2772" t="s">
        <v>1439</v>
      </c>
      <c r="H2772" t="str">
        <f>VLOOKUP(G2772,Códigos!$K$2:$L$250,2,0)</f>
        <v>INDIXELL 2XL</v>
      </c>
      <c r="I2772" s="1">
        <v>15</v>
      </c>
      <c r="J2772" s="6">
        <v>345000</v>
      </c>
      <c r="K2772" t="s">
        <v>4370</v>
      </c>
      <c r="L2772" t="str">
        <f>VLOOKUP(K2772,Códigos!$N$2:$O$376,2,0)</f>
        <v>MODA y ACABADOS LTDA</v>
      </c>
      <c r="M2772" t="s">
        <v>21</v>
      </c>
      <c r="N2772" t="str">
        <f>VLOOKUP(M2772,Códigos!$Q$2:$R$26,2,0)</f>
        <v>GENENCOR CUERO</v>
      </c>
      <c r="O2772" t="s">
        <v>27</v>
      </c>
      <c r="P2772" t="str">
        <f>VLOOKUP(O2772,Códigos!$B$2:$C$19,2,0)</f>
        <v>BOGOTÁ, D.C.</v>
      </c>
      <c r="Q2772" t="s">
        <v>28</v>
      </c>
      <c r="R2772" t="str">
        <f>VLOOKUP(Q2772,Códigos!$E$2:$F$52,2,0)</f>
        <v>BOGOTÁ, D.C.</v>
      </c>
      <c r="S2772" t="s">
        <v>19</v>
      </c>
      <c r="T2772" t="str">
        <f>VLOOKUP(S2772,Códigos!$T$3:$U$14,2,0)</f>
        <v>BIOINDUSTRIA</v>
      </c>
      <c r="U2772" s="6">
        <v>1823.46</v>
      </c>
      <c r="V2772" s="6">
        <v>189.20075022210523</v>
      </c>
    </row>
    <row r="2773" spans="1:22" x14ac:dyDescent="0.25">
      <c r="A2773" t="s">
        <v>2952</v>
      </c>
      <c r="B2773" t="str">
        <f>VLOOKUP(A2773,Códigos!$H$3:$I$19,2,0)</f>
        <v>SUSANA ESTRADA E.</v>
      </c>
      <c r="C2773" t="s">
        <v>4079</v>
      </c>
      <c r="D2773" s="2">
        <v>41963</v>
      </c>
      <c r="E2773" s="2" t="s">
        <v>9286</v>
      </c>
      <c r="F2773">
        <v>60</v>
      </c>
      <c r="G2773" t="s">
        <v>533</v>
      </c>
      <c r="H2773" t="str">
        <f>VLOOKUP(G2773,Códigos!$K$2:$L$250,2,0)</f>
        <v>TIZOR IAM</v>
      </c>
      <c r="I2773" s="1">
        <v>400</v>
      </c>
      <c r="J2773" s="6">
        <v>5714756</v>
      </c>
      <c r="K2773" t="s">
        <v>2971</v>
      </c>
      <c r="L2773" t="str">
        <f>VLOOKUP(K2773,Códigos!$N$2:$O$376,2,0)</f>
        <v>COLORQUIMICA S.A.</v>
      </c>
      <c r="M2773" t="s">
        <v>529</v>
      </c>
      <c r="N2773" t="str">
        <f>VLOOKUP(M2773,Códigos!$Q$2:$R$26,2,0)</f>
        <v>DORF KETAL</v>
      </c>
      <c r="O2773" t="s">
        <v>39</v>
      </c>
      <c r="P2773" t="str">
        <f>VLOOKUP(O2773,Códigos!$B$2:$C$19,2,0)</f>
        <v>ANTIOQUIA</v>
      </c>
      <c r="Q2773" t="s">
        <v>2949</v>
      </c>
      <c r="R2773" t="str">
        <f>VLOOKUP(Q2773,Códigos!$E$2:$F$52,2,0)</f>
        <v>LA ESTRELLA</v>
      </c>
      <c r="S2773" t="s">
        <v>21</v>
      </c>
      <c r="T2773" t="str">
        <f>VLOOKUP(S2773,Códigos!$T$3:$U$14,2,0)</f>
        <v>ESPECIALIDADES QUIMICAS</v>
      </c>
      <c r="U2773" s="6">
        <v>1817.67</v>
      </c>
      <c r="V2773" s="6">
        <v>3144.0008362354001</v>
      </c>
    </row>
    <row r="2774" spans="1:22" x14ac:dyDescent="0.25">
      <c r="A2774" t="s">
        <v>980</v>
      </c>
      <c r="B2774" t="str">
        <f>VLOOKUP(A2774,Códigos!$H$3:$I$19,2,0)</f>
        <v>JENNY GOMEZ VALENCIA</v>
      </c>
      <c r="C2774" t="s">
        <v>1628</v>
      </c>
      <c r="D2774" s="2">
        <v>41963</v>
      </c>
      <c r="E2774" s="2" t="s">
        <v>9286</v>
      </c>
      <c r="F2774">
        <v>0</v>
      </c>
      <c r="G2774" t="s">
        <v>291</v>
      </c>
      <c r="H2774" t="str">
        <f>VLOOKUP(G2774,Códigos!$K$2:$L$250,2,0)</f>
        <v>SYLOID ED-30</v>
      </c>
      <c r="I2774" s="1">
        <v>50</v>
      </c>
      <c r="J2774" s="6">
        <v>900000</v>
      </c>
      <c r="K2774" t="s">
        <v>1301</v>
      </c>
      <c r="L2774" t="str">
        <f>VLOOKUP(K2774,Códigos!$N$2:$O$376,2,0)</f>
        <v>RG COFFINS S.A.S</v>
      </c>
      <c r="M2774" t="s">
        <v>21</v>
      </c>
      <c r="N2774" t="str">
        <f>VLOOKUP(M2774,Códigos!$Q$2:$R$26,2,0)</f>
        <v>GENENCOR CUERO</v>
      </c>
      <c r="O2774" t="s">
        <v>594</v>
      </c>
      <c r="P2774" t="str">
        <f>VLOOKUP(O2774,Códigos!$B$2:$C$19,2,0)</f>
        <v>VALLE DEL CAUCA</v>
      </c>
      <c r="Q2774" t="s">
        <v>595</v>
      </c>
      <c r="R2774" t="str">
        <f>VLOOKUP(Q2774,Códigos!$E$2:$F$52,2,0)</f>
        <v>CALI</v>
      </c>
      <c r="S2774" t="s">
        <v>21</v>
      </c>
      <c r="T2774" t="str">
        <f>VLOOKUP(S2774,Códigos!$T$3:$U$14,2,0)</f>
        <v>ESPECIALIDADES QUIMICAS</v>
      </c>
      <c r="U2774" s="6">
        <v>1817.67</v>
      </c>
      <c r="V2774" s="6">
        <v>495.13938173595864</v>
      </c>
    </row>
    <row r="2775" spans="1:22" x14ac:dyDescent="0.25">
      <c r="A2775" t="s">
        <v>980</v>
      </c>
      <c r="B2775" t="str">
        <f>VLOOKUP(A2775,Códigos!$H$3:$I$19,2,0)</f>
        <v>JENNY GOMEZ VALENCIA</v>
      </c>
      <c r="C2775" t="s">
        <v>1629</v>
      </c>
      <c r="D2775" s="2">
        <v>41963</v>
      </c>
      <c r="E2775" s="2" t="s">
        <v>9286</v>
      </c>
      <c r="F2775">
        <v>60</v>
      </c>
      <c r="G2775" t="s">
        <v>1274</v>
      </c>
      <c r="H2775" t="str">
        <f>VLOOKUP(G2775,Códigos!$K$2:$L$250,2,0)</f>
        <v>INDIXELL SUPER FRIA GPB (SA)</v>
      </c>
      <c r="I2775" s="1">
        <v>75</v>
      </c>
      <c r="J2775" s="6">
        <v>675000</v>
      </c>
      <c r="K2775" t="s">
        <v>1275</v>
      </c>
      <c r="L2775" t="str">
        <f>VLOOKUP(K2775,Códigos!$N$2:$O$376,2,0)</f>
        <v>CO &amp; TEX   S.A.S.</v>
      </c>
      <c r="M2775" t="s">
        <v>21</v>
      </c>
      <c r="N2775" t="str">
        <f>VLOOKUP(M2775,Códigos!$Q$2:$R$26,2,0)</f>
        <v>GENENCOR CUERO</v>
      </c>
      <c r="O2775" t="s">
        <v>1084</v>
      </c>
      <c r="P2775" t="str">
        <f>VLOOKUP(O2775,Códigos!$B$2:$C$19,2,0)</f>
        <v>RISARALDA</v>
      </c>
      <c r="Q2775" t="s">
        <v>1085</v>
      </c>
      <c r="R2775" t="str">
        <f>VLOOKUP(Q2775,Códigos!$E$2:$F$52,2,0)</f>
        <v>DOSQUEBRADAS</v>
      </c>
      <c r="S2775" t="s">
        <v>19</v>
      </c>
      <c r="T2775" t="str">
        <f>VLOOKUP(S2775,Códigos!$T$3:$U$14,2,0)</f>
        <v>BIOINDUSTRIA</v>
      </c>
      <c r="U2775" s="6">
        <v>1817.67</v>
      </c>
      <c r="V2775" s="6">
        <v>371.35453630196901</v>
      </c>
    </row>
    <row r="2776" spans="1:22" x14ac:dyDescent="0.25">
      <c r="A2776" t="s">
        <v>21</v>
      </c>
      <c r="B2776" t="str">
        <f>VLOOKUP(A2776,Códigos!$H$3:$I$19,2,0)</f>
        <v>KAREN ANDREA GUALDRON</v>
      </c>
      <c r="C2776" t="s">
        <v>286</v>
      </c>
      <c r="D2776" s="2">
        <v>41963</v>
      </c>
      <c r="E2776" s="2" t="s">
        <v>9286</v>
      </c>
      <c r="F2776">
        <v>60</v>
      </c>
      <c r="G2776" t="s">
        <v>278</v>
      </c>
      <c r="H2776" t="str">
        <f>VLOOKUP(G2776,Códigos!$K$2:$L$250,2,0)</f>
        <v>ADITIVO 65</v>
      </c>
      <c r="I2776" s="1">
        <v>20</v>
      </c>
      <c r="J2776" s="6">
        <v>879752.2</v>
      </c>
      <c r="K2776" t="s">
        <v>279</v>
      </c>
      <c r="L2776" t="str">
        <f>VLOOKUP(K2776,Códigos!$N$2:$O$376,2,0)</f>
        <v>PINTURAS TONNER Y CIA LTDA.</v>
      </c>
      <c r="M2776" t="s">
        <v>19</v>
      </c>
      <c r="N2776" t="str">
        <f>VLOOKUP(M2776,Códigos!$Q$2:$R$26,2,0)</f>
        <v>BASF QUIMICA</v>
      </c>
      <c r="O2776" t="s">
        <v>119</v>
      </c>
      <c r="P2776" t="str">
        <f>VLOOKUP(O2776,Códigos!$B$2:$C$19,2,0)</f>
        <v>CUNDINAMARCA</v>
      </c>
      <c r="Q2776" t="s">
        <v>282</v>
      </c>
      <c r="R2776" t="str">
        <f>VLOOKUP(Q2776,Códigos!$E$2:$F$52,2,0)</f>
        <v>SOACHA</v>
      </c>
      <c r="S2776" t="s">
        <v>21</v>
      </c>
      <c r="T2776" t="str">
        <f>VLOOKUP(S2776,Códigos!$T$3:$U$14,2,0)</f>
        <v>ESPECIALIDADES QUIMICAS</v>
      </c>
      <c r="U2776" s="6">
        <v>1817.67</v>
      </c>
      <c r="V2776" s="6">
        <v>483.99995598761046</v>
      </c>
    </row>
    <row r="2777" spans="1:22" x14ac:dyDescent="0.25">
      <c r="A2777" t="s">
        <v>969</v>
      </c>
      <c r="B2777" t="str">
        <f>VLOOKUP(A2777,Códigos!$H$3:$I$19,2,0)</f>
        <v>MARIA ELENA PELAEZ</v>
      </c>
      <c r="C2777" t="s">
        <v>6800</v>
      </c>
      <c r="D2777" s="2">
        <v>41963</v>
      </c>
      <c r="E2777" s="2" t="s">
        <v>9286</v>
      </c>
      <c r="F2777">
        <v>30</v>
      </c>
      <c r="G2777" t="s">
        <v>4378</v>
      </c>
      <c r="H2777" t="str">
        <f>VLOOKUP(G2777,Códigos!$K$2:$L$250,2,0)</f>
        <v>INDESIZE 120</v>
      </c>
      <c r="I2777" s="1">
        <v>120</v>
      </c>
      <c r="J2777" s="6">
        <v>720000</v>
      </c>
      <c r="K2777" t="s">
        <v>5803</v>
      </c>
      <c r="L2777" t="str">
        <f>VLOOKUP(K2777,Códigos!$N$2:$O$376,2,0)</f>
        <v>AUXICOLOR S.A.S</v>
      </c>
      <c r="M2777" t="s">
        <v>21</v>
      </c>
      <c r="N2777" t="str">
        <f>VLOOKUP(M2777,Códigos!$Q$2:$R$26,2,0)</f>
        <v>GENENCOR CUERO</v>
      </c>
      <c r="O2777" t="s">
        <v>39</v>
      </c>
      <c r="P2777" t="str">
        <f>VLOOKUP(O2777,Códigos!$B$2:$C$19,2,0)</f>
        <v>ANTIOQUIA</v>
      </c>
      <c r="Q2777" t="s">
        <v>2729</v>
      </c>
      <c r="R2777" t="str">
        <f>VLOOKUP(Q2777,Códigos!$E$2:$F$52,2,0)</f>
        <v>MEDELLÍN</v>
      </c>
      <c r="S2777" t="s">
        <v>19</v>
      </c>
      <c r="T2777" t="str">
        <f>VLOOKUP(S2777,Códigos!$T$3:$U$14,2,0)</f>
        <v>BIOINDUSTRIA</v>
      </c>
      <c r="U2777" s="6">
        <v>1817.67</v>
      </c>
      <c r="V2777" s="6">
        <v>396.11150538876694</v>
      </c>
    </row>
    <row r="2778" spans="1:22" x14ac:dyDescent="0.25">
      <c r="A2778" t="s">
        <v>21</v>
      </c>
      <c r="B2778" t="str">
        <f>VLOOKUP(A2778,Códigos!$H$3:$I$19,2,0)</f>
        <v>KAREN ANDREA GUALDRON</v>
      </c>
      <c r="C2778" t="s">
        <v>654</v>
      </c>
      <c r="D2778" s="2">
        <v>41963</v>
      </c>
      <c r="E2778" s="2" t="s">
        <v>9286</v>
      </c>
      <c r="F2778">
        <v>30</v>
      </c>
      <c r="G2778" t="s">
        <v>573</v>
      </c>
      <c r="H2778" t="str">
        <f>VLOOKUP(G2778,Códigos!$K$2:$L$250,2,0)</f>
        <v>ANTIFOAM 1430</v>
      </c>
      <c r="I2778" s="1">
        <v>200</v>
      </c>
      <c r="J2778" s="6">
        <v>2552844</v>
      </c>
      <c r="K2778" t="s">
        <v>636</v>
      </c>
      <c r="L2778" t="str">
        <f>VLOOKUP(K2778,Códigos!$N$2:$O$376,2,0)</f>
        <v>LIPESA COLOMBIA S.A.</v>
      </c>
      <c r="M2778" t="s">
        <v>577</v>
      </c>
      <c r="N2778" t="str">
        <f>VLOOKUP(M2778,Códigos!$Q$2:$R$26,2,0)</f>
        <v>XIAMETER</v>
      </c>
      <c r="O2778" t="s">
        <v>119</v>
      </c>
      <c r="P2778" t="str">
        <f>VLOOKUP(O2778,Códigos!$B$2:$C$19,2,0)</f>
        <v>CUNDINAMARCA</v>
      </c>
      <c r="Q2778" t="s">
        <v>341</v>
      </c>
      <c r="R2778" t="str">
        <f>VLOOKUP(Q2778,Códigos!$E$2:$F$52,2,0)</f>
        <v>TOCANCIPÁ</v>
      </c>
      <c r="S2778" t="s">
        <v>21</v>
      </c>
      <c r="T2778" t="str">
        <f>VLOOKUP(S2778,Códigos!$T$3:$U$14,2,0)</f>
        <v>ESPECIALIDADES QUIMICAS</v>
      </c>
      <c r="U2778" s="6">
        <v>1817.67</v>
      </c>
      <c r="V2778" s="6">
        <v>1404.4595553648351</v>
      </c>
    </row>
    <row r="2779" spans="1:22" x14ac:dyDescent="0.25">
      <c r="A2779" t="s">
        <v>4188</v>
      </c>
      <c r="B2779" t="str">
        <f>VLOOKUP(A2779,Códigos!$H$3:$I$19,2,0)</f>
        <v>ELIANA LONDOÑO - TEXTIL</v>
      </c>
      <c r="C2779" t="s">
        <v>4286</v>
      </c>
      <c r="D2779" s="2">
        <v>41963</v>
      </c>
      <c r="E2779" s="2" t="s">
        <v>9286</v>
      </c>
      <c r="F2779">
        <v>60</v>
      </c>
      <c r="G2779" t="s">
        <v>1387</v>
      </c>
      <c r="H2779" t="str">
        <f>VLOOKUP(G2779,Códigos!$K$2:$L$250,2,0)</f>
        <v>INDIBLEACH</v>
      </c>
      <c r="I2779" s="1">
        <v>25</v>
      </c>
      <c r="J2779" s="6">
        <v>200000</v>
      </c>
      <c r="K2779" t="s">
        <v>4201</v>
      </c>
      <c r="L2779" t="str">
        <f>VLOOKUP(K2779,Códigos!$N$2:$O$376,2,0)</f>
        <v>LUIS EDUARDO CAICEDO S.A.</v>
      </c>
      <c r="M2779" t="s">
        <v>21</v>
      </c>
      <c r="N2779" t="str">
        <f>VLOOKUP(M2779,Códigos!$Q$2:$R$26,2,0)</f>
        <v>GENENCOR CUERO</v>
      </c>
      <c r="O2779" t="s">
        <v>119</v>
      </c>
      <c r="P2779" t="str">
        <f>VLOOKUP(O2779,Códigos!$B$2:$C$19,2,0)</f>
        <v>CUNDINAMARCA</v>
      </c>
      <c r="Q2779" t="s">
        <v>28</v>
      </c>
      <c r="R2779" t="str">
        <f>VLOOKUP(Q2779,Códigos!$E$2:$F$52,2,0)</f>
        <v>BOGOTÁ, D.C.</v>
      </c>
      <c r="S2779" t="s">
        <v>19</v>
      </c>
      <c r="T2779" t="str">
        <f>VLOOKUP(S2779,Códigos!$T$3:$U$14,2,0)</f>
        <v>BIOINDUSTRIA</v>
      </c>
      <c r="U2779" s="6">
        <v>1817.67</v>
      </c>
      <c r="V2779" s="6">
        <v>110.03097371910192</v>
      </c>
    </row>
    <row r="2780" spans="1:22" x14ac:dyDescent="0.25">
      <c r="A2780" t="s">
        <v>21</v>
      </c>
      <c r="B2780" t="str">
        <f>VLOOKUP(A2780,Códigos!$H$3:$I$19,2,0)</f>
        <v>KAREN ANDREA GUALDRON</v>
      </c>
      <c r="C2780" t="s">
        <v>653</v>
      </c>
      <c r="D2780" s="2">
        <v>41963</v>
      </c>
      <c r="E2780" s="2" t="s">
        <v>9286</v>
      </c>
      <c r="F2780">
        <v>60</v>
      </c>
      <c r="G2780" t="s">
        <v>579</v>
      </c>
      <c r="H2780" t="str">
        <f>VLOOKUP(G2780,Códigos!$K$2:$L$250,2,0)</f>
        <v>ANTIFOAM 1520 - TAMBOR</v>
      </c>
      <c r="I2780" s="1">
        <v>400</v>
      </c>
      <c r="J2780" s="6">
        <v>4000000</v>
      </c>
      <c r="K2780" t="s">
        <v>597</v>
      </c>
      <c r="L2780" t="str">
        <f>VLOOKUP(K2780,Códigos!$N$2:$O$376,2,0)</f>
        <v>QUIMIROD LIMITADA</v>
      </c>
      <c r="M2780" t="s">
        <v>577</v>
      </c>
      <c r="N2780" t="str">
        <f>VLOOKUP(M2780,Códigos!$Q$2:$R$26,2,0)</f>
        <v>XIAMETER</v>
      </c>
      <c r="O2780" t="s">
        <v>119</v>
      </c>
      <c r="P2780" t="str">
        <f>VLOOKUP(O2780,Códigos!$B$2:$C$19,2,0)</f>
        <v>CUNDINAMARCA</v>
      </c>
      <c r="Q2780" t="s">
        <v>265</v>
      </c>
      <c r="R2780" t="str">
        <f>VLOOKUP(Q2780,Códigos!$E$2:$F$52,2,0)</f>
        <v>COTA</v>
      </c>
      <c r="S2780" t="s">
        <v>21</v>
      </c>
      <c r="T2780" t="str">
        <f>VLOOKUP(S2780,Códigos!$T$3:$U$14,2,0)</f>
        <v>ESPECIALIDADES QUIMICAS</v>
      </c>
      <c r="U2780" s="6">
        <v>1817.67</v>
      </c>
      <c r="V2780" s="6">
        <v>2200.6194743820383</v>
      </c>
    </row>
    <row r="2781" spans="1:22" x14ac:dyDescent="0.25">
      <c r="A2781" t="s">
        <v>969</v>
      </c>
      <c r="B2781" t="str">
        <f>VLOOKUP(A2781,Códigos!$H$3:$I$19,2,0)</f>
        <v>MARIA ELENA PELAEZ</v>
      </c>
      <c r="C2781" t="s">
        <v>6024</v>
      </c>
      <c r="D2781" s="2">
        <v>41963</v>
      </c>
      <c r="E2781" s="2" t="s">
        <v>9286</v>
      </c>
      <c r="F2781">
        <v>60</v>
      </c>
      <c r="G2781" t="s">
        <v>1080</v>
      </c>
      <c r="H2781" t="str">
        <f>VLOOKUP(G2781,Códigos!$K$2:$L$250,2,0)</f>
        <v>DEKOL SN</v>
      </c>
      <c r="I2781" s="1">
        <v>60</v>
      </c>
      <c r="J2781" s="6">
        <v>360000</v>
      </c>
      <c r="K2781" t="s">
        <v>5815</v>
      </c>
      <c r="L2781" t="str">
        <f>VLOOKUP(K2781,Códigos!$N$2:$O$376,2,0)</f>
        <v>LAVADO TECNICO S.A.S</v>
      </c>
      <c r="M2781" t="s">
        <v>19</v>
      </c>
      <c r="N2781" t="str">
        <f>VLOOKUP(M2781,Códigos!$Q$2:$R$26,2,0)</f>
        <v>BASF QUIMICA</v>
      </c>
      <c r="O2781" t="s">
        <v>39</v>
      </c>
      <c r="P2781" t="str">
        <f>VLOOKUP(O2781,Códigos!$B$2:$C$19,2,0)</f>
        <v>ANTIOQUIA</v>
      </c>
      <c r="Q2781" t="s">
        <v>2729</v>
      </c>
      <c r="R2781" t="str">
        <f>VLOOKUP(Q2781,Códigos!$E$2:$F$52,2,0)</f>
        <v>MEDELLÍN</v>
      </c>
      <c r="S2781" t="s">
        <v>19</v>
      </c>
      <c r="T2781" t="str">
        <f>VLOOKUP(S2781,Códigos!$T$3:$U$14,2,0)</f>
        <v>BIOINDUSTRIA</v>
      </c>
      <c r="U2781" s="6">
        <v>1817.67</v>
      </c>
      <c r="V2781" s="6">
        <v>198.05575269438347</v>
      </c>
    </row>
    <row r="2782" spans="1:22" x14ac:dyDescent="0.25">
      <c r="A2782" t="s">
        <v>4188</v>
      </c>
      <c r="B2782" t="str">
        <f>VLOOKUP(A2782,Códigos!$H$3:$I$19,2,0)</f>
        <v>ELIANA LONDOÑO - TEXTIL</v>
      </c>
      <c r="C2782" t="s">
        <v>4971</v>
      </c>
      <c r="D2782" s="2">
        <v>41963</v>
      </c>
      <c r="E2782" s="2" t="s">
        <v>9286</v>
      </c>
      <c r="F2782">
        <v>30</v>
      </c>
      <c r="G2782" t="s">
        <v>1439</v>
      </c>
      <c r="H2782" t="str">
        <f>VLOOKUP(G2782,Códigos!$K$2:$L$250,2,0)</f>
        <v>INDIXELL 2XL</v>
      </c>
      <c r="I2782" s="1">
        <v>30</v>
      </c>
      <c r="J2782" s="6">
        <v>960000</v>
      </c>
      <c r="K2782" t="s">
        <v>4332</v>
      </c>
      <c r="L2782" t="str">
        <f>VLOOKUP(K2782,Códigos!$N$2:$O$376,2,0)</f>
        <v>RIOS DUITAMA MANUEL DE JESUS</v>
      </c>
      <c r="M2782" t="s">
        <v>21</v>
      </c>
      <c r="N2782" t="str">
        <f>VLOOKUP(M2782,Códigos!$Q$2:$R$26,2,0)</f>
        <v>GENENCOR CUERO</v>
      </c>
      <c r="O2782" t="s">
        <v>27</v>
      </c>
      <c r="P2782" t="str">
        <f>VLOOKUP(O2782,Códigos!$B$2:$C$19,2,0)</f>
        <v>BOGOTÁ, D.C.</v>
      </c>
      <c r="Q2782" t="s">
        <v>28</v>
      </c>
      <c r="R2782" t="str">
        <f>VLOOKUP(Q2782,Códigos!$E$2:$F$52,2,0)</f>
        <v>BOGOTÁ, D.C.</v>
      </c>
      <c r="S2782" t="s">
        <v>19</v>
      </c>
      <c r="T2782" t="str">
        <f>VLOOKUP(S2782,Códigos!$T$3:$U$14,2,0)</f>
        <v>BIOINDUSTRIA</v>
      </c>
      <c r="U2782" s="6">
        <v>1817.67</v>
      </c>
      <c r="V2782" s="6">
        <v>528.14867385168918</v>
      </c>
    </row>
    <row r="2783" spans="1:22" x14ac:dyDescent="0.25">
      <c r="A2783" t="s">
        <v>980</v>
      </c>
      <c r="B2783" t="str">
        <f>VLOOKUP(A2783,Códigos!$H$3:$I$19,2,0)</f>
        <v>JENNY GOMEZ VALENCIA</v>
      </c>
      <c r="C2783" t="s">
        <v>1629</v>
      </c>
      <c r="D2783" s="2">
        <v>41963</v>
      </c>
      <c r="E2783" s="2" t="s">
        <v>9286</v>
      </c>
      <c r="F2783">
        <v>60</v>
      </c>
      <c r="G2783" t="s">
        <v>122</v>
      </c>
      <c r="H2783" t="str">
        <f>VLOOKUP(G2783,Códigos!$K$2:$L$250,2,0)</f>
        <v>ANTIPILLING 300 LUNA</v>
      </c>
      <c r="I2783" s="1">
        <v>100</v>
      </c>
      <c r="J2783" s="6">
        <v>900000</v>
      </c>
      <c r="K2783" t="s">
        <v>1275</v>
      </c>
      <c r="L2783" t="str">
        <f>VLOOKUP(K2783,Códigos!$N$2:$O$376,2,0)</f>
        <v>CO &amp; TEX   S.A.S.</v>
      </c>
      <c r="M2783" t="s">
        <v>21</v>
      </c>
      <c r="N2783" t="str">
        <f>VLOOKUP(M2783,Códigos!$Q$2:$R$26,2,0)</f>
        <v>GENENCOR CUERO</v>
      </c>
      <c r="O2783" t="s">
        <v>1084</v>
      </c>
      <c r="P2783" t="str">
        <f>VLOOKUP(O2783,Códigos!$B$2:$C$19,2,0)</f>
        <v>RISARALDA</v>
      </c>
      <c r="Q2783" t="s">
        <v>1085</v>
      </c>
      <c r="R2783" t="str">
        <f>VLOOKUP(Q2783,Códigos!$E$2:$F$52,2,0)</f>
        <v>DOSQUEBRADAS</v>
      </c>
      <c r="S2783" t="s">
        <v>19</v>
      </c>
      <c r="T2783" t="str">
        <f>VLOOKUP(S2783,Códigos!$T$3:$U$14,2,0)</f>
        <v>BIOINDUSTRIA</v>
      </c>
      <c r="U2783" s="6">
        <v>1817.67</v>
      </c>
      <c r="V2783" s="6">
        <v>495.13938173595864</v>
      </c>
    </row>
    <row r="2784" spans="1:22" x14ac:dyDescent="0.25">
      <c r="A2784" t="s">
        <v>2952</v>
      </c>
      <c r="B2784" t="str">
        <f>VLOOKUP(A2784,Códigos!$H$3:$I$19,2,0)</f>
        <v>SUSANA ESTRADA E.</v>
      </c>
      <c r="C2784" t="s">
        <v>3626</v>
      </c>
      <c r="D2784" s="2">
        <v>41963</v>
      </c>
      <c r="E2784" s="2" t="s">
        <v>9286</v>
      </c>
      <c r="F2784">
        <v>30</v>
      </c>
      <c r="G2784" t="s">
        <v>3245</v>
      </c>
      <c r="H2784" t="str">
        <f>VLOOKUP(G2784,Códigos!$K$2:$L$250,2,0)</f>
        <v>SYLOID C - 906</v>
      </c>
      <c r="I2784" s="1">
        <v>15</v>
      </c>
      <c r="J2784" s="6">
        <v>360716.55</v>
      </c>
      <c r="K2784" t="s">
        <v>3054</v>
      </c>
      <c r="L2784" t="str">
        <f>VLOOKUP(K2784,Códigos!$N$2:$O$376,2,0)</f>
        <v>GRICOAT DE COLOMBIA S.A.</v>
      </c>
      <c r="M2784" t="s">
        <v>21</v>
      </c>
      <c r="N2784" t="str">
        <f>VLOOKUP(M2784,Códigos!$Q$2:$R$26,2,0)</f>
        <v>GENENCOR CUERO</v>
      </c>
      <c r="O2784" t="s">
        <v>39</v>
      </c>
      <c r="P2784" t="str">
        <f>VLOOKUP(O2784,Códigos!$B$2:$C$19,2,0)</f>
        <v>ANTIOQUIA</v>
      </c>
      <c r="Q2784" t="s">
        <v>998</v>
      </c>
      <c r="R2784" t="str">
        <f>VLOOKUP(Q2784,Códigos!$E$2:$F$52,2,0)</f>
        <v>ITAGÜÍ</v>
      </c>
      <c r="S2784" t="s">
        <v>21</v>
      </c>
      <c r="T2784" t="str">
        <f>VLOOKUP(S2784,Códigos!$T$3:$U$14,2,0)</f>
        <v>ESPECIALIDADES QUIMICAS</v>
      </c>
      <c r="U2784" s="6">
        <v>1817.67</v>
      </c>
      <c r="V2784" s="6">
        <v>198.44996616547556</v>
      </c>
    </row>
    <row r="2785" spans="1:22" x14ac:dyDescent="0.25">
      <c r="A2785" t="s">
        <v>969</v>
      </c>
      <c r="B2785" t="str">
        <f>VLOOKUP(A2785,Códigos!$H$3:$I$19,2,0)</f>
        <v>MARIA ELENA PELAEZ</v>
      </c>
      <c r="C2785" t="s">
        <v>6800</v>
      </c>
      <c r="D2785" s="2">
        <v>41963</v>
      </c>
      <c r="E2785" s="2" t="s">
        <v>9286</v>
      </c>
      <c r="F2785">
        <v>30</v>
      </c>
      <c r="G2785" t="s">
        <v>120</v>
      </c>
      <c r="H2785" t="str">
        <f>VLOOKUP(G2785,Códigos!$K$2:$L$250,2,0)</f>
        <v>CATALASE 700</v>
      </c>
      <c r="I2785" s="1">
        <v>120</v>
      </c>
      <c r="J2785" s="6">
        <v>312000</v>
      </c>
      <c r="K2785" t="s">
        <v>5803</v>
      </c>
      <c r="L2785" t="str">
        <f>VLOOKUP(K2785,Códigos!$N$2:$O$376,2,0)</f>
        <v>AUXICOLOR S.A.S</v>
      </c>
      <c r="M2785" t="s">
        <v>21</v>
      </c>
      <c r="N2785" t="str">
        <f>VLOOKUP(M2785,Códigos!$Q$2:$R$26,2,0)</f>
        <v>GENENCOR CUERO</v>
      </c>
      <c r="O2785" t="s">
        <v>39</v>
      </c>
      <c r="P2785" t="str">
        <f>VLOOKUP(O2785,Códigos!$B$2:$C$19,2,0)</f>
        <v>ANTIOQUIA</v>
      </c>
      <c r="Q2785" t="s">
        <v>2729</v>
      </c>
      <c r="R2785" t="str">
        <f>VLOOKUP(Q2785,Códigos!$E$2:$F$52,2,0)</f>
        <v>MEDELLÍN</v>
      </c>
      <c r="S2785" t="s">
        <v>19</v>
      </c>
      <c r="T2785" t="str">
        <f>VLOOKUP(S2785,Códigos!$T$3:$U$14,2,0)</f>
        <v>BIOINDUSTRIA</v>
      </c>
      <c r="U2785" s="6">
        <v>1817.67</v>
      </c>
      <c r="V2785" s="6">
        <v>171.648319001799</v>
      </c>
    </row>
    <row r="2786" spans="1:22" x14ac:dyDescent="0.25">
      <c r="A2786" t="s">
        <v>4188</v>
      </c>
      <c r="B2786" t="str">
        <f>VLOOKUP(A2786,Códigos!$H$3:$I$19,2,0)</f>
        <v>ELIANA LONDOÑO - TEXTIL</v>
      </c>
      <c r="C2786" t="s">
        <v>4971</v>
      </c>
      <c r="D2786" s="2">
        <v>41963</v>
      </c>
      <c r="E2786" s="2" t="s">
        <v>9286</v>
      </c>
      <c r="F2786">
        <v>30</v>
      </c>
      <c r="G2786" t="s">
        <v>4319</v>
      </c>
      <c r="H2786" t="str">
        <f>VLOOKUP(G2786,Códigos!$K$2:$L$250,2,0)</f>
        <v>INDESIZE 103 DLC</v>
      </c>
      <c r="I2786" s="1">
        <v>220</v>
      </c>
      <c r="J2786" s="6">
        <v>550000</v>
      </c>
      <c r="K2786" t="s">
        <v>4332</v>
      </c>
      <c r="L2786" t="str">
        <f>VLOOKUP(K2786,Códigos!$N$2:$O$376,2,0)</f>
        <v>RIOS DUITAMA MANUEL DE JESUS</v>
      </c>
      <c r="M2786" t="s">
        <v>21</v>
      </c>
      <c r="N2786" t="str">
        <f>VLOOKUP(M2786,Códigos!$Q$2:$R$26,2,0)</f>
        <v>GENENCOR CUERO</v>
      </c>
      <c r="O2786" t="s">
        <v>27</v>
      </c>
      <c r="P2786" t="str">
        <f>VLOOKUP(O2786,Códigos!$B$2:$C$19,2,0)</f>
        <v>BOGOTÁ, D.C.</v>
      </c>
      <c r="Q2786" t="s">
        <v>28</v>
      </c>
      <c r="R2786" t="str">
        <f>VLOOKUP(Q2786,Códigos!$E$2:$F$52,2,0)</f>
        <v>BOGOTÁ, D.C.</v>
      </c>
      <c r="S2786" t="s">
        <v>19</v>
      </c>
      <c r="T2786" t="str">
        <f>VLOOKUP(S2786,Códigos!$T$3:$U$14,2,0)</f>
        <v>BIOINDUSTRIA</v>
      </c>
      <c r="U2786" s="6">
        <v>1817.67</v>
      </c>
      <c r="V2786" s="6">
        <v>302.58517772753027</v>
      </c>
    </row>
    <row r="2787" spans="1:22" x14ac:dyDescent="0.25">
      <c r="A2787" t="s">
        <v>4188</v>
      </c>
      <c r="B2787" t="str">
        <f>VLOOKUP(A2787,Códigos!$H$3:$I$19,2,0)</f>
        <v>ELIANA LONDOÑO - TEXTIL</v>
      </c>
      <c r="C2787" t="s">
        <v>4287</v>
      </c>
      <c r="D2787" s="2">
        <v>41963</v>
      </c>
      <c r="E2787" s="2" t="s">
        <v>9286</v>
      </c>
      <c r="F2787">
        <v>0</v>
      </c>
      <c r="G2787" t="s">
        <v>5371</v>
      </c>
      <c r="H2787" t="str">
        <f>VLOOKUP(G2787,Códigos!$K$2:$L$250,2,0)</f>
        <v>ANTIQUIEBRE 200</v>
      </c>
      <c r="I2787" s="1">
        <v>30</v>
      </c>
      <c r="J2787" s="6">
        <v>75000</v>
      </c>
      <c r="K2787" t="s">
        <v>4198</v>
      </c>
      <c r="L2787" t="str">
        <f>VLOOKUP(K2787,Códigos!$N$2:$O$376,2,0)</f>
        <v>RAMIREZ VELANDIA CINDY NATHALY</v>
      </c>
      <c r="M2787" t="s">
        <v>435</v>
      </c>
      <c r="N2787" t="str">
        <f>VLOOKUP(M2787,Códigos!$Q$2:$R$26,2,0)</f>
        <v>AUXICOLOR LTDA</v>
      </c>
      <c r="O2787" t="s">
        <v>119</v>
      </c>
      <c r="P2787" t="str">
        <f>VLOOKUP(O2787,Códigos!$B$2:$C$19,2,0)</f>
        <v>CUNDINAMARCA</v>
      </c>
      <c r="Q2787" t="s">
        <v>282</v>
      </c>
      <c r="R2787" t="str">
        <f>VLOOKUP(Q2787,Códigos!$E$2:$F$52,2,0)</f>
        <v>SOACHA</v>
      </c>
      <c r="S2787" t="s">
        <v>19</v>
      </c>
      <c r="T2787" t="str">
        <f>VLOOKUP(S2787,Códigos!$T$3:$U$14,2,0)</f>
        <v>BIOINDUSTRIA</v>
      </c>
      <c r="U2787" s="6">
        <v>1817.67</v>
      </c>
      <c r="V2787" s="6">
        <v>41.261615144663224</v>
      </c>
    </row>
    <row r="2788" spans="1:22" x14ac:dyDescent="0.25">
      <c r="A2788" t="s">
        <v>980</v>
      </c>
      <c r="B2788" t="str">
        <f>VLOOKUP(A2788,Códigos!$H$3:$I$19,2,0)</f>
        <v>JENNY GOMEZ VALENCIA</v>
      </c>
      <c r="C2788" t="s">
        <v>1629</v>
      </c>
      <c r="D2788" s="2">
        <v>41963</v>
      </c>
      <c r="E2788" s="2" t="s">
        <v>9286</v>
      </c>
      <c r="F2788">
        <v>60</v>
      </c>
      <c r="G2788" t="s">
        <v>2028</v>
      </c>
      <c r="H2788" t="str">
        <f>VLOOKUP(G2788,Códigos!$K$2:$L$250,2,0)</f>
        <v>INDISIL K EFFECT</v>
      </c>
      <c r="I2788" s="1">
        <v>300</v>
      </c>
      <c r="J2788" s="6">
        <v>1890000</v>
      </c>
      <c r="K2788" t="s">
        <v>1275</v>
      </c>
      <c r="L2788" t="str">
        <f>VLOOKUP(K2788,Códigos!$N$2:$O$376,2,0)</f>
        <v>CO &amp; TEX   S.A.S.</v>
      </c>
      <c r="M2788" t="s">
        <v>231</v>
      </c>
      <c r="N2788" t="str">
        <f>VLOOKUP(M2788,Códigos!$Q$2:$R$26,2,0)</f>
        <v>QUIMICA PRODES</v>
      </c>
      <c r="O2788" t="s">
        <v>1084</v>
      </c>
      <c r="P2788" t="str">
        <f>VLOOKUP(O2788,Códigos!$B$2:$C$19,2,0)</f>
        <v>RISARALDA</v>
      </c>
      <c r="Q2788" t="s">
        <v>1085</v>
      </c>
      <c r="R2788" t="str">
        <f>VLOOKUP(Q2788,Códigos!$E$2:$F$52,2,0)</f>
        <v>DOSQUEBRADAS</v>
      </c>
      <c r="S2788" t="s">
        <v>19</v>
      </c>
      <c r="T2788" t="str">
        <f>VLOOKUP(S2788,Códigos!$T$3:$U$14,2,0)</f>
        <v>BIOINDUSTRIA</v>
      </c>
      <c r="U2788" s="6">
        <v>1817.67</v>
      </c>
      <c r="V2788" s="6">
        <v>1039.7927016455133</v>
      </c>
    </row>
    <row r="2789" spans="1:22" x14ac:dyDescent="0.25">
      <c r="A2789" t="s">
        <v>231</v>
      </c>
      <c r="B2789" t="str">
        <f>VLOOKUP(A2789,Códigos!$H$3:$I$19,2,0)</f>
        <v>NATALY VELA</v>
      </c>
      <c r="C2789" t="s">
        <v>2332</v>
      </c>
      <c r="D2789" s="2">
        <v>41963</v>
      </c>
      <c r="E2789" s="2" t="s">
        <v>9286</v>
      </c>
      <c r="F2789">
        <v>60</v>
      </c>
      <c r="G2789" t="s">
        <v>291</v>
      </c>
      <c r="H2789" t="str">
        <f>VLOOKUP(G2789,Códigos!$K$2:$L$250,2,0)</f>
        <v>SYLOID ED-30</v>
      </c>
      <c r="I2789" s="1">
        <v>100</v>
      </c>
      <c r="J2789" s="6">
        <v>1908554</v>
      </c>
      <c r="K2789" t="s">
        <v>314</v>
      </c>
      <c r="L2789" t="str">
        <f>VLOOKUP(K2789,Códigos!$N$2:$O$376,2,0)</f>
        <v>TAUROQUIMICA S.A.</v>
      </c>
      <c r="M2789" t="s">
        <v>21</v>
      </c>
      <c r="N2789" t="str">
        <f>VLOOKUP(M2789,Códigos!$Q$2:$R$26,2,0)</f>
        <v>GENENCOR CUERO</v>
      </c>
      <c r="O2789" t="s">
        <v>27</v>
      </c>
      <c r="P2789" t="str">
        <f>VLOOKUP(O2789,Códigos!$B$2:$C$19,2,0)</f>
        <v>BOGOTÁ, D.C.</v>
      </c>
      <c r="Q2789" t="s">
        <v>28</v>
      </c>
      <c r="R2789" t="str">
        <f>VLOOKUP(Q2789,Códigos!$E$2:$F$52,2,0)</f>
        <v>BOGOTÁ, D.C.</v>
      </c>
      <c r="S2789" t="s">
        <v>21</v>
      </c>
      <c r="T2789" t="str">
        <f>VLOOKUP(S2789,Códigos!$T$3:$U$14,2,0)</f>
        <v>ESPECIALIDADES QUIMICAS</v>
      </c>
      <c r="U2789" s="6">
        <v>1817.67</v>
      </c>
      <c r="V2789" s="6">
        <v>1050.0002750774343</v>
      </c>
    </row>
    <row r="2790" spans="1:22" x14ac:dyDescent="0.25">
      <c r="A2790" t="s">
        <v>2952</v>
      </c>
      <c r="B2790" t="str">
        <f>VLOOKUP(A2790,Códigos!$H$3:$I$19,2,0)</f>
        <v>SUSANA ESTRADA E.</v>
      </c>
      <c r="C2790" t="s">
        <v>3625</v>
      </c>
      <c r="D2790" s="2">
        <v>41963</v>
      </c>
      <c r="E2790" s="2" t="s">
        <v>9286</v>
      </c>
      <c r="F2790">
        <v>60</v>
      </c>
      <c r="G2790" t="s">
        <v>3245</v>
      </c>
      <c r="H2790" t="str">
        <f>VLOOKUP(G2790,Códigos!$K$2:$L$250,2,0)</f>
        <v>SYLOID C - 906</v>
      </c>
      <c r="I2790" s="1">
        <v>30</v>
      </c>
      <c r="J2790" s="6">
        <v>786000</v>
      </c>
      <c r="K2790" t="s">
        <v>3274</v>
      </c>
      <c r="L2790" t="str">
        <f>VLOOKUP(K2790,Códigos!$N$2:$O$376,2,0)</f>
        <v>CACHARRERIA MUNDIAL S.A.S.</v>
      </c>
      <c r="M2790" t="s">
        <v>21</v>
      </c>
      <c r="N2790" t="str">
        <f>VLOOKUP(M2790,Códigos!$Q$2:$R$26,2,0)</f>
        <v>GENENCOR CUERO</v>
      </c>
      <c r="O2790" t="s">
        <v>39</v>
      </c>
      <c r="P2790" t="str">
        <f>VLOOKUP(O2790,Códigos!$B$2:$C$19,2,0)</f>
        <v>ANTIOQUIA</v>
      </c>
      <c r="Q2790" t="s">
        <v>2729</v>
      </c>
      <c r="R2790" t="str">
        <f>VLOOKUP(Q2790,Códigos!$E$2:$F$52,2,0)</f>
        <v>MEDELLÍN</v>
      </c>
      <c r="S2790" t="s">
        <v>21</v>
      </c>
      <c r="T2790" t="str">
        <f>VLOOKUP(S2790,Códigos!$T$3:$U$14,2,0)</f>
        <v>ESPECIALIDADES QUIMICAS</v>
      </c>
      <c r="U2790" s="6">
        <v>1817.67</v>
      </c>
      <c r="V2790" s="6">
        <v>432.42172671607057</v>
      </c>
    </row>
    <row r="2791" spans="1:22" x14ac:dyDescent="0.25">
      <c r="A2791" t="s">
        <v>4188</v>
      </c>
      <c r="B2791" t="str">
        <f>VLOOKUP(A2791,Códigos!$H$3:$I$19,2,0)</f>
        <v>ELIANA LONDOÑO - TEXTIL</v>
      </c>
      <c r="C2791" t="s">
        <v>4286</v>
      </c>
      <c r="D2791" s="2">
        <v>41963</v>
      </c>
      <c r="E2791" s="2" t="s">
        <v>9286</v>
      </c>
      <c r="F2791">
        <v>60</v>
      </c>
      <c r="G2791" t="s">
        <v>1080</v>
      </c>
      <c r="H2791" t="str">
        <f>VLOOKUP(G2791,Códigos!$K$2:$L$250,2,0)</f>
        <v>DEKOL SN</v>
      </c>
      <c r="I2791" s="1">
        <v>50</v>
      </c>
      <c r="J2791" s="6">
        <v>275000</v>
      </c>
      <c r="K2791" t="s">
        <v>4201</v>
      </c>
      <c r="L2791" t="str">
        <f>VLOOKUP(K2791,Códigos!$N$2:$O$376,2,0)</f>
        <v>LUIS EDUARDO CAICEDO S.A.</v>
      </c>
      <c r="M2791" t="s">
        <v>19</v>
      </c>
      <c r="N2791" t="str">
        <f>VLOOKUP(M2791,Códigos!$Q$2:$R$26,2,0)</f>
        <v>BASF QUIMICA</v>
      </c>
      <c r="O2791" t="s">
        <v>119</v>
      </c>
      <c r="P2791" t="str">
        <f>VLOOKUP(O2791,Códigos!$B$2:$C$19,2,0)</f>
        <v>CUNDINAMARCA</v>
      </c>
      <c r="Q2791" t="s">
        <v>28</v>
      </c>
      <c r="R2791" t="str">
        <f>VLOOKUP(Q2791,Códigos!$E$2:$F$52,2,0)</f>
        <v>BOGOTÁ, D.C.</v>
      </c>
      <c r="S2791" t="s">
        <v>19</v>
      </c>
      <c r="T2791" t="str">
        <f>VLOOKUP(S2791,Códigos!$T$3:$U$14,2,0)</f>
        <v>BIOINDUSTRIA</v>
      </c>
      <c r="U2791" s="6">
        <v>1817.67</v>
      </c>
      <c r="V2791" s="6">
        <v>151.29258886376513</v>
      </c>
    </row>
    <row r="2792" spans="1:22" x14ac:dyDescent="0.25">
      <c r="A2792" t="s">
        <v>2952</v>
      </c>
      <c r="B2792" t="str">
        <f>VLOOKUP(A2792,Códigos!$H$3:$I$19,2,0)</f>
        <v>SUSANA ESTRADA E.</v>
      </c>
      <c r="C2792" t="s">
        <v>3618</v>
      </c>
      <c r="D2792" s="2">
        <v>41964</v>
      </c>
      <c r="E2792" s="2" t="s">
        <v>9286</v>
      </c>
      <c r="F2792">
        <v>0</v>
      </c>
      <c r="G2792" t="s">
        <v>291</v>
      </c>
      <c r="H2792" t="str">
        <f>VLOOKUP(G2792,Códigos!$K$2:$L$250,2,0)</f>
        <v>SYLOID ED-30</v>
      </c>
      <c r="I2792" s="1">
        <v>300</v>
      </c>
      <c r="J2792" s="6">
        <v>4983768</v>
      </c>
      <c r="K2792" t="s">
        <v>2960</v>
      </c>
      <c r="L2792" t="str">
        <f>VLOOKUP(K2792,Códigos!$N$2:$O$376,2,0)</f>
        <v>PINTUREDS S.A.S.</v>
      </c>
      <c r="M2792" t="s">
        <v>21</v>
      </c>
      <c r="N2792" t="str">
        <f>VLOOKUP(M2792,Códigos!$Q$2:$R$26,2,0)</f>
        <v>GENENCOR CUERO</v>
      </c>
      <c r="O2792" t="s">
        <v>39</v>
      </c>
      <c r="P2792" t="str">
        <f>VLOOKUP(O2792,Códigos!$B$2:$C$19,2,0)</f>
        <v>ANTIOQUIA</v>
      </c>
      <c r="Q2792" t="s">
        <v>2962</v>
      </c>
      <c r="R2792" t="str">
        <f>VLOOKUP(Q2792,Códigos!$E$2:$F$52,2,0)</f>
        <v>BELLO</v>
      </c>
      <c r="S2792" t="s">
        <v>21</v>
      </c>
      <c r="T2792" t="str">
        <f>VLOOKUP(S2792,Códigos!$T$3:$U$14,2,0)</f>
        <v>ESPECIALIDADES QUIMICAS</v>
      </c>
      <c r="U2792" s="6">
        <v>1815.58</v>
      </c>
      <c r="V2792" s="6">
        <v>2745.0004957093602</v>
      </c>
    </row>
    <row r="2793" spans="1:22" x14ac:dyDescent="0.25">
      <c r="A2793" t="s">
        <v>231</v>
      </c>
      <c r="B2793" t="str">
        <f>VLOOKUP(A2793,Códigos!$H$3:$I$19,2,0)</f>
        <v>NATALY VELA</v>
      </c>
      <c r="C2793" t="s">
        <v>2566</v>
      </c>
      <c r="D2793" s="2">
        <v>41964</v>
      </c>
      <c r="E2793" s="2" t="s">
        <v>9286</v>
      </c>
      <c r="F2793">
        <v>0</v>
      </c>
      <c r="G2793" t="s">
        <v>822</v>
      </c>
      <c r="H2793" t="str">
        <f>VLOOKUP(G2793,Códigos!$K$2:$L$250,2,0)</f>
        <v>PURAFECT OXBLEND 102</v>
      </c>
      <c r="I2793" s="1">
        <v>20</v>
      </c>
      <c r="J2793" s="6">
        <v>719797.4</v>
      </c>
      <c r="K2793" t="s">
        <v>823</v>
      </c>
      <c r="L2793" t="str">
        <f>VLOOKUP(K2793,Códigos!$N$2:$O$376,2,0)</f>
        <v>MADELSA SAS</v>
      </c>
      <c r="M2793" t="s">
        <v>793</v>
      </c>
      <c r="N2793" t="str">
        <f>VLOOKUP(M2793,Códigos!$Q$2:$R$26,2,0)</f>
        <v>GENENOR DETERGENTES</v>
      </c>
      <c r="O2793" t="s">
        <v>27</v>
      </c>
      <c r="P2793" t="str">
        <f>VLOOKUP(O2793,Códigos!$B$2:$C$19,2,0)</f>
        <v>BOGOTÁ, D.C.</v>
      </c>
      <c r="Q2793" t="s">
        <v>28</v>
      </c>
      <c r="R2793" t="str">
        <f>VLOOKUP(Q2793,Códigos!$E$2:$F$52,2,0)</f>
        <v>BOGOTÁ, D.C.</v>
      </c>
      <c r="S2793" t="s">
        <v>19</v>
      </c>
      <c r="T2793" t="str">
        <f>VLOOKUP(S2793,Códigos!$T$3:$U$14,2,0)</f>
        <v>BIOINDUSTRIA</v>
      </c>
      <c r="U2793" s="6">
        <v>1815.58</v>
      </c>
      <c r="V2793" s="6">
        <v>396.45589839059699</v>
      </c>
    </row>
    <row r="2794" spans="1:22" x14ac:dyDescent="0.25">
      <c r="A2794" t="s">
        <v>2952</v>
      </c>
      <c r="B2794" t="str">
        <f>VLOOKUP(A2794,Códigos!$H$3:$I$19,2,0)</f>
        <v>SUSANA ESTRADA E.</v>
      </c>
      <c r="C2794" t="s">
        <v>3125</v>
      </c>
      <c r="D2794" s="2">
        <v>41964</v>
      </c>
      <c r="E2794" s="2" t="s">
        <v>9286</v>
      </c>
      <c r="F2794">
        <v>30</v>
      </c>
      <c r="G2794" t="s">
        <v>275</v>
      </c>
      <c r="H2794" t="str">
        <f>VLOOKUP(G2794,Códigos!$K$2:$L$250,2,0)</f>
        <v>ADITIVO 57</v>
      </c>
      <c r="I2794" s="1">
        <v>10</v>
      </c>
      <c r="J2794" s="6">
        <v>562829.80000000005</v>
      </c>
      <c r="K2794" t="s">
        <v>2987</v>
      </c>
      <c r="L2794" t="str">
        <f>VLOOKUP(K2794,Códigos!$N$2:$O$376,2,0)</f>
        <v>TINPES S.A.</v>
      </c>
      <c r="M2794" t="s">
        <v>19</v>
      </c>
      <c r="N2794" t="str">
        <f>VLOOKUP(M2794,Códigos!$Q$2:$R$26,2,0)</f>
        <v>BASF QUIMICA</v>
      </c>
      <c r="O2794" t="s">
        <v>39</v>
      </c>
      <c r="P2794" t="str">
        <f>VLOOKUP(O2794,Códigos!$B$2:$C$19,2,0)</f>
        <v>ANTIOQUIA</v>
      </c>
      <c r="Q2794" t="s">
        <v>998</v>
      </c>
      <c r="R2794" t="str">
        <f>VLOOKUP(Q2794,Códigos!$E$2:$F$52,2,0)</f>
        <v>ITAGÜÍ</v>
      </c>
      <c r="S2794" t="s">
        <v>21</v>
      </c>
      <c r="T2794" t="str">
        <f>VLOOKUP(S2794,Códigos!$T$3:$U$14,2,0)</f>
        <v>ESPECIALIDADES QUIMICAS</v>
      </c>
      <c r="U2794" s="6">
        <v>1815.58</v>
      </c>
      <c r="V2794" s="6">
        <v>310.00000000000006</v>
      </c>
    </row>
    <row r="2795" spans="1:22" x14ac:dyDescent="0.25">
      <c r="A2795" t="s">
        <v>969</v>
      </c>
      <c r="B2795" t="str">
        <f>VLOOKUP(A2795,Códigos!$H$3:$I$19,2,0)</f>
        <v>MARIA ELENA PELAEZ</v>
      </c>
      <c r="C2795" t="s">
        <v>6030</v>
      </c>
      <c r="D2795" s="2">
        <v>41964</v>
      </c>
      <c r="E2795" s="2" t="s">
        <v>9286</v>
      </c>
      <c r="F2795">
        <v>30</v>
      </c>
      <c r="G2795" t="s">
        <v>1126</v>
      </c>
      <c r="H2795" t="str">
        <f>VLOOKUP(G2795,Códigos!$K$2:$L$250,2,0)</f>
        <v>INDICOL SN 200</v>
      </c>
      <c r="I2795" s="1">
        <v>30</v>
      </c>
      <c r="J2795" s="6">
        <v>165000</v>
      </c>
      <c r="K2795" t="s">
        <v>5798</v>
      </c>
      <c r="L2795" t="str">
        <f>VLOOKUP(K2795,Códigos!$N$2:$O$376,2,0)</f>
        <v>INTERWASH S.A.S.</v>
      </c>
      <c r="M2795" t="s">
        <v>19</v>
      </c>
      <c r="N2795" t="str">
        <f>VLOOKUP(M2795,Códigos!$Q$2:$R$26,2,0)</f>
        <v>BASF QUIMICA</v>
      </c>
      <c r="O2795" t="s">
        <v>39</v>
      </c>
      <c r="P2795" t="str">
        <f>VLOOKUP(O2795,Códigos!$B$2:$C$19,2,0)</f>
        <v>ANTIOQUIA</v>
      </c>
      <c r="Q2795" t="s">
        <v>2729</v>
      </c>
      <c r="R2795" t="str">
        <f>VLOOKUP(Q2795,Códigos!$E$2:$F$52,2,0)</f>
        <v>MEDELLÍN</v>
      </c>
      <c r="S2795" t="s">
        <v>19</v>
      </c>
      <c r="T2795" t="str">
        <f>VLOOKUP(S2795,Códigos!$T$3:$U$14,2,0)</f>
        <v>BIOINDUSTRIA</v>
      </c>
      <c r="U2795" s="6">
        <v>1815.58</v>
      </c>
      <c r="V2795" s="6">
        <v>90.880049350620737</v>
      </c>
    </row>
    <row r="2796" spans="1:22" x14ac:dyDescent="0.25">
      <c r="A2796" t="s">
        <v>969</v>
      </c>
      <c r="B2796" t="str">
        <f>VLOOKUP(A2796,Códigos!$H$3:$I$19,2,0)</f>
        <v>MARIA ELENA PELAEZ</v>
      </c>
      <c r="C2796" t="s">
        <v>6801</v>
      </c>
      <c r="D2796" s="2">
        <v>41964</v>
      </c>
      <c r="E2796" s="2" t="s">
        <v>9286</v>
      </c>
      <c r="F2796">
        <v>30</v>
      </c>
      <c r="G2796" t="s">
        <v>6371</v>
      </c>
      <c r="H2796" t="str">
        <f>VLOOKUP(G2796,Códigos!$K$2:$L$250,2,0)</f>
        <v>INDIFIX TEX</v>
      </c>
      <c r="I2796" s="1">
        <v>50</v>
      </c>
      <c r="J2796" s="6">
        <v>215000</v>
      </c>
      <c r="K2796" t="s">
        <v>2987</v>
      </c>
      <c r="L2796" t="str">
        <f>VLOOKUP(K2796,Códigos!$N$2:$O$376,2,0)</f>
        <v>TINPES S.A.</v>
      </c>
      <c r="M2796" t="s">
        <v>21</v>
      </c>
      <c r="N2796" t="str">
        <f>VLOOKUP(M2796,Códigos!$Q$2:$R$26,2,0)</f>
        <v>GENENCOR CUERO</v>
      </c>
      <c r="O2796" t="s">
        <v>39</v>
      </c>
      <c r="P2796" t="str">
        <f>VLOOKUP(O2796,Códigos!$B$2:$C$19,2,0)</f>
        <v>ANTIOQUIA</v>
      </c>
      <c r="Q2796" t="s">
        <v>998</v>
      </c>
      <c r="R2796" t="str">
        <f>VLOOKUP(Q2796,Códigos!$E$2:$F$52,2,0)</f>
        <v>ITAGÜÍ</v>
      </c>
      <c r="S2796" t="s">
        <v>19</v>
      </c>
      <c r="T2796" t="str">
        <f>VLOOKUP(S2796,Códigos!$T$3:$U$14,2,0)</f>
        <v>BIOINDUSTRIA</v>
      </c>
      <c r="U2796" s="6">
        <v>1815.58</v>
      </c>
      <c r="V2796" s="6">
        <v>118.41945824474824</v>
      </c>
    </row>
    <row r="2797" spans="1:22" x14ac:dyDescent="0.25">
      <c r="A2797" t="s">
        <v>980</v>
      </c>
      <c r="B2797" t="str">
        <f>VLOOKUP(A2797,Códigos!$H$3:$I$19,2,0)</f>
        <v>JENNY GOMEZ VALENCIA</v>
      </c>
      <c r="C2797" t="s">
        <v>1627</v>
      </c>
      <c r="D2797" s="2">
        <v>41964</v>
      </c>
      <c r="E2797" s="2" t="s">
        <v>9286</v>
      </c>
      <c r="F2797">
        <v>60</v>
      </c>
      <c r="G2797" t="s">
        <v>303</v>
      </c>
      <c r="H2797" t="str">
        <f>VLOOKUP(G2797,Códigos!$K$2:$L$250,2,0)</f>
        <v>SYLOWHITE SM 405</v>
      </c>
      <c r="I2797" s="1">
        <v>300</v>
      </c>
      <c r="J2797" s="6">
        <v>1660800</v>
      </c>
      <c r="K2797" t="s">
        <v>1099</v>
      </c>
      <c r="L2797" t="str">
        <f>VLOOKUP(K2797,Códigos!$N$2:$O$376,2,0)</f>
        <v>INDUSTRIAS LEMBER S.A.</v>
      </c>
      <c r="M2797" t="s">
        <v>21</v>
      </c>
      <c r="N2797" t="str">
        <f>VLOOKUP(M2797,Códigos!$Q$2:$R$26,2,0)</f>
        <v>GENENCOR CUERO</v>
      </c>
      <c r="O2797" t="s">
        <v>594</v>
      </c>
      <c r="P2797" t="str">
        <f>VLOOKUP(O2797,Códigos!$B$2:$C$19,2,0)</f>
        <v>VALLE DEL CAUCA</v>
      </c>
      <c r="Q2797" t="s">
        <v>1102</v>
      </c>
      <c r="R2797" t="str">
        <f>VLOOKUP(Q2797,Códigos!$E$2:$F$52,2,0)</f>
        <v>YUMBO</v>
      </c>
      <c r="S2797" t="s">
        <v>21</v>
      </c>
      <c r="T2797" t="str">
        <f>VLOOKUP(S2797,Códigos!$T$3:$U$14,2,0)</f>
        <v>ESPECIALIDADES QUIMICAS</v>
      </c>
      <c r="U2797" s="6">
        <v>1815.58</v>
      </c>
      <c r="V2797" s="6">
        <v>914.74900582733892</v>
      </c>
    </row>
    <row r="2798" spans="1:22" x14ac:dyDescent="0.25">
      <c r="A2798" t="s">
        <v>969</v>
      </c>
      <c r="B2798" t="str">
        <f>VLOOKUP(A2798,Códigos!$H$3:$I$19,2,0)</f>
        <v>MARIA ELENA PELAEZ</v>
      </c>
      <c r="C2798" t="s">
        <v>6030</v>
      </c>
      <c r="D2798" s="2">
        <v>41964</v>
      </c>
      <c r="E2798" s="2" t="s">
        <v>9286</v>
      </c>
      <c r="F2798">
        <v>30</v>
      </c>
      <c r="G2798" t="s">
        <v>2112</v>
      </c>
      <c r="H2798" t="str">
        <f>VLOOKUP(G2798,Códigos!$K$2:$L$250,2,0)</f>
        <v>INDIPLOT CLEAN LIQ</v>
      </c>
      <c r="I2798" s="1">
        <v>40</v>
      </c>
      <c r="J2798" s="6">
        <v>260000</v>
      </c>
      <c r="K2798" t="s">
        <v>5798</v>
      </c>
      <c r="L2798" t="str">
        <f>VLOOKUP(K2798,Códigos!$N$2:$O$376,2,0)</f>
        <v>INTERWASH S.A.S.</v>
      </c>
      <c r="M2798" t="s">
        <v>2114</v>
      </c>
      <c r="N2798" t="str">
        <f>VLOOKUP(M2798,Códigos!$Q$2:$R$26,2,0)</f>
        <v>AUXICOLOR</v>
      </c>
      <c r="O2798" t="s">
        <v>39</v>
      </c>
      <c r="P2798" t="str">
        <f>VLOOKUP(O2798,Códigos!$B$2:$C$19,2,0)</f>
        <v>ANTIOQUIA</v>
      </c>
      <c r="Q2798" t="s">
        <v>2729</v>
      </c>
      <c r="R2798" t="str">
        <f>VLOOKUP(Q2798,Códigos!$E$2:$F$52,2,0)</f>
        <v>MEDELLÍN</v>
      </c>
      <c r="S2798" t="s">
        <v>19</v>
      </c>
      <c r="T2798" t="str">
        <f>VLOOKUP(S2798,Códigos!$T$3:$U$14,2,0)</f>
        <v>BIOINDUSTRIA</v>
      </c>
      <c r="U2798" s="6">
        <v>1815.58</v>
      </c>
      <c r="V2798" s="6">
        <v>143.204926249463</v>
      </c>
    </row>
    <row r="2799" spans="1:22" x14ac:dyDescent="0.25">
      <c r="A2799" t="s">
        <v>969</v>
      </c>
      <c r="B2799" t="str">
        <f>VLOOKUP(A2799,Códigos!$H$3:$I$19,2,0)</f>
        <v>MARIA ELENA PELAEZ</v>
      </c>
      <c r="C2799" t="s">
        <v>6799</v>
      </c>
      <c r="D2799" s="2">
        <v>41964</v>
      </c>
      <c r="E2799" s="2" t="s">
        <v>9286</v>
      </c>
      <c r="F2799">
        <v>60</v>
      </c>
      <c r="G2799" t="s">
        <v>1343</v>
      </c>
      <c r="H2799" t="str">
        <f>VLOOKUP(G2799,Códigos!$K$2:$L$250,2,0)</f>
        <v>ANTIPILLING NEUTRA 800</v>
      </c>
      <c r="I2799" s="1">
        <v>10</v>
      </c>
      <c r="J2799" s="6">
        <v>80000</v>
      </c>
      <c r="K2799" t="s">
        <v>6575</v>
      </c>
      <c r="L2799" t="str">
        <f>VLOOKUP(K2799,Códigos!$N$2:$O$376,2,0)</f>
        <v>TERMIMODA S.A.</v>
      </c>
      <c r="M2799" t="s">
        <v>21</v>
      </c>
      <c r="N2799" t="str">
        <f>VLOOKUP(M2799,Códigos!$Q$2:$R$26,2,0)</f>
        <v>GENENCOR CUERO</v>
      </c>
      <c r="O2799" t="s">
        <v>39</v>
      </c>
      <c r="P2799" t="str">
        <f>VLOOKUP(O2799,Códigos!$B$2:$C$19,2,0)</f>
        <v>ANTIOQUIA</v>
      </c>
      <c r="Q2799" t="s">
        <v>2729</v>
      </c>
      <c r="R2799" t="str">
        <f>VLOOKUP(Q2799,Códigos!$E$2:$F$52,2,0)</f>
        <v>MEDELLÍN</v>
      </c>
      <c r="S2799" t="s">
        <v>19</v>
      </c>
      <c r="T2799" t="str">
        <f>VLOOKUP(S2799,Códigos!$T$3:$U$14,2,0)</f>
        <v>BIOINDUSTRIA</v>
      </c>
      <c r="U2799" s="6">
        <v>1815.58</v>
      </c>
      <c r="V2799" s="6">
        <v>44.063054230603996</v>
      </c>
    </row>
    <row r="2800" spans="1:22" x14ac:dyDescent="0.25">
      <c r="A2800" t="s">
        <v>4188</v>
      </c>
      <c r="B2800" t="str">
        <f>VLOOKUP(A2800,Códigos!$H$3:$I$19,2,0)</f>
        <v>ELIANA LONDOÑO - TEXTIL</v>
      </c>
      <c r="C2800" t="s">
        <v>4972</v>
      </c>
      <c r="D2800" s="2">
        <v>41964</v>
      </c>
      <c r="E2800" s="2" t="s">
        <v>9286</v>
      </c>
      <c r="F2800">
        <v>60</v>
      </c>
      <c r="G2800" t="s">
        <v>1274</v>
      </c>
      <c r="H2800" t="str">
        <f>VLOOKUP(G2800,Códigos!$K$2:$L$250,2,0)</f>
        <v>INDIXELL SUPER FRIA GPB (SA)</v>
      </c>
      <c r="I2800" s="1">
        <v>25</v>
      </c>
      <c r="J2800" s="6">
        <v>250000</v>
      </c>
      <c r="K2800" t="s">
        <v>4356</v>
      </c>
      <c r="L2800" t="str">
        <f>VLOOKUP(K2800,Códigos!$N$2:$O$376,2,0)</f>
        <v>COLOR QUIMIC´S LTDA</v>
      </c>
      <c r="M2800" t="s">
        <v>21</v>
      </c>
      <c r="N2800" t="str">
        <f>VLOOKUP(M2800,Códigos!$Q$2:$R$26,2,0)</f>
        <v>GENENCOR CUERO</v>
      </c>
      <c r="O2800" t="s">
        <v>27</v>
      </c>
      <c r="P2800" t="str">
        <f>VLOOKUP(O2800,Códigos!$B$2:$C$19,2,0)</f>
        <v>BOGOTÁ, D.C.</v>
      </c>
      <c r="Q2800" t="s">
        <v>28</v>
      </c>
      <c r="R2800" t="str">
        <f>VLOOKUP(Q2800,Códigos!$E$2:$F$52,2,0)</f>
        <v>BOGOTÁ, D.C.</v>
      </c>
      <c r="S2800" t="s">
        <v>19</v>
      </c>
      <c r="T2800" t="str">
        <f>VLOOKUP(S2800,Códigos!$T$3:$U$14,2,0)</f>
        <v>BIOINDUSTRIA</v>
      </c>
      <c r="U2800" s="6">
        <v>1815.58</v>
      </c>
      <c r="V2800" s="6">
        <v>137.69704447063748</v>
      </c>
    </row>
    <row r="2801" spans="1:22" x14ac:dyDescent="0.25">
      <c r="A2801" t="s">
        <v>231</v>
      </c>
      <c r="B2801" t="str">
        <f>VLOOKUP(A2801,Códigos!$H$3:$I$19,2,0)</f>
        <v>NATALY VELA</v>
      </c>
      <c r="C2801" t="s">
        <v>2567</v>
      </c>
      <c r="D2801" s="2">
        <v>41965</v>
      </c>
      <c r="E2801" s="2" t="s">
        <v>9286</v>
      </c>
      <c r="F2801">
        <v>30</v>
      </c>
      <c r="G2801" t="s">
        <v>795</v>
      </c>
      <c r="H2801" t="str">
        <f>VLOOKUP(G2801,Códigos!$K$2:$L$250,2,0)</f>
        <v>PURAFECT 4000 L/ EFFECTENZ P 100</v>
      </c>
      <c r="I2801" s="1">
        <v>188</v>
      </c>
      <c r="J2801" s="6">
        <v>6831732</v>
      </c>
      <c r="K2801" t="s">
        <v>802</v>
      </c>
      <c r="L2801" t="str">
        <f>VLOOKUP(K2801,Códigos!$N$2:$O$376,2,0)</f>
        <v>INDUSTRIAS FULLER  PINTO S.A.</v>
      </c>
      <c r="M2801" t="s">
        <v>793</v>
      </c>
      <c r="N2801" t="str">
        <f>VLOOKUP(M2801,Códigos!$Q$2:$R$26,2,0)</f>
        <v>GENENOR DETERGENTES</v>
      </c>
      <c r="O2801" t="s">
        <v>27</v>
      </c>
      <c r="P2801" t="str">
        <f>VLOOKUP(O2801,Códigos!$B$2:$C$19,2,0)</f>
        <v>BOGOTÁ, D.C.</v>
      </c>
      <c r="Q2801" t="s">
        <v>28</v>
      </c>
      <c r="R2801" t="str">
        <f>VLOOKUP(Q2801,Códigos!$E$2:$F$52,2,0)</f>
        <v>BOGOTÁ, D.C.</v>
      </c>
      <c r="S2801" t="s">
        <v>19</v>
      </c>
      <c r="T2801" t="str">
        <f>VLOOKUP(S2801,Códigos!$T$3:$U$14,2,0)</f>
        <v>BIOINDUSTRIA</v>
      </c>
      <c r="U2801" s="6">
        <v>1815.76</v>
      </c>
      <c r="V2801" s="6">
        <v>3762.464202317487</v>
      </c>
    </row>
    <row r="2802" spans="1:22" x14ac:dyDescent="0.25">
      <c r="A2802" t="s">
        <v>980</v>
      </c>
      <c r="B2802" t="str">
        <f>VLOOKUP(A2802,Códigos!$H$3:$I$19,2,0)</f>
        <v>JENNY GOMEZ VALENCIA</v>
      </c>
      <c r="C2802" t="s">
        <v>1626</v>
      </c>
      <c r="D2802" s="2">
        <v>41965</v>
      </c>
      <c r="E2802" s="2" t="s">
        <v>9286</v>
      </c>
      <c r="F2802">
        <v>60</v>
      </c>
      <c r="G2802" t="s">
        <v>1288</v>
      </c>
      <c r="H2802" t="str">
        <f>VLOOKUP(G2802,Códigos!$K$2:$L$250,2,0)</f>
        <v>INDESIZE 11DL</v>
      </c>
      <c r="I2802" s="1">
        <v>20</v>
      </c>
      <c r="J2802" s="6">
        <v>129880</v>
      </c>
      <c r="K2802" t="s">
        <v>1145</v>
      </c>
      <c r="L2802" t="str">
        <f>VLOOKUP(K2802,Códigos!$N$2:$O$376,2,0)</f>
        <v>PACK PLATINO S.A.S.</v>
      </c>
      <c r="M2802" t="s">
        <v>21</v>
      </c>
      <c r="N2802" t="str">
        <f>VLOOKUP(M2802,Códigos!$Q$2:$R$26,2,0)</f>
        <v>GENENCOR CUERO</v>
      </c>
      <c r="O2802" t="s">
        <v>594</v>
      </c>
      <c r="P2802" t="str">
        <f>VLOOKUP(O2802,Códigos!$B$2:$C$19,2,0)</f>
        <v>VALLE DEL CAUCA</v>
      </c>
      <c r="Q2802" t="s">
        <v>595</v>
      </c>
      <c r="R2802" t="str">
        <f>VLOOKUP(Q2802,Códigos!$E$2:$F$52,2,0)</f>
        <v>CALI</v>
      </c>
      <c r="S2802" t="s">
        <v>19</v>
      </c>
      <c r="T2802" t="str">
        <f>VLOOKUP(S2802,Códigos!$T$3:$U$14,2,0)</f>
        <v>BIOINDUSTRIA</v>
      </c>
      <c r="U2802" s="6">
        <v>1815.76</v>
      </c>
      <c r="V2802" s="6">
        <v>71.52927699695995</v>
      </c>
    </row>
    <row r="2803" spans="1:22" x14ac:dyDescent="0.25">
      <c r="A2803" t="s">
        <v>4188</v>
      </c>
      <c r="B2803" t="str">
        <f>VLOOKUP(A2803,Códigos!$H$3:$I$19,2,0)</f>
        <v>ELIANA LONDOÑO - TEXTIL</v>
      </c>
      <c r="C2803" t="s">
        <v>5458</v>
      </c>
      <c r="D2803" s="2">
        <v>41965</v>
      </c>
      <c r="E2803" s="2" t="s">
        <v>9286</v>
      </c>
      <c r="F2803">
        <v>60</v>
      </c>
      <c r="G2803" t="s">
        <v>1979</v>
      </c>
      <c r="H2803" t="str">
        <f>VLOOKUP(G2803,Códigos!$K$2:$L$250,2,0)</f>
        <v>INDICANT-COLOR</v>
      </c>
      <c r="I2803" s="1">
        <v>60</v>
      </c>
      <c r="J2803" s="6">
        <v>720000</v>
      </c>
      <c r="K2803" t="s">
        <v>4189</v>
      </c>
      <c r="L2803" t="str">
        <f>VLOOKUP(K2803,Códigos!$N$2:$O$376,2,0)</f>
        <v>KENZO JEANS S.A.S.</v>
      </c>
      <c r="M2803" t="s">
        <v>980</v>
      </c>
      <c r="N2803" t="str">
        <f>VLOOKUP(M2803,Códigos!$Q$2:$R$26,2,0)</f>
        <v>ANDICOL</v>
      </c>
      <c r="O2803" t="s">
        <v>119</v>
      </c>
      <c r="P2803" t="str">
        <f>VLOOKUP(O2803,Códigos!$B$2:$C$19,2,0)</f>
        <v>CUNDINAMARCA</v>
      </c>
      <c r="Q2803" t="s">
        <v>28</v>
      </c>
      <c r="R2803" t="str">
        <f>VLOOKUP(Q2803,Códigos!$E$2:$F$52,2,0)</f>
        <v>BOGOTÁ, D.C.</v>
      </c>
      <c r="S2803" t="s">
        <v>19</v>
      </c>
      <c r="T2803" t="str">
        <f>VLOOKUP(S2803,Códigos!$T$3:$U$14,2,0)</f>
        <v>BIOINDUSTRIA</v>
      </c>
      <c r="U2803" s="6">
        <v>1815.76</v>
      </c>
      <c r="V2803" s="6">
        <v>396.52817552980571</v>
      </c>
    </row>
    <row r="2804" spans="1:22" x14ac:dyDescent="0.25">
      <c r="A2804" t="s">
        <v>969</v>
      </c>
      <c r="B2804" t="str">
        <f>VLOOKUP(A2804,Códigos!$H$3:$I$19,2,0)</f>
        <v>MARIA ELENA PELAEZ</v>
      </c>
      <c r="C2804" t="s">
        <v>6029</v>
      </c>
      <c r="D2804" s="2">
        <v>41965</v>
      </c>
      <c r="E2804" s="2" t="s">
        <v>9286</v>
      </c>
      <c r="F2804">
        <v>60</v>
      </c>
      <c r="G2804" t="s">
        <v>1979</v>
      </c>
      <c r="H2804" t="str">
        <f>VLOOKUP(G2804,Códigos!$K$2:$L$250,2,0)</f>
        <v>INDICANT-COLOR</v>
      </c>
      <c r="I2804" s="1">
        <v>50</v>
      </c>
      <c r="J2804" s="6">
        <v>175000</v>
      </c>
      <c r="K2804" t="s">
        <v>5841</v>
      </c>
      <c r="L2804" t="str">
        <f>VLOOKUP(K2804,Códigos!$N$2:$O$376,2,0)</f>
        <v>TEÑIDOS Y ACABADOS ASOCIADOS S A S</v>
      </c>
      <c r="M2804" t="s">
        <v>980</v>
      </c>
      <c r="N2804" t="str">
        <f>VLOOKUP(M2804,Códigos!$Q$2:$R$26,2,0)</f>
        <v>ANDICOL</v>
      </c>
      <c r="O2804" t="s">
        <v>39</v>
      </c>
      <c r="P2804" t="str">
        <f>VLOOKUP(O2804,Códigos!$B$2:$C$19,2,0)</f>
        <v>ANTIOQUIA</v>
      </c>
      <c r="Q2804" t="s">
        <v>998</v>
      </c>
      <c r="R2804" t="str">
        <f>VLOOKUP(Q2804,Códigos!$E$2:$F$52,2,0)</f>
        <v>ITAGÜÍ</v>
      </c>
      <c r="S2804" t="s">
        <v>19</v>
      </c>
      <c r="T2804" t="str">
        <f>VLOOKUP(S2804,Códigos!$T$3:$U$14,2,0)</f>
        <v>BIOINDUSTRIA</v>
      </c>
      <c r="U2804" s="6">
        <v>1815.76</v>
      </c>
      <c r="V2804" s="6">
        <v>96.378375996827771</v>
      </c>
    </row>
    <row r="2805" spans="1:22" x14ac:dyDescent="0.25">
      <c r="A2805" t="s">
        <v>969</v>
      </c>
      <c r="B2805" t="str">
        <f>VLOOKUP(A2805,Códigos!$H$3:$I$19,2,0)</f>
        <v>MARIA ELENA PELAEZ</v>
      </c>
      <c r="C2805" t="s">
        <v>6803</v>
      </c>
      <c r="D2805" s="2">
        <v>41965</v>
      </c>
      <c r="E2805" s="2" t="s">
        <v>9286</v>
      </c>
      <c r="F2805">
        <v>30</v>
      </c>
      <c r="G2805" t="s">
        <v>229</v>
      </c>
      <c r="H2805" t="str">
        <f>VLOOKUP(G2805,Códigos!$K$2:$L$250,2,0)</f>
        <v>INDISEC FE30 CONC</v>
      </c>
      <c r="I2805" s="1">
        <v>60</v>
      </c>
      <c r="J2805" s="6">
        <v>330000</v>
      </c>
      <c r="K2805" t="s">
        <v>6199</v>
      </c>
      <c r="L2805" t="str">
        <f>VLOOKUP(K2805,Códigos!$N$2:$O$376,2,0)</f>
        <v>COLOR Y LAVADO S A S</v>
      </c>
      <c r="M2805" t="s">
        <v>231</v>
      </c>
      <c r="N2805" t="str">
        <f>VLOOKUP(M2805,Códigos!$Q$2:$R$26,2,0)</f>
        <v>QUIMICA PRODES</v>
      </c>
      <c r="O2805" t="s">
        <v>39</v>
      </c>
      <c r="P2805" t="str">
        <f>VLOOKUP(O2805,Códigos!$B$2:$C$19,2,0)</f>
        <v>ANTIOQUIA</v>
      </c>
      <c r="Q2805" t="s">
        <v>2729</v>
      </c>
      <c r="R2805" t="str">
        <f>VLOOKUP(Q2805,Códigos!$E$2:$F$52,2,0)</f>
        <v>MEDELLÍN</v>
      </c>
      <c r="S2805" t="s">
        <v>19</v>
      </c>
      <c r="T2805" t="str">
        <f>VLOOKUP(S2805,Códigos!$T$3:$U$14,2,0)</f>
        <v>BIOINDUSTRIA</v>
      </c>
      <c r="U2805" s="6">
        <v>1815.76</v>
      </c>
      <c r="V2805" s="6">
        <v>181.74208045116094</v>
      </c>
    </row>
    <row r="2806" spans="1:22" x14ac:dyDescent="0.25">
      <c r="A2806" t="s">
        <v>272</v>
      </c>
      <c r="B2806" t="str">
        <f>VLOOKUP(A2806,Códigos!$H$3:$I$19,2,0)</f>
        <v>LINA MERCEDES RUBIO GOMEZ</v>
      </c>
      <c r="C2806" t="s">
        <v>923</v>
      </c>
      <c r="D2806" s="2">
        <v>41965</v>
      </c>
      <c r="E2806" s="2" t="s">
        <v>9286</v>
      </c>
      <c r="F2806">
        <v>30</v>
      </c>
      <c r="G2806" t="s">
        <v>789</v>
      </c>
      <c r="H2806" t="str">
        <f>VLOOKUP(G2806,Códigos!$K$2:$L$250,2,0)</f>
        <v>PURAFECT BLEND 102E</v>
      </c>
      <c r="I2806" s="1">
        <v>1000</v>
      </c>
      <c r="J2806" s="6">
        <v>25057490</v>
      </c>
      <c r="K2806" t="s">
        <v>827</v>
      </c>
      <c r="L2806" t="str">
        <f>VLOOKUP(K2806,Códigos!$N$2:$O$376,2,0)</f>
        <v>AZUL K S.A.</v>
      </c>
      <c r="M2806" t="s">
        <v>793</v>
      </c>
      <c r="N2806" t="str">
        <f>VLOOKUP(M2806,Códigos!$Q$2:$R$26,2,0)</f>
        <v>GENENOR DETERGENTES</v>
      </c>
      <c r="O2806" t="s">
        <v>27</v>
      </c>
      <c r="P2806" t="str">
        <f>VLOOKUP(O2806,Códigos!$B$2:$C$19,2,0)</f>
        <v>BOGOTÁ, D.C.</v>
      </c>
      <c r="Q2806" t="s">
        <v>28</v>
      </c>
      <c r="R2806" t="str">
        <f>VLOOKUP(Q2806,Códigos!$E$2:$F$52,2,0)</f>
        <v>BOGOTÁ, D.C.</v>
      </c>
      <c r="S2806" t="s">
        <v>19</v>
      </c>
      <c r="T2806" t="str">
        <f>VLOOKUP(S2806,Códigos!$T$3:$U$14,2,0)</f>
        <v>BIOINDUSTRIA</v>
      </c>
      <c r="U2806" s="6">
        <v>1815.76</v>
      </c>
      <c r="V2806" s="6">
        <v>13800.001101467155</v>
      </c>
    </row>
    <row r="2807" spans="1:22" x14ac:dyDescent="0.25">
      <c r="A2807" t="s">
        <v>231</v>
      </c>
      <c r="B2807" t="str">
        <f>VLOOKUP(A2807,Códigos!$H$3:$I$19,2,0)</f>
        <v>NATALY VELA</v>
      </c>
      <c r="C2807" t="s">
        <v>2567</v>
      </c>
      <c r="D2807" s="2">
        <v>41965</v>
      </c>
      <c r="E2807" s="2" t="s">
        <v>9286</v>
      </c>
      <c r="F2807">
        <v>30</v>
      </c>
      <c r="G2807" t="s">
        <v>804</v>
      </c>
      <c r="H2807" t="str">
        <f>VLOOKUP(G2807,Códigos!$K$2:$L$250,2,0)</f>
        <v>PURASTAR ST 15000L</v>
      </c>
      <c r="I2807" s="1">
        <v>25</v>
      </c>
      <c r="J2807" s="6">
        <v>943600</v>
      </c>
      <c r="K2807" t="s">
        <v>802</v>
      </c>
      <c r="L2807" t="str">
        <f>VLOOKUP(K2807,Códigos!$N$2:$O$376,2,0)</f>
        <v>INDUSTRIAS FULLER  PINTO S.A.</v>
      </c>
      <c r="M2807" t="s">
        <v>793</v>
      </c>
      <c r="N2807" t="str">
        <f>VLOOKUP(M2807,Códigos!$Q$2:$R$26,2,0)</f>
        <v>GENENOR DETERGENTES</v>
      </c>
      <c r="O2807" t="s">
        <v>27</v>
      </c>
      <c r="P2807" t="str">
        <f>VLOOKUP(O2807,Códigos!$B$2:$C$19,2,0)</f>
        <v>BOGOTÁ, D.C.</v>
      </c>
      <c r="Q2807" t="s">
        <v>28</v>
      </c>
      <c r="R2807" t="str">
        <f>VLOOKUP(Q2807,Códigos!$E$2:$F$52,2,0)</f>
        <v>BOGOTÁ, D.C.</v>
      </c>
      <c r="S2807" t="s">
        <v>19</v>
      </c>
      <c r="T2807" t="str">
        <f>VLOOKUP(S2807,Códigos!$T$3:$U$14,2,0)</f>
        <v>BIOINDUSTRIA</v>
      </c>
      <c r="U2807" s="6">
        <v>1815.76</v>
      </c>
      <c r="V2807" s="6">
        <v>519.67220337489539</v>
      </c>
    </row>
    <row r="2808" spans="1:22" x14ac:dyDescent="0.25">
      <c r="A2808" t="s">
        <v>4188</v>
      </c>
      <c r="B2808" t="str">
        <f>VLOOKUP(A2808,Códigos!$H$3:$I$19,2,0)</f>
        <v>ELIANA LONDOÑO - TEXTIL</v>
      </c>
      <c r="C2808" t="s">
        <v>4976</v>
      </c>
      <c r="D2808" s="2">
        <v>41965</v>
      </c>
      <c r="E2808" s="2" t="s">
        <v>9286</v>
      </c>
      <c r="F2808">
        <v>0</v>
      </c>
      <c r="G2808" t="s">
        <v>4384</v>
      </c>
      <c r="H2808" t="str">
        <f>VLOOKUP(G2808,Códigos!$K$2:$L$250,2,0)</f>
        <v>INDIXELL MAX 8000</v>
      </c>
      <c r="I2808" s="1">
        <v>25</v>
      </c>
      <c r="J2808" s="6">
        <v>172500</v>
      </c>
      <c r="K2808" t="s">
        <v>4339</v>
      </c>
      <c r="L2808" t="str">
        <f>VLOOKUP(K2808,Códigos!$N$2:$O$376,2,0)</f>
        <v>BARRAGAN MORENO ANGEL PASTOR</v>
      </c>
      <c r="M2808" t="s">
        <v>21</v>
      </c>
      <c r="N2808" t="str">
        <f>VLOOKUP(M2808,Códigos!$Q$2:$R$26,2,0)</f>
        <v>GENENCOR CUERO</v>
      </c>
      <c r="O2808" t="s">
        <v>27</v>
      </c>
      <c r="P2808" t="str">
        <f>VLOOKUP(O2808,Códigos!$B$2:$C$19,2,0)</f>
        <v>BOGOTÁ, D.C.</v>
      </c>
      <c r="Q2808" t="s">
        <v>28</v>
      </c>
      <c r="R2808" t="str">
        <f>VLOOKUP(Q2808,Códigos!$E$2:$F$52,2,0)</f>
        <v>BOGOTÁ, D.C.</v>
      </c>
      <c r="S2808" t="s">
        <v>19</v>
      </c>
      <c r="T2808" t="str">
        <f>VLOOKUP(S2808,Códigos!$T$3:$U$14,2,0)</f>
        <v>BIOINDUSTRIA</v>
      </c>
      <c r="U2808" s="6">
        <v>1815.76</v>
      </c>
      <c r="V2808" s="6">
        <v>95.001542054015957</v>
      </c>
    </row>
    <row r="2809" spans="1:22" x14ac:dyDescent="0.25">
      <c r="A2809" t="s">
        <v>21</v>
      </c>
      <c r="B2809" t="str">
        <f>VLOOKUP(A2809,Códigos!$H$3:$I$19,2,0)</f>
        <v>KAREN ANDREA GUALDRON</v>
      </c>
      <c r="C2809" t="s">
        <v>411</v>
      </c>
      <c r="D2809" s="2">
        <v>41965</v>
      </c>
      <c r="E2809" s="2" t="s">
        <v>9286</v>
      </c>
      <c r="F2809">
        <v>30</v>
      </c>
      <c r="G2809" t="s">
        <v>291</v>
      </c>
      <c r="H2809" t="str">
        <f>VLOOKUP(G2809,Códigos!$K$2:$L$250,2,0)</f>
        <v>SYLOID ED-30</v>
      </c>
      <c r="I2809" s="1">
        <v>40</v>
      </c>
      <c r="J2809" s="6">
        <v>752000</v>
      </c>
      <c r="K2809" t="s">
        <v>325</v>
      </c>
      <c r="L2809" t="str">
        <f>VLOOKUP(K2809,Códigos!$N$2:$O$376,2,0)</f>
        <v>PINTURAS TITO PABON Y CIA S EN C</v>
      </c>
      <c r="M2809" t="s">
        <v>21</v>
      </c>
      <c r="N2809" t="str">
        <f>VLOOKUP(M2809,Códigos!$Q$2:$R$26,2,0)</f>
        <v>GENENCOR CUERO</v>
      </c>
      <c r="O2809" t="s">
        <v>27</v>
      </c>
      <c r="P2809" t="str">
        <f>VLOOKUP(O2809,Códigos!$B$2:$C$19,2,0)</f>
        <v>BOGOTÁ, D.C.</v>
      </c>
      <c r="Q2809" t="s">
        <v>28</v>
      </c>
      <c r="R2809" t="str">
        <f>VLOOKUP(Q2809,Códigos!$E$2:$F$52,2,0)</f>
        <v>BOGOTÁ, D.C.</v>
      </c>
      <c r="S2809" t="s">
        <v>21</v>
      </c>
      <c r="T2809" t="str">
        <f>VLOOKUP(S2809,Códigos!$T$3:$U$14,2,0)</f>
        <v>ESPECIALIDADES QUIMICAS</v>
      </c>
      <c r="U2809" s="6">
        <v>1815.76</v>
      </c>
      <c r="V2809" s="6">
        <v>414.15164999779705</v>
      </c>
    </row>
    <row r="2810" spans="1:22" x14ac:dyDescent="0.25">
      <c r="A2810" t="s">
        <v>969</v>
      </c>
      <c r="B2810" t="str">
        <f>VLOOKUP(A2810,Códigos!$H$3:$I$19,2,0)</f>
        <v>MARIA ELENA PELAEZ</v>
      </c>
      <c r="C2810" t="s">
        <v>6803</v>
      </c>
      <c r="D2810" s="2">
        <v>41965</v>
      </c>
      <c r="E2810" s="2" t="s">
        <v>9286</v>
      </c>
      <c r="F2810">
        <v>30</v>
      </c>
      <c r="G2810" t="s">
        <v>1274</v>
      </c>
      <c r="H2810" t="str">
        <f>VLOOKUP(G2810,Códigos!$K$2:$L$250,2,0)</f>
        <v>INDIXELL SUPER FRIA GPB (SA)</v>
      </c>
      <c r="I2810" s="1">
        <v>25</v>
      </c>
      <c r="J2810" s="6">
        <v>212500</v>
      </c>
      <c r="K2810" t="s">
        <v>6199</v>
      </c>
      <c r="L2810" t="str">
        <f>VLOOKUP(K2810,Códigos!$N$2:$O$376,2,0)</f>
        <v>COLOR Y LAVADO S A S</v>
      </c>
      <c r="M2810" t="s">
        <v>21</v>
      </c>
      <c r="N2810" t="str">
        <f>VLOOKUP(M2810,Códigos!$Q$2:$R$26,2,0)</f>
        <v>GENENCOR CUERO</v>
      </c>
      <c r="O2810" t="s">
        <v>39</v>
      </c>
      <c r="P2810" t="str">
        <f>VLOOKUP(O2810,Códigos!$B$2:$C$19,2,0)</f>
        <v>ANTIOQUIA</v>
      </c>
      <c r="Q2810" t="s">
        <v>2729</v>
      </c>
      <c r="R2810" t="str">
        <f>VLOOKUP(Q2810,Códigos!$E$2:$F$52,2,0)</f>
        <v>MEDELLÍN</v>
      </c>
      <c r="S2810" t="s">
        <v>19</v>
      </c>
      <c r="T2810" t="str">
        <f>VLOOKUP(S2810,Códigos!$T$3:$U$14,2,0)</f>
        <v>BIOINDUSTRIA</v>
      </c>
      <c r="U2810" s="6">
        <v>1815.76</v>
      </c>
      <c r="V2810" s="6">
        <v>117.03088513900515</v>
      </c>
    </row>
    <row r="2811" spans="1:22" x14ac:dyDescent="0.25">
      <c r="A2811" t="s">
        <v>980</v>
      </c>
      <c r="B2811" t="str">
        <f>VLOOKUP(A2811,Códigos!$H$3:$I$19,2,0)</f>
        <v>JENNY GOMEZ VALENCIA</v>
      </c>
      <c r="C2811" t="s">
        <v>1193</v>
      </c>
      <c r="D2811" s="2">
        <v>41965</v>
      </c>
      <c r="E2811" s="2" t="s">
        <v>9286</v>
      </c>
      <c r="F2811">
        <v>60</v>
      </c>
      <c r="G2811" t="s">
        <v>1194</v>
      </c>
      <c r="H2811" t="str">
        <f>VLOOKUP(G2811,Códigos!$K$2:$L$250,2,0)</f>
        <v>SYL - OFF 7950 EMULSION</v>
      </c>
      <c r="I2811" s="1">
        <v>200</v>
      </c>
      <c r="J2811" s="6">
        <v>3968000</v>
      </c>
      <c r="K2811" t="s">
        <v>1195</v>
      </c>
      <c r="L2811" t="str">
        <f>VLOOKUP(K2811,Códigos!$N$2:$O$376,2,0)</f>
        <v>PACOL LTDA</v>
      </c>
      <c r="M2811" t="s">
        <v>19</v>
      </c>
      <c r="N2811" t="str">
        <f>VLOOKUP(M2811,Códigos!$Q$2:$R$26,2,0)</f>
        <v>BASF QUIMICA</v>
      </c>
      <c r="O2811" t="s">
        <v>594</v>
      </c>
      <c r="P2811" t="str">
        <f>VLOOKUP(O2811,Códigos!$B$2:$C$19,2,0)</f>
        <v>VALLE DEL CAUCA</v>
      </c>
      <c r="Q2811" t="s">
        <v>595</v>
      </c>
      <c r="R2811" t="str">
        <f>VLOOKUP(Q2811,Códigos!$E$2:$F$52,2,0)</f>
        <v>CALI</v>
      </c>
      <c r="S2811" t="s">
        <v>21</v>
      </c>
      <c r="T2811" t="str">
        <f>VLOOKUP(S2811,Códigos!$T$3:$U$14,2,0)</f>
        <v>ESPECIALIDADES QUIMICAS</v>
      </c>
      <c r="U2811" s="6">
        <v>1815.76</v>
      </c>
      <c r="V2811" s="6">
        <v>2185.3108340309291</v>
      </c>
    </row>
    <row r="2812" spans="1:22" x14ac:dyDescent="0.25">
      <c r="A2812" t="s">
        <v>980</v>
      </c>
      <c r="B2812" t="str">
        <f>VLOOKUP(A2812,Códigos!$H$3:$I$19,2,0)</f>
        <v>JENNY GOMEZ VALENCIA</v>
      </c>
      <c r="C2812" t="s">
        <v>1626</v>
      </c>
      <c r="D2812" s="2">
        <v>41965</v>
      </c>
      <c r="E2812" s="2" t="s">
        <v>9286</v>
      </c>
      <c r="F2812">
        <v>60</v>
      </c>
      <c r="G2812" t="s">
        <v>1266</v>
      </c>
      <c r="H2812" t="str">
        <f>VLOOKUP(G2812,Códigos!$K$2:$L$250,2,0)</f>
        <v>INDIXELL PREMIUM ML</v>
      </c>
      <c r="I2812" s="1">
        <v>20</v>
      </c>
      <c r="J2812" s="6">
        <v>144000</v>
      </c>
      <c r="K2812" t="s">
        <v>1145</v>
      </c>
      <c r="L2812" t="str">
        <f>VLOOKUP(K2812,Códigos!$N$2:$O$376,2,0)</f>
        <v>PACK PLATINO S.A.S.</v>
      </c>
      <c r="M2812" t="s">
        <v>21</v>
      </c>
      <c r="N2812" t="str">
        <f>VLOOKUP(M2812,Códigos!$Q$2:$R$26,2,0)</f>
        <v>GENENCOR CUERO</v>
      </c>
      <c r="O2812" t="s">
        <v>594</v>
      </c>
      <c r="P2812" t="str">
        <f>VLOOKUP(O2812,Códigos!$B$2:$C$19,2,0)</f>
        <v>VALLE DEL CAUCA</v>
      </c>
      <c r="Q2812" t="s">
        <v>595</v>
      </c>
      <c r="R2812" t="str">
        <f>VLOOKUP(Q2812,Códigos!$E$2:$F$52,2,0)</f>
        <v>CALI</v>
      </c>
      <c r="S2812" t="s">
        <v>19</v>
      </c>
      <c r="T2812" t="str">
        <f>VLOOKUP(S2812,Códigos!$T$3:$U$14,2,0)</f>
        <v>BIOINDUSTRIA</v>
      </c>
      <c r="U2812" s="6">
        <v>1815.76</v>
      </c>
      <c r="V2812" s="6">
        <v>79.305635105961144</v>
      </c>
    </row>
    <row r="2813" spans="1:22" x14ac:dyDescent="0.25">
      <c r="A2813" t="s">
        <v>969</v>
      </c>
      <c r="B2813" t="str">
        <f>VLOOKUP(A2813,Códigos!$H$3:$I$19,2,0)</f>
        <v>MARIA ELENA PELAEZ</v>
      </c>
      <c r="C2813" t="s">
        <v>6803</v>
      </c>
      <c r="D2813" s="2">
        <v>41965</v>
      </c>
      <c r="E2813" s="2" t="s">
        <v>9286</v>
      </c>
      <c r="F2813">
        <v>30</v>
      </c>
      <c r="G2813" t="s">
        <v>1309</v>
      </c>
      <c r="H2813" t="str">
        <f>VLOOKUP(G2813,Códigos!$K$2:$L$250,2,0)</f>
        <v>INDESIZE COLD 10</v>
      </c>
      <c r="I2813" s="1">
        <v>60</v>
      </c>
      <c r="J2813" s="6">
        <v>420000</v>
      </c>
      <c r="K2813" t="s">
        <v>6199</v>
      </c>
      <c r="L2813" t="str">
        <f>VLOOKUP(K2813,Códigos!$N$2:$O$376,2,0)</f>
        <v>COLOR Y LAVADO S A S</v>
      </c>
      <c r="M2813" t="s">
        <v>21</v>
      </c>
      <c r="N2813" t="str">
        <f>VLOOKUP(M2813,Códigos!$Q$2:$R$26,2,0)</f>
        <v>GENENCOR CUERO</v>
      </c>
      <c r="O2813" t="s">
        <v>39</v>
      </c>
      <c r="P2813" t="str">
        <f>VLOOKUP(O2813,Códigos!$B$2:$C$19,2,0)</f>
        <v>ANTIOQUIA</v>
      </c>
      <c r="Q2813" t="s">
        <v>2729</v>
      </c>
      <c r="R2813" t="str">
        <f>VLOOKUP(Q2813,Códigos!$E$2:$F$52,2,0)</f>
        <v>MEDELLÍN</v>
      </c>
      <c r="S2813" t="s">
        <v>19</v>
      </c>
      <c r="T2813" t="str">
        <f>VLOOKUP(S2813,Códigos!$T$3:$U$14,2,0)</f>
        <v>BIOINDUSTRIA</v>
      </c>
      <c r="U2813" s="6">
        <v>1815.76</v>
      </c>
      <c r="V2813" s="6">
        <v>231.30810239238667</v>
      </c>
    </row>
    <row r="2814" spans="1:22" x14ac:dyDescent="0.25">
      <c r="A2814" t="s">
        <v>272</v>
      </c>
      <c r="B2814" t="str">
        <f>VLOOKUP(A2814,Códigos!$H$3:$I$19,2,0)</f>
        <v>LINA MERCEDES RUBIO GOMEZ</v>
      </c>
      <c r="C2814" t="s">
        <v>923</v>
      </c>
      <c r="D2814" s="2">
        <v>41965</v>
      </c>
      <c r="E2814" s="2" t="s">
        <v>9286</v>
      </c>
      <c r="F2814">
        <v>30</v>
      </c>
      <c r="G2814" t="s">
        <v>1061</v>
      </c>
      <c r="H2814" t="str">
        <f>VLOOKUP(G2814,Códigos!$K$2:$L$250,2,0)</f>
        <v>SPECKLES NARANJA</v>
      </c>
      <c r="I2814" s="1">
        <v>1000</v>
      </c>
      <c r="J2814" s="6">
        <v>3976510</v>
      </c>
      <c r="K2814" t="s">
        <v>827</v>
      </c>
      <c r="L2814" t="str">
        <f>VLOOKUP(K2814,Códigos!$N$2:$O$376,2,0)</f>
        <v>AZUL K S.A.</v>
      </c>
      <c r="M2814" t="s">
        <v>1050</v>
      </c>
      <c r="N2814" t="str">
        <f>VLOOKUP(M2814,Códigos!$Q$2:$R$26,2,0)</f>
        <v>CHEMLOGIS</v>
      </c>
      <c r="O2814" t="s">
        <v>27</v>
      </c>
      <c r="P2814" t="str">
        <f>VLOOKUP(O2814,Códigos!$B$2:$C$19,2,0)</f>
        <v>BOGOTÁ, D.C.</v>
      </c>
      <c r="Q2814" t="s">
        <v>28</v>
      </c>
      <c r="R2814" t="str">
        <f>VLOOKUP(Q2814,Códigos!$E$2:$F$52,2,0)</f>
        <v>BOGOTÁ, D.C.</v>
      </c>
      <c r="S2814" t="s">
        <v>19</v>
      </c>
      <c r="T2814" t="str">
        <f>VLOOKUP(S2814,Códigos!$T$3:$U$14,2,0)</f>
        <v>BIOINDUSTRIA</v>
      </c>
      <c r="U2814" s="6">
        <v>1815.76</v>
      </c>
      <c r="V2814" s="6">
        <v>2189.9975767722608</v>
      </c>
    </row>
    <row r="2815" spans="1:22" x14ac:dyDescent="0.25">
      <c r="A2815" t="s">
        <v>969</v>
      </c>
      <c r="B2815" t="str">
        <f>VLOOKUP(A2815,Códigos!$H$3:$I$19,2,0)</f>
        <v>MARIA ELENA PELAEZ</v>
      </c>
      <c r="C2815" t="s">
        <v>6803</v>
      </c>
      <c r="D2815" s="2">
        <v>41965</v>
      </c>
      <c r="E2815" s="2" t="s">
        <v>9286</v>
      </c>
      <c r="F2815">
        <v>30</v>
      </c>
      <c r="G2815" t="s">
        <v>1979</v>
      </c>
      <c r="H2815" t="str">
        <f>VLOOKUP(G2815,Códigos!$K$2:$L$250,2,0)</f>
        <v>INDICANT-COLOR</v>
      </c>
      <c r="I2815" s="1">
        <v>120</v>
      </c>
      <c r="J2815" s="6">
        <v>420000</v>
      </c>
      <c r="K2815" t="s">
        <v>6199</v>
      </c>
      <c r="L2815" t="str">
        <f>VLOOKUP(K2815,Códigos!$N$2:$O$376,2,0)</f>
        <v>COLOR Y LAVADO S A S</v>
      </c>
      <c r="M2815" t="s">
        <v>980</v>
      </c>
      <c r="N2815" t="str">
        <f>VLOOKUP(M2815,Códigos!$Q$2:$R$26,2,0)</f>
        <v>ANDICOL</v>
      </c>
      <c r="O2815" t="s">
        <v>39</v>
      </c>
      <c r="P2815" t="str">
        <f>VLOOKUP(O2815,Códigos!$B$2:$C$19,2,0)</f>
        <v>ANTIOQUIA</v>
      </c>
      <c r="Q2815" t="s">
        <v>2729</v>
      </c>
      <c r="R2815" t="str">
        <f>VLOOKUP(Q2815,Códigos!$E$2:$F$52,2,0)</f>
        <v>MEDELLÍN</v>
      </c>
      <c r="S2815" t="s">
        <v>19</v>
      </c>
      <c r="T2815" t="str">
        <f>VLOOKUP(S2815,Códigos!$T$3:$U$14,2,0)</f>
        <v>BIOINDUSTRIA</v>
      </c>
      <c r="U2815" s="6">
        <v>1815.76</v>
      </c>
      <c r="V2815" s="6">
        <v>231.30810239238667</v>
      </c>
    </row>
    <row r="2816" spans="1:22" x14ac:dyDescent="0.25">
      <c r="A2816" t="s">
        <v>969</v>
      </c>
      <c r="B2816" t="str">
        <f>VLOOKUP(A2816,Códigos!$H$3:$I$19,2,0)</f>
        <v>MARIA ELENA PELAEZ</v>
      </c>
      <c r="C2816" t="s">
        <v>6802</v>
      </c>
      <c r="D2816" s="2">
        <v>41965</v>
      </c>
      <c r="E2816" s="2" t="s">
        <v>9286</v>
      </c>
      <c r="F2816">
        <v>60</v>
      </c>
      <c r="G2816" t="s">
        <v>1259</v>
      </c>
      <c r="H2816" t="str">
        <f>VLOOKUP(G2816,Códigos!$K$2:$L$250,2,0)</f>
        <v>INDIXELL NEUTRAFLEX</v>
      </c>
      <c r="I2816" s="1">
        <v>3</v>
      </c>
      <c r="J2816" s="6">
        <v>300000</v>
      </c>
      <c r="K2816" t="s">
        <v>6202</v>
      </c>
      <c r="L2816" t="str">
        <f>VLOOKUP(K2816,Códigos!$N$2:$O$376,2,0)</f>
        <v>SERVITEX S.A.</v>
      </c>
      <c r="M2816" t="s">
        <v>21</v>
      </c>
      <c r="N2816" t="str">
        <f>VLOOKUP(M2816,Códigos!$Q$2:$R$26,2,0)</f>
        <v>GENENCOR CUERO</v>
      </c>
      <c r="O2816" t="s">
        <v>39</v>
      </c>
      <c r="P2816" t="str">
        <f>VLOOKUP(O2816,Códigos!$B$2:$C$19,2,0)</f>
        <v>ANTIOQUIA</v>
      </c>
      <c r="Q2816" t="s">
        <v>2729</v>
      </c>
      <c r="R2816" t="str">
        <f>VLOOKUP(Q2816,Códigos!$E$2:$F$52,2,0)</f>
        <v>MEDELLÍN</v>
      </c>
      <c r="S2816" t="s">
        <v>19</v>
      </c>
      <c r="T2816" t="str">
        <f>VLOOKUP(S2816,Códigos!$T$3:$U$14,2,0)</f>
        <v>BIOINDUSTRIA</v>
      </c>
      <c r="U2816" s="6">
        <v>1815.76</v>
      </c>
      <c r="V2816" s="6">
        <v>165.22007313741904</v>
      </c>
    </row>
    <row r="2817" spans="1:22" x14ac:dyDescent="0.25">
      <c r="A2817" t="s">
        <v>969</v>
      </c>
      <c r="B2817" t="str">
        <f>VLOOKUP(A2817,Códigos!$H$3:$I$19,2,0)</f>
        <v>MARIA ELENA PELAEZ</v>
      </c>
      <c r="C2817" t="s">
        <v>6029</v>
      </c>
      <c r="D2817" s="2">
        <v>41965</v>
      </c>
      <c r="E2817" s="2" t="s">
        <v>9286</v>
      </c>
      <c r="F2817">
        <v>60</v>
      </c>
      <c r="G2817" t="s">
        <v>32</v>
      </c>
      <c r="H2817" t="str">
        <f>VLOOKUP(G2817,Códigos!$K$2:$L$250,2,0)</f>
        <v>INDICOL SN 100</v>
      </c>
      <c r="I2817" s="1">
        <v>150</v>
      </c>
      <c r="J2817" s="6">
        <v>495000</v>
      </c>
      <c r="K2817" t="s">
        <v>5841</v>
      </c>
      <c r="L2817" t="str">
        <f>VLOOKUP(K2817,Códigos!$N$2:$O$376,2,0)</f>
        <v>TEÑIDOS Y ACABADOS ASOCIADOS S A S</v>
      </c>
      <c r="M2817" t="s">
        <v>19</v>
      </c>
      <c r="N2817" t="str">
        <f>VLOOKUP(M2817,Códigos!$Q$2:$R$26,2,0)</f>
        <v>BASF QUIMICA</v>
      </c>
      <c r="O2817" t="s">
        <v>39</v>
      </c>
      <c r="P2817" t="str">
        <f>VLOOKUP(O2817,Códigos!$B$2:$C$19,2,0)</f>
        <v>ANTIOQUIA</v>
      </c>
      <c r="Q2817" t="s">
        <v>998</v>
      </c>
      <c r="R2817" t="str">
        <f>VLOOKUP(Q2817,Códigos!$E$2:$F$52,2,0)</f>
        <v>ITAGÜÍ</v>
      </c>
      <c r="S2817" t="s">
        <v>19</v>
      </c>
      <c r="T2817" t="str">
        <f>VLOOKUP(S2817,Códigos!$T$3:$U$14,2,0)</f>
        <v>BIOINDUSTRIA</v>
      </c>
      <c r="U2817" s="6">
        <v>1815.76</v>
      </c>
      <c r="V2817" s="6">
        <v>272.6131206767414</v>
      </c>
    </row>
    <row r="2818" spans="1:22" x14ac:dyDescent="0.25">
      <c r="A2818" t="s">
        <v>231</v>
      </c>
      <c r="B2818" t="str">
        <f>VLOOKUP(A2818,Códigos!$H$3:$I$19,2,0)</f>
        <v>NATALY VELA</v>
      </c>
      <c r="C2818" t="s">
        <v>2634</v>
      </c>
      <c r="D2818" s="2">
        <v>41965</v>
      </c>
      <c r="E2818" s="2" t="s">
        <v>9286</v>
      </c>
      <c r="F2818">
        <v>30</v>
      </c>
      <c r="G2818" t="s">
        <v>983</v>
      </c>
      <c r="H2818" t="str">
        <f>VLOOKUP(G2818,Códigos!$K$2:$L$250,2,0)</f>
        <v>PROTEX 6L/MULTIFECT PR 6L</v>
      </c>
      <c r="I2818" s="1">
        <v>5</v>
      </c>
      <c r="J2818" s="6">
        <v>203300</v>
      </c>
      <c r="K2818" t="s">
        <v>984</v>
      </c>
      <c r="L2818" t="str">
        <f>VLOOKUP(K2818,Códigos!$N$2:$O$376,2,0)</f>
        <v>DSM NUTRITIONAL PRODUCTS COLOMBIA S.A.</v>
      </c>
      <c r="M2818" t="s">
        <v>324</v>
      </c>
      <c r="N2818" t="str">
        <f>VLOOKUP(M2818,Códigos!$Q$2:$R$26,2,0)</f>
        <v>GENENCOR ESPECIALIDADES</v>
      </c>
      <c r="O2818" t="s">
        <v>119</v>
      </c>
      <c r="P2818" t="str">
        <f>VLOOKUP(O2818,Códigos!$B$2:$C$19,2,0)</f>
        <v>CUNDINAMARCA</v>
      </c>
      <c r="Q2818" t="s">
        <v>341</v>
      </c>
      <c r="R2818" t="str">
        <f>VLOOKUP(Q2818,Códigos!$E$2:$F$52,2,0)</f>
        <v>TOCANCIPÁ</v>
      </c>
      <c r="S2818" t="s">
        <v>19</v>
      </c>
      <c r="T2818" t="str">
        <f>VLOOKUP(S2818,Códigos!$T$3:$U$14,2,0)</f>
        <v>BIOINDUSTRIA</v>
      </c>
      <c r="U2818" s="6">
        <v>1815.76</v>
      </c>
      <c r="V2818" s="6">
        <v>111.96413622945764</v>
      </c>
    </row>
    <row r="2819" spans="1:22" x14ac:dyDescent="0.25">
      <c r="A2819" t="s">
        <v>4188</v>
      </c>
      <c r="B2819" t="str">
        <f>VLOOKUP(A2819,Códigos!$H$3:$I$19,2,0)</f>
        <v>ELIANA LONDOÑO - TEXTIL</v>
      </c>
      <c r="C2819" t="s">
        <v>4973</v>
      </c>
      <c r="D2819" s="2">
        <v>41965</v>
      </c>
      <c r="E2819" s="2" t="s">
        <v>9286</v>
      </c>
      <c r="F2819">
        <v>0</v>
      </c>
      <c r="G2819" t="s">
        <v>4384</v>
      </c>
      <c r="H2819" t="str">
        <f>VLOOKUP(G2819,Códigos!$K$2:$L$250,2,0)</f>
        <v>INDIXELL MAX 8000</v>
      </c>
      <c r="I2819" s="1">
        <v>25</v>
      </c>
      <c r="J2819" s="6">
        <v>212500</v>
      </c>
      <c r="K2819" t="s">
        <v>4451</v>
      </c>
      <c r="L2819" t="str">
        <f>VLOOKUP(K2819,Códigos!$N$2:$O$376,2,0)</f>
        <v>COLOR &amp; MODA LAVANDERIA Y TINTORERIA LTDA</v>
      </c>
      <c r="M2819" t="s">
        <v>21</v>
      </c>
      <c r="N2819" t="str">
        <f>VLOOKUP(M2819,Códigos!$Q$2:$R$26,2,0)</f>
        <v>GENENCOR CUERO</v>
      </c>
      <c r="O2819" t="s">
        <v>27</v>
      </c>
      <c r="P2819" t="str">
        <f>VLOOKUP(O2819,Códigos!$B$2:$C$19,2,0)</f>
        <v>BOGOTÁ, D.C.</v>
      </c>
      <c r="Q2819" t="s">
        <v>28</v>
      </c>
      <c r="R2819" t="str">
        <f>VLOOKUP(Q2819,Códigos!$E$2:$F$52,2,0)</f>
        <v>BOGOTÁ, D.C.</v>
      </c>
      <c r="S2819" t="s">
        <v>19</v>
      </c>
      <c r="T2819" t="str">
        <f>VLOOKUP(S2819,Códigos!$T$3:$U$14,2,0)</f>
        <v>BIOINDUSTRIA</v>
      </c>
      <c r="U2819" s="6">
        <v>1815.76</v>
      </c>
      <c r="V2819" s="6">
        <v>117.03088513900515</v>
      </c>
    </row>
    <row r="2820" spans="1:22" x14ac:dyDescent="0.25">
      <c r="A2820" t="s">
        <v>980</v>
      </c>
      <c r="B2820" t="str">
        <f>VLOOKUP(A2820,Códigos!$H$3:$I$19,2,0)</f>
        <v>JENNY GOMEZ VALENCIA</v>
      </c>
      <c r="C2820" t="s">
        <v>1193</v>
      </c>
      <c r="D2820" s="2">
        <v>41965</v>
      </c>
      <c r="E2820" s="2" t="s">
        <v>9286</v>
      </c>
      <c r="F2820">
        <v>60</v>
      </c>
      <c r="G2820" t="s">
        <v>1198</v>
      </c>
      <c r="H2820" t="str">
        <f>VLOOKUP(G2820,Códigos!$K$2:$L$250,2,0)</f>
        <v>SYL - OFF 7922 CATALYST EMULSION</v>
      </c>
      <c r="I2820" s="1">
        <v>20</v>
      </c>
      <c r="J2820" s="6">
        <v>2474180</v>
      </c>
      <c r="K2820" t="s">
        <v>1195</v>
      </c>
      <c r="L2820" t="str">
        <f>VLOOKUP(K2820,Códigos!$N$2:$O$376,2,0)</f>
        <v>PACOL LTDA</v>
      </c>
      <c r="M2820" t="s">
        <v>19</v>
      </c>
      <c r="N2820" t="str">
        <f>VLOOKUP(M2820,Códigos!$Q$2:$R$26,2,0)</f>
        <v>BASF QUIMICA</v>
      </c>
      <c r="O2820" t="s">
        <v>594</v>
      </c>
      <c r="P2820" t="str">
        <f>VLOOKUP(O2820,Códigos!$B$2:$C$19,2,0)</f>
        <v>VALLE DEL CAUCA</v>
      </c>
      <c r="Q2820" t="s">
        <v>595</v>
      </c>
      <c r="R2820" t="str">
        <f>VLOOKUP(Q2820,Códigos!$E$2:$F$52,2,0)</f>
        <v>CALI</v>
      </c>
      <c r="S2820" t="s">
        <v>21</v>
      </c>
      <c r="T2820" t="str">
        <f>VLOOKUP(S2820,Códigos!$T$3:$U$14,2,0)</f>
        <v>ESPECIALIDADES QUIMICAS</v>
      </c>
      <c r="U2820" s="6">
        <v>1815.76</v>
      </c>
      <c r="V2820" s="6">
        <v>1362.6140018504648</v>
      </c>
    </row>
    <row r="2821" spans="1:22" x14ac:dyDescent="0.25">
      <c r="A2821" t="s">
        <v>231</v>
      </c>
      <c r="B2821" t="str">
        <f>VLOOKUP(A2821,Códigos!$H$3:$I$19,2,0)</f>
        <v>NATALY VELA</v>
      </c>
      <c r="C2821" t="s">
        <v>2724</v>
      </c>
      <c r="D2821" s="2">
        <v>41965</v>
      </c>
      <c r="E2821" s="2" t="s">
        <v>9286</v>
      </c>
      <c r="F2821">
        <v>0</v>
      </c>
      <c r="G2821" t="s">
        <v>2695</v>
      </c>
      <c r="H2821" t="str">
        <f>VLOOKUP(G2821,Códigos!$K$2:$L$250,2,0)</f>
        <v>SAFALE S-04 * 11.5 GR</v>
      </c>
      <c r="I2821" s="1">
        <v>12</v>
      </c>
      <c r="J2821" s="6">
        <v>102408.84</v>
      </c>
      <c r="K2821" t="s">
        <v>2721</v>
      </c>
      <c r="L2821" t="str">
        <f>VLOOKUP(K2821,Códigos!$N$2:$O$376,2,0)</f>
        <v>FOOD TECH &amp; BEVERAGES S.A.S.</v>
      </c>
      <c r="M2821" t="s">
        <v>1016</v>
      </c>
      <c r="N2821" t="str">
        <f>VLOOKUP(M2821,Códigos!$Q$2:$R$26,2,0)</f>
        <v>FERMENTIS- SAFMEX</v>
      </c>
      <c r="O2821" t="s">
        <v>27</v>
      </c>
      <c r="P2821" t="str">
        <f>VLOOKUP(O2821,Códigos!$B$2:$C$19,2,0)</f>
        <v>BOGOTÁ, D.C.</v>
      </c>
      <c r="Q2821" t="s">
        <v>28</v>
      </c>
      <c r="R2821" t="str">
        <f>VLOOKUP(Q2821,Códigos!$E$2:$F$52,2,0)</f>
        <v>BOGOTÁ, D.C.</v>
      </c>
      <c r="S2821" t="s">
        <v>19</v>
      </c>
      <c r="T2821" t="str">
        <f>VLOOKUP(S2821,Códigos!$T$3:$U$14,2,0)</f>
        <v>BIOINDUSTRIA</v>
      </c>
      <c r="U2821" s="6">
        <v>1815.76</v>
      </c>
      <c r="V2821" s="6">
        <v>56.399986782394144</v>
      </c>
    </row>
    <row r="2822" spans="1:22" x14ac:dyDescent="0.25">
      <c r="A2822" t="s">
        <v>4188</v>
      </c>
      <c r="B2822" t="str">
        <f>VLOOKUP(A2822,Códigos!$H$3:$I$19,2,0)</f>
        <v>ELIANA LONDOÑO - TEXTIL</v>
      </c>
      <c r="C2822" t="s">
        <v>4975</v>
      </c>
      <c r="D2822" s="2">
        <v>41965</v>
      </c>
      <c r="E2822" s="2" t="s">
        <v>9286</v>
      </c>
      <c r="F2822">
        <v>30</v>
      </c>
      <c r="G2822" t="s">
        <v>1259</v>
      </c>
      <c r="H2822" t="str">
        <f>VLOOKUP(G2822,Códigos!$K$2:$L$250,2,0)</f>
        <v>INDIXELL NEUTRAFLEX</v>
      </c>
      <c r="I2822" s="1">
        <v>5</v>
      </c>
      <c r="J2822" s="6">
        <v>450000</v>
      </c>
      <c r="K2822" t="s">
        <v>4401</v>
      </c>
      <c r="L2822" t="str">
        <f>VLOOKUP(K2822,Códigos!$N$2:$O$376,2,0)</f>
        <v>TINTORERIA AMERICAN JEANS LIMITADA</v>
      </c>
      <c r="M2822" t="s">
        <v>21</v>
      </c>
      <c r="N2822" t="str">
        <f>VLOOKUP(M2822,Códigos!$Q$2:$R$26,2,0)</f>
        <v>GENENCOR CUERO</v>
      </c>
      <c r="O2822" t="s">
        <v>27</v>
      </c>
      <c r="P2822" t="str">
        <f>VLOOKUP(O2822,Códigos!$B$2:$C$19,2,0)</f>
        <v>BOGOTÁ, D.C.</v>
      </c>
      <c r="Q2822" t="s">
        <v>28</v>
      </c>
      <c r="R2822" t="str">
        <f>VLOOKUP(Q2822,Códigos!$E$2:$F$52,2,0)</f>
        <v>BOGOTÁ, D.C.</v>
      </c>
      <c r="S2822" t="s">
        <v>19</v>
      </c>
      <c r="T2822" t="str">
        <f>VLOOKUP(S2822,Códigos!$T$3:$U$14,2,0)</f>
        <v>BIOINDUSTRIA</v>
      </c>
      <c r="U2822" s="6">
        <v>1815.76</v>
      </c>
      <c r="V2822" s="6">
        <v>247.83010970612855</v>
      </c>
    </row>
    <row r="2823" spans="1:22" x14ac:dyDescent="0.25">
      <c r="A2823" t="s">
        <v>272</v>
      </c>
      <c r="B2823" t="str">
        <f>VLOOKUP(A2823,Códigos!$H$3:$I$19,2,0)</f>
        <v>LINA MERCEDES RUBIO GOMEZ</v>
      </c>
      <c r="C2823" t="s">
        <v>923</v>
      </c>
      <c r="D2823" s="2">
        <v>41965</v>
      </c>
      <c r="E2823" s="2" t="s">
        <v>9286</v>
      </c>
      <c r="F2823">
        <v>30</v>
      </c>
      <c r="G2823" t="s">
        <v>1048</v>
      </c>
      <c r="H2823" t="str">
        <f>VLOOKUP(G2823,Códigos!$K$2:$L$250,2,0)</f>
        <v>SPECKLES VERDE</v>
      </c>
      <c r="I2823" s="1">
        <v>1000</v>
      </c>
      <c r="J2823" s="6">
        <v>3976510</v>
      </c>
      <c r="K2823" t="s">
        <v>827</v>
      </c>
      <c r="L2823" t="str">
        <f>VLOOKUP(K2823,Códigos!$N$2:$O$376,2,0)</f>
        <v>AZUL K S.A.</v>
      </c>
      <c r="M2823" t="s">
        <v>1050</v>
      </c>
      <c r="N2823" t="str">
        <f>VLOOKUP(M2823,Códigos!$Q$2:$R$26,2,0)</f>
        <v>CHEMLOGIS</v>
      </c>
      <c r="O2823" t="s">
        <v>27</v>
      </c>
      <c r="P2823" t="str">
        <f>VLOOKUP(O2823,Códigos!$B$2:$C$19,2,0)</f>
        <v>BOGOTÁ, D.C.</v>
      </c>
      <c r="Q2823" t="s">
        <v>28</v>
      </c>
      <c r="R2823" t="str">
        <f>VLOOKUP(Q2823,Códigos!$E$2:$F$52,2,0)</f>
        <v>BOGOTÁ, D.C.</v>
      </c>
      <c r="S2823" t="s">
        <v>19</v>
      </c>
      <c r="T2823" t="str">
        <f>VLOOKUP(S2823,Códigos!$T$3:$U$14,2,0)</f>
        <v>BIOINDUSTRIA</v>
      </c>
      <c r="U2823" s="6">
        <v>1815.76</v>
      </c>
      <c r="V2823" s="6">
        <v>2189.9975767722608</v>
      </c>
    </row>
    <row r="2824" spans="1:22" x14ac:dyDescent="0.25">
      <c r="A2824" t="s">
        <v>21</v>
      </c>
      <c r="B2824" t="str">
        <f>VLOOKUP(A2824,Códigos!$H$3:$I$19,2,0)</f>
        <v>KAREN ANDREA GUALDRON</v>
      </c>
      <c r="C2824" t="s">
        <v>655</v>
      </c>
      <c r="D2824" s="2">
        <v>41965</v>
      </c>
      <c r="E2824" s="2" t="s">
        <v>9286</v>
      </c>
      <c r="F2824">
        <v>60</v>
      </c>
      <c r="G2824" t="s">
        <v>585</v>
      </c>
      <c r="H2824" t="str">
        <f>VLOOKUP(G2824,Códigos!$K$2:$L$250,2,0)</f>
        <v>ANTIFOAM C EMULSION</v>
      </c>
      <c r="I2824" s="1">
        <v>400</v>
      </c>
      <c r="J2824" s="6">
        <v>9451884</v>
      </c>
      <c r="K2824" t="s">
        <v>586</v>
      </c>
      <c r="L2824" t="str">
        <f>VLOOKUP(K2824,Códigos!$N$2:$O$376,2,0)</f>
        <v>DOW AGROSCIENCES DE COL. S.A.</v>
      </c>
      <c r="M2824" t="s">
        <v>577</v>
      </c>
      <c r="N2824" t="str">
        <f>VLOOKUP(M2824,Códigos!$Q$2:$R$26,2,0)</f>
        <v>XIAMETER</v>
      </c>
      <c r="O2824" t="s">
        <v>47</v>
      </c>
      <c r="P2824" t="str">
        <f>VLOOKUP(O2824,Códigos!$B$2:$C$19,2,0)</f>
        <v>ATLÁNTICO</v>
      </c>
      <c r="Q2824" t="s">
        <v>589</v>
      </c>
      <c r="R2824" t="str">
        <f>VLOOKUP(Q2824,Códigos!$E$2:$F$52,2,0)</f>
        <v>SOLEDAD</v>
      </c>
      <c r="S2824" t="s">
        <v>21</v>
      </c>
      <c r="T2824" t="str">
        <f>VLOOKUP(S2824,Códigos!$T$3:$U$14,2,0)</f>
        <v>ESPECIALIDADES QUIMICAS</v>
      </c>
      <c r="U2824" s="6">
        <v>1815.76</v>
      </c>
      <c r="V2824" s="6">
        <v>5205.4698858880029</v>
      </c>
    </row>
    <row r="2825" spans="1:22" x14ac:dyDescent="0.25">
      <c r="A2825" t="s">
        <v>4188</v>
      </c>
      <c r="B2825" t="str">
        <f>VLOOKUP(A2825,Códigos!$H$3:$I$19,2,0)</f>
        <v>ELIANA LONDOÑO - TEXTIL</v>
      </c>
      <c r="C2825" t="s">
        <v>4974</v>
      </c>
      <c r="D2825" s="2">
        <v>41966</v>
      </c>
      <c r="E2825" s="2" t="s">
        <v>9286</v>
      </c>
      <c r="F2825">
        <v>60</v>
      </c>
      <c r="G2825" t="s">
        <v>1387</v>
      </c>
      <c r="H2825" t="str">
        <f>VLOOKUP(G2825,Códigos!$K$2:$L$250,2,0)</f>
        <v>INDIBLEACH</v>
      </c>
      <c r="I2825" s="1">
        <v>25</v>
      </c>
      <c r="J2825" s="6">
        <v>200000</v>
      </c>
      <c r="K2825" t="s">
        <v>4201</v>
      </c>
      <c r="L2825" t="str">
        <f>VLOOKUP(K2825,Códigos!$N$2:$O$376,2,0)</f>
        <v>LUIS EDUARDO CAICEDO S.A.</v>
      </c>
      <c r="M2825" t="s">
        <v>21</v>
      </c>
      <c r="N2825" t="str">
        <f>VLOOKUP(M2825,Códigos!$Q$2:$R$26,2,0)</f>
        <v>GENENCOR CUERO</v>
      </c>
      <c r="O2825" t="s">
        <v>119</v>
      </c>
      <c r="P2825" t="str">
        <f>VLOOKUP(O2825,Códigos!$B$2:$C$19,2,0)</f>
        <v>CUNDINAMARCA</v>
      </c>
      <c r="Q2825" t="s">
        <v>28</v>
      </c>
      <c r="R2825" t="str">
        <f>VLOOKUP(Q2825,Códigos!$E$2:$F$52,2,0)</f>
        <v>BOGOTÁ, D.C.</v>
      </c>
      <c r="S2825" t="s">
        <v>19</v>
      </c>
      <c r="T2825" t="str">
        <f>VLOOKUP(S2825,Códigos!$T$3:$U$14,2,0)</f>
        <v>BIOINDUSTRIA</v>
      </c>
      <c r="U2825" s="6">
        <v>1815.76</v>
      </c>
      <c r="V2825" s="6">
        <v>110.14671542494602</v>
      </c>
    </row>
    <row r="2826" spans="1:22" x14ac:dyDescent="0.25">
      <c r="A2826" t="s">
        <v>21</v>
      </c>
      <c r="B2826" t="str">
        <f>VLOOKUP(A2826,Códigos!$H$3:$I$19,2,0)</f>
        <v>KAREN ANDREA GUALDRON</v>
      </c>
      <c r="C2826" t="s">
        <v>457</v>
      </c>
      <c r="D2826" s="2">
        <v>41966</v>
      </c>
      <c r="E2826" s="2" t="s">
        <v>9286</v>
      </c>
      <c r="F2826">
        <v>30</v>
      </c>
      <c r="G2826" t="s">
        <v>444</v>
      </c>
      <c r="H2826" t="str">
        <f>VLOOKUP(G2826,Códigos!$K$2:$L$250,2,0)</f>
        <v>CORRUGATOR KRYTOX  226 FG</v>
      </c>
      <c r="I2826" s="1">
        <v>0</v>
      </c>
      <c r="J2826" s="6">
        <v>0</v>
      </c>
      <c r="K2826" t="s">
        <v>447</v>
      </c>
      <c r="L2826" t="str">
        <f>VLOOKUP(K2826,Códigos!$N$2:$O$376,2,0)</f>
        <v>EMPACOR S.A.</v>
      </c>
      <c r="M2826" t="s">
        <v>435</v>
      </c>
      <c r="N2826" t="str">
        <f>VLOOKUP(M2826,Códigos!$Q$2:$R$26,2,0)</f>
        <v>AUXICOLOR LTDA</v>
      </c>
      <c r="O2826" t="s">
        <v>27</v>
      </c>
      <c r="P2826" t="str">
        <f>VLOOKUP(O2826,Códigos!$B$2:$C$19,2,0)</f>
        <v>BOGOTÁ, D.C.</v>
      </c>
      <c r="Q2826" t="s">
        <v>28</v>
      </c>
      <c r="R2826" t="str">
        <f>VLOOKUP(Q2826,Códigos!$E$2:$F$52,2,0)</f>
        <v>BOGOTÁ, D.C.</v>
      </c>
      <c r="S2826" t="s">
        <v>21</v>
      </c>
      <c r="T2826" t="str">
        <f>VLOOKUP(S2826,Códigos!$T$3:$U$14,2,0)</f>
        <v>ESPECIALIDADES QUIMICAS</v>
      </c>
      <c r="U2826" s="6">
        <v>1815.76</v>
      </c>
      <c r="V2826" s="6">
        <v>0</v>
      </c>
    </row>
    <row r="2827" spans="1:22" x14ac:dyDescent="0.25">
      <c r="A2827" t="s">
        <v>969</v>
      </c>
      <c r="B2827" t="str">
        <f>VLOOKUP(A2827,Códigos!$H$3:$I$19,2,0)</f>
        <v>MARIA ELENA PELAEZ</v>
      </c>
      <c r="C2827" t="s">
        <v>6804</v>
      </c>
      <c r="D2827" s="2">
        <v>41966</v>
      </c>
      <c r="E2827" s="2" t="s">
        <v>9286</v>
      </c>
      <c r="F2827">
        <v>60</v>
      </c>
      <c r="G2827" t="s">
        <v>1297</v>
      </c>
      <c r="H2827" t="str">
        <f>VLOOKUP(G2827,Códigos!$K$2:$L$250,2,0)</f>
        <v>INDIXELL NEUTRA 400 EX (SA)</v>
      </c>
      <c r="I2827" s="1">
        <v>25</v>
      </c>
      <c r="J2827" s="6">
        <v>217500</v>
      </c>
      <c r="K2827" t="s">
        <v>5841</v>
      </c>
      <c r="L2827" t="str">
        <f>VLOOKUP(K2827,Códigos!$N$2:$O$376,2,0)</f>
        <v>TEÑIDOS Y ACABADOS ASOCIADOS S A S</v>
      </c>
      <c r="M2827" t="s">
        <v>21</v>
      </c>
      <c r="N2827" t="str">
        <f>VLOOKUP(M2827,Códigos!$Q$2:$R$26,2,0)</f>
        <v>GENENCOR CUERO</v>
      </c>
      <c r="O2827" t="s">
        <v>39</v>
      </c>
      <c r="P2827" t="str">
        <f>VLOOKUP(O2827,Códigos!$B$2:$C$19,2,0)</f>
        <v>ANTIOQUIA</v>
      </c>
      <c r="Q2827" t="s">
        <v>998</v>
      </c>
      <c r="R2827" t="str">
        <f>VLOOKUP(Q2827,Códigos!$E$2:$F$52,2,0)</f>
        <v>ITAGÜÍ</v>
      </c>
      <c r="S2827" t="s">
        <v>19</v>
      </c>
      <c r="T2827" t="str">
        <f>VLOOKUP(S2827,Códigos!$T$3:$U$14,2,0)</f>
        <v>BIOINDUSTRIA</v>
      </c>
      <c r="U2827" s="6">
        <v>1815.76</v>
      </c>
      <c r="V2827" s="6">
        <v>119.78455302462881</v>
      </c>
    </row>
    <row r="2828" spans="1:22" x14ac:dyDescent="0.25">
      <c r="A2828" t="s">
        <v>969</v>
      </c>
      <c r="B2828" t="str">
        <f>VLOOKUP(A2828,Códigos!$H$3:$I$19,2,0)</f>
        <v>MARIA ELENA PELAEZ</v>
      </c>
      <c r="C2828" t="s">
        <v>6809</v>
      </c>
      <c r="D2828" s="2">
        <v>41966</v>
      </c>
      <c r="E2828" s="2" t="s">
        <v>9286</v>
      </c>
      <c r="F2828">
        <v>60</v>
      </c>
      <c r="G2828" t="s">
        <v>1387</v>
      </c>
      <c r="H2828" t="str">
        <f>VLOOKUP(G2828,Códigos!$K$2:$L$250,2,0)</f>
        <v>INDIBLEACH</v>
      </c>
      <c r="I2828" s="1">
        <v>25</v>
      </c>
      <c r="J2828" s="6">
        <v>182500</v>
      </c>
      <c r="K2828" t="s">
        <v>6195</v>
      </c>
      <c r="L2828" t="str">
        <f>VLOOKUP(K2828,Códigos!$N$2:$O$376,2,0)</f>
        <v>PROINTEX S A S</v>
      </c>
      <c r="M2828" t="s">
        <v>21</v>
      </c>
      <c r="N2828" t="str">
        <f>VLOOKUP(M2828,Códigos!$Q$2:$R$26,2,0)</f>
        <v>GENENCOR CUERO</v>
      </c>
      <c r="O2828" t="s">
        <v>39</v>
      </c>
      <c r="P2828" t="str">
        <f>VLOOKUP(O2828,Códigos!$B$2:$C$19,2,0)</f>
        <v>ANTIOQUIA</v>
      </c>
      <c r="Q2828" t="s">
        <v>4184</v>
      </c>
      <c r="R2828" t="str">
        <f>VLOOKUP(Q2828,Códigos!$E$2:$F$52,2,0)</f>
        <v>DONMATÍAS</v>
      </c>
      <c r="S2828" t="s">
        <v>19</v>
      </c>
      <c r="T2828" t="str">
        <f>VLOOKUP(S2828,Códigos!$T$3:$U$14,2,0)</f>
        <v>BIOINDUSTRIA</v>
      </c>
      <c r="U2828" s="6">
        <v>1815.76</v>
      </c>
      <c r="V2828" s="6">
        <v>100.50887782526326</v>
      </c>
    </row>
    <row r="2829" spans="1:22" x14ac:dyDescent="0.25">
      <c r="A2829" t="s">
        <v>21</v>
      </c>
      <c r="B2829" t="str">
        <f>VLOOKUP(A2829,Códigos!$H$3:$I$19,2,0)</f>
        <v>KAREN ANDREA GUALDRON</v>
      </c>
      <c r="C2829" t="s">
        <v>456</v>
      </c>
      <c r="D2829" s="2">
        <v>41966</v>
      </c>
      <c r="E2829" s="2" t="s">
        <v>9286</v>
      </c>
      <c r="F2829">
        <v>30</v>
      </c>
      <c r="G2829" t="s">
        <v>444</v>
      </c>
      <c r="H2829" t="str">
        <f>VLOOKUP(G2829,Códigos!$K$2:$L$250,2,0)</f>
        <v>CORRUGATOR KRYTOX  226 FG</v>
      </c>
      <c r="I2829" s="1">
        <v>0</v>
      </c>
      <c r="J2829" s="6">
        <v>0</v>
      </c>
      <c r="K2829" t="s">
        <v>447</v>
      </c>
      <c r="L2829" t="str">
        <f>VLOOKUP(K2829,Códigos!$N$2:$O$376,2,0)</f>
        <v>EMPACOR S.A.</v>
      </c>
      <c r="M2829" t="s">
        <v>435</v>
      </c>
      <c r="N2829" t="str">
        <f>VLOOKUP(M2829,Códigos!$Q$2:$R$26,2,0)</f>
        <v>AUXICOLOR LTDA</v>
      </c>
      <c r="O2829" t="s">
        <v>27</v>
      </c>
      <c r="P2829" t="str">
        <f>VLOOKUP(O2829,Códigos!$B$2:$C$19,2,0)</f>
        <v>BOGOTÁ, D.C.</v>
      </c>
      <c r="Q2829" t="s">
        <v>28</v>
      </c>
      <c r="R2829" t="str">
        <f>VLOOKUP(Q2829,Códigos!$E$2:$F$52,2,0)</f>
        <v>BOGOTÁ, D.C.</v>
      </c>
      <c r="S2829" t="s">
        <v>21</v>
      </c>
      <c r="T2829" t="str">
        <f>VLOOKUP(S2829,Códigos!$T$3:$U$14,2,0)</f>
        <v>ESPECIALIDADES QUIMICAS</v>
      </c>
      <c r="U2829" s="6">
        <v>1815.76</v>
      </c>
      <c r="V2829" s="6">
        <v>0</v>
      </c>
    </row>
    <row r="2830" spans="1:22" x14ac:dyDescent="0.25">
      <c r="A2830" t="s">
        <v>969</v>
      </c>
      <c r="B2830" t="str">
        <f>VLOOKUP(A2830,Códigos!$H$3:$I$19,2,0)</f>
        <v>MARIA ELENA PELAEZ</v>
      </c>
      <c r="C2830" t="s">
        <v>7521</v>
      </c>
      <c r="D2830" s="2">
        <v>41966</v>
      </c>
      <c r="E2830" s="2" t="s">
        <v>9286</v>
      </c>
      <c r="F2830">
        <v>30</v>
      </c>
      <c r="G2830" t="s">
        <v>2028</v>
      </c>
      <c r="H2830" t="str">
        <f>VLOOKUP(G2830,Códigos!$K$2:$L$250,2,0)</f>
        <v>INDISIL K EFFECT</v>
      </c>
      <c r="I2830" s="1">
        <v>25</v>
      </c>
      <c r="J2830" s="6">
        <v>162500</v>
      </c>
      <c r="K2830" t="s">
        <v>6199</v>
      </c>
      <c r="L2830" t="str">
        <f>VLOOKUP(K2830,Códigos!$N$2:$O$376,2,0)</f>
        <v>COLOR Y LAVADO S A S</v>
      </c>
      <c r="M2830" t="s">
        <v>231</v>
      </c>
      <c r="N2830" t="str">
        <f>VLOOKUP(M2830,Códigos!$Q$2:$R$26,2,0)</f>
        <v>QUIMICA PRODES</v>
      </c>
      <c r="O2830" t="s">
        <v>39</v>
      </c>
      <c r="P2830" t="str">
        <f>VLOOKUP(O2830,Códigos!$B$2:$C$19,2,0)</f>
        <v>ANTIOQUIA</v>
      </c>
      <c r="Q2830" t="s">
        <v>2729</v>
      </c>
      <c r="R2830" t="str">
        <f>VLOOKUP(Q2830,Códigos!$E$2:$F$52,2,0)</f>
        <v>MEDELLÍN</v>
      </c>
      <c r="S2830" t="s">
        <v>19</v>
      </c>
      <c r="T2830" t="str">
        <f>VLOOKUP(S2830,Códigos!$T$3:$U$14,2,0)</f>
        <v>BIOINDUSTRIA</v>
      </c>
      <c r="U2830" s="6">
        <v>1815.76</v>
      </c>
      <c r="V2830" s="6">
        <v>89.494206282768644</v>
      </c>
    </row>
    <row r="2831" spans="1:22" x14ac:dyDescent="0.25">
      <c r="A2831" t="s">
        <v>4188</v>
      </c>
      <c r="B2831" t="str">
        <f>VLOOKUP(A2831,Códigos!$H$3:$I$19,2,0)</f>
        <v>ELIANA LONDOÑO - TEXTIL</v>
      </c>
      <c r="C2831" t="s">
        <v>4974</v>
      </c>
      <c r="D2831" s="2">
        <v>41966</v>
      </c>
      <c r="E2831" s="2" t="s">
        <v>9286</v>
      </c>
      <c r="F2831">
        <v>60</v>
      </c>
      <c r="G2831" t="s">
        <v>1439</v>
      </c>
      <c r="H2831" t="str">
        <f>VLOOKUP(G2831,Códigos!$K$2:$L$250,2,0)</f>
        <v>INDIXELL 2XL</v>
      </c>
      <c r="I2831" s="1">
        <v>50</v>
      </c>
      <c r="J2831" s="6">
        <v>750000</v>
      </c>
      <c r="K2831" t="s">
        <v>4201</v>
      </c>
      <c r="L2831" t="str">
        <f>VLOOKUP(K2831,Códigos!$N$2:$O$376,2,0)</f>
        <v>LUIS EDUARDO CAICEDO S.A.</v>
      </c>
      <c r="M2831" t="s">
        <v>21</v>
      </c>
      <c r="N2831" t="str">
        <f>VLOOKUP(M2831,Códigos!$Q$2:$R$26,2,0)</f>
        <v>GENENCOR CUERO</v>
      </c>
      <c r="O2831" t="s">
        <v>119</v>
      </c>
      <c r="P2831" t="str">
        <f>VLOOKUP(O2831,Códigos!$B$2:$C$19,2,0)</f>
        <v>CUNDINAMARCA</v>
      </c>
      <c r="Q2831" t="s">
        <v>28</v>
      </c>
      <c r="R2831" t="str">
        <f>VLOOKUP(Q2831,Códigos!$E$2:$F$52,2,0)</f>
        <v>BOGOTÁ, D.C.</v>
      </c>
      <c r="S2831" t="s">
        <v>19</v>
      </c>
      <c r="T2831" t="str">
        <f>VLOOKUP(S2831,Códigos!$T$3:$U$14,2,0)</f>
        <v>BIOINDUSTRIA</v>
      </c>
      <c r="U2831" s="6">
        <v>1815.76</v>
      </c>
      <c r="V2831" s="6">
        <v>413.05018284354759</v>
      </c>
    </row>
    <row r="2832" spans="1:22" x14ac:dyDescent="0.25">
      <c r="A2832" t="s">
        <v>969</v>
      </c>
      <c r="B2832" t="str">
        <f>VLOOKUP(A2832,Códigos!$H$3:$I$19,2,0)</f>
        <v>MARIA ELENA PELAEZ</v>
      </c>
      <c r="C2832" t="s">
        <v>6809</v>
      </c>
      <c r="D2832" s="2">
        <v>41966</v>
      </c>
      <c r="E2832" s="2" t="s">
        <v>9286</v>
      </c>
      <c r="F2832">
        <v>60</v>
      </c>
      <c r="G2832" t="s">
        <v>6208</v>
      </c>
      <c r="H2832" t="str">
        <f>VLOOKUP(G2832,Códigos!$K$2:$L$250,2,0)</f>
        <v>INDIXELL PREMIUM GP(L)</v>
      </c>
      <c r="I2832" s="1">
        <v>25</v>
      </c>
      <c r="J2832" s="6">
        <v>292500</v>
      </c>
      <c r="K2832" t="s">
        <v>6195</v>
      </c>
      <c r="L2832" t="str">
        <f>VLOOKUP(K2832,Códigos!$N$2:$O$376,2,0)</f>
        <v>PROINTEX S A S</v>
      </c>
      <c r="M2832" t="s">
        <v>21</v>
      </c>
      <c r="N2832" t="str">
        <f>VLOOKUP(M2832,Códigos!$Q$2:$R$26,2,0)</f>
        <v>GENENCOR CUERO</v>
      </c>
      <c r="O2832" t="s">
        <v>39</v>
      </c>
      <c r="P2832" t="str">
        <f>VLOOKUP(O2832,Códigos!$B$2:$C$19,2,0)</f>
        <v>ANTIOQUIA</v>
      </c>
      <c r="Q2832" t="s">
        <v>4184</v>
      </c>
      <c r="R2832" t="str">
        <f>VLOOKUP(Q2832,Códigos!$E$2:$F$52,2,0)</f>
        <v>DONMATÍAS</v>
      </c>
      <c r="S2832" t="s">
        <v>19</v>
      </c>
      <c r="T2832" t="str">
        <f>VLOOKUP(S2832,Códigos!$T$3:$U$14,2,0)</f>
        <v>BIOINDUSTRIA</v>
      </c>
      <c r="U2832" s="6">
        <v>1815.76</v>
      </c>
      <c r="V2832" s="6">
        <v>161.08957130898358</v>
      </c>
    </row>
    <row r="2833" spans="1:22" x14ac:dyDescent="0.25">
      <c r="A2833" t="s">
        <v>969</v>
      </c>
      <c r="B2833" t="str">
        <f>VLOOKUP(A2833,Códigos!$H$3:$I$19,2,0)</f>
        <v>MARIA ELENA PELAEZ</v>
      </c>
      <c r="C2833" t="s">
        <v>6806</v>
      </c>
      <c r="D2833" s="2">
        <v>41966</v>
      </c>
      <c r="E2833" s="2" t="s">
        <v>9286</v>
      </c>
      <c r="F2833">
        <v>90</v>
      </c>
      <c r="G2833" t="s">
        <v>4396</v>
      </c>
      <c r="H2833" t="str">
        <f>VLOOKUP(G2833,Códigos!$K$2:$L$250,2,0)</f>
        <v>INDESIZE 160 NEXT</v>
      </c>
      <c r="I2833" s="1">
        <v>25</v>
      </c>
      <c r="J2833" s="6">
        <v>587500</v>
      </c>
      <c r="K2833" t="s">
        <v>5831</v>
      </c>
      <c r="L2833" t="str">
        <f>VLOOKUP(K2833,Códigos!$N$2:$O$376,2,0)</f>
        <v>PELCO S A</v>
      </c>
      <c r="M2833" t="s">
        <v>21</v>
      </c>
      <c r="N2833" t="str">
        <f>VLOOKUP(M2833,Códigos!$Q$2:$R$26,2,0)</f>
        <v>GENENCOR CUERO</v>
      </c>
      <c r="O2833" t="s">
        <v>39</v>
      </c>
      <c r="P2833" t="str">
        <f>VLOOKUP(O2833,Códigos!$B$2:$C$19,2,0)</f>
        <v>ANTIOQUIA</v>
      </c>
      <c r="Q2833" t="s">
        <v>2949</v>
      </c>
      <c r="R2833" t="str">
        <f>VLOOKUP(Q2833,Códigos!$E$2:$F$52,2,0)</f>
        <v>LA ESTRELLA</v>
      </c>
      <c r="S2833" t="s">
        <v>19</v>
      </c>
      <c r="T2833" t="str">
        <f>VLOOKUP(S2833,Códigos!$T$3:$U$14,2,0)</f>
        <v>BIOINDUSTRIA</v>
      </c>
      <c r="U2833" s="6">
        <v>1815.76</v>
      </c>
      <c r="V2833" s="6">
        <v>323.55597656077896</v>
      </c>
    </row>
    <row r="2834" spans="1:22" x14ac:dyDescent="0.25">
      <c r="A2834" t="s">
        <v>21</v>
      </c>
      <c r="B2834" t="str">
        <f>VLOOKUP(A2834,Códigos!$H$3:$I$19,2,0)</f>
        <v>KAREN ANDREA GUALDRON</v>
      </c>
      <c r="C2834" t="s">
        <v>656</v>
      </c>
      <c r="D2834" s="2">
        <v>41966</v>
      </c>
      <c r="E2834" s="2" t="s">
        <v>9286</v>
      </c>
      <c r="F2834">
        <v>45</v>
      </c>
      <c r="G2834" t="s">
        <v>579</v>
      </c>
      <c r="H2834" t="str">
        <f>VLOOKUP(G2834,Códigos!$K$2:$L$250,2,0)</f>
        <v>ANTIFOAM 1520 - TAMBOR</v>
      </c>
      <c r="I2834" s="1">
        <v>600</v>
      </c>
      <c r="J2834" s="6">
        <v>6645684</v>
      </c>
      <c r="K2834" t="s">
        <v>606</v>
      </c>
      <c r="L2834" t="str">
        <f>VLOOKUP(K2834,Códigos!$N$2:$O$376,2,0)</f>
        <v>EXRO S.A.S.</v>
      </c>
      <c r="M2834" t="s">
        <v>577</v>
      </c>
      <c r="N2834" t="str">
        <f>VLOOKUP(M2834,Códigos!$Q$2:$R$26,2,0)</f>
        <v>XIAMETER</v>
      </c>
      <c r="O2834" t="s">
        <v>27</v>
      </c>
      <c r="P2834" t="str">
        <f>VLOOKUP(O2834,Códigos!$B$2:$C$19,2,0)</f>
        <v>BOGOTÁ, D.C.</v>
      </c>
      <c r="Q2834" t="s">
        <v>28</v>
      </c>
      <c r="R2834" t="str">
        <f>VLOOKUP(Q2834,Códigos!$E$2:$F$52,2,0)</f>
        <v>BOGOTÁ, D.C.</v>
      </c>
      <c r="S2834" t="s">
        <v>21</v>
      </c>
      <c r="T2834" t="str">
        <f>VLOOKUP(S2834,Códigos!$T$3:$U$14,2,0)</f>
        <v>ESPECIALIDADES QUIMICAS</v>
      </c>
      <c r="U2834" s="6">
        <v>1815.76</v>
      </c>
      <c r="V2834" s="6">
        <v>3660.0013217605851</v>
      </c>
    </row>
    <row r="2835" spans="1:22" x14ac:dyDescent="0.25">
      <c r="A2835" t="s">
        <v>21</v>
      </c>
      <c r="B2835" t="str">
        <f>VLOOKUP(A2835,Códigos!$H$3:$I$19,2,0)</f>
        <v>KAREN ANDREA GUALDRON</v>
      </c>
      <c r="C2835" t="s">
        <v>657</v>
      </c>
      <c r="D2835" s="2">
        <v>41966</v>
      </c>
      <c r="E2835" s="2" t="s">
        <v>9286</v>
      </c>
      <c r="F2835">
        <v>0</v>
      </c>
      <c r="G2835" t="s">
        <v>573</v>
      </c>
      <c r="H2835" t="str">
        <f>VLOOKUP(G2835,Códigos!$K$2:$L$250,2,0)</f>
        <v>ANTIFOAM 1430</v>
      </c>
      <c r="I2835" s="1">
        <v>200</v>
      </c>
      <c r="J2835" s="6">
        <v>2365340</v>
      </c>
      <c r="K2835" t="s">
        <v>574</v>
      </c>
      <c r="L2835" t="str">
        <f>VLOOKUP(K2835,Códigos!$N$2:$O$376,2,0)</f>
        <v>QUIMYSER QUIMICOS Y SERVICIOS EU</v>
      </c>
      <c r="M2835" t="s">
        <v>577</v>
      </c>
      <c r="N2835" t="str">
        <f>VLOOKUP(M2835,Códigos!$Q$2:$R$26,2,0)</f>
        <v>XIAMETER</v>
      </c>
      <c r="O2835" t="s">
        <v>27</v>
      </c>
      <c r="P2835" t="str">
        <f>VLOOKUP(O2835,Códigos!$B$2:$C$19,2,0)</f>
        <v>BOGOTÁ, D.C.</v>
      </c>
      <c r="Q2835" t="s">
        <v>28</v>
      </c>
      <c r="R2835" t="str">
        <f>VLOOKUP(Q2835,Códigos!$E$2:$F$52,2,0)</f>
        <v>BOGOTÁ, D.C.</v>
      </c>
      <c r="S2835" t="s">
        <v>21</v>
      </c>
      <c r="T2835" t="str">
        <f>VLOOKUP(S2835,Códigos!$T$3:$U$14,2,0)</f>
        <v>ESPECIALIDADES QUIMICAS</v>
      </c>
      <c r="U2835" s="6">
        <v>1815.76</v>
      </c>
      <c r="V2835" s="6">
        <v>1302.6721593162092</v>
      </c>
    </row>
    <row r="2836" spans="1:22" x14ac:dyDescent="0.25">
      <c r="A2836" t="s">
        <v>21</v>
      </c>
      <c r="B2836" t="str">
        <f>VLOOKUP(A2836,Códigos!$H$3:$I$19,2,0)</f>
        <v>KAREN ANDREA GUALDRON</v>
      </c>
      <c r="C2836" t="s">
        <v>458</v>
      </c>
      <c r="D2836" s="2">
        <v>41966</v>
      </c>
      <c r="E2836" s="2" t="s">
        <v>9286</v>
      </c>
      <c r="F2836">
        <v>30</v>
      </c>
      <c r="G2836" t="s">
        <v>444</v>
      </c>
      <c r="H2836" t="str">
        <f>VLOOKUP(G2836,Códigos!$K$2:$L$250,2,0)</f>
        <v>CORRUGATOR KRYTOX  226 FG</v>
      </c>
      <c r="I2836" s="1">
        <v>15</v>
      </c>
      <c r="J2836" s="6">
        <v>6976951.0499999998</v>
      </c>
      <c r="K2836" t="s">
        <v>447</v>
      </c>
      <c r="L2836" t="str">
        <f>VLOOKUP(K2836,Códigos!$N$2:$O$376,2,0)</f>
        <v>EMPACOR S.A.</v>
      </c>
      <c r="M2836" t="s">
        <v>435</v>
      </c>
      <c r="N2836" t="str">
        <f>VLOOKUP(M2836,Códigos!$Q$2:$R$26,2,0)</f>
        <v>AUXICOLOR LTDA</v>
      </c>
      <c r="O2836" t="s">
        <v>27</v>
      </c>
      <c r="P2836" t="str">
        <f>VLOOKUP(O2836,Códigos!$B$2:$C$19,2,0)</f>
        <v>BOGOTÁ, D.C.</v>
      </c>
      <c r="Q2836" t="s">
        <v>28</v>
      </c>
      <c r="R2836" t="str">
        <f>VLOOKUP(Q2836,Códigos!$E$2:$F$52,2,0)</f>
        <v>BOGOTÁ, D.C.</v>
      </c>
      <c r="S2836" t="s">
        <v>21</v>
      </c>
      <c r="T2836" t="str">
        <f>VLOOKUP(S2836,Códigos!$T$3:$U$14,2,0)</f>
        <v>ESPECIALIDADES QUIMICAS</v>
      </c>
      <c r="U2836" s="6">
        <v>1815.76</v>
      </c>
      <c r="V2836" s="6">
        <v>3842.441209190642</v>
      </c>
    </row>
    <row r="2837" spans="1:22" x14ac:dyDescent="0.25">
      <c r="A2837" t="s">
        <v>4188</v>
      </c>
      <c r="B2837" t="str">
        <f>VLOOKUP(A2837,Códigos!$H$3:$I$19,2,0)</f>
        <v>ELIANA LONDOÑO - TEXTIL</v>
      </c>
      <c r="C2837" t="s">
        <v>5563</v>
      </c>
      <c r="D2837" s="2">
        <v>41966</v>
      </c>
      <c r="E2837" s="2" t="s">
        <v>9286</v>
      </c>
      <c r="F2837">
        <v>0</v>
      </c>
      <c r="G2837" t="s">
        <v>2028</v>
      </c>
      <c r="H2837" t="str">
        <f>VLOOKUP(G2837,Códigos!$K$2:$L$250,2,0)</f>
        <v>INDISIL K EFFECT</v>
      </c>
      <c r="I2837" s="1">
        <v>25</v>
      </c>
      <c r="J2837" s="6">
        <v>175000</v>
      </c>
      <c r="K2837" t="s">
        <v>4198</v>
      </c>
      <c r="L2837" t="str">
        <f>VLOOKUP(K2837,Códigos!$N$2:$O$376,2,0)</f>
        <v>RAMIREZ VELANDIA CINDY NATHALY</v>
      </c>
      <c r="M2837" t="s">
        <v>231</v>
      </c>
      <c r="N2837" t="str">
        <f>VLOOKUP(M2837,Códigos!$Q$2:$R$26,2,0)</f>
        <v>QUIMICA PRODES</v>
      </c>
      <c r="O2837" t="s">
        <v>119</v>
      </c>
      <c r="P2837" t="str">
        <f>VLOOKUP(O2837,Códigos!$B$2:$C$19,2,0)</f>
        <v>CUNDINAMARCA</v>
      </c>
      <c r="Q2837" t="s">
        <v>282</v>
      </c>
      <c r="R2837" t="str">
        <f>VLOOKUP(Q2837,Códigos!$E$2:$F$52,2,0)</f>
        <v>SOACHA</v>
      </c>
      <c r="S2837" t="s">
        <v>19</v>
      </c>
      <c r="T2837" t="str">
        <f>VLOOKUP(S2837,Códigos!$T$3:$U$14,2,0)</f>
        <v>BIOINDUSTRIA</v>
      </c>
      <c r="U2837" s="6">
        <v>1815.76</v>
      </c>
      <c r="V2837" s="6">
        <v>96.378375996827771</v>
      </c>
    </row>
    <row r="2838" spans="1:22" x14ac:dyDescent="0.25">
      <c r="A2838" t="s">
        <v>969</v>
      </c>
      <c r="B2838" t="str">
        <f>VLOOKUP(A2838,Códigos!$H$3:$I$19,2,0)</f>
        <v>MARIA ELENA PELAEZ</v>
      </c>
      <c r="C2838" t="s">
        <v>6807</v>
      </c>
      <c r="D2838" s="2">
        <v>41966</v>
      </c>
      <c r="E2838" s="2" t="s">
        <v>9286</v>
      </c>
      <c r="F2838">
        <v>60</v>
      </c>
      <c r="G2838" t="s">
        <v>6288</v>
      </c>
      <c r="H2838" t="str">
        <f>VLOOKUP(G2838,Códigos!$K$2:$L$250,2,0)</f>
        <v>INDESIZE COLD 20</v>
      </c>
      <c r="I2838" s="1">
        <v>150</v>
      </c>
      <c r="J2838" s="6">
        <v>495000</v>
      </c>
      <c r="K2838" t="s">
        <v>6214</v>
      </c>
      <c r="L2838" t="str">
        <f>VLOOKUP(K2838,Códigos!$N$2:$O$376,2,0)</f>
        <v>PROLAVA LAVANDERIA INDUSTRIAL S.A.S</v>
      </c>
      <c r="M2838" t="s">
        <v>21</v>
      </c>
      <c r="N2838" t="str">
        <f>VLOOKUP(M2838,Códigos!$Q$2:$R$26,2,0)</f>
        <v>GENENCOR CUERO</v>
      </c>
      <c r="O2838" t="s">
        <v>39</v>
      </c>
      <c r="P2838" t="str">
        <f>VLOOKUP(O2838,Códigos!$B$2:$C$19,2,0)</f>
        <v>ANTIOQUIA</v>
      </c>
      <c r="Q2838" t="s">
        <v>2729</v>
      </c>
      <c r="R2838" t="str">
        <f>VLOOKUP(Q2838,Códigos!$E$2:$F$52,2,0)</f>
        <v>MEDELLÍN</v>
      </c>
      <c r="S2838" t="s">
        <v>19</v>
      </c>
      <c r="T2838" t="str">
        <f>VLOOKUP(S2838,Códigos!$T$3:$U$14,2,0)</f>
        <v>BIOINDUSTRIA</v>
      </c>
      <c r="U2838" s="6">
        <v>1815.76</v>
      </c>
      <c r="V2838" s="6">
        <v>272.6131206767414</v>
      </c>
    </row>
    <row r="2839" spans="1:22" x14ac:dyDescent="0.25">
      <c r="A2839" t="s">
        <v>969</v>
      </c>
      <c r="B2839" t="str">
        <f>VLOOKUP(A2839,Códigos!$H$3:$I$19,2,0)</f>
        <v>MARIA ELENA PELAEZ</v>
      </c>
      <c r="C2839" t="s">
        <v>6808</v>
      </c>
      <c r="D2839" s="2">
        <v>41966</v>
      </c>
      <c r="E2839" s="2" t="s">
        <v>9286</v>
      </c>
      <c r="F2839">
        <v>45</v>
      </c>
      <c r="G2839" t="s">
        <v>120</v>
      </c>
      <c r="H2839" t="str">
        <f>VLOOKUP(G2839,Códigos!$K$2:$L$250,2,0)</f>
        <v>CATALASE 700</v>
      </c>
      <c r="I2839" s="1">
        <v>200</v>
      </c>
      <c r="J2839" s="6">
        <v>510000</v>
      </c>
      <c r="K2839" t="s">
        <v>5646</v>
      </c>
      <c r="L2839" t="str">
        <f>VLOOKUP(K2839,Códigos!$N$2:$O$376,2,0)</f>
        <v>TEÑIMOS S.A.</v>
      </c>
      <c r="M2839" t="s">
        <v>21</v>
      </c>
      <c r="N2839" t="str">
        <f>VLOOKUP(M2839,Códigos!$Q$2:$R$26,2,0)</f>
        <v>GENENCOR CUERO</v>
      </c>
      <c r="O2839" t="s">
        <v>39</v>
      </c>
      <c r="P2839" t="str">
        <f>VLOOKUP(O2839,Códigos!$B$2:$C$19,2,0)</f>
        <v>ANTIOQUIA</v>
      </c>
      <c r="Q2839" t="s">
        <v>2729</v>
      </c>
      <c r="R2839" t="str">
        <f>VLOOKUP(Q2839,Códigos!$E$2:$F$52,2,0)</f>
        <v>MEDELLÍN</v>
      </c>
      <c r="S2839" t="s">
        <v>19</v>
      </c>
      <c r="T2839" t="str">
        <f>VLOOKUP(S2839,Códigos!$T$3:$U$14,2,0)</f>
        <v>BIOINDUSTRIA</v>
      </c>
      <c r="U2839" s="6">
        <v>1815.76</v>
      </c>
      <c r="V2839" s="6">
        <v>280.87412433361237</v>
      </c>
    </row>
    <row r="2840" spans="1:22" x14ac:dyDescent="0.25">
      <c r="A2840" t="s">
        <v>969</v>
      </c>
      <c r="B2840" t="str">
        <f>VLOOKUP(A2840,Códigos!$H$3:$I$19,2,0)</f>
        <v>MARIA ELENA PELAEZ</v>
      </c>
      <c r="C2840" t="s">
        <v>6805</v>
      </c>
      <c r="D2840" s="2">
        <v>41966</v>
      </c>
      <c r="E2840" s="2" t="s">
        <v>9286</v>
      </c>
      <c r="F2840">
        <v>30</v>
      </c>
      <c r="G2840" t="s">
        <v>1387</v>
      </c>
      <c r="H2840" t="str">
        <f>VLOOKUP(G2840,Códigos!$K$2:$L$250,2,0)</f>
        <v>INDIBLEACH</v>
      </c>
      <c r="I2840" s="1">
        <v>25</v>
      </c>
      <c r="J2840" s="6">
        <v>182500</v>
      </c>
      <c r="K2840" t="s">
        <v>6199</v>
      </c>
      <c r="L2840" t="str">
        <f>VLOOKUP(K2840,Códigos!$N$2:$O$376,2,0)</f>
        <v>COLOR Y LAVADO S A S</v>
      </c>
      <c r="M2840" t="s">
        <v>21</v>
      </c>
      <c r="N2840" t="str">
        <f>VLOOKUP(M2840,Códigos!$Q$2:$R$26,2,0)</f>
        <v>GENENCOR CUERO</v>
      </c>
      <c r="O2840" t="s">
        <v>39</v>
      </c>
      <c r="P2840" t="str">
        <f>VLOOKUP(O2840,Códigos!$B$2:$C$19,2,0)</f>
        <v>ANTIOQUIA</v>
      </c>
      <c r="Q2840" t="s">
        <v>2729</v>
      </c>
      <c r="R2840" t="str">
        <f>VLOOKUP(Q2840,Códigos!$E$2:$F$52,2,0)</f>
        <v>MEDELLÍN</v>
      </c>
      <c r="S2840" t="s">
        <v>19</v>
      </c>
      <c r="T2840" t="str">
        <f>VLOOKUP(S2840,Códigos!$T$3:$U$14,2,0)</f>
        <v>BIOINDUSTRIA</v>
      </c>
      <c r="U2840" s="6">
        <v>1815.76</v>
      </c>
      <c r="V2840" s="6">
        <v>100.50887782526326</v>
      </c>
    </row>
    <row r="2841" spans="1:22" x14ac:dyDescent="0.25">
      <c r="A2841" t="s">
        <v>969</v>
      </c>
      <c r="B2841" t="str">
        <f>VLOOKUP(A2841,Códigos!$H$3:$I$19,2,0)</f>
        <v>MARIA ELENA PELAEZ</v>
      </c>
      <c r="C2841" t="s">
        <v>6769</v>
      </c>
      <c r="D2841" s="2">
        <v>41969</v>
      </c>
      <c r="E2841" s="2" t="s">
        <v>9286</v>
      </c>
      <c r="F2841">
        <v>60</v>
      </c>
      <c r="G2841" t="s">
        <v>120</v>
      </c>
      <c r="H2841" t="str">
        <f>VLOOKUP(G2841,Códigos!$K$2:$L$250,2,0)</f>
        <v>CATALASE 700</v>
      </c>
      <c r="I2841" s="1">
        <v>120</v>
      </c>
      <c r="J2841" s="6">
        <v>312000</v>
      </c>
      <c r="K2841" t="s">
        <v>5643</v>
      </c>
      <c r="L2841" t="str">
        <f>VLOOKUP(K2841,Códigos!$N$2:$O$376,2,0)</f>
        <v>COLORETTO S.A.</v>
      </c>
      <c r="M2841" t="s">
        <v>21</v>
      </c>
      <c r="N2841" t="str">
        <f>VLOOKUP(M2841,Códigos!$Q$2:$R$26,2,0)</f>
        <v>GENENCOR CUERO</v>
      </c>
      <c r="O2841" t="s">
        <v>39</v>
      </c>
      <c r="P2841" t="str">
        <f>VLOOKUP(O2841,Códigos!$B$2:$C$19,2,0)</f>
        <v>ANTIOQUIA</v>
      </c>
      <c r="Q2841" t="s">
        <v>3257</v>
      </c>
      <c r="R2841" t="str">
        <f>VLOOKUP(Q2841,Códigos!$E$2:$F$52,2,0)</f>
        <v>SABANETA</v>
      </c>
      <c r="S2841" t="s">
        <v>19</v>
      </c>
      <c r="T2841" t="str">
        <f>VLOOKUP(S2841,Códigos!$T$3:$U$14,2,0)</f>
        <v>BIOINDUSTRIA</v>
      </c>
      <c r="U2841" s="6">
        <v>1820.18</v>
      </c>
      <c r="V2841" s="6">
        <v>171.41161863112438</v>
      </c>
    </row>
    <row r="2842" spans="1:22" x14ac:dyDescent="0.25">
      <c r="A2842" t="s">
        <v>980</v>
      </c>
      <c r="B2842" t="str">
        <f>VLOOKUP(A2842,Códigos!$H$3:$I$19,2,0)</f>
        <v>JENNY GOMEZ VALENCIA</v>
      </c>
      <c r="C2842" t="s">
        <v>1625</v>
      </c>
      <c r="D2842" s="2">
        <v>41969</v>
      </c>
      <c r="E2842" s="2" t="s">
        <v>9286</v>
      </c>
      <c r="F2842">
        <v>60</v>
      </c>
      <c r="G2842" t="s">
        <v>1317</v>
      </c>
      <c r="H2842" t="str">
        <f>VLOOKUP(G2842,Códigos!$K$2:$L$250,2,0)</f>
        <v>INDICLEAN BO</v>
      </c>
      <c r="I2842" s="1">
        <v>25</v>
      </c>
      <c r="J2842" s="6">
        <v>222500</v>
      </c>
      <c r="K2842" t="s">
        <v>1303</v>
      </c>
      <c r="L2842" t="str">
        <f>VLOOKUP(K2842,Códigos!$N$2:$O$376,2,0)</f>
        <v>PROCESOS Y SERVICIOS S.A.</v>
      </c>
      <c r="M2842" t="s">
        <v>21</v>
      </c>
      <c r="N2842" t="str">
        <f>VLOOKUP(M2842,Códigos!$Q$2:$R$26,2,0)</f>
        <v>GENENCOR CUERO</v>
      </c>
      <c r="O2842" t="s">
        <v>594</v>
      </c>
      <c r="P2842" t="str">
        <f>VLOOKUP(O2842,Códigos!$B$2:$C$19,2,0)</f>
        <v>VALLE DEL CAUCA</v>
      </c>
      <c r="Q2842" t="s">
        <v>595</v>
      </c>
      <c r="R2842" t="str">
        <f>VLOOKUP(Q2842,Códigos!$E$2:$F$52,2,0)</f>
        <v>CALI</v>
      </c>
      <c r="S2842" t="s">
        <v>19</v>
      </c>
      <c r="T2842" t="str">
        <f>VLOOKUP(S2842,Códigos!$T$3:$U$14,2,0)</f>
        <v>BIOINDUSTRIA</v>
      </c>
      <c r="U2842" s="6">
        <v>1820.18</v>
      </c>
      <c r="V2842" s="6">
        <v>122.24065751738839</v>
      </c>
    </row>
    <row r="2843" spans="1:22" x14ac:dyDescent="0.25">
      <c r="A2843" t="s">
        <v>4188</v>
      </c>
      <c r="B2843" t="str">
        <f>VLOOKUP(A2843,Códigos!$H$3:$I$19,2,0)</f>
        <v>ELIANA LONDOÑO - TEXTIL</v>
      </c>
      <c r="C2843" t="s">
        <v>5465</v>
      </c>
      <c r="D2843" s="2">
        <v>41969</v>
      </c>
      <c r="E2843" s="2" t="s">
        <v>9286</v>
      </c>
      <c r="F2843">
        <v>60</v>
      </c>
      <c r="G2843" t="s">
        <v>1979</v>
      </c>
      <c r="H2843" t="str">
        <f>VLOOKUP(G2843,Códigos!$K$2:$L$250,2,0)</f>
        <v>INDICANT-COLOR</v>
      </c>
      <c r="I2843" s="1">
        <v>120</v>
      </c>
      <c r="J2843" s="6">
        <v>1440000</v>
      </c>
      <c r="K2843" t="s">
        <v>4189</v>
      </c>
      <c r="L2843" t="str">
        <f>VLOOKUP(K2843,Códigos!$N$2:$O$376,2,0)</f>
        <v>KENZO JEANS S.A.S.</v>
      </c>
      <c r="M2843" t="s">
        <v>980</v>
      </c>
      <c r="N2843" t="str">
        <f>VLOOKUP(M2843,Códigos!$Q$2:$R$26,2,0)</f>
        <v>ANDICOL</v>
      </c>
      <c r="O2843" t="s">
        <v>119</v>
      </c>
      <c r="P2843" t="str">
        <f>VLOOKUP(O2843,Códigos!$B$2:$C$19,2,0)</f>
        <v>CUNDINAMARCA</v>
      </c>
      <c r="Q2843" t="s">
        <v>28</v>
      </c>
      <c r="R2843" t="str">
        <f>VLOOKUP(Q2843,Códigos!$E$2:$F$52,2,0)</f>
        <v>BOGOTÁ, D.C.</v>
      </c>
      <c r="S2843" t="s">
        <v>19</v>
      </c>
      <c r="T2843" t="str">
        <f>VLOOKUP(S2843,Códigos!$T$3:$U$14,2,0)</f>
        <v>BIOINDUSTRIA</v>
      </c>
      <c r="U2843" s="6">
        <v>1820.18</v>
      </c>
      <c r="V2843" s="6">
        <v>791.13054752826645</v>
      </c>
    </row>
    <row r="2844" spans="1:22" x14ac:dyDescent="0.25">
      <c r="A2844" t="s">
        <v>231</v>
      </c>
      <c r="B2844" t="str">
        <f>VLOOKUP(A2844,Códigos!$H$3:$I$19,2,0)</f>
        <v>NATALY VELA</v>
      </c>
      <c r="C2844" t="s">
        <v>2735</v>
      </c>
      <c r="D2844" s="2">
        <v>41969</v>
      </c>
      <c r="E2844" s="2" t="s">
        <v>9286</v>
      </c>
      <c r="F2844">
        <v>0</v>
      </c>
      <c r="G2844" t="s">
        <v>1018</v>
      </c>
      <c r="H2844" t="str">
        <f>VLOOKUP(G2844,Códigos!$K$2:$L$250,2,0)</f>
        <v>SAFALE US-05 * 500GRM</v>
      </c>
      <c r="I2844" s="1">
        <v>2</v>
      </c>
      <c r="J2844" s="6">
        <v>436843.2</v>
      </c>
      <c r="K2844" t="s">
        <v>1037</v>
      </c>
      <c r="L2844" t="str">
        <f>VLOOKUP(K2844,Códigos!$N$2:$O$376,2,0)</f>
        <v>BODEGAS SANTA LUCIA LIMITADA</v>
      </c>
      <c r="M2844" t="s">
        <v>1016</v>
      </c>
      <c r="N2844" t="str">
        <f>VLOOKUP(M2844,Códigos!$Q$2:$R$26,2,0)</f>
        <v>FERMENTIS- SAFMEX</v>
      </c>
      <c r="O2844" t="s">
        <v>361</v>
      </c>
      <c r="P2844" t="str">
        <f>VLOOKUP(O2844,Códigos!$B$2:$C$19,2,0)</f>
        <v>TOLIMA</v>
      </c>
      <c r="Q2844" t="s">
        <v>362</v>
      </c>
      <c r="R2844" t="str">
        <f>VLOOKUP(Q2844,Códigos!$E$2:$F$52,2,0)</f>
        <v>IBAGUÉ</v>
      </c>
      <c r="S2844" t="s">
        <v>19</v>
      </c>
      <c r="T2844" t="str">
        <f>VLOOKUP(S2844,Códigos!$T$3:$U$14,2,0)</f>
        <v>BIOINDUSTRIA</v>
      </c>
      <c r="U2844" s="6">
        <v>1820.18</v>
      </c>
      <c r="V2844" s="6">
        <v>240</v>
      </c>
    </row>
    <row r="2845" spans="1:22" x14ac:dyDescent="0.25">
      <c r="A2845" t="s">
        <v>969</v>
      </c>
      <c r="B2845" t="str">
        <f>VLOOKUP(A2845,Códigos!$H$3:$I$19,2,0)</f>
        <v>MARIA ELENA PELAEZ</v>
      </c>
      <c r="C2845" t="s">
        <v>6046</v>
      </c>
      <c r="D2845" s="2">
        <v>41969</v>
      </c>
      <c r="E2845" s="2" t="s">
        <v>9286</v>
      </c>
      <c r="F2845">
        <v>60</v>
      </c>
      <c r="G2845" t="s">
        <v>1080</v>
      </c>
      <c r="H2845" t="str">
        <f>VLOOKUP(G2845,Códigos!$K$2:$L$250,2,0)</f>
        <v>DEKOL SN</v>
      </c>
      <c r="I2845" s="1">
        <v>60</v>
      </c>
      <c r="J2845" s="6">
        <v>360000</v>
      </c>
      <c r="K2845" t="s">
        <v>5815</v>
      </c>
      <c r="L2845" t="str">
        <f>VLOOKUP(K2845,Códigos!$N$2:$O$376,2,0)</f>
        <v>LAVADO TECNICO S.A.S</v>
      </c>
      <c r="M2845" t="s">
        <v>19</v>
      </c>
      <c r="N2845" t="str">
        <f>VLOOKUP(M2845,Códigos!$Q$2:$R$26,2,0)</f>
        <v>BASF QUIMICA</v>
      </c>
      <c r="O2845" t="s">
        <v>39</v>
      </c>
      <c r="P2845" t="str">
        <f>VLOOKUP(O2845,Códigos!$B$2:$C$19,2,0)</f>
        <v>ANTIOQUIA</v>
      </c>
      <c r="Q2845" t="s">
        <v>2729</v>
      </c>
      <c r="R2845" t="str">
        <f>VLOOKUP(Q2845,Códigos!$E$2:$F$52,2,0)</f>
        <v>MEDELLÍN</v>
      </c>
      <c r="S2845" t="s">
        <v>19</v>
      </c>
      <c r="T2845" t="str">
        <f>VLOOKUP(S2845,Códigos!$T$3:$U$14,2,0)</f>
        <v>BIOINDUSTRIA</v>
      </c>
      <c r="U2845" s="6">
        <v>1820.18</v>
      </c>
      <c r="V2845" s="6">
        <v>197.78263688206661</v>
      </c>
    </row>
    <row r="2846" spans="1:22" x14ac:dyDescent="0.25">
      <c r="A2846" t="s">
        <v>4188</v>
      </c>
      <c r="B2846" t="str">
        <f>VLOOKUP(A2846,Códigos!$H$3:$I$19,2,0)</f>
        <v>ELIANA LONDOÑO - TEXTIL</v>
      </c>
      <c r="C2846" t="s">
        <v>5004</v>
      </c>
      <c r="D2846" s="2">
        <v>41969</v>
      </c>
      <c r="E2846" s="2" t="s">
        <v>9286</v>
      </c>
      <c r="F2846">
        <v>30</v>
      </c>
      <c r="G2846" t="s">
        <v>4344</v>
      </c>
      <c r="H2846" t="str">
        <f>VLOOKUP(G2846,Códigos!$K$2:$L$250,2,0)</f>
        <v>INDIXELL SUPER L</v>
      </c>
      <c r="I2846" s="1">
        <v>170</v>
      </c>
      <c r="J2846" s="6">
        <v>3910000</v>
      </c>
      <c r="K2846" t="s">
        <v>4316</v>
      </c>
      <c r="L2846" t="str">
        <f>VLOOKUP(K2846,Códigos!$N$2:$O$376,2,0)</f>
        <v>PERMODA LIMITADA</v>
      </c>
      <c r="M2846" t="s">
        <v>21</v>
      </c>
      <c r="N2846" t="str">
        <f>VLOOKUP(M2846,Códigos!$Q$2:$R$26,2,0)</f>
        <v>GENENCOR CUERO</v>
      </c>
      <c r="O2846" t="s">
        <v>119</v>
      </c>
      <c r="P2846" t="str">
        <f>VLOOKUP(O2846,Códigos!$B$2:$C$19,2,0)</f>
        <v>CUNDINAMARCA</v>
      </c>
      <c r="Q2846" t="s">
        <v>28</v>
      </c>
      <c r="R2846" t="str">
        <f>VLOOKUP(Q2846,Códigos!$E$2:$F$52,2,0)</f>
        <v>BOGOTÁ, D.C.</v>
      </c>
      <c r="S2846" t="s">
        <v>19</v>
      </c>
      <c r="T2846" t="str">
        <f>VLOOKUP(S2846,Códigos!$T$3:$U$14,2,0)</f>
        <v>BIOINDUSTRIA</v>
      </c>
      <c r="U2846" s="6">
        <v>1820.18</v>
      </c>
      <c r="V2846" s="6">
        <v>2148.139195024668</v>
      </c>
    </row>
    <row r="2847" spans="1:22" x14ac:dyDescent="0.25">
      <c r="A2847" t="s">
        <v>2952</v>
      </c>
      <c r="B2847" t="str">
        <f>VLOOKUP(A2847,Códigos!$H$3:$I$19,2,0)</f>
        <v>SUSANA ESTRADA E.</v>
      </c>
      <c r="C2847" t="s">
        <v>3128</v>
      </c>
      <c r="D2847" s="2">
        <v>41969</v>
      </c>
      <c r="E2847" s="2" t="s">
        <v>9286</v>
      </c>
      <c r="F2847">
        <v>30</v>
      </c>
      <c r="G2847" t="s">
        <v>275</v>
      </c>
      <c r="H2847" t="str">
        <f>VLOOKUP(G2847,Códigos!$K$2:$L$250,2,0)</f>
        <v>ADITIVO 57</v>
      </c>
      <c r="I2847" s="1">
        <v>21</v>
      </c>
      <c r="J2847" s="6">
        <v>1184937.18</v>
      </c>
      <c r="K2847" t="s">
        <v>2987</v>
      </c>
      <c r="L2847" t="str">
        <f>VLOOKUP(K2847,Códigos!$N$2:$O$376,2,0)</f>
        <v>TINPES S.A.</v>
      </c>
      <c r="M2847" t="s">
        <v>19</v>
      </c>
      <c r="N2847" t="str">
        <f>VLOOKUP(M2847,Códigos!$Q$2:$R$26,2,0)</f>
        <v>BASF QUIMICA</v>
      </c>
      <c r="O2847" t="s">
        <v>39</v>
      </c>
      <c r="P2847" t="str">
        <f>VLOOKUP(O2847,Códigos!$B$2:$C$19,2,0)</f>
        <v>ANTIOQUIA</v>
      </c>
      <c r="Q2847" t="s">
        <v>998</v>
      </c>
      <c r="R2847" t="str">
        <f>VLOOKUP(Q2847,Códigos!$E$2:$F$52,2,0)</f>
        <v>ITAGÜÍ</v>
      </c>
      <c r="S2847" t="s">
        <v>19</v>
      </c>
      <c r="T2847" t="str">
        <f>VLOOKUP(S2847,Códigos!$T$3:$U$14,2,0)</f>
        <v>BIOINDUSTRIA</v>
      </c>
      <c r="U2847" s="6">
        <v>1820.18</v>
      </c>
      <c r="V2847" s="6">
        <v>650.99999999999989</v>
      </c>
    </row>
    <row r="2848" spans="1:22" x14ac:dyDescent="0.25">
      <c r="A2848" t="s">
        <v>231</v>
      </c>
      <c r="B2848" t="str">
        <f>VLOOKUP(A2848,Códigos!$H$3:$I$19,2,0)</f>
        <v>NATALY VELA</v>
      </c>
      <c r="C2848" t="s">
        <v>2575</v>
      </c>
      <c r="D2848" s="2">
        <v>41969</v>
      </c>
      <c r="E2848" s="2" t="s">
        <v>9286</v>
      </c>
      <c r="F2848">
        <v>0</v>
      </c>
      <c r="G2848" t="s">
        <v>804</v>
      </c>
      <c r="H2848" t="str">
        <f>VLOOKUP(G2848,Códigos!$K$2:$L$250,2,0)</f>
        <v>PURASTAR ST 15000L</v>
      </c>
      <c r="I2848" s="1">
        <v>5</v>
      </c>
      <c r="J2848" s="6">
        <v>191118.9</v>
      </c>
      <c r="K2848" t="s">
        <v>2308</v>
      </c>
      <c r="L2848" t="str">
        <f>VLOOKUP(K2848,Códigos!$N$2:$O$376,2,0)</f>
        <v>CELY HURTADO VICTOR MANUEL</v>
      </c>
      <c r="M2848" t="s">
        <v>793</v>
      </c>
      <c r="N2848" t="str">
        <f>VLOOKUP(M2848,Códigos!$Q$2:$R$26,2,0)</f>
        <v>GENENOR DETERGENTES</v>
      </c>
      <c r="O2848" t="s">
        <v>27</v>
      </c>
      <c r="P2848" t="str">
        <f>VLOOKUP(O2848,Códigos!$B$2:$C$19,2,0)</f>
        <v>BOGOTÁ, D.C.</v>
      </c>
      <c r="Q2848" t="s">
        <v>28</v>
      </c>
      <c r="R2848" t="str">
        <f>VLOOKUP(Q2848,Códigos!$E$2:$F$52,2,0)</f>
        <v>BOGOTÁ, D.C.</v>
      </c>
      <c r="S2848" t="s">
        <v>19</v>
      </c>
      <c r="T2848" t="str">
        <f>VLOOKUP(S2848,Códigos!$T$3:$U$14,2,0)</f>
        <v>BIOINDUSTRIA</v>
      </c>
      <c r="U2848" s="6">
        <v>1820.18</v>
      </c>
      <c r="V2848" s="6">
        <v>105</v>
      </c>
    </row>
    <row r="2849" spans="1:22" x14ac:dyDescent="0.25">
      <c r="A2849" t="s">
        <v>4188</v>
      </c>
      <c r="B2849" t="str">
        <f>VLOOKUP(A2849,Códigos!$H$3:$I$19,2,0)</f>
        <v>ELIANA LONDOÑO - TEXTIL</v>
      </c>
      <c r="C2849" t="s">
        <v>5004</v>
      </c>
      <c r="D2849" s="2">
        <v>41969</v>
      </c>
      <c r="E2849" s="2" t="s">
        <v>9286</v>
      </c>
      <c r="F2849">
        <v>30</v>
      </c>
      <c r="G2849" t="s">
        <v>4319</v>
      </c>
      <c r="H2849" t="str">
        <f>VLOOKUP(G2849,Códigos!$K$2:$L$250,2,0)</f>
        <v>INDESIZE 103 DLC</v>
      </c>
      <c r="I2849" s="1">
        <v>437</v>
      </c>
      <c r="J2849" s="6">
        <v>1398400</v>
      </c>
      <c r="K2849" t="s">
        <v>4316</v>
      </c>
      <c r="L2849" t="str">
        <f>VLOOKUP(K2849,Códigos!$N$2:$O$376,2,0)</f>
        <v>PERMODA LIMITADA</v>
      </c>
      <c r="M2849" t="s">
        <v>21</v>
      </c>
      <c r="N2849" t="str">
        <f>VLOOKUP(M2849,Códigos!$Q$2:$R$26,2,0)</f>
        <v>GENENCOR CUERO</v>
      </c>
      <c r="O2849" t="s">
        <v>119</v>
      </c>
      <c r="P2849" t="str">
        <f>VLOOKUP(O2849,Códigos!$B$2:$C$19,2,0)</f>
        <v>CUNDINAMARCA</v>
      </c>
      <c r="Q2849" t="s">
        <v>28</v>
      </c>
      <c r="R2849" t="str">
        <f>VLOOKUP(Q2849,Códigos!$E$2:$F$52,2,0)</f>
        <v>BOGOTÁ, D.C.</v>
      </c>
      <c r="S2849" t="s">
        <v>19</v>
      </c>
      <c r="T2849" t="str">
        <f>VLOOKUP(S2849,Códigos!$T$3:$U$14,2,0)</f>
        <v>BIOINDUSTRIA</v>
      </c>
      <c r="U2849" s="6">
        <v>1820.18</v>
      </c>
      <c r="V2849" s="6">
        <v>768.27566504411652</v>
      </c>
    </row>
    <row r="2850" spans="1:22" x14ac:dyDescent="0.25">
      <c r="A2850" t="s">
        <v>231</v>
      </c>
      <c r="B2850" t="str">
        <f>VLOOKUP(A2850,Códigos!$H$3:$I$19,2,0)</f>
        <v>NATALY VELA</v>
      </c>
      <c r="C2850" t="s">
        <v>2575</v>
      </c>
      <c r="D2850" s="2">
        <v>41969</v>
      </c>
      <c r="E2850" s="2" t="s">
        <v>9286</v>
      </c>
      <c r="F2850">
        <v>0</v>
      </c>
      <c r="G2850" t="s">
        <v>795</v>
      </c>
      <c r="H2850" t="str">
        <f>VLOOKUP(G2850,Códigos!$K$2:$L$250,2,0)</f>
        <v>PURAFECT 4000 L/ EFFECTENZ P 100</v>
      </c>
      <c r="I2850" s="1">
        <v>5.8</v>
      </c>
      <c r="J2850" s="6">
        <v>211140.88</v>
      </c>
      <c r="K2850" t="s">
        <v>2308</v>
      </c>
      <c r="L2850" t="str">
        <f>VLOOKUP(K2850,Códigos!$N$2:$O$376,2,0)</f>
        <v>CELY HURTADO VICTOR MANUEL</v>
      </c>
      <c r="M2850" t="s">
        <v>793</v>
      </c>
      <c r="N2850" t="str">
        <f>VLOOKUP(M2850,Códigos!$Q$2:$R$26,2,0)</f>
        <v>GENENOR DETERGENTES</v>
      </c>
      <c r="O2850" t="s">
        <v>27</v>
      </c>
      <c r="P2850" t="str">
        <f>VLOOKUP(O2850,Códigos!$B$2:$C$19,2,0)</f>
        <v>BOGOTÁ, D.C.</v>
      </c>
      <c r="Q2850" t="s">
        <v>28</v>
      </c>
      <c r="R2850" t="str">
        <f>VLOOKUP(Q2850,Códigos!$E$2:$F$52,2,0)</f>
        <v>BOGOTÁ, D.C.</v>
      </c>
      <c r="S2850" t="s">
        <v>19</v>
      </c>
      <c r="T2850" t="str">
        <f>VLOOKUP(S2850,Códigos!$T$3:$U$14,2,0)</f>
        <v>BIOINDUSTRIA</v>
      </c>
      <c r="U2850" s="6">
        <v>1820.18</v>
      </c>
      <c r="V2850" s="6">
        <v>116</v>
      </c>
    </row>
    <row r="2851" spans="1:22" x14ac:dyDescent="0.25">
      <c r="A2851" t="s">
        <v>969</v>
      </c>
      <c r="B2851" t="str">
        <f>VLOOKUP(A2851,Códigos!$H$3:$I$19,2,0)</f>
        <v>MARIA ELENA PELAEZ</v>
      </c>
      <c r="C2851" t="s">
        <v>7599</v>
      </c>
      <c r="D2851" s="2">
        <v>41969</v>
      </c>
      <c r="E2851" s="2" t="s">
        <v>9286</v>
      </c>
      <c r="F2851">
        <v>30</v>
      </c>
      <c r="G2851" t="s">
        <v>2112</v>
      </c>
      <c r="H2851" t="str">
        <f>VLOOKUP(G2851,Códigos!$K$2:$L$250,2,0)</f>
        <v>INDIPLOT CLEAN LIQ</v>
      </c>
      <c r="I2851" s="1">
        <v>50</v>
      </c>
      <c r="J2851" s="6">
        <v>325000</v>
      </c>
      <c r="K2851" t="s">
        <v>5798</v>
      </c>
      <c r="L2851" t="str">
        <f>VLOOKUP(K2851,Códigos!$N$2:$O$376,2,0)</f>
        <v>INTERWASH S.A.S.</v>
      </c>
      <c r="M2851" t="s">
        <v>2114</v>
      </c>
      <c r="N2851" t="str">
        <f>VLOOKUP(M2851,Códigos!$Q$2:$R$26,2,0)</f>
        <v>AUXICOLOR</v>
      </c>
      <c r="O2851" t="s">
        <v>39</v>
      </c>
      <c r="P2851" t="str">
        <f>VLOOKUP(O2851,Códigos!$B$2:$C$19,2,0)</f>
        <v>ANTIOQUIA</v>
      </c>
      <c r="Q2851" t="s">
        <v>2729</v>
      </c>
      <c r="R2851" t="str">
        <f>VLOOKUP(Q2851,Códigos!$E$2:$F$52,2,0)</f>
        <v>MEDELLÍN</v>
      </c>
      <c r="S2851" t="s">
        <v>19</v>
      </c>
      <c r="T2851" t="str">
        <f>VLOOKUP(S2851,Códigos!$T$3:$U$14,2,0)</f>
        <v>BIOINDUSTRIA</v>
      </c>
      <c r="U2851" s="6">
        <v>1820.18</v>
      </c>
      <c r="V2851" s="6">
        <v>178.55376940742124</v>
      </c>
    </row>
    <row r="2852" spans="1:22" x14ac:dyDescent="0.25">
      <c r="A2852" t="s">
        <v>969</v>
      </c>
      <c r="B2852" t="str">
        <f>VLOOKUP(A2852,Códigos!$H$3:$I$19,2,0)</f>
        <v>MARIA ELENA PELAEZ</v>
      </c>
      <c r="C2852" t="s">
        <v>6770</v>
      </c>
      <c r="D2852" s="2">
        <v>41969</v>
      </c>
      <c r="E2852" s="2" t="s">
        <v>9286</v>
      </c>
      <c r="F2852">
        <v>60</v>
      </c>
      <c r="G2852" t="s">
        <v>4384</v>
      </c>
      <c r="H2852" t="str">
        <f>VLOOKUP(G2852,Códigos!$K$2:$L$250,2,0)</f>
        <v>INDIXELL MAX 8000</v>
      </c>
      <c r="I2852" s="1">
        <v>40</v>
      </c>
      <c r="J2852" s="6">
        <v>180000</v>
      </c>
      <c r="K2852" t="s">
        <v>6211</v>
      </c>
      <c r="L2852" t="str">
        <f>VLOOKUP(K2852,Códigos!$N$2:$O$376,2,0)</f>
        <v>FASHION WASH LTDA</v>
      </c>
      <c r="M2852" t="s">
        <v>21</v>
      </c>
      <c r="N2852" t="str">
        <f>VLOOKUP(M2852,Códigos!$Q$2:$R$26,2,0)</f>
        <v>GENENCOR CUERO</v>
      </c>
      <c r="O2852" t="s">
        <v>39</v>
      </c>
      <c r="P2852" t="str">
        <f>VLOOKUP(O2852,Códigos!$B$2:$C$19,2,0)</f>
        <v>ANTIOQUIA</v>
      </c>
      <c r="Q2852" t="s">
        <v>2729</v>
      </c>
      <c r="R2852" t="str">
        <f>VLOOKUP(Q2852,Códigos!$E$2:$F$52,2,0)</f>
        <v>MEDELLÍN</v>
      </c>
      <c r="S2852" t="s">
        <v>19</v>
      </c>
      <c r="T2852" t="str">
        <f>VLOOKUP(S2852,Códigos!$T$3:$U$14,2,0)</f>
        <v>BIOINDUSTRIA</v>
      </c>
      <c r="U2852" s="6">
        <v>1820.18</v>
      </c>
      <c r="V2852" s="6">
        <v>98.891318441033306</v>
      </c>
    </row>
    <row r="2853" spans="1:22" x14ac:dyDescent="0.25">
      <c r="A2853" t="s">
        <v>4188</v>
      </c>
      <c r="B2853" t="str">
        <f>VLOOKUP(A2853,Códigos!$H$3:$I$19,2,0)</f>
        <v>ELIANA LONDOÑO - TEXTIL</v>
      </c>
      <c r="C2853" t="s">
        <v>5004</v>
      </c>
      <c r="D2853" s="2">
        <v>41969</v>
      </c>
      <c r="E2853" s="2" t="s">
        <v>9286</v>
      </c>
      <c r="F2853">
        <v>30</v>
      </c>
      <c r="G2853" t="s">
        <v>1979</v>
      </c>
      <c r="H2853" t="str">
        <f>VLOOKUP(G2853,Códigos!$K$2:$L$250,2,0)</f>
        <v>INDICANT-COLOR</v>
      </c>
      <c r="I2853" s="1">
        <v>400</v>
      </c>
      <c r="J2853" s="6">
        <v>3000000</v>
      </c>
      <c r="K2853" t="s">
        <v>4316</v>
      </c>
      <c r="L2853" t="str">
        <f>VLOOKUP(K2853,Códigos!$N$2:$O$376,2,0)</f>
        <v>PERMODA LIMITADA</v>
      </c>
      <c r="M2853" t="s">
        <v>980</v>
      </c>
      <c r="N2853" t="str">
        <f>VLOOKUP(M2853,Códigos!$Q$2:$R$26,2,0)</f>
        <v>ANDICOL</v>
      </c>
      <c r="O2853" t="s">
        <v>119</v>
      </c>
      <c r="P2853" t="str">
        <f>VLOOKUP(O2853,Códigos!$B$2:$C$19,2,0)</f>
        <v>CUNDINAMARCA</v>
      </c>
      <c r="Q2853" t="s">
        <v>28</v>
      </c>
      <c r="R2853" t="str">
        <f>VLOOKUP(Q2853,Códigos!$E$2:$F$52,2,0)</f>
        <v>BOGOTÁ, D.C.</v>
      </c>
      <c r="S2853" t="s">
        <v>19</v>
      </c>
      <c r="T2853" t="str">
        <f>VLOOKUP(S2853,Códigos!$T$3:$U$14,2,0)</f>
        <v>BIOINDUSTRIA</v>
      </c>
      <c r="U2853" s="6">
        <v>1820.18</v>
      </c>
      <c r="V2853" s="6">
        <v>1648.1886406838883</v>
      </c>
    </row>
    <row r="2854" spans="1:22" x14ac:dyDescent="0.25">
      <c r="A2854" t="s">
        <v>4188</v>
      </c>
      <c r="B2854" t="str">
        <f>VLOOKUP(A2854,Códigos!$H$3:$I$19,2,0)</f>
        <v>ELIANA LONDOÑO - TEXTIL</v>
      </c>
      <c r="C2854" t="s">
        <v>4280</v>
      </c>
      <c r="D2854" s="2">
        <v>41969</v>
      </c>
      <c r="E2854" s="2" t="s">
        <v>9286</v>
      </c>
      <c r="F2854">
        <v>90</v>
      </c>
      <c r="G2854" t="s">
        <v>32</v>
      </c>
      <c r="H2854" t="str">
        <f>VLOOKUP(G2854,Códigos!$K$2:$L$250,2,0)</f>
        <v>INDICOL SN 100</v>
      </c>
      <c r="I2854" s="1">
        <v>50</v>
      </c>
      <c r="J2854" s="6">
        <v>225000</v>
      </c>
      <c r="K2854" t="s">
        <v>4223</v>
      </c>
      <c r="L2854" t="str">
        <f>VLOOKUP(K2854,Códigos!$N$2:$O$376,2,0)</f>
        <v>HERNANDEZ RIVEROS MILCIADES</v>
      </c>
      <c r="M2854" t="s">
        <v>19</v>
      </c>
      <c r="N2854" t="str">
        <f>VLOOKUP(M2854,Códigos!$Q$2:$R$26,2,0)</f>
        <v>BASF QUIMICA</v>
      </c>
      <c r="O2854" t="s">
        <v>27</v>
      </c>
      <c r="P2854" t="str">
        <f>VLOOKUP(O2854,Códigos!$B$2:$C$19,2,0)</f>
        <v>BOGOTÁ, D.C.</v>
      </c>
      <c r="Q2854" t="s">
        <v>28</v>
      </c>
      <c r="R2854" t="str">
        <f>VLOOKUP(Q2854,Códigos!$E$2:$F$52,2,0)</f>
        <v>BOGOTÁ, D.C.</v>
      </c>
      <c r="S2854" t="s">
        <v>19</v>
      </c>
      <c r="T2854" t="str">
        <f>VLOOKUP(S2854,Códigos!$T$3:$U$14,2,0)</f>
        <v>BIOINDUSTRIA</v>
      </c>
      <c r="U2854" s="6">
        <v>1820.18</v>
      </c>
      <c r="V2854" s="6">
        <v>123.61414805129162</v>
      </c>
    </row>
    <row r="2855" spans="1:22" x14ac:dyDescent="0.25">
      <c r="A2855" t="s">
        <v>2952</v>
      </c>
      <c r="B2855" t="str">
        <f>VLOOKUP(A2855,Códigos!$H$3:$I$19,2,0)</f>
        <v>SUSANA ESTRADA E.</v>
      </c>
      <c r="C2855" t="s">
        <v>3619</v>
      </c>
      <c r="D2855" s="2">
        <v>41969</v>
      </c>
      <c r="E2855" s="2" t="s">
        <v>9286</v>
      </c>
      <c r="F2855">
        <v>60</v>
      </c>
      <c r="G2855" t="s">
        <v>291</v>
      </c>
      <c r="H2855" t="str">
        <f>VLOOKUP(G2855,Códigos!$K$2:$L$250,2,0)</f>
        <v>SYLOID ED-30</v>
      </c>
      <c r="I2855" s="1">
        <v>30</v>
      </c>
      <c r="J2855" s="6">
        <v>567896.1</v>
      </c>
      <c r="K2855" t="s">
        <v>3238</v>
      </c>
      <c r="L2855" t="str">
        <f>VLOOKUP(K2855,Códigos!$N$2:$O$376,2,0)</f>
        <v>QUIMILAC</v>
      </c>
      <c r="M2855" t="s">
        <v>21</v>
      </c>
      <c r="N2855" t="str">
        <f>VLOOKUP(M2855,Códigos!$Q$2:$R$26,2,0)</f>
        <v>GENENCOR CUERO</v>
      </c>
      <c r="O2855" t="s">
        <v>39</v>
      </c>
      <c r="P2855" t="str">
        <f>VLOOKUP(O2855,Códigos!$B$2:$C$19,2,0)</f>
        <v>ANTIOQUIA</v>
      </c>
      <c r="Q2855" t="s">
        <v>998</v>
      </c>
      <c r="R2855" t="str">
        <f>VLOOKUP(Q2855,Códigos!$E$2:$F$52,2,0)</f>
        <v>ITAGÜÍ</v>
      </c>
      <c r="S2855" t="s">
        <v>21</v>
      </c>
      <c r="T2855" t="str">
        <f>VLOOKUP(S2855,Códigos!$T$3:$U$14,2,0)</f>
        <v>ESPECIALIDADES QUIMICAS</v>
      </c>
      <c r="U2855" s="6">
        <v>1820.18</v>
      </c>
      <c r="V2855" s="6">
        <v>311.99996703622719</v>
      </c>
    </row>
    <row r="2856" spans="1:22" x14ac:dyDescent="0.25">
      <c r="A2856" t="s">
        <v>4188</v>
      </c>
      <c r="B2856" t="str">
        <f>VLOOKUP(A2856,Códigos!$H$3:$I$19,2,0)</f>
        <v>ELIANA LONDOÑO - TEXTIL</v>
      </c>
      <c r="C2856" t="s">
        <v>4280</v>
      </c>
      <c r="D2856" s="2">
        <v>41969</v>
      </c>
      <c r="E2856" s="2" t="s">
        <v>9286</v>
      </c>
      <c r="F2856">
        <v>90</v>
      </c>
      <c r="G2856" t="s">
        <v>229</v>
      </c>
      <c r="H2856" t="str">
        <f>VLOOKUP(G2856,Códigos!$K$2:$L$250,2,0)</f>
        <v>INDISEC FE30 CONC</v>
      </c>
      <c r="I2856" s="1">
        <v>100</v>
      </c>
      <c r="J2856" s="6">
        <v>540000</v>
      </c>
      <c r="K2856" t="s">
        <v>4223</v>
      </c>
      <c r="L2856" t="str">
        <f>VLOOKUP(K2856,Códigos!$N$2:$O$376,2,0)</f>
        <v>HERNANDEZ RIVEROS MILCIADES</v>
      </c>
      <c r="M2856" t="s">
        <v>231</v>
      </c>
      <c r="N2856" t="str">
        <f>VLOOKUP(M2856,Códigos!$Q$2:$R$26,2,0)</f>
        <v>QUIMICA PRODES</v>
      </c>
      <c r="O2856" t="s">
        <v>27</v>
      </c>
      <c r="P2856" t="str">
        <f>VLOOKUP(O2856,Códigos!$B$2:$C$19,2,0)</f>
        <v>BOGOTÁ, D.C.</v>
      </c>
      <c r="Q2856" t="s">
        <v>28</v>
      </c>
      <c r="R2856" t="str">
        <f>VLOOKUP(Q2856,Códigos!$E$2:$F$52,2,0)</f>
        <v>BOGOTÁ, D.C.</v>
      </c>
      <c r="S2856" t="s">
        <v>19</v>
      </c>
      <c r="T2856" t="str">
        <f>VLOOKUP(S2856,Códigos!$T$3:$U$14,2,0)</f>
        <v>BIOINDUSTRIA</v>
      </c>
      <c r="U2856" s="6">
        <v>1820.18</v>
      </c>
      <c r="V2856" s="6">
        <v>296.6739553230999</v>
      </c>
    </row>
    <row r="2857" spans="1:22" x14ac:dyDescent="0.25">
      <c r="A2857" t="s">
        <v>231</v>
      </c>
      <c r="B2857" t="str">
        <f>VLOOKUP(A2857,Códigos!$H$3:$I$19,2,0)</f>
        <v>NATALY VELA</v>
      </c>
      <c r="C2857" t="s">
        <v>2574</v>
      </c>
      <c r="D2857" s="2">
        <v>41970</v>
      </c>
      <c r="E2857" s="2" t="s">
        <v>9286</v>
      </c>
      <c r="F2857">
        <v>60</v>
      </c>
      <c r="G2857" t="s">
        <v>789</v>
      </c>
      <c r="H2857" t="str">
        <f>VLOOKUP(G2857,Códigos!$K$2:$L$250,2,0)</f>
        <v>PURAFECT BLEND 102E</v>
      </c>
      <c r="I2857" s="1">
        <v>40</v>
      </c>
      <c r="J2857" s="6">
        <v>1006914.4</v>
      </c>
      <c r="K2857" t="s">
        <v>790</v>
      </c>
      <c r="L2857" t="str">
        <f>VLOOKUP(K2857,Códigos!$N$2:$O$376,2,0)</f>
        <v>MARCHEN S.A.</v>
      </c>
      <c r="M2857" t="s">
        <v>793</v>
      </c>
      <c r="N2857" t="str">
        <f>VLOOKUP(M2857,Códigos!$Q$2:$R$26,2,0)</f>
        <v>GENENOR DETERGENTES</v>
      </c>
      <c r="O2857" t="s">
        <v>27</v>
      </c>
      <c r="P2857" t="str">
        <f>VLOOKUP(O2857,Códigos!$B$2:$C$19,2,0)</f>
        <v>BOGOTÁ, D.C.</v>
      </c>
      <c r="Q2857" t="s">
        <v>28</v>
      </c>
      <c r="R2857" t="str">
        <f>VLOOKUP(Q2857,Códigos!$E$2:$F$52,2,0)</f>
        <v>BOGOTÁ, D.C.</v>
      </c>
      <c r="S2857" t="s">
        <v>19</v>
      </c>
      <c r="T2857" t="str">
        <f>VLOOKUP(S2857,Códigos!$T$3:$U$14,2,0)</f>
        <v>BIOINDUSTRIA</v>
      </c>
      <c r="U2857" s="6">
        <v>1824.12</v>
      </c>
      <c r="V2857" s="6">
        <v>552.00008771352771</v>
      </c>
    </row>
    <row r="2858" spans="1:22" x14ac:dyDescent="0.25">
      <c r="A2858" t="s">
        <v>4188</v>
      </c>
      <c r="B2858" t="str">
        <f>VLOOKUP(A2858,Códigos!$H$3:$I$19,2,0)</f>
        <v>ELIANA LONDOÑO - TEXTIL</v>
      </c>
      <c r="C2858" t="s">
        <v>5005</v>
      </c>
      <c r="D2858" s="2">
        <v>41970</v>
      </c>
      <c r="E2858" s="2" t="s">
        <v>9286</v>
      </c>
      <c r="F2858">
        <v>0</v>
      </c>
      <c r="G2858" t="s">
        <v>4396</v>
      </c>
      <c r="H2858" t="str">
        <f>VLOOKUP(G2858,Códigos!$K$2:$L$250,2,0)</f>
        <v>INDESIZE 160 NEXT</v>
      </c>
      <c r="I2858" s="1">
        <v>25</v>
      </c>
      <c r="J2858" s="6">
        <v>625000</v>
      </c>
      <c r="K2858" t="s">
        <v>4397</v>
      </c>
      <c r="L2858" t="str">
        <f>VLOOKUP(K2858,Códigos!$N$2:$O$376,2,0)</f>
        <v>DELTACROM</v>
      </c>
      <c r="M2858" t="s">
        <v>21</v>
      </c>
      <c r="N2858" t="str">
        <f>VLOOKUP(M2858,Códigos!$Q$2:$R$26,2,0)</f>
        <v>GENENCOR CUERO</v>
      </c>
      <c r="O2858" t="s">
        <v>119</v>
      </c>
      <c r="P2858" t="str">
        <f>VLOOKUP(O2858,Códigos!$B$2:$C$19,2,0)</f>
        <v>CUNDINAMARCA</v>
      </c>
      <c r="Q2858" t="s">
        <v>28</v>
      </c>
      <c r="R2858" t="str">
        <f>VLOOKUP(Q2858,Códigos!$E$2:$F$52,2,0)</f>
        <v>BOGOTÁ, D.C.</v>
      </c>
      <c r="S2858" t="s">
        <v>19</v>
      </c>
      <c r="T2858" t="str">
        <f>VLOOKUP(S2858,Códigos!$T$3:$U$14,2,0)</f>
        <v>BIOINDUSTRIA</v>
      </c>
      <c r="U2858" s="6">
        <v>1824.12</v>
      </c>
      <c r="V2858" s="6">
        <v>342.63096726092584</v>
      </c>
    </row>
    <row r="2859" spans="1:22" x14ac:dyDescent="0.25">
      <c r="A2859" t="s">
        <v>969</v>
      </c>
      <c r="B2859" t="str">
        <f>VLOOKUP(A2859,Códigos!$H$3:$I$19,2,0)</f>
        <v>MARIA ELENA PELAEZ</v>
      </c>
      <c r="C2859" t="s">
        <v>6768</v>
      </c>
      <c r="D2859" s="2">
        <v>41970</v>
      </c>
      <c r="E2859" s="2" t="s">
        <v>9286</v>
      </c>
      <c r="F2859">
        <v>0</v>
      </c>
      <c r="G2859" t="s">
        <v>1387</v>
      </c>
      <c r="H2859" t="str">
        <f>VLOOKUP(G2859,Códigos!$K$2:$L$250,2,0)</f>
        <v>INDIBLEACH</v>
      </c>
      <c r="I2859" s="1">
        <v>50</v>
      </c>
      <c r="J2859" s="6">
        <v>365000</v>
      </c>
      <c r="K2859" t="s">
        <v>6020</v>
      </c>
      <c r="L2859" t="str">
        <f>VLOOKUP(K2859,Códigos!$N$2:$O$376,2,0)</f>
        <v>LAVANDERIA ZAFIRO S.A.</v>
      </c>
      <c r="M2859" t="s">
        <v>21</v>
      </c>
      <c r="N2859" t="str">
        <f>VLOOKUP(M2859,Códigos!$Q$2:$R$26,2,0)</f>
        <v>GENENCOR CUERO</v>
      </c>
      <c r="O2859" t="s">
        <v>39</v>
      </c>
      <c r="P2859" t="str">
        <f>VLOOKUP(O2859,Códigos!$B$2:$C$19,2,0)</f>
        <v>ANTIOQUIA</v>
      </c>
      <c r="Q2859" t="s">
        <v>998</v>
      </c>
      <c r="R2859" t="str">
        <f>VLOOKUP(Q2859,Códigos!$E$2:$F$52,2,0)</f>
        <v>ITAGÜÍ</v>
      </c>
      <c r="S2859" t="s">
        <v>19</v>
      </c>
      <c r="T2859" t="str">
        <f>VLOOKUP(S2859,Códigos!$T$3:$U$14,2,0)</f>
        <v>BIOINDUSTRIA</v>
      </c>
      <c r="U2859" s="6">
        <v>1824.12</v>
      </c>
      <c r="V2859" s="6">
        <v>200.0964848803807</v>
      </c>
    </row>
    <row r="2860" spans="1:22" x14ac:dyDescent="0.25">
      <c r="A2860" t="s">
        <v>969</v>
      </c>
      <c r="B2860" t="str">
        <f>VLOOKUP(A2860,Códigos!$H$3:$I$19,2,0)</f>
        <v>MARIA ELENA PELAEZ</v>
      </c>
      <c r="C2860" t="s">
        <v>6774</v>
      </c>
      <c r="D2860" s="2">
        <v>41970</v>
      </c>
      <c r="E2860" s="2" t="s">
        <v>9286</v>
      </c>
      <c r="F2860">
        <v>60</v>
      </c>
      <c r="G2860" t="s">
        <v>1439</v>
      </c>
      <c r="H2860" t="str">
        <f>VLOOKUP(G2860,Códigos!$K$2:$L$250,2,0)</f>
        <v>INDIXELL 2XL</v>
      </c>
      <c r="I2860" s="1">
        <v>20</v>
      </c>
      <c r="J2860" s="6">
        <v>440000</v>
      </c>
      <c r="K2860" t="s">
        <v>6230</v>
      </c>
      <c r="L2860" t="str">
        <f>VLOOKUP(K2860,Códigos!$N$2:$O$376,2,0)</f>
        <v>GOMEZ LEON Y CIA LTDA</v>
      </c>
      <c r="M2860" t="s">
        <v>21</v>
      </c>
      <c r="N2860" t="str">
        <f>VLOOKUP(M2860,Códigos!$Q$2:$R$26,2,0)</f>
        <v>GENENCOR CUERO</v>
      </c>
      <c r="O2860" t="s">
        <v>361</v>
      </c>
      <c r="P2860" t="str">
        <f>VLOOKUP(O2860,Códigos!$B$2:$C$19,2,0)</f>
        <v>TOLIMA</v>
      </c>
      <c r="Q2860" t="s">
        <v>362</v>
      </c>
      <c r="R2860" t="str">
        <f>VLOOKUP(Q2860,Códigos!$E$2:$F$52,2,0)</f>
        <v>IBAGUÉ</v>
      </c>
      <c r="S2860" t="s">
        <v>19</v>
      </c>
      <c r="T2860" t="str">
        <f>VLOOKUP(S2860,Códigos!$T$3:$U$14,2,0)</f>
        <v>BIOINDUSTRIA</v>
      </c>
      <c r="U2860" s="6">
        <v>1824.12</v>
      </c>
      <c r="V2860" s="6">
        <v>241.21220095169178</v>
      </c>
    </row>
    <row r="2861" spans="1:22" x14ac:dyDescent="0.25">
      <c r="A2861" t="s">
        <v>969</v>
      </c>
      <c r="B2861" t="str">
        <f>VLOOKUP(A2861,Códigos!$H$3:$I$19,2,0)</f>
        <v>MARIA ELENA PELAEZ</v>
      </c>
      <c r="C2861" t="s">
        <v>6771</v>
      </c>
      <c r="D2861" s="2">
        <v>41970</v>
      </c>
      <c r="E2861" s="2" t="s">
        <v>9286</v>
      </c>
      <c r="F2861">
        <v>45</v>
      </c>
      <c r="G2861" t="s">
        <v>6233</v>
      </c>
      <c r="H2861" t="str">
        <f>VLOOKUP(G2861,Códigos!$K$2:$L$250,2,0)</f>
        <v>GC 118</v>
      </c>
      <c r="I2861" s="1">
        <v>5</v>
      </c>
      <c r="J2861" s="6">
        <v>240000</v>
      </c>
      <c r="K2861" t="s">
        <v>6454</v>
      </c>
      <c r="L2861" t="str">
        <f>VLOOKUP(K2861,Códigos!$N$2:$O$376,2,0)</f>
        <v>BIOTEX S.A.</v>
      </c>
      <c r="M2861" t="s">
        <v>21</v>
      </c>
      <c r="N2861" t="str">
        <f>VLOOKUP(M2861,Códigos!$Q$2:$R$26,2,0)</f>
        <v>GENENCOR CUERO</v>
      </c>
      <c r="O2861" t="s">
        <v>39</v>
      </c>
      <c r="P2861" t="str">
        <f>VLOOKUP(O2861,Códigos!$B$2:$C$19,2,0)</f>
        <v>ANTIOQUIA</v>
      </c>
      <c r="Q2861" t="s">
        <v>2729</v>
      </c>
      <c r="R2861" t="str">
        <f>VLOOKUP(Q2861,Códigos!$E$2:$F$52,2,0)</f>
        <v>MEDELLÍN</v>
      </c>
      <c r="S2861" t="s">
        <v>19</v>
      </c>
      <c r="T2861" t="str">
        <f>VLOOKUP(S2861,Códigos!$T$3:$U$14,2,0)</f>
        <v>BIOINDUSTRIA</v>
      </c>
      <c r="U2861" s="6">
        <v>1824.12</v>
      </c>
      <c r="V2861" s="6">
        <v>131.57029142819553</v>
      </c>
    </row>
    <row r="2862" spans="1:22" x14ac:dyDescent="0.25">
      <c r="A2862" t="s">
        <v>969</v>
      </c>
      <c r="B2862" t="str">
        <f>VLOOKUP(A2862,Códigos!$H$3:$I$19,2,0)</f>
        <v>MARIA ELENA PELAEZ</v>
      </c>
      <c r="C2862" t="s">
        <v>6047</v>
      </c>
      <c r="D2862" s="2">
        <v>41970</v>
      </c>
      <c r="E2862" s="2" t="s">
        <v>9286</v>
      </c>
      <c r="F2862">
        <v>60</v>
      </c>
      <c r="G2862" t="s">
        <v>1126</v>
      </c>
      <c r="H2862" t="str">
        <f>VLOOKUP(G2862,Códigos!$K$2:$L$250,2,0)</f>
        <v>INDICOL SN 200</v>
      </c>
      <c r="I2862" s="1">
        <v>120</v>
      </c>
      <c r="J2862" s="6">
        <v>540000</v>
      </c>
      <c r="K2862" t="s">
        <v>5809</v>
      </c>
      <c r="L2862" t="str">
        <f>VLOOKUP(K2862,Códigos!$N$2:$O$376,2,0)</f>
        <v>EXPOFARO S.A.S.</v>
      </c>
      <c r="M2862" t="s">
        <v>19</v>
      </c>
      <c r="N2862" t="str">
        <f>VLOOKUP(M2862,Códigos!$Q$2:$R$26,2,0)</f>
        <v>BASF QUIMICA</v>
      </c>
      <c r="O2862" t="s">
        <v>39</v>
      </c>
      <c r="P2862" t="str">
        <f>VLOOKUP(O2862,Códigos!$B$2:$C$19,2,0)</f>
        <v>ANTIOQUIA</v>
      </c>
      <c r="Q2862" t="s">
        <v>2729</v>
      </c>
      <c r="R2862" t="str">
        <f>VLOOKUP(Q2862,Códigos!$E$2:$F$52,2,0)</f>
        <v>MEDELLÍN</v>
      </c>
      <c r="S2862" t="s">
        <v>19</v>
      </c>
      <c r="T2862" t="str">
        <f>VLOOKUP(S2862,Códigos!$T$3:$U$14,2,0)</f>
        <v>BIOINDUSTRIA</v>
      </c>
      <c r="U2862" s="6">
        <v>1824.12</v>
      </c>
      <c r="V2862" s="6">
        <v>296.0331557134399</v>
      </c>
    </row>
    <row r="2863" spans="1:22" x14ac:dyDescent="0.25">
      <c r="A2863" t="s">
        <v>21</v>
      </c>
      <c r="B2863" t="str">
        <f>VLOOKUP(A2863,Códigos!$H$3:$I$19,2,0)</f>
        <v>KAREN ANDREA GUALDRON</v>
      </c>
      <c r="C2863" t="s">
        <v>407</v>
      </c>
      <c r="D2863" s="2">
        <v>41970</v>
      </c>
      <c r="E2863" s="2" t="s">
        <v>9286</v>
      </c>
      <c r="F2863">
        <v>30</v>
      </c>
      <c r="G2863" t="s">
        <v>295</v>
      </c>
      <c r="H2863" t="str">
        <f>VLOOKUP(G2863,Códigos!$K$2:$L$250,2,0)</f>
        <v>SYLOID 244 FP</v>
      </c>
      <c r="I2863" s="1">
        <v>50</v>
      </c>
      <c r="J2863" s="6">
        <v>1200271</v>
      </c>
      <c r="K2863" t="s">
        <v>311</v>
      </c>
      <c r="L2863" t="str">
        <f>VLOOKUP(K2863,Códigos!$N$2:$O$376,2,0)</f>
        <v>FLINT INK DE COLOMBIA LTDA</v>
      </c>
      <c r="M2863" t="s">
        <v>21</v>
      </c>
      <c r="N2863" t="str">
        <f>VLOOKUP(M2863,Códigos!$Q$2:$R$26,2,0)</f>
        <v>GENENCOR CUERO</v>
      </c>
      <c r="O2863" t="s">
        <v>27</v>
      </c>
      <c r="P2863" t="str">
        <f>VLOOKUP(O2863,Códigos!$B$2:$C$19,2,0)</f>
        <v>BOGOTÁ, D.C.</v>
      </c>
      <c r="Q2863" t="s">
        <v>28</v>
      </c>
      <c r="R2863" t="str">
        <f>VLOOKUP(Q2863,Códigos!$E$2:$F$52,2,0)</f>
        <v>BOGOTÁ, D.C.</v>
      </c>
      <c r="S2863" t="s">
        <v>21</v>
      </c>
      <c r="T2863" t="str">
        <f>VLOOKUP(S2863,Códigos!$T$3:$U$14,2,0)</f>
        <v>ESPECIALIDADES QUIMICAS</v>
      </c>
      <c r="U2863" s="6">
        <v>1824.12</v>
      </c>
      <c r="V2863" s="6">
        <v>658.0000219283819</v>
      </c>
    </row>
    <row r="2864" spans="1:22" x14ac:dyDescent="0.25">
      <c r="A2864" t="s">
        <v>969</v>
      </c>
      <c r="B2864" t="str">
        <f>VLOOKUP(A2864,Códigos!$H$3:$I$19,2,0)</f>
        <v>MARIA ELENA PELAEZ</v>
      </c>
      <c r="C2864" t="s">
        <v>6047</v>
      </c>
      <c r="D2864" s="2">
        <v>41970</v>
      </c>
      <c r="E2864" s="2" t="s">
        <v>9286</v>
      </c>
      <c r="F2864">
        <v>60</v>
      </c>
      <c r="G2864" t="s">
        <v>7460</v>
      </c>
      <c r="H2864" t="str">
        <f>VLOOKUP(G2864,Códigos!$K$2:$L$250,2,0)</f>
        <v>LIGANTE INDIPRINT ET</v>
      </c>
      <c r="I2864" s="1">
        <v>60</v>
      </c>
      <c r="J2864" s="6">
        <v>315000</v>
      </c>
      <c r="K2864" t="s">
        <v>5809</v>
      </c>
      <c r="L2864" t="str">
        <f>VLOOKUP(K2864,Códigos!$N$2:$O$376,2,0)</f>
        <v>EXPOFARO S.A.S.</v>
      </c>
      <c r="M2864" t="s">
        <v>231</v>
      </c>
      <c r="N2864" t="str">
        <f>VLOOKUP(M2864,Códigos!$Q$2:$R$26,2,0)</f>
        <v>QUIMICA PRODES</v>
      </c>
      <c r="O2864" t="s">
        <v>39</v>
      </c>
      <c r="P2864" t="str">
        <f>VLOOKUP(O2864,Códigos!$B$2:$C$19,2,0)</f>
        <v>ANTIOQUIA</v>
      </c>
      <c r="Q2864" t="s">
        <v>2729</v>
      </c>
      <c r="R2864" t="str">
        <f>VLOOKUP(Q2864,Códigos!$E$2:$F$52,2,0)</f>
        <v>MEDELLÍN</v>
      </c>
      <c r="S2864" t="s">
        <v>19</v>
      </c>
      <c r="T2864" t="str">
        <f>VLOOKUP(S2864,Códigos!$T$3:$U$14,2,0)</f>
        <v>BIOINDUSTRIA</v>
      </c>
      <c r="U2864" s="6">
        <v>1824.12</v>
      </c>
      <c r="V2864" s="6">
        <v>172.68600749950662</v>
      </c>
    </row>
    <row r="2865" spans="1:22" x14ac:dyDescent="0.25">
      <c r="A2865" t="s">
        <v>980</v>
      </c>
      <c r="B2865" t="str">
        <f>VLOOKUP(A2865,Códigos!$H$3:$I$19,2,0)</f>
        <v>JENNY GOMEZ VALENCIA</v>
      </c>
      <c r="C2865" t="s">
        <v>1591</v>
      </c>
      <c r="D2865" s="2">
        <v>41970</v>
      </c>
      <c r="E2865" s="2" t="s">
        <v>9286</v>
      </c>
      <c r="F2865">
        <v>60</v>
      </c>
      <c r="G2865" t="s">
        <v>291</v>
      </c>
      <c r="H2865" t="str">
        <f>VLOOKUP(G2865,Códigos!$K$2:$L$250,2,0)</f>
        <v>SYLOID ED-30</v>
      </c>
      <c r="I2865" s="1">
        <v>120</v>
      </c>
      <c r="J2865" s="6">
        <v>2405640</v>
      </c>
      <c r="K2865" t="s">
        <v>1099</v>
      </c>
      <c r="L2865" t="str">
        <f>VLOOKUP(K2865,Códigos!$N$2:$O$376,2,0)</f>
        <v>INDUSTRIAS LEMBER S.A.</v>
      </c>
      <c r="M2865" t="s">
        <v>21</v>
      </c>
      <c r="N2865" t="str">
        <f>VLOOKUP(M2865,Códigos!$Q$2:$R$26,2,0)</f>
        <v>GENENCOR CUERO</v>
      </c>
      <c r="O2865" t="s">
        <v>594</v>
      </c>
      <c r="P2865" t="str">
        <f>VLOOKUP(O2865,Códigos!$B$2:$C$19,2,0)</f>
        <v>VALLE DEL CAUCA</v>
      </c>
      <c r="Q2865" t="s">
        <v>1102</v>
      </c>
      <c r="R2865" t="str">
        <f>VLOOKUP(Q2865,Códigos!$E$2:$F$52,2,0)</f>
        <v>YUMBO</v>
      </c>
      <c r="S2865" t="s">
        <v>21</v>
      </c>
      <c r="T2865" t="str">
        <f>VLOOKUP(S2865,Códigos!$T$3:$U$14,2,0)</f>
        <v>ESPECIALIDADES QUIMICAS</v>
      </c>
      <c r="U2865" s="6">
        <v>1824.12</v>
      </c>
      <c r="V2865" s="6">
        <v>1318.7948161305178</v>
      </c>
    </row>
    <row r="2866" spans="1:22" x14ac:dyDescent="0.25">
      <c r="A2866" t="s">
        <v>2952</v>
      </c>
      <c r="B2866" t="str">
        <f>VLOOKUP(A2866,Códigos!$H$3:$I$19,2,0)</f>
        <v>SUSANA ESTRADA E.</v>
      </c>
      <c r="C2866" t="s">
        <v>3608</v>
      </c>
      <c r="D2866" s="2">
        <v>41971</v>
      </c>
      <c r="E2866" s="2" t="s">
        <v>9286</v>
      </c>
      <c r="F2866">
        <v>0</v>
      </c>
      <c r="G2866" t="s">
        <v>293</v>
      </c>
      <c r="H2866" t="str">
        <f>VLOOKUP(G2866,Códigos!$K$2:$L$250,2,0)</f>
        <v>LUDOX HS-40</v>
      </c>
      <c r="I2866" s="1">
        <v>10</v>
      </c>
      <c r="J2866" s="6">
        <v>150000</v>
      </c>
      <c r="K2866" t="s">
        <v>3410</v>
      </c>
      <c r="L2866" t="str">
        <f>VLOOKUP(K2866,Códigos!$N$2:$O$376,2,0)</f>
        <v>CANO MONTOYA GABRIEL ARMANDO</v>
      </c>
      <c r="M2866" t="s">
        <v>21</v>
      </c>
      <c r="N2866" t="str">
        <f>VLOOKUP(M2866,Códigos!$Q$2:$R$26,2,0)</f>
        <v>GENENCOR CUERO</v>
      </c>
      <c r="O2866" t="s">
        <v>39</v>
      </c>
      <c r="P2866" t="str">
        <f>VLOOKUP(O2866,Códigos!$B$2:$C$19,2,0)</f>
        <v>ANTIOQUIA</v>
      </c>
      <c r="Q2866" t="s">
        <v>2729</v>
      </c>
      <c r="R2866" t="str">
        <f>VLOOKUP(Q2866,Códigos!$E$2:$F$52,2,0)</f>
        <v>MEDELLÍN</v>
      </c>
      <c r="S2866" t="s">
        <v>21</v>
      </c>
      <c r="T2866" t="str">
        <f>VLOOKUP(S2866,Códigos!$T$3:$U$14,2,0)</f>
        <v>ESPECIALIDADES QUIMICAS</v>
      </c>
      <c r="U2866" s="6">
        <v>1823.54</v>
      </c>
      <c r="V2866" s="6">
        <v>82.257586891430961</v>
      </c>
    </row>
    <row r="2867" spans="1:22" x14ac:dyDescent="0.25">
      <c r="A2867" t="s">
        <v>4188</v>
      </c>
      <c r="B2867" t="str">
        <f>VLOOKUP(A2867,Códigos!$H$3:$I$19,2,0)</f>
        <v>ELIANA LONDOÑO - TEXTIL</v>
      </c>
      <c r="C2867" t="s">
        <v>5007</v>
      </c>
      <c r="D2867" s="2">
        <v>41971</v>
      </c>
      <c r="E2867" s="2" t="s">
        <v>9286</v>
      </c>
      <c r="F2867">
        <v>90</v>
      </c>
      <c r="G2867" t="s">
        <v>1387</v>
      </c>
      <c r="H2867" t="str">
        <f>VLOOKUP(G2867,Códigos!$K$2:$L$250,2,0)</f>
        <v>INDIBLEACH</v>
      </c>
      <c r="I2867" s="1">
        <v>100</v>
      </c>
      <c r="J2867" s="6">
        <v>800000</v>
      </c>
      <c r="K2867" t="s">
        <v>4223</v>
      </c>
      <c r="L2867" t="str">
        <f>VLOOKUP(K2867,Códigos!$N$2:$O$376,2,0)</f>
        <v>HERNANDEZ RIVEROS MILCIADES</v>
      </c>
      <c r="M2867" t="s">
        <v>21</v>
      </c>
      <c r="N2867" t="str">
        <f>VLOOKUP(M2867,Códigos!$Q$2:$R$26,2,0)</f>
        <v>GENENCOR CUERO</v>
      </c>
      <c r="O2867" t="s">
        <v>27</v>
      </c>
      <c r="P2867" t="str">
        <f>VLOOKUP(O2867,Códigos!$B$2:$C$19,2,0)</f>
        <v>BOGOTÁ, D.C.</v>
      </c>
      <c r="Q2867" t="s">
        <v>28</v>
      </c>
      <c r="R2867" t="str">
        <f>VLOOKUP(Q2867,Códigos!$E$2:$F$52,2,0)</f>
        <v>BOGOTÁ, D.C.</v>
      </c>
      <c r="S2867" t="s">
        <v>19</v>
      </c>
      <c r="T2867" t="str">
        <f>VLOOKUP(S2867,Códigos!$T$3:$U$14,2,0)</f>
        <v>BIOINDUSTRIA</v>
      </c>
      <c r="U2867" s="6">
        <v>1823.54</v>
      </c>
      <c r="V2867" s="6">
        <v>438.70713008763175</v>
      </c>
    </row>
    <row r="2868" spans="1:22" x14ac:dyDescent="0.25">
      <c r="A2868" t="s">
        <v>969</v>
      </c>
      <c r="B2868" t="str">
        <f>VLOOKUP(A2868,Códigos!$H$3:$I$19,2,0)</f>
        <v>MARIA ELENA PELAEZ</v>
      </c>
      <c r="C2868" t="s">
        <v>7580</v>
      </c>
      <c r="D2868" s="2">
        <v>41971</v>
      </c>
      <c r="E2868" s="2" t="s">
        <v>9286</v>
      </c>
      <c r="F2868">
        <v>60</v>
      </c>
      <c r="G2868" t="s">
        <v>7571</v>
      </c>
      <c r="H2868" t="str">
        <f>VLOOKUP(G2868,Códigos!$K$2:$L$250,2,0)</f>
        <v>INDESIZER 610</v>
      </c>
      <c r="I2868" s="1">
        <v>460</v>
      </c>
      <c r="J2868" s="6">
        <v>4416000</v>
      </c>
      <c r="K2868" t="s">
        <v>6234</v>
      </c>
      <c r="L2868" t="str">
        <f>VLOOKUP(K2868,Códigos!$N$2:$O$376,2,0)</f>
        <v>SURTIQUIMICOS S.A.</v>
      </c>
      <c r="M2868" t="s">
        <v>17</v>
      </c>
      <c r="N2868" t="str">
        <f>VLOOKUP(M2868,Códigos!$Q$2:$R$26,2,0)</f>
        <v>DOW CORNING  INDUSTIRAL</v>
      </c>
      <c r="O2868" t="s">
        <v>39</v>
      </c>
      <c r="P2868" t="str">
        <f>VLOOKUP(O2868,Códigos!$B$2:$C$19,2,0)</f>
        <v>ANTIOQUIA</v>
      </c>
      <c r="Q2868" t="s">
        <v>998</v>
      </c>
      <c r="R2868" t="str">
        <f>VLOOKUP(Q2868,Códigos!$E$2:$F$52,2,0)</f>
        <v>ITAGÜÍ</v>
      </c>
      <c r="S2868" t="s">
        <v>19</v>
      </c>
      <c r="T2868" t="str">
        <f>VLOOKUP(S2868,Códigos!$T$3:$U$14,2,0)</f>
        <v>BIOINDUSTRIA</v>
      </c>
      <c r="U2868" s="6">
        <v>1823.54</v>
      </c>
      <c r="V2868" s="6">
        <v>2421.6633580837274</v>
      </c>
    </row>
    <row r="2869" spans="1:22" x14ac:dyDescent="0.25">
      <c r="A2869" t="s">
        <v>231</v>
      </c>
      <c r="B2869" t="str">
        <f>VLOOKUP(A2869,Códigos!$H$3:$I$19,2,0)</f>
        <v>NATALY VELA</v>
      </c>
      <c r="C2869" t="s">
        <v>2736</v>
      </c>
      <c r="D2869" s="2">
        <v>41971</v>
      </c>
      <c r="E2869" s="2" t="s">
        <v>9286</v>
      </c>
      <c r="F2869">
        <v>0</v>
      </c>
      <c r="G2869" t="s">
        <v>1012</v>
      </c>
      <c r="H2869" t="str">
        <f>VLOOKUP(G2869,Códigos!$K$2:$L$250,2,0)</f>
        <v>SAFALE S-04 * 500 GR</v>
      </c>
      <c r="I2869" s="1">
        <v>2</v>
      </c>
      <c r="J2869" s="6">
        <v>401178.8</v>
      </c>
      <c r="K2869" t="s">
        <v>1013</v>
      </c>
      <c r="L2869" t="str">
        <f>VLOOKUP(K2869,Códigos!$N$2:$O$376,2,0)</f>
        <v>FABRICA CERVECERA IRLANDESA S.A.S</v>
      </c>
      <c r="M2869" t="s">
        <v>1016</v>
      </c>
      <c r="N2869" t="str">
        <f>VLOOKUP(M2869,Códigos!$Q$2:$R$26,2,0)</f>
        <v>FERMENTIS- SAFMEX</v>
      </c>
      <c r="O2869" t="s">
        <v>27</v>
      </c>
      <c r="P2869" t="str">
        <f>VLOOKUP(O2869,Códigos!$B$2:$C$19,2,0)</f>
        <v>BOGOTÁ, D.C.</v>
      </c>
      <c r="Q2869" t="s">
        <v>28</v>
      </c>
      <c r="R2869" t="str">
        <f>VLOOKUP(Q2869,Códigos!$E$2:$F$52,2,0)</f>
        <v>BOGOTÁ, D.C.</v>
      </c>
      <c r="S2869" t="s">
        <v>19</v>
      </c>
      <c r="T2869" t="str">
        <f>VLOOKUP(S2869,Códigos!$T$3:$U$14,2,0)</f>
        <v>BIOINDUSTRIA</v>
      </c>
      <c r="U2869" s="6">
        <v>1823.54</v>
      </c>
      <c r="V2869" s="6">
        <v>220</v>
      </c>
    </row>
    <row r="2870" spans="1:22" x14ac:dyDescent="0.25">
      <c r="A2870" t="s">
        <v>2952</v>
      </c>
      <c r="B2870" t="str">
        <f>VLOOKUP(A2870,Códigos!$H$3:$I$19,2,0)</f>
        <v>SUSANA ESTRADA E.</v>
      </c>
      <c r="C2870" t="s">
        <v>4144</v>
      </c>
      <c r="D2870" s="2">
        <v>41971</v>
      </c>
      <c r="E2870" s="2" t="s">
        <v>9286</v>
      </c>
      <c r="F2870">
        <v>60</v>
      </c>
      <c r="G2870" t="s">
        <v>4090</v>
      </c>
      <c r="H2870" t="str">
        <f>VLOOKUP(G2870,Códigos!$K$2:$L$250,2,0)</f>
        <v>FLUID 190</v>
      </c>
      <c r="I2870" s="1">
        <v>200</v>
      </c>
      <c r="J2870" s="6">
        <v>6371448</v>
      </c>
      <c r="K2870" t="s">
        <v>2967</v>
      </c>
      <c r="L2870" t="str">
        <f>VLOOKUP(K2870,Códigos!$N$2:$O$376,2,0)</f>
        <v>TINTAS S.A.S.</v>
      </c>
      <c r="M2870" t="s">
        <v>577</v>
      </c>
      <c r="N2870" t="str">
        <f>VLOOKUP(M2870,Códigos!$Q$2:$R$26,2,0)</f>
        <v>XIAMETER</v>
      </c>
      <c r="O2870" t="s">
        <v>39</v>
      </c>
      <c r="P2870" t="str">
        <f>VLOOKUP(O2870,Códigos!$B$2:$C$19,2,0)</f>
        <v>ANTIOQUIA</v>
      </c>
      <c r="Q2870" t="s">
        <v>2729</v>
      </c>
      <c r="R2870" t="str">
        <f>VLOOKUP(Q2870,Códigos!$E$2:$F$52,2,0)</f>
        <v>MEDELLÍN</v>
      </c>
      <c r="S2870" t="s">
        <v>21</v>
      </c>
      <c r="T2870" t="str">
        <f>VLOOKUP(S2870,Códigos!$T$3:$U$14,2,0)</f>
        <v>ESPECIALIDADES QUIMICAS</v>
      </c>
      <c r="U2870" s="6">
        <v>1823.54</v>
      </c>
      <c r="V2870" s="6">
        <v>3493.9995832282266</v>
      </c>
    </row>
    <row r="2871" spans="1:22" x14ac:dyDescent="0.25">
      <c r="A2871" t="s">
        <v>969</v>
      </c>
      <c r="B2871" t="str">
        <f>VLOOKUP(A2871,Códigos!$H$3:$I$19,2,0)</f>
        <v>MARIA ELENA PELAEZ</v>
      </c>
      <c r="C2871" t="s">
        <v>6049</v>
      </c>
      <c r="D2871" s="2">
        <v>41971</v>
      </c>
      <c r="E2871" s="2" t="s">
        <v>9286</v>
      </c>
      <c r="F2871">
        <v>60</v>
      </c>
      <c r="G2871" t="s">
        <v>32</v>
      </c>
      <c r="H2871" t="str">
        <f>VLOOKUP(G2871,Códigos!$K$2:$L$250,2,0)</f>
        <v>INDICOL SN 100</v>
      </c>
      <c r="I2871" s="1">
        <v>150</v>
      </c>
      <c r="J2871" s="6">
        <v>495000</v>
      </c>
      <c r="K2871" t="s">
        <v>5841</v>
      </c>
      <c r="L2871" t="str">
        <f>VLOOKUP(K2871,Códigos!$N$2:$O$376,2,0)</f>
        <v>TEÑIDOS Y ACABADOS ASOCIADOS S A S</v>
      </c>
      <c r="M2871" t="s">
        <v>19</v>
      </c>
      <c r="N2871" t="str">
        <f>VLOOKUP(M2871,Códigos!$Q$2:$R$26,2,0)</f>
        <v>BASF QUIMICA</v>
      </c>
      <c r="O2871" t="s">
        <v>39</v>
      </c>
      <c r="P2871" t="str">
        <f>VLOOKUP(O2871,Códigos!$B$2:$C$19,2,0)</f>
        <v>ANTIOQUIA</v>
      </c>
      <c r="Q2871" t="s">
        <v>998</v>
      </c>
      <c r="R2871" t="str">
        <f>VLOOKUP(Q2871,Códigos!$E$2:$F$52,2,0)</f>
        <v>ITAGÜÍ</v>
      </c>
      <c r="S2871" t="s">
        <v>19</v>
      </c>
      <c r="T2871" t="str">
        <f>VLOOKUP(S2871,Códigos!$T$3:$U$14,2,0)</f>
        <v>BIOINDUSTRIA</v>
      </c>
      <c r="U2871" s="6">
        <v>1823.54</v>
      </c>
      <c r="V2871" s="6">
        <v>271.45003674172216</v>
      </c>
    </row>
    <row r="2872" spans="1:22" x14ac:dyDescent="0.25">
      <c r="A2872" t="s">
        <v>2952</v>
      </c>
      <c r="B2872" t="str">
        <f>VLOOKUP(A2872,Códigos!$H$3:$I$19,2,0)</f>
        <v>SUSANA ESTRADA E.</v>
      </c>
      <c r="C2872" t="s">
        <v>3609</v>
      </c>
      <c r="D2872" s="2">
        <v>41971</v>
      </c>
      <c r="E2872" s="2" t="s">
        <v>9286</v>
      </c>
      <c r="F2872">
        <v>0</v>
      </c>
      <c r="G2872" t="s">
        <v>291</v>
      </c>
      <c r="H2872" t="str">
        <f>VLOOKUP(G2872,Códigos!$K$2:$L$250,2,0)</f>
        <v>SYLOID ED-30</v>
      </c>
      <c r="I2872" s="1">
        <v>205</v>
      </c>
      <c r="J2872" s="6">
        <v>3827760</v>
      </c>
      <c r="K2872" t="s">
        <v>2957</v>
      </c>
      <c r="L2872" t="str">
        <f>VLOOKUP(K2872,Códigos!$N$2:$O$376,2,0)</f>
        <v>FONSECA MENESES HERMES ALBERTO</v>
      </c>
      <c r="M2872" t="s">
        <v>21</v>
      </c>
      <c r="N2872" t="str">
        <f>VLOOKUP(M2872,Códigos!$Q$2:$R$26,2,0)</f>
        <v>GENENCOR CUERO</v>
      </c>
      <c r="O2872" t="s">
        <v>300</v>
      </c>
      <c r="P2872" t="str">
        <f>VLOOKUP(O2872,Códigos!$B$2:$C$19,2,0)</f>
        <v>SANTANDER</v>
      </c>
      <c r="Q2872" t="s">
        <v>301</v>
      </c>
      <c r="R2872" t="str">
        <f>VLOOKUP(Q2872,Códigos!$E$2:$F$52,2,0)</f>
        <v>BUCARAMANGA</v>
      </c>
      <c r="S2872" t="s">
        <v>21</v>
      </c>
      <c r="T2872" t="str">
        <f>VLOOKUP(S2872,Códigos!$T$3:$U$14,2,0)</f>
        <v>ESPECIALIDADES QUIMICAS</v>
      </c>
      <c r="U2872" s="6">
        <v>1823.54</v>
      </c>
      <c r="V2872" s="6">
        <v>2099.0820053302918</v>
      </c>
    </row>
    <row r="2873" spans="1:22" x14ac:dyDescent="0.25">
      <c r="A2873" t="s">
        <v>231</v>
      </c>
      <c r="B2873" t="str">
        <f>VLOOKUP(A2873,Códigos!$H$3:$I$19,2,0)</f>
        <v>NATALY VELA</v>
      </c>
      <c r="C2873" t="s">
        <v>2672</v>
      </c>
      <c r="D2873" s="2">
        <v>41971</v>
      </c>
      <c r="E2873" s="2" t="s">
        <v>9286</v>
      </c>
      <c r="F2873">
        <v>30</v>
      </c>
      <c r="G2873" t="s">
        <v>992</v>
      </c>
      <c r="H2873" t="str">
        <f>VLOOKUP(G2873,Códigos!$K$2:$L$250,2,0)</f>
        <v>LIPASE 20</v>
      </c>
      <c r="I2873" s="1">
        <v>23</v>
      </c>
      <c r="J2873" s="6">
        <v>2517285.6</v>
      </c>
      <c r="K2873" t="s">
        <v>993</v>
      </c>
      <c r="L2873" t="str">
        <f>VLOOKUP(K2873,Códigos!$N$2:$O$376,2,0)</f>
        <v>TECNIGRASAS, SUPLEMENTOS Y NUTRIENTES S.A.S</v>
      </c>
      <c r="M2873" t="s">
        <v>996</v>
      </c>
      <c r="N2873" t="str">
        <f>VLOOKUP(M2873,Códigos!$Q$2:$R$26,2,0)</f>
        <v>BIO-CAT</v>
      </c>
      <c r="O2873" t="s">
        <v>39</v>
      </c>
      <c r="P2873" t="str">
        <f>VLOOKUP(O2873,Códigos!$B$2:$C$19,2,0)</f>
        <v>ANTIOQUIA</v>
      </c>
      <c r="Q2873" t="s">
        <v>998</v>
      </c>
      <c r="R2873" t="str">
        <f>VLOOKUP(Q2873,Códigos!$E$2:$F$52,2,0)</f>
        <v>ITAGÜÍ</v>
      </c>
      <c r="S2873" t="s">
        <v>19</v>
      </c>
      <c r="T2873" t="str">
        <f>VLOOKUP(S2873,Códigos!$T$3:$U$14,2,0)</f>
        <v>BIOINDUSTRIA</v>
      </c>
      <c r="U2873" s="6">
        <v>1823.54</v>
      </c>
      <c r="V2873" s="6">
        <v>1380.4389264836527</v>
      </c>
    </row>
    <row r="2874" spans="1:22" x14ac:dyDescent="0.25">
      <c r="A2874" t="s">
        <v>969</v>
      </c>
      <c r="B2874" t="str">
        <f>VLOOKUP(A2874,Códigos!$H$3:$I$19,2,0)</f>
        <v>MARIA ELENA PELAEZ</v>
      </c>
      <c r="C2874" t="s">
        <v>6049</v>
      </c>
      <c r="D2874" s="2">
        <v>41971</v>
      </c>
      <c r="E2874" s="2" t="s">
        <v>9286</v>
      </c>
      <c r="F2874">
        <v>60</v>
      </c>
      <c r="G2874" t="s">
        <v>1979</v>
      </c>
      <c r="H2874" t="str">
        <f>VLOOKUP(G2874,Códigos!$K$2:$L$250,2,0)</f>
        <v>INDICANT-COLOR</v>
      </c>
      <c r="I2874" s="1">
        <v>80</v>
      </c>
      <c r="J2874" s="6">
        <v>280000</v>
      </c>
      <c r="K2874" t="s">
        <v>5841</v>
      </c>
      <c r="L2874" t="str">
        <f>VLOOKUP(K2874,Códigos!$N$2:$O$376,2,0)</f>
        <v>TEÑIDOS Y ACABADOS ASOCIADOS S A S</v>
      </c>
      <c r="M2874" t="s">
        <v>980</v>
      </c>
      <c r="N2874" t="str">
        <f>VLOOKUP(M2874,Códigos!$Q$2:$R$26,2,0)</f>
        <v>ANDICOL</v>
      </c>
      <c r="O2874" t="s">
        <v>39</v>
      </c>
      <c r="P2874" t="str">
        <f>VLOOKUP(O2874,Códigos!$B$2:$C$19,2,0)</f>
        <v>ANTIOQUIA</v>
      </c>
      <c r="Q2874" t="s">
        <v>998</v>
      </c>
      <c r="R2874" t="str">
        <f>VLOOKUP(Q2874,Códigos!$E$2:$F$52,2,0)</f>
        <v>ITAGÜÍ</v>
      </c>
      <c r="S2874" t="s">
        <v>19</v>
      </c>
      <c r="T2874" t="str">
        <f>VLOOKUP(S2874,Códigos!$T$3:$U$14,2,0)</f>
        <v>BIOINDUSTRIA</v>
      </c>
      <c r="U2874" s="6">
        <v>1823.54</v>
      </c>
      <c r="V2874" s="6">
        <v>153.54749553067111</v>
      </c>
    </row>
    <row r="2875" spans="1:22" x14ac:dyDescent="0.25">
      <c r="A2875" t="s">
        <v>980</v>
      </c>
      <c r="B2875" t="str">
        <f>VLOOKUP(A2875,Códigos!$H$3:$I$19,2,0)</f>
        <v>JENNY GOMEZ VALENCIA</v>
      </c>
      <c r="C2875" t="s">
        <v>1593</v>
      </c>
      <c r="D2875" s="2">
        <v>41971</v>
      </c>
      <c r="E2875" s="2" t="s">
        <v>9286</v>
      </c>
      <c r="F2875">
        <v>60</v>
      </c>
      <c r="G2875" t="s">
        <v>1979</v>
      </c>
      <c r="H2875" t="str">
        <f>VLOOKUP(G2875,Códigos!$K$2:$L$250,2,0)</f>
        <v>INDICANT-COLOR</v>
      </c>
      <c r="I2875" s="1">
        <v>60</v>
      </c>
      <c r="J2875" s="6">
        <v>270000</v>
      </c>
      <c r="K2875" t="s">
        <v>1254</v>
      </c>
      <c r="L2875" t="str">
        <f>VLOOKUP(K2875,Códigos!$N$2:$O$376,2,0)</f>
        <v>LAVANDERIA INDUSTRIAL SURTEÑIR S.A.</v>
      </c>
      <c r="M2875" t="s">
        <v>980</v>
      </c>
      <c r="N2875" t="str">
        <f>VLOOKUP(M2875,Códigos!$Q$2:$R$26,2,0)</f>
        <v>ANDICOL</v>
      </c>
      <c r="O2875" t="s">
        <v>594</v>
      </c>
      <c r="P2875" t="str">
        <f>VLOOKUP(O2875,Códigos!$B$2:$C$19,2,0)</f>
        <v>VALLE DEL CAUCA</v>
      </c>
      <c r="Q2875" t="s">
        <v>595</v>
      </c>
      <c r="R2875" t="str">
        <f>VLOOKUP(Q2875,Códigos!$E$2:$F$52,2,0)</f>
        <v>CALI</v>
      </c>
      <c r="S2875" t="s">
        <v>19</v>
      </c>
      <c r="T2875" t="str">
        <f>VLOOKUP(S2875,Códigos!$T$3:$U$14,2,0)</f>
        <v>BIOINDUSTRIA</v>
      </c>
      <c r="U2875" s="6">
        <v>1823.54</v>
      </c>
      <c r="V2875" s="6">
        <v>148.06365640457571</v>
      </c>
    </row>
    <row r="2876" spans="1:22" x14ac:dyDescent="0.25">
      <c r="A2876" t="s">
        <v>969</v>
      </c>
      <c r="B2876" t="str">
        <f>VLOOKUP(A2876,Códigos!$H$3:$I$19,2,0)</f>
        <v>MARIA ELENA PELAEZ</v>
      </c>
      <c r="C2876" t="s">
        <v>6048</v>
      </c>
      <c r="D2876" s="2">
        <v>41971</v>
      </c>
      <c r="E2876" s="2" t="s">
        <v>9286</v>
      </c>
      <c r="F2876">
        <v>60</v>
      </c>
      <c r="G2876" t="s">
        <v>1080</v>
      </c>
      <c r="H2876" t="str">
        <f>VLOOKUP(G2876,Códigos!$K$2:$L$250,2,0)</f>
        <v>DEKOL SN</v>
      </c>
      <c r="I2876" s="1">
        <v>60</v>
      </c>
      <c r="J2876" s="6">
        <v>360000</v>
      </c>
      <c r="K2876" t="s">
        <v>5815</v>
      </c>
      <c r="L2876" t="str">
        <f>VLOOKUP(K2876,Códigos!$N$2:$O$376,2,0)</f>
        <v>LAVADO TECNICO S.A.S</v>
      </c>
      <c r="M2876" t="s">
        <v>19</v>
      </c>
      <c r="N2876" t="str">
        <f>VLOOKUP(M2876,Códigos!$Q$2:$R$26,2,0)</f>
        <v>BASF QUIMICA</v>
      </c>
      <c r="O2876" t="s">
        <v>39</v>
      </c>
      <c r="P2876" t="str">
        <f>VLOOKUP(O2876,Códigos!$B$2:$C$19,2,0)</f>
        <v>ANTIOQUIA</v>
      </c>
      <c r="Q2876" t="s">
        <v>2729</v>
      </c>
      <c r="R2876" t="str">
        <f>VLOOKUP(Q2876,Códigos!$E$2:$F$52,2,0)</f>
        <v>MEDELLÍN</v>
      </c>
      <c r="S2876" t="s">
        <v>19</v>
      </c>
      <c r="T2876" t="str">
        <f>VLOOKUP(S2876,Códigos!$T$3:$U$14,2,0)</f>
        <v>BIOINDUSTRIA</v>
      </c>
      <c r="U2876" s="6">
        <v>1823.54</v>
      </c>
      <c r="V2876" s="6">
        <v>197.41820853943429</v>
      </c>
    </row>
    <row r="2877" spans="1:22" x14ac:dyDescent="0.25">
      <c r="A2877" t="s">
        <v>4188</v>
      </c>
      <c r="B2877" t="str">
        <f>VLOOKUP(A2877,Códigos!$H$3:$I$19,2,0)</f>
        <v>ELIANA LONDOÑO - TEXTIL</v>
      </c>
      <c r="C2877" t="s">
        <v>5006</v>
      </c>
      <c r="D2877" s="2">
        <v>41971</v>
      </c>
      <c r="E2877" s="2" t="s">
        <v>9286</v>
      </c>
      <c r="F2877">
        <v>30</v>
      </c>
      <c r="G2877" t="s">
        <v>4319</v>
      </c>
      <c r="H2877" t="str">
        <f>VLOOKUP(G2877,Códigos!$K$2:$L$250,2,0)</f>
        <v>INDESIZE 103 DLC</v>
      </c>
      <c r="I2877" s="1">
        <v>60</v>
      </c>
      <c r="J2877" s="6">
        <v>150000</v>
      </c>
      <c r="K2877" t="s">
        <v>4332</v>
      </c>
      <c r="L2877" t="str">
        <f>VLOOKUP(K2877,Códigos!$N$2:$O$376,2,0)</f>
        <v>RIOS DUITAMA MANUEL DE JESUS</v>
      </c>
      <c r="M2877" t="s">
        <v>21</v>
      </c>
      <c r="N2877" t="str">
        <f>VLOOKUP(M2877,Códigos!$Q$2:$R$26,2,0)</f>
        <v>GENENCOR CUERO</v>
      </c>
      <c r="O2877" t="s">
        <v>27</v>
      </c>
      <c r="P2877" t="str">
        <f>VLOOKUP(O2877,Códigos!$B$2:$C$19,2,0)</f>
        <v>BOGOTÁ, D.C.</v>
      </c>
      <c r="Q2877" t="s">
        <v>28</v>
      </c>
      <c r="R2877" t="str">
        <f>VLOOKUP(Q2877,Códigos!$E$2:$F$52,2,0)</f>
        <v>BOGOTÁ, D.C.</v>
      </c>
      <c r="S2877" t="s">
        <v>19</v>
      </c>
      <c r="T2877" t="str">
        <f>VLOOKUP(S2877,Códigos!$T$3:$U$14,2,0)</f>
        <v>BIOINDUSTRIA</v>
      </c>
      <c r="U2877" s="6">
        <v>1823.54</v>
      </c>
      <c r="V2877" s="6">
        <v>82.257586891430961</v>
      </c>
    </row>
    <row r="2878" spans="1:22" x14ac:dyDescent="0.25">
      <c r="A2878" t="s">
        <v>969</v>
      </c>
      <c r="B2878" t="str">
        <f>VLOOKUP(A2878,Códigos!$H$3:$I$19,2,0)</f>
        <v>MARIA ELENA PELAEZ</v>
      </c>
      <c r="C2878" t="s">
        <v>6773</v>
      </c>
      <c r="D2878" s="2">
        <v>41971</v>
      </c>
      <c r="E2878" s="2" t="s">
        <v>9286</v>
      </c>
      <c r="F2878">
        <v>60</v>
      </c>
      <c r="G2878" t="s">
        <v>120</v>
      </c>
      <c r="H2878" t="str">
        <f>VLOOKUP(G2878,Códigos!$K$2:$L$250,2,0)</f>
        <v>CATALASE 700</v>
      </c>
      <c r="I2878" s="1">
        <v>120</v>
      </c>
      <c r="J2878" s="6">
        <v>312000</v>
      </c>
      <c r="K2878" t="s">
        <v>5643</v>
      </c>
      <c r="L2878" t="str">
        <f>VLOOKUP(K2878,Códigos!$N$2:$O$376,2,0)</f>
        <v>COLORETTO S.A.</v>
      </c>
      <c r="M2878" t="s">
        <v>21</v>
      </c>
      <c r="N2878" t="str">
        <f>VLOOKUP(M2878,Códigos!$Q$2:$R$26,2,0)</f>
        <v>GENENCOR CUERO</v>
      </c>
      <c r="O2878" t="s">
        <v>39</v>
      </c>
      <c r="P2878" t="str">
        <f>VLOOKUP(O2878,Códigos!$B$2:$C$19,2,0)</f>
        <v>ANTIOQUIA</v>
      </c>
      <c r="Q2878" t="s">
        <v>3257</v>
      </c>
      <c r="R2878" t="str">
        <f>VLOOKUP(Q2878,Códigos!$E$2:$F$52,2,0)</f>
        <v>SABANETA</v>
      </c>
      <c r="S2878" t="s">
        <v>19</v>
      </c>
      <c r="T2878" t="str">
        <f>VLOOKUP(S2878,Códigos!$T$3:$U$14,2,0)</f>
        <v>BIOINDUSTRIA</v>
      </c>
      <c r="U2878" s="6">
        <v>1823.54</v>
      </c>
      <c r="V2878" s="6">
        <v>171.09578073417637</v>
      </c>
    </row>
    <row r="2879" spans="1:22" x14ac:dyDescent="0.25">
      <c r="A2879" t="s">
        <v>231</v>
      </c>
      <c r="B2879" t="str">
        <f>VLOOKUP(A2879,Códigos!$H$3:$I$19,2,0)</f>
        <v>NATALY VELA</v>
      </c>
      <c r="C2879" t="s">
        <v>2673</v>
      </c>
      <c r="D2879" s="2">
        <v>41971</v>
      </c>
      <c r="E2879" s="2" t="s">
        <v>9286</v>
      </c>
      <c r="F2879">
        <v>0</v>
      </c>
      <c r="G2879" t="s">
        <v>992</v>
      </c>
      <c r="H2879" t="str">
        <f>VLOOKUP(G2879,Códigos!$K$2:$L$250,2,0)</f>
        <v>LIPASE 20</v>
      </c>
      <c r="I2879" s="1">
        <v>2</v>
      </c>
      <c r="J2879" s="6">
        <v>218894.4</v>
      </c>
      <c r="K2879" t="s">
        <v>2308</v>
      </c>
      <c r="L2879" t="str">
        <f>VLOOKUP(K2879,Códigos!$N$2:$O$376,2,0)</f>
        <v>CELY HURTADO VICTOR MANUEL</v>
      </c>
      <c r="M2879" t="s">
        <v>996</v>
      </c>
      <c r="N2879" t="str">
        <f>VLOOKUP(M2879,Códigos!$Q$2:$R$26,2,0)</f>
        <v>BIO-CAT</v>
      </c>
      <c r="O2879" t="s">
        <v>27</v>
      </c>
      <c r="P2879" t="str">
        <f>VLOOKUP(O2879,Códigos!$B$2:$C$19,2,0)</f>
        <v>BOGOTÁ, D.C.</v>
      </c>
      <c r="Q2879" t="s">
        <v>28</v>
      </c>
      <c r="R2879" t="str">
        <f>VLOOKUP(Q2879,Códigos!$E$2:$F$52,2,0)</f>
        <v>BOGOTÁ, D.C.</v>
      </c>
      <c r="S2879" t="s">
        <v>19</v>
      </c>
      <c r="T2879" t="str">
        <f>VLOOKUP(S2879,Códigos!$T$3:$U$14,2,0)</f>
        <v>BIOINDUSTRIA</v>
      </c>
      <c r="U2879" s="6">
        <v>1823.54</v>
      </c>
      <c r="V2879" s="6">
        <v>120.03816752031763</v>
      </c>
    </row>
    <row r="2880" spans="1:22" x14ac:dyDescent="0.25">
      <c r="A2880" t="s">
        <v>980</v>
      </c>
      <c r="B2880" t="str">
        <f>VLOOKUP(A2880,Códigos!$H$3:$I$19,2,0)</f>
        <v>JENNY GOMEZ VALENCIA</v>
      </c>
      <c r="C2880" t="s">
        <v>1592</v>
      </c>
      <c r="D2880" s="2">
        <v>41971</v>
      </c>
      <c r="E2880" s="2" t="s">
        <v>9286</v>
      </c>
      <c r="F2880">
        <v>60</v>
      </c>
      <c r="G2880" t="s">
        <v>1266</v>
      </c>
      <c r="H2880" t="str">
        <f>VLOOKUP(G2880,Códigos!$K$2:$L$250,2,0)</f>
        <v>INDIXELL PREMIUM ML</v>
      </c>
      <c r="I2880" s="1">
        <v>25</v>
      </c>
      <c r="J2880" s="6">
        <v>180000</v>
      </c>
      <c r="K2880" t="s">
        <v>1145</v>
      </c>
      <c r="L2880" t="str">
        <f>VLOOKUP(K2880,Códigos!$N$2:$O$376,2,0)</f>
        <v>PACK PLATINO S.A.S.</v>
      </c>
      <c r="M2880" t="s">
        <v>21</v>
      </c>
      <c r="N2880" t="str">
        <f>VLOOKUP(M2880,Códigos!$Q$2:$R$26,2,0)</f>
        <v>GENENCOR CUERO</v>
      </c>
      <c r="O2880" t="s">
        <v>594</v>
      </c>
      <c r="P2880" t="str">
        <f>VLOOKUP(O2880,Códigos!$B$2:$C$19,2,0)</f>
        <v>VALLE DEL CAUCA</v>
      </c>
      <c r="Q2880" t="s">
        <v>595</v>
      </c>
      <c r="R2880" t="str">
        <f>VLOOKUP(Q2880,Códigos!$E$2:$F$52,2,0)</f>
        <v>CALI</v>
      </c>
      <c r="S2880" t="s">
        <v>19</v>
      </c>
      <c r="T2880" t="str">
        <f>VLOOKUP(S2880,Códigos!$T$3:$U$14,2,0)</f>
        <v>BIOINDUSTRIA</v>
      </c>
      <c r="U2880" s="6">
        <v>1823.54</v>
      </c>
      <c r="V2880" s="6">
        <v>98.709104269717145</v>
      </c>
    </row>
    <row r="2881" spans="1:22" x14ac:dyDescent="0.25">
      <c r="A2881" t="s">
        <v>980</v>
      </c>
      <c r="B2881" t="str">
        <f>VLOOKUP(A2881,Códigos!$H$3:$I$19,2,0)</f>
        <v>JENNY GOMEZ VALENCIA</v>
      </c>
      <c r="C2881" t="s">
        <v>1593</v>
      </c>
      <c r="D2881" s="2">
        <v>41971</v>
      </c>
      <c r="E2881" s="2" t="s">
        <v>9286</v>
      </c>
      <c r="F2881">
        <v>60</v>
      </c>
      <c r="G2881" t="s">
        <v>122</v>
      </c>
      <c r="H2881" t="str">
        <f>VLOOKUP(G2881,Códigos!$K$2:$L$250,2,0)</f>
        <v>ANTIPILLING 300 LUNA</v>
      </c>
      <c r="I2881" s="1">
        <v>25</v>
      </c>
      <c r="J2881" s="6">
        <v>275000</v>
      </c>
      <c r="K2881" t="s">
        <v>1254</v>
      </c>
      <c r="L2881" t="str">
        <f>VLOOKUP(K2881,Códigos!$N$2:$O$376,2,0)</f>
        <v>LAVANDERIA INDUSTRIAL SURTEÑIR S.A.</v>
      </c>
      <c r="M2881" t="s">
        <v>21</v>
      </c>
      <c r="N2881" t="str">
        <f>VLOOKUP(M2881,Códigos!$Q$2:$R$26,2,0)</f>
        <v>GENENCOR CUERO</v>
      </c>
      <c r="O2881" t="s">
        <v>594</v>
      </c>
      <c r="P2881" t="str">
        <f>VLOOKUP(O2881,Códigos!$B$2:$C$19,2,0)</f>
        <v>VALLE DEL CAUCA</v>
      </c>
      <c r="Q2881" t="s">
        <v>595</v>
      </c>
      <c r="R2881" t="str">
        <f>VLOOKUP(Q2881,Códigos!$E$2:$F$52,2,0)</f>
        <v>CALI</v>
      </c>
      <c r="S2881" t="s">
        <v>19</v>
      </c>
      <c r="T2881" t="str">
        <f>VLOOKUP(S2881,Códigos!$T$3:$U$14,2,0)</f>
        <v>BIOINDUSTRIA</v>
      </c>
      <c r="U2881" s="6">
        <v>1823.54</v>
      </c>
      <c r="V2881" s="6">
        <v>150.80557596762341</v>
      </c>
    </row>
    <row r="2882" spans="1:22" x14ac:dyDescent="0.25">
      <c r="A2882" t="s">
        <v>4188</v>
      </c>
      <c r="B2882" t="str">
        <f>VLOOKUP(A2882,Códigos!$H$3:$I$19,2,0)</f>
        <v>ELIANA LONDOÑO - TEXTIL</v>
      </c>
      <c r="C2882" t="s">
        <v>5006</v>
      </c>
      <c r="D2882" s="2">
        <v>41971</v>
      </c>
      <c r="E2882" s="2" t="s">
        <v>9286</v>
      </c>
      <c r="F2882">
        <v>30</v>
      </c>
      <c r="G2882" t="s">
        <v>1979</v>
      </c>
      <c r="H2882" t="str">
        <f>VLOOKUP(G2882,Códigos!$K$2:$L$250,2,0)</f>
        <v>INDICANT-COLOR</v>
      </c>
      <c r="I2882" s="1">
        <v>20</v>
      </c>
      <c r="J2882" s="6">
        <v>240000</v>
      </c>
      <c r="K2882" t="s">
        <v>4332</v>
      </c>
      <c r="L2882" t="str">
        <f>VLOOKUP(K2882,Códigos!$N$2:$O$376,2,0)</f>
        <v>RIOS DUITAMA MANUEL DE JESUS</v>
      </c>
      <c r="M2882" t="s">
        <v>980</v>
      </c>
      <c r="N2882" t="str">
        <f>VLOOKUP(M2882,Códigos!$Q$2:$R$26,2,0)</f>
        <v>ANDICOL</v>
      </c>
      <c r="O2882" t="s">
        <v>27</v>
      </c>
      <c r="P2882" t="str">
        <f>VLOOKUP(O2882,Códigos!$B$2:$C$19,2,0)</f>
        <v>BOGOTÁ, D.C.</v>
      </c>
      <c r="Q2882" t="s">
        <v>28</v>
      </c>
      <c r="R2882" t="str">
        <f>VLOOKUP(Q2882,Códigos!$E$2:$F$52,2,0)</f>
        <v>BOGOTÁ, D.C.</v>
      </c>
      <c r="S2882" t="s">
        <v>19</v>
      </c>
      <c r="T2882" t="str">
        <f>VLOOKUP(S2882,Códigos!$T$3:$U$14,2,0)</f>
        <v>BIOINDUSTRIA</v>
      </c>
      <c r="U2882" s="6">
        <v>1823.54</v>
      </c>
      <c r="V2882" s="6">
        <v>131.61213902628953</v>
      </c>
    </row>
    <row r="2883" spans="1:22" x14ac:dyDescent="0.25">
      <c r="A2883" t="s">
        <v>980</v>
      </c>
      <c r="B2883" t="str">
        <f>VLOOKUP(A2883,Códigos!$H$3:$I$19,2,0)</f>
        <v>JENNY GOMEZ VALENCIA</v>
      </c>
      <c r="C2883" t="s">
        <v>2144</v>
      </c>
      <c r="D2883" s="2">
        <v>41972</v>
      </c>
      <c r="E2883" s="2" t="s">
        <v>9286</v>
      </c>
      <c r="F2883">
        <v>60</v>
      </c>
      <c r="G2883" t="s">
        <v>2123</v>
      </c>
      <c r="H2883" t="str">
        <f>VLOOKUP(G2883,Códigos!$K$2:$L$250,2,0)</f>
        <v>OPTIMASE CX 255L</v>
      </c>
      <c r="I2883" s="1">
        <v>1996</v>
      </c>
      <c r="J2883" s="6">
        <v>64788164</v>
      </c>
      <c r="K2883" t="s">
        <v>1283</v>
      </c>
      <c r="L2883" t="str">
        <f>VLOOKUP(K2883,Códigos!$N$2:$O$376,2,0)</f>
        <v>CARTON DE COLOMBIA S.A.</v>
      </c>
      <c r="M2883" t="s">
        <v>793</v>
      </c>
      <c r="N2883" t="str">
        <f>VLOOKUP(M2883,Códigos!$Q$2:$R$26,2,0)</f>
        <v>GENENOR DETERGENTES</v>
      </c>
      <c r="O2883" t="s">
        <v>594</v>
      </c>
      <c r="P2883" t="str">
        <f>VLOOKUP(O2883,Códigos!$B$2:$C$19,2,0)</f>
        <v>VALLE DEL CAUCA</v>
      </c>
      <c r="Q2883" t="s">
        <v>1102</v>
      </c>
      <c r="R2883" t="str">
        <f>VLOOKUP(Q2883,Códigos!$E$2:$F$52,2,0)</f>
        <v>YUMBO</v>
      </c>
      <c r="S2883" t="s">
        <v>19</v>
      </c>
      <c r="T2883" t="str">
        <f>VLOOKUP(S2883,Códigos!$T$3:$U$14,2,0)</f>
        <v>BIOINDUSTRIA</v>
      </c>
      <c r="U2883" s="6">
        <v>1825.08</v>
      </c>
      <c r="V2883" s="6">
        <v>35498.807723497055</v>
      </c>
    </row>
    <row r="2884" spans="1:22" x14ac:dyDescent="0.25">
      <c r="A2884" t="s">
        <v>4188</v>
      </c>
      <c r="B2884" t="str">
        <f>VLOOKUP(A2884,Códigos!$H$3:$I$19,2,0)</f>
        <v>ELIANA LONDOÑO - TEXTIL</v>
      </c>
      <c r="C2884" t="s">
        <v>5009</v>
      </c>
      <c r="D2884" s="2">
        <v>41972</v>
      </c>
      <c r="E2884" s="2" t="s">
        <v>9286</v>
      </c>
      <c r="F2884">
        <v>0</v>
      </c>
      <c r="G2884" t="s">
        <v>4319</v>
      </c>
      <c r="H2884" t="str">
        <f>VLOOKUP(G2884,Códigos!$K$2:$L$250,2,0)</f>
        <v>INDESIZE 103 DLC</v>
      </c>
      <c r="I2884" s="1">
        <v>100</v>
      </c>
      <c r="J2884" s="6">
        <v>300000</v>
      </c>
      <c r="K2884" t="s">
        <v>4320</v>
      </c>
      <c r="L2884" t="str">
        <f>VLOOKUP(K2884,Códigos!$N$2:$O$376,2,0)</f>
        <v>GONZALEZ GUERRERO JOSE JOAQUIN</v>
      </c>
      <c r="M2884" t="s">
        <v>21</v>
      </c>
      <c r="N2884" t="str">
        <f>VLOOKUP(M2884,Códigos!$Q$2:$R$26,2,0)</f>
        <v>GENENCOR CUERO</v>
      </c>
      <c r="O2884" t="s">
        <v>27</v>
      </c>
      <c r="P2884" t="str">
        <f>VLOOKUP(O2884,Códigos!$B$2:$C$19,2,0)</f>
        <v>BOGOTÁ, D.C.</v>
      </c>
      <c r="Q2884" t="s">
        <v>28</v>
      </c>
      <c r="R2884" t="str">
        <f>VLOOKUP(Q2884,Códigos!$E$2:$F$52,2,0)</f>
        <v>BOGOTÁ, D.C.</v>
      </c>
      <c r="S2884" t="s">
        <v>19</v>
      </c>
      <c r="T2884" t="str">
        <f>VLOOKUP(S2884,Códigos!$T$3:$U$14,2,0)</f>
        <v>BIOINDUSTRIA</v>
      </c>
      <c r="U2884" s="6">
        <v>1825.08</v>
      </c>
      <c r="V2884" s="6">
        <v>164.37635610493788</v>
      </c>
    </row>
    <row r="2885" spans="1:22" x14ac:dyDescent="0.25">
      <c r="A2885" t="s">
        <v>4188</v>
      </c>
      <c r="B2885" t="str">
        <f>VLOOKUP(A2885,Códigos!$H$3:$I$19,2,0)</f>
        <v>ELIANA LONDOÑO - TEXTIL</v>
      </c>
      <c r="C2885" t="s">
        <v>5008</v>
      </c>
      <c r="D2885" s="2">
        <v>41972</v>
      </c>
      <c r="E2885" s="2" t="s">
        <v>9286</v>
      </c>
      <c r="F2885">
        <v>30</v>
      </c>
      <c r="G2885" t="s">
        <v>1328</v>
      </c>
      <c r="H2885" t="str">
        <f>VLOOKUP(G2885,Códigos!$K$2:$L$250,2,0)</f>
        <v>INDIXELL 9L</v>
      </c>
      <c r="I2885" s="1">
        <v>60</v>
      </c>
      <c r="J2885" s="6">
        <v>720000</v>
      </c>
      <c r="K2885" t="s">
        <v>4329</v>
      </c>
      <c r="L2885" t="str">
        <f>VLOOKUP(K2885,Códigos!$N$2:$O$376,2,0)</f>
        <v>TINTORERIA TIVOLI S.A.S.</v>
      </c>
      <c r="M2885" t="s">
        <v>21</v>
      </c>
      <c r="N2885" t="str">
        <f>VLOOKUP(M2885,Códigos!$Q$2:$R$26,2,0)</f>
        <v>GENENCOR CUERO</v>
      </c>
      <c r="O2885" t="s">
        <v>27</v>
      </c>
      <c r="P2885" t="str">
        <f>VLOOKUP(O2885,Códigos!$B$2:$C$19,2,0)</f>
        <v>BOGOTÁ, D.C.</v>
      </c>
      <c r="Q2885" t="s">
        <v>28</v>
      </c>
      <c r="R2885" t="str">
        <f>VLOOKUP(Q2885,Códigos!$E$2:$F$52,2,0)</f>
        <v>BOGOTÁ, D.C.</v>
      </c>
      <c r="S2885" t="s">
        <v>19</v>
      </c>
      <c r="T2885" t="str">
        <f>VLOOKUP(S2885,Códigos!$T$3:$U$14,2,0)</f>
        <v>BIOINDUSTRIA</v>
      </c>
      <c r="U2885" s="6">
        <v>1825.08</v>
      </c>
      <c r="V2885" s="6">
        <v>394.50325465185091</v>
      </c>
    </row>
    <row r="2886" spans="1:22" x14ac:dyDescent="0.25">
      <c r="A2886" t="s">
        <v>4188</v>
      </c>
      <c r="B2886" t="str">
        <f>VLOOKUP(A2886,Códigos!$H$3:$I$19,2,0)</f>
        <v>ELIANA LONDOÑO - TEXTIL</v>
      </c>
      <c r="C2886" t="s">
        <v>5008</v>
      </c>
      <c r="D2886" s="2">
        <v>41972</v>
      </c>
      <c r="E2886" s="2" t="s">
        <v>9286</v>
      </c>
      <c r="F2886">
        <v>30</v>
      </c>
      <c r="G2886" t="s">
        <v>4319</v>
      </c>
      <c r="H2886" t="str">
        <f>VLOOKUP(G2886,Códigos!$K$2:$L$250,2,0)</f>
        <v>INDESIZE 103 DLC</v>
      </c>
      <c r="I2886" s="1">
        <v>30</v>
      </c>
      <c r="J2886" s="6">
        <v>90000</v>
      </c>
      <c r="K2886" t="s">
        <v>4329</v>
      </c>
      <c r="L2886" t="str">
        <f>VLOOKUP(K2886,Códigos!$N$2:$O$376,2,0)</f>
        <v>TINTORERIA TIVOLI S.A.S.</v>
      </c>
      <c r="M2886" t="s">
        <v>21</v>
      </c>
      <c r="N2886" t="str">
        <f>VLOOKUP(M2886,Códigos!$Q$2:$R$26,2,0)</f>
        <v>GENENCOR CUERO</v>
      </c>
      <c r="O2886" t="s">
        <v>27</v>
      </c>
      <c r="P2886" t="str">
        <f>VLOOKUP(O2886,Códigos!$B$2:$C$19,2,0)</f>
        <v>BOGOTÁ, D.C.</v>
      </c>
      <c r="Q2886" t="s">
        <v>28</v>
      </c>
      <c r="R2886" t="str">
        <f>VLOOKUP(Q2886,Códigos!$E$2:$F$52,2,0)</f>
        <v>BOGOTÁ, D.C.</v>
      </c>
      <c r="S2886" t="s">
        <v>19</v>
      </c>
      <c r="T2886" t="str">
        <f>VLOOKUP(S2886,Códigos!$T$3:$U$14,2,0)</f>
        <v>BIOINDUSTRIA</v>
      </c>
      <c r="U2886" s="6">
        <v>1825.08</v>
      </c>
      <c r="V2886" s="6">
        <v>49.312906831481364</v>
      </c>
    </row>
    <row r="2887" spans="1:22" x14ac:dyDescent="0.25">
      <c r="A2887" t="s">
        <v>4188</v>
      </c>
      <c r="B2887" t="str">
        <f>VLOOKUP(A2887,Códigos!$H$3:$I$19,2,0)</f>
        <v>ELIANA LONDOÑO - TEXTIL</v>
      </c>
      <c r="C2887" t="s">
        <v>5008</v>
      </c>
      <c r="D2887" s="2">
        <v>41972</v>
      </c>
      <c r="E2887" s="2" t="s">
        <v>9286</v>
      </c>
      <c r="F2887">
        <v>30</v>
      </c>
      <c r="G2887" t="s">
        <v>1985</v>
      </c>
      <c r="H2887" t="str">
        <f>VLOOKUP(G2887,Códigos!$K$2:$L$250,2,0)</f>
        <v>MERQUIFIX</v>
      </c>
      <c r="I2887" s="1">
        <v>60</v>
      </c>
      <c r="J2887" s="6">
        <v>180000</v>
      </c>
      <c r="K2887" t="s">
        <v>4329</v>
      </c>
      <c r="L2887" t="str">
        <f>VLOOKUP(K2887,Códigos!$N$2:$O$376,2,0)</f>
        <v>TINTORERIA TIVOLI S.A.S.</v>
      </c>
      <c r="M2887" t="s">
        <v>980</v>
      </c>
      <c r="N2887" t="str">
        <f>VLOOKUP(M2887,Códigos!$Q$2:$R$26,2,0)</f>
        <v>ANDICOL</v>
      </c>
      <c r="O2887" t="s">
        <v>27</v>
      </c>
      <c r="P2887" t="str">
        <f>VLOOKUP(O2887,Códigos!$B$2:$C$19,2,0)</f>
        <v>BOGOTÁ, D.C.</v>
      </c>
      <c r="Q2887" t="s">
        <v>28</v>
      </c>
      <c r="R2887" t="str">
        <f>VLOOKUP(Q2887,Códigos!$E$2:$F$52,2,0)</f>
        <v>BOGOTÁ, D.C.</v>
      </c>
      <c r="S2887" t="s">
        <v>19</v>
      </c>
      <c r="T2887" t="str">
        <f>VLOOKUP(S2887,Códigos!$T$3:$U$14,2,0)</f>
        <v>BIOINDUSTRIA</v>
      </c>
      <c r="U2887" s="6">
        <v>1825.08</v>
      </c>
      <c r="V2887" s="6">
        <v>98.625813662962727</v>
      </c>
    </row>
    <row r="2888" spans="1:22" x14ac:dyDescent="0.25">
      <c r="A2888" t="s">
        <v>980</v>
      </c>
      <c r="B2888" t="str">
        <f>VLOOKUP(A2888,Códigos!$H$3:$I$19,2,0)</f>
        <v>JENNY GOMEZ VALENCIA</v>
      </c>
      <c r="C2888" t="s">
        <v>1595</v>
      </c>
      <c r="D2888" s="2">
        <v>41972</v>
      </c>
      <c r="E2888" s="2" t="s">
        <v>9286</v>
      </c>
      <c r="F2888">
        <v>0</v>
      </c>
      <c r="G2888" t="s">
        <v>303</v>
      </c>
      <c r="H2888" t="str">
        <f>VLOOKUP(G2888,Códigos!$K$2:$L$250,2,0)</f>
        <v>SYLOWHITE SM 405</v>
      </c>
      <c r="I2888" s="1">
        <v>100</v>
      </c>
      <c r="J2888" s="6">
        <v>550000</v>
      </c>
      <c r="K2888" t="s">
        <v>1332</v>
      </c>
      <c r="L2888" t="str">
        <f>VLOOKUP(K2888,Códigos!$N$2:$O$376,2,0)</f>
        <v>CARTONES DEL VALLE DEL CAUCA Y CIA S EN CA</v>
      </c>
      <c r="M2888" t="s">
        <v>21</v>
      </c>
      <c r="N2888" t="str">
        <f>VLOOKUP(M2888,Códigos!$Q$2:$R$26,2,0)</f>
        <v>GENENCOR CUERO</v>
      </c>
      <c r="O2888" t="s">
        <v>594</v>
      </c>
      <c r="P2888" t="str">
        <f>VLOOKUP(O2888,Códigos!$B$2:$C$19,2,0)</f>
        <v>VALLE DEL CAUCA</v>
      </c>
      <c r="Q2888" t="s">
        <v>990</v>
      </c>
      <c r="R2888" t="str">
        <f>VLOOKUP(Q2888,Códigos!$E$2:$F$52,2,0)</f>
        <v>PALMIRA</v>
      </c>
      <c r="S2888" t="s">
        <v>21</v>
      </c>
      <c r="T2888" t="str">
        <f>VLOOKUP(S2888,Códigos!$T$3:$U$14,2,0)</f>
        <v>ESPECIALIDADES QUIMICAS</v>
      </c>
      <c r="U2888" s="6">
        <v>1825.08</v>
      </c>
      <c r="V2888" s="6">
        <v>301.35665285905276</v>
      </c>
    </row>
    <row r="2889" spans="1:22" x14ac:dyDescent="0.25">
      <c r="A2889" t="s">
        <v>2952</v>
      </c>
      <c r="B2889" t="str">
        <f>VLOOKUP(A2889,Códigos!$H$3:$I$19,2,0)</f>
        <v>SUSANA ESTRADA E.</v>
      </c>
      <c r="C2889" t="s">
        <v>3129</v>
      </c>
      <c r="D2889" s="2">
        <v>41972</v>
      </c>
      <c r="E2889" s="2" t="s">
        <v>9286</v>
      </c>
      <c r="F2889">
        <v>30</v>
      </c>
      <c r="G2889" t="s">
        <v>275</v>
      </c>
      <c r="H2889" t="str">
        <f>VLOOKUP(G2889,Códigos!$K$2:$L$250,2,0)</f>
        <v>ADITIVO 57</v>
      </c>
      <c r="I2889" s="1">
        <v>42</v>
      </c>
      <c r="J2889" s="6">
        <v>2373188.16</v>
      </c>
      <c r="K2889" t="s">
        <v>2953</v>
      </c>
      <c r="L2889" t="str">
        <f>VLOOKUP(K2889,Códigos!$N$2:$O$376,2,0)</f>
        <v>PRINTUM SAS</v>
      </c>
      <c r="M2889" t="s">
        <v>19</v>
      </c>
      <c r="N2889" t="str">
        <f>VLOOKUP(M2889,Códigos!$Q$2:$R$26,2,0)</f>
        <v>BASF QUIMICA</v>
      </c>
      <c r="O2889" t="s">
        <v>27</v>
      </c>
      <c r="P2889" t="str">
        <f>VLOOKUP(O2889,Códigos!$B$2:$C$19,2,0)</f>
        <v>BOGOTÁ, D.C.</v>
      </c>
      <c r="Q2889" t="s">
        <v>28</v>
      </c>
      <c r="R2889" t="str">
        <f>VLOOKUP(Q2889,Códigos!$E$2:$F$52,2,0)</f>
        <v>BOGOTÁ, D.C.</v>
      </c>
      <c r="S2889" t="s">
        <v>21</v>
      </c>
      <c r="T2889" t="str">
        <f>VLOOKUP(S2889,Códigos!$T$3:$U$14,2,0)</f>
        <v>ESPECIALIDADES QUIMICAS</v>
      </c>
      <c r="U2889" s="6">
        <v>1825.08</v>
      </c>
      <c r="V2889" s="6">
        <v>1300.3200736406077</v>
      </c>
    </row>
    <row r="2890" spans="1:22" x14ac:dyDescent="0.25">
      <c r="A2890" t="s">
        <v>969</v>
      </c>
      <c r="B2890" t="str">
        <f>VLOOKUP(A2890,Códigos!$H$3:$I$19,2,0)</f>
        <v>MARIA ELENA PELAEZ</v>
      </c>
      <c r="C2890" t="s">
        <v>6044</v>
      </c>
      <c r="D2890" s="2">
        <v>41973</v>
      </c>
      <c r="E2890" s="2" t="s">
        <v>9286</v>
      </c>
      <c r="F2890">
        <v>60</v>
      </c>
      <c r="G2890" t="s">
        <v>1126</v>
      </c>
      <c r="H2890" t="str">
        <f>VLOOKUP(G2890,Códigos!$K$2:$L$250,2,0)</f>
        <v>INDICOL SN 200</v>
      </c>
      <c r="I2890" s="1">
        <v>120</v>
      </c>
      <c r="J2890" s="6">
        <v>540000</v>
      </c>
      <c r="K2890" t="s">
        <v>5809</v>
      </c>
      <c r="L2890" t="str">
        <f>VLOOKUP(K2890,Códigos!$N$2:$O$376,2,0)</f>
        <v>EXPOFARO S.A.S.</v>
      </c>
      <c r="M2890" t="s">
        <v>19</v>
      </c>
      <c r="N2890" t="str">
        <f>VLOOKUP(M2890,Códigos!$Q$2:$R$26,2,0)</f>
        <v>BASF QUIMICA</v>
      </c>
      <c r="O2890" t="s">
        <v>39</v>
      </c>
      <c r="P2890" t="str">
        <f>VLOOKUP(O2890,Códigos!$B$2:$C$19,2,0)</f>
        <v>ANTIOQUIA</v>
      </c>
      <c r="Q2890" t="s">
        <v>2729</v>
      </c>
      <c r="R2890" t="str">
        <f>VLOOKUP(Q2890,Códigos!$E$2:$F$52,2,0)</f>
        <v>MEDELLÍN</v>
      </c>
      <c r="S2890" t="s">
        <v>19</v>
      </c>
      <c r="T2890" t="str">
        <f>VLOOKUP(S2890,Códigos!$T$3:$U$14,2,0)</f>
        <v>BIOINDUSTRIA</v>
      </c>
      <c r="U2890" s="6">
        <v>1817.93</v>
      </c>
      <c r="V2890" s="6">
        <v>297.0411401979174</v>
      </c>
    </row>
    <row r="2891" spans="1:22" x14ac:dyDescent="0.25">
      <c r="A2891" t="s">
        <v>21</v>
      </c>
      <c r="B2891" t="str">
        <f>VLOOKUP(A2891,Códigos!$H$3:$I$19,2,0)</f>
        <v>KAREN ANDREA GUALDRON</v>
      </c>
      <c r="C2891" t="s">
        <v>408</v>
      </c>
      <c r="D2891" s="2">
        <v>41973</v>
      </c>
      <c r="E2891" s="2" t="s">
        <v>9286</v>
      </c>
      <c r="F2891">
        <v>0</v>
      </c>
      <c r="G2891" t="s">
        <v>293</v>
      </c>
      <c r="H2891" t="str">
        <f>VLOOKUP(G2891,Códigos!$K$2:$L$250,2,0)</f>
        <v>LUDOX HS-40</v>
      </c>
      <c r="I2891" s="1">
        <v>20</v>
      </c>
      <c r="J2891" s="6">
        <v>260000</v>
      </c>
      <c r="K2891" t="s">
        <v>343</v>
      </c>
      <c r="L2891" t="str">
        <f>VLOOKUP(K2891,Códigos!$N$2:$O$376,2,0)</f>
        <v>ANDINO TRADE LIMITADA</v>
      </c>
      <c r="M2891" t="s">
        <v>21</v>
      </c>
      <c r="N2891" t="str">
        <f>VLOOKUP(M2891,Códigos!$Q$2:$R$26,2,0)</f>
        <v>GENENCOR CUERO</v>
      </c>
      <c r="O2891" t="s">
        <v>27</v>
      </c>
      <c r="P2891" t="str">
        <f>VLOOKUP(O2891,Códigos!$B$2:$C$19,2,0)</f>
        <v>BOGOTÁ, D.C.</v>
      </c>
      <c r="Q2891" t="s">
        <v>28</v>
      </c>
      <c r="R2891" t="str">
        <f>VLOOKUP(Q2891,Códigos!$E$2:$F$52,2,0)</f>
        <v>BOGOTÁ, D.C.</v>
      </c>
      <c r="S2891" t="s">
        <v>21</v>
      </c>
      <c r="T2891" t="str">
        <f>VLOOKUP(S2891,Códigos!$T$3:$U$14,2,0)</f>
        <v>ESPECIALIDADES QUIMICAS</v>
      </c>
      <c r="U2891" s="6">
        <v>1817.93</v>
      </c>
      <c r="V2891" s="6">
        <v>143.0198082434417</v>
      </c>
    </row>
    <row r="2892" spans="1:22" x14ac:dyDescent="0.25">
      <c r="A2892" t="s">
        <v>969</v>
      </c>
      <c r="B2892" t="str">
        <f>VLOOKUP(A2892,Códigos!$H$3:$I$19,2,0)</f>
        <v>MARIA ELENA PELAEZ</v>
      </c>
      <c r="C2892" t="s">
        <v>6772</v>
      </c>
      <c r="D2892" s="2">
        <v>41973</v>
      </c>
      <c r="E2892" s="2" t="s">
        <v>9286</v>
      </c>
      <c r="F2892">
        <v>30</v>
      </c>
      <c r="G2892" t="s">
        <v>1309</v>
      </c>
      <c r="H2892" t="str">
        <f>VLOOKUP(G2892,Códigos!$K$2:$L$250,2,0)</f>
        <v>INDESIZE COLD 10</v>
      </c>
      <c r="I2892" s="1">
        <v>60</v>
      </c>
      <c r="J2892" s="6">
        <v>420000</v>
      </c>
      <c r="K2892" t="s">
        <v>6199</v>
      </c>
      <c r="L2892" t="str">
        <f>VLOOKUP(K2892,Códigos!$N$2:$O$376,2,0)</f>
        <v>COLOR Y LAVADO S A S</v>
      </c>
      <c r="M2892" t="s">
        <v>21</v>
      </c>
      <c r="N2892" t="str">
        <f>VLOOKUP(M2892,Códigos!$Q$2:$R$26,2,0)</f>
        <v>GENENCOR CUERO</v>
      </c>
      <c r="O2892" t="s">
        <v>39</v>
      </c>
      <c r="P2892" t="str">
        <f>VLOOKUP(O2892,Códigos!$B$2:$C$19,2,0)</f>
        <v>ANTIOQUIA</v>
      </c>
      <c r="Q2892" t="s">
        <v>2729</v>
      </c>
      <c r="R2892" t="str">
        <f>VLOOKUP(Q2892,Códigos!$E$2:$F$52,2,0)</f>
        <v>MEDELLÍN</v>
      </c>
      <c r="S2892" t="s">
        <v>19</v>
      </c>
      <c r="T2892" t="str">
        <f>VLOOKUP(S2892,Códigos!$T$3:$U$14,2,0)</f>
        <v>BIOINDUSTRIA</v>
      </c>
      <c r="U2892" s="6">
        <v>1817.93</v>
      </c>
      <c r="V2892" s="6">
        <v>231.03199793171353</v>
      </c>
    </row>
    <row r="2893" spans="1:22" x14ac:dyDescent="0.25">
      <c r="A2893" t="s">
        <v>969</v>
      </c>
      <c r="B2893" t="str">
        <f>VLOOKUP(A2893,Códigos!$H$3:$I$19,2,0)</f>
        <v>MARIA ELENA PELAEZ</v>
      </c>
      <c r="C2893" t="s">
        <v>6772</v>
      </c>
      <c r="D2893" s="2">
        <v>41973</v>
      </c>
      <c r="E2893" s="2" t="s">
        <v>9286</v>
      </c>
      <c r="F2893">
        <v>30</v>
      </c>
      <c r="G2893" t="s">
        <v>1979</v>
      </c>
      <c r="H2893" t="str">
        <f>VLOOKUP(G2893,Códigos!$K$2:$L$250,2,0)</f>
        <v>INDICANT-COLOR</v>
      </c>
      <c r="I2893" s="1">
        <v>120</v>
      </c>
      <c r="J2893" s="6">
        <v>420000</v>
      </c>
      <c r="K2893" t="s">
        <v>6199</v>
      </c>
      <c r="L2893" t="str">
        <f>VLOOKUP(K2893,Códigos!$N$2:$O$376,2,0)</f>
        <v>COLOR Y LAVADO S A S</v>
      </c>
      <c r="M2893" t="s">
        <v>980</v>
      </c>
      <c r="N2893" t="str">
        <f>VLOOKUP(M2893,Códigos!$Q$2:$R$26,2,0)</f>
        <v>ANDICOL</v>
      </c>
      <c r="O2893" t="s">
        <v>39</v>
      </c>
      <c r="P2893" t="str">
        <f>VLOOKUP(O2893,Códigos!$B$2:$C$19,2,0)</f>
        <v>ANTIOQUIA</v>
      </c>
      <c r="Q2893" t="s">
        <v>2729</v>
      </c>
      <c r="R2893" t="str">
        <f>VLOOKUP(Q2893,Códigos!$E$2:$F$52,2,0)</f>
        <v>MEDELLÍN</v>
      </c>
      <c r="S2893" t="s">
        <v>19</v>
      </c>
      <c r="T2893" t="str">
        <f>VLOOKUP(S2893,Códigos!$T$3:$U$14,2,0)</f>
        <v>BIOINDUSTRIA</v>
      </c>
      <c r="U2893" s="6">
        <v>1817.93</v>
      </c>
      <c r="V2893" s="6">
        <v>231.03199793171353</v>
      </c>
    </row>
    <row r="2894" spans="1:22" x14ac:dyDescent="0.25">
      <c r="A2894" t="s">
        <v>969</v>
      </c>
      <c r="B2894" t="str">
        <f>VLOOKUP(A2894,Códigos!$H$3:$I$19,2,0)</f>
        <v>MARIA ELENA PELAEZ</v>
      </c>
      <c r="C2894" t="s">
        <v>6772</v>
      </c>
      <c r="D2894" s="2">
        <v>41973</v>
      </c>
      <c r="E2894" s="2" t="s">
        <v>9286</v>
      </c>
      <c r="F2894">
        <v>30</v>
      </c>
      <c r="G2894" t="s">
        <v>1274</v>
      </c>
      <c r="H2894" t="str">
        <f>VLOOKUP(G2894,Códigos!$K$2:$L$250,2,0)</f>
        <v>INDIXELL SUPER FRIA GPB (SA)</v>
      </c>
      <c r="I2894" s="1">
        <v>25</v>
      </c>
      <c r="J2894" s="6">
        <v>212500</v>
      </c>
      <c r="K2894" t="s">
        <v>6199</v>
      </c>
      <c r="L2894" t="str">
        <f>VLOOKUP(K2894,Códigos!$N$2:$O$376,2,0)</f>
        <v>COLOR Y LAVADO S A S</v>
      </c>
      <c r="M2894" t="s">
        <v>21</v>
      </c>
      <c r="N2894" t="str">
        <f>VLOOKUP(M2894,Códigos!$Q$2:$R$26,2,0)</f>
        <v>GENENCOR CUERO</v>
      </c>
      <c r="O2894" t="s">
        <v>39</v>
      </c>
      <c r="P2894" t="str">
        <f>VLOOKUP(O2894,Códigos!$B$2:$C$19,2,0)</f>
        <v>ANTIOQUIA</v>
      </c>
      <c r="Q2894" t="s">
        <v>2729</v>
      </c>
      <c r="R2894" t="str">
        <f>VLOOKUP(Q2894,Códigos!$E$2:$F$52,2,0)</f>
        <v>MEDELLÍN</v>
      </c>
      <c r="S2894" t="s">
        <v>19</v>
      </c>
      <c r="T2894" t="str">
        <f>VLOOKUP(S2894,Códigos!$T$3:$U$14,2,0)</f>
        <v>BIOINDUSTRIA</v>
      </c>
      <c r="U2894" s="6">
        <v>1817.93</v>
      </c>
      <c r="V2894" s="6">
        <v>116.89118942973602</v>
      </c>
    </row>
    <row r="2895" spans="1:22" x14ac:dyDescent="0.25">
      <c r="A2895" t="s">
        <v>21</v>
      </c>
      <c r="B2895" t="str">
        <f>VLOOKUP(A2895,Códigos!$H$3:$I$19,2,0)</f>
        <v>KAREN ANDREA GUALDRON</v>
      </c>
      <c r="C2895" t="s">
        <v>559</v>
      </c>
      <c r="D2895" s="2">
        <v>41976</v>
      </c>
      <c r="E2895" s="2" t="s">
        <v>9286</v>
      </c>
      <c r="F2895">
        <v>60</v>
      </c>
      <c r="G2895" t="s">
        <v>525</v>
      </c>
      <c r="H2895" t="str">
        <f>VLOOKUP(G2895,Códigos!$K$2:$L$250,2,0)</f>
        <v>TIZOR ZEC</v>
      </c>
      <c r="I2895" s="1">
        <v>200</v>
      </c>
      <c r="J2895" s="6">
        <v>9482128</v>
      </c>
      <c r="K2895" t="s">
        <v>526</v>
      </c>
      <c r="L2895" t="str">
        <f>VLOOKUP(K2895,Códigos!$N$2:$O$376,2,0)</f>
        <v>PLASTILENE S.A.</v>
      </c>
      <c r="M2895" t="s">
        <v>529</v>
      </c>
      <c r="N2895" t="str">
        <f>VLOOKUP(M2895,Códigos!$Q$2:$R$26,2,0)</f>
        <v>DORF KETAL</v>
      </c>
      <c r="O2895" t="s">
        <v>119</v>
      </c>
      <c r="P2895" t="str">
        <f>VLOOKUP(O2895,Códigos!$B$2:$C$19,2,0)</f>
        <v>CUNDINAMARCA</v>
      </c>
      <c r="Q2895" t="s">
        <v>28</v>
      </c>
      <c r="R2895" t="str">
        <f>VLOOKUP(Q2895,Códigos!$E$2:$F$52,2,0)</f>
        <v>BOGOTÁ, D.C.</v>
      </c>
      <c r="S2895" t="s">
        <v>21</v>
      </c>
      <c r="T2895" t="str">
        <f>VLOOKUP(S2895,Códigos!$T$3:$U$14,2,0)</f>
        <v>ESPECIALIDADES QUIMICAS</v>
      </c>
      <c r="U2895" s="6">
        <v>1813.72</v>
      </c>
      <c r="V2895" s="6">
        <v>5227.9999117835168</v>
      </c>
    </row>
    <row r="2896" spans="1:22" x14ac:dyDescent="0.25">
      <c r="A2896" t="s">
        <v>21</v>
      </c>
      <c r="B2896" t="str">
        <f>VLOOKUP(A2896,Códigos!$H$3:$I$19,2,0)</f>
        <v>KAREN ANDREA GUALDRON</v>
      </c>
      <c r="C2896" t="s">
        <v>669</v>
      </c>
      <c r="D2896" s="2">
        <v>41976</v>
      </c>
      <c r="E2896" s="2" t="s">
        <v>9286</v>
      </c>
      <c r="F2896">
        <v>60</v>
      </c>
      <c r="G2896" t="s">
        <v>585</v>
      </c>
      <c r="H2896" t="str">
        <f>VLOOKUP(G2896,Códigos!$K$2:$L$250,2,0)</f>
        <v>ANTIFOAM C EMULSION</v>
      </c>
      <c r="I2896" s="1">
        <v>200</v>
      </c>
      <c r="J2896" s="6">
        <v>4720976</v>
      </c>
      <c r="K2896" t="s">
        <v>586</v>
      </c>
      <c r="L2896" t="str">
        <f>VLOOKUP(K2896,Códigos!$N$2:$O$376,2,0)</f>
        <v>DOW AGROSCIENCES DE COL. S.A.</v>
      </c>
      <c r="M2896" t="s">
        <v>577</v>
      </c>
      <c r="N2896" t="str">
        <f>VLOOKUP(M2896,Códigos!$Q$2:$R$26,2,0)</f>
        <v>XIAMETER</v>
      </c>
      <c r="O2896" t="s">
        <v>47</v>
      </c>
      <c r="P2896" t="str">
        <f>VLOOKUP(O2896,Códigos!$B$2:$C$19,2,0)</f>
        <v>ATLÁNTICO</v>
      </c>
      <c r="Q2896" t="s">
        <v>589</v>
      </c>
      <c r="R2896" t="str">
        <f>VLOOKUP(Q2896,Códigos!$E$2:$F$52,2,0)</f>
        <v>SOLEDAD</v>
      </c>
      <c r="S2896" t="s">
        <v>21</v>
      </c>
      <c r="T2896" t="str">
        <f>VLOOKUP(S2896,Códigos!$T$3:$U$14,2,0)</f>
        <v>ESPECIALIDADES QUIMICAS</v>
      </c>
      <c r="U2896" s="6">
        <v>1813.72</v>
      </c>
      <c r="V2896" s="6">
        <v>2602.924376419734</v>
      </c>
    </row>
    <row r="2897" spans="1:22" x14ac:dyDescent="0.25">
      <c r="A2897" t="s">
        <v>969</v>
      </c>
      <c r="B2897" t="str">
        <f>VLOOKUP(A2897,Códigos!$H$3:$I$19,2,0)</f>
        <v>MARIA ELENA PELAEZ</v>
      </c>
      <c r="C2897" t="s">
        <v>7517</v>
      </c>
      <c r="D2897" s="2">
        <v>41976</v>
      </c>
      <c r="E2897" s="2" t="s">
        <v>9286</v>
      </c>
      <c r="F2897">
        <v>60</v>
      </c>
      <c r="G2897" t="s">
        <v>2028</v>
      </c>
      <c r="H2897" t="str">
        <f>VLOOKUP(G2897,Códigos!$K$2:$L$250,2,0)</f>
        <v>INDISIL K EFFECT</v>
      </c>
      <c r="I2897" s="1">
        <v>25</v>
      </c>
      <c r="J2897" s="6">
        <v>162500</v>
      </c>
      <c r="K2897" t="s">
        <v>5841</v>
      </c>
      <c r="L2897" t="str">
        <f>VLOOKUP(K2897,Códigos!$N$2:$O$376,2,0)</f>
        <v>TEÑIDOS Y ACABADOS ASOCIADOS S A S</v>
      </c>
      <c r="M2897" t="s">
        <v>231</v>
      </c>
      <c r="N2897" t="str">
        <f>VLOOKUP(M2897,Códigos!$Q$2:$R$26,2,0)</f>
        <v>QUIMICA PRODES</v>
      </c>
      <c r="O2897" t="s">
        <v>39</v>
      </c>
      <c r="P2897" t="str">
        <f>VLOOKUP(O2897,Códigos!$B$2:$C$19,2,0)</f>
        <v>ANTIOQUIA</v>
      </c>
      <c r="Q2897" t="s">
        <v>998</v>
      </c>
      <c r="R2897" t="str">
        <f>VLOOKUP(Q2897,Códigos!$E$2:$F$52,2,0)</f>
        <v>ITAGÜÍ</v>
      </c>
      <c r="S2897" t="s">
        <v>19</v>
      </c>
      <c r="T2897" t="str">
        <f>VLOOKUP(S2897,Códigos!$T$3:$U$14,2,0)</f>
        <v>BIOINDUSTRIA</v>
      </c>
      <c r="U2897" s="6">
        <v>1813.72</v>
      </c>
      <c r="V2897" s="6">
        <v>89.594865800674853</v>
      </c>
    </row>
    <row r="2898" spans="1:22" x14ac:dyDescent="0.25">
      <c r="A2898" t="s">
        <v>231</v>
      </c>
      <c r="B2898" t="str">
        <f>VLOOKUP(A2898,Códigos!$H$3:$I$19,2,0)</f>
        <v>NATALY VELA</v>
      </c>
      <c r="C2898" t="s">
        <v>2573</v>
      </c>
      <c r="D2898" s="2">
        <v>41976</v>
      </c>
      <c r="E2898" s="2" t="s">
        <v>9286</v>
      </c>
      <c r="F2898">
        <v>60</v>
      </c>
      <c r="G2898" t="s">
        <v>822</v>
      </c>
      <c r="H2898" t="str">
        <f>VLOOKUP(G2898,Códigos!$K$2:$L$250,2,0)</f>
        <v>PURAFECT OXBLEND 102</v>
      </c>
      <c r="I2898" s="1">
        <v>25</v>
      </c>
      <c r="J2898" s="6">
        <v>958167</v>
      </c>
      <c r="K2898" t="s">
        <v>837</v>
      </c>
      <c r="L2898" t="str">
        <f>VLOOKUP(K2898,Códigos!$N$2:$O$376,2,0)</f>
        <v>XAX DE COLOMBIA LTDA</v>
      </c>
      <c r="M2898" t="s">
        <v>793</v>
      </c>
      <c r="N2898" t="str">
        <f>VLOOKUP(M2898,Códigos!$Q$2:$R$26,2,0)</f>
        <v>GENENOR DETERGENTES</v>
      </c>
      <c r="O2898" t="s">
        <v>119</v>
      </c>
      <c r="P2898" t="str">
        <f>VLOOKUP(O2898,Códigos!$B$2:$C$19,2,0)</f>
        <v>CUNDINAMARCA</v>
      </c>
      <c r="Q2898" t="s">
        <v>839</v>
      </c>
      <c r="R2898" t="str">
        <f>VLOOKUP(Q2898,Códigos!$E$2:$F$52,2,0)</f>
        <v>FUNZA</v>
      </c>
      <c r="S2898" t="s">
        <v>19</v>
      </c>
      <c r="T2898" t="str">
        <f>VLOOKUP(S2898,Códigos!$T$3:$U$14,2,0)</f>
        <v>BIOINDUSTRIA</v>
      </c>
      <c r="U2898" s="6">
        <v>1813.72</v>
      </c>
      <c r="V2898" s="6">
        <v>528.2882694131398</v>
      </c>
    </row>
    <row r="2899" spans="1:22" x14ac:dyDescent="0.25">
      <c r="A2899" t="s">
        <v>969</v>
      </c>
      <c r="B2899" t="str">
        <f>VLOOKUP(A2899,Códigos!$H$3:$I$19,2,0)</f>
        <v>MARIA ELENA PELAEZ</v>
      </c>
      <c r="C2899" t="s">
        <v>6042</v>
      </c>
      <c r="D2899" s="2">
        <v>41976</v>
      </c>
      <c r="E2899" s="2" t="s">
        <v>9286</v>
      </c>
      <c r="F2899">
        <v>30</v>
      </c>
      <c r="G2899" t="s">
        <v>6216</v>
      </c>
      <c r="H2899" t="str">
        <f>VLOOKUP(G2899,Códigos!$K$2:$L$250,2,0)</f>
        <v>INDESIZE 1000</v>
      </c>
      <c r="I2899" s="1">
        <v>10</v>
      </c>
      <c r="J2899" s="6">
        <v>32000</v>
      </c>
      <c r="K2899" t="s">
        <v>5798</v>
      </c>
      <c r="L2899" t="str">
        <f>VLOOKUP(K2899,Códigos!$N$2:$O$376,2,0)</f>
        <v>INTERWASH S.A.S.</v>
      </c>
      <c r="M2899" t="s">
        <v>21</v>
      </c>
      <c r="N2899" t="str">
        <f>VLOOKUP(M2899,Códigos!$Q$2:$R$26,2,0)</f>
        <v>GENENCOR CUERO</v>
      </c>
      <c r="O2899" t="s">
        <v>39</v>
      </c>
      <c r="P2899" t="str">
        <f>VLOOKUP(O2899,Códigos!$B$2:$C$19,2,0)</f>
        <v>ANTIOQUIA</v>
      </c>
      <c r="Q2899" t="s">
        <v>2729</v>
      </c>
      <c r="R2899" t="str">
        <f>VLOOKUP(Q2899,Códigos!$E$2:$F$52,2,0)</f>
        <v>MEDELLÍN</v>
      </c>
      <c r="S2899" t="s">
        <v>19</v>
      </c>
      <c r="T2899" t="str">
        <f>VLOOKUP(S2899,Códigos!$T$3:$U$14,2,0)</f>
        <v>BIOINDUSTRIA</v>
      </c>
      <c r="U2899" s="6">
        <v>1813.72</v>
      </c>
      <c r="V2899" s="6">
        <v>17.64329664997905</v>
      </c>
    </row>
    <row r="2900" spans="1:22" x14ac:dyDescent="0.25">
      <c r="A2900" t="s">
        <v>969</v>
      </c>
      <c r="B2900" t="str">
        <f>VLOOKUP(A2900,Códigos!$H$3:$I$19,2,0)</f>
        <v>MARIA ELENA PELAEZ</v>
      </c>
      <c r="C2900" t="s">
        <v>6780</v>
      </c>
      <c r="D2900" s="2">
        <v>41976</v>
      </c>
      <c r="E2900" s="2" t="s">
        <v>9286</v>
      </c>
      <c r="F2900">
        <v>60</v>
      </c>
      <c r="G2900" t="s">
        <v>1259</v>
      </c>
      <c r="H2900" t="str">
        <f>VLOOKUP(G2900,Códigos!$K$2:$L$250,2,0)</f>
        <v>INDIXELL NEUTRAFLEX</v>
      </c>
      <c r="I2900" s="1">
        <v>3</v>
      </c>
      <c r="J2900" s="6">
        <v>300000</v>
      </c>
      <c r="K2900" t="s">
        <v>6202</v>
      </c>
      <c r="L2900" t="str">
        <f>VLOOKUP(K2900,Códigos!$N$2:$O$376,2,0)</f>
        <v>SERVITEX S.A.</v>
      </c>
      <c r="M2900" t="s">
        <v>21</v>
      </c>
      <c r="N2900" t="str">
        <f>VLOOKUP(M2900,Códigos!$Q$2:$R$26,2,0)</f>
        <v>GENENCOR CUERO</v>
      </c>
      <c r="O2900" t="s">
        <v>39</v>
      </c>
      <c r="P2900" t="str">
        <f>VLOOKUP(O2900,Códigos!$B$2:$C$19,2,0)</f>
        <v>ANTIOQUIA</v>
      </c>
      <c r="Q2900" t="s">
        <v>2729</v>
      </c>
      <c r="R2900" t="str">
        <f>VLOOKUP(Q2900,Códigos!$E$2:$F$52,2,0)</f>
        <v>MEDELLÍN</v>
      </c>
      <c r="S2900" t="s">
        <v>19</v>
      </c>
      <c r="T2900" t="str">
        <f>VLOOKUP(S2900,Códigos!$T$3:$U$14,2,0)</f>
        <v>BIOINDUSTRIA</v>
      </c>
      <c r="U2900" s="6">
        <v>1813.72</v>
      </c>
      <c r="V2900" s="6">
        <v>165.40590609355357</v>
      </c>
    </row>
    <row r="2901" spans="1:22" x14ac:dyDescent="0.25">
      <c r="A2901" t="s">
        <v>969</v>
      </c>
      <c r="B2901" t="str">
        <f>VLOOKUP(A2901,Códigos!$H$3:$I$19,2,0)</f>
        <v>MARIA ELENA PELAEZ</v>
      </c>
      <c r="C2901" t="s">
        <v>6780</v>
      </c>
      <c r="D2901" s="2">
        <v>41976</v>
      </c>
      <c r="E2901" s="2" t="s">
        <v>9286</v>
      </c>
      <c r="F2901">
        <v>60</v>
      </c>
      <c r="G2901" t="s">
        <v>1376</v>
      </c>
      <c r="H2901" t="str">
        <f>VLOOKUP(G2901,Códigos!$K$2:$L$250,2,0)</f>
        <v>ECOFADE LT-100</v>
      </c>
      <c r="I2901" s="1">
        <v>3</v>
      </c>
      <c r="J2901" s="6">
        <v>152352.48000000001</v>
      </c>
      <c r="K2901" t="s">
        <v>6202</v>
      </c>
      <c r="L2901" t="str">
        <f>VLOOKUP(K2901,Códigos!$N$2:$O$376,2,0)</f>
        <v>SERVITEX S.A.</v>
      </c>
      <c r="M2901" t="s">
        <v>21</v>
      </c>
      <c r="N2901" t="str">
        <f>VLOOKUP(M2901,Códigos!$Q$2:$R$26,2,0)</f>
        <v>GENENCOR CUERO</v>
      </c>
      <c r="O2901" t="s">
        <v>39</v>
      </c>
      <c r="P2901" t="str">
        <f>VLOOKUP(O2901,Códigos!$B$2:$C$19,2,0)</f>
        <v>ANTIOQUIA</v>
      </c>
      <c r="Q2901" t="s">
        <v>2729</v>
      </c>
      <c r="R2901" t="str">
        <f>VLOOKUP(Q2901,Códigos!$E$2:$F$52,2,0)</f>
        <v>MEDELLÍN</v>
      </c>
      <c r="S2901" t="s">
        <v>19</v>
      </c>
      <c r="T2901" t="str">
        <f>VLOOKUP(S2901,Códigos!$T$3:$U$14,2,0)</f>
        <v>BIOINDUSTRIA</v>
      </c>
      <c r="U2901" s="6">
        <v>1813.72</v>
      </c>
      <c r="V2901" s="6">
        <v>84</v>
      </c>
    </row>
    <row r="2902" spans="1:22" x14ac:dyDescent="0.25">
      <c r="A2902" t="s">
        <v>980</v>
      </c>
      <c r="B2902" t="str">
        <f>VLOOKUP(A2902,Códigos!$H$3:$I$19,2,0)</f>
        <v>JENNY GOMEZ VALENCIA</v>
      </c>
      <c r="C2902" t="s">
        <v>1589</v>
      </c>
      <c r="D2902" s="2">
        <v>41976</v>
      </c>
      <c r="E2902" s="2" t="s">
        <v>9286</v>
      </c>
      <c r="F2902">
        <v>60</v>
      </c>
      <c r="G2902" t="s">
        <v>1328</v>
      </c>
      <c r="H2902" t="str">
        <f>VLOOKUP(G2902,Códigos!$K$2:$L$250,2,0)</f>
        <v>INDIXELL 9L</v>
      </c>
      <c r="I2902" s="1">
        <v>120</v>
      </c>
      <c r="J2902" s="6">
        <v>840000</v>
      </c>
      <c r="K2902" t="s">
        <v>1254</v>
      </c>
      <c r="L2902" t="str">
        <f>VLOOKUP(K2902,Códigos!$N$2:$O$376,2,0)</f>
        <v>LAVANDERIA INDUSTRIAL SURTEÑIR S.A.</v>
      </c>
      <c r="M2902" t="s">
        <v>21</v>
      </c>
      <c r="N2902" t="str">
        <f>VLOOKUP(M2902,Códigos!$Q$2:$R$26,2,0)</f>
        <v>GENENCOR CUERO</v>
      </c>
      <c r="O2902" t="s">
        <v>594</v>
      </c>
      <c r="P2902" t="str">
        <f>VLOOKUP(O2902,Códigos!$B$2:$C$19,2,0)</f>
        <v>VALLE DEL CAUCA</v>
      </c>
      <c r="Q2902" t="s">
        <v>595</v>
      </c>
      <c r="R2902" t="str">
        <f>VLOOKUP(Q2902,Códigos!$E$2:$F$52,2,0)</f>
        <v>CALI</v>
      </c>
      <c r="S2902" t="s">
        <v>19</v>
      </c>
      <c r="T2902" t="str">
        <f>VLOOKUP(S2902,Códigos!$T$3:$U$14,2,0)</f>
        <v>BIOINDUSTRIA</v>
      </c>
      <c r="U2902" s="6">
        <v>1813.72</v>
      </c>
      <c r="V2902" s="6">
        <v>463.13653706195004</v>
      </c>
    </row>
    <row r="2903" spans="1:22" x14ac:dyDescent="0.25">
      <c r="A2903" t="s">
        <v>231</v>
      </c>
      <c r="B2903" t="str">
        <f>VLOOKUP(A2903,Códigos!$H$3:$I$19,2,0)</f>
        <v>NATALY VELA</v>
      </c>
      <c r="C2903" t="s">
        <v>2330</v>
      </c>
      <c r="D2903" s="2">
        <v>41976</v>
      </c>
      <c r="E2903" s="2" t="s">
        <v>9286</v>
      </c>
      <c r="F2903">
        <v>60</v>
      </c>
      <c r="G2903" t="s">
        <v>303</v>
      </c>
      <c r="H2903" t="str">
        <f>VLOOKUP(G2903,Códigos!$K$2:$L$250,2,0)</f>
        <v>SYLOWHITE SM 405</v>
      </c>
      <c r="I2903" s="1">
        <v>100</v>
      </c>
      <c r="J2903" s="6">
        <v>514295</v>
      </c>
      <c r="K2903" t="s">
        <v>746</v>
      </c>
      <c r="L2903" t="str">
        <f>VLOOKUP(K2903,Códigos!$N$2:$O$376,2,0)</f>
        <v>TECUR SAS</v>
      </c>
      <c r="M2903" t="s">
        <v>21</v>
      </c>
      <c r="N2903" t="str">
        <f>VLOOKUP(M2903,Códigos!$Q$2:$R$26,2,0)</f>
        <v>GENENCOR CUERO</v>
      </c>
      <c r="O2903" t="s">
        <v>119</v>
      </c>
      <c r="P2903" t="str">
        <f>VLOOKUP(O2903,Códigos!$B$2:$C$19,2,0)</f>
        <v>CUNDINAMARCA</v>
      </c>
      <c r="Q2903" t="s">
        <v>28</v>
      </c>
      <c r="R2903" t="str">
        <f>VLOOKUP(Q2903,Códigos!$E$2:$F$52,2,0)</f>
        <v>BOGOTÁ, D.C.</v>
      </c>
      <c r="S2903" t="s">
        <v>21</v>
      </c>
      <c r="T2903" t="str">
        <f>VLOOKUP(S2903,Códigos!$T$3:$U$14,2,0)</f>
        <v>ESPECIALIDADES QUIMICAS</v>
      </c>
      <c r="U2903" s="6">
        <v>1813.72</v>
      </c>
      <c r="V2903" s="6">
        <v>283.55810158128048</v>
      </c>
    </row>
    <row r="2904" spans="1:22" x14ac:dyDescent="0.25">
      <c r="A2904" t="s">
        <v>969</v>
      </c>
      <c r="B2904" t="str">
        <f>VLOOKUP(A2904,Códigos!$H$3:$I$19,2,0)</f>
        <v>MARIA ELENA PELAEZ</v>
      </c>
      <c r="C2904" t="s">
        <v>6042</v>
      </c>
      <c r="D2904" s="2">
        <v>41976</v>
      </c>
      <c r="E2904" s="2" t="s">
        <v>9286</v>
      </c>
      <c r="F2904">
        <v>30</v>
      </c>
      <c r="G2904" t="s">
        <v>2112</v>
      </c>
      <c r="H2904" t="str">
        <f>VLOOKUP(G2904,Códigos!$K$2:$L$250,2,0)</f>
        <v>INDIPLOT CLEAN LIQ</v>
      </c>
      <c r="I2904" s="1">
        <v>60</v>
      </c>
      <c r="J2904" s="6">
        <v>390000</v>
      </c>
      <c r="K2904" t="s">
        <v>5798</v>
      </c>
      <c r="L2904" t="str">
        <f>VLOOKUP(K2904,Códigos!$N$2:$O$376,2,0)</f>
        <v>INTERWASH S.A.S.</v>
      </c>
      <c r="M2904" t="s">
        <v>2114</v>
      </c>
      <c r="N2904" t="str">
        <f>VLOOKUP(M2904,Códigos!$Q$2:$R$26,2,0)</f>
        <v>AUXICOLOR</v>
      </c>
      <c r="O2904" t="s">
        <v>39</v>
      </c>
      <c r="P2904" t="str">
        <f>VLOOKUP(O2904,Códigos!$B$2:$C$19,2,0)</f>
        <v>ANTIOQUIA</v>
      </c>
      <c r="Q2904" t="s">
        <v>2729</v>
      </c>
      <c r="R2904" t="str">
        <f>VLOOKUP(Q2904,Códigos!$E$2:$F$52,2,0)</f>
        <v>MEDELLÍN</v>
      </c>
      <c r="S2904" t="s">
        <v>19</v>
      </c>
      <c r="T2904" t="str">
        <f>VLOOKUP(S2904,Códigos!$T$3:$U$14,2,0)</f>
        <v>BIOINDUSTRIA</v>
      </c>
      <c r="U2904" s="6">
        <v>1813.72</v>
      </c>
      <c r="V2904" s="6">
        <v>215.02767792161964</v>
      </c>
    </row>
    <row r="2905" spans="1:22" x14ac:dyDescent="0.25">
      <c r="A2905" t="s">
        <v>2952</v>
      </c>
      <c r="B2905" t="str">
        <f>VLOOKUP(A2905,Códigos!$H$3:$I$19,2,0)</f>
        <v>SUSANA ESTRADA E.</v>
      </c>
      <c r="C2905" t="s">
        <v>3606</v>
      </c>
      <c r="D2905" s="2">
        <v>41976</v>
      </c>
      <c r="E2905" s="2" t="s">
        <v>9286</v>
      </c>
      <c r="F2905">
        <v>30</v>
      </c>
      <c r="G2905" t="s">
        <v>303</v>
      </c>
      <c r="H2905" t="str">
        <f>VLOOKUP(G2905,Códigos!$K$2:$L$250,2,0)</f>
        <v>SYLOWHITE SM 405</v>
      </c>
      <c r="I2905" s="1">
        <v>25</v>
      </c>
      <c r="J2905" s="6">
        <v>163750</v>
      </c>
      <c r="K2905" t="s">
        <v>3241</v>
      </c>
      <c r="L2905" t="str">
        <f>VLOOKUP(K2905,Códigos!$N$2:$O$376,2,0)</f>
        <v>PINTURAS AZTECA S A S</v>
      </c>
      <c r="M2905" t="s">
        <v>21</v>
      </c>
      <c r="N2905" t="str">
        <f>VLOOKUP(M2905,Códigos!$Q$2:$R$26,2,0)</f>
        <v>GENENCOR CUERO</v>
      </c>
      <c r="O2905" t="s">
        <v>39</v>
      </c>
      <c r="P2905" t="str">
        <f>VLOOKUP(O2905,Códigos!$B$2:$C$19,2,0)</f>
        <v>ANTIOQUIA</v>
      </c>
      <c r="Q2905" t="s">
        <v>2729</v>
      </c>
      <c r="R2905" t="str">
        <f>VLOOKUP(Q2905,Códigos!$E$2:$F$52,2,0)</f>
        <v>MEDELLÍN</v>
      </c>
      <c r="S2905" t="s">
        <v>21</v>
      </c>
      <c r="T2905" t="str">
        <f>VLOOKUP(S2905,Códigos!$T$3:$U$14,2,0)</f>
        <v>ESPECIALIDADES QUIMICAS</v>
      </c>
      <c r="U2905" s="6">
        <v>1813.72</v>
      </c>
      <c r="V2905" s="6">
        <v>90.284057076064656</v>
      </c>
    </row>
    <row r="2906" spans="1:22" x14ac:dyDescent="0.25">
      <c r="A2906" t="s">
        <v>980</v>
      </c>
      <c r="B2906" t="str">
        <f>VLOOKUP(A2906,Códigos!$H$3:$I$19,2,0)</f>
        <v>JENNY GOMEZ VALENCIA</v>
      </c>
      <c r="C2906" t="s">
        <v>2082</v>
      </c>
      <c r="D2906" s="2">
        <v>41976</v>
      </c>
      <c r="E2906" s="2" t="s">
        <v>9286</v>
      </c>
      <c r="F2906">
        <v>60</v>
      </c>
      <c r="G2906" t="s">
        <v>509</v>
      </c>
      <c r="H2906" t="str">
        <f>VLOOKUP(G2906,Códigos!$K$2:$L$250,2,0)</f>
        <v>ADITIVO 56</v>
      </c>
      <c r="I2906" s="1">
        <v>20</v>
      </c>
      <c r="J2906" s="6">
        <v>1343240</v>
      </c>
      <c r="K2906" t="s">
        <v>1099</v>
      </c>
      <c r="L2906" t="str">
        <f>VLOOKUP(K2906,Códigos!$N$2:$O$376,2,0)</f>
        <v>INDUSTRIAS LEMBER S.A.</v>
      </c>
      <c r="M2906" t="s">
        <v>17</v>
      </c>
      <c r="N2906" t="str">
        <f>VLOOKUP(M2906,Códigos!$Q$2:$R$26,2,0)</f>
        <v>DOW CORNING  INDUSTIRAL</v>
      </c>
      <c r="O2906" t="s">
        <v>594</v>
      </c>
      <c r="P2906" t="str">
        <f>VLOOKUP(O2906,Códigos!$B$2:$C$19,2,0)</f>
        <v>VALLE DEL CAUCA</v>
      </c>
      <c r="Q2906" t="s">
        <v>1102</v>
      </c>
      <c r="R2906" t="str">
        <f>VLOOKUP(Q2906,Códigos!$E$2:$F$52,2,0)</f>
        <v>YUMBO</v>
      </c>
      <c r="S2906" t="s">
        <v>21</v>
      </c>
      <c r="T2906" t="str">
        <f>VLOOKUP(S2906,Códigos!$T$3:$U$14,2,0)</f>
        <v>ESPECIALIDADES QUIMICAS</v>
      </c>
      <c r="U2906" s="6">
        <v>1813.72</v>
      </c>
      <c r="V2906" s="6">
        <v>740.59943100368298</v>
      </c>
    </row>
    <row r="2907" spans="1:22" x14ac:dyDescent="0.25">
      <c r="A2907" t="s">
        <v>980</v>
      </c>
      <c r="B2907" t="str">
        <f>VLOOKUP(A2907,Códigos!$H$3:$I$19,2,0)</f>
        <v>JENNY GOMEZ VALENCIA</v>
      </c>
      <c r="C2907" t="s">
        <v>1589</v>
      </c>
      <c r="D2907" s="2">
        <v>41976</v>
      </c>
      <c r="E2907" s="2" t="s">
        <v>9286</v>
      </c>
      <c r="F2907">
        <v>60</v>
      </c>
      <c r="G2907" t="s">
        <v>1251</v>
      </c>
      <c r="H2907" t="str">
        <f>VLOOKUP(G2907,Códigos!$K$2:$L$250,2,0)</f>
        <v>CATALASE ECO 100</v>
      </c>
      <c r="I2907" s="1">
        <v>25</v>
      </c>
      <c r="J2907" s="6">
        <v>62500</v>
      </c>
      <c r="K2907" t="s">
        <v>1254</v>
      </c>
      <c r="L2907" t="str">
        <f>VLOOKUP(K2907,Códigos!$N$2:$O$376,2,0)</f>
        <v>LAVANDERIA INDUSTRIAL SURTEÑIR S.A.</v>
      </c>
      <c r="M2907" t="s">
        <v>21</v>
      </c>
      <c r="N2907" t="str">
        <f>VLOOKUP(M2907,Códigos!$Q$2:$R$26,2,0)</f>
        <v>GENENCOR CUERO</v>
      </c>
      <c r="O2907" t="s">
        <v>594</v>
      </c>
      <c r="P2907" t="str">
        <f>VLOOKUP(O2907,Códigos!$B$2:$C$19,2,0)</f>
        <v>VALLE DEL CAUCA</v>
      </c>
      <c r="Q2907" t="s">
        <v>595</v>
      </c>
      <c r="R2907" t="str">
        <f>VLOOKUP(Q2907,Códigos!$E$2:$F$52,2,0)</f>
        <v>CALI</v>
      </c>
      <c r="S2907" t="s">
        <v>19</v>
      </c>
      <c r="T2907" t="str">
        <f>VLOOKUP(S2907,Códigos!$T$3:$U$14,2,0)</f>
        <v>BIOINDUSTRIA</v>
      </c>
      <c r="U2907" s="6">
        <v>1813.72</v>
      </c>
      <c r="V2907" s="6">
        <v>34.45956376949033</v>
      </c>
    </row>
    <row r="2908" spans="1:22" x14ac:dyDescent="0.25">
      <c r="A2908" t="s">
        <v>980</v>
      </c>
      <c r="B2908" t="str">
        <f>VLOOKUP(A2908,Códigos!$H$3:$I$19,2,0)</f>
        <v>JENNY GOMEZ VALENCIA</v>
      </c>
      <c r="C2908" t="s">
        <v>1594</v>
      </c>
      <c r="D2908" s="2">
        <v>41976</v>
      </c>
      <c r="E2908" s="2" t="s">
        <v>9286</v>
      </c>
      <c r="F2908">
        <v>60</v>
      </c>
      <c r="G2908" t="s">
        <v>1269</v>
      </c>
      <c r="H2908" t="str">
        <f>VLOOKUP(G2908,Códigos!$K$2:$L$250,2,0)</f>
        <v>LUDOX CL-P</v>
      </c>
      <c r="I2908" s="1">
        <v>267.62</v>
      </c>
      <c r="J2908" s="6">
        <v>2727850.66</v>
      </c>
      <c r="K2908" t="s">
        <v>1270</v>
      </c>
      <c r="L2908" t="str">
        <f>VLOOKUP(K2908,Códigos!$N$2:$O$376,2,0)</f>
        <v>COMPAÑIA COLOMBIANA DE EMPAQUES S A</v>
      </c>
      <c r="M2908" t="s">
        <v>21</v>
      </c>
      <c r="N2908" t="str">
        <f>VLOOKUP(M2908,Códigos!$Q$2:$R$26,2,0)</f>
        <v>GENENCOR CUERO</v>
      </c>
      <c r="O2908" t="s">
        <v>594</v>
      </c>
      <c r="P2908" t="str">
        <f>VLOOKUP(O2908,Códigos!$B$2:$C$19,2,0)</f>
        <v>VALLE DEL CAUCA</v>
      </c>
      <c r="Q2908" t="s">
        <v>990</v>
      </c>
      <c r="R2908" t="str">
        <f>VLOOKUP(Q2908,Códigos!$E$2:$F$52,2,0)</f>
        <v>PALMIRA</v>
      </c>
      <c r="S2908" t="s">
        <v>21</v>
      </c>
      <c r="T2908" t="str">
        <f>VLOOKUP(S2908,Códigos!$T$3:$U$14,2,0)</f>
        <v>ESPECIALIDADES QUIMICAS</v>
      </c>
      <c r="U2908" s="6">
        <v>1813.72</v>
      </c>
      <c r="V2908" s="6">
        <v>1504.0087003506605</v>
      </c>
    </row>
    <row r="2909" spans="1:22" x14ac:dyDescent="0.25">
      <c r="A2909" t="s">
        <v>969</v>
      </c>
      <c r="B2909" t="str">
        <f>VLOOKUP(A2909,Códigos!$H$3:$I$19,2,0)</f>
        <v>MARIA ELENA PELAEZ</v>
      </c>
      <c r="C2909" t="s">
        <v>6780</v>
      </c>
      <c r="D2909" s="2">
        <v>41976</v>
      </c>
      <c r="E2909" s="2" t="s">
        <v>9286</v>
      </c>
      <c r="F2909">
        <v>60</v>
      </c>
      <c r="G2909" t="s">
        <v>1979</v>
      </c>
      <c r="H2909" t="str">
        <f>VLOOKUP(G2909,Códigos!$K$2:$L$250,2,0)</f>
        <v>INDICANT-COLOR</v>
      </c>
      <c r="I2909" s="1">
        <v>50</v>
      </c>
      <c r="J2909" s="6">
        <v>300000</v>
      </c>
      <c r="K2909" t="s">
        <v>6202</v>
      </c>
      <c r="L2909" t="str">
        <f>VLOOKUP(K2909,Códigos!$N$2:$O$376,2,0)</f>
        <v>SERVITEX S.A.</v>
      </c>
      <c r="M2909" t="s">
        <v>980</v>
      </c>
      <c r="N2909" t="str">
        <f>VLOOKUP(M2909,Códigos!$Q$2:$R$26,2,0)</f>
        <v>ANDICOL</v>
      </c>
      <c r="O2909" t="s">
        <v>39</v>
      </c>
      <c r="P2909" t="str">
        <f>VLOOKUP(O2909,Códigos!$B$2:$C$19,2,0)</f>
        <v>ANTIOQUIA</v>
      </c>
      <c r="Q2909" t="s">
        <v>2729</v>
      </c>
      <c r="R2909" t="str">
        <f>VLOOKUP(Q2909,Códigos!$E$2:$F$52,2,0)</f>
        <v>MEDELLÍN</v>
      </c>
      <c r="S2909" t="s">
        <v>19</v>
      </c>
      <c r="T2909" t="str">
        <f>VLOOKUP(S2909,Códigos!$T$3:$U$14,2,0)</f>
        <v>BIOINDUSTRIA</v>
      </c>
      <c r="U2909" s="6">
        <v>1813.72</v>
      </c>
      <c r="V2909" s="6">
        <v>165.40590609355357</v>
      </c>
    </row>
    <row r="2910" spans="1:22" x14ac:dyDescent="0.25">
      <c r="A2910" t="s">
        <v>969</v>
      </c>
      <c r="B2910" t="str">
        <f>VLOOKUP(A2910,Códigos!$H$3:$I$19,2,0)</f>
        <v>MARIA ELENA PELAEZ</v>
      </c>
      <c r="C2910" t="s">
        <v>6042</v>
      </c>
      <c r="D2910" s="2">
        <v>41976</v>
      </c>
      <c r="E2910" s="2" t="s">
        <v>9286</v>
      </c>
      <c r="F2910">
        <v>30</v>
      </c>
      <c r="G2910" t="s">
        <v>1979</v>
      </c>
      <c r="H2910" t="str">
        <f>VLOOKUP(G2910,Códigos!$K$2:$L$250,2,0)</f>
        <v>INDICANT-COLOR</v>
      </c>
      <c r="I2910" s="1">
        <v>90</v>
      </c>
      <c r="J2910" s="6">
        <v>450000</v>
      </c>
      <c r="K2910" t="s">
        <v>5798</v>
      </c>
      <c r="L2910" t="str">
        <f>VLOOKUP(K2910,Códigos!$N$2:$O$376,2,0)</f>
        <v>INTERWASH S.A.S.</v>
      </c>
      <c r="M2910" t="s">
        <v>980</v>
      </c>
      <c r="N2910" t="str">
        <f>VLOOKUP(M2910,Códigos!$Q$2:$R$26,2,0)</f>
        <v>ANDICOL</v>
      </c>
      <c r="O2910" t="s">
        <v>39</v>
      </c>
      <c r="P2910" t="str">
        <f>VLOOKUP(O2910,Códigos!$B$2:$C$19,2,0)</f>
        <v>ANTIOQUIA</v>
      </c>
      <c r="Q2910" t="s">
        <v>2729</v>
      </c>
      <c r="R2910" t="str">
        <f>VLOOKUP(Q2910,Códigos!$E$2:$F$52,2,0)</f>
        <v>MEDELLÍN</v>
      </c>
      <c r="S2910" t="s">
        <v>19</v>
      </c>
      <c r="T2910" t="str">
        <f>VLOOKUP(S2910,Códigos!$T$3:$U$14,2,0)</f>
        <v>BIOINDUSTRIA</v>
      </c>
      <c r="U2910" s="6">
        <v>1813.72</v>
      </c>
      <c r="V2910" s="6">
        <v>248.10885914033037</v>
      </c>
    </row>
    <row r="2911" spans="1:22" x14ac:dyDescent="0.25">
      <c r="A2911" t="s">
        <v>21</v>
      </c>
      <c r="B2911" t="str">
        <f>VLOOKUP(A2911,Códigos!$H$3:$I$19,2,0)</f>
        <v>KAREN ANDREA GUALDRON</v>
      </c>
      <c r="C2911" t="s">
        <v>406</v>
      </c>
      <c r="D2911" s="2">
        <v>41976</v>
      </c>
      <c r="E2911" s="2" t="s">
        <v>9286</v>
      </c>
      <c r="F2911">
        <v>60</v>
      </c>
      <c r="G2911" t="s">
        <v>295</v>
      </c>
      <c r="H2911" t="str">
        <f>VLOOKUP(G2911,Códigos!$K$2:$L$250,2,0)</f>
        <v>SYLOID 244 FP</v>
      </c>
      <c r="I2911" s="1">
        <v>10</v>
      </c>
      <c r="J2911" s="6">
        <v>238685.6</v>
      </c>
      <c r="K2911" t="s">
        <v>329</v>
      </c>
      <c r="L2911" t="str">
        <f>VLOOKUP(K2911,Códigos!$N$2:$O$376,2,0)</f>
        <v>GRUPO KOPELLE LTDA</v>
      </c>
      <c r="M2911" t="s">
        <v>21</v>
      </c>
      <c r="N2911" t="str">
        <f>VLOOKUP(M2911,Códigos!$Q$2:$R$26,2,0)</f>
        <v>GENENCOR CUERO</v>
      </c>
      <c r="O2911" t="s">
        <v>119</v>
      </c>
      <c r="P2911" t="str">
        <f>VLOOKUP(O2911,Códigos!$B$2:$C$19,2,0)</f>
        <v>CUNDINAMARCA</v>
      </c>
      <c r="Q2911" t="s">
        <v>28</v>
      </c>
      <c r="R2911" t="str">
        <f>VLOOKUP(Q2911,Códigos!$E$2:$F$52,2,0)</f>
        <v>BOGOTÁ, D.C.</v>
      </c>
      <c r="S2911" t="s">
        <v>21</v>
      </c>
      <c r="T2911" t="str">
        <f>VLOOKUP(S2911,Códigos!$T$3:$U$14,2,0)</f>
        <v>ESPECIALIDADES QUIMICAS</v>
      </c>
      <c r="U2911" s="6">
        <v>1813.72</v>
      </c>
      <c r="V2911" s="6">
        <v>131.60002646494499</v>
      </c>
    </row>
    <row r="2912" spans="1:22" x14ac:dyDescent="0.25">
      <c r="A2912" t="s">
        <v>969</v>
      </c>
      <c r="B2912" t="str">
        <f>VLOOKUP(A2912,Códigos!$H$3:$I$19,2,0)</f>
        <v>MARIA ELENA PELAEZ</v>
      </c>
      <c r="C2912" t="s">
        <v>6779</v>
      </c>
      <c r="D2912" s="2">
        <v>41976</v>
      </c>
      <c r="E2912" s="2" t="s">
        <v>9286</v>
      </c>
      <c r="F2912">
        <v>30</v>
      </c>
      <c r="G2912" t="s">
        <v>6314</v>
      </c>
      <c r="H2912" t="str">
        <f>VLOOKUP(G2912,Códigos!$K$2:$L$250,2,0)</f>
        <v>INDIXELL NEUTRA 800 EX</v>
      </c>
      <c r="I2912" s="1">
        <v>25</v>
      </c>
      <c r="J2912" s="6">
        <v>212500</v>
      </c>
      <c r="K2912" t="s">
        <v>5803</v>
      </c>
      <c r="L2912" t="str">
        <f>VLOOKUP(K2912,Códigos!$N$2:$O$376,2,0)</f>
        <v>AUXICOLOR S.A.S</v>
      </c>
      <c r="M2912" t="s">
        <v>21</v>
      </c>
      <c r="N2912" t="str">
        <f>VLOOKUP(M2912,Códigos!$Q$2:$R$26,2,0)</f>
        <v>GENENCOR CUERO</v>
      </c>
      <c r="O2912" t="s">
        <v>39</v>
      </c>
      <c r="P2912" t="str">
        <f>VLOOKUP(O2912,Códigos!$B$2:$C$19,2,0)</f>
        <v>ANTIOQUIA</v>
      </c>
      <c r="Q2912" t="s">
        <v>2729</v>
      </c>
      <c r="R2912" t="str">
        <f>VLOOKUP(Q2912,Códigos!$E$2:$F$52,2,0)</f>
        <v>MEDELLÍN</v>
      </c>
      <c r="S2912" t="s">
        <v>19</v>
      </c>
      <c r="T2912" t="str">
        <f>VLOOKUP(S2912,Códigos!$T$3:$U$14,2,0)</f>
        <v>BIOINDUSTRIA</v>
      </c>
      <c r="U2912" s="6">
        <v>1813.72</v>
      </c>
      <c r="V2912" s="6">
        <v>117.16251681626711</v>
      </c>
    </row>
    <row r="2913" spans="1:22" x14ac:dyDescent="0.25">
      <c r="A2913" t="s">
        <v>969</v>
      </c>
      <c r="B2913" t="str">
        <f>VLOOKUP(A2913,Códigos!$H$3:$I$19,2,0)</f>
        <v>MARIA ELENA PELAEZ</v>
      </c>
      <c r="C2913" t="s">
        <v>6045</v>
      </c>
      <c r="D2913" s="2">
        <v>41976</v>
      </c>
      <c r="E2913" s="2" t="s">
        <v>9286</v>
      </c>
      <c r="F2913">
        <v>0</v>
      </c>
      <c r="G2913" t="s">
        <v>1144</v>
      </c>
      <c r="H2913" t="str">
        <f>VLOOKUP(G2913,Códigos!$K$2:$L$250,2,0)</f>
        <v>INDIPRINT XT 56</v>
      </c>
      <c r="I2913" s="1">
        <v>40</v>
      </c>
      <c r="J2913" s="6">
        <v>212000</v>
      </c>
      <c r="K2913" t="s">
        <v>3873</v>
      </c>
      <c r="L2913" t="str">
        <f>VLOOKUP(K2913,Códigos!$N$2:$O$376,2,0)</f>
        <v>TOBON MONCADA WILFREDY ALONSO</v>
      </c>
      <c r="M2913" t="s">
        <v>19</v>
      </c>
      <c r="N2913" t="str">
        <f>VLOOKUP(M2913,Códigos!$Q$2:$R$26,2,0)</f>
        <v>BASF QUIMICA</v>
      </c>
      <c r="O2913" t="s">
        <v>39</v>
      </c>
      <c r="P2913" t="str">
        <f>VLOOKUP(O2913,Códigos!$B$2:$C$19,2,0)</f>
        <v>ANTIOQUIA</v>
      </c>
      <c r="Q2913" t="s">
        <v>2729</v>
      </c>
      <c r="R2913" t="str">
        <f>VLOOKUP(Q2913,Códigos!$E$2:$F$52,2,0)</f>
        <v>MEDELLÍN</v>
      </c>
      <c r="S2913" t="s">
        <v>19</v>
      </c>
      <c r="T2913" t="str">
        <f>VLOOKUP(S2913,Códigos!$T$3:$U$14,2,0)</f>
        <v>BIOINDUSTRIA</v>
      </c>
      <c r="U2913" s="6">
        <v>1813.72</v>
      </c>
      <c r="V2913" s="6">
        <v>116.8868403061112</v>
      </c>
    </row>
    <row r="2914" spans="1:22" x14ac:dyDescent="0.25">
      <c r="A2914" t="s">
        <v>2952</v>
      </c>
      <c r="B2914" t="str">
        <f>VLOOKUP(A2914,Códigos!$H$3:$I$19,2,0)</f>
        <v>SUSANA ESTRADA E.</v>
      </c>
      <c r="C2914" t="s">
        <v>4031</v>
      </c>
      <c r="D2914" s="2">
        <v>41976</v>
      </c>
      <c r="E2914" s="2" t="s">
        <v>9286</v>
      </c>
      <c r="F2914">
        <v>30</v>
      </c>
      <c r="G2914" t="s">
        <v>452</v>
      </c>
      <c r="H2914" t="str">
        <f>VLOOKUP(G2914,Códigos!$K$2:$L$250,2,0)</f>
        <v>CAPSTONE FS-60</v>
      </c>
      <c r="I2914" s="1">
        <v>18.16</v>
      </c>
      <c r="J2914" s="6">
        <v>3478232.02</v>
      </c>
      <c r="K2914" t="s">
        <v>4012</v>
      </c>
      <c r="L2914" t="str">
        <f>VLOOKUP(K2914,Códigos!$N$2:$O$376,2,0)</f>
        <v>AMTEX S.A.</v>
      </c>
      <c r="M2914" t="s">
        <v>435</v>
      </c>
      <c r="N2914" t="str">
        <f>VLOOKUP(M2914,Códigos!$Q$2:$R$26,2,0)</f>
        <v>AUXICOLOR LTDA</v>
      </c>
      <c r="O2914" t="s">
        <v>39</v>
      </c>
      <c r="P2914" t="str">
        <f>VLOOKUP(O2914,Códigos!$B$2:$C$19,2,0)</f>
        <v>ANTIOQUIA</v>
      </c>
      <c r="Q2914" t="s">
        <v>2729</v>
      </c>
      <c r="R2914" t="str">
        <f>VLOOKUP(Q2914,Códigos!$E$2:$F$52,2,0)</f>
        <v>MEDELLÍN</v>
      </c>
      <c r="S2914" t="s">
        <v>21</v>
      </c>
      <c r="T2914" t="str">
        <f>VLOOKUP(S2914,Códigos!$T$3:$U$14,2,0)</f>
        <v>ESPECIALIDADES QUIMICAS</v>
      </c>
      <c r="U2914" s="6">
        <v>1813.72</v>
      </c>
      <c r="V2914" s="6">
        <v>1917.7337295723705</v>
      </c>
    </row>
    <row r="2915" spans="1:22" x14ac:dyDescent="0.25">
      <c r="A2915" t="s">
        <v>2952</v>
      </c>
      <c r="B2915" t="str">
        <f>VLOOKUP(A2915,Códigos!$H$3:$I$19,2,0)</f>
        <v>SUSANA ESTRADA E.</v>
      </c>
      <c r="C2915" t="s">
        <v>3605</v>
      </c>
      <c r="D2915" s="2">
        <v>41976</v>
      </c>
      <c r="E2915" s="2" t="s">
        <v>9286</v>
      </c>
      <c r="F2915">
        <v>30</v>
      </c>
      <c r="G2915" t="s">
        <v>303</v>
      </c>
      <c r="H2915" t="str">
        <f>VLOOKUP(G2915,Códigos!$K$2:$L$250,2,0)</f>
        <v>SYLOWHITE SM 405</v>
      </c>
      <c r="I2915" s="1">
        <v>75</v>
      </c>
      <c r="J2915" s="6">
        <v>450000</v>
      </c>
      <c r="K2915" t="s">
        <v>2987</v>
      </c>
      <c r="L2915" t="str">
        <f>VLOOKUP(K2915,Códigos!$N$2:$O$376,2,0)</f>
        <v>TINPES S.A.</v>
      </c>
      <c r="M2915" t="s">
        <v>21</v>
      </c>
      <c r="N2915" t="str">
        <f>VLOOKUP(M2915,Códigos!$Q$2:$R$26,2,0)</f>
        <v>GENENCOR CUERO</v>
      </c>
      <c r="O2915" t="s">
        <v>39</v>
      </c>
      <c r="P2915" t="str">
        <f>VLOOKUP(O2915,Códigos!$B$2:$C$19,2,0)</f>
        <v>ANTIOQUIA</v>
      </c>
      <c r="Q2915" t="s">
        <v>998</v>
      </c>
      <c r="R2915" t="str">
        <f>VLOOKUP(Q2915,Códigos!$E$2:$F$52,2,0)</f>
        <v>ITAGÜÍ</v>
      </c>
      <c r="S2915" t="s">
        <v>21</v>
      </c>
      <c r="T2915" t="str">
        <f>VLOOKUP(S2915,Códigos!$T$3:$U$14,2,0)</f>
        <v>ESPECIALIDADES QUIMICAS</v>
      </c>
      <c r="U2915" s="6">
        <v>1813.72</v>
      </c>
      <c r="V2915" s="6">
        <v>248.10885914033037</v>
      </c>
    </row>
    <row r="2916" spans="1:22" x14ac:dyDescent="0.25">
      <c r="A2916" t="s">
        <v>231</v>
      </c>
      <c r="B2916" t="str">
        <f>VLOOKUP(A2916,Códigos!$H$3:$I$19,2,0)</f>
        <v>NATALY VELA</v>
      </c>
      <c r="C2916" t="s">
        <v>2394</v>
      </c>
      <c r="D2916" s="2">
        <v>41976</v>
      </c>
      <c r="E2916" s="2" t="s">
        <v>9286</v>
      </c>
      <c r="F2916">
        <v>60</v>
      </c>
      <c r="G2916" t="s">
        <v>452</v>
      </c>
      <c r="H2916" t="str">
        <f>VLOOKUP(G2916,Códigos!$K$2:$L$250,2,0)</f>
        <v>CAPSTONE FS-60</v>
      </c>
      <c r="I2916" s="1">
        <v>7.26</v>
      </c>
      <c r="J2916" s="6">
        <v>1253457.6599999999</v>
      </c>
      <c r="K2916" t="s">
        <v>2365</v>
      </c>
      <c r="L2916" t="str">
        <f>VLOOKUP(K2916,Códigos!$N$2:$O$376,2,0)</f>
        <v>INDUSTRIAS BISONTE S.A.</v>
      </c>
      <c r="M2916" t="s">
        <v>435</v>
      </c>
      <c r="N2916" t="str">
        <f>VLOOKUP(M2916,Códigos!$Q$2:$R$26,2,0)</f>
        <v>AUXICOLOR LTDA</v>
      </c>
      <c r="O2916" t="s">
        <v>27</v>
      </c>
      <c r="P2916" t="str">
        <f>VLOOKUP(O2916,Códigos!$B$2:$C$19,2,0)</f>
        <v>BOGOTÁ, D.C.</v>
      </c>
      <c r="Q2916" t="s">
        <v>28</v>
      </c>
      <c r="R2916" t="str">
        <f>VLOOKUP(Q2916,Códigos!$E$2:$F$52,2,0)</f>
        <v>BOGOTÁ, D.C.</v>
      </c>
      <c r="S2916" t="s">
        <v>21</v>
      </c>
      <c r="T2916" t="str">
        <f>VLOOKUP(S2916,Códigos!$T$3:$U$14,2,0)</f>
        <v>ESPECIALIDADES QUIMICAS</v>
      </c>
      <c r="U2916" s="6">
        <v>1813.72</v>
      </c>
      <c r="V2916" s="6">
        <v>691.097666674018</v>
      </c>
    </row>
    <row r="2917" spans="1:22" x14ac:dyDescent="0.25">
      <c r="A2917" t="s">
        <v>980</v>
      </c>
      <c r="B2917" t="str">
        <f>VLOOKUP(A2917,Códigos!$H$3:$I$19,2,0)</f>
        <v>JENNY GOMEZ VALENCIA</v>
      </c>
      <c r="C2917" t="s">
        <v>1590</v>
      </c>
      <c r="D2917" s="2">
        <v>41976</v>
      </c>
      <c r="E2917" s="2" t="s">
        <v>9286</v>
      </c>
      <c r="F2917">
        <v>60</v>
      </c>
      <c r="G2917" t="s">
        <v>303</v>
      </c>
      <c r="H2917" t="str">
        <f>VLOOKUP(G2917,Códigos!$K$2:$L$250,2,0)</f>
        <v>SYLOWHITE SM 405</v>
      </c>
      <c r="I2917" s="1">
        <v>300</v>
      </c>
      <c r="J2917" s="6">
        <v>1681800</v>
      </c>
      <c r="K2917" t="s">
        <v>1099</v>
      </c>
      <c r="L2917" t="str">
        <f>VLOOKUP(K2917,Códigos!$N$2:$O$376,2,0)</f>
        <v>INDUSTRIAS LEMBER S.A.</v>
      </c>
      <c r="M2917" t="s">
        <v>21</v>
      </c>
      <c r="N2917" t="str">
        <f>VLOOKUP(M2917,Códigos!$Q$2:$R$26,2,0)</f>
        <v>GENENCOR CUERO</v>
      </c>
      <c r="O2917" t="s">
        <v>594</v>
      </c>
      <c r="P2917" t="str">
        <f>VLOOKUP(O2917,Códigos!$B$2:$C$19,2,0)</f>
        <v>VALLE DEL CAUCA</v>
      </c>
      <c r="Q2917" t="s">
        <v>1102</v>
      </c>
      <c r="R2917" t="str">
        <f>VLOOKUP(Q2917,Códigos!$E$2:$F$52,2,0)</f>
        <v>YUMBO</v>
      </c>
      <c r="S2917" t="s">
        <v>21</v>
      </c>
      <c r="T2917" t="str">
        <f>VLOOKUP(S2917,Códigos!$T$3:$U$14,2,0)</f>
        <v>ESPECIALIDADES QUIMICAS</v>
      </c>
      <c r="U2917" s="6">
        <v>1813.72</v>
      </c>
      <c r="V2917" s="6">
        <v>927.2655095604614</v>
      </c>
    </row>
    <row r="2918" spans="1:22" x14ac:dyDescent="0.25">
      <c r="A2918" t="s">
        <v>969</v>
      </c>
      <c r="B2918" t="str">
        <f>VLOOKUP(A2918,Códigos!$H$3:$I$19,2,0)</f>
        <v>MARIA ELENA PELAEZ</v>
      </c>
      <c r="C2918" t="s">
        <v>6042</v>
      </c>
      <c r="D2918" s="2">
        <v>41976</v>
      </c>
      <c r="E2918" s="2" t="s">
        <v>9286</v>
      </c>
      <c r="F2918">
        <v>30</v>
      </c>
      <c r="G2918" t="s">
        <v>1126</v>
      </c>
      <c r="H2918" t="str">
        <f>VLOOKUP(G2918,Códigos!$K$2:$L$250,2,0)</f>
        <v>INDICOL SN 200</v>
      </c>
      <c r="I2918" s="1">
        <v>30</v>
      </c>
      <c r="J2918" s="6">
        <v>165000</v>
      </c>
      <c r="K2918" t="s">
        <v>5798</v>
      </c>
      <c r="L2918" t="str">
        <f>VLOOKUP(K2918,Códigos!$N$2:$O$376,2,0)</f>
        <v>INTERWASH S.A.S.</v>
      </c>
      <c r="M2918" t="s">
        <v>19</v>
      </c>
      <c r="N2918" t="str">
        <f>VLOOKUP(M2918,Códigos!$Q$2:$R$26,2,0)</f>
        <v>BASF QUIMICA</v>
      </c>
      <c r="O2918" t="s">
        <v>39</v>
      </c>
      <c r="P2918" t="str">
        <f>VLOOKUP(O2918,Códigos!$B$2:$C$19,2,0)</f>
        <v>ANTIOQUIA</v>
      </c>
      <c r="Q2918" t="s">
        <v>2729</v>
      </c>
      <c r="R2918" t="str">
        <f>VLOOKUP(Q2918,Códigos!$E$2:$F$52,2,0)</f>
        <v>MEDELLÍN</v>
      </c>
      <c r="S2918" t="s">
        <v>19</v>
      </c>
      <c r="T2918" t="str">
        <f>VLOOKUP(S2918,Códigos!$T$3:$U$14,2,0)</f>
        <v>BIOINDUSTRIA</v>
      </c>
      <c r="U2918" s="6">
        <v>1813.72</v>
      </c>
      <c r="V2918" s="6">
        <v>90.973248351454473</v>
      </c>
    </row>
    <row r="2919" spans="1:22" x14ac:dyDescent="0.25">
      <c r="A2919" t="s">
        <v>4188</v>
      </c>
      <c r="B2919" t="str">
        <f>VLOOKUP(A2919,Códigos!$H$3:$I$19,2,0)</f>
        <v>ELIANA LONDOÑO - TEXTIL</v>
      </c>
      <c r="C2919" t="s">
        <v>5558</v>
      </c>
      <c r="D2919" s="2">
        <v>41976</v>
      </c>
      <c r="E2919" s="2" t="s">
        <v>9286</v>
      </c>
      <c r="F2919">
        <v>30</v>
      </c>
      <c r="G2919" t="s">
        <v>2028</v>
      </c>
      <c r="H2919" t="str">
        <f>VLOOKUP(G2919,Códigos!$K$2:$L$250,2,0)</f>
        <v>INDISIL K EFFECT</v>
      </c>
      <c r="I2919" s="1">
        <v>30</v>
      </c>
      <c r="J2919" s="6">
        <v>189000</v>
      </c>
      <c r="K2919" t="s">
        <v>4248</v>
      </c>
      <c r="L2919" t="str">
        <f>VLOOKUP(K2919,Códigos!$N$2:$O$376,2,0)</f>
        <v>PROCOLJEANS S.A.S.</v>
      </c>
      <c r="M2919" t="s">
        <v>231</v>
      </c>
      <c r="N2919" t="str">
        <f>VLOOKUP(M2919,Códigos!$Q$2:$R$26,2,0)</f>
        <v>QUIMICA PRODES</v>
      </c>
      <c r="O2919" t="s">
        <v>27</v>
      </c>
      <c r="P2919" t="str">
        <f>VLOOKUP(O2919,Códigos!$B$2:$C$19,2,0)</f>
        <v>BOGOTÁ, D.C.</v>
      </c>
      <c r="Q2919" t="s">
        <v>28</v>
      </c>
      <c r="R2919" t="str">
        <f>VLOOKUP(Q2919,Códigos!$E$2:$F$52,2,0)</f>
        <v>BOGOTÁ, D.C.</v>
      </c>
      <c r="S2919" t="s">
        <v>19</v>
      </c>
      <c r="T2919" t="str">
        <f>VLOOKUP(S2919,Códigos!$T$3:$U$14,2,0)</f>
        <v>BIOINDUSTRIA</v>
      </c>
      <c r="U2919" s="6">
        <v>1813.72</v>
      </c>
      <c r="V2919" s="6">
        <v>104.20572083893876</v>
      </c>
    </row>
    <row r="2920" spans="1:22" x14ac:dyDescent="0.25">
      <c r="A2920" t="s">
        <v>2952</v>
      </c>
      <c r="B2920" t="str">
        <f>VLOOKUP(A2920,Códigos!$H$3:$I$19,2,0)</f>
        <v>SUSANA ESTRADA E.</v>
      </c>
      <c r="C2920" t="s">
        <v>3601</v>
      </c>
      <c r="D2920" s="2">
        <v>41977</v>
      </c>
      <c r="E2920" s="2" t="s">
        <v>9286</v>
      </c>
      <c r="F2920">
        <v>60</v>
      </c>
      <c r="G2920" t="s">
        <v>291</v>
      </c>
      <c r="H2920" t="str">
        <f>VLOOKUP(G2920,Códigos!$K$2:$L$250,2,0)</f>
        <v>SYLOID ED-30</v>
      </c>
      <c r="I2920" s="1">
        <v>15</v>
      </c>
      <c r="J2920" s="6">
        <v>282941.84999999998</v>
      </c>
      <c r="K2920" t="s">
        <v>3238</v>
      </c>
      <c r="L2920" t="str">
        <f>VLOOKUP(K2920,Códigos!$N$2:$O$376,2,0)</f>
        <v>QUIMILAC</v>
      </c>
      <c r="M2920" t="s">
        <v>21</v>
      </c>
      <c r="N2920" t="str">
        <f>VLOOKUP(M2920,Códigos!$Q$2:$R$26,2,0)</f>
        <v>GENENCOR CUERO</v>
      </c>
      <c r="O2920" t="s">
        <v>39</v>
      </c>
      <c r="P2920" t="str">
        <f>VLOOKUP(O2920,Códigos!$B$2:$C$19,2,0)</f>
        <v>ANTIOQUIA</v>
      </c>
      <c r="Q2920" t="s">
        <v>998</v>
      </c>
      <c r="R2920" t="str">
        <f>VLOOKUP(Q2920,Códigos!$E$2:$F$52,2,0)</f>
        <v>ITAGÜÍ</v>
      </c>
      <c r="S2920" t="s">
        <v>21</v>
      </c>
      <c r="T2920" t="str">
        <f>VLOOKUP(S2920,Códigos!$T$3:$U$14,2,0)</f>
        <v>ESPECIALIDADES QUIMICAS</v>
      </c>
      <c r="U2920" s="6">
        <v>1813.73</v>
      </c>
      <c r="V2920" s="6">
        <v>155.99998345950058</v>
      </c>
    </row>
    <row r="2921" spans="1:22" x14ac:dyDescent="0.25">
      <c r="A2921" t="s">
        <v>4188</v>
      </c>
      <c r="B2921" t="str">
        <f>VLOOKUP(A2921,Códigos!$H$3:$I$19,2,0)</f>
        <v>ELIANA LONDOÑO - TEXTIL</v>
      </c>
      <c r="C2921" t="s">
        <v>5010</v>
      </c>
      <c r="D2921" s="2">
        <v>41977</v>
      </c>
      <c r="E2921" s="2" t="s">
        <v>9286</v>
      </c>
      <c r="F2921">
        <v>0</v>
      </c>
      <c r="G2921" t="s">
        <v>4396</v>
      </c>
      <c r="H2921" t="str">
        <f>VLOOKUP(G2921,Códigos!$K$2:$L$250,2,0)</f>
        <v>INDESIZE 160 NEXT</v>
      </c>
      <c r="I2921" s="1">
        <v>25</v>
      </c>
      <c r="J2921" s="6">
        <v>625000</v>
      </c>
      <c r="K2921" t="s">
        <v>4397</v>
      </c>
      <c r="L2921" t="str">
        <f>VLOOKUP(K2921,Códigos!$N$2:$O$376,2,0)</f>
        <v>DELTACROM</v>
      </c>
      <c r="M2921" t="s">
        <v>21</v>
      </c>
      <c r="N2921" t="str">
        <f>VLOOKUP(M2921,Códigos!$Q$2:$R$26,2,0)</f>
        <v>GENENCOR CUERO</v>
      </c>
      <c r="O2921" t="s">
        <v>119</v>
      </c>
      <c r="P2921" t="str">
        <f>VLOOKUP(O2921,Códigos!$B$2:$C$19,2,0)</f>
        <v>CUNDINAMARCA</v>
      </c>
      <c r="Q2921" t="s">
        <v>28</v>
      </c>
      <c r="R2921" t="str">
        <f>VLOOKUP(Q2921,Códigos!$E$2:$F$52,2,0)</f>
        <v>BOGOTÁ, D.C.</v>
      </c>
      <c r="S2921" t="s">
        <v>19</v>
      </c>
      <c r="T2921" t="str">
        <f>VLOOKUP(S2921,Códigos!$T$3:$U$14,2,0)</f>
        <v>BIOINDUSTRIA</v>
      </c>
      <c r="U2921" s="6">
        <v>1813.73</v>
      </c>
      <c r="V2921" s="6">
        <v>344.59373776692229</v>
      </c>
    </row>
    <row r="2922" spans="1:22" x14ac:dyDescent="0.25">
      <c r="A2922" t="s">
        <v>4188</v>
      </c>
      <c r="B2922" t="str">
        <f>VLOOKUP(A2922,Códigos!$H$3:$I$19,2,0)</f>
        <v>ELIANA LONDOÑO - TEXTIL</v>
      </c>
      <c r="C2922" t="s">
        <v>5012</v>
      </c>
      <c r="D2922" s="2">
        <v>41977</v>
      </c>
      <c r="E2922" s="2" t="s">
        <v>9286</v>
      </c>
      <c r="F2922">
        <v>0</v>
      </c>
      <c r="G2922" t="s">
        <v>4384</v>
      </c>
      <c r="H2922" t="str">
        <f>VLOOKUP(G2922,Códigos!$K$2:$L$250,2,0)</f>
        <v>INDIXELL MAX 8000</v>
      </c>
      <c r="I2922" s="1">
        <v>25</v>
      </c>
      <c r="J2922" s="6">
        <v>172500</v>
      </c>
      <c r="K2922" t="s">
        <v>4339</v>
      </c>
      <c r="L2922" t="str">
        <f>VLOOKUP(K2922,Códigos!$N$2:$O$376,2,0)</f>
        <v>BARRAGAN MORENO ANGEL PASTOR</v>
      </c>
      <c r="M2922" t="s">
        <v>21</v>
      </c>
      <c r="N2922" t="str">
        <f>VLOOKUP(M2922,Códigos!$Q$2:$R$26,2,0)</f>
        <v>GENENCOR CUERO</v>
      </c>
      <c r="O2922" t="s">
        <v>27</v>
      </c>
      <c r="P2922" t="str">
        <f>VLOOKUP(O2922,Códigos!$B$2:$C$19,2,0)</f>
        <v>BOGOTÁ, D.C.</v>
      </c>
      <c r="Q2922" t="s">
        <v>28</v>
      </c>
      <c r="R2922" t="str">
        <f>VLOOKUP(Q2922,Códigos!$E$2:$F$52,2,0)</f>
        <v>BOGOTÁ, D.C.</v>
      </c>
      <c r="S2922" t="s">
        <v>19</v>
      </c>
      <c r="T2922" t="str">
        <f>VLOOKUP(S2922,Códigos!$T$3:$U$14,2,0)</f>
        <v>BIOINDUSTRIA</v>
      </c>
      <c r="U2922" s="6">
        <v>1813.73</v>
      </c>
      <c r="V2922" s="6">
        <v>95.107871623670562</v>
      </c>
    </row>
    <row r="2923" spans="1:22" x14ac:dyDescent="0.25">
      <c r="A2923" t="s">
        <v>21</v>
      </c>
      <c r="B2923" t="str">
        <f>VLOOKUP(A2923,Códigos!$H$3:$I$19,2,0)</f>
        <v>KAREN ANDREA GUALDRON</v>
      </c>
      <c r="C2923" t="s">
        <v>668</v>
      </c>
      <c r="D2923" s="2">
        <v>41977</v>
      </c>
      <c r="E2923" s="2" t="s">
        <v>9286</v>
      </c>
      <c r="F2923">
        <v>0</v>
      </c>
      <c r="G2923" t="s">
        <v>573</v>
      </c>
      <c r="H2923" t="str">
        <f>VLOOKUP(G2923,Códigos!$K$2:$L$250,2,0)</f>
        <v>ANTIFOAM 1430</v>
      </c>
      <c r="I2923" s="1">
        <v>400</v>
      </c>
      <c r="J2923" s="6">
        <v>4728960</v>
      </c>
      <c r="K2923" t="s">
        <v>574</v>
      </c>
      <c r="L2923" t="str">
        <f>VLOOKUP(K2923,Códigos!$N$2:$O$376,2,0)</f>
        <v>QUIMYSER QUIMICOS Y SERVICIOS EU</v>
      </c>
      <c r="M2923" t="s">
        <v>577</v>
      </c>
      <c r="N2923" t="str">
        <f>VLOOKUP(M2923,Códigos!$Q$2:$R$26,2,0)</f>
        <v>XIAMETER</v>
      </c>
      <c r="O2923" t="s">
        <v>27</v>
      </c>
      <c r="P2923" t="str">
        <f>VLOOKUP(O2923,Códigos!$B$2:$C$19,2,0)</f>
        <v>BOGOTÁ, D.C.</v>
      </c>
      <c r="Q2923" t="s">
        <v>28</v>
      </c>
      <c r="R2923" t="str">
        <f>VLOOKUP(Q2923,Códigos!$E$2:$F$52,2,0)</f>
        <v>BOGOTÁ, D.C.</v>
      </c>
      <c r="S2923" t="s">
        <v>21</v>
      </c>
      <c r="T2923" t="str">
        <f>VLOOKUP(S2923,Códigos!$T$3:$U$14,2,0)</f>
        <v>ESPECIALIDADES QUIMICAS</v>
      </c>
      <c r="U2923" s="6">
        <v>1813.73</v>
      </c>
      <c r="V2923" s="6">
        <v>2607.3120034404237</v>
      </c>
    </row>
    <row r="2924" spans="1:22" x14ac:dyDescent="0.25">
      <c r="A2924" t="s">
        <v>2952</v>
      </c>
      <c r="B2924" t="str">
        <f>VLOOKUP(A2924,Códigos!$H$3:$I$19,2,0)</f>
        <v>SUSANA ESTRADA E.</v>
      </c>
      <c r="C2924" t="s">
        <v>3603</v>
      </c>
      <c r="D2924" s="2">
        <v>41977</v>
      </c>
      <c r="E2924" s="2" t="s">
        <v>9286</v>
      </c>
      <c r="F2924">
        <v>60</v>
      </c>
      <c r="G2924" t="s">
        <v>3245</v>
      </c>
      <c r="H2924" t="str">
        <f>VLOOKUP(G2924,Códigos!$K$2:$L$250,2,0)</f>
        <v>SYLOID C - 906</v>
      </c>
      <c r="I2924" s="1">
        <v>15</v>
      </c>
      <c r="J2924" s="6">
        <v>359934.75</v>
      </c>
      <c r="K2924" t="s">
        <v>3259</v>
      </c>
      <c r="L2924" t="str">
        <f>VLOOKUP(K2924,Códigos!$N$2:$O$376,2,0)</f>
        <v>LACAS Y QUIMICOS S.A.S.</v>
      </c>
      <c r="M2924" t="s">
        <v>21</v>
      </c>
      <c r="N2924" t="str">
        <f>VLOOKUP(M2924,Códigos!$Q$2:$R$26,2,0)</f>
        <v>GENENCOR CUERO</v>
      </c>
      <c r="O2924" t="s">
        <v>39</v>
      </c>
      <c r="P2924" t="str">
        <f>VLOOKUP(O2924,Códigos!$B$2:$C$19,2,0)</f>
        <v>ANTIOQUIA</v>
      </c>
      <c r="Q2924" t="s">
        <v>998</v>
      </c>
      <c r="R2924" t="str">
        <f>VLOOKUP(Q2924,Códigos!$E$2:$F$52,2,0)</f>
        <v>ITAGÜÍ</v>
      </c>
      <c r="S2924" t="s">
        <v>21</v>
      </c>
      <c r="T2924" t="str">
        <f>VLOOKUP(S2924,Códigos!$T$3:$U$14,2,0)</f>
        <v>ESPECIALIDADES QUIMICAS</v>
      </c>
      <c r="U2924" s="6">
        <v>1813.73</v>
      </c>
      <c r="V2924" s="6">
        <v>198.45001736752437</v>
      </c>
    </row>
    <row r="2925" spans="1:22" x14ac:dyDescent="0.25">
      <c r="A2925" t="s">
        <v>19</v>
      </c>
      <c r="B2925" t="str">
        <f>VLOOKUP(A2925,Códigos!$H$3:$I$19,2,0)</f>
        <v>TEXTILERAS BOGOTA</v>
      </c>
      <c r="C2925" t="s">
        <v>196</v>
      </c>
      <c r="D2925" s="2">
        <v>41977</v>
      </c>
      <c r="E2925" s="2" t="s">
        <v>9286</v>
      </c>
      <c r="F2925">
        <v>30</v>
      </c>
      <c r="G2925" t="s">
        <v>109</v>
      </c>
      <c r="H2925" t="str">
        <f>VLOOKUP(G2925,Códigos!$K$2:$L$250,2,0)</f>
        <v>CATALASE T100</v>
      </c>
      <c r="I2925" s="1">
        <v>200</v>
      </c>
      <c r="J2925" s="6">
        <v>1900000</v>
      </c>
      <c r="K2925" t="s">
        <v>129</v>
      </c>
      <c r="L2925" t="str">
        <f>VLOOKUP(K2925,Códigos!$N$2:$O$376,2,0)</f>
        <v>MANUFACTURAS ELIOT S.A.S.</v>
      </c>
      <c r="M2925" t="s">
        <v>21</v>
      </c>
      <c r="N2925" t="str">
        <f>VLOOKUP(M2925,Códigos!$Q$2:$R$26,2,0)</f>
        <v>GENENCOR CUERO</v>
      </c>
      <c r="O2925" t="s">
        <v>27</v>
      </c>
      <c r="P2925" t="str">
        <f>VLOOKUP(O2925,Códigos!$B$2:$C$19,2,0)</f>
        <v>BOGOTÁ, D.C.</v>
      </c>
      <c r="Q2925" t="s">
        <v>28</v>
      </c>
      <c r="R2925" t="str">
        <f>VLOOKUP(Q2925,Códigos!$E$2:$F$52,2,0)</f>
        <v>BOGOTÁ, D.C.</v>
      </c>
      <c r="S2925" t="s">
        <v>19</v>
      </c>
      <c r="T2925" t="str">
        <f>VLOOKUP(S2925,Códigos!$T$3:$U$14,2,0)</f>
        <v>BIOINDUSTRIA</v>
      </c>
      <c r="U2925" s="6">
        <v>1813.73</v>
      </c>
      <c r="V2925" s="6">
        <v>1047.5649628114438</v>
      </c>
    </row>
    <row r="2926" spans="1:22" x14ac:dyDescent="0.25">
      <c r="A2926" t="s">
        <v>4188</v>
      </c>
      <c r="B2926" t="str">
        <f>VLOOKUP(A2926,Códigos!$H$3:$I$19,2,0)</f>
        <v>ELIANA LONDOÑO - TEXTIL</v>
      </c>
      <c r="C2926" t="s">
        <v>5011</v>
      </c>
      <c r="D2926" s="2">
        <v>41977</v>
      </c>
      <c r="E2926" s="2" t="s">
        <v>9286</v>
      </c>
      <c r="F2926">
        <v>30</v>
      </c>
      <c r="G2926" t="s">
        <v>122</v>
      </c>
      <c r="H2926" t="str">
        <f>VLOOKUP(G2926,Códigos!$K$2:$L$250,2,0)</f>
        <v>ANTIPILLING 300 LUNA</v>
      </c>
      <c r="I2926" s="1">
        <v>25</v>
      </c>
      <c r="J2926" s="6">
        <v>250000</v>
      </c>
      <c r="K2926" t="s">
        <v>4206</v>
      </c>
      <c r="L2926" t="str">
        <f>VLOOKUP(K2926,Códigos!$N$2:$O$376,2,0)</f>
        <v>MODA COLOR´S LTDA</v>
      </c>
      <c r="M2926" t="s">
        <v>21</v>
      </c>
      <c r="N2926" t="str">
        <f>VLOOKUP(M2926,Códigos!$Q$2:$R$26,2,0)</f>
        <v>GENENCOR CUERO</v>
      </c>
      <c r="O2926" t="s">
        <v>27</v>
      </c>
      <c r="P2926" t="str">
        <f>VLOOKUP(O2926,Códigos!$B$2:$C$19,2,0)</f>
        <v>BOGOTÁ, D.C.</v>
      </c>
      <c r="Q2926" t="s">
        <v>28</v>
      </c>
      <c r="R2926" t="str">
        <f>VLOOKUP(Q2926,Códigos!$E$2:$F$52,2,0)</f>
        <v>BOGOTÁ, D.C.</v>
      </c>
      <c r="S2926" t="s">
        <v>19</v>
      </c>
      <c r="T2926" t="str">
        <f>VLOOKUP(S2926,Códigos!$T$3:$U$14,2,0)</f>
        <v>BIOINDUSTRIA</v>
      </c>
      <c r="U2926" s="6">
        <v>1813.73</v>
      </c>
      <c r="V2926" s="6">
        <v>137.83749510676893</v>
      </c>
    </row>
    <row r="2927" spans="1:22" x14ac:dyDescent="0.25">
      <c r="A2927" t="s">
        <v>980</v>
      </c>
      <c r="B2927" t="str">
        <f>VLOOKUP(A2927,Códigos!$H$3:$I$19,2,0)</f>
        <v>JENNY GOMEZ VALENCIA</v>
      </c>
      <c r="C2927" t="s">
        <v>2185</v>
      </c>
      <c r="D2927" s="2">
        <v>41977</v>
      </c>
      <c r="E2927" s="2" t="s">
        <v>9286</v>
      </c>
      <c r="F2927">
        <v>0</v>
      </c>
      <c r="G2927" t="s">
        <v>2165</v>
      </c>
      <c r="H2927" t="str">
        <f>VLOOKUP(G2927,Códigos!$K$2:$L$250,2,0)</f>
        <v>SPEZYME LT 300</v>
      </c>
      <c r="I2927" s="1">
        <v>5</v>
      </c>
      <c r="J2927" s="6">
        <v>180250</v>
      </c>
      <c r="K2927" t="s">
        <v>2166</v>
      </c>
      <c r="L2927" t="str">
        <f>VLOOKUP(K2927,Códigos!$N$2:$O$376,2,0)</f>
        <v>INDUSTRIA QUIMICA ASERQUIM S.A.S.</v>
      </c>
      <c r="M2927" t="s">
        <v>969</v>
      </c>
      <c r="N2927" t="str">
        <f>VLOOKUP(M2927,Códigos!$Q$2:$R$26,2,0)</f>
        <v>GENENCOR ALIMENTOS</v>
      </c>
      <c r="O2927" t="s">
        <v>594</v>
      </c>
      <c r="P2927" t="str">
        <f>VLOOKUP(O2927,Códigos!$B$2:$C$19,2,0)</f>
        <v>VALLE DEL CAUCA</v>
      </c>
      <c r="Q2927" t="s">
        <v>1102</v>
      </c>
      <c r="R2927" t="str">
        <f>VLOOKUP(Q2927,Códigos!$E$2:$F$52,2,0)</f>
        <v>YUMBO</v>
      </c>
      <c r="S2927" t="s">
        <v>21</v>
      </c>
      <c r="T2927" t="str">
        <f>VLOOKUP(S2927,Códigos!$T$3:$U$14,2,0)</f>
        <v>ESPECIALIDADES QUIMICAS</v>
      </c>
      <c r="U2927" s="6">
        <v>1813.73</v>
      </c>
      <c r="V2927" s="6">
        <v>99.380833971980394</v>
      </c>
    </row>
    <row r="2928" spans="1:22" x14ac:dyDescent="0.25">
      <c r="A2928" t="s">
        <v>969</v>
      </c>
      <c r="B2928" t="str">
        <f>VLOOKUP(A2928,Códigos!$H$3:$I$19,2,0)</f>
        <v>MARIA ELENA PELAEZ</v>
      </c>
      <c r="C2928" t="s">
        <v>6777</v>
      </c>
      <c r="D2928" s="2">
        <v>41977</v>
      </c>
      <c r="E2928" s="2" t="s">
        <v>9286</v>
      </c>
      <c r="F2928">
        <v>60</v>
      </c>
      <c r="G2928" t="s">
        <v>4384</v>
      </c>
      <c r="H2928" t="str">
        <f>VLOOKUP(G2928,Códigos!$K$2:$L$250,2,0)</f>
        <v>INDIXELL MAX 8000</v>
      </c>
      <c r="I2928" s="1">
        <v>30</v>
      </c>
      <c r="J2928" s="6">
        <v>135000</v>
      </c>
      <c r="K2928" t="s">
        <v>6211</v>
      </c>
      <c r="L2928" t="str">
        <f>VLOOKUP(K2928,Códigos!$N$2:$O$376,2,0)</f>
        <v>FASHION WASH LTDA</v>
      </c>
      <c r="M2928" t="s">
        <v>21</v>
      </c>
      <c r="N2928" t="str">
        <f>VLOOKUP(M2928,Códigos!$Q$2:$R$26,2,0)</f>
        <v>GENENCOR CUERO</v>
      </c>
      <c r="O2928" t="s">
        <v>39</v>
      </c>
      <c r="P2928" t="str">
        <f>VLOOKUP(O2928,Códigos!$B$2:$C$19,2,0)</f>
        <v>ANTIOQUIA</v>
      </c>
      <c r="Q2928" t="s">
        <v>2729</v>
      </c>
      <c r="R2928" t="str">
        <f>VLOOKUP(Q2928,Códigos!$E$2:$F$52,2,0)</f>
        <v>MEDELLÍN</v>
      </c>
      <c r="S2928" t="s">
        <v>19</v>
      </c>
      <c r="T2928" t="str">
        <f>VLOOKUP(S2928,Códigos!$T$3:$U$14,2,0)</f>
        <v>BIOINDUSTRIA</v>
      </c>
      <c r="U2928" s="6">
        <v>1813.73</v>
      </c>
      <c r="V2928" s="6">
        <v>74.432247357655214</v>
      </c>
    </row>
    <row r="2929" spans="1:22" x14ac:dyDescent="0.25">
      <c r="A2929" t="s">
        <v>969</v>
      </c>
      <c r="B2929" t="str">
        <f>VLOOKUP(A2929,Códigos!$H$3:$I$19,2,0)</f>
        <v>MARIA ELENA PELAEZ</v>
      </c>
      <c r="C2929" t="s">
        <v>6778</v>
      </c>
      <c r="D2929" s="2">
        <v>41977</v>
      </c>
      <c r="E2929" s="2" t="s">
        <v>9286</v>
      </c>
      <c r="F2929">
        <v>60</v>
      </c>
      <c r="G2929" t="s">
        <v>1343</v>
      </c>
      <c r="H2929" t="str">
        <f>VLOOKUP(G2929,Códigos!$K$2:$L$250,2,0)</f>
        <v>ANTIPILLING NEUTRA 800</v>
      </c>
      <c r="I2929" s="1">
        <v>25</v>
      </c>
      <c r="J2929" s="6">
        <v>200000</v>
      </c>
      <c r="K2929" t="s">
        <v>6575</v>
      </c>
      <c r="L2929" t="str">
        <f>VLOOKUP(K2929,Códigos!$N$2:$O$376,2,0)</f>
        <v>TERMIMODA S.A.</v>
      </c>
      <c r="M2929" t="s">
        <v>21</v>
      </c>
      <c r="N2929" t="str">
        <f>VLOOKUP(M2929,Códigos!$Q$2:$R$26,2,0)</f>
        <v>GENENCOR CUERO</v>
      </c>
      <c r="O2929" t="s">
        <v>39</v>
      </c>
      <c r="P2929" t="str">
        <f>VLOOKUP(O2929,Códigos!$B$2:$C$19,2,0)</f>
        <v>ANTIOQUIA</v>
      </c>
      <c r="Q2929" t="s">
        <v>2729</v>
      </c>
      <c r="R2929" t="str">
        <f>VLOOKUP(Q2929,Códigos!$E$2:$F$52,2,0)</f>
        <v>MEDELLÍN</v>
      </c>
      <c r="S2929" t="s">
        <v>19</v>
      </c>
      <c r="T2929" t="str">
        <f>VLOOKUP(S2929,Códigos!$T$3:$U$14,2,0)</f>
        <v>BIOINDUSTRIA</v>
      </c>
      <c r="U2929" s="6">
        <v>1813.73</v>
      </c>
      <c r="V2929" s="6">
        <v>110.26999608541514</v>
      </c>
    </row>
    <row r="2930" spans="1:22" x14ac:dyDescent="0.25">
      <c r="A2930" t="s">
        <v>231</v>
      </c>
      <c r="B2930" t="str">
        <f>VLOOKUP(A2930,Códigos!$H$3:$I$19,2,0)</f>
        <v>NATALY VELA</v>
      </c>
      <c r="C2930" t="s">
        <v>2482</v>
      </c>
      <c r="D2930" s="2">
        <v>41977</v>
      </c>
      <c r="E2930" s="2" t="s">
        <v>9286</v>
      </c>
      <c r="F2930">
        <v>0</v>
      </c>
      <c r="G2930" t="s">
        <v>789</v>
      </c>
      <c r="H2930" t="str">
        <f>VLOOKUP(G2930,Códigos!$K$2:$L$250,2,0)</f>
        <v>PURAFECT BLEND 102E</v>
      </c>
      <c r="I2930" s="1">
        <v>-40</v>
      </c>
      <c r="J2930" s="6">
        <v>-1006914.4</v>
      </c>
      <c r="K2930" t="s">
        <v>790</v>
      </c>
      <c r="L2930" t="str">
        <f>VLOOKUP(K2930,Códigos!$N$2:$O$376,2,0)</f>
        <v>MARCHEN S.A.</v>
      </c>
      <c r="M2930" t="s">
        <v>793</v>
      </c>
      <c r="N2930" t="str">
        <f>VLOOKUP(M2930,Códigos!$Q$2:$R$26,2,0)</f>
        <v>GENENOR DETERGENTES</v>
      </c>
      <c r="O2930" t="s">
        <v>27</v>
      </c>
      <c r="P2930" t="str">
        <f>VLOOKUP(O2930,Códigos!$B$2:$C$19,2,0)</f>
        <v>BOGOTÁ, D.C.</v>
      </c>
      <c r="Q2930" t="s">
        <v>28</v>
      </c>
      <c r="R2930" t="str">
        <f>VLOOKUP(Q2930,Códigos!$E$2:$F$52,2,0)</f>
        <v>BOGOTÁ, D.C.</v>
      </c>
      <c r="S2930" t="s">
        <v>19</v>
      </c>
      <c r="T2930" t="str">
        <f>VLOOKUP(S2930,Códigos!$T$3:$U$14,2,0)</f>
        <v>BIOINDUSTRIA</v>
      </c>
      <c r="U2930" s="6">
        <v>1813.73</v>
      </c>
      <c r="V2930" s="6">
        <v>-555.16223473174068</v>
      </c>
    </row>
    <row r="2931" spans="1:22" x14ac:dyDescent="0.25">
      <c r="A2931" t="s">
        <v>2952</v>
      </c>
      <c r="B2931" t="str">
        <f>VLOOKUP(A2931,Códigos!$H$3:$I$19,2,0)</f>
        <v>SUSANA ESTRADA E.</v>
      </c>
      <c r="C2931" t="s">
        <v>3602</v>
      </c>
      <c r="D2931" s="2">
        <v>41977</v>
      </c>
      <c r="E2931" s="2" t="s">
        <v>9286</v>
      </c>
      <c r="F2931">
        <v>30</v>
      </c>
      <c r="G2931" t="s">
        <v>350</v>
      </c>
      <c r="H2931" t="str">
        <f>VLOOKUP(G2931,Códigos!$K$2:$L$250,2,0)</f>
        <v>SYLOID 7000</v>
      </c>
      <c r="I2931" s="1">
        <v>10</v>
      </c>
      <c r="J2931" s="6">
        <v>268250.7</v>
      </c>
      <c r="K2931" t="s">
        <v>3054</v>
      </c>
      <c r="L2931" t="str">
        <f>VLOOKUP(K2931,Códigos!$N$2:$O$376,2,0)</f>
        <v>GRICOAT DE COLOMBIA S.A.</v>
      </c>
      <c r="M2931" t="s">
        <v>21</v>
      </c>
      <c r="N2931" t="str">
        <f>VLOOKUP(M2931,Códigos!$Q$2:$R$26,2,0)</f>
        <v>GENENCOR CUERO</v>
      </c>
      <c r="O2931" t="s">
        <v>39</v>
      </c>
      <c r="P2931" t="str">
        <f>VLOOKUP(O2931,Códigos!$B$2:$C$19,2,0)</f>
        <v>ANTIOQUIA</v>
      </c>
      <c r="Q2931" t="s">
        <v>998</v>
      </c>
      <c r="R2931" t="str">
        <f>VLOOKUP(Q2931,Códigos!$E$2:$F$52,2,0)</f>
        <v>ITAGÜÍ</v>
      </c>
      <c r="S2931" t="s">
        <v>21</v>
      </c>
      <c r="T2931" t="str">
        <f>VLOOKUP(S2931,Códigos!$T$3:$U$14,2,0)</f>
        <v>ESPECIALIDADES QUIMICAS</v>
      </c>
      <c r="U2931" s="6">
        <v>1813.73</v>
      </c>
      <c r="V2931" s="6">
        <v>147.90001819454935</v>
      </c>
    </row>
    <row r="2932" spans="1:22" x14ac:dyDescent="0.25">
      <c r="A2932" t="s">
        <v>4188</v>
      </c>
      <c r="B2932" t="str">
        <f>VLOOKUP(A2932,Códigos!$H$3:$I$19,2,0)</f>
        <v>ELIANA LONDOÑO - TEXTIL</v>
      </c>
      <c r="C2932" t="s">
        <v>5012</v>
      </c>
      <c r="D2932" s="2">
        <v>41977</v>
      </c>
      <c r="E2932" s="2" t="s">
        <v>9286</v>
      </c>
      <c r="F2932">
        <v>0</v>
      </c>
      <c r="G2932" t="s">
        <v>1979</v>
      </c>
      <c r="H2932" t="str">
        <f>VLOOKUP(G2932,Códigos!$K$2:$L$250,2,0)</f>
        <v>INDICANT-COLOR</v>
      </c>
      <c r="I2932" s="1">
        <v>10</v>
      </c>
      <c r="J2932" s="6">
        <v>100000</v>
      </c>
      <c r="K2932" t="s">
        <v>4339</v>
      </c>
      <c r="L2932" t="str">
        <f>VLOOKUP(K2932,Códigos!$N$2:$O$376,2,0)</f>
        <v>BARRAGAN MORENO ANGEL PASTOR</v>
      </c>
      <c r="M2932" t="s">
        <v>980</v>
      </c>
      <c r="N2932" t="str">
        <f>VLOOKUP(M2932,Códigos!$Q$2:$R$26,2,0)</f>
        <v>ANDICOL</v>
      </c>
      <c r="O2932" t="s">
        <v>27</v>
      </c>
      <c r="P2932" t="str">
        <f>VLOOKUP(O2932,Códigos!$B$2:$C$19,2,0)</f>
        <v>BOGOTÁ, D.C.</v>
      </c>
      <c r="Q2932" t="s">
        <v>28</v>
      </c>
      <c r="R2932" t="str">
        <f>VLOOKUP(Q2932,Códigos!$E$2:$F$52,2,0)</f>
        <v>BOGOTÁ, D.C.</v>
      </c>
      <c r="S2932" t="s">
        <v>19</v>
      </c>
      <c r="T2932" t="str">
        <f>VLOOKUP(S2932,Códigos!$T$3:$U$14,2,0)</f>
        <v>BIOINDUSTRIA</v>
      </c>
      <c r="U2932" s="6">
        <v>1813.73</v>
      </c>
      <c r="V2932" s="6">
        <v>55.134998042707572</v>
      </c>
    </row>
    <row r="2933" spans="1:22" x14ac:dyDescent="0.25">
      <c r="A2933" t="s">
        <v>272</v>
      </c>
      <c r="B2933" t="str">
        <f>VLOOKUP(A2933,Códigos!$H$3:$I$19,2,0)</f>
        <v>LINA MERCEDES RUBIO GOMEZ</v>
      </c>
      <c r="C2933" t="s">
        <v>1067</v>
      </c>
      <c r="D2933" s="2">
        <v>41977</v>
      </c>
      <c r="E2933" s="2" t="s">
        <v>9286</v>
      </c>
      <c r="F2933">
        <v>30</v>
      </c>
      <c r="G2933" t="s">
        <v>1048</v>
      </c>
      <c r="H2933" t="str">
        <f>VLOOKUP(G2933,Códigos!$K$2:$L$250,2,0)</f>
        <v>SPECKLES VERDE</v>
      </c>
      <c r="I2933" s="1">
        <v>995</v>
      </c>
      <c r="J2933" s="6">
        <v>3952209.65</v>
      </c>
      <c r="K2933" t="s">
        <v>827</v>
      </c>
      <c r="L2933" t="str">
        <f>VLOOKUP(K2933,Códigos!$N$2:$O$376,2,0)</f>
        <v>AZUL K S.A.</v>
      </c>
      <c r="M2933" t="s">
        <v>1050</v>
      </c>
      <c r="N2933" t="str">
        <f>VLOOKUP(M2933,Códigos!$Q$2:$R$26,2,0)</f>
        <v>CHEMLOGIS</v>
      </c>
      <c r="O2933" t="s">
        <v>27</v>
      </c>
      <c r="P2933" t="str">
        <f>VLOOKUP(O2933,Códigos!$B$2:$C$19,2,0)</f>
        <v>BOGOTÁ, D.C.</v>
      </c>
      <c r="Q2933" t="s">
        <v>28</v>
      </c>
      <c r="R2933" t="str">
        <f>VLOOKUP(Q2933,Códigos!$E$2:$F$52,2,0)</f>
        <v>BOGOTÁ, D.C.</v>
      </c>
      <c r="S2933" t="s">
        <v>19</v>
      </c>
      <c r="T2933" t="str">
        <f>VLOOKUP(S2933,Códigos!$T$3:$U$14,2,0)</f>
        <v>BIOINDUSTRIA</v>
      </c>
      <c r="U2933" s="6">
        <v>1813.73</v>
      </c>
      <c r="V2933" s="6">
        <v>2179.0507131711997</v>
      </c>
    </row>
    <row r="2934" spans="1:22" x14ac:dyDescent="0.25">
      <c r="A2934" t="s">
        <v>19</v>
      </c>
      <c r="B2934" t="str">
        <f>VLOOKUP(A2934,Códigos!$H$3:$I$19,2,0)</f>
        <v>TEXTILERAS BOGOTA</v>
      </c>
      <c r="C2934" t="s">
        <v>195</v>
      </c>
      <c r="D2934" s="2">
        <v>41977</v>
      </c>
      <c r="E2934" s="2" t="s">
        <v>9286</v>
      </c>
      <c r="F2934">
        <v>0</v>
      </c>
      <c r="G2934" t="s">
        <v>124</v>
      </c>
      <c r="H2934" t="str">
        <f>VLOOKUP(G2934,Códigos!$K$2:$L$250,2,0)</f>
        <v>INDESIZE OPT-L7</v>
      </c>
      <c r="I2934" s="1">
        <v>30</v>
      </c>
      <c r="J2934" s="6">
        <v>150000</v>
      </c>
      <c r="K2934" t="s">
        <v>142</v>
      </c>
      <c r="L2934" t="str">
        <f>VLOOKUP(K2934,Códigos!$N$2:$O$376,2,0)</f>
        <v>TEXTILES ROMANOS S.A.</v>
      </c>
      <c r="M2934" t="s">
        <v>21</v>
      </c>
      <c r="N2934" t="str">
        <f>VLOOKUP(M2934,Códigos!$Q$2:$R$26,2,0)</f>
        <v>GENENCOR CUERO</v>
      </c>
      <c r="O2934" t="s">
        <v>27</v>
      </c>
      <c r="P2934" t="str">
        <f>VLOOKUP(O2934,Códigos!$B$2:$C$19,2,0)</f>
        <v>BOGOTÁ, D.C.</v>
      </c>
      <c r="Q2934" t="s">
        <v>28</v>
      </c>
      <c r="R2934" t="str">
        <f>VLOOKUP(Q2934,Códigos!$E$2:$F$52,2,0)</f>
        <v>BOGOTÁ, D.C.</v>
      </c>
      <c r="S2934" t="s">
        <v>19</v>
      </c>
      <c r="T2934" t="str">
        <f>VLOOKUP(S2934,Códigos!$T$3:$U$14,2,0)</f>
        <v>BIOINDUSTRIA</v>
      </c>
      <c r="U2934" s="6">
        <v>1813.73</v>
      </c>
      <c r="V2934" s="6">
        <v>82.702497064061347</v>
      </c>
    </row>
    <row r="2935" spans="1:22" x14ac:dyDescent="0.25">
      <c r="A2935" t="s">
        <v>2952</v>
      </c>
      <c r="B2935" t="str">
        <f>VLOOKUP(A2935,Códigos!$H$3:$I$19,2,0)</f>
        <v>SUSANA ESTRADA E.</v>
      </c>
      <c r="C2935" t="s">
        <v>3602</v>
      </c>
      <c r="D2935" s="2">
        <v>41977</v>
      </c>
      <c r="E2935" s="2" t="s">
        <v>9286</v>
      </c>
      <c r="F2935">
        <v>30</v>
      </c>
      <c r="G2935" t="s">
        <v>3245</v>
      </c>
      <c r="H2935" t="str">
        <f>VLOOKUP(G2935,Códigos!$K$2:$L$250,2,0)</f>
        <v>SYLOID C - 906</v>
      </c>
      <c r="I2935" s="1">
        <v>30</v>
      </c>
      <c r="J2935" s="6">
        <v>719869.5</v>
      </c>
      <c r="K2935" t="s">
        <v>3054</v>
      </c>
      <c r="L2935" t="str">
        <f>VLOOKUP(K2935,Códigos!$N$2:$O$376,2,0)</f>
        <v>GRICOAT DE COLOMBIA S.A.</v>
      </c>
      <c r="M2935" t="s">
        <v>21</v>
      </c>
      <c r="N2935" t="str">
        <f>VLOOKUP(M2935,Códigos!$Q$2:$R$26,2,0)</f>
        <v>GENENCOR CUERO</v>
      </c>
      <c r="O2935" t="s">
        <v>39</v>
      </c>
      <c r="P2935" t="str">
        <f>VLOOKUP(O2935,Códigos!$B$2:$C$19,2,0)</f>
        <v>ANTIOQUIA</v>
      </c>
      <c r="Q2935" t="s">
        <v>998</v>
      </c>
      <c r="R2935" t="str">
        <f>VLOOKUP(Q2935,Códigos!$E$2:$F$52,2,0)</f>
        <v>ITAGÜÍ</v>
      </c>
      <c r="S2935" t="s">
        <v>21</v>
      </c>
      <c r="T2935" t="str">
        <f>VLOOKUP(S2935,Códigos!$T$3:$U$14,2,0)</f>
        <v>ESPECIALIDADES QUIMICAS</v>
      </c>
      <c r="U2935" s="6">
        <v>1813.73</v>
      </c>
      <c r="V2935" s="6">
        <v>396.90003473504873</v>
      </c>
    </row>
    <row r="2936" spans="1:22" x14ac:dyDescent="0.25">
      <c r="A2936" t="s">
        <v>980</v>
      </c>
      <c r="B2936" t="str">
        <f>VLOOKUP(A2936,Códigos!$H$3:$I$19,2,0)</f>
        <v>JENNY GOMEZ VALENCIA</v>
      </c>
      <c r="C2936" t="s">
        <v>1954</v>
      </c>
      <c r="D2936" s="2">
        <v>41977</v>
      </c>
      <c r="E2936" s="2" t="s">
        <v>9286</v>
      </c>
      <c r="F2936">
        <v>60</v>
      </c>
      <c r="G2936" t="s">
        <v>444</v>
      </c>
      <c r="H2936" t="str">
        <f>VLOOKUP(G2936,Códigos!$K$2:$L$250,2,0)</f>
        <v>CORRUGATOR KRYTOX  226 FG</v>
      </c>
      <c r="I2936" s="1">
        <v>6</v>
      </c>
      <c r="J2936" s="6">
        <v>2198238</v>
      </c>
      <c r="K2936" t="s">
        <v>1283</v>
      </c>
      <c r="L2936" t="str">
        <f>VLOOKUP(K2936,Códigos!$N$2:$O$376,2,0)</f>
        <v>CARTON DE COLOMBIA S.A.</v>
      </c>
      <c r="M2936" t="s">
        <v>435</v>
      </c>
      <c r="N2936" t="str">
        <f>VLOOKUP(M2936,Códigos!$Q$2:$R$26,2,0)</f>
        <v>AUXICOLOR LTDA</v>
      </c>
      <c r="O2936" t="s">
        <v>594</v>
      </c>
      <c r="P2936" t="str">
        <f>VLOOKUP(O2936,Códigos!$B$2:$C$19,2,0)</f>
        <v>VALLE DEL CAUCA</v>
      </c>
      <c r="Q2936" t="s">
        <v>1102</v>
      </c>
      <c r="R2936" t="str">
        <f>VLOOKUP(Q2936,Códigos!$E$2:$F$52,2,0)</f>
        <v>YUMBO</v>
      </c>
      <c r="S2936" t="s">
        <v>21</v>
      </c>
      <c r="T2936" t="str">
        <f>VLOOKUP(S2936,Códigos!$T$3:$U$14,2,0)</f>
        <v>ESPECIALIDADES QUIMICAS</v>
      </c>
      <c r="U2936" s="6">
        <v>1813.73</v>
      </c>
      <c r="V2936" s="6">
        <v>1211.9984782740539</v>
      </c>
    </row>
    <row r="2937" spans="1:22" x14ac:dyDescent="0.25">
      <c r="A2937" t="s">
        <v>969</v>
      </c>
      <c r="B2937" t="str">
        <f>VLOOKUP(A2937,Códigos!$H$3:$I$19,2,0)</f>
        <v>MARIA ELENA PELAEZ</v>
      </c>
      <c r="C2937" t="s">
        <v>6777</v>
      </c>
      <c r="D2937" s="2">
        <v>41977</v>
      </c>
      <c r="E2937" s="2" t="s">
        <v>9286</v>
      </c>
      <c r="F2937">
        <v>60</v>
      </c>
      <c r="G2937" t="s">
        <v>1979</v>
      </c>
      <c r="H2937" t="str">
        <f>VLOOKUP(G2937,Códigos!$K$2:$L$250,2,0)</f>
        <v>INDICANT-COLOR</v>
      </c>
      <c r="I2937" s="1">
        <v>30</v>
      </c>
      <c r="J2937" s="6">
        <v>120000</v>
      </c>
      <c r="K2937" t="s">
        <v>6211</v>
      </c>
      <c r="L2937" t="str">
        <f>VLOOKUP(K2937,Códigos!$N$2:$O$376,2,0)</f>
        <v>FASHION WASH LTDA</v>
      </c>
      <c r="M2937" t="s">
        <v>980</v>
      </c>
      <c r="N2937" t="str">
        <f>VLOOKUP(M2937,Códigos!$Q$2:$R$26,2,0)</f>
        <v>ANDICOL</v>
      </c>
      <c r="O2937" t="s">
        <v>39</v>
      </c>
      <c r="P2937" t="str">
        <f>VLOOKUP(O2937,Códigos!$B$2:$C$19,2,0)</f>
        <v>ANTIOQUIA</v>
      </c>
      <c r="Q2937" t="s">
        <v>2729</v>
      </c>
      <c r="R2937" t="str">
        <f>VLOOKUP(Q2937,Códigos!$E$2:$F$52,2,0)</f>
        <v>MEDELLÍN</v>
      </c>
      <c r="S2937" t="s">
        <v>19</v>
      </c>
      <c r="T2937" t="str">
        <f>VLOOKUP(S2937,Códigos!$T$3:$U$14,2,0)</f>
        <v>BIOINDUSTRIA</v>
      </c>
      <c r="U2937" s="6">
        <v>1813.73</v>
      </c>
      <c r="V2937" s="6">
        <v>66.161997651249081</v>
      </c>
    </row>
    <row r="2938" spans="1:22" x14ac:dyDescent="0.25">
      <c r="A2938" t="s">
        <v>2952</v>
      </c>
      <c r="B2938" t="str">
        <f>VLOOKUP(A2938,Códigos!$H$3:$I$19,2,0)</f>
        <v>SUSANA ESTRADA E.</v>
      </c>
      <c r="C2938" t="s">
        <v>3607</v>
      </c>
      <c r="D2938" s="2">
        <v>41977</v>
      </c>
      <c r="E2938" s="2" t="s">
        <v>9286</v>
      </c>
      <c r="F2938">
        <v>45</v>
      </c>
      <c r="G2938" t="s">
        <v>1293</v>
      </c>
      <c r="H2938" t="str">
        <f>VLOOKUP(G2938,Códigos!$K$2:$L$250,2,0)</f>
        <v>SYLOID ED-44</v>
      </c>
      <c r="I2938" s="1">
        <v>150</v>
      </c>
      <c r="J2938" s="6">
        <v>2475000</v>
      </c>
      <c r="K2938" t="s">
        <v>3102</v>
      </c>
      <c r="L2938" t="str">
        <f>VLOOKUP(K2938,Códigos!$N$2:$O$376,2,0)</f>
        <v>PINTURAS Y SOLVENTES SUPRATECH LTDA</v>
      </c>
      <c r="M2938" t="s">
        <v>21</v>
      </c>
      <c r="N2938" t="str">
        <f>VLOOKUP(M2938,Códigos!$Q$2:$R$26,2,0)</f>
        <v>GENENCOR CUERO</v>
      </c>
      <c r="O2938" t="s">
        <v>39</v>
      </c>
      <c r="P2938" t="str">
        <f>VLOOKUP(O2938,Códigos!$B$2:$C$19,2,0)</f>
        <v>ANTIOQUIA</v>
      </c>
      <c r="Q2938" t="s">
        <v>2949</v>
      </c>
      <c r="R2938" t="str">
        <f>VLOOKUP(Q2938,Códigos!$E$2:$F$52,2,0)</f>
        <v>LA ESTRELLA</v>
      </c>
      <c r="S2938" t="s">
        <v>21</v>
      </c>
      <c r="T2938" t="str">
        <f>VLOOKUP(S2938,Códigos!$T$3:$U$14,2,0)</f>
        <v>ESPECIALIDADES QUIMICAS</v>
      </c>
      <c r="U2938" s="6">
        <v>1813.73</v>
      </c>
      <c r="V2938" s="6">
        <v>1364.5912015570123</v>
      </c>
    </row>
    <row r="2939" spans="1:22" x14ac:dyDescent="0.25">
      <c r="A2939" t="s">
        <v>2952</v>
      </c>
      <c r="B2939" t="str">
        <f>VLOOKUP(A2939,Códigos!$H$3:$I$19,2,0)</f>
        <v>SUSANA ESTRADA E.</v>
      </c>
      <c r="C2939" t="s">
        <v>3604</v>
      </c>
      <c r="D2939" s="2">
        <v>41977</v>
      </c>
      <c r="E2939" s="2" t="s">
        <v>9286</v>
      </c>
      <c r="F2939">
        <v>30</v>
      </c>
      <c r="G2939" t="s">
        <v>3245</v>
      </c>
      <c r="H2939" t="str">
        <f>VLOOKUP(G2939,Códigos!$K$2:$L$250,2,0)</f>
        <v>SYLOID C - 906</v>
      </c>
      <c r="I2939" s="1">
        <v>30</v>
      </c>
      <c r="J2939" s="6">
        <v>719869.5</v>
      </c>
      <c r="K2939" t="s">
        <v>3246</v>
      </c>
      <c r="L2939" t="str">
        <f>VLOOKUP(K2939,Códigos!$N$2:$O$376,2,0)</f>
        <v>INDUSTRIAS AROS Y AROS MARFIL S.A.S.</v>
      </c>
      <c r="M2939" t="s">
        <v>21</v>
      </c>
      <c r="N2939" t="str">
        <f>VLOOKUP(M2939,Códigos!$Q$2:$R$26,2,0)</f>
        <v>GENENCOR CUERO</v>
      </c>
      <c r="O2939" t="s">
        <v>39</v>
      </c>
      <c r="P2939" t="str">
        <f>VLOOKUP(O2939,Códigos!$B$2:$C$19,2,0)</f>
        <v>ANTIOQUIA</v>
      </c>
      <c r="Q2939" t="s">
        <v>2949</v>
      </c>
      <c r="R2939" t="str">
        <f>VLOOKUP(Q2939,Códigos!$E$2:$F$52,2,0)</f>
        <v>LA ESTRELLA</v>
      </c>
      <c r="S2939" t="s">
        <v>21</v>
      </c>
      <c r="T2939" t="str">
        <f>VLOOKUP(S2939,Códigos!$T$3:$U$14,2,0)</f>
        <v>ESPECIALIDADES QUIMICAS</v>
      </c>
      <c r="U2939" s="6">
        <v>1813.73</v>
      </c>
      <c r="V2939" s="6">
        <v>396.90003473504873</v>
      </c>
    </row>
    <row r="2940" spans="1:22" x14ac:dyDescent="0.25">
      <c r="A2940" t="s">
        <v>231</v>
      </c>
      <c r="B2940" t="str">
        <f>VLOOKUP(A2940,Códigos!$H$3:$I$19,2,0)</f>
        <v>NATALY VELA</v>
      </c>
      <c r="C2940" t="s">
        <v>2483</v>
      </c>
      <c r="D2940" s="2">
        <v>41977</v>
      </c>
      <c r="E2940" s="2" t="s">
        <v>9286</v>
      </c>
      <c r="F2940">
        <v>60</v>
      </c>
      <c r="G2940" t="s">
        <v>789</v>
      </c>
      <c r="H2940" t="str">
        <f>VLOOKUP(G2940,Códigos!$K$2:$L$250,2,0)</f>
        <v>PURAFECT BLEND 102E</v>
      </c>
      <c r="I2940" s="1">
        <v>40</v>
      </c>
      <c r="J2940" s="6">
        <v>1006914.4</v>
      </c>
      <c r="K2940" t="s">
        <v>790</v>
      </c>
      <c r="L2940" t="str">
        <f>VLOOKUP(K2940,Códigos!$N$2:$O$376,2,0)</f>
        <v>MARCHEN S.A.</v>
      </c>
      <c r="M2940" t="s">
        <v>793</v>
      </c>
      <c r="N2940" t="str">
        <f>VLOOKUP(M2940,Códigos!$Q$2:$R$26,2,0)</f>
        <v>GENENOR DETERGENTES</v>
      </c>
      <c r="O2940" t="s">
        <v>27</v>
      </c>
      <c r="P2940" t="str">
        <f>VLOOKUP(O2940,Códigos!$B$2:$C$19,2,0)</f>
        <v>BOGOTÁ, D.C.</v>
      </c>
      <c r="Q2940" t="s">
        <v>28</v>
      </c>
      <c r="R2940" t="str">
        <f>VLOOKUP(Q2940,Códigos!$E$2:$F$52,2,0)</f>
        <v>BOGOTÁ, D.C.</v>
      </c>
      <c r="S2940" t="s">
        <v>19</v>
      </c>
      <c r="T2940" t="str">
        <f>VLOOKUP(S2940,Códigos!$T$3:$U$14,2,0)</f>
        <v>BIOINDUSTRIA</v>
      </c>
      <c r="U2940" s="6">
        <v>1813.73</v>
      </c>
      <c r="V2940" s="6">
        <v>555.16223473174068</v>
      </c>
    </row>
    <row r="2941" spans="1:22" x14ac:dyDescent="0.25">
      <c r="A2941" t="s">
        <v>980</v>
      </c>
      <c r="B2941" t="str">
        <f>VLOOKUP(A2941,Códigos!$H$3:$I$19,2,0)</f>
        <v>JENNY GOMEZ VALENCIA</v>
      </c>
      <c r="C2941" t="s">
        <v>1587</v>
      </c>
      <c r="D2941" s="2">
        <v>41977</v>
      </c>
      <c r="E2941" s="2" t="s">
        <v>9286</v>
      </c>
      <c r="F2941">
        <v>90</v>
      </c>
      <c r="G2941" t="s">
        <v>1256</v>
      </c>
      <c r="H2941" t="str">
        <f>VLOOKUP(G2941,Códigos!$K$2:$L$250,2,0)</f>
        <v>INDESIZE 350 DLC</v>
      </c>
      <c r="I2941" s="1">
        <v>50</v>
      </c>
      <c r="J2941" s="6">
        <v>224200</v>
      </c>
      <c r="K2941" t="s">
        <v>1081</v>
      </c>
      <c r="L2941" t="str">
        <f>VLOOKUP(K2941,Códigos!$N$2:$O$376,2,0)</f>
        <v>LAVA MASTER LTDA.</v>
      </c>
      <c r="M2941" t="s">
        <v>21</v>
      </c>
      <c r="N2941" t="str">
        <f>VLOOKUP(M2941,Códigos!$Q$2:$R$26,2,0)</f>
        <v>GENENCOR CUERO</v>
      </c>
      <c r="O2941" t="s">
        <v>1084</v>
      </c>
      <c r="P2941" t="str">
        <f>VLOOKUP(O2941,Códigos!$B$2:$C$19,2,0)</f>
        <v>RISARALDA</v>
      </c>
      <c r="Q2941" t="s">
        <v>1085</v>
      </c>
      <c r="R2941" t="str">
        <f>VLOOKUP(Q2941,Códigos!$E$2:$F$52,2,0)</f>
        <v>DOSQUEBRADAS</v>
      </c>
      <c r="S2941" t="s">
        <v>19</v>
      </c>
      <c r="T2941" t="str">
        <f>VLOOKUP(S2941,Códigos!$T$3:$U$14,2,0)</f>
        <v>BIOINDUSTRIA</v>
      </c>
      <c r="U2941" s="6">
        <v>1813.73</v>
      </c>
      <c r="V2941" s="6">
        <v>123.61266561175037</v>
      </c>
    </row>
    <row r="2942" spans="1:22" x14ac:dyDescent="0.25">
      <c r="A2942" t="s">
        <v>4188</v>
      </c>
      <c r="B2942" t="str">
        <f>VLOOKUP(A2942,Códigos!$H$3:$I$19,2,0)</f>
        <v>ELIANA LONDOÑO - TEXTIL</v>
      </c>
      <c r="C2942" t="s">
        <v>4278</v>
      </c>
      <c r="D2942" s="2">
        <v>41978</v>
      </c>
      <c r="E2942" s="2" t="s">
        <v>9286</v>
      </c>
      <c r="F2942">
        <v>90</v>
      </c>
      <c r="G2942" t="s">
        <v>32</v>
      </c>
      <c r="H2942" t="str">
        <f>VLOOKUP(G2942,Códigos!$K$2:$L$250,2,0)</f>
        <v>INDICOL SN 100</v>
      </c>
      <c r="I2942" s="1">
        <v>50</v>
      </c>
      <c r="J2942" s="6">
        <v>225000</v>
      </c>
      <c r="K2942" t="s">
        <v>4223</v>
      </c>
      <c r="L2942" t="str">
        <f>VLOOKUP(K2942,Códigos!$N$2:$O$376,2,0)</f>
        <v>HERNANDEZ RIVEROS MILCIADES</v>
      </c>
      <c r="M2942" t="s">
        <v>19</v>
      </c>
      <c r="N2942" t="str">
        <f>VLOOKUP(M2942,Códigos!$Q$2:$R$26,2,0)</f>
        <v>BASF QUIMICA</v>
      </c>
      <c r="O2942" t="s">
        <v>27</v>
      </c>
      <c r="P2942" t="str">
        <f>VLOOKUP(O2942,Códigos!$B$2:$C$19,2,0)</f>
        <v>BOGOTÁ, D.C.</v>
      </c>
      <c r="Q2942" t="s">
        <v>28</v>
      </c>
      <c r="R2942" t="str">
        <f>VLOOKUP(Q2942,Códigos!$E$2:$F$52,2,0)</f>
        <v>BOGOTÁ, D.C.</v>
      </c>
      <c r="S2942" t="s">
        <v>19</v>
      </c>
      <c r="T2942" t="str">
        <f>VLOOKUP(S2942,Códigos!$T$3:$U$14,2,0)</f>
        <v>BIOINDUSTRIA</v>
      </c>
      <c r="U2942" s="6">
        <v>1813.57</v>
      </c>
      <c r="V2942" s="6">
        <v>124.06469008640417</v>
      </c>
    </row>
    <row r="2943" spans="1:22" x14ac:dyDescent="0.25">
      <c r="A2943" t="s">
        <v>969</v>
      </c>
      <c r="B2943" t="str">
        <f>VLOOKUP(A2943,Códigos!$H$3:$I$19,2,0)</f>
        <v>MARIA ELENA PELAEZ</v>
      </c>
      <c r="C2943" t="s">
        <v>6776</v>
      </c>
      <c r="D2943" s="2">
        <v>41978</v>
      </c>
      <c r="E2943" s="2" t="s">
        <v>9286</v>
      </c>
      <c r="F2943">
        <v>30</v>
      </c>
      <c r="G2943" t="s">
        <v>2028</v>
      </c>
      <c r="H2943" t="str">
        <f>VLOOKUP(G2943,Códigos!$K$2:$L$250,2,0)</f>
        <v>INDISIL K EFFECT</v>
      </c>
      <c r="I2943" s="1">
        <v>25</v>
      </c>
      <c r="J2943" s="6">
        <v>162500</v>
      </c>
      <c r="K2943" t="s">
        <v>6199</v>
      </c>
      <c r="L2943" t="str">
        <f>VLOOKUP(K2943,Códigos!$N$2:$O$376,2,0)</f>
        <v>COLOR Y LAVADO S A S</v>
      </c>
      <c r="M2943" t="s">
        <v>231</v>
      </c>
      <c r="N2943" t="str">
        <f>VLOOKUP(M2943,Códigos!$Q$2:$R$26,2,0)</f>
        <v>QUIMICA PRODES</v>
      </c>
      <c r="O2943" t="s">
        <v>39</v>
      </c>
      <c r="P2943" t="str">
        <f>VLOOKUP(O2943,Códigos!$B$2:$C$19,2,0)</f>
        <v>ANTIOQUIA</v>
      </c>
      <c r="Q2943" t="s">
        <v>2729</v>
      </c>
      <c r="R2943" t="str">
        <f>VLOOKUP(Q2943,Códigos!$E$2:$F$52,2,0)</f>
        <v>MEDELLÍN</v>
      </c>
      <c r="S2943" t="s">
        <v>19</v>
      </c>
      <c r="T2943" t="str">
        <f>VLOOKUP(S2943,Códigos!$T$3:$U$14,2,0)</f>
        <v>BIOINDUSTRIA</v>
      </c>
      <c r="U2943" s="6">
        <v>1813.57</v>
      </c>
      <c r="V2943" s="6">
        <v>89.602276173514127</v>
      </c>
    </row>
    <row r="2944" spans="1:22" x14ac:dyDescent="0.25">
      <c r="A2944" t="s">
        <v>4188</v>
      </c>
      <c r="B2944" t="str">
        <f>VLOOKUP(A2944,Códigos!$H$3:$I$19,2,0)</f>
        <v>ELIANA LONDOÑO - TEXTIL</v>
      </c>
      <c r="C2944" t="s">
        <v>5027</v>
      </c>
      <c r="D2944" s="2">
        <v>41978</v>
      </c>
      <c r="E2944" s="2" t="s">
        <v>9286</v>
      </c>
      <c r="F2944">
        <v>60</v>
      </c>
      <c r="G2944" t="s">
        <v>4378</v>
      </c>
      <c r="H2944" t="str">
        <f>VLOOKUP(G2944,Códigos!$K$2:$L$250,2,0)</f>
        <v>INDESIZE 120</v>
      </c>
      <c r="I2944" s="1">
        <v>30</v>
      </c>
      <c r="J2944" s="6">
        <v>165000</v>
      </c>
      <c r="K2944" t="s">
        <v>4356</v>
      </c>
      <c r="L2944" t="str">
        <f>VLOOKUP(K2944,Códigos!$N$2:$O$376,2,0)</f>
        <v>COLOR QUIMIC´S LTDA</v>
      </c>
      <c r="M2944" t="s">
        <v>21</v>
      </c>
      <c r="N2944" t="str">
        <f>VLOOKUP(M2944,Códigos!$Q$2:$R$26,2,0)</f>
        <v>GENENCOR CUERO</v>
      </c>
      <c r="O2944" t="s">
        <v>27</v>
      </c>
      <c r="P2944" t="str">
        <f>VLOOKUP(O2944,Códigos!$B$2:$C$19,2,0)</f>
        <v>BOGOTÁ, D.C.</v>
      </c>
      <c r="Q2944" t="s">
        <v>28</v>
      </c>
      <c r="R2944" t="str">
        <f>VLOOKUP(Q2944,Códigos!$E$2:$F$52,2,0)</f>
        <v>BOGOTÁ, D.C.</v>
      </c>
      <c r="S2944" t="s">
        <v>19</v>
      </c>
      <c r="T2944" t="str">
        <f>VLOOKUP(S2944,Códigos!$T$3:$U$14,2,0)</f>
        <v>BIOINDUSTRIA</v>
      </c>
      <c r="U2944" s="6">
        <v>1813.57</v>
      </c>
      <c r="V2944" s="6">
        <v>90.980772730029727</v>
      </c>
    </row>
    <row r="2945" spans="1:22" x14ac:dyDescent="0.25">
      <c r="A2945" t="s">
        <v>4188</v>
      </c>
      <c r="B2945" t="str">
        <f>VLOOKUP(A2945,Códigos!$H$3:$I$19,2,0)</f>
        <v>ELIANA LONDOÑO - TEXTIL</v>
      </c>
      <c r="C2945" t="s">
        <v>5026</v>
      </c>
      <c r="D2945" s="2">
        <v>41978</v>
      </c>
      <c r="E2945" s="2" t="s">
        <v>9286</v>
      </c>
      <c r="F2945">
        <v>0</v>
      </c>
      <c r="G2945" t="s">
        <v>4384</v>
      </c>
      <c r="H2945" t="str">
        <f>VLOOKUP(G2945,Códigos!$K$2:$L$250,2,0)</f>
        <v>INDIXELL MAX 8000</v>
      </c>
      <c r="I2945" s="1">
        <v>25</v>
      </c>
      <c r="J2945" s="6">
        <v>212500</v>
      </c>
      <c r="K2945" t="s">
        <v>4451</v>
      </c>
      <c r="L2945" t="str">
        <f>VLOOKUP(K2945,Códigos!$N$2:$O$376,2,0)</f>
        <v>COLOR &amp; MODA LAVANDERIA Y TINTORERIA LTDA</v>
      </c>
      <c r="M2945" t="s">
        <v>21</v>
      </c>
      <c r="N2945" t="str">
        <f>VLOOKUP(M2945,Códigos!$Q$2:$R$26,2,0)</f>
        <v>GENENCOR CUERO</v>
      </c>
      <c r="O2945" t="s">
        <v>27</v>
      </c>
      <c r="P2945" t="str">
        <f>VLOOKUP(O2945,Códigos!$B$2:$C$19,2,0)</f>
        <v>BOGOTÁ, D.C.</v>
      </c>
      <c r="Q2945" t="s">
        <v>28</v>
      </c>
      <c r="R2945" t="str">
        <f>VLOOKUP(Q2945,Códigos!$E$2:$F$52,2,0)</f>
        <v>BOGOTÁ, D.C.</v>
      </c>
      <c r="S2945" t="s">
        <v>19</v>
      </c>
      <c r="T2945" t="str">
        <f>VLOOKUP(S2945,Códigos!$T$3:$U$14,2,0)</f>
        <v>BIOINDUSTRIA</v>
      </c>
      <c r="U2945" s="6">
        <v>1813.57</v>
      </c>
      <c r="V2945" s="6">
        <v>117.17220730382616</v>
      </c>
    </row>
    <row r="2946" spans="1:22" x14ac:dyDescent="0.25">
      <c r="A2946" t="s">
        <v>4188</v>
      </c>
      <c r="B2946" t="str">
        <f>VLOOKUP(A2946,Códigos!$H$3:$I$19,2,0)</f>
        <v>ELIANA LONDOÑO - TEXTIL</v>
      </c>
      <c r="C2946" t="s">
        <v>4278</v>
      </c>
      <c r="D2946" s="2">
        <v>41978</v>
      </c>
      <c r="E2946" s="2" t="s">
        <v>9286</v>
      </c>
      <c r="F2946">
        <v>90</v>
      </c>
      <c r="G2946" t="s">
        <v>1483</v>
      </c>
      <c r="H2946" t="str">
        <f>VLOOKUP(G2946,Códigos!$K$2:$L$250,2,0)</f>
        <v>INDIXELL ECO G (L)</v>
      </c>
      <c r="I2946" s="1">
        <v>100</v>
      </c>
      <c r="J2946" s="6">
        <v>825000</v>
      </c>
      <c r="K2946" t="s">
        <v>4223</v>
      </c>
      <c r="L2946" t="str">
        <f>VLOOKUP(K2946,Códigos!$N$2:$O$376,2,0)</f>
        <v>HERNANDEZ RIVEROS MILCIADES</v>
      </c>
      <c r="M2946" t="s">
        <v>21</v>
      </c>
      <c r="N2946" t="str">
        <f>VLOOKUP(M2946,Códigos!$Q$2:$R$26,2,0)</f>
        <v>GENENCOR CUERO</v>
      </c>
      <c r="O2946" t="s">
        <v>27</v>
      </c>
      <c r="P2946" t="str">
        <f>VLOOKUP(O2946,Códigos!$B$2:$C$19,2,0)</f>
        <v>BOGOTÁ, D.C.</v>
      </c>
      <c r="Q2946" t="s">
        <v>28</v>
      </c>
      <c r="R2946" t="str">
        <f>VLOOKUP(Q2946,Códigos!$E$2:$F$52,2,0)</f>
        <v>BOGOTÁ, D.C.</v>
      </c>
      <c r="S2946" t="s">
        <v>19</v>
      </c>
      <c r="T2946" t="str">
        <f>VLOOKUP(S2946,Códigos!$T$3:$U$14,2,0)</f>
        <v>BIOINDUSTRIA</v>
      </c>
      <c r="U2946" s="6">
        <v>1813.57</v>
      </c>
      <c r="V2946" s="6">
        <v>454.90386365014859</v>
      </c>
    </row>
    <row r="2947" spans="1:22" x14ac:dyDescent="0.25">
      <c r="A2947" t="s">
        <v>272</v>
      </c>
      <c r="B2947" t="str">
        <f>VLOOKUP(A2947,Códigos!$H$3:$I$19,2,0)</f>
        <v>LINA MERCEDES RUBIO GOMEZ</v>
      </c>
      <c r="C2947" t="s">
        <v>971</v>
      </c>
      <c r="D2947" s="2">
        <v>41978</v>
      </c>
      <c r="E2947" s="2" t="s">
        <v>9286</v>
      </c>
      <c r="F2947">
        <v>60</v>
      </c>
      <c r="G2947" t="s">
        <v>974</v>
      </c>
      <c r="H2947" t="str">
        <f>VLOOKUP(G2947,Códigos!$K$2:$L$250,2,0)</f>
        <v>OPTIMAX 4060VHP</v>
      </c>
      <c r="I2947" s="1">
        <v>900</v>
      </c>
      <c r="J2947" s="6">
        <v>10119717</v>
      </c>
      <c r="K2947" t="s">
        <v>707</v>
      </c>
      <c r="L2947" t="str">
        <f>VLOOKUP(K2947,Códigos!$N$2:$O$376,2,0)</f>
        <v>INGREDION COLOMBIA S.A.</v>
      </c>
      <c r="M2947" t="s">
        <v>969</v>
      </c>
      <c r="N2947" t="str">
        <f>VLOOKUP(M2947,Códigos!$Q$2:$R$26,2,0)</f>
        <v>GENENCOR ALIMENTOS</v>
      </c>
      <c r="O2947" t="s">
        <v>594</v>
      </c>
      <c r="P2947" t="str">
        <f>VLOOKUP(O2947,Códigos!$B$2:$C$19,2,0)</f>
        <v>VALLE DEL CAUCA</v>
      </c>
      <c r="Q2947" t="s">
        <v>595</v>
      </c>
      <c r="R2947" t="str">
        <f>VLOOKUP(Q2947,Códigos!$E$2:$F$52,2,0)</f>
        <v>CALI</v>
      </c>
      <c r="S2947" t="s">
        <v>19</v>
      </c>
      <c r="T2947" t="str">
        <f>VLOOKUP(S2947,Códigos!$T$3:$U$14,2,0)</f>
        <v>BIOINDUSTRIA</v>
      </c>
      <c r="U2947" s="6">
        <v>1813.57</v>
      </c>
      <c r="V2947" s="6">
        <v>5579.9980149649591</v>
      </c>
    </row>
    <row r="2948" spans="1:22" x14ac:dyDescent="0.25">
      <c r="A2948" t="s">
        <v>969</v>
      </c>
      <c r="B2948" t="str">
        <f>VLOOKUP(A2948,Códigos!$H$3:$I$19,2,0)</f>
        <v>MARIA ELENA PELAEZ</v>
      </c>
      <c r="C2948" t="s">
        <v>6776</v>
      </c>
      <c r="D2948" s="2">
        <v>41978</v>
      </c>
      <c r="E2948" s="2" t="s">
        <v>9286</v>
      </c>
      <c r="F2948">
        <v>30</v>
      </c>
      <c r="G2948" t="s">
        <v>1387</v>
      </c>
      <c r="H2948" t="str">
        <f>VLOOKUP(G2948,Códigos!$K$2:$L$250,2,0)</f>
        <v>INDIBLEACH</v>
      </c>
      <c r="I2948" s="1">
        <v>25</v>
      </c>
      <c r="J2948" s="6">
        <v>182500</v>
      </c>
      <c r="K2948" t="s">
        <v>6199</v>
      </c>
      <c r="L2948" t="str">
        <f>VLOOKUP(K2948,Códigos!$N$2:$O$376,2,0)</f>
        <v>COLOR Y LAVADO S A S</v>
      </c>
      <c r="M2948" t="s">
        <v>21</v>
      </c>
      <c r="N2948" t="str">
        <f>VLOOKUP(M2948,Códigos!$Q$2:$R$26,2,0)</f>
        <v>GENENCOR CUERO</v>
      </c>
      <c r="O2948" t="s">
        <v>39</v>
      </c>
      <c r="P2948" t="str">
        <f>VLOOKUP(O2948,Códigos!$B$2:$C$19,2,0)</f>
        <v>ANTIOQUIA</v>
      </c>
      <c r="Q2948" t="s">
        <v>2729</v>
      </c>
      <c r="R2948" t="str">
        <f>VLOOKUP(Q2948,Códigos!$E$2:$F$52,2,0)</f>
        <v>MEDELLÍN</v>
      </c>
      <c r="S2948" t="s">
        <v>19</v>
      </c>
      <c r="T2948" t="str">
        <f>VLOOKUP(S2948,Códigos!$T$3:$U$14,2,0)</f>
        <v>BIOINDUSTRIA</v>
      </c>
      <c r="U2948" s="6">
        <v>1813.57</v>
      </c>
      <c r="V2948" s="6">
        <v>100.63024862563894</v>
      </c>
    </row>
    <row r="2949" spans="1:22" x14ac:dyDescent="0.25">
      <c r="A2949" t="s">
        <v>969</v>
      </c>
      <c r="B2949" t="str">
        <f>VLOOKUP(A2949,Códigos!$H$3:$I$19,2,0)</f>
        <v>MARIA ELENA PELAEZ</v>
      </c>
      <c r="C2949" t="s">
        <v>6776</v>
      </c>
      <c r="D2949" s="2">
        <v>41978</v>
      </c>
      <c r="E2949" s="2" t="s">
        <v>9286</v>
      </c>
      <c r="F2949">
        <v>30</v>
      </c>
      <c r="G2949" t="s">
        <v>1979</v>
      </c>
      <c r="H2949" t="str">
        <f>VLOOKUP(G2949,Códigos!$K$2:$L$250,2,0)</f>
        <v>INDICANT-COLOR</v>
      </c>
      <c r="I2949" s="1">
        <v>120</v>
      </c>
      <c r="J2949" s="6">
        <v>420000</v>
      </c>
      <c r="K2949" t="s">
        <v>6199</v>
      </c>
      <c r="L2949" t="str">
        <f>VLOOKUP(K2949,Códigos!$N$2:$O$376,2,0)</f>
        <v>COLOR Y LAVADO S A S</v>
      </c>
      <c r="M2949" t="s">
        <v>980</v>
      </c>
      <c r="N2949" t="str">
        <f>VLOOKUP(M2949,Códigos!$Q$2:$R$26,2,0)</f>
        <v>ANDICOL</v>
      </c>
      <c r="O2949" t="s">
        <v>39</v>
      </c>
      <c r="P2949" t="str">
        <f>VLOOKUP(O2949,Códigos!$B$2:$C$19,2,0)</f>
        <v>ANTIOQUIA</v>
      </c>
      <c r="Q2949" t="s">
        <v>2729</v>
      </c>
      <c r="R2949" t="str">
        <f>VLOOKUP(Q2949,Códigos!$E$2:$F$52,2,0)</f>
        <v>MEDELLÍN</v>
      </c>
      <c r="S2949" t="s">
        <v>19</v>
      </c>
      <c r="T2949" t="str">
        <f>VLOOKUP(S2949,Códigos!$T$3:$U$14,2,0)</f>
        <v>BIOINDUSTRIA</v>
      </c>
      <c r="U2949" s="6">
        <v>1813.57</v>
      </c>
      <c r="V2949" s="6">
        <v>231.58742149462111</v>
      </c>
    </row>
    <row r="2950" spans="1:22" x14ac:dyDescent="0.25">
      <c r="A2950" t="s">
        <v>4188</v>
      </c>
      <c r="B2950" t="str">
        <f>VLOOKUP(A2950,Códigos!$H$3:$I$19,2,0)</f>
        <v>ELIANA LONDOÑO - TEXTIL</v>
      </c>
      <c r="C2950" t="s">
        <v>5024</v>
      </c>
      <c r="D2950" s="2">
        <v>41978</v>
      </c>
      <c r="E2950" s="2" t="s">
        <v>9286</v>
      </c>
      <c r="F2950">
        <v>30</v>
      </c>
      <c r="G2950" t="s">
        <v>4319</v>
      </c>
      <c r="H2950" t="str">
        <f>VLOOKUP(G2950,Códigos!$K$2:$L$250,2,0)</f>
        <v>INDESIZE 103 DLC</v>
      </c>
      <c r="I2950" s="1">
        <v>220</v>
      </c>
      <c r="J2950" s="6">
        <v>550000</v>
      </c>
      <c r="K2950" t="s">
        <v>4332</v>
      </c>
      <c r="L2950" t="str">
        <f>VLOOKUP(K2950,Códigos!$N$2:$O$376,2,0)</f>
        <v>RIOS DUITAMA MANUEL DE JESUS</v>
      </c>
      <c r="M2950" t="s">
        <v>21</v>
      </c>
      <c r="N2950" t="str">
        <f>VLOOKUP(M2950,Códigos!$Q$2:$R$26,2,0)</f>
        <v>GENENCOR CUERO</v>
      </c>
      <c r="O2950" t="s">
        <v>27</v>
      </c>
      <c r="P2950" t="str">
        <f>VLOOKUP(O2950,Códigos!$B$2:$C$19,2,0)</f>
        <v>BOGOTÁ, D.C.</v>
      </c>
      <c r="Q2950" t="s">
        <v>28</v>
      </c>
      <c r="R2950" t="str">
        <f>VLOOKUP(Q2950,Códigos!$E$2:$F$52,2,0)</f>
        <v>BOGOTÁ, D.C.</v>
      </c>
      <c r="S2950" t="s">
        <v>19</v>
      </c>
      <c r="T2950" t="str">
        <f>VLOOKUP(S2950,Códigos!$T$3:$U$14,2,0)</f>
        <v>BIOINDUSTRIA</v>
      </c>
      <c r="U2950" s="6">
        <v>1813.57</v>
      </c>
      <c r="V2950" s="6">
        <v>303.2692424334324</v>
      </c>
    </row>
    <row r="2951" spans="1:22" x14ac:dyDescent="0.25">
      <c r="A2951" t="s">
        <v>969</v>
      </c>
      <c r="B2951" t="str">
        <f>VLOOKUP(A2951,Códigos!$H$3:$I$19,2,0)</f>
        <v>MARIA ELENA PELAEZ</v>
      </c>
      <c r="C2951" t="s">
        <v>6043</v>
      </c>
      <c r="D2951" s="2">
        <v>41978</v>
      </c>
      <c r="E2951" s="2" t="s">
        <v>9286</v>
      </c>
      <c r="F2951">
        <v>60</v>
      </c>
      <c r="G2951" t="s">
        <v>1080</v>
      </c>
      <c r="H2951" t="str">
        <f>VLOOKUP(G2951,Códigos!$K$2:$L$250,2,0)</f>
        <v>DEKOL SN</v>
      </c>
      <c r="I2951" s="1">
        <v>60</v>
      </c>
      <c r="J2951" s="6">
        <v>360000</v>
      </c>
      <c r="K2951" t="s">
        <v>5815</v>
      </c>
      <c r="L2951" t="str">
        <f>VLOOKUP(K2951,Códigos!$N$2:$O$376,2,0)</f>
        <v>LAVADO TECNICO S.A.S</v>
      </c>
      <c r="M2951" t="s">
        <v>19</v>
      </c>
      <c r="N2951" t="str">
        <f>VLOOKUP(M2951,Códigos!$Q$2:$R$26,2,0)</f>
        <v>BASF QUIMICA</v>
      </c>
      <c r="O2951" t="s">
        <v>39</v>
      </c>
      <c r="P2951" t="str">
        <f>VLOOKUP(O2951,Códigos!$B$2:$C$19,2,0)</f>
        <v>ANTIOQUIA</v>
      </c>
      <c r="Q2951" t="s">
        <v>2729</v>
      </c>
      <c r="R2951" t="str">
        <f>VLOOKUP(Q2951,Códigos!$E$2:$F$52,2,0)</f>
        <v>MEDELLÍN</v>
      </c>
      <c r="S2951" t="s">
        <v>19</v>
      </c>
      <c r="T2951" t="str">
        <f>VLOOKUP(S2951,Códigos!$T$3:$U$14,2,0)</f>
        <v>BIOINDUSTRIA</v>
      </c>
      <c r="U2951" s="6">
        <v>1813.57</v>
      </c>
      <c r="V2951" s="6">
        <v>198.50350413824668</v>
      </c>
    </row>
    <row r="2952" spans="1:22" x14ac:dyDescent="0.25">
      <c r="A2952" t="s">
        <v>231</v>
      </c>
      <c r="B2952" t="str">
        <f>VLOOKUP(A2952,Códigos!$H$3:$I$19,2,0)</f>
        <v>NATALY VELA</v>
      </c>
      <c r="C2952" t="s">
        <v>2633</v>
      </c>
      <c r="D2952" s="2">
        <v>41978</v>
      </c>
      <c r="E2952" s="2" t="s">
        <v>9286</v>
      </c>
      <c r="F2952">
        <v>30</v>
      </c>
      <c r="G2952" t="s">
        <v>983</v>
      </c>
      <c r="H2952" t="str">
        <f>VLOOKUP(G2952,Códigos!$K$2:$L$250,2,0)</f>
        <v>PROTEX 6L/MULTIFECT PR 6L</v>
      </c>
      <c r="I2952" s="1">
        <v>0</v>
      </c>
      <c r="J2952" s="6">
        <v>0</v>
      </c>
      <c r="K2952" t="s">
        <v>984</v>
      </c>
      <c r="L2952" t="str">
        <f>VLOOKUP(K2952,Códigos!$N$2:$O$376,2,0)</f>
        <v>DSM NUTRITIONAL PRODUCTS COLOMBIA S.A.</v>
      </c>
      <c r="M2952" t="s">
        <v>324</v>
      </c>
      <c r="N2952" t="str">
        <f>VLOOKUP(M2952,Códigos!$Q$2:$R$26,2,0)</f>
        <v>GENENCOR ESPECIALIDADES</v>
      </c>
      <c r="O2952" t="s">
        <v>119</v>
      </c>
      <c r="P2952" t="str">
        <f>VLOOKUP(O2952,Códigos!$B$2:$C$19,2,0)</f>
        <v>CUNDINAMARCA</v>
      </c>
      <c r="Q2952" t="s">
        <v>341</v>
      </c>
      <c r="R2952" t="str">
        <f>VLOOKUP(Q2952,Códigos!$E$2:$F$52,2,0)</f>
        <v>TOCANCIPÁ</v>
      </c>
      <c r="S2952" t="s">
        <v>19</v>
      </c>
      <c r="T2952" t="str">
        <f>VLOOKUP(S2952,Códigos!$T$3:$U$14,2,0)</f>
        <v>BIOINDUSTRIA</v>
      </c>
      <c r="U2952" s="6">
        <v>1813.57</v>
      </c>
      <c r="V2952" s="6">
        <v>0</v>
      </c>
    </row>
    <row r="2953" spans="1:22" x14ac:dyDescent="0.25">
      <c r="A2953" t="s">
        <v>980</v>
      </c>
      <c r="B2953" t="str">
        <f>VLOOKUP(A2953,Códigos!$H$3:$I$19,2,0)</f>
        <v>JENNY GOMEZ VALENCIA</v>
      </c>
      <c r="C2953" t="s">
        <v>1586</v>
      </c>
      <c r="D2953" s="2">
        <v>41978</v>
      </c>
      <c r="E2953" s="2" t="s">
        <v>9286</v>
      </c>
      <c r="F2953">
        <v>60</v>
      </c>
      <c r="G2953" t="s">
        <v>1259</v>
      </c>
      <c r="H2953" t="str">
        <f>VLOOKUP(G2953,Códigos!$K$2:$L$250,2,0)</f>
        <v>INDIXELL NEUTRAFLEX</v>
      </c>
      <c r="I2953" s="1">
        <v>5</v>
      </c>
      <c r="J2953" s="6">
        <v>550000</v>
      </c>
      <c r="K2953" t="s">
        <v>1303</v>
      </c>
      <c r="L2953" t="str">
        <f>VLOOKUP(K2953,Códigos!$N$2:$O$376,2,0)</f>
        <v>PROCESOS Y SERVICIOS S.A.</v>
      </c>
      <c r="M2953" t="s">
        <v>21</v>
      </c>
      <c r="N2953" t="str">
        <f>VLOOKUP(M2953,Códigos!$Q$2:$R$26,2,0)</f>
        <v>GENENCOR CUERO</v>
      </c>
      <c r="O2953" t="s">
        <v>594</v>
      </c>
      <c r="P2953" t="str">
        <f>VLOOKUP(O2953,Códigos!$B$2:$C$19,2,0)</f>
        <v>VALLE DEL CAUCA</v>
      </c>
      <c r="Q2953" t="s">
        <v>595</v>
      </c>
      <c r="R2953" t="str">
        <f>VLOOKUP(Q2953,Códigos!$E$2:$F$52,2,0)</f>
        <v>CALI</v>
      </c>
      <c r="S2953" t="s">
        <v>19</v>
      </c>
      <c r="T2953" t="str">
        <f>VLOOKUP(S2953,Códigos!$T$3:$U$14,2,0)</f>
        <v>BIOINDUSTRIA</v>
      </c>
      <c r="U2953" s="6">
        <v>1813.57</v>
      </c>
      <c r="V2953" s="6">
        <v>303.2692424334324</v>
      </c>
    </row>
    <row r="2954" spans="1:22" x14ac:dyDescent="0.25">
      <c r="A2954" t="s">
        <v>980</v>
      </c>
      <c r="B2954" t="str">
        <f>VLOOKUP(A2954,Códigos!$H$3:$I$19,2,0)</f>
        <v>JENNY GOMEZ VALENCIA</v>
      </c>
      <c r="C2954" t="s">
        <v>1588</v>
      </c>
      <c r="D2954" s="2">
        <v>41978</v>
      </c>
      <c r="E2954" s="2" t="s">
        <v>9286</v>
      </c>
      <c r="F2954">
        <v>60</v>
      </c>
      <c r="G2954" t="s">
        <v>1259</v>
      </c>
      <c r="H2954" t="str">
        <f>VLOOKUP(G2954,Códigos!$K$2:$L$250,2,0)</f>
        <v>INDIXELL NEUTRAFLEX</v>
      </c>
      <c r="I2954" s="1">
        <v>20</v>
      </c>
      <c r="J2954" s="6">
        <v>2200000</v>
      </c>
      <c r="K2954" t="s">
        <v>1145</v>
      </c>
      <c r="L2954" t="str">
        <f>VLOOKUP(K2954,Códigos!$N$2:$O$376,2,0)</f>
        <v>PACK PLATINO S.A.S.</v>
      </c>
      <c r="M2954" t="s">
        <v>21</v>
      </c>
      <c r="N2954" t="str">
        <f>VLOOKUP(M2954,Códigos!$Q$2:$R$26,2,0)</f>
        <v>GENENCOR CUERO</v>
      </c>
      <c r="O2954" t="s">
        <v>594</v>
      </c>
      <c r="P2954" t="str">
        <f>VLOOKUP(O2954,Códigos!$B$2:$C$19,2,0)</f>
        <v>VALLE DEL CAUCA</v>
      </c>
      <c r="Q2954" t="s">
        <v>595</v>
      </c>
      <c r="R2954" t="str">
        <f>VLOOKUP(Q2954,Códigos!$E$2:$F$52,2,0)</f>
        <v>CALI</v>
      </c>
      <c r="S2954" t="s">
        <v>19</v>
      </c>
      <c r="T2954" t="str">
        <f>VLOOKUP(S2954,Códigos!$T$3:$U$14,2,0)</f>
        <v>BIOINDUSTRIA</v>
      </c>
      <c r="U2954" s="6">
        <v>1813.57</v>
      </c>
      <c r="V2954" s="6">
        <v>1213.0769697337296</v>
      </c>
    </row>
    <row r="2955" spans="1:22" x14ac:dyDescent="0.25">
      <c r="A2955" t="s">
        <v>2952</v>
      </c>
      <c r="B2955" t="str">
        <f>VLOOKUP(A2955,Códigos!$H$3:$I$19,2,0)</f>
        <v>SUSANA ESTRADA E.</v>
      </c>
      <c r="C2955" t="s">
        <v>3614</v>
      </c>
      <c r="D2955" s="2">
        <v>41978</v>
      </c>
      <c r="E2955" s="2" t="s">
        <v>9286</v>
      </c>
      <c r="F2955">
        <v>60</v>
      </c>
      <c r="G2955" t="s">
        <v>291</v>
      </c>
      <c r="H2955" t="str">
        <f>VLOOKUP(G2955,Códigos!$K$2:$L$250,2,0)</f>
        <v>SYLOID ED-30</v>
      </c>
      <c r="I2955" s="1">
        <v>20</v>
      </c>
      <c r="J2955" s="6">
        <v>377222.6</v>
      </c>
      <c r="K2955" t="s">
        <v>3238</v>
      </c>
      <c r="L2955" t="str">
        <f>VLOOKUP(K2955,Códigos!$N$2:$O$376,2,0)</f>
        <v>QUIMILAC</v>
      </c>
      <c r="M2955" t="s">
        <v>21</v>
      </c>
      <c r="N2955" t="str">
        <f>VLOOKUP(M2955,Códigos!$Q$2:$R$26,2,0)</f>
        <v>GENENCOR CUERO</v>
      </c>
      <c r="O2955" t="s">
        <v>39</v>
      </c>
      <c r="P2955" t="str">
        <f>VLOOKUP(O2955,Códigos!$B$2:$C$19,2,0)</f>
        <v>ANTIOQUIA</v>
      </c>
      <c r="Q2955" t="s">
        <v>998</v>
      </c>
      <c r="R2955" t="str">
        <f>VLOOKUP(Q2955,Códigos!$E$2:$F$52,2,0)</f>
        <v>ITAGÜÍ</v>
      </c>
      <c r="S2955" t="s">
        <v>21</v>
      </c>
      <c r="T2955" t="str">
        <f>VLOOKUP(S2955,Códigos!$T$3:$U$14,2,0)</f>
        <v>ESPECIALIDADES QUIMICAS</v>
      </c>
      <c r="U2955" s="6">
        <v>1813.57</v>
      </c>
      <c r="V2955" s="6">
        <v>208.0000220559449</v>
      </c>
    </row>
    <row r="2956" spans="1:22" x14ac:dyDescent="0.25">
      <c r="A2956" t="s">
        <v>969</v>
      </c>
      <c r="B2956" t="str">
        <f>VLOOKUP(A2956,Códigos!$H$3:$I$19,2,0)</f>
        <v>MARIA ELENA PELAEZ</v>
      </c>
      <c r="C2956" t="s">
        <v>6776</v>
      </c>
      <c r="D2956" s="2">
        <v>41978</v>
      </c>
      <c r="E2956" s="2" t="s">
        <v>9286</v>
      </c>
      <c r="F2956">
        <v>30</v>
      </c>
      <c r="G2956" t="s">
        <v>1309</v>
      </c>
      <c r="H2956" t="str">
        <f>VLOOKUP(G2956,Códigos!$K$2:$L$250,2,0)</f>
        <v>INDESIZE COLD 10</v>
      </c>
      <c r="I2956" s="1">
        <v>60</v>
      </c>
      <c r="J2956" s="6">
        <v>420000</v>
      </c>
      <c r="K2956" t="s">
        <v>6199</v>
      </c>
      <c r="L2956" t="str">
        <f>VLOOKUP(K2956,Códigos!$N$2:$O$376,2,0)</f>
        <v>COLOR Y LAVADO S A S</v>
      </c>
      <c r="M2956" t="s">
        <v>21</v>
      </c>
      <c r="N2956" t="str">
        <f>VLOOKUP(M2956,Códigos!$Q$2:$R$26,2,0)</f>
        <v>GENENCOR CUERO</v>
      </c>
      <c r="O2956" t="s">
        <v>39</v>
      </c>
      <c r="P2956" t="str">
        <f>VLOOKUP(O2956,Códigos!$B$2:$C$19,2,0)</f>
        <v>ANTIOQUIA</v>
      </c>
      <c r="Q2956" t="s">
        <v>2729</v>
      </c>
      <c r="R2956" t="str">
        <f>VLOOKUP(Q2956,Códigos!$E$2:$F$52,2,0)</f>
        <v>MEDELLÍN</v>
      </c>
      <c r="S2956" t="s">
        <v>19</v>
      </c>
      <c r="T2956" t="str">
        <f>VLOOKUP(S2956,Códigos!$T$3:$U$14,2,0)</f>
        <v>BIOINDUSTRIA</v>
      </c>
      <c r="U2956" s="6">
        <v>1813.57</v>
      </c>
      <c r="V2956" s="6">
        <v>231.58742149462111</v>
      </c>
    </row>
    <row r="2957" spans="1:22" x14ac:dyDescent="0.25">
      <c r="A2957" t="s">
        <v>2952</v>
      </c>
      <c r="B2957" t="str">
        <f>VLOOKUP(A2957,Códigos!$H$3:$I$19,2,0)</f>
        <v>SUSANA ESTRADA E.</v>
      </c>
      <c r="C2957" t="s">
        <v>3613</v>
      </c>
      <c r="D2957" s="2">
        <v>41978</v>
      </c>
      <c r="E2957" s="2" t="s">
        <v>9286</v>
      </c>
      <c r="F2957">
        <v>30</v>
      </c>
      <c r="G2957" t="s">
        <v>350</v>
      </c>
      <c r="H2957" t="str">
        <f>VLOOKUP(G2957,Códigos!$K$2:$L$250,2,0)</f>
        <v>SYLOID 7000</v>
      </c>
      <c r="I2957" s="1">
        <v>20</v>
      </c>
      <c r="J2957" s="6">
        <v>536454</v>
      </c>
      <c r="K2957" t="s">
        <v>3054</v>
      </c>
      <c r="L2957" t="str">
        <f>VLOOKUP(K2957,Códigos!$N$2:$O$376,2,0)</f>
        <v>GRICOAT DE COLOMBIA S.A.</v>
      </c>
      <c r="M2957" t="s">
        <v>21</v>
      </c>
      <c r="N2957" t="str">
        <f>VLOOKUP(M2957,Códigos!$Q$2:$R$26,2,0)</f>
        <v>GENENCOR CUERO</v>
      </c>
      <c r="O2957" t="s">
        <v>39</v>
      </c>
      <c r="P2957" t="str">
        <f>VLOOKUP(O2957,Códigos!$B$2:$C$19,2,0)</f>
        <v>ANTIOQUIA</v>
      </c>
      <c r="Q2957" t="s">
        <v>998</v>
      </c>
      <c r="R2957" t="str">
        <f>VLOOKUP(Q2957,Códigos!$E$2:$F$52,2,0)</f>
        <v>ITAGÜÍ</v>
      </c>
      <c r="S2957" t="s">
        <v>21</v>
      </c>
      <c r="T2957" t="str">
        <f>VLOOKUP(S2957,Códigos!$T$3:$U$14,2,0)</f>
        <v>ESPECIALIDADES QUIMICAS</v>
      </c>
      <c r="U2957" s="6">
        <v>1813.57</v>
      </c>
      <c r="V2957" s="6">
        <v>295.79999669160827</v>
      </c>
    </row>
    <row r="2958" spans="1:22" x14ac:dyDescent="0.25">
      <c r="A2958" t="s">
        <v>980</v>
      </c>
      <c r="B2958" t="str">
        <f>VLOOKUP(A2958,Códigos!$H$3:$I$19,2,0)</f>
        <v>JENNY GOMEZ VALENCIA</v>
      </c>
      <c r="C2958" t="s">
        <v>1586</v>
      </c>
      <c r="D2958" s="2">
        <v>41978</v>
      </c>
      <c r="E2958" s="2" t="s">
        <v>9286</v>
      </c>
      <c r="F2958">
        <v>60</v>
      </c>
      <c r="G2958" t="s">
        <v>1346</v>
      </c>
      <c r="H2958" t="str">
        <f>VLOOKUP(G2958,Códigos!$K$2:$L$250,2,0)</f>
        <v>INDISIL 80</v>
      </c>
      <c r="I2958" s="1">
        <v>20</v>
      </c>
      <c r="J2958" s="6">
        <v>148000</v>
      </c>
      <c r="K2958" t="s">
        <v>1303</v>
      </c>
      <c r="L2958" t="str">
        <f>VLOOKUP(K2958,Códigos!$N$2:$O$376,2,0)</f>
        <v>PROCESOS Y SERVICIOS S.A.</v>
      </c>
      <c r="M2958" t="s">
        <v>21</v>
      </c>
      <c r="N2958" t="str">
        <f>VLOOKUP(M2958,Códigos!$Q$2:$R$26,2,0)</f>
        <v>GENENCOR CUERO</v>
      </c>
      <c r="O2958" t="s">
        <v>594</v>
      </c>
      <c r="P2958" t="str">
        <f>VLOOKUP(O2958,Códigos!$B$2:$C$19,2,0)</f>
        <v>VALLE DEL CAUCA</v>
      </c>
      <c r="Q2958" t="s">
        <v>595</v>
      </c>
      <c r="R2958" t="str">
        <f>VLOOKUP(Q2958,Códigos!$E$2:$F$52,2,0)</f>
        <v>CALI</v>
      </c>
      <c r="S2958" t="s">
        <v>19</v>
      </c>
      <c r="T2958" t="str">
        <f>VLOOKUP(S2958,Códigos!$T$3:$U$14,2,0)</f>
        <v>BIOINDUSTRIA</v>
      </c>
      <c r="U2958" s="6">
        <v>1813.57</v>
      </c>
      <c r="V2958" s="6">
        <v>81.606996145723627</v>
      </c>
    </row>
    <row r="2959" spans="1:22" x14ac:dyDescent="0.25">
      <c r="A2959" t="s">
        <v>980</v>
      </c>
      <c r="B2959" t="str">
        <f>VLOOKUP(A2959,Códigos!$H$3:$I$19,2,0)</f>
        <v>JENNY GOMEZ VALENCIA</v>
      </c>
      <c r="C2959" t="s">
        <v>1588</v>
      </c>
      <c r="D2959" s="2">
        <v>41978</v>
      </c>
      <c r="E2959" s="2" t="s">
        <v>9286</v>
      </c>
      <c r="F2959">
        <v>60</v>
      </c>
      <c r="G2959" t="s">
        <v>1288</v>
      </c>
      <c r="H2959" t="str">
        <f>VLOOKUP(G2959,Códigos!$K$2:$L$250,2,0)</f>
        <v>INDESIZE 11DL</v>
      </c>
      <c r="I2959" s="1">
        <v>50</v>
      </c>
      <c r="J2959" s="6">
        <v>324700</v>
      </c>
      <c r="K2959" t="s">
        <v>1145</v>
      </c>
      <c r="L2959" t="str">
        <f>VLOOKUP(K2959,Códigos!$N$2:$O$376,2,0)</f>
        <v>PACK PLATINO S.A.S.</v>
      </c>
      <c r="M2959" t="s">
        <v>21</v>
      </c>
      <c r="N2959" t="str">
        <f>VLOOKUP(M2959,Códigos!$Q$2:$R$26,2,0)</f>
        <v>GENENCOR CUERO</v>
      </c>
      <c r="O2959" t="s">
        <v>594</v>
      </c>
      <c r="P2959" t="str">
        <f>VLOOKUP(O2959,Códigos!$B$2:$C$19,2,0)</f>
        <v>VALLE DEL CAUCA</v>
      </c>
      <c r="Q2959" t="s">
        <v>595</v>
      </c>
      <c r="R2959" t="str">
        <f>VLOOKUP(Q2959,Códigos!$E$2:$F$52,2,0)</f>
        <v>CALI</v>
      </c>
      <c r="S2959" t="s">
        <v>19</v>
      </c>
      <c r="T2959" t="str">
        <f>VLOOKUP(S2959,Códigos!$T$3:$U$14,2,0)</f>
        <v>BIOINDUSTRIA</v>
      </c>
      <c r="U2959" s="6">
        <v>1813.57</v>
      </c>
      <c r="V2959" s="6">
        <v>179.03913276024636</v>
      </c>
    </row>
    <row r="2960" spans="1:22" x14ac:dyDescent="0.25">
      <c r="A2960" t="s">
        <v>272</v>
      </c>
      <c r="B2960" t="str">
        <f>VLOOKUP(A2960,Códigos!$H$3:$I$19,2,0)</f>
        <v>LINA MERCEDES RUBIO GOMEZ</v>
      </c>
      <c r="C2960" t="s">
        <v>971</v>
      </c>
      <c r="D2960" s="2">
        <v>41978</v>
      </c>
      <c r="E2960" s="2" t="s">
        <v>9286</v>
      </c>
      <c r="F2960">
        <v>60</v>
      </c>
      <c r="G2960" t="s">
        <v>972</v>
      </c>
      <c r="H2960" t="str">
        <f>VLOOKUP(G2960,Códigos!$K$2:$L$250,2,0)</f>
        <v>CLARASE L</v>
      </c>
      <c r="I2960" s="1">
        <v>2700</v>
      </c>
      <c r="J2960" s="6">
        <v>53618193</v>
      </c>
      <c r="K2960" t="s">
        <v>707</v>
      </c>
      <c r="L2960" t="str">
        <f>VLOOKUP(K2960,Códigos!$N$2:$O$376,2,0)</f>
        <v>INGREDION COLOMBIA S.A.</v>
      </c>
      <c r="M2960" t="s">
        <v>969</v>
      </c>
      <c r="N2960" t="str">
        <f>VLOOKUP(M2960,Códigos!$Q$2:$R$26,2,0)</f>
        <v>GENENCOR ALIMENTOS</v>
      </c>
      <c r="O2960" t="s">
        <v>594</v>
      </c>
      <c r="P2960" t="str">
        <f>VLOOKUP(O2960,Códigos!$B$2:$C$19,2,0)</f>
        <v>VALLE DEL CAUCA</v>
      </c>
      <c r="Q2960" t="s">
        <v>595</v>
      </c>
      <c r="R2960" t="str">
        <f>VLOOKUP(Q2960,Códigos!$E$2:$F$52,2,0)</f>
        <v>CALI</v>
      </c>
      <c r="S2960" t="s">
        <v>19</v>
      </c>
      <c r="T2960" t="str">
        <f>VLOOKUP(S2960,Códigos!$T$3:$U$14,2,0)</f>
        <v>BIOINDUSTRIA</v>
      </c>
      <c r="U2960" s="6">
        <v>1813.57</v>
      </c>
      <c r="V2960" s="6">
        <v>29564.997766835579</v>
      </c>
    </row>
    <row r="2961" spans="1:22" x14ac:dyDescent="0.25">
      <c r="A2961" t="s">
        <v>969</v>
      </c>
      <c r="B2961" t="str">
        <f>VLOOKUP(A2961,Códigos!$H$3:$I$19,2,0)</f>
        <v>MARIA ELENA PELAEZ</v>
      </c>
      <c r="C2961" t="s">
        <v>6775</v>
      </c>
      <c r="D2961" s="2">
        <v>41978</v>
      </c>
      <c r="E2961" s="2" t="s">
        <v>9286</v>
      </c>
      <c r="F2961">
        <v>60</v>
      </c>
      <c r="G2961" t="s">
        <v>120</v>
      </c>
      <c r="H2961" t="str">
        <f>VLOOKUP(G2961,Códigos!$K$2:$L$250,2,0)</f>
        <v>CATALASE 700</v>
      </c>
      <c r="I2961" s="1">
        <v>120</v>
      </c>
      <c r="J2961" s="6">
        <v>312000</v>
      </c>
      <c r="K2961" t="s">
        <v>5643</v>
      </c>
      <c r="L2961" t="str">
        <f>VLOOKUP(K2961,Códigos!$N$2:$O$376,2,0)</f>
        <v>COLORETTO S.A.</v>
      </c>
      <c r="M2961" t="s">
        <v>21</v>
      </c>
      <c r="N2961" t="str">
        <f>VLOOKUP(M2961,Códigos!$Q$2:$R$26,2,0)</f>
        <v>GENENCOR CUERO</v>
      </c>
      <c r="O2961" t="s">
        <v>39</v>
      </c>
      <c r="P2961" t="str">
        <f>VLOOKUP(O2961,Códigos!$B$2:$C$19,2,0)</f>
        <v>ANTIOQUIA</v>
      </c>
      <c r="Q2961" t="s">
        <v>3257</v>
      </c>
      <c r="R2961" t="str">
        <f>VLOOKUP(Q2961,Códigos!$E$2:$F$52,2,0)</f>
        <v>SABANETA</v>
      </c>
      <c r="S2961" t="s">
        <v>19</v>
      </c>
      <c r="T2961" t="str">
        <f>VLOOKUP(S2961,Códigos!$T$3:$U$14,2,0)</f>
        <v>BIOINDUSTRIA</v>
      </c>
      <c r="U2961" s="6">
        <v>1813.57</v>
      </c>
      <c r="V2961" s="6">
        <v>172.03637025314711</v>
      </c>
    </row>
    <row r="2962" spans="1:22" x14ac:dyDescent="0.25">
      <c r="A2962" t="s">
        <v>4188</v>
      </c>
      <c r="B2962" t="str">
        <f>VLOOKUP(A2962,Códigos!$H$3:$I$19,2,0)</f>
        <v>ELIANA LONDOÑO - TEXTIL</v>
      </c>
      <c r="C2962" t="s">
        <v>5013</v>
      </c>
      <c r="D2962" s="2">
        <v>41978</v>
      </c>
      <c r="E2962" s="2" t="s">
        <v>9286</v>
      </c>
      <c r="F2962">
        <v>90</v>
      </c>
      <c r="G2962" t="s">
        <v>229</v>
      </c>
      <c r="H2962" t="str">
        <f>VLOOKUP(G2962,Códigos!$K$2:$L$250,2,0)</f>
        <v>INDISEC FE30 CONC</v>
      </c>
      <c r="I2962" s="1">
        <v>100</v>
      </c>
      <c r="J2962" s="6">
        <v>540000</v>
      </c>
      <c r="K2962" t="s">
        <v>4223</v>
      </c>
      <c r="L2962" t="str">
        <f>VLOOKUP(K2962,Códigos!$N$2:$O$376,2,0)</f>
        <v>HERNANDEZ RIVEROS MILCIADES</v>
      </c>
      <c r="M2962" t="s">
        <v>231</v>
      </c>
      <c r="N2962" t="str">
        <f>VLOOKUP(M2962,Códigos!$Q$2:$R$26,2,0)</f>
        <v>QUIMICA PRODES</v>
      </c>
      <c r="O2962" t="s">
        <v>27</v>
      </c>
      <c r="P2962" t="str">
        <f>VLOOKUP(O2962,Códigos!$B$2:$C$19,2,0)</f>
        <v>BOGOTÁ, D.C.</v>
      </c>
      <c r="Q2962" t="s">
        <v>28</v>
      </c>
      <c r="R2962" t="str">
        <f>VLOOKUP(Q2962,Códigos!$E$2:$F$52,2,0)</f>
        <v>BOGOTÁ, D.C.</v>
      </c>
      <c r="S2962" t="s">
        <v>19</v>
      </c>
      <c r="T2962" t="str">
        <f>VLOOKUP(S2962,Códigos!$T$3:$U$14,2,0)</f>
        <v>BIOINDUSTRIA</v>
      </c>
      <c r="U2962" s="6">
        <v>1813.57</v>
      </c>
      <c r="V2962" s="6">
        <v>297.75525620737</v>
      </c>
    </row>
    <row r="2963" spans="1:22" x14ac:dyDescent="0.25">
      <c r="A2963" t="s">
        <v>231</v>
      </c>
      <c r="B2963" t="str">
        <f>VLOOKUP(A2963,Códigos!$H$3:$I$19,2,0)</f>
        <v>NATALY VELA</v>
      </c>
      <c r="C2963" t="s">
        <v>2395</v>
      </c>
      <c r="D2963" s="2">
        <v>41978</v>
      </c>
      <c r="E2963" s="2" t="s">
        <v>9286</v>
      </c>
      <c r="F2963">
        <v>60</v>
      </c>
      <c r="G2963" t="s">
        <v>452</v>
      </c>
      <c r="H2963" t="str">
        <f>VLOOKUP(G2963,Códigos!$K$2:$L$250,2,0)</f>
        <v>CAPSTONE FS-60</v>
      </c>
      <c r="I2963" s="1">
        <v>18.16</v>
      </c>
      <c r="J2963" s="6">
        <v>2996400</v>
      </c>
      <c r="K2963" t="s">
        <v>460</v>
      </c>
      <c r="L2963" t="str">
        <f>VLOOKUP(K2963,Códigos!$N$2:$O$376,2,0)</f>
        <v>FARBEN S.A.</v>
      </c>
      <c r="M2963" t="s">
        <v>435</v>
      </c>
      <c r="N2963" t="str">
        <f>VLOOKUP(M2963,Códigos!$Q$2:$R$26,2,0)</f>
        <v>AUXICOLOR LTDA</v>
      </c>
      <c r="O2963" t="s">
        <v>119</v>
      </c>
      <c r="P2963" t="str">
        <f>VLOOKUP(O2963,Códigos!$B$2:$C$19,2,0)</f>
        <v>CUNDINAMARCA</v>
      </c>
      <c r="Q2963" t="s">
        <v>28</v>
      </c>
      <c r="R2963" t="str">
        <f>VLOOKUP(Q2963,Códigos!$E$2:$F$52,2,0)</f>
        <v>BOGOTÁ, D.C.</v>
      </c>
      <c r="S2963" t="s">
        <v>21</v>
      </c>
      <c r="T2963" t="str">
        <f>VLOOKUP(S2963,Códigos!$T$3:$U$14,2,0)</f>
        <v>ESPECIALIDADES QUIMICAS</v>
      </c>
      <c r="U2963" s="6">
        <v>1813.57</v>
      </c>
      <c r="V2963" s="6">
        <v>1652.2108327773399</v>
      </c>
    </row>
    <row r="2964" spans="1:22" x14ac:dyDescent="0.25">
      <c r="A2964" t="s">
        <v>969</v>
      </c>
      <c r="B2964" t="str">
        <f>VLOOKUP(A2964,Códigos!$H$3:$I$19,2,0)</f>
        <v>MARIA ELENA PELAEZ</v>
      </c>
      <c r="C2964" t="s">
        <v>6776</v>
      </c>
      <c r="D2964" s="2">
        <v>41978</v>
      </c>
      <c r="E2964" s="2" t="s">
        <v>9286</v>
      </c>
      <c r="F2964">
        <v>30</v>
      </c>
      <c r="G2964" t="s">
        <v>1274</v>
      </c>
      <c r="H2964" t="str">
        <f>VLOOKUP(G2964,Códigos!$K$2:$L$250,2,0)</f>
        <v>INDIXELL SUPER FRIA GPB (SA)</v>
      </c>
      <c r="I2964" s="1">
        <v>25</v>
      </c>
      <c r="J2964" s="6">
        <v>212500</v>
      </c>
      <c r="K2964" t="s">
        <v>6199</v>
      </c>
      <c r="L2964" t="str">
        <f>VLOOKUP(K2964,Códigos!$N$2:$O$376,2,0)</f>
        <v>COLOR Y LAVADO S A S</v>
      </c>
      <c r="M2964" t="s">
        <v>21</v>
      </c>
      <c r="N2964" t="str">
        <f>VLOOKUP(M2964,Códigos!$Q$2:$R$26,2,0)</f>
        <v>GENENCOR CUERO</v>
      </c>
      <c r="O2964" t="s">
        <v>39</v>
      </c>
      <c r="P2964" t="str">
        <f>VLOOKUP(O2964,Códigos!$B$2:$C$19,2,0)</f>
        <v>ANTIOQUIA</v>
      </c>
      <c r="Q2964" t="s">
        <v>2729</v>
      </c>
      <c r="R2964" t="str">
        <f>VLOOKUP(Q2964,Códigos!$E$2:$F$52,2,0)</f>
        <v>MEDELLÍN</v>
      </c>
      <c r="S2964" t="s">
        <v>19</v>
      </c>
      <c r="T2964" t="str">
        <f>VLOOKUP(S2964,Códigos!$T$3:$U$14,2,0)</f>
        <v>BIOINDUSTRIA</v>
      </c>
      <c r="U2964" s="6">
        <v>1813.57</v>
      </c>
      <c r="V2964" s="6">
        <v>117.17220730382616</v>
      </c>
    </row>
    <row r="2965" spans="1:22" x14ac:dyDescent="0.25">
      <c r="A2965" t="s">
        <v>4188</v>
      </c>
      <c r="B2965" t="str">
        <f>VLOOKUP(A2965,Códigos!$H$3:$I$19,2,0)</f>
        <v>ELIANA LONDOÑO - TEXTIL</v>
      </c>
      <c r="C2965" t="s">
        <v>5013</v>
      </c>
      <c r="D2965" s="2">
        <v>41978</v>
      </c>
      <c r="E2965" s="2" t="s">
        <v>9286</v>
      </c>
      <c r="F2965">
        <v>90</v>
      </c>
      <c r="G2965" t="s">
        <v>1387</v>
      </c>
      <c r="H2965" t="str">
        <f>VLOOKUP(G2965,Códigos!$K$2:$L$250,2,0)</f>
        <v>INDIBLEACH</v>
      </c>
      <c r="I2965" s="1">
        <v>100</v>
      </c>
      <c r="J2965" s="6">
        <v>800000</v>
      </c>
      <c r="K2965" t="s">
        <v>4223</v>
      </c>
      <c r="L2965" t="str">
        <f>VLOOKUP(K2965,Códigos!$N$2:$O$376,2,0)</f>
        <v>HERNANDEZ RIVEROS MILCIADES</v>
      </c>
      <c r="M2965" t="s">
        <v>21</v>
      </c>
      <c r="N2965" t="str">
        <f>VLOOKUP(M2965,Códigos!$Q$2:$R$26,2,0)</f>
        <v>GENENCOR CUERO</v>
      </c>
      <c r="O2965" t="s">
        <v>27</v>
      </c>
      <c r="P2965" t="str">
        <f>VLOOKUP(O2965,Códigos!$B$2:$C$19,2,0)</f>
        <v>BOGOTÁ, D.C.</v>
      </c>
      <c r="Q2965" t="s">
        <v>28</v>
      </c>
      <c r="R2965" t="str">
        <f>VLOOKUP(Q2965,Códigos!$E$2:$F$52,2,0)</f>
        <v>BOGOTÁ, D.C.</v>
      </c>
      <c r="S2965" t="s">
        <v>19</v>
      </c>
      <c r="T2965" t="str">
        <f>VLOOKUP(S2965,Códigos!$T$3:$U$14,2,0)</f>
        <v>BIOINDUSTRIA</v>
      </c>
      <c r="U2965" s="6">
        <v>1813.57</v>
      </c>
      <c r="V2965" s="6">
        <v>441.11889808499262</v>
      </c>
    </row>
    <row r="2966" spans="1:22" x14ac:dyDescent="0.25">
      <c r="A2966" t="s">
        <v>19</v>
      </c>
      <c r="B2966" t="str">
        <f>VLOOKUP(A2966,Códigos!$H$3:$I$19,2,0)</f>
        <v>TEXTILERAS BOGOTA</v>
      </c>
      <c r="C2966" t="s">
        <v>78</v>
      </c>
      <c r="D2966" s="2">
        <v>41978</v>
      </c>
      <c r="E2966" s="2" t="s">
        <v>9286</v>
      </c>
      <c r="F2966">
        <v>60</v>
      </c>
      <c r="G2966" t="s">
        <v>32</v>
      </c>
      <c r="H2966" t="str">
        <f>VLOOKUP(G2966,Códigos!$K$2:$L$250,2,0)</f>
        <v>INDICOL SN 100</v>
      </c>
      <c r="I2966" s="1">
        <v>400</v>
      </c>
      <c r="J2966" s="6">
        <v>1356664</v>
      </c>
      <c r="K2966" t="s">
        <v>33</v>
      </c>
      <c r="L2966" t="str">
        <f>VLOOKUP(K2966,Códigos!$N$2:$O$376,2,0)</f>
        <v>TEXTILES MIRATEX S.A.S.</v>
      </c>
      <c r="M2966" t="s">
        <v>19</v>
      </c>
      <c r="N2966" t="str">
        <f>VLOOKUP(M2966,Códigos!$Q$2:$R$26,2,0)</f>
        <v>BASF QUIMICA</v>
      </c>
      <c r="O2966" t="s">
        <v>27</v>
      </c>
      <c r="P2966" t="str">
        <f>VLOOKUP(O2966,Códigos!$B$2:$C$19,2,0)</f>
        <v>BOGOTÁ, D.C.</v>
      </c>
      <c r="Q2966" t="s">
        <v>28</v>
      </c>
      <c r="R2966" t="str">
        <f>VLOOKUP(Q2966,Códigos!$E$2:$F$52,2,0)</f>
        <v>BOGOTÁ, D.C.</v>
      </c>
      <c r="S2966" t="s">
        <v>19</v>
      </c>
      <c r="T2966" t="str">
        <f>VLOOKUP(S2966,Códigos!$T$3:$U$14,2,0)</f>
        <v>BIOINDUSTRIA</v>
      </c>
      <c r="U2966" s="6">
        <v>1813.57</v>
      </c>
      <c r="V2966" s="6">
        <v>748.06266093947295</v>
      </c>
    </row>
    <row r="2967" spans="1:22" x14ac:dyDescent="0.25">
      <c r="A2967" t="s">
        <v>4188</v>
      </c>
      <c r="B2967" t="str">
        <f>VLOOKUP(A2967,Códigos!$H$3:$I$19,2,0)</f>
        <v>ELIANA LONDOÑO - TEXTIL</v>
      </c>
      <c r="C2967" t="s">
        <v>5025</v>
      </c>
      <c r="D2967" s="2">
        <v>41979</v>
      </c>
      <c r="E2967" s="2" t="s">
        <v>9286</v>
      </c>
      <c r="F2967">
        <v>30</v>
      </c>
      <c r="G2967" t="s">
        <v>1328</v>
      </c>
      <c r="H2967" t="str">
        <f>VLOOKUP(G2967,Códigos!$K$2:$L$250,2,0)</f>
        <v>INDIXELL 9L</v>
      </c>
      <c r="I2967" s="1">
        <v>60</v>
      </c>
      <c r="J2967" s="6">
        <v>660000</v>
      </c>
      <c r="K2967" t="s">
        <v>4206</v>
      </c>
      <c r="L2967" t="str">
        <f>VLOOKUP(K2967,Códigos!$N$2:$O$376,2,0)</f>
        <v>MODA COLOR´S LTDA</v>
      </c>
      <c r="M2967" t="s">
        <v>21</v>
      </c>
      <c r="N2967" t="str">
        <f>VLOOKUP(M2967,Códigos!$Q$2:$R$26,2,0)</f>
        <v>GENENCOR CUERO</v>
      </c>
      <c r="O2967" t="s">
        <v>27</v>
      </c>
      <c r="P2967" t="str">
        <f>VLOOKUP(O2967,Códigos!$B$2:$C$19,2,0)</f>
        <v>BOGOTÁ, D.C.</v>
      </c>
      <c r="Q2967" t="s">
        <v>28</v>
      </c>
      <c r="R2967" t="str">
        <f>VLOOKUP(Q2967,Códigos!$E$2:$F$52,2,0)</f>
        <v>BOGOTÁ, D.C.</v>
      </c>
      <c r="S2967" t="s">
        <v>19</v>
      </c>
      <c r="T2967" t="str">
        <f>VLOOKUP(S2967,Códigos!$T$3:$U$14,2,0)</f>
        <v>BIOINDUSTRIA</v>
      </c>
      <c r="U2967" s="6">
        <v>1811.05</v>
      </c>
      <c r="V2967" s="6">
        <v>364.42947461417413</v>
      </c>
    </row>
    <row r="2968" spans="1:22" x14ac:dyDescent="0.25">
      <c r="A2968" t="s">
        <v>4188</v>
      </c>
      <c r="B2968" t="str">
        <f>VLOOKUP(A2968,Códigos!$H$3:$I$19,2,0)</f>
        <v>ELIANA LONDOÑO - TEXTIL</v>
      </c>
      <c r="C2968" t="s">
        <v>5025</v>
      </c>
      <c r="D2968" s="2">
        <v>41979</v>
      </c>
      <c r="E2968" s="2" t="s">
        <v>9286</v>
      </c>
      <c r="F2968">
        <v>30</v>
      </c>
      <c r="G2968" t="s">
        <v>4319</v>
      </c>
      <c r="H2968" t="str">
        <f>VLOOKUP(G2968,Códigos!$K$2:$L$250,2,0)</f>
        <v>INDESIZE 103 DLC</v>
      </c>
      <c r="I2968" s="1">
        <v>60</v>
      </c>
      <c r="J2968" s="6">
        <v>222000</v>
      </c>
      <c r="K2968" t="s">
        <v>4206</v>
      </c>
      <c r="L2968" t="str">
        <f>VLOOKUP(K2968,Códigos!$N$2:$O$376,2,0)</f>
        <v>MODA COLOR´S LTDA</v>
      </c>
      <c r="M2968" t="s">
        <v>21</v>
      </c>
      <c r="N2968" t="str">
        <f>VLOOKUP(M2968,Códigos!$Q$2:$R$26,2,0)</f>
        <v>GENENCOR CUERO</v>
      </c>
      <c r="O2968" t="s">
        <v>27</v>
      </c>
      <c r="P2968" t="str">
        <f>VLOOKUP(O2968,Códigos!$B$2:$C$19,2,0)</f>
        <v>BOGOTÁ, D.C.</v>
      </c>
      <c r="Q2968" t="s">
        <v>28</v>
      </c>
      <c r="R2968" t="str">
        <f>VLOOKUP(Q2968,Códigos!$E$2:$F$52,2,0)</f>
        <v>BOGOTÁ, D.C.</v>
      </c>
      <c r="S2968" t="s">
        <v>19</v>
      </c>
      <c r="T2968" t="str">
        <f>VLOOKUP(S2968,Códigos!$T$3:$U$14,2,0)</f>
        <v>BIOINDUSTRIA</v>
      </c>
      <c r="U2968" s="6">
        <v>1811.05</v>
      </c>
      <c r="V2968" s="6">
        <v>122.58082327931311</v>
      </c>
    </row>
    <row r="2969" spans="1:22" x14ac:dyDescent="0.25">
      <c r="A2969" t="s">
        <v>980</v>
      </c>
      <c r="B2969" t="str">
        <f>VLOOKUP(A2969,Códigos!$H$3:$I$19,2,0)</f>
        <v>JENNY GOMEZ VALENCIA</v>
      </c>
      <c r="C2969" t="s">
        <v>1582</v>
      </c>
      <c r="D2969" s="2">
        <v>41979</v>
      </c>
      <c r="E2969" s="2" t="s">
        <v>9286</v>
      </c>
      <c r="F2969">
        <v>60</v>
      </c>
      <c r="G2969" t="s">
        <v>1979</v>
      </c>
      <c r="H2969" t="str">
        <f>VLOOKUP(G2969,Códigos!$K$2:$L$250,2,0)</f>
        <v>INDICANT-COLOR</v>
      </c>
      <c r="I2969" s="1">
        <v>120</v>
      </c>
      <c r="J2969" s="6">
        <v>540000</v>
      </c>
      <c r="K2969" t="s">
        <v>1254</v>
      </c>
      <c r="L2969" t="str">
        <f>VLOOKUP(K2969,Códigos!$N$2:$O$376,2,0)</f>
        <v>LAVANDERIA INDUSTRIAL SURTEÑIR S.A.</v>
      </c>
      <c r="M2969" t="s">
        <v>980</v>
      </c>
      <c r="N2969" t="str">
        <f>VLOOKUP(M2969,Códigos!$Q$2:$R$26,2,0)</f>
        <v>ANDICOL</v>
      </c>
      <c r="O2969" t="s">
        <v>594</v>
      </c>
      <c r="P2969" t="str">
        <f>VLOOKUP(O2969,Códigos!$B$2:$C$19,2,0)</f>
        <v>VALLE DEL CAUCA</v>
      </c>
      <c r="Q2969" t="s">
        <v>595</v>
      </c>
      <c r="R2969" t="str">
        <f>VLOOKUP(Q2969,Códigos!$E$2:$F$52,2,0)</f>
        <v>CALI</v>
      </c>
      <c r="S2969" t="s">
        <v>19</v>
      </c>
      <c r="T2969" t="str">
        <f>VLOOKUP(S2969,Códigos!$T$3:$U$14,2,0)</f>
        <v>BIOINDUSTRIA</v>
      </c>
      <c r="U2969" s="6">
        <v>1811.05</v>
      </c>
      <c r="V2969" s="6">
        <v>298.16957013886974</v>
      </c>
    </row>
    <row r="2970" spans="1:22" x14ac:dyDescent="0.25">
      <c r="A2970" t="s">
        <v>969</v>
      </c>
      <c r="B2970" t="str">
        <f>VLOOKUP(A2970,Códigos!$H$3:$I$19,2,0)</f>
        <v>MARIA ELENA PELAEZ</v>
      </c>
      <c r="C2970" t="s">
        <v>6756</v>
      </c>
      <c r="D2970" s="2">
        <v>41979</v>
      </c>
      <c r="E2970" s="2" t="s">
        <v>9286</v>
      </c>
      <c r="F2970">
        <v>60</v>
      </c>
      <c r="G2970" t="s">
        <v>6208</v>
      </c>
      <c r="H2970" t="str">
        <f>VLOOKUP(G2970,Códigos!$K$2:$L$250,2,0)</f>
        <v>INDIXELL PREMIUM GP(L)</v>
      </c>
      <c r="I2970" s="1">
        <v>25</v>
      </c>
      <c r="J2970" s="6">
        <v>292500</v>
      </c>
      <c r="K2970" t="s">
        <v>6195</v>
      </c>
      <c r="L2970" t="str">
        <f>VLOOKUP(K2970,Códigos!$N$2:$O$376,2,0)</f>
        <v>PROINTEX S A S</v>
      </c>
      <c r="M2970" t="s">
        <v>21</v>
      </c>
      <c r="N2970" t="str">
        <f>VLOOKUP(M2970,Códigos!$Q$2:$R$26,2,0)</f>
        <v>GENENCOR CUERO</v>
      </c>
      <c r="O2970" t="s">
        <v>39</v>
      </c>
      <c r="P2970" t="str">
        <f>VLOOKUP(O2970,Códigos!$B$2:$C$19,2,0)</f>
        <v>ANTIOQUIA</v>
      </c>
      <c r="Q2970" t="s">
        <v>4184</v>
      </c>
      <c r="R2970" t="str">
        <f>VLOOKUP(Q2970,Códigos!$E$2:$F$52,2,0)</f>
        <v>DONMATÍAS</v>
      </c>
      <c r="S2970" t="s">
        <v>19</v>
      </c>
      <c r="T2970" t="str">
        <f>VLOOKUP(S2970,Códigos!$T$3:$U$14,2,0)</f>
        <v>BIOINDUSTRIA</v>
      </c>
      <c r="U2970" s="6">
        <v>1811.05</v>
      </c>
      <c r="V2970" s="6">
        <v>161.50851715855444</v>
      </c>
    </row>
    <row r="2971" spans="1:22" x14ac:dyDescent="0.25">
      <c r="A2971" t="s">
        <v>969</v>
      </c>
      <c r="B2971" t="str">
        <f>VLOOKUP(A2971,Códigos!$H$3:$I$19,2,0)</f>
        <v>MARIA ELENA PELAEZ</v>
      </c>
      <c r="C2971" t="s">
        <v>6053</v>
      </c>
      <c r="D2971" s="2">
        <v>41979</v>
      </c>
      <c r="E2971" s="2" t="s">
        <v>9286</v>
      </c>
      <c r="F2971">
        <v>60</v>
      </c>
      <c r="G2971" t="s">
        <v>1309</v>
      </c>
      <c r="H2971" t="str">
        <f>VLOOKUP(G2971,Códigos!$K$2:$L$250,2,0)</f>
        <v>INDESIZE COLD 10</v>
      </c>
      <c r="I2971" s="1">
        <v>25</v>
      </c>
      <c r="J2971" s="6">
        <v>175000</v>
      </c>
      <c r="K2971" t="s">
        <v>5841</v>
      </c>
      <c r="L2971" t="str">
        <f>VLOOKUP(K2971,Códigos!$N$2:$O$376,2,0)</f>
        <v>TEÑIDOS Y ACABADOS ASOCIADOS S A S</v>
      </c>
      <c r="M2971" t="s">
        <v>21</v>
      </c>
      <c r="N2971" t="str">
        <f>VLOOKUP(M2971,Códigos!$Q$2:$R$26,2,0)</f>
        <v>GENENCOR CUERO</v>
      </c>
      <c r="O2971" t="s">
        <v>39</v>
      </c>
      <c r="P2971" t="str">
        <f>VLOOKUP(O2971,Códigos!$B$2:$C$19,2,0)</f>
        <v>ANTIOQUIA</v>
      </c>
      <c r="Q2971" t="s">
        <v>998</v>
      </c>
      <c r="R2971" t="str">
        <f>VLOOKUP(Q2971,Códigos!$E$2:$F$52,2,0)</f>
        <v>ITAGÜÍ</v>
      </c>
      <c r="S2971" t="s">
        <v>19</v>
      </c>
      <c r="T2971" t="str">
        <f>VLOOKUP(S2971,Códigos!$T$3:$U$14,2,0)</f>
        <v>BIOINDUSTRIA</v>
      </c>
      <c r="U2971" s="6">
        <v>1811.05</v>
      </c>
      <c r="V2971" s="6">
        <v>96.629027359818892</v>
      </c>
    </row>
    <row r="2972" spans="1:22" x14ac:dyDescent="0.25">
      <c r="A2972" t="s">
        <v>4188</v>
      </c>
      <c r="B2972" t="str">
        <f>VLOOKUP(A2972,Códigos!$H$3:$I$19,2,0)</f>
        <v>ELIANA LONDOÑO - TEXTIL</v>
      </c>
      <c r="C2972" t="s">
        <v>5028</v>
      </c>
      <c r="D2972" s="2">
        <v>41979</v>
      </c>
      <c r="E2972" s="2" t="s">
        <v>9286</v>
      </c>
      <c r="F2972">
        <v>30</v>
      </c>
      <c r="G2972" t="s">
        <v>4348</v>
      </c>
      <c r="H2972" t="str">
        <f>VLOOKUP(G2972,Códigos!$K$2:$L$250,2,0)</f>
        <v>INDIXELL MAX GBD LIQ.</v>
      </c>
      <c r="I2972" s="1">
        <v>25</v>
      </c>
      <c r="J2972" s="6">
        <v>237500</v>
      </c>
      <c r="K2972" t="s">
        <v>4349</v>
      </c>
      <c r="L2972" t="str">
        <f>VLOOKUP(K2972,Códigos!$N$2:$O$376,2,0)</f>
        <v>LUQUE LOPEZ MOISES</v>
      </c>
      <c r="M2972" t="s">
        <v>21</v>
      </c>
      <c r="N2972" t="str">
        <f>VLOOKUP(M2972,Códigos!$Q$2:$R$26,2,0)</f>
        <v>GENENCOR CUERO</v>
      </c>
      <c r="O2972" t="s">
        <v>119</v>
      </c>
      <c r="P2972" t="str">
        <f>VLOOKUP(O2972,Códigos!$B$2:$C$19,2,0)</f>
        <v>CUNDINAMARCA</v>
      </c>
      <c r="Q2972" t="s">
        <v>28</v>
      </c>
      <c r="R2972" t="str">
        <f>VLOOKUP(Q2972,Códigos!$E$2:$F$52,2,0)</f>
        <v>BOGOTÁ, D.C.</v>
      </c>
      <c r="S2972" t="s">
        <v>19</v>
      </c>
      <c r="T2972" t="str">
        <f>VLOOKUP(S2972,Códigos!$T$3:$U$14,2,0)</f>
        <v>BIOINDUSTRIA</v>
      </c>
      <c r="U2972" s="6">
        <v>1811.05</v>
      </c>
      <c r="V2972" s="6">
        <v>131.13939427403992</v>
      </c>
    </row>
    <row r="2973" spans="1:22" x14ac:dyDescent="0.25">
      <c r="A2973" t="s">
        <v>2952</v>
      </c>
      <c r="B2973" t="str">
        <f>VLOOKUP(A2973,Códigos!$H$3:$I$19,2,0)</f>
        <v>SUSANA ESTRADA E.</v>
      </c>
      <c r="C2973" t="s">
        <v>4146</v>
      </c>
      <c r="D2973" s="2">
        <v>41979</v>
      </c>
      <c r="E2973" s="2" t="s">
        <v>9286</v>
      </c>
      <c r="F2973">
        <v>60</v>
      </c>
      <c r="G2973" t="s">
        <v>573</v>
      </c>
      <c r="H2973" t="str">
        <f>VLOOKUP(G2973,Códigos!$K$2:$L$250,2,0)</f>
        <v>ANTIFOAM 1430</v>
      </c>
      <c r="I2973" s="1">
        <v>800</v>
      </c>
      <c r="J2973" s="6">
        <v>9765184</v>
      </c>
      <c r="K2973" t="s">
        <v>3049</v>
      </c>
      <c r="L2973" t="str">
        <f>VLOOKUP(K2973,Códigos!$N$2:$O$376,2,0)</f>
        <v>INVESA S.A.</v>
      </c>
      <c r="M2973" t="s">
        <v>577</v>
      </c>
      <c r="N2973" t="str">
        <f>VLOOKUP(M2973,Códigos!$Q$2:$R$26,2,0)</f>
        <v>XIAMETER</v>
      </c>
      <c r="O2973" t="s">
        <v>39</v>
      </c>
      <c r="P2973" t="str">
        <f>VLOOKUP(O2973,Códigos!$B$2:$C$19,2,0)</f>
        <v>ANTIOQUIA</v>
      </c>
      <c r="Q2973" t="s">
        <v>3051</v>
      </c>
      <c r="R2973" t="str">
        <f>VLOOKUP(Q2973,Códigos!$E$2:$F$52,2,0)</f>
        <v>ENVIGADO</v>
      </c>
      <c r="S2973" t="s">
        <v>21</v>
      </c>
      <c r="T2973" t="str">
        <f>VLOOKUP(S2973,Códigos!$T$3:$U$14,2,0)</f>
        <v>ESPECIALIDADES QUIMICAS</v>
      </c>
      <c r="U2973" s="6">
        <v>1811.05</v>
      </c>
      <c r="V2973" s="6">
        <v>5392.0013251980899</v>
      </c>
    </row>
    <row r="2974" spans="1:22" x14ac:dyDescent="0.25">
      <c r="A2974" t="s">
        <v>4188</v>
      </c>
      <c r="B2974" t="str">
        <f>VLOOKUP(A2974,Códigos!$H$3:$I$19,2,0)</f>
        <v>ELIANA LONDOÑO - TEXTIL</v>
      </c>
      <c r="C2974" t="s">
        <v>5029</v>
      </c>
      <c r="D2974" s="2">
        <v>41979</v>
      </c>
      <c r="E2974" s="2" t="s">
        <v>9286</v>
      </c>
      <c r="F2974">
        <v>60</v>
      </c>
      <c r="G2974" t="s">
        <v>1387</v>
      </c>
      <c r="H2974" t="str">
        <f>VLOOKUP(G2974,Códigos!$K$2:$L$250,2,0)</f>
        <v>INDIBLEACH</v>
      </c>
      <c r="I2974" s="1">
        <v>50</v>
      </c>
      <c r="J2974" s="6">
        <v>400000</v>
      </c>
      <c r="K2974" t="s">
        <v>4201</v>
      </c>
      <c r="L2974" t="str">
        <f>VLOOKUP(K2974,Códigos!$N$2:$O$376,2,0)</f>
        <v>LUIS EDUARDO CAICEDO S.A.</v>
      </c>
      <c r="M2974" t="s">
        <v>21</v>
      </c>
      <c r="N2974" t="str">
        <f>VLOOKUP(M2974,Códigos!$Q$2:$R$26,2,0)</f>
        <v>GENENCOR CUERO</v>
      </c>
      <c r="O2974" t="s">
        <v>119</v>
      </c>
      <c r="P2974" t="str">
        <f>VLOOKUP(O2974,Códigos!$B$2:$C$19,2,0)</f>
        <v>CUNDINAMARCA</v>
      </c>
      <c r="Q2974" t="s">
        <v>28</v>
      </c>
      <c r="R2974" t="str">
        <f>VLOOKUP(Q2974,Códigos!$E$2:$F$52,2,0)</f>
        <v>BOGOTÁ, D.C.</v>
      </c>
      <c r="S2974" t="s">
        <v>19</v>
      </c>
      <c r="T2974" t="str">
        <f>VLOOKUP(S2974,Códigos!$T$3:$U$14,2,0)</f>
        <v>BIOINDUSTRIA</v>
      </c>
      <c r="U2974" s="6">
        <v>1811.05</v>
      </c>
      <c r="V2974" s="6">
        <v>220.86634825101461</v>
      </c>
    </row>
    <row r="2975" spans="1:22" x14ac:dyDescent="0.25">
      <c r="A2975" t="s">
        <v>980</v>
      </c>
      <c r="B2975" t="str">
        <f>VLOOKUP(A2975,Códigos!$H$3:$I$19,2,0)</f>
        <v>JENNY GOMEZ VALENCIA</v>
      </c>
      <c r="C2975" t="s">
        <v>1582</v>
      </c>
      <c r="D2975" s="2">
        <v>41979</v>
      </c>
      <c r="E2975" s="2" t="s">
        <v>9286</v>
      </c>
      <c r="F2975">
        <v>60</v>
      </c>
      <c r="G2975" t="s">
        <v>1251</v>
      </c>
      <c r="H2975" t="str">
        <f>VLOOKUP(G2975,Códigos!$K$2:$L$250,2,0)</f>
        <v>CATALASE ECO 100</v>
      </c>
      <c r="I2975" s="1">
        <v>25</v>
      </c>
      <c r="J2975" s="6">
        <v>62500</v>
      </c>
      <c r="K2975" t="s">
        <v>1254</v>
      </c>
      <c r="L2975" t="str">
        <f>VLOOKUP(K2975,Códigos!$N$2:$O$376,2,0)</f>
        <v>LAVANDERIA INDUSTRIAL SURTEÑIR S.A.</v>
      </c>
      <c r="M2975" t="s">
        <v>21</v>
      </c>
      <c r="N2975" t="str">
        <f>VLOOKUP(M2975,Códigos!$Q$2:$R$26,2,0)</f>
        <v>GENENCOR CUERO</v>
      </c>
      <c r="O2975" t="s">
        <v>594</v>
      </c>
      <c r="P2975" t="str">
        <f>VLOOKUP(O2975,Códigos!$B$2:$C$19,2,0)</f>
        <v>VALLE DEL CAUCA</v>
      </c>
      <c r="Q2975" t="s">
        <v>595</v>
      </c>
      <c r="R2975" t="str">
        <f>VLOOKUP(Q2975,Códigos!$E$2:$F$52,2,0)</f>
        <v>CALI</v>
      </c>
      <c r="S2975" t="s">
        <v>19</v>
      </c>
      <c r="T2975" t="str">
        <f>VLOOKUP(S2975,Códigos!$T$3:$U$14,2,0)</f>
        <v>BIOINDUSTRIA</v>
      </c>
      <c r="U2975" s="6">
        <v>1811.05</v>
      </c>
      <c r="V2975" s="6">
        <v>34.510366914221031</v>
      </c>
    </row>
    <row r="2976" spans="1:22" x14ac:dyDescent="0.25">
      <c r="A2976" t="s">
        <v>969</v>
      </c>
      <c r="B2976" t="str">
        <f>VLOOKUP(A2976,Códigos!$H$3:$I$19,2,0)</f>
        <v>MARIA ELENA PELAEZ</v>
      </c>
      <c r="C2976" t="s">
        <v>6053</v>
      </c>
      <c r="D2976" s="2">
        <v>41979</v>
      </c>
      <c r="E2976" s="2" t="s">
        <v>9286</v>
      </c>
      <c r="F2976">
        <v>60</v>
      </c>
      <c r="G2976" t="s">
        <v>32</v>
      </c>
      <c r="H2976" t="str">
        <f>VLOOKUP(G2976,Códigos!$K$2:$L$250,2,0)</f>
        <v>INDICOL SN 100</v>
      </c>
      <c r="I2976" s="1">
        <v>150</v>
      </c>
      <c r="J2976" s="6">
        <v>495000</v>
      </c>
      <c r="K2976" t="s">
        <v>5841</v>
      </c>
      <c r="L2976" t="str">
        <f>VLOOKUP(K2976,Códigos!$N$2:$O$376,2,0)</f>
        <v>TEÑIDOS Y ACABADOS ASOCIADOS S A S</v>
      </c>
      <c r="M2976" t="s">
        <v>19</v>
      </c>
      <c r="N2976" t="str">
        <f>VLOOKUP(M2976,Códigos!$Q$2:$R$26,2,0)</f>
        <v>BASF QUIMICA</v>
      </c>
      <c r="O2976" t="s">
        <v>39</v>
      </c>
      <c r="P2976" t="str">
        <f>VLOOKUP(O2976,Códigos!$B$2:$C$19,2,0)</f>
        <v>ANTIOQUIA</v>
      </c>
      <c r="Q2976" t="s">
        <v>998</v>
      </c>
      <c r="R2976" t="str">
        <f>VLOOKUP(Q2976,Códigos!$E$2:$F$52,2,0)</f>
        <v>ITAGÜÍ</v>
      </c>
      <c r="S2976" t="s">
        <v>19</v>
      </c>
      <c r="T2976" t="str">
        <f>VLOOKUP(S2976,Códigos!$T$3:$U$14,2,0)</f>
        <v>BIOINDUSTRIA</v>
      </c>
      <c r="U2976" s="6">
        <v>1811.05</v>
      </c>
      <c r="V2976" s="6">
        <v>273.32210596063061</v>
      </c>
    </row>
    <row r="2977" spans="1:22" x14ac:dyDescent="0.25">
      <c r="A2977" t="s">
        <v>980</v>
      </c>
      <c r="B2977" t="str">
        <f>VLOOKUP(A2977,Códigos!$H$3:$I$19,2,0)</f>
        <v>JENNY GOMEZ VALENCIA</v>
      </c>
      <c r="C2977" t="s">
        <v>1210</v>
      </c>
      <c r="D2977" s="2">
        <v>41979</v>
      </c>
      <c r="E2977" s="2" t="s">
        <v>9286</v>
      </c>
      <c r="F2977">
        <v>60</v>
      </c>
      <c r="G2977" t="s">
        <v>1098</v>
      </c>
      <c r="H2977" t="str">
        <f>VLOOKUP(G2977,Códigos!$K$2:$L$250,2,0)</f>
        <v>ADITIVO 57 * 200 KG</v>
      </c>
      <c r="I2977" s="1">
        <v>21</v>
      </c>
      <c r="J2977" s="6">
        <v>987000</v>
      </c>
      <c r="K2977" t="s">
        <v>1088</v>
      </c>
      <c r="L2977" t="str">
        <f>VLOOKUP(K2977,Códigos!$N$2:$O$376,2,0)</f>
        <v>GRUPO QUINDICOLOR S.A.</v>
      </c>
      <c r="M2977" t="s">
        <v>19</v>
      </c>
      <c r="N2977" t="str">
        <f>VLOOKUP(M2977,Códigos!$Q$2:$R$26,2,0)</f>
        <v>BASF QUIMICA</v>
      </c>
      <c r="O2977" t="s">
        <v>1090</v>
      </c>
      <c r="P2977" t="str">
        <f>VLOOKUP(O2977,Códigos!$B$2:$C$19,2,0)</f>
        <v>QUINDIO</v>
      </c>
      <c r="Q2977" t="s">
        <v>1091</v>
      </c>
      <c r="R2977" t="str">
        <f>VLOOKUP(Q2977,Códigos!$E$2:$F$52,2,0)</f>
        <v>ARMENIA</v>
      </c>
      <c r="S2977" t="s">
        <v>21</v>
      </c>
      <c r="T2977" t="str">
        <f>VLOOKUP(S2977,Códigos!$T$3:$U$14,2,0)</f>
        <v>ESPECIALIDADES QUIMICAS</v>
      </c>
      <c r="U2977" s="6">
        <v>1811.05</v>
      </c>
      <c r="V2977" s="6">
        <v>544.98771430937859</v>
      </c>
    </row>
    <row r="2978" spans="1:22" x14ac:dyDescent="0.25">
      <c r="A2978" t="s">
        <v>969</v>
      </c>
      <c r="B2978" t="str">
        <f>VLOOKUP(A2978,Códigos!$H$3:$I$19,2,0)</f>
        <v>MARIA ELENA PELAEZ</v>
      </c>
      <c r="C2978" t="s">
        <v>6756</v>
      </c>
      <c r="D2978" s="2">
        <v>41979</v>
      </c>
      <c r="E2978" s="2" t="s">
        <v>9286</v>
      </c>
      <c r="F2978">
        <v>60</v>
      </c>
      <c r="G2978" t="s">
        <v>4396</v>
      </c>
      <c r="H2978" t="str">
        <f>VLOOKUP(G2978,Códigos!$K$2:$L$250,2,0)</f>
        <v>INDESIZE 160 NEXT</v>
      </c>
      <c r="I2978" s="1">
        <v>4</v>
      </c>
      <c r="J2978" s="6">
        <v>98000</v>
      </c>
      <c r="K2978" t="s">
        <v>6195</v>
      </c>
      <c r="L2978" t="str">
        <f>VLOOKUP(K2978,Códigos!$N$2:$O$376,2,0)</f>
        <v>PROINTEX S A S</v>
      </c>
      <c r="M2978" t="s">
        <v>21</v>
      </c>
      <c r="N2978" t="str">
        <f>VLOOKUP(M2978,Códigos!$Q$2:$R$26,2,0)</f>
        <v>GENENCOR CUERO</v>
      </c>
      <c r="O2978" t="s">
        <v>39</v>
      </c>
      <c r="P2978" t="str">
        <f>VLOOKUP(O2978,Códigos!$B$2:$C$19,2,0)</f>
        <v>ANTIOQUIA</v>
      </c>
      <c r="Q2978" t="s">
        <v>4184</v>
      </c>
      <c r="R2978" t="str">
        <f>VLOOKUP(Q2978,Códigos!$E$2:$F$52,2,0)</f>
        <v>DONMATÍAS</v>
      </c>
      <c r="S2978" t="s">
        <v>19</v>
      </c>
      <c r="T2978" t="str">
        <f>VLOOKUP(S2978,Códigos!$T$3:$U$14,2,0)</f>
        <v>BIOINDUSTRIA</v>
      </c>
      <c r="U2978" s="6">
        <v>1811.05</v>
      </c>
      <c r="V2978" s="6">
        <v>54.11225532149858</v>
      </c>
    </row>
    <row r="2979" spans="1:22" x14ac:dyDescent="0.25">
      <c r="A2979" t="s">
        <v>969</v>
      </c>
      <c r="B2979" t="str">
        <f>VLOOKUP(A2979,Códigos!$H$3:$I$19,2,0)</f>
        <v>MARIA ELENA PELAEZ</v>
      </c>
      <c r="C2979" t="s">
        <v>6752</v>
      </c>
      <c r="D2979" s="2">
        <v>41979</v>
      </c>
      <c r="E2979" s="2" t="s">
        <v>9286</v>
      </c>
      <c r="F2979">
        <v>60</v>
      </c>
      <c r="G2979" t="s">
        <v>6753</v>
      </c>
      <c r="H2979" t="str">
        <f>VLOOKUP(G2979,Códigos!$K$2:$L$250,2,0)</f>
        <v>PRIMAFAST LUNA CL</v>
      </c>
      <c r="I2979" s="1">
        <v>50</v>
      </c>
      <c r="J2979" s="6">
        <v>1015683</v>
      </c>
      <c r="K2979" t="s">
        <v>619</v>
      </c>
      <c r="L2979" t="str">
        <f>VLOOKUP(K2979,Códigos!$N$2:$O$376,2,0)</f>
        <v>BAYER S.A. / DIVISION BAYER CROPSCIENCE</v>
      </c>
      <c r="M2979" t="s">
        <v>21</v>
      </c>
      <c r="N2979" t="str">
        <f>VLOOKUP(M2979,Códigos!$Q$2:$R$26,2,0)</f>
        <v>GENENCOR CUERO</v>
      </c>
      <c r="O2979" t="s">
        <v>27</v>
      </c>
      <c r="P2979" t="str">
        <f>VLOOKUP(O2979,Códigos!$B$2:$C$19,2,0)</f>
        <v>BOGOTÁ, D.C.</v>
      </c>
      <c r="Q2979" t="s">
        <v>28</v>
      </c>
      <c r="R2979" t="str">
        <f>VLOOKUP(Q2979,Códigos!$E$2:$F$52,2,0)</f>
        <v>BOGOTÁ, D.C.</v>
      </c>
      <c r="S2979" t="s">
        <v>19</v>
      </c>
      <c r="T2979" t="str">
        <f>VLOOKUP(S2979,Códigos!$T$3:$U$14,2,0)</f>
        <v>BIOINDUSTRIA</v>
      </c>
      <c r="U2979" s="6">
        <v>1811.05</v>
      </c>
      <c r="V2979" s="6">
        <v>560.82548797658819</v>
      </c>
    </row>
    <row r="2980" spans="1:22" x14ac:dyDescent="0.25">
      <c r="A2980" t="s">
        <v>969</v>
      </c>
      <c r="B2980" t="str">
        <f>VLOOKUP(A2980,Códigos!$H$3:$I$19,2,0)</f>
        <v>MARIA ELENA PELAEZ</v>
      </c>
      <c r="C2980" t="s">
        <v>6053</v>
      </c>
      <c r="D2980" s="2">
        <v>41979</v>
      </c>
      <c r="E2980" s="2" t="s">
        <v>9286</v>
      </c>
      <c r="F2980">
        <v>60</v>
      </c>
      <c r="G2980" t="s">
        <v>1297</v>
      </c>
      <c r="H2980" t="str">
        <f>VLOOKUP(G2980,Códigos!$K$2:$L$250,2,0)</f>
        <v>INDIXELL NEUTRA 400 EX (SA)</v>
      </c>
      <c r="I2980" s="1">
        <v>25</v>
      </c>
      <c r="J2980" s="6">
        <v>217500</v>
      </c>
      <c r="K2980" t="s">
        <v>5841</v>
      </c>
      <c r="L2980" t="str">
        <f>VLOOKUP(K2980,Códigos!$N$2:$O$376,2,0)</f>
        <v>TEÑIDOS Y ACABADOS ASOCIADOS S A S</v>
      </c>
      <c r="M2980" t="s">
        <v>21</v>
      </c>
      <c r="N2980" t="str">
        <f>VLOOKUP(M2980,Códigos!$Q$2:$R$26,2,0)</f>
        <v>GENENCOR CUERO</v>
      </c>
      <c r="O2980" t="s">
        <v>39</v>
      </c>
      <c r="P2980" t="str">
        <f>VLOOKUP(O2980,Códigos!$B$2:$C$19,2,0)</f>
        <v>ANTIOQUIA</v>
      </c>
      <c r="Q2980" t="s">
        <v>998</v>
      </c>
      <c r="R2980" t="str">
        <f>VLOOKUP(Q2980,Códigos!$E$2:$F$52,2,0)</f>
        <v>ITAGÜÍ</v>
      </c>
      <c r="S2980" t="s">
        <v>19</v>
      </c>
      <c r="T2980" t="str">
        <f>VLOOKUP(S2980,Códigos!$T$3:$U$14,2,0)</f>
        <v>BIOINDUSTRIA</v>
      </c>
      <c r="U2980" s="6">
        <v>1811.05</v>
      </c>
      <c r="V2980" s="6">
        <v>120.09607686148919</v>
      </c>
    </row>
    <row r="2981" spans="1:22" x14ac:dyDescent="0.25">
      <c r="A2981" t="s">
        <v>2952</v>
      </c>
      <c r="B2981" t="str">
        <f>VLOOKUP(A2981,Códigos!$H$3:$I$19,2,0)</f>
        <v>SUSANA ESTRADA E.</v>
      </c>
      <c r="C2981" t="s">
        <v>3617</v>
      </c>
      <c r="D2981" s="2">
        <v>41980</v>
      </c>
      <c r="E2981" s="2" t="s">
        <v>9286</v>
      </c>
      <c r="F2981">
        <v>30</v>
      </c>
      <c r="G2981" t="s">
        <v>303</v>
      </c>
      <c r="H2981" t="str">
        <f>VLOOKUP(G2981,Códigos!$K$2:$L$250,2,0)</f>
        <v>SYLOWHITE SM 405</v>
      </c>
      <c r="I2981" s="1">
        <v>50</v>
      </c>
      <c r="J2981" s="6">
        <v>300000</v>
      </c>
      <c r="K2981" t="s">
        <v>2987</v>
      </c>
      <c r="L2981" t="str">
        <f>VLOOKUP(K2981,Códigos!$N$2:$O$376,2,0)</f>
        <v>TINPES S.A.</v>
      </c>
      <c r="M2981" t="s">
        <v>21</v>
      </c>
      <c r="N2981" t="str">
        <f>VLOOKUP(M2981,Códigos!$Q$2:$R$26,2,0)</f>
        <v>GENENCOR CUERO</v>
      </c>
      <c r="O2981" t="s">
        <v>39</v>
      </c>
      <c r="P2981" t="str">
        <f>VLOOKUP(O2981,Códigos!$B$2:$C$19,2,0)</f>
        <v>ANTIOQUIA</v>
      </c>
      <c r="Q2981" t="s">
        <v>998</v>
      </c>
      <c r="R2981" t="str">
        <f>VLOOKUP(Q2981,Códigos!$E$2:$F$52,2,0)</f>
        <v>ITAGÜÍ</v>
      </c>
      <c r="S2981" t="s">
        <v>21</v>
      </c>
      <c r="T2981" t="str">
        <f>VLOOKUP(S2981,Códigos!$T$3:$U$14,2,0)</f>
        <v>ESPECIALIDADES QUIMICAS</v>
      </c>
      <c r="U2981" s="6">
        <v>1803.69</v>
      </c>
      <c r="V2981" s="6">
        <v>166.32569898374999</v>
      </c>
    </row>
    <row r="2982" spans="1:22" x14ac:dyDescent="0.25">
      <c r="A2982" t="s">
        <v>969</v>
      </c>
      <c r="B2982" t="str">
        <f>VLOOKUP(A2982,Códigos!$H$3:$I$19,2,0)</f>
        <v>MARIA ELENA PELAEZ</v>
      </c>
      <c r="C2982" t="s">
        <v>6755</v>
      </c>
      <c r="D2982" s="2">
        <v>41980</v>
      </c>
      <c r="E2982" s="2" t="s">
        <v>9286</v>
      </c>
      <c r="F2982">
        <v>60</v>
      </c>
      <c r="G2982" t="s">
        <v>4384</v>
      </c>
      <c r="H2982" t="str">
        <f>VLOOKUP(G2982,Códigos!$K$2:$L$250,2,0)</f>
        <v>INDIXELL MAX 8000</v>
      </c>
      <c r="I2982" s="1">
        <v>25</v>
      </c>
      <c r="J2982" s="6">
        <v>112500</v>
      </c>
      <c r="K2982" t="s">
        <v>6211</v>
      </c>
      <c r="L2982" t="str">
        <f>VLOOKUP(K2982,Códigos!$N$2:$O$376,2,0)</f>
        <v>FASHION WASH LTDA</v>
      </c>
      <c r="M2982" t="s">
        <v>21</v>
      </c>
      <c r="N2982" t="str">
        <f>VLOOKUP(M2982,Códigos!$Q$2:$R$26,2,0)</f>
        <v>GENENCOR CUERO</v>
      </c>
      <c r="O2982" t="s">
        <v>39</v>
      </c>
      <c r="P2982" t="str">
        <f>VLOOKUP(O2982,Códigos!$B$2:$C$19,2,0)</f>
        <v>ANTIOQUIA</v>
      </c>
      <c r="Q2982" t="s">
        <v>2729</v>
      </c>
      <c r="R2982" t="str">
        <f>VLOOKUP(Q2982,Códigos!$E$2:$F$52,2,0)</f>
        <v>MEDELLÍN</v>
      </c>
      <c r="S2982" t="s">
        <v>19</v>
      </c>
      <c r="T2982" t="str">
        <f>VLOOKUP(S2982,Códigos!$T$3:$U$14,2,0)</f>
        <v>BIOINDUSTRIA</v>
      </c>
      <c r="U2982" s="6">
        <v>1803.69</v>
      </c>
      <c r="V2982" s="6">
        <v>62.372137118906238</v>
      </c>
    </row>
    <row r="2983" spans="1:22" x14ac:dyDescent="0.25">
      <c r="A2983" t="s">
        <v>980</v>
      </c>
      <c r="B2983" t="str">
        <f>VLOOKUP(A2983,Códigos!$H$3:$I$19,2,0)</f>
        <v>JENNY GOMEZ VALENCIA</v>
      </c>
      <c r="C2983" t="s">
        <v>1583</v>
      </c>
      <c r="D2983" s="2">
        <v>41980</v>
      </c>
      <c r="E2983" s="2" t="s">
        <v>9286</v>
      </c>
      <c r="F2983">
        <v>60</v>
      </c>
      <c r="G2983" t="s">
        <v>1251</v>
      </c>
      <c r="H2983" t="str">
        <f>VLOOKUP(G2983,Códigos!$K$2:$L$250,2,0)</f>
        <v>CATALASE ECO 100</v>
      </c>
      <c r="I2983" s="1">
        <v>60</v>
      </c>
      <c r="J2983" s="6">
        <v>135000</v>
      </c>
      <c r="K2983" t="s">
        <v>1123</v>
      </c>
      <c r="L2983" t="str">
        <f>VLOOKUP(K2983,Códigos!$N$2:$O$376,2,0)</f>
        <v>STF GROUP S.A.</v>
      </c>
      <c r="M2983" t="s">
        <v>21</v>
      </c>
      <c r="N2983" t="str">
        <f>VLOOKUP(M2983,Códigos!$Q$2:$R$26,2,0)</f>
        <v>GENENCOR CUERO</v>
      </c>
      <c r="O2983" t="s">
        <v>594</v>
      </c>
      <c r="P2983" t="str">
        <f>VLOOKUP(O2983,Códigos!$B$2:$C$19,2,0)</f>
        <v>VALLE DEL CAUCA</v>
      </c>
      <c r="Q2983" t="s">
        <v>1102</v>
      </c>
      <c r="R2983" t="str">
        <f>VLOOKUP(Q2983,Códigos!$E$2:$F$52,2,0)</f>
        <v>YUMBO</v>
      </c>
      <c r="S2983" t="s">
        <v>19</v>
      </c>
      <c r="T2983" t="str">
        <f>VLOOKUP(S2983,Códigos!$T$3:$U$14,2,0)</f>
        <v>BIOINDUSTRIA</v>
      </c>
      <c r="U2983" s="6">
        <v>1803.69</v>
      </c>
      <c r="V2983" s="6">
        <v>74.846564542687489</v>
      </c>
    </row>
    <row r="2984" spans="1:22" x14ac:dyDescent="0.25">
      <c r="A2984" t="s">
        <v>969</v>
      </c>
      <c r="B2984" t="str">
        <f>VLOOKUP(A2984,Códigos!$H$3:$I$19,2,0)</f>
        <v>MARIA ELENA PELAEZ</v>
      </c>
      <c r="C2984" t="s">
        <v>7385</v>
      </c>
      <c r="D2984" s="2">
        <v>41980</v>
      </c>
      <c r="E2984" s="2" t="s">
        <v>9286</v>
      </c>
      <c r="F2984">
        <v>0</v>
      </c>
      <c r="G2984" t="s">
        <v>1979</v>
      </c>
      <c r="H2984" t="str">
        <f>VLOOKUP(G2984,Códigos!$K$2:$L$250,2,0)</f>
        <v>INDICANT-COLOR</v>
      </c>
      <c r="I2984" s="1">
        <v>180</v>
      </c>
      <c r="J2984" s="6">
        <v>688500</v>
      </c>
      <c r="K2984" t="s">
        <v>6458</v>
      </c>
      <c r="L2984" t="str">
        <f>VLOOKUP(K2984,Códigos!$N$2:$O$376,2,0)</f>
        <v>LAVARAPID JEANS S.A.S.</v>
      </c>
      <c r="M2984" t="s">
        <v>980</v>
      </c>
      <c r="N2984" t="str">
        <f>VLOOKUP(M2984,Códigos!$Q$2:$R$26,2,0)</f>
        <v>ANDICOL</v>
      </c>
      <c r="O2984" t="s">
        <v>3281</v>
      </c>
      <c r="P2984" t="str">
        <f>VLOOKUP(O2984,Códigos!$B$2:$C$19,2,0)</f>
        <v>NORTE DE SANTANDER</v>
      </c>
      <c r="Q2984" t="s">
        <v>3282</v>
      </c>
      <c r="R2984" t="str">
        <f>VLOOKUP(Q2984,Códigos!$E$2:$F$52,2,0)</f>
        <v>CÚCUTA</v>
      </c>
      <c r="S2984" t="s">
        <v>19</v>
      </c>
      <c r="T2984" t="str">
        <f>VLOOKUP(S2984,Códigos!$T$3:$U$14,2,0)</f>
        <v>BIOINDUSTRIA</v>
      </c>
      <c r="U2984" s="6">
        <v>1803.69</v>
      </c>
      <c r="V2984" s="6">
        <v>381.71747916770619</v>
      </c>
    </row>
    <row r="2985" spans="1:22" x14ac:dyDescent="0.25">
      <c r="A2985" t="s">
        <v>969</v>
      </c>
      <c r="B2985" t="str">
        <f>VLOOKUP(A2985,Códigos!$H$3:$I$19,2,0)</f>
        <v>MARIA ELENA PELAEZ</v>
      </c>
      <c r="C2985" t="s">
        <v>6755</v>
      </c>
      <c r="D2985" s="2">
        <v>41980</v>
      </c>
      <c r="E2985" s="2" t="s">
        <v>9286</v>
      </c>
      <c r="F2985">
        <v>60</v>
      </c>
      <c r="G2985" t="s">
        <v>5514</v>
      </c>
      <c r="H2985" t="str">
        <f>VLOOKUP(G2985,Códigos!$K$2:$L$250,2,0)</f>
        <v>INDICRIL BD 50</v>
      </c>
      <c r="I2985" s="1">
        <v>20</v>
      </c>
      <c r="J2985" s="6">
        <v>110000</v>
      </c>
      <c r="K2985" t="s">
        <v>6211</v>
      </c>
      <c r="L2985" t="str">
        <f>VLOOKUP(K2985,Códigos!$N$2:$O$376,2,0)</f>
        <v>FASHION WASH LTDA</v>
      </c>
      <c r="M2985" t="s">
        <v>231</v>
      </c>
      <c r="N2985" t="str">
        <f>VLOOKUP(M2985,Códigos!$Q$2:$R$26,2,0)</f>
        <v>QUIMICA PRODES</v>
      </c>
      <c r="O2985" t="s">
        <v>39</v>
      </c>
      <c r="P2985" t="str">
        <f>VLOOKUP(O2985,Códigos!$B$2:$C$19,2,0)</f>
        <v>ANTIOQUIA</v>
      </c>
      <c r="Q2985" t="s">
        <v>2729</v>
      </c>
      <c r="R2985" t="str">
        <f>VLOOKUP(Q2985,Códigos!$E$2:$F$52,2,0)</f>
        <v>MEDELLÍN</v>
      </c>
      <c r="S2985" t="s">
        <v>19</v>
      </c>
      <c r="T2985" t="str">
        <f>VLOOKUP(S2985,Códigos!$T$3:$U$14,2,0)</f>
        <v>BIOINDUSTRIA</v>
      </c>
      <c r="U2985" s="6">
        <v>1803.69</v>
      </c>
      <c r="V2985" s="6">
        <v>60.986089627374987</v>
      </c>
    </row>
    <row r="2986" spans="1:22" x14ac:dyDescent="0.25">
      <c r="A2986" t="s">
        <v>21</v>
      </c>
      <c r="B2986" t="str">
        <f>VLOOKUP(A2986,Códigos!$H$3:$I$19,2,0)</f>
        <v>KAREN ANDREA GUALDRON</v>
      </c>
      <c r="C2986" t="s">
        <v>560</v>
      </c>
      <c r="D2986" s="2">
        <v>41980</v>
      </c>
      <c r="E2986" s="2" t="s">
        <v>9286</v>
      </c>
      <c r="F2986">
        <v>60</v>
      </c>
      <c r="G2986" t="s">
        <v>533</v>
      </c>
      <c r="H2986" t="str">
        <f>VLOOKUP(G2986,Códigos!$K$2:$L$250,2,0)</f>
        <v>TIZOR IAM</v>
      </c>
      <c r="I2986" s="1">
        <v>200</v>
      </c>
      <c r="J2986" s="6">
        <v>3142028</v>
      </c>
      <c r="K2986" t="s">
        <v>526</v>
      </c>
      <c r="L2986" t="str">
        <f>VLOOKUP(K2986,Códigos!$N$2:$O$376,2,0)</f>
        <v>PLASTILENE S.A.</v>
      </c>
      <c r="M2986" t="s">
        <v>529</v>
      </c>
      <c r="N2986" t="str">
        <f>VLOOKUP(M2986,Códigos!$Q$2:$R$26,2,0)</f>
        <v>DORF KETAL</v>
      </c>
      <c r="O2986" t="s">
        <v>119</v>
      </c>
      <c r="P2986" t="str">
        <f>VLOOKUP(O2986,Códigos!$B$2:$C$19,2,0)</f>
        <v>CUNDINAMARCA</v>
      </c>
      <c r="Q2986" t="s">
        <v>28</v>
      </c>
      <c r="R2986" t="str">
        <f>VLOOKUP(Q2986,Códigos!$E$2:$F$52,2,0)</f>
        <v>BOGOTÁ, D.C.</v>
      </c>
      <c r="S2986" t="s">
        <v>21</v>
      </c>
      <c r="T2986" t="str">
        <f>VLOOKUP(S2986,Códigos!$T$3:$U$14,2,0)</f>
        <v>ESPECIALIDADES QUIMICAS</v>
      </c>
      <c r="U2986" s="6">
        <v>1803.69</v>
      </c>
      <c r="V2986" s="6">
        <v>1742.0000110883798</v>
      </c>
    </row>
    <row r="2987" spans="1:22" x14ac:dyDescent="0.25">
      <c r="A2987" t="s">
        <v>969</v>
      </c>
      <c r="B2987" t="str">
        <f>VLOOKUP(A2987,Códigos!$H$3:$I$19,2,0)</f>
        <v>MARIA ELENA PELAEZ</v>
      </c>
      <c r="C2987" t="s">
        <v>6054</v>
      </c>
      <c r="D2987" s="2">
        <v>41980</v>
      </c>
      <c r="E2987" s="2" t="s">
        <v>9286</v>
      </c>
      <c r="F2987">
        <v>60</v>
      </c>
      <c r="G2987" t="s">
        <v>1080</v>
      </c>
      <c r="H2987" t="str">
        <f>VLOOKUP(G2987,Códigos!$K$2:$L$250,2,0)</f>
        <v>DEKOL SN</v>
      </c>
      <c r="I2987" s="1">
        <v>60</v>
      </c>
      <c r="J2987" s="6">
        <v>360000</v>
      </c>
      <c r="K2987" t="s">
        <v>5815</v>
      </c>
      <c r="L2987" t="str">
        <f>VLOOKUP(K2987,Códigos!$N$2:$O$376,2,0)</f>
        <v>LAVADO TECNICO S.A.S</v>
      </c>
      <c r="M2987" t="s">
        <v>19</v>
      </c>
      <c r="N2987" t="str">
        <f>VLOOKUP(M2987,Códigos!$Q$2:$R$26,2,0)</f>
        <v>BASF QUIMICA</v>
      </c>
      <c r="O2987" t="s">
        <v>39</v>
      </c>
      <c r="P2987" t="str">
        <f>VLOOKUP(O2987,Códigos!$B$2:$C$19,2,0)</f>
        <v>ANTIOQUIA</v>
      </c>
      <c r="Q2987" t="s">
        <v>2729</v>
      </c>
      <c r="R2987" t="str">
        <f>VLOOKUP(Q2987,Códigos!$E$2:$F$52,2,0)</f>
        <v>MEDELLÍN</v>
      </c>
      <c r="S2987" t="s">
        <v>19</v>
      </c>
      <c r="T2987" t="str">
        <f>VLOOKUP(S2987,Códigos!$T$3:$U$14,2,0)</f>
        <v>BIOINDUSTRIA</v>
      </c>
      <c r="U2987" s="6">
        <v>1803.69</v>
      </c>
      <c r="V2987" s="6">
        <v>199.59083878049998</v>
      </c>
    </row>
    <row r="2988" spans="1:22" x14ac:dyDescent="0.25">
      <c r="A2988" t="s">
        <v>4188</v>
      </c>
      <c r="B2988" t="str">
        <f>VLOOKUP(A2988,Códigos!$H$3:$I$19,2,0)</f>
        <v>ELIANA LONDOÑO - TEXTIL</v>
      </c>
      <c r="C2988" t="s">
        <v>5559</v>
      </c>
      <c r="D2988" s="2">
        <v>41980</v>
      </c>
      <c r="E2988" s="2" t="s">
        <v>9286</v>
      </c>
      <c r="F2988">
        <v>30</v>
      </c>
      <c r="G2988" t="s">
        <v>2028</v>
      </c>
      <c r="H2988" t="str">
        <f>VLOOKUP(G2988,Códigos!$K$2:$L$250,2,0)</f>
        <v>INDISIL K EFFECT</v>
      </c>
      <c r="I2988" s="1">
        <v>20</v>
      </c>
      <c r="J2988" s="6">
        <v>126000</v>
      </c>
      <c r="K2988" t="s">
        <v>4248</v>
      </c>
      <c r="L2988" t="str">
        <f>VLOOKUP(K2988,Códigos!$N$2:$O$376,2,0)</f>
        <v>PROCOLJEANS S.A.S.</v>
      </c>
      <c r="M2988" t="s">
        <v>231</v>
      </c>
      <c r="N2988" t="str">
        <f>VLOOKUP(M2988,Códigos!$Q$2:$R$26,2,0)</f>
        <v>QUIMICA PRODES</v>
      </c>
      <c r="O2988" t="s">
        <v>27</v>
      </c>
      <c r="P2988" t="str">
        <f>VLOOKUP(O2988,Códigos!$B$2:$C$19,2,0)</f>
        <v>BOGOTÁ, D.C.</v>
      </c>
      <c r="Q2988" t="s">
        <v>28</v>
      </c>
      <c r="R2988" t="str">
        <f>VLOOKUP(Q2988,Códigos!$E$2:$F$52,2,0)</f>
        <v>BOGOTÁ, D.C.</v>
      </c>
      <c r="S2988" t="s">
        <v>19</v>
      </c>
      <c r="T2988" t="str">
        <f>VLOOKUP(S2988,Códigos!$T$3:$U$14,2,0)</f>
        <v>BIOINDUSTRIA</v>
      </c>
      <c r="U2988" s="6">
        <v>1803.69</v>
      </c>
      <c r="V2988" s="6">
        <v>69.856793573174983</v>
      </c>
    </row>
    <row r="2989" spans="1:22" x14ac:dyDescent="0.25">
      <c r="A2989" t="s">
        <v>969</v>
      </c>
      <c r="B2989" t="str">
        <f>VLOOKUP(A2989,Códigos!$H$3:$I$19,2,0)</f>
        <v>MARIA ELENA PELAEZ</v>
      </c>
      <c r="C2989" t="s">
        <v>6747</v>
      </c>
      <c r="D2989" s="2">
        <v>41980</v>
      </c>
      <c r="E2989" s="2" t="s">
        <v>9286</v>
      </c>
      <c r="F2989">
        <v>30</v>
      </c>
      <c r="G2989" t="s">
        <v>6371</v>
      </c>
      <c r="H2989" t="str">
        <f>VLOOKUP(G2989,Códigos!$K$2:$L$250,2,0)</f>
        <v>INDIFIX TEX</v>
      </c>
      <c r="I2989" s="1">
        <v>60</v>
      </c>
      <c r="J2989" s="6">
        <v>258000</v>
      </c>
      <c r="K2989" t="s">
        <v>2987</v>
      </c>
      <c r="L2989" t="str">
        <f>VLOOKUP(K2989,Códigos!$N$2:$O$376,2,0)</f>
        <v>TINPES S.A.</v>
      </c>
      <c r="M2989" t="s">
        <v>21</v>
      </c>
      <c r="N2989" t="str">
        <f>VLOOKUP(M2989,Códigos!$Q$2:$R$26,2,0)</f>
        <v>GENENCOR CUERO</v>
      </c>
      <c r="O2989" t="s">
        <v>39</v>
      </c>
      <c r="P2989" t="str">
        <f>VLOOKUP(O2989,Códigos!$B$2:$C$19,2,0)</f>
        <v>ANTIOQUIA</v>
      </c>
      <c r="Q2989" t="s">
        <v>998</v>
      </c>
      <c r="R2989" t="str">
        <f>VLOOKUP(Q2989,Códigos!$E$2:$F$52,2,0)</f>
        <v>ITAGÜÍ</v>
      </c>
      <c r="S2989" t="s">
        <v>19</v>
      </c>
      <c r="T2989" t="str">
        <f>VLOOKUP(S2989,Códigos!$T$3:$U$14,2,0)</f>
        <v>BIOINDUSTRIA</v>
      </c>
      <c r="U2989" s="6">
        <v>1803.69</v>
      </c>
      <c r="V2989" s="6">
        <v>143.04010112602498</v>
      </c>
    </row>
    <row r="2990" spans="1:22" x14ac:dyDescent="0.25">
      <c r="A2990" t="s">
        <v>969</v>
      </c>
      <c r="B2990" t="str">
        <f>VLOOKUP(A2990,Códigos!$H$3:$I$19,2,0)</f>
        <v>MARIA ELENA PELAEZ</v>
      </c>
      <c r="C2990" t="s">
        <v>7384</v>
      </c>
      <c r="D2990" s="2">
        <v>41980</v>
      </c>
      <c r="E2990" s="2" t="s">
        <v>9286</v>
      </c>
      <c r="F2990">
        <v>30</v>
      </c>
      <c r="G2990" t="s">
        <v>1979</v>
      </c>
      <c r="H2990" t="str">
        <f>VLOOKUP(G2990,Códigos!$K$2:$L$250,2,0)</f>
        <v>INDICANT-COLOR</v>
      </c>
      <c r="I2990" s="1">
        <v>120</v>
      </c>
      <c r="J2990" s="6">
        <v>420000</v>
      </c>
      <c r="K2990" t="s">
        <v>6199</v>
      </c>
      <c r="L2990" t="str">
        <f>VLOOKUP(K2990,Códigos!$N$2:$O$376,2,0)</f>
        <v>COLOR Y LAVADO S A S</v>
      </c>
      <c r="M2990" t="s">
        <v>980</v>
      </c>
      <c r="N2990" t="str">
        <f>VLOOKUP(M2990,Códigos!$Q$2:$R$26,2,0)</f>
        <v>ANDICOL</v>
      </c>
      <c r="O2990" t="s">
        <v>39</v>
      </c>
      <c r="P2990" t="str">
        <f>VLOOKUP(O2990,Códigos!$B$2:$C$19,2,0)</f>
        <v>ANTIOQUIA</v>
      </c>
      <c r="Q2990" t="s">
        <v>2729</v>
      </c>
      <c r="R2990" t="str">
        <f>VLOOKUP(Q2990,Códigos!$E$2:$F$52,2,0)</f>
        <v>MEDELLÍN</v>
      </c>
      <c r="S2990" t="s">
        <v>19</v>
      </c>
      <c r="T2990" t="str">
        <f>VLOOKUP(S2990,Códigos!$T$3:$U$14,2,0)</f>
        <v>BIOINDUSTRIA</v>
      </c>
      <c r="U2990" s="6">
        <v>1803.69</v>
      </c>
      <c r="V2990" s="6">
        <v>232.85597857724997</v>
      </c>
    </row>
    <row r="2991" spans="1:22" x14ac:dyDescent="0.25">
      <c r="A2991" t="s">
        <v>969</v>
      </c>
      <c r="B2991" t="str">
        <f>VLOOKUP(A2991,Códigos!$H$3:$I$19,2,0)</f>
        <v>MARIA ELENA PELAEZ</v>
      </c>
      <c r="C2991" t="s">
        <v>7386</v>
      </c>
      <c r="D2991" s="2">
        <v>41980</v>
      </c>
      <c r="E2991" s="2" t="s">
        <v>9286</v>
      </c>
      <c r="F2991">
        <v>30</v>
      </c>
      <c r="G2991" t="s">
        <v>1979</v>
      </c>
      <c r="H2991" t="str">
        <f>VLOOKUP(G2991,Códigos!$K$2:$L$250,2,0)</f>
        <v>INDICANT-COLOR</v>
      </c>
      <c r="I2991" s="1">
        <v>60</v>
      </c>
      <c r="J2991" s="6">
        <v>300000</v>
      </c>
      <c r="K2991" t="s">
        <v>5798</v>
      </c>
      <c r="L2991" t="str">
        <f>VLOOKUP(K2991,Códigos!$N$2:$O$376,2,0)</f>
        <v>INTERWASH S.A.S.</v>
      </c>
      <c r="M2991" t="s">
        <v>980</v>
      </c>
      <c r="N2991" t="str">
        <f>VLOOKUP(M2991,Códigos!$Q$2:$R$26,2,0)</f>
        <v>ANDICOL</v>
      </c>
      <c r="O2991" t="s">
        <v>39</v>
      </c>
      <c r="P2991" t="str">
        <f>VLOOKUP(O2991,Códigos!$B$2:$C$19,2,0)</f>
        <v>ANTIOQUIA</v>
      </c>
      <c r="Q2991" t="s">
        <v>2729</v>
      </c>
      <c r="R2991" t="str">
        <f>VLOOKUP(Q2991,Códigos!$E$2:$F$52,2,0)</f>
        <v>MEDELLÍN</v>
      </c>
      <c r="S2991" t="s">
        <v>19</v>
      </c>
      <c r="T2991" t="str">
        <f>VLOOKUP(S2991,Códigos!$T$3:$U$14,2,0)</f>
        <v>BIOINDUSTRIA</v>
      </c>
      <c r="U2991" s="6">
        <v>1803.69</v>
      </c>
      <c r="V2991" s="6">
        <v>166.32569898374999</v>
      </c>
    </row>
    <row r="2992" spans="1:22" x14ac:dyDescent="0.25">
      <c r="A2992" t="s">
        <v>231</v>
      </c>
      <c r="B2992" t="str">
        <f>VLOOKUP(A2992,Códigos!$H$3:$I$19,2,0)</f>
        <v>NATALY VELA</v>
      </c>
      <c r="C2992" t="s">
        <v>2569</v>
      </c>
      <c r="D2992" s="2">
        <v>41983</v>
      </c>
      <c r="E2992" s="2" t="s">
        <v>9286</v>
      </c>
      <c r="F2992">
        <v>30</v>
      </c>
      <c r="G2992" t="s">
        <v>806</v>
      </c>
      <c r="H2992" t="str">
        <f>VLOOKUP(G2992,Códigos!$K$2:$L$250,2,0)</f>
        <v>PURADAX EG 7000 L</v>
      </c>
      <c r="I2992" s="1">
        <v>25</v>
      </c>
      <c r="J2992" s="6">
        <v>958235.25</v>
      </c>
      <c r="K2992" t="s">
        <v>802</v>
      </c>
      <c r="L2992" t="str">
        <f>VLOOKUP(K2992,Códigos!$N$2:$O$376,2,0)</f>
        <v>INDUSTRIAS FULLER  PINTO S.A.</v>
      </c>
      <c r="M2992" t="s">
        <v>793</v>
      </c>
      <c r="N2992" t="str">
        <f>VLOOKUP(M2992,Códigos!$Q$2:$R$26,2,0)</f>
        <v>GENENOR DETERGENTES</v>
      </c>
      <c r="O2992" t="s">
        <v>27</v>
      </c>
      <c r="P2992" t="str">
        <f>VLOOKUP(O2992,Códigos!$B$2:$C$19,2,0)</f>
        <v>BOGOTÁ, D.C.</v>
      </c>
      <c r="Q2992" t="s">
        <v>28</v>
      </c>
      <c r="R2992" t="str">
        <f>VLOOKUP(Q2992,Códigos!$E$2:$F$52,2,0)</f>
        <v>BOGOTÁ, D.C.</v>
      </c>
      <c r="S2992" t="s">
        <v>19</v>
      </c>
      <c r="T2992" t="str">
        <f>VLOOKUP(S2992,Códigos!$T$3:$U$14,2,0)</f>
        <v>BIOINDUSTRIA</v>
      </c>
      <c r="U2992" s="6">
        <v>1797.45</v>
      </c>
      <c r="V2992" s="6">
        <v>533.10815321705752</v>
      </c>
    </row>
    <row r="2993" spans="1:22" x14ac:dyDescent="0.25">
      <c r="A2993" t="s">
        <v>4188</v>
      </c>
      <c r="B2993" t="str">
        <f>VLOOKUP(A2993,Códigos!$H$3:$I$19,2,0)</f>
        <v>ELIANA LONDOÑO - TEXTIL</v>
      </c>
      <c r="C2993" t="s">
        <v>5463</v>
      </c>
      <c r="D2993" s="2">
        <v>41983</v>
      </c>
      <c r="E2993" s="2" t="s">
        <v>9286</v>
      </c>
      <c r="F2993">
        <v>60</v>
      </c>
      <c r="G2993" t="s">
        <v>1979</v>
      </c>
      <c r="H2993" t="str">
        <f>VLOOKUP(G2993,Códigos!$K$2:$L$250,2,0)</f>
        <v>INDICANT-COLOR</v>
      </c>
      <c r="I2993" s="1">
        <v>60</v>
      </c>
      <c r="J2993" s="6">
        <v>720000</v>
      </c>
      <c r="K2993" t="s">
        <v>4189</v>
      </c>
      <c r="L2993" t="str">
        <f>VLOOKUP(K2993,Códigos!$N$2:$O$376,2,0)</f>
        <v>KENZO JEANS S.A.S.</v>
      </c>
      <c r="M2993" t="s">
        <v>980</v>
      </c>
      <c r="N2993" t="str">
        <f>VLOOKUP(M2993,Códigos!$Q$2:$R$26,2,0)</f>
        <v>ANDICOL</v>
      </c>
      <c r="O2993" t="s">
        <v>119</v>
      </c>
      <c r="P2993" t="str">
        <f>VLOOKUP(O2993,Códigos!$B$2:$C$19,2,0)</f>
        <v>CUNDINAMARCA</v>
      </c>
      <c r="Q2993" t="s">
        <v>28</v>
      </c>
      <c r="R2993" t="str">
        <f>VLOOKUP(Q2993,Códigos!$E$2:$F$52,2,0)</f>
        <v>BOGOTÁ, D.C.</v>
      </c>
      <c r="S2993" t="s">
        <v>19</v>
      </c>
      <c r="T2993" t="str">
        <f>VLOOKUP(S2993,Códigos!$T$3:$U$14,2,0)</f>
        <v>BIOINDUSTRIA</v>
      </c>
      <c r="U2993" s="6">
        <v>1797.45</v>
      </c>
      <c r="V2993" s="6">
        <v>400.56747058332638</v>
      </c>
    </row>
    <row r="2994" spans="1:22" x14ac:dyDescent="0.25">
      <c r="A2994" t="s">
        <v>969</v>
      </c>
      <c r="B2994" t="str">
        <f>VLOOKUP(A2994,Códigos!$H$3:$I$19,2,0)</f>
        <v>MARIA ELENA PELAEZ</v>
      </c>
      <c r="C2994" t="s">
        <v>7387</v>
      </c>
      <c r="D2994" s="2">
        <v>41983</v>
      </c>
      <c r="E2994" s="2" t="s">
        <v>9286</v>
      </c>
      <c r="F2994">
        <v>60</v>
      </c>
      <c r="G2994" t="s">
        <v>1979</v>
      </c>
      <c r="H2994" t="str">
        <f>VLOOKUP(G2994,Códigos!$K$2:$L$250,2,0)</f>
        <v>INDICANT-COLOR</v>
      </c>
      <c r="I2994" s="1">
        <v>40</v>
      </c>
      <c r="J2994" s="6">
        <v>160000</v>
      </c>
      <c r="K2994" t="s">
        <v>6211</v>
      </c>
      <c r="L2994" t="str">
        <f>VLOOKUP(K2994,Códigos!$N$2:$O$376,2,0)</f>
        <v>FASHION WASH LTDA</v>
      </c>
      <c r="M2994" t="s">
        <v>980</v>
      </c>
      <c r="N2994" t="str">
        <f>VLOOKUP(M2994,Códigos!$Q$2:$R$26,2,0)</f>
        <v>ANDICOL</v>
      </c>
      <c r="O2994" t="s">
        <v>39</v>
      </c>
      <c r="P2994" t="str">
        <f>VLOOKUP(O2994,Códigos!$B$2:$C$19,2,0)</f>
        <v>ANTIOQUIA</v>
      </c>
      <c r="Q2994" t="s">
        <v>2729</v>
      </c>
      <c r="R2994" t="str">
        <f>VLOOKUP(Q2994,Códigos!$E$2:$F$52,2,0)</f>
        <v>MEDELLÍN</v>
      </c>
      <c r="S2994" t="s">
        <v>19</v>
      </c>
      <c r="T2994" t="str">
        <f>VLOOKUP(S2994,Códigos!$T$3:$U$14,2,0)</f>
        <v>BIOINDUSTRIA</v>
      </c>
      <c r="U2994" s="6">
        <v>1797.45</v>
      </c>
      <c r="V2994" s="6">
        <v>89.014993462961414</v>
      </c>
    </row>
    <row r="2995" spans="1:22" x14ac:dyDescent="0.25">
      <c r="A2995" t="s">
        <v>231</v>
      </c>
      <c r="B2995" t="str">
        <f>VLOOKUP(A2995,Códigos!$H$3:$I$19,2,0)</f>
        <v>NATALY VELA</v>
      </c>
      <c r="C2995" t="s">
        <v>2570</v>
      </c>
      <c r="D2995" s="2">
        <v>41983</v>
      </c>
      <c r="E2995" s="2" t="s">
        <v>9286</v>
      </c>
      <c r="F2995">
        <v>60</v>
      </c>
      <c r="G2995" t="s">
        <v>789</v>
      </c>
      <c r="H2995" t="str">
        <f>VLOOKUP(G2995,Códigos!$K$2:$L$250,2,0)</f>
        <v>PURAFECT BLEND 102E</v>
      </c>
      <c r="I2995" s="1">
        <v>100</v>
      </c>
      <c r="J2995" s="6">
        <v>2480481</v>
      </c>
      <c r="K2995" t="s">
        <v>790</v>
      </c>
      <c r="L2995" t="str">
        <f>VLOOKUP(K2995,Códigos!$N$2:$O$376,2,0)</f>
        <v>MARCHEN S.A.</v>
      </c>
      <c r="M2995" t="s">
        <v>793</v>
      </c>
      <c r="N2995" t="str">
        <f>VLOOKUP(M2995,Códigos!$Q$2:$R$26,2,0)</f>
        <v>GENENOR DETERGENTES</v>
      </c>
      <c r="O2995" t="s">
        <v>27</v>
      </c>
      <c r="P2995" t="str">
        <f>VLOOKUP(O2995,Códigos!$B$2:$C$19,2,0)</f>
        <v>BOGOTÁ, D.C.</v>
      </c>
      <c r="Q2995" t="s">
        <v>28</v>
      </c>
      <c r="R2995" t="str">
        <f>VLOOKUP(Q2995,Códigos!$E$2:$F$52,2,0)</f>
        <v>BOGOTÁ, D.C.</v>
      </c>
      <c r="S2995" t="s">
        <v>19</v>
      </c>
      <c r="T2995" t="str">
        <f>VLOOKUP(S2995,Códigos!$T$3:$U$14,2,0)</f>
        <v>BIOINDUSTRIA</v>
      </c>
      <c r="U2995" s="6">
        <v>1797.45</v>
      </c>
      <c r="V2995" s="6">
        <v>1380</v>
      </c>
    </row>
    <row r="2996" spans="1:22" x14ac:dyDescent="0.25">
      <c r="A2996" t="s">
        <v>969</v>
      </c>
      <c r="B2996" t="str">
        <f>VLOOKUP(A2996,Códigos!$H$3:$I$19,2,0)</f>
        <v>MARIA ELENA PELAEZ</v>
      </c>
      <c r="C2996" t="s">
        <v>6749</v>
      </c>
      <c r="D2996" s="2">
        <v>41983</v>
      </c>
      <c r="E2996" s="2" t="s">
        <v>9286</v>
      </c>
      <c r="F2996">
        <v>30</v>
      </c>
      <c r="G2996" t="s">
        <v>1274</v>
      </c>
      <c r="H2996" t="str">
        <f>VLOOKUP(G2996,Códigos!$K$2:$L$250,2,0)</f>
        <v>INDIXELL SUPER FRIA GPB (SA)</v>
      </c>
      <c r="I2996" s="1">
        <v>25</v>
      </c>
      <c r="J2996" s="6">
        <v>212500</v>
      </c>
      <c r="K2996" t="s">
        <v>6199</v>
      </c>
      <c r="L2996" t="str">
        <f>VLOOKUP(K2996,Códigos!$N$2:$O$376,2,0)</f>
        <v>COLOR Y LAVADO S A S</v>
      </c>
      <c r="M2996" t="s">
        <v>21</v>
      </c>
      <c r="N2996" t="str">
        <f>VLOOKUP(M2996,Códigos!$Q$2:$R$26,2,0)</f>
        <v>GENENCOR CUERO</v>
      </c>
      <c r="O2996" t="s">
        <v>39</v>
      </c>
      <c r="P2996" t="str">
        <f>VLOOKUP(O2996,Códigos!$B$2:$C$19,2,0)</f>
        <v>ANTIOQUIA</v>
      </c>
      <c r="Q2996" t="s">
        <v>2729</v>
      </c>
      <c r="R2996" t="str">
        <f>VLOOKUP(Q2996,Códigos!$E$2:$F$52,2,0)</f>
        <v>MEDELLÍN</v>
      </c>
      <c r="S2996" t="s">
        <v>19</v>
      </c>
      <c r="T2996" t="str">
        <f>VLOOKUP(S2996,Códigos!$T$3:$U$14,2,0)</f>
        <v>BIOINDUSTRIA</v>
      </c>
      <c r="U2996" s="6">
        <v>1797.45</v>
      </c>
      <c r="V2996" s="6">
        <v>118.22303819299563</v>
      </c>
    </row>
    <row r="2997" spans="1:22" x14ac:dyDescent="0.25">
      <c r="A2997" t="s">
        <v>4188</v>
      </c>
      <c r="B2997" t="str">
        <f>VLOOKUP(A2997,Códigos!$H$3:$I$19,2,0)</f>
        <v>ELIANA LONDOÑO - TEXTIL</v>
      </c>
      <c r="C2997" t="s">
        <v>5030</v>
      </c>
      <c r="D2997" s="2">
        <v>41983</v>
      </c>
      <c r="E2997" s="2" t="s">
        <v>9286</v>
      </c>
      <c r="F2997">
        <v>90</v>
      </c>
      <c r="G2997" t="s">
        <v>1387</v>
      </c>
      <c r="H2997" t="str">
        <f>VLOOKUP(G2997,Códigos!$K$2:$L$250,2,0)</f>
        <v>INDIBLEACH</v>
      </c>
      <c r="I2997" s="1">
        <v>100</v>
      </c>
      <c r="J2997" s="6">
        <v>800000</v>
      </c>
      <c r="K2997" t="s">
        <v>4223</v>
      </c>
      <c r="L2997" t="str">
        <f>VLOOKUP(K2997,Códigos!$N$2:$O$376,2,0)</f>
        <v>HERNANDEZ RIVEROS MILCIADES</v>
      </c>
      <c r="M2997" t="s">
        <v>21</v>
      </c>
      <c r="N2997" t="str">
        <f>VLOOKUP(M2997,Códigos!$Q$2:$R$26,2,0)</f>
        <v>GENENCOR CUERO</v>
      </c>
      <c r="O2997" t="s">
        <v>27</v>
      </c>
      <c r="P2997" t="str">
        <f>VLOOKUP(O2997,Códigos!$B$2:$C$19,2,0)</f>
        <v>BOGOTÁ, D.C.</v>
      </c>
      <c r="Q2997" t="s">
        <v>28</v>
      </c>
      <c r="R2997" t="str">
        <f>VLOOKUP(Q2997,Códigos!$E$2:$F$52,2,0)</f>
        <v>BOGOTÁ, D.C.</v>
      </c>
      <c r="S2997" t="s">
        <v>19</v>
      </c>
      <c r="T2997" t="str">
        <f>VLOOKUP(S2997,Códigos!$T$3:$U$14,2,0)</f>
        <v>BIOINDUSTRIA</v>
      </c>
      <c r="U2997" s="6">
        <v>1797.45</v>
      </c>
      <c r="V2997" s="6">
        <v>445.07496731480705</v>
      </c>
    </row>
    <row r="2998" spans="1:22" x14ac:dyDescent="0.25">
      <c r="A2998" t="s">
        <v>21</v>
      </c>
      <c r="B2998" t="str">
        <f>VLOOKUP(A2998,Códigos!$H$3:$I$19,2,0)</f>
        <v>KAREN ANDREA GUALDRON</v>
      </c>
      <c r="C2998" t="s">
        <v>596</v>
      </c>
      <c r="D2998" s="2">
        <v>41983</v>
      </c>
      <c r="E2998" s="2" t="s">
        <v>9286</v>
      </c>
      <c r="F2998">
        <v>60</v>
      </c>
      <c r="G2998" t="s">
        <v>579</v>
      </c>
      <c r="H2998" t="str">
        <f>VLOOKUP(G2998,Códigos!$K$2:$L$250,2,0)</f>
        <v>ANTIFOAM 1520 - TAMBOR</v>
      </c>
      <c r="I2998" s="1">
        <v>400</v>
      </c>
      <c r="J2998" s="6">
        <v>4000000</v>
      </c>
      <c r="K2998" t="s">
        <v>597</v>
      </c>
      <c r="L2998" t="str">
        <f>VLOOKUP(K2998,Códigos!$N$2:$O$376,2,0)</f>
        <v>QUIMIROD LIMITADA</v>
      </c>
      <c r="M2998" t="s">
        <v>577</v>
      </c>
      <c r="N2998" t="str">
        <f>VLOOKUP(M2998,Códigos!$Q$2:$R$26,2,0)</f>
        <v>XIAMETER</v>
      </c>
      <c r="O2998" t="s">
        <v>119</v>
      </c>
      <c r="P2998" t="str">
        <f>VLOOKUP(O2998,Códigos!$B$2:$C$19,2,0)</f>
        <v>CUNDINAMARCA</v>
      </c>
      <c r="Q2998" t="s">
        <v>265</v>
      </c>
      <c r="R2998" t="str">
        <f>VLOOKUP(Q2998,Códigos!$E$2:$F$52,2,0)</f>
        <v>COTA</v>
      </c>
      <c r="S2998" t="s">
        <v>21</v>
      </c>
      <c r="T2998" t="str">
        <f>VLOOKUP(S2998,Códigos!$T$3:$U$14,2,0)</f>
        <v>ESPECIALIDADES QUIMICAS</v>
      </c>
      <c r="U2998" s="6">
        <v>1797.45</v>
      </c>
      <c r="V2998" s="6">
        <v>2225.3748365740353</v>
      </c>
    </row>
    <row r="2999" spans="1:22" x14ac:dyDescent="0.25">
      <c r="A2999" t="s">
        <v>969</v>
      </c>
      <c r="B2999" t="str">
        <f>VLOOKUP(A2999,Códigos!$H$3:$I$19,2,0)</f>
        <v>MARIA ELENA PELAEZ</v>
      </c>
      <c r="C2999" t="s">
        <v>6748</v>
      </c>
      <c r="D2999" s="2">
        <v>41983</v>
      </c>
      <c r="E2999" s="2" t="s">
        <v>9286</v>
      </c>
      <c r="F2999">
        <v>60</v>
      </c>
      <c r="G2999" t="s">
        <v>1259</v>
      </c>
      <c r="H2999" t="str">
        <f>VLOOKUP(G2999,Códigos!$K$2:$L$250,2,0)</f>
        <v>INDIXELL NEUTRAFLEX</v>
      </c>
      <c r="I2999" s="1">
        <v>5</v>
      </c>
      <c r="J2999" s="6">
        <v>500000</v>
      </c>
      <c r="K2999" t="s">
        <v>6202</v>
      </c>
      <c r="L2999" t="str">
        <f>VLOOKUP(K2999,Códigos!$N$2:$O$376,2,0)</f>
        <v>SERVITEX S.A.</v>
      </c>
      <c r="M2999" t="s">
        <v>21</v>
      </c>
      <c r="N2999" t="str">
        <f>VLOOKUP(M2999,Códigos!$Q$2:$R$26,2,0)</f>
        <v>GENENCOR CUERO</v>
      </c>
      <c r="O2999" t="s">
        <v>39</v>
      </c>
      <c r="P2999" t="str">
        <f>VLOOKUP(O2999,Códigos!$B$2:$C$19,2,0)</f>
        <v>ANTIOQUIA</v>
      </c>
      <c r="Q2999" t="s">
        <v>2729</v>
      </c>
      <c r="R2999" t="str">
        <f>VLOOKUP(Q2999,Códigos!$E$2:$F$52,2,0)</f>
        <v>MEDELLÍN</v>
      </c>
      <c r="S2999" t="s">
        <v>19</v>
      </c>
      <c r="T2999" t="str">
        <f>VLOOKUP(S2999,Códigos!$T$3:$U$14,2,0)</f>
        <v>BIOINDUSTRIA</v>
      </c>
      <c r="U2999" s="6">
        <v>1797.45</v>
      </c>
      <c r="V2999" s="6">
        <v>278.17185457175441</v>
      </c>
    </row>
    <row r="3000" spans="1:22" x14ac:dyDescent="0.25">
      <c r="A3000" t="s">
        <v>969</v>
      </c>
      <c r="B3000" t="str">
        <f>VLOOKUP(A3000,Códigos!$H$3:$I$19,2,0)</f>
        <v>MARIA ELENA PELAEZ</v>
      </c>
      <c r="C3000" t="s">
        <v>7383</v>
      </c>
      <c r="D3000" s="2">
        <v>41983</v>
      </c>
      <c r="E3000" s="2" t="s">
        <v>9286</v>
      </c>
      <c r="F3000">
        <v>60</v>
      </c>
      <c r="G3000" t="s">
        <v>1979</v>
      </c>
      <c r="H3000" t="str">
        <f>VLOOKUP(G3000,Códigos!$K$2:$L$250,2,0)</f>
        <v>INDICANT-COLOR</v>
      </c>
      <c r="I3000" s="1">
        <v>100</v>
      </c>
      <c r="J3000" s="6">
        <v>450000</v>
      </c>
      <c r="K3000" t="s">
        <v>7243</v>
      </c>
      <c r="L3000" t="str">
        <f>VLOOKUP(K3000,Códigos!$N$2:$O$376,2,0)</f>
        <v>NICOLE S.A.S.</v>
      </c>
      <c r="M3000" t="s">
        <v>980</v>
      </c>
      <c r="N3000" t="str">
        <f>VLOOKUP(M3000,Códigos!$Q$2:$R$26,2,0)</f>
        <v>ANDICOL</v>
      </c>
      <c r="O3000" t="s">
        <v>1084</v>
      </c>
      <c r="P3000" t="str">
        <f>VLOOKUP(O3000,Códigos!$B$2:$C$19,2,0)</f>
        <v>RISARALDA</v>
      </c>
      <c r="Q3000" t="s">
        <v>1085</v>
      </c>
      <c r="R3000" t="str">
        <f>VLOOKUP(Q3000,Códigos!$E$2:$F$52,2,0)</f>
        <v>DOSQUEBRADAS</v>
      </c>
      <c r="S3000" t="s">
        <v>19</v>
      </c>
      <c r="T3000" t="str">
        <f>VLOOKUP(S3000,Códigos!$T$3:$U$14,2,0)</f>
        <v>BIOINDUSTRIA</v>
      </c>
      <c r="U3000" s="6">
        <v>1797.45</v>
      </c>
      <c r="V3000" s="6">
        <v>250.35466911457897</v>
      </c>
    </row>
    <row r="3001" spans="1:22" x14ac:dyDescent="0.25">
      <c r="A3001" t="s">
        <v>969</v>
      </c>
      <c r="B3001" t="str">
        <f>VLOOKUP(A3001,Códigos!$H$3:$I$19,2,0)</f>
        <v>MARIA ELENA PELAEZ</v>
      </c>
      <c r="C3001" t="s">
        <v>6748</v>
      </c>
      <c r="D3001" s="2">
        <v>41983</v>
      </c>
      <c r="E3001" s="2" t="s">
        <v>9286</v>
      </c>
      <c r="F3001">
        <v>60</v>
      </c>
      <c r="G3001" t="s">
        <v>1343</v>
      </c>
      <c r="H3001" t="str">
        <f>VLOOKUP(G3001,Códigos!$K$2:$L$250,2,0)</f>
        <v>ANTIPILLING NEUTRA 800</v>
      </c>
      <c r="I3001" s="1">
        <v>1</v>
      </c>
      <c r="J3001" s="6">
        <v>8000</v>
      </c>
      <c r="K3001" t="s">
        <v>6202</v>
      </c>
      <c r="L3001" t="str">
        <f>VLOOKUP(K3001,Códigos!$N$2:$O$376,2,0)</f>
        <v>SERVITEX S.A.</v>
      </c>
      <c r="M3001" t="s">
        <v>21</v>
      </c>
      <c r="N3001" t="str">
        <f>VLOOKUP(M3001,Códigos!$Q$2:$R$26,2,0)</f>
        <v>GENENCOR CUERO</v>
      </c>
      <c r="O3001" t="s">
        <v>39</v>
      </c>
      <c r="P3001" t="str">
        <f>VLOOKUP(O3001,Códigos!$B$2:$C$19,2,0)</f>
        <v>ANTIOQUIA</v>
      </c>
      <c r="Q3001" t="s">
        <v>2729</v>
      </c>
      <c r="R3001" t="str">
        <f>VLOOKUP(Q3001,Códigos!$E$2:$F$52,2,0)</f>
        <v>MEDELLÍN</v>
      </c>
      <c r="S3001" t="s">
        <v>19</v>
      </c>
      <c r="T3001" t="str">
        <f>VLOOKUP(S3001,Códigos!$T$3:$U$14,2,0)</f>
        <v>BIOINDUSTRIA</v>
      </c>
      <c r="U3001" s="6">
        <v>1797.45</v>
      </c>
      <c r="V3001" s="6">
        <v>4.4507496731480707</v>
      </c>
    </row>
    <row r="3002" spans="1:22" x14ac:dyDescent="0.25">
      <c r="A3002" t="s">
        <v>2952</v>
      </c>
      <c r="B3002" t="str">
        <f>VLOOKUP(A3002,Códigos!$H$3:$I$19,2,0)</f>
        <v>SUSANA ESTRADA E.</v>
      </c>
      <c r="C3002" t="s">
        <v>3616</v>
      </c>
      <c r="D3002" s="2">
        <v>41983</v>
      </c>
      <c r="E3002" s="2" t="s">
        <v>9286</v>
      </c>
      <c r="F3002">
        <v>60</v>
      </c>
      <c r="G3002" t="s">
        <v>291</v>
      </c>
      <c r="H3002" t="str">
        <f>VLOOKUP(G3002,Códigos!$K$2:$L$250,2,0)</f>
        <v>SYLOID ED-30</v>
      </c>
      <c r="I3002" s="1">
        <v>30</v>
      </c>
      <c r="J3002" s="6">
        <v>560804.4</v>
      </c>
      <c r="K3002" t="s">
        <v>3238</v>
      </c>
      <c r="L3002" t="str">
        <f>VLOOKUP(K3002,Códigos!$N$2:$O$376,2,0)</f>
        <v>QUIMILAC</v>
      </c>
      <c r="M3002" t="s">
        <v>21</v>
      </c>
      <c r="N3002" t="str">
        <f>VLOOKUP(M3002,Códigos!$Q$2:$R$26,2,0)</f>
        <v>GENENCOR CUERO</v>
      </c>
      <c r="O3002" t="s">
        <v>39</v>
      </c>
      <c r="P3002" t="str">
        <f>VLOOKUP(O3002,Códigos!$B$2:$C$19,2,0)</f>
        <v>ANTIOQUIA</v>
      </c>
      <c r="Q3002" t="s">
        <v>998</v>
      </c>
      <c r="R3002" t="str">
        <f>VLOOKUP(Q3002,Códigos!$E$2:$F$52,2,0)</f>
        <v>ITAGÜÍ</v>
      </c>
      <c r="S3002" t="s">
        <v>21</v>
      </c>
      <c r="T3002" t="str">
        <f>VLOOKUP(S3002,Códigos!$T$3:$U$14,2,0)</f>
        <v>ESPECIALIDADES QUIMICAS</v>
      </c>
      <c r="U3002" s="6">
        <v>1797.45</v>
      </c>
      <c r="V3002" s="6">
        <v>312</v>
      </c>
    </row>
    <row r="3003" spans="1:22" x14ac:dyDescent="0.25">
      <c r="A3003" t="s">
        <v>980</v>
      </c>
      <c r="B3003" t="str">
        <f>VLOOKUP(A3003,Códigos!$H$3:$I$19,2,0)</f>
        <v>JENNY GOMEZ VALENCIA</v>
      </c>
      <c r="C3003" t="s">
        <v>1209</v>
      </c>
      <c r="D3003" s="2">
        <v>41983</v>
      </c>
      <c r="E3003" s="2" t="s">
        <v>9286</v>
      </c>
      <c r="F3003">
        <v>75</v>
      </c>
      <c r="G3003" t="s">
        <v>682</v>
      </c>
      <c r="H3003" t="str">
        <f>VLOOKUP(G3003,Códigos!$K$2:$L$250,2,0)</f>
        <v>BRAITEX CBSX-PVO</v>
      </c>
      <c r="I3003" s="1">
        <v>300</v>
      </c>
      <c r="J3003" s="6">
        <v>16337700</v>
      </c>
      <c r="K3003" t="s">
        <v>1076</v>
      </c>
      <c r="L3003" t="str">
        <f>VLOOKUP(K3003,Códigos!$N$2:$O$376,2,0)</f>
        <v>RECKITT Y BENCKISER COLOMBIA S.A.</v>
      </c>
      <c r="M3003" t="s">
        <v>19</v>
      </c>
      <c r="N3003" t="str">
        <f>VLOOKUP(M3003,Códigos!$Q$2:$R$26,2,0)</f>
        <v>BASF QUIMICA</v>
      </c>
      <c r="O3003" t="s">
        <v>594</v>
      </c>
      <c r="P3003" t="str">
        <f>VLOOKUP(O3003,Códigos!$B$2:$C$19,2,0)</f>
        <v>VALLE DEL CAUCA</v>
      </c>
      <c r="Q3003" t="s">
        <v>595</v>
      </c>
      <c r="R3003" t="str">
        <f>VLOOKUP(Q3003,Códigos!$E$2:$F$52,2,0)</f>
        <v>CALI</v>
      </c>
      <c r="S3003" t="s">
        <v>19</v>
      </c>
      <c r="T3003" t="str">
        <f>VLOOKUP(S3003,Códigos!$T$3:$U$14,2,0)</f>
        <v>BIOINDUSTRIA</v>
      </c>
      <c r="U3003" s="6">
        <v>1797.45</v>
      </c>
      <c r="V3003" s="6">
        <v>9089.3766168739039</v>
      </c>
    </row>
    <row r="3004" spans="1:22" x14ac:dyDescent="0.25">
      <c r="A3004" t="s">
        <v>980</v>
      </c>
      <c r="B3004" t="str">
        <f>VLOOKUP(A3004,Códigos!$H$3:$I$19,2,0)</f>
        <v>JENNY GOMEZ VALENCIA</v>
      </c>
      <c r="C3004" t="s">
        <v>2143</v>
      </c>
      <c r="D3004" s="2">
        <v>41983</v>
      </c>
      <c r="E3004" s="2" t="s">
        <v>9286</v>
      </c>
      <c r="F3004">
        <v>0</v>
      </c>
      <c r="G3004" t="s">
        <v>806</v>
      </c>
      <c r="H3004" t="str">
        <f>VLOOKUP(G3004,Códigos!$K$2:$L$250,2,0)</f>
        <v>PURADAX EG 7000 L</v>
      </c>
      <c r="I3004" s="1">
        <v>0</v>
      </c>
      <c r="J3004" s="6">
        <v>0</v>
      </c>
      <c r="K3004" t="s">
        <v>2120</v>
      </c>
      <c r="L3004" t="str">
        <f>VLOOKUP(K3004,Códigos!$N$2:$O$376,2,0)</f>
        <v>HORMAZA JUAN JOSE Y/O INSUMOS INDUSTRIALES J.J.</v>
      </c>
      <c r="M3004" t="s">
        <v>793</v>
      </c>
      <c r="N3004" t="str">
        <f>VLOOKUP(M3004,Códigos!$Q$2:$R$26,2,0)</f>
        <v>GENENOR DETERGENTES</v>
      </c>
      <c r="O3004" t="s">
        <v>594</v>
      </c>
      <c r="P3004" t="str">
        <f>VLOOKUP(O3004,Códigos!$B$2:$C$19,2,0)</f>
        <v>VALLE DEL CAUCA</v>
      </c>
      <c r="Q3004" t="s">
        <v>595</v>
      </c>
      <c r="R3004" t="str">
        <f>VLOOKUP(Q3004,Códigos!$E$2:$F$52,2,0)</f>
        <v>CALI</v>
      </c>
      <c r="S3004" t="s">
        <v>19</v>
      </c>
      <c r="T3004" t="str">
        <f>VLOOKUP(S3004,Códigos!$T$3:$U$14,2,0)</f>
        <v>BIOINDUSTRIA</v>
      </c>
      <c r="U3004" s="6">
        <v>1797.45</v>
      </c>
      <c r="V3004" s="6">
        <v>0</v>
      </c>
    </row>
    <row r="3005" spans="1:22" x14ac:dyDescent="0.25">
      <c r="A3005" t="s">
        <v>969</v>
      </c>
      <c r="B3005" t="str">
        <f>VLOOKUP(A3005,Códigos!$H$3:$I$19,2,0)</f>
        <v>MARIA ELENA PELAEZ</v>
      </c>
      <c r="C3005" t="s">
        <v>6750</v>
      </c>
      <c r="D3005" s="2">
        <v>41983</v>
      </c>
      <c r="E3005" s="2" t="s">
        <v>9286</v>
      </c>
      <c r="F3005">
        <v>30</v>
      </c>
      <c r="G3005" t="s">
        <v>120</v>
      </c>
      <c r="H3005" t="str">
        <f>VLOOKUP(G3005,Códigos!$K$2:$L$250,2,0)</f>
        <v>CATALASE 700</v>
      </c>
      <c r="I3005" s="1">
        <v>180</v>
      </c>
      <c r="J3005" s="6">
        <v>468000</v>
      </c>
      <c r="K3005" t="s">
        <v>5803</v>
      </c>
      <c r="L3005" t="str">
        <f>VLOOKUP(K3005,Códigos!$N$2:$O$376,2,0)</f>
        <v>AUXICOLOR S.A.S</v>
      </c>
      <c r="M3005" t="s">
        <v>21</v>
      </c>
      <c r="N3005" t="str">
        <f>VLOOKUP(M3005,Códigos!$Q$2:$R$26,2,0)</f>
        <v>GENENCOR CUERO</v>
      </c>
      <c r="O3005" t="s">
        <v>39</v>
      </c>
      <c r="P3005" t="str">
        <f>VLOOKUP(O3005,Códigos!$B$2:$C$19,2,0)</f>
        <v>ANTIOQUIA</v>
      </c>
      <c r="Q3005" t="s">
        <v>2729</v>
      </c>
      <c r="R3005" t="str">
        <f>VLOOKUP(Q3005,Códigos!$E$2:$F$52,2,0)</f>
        <v>MEDELLÍN</v>
      </c>
      <c r="S3005" t="s">
        <v>19</v>
      </c>
      <c r="T3005" t="str">
        <f>VLOOKUP(S3005,Códigos!$T$3:$U$14,2,0)</f>
        <v>BIOINDUSTRIA</v>
      </c>
      <c r="U3005" s="6">
        <v>1797.45</v>
      </c>
      <c r="V3005" s="6">
        <v>260.36885587916214</v>
      </c>
    </row>
    <row r="3006" spans="1:22" x14ac:dyDescent="0.25">
      <c r="A3006" t="s">
        <v>21</v>
      </c>
      <c r="B3006" t="str">
        <f>VLOOKUP(A3006,Códigos!$H$3:$I$19,2,0)</f>
        <v>KAREN ANDREA GUALDRON</v>
      </c>
      <c r="C3006" t="s">
        <v>662</v>
      </c>
      <c r="D3006" s="2">
        <v>41984</v>
      </c>
      <c r="E3006" s="2" t="s">
        <v>9286</v>
      </c>
      <c r="F3006">
        <v>60</v>
      </c>
      <c r="G3006" t="s">
        <v>579</v>
      </c>
      <c r="H3006" t="str">
        <f>VLOOKUP(G3006,Códigos!$K$2:$L$250,2,0)</f>
        <v>ANTIFOAM 1520 - TAMBOR</v>
      </c>
      <c r="I3006" s="1">
        <v>0</v>
      </c>
      <c r="J3006" s="6">
        <v>0</v>
      </c>
      <c r="K3006" t="s">
        <v>619</v>
      </c>
      <c r="L3006" t="str">
        <f>VLOOKUP(K3006,Códigos!$N$2:$O$376,2,0)</f>
        <v>BAYER S.A. / DIVISION BAYER CROPSCIENCE</v>
      </c>
      <c r="M3006" t="s">
        <v>577</v>
      </c>
      <c r="N3006" t="str">
        <f>VLOOKUP(M3006,Códigos!$Q$2:$R$26,2,0)</f>
        <v>XIAMETER</v>
      </c>
      <c r="O3006" t="s">
        <v>27</v>
      </c>
      <c r="P3006" t="str">
        <f>VLOOKUP(O3006,Códigos!$B$2:$C$19,2,0)</f>
        <v>BOGOTÁ, D.C.</v>
      </c>
      <c r="Q3006" t="s">
        <v>28</v>
      </c>
      <c r="R3006" t="str">
        <f>VLOOKUP(Q3006,Códigos!$E$2:$F$52,2,0)</f>
        <v>BOGOTÁ, D.C.</v>
      </c>
      <c r="S3006" t="s">
        <v>21</v>
      </c>
      <c r="T3006" t="str">
        <f>VLOOKUP(S3006,Códigos!$T$3:$U$14,2,0)</f>
        <v>ESPECIALIDADES QUIMICAS</v>
      </c>
      <c r="U3006" s="6">
        <v>1799.4</v>
      </c>
      <c r="V3006" s="6">
        <v>0</v>
      </c>
    </row>
    <row r="3007" spans="1:22" x14ac:dyDescent="0.25">
      <c r="A3007" t="s">
        <v>2952</v>
      </c>
      <c r="B3007" t="str">
        <f>VLOOKUP(A3007,Códigos!$H$3:$I$19,2,0)</f>
        <v>SUSANA ESTRADA E.</v>
      </c>
      <c r="C3007" t="s">
        <v>3126</v>
      </c>
      <c r="D3007" s="2">
        <v>41984</v>
      </c>
      <c r="E3007" s="2" t="s">
        <v>9286</v>
      </c>
      <c r="F3007">
        <v>60</v>
      </c>
      <c r="G3007" t="s">
        <v>1098</v>
      </c>
      <c r="H3007" t="str">
        <f>VLOOKUP(G3007,Códigos!$K$2:$L$250,2,0)</f>
        <v>ADITIVO 57 * 200 KG</v>
      </c>
      <c r="I3007" s="1">
        <v>1</v>
      </c>
      <c r="J3007" s="6">
        <v>52182.6</v>
      </c>
      <c r="K3007" t="s">
        <v>3076</v>
      </c>
      <c r="L3007" t="str">
        <f>VLOOKUP(K3007,Códigos!$N$2:$O$376,2,0)</f>
        <v>SUMIPRINT QUIMICA Y COLOR S.A.S.</v>
      </c>
      <c r="M3007" t="s">
        <v>19</v>
      </c>
      <c r="N3007" t="str">
        <f>VLOOKUP(M3007,Códigos!$Q$2:$R$26,2,0)</f>
        <v>BASF QUIMICA</v>
      </c>
      <c r="O3007" t="s">
        <v>39</v>
      </c>
      <c r="P3007" t="str">
        <f>VLOOKUP(O3007,Códigos!$B$2:$C$19,2,0)</f>
        <v>ANTIOQUIA</v>
      </c>
      <c r="Q3007" t="s">
        <v>2729</v>
      </c>
      <c r="R3007" t="str">
        <f>VLOOKUP(Q3007,Códigos!$E$2:$F$52,2,0)</f>
        <v>MEDELLÍN</v>
      </c>
      <c r="S3007" t="s">
        <v>21</v>
      </c>
      <c r="T3007" t="str">
        <f>VLOOKUP(S3007,Códigos!$T$3:$U$14,2,0)</f>
        <v>ESPECIALIDADES QUIMICAS</v>
      </c>
      <c r="U3007" s="6">
        <v>1799.4</v>
      </c>
      <c r="V3007" s="6">
        <v>28.999999999999996</v>
      </c>
    </row>
    <row r="3008" spans="1:22" x14ac:dyDescent="0.25">
      <c r="A3008" t="s">
        <v>272</v>
      </c>
      <c r="B3008" t="str">
        <f>VLOOKUP(A3008,Códigos!$H$3:$I$19,2,0)</f>
        <v>LINA MERCEDES RUBIO GOMEZ</v>
      </c>
      <c r="C3008" t="s">
        <v>918</v>
      </c>
      <c r="D3008" s="2">
        <v>41984</v>
      </c>
      <c r="E3008" s="2" t="s">
        <v>9286</v>
      </c>
      <c r="F3008">
        <v>60</v>
      </c>
      <c r="G3008" t="s">
        <v>789</v>
      </c>
      <c r="H3008" t="str">
        <f>VLOOKUP(G3008,Códigos!$K$2:$L$250,2,0)</f>
        <v>PURAFECT BLEND 102E</v>
      </c>
      <c r="I3008" s="1">
        <v>1500</v>
      </c>
      <c r="J3008" s="6">
        <v>36707760</v>
      </c>
      <c r="K3008" t="s">
        <v>683</v>
      </c>
      <c r="L3008" t="str">
        <f>VLOOKUP(K3008,Códigos!$N$2:$O$376,2,0)</f>
        <v>PRODUCTOS QUIMICOS PANAMERICANOS S.A.</v>
      </c>
      <c r="M3008" t="s">
        <v>793</v>
      </c>
      <c r="N3008" t="str">
        <f>VLOOKUP(M3008,Códigos!$Q$2:$R$26,2,0)</f>
        <v>GENENOR DETERGENTES</v>
      </c>
      <c r="O3008" t="s">
        <v>27</v>
      </c>
      <c r="P3008" t="str">
        <f>VLOOKUP(O3008,Códigos!$B$2:$C$19,2,0)</f>
        <v>BOGOTÁ, D.C.</v>
      </c>
      <c r="Q3008" t="s">
        <v>28</v>
      </c>
      <c r="R3008" t="str">
        <f>VLOOKUP(Q3008,Códigos!$E$2:$F$52,2,0)</f>
        <v>BOGOTÁ, D.C.</v>
      </c>
      <c r="S3008" t="s">
        <v>19</v>
      </c>
      <c r="T3008" t="str">
        <f>VLOOKUP(S3008,Códigos!$T$3:$U$14,2,0)</f>
        <v>BIOINDUSTRIA</v>
      </c>
      <c r="U3008" s="6">
        <v>1799.4</v>
      </c>
      <c r="V3008" s="6">
        <v>20400</v>
      </c>
    </row>
    <row r="3009" spans="1:22" x14ac:dyDescent="0.25">
      <c r="A3009" t="s">
        <v>980</v>
      </c>
      <c r="B3009" t="str">
        <f>VLOOKUP(A3009,Códigos!$H$3:$I$19,2,0)</f>
        <v>JENNY GOMEZ VALENCIA</v>
      </c>
      <c r="C3009" t="s">
        <v>2040</v>
      </c>
      <c r="D3009" s="2">
        <v>41984</v>
      </c>
      <c r="E3009" s="2" t="s">
        <v>9286</v>
      </c>
      <c r="F3009">
        <v>60</v>
      </c>
      <c r="G3009" t="s">
        <v>2028</v>
      </c>
      <c r="H3009" t="str">
        <f>VLOOKUP(G3009,Códigos!$K$2:$L$250,2,0)</f>
        <v>INDISIL K EFFECT</v>
      </c>
      <c r="I3009" s="1">
        <v>25</v>
      </c>
      <c r="J3009" s="6">
        <v>175000</v>
      </c>
      <c r="K3009" t="s">
        <v>1145</v>
      </c>
      <c r="L3009" t="str">
        <f>VLOOKUP(K3009,Códigos!$N$2:$O$376,2,0)</f>
        <v>PACK PLATINO S.A.S.</v>
      </c>
      <c r="M3009" t="s">
        <v>231</v>
      </c>
      <c r="N3009" t="str">
        <f>VLOOKUP(M3009,Códigos!$Q$2:$R$26,2,0)</f>
        <v>QUIMICA PRODES</v>
      </c>
      <c r="O3009" t="s">
        <v>594</v>
      </c>
      <c r="P3009" t="str">
        <f>VLOOKUP(O3009,Códigos!$B$2:$C$19,2,0)</f>
        <v>VALLE DEL CAUCA</v>
      </c>
      <c r="Q3009" t="s">
        <v>595</v>
      </c>
      <c r="R3009" t="str">
        <f>VLOOKUP(Q3009,Códigos!$E$2:$F$52,2,0)</f>
        <v>CALI</v>
      </c>
      <c r="S3009" t="s">
        <v>19</v>
      </c>
      <c r="T3009" t="str">
        <f>VLOOKUP(S3009,Códigos!$T$3:$U$14,2,0)</f>
        <v>BIOINDUSTRIA</v>
      </c>
      <c r="U3009" s="6">
        <v>1799.4</v>
      </c>
      <c r="V3009" s="6">
        <v>97.254640435700779</v>
      </c>
    </row>
    <row r="3010" spans="1:22" x14ac:dyDescent="0.25">
      <c r="A3010" t="s">
        <v>969</v>
      </c>
      <c r="B3010" t="str">
        <f>VLOOKUP(A3010,Códigos!$H$3:$I$19,2,0)</f>
        <v>MARIA ELENA PELAEZ</v>
      </c>
      <c r="C3010" t="s">
        <v>6051</v>
      </c>
      <c r="D3010" s="2">
        <v>41984</v>
      </c>
      <c r="E3010" s="2" t="s">
        <v>9286</v>
      </c>
      <c r="F3010">
        <v>0</v>
      </c>
      <c r="G3010" t="s">
        <v>32</v>
      </c>
      <c r="H3010" t="str">
        <f>VLOOKUP(G3010,Códigos!$K$2:$L$250,2,0)</f>
        <v>INDICOL SN 100</v>
      </c>
      <c r="I3010" s="1">
        <v>60</v>
      </c>
      <c r="J3010" s="6">
        <v>216000</v>
      </c>
      <c r="K3010" t="s">
        <v>6020</v>
      </c>
      <c r="L3010" t="str">
        <f>VLOOKUP(K3010,Códigos!$N$2:$O$376,2,0)</f>
        <v>LAVANDERIA ZAFIRO S.A.</v>
      </c>
      <c r="M3010" t="s">
        <v>19</v>
      </c>
      <c r="N3010" t="str">
        <f>VLOOKUP(M3010,Códigos!$Q$2:$R$26,2,0)</f>
        <v>BASF QUIMICA</v>
      </c>
      <c r="O3010" t="s">
        <v>39</v>
      </c>
      <c r="P3010" t="str">
        <f>VLOOKUP(O3010,Códigos!$B$2:$C$19,2,0)</f>
        <v>ANTIOQUIA</v>
      </c>
      <c r="Q3010" t="s">
        <v>998</v>
      </c>
      <c r="R3010" t="str">
        <f>VLOOKUP(Q3010,Códigos!$E$2:$F$52,2,0)</f>
        <v>ITAGÜÍ</v>
      </c>
      <c r="S3010" t="s">
        <v>19</v>
      </c>
      <c r="T3010" t="str">
        <f>VLOOKUP(S3010,Códigos!$T$3:$U$14,2,0)</f>
        <v>BIOINDUSTRIA</v>
      </c>
      <c r="U3010" s="6">
        <v>1799.4</v>
      </c>
      <c r="V3010" s="6">
        <v>120.04001333777926</v>
      </c>
    </row>
    <row r="3011" spans="1:22" x14ac:dyDescent="0.25">
      <c r="A3011" t="s">
        <v>2952</v>
      </c>
      <c r="B3011" t="str">
        <f>VLOOKUP(A3011,Códigos!$H$3:$I$19,2,0)</f>
        <v>SUSANA ESTRADA E.</v>
      </c>
      <c r="C3011" t="s">
        <v>3615</v>
      </c>
      <c r="D3011" s="2">
        <v>41984</v>
      </c>
      <c r="E3011" s="2" t="s">
        <v>9286</v>
      </c>
      <c r="F3011">
        <v>60</v>
      </c>
      <c r="G3011" t="s">
        <v>350</v>
      </c>
      <c r="H3011" t="str">
        <f>VLOOKUP(G3011,Códigos!$K$2:$L$250,2,0)</f>
        <v>SYLOID 7000</v>
      </c>
      <c r="I3011" s="1">
        <v>10</v>
      </c>
      <c r="J3011" s="6">
        <v>266131.3</v>
      </c>
      <c r="K3011" t="s">
        <v>3259</v>
      </c>
      <c r="L3011" t="str">
        <f>VLOOKUP(K3011,Códigos!$N$2:$O$376,2,0)</f>
        <v>LACAS Y QUIMICOS S.A.S.</v>
      </c>
      <c r="M3011" t="s">
        <v>21</v>
      </c>
      <c r="N3011" t="str">
        <f>VLOOKUP(M3011,Códigos!$Q$2:$R$26,2,0)</f>
        <v>GENENCOR CUERO</v>
      </c>
      <c r="O3011" t="s">
        <v>39</v>
      </c>
      <c r="P3011" t="str">
        <f>VLOOKUP(O3011,Códigos!$B$2:$C$19,2,0)</f>
        <v>ANTIOQUIA</v>
      </c>
      <c r="Q3011" t="s">
        <v>998</v>
      </c>
      <c r="R3011" t="str">
        <f>VLOOKUP(Q3011,Códigos!$E$2:$F$52,2,0)</f>
        <v>ITAGÜÍ</v>
      </c>
      <c r="S3011" t="s">
        <v>21</v>
      </c>
      <c r="T3011" t="str">
        <f>VLOOKUP(S3011,Códigos!$T$3:$U$14,2,0)</f>
        <v>ESPECIALIDADES QUIMICAS</v>
      </c>
      <c r="U3011" s="6">
        <v>1799.4</v>
      </c>
      <c r="V3011" s="6">
        <v>147.90002222963207</v>
      </c>
    </row>
    <row r="3012" spans="1:22" x14ac:dyDescent="0.25">
      <c r="A3012" t="s">
        <v>21</v>
      </c>
      <c r="B3012" t="str">
        <f>VLOOKUP(A3012,Códigos!$H$3:$I$19,2,0)</f>
        <v>KAREN ANDREA GUALDRON</v>
      </c>
      <c r="C3012" t="s">
        <v>667</v>
      </c>
      <c r="D3012" s="2">
        <v>41984</v>
      </c>
      <c r="E3012" s="2" t="s">
        <v>9286</v>
      </c>
      <c r="F3012">
        <v>60</v>
      </c>
      <c r="G3012" t="s">
        <v>611</v>
      </c>
      <c r="H3012" t="str">
        <f>VLOOKUP(G3012,Códigos!$K$2:$L$250,2,0)</f>
        <v>SILANE Z-6341</v>
      </c>
      <c r="I3012" s="1">
        <v>42</v>
      </c>
      <c r="J3012" s="6">
        <v>1110949.56</v>
      </c>
      <c r="K3012" t="s">
        <v>441</v>
      </c>
      <c r="L3012" t="str">
        <f>VLOOKUP(K3012,Códigos!$N$2:$O$376,2,0)</f>
        <v>GRANITOS Y MARMOLES S.A.</v>
      </c>
      <c r="M3012" t="s">
        <v>577</v>
      </c>
      <c r="N3012" t="str">
        <f>VLOOKUP(M3012,Códigos!$Q$2:$R$26,2,0)</f>
        <v>XIAMETER</v>
      </c>
      <c r="O3012" t="s">
        <v>27</v>
      </c>
      <c r="P3012" t="str">
        <f>VLOOKUP(O3012,Códigos!$B$2:$C$19,2,0)</f>
        <v>BOGOTÁ, D.C.</v>
      </c>
      <c r="Q3012" t="s">
        <v>28</v>
      </c>
      <c r="R3012" t="str">
        <f>VLOOKUP(Q3012,Códigos!$E$2:$F$52,2,0)</f>
        <v>BOGOTÁ, D.C.</v>
      </c>
      <c r="S3012" t="s">
        <v>21</v>
      </c>
      <c r="T3012" t="str">
        <f>VLOOKUP(S3012,Códigos!$T$3:$U$14,2,0)</f>
        <v>ESPECIALIDADES QUIMICAS</v>
      </c>
      <c r="U3012" s="6">
        <v>1799.4</v>
      </c>
      <c r="V3012" s="6">
        <v>617.4</v>
      </c>
    </row>
    <row r="3013" spans="1:22" x14ac:dyDescent="0.25">
      <c r="A3013" t="s">
        <v>969</v>
      </c>
      <c r="B3013" t="str">
        <f>VLOOKUP(A3013,Códigos!$H$3:$I$19,2,0)</f>
        <v>MARIA ELENA PELAEZ</v>
      </c>
      <c r="C3013" t="s">
        <v>6751</v>
      </c>
      <c r="D3013" s="2">
        <v>41984</v>
      </c>
      <c r="E3013" s="2" t="s">
        <v>9286</v>
      </c>
      <c r="F3013">
        <v>60</v>
      </c>
      <c r="G3013" t="s">
        <v>1297</v>
      </c>
      <c r="H3013" t="str">
        <f>VLOOKUP(G3013,Códigos!$K$2:$L$250,2,0)</f>
        <v>INDIXELL NEUTRA 400 EX (SA)</v>
      </c>
      <c r="I3013" s="1">
        <v>25</v>
      </c>
      <c r="J3013" s="6">
        <v>217500</v>
      </c>
      <c r="K3013" t="s">
        <v>5841</v>
      </c>
      <c r="L3013" t="str">
        <f>VLOOKUP(K3013,Códigos!$N$2:$O$376,2,0)</f>
        <v>TEÑIDOS Y ACABADOS ASOCIADOS S A S</v>
      </c>
      <c r="M3013" t="s">
        <v>21</v>
      </c>
      <c r="N3013" t="str">
        <f>VLOOKUP(M3013,Códigos!$Q$2:$R$26,2,0)</f>
        <v>GENENCOR CUERO</v>
      </c>
      <c r="O3013" t="s">
        <v>39</v>
      </c>
      <c r="P3013" t="str">
        <f>VLOOKUP(O3013,Códigos!$B$2:$C$19,2,0)</f>
        <v>ANTIOQUIA</v>
      </c>
      <c r="Q3013" t="s">
        <v>998</v>
      </c>
      <c r="R3013" t="str">
        <f>VLOOKUP(Q3013,Códigos!$E$2:$F$52,2,0)</f>
        <v>ITAGÜÍ</v>
      </c>
      <c r="S3013" t="s">
        <v>19</v>
      </c>
      <c r="T3013" t="str">
        <f>VLOOKUP(S3013,Códigos!$T$3:$U$14,2,0)</f>
        <v>BIOINDUSTRIA</v>
      </c>
      <c r="U3013" s="6">
        <v>1799.4</v>
      </c>
      <c r="V3013" s="6">
        <v>120.87362454151383</v>
      </c>
    </row>
    <row r="3014" spans="1:22" x14ac:dyDescent="0.25">
      <c r="A3014" t="s">
        <v>19</v>
      </c>
      <c r="B3014" t="str">
        <f>VLOOKUP(A3014,Códigos!$H$3:$I$19,2,0)</f>
        <v>TEXTILERAS BOGOTA</v>
      </c>
      <c r="C3014" t="s">
        <v>80</v>
      </c>
      <c r="D3014" s="2">
        <v>41984</v>
      </c>
      <c r="E3014" s="2" t="s">
        <v>9286</v>
      </c>
      <c r="F3014">
        <v>30</v>
      </c>
      <c r="G3014" t="s">
        <v>20</v>
      </c>
      <c r="H3014" t="str">
        <f>VLOOKUP(G3014,Códigos!$K$2:$L$250,2,0)</f>
        <v>INDIMOL- WS</v>
      </c>
      <c r="I3014" s="1">
        <v>50</v>
      </c>
      <c r="J3014" s="6">
        <v>475000</v>
      </c>
      <c r="K3014" t="s">
        <v>22</v>
      </c>
      <c r="L3014" t="str">
        <f>VLOOKUP(K3014,Códigos!$N$2:$O$376,2,0)</f>
        <v>ENCAJES S.A. COLOMBIA</v>
      </c>
      <c r="M3014" t="s">
        <v>19</v>
      </c>
      <c r="N3014" t="str">
        <f>VLOOKUP(M3014,Códigos!$Q$2:$R$26,2,0)</f>
        <v>BASF QUIMICA</v>
      </c>
      <c r="O3014" t="s">
        <v>27</v>
      </c>
      <c r="P3014" t="str">
        <f>VLOOKUP(O3014,Códigos!$B$2:$C$19,2,0)</f>
        <v>BOGOTÁ, D.C.</v>
      </c>
      <c r="Q3014" t="s">
        <v>28</v>
      </c>
      <c r="R3014" t="str">
        <f>VLOOKUP(Q3014,Códigos!$E$2:$F$52,2,0)</f>
        <v>BOGOTÁ, D.C.</v>
      </c>
      <c r="S3014" t="s">
        <v>19</v>
      </c>
      <c r="T3014" t="str">
        <f>VLOOKUP(S3014,Códigos!$T$3:$U$14,2,0)</f>
        <v>BIOINDUSTRIA</v>
      </c>
      <c r="U3014" s="6">
        <v>1799.4</v>
      </c>
      <c r="V3014" s="6">
        <v>263.97688118261641</v>
      </c>
    </row>
    <row r="3015" spans="1:22" x14ac:dyDescent="0.25">
      <c r="A3015" t="s">
        <v>969</v>
      </c>
      <c r="B3015" t="str">
        <f>VLOOKUP(A3015,Códigos!$H$3:$I$19,2,0)</f>
        <v>MARIA ELENA PELAEZ</v>
      </c>
      <c r="C3015" t="s">
        <v>6761</v>
      </c>
      <c r="D3015" s="2">
        <v>41984</v>
      </c>
      <c r="E3015" s="2" t="s">
        <v>9286</v>
      </c>
      <c r="F3015">
        <v>45</v>
      </c>
      <c r="G3015" t="s">
        <v>120</v>
      </c>
      <c r="H3015" t="str">
        <f>VLOOKUP(G3015,Códigos!$K$2:$L$250,2,0)</f>
        <v>CATALASE 700</v>
      </c>
      <c r="I3015" s="1">
        <v>200</v>
      </c>
      <c r="J3015" s="6">
        <v>510000</v>
      </c>
      <c r="K3015" t="s">
        <v>5646</v>
      </c>
      <c r="L3015" t="str">
        <f>VLOOKUP(K3015,Códigos!$N$2:$O$376,2,0)</f>
        <v>TEÑIMOS S.A.</v>
      </c>
      <c r="M3015" t="s">
        <v>21</v>
      </c>
      <c r="N3015" t="str">
        <f>VLOOKUP(M3015,Códigos!$Q$2:$R$26,2,0)</f>
        <v>GENENCOR CUERO</v>
      </c>
      <c r="O3015" t="s">
        <v>39</v>
      </c>
      <c r="P3015" t="str">
        <f>VLOOKUP(O3015,Códigos!$B$2:$C$19,2,0)</f>
        <v>ANTIOQUIA</v>
      </c>
      <c r="Q3015" t="s">
        <v>2729</v>
      </c>
      <c r="R3015" t="str">
        <f>VLOOKUP(Q3015,Códigos!$E$2:$F$52,2,0)</f>
        <v>MEDELLÍN</v>
      </c>
      <c r="S3015" t="s">
        <v>19</v>
      </c>
      <c r="T3015" t="str">
        <f>VLOOKUP(S3015,Códigos!$T$3:$U$14,2,0)</f>
        <v>BIOINDUSTRIA</v>
      </c>
      <c r="U3015" s="6">
        <v>1799.4</v>
      </c>
      <c r="V3015" s="6">
        <v>283.42780926975655</v>
      </c>
    </row>
    <row r="3016" spans="1:22" x14ac:dyDescent="0.25">
      <c r="A3016" t="s">
        <v>236</v>
      </c>
      <c r="B3016" t="str">
        <f>VLOOKUP(A3016,Códigos!$H$3:$I$19,2,0)</f>
        <v>JUAN GABRIEL ESCOBAR</v>
      </c>
      <c r="C3016" t="s">
        <v>2894</v>
      </c>
      <c r="D3016" s="2">
        <v>41984</v>
      </c>
      <c r="E3016" s="2" t="s">
        <v>9286</v>
      </c>
      <c r="F3016">
        <v>0</v>
      </c>
      <c r="G3016" t="s">
        <v>2895</v>
      </c>
      <c r="H3016" t="str">
        <f>VLOOKUP(G3016,Códigos!$K$2:$L$250,2,0)</f>
        <v>HEAVY DUTY EXTERIOR SEALER 5 GALLONES</v>
      </c>
      <c r="I3016" s="1">
        <v>10</v>
      </c>
      <c r="J3016" s="6">
        <v>996507.7</v>
      </c>
      <c r="K3016" t="s">
        <v>514</v>
      </c>
      <c r="L3016" t="str">
        <f>VLOOKUP(K3016,Códigos!$N$2:$O$376,2,0)</f>
        <v>PCI ABRASIVOS E.U.</v>
      </c>
      <c r="M3016" t="s">
        <v>517</v>
      </c>
      <c r="N3016" t="str">
        <f>VLOOKUP(M3016,Códigos!$Q$2:$R$26,2,0)</f>
        <v>DUPONT</v>
      </c>
      <c r="O3016" t="s">
        <v>27</v>
      </c>
      <c r="P3016" t="str">
        <f>VLOOKUP(O3016,Códigos!$B$2:$C$19,2,0)</f>
        <v>BOGOTÁ, D.C.</v>
      </c>
      <c r="Q3016" t="s">
        <v>28</v>
      </c>
      <c r="R3016" t="str">
        <f>VLOOKUP(Q3016,Códigos!$E$2:$F$52,2,0)</f>
        <v>BOGOTÁ, D.C.</v>
      </c>
      <c r="S3016" t="s">
        <v>21</v>
      </c>
      <c r="T3016" t="str">
        <f>VLOOKUP(S3016,Códigos!$T$3:$U$14,2,0)</f>
        <v>ESPECIALIDADES QUIMICAS</v>
      </c>
      <c r="U3016" s="6">
        <v>1799.4</v>
      </c>
      <c r="V3016" s="6">
        <v>553.79998888518389</v>
      </c>
    </row>
    <row r="3017" spans="1:22" x14ac:dyDescent="0.25">
      <c r="A3017" t="s">
        <v>272</v>
      </c>
      <c r="B3017" t="str">
        <f>VLOOKUP(A3017,Códigos!$H$3:$I$19,2,0)</f>
        <v>LINA MERCEDES RUBIO GOMEZ</v>
      </c>
      <c r="C3017" t="s">
        <v>1047</v>
      </c>
      <c r="D3017" s="2">
        <v>41984</v>
      </c>
      <c r="E3017" s="2" t="s">
        <v>9286</v>
      </c>
      <c r="F3017">
        <v>0</v>
      </c>
      <c r="G3017" t="s">
        <v>1048</v>
      </c>
      <c r="H3017" t="str">
        <f>VLOOKUP(G3017,Códigos!$K$2:$L$250,2,0)</f>
        <v>SPECKLES VERDE</v>
      </c>
      <c r="I3017" s="1">
        <v>-1000</v>
      </c>
      <c r="J3017" s="6">
        <v>-3976510</v>
      </c>
      <c r="K3017" t="s">
        <v>827</v>
      </c>
      <c r="L3017" t="str">
        <f>VLOOKUP(K3017,Códigos!$N$2:$O$376,2,0)</f>
        <v>AZUL K S.A.</v>
      </c>
      <c r="M3017" t="s">
        <v>1050</v>
      </c>
      <c r="N3017" t="str">
        <f>VLOOKUP(M3017,Códigos!$Q$2:$R$26,2,0)</f>
        <v>CHEMLOGIS</v>
      </c>
      <c r="O3017" t="s">
        <v>27</v>
      </c>
      <c r="P3017" t="str">
        <f>VLOOKUP(O3017,Códigos!$B$2:$C$19,2,0)</f>
        <v>BOGOTÁ, D.C.</v>
      </c>
      <c r="Q3017" t="s">
        <v>28</v>
      </c>
      <c r="R3017" t="str">
        <f>VLOOKUP(Q3017,Códigos!$E$2:$F$52,2,0)</f>
        <v>BOGOTÁ, D.C.</v>
      </c>
      <c r="S3017" t="s">
        <v>19</v>
      </c>
      <c r="T3017" t="str">
        <f>VLOOKUP(S3017,Códigos!$T$3:$U$14,2,0)</f>
        <v>BIOINDUSTRIA</v>
      </c>
      <c r="U3017" s="6">
        <v>1799.4</v>
      </c>
      <c r="V3017" s="6">
        <v>-2209.9088585083914</v>
      </c>
    </row>
    <row r="3018" spans="1:22" x14ac:dyDescent="0.25">
      <c r="A3018" t="s">
        <v>236</v>
      </c>
      <c r="B3018" t="str">
        <f>VLOOKUP(A3018,Códigos!$H$3:$I$19,2,0)</f>
        <v>JUAN GABRIEL ESCOBAR</v>
      </c>
      <c r="C3018" t="s">
        <v>2894</v>
      </c>
      <c r="D3018" s="2">
        <v>41984</v>
      </c>
      <c r="E3018" s="2" t="s">
        <v>9286</v>
      </c>
      <c r="F3018">
        <v>0</v>
      </c>
      <c r="G3018" t="s">
        <v>522</v>
      </c>
      <c r="H3018" t="str">
        <f>VLOOKUP(G3018,Códigos!$K$2:$L$250,2,0)</f>
        <v>HEAVY DUTY EXTERIOR SEALER 1 GALLON</v>
      </c>
      <c r="I3018" s="1">
        <v>2</v>
      </c>
      <c r="J3018" s="6">
        <v>229387.51999999999</v>
      </c>
      <c r="K3018" t="s">
        <v>514</v>
      </c>
      <c r="L3018" t="str">
        <f>VLOOKUP(K3018,Códigos!$N$2:$O$376,2,0)</f>
        <v>PCI ABRASIVOS E.U.</v>
      </c>
      <c r="M3018" t="s">
        <v>517</v>
      </c>
      <c r="N3018" t="str">
        <f>VLOOKUP(M3018,Códigos!$Q$2:$R$26,2,0)</f>
        <v>DUPONT</v>
      </c>
      <c r="O3018" t="s">
        <v>27</v>
      </c>
      <c r="P3018" t="str">
        <f>VLOOKUP(O3018,Códigos!$B$2:$C$19,2,0)</f>
        <v>BOGOTÁ, D.C.</v>
      </c>
      <c r="Q3018" t="s">
        <v>28</v>
      </c>
      <c r="R3018" t="str">
        <f>VLOOKUP(Q3018,Códigos!$E$2:$F$52,2,0)</f>
        <v>BOGOTÁ, D.C.</v>
      </c>
      <c r="S3018" t="s">
        <v>21</v>
      </c>
      <c r="T3018" t="str">
        <f>VLOOKUP(S3018,Códigos!$T$3:$U$14,2,0)</f>
        <v>ESPECIALIDADES QUIMICAS</v>
      </c>
      <c r="U3018" s="6">
        <v>1799.4</v>
      </c>
      <c r="V3018" s="6">
        <v>127.48000444592641</v>
      </c>
    </row>
    <row r="3019" spans="1:22" x14ac:dyDescent="0.25">
      <c r="A3019" t="s">
        <v>4188</v>
      </c>
      <c r="B3019" t="str">
        <f>VLOOKUP(A3019,Códigos!$H$3:$I$19,2,0)</f>
        <v>ELIANA LONDOÑO - TEXTIL</v>
      </c>
      <c r="C3019" t="s">
        <v>5018</v>
      </c>
      <c r="D3019" s="2">
        <v>41984</v>
      </c>
      <c r="E3019" s="2" t="s">
        <v>9286</v>
      </c>
      <c r="F3019">
        <v>30</v>
      </c>
      <c r="G3019" t="s">
        <v>1387</v>
      </c>
      <c r="H3019" t="str">
        <f>VLOOKUP(G3019,Códigos!$K$2:$L$250,2,0)</f>
        <v>INDIBLEACH</v>
      </c>
      <c r="I3019" s="1">
        <v>60</v>
      </c>
      <c r="J3019" s="6">
        <v>420000</v>
      </c>
      <c r="K3019" t="s">
        <v>4194</v>
      </c>
      <c r="L3019" t="str">
        <f>VLOOKUP(K3019,Códigos!$N$2:$O$376,2,0)</f>
        <v>LAVADOS Y PROCESOS BOGOTA S.A.S.</v>
      </c>
      <c r="M3019" t="s">
        <v>21</v>
      </c>
      <c r="N3019" t="str">
        <f>VLOOKUP(M3019,Códigos!$Q$2:$R$26,2,0)</f>
        <v>GENENCOR CUERO</v>
      </c>
      <c r="O3019" t="s">
        <v>27</v>
      </c>
      <c r="P3019" t="str">
        <f>VLOOKUP(O3019,Códigos!$B$2:$C$19,2,0)</f>
        <v>BOGOTÁ, D.C.</v>
      </c>
      <c r="Q3019" t="s">
        <v>28</v>
      </c>
      <c r="R3019" t="str">
        <f>VLOOKUP(Q3019,Códigos!$E$2:$F$52,2,0)</f>
        <v>BOGOTÁ, D.C.</v>
      </c>
      <c r="S3019" t="s">
        <v>19</v>
      </c>
      <c r="T3019" t="str">
        <f>VLOOKUP(S3019,Códigos!$T$3:$U$14,2,0)</f>
        <v>BIOINDUSTRIA</v>
      </c>
      <c r="U3019" s="6">
        <v>1799.4</v>
      </c>
      <c r="V3019" s="6">
        <v>233.41113704568187</v>
      </c>
    </row>
    <row r="3020" spans="1:22" x14ac:dyDescent="0.25">
      <c r="A3020" t="s">
        <v>231</v>
      </c>
      <c r="B3020" t="str">
        <f>VLOOKUP(A3020,Códigos!$H$3:$I$19,2,0)</f>
        <v>NATALY VELA</v>
      </c>
      <c r="C3020" t="s">
        <v>2398</v>
      </c>
      <c r="D3020" s="2">
        <v>41984</v>
      </c>
      <c r="E3020" s="2" t="s">
        <v>9286</v>
      </c>
      <c r="F3020">
        <v>60</v>
      </c>
      <c r="G3020" t="s">
        <v>452</v>
      </c>
      <c r="H3020" t="str">
        <f>VLOOKUP(G3020,Códigos!$K$2:$L$250,2,0)</f>
        <v>CAPSTONE FS-60</v>
      </c>
      <c r="I3020" s="1">
        <v>3.63</v>
      </c>
      <c r="J3020" s="6">
        <v>653400</v>
      </c>
      <c r="K3020" t="s">
        <v>453</v>
      </c>
      <c r="L3020" t="str">
        <f>VLOOKUP(K3020,Códigos!$N$2:$O$376,2,0)</f>
        <v>PRODUCTOS PERFEX LTDA</v>
      </c>
      <c r="M3020" t="s">
        <v>435</v>
      </c>
      <c r="N3020" t="str">
        <f>VLOOKUP(M3020,Códigos!$Q$2:$R$26,2,0)</f>
        <v>AUXICOLOR LTDA</v>
      </c>
      <c r="O3020" t="s">
        <v>27</v>
      </c>
      <c r="P3020" t="str">
        <f>VLOOKUP(O3020,Códigos!$B$2:$C$19,2,0)</f>
        <v>BOGOTÁ, D.C.</v>
      </c>
      <c r="Q3020" t="s">
        <v>28</v>
      </c>
      <c r="R3020" t="str">
        <f>VLOOKUP(Q3020,Códigos!$E$2:$F$52,2,0)</f>
        <v>BOGOTÁ, D.C.</v>
      </c>
      <c r="S3020" t="s">
        <v>21</v>
      </c>
      <c r="T3020" t="str">
        <f>VLOOKUP(S3020,Códigos!$T$3:$U$14,2,0)</f>
        <v>ESPECIALIDADES QUIMICAS</v>
      </c>
      <c r="U3020" s="6">
        <v>1799.4</v>
      </c>
      <c r="V3020" s="6">
        <v>363.12104034678225</v>
      </c>
    </row>
    <row r="3021" spans="1:22" x14ac:dyDescent="0.25">
      <c r="A3021" t="s">
        <v>236</v>
      </c>
      <c r="B3021" t="str">
        <f>VLOOKUP(A3021,Códigos!$H$3:$I$19,2,0)</f>
        <v>JUAN GABRIEL ESCOBAR</v>
      </c>
      <c r="C3021" t="s">
        <v>2894</v>
      </c>
      <c r="D3021" s="2">
        <v>41984</v>
      </c>
      <c r="E3021" s="2" t="s">
        <v>9286</v>
      </c>
      <c r="F3021">
        <v>0</v>
      </c>
      <c r="G3021" t="s">
        <v>2890</v>
      </c>
      <c r="H3021" t="str">
        <f>VLOOKUP(G3021,Códigos!$K$2:$L$250,2,0)</f>
        <v>BULLETPROOF GALLON</v>
      </c>
      <c r="I3021" s="1">
        <v>10</v>
      </c>
      <c r="J3021" s="6">
        <v>2509983.1</v>
      </c>
      <c r="K3021" t="s">
        <v>514</v>
      </c>
      <c r="L3021" t="str">
        <f>VLOOKUP(K3021,Códigos!$N$2:$O$376,2,0)</f>
        <v>PCI ABRASIVOS E.U.</v>
      </c>
      <c r="M3021" t="s">
        <v>517</v>
      </c>
      <c r="N3021" t="str">
        <f>VLOOKUP(M3021,Códigos!$Q$2:$R$26,2,0)</f>
        <v>DUPONT</v>
      </c>
      <c r="O3021" t="s">
        <v>27</v>
      </c>
      <c r="P3021" t="str">
        <f>VLOOKUP(O3021,Códigos!$B$2:$C$19,2,0)</f>
        <v>BOGOTÁ, D.C.</v>
      </c>
      <c r="Q3021" t="s">
        <v>28</v>
      </c>
      <c r="R3021" t="str">
        <f>VLOOKUP(Q3021,Códigos!$E$2:$F$52,2,0)</f>
        <v>BOGOTÁ, D.C.</v>
      </c>
      <c r="S3021" t="s">
        <v>21</v>
      </c>
      <c r="T3021" t="str">
        <f>VLOOKUP(S3021,Códigos!$T$3:$U$14,2,0)</f>
        <v>ESPECIALIDADES QUIMICAS</v>
      </c>
      <c r="U3021" s="6">
        <v>1799.4</v>
      </c>
      <c r="V3021" s="6">
        <v>1394.900022229632</v>
      </c>
    </row>
    <row r="3022" spans="1:22" x14ac:dyDescent="0.25">
      <c r="A3022" t="s">
        <v>4188</v>
      </c>
      <c r="B3022" t="str">
        <f>VLOOKUP(A3022,Códigos!$H$3:$I$19,2,0)</f>
        <v>ELIANA LONDOÑO - TEXTIL</v>
      </c>
      <c r="C3022" t="s">
        <v>5017</v>
      </c>
      <c r="D3022" s="2">
        <v>41984</v>
      </c>
      <c r="E3022" s="2" t="s">
        <v>9286</v>
      </c>
      <c r="F3022">
        <v>30</v>
      </c>
      <c r="G3022" t="s">
        <v>1328</v>
      </c>
      <c r="H3022" t="str">
        <f>VLOOKUP(G3022,Códigos!$K$2:$L$250,2,0)</f>
        <v>INDIXELL 9L</v>
      </c>
      <c r="I3022" s="1">
        <v>125</v>
      </c>
      <c r="J3022" s="6">
        <v>1125000</v>
      </c>
      <c r="K3022" t="s">
        <v>4353</v>
      </c>
      <c r="L3022" t="str">
        <f>VLOOKUP(K3022,Códigos!$N$2:$O$376,2,0)</f>
        <v>TINTORERIA 100% E.U.</v>
      </c>
      <c r="M3022" t="s">
        <v>21</v>
      </c>
      <c r="N3022" t="str">
        <f>VLOOKUP(M3022,Códigos!$Q$2:$R$26,2,0)</f>
        <v>GENENCOR CUERO</v>
      </c>
      <c r="O3022" t="s">
        <v>119</v>
      </c>
      <c r="P3022" t="str">
        <f>VLOOKUP(O3022,Códigos!$B$2:$C$19,2,0)</f>
        <v>CUNDINAMARCA</v>
      </c>
      <c r="Q3022" t="s">
        <v>28</v>
      </c>
      <c r="R3022" t="str">
        <f>VLOOKUP(Q3022,Códigos!$E$2:$F$52,2,0)</f>
        <v>BOGOTÁ, D.C.</v>
      </c>
      <c r="S3022" t="s">
        <v>19</v>
      </c>
      <c r="T3022" t="str">
        <f>VLOOKUP(S3022,Códigos!$T$3:$U$14,2,0)</f>
        <v>BIOINDUSTRIA</v>
      </c>
      <c r="U3022" s="6">
        <v>1799.4</v>
      </c>
      <c r="V3022" s="6">
        <v>625.20840280093364</v>
      </c>
    </row>
    <row r="3023" spans="1:22" x14ac:dyDescent="0.25">
      <c r="A3023" t="s">
        <v>19</v>
      </c>
      <c r="B3023" t="str">
        <f>VLOOKUP(A3023,Códigos!$H$3:$I$19,2,0)</f>
        <v>TEXTILERAS BOGOTA</v>
      </c>
      <c r="C3023" t="s">
        <v>79</v>
      </c>
      <c r="D3023" s="2">
        <v>41984</v>
      </c>
      <c r="E3023" s="2" t="s">
        <v>9286</v>
      </c>
      <c r="F3023">
        <v>60</v>
      </c>
      <c r="G3023" t="s">
        <v>32</v>
      </c>
      <c r="H3023" t="str">
        <f>VLOOKUP(G3023,Códigos!$K$2:$L$250,2,0)</f>
        <v>INDICOL SN 100</v>
      </c>
      <c r="I3023" s="1">
        <v>200</v>
      </c>
      <c r="J3023" s="6">
        <v>672976</v>
      </c>
      <c r="K3023" t="s">
        <v>33</v>
      </c>
      <c r="L3023" t="str">
        <f>VLOOKUP(K3023,Códigos!$N$2:$O$376,2,0)</f>
        <v>TEXTILES MIRATEX S.A.S.</v>
      </c>
      <c r="M3023" t="s">
        <v>19</v>
      </c>
      <c r="N3023" t="str">
        <f>VLOOKUP(M3023,Códigos!$Q$2:$R$26,2,0)</f>
        <v>BASF QUIMICA</v>
      </c>
      <c r="O3023" t="s">
        <v>27</v>
      </c>
      <c r="P3023" t="str">
        <f>VLOOKUP(O3023,Códigos!$B$2:$C$19,2,0)</f>
        <v>BOGOTÁ, D.C.</v>
      </c>
      <c r="Q3023" t="s">
        <v>28</v>
      </c>
      <c r="R3023" t="str">
        <f>VLOOKUP(Q3023,Códigos!$E$2:$F$52,2,0)</f>
        <v>BOGOTÁ, D.C.</v>
      </c>
      <c r="S3023" t="s">
        <v>19</v>
      </c>
      <c r="T3023" t="str">
        <f>VLOOKUP(S3023,Códigos!$T$3:$U$14,2,0)</f>
        <v>BIOINDUSTRIA</v>
      </c>
      <c r="U3023" s="6">
        <v>1799.4</v>
      </c>
      <c r="V3023" s="6">
        <v>374.000222296321</v>
      </c>
    </row>
    <row r="3024" spans="1:22" x14ac:dyDescent="0.25">
      <c r="A3024" t="s">
        <v>2952</v>
      </c>
      <c r="B3024" t="str">
        <f>VLOOKUP(A3024,Códigos!$H$3:$I$19,2,0)</f>
        <v>SUSANA ESTRADA E.</v>
      </c>
      <c r="C3024" t="s">
        <v>4145</v>
      </c>
      <c r="D3024" s="2">
        <v>41984</v>
      </c>
      <c r="E3024" s="2" t="s">
        <v>9286</v>
      </c>
      <c r="F3024">
        <v>60</v>
      </c>
      <c r="G3024" t="s">
        <v>616</v>
      </c>
      <c r="H3024" t="str">
        <f>VLOOKUP(G3024,Códigos!$K$2:$L$250,2,0)</f>
        <v>Q2-5211</v>
      </c>
      <c r="I3024" s="1">
        <v>800</v>
      </c>
      <c r="J3024" s="6">
        <v>34159808</v>
      </c>
      <c r="K3024" t="s">
        <v>3049</v>
      </c>
      <c r="L3024" t="str">
        <f>VLOOKUP(K3024,Códigos!$N$2:$O$376,2,0)</f>
        <v>INVESA S.A.</v>
      </c>
      <c r="M3024" t="s">
        <v>577</v>
      </c>
      <c r="N3024" t="str">
        <f>VLOOKUP(M3024,Códigos!$Q$2:$R$26,2,0)</f>
        <v>XIAMETER</v>
      </c>
      <c r="O3024" t="s">
        <v>39</v>
      </c>
      <c r="P3024" t="str">
        <f>VLOOKUP(O3024,Códigos!$B$2:$C$19,2,0)</f>
        <v>ANTIOQUIA</v>
      </c>
      <c r="Q3024" t="s">
        <v>3051</v>
      </c>
      <c r="R3024" t="str">
        <f>VLOOKUP(Q3024,Códigos!$E$2:$F$52,2,0)</f>
        <v>ENVIGADO</v>
      </c>
      <c r="S3024" t="s">
        <v>21</v>
      </c>
      <c r="T3024" t="str">
        <f>VLOOKUP(S3024,Códigos!$T$3:$U$14,2,0)</f>
        <v>ESPECIALIDADES QUIMICAS</v>
      </c>
      <c r="U3024" s="6">
        <v>1799.4</v>
      </c>
      <c r="V3024" s="6">
        <v>18983.999110814715</v>
      </c>
    </row>
    <row r="3025" spans="1:22" x14ac:dyDescent="0.25">
      <c r="A3025" t="s">
        <v>969</v>
      </c>
      <c r="B3025" t="str">
        <f>VLOOKUP(A3025,Códigos!$H$3:$I$19,2,0)</f>
        <v>MARIA ELENA PELAEZ</v>
      </c>
      <c r="C3025" t="s">
        <v>6762</v>
      </c>
      <c r="D3025" s="2">
        <v>41984</v>
      </c>
      <c r="E3025" s="2" t="s">
        <v>9286</v>
      </c>
      <c r="F3025">
        <v>0</v>
      </c>
      <c r="G3025" t="s">
        <v>1309</v>
      </c>
      <c r="H3025" t="str">
        <f>VLOOKUP(G3025,Códigos!$K$2:$L$250,2,0)</f>
        <v>INDESIZE COLD 10</v>
      </c>
      <c r="I3025" s="1">
        <v>25</v>
      </c>
      <c r="J3025" s="6">
        <v>155000</v>
      </c>
      <c r="K3025" t="s">
        <v>6270</v>
      </c>
      <c r="L3025" t="str">
        <f>VLOOKUP(K3025,Códigos!$N$2:$O$376,2,0)</f>
        <v>MARIN SALAZAR ANDRES RAMIRO</v>
      </c>
      <c r="M3025" t="s">
        <v>21</v>
      </c>
      <c r="N3025" t="str">
        <f>VLOOKUP(M3025,Códigos!$Q$2:$R$26,2,0)</f>
        <v>GENENCOR CUERO</v>
      </c>
      <c r="O3025" t="s">
        <v>39</v>
      </c>
      <c r="P3025" t="str">
        <f>VLOOKUP(O3025,Códigos!$B$2:$C$19,2,0)</f>
        <v>ANTIOQUIA</v>
      </c>
      <c r="Q3025" t="s">
        <v>2729</v>
      </c>
      <c r="R3025" t="str">
        <f>VLOOKUP(Q3025,Códigos!$E$2:$F$52,2,0)</f>
        <v>MEDELLÍN</v>
      </c>
      <c r="S3025" t="s">
        <v>19</v>
      </c>
      <c r="T3025" t="str">
        <f>VLOOKUP(S3025,Códigos!$T$3:$U$14,2,0)</f>
        <v>BIOINDUSTRIA</v>
      </c>
      <c r="U3025" s="6">
        <v>1799.4</v>
      </c>
      <c r="V3025" s="6">
        <v>86.139824385906408</v>
      </c>
    </row>
    <row r="3026" spans="1:22" x14ac:dyDescent="0.25">
      <c r="A3026" t="s">
        <v>231</v>
      </c>
      <c r="B3026" t="str">
        <f>VLOOKUP(A3026,Códigos!$H$3:$I$19,2,0)</f>
        <v>NATALY VELA</v>
      </c>
      <c r="C3026" t="s">
        <v>2629</v>
      </c>
      <c r="D3026" s="2">
        <v>41984</v>
      </c>
      <c r="E3026" s="2" t="s">
        <v>9286</v>
      </c>
      <c r="F3026">
        <v>0</v>
      </c>
      <c r="G3026" t="s">
        <v>983</v>
      </c>
      <c r="H3026" t="str">
        <f>VLOOKUP(G3026,Códigos!$K$2:$L$250,2,0)</f>
        <v>PROTEX 6L/MULTIFECT PR 6L</v>
      </c>
      <c r="I3026" s="1">
        <v>-5</v>
      </c>
      <c r="J3026" s="6">
        <v>-203300</v>
      </c>
      <c r="K3026" t="s">
        <v>984</v>
      </c>
      <c r="L3026" t="str">
        <f>VLOOKUP(K3026,Códigos!$N$2:$O$376,2,0)</f>
        <v>DSM NUTRITIONAL PRODUCTS COLOMBIA S.A.</v>
      </c>
      <c r="M3026" t="s">
        <v>324</v>
      </c>
      <c r="N3026" t="str">
        <f>VLOOKUP(M3026,Códigos!$Q$2:$R$26,2,0)</f>
        <v>GENENCOR ESPECIALIDADES</v>
      </c>
      <c r="O3026" t="s">
        <v>119</v>
      </c>
      <c r="P3026" t="str">
        <f>VLOOKUP(O3026,Códigos!$B$2:$C$19,2,0)</f>
        <v>CUNDINAMARCA</v>
      </c>
      <c r="Q3026" t="s">
        <v>341</v>
      </c>
      <c r="R3026" t="str">
        <f>VLOOKUP(Q3026,Códigos!$E$2:$F$52,2,0)</f>
        <v>TOCANCIPÁ</v>
      </c>
      <c r="S3026" t="s">
        <v>19</v>
      </c>
      <c r="T3026" t="str">
        <f>VLOOKUP(S3026,Códigos!$T$3:$U$14,2,0)</f>
        <v>BIOINDUSTRIA</v>
      </c>
      <c r="U3026" s="6">
        <v>1799.4</v>
      </c>
      <c r="V3026" s="6">
        <v>-112.98210514615982</v>
      </c>
    </row>
    <row r="3027" spans="1:22" x14ac:dyDescent="0.25">
      <c r="A3027" t="s">
        <v>980</v>
      </c>
      <c r="B3027" t="str">
        <f>VLOOKUP(A3027,Códigos!$H$3:$I$19,2,0)</f>
        <v>JENNY GOMEZ VALENCIA</v>
      </c>
      <c r="C3027" t="s">
        <v>1208</v>
      </c>
      <c r="D3027" s="2">
        <v>41985</v>
      </c>
      <c r="E3027" s="2" t="s">
        <v>9286</v>
      </c>
      <c r="F3027">
        <v>60</v>
      </c>
      <c r="G3027" t="s">
        <v>1098</v>
      </c>
      <c r="H3027" t="str">
        <f>VLOOKUP(G3027,Códigos!$K$2:$L$250,2,0)</f>
        <v>ADITIVO 57 * 200 KG</v>
      </c>
      <c r="I3027" s="1">
        <v>170</v>
      </c>
      <c r="J3027" s="6">
        <v>7647450</v>
      </c>
      <c r="K3027" t="s">
        <v>1099</v>
      </c>
      <c r="L3027" t="str">
        <f>VLOOKUP(K3027,Códigos!$N$2:$O$376,2,0)</f>
        <v>INDUSTRIAS LEMBER S.A.</v>
      </c>
      <c r="M3027" t="s">
        <v>19</v>
      </c>
      <c r="N3027" t="str">
        <f>VLOOKUP(M3027,Códigos!$Q$2:$R$26,2,0)</f>
        <v>BASF QUIMICA</v>
      </c>
      <c r="O3027" t="s">
        <v>594</v>
      </c>
      <c r="P3027" t="str">
        <f>VLOOKUP(O3027,Códigos!$B$2:$C$19,2,0)</f>
        <v>VALLE DEL CAUCA</v>
      </c>
      <c r="Q3027" t="s">
        <v>1102</v>
      </c>
      <c r="R3027" t="str">
        <f>VLOOKUP(Q3027,Códigos!$E$2:$F$52,2,0)</f>
        <v>YUMBO</v>
      </c>
      <c r="S3027" t="s">
        <v>21</v>
      </c>
      <c r="T3027" t="str">
        <f>VLOOKUP(S3027,Códigos!$T$3:$U$14,2,0)</f>
        <v>ESPECIALIDADES QUIMICAS</v>
      </c>
      <c r="U3027" s="6">
        <v>1801.5</v>
      </c>
      <c r="V3027" s="6">
        <v>4245.0457951706912</v>
      </c>
    </row>
    <row r="3028" spans="1:22" x14ac:dyDescent="0.25">
      <c r="A3028" t="s">
        <v>231</v>
      </c>
      <c r="B3028" t="str">
        <f>VLOOKUP(A3028,Códigos!$H$3:$I$19,2,0)</f>
        <v>NATALY VELA</v>
      </c>
      <c r="C3028" t="s">
        <v>2397</v>
      </c>
      <c r="D3028" s="2">
        <v>41985</v>
      </c>
      <c r="E3028" s="2" t="s">
        <v>9286</v>
      </c>
      <c r="F3028">
        <v>60</v>
      </c>
      <c r="G3028" t="s">
        <v>452</v>
      </c>
      <c r="H3028" t="str">
        <f>VLOOKUP(G3028,Códigos!$K$2:$L$250,2,0)</f>
        <v>CAPSTONE FS-60</v>
      </c>
      <c r="I3028" s="1">
        <v>18.16</v>
      </c>
      <c r="J3028" s="6">
        <v>2996400</v>
      </c>
      <c r="K3028" t="s">
        <v>483</v>
      </c>
      <c r="L3028" t="str">
        <f>VLOOKUP(K3028,Códigos!$N$2:$O$376,2,0)</f>
        <v>QUIMICA INTERKROL LTDA</v>
      </c>
      <c r="M3028" t="s">
        <v>435</v>
      </c>
      <c r="N3028" t="str">
        <f>VLOOKUP(M3028,Códigos!$Q$2:$R$26,2,0)</f>
        <v>AUXICOLOR LTDA</v>
      </c>
      <c r="O3028" t="s">
        <v>27</v>
      </c>
      <c r="P3028" t="str">
        <f>VLOOKUP(O3028,Códigos!$B$2:$C$19,2,0)</f>
        <v>BOGOTÁ, D.C.</v>
      </c>
      <c r="Q3028" t="s">
        <v>28</v>
      </c>
      <c r="R3028" t="str">
        <f>VLOOKUP(Q3028,Códigos!$E$2:$F$52,2,0)</f>
        <v>BOGOTÁ, D.C.</v>
      </c>
      <c r="S3028" t="s">
        <v>21</v>
      </c>
      <c r="T3028" t="str">
        <f>VLOOKUP(S3028,Códigos!$T$3:$U$14,2,0)</f>
        <v>ESPECIALIDADES QUIMICAS</v>
      </c>
      <c r="U3028" s="6">
        <v>1801.5</v>
      </c>
      <c r="V3028" s="6">
        <v>1663.2805995004164</v>
      </c>
    </row>
    <row r="3029" spans="1:22" x14ac:dyDescent="0.25">
      <c r="A3029" t="s">
        <v>969</v>
      </c>
      <c r="B3029" t="str">
        <f>VLOOKUP(A3029,Códigos!$H$3:$I$19,2,0)</f>
        <v>MARIA ELENA PELAEZ</v>
      </c>
      <c r="C3029" t="s">
        <v>6052</v>
      </c>
      <c r="D3029" s="2">
        <v>41985</v>
      </c>
      <c r="E3029" s="2" t="s">
        <v>9286</v>
      </c>
      <c r="F3029">
        <v>30</v>
      </c>
      <c r="G3029" t="s">
        <v>1126</v>
      </c>
      <c r="H3029" t="str">
        <f>VLOOKUP(G3029,Códigos!$K$2:$L$250,2,0)</f>
        <v>INDICOL SN 200</v>
      </c>
      <c r="I3029" s="1">
        <v>25</v>
      </c>
      <c r="J3029" s="6">
        <v>137500</v>
      </c>
      <c r="K3029" t="s">
        <v>5798</v>
      </c>
      <c r="L3029" t="str">
        <f>VLOOKUP(K3029,Códigos!$N$2:$O$376,2,0)</f>
        <v>INTERWASH S.A.S.</v>
      </c>
      <c r="M3029" t="s">
        <v>19</v>
      </c>
      <c r="N3029" t="str">
        <f>VLOOKUP(M3029,Códigos!$Q$2:$R$26,2,0)</f>
        <v>BASF QUIMICA</v>
      </c>
      <c r="O3029" t="s">
        <v>39</v>
      </c>
      <c r="P3029" t="str">
        <f>VLOOKUP(O3029,Códigos!$B$2:$C$19,2,0)</f>
        <v>ANTIOQUIA</v>
      </c>
      <c r="Q3029" t="s">
        <v>2729</v>
      </c>
      <c r="R3029" t="str">
        <f>VLOOKUP(Q3029,Códigos!$E$2:$F$52,2,0)</f>
        <v>MEDELLÍN</v>
      </c>
      <c r="S3029" t="s">
        <v>19</v>
      </c>
      <c r="T3029" t="str">
        <f>VLOOKUP(S3029,Códigos!$T$3:$U$14,2,0)</f>
        <v>BIOINDUSTRIA</v>
      </c>
      <c r="U3029" s="6">
        <v>1801.5</v>
      </c>
      <c r="V3029" s="6">
        <v>76.325284485151258</v>
      </c>
    </row>
    <row r="3030" spans="1:22" x14ac:dyDescent="0.25">
      <c r="A3030" t="s">
        <v>21</v>
      </c>
      <c r="B3030" t="str">
        <f>VLOOKUP(A3030,Códigos!$H$3:$I$19,2,0)</f>
        <v>KAREN ANDREA GUALDRON</v>
      </c>
      <c r="C3030" t="s">
        <v>663</v>
      </c>
      <c r="D3030" s="2">
        <v>41985</v>
      </c>
      <c r="E3030" s="2" t="s">
        <v>9286</v>
      </c>
      <c r="F3030">
        <v>60</v>
      </c>
      <c r="G3030" t="s">
        <v>585</v>
      </c>
      <c r="H3030" t="str">
        <f>VLOOKUP(G3030,Códigos!$K$2:$L$250,2,0)</f>
        <v>ANTIFOAM C EMULSION</v>
      </c>
      <c r="I3030" s="1">
        <v>200</v>
      </c>
      <c r="J3030" s="6">
        <v>4715672</v>
      </c>
      <c r="K3030" t="s">
        <v>586</v>
      </c>
      <c r="L3030" t="str">
        <f>VLOOKUP(K3030,Códigos!$N$2:$O$376,2,0)</f>
        <v>DOW AGROSCIENCES DE COL. S.A.</v>
      </c>
      <c r="M3030" t="s">
        <v>577</v>
      </c>
      <c r="N3030" t="str">
        <f>VLOOKUP(M3030,Códigos!$Q$2:$R$26,2,0)</f>
        <v>XIAMETER</v>
      </c>
      <c r="O3030" t="s">
        <v>47</v>
      </c>
      <c r="P3030" t="str">
        <f>VLOOKUP(O3030,Códigos!$B$2:$C$19,2,0)</f>
        <v>ATLÁNTICO</v>
      </c>
      <c r="Q3030" t="s">
        <v>589</v>
      </c>
      <c r="R3030" t="str">
        <f>VLOOKUP(Q3030,Códigos!$E$2:$F$52,2,0)</f>
        <v>SOLEDAD</v>
      </c>
      <c r="S3030" t="s">
        <v>21</v>
      </c>
      <c r="T3030" t="str">
        <f>VLOOKUP(S3030,Códigos!$T$3:$U$14,2,0)</f>
        <v>ESPECIALIDADES QUIMICAS</v>
      </c>
      <c r="U3030" s="6">
        <v>1801.5</v>
      </c>
      <c r="V3030" s="6">
        <v>2617.6364140993614</v>
      </c>
    </row>
    <row r="3031" spans="1:22" x14ac:dyDescent="0.25">
      <c r="A3031" t="s">
        <v>231</v>
      </c>
      <c r="B3031" t="str">
        <f>VLOOKUP(A3031,Códigos!$H$3:$I$19,2,0)</f>
        <v>NATALY VELA</v>
      </c>
      <c r="C3031" t="s">
        <v>2396</v>
      </c>
      <c r="D3031" s="2">
        <v>41985</v>
      </c>
      <c r="E3031" s="2" t="s">
        <v>9286</v>
      </c>
      <c r="F3031">
        <v>30</v>
      </c>
      <c r="G3031" t="s">
        <v>452</v>
      </c>
      <c r="H3031" t="str">
        <f>VLOOKUP(G3031,Códigos!$K$2:$L$250,2,0)</f>
        <v>CAPSTONE FS-60</v>
      </c>
      <c r="I3031" s="1">
        <v>3.63</v>
      </c>
      <c r="J3031" s="6">
        <v>653400</v>
      </c>
      <c r="K3031" t="s">
        <v>464</v>
      </c>
      <c r="L3031" t="str">
        <f>VLOOKUP(K3031,Códigos!$N$2:$O$376,2,0)</f>
        <v>PRODUCTOS DE ASEO Y MANTENIMIENTO BIOBRILL LTDA</v>
      </c>
      <c r="M3031" t="s">
        <v>435</v>
      </c>
      <c r="N3031" t="str">
        <f>VLOOKUP(M3031,Códigos!$Q$2:$R$26,2,0)</f>
        <v>AUXICOLOR LTDA</v>
      </c>
      <c r="O3031" t="s">
        <v>27</v>
      </c>
      <c r="P3031" t="str">
        <f>VLOOKUP(O3031,Códigos!$B$2:$C$19,2,0)</f>
        <v>BOGOTÁ, D.C.</v>
      </c>
      <c r="Q3031" t="s">
        <v>28</v>
      </c>
      <c r="R3031" t="str">
        <f>VLOOKUP(Q3031,Códigos!$E$2:$F$52,2,0)</f>
        <v>BOGOTÁ, D.C.</v>
      </c>
      <c r="S3031" t="s">
        <v>21</v>
      </c>
      <c r="T3031" t="str">
        <f>VLOOKUP(S3031,Códigos!$T$3:$U$14,2,0)</f>
        <v>ESPECIALIDADES QUIMICAS</v>
      </c>
      <c r="U3031" s="6">
        <v>1801.5</v>
      </c>
      <c r="V3031" s="6">
        <v>362.69775187343879</v>
      </c>
    </row>
    <row r="3032" spans="1:22" x14ac:dyDescent="0.25">
      <c r="A3032" t="s">
        <v>969</v>
      </c>
      <c r="B3032" t="str">
        <f>VLOOKUP(A3032,Códigos!$H$3:$I$19,2,0)</f>
        <v>MARIA ELENA PELAEZ</v>
      </c>
      <c r="C3032" t="s">
        <v>7382</v>
      </c>
      <c r="D3032" s="2">
        <v>41985</v>
      </c>
      <c r="E3032" s="2" t="s">
        <v>9286</v>
      </c>
      <c r="F3032">
        <v>30</v>
      </c>
      <c r="G3032" t="s">
        <v>1979</v>
      </c>
      <c r="H3032" t="str">
        <f>VLOOKUP(G3032,Códigos!$K$2:$L$250,2,0)</f>
        <v>INDICANT-COLOR</v>
      </c>
      <c r="I3032" s="1">
        <v>120</v>
      </c>
      <c r="J3032" s="6">
        <v>420000</v>
      </c>
      <c r="K3032" t="s">
        <v>6199</v>
      </c>
      <c r="L3032" t="str">
        <f>VLOOKUP(K3032,Códigos!$N$2:$O$376,2,0)</f>
        <v>COLOR Y LAVADO S A S</v>
      </c>
      <c r="M3032" t="s">
        <v>980</v>
      </c>
      <c r="N3032" t="str">
        <f>VLOOKUP(M3032,Códigos!$Q$2:$R$26,2,0)</f>
        <v>ANDICOL</v>
      </c>
      <c r="O3032" t="s">
        <v>39</v>
      </c>
      <c r="P3032" t="str">
        <f>VLOOKUP(O3032,Códigos!$B$2:$C$19,2,0)</f>
        <v>ANTIOQUIA</v>
      </c>
      <c r="Q3032" t="s">
        <v>2729</v>
      </c>
      <c r="R3032" t="str">
        <f>VLOOKUP(Q3032,Códigos!$E$2:$F$52,2,0)</f>
        <v>MEDELLÍN</v>
      </c>
      <c r="S3032" t="s">
        <v>19</v>
      </c>
      <c r="T3032" t="str">
        <f>VLOOKUP(S3032,Códigos!$T$3:$U$14,2,0)</f>
        <v>BIOINDUSTRIA</v>
      </c>
      <c r="U3032" s="6">
        <v>1801.5</v>
      </c>
      <c r="V3032" s="6">
        <v>233.13905079100749</v>
      </c>
    </row>
    <row r="3033" spans="1:22" x14ac:dyDescent="0.25">
      <c r="A3033" t="s">
        <v>980</v>
      </c>
      <c r="B3033" t="str">
        <f>VLOOKUP(A3033,Códigos!$H$3:$I$19,2,0)</f>
        <v>JENNY GOMEZ VALENCIA</v>
      </c>
      <c r="C3033" t="s">
        <v>1208</v>
      </c>
      <c r="D3033" s="2">
        <v>41985</v>
      </c>
      <c r="E3033" s="2" t="s">
        <v>9286</v>
      </c>
      <c r="F3033">
        <v>60</v>
      </c>
      <c r="G3033" t="s">
        <v>291</v>
      </c>
      <c r="H3033" t="str">
        <f>VLOOKUP(G3033,Códigos!$K$2:$L$250,2,0)</f>
        <v>SYLOID ED-30</v>
      </c>
      <c r="I3033" s="1">
        <v>120</v>
      </c>
      <c r="J3033" s="6">
        <v>2373000</v>
      </c>
      <c r="K3033" t="s">
        <v>1099</v>
      </c>
      <c r="L3033" t="str">
        <f>VLOOKUP(K3033,Códigos!$N$2:$O$376,2,0)</f>
        <v>INDUSTRIAS LEMBER S.A.</v>
      </c>
      <c r="M3033" t="s">
        <v>21</v>
      </c>
      <c r="N3033" t="str">
        <f>VLOOKUP(M3033,Códigos!$Q$2:$R$26,2,0)</f>
        <v>GENENCOR CUERO</v>
      </c>
      <c r="O3033" t="s">
        <v>594</v>
      </c>
      <c r="P3033" t="str">
        <f>VLOOKUP(O3033,Códigos!$B$2:$C$19,2,0)</f>
        <v>VALLE DEL CAUCA</v>
      </c>
      <c r="Q3033" t="s">
        <v>1102</v>
      </c>
      <c r="R3033" t="str">
        <f>VLOOKUP(Q3033,Códigos!$E$2:$F$52,2,0)</f>
        <v>YUMBO</v>
      </c>
      <c r="S3033" t="s">
        <v>21</v>
      </c>
      <c r="T3033" t="str">
        <f>VLOOKUP(S3033,Códigos!$T$3:$U$14,2,0)</f>
        <v>ESPECIALIDADES QUIMICAS</v>
      </c>
      <c r="U3033" s="6">
        <v>1801.5</v>
      </c>
      <c r="V3033" s="6">
        <v>1317.2356369691922</v>
      </c>
    </row>
    <row r="3034" spans="1:22" x14ac:dyDescent="0.25">
      <c r="A3034" t="s">
        <v>2952</v>
      </c>
      <c r="B3034" t="str">
        <f>VLOOKUP(A3034,Códigos!$H$3:$I$19,2,0)</f>
        <v>SUSANA ESTRADA E.</v>
      </c>
      <c r="C3034" t="s">
        <v>3610</v>
      </c>
      <c r="D3034" s="2">
        <v>41985</v>
      </c>
      <c r="E3034" s="2" t="s">
        <v>9286</v>
      </c>
      <c r="F3034">
        <v>30</v>
      </c>
      <c r="G3034" t="s">
        <v>350</v>
      </c>
      <c r="H3034" t="str">
        <f>VLOOKUP(G3034,Códigos!$K$2:$L$250,2,0)</f>
        <v>SYLOID 7000</v>
      </c>
      <c r="I3034" s="1">
        <v>40</v>
      </c>
      <c r="J3034" s="6">
        <v>1065767.6000000001</v>
      </c>
      <c r="K3034" t="s">
        <v>3054</v>
      </c>
      <c r="L3034" t="str">
        <f>VLOOKUP(K3034,Códigos!$N$2:$O$376,2,0)</f>
        <v>GRICOAT DE COLOMBIA S.A.</v>
      </c>
      <c r="M3034" t="s">
        <v>21</v>
      </c>
      <c r="N3034" t="str">
        <f>VLOOKUP(M3034,Códigos!$Q$2:$R$26,2,0)</f>
        <v>GENENCOR CUERO</v>
      </c>
      <c r="O3034" t="s">
        <v>39</v>
      </c>
      <c r="P3034" t="str">
        <f>VLOOKUP(O3034,Códigos!$B$2:$C$19,2,0)</f>
        <v>ANTIOQUIA</v>
      </c>
      <c r="Q3034" t="s">
        <v>998</v>
      </c>
      <c r="R3034" t="str">
        <f>VLOOKUP(Q3034,Códigos!$E$2:$F$52,2,0)</f>
        <v>ITAGÜÍ</v>
      </c>
      <c r="S3034" t="s">
        <v>21</v>
      </c>
      <c r="T3034" t="str">
        <f>VLOOKUP(S3034,Códigos!$T$3:$U$14,2,0)</f>
        <v>ESPECIALIDADES QUIMICAS</v>
      </c>
      <c r="U3034" s="6">
        <v>1801.5</v>
      </c>
      <c r="V3034" s="6">
        <v>591.60011101859561</v>
      </c>
    </row>
    <row r="3035" spans="1:22" x14ac:dyDescent="0.25">
      <c r="A3035" t="s">
        <v>21</v>
      </c>
      <c r="B3035" t="str">
        <f>VLOOKUP(A3035,Códigos!$H$3:$I$19,2,0)</f>
        <v>KAREN ANDREA GUALDRON</v>
      </c>
      <c r="C3035" t="s">
        <v>664</v>
      </c>
      <c r="D3035" s="2">
        <v>41985</v>
      </c>
      <c r="E3035" s="2" t="s">
        <v>9286</v>
      </c>
      <c r="F3035">
        <v>60</v>
      </c>
      <c r="G3035" t="s">
        <v>600</v>
      </c>
      <c r="H3035" t="str">
        <f>VLOOKUP(G3035,Códigos!$K$2:$L$250,2,0)</f>
        <v>ANTIFOAM 1400</v>
      </c>
      <c r="I3035" s="1">
        <v>120</v>
      </c>
      <c r="J3035" s="6">
        <v>5005894.8</v>
      </c>
      <c r="K3035" t="s">
        <v>586</v>
      </c>
      <c r="L3035" t="str">
        <f>VLOOKUP(K3035,Códigos!$N$2:$O$376,2,0)</f>
        <v>DOW AGROSCIENCES DE COL. S.A.</v>
      </c>
      <c r="M3035" t="s">
        <v>577</v>
      </c>
      <c r="N3035" t="str">
        <f>VLOOKUP(M3035,Códigos!$Q$2:$R$26,2,0)</f>
        <v>XIAMETER</v>
      </c>
      <c r="O3035" t="s">
        <v>47</v>
      </c>
      <c r="P3035" t="str">
        <f>VLOOKUP(O3035,Códigos!$B$2:$C$19,2,0)</f>
        <v>ATLÁNTICO</v>
      </c>
      <c r="Q3035" t="s">
        <v>589</v>
      </c>
      <c r="R3035" t="str">
        <f>VLOOKUP(Q3035,Códigos!$E$2:$F$52,2,0)</f>
        <v>SOLEDAD</v>
      </c>
      <c r="S3035" t="s">
        <v>21</v>
      </c>
      <c r="T3035" t="str">
        <f>VLOOKUP(S3035,Códigos!$T$3:$U$14,2,0)</f>
        <v>ESPECIALIDADES QUIMICAS</v>
      </c>
      <c r="U3035" s="6">
        <v>1801.5</v>
      </c>
      <c r="V3035" s="6">
        <v>2778.7370524562862</v>
      </c>
    </row>
    <row r="3036" spans="1:22" x14ac:dyDescent="0.25">
      <c r="A3036" t="s">
        <v>980</v>
      </c>
      <c r="B3036" t="str">
        <f>VLOOKUP(A3036,Códigos!$H$3:$I$19,2,0)</f>
        <v>JENNY GOMEZ VALENCIA</v>
      </c>
      <c r="C3036" t="s">
        <v>1584</v>
      </c>
      <c r="D3036" s="2">
        <v>41985</v>
      </c>
      <c r="E3036" s="2" t="s">
        <v>9286</v>
      </c>
      <c r="F3036">
        <v>0</v>
      </c>
      <c r="G3036" t="s">
        <v>291</v>
      </c>
      <c r="H3036" t="str">
        <f>VLOOKUP(G3036,Códigos!$K$2:$L$250,2,0)</f>
        <v>SYLOID ED-30</v>
      </c>
      <c r="I3036" s="1">
        <v>50</v>
      </c>
      <c r="J3036" s="6">
        <v>900000</v>
      </c>
      <c r="K3036" t="s">
        <v>1301</v>
      </c>
      <c r="L3036" t="str">
        <f>VLOOKUP(K3036,Códigos!$N$2:$O$376,2,0)</f>
        <v>RG COFFINS S.A.S</v>
      </c>
      <c r="M3036" t="s">
        <v>21</v>
      </c>
      <c r="N3036" t="str">
        <f>VLOOKUP(M3036,Códigos!$Q$2:$R$26,2,0)</f>
        <v>GENENCOR CUERO</v>
      </c>
      <c r="O3036" t="s">
        <v>594</v>
      </c>
      <c r="P3036" t="str">
        <f>VLOOKUP(O3036,Códigos!$B$2:$C$19,2,0)</f>
        <v>VALLE DEL CAUCA</v>
      </c>
      <c r="Q3036" t="s">
        <v>595</v>
      </c>
      <c r="R3036" t="str">
        <f>VLOOKUP(Q3036,Códigos!$E$2:$F$52,2,0)</f>
        <v>CALI</v>
      </c>
      <c r="S3036" t="s">
        <v>21</v>
      </c>
      <c r="T3036" t="str">
        <f>VLOOKUP(S3036,Códigos!$T$3:$U$14,2,0)</f>
        <v>ESPECIALIDADES QUIMICAS</v>
      </c>
      <c r="U3036" s="6">
        <v>1801.5</v>
      </c>
      <c r="V3036" s="6">
        <v>499.58368026644462</v>
      </c>
    </row>
    <row r="3037" spans="1:22" x14ac:dyDescent="0.25">
      <c r="A3037" t="s">
        <v>4188</v>
      </c>
      <c r="B3037" t="str">
        <f>VLOOKUP(A3037,Códigos!$H$3:$I$19,2,0)</f>
        <v>ELIANA LONDOÑO - TEXTIL</v>
      </c>
      <c r="C3037" t="s">
        <v>5019</v>
      </c>
      <c r="D3037" s="2">
        <v>41985</v>
      </c>
      <c r="E3037" s="2" t="s">
        <v>9286</v>
      </c>
      <c r="F3037">
        <v>30</v>
      </c>
      <c r="G3037" t="s">
        <v>120</v>
      </c>
      <c r="H3037" t="str">
        <f>VLOOKUP(G3037,Códigos!$K$2:$L$250,2,0)</f>
        <v>CATALASE 700</v>
      </c>
      <c r="I3037" s="1">
        <v>200</v>
      </c>
      <c r="J3037" s="6">
        <v>640000</v>
      </c>
      <c r="K3037" t="s">
        <v>4316</v>
      </c>
      <c r="L3037" t="str">
        <f>VLOOKUP(K3037,Códigos!$N$2:$O$376,2,0)</f>
        <v>PERMODA LIMITADA</v>
      </c>
      <c r="M3037" t="s">
        <v>21</v>
      </c>
      <c r="N3037" t="str">
        <f>VLOOKUP(M3037,Códigos!$Q$2:$R$26,2,0)</f>
        <v>GENENCOR CUERO</v>
      </c>
      <c r="O3037" t="s">
        <v>119</v>
      </c>
      <c r="P3037" t="str">
        <f>VLOOKUP(O3037,Códigos!$B$2:$C$19,2,0)</f>
        <v>CUNDINAMARCA</v>
      </c>
      <c r="Q3037" t="s">
        <v>28</v>
      </c>
      <c r="R3037" t="str">
        <f>VLOOKUP(Q3037,Códigos!$E$2:$F$52,2,0)</f>
        <v>BOGOTÁ, D.C.</v>
      </c>
      <c r="S3037" t="s">
        <v>19</v>
      </c>
      <c r="T3037" t="str">
        <f>VLOOKUP(S3037,Códigos!$T$3:$U$14,2,0)</f>
        <v>BIOINDUSTRIA</v>
      </c>
      <c r="U3037" s="6">
        <v>1801.5</v>
      </c>
      <c r="V3037" s="6">
        <v>355.25950596724954</v>
      </c>
    </row>
    <row r="3038" spans="1:22" x14ac:dyDescent="0.25">
      <c r="A3038" t="s">
        <v>980</v>
      </c>
      <c r="B3038" t="str">
        <f>VLOOKUP(A3038,Códigos!$H$3:$I$19,2,0)</f>
        <v>JENNY GOMEZ VALENCIA</v>
      </c>
      <c r="C3038" t="s">
        <v>2142</v>
      </c>
      <c r="D3038" s="2">
        <v>41985</v>
      </c>
      <c r="E3038" s="2" t="s">
        <v>9286</v>
      </c>
      <c r="F3038">
        <v>0</v>
      </c>
      <c r="G3038" t="s">
        <v>795</v>
      </c>
      <c r="H3038" t="str">
        <f>VLOOKUP(G3038,Códigos!$K$2:$L$250,2,0)</f>
        <v>PURAFECT 4000 L/ EFFECTENZ P 100</v>
      </c>
      <c r="I3038" s="1">
        <v>1</v>
      </c>
      <c r="J3038" s="6">
        <v>37832</v>
      </c>
      <c r="K3038" t="s">
        <v>2126</v>
      </c>
      <c r="L3038" t="str">
        <f>VLOOKUP(K3038,Códigos!$N$2:$O$376,2,0)</f>
        <v>LATIN PRODUCTS LTDA</v>
      </c>
      <c r="M3038" t="s">
        <v>793</v>
      </c>
      <c r="N3038" t="str">
        <f>VLOOKUP(M3038,Códigos!$Q$2:$R$26,2,0)</f>
        <v>GENENOR DETERGENTES</v>
      </c>
      <c r="O3038" t="s">
        <v>594</v>
      </c>
      <c r="P3038" t="str">
        <f>VLOOKUP(O3038,Códigos!$B$2:$C$19,2,0)</f>
        <v>VALLE DEL CAUCA</v>
      </c>
      <c r="Q3038" t="s">
        <v>1102</v>
      </c>
      <c r="R3038" t="str">
        <f>VLOOKUP(Q3038,Códigos!$E$2:$F$52,2,0)</f>
        <v>YUMBO</v>
      </c>
      <c r="S3038" t="s">
        <v>19</v>
      </c>
      <c r="T3038" t="str">
        <f>VLOOKUP(S3038,Códigos!$T$3:$U$14,2,0)</f>
        <v>BIOINDUSTRIA</v>
      </c>
      <c r="U3038" s="6">
        <v>1801.5</v>
      </c>
      <c r="V3038" s="6">
        <v>21.000277546489038</v>
      </c>
    </row>
    <row r="3039" spans="1:22" x14ac:dyDescent="0.25">
      <c r="A3039" t="s">
        <v>980</v>
      </c>
      <c r="B3039" t="str">
        <f>VLOOKUP(A3039,Códigos!$H$3:$I$19,2,0)</f>
        <v>JENNY GOMEZ VALENCIA</v>
      </c>
      <c r="C3039" t="s">
        <v>2142</v>
      </c>
      <c r="D3039" s="2">
        <v>41985</v>
      </c>
      <c r="E3039" s="2" t="s">
        <v>9286</v>
      </c>
      <c r="F3039">
        <v>0</v>
      </c>
      <c r="G3039" t="s">
        <v>804</v>
      </c>
      <c r="H3039" t="str">
        <f>VLOOKUP(G3039,Códigos!$K$2:$L$250,2,0)</f>
        <v>PURASTAR ST 15000L</v>
      </c>
      <c r="I3039" s="1">
        <v>1</v>
      </c>
      <c r="J3039" s="6">
        <v>37832</v>
      </c>
      <c r="K3039" t="s">
        <v>2126</v>
      </c>
      <c r="L3039" t="str">
        <f>VLOOKUP(K3039,Códigos!$N$2:$O$376,2,0)</f>
        <v>LATIN PRODUCTS LTDA</v>
      </c>
      <c r="M3039" t="s">
        <v>793</v>
      </c>
      <c r="N3039" t="str">
        <f>VLOOKUP(M3039,Códigos!$Q$2:$R$26,2,0)</f>
        <v>GENENOR DETERGENTES</v>
      </c>
      <c r="O3039" t="s">
        <v>594</v>
      </c>
      <c r="P3039" t="str">
        <f>VLOOKUP(O3039,Códigos!$B$2:$C$19,2,0)</f>
        <v>VALLE DEL CAUCA</v>
      </c>
      <c r="Q3039" t="s">
        <v>1102</v>
      </c>
      <c r="R3039" t="str">
        <f>VLOOKUP(Q3039,Códigos!$E$2:$F$52,2,0)</f>
        <v>YUMBO</v>
      </c>
      <c r="S3039" t="s">
        <v>19</v>
      </c>
      <c r="T3039" t="str">
        <f>VLOOKUP(S3039,Códigos!$T$3:$U$14,2,0)</f>
        <v>BIOINDUSTRIA</v>
      </c>
      <c r="U3039" s="6">
        <v>1801.5</v>
      </c>
      <c r="V3039" s="6">
        <v>21.000277546489038</v>
      </c>
    </row>
    <row r="3040" spans="1:22" x14ac:dyDescent="0.25">
      <c r="A3040" t="s">
        <v>969</v>
      </c>
      <c r="B3040" t="str">
        <f>VLOOKUP(A3040,Códigos!$H$3:$I$19,2,0)</f>
        <v>MARIA ELENA PELAEZ</v>
      </c>
      <c r="C3040" t="s">
        <v>6757</v>
      </c>
      <c r="D3040" s="2">
        <v>41986</v>
      </c>
      <c r="E3040" s="2" t="s">
        <v>9286</v>
      </c>
      <c r="F3040">
        <v>60</v>
      </c>
      <c r="G3040" t="s">
        <v>1285</v>
      </c>
      <c r="H3040" t="str">
        <f>VLOOKUP(G3040,Códigos!$K$2:$L$250,2,0)</f>
        <v>INDICLEAN</v>
      </c>
      <c r="I3040" s="1">
        <v>50</v>
      </c>
      <c r="J3040" s="6">
        <v>475000</v>
      </c>
      <c r="K3040" t="s">
        <v>6202</v>
      </c>
      <c r="L3040" t="str">
        <f>VLOOKUP(K3040,Códigos!$N$2:$O$376,2,0)</f>
        <v>SERVITEX S.A.</v>
      </c>
      <c r="M3040" t="s">
        <v>21</v>
      </c>
      <c r="N3040" t="str">
        <f>VLOOKUP(M3040,Códigos!$Q$2:$R$26,2,0)</f>
        <v>GENENCOR CUERO</v>
      </c>
      <c r="O3040" t="s">
        <v>39</v>
      </c>
      <c r="P3040" t="str">
        <f>VLOOKUP(O3040,Códigos!$B$2:$C$19,2,0)</f>
        <v>ANTIOQUIA</v>
      </c>
      <c r="Q3040" t="s">
        <v>2729</v>
      </c>
      <c r="R3040" t="str">
        <f>VLOOKUP(Q3040,Códigos!$E$2:$F$52,2,0)</f>
        <v>MEDELLÍN</v>
      </c>
      <c r="S3040" t="s">
        <v>19</v>
      </c>
      <c r="T3040" t="str">
        <f>VLOOKUP(S3040,Códigos!$T$3:$U$14,2,0)</f>
        <v>BIOINDUSTRIA</v>
      </c>
      <c r="U3040" s="6">
        <v>1796.31</v>
      </c>
      <c r="V3040" s="6">
        <v>264.43097238227256</v>
      </c>
    </row>
    <row r="3041" spans="1:22" x14ac:dyDescent="0.25">
      <c r="A3041" t="s">
        <v>969</v>
      </c>
      <c r="B3041" t="str">
        <f>VLOOKUP(A3041,Códigos!$H$3:$I$19,2,0)</f>
        <v>MARIA ELENA PELAEZ</v>
      </c>
      <c r="C3041" t="s">
        <v>6758</v>
      </c>
      <c r="D3041" s="2">
        <v>41986</v>
      </c>
      <c r="E3041" s="2" t="s">
        <v>9286</v>
      </c>
      <c r="F3041">
        <v>90</v>
      </c>
      <c r="G3041" t="s">
        <v>4396</v>
      </c>
      <c r="H3041" t="str">
        <f>VLOOKUP(G3041,Códigos!$K$2:$L$250,2,0)</f>
        <v>INDESIZE 160 NEXT</v>
      </c>
      <c r="I3041" s="1">
        <v>30</v>
      </c>
      <c r="J3041" s="6">
        <v>705000</v>
      </c>
      <c r="K3041" t="s">
        <v>5831</v>
      </c>
      <c r="L3041" t="str">
        <f>VLOOKUP(K3041,Códigos!$N$2:$O$376,2,0)</f>
        <v>PELCO S A</v>
      </c>
      <c r="M3041" t="s">
        <v>21</v>
      </c>
      <c r="N3041" t="str">
        <f>VLOOKUP(M3041,Códigos!$Q$2:$R$26,2,0)</f>
        <v>GENENCOR CUERO</v>
      </c>
      <c r="O3041" t="s">
        <v>39</v>
      </c>
      <c r="P3041" t="str">
        <f>VLOOKUP(O3041,Códigos!$B$2:$C$19,2,0)</f>
        <v>ANTIOQUIA</v>
      </c>
      <c r="Q3041" t="s">
        <v>2949</v>
      </c>
      <c r="R3041" t="str">
        <f>VLOOKUP(Q3041,Códigos!$E$2:$F$52,2,0)</f>
        <v>LA ESTRELLA</v>
      </c>
      <c r="S3041" t="s">
        <v>19</v>
      </c>
      <c r="T3041" t="str">
        <f>VLOOKUP(S3041,Códigos!$T$3:$U$14,2,0)</f>
        <v>BIOINDUSTRIA</v>
      </c>
      <c r="U3041" s="6">
        <v>1796.31</v>
      </c>
      <c r="V3041" s="6">
        <v>392.47123269368876</v>
      </c>
    </row>
    <row r="3042" spans="1:22" x14ac:dyDescent="0.25">
      <c r="A3042" t="s">
        <v>969</v>
      </c>
      <c r="B3042" t="str">
        <f>VLOOKUP(A3042,Códigos!$H$3:$I$19,2,0)</f>
        <v>MARIA ELENA PELAEZ</v>
      </c>
      <c r="C3042" t="s">
        <v>6760</v>
      </c>
      <c r="D3042" s="2">
        <v>41986</v>
      </c>
      <c r="E3042" s="2" t="s">
        <v>9286</v>
      </c>
      <c r="F3042">
        <v>60</v>
      </c>
      <c r="G3042" t="s">
        <v>120</v>
      </c>
      <c r="H3042" t="str">
        <f>VLOOKUP(G3042,Códigos!$K$2:$L$250,2,0)</f>
        <v>CATALASE 700</v>
      </c>
      <c r="I3042" s="1">
        <v>400</v>
      </c>
      <c r="J3042" s="6">
        <v>1040000</v>
      </c>
      <c r="K3042" t="s">
        <v>5643</v>
      </c>
      <c r="L3042" t="str">
        <f>VLOOKUP(K3042,Códigos!$N$2:$O$376,2,0)</f>
        <v>COLORETTO S.A.</v>
      </c>
      <c r="M3042" t="s">
        <v>21</v>
      </c>
      <c r="N3042" t="str">
        <f>VLOOKUP(M3042,Códigos!$Q$2:$R$26,2,0)</f>
        <v>GENENCOR CUERO</v>
      </c>
      <c r="O3042" t="s">
        <v>39</v>
      </c>
      <c r="P3042" t="str">
        <f>VLOOKUP(O3042,Códigos!$B$2:$C$19,2,0)</f>
        <v>ANTIOQUIA</v>
      </c>
      <c r="Q3042" t="s">
        <v>3257</v>
      </c>
      <c r="R3042" t="str">
        <f>VLOOKUP(Q3042,Códigos!$E$2:$F$52,2,0)</f>
        <v>SABANETA</v>
      </c>
      <c r="S3042" t="s">
        <v>19</v>
      </c>
      <c r="T3042" t="str">
        <f>VLOOKUP(S3042,Códigos!$T$3:$U$14,2,0)</f>
        <v>BIOINDUSTRIA</v>
      </c>
      <c r="U3042" s="6">
        <v>1796.31</v>
      </c>
      <c r="V3042" s="6">
        <v>578.96465532118623</v>
      </c>
    </row>
    <row r="3043" spans="1:22" x14ac:dyDescent="0.25">
      <c r="A3043" t="s">
        <v>4188</v>
      </c>
      <c r="B3043" t="str">
        <f>VLOOKUP(A3043,Códigos!$H$3:$I$19,2,0)</f>
        <v>ELIANA LONDOÑO - TEXTIL</v>
      </c>
      <c r="C3043" t="s">
        <v>5023</v>
      </c>
      <c r="D3043" s="2">
        <v>41986</v>
      </c>
      <c r="E3043" s="2" t="s">
        <v>9286</v>
      </c>
      <c r="F3043">
        <v>60</v>
      </c>
      <c r="G3043" t="s">
        <v>1309</v>
      </c>
      <c r="H3043" t="str">
        <f>VLOOKUP(G3043,Códigos!$K$2:$L$250,2,0)</f>
        <v>INDESIZE COLD 10</v>
      </c>
      <c r="I3043" s="1">
        <v>60</v>
      </c>
      <c r="J3043" s="6">
        <v>450000</v>
      </c>
      <c r="K3043" t="s">
        <v>4326</v>
      </c>
      <c r="L3043" t="str">
        <f>VLOOKUP(K3043,Códigos!$N$2:$O$376,2,0)</f>
        <v>MARTINEZ LUIS ANTONIO</v>
      </c>
      <c r="M3043" t="s">
        <v>21</v>
      </c>
      <c r="N3043" t="str">
        <f>VLOOKUP(M3043,Códigos!$Q$2:$R$26,2,0)</f>
        <v>GENENCOR CUERO</v>
      </c>
      <c r="O3043" t="s">
        <v>27</v>
      </c>
      <c r="P3043" t="str">
        <f>VLOOKUP(O3043,Códigos!$B$2:$C$19,2,0)</f>
        <v>BOGOTÁ, D.C.</v>
      </c>
      <c r="Q3043" t="s">
        <v>28</v>
      </c>
      <c r="R3043" t="str">
        <f>VLOOKUP(Q3043,Códigos!$E$2:$F$52,2,0)</f>
        <v>BOGOTÁ, D.C.</v>
      </c>
      <c r="S3043" t="s">
        <v>19</v>
      </c>
      <c r="T3043" t="str">
        <f>VLOOKUP(S3043,Códigos!$T$3:$U$14,2,0)</f>
        <v>BIOINDUSTRIA</v>
      </c>
      <c r="U3043" s="6">
        <v>1796.31</v>
      </c>
      <c r="V3043" s="6">
        <v>250.51355278320557</v>
      </c>
    </row>
    <row r="3044" spans="1:22" x14ac:dyDescent="0.25">
      <c r="A3044" t="s">
        <v>4188</v>
      </c>
      <c r="B3044" t="str">
        <f>VLOOKUP(A3044,Códigos!$H$3:$I$19,2,0)</f>
        <v>ELIANA LONDOÑO - TEXTIL</v>
      </c>
      <c r="C3044" t="s">
        <v>5023</v>
      </c>
      <c r="D3044" s="2">
        <v>41986</v>
      </c>
      <c r="E3044" s="2" t="s">
        <v>9286</v>
      </c>
      <c r="F3044">
        <v>60</v>
      </c>
      <c r="G3044" t="s">
        <v>124</v>
      </c>
      <c r="H3044" t="str">
        <f>VLOOKUP(G3044,Códigos!$K$2:$L$250,2,0)</f>
        <v>INDESIZE OPT-L7</v>
      </c>
      <c r="I3044" s="1">
        <v>180</v>
      </c>
      <c r="J3044" s="6">
        <v>990000</v>
      </c>
      <c r="K3044" t="s">
        <v>4326</v>
      </c>
      <c r="L3044" t="str">
        <f>VLOOKUP(K3044,Códigos!$N$2:$O$376,2,0)</f>
        <v>MARTINEZ LUIS ANTONIO</v>
      </c>
      <c r="M3044" t="s">
        <v>21</v>
      </c>
      <c r="N3044" t="str">
        <f>VLOOKUP(M3044,Códigos!$Q$2:$R$26,2,0)</f>
        <v>GENENCOR CUERO</v>
      </c>
      <c r="O3044" t="s">
        <v>27</v>
      </c>
      <c r="P3044" t="str">
        <f>VLOOKUP(O3044,Códigos!$B$2:$C$19,2,0)</f>
        <v>BOGOTÁ, D.C.</v>
      </c>
      <c r="Q3044" t="s">
        <v>28</v>
      </c>
      <c r="R3044" t="str">
        <f>VLOOKUP(Q3044,Códigos!$E$2:$F$52,2,0)</f>
        <v>BOGOTÁ, D.C.</v>
      </c>
      <c r="S3044" t="s">
        <v>19</v>
      </c>
      <c r="T3044" t="str">
        <f>VLOOKUP(S3044,Códigos!$T$3:$U$14,2,0)</f>
        <v>BIOINDUSTRIA</v>
      </c>
      <c r="U3044" s="6">
        <v>1796.31</v>
      </c>
      <c r="V3044" s="6">
        <v>551.12981612305225</v>
      </c>
    </row>
    <row r="3045" spans="1:22" x14ac:dyDescent="0.25">
      <c r="A3045" t="s">
        <v>272</v>
      </c>
      <c r="B3045" t="str">
        <f>VLOOKUP(A3045,Códigos!$H$3:$I$19,2,0)</f>
        <v>LINA MERCEDES RUBIO GOMEZ</v>
      </c>
      <c r="C3045" t="s">
        <v>1068</v>
      </c>
      <c r="D3045" s="2">
        <v>41986</v>
      </c>
      <c r="E3045" s="2" t="s">
        <v>9286</v>
      </c>
      <c r="F3045">
        <v>30</v>
      </c>
      <c r="G3045" t="s">
        <v>1048</v>
      </c>
      <c r="H3045" t="str">
        <f>VLOOKUP(G3045,Códigos!$K$2:$L$250,2,0)</f>
        <v>SPECKLES VERDE</v>
      </c>
      <c r="I3045" s="1">
        <v>250</v>
      </c>
      <c r="J3045" s="6">
        <v>983480</v>
      </c>
      <c r="K3045" t="s">
        <v>827</v>
      </c>
      <c r="L3045" t="str">
        <f>VLOOKUP(K3045,Códigos!$N$2:$O$376,2,0)</f>
        <v>AZUL K S.A.</v>
      </c>
      <c r="M3045" t="s">
        <v>1050</v>
      </c>
      <c r="N3045" t="str">
        <f>VLOOKUP(M3045,Códigos!$Q$2:$R$26,2,0)</f>
        <v>CHEMLOGIS</v>
      </c>
      <c r="O3045" t="s">
        <v>27</v>
      </c>
      <c r="P3045" t="str">
        <f>VLOOKUP(O3045,Códigos!$B$2:$C$19,2,0)</f>
        <v>BOGOTÁ, D.C.</v>
      </c>
      <c r="Q3045" t="s">
        <v>28</v>
      </c>
      <c r="R3045" t="str">
        <f>VLOOKUP(Q3045,Códigos!$E$2:$F$52,2,0)</f>
        <v>BOGOTÁ, D.C.</v>
      </c>
      <c r="S3045" t="s">
        <v>19</v>
      </c>
      <c r="T3045" t="str">
        <f>VLOOKUP(S3045,Códigos!$T$3:$U$14,2,0)</f>
        <v>BIOINDUSTRIA</v>
      </c>
      <c r="U3045" s="6">
        <v>1796.31</v>
      </c>
      <c r="V3045" s="6">
        <v>547.50015309161563</v>
      </c>
    </row>
    <row r="3046" spans="1:22" x14ac:dyDescent="0.25">
      <c r="A3046" t="s">
        <v>4188</v>
      </c>
      <c r="B3046" t="str">
        <f>VLOOKUP(A3046,Códigos!$H$3:$I$19,2,0)</f>
        <v>ELIANA LONDOÑO - TEXTIL</v>
      </c>
      <c r="C3046" t="s">
        <v>5021</v>
      </c>
      <c r="D3046" s="2">
        <v>41986</v>
      </c>
      <c r="E3046" s="2" t="s">
        <v>9286</v>
      </c>
      <c r="F3046">
        <v>30</v>
      </c>
      <c r="G3046" t="s">
        <v>4348</v>
      </c>
      <c r="H3046" t="str">
        <f>VLOOKUP(G3046,Códigos!$K$2:$L$250,2,0)</f>
        <v>INDIXELL MAX GBD LIQ.</v>
      </c>
      <c r="I3046" s="1">
        <v>50</v>
      </c>
      <c r="J3046" s="6">
        <v>475000</v>
      </c>
      <c r="K3046" t="s">
        <v>4349</v>
      </c>
      <c r="L3046" t="str">
        <f>VLOOKUP(K3046,Códigos!$N$2:$O$376,2,0)</f>
        <v>LUQUE LOPEZ MOISES</v>
      </c>
      <c r="M3046" t="s">
        <v>21</v>
      </c>
      <c r="N3046" t="str">
        <f>VLOOKUP(M3046,Códigos!$Q$2:$R$26,2,0)</f>
        <v>GENENCOR CUERO</v>
      </c>
      <c r="O3046" t="s">
        <v>119</v>
      </c>
      <c r="P3046" t="str">
        <f>VLOOKUP(O3046,Códigos!$B$2:$C$19,2,0)</f>
        <v>CUNDINAMARCA</v>
      </c>
      <c r="Q3046" t="s">
        <v>28</v>
      </c>
      <c r="R3046" t="str">
        <f>VLOOKUP(Q3046,Códigos!$E$2:$F$52,2,0)</f>
        <v>BOGOTÁ, D.C.</v>
      </c>
      <c r="S3046" t="s">
        <v>19</v>
      </c>
      <c r="T3046" t="str">
        <f>VLOOKUP(S3046,Códigos!$T$3:$U$14,2,0)</f>
        <v>BIOINDUSTRIA</v>
      </c>
      <c r="U3046" s="6">
        <v>1796.31</v>
      </c>
      <c r="V3046" s="6">
        <v>264.43097238227256</v>
      </c>
    </row>
    <row r="3047" spans="1:22" x14ac:dyDescent="0.25">
      <c r="A3047" t="s">
        <v>4188</v>
      </c>
      <c r="B3047" t="str">
        <f>VLOOKUP(A3047,Códigos!$H$3:$I$19,2,0)</f>
        <v>ELIANA LONDOÑO - TEXTIL</v>
      </c>
      <c r="C3047" t="s">
        <v>5016</v>
      </c>
      <c r="D3047" s="2">
        <v>41986</v>
      </c>
      <c r="E3047" s="2" t="s">
        <v>9286</v>
      </c>
      <c r="F3047">
        <v>0</v>
      </c>
      <c r="G3047" t="s">
        <v>4396</v>
      </c>
      <c r="H3047" t="str">
        <f>VLOOKUP(G3047,Códigos!$K$2:$L$250,2,0)</f>
        <v>INDESIZE 160 NEXT</v>
      </c>
      <c r="I3047" s="1">
        <v>30</v>
      </c>
      <c r="J3047" s="6">
        <v>750000</v>
      </c>
      <c r="K3047" t="s">
        <v>4397</v>
      </c>
      <c r="L3047" t="str">
        <f>VLOOKUP(K3047,Códigos!$N$2:$O$376,2,0)</f>
        <v>DELTACROM</v>
      </c>
      <c r="M3047" t="s">
        <v>21</v>
      </c>
      <c r="N3047" t="str">
        <f>VLOOKUP(M3047,Códigos!$Q$2:$R$26,2,0)</f>
        <v>GENENCOR CUERO</v>
      </c>
      <c r="O3047" t="s">
        <v>119</v>
      </c>
      <c r="P3047" t="str">
        <f>VLOOKUP(O3047,Códigos!$B$2:$C$19,2,0)</f>
        <v>CUNDINAMARCA</v>
      </c>
      <c r="Q3047" t="s">
        <v>28</v>
      </c>
      <c r="R3047" t="str">
        <f>VLOOKUP(Q3047,Códigos!$E$2:$F$52,2,0)</f>
        <v>BOGOTÁ, D.C.</v>
      </c>
      <c r="S3047" t="s">
        <v>19</v>
      </c>
      <c r="T3047" t="str">
        <f>VLOOKUP(S3047,Códigos!$T$3:$U$14,2,0)</f>
        <v>BIOINDUSTRIA</v>
      </c>
      <c r="U3047" s="6">
        <v>1796.31</v>
      </c>
      <c r="V3047" s="6">
        <v>417.52258797200932</v>
      </c>
    </row>
    <row r="3048" spans="1:22" x14ac:dyDescent="0.25">
      <c r="A3048" t="s">
        <v>231</v>
      </c>
      <c r="B3048" t="str">
        <f>VLOOKUP(A3048,Códigos!$H$3:$I$19,2,0)</f>
        <v>NATALY VELA</v>
      </c>
      <c r="C3048" t="s">
        <v>2628</v>
      </c>
      <c r="D3048" s="2">
        <v>41986</v>
      </c>
      <c r="E3048" s="2" t="s">
        <v>9286</v>
      </c>
      <c r="F3048">
        <v>30</v>
      </c>
      <c r="G3048" t="s">
        <v>983</v>
      </c>
      <c r="H3048" t="str">
        <f>VLOOKUP(G3048,Códigos!$K$2:$L$250,2,0)</f>
        <v>PROTEX 6L/MULTIFECT PR 6L</v>
      </c>
      <c r="I3048" s="1">
        <v>5</v>
      </c>
      <c r="J3048" s="6">
        <v>203300</v>
      </c>
      <c r="K3048" t="s">
        <v>984</v>
      </c>
      <c r="L3048" t="str">
        <f>VLOOKUP(K3048,Códigos!$N$2:$O$376,2,0)</f>
        <v>DSM NUTRITIONAL PRODUCTS COLOMBIA S.A.</v>
      </c>
      <c r="M3048" t="s">
        <v>324</v>
      </c>
      <c r="N3048" t="str">
        <f>VLOOKUP(M3048,Códigos!$Q$2:$R$26,2,0)</f>
        <v>GENENCOR ESPECIALIDADES</v>
      </c>
      <c r="O3048" t="s">
        <v>119</v>
      </c>
      <c r="P3048" t="str">
        <f>VLOOKUP(O3048,Códigos!$B$2:$C$19,2,0)</f>
        <v>CUNDINAMARCA</v>
      </c>
      <c r="Q3048" t="s">
        <v>341</v>
      </c>
      <c r="R3048" t="str">
        <f>VLOOKUP(Q3048,Códigos!$E$2:$F$52,2,0)</f>
        <v>TOCANCIPÁ</v>
      </c>
      <c r="S3048" t="s">
        <v>19</v>
      </c>
      <c r="T3048" t="str">
        <f>VLOOKUP(S3048,Códigos!$T$3:$U$14,2,0)</f>
        <v>BIOINDUSTRIA</v>
      </c>
      <c r="U3048" s="6">
        <v>1796.31</v>
      </c>
      <c r="V3048" s="6">
        <v>113.17645617961266</v>
      </c>
    </row>
    <row r="3049" spans="1:22" x14ac:dyDescent="0.25">
      <c r="A3049" t="s">
        <v>4188</v>
      </c>
      <c r="B3049" t="str">
        <f>VLOOKUP(A3049,Códigos!$H$3:$I$19,2,0)</f>
        <v>ELIANA LONDOÑO - TEXTIL</v>
      </c>
      <c r="C3049" t="s">
        <v>5020</v>
      </c>
      <c r="D3049" s="2">
        <v>41986</v>
      </c>
      <c r="E3049" s="2" t="s">
        <v>9286</v>
      </c>
      <c r="F3049">
        <v>30</v>
      </c>
      <c r="G3049" t="s">
        <v>1328</v>
      </c>
      <c r="H3049" t="str">
        <f>VLOOKUP(G3049,Códigos!$K$2:$L$250,2,0)</f>
        <v>INDIXELL 9L</v>
      </c>
      <c r="I3049" s="1">
        <v>120</v>
      </c>
      <c r="J3049" s="6">
        <v>1200000</v>
      </c>
      <c r="K3049" t="s">
        <v>4375</v>
      </c>
      <c r="L3049" t="str">
        <f>VLOOKUP(K3049,Códigos!$N$2:$O$376,2,0)</f>
        <v>TINTORERIA ACABADOS INDUSTRIALES COLOR M</v>
      </c>
      <c r="M3049" t="s">
        <v>21</v>
      </c>
      <c r="N3049" t="str">
        <f>VLOOKUP(M3049,Códigos!$Q$2:$R$26,2,0)</f>
        <v>GENENCOR CUERO</v>
      </c>
      <c r="O3049" t="s">
        <v>119</v>
      </c>
      <c r="P3049" t="str">
        <f>VLOOKUP(O3049,Códigos!$B$2:$C$19,2,0)</f>
        <v>CUNDINAMARCA</v>
      </c>
      <c r="Q3049" t="s">
        <v>28</v>
      </c>
      <c r="R3049" t="str">
        <f>VLOOKUP(Q3049,Códigos!$E$2:$F$52,2,0)</f>
        <v>BOGOTÁ, D.C.</v>
      </c>
      <c r="S3049" t="s">
        <v>19</v>
      </c>
      <c r="T3049" t="str">
        <f>VLOOKUP(S3049,Códigos!$T$3:$U$14,2,0)</f>
        <v>BIOINDUSTRIA</v>
      </c>
      <c r="U3049" s="6">
        <v>1796.31</v>
      </c>
      <c r="V3049" s="6">
        <v>668.03614075521489</v>
      </c>
    </row>
    <row r="3050" spans="1:22" x14ac:dyDescent="0.25">
      <c r="A3050" t="s">
        <v>4188</v>
      </c>
      <c r="B3050" t="str">
        <f>VLOOKUP(A3050,Códigos!$H$3:$I$19,2,0)</f>
        <v>ELIANA LONDOÑO - TEXTIL</v>
      </c>
      <c r="C3050" t="s">
        <v>5022</v>
      </c>
      <c r="D3050" s="2">
        <v>41986</v>
      </c>
      <c r="E3050" s="2" t="s">
        <v>9286</v>
      </c>
      <c r="F3050">
        <v>30</v>
      </c>
      <c r="G3050" t="s">
        <v>4396</v>
      </c>
      <c r="H3050" t="str">
        <f>VLOOKUP(G3050,Códigos!$K$2:$L$250,2,0)</f>
        <v>INDESIZE 160 NEXT</v>
      </c>
      <c r="I3050" s="1">
        <v>150</v>
      </c>
      <c r="J3050" s="6">
        <v>2250000</v>
      </c>
      <c r="K3050" t="s">
        <v>4706</v>
      </c>
      <c r="L3050" t="str">
        <f>VLOOKUP(K3050,Códigos!$N$2:$O$376,2,0)</f>
        <v>CEMPRI SAS</v>
      </c>
      <c r="M3050" t="s">
        <v>21</v>
      </c>
      <c r="N3050" t="str">
        <f>VLOOKUP(M3050,Códigos!$Q$2:$R$26,2,0)</f>
        <v>GENENCOR CUERO</v>
      </c>
      <c r="O3050" t="s">
        <v>27</v>
      </c>
      <c r="P3050" t="str">
        <f>VLOOKUP(O3050,Códigos!$B$2:$C$19,2,0)</f>
        <v>BOGOTÁ, D.C.</v>
      </c>
      <c r="Q3050" t="s">
        <v>28</v>
      </c>
      <c r="R3050" t="str">
        <f>VLOOKUP(Q3050,Códigos!$E$2:$F$52,2,0)</f>
        <v>BOGOTÁ, D.C.</v>
      </c>
      <c r="S3050" t="s">
        <v>19</v>
      </c>
      <c r="T3050" t="str">
        <f>VLOOKUP(S3050,Códigos!$T$3:$U$14,2,0)</f>
        <v>BIOINDUSTRIA</v>
      </c>
      <c r="U3050" s="6">
        <v>1796.31</v>
      </c>
      <c r="V3050" s="6">
        <v>1252.5677639160278</v>
      </c>
    </row>
    <row r="3051" spans="1:22" x14ac:dyDescent="0.25">
      <c r="A3051" t="s">
        <v>969</v>
      </c>
      <c r="B3051" t="str">
        <f>VLOOKUP(A3051,Códigos!$H$3:$I$19,2,0)</f>
        <v>MARIA ELENA PELAEZ</v>
      </c>
      <c r="C3051" t="s">
        <v>6763</v>
      </c>
      <c r="D3051" s="2">
        <v>41986</v>
      </c>
      <c r="E3051" s="2" t="s">
        <v>9286</v>
      </c>
      <c r="F3051">
        <v>60</v>
      </c>
      <c r="G3051" t="s">
        <v>4672</v>
      </c>
      <c r="H3051" t="str">
        <f>VLOOKUP(G3051,Códigos!$K$2:$L$250,2,0)</f>
        <v>CATAPILLING 100</v>
      </c>
      <c r="I3051" s="1">
        <v>200</v>
      </c>
      <c r="J3051" s="6">
        <v>1580752</v>
      </c>
      <c r="K3051" t="s">
        <v>5661</v>
      </c>
      <c r="L3051" t="str">
        <f>VLOOKUP(K3051,Códigos!$N$2:$O$376,2,0)</f>
        <v>FABRICATO S A</v>
      </c>
      <c r="M3051" t="s">
        <v>21</v>
      </c>
      <c r="N3051" t="str">
        <f>VLOOKUP(M3051,Códigos!$Q$2:$R$26,2,0)</f>
        <v>GENENCOR CUERO</v>
      </c>
      <c r="O3051" t="s">
        <v>39</v>
      </c>
      <c r="P3051" t="str">
        <f>VLOOKUP(O3051,Códigos!$B$2:$C$19,2,0)</f>
        <v>ANTIOQUIA</v>
      </c>
      <c r="Q3051" t="s">
        <v>2962</v>
      </c>
      <c r="R3051" t="str">
        <f>VLOOKUP(Q3051,Códigos!$E$2:$F$52,2,0)</f>
        <v>BELLO</v>
      </c>
      <c r="S3051" t="s">
        <v>19</v>
      </c>
      <c r="T3051" t="str">
        <f>VLOOKUP(S3051,Códigos!$T$3:$U$14,2,0)</f>
        <v>BIOINDUSTRIA</v>
      </c>
      <c r="U3051" s="6">
        <v>1796.31</v>
      </c>
      <c r="V3051" s="6">
        <v>879.99955464257289</v>
      </c>
    </row>
    <row r="3052" spans="1:22" x14ac:dyDescent="0.25">
      <c r="A3052" t="s">
        <v>2952</v>
      </c>
      <c r="B3052" t="str">
        <f>VLOOKUP(A3052,Códigos!$H$3:$I$19,2,0)</f>
        <v>SUSANA ESTRADA E.</v>
      </c>
      <c r="C3052" t="s">
        <v>3127</v>
      </c>
      <c r="D3052" s="2">
        <v>41986</v>
      </c>
      <c r="E3052" s="2" t="s">
        <v>9286</v>
      </c>
      <c r="F3052">
        <v>60</v>
      </c>
      <c r="G3052" t="s">
        <v>3065</v>
      </c>
      <c r="H3052" t="str">
        <f>VLOOKUP(G3052,Códigos!$K$2:$L$250,2,0)</f>
        <v>FLUIDO 200 /100 * 20 KG</v>
      </c>
      <c r="I3052" s="1">
        <v>40</v>
      </c>
      <c r="J3052" s="6">
        <v>635600</v>
      </c>
      <c r="K3052" t="s">
        <v>2967</v>
      </c>
      <c r="L3052" t="str">
        <f>VLOOKUP(K3052,Códigos!$N$2:$O$376,2,0)</f>
        <v>TINTAS S.A.S.</v>
      </c>
      <c r="M3052" t="s">
        <v>19</v>
      </c>
      <c r="N3052" t="str">
        <f>VLOOKUP(M3052,Códigos!$Q$2:$R$26,2,0)</f>
        <v>BASF QUIMICA</v>
      </c>
      <c r="O3052" t="s">
        <v>39</v>
      </c>
      <c r="P3052" t="str">
        <f>VLOOKUP(O3052,Códigos!$B$2:$C$19,2,0)</f>
        <v>ANTIOQUIA</v>
      </c>
      <c r="Q3052" t="s">
        <v>2729</v>
      </c>
      <c r="R3052" t="str">
        <f>VLOOKUP(Q3052,Códigos!$E$2:$F$52,2,0)</f>
        <v>MEDELLÍN</v>
      </c>
      <c r="S3052" t="s">
        <v>21</v>
      </c>
      <c r="T3052" t="str">
        <f>VLOOKUP(S3052,Códigos!$T$3:$U$14,2,0)</f>
        <v>ESPECIALIDADES QUIMICAS</v>
      </c>
      <c r="U3052" s="6">
        <v>1796.31</v>
      </c>
      <c r="V3052" s="6">
        <v>353.83647588667884</v>
      </c>
    </row>
    <row r="3053" spans="1:22" x14ac:dyDescent="0.25">
      <c r="A3053" t="s">
        <v>4188</v>
      </c>
      <c r="B3053" t="str">
        <f>VLOOKUP(A3053,Códigos!$H$3:$I$19,2,0)</f>
        <v>ELIANA LONDOÑO - TEXTIL</v>
      </c>
      <c r="C3053" t="s">
        <v>5023</v>
      </c>
      <c r="D3053" s="2">
        <v>41986</v>
      </c>
      <c r="E3053" s="2" t="s">
        <v>9286</v>
      </c>
      <c r="F3053">
        <v>60</v>
      </c>
      <c r="G3053" t="s">
        <v>1328</v>
      </c>
      <c r="H3053" t="str">
        <f>VLOOKUP(G3053,Códigos!$K$2:$L$250,2,0)</f>
        <v>INDIXELL 9L</v>
      </c>
      <c r="I3053" s="1">
        <v>30</v>
      </c>
      <c r="J3053" s="6">
        <v>330000</v>
      </c>
      <c r="K3053" t="s">
        <v>4326</v>
      </c>
      <c r="L3053" t="str">
        <f>VLOOKUP(K3053,Códigos!$N$2:$O$376,2,0)</f>
        <v>MARTINEZ LUIS ANTONIO</v>
      </c>
      <c r="M3053" t="s">
        <v>21</v>
      </c>
      <c r="N3053" t="str">
        <f>VLOOKUP(M3053,Códigos!$Q$2:$R$26,2,0)</f>
        <v>GENENCOR CUERO</v>
      </c>
      <c r="O3053" t="s">
        <v>27</v>
      </c>
      <c r="P3053" t="str">
        <f>VLOOKUP(O3053,Códigos!$B$2:$C$19,2,0)</f>
        <v>BOGOTÁ, D.C.</v>
      </c>
      <c r="Q3053" t="s">
        <v>28</v>
      </c>
      <c r="R3053" t="str">
        <f>VLOOKUP(Q3053,Códigos!$E$2:$F$52,2,0)</f>
        <v>BOGOTÁ, D.C.</v>
      </c>
      <c r="S3053" t="s">
        <v>19</v>
      </c>
      <c r="T3053" t="str">
        <f>VLOOKUP(S3053,Códigos!$T$3:$U$14,2,0)</f>
        <v>BIOINDUSTRIA</v>
      </c>
      <c r="U3053" s="6">
        <v>1796.31</v>
      </c>
      <c r="V3053" s="6">
        <v>183.7099387076841</v>
      </c>
    </row>
    <row r="3054" spans="1:22" x14ac:dyDescent="0.25">
      <c r="A3054" t="s">
        <v>969</v>
      </c>
      <c r="B3054" t="str">
        <f>VLOOKUP(A3054,Códigos!$H$3:$I$19,2,0)</f>
        <v>MARIA ELENA PELAEZ</v>
      </c>
      <c r="C3054" t="s">
        <v>6759</v>
      </c>
      <c r="D3054" s="2">
        <v>41986</v>
      </c>
      <c r="E3054" s="2" t="s">
        <v>9286</v>
      </c>
      <c r="F3054">
        <v>60</v>
      </c>
      <c r="G3054" t="s">
        <v>6283</v>
      </c>
      <c r="H3054" t="str">
        <f>VLOOKUP(G3054,Códigos!$K$2:$L$250,2,0)</f>
        <v>INDINASA COL - GREEN</v>
      </c>
      <c r="I3054" s="1">
        <v>400</v>
      </c>
      <c r="J3054" s="6">
        <v>3288000</v>
      </c>
      <c r="K3054" t="s">
        <v>5661</v>
      </c>
      <c r="L3054" t="str">
        <f>VLOOKUP(K3054,Códigos!$N$2:$O$376,2,0)</f>
        <v>FABRICATO S A</v>
      </c>
      <c r="M3054" t="s">
        <v>21</v>
      </c>
      <c r="N3054" t="str">
        <f>VLOOKUP(M3054,Códigos!$Q$2:$R$26,2,0)</f>
        <v>GENENCOR CUERO</v>
      </c>
      <c r="O3054" t="s">
        <v>39</v>
      </c>
      <c r="P3054" t="str">
        <f>VLOOKUP(O3054,Códigos!$B$2:$C$19,2,0)</f>
        <v>ANTIOQUIA</v>
      </c>
      <c r="Q3054" t="s">
        <v>2962</v>
      </c>
      <c r="R3054" t="str">
        <f>VLOOKUP(Q3054,Códigos!$E$2:$F$52,2,0)</f>
        <v>BELLO</v>
      </c>
      <c r="S3054" t="s">
        <v>19</v>
      </c>
      <c r="T3054" t="str">
        <f>VLOOKUP(S3054,Códigos!$T$3:$U$14,2,0)</f>
        <v>BIOINDUSTRIA</v>
      </c>
      <c r="U3054" s="6">
        <v>1796.31</v>
      </c>
      <c r="V3054" s="6">
        <v>1830.4190256692887</v>
      </c>
    </row>
    <row r="3055" spans="1:22" x14ac:dyDescent="0.25">
      <c r="A3055" t="s">
        <v>2952</v>
      </c>
      <c r="B3055" t="str">
        <f>VLOOKUP(A3055,Códigos!$H$3:$I$19,2,0)</f>
        <v>SUSANA ESTRADA E.</v>
      </c>
      <c r="C3055" t="s">
        <v>3612</v>
      </c>
      <c r="D3055" s="2">
        <v>41986</v>
      </c>
      <c r="E3055" s="2" t="s">
        <v>9286</v>
      </c>
      <c r="F3055">
        <v>0</v>
      </c>
      <c r="G3055" t="s">
        <v>1293</v>
      </c>
      <c r="H3055" t="str">
        <f>VLOOKUP(G3055,Códigos!$K$2:$L$250,2,0)</f>
        <v>SYLOID ED-44</v>
      </c>
      <c r="I3055" s="1">
        <v>510</v>
      </c>
      <c r="J3055" s="6">
        <v>8382482.4000000004</v>
      </c>
      <c r="K3055" t="s">
        <v>2960</v>
      </c>
      <c r="L3055" t="str">
        <f>VLOOKUP(K3055,Códigos!$N$2:$O$376,2,0)</f>
        <v>PINTUREDS S.A.S.</v>
      </c>
      <c r="M3055" t="s">
        <v>21</v>
      </c>
      <c r="N3055" t="str">
        <f>VLOOKUP(M3055,Códigos!$Q$2:$R$26,2,0)</f>
        <v>GENENCOR CUERO</v>
      </c>
      <c r="O3055" t="s">
        <v>39</v>
      </c>
      <c r="P3055" t="str">
        <f>VLOOKUP(O3055,Códigos!$B$2:$C$19,2,0)</f>
        <v>ANTIOQUIA</v>
      </c>
      <c r="Q3055" t="s">
        <v>2962</v>
      </c>
      <c r="R3055" t="str">
        <f>VLOOKUP(Q3055,Códigos!$E$2:$F$52,2,0)</f>
        <v>BELLO</v>
      </c>
      <c r="S3055" t="s">
        <v>21</v>
      </c>
      <c r="T3055" t="str">
        <f>VLOOKUP(S3055,Códigos!$T$3:$U$14,2,0)</f>
        <v>ESPECIALIDADES QUIMICAS</v>
      </c>
      <c r="U3055" s="6">
        <v>1796.31</v>
      </c>
      <c r="V3055" s="6">
        <v>4666.5009937037594</v>
      </c>
    </row>
    <row r="3056" spans="1:22" x14ac:dyDescent="0.25">
      <c r="A3056" t="s">
        <v>969</v>
      </c>
      <c r="B3056" t="str">
        <f>VLOOKUP(A3056,Códigos!$H$3:$I$19,2,0)</f>
        <v>MARIA ELENA PELAEZ</v>
      </c>
      <c r="C3056" t="s">
        <v>7516</v>
      </c>
      <c r="D3056" s="2">
        <v>41986</v>
      </c>
      <c r="E3056" s="2" t="s">
        <v>9286</v>
      </c>
      <c r="F3056">
        <v>60</v>
      </c>
      <c r="G3056" t="s">
        <v>5514</v>
      </c>
      <c r="H3056" t="str">
        <f>VLOOKUP(G3056,Códigos!$K$2:$L$250,2,0)</f>
        <v>INDICRIL BD 50</v>
      </c>
      <c r="I3056" s="1">
        <v>25</v>
      </c>
      <c r="J3056" s="6">
        <v>137500</v>
      </c>
      <c r="K3056" t="s">
        <v>6211</v>
      </c>
      <c r="L3056" t="str">
        <f>VLOOKUP(K3056,Códigos!$N$2:$O$376,2,0)</f>
        <v>FASHION WASH LTDA</v>
      </c>
      <c r="M3056" t="s">
        <v>231</v>
      </c>
      <c r="N3056" t="str">
        <f>VLOOKUP(M3056,Códigos!$Q$2:$R$26,2,0)</f>
        <v>QUIMICA PRODES</v>
      </c>
      <c r="O3056" t="s">
        <v>39</v>
      </c>
      <c r="P3056" t="str">
        <f>VLOOKUP(O3056,Códigos!$B$2:$C$19,2,0)</f>
        <v>ANTIOQUIA</v>
      </c>
      <c r="Q3056" t="s">
        <v>2729</v>
      </c>
      <c r="R3056" t="str">
        <f>VLOOKUP(Q3056,Códigos!$E$2:$F$52,2,0)</f>
        <v>MEDELLÍN</v>
      </c>
      <c r="S3056" t="s">
        <v>19</v>
      </c>
      <c r="T3056" t="str">
        <f>VLOOKUP(S3056,Códigos!$T$3:$U$14,2,0)</f>
        <v>BIOINDUSTRIA</v>
      </c>
      <c r="U3056" s="6">
        <v>1796.31</v>
      </c>
      <c r="V3056" s="6">
        <v>76.545807794868367</v>
      </c>
    </row>
    <row r="3057" spans="1:22" x14ac:dyDescent="0.25">
      <c r="A3057" t="s">
        <v>231</v>
      </c>
      <c r="B3057" t="str">
        <f>VLOOKUP(A3057,Códigos!$H$3:$I$19,2,0)</f>
        <v>NATALY VELA</v>
      </c>
      <c r="C3057" t="s">
        <v>2571</v>
      </c>
      <c r="D3057" s="2">
        <v>41986</v>
      </c>
      <c r="E3057" s="2" t="s">
        <v>9286</v>
      </c>
      <c r="F3057">
        <v>60</v>
      </c>
      <c r="G3057" t="s">
        <v>789</v>
      </c>
      <c r="H3057" t="str">
        <f>VLOOKUP(G3057,Códigos!$K$2:$L$250,2,0)</f>
        <v>PURAFECT BLEND 102E</v>
      </c>
      <c r="I3057" s="1">
        <v>20</v>
      </c>
      <c r="J3057" s="6">
        <v>538893</v>
      </c>
      <c r="K3057" t="s">
        <v>842</v>
      </c>
      <c r="L3057" t="str">
        <f>VLOOKUP(K3057,Códigos!$N$2:$O$376,2,0)</f>
        <v>JABONERIA TUSICA LTDA</v>
      </c>
      <c r="M3057" t="s">
        <v>793</v>
      </c>
      <c r="N3057" t="str">
        <f>VLOOKUP(M3057,Códigos!$Q$2:$R$26,2,0)</f>
        <v>GENENOR DETERGENTES</v>
      </c>
      <c r="O3057" t="s">
        <v>47</v>
      </c>
      <c r="P3057" t="str">
        <f>VLOOKUP(O3057,Códigos!$B$2:$C$19,2,0)</f>
        <v>ATLÁNTICO</v>
      </c>
      <c r="Q3057" t="s">
        <v>844</v>
      </c>
      <c r="R3057" t="str">
        <f>VLOOKUP(Q3057,Códigos!$E$2:$F$52,2,0)</f>
        <v>BARRANQUILLA</v>
      </c>
      <c r="S3057" t="s">
        <v>19</v>
      </c>
      <c r="T3057" t="str">
        <f>VLOOKUP(S3057,Códigos!$T$3:$U$14,2,0)</f>
        <v>BIOINDUSTRIA</v>
      </c>
      <c r="U3057" s="6">
        <v>1796.31</v>
      </c>
      <c r="V3057" s="6">
        <v>300</v>
      </c>
    </row>
    <row r="3058" spans="1:22" x14ac:dyDescent="0.25">
      <c r="A3058" t="s">
        <v>980</v>
      </c>
      <c r="B3058" t="str">
        <f>VLOOKUP(A3058,Códigos!$H$3:$I$19,2,0)</f>
        <v>JENNY GOMEZ VALENCIA</v>
      </c>
      <c r="C3058" t="s">
        <v>1996</v>
      </c>
      <c r="D3058" s="2">
        <v>41986</v>
      </c>
      <c r="E3058" s="2" t="s">
        <v>9286</v>
      </c>
      <c r="F3058">
        <v>60</v>
      </c>
      <c r="G3058" t="s">
        <v>1979</v>
      </c>
      <c r="H3058" t="str">
        <f>VLOOKUP(G3058,Códigos!$K$2:$L$250,2,0)</f>
        <v>INDICANT-COLOR</v>
      </c>
      <c r="I3058" s="1">
        <v>120</v>
      </c>
      <c r="J3058" s="6">
        <v>540000</v>
      </c>
      <c r="K3058" t="s">
        <v>1254</v>
      </c>
      <c r="L3058" t="str">
        <f>VLOOKUP(K3058,Códigos!$N$2:$O$376,2,0)</f>
        <v>LAVANDERIA INDUSTRIAL SURTEÑIR S.A.</v>
      </c>
      <c r="M3058" t="s">
        <v>980</v>
      </c>
      <c r="N3058" t="str">
        <f>VLOOKUP(M3058,Códigos!$Q$2:$R$26,2,0)</f>
        <v>ANDICOL</v>
      </c>
      <c r="O3058" t="s">
        <v>594</v>
      </c>
      <c r="P3058" t="str">
        <f>VLOOKUP(O3058,Códigos!$B$2:$C$19,2,0)</f>
        <v>VALLE DEL CAUCA</v>
      </c>
      <c r="Q3058" t="s">
        <v>595</v>
      </c>
      <c r="R3058" t="str">
        <f>VLOOKUP(Q3058,Códigos!$E$2:$F$52,2,0)</f>
        <v>CALI</v>
      </c>
      <c r="S3058" t="s">
        <v>19</v>
      </c>
      <c r="T3058" t="str">
        <f>VLOOKUP(S3058,Códigos!$T$3:$U$14,2,0)</f>
        <v>BIOINDUSTRIA</v>
      </c>
      <c r="U3058" s="6">
        <v>1796.31</v>
      </c>
      <c r="V3058" s="6">
        <v>300.61626333984668</v>
      </c>
    </row>
    <row r="3059" spans="1:22" x14ac:dyDescent="0.25">
      <c r="A3059" t="s">
        <v>4188</v>
      </c>
      <c r="B3059" t="str">
        <f>VLOOKUP(A3059,Códigos!$H$3:$I$19,2,0)</f>
        <v>ELIANA LONDOÑO - TEXTIL</v>
      </c>
      <c r="C3059" t="s">
        <v>5464</v>
      </c>
      <c r="D3059" s="2">
        <v>41986</v>
      </c>
      <c r="E3059" s="2" t="s">
        <v>9286</v>
      </c>
      <c r="F3059">
        <v>30</v>
      </c>
      <c r="G3059" t="s">
        <v>1979</v>
      </c>
      <c r="H3059" t="str">
        <f>VLOOKUP(G3059,Códigos!$K$2:$L$250,2,0)</f>
        <v>INDICANT-COLOR</v>
      </c>
      <c r="I3059" s="1">
        <v>25</v>
      </c>
      <c r="J3059" s="6">
        <v>275000</v>
      </c>
      <c r="K3059" t="s">
        <v>4241</v>
      </c>
      <c r="L3059" t="str">
        <f>VLOOKUP(K3059,Códigos!$N$2:$O$376,2,0)</f>
        <v>STON JEANS  S.A.S.</v>
      </c>
      <c r="M3059" t="s">
        <v>980</v>
      </c>
      <c r="N3059" t="str">
        <f>VLOOKUP(M3059,Códigos!$Q$2:$R$26,2,0)</f>
        <v>ANDICOL</v>
      </c>
      <c r="O3059" t="s">
        <v>27</v>
      </c>
      <c r="P3059" t="str">
        <f>VLOOKUP(O3059,Códigos!$B$2:$C$19,2,0)</f>
        <v>BOGOTÁ, D.C.</v>
      </c>
      <c r="Q3059" t="s">
        <v>28</v>
      </c>
      <c r="R3059" t="str">
        <f>VLOOKUP(Q3059,Códigos!$E$2:$F$52,2,0)</f>
        <v>BOGOTÁ, D.C.</v>
      </c>
      <c r="S3059" t="s">
        <v>19</v>
      </c>
      <c r="T3059" t="str">
        <f>VLOOKUP(S3059,Códigos!$T$3:$U$14,2,0)</f>
        <v>BIOINDUSTRIA</v>
      </c>
      <c r="U3059" s="6">
        <v>1796.31</v>
      </c>
      <c r="V3059" s="6">
        <v>153.09161558973673</v>
      </c>
    </row>
    <row r="3060" spans="1:22" x14ac:dyDescent="0.25">
      <c r="A3060" t="s">
        <v>980</v>
      </c>
      <c r="B3060" t="str">
        <f>VLOOKUP(A3060,Códigos!$H$3:$I$19,2,0)</f>
        <v>JENNY GOMEZ VALENCIA</v>
      </c>
      <c r="C3060" t="s">
        <v>1585</v>
      </c>
      <c r="D3060" s="2">
        <v>41987</v>
      </c>
      <c r="E3060" s="2" t="s">
        <v>9286</v>
      </c>
      <c r="F3060">
        <v>0</v>
      </c>
      <c r="G3060" t="s">
        <v>1293</v>
      </c>
      <c r="H3060" t="str">
        <f>VLOOKUP(G3060,Códigos!$K$2:$L$250,2,0)</f>
        <v>SYLOID ED-44</v>
      </c>
      <c r="I3060" s="1">
        <v>45</v>
      </c>
      <c r="J3060" s="6">
        <v>720000</v>
      </c>
      <c r="K3060" t="s">
        <v>1314</v>
      </c>
      <c r="L3060" t="str">
        <f>VLOOKUP(K3060,Códigos!$N$2:$O$376,2,0)</f>
        <v>MARIN GONZALEZ HUBERT DE JESUS</v>
      </c>
      <c r="M3060" t="s">
        <v>21</v>
      </c>
      <c r="N3060" t="str">
        <f>VLOOKUP(M3060,Códigos!$Q$2:$R$26,2,0)</f>
        <v>GENENCOR CUERO</v>
      </c>
      <c r="O3060" t="s">
        <v>1084</v>
      </c>
      <c r="P3060" t="str">
        <f>VLOOKUP(O3060,Códigos!$B$2:$C$19,2,0)</f>
        <v>RISARALDA</v>
      </c>
      <c r="Q3060" t="s">
        <v>1086</v>
      </c>
      <c r="R3060" t="str">
        <f>VLOOKUP(Q3060,Códigos!$E$2:$F$52,2,0)</f>
        <v>PEREIRA</v>
      </c>
      <c r="S3060" t="s">
        <v>21</v>
      </c>
      <c r="T3060" t="str">
        <f>VLOOKUP(S3060,Códigos!$T$3:$U$14,2,0)</f>
        <v>ESPECIALIDADES QUIMICAS</v>
      </c>
      <c r="U3060" s="6">
        <v>1795.05</v>
      </c>
      <c r="V3060" s="6">
        <v>401.10303334168964</v>
      </c>
    </row>
    <row r="3061" spans="1:22" x14ac:dyDescent="0.25">
      <c r="A3061" t="s">
        <v>4188</v>
      </c>
      <c r="B3061" t="str">
        <f>VLOOKUP(A3061,Códigos!$H$3:$I$19,2,0)</f>
        <v>ELIANA LONDOÑO - TEXTIL</v>
      </c>
      <c r="C3061" t="s">
        <v>4279</v>
      </c>
      <c r="D3061" s="2">
        <v>41987</v>
      </c>
      <c r="E3061" s="2" t="s">
        <v>9286</v>
      </c>
      <c r="F3061">
        <v>90</v>
      </c>
      <c r="G3061" t="s">
        <v>229</v>
      </c>
      <c r="H3061" t="str">
        <f>VLOOKUP(G3061,Códigos!$K$2:$L$250,2,0)</f>
        <v>INDISEC FE30 CONC</v>
      </c>
      <c r="I3061" s="1">
        <v>100</v>
      </c>
      <c r="J3061" s="6">
        <v>540000</v>
      </c>
      <c r="K3061" t="s">
        <v>4223</v>
      </c>
      <c r="L3061" t="str">
        <f>VLOOKUP(K3061,Códigos!$N$2:$O$376,2,0)</f>
        <v>HERNANDEZ RIVEROS MILCIADES</v>
      </c>
      <c r="M3061" t="s">
        <v>231</v>
      </c>
      <c r="N3061" t="str">
        <f>VLOOKUP(M3061,Códigos!$Q$2:$R$26,2,0)</f>
        <v>QUIMICA PRODES</v>
      </c>
      <c r="O3061" t="s">
        <v>27</v>
      </c>
      <c r="P3061" t="str">
        <f>VLOOKUP(O3061,Códigos!$B$2:$C$19,2,0)</f>
        <v>BOGOTÁ, D.C.</v>
      </c>
      <c r="Q3061" t="s">
        <v>28</v>
      </c>
      <c r="R3061" t="str">
        <f>VLOOKUP(Q3061,Códigos!$E$2:$F$52,2,0)</f>
        <v>BOGOTÁ, D.C.</v>
      </c>
      <c r="S3061" t="s">
        <v>19</v>
      </c>
      <c r="T3061" t="str">
        <f>VLOOKUP(S3061,Códigos!$T$3:$U$14,2,0)</f>
        <v>BIOINDUSTRIA</v>
      </c>
      <c r="U3061" s="6">
        <v>1795.05</v>
      </c>
      <c r="V3061" s="6">
        <v>300.82727500626726</v>
      </c>
    </row>
    <row r="3062" spans="1:22" x14ac:dyDescent="0.25">
      <c r="A3062" t="s">
        <v>4188</v>
      </c>
      <c r="B3062" t="str">
        <f>VLOOKUP(A3062,Códigos!$H$3:$I$19,2,0)</f>
        <v>ELIANA LONDOÑO - TEXTIL</v>
      </c>
      <c r="C3062" t="s">
        <v>4279</v>
      </c>
      <c r="D3062" s="2">
        <v>41987</v>
      </c>
      <c r="E3062" s="2" t="s">
        <v>9286</v>
      </c>
      <c r="F3062">
        <v>90</v>
      </c>
      <c r="G3062" t="s">
        <v>32</v>
      </c>
      <c r="H3062" t="str">
        <f>VLOOKUP(G3062,Códigos!$K$2:$L$250,2,0)</f>
        <v>INDICOL SN 100</v>
      </c>
      <c r="I3062" s="1">
        <v>60</v>
      </c>
      <c r="J3062" s="6">
        <v>270000</v>
      </c>
      <c r="K3062" t="s">
        <v>4223</v>
      </c>
      <c r="L3062" t="str">
        <f>VLOOKUP(K3062,Códigos!$N$2:$O$376,2,0)</f>
        <v>HERNANDEZ RIVEROS MILCIADES</v>
      </c>
      <c r="M3062" t="s">
        <v>19</v>
      </c>
      <c r="N3062" t="str">
        <f>VLOOKUP(M3062,Códigos!$Q$2:$R$26,2,0)</f>
        <v>BASF QUIMICA</v>
      </c>
      <c r="O3062" t="s">
        <v>27</v>
      </c>
      <c r="P3062" t="str">
        <f>VLOOKUP(O3062,Códigos!$B$2:$C$19,2,0)</f>
        <v>BOGOTÁ, D.C.</v>
      </c>
      <c r="Q3062" t="s">
        <v>28</v>
      </c>
      <c r="R3062" t="str">
        <f>VLOOKUP(Q3062,Códigos!$E$2:$F$52,2,0)</f>
        <v>BOGOTÁ, D.C.</v>
      </c>
      <c r="S3062" t="s">
        <v>19</v>
      </c>
      <c r="T3062" t="str">
        <f>VLOOKUP(S3062,Códigos!$T$3:$U$14,2,0)</f>
        <v>BIOINDUSTRIA</v>
      </c>
      <c r="U3062" s="6">
        <v>1795.05</v>
      </c>
      <c r="V3062" s="6">
        <v>150.41363750313363</v>
      </c>
    </row>
    <row r="3063" spans="1:22" x14ac:dyDescent="0.25">
      <c r="A3063" t="s">
        <v>980</v>
      </c>
      <c r="B3063" t="str">
        <f>VLOOKUP(A3063,Códigos!$H$3:$I$19,2,0)</f>
        <v>JENNY GOMEZ VALENCIA</v>
      </c>
      <c r="C3063" t="s">
        <v>1585</v>
      </c>
      <c r="D3063" s="2">
        <v>41987</v>
      </c>
      <c r="E3063" s="2" t="s">
        <v>9286</v>
      </c>
      <c r="F3063">
        <v>0</v>
      </c>
      <c r="G3063" t="s">
        <v>303</v>
      </c>
      <c r="H3063" t="str">
        <f>VLOOKUP(G3063,Códigos!$K$2:$L$250,2,0)</f>
        <v>SYLOWHITE SM 405</v>
      </c>
      <c r="I3063" s="1">
        <v>100</v>
      </c>
      <c r="J3063" s="6">
        <v>557000</v>
      </c>
      <c r="K3063" t="s">
        <v>1314</v>
      </c>
      <c r="L3063" t="str">
        <f>VLOOKUP(K3063,Códigos!$N$2:$O$376,2,0)</f>
        <v>MARIN GONZALEZ HUBERT DE JESUS</v>
      </c>
      <c r="M3063" t="s">
        <v>21</v>
      </c>
      <c r="N3063" t="str">
        <f>VLOOKUP(M3063,Códigos!$Q$2:$R$26,2,0)</f>
        <v>GENENCOR CUERO</v>
      </c>
      <c r="O3063" t="s">
        <v>1084</v>
      </c>
      <c r="P3063" t="str">
        <f>VLOOKUP(O3063,Códigos!$B$2:$C$19,2,0)</f>
        <v>RISARALDA</v>
      </c>
      <c r="Q3063" t="s">
        <v>1086</v>
      </c>
      <c r="R3063" t="str">
        <f>VLOOKUP(Q3063,Códigos!$E$2:$F$52,2,0)</f>
        <v>PEREIRA</v>
      </c>
      <c r="S3063" t="s">
        <v>21</v>
      </c>
      <c r="T3063" t="str">
        <f>VLOOKUP(S3063,Códigos!$T$3:$U$14,2,0)</f>
        <v>ESPECIALIDADES QUIMICAS</v>
      </c>
      <c r="U3063" s="6">
        <v>1795.05</v>
      </c>
      <c r="V3063" s="6">
        <v>310.29776329350159</v>
      </c>
    </row>
    <row r="3064" spans="1:22" x14ac:dyDescent="0.25">
      <c r="A3064" t="s">
        <v>272</v>
      </c>
      <c r="B3064" t="str">
        <f>VLOOKUP(A3064,Códigos!$H$3:$I$19,2,0)</f>
        <v>LINA MERCEDES RUBIO GOMEZ</v>
      </c>
      <c r="C3064" t="s">
        <v>919</v>
      </c>
      <c r="D3064" s="2">
        <v>41987</v>
      </c>
      <c r="E3064" s="2" t="s">
        <v>9286</v>
      </c>
      <c r="F3064">
        <v>30</v>
      </c>
      <c r="G3064" t="s">
        <v>789</v>
      </c>
      <c r="H3064" t="str">
        <f>VLOOKUP(G3064,Códigos!$K$2:$L$250,2,0)</f>
        <v>PURAFECT BLEND 102E</v>
      </c>
      <c r="I3064" s="1">
        <v>1000</v>
      </c>
      <c r="J3064" s="6">
        <v>24771690</v>
      </c>
      <c r="K3064" t="s">
        <v>827</v>
      </c>
      <c r="L3064" t="str">
        <f>VLOOKUP(K3064,Códigos!$N$2:$O$376,2,0)</f>
        <v>AZUL K S.A.</v>
      </c>
      <c r="M3064" t="s">
        <v>793</v>
      </c>
      <c r="N3064" t="str">
        <f>VLOOKUP(M3064,Códigos!$Q$2:$R$26,2,0)</f>
        <v>GENENOR DETERGENTES</v>
      </c>
      <c r="O3064" t="s">
        <v>27</v>
      </c>
      <c r="P3064" t="str">
        <f>VLOOKUP(O3064,Códigos!$B$2:$C$19,2,0)</f>
        <v>BOGOTÁ, D.C.</v>
      </c>
      <c r="Q3064" t="s">
        <v>28</v>
      </c>
      <c r="R3064" t="str">
        <f>VLOOKUP(Q3064,Códigos!$E$2:$F$52,2,0)</f>
        <v>BOGOTÁ, D.C.</v>
      </c>
      <c r="S3064" t="s">
        <v>19</v>
      </c>
      <c r="T3064" t="str">
        <f>VLOOKUP(S3064,Códigos!$T$3:$U$14,2,0)</f>
        <v>BIOINDUSTRIA</v>
      </c>
      <c r="U3064" s="6">
        <v>1795.05</v>
      </c>
      <c r="V3064" s="6">
        <v>13800</v>
      </c>
    </row>
    <row r="3065" spans="1:22" x14ac:dyDescent="0.25">
      <c r="A3065" t="s">
        <v>231</v>
      </c>
      <c r="B3065" t="str">
        <f>VLOOKUP(A3065,Códigos!$H$3:$I$19,2,0)</f>
        <v>NATALY VELA</v>
      </c>
      <c r="C3065" t="s">
        <v>2572</v>
      </c>
      <c r="D3065" s="2">
        <v>41987</v>
      </c>
      <c r="E3065" s="2" t="s">
        <v>9286</v>
      </c>
      <c r="F3065">
        <v>60</v>
      </c>
      <c r="G3065" t="s">
        <v>789</v>
      </c>
      <c r="H3065" t="str">
        <f>VLOOKUP(G3065,Códigos!$K$2:$L$250,2,0)</f>
        <v>PURAFECT BLEND 102E</v>
      </c>
      <c r="I3065" s="1">
        <v>40</v>
      </c>
      <c r="J3065" s="6">
        <v>990867.6</v>
      </c>
      <c r="K3065" t="s">
        <v>790</v>
      </c>
      <c r="L3065" t="str">
        <f>VLOOKUP(K3065,Códigos!$N$2:$O$376,2,0)</f>
        <v>MARCHEN S.A.</v>
      </c>
      <c r="M3065" t="s">
        <v>793</v>
      </c>
      <c r="N3065" t="str">
        <f>VLOOKUP(M3065,Códigos!$Q$2:$R$26,2,0)</f>
        <v>GENENOR DETERGENTES</v>
      </c>
      <c r="O3065" t="s">
        <v>27</v>
      </c>
      <c r="P3065" t="str">
        <f>VLOOKUP(O3065,Códigos!$B$2:$C$19,2,0)</f>
        <v>BOGOTÁ, D.C.</v>
      </c>
      <c r="Q3065" t="s">
        <v>28</v>
      </c>
      <c r="R3065" t="str">
        <f>VLOOKUP(Q3065,Códigos!$E$2:$F$52,2,0)</f>
        <v>BOGOTÁ, D.C.</v>
      </c>
      <c r="S3065" t="s">
        <v>19</v>
      </c>
      <c r="T3065" t="str">
        <f>VLOOKUP(S3065,Códigos!$T$3:$U$14,2,0)</f>
        <v>BIOINDUSTRIA</v>
      </c>
      <c r="U3065" s="6">
        <v>1795.05</v>
      </c>
      <c r="V3065" s="6">
        <v>552</v>
      </c>
    </row>
    <row r="3066" spans="1:22" x14ac:dyDescent="0.25">
      <c r="A3066" t="s">
        <v>4188</v>
      </c>
      <c r="B3066" t="str">
        <f>VLOOKUP(A3066,Códigos!$H$3:$I$19,2,0)</f>
        <v>ELIANA LONDOÑO - TEXTIL</v>
      </c>
      <c r="C3066" t="s">
        <v>5014</v>
      </c>
      <c r="D3066" s="2">
        <v>41987</v>
      </c>
      <c r="E3066" s="2" t="s">
        <v>9286</v>
      </c>
      <c r="F3066">
        <v>60</v>
      </c>
      <c r="G3066" t="s">
        <v>4319</v>
      </c>
      <c r="H3066" t="str">
        <f>VLOOKUP(G3066,Códigos!$K$2:$L$250,2,0)</f>
        <v>INDESIZE 103 DLC</v>
      </c>
      <c r="I3066" s="1">
        <v>70</v>
      </c>
      <c r="J3066" s="6">
        <v>210000</v>
      </c>
      <c r="K3066" t="s">
        <v>4370</v>
      </c>
      <c r="L3066" t="str">
        <f>VLOOKUP(K3066,Códigos!$N$2:$O$376,2,0)</f>
        <v>MODA y ACABADOS LTDA</v>
      </c>
      <c r="M3066" t="s">
        <v>21</v>
      </c>
      <c r="N3066" t="str">
        <f>VLOOKUP(M3066,Códigos!$Q$2:$R$26,2,0)</f>
        <v>GENENCOR CUERO</v>
      </c>
      <c r="O3066" t="s">
        <v>27</v>
      </c>
      <c r="P3066" t="str">
        <f>VLOOKUP(O3066,Códigos!$B$2:$C$19,2,0)</f>
        <v>BOGOTÁ, D.C.</v>
      </c>
      <c r="Q3066" t="s">
        <v>28</v>
      </c>
      <c r="R3066" t="str">
        <f>VLOOKUP(Q3066,Códigos!$E$2:$F$52,2,0)</f>
        <v>BOGOTÁ, D.C.</v>
      </c>
      <c r="S3066" t="s">
        <v>19</v>
      </c>
      <c r="T3066" t="str">
        <f>VLOOKUP(S3066,Códigos!$T$3:$U$14,2,0)</f>
        <v>BIOINDUSTRIA</v>
      </c>
      <c r="U3066" s="6">
        <v>1795.05</v>
      </c>
      <c r="V3066" s="6">
        <v>116.98838472465948</v>
      </c>
    </row>
    <row r="3067" spans="1:22" x14ac:dyDescent="0.25">
      <c r="A3067" t="s">
        <v>4188</v>
      </c>
      <c r="B3067" t="str">
        <f>VLOOKUP(A3067,Códigos!$H$3:$I$19,2,0)</f>
        <v>ELIANA LONDOÑO - TEXTIL</v>
      </c>
      <c r="C3067" t="s">
        <v>4279</v>
      </c>
      <c r="D3067" s="2">
        <v>41987</v>
      </c>
      <c r="E3067" s="2" t="s">
        <v>9286</v>
      </c>
      <c r="F3067">
        <v>90</v>
      </c>
      <c r="G3067" t="s">
        <v>1483</v>
      </c>
      <c r="H3067" t="str">
        <f>VLOOKUP(G3067,Códigos!$K$2:$L$250,2,0)</f>
        <v>INDIXELL ECO G (L)</v>
      </c>
      <c r="I3067" s="1">
        <v>60</v>
      </c>
      <c r="J3067" s="6">
        <v>495000</v>
      </c>
      <c r="K3067" t="s">
        <v>4223</v>
      </c>
      <c r="L3067" t="str">
        <f>VLOOKUP(K3067,Códigos!$N$2:$O$376,2,0)</f>
        <v>HERNANDEZ RIVEROS MILCIADES</v>
      </c>
      <c r="M3067" t="s">
        <v>21</v>
      </c>
      <c r="N3067" t="str">
        <f>VLOOKUP(M3067,Códigos!$Q$2:$R$26,2,0)</f>
        <v>GENENCOR CUERO</v>
      </c>
      <c r="O3067" t="s">
        <v>27</v>
      </c>
      <c r="P3067" t="str">
        <f>VLOOKUP(O3067,Códigos!$B$2:$C$19,2,0)</f>
        <v>BOGOTÁ, D.C.</v>
      </c>
      <c r="Q3067" t="s">
        <v>28</v>
      </c>
      <c r="R3067" t="str">
        <f>VLOOKUP(Q3067,Códigos!$E$2:$F$52,2,0)</f>
        <v>BOGOTÁ, D.C.</v>
      </c>
      <c r="S3067" t="s">
        <v>19</v>
      </c>
      <c r="T3067" t="str">
        <f>VLOOKUP(S3067,Códigos!$T$3:$U$14,2,0)</f>
        <v>BIOINDUSTRIA</v>
      </c>
      <c r="U3067" s="6">
        <v>1795.05</v>
      </c>
      <c r="V3067" s="6">
        <v>275.75833542241162</v>
      </c>
    </row>
    <row r="3068" spans="1:22" x14ac:dyDescent="0.25">
      <c r="A3068" t="s">
        <v>969</v>
      </c>
      <c r="B3068" t="str">
        <f>VLOOKUP(A3068,Códigos!$H$3:$I$19,2,0)</f>
        <v>MARIA ELENA PELAEZ</v>
      </c>
      <c r="C3068" t="s">
        <v>6764</v>
      </c>
      <c r="D3068" s="2">
        <v>41987</v>
      </c>
      <c r="E3068" s="2" t="s">
        <v>9286</v>
      </c>
      <c r="F3068">
        <v>60</v>
      </c>
      <c r="G3068" t="s">
        <v>1259</v>
      </c>
      <c r="H3068" t="str">
        <f>VLOOKUP(G3068,Códigos!$K$2:$L$250,2,0)</f>
        <v>INDIXELL NEUTRAFLEX</v>
      </c>
      <c r="I3068" s="1">
        <v>3</v>
      </c>
      <c r="J3068" s="6">
        <v>300000</v>
      </c>
      <c r="K3068" t="s">
        <v>6202</v>
      </c>
      <c r="L3068" t="str">
        <f>VLOOKUP(K3068,Códigos!$N$2:$O$376,2,0)</f>
        <v>SERVITEX S.A.</v>
      </c>
      <c r="M3068" t="s">
        <v>21</v>
      </c>
      <c r="N3068" t="str">
        <f>VLOOKUP(M3068,Códigos!$Q$2:$R$26,2,0)</f>
        <v>GENENCOR CUERO</v>
      </c>
      <c r="O3068" t="s">
        <v>39</v>
      </c>
      <c r="P3068" t="str">
        <f>VLOOKUP(O3068,Códigos!$B$2:$C$19,2,0)</f>
        <v>ANTIOQUIA</v>
      </c>
      <c r="Q3068" t="s">
        <v>2729</v>
      </c>
      <c r="R3068" t="str">
        <f>VLOOKUP(Q3068,Códigos!$E$2:$F$52,2,0)</f>
        <v>MEDELLÍN</v>
      </c>
      <c r="S3068" t="s">
        <v>19</v>
      </c>
      <c r="T3068" t="str">
        <f>VLOOKUP(S3068,Códigos!$T$3:$U$14,2,0)</f>
        <v>BIOINDUSTRIA</v>
      </c>
      <c r="U3068" s="6">
        <v>1795.05</v>
      </c>
      <c r="V3068" s="6">
        <v>167.1262638923707</v>
      </c>
    </row>
    <row r="3069" spans="1:22" x14ac:dyDescent="0.25">
      <c r="A3069" t="s">
        <v>980</v>
      </c>
      <c r="B3069" t="str">
        <f>VLOOKUP(A3069,Códigos!$H$3:$I$19,2,0)</f>
        <v>JENNY GOMEZ VALENCIA</v>
      </c>
      <c r="C3069" t="s">
        <v>2236</v>
      </c>
      <c r="D3069" s="2">
        <v>41987</v>
      </c>
      <c r="E3069" s="2" t="s">
        <v>9286</v>
      </c>
      <c r="F3069">
        <v>60</v>
      </c>
      <c r="G3069" t="s">
        <v>1042</v>
      </c>
      <c r="H3069" t="str">
        <f>VLOOKUP(G3069,Códigos!$K$2:$L$250,2,0)</f>
        <v>ETHANOL RED</v>
      </c>
      <c r="I3069" s="1">
        <v>60</v>
      </c>
      <c r="J3069" s="6">
        <v>2196000</v>
      </c>
      <c r="K3069" t="s">
        <v>1152</v>
      </c>
      <c r="L3069" t="str">
        <f>VLOOKUP(K3069,Códigos!$N$2:$O$376,2,0)</f>
        <v>RIOPAILA CASTILLA S.A.</v>
      </c>
      <c r="M3069" t="s">
        <v>1016</v>
      </c>
      <c r="N3069" t="str">
        <f>VLOOKUP(M3069,Códigos!$Q$2:$R$26,2,0)</f>
        <v>FERMENTIS- SAFMEX</v>
      </c>
      <c r="O3069" t="s">
        <v>594</v>
      </c>
      <c r="P3069" t="str">
        <f>VLOOKUP(O3069,Códigos!$B$2:$C$19,2,0)</f>
        <v>VALLE DEL CAUCA</v>
      </c>
      <c r="Q3069" t="s">
        <v>595</v>
      </c>
      <c r="R3069" t="str">
        <f>VLOOKUP(Q3069,Códigos!$E$2:$F$52,2,0)</f>
        <v>CALI</v>
      </c>
      <c r="S3069" t="s">
        <v>19</v>
      </c>
      <c r="T3069" t="str">
        <f>VLOOKUP(S3069,Códigos!$T$3:$U$14,2,0)</f>
        <v>BIOINDUSTRIA</v>
      </c>
      <c r="U3069" s="6">
        <v>1795.05</v>
      </c>
      <c r="V3069" s="6">
        <v>1223.3642516921534</v>
      </c>
    </row>
    <row r="3070" spans="1:22" x14ac:dyDescent="0.25">
      <c r="A3070" t="s">
        <v>969</v>
      </c>
      <c r="B3070" t="str">
        <f>VLOOKUP(A3070,Códigos!$H$3:$I$19,2,0)</f>
        <v>MARIA ELENA PELAEZ</v>
      </c>
      <c r="C3070" t="s">
        <v>6050</v>
      </c>
      <c r="D3070" s="2">
        <v>41987</v>
      </c>
      <c r="E3070" s="2" t="s">
        <v>9286</v>
      </c>
      <c r="F3070">
        <v>60</v>
      </c>
      <c r="G3070" t="s">
        <v>2028</v>
      </c>
      <c r="H3070" t="str">
        <f>VLOOKUP(G3070,Códigos!$K$2:$L$250,2,0)</f>
        <v>INDISIL K EFFECT</v>
      </c>
      <c r="I3070" s="1">
        <v>30</v>
      </c>
      <c r="J3070" s="6">
        <v>195000</v>
      </c>
      <c r="K3070" t="s">
        <v>5841</v>
      </c>
      <c r="L3070" t="str">
        <f>VLOOKUP(K3070,Códigos!$N$2:$O$376,2,0)</f>
        <v>TEÑIDOS Y ACABADOS ASOCIADOS S A S</v>
      </c>
      <c r="M3070" t="s">
        <v>231</v>
      </c>
      <c r="N3070" t="str">
        <f>VLOOKUP(M3070,Códigos!$Q$2:$R$26,2,0)</f>
        <v>QUIMICA PRODES</v>
      </c>
      <c r="O3070" t="s">
        <v>39</v>
      </c>
      <c r="P3070" t="str">
        <f>VLOOKUP(O3070,Códigos!$B$2:$C$19,2,0)</f>
        <v>ANTIOQUIA</v>
      </c>
      <c r="Q3070" t="s">
        <v>998</v>
      </c>
      <c r="R3070" t="str">
        <f>VLOOKUP(Q3070,Códigos!$E$2:$F$52,2,0)</f>
        <v>ITAGÜÍ</v>
      </c>
      <c r="S3070" t="s">
        <v>19</v>
      </c>
      <c r="T3070" t="str">
        <f>VLOOKUP(S3070,Códigos!$T$3:$U$14,2,0)</f>
        <v>BIOINDUSTRIA</v>
      </c>
      <c r="U3070" s="6">
        <v>1795.05</v>
      </c>
      <c r="V3070" s="6">
        <v>108.63207153004095</v>
      </c>
    </row>
    <row r="3071" spans="1:22" x14ac:dyDescent="0.25">
      <c r="A3071" t="s">
        <v>4188</v>
      </c>
      <c r="B3071" t="str">
        <f>VLOOKUP(A3071,Códigos!$H$3:$I$19,2,0)</f>
        <v>ELIANA LONDOÑO - TEXTIL</v>
      </c>
      <c r="C3071" t="s">
        <v>5014</v>
      </c>
      <c r="D3071" s="2">
        <v>41987</v>
      </c>
      <c r="E3071" s="2" t="s">
        <v>9286</v>
      </c>
      <c r="F3071">
        <v>60</v>
      </c>
      <c r="G3071" t="s">
        <v>1439</v>
      </c>
      <c r="H3071" t="str">
        <f>VLOOKUP(G3071,Códigos!$K$2:$L$250,2,0)</f>
        <v>INDIXELL 2XL</v>
      </c>
      <c r="I3071" s="1">
        <v>15</v>
      </c>
      <c r="J3071" s="6">
        <v>345000</v>
      </c>
      <c r="K3071" t="s">
        <v>4370</v>
      </c>
      <c r="L3071" t="str">
        <f>VLOOKUP(K3071,Códigos!$N$2:$O$376,2,0)</f>
        <v>MODA y ACABADOS LTDA</v>
      </c>
      <c r="M3071" t="s">
        <v>21</v>
      </c>
      <c r="N3071" t="str">
        <f>VLOOKUP(M3071,Códigos!$Q$2:$R$26,2,0)</f>
        <v>GENENCOR CUERO</v>
      </c>
      <c r="O3071" t="s">
        <v>27</v>
      </c>
      <c r="P3071" t="str">
        <f>VLOOKUP(O3071,Códigos!$B$2:$C$19,2,0)</f>
        <v>BOGOTÁ, D.C.</v>
      </c>
      <c r="Q3071" t="s">
        <v>28</v>
      </c>
      <c r="R3071" t="str">
        <f>VLOOKUP(Q3071,Códigos!$E$2:$F$52,2,0)</f>
        <v>BOGOTÁ, D.C.</v>
      </c>
      <c r="S3071" t="s">
        <v>19</v>
      </c>
      <c r="T3071" t="str">
        <f>VLOOKUP(S3071,Códigos!$T$3:$U$14,2,0)</f>
        <v>BIOINDUSTRIA</v>
      </c>
      <c r="U3071" s="6">
        <v>1795.05</v>
      </c>
      <c r="V3071" s="6">
        <v>192.19520347622628</v>
      </c>
    </row>
    <row r="3072" spans="1:22" x14ac:dyDescent="0.25">
      <c r="A3072" t="s">
        <v>4188</v>
      </c>
      <c r="B3072" t="str">
        <f>VLOOKUP(A3072,Códigos!$H$3:$I$19,2,0)</f>
        <v>ELIANA LONDOÑO - TEXTIL</v>
      </c>
      <c r="C3072" t="s">
        <v>4279</v>
      </c>
      <c r="D3072" s="2">
        <v>41987</v>
      </c>
      <c r="E3072" s="2" t="s">
        <v>9286</v>
      </c>
      <c r="F3072">
        <v>90</v>
      </c>
      <c r="G3072" t="s">
        <v>1387</v>
      </c>
      <c r="H3072" t="str">
        <f>VLOOKUP(G3072,Códigos!$K$2:$L$250,2,0)</f>
        <v>INDIBLEACH</v>
      </c>
      <c r="I3072" s="1">
        <v>100</v>
      </c>
      <c r="J3072" s="6">
        <v>800000</v>
      </c>
      <c r="K3072" t="s">
        <v>4223</v>
      </c>
      <c r="L3072" t="str">
        <f>VLOOKUP(K3072,Códigos!$N$2:$O$376,2,0)</f>
        <v>HERNANDEZ RIVEROS MILCIADES</v>
      </c>
      <c r="M3072" t="s">
        <v>21</v>
      </c>
      <c r="N3072" t="str">
        <f>VLOOKUP(M3072,Códigos!$Q$2:$R$26,2,0)</f>
        <v>GENENCOR CUERO</v>
      </c>
      <c r="O3072" t="s">
        <v>27</v>
      </c>
      <c r="P3072" t="str">
        <f>VLOOKUP(O3072,Códigos!$B$2:$C$19,2,0)</f>
        <v>BOGOTÁ, D.C.</v>
      </c>
      <c r="Q3072" t="s">
        <v>28</v>
      </c>
      <c r="R3072" t="str">
        <f>VLOOKUP(Q3072,Códigos!$E$2:$F$52,2,0)</f>
        <v>BOGOTÁ, D.C.</v>
      </c>
      <c r="S3072" t="s">
        <v>19</v>
      </c>
      <c r="T3072" t="str">
        <f>VLOOKUP(S3072,Códigos!$T$3:$U$14,2,0)</f>
        <v>BIOINDUSTRIA</v>
      </c>
      <c r="U3072" s="6">
        <v>1795.05</v>
      </c>
      <c r="V3072" s="6">
        <v>445.67003704632185</v>
      </c>
    </row>
    <row r="3073" spans="1:22" x14ac:dyDescent="0.25">
      <c r="A3073" t="s">
        <v>980</v>
      </c>
      <c r="B3073" t="str">
        <f>VLOOKUP(A3073,Códigos!$H$3:$I$19,2,0)</f>
        <v>JENNY GOMEZ VALENCIA</v>
      </c>
      <c r="C3073" t="s">
        <v>1205</v>
      </c>
      <c r="D3073" s="2">
        <v>41987</v>
      </c>
      <c r="E3073" s="2" t="s">
        <v>9286</v>
      </c>
      <c r="F3073">
        <v>0</v>
      </c>
      <c r="G3073" t="s">
        <v>1206</v>
      </c>
      <c r="H3073" t="str">
        <f>VLOOKUP(G3073,Códigos!$K$2:$L$250,2,0)</f>
        <v>ADITIVO 68</v>
      </c>
      <c r="I3073" s="1">
        <v>15.8</v>
      </c>
      <c r="J3073" s="6">
        <v>572689.64</v>
      </c>
      <c r="K3073" t="s">
        <v>1156</v>
      </c>
      <c r="L3073" t="str">
        <f>VLOOKUP(K3073,Códigos!$N$2:$O$376,2,0)</f>
        <v>QUIMICA VULCANO S.A.</v>
      </c>
      <c r="M3073" t="s">
        <v>19</v>
      </c>
      <c r="N3073" t="str">
        <f>VLOOKUP(M3073,Códigos!$Q$2:$R$26,2,0)</f>
        <v>BASF QUIMICA</v>
      </c>
      <c r="O3073" t="s">
        <v>27</v>
      </c>
      <c r="P3073" t="str">
        <f>VLOOKUP(O3073,Códigos!$B$2:$C$19,2,0)</f>
        <v>BOGOTÁ, D.C.</v>
      </c>
      <c r="Q3073" t="s">
        <v>28</v>
      </c>
      <c r="R3073" t="str">
        <f>VLOOKUP(Q3073,Códigos!$E$2:$F$52,2,0)</f>
        <v>BOGOTÁ, D.C.</v>
      </c>
      <c r="S3073" t="s">
        <v>19</v>
      </c>
      <c r="T3073" t="str">
        <f>VLOOKUP(S3073,Códigos!$T$3:$U$14,2,0)</f>
        <v>BIOINDUSTRIA</v>
      </c>
      <c r="U3073" s="6">
        <v>1795.05</v>
      </c>
      <c r="V3073" s="6">
        <v>319.0382663435559</v>
      </c>
    </row>
    <row r="3074" spans="1:22" x14ac:dyDescent="0.25">
      <c r="A3074" t="s">
        <v>4188</v>
      </c>
      <c r="B3074" t="str">
        <f>VLOOKUP(A3074,Códigos!$H$3:$I$19,2,0)</f>
        <v>ELIANA LONDOÑO - TEXTIL</v>
      </c>
      <c r="C3074" t="s">
        <v>5015</v>
      </c>
      <c r="D3074" s="2">
        <v>41987</v>
      </c>
      <c r="E3074" s="2" t="s">
        <v>9286</v>
      </c>
      <c r="F3074">
        <v>30</v>
      </c>
      <c r="G3074" t="s">
        <v>4319</v>
      </c>
      <c r="H3074" t="str">
        <f>VLOOKUP(G3074,Códigos!$K$2:$L$250,2,0)</f>
        <v>INDESIZE 103 DLC</v>
      </c>
      <c r="I3074" s="1">
        <v>100</v>
      </c>
      <c r="J3074" s="6">
        <v>250000</v>
      </c>
      <c r="K3074" t="s">
        <v>4332</v>
      </c>
      <c r="L3074" t="str">
        <f>VLOOKUP(K3074,Códigos!$N$2:$O$376,2,0)</f>
        <v>RIOS DUITAMA MANUEL DE JESUS</v>
      </c>
      <c r="M3074" t="s">
        <v>21</v>
      </c>
      <c r="N3074" t="str">
        <f>VLOOKUP(M3074,Códigos!$Q$2:$R$26,2,0)</f>
        <v>GENENCOR CUERO</v>
      </c>
      <c r="O3074" t="s">
        <v>27</v>
      </c>
      <c r="P3074" t="str">
        <f>VLOOKUP(O3074,Códigos!$B$2:$C$19,2,0)</f>
        <v>BOGOTÁ, D.C.</v>
      </c>
      <c r="Q3074" t="s">
        <v>28</v>
      </c>
      <c r="R3074" t="str">
        <f>VLOOKUP(Q3074,Códigos!$E$2:$F$52,2,0)</f>
        <v>BOGOTÁ, D.C.</v>
      </c>
      <c r="S3074" t="s">
        <v>19</v>
      </c>
      <c r="T3074" t="str">
        <f>VLOOKUP(S3074,Códigos!$T$3:$U$14,2,0)</f>
        <v>BIOINDUSTRIA</v>
      </c>
      <c r="U3074" s="6">
        <v>1795.05</v>
      </c>
      <c r="V3074" s="6">
        <v>139.27188657697559</v>
      </c>
    </row>
    <row r="3075" spans="1:22" x14ac:dyDescent="0.25">
      <c r="A3075" t="s">
        <v>21</v>
      </c>
      <c r="B3075" t="str">
        <f>VLOOKUP(A3075,Códigos!$H$3:$I$19,2,0)</f>
        <v>KAREN ANDREA GUALDRON</v>
      </c>
      <c r="C3075" t="s">
        <v>561</v>
      </c>
      <c r="D3075" s="2">
        <v>41987</v>
      </c>
      <c r="E3075" s="2" t="s">
        <v>9286</v>
      </c>
      <c r="F3075">
        <v>60</v>
      </c>
      <c r="G3075" t="s">
        <v>533</v>
      </c>
      <c r="H3075" t="str">
        <f>VLOOKUP(G3075,Códigos!$K$2:$L$250,2,0)</f>
        <v>TIZOR IAM</v>
      </c>
      <c r="I3075" s="1">
        <v>400</v>
      </c>
      <c r="J3075" s="6">
        <v>6253956</v>
      </c>
      <c r="K3075" t="s">
        <v>526</v>
      </c>
      <c r="L3075" t="str">
        <f>VLOOKUP(K3075,Códigos!$N$2:$O$376,2,0)</f>
        <v>PLASTILENE S.A.</v>
      </c>
      <c r="M3075" t="s">
        <v>529</v>
      </c>
      <c r="N3075" t="str">
        <f>VLOOKUP(M3075,Códigos!$Q$2:$R$26,2,0)</f>
        <v>DORF KETAL</v>
      </c>
      <c r="O3075" t="s">
        <v>119</v>
      </c>
      <c r="P3075" t="str">
        <f>VLOOKUP(O3075,Códigos!$B$2:$C$19,2,0)</f>
        <v>CUNDINAMARCA</v>
      </c>
      <c r="Q3075" t="s">
        <v>28</v>
      </c>
      <c r="R3075" t="str">
        <f>VLOOKUP(Q3075,Códigos!$E$2:$F$52,2,0)</f>
        <v>BOGOTÁ, D.C.</v>
      </c>
      <c r="S3075" t="s">
        <v>21</v>
      </c>
      <c r="T3075" t="str">
        <f>VLOOKUP(S3075,Códigos!$T$3:$U$14,2,0)</f>
        <v>ESPECIALIDADES QUIMICAS</v>
      </c>
      <c r="U3075" s="6">
        <v>1795.05</v>
      </c>
      <c r="V3075" s="6">
        <v>3484.0010027575836</v>
      </c>
    </row>
    <row r="3076" spans="1:22" x14ac:dyDescent="0.25">
      <c r="A3076" t="s">
        <v>4188</v>
      </c>
      <c r="B3076" t="str">
        <f>VLOOKUP(A3076,Códigos!$H$3:$I$19,2,0)</f>
        <v>ELIANA LONDOÑO - TEXTIL</v>
      </c>
      <c r="C3076" t="s">
        <v>5629</v>
      </c>
      <c r="D3076" s="2">
        <v>41987</v>
      </c>
      <c r="E3076" s="2" t="s">
        <v>9286</v>
      </c>
      <c r="F3076">
        <v>30</v>
      </c>
      <c r="G3076" t="s">
        <v>2112</v>
      </c>
      <c r="H3076" t="str">
        <f>VLOOKUP(G3076,Códigos!$K$2:$L$250,2,0)</f>
        <v>INDIPLOT CLEAN LIQ</v>
      </c>
      <c r="I3076" s="1">
        <v>60</v>
      </c>
      <c r="J3076" s="6">
        <v>390000</v>
      </c>
      <c r="K3076" t="s">
        <v>4335</v>
      </c>
      <c r="L3076" t="str">
        <f>VLOOKUP(K3076,Códigos!$N$2:$O$376,2,0)</f>
        <v>CHAMORRO FAJARDO GONZALO GIRALDO</v>
      </c>
      <c r="M3076" t="s">
        <v>2114</v>
      </c>
      <c r="N3076" t="str">
        <f>VLOOKUP(M3076,Códigos!$Q$2:$R$26,2,0)</f>
        <v>AUXICOLOR</v>
      </c>
      <c r="O3076" t="s">
        <v>27</v>
      </c>
      <c r="P3076" t="str">
        <f>VLOOKUP(O3076,Códigos!$B$2:$C$19,2,0)</f>
        <v>BOGOTÁ, D.C.</v>
      </c>
      <c r="Q3076" t="s">
        <v>28</v>
      </c>
      <c r="R3076" t="str">
        <f>VLOOKUP(Q3076,Códigos!$E$2:$F$52,2,0)</f>
        <v>BOGOTÁ, D.C.</v>
      </c>
      <c r="S3076" t="s">
        <v>19</v>
      </c>
      <c r="T3076" t="str">
        <f>VLOOKUP(S3076,Códigos!$T$3:$U$14,2,0)</f>
        <v>BIOINDUSTRIA</v>
      </c>
      <c r="U3076" s="6">
        <v>1795.05</v>
      </c>
      <c r="V3076" s="6">
        <v>217.26414306008189</v>
      </c>
    </row>
    <row r="3077" spans="1:22" x14ac:dyDescent="0.25">
      <c r="A3077" t="s">
        <v>969</v>
      </c>
      <c r="B3077" t="str">
        <f>VLOOKUP(A3077,Códigos!$H$3:$I$19,2,0)</f>
        <v>MARIA ELENA PELAEZ</v>
      </c>
      <c r="C3077" t="s">
        <v>6766</v>
      </c>
      <c r="D3077" s="2">
        <v>41987</v>
      </c>
      <c r="E3077" s="2" t="s">
        <v>9286</v>
      </c>
      <c r="F3077">
        <v>60</v>
      </c>
      <c r="G3077" t="s">
        <v>5363</v>
      </c>
      <c r="H3077" t="str">
        <f>VLOOKUP(G3077,Códigos!$K$2:$L$250,2,0)</f>
        <v>CATALASE 300</v>
      </c>
      <c r="I3077" s="1">
        <v>300</v>
      </c>
      <c r="J3077" s="6">
        <v>1350000</v>
      </c>
      <c r="K3077" t="s">
        <v>5682</v>
      </c>
      <c r="L3077" t="str">
        <f>VLOOKUP(K3077,Códigos!$N$2:$O$376,2,0)</f>
        <v>TENNIS S.A.</v>
      </c>
      <c r="M3077" t="s">
        <v>21</v>
      </c>
      <c r="N3077" t="str">
        <f>VLOOKUP(M3077,Códigos!$Q$2:$R$26,2,0)</f>
        <v>GENENCOR CUERO</v>
      </c>
      <c r="O3077" t="s">
        <v>39</v>
      </c>
      <c r="P3077" t="str">
        <f>VLOOKUP(O3077,Códigos!$B$2:$C$19,2,0)</f>
        <v>ANTIOQUIA</v>
      </c>
      <c r="Q3077" t="s">
        <v>2729</v>
      </c>
      <c r="R3077" t="str">
        <f>VLOOKUP(Q3077,Códigos!$E$2:$F$52,2,0)</f>
        <v>MEDELLÍN</v>
      </c>
      <c r="S3077" t="s">
        <v>19</v>
      </c>
      <c r="T3077" t="str">
        <f>VLOOKUP(S3077,Códigos!$T$3:$U$14,2,0)</f>
        <v>BIOINDUSTRIA</v>
      </c>
      <c r="U3077" s="6">
        <v>1795.05</v>
      </c>
      <c r="V3077" s="6">
        <v>752.06818751566811</v>
      </c>
    </row>
    <row r="3078" spans="1:22" x14ac:dyDescent="0.25">
      <c r="A3078" t="s">
        <v>980</v>
      </c>
      <c r="B3078" t="str">
        <f>VLOOKUP(A3078,Códigos!$H$3:$I$19,2,0)</f>
        <v>JENNY GOMEZ VALENCIA</v>
      </c>
      <c r="C3078" t="s">
        <v>1997</v>
      </c>
      <c r="D3078" s="2">
        <v>41987</v>
      </c>
      <c r="E3078" s="2" t="s">
        <v>9286</v>
      </c>
      <c r="F3078">
        <v>90</v>
      </c>
      <c r="G3078" t="s">
        <v>1979</v>
      </c>
      <c r="H3078" t="str">
        <f>VLOOKUP(G3078,Códigos!$K$2:$L$250,2,0)</f>
        <v>INDICANT-COLOR</v>
      </c>
      <c r="I3078" s="1">
        <v>25</v>
      </c>
      <c r="J3078" s="6">
        <v>157500</v>
      </c>
      <c r="K3078" t="s">
        <v>1081</v>
      </c>
      <c r="L3078" t="str">
        <f>VLOOKUP(K3078,Códigos!$N$2:$O$376,2,0)</f>
        <v>LAVA MASTER LTDA.</v>
      </c>
      <c r="M3078" t="s">
        <v>980</v>
      </c>
      <c r="N3078" t="str">
        <f>VLOOKUP(M3078,Códigos!$Q$2:$R$26,2,0)</f>
        <v>ANDICOL</v>
      </c>
      <c r="O3078" t="s">
        <v>1084</v>
      </c>
      <c r="P3078" t="str">
        <f>VLOOKUP(O3078,Códigos!$B$2:$C$19,2,0)</f>
        <v>RISARALDA</v>
      </c>
      <c r="Q3078" t="s">
        <v>1085</v>
      </c>
      <c r="R3078" t="str">
        <f>VLOOKUP(Q3078,Códigos!$E$2:$F$52,2,0)</f>
        <v>DOSQUEBRADAS</v>
      </c>
      <c r="S3078" t="s">
        <v>19</v>
      </c>
      <c r="T3078" t="str">
        <f>VLOOKUP(S3078,Códigos!$T$3:$U$14,2,0)</f>
        <v>BIOINDUSTRIA</v>
      </c>
      <c r="U3078" s="6">
        <v>1795.05</v>
      </c>
      <c r="V3078" s="6">
        <v>87.741288543494619</v>
      </c>
    </row>
    <row r="3079" spans="1:22" x14ac:dyDescent="0.25">
      <c r="A3079" t="s">
        <v>969</v>
      </c>
      <c r="B3079" t="str">
        <f>VLOOKUP(A3079,Códigos!$H$3:$I$19,2,0)</f>
        <v>MARIA ELENA PELAEZ</v>
      </c>
      <c r="C3079" t="s">
        <v>6050</v>
      </c>
      <c r="D3079" s="2">
        <v>41987</v>
      </c>
      <c r="E3079" s="2" t="s">
        <v>9286</v>
      </c>
      <c r="F3079">
        <v>60</v>
      </c>
      <c r="G3079" t="s">
        <v>32</v>
      </c>
      <c r="H3079" t="str">
        <f>VLOOKUP(G3079,Códigos!$K$2:$L$250,2,0)</f>
        <v>INDICOL SN 100</v>
      </c>
      <c r="I3079" s="1">
        <v>150</v>
      </c>
      <c r="J3079" s="6">
        <v>495000</v>
      </c>
      <c r="K3079" t="s">
        <v>5841</v>
      </c>
      <c r="L3079" t="str">
        <f>VLOOKUP(K3079,Códigos!$N$2:$O$376,2,0)</f>
        <v>TEÑIDOS Y ACABADOS ASOCIADOS S A S</v>
      </c>
      <c r="M3079" t="s">
        <v>19</v>
      </c>
      <c r="N3079" t="str">
        <f>VLOOKUP(M3079,Códigos!$Q$2:$R$26,2,0)</f>
        <v>BASF QUIMICA</v>
      </c>
      <c r="O3079" t="s">
        <v>39</v>
      </c>
      <c r="P3079" t="str">
        <f>VLOOKUP(O3079,Códigos!$B$2:$C$19,2,0)</f>
        <v>ANTIOQUIA</v>
      </c>
      <c r="Q3079" t="s">
        <v>998</v>
      </c>
      <c r="R3079" t="str">
        <f>VLOOKUP(Q3079,Códigos!$E$2:$F$52,2,0)</f>
        <v>ITAGÜÍ</v>
      </c>
      <c r="S3079" t="s">
        <v>19</v>
      </c>
      <c r="T3079" t="str">
        <f>VLOOKUP(S3079,Códigos!$T$3:$U$14,2,0)</f>
        <v>BIOINDUSTRIA</v>
      </c>
      <c r="U3079" s="6">
        <v>1795.05</v>
      </c>
      <c r="V3079" s="6">
        <v>275.75833542241162</v>
      </c>
    </row>
    <row r="3080" spans="1:22" x14ac:dyDescent="0.25">
      <c r="A3080" t="s">
        <v>969</v>
      </c>
      <c r="B3080" t="str">
        <f>VLOOKUP(A3080,Códigos!$H$3:$I$19,2,0)</f>
        <v>MARIA ELENA PELAEZ</v>
      </c>
      <c r="C3080" t="s">
        <v>6037</v>
      </c>
      <c r="D3080" s="2">
        <v>41990</v>
      </c>
      <c r="E3080" s="2" t="s">
        <v>9286</v>
      </c>
      <c r="F3080">
        <v>60</v>
      </c>
      <c r="G3080" t="s">
        <v>1080</v>
      </c>
      <c r="H3080" t="str">
        <f>VLOOKUP(G3080,Códigos!$K$2:$L$250,2,0)</f>
        <v>DEKOL SN</v>
      </c>
      <c r="I3080" s="1">
        <v>100</v>
      </c>
      <c r="J3080" s="6">
        <v>600000</v>
      </c>
      <c r="K3080" t="s">
        <v>5815</v>
      </c>
      <c r="L3080" t="str">
        <f>VLOOKUP(K3080,Códigos!$N$2:$O$376,2,0)</f>
        <v>LAVADO TECNICO S.A.S</v>
      </c>
      <c r="M3080" t="s">
        <v>19</v>
      </c>
      <c r="N3080" t="str">
        <f>VLOOKUP(M3080,Códigos!$Q$2:$R$26,2,0)</f>
        <v>BASF QUIMICA</v>
      </c>
      <c r="O3080" t="s">
        <v>39</v>
      </c>
      <c r="P3080" t="str">
        <f>VLOOKUP(O3080,Códigos!$B$2:$C$19,2,0)</f>
        <v>ANTIOQUIA</v>
      </c>
      <c r="Q3080" t="s">
        <v>2729</v>
      </c>
      <c r="R3080" t="str">
        <f>VLOOKUP(Q3080,Códigos!$E$2:$F$52,2,0)</f>
        <v>MEDELLÍN</v>
      </c>
      <c r="S3080" t="s">
        <v>19</v>
      </c>
      <c r="T3080" t="str">
        <f>VLOOKUP(S3080,Códigos!$T$3:$U$14,2,0)</f>
        <v>BIOINDUSTRIA</v>
      </c>
      <c r="U3080" s="6">
        <v>1798.37</v>
      </c>
      <c r="V3080" s="6">
        <v>333.63545877655878</v>
      </c>
    </row>
    <row r="3081" spans="1:22" x14ac:dyDescent="0.25">
      <c r="A3081" t="s">
        <v>4188</v>
      </c>
      <c r="B3081" t="str">
        <f>VLOOKUP(A3081,Códigos!$H$3:$I$19,2,0)</f>
        <v>ELIANA LONDOÑO - TEXTIL</v>
      </c>
      <c r="C3081" t="s">
        <v>5033</v>
      </c>
      <c r="D3081" s="2">
        <v>41990</v>
      </c>
      <c r="E3081" s="2" t="s">
        <v>9286</v>
      </c>
      <c r="F3081">
        <v>30</v>
      </c>
      <c r="G3081" t="s">
        <v>4319</v>
      </c>
      <c r="H3081" t="str">
        <f>VLOOKUP(G3081,Códigos!$K$2:$L$250,2,0)</f>
        <v>INDESIZE 103 DLC</v>
      </c>
      <c r="I3081" s="1">
        <v>30</v>
      </c>
      <c r="J3081" s="6">
        <v>96000</v>
      </c>
      <c r="K3081" t="s">
        <v>4375</v>
      </c>
      <c r="L3081" t="str">
        <f>VLOOKUP(K3081,Códigos!$N$2:$O$376,2,0)</f>
        <v>TINTORERIA ACABADOS INDUSTRIALES COLOR M</v>
      </c>
      <c r="M3081" t="s">
        <v>21</v>
      </c>
      <c r="N3081" t="str">
        <f>VLOOKUP(M3081,Códigos!$Q$2:$R$26,2,0)</f>
        <v>GENENCOR CUERO</v>
      </c>
      <c r="O3081" t="s">
        <v>119</v>
      </c>
      <c r="P3081" t="str">
        <f>VLOOKUP(O3081,Códigos!$B$2:$C$19,2,0)</f>
        <v>CUNDINAMARCA</v>
      </c>
      <c r="Q3081" t="s">
        <v>28</v>
      </c>
      <c r="R3081" t="str">
        <f>VLOOKUP(Q3081,Códigos!$E$2:$F$52,2,0)</f>
        <v>BOGOTÁ, D.C.</v>
      </c>
      <c r="S3081" t="s">
        <v>19</v>
      </c>
      <c r="T3081" t="str">
        <f>VLOOKUP(S3081,Códigos!$T$3:$U$14,2,0)</f>
        <v>BIOINDUSTRIA</v>
      </c>
      <c r="U3081" s="6">
        <v>1798.37</v>
      </c>
      <c r="V3081" s="6">
        <v>53.381673404249405</v>
      </c>
    </row>
    <row r="3082" spans="1:22" x14ac:dyDescent="0.25">
      <c r="A3082" t="s">
        <v>4188</v>
      </c>
      <c r="B3082" t="str">
        <f>VLOOKUP(A3082,Códigos!$H$3:$I$19,2,0)</f>
        <v>ELIANA LONDOÑO - TEXTIL</v>
      </c>
      <c r="C3082" t="s">
        <v>5031</v>
      </c>
      <c r="D3082" s="2">
        <v>41990</v>
      </c>
      <c r="E3082" s="2" t="s">
        <v>9286</v>
      </c>
      <c r="F3082">
        <v>0</v>
      </c>
      <c r="G3082" t="s">
        <v>4396</v>
      </c>
      <c r="H3082" t="str">
        <f>VLOOKUP(G3082,Códigos!$K$2:$L$250,2,0)</f>
        <v>INDESIZE 160 NEXT</v>
      </c>
      <c r="I3082" s="1">
        <v>20</v>
      </c>
      <c r="J3082" s="6">
        <v>500000</v>
      </c>
      <c r="K3082" t="s">
        <v>4397</v>
      </c>
      <c r="L3082" t="str">
        <f>VLOOKUP(K3082,Códigos!$N$2:$O$376,2,0)</f>
        <v>DELTACROM</v>
      </c>
      <c r="M3082" t="s">
        <v>21</v>
      </c>
      <c r="N3082" t="str">
        <f>VLOOKUP(M3082,Códigos!$Q$2:$R$26,2,0)</f>
        <v>GENENCOR CUERO</v>
      </c>
      <c r="O3082" t="s">
        <v>119</v>
      </c>
      <c r="P3082" t="str">
        <f>VLOOKUP(O3082,Códigos!$B$2:$C$19,2,0)</f>
        <v>CUNDINAMARCA</v>
      </c>
      <c r="Q3082" t="s">
        <v>28</v>
      </c>
      <c r="R3082" t="str">
        <f>VLOOKUP(Q3082,Códigos!$E$2:$F$52,2,0)</f>
        <v>BOGOTÁ, D.C.</v>
      </c>
      <c r="S3082" t="s">
        <v>19</v>
      </c>
      <c r="T3082" t="str">
        <f>VLOOKUP(S3082,Códigos!$T$3:$U$14,2,0)</f>
        <v>BIOINDUSTRIA</v>
      </c>
      <c r="U3082" s="6">
        <v>1798.37</v>
      </c>
      <c r="V3082" s="6">
        <v>278.02954898046568</v>
      </c>
    </row>
    <row r="3083" spans="1:22" x14ac:dyDescent="0.25">
      <c r="A3083" t="s">
        <v>969</v>
      </c>
      <c r="B3083" t="str">
        <f>VLOOKUP(A3083,Códigos!$H$3:$I$19,2,0)</f>
        <v>MARIA ELENA PELAEZ</v>
      </c>
      <c r="C3083" t="s">
        <v>6767</v>
      </c>
      <c r="D3083" s="2">
        <v>41990</v>
      </c>
      <c r="E3083" s="2" t="s">
        <v>9286</v>
      </c>
      <c r="F3083">
        <v>30</v>
      </c>
      <c r="G3083" t="s">
        <v>6216</v>
      </c>
      <c r="H3083" t="str">
        <f>VLOOKUP(G3083,Códigos!$K$2:$L$250,2,0)</f>
        <v>INDESIZE 1000</v>
      </c>
      <c r="I3083" s="1">
        <v>10</v>
      </c>
      <c r="J3083" s="6">
        <v>32000</v>
      </c>
      <c r="K3083" t="s">
        <v>5798</v>
      </c>
      <c r="L3083" t="str">
        <f>VLOOKUP(K3083,Códigos!$N$2:$O$376,2,0)</f>
        <v>INTERWASH S.A.S.</v>
      </c>
      <c r="M3083" t="s">
        <v>21</v>
      </c>
      <c r="N3083" t="str">
        <f>VLOOKUP(M3083,Códigos!$Q$2:$R$26,2,0)</f>
        <v>GENENCOR CUERO</v>
      </c>
      <c r="O3083" t="s">
        <v>39</v>
      </c>
      <c r="P3083" t="str">
        <f>VLOOKUP(O3083,Códigos!$B$2:$C$19,2,0)</f>
        <v>ANTIOQUIA</v>
      </c>
      <c r="Q3083" t="s">
        <v>2729</v>
      </c>
      <c r="R3083" t="str">
        <f>VLOOKUP(Q3083,Códigos!$E$2:$F$52,2,0)</f>
        <v>MEDELLÍN</v>
      </c>
      <c r="S3083" t="s">
        <v>19</v>
      </c>
      <c r="T3083" t="str">
        <f>VLOOKUP(S3083,Códigos!$T$3:$U$14,2,0)</f>
        <v>BIOINDUSTRIA</v>
      </c>
      <c r="U3083" s="6">
        <v>1798.37</v>
      </c>
      <c r="V3083" s="6">
        <v>17.793891134749803</v>
      </c>
    </row>
    <row r="3084" spans="1:22" x14ac:dyDescent="0.25">
      <c r="A3084" t="s">
        <v>4188</v>
      </c>
      <c r="B3084" t="str">
        <f>VLOOKUP(A3084,Códigos!$H$3:$I$19,2,0)</f>
        <v>ELIANA LONDOÑO - TEXTIL</v>
      </c>
      <c r="C3084" t="s">
        <v>5032</v>
      </c>
      <c r="D3084" s="2">
        <v>41990</v>
      </c>
      <c r="E3084" s="2" t="s">
        <v>9286</v>
      </c>
      <c r="F3084">
        <v>30</v>
      </c>
      <c r="G3084" t="s">
        <v>1346</v>
      </c>
      <c r="H3084" t="str">
        <f>VLOOKUP(G3084,Códigos!$K$2:$L$250,2,0)</f>
        <v>INDISIL 80</v>
      </c>
      <c r="I3084" s="1">
        <v>25</v>
      </c>
      <c r="J3084" s="6">
        <v>170000</v>
      </c>
      <c r="K3084" t="s">
        <v>4332</v>
      </c>
      <c r="L3084" t="str">
        <f>VLOOKUP(K3084,Códigos!$N$2:$O$376,2,0)</f>
        <v>RIOS DUITAMA MANUEL DE JESUS</v>
      </c>
      <c r="M3084" t="s">
        <v>21</v>
      </c>
      <c r="N3084" t="str">
        <f>VLOOKUP(M3084,Códigos!$Q$2:$R$26,2,0)</f>
        <v>GENENCOR CUERO</v>
      </c>
      <c r="O3084" t="s">
        <v>27</v>
      </c>
      <c r="P3084" t="str">
        <f>VLOOKUP(O3084,Códigos!$B$2:$C$19,2,0)</f>
        <v>BOGOTÁ, D.C.</v>
      </c>
      <c r="Q3084" t="s">
        <v>28</v>
      </c>
      <c r="R3084" t="str">
        <f>VLOOKUP(Q3084,Códigos!$E$2:$F$52,2,0)</f>
        <v>BOGOTÁ, D.C.</v>
      </c>
      <c r="S3084" t="s">
        <v>19</v>
      </c>
      <c r="T3084" t="str">
        <f>VLOOKUP(S3084,Códigos!$T$3:$U$14,2,0)</f>
        <v>BIOINDUSTRIA</v>
      </c>
      <c r="U3084" s="6">
        <v>1798.37</v>
      </c>
      <c r="V3084" s="6">
        <v>94.530046653358326</v>
      </c>
    </row>
    <row r="3085" spans="1:22" x14ac:dyDescent="0.25">
      <c r="A3085" t="s">
        <v>969</v>
      </c>
      <c r="B3085" t="str">
        <f>VLOOKUP(A3085,Códigos!$H$3:$I$19,2,0)</f>
        <v>MARIA ELENA PELAEZ</v>
      </c>
      <c r="C3085" t="s">
        <v>6037</v>
      </c>
      <c r="D3085" s="2">
        <v>41990</v>
      </c>
      <c r="E3085" s="2" t="s">
        <v>9286</v>
      </c>
      <c r="F3085">
        <v>60</v>
      </c>
      <c r="G3085" t="s">
        <v>1309</v>
      </c>
      <c r="H3085" t="str">
        <f>VLOOKUP(G3085,Códigos!$K$2:$L$250,2,0)</f>
        <v>INDESIZE COLD 10</v>
      </c>
      <c r="I3085" s="1">
        <v>25</v>
      </c>
      <c r="J3085" s="6">
        <v>182500</v>
      </c>
      <c r="K3085" t="s">
        <v>5815</v>
      </c>
      <c r="L3085" t="str">
        <f>VLOOKUP(K3085,Códigos!$N$2:$O$376,2,0)</f>
        <v>LAVADO TECNICO S.A.S</v>
      </c>
      <c r="M3085" t="s">
        <v>21</v>
      </c>
      <c r="N3085" t="str">
        <f>VLOOKUP(M3085,Códigos!$Q$2:$R$26,2,0)</f>
        <v>GENENCOR CUERO</v>
      </c>
      <c r="O3085" t="s">
        <v>39</v>
      </c>
      <c r="P3085" t="str">
        <f>VLOOKUP(O3085,Códigos!$B$2:$C$19,2,0)</f>
        <v>ANTIOQUIA</v>
      </c>
      <c r="Q3085" t="s">
        <v>2729</v>
      </c>
      <c r="R3085" t="str">
        <f>VLOOKUP(Q3085,Códigos!$E$2:$F$52,2,0)</f>
        <v>MEDELLÍN</v>
      </c>
      <c r="S3085" t="s">
        <v>19</v>
      </c>
      <c r="T3085" t="str">
        <f>VLOOKUP(S3085,Códigos!$T$3:$U$14,2,0)</f>
        <v>BIOINDUSTRIA</v>
      </c>
      <c r="U3085" s="6">
        <v>1798.37</v>
      </c>
      <c r="V3085" s="6">
        <v>101.48078537786996</v>
      </c>
    </row>
    <row r="3086" spans="1:22" x14ac:dyDescent="0.25">
      <c r="A3086" t="s">
        <v>4188</v>
      </c>
      <c r="B3086" t="str">
        <f>VLOOKUP(A3086,Códigos!$H$3:$I$19,2,0)</f>
        <v>ELIANA LONDOÑO - TEXTIL</v>
      </c>
      <c r="C3086" t="s">
        <v>4277</v>
      </c>
      <c r="D3086" s="2">
        <v>41990</v>
      </c>
      <c r="E3086" s="2" t="s">
        <v>9286</v>
      </c>
      <c r="F3086">
        <v>0</v>
      </c>
      <c r="G3086" t="s">
        <v>5371</v>
      </c>
      <c r="H3086" t="str">
        <f>VLOOKUP(G3086,Códigos!$K$2:$L$250,2,0)</f>
        <v>ANTIQUIEBRE 200</v>
      </c>
      <c r="I3086" s="1">
        <v>30</v>
      </c>
      <c r="J3086" s="6">
        <v>75000</v>
      </c>
      <c r="K3086" t="s">
        <v>4198</v>
      </c>
      <c r="L3086" t="str">
        <f>VLOOKUP(K3086,Códigos!$N$2:$O$376,2,0)</f>
        <v>RAMIREZ VELANDIA CINDY NATHALY</v>
      </c>
      <c r="M3086" t="s">
        <v>435</v>
      </c>
      <c r="N3086" t="str">
        <f>VLOOKUP(M3086,Códigos!$Q$2:$R$26,2,0)</f>
        <v>AUXICOLOR LTDA</v>
      </c>
      <c r="O3086" t="s">
        <v>119</v>
      </c>
      <c r="P3086" t="str">
        <f>VLOOKUP(O3086,Códigos!$B$2:$C$19,2,0)</f>
        <v>CUNDINAMARCA</v>
      </c>
      <c r="Q3086" t="s">
        <v>282</v>
      </c>
      <c r="R3086" t="str">
        <f>VLOOKUP(Q3086,Códigos!$E$2:$F$52,2,0)</f>
        <v>SOACHA</v>
      </c>
      <c r="S3086" t="s">
        <v>19</v>
      </c>
      <c r="T3086" t="str">
        <f>VLOOKUP(S3086,Códigos!$T$3:$U$14,2,0)</f>
        <v>BIOINDUSTRIA</v>
      </c>
      <c r="U3086" s="6">
        <v>1798.37</v>
      </c>
      <c r="V3086" s="6">
        <v>41.704432347069847</v>
      </c>
    </row>
    <row r="3087" spans="1:22" x14ac:dyDescent="0.25">
      <c r="A3087" t="s">
        <v>4188</v>
      </c>
      <c r="B3087" t="str">
        <f>VLOOKUP(A3087,Códigos!$H$3:$I$19,2,0)</f>
        <v>ELIANA LONDOÑO - TEXTIL</v>
      </c>
      <c r="C3087" t="s">
        <v>4277</v>
      </c>
      <c r="D3087" s="2">
        <v>41990</v>
      </c>
      <c r="E3087" s="2" t="s">
        <v>9286</v>
      </c>
      <c r="F3087">
        <v>0</v>
      </c>
      <c r="G3087" t="s">
        <v>229</v>
      </c>
      <c r="H3087" t="str">
        <f>VLOOKUP(G3087,Códigos!$K$2:$L$250,2,0)</f>
        <v>INDISEC FE30 CONC</v>
      </c>
      <c r="I3087" s="1">
        <v>30</v>
      </c>
      <c r="J3087" s="6">
        <v>180000</v>
      </c>
      <c r="K3087" t="s">
        <v>4198</v>
      </c>
      <c r="L3087" t="str">
        <f>VLOOKUP(K3087,Códigos!$N$2:$O$376,2,0)</f>
        <v>RAMIREZ VELANDIA CINDY NATHALY</v>
      </c>
      <c r="M3087" t="s">
        <v>231</v>
      </c>
      <c r="N3087" t="str">
        <f>VLOOKUP(M3087,Códigos!$Q$2:$R$26,2,0)</f>
        <v>QUIMICA PRODES</v>
      </c>
      <c r="O3087" t="s">
        <v>119</v>
      </c>
      <c r="P3087" t="str">
        <f>VLOOKUP(O3087,Códigos!$B$2:$C$19,2,0)</f>
        <v>CUNDINAMARCA</v>
      </c>
      <c r="Q3087" t="s">
        <v>282</v>
      </c>
      <c r="R3087" t="str">
        <f>VLOOKUP(Q3087,Códigos!$E$2:$F$52,2,0)</f>
        <v>SOACHA</v>
      </c>
      <c r="S3087" t="s">
        <v>19</v>
      </c>
      <c r="T3087" t="str">
        <f>VLOOKUP(S3087,Códigos!$T$3:$U$14,2,0)</f>
        <v>BIOINDUSTRIA</v>
      </c>
      <c r="U3087" s="6">
        <v>1798.37</v>
      </c>
      <c r="V3087" s="6">
        <v>100.09063763296764</v>
      </c>
    </row>
    <row r="3088" spans="1:22" x14ac:dyDescent="0.25">
      <c r="A3088" t="s">
        <v>969</v>
      </c>
      <c r="B3088" t="str">
        <f>VLOOKUP(A3088,Códigos!$H$3:$I$19,2,0)</f>
        <v>MARIA ELENA PELAEZ</v>
      </c>
      <c r="C3088" t="s">
        <v>6765</v>
      </c>
      <c r="D3088" s="2">
        <v>41990</v>
      </c>
      <c r="E3088" s="2" t="s">
        <v>9286</v>
      </c>
      <c r="F3088">
        <v>30</v>
      </c>
      <c r="G3088" t="s">
        <v>2028</v>
      </c>
      <c r="H3088" t="str">
        <f>VLOOKUP(G3088,Códigos!$K$2:$L$250,2,0)</f>
        <v>INDISIL K EFFECT</v>
      </c>
      <c r="I3088" s="1">
        <v>25</v>
      </c>
      <c r="J3088" s="6">
        <v>162500</v>
      </c>
      <c r="K3088" t="s">
        <v>6199</v>
      </c>
      <c r="L3088" t="str">
        <f>VLOOKUP(K3088,Códigos!$N$2:$O$376,2,0)</f>
        <v>COLOR Y LAVADO S A S</v>
      </c>
      <c r="M3088" t="s">
        <v>231</v>
      </c>
      <c r="N3088" t="str">
        <f>VLOOKUP(M3088,Códigos!$Q$2:$R$26,2,0)</f>
        <v>QUIMICA PRODES</v>
      </c>
      <c r="O3088" t="s">
        <v>39</v>
      </c>
      <c r="P3088" t="str">
        <f>VLOOKUP(O3088,Códigos!$B$2:$C$19,2,0)</f>
        <v>ANTIOQUIA</v>
      </c>
      <c r="Q3088" t="s">
        <v>2729</v>
      </c>
      <c r="R3088" t="str">
        <f>VLOOKUP(Q3088,Códigos!$E$2:$F$52,2,0)</f>
        <v>MEDELLÍN</v>
      </c>
      <c r="S3088" t="s">
        <v>19</v>
      </c>
      <c r="T3088" t="str">
        <f>VLOOKUP(S3088,Códigos!$T$3:$U$14,2,0)</f>
        <v>BIOINDUSTRIA</v>
      </c>
      <c r="U3088" s="6">
        <v>1798.37</v>
      </c>
      <c r="V3088" s="6">
        <v>90.359603418651346</v>
      </c>
    </row>
    <row r="3089" spans="1:22" x14ac:dyDescent="0.25">
      <c r="A3089" t="s">
        <v>4188</v>
      </c>
      <c r="B3089" t="str">
        <f>VLOOKUP(A3089,Códigos!$H$3:$I$19,2,0)</f>
        <v>ELIANA LONDOÑO - TEXTIL</v>
      </c>
      <c r="C3089" t="s">
        <v>5034</v>
      </c>
      <c r="D3089" s="2">
        <v>41990</v>
      </c>
      <c r="E3089" s="2" t="s">
        <v>9286</v>
      </c>
      <c r="F3089">
        <v>60</v>
      </c>
      <c r="G3089" t="s">
        <v>1979</v>
      </c>
      <c r="H3089" t="str">
        <f>VLOOKUP(G3089,Códigos!$K$2:$L$250,2,0)</f>
        <v>INDICANT-COLOR</v>
      </c>
      <c r="I3089" s="1">
        <v>180</v>
      </c>
      <c r="J3089" s="6">
        <v>2160000</v>
      </c>
      <c r="K3089" t="s">
        <v>4189</v>
      </c>
      <c r="L3089" t="str">
        <f>VLOOKUP(K3089,Códigos!$N$2:$O$376,2,0)</f>
        <v>KENZO JEANS S.A.S.</v>
      </c>
      <c r="M3089" t="s">
        <v>980</v>
      </c>
      <c r="N3089" t="str">
        <f>VLOOKUP(M3089,Códigos!$Q$2:$R$26,2,0)</f>
        <v>ANDICOL</v>
      </c>
      <c r="O3089" t="s">
        <v>119</v>
      </c>
      <c r="P3089" t="str">
        <f>VLOOKUP(O3089,Códigos!$B$2:$C$19,2,0)</f>
        <v>CUNDINAMARCA</v>
      </c>
      <c r="Q3089" t="s">
        <v>28</v>
      </c>
      <c r="R3089" t="str">
        <f>VLOOKUP(Q3089,Códigos!$E$2:$F$52,2,0)</f>
        <v>BOGOTÁ, D.C.</v>
      </c>
      <c r="S3089" t="s">
        <v>19</v>
      </c>
      <c r="T3089" t="str">
        <f>VLOOKUP(S3089,Códigos!$T$3:$U$14,2,0)</f>
        <v>BIOINDUSTRIA</v>
      </c>
      <c r="U3089" s="6">
        <v>1798.37</v>
      </c>
      <c r="V3089" s="6">
        <v>1201.0876515956118</v>
      </c>
    </row>
    <row r="3090" spans="1:22" x14ac:dyDescent="0.25">
      <c r="A3090" t="s">
        <v>2952</v>
      </c>
      <c r="B3090" t="str">
        <f>VLOOKUP(A3090,Códigos!$H$3:$I$19,2,0)</f>
        <v>SUSANA ESTRADA E.</v>
      </c>
      <c r="C3090" t="s">
        <v>3964</v>
      </c>
      <c r="D3090" s="2">
        <v>41990</v>
      </c>
      <c r="E3090" s="2" t="s">
        <v>9286</v>
      </c>
      <c r="F3090">
        <v>60</v>
      </c>
      <c r="G3090" t="s">
        <v>430</v>
      </c>
      <c r="H3090" t="str">
        <f>VLOOKUP(G3090,Códigos!$K$2:$L$250,2,0)</f>
        <v>SANTICIZER 160</v>
      </c>
      <c r="I3090" s="1">
        <v>230</v>
      </c>
      <c r="J3090" s="6">
        <v>2208000</v>
      </c>
      <c r="K3090" t="s">
        <v>3076</v>
      </c>
      <c r="L3090" t="str">
        <f>VLOOKUP(K3090,Códigos!$N$2:$O$376,2,0)</f>
        <v>SUMIPRINT QUIMICA Y COLOR S.A.S.</v>
      </c>
      <c r="M3090" t="s">
        <v>272</v>
      </c>
      <c r="N3090" t="str">
        <f>VLOOKUP(M3090,Códigos!$Q$2:$R$26,2,0)</f>
        <v>FERRO</v>
      </c>
      <c r="O3090" t="s">
        <v>39</v>
      </c>
      <c r="P3090" t="str">
        <f>VLOOKUP(O3090,Códigos!$B$2:$C$19,2,0)</f>
        <v>ANTIOQUIA</v>
      </c>
      <c r="Q3090" t="s">
        <v>2729</v>
      </c>
      <c r="R3090" t="str">
        <f>VLOOKUP(Q3090,Códigos!$E$2:$F$52,2,0)</f>
        <v>MEDELLÍN</v>
      </c>
      <c r="S3090" t="s">
        <v>21</v>
      </c>
      <c r="T3090" t="str">
        <f>VLOOKUP(S3090,Códigos!$T$3:$U$14,2,0)</f>
        <v>ESPECIALIDADES QUIMICAS</v>
      </c>
      <c r="U3090" s="6">
        <v>1798.37</v>
      </c>
      <c r="V3090" s="6">
        <v>1227.7784882977364</v>
      </c>
    </row>
    <row r="3091" spans="1:22" x14ac:dyDescent="0.25">
      <c r="A3091" t="s">
        <v>980</v>
      </c>
      <c r="B3091" t="str">
        <f>VLOOKUP(A3091,Códigos!$H$3:$I$19,2,0)</f>
        <v>JENNY GOMEZ VALENCIA</v>
      </c>
      <c r="C3091" t="s">
        <v>1955</v>
      </c>
      <c r="D3091" s="2">
        <v>41990</v>
      </c>
      <c r="E3091" s="2" t="s">
        <v>9286</v>
      </c>
      <c r="F3091">
        <v>0</v>
      </c>
      <c r="G3091" t="s">
        <v>444</v>
      </c>
      <c r="H3091" t="str">
        <f>VLOOKUP(G3091,Códigos!$K$2:$L$250,2,0)</f>
        <v>CORRUGATOR KRYTOX  226 FG</v>
      </c>
      <c r="I3091" s="1">
        <v>0</v>
      </c>
      <c r="J3091" s="6">
        <v>0</v>
      </c>
      <c r="K3091" t="s">
        <v>1926</v>
      </c>
      <c r="L3091" t="str">
        <f>VLOOKUP(K3091,Códigos!$N$2:$O$376,2,0)</f>
        <v>CAJAS COLOMBIANAS S.A.S.</v>
      </c>
      <c r="M3091" t="s">
        <v>435</v>
      </c>
      <c r="N3091" t="str">
        <f>VLOOKUP(M3091,Códigos!$Q$2:$R$26,2,0)</f>
        <v>AUXICOLOR LTDA</v>
      </c>
      <c r="O3091" t="s">
        <v>594</v>
      </c>
      <c r="P3091" t="str">
        <f>VLOOKUP(O3091,Códigos!$B$2:$C$19,2,0)</f>
        <v>VALLE DEL CAUCA</v>
      </c>
      <c r="Q3091" t="s">
        <v>990</v>
      </c>
      <c r="R3091" t="str">
        <f>VLOOKUP(Q3091,Códigos!$E$2:$F$52,2,0)</f>
        <v>PALMIRA</v>
      </c>
      <c r="S3091" t="s">
        <v>21</v>
      </c>
      <c r="T3091" t="str">
        <f>VLOOKUP(S3091,Códigos!$T$3:$U$14,2,0)</f>
        <v>ESPECIALIDADES QUIMICAS</v>
      </c>
      <c r="U3091" s="6">
        <v>1798.37</v>
      </c>
      <c r="V3091" s="6">
        <v>0</v>
      </c>
    </row>
    <row r="3092" spans="1:22" x14ac:dyDescent="0.25">
      <c r="A3092" t="s">
        <v>969</v>
      </c>
      <c r="B3092" t="str">
        <f>VLOOKUP(A3092,Códigos!$H$3:$I$19,2,0)</f>
        <v>MARIA ELENA PELAEZ</v>
      </c>
      <c r="C3092" t="s">
        <v>6765</v>
      </c>
      <c r="D3092" s="2">
        <v>41990</v>
      </c>
      <c r="E3092" s="2" t="s">
        <v>9286</v>
      </c>
      <c r="F3092">
        <v>30</v>
      </c>
      <c r="G3092" t="s">
        <v>1309</v>
      </c>
      <c r="H3092" t="str">
        <f>VLOOKUP(G3092,Códigos!$K$2:$L$250,2,0)</f>
        <v>INDESIZE COLD 10</v>
      </c>
      <c r="I3092" s="1">
        <v>120</v>
      </c>
      <c r="J3092" s="6">
        <v>840000</v>
      </c>
      <c r="K3092" t="s">
        <v>6199</v>
      </c>
      <c r="L3092" t="str">
        <f>VLOOKUP(K3092,Códigos!$N$2:$O$376,2,0)</f>
        <v>COLOR Y LAVADO S A S</v>
      </c>
      <c r="M3092" t="s">
        <v>21</v>
      </c>
      <c r="N3092" t="str">
        <f>VLOOKUP(M3092,Códigos!$Q$2:$R$26,2,0)</f>
        <v>GENENCOR CUERO</v>
      </c>
      <c r="O3092" t="s">
        <v>39</v>
      </c>
      <c r="P3092" t="str">
        <f>VLOOKUP(O3092,Códigos!$B$2:$C$19,2,0)</f>
        <v>ANTIOQUIA</v>
      </c>
      <c r="Q3092" t="s">
        <v>2729</v>
      </c>
      <c r="R3092" t="str">
        <f>VLOOKUP(Q3092,Códigos!$E$2:$F$52,2,0)</f>
        <v>MEDELLÍN</v>
      </c>
      <c r="S3092" t="s">
        <v>19</v>
      </c>
      <c r="T3092" t="str">
        <f>VLOOKUP(S3092,Códigos!$T$3:$U$14,2,0)</f>
        <v>BIOINDUSTRIA</v>
      </c>
      <c r="U3092" s="6">
        <v>1798.37</v>
      </c>
      <c r="V3092" s="6">
        <v>467.0896422871823</v>
      </c>
    </row>
    <row r="3093" spans="1:22" x14ac:dyDescent="0.25">
      <c r="A3093" t="s">
        <v>969</v>
      </c>
      <c r="B3093" t="str">
        <f>VLOOKUP(A3093,Códigos!$H$3:$I$19,2,0)</f>
        <v>MARIA ELENA PELAEZ</v>
      </c>
      <c r="C3093" t="s">
        <v>6765</v>
      </c>
      <c r="D3093" s="2">
        <v>41990</v>
      </c>
      <c r="E3093" s="2" t="s">
        <v>9286</v>
      </c>
      <c r="F3093">
        <v>30</v>
      </c>
      <c r="G3093" t="s">
        <v>1979</v>
      </c>
      <c r="H3093" t="str">
        <f>VLOOKUP(G3093,Códigos!$K$2:$L$250,2,0)</f>
        <v>INDICANT-COLOR</v>
      </c>
      <c r="I3093" s="1">
        <v>120</v>
      </c>
      <c r="J3093" s="6">
        <v>420000</v>
      </c>
      <c r="K3093" t="s">
        <v>6199</v>
      </c>
      <c r="L3093" t="str">
        <f>VLOOKUP(K3093,Códigos!$N$2:$O$376,2,0)</f>
        <v>COLOR Y LAVADO S A S</v>
      </c>
      <c r="M3093" t="s">
        <v>980</v>
      </c>
      <c r="N3093" t="str">
        <f>VLOOKUP(M3093,Códigos!$Q$2:$R$26,2,0)</f>
        <v>ANDICOL</v>
      </c>
      <c r="O3093" t="s">
        <v>39</v>
      </c>
      <c r="P3093" t="str">
        <f>VLOOKUP(O3093,Códigos!$B$2:$C$19,2,0)</f>
        <v>ANTIOQUIA</v>
      </c>
      <c r="Q3093" t="s">
        <v>2729</v>
      </c>
      <c r="R3093" t="str">
        <f>VLOOKUP(Q3093,Códigos!$E$2:$F$52,2,0)</f>
        <v>MEDELLÍN</v>
      </c>
      <c r="S3093" t="s">
        <v>19</v>
      </c>
      <c r="T3093" t="str">
        <f>VLOOKUP(S3093,Códigos!$T$3:$U$14,2,0)</f>
        <v>BIOINDUSTRIA</v>
      </c>
      <c r="U3093" s="6">
        <v>1798.37</v>
      </c>
      <c r="V3093" s="6">
        <v>233.54482114359115</v>
      </c>
    </row>
    <row r="3094" spans="1:22" x14ac:dyDescent="0.25">
      <c r="A3094" t="s">
        <v>2952</v>
      </c>
      <c r="B3094" t="str">
        <f>VLOOKUP(A3094,Códigos!$H$3:$I$19,2,0)</f>
        <v>SUSANA ESTRADA E.</v>
      </c>
      <c r="C3094" t="s">
        <v>3611</v>
      </c>
      <c r="D3094" s="2">
        <v>41990</v>
      </c>
      <c r="E3094" s="2" t="s">
        <v>9286</v>
      </c>
      <c r="F3094">
        <v>60</v>
      </c>
      <c r="G3094" t="s">
        <v>291</v>
      </c>
      <c r="H3094" t="str">
        <f>VLOOKUP(G3094,Códigos!$K$2:$L$250,2,0)</f>
        <v>SYLOID ED-30</v>
      </c>
      <c r="I3094" s="1">
        <v>30</v>
      </c>
      <c r="J3094" s="6">
        <v>561091.5</v>
      </c>
      <c r="K3094" t="s">
        <v>3238</v>
      </c>
      <c r="L3094" t="str">
        <f>VLOOKUP(K3094,Códigos!$N$2:$O$376,2,0)</f>
        <v>QUIMILAC</v>
      </c>
      <c r="M3094" t="s">
        <v>21</v>
      </c>
      <c r="N3094" t="str">
        <f>VLOOKUP(M3094,Códigos!$Q$2:$R$26,2,0)</f>
        <v>GENENCOR CUERO</v>
      </c>
      <c r="O3094" t="s">
        <v>39</v>
      </c>
      <c r="P3094" t="str">
        <f>VLOOKUP(O3094,Códigos!$B$2:$C$19,2,0)</f>
        <v>ANTIOQUIA</v>
      </c>
      <c r="Q3094" t="s">
        <v>998</v>
      </c>
      <c r="R3094" t="str">
        <f>VLOOKUP(Q3094,Códigos!$E$2:$F$52,2,0)</f>
        <v>ITAGÜÍ</v>
      </c>
      <c r="S3094" t="s">
        <v>21</v>
      </c>
      <c r="T3094" t="str">
        <f>VLOOKUP(S3094,Códigos!$T$3:$U$14,2,0)</f>
        <v>ESPECIALIDADES QUIMICAS</v>
      </c>
      <c r="U3094" s="6">
        <v>1798.37</v>
      </c>
      <c r="V3094" s="6">
        <v>312.00003336354592</v>
      </c>
    </row>
    <row r="3095" spans="1:22" x14ac:dyDescent="0.25">
      <c r="A3095" t="s">
        <v>4188</v>
      </c>
      <c r="B3095" t="str">
        <f>VLOOKUP(A3095,Códigos!$H$3:$I$19,2,0)</f>
        <v>ELIANA LONDOÑO - TEXTIL</v>
      </c>
      <c r="C3095" t="s">
        <v>4277</v>
      </c>
      <c r="D3095" s="2">
        <v>41990</v>
      </c>
      <c r="E3095" s="2" t="s">
        <v>9286</v>
      </c>
      <c r="F3095">
        <v>0</v>
      </c>
      <c r="G3095" t="s">
        <v>1985</v>
      </c>
      <c r="H3095" t="str">
        <f>VLOOKUP(G3095,Códigos!$K$2:$L$250,2,0)</f>
        <v>MERQUIFIX</v>
      </c>
      <c r="I3095" s="1">
        <v>30</v>
      </c>
      <c r="J3095" s="6">
        <v>90000</v>
      </c>
      <c r="K3095" t="s">
        <v>4198</v>
      </c>
      <c r="L3095" t="str">
        <f>VLOOKUP(K3095,Códigos!$N$2:$O$376,2,0)</f>
        <v>RAMIREZ VELANDIA CINDY NATHALY</v>
      </c>
      <c r="M3095" t="s">
        <v>980</v>
      </c>
      <c r="N3095" t="str">
        <f>VLOOKUP(M3095,Códigos!$Q$2:$R$26,2,0)</f>
        <v>ANDICOL</v>
      </c>
      <c r="O3095" t="s">
        <v>119</v>
      </c>
      <c r="P3095" t="str">
        <f>VLOOKUP(O3095,Códigos!$B$2:$C$19,2,0)</f>
        <v>CUNDINAMARCA</v>
      </c>
      <c r="Q3095" t="s">
        <v>282</v>
      </c>
      <c r="R3095" t="str">
        <f>VLOOKUP(Q3095,Códigos!$E$2:$F$52,2,0)</f>
        <v>SOACHA</v>
      </c>
      <c r="S3095" t="s">
        <v>19</v>
      </c>
      <c r="T3095" t="str">
        <f>VLOOKUP(S3095,Códigos!$T$3:$U$14,2,0)</f>
        <v>BIOINDUSTRIA</v>
      </c>
      <c r="U3095" s="6">
        <v>1798.37</v>
      </c>
      <c r="V3095" s="6">
        <v>50.045318816483821</v>
      </c>
    </row>
    <row r="3096" spans="1:22" x14ac:dyDescent="0.25">
      <c r="A3096" t="s">
        <v>980</v>
      </c>
      <c r="B3096" t="str">
        <f>VLOOKUP(A3096,Códigos!$H$3:$I$19,2,0)</f>
        <v>JENNY GOMEZ VALENCIA</v>
      </c>
      <c r="C3096" t="s">
        <v>1573</v>
      </c>
      <c r="D3096" s="2">
        <v>41990</v>
      </c>
      <c r="E3096" s="2" t="s">
        <v>9286</v>
      </c>
      <c r="F3096">
        <v>60</v>
      </c>
      <c r="G3096" t="s">
        <v>1269</v>
      </c>
      <c r="H3096" t="str">
        <f>VLOOKUP(G3096,Códigos!$K$2:$L$250,2,0)</f>
        <v>LUDOX CL-P</v>
      </c>
      <c r="I3096" s="1">
        <v>267.62</v>
      </c>
      <c r="J3096" s="6">
        <v>2704835.34</v>
      </c>
      <c r="K3096" t="s">
        <v>1270</v>
      </c>
      <c r="L3096" t="str">
        <f>VLOOKUP(K3096,Códigos!$N$2:$O$376,2,0)</f>
        <v>COMPAÑIA COLOMBIANA DE EMPAQUES S A</v>
      </c>
      <c r="M3096" t="s">
        <v>21</v>
      </c>
      <c r="N3096" t="str">
        <f>VLOOKUP(M3096,Códigos!$Q$2:$R$26,2,0)</f>
        <v>GENENCOR CUERO</v>
      </c>
      <c r="O3096" t="s">
        <v>594</v>
      </c>
      <c r="P3096" t="str">
        <f>VLOOKUP(O3096,Códigos!$B$2:$C$19,2,0)</f>
        <v>VALLE DEL CAUCA</v>
      </c>
      <c r="Q3096" t="s">
        <v>990</v>
      </c>
      <c r="R3096" t="str">
        <f>VLOOKUP(Q3096,Códigos!$E$2:$F$52,2,0)</f>
        <v>PALMIRA</v>
      </c>
      <c r="S3096" t="s">
        <v>21</v>
      </c>
      <c r="T3096" t="str">
        <f>VLOOKUP(S3096,Códigos!$T$3:$U$14,2,0)</f>
        <v>ESPECIALIDADES QUIMICAS</v>
      </c>
      <c r="U3096" s="6">
        <v>1798.37</v>
      </c>
      <c r="V3096" s="6">
        <v>1504.0482992932489</v>
      </c>
    </row>
    <row r="3097" spans="1:22" x14ac:dyDescent="0.25">
      <c r="A3097" t="s">
        <v>969</v>
      </c>
      <c r="B3097" t="str">
        <f>VLOOKUP(A3097,Códigos!$H$3:$I$19,2,0)</f>
        <v>MARIA ELENA PELAEZ</v>
      </c>
      <c r="C3097" t="s">
        <v>6765</v>
      </c>
      <c r="D3097" s="2">
        <v>41990</v>
      </c>
      <c r="E3097" s="2" t="s">
        <v>9286</v>
      </c>
      <c r="F3097">
        <v>30</v>
      </c>
      <c r="G3097" t="s">
        <v>1274</v>
      </c>
      <c r="H3097" t="str">
        <f>VLOOKUP(G3097,Códigos!$K$2:$L$250,2,0)</f>
        <v>INDIXELL SUPER FRIA GPB (SA)</v>
      </c>
      <c r="I3097" s="1">
        <v>50</v>
      </c>
      <c r="J3097" s="6">
        <v>425000</v>
      </c>
      <c r="K3097" t="s">
        <v>6199</v>
      </c>
      <c r="L3097" t="str">
        <f>VLOOKUP(K3097,Códigos!$N$2:$O$376,2,0)</f>
        <v>COLOR Y LAVADO S A S</v>
      </c>
      <c r="M3097" t="s">
        <v>21</v>
      </c>
      <c r="N3097" t="str">
        <f>VLOOKUP(M3097,Códigos!$Q$2:$R$26,2,0)</f>
        <v>GENENCOR CUERO</v>
      </c>
      <c r="O3097" t="s">
        <v>39</v>
      </c>
      <c r="P3097" t="str">
        <f>VLOOKUP(O3097,Códigos!$B$2:$C$19,2,0)</f>
        <v>ANTIOQUIA</v>
      </c>
      <c r="Q3097" t="s">
        <v>2729</v>
      </c>
      <c r="R3097" t="str">
        <f>VLOOKUP(Q3097,Códigos!$E$2:$F$52,2,0)</f>
        <v>MEDELLÍN</v>
      </c>
      <c r="S3097" t="s">
        <v>19</v>
      </c>
      <c r="T3097" t="str">
        <f>VLOOKUP(S3097,Códigos!$T$3:$U$14,2,0)</f>
        <v>BIOINDUSTRIA</v>
      </c>
      <c r="U3097" s="6">
        <v>1798.37</v>
      </c>
      <c r="V3097" s="6">
        <v>236.32511663339582</v>
      </c>
    </row>
    <row r="3098" spans="1:22" x14ac:dyDescent="0.25">
      <c r="A3098" t="s">
        <v>980</v>
      </c>
      <c r="B3098" t="str">
        <f>VLOOKUP(A3098,Códigos!$H$3:$I$19,2,0)</f>
        <v>JENNY GOMEZ VALENCIA</v>
      </c>
      <c r="C3098" t="s">
        <v>1956</v>
      </c>
      <c r="D3098" s="2">
        <v>41990</v>
      </c>
      <c r="E3098" s="2" t="s">
        <v>9286</v>
      </c>
      <c r="F3098">
        <v>60</v>
      </c>
      <c r="G3098" t="s">
        <v>444</v>
      </c>
      <c r="H3098" t="str">
        <f>VLOOKUP(G3098,Códigos!$K$2:$L$250,2,0)</f>
        <v>CORRUGATOR KRYTOX  226 FG</v>
      </c>
      <c r="I3098" s="1">
        <v>10</v>
      </c>
      <c r="J3098" s="6">
        <v>3632710</v>
      </c>
      <c r="K3098" t="s">
        <v>1283</v>
      </c>
      <c r="L3098" t="str">
        <f>VLOOKUP(K3098,Códigos!$N$2:$O$376,2,0)</f>
        <v>CARTON DE COLOMBIA S.A.</v>
      </c>
      <c r="M3098" t="s">
        <v>435</v>
      </c>
      <c r="N3098" t="str">
        <f>VLOOKUP(M3098,Códigos!$Q$2:$R$26,2,0)</f>
        <v>AUXICOLOR LTDA</v>
      </c>
      <c r="O3098" t="s">
        <v>594</v>
      </c>
      <c r="P3098" t="str">
        <f>VLOOKUP(O3098,Códigos!$B$2:$C$19,2,0)</f>
        <v>VALLE DEL CAUCA</v>
      </c>
      <c r="Q3098" t="s">
        <v>1102</v>
      </c>
      <c r="R3098" t="str">
        <f>VLOOKUP(Q3098,Códigos!$E$2:$F$52,2,0)</f>
        <v>YUMBO</v>
      </c>
      <c r="S3098" t="s">
        <v>21</v>
      </c>
      <c r="T3098" t="str">
        <f>VLOOKUP(S3098,Códigos!$T$3:$U$14,2,0)</f>
        <v>ESPECIALIDADES QUIMICAS</v>
      </c>
      <c r="U3098" s="6">
        <v>1798.37</v>
      </c>
      <c r="V3098" s="6">
        <v>2020.0014457536549</v>
      </c>
    </row>
    <row r="3099" spans="1:22" x14ac:dyDescent="0.25">
      <c r="A3099" t="s">
        <v>21</v>
      </c>
      <c r="B3099" t="str">
        <f>VLOOKUP(A3099,Códigos!$H$3:$I$19,2,0)</f>
        <v>KAREN ANDREA GUALDRON</v>
      </c>
      <c r="C3099" t="s">
        <v>562</v>
      </c>
      <c r="D3099" s="2">
        <v>41990</v>
      </c>
      <c r="E3099" s="2" t="s">
        <v>9286</v>
      </c>
      <c r="F3099">
        <v>60</v>
      </c>
      <c r="G3099" t="s">
        <v>525</v>
      </c>
      <c r="H3099" t="str">
        <f>VLOOKUP(G3099,Códigos!$K$2:$L$250,2,0)</f>
        <v>TIZOR ZEC</v>
      </c>
      <c r="I3099" s="1">
        <v>400</v>
      </c>
      <c r="J3099" s="6">
        <v>18803756</v>
      </c>
      <c r="K3099" t="s">
        <v>526</v>
      </c>
      <c r="L3099" t="str">
        <f>VLOOKUP(K3099,Códigos!$N$2:$O$376,2,0)</f>
        <v>PLASTILENE S.A.</v>
      </c>
      <c r="M3099" t="s">
        <v>529</v>
      </c>
      <c r="N3099" t="str">
        <f>VLOOKUP(M3099,Códigos!$Q$2:$R$26,2,0)</f>
        <v>DORF KETAL</v>
      </c>
      <c r="O3099" t="s">
        <v>119</v>
      </c>
      <c r="P3099" t="str">
        <f>VLOOKUP(O3099,Códigos!$B$2:$C$19,2,0)</f>
        <v>CUNDINAMARCA</v>
      </c>
      <c r="Q3099" t="s">
        <v>28</v>
      </c>
      <c r="R3099" t="str">
        <f>VLOOKUP(Q3099,Códigos!$E$2:$F$52,2,0)</f>
        <v>BOGOTÁ, D.C.</v>
      </c>
      <c r="S3099" t="s">
        <v>21</v>
      </c>
      <c r="T3099" t="str">
        <f>VLOOKUP(S3099,Códigos!$T$3:$U$14,2,0)</f>
        <v>ESPECIALIDADES QUIMICAS</v>
      </c>
      <c r="U3099" s="6">
        <v>1798.37</v>
      </c>
      <c r="V3099" s="6">
        <v>10455.999599637451</v>
      </c>
    </row>
    <row r="3100" spans="1:22" x14ac:dyDescent="0.25">
      <c r="A3100" t="s">
        <v>231</v>
      </c>
      <c r="B3100" t="str">
        <f>VLOOKUP(A3100,Códigos!$H$3:$I$19,2,0)</f>
        <v>NATALY VELA</v>
      </c>
      <c r="C3100" t="s">
        <v>2273</v>
      </c>
      <c r="D3100" s="2">
        <v>41991</v>
      </c>
      <c r="E3100" s="2" t="s">
        <v>9286</v>
      </c>
      <c r="F3100">
        <v>60</v>
      </c>
      <c r="G3100" t="s">
        <v>682</v>
      </c>
      <c r="H3100" t="str">
        <f>VLOOKUP(G3100,Códigos!$K$2:$L$250,2,0)</f>
        <v>BRAITEX CBSX-PVO</v>
      </c>
      <c r="I3100" s="1">
        <v>40</v>
      </c>
      <c r="J3100" s="6">
        <v>2445783.2000000002</v>
      </c>
      <c r="K3100" t="s">
        <v>483</v>
      </c>
      <c r="L3100" t="str">
        <f>VLOOKUP(K3100,Códigos!$N$2:$O$376,2,0)</f>
        <v>QUIMICA INTERKROL LTDA</v>
      </c>
      <c r="M3100" t="s">
        <v>19</v>
      </c>
      <c r="N3100" t="str">
        <f>VLOOKUP(M3100,Códigos!$Q$2:$R$26,2,0)</f>
        <v>BASF QUIMICA</v>
      </c>
      <c r="O3100" t="s">
        <v>27</v>
      </c>
      <c r="P3100" t="str">
        <f>VLOOKUP(O3100,Códigos!$B$2:$C$19,2,0)</f>
        <v>BOGOTÁ, D.C.</v>
      </c>
      <c r="Q3100" t="s">
        <v>28</v>
      </c>
      <c r="R3100" t="str">
        <f>VLOOKUP(Q3100,Códigos!$E$2:$F$52,2,0)</f>
        <v>BOGOTÁ, D.C.</v>
      </c>
      <c r="S3100" t="s">
        <v>19</v>
      </c>
      <c r="T3100" t="str">
        <f>VLOOKUP(S3100,Códigos!$T$3:$U$14,2,0)</f>
        <v>BIOINDUSTRIA</v>
      </c>
      <c r="U3100" s="6">
        <v>1796.98</v>
      </c>
      <c r="V3100" s="6">
        <v>1361.0519872230075</v>
      </c>
    </row>
    <row r="3101" spans="1:22" x14ac:dyDescent="0.25">
      <c r="A3101" t="s">
        <v>980</v>
      </c>
      <c r="B3101" t="str">
        <f>VLOOKUP(A3101,Códigos!$H$3:$I$19,2,0)</f>
        <v>JENNY GOMEZ VALENCIA</v>
      </c>
      <c r="C3101" t="s">
        <v>1575</v>
      </c>
      <c r="D3101" s="2">
        <v>41991</v>
      </c>
      <c r="E3101" s="2" t="s">
        <v>9286</v>
      </c>
      <c r="F3101">
        <v>60</v>
      </c>
      <c r="G3101" t="s">
        <v>122</v>
      </c>
      <c r="H3101" t="str">
        <f>VLOOKUP(G3101,Códigos!$K$2:$L$250,2,0)</f>
        <v>ANTIPILLING 300 LUNA</v>
      </c>
      <c r="I3101" s="1">
        <v>0</v>
      </c>
      <c r="J3101" s="6">
        <v>0</v>
      </c>
      <c r="K3101" t="s">
        <v>1275</v>
      </c>
      <c r="L3101" t="str">
        <f>VLOOKUP(K3101,Códigos!$N$2:$O$376,2,0)</f>
        <v>CO &amp; TEX   S.A.S.</v>
      </c>
      <c r="M3101" t="s">
        <v>21</v>
      </c>
      <c r="N3101" t="str">
        <f>VLOOKUP(M3101,Códigos!$Q$2:$R$26,2,0)</f>
        <v>GENENCOR CUERO</v>
      </c>
      <c r="O3101" t="s">
        <v>1084</v>
      </c>
      <c r="P3101" t="str">
        <f>VLOOKUP(O3101,Códigos!$B$2:$C$19,2,0)</f>
        <v>RISARALDA</v>
      </c>
      <c r="Q3101" t="s">
        <v>1085</v>
      </c>
      <c r="R3101" t="str">
        <f>VLOOKUP(Q3101,Códigos!$E$2:$F$52,2,0)</f>
        <v>DOSQUEBRADAS</v>
      </c>
      <c r="S3101" t="s">
        <v>19</v>
      </c>
      <c r="T3101" t="str">
        <f>VLOOKUP(S3101,Códigos!$T$3:$U$14,2,0)</f>
        <v>BIOINDUSTRIA</v>
      </c>
      <c r="U3101" s="6">
        <v>1796.98</v>
      </c>
      <c r="V3101" s="6">
        <v>0</v>
      </c>
    </row>
    <row r="3102" spans="1:22" x14ac:dyDescent="0.25">
      <c r="A3102" t="s">
        <v>969</v>
      </c>
      <c r="B3102" t="str">
        <f>VLOOKUP(A3102,Códigos!$H$3:$I$19,2,0)</f>
        <v>MARIA ELENA PELAEZ</v>
      </c>
      <c r="C3102" t="s">
        <v>6038</v>
      </c>
      <c r="D3102" s="2">
        <v>41991</v>
      </c>
      <c r="E3102" s="2" t="s">
        <v>9286</v>
      </c>
      <c r="F3102">
        <v>0</v>
      </c>
      <c r="G3102" t="s">
        <v>1144</v>
      </c>
      <c r="H3102" t="str">
        <f>VLOOKUP(G3102,Códigos!$K$2:$L$250,2,0)</f>
        <v>INDIPRINT XT 56</v>
      </c>
      <c r="I3102" s="1">
        <v>25</v>
      </c>
      <c r="J3102" s="6">
        <v>132500</v>
      </c>
      <c r="K3102" t="s">
        <v>3873</v>
      </c>
      <c r="L3102" t="str">
        <f>VLOOKUP(K3102,Códigos!$N$2:$O$376,2,0)</f>
        <v>TOBON MONCADA WILFREDY ALONSO</v>
      </c>
      <c r="M3102" t="s">
        <v>19</v>
      </c>
      <c r="N3102" t="str">
        <f>VLOOKUP(M3102,Códigos!$Q$2:$R$26,2,0)</f>
        <v>BASF QUIMICA</v>
      </c>
      <c r="O3102" t="s">
        <v>39</v>
      </c>
      <c r="P3102" t="str">
        <f>VLOOKUP(O3102,Códigos!$B$2:$C$19,2,0)</f>
        <v>ANTIOQUIA</v>
      </c>
      <c r="Q3102" t="s">
        <v>2729</v>
      </c>
      <c r="R3102" t="str">
        <f>VLOOKUP(Q3102,Códigos!$E$2:$F$52,2,0)</f>
        <v>MEDELLÍN</v>
      </c>
      <c r="S3102" t="s">
        <v>19</v>
      </c>
      <c r="T3102" t="str">
        <f>VLOOKUP(S3102,Códigos!$T$3:$U$14,2,0)</f>
        <v>BIOINDUSTRIA</v>
      </c>
      <c r="U3102" s="6">
        <v>1796.98</v>
      </c>
      <c r="V3102" s="6">
        <v>73.734821756502569</v>
      </c>
    </row>
    <row r="3103" spans="1:22" x14ac:dyDescent="0.25">
      <c r="A3103" t="s">
        <v>969</v>
      </c>
      <c r="B3103" t="str">
        <f>VLOOKUP(A3103,Códigos!$H$3:$I$19,2,0)</f>
        <v>MARIA ELENA PELAEZ</v>
      </c>
      <c r="C3103" t="s">
        <v>6782</v>
      </c>
      <c r="D3103" s="2">
        <v>41991</v>
      </c>
      <c r="E3103" s="2" t="s">
        <v>9286</v>
      </c>
      <c r="F3103">
        <v>30</v>
      </c>
      <c r="G3103" t="s">
        <v>1387</v>
      </c>
      <c r="H3103" t="str">
        <f>VLOOKUP(G3103,Códigos!$K$2:$L$250,2,0)</f>
        <v>INDIBLEACH</v>
      </c>
      <c r="I3103" s="1">
        <v>25</v>
      </c>
      <c r="J3103" s="6">
        <v>182500</v>
      </c>
      <c r="K3103" t="s">
        <v>6199</v>
      </c>
      <c r="L3103" t="str">
        <f>VLOOKUP(K3103,Códigos!$N$2:$O$376,2,0)</f>
        <v>COLOR Y LAVADO S A S</v>
      </c>
      <c r="M3103" t="s">
        <v>21</v>
      </c>
      <c r="N3103" t="str">
        <f>VLOOKUP(M3103,Códigos!$Q$2:$R$26,2,0)</f>
        <v>GENENCOR CUERO</v>
      </c>
      <c r="O3103" t="s">
        <v>39</v>
      </c>
      <c r="P3103" t="str">
        <f>VLOOKUP(O3103,Códigos!$B$2:$C$19,2,0)</f>
        <v>ANTIOQUIA</v>
      </c>
      <c r="Q3103" t="s">
        <v>2729</v>
      </c>
      <c r="R3103" t="str">
        <f>VLOOKUP(Q3103,Códigos!$E$2:$F$52,2,0)</f>
        <v>MEDELLÍN</v>
      </c>
      <c r="S3103" t="s">
        <v>19</v>
      </c>
      <c r="T3103" t="str">
        <f>VLOOKUP(S3103,Códigos!$T$3:$U$14,2,0)</f>
        <v>BIOINDUSTRIA</v>
      </c>
      <c r="U3103" s="6">
        <v>1796.98</v>
      </c>
      <c r="V3103" s="6">
        <v>101.55928279669223</v>
      </c>
    </row>
    <row r="3104" spans="1:22" x14ac:dyDescent="0.25">
      <c r="A3104" t="s">
        <v>969</v>
      </c>
      <c r="B3104" t="str">
        <f>VLOOKUP(A3104,Códigos!$H$3:$I$19,2,0)</f>
        <v>MARIA ELENA PELAEZ</v>
      </c>
      <c r="C3104" t="s">
        <v>6039</v>
      </c>
      <c r="D3104" s="2">
        <v>41991</v>
      </c>
      <c r="E3104" s="2" t="s">
        <v>9286</v>
      </c>
      <c r="F3104">
        <v>60</v>
      </c>
      <c r="G3104" t="s">
        <v>7460</v>
      </c>
      <c r="H3104" t="str">
        <f>VLOOKUP(G3104,Códigos!$K$2:$L$250,2,0)</f>
        <v>LIGANTE INDIPRINT ET</v>
      </c>
      <c r="I3104" s="1">
        <v>120</v>
      </c>
      <c r="J3104" s="6">
        <v>630000</v>
      </c>
      <c r="K3104" t="s">
        <v>5809</v>
      </c>
      <c r="L3104" t="str">
        <f>VLOOKUP(K3104,Códigos!$N$2:$O$376,2,0)</f>
        <v>EXPOFARO S.A.S.</v>
      </c>
      <c r="M3104" t="s">
        <v>231</v>
      </c>
      <c r="N3104" t="str">
        <f>VLOOKUP(M3104,Códigos!$Q$2:$R$26,2,0)</f>
        <v>QUIMICA PRODES</v>
      </c>
      <c r="O3104" t="s">
        <v>39</v>
      </c>
      <c r="P3104" t="str">
        <f>VLOOKUP(O3104,Códigos!$B$2:$C$19,2,0)</f>
        <v>ANTIOQUIA</v>
      </c>
      <c r="Q3104" t="s">
        <v>2729</v>
      </c>
      <c r="R3104" t="str">
        <f>VLOOKUP(Q3104,Códigos!$E$2:$F$52,2,0)</f>
        <v>MEDELLÍN</v>
      </c>
      <c r="S3104" t="s">
        <v>19</v>
      </c>
      <c r="T3104" t="str">
        <f>VLOOKUP(S3104,Códigos!$T$3:$U$14,2,0)</f>
        <v>BIOINDUSTRIA</v>
      </c>
      <c r="U3104" s="6">
        <v>1796.98</v>
      </c>
      <c r="V3104" s="6">
        <v>350.58820910638963</v>
      </c>
    </row>
    <row r="3105" spans="1:22" x14ac:dyDescent="0.25">
      <c r="A3105" t="s">
        <v>21</v>
      </c>
      <c r="B3105" t="str">
        <f>VLOOKUP(A3105,Códigos!$H$3:$I$19,2,0)</f>
        <v>KAREN ANDREA GUALDRON</v>
      </c>
      <c r="C3105" t="s">
        <v>661</v>
      </c>
      <c r="D3105" s="2">
        <v>41991</v>
      </c>
      <c r="E3105" s="2" t="s">
        <v>9286</v>
      </c>
      <c r="F3105">
        <v>45</v>
      </c>
      <c r="G3105" t="s">
        <v>579</v>
      </c>
      <c r="H3105" t="str">
        <f>VLOOKUP(G3105,Códigos!$K$2:$L$250,2,0)</f>
        <v>ANTIFOAM 1520 - TAMBOR</v>
      </c>
      <c r="I3105" s="1">
        <v>400</v>
      </c>
      <c r="J3105" s="6">
        <v>4384632</v>
      </c>
      <c r="K3105" t="s">
        <v>606</v>
      </c>
      <c r="L3105" t="str">
        <f>VLOOKUP(K3105,Códigos!$N$2:$O$376,2,0)</f>
        <v>EXRO S.A.S.</v>
      </c>
      <c r="M3105" t="s">
        <v>577</v>
      </c>
      <c r="N3105" t="str">
        <f>VLOOKUP(M3105,Códigos!$Q$2:$R$26,2,0)</f>
        <v>XIAMETER</v>
      </c>
      <c r="O3105" t="s">
        <v>27</v>
      </c>
      <c r="P3105" t="str">
        <f>VLOOKUP(O3105,Códigos!$B$2:$C$19,2,0)</f>
        <v>BOGOTÁ, D.C.</v>
      </c>
      <c r="Q3105" t="s">
        <v>28</v>
      </c>
      <c r="R3105" t="str">
        <f>VLOOKUP(Q3105,Códigos!$E$2:$F$52,2,0)</f>
        <v>BOGOTÁ, D.C.</v>
      </c>
      <c r="S3105" t="s">
        <v>21</v>
      </c>
      <c r="T3105" t="str">
        <f>VLOOKUP(S3105,Códigos!$T$3:$U$14,2,0)</f>
        <v>ESPECIALIDADES QUIMICAS</v>
      </c>
      <c r="U3105" s="6">
        <v>1796.98</v>
      </c>
      <c r="V3105" s="6">
        <v>2440.0004451913765</v>
      </c>
    </row>
    <row r="3106" spans="1:22" x14ac:dyDescent="0.25">
      <c r="A3106" t="s">
        <v>969</v>
      </c>
      <c r="B3106" t="str">
        <f>VLOOKUP(A3106,Códigos!$H$3:$I$19,2,0)</f>
        <v>MARIA ELENA PELAEZ</v>
      </c>
      <c r="C3106" t="s">
        <v>6782</v>
      </c>
      <c r="D3106" s="2">
        <v>41991</v>
      </c>
      <c r="E3106" s="2" t="s">
        <v>9286</v>
      </c>
      <c r="F3106">
        <v>30</v>
      </c>
      <c r="G3106" t="s">
        <v>1979</v>
      </c>
      <c r="H3106" t="str">
        <f>VLOOKUP(G3106,Códigos!$K$2:$L$250,2,0)</f>
        <v>INDICANT-COLOR</v>
      </c>
      <c r="I3106" s="1">
        <v>120</v>
      </c>
      <c r="J3106" s="6">
        <v>420000</v>
      </c>
      <c r="K3106" t="s">
        <v>6199</v>
      </c>
      <c r="L3106" t="str">
        <f>VLOOKUP(K3106,Códigos!$N$2:$O$376,2,0)</f>
        <v>COLOR Y LAVADO S A S</v>
      </c>
      <c r="M3106" t="s">
        <v>980</v>
      </c>
      <c r="N3106" t="str">
        <f>VLOOKUP(M3106,Códigos!$Q$2:$R$26,2,0)</f>
        <v>ANDICOL</v>
      </c>
      <c r="O3106" t="s">
        <v>39</v>
      </c>
      <c r="P3106" t="str">
        <f>VLOOKUP(O3106,Códigos!$B$2:$C$19,2,0)</f>
        <v>ANTIOQUIA</v>
      </c>
      <c r="Q3106" t="s">
        <v>2729</v>
      </c>
      <c r="R3106" t="str">
        <f>VLOOKUP(Q3106,Códigos!$E$2:$F$52,2,0)</f>
        <v>MEDELLÍN</v>
      </c>
      <c r="S3106" t="s">
        <v>19</v>
      </c>
      <c r="T3106" t="str">
        <f>VLOOKUP(S3106,Códigos!$T$3:$U$14,2,0)</f>
        <v>BIOINDUSTRIA</v>
      </c>
      <c r="U3106" s="6">
        <v>1796.98</v>
      </c>
      <c r="V3106" s="6">
        <v>233.72547273759307</v>
      </c>
    </row>
    <row r="3107" spans="1:22" x14ac:dyDescent="0.25">
      <c r="A3107" t="s">
        <v>980</v>
      </c>
      <c r="B3107" t="str">
        <f>VLOOKUP(A3107,Códigos!$H$3:$I$19,2,0)</f>
        <v>JENNY GOMEZ VALENCIA</v>
      </c>
      <c r="C3107" t="s">
        <v>1575</v>
      </c>
      <c r="D3107" s="2">
        <v>41991</v>
      </c>
      <c r="E3107" s="2" t="s">
        <v>9286</v>
      </c>
      <c r="F3107">
        <v>60</v>
      </c>
      <c r="G3107" t="s">
        <v>1274</v>
      </c>
      <c r="H3107" t="str">
        <f>VLOOKUP(G3107,Códigos!$K$2:$L$250,2,0)</f>
        <v>INDIXELL SUPER FRIA GPB (SA)</v>
      </c>
      <c r="I3107" s="1">
        <v>0</v>
      </c>
      <c r="J3107" s="6">
        <v>0</v>
      </c>
      <c r="K3107" t="s">
        <v>1275</v>
      </c>
      <c r="L3107" t="str">
        <f>VLOOKUP(K3107,Códigos!$N$2:$O$376,2,0)</f>
        <v>CO &amp; TEX   S.A.S.</v>
      </c>
      <c r="M3107" t="s">
        <v>21</v>
      </c>
      <c r="N3107" t="str">
        <f>VLOOKUP(M3107,Códigos!$Q$2:$R$26,2,0)</f>
        <v>GENENCOR CUERO</v>
      </c>
      <c r="O3107" t="s">
        <v>1084</v>
      </c>
      <c r="P3107" t="str">
        <f>VLOOKUP(O3107,Códigos!$B$2:$C$19,2,0)</f>
        <v>RISARALDA</v>
      </c>
      <c r="Q3107" t="s">
        <v>1085</v>
      </c>
      <c r="R3107" t="str">
        <f>VLOOKUP(Q3107,Códigos!$E$2:$F$52,2,0)</f>
        <v>DOSQUEBRADAS</v>
      </c>
      <c r="S3107" t="s">
        <v>19</v>
      </c>
      <c r="T3107" t="str">
        <f>VLOOKUP(S3107,Códigos!$T$3:$U$14,2,0)</f>
        <v>BIOINDUSTRIA</v>
      </c>
      <c r="U3107" s="6">
        <v>1796.98</v>
      </c>
      <c r="V3107" s="6">
        <v>0</v>
      </c>
    </row>
    <row r="3108" spans="1:22" x14ac:dyDescent="0.25">
      <c r="A3108" t="s">
        <v>969</v>
      </c>
      <c r="B3108" t="str">
        <f>VLOOKUP(A3108,Códigos!$H$3:$I$19,2,0)</f>
        <v>MARIA ELENA PELAEZ</v>
      </c>
      <c r="C3108" t="s">
        <v>6039</v>
      </c>
      <c r="D3108" s="2">
        <v>41991</v>
      </c>
      <c r="E3108" s="2" t="s">
        <v>9286</v>
      </c>
      <c r="F3108">
        <v>60</v>
      </c>
      <c r="G3108" t="s">
        <v>1126</v>
      </c>
      <c r="H3108" t="str">
        <f>VLOOKUP(G3108,Códigos!$K$2:$L$250,2,0)</f>
        <v>INDICOL SN 200</v>
      </c>
      <c r="I3108" s="1">
        <v>200</v>
      </c>
      <c r="J3108" s="6">
        <v>900000</v>
      </c>
      <c r="K3108" t="s">
        <v>5809</v>
      </c>
      <c r="L3108" t="str">
        <f>VLOOKUP(K3108,Códigos!$N$2:$O$376,2,0)</f>
        <v>EXPOFARO S.A.S.</v>
      </c>
      <c r="M3108" t="s">
        <v>19</v>
      </c>
      <c r="N3108" t="str">
        <f>VLOOKUP(M3108,Códigos!$Q$2:$R$26,2,0)</f>
        <v>BASF QUIMICA</v>
      </c>
      <c r="O3108" t="s">
        <v>39</v>
      </c>
      <c r="P3108" t="str">
        <f>VLOOKUP(O3108,Códigos!$B$2:$C$19,2,0)</f>
        <v>ANTIOQUIA</v>
      </c>
      <c r="Q3108" t="s">
        <v>2729</v>
      </c>
      <c r="R3108" t="str">
        <f>VLOOKUP(Q3108,Códigos!$E$2:$F$52,2,0)</f>
        <v>MEDELLÍN</v>
      </c>
      <c r="S3108" t="s">
        <v>19</v>
      </c>
      <c r="T3108" t="str">
        <f>VLOOKUP(S3108,Códigos!$T$3:$U$14,2,0)</f>
        <v>BIOINDUSTRIA</v>
      </c>
      <c r="U3108" s="6">
        <v>1796.98</v>
      </c>
      <c r="V3108" s="6">
        <v>500.8402987234137</v>
      </c>
    </row>
    <row r="3109" spans="1:22" x14ac:dyDescent="0.25">
      <c r="A3109" t="s">
        <v>2952</v>
      </c>
      <c r="B3109" t="str">
        <f>VLOOKUP(A3109,Códigos!$H$3:$I$19,2,0)</f>
        <v>SUSANA ESTRADA E.</v>
      </c>
      <c r="C3109" t="s">
        <v>3600</v>
      </c>
      <c r="D3109" s="2">
        <v>41991</v>
      </c>
      <c r="E3109" s="2" t="s">
        <v>9286</v>
      </c>
      <c r="F3109">
        <v>0</v>
      </c>
      <c r="G3109" t="s">
        <v>293</v>
      </c>
      <c r="H3109" t="str">
        <f>VLOOKUP(G3109,Códigos!$K$2:$L$250,2,0)</f>
        <v>LUDOX HS-40</v>
      </c>
      <c r="I3109" s="1">
        <v>10</v>
      </c>
      <c r="J3109" s="6">
        <v>150000</v>
      </c>
      <c r="K3109" t="s">
        <v>3410</v>
      </c>
      <c r="L3109" t="str">
        <f>VLOOKUP(K3109,Códigos!$N$2:$O$376,2,0)</f>
        <v>CANO MONTOYA GABRIEL ARMANDO</v>
      </c>
      <c r="M3109" t="s">
        <v>21</v>
      </c>
      <c r="N3109" t="str">
        <f>VLOOKUP(M3109,Códigos!$Q$2:$R$26,2,0)</f>
        <v>GENENCOR CUERO</v>
      </c>
      <c r="O3109" t="s">
        <v>39</v>
      </c>
      <c r="P3109" t="str">
        <f>VLOOKUP(O3109,Códigos!$B$2:$C$19,2,0)</f>
        <v>ANTIOQUIA</v>
      </c>
      <c r="Q3109" t="s">
        <v>2729</v>
      </c>
      <c r="R3109" t="str">
        <f>VLOOKUP(Q3109,Códigos!$E$2:$F$52,2,0)</f>
        <v>MEDELLÍN</v>
      </c>
      <c r="S3109" t="s">
        <v>21</v>
      </c>
      <c r="T3109" t="str">
        <f>VLOOKUP(S3109,Códigos!$T$3:$U$14,2,0)</f>
        <v>ESPECIALIDADES QUIMICAS</v>
      </c>
      <c r="U3109" s="6">
        <v>1796.98</v>
      </c>
      <c r="V3109" s="6">
        <v>83.473383120568954</v>
      </c>
    </row>
    <row r="3110" spans="1:22" x14ac:dyDescent="0.25">
      <c r="A3110" t="s">
        <v>969</v>
      </c>
      <c r="B3110" t="str">
        <f>VLOOKUP(A3110,Códigos!$H$3:$I$19,2,0)</f>
        <v>MARIA ELENA PELAEZ</v>
      </c>
      <c r="C3110" t="s">
        <v>7579</v>
      </c>
      <c r="D3110" s="2">
        <v>41991</v>
      </c>
      <c r="E3110" s="2" t="s">
        <v>9286</v>
      </c>
      <c r="F3110">
        <v>60</v>
      </c>
      <c r="G3110" t="s">
        <v>7571</v>
      </c>
      <c r="H3110" t="str">
        <f>VLOOKUP(G3110,Códigos!$K$2:$L$250,2,0)</f>
        <v>INDESIZER 610</v>
      </c>
      <c r="I3110" s="1">
        <v>460</v>
      </c>
      <c r="J3110" s="6">
        <v>4416000</v>
      </c>
      <c r="K3110" t="s">
        <v>6234</v>
      </c>
      <c r="L3110" t="str">
        <f>VLOOKUP(K3110,Códigos!$N$2:$O$376,2,0)</f>
        <v>SURTIQUIMICOS S.A.</v>
      </c>
      <c r="M3110" t="s">
        <v>17</v>
      </c>
      <c r="N3110" t="str">
        <f>VLOOKUP(M3110,Códigos!$Q$2:$R$26,2,0)</f>
        <v>DOW CORNING  INDUSTIRAL</v>
      </c>
      <c r="O3110" t="s">
        <v>39</v>
      </c>
      <c r="P3110" t="str">
        <f>VLOOKUP(O3110,Códigos!$B$2:$C$19,2,0)</f>
        <v>ANTIOQUIA</v>
      </c>
      <c r="Q3110" t="s">
        <v>998</v>
      </c>
      <c r="R3110" t="str">
        <f>VLOOKUP(Q3110,Códigos!$E$2:$F$52,2,0)</f>
        <v>ITAGÜÍ</v>
      </c>
      <c r="S3110" t="s">
        <v>19</v>
      </c>
      <c r="T3110" t="str">
        <f>VLOOKUP(S3110,Códigos!$T$3:$U$14,2,0)</f>
        <v>BIOINDUSTRIA</v>
      </c>
      <c r="U3110" s="6">
        <v>1796.98</v>
      </c>
      <c r="V3110" s="6">
        <v>2457.4563990695501</v>
      </c>
    </row>
    <row r="3111" spans="1:22" x14ac:dyDescent="0.25">
      <c r="A3111" t="s">
        <v>969</v>
      </c>
      <c r="B3111" t="str">
        <f>VLOOKUP(A3111,Códigos!$H$3:$I$19,2,0)</f>
        <v>MARIA ELENA PELAEZ</v>
      </c>
      <c r="C3111" t="s">
        <v>6040</v>
      </c>
      <c r="D3111" s="2">
        <v>41991</v>
      </c>
      <c r="E3111" s="2" t="s">
        <v>9286</v>
      </c>
      <c r="F3111">
        <v>60</v>
      </c>
      <c r="G3111" t="s">
        <v>1309</v>
      </c>
      <c r="H3111" t="str">
        <f>VLOOKUP(G3111,Códigos!$K$2:$L$250,2,0)</f>
        <v>INDESIZE COLD 10</v>
      </c>
      <c r="I3111" s="1">
        <v>25</v>
      </c>
      <c r="J3111" s="6">
        <v>175000</v>
      </c>
      <c r="K3111" t="s">
        <v>5841</v>
      </c>
      <c r="L3111" t="str">
        <f>VLOOKUP(K3111,Códigos!$N$2:$O$376,2,0)</f>
        <v>TEÑIDOS Y ACABADOS ASOCIADOS S A S</v>
      </c>
      <c r="M3111" t="s">
        <v>21</v>
      </c>
      <c r="N3111" t="str">
        <f>VLOOKUP(M3111,Códigos!$Q$2:$R$26,2,0)</f>
        <v>GENENCOR CUERO</v>
      </c>
      <c r="O3111" t="s">
        <v>39</v>
      </c>
      <c r="P3111" t="str">
        <f>VLOOKUP(O3111,Códigos!$B$2:$C$19,2,0)</f>
        <v>ANTIOQUIA</v>
      </c>
      <c r="Q3111" t="s">
        <v>998</v>
      </c>
      <c r="R3111" t="str">
        <f>VLOOKUP(Q3111,Códigos!$E$2:$F$52,2,0)</f>
        <v>ITAGÜÍ</v>
      </c>
      <c r="S3111" t="s">
        <v>19</v>
      </c>
      <c r="T3111" t="str">
        <f>VLOOKUP(S3111,Códigos!$T$3:$U$14,2,0)</f>
        <v>BIOINDUSTRIA</v>
      </c>
      <c r="U3111" s="6">
        <v>1796.98</v>
      </c>
      <c r="V3111" s="6">
        <v>97.385613640663777</v>
      </c>
    </row>
    <row r="3112" spans="1:22" x14ac:dyDescent="0.25">
      <c r="A3112" t="s">
        <v>980</v>
      </c>
      <c r="B3112" t="str">
        <f>VLOOKUP(A3112,Códigos!$H$3:$I$19,2,0)</f>
        <v>JENNY GOMEZ VALENCIA</v>
      </c>
      <c r="C3112" t="s">
        <v>2108</v>
      </c>
      <c r="D3112" s="2">
        <v>41991</v>
      </c>
      <c r="E3112" s="2" t="s">
        <v>9286</v>
      </c>
      <c r="F3112">
        <v>30</v>
      </c>
      <c r="G3112" t="s">
        <v>2100</v>
      </c>
      <c r="H3112" t="str">
        <f>VLOOKUP(G3112,Códigos!$K$2:$L$250,2,0)</f>
        <v>INDIBLACK 1200%</v>
      </c>
      <c r="I3112" s="1">
        <v>25</v>
      </c>
      <c r="J3112" s="6">
        <v>380000</v>
      </c>
      <c r="K3112" t="s">
        <v>1377</v>
      </c>
      <c r="L3112" t="str">
        <f>VLOOKUP(K3112,Códigos!$N$2:$O$376,2,0)</f>
        <v>ARDILA ALVAREZ JAIME</v>
      </c>
      <c r="M3112" t="s">
        <v>240</v>
      </c>
      <c r="N3112" t="str">
        <f>VLOOKUP(M3112,Códigos!$Q$2:$R$26,2,0)</f>
        <v>SURTIQUIMICOS</v>
      </c>
      <c r="O3112" t="s">
        <v>1084</v>
      </c>
      <c r="P3112" t="str">
        <f>VLOOKUP(O3112,Códigos!$B$2:$C$19,2,0)</f>
        <v>RISARALDA</v>
      </c>
      <c r="Q3112" t="s">
        <v>1085</v>
      </c>
      <c r="R3112" t="str">
        <f>VLOOKUP(Q3112,Códigos!$E$2:$F$52,2,0)</f>
        <v>DOSQUEBRADAS</v>
      </c>
      <c r="S3112" t="s">
        <v>19</v>
      </c>
      <c r="T3112" t="str">
        <f>VLOOKUP(S3112,Códigos!$T$3:$U$14,2,0)</f>
        <v>BIOINDUSTRIA</v>
      </c>
      <c r="U3112" s="6">
        <v>1796.98</v>
      </c>
      <c r="V3112" s="6">
        <v>211.46590390544134</v>
      </c>
    </row>
    <row r="3113" spans="1:22" x14ac:dyDescent="0.25">
      <c r="A3113" t="s">
        <v>969</v>
      </c>
      <c r="B3113" t="str">
        <f>VLOOKUP(A3113,Códigos!$H$3:$I$19,2,0)</f>
        <v>MARIA ELENA PELAEZ</v>
      </c>
      <c r="C3113" t="s">
        <v>6040</v>
      </c>
      <c r="D3113" s="2">
        <v>41991</v>
      </c>
      <c r="E3113" s="2" t="s">
        <v>9286</v>
      </c>
      <c r="F3113">
        <v>60</v>
      </c>
      <c r="G3113" t="s">
        <v>32</v>
      </c>
      <c r="H3113" t="str">
        <f>VLOOKUP(G3113,Códigos!$K$2:$L$250,2,0)</f>
        <v>INDICOL SN 100</v>
      </c>
      <c r="I3113" s="1">
        <v>150</v>
      </c>
      <c r="J3113" s="6">
        <v>495000</v>
      </c>
      <c r="K3113" t="s">
        <v>5841</v>
      </c>
      <c r="L3113" t="str">
        <f>VLOOKUP(K3113,Códigos!$N$2:$O$376,2,0)</f>
        <v>TEÑIDOS Y ACABADOS ASOCIADOS S A S</v>
      </c>
      <c r="M3113" t="s">
        <v>19</v>
      </c>
      <c r="N3113" t="str">
        <f>VLOOKUP(M3113,Códigos!$Q$2:$R$26,2,0)</f>
        <v>BASF QUIMICA</v>
      </c>
      <c r="O3113" t="s">
        <v>39</v>
      </c>
      <c r="P3113" t="str">
        <f>VLOOKUP(O3113,Códigos!$B$2:$C$19,2,0)</f>
        <v>ANTIOQUIA</v>
      </c>
      <c r="Q3113" t="s">
        <v>998</v>
      </c>
      <c r="R3113" t="str">
        <f>VLOOKUP(Q3113,Códigos!$E$2:$F$52,2,0)</f>
        <v>ITAGÜÍ</v>
      </c>
      <c r="S3113" t="s">
        <v>19</v>
      </c>
      <c r="T3113" t="str">
        <f>VLOOKUP(S3113,Códigos!$T$3:$U$14,2,0)</f>
        <v>BIOINDUSTRIA</v>
      </c>
      <c r="U3113" s="6">
        <v>1796.98</v>
      </c>
      <c r="V3113" s="6">
        <v>275.46216429787756</v>
      </c>
    </row>
    <row r="3114" spans="1:22" x14ac:dyDescent="0.25">
      <c r="A3114" t="s">
        <v>969</v>
      </c>
      <c r="B3114" t="str">
        <f>VLOOKUP(A3114,Códigos!$H$3:$I$19,2,0)</f>
        <v>MARIA ELENA PELAEZ</v>
      </c>
      <c r="C3114" t="s">
        <v>6040</v>
      </c>
      <c r="D3114" s="2">
        <v>41991</v>
      </c>
      <c r="E3114" s="2" t="s">
        <v>9286</v>
      </c>
      <c r="F3114">
        <v>60</v>
      </c>
      <c r="G3114" t="s">
        <v>1979</v>
      </c>
      <c r="H3114" t="str">
        <f>VLOOKUP(G3114,Códigos!$K$2:$L$250,2,0)</f>
        <v>INDICANT-COLOR</v>
      </c>
      <c r="I3114" s="1">
        <v>80</v>
      </c>
      <c r="J3114" s="6">
        <v>280000</v>
      </c>
      <c r="K3114" t="s">
        <v>5841</v>
      </c>
      <c r="L3114" t="str">
        <f>VLOOKUP(K3114,Códigos!$N$2:$O$376,2,0)</f>
        <v>TEÑIDOS Y ACABADOS ASOCIADOS S A S</v>
      </c>
      <c r="M3114" t="s">
        <v>980</v>
      </c>
      <c r="N3114" t="str">
        <f>VLOOKUP(M3114,Códigos!$Q$2:$R$26,2,0)</f>
        <v>ANDICOL</v>
      </c>
      <c r="O3114" t="s">
        <v>39</v>
      </c>
      <c r="P3114" t="str">
        <f>VLOOKUP(O3114,Códigos!$B$2:$C$19,2,0)</f>
        <v>ANTIOQUIA</v>
      </c>
      <c r="Q3114" t="s">
        <v>998</v>
      </c>
      <c r="R3114" t="str">
        <f>VLOOKUP(Q3114,Códigos!$E$2:$F$52,2,0)</f>
        <v>ITAGÜÍ</v>
      </c>
      <c r="S3114" t="s">
        <v>19</v>
      </c>
      <c r="T3114" t="str">
        <f>VLOOKUP(S3114,Códigos!$T$3:$U$14,2,0)</f>
        <v>BIOINDUSTRIA</v>
      </c>
      <c r="U3114" s="6">
        <v>1796.98</v>
      </c>
      <c r="V3114" s="6">
        <v>155.81698182506204</v>
      </c>
    </row>
    <row r="3115" spans="1:22" x14ac:dyDescent="0.25">
      <c r="A3115" t="s">
        <v>969</v>
      </c>
      <c r="B3115" t="str">
        <f>VLOOKUP(A3115,Códigos!$H$3:$I$19,2,0)</f>
        <v>MARIA ELENA PELAEZ</v>
      </c>
      <c r="C3115" t="s">
        <v>6785</v>
      </c>
      <c r="D3115" s="2">
        <v>41991</v>
      </c>
      <c r="E3115" s="2" t="s">
        <v>9286</v>
      </c>
      <c r="F3115">
        <v>90</v>
      </c>
      <c r="G3115" t="s">
        <v>4396</v>
      </c>
      <c r="H3115" t="str">
        <f>VLOOKUP(G3115,Códigos!$K$2:$L$250,2,0)</f>
        <v>INDESIZE 160 NEXT</v>
      </c>
      <c r="I3115" s="1">
        <v>25</v>
      </c>
      <c r="J3115" s="6">
        <v>587500</v>
      </c>
      <c r="K3115" t="s">
        <v>5831</v>
      </c>
      <c r="L3115" t="str">
        <f>VLOOKUP(K3115,Códigos!$N$2:$O$376,2,0)</f>
        <v>PELCO S A</v>
      </c>
      <c r="M3115" t="s">
        <v>21</v>
      </c>
      <c r="N3115" t="str">
        <f>VLOOKUP(M3115,Códigos!$Q$2:$R$26,2,0)</f>
        <v>GENENCOR CUERO</v>
      </c>
      <c r="O3115" t="s">
        <v>39</v>
      </c>
      <c r="P3115" t="str">
        <f>VLOOKUP(O3115,Códigos!$B$2:$C$19,2,0)</f>
        <v>ANTIOQUIA</v>
      </c>
      <c r="Q3115" t="s">
        <v>2949</v>
      </c>
      <c r="R3115" t="str">
        <f>VLOOKUP(Q3115,Códigos!$E$2:$F$52,2,0)</f>
        <v>LA ESTRELLA</v>
      </c>
      <c r="S3115" t="s">
        <v>19</v>
      </c>
      <c r="T3115" t="str">
        <f>VLOOKUP(S3115,Códigos!$T$3:$U$14,2,0)</f>
        <v>BIOINDUSTRIA</v>
      </c>
      <c r="U3115" s="6">
        <v>1796.98</v>
      </c>
      <c r="V3115" s="6">
        <v>326.93741722222842</v>
      </c>
    </row>
    <row r="3116" spans="1:22" x14ac:dyDescent="0.25">
      <c r="A3116" t="s">
        <v>980</v>
      </c>
      <c r="B3116" t="str">
        <f>VLOOKUP(A3116,Códigos!$H$3:$I$19,2,0)</f>
        <v>JENNY GOMEZ VALENCIA</v>
      </c>
      <c r="C3116" t="s">
        <v>1575</v>
      </c>
      <c r="D3116" s="2">
        <v>41991</v>
      </c>
      <c r="E3116" s="2" t="s">
        <v>9286</v>
      </c>
      <c r="F3116">
        <v>60</v>
      </c>
      <c r="G3116" t="s">
        <v>2028</v>
      </c>
      <c r="H3116" t="str">
        <f>VLOOKUP(G3116,Códigos!$K$2:$L$250,2,0)</f>
        <v>INDISIL K EFFECT</v>
      </c>
      <c r="I3116" s="1">
        <v>0</v>
      </c>
      <c r="J3116" s="6">
        <v>0</v>
      </c>
      <c r="K3116" t="s">
        <v>1275</v>
      </c>
      <c r="L3116" t="str">
        <f>VLOOKUP(K3116,Códigos!$N$2:$O$376,2,0)</f>
        <v>CO &amp; TEX   S.A.S.</v>
      </c>
      <c r="M3116" t="s">
        <v>231</v>
      </c>
      <c r="N3116" t="str">
        <f>VLOOKUP(M3116,Códigos!$Q$2:$R$26,2,0)</f>
        <v>QUIMICA PRODES</v>
      </c>
      <c r="O3116" t="s">
        <v>1084</v>
      </c>
      <c r="P3116" t="str">
        <f>VLOOKUP(O3116,Códigos!$B$2:$C$19,2,0)</f>
        <v>RISARALDA</v>
      </c>
      <c r="Q3116" t="s">
        <v>1085</v>
      </c>
      <c r="R3116" t="str">
        <f>VLOOKUP(Q3116,Códigos!$E$2:$F$52,2,0)</f>
        <v>DOSQUEBRADAS</v>
      </c>
      <c r="S3116" t="s">
        <v>19</v>
      </c>
      <c r="T3116" t="str">
        <f>VLOOKUP(S3116,Códigos!$T$3:$U$14,2,0)</f>
        <v>BIOINDUSTRIA</v>
      </c>
      <c r="U3116" s="6">
        <v>1796.98</v>
      </c>
      <c r="V3116" s="6">
        <v>0</v>
      </c>
    </row>
    <row r="3117" spans="1:22" x14ac:dyDescent="0.25">
      <c r="A3117" t="s">
        <v>980</v>
      </c>
      <c r="B3117" t="str">
        <f>VLOOKUP(A3117,Códigos!$H$3:$I$19,2,0)</f>
        <v>JENNY GOMEZ VALENCIA</v>
      </c>
      <c r="C3117" t="s">
        <v>1574</v>
      </c>
      <c r="D3117" s="2">
        <v>41991</v>
      </c>
      <c r="E3117" s="2" t="s">
        <v>9286</v>
      </c>
      <c r="F3117">
        <v>60</v>
      </c>
      <c r="G3117" t="s">
        <v>1269</v>
      </c>
      <c r="H3117" t="str">
        <f>VLOOKUP(G3117,Códigos!$K$2:$L$250,2,0)</f>
        <v>LUDOX CL-P</v>
      </c>
      <c r="I3117" s="1">
        <v>267.62</v>
      </c>
      <c r="J3117" s="6">
        <v>2693060.06</v>
      </c>
      <c r="K3117" t="s">
        <v>1283</v>
      </c>
      <c r="L3117" t="str">
        <f>VLOOKUP(K3117,Códigos!$N$2:$O$376,2,0)</f>
        <v>CARTON DE COLOMBIA S.A.</v>
      </c>
      <c r="M3117" t="s">
        <v>21</v>
      </c>
      <c r="N3117" t="str">
        <f>VLOOKUP(M3117,Códigos!$Q$2:$R$26,2,0)</f>
        <v>GENENCOR CUERO</v>
      </c>
      <c r="O3117" t="s">
        <v>594</v>
      </c>
      <c r="P3117" t="str">
        <f>VLOOKUP(O3117,Códigos!$B$2:$C$19,2,0)</f>
        <v>VALLE DEL CAUCA</v>
      </c>
      <c r="Q3117" t="s">
        <v>1102</v>
      </c>
      <c r="R3117" t="str">
        <f>VLOOKUP(Q3117,Códigos!$E$2:$F$52,2,0)</f>
        <v>YUMBO</v>
      </c>
      <c r="S3117" t="s">
        <v>21</v>
      </c>
      <c r="T3117" t="str">
        <f>VLOOKUP(S3117,Códigos!$T$3:$U$14,2,0)</f>
        <v>ESPECIALIDADES QUIMICAS</v>
      </c>
      <c r="U3117" s="6">
        <v>1796.98</v>
      </c>
      <c r="V3117" s="6">
        <v>1498.6588943672161</v>
      </c>
    </row>
    <row r="3118" spans="1:22" x14ac:dyDescent="0.25">
      <c r="A3118" t="s">
        <v>231</v>
      </c>
      <c r="B3118" t="str">
        <f>VLOOKUP(A3118,Códigos!$H$3:$I$19,2,0)</f>
        <v>NATALY VELA</v>
      </c>
      <c r="C3118" t="s">
        <v>2576</v>
      </c>
      <c r="D3118" s="2">
        <v>41991</v>
      </c>
      <c r="E3118" s="2" t="s">
        <v>9286</v>
      </c>
      <c r="F3118">
        <v>30</v>
      </c>
      <c r="G3118" t="s">
        <v>795</v>
      </c>
      <c r="H3118" t="str">
        <f>VLOOKUP(G3118,Códigos!$K$2:$L$250,2,0)</f>
        <v>PURAFECT 4000 L/ EFFECTENZ P 100</v>
      </c>
      <c r="I3118" s="1">
        <v>95</v>
      </c>
      <c r="J3118" s="6">
        <v>3279594.75</v>
      </c>
      <c r="K3118" t="s">
        <v>802</v>
      </c>
      <c r="L3118" t="str">
        <f>VLOOKUP(K3118,Códigos!$N$2:$O$376,2,0)</f>
        <v>INDUSTRIAS FULLER  PINTO S.A.</v>
      </c>
      <c r="M3118" t="s">
        <v>793</v>
      </c>
      <c r="N3118" t="str">
        <f>VLOOKUP(M3118,Códigos!$Q$2:$R$26,2,0)</f>
        <v>GENENOR DETERGENTES</v>
      </c>
      <c r="O3118" t="s">
        <v>27</v>
      </c>
      <c r="P3118" t="str">
        <f>VLOOKUP(O3118,Códigos!$B$2:$C$19,2,0)</f>
        <v>BOGOTÁ, D.C.</v>
      </c>
      <c r="Q3118" t="s">
        <v>28</v>
      </c>
      <c r="R3118" t="str">
        <f>VLOOKUP(Q3118,Códigos!$E$2:$F$52,2,0)</f>
        <v>BOGOTÁ, D.C.</v>
      </c>
      <c r="S3118" t="s">
        <v>19</v>
      </c>
      <c r="T3118" t="str">
        <f>VLOOKUP(S3118,Códigos!$T$3:$U$14,2,0)</f>
        <v>BIOINDUSTRIA</v>
      </c>
      <c r="U3118" s="6">
        <v>1796.98</v>
      </c>
      <c r="V3118" s="6">
        <v>1825.0591269797103</v>
      </c>
    </row>
    <row r="3119" spans="1:22" x14ac:dyDescent="0.25">
      <c r="A3119" t="s">
        <v>21</v>
      </c>
      <c r="B3119" t="str">
        <f>VLOOKUP(A3119,Códigos!$H$3:$I$19,2,0)</f>
        <v>KAREN ANDREA GUALDRON</v>
      </c>
      <c r="C3119" t="s">
        <v>661</v>
      </c>
      <c r="D3119" s="2">
        <v>41991</v>
      </c>
      <c r="E3119" s="2" t="s">
        <v>9286</v>
      </c>
      <c r="F3119">
        <v>45</v>
      </c>
      <c r="G3119" t="s">
        <v>573</v>
      </c>
      <c r="H3119" t="str">
        <f>VLOOKUP(G3119,Códigos!$K$2:$L$250,2,0)</f>
        <v>ANTIFOAM 1430</v>
      </c>
      <c r="I3119" s="1">
        <v>600</v>
      </c>
      <c r="J3119" s="6">
        <v>7116042</v>
      </c>
      <c r="K3119" t="s">
        <v>606</v>
      </c>
      <c r="L3119" t="str">
        <f>VLOOKUP(K3119,Códigos!$N$2:$O$376,2,0)</f>
        <v>EXRO S.A.S.</v>
      </c>
      <c r="M3119" t="s">
        <v>577</v>
      </c>
      <c r="N3119" t="str">
        <f>VLOOKUP(M3119,Códigos!$Q$2:$R$26,2,0)</f>
        <v>XIAMETER</v>
      </c>
      <c r="O3119" t="s">
        <v>27</v>
      </c>
      <c r="P3119" t="str">
        <f>VLOOKUP(O3119,Códigos!$B$2:$C$19,2,0)</f>
        <v>BOGOTÁ, D.C.</v>
      </c>
      <c r="Q3119" t="s">
        <v>28</v>
      </c>
      <c r="R3119" t="str">
        <f>VLOOKUP(Q3119,Códigos!$E$2:$F$52,2,0)</f>
        <v>BOGOTÁ, D.C.</v>
      </c>
      <c r="S3119" t="s">
        <v>21</v>
      </c>
      <c r="T3119" t="str">
        <f>VLOOKUP(S3119,Códigos!$T$3:$U$14,2,0)</f>
        <v>ESPECIALIDADES QUIMICAS</v>
      </c>
      <c r="U3119" s="6">
        <v>1796.98</v>
      </c>
      <c r="V3119" s="6">
        <v>3960.0006677870651</v>
      </c>
    </row>
    <row r="3120" spans="1:22" x14ac:dyDescent="0.25">
      <c r="A3120" t="s">
        <v>969</v>
      </c>
      <c r="B3120" t="str">
        <f>VLOOKUP(A3120,Códigos!$H$3:$I$19,2,0)</f>
        <v>MARIA ELENA PELAEZ</v>
      </c>
      <c r="C3120" t="s">
        <v>6040</v>
      </c>
      <c r="D3120" s="2">
        <v>41991</v>
      </c>
      <c r="E3120" s="2" t="s">
        <v>9286</v>
      </c>
      <c r="F3120">
        <v>60</v>
      </c>
      <c r="G3120" t="s">
        <v>1297</v>
      </c>
      <c r="H3120" t="str">
        <f>VLOOKUP(G3120,Códigos!$K$2:$L$250,2,0)</f>
        <v>INDIXELL NEUTRA 400 EX (SA)</v>
      </c>
      <c r="I3120" s="1">
        <v>25</v>
      </c>
      <c r="J3120" s="6">
        <v>217500</v>
      </c>
      <c r="K3120" t="s">
        <v>5841</v>
      </c>
      <c r="L3120" t="str">
        <f>VLOOKUP(K3120,Códigos!$N$2:$O$376,2,0)</f>
        <v>TEÑIDOS Y ACABADOS ASOCIADOS S A S</v>
      </c>
      <c r="M3120" t="s">
        <v>21</v>
      </c>
      <c r="N3120" t="str">
        <f>VLOOKUP(M3120,Códigos!$Q$2:$R$26,2,0)</f>
        <v>GENENCOR CUERO</v>
      </c>
      <c r="O3120" t="s">
        <v>39</v>
      </c>
      <c r="P3120" t="str">
        <f>VLOOKUP(O3120,Códigos!$B$2:$C$19,2,0)</f>
        <v>ANTIOQUIA</v>
      </c>
      <c r="Q3120" t="s">
        <v>998</v>
      </c>
      <c r="R3120" t="str">
        <f>VLOOKUP(Q3120,Códigos!$E$2:$F$52,2,0)</f>
        <v>ITAGÜÍ</v>
      </c>
      <c r="S3120" t="s">
        <v>19</v>
      </c>
      <c r="T3120" t="str">
        <f>VLOOKUP(S3120,Códigos!$T$3:$U$14,2,0)</f>
        <v>BIOINDUSTRIA</v>
      </c>
      <c r="U3120" s="6">
        <v>1796.98</v>
      </c>
      <c r="V3120" s="6">
        <v>121.03640552482499</v>
      </c>
    </row>
    <row r="3121" spans="1:22" x14ac:dyDescent="0.25">
      <c r="A3121" t="s">
        <v>969</v>
      </c>
      <c r="B3121" t="str">
        <f>VLOOKUP(A3121,Códigos!$H$3:$I$19,2,0)</f>
        <v>MARIA ELENA PELAEZ</v>
      </c>
      <c r="C3121" t="s">
        <v>6784</v>
      </c>
      <c r="D3121" s="2">
        <v>41992</v>
      </c>
      <c r="E3121" s="2" t="s">
        <v>9286</v>
      </c>
      <c r="F3121">
        <v>60</v>
      </c>
      <c r="G3121" t="s">
        <v>1979</v>
      </c>
      <c r="H3121" t="str">
        <f>VLOOKUP(G3121,Códigos!$K$2:$L$250,2,0)</f>
        <v>INDICANT-COLOR</v>
      </c>
      <c r="I3121" s="1">
        <v>25</v>
      </c>
      <c r="J3121" s="6">
        <v>150000</v>
      </c>
      <c r="K3121" t="s">
        <v>6202</v>
      </c>
      <c r="L3121" t="str">
        <f>VLOOKUP(K3121,Códigos!$N$2:$O$376,2,0)</f>
        <v>SERVITEX S.A.</v>
      </c>
      <c r="M3121" t="s">
        <v>980</v>
      </c>
      <c r="N3121" t="str">
        <f>VLOOKUP(M3121,Códigos!$Q$2:$R$26,2,0)</f>
        <v>ANDICOL</v>
      </c>
      <c r="O3121" t="s">
        <v>39</v>
      </c>
      <c r="P3121" t="str">
        <f>VLOOKUP(O3121,Códigos!$B$2:$C$19,2,0)</f>
        <v>ANTIOQUIA</v>
      </c>
      <c r="Q3121" t="s">
        <v>2729</v>
      </c>
      <c r="R3121" t="str">
        <f>VLOOKUP(Q3121,Códigos!$E$2:$F$52,2,0)</f>
        <v>MEDELLÍN</v>
      </c>
      <c r="S3121" t="s">
        <v>19</v>
      </c>
      <c r="T3121" t="str">
        <f>VLOOKUP(S3121,Códigos!$T$3:$U$14,2,0)</f>
        <v>BIOINDUSTRIA</v>
      </c>
      <c r="U3121" s="6">
        <v>1794.14</v>
      </c>
      <c r="V3121" s="6">
        <v>83.605515734558054</v>
      </c>
    </row>
    <row r="3122" spans="1:22" x14ac:dyDescent="0.25">
      <c r="A3122" t="s">
        <v>231</v>
      </c>
      <c r="B3122" t="str">
        <f>VLOOKUP(A3122,Códigos!$H$3:$I$19,2,0)</f>
        <v>NATALY VELA</v>
      </c>
      <c r="C3122" t="s">
        <v>2674</v>
      </c>
      <c r="D3122" s="2">
        <v>41992</v>
      </c>
      <c r="E3122" s="2" t="s">
        <v>9286</v>
      </c>
      <c r="F3122">
        <v>30</v>
      </c>
      <c r="G3122" t="s">
        <v>992</v>
      </c>
      <c r="H3122" t="str">
        <f>VLOOKUP(G3122,Códigos!$K$2:$L$250,2,0)</f>
        <v>LIPASE 20</v>
      </c>
      <c r="I3122" s="1">
        <v>25</v>
      </c>
      <c r="J3122" s="6">
        <v>2697555</v>
      </c>
      <c r="K3122" t="s">
        <v>993</v>
      </c>
      <c r="L3122" t="str">
        <f>VLOOKUP(K3122,Códigos!$N$2:$O$376,2,0)</f>
        <v>TECNIGRASAS, SUPLEMENTOS Y NUTRIENTES S.A.S</v>
      </c>
      <c r="M3122" t="s">
        <v>996</v>
      </c>
      <c r="N3122" t="str">
        <f>VLOOKUP(M3122,Códigos!$Q$2:$R$26,2,0)</f>
        <v>BIO-CAT</v>
      </c>
      <c r="O3122" t="s">
        <v>39</v>
      </c>
      <c r="P3122" t="str">
        <f>VLOOKUP(O3122,Códigos!$B$2:$C$19,2,0)</f>
        <v>ANTIOQUIA</v>
      </c>
      <c r="Q3122" t="s">
        <v>998</v>
      </c>
      <c r="R3122" t="str">
        <f>VLOOKUP(Q3122,Códigos!$E$2:$F$52,2,0)</f>
        <v>ITAGÜÍ</v>
      </c>
      <c r="S3122" t="s">
        <v>19</v>
      </c>
      <c r="T3122" t="str">
        <f>VLOOKUP(S3122,Códigos!$T$3:$U$14,2,0)</f>
        <v>BIOINDUSTRIA</v>
      </c>
      <c r="U3122" s="6">
        <v>1794.14</v>
      </c>
      <c r="V3122" s="6">
        <v>1503.5365133155717</v>
      </c>
    </row>
    <row r="3123" spans="1:22" x14ac:dyDescent="0.25">
      <c r="A3123" t="s">
        <v>980</v>
      </c>
      <c r="B3123" t="str">
        <f>VLOOKUP(A3123,Códigos!$H$3:$I$19,2,0)</f>
        <v>JENNY GOMEZ VALENCIA</v>
      </c>
      <c r="C3123" t="s">
        <v>1211</v>
      </c>
      <c r="D3123" s="2">
        <v>41992</v>
      </c>
      <c r="E3123" s="2" t="s">
        <v>9286</v>
      </c>
      <c r="F3123">
        <v>60</v>
      </c>
      <c r="G3123" t="s">
        <v>275</v>
      </c>
      <c r="H3123" t="str">
        <f>VLOOKUP(G3123,Códigos!$K$2:$L$250,2,0)</f>
        <v>ADITIVO 57</v>
      </c>
      <c r="I3123" s="1">
        <v>30</v>
      </c>
      <c r="J3123" s="6">
        <v>1349550</v>
      </c>
      <c r="K3123" t="s">
        <v>1099</v>
      </c>
      <c r="L3123" t="str">
        <f>VLOOKUP(K3123,Códigos!$N$2:$O$376,2,0)</f>
        <v>INDUSTRIAS LEMBER S.A.</v>
      </c>
      <c r="M3123" t="s">
        <v>19</v>
      </c>
      <c r="N3123" t="str">
        <f>VLOOKUP(M3123,Códigos!$Q$2:$R$26,2,0)</f>
        <v>BASF QUIMICA</v>
      </c>
      <c r="O3123" t="s">
        <v>594</v>
      </c>
      <c r="P3123" t="str">
        <f>VLOOKUP(O3123,Códigos!$B$2:$C$19,2,0)</f>
        <v>VALLE DEL CAUCA</v>
      </c>
      <c r="Q3123" t="s">
        <v>1102</v>
      </c>
      <c r="R3123" t="str">
        <f>VLOOKUP(Q3123,Códigos!$E$2:$F$52,2,0)</f>
        <v>YUMBO</v>
      </c>
      <c r="S3123" t="s">
        <v>21</v>
      </c>
      <c r="T3123" t="str">
        <f>VLOOKUP(S3123,Códigos!$T$3:$U$14,2,0)</f>
        <v>ESPECIALIDADES QUIMICAS</v>
      </c>
      <c r="U3123" s="6">
        <v>1794.14</v>
      </c>
      <c r="V3123" s="6">
        <v>752.19882506381884</v>
      </c>
    </row>
    <row r="3124" spans="1:22" x14ac:dyDescent="0.25">
      <c r="A3124" t="s">
        <v>4188</v>
      </c>
      <c r="B3124" t="str">
        <f>VLOOKUP(A3124,Códigos!$H$3:$I$19,2,0)</f>
        <v>ELIANA LONDOÑO - TEXTIL</v>
      </c>
      <c r="C3124" t="s">
        <v>5036</v>
      </c>
      <c r="D3124" s="2">
        <v>41992</v>
      </c>
      <c r="E3124" s="2" t="s">
        <v>9286</v>
      </c>
      <c r="F3124">
        <v>30</v>
      </c>
      <c r="G3124" t="s">
        <v>4319</v>
      </c>
      <c r="H3124" t="str">
        <f>VLOOKUP(G3124,Códigos!$K$2:$L$250,2,0)</f>
        <v>INDESIZE 103 DLC</v>
      </c>
      <c r="I3124" s="1">
        <v>270</v>
      </c>
      <c r="J3124" s="6">
        <v>675000</v>
      </c>
      <c r="K3124" t="s">
        <v>4332</v>
      </c>
      <c r="L3124" t="str">
        <f>VLOOKUP(K3124,Códigos!$N$2:$O$376,2,0)</f>
        <v>RIOS DUITAMA MANUEL DE JESUS</v>
      </c>
      <c r="M3124" t="s">
        <v>21</v>
      </c>
      <c r="N3124" t="str">
        <f>VLOOKUP(M3124,Códigos!$Q$2:$R$26,2,0)</f>
        <v>GENENCOR CUERO</v>
      </c>
      <c r="O3124" t="s">
        <v>27</v>
      </c>
      <c r="P3124" t="str">
        <f>VLOOKUP(O3124,Códigos!$B$2:$C$19,2,0)</f>
        <v>BOGOTÁ, D.C.</v>
      </c>
      <c r="Q3124" t="s">
        <v>28</v>
      </c>
      <c r="R3124" t="str">
        <f>VLOOKUP(Q3124,Códigos!$E$2:$F$52,2,0)</f>
        <v>BOGOTÁ, D.C.</v>
      </c>
      <c r="S3124" t="s">
        <v>19</v>
      </c>
      <c r="T3124" t="str">
        <f>VLOOKUP(S3124,Códigos!$T$3:$U$14,2,0)</f>
        <v>BIOINDUSTRIA</v>
      </c>
      <c r="U3124" s="6">
        <v>1794.14</v>
      </c>
      <c r="V3124" s="6">
        <v>376.22482080551123</v>
      </c>
    </row>
    <row r="3125" spans="1:22" x14ac:dyDescent="0.25">
      <c r="A3125" t="s">
        <v>980</v>
      </c>
      <c r="B3125" t="str">
        <f>VLOOKUP(A3125,Códigos!$H$3:$I$19,2,0)</f>
        <v>JENNY GOMEZ VALENCIA</v>
      </c>
      <c r="C3125" t="s">
        <v>1212</v>
      </c>
      <c r="D3125" s="2">
        <v>41992</v>
      </c>
      <c r="E3125" s="2" t="s">
        <v>9286</v>
      </c>
      <c r="F3125">
        <v>30</v>
      </c>
      <c r="G3125" t="s">
        <v>275</v>
      </c>
      <c r="H3125" t="str">
        <f>VLOOKUP(G3125,Códigos!$K$2:$L$250,2,0)</f>
        <v>ADITIVO 57</v>
      </c>
      <c r="I3125" s="1">
        <v>21</v>
      </c>
      <c r="J3125" s="6">
        <v>1017282</v>
      </c>
      <c r="K3125" t="s">
        <v>1149</v>
      </c>
      <c r="L3125" t="str">
        <f>VLOOKUP(K3125,Códigos!$N$2:$O$376,2,0)</f>
        <v>RESIPLAST DE COLOMBIA S.A.S</v>
      </c>
      <c r="M3125" t="s">
        <v>19</v>
      </c>
      <c r="N3125" t="str">
        <f>VLOOKUP(M3125,Códigos!$Q$2:$R$26,2,0)</f>
        <v>BASF QUIMICA</v>
      </c>
      <c r="O3125" t="s">
        <v>1084</v>
      </c>
      <c r="P3125" t="str">
        <f>VLOOKUP(O3125,Códigos!$B$2:$C$19,2,0)</f>
        <v>RISARALDA</v>
      </c>
      <c r="Q3125" t="s">
        <v>1085</v>
      </c>
      <c r="R3125" t="str">
        <f>VLOOKUP(Q3125,Códigos!$E$2:$F$52,2,0)</f>
        <v>DOSQUEBRADAS</v>
      </c>
      <c r="S3125" t="s">
        <v>21</v>
      </c>
      <c r="T3125" t="str">
        <f>VLOOKUP(S3125,Códigos!$T$3:$U$14,2,0)</f>
        <v>ESPECIALIDADES QUIMICAS</v>
      </c>
      <c r="U3125" s="6">
        <v>1794.14</v>
      </c>
      <c r="V3125" s="6">
        <v>567.00257504988463</v>
      </c>
    </row>
    <row r="3126" spans="1:22" x14ac:dyDescent="0.25">
      <c r="A3126" t="s">
        <v>980</v>
      </c>
      <c r="B3126" t="str">
        <f>VLOOKUP(A3126,Códigos!$H$3:$I$19,2,0)</f>
        <v>JENNY GOMEZ VALENCIA</v>
      </c>
      <c r="C3126" t="s">
        <v>1571</v>
      </c>
      <c r="D3126" s="2">
        <v>41992</v>
      </c>
      <c r="E3126" s="2" t="s">
        <v>9286</v>
      </c>
      <c r="F3126">
        <v>60</v>
      </c>
      <c r="G3126" t="s">
        <v>1317</v>
      </c>
      <c r="H3126" t="str">
        <f>VLOOKUP(G3126,Códigos!$K$2:$L$250,2,0)</f>
        <v>INDICLEAN BO</v>
      </c>
      <c r="I3126" s="1">
        <v>25</v>
      </c>
      <c r="J3126" s="6">
        <v>222500</v>
      </c>
      <c r="K3126" t="s">
        <v>1303</v>
      </c>
      <c r="L3126" t="str">
        <f>VLOOKUP(K3126,Códigos!$N$2:$O$376,2,0)</f>
        <v>PROCESOS Y SERVICIOS S.A.</v>
      </c>
      <c r="M3126" t="s">
        <v>21</v>
      </c>
      <c r="N3126" t="str">
        <f>VLOOKUP(M3126,Códigos!$Q$2:$R$26,2,0)</f>
        <v>GENENCOR CUERO</v>
      </c>
      <c r="O3126" t="s">
        <v>594</v>
      </c>
      <c r="P3126" t="str">
        <f>VLOOKUP(O3126,Códigos!$B$2:$C$19,2,0)</f>
        <v>VALLE DEL CAUCA</v>
      </c>
      <c r="Q3126" t="s">
        <v>595</v>
      </c>
      <c r="R3126" t="str">
        <f>VLOOKUP(Q3126,Códigos!$E$2:$F$52,2,0)</f>
        <v>CALI</v>
      </c>
      <c r="S3126" t="s">
        <v>19</v>
      </c>
      <c r="T3126" t="str">
        <f>VLOOKUP(S3126,Códigos!$T$3:$U$14,2,0)</f>
        <v>BIOINDUSTRIA</v>
      </c>
      <c r="U3126" s="6">
        <v>1794.14</v>
      </c>
      <c r="V3126" s="6">
        <v>124.01484833959445</v>
      </c>
    </row>
    <row r="3127" spans="1:22" x14ac:dyDescent="0.25">
      <c r="A3127" t="s">
        <v>980</v>
      </c>
      <c r="B3127" t="str">
        <f>VLOOKUP(A3127,Códigos!$H$3:$I$19,2,0)</f>
        <v>JENNY GOMEZ VALENCIA</v>
      </c>
      <c r="C3127" t="s">
        <v>2107</v>
      </c>
      <c r="D3127" s="2">
        <v>41992</v>
      </c>
      <c r="E3127" s="2" t="s">
        <v>9286</v>
      </c>
      <c r="F3127">
        <v>30</v>
      </c>
      <c r="G3127" t="s">
        <v>2100</v>
      </c>
      <c r="H3127" t="str">
        <f>VLOOKUP(G3127,Códigos!$K$2:$L$250,2,0)</f>
        <v>INDIBLACK 1200%</v>
      </c>
      <c r="I3127" s="1">
        <v>25</v>
      </c>
      <c r="J3127" s="6">
        <v>380000</v>
      </c>
      <c r="K3127" t="s">
        <v>1377</v>
      </c>
      <c r="L3127" t="str">
        <f>VLOOKUP(K3127,Códigos!$N$2:$O$376,2,0)</f>
        <v>ARDILA ALVAREZ JAIME</v>
      </c>
      <c r="M3127" t="s">
        <v>240</v>
      </c>
      <c r="N3127" t="str">
        <f>VLOOKUP(M3127,Códigos!$Q$2:$R$26,2,0)</f>
        <v>SURTIQUIMICOS</v>
      </c>
      <c r="O3127" t="s">
        <v>1084</v>
      </c>
      <c r="P3127" t="str">
        <f>VLOOKUP(O3127,Códigos!$B$2:$C$19,2,0)</f>
        <v>RISARALDA</v>
      </c>
      <c r="Q3127" t="s">
        <v>1085</v>
      </c>
      <c r="R3127" t="str">
        <f>VLOOKUP(Q3127,Códigos!$E$2:$F$52,2,0)</f>
        <v>DOSQUEBRADAS</v>
      </c>
      <c r="S3127" t="s">
        <v>19</v>
      </c>
      <c r="T3127" t="str">
        <f>VLOOKUP(S3127,Códigos!$T$3:$U$14,2,0)</f>
        <v>BIOINDUSTRIA</v>
      </c>
      <c r="U3127" s="6">
        <v>1794.14</v>
      </c>
      <c r="V3127" s="6">
        <v>211.80063986088041</v>
      </c>
    </row>
    <row r="3128" spans="1:22" x14ac:dyDescent="0.25">
      <c r="A3128" t="s">
        <v>980</v>
      </c>
      <c r="B3128" t="str">
        <f>VLOOKUP(A3128,Códigos!$H$3:$I$19,2,0)</f>
        <v>JENNY GOMEZ VALENCIA</v>
      </c>
      <c r="C3128" t="s">
        <v>1211</v>
      </c>
      <c r="D3128" s="2">
        <v>41992</v>
      </c>
      <c r="E3128" s="2" t="s">
        <v>9286</v>
      </c>
      <c r="F3128">
        <v>60</v>
      </c>
      <c r="G3128" t="s">
        <v>509</v>
      </c>
      <c r="H3128" t="str">
        <f>VLOOKUP(G3128,Códigos!$K$2:$L$250,2,0)</f>
        <v>ADITIVO 56</v>
      </c>
      <c r="I3128" s="1">
        <v>20</v>
      </c>
      <c r="J3128" s="6">
        <v>1343240</v>
      </c>
      <c r="K3128" t="s">
        <v>1099</v>
      </c>
      <c r="L3128" t="str">
        <f>VLOOKUP(K3128,Códigos!$N$2:$O$376,2,0)</f>
        <v>INDUSTRIAS LEMBER S.A.</v>
      </c>
      <c r="M3128" t="s">
        <v>17</v>
      </c>
      <c r="N3128" t="str">
        <f>VLOOKUP(M3128,Códigos!$Q$2:$R$26,2,0)</f>
        <v>DOW CORNING  INDUSTIRAL</v>
      </c>
      <c r="O3128" t="s">
        <v>594</v>
      </c>
      <c r="P3128" t="str">
        <f>VLOOKUP(O3128,Códigos!$B$2:$C$19,2,0)</f>
        <v>VALLE DEL CAUCA</v>
      </c>
      <c r="Q3128" t="s">
        <v>1102</v>
      </c>
      <c r="R3128" t="str">
        <f>VLOOKUP(Q3128,Códigos!$E$2:$F$52,2,0)</f>
        <v>YUMBO</v>
      </c>
      <c r="S3128" t="s">
        <v>21</v>
      </c>
      <c r="T3128" t="str">
        <f>VLOOKUP(S3128,Códigos!$T$3:$U$14,2,0)</f>
        <v>ESPECIALIDADES QUIMICAS</v>
      </c>
      <c r="U3128" s="6">
        <v>1794.14</v>
      </c>
      <c r="V3128" s="6">
        <v>748.68181970191847</v>
      </c>
    </row>
    <row r="3129" spans="1:22" x14ac:dyDescent="0.25">
      <c r="A3129" t="s">
        <v>4188</v>
      </c>
      <c r="B3129" t="str">
        <f>VLOOKUP(A3129,Códigos!$H$3:$I$19,2,0)</f>
        <v>ELIANA LONDOÑO - TEXTIL</v>
      </c>
      <c r="C3129" t="s">
        <v>5036</v>
      </c>
      <c r="D3129" s="2">
        <v>41992</v>
      </c>
      <c r="E3129" s="2" t="s">
        <v>9286</v>
      </c>
      <c r="F3129">
        <v>30</v>
      </c>
      <c r="G3129" t="s">
        <v>1439</v>
      </c>
      <c r="H3129" t="str">
        <f>VLOOKUP(G3129,Códigos!$K$2:$L$250,2,0)</f>
        <v>INDIXELL 2XL</v>
      </c>
      <c r="I3129" s="1">
        <v>30</v>
      </c>
      <c r="J3129" s="6">
        <v>960000</v>
      </c>
      <c r="K3129" t="s">
        <v>4332</v>
      </c>
      <c r="L3129" t="str">
        <f>VLOOKUP(K3129,Códigos!$N$2:$O$376,2,0)</f>
        <v>RIOS DUITAMA MANUEL DE JESUS</v>
      </c>
      <c r="M3129" t="s">
        <v>21</v>
      </c>
      <c r="N3129" t="str">
        <f>VLOOKUP(M3129,Códigos!$Q$2:$R$26,2,0)</f>
        <v>GENENCOR CUERO</v>
      </c>
      <c r="O3129" t="s">
        <v>27</v>
      </c>
      <c r="P3129" t="str">
        <f>VLOOKUP(O3129,Códigos!$B$2:$C$19,2,0)</f>
        <v>BOGOTÁ, D.C.</v>
      </c>
      <c r="Q3129" t="s">
        <v>28</v>
      </c>
      <c r="R3129" t="str">
        <f>VLOOKUP(Q3129,Códigos!$E$2:$F$52,2,0)</f>
        <v>BOGOTÁ, D.C.</v>
      </c>
      <c r="S3129" t="s">
        <v>19</v>
      </c>
      <c r="T3129" t="str">
        <f>VLOOKUP(S3129,Códigos!$T$3:$U$14,2,0)</f>
        <v>BIOINDUSTRIA</v>
      </c>
      <c r="U3129" s="6">
        <v>1794.14</v>
      </c>
      <c r="V3129" s="6">
        <v>535.07530070117161</v>
      </c>
    </row>
    <row r="3130" spans="1:22" x14ac:dyDescent="0.25">
      <c r="A3130" t="s">
        <v>969</v>
      </c>
      <c r="B3130" t="str">
        <f>VLOOKUP(A3130,Códigos!$H$3:$I$19,2,0)</f>
        <v>MARIA ELENA PELAEZ</v>
      </c>
      <c r="C3130" t="s">
        <v>6783</v>
      </c>
      <c r="D3130" s="2">
        <v>41992</v>
      </c>
      <c r="E3130" s="2" t="s">
        <v>9286</v>
      </c>
      <c r="F3130">
        <v>60</v>
      </c>
      <c r="G3130" t="s">
        <v>6208</v>
      </c>
      <c r="H3130" t="str">
        <f>VLOOKUP(G3130,Códigos!$K$2:$L$250,2,0)</f>
        <v>INDIXELL PREMIUM GP(L)</v>
      </c>
      <c r="I3130" s="1">
        <v>25</v>
      </c>
      <c r="J3130" s="6">
        <v>292500</v>
      </c>
      <c r="K3130" t="s">
        <v>6195</v>
      </c>
      <c r="L3130" t="str">
        <f>VLOOKUP(K3130,Códigos!$N$2:$O$376,2,0)</f>
        <v>PROINTEX S A S</v>
      </c>
      <c r="M3130" t="s">
        <v>21</v>
      </c>
      <c r="N3130" t="str">
        <f>VLOOKUP(M3130,Códigos!$Q$2:$R$26,2,0)</f>
        <v>GENENCOR CUERO</v>
      </c>
      <c r="O3130" t="s">
        <v>39</v>
      </c>
      <c r="P3130" t="str">
        <f>VLOOKUP(O3130,Códigos!$B$2:$C$19,2,0)</f>
        <v>ANTIOQUIA</v>
      </c>
      <c r="Q3130" t="s">
        <v>4184</v>
      </c>
      <c r="R3130" t="str">
        <f>VLOOKUP(Q3130,Códigos!$E$2:$F$52,2,0)</f>
        <v>DONMATÍAS</v>
      </c>
      <c r="S3130" t="s">
        <v>19</v>
      </c>
      <c r="T3130" t="str">
        <f>VLOOKUP(S3130,Códigos!$T$3:$U$14,2,0)</f>
        <v>BIOINDUSTRIA</v>
      </c>
      <c r="U3130" s="6">
        <v>1794.14</v>
      </c>
      <c r="V3130" s="6">
        <v>163.03075568238822</v>
      </c>
    </row>
    <row r="3131" spans="1:22" x14ac:dyDescent="0.25">
      <c r="A3131" t="s">
        <v>969</v>
      </c>
      <c r="B3131" t="str">
        <f>VLOOKUP(A3131,Códigos!$H$3:$I$19,2,0)</f>
        <v>MARIA ELENA PELAEZ</v>
      </c>
      <c r="C3131" t="s">
        <v>6784</v>
      </c>
      <c r="D3131" s="2">
        <v>41992</v>
      </c>
      <c r="E3131" s="2" t="s">
        <v>9286</v>
      </c>
      <c r="F3131">
        <v>60</v>
      </c>
      <c r="G3131" t="s">
        <v>1259</v>
      </c>
      <c r="H3131" t="str">
        <f>VLOOKUP(G3131,Códigos!$K$2:$L$250,2,0)</f>
        <v>INDIXELL NEUTRAFLEX</v>
      </c>
      <c r="I3131" s="1">
        <v>2</v>
      </c>
      <c r="J3131" s="6">
        <v>200000</v>
      </c>
      <c r="K3131" t="s">
        <v>6202</v>
      </c>
      <c r="L3131" t="str">
        <f>VLOOKUP(K3131,Códigos!$N$2:$O$376,2,0)</f>
        <v>SERVITEX S.A.</v>
      </c>
      <c r="M3131" t="s">
        <v>21</v>
      </c>
      <c r="N3131" t="str">
        <f>VLOOKUP(M3131,Códigos!$Q$2:$R$26,2,0)</f>
        <v>GENENCOR CUERO</v>
      </c>
      <c r="O3131" t="s">
        <v>39</v>
      </c>
      <c r="P3131" t="str">
        <f>VLOOKUP(O3131,Códigos!$B$2:$C$19,2,0)</f>
        <v>ANTIOQUIA</v>
      </c>
      <c r="Q3131" t="s">
        <v>2729</v>
      </c>
      <c r="R3131" t="str">
        <f>VLOOKUP(Q3131,Códigos!$E$2:$F$52,2,0)</f>
        <v>MEDELLÍN</v>
      </c>
      <c r="S3131" t="s">
        <v>19</v>
      </c>
      <c r="T3131" t="str">
        <f>VLOOKUP(S3131,Códigos!$T$3:$U$14,2,0)</f>
        <v>BIOINDUSTRIA</v>
      </c>
      <c r="U3131" s="6">
        <v>1794.14</v>
      </c>
      <c r="V3131" s="6">
        <v>111.47402097941074</v>
      </c>
    </row>
    <row r="3132" spans="1:22" x14ac:dyDescent="0.25">
      <c r="A3132" t="s">
        <v>2952</v>
      </c>
      <c r="B3132" t="str">
        <f>VLOOKUP(A3132,Códigos!$H$3:$I$19,2,0)</f>
        <v>SUSANA ESTRADA E.</v>
      </c>
      <c r="C3132" t="s">
        <v>3130</v>
      </c>
      <c r="D3132" s="2">
        <v>41992</v>
      </c>
      <c r="E3132" s="2" t="s">
        <v>9286</v>
      </c>
      <c r="F3132">
        <v>45</v>
      </c>
      <c r="G3132" t="s">
        <v>275</v>
      </c>
      <c r="H3132" t="str">
        <f>VLOOKUP(G3132,Códigos!$K$2:$L$250,2,0)</f>
        <v>ADITIVO 57</v>
      </c>
      <c r="I3132" s="1">
        <v>21</v>
      </c>
      <c r="J3132" s="6">
        <v>1130308.2</v>
      </c>
      <c r="K3132" t="s">
        <v>2976</v>
      </c>
      <c r="L3132" t="str">
        <f>VLOOKUP(K3132,Códigos!$N$2:$O$376,2,0)</f>
        <v>RECONSTRUCTORA DE CANECAS Y TAMBORES SAS</v>
      </c>
      <c r="M3132" t="s">
        <v>19</v>
      </c>
      <c r="N3132" t="str">
        <f>VLOOKUP(M3132,Códigos!$Q$2:$R$26,2,0)</f>
        <v>BASF QUIMICA</v>
      </c>
      <c r="O3132" t="s">
        <v>39</v>
      </c>
      <c r="P3132" t="str">
        <f>VLOOKUP(O3132,Códigos!$B$2:$C$19,2,0)</f>
        <v>ANTIOQUIA</v>
      </c>
      <c r="Q3132" t="s">
        <v>2729</v>
      </c>
      <c r="R3132" t="str">
        <f>VLOOKUP(Q3132,Códigos!$E$2:$F$52,2,0)</f>
        <v>MEDELLÍN</v>
      </c>
      <c r="S3132" t="s">
        <v>21</v>
      </c>
      <c r="T3132" t="str">
        <f>VLOOKUP(S3132,Códigos!$T$3:$U$14,2,0)</f>
        <v>ESPECIALIDADES QUIMICAS</v>
      </c>
      <c r="U3132" s="6">
        <v>1794.14</v>
      </c>
      <c r="V3132" s="6">
        <v>629.99999999999989</v>
      </c>
    </row>
    <row r="3133" spans="1:22" x14ac:dyDescent="0.25">
      <c r="A3133" t="s">
        <v>4188</v>
      </c>
      <c r="B3133" t="str">
        <f>VLOOKUP(A3133,Códigos!$H$3:$I$19,2,0)</f>
        <v>ELIANA LONDOÑO - TEXTIL</v>
      </c>
      <c r="C3133" t="s">
        <v>5035</v>
      </c>
      <c r="D3133" s="2">
        <v>41993</v>
      </c>
      <c r="E3133" s="2" t="s">
        <v>9286</v>
      </c>
      <c r="F3133">
        <v>30</v>
      </c>
      <c r="G3133" t="s">
        <v>1979</v>
      </c>
      <c r="H3133" t="str">
        <f>VLOOKUP(G3133,Códigos!$K$2:$L$250,2,0)</f>
        <v>INDICANT-COLOR</v>
      </c>
      <c r="I3133" s="1">
        <v>1000</v>
      </c>
      <c r="J3133" s="6">
        <v>7500000</v>
      </c>
      <c r="K3133" t="s">
        <v>4316</v>
      </c>
      <c r="L3133" t="str">
        <f>VLOOKUP(K3133,Códigos!$N$2:$O$376,2,0)</f>
        <v>PERMODA LIMITADA</v>
      </c>
      <c r="M3133" t="s">
        <v>980</v>
      </c>
      <c r="N3133" t="str">
        <f>VLOOKUP(M3133,Códigos!$Q$2:$R$26,2,0)</f>
        <v>ANDICOL</v>
      </c>
      <c r="O3133" t="s">
        <v>119</v>
      </c>
      <c r="P3133" t="str">
        <f>VLOOKUP(O3133,Códigos!$B$2:$C$19,2,0)</f>
        <v>CUNDINAMARCA</v>
      </c>
      <c r="Q3133" t="s">
        <v>28</v>
      </c>
      <c r="R3133" t="str">
        <f>VLOOKUP(Q3133,Códigos!$E$2:$F$52,2,0)</f>
        <v>BOGOTÁ, D.C.</v>
      </c>
      <c r="S3133" t="s">
        <v>19</v>
      </c>
      <c r="T3133" t="str">
        <f>VLOOKUP(S3133,Códigos!$T$3:$U$14,2,0)</f>
        <v>BIOINDUSTRIA</v>
      </c>
      <c r="U3133" s="6">
        <v>1790.46</v>
      </c>
      <c r="V3133" s="6">
        <v>4188.8676652927179</v>
      </c>
    </row>
    <row r="3134" spans="1:22" x14ac:dyDescent="0.25">
      <c r="A3134" t="s">
        <v>4188</v>
      </c>
      <c r="B3134" t="str">
        <f>VLOOKUP(A3134,Códigos!$H$3:$I$19,2,0)</f>
        <v>ELIANA LONDOÑO - TEXTIL</v>
      </c>
      <c r="C3134" t="s">
        <v>5037</v>
      </c>
      <c r="D3134" s="2">
        <v>41993</v>
      </c>
      <c r="E3134" s="2" t="s">
        <v>9286</v>
      </c>
      <c r="F3134">
        <v>0</v>
      </c>
      <c r="G3134" t="s">
        <v>4319</v>
      </c>
      <c r="H3134" t="str">
        <f>VLOOKUP(G3134,Códigos!$K$2:$L$250,2,0)</f>
        <v>INDESIZE 103 DLC</v>
      </c>
      <c r="I3134" s="1">
        <v>60</v>
      </c>
      <c r="J3134" s="6">
        <v>180000</v>
      </c>
      <c r="K3134" t="s">
        <v>4320</v>
      </c>
      <c r="L3134" t="str">
        <f>VLOOKUP(K3134,Códigos!$N$2:$O$376,2,0)</f>
        <v>GONZALEZ GUERRERO JOSE JOAQUIN</v>
      </c>
      <c r="M3134" t="s">
        <v>21</v>
      </c>
      <c r="N3134" t="str">
        <f>VLOOKUP(M3134,Códigos!$Q$2:$R$26,2,0)</f>
        <v>GENENCOR CUERO</v>
      </c>
      <c r="O3134" t="s">
        <v>27</v>
      </c>
      <c r="P3134" t="str">
        <f>VLOOKUP(O3134,Códigos!$B$2:$C$19,2,0)</f>
        <v>BOGOTÁ, D.C.</v>
      </c>
      <c r="Q3134" t="s">
        <v>28</v>
      </c>
      <c r="R3134" t="str">
        <f>VLOOKUP(Q3134,Códigos!$E$2:$F$52,2,0)</f>
        <v>BOGOTÁ, D.C.</v>
      </c>
      <c r="S3134" t="s">
        <v>19</v>
      </c>
      <c r="T3134" t="str">
        <f>VLOOKUP(S3134,Códigos!$T$3:$U$14,2,0)</f>
        <v>BIOINDUSTRIA</v>
      </c>
      <c r="U3134" s="6">
        <v>1790.46</v>
      </c>
      <c r="V3134" s="6">
        <v>100.53282396702524</v>
      </c>
    </row>
    <row r="3135" spans="1:22" x14ac:dyDescent="0.25">
      <c r="A3135" t="s">
        <v>4188</v>
      </c>
      <c r="B3135" t="str">
        <f>VLOOKUP(A3135,Códigos!$H$3:$I$19,2,0)</f>
        <v>ELIANA LONDOÑO - TEXTIL</v>
      </c>
      <c r="C3135" t="s">
        <v>5038</v>
      </c>
      <c r="D3135" s="2">
        <v>41993</v>
      </c>
      <c r="E3135" s="2" t="s">
        <v>9286</v>
      </c>
      <c r="F3135">
        <v>30</v>
      </c>
      <c r="G3135" t="s">
        <v>1985</v>
      </c>
      <c r="H3135" t="str">
        <f>VLOOKUP(G3135,Códigos!$K$2:$L$250,2,0)</f>
        <v>MERQUIFIX</v>
      </c>
      <c r="I3135" s="1">
        <v>60</v>
      </c>
      <c r="J3135" s="6">
        <v>180000</v>
      </c>
      <c r="K3135" t="s">
        <v>4329</v>
      </c>
      <c r="L3135" t="str">
        <f>VLOOKUP(K3135,Códigos!$N$2:$O$376,2,0)</f>
        <v>TINTORERIA TIVOLI S.A.S.</v>
      </c>
      <c r="M3135" t="s">
        <v>980</v>
      </c>
      <c r="N3135" t="str">
        <f>VLOOKUP(M3135,Códigos!$Q$2:$R$26,2,0)</f>
        <v>ANDICOL</v>
      </c>
      <c r="O3135" t="s">
        <v>27</v>
      </c>
      <c r="P3135" t="str">
        <f>VLOOKUP(O3135,Códigos!$B$2:$C$19,2,0)</f>
        <v>BOGOTÁ, D.C.</v>
      </c>
      <c r="Q3135" t="s">
        <v>28</v>
      </c>
      <c r="R3135" t="str">
        <f>VLOOKUP(Q3135,Códigos!$E$2:$F$52,2,0)</f>
        <v>BOGOTÁ, D.C.</v>
      </c>
      <c r="S3135" t="s">
        <v>19</v>
      </c>
      <c r="T3135" t="str">
        <f>VLOOKUP(S3135,Códigos!$T$3:$U$14,2,0)</f>
        <v>BIOINDUSTRIA</v>
      </c>
      <c r="U3135" s="6">
        <v>1790.46</v>
      </c>
      <c r="V3135" s="6">
        <v>100.53282396702524</v>
      </c>
    </row>
    <row r="3136" spans="1:22" x14ac:dyDescent="0.25">
      <c r="A3136" t="s">
        <v>236</v>
      </c>
      <c r="B3136" t="str">
        <f>VLOOKUP(A3136,Códigos!$H$3:$I$19,2,0)</f>
        <v>JUAN GABRIEL ESCOBAR</v>
      </c>
      <c r="C3136" t="s">
        <v>2893</v>
      </c>
      <c r="D3136" s="2">
        <v>41993</v>
      </c>
      <c r="E3136" s="2" t="s">
        <v>9286</v>
      </c>
      <c r="F3136">
        <v>0</v>
      </c>
      <c r="G3136" t="s">
        <v>522</v>
      </c>
      <c r="H3136" t="str">
        <f>VLOOKUP(G3136,Códigos!$K$2:$L$250,2,0)</f>
        <v>HEAVY DUTY EXTERIOR SEALER 1 GALLON</v>
      </c>
      <c r="I3136" s="1">
        <v>3</v>
      </c>
      <c r="J3136" s="6">
        <v>344081.28</v>
      </c>
      <c r="K3136" t="s">
        <v>514</v>
      </c>
      <c r="L3136" t="str">
        <f>VLOOKUP(K3136,Códigos!$N$2:$O$376,2,0)</f>
        <v>PCI ABRASIVOS E.U.</v>
      </c>
      <c r="M3136" t="s">
        <v>517</v>
      </c>
      <c r="N3136" t="str">
        <f>VLOOKUP(M3136,Códigos!$Q$2:$R$26,2,0)</f>
        <v>DUPONT</v>
      </c>
      <c r="O3136" t="s">
        <v>27</v>
      </c>
      <c r="P3136" t="str">
        <f>VLOOKUP(O3136,Códigos!$B$2:$C$19,2,0)</f>
        <v>BOGOTÁ, D.C.</v>
      </c>
      <c r="Q3136" t="s">
        <v>28</v>
      </c>
      <c r="R3136" t="str">
        <f>VLOOKUP(Q3136,Códigos!$E$2:$F$52,2,0)</f>
        <v>BOGOTÁ, D.C.</v>
      </c>
      <c r="S3136" t="s">
        <v>21</v>
      </c>
      <c r="T3136" t="str">
        <f>VLOOKUP(S3136,Códigos!$T$3:$U$14,2,0)</f>
        <v>ESPECIALIDADES QUIMICAS</v>
      </c>
      <c r="U3136" s="6">
        <v>1790.46</v>
      </c>
      <c r="V3136" s="6">
        <v>192.17479306993735</v>
      </c>
    </row>
    <row r="3137" spans="1:22" x14ac:dyDescent="0.25">
      <c r="A3137" t="s">
        <v>4188</v>
      </c>
      <c r="B3137" t="str">
        <f>VLOOKUP(A3137,Códigos!$H$3:$I$19,2,0)</f>
        <v>ELIANA LONDOÑO - TEXTIL</v>
      </c>
      <c r="C3137" t="s">
        <v>5037</v>
      </c>
      <c r="D3137" s="2">
        <v>41993</v>
      </c>
      <c r="E3137" s="2" t="s">
        <v>9286</v>
      </c>
      <c r="F3137">
        <v>0</v>
      </c>
      <c r="G3137" t="s">
        <v>1439</v>
      </c>
      <c r="H3137" t="str">
        <f>VLOOKUP(G3137,Códigos!$K$2:$L$250,2,0)</f>
        <v>INDIXELL 2XL</v>
      </c>
      <c r="I3137" s="1">
        <v>10</v>
      </c>
      <c r="J3137" s="6">
        <v>230000</v>
      </c>
      <c r="K3137" t="s">
        <v>4320</v>
      </c>
      <c r="L3137" t="str">
        <f>VLOOKUP(K3137,Códigos!$N$2:$O$376,2,0)</f>
        <v>GONZALEZ GUERRERO JOSE JOAQUIN</v>
      </c>
      <c r="M3137" t="s">
        <v>21</v>
      </c>
      <c r="N3137" t="str">
        <f>VLOOKUP(M3137,Códigos!$Q$2:$R$26,2,0)</f>
        <v>GENENCOR CUERO</v>
      </c>
      <c r="O3137" t="s">
        <v>27</v>
      </c>
      <c r="P3137" t="str">
        <f>VLOOKUP(O3137,Códigos!$B$2:$C$19,2,0)</f>
        <v>BOGOTÁ, D.C.</v>
      </c>
      <c r="Q3137" t="s">
        <v>28</v>
      </c>
      <c r="R3137" t="str">
        <f>VLOOKUP(Q3137,Códigos!$E$2:$F$52,2,0)</f>
        <v>BOGOTÁ, D.C.</v>
      </c>
      <c r="S3137" t="s">
        <v>19</v>
      </c>
      <c r="T3137" t="str">
        <f>VLOOKUP(S3137,Códigos!$T$3:$U$14,2,0)</f>
        <v>BIOINDUSTRIA</v>
      </c>
      <c r="U3137" s="6">
        <v>1790.46</v>
      </c>
      <c r="V3137" s="6">
        <v>128.45860840231001</v>
      </c>
    </row>
    <row r="3138" spans="1:22" x14ac:dyDescent="0.25">
      <c r="A3138" t="s">
        <v>4188</v>
      </c>
      <c r="B3138" t="str">
        <f>VLOOKUP(A3138,Códigos!$H$3:$I$19,2,0)</f>
        <v>ELIANA LONDOÑO - TEXTIL</v>
      </c>
      <c r="C3138" t="s">
        <v>5038</v>
      </c>
      <c r="D3138" s="2">
        <v>41993</v>
      </c>
      <c r="E3138" s="2" t="s">
        <v>9286</v>
      </c>
      <c r="F3138">
        <v>30</v>
      </c>
      <c r="G3138" t="s">
        <v>1328</v>
      </c>
      <c r="H3138" t="str">
        <f>VLOOKUP(G3138,Códigos!$K$2:$L$250,2,0)</f>
        <v>INDIXELL 9L</v>
      </c>
      <c r="I3138" s="1">
        <v>30</v>
      </c>
      <c r="J3138" s="6">
        <v>360000</v>
      </c>
      <c r="K3138" t="s">
        <v>4329</v>
      </c>
      <c r="L3138" t="str">
        <f>VLOOKUP(K3138,Códigos!$N$2:$O$376,2,0)</f>
        <v>TINTORERIA TIVOLI S.A.S.</v>
      </c>
      <c r="M3138" t="s">
        <v>21</v>
      </c>
      <c r="N3138" t="str">
        <f>VLOOKUP(M3138,Códigos!$Q$2:$R$26,2,0)</f>
        <v>GENENCOR CUERO</v>
      </c>
      <c r="O3138" t="s">
        <v>27</v>
      </c>
      <c r="P3138" t="str">
        <f>VLOOKUP(O3138,Códigos!$B$2:$C$19,2,0)</f>
        <v>BOGOTÁ, D.C.</v>
      </c>
      <c r="Q3138" t="s">
        <v>28</v>
      </c>
      <c r="R3138" t="str">
        <f>VLOOKUP(Q3138,Códigos!$E$2:$F$52,2,0)</f>
        <v>BOGOTÁ, D.C.</v>
      </c>
      <c r="S3138" t="s">
        <v>19</v>
      </c>
      <c r="T3138" t="str">
        <f>VLOOKUP(S3138,Códigos!$T$3:$U$14,2,0)</f>
        <v>BIOINDUSTRIA</v>
      </c>
      <c r="U3138" s="6">
        <v>1790.46</v>
      </c>
      <c r="V3138" s="6">
        <v>201.06564793405047</v>
      </c>
    </row>
    <row r="3139" spans="1:22" x14ac:dyDescent="0.25">
      <c r="A3139" t="s">
        <v>4188</v>
      </c>
      <c r="B3139" t="str">
        <f>VLOOKUP(A3139,Códigos!$H$3:$I$19,2,0)</f>
        <v>ELIANA LONDOÑO - TEXTIL</v>
      </c>
      <c r="C3139" t="s">
        <v>5038</v>
      </c>
      <c r="D3139" s="2">
        <v>41993</v>
      </c>
      <c r="E3139" s="2" t="s">
        <v>9286</v>
      </c>
      <c r="F3139">
        <v>30</v>
      </c>
      <c r="G3139" t="s">
        <v>4319</v>
      </c>
      <c r="H3139" t="str">
        <f>VLOOKUP(G3139,Códigos!$K$2:$L$250,2,0)</f>
        <v>INDESIZE 103 DLC</v>
      </c>
      <c r="I3139" s="1">
        <v>30</v>
      </c>
      <c r="J3139" s="6">
        <v>90000</v>
      </c>
      <c r="K3139" t="s">
        <v>4329</v>
      </c>
      <c r="L3139" t="str">
        <f>VLOOKUP(K3139,Códigos!$N$2:$O$376,2,0)</f>
        <v>TINTORERIA TIVOLI S.A.S.</v>
      </c>
      <c r="M3139" t="s">
        <v>21</v>
      </c>
      <c r="N3139" t="str">
        <f>VLOOKUP(M3139,Códigos!$Q$2:$R$26,2,0)</f>
        <v>GENENCOR CUERO</v>
      </c>
      <c r="O3139" t="s">
        <v>27</v>
      </c>
      <c r="P3139" t="str">
        <f>VLOOKUP(O3139,Códigos!$B$2:$C$19,2,0)</f>
        <v>BOGOTÁ, D.C.</v>
      </c>
      <c r="Q3139" t="s">
        <v>28</v>
      </c>
      <c r="R3139" t="str">
        <f>VLOOKUP(Q3139,Códigos!$E$2:$F$52,2,0)</f>
        <v>BOGOTÁ, D.C.</v>
      </c>
      <c r="S3139" t="s">
        <v>19</v>
      </c>
      <c r="T3139" t="str">
        <f>VLOOKUP(S3139,Códigos!$T$3:$U$14,2,0)</f>
        <v>BIOINDUSTRIA</v>
      </c>
      <c r="U3139" s="6">
        <v>1790.46</v>
      </c>
      <c r="V3139" s="6">
        <v>50.266411983512619</v>
      </c>
    </row>
    <row r="3140" spans="1:22" x14ac:dyDescent="0.25">
      <c r="A3140" t="s">
        <v>4188</v>
      </c>
      <c r="B3140" t="str">
        <f>VLOOKUP(A3140,Códigos!$H$3:$I$19,2,0)</f>
        <v>ELIANA LONDOÑO - TEXTIL</v>
      </c>
      <c r="C3140" t="s">
        <v>5035</v>
      </c>
      <c r="D3140" s="2">
        <v>41993</v>
      </c>
      <c r="E3140" s="2" t="s">
        <v>9286</v>
      </c>
      <c r="F3140">
        <v>30</v>
      </c>
      <c r="G3140" t="s">
        <v>4319</v>
      </c>
      <c r="H3140" t="str">
        <f>VLOOKUP(G3140,Códigos!$K$2:$L$250,2,0)</f>
        <v>INDESIZE 103 DLC</v>
      </c>
      <c r="I3140" s="1">
        <v>400</v>
      </c>
      <c r="J3140" s="6">
        <v>1280000</v>
      </c>
      <c r="K3140" t="s">
        <v>4316</v>
      </c>
      <c r="L3140" t="str">
        <f>VLOOKUP(K3140,Códigos!$N$2:$O$376,2,0)</f>
        <v>PERMODA LIMITADA</v>
      </c>
      <c r="M3140" t="s">
        <v>21</v>
      </c>
      <c r="N3140" t="str">
        <f>VLOOKUP(M3140,Códigos!$Q$2:$R$26,2,0)</f>
        <v>GENENCOR CUERO</v>
      </c>
      <c r="O3140" t="s">
        <v>119</v>
      </c>
      <c r="P3140" t="str">
        <f>VLOOKUP(O3140,Códigos!$B$2:$C$19,2,0)</f>
        <v>CUNDINAMARCA</v>
      </c>
      <c r="Q3140" t="s">
        <v>28</v>
      </c>
      <c r="R3140" t="str">
        <f>VLOOKUP(Q3140,Códigos!$E$2:$F$52,2,0)</f>
        <v>BOGOTÁ, D.C.</v>
      </c>
      <c r="S3140" t="s">
        <v>19</v>
      </c>
      <c r="T3140" t="str">
        <f>VLOOKUP(S3140,Códigos!$T$3:$U$14,2,0)</f>
        <v>BIOINDUSTRIA</v>
      </c>
      <c r="U3140" s="6">
        <v>1790.46</v>
      </c>
      <c r="V3140" s="6">
        <v>714.90008154329053</v>
      </c>
    </row>
    <row r="3141" spans="1:22" x14ac:dyDescent="0.25">
      <c r="A3141" t="s">
        <v>980</v>
      </c>
      <c r="B3141" t="str">
        <f>VLOOKUP(A3141,Códigos!$H$3:$I$19,2,0)</f>
        <v>JENNY GOMEZ VALENCIA</v>
      </c>
      <c r="C3141" t="s">
        <v>1572</v>
      </c>
      <c r="D3141" s="2">
        <v>41993</v>
      </c>
      <c r="E3141" s="2" t="s">
        <v>9286</v>
      </c>
      <c r="F3141">
        <v>60</v>
      </c>
      <c r="G3141" t="s">
        <v>1288</v>
      </c>
      <c r="H3141" t="str">
        <f>VLOOKUP(G3141,Códigos!$K$2:$L$250,2,0)</f>
        <v>INDESIZE 11DL</v>
      </c>
      <c r="I3141" s="1">
        <v>75</v>
      </c>
      <c r="J3141" s="6">
        <v>487050</v>
      </c>
      <c r="K3141" t="s">
        <v>1145</v>
      </c>
      <c r="L3141" t="str">
        <f>VLOOKUP(K3141,Códigos!$N$2:$O$376,2,0)</f>
        <v>PACK PLATINO S.A.S.</v>
      </c>
      <c r="M3141" t="s">
        <v>21</v>
      </c>
      <c r="N3141" t="str">
        <f>VLOOKUP(M3141,Códigos!$Q$2:$R$26,2,0)</f>
        <v>GENENCOR CUERO</v>
      </c>
      <c r="O3141" t="s">
        <v>594</v>
      </c>
      <c r="P3141" t="str">
        <f>VLOOKUP(O3141,Códigos!$B$2:$C$19,2,0)</f>
        <v>VALLE DEL CAUCA</v>
      </c>
      <c r="Q3141" t="s">
        <v>595</v>
      </c>
      <c r="R3141" t="str">
        <f>VLOOKUP(Q3141,Códigos!$E$2:$F$52,2,0)</f>
        <v>CALI</v>
      </c>
      <c r="S3141" t="s">
        <v>19</v>
      </c>
      <c r="T3141" t="str">
        <f>VLOOKUP(S3141,Códigos!$T$3:$U$14,2,0)</f>
        <v>BIOINDUSTRIA</v>
      </c>
      <c r="U3141" s="6">
        <v>1790.46</v>
      </c>
      <c r="V3141" s="6">
        <v>272.02506618410911</v>
      </c>
    </row>
    <row r="3142" spans="1:22" x14ac:dyDescent="0.25">
      <c r="A3142" t="s">
        <v>980</v>
      </c>
      <c r="B3142" t="str">
        <f>VLOOKUP(A3142,Códigos!$H$3:$I$19,2,0)</f>
        <v>JENNY GOMEZ VALENCIA</v>
      </c>
      <c r="C3142" t="s">
        <v>1577</v>
      </c>
      <c r="D3142" s="2">
        <v>41994</v>
      </c>
      <c r="E3142" s="2" t="s">
        <v>9286</v>
      </c>
      <c r="F3142">
        <v>60</v>
      </c>
      <c r="G3142" t="s">
        <v>1328</v>
      </c>
      <c r="H3142" t="str">
        <f>VLOOKUP(G3142,Códigos!$K$2:$L$250,2,0)</f>
        <v>INDIXELL 9L</v>
      </c>
      <c r="I3142" s="1">
        <v>60</v>
      </c>
      <c r="J3142" s="6">
        <v>420000</v>
      </c>
      <c r="K3142" t="s">
        <v>1254</v>
      </c>
      <c r="L3142" t="str">
        <f>VLOOKUP(K3142,Códigos!$N$2:$O$376,2,0)</f>
        <v>LAVANDERIA INDUSTRIAL SURTEÑIR S.A.</v>
      </c>
      <c r="M3142" t="s">
        <v>21</v>
      </c>
      <c r="N3142" t="str">
        <f>VLOOKUP(M3142,Códigos!$Q$2:$R$26,2,0)</f>
        <v>GENENCOR CUERO</v>
      </c>
      <c r="O3142" t="s">
        <v>594</v>
      </c>
      <c r="P3142" t="str">
        <f>VLOOKUP(O3142,Códigos!$B$2:$C$19,2,0)</f>
        <v>VALLE DEL CAUCA</v>
      </c>
      <c r="Q3142" t="s">
        <v>595</v>
      </c>
      <c r="R3142" t="str">
        <f>VLOOKUP(Q3142,Códigos!$E$2:$F$52,2,0)</f>
        <v>CALI</v>
      </c>
      <c r="S3142" t="s">
        <v>19</v>
      </c>
      <c r="T3142" t="str">
        <f>VLOOKUP(S3142,Códigos!$T$3:$U$14,2,0)</f>
        <v>BIOINDUSTRIA</v>
      </c>
      <c r="U3142" s="6">
        <v>1788.87</v>
      </c>
      <c r="V3142" s="6">
        <v>234.78508779285249</v>
      </c>
    </row>
    <row r="3143" spans="1:22" x14ac:dyDescent="0.25">
      <c r="A3143" t="s">
        <v>980</v>
      </c>
      <c r="B3143" t="str">
        <f>VLOOKUP(A3143,Códigos!$H$3:$I$19,2,0)</f>
        <v>JENNY GOMEZ VALENCIA</v>
      </c>
      <c r="C3143" t="s">
        <v>1576</v>
      </c>
      <c r="D3143" s="2">
        <v>41994</v>
      </c>
      <c r="E3143" s="2" t="s">
        <v>9286</v>
      </c>
      <c r="F3143">
        <v>60</v>
      </c>
      <c r="G3143" t="s">
        <v>122</v>
      </c>
      <c r="H3143" t="str">
        <f>VLOOKUP(G3143,Códigos!$K$2:$L$250,2,0)</f>
        <v>ANTIPILLING 300 LUNA</v>
      </c>
      <c r="I3143" s="1">
        <v>180</v>
      </c>
      <c r="J3143" s="6">
        <v>1620000</v>
      </c>
      <c r="K3143" t="s">
        <v>1275</v>
      </c>
      <c r="L3143" t="str">
        <f>VLOOKUP(K3143,Códigos!$N$2:$O$376,2,0)</f>
        <v>CO &amp; TEX   S.A.S.</v>
      </c>
      <c r="M3143" t="s">
        <v>21</v>
      </c>
      <c r="N3143" t="str">
        <f>VLOOKUP(M3143,Códigos!$Q$2:$R$26,2,0)</f>
        <v>GENENCOR CUERO</v>
      </c>
      <c r="O3143" t="s">
        <v>1084</v>
      </c>
      <c r="P3143" t="str">
        <f>VLOOKUP(O3143,Códigos!$B$2:$C$19,2,0)</f>
        <v>RISARALDA</v>
      </c>
      <c r="Q3143" t="s">
        <v>1085</v>
      </c>
      <c r="R3143" t="str">
        <f>VLOOKUP(Q3143,Códigos!$E$2:$F$52,2,0)</f>
        <v>DOSQUEBRADAS</v>
      </c>
      <c r="S3143" t="s">
        <v>19</v>
      </c>
      <c r="T3143" t="str">
        <f>VLOOKUP(S3143,Códigos!$T$3:$U$14,2,0)</f>
        <v>BIOINDUSTRIA</v>
      </c>
      <c r="U3143" s="6">
        <v>1788.87</v>
      </c>
      <c r="V3143" s="6">
        <v>905.59962434385955</v>
      </c>
    </row>
    <row r="3144" spans="1:22" x14ac:dyDescent="0.25">
      <c r="A3144" t="s">
        <v>980</v>
      </c>
      <c r="B3144" t="str">
        <f>VLOOKUP(A3144,Códigos!$H$3:$I$19,2,0)</f>
        <v>JENNY GOMEZ VALENCIA</v>
      </c>
      <c r="C3144" t="s">
        <v>1579</v>
      </c>
      <c r="D3144" s="2">
        <v>41994</v>
      </c>
      <c r="E3144" s="2" t="s">
        <v>9286</v>
      </c>
      <c r="F3144">
        <v>0</v>
      </c>
      <c r="G3144" t="s">
        <v>1259</v>
      </c>
      <c r="H3144" t="str">
        <f>VLOOKUP(G3144,Códigos!$K$2:$L$250,2,0)</f>
        <v>INDIXELL NEUTRAFLEX</v>
      </c>
      <c r="I3144" s="1">
        <v>5</v>
      </c>
      <c r="J3144" s="6">
        <v>550000</v>
      </c>
      <c r="K3144" t="s">
        <v>1580</v>
      </c>
      <c r="L3144" t="str">
        <f>VLOOKUP(K3144,Códigos!$N$2:$O$376,2,0)</f>
        <v>RUIZ GUEVARA ROSA ALEJANDRA</v>
      </c>
      <c r="M3144" t="s">
        <v>21</v>
      </c>
      <c r="N3144" t="str">
        <f>VLOOKUP(M3144,Códigos!$Q$2:$R$26,2,0)</f>
        <v>GENENCOR CUERO</v>
      </c>
      <c r="O3144" t="s">
        <v>1084</v>
      </c>
      <c r="P3144" t="str">
        <f>VLOOKUP(O3144,Códigos!$B$2:$C$19,2,0)</f>
        <v>RISARALDA</v>
      </c>
      <c r="Q3144" t="s">
        <v>1086</v>
      </c>
      <c r="R3144" t="str">
        <f>VLOOKUP(Q3144,Códigos!$E$2:$F$52,2,0)</f>
        <v>PEREIRA</v>
      </c>
      <c r="S3144" t="s">
        <v>19</v>
      </c>
      <c r="T3144" t="str">
        <f>VLOOKUP(S3144,Códigos!$T$3:$U$14,2,0)</f>
        <v>BIOINDUSTRIA</v>
      </c>
      <c r="U3144" s="6">
        <v>1788.87</v>
      </c>
      <c r="V3144" s="6">
        <v>307.45666258587823</v>
      </c>
    </row>
    <row r="3145" spans="1:22" x14ac:dyDescent="0.25">
      <c r="A3145" t="s">
        <v>980</v>
      </c>
      <c r="B3145" t="str">
        <f>VLOOKUP(A3145,Códigos!$H$3:$I$19,2,0)</f>
        <v>JENNY GOMEZ VALENCIA</v>
      </c>
      <c r="C3145" t="s">
        <v>1578</v>
      </c>
      <c r="D3145" s="2">
        <v>41994</v>
      </c>
      <c r="E3145" s="2" t="s">
        <v>9286</v>
      </c>
      <c r="F3145">
        <v>0</v>
      </c>
      <c r="G3145" t="s">
        <v>291</v>
      </c>
      <c r="H3145" t="str">
        <f>VLOOKUP(G3145,Códigos!$K$2:$L$250,2,0)</f>
        <v>SYLOID ED-30</v>
      </c>
      <c r="I3145" s="1">
        <v>20</v>
      </c>
      <c r="J3145" s="6">
        <v>360000</v>
      </c>
      <c r="K3145" t="s">
        <v>1301</v>
      </c>
      <c r="L3145" t="str">
        <f>VLOOKUP(K3145,Códigos!$N$2:$O$376,2,0)</f>
        <v>RG COFFINS S.A.S</v>
      </c>
      <c r="M3145" t="s">
        <v>21</v>
      </c>
      <c r="N3145" t="str">
        <f>VLOOKUP(M3145,Códigos!$Q$2:$R$26,2,0)</f>
        <v>GENENCOR CUERO</v>
      </c>
      <c r="O3145" t="s">
        <v>594</v>
      </c>
      <c r="P3145" t="str">
        <f>VLOOKUP(O3145,Códigos!$B$2:$C$19,2,0)</f>
        <v>VALLE DEL CAUCA</v>
      </c>
      <c r="Q3145" t="s">
        <v>595</v>
      </c>
      <c r="R3145" t="str">
        <f>VLOOKUP(Q3145,Códigos!$E$2:$F$52,2,0)</f>
        <v>CALI</v>
      </c>
      <c r="S3145" t="s">
        <v>21</v>
      </c>
      <c r="T3145" t="str">
        <f>VLOOKUP(S3145,Códigos!$T$3:$U$14,2,0)</f>
        <v>ESPECIALIDADES QUIMICAS</v>
      </c>
      <c r="U3145" s="6">
        <v>1788.87</v>
      </c>
      <c r="V3145" s="6">
        <v>201.24436096530212</v>
      </c>
    </row>
    <row r="3146" spans="1:22" x14ac:dyDescent="0.25">
      <c r="A3146" t="s">
        <v>2952</v>
      </c>
      <c r="B3146" t="str">
        <f>VLOOKUP(A3146,Códigos!$H$3:$I$19,2,0)</f>
        <v>SUSANA ESTRADA E.</v>
      </c>
      <c r="C3146" t="s">
        <v>3131</v>
      </c>
      <c r="D3146" s="2">
        <v>41994</v>
      </c>
      <c r="E3146" s="2" t="s">
        <v>9286</v>
      </c>
      <c r="F3146">
        <v>0</v>
      </c>
      <c r="G3146" t="s">
        <v>275</v>
      </c>
      <c r="H3146" t="str">
        <f>VLOOKUP(G3146,Códigos!$K$2:$L$250,2,0)</f>
        <v>ADITIVO 57</v>
      </c>
      <c r="I3146" s="1">
        <v>21</v>
      </c>
      <c r="J3146" s="6">
        <v>1089417</v>
      </c>
      <c r="K3146" t="s">
        <v>2957</v>
      </c>
      <c r="L3146" t="str">
        <f>VLOOKUP(K3146,Códigos!$N$2:$O$376,2,0)</f>
        <v>FONSECA MENESES HERMES ALBERTO</v>
      </c>
      <c r="M3146" t="s">
        <v>19</v>
      </c>
      <c r="N3146" t="str">
        <f>VLOOKUP(M3146,Códigos!$Q$2:$R$26,2,0)</f>
        <v>BASF QUIMICA</v>
      </c>
      <c r="O3146" t="s">
        <v>300</v>
      </c>
      <c r="P3146" t="str">
        <f>VLOOKUP(O3146,Códigos!$B$2:$C$19,2,0)</f>
        <v>SANTANDER</v>
      </c>
      <c r="Q3146" t="s">
        <v>301</v>
      </c>
      <c r="R3146" t="str">
        <f>VLOOKUP(Q3146,Códigos!$E$2:$F$52,2,0)</f>
        <v>BUCARAMANGA</v>
      </c>
      <c r="S3146" t="s">
        <v>21</v>
      </c>
      <c r="T3146" t="str">
        <f>VLOOKUP(S3146,Códigos!$T$3:$U$14,2,0)</f>
        <v>ESPECIALIDADES QUIMICAS</v>
      </c>
      <c r="U3146" s="6">
        <v>1788.87</v>
      </c>
      <c r="V3146" s="6">
        <v>608.99729997149041</v>
      </c>
    </row>
    <row r="3147" spans="1:22" x14ac:dyDescent="0.25">
      <c r="A3147" t="s">
        <v>980</v>
      </c>
      <c r="B3147" t="str">
        <f>VLOOKUP(A3147,Códigos!$H$3:$I$19,2,0)</f>
        <v>JENNY GOMEZ VALENCIA</v>
      </c>
      <c r="C3147" t="s">
        <v>1576</v>
      </c>
      <c r="D3147" s="2">
        <v>41994</v>
      </c>
      <c r="E3147" s="2" t="s">
        <v>9286</v>
      </c>
      <c r="F3147">
        <v>60</v>
      </c>
      <c r="G3147" t="s">
        <v>2028</v>
      </c>
      <c r="H3147" t="str">
        <f>VLOOKUP(G3147,Códigos!$K$2:$L$250,2,0)</f>
        <v>INDISIL K EFFECT</v>
      </c>
      <c r="I3147" s="1">
        <v>100</v>
      </c>
      <c r="J3147" s="6">
        <v>630000</v>
      </c>
      <c r="K3147" t="s">
        <v>1275</v>
      </c>
      <c r="L3147" t="str">
        <f>VLOOKUP(K3147,Códigos!$N$2:$O$376,2,0)</f>
        <v>CO &amp; TEX   S.A.S.</v>
      </c>
      <c r="M3147" t="s">
        <v>231</v>
      </c>
      <c r="N3147" t="str">
        <f>VLOOKUP(M3147,Códigos!$Q$2:$R$26,2,0)</f>
        <v>QUIMICA PRODES</v>
      </c>
      <c r="O3147" t="s">
        <v>1084</v>
      </c>
      <c r="P3147" t="str">
        <f>VLOOKUP(O3147,Códigos!$B$2:$C$19,2,0)</f>
        <v>RISARALDA</v>
      </c>
      <c r="Q3147" t="s">
        <v>1085</v>
      </c>
      <c r="R3147" t="str">
        <f>VLOOKUP(Q3147,Códigos!$E$2:$F$52,2,0)</f>
        <v>DOSQUEBRADAS</v>
      </c>
      <c r="S3147" t="s">
        <v>19</v>
      </c>
      <c r="T3147" t="str">
        <f>VLOOKUP(S3147,Códigos!$T$3:$U$14,2,0)</f>
        <v>BIOINDUSTRIA</v>
      </c>
      <c r="U3147" s="6">
        <v>1788.87</v>
      </c>
      <c r="V3147" s="6">
        <v>352.17763168927871</v>
      </c>
    </row>
    <row r="3148" spans="1:22" x14ac:dyDescent="0.25">
      <c r="A3148" t="s">
        <v>969</v>
      </c>
      <c r="B3148" t="str">
        <f>VLOOKUP(A3148,Códigos!$H$3:$I$19,2,0)</f>
        <v>MARIA ELENA PELAEZ</v>
      </c>
      <c r="C3148" t="s">
        <v>6781</v>
      </c>
      <c r="D3148" s="2">
        <v>41994</v>
      </c>
      <c r="E3148" s="2" t="s">
        <v>9286</v>
      </c>
      <c r="F3148">
        <v>45</v>
      </c>
      <c r="G3148" t="s">
        <v>120</v>
      </c>
      <c r="H3148" t="str">
        <f>VLOOKUP(G3148,Códigos!$K$2:$L$250,2,0)</f>
        <v>CATALASE 700</v>
      </c>
      <c r="I3148" s="1">
        <v>200</v>
      </c>
      <c r="J3148" s="6">
        <v>510000</v>
      </c>
      <c r="K3148" t="s">
        <v>5646</v>
      </c>
      <c r="L3148" t="str">
        <f>VLOOKUP(K3148,Códigos!$N$2:$O$376,2,0)</f>
        <v>TEÑIMOS S.A.</v>
      </c>
      <c r="M3148" t="s">
        <v>21</v>
      </c>
      <c r="N3148" t="str">
        <f>VLOOKUP(M3148,Códigos!$Q$2:$R$26,2,0)</f>
        <v>GENENCOR CUERO</v>
      </c>
      <c r="O3148" t="s">
        <v>39</v>
      </c>
      <c r="P3148" t="str">
        <f>VLOOKUP(O3148,Códigos!$B$2:$C$19,2,0)</f>
        <v>ANTIOQUIA</v>
      </c>
      <c r="Q3148" t="s">
        <v>2729</v>
      </c>
      <c r="R3148" t="str">
        <f>VLOOKUP(Q3148,Códigos!$E$2:$F$52,2,0)</f>
        <v>MEDELLÍN</v>
      </c>
      <c r="S3148" t="s">
        <v>19</v>
      </c>
      <c r="T3148" t="str">
        <f>VLOOKUP(S3148,Códigos!$T$3:$U$14,2,0)</f>
        <v>BIOINDUSTRIA</v>
      </c>
      <c r="U3148" s="6">
        <v>1788.87</v>
      </c>
      <c r="V3148" s="6">
        <v>285.09617803417802</v>
      </c>
    </row>
    <row r="3149" spans="1:22" x14ac:dyDescent="0.25">
      <c r="A3149" t="s">
        <v>2952</v>
      </c>
      <c r="B3149" t="str">
        <f>VLOOKUP(A3149,Códigos!$H$3:$I$19,2,0)</f>
        <v>SUSANA ESTRADA E.</v>
      </c>
      <c r="C3149" t="s">
        <v>3131</v>
      </c>
      <c r="D3149" s="2">
        <v>41994</v>
      </c>
      <c r="E3149" s="2" t="s">
        <v>9286</v>
      </c>
      <c r="F3149">
        <v>0</v>
      </c>
      <c r="G3149" t="s">
        <v>291</v>
      </c>
      <c r="H3149" t="str">
        <f>VLOOKUP(G3149,Códigos!$K$2:$L$250,2,0)</f>
        <v>SYLOID ED-30</v>
      </c>
      <c r="I3149" s="1">
        <v>150</v>
      </c>
      <c r="J3149" s="6">
        <v>2745000</v>
      </c>
      <c r="K3149" t="s">
        <v>2957</v>
      </c>
      <c r="L3149" t="str">
        <f>VLOOKUP(K3149,Códigos!$N$2:$O$376,2,0)</f>
        <v>FONSECA MENESES HERMES ALBERTO</v>
      </c>
      <c r="M3149" t="s">
        <v>21</v>
      </c>
      <c r="N3149" t="str">
        <f>VLOOKUP(M3149,Códigos!$Q$2:$R$26,2,0)</f>
        <v>GENENCOR CUERO</v>
      </c>
      <c r="O3149" t="s">
        <v>300</v>
      </c>
      <c r="P3149" t="str">
        <f>VLOOKUP(O3149,Códigos!$B$2:$C$19,2,0)</f>
        <v>SANTANDER</v>
      </c>
      <c r="Q3149" t="s">
        <v>301</v>
      </c>
      <c r="R3149" t="str">
        <f>VLOOKUP(Q3149,Códigos!$E$2:$F$52,2,0)</f>
        <v>BUCARAMANGA</v>
      </c>
      <c r="S3149" t="s">
        <v>21</v>
      </c>
      <c r="T3149" t="str">
        <f>VLOOKUP(S3149,Códigos!$T$3:$U$14,2,0)</f>
        <v>ESPECIALIDADES QUIMICAS</v>
      </c>
      <c r="U3149" s="6">
        <v>1788.87</v>
      </c>
      <c r="V3149" s="6">
        <v>1534.4882523604288</v>
      </c>
    </row>
    <row r="3150" spans="1:22" x14ac:dyDescent="0.25">
      <c r="A3150" t="s">
        <v>980</v>
      </c>
      <c r="B3150" t="str">
        <f>VLOOKUP(A3150,Códigos!$H$3:$I$19,2,0)</f>
        <v>JENNY GOMEZ VALENCIA</v>
      </c>
      <c r="C3150" t="s">
        <v>1579</v>
      </c>
      <c r="D3150" s="2">
        <v>41994</v>
      </c>
      <c r="E3150" s="2" t="s">
        <v>9286</v>
      </c>
      <c r="F3150">
        <v>0</v>
      </c>
      <c r="G3150" t="s">
        <v>1309</v>
      </c>
      <c r="H3150" t="str">
        <f>VLOOKUP(G3150,Códigos!$K$2:$L$250,2,0)</f>
        <v>INDESIZE COLD 10</v>
      </c>
      <c r="I3150" s="1">
        <v>25</v>
      </c>
      <c r="J3150" s="6">
        <v>185000</v>
      </c>
      <c r="K3150" t="s">
        <v>1580</v>
      </c>
      <c r="L3150" t="str">
        <f>VLOOKUP(K3150,Códigos!$N$2:$O$376,2,0)</f>
        <v>RUIZ GUEVARA ROSA ALEJANDRA</v>
      </c>
      <c r="M3150" t="s">
        <v>21</v>
      </c>
      <c r="N3150" t="str">
        <f>VLOOKUP(M3150,Códigos!$Q$2:$R$26,2,0)</f>
        <v>GENENCOR CUERO</v>
      </c>
      <c r="O3150" t="s">
        <v>1084</v>
      </c>
      <c r="P3150" t="str">
        <f>VLOOKUP(O3150,Códigos!$B$2:$C$19,2,0)</f>
        <v>RISARALDA</v>
      </c>
      <c r="Q3150" t="s">
        <v>1086</v>
      </c>
      <c r="R3150" t="str">
        <f>VLOOKUP(Q3150,Códigos!$E$2:$F$52,2,0)</f>
        <v>PEREIRA</v>
      </c>
      <c r="S3150" t="s">
        <v>19</v>
      </c>
      <c r="T3150" t="str">
        <f>VLOOKUP(S3150,Códigos!$T$3:$U$14,2,0)</f>
        <v>BIOINDUSTRIA</v>
      </c>
      <c r="U3150" s="6">
        <v>1788.87</v>
      </c>
      <c r="V3150" s="6">
        <v>103.4172410516136</v>
      </c>
    </row>
    <row r="3151" spans="1:22" x14ac:dyDescent="0.25">
      <c r="A3151" t="s">
        <v>980</v>
      </c>
      <c r="B3151" t="str">
        <f>VLOOKUP(A3151,Códigos!$H$3:$I$19,2,0)</f>
        <v>JENNY GOMEZ VALENCIA</v>
      </c>
      <c r="C3151" t="s">
        <v>1579</v>
      </c>
      <c r="D3151" s="2">
        <v>41994</v>
      </c>
      <c r="E3151" s="2" t="s">
        <v>9286</v>
      </c>
      <c r="F3151">
        <v>0</v>
      </c>
      <c r="G3151" t="s">
        <v>122</v>
      </c>
      <c r="H3151" t="str">
        <f>VLOOKUP(G3151,Códigos!$K$2:$L$250,2,0)</f>
        <v>ANTIPILLING 300 LUNA</v>
      </c>
      <c r="I3151" s="1">
        <v>25</v>
      </c>
      <c r="J3151" s="6">
        <v>275000</v>
      </c>
      <c r="K3151" t="s">
        <v>1580</v>
      </c>
      <c r="L3151" t="str">
        <f>VLOOKUP(K3151,Códigos!$N$2:$O$376,2,0)</f>
        <v>RUIZ GUEVARA ROSA ALEJANDRA</v>
      </c>
      <c r="M3151" t="s">
        <v>21</v>
      </c>
      <c r="N3151" t="str">
        <f>VLOOKUP(M3151,Códigos!$Q$2:$R$26,2,0)</f>
        <v>GENENCOR CUERO</v>
      </c>
      <c r="O3151" t="s">
        <v>1084</v>
      </c>
      <c r="P3151" t="str">
        <f>VLOOKUP(O3151,Códigos!$B$2:$C$19,2,0)</f>
        <v>RISARALDA</v>
      </c>
      <c r="Q3151" t="s">
        <v>1086</v>
      </c>
      <c r="R3151" t="str">
        <f>VLOOKUP(Q3151,Códigos!$E$2:$F$52,2,0)</f>
        <v>PEREIRA</v>
      </c>
      <c r="S3151" t="s">
        <v>19</v>
      </c>
      <c r="T3151" t="str">
        <f>VLOOKUP(S3151,Códigos!$T$3:$U$14,2,0)</f>
        <v>BIOINDUSTRIA</v>
      </c>
      <c r="U3151" s="6">
        <v>1788.87</v>
      </c>
      <c r="V3151" s="6">
        <v>153.72833129293912</v>
      </c>
    </row>
    <row r="3152" spans="1:22" x14ac:dyDescent="0.25">
      <c r="A3152" t="s">
        <v>980</v>
      </c>
      <c r="B3152" t="str">
        <f>VLOOKUP(A3152,Códigos!$H$3:$I$19,2,0)</f>
        <v>JENNY GOMEZ VALENCIA</v>
      </c>
      <c r="C3152" t="s">
        <v>1579</v>
      </c>
      <c r="D3152" s="2">
        <v>41994</v>
      </c>
      <c r="E3152" s="2" t="s">
        <v>9286</v>
      </c>
      <c r="F3152">
        <v>0</v>
      </c>
      <c r="G3152" t="s">
        <v>1979</v>
      </c>
      <c r="H3152" t="str">
        <f>VLOOKUP(G3152,Códigos!$K$2:$L$250,2,0)</f>
        <v>INDICANT-COLOR</v>
      </c>
      <c r="I3152" s="1">
        <v>25</v>
      </c>
      <c r="J3152" s="6">
        <v>112500</v>
      </c>
      <c r="K3152" t="s">
        <v>1580</v>
      </c>
      <c r="L3152" t="str">
        <f>VLOOKUP(K3152,Códigos!$N$2:$O$376,2,0)</f>
        <v>RUIZ GUEVARA ROSA ALEJANDRA</v>
      </c>
      <c r="M3152" t="s">
        <v>980</v>
      </c>
      <c r="N3152" t="str">
        <f>VLOOKUP(M3152,Códigos!$Q$2:$R$26,2,0)</f>
        <v>ANDICOL</v>
      </c>
      <c r="O3152" t="s">
        <v>1084</v>
      </c>
      <c r="P3152" t="str">
        <f>VLOOKUP(O3152,Códigos!$B$2:$C$19,2,0)</f>
        <v>RISARALDA</v>
      </c>
      <c r="Q3152" t="s">
        <v>1086</v>
      </c>
      <c r="R3152" t="str">
        <f>VLOOKUP(Q3152,Códigos!$E$2:$F$52,2,0)</f>
        <v>PEREIRA</v>
      </c>
      <c r="S3152" t="s">
        <v>19</v>
      </c>
      <c r="T3152" t="str">
        <f>VLOOKUP(S3152,Códigos!$T$3:$U$14,2,0)</f>
        <v>BIOINDUSTRIA</v>
      </c>
      <c r="U3152" s="6">
        <v>1788.87</v>
      </c>
      <c r="V3152" s="6">
        <v>62.888862801656913</v>
      </c>
    </row>
    <row r="3153" spans="1:22" x14ac:dyDescent="0.25">
      <c r="A3153" t="s">
        <v>231</v>
      </c>
      <c r="B3153" t="str">
        <f>VLOOKUP(A3153,Códigos!$H$3:$I$19,2,0)</f>
        <v>NATALY VELA</v>
      </c>
      <c r="C3153" t="s">
        <v>2329</v>
      </c>
      <c r="D3153" s="2">
        <v>41994</v>
      </c>
      <c r="E3153" s="2" t="s">
        <v>9286</v>
      </c>
      <c r="F3153">
        <v>60</v>
      </c>
      <c r="G3153" t="s">
        <v>762</v>
      </c>
      <c r="H3153" t="str">
        <f>VLOOKUP(G3153,Códigos!$K$2:$L$250,2,0)</f>
        <v>LIME G</v>
      </c>
      <c r="I3153" s="1">
        <v>20</v>
      </c>
      <c r="J3153" s="6">
        <v>3291520.8</v>
      </c>
      <c r="K3153" t="s">
        <v>746</v>
      </c>
      <c r="L3153" t="str">
        <f>VLOOKUP(K3153,Códigos!$N$2:$O$376,2,0)</f>
        <v>TECUR SAS</v>
      </c>
      <c r="M3153" t="s">
        <v>21</v>
      </c>
      <c r="N3153" t="str">
        <f>VLOOKUP(M3153,Códigos!$Q$2:$R$26,2,0)</f>
        <v>GENENCOR CUERO</v>
      </c>
      <c r="O3153" t="s">
        <v>119</v>
      </c>
      <c r="P3153" t="str">
        <f>VLOOKUP(O3153,Códigos!$B$2:$C$19,2,0)</f>
        <v>CUNDINAMARCA</v>
      </c>
      <c r="Q3153" t="s">
        <v>28</v>
      </c>
      <c r="R3153" t="str">
        <f>VLOOKUP(Q3153,Códigos!$E$2:$F$52,2,0)</f>
        <v>BOGOTÁ, D.C.</v>
      </c>
      <c r="S3153" t="s">
        <v>19</v>
      </c>
      <c r="T3153" t="str">
        <f>VLOOKUP(S3153,Códigos!$T$3:$U$14,2,0)</f>
        <v>BIOINDUSTRIA</v>
      </c>
      <c r="U3153" s="6">
        <v>1788.87</v>
      </c>
      <c r="V3153" s="6">
        <v>1840</v>
      </c>
    </row>
    <row r="3154" spans="1:22" x14ac:dyDescent="0.25">
      <c r="A3154" t="s">
        <v>2952</v>
      </c>
      <c r="B3154" t="str">
        <f>VLOOKUP(A3154,Códigos!$H$3:$I$19,2,0)</f>
        <v>SUSANA ESTRADA E.</v>
      </c>
      <c r="C3154" t="s">
        <v>3599</v>
      </c>
      <c r="D3154" s="2">
        <v>41999</v>
      </c>
      <c r="E3154" s="2" t="s">
        <v>9286</v>
      </c>
      <c r="F3154">
        <v>0</v>
      </c>
      <c r="G3154" t="s">
        <v>293</v>
      </c>
      <c r="H3154" t="str">
        <f>VLOOKUP(G3154,Códigos!$K$2:$L$250,2,0)</f>
        <v>LUDOX HS-40</v>
      </c>
      <c r="I3154" s="1">
        <v>25</v>
      </c>
      <c r="J3154" s="6">
        <v>367500</v>
      </c>
      <c r="K3154" t="s">
        <v>3250</v>
      </c>
      <c r="L3154" t="str">
        <f>VLOOKUP(K3154,Códigos!$N$2:$O$376,2,0)</f>
        <v>PRODATEC S A S</v>
      </c>
      <c r="M3154" t="s">
        <v>21</v>
      </c>
      <c r="N3154" t="str">
        <f>VLOOKUP(M3154,Códigos!$Q$2:$R$26,2,0)</f>
        <v>GENENCOR CUERO</v>
      </c>
      <c r="O3154" t="s">
        <v>39</v>
      </c>
      <c r="P3154" t="str">
        <f>VLOOKUP(O3154,Códigos!$B$2:$C$19,2,0)</f>
        <v>ANTIOQUIA</v>
      </c>
      <c r="Q3154" t="s">
        <v>2729</v>
      </c>
      <c r="R3154" t="str">
        <f>VLOOKUP(Q3154,Códigos!$E$2:$F$52,2,0)</f>
        <v>MEDELLÍN</v>
      </c>
      <c r="S3154" t="s">
        <v>21</v>
      </c>
      <c r="T3154" t="str">
        <f>VLOOKUP(S3154,Códigos!$T$3:$U$14,2,0)</f>
        <v>ESPECIALIDADES QUIMICAS</v>
      </c>
      <c r="U3154" s="6">
        <v>1773.44</v>
      </c>
      <c r="V3154" s="6">
        <v>207.22437748105378</v>
      </c>
    </row>
    <row r="3155" spans="1:22" x14ac:dyDescent="0.25">
      <c r="A3155" t="s">
        <v>969</v>
      </c>
      <c r="B3155" t="str">
        <f>VLOOKUP(A3155,Códigos!$H$3:$I$19,2,0)</f>
        <v>MARIA ELENA PELAEZ</v>
      </c>
      <c r="C3155" t="s">
        <v>6041</v>
      </c>
      <c r="D3155" s="2">
        <v>42000</v>
      </c>
      <c r="E3155" s="2" t="s">
        <v>9286</v>
      </c>
      <c r="F3155">
        <v>60</v>
      </c>
      <c r="G3155" t="s">
        <v>1080</v>
      </c>
      <c r="H3155" t="str">
        <f>VLOOKUP(G3155,Códigos!$K$2:$L$250,2,0)</f>
        <v>DEKOL SN</v>
      </c>
      <c r="I3155" s="1">
        <v>60</v>
      </c>
      <c r="J3155" s="6">
        <v>360000</v>
      </c>
      <c r="K3155" t="s">
        <v>5815</v>
      </c>
      <c r="L3155" t="str">
        <f>VLOOKUP(K3155,Códigos!$N$2:$O$376,2,0)</f>
        <v>LAVADO TECNICO S.A.S</v>
      </c>
      <c r="M3155" t="s">
        <v>19</v>
      </c>
      <c r="N3155" t="str">
        <f>VLOOKUP(M3155,Códigos!$Q$2:$R$26,2,0)</f>
        <v>BASF QUIMICA</v>
      </c>
      <c r="O3155" t="s">
        <v>39</v>
      </c>
      <c r="P3155" t="str">
        <f>VLOOKUP(O3155,Códigos!$B$2:$C$19,2,0)</f>
        <v>ANTIOQUIA</v>
      </c>
      <c r="Q3155" t="s">
        <v>2729</v>
      </c>
      <c r="R3155" t="str">
        <f>VLOOKUP(Q3155,Códigos!$E$2:$F$52,2,0)</f>
        <v>MEDELLÍN</v>
      </c>
      <c r="S3155" t="s">
        <v>19</v>
      </c>
      <c r="T3155" t="str">
        <f>VLOOKUP(S3155,Códigos!$T$3:$U$14,2,0)</f>
        <v>BIOINDUSTRIA</v>
      </c>
      <c r="U3155" s="6">
        <v>1771.49</v>
      </c>
      <c r="V3155" s="6">
        <v>203.21875934947417</v>
      </c>
    </row>
    <row r="3156" spans="1:22" x14ac:dyDescent="0.25">
      <c r="A3156" t="s">
        <v>2952</v>
      </c>
      <c r="B3156" t="str">
        <f>VLOOKUP(A3156,Códigos!$H$3:$I$19,2,0)</f>
        <v>SUSANA ESTRADA E.</v>
      </c>
      <c r="C3156" t="s">
        <v>3132</v>
      </c>
      <c r="D3156" s="2">
        <v>42000</v>
      </c>
      <c r="E3156" s="2" t="s">
        <v>9286</v>
      </c>
      <c r="F3156">
        <v>0</v>
      </c>
      <c r="G3156" t="s">
        <v>275</v>
      </c>
      <c r="H3156" t="str">
        <f>VLOOKUP(G3156,Códigos!$K$2:$L$250,2,0)</f>
        <v>ADITIVO 57</v>
      </c>
      <c r="I3156" s="1">
        <v>42</v>
      </c>
      <c r="J3156" s="6">
        <v>2100000</v>
      </c>
      <c r="K3156" t="s">
        <v>2960</v>
      </c>
      <c r="L3156" t="str">
        <f>VLOOKUP(K3156,Códigos!$N$2:$O$376,2,0)</f>
        <v>PINTUREDS S.A.S.</v>
      </c>
      <c r="M3156" t="s">
        <v>19</v>
      </c>
      <c r="N3156" t="str">
        <f>VLOOKUP(M3156,Códigos!$Q$2:$R$26,2,0)</f>
        <v>BASF QUIMICA</v>
      </c>
      <c r="O3156" t="s">
        <v>39</v>
      </c>
      <c r="P3156" t="str">
        <f>VLOOKUP(O3156,Códigos!$B$2:$C$19,2,0)</f>
        <v>ANTIOQUIA</v>
      </c>
      <c r="Q3156" t="s">
        <v>2962</v>
      </c>
      <c r="R3156" t="str">
        <f>VLOOKUP(Q3156,Códigos!$E$2:$F$52,2,0)</f>
        <v>BELLO</v>
      </c>
      <c r="S3156" t="s">
        <v>21</v>
      </c>
      <c r="T3156" t="str">
        <f>VLOOKUP(S3156,Códigos!$T$3:$U$14,2,0)</f>
        <v>ESPECIALIDADES QUIMICAS</v>
      </c>
      <c r="U3156" s="6">
        <v>1771.49</v>
      </c>
      <c r="V3156" s="6">
        <v>1185.4427628719327</v>
      </c>
    </row>
    <row r="3157" spans="1:22" x14ac:dyDescent="0.25">
      <c r="A3157" t="s">
        <v>969</v>
      </c>
      <c r="B3157" t="str">
        <f>VLOOKUP(A3157,Códigos!$H$3:$I$19,2,0)</f>
        <v>MARIA ELENA PELAEZ</v>
      </c>
      <c r="C3157" t="s">
        <v>7404</v>
      </c>
      <c r="D3157" s="2">
        <v>42012</v>
      </c>
      <c r="E3157" s="2" t="s">
        <v>9285</v>
      </c>
      <c r="F3157">
        <v>30</v>
      </c>
      <c r="G3157" t="s">
        <v>1979</v>
      </c>
      <c r="H3157" t="str">
        <f>VLOOKUP(G3157,Códigos!$K$2:$L$250,2,0)</f>
        <v>INDICANT-COLOR</v>
      </c>
      <c r="I3157" s="1">
        <v>180</v>
      </c>
      <c r="J3157" s="6">
        <v>630000</v>
      </c>
      <c r="K3157" t="s">
        <v>6199</v>
      </c>
      <c r="L3157" t="str">
        <f>VLOOKUP(K3157,Códigos!$N$2:$O$376,2,0)</f>
        <v>COLOR Y LAVADO S A S</v>
      </c>
      <c r="M3157" t="s">
        <v>980</v>
      </c>
      <c r="N3157" t="str">
        <f>VLOOKUP(M3157,Códigos!$Q$2:$R$26,2,0)</f>
        <v>ANDICOL</v>
      </c>
      <c r="O3157" t="s">
        <v>39</v>
      </c>
      <c r="P3157" t="str">
        <f>VLOOKUP(O3157,Códigos!$B$2:$C$19,2,0)</f>
        <v>ANTIOQUIA</v>
      </c>
      <c r="Q3157" t="s">
        <v>2729</v>
      </c>
      <c r="R3157" t="str">
        <f>VLOOKUP(Q3157,Códigos!$E$2:$F$52,2,0)</f>
        <v>MEDELLÍN</v>
      </c>
      <c r="S3157" t="s">
        <v>19</v>
      </c>
      <c r="T3157" t="str">
        <f>VLOOKUP(S3157,Códigos!$T$3:$U$14,2,0)</f>
        <v>BIOINDUSTRIA</v>
      </c>
      <c r="U3157" s="6">
        <v>1767.54</v>
      </c>
      <c r="V3157" s="6">
        <v>356.42757731083879</v>
      </c>
    </row>
    <row r="3158" spans="1:22" x14ac:dyDescent="0.25">
      <c r="A3158" t="s">
        <v>2952</v>
      </c>
      <c r="B3158" t="str">
        <f>VLOOKUP(A3158,Códigos!$H$3:$I$19,2,0)</f>
        <v>SUSANA ESTRADA E.</v>
      </c>
      <c r="C3158" t="s">
        <v>4151</v>
      </c>
      <c r="D3158" s="2">
        <v>42012</v>
      </c>
      <c r="E3158" s="2" t="s">
        <v>9285</v>
      </c>
      <c r="F3158">
        <v>30</v>
      </c>
      <c r="G3158" t="s">
        <v>4110</v>
      </c>
      <c r="H3158" t="str">
        <f>VLOOKUP(G3158,Códigos!$K$2:$L$250,2,0)</f>
        <v>SILANO Z-6121</v>
      </c>
      <c r="I3158" s="1">
        <v>18</v>
      </c>
      <c r="J3158" s="6">
        <v>1018103.04</v>
      </c>
      <c r="K3158" t="s">
        <v>3054</v>
      </c>
      <c r="L3158" t="str">
        <f>VLOOKUP(K3158,Códigos!$N$2:$O$376,2,0)</f>
        <v>GRICOAT DE COLOMBIA S.A.</v>
      </c>
      <c r="M3158" t="s">
        <v>577</v>
      </c>
      <c r="N3158" t="str">
        <f>VLOOKUP(M3158,Códigos!$Q$2:$R$26,2,0)</f>
        <v>XIAMETER</v>
      </c>
      <c r="O3158" t="s">
        <v>39</v>
      </c>
      <c r="P3158" t="str">
        <f>VLOOKUP(O3158,Códigos!$B$2:$C$19,2,0)</f>
        <v>ANTIOQUIA</v>
      </c>
      <c r="Q3158" t="s">
        <v>998</v>
      </c>
      <c r="R3158" t="str">
        <f>VLOOKUP(Q3158,Códigos!$E$2:$F$52,2,0)</f>
        <v>ITAGÜÍ</v>
      </c>
      <c r="S3158" t="s">
        <v>19</v>
      </c>
      <c r="T3158" t="str">
        <f>VLOOKUP(S3158,Códigos!$T$3:$U$14,2,0)</f>
        <v>BIOINDUSTRIA</v>
      </c>
      <c r="U3158" s="6">
        <v>1767.54</v>
      </c>
      <c r="V3158" s="6">
        <v>576</v>
      </c>
    </row>
    <row r="3159" spans="1:22" x14ac:dyDescent="0.25">
      <c r="A3159" t="s">
        <v>980</v>
      </c>
      <c r="B3159" t="str">
        <f>VLOOKUP(A3159,Códigos!$H$3:$I$19,2,0)</f>
        <v>JENNY GOMEZ VALENCIA</v>
      </c>
      <c r="C3159" t="s">
        <v>1959</v>
      </c>
      <c r="D3159" s="2">
        <v>42012</v>
      </c>
      <c r="E3159" s="2" t="s">
        <v>9285</v>
      </c>
      <c r="F3159">
        <v>75</v>
      </c>
      <c r="G3159" t="s">
        <v>452</v>
      </c>
      <c r="H3159" t="str">
        <f>VLOOKUP(G3159,Códigos!$K$2:$L$250,2,0)</f>
        <v>CAPSTONE FS-60</v>
      </c>
      <c r="I3159" s="1">
        <v>0</v>
      </c>
      <c r="J3159" s="6">
        <v>0</v>
      </c>
      <c r="K3159" t="s">
        <v>1076</v>
      </c>
      <c r="L3159" t="str">
        <f>VLOOKUP(K3159,Códigos!$N$2:$O$376,2,0)</f>
        <v>RECKITT Y BENCKISER COLOMBIA S.A.</v>
      </c>
      <c r="M3159" t="s">
        <v>435</v>
      </c>
      <c r="N3159" t="str">
        <f>VLOOKUP(M3159,Códigos!$Q$2:$R$26,2,0)</f>
        <v>AUXICOLOR LTDA</v>
      </c>
      <c r="O3159" t="s">
        <v>594</v>
      </c>
      <c r="P3159" t="str">
        <f>VLOOKUP(O3159,Códigos!$B$2:$C$19,2,0)</f>
        <v>VALLE DEL CAUCA</v>
      </c>
      <c r="Q3159" t="s">
        <v>595</v>
      </c>
      <c r="R3159" t="str">
        <f>VLOOKUP(Q3159,Códigos!$E$2:$F$52,2,0)</f>
        <v>CALI</v>
      </c>
      <c r="S3159" t="s">
        <v>21</v>
      </c>
      <c r="T3159" t="str">
        <f>VLOOKUP(S3159,Códigos!$T$3:$U$14,2,0)</f>
        <v>ESPECIALIDADES QUIMICAS</v>
      </c>
      <c r="U3159" s="6">
        <v>1767.54</v>
      </c>
      <c r="V3159" s="6">
        <v>0</v>
      </c>
    </row>
    <row r="3160" spans="1:22" x14ac:dyDescent="0.25">
      <c r="A3160" t="s">
        <v>980</v>
      </c>
      <c r="B3160" t="str">
        <f>VLOOKUP(A3160,Códigos!$H$3:$I$19,2,0)</f>
        <v>JENNY GOMEZ VALENCIA</v>
      </c>
      <c r="C3160" t="s">
        <v>1216</v>
      </c>
      <c r="D3160" s="2">
        <v>42012</v>
      </c>
      <c r="E3160" s="2" t="s">
        <v>9285</v>
      </c>
      <c r="F3160">
        <v>75</v>
      </c>
      <c r="G3160" t="s">
        <v>682</v>
      </c>
      <c r="H3160" t="str">
        <f>VLOOKUP(G3160,Códigos!$K$2:$L$250,2,0)</f>
        <v>BRAITEX CBSX-PVO</v>
      </c>
      <c r="I3160" s="1">
        <v>260</v>
      </c>
      <c r="J3160" s="6">
        <v>14139060</v>
      </c>
      <c r="K3160" t="s">
        <v>1076</v>
      </c>
      <c r="L3160" t="str">
        <f>VLOOKUP(K3160,Códigos!$N$2:$O$376,2,0)</f>
        <v>RECKITT Y BENCKISER COLOMBIA S.A.</v>
      </c>
      <c r="M3160" t="s">
        <v>19</v>
      </c>
      <c r="N3160" t="str">
        <f>VLOOKUP(M3160,Códigos!$Q$2:$R$26,2,0)</f>
        <v>BASF QUIMICA</v>
      </c>
      <c r="O3160" t="s">
        <v>594</v>
      </c>
      <c r="P3160" t="str">
        <f>VLOOKUP(O3160,Códigos!$B$2:$C$19,2,0)</f>
        <v>VALLE DEL CAUCA</v>
      </c>
      <c r="Q3160" t="s">
        <v>595</v>
      </c>
      <c r="R3160" t="str">
        <f>VLOOKUP(Q3160,Códigos!$E$2:$F$52,2,0)</f>
        <v>CALI</v>
      </c>
      <c r="S3160" t="s">
        <v>21</v>
      </c>
      <c r="T3160" t="str">
        <f>VLOOKUP(S3160,Códigos!$T$3:$U$14,2,0)</f>
        <v>ESPECIALIDADES QUIMICAS</v>
      </c>
      <c r="U3160" s="6">
        <v>1767.54</v>
      </c>
      <c r="V3160" s="6">
        <v>7999.2871448453789</v>
      </c>
    </row>
    <row r="3161" spans="1:22" x14ac:dyDescent="0.25">
      <c r="A3161" t="s">
        <v>272</v>
      </c>
      <c r="B3161" t="str">
        <f>VLOOKUP(A3161,Códigos!$H$3:$I$19,2,0)</f>
        <v>LINA MERCEDES RUBIO GOMEZ</v>
      </c>
      <c r="C3161" t="s">
        <v>932</v>
      </c>
      <c r="D3161" s="2">
        <v>42012</v>
      </c>
      <c r="E3161" s="2" t="s">
        <v>9285</v>
      </c>
      <c r="F3161">
        <v>30</v>
      </c>
      <c r="G3161" t="s">
        <v>789</v>
      </c>
      <c r="H3161" t="str">
        <f>VLOOKUP(G3161,Códigos!$K$2:$L$250,2,0)</f>
        <v>PURAFECT BLEND 102E</v>
      </c>
      <c r="I3161" s="1">
        <v>980</v>
      </c>
      <c r="J3161" s="6">
        <v>23904209</v>
      </c>
      <c r="K3161" t="s">
        <v>827</v>
      </c>
      <c r="L3161" t="str">
        <f>VLOOKUP(K3161,Códigos!$N$2:$O$376,2,0)</f>
        <v>AZUL K S.A.</v>
      </c>
      <c r="M3161" t="s">
        <v>793</v>
      </c>
      <c r="N3161" t="str">
        <f>VLOOKUP(M3161,Códigos!$Q$2:$R$26,2,0)</f>
        <v>GENENOR DETERGENTES</v>
      </c>
      <c r="O3161" t="s">
        <v>27</v>
      </c>
      <c r="P3161" t="str">
        <f>VLOOKUP(O3161,Códigos!$B$2:$C$19,2,0)</f>
        <v>BOGOTÁ, D.C.</v>
      </c>
      <c r="Q3161" t="s">
        <v>28</v>
      </c>
      <c r="R3161" t="str">
        <f>VLOOKUP(Q3161,Códigos!$E$2:$F$52,2,0)</f>
        <v>BOGOTÁ, D.C.</v>
      </c>
      <c r="S3161" t="s">
        <v>19</v>
      </c>
      <c r="T3161" t="str">
        <f>VLOOKUP(S3161,Códigos!$T$3:$U$14,2,0)</f>
        <v>BIOINDUSTRIA</v>
      </c>
      <c r="U3161" s="6">
        <v>1767.54</v>
      </c>
      <c r="V3161" s="6">
        <v>13523.998891114205</v>
      </c>
    </row>
    <row r="3162" spans="1:22" x14ac:dyDescent="0.25">
      <c r="A3162" t="s">
        <v>980</v>
      </c>
      <c r="B3162" t="str">
        <f>VLOOKUP(A3162,Códigos!$H$3:$I$19,2,0)</f>
        <v>JENNY GOMEZ VALENCIA</v>
      </c>
      <c r="C3162" t="s">
        <v>2254</v>
      </c>
      <c r="D3162" s="2">
        <v>42012</v>
      </c>
      <c r="E3162" s="2" t="s">
        <v>9285</v>
      </c>
      <c r="F3162">
        <v>60</v>
      </c>
      <c r="G3162" t="s">
        <v>665</v>
      </c>
      <c r="H3162" t="str">
        <f>VLOOKUP(G3162,Códigos!$K$2:$L$250,2,0)</f>
        <v>SILANO Z-6300</v>
      </c>
      <c r="I3162" s="1">
        <v>380</v>
      </c>
      <c r="J3162" s="6">
        <v>6018060</v>
      </c>
      <c r="K3162" t="s">
        <v>1902</v>
      </c>
      <c r="L3162" t="str">
        <f>VLOOKUP(K3162,Códigos!$N$2:$O$376,2,0)</f>
        <v>MOMENTIVE QUIMICA S.A.</v>
      </c>
      <c r="M3162" t="s">
        <v>577</v>
      </c>
      <c r="N3162" t="str">
        <f>VLOOKUP(M3162,Códigos!$Q$2:$R$26,2,0)</f>
        <v>XIAMETER</v>
      </c>
      <c r="O3162" t="s">
        <v>594</v>
      </c>
      <c r="P3162" t="str">
        <f>VLOOKUP(O3162,Códigos!$B$2:$C$19,2,0)</f>
        <v>VALLE DEL CAUCA</v>
      </c>
      <c r="Q3162" t="s">
        <v>1102</v>
      </c>
      <c r="R3162" t="str">
        <f>VLOOKUP(Q3162,Códigos!$E$2:$F$52,2,0)</f>
        <v>YUMBO</v>
      </c>
      <c r="S3162" t="s">
        <v>21</v>
      </c>
      <c r="T3162" t="str">
        <f>VLOOKUP(S3162,Códigos!$T$3:$U$14,2,0)</f>
        <v>ESPECIALIDADES QUIMICAS</v>
      </c>
      <c r="U3162" s="6">
        <v>1767.54</v>
      </c>
      <c r="V3162" s="6">
        <v>3404.7659458908993</v>
      </c>
    </row>
    <row r="3163" spans="1:22" x14ac:dyDescent="0.25">
      <c r="A3163" t="s">
        <v>2952</v>
      </c>
      <c r="B3163" t="str">
        <f>VLOOKUP(A3163,Códigos!$H$3:$I$19,2,0)</f>
        <v>SUSANA ESTRADA E.</v>
      </c>
      <c r="C3163" t="s">
        <v>3672</v>
      </c>
      <c r="D3163" s="2">
        <v>42012</v>
      </c>
      <c r="E3163" s="2" t="s">
        <v>9285</v>
      </c>
      <c r="F3163">
        <v>60</v>
      </c>
      <c r="G3163" t="s">
        <v>3245</v>
      </c>
      <c r="H3163" t="str">
        <f>VLOOKUP(G3163,Códigos!$K$2:$L$250,2,0)</f>
        <v>SYLOID C - 906</v>
      </c>
      <c r="I3163" s="1">
        <v>30</v>
      </c>
      <c r="J3163" s="6">
        <v>786000</v>
      </c>
      <c r="K3163" t="s">
        <v>3274</v>
      </c>
      <c r="L3163" t="str">
        <f>VLOOKUP(K3163,Códigos!$N$2:$O$376,2,0)</f>
        <v>CACHARRERIA MUNDIAL S.A.S.</v>
      </c>
      <c r="M3163" t="s">
        <v>21</v>
      </c>
      <c r="N3163" t="str">
        <f>VLOOKUP(M3163,Códigos!$Q$2:$R$26,2,0)</f>
        <v>GENENCOR CUERO</v>
      </c>
      <c r="O3163" t="s">
        <v>39</v>
      </c>
      <c r="P3163" t="str">
        <f>VLOOKUP(O3163,Códigos!$B$2:$C$19,2,0)</f>
        <v>ANTIOQUIA</v>
      </c>
      <c r="Q3163" t="s">
        <v>2729</v>
      </c>
      <c r="R3163" t="str">
        <f>VLOOKUP(Q3163,Códigos!$E$2:$F$52,2,0)</f>
        <v>MEDELLÍN</v>
      </c>
      <c r="S3163" t="s">
        <v>19</v>
      </c>
      <c r="T3163" t="str">
        <f>VLOOKUP(S3163,Códigos!$T$3:$U$14,2,0)</f>
        <v>BIOINDUSTRIA</v>
      </c>
      <c r="U3163" s="6">
        <v>1767.54</v>
      </c>
      <c r="V3163" s="6">
        <v>444.68583454971315</v>
      </c>
    </row>
    <row r="3164" spans="1:22" x14ac:dyDescent="0.25">
      <c r="A3164" t="s">
        <v>2952</v>
      </c>
      <c r="B3164" t="str">
        <f>VLOOKUP(A3164,Códigos!$H$3:$I$19,2,0)</f>
        <v>SUSANA ESTRADA E.</v>
      </c>
      <c r="C3164" t="s">
        <v>3152</v>
      </c>
      <c r="D3164" s="2">
        <v>42012</v>
      </c>
      <c r="E3164" s="2" t="s">
        <v>9285</v>
      </c>
      <c r="F3164">
        <v>60</v>
      </c>
      <c r="G3164" t="s">
        <v>2970</v>
      </c>
      <c r="H3164" t="str">
        <f>VLOOKUP(G3164,Códigos!$K$2:$L$250,2,0)</f>
        <v>ADITIVO 71</v>
      </c>
      <c r="I3164" s="1">
        <v>100</v>
      </c>
      <c r="J3164" s="6">
        <v>6140434</v>
      </c>
      <c r="K3164" t="s">
        <v>2971</v>
      </c>
      <c r="L3164" t="str">
        <f>VLOOKUP(K3164,Códigos!$N$2:$O$376,2,0)</f>
        <v>COLORQUIMICA S.A.</v>
      </c>
      <c r="M3164" t="s">
        <v>19</v>
      </c>
      <c r="N3164" t="str">
        <f>VLOOKUP(M3164,Códigos!$Q$2:$R$26,2,0)</f>
        <v>BASF QUIMICA</v>
      </c>
      <c r="O3164" t="s">
        <v>39</v>
      </c>
      <c r="P3164" t="str">
        <f>VLOOKUP(O3164,Códigos!$B$2:$C$19,2,0)</f>
        <v>ANTIOQUIA</v>
      </c>
      <c r="Q3164" t="s">
        <v>2949</v>
      </c>
      <c r="R3164" t="str">
        <f>VLOOKUP(Q3164,Códigos!$E$2:$F$52,2,0)</f>
        <v>LA ESTRELLA</v>
      </c>
      <c r="S3164" t="s">
        <v>19</v>
      </c>
      <c r="T3164" t="str">
        <f>VLOOKUP(S3164,Códigos!$T$3:$U$14,2,0)</f>
        <v>BIOINDUSTRIA</v>
      </c>
      <c r="U3164" s="6">
        <v>1767.54</v>
      </c>
      <c r="V3164" s="6">
        <v>3474.0000226303223</v>
      </c>
    </row>
    <row r="3165" spans="1:22" x14ac:dyDescent="0.25">
      <c r="A3165" t="s">
        <v>980</v>
      </c>
      <c r="B3165" t="str">
        <f>VLOOKUP(A3165,Códigos!$H$3:$I$19,2,0)</f>
        <v>JENNY GOMEZ VALENCIA</v>
      </c>
      <c r="C3165" t="s">
        <v>1662</v>
      </c>
      <c r="D3165" s="2">
        <v>42012</v>
      </c>
      <c r="E3165" s="2" t="s">
        <v>9285</v>
      </c>
      <c r="F3165">
        <v>60</v>
      </c>
      <c r="G3165" t="s">
        <v>1259</v>
      </c>
      <c r="H3165" t="str">
        <f>VLOOKUP(G3165,Códigos!$K$2:$L$250,2,0)</f>
        <v>INDIXELL NEUTRAFLEX</v>
      </c>
      <c r="I3165" s="1">
        <v>20</v>
      </c>
      <c r="J3165" s="6">
        <v>2200000</v>
      </c>
      <c r="K3165" t="s">
        <v>1145</v>
      </c>
      <c r="L3165" t="str">
        <f>VLOOKUP(K3165,Códigos!$N$2:$O$376,2,0)</f>
        <v>PACK PLATINO S.A.S.</v>
      </c>
      <c r="M3165" t="s">
        <v>21</v>
      </c>
      <c r="N3165" t="str">
        <f>VLOOKUP(M3165,Códigos!$Q$2:$R$26,2,0)</f>
        <v>GENENCOR CUERO</v>
      </c>
      <c r="O3165" t="s">
        <v>594</v>
      </c>
      <c r="P3165" t="str">
        <f>VLOOKUP(O3165,Códigos!$B$2:$C$19,2,0)</f>
        <v>VALLE DEL CAUCA</v>
      </c>
      <c r="Q3165" t="s">
        <v>595</v>
      </c>
      <c r="R3165" t="str">
        <f>VLOOKUP(Q3165,Códigos!$E$2:$F$52,2,0)</f>
        <v>CALI</v>
      </c>
      <c r="S3165" t="s">
        <v>19</v>
      </c>
      <c r="T3165" t="str">
        <f>VLOOKUP(S3165,Códigos!$T$3:$U$14,2,0)</f>
        <v>BIOINDUSTRIA</v>
      </c>
      <c r="U3165" s="6">
        <v>1767.54</v>
      </c>
      <c r="V3165" s="6">
        <v>1244.6677302918181</v>
      </c>
    </row>
    <row r="3166" spans="1:22" x14ac:dyDescent="0.25">
      <c r="A3166" t="s">
        <v>2952</v>
      </c>
      <c r="B3166" t="str">
        <f>VLOOKUP(A3166,Códigos!$H$3:$I$19,2,0)</f>
        <v>SUSANA ESTRADA E.</v>
      </c>
      <c r="C3166" t="s">
        <v>3153</v>
      </c>
      <c r="D3166" s="2">
        <v>42012</v>
      </c>
      <c r="E3166" s="2" t="s">
        <v>9285</v>
      </c>
      <c r="F3166">
        <v>30</v>
      </c>
      <c r="G3166" t="s">
        <v>246</v>
      </c>
      <c r="H3166" t="str">
        <f>VLOOKUP(G3166,Códigos!$K$2:$L$250,2,0)</f>
        <v>ADITIVO 56 * 200 KG</v>
      </c>
      <c r="I3166" s="1">
        <v>0</v>
      </c>
      <c r="J3166" s="6">
        <v>0</v>
      </c>
      <c r="K3166" t="s">
        <v>2964</v>
      </c>
      <c r="L3166" t="str">
        <f>VLOOKUP(K3166,Códigos!$N$2:$O$376,2,0)</f>
        <v>PPG INDUSTRIES COLOMBIA LTDA</v>
      </c>
      <c r="M3166" t="s">
        <v>19</v>
      </c>
      <c r="N3166" t="str">
        <f>VLOOKUP(M3166,Códigos!$Q$2:$R$26,2,0)</f>
        <v>BASF QUIMICA</v>
      </c>
      <c r="O3166" t="s">
        <v>39</v>
      </c>
      <c r="P3166" t="str">
        <f>VLOOKUP(O3166,Códigos!$B$2:$C$19,2,0)</f>
        <v>ANTIOQUIA</v>
      </c>
      <c r="Q3166" t="s">
        <v>998</v>
      </c>
      <c r="R3166" t="str">
        <f>VLOOKUP(Q3166,Códigos!$E$2:$F$52,2,0)</f>
        <v>ITAGÜÍ</v>
      </c>
      <c r="S3166" t="s">
        <v>19</v>
      </c>
      <c r="T3166" t="str">
        <f>VLOOKUP(S3166,Códigos!$T$3:$U$14,2,0)</f>
        <v>BIOINDUSTRIA</v>
      </c>
      <c r="U3166" s="6">
        <v>1767.54</v>
      </c>
      <c r="V3166" s="6">
        <v>0</v>
      </c>
    </row>
    <row r="3167" spans="1:22" x14ac:dyDescent="0.25">
      <c r="A3167" t="s">
        <v>272</v>
      </c>
      <c r="B3167" t="str">
        <f>VLOOKUP(A3167,Códigos!$H$3:$I$19,2,0)</f>
        <v>LINA MERCEDES RUBIO GOMEZ</v>
      </c>
      <c r="C3167" t="s">
        <v>979</v>
      </c>
      <c r="D3167" s="2">
        <v>42013</v>
      </c>
      <c r="E3167" s="2" t="s">
        <v>9285</v>
      </c>
      <c r="F3167">
        <v>60</v>
      </c>
      <c r="G3167" t="s">
        <v>974</v>
      </c>
      <c r="H3167" t="str">
        <f>VLOOKUP(G3167,Códigos!$K$2:$L$250,2,0)</f>
        <v>OPTIMAX 4060VHP</v>
      </c>
      <c r="I3167" s="1">
        <v>450</v>
      </c>
      <c r="J3167" s="6">
        <v>5060250</v>
      </c>
      <c r="K3167" t="s">
        <v>707</v>
      </c>
      <c r="L3167" t="str">
        <f>VLOOKUP(K3167,Códigos!$N$2:$O$376,2,0)</f>
        <v>INGREDION COLOMBIA S.A.</v>
      </c>
      <c r="M3167" t="s">
        <v>969</v>
      </c>
      <c r="N3167" t="str">
        <f>VLOOKUP(M3167,Códigos!$Q$2:$R$26,2,0)</f>
        <v>GENENCOR ALIMENTOS</v>
      </c>
      <c r="O3167" t="s">
        <v>594</v>
      </c>
      <c r="P3167" t="str">
        <f>VLOOKUP(O3167,Códigos!$B$2:$C$19,2,0)</f>
        <v>VALLE DEL CAUCA</v>
      </c>
      <c r="Q3167" t="s">
        <v>595</v>
      </c>
      <c r="R3167" t="str">
        <f>VLOOKUP(Q3167,Códigos!$E$2:$F$52,2,0)</f>
        <v>CALI</v>
      </c>
      <c r="S3167" t="s">
        <v>19</v>
      </c>
      <c r="T3167" t="str">
        <f>VLOOKUP(S3167,Códigos!$T$3:$U$14,2,0)</f>
        <v>BIOINDUSTRIA</v>
      </c>
      <c r="U3167" s="6">
        <v>1771.31</v>
      </c>
      <c r="V3167" s="6">
        <v>2856.7839621523053</v>
      </c>
    </row>
    <row r="3168" spans="1:22" x14ac:dyDescent="0.25">
      <c r="A3168" t="s">
        <v>272</v>
      </c>
      <c r="B3168" t="str">
        <f>VLOOKUP(A3168,Códigos!$H$3:$I$19,2,0)</f>
        <v>LINA MERCEDES RUBIO GOMEZ</v>
      </c>
      <c r="C3168" t="s">
        <v>976</v>
      </c>
      <c r="D3168" s="2">
        <v>42013</v>
      </c>
      <c r="E3168" s="2" t="s">
        <v>9285</v>
      </c>
      <c r="F3168">
        <v>60</v>
      </c>
      <c r="G3168" t="s">
        <v>977</v>
      </c>
      <c r="H3168" t="str">
        <f>VLOOKUP(G3168,Códigos!$K$2:$L$250,2,0)</f>
        <v>SPEZYME FRED L</v>
      </c>
      <c r="I3168" s="1">
        <v>4500</v>
      </c>
      <c r="J3168" s="6">
        <v>31093650</v>
      </c>
      <c r="K3168" t="s">
        <v>707</v>
      </c>
      <c r="L3168" t="str">
        <f>VLOOKUP(K3168,Códigos!$N$2:$O$376,2,0)</f>
        <v>INGREDION COLOMBIA S.A.</v>
      </c>
      <c r="M3168" t="s">
        <v>969</v>
      </c>
      <c r="N3168" t="str">
        <f>VLOOKUP(M3168,Códigos!$Q$2:$R$26,2,0)</f>
        <v>GENENCOR ALIMENTOS</v>
      </c>
      <c r="O3168" t="s">
        <v>594</v>
      </c>
      <c r="P3168" t="str">
        <f>VLOOKUP(O3168,Códigos!$B$2:$C$19,2,0)</f>
        <v>VALLE DEL CAUCA</v>
      </c>
      <c r="Q3168" t="s">
        <v>595</v>
      </c>
      <c r="R3168" t="str">
        <f>VLOOKUP(Q3168,Códigos!$E$2:$F$52,2,0)</f>
        <v>CALI</v>
      </c>
      <c r="S3168" t="s">
        <v>19</v>
      </c>
      <c r="T3168" t="str">
        <f>VLOOKUP(S3168,Códigos!$T$3:$U$14,2,0)</f>
        <v>BIOINDUSTRIA</v>
      </c>
      <c r="U3168" s="6">
        <v>1771.31</v>
      </c>
      <c r="V3168" s="6">
        <v>17554.04192377393</v>
      </c>
    </row>
    <row r="3169" spans="1:22" x14ac:dyDescent="0.25">
      <c r="A3169" t="s">
        <v>2952</v>
      </c>
      <c r="B3169" t="str">
        <f>VLOOKUP(A3169,Códigos!$H$3:$I$19,2,0)</f>
        <v>SUSANA ESTRADA E.</v>
      </c>
      <c r="C3169" t="s">
        <v>3671</v>
      </c>
      <c r="D3169" s="2">
        <v>42013</v>
      </c>
      <c r="E3169" s="2" t="s">
        <v>9285</v>
      </c>
      <c r="F3169">
        <v>30</v>
      </c>
      <c r="G3169" t="s">
        <v>303</v>
      </c>
      <c r="H3169" t="str">
        <f>VLOOKUP(G3169,Códigos!$K$2:$L$250,2,0)</f>
        <v>SYLOWHITE SM 405</v>
      </c>
      <c r="I3169" s="1">
        <v>25</v>
      </c>
      <c r="J3169" s="6">
        <v>163750</v>
      </c>
      <c r="K3169" t="s">
        <v>3241</v>
      </c>
      <c r="L3169" t="str">
        <f>VLOOKUP(K3169,Códigos!$N$2:$O$376,2,0)</f>
        <v>PINTURAS AZTECA S A S</v>
      </c>
      <c r="M3169" t="s">
        <v>21</v>
      </c>
      <c r="N3169" t="str">
        <f>VLOOKUP(M3169,Códigos!$Q$2:$R$26,2,0)</f>
        <v>GENENCOR CUERO</v>
      </c>
      <c r="O3169" t="s">
        <v>39</v>
      </c>
      <c r="P3169" t="str">
        <f>VLOOKUP(O3169,Códigos!$B$2:$C$19,2,0)</f>
        <v>ANTIOQUIA</v>
      </c>
      <c r="Q3169" t="s">
        <v>2729</v>
      </c>
      <c r="R3169" t="str">
        <f>VLOOKUP(Q3169,Códigos!$E$2:$F$52,2,0)</f>
        <v>MEDELLÍN</v>
      </c>
      <c r="S3169" t="s">
        <v>21</v>
      </c>
      <c r="T3169" t="str">
        <f>VLOOKUP(S3169,Códigos!$T$3:$U$14,2,0)</f>
        <v>ESPECIALIDADES QUIMICAS</v>
      </c>
      <c r="U3169" s="6">
        <v>1771.31</v>
      </c>
      <c r="V3169" s="6">
        <v>92.445704026963099</v>
      </c>
    </row>
    <row r="3170" spans="1:22" x14ac:dyDescent="0.25">
      <c r="A3170" t="s">
        <v>2952</v>
      </c>
      <c r="B3170" t="str">
        <f>VLOOKUP(A3170,Códigos!$H$3:$I$19,2,0)</f>
        <v>SUSANA ESTRADA E.</v>
      </c>
      <c r="C3170" t="s">
        <v>3670</v>
      </c>
      <c r="D3170" s="2">
        <v>42013</v>
      </c>
      <c r="E3170" s="2" t="s">
        <v>9285</v>
      </c>
      <c r="F3170">
        <v>30</v>
      </c>
      <c r="G3170" t="s">
        <v>1293</v>
      </c>
      <c r="H3170" t="str">
        <f>VLOOKUP(G3170,Códigos!$K$2:$L$250,2,0)</f>
        <v>SYLOID ED-44</v>
      </c>
      <c r="I3170" s="1">
        <v>60</v>
      </c>
      <c r="J3170" s="6">
        <v>1020240</v>
      </c>
      <c r="K3170" t="s">
        <v>2979</v>
      </c>
      <c r="L3170" t="str">
        <f>VLOOKUP(K3170,Códigos!$N$2:$O$376,2,0)</f>
        <v>NOVAPINTURAS DEL ORIENTE ANT S A S</v>
      </c>
      <c r="M3170" t="s">
        <v>21</v>
      </c>
      <c r="N3170" t="str">
        <f>VLOOKUP(M3170,Códigos!$Q$2:$R$26,2,0)</f>
        <v>GENENCOR CUERO</v>
      </c>
      <c r="O3170" t="s">
        <v>39</v>
      </c>
      <c r="P3170" t="str">
        <f>VLOOKUP(O3170,Códigos!$B$2:$C$19,2,0)</f>
        <v>ANTIOQUIA</v>
      </c>
      <c r="Q3170" t="s">
        <v>2981</v>
      </c>
      <c r="R3170" t="str">
        <f>VLOOKUP(Q3170,Códigos!$E$2:$F$52,2,0)</f>
        <v>RIONEGRO</v>
      </c>
      <c r="S3170" t="s">
        <v>21</v>
      </c>
      <c r="T3170" t="str">
        <f>VLOOKUP(S3170,Códigos!$T$3:$U$14,2,0)</f>
        <v>ESPECIALIDADES QUIMICAS</v>
      </c>
      <c r="U3170" s="6">
        <v>1771.31</v>
      </c>
      <c r="V3170" s="6">
        <v>575.98048901660354</v>
      </c>
    </row>
    <row r="3171" spans="1:22" x14ac:dyDescent="0.25">
      <c r="A3171" t="s">
        <v>980</v>
      </c>
      <c r="B3171" t="str">
        <f>VLOOKUP(A3171,Códigos!$H$3:$I$19,2,0)</f>
        <v>JENNY GOMEZ VALENCIA</v>
      </c>
      <c r="C3171" t="s">
        <v>1663</v>
      </c>
      <c r="D3171" s="2">
        <v>42013</v>
      </c>
      <c r="E3171" s="2" t="s">
        <v>9285</v>
      </c>
      <c r="F3171">
        <v>60</v>
      </c>
      <c r="G3171" t="s">
        <v>1259</v>
      </c>
      <c r="H3171" t="str">
        <f>VLOOKUP(G3171,Códigos!$K$2:$L$250,2,0)</f>
        <v>INDIXELL NEUTRAFLEX</v>
      </c>
      <c r="I3171" s="1">
        <v>5</v>
      </c>
      <c r="J3171" s="6">
        <v>550000</v>
      </c>
      <c r="K3171" t="s">
        <v>1303</v>
      </c>
      <c r="L3171" t="str">
        <f>VLOOKUP(K3171,Códigos!$N$2:$O$376,2,0)</f>
        <v>PROCESOS Y SERVICIOS S.A.</v>
      </c>
      <c r="M3171" t="s">
        <v>21</v>
      </c>
      <c r="N3171" t="str">
        <f>VLOOKUP(M3171,Códigos!$Q$2:$R$26,2,0)</f>
        <v>GENENCOR CUERO</v>
      </c>
      <c r="O3171" t="s">
        <v>594</v>
      </c>
      <c r="P3171" t="str">
        <f>VLOOKUP(O3171,Códigos!$B$2:$C$19,2,0)</f>
        <v>VALLE DEL CAUCA</v>
      </c>
      <c r="Q3171" t="s">
        <v>595</v>
      </c>
      <c r="R3171" t="str">
        <f>VLOOKUP(Q3171,Códigos!$E$2:$F$52,2,0)</f>
        <v>CALI</v>
      </c>
      <c r="S3171" t="s">
        <v>19</v>
      </c>
      <c r="T3171" t="str">
        <f>VLOOKUP(S3171,Códigos!$T$3:$U$14,2,0)</f>
        <v>BIOINDUSTRIA</v>
      </c>
      <c r="U3171" s="6">
        <v>1771.31</v>
      </c>
      <c r="V3171" s="6">
        <v>310.50465474705163</v>
      </c>
    </row>
    <row r="3172" spans="1:22" x14ac:dyDescent="0.25">
      <c r="A3172" t="s">
        <v>969</v>
      </c>
      <c r="B3172" t="str">
        <f>VLOOKUP(A3172,Códigos!$H$3:$I$19,2,0)</f>
        <v>MARIA ELENA PELAEZ</v>
      </c>
      <c r="C3172" t="s">
        <v>7403</v>
      </c>
      <c r="D3172" s="2">
        <v>42014</v>
      </c>
      <c r="E3172" s="2" t="s">
        <v>9285</v>
      </c>
      <c r="F3172">
        <v>60</v>
      </c>
      <c r="G3172" t="s">
        <v>1979</v>
      </c>
      <c r="H3172" t="str">
        <f>VLOOKUP(G3172,Códigos!$K$2:$L$250,2,0)</f>
        <v>INDICANT-COLOR</v>
      </c>
      <c r="I3172" s="1">
        <v>60</v>
      </c>
      <c r="J3172" s="6">
        <v>270000</v>
      </c>
      <c r="K3172" t="s">
        <v>6214</v>
      </c>
      <c r="L3172" t="str">
        <f>VLOOKUP(K3172,Códigos!$N$2:$O$376,2,0)</f>
        <v>PROLAVA LAVANDERIA INDUSTRIAL S.A.S</v>
      </c>
      <c r="M3172" t="s">
        <v>980</v>
      </c>
      <c r="N3172" t="str">
        <f>VLOOKUP(M3172,Códigos!$Q$2:$R$26,2,0)</f>
        <v>ANDICOL</v>
      </c>
      <c r="O3172" t="s">
        <v>39</v>
      </c>
      <c r="P3172" t="str">
        <f>VLOOKUP(O3172,Códigos!$B$2:$C$19,2,0)</f>
        <v>ANTIOQUIA</v>
      </c>
      <c r="Q3172" t="s">
        <v>2729</v>
      </c>
      <c r="R3172" t="str">
        <f>VLOOKUP(Q3172,Códigos!$E$2:$F$52,2,0)</f>
        <v>MEDELLÍN</v>
      </c>
      <c r="S3172" t="s">
        <v>19</v>
      </c>
      <c r="T3172" t="str">
        <f>VLOOKUP(S3172,Códigos!$T$3:$U$14,2,0)</f>
        <v>BIOINDUSTRIA</v>
      </c>
      <c r="U3172" s="6">
        <v>1767.96</v>
      </c>
      <c r="V3172" s="6">
        <v>152.71838729383018</v>
      </c>
    </row>
    <row r="3173" spans="1:22" x14ac:dyDescent="0.25">
      <c r="A3173" t="s">
        <v>231</v>
      </c>
      <c r="B3173" t="str">
        <f>VLOOKUP(A3173,Códigos!$H$3:$I$19,2,0)</f>
        <v>NATALY VELA</v>
      </c>
      <c r="C3173" t="s">
        <v>2827</v>
      </c>
      <c r="D3173" s="2">
        <v>42014</v>
      </c>
      <c r="E3173" s="2" t="s">
        <v>9285</v>
      </c>
      <c r="F3173">
        <v>0</v>
      </c>
      <c r="G3173" t="s">
        <v>1012</v>
      </c>
      <c r="H3173" t="str">
        <f>VLOOKUP(G3173,Códigos!$K$2:$L$250,2,0)</f>
        <v>SAFALE S-04 * 500 GR</v>
      </c>
      <c r="I3173" s="1">
        <v>1</v>
      </c>
      <c r="J3173" s="6">
        <v>200000</v>
      </c>
      <c r="K3173" t="s">
        <v>2754</v>
      </c>
      <c r="L3173" t="str">
        <f>VLOOKUP(K3173,Códigos!$N$2:$O$376,2,0)</f>
        <v>CORPORACION PAISA BEER</v>
      </c>
      <c r="M3173" t="s">
        <v>1016</v>
      </c>
      <c r="N3173" t="str">
        <f>VLOOKUP(M3173,Códigos!$Q$2:$R$26,2,0)</f>
        <v>FERMENTIS- SAFMEX</v>
      </c>
      <c r="O3173" t="s">
        <v>39</v>
      </c>
      <c r="P3173" t="str">
        <f>VLOOKUP(O3173,Códigos!$B$2:$C$19,2,0)</f>
        <v>ANTIOQUIA</v>
      </c>
      <c r="Q3173" t="s">
        <v>2729</v>
      </c>
      <c r="R3173" t="str">
        <f>VLOOKUP(Q3173,Códigos!$E$2:$F$52,2,0)</f>
        <v>MEDELLÍN</v>
      </c>
      <c r="S3173" t="s">
        <v>19</v>
      </c>
      <c r="T3173" t="str">
        <f>VLOOKUP(S3173,Códigos!$T$3:$U$14,2,0)</f>
        <v>BIOINDUSTRIA</v>
      </c>
      <c r="U3173" s="6">
        <v>1767.96</v>
      </c>
      <c r="V3173" s="6">
        <v>113.12473132876309</v>
      </c>
    </row>
    <row r="3174" spans="1:22" x14ac:dyDescent="0.25">
      <c r="A3174" t="s">
        <v>980</v>
      </c>
      <c r="B3174" t="str">
        <f>VLOOKUP(A3174,Códigos!$H$3:$I$19,2,0)</f>
        <v>JENNY GOMEZ VALENCIA</v>
      </c>
      <c r="C3174" t="s">
        <v>1664</v>
      </c>
      <c r="D3174" s="2">
        <v>42014</v>
      </c>
      <c r="E3174" s="2" t="s">
        <v>9285</v>
      </c>
      <c r="F3174">
        <v>60</v>
      </c>
      <c r="G3174" t="s">
        <v>291</v>
      </c>
      <c r="H3174" t="str">
        <f>VLOOKUP(G3174,Códigos!$K$2:$L$250,2,0)</f>
        <v>SYLOID ED-30</v>
      </c>
      <c r="I3174" s="1">
        <v>120</v>
      </c>
      <c r="J3174" s="6">
        <v>2331600</v>
      </c>
      <c r="K3174" t="s">
        <v>1099</v>
      </c>
      <c r="L3174" t="str">
        <f>VLOOKUP(K3174,Códigos!$N$2:$O$376,2,0)</f>
        <v>INDUSTRIAS LEMBER S.A.</v>
      </c>
      <c r="M3174" t="s">
        <v>21</v>
      </c>
      <c r="N3174" t="str">
        <f>VLOOKUP(M3174,Códigos!$Q$2:$R$26,2,0)</f>
        <v>GENENCOR CUERO</v>
      </c>
      <c r="O3174" t="s">
        <v>594</v>
      </c>
      <c r="P3174" t="str">
        <f>VLOOKUP(O3174,Códigos!$B$2:$C$19,2,0)</f>
        <v>VALLE DEL CAUCA</v>
      </c>
      <c r="Q3174" t="s">
        <v>1102</v>
      </c>
      <c r="R3174" t="str">
        <f>VLOOKUP(Q3174,Códigos!$E$2:$F$52,2,0)</f>
        <v>YUMBO</v>
      </c>
      <c r="S3174" t="s">
        <v>272</v>
      </c>
      <c r="T3174" t="str">
        <f>VLOOKUP(S3174,Códigos!$T$3:$U$14,2,0)</f>
        <v>GENERALES</v>
      </c>
      <c r="U3174" s="6">
        <v>1767.96</v>
      </c>
      <c r="V3174" s="6">
        <v>1318.8081178307202</v>
      </c>
    </row>
    <row r="3175" spans="1:22" x14ac:dyDescent="0.25">
      <c r="A3175" t="s">
        <v>4188</v>
      </c>
      <c r="B3175" t="str">
        <f>VLOOKUP(A3175,Códigos!$H$3:$I$19,2,0)</f>
        <v>ELIANA LONDOÑO - TEXTIL</v>
      </c>
      <c r="C3175" t="s">
        <v>5377</v>
      </c>
      <c r="D3175" s="2">
        <v>42014</v>
      </c>
      <c r="E3175" s="2" t="s">
        <v>9285</v>
      </c>
      <c r="F3175">
        <v>0</v>
      </c>
      <c r="G3175" t="s">
        <v>5371</v>
      </c>
      <c r="H3175" t="str">
        <f>VLOOKUP(G3175,Códigos!$K$2:$L$250,2,0)</f>
        <v>ANTIQUIEBRE 200</v>
      </c>
      <c r="I3175" s="1">
        <v>60</v>
      </c>
      <c r="J3175" s="6">
        <v>150000</v>
      </c>
      <c r="K3175" t="s">
        <v>4198</v>
      </c>
      <c r="L3175" t="str">
        <f>VLOOKUP(K3175,Códigos!$N$2:$O$376,2,0)</f>
        <v>RAMIREZ VELANDIA CINDY NATHALY</v>
      </c>
      <c r="M3175" t="s">
        <v>435</v>
      </c>
      <c r="N3175" t="str">
        <f>VLOOKUP(M3175,Códigos!$Q$2:$R$26,2,0)</f>
        <v>AUXICOLOR LTDA</v>
      </c>
      <c r="O3175" t="s">
        <v>119</v>
      </c>
      <c r="P3175" t="str">
        <f>VLOOKUP(O3175,Códigos!$B$2:$C$19,2,0)</f>
        <v>CUNDINAMARCA</v>
      </c>
      <c r="Q3175" t="s">
        <v>282</v>
      </c>
      <c r="R3175" t="str">
        <f>VLOOKUP(Q3175,Códigos!$E$2:$F$52,2,0)</f>
        <v>SOACHA</v>
      </c>
      <c r="S3175" t="s">
        <v>19</v>
      </c>
      <c r="T3175" t="str">
        <f>VLOOKUP(S3175,Códigos!$T$3:$U$14,2,0)</f>
        <v>BIOINDUSTRIA</v>
      </c>
      <c r="U3175" s="6">
        <v>1767.96</v>
      </c>
      <c r="V3175" s="6">
        <v>84.843548496572325</v>
      </c>
    </row>
    <row r="3176" spans="1:22" x14ac:dyDescent="0.25">
      <c r="A3176" t="s">
        <v>969</v>
      </c>
      <c r="B3176" t="str">
        <f>VLOOKUP(A3176,Códigos!$H$3:$I$19,2,0)</f>
        <v>MARIA ELENA PELAEZ</v>
      </c>
      <c r="C3176" t="s">
        <v>6895</v>
      </c>
      <c r="D3176" s="2">
        <v>42014</v>
      </c>
      <c r="E3176" s="2" t="s">
        <v>9285</v>
      </c>
      <c r="F3176">
        <v>60</v>
      </c>
      <c r="G3176" t="s">
        <v>6288</v>
      </c>
      <c r="H3176" t="str">
        <f>VLOOKUP(G3176,Códigos!$K$2:$L$250,2,0)</f>
        <v>INDESIZE COLD 20</v>
      </c>
      <c r="I3176" s="1">
        <v>180</v>
      </c>
      <c r="J3176" s="6">
        <v>594000</v>
      </c>
      <c r="K3176" t="s">
        <v>6214</v>
      </c>
      <c r="L3176" t="str">
        <f>VLOOKUP(K3176,Códigos!$N$2:$O$376,2,0)</f>
        <v>PROLAVA LAVANDERIA INDUSTRIAL S.A.S</v>
      </c>
      <c r="M3176" t="s">
        <v>21</v>
      </c>
      <c r="N3176" t="str">
        <f>VLOOKUP(M3176,Códigos!$Q$2:$R$26,2,0)</f>
        <v>GENENCOR CUERO</v>
      </c>
      <c r="O3176" t="s">
        <v>39</v>
      </c>
      <c r="P3176" t="str">
        <f>VLOOKUP(O3176,Códigos!$B$2:$C$19,2,0)</f>
        <v>ANTIOQUIA</v>
      </c>
      <c r="Q3176" t="s">
        <v>2729</v>
      </c>
      <c r="R3176" t="str">
        <f>VLOOKUP(Q3176,Códigos!$E$2:$F$52,2,0)</f>
        <v>MEDELLÍN</v>
      </c>
      <c r="S3176" t="s">
        <v>19</v>
      </c>
      <c r="T3176" t="str">
        <f>VLOOKUP(S3176,Códigos!$T$3:$U$14,2,0)</f>
        <v>BIOINDUSTRIA</v>
      </c>
      <c r="U3176" s="6">
        <v>1767.96</v>
      </c>
      <c r="V3176" s="6">
        <v>335.98045204642636</v>
      </c>
    </row>
    <row r="3177" spans="1:22" x14ac:dyDescent="0.25">
      <c r="A3177" t="s">
        <v>231</v>
      </c>
      <c r="B3177" t="str">
        <f>VLOOKUP(A3177,Códigos!$H$3:$I$19,2,0)</f>
        <v>NATALY VELA</v>
      </c>
      <c r="C3177" t="s">
        <v>2582</v>
      </c>
      <c r="D3177" s="2">
        <v>42014</v>
      </c>
      <c r="E3177" s="2" t="s">
        <v>9285</v>
      </c>
      <c r="F3177">
        <v>30</v>
      </c>
      <c r="G3177" t="s">
        <v>846</v>
      </c>
      <c r="H3177" t="str">
        <f>VLOOKUP(G3177,Códigos!$K$2:$L$250,2,0)</f>
        <v>INDIXELL CL</v>
      </c>
      <c r="I3177" s="1">
        <v>50</v>
      </c>
      <c r="J3177" s="6">
        <v>972378</v>
      </c>
      <c r="K3177" t="s">
        <v>847</v>
      </c>
      <c r="L3177" t="str">
        <f>VLOOKUP(K3177,Códigos!$N$2:$O$376,2,0)</f>
        <v>JLV GREEN PRODUCTS S.A.S</v>
      </c>
      <c r="M3177" t="s">
        <v>793</v>
      </c>
      <c r="N3177" t="str">
        <f>VLOOKUP(M3177,Códigos!$Q$2:$R$26,2,0)</f>
        <v>GENENOR DETERGENTES</v>
      </c>
      <c r="O3177" t="s">
        <v>47</v>
      </c>
      <c r="P3177" t="str">
        <f>VLOOKUP(O3177,Códigos!$B$2:$C$19,2,0)</f>
        <v>ATLÁNTICO</v>
      </c>
      <c r="Q3177" t="s">
        <v>844</v>
      </c>
      <c r="R3177" t="str">
        <f>VLOOKUP(Q3177,Códigos!$E$2:$F$52,2,0)</f>
        <v>BARRANQUILLA</v>
      </c>
      <c r="S3177" t="s">
        <v>21</v>
      </c>
      <c r="T3177" t="str">
        <f>VLOOKUP(S3177,Códigos!$T$3:$U$14,2,0)</f>
        <v>ESPECIALIDADES QUIMICAS</v>
      </c>
      <c r="U3177" s="6">
        <v>1767.96</v>
      </c>
      <c r="V3177" s="6">
        <v>550</v>
      </c>
    </row>
    <row r="3178" spans="1:22" x14ac:dyDescent="0.25">
      <c r="A3178" t="s">
        <v>969</v>
      </c>
      <c r="B3178" t="str">
        <f>VLOOKUP(A3178,Códigos!$H$3:$I$19,2,0)</f>
        <v>MARIA ELENA PELAEZ</v>
      </c>
      <c r="C3178" t="s">
        <v>6894</v>
      </c>
      <c r="D3178" s="2">
        <v>42014</v>
      </c>
      <c r="E3178" s="2" t="s">
        <v>9285</v>
      </c>
      <c r="F3178">
        <v>60</v>
      </c>
      <c r="G3178" t="s">
        <v>6753</v>
      </c>
      <c r="H3178" t="str">
        <f>VLOOKUP(G3178,Códigos!$K$2:$L$250,2,0)</f>
        <v>PRIMAFAST LUNA CL</v>
      </c>
      <c r="I3178" s="1">
        <v>50</v>
      </c>
      <c r="J3178" s="6">
        <v>1008000</v>
      </c>
      <c r="K3178" t="s">
        <v>619</v>
      </c>
      <c r="L3178" t="str">
        <f>VLOOKUP(K3178,Códigos!$N$2:$O$376,2,0)</f>
        <v>BAYER S.A. / DIVISION BAYER CROPSCIENCE</v>
      </c>
      <c r="M3178" t="s">
        <v>21</v>
      </c>
      <c r="N3178" t="str">
        <f>VLOOKUP(M3178,Códigos!$Q$2:$R$26,2,0)</f>
        <v>GENENCOR CUERO</v>
      </c>
      <c r="O3178" t="s">
        <v>27</v>
      </c>
      <c r="P3178" t="str">
        <f>VLOOKUP(O3178,Códigos!$B$2:$C$19,2,0)</f>
        <v>BOGOTÁ, D.C.</v>
      </c>
      <c r="Q3178" t="s">
        <v>28</v>
      </c>
      <c r="R3178" t="str">
        <f>VLOOKUP(Q3178,Códigos!$E$2:$F$52,2,0)</f>
        <v>BOGOTÁ, D.C.</v>
      </c>
      <c r="S3178" t="s">
        <v>19</v>
      </c>
      <c r="T3178" t="str">
        <f>VLOOKUP(S3178,Códigos!$T$3:$U$14,2,0)</f>
        <v>BIOINDUSTRIA</v>
      </c>
      <c r="U3178" s="6">
        <v>1767.96</v>
      </c>
      <c r="V3178" s="6">
        <v>570.14864589696595</v>
      </c>
    </row>
    <row r="3179" spans="1:22" x14ac:dyDescent="0.25">
      <c r="A3179" t="s">
        <v>980</v>
      </c>
      <c r="B3179" t="str">
        <f>VLOOKUP(A3179,Códigos!$H$3:$I$19,2,0)</f>
        <v>JENNY GOMEZ VALENCIA</v>
      </c>
      <c r="C3179" t="s">
        <v>1665</v>
      </c>
      <c r="D3179" s="2">
        <v>42014</v>
      </c>
      <c r="E3179" s="2" t="s">
        <v>9285</v>
      </c>
      <c r="F3179">
        <v>60</v>
      </c>
      <c r="G3179" t="s">
        <v>1269</v>
      </c>
      <c r="H3179" t="str">
        <f>VLOOKUP(G3179,Códigos!$K$2:$L$250,2,0)</f>
        <v>LUDOX CL-P</v>
      </c>
      <c r="I3179" s="1">
        <v>267.62</v>
      </c>
      <c r="J3179" s="6">
        <v>2753542.18</v>
      </c>
      <c r="K3179" t="s">
        <v>1283</v>
      </c>
      <c r="L3179" t="str">
        <f>VLOOKUP(K3179,Códigos!$N$2:$O$376,2,0)</f>
        <v>CARTON DE COLOMBIA S.A.</v>
      </c>
      <c r="M3179" t="s">
        <v>21</v>
      </c>
      <c r="N3179" t="str">
        <f>VLOOKUP(M3179,Códigos!$Q$2:$R$26,2,0)</f>
        <v>GENENCOR CUERO</v>
      </c>
      <c r="O3179" t="s">
        <v>594</v>
      </c>
      <c r="P3179" t="str">
        <f>VLOOKUP(O3179,Códigos!$B$2:$C$19,2,0)</f>
        <v>VALLE DEL CAUCA</v>
      </c>
      <c r="Q3179" t="s">
        <v>1102</v>
      </c>
      <c r="R3179" t="str">
        <f>VLOOKUP(Q3179,Códigos!$E$2:$F$52,2,0)</f>
        <v>YUMBO</v>
      </c>
      <c r="S3179" t="s">
        <v>21</v>
      </c>
      <c r="T3179" t="str">
        <f>VLOOKUP(S3179,Códigos!$T$3:$U$14,2,0)</f>
        <v>ESPECIALIDADES QUIMICAS</v>
      </c>
      <c r="U3179" s="6">
        <v>1767.96</v>
      </c>
      <c r="V3179" s="6">
        <v>1557.4685965745832</v>
      </c>
    </row>
    <row r="3180" spans="1:22" x14ac:dyDescent="0.25">
      <c r="A3180" t="s">
        <v>980</v>
      </c>
      <c r="B3180" t="str">
        <f>VLOOKUP(A3180,Códigos!$H$3:$I$19,2,0)</f>
        <v>JENNY GOMEZ VALENCIA</v>
      </c>
      <c r="C3180" t="s">
        <v>1957</v>
      </c>
      <c r="D3180" s="2">
        <v>42014</v>
      </c>
      <c r="E3180" s="2" t="s">
        <v>9285</v>
      </c>
      <c r="F3180">
        <v>0</v>
      </c>
      <c r="G3180" t="s">
        <v>444</v>
      </c>
      <c r="H3180" t="str">
        <f>VLOOKUP(G3180,Códigos!$K$2:$L$250,2,0)</f>
        <v>CORRUGATOR KRYTOX  226 FG</v>
      </c>
      <c r="I3180" s="1">
        <v>10</v>
      </c>
      <c r="J3180" s="6">
        <v>3447520</v>
      </c>
      <c r="K3180" t="s">
        <v>1926</v>
      </c>
      <c r="L3180" t="str">
        <f>VLOOKUP(K3180,Códigos!$N$2:$O$376,2,0)</f>
        <v>CAJAS COLOMBIANAS S.A.S.</v>
      </c>
      <c r="M3180" t="s">
        <v>435</v>
      </c>
      <c r="N3180" t="str">
        <f>VLOOKUP(M3180,Códigos!$Q$2:$R$26,2,0)</f>
        <v>AUXICOLOR LTDA</v>
      </c>
      <c r="O3180" t="s">
        <v>594</v>
      </c>
      <c r="P3180" t="str">
        <f>VLOOKUP(O3180,Códigos!$B$2:$C$19,2,0)</f>
        <v>VALLE DEL CAUCA</v>
      </c>
      <c r="Q3180" t="s">
        <v>990</v>
      </c>
      <c r="R3180" t="str">
        <f>VLOOKUP(Q3180,Códigos!$E$2:$F$52,2,0)</f>
        <v>PALMIRA</v>
      </c>
      <c r="S3180" t="s">
        <v>21</v>
      </c>
      <c r="T3180" t="str">
        <f>VLOOKUP(S3180,Códigos!$T$3:$U$14,2,0)</f>
        <v>ESPECIALIDADES QUIMICAS</v>
      </c>
      <c r="U3180" s="6">
        <v>1767.96</v>
      </c>
      <c r="V3180" s="6">
        <v>1949.9988687526866</v>
      </c>
    </row>
    <row r="3181" spans="1:22" x14ac:dyDescent="0.25">
      <c r="A3181" t="s">
        <v>4188</v>
      </c>
      <c r="B3181" t="str">
        <f>VLOOKUP(A3181,Códigos!$H$3:$I$19,2,0)</f>
        <v>ELIANA LONDOÑO - TEXTIL</v>
      </c>
      <c r="C3181" t="s">
        <v>5377</v>
      </c>
      <c r="D3181" s="2">
        <v>42014</v>
      </c>
      <c r="E3181" s="2" t="s">
        <v>9285</v>
      </c>
      <c r="F3181">
        <v>0</v>
      </c>
      <c r="G3181" t="s">
        <v>1985</v>
      </c>
      <c r="H3181" t="str">
        <f>VLOOKUP(G3181,Códigos!$K$2:$L$250,2,0)</f>
        <v>MERQUIFIX</v>
      </c>
      <c r="I3181" s="1">
        <v>60</v>
      </c>
      <c r="J3181" s="6">
        <v>180000</v>
      </c>
      <c r="K3181" t="s">
        <v>4198</v>
      </c>
      <c r="L3181" t="str">
        <f>VLOOKUP(K3181,Códigos!$N$2:$O$376,2,0)</f>
        <v>RAMIREZ VELANDIA CINDY NATHALY</v>
      </c>
      <c r="M3181" t="s">
        <v>980</v>
      </c>
      <c r="N3181" t="str">
        <f>VLOOKUP(M3181,Códigos!$Q$2:$R$26,2,0)</f>
        <v>ANDICOL</v>
      </c>
      <c r="O3181" t="s">
        <v>119</v>
      </c>
      <c r="P3181" t="str">
        <f>VLOOKUP(O3181,Códigos!$B$2:$C$19,2,0)</f>
        <v>CUNDINAMARCA</v>
      </c>
      <c r="Q3181" t="s">
        <v>282</v>
      </c>
      <c r="R3181" t="str">
        <f>VLOOKUP(Q3181,Códigos!$E$2:$F$52,2,0)</f>
        <v>SOACHA</v>
      </c>
      <c r="S3181" t="s">
        <v>19</v>
      </c>
      <c r="T3181" t="str">
        <f>VLOOKUP(S3181,Códigos!$T$3:$U$14,2,0)</f>
        <v>BIOINDUSTRIA</v>
      </c>
      <c r="U3181" s="6">
        <v>1767.96</v>
      </c>
      <c r="V3181" s="6">
        <v>101.81225819588678</v>
      </c>
    </row>
    <row r="3182" spans="1:22" x14ac:dyDescent="0.25">
      <c r="A3182" t="s">
        <v>231</v>
      </c>
      <c r="B3182" t="str">
        <f>VLOOKUP(A3182,Códigos!$H$3:$I$19,2,0)</f>
        <v>NATALY VELA</v>
      </c>
      <c r="C3182" t="s">
        <v>2582</v>
      </c>
      <c r="D3182" s="2">
        <v>42014</v>
      </c>
      <c r="E3182" s="2" t="s">
        <v>9285</v>
      </c>
      <c r="F3182">
        <v>30</v>
      </c>
      <c r="G3182" t="s">
        <v>850</v>
      </c>
      <c r="H3182" t="str">
        <f>VLOOKUP(G3182,Códigos!$K$2:$L$250,2,0)</f>
        <v>INDIXELL 720</v>
      </c>
      <c r="I3182" s="1">
        <v>60</v>
      </c>
      <c r="J3182" s="6">
        <v>3182328</v>
      </c>
      <c r="K3182" t="s">
        <v>847</v>
      </c>
      <c r="L3182" t="str">
        <f>VLOOKUP(K3182,Códigos!$N$2:$O$376,2,0)</f>
        <v>JLV GREEN PRODUCTS S.A.S</v>
      </c>
      <c r="M3182" t="s">
        <v>793</v>
      </c>
      <c r="N3182" t="str">
        <f>VLOOKUP(M3182,Códigos!$Q$2:$R$26,2,0)</f>
        <v>GENENOR DETERGENTES</v>
      </c>
      <c r="O3182" t="s">
        <v>47</v>
      </c>
      <c r="P3182" t="str">
        <f>VLOOKUP(O3182,Códigos!$B$2:$C$19,2,0)</f>
        <v>ATLÁNTICO</v>
      </c>
      <c r="Q3182" t="s">
        <v>844</v>
      </c>
      <c r="R3182" t="str">
        <f>VLOOKUP(Q3182,Códigos!$E$2:$F$52,2,0)</f>
        <v>BARRANQUILLA</v>
      </c>
      <c r="S3182" t="s">
        <v>21</v>
      </c>
      <c r="T3182" t="str">
        <f>VLOOKUP(S3182,Códigos!$T$3:$U$14,2,0)</f>
        <v>ESPECIALIDADES QUIMICAS</v>
      </c>
      <c r="U3182" s="6">
        <v>1767.96</v>
      </c>
      <c r="V3182" s="6">
        <v>1800</v>
      </c>
    </row>
    <row r="3183" spans="1:22" x14ac:dyDescent="0.25">
      <c r="A3183" t="s">
        <v>980</v>
      </c>
      <c r="B3183" t="str">
        <f>VLOOKUP(A3183,Códigos!$H$3:$I$19,2,0)</f>
        <v>JENNY GOMEZ VALENCIA</v>
      </c>
      <c r="C3183" t="s">
        <v>2150</v>
      </c>
      <c r="D3183" s="2">
        <v>42014</v>
      </c>
      <c r="E3183" s="2" t="s">
        <v>9285</v>
      </c>
      <c r="F3183">
        <v>0</v>
      </c>
      <c r="G3183" t="s">
        <v>806</v>
      </c>
      <c r="H3183" t="str">
        <f>VLOOKUP(G3183,Códigos!$K$2:$L$250,2,0)</f>
        <v>PURADAX EG 7000 L</v>
      </c>
      <c r="I3183" s="1">
        <v>1</v>
      </c>
      <c r="J3183" s="6">
        <v>38850</v>
      </c>
      <c r="K3183" t="s">
        <v>2120</v>
      </c>
      <c r="L3183" t="str">
        <f>VLOOKUP(K3183,Códigos!$N$2:$O$376,2,0)</f>
        <v>HORMAZA JUAN JOSE Y/O INSUMOS INDUSTRIALES J.J.</v>
      </c>
      <c r="M3183" t="s">
        <v>793</v>
      </c>
      <c r="N3183" t="str">
        <f>VLOOKUP(M3183,Códigos!$Q$2:$R$26,2,0)</f>
        <v>GENENOR DETERGENTES</v>
      </c>
      <c r="O3183" t="s">
        <v>594</v>
      </c>
      <c r="P3183" t="str">
        <f>VLOOKUP(O3183,Códigos!$B$2:$C$19,2,0)</f>
        <v>VALLE DEL CAUCA</v>
      </c>
      <c r="Q3183" t="s">
        <v>595</v>
      </c>
      <c r="R3183" t="str">
        <f>VLOOKUP(Q3183,Códigos!$E$2:$F$52,2,0)</f>
        <v>CALI</v>
      </c>
      <c r="S3183" t="s">
        <v>21</v>
      </c>
      <c r="T3183" t="str">
        <f>VLOOKUP(S3183,Códigos!$T$3:$U$14,2,0)</f>
        <v>ESPECIALIDADES QUIMICAS</v>
      </c>
      <c r="U3183" s="6">
        <v>1767.96</v>
      </c>
      <c r="V3183" s="6">
        <v>21.974479060612232</v>
      </c>
    </row>
    <row r="3184" spans="1:22" x14ac:dyDescent="0.25">
      <c r="A3184" t="s">
        <v>980</v>
      </c>
      <c r="B3184" t="str">
        <f>VLOOKUP(A3184,Códigos!$H$3:$I$19,2,0)</f>
        <v>JENNY GOMEZ VALENCIA</v>
      </c>
      <c r="C3184" t="s">
        <v>1958</v>
      </c>
      <c r="D3184" s="2">
        <v>42015</v>
      </c>
      <c r="E3184" s="2" t="s">
        <v>9285</v>
      </c>
      <c r="F3184">
        <v>75</v>
      </c>
      <c r="G3184" t="s">
        <v>452</v>
      </c>
      <c r="H3184" t="str">
        <f>VLOOKUP(G3184,Códigos!$K$2:$L$250,2,0)</f>
        <v>CAPSTONE FS-60</v>
      </c>
      <c r="I3184" s="1">
        <v>18.16</v>
      </c>
      <c r="J3184" s="6">
        <v>3156226.16</v>
      </c>
      <c r="K3184" t="s">
        <v>1076</v>
      </c>
      <c r="L3184" t="str">
        <f>VLOOKUP(K3184,Códigos!$N$2:$O$376,2,0)</f>
        <v>RECKITT Y BENCKISER COLOMBIA S.A.</v>
      </c>
      <c r="M3184" t="s">
        <v>435</v>
      </c>
      <c r="N3184" t="str">
        <f>VLOOKUP(M3184,Códigos!$Q$2:$R$26,2,0)</f>
        <v>AUXICOLOR LTDA</v>
      </c>
      <c r="O3184" t="s">
        <v>594</v>
      </c>
      <c r="P3184" t="str">
        <f>VLOOKUP(O3184,Códigos!$B$2:$C$19,2,0)</f>
        <v>VALLE DEL CAUCA</v>
      </c>
      <c r="Q3184" t="s">
        <v>595</v>
      </c>
      <c r="R3184" t="str">
        <f>VLOOKUP(Q3184,Códigos!$E$2:$F$52,2,0)</f>
        <v>CALI</v>
      </c>
      <c r="S3184" t="s">
        <v>21</v>
      </c>
      <c r="T3184" t="str">
        <f>VLOOKUP(S3184,Códigos!$T$3:$U$14,2,0)</f>
        <v>ESPECIALIDADES QUIMICAS</v>
      </c>
      <c r="U3184" s="6">
        <v>1761.5</v>
      </c>
      <c r="V3184" s="6">
        <v>1791.7832302015329</v>
      </c>
    </row>
    <row r="3185" spans="1:22" x14ac:dyDescent="0.25">
      <c r="A3185" t="s">
        <v>2952</v>
      </c>
      <c r="B3185" t="str">
        <f>VLOOKUP(A3185,Códigos!$H$3:$I$19,2,0)</f>
        <v>SUSANA ESTRADA E.</v>
      </c>
      <c r="C3185" t="s">
        <v>3665</v>
      </c>
      <c r="D3185" s="2">
        <v>42015</v>
      </c>
      <c r="E3185" s="2" t="s">
        <v>9285</v>
      </c>
      <c r="F3185">
        <v>60</v>
      </c>
      <c r="G3185" t="s">
        <v>332</v>
      </c>
      <c r="H3185" t="str">
        <f>VLOOKUP(G3185,Códigos!$K$2:$L$250,2,0)</f>
        <v>SYLOID C-907</v>
      </c>
      <c r="I3185" s="1">
        <v>15</v>
      </c>
      <c r="J3185" s="6">
        <v>341378.7</v>
      </c>
      <c r="K3185" t="s">
        <v>2971</v>
      </c>
      <c r="L3185" t="str">
        <f>VLOOKUP(K3185,Códigos!$N$2:$O$376,2,0)</f>
        <v>COLORQUIMICA S.A.</v>
      </c>
      <c r="M3185" t="s">
        <v>21</v>
      </c>
      <c r="N3185" t="str">
        <f>VLOOKUP(M3185,Códigos!$Q$2:$R$26,2,0)</f>
        <v>GENENCOR CUERO</v>
      </c>
      <c r="O3185" t="s">
        <v>39</v>
      </c>
      <c r="P3185" t="str">
        <f>VLOOKUP(O3185,Códigos!$B$2:$C$19,2,0)</f>
        <v>ANTIOQUIA</v>
      </c>
      <c r="Q3185" t="s">
        <v>2949</v>
      </c>
      <c r="R3185" t="str">
        <f>VLOOKUP(Q3185,Códigos!$E$2:$F$52,2,0)</f>
        <v>LA ESTRELLA</v>
      </c>
      <c r="S3185" t="s">
        <v>21</v>
      </c>
      <c r="T3185" t="str">
        <f>VLOOKUP(S3185,Códigos!$T$3:$U$14,2,0)</f>
        <v>ESPECIALIDADES QUIMICAS</v>
      </c>
      <c r="U3185" s="6">
        <v>1761.5</v>
      </c>
      <c r="V3185" s="6">
        <v>193.8</v>
      </c>
    </row>
    <row r="3186" spans="1:22" x14ac:dyDescent="0.25">
      <c r="A3186" t="s">
        <v>21</v>
      </c>
      <c r="B3186" t="str">
        <f>VLOOKUP(A3186,Códigos!$H$3:$I$19,2,0)</f>
        <v>KAREN ANDREA GUALDRON</v>
      </c>
      <c r="C3186" t="s">
        <v>415</v>
      </c>
      <c r="D3186" s="2">
        <v>42015</v>
      </c>
      <c r="E3186" s="2" t="s">
        <v>9285</v>
      </c>
      <c r="F3186">
        <v>30</v>
      </c>
      <c r="G3186" t="s">
        <v>295</v>
      </c>
      <c r="H3186" t="str">
        <f>VLOOKUP(G3186,Códigos!$K$2:$L$250,2,0)</f>
        <v>SYLOID 244 FP</v>
      </c>
      <c r="I3186" s="1">
        <v>50</v>
      </c>
      <c r="J3186" s="6">
        <v>1159067</v>
      </c>
      <c r="K3186" t="s">
        <v>311</v>
      </c>
      <c r="L3186" t="str">
        <f>VLOOKUP(K3186,Códigos!$N$2:$O$376,2,0)</f>
        <v>FLINT INK DE COLOMBIA LTDA</v>
      </c>
      <c r="M3186" t="s">
        <v>21</v>
      </c>
      <c r="N3186" t="str">
        <f>VLOOKUP(M3186,Códigos!$Q$2:$R$26,2,0)</f>
        <v>GENENCOR CUERO</v>
      </c>
      <c r="O3186" t="s">
        <v>27</v>
      </c>
      <c r="P3186" t="str">
        <f>VLOOKUP(O3186,Códigos!$B$2:$C$19,2,0)</f>
        <v>BOGOTÁ, D.C.</v>
      </c>
      <c r="Q3186" t="s">
        <v>28</v>
      </c>
      <c r="R3186" t="str">
        <f>VLOOKUP(Q3186,Códigos!$E$2:$F$52,2,0)</f>
        <v>BOGOTÁ, D.C.</v>
      </c>
      <c r="S3186" t="s">
        <v>21</v>
      </c>
      <c r="T3186" t="str">
        <f>VLOOKUP(S3186,Códigos!$T$3:$U$14,2,0)</f>
        <v>ESPECIALIDADES QUIMICAS</v>
      </c>
      <c r="U3186" s="6">
        <v>1761.5</v>
      </c>
      <c r="V3186" s="6">
        <v>658</v>
      </c>
    </row>
    <row r="3187" spans="1:22" x14ac:dyDescent="0.25">
      <c r="A3187" t="s">
        <v>231</v>
      </c>
      <c r="B3187" t="str">
        <f>VLOOKUP(A3187,Códigos!$H$3:$I$19,2,0)</f>
        <v>NATALY VELA</v>
      </c>
      <c r="C3187" t="s">
        <v>2336</v>
      </c>
      <c r="D3187" s="2">
        <v>42015</v>
      </c>
      <c r="E3187" s="2" t="s">
        <v>9285</v>
      </c>
      <c r="F3187">
        <v>60</v>
      </c>
      <c r="G3187" t="s">
        <v>749</v>
      </c>
      <c r="H3187" t="str">
        <f>VLOOKUP(G3187,Códigos!$K$2:$L$250,2,0)</f>
        <v>TAN G PLUS</v>
      </c>
      <c r="I3187" s="1">
        <v>20</v>
      </c>
      <c r="J3187" s="6">
        <v>937118</v>
      </c>
      <c r="K3187" t="s">
        <v>765</v>
      </c>
      <c r="L3187" t="str">
        <f>VLOOKUP(K3187,Códigos!$N$2:$O$376,2,0)</f>
        <v>INCKEM COLOMBIA SAS</v>
      </c>
      <c r="M3187" t="s">
        <v>21</v>
      </c>
      <c r="N3187" t="str">
        <f>VLOOKUP(M3187,Códigos!$Q$2:$R$26,2,0)</f>
        <v>GENENCOR CUERO</v>
      </c>
      <c r="O3187" t="s">
        <v>27</v>
      </c>
      <c r="P3187" t="str">
        <f>VLOOKUP(O3187,Códigos!$B$2:$C$19,2,0)</f>
        <v>BOGOTÁ, D.C.</v>
      </c>
      <c r="Q3187" t="s">
        <v>28</v>
      </c>
      <c r="R3187" t="str">
        <f>VLOOKUP(Q3187,Códigos!$E$2:$F$52,2,0)</f>
        <v>BOGOTÁ, D.C.</v>
      </c>
      <c r="S3187" t="s">
        <v>19</v>
      </c>
      <c r="T3187" t="str">
        <f>VLOOKUP(S3187,Códigos!$T$3:$U$14,2,0)</f>
        <v>BIOINDUSTRIA</v>
      </c>
      <c r="U3187" s="6">
        <v>1761.5</v>
      </c>
      <c r="V3187" s="6">
        <v>532</v>
      </c>
    </row>
    <row r="3188" spans="1:22" x14ac:dyDescent="0.25">
      <c r="A3188" t="s">
        <v>21</v>
      </c>
      <c r="B3188" t="str">
        <f>VLOOKUP(A3188,Códigos!$H$3:$I$19,2,0)</f>
        <v>KAREN ANDREA GUALDRON</v>
      </c>
      <c r="C3188" t="s">
        <v>506</v>
      </c>
      <c r="D3188" s="2">
        <v>42015</v>
      </c>
      <c r="E3188" s="2" t="s">
        <v>9285</v>
      </c>
      <c r="F3188">
        <v>60</v>
      </c>
      <c r="G3188" t="s">
        <v>440</v>
      </c>
      <c r="H3188" t="str">
        <f>VLOOKUP(G3188,Códigos!$K$2:$L$250,2,0)</f>
        <v>CAPSTONE ST 300</v>
      </c>
      <c r="I3188" s="1">
        <v>54.48</v>
      </c>
      <c r="J3188" s="6">
        <v>6971008.0099999998</v>
      </c>
      <c r="K3188" t="s">
        <v>441</v>
      </c>
      <c r="L3188" t="str">
        <f>VLOOKUP(K3188,Códigos!$N$2:$O$376,2,0)</f>
        <v>GRANITOS Y MARMOLES S.A.</v>
      </c>
      <c r="M3188" t="s">
        <v>435</v>
      </c>
      <c r="N3188" t="str">
        <f>VLOOKUP(M3188,Códigos!$Q$2:$R$26,2,0)</f>
        <v>AUXICOLOR LTDA</v>
      </c>
      <c r="O3188" t="s">
        <v>27</v>
      </c>
      <c r="P3188" t="str">
        <f>VLOOKUP(O3188,Códigos!$B$2:$C$19,2,0)</f>
        <v>BOGOTÁ, D.C.</v>
      </c>
      <c r="Q3188" t="s">
        <v>28</v>
      </c>
      <c r="R3188" t="str">
        <f>VLOOKUP(Q3188,Códigos!$E$2:$F$52,2,0)</f>
        <v>BOGOTÁ, D.C.</v>
      </c>
      <c r="S3188" t="s">
        <v>21</v>
      </c>
      <c r="T3188" t="str">
        <f>VLOOKUP(S3188,Códigos!$T$3:$U$14,2,0)</f>
        <v>ESPECIALIDADES QUIMICAS</v>
      </c>
      <c r="U3188" s="6">
        <v>1761.5</v>
      </c>
      <c r="V3188" s="6">
        <v>3957.4271984104457</v>
      </c>
    </row>
    <row r="3189" spans="1:22" x14ac:dyDescent="0.25">
      <c r="A3189" t="s">
        <v>21</v>
      </c>
      <c r="B3189" t="str">
        <f>VLOOKUP(A3189,Códigos!$H$3:$I$19,2,0)</f>
        <v>KAREN ANDREA GUALDRON</v>
      </c>
      <c r="C3189" t="s">
        <v>567</v>
      </c>
      <c r="D3189" s="2">
        <v>42015</v>
      </c>
      <c r="E3189" s="2" t="s">
        <v>9285</v>
      </c>
      <c r="F3189">
        <v>60</v>
      </c>
      <c r="G3189" t="s">
        <v>533</v>
      </c>
      <c r="H3189" t="str">
        <f>VLOOKUP(G3189,Códigos!$K$2:$L$250,2,0)</f>
        <v>TIZOR IAM</v>
      </c>
      <c r="I3189" s="1">
        <v>200</v>
      </c>
      <c r="J3189" s="6">
        <v>2536560</v>
      </c>
      <c r="K3189" t="s">
        <v>539</v>
      </c>
      <c r="L3189" t="str">
        <f>VLOOKUP(K3189,Códigos!$N$2:$O$376,2,0)</f>
        <v>GRUPO SANCHEZ COLOMBIA SAS</v>
      </c>
      <c r="M3189" t="s">
        <v>529</v>
      </c>
      <c r="N3189" t="str">
        <f>VLOOKUP(M3189,Códigos!$Q$2:$R$26,2,0)</f>
        <v>DORF KETAL</v>
      </c>
      <c r="O3189" t="s">
        <v>119</v>
      </c>
      <c r="P3189" t="str">
        <f>VLOOKUP(O3189,Códigos!$B$2:$C$19,2,0)</f>
        <v>CUNDINAMARCA</v>
      </c>
      <c r="Q3189" t="s">
        <v>282</v>
      </c>
      <c r="R3189" t="str">
        <f>VLOOKUP(Q3189,Códigos!$E$2:$F$52,2,0)</f>
        <v>SOACHA</v>
      </c>
      <c r="S3189" t="s">
        <v>21</v>
      </c>
      <c r="T3189" t="str">
        <f>VLOOKUP(S3189,Códigos!$T$3:$U$14,2,0)</f>
        <v>ESPECIALIDADES QUIMICAS</v>
      </c>
      <c r="U3189" s="6">
        <v>1761.5</v>
      </c>
      <c r="V3189" s="6">
        <v>1440</v>
      </c>
    </row>
    <row r="3190" spans="1:22" x14ac:dyDescent="0.25">
      <c r="A3190" t="s">
        <v>980</v>
      </c>
      <c r="B3190" t="str">
        <f>VLOOKUP(A3190,Códigos!$H$3:$I$19,2,0)</f>
        <v>JENNY GOMEZ VALENCIA</v>
      </c>
      <c r="C3190" t="s">
        <v>1215</v>
      </c>
      <c r="D3190" s="2">
        <v>42015</v>
      </c>
      <c r="E3190" s="2" t="s">
        <v>9285</v>
      </c>
      <c r="F3190">
        <v>75</v>
      </c>
      <c r="G3190" t="s">
        <v>682</v>
      </c>
      <c r="H3190" t="str">
        <f>VLOOKUP(G3190,Códigos!$K$2:$L$250,2,0)</f>
        <v>BRAITEX CBSX-PVO</v>
      </c>
      <c r="I3190" s="1">
        <v>40</v>
      </c>
      <c r="J3190" s="6">
        <v>2175240</v>
      </c>
      <c r="K3190" t="s">
        <v>1076</v>
      </c>
      <c r="L3190" t="str">
        <f>VLOOKUP(K3190,Códigos!$N$2:$O$376,2,0)</f>
        <v>RECKITT Y BENCKISER COLOMBIA S.A.</v>
      </c>
      <c r="M3190" t="s">
        <v>19</v>
      </c>
      <c r="N3190" t="str">
        <f>VLOOKUP(M3190,Códigos!$Q$2:$R$26,2,0)</f>
        <v>BASF QUIMICA</v>
      </c>
      <c r="O3190" t="s">
        <v>594</v>
      </c>
      <c r="P3190" t="str">
        <f>VLOOKUP(O3190,Códigos!$B$2:$C$19,2,0)</f>
        <v>VALLE DEL CAUCA</v>
      </c>
      <c r="Q3190" t="s">
        <v>595</v>
      </c>
      <c r="R3190" t="str">
        <f>VLOOKUP(Q3190,Códigos!$E$2:$F$52,2,0)</f>
        <v>CALI</v>
      </c>
      <c r="S3190" t="s">
        <v>19</v>
      </c>
      <c r="T3190" t="str">
        <f>VLOOKUP(S3190,Códigos!$T$3:$U$14,2,0)</f>
        <v>BIOINDUSTRIA</v>
      </c>
      <c r="U3190" s="6">
        <v>1761.5</v>
      </c>
      <c r="V3190" s="6">
        <v>1234.8793641782572</v>
      </c>
    </row>
    <row r="3191" spans="1:22" x14ac:dyDescent="0.25">
      <c r="A3191" t="s">
        <v>231</v>
      </c>
      <c r="B3191" t="str">
        <f>VLOOKUP(A3191,Códigos!$H$3:$I$19,2,0)</f>
        <v>NATALY VELA</v>
      </c>
      <c r="C3191" t="s">
        <v>2404</v>
      </c>
      <c r="D3191" s="2">
        <v>42018</v>
      </c>
      <c r="E3191" s="2" t="s">
        <v>9285</v>
      </c>
      <c r="F3191">
        <v>30</v>
      </c>
      <c r="G3191" t="s">
        <v>452</v>
      </c>
      <c r="H3191" t="str">
        <f>VLOOKUP(G3191,Códigos!$K$2:$L$250,2,0)</f>
        <v>CAPSTONE FS-60</v>
      </c>
      <c r="I3191" s="1">
        <v>3.63</v>
      </c>
      <c r="J3191" s="6">
        <v>653400</v>
      </c>
      <c r="K3191" t="s">
        <v>467</v>
      </c>
      <c r="L3191" t="str">
        <f>VLOOKUP(K3191,Códigos!$N$2:$O$376,2,0)</f>
        <v>INDUSTRIAS BIGGEST S.A.</v>
      </c>
      <c r="M3191" t="s">
        <v>435</v>
      </c>
      <c r="N3191" t="str">
        <f>VLOOKUP(M3191,Códigos!$Q$2:$R$26,2,0)</f>
        <v>AUXICOLOR LTDA</v>
      </c>
      <c r="O3191" t="s">
        <v>27</v>
      </c>
      <c r="P3191" t="str">
        <f>VLOOKUP(O3191,Códigos!$B$2:$C$19,2,0)</f>
        <v>BOGOTÁ, D.C.</v>
      </c>
      <c r="Q3191" t="s">
        <v>28</v>
      </c>
      <c r="R3191" t="str">
        <f>VLOOKUP(Q3191,Códigos!$E$2:$F$52,2,0)</f>
        <v>BOGOTÁ, D.C.</v>
      </c>
      <c r="S3191" t="s">
        <v>21</v>
      </c>
      <c r="T3191" t="str">
        <f>VLOOKUP(S3191,Códigos!$T$3:$U$14,2,0)</f>
        <v>ESPECIALIDADES QUIMICAS</v>
      </c>
      <c r="U3191" s="6">
        <v>1762.38</v>
      </c>
      <c r="V3191" s="6">
        <v>370.74864671637215</v>
      </c>
    </row>
    <row r="3192" spans="1:22" x14ac:dyDescent="0.25">
      <c r="A3192" t="s">
        <v>2952</v>
      </c>
      <c r="B3192" t="str">
        <f>VLOOKUP(A3192,Códigos!$H$3:$I$19,2,0)</f>
        <v>SUSANA ESTRADA E.</v>
      </c>
      <c r="C3192" t="s">
        <v>3666</v>
      </c>
      <c r="D3192" s="2">
        <v>42018</v>
      </c>
      <c r="E3192" s="2" t="s">
        <v>9285</v>
      </c>
      <c r="F3192">
        <v>60</v>
      </c>
      <c r="G3192" t="s">
        <v>291</v>
      </c>
      <c r="H3192" t="str">
        <f>VLOOKUP(G3192,Códigos!$K$2:$L$250,2,0)</f>
        <v>SYLOID ED-30</v>
      </c>
      <c r="I3192" s="1">
        <v>30</v>
      </c>
      <c r="J3192" s="6">
        <v>577355.69999999995</v>
      </c>
      <c r="K3192" t="s">
        <v>3238</v>
      </c>
      <c r="L3192" t="str">
        <f>VLOOKUP(K3192,Códigos!$N$2:$O$376,2,0)</f>
        <v>QUIMILAC</v>
      </c>
      <c r="M3192" t="s">
        <v>21</v>
      </c>
      <c r="N3192" t="str">
        <f>VLOOKUP(M3192,Códigos!$Q$2:$R$26,2,0)</f>
        <v>GENENCOR CUERO</v>
      </c>
      <c r="O3192" t="s">
        <v>39</v>
      </c>
      <c r="P3192" t="str">
        <f>VLOOKUP(O3192,Códigos!$B$2:$C$19,2,0)</f>
        <v>ANTIOQUIA</v>
      </c>
      <c r="Q3192" t="s">
        <v>998</v>
      </c>
      <c r="R3192" t="str">
        <f>VLOOKUP(Q3192,Códigos!$E$2:$F$52,2,0)</f>
        <v>ITAGÜÍ</v>
      </c>
      <c r="S3192" t="s">
        <v>21</v>
      </c>
      <c r="T3192" t="str">
        <f>VLOOKUP(S3192,Códigos!$T$3:$U$14,2,0)</f>
        <v>ESPECIALIDADES QUIMICAS</v>
      </c>
      <c r="U3192" s="6">
        <v>1762.38</v>
      </c>
      <c r="V3192" s="6">
        <v>327.60000680897417</v>
      </c>
    </row>
    <row r="3193" spans="1:22" x14ac:dyDescent="0.25">
      <c r="A3193" t="s">
        <v>2952</v>
      </c>
      <c r="B3193" t="str">
        <f>VLOOKUP(A3193,Códigos!$H$3:$I$19,2,0)</f>
        <v>SUSANA ESTRADA E.</v>
      </c>
      <c r="C3193" t="s">
        <v>3664</v>
      </c>
      <c r="D3193" s="2">
        <v>42018</v>
      </c>
      <c r="E3193" s="2" t="s">
        <v>9285</v>
      </c>
      <c r="F3193">
        <v>30</v>
      </c>
      <c r="G3193" t="s">
        <v>3245</v>
      </c>
      <c r="H3193" t="str">
        <f>VLOOKUP(G3193,Códigos!$K$2:$L$250,2,0)</f>
        <v>SYLOID C - 906</v>
      </c>
      <c r="I3193" s="1">
        <v>15</v>
      </c>
      <c r="J3193" s="6">
        <v>367191.9</v>
      </c>
      <c r="K3193" t="s">
        <v>3054</v>
      </c>
      <c r="L3193" t="str">
        <f>VLOOKUP(K3193,Códigos!$N$2:$O$376,2,0)</f>
        <v>GRICOAT DE COLOMBIA S.A.</v>
      </c>
      <c r="M3193" t="s">
        <v>21</v>
      </c>
      <c r="N3193" t="str">
        <f>VLOOKUP(M3193,Códigos!$Q$2:$R$26,2,0)</f>
        <v>GENENCOR CUERO</v>
      </c>
      <c r="O3193" t="s">
        <v>39</v>
      </c>
      <c r="P3193" t="str">
        <f>VLOOKUP(O3193,Códigos!$B$2:$C$19,2,0)</f>
        <v>ANTIOQUIA</v>
      </c>
      <c r="Q3193" t="s">
        <v>998</v>
      </c>
      <c r="R3193" t="str">
        <f>VLOOKUP(Q3193,Códigos!$E$2:$F$52,2,0)</f>
        <v>ITAGÜÍ</v>
      </c>
      <c r="S3193" t="s">
        <v>21</v>
      </c>
      <c r="T3193" t="str">
        <f>VLOOKUP(S3193,Códigos!$T$3:$U$14,2,0)</f>
        <v>ESPECIALIDADES QUIMICAS</v>
      </c>
      <c r="U3193" s="6">
        <v>1762.38</v>
      </c>
      <c r="V3193" s="6">
        <v>208.350015320192</v>
      </c>
    </row>
    <row r="3194" spans="1:22" x14ac:dyDescent="0.25">
      <c r="A3194" t="s">
        <v>272</v>
      </c>
      <c r="B3194" t="str">
        <f>VLOOKUP(A3194,Códigos!$H$3:$I$19,2,0)</f>
        <v>LINA MERCEDES RUBIO GOMEZ</v>
      </c>
      <c r="C3194" t="s">
        <v>1069</v>
      </c>
      <c r="D3194" s="2">
        <v>42018</v>
      </c>
      <c r="E3194" s="2" t="s">
        <v>9285</v>
      </c>
      <c r="F3194">
        <v>30</v>
      </c>
      <c r="G3194" t="s">
        <v>1048</v>
      </c>
      <c r="H3194" t="str">
        <f>VLOOKUP(G3194,Códigos!$K$2:$L$250,2,0)</f>
        <v>SPECKLES VERDE</v>
      </c>
      <c r="I3194" s="1">
        <v>1000</v>
      </c>
      <c r="J3194" s="6">
        <v>3859610</v>
      </c>
      <c r="K3194" t="s">
        <v>827</v>
      </c>
      <c r="L3194" t="str">
        <f>VLOOKUP(K3194,Códigos!$N$2:$O$376,2,0)</f>
        <v>AZUL K S.A.</v>
      </c>
      <c r="M3194" t="s">
        <v>1050</v>
      </c>
      <c r="N3194" t="str">
        <f>VLOOKUP(M3194,Códigos!$Q$2:$R$26,2,0)</f>
        <v>CHEMLOGIS</v>
      </c>
      <c r="O3194" t="s">
        <v>27</v>
      </c>
      <c r="P3194" t="str">
        <f>VLOOKUP(O3194,Códigos!$B$2:$C$19,2,0)</f>
        <v>BOGOTÁ, D.C.</v>
      </c>
      <c r="Q3194" t="s">
        <v>28</v>
      </c>
      <c r="R3194" t="str">
        <f>VLOOKUP(Q3194,Códigos!$E$2:$F$52,2,0)</f>
        <v>BOGOTÁ, D.C.</v>
      </c>
      <c r="S3194" t="s">
        <v>19</v>
      </c>
      <c r="T3194" t="str">
        <f>VLOOKUP(S3194,Códigos!$T$3:$U$14,2,0)</f>
        <v>BIOINDUSTRIA</v>
      </c>
      <c r="U3194" s="6">
        <v>1762.38</v>
      </c>
      <c r="V3194" s="6">
        <v>2189.9987516880578</v>
      </c>
    </row>
    <row r="3195" spans="1:22" x14ac:dyDescent="0.25">
      <c r="A3195" t="s">
        <v>980</v>
      </c>
      <c r="B3195" t="str">
        <f>VLOOKUP(A3195,Códigos!$H$3:$I$19,2,0)</f>
        <v>JENNY GOMEZ VALENCIA</v>
      </c>
      <c r="C3195" t="s">
        <v>1667</v>
      </c>
      <c r="D3195" s="2">
        <v>42018</v>
      </c>
      <c r="E3195" s="2" t="s">
        <v>9285</v>
      </c>
      <c r="F3195">
        <v>60</v>
      </c>
      <c r="G3195" t="s">
        <v>1288</v>
      </c>
      <c r="H3195" t="str">
        <f>VLOOKUP(G3195,Códigos!$K$2:$L$250,2,0)</f>
        <v>INDESIZE 11DL</v>
      </c>
      <c r="I3195" s="1">
        <v>25</v>
      </c>
      <c r="J3195" s="6">
        <v>162350</v>
      </c>
      <c r="K3195" t="s">
        <v>1145</v>
      </c>
      <c r="L3195" t="str">
        <f>VLOOKUP(K3195,Códigos!$N$2:$O$376,2,0)</f>
        <v>PACK PLATINO S.A.S.</v>
      </c>
      <c r="M3195" t="s">
        <v>21</v>
      </c>
      <c r="N3195" t="str">
        <f>VLOOKUP(M3195,Códigos!$Q$2:$R$26,2,0)</f>
        <v>GENENCOR CUERO</v>
      </c>
      <c r="O3195" t="s">
        <v>594</v>
      </c>
      <c r="P3195" t="str">
        <f>VLOOKUP(O3195,Códigos!$B$2:$C$19,2,0)</f>
        <v>VALLE DEL CAUCA</v>
      </c>
      <c r="Q3195" t="s">
        <v>595</v>
      </c>
      <c r="R3195" t="str">
        <f>VLOOKUP(Q3195,Códigos!$E$2:$F$52,2,0)</f>
        <v>CALI</v>
      </c>
      <c r="S3195" t="s">
        <v>19</v>
      </c>
      <c r="T3195" t="str">
        <f>VLOOKUP(S3195,Códigos!$T$3:$U$14,2,0)</f>
        <v>BIOINDUSTRIA</v>
      </c>
      <c r="U3195" s="6">
        <v>1762.38</v>
      </c>
      <c r="V3195" s="6">
        <v>92.119747160090327</v>
      </c>
    </row>
    <row r="3196" spans="1:22" x14ac:dyDescent="0.25">
      <c r="A3196" t="s">
        <v>2952</v>
      </c>
      <c r="B3196" t="str">
        <f>VLOOKUP(A3196,Códigos!$H$3:$I$19,2,0)</f>
        <v>SUSANA ESTRADA E.</v>
      </c>
      <c r="C3196" t="s">
        <v>3664</v>
      </c>
      <c r="D3196" s="2">
        <v>42018</v>
      </c>
      <c r="E3196" s="2" t="s">
        <v>9285</v>
      </c>
      <c r="F3196">
        <v>30</v>
      </c>
      <c r="G3196" t="s">
        <v>350</v>
      </c>
      <c r="H3196" t="str">
        <f>VLOOKUP(G3196,Códigos!$K$2:$L$250,2,0)</f>
        <v>SYLOID 7000</v>
      </c>
      <c r="I3196" s="1">
        <v>10</v>
      </c>
      <c r="J3196" s="6">
        <v>266119.40000000002</v>
      </c>
      <c r="K3196" t="s">
        <v>3054</v>
      </c>
      <c r="L3196" t="str">
        <f>VLOOKUP(K3196,Códigos!$N$2:$O$376,2,0)</f>
        <v>GRICOAT DE COLOMBIA S.A.</v>
      </c>
      <c r="M3196" t="s">
        <v>21</v>
      </c>
      <c r="N3196" t="str">
        <f>VLOOKUP(M3196,Códigos!$Q$2:$R$26,2,0)</f>
        <v>GENENCOR CUERO</v>
      </c>
      <c r="O3196" t="s">
        <v>39</v>
      </c>
      <c r="P3196" t="str">
        <f>VLOOKUP(O3196,Códigos!$B$2:$C$19,2,0)</f>
        <v>ANTIOQUIA</v>
      </c>
      <c r="Q3196" t="s">
        <v>998</v>
      </c>
      <c r="R3196" t="str">
        <f>VLOOKUP(Q3196,Códigos!$E$2:$F$52,2,0)</f>
        <v>ITAGÜÍ</v>
      </c>
      <c r="S3196" t="s">
        <v>21</v>
      </c>
      <c r="T3196" t="str">
        <f>VLOOKUP(S3196,Códigos!$T$3:$U$14,2,0)</f>
        <v>ESPECIALIDADES QUIMICAS</v>
      </c>
      <c r="U3196" s="6">
        <v>1762.38</v>
      </c>
      <c r="V3196" s="6">
        <v>151.00001134829037</v>
      </c>
    </row>
    <row r="3197" spans="1:22" x14ac:dyDescent="0.25">
      <c r="A3197" t="s">
        <v>231</v>
      </c>
      <c r="B3197" t="str">
        <f>VLOOKUP(A3197,Códigos!$H$3:$I$19,2,0)</f>
        <v>NATALY VELA</v>
      </c>
      <c r="C3197" t="s">
        <v>2828</v>
      </c>
      <c r="D3197" s="2">
        <v>42018</v>
      </c>
      <c r="E3197" s="2" t="s">
        <v>9285</v>
      </c>
      <c r="F3197">
        <v>0</v>
      </c>
      <c r="G3197" t="s">
        <v>2717</v>
      </c>
      <c r="H3197" t="str">
        <f>VLOOKUP(G3197,Códigos!$K$2:$L$250,2,0)</f>
        <v>SAFLAGER S-189</v>
      </c>
      <c r="I3197" s="1">
        <v>3</v>
      </c>
      <c r="J3197" s="6">
        <v>689399.1</v>
      </c>
      <c r="K3197" t="s">
        <v>2696</v>
      </c>
      <c r="L3197" t="str">
        <f>VLOOKUP(K3197,Códigos!$N$2:$O$376,2,0)</f>
        <v>INDUSTRIA DE LICORES DE BOYACA S.A.  CI</v>
      </c>
      <c r="M3197" t="s">
        <v>1016</v>
      </c>
      <c r="N3197" t="str">
        <f>VLOOKUP(M3197,Códigos!$Q$2:$R$26,2,0)</f>
        <v>FERMENTIS- SAFMEX</v>
      </c>
      <c r="O3197" t="s">
        <v>1030</v>
      </c>
      <c r="P3197" t="str">
        <f>VLOOKUP(O3197,Códigos!$B$2:$C$19,2,0)</f>
        <v>BOYACÁ</v>
      </c>
      <c r="Q3197" t="s">
        <v>2699</v>
      </c>
      <c r="R3197" t="str">
        <f>VLOOKUP(Q3197,Códigos!$E$2:$F$52,2,0)</f>
        <v>TUNJA</v>
      </c>
      <c r="S3197" t="s">
        <v>19</v>
      </c>
      <c r="T3197" t="str">
        <f>VLOOKUP(S3197,Códigos!$T$3:$U$14,2,0)</f>
        <v>BIOINDUSTRIA</v>
      </c>
      <c r="U3197" s="6">
        <v>1762.38</v>
      </c>
      <c r="V3197" s="6">
        <v>391.1750587274027</v>
      </c>
    </row>
    <row r="3198" spans="1:22" x14ac:dyDescent="0.25">
      <c r="A3198" t="s">
        <v>980</v>
      </c>
      <c r="B3198" t="str">
        <f>VLOOKUP(A3198,Códigos!$H$3:$I$19,2,0)</f>
        <v>JENNY GOMEZ VALENCIA</v>
      </c>
      <c r="C3198" t="s">
        <v>1666</v>
      </c>
      <c r="D3198" s="2">
        <v>42019</v>
      </c>
      <c r="E3198" s="2" t="s">
        <v>9285</v>
      </c>
      <c r="F3198">
        <v>60</v>
      </c>
      <c r="G3198" t="s">
        <v>291</v>
      </c>
      <c r="H3198" t="str">
        <f>VLOOKUP(G3198,Códigos!$K$2:$L$250,2,0)</f>
        <v>SYLOID ED-30</v>
      </c>
      <c r="I3198" s="1">
        <v>120</v>
      </c>
      <c r="J3198" s="6">
        <v>2331600</v>
      </c>
      <c r="K3198" t="s">
        <v>1099</v>
      </c>
      <c r="L3198" t="str">
        <f>VLOOKUP(K3198,Códigos!$N$2:$O$376,2,0)</f>
        <v>INDUSTRIAS LEMBER S.A.</v>
      </c>
      <c r="M3198" t="s">
        <v>21</v>
      </c>
      <c r="N3198" t="str">
        <f>VLOOKUP(M3198,Códigos!$Q$2:$R$26,2,0)</f>
        <v>GENENCOR CUERO</v>
      </c>
      <c r="O3198" t="s">
        <v>594</v>
      </c>
      <c r="P3198" t="str">
        <f>VLOOKUP(O3198,Códigos!$B$2:$C$19,2,0)</f>
        <v>VALLE DEL CAUCA</v>
      </c>
      <c r="Q3198" t="s">
        <v>1102</v>
      </c>
      <c r="R3198" t="str">
        <f>VLOOKUP(Q3198,Códigos!$E$2:$F$52,2,0)</f>
        <v>YUMBO</v>
      </c>
      <c r="S3198" t="s">
        <v>21</v>
      </c>
      <c r="T3198" t="str">
        <f>VLOOKUP(S3198,Códigos!$T$3:$U$14,2,0)</f>
        <v>ESPECIALIDADES QUIMICAS</v>
      </c>
      <c r="U3198" s="6">
        <v>1758.45</v>
      </c>
      <c r="V3198" s="6">
        <v>1325.9404589268959</v>
      </c>
    </row>
    <row r="3199" spans="1:22" x14ac:dyDescent="0.25">
      <c r="A3199" t="s">
        <v>969</v>
      </c>
      <c r="B3199" t="str">
        <f>VLOOKUP(A3199,Códigos!$H$3:$I$19,2,0)</f>
        <v>MARIA ELENA PELAEZ</v>
      </c>
      <c r="C3199" t="s">
        <v>6893</v>
      </c>
      <c r="D3199" s="2">
        <v>42019</v>
      </c>
      <c r="E3199" s="2" t="s">
        <v>9285</v>
      </c>
      <c r="F3199">
        <v>60</v>
      </c>
      <c r="G3199" t="s">
        <v>1259</v>
      </c>
      <c r="H3199" t="str">
        <f>VLOOKUP(G3199,Códigos!$K$2:$L$250,2,0)</f>
        <v>INDIXELL NEUTRAFLEX</v>
      </c>
      <c r="I3199" s="1">
        <v>2</v>
      </c>
      <c r="J3199" s="6">
        <v>200000</v>
      </c>
      <c r="K3199" t="s">
        <v>6202</v>
      </c>
      <c r="L3199" t="str">
        <f>VLOOKUP(K3199,Códigos!$N$2:$O$376,2,0)</f>
        <v>SERVITEX S.A.</v>
      </c>
      <c r="M3199" t="s">
        <v>21</v>
      </c>
      <c r="N3199" t="str">
        <f>VLOOKUP(M3199,Códigos!$Q$2:$R$26,2,0)</f>
        <v>GENENCOR CUERO</v>
      </c>
      <c r="O3199" t="s">
        <v>39</v>
      </c>
      <c r="P3199" t="str">
        <f>VLOOKUP(O3199,Códigos!$B$2:$C$19,2,0)</f>
        <v>ANTIOQUIA</v>
      </c>
      <c r="Q3199" t="s">
        <v>2729</v>
      </c>
      <c r="R3199" t="str">
        <f>VLOOKUP(Q3199,Códigos!$E$2:$F$52,2,0)</f>
        <v>MEDELLÍN</v>
      </c>
      <c r="S3199" t="s">
        <v>19</v>
      </c>
      <c r="T3199" t="str">
        <f>VLOOKUP(S3199,Códigos!$T$3:$U$14,2,0)</f>
        <v>BIOINDUSTRIA</v>
      </c>
      <c r="U3199" s="6">
        <v>1758.45</v>
      </c>
      <c r="V3199" s="6">
        <v>113.7365293298075</v>
      </c>
    </row>
    <row r="3200" spans="1:22" x14ac:dyDescent="0.25">
      <c r="A3200" t="s">
        <v>969</v>
      </c>
      <c r="B3200" t="str">
        <f>VLOOKUP(A3200,Códigos!$H$3:$I$19,2,0)</f>
        <v>MARIA ELENA PELAEZ</v>
      </c>
      <c r="C3200" t="s">
        <v>7585</v>
      </c>
      <c r="D3200" s="2">
        <v>42020</v>
      </c>
      <c r="E3200" s="2" t="s">
        <v>9285</v>
      </c>
      <c r="F3200">
        <v>60</v>
      </c>
      <c r="G3200" t="s">
        <v>7571</v>
      </c>
      <c r="H3200" t="str">
        <f>VLOOKUP(G3200,Códigos!$K$2:$L$250,2,0)</f>
        <v>INDESIZER 610</v>
      </c>
      <c r="I3200" s="1">
        <v>230</v>
      </c>
      <c r="J3200" s="6">
        <v>2208000</v>
      </c>
      <c r="K3200" t="s">
        <v>6234</v>
      </c>
      <c r="L3200" t="str">
        <f>VLOOKUP(K3200,Códigos!$N$2:$O$376,2,0)</f>
        <v>SURTIQUIMICOS S.A.</v>
      </c>
      <c r="M3200" t="s">
        <v>17</v>
      </c>
      <c r="N3200" t="str">
        <f>VLOOKUP(M3200,Códigos!$Q$2:$R$26,2,0)</f>
        <v>DOW CORNING  INDUSTIRAL</v>
      </c>
      <c r="O3200" t="s">
        <v>39</v>
      </c>
      <c r="P3200" t="str">
        <f>VLOOKUP(O3200,Códigos!$B$2:$C$19,2,0)</f>
        <v>ANTIOQUIA</v>
      </c>
      <c r="Q3200" t="s">
        <v>998</v>
      </c>
      <c r="R3200" t="str">
        <f>VLOOKUP(Q3200,Códigos!$E$2:$F$52,2,0)</f>
        <v>ITAGÜÍ</v>
      </c>
      <c r="S3200" t="s">
        <v>19</v>
      </c>
      <c r="T3200" t="str">
        <f>VLOOKUP(S3200,Códigos!$T$3:$U$14,2,0)</f>
        <v>BIOINDUSTRIA</v>
      </c>
      <c r="U3200" s="6">
        <v>1769.88</v>
      </c>
      <c r="V3200" s="6">
        <v>1247.5422062512712</v>
      </c>
    </row>
    <row r="3201" spans="1:22" x14ac:dyDescent="0.25">
      <c r="A3201" t="s">
        <v>2952</v>
      </c>
      <c r="B3201" t="str">
        <f>VLOOKUP(A3201,Códigos!$H$3:$I$19,2,0)</f>
        <v>SUSANA ESTRADA E.</v>
      </c>
      <c r="C3201" t="s">
        <v>3157</v>
      </c>
      <c r="D3201" s="2">
        <v>42020</v>
      </c>
      <c r="E3201" s="2" t="s">
        <v>9285</v>
      </c>
      <c r="F3201">
        <v>30</v>
      </c>
      <c r="G3201" t="s">
        <v>275</v>
      </c>
      <c r="H3201" t="str">
        <f>VLOOKUP(G3201,Códigos!$K$2:$L$250,2,0)</f>
        <v>ADITIVO 57</v>
      </c>
      <c r="I3201" s="1">
        <v>42</v>
      </c>
      <c r="J3201" s="6">
        <v>2301410.16</v>
      </c>
      <c r="K3201" t="s">
        <v>2953</v>
      </c>
      <c r="L3201" t="str">
        <f>VLOOKUP(K3201,Códigos!$N$2:$O$376,2,0)</f>
        <v>PRINTUM SAS</v>
      </c>
      <c r="M3201" t="s">
        <v>19</v>
      </c>
      <c r="N3201" t="str">
        <f>VLOOKUP(M3201,Códigos!$Q$2:$R$26,2,0)</f>
        <v>BASF QUIMICA</v>
      </c>
      <c r="O3201" t="s">
        <v>27</v>
      </c>
      <c r="P3201" t="str">
        <f>VLOOKUP(O3201,Códigos!$B$2:$C$19,2,0)</f>
        <v>BOGOTÁ, D.C.</v>
      </c>
      <c r="Q3201" t="s">
        <v>28</v>
      </c>
      <c r="R3201" t="str">
        <f>VLOOKUP(Q3201,Códigos!$E$2:$F$52,2,0)</f>
        <v>BOGOTÁ, D.C.</v>
      </c>
      <c r="S3201" t="s">
        <v>21</v>
      </c>
      <c r="T3201" t="str">
        <f>VLOOKUP(S3201,Códigos!$T$3:$U$14,2,0)</f>
        <v>ESPECIALIDADES QUIMICAS</v>
      </c>
      <c r="U3201" s="6">
        <v>1769.88</v>
      </c>
      <c r="V3201" s="6">
        <v>1300.3198860939724</v>
      </c>
    </row>
    <row r="3202" spans="1:22" x14ac:dyDescent="0.25">
      <c r="A3202" t="s">
        <v>19</v>
      </c>
      <c r="B3202" t="str">
        <f>VLOOKUP(A3202,Códigos!$H$3:$I$19,2,0)</f>
        <v>TEXTILERAS BOGOTA</v>
      </c>
      <c r="C3202" t="s">
        <v>81</v>
      </c>
      <c r="D3202" s="2">
        <v>42020</v>
      </c>
      <c r="E3202" s="2" t="s">
        <v>9285</v>
      </c>
      <c r="F3202">
        <v>30</v>
      </c>
      <c r="G3202" t="s">
        <v>20</v>
      </c>
      <c r="H3202" t="str">
        <f>VLOOKUP(G3202,Códigos!$K$2:$L$250,2,0)</f>
        <v>INDIMOL- WS</v>
      </c>
      <c r="I3202" s="1">
        <v>100</v>
      </c>
      <c r="J3202" s="6">
        <v>950000</v>
      </c>
      <c r="K3202" t="s">
        <v>22</v>
      </c>
      <c r="L3202" t="str">
        <f>VLOOKUP(K3202,Códigos!$N$2:$O$376,2,0)</f>
        <v>ENCAJES S.A. COLOMBIA</v>
      </c>
      <c r="M3202" t="s">
        <v>19</v>
      </c>
      <c r="N3202" t="str">
        <f>VLOOKUP(M3202,Códigos!$Q$2:$R$26,2,0)</f>
        <v>BASF QUIMICA</v>
      </c>
      <c r="O3202" t="s">
        <v>27</v>
      </c>
      <c r="P3202" t="str">
        <f>VLOOKUP(O3202,Códigos!$B$2:$C$19,2,0)</f>
        <v>BOGOTÁ, D.C.</v>
      </c>
      <c r="Q3202" t="s">
        <v>28</v>
      </c>
      <c r="R3202" t="str">
        <f>VLOOKUP(Q3202,Códigos!$E$2:$F$52,2,0)</f>
        <v>BOGOTÁ, D.C.</v>
      </c>
      <c r="S3202" t="s">
        <v>19</v>
      </c>
      <c r="T3202" t="str">
        <f>VLOOKUP(S3202,Códigos!$T$3:$U$14,2,0)</f>
        <v>BIOINDUSTRIA</v>
      </c>
      <c r="U3202" s="6">
        <v>1769.88</v>
      </c>
      <c r="V3202" s="6">
        <v>536.75955432006685</v>
      </c>
    </row>
    <row r="3203" spans="1:22" x14ac:dyDescent="0.25">
      <c r="A3203" t="s">
        <v>272</v>
      </c>
      <c r="B3203" t="str">
        <f>VLOOKUP(A3203,Códigos!$H$3:$I$19,2,0)</f>
        <v>LINA MERCEDES RUBIO GOMEZ</v>
      </c>
      <c r="C3203" t="s">
        <v>934</v>
      </c>
      <c r="D3203" s="2">
        <v>42020</v>
      </c>
      <c r="E3203" s="2" t="s">
        <v>9285</v>
      </c>
      <c r="F3203">
        <v>60</v>
      </c>
      <c r="G3203" t="s">
        <v>818</v>
      </c>
      <c r="H3203" t="str">
        <f>VLOOKUP(G3203,Códigos!$K$2:$L$250,2,0)</f>
        <v>PROTEX 40 E/ OPTIMASE PR 40 E</v>
      </c>
      <c r="I3203" s="1">
        <v>300</v>
      </c>
      <c r="J3203" s="6">
        <v>10972728</v>
      </c>
      <c r="K3203" t="s">
        <v>774</v>
      </c>
      <c r="L3203" t="str">
        <f>VLOOKUP(K3203,Códigos!$N$2:$O$376,2,0)</f>
        <v>PRODUCTORA DE GELATINA S.A.S.  PROGEL</v>
      </c>
      <c r="M3203" t="s">
        <v>793</v>
      </c>
      <c r="N3203" t="str">
        <f>VLOOKUP(M3203,Códigos!$Q$2:$R$26,2,0)</f>
        <v>GENENOR DETERGENTES</v>
      </c>
      <c r="O3203" t="s">
        <v>759</v>
      </c>
      <c r="P3203" t="str">
        <f>VLOOKUP(O3203,Códigos!$B$2:$C$19,2,0)</f>
        <v>CALDAS</v>
      </c>
      <c r="Q3203" t="s">
        <v>760</v>
      </c>
      <c r="R3203" t="str">
        <f>VLOOKUP(Q3203,Códigos!$E$2:$F$52,2,0)</f>
        <v>MANIZALES</v>
      </c>
      <c r="S3203" t="s">
        <v>19</v>
      </c>
      <c r="T3203" t="str">
        <f>VLOOKUP(S3203,Códigos!$T$3:$U$14,2,0)</f>
        <v>BIOINDUSTRIA</v>
      </c>
      <c r="U3203" s="6">
        <v>1769.88</v>
      </c>
      <c r="V3203" s="6">
        <v>6199.7016746898089</v>
      </c>
    </row>
    <row r="3204" spans="1:22" x14ac:dyDescent="0.25">
      <c r="A3204" t="s">
        <v>2952</v>
      </c>
      <c r="B3204" t="str">
        <f>VLOOKUP(A3204,Códigos!$H$3:$I$19,2,0)</f>
        <v>SUSANA ESTRADA E.</v>
      </c>
      <c r="C3204" t="s">
        <v>4150</v>
      </c>
      <c r="D3204" s="2">
        <v>42021</v>
      </c>
      <c r="E3204" s="2" t="s">
        <v>9285</v>
      </c>
      <c r="F3204">
        <v>60</v>
      </c>
      <c r="G3204" t="s">
        <v>4090</v>
      </c>
      <c r="H3204" t="str">
        <f>VLOOKUP(G3204,Códigos!$K$2:$L$250,2,0)</f>
        <v>FLUID 190</v>
      </c>
      <c r="I3204" s="1">
        <v>100</v>
      </c>
      <c r="J3204" s="6">
        <v>8353856</v>
      </c>
      <c r="K3204" t="s">
        <v>2967</v>
      </c>
      <c r="L3204" t="str">
        <f>VLOOKUP(K3204,Códigos!$N$2:$O$376,2,0)</f>
        <v>TINTAS S.A.S.</v>
      </c>
      <c r="M3204" t="s">
        <v>577</v>
      </c>
      <c r="N3204" t="str">
        <f>VLOOKUP(M3204,Códigos!$Q$2:$R$26,2,0)</f>
        <v>XIAMETER</v>
      </c>
      <c r="O3204" t="s">
        <v>39</v>
      </c>
      <c r="P3204" t="str">
        <f>VLOOKUP(O3204,Códigos!$B$2:$C$19,2,0)</f>
        <v>ANTIOQUIA</v>
      </c>
      <c r="Q3204" t="s">
        <v>2729</v>
      </c>
      <c r="R3204" t="str">
        <f>VLOOKUP(Q3204,Códigos!$E$2:$F$52,2,0)</f>
        <v>MEDELLÍN</v>
      </c>
      <c r="S3204" t="s">
        <v>21</v>
      </c>
      <c r="T3204" t="str">
        <f>VLOOKUP(S3204,Códigos!$T$3:$U$14,2,0)</f>
        <v>ESPECIALIDADES QUIMICAS</v>
      </c>
      <c r="U3204" s="6">
        <v>1775.15</v>
      </c>
      <c r="V3204" s="6">
        <v>4706.0000563332678</v>
      </c>
    </row>
    <row r="3205" spans="1:22" x14ac:dyDescent="0.25">
      <c r="A3205" t="s">
        <v>969</v>
      </c>
      <c r="B3205" t="str">
        <f>VLOOKUP(A3205,Códigos!$H$3:$I$19,2,0)</f>
        <v>MARIA ELENA PELAEZ</v>
      </c>
      <c r="C3205" t="s">
        <v>6891</v>
      </c>
      <c r="D3205" s="2">
        <v>42021</v>
      </c>
      <c r="E3205" s="2" t="s">
        <v>9285</v>
      </c>
      <c r="F3205">
        <v>30</v>
      </c>
      <c r="G3205" t="s">
        <v>4378</v>
      </c>
      <c r="H3205" t="str">
        <f>VLOOKUP(G3205,Códigos!$K$2:$L$250,2,0)</f>
        <v>INDESIZE 120</v>
      </c>
      <c r="I3205" s="1">
        <v>60</v>
      </c>
      <c r="J3205" s="6">
        <v>360000</v>
      </c>
      <c r="K3205" t="s">
        <v>5803</v>
      </c>
      <c r="L3205" t="str">
        <f>VLOOKUP(K3205,Códigos!$N$2:$O$376,2,0)</f>
        <v>AUXICOLOR S.A.S</v>
      </c>
      <c r="M3205" t="s">
        <v>21</v>
      </c>
      <c r="N3205" t="str">
        <f>VLOOKUP(M3205,Códigos!$Q$2:$R$26,2,0)</f>
        <v>GENENCOR CUERO</v>
      </c>
      <c r="O3205" t="s">
        <v>39</v>
      </c>
      <c r="P3205" t="str">
        <f>VLOOKUP(O3205,Códigos!$B$2:$C$19,2,0)</f>
        <v>ANTIOQUIA</v>
      </c>
      <c r="Q3205" t="s">
        <v>2729</v>
      </c>
      <c r="R3205" t="str">
        <f>VLOOKUP(Q3205,Códigos!$E$2:$F$52,2,0)</f>
        <v>MEDELLÍN</v>
      </c>
      <c r="S3205" t="s">
        <v>19</v>
      </c>
      <c r="T3205" t="str">
        <f>VLOOKUP(S3205,Códigos!$T$3:$U$14,2,0)</f>
        <v>BIOINDUSTRIA</v>
      </c>
      <c r="U3205" s="6">
        <v>1775.15</v>
      </c>
      <c r="V3205" s="6">
        <v>202.79976340027602</v>
      </c>
    </row>
    <row r="3206" spans="1:22" x14ac:dyDescent="0.25">
      <c r="A3206" t="s">
        <v>2952</v>
      </c>
      <c r="B3206" t="str">
        <f>VLOOKUP(A3206,Códigos!$H$3:$I$19,2,0)</f>
        <v>SUSANA ESTRADA E.</v>
      </c>
      <c r="C3206" t="s">
        <v>3154</v>
      </c>
      <c r="D3206" s="2">
        <v>42021</v>
      </c>
      <c r="E3206" s="2" t="s">
        <v>9285</v>
      </c>
      <c r="F3206">
        <v>60</v>
      </c>
      <c r="G3206" t="s">
        <v>275</v>
      </c>
      <c r="H3206" t="str">
        <f>VLOOKUP(G3206,Códigos!$K$2:$L$250,2,0)</f>
        <v>ADITIVO 57</v>
      </c>
      <c r="I3206" s="1">
        <v>21</v>
      </c>
      <c r="J3206" s="6">
        <v>1029000</v>
      </c>
      <c r="K3206" t="s">
        <v>3049</v>
      </c>
      <c r="L3206" t="str">
        <f>VLOOKUP(K3206,Códigos!$N$2:$O$376,2,0)</f>
        <v>INVESA S.A.</v>
      </c>
      <c r="M3206" t="s">
        <v>19</v>
      </c>
      <c r="N3206" t="str">
        <f>VLOOKUP(M3206,Códigos!$Q$2:$R$26,2,0)</f>
        <v>BASF QUIMICA</v>
      </c>
      <c r="O3206" t="s">
        <v>39</v>
      </c>
      <c r="P3206" t="str">
        <f>VLOOKUP(O3206,Códigos!$B$2:$C$19,2,0)</f>
        <v>ANTIOQUIA</v>
      </c>
      <c r="Q3206" t="s">
        <v>3051</v>
      </c>
      <c r="R3206" t="str">
        <f>VLOOKUP(Q3206,Códigos!$E$2:$F$52,2,0)</f>
        <v>ENVIGADO</v>
      </c>
      <c r="S3206" t="s">
        <v>21</v>
      </c>
      <c r="T3206" t="str">
        <f>VLOOKUP(S3206,Códigos!$T$3:$U$14,2,0)</f>
        <v>ESPECIALIDADES QUIMICAS</v>
      </c>
      <c r="U3206" s="6">
        <v>1775.15</v>
      </c>
      <c r="V3206" s="6">
        <v>579.6693237191223</v>
      </c>
    </row>
    <row r="3207" spans="1:22" x14ac:dyDescent="0.25">
      <c r="A3207" t="s">
        <v>272</v>
      </c>
      <c r="B3207" t="str">
        <f>VLOOKUP(A3207,Códigos!$H$3:$I$19,2,0)</f>
        <v>LINA MERCEDES RUBIO GOMEZ</v>
      </c>
      <c r="C3207" t="s">
        <v>933</v>
      </c>
      <c r="D3207" s="2">
        <v>42021</v>
      </c>
      <c r="E3207" s="2" t="s">
        <v>9285</v>
      </c>
      <c r="F3207">
        <v>30</v>
      </c>
      <c r="G3207" t="s">
        <v>1061</v>
      </c>
      <c r="H3207" t="str">
        <f>VLOOKUP(G3207,Códigos!$K$2:$L$250,2,0)</f>
        <v>SPECKLES NARANJA</v>
      </c>
      <c r="I3207" s="1">
        <v>1000</v>
      </c>
      <c r="J3207" s="6">
        <v>3887580</v>
      </c>
      <c r="K3207" t="s">
        <v>827</v>
      </c>
      <c r="L3207" t="str">
        <f>VLOOKUP(K3207,Códigos!$N$2:$O$376,2,0)</f>
        <v>AZUL K S.A.</v>
      </c>
      <c r="M3207" t="s">
        <v>1050</v>
      </c>
      <c r="N3207" t="str">
        <f>VLOOKUP(M3207,Códigos!$Q$2:$R$26,2,0)</f>
        <v>CHEMLOGIS</v>
      </c>
      <c r="O3207" t="s">
        <v>27</v>
      </c>
      <c r="P3207" t="str">
        <f>VLOOKUP(O3207,Códigos!$B$2:$C$19,2,0)</f>
        <v>BOGOTÁ, D.C.</v>
      </c>
      <c r="Q3207" t="s">
        <v>28</v>
      </c>
      <c r="R3207" t="str">
        <f>VLOOKUP(Q3207,Códigos!$E$2:$F$52,2,0)</f>
        <v>BOGOTÁ, D.C.</v>
      </c>
      <c r="S3207" t="s">
        <v>19</v>
      </c>
      <c r="T3207" t="str">
        <f>VLOOKUP(S3207,Códigos!$T$3:$U$14,2,0)</f>
        <v>BIOINDUSTRIA</v>
      </c>
      <c r="U3207" s="6">
        <v>1775.15</v>
      </c>
      <c r="V3207" s="6">
        <v>2190.0008449990141</v>
      </c>
    </row>
    <row r="3208" spans="1:22" x14ac:dyDescent="0.25">
      <c r="A3208" t="s">
        <v>272</v>
      </c>
      <c r="B3208" t="str">
        <f>VLOOKUP(A3208,Códigos!$H$3:$I$19,2,0)</f>
        <v>LINA MERCEDES RUBIO GOMEZ</v>
      </c>
      <c r="C3208" t="s">
        <v>933</v>
      </c>
      <c r="D3208" s="2">
        <v>42021</v>
      </c>
      <c r="E3208" s="2" t="s">
        <v>9285</v>
      </c>
      <c r="F3208">
        <v>30</v>
      </c>
      <c r="G3208" t="s">
        <v>789</v>
      </c>
      <c r="H3208" t="str">
        <f>VLOOKUP(G3208,Códigos!$K$2:$L$250,2,0)</f>
        <v>PURAFECT BLEND 102E</v>
      </c>
      <c r="I3208" s="1">
        <v>1000</v>
      </c>
      <c r="J3208" s="6">
        <v>24497070</v>
      </c>
      <c r="K3208" t="s">
        <v>827</v>
      </c>
      <c r="L3208" t="str">
        <f>VLOOKUP(K3208,Códigos!$N$2:$O$376,2,0)</f>
        <v>AZUL K S.A.</v>
      </c>
      <c r="M3208" t="s">
        <v>793</v>
      </c>
      <c r="N3208" t="str">
        <f>VLOOKUP(M3208,Códigos!$Q$2:$R$26,2,0)</f>
        <v>GENENOR DETERGENTES</v>
      </c>
      <c r="O3208" t="s">
        <v>27</v>
      </c>
      <c r="P3208" t="str">
        <f>VLOOKUP(O3208,Códigos!$B$2:$C$19,2,0)</f>
        <v>BOGOTÁ, D.C.</v>
      </c>
      <c r="Q3208" t="s">
        <v>28</v>
      </c>
      <c r="R3208" t="str">
        <f>VLOOKUP(Q3208,Códigos!$E$2:$F$52,2,0)</f>
        <v>BOGOTÁ, D.C.</v>
      </c>
      <c r="S3208" t="s">
        <v>19</v>
      </c>
      <c r="T3208" t="str">
        <f>VLOOKUP(S3208,Códigos!$T$3:$U$14,2,0)</f>
        <v>BIOINDUSTRIA</v>
      </c>
      <c r="U3208" s="6">
        <v>1775.15</v>
      </c>
      <c r="V3208" s="6">
        <v>13800</v>
      </c>
    </row>
    <row r="3209" spans="1:22" x14ac:dyDescent="0.25">
      <c r="A3209" t="s">
        <v>272</v>
      </c>
      <c r="B3209" t="str">
        <f>VLOOKUP(A3209,Códigos!$H$3:$I$19,2,0)</f>
        <v>LINA MERCEDES RUBIO GOMEZ</v>
      </c>
      <c r="C3209" t="s">
        <v>933</v>
      </c>
      <c r="D3209" s="2">
        <v>42021</v>
      </c>
      <c r="E3209" s="2" t="s">
        <v>9285</v>
      </c>
      <c r="F3209">
        <v>30</v>
      </c>
      <c r="G3209" t="s">
        <v>1048</v>
      </c>
      <c r="H3209" t="str">
        <f>VLOOKUP(G3209,Códigos!$K$2:$L$250,2,0)</f>
        <v>SPECKLES VERDE</v>
      </c>
      <c r="I3209" s="1">
        <v>1000</v>
      </c>
      <c r="J3209" s="6">
        <v>3887580</v>
      </c>
      <c r="K3209" t="s">
        <v>827</v>
      </c>
      <c r="L3209" t="str">
        <f>VLOOKUP(K3209,Códigos!$N$2:$O$376,2,0)</f>
        <v>AZUL K S.A.</v>
      </c>
      <c r="M3209" t="s">
        <v>1050</v>
      </c>
      <c r="N3209" t="str">
        <f>VLOOKUP(M3209,Códigos!$Q$2:$R$26,2,0)</f>
        <v>CHEMLOGIS</v>
      </c>
      <c r="O3209" t="s">
        <v>27</v>
      </c>
      <c r="P3209" t="str">
        <f>VLOOKUP(O3209,Códigos!$B$2:$C$19,2,0)</f>
        <v>BOGOTÁ, D.C.</v>
      </c>
      <c r="Q3209" t="s">
        <v>28</v>
      </c>
      <c r="R3209" t="str">
        <f>VLOOKUP(Q3209,Códigos!$E$2:$F$52,2,0)</f>
        <v>BOGOTÁ, D.C.</v>
      </c>
      <c r="S3209" t="s">
        <v>19</v>
      </c>
      <c r="T3209" t="str">
        <f>VLOOKUP(S3209,Códigos!$T$3:$U$14,2,0)</f>
        <v>BIOINDUSTRIA</v>
      </c>
      <c r="U3209" s="6">
        <v>1775.15</v>
      </c>
      <c r="V3209" s="6">
        <v>2190.0008449990141</v>
      </c>
    </row>
    <row r="3210" spans="1:22" x14ac:dyDescent="0.25">
      <c r="A3210" t="s">
        <v>21</v>
      </c>
      <c r="B3210" t="str">
        <f>VLOOKUP(A3210,Códigos!$H$3:$I$19,2,0)</f>
        <v>KAREN ANDREA GUALDRON</v>
      </c>
      <c r="C3210" t="s">
        <v>289</v>
      </c>
      <c r="D3210" s="2">
        <v>42021</v>
      </c>
      <c r="E3210" s="2" t="s">
        <v>9285</v>
      </c>
      <c r="F3210">
        <v>60</v>
      </c>
      <c r="G3210" t="s">
        <v>278</v>
      </c>
      <c r="H3210" t="str">
        <f>VLOOKUP(G3210,Códigos!$K$2:$L$250,2,0)</f>
        <v>ADITIVO 65</v>
      </c>
      <c r="I3210" s="1">
        <v>20</v>
      </c>
      <c r="J3210" s="6">
        <v>859172.6</v>
      </c>
      <c r="K3210" t="s">
        <v>279</v>
      </c>
      <c r="L3210" t="str">
        <f>VLOOKUP(K3210,Códigos!$N$2:$O$376,2,0)</f>
        <v>PINTURAS TONNER Y CIA LTDA.</v>
      </c>
      <c r="M3210" t="s">
        <v>19</v>
      </c>
      <c r="N3210" t="str">
        <f>VLOOKUP(M3210,Códigos!$Q$2:$R$26,2,0)</f>
        <v>BASF QUIMICA</v>
      </c>
      <c r="O3210" t="s">
        <v>119</v>
      </c>
      <c r="P3210" t="str">
        <f>VLOOKUP(O3210,Códigos!$B$2:$C$19,2,0)</f>
        <v>CUNDINAMARCA</v>
      </c>
      <c r="Q3210" t="s">
        <v>282</v>
      </c>
      <c r="R3210" t="str">
        <f>VLOOKUP(Q3210,Códigos!$E$2:$F$52,2,0)</f>
        <v>SOACHA</v>
      </c>
      <c r="S3210" t="s">
        <v>21</v>
      </c>
      <c r="T3210" t="str">
        <f>VLOOKUP(S3210,Códigos!$T$3:$U$14,2,0)</f>
        <v>ESPECIALIDADES QUIMICAS</v>
      </c>
      <c r="U3210" s="6">
        <v>1775.15</v>
      </c>
      <c r="V3210" s="6">
        <v>483.99999999999994</v>
      </c>
    </row>
    <row r="3211" spans="1:22" x14ac:dyDescent="0.25">
      <c r="A3211" t="s">
        <v>969</v>
      </c>
      <c r="B3211" t="str">
        <f>VLOOKUP(A3211,Códigos!$H$3:$I$19,2,0)</f>
        <v>MARIA ELENA PELAEZ</v>
      </c>
      <c r="C3211" t="s">
        <v>6892</v>
      </c>
      <c r="D3211" s="2">
        <v>42021</v>
      </c>
      <c r="E3211" s="2" t="s">
        <v>9285</v>
      </c>
      <c r="F3211">
        <v>45</v>
      </c>
      <c r="G3211" t="s">
        <v>120</v>
      </c>
      <c r="H3211" t="str">
        <f>VLOOKUP(G3211,Códigos!$K$2:$L$250,2,0)</f>
        <v>CATALASE 700</v>
      </c>
      <c r="I3211" s="1">
        <v>200</v>
      </c>
      <c r="J3211" s="6">
        <v>510000</v>
      </c>
      <c r="K3211" t="s">
        <v>5646</v>
      </c>
      <c r="L3211" t="str">
        <f>VLOOKUP(K3211,Códigos!$N$2:$O$376,2,0)</f>
        <v>TEÑIMOS S.A.</v>
      </c>
      <c r="M3211" t="s">
        <v>21</v>
      </c>
      <c r="N3211" t="str">
        <f>VLOOKUP(M3211,Códigos!$Q$2:$R$26,2,0)</f>
        <v>GENENCOR CUERO</v>
      </c>
      <c r="O3211" t="s">
        <v>39</v>
      </c>
      <c r="P3211" t="str">
        <f>VLOOKUP(O3211,Códigos!$B$2:$C$19,2,0)</f>
        <v>ANTIOQUIA</v>
      </c>
      <c r="Q3211" t="s">
        <v>2729</v>
      </c>
      <c r="R3211" t="str">
        <f>VLOOKUP(Q3211,Códigos!$E$2:$F$52,2,0)</f>
        <v>MEDELLÍN</v>
      </c>
      <c r="S3211" t="s">
        <v>19</v>
      </c>
      <c r="T3211" t="str">
        <f>VLOOKUP(S3211,Códigos!$T$3:$U$14,2,0)</f>
        <v>BIOINDUSTRIA</v>
      </c>
      <c r="U3211" s="6">
        <v>1775.15</v>
      </c>
      <c r="V3211" s="6">
        <v>287.2996648170577</v>
      </c>
    </row>
    <row r="3212" spans="1:22" x14ac:dyDescent="0.25">
      <c r="A3212" t="s">
        <v>2952</v>
      </c>
      <c r="B3212" t="str">
        <f>VLOOKUP(A3212,Códigos!$H$3:$I$19,2,0)</f>
        <v>SUSANA ESTRADA E.</v>
      </c>
      <c r="C3212" t="s">
        <v>3663</v>
      </c>
      <c r="D3212" s="2">
        <v>42021</v>
      </c>
      <c r="E3212" s="2" t="s">
        <v>9285</v>
      </c>
      <c r="F3212">
        <v>60</v>
      </c>
      <c r="G3212" t="s">
        <v>291</v>
      </c>
      <c r="H3212" t="str">
        <f>VLOOKUP(G3212,Códigos!$K$2:$L$250,2,0)</f>
        <v>SYLOID ED-30</v>
      </c>
      <c r="I3212" s="1">
        <v>30</v>
      </c>
      <c r="J3212" s="6">
        <v>581539.19999999995</v>
      </c>
      <c r="K3212" t="s">
        <v>3238</v>
      </c>
      <c r="L3212" t="str">
        <f>VLOOKUP(K3212,Códigos!$N$2:$O$376,2,0)</f>
        <v>QUIMILAC</v>
      </c>
      <c r="M3212" t="s">
        <v>21</v>
      </c>
      <c r="N3212" t="str">
        <f>VLOOKUP(M3212,Códigos!$Q$2:$R$26,2,0)</f>
        <v>GENENCOR CUERO</v>
      </c>
      <c r="O3212" t="s">
        <v>39</v>
      </c>
      <c r="P3212" t="str">
        <f>VLOOKUP(O3212,Códigos!$B$2:$C$19,2,0)</f>
        <v>ANTIOQUIA</v>
      </c>
      <c r="Q3212" t="s">
        <v>998</v>
      </c>
      <c r="R3212" t="str">
        <f>VLOOKUP(Q3212,Códigos!$E$2:$F$52,2,0)</f>
        <v>ITAGÜÍ</v>
      </c>
      <c r="S3212" t="s">
        <v>21</v>
      </c>
      <c r="T3212" t="str">
        <f>VLOOKUP(S3212,Códigos!$T$3:$U$14,2,0)</f>
        <v>ESPECIALIDADES QUIMICAS</v>
      </c>
      <c r="U3212" s="6">
        <v>1775.15</v>
      </c>
      <c r="V3212" s="6">
        <v>327.6000337999605</v>
      </c>
    </row>
    <row r="3213" spans="1:22" x14ac:dyDescent="0.25">
      <c r="A3213" t="s">
        <v>2952</v>
      </c>
      <c r="B3213" t="str">
        <f>VLOOKUP(A3213,Códigos!$H$3:$I$19,2,0)</f>
        <v>SUSANA ESTRADA E.</v>
      </c>
      <c r="C3213" t="s">
        <v>3669</v>
      </c>
      <c r="D3213" s="2">
        <v>42022</v>
      </c>
      <c r="E3213" s="2" t="s">
        <v>9285</v>
      </c>
      <c r="F3213">
        <v>30</v>
      </c>
      <c r="G3213" t="s">
        <v>3245</v>
      </c>
      <c r="H3213" t="str">
        <f>VLOOKUP(G3213,Códigos!$K$2:$L$250,2,0)</f>
        <v>SYLOID C - 906</v>
      </c>
      <c r="I3213" s="1">
        <v>15</v>
      </c>
      <c r="J3213" s="6">
        <v>400402.2</v>
      </c>
      <c r="K3213" t="s">
        <v>3054</v>
      </c>
      <c r="L3213" t="str">
        <f>VLOOKUP(K3213,Códigos!$N$2:$O$376,2,0)</f>
        <v>GRICOAT DE COLOMBIA S.A.</v>
      </c>
      <c r="M3213" t="s">
        <v>21</v>
      </c>
      <c r="N3213" t="str">
        <f>VLOOKUP(M3213,Códigos!$Q$2:$R$26,2,0)</f>
        <v>GENENCOR CUERO</v>
      </c>
      <c r="O3213" t="s">
        <v>39</v>
      </c>
      <c r="P3213" t="str">
        <f>VLOOKUP(O3213,Códigos!$B$2:$C$19,2,0)</f>
        <v>ANTIOQUIA</v>
      </c>
      <c r="Q3213" t="s">
        <v>998</v>
      </c>
      <c r="R3213" t="str">
        <f>VLOOKUP(Q3213,Códigos!$E$2:$F$52,2,0)</f>
        <v>ITAGÜÍ</v>
      </c>
      <c r="S3213" t="s">
        <v>21</v>
      </c>
      <c r="T3213" t="str">
        <f>VLOOKUP(S3213,Códigos!$T$3:$U$14,2,0)</f>
        <v>ESPECIALIDADES QUIMICAS</v>
      </c>
      <c r="U3213" s="6">
        <v>1767.78</v>
      </c>
      <c r="V3213" s="6">
        <v>226.50001697043751</v>
      </c>
    </row>
    <row r="3214" spans="1:22" x14ac:dyDescent="0.25">
      <c r="A3214" t="s">
        <v>4188</v>
      </c>
      <c r="B3214" t="str">
        <f>VLOOKUP(A3214,Códigos!$H$3:$I$19,2,0)</f>
        <v>ELIANA LONDOÑO - TEXTIL</v>
      </c>
      <c r="C3214" t="s">
        <v>5470</v>
      </c>
      <c r="D3214" s="2">
        <v>42022</v>
      </c>
      <c r="E3214" s="2" t="s">
        <v>9285</v>
      </c>
      <c r="F3214">
        <v>0</v>
      </c>
      <c r="G3214" t="s">
        <v>1976</v>
      </c>
      <c r="H3214" t="str">
        <f>VLOOKUP(G3214,Códigos!$K$2:$L$250,2,0)</f>
        <v>INDITYE</v>
      </c>
      <c r="I3214" s="1">
        <v>30</v>
      </c>
      <c r="J3214" s="6">
        <v>180000</v>
      </c>
      <c r="K3214" t="s">
        <v>4198</v>
      </c>
      <c r="L3214" t="str">
        <f>VLOOKUP(K3214,Códigos!$N$2:$O$376,2,0)</f>
        <v>RAMIREZ VELANDIA CINDY NATHALY</v>
      </c>
      <c r="M3214" t="s">
        <v>980</v>
      </c>
      <c r="N3214" t="str">
        <f>VLOOKUP(M3214,Códigos!$Q$2:$R$26,2,0)</f>
        <v>ANDICOL</v>
      </c>
      <c r="O3214" t="s">
        <v>119</v>
      </c>
      <c r="P3214" t="str">
        <f>VLOOKUP(O3214,Códigos!$B$2:$C$19,2,0)</f>
        <v>CUNDINAMARCA</v>
      </c>
      <c r="Q3214" t="s">
        <v>282</v>
      </c>
      <c r="R3214" t="str">
        <f>VLOOKUP(Q3214,Códigos!$E$2:$F$52,2,0)</f>
        <v>SOACHA</v>
      </c>
      <c r="S3214" t="s">
        <v>19</v>
      </c>
      <c r="T3214" t="str">
        <f>VLOOKUP(S3214,Códigos!$T$3:$U$14,2,0)</f>
        <v>BIOINDUSTRIA</v>
      </c>
      <c r="U3214" s="6">
        <v>1767.78</v>
      </c>
      <c r="V3214" s="6">
        <v>101.82262498727218</v>
      </c>
    </row>
    <row r="3215" spans="1:22" x14ac:dyDescent="0.25">
      <c r="A3215" t="s">
        <v>969</v>
      </c>
      <c r="B3215" t="str">
        <f>VLOOKUP(A3215,Códigos!$H$3:$I$19,2,0)</f>
        <v>MARIA ELENA PELAEZ</v>
      </c>
      <c r="C3215" t="s">
        <v>6890</v>
      </c>
      <c r="D3215" s="2">
        <v>42022</v>
      </c>
      <c r="E3215" s="2" t="s">
        <v>9285</v>
      </c>
      <c r="F3215">
        <v>60</v>
      </c>
      <c r="G3215" t="s">
        <v>6208</v>
      </c>
      <c r="H3215" t="str">
        <f>VLOOKUP(G3215,Códigos!$K$2:$L$250,2,0)</f>
        <v>INDIXELL PREMIUM GP(L)</v>
      </c>
      <c r="I3215" s="1">
        <v>25</v>
      </c>
      <c r="J3215" s="6">
        <v>292500</v>
      </c>
      <c r="K3215" t="s">
        <v>6195</v>
      </c>
      <c r="L3215" t="str">
        <f>VLOOKUP(K3215,Códigos!$N$2:$O$376,2,0)</f>
        <v>PROINTEX S A S</v>
      </c>
      <c r="M3215" t="s">
        <v>21</v>
      </c>
      <c r="N3215" t="str">
        <f>VLOOKUP(M3215,Códigos!$Q$2:$R$26,2,0)</f>
        <v>GENENCOR CUERO</v>
      </c>
      <c r="O3215" t="s">
        <v>39</v>
      </c>
      <c r="P3215" t="str">
        <f>VLOOKUP(O3215,Códigos!$B$2:$C$19,2,0)</f>
        <v>ANTIOQUIA</v>
      </c>
      <c r="Q3215" t="s">
        <v>4184</v>
      </c>
      <c r="R3215" t="str">
        <f>VLOOKUP(Q3215,Códigos!$E$2:$F$52,2,0)</f>
        <v>DONMATÍAS</v>
      </c>
      <c r="S3215" t="s">
        <v>19</v>
      </c>
      <c r="T3215" t="str">
        <f>VLOOKUP(S3215,Códigos!$T$3:$U$14,2,0)</f>
        <v>BIOINDUSTRIA</v>
      </c>
      <c r="U3215" s="6">
        <v>1767.78</v>
      </c>
      <c r="V3215" s="6">
        <v>165.46176560431729</v>
      </c>
    </row>
    <row r="3216" spans="1:22" x14ac:dyDescent="0.25">
      <c r="A3216" t="s">
        <v>2952</v>
      </c>
      <c r="B3216" t="str">
        <f>VLOOKUP(A3216,Códigos!$H$3:$I$19,2,0)</f>
        <v>SUSANA ESTRADA E.</v>
      </c>
      <c r="C3216" t="s">
        <v>3669</v>
      </c>
      <c r="D3216" s="2">
        <v>42022</v>
      </c>
      <c r="E3216" s="2" t="s">
        <v>9285</v>
      </c>
      <c r="F3216">
        <v>30</v>
      </c>
      <c r="G3216" t="s">
        <v>350</v>
      </c>
      <c r="H3216" t="str">
        <f>VLOOKUP(G3216,Códigos!$K$2:$L$250,2,0)</f>
        <v>SYLOID 7000</v>
      </c>
      <c r="I3216" s="1">
        <v>20</v>
      </c>
      <c r="J3216" s="6">
        <v>491089.2</v>
      </c>
      <c r="K3216" t="s">
        <v>3054</v>
      </c>
      <c r="L3216" t="str">
        <f>VLOOKUP(K3216,Códigos!$N$2:$O$376,2,0)</f>
        <v>GRICOAT DE COLOMBIA S.A.</v>
      </c>
      <c r="M3216" t="s">
        <v>21</v>
      </c>
      <c r="N3216" t="str">
        <f>VLOOKUP(M3216,Códigos!$Q$2:$R$26,2,0)</f>
        <v>GENENCOR CUERO</v>
      </c>
      <c r="O3216" t="s">
        <v>39</v>
      </c>
      <c r="P3216" t="str">
        <f>VLOOKUP(O3216,Códigos!$B$2:$C$19,2,0)</f>
        <v>ANTIOQUIA</v>
      </c>
      <c r="Q3216" t="s">
        <v>998</v>
      </c>
      <c r="R3216" t="str">
        <f>VLOOKUP(Q3216,Códigos!$E$2:$F$52,2,0)</f>
        <v>ITAGÜÍ</v>
      </c>
      <c r="S3216" t="s">
        <v>21</v>
      </c>
      <c r="T3216" t="str">
        <f>VLOOKUP(S3216,Códigos!$T$3:$U$14,2,0)</f>
        <v>ESPECIALIDADES QUIMICAS</v>
      </c>
      <c r="U3216" s="6">
        <v>1767.78</v>
      </c>
      <c r="V3216" s="6">
        <v>277.79995248277504</v>
      </c>
    </row>
    <row r="3217" spans="1:22" x14ac:dyDescent="0.25">
      <c r="A3217" t="s">
        <v>231</v>
      </c>
      <c r="B3217" t="str">
        <f>VLOOKUP(A3217,Códigos!$H$3:$I$19,2,0)</f>
        <v>NATALY VELA</v>
      </c>
      <c r="C3217" t="s">
        <v>2829</v>
      </c>
      <c r="D3217" s="2">
        <v>42022</v>
      </c>
      <c r="E3217" s="2" t="s">
        <v>9285</v>
      </c>
      <c r="F3217">
        <v>0</v>
      </c>
      <c r="G3217" t="s">
        <v>1012</v>
      </c>
      <c r="H3217" t="str">
        <f>VLOOKUP(G3217,Códigos!$K$2:$L$250,2,0)</f>
        <v>SAFALE S-04 * 500 GR</v>
      </c>
      <c r="I3217" s="1">
        <v>1</v>
      </c>
      <c r="J3217" s="6">
        <v>200000</v>
      </c>
      <c r="K3217" t="s">
        <v>1024</v>
      </c>
      <c r="L3217" t="str">
        <f>VLOOKUP(K3217,Códigos!$N$2:$O$376,2,0)</f>
        <v>CHICAMOCHA BEER PREMIUM S.A.S.</v>
      </c>
      <c r="M3217" t="s">
        <v>1016</v>
      </c>
      <c r="N3217" t="str">
        <f>VLOOKUP(M3217,Códigos!$Q$2:$R$26,2,0)</f>
        <v>FERMENTIS- SAFMEX</v>
      </c>
      <c r="O3217" t="s">
        <v>300</v>
      </c>
      <c r="P3217" t="str">
        <f>VLOOKUP(O3217,Códigos!$B$2:$C$19,2,0)</f>
        <v>SANTANDER</v>
      </c>
      <c r="Q3217" t="s">
        <v>301</v>
      </c>
      <c r="R3217" t="str">
        <f>VLOOKUP(Q3217,Códigos!$E$2:$F$52,2,0)</f>
        <v>BUCARAMANGA</v>
      </c>
      <c r="S3217" t="s">
        <v>19</v>
      </c>
      <c r="T3217" t="str">
        <f>VLOOKUP(S3217,Códigos!$T$3:$U$14,2,0)</f>
        <v>BIOINDUSTRIA</v>
      </c>
      <c r="U3217" s="6">
        <v>1767.78</v>
      </c>
      <c r="V3217" s="6">
        <v>113.13624998585797</v>
      </c>
    </row>
    <row r="3218" spans="1:22" x14ac:dyDescent="0.25">
      <c r="A3218" t="s">
        <v>969</v>
      </c>
      <c r="B3218" t="str">
        <f>VLOOKUP(A3218,Códigos!$H$3:$I$19,2,0)</f>
        <v>MARIA ELENA PELAEZ</v>
      </c>
      <c r="C3218" t="s">
        <v>6890</v>
      </c>
      <c r="D3218" s="2">
        <v>42022</v>
      </c>
      <c r="E3218" s="2" t="s">
        <v>9285</v>
      </c>
      <c r="F3218">
        <v>60</v>
      </c>
      <c r="G3218" t="s">
        <v>1387</v>
      </c>
      <c r="H3218" t="str">
        <f>VLOOKUP(G3218,Códigos!$K$2:$L$250,2,0)</f>
        <v>INDIBLEACH</v>
      </c>
      <c r="I3218" s="1">
        <v>50</v>
      </c>
      <c r="J3218" s="6">
        <v>365000</v>
      </c>
      <c r="K3218" t="s">
        <v>6195</v>
      </c>
      <c r="L3218" t="str">
        <f>VLOOKUP(K3218,Códigos!$N$2:$O$376,2,0)</f>
        <v>PROINTEX S A S</v>
      </c>
      <c r="M3218" t="s">
        <v>21</v>
      </c>
      <c r="N3218" t="str">
        <f>VLOOKUP(M3218,Códigos!$Q$2:$R$26,2,0)</f>
        <v>GENENCOR CUERO</v>
      </c>
      <c r="O3218" t="s">
        <v>39</v>
      </c>
      <c r="P3218" t="str">
        <f>VLOOKUP(O3218,Códigos!$B$2:$C$19,2,0)</f>
        <v>ANTIOQUIA</v>
      </c>
      <c r="Q3218" t="s">
        <v>4184</v>
      </c>
      <c r="R3218" t="str">
        <f>VLOOKUP(Q3218,Códigos!$E$2:$F$52,2,0)</f>
        <v>DONMATÍAS</v>
      </c>
      <c r="S3218" t="s">
        <v>19</v>
      </c>
      <c r="T3218" t="str">
        <f>VLOOKUP(S3218,Códigos!$T$3:$U$14,2,0)</f>
        <v>BIOINDUSTRIA</v>
      </c>
      <c r="U3218" s="6">
        <v>1767.78</v>
      </c>
      <c r="V3218" s="6">
        <v>206.47365622419079</v>
      </c>
    </row>
    <row r="3219" spans="1:22" x14ac:dyDescent="0.25">
      <c r="A3219" t="s">
        <v>969</v>
      </c>
      <c r="B3219" t="str">
        <f>VLOOKUP(A3219,Códigos!$H$3:$I$19,2,0)</f>
        <v>MARIA ELENA PELAEZ</v>
      </c>
      <c r="C3219" t="s">
        <v>6890</v>
      </c>
      <c r="D3219" s="2">
        <v>42022</v>
      </c>
      <c r="E3219" s="2" t="s">
        <v>9285</v>
      </c>
      <c r="F3219">
        <v>60</v>
      </c>
      <c r="G3219" t="s">
        <v>4396</v>
      </c>
      <c r="H3219" t="str">
        <f>VLOOKUP(G3219,Códigos!$K$2:$L$250,2,0)</f>
        <v>INDESIZE 160 NEXT</v>
      </c>
      <c r="I3219" s="1">
        <v>4</v>
      </c>
      <c r="J3219" s="6">
        <v>98000</v>
      </c>
      <c r="K3219" t="s">
        <v>6195</v>
      </c>
      <c r="L3219" t="str">
        <f>VLOOKUP(K3219,Códigos!$N$2:$O$376,2,0)</f>
        <v>PROINTEX S A S</v>
      </c>
      <c r="M3219" t="s">
        <v>21</v>
      </c>
      <c r="N3219" t="str">
        <f>VLOOKUP(M3219,Códigos!$Q$2:$R$26,2,0)</f>
        <v>GENENCOR CUERO</v>
      </c>
      <c r="O3219" t="s">
        <v>39</v>
      </c>
      <c r="P3219" t="str">
        <f>VLOOKUP(O3219,Códigos!$B$2:$C$19,2,0)</f>
        <v>ANTIOQUIA</v>
      </c>
      <c r="Q3219" t="s">
        <v>4184</v>
      </c>
      <c r="R3219" t="str">
        <f>VLOOKUP(Q3219,Códigos!$E$2:$F$52,2,0)</f>
        <v>DONMATÍAS</v>
      </c>
      <c r="S3219" t="s">
        <v>19</v>
      </c>
      <c r="T3219" t="str">
        <f>VLOOKUP(S3219,Códigos!$T$3:$U$14,2,0)</f>
        <v>BIOINDUSTRIA</v>
      </c>
      <c r="U3219" s="6">
        <v>1767.78</v>
      </c>
      <c r="V3219" s="6">
        <v>55.436762493070404</v>
      </c>
    </row>
    <row r="3220" spans="1:22" x14ac:dyDescent="0.25">
      <c r="A3220" t="s">
        <v>4188</v>
      </c>
      <c r="B3220" t="str">
        <f>VLOOKUP(A3220,Códigos!$H$3:$I$19,2,0)</f>
        <v>ELIANA LONDOÑO - TEXTIL</v>
      </c>
      <c r="C3220" t="s">
        <v>5097</v>
      </c>
      <c r="D3220" s="2">
        <v>42022</v>
      </c>
      <c r="E3220" s="2" t="s">
        <v>9285</v>
      </c>
      <c r="F3220">
        <v>30</v>
      </c>
      <c r="G3220" t="s">
        <v>1483</v>
      </c>
      <c r="H3220" t="str">
        <f>VLOOKUP(G3220,Códigos!$K$2:$L$250,2,0)</f>
        <v>INDIXELL ECO G (L)</v>
      </c>
      <c r="I3220" s="1">
        <v>100</v>
      </c>
      <c r="J3220" s="6">
        <v>950000</v>
      </c>
      <c r="K3220" t="s">
        <v>4241</v>
      </c>
      <c r="L3220" t="str">
        <f>VLOOKUP(K3220,Códigos!$N$2:$O$376,2,0)</f>
        <v>STON JEANS  S.A.S.</v>
      </c>
      <c r="M3220" t="s">
        <v>21</v>
      </c>
      <c r="N3220" t="str">
        <f>VLOOKUP(M3220,Códigos!$Q$2:$R$26,2,0)</f>
        <v>GENENCOR CUERO</v>
      </c>
      <c r="O3220" t="s">
        <v>27</v>
      </c>
      <c r="P3220" t="str">
        <f>VLOOKUP(O3220,Códigos!$B$2:$C$19,2,0)</f>
        <v>BOGOTÁ, D.C.</v>
      </c>
      <c r="Q3220" t="s">
        <v>28</v>
      </c>
      <c r="R3220" t="str">
        <f>VLOOKUP(Q3220,Códigos!$E$2:$F$52,2,0)</f>
        <v>BOGOTÁ, D.C.</v>
      </c>
      <c r="S3220" t="s">
        <v>19</v>
      </c>
      <c r="T3220" t="str">
        <f>VLOOKUP(S3220,Códigos!$T$3:$U$14,2,0)</f>
        <v>BIOINDUSTRIA</v>
      </c>
      <c r="U3220" s="6">
        <v>1767.78</v>
      </c>
      <c r="V3220" s="6">
        <v>537.39718743282538</v>
      </c>
    </row>
    <row r="3221" spans="1:22" x14ac:dyDescent="0.25">
      <c r="A3221" t="s">
        <v>2952</v>
      </c>
      <c r="B3221" t="str">
        <f>VLOOKUP(A3221,Códigos!$H$3:$I$19,2,0)</f>
        <v>SUSANA ESTRADA E.</v>
      </c>
      <c r="C3221" t="s">
        <v>3156</v>
      </c>
      <c r="D3221" s="2">
        <v>42025</v>
      </c>
      <c r="E3221" s="2" t="s">
        <v>9285</v>
      </c>
      <c r="F3221">
        <v>60</v>
      </c>
      <c r="G3221" t="s">
        <v>2970</v>
      </c>
      <c r="H3221" t="str">
        <f>VLOOKUP(G3221,Códigos!$K$2:$L$250,2,0)</f>
        <v>ADITIVO 71</v>
      </c>
      <c r="I3221" s="1">
        <v>100</v>
      </c>
      <c r="J3221" s="6">
        <v>6134058</v>
      </c>
      <c r="K3221" t="s">
        <v>2971</v>
      </c>
      <c r="L3221" t="str">
        <f>VLOOKUP(K3221,Códigos!$N$2:$O$376,2,0)</f>
        <v>COLORQUIMICA S.A.</v>
      </c>
      <c r="M3221" t="s">
        <v>19</v>
      </c>
      <c r="N3221" t="str">
        <f>VLOOKUP(M3221,Códigos!$Q$2:$R$26,2,0)</f>
        <v>BASF QUIMICA</v>
      </c>
      <c r="O3221" t="s">
        <v>39</v>
      </c>
      <c r="P3221" t="str">
        <f>VLOOKUP(O3221,Códigos!$B$2:$C$19,2,0)</f>
        <v>ANTIOQUIA</v>
      </c>
      <c r="Q3221" t="s">
        <v>2949</v>
      </c>
      <c r="R3221" t="str">
        <f>VLOOKUP(Q3221,Códigos!$E$2:$F$52,2,0)</f>
        <v>LA ESTRELLA</v>
      </c>
      <c r="S3221" t="s">
        <v>21</v>
      </c>
      <c r="T3221" t="str">
        <f>VLOOKUP(S3221,Códigos!$T$3:$U$14,2,0)</f>
        <v>ESPECIALIDADES QUIMICAS</v>
      </c>
      <c r="U3221" s="6">
        <v>1767.74</v>
      </c>
      <c r="V3221" s="6">
        <v>3470.0001131388099</v>
      </c>
    </row>
    <row r="3222" spans="1:22" x14ac:dyDescent="0.25">
      <c r="A3222" t="s">
        <v>21</v>
      </c>
      <c r="B3222" t="str">
        <f>VLOOKUP(A3222,Códigos!$H$3:$I$19,2,0)</f>
        <v>KAREN ANDREA GUALDRON</v>
      </c>
      <c r="C3222" t="s">
        <v>672</v>
      </c>
      <c r="D3222" s="2">
        <v>42025</v>
      </c>
      <c r="E3222" s="2" t="s">
        <v>9285</v>
      </c>
      <c r="F3222">
        <v>0</v>
      </c>
      <c r="G3222" t="s">
        <v>573</v>
      </c>
      <c r="H3222" t="str">
        <f>VLOOKUP(G3222,Códigos!$K$2:$L$250,2,0)</f>
        <v>ANTIFOAM 1430</v>
      </c>
      <c r="I3222" s="1">
        <v>400</v>
      </c>
      <c r="J3222" s="6">
        <v>4879072</v>
      </c>
      <c r="K3222" t="s">
        <v>574</v>
      </c>
      <c r="L3222" t="str">
        <f>VLOOKUP(K3222,Códigos!$N$2:$O$376,2,0)</f>
        <v>QUIMYSER QUIMICOS Y SERVICIOS EU</v>
      </c>
      <c r="M3222" t="s">
        <v>577</v>
      </c>
      <c r="N3222" t="str">
        <f>VLOOKUP(M3222,Códigos!$Q$2:$R$26,2,0)</f>
        <v>XIAMETER</v>
      </c>
      <c r="O3222" t="s">
        <v>27</v>
      </c>
      <c r="P3222" t="str">
        <f>VLOOKUP(O3222,Códigos!$B$2:$C$19,2,0)</f>
        <v>BOGOTÁ, D.C.</v>
      </c>
      <c r="Q3222" t="s">
        <v>28</v>
      </c>
      <c r="R3222" t="str">
        <f>VLOOKUP(Q3222,Códigos!$E$2:$F$52,2,0)</f>
        <v>BOGOTÁ, D.C.</v>
      </c>
      <c r="S3222" t="s">
        <v>21</v>
      </c>
      <c r="T3222" t="str">
        <f>VLOOKUP(S3222,Códigos!$T$3:$U$14,2,0)</f>
        <v>ESPECIALIDADES QUIMICAS</v>
      </c>
      <c r="U3222" s="6">
        <v>1767.74</v>
      </c>
      <c r="V3222" s="6">
        <v>2760.0620000678832</v>
      </c>
    </row>
    <row r="3223" spans="1:22" x14ac:dyDescent="0.25">
      <c r="A3223" t="s">
        <v>4188</v>
      </c>
      <c r="B3223" t="str">
        <f>VLOOKUP(A3223,Códigos!$H$3:$I$19,2,0)</f>
        <v>ELIANA LONDOÑO - TEXTIL</v>
      </c>
      <c r="C3223" t="s">
        <v>5096</v>
      </c>
      <c r="D3223" s="2">
        <v>42025</v>
      </c>
      <c r="E3223" s="2" t="s">
        <v>9285</v>
      </c>
      <c r="F3223">
        <v>60</v>
      </c>
      <c r="G3223" t="s">
        <v>1439</v>
      </c>
      <c r="H3223" t="str">
        <f>VLOOKUP(G3223,Códigos!$K$2:$L$250,2,0)</f>
        <v>INDIXELL 2XL</v>
      </c>
      <c r="I3223" s="1">
        <v>30</v>
      </c>
      <c r="J3223" s="6">
        <v>690000</v>
      </c>
      <c r="K3223" t="s">
        <v>4356</v>
      </c>
      <c r="L3223" t="str">
        <f>VLOOKUP(K3223,Códigos!$N$2:$O$376,2,0)</f>
        <v>COLOR QUIMIC´S LTDA</v>
      </c>
      <c r="M3223" t="s">
        <v>21</v>
      </c>
      <c r="N3223" t="str">
        <f>VLOOKUP(M3223,Códigos!$Q$2:$R$26,2,0)</f>
        <v>GENENCOR CUERO</v>
      </c>
      <c r="O3223" t="s">
        <v>27</v>
      </c>
      <c r="P3223" t="str">
        <f>VLOOKUP(O3223,Códigos!$B$2:$C$19,2,0)</f>
        <v>BOGOTÁ, D.C.</v>
      </c>
      <c r="Q3223" t="s">
        <v>28</v>
      </c>
      <c r="R3223" t="str">
        <f>VLOOKUP(Q3223,Códigos!$E$2:$F$52,2,0)</f>
        <v>BOGOTÁ, D.C.</v>
      </c>
      <c r="S3223" t="s">
        <v>19</v>
      </c>
      <c r="T3223" t="str">
        <f>VLOOKUP(S3223,Códigos!$T$3:$U$14,2,0)</f>
        <v>BIOINDUSTRIA</v>
      </c>
      <c r="U3223" s="6">
        <v>1767.74</v>
      </c>
      <c r="V3223" s="6">
        <v>390.32889452068741</v>
      </c>
    </row>
    <row r="3224" spans="1:22" x14ac:dyDescent="0.25">
      <c r="A3224" t="s">
        <v>2952</v>
      </c>
      <c r="B3224" t="str">
        <f>VLOOKUP(A3224,Códigos!$H$3:$I$19,2,0)</f>
        <v>SUSANA ESTRADA E.</v>
      </c>
      <c r="C3224" t="s">
        <v>3668</v>
      </c>
      <c r="D3224" s="2">
        <v>42025</v>
      </c>
      <c r="E3224" s="2" t="s">
        <v>9285</v>
      </c>
      <c r="F3224">
        <v>30</v>
      </c>
      <c r="G3224" t="s">
        <v>3245</v>
      </c>
      <c r="H3224" t="str">
        <f>VLOOKUP(G3224,Códigos!$K$2:$L$250,2,0)</f>
        <v>SYLOID C - 906</v>
      </c>
      <c r="I3224" s="1">
        <v>0</v>
      </c>
      <c r="J3224" s="6">
        <v>0</v>
      </c>
      <c r="K3224" t="s">
        <v>3054</v>
      </c>
      <c r="L3224" t="str">
        <f>VLOOKUP(K3224,Códigos!$N$2:$O$376,2,0)</f>
        <v>GRICOAT DE COLOMBIA S.A.</v>
      </c>
      <c r="M3224" t="s">
        <v>21</v>
      </c>
      <c r="N3224" t="str">
        <f>VLOOKUP(M3224,Códigos!$Q$2:$R$26,2,0)</f>
        <v>GENENCOR CUERO</v>
      </c>
      <c r="O3224" t="s">
        <v>39</v>
      </c>
      <c r="P3224" t="str">
        <f>VLOOKUP(O3224,Códigos!$B$2:$C$19,2,0)</f>
        <v>ANTIOQUIA</v>
      </c>
      <c r="Q3224" t="s">
        <v>998</v>
      </c>
      <c r="R3224" t="str">
        <f>VLOOKUP(Q3224,Códigos!$E$2:$F$52,2,0)</f>
        <v>ITAGÜÍ</v>
      </c>
      <c r="S3224" t="s">
        <v>21</v>
      </c>
      <c r="T3224" t="str">
        <f>VLOOKUP(S3224,Códigos!$T$3:$U$14,2,0)</f>
        <v>ESPECIALIDADES QUIMICAS</v>
      </c>
      <c r="U3224" s="6">
        <v>1767.74</v>
      </c>
      <c r="V3224" s="6">
        <v>0</v>
      </c>
    </row>
    <row r="3225" spans="1:22" x14ac:dyDescent="0.25">
      <c r="A3225" t="s">
        <v>969</v>
      </c>
      <c r="B3225" t="str">
        <f>VLOOKUP(A3225,Códigos!$H$3:$I$19,2,0)</f>
        <v>MARIA ELENA PELAEZ</v>
      </c>
      <c r="C3225" t="s">
        <v>7526</v>
      </c>
      <c r="D3225" s="2">
        <v>42025</v>
      </c>
      <c r="E3225" s="2" t="s">
        <v>9285</v>
      </c>
      <c r="F3225">
        <v>60</v>
      </c>
      <c r="G3225" t="s">
        <v>7460</v>
      </c>
      <c r="H3225" t="str">
        <f>VLOOKUP(G3225,Códigos!$K$2:$L$250,2,0)</f>
        <v>LIGANTE INDIPRINT ET</v>
      </c>
      <c r="I3225" s="1">
        <v>60</v>
      </c>
      <c r="J3225" s="6">
        <v>315000</v>
      </c>
      <c r="K3225" t="s">
        <v>5809</v>
      </c>
      <c r="L3225" t="str">
        <f>VLOOKUP(K3225,Códigos!$N$2:$O$376,2,0)</f>
        <v>EXPOFARO S.A.S.</v>
      </c>
      <c r="M3225" t="s">
        <v>231</v>
      </c>
      <c r="N3225" t="str">
        <f>VLOOKUP(M3225,Códigos!$Q$2:$R$26,2,0)</f>
        <v>QUIMICA PRODES</v>
      </c>
      <c r="O3225" t="s">
        <v>39</v>
      </c>
      <c r="P3225" t="str">
        <f>VLOOKUP(O3225,Códigos!$B$2:$C$19,2,0)</f>
        <v>ANTIOQUIA</v>
      </c>
      <c r="Q3225" t="s">
        <v>2729</v>
      </c>
      <c r="R3225" t="str">
        <f>VLOOKUP(Q3225,Códigos!$E$2:$F$52,2,0)</f>
        <v>MEDELLÍN</v>
      </c>
      <c r="S3225" t="s">
        <v>19</v>
      </c>
      <c r="T3225" t="str">
        <f>VLOOKUP(S3225,Códigos!$T$3:$U$14,2,0)</f>
        <v>BIOINDUSTRIA</v>
      </c>
      <c r="U3225" s="6">
        <v>1767.74</v>
      </c>
      <c r="V3225" s="6">
        <v>178.19362575944427</v>
      </c>
    </row>
    <row r="3226" spans="1:22" x14ac:dyDescent="0.25">
      <c r="A3226" t="s">
        <v>969</v>
      </c>
      <c r="B3226" t="str">
        <f>VLOOKUP(A3226,Códigos!$H$3:$I$19,2,0)</f>
        <v>MARIA ELENA PELAEZ</v>
      </c>
      <c r="C3226" t="s">
        <v>6070</v>
      </c>
      <c r="D3226" s="2">
        <v>42025</v>
      </c>
      <c r="E3226" s="2" t="s">
        <v>9285</v>
      </c>
      <c r="F3226">
        <v>0</v>
      </c>
      <c r="G3226" t="s">
        <v>1144</v>
      </c>
      <c r="H3226" t="str">
        <f>VLOOKUP(G3226,Códigos!$K$2:$L$250,2,0)</f>
        <v>INDIPRINT XT 56</v>
      </c>
      <c r="I3226" s="1">
        <v>30</v>
      </c>
      <c r="J3226" s="6">
        <v>159000</v>
      </c>
      <c r="K3226" t="s">
        <v>3873</v>
      </c>
      <c r="L3226" t="str">
        <f>VLOOKUP(K3226,Códigos!$N$2:$O$376,2,0)</f>
        <v>TOBON MONCADA WILFREDY ALONSO</v>
      </c>
      <c r="M3226" t="s">
        <v>19</v>
      </c>
      <c r="N3226" t="str">
        <f>VLOOKUP(M3226,Códigos!$Q$2:$R$26,2,0)</f>
        <v>BASF QUIMICA</v>
      </c>
      <c r="O3226" t="s">
        <v>39</v>
      </c>
      <c r="P3226" t="str">
        <f>VLOOKUP(O3226,Códigos!$B$2:$C$19,2,0)</f>
        <v>ANTIOQUIA</v>
      </c>
      <c r="Q3226" t="s">
        <v>2729</v>
      </c>
      <c r="R3226" t="str">
        <f>VLOOKUP(Q3226,Códigos!$E$2:$F$52,2,0)</f>
        <v>MEDELLÍN</v>
      </c>
      <c r="S3226" t="s">
        <v>19</v>
      </c>
      <c r="T3226" t="str">
        <f>VLOOKUP(S3226,Códigos!$T$3:$U$14,2,0)</f>
        <v>BIOINDUSTRIA</v>
      </c>
      <c r="U3226" s="6">
        <v>1767.74</v>
      </c>
      <c r="V3226" s="6">
        <v>89.9453539547671</v>
      </c>
    </row>
    <row r="3227" spans="1:22" x14ac:dyDescent="0.25">
      <c r="A3227" t="s">
        <v>980</v>
      </c>
      <c r="B3227" t="str">
        <f>VLOOKUP(A3227,Códigos!$H$3:$I$19,2,0)</f>
        <v>JENNY GOMEZ VALENCIA</v>
      </c>
      <c r="C3227" t="s">
        <v>1214</v>
      </c>
      <c r="D3227" s="2">
        <v>42025</v>
      </c>
      <c r="E3227" s="2" t="s">
        <v>9285</v>
      </c>
      <c r="F3227">
        <v>60</v>
      </c>
      <c r="G3227" t="s">
        <v>275</v>
      </c>
      <c r="H3227" t="str">
        <f>VLOOKUP(G3227,Códigos!$K$2:$L$250,2,0)</f>
        <v>ADITIVO 57</v>
      </c>
      <c r="I3227" s="1">
        <v>21</v>
      </c>
      <c r="J3227" s="6">
        <v>1001700</v>
      </c>
      <c r="K3227" t="s">
        <v>1088</v>
      </c>
      <c r="L3227" t="str">
        <f>VLOOKUP(K3227,Códigos!$N$2:$O$376,2,0)</f>
        <v>GRUPO QUINDICOLOR S.A.</v>
      </c>
      <c r="M3227" t="s">
        <v>19</v>
      </c>
      <c r="N3227" t="str">
        <f>VLOOKUP(M3227,Códigos!$Q$2:$R$26,2,0)</f>
        <v>BASF QUIMICA</v>
      </c>
      <c r="O3227" t="s">
        <v>1090</v>
      </c>
      <c r="P3227" t="str">
        <f>VLOOKUP(O3227,Códigos!$B$2:$C$19,2,0)</f>
        <v>QUINDIO</v>
      </c>
      <c r="Q3227" t="s">
        <v>1091</v>
      </c>
      <c r="R3227" t="str">
        <f>VLOOKUP(Q3227,Códigos!$E$2:$F$52,2,0)</f>
        <v>ARMENIA</v>
      </c>
      <c r="S3227" t="s">
        <v>21</v>
      </c>
      <c r="T3227" t="str">
        <f>VLOOKUP(S3227,Códigos!$T$3:$U$14,2,0)</f>
        <v>ESPECIALIDADES QUIMICAS</v>
      </c>
      <c r="U3227" s="6">
        <v>1767.74</v>
      </c>
      <c r="V3227" s="6">
        <v>566.65572991503279</v>
      </c>
    </row>
    <row r="3228" spans="1:22" x14ac:dyDescent="0.25">
      <c r="A3228" t="s">
        <v>231</v>
      </c>
      <c r="B3228" t="str">
        <f>VLOOKUP(A3228,Códigos!$H$3:$I$19,2,0)</f>
        <v>NATALY VELA</v>
      </c>
      <c r="C3228" t="s">
        <v>2405</v>
      </c>
      <c r="D3228" s="2">
        <v>42025</v>
      </c>
      <c r="E3228" s="2" t="s">
        <v>9285</v>
      </c>
      <c r="F3228">
        <v>60</v>
      </c>
      <c r="G3228" t="s">
        <v>452</v>
      </c>
      <c r="H3228" t="str">
        <f>VLOOKUP(G3228,Códigos!$K$2:$L$250,2,0)</f>
        <v>CAPSTONE FS-60</v>
      </c>
      <c r="I3228" s="1">
        <v>3.63</v>
      </c>
      <c r="J3228" s="6">
        <v>653400</v>
      </c>
      <c r="K3228" t="s">
        <v>474</v>
      </c>
      <c r="L3228" t="str">
        <f>VLOOKUP(K3228,Códigos!$N$2:$O$376,2,0)</f>
        <v>EVOLUCION QUIMICA COLOMBIANA LTDA.</v>
      </c>
      <c r="M3228" t="s">
        <v>435</v>
      </c>
      <c r="N3228" t="str">
        <f>VLOOKUP(M3228,Códigos!$Q$2:$R$26,2,0)</f>
        <v>AUXICOLOR LTDA</v>
      </c>
      <c r="O3228" t="s">
        <v>27</v>
      </c>
      <c r="P3228" t="str">
        <f>VLOOKUP(O3228,Códigos!$B$2:$C$19,2,0)</f>
        <v>BOGOTÁ, D.C.</v>
      </c>
      <c r="Q3228" t="s">
        <v>28</v>
      </c>
      <c r="R3228" t="str">
        <f>VLOOKUP(Q3228,Códigos!$E$2:$F$52,2,0)</f>
        <v>BOGOTÁ, D.C.</v>
      </c>
      <c r="S3228" t="s">
        <v>21</v>
      </c>
      <c r="T3228" t="str">
        <f>VLOOKUP(S3228,Códigos!$T$3:$U$14,2,0)</f>
        <v>ESPECIALIDADES QUIMICAS</v>
      </c>
      <c r="U3228" s="6">
        <v>1767.74</v>
      </c>
      <c r="V3228" s="6">
        <v>369.62449228959008</v>
      </c>
    </row>
    <row r="3229" spans="1:22" x14ac:dyDescent="0.25">
      <c r="A3229" t="s">
        <v>969</v>
      </c>
      <c r="B3229" t="str">
        <f>VLOOKUP(A3229,Códigos!$H$3:$I$19,2,0)</f>
        <v>MARIA ELENA PELAEZ</v>
      </c>
      <c r="C3229" t="s">
        <v>6071</v>
      </c>
      <c r="D3229" s="2">
        <v>42025</v>
      </c>
      <c r="E3229" s="2" t="s">
        <v>9285</v>
      </c>
      <c r="F3229">
        <v>30</v>
      </c>
      <c r="G3229" t="s">
        <v>2112</v>
      </c>
      <c r="H3229" t="str">
        <f>VLOOKUP(G3229,Códigos!$K$2:$L$250,2,0)</f>
        <v>INDIPLOT CLEAN LIQ</v>
      </c>
      <c r="I3229" s="1">
        <v>30</v>
      </c>
      <c r="J3229" s="6">
        <v>195000</v>
      </c>
      <c r="K3229" t="s">
        <v>5798</v>
      </c>
      <c r="L3229" t="str">
        <f>VLOOKUP(K3229,Códigos!$N$2:$O$376,2,0)</f>
        <v>INTERWASH S.A.S.</v>
      </c>
      <c r="M3229" t="s">
        <v>2114</v>
      </c>
      <c r="N3229" t="str">
        <f>VLOOKUP(M3229,Códigos!$Q$2:$R$26,2,0)</f>
        <v>AUXICOLOR</v>
      </c>
      <c r="O3229" t="s">
        <v>39</v>
      </c>
      <c r="P3229" t="str">
        <f>VLOOKUP(O3229,Códigos!$B$2:$C$19,2,0)</f>
        <v>ANTIOQUIA</v>
      </c>
      <c r="Q3229" t="s">
        <v>2729</v>
      </c>
      <c r="R3229" t="str">
        <f>VLOOKUP(Q3229,Códigos!$E$2:$F$52,2,0)</f>
        <v>MEDELLÍN</v>
      </c>
      <c r="S3229" t="s">
        <v>19</v>
      </c>
      <c r="T3229" t="str">
        <f>VLOOKUP(S3229,Códigos!$T$3:$U$14,2,0)</f>
        <v>BIOINDUSTRIA</v>
      </c>
      <c r="U3229" s="6">
        <v>1767.74</v>
      </c>
      <c r="V3229" s="6">
        <v>110.31033975584644</v>
      </c>
    </row>
    <row r="3230" spans="1:22" x14ac:dyDescent="0.25">
      <c r="A3230" t="s">
        <v>969</v>
      </c>
      <c r="B3230" t="str">
        <f>VLOOKUP(A3230,Códigos!$H$3:$I$19,2,0)</f>
        <v>MARIA ELENA PELAEZ</v>
      </c>
      <c r="C3230" t="s">
        <v>6071</v>
      </c>
      <c r="D3230" s="2">
        <v>42025</v>
      </c>
      <c r="E3230" s="2" t="s">
        <v>9285</v>
      </c>
      <c r="F3230">
        <v>30</v>
      </c>
      <c r="G3230" t="s">
        <v>1126</v>
      </c>
      <c r="H3230" t="str">
        <f>VLOOKUP(G3230,Códigos!$K$2:$L$250,2,0)</f>
        <v>INDICOL SN 200</v>
      </c>
      <c r="I3230" s="1">
        <v>30</v>
      </c>
      <c r="J3230" s="6">
        <v>165000</v>
      </c>
      <c r="K3230" t="s">
        <v>5798</v>
      </c>
      <c r="L3230" t="str">
        <f>VLOOKUP(K3230,Códigos!$N$2:$O$376,2,0)</f>
        <v>INTERWASH S.A.S.</v>
      </c>
      <c r="M3230" t="s">
        <v>19</v>
      </c>
      <c r="N3230" t="str">
        <f>VLOOKUP(M3230,Códigos!$Q$2:$R$26,2,0)</f>
        <v>BASF QUIMICA</v>
      </c>
      <c r="O3230" t="s">
        <v>39</v>
      </c>
      <c r="P3230" t="str">
        <f>VLOOKUP(O3230,Códigos!$B$2:$C$19,2,0)</f>
        <v>ANTIOQUIA</v>
      </c>
      <c r="Q3230" t="s">
        <v>2729</v>
      </c>
      <c r="R3230" t="str">
        <f>VLOOKUP(Q3230,Códigos!$E$2:$F$52,2,0)</f>
        <v>MEDELLÍN</v>
      </c>
      <c r="S3230" t="s">
        <v>19</v>
      </c>
      <c r="T3230" t="str">
        <f>VLOOKUP(S3230,Códigos!$T$3:$U$14,2,0)</f>
        <v>BIOINDUSTRIA</v>
      </c>
      <c r="U3230" s="6">
        <v>1767.74</v>
      </c>
      <c r="V3230" s="6">
        <v>93.339518254946995</v>
      </c>
    </row>
    <row r="3231" spans="1:22" x14ac:dyDescent="0.25">
      <c r="A3231" t="s">
        <v>2952</v>
      </c>
      <c r="B3231" t="str">
        <f>VLOOKUP(A3231,Códigos!$H$3:$I$19,2,0)</f>
        <v>SUSANA ESTRADA E.</v>
      </c>
      <c r="C3231" t="s">
        <v>3668</v>
      </c>
      <c r="D3231" s="2">
        <v>42025</v>
      </c>
      <c r="E3231" s="2" t="s">
        <v>9285</v>
      </c>
      <c r="F3231">
        <v>30</v>
      </c>
      <c r="G3231" t="s">
        <v>350</v>
      </c>
      <c r="H3231" t="str">
        <f>VLOOKUP(G3231,Códigos!$K$2:$L$250,2,0)</f>
        <v>SYLOID 7000</v>
      </c>
      <c r="I3231" s="1">
        <v>0</v>
      </c>
      <c r="J3231" s="6">
        <v>0</v>
      </c>
      <c r="K3231" t="s">
        <v>3054</v>
      </c>
      <c r="L3231" t="str">
        <f>VLOOKUP(K3231,Códigos!$N$2:$O$376,2,0)</f>
        <v>GRICOAT DE COLOMBIA S.A.</v>
      </c>
      <c r="M3231" t="s">
        <v>21</v>
      </c>
      <c r="N3231" t="str">
        <f>VLOOKUP(M3231,Códigos!$Q$2:$R$26,2,0)</f>
        <v>GENENCOR CUERO</v>
      </c>
      <c r="O3231" t="s">
        <v>39</v>
      </c>
      <c r="P3231" t="str">
        <f>VLOOKUP(O3231,Códigos!$B$2:$C$19,2,0)</f>
        <v>ANTIOQUIA</v>
      </c>
      <c r="Q3231" t="s">
        <v>998</v>
      </c>
      <c r="R3231" t="str">
        <f>VLOOKUP(Q3231,Códigos!$E$2:$F$52,2,0)</f>
        <v>ITAGÜÍ</v>
      </c>
      <c r="S3231" t="s">
        <v>21</v>
      </c>
      <c r="T3231" t="str">
        <f>VLOOKUP(S3231,Códigos!$T$3:$U$14,2,0)</f>
        <v>ESPECIALIDADES QUIMICAS</v>
      </c>
      <c r="U3231" s="6">
        <v>1767.74</v>
      </c>
      <c r="V3231" s="6">
        <v>0</v>
      </c>
    </row>
    <row r="3232" spans="1:22" x14ac:dyDescent="0.25">
      <c r="A3232" t="s">
        <v>2952</v>
      </c>
      <c r="B3232" t="str">
        <f>VLOOKUP(A3232,Códigos!$H$3:$I$19,2,0)</f>
        <v>SUSANA ESTRADA E.</v>
      </c>
      <c r="C3232" t="s">
        <v>3155</v>
      </c>
      <c r="D3232" s="2">
        <v>42025</v>
      </c>
      <c r="E3232" s="2" t="s">
        <v>9285</v>
      </c>
      <c r="F3232">
        <v>30</v>
      </c>
      <c r="G3232" t="s">
        <v>246</v>
      </c>
      <c r="H3232" t="str">
        <f>VLOOKUP(G3232,Códigos!$K$2:$L$250,2,0)</f>
        <v>ADITIVO 56 * 200 KG</v>
      </c>
      <c r="I3232" s="1">
        <v>200</v>
      </c>
      <c r="J3232" s="6">
        <v>10569890</v>
      </c>
      <c r="K3232" t="s">
        <v>2964</v>
      </c>
      <c r="L3232" t="str">
        <f>VLOOKUP(K3232,Códigos!$N$2:$O$376,2,0)</f>
        <v>PPG INDUSTRIES COLOMBIA LTDA</v>
      </c>
      <c r="M3232" t="s">
        <v>19</v>
      </c>
      <c r="N3232" t="str">
        <f>VLOOKUP(M3232,Códigos!$Q$2:$R$26,2,0)</f>
        <v>BASF QUIMICA</v>
      </c>
      <c r="O3232" t="s">
        <v>39</v>
      </c>
      <c r="P3232" t="str">
        <f>VLOOKUP(O3232,Códigos!$B$2:$C$19,2,0)</f>
        <v>ANTIOQUIA</v>
      </c>
      <c r="Q3232" t="s">
        <v>998</v>
      </c>
      <c r="R3232" t="str">
        <f>VLOOKUP(Q3232,Códigos!$E$2:$F$52,2,0)</f>
        <v>ITAGÜÍ</v>
      </c>
      <c r="S3232" t="s">
        <v>21</v>
      </c>
      <c r="T3232" t="str">
        <f>VLOOKUP(S3232,Códigos!$T$3:$U$14,2,0)</f>
        <v>ESPECIALIDADES QUIMICAS</v>
      </c>
      <c r="U3232" s="6">
        <v>1767.74</v>
      </c>
      <c r="V3232" s="6">
        <v>5979.3238824714044</v>
      </c>
    </row>
    <row r="3233" spans="1:22" x14ac:dyDescent="0.25">
      <c r="A3233" t="s">
        <v>980</v>
      </c>
      <c r="B3233" t="str">
        <f>VLOOKUP(A3233,Códigos!$H$3:$I$19,2,0)</f>
        <v>JENNY GOMEZ VALENCIA</v>
      </c>
      <c r="C3233" t="s">
        <v>2149</v>
      </c>
      <c r="D3233" s="2">
        <v>42025</v>
      </c>
      <c r="E3233" s="2" t="s">
        <v>9285</v>
      </c>
      <c r="F3233">
        <v>0</v>
      </c>
      <c r="G3233" t="s">
        <v>806</v>
      </c>
      <c r="H3233" t="str">
        <f>VLOOKUP(G3233,Códigos!$K$2:$L$250,2,0)</f>
        <v>PURADAX EG 7000 L</v>
      </c>
      <c r="I3233" s="1">
        <v>3</v>
      </c>
      <c r="J3233" s="6">
        <v>116550</v>
      </c>
      <c r="K3233" t="s">
        <v>2120</v>
      </c>
      <c r="L3233" t="str">
        <f>VLOOKUP(K3233,Códigos!$N$2:$O$376,2,0)</f>
        <v>HORMAZA JUAN JOSE Y/O INSUMOS INDUSTRIALES J.J.</v>
      </c>
      <c r="M3233" t="s">
        <v>793</v>
      </c>
      <c r="N3233" t="str">
        <f>VLOOKUP(M3233,Códigos!$Q$2:$R$26,2,0)</f>
        <v>GENENOR DETERGENTES</v>
      </c>
      <c r="O3233" t="s">
        <v>594</v>
      </c>
      <c r="P3233" t="str">
        <f>VLOOKUP(O3233,Códigos!$B$2:$C$19,2,0)</f>
        <v>VALLE DEL CAUCA</v>
      </c>
      <c r="Q3233" t="s">
        <v>595</v>
      </c>
      <c r="R3233" t="str">
        <f>VLOOKUP(Q3233,Códigos!$E$2:$F$52,2,0)</f>
        <v>CALI</v>
      </c>
      <c r="S3233" t="s">
        <v>19</v>
      </c>
      <c r="T3233" t="str">
        <f>VLOOKUP(S3233,Códigos!$T$3:$U$14,2,0)</f>
        <v>BIOINDUSTRIA</v>
      </c>
      <c r="U3233" s="6">
        <v>1767.74</v>
      </c>
      <c r="V3233" s="6">
        <v>65.931641530994384</v>
      </c>
    </row>
    <row r="3234" spans="1:22" x14ac:dyDescent="0.25">
      <c r="A3234" t="s">
        <v>2952</v>
      </c>
      <c r="B3234" t="str">
        <f>VLOOKUP(A3234,Códigos!$H$3:$I$19,2,0)</f>
        <v>SUSANA ESTRADA E.</v>
      </c>
      <c r="C3234" t="s">
        <v>3667</v>
      </c>
      <c r="D3234" s="2">
        <v>42025</v>
      </c>
      <c r="E3234" s="2" t="s">
        <v>9285</v>
      </c>
      <c r="F3234">
        <v>60</v>
      </c>
      <c r="G3234" t="s">
        <v>291</v>
      </c>
      <c r="H3234" t="str">
        <f>VLOOKUP(G3234,Códigos!$K$2:$L$250,2,0)</f>
        <v>SYLOID ED-30</v>
      </c>
      <c r="I3234" s="1">
        <v>30</v>
      </c>
      <c r="J3234" s="6">
        <v>579111.6</v>
      </c>
      <c r="K3234" t="s">
        <v>3238</v>
      </c>
      <c r="L3234" t="str">
        <f>VLOOKUP(K3234,Códigos!$N$2:$O$376,2,0)</f>
        <v>QUIMILAC</v>
      </c>
      <c r="M3234" t="s">
        <v>21</v>
      </c>
      <c r="N3234" t="str">
        <f>VLOOKUP(M3234,Códigos!$Q$2:$R$26,2,0)</f>
        <v>GENENCOR CUERO</v>
      </c>
      <c r="O3234" t="s">
        <v>39</v>
      </c>
      <c r="P3234" t="str">
        <f>VLOOKUP(O3234,Códigos!$B$2:$C$19,2,0)</f>
        <v>ANTIOQUIA</v>
      </c>
      <c r="Q3234" t="s">
        <v>998</v>
      </c>
      <c r="R3234" t="str">
        <f>VLOOKUP(Q3234,Códigos!$E$2:$F$52,2,0)</f>
        <v>ITAGÜÍ</v>
      </c>
      <c r="S3234" t="s">
        <v>21</v>
      </c>
      <c r="T3234" t="str">
        <f>VLOOKUP(S3234,Códigos!$T$3:$U$14,2,0)</f>
        <v>ESPECIALIDADES QUIMICAS</v>
      </c>
      <c r="U3234" s="6">
        <v>1767.74</v>
      </c>
      <c r="V3234" s="6">
        <v>327.59998642334278</v>
      </c>
    </row>
    <row r="3235" spans="1:22" x14ac:dyDescent="0.25">
      <c r="A3235" t="s">
        <v>21</v>
      </c>
      <c r="B3235" t="str">
        <f>VLOOKUP(A3235,Códigos!$H$3:$I$19,2,0)</f>
        <v>KAREN ANDREA GUALDRON</v>
      </c>
      <c r="C3235" t="s">
        <v>416</v>
      </c>
      <c r="D3235" s="2">
        <v>42026</v>
      </c>
      <c r="E3235" s="2" t="s">
        <v>9285</v>
      </c>
      <c r="F3235">
        <v>30</v>
      </c>
      <c r="G3235" t="s">
        <v>295</v>
      </c>
      <c r="H3235" t="str">
        <f>VLOOKUP(G3235,Códigos!$K$2:$L$250,2,0)</f>
        <v>SYLOID 244 FP</v>
      </c>
      <c r="I3235" s="1">
        <v>60</v>
      </c>
      <c r="J3235" s="6">
        <v>1395807.6</v>
      </c>
      <c r="K3235" t="s">
        <v>311</v>
      </c>
      <c r="L3235" t="str">
        <f>VLOOKUP(K3235,Códigos!$N$2:$O$376,2,0)</f>
        <v>FLINT INK DE COLOMBIA LTDA</v>
      </c>
      <c r="M3235" t="s">
        <v>21</v>
      </c>
      <c r="N3235" t="str">
        <f>VLOOKUP(M3235,Códigos!$Q$2:$R$26,2,0)</f>
        <v>GENENCOR CUERO</v>
      </c>
      <c r="O3235" t="s">
        <v>27</v>
      </c>
      <c r="P3235" t="str">
        <f>VLOOKUP(O3235,Códigos!$B$2:$C$19,2,0)</f>
        <v>BOGOTÁ, D.C.</v>
      </c>
      <c r="Q3235" t="s">
        <v>28</v>
      </c>
      <c r="R3235" t="str">
        <f>VLOOKUP(Q3235,Códigos!$E$2:$F$52,2,0)</f>
        <v>BOGOTÁ, D.C.</v>
      </c>
      <c r="S3235" t="s">
        <v>21</v>
      </c>
      <c r="T3235" t="str">
        <f>VLOOKUP(S3235,Códigos!$T$3:$U$14,2,0)</f>
        <v>ESPECIALIDADES QUIMICAS</v>
      </c>
      <c r="U3235" s="6">
        <v>1767.74</v>
      </c>
      <c r="V3235" s="6">
        <v>789.60005430662886</v>
      </c>
    </row>
    <row r="3236" spans="1:22" x14ac:dyDescent="0.25">
      <c r="A3236" t="s">
        <v>969</v>
      </c>
      <c r="B3236" t="str">
        <f>VLOOKUP(A3236,Códigos!$H$3:$I$19,2,0)</f>
        <v>MARIA ELENA PELAEZ</v>
      </c>
      <c r="C3236" t="s">
        <v>6900</v>
      </c>
      <c r="D3236" s="2">
        <v>42026</v>
      </c>
      <c r="E3236" s="2" t="s">
        <v>9285</v>
      </c>
      <c r="F3236">
        <v>30</v>
      </c>
      <c r="G3236" t="s">
        <v>6371</v>
      </c>
      <c r="H3236" t="str">
        <f>VLOOKUP(G3236,Códigos!$K$2:$L$250,2,0)</f>
        <v>INDIFIX TEX</v>
      </c>
      <c r="I3236" s="1">
        <v>60</v>
      </c>
      <c r="J3236" s="6">
        <v>258000</v>
      </c>
      <c r="K3236" t="s">
        <v>2987</v>
      </c>
      <c r="L3236" t="str">
        <f>VLOOKUP(K3236,Códigos!$N$2:$O$376,2,0)</f>
        <v>TINPES S.A.</v>
      </c>
      <c r="M3236" t="s">
        <v>21</v>
      </c>
      <c r="N3236" t="str">
        <f>VLOOKUP(M3236,Códigos!$Q$2:$R$26,2,0)</f>
        <v>GENENCOR CUERO</v>
      </c>
      <c r="O3236" t="s">
        <v>39</v>
      </c>
      <c r="P3236" t="str">
        <f>VLOOKUP(O3236,Códigos!$B$2:$C$19,2,0)</f>
        <v>ANTIOQUIA</v>
      </c>
      <c r="Q3236" t="s">
        <v>998</v>
      </c>
      <c r="R3236" t="str">
        <f>VLOOKUP(Q3236,Códigos!$E$2:$F$52,2,0)</f>
        <v>ITAGÜÍ</v>
      </c>
      <c r="S3236" t="s">
        <v>19</v>
      </c>
      <c r="T3236" t="str">
        <f>VLOOKUP(S3236,Códigos!$T$3:$U$14,2,0)</f>
        <v>BIOINDUSTRIA</v>
      </c>
      <c r="U3236" s="6">
        <v>1767.74</v>
      </c>
      <c r="V3236" s="6">
        <v>145.94906490773531</v>
      </c>
    </row>
    <row r="3237" spans="1:22" x14ac:dyDescent="0.25">
      <c r="A3237" t="s">
        <v>969</v>
      </c>
      <c r="B3237" t="str">
        <f>VLOOKUP(A3237,Códigos!$H$3:$I$19,2,0)</f>
        <v>MARIA ELENA PELAEZ</v>
      </c>
      <c r="C3237" t="s">
        <v>7405</v>
      </c>
      <c r="D3237" s="2">
        <v>42026</v>
      </c>
      <c r="E3237" s="2" t="s">
        <v>9285</v>
      </c>
      <c r="F3237">
        <v>60</v>
      </c>
      <c r="G3237" t="s">
        <v>1979</v>
      </c>
      <c r="H3237" t="str">
        <f>VLOOKUP(G3237,Códigos!$K$2:$L$250,2,0)</f>
        <v>INDICANT-COLOR</v>
      </c>
      <c r="I3237" s="1">
        <v>400</v>
      </c>
      <c r="J3237" s="6">
        <v>1800000</v>
      </c>
      <c r="K3237" t="s">
        <v>7243</v>
      </c>
      <c r="L3237" t="str">
        <f>VLOOKUP(K3237,Códigos!$N$2:$O$376,2,0)</f>
        <v>NICOLE S.A.S.</v>
      </c>
      <c r="M3237" t="s">
        <v>980</v>
      </c>
      <c r="N3237" t="str">
        <f>VLOOKUP(M3237,Códigos!$Q$2:$R$26,2,0)</f>
        <v>ANDICOL</v>
      </c>
      <c r="O3237" t="s">
        <v>1084</v>
      </c>
      <c r="P3237" t="str">
        <f>VLOOKUP(O3237,Códigos!$B$2:$C$19,2,0)</f>
        <v>RISARALDA</v>
      </c>
      <c r="Q3237" t="s">
        <v>1085</v>
      </c>
      <c r="R3237" t="str">
        <f>VLOOKUP(Q3237,Códigos!$E$2:$F$52,2,0)</f>
        <v>DOSQUEBRADAS</v>
      </c>
      <c r="S3237" t="s">
        <v>19</v>
      </c>
      <c r="T3237" t="str">
        <f>VLOOKUP(S3237,Códigos!$T$3:$U$14,2,0)</f>
        <v>BIOINDUSTRIA</v>
      </c>
      <c r="U3237" s="6">
        <v>1767.74</v>
      </c>
      <c r="V3237" s="6">
        <v>1018.2492900539672</v>
      </c>
    </row>
    <row r="3238" spans="1:22" x14ac:dyDescent="0.25">
      <c r="A3238" t="s">
        <v>980</v>
      </c>
      <c r="B3238" t="str">
        <f>VLOOKUP(A3238,Códigos!$H$3:$I$19,2,0)</f>
        <v>JENNY GOMEZ VALENCIA</v>
      </c>
      <c r="C3238" t="s">
        <v>1659</v>
      </c>
      <c r="D3238" s="2">
        <v>42026</v>
      </c>
      <c r="E3238" s="2" t="s">
        <v>9285</v>
      </c>
      <c r="F3238">
        <v>60</v>
      </c>
      <c r="G3238" t="s">
        <v>291</v>
      </c>
      <c r="H3238" t="str">
        <f>VLOOKUP(G3238,Códigos!$K$2:$L$250,2,0)</f>
        <v>SYLOID ED-30</v>
      </c>
      <c r="I3238" s="1">
        <v>120</v>
      </c>
      <c r="J3238" s="6">
        <v>2331360</v>
      </c>
      <c r="K3238" t="s">
        <v>1099</v>
      </c>
      <c r="L3238" t="str">
        <f>VLOOKUP(K3238,Códigos!$N$2:$O$376,2,0)</f>
        <v>INDUSTRIAS LEMBER S.A.</v>
      </c>
      <c r="M3238" t="s">
        <v>21</v>
      </c>
      <c r="N3238" t="str">
        <f>VLOOKUP(M3238,Códigos!$Q$2:$R$26,2,0)</f>
        <v>GENENCOR CUERO</v>
      </c>
      <c r="O3238" t="s">
        <v>594</v>
      </c>
      <c r="P3238" t="str">
        <f>VLOOKUP(O3238,Códigos!$B$2:$C$19,2,0)</f>
        <v>VALLE DEL CAUCA</v>
      </c>
      <c r="Q3238" t="s">
        <v>1102</v>
      </c>
      <c r="R3238" t="str">
        <f>VLOOKUP(Q3238,Códigos!$E$2:$F$52,2,0)</f>
        <v>YUMBO</v>
      </c>
      <c r="S3238" t="s">
        <v>21</v>
      </c>
      <c r="T3238" t="str">
        <f>VLOOKUP(S3238,Códigos!$T$3:$U$14,2,0)</f>
        <v>ESPECIALIDADES QUIMICAS</v>
      </c>
      <c r="U3238" s="6">
        <v>1767.74</v>
      </c>
      <c r="V3238" s="6">
        <v>1318.8364804778982</v>
      </c>
    </row>
    <row r="3239" spans="1:22" x14ac:dyDescent="0.25">
      <c r="A3239" t="s">
        <v>231</v>
      </c>
      <c r="B3239" t="str">
        <f>VLOOKUP(A3239,Códigos!$H$3:$I$19,2,0)</f>
        <v>NATALY VELA</v>
      </c>
      <c r="C3239" t="s">
        <v>2337</v>
      </c>
      <c r="D3239" s="2">
        <v>42026</v>
      </c>
      <c r="E3239" s="2" t="s">
        <v>9285</v>
      </c>
      <c r="F3239">
        <v>60</v>
      </c>
      <c r="G3239" t="s">
        <v>291</v>
      </c>
      <c r="H3239" t="str">
        <f>VLOOKUP(G3239,Códigos!$K$2:$L$250,2,0)</f>
        <v>SYLOID ED-30</v>
      </c>
      <c r="I3239" s="1">
        <v>100</v>
      </c>
      <c r="J3239" s="6">
        <v>1856127</v>
      </c>
      <c r="K3239" t="s">
        <v>314</v>
      </c>
      <c r="L3239" t="str">
        <f>VLOOKUP(K3239,Códigos!$N$2:$O$376,2,0)</f>
        <v>TAUROQUIMICA S.A.</v>
      </c>
      <c r="M3239" t="s">
        <v>21</v>
      </c>
      <c r="N3239" t="str">
        <f>VLOOKUP(M3239,Códigos!$Q$2:$R$26,2,0)</f>
        <v>GENENCOR CUERO</v>
      </c>
      <c r="O3239" t="s">
        <v>27</v>
      </c>
      <c r="P3239" t="str">
        <f>VLOOKUP(O3239,Códigos!$B$2:$C$19,2,0)</f>
        <v>BOGOTÁ, D.C.</v>
      </c>
      <c r="Q3239" t="s">
        <v>28</v>
      </c>
      <c r="R3239" t="str">
        <f>VLOOKUP(Q3239,Códigos!$E$2:$F$52,2,0)</f>
        <v>BOGOTÁ, D.C.</v>
      </c>
      <c r="S3239" t="s">
        <v>21</v>
      </c>
      <c r="T3239" t="str">
        <f>VLOOKUP(S3239,Códigos!$T$3:$U$14,2,0)</f>
        <v>ESPECIALIDADES QUIMICAS</v>
      </c>
      <c r="U3239" s="6">
        <v>1767.74</v>
      </c>
      <c r="V3239" s="6">
        <v>1050</v>
      </c>
    </row>
    <row r="3240" spans="1:22" x14ac:dyDescent="0.25">
      <c r="A3240" t="s">
        <v>231</v>
      </c>
      <c r="B3240" t="str">
        <f>VLOOKUP(A3240,Códigos!$H$3:$I$19,2,0)</f>
        <v>NATALY VELA</v>
      </c>
      <c r="C3240" t="s">
        <v>2824</v>
      </c>
      <c r="D3240" s="2">
        <v>42027</v>
      </c>
      <c r="E3240" s="2" t="s">
        <v>9285</v>
      </c>
      <c r="F3240">
        <v>30</v>
      </c>
      <c r="G3240" t="s">
        <v>1032</v>
      </c>
      <c r="H3240" t="str">
        <f>VLOOKUP(G3240,Códigos!$K$2:$L$250,2,0)</f>
        <v>SAFLAGER S-23 *500G</v>
      </c>
      <c r="I3240" s="1">
        <v>2</v>
      </c>
      <c r="J3240" s="6">
        <v>390931.20000000001</v>
      </c>
      <c r="K3240" t="s">
        <v>1033</v>
      </c>
      <c r="L3240" t="str">
        <f>VLOOKUP(K3240,Códigos!$N$2:$O$376,2,0)</f>
        <v>CERVECERIA COLON S.A.</v>
      </c>
      <c r="M3240" t="s">
        <v>1016</v>
      </c>
      <c r="N3240" t="str">
        <f>VLOOKUP(M3240,Códigos!$Q$2:$R$26,2,0)</f>
        <v>FERMENTIS- SAFMEX</v>
      </c>
      <c r="O3240" t="s">
        <v>27</v>
      </c>
      <c r="P3240" t="str">
        <f>VLOOKUP(O3240,Códigos!$B$2:$C$19,2,0)</f>
        <v>BOGOTÁ, D.C.</v>
      </c>
      <c r="Q3240" t="s">
        <v>28</v>
      </c>
      <c r="R3240" t="str">
        <f>VLOOKUP(Q3240,Códigos!$E$2:$F$52,2,0)</f>
        <v>BOGOTÁ, D.C.</v>
      </c>
      <c r="S3240" t="s">
        <v>19</v>
      </c>
      <c r="T3240" t="str">
        <f>VLOOKUP(S3240,Códigos!$T$3:$U$14,2,0)</f>
        <v>BIOINDUSTRIA</v>
      </c>
      <c r="U3240" s="6">
        <v>1776.96</v>
      </c>
      <c r="V3240" s="6">
        <v>220</v>
      </c>
    </row>
    <row r="3241" spans="1:22" x14ac:dyDescent="0.25">
      <c r="A3241" t="s">
        <v>231</v>
      </c>
      <c r="B3241" t="str">
        <f>VLOOKUP(A3241,Códigos!$H$3:$I$19,2,0)</f>
        <v>NATALY VELA</v>
      </c>
      <c r="C3241" t="s">
        <v>2583</v>
      </c>
      <c r="D3241" s="2">
        <v>42027</v>
      </c>
      <c r="E3241" s="2" t="s">
        <v>9285</v>
      </c>
      <c r="F3241">
        <v>30</v>
      </c>
      <c r="G3241" t="s">
        <v>2494</v>
      </c>
      <c r="H3241" t="str">
        <f>VLOOKUP(G3241,Códigos!$K$2:$L$250,2,0)</f>
        <v>INDIXELL XL</v>
      </c>
      <c r="I3241" s="1">
        <v>60</v>
      </c>
      <c r="J3241" s="6">
        <v>3198528</v>
      </c>
      <c r="K3241" t="s">
        <v>847</v>
      </c>
      <c r="L3241" t="str">
        <f>VLOOKUP(K3241,Códigos!$N$2:$O$376,2,0)</f>
        <v>JLV GREEN PRODUCTS S.A.S</v>
      </c>
      <c r="M3241" t="s">
        <v>793</v>
      </c>
      <c r="N3241" t="str">
        <f>VLOOKUP(M3241,Códigos!$Q$2:$R$26,2,0)</f>
        <v>GENENOR DETERGENTES</v>
      </c>
      <c r="O3241" t="s">
        <v>47</v>
      </c>
      <c r="P3241" t="str">
        <f>VLOOKUP(O3241,Códigos!$B$2:$C$19,2,0)</f>
        <v>ATLÁNTICO</v>
      </c>
      <c r="Q3241" t="s">
        <v>844</v>
      </c>
      <c r="R3241" t="str">
        <f>VLOOKUP(Q3241,Códigos!$E$2:$F$52,2,0)</f>
        <v>BARRANQUILLA</v>
      </c>
      <c r="S3241" t="s">
        <v>19</v>
      </c>
      <c r="T3241" t="str">
        <f>VLOOKUP(S3241,Códigos!$T$3:$U$14,2,0)</f>
        <v>BIOINDUSTRIA</v>
      </c>
      <c r="U3241" s="6">
        <v>1776.96</v>
      </c>
      <c r="V3241" s="6">
        <v>1800</v>
      </c>
    </row>
    <row r="3242" spans="1:22" x14ac:dyDescent="0.25">
      <c r="A3242" t="s">
        <v>2952</v>
      </c>
      <c r="B3242" t="str">
        <f>VLOOKUP(A3242,Códigos!$H$3:$I$19,2,0)</f>
        <v>SUSANA ESTRADA E.</v>
      </c>
      <c r="C3242" t="s">
        <v>3148</v>
      </c>
      <c r="D3242" s="2">
        <v>42027</v>
      </c>
      <c r="E3242" s="2" t="s">
        <v>9285</v>
      </c>
      <c r="F3242">
        <v>30</v>
      </c>
      <c r="G3242" t="s">
        <v>275</v>
      </c>
      <c r="H3242" t="str">
        <f>VLOOKUP(G3242,Códigos!$K$2:$L$250,2,0)</f>
        <v>ADITIVO 57</v>
      </c>
      <c r="I3242" s="1">
        <v>63</v>
      </c>
      <c r="J3242" s="6">
        <v>3465924.84</v>
      </c>
      <c r="K3242" t="s">
        <v>2953</v>
      </c>
      <c r="L3242" t="str">
        <f>VLOOKUP(K3242,Códigos!$N$2:$O$376,2,0)</f>
        <v>PRINTUM SAS</v>
      </c>
      <c r="M3242" t="s">
        <v>19</v>
      </c>
      <c r="N3242" t="str">
        <f>VLOOKUP(M3242,Códigos!$Q$2:$R$26,2,0)</f>
        <v>BASF QUIMICA</v>
      </c>
      <c r="O3242" t="s">
        <v>27</v>
      </c>
      <c r="P3242" t="str">
        <f>VLOOKUP(O3242,Códigos!$B$2:$C$19,2,0)</f>
        <v>BOGOTÁ, D.C.</v>
      </c>
      <c r="Q3242" t="s">
        <v>28</v>
      </c>
      <c r="R3242" t="str">
        <f>VLOOKUP(Q3242,Códigos!$E$2:$F$52,2,0)</f>
        <v>BOGOTÁ, D.C.</v>
      </c>
      <c r="S3242" t="s">
        <v>21</v>
      </c>
      <c r="T3242" t="str">
        <f>VLOOKUP(S3242,Códigos!$T$3:$U$14,2,0)</f>
        <v>ESPECIALIDADES QUIMICAS</v>
      </c>
      <c r="U3242" s="6">
        <v>1776.96</v>
      </c>
      <c r="V3242" s="6">
        <v>1950.479943273906</v>
      </c>
    </row>
    <row r="3243" spans="1:22" x14ac:dyDescent="0.25">
      <c r="A3243" t="s">
        <v>231</v>
      </c>
      <c r="B3243" t="str">
        <f>VLOOKUP(A3243,Códigos!$H$3:$I$19,2,0)</f>
        <v>NATALY VELA</v>
      </c>
      <c r="C3243" t="s">
        <v>2677</v>
      </c>
      <c r="D3243" s="2">
        <v>42027</v>
      </c>
      <c r="E3243" s="2" t="s">
        <v>9285</v>
      </c>
      <c r="F3243">
        <v>30</v>
      </c>
      <c r="G3243" t="s">
        <v>992</v>
      </c>
      <c r="H3243" t="str">
        <f>VLOOKUP(G3243,Códigos!$K$2:$L$250,2,0)</f>
        <v>LIPASE 20</v>
      </c>
      <c r="I3243" s="1">
        <v>25</v>
      </c>
      <c r="J3243" s="6">
        <v>2665440</v>
      </c>
      <c r="K3243" t="s">
        <v>993</v>
      </c>
      <c r="L3243" t="str">
        <f>VLOOKUP(K3243,Códigos!$N$2:$O$376,2,0)</f>
        <v>TECNIGRASAS, SUPLEMENTOS Y NUTRIENTES S.A.S</v>
      </c>
      <c r="M3243" t="s">
        <v>996</v>
      </c>
      <c r="N3243" t="str">
        <f>VLOOKUP(M3243,Códigos!$Q$2:$R$26,2,0)</f>
        <v>BIO-CAT</v>
      </c>
      <c r="O3243" t="s">
        <v>39</v>
      </c>
      <c r="P3243" t="str">
        <f>VLOOKUP(O3243,Códigos!$B$2:$C$19,2,0)</f>
        <v>ANTIOQUIA</v>
      </c>
      <c r="Q3243" t="s">
        <v>998</v>
      </c>
      <c r="R3243" t="str">
        <f>VLOOKUP(Q3243,Códigos!$E$2:$F$52,2,0)</f>
        <v>ITAGÜÍ</v>
      </c>
      <c r="S3243" t="s">
        <v>19</v>
      </c>
      <c r="T3243" t="str">
        <f>VLOOKUP(S3243,Códigos!$T$3:$U$14,2,0)</f>
        <v>BIOINDUSTRIA</v>
      </c>
      <c r="U3243" s="6">
        <v>1776.96</v>
      </c>
      <c r="V3243" s="6">
        <v>1500</v>
      </c>
    </row>
    <row r="3244" spans="1:22" x14ac:dyDescent="0.25">
      <c r="A3244" t="s">
        <v>980</v>
      </c>
      <c r="B3244" t="str">
        <f>VLOOKUP(A3244,Códigos!$H$3:$I$19,2,0)</f>
        <v>JENNY GOMEZ VALENCIA</v>
      </c>
      <c r="C3244" t="s">
        <v>1660</v>
      </c>
      <c r="D3244" s="2">
        <v>42027</v>
      </c>
      <c r="E3244" s="2" t="s">
        <v>9285</v>
      </c>
      <c r="F3244">
        <v>0</v>
      </c>
      <c r="G3244" t="s">
        <v>291</v>
      </c>
      <c r="H3244" t="str">
        <f>VLOOKUP(G3244,Códigos!$K$2:$L$250,2,0)</f>
        <v>SYLOID ED-30</v>
      </c>
      <c r="I3244" s="1">
        <v>50</v>
      </c>
      <c r="J3244" s="6">
        <v>900000</v>
      </c>
      <c r="K3244" t="s">
        <v>1301</v>
      </c>
      <c r="L3244" t="str">
        <f>VLOOKUP(K3244,Códigos!$N$2:$O$376,2,0)</f>
        <v>RG COFFINS S.A.S</v>
      </c>
      <c r="M3244" t="s">
        <v>21</v>
      </c>
      <c r="N3244" t="str">
        <f>VLOOKUP(M3244,Códigos!$Q$2:$R$26,2,0)</f>
        <v>GENENCOR CUERO</v>
      </c>
      <c r="O3244" t="s">
        <v>594</v>
      </c>
      <c r="P3244" t="str">
        <f>VLOOKUP(O3244,Códigos!$B$2:$C$19,2,0)</f>
        <v>VALLE DEL CAUCA</v>
      </c>
      <c r="Q3244" t="s">
        <v>595</v>
      </c>
      <c r="R3244" t="str">
        <f>VLOOKUP(Q3244,Códigos!$E$2:$F$52,2,0)</f>
        <v>CALI</v>
      </c>
      <c r="S3244" t="s">
        <v>21</v>
      </c>
      <c r="T3244" t="str">
        <f>VLOOKUP(S3244,Códigos!$T$3:$U$14,2,0)</f>
        <v>ESPECIALIDADES QUIMICAS</v>
      </c>
      <c r="U3244" s="6">
        <v>1776.96</v>
      </c>
      <c r="V3244" s="6">
        <v>506.48298217179899</v>
      </c>
    </row>
    <row r="3245" spans="1:22" x14ac:dyDescent="0.25">
      <c r="A3245" t="s">
        <v>969</v>
      </c>
      <c r="B3245" t="str">
        <f>VLOOKUP(A3245,Códigos!$H$3:$I$19,2,0)</f>
        <v>MARIA ELENA PELAEZ</v>
      </c>
      <c r="C3245" t="s">
        <v>6067</v>
      </c>
      <c r="D3245" s="2">
        <v>42027</v>
      </c>
      <c r="E3245" s="2" t="s">
        <v>9285</v>
      </c>
      <c r="F3245">
        <v>60</v>
      </c>
      <c r="G3245" t="s">
        <v>1126</v>
      </c>
      <c r="H3245" t="str">
        <f>VLOOKUP(G3245,Códigos!$K$2:$L$250,2,0)</f>
        <v>INDICOL SN 200</v>
      </c>
      <c r="I3245" s="1">
        <v>120</v>
      </c>
      <c r="J3245" s="6">
        <v>540000</v>
      </c>
      <c r="K3245" t="s">
        <v>5809</v>
      </c>
      <c r="L3245" t="str">
        <f>VLOOKUP(K3245,Códigos!$N$2:$O$376,2,0)</f>
        <v>EXPOFARO S.A.S.</v>
      </c>
      <c r="M3245" t="s">
        <v>19</v>
      </c>
      <c r="N3245" t="str">
        <f>VLOOKUP(M3245,Códigos!$Q$2:$R$26,2,0)</f>
        <v>BASF QUIMICA</v>
      </c>
      <c r="O3245" t="s">
        <v>39</v>
      </c>
      <c r="P3245" t="str">
        <f>VLOOKUP(O3245,Códigos!$B$2:$C$19,2,0)</f>
        <v>ANTIOQUIA</v>
      </c>
      <c r="Q3245" t="s">
        <v>2729</v>
      </c>
      <c r="R3245" t="str">
        <f>VLOOKUP(Q3245,Códigos!$E$2:$F$52,2,0)</f>
        <v>MEDELLÍN</v>
      </c>
      <c r="S3245" t="s">
        <v>19</v>
      </c>
      <c r="T3245" t="str">
        <f>VLOOKUP(S3245,Códigos!$T$3:$U$14,2,0)</f>
        <v>BIOINDUSTRIA</v>
      </c>
      <c r="U3245" s="6">
        <v>1776.96</v>
      </c>
      <c r="V3245" s="6">
        <v>303.8897893030794</v>
      </c>
    </row>
    <row r="3246" spans="1:22" x14ac:dyDescent="0.25">
      <c r="A3246" t="s">
        <v>2952</v>
      </c>
      <c r="B3246" t="str">
        <f>VLOOKUP(A3246,Códigos!$H$3:$I$19,2,0)</f>
        <v>SUSANA ESTRADA E.</v>
      </c>
      <c r="C3246" t="s">
        <v>3675</v>
      </c>
      <c r="D3246" s="2">
        <v>42028</v>
      </c>
      <c r="E3246" s="2" t="s">
        <v>9285</v>
      </c>
      <c r="F3246">
        <v>0</v>
      </c>
      <c r="G3246" t="s">
        <v>291</v>
      </c>
      <c r="H3246" t="str">
        <f>VLOOKUP(G3246,Códigos!$K$2:$L$250,2,0)</f>
        <v>SYLOID ED-30</v>
      </c>
      <c r="I3246" s="1">
        <v>30</v>
      </c>
      <c r="J3246" s="6">
        <v>572536.5</v>
      </c>
      <c r="K3246" t="s">
        <v>3265</v>
      </c>
      <c r="L3246" t="str">
        <f>VLOOKUP(K3246,Códigos!$N$2:$O$376,2,0)</f>
        <v>MUEBLES SANTA HNOS S.A.S</v>
      </c>
      <c r="M3246" t="s">
        <v>21</v>
      </c>
      <c r="N3246" t="str">
        <f>VLOOKUP(M3246,Códigos!$Q$2:$R$26,2,0)</f>
        <v>GENENCOR CUERO</v>
      </c>
      <c r="O3246" t="s">
        <v>1084</v>
      </c>
      <c r="P3246" t="str">
        <f>VLOOKUP(O3246,Códigos!$B$2:$C$19,2,0)</f>
        <v>RISARALDA</v>
      </c>
      <c r="Q3246" t="s">
        <v>1085</v>
      </c>
      <c r="R3246" t="str">
        <f>VLOOKUP(Q3246,Códigos!$E$2:$F$52,2,0)</f>
        <v>DOSQUEBRADAS</v>
      </c>
      <c r="S3246" t="s">
        <v>21</v>
      </c>
      <c r="T3246" t="str">
        <f>VLOOKUP(S3246,Códigos!$T$3:$U$14,2,0)</f>
        <v>ESPECIALIDADES QUIMICAS</v>
      </c>
      <c r="U3246" s="6">
        <v>1778.69</v>
      </c>
      <c r="V3246" s="6">
        <v>321.88661318161115</v>
      </c>
    </row>
    <row r="3247" spans="1:22" x14ac:dyDescent="0.25">
      <c r="A3247" t="s">
        <v>980</v>
      </c>
      <c r="B3247" t="str">
        <f>VLOOKUP(A3247,Códigos!$H$3:$I$19,2,0)</f>
        <v>JENNY GOMEZ VALENCIA</v>
      </c>
      <c r="C3247" t="s">
        <v>1658</v>
      </c>
      <c r="D3247" s="2">
        <v>42028</v>
      </c>
      <c r="E3247" s="2" t="s">
        <v>9285</v>
      </c>
      <c r="F3247">
        <v>60</v>
      </c>
      <c r="G3247" t="s">
        <v>122</v>
      </c>
      <c r="H3247" t="str">
        <f>VLOOKUP(G3247,Códigos!$K$2:$L$250,2,0)</f>
        <v>ANTIPILLING 300 LUNA</v>
      </c>
      <c r="I3247" s="1">
        <v>15</v>
      </c>
      <c r="J3247" s="6">
        <v>135000</v>
      </c>
      <c r="K3247" t="s">
        <v>1275</v>
      </c>
      <c r="L3247" t="str">
        <f>VLOOKUP(K3247,Códigos!$N$2:$O$376,2,0)</f>
        <v>CO &amp; TEX   S.A.S.</v>
      </c>
      <c r="M3247" t="s">
        <v>21</v>
      </c>
      <c r="N3247" t="str">
        <f>VLOOKUP(M3247,Códigos!$Q$2:$R$26,2,0)</f>
        <v>GENENCOR CUERO</v>
      </c>
      <c r="O3247" t="s">
        <v>1084</v>
      </c>
      <c r="P3247" t="str">
        <f>VLOOKUP(O3247,Códigos!$B$2:$C$19,2,0)</f>
        <v>RISARALDA</v>
      </c>
      <c r="Q3247" t="s">
        <v>1085</v>
      </c>
      <c r="R3247" t="str">
        <f>VLOOKUP(Q3247,Códigos!$E$2:$F$52,2,0)</f>
        <v>DOSQUEBRADAS</v>
      </c>
      <c r="S3247" t="s">
        <v>19</v>
      </c>
      <c r="T3247" t="str">
        <f>VLOOKUP(S3247,Códigos!$T$3:$U$14,2,0)</f>
        <v>BIOINDUSTRIA</v>
      </c>
      <c r="U3247" s="6">
        <v>1778.69</v>
      </c>
      <c r="V3247" s="6">
        <v>75.898554554194376</v>
      </c>
    </row>
    <row r="3248" spans="1:22" x14ac:dyDescent="0.25">
      <c r="A3248" t="s">
        <v>21</v>
      </c>
      <c r="B3248" t="str">
        <f>VLOOKUP(A3248,Códigos!$H$3:$I$19,2,0)</f>
        <v>KAREN ANDREA GUALDRON</v>
      </c>
      <c r="C3248" t="s">
        <v>674</v>
      </c>
      <c r="D3248" s="2">
        <v>42028</v>
      </c>
      <c r="E3248" s="2" t="s">
        <v>9285</v>
      </c>
      <c r="F3248">
        <v>60</v>
      </c>
      <c r="G3248" t="s">
        <v>611</v>
      </c>
      <c r="H3248" t="str">
        <f>VLOOKUP(G3248,Códigos!$K$2:$L$250,2,0)</f>
        <v>SILANE Z-6341</v>
      </c>
      <c r="I3248" s="1">
        <v>88</v>
      </c>
      <c r="J3248" s="6">
        <v>2300913.12</v>
      </c>
      <c r="K3248" t="s">
        <v>441</v>
      </c>
      <c r="L3248" t="str">
        <f>VLOOKUP(K3248,Códigos!$N$2:$O$376,2,0)</f>
        <v>GRANITOS Y MARMOLES S.A.</v>
      </c>
      <c r="M3248" t="s">
        <v>577</v>
      </c>
      <c r="N3248" t="str">
        <f>VLOOKUP(M3248,Códigos!$Q$2:$R$26,2,0)</f>
        <v>XIAMETER</v>
      </c>
      <c r="O3248" t="s">
        <v>27</v>
      </c>
      <c r="P3248" t="str">
        <f>VLOOKUP(O3248,Códigos!$B$2:$C$19,2,0)</f>
        <v>BOGOTÁ, D.C.</v>
      </c>
      <c r="Q3248" t="s">
        <v>28</v>
      </c>
      <c r="R3248" t="str">
        <f>VLOOKUP(Q3248,Códigos!$E$2:$F$52,2,0)</f>
        <v>BOGOTÁ, D.C.</v>
      </c>
      <c r="S3248" t="s">
        <v>21</v>
      </c>
      <c r="T3248" t="str">
        <f>VLOOKUP(S3248,Códigos!$T$3:$U$14,2,0)</f>
        <v>ESPECIALIDADES QUIMICAS</v>
      </c>
      <c r="U3248" s="6">
        <v>1778.69</v>
      </c>
      <c r="V3248" s="6">
        <v>1293.5998515761601</v>
      </c>
    </row>
    <row r="3249" spans="1:22" x14ac:dyDescent="0.25">
      <c r="A3249" t="s">
        <v>969</v>
      </c>
      <c r="B3249" t="str">
        <f>VLOOKUP(A3249,Códigos!$H$3:$I$19,2,0)</f>
        <v>MARIA ELENA PELAEZ</v>
      </c>
      <c r="C3249" t="s">
        <v>6901</v>
      </c>
      <c r="D3249" s="2">
        <v>42028</v>
      </c>
      <c r="E3249" s="2" t="s">
        <v>9285</v>
      </c>
      <c r="F3249">
        <v>60</v>
      </c>
      <c r="G3249" t="s">
        <v>6753</v>
      </c>
      <c r="H3249" t="str">
        <f>VLOOKUP(G3249,Códigos!$K$2:$L$250,2,0)</f>
        <v>PRIMAFAST LUNA CL</v>
      </c>
      <c r="I3249" s="1">
        <v>50</v>
      </c>
      <c r="J3249" s="6">
        <v>996066.5</v>
      </c>
      <c r="K3249" t="s">
        <v>619</v>
      </c>
      <c r="L3249" t="str">
        <f>VLOOKUP(K3249,Códigos!$N$2:$O$376,2,0)</f>
        <v>BAYER S.A. / DIVISION BAYER CROPSCIENCE</v>
      </c>
      <c r="M3249" t="s">
        <v>21</v>
      </c>
      <c r="N3249" t="str">
        <f>VLOOKUP(M3249,Códigos!$Q$2:$R$26,2,0)</f>
        <v>GENENCOR CUERO</v>
      </c>
      <c r="O3249" t="s">
        <v>27</v>
      </c>
      <c r="P3249" t="str">
        <f>VLOOKUP(O3249,Códigos!$B$2:$C$19,2,0)</f>
        <v>BOGOTÁ, D.C.</v>
      </c>
      <c r="Q3249" t="s">
        <v>28</v>
      </c>
      <c r="R3249" t="str">
        <f>VLOOKUP(Q3249,Códigos!$E$2:$F$52,2,0)</f>
        <v>BOGOTÁ, D.C.</v>
      </c>
      <c r="S3249" t="s">
        <v>19</v>
      </c>
      <c r="T3249" t="str">
        <f>VLOOKUP(S3249,Códigos!$T$3:$U$14,2,0)</f>
        <v>BIOINDUSTRIA</v>
      </c>
      <c r="U3249" s="6">
        <v>1778.69</v>
      </c>
      <c r="V3249" s="6">
        <v>560.00005622115145</v>
      </c>
    </row>
    <row r="3250" spans="1:22" x14ac:dyDescent="0.25">
      <c r="A3250" t="s">
        <v>2952</v>
      </c>
      <c r="B3250" t="str">
        <f>VLOOKUP(A3250,Códigos!$H$3:$I$19,2,0)</f>
        <v>SUSANA ESTRADA E.</v>
      </c>
      <c r="C3250" t="s">
        <v>3674</v>
      </c>
      <c r="D3250" s="2">
        <v>42028</v>
      </c>
      <c r="E3250" s="2" t="s">
        <v>9285</v>
      </c>
      <c r="F3250">
        <v>30</v>
      </c>
      <c r="G3250" t="s">
        <v>350</v>
      </c>
      <c r="H3250" t="str">
        <f>VLOOKUP(G3250,Códigos!$K$2:$L$250,2,0)</f>
        <v>SYLOID 7000</v>
      </c>
      <c r="I3250" s="1">
        <v>30</v>
      </c>
      <c r="J3250" s="6">
        <v>805746.6</v>
      </c>
      <c r="K3250" t="s">
        <v>3054</v>
      </c>
      <c r="L3250" t="str">
        <f>VLOOKUP(K3250,Códigos!$N$2:$O$376,2,0)</f>
        <v>GRICOAT DE COLOMBIA S.A.</v>
      </c>
      <c r="M3250" t="s">
        <v>21</v>
      </c>
      <c r="N3250" t="str">
        <f>VLOOKUP(M3250,Códigos!$Q$2:$R$26,2,0)</f>
        <v>GENENCOR CUERO</v>
      </c>
      <c r="O3250" t="s">
        <v>39</v>
      </c>
      <c r="P3250" t="str">
        <f>VLOOKUP(O3250,Códigos!$B$2:$C$19,2,0)</f>
        <v>ANTIOQUIA</v>
      </c>
      <c r="Q3250" t="s">
        <v>998</v>
      </c>
      <c r="R3250" t="str">
        <f>VLOOKUP(Q3250,Códigos!$E$2:$F$52,2,0)</f>
        <v>ITAGÜÍ</v>
      </c>
      <c r="S3250" t="s">
        <v>21</v>
      </c>
      <c r="T3250" t="str">
        <f>VLOOKUP(S3250,Códigos!$T$3:$U$14,2,0)</f>
        <v>ESPECIALIDADES QUIMICAS</v>
      </c>
      <c r="U3250" s="6">
        <v>1778.69</v>
      </c>
      <c r="V3250" s="6">
        <v>453.00001686634545</v>
      </c>
    </row>
    <row r="3251" spans="1:22" x14ac:dyDescent="0.25">
      <c r="A3251" t="s">
        <v>272</v>
      </c>
      <c r="B3251" t="str">
        <f>VLOOKUP(A3251,Códigos!$H$3:$I$19,2,0)</f>
        <v>LINA MERCEDES RUBIO GOMEZ</v>
      </c>
      <c r="C3251" t="s">
        <v>931</v>
      </c>
      <c r="D3251" s="2">
        <v>42028</v>
      </c>
      <c r="E3251" s="2" t="s">
        <v>9285</v>
      </c>
      <c r="F3251">
        <v>30</v>
      </c>
      <c r="G3251" t="s">
        <v>789</v>
      </c>
      <c r="H3251" t="str">
        <f>VLOOKUP(G3251,Códigos!$K$2:$L$250,2,0)</f>
        <v>PURAFECT BLEND 102E</v>
      </c>
      <c r="I3251" s="1">
        <v>1000</v>
      </c>
      <c r="J3251" s="6">
        <v>24545920</v>
      </c>
      <c r="K3251" t="s">
        <v>827</v>
      </c>
      <c r="L3251" t="str">
        <f>VLOOKUP(K3251,Códigos!$N$2:$O$376,2,0)</f>
        <v>AZUL K S.A.</v>
      </c>
      <c r="M3251" t="s">
        <v>793</v>
      </c>
      <c r="N3251" t="str">
        <f>VLOOKUP(M3251,Códigos!$Q$2:$R$26,2,0)</f>
        <v>GENENOR DETERGENTES</v>
      </c>
      <c r="O3251" t="s">
        <v>27</v>
      </c>
      <c r="P3251" t="str">
        <f>VLOOKUP(O3251,Códigos!$B$2:$C$19,2,0)</f>
        <v>BOGOTÁ, D.C.</v>
      </c>
      <c r="Q3251" t="s">
        <v>28</v>
      </c>
      <c r="R3251" t="str">
        <f>VLOOKUP(Q3251,Códigos!$E$2:$F$52,2,0)</f>
        <v>BOGOTÁ, D.C.</v>
      </c>
      <c r="S3251" t="s">
        <v>19</v>
      </c>
      <c r="T3251" t="str">
        <f>VLOOKUP(S3251,Códigos!$T$3:$U$14,2,0)</f>
        <v>BIOINDUSTRIA</v>
      </c>
      <c r="U3251" s="6">
        <v>1778.69</v>
      </c>
      <c r="V3251" s="6">
        <v>13799.99887557697</v>
      </c>
    </row>
    <row r="3252" spans="1:22" x14ac:dyDescent="0.25">
      <c r="A3252" t="s">
        <v>969</v>
      </c>
      <c r="B3252" t="str">
        <f>VLOOKUP(A3252,Códigos!$H$3:$I$19,2,0)</f>
        <v>MARIA ELENA PELAEZ</v>
      </c>
      <c r="C3252" t="s">
        <v>6902</v>
      </c>
      <c r="D3252" s="2">
        <v>42029</v>
      </c>
      <c r="E3252" s="2" t="s">
        <v>9285</v>
      </c>
      <c r="F3252">
        <v>60</v>
      </c>
      <c r="G3252" t="s">
        <v>6753</v>
      </c>
      <c r="H3252" t="str">
        <f>VLOOKUP(G3252,Códigos!$K$2:$L$250,2,0)</f>
        <v>PRIMAFAST LUNA CL</v>
      </c>
      <c r="I3252" s="1">
        <v>50</v>
      </c>
      <c r="J3252" s="6">
        <v>996649</v>
      </c>
      <c r="K3252" t="s">
        <v>619</v>
      </c>
      <c r="L3252" t="str">
        <f>VLOOKUP(K3252,Códigos!$N$2:$O$376,2,0)</f>
        <v>BAYER S.A. / DIVISION BAYER CROPSCIENCE</v>
      </c>
      <c r="M3252" t="s">
        <v>21</v>
      </c>
      <c r="N3252" t="str">
        <f>VLOOKUP(M3252,Códigos!$Q$2:$R$26,2,0)</f>
        <v>GENENCOR CUERO</v>
      </c>
      <c r="O3252" t="s">
        <v>27</v>
      </c>
      <c r="P3252" t="str">
        <f>VLOOKUP(O3252,Códigos!$B$2:$C$19,2,0)</f>
        <v>BOGOTÁ, D.C.</v>
      </c>
      <c r="Q3252" t="s">
        <v>28</v>
      </c>
      <c r="R3252" t="str">
        <f>VLOOKUP(Q3252,Códigos!$E$2:$F$52,2,0)</f>
        <v>BOGOTÁ, D.C.</v>
      </c>
      <c r="S3252" t="s">
        <v>19</v>
      </c>
      <c r="T3252" t="str">
        <f>VLOOKUP(S3252,Códigos!$T$3:$U$14,2,0)</f>
        <v>BIOINDUSTRIA</v>
      </c>
      <c r="U3252" s="6">
        <v>1779.73</v>
      </c>
      <c r="V3252" s="6">
        <v>560.00011237659646</v>
      </c>
    </row>
    <row r="3253" spans="1:22" x14ac:dyDescent="0.25">
      <c r="A3253" t="s">
        <v>4188</v>
      </c>
      <c r="B3253" t="str">
        <f>VLOOKUP(A3253,Códigos!$H$3:$I$19,2,0)</f>
        <v>ELIANA LONDOÑO - TEXTIL</v>
      </c>
      <c r="C3253" t="s">
        <v>4290</v>
      </c>
      <c r="D3253" s="2">
        <v>42029</v>
      </c>
      <c r="E3253" s="2" t="s">
        <v>9285</v>
      </c>
      <c r="F3253">
        <v>30</v>
      </c>
      <c r="G3253" t="s">
        <v>32</v>
      </c>
      <c r="H3253" t="str">
        <f>VLOOKUP(G3253,Códigos!$K$2:$L$250,2,0)</f>
        <v>INDICOL SN 100</v>
      </c>
      <c r="I3253" s="1">
        <v>25</v>
      </c>
      <c r="J3253" s="6">
        <v>150000</v>
      </c>
      <c r="K3253" t="s">
        <v>4214</v>
      </c>
      <c r="L3253" t="str">
        <f>VLOOKUP(K3253,Códigos!$N$2:$O$376,2,0)</f>
        <v>PROCESOS INDUSTRIALES COLOR TEX  LTDA</v>
      </c>
      <c r="M3253" t="s">
        <v>19</v>
      </c>
      <c r="N3253" t="str">
        <f>VLOOKUP(M3253,Códigos!$Q$2:$R$26,2,0)</f>
        <v>BASF QUIMICA</v>
      </c>
      <c r="O3253" t="s">
        <v>27</v>
      </c>
      <c r="P3253" t="str">
        <f>VLOOKUP(O3253,Códigos!$B$2:$C$19,2,0)</f>
        <v>BOGOTÁ, D.C.</v>
      </c>
      <c r="Q3253" t="s">
        <v>28</v>
      </c>
      <c r="R3253" t="str">
        <f>VLOOKUP(Q3253,Códigos!$E$2:$F$52,2,0)</f>
        <v>BOGOTÁ, D.C.</v>
      </c>
      <c r="S3253" t="s">
        <v>19</v>
      </c>
      <c r="T3253" t="str">
        <f>VLOOKUP(S3253,Códigos!$T$3:$U$14,2,0)</f>
        <v>BIOINDUSTRIA</v>
      </c>
      <c r="U3253" s="6">
        <v>1779.73</v>
      </c>
      <c r="V3253" s="6">
        <v>84.282447337517482</v>
      </c>
    </row>
    <row r="3254" spans="1:22" x14ac:dyDescent="0.25">
      <c r="A3254" t="s">
        <v>4188</v>
      </c>
      <c r="B3254" t="str">
        <f>VLOOKUP(A3254,Códigos!$H$3:$I$19,2,0)</f>
        <v>ELIANA LONDOÑO - TEXTIL</v>
      </c>
      <c r="C3254" t="s">
        <v>4290</v>
      </c>
      <c r="D3254" s="2">
        <v>42029</v>
      </c>
      <c r="E3254" s="2" t="s">
        <v>9285</v>
      </c>
      <c r="F3254">
        <v>30</v>
      </c>
      <c r="G3254" t="s">
        <v>1317</v>
      </c>
      <c r="H3254" t="str">
        <f>VLOOKUP(G3254,Códigos!$K$2:$L$250,2,0)</f>
        <v>INDICLEAN BO</v>
      </c>
      <c r="I3254" s="1">
        <v>25</v>
      </c>
      <c r="J3254" s="6">
        <v>200000</v>
      </c>
      <c r="K3254" t="s">
        <v>4214</v>
      </c>
      <c r="L3254" t="str">
        <f>VLOOKUP(K3254,Códigos!$N$2:$O$376,2,0)</f>
        <v>PROCESOS INDUSTRIALES COLOR TEX  LTDA</v>
      </c>
      <c r="M3254" t="s">
        <v>21</v>
      </c>
      <c r="N3254" t="str">
        <f>VLOOKUP(M3254,Códigos!$Q$2:$R$26,2,0)</f>
        <v>GENENCOR CUERO</v>
      </c>
      <c r="O3254" t="s">
        <v>27</v>
      </c>
      <c r="P3254" t="str">
        <f>VLOOKUP(O3254,Códigos!$B$2:$C$19,2,0)</f>
        <v>BOGOTÁ, D.C.</v>
      </c>
      <c r="Q3254" t="s">
        <v>28</v>
      </c>
      <c r="R3254" t="str">
        <f>VLOOKUP(Q3254,Códigos!$E$2:$F$52,2,0)</f>
        <v>BOGOTÁ, D.C.</v>
      </c>
      <c r="S3254" t="s">
        <v>19</v>
      </c>
      <c r="T3254" t="str">
        <f>VLOOKUP(S3254,Códigos!$T$3:$U$14,2,0)</f>
        <v>BIOINDUSTRIA</v>
      </c>
      <c r="U3254" s="6">
        <v>1779.73</v>
      </c>
      <c r="V3254" s="6">
        <v>112.37659645002331</v>
      </c>
    </row>
    <row r="3255" spans="1:22" x14ac:dyDescent="0.25">
      <c r="A3255" t="s">
        <v>2952</v>
      </c>
      <c r="B3255" t="str">
        <f>VLOOKUP(A3255,Códigos!$H$3:$I$19,2,0)</f>
        <v>SUSANA ESTRADA E.</v>
      </c>
      <c r="C3255" t="s">
        <v>3151</v>
      </c>
      <c r="D3255" s="2">
        <v>42029</v>
      </c>
      <c r="E3255" s="2" t="s">
        <v>9285</v>
      </c>
      <c r="F3255">
        <v>0</v>
      </c>
      <c r="G3255" t="s">
        <v>1098</v>
      </c>
      <c r="H3255" t="str">
        <f>VLOOKUP(G3255,Códigos!$K$2:$L$250,2,0)</f>
        <v>ADITIVO 57 * 200 KG</v>
      </c>
      <c r="I3255" s="1">
        <v>4</v>
      </c>
      <c r="J3255" s="6">
        <v>232000</v>
      </c>
      <c r="K3255" t="s">
        <v>3081</v>
      </c>
      <c r="L3255" t="str">
        <f>VLOOKUP(K3255,Códigos!$N$2:$O$376,2,0)</f>
        <v>PULGARIN MARIN DIEGO FERNANDO</v>
      </c>
      <c r="M3255" t="s">
        <v>19</v>
      </c>
      <c r="N3255" t="str">
        <f>VLOOKUP(M3255,Códigos!$Q$2:$R$26,2,0)</f>
        <v>BASF QUIMICA</v>
      </c>
      <c r="O3255" t="s">
        <v>39</v>
      </c>
      <c r="P3255" t="str">
        <f>VLOOKUP(O3255,Códigos!$B$2:$C$19,2,0)</f>
        <v>ANTIOQUIA</v>
      </c>
      <c r="Q3255" t="s">
        <v>3051</v>
      </c>
      <c r="R3255" t="str">
        <f>VLOOKUP(Q3255,Códigos!$E$2:$F$52,2,0)</f>
        <v>ENVIGADO</v>
      </c>
      <c r="S3255" t="s">
        <v>21</v>
      </c>
      <c r="T3255" t="str">
        <f>VLOOKUP(S3255,Códigos!$T$3:$U$14,2,0)</f>
        <v>ESPECIALIDADES QUIMICAS</v>
      </c>
      <c r="U3255" s="6">
        <v>1779.73</v>
      </c>
      <c r="V3255" s="6">
        <v>130.35685188202706</v>
      </c>
    </row>
    <row r="3256" spans="1:22" x14ac:dyDescent="0.25">
      <c r="A3256" t="s">
        <v>272</v>
      </c>
      <c r="B3256" t="str">
        <f>VLOOKUP(A3256,Códigos!$H$3:$I$19,2,0)</f>
        <v>LINA MERCEDES RUBIO GOMEZ</v>
      </c>
      <c r="C3256" t="s">
        <v>981</v>
      </c>
      <c r="D3256" s="2">
        <v>42029</v>
      </c>
      <c r="E3256" s="2" t="s">
        <v>9285</v>
      </c>
      <c r="F3256">
        <v>60</v>
      </c>
      <c r="G3256" t="s">
        <v>974</v>
      </c>
      <c r="H3256" t="str">
        <f>VLOOKUP(G3256,Códigos!$K$2:$L$250,2,0)</f>
        <v>OPTIMAX 4060VHP</v>
      </c>
      <c r="I3256" s="1">
        <v>900</v>
      </c>
      <c r="J3256" s="6">
        <v>10120500</v>
      </c>
      <c r="K3256" t="s">
        <v>707</v>
      </c>
      <c r="L3256" t="str">
        <f>VLOOKUP(K3256,Códigos!$N$2:$O$376,2,0)</f>
        <v>INGREDION COLOMBIA S.A.</v>
      </c>
      <c r="M3256" t="s">
        <v>969</v>
      </c>
      <c r="N3256" t="str">
        <f>VLOOKUP(M3256,Códigos!$Q$2:$R$26,2,0)</f>
        <v>GENENCOR ALIMENTOS</v>
      </c>
      <c r="O3256" t="s">
        <v>594</v>
      </c>
      <c r="P3256" t="str">
        <f>VLOOKUP(O3256,Códigos!$B$2:$C$19,2,0)</f>
        <v>VALLE DEL CAUCA</v>
      </c>
      <c r="Q3256" t="s">
        <v>595</v>
      </c>
      <c r="R3256" t="str">
        <f>VLOOKUP(Q3256,Códigos!$E$2:$F$52,2,0)</f>
        <v>CALI</v>
      </c>
      <c r="S3256" t="s">
        <v>19</v>
      </c>
      <c r="T3256" t="str">
        <f>VLOOKUP(S3256,Códigos!$T$3:$U$14,2,0)</f>
        <v>BIOINDUSTRIA</v>
      </c>
      <c r="U3256" s="6">
        <v>1779.73</v>
      </c>
      <c r="V3256" s="6">
        <v>5686.5367218623051</v>
      </c>
    </row>
    <row r="3257" spans="1:22" x14ac:dyDescent="0.25">
      <c r="A3257" t="s">
        <v>4188</v>
      </c>
      <c r="B3257" t="str">
        <f>VLOOKUP(A3257,Códigos!$H$3:$I$19,2,0)</f>
        <v>ELIANA LONDOÑO - TEXTIL</v>
      </c>
      <c r="C3257" t="s">
        <v>4290</v>
      </c>
      <c r="D3257" s="2">
        <v>42029</v>
      </c>
      <c r="E3257" s="2" t="s">
        <v>9285</v>
      </c>
      <c r="F3257">
        <v>30</v>
      </c>
      <c r="G3257" t="s">
        <v>1387</v>
      </c>
      <c r="H3257" t="str">
        <f>VLOOKUP(G3257,Códigos!$K$2:$L$250,2,0)</f>
        <v>INDIBLEACH</v>
      </c>
      <c r="I3257" s="1">
        <v>25</v>
      </c>
      <c r="J3257" s="6">
        <v>200000</v>
      </c>
      <c r="K3257" t="s">
        <v>4214</v>
      </c>
      <c r="L3257" t="str">
        <f>VLOOKUP(K3257,Códigos!$N$2:$O$376,2,0)</f>
        <v>PROCESOS INDUSTRIALES COLOR TEX  LTDA</v>
      </c>
      <c r="M3257" t="s">
        <v>21</v>
      </c>
      <c r="N3257" t="str">
        <f>VLOOKUP(M3257,Códigos!$Q$2:$R$26,2,0)</f>
        <v>GENENCOR CUERO</v>
      </c>
      <c r="O3257" t="s">
        <v>27</v>
      </c>
      <c r="P3257" t="str">
        <f>VLOOKUP(O3257,Códigos!$B$2:$C$19,2,0)</f>
        <v>BOGOTÁ, D.C.</v>
      </c>
      <c r="Q3257" t="s">
        <v>28</v>
      </c>
      <c r="R3257" t="str">
        <f>VLOOKUP(Q3257,Códigos!$E$2:$F$52,2,0)</f>
        <v>BOGOTÁ, D.C.</v>
      </c>
      <c r="S3257" t="s">
        <v>19</v>
      </c>
      <c r="T3257" t="str">
        <f>VLOOKUP(S3257,Códigos!$T$3:$U$14,2,0)</f>
        <v>BIOINDUSTRIA</v>
      </c>
      <c r="U3257" s="6">
        <v>1779.73</v>
      </c>
      <c r="V3257" s="6">
        <v>112.37659645002331</v>
      </c>
    </row>
    <row r="3258" spans="1:22" x14ac:dyDescent="0.25">
      <c r="A3258" t="s">
        <v>969</v>
      </c>
      <c r="B3258" t="str">
        <f>VLOOKUP(A3258,Códigos!$H$3:$I$19,2,0)</f>
        <v>MARIA ELENA PELAEZ</v>
      </c>
      <c r="C3258" t="s">
        <v>7401</v>
      </c>
      <c r="D3258" s="2">
        <v>42029</v>
      </c>
      <c r="E3258" s="2" t="s">
        <v>9285</v>
      </c>
      <c r="F3258">
        <v>30</v>
      </c>
      <c r="G3258" t="s">
        <v>1979</v>
      </c>
      <c r="H3258" t="str">
        <f>VLOOKUP(G3258,Códigos!$K$2:$L$250,2,0)</f>
        <v>INDICANT-COLOR</v>
      </c>
      <c r="I3258" s="1">
        <v>90</v>
      </c>
      <c r="J3258" s="6">
        <v>450000</v>
      </c>
      <c r="K3258" t="s">
        <v>5798</v>
      </c>
      <c r="L3258" t="str">
        <f>VLOOKUP(K3258,Códigos!$N$2:$O$376,2,0)</f>
        <v>INTERWASH S.A.S.</v>
      </c>
      <c r="M3258" t="s">
        <v>980</v>
      </c>
      <c r="N3258" t="str">
        <f>VLOOKUP(M3258,Códigos!$Q$2:$R$26,2,0)</f>
        <v>ANDICOL</v>
      </c>
      <c r="O3258" t="s">
        <v>39</v>
      </c>
      <c r="P3258" t="str">
        <f>VLOOKUP(O3258,Códigos!$B$2:$C$19,2,0)</f>
        <v>ANTIOQUIA</v>
      </c>
      <c r="Q3258" t="s">
        <v>2729</v>
      </c>
      <c r="R3258" t="str">
        <f>VLOOKUP(Q3258,Códigos!$E$2:$F$52,2,0)</f>
        <v>MEDELLÍN</v>
      </c>
      <c r="S3258" t="s">
        <v>19</v>
      </c>
      <c r="T3258" t="str">
        <f>VLOOKUP(S3258,Códigos!$T$3:$U$14,2,0)</f>
        <v>BIOINDUSTRIA</v>
      </c>
      <c r="U3258" s="6">
        <v>1779.73</v>
      </c>
      <c r="V3258" s="6">
        <v>252.84734201255247</v>
      </c>
    </row>
    <row r="3259" spans="1:22" x14ac:dyDescent="0.25">
      <c r="A3259" t="s">
        <v>4188</v>
      </c>
      <c r="B3259" t="str">
        <f>VLOOKUP(A3259,Códigos!$H$3:$I$19,2,0)</f>
        <v>ELIANA LONDOÑO - TEXTIL</v>
      </c>
      <c r="C3259" t="s">
        <v>4290</v>
      </c>
      <c r="D3259" s="2">
        <v>42029</v>
      </c>
      <c r="E3259" s="2" t="s">
        <v>9285</v>
      </c>
      <c r="F3259">
        <v>30</v>
      </c>
      <c r="G3259" t="s">
        <v>2028</v>
      </c>
      <c r="H3259" t="str">
        <f>VLOOKUP(G3259,Códigos!$K$2:$L$250,2,0)</f>
        <v>INDISIL K EFFECT</v>
      </c>
      <c r="I3259" s="1">
        <v>25</v>
      </c>
      <c r="J3259" s="6">
        <v>150000</v>
      </c>
      <c r="K3259" t="s">
        <v>4214</v>
      </c>
      <c r="L3259" t="str">
        <f>VLOOKUP(K3259,Códigos!$N$2:$O$376,2,0)</f>
        <v>PROCESOS INDUSTRIALES COLOR TEX  LTDA</v>
      </c>
      <c r="M3259" t="s">
        <v>231</v>
      </c>
      <c r="N3259" t="str">
        <f>VLOOKUP(M3259,Códigos!$Q$2:$R$26,2,0)</f>
        <v>QUIMICA PRODES</v>
      </c>
      <c r="O3259" t="s">
        <v>27</v>
      </c>
      <c r="P3259" t="str">
        <f>VLOOKUP(O3259,Códigos!$B$2:$C$19,2,0)</f>
        <v>BOGOTÁ, D.C.</v>
      </c>
      <c r="Q3259" t="s">
        <v>28</v>
      </c>
      <c r="R3259" t="str">
        <f>VLOOKUP(Q3259,Códigos!$E$2:$F$52,2,0)</f>
        <v>BOGOTÁ, D.C.</v>
      </c>
      <c r="S3259" t="s">
        <v>19</v>
      </c>
      <c r="T3259" t="str">
        <f>VLOOKUP(S3259,Códigos!$T$3:$U$14,2,0)</f>
        <v>BIOINDUSTRIA</v>
      </c>
      <c r="U3259" s="6">
        <v>1779.73</v>
      </c>
      <c r="V3259" s="6">
        <v>84.282447337517482</v>
      </c>
    </row>
    <row r="3260" spans="1:22" x14ac:dyDescent="0.25">
      <c r="A3260" t="s">
        <v>4188</v>
      </c>
      <c r="B3260" t="str">
        <f>VLOOKUP(A3260,Códigos!$H$3:$I$19,2,0)</f>
        <v>ELIANA LONDOÑO - TEXTIL</v>
      </c>
      <c r="C3260" t="s">
        <v>4290</v>
      </c>
      <c r="D3260" s="2">
        <v>42029</v>
      </c>
      <c r="E3260" s="2" t="s">
        <v>9285</v>
      </c>
      <c r="F3260">
        <v>30</v>
      </c>
      <c r="G3260" t="s">
        <v>1328</v>
      </c>
      <c r="H3260" t="str">
        <f>VLOOKUP(G3260,Códigos!$K$2:$L$250,2,0)</f>
        <v>INDIXELL 9L</v>
      </c>
      <c r="I3260" s="1">
        <v>30</v>
      </c>
      <c r="J3260" s="6">
        <v>285000</v>
      </c>
      <c r="K3260" t="s">
        <v>4214</v>
      </c>
      <c r="L3260" t="str">
        <f>VLOOKUP(K3260,Códigos!$N$2:$O$376,2,0)</f>
        <v>PROCESOS INDUSTRIALES COLOR TEX  LTDA</v>
      </c>
      <c r="M3260" t="s">
        <v>21</v>
      </c>
      <c r="N3260" t="str">
        <f>VLOOKUP(M3260,Códigos!$Q$2:$R$26,2,0)</f>
        <v>GENENCOR CUERO</v>
      </c>
      <c r="O3260" t="s">
        <v>27</v>
      </c>
      <c r="P3260" t="str">
        <f>VLOOKUP(O3260,Códigos!$B$2:$C$19,2,0)</f>
        <v>BOGOTÁ, D.C.</v>
      </c>
      <c r="Q3260" t="s">
        <v>28</v>
      </c>
      <c r="R3260" t="str">
        <f>VLOOKUP(Q3260,Códigos!$E$2:$F$52,2,0)</f>
        <v>BOGOTÁ, D.C.</v>
      </c>
      <c r="S3260" t="s">
        <v>19</v>
      </c>
      <c r="T3260" t="str">
        <f>VLOOKUP(S3260,Códigos!$T$3:$U$14,2,0)</f>
        <v>BIOINDUSTRIA</v>
      </c>
      <c r="U3260" s="6">
        <v>1779.73</v>
      </c>
      <c r="V3260" s="6">
        <v>160.13664994128322</v>
      </c>
    </row>
    <row r="3261" spans="1:22" x14ac:dyDescent="0.25">
      <c r="A3261" t="s">
        <v>969</v>
      </c>
      <c r="B3261" t="str">
        <f>VLOOKUP(A3261,Códigos!$H$3:$I$19,2,0)</f>
        <v>MARIA ELENA PELAEZ</v>
      </c>
      <c r="C3261" t="s">
        <v>6905</v>
      </c>
      <c r="D3261" s="2">
        <v>42029</v>
      </c>
      <c r="E3261" s="2" t="s">
        <v>9285</v>
      </c>
      <c r="F3261">
        <v>60</v>
      </c>
      <c r="G3261" t="s">
        <v>4672</v>
      </c>
      <c r="H3261" t="str">
        <f>VLOOKUP(G3261,Códigos!$K$2:$L$250,2,0)</f>
        <v>CATAPILLING 100</v>
      </c>
      <c r="I3261" s="1">
        <v>200</v>
      </c>
      <c r="J3261" s="6">
        <v>1547436</v>
      </c>
      <c r="K3261" t="s">
        <v>5661</v>
      </c>
      <c r="L3261" t="str">
        <f>VLOOKUP(K3261,Códigos!$N$2:$O$376,2,0)</f>
        <v>FABRICATO S A</v>
      </c>
      <c r="M3261" t="s">
        <v>21</v>
      </c>
      <c r="N3261" t="str">
        <f>VLOOKUP(M3261,Códigos!$Q$2:$R$26,2,0)</f>
        <v>GENENCOR CUERO</v>
      </c>
      <c r="O3261" t="s">
        <v>39</v>
      </c>
      <c r="P3261" t="str">
        <f>VLOOKUP(O3261,Códigos!$B$2:$C$19,2,0)</f>
        <v>ANTIOQUIA</v>
      </c>
      <c r="Q3261" t="s">
        <v>2962</v>
      </c>
      <c r="R3261" t="str">
        <f>VLOOKUP(Q3261,Códigos!$E$2:$F$52,2,0)</f>
        <v>BELLO</v>
      </c>
      <c r="S3261" t="s">
        <v>19</v>
      </c>
      <c r="T3261" t="str">
        <f>VLOOKUP(S3261,Códigos!$T$3:$U$14,2,0)</f>
        <v>BIOINDUSTRIA</v>
      </c>
      <c r="U3261" s="6">
        <v>1779.73</v>
      </c>
      <c r="V3261" s="6">
        <v>869.47795452119146</v>
      </c>
    </row>
    <row r="3262" spans="1:22" x14ac:dyDescent="0.25">
      <c r="A3262" t="s">
        <v>2952</v>
      </c>
      <c r="B3262" t="str">
        <f>VLOOKUP(A3262,Códigos!$H$3:$I$19,2,0)</f>
        <v>SUSANA ESTRADA E.</v>
      </c>
      <c r="C3262" t="s">
        <v>3676</v>
      </c>
      <c r="D3262" s="2">
        <v>42029</v>
      </c>
      <c r="E3262" s="2" t="s">
        <v>9285</v>
      </c>
      <c r="F3262">
        <v>0</v>
      </c>
      <c r="G3262" t="s">
        <v>1293</v>
      </c>
      <c r="H3262" t="str">
        <f>VLOOKUP(G3262,Códigos!$K$2:$L$250,2,0)</f>
        <v>SYLOID ED-44</v>
      </c>
      <c r="I3262" s="1">
        <v>20</v>
      </c>
      <c r="J3262" s="6">
        <v>341568</v>
      </c>
      <c r="K3262" t="s">
        <v>3365</v>
      </c>
      <c r="L3262" t="str">
        <f>VLOOKUP(K3262,Códigos!$N$2:$O$376,2,0)</f>
        <v>FERRIUNIDAS S.A.S</v>
      </c>
      <c r="M3262" t="s">
        <v>21</v>
      </c>
      <c r="N3262" t="str">
        <f>VLOOKUP(M3262,Códigos!$Q$2:$R$26,2,0)</f>
        <v>GENENCOR CUERO</v>
      </c>
      <c r="O3262" t="s">
        <v>39</v>
      </c>
      <c r="P3262" t="str">
        <f>VLOOKUP(O3262,Códigos!$B$2:$C$19,2,0)</f>
        <v>ANTIOQUIA</v>
      </c>
      <c r="Q3262" t="s">
        <v>2729</v>
      </c>
      <c r="R3262" t="str">
        <f>VLOOKUP(Q3262,Códigos!$E$2:$F$52,2,0)</f>
        <v>MEDELLÍN</v>
      </c>
      <c r="S3262" t="s">
        <v>21</v>
      </c>
      <c r="T3262" t="str">
        <f>VLOOKUP(S3262,Códigos!$T$3:$U$14,2,0)</f>
        <v>ESPECIALIDADES QUIMICAS</v>
      </c>
      <c r="U3262" s="6">
        <v>1779.73</v>
      </c>
      <c r="V3262" s="6">
        <v>191.92124648120782</v>
      </c>
    </row>
    <row r="3263" spans="1:22" x14ac:dyDescent="0.25">
      <c r="A3263" t="s">
        <v>4188</v>
      </c>
      <c r="B3263" t="str">
        <f>VLOOKUP(A3263,Códigos!$H$3:$I$19,2,0)</f>
        <v>ELIANA LONDOÑO - TEXTIL</v>
      </c>
      <c r="C3263" t="s">
        <v>4290</v>
      </c>
      <c r="D3263" s="2">
        <v>42029</v>
      </c>
      <c r="E3263" s="2" t="s">
        <v>9285</v>
      </c>
      <c r="F3263">
        <v>30</v>
      </c>
      <c r="G3263" t="s">
        <v>4319</v>
      </c>
      <c r="H3263" t="str">
        <f>VLOOKUP(G3263,Códigos!$K$2:$L$250,2,0)</f>
        <v>INDESIZE 103 DLC</v>
      </c>
      <c r="I3263" s="1">
        <v>30</v>
      </c>
      <c r="J3263" s="6">
        <v>96000</v>
      </c>
      <c r="K3263" t="s">
        <v>4214</v>
      </c>
      <c r="L3263" t="str">
        <f>VLOOKUP(K3263,Códigos!$N$2:$O$376,2,0)</f>
        <v>PROCESOS INDUSTRIALES COLOR TEX  LTDA</v>
      </c>
      <c r="M3263" t="s">
        <v>21</v>
      </c>
      <c r="N3263" t="str">
        <f>VLOOKUP(M3263,Códigos!$Q$2:$R$26,2,0)</f>
        <v>GENENCOR CUERO</v>
      </c>
      <c r="O3263" t="s">
        <v>27</v>
      </c>
      <c r="P3263" t="str">
        <f>VLOOKUP(O3263,Códigos!$B$2:$C$19,2,0)</f>
        <v>BOGOTÁ, D.C.</v>
      </c>
      <c r="Q3263" t="s">
        <v>28</v>
      </c>
      <c r="R3263" t="str">
        <f>VLOOKUP(Q3263,Códigos!$E$2:$F$52,2,0)</f>
        <v>BOGOTÁ, D.C.</v>
      </c>
      <c r="S3263" t="s">
        <v>19</v>
      </c>
      <c r="T3263" t="str">
        <f>VLOOKUP(S3263,Códigos!$T$3:$U$14,2,0)</f>
        <v>BIOINDUSTRIA</v>
      </c>
      <c r="U3263" s="6">
        <v>1779.73</v>
      </c>
      <c r="V3263" s="6">
        <v>53.940766296011191</v>
      </c>
    </row>
    <row r="3264" spans="1:22" x14ac:dyDescent="0.25">
      <c r="A3264" t="s">
        <v>969</v>
      </c>
      <c r="B3264" t="str">
        <f>VLOOKUP(A3264,Códigos!$H$3:$I$19,2,0)</f>
        <v>MARIA ELENA PELAEZ</v>
      </c>
      <c r="C3264" t="s">
        <v>6904</v>
      </c>
      <c r="D3264" s="2">
        <v>42029</v>
      </c>
      <c r="E3264" s="2" t="s">
        <v>9285</v>
      </c>
      <c r="F3264">
        <v>30</v>
      </c>
      <c r="G3264" t="s">
        <v>120</v>
      </c>
      <c r="H3264" t="str">
        <f>VLOOKUP(G3264,Códigos!$K$2:$L$250,2,0)</f>
        <v>CATALASE 700</v>
      </c>
      <c r="I3264" s="1">
        <v>100</v>
      </c>
      <c r="J3264" s="6">
        <v>250000</v>
      </c>
      <c r="K3264" t="s">
        <v>5649</v>
      </c>
      <c r="L3264" t="str">
        <f>VLOOKUP(K3264,Códigos!$N$2:$O$376,2,0)</f>
        <v>TEXTILES BALALAIKA S A</v>
      </c>
      <c r="M3264" t="s">
        <v>21</v>
      </c>
      <c r="N3264" t="str">
        <f>VLOOKUP(M3264,Códigos!$Q$2:$R$26,2,0)</f>
        <v>GENENCOR CUERO</v>
      </c>
      <c r="O3264" t="s">
        <v>39</v>
      </c>
      <c r="P3264" t="str">
        <f>VLOOKUP(O3264,Códigos!$B$2:$C$19,2,0)</f>
        <v>ANTIOQUIA</v>
      </c>
      <c r="Q3264" t="s">
        <v>2729</v>
      </c>
      <c r="R3264" t="str">
        <f>VLOOKUP(Q3264,Códigos!$E$2:$F$52,2,0)</f>
        <v>MEDELLÍN</v>
      </c>
      <c r="S3264" t="s">
        <v>19</v>
      </c>
      <c r="T3264" t="str">
        <f>VLOOKUP(S3264,Códigos!$T$3:$U$14,2,0)</f>
        <v>BIOINDUSTRIA</v>
      </c>
      <c r="U3264" s="6">
        <v>1779.73</v>
      </c>
      <c r="V3264" s="6">
        <v>140.47074556252915</v>
      </c>
    </row>
    <row r="3265" spans="1:22" x14ac:dyDescent="0.25">
      <c r="A3265" t="s">
        <v>969</v>
      </c>
      <c r="B3265" t="str">
        <f>VLOOKUP(A3265,Códigos!$H$3:$I$19,2,0)</f>
        <v>MARIA ELENA PELAEZ</v>
      </c>
      <c r="C3265" t="s">
        <v>6903</v>
      </c>
      <c r="D3265" s="2">
        <v>42029</v>
      </c>
      <c r="E3265" s="2" t="s">
        <v>9285</v>
      </c>
      <c r="F3265">
        <v>60</v>
      </c>
      <c r="G3265" t="s">
        <v>120</v>
      </c>
      <c r="H3265" t="str">
        <f>VLOOKUP(G3265,Códigos!$K$2:$L$250,2,0)</f>
        <v>CATALASE 700</v>
      </c>
      <c r="I3265" s="1">
        <v>180</v>
      </c>
      <c r="J3265" s="6">
        <v>468000</v>
      </c>
      <c r="K3265" t="s">
        <v>5643</v>
      </c>
      <c r="L3265" t="str">
        <f>VLOOKUP(K3265,Códigos!$N$2:$O$376,2,0)</f>
        <v>COLORETTO S.A.</v>
      </c>
      <c r="M3265" t="s">
        <v>21</v>
      </c>
      <c r="N3265" t="str">
        <f>VLOOKUP(M3265,Códigos!$Q$2:$R$26,2,0)</f>
        <v>GENENCOR CUERO</v>
      </c>
      <c r="O3265" t="s">
        <v>39</v>
      </c>
      <c r="P3265" t="str">
        <f>VLOOKUP(O3265,Códigos!$B$2:$C$19,2,0)</f>
        <v>ANTIOQUIA</v>
      </c>
      <c r="Q3265" t="s">
        <v>3257</v>
      </c>
      <c r="R3265" t="str">
        <f>VLOOKUP(Q3265,Códigos!$E$2:$F$52,2,0)</f>
        <v>SABANETA</v>
      </c>
      <c r="S3265" t="s">
        <v>19</v>
      </c>
      <c r="T3265" t="str">
        <f>VLOOKUP(S3265,Códigos!$T$3:$U$14,2,0)</f>
        <v>BIOINDUSTRIA</v>
      </c>
      <c r="U3265" s="6">
        <v>1779.73</v>
      </c>
      <c r="V3265" s="6">
        <v>262.96123569305456</v>
      </c>
    </row>
    <row r="3266" spans="1:22" x14ac:dyDescent="0.25">
      <c r="A3266" t="s">
        <v>21</v>
      </c>
      <c r="B3266" t="str">
        <f>VLOOKUP(A3266,Códigos!$H$3:$I$19,2,0)</f>
        <v>KAREN ANDREA GUALDRON</v>
      </c>
      <c r="C3266" t="s">
        <v>417</v>
      </c>
      <c r="D3266" s="2">
        <v>42029</v>
      </c>
      <c r="E3266" s="2" t="s">
        <v>9285</v>
      </c>
      <c r="F3266">
        <v>60</v>
      </c>
      <c r="G3266" t="s">
        <v>295</v>
      </c>
      <c r="H3266" t="str">
        <f>VLOOKUP(G3266,Códigos!$K$2:$L$250,2,0)</f>
        <v>SYLOID 244 FP</v>
      </c>
      <c r="I3266" s="1">
        <v>30</v>
      </c>
      <c r="J3266" s="6">
        <v>702637.5</v>
      </c>
      <c r="K3266" t="s">
        <v>329</v>
      </c>
      <c r="L3266" t="str">
        <f>VLOOKUP(K3266,Códigos!$N$2:$O$376,2,0)</f>
        <v>GRUPO KOPELLE LTDA</v>
      </c>
      <c r="M3266" t="s">
        <v>21</v>
      </c>
      <c r="N3266" t="str">
        <f>VLOOKUP(M3266,Códigos!$Q$2:$R$26,2,0)</f>
        <v>GENENCOR CUERO</v>
      </c>
      <c r="O3266" t="s">
        <v>119</v>
      </c>
      <c r="P3266" t="str">
        <f>VLOOKUP(O3266,Códigos!$B$2:$C$19,2,0)</f>
        <v>CUNDINAMARCA</v>
      </c>
      <c r="Q3266" t="s">
        <v>28</v>
      </c>
      <c r="R3266" t="str">
        <f>VLOOKUP(Q3266,Códigos!$E$2:$F$52,2,0)</f>
        <v>BOGOTÁ, D.C.</v>
      </c>
      <c r="S3266" t="s">
        <v>21</v>
      </c>
      <c r="T3266" t="str">
        <f>VLOOKUP(S3266,Códigos!$T$3:$U$14,2,0)</f>
        <v>ESPECIALIDADES QUIMICAS</v>
      </c>
      <c r="U3266" s="6">
        <v>1779.73</v>
      </c>
      <c r="V3266" s="6">
        <v>394.8000539407663</v>
      </c>
    </row>
    <row r="3267" spans="1:22" x14ac:dyDescent="0.25">
      <c r="A3267" t="s">
        <v>4188</v>
      </c>
      <c r="B3267" t="str">
        <f>VLOOKUP(A3267,Códigos!$H$3:$I$19,2,0)</f>
        <v>ELIANA LONDOÑO - TEXTIL</v>
      </c>
      <c r="C3267" t="s">
        <v>5568</v>
      </c>
      <c r="D3267" s="2">
        <v>42029</v>
      </c>
      <c r="E3267" s="2" t="s">
        <v>9285</v>
      </c>
      <c r="F3267">
        <v>60</v>
      </c>
      <c r="G3267" t="s">
        <v>2028</v>
      </c>
      <c r="H3267" t="str">
        <f>VLOOKUP(G3267,Códigos!$K$2:$L$250,2,0)</f>
        <v>INDISIL K EFFECT</v>
      </c>
      <c r="I3267" s="1">
        <v>25</v>
      </c>
      <c r="J3267" s="6">
        <v>175000</v>
      </c>
      <c r="K3267" t="s">
        <v>4326</v>
      </c>
      <c r="L3267" t="str">
        <f>VLOOKUP(K3267,Códigos!$N$2:$O$376,2,0)</f>
        <v>MARTINEZ LUIS ANTONIO</v>
      </c>
      <c r="M3267" t="s">
        <v>231</v>
      </c>
      <c r="N3267" t="str">
        <f>VLOOKUP(M3267,Códigos!$Q$2:$R$26,2,0)</f>
        <v>QUIMICA PRODES</v>
      </c>
      <c r="O3267" t="s">
        <v>27</v>
      </c>
      <c r="P3267" t="str">
        <f>VLOOKUP(O3267,Códigos!$B$2:$C$19,2,0)</f>
        <v>BOGOTÁ, D.C.</v>
      </c>
      <c r="Q3267" t="s">
        <v>28</v>
      </c>
      <c r="R3267" t="str">
        <f>VLOOKUP(Q3267,Códigos!$E$2:$F$52,2,0)</f>
        <v>BOGOTÁ, D.C.</v>
      </c>
      <c r="S3267" t="s">
        <v>19</v>
      </c>
      <c r="T3267" t="str">
        <f>VLOOKUP(S3267,Códigos!$T$3:$U$14,2,0)</f>
        <v>BIOINDUSTRIA</v>
      </c>
      <c r="U3267" s="6">
        <v>1779.73</v>
      </c>
      <c r="V3267" s="6">
        <v>98.329521893770405</v>
      </c>
    </row>
    <row r="3268" spans="1:22" x14ac:dyDescent="0.25">
      <c r="A3268" t="s">
        <v>4188</v>
      </c>
      <c r="B3268" t="str">
        <f>VLOOKUP(A3268,Códigos!$H$3:$I$19,2,0)</f>
        <v>ELIANA LONDOÑO - TEXTIL</v>
      </c>
      <c r="C3268" t="s">
        <v>5095</v>
      </c>
      <c r="D3268" s="2">
        <v>42032</v>
      </c>
      <c r="E3268" s="2" t="s">
        <v>9285</v>
      </c>
      <c r="F3268">
        <v>90</v>
      </c>
      <c r="G3268" t="s">
        <v>229</v>
      </c>
      <c r="H3268" t="str">
        <f>VLOOKUP(G3268,Códigos!$K$2:$L$250,2,0)</f>
        <v>INDISEC FE30 CONC</v>
      </c>
      <c r="I3268" s="1">
        <v>50</v>
      </c>
      <c r="J3268" s="6">
        <v>270000</v>
      </c>
      <c r="K3268" t="s">
        <v>4223</v>
      </c>
      <c r="L3268" t="str">
        <f>VLOOKUP(K3268,Códigos!$N$2:$O$376,2,0)</f>
        <v>HERNANDEZ RIVEROS MILCIADES</v>
      </c>
      <c r="M3268" t="s">
        <v>231</v>
      </c>
      <c r="N3268" t="str">
        <f>VLOOKUP(M3268,Códigos!$Q$2:$R$26,2,0)</f>
        <v>QUIMICA PRODES</v>
      </c>
      <c r="O3268" t="s">
        <v>27</v>
      </c>
      <c r="P3268" t="str">
        <f>VLOOKUP(O3268,Códigos!$B$2:$C$19,2,0)</f>
        <v>BOGOTÁ, D.C.</v>
      </c>
      <c r="Q3268" t="s">
        <v>28</v>
      </c>
      <c r="R3268" t="str">
        <f>VLOOKUP(Q3268,Códigos!$E$2:$F$52,2,0)</f>
        <v>BOGOTÁ, D.C.</v>
      </c>
      <c r="S3268" t="s">
        <v>19</v>
      </c>
      <c r="T3268" t="str">
        <f>VLOOKUP(S3268,Códigos!$T$3:$U$14,2,0)</f>
        <v>BIOINDUSTRIA</v>
      </c>
      <c r="U3268" s="6">
        <v>1779.25</v>
      </c>
      <c r="V3268" s="6">
        <v>151.7493325839539</v>
      </c>
    </row>
    <row r="3269" spans="1:22" x14ac:dyDescent="0.25">
      <c r="A3269" t="s">
        <v>231</v>
      </c>
      <c r="B3269" t="str">
        <f>VLOOKUP(A3269,Códigos!$H$3:$I$19,2,0)</f>
        <v>NATALY VELA</v>
      </c>
      <c r="C3269" t="s">
        <v>2338</v>
      </c>
      <c r="D3269" s="2">
        <v>42032</v>
      </c>
      <c r="E3269" s="2" t="s">
        <v>9285</v>
      </c>
      <c r="F3269">
        <v>60</v>
      </c>
      <c r="G3269" t="s">
        <v>749</v>
      </c>
      <c r="H3269" t="str">
        <f>VLOOKUP(G3269,Códigos!$K$2:$L$250,2,0)</f>
        <v>TAN G PLUS</v>
      </c>
      <c r="I3269" s="1">
        <v>20</v>
      </c>
      <c r="J3269" s="6">
        <v>946561</v>
      </c>
      <c r="K3269" t="s">
        <v>765</v>
      </c>
      <c r="L3269" t="str">
        <f>VLOOKUP(K3269,Códigos!$N$2:$O$376,2,0)</f>
        <v>INCKEM COLOMBIA SAS</v>
      </c>
      <c r="M3269" t="s">
        <v>21</v>
      </c>
      <c r="N3269" t="str">
        <f>VLOOKUP(M3269,Códigos!$Q$2:$R$26,2,0)</f>
        <v>GENENCOR CUERO</v>
      </c>
      <c r="O3269" t="s">
        <v>27</v>
      </c>
      <c r="P3269" t="str">
        <f>VLOOKUP(O3269,Códigos!$B$2:$C$19,2,0)</f>
        <v>BOGOTÁ, D.C.</v>
      </c>
      <c r="Q3269" t="s">
        <v>28</v>
      </c>
      <c r="R3269" t="str">
        <f>VLOOKUP(Q3269,Códigos!$E$2:$F$52,2,0)</f>
        <v>BOGOTÁ, D.C.</v>
      </c>
      <c r="S3269" t="s">
        <v>19</v>
      </c>
      <c r="T3269" t="str">
        <f>VLOOKUP(S3269,Códigos!$T$3:$U$14,2,0)</f>
        <v>BIOINDUSTRIA</v>
      </c>
      <c r="U3269" s="6">
        <v>1779.25</v>
      </c>
      <c r="V3269" s="6">
        <v>532</v>
      </c>
    </row>
    <row r="3270" spans="1:22" x14ac:dyDescent="0.25">
      <c r="A3270" t="s">
        <v>231</v>
      </c>
      <c r="B3270" t="str">
        <f>VLOOKUP(A3270,Códigos!$H$3:$I$19,2,0)</f>
        <v>NATALY VELA</v>
      </c>
      <c r="C3270" t="s">
        <v>2402</v>
      </c>
      <c r="D3270" s="2">
        <v>42032</v>
      </c>
      <c r="E3270" s="2" t="s">
        <v>9285</v>
      </c>
      <c r="F3270">
        <v>30</v>
      </c>
      <c r="G3270" t="s">
        <v>452</v>
      </c>
      <c r="H3270" t="str">
        <f>VLOOKUP(G3270,Códigos!$K$2:$L$250,2,0)</f>
        <v>CAPSTONE FS-60</v>
      </c>
      <c r="I3270" s="1">
        <v>3.63</v>
      </c>
      <c r="J3270" s="6">
        <v>653400</v>
      </c>
      <c r="K3270" t="s">
        <v>470</v>
      </c>
      <c r="L3270" t="str">
        <f>VLOOKUP(K3270,Códigos!$N$2:$O$376,2,0)</f>
        <v>MASTER CLEAN JD LTDA</v>
      </c>
      <c r="M3270" t="s">
        <v>435</v>
      </c>
      <c r="N3270" t="str">
        <f>VLOOKUP(M3270,Códigos!$Q$2:$R$26,2,0)</f>
        <v>AUXICOLOR LTDA</v>
      </c>
      <c r="O3270" t="s">
        <v>27</v>
      </c>
      <c r="P3270" t="str">
        <f>VLOOKUP(O3270,Códigos!$B$2:$C$19,2,0)</f>
        <v>BOGOTÁ, D.C.</v>
      </c>
      <c r="Q3270" t="s">
        <v>28</v>
      </c>
      <c r="R3270" t="str">
        <f>VLOOKUP(Q3270,Códigos!$E$2:$F$52,2,0)</f>
        <v>BOGOTÁ, D.C.</v>
      </c>
      <c r="S3270" t="s">
        <v>21</v>
      </c>
      <c r="T3270" t="str">
        <f>VLOOKUP(S3270,Códigos!$T$3:$U$14,2,0)</f>
        <v>ESPECIALIDADES QUIMICAS</v>
      </c>
      <c r="U3270" s="6">
        <v>1779.25</v>
      </c>
      <c r="V3270" s="6">
        <v>367.23338485316845</v>
      </c>
    </row>
    <row r="3271" spans="1:22" x14ac:dyDescent="0.25">
      <c r="A3271" t="s">
        <v>969</v>
      </c>
      <c r="B3271" t="str">
        <f>VLOOKUP(A3271,Códigos!$H$3:$I$19,2,0)</f>
        <v>MARIA ELENA PELAEZ</v>
      </c>
      <c r="C3271" t="s">
        <v>6899</v>
      </c>
      <c r="D3271" s="2">
        <v>42032</v>
      </c>
      <c r="E3271" s="2" t="s">
        <v>9285</v>
      </c>
      <c r="F3271">
        <v>30</v>
      </c>
      <c r="G3271" t="s">
        <v>6216</v>
      </c>
      <c r="H3271" t="str">
        <f>VLOOKUP(G3271,Códigos!$K$2:$L$250,2,0)</f>
        <v>INDESIZE 1000</v>
      </c>
      <c r="I3271" s="1">
        <v>25</v>
      </c>
      <c r="J3271" s="6">
        <v>80000</v>
      </c>
      <c r="K3271" t="s">
        <v>5798</v>
      </c>
      <c r="L3271" t="str">
        <f>VLOOKUP(K3271,Códigos!$N$2:$O$376,2,0)</f>
        <v>INTERWASH S.A.S.</v>
      </c>
      <c r="M3271" t="s">
        <v>21</v>
      </c>
      <c r="N3271" t="str">
        <f>VLOOKUP(M3271,Códigos!$Q$2:$R$26,2,0)</f>
        <v>GENENCOR CUERO</v>
      </c>
      <c r="O3271" t="s">
        <v>39</v>
      </c>
      <c r="P3271" t="str">
        <f>VLOOKUP(O3271,Códigos!$B$2:$C$19,2,0)</f>
        <v>ANTIOQUIA</v>
      </c>
      <c r="Q3271" t="s">
        <v>2729</v>
      </c>
      <c r="R3271" t="str">
        <f>VLOOKUP(Q3271,Códigos!$E$2:$F$52,2,0)</f>
        <v>MEDELLÍN</v>
      </c>
      <c r="S3271" t="s">
        <v>19</v>
      </c>
      <c r="T3271" t="str">
        <f>VLOOKUP(S3271,Códigos!$T$3:$U$14,2,0)</f>
        <v>BIOINDUSTRIA</v>
      </c>
      <c r="U3271" s="6">
        <v>1779.25</v>
      </c>
      <c r="V3271" s="6">
        <v>44.962765210060418</v>
      </c>
    </row>
    <row r="3272" spans="1:22" x14ac:dyDescent="0.25">
      <c r="A3272" t="s">
        <v>969</v>
      </c>
      <c r="B3272" t="str">
        <f>VLOOKUP(A3272,Códigos!$H$3:$I$19,2,0)</f>
        <v>MARIA ELENA PELAEZ</v>
      </c>
      <c r="C3272" t="s">
        <v>6068</v>
      </c>
      <c r="D3272" s="2">
        <v>42032</v>
      </c>
      <c r="E3272" s="2" t="s">
        <v>9285</v>
      </c>
      <c r="F3272">
        <v>60</v>
      </c>
      <c r="G3272" t="s">
        <v>2028</v>
      </c>
      <c r="H3272" t="str">
        <f>VLOOKUP(G3272,Códigos!$K$2:$L$250,2,0)</f>
        <v>INDISIL K EFFECT</v>
      </c>
      <c r="I3272" s="1">
        <v>30</v>
      </c>
      <c r="J3272" s="6">
        <v>195000</v>
      </c>
      <c r="K3272" t="s">
        <v>5841</v>
      </c>
      <c r="L3272" t="str">
        <f>VLOOKUP(K3272,Códigos!$N$2:$O$376,2,0)</f>
        <v>TEÑIDOS Y ACABADOS ASOCIADOS S A S</v>
      </c>
      <c r="M3272" t="s">
        <v>231</v>
      </c>
      <c r="N3272" t="str">
        <f>VLOOKUP(M3272,Códigos!$Q$2:$R$26,2,0)</f>
        <v>QUIMICA PRODES</v>
      </c>
      <c r="O3272" t="s">
        <v>39</v>
      </c>
      <c r="P3272" t="str">
        <f>VLOOKUP(O3272,Códigos!$B$2:$C$19,2,0)</f>
        <v>ANTIOQUIA</v>
      </c>
      <c r="Q3272" t="s">
        <v>998</v>
      </c>
      <c r="R3272" t="str">
        <f>VLOOKUP(Q3272,Códigos!$E$2:$F$52,2,0)</f>
        <v>ITAGÜÍ</v>
      </c>
      <c r="S3272" t="s">
        <v>19</v>
      </c>
      <c r="T3272" t="str">
        <f>VLOOKUP(S3272,Códigos!$T$3:$U$14,2,0)</f>
        <v>BIOINDUSTRIA</v>
      </c>
      <c r="U3272" s="6">
        <v>1779.25</v>
      </c>
      <c r="V3272" s="6">
        <v>109.59674019952227</v>
      </c>
    </row>
    <row r="3273" spans="1:22" x14ac:dyDescent="0.25">
      <c r="A3273" t="s">
        <v>2952</v>
      </c>
      <c r="B3273" t="str">
        <f>VLOOKUP(A3273,Códigos!$H$3:$I$19,2,0)</f>
        <v>SUSANA ESTRADA E.</v>
      </c>
      <c r="C3273" t="s">
        <v>3149</v>
      </c>
      <c r="D3273" s="2">
        <v>42032</v>
      </c>
      <c r="E3273" s="2" t="s">
        <v>9285</v>
      </c>
      <c r="F3273">
        <v>0</v>
      </c>
      <c r="G3273" t="s">
        <v>1293</v>
      </c>
      <c r="H3273" t="str">
        <f>VLOOKUP(G3273,Códigos!$K$2:$L$250,2,0)</f>
        <v>SYLOID ED-44</v>
      </c>
      <c r="I3273" s="1">
        <v>300</v>
      </c>
      <c r="J3273" s="6">
        <v>5125623</v>
      </c>
      <c r="K3273" t="s">
        <v>2960</v>
      </c>
      <c r="L3273" t="str">
        <f>VLOOKUP(K3273,Códigos!$N$2:$O$376,2,0)</f>
        <v>PINTUREDS S.A.S.</v>
      </c>
      <c r="M3273" t="s">
        <v>21</v>
      </c>
      <c r="N3273" t="str">
        <f>VLOOKUP(M3273,Códigos!$Q$2:$R$26,2,0)</f>
        <v>GENENCOR CUERO</v>
      </c>
      <c r="O3273" t="s">
        <v>39</v>
      </c>
      <c r="P3273" t="str">
        <f>VLOOKUP(O3273,Códigos!$B$2:$C$19,2,0)</f>
        <v>ANTIOQUIA</v>
      </c>
      <c r="Q3273" t="s">
        <v>2962</v>
      </c>
      <c r="R3273" t="str">
        <f>VLOOKUP(Q3273,Códigos!$E$2:$F$52,2,0)</f>
        <v>BELLO</v>
      </c>
      <c r="S3273" t="s">
        <v>21</v>
      </c>
      <c r="T3273" t="str">
        <f>VLOOKUP(S3273,Códigos!$T$3:$U$14,2,0)</f>
        <v>ESPECIALIDADES QUIMICAS</v>
      </c>
      <c r="U3273" s="6">
        <v>1779.25</v>
      </c>
      <c r="V3273" s="6">
        <v>2880.7772938035691</v>
      </c>
    </row>
    <row r="3274" spans="1:22" x14ac:dyDescent="0.25">
      <c r="A3274" t="s">
        <v>969</v>
      </c>
      <c r="B3274" t="str">
        <f>VLOOKUP(A3274,Códigos!$H$3:$I$19,2,0)</f>
        <v>MARIA ELENA PELAEZ</v>
      </c>
      <c r="C3274" t="s">
        <v>6068</v>
      </c>
      <c r="D3274" s="2">
        <v>42032</v>
      </c>
      <c r="E3274" s="2" t="s">
        <v>9285</v>
      </c>
      <c r="F3274">
        <v>60</v>
      </c>
      <c r="G3274" t="s">
        <v>1297</v>
      </c>
      <c r="H3274" t="str">
        <f>VLOOKUP(G3274,Códigos!$K$2:$L$250,2,0)</f>
        <v>INDIXELL NEUTRA 400 EX (SA)</v>
      </c>
      <c r="I3274" s="1">
        <v>25</v>
      </c>
      <c r="J3274" s="6">
        <v>217500</v>
      </c>
      <c r="K3274" t="s">
        <v>5841</v>
      </c>
      <c r="L3274" t="str">
        <f>VLOOKUP(K3274,Códigos!$N$2:$O$376,2,0)</f>
        <v>TEÑIDOS Y ACABADOS ASOCIADOS S A S</v>
      </c>
      <c r="M3274" t="s">
        <v>21</v>
      </c>
      <c r="N3274" t="str">
        <f>VLOOKUP(M3274,Códigos!$Q$2:$R$26,2,0)</f>
        <v>GENENCOR CUERO</v>
      </c>
      <c r="O3274" t="s">
        <v>39</v>
      </c>
      <c r="P3274" t="str">
        <f>VLOOKUP(O3274,Códigos!$B$2:$C$19,2,0)</f>
        <v>ANTIOQUIA</v>
      </c>
      <c r="Q3274" t="s">
        <v>998</v>
      </c>
      <c r="R3274" t="str">
        <f>VLOOKUP(Q3274,Códigos!$E$2:$F$52,2,0)</f>
        <v>ITAGÜÍ</v>
      </c>
      <c r="S3274" t="s">
        <v>19</v>
      </c>
      <c r="T3274" t="str">
        <f>VLOOKUP(S3274,Códigos!$T$3:$U$14,2,0)</f>
        <v>BIOINDUSTRIA</v>
      </c>
      <c r="U3274" s="6">
        <v>1779.25</v>
      </c>
      <c r="V3274" s="6">
        <v>122.24251791485176</v>
      </c>
    </row>
    <row r="3275" spans="1:22" x14ac:dyDescent="0.25">
      <c r="A3275" t="s">
        <v>969</v>
      </c>
      <c r="B3275" t="str">
        <f>VLOOKUP(A3275,Códigos!$H$3:$I$19,2,0)</f>
        <v>MARIA ELENA PELAEZ</v>
      </c>
      <c r="C3275" t="s">
        <v>6898</v>
      </c>
      <c r="D3275" s="2">
        <v>42032</v>
      </c>
      <c r="E3275" s="2" t="s">
        <v>9285</v>
      </c>
      <c r="F3275">
        <v>60</v>
      </c>
      <c r="G3275" t="s">
        <v>6283</v>
      </c>
      <c r="H3275" t="str">
        <f>VLOOKUP(G3275,Códigos!$K$2:$L$250,2,0)</f>
        <v>INDINASA COL - GREEN</v>
      </c>
      <c r="I3275" s="1">
        <v>400</v>
      </c>
      <c r="J3275" s="6">
        <v>3288000</v>
      </c>
      <c r="K3275" t="s">
        <v>5661</v>
      </c>
      <c r="L3275" t="str">
        <f>VLOOKUP(K3275,Códigos!$N$2:$O$376,2,0)</f>
        <v>FABRICATO S A</v>
      </c>
      <c r="M3275" t="s">
        <v>21</v>
      </c>
      <c r="N3275" t="str">
        <f>VLOOKUP(M3275,Códigos!$Q$2:$R$26,2,0)</f>
        <v>GENENCOR CUERO</v>
      </c>
      <c r="O3275" t="s">
        <v>39</v>
      </c>
      <c r="P3275" t="str">
        <f>VLOOKUP(O3275,Códigos!$B$2:$C$19,2,0)</f>
        <v>ANTIOQUIA</v>
      </c>
      <c r="Q3275" t="s">
        <v>2962</v>
      </c>
      <c r="R3275" t="str">
        <f>VLOOKUP(Q3275,Códigos!$E$2:$F$52,2,0)</f>
        <v>BELLO</v>
      </c>
      <c r="S3275" t="s">
        <v>19</v>
      </c>
      <c r="T3275" t="str">
        <f>VLOOKUP(S3275,Códigos!$T$3:$U$14,2,0)</f>
        <v>BIOINDUSTRIA</v>
      </c>
      <c r="U3275" s="6">
        <v>1779.25</v>
      </c>
      <c r="V3275" s="6">
        <v>1847.9696501334831</v>
      </c>
    </row>
    <row r="3276" spans="1:22" x14ac:dyDescent="0.25">
      <c r="A3276" t="s">
        <v>2952</v>
      </c>
      <c r="B3276" t="str">
        <f>VLOOKUP(A3276,Códigos!$H$3:$I$19,2,0)</f>
        <v>SUSANA ESTRADA E.</v>
      </c>
      <c r="C3276" t="s">
        <v>3149</v>
      </c>
      <c r="D3276" s="2">
        <v>42032</v>
      </c>
      <c r="E3276" s="2" t="s">
        <v>9285</v>
      </c>
      <c r="F3276">
        <v>0</v>
      </c>
      <c r="G3276" t="s">
        <v>1098</v>
      </c>
      <c r="H3276" t="str">
        <f>VLOOKUP(G3276,Códigos!$K$2:$L$250,2,0)</f>
        <v>ADITIVO 57 * 200 KG</v>
      </c>
      <c r="I3276" s="1">
        <v>63</v>
      </c>
      <c r="J3276" s="6">
        <v>3150000</v>
      </c>
      <c r="K3276" t="s">
        <v>2960</v>
      </c>
      <c r="L3276" t="str">
        <f>VLOOKUP(K3276,Códigos!$N$2:$O$376,2,0)</f>
        <v>PINTUREDS S.A.S.</v>
      </c>
      <c r="M3276" t="s">
        <v>19</v>
      </c>
      <c r="N3276" t="str">
        <f>VLOOKUP(M3276,Códigos!$Q$2:$R$26,2,0)</f>
        <v>BASF QUIMICA</v>
      </c>
      <c r="O3276" t="s">
        <v>39</v>
      </c>
      <c r="P3276" t="str">
        <f>VLOOKUP(O3276,Códigos!$B$2:$C$19,2,0)</f>
        <v>ANTIOQUIA</v>
      </c>
      <c r="Q3276" t="s">
        <v>2962</v>
      </c>
      <c r="R3276" t="str">
        <f>VLOOKUP(Q3276,Códigos!$E$2:$F$52,2,0)</f>
        <v>BELLO</v>
      </c>
      <c r="S3276" t="s">
        <v>21</v>
      </c>
      <c r="T3276" t="str">
        <f>VLOOKUP(S3276,Códigos!$T$3:$U$14,2,0)</f>
        <v>ESPECIALIDADES QUIMICAS</v>
      </c>
      <c r="U3276" s="6">
        <v>1779.25</v>
      </c>
      <c r="V3276" s="6">
        <v>1770.4088801461289</v>
      </c>
    </row>
    <row r="3277" spans="1:22" x14ac:dyDescent="0.25">
      <c r="A3277" t="s">
        <v>4188</v>
      </c>
      <c r="B3277" t="str">
        <f>VLOOKUP(A3277,Códigos!$H$3:$I$19,2,0)</f>
        <v>ELIANA LONDOÑO - TEXTIL</v>
      </c>
      <c r="C3277" t="s">
        <v>5095</v>
      </c>
      <c r="D3277" s="2">
        <v>42032</v>
      </c>
      <c r="E3277" s="2" t="s">
        <v>9285</v>
      </c>
      <c r="F3277">
        <v>90</v>
      </c>
      <c r="G3277" t="s">
        <v>1387</v>
      </c>
      <c r="H3277" t="str">
        <f>VLOOKUP(G3277,Códigos!$K$2:$L$250,2,0)</f>
        <v>INDIBLEACH</v>
      </c>
      <c r="I3277" s="1">
        <v>50</v>
      </c>
      <c r="J3277" s="6">
        <v>400000</v>
      </c>
      <c r="K3277" t="s">
        <v>4223</v>
      </c>
      <c r="L3277" t="str">
        <f>VLOOKUP(K3277,Códigos!$N$2:$O$376,2,0)</f>
        <v>HERNANDEZ RIVEROS MILCIADES</v>
      </c>
      <c r="M3277" t="s">
        <v>21</v>
      </c>
      <c r="N3277" t="str">
        <f>VLOOKUP(M3277,Códigos!$Q$2:$R$26,2,0)</f>
        <v>GENENCOR CUERO</v>
      </c>
      <c r="O3277" t="s">
        <v>27</v>
      </c>
      <c r="P3277" t="str">
        <f>VLOOKUP(O3277,Códigos!$B$2:$C$19,2,0)</f>
        <v>BOGOTÁ, D.C.</v>
      </c>
      <c r="Q3277" t="s">
        <v>28</v>
      </c>
      <c r="R3277" t="str">
        <f>VLOOKUP(Q3277,Códigos!$E$2:$F$52,2,0)</f>
        <v>BOGOTÁ, D.C.</v>
      </c>
      <c r="S3277" t="s">
        <v>19</v>
      </c>
      <c r="T3277" t="str">
        <f>VLOOKUP(S3277,Códigos!$T$3:$U$14,2,0)</f>
        <v>BIOINDUSTRIA</v>
      </c>
      <c r="U3277" s="6">
        <v>1779.25</v>
      </c>
      <c r="V3277" s="6">
        <v>224.81382605030208</v>
      </c>
    </row>
    <row r="3278" spans="1:22" x14ac:dyDescent="0.25">
      <c r="A3278" t="s">
        <v>969</v>
      </c>
      <c r="B3278" t="str">
        <f>VLOOKUP(A3278,Códigos!$H$3:$I$19,2,0)</f>
        <v>MARIA ELENA PELAEZ</v>
      </c>
      <c r="C3278" t="s">
        <v>7402</v>
      </c>
      <c r="D3278" s="2">
        <v>42032</v>
      </c>
      <c r="E3278" s="2" t="s">
        <v>9285</v>
      </c>
      <c r="F3278">
        <v>30</v>
      </c>
      <c r="G3278" t="s">
        <v>1979</v>
      </c>
      <c r="H3278" t="str">
        <f>VLOOKUP(G3278,Códigos!$K$2:$L$250,2,0)</f>
        <v>INDICANT-COLOR</v>
      </c>
      <c r="I3278" s="1">
        <v>120</v>
      </c>
      <c r="J3278" s="6">
        <v>420000</v>
      </c>
      <c r="K3278" t="s">
        <v>6199</v>
      </c>
      <c r="L3278" t="str">
        <f>VLOOKUP(K3278,Códigos!$N$2:$O$376,2,0)</f>
        <v>COLOR Y LAVADO S A S</v>
      </c>
      <c r="M3278" t="s">
        <v>980</v>
      </c>
      <c r="N3278" t="str">
        <f>VLOOKUP(M3278,Códigos!$Q$2:$R$26,2,0)</f>
        <v>ANDICOL</v>
      </c>
      <c r="O3278" t="s">
        <v>39</v>
      </c>
      <c r="P3278" t="str">
        <f>VLOOKUP(O3278,Códigos!$B$2:$C$19,2,0)</f>
        <v>ANTIOQUIA</v>
      </c>
      <c r="Q3278" t="s">
        <v>2729</v>
      </c>
      <c r="R3278" t="str">
        <f>VLOOKUP(Q3278,Códigos!$E$2:$F$52,2,0)</f>
        <v>MEDELLÍN</v>
      </c>
      <c r="S3278" t="s">
        <v>19</v>
      </c>
      <c r="T3278" t="str">
        <f>VLOOKUP(S3278,Códigos!$T$3:$U$14,2,0)</f>
        <v>BIOINDUSTRIA</v>
      </c>
      <c r="U3278" s="6">
        <v>1779.25</v>
      </c>
      <c r="V3278" s="6">
        <v>236.05451735281719</v>
      </c>
    </row>
    <row r="3279" spans="1:22" x14ac:dyDescent="0.25">
      <c r="A3279" t="s">
        <v>969</v>
      </c>
      <c r="B3279" t="str">
        <f>VLOOKUP(A3279,Códigos!$H$3:$I$19,2,0)</f>
        <v>MARIA ELENA PELAEZ</v>
      </c>
      <c r="C3279" t="s">
        <v>6068</v>
      </c>
      <c r="D3279" s="2">
        <v>42032</v>
      </c>
      <c r="E3279" s="2" t="s">
        <v>9285</v>
      </c>
      <c r="F3279">
        <v>60</v>
      </c>
      <c r="G3279" t="s">
        <v>32</v>
      </c>
      <c r="H3279" t="str">
        <f>VLOOKUP(G3279,Códigos!$K$2:$L$250,2,0)</f>
        <v>INDICOL SN 100</v>
      </c>
      <c r="I3279" s="1">
        <v>60</v>
      </c>
      <c r="J3279" s="6">
        <v>198000</v>
      </c>
      <c r="K3279" t="s">
        <v>5841</v>
      </c>
      <c r="L3279" t="str">
        <f>VLOOKUP(K3279,Códigos!$N$2:$O$376,2,0)</f>
        <v>TEÑIDOS Y ACABADOS ASOCIADOS S A S</v>
      </c>
      <c r="M3279" t="s">
        <v>19</v>
      </c>
      <c r="N3279" t="str">
        <f>VLOOKUP(M3279,Códigos!$Q$2:$R$26,2,0)</f>
        <v>BASF QUIMICA</v>
      </c>
      <c r="O3279" t="s">
        <v>39</v>
      </c>
      <c r="P3279" t="str">
        <f>VLOOKUP(O3279,Códigos!$B$2:$C$19,2,0)</f>
        <v>ANTIOQUIA</v>
      </c>
      <c r="Q3279" t="s">
        <v>998</v>
      </c>
      <c r="R3279" t="str">
        <f>VLOOKUP(Q3279,Códigos!$E$2:$F$52,2,0)</f>
        <v>ITAGÜÍ</v>
      </c>
      <c r="S3279" t="s">
        <v>19</v>
      </c>
      <c r="T3279" t="str">
        <f>VLOOKUP(S3279,Códigos!$T$3:$U$14,2,0)</f>
        <v>BIOINDUSTRIA</v>
      </c>
      <c r="U3279" s="6">
        <v>1779.25</v>
      </c>
      <c r="V3279" s="6">
        <v>111.28284389489954</v>
      </c>
    </row>
    <row r="3280" spans="1:22" x14ac:dyDescent="0.25">
      <c r="A3280" t="s">
        <v>2952</v>
      </c>
      <c r="B3280" t="str">
        <f>VLOOKUP(A3280,Códigos!$H$3:$I$19,2,0)</f>
        <v>SUSANA ESTRADA E.</v>
      </c>
      <c r="C3280" t="s">
        <v>3150</v>
      </c>
      <c r="D3280" s="2">
        <v>42032</v>
      </c>
      <c r="E3280" s="2" t="s">
        <v>9285</v>
      </c>
      <c r="F3280">
        <v>60</v>
      </c>
      <c r="G3280" t="s">
        <v>1098</v>
      </c>
      <c r="H3280" t="str">
        <f>VLOOKUP(G3280,Códigos!$K$2:$L$250,2,0)</f>
        <v>ADITIVO 57 * 200 KG</v>
      </c>
      <c r="I3280" s="1">
        <v>21</v>
      </c>
      <c r="J3280" s="6">
        <v>1083563.25</v>
      </c>
      <c r="K3280" t="s">
        <v>3076</v>
      </c>
      <c r="L3280" t="str">
        <f>VLOOKUP(K3280,Códigos!$N$2:$O$376,2,0)</f>
        <v>SUMIPRINT QUIMICA Y COLOR S.A.S.</v>
      </c>
      <c r="M3280" t="s">
        <v>19</v>
      </c>
      <c r="N3280" t="str">
        <f>VLOOKUP(M3280,Códigos!$Q$2:$R$26,2,0)</f>
        <v>BASF QUIMICA</v>
      </c>
      <c r="O3280" t="s">
        <v>39</v>
      </c>
      <c r="P3280" t="str">
        <f>VLOOKUP(O3280,Códigos!$B$2:$C$19,2,0)</f>
        <v>ANTIOQUIA</v>
      </c>
      <c r="Q3280" t="s">
        <v>2729</v>
      </c>
      <c r="R3280" t="str">
        <f>VLOOKUP(Q3280,Códigos!$E$2:$F$52,2,0)</f>
        <v>MEDELLÍN</v>
      </c>
      <c r="S3280" t="s">
        <v>21</v>
      </c>
      <c r="T3280" t="str">
        <f>VLOOKUP(S3280,Códigos!$T$3:$U$14,2,0)</f>
        <v>ESPECIALIDADES QUIMICAS</v>
      </c>
      <c r="U3280" s="6">
        <v>1779.25</v>
      </c>
      <c r="V3280" s="6">
        <v>609</v>
      </c>
    </row>
    <row r="3281" spans="1:22" x14ac:dyDescent="0.25">
      <c r="A3281" t="s">
        <v>2952</v>
      </c>
      <c r="B3281" t="str">
        <f>VLOOKUP(A3281,Códigos!$H$3:$I$19,2,0)</f>
        <v>SUSANA ESTRADA E.</v>
      </c>
      <c r="C3281" t="s">
        <v>3968</v>
      </c>
      <c r="D3281" s="2">
        <v>42032</v>
      </c>
      <c r="E3281" s="2" t="s">
        <v>9285</v>
      </c>
      <c r="F3281">
        <v>60</v>
      </c>
      <c r="G3281" t="s">
        <v>3892</v>
      </c>
      <c r="H3281" t="str">
        <f>VLOOKUP(G3281,Códigos!$K$2:$L$250,2,0)</f>
        <v>SANTICIZER 278</v>
      </c>
      <c r="I3281" s="1">
        <v>510</v>
      </c>
      <c r="J3281" s="6">
        <v>7477120.2000000002</v>
      </c>
      <c r="K3281" t="s">
        <v>3076</v>
      </c>
      <c r="L3281" t="str">
        <f>VLOOKUP(K3281,Códigos!$N$2:$O$376,2,0)</f>
        <v>SUMIPRINT QUIMICA Y COLOR S.A.S.</v>
      </c>
      <c r="M3281" t="s">
        <v>272</v>
      </c>
      <c r="N3281" t="str">
        <f>VLOOKUP(M3281,Códigos!$Q$2:$R$26,2,0)</f>
        <v>FERRO</v>
      </c>
      <c r="O3281" t="s">
        <v>39</v>
      </c>
      <c r="P3281" t="str">
        <f>VLOOKUP(O3281,Códigos!$B$2:$C$19,2,0)</f>
        <v>ANTIOQUIA</v>
      </c>
      <c r="Q3281" t="s">
        <v>2729</v>
      </c>
      <c r="R3281" t="str">
        <f>VLOOKUP(Q3281,Códigos!$E$2:$F$52,2,0)</f>
        <v>MEDELLÍN</v>
      </c>
      <c r="S3281" t="s">
        <v>21</v>
      </c>
      <c r="T3281" t="str">
        <f>VLOOKUP(S3281,Códigos!$T$3:$U$14,2,0)</f>
        <v>ESPECIALIDADES QUIMICAS</v>
      </c>
      <c r="U3281" s="6">
        <v>1779.25</v>
      </c>
      <c r="V3281" s="6">
        <v>4202.4000000000005</v>
      </c>
    </row>
    <row r="3282" spans="1:22" x14ac:dyDescent="0.25">
      <c r="A3282" t="s">
        <v>4188</v>
      </c>
      <c r="B3282" t="str">
        <f>VLOOKUP(A3282,Códigos!$H$3:$I$19,2,0)</f>
        <v>ELIANA LONDOÑO - TEXTIL</v>
      </c>
      <c r="C3282" t="s">
        <v>5567</v>
      </c>
      <c r="D3282" s="2">
        <v>42032</v>
      </c>
      <c r="E3282" s="2" t="s">
        <v>9285</v>
      </c>
      <c r="F3282">
        <v>30</v>
      </c>
      <c r="G3282" t="s">
        <v>2028</v>
      </c>
      <c r="H3282" t="str">
        <f>VLOOKUP(G3282,Códigos!$K$2:$L$250,2,0)</f>
        <v>INDISIL K EFFECT</v>
      </c>
      <c r="I3282" s="1">
        <v>50</v>
      </c>
      <c r="J3282" s="6">
        <v>305000</v>
      </c>
      <c r="K3282" t="s">
        <v>4248</v>
      </c>
      <c r="L3282" t="str">
        <f>VLOOKUP(K3282,Códigos!$N$2:$O$376,2,0)</f>
        <v>PROCOLJEANS S.A.S.</v>
      </c>
      <c r="M3282" t="s">
        <v>231</v>
      </c>
      <c r="N3282" t="str">
        <f>VLOOKUP(M3282,Códigos!$Q$2:$R$26,2,0)</f>
        <v>QUIMICA PRODES</v>
      </c>
      <c r="O3282" t="s">
        <v>27</v>
      </c>
      <c r="P3282" t="str">
        <f>VLOOKUP(O3282,Códigos!$B$2:$C$19,2,0)</f>
        <v>BOGOTÁ, D.C.</v>
      </c>
      <c r="Q3282" t="s">
        <v>28</v>
      </c>
      <c r="R3282" t="str">
        <f>VLOOKUP(Q3282,Códigos!$E$2:$F$52,2,0)</f>
        <v>BOGOTÁ, D.C.</v>
      </c>
      <c r="S3282" t="s">
        <v>19</v>
      </c>
      <c r="T3282" t="str">
        <f>VLOOKUP(S3282,Códigos!$T$3:$U$14,2,0)</f>
        <v>BIOINDUSTRIA</v>
      </c>
      <c r="U3282" s="6">
        <v>1779.25</v>
      </c>
      <c r="V3282" s="6">
        <v>171.42054236335534</v>
      </c>
    </row>
    <row r="3283" spans="1:22" x14ac:dyDescent="0.25">
      <c r="A3283" t="s">
        <v>2952</v>
      </c>
      <c r="B3283" t="str">
        <f>VLOOKUP(A3283,Códigos!$H$3:$I$19,2,0)</f>
        <v>SUSANA ESTRADA E.</v>
      </c>
      <c r="C3283" t="s">
        <v>3673</v>
      </c>
      <c r="D3283" s="2">
        <v>42032</v>
      </c>
      <c r="E3283" s="2" t="s">
        <v>9285</v>
      </c>
      <c r="F3283">
        <v>30</v>
      </c>
      <c r="G3283" t="s">
        <v>303</v>
      </c>
      <c r="H3283" t="str">
        <f>VLOOKUP(G3283,Códigos!$K$2:$L$250,2,0)</f>
        <v>SYLOWHITE SM 405</v>
      </c>
      <c r="I3283" s="1">
        <v>50</v>
      </c>
      <c r="J3283" s="6">
        <v>300000</v>
      </c>
      <c r="K3283" t="s">
        <v>2987</v>
      </c>
      <c r="L3283" t="str">
        <f>VLOOKUP(K3283,Códigos!$N$2:$O$376,2,0)</f>
        <v>TINPES S.A.</v>
      </c>
      <c r="M3283" t="s">
        <v>21</v>
      </c>
      <c r="N3283" t="str">
        <f>VLOOKUP(M3283,Códigos!$Q$2:$R$26,2,0)</f>
        <v>GENENCOR CUERO</v>
      </c>
      <c r="O3283" t="s">
        <v>39</v>
      </c>
      <c r="P3283" t="str">
        <f>VLOOKUP(O3283,Códigos!$B$2:$C$19,2,0)</f>
        <v>ANTIOQUIA</v>
      </c>
      <c r="Q3283" t="s">
        <v>998</v>
      </c>
      <c r="R3283" t="str">
        <f>VLOOKUP(Q3283,Códigos!$E$2:$F$52,2,0)</f>
        <v>ITAGÜÍ</v>
      </c>
      <c r="S3283" t="s">
        <v>21</v>
      </c>
      <c r="T3283" t="str">
        <f>VLOOKUP(S3283,Códigos!$T$3:$U$14,2,0)</f>
        <v>ESPECIALIDADES QUIMICAS</v>
      </c>
      <c r="U3283" s="6">
        <v>1779.25</v>
      </c>
      <c r="V3283" s="6">
        <v>168.61036953772657</v>
      </c>
    </row>
    <row r="3284" spans="1:22" x14ac:dyDescent="0.25">
      <c r="A3284" t="s">
        <v>231</v>
      </c>
      <c r="B3284" t="str">
        <f>VLOOKUP(A3284,Códigos!$H$3:$I$19,2,0)</f>
        <v>NATALY VELA</v>
      </c>
      <c r="C3284" t="s">
        <v>2403</v>
      </c>
      <c r="D3284" s="2">
        <v>42033</v>
      </c>
      <c r="E3284" s="2" t="s">
        <v>9285</v>
      </c>
      <c r="F3284">
        <v>60</v>
      </c>
      <c r="G3284" t="s">
        <v>452</v>
      </c>
      <c r="H3284" t="str">
        <f>VLOOKUP(G3284,Códigos!$K$2:$L$250,2,0)</f>
        <v>CAPSTONE FS-60</v>
      </c>
      <c r="I3284" s="1">
        <v>18.16</v>
      </c>
      <c r="J3284" s="6">
        <v>2996400</v>
      </c>
      <c r="K3284" t="s">
        <v>460</v>
      </c>
      <c r="L3284" t="str">
        <f>VLOOKUP(K3284,Códigos!$N$2:$O$376,2,0)</f>
        <v>FARBEN S.A.</v>
      </c>
      <c r="M3284" t="s">
        <v>435</v>
      </c>
      <c r="N3284" t="str">
        <f>VLOOKUP(M3284,Códigos!$Q$2:$R$26,2,0)</f>
        <v>AUXICOLOR LTDA</v>
      </c>
      <c r="O3284" t="s">
        <v>119</v>
      </c>
      <c r="P3284" t="str">
        <f>VLOOKUP(O3284,Códigos!$B$2:$C$19,2,0)</f>
        <v>CUNDINAMARCA</v>
      </c>
      <c r="Q3284" t="s">
        <v>28</v>
      </c>
      <c r="R3284" t="str">
        <f>VLOOKUP(Q3284,Códigos!$E$2:$F$52,2,0)</f>
        <v>BOGOTÁ, D.C.</v>
      </c>
      <c r="S3284" t="s">
        <v>21</v>
      </c>
      <c r="T3284" t="str">
        <f>VLOOKUP(S3284,Códigos!$T$3:$U$14,2,0)</f>
        <v>ESPECIALIDADES QUIMICAS</v>
      </c>
      <c r="U3284" s="6">
        <v>1779.84</v>
      </c>
      <c r="V3284" s="6">
        <v>1683.522114347357</v>
      </c>
    </row>
    <row r="3285" spans="1:22" x14ac:dyDescent="0.25">
      <c r="A3285" t="s">
        <v>19</v>
      </c>
      <c r="B3285" t="str">
        <f>VLOOKUP(A3285,Códigos!$H$3:$I$19,2,0)</f>
        <v>TEXTILERAS BOGOTA</v>
      </c>
      <c r="C3285" t="s">
        <v>204</v>
      </c>
      <c r="D3285" s="2">
        <v>42033</v>
      </c>
      <c r="E3285" s="2" t="s">
        <v>9285</v>
      </c>
      <c r="F3285">
        <v>30</v>
      </c>
      <c r="G3285" t="s">
        <v>109</v>
      </c>
      <c r="H3285" t="str">
        <f>VLOOKUP(G3285,Códigos!$K$2:$L$250,2,0)</f>
        <v>CATALASE T100</v>
      </c>
      <c r="I3285" s="1">
        <v>300</v>
      </c>
      <c r="J3285" s="6">
        <v>2850000</v>
      </c>
      <c r="K3285" t="s">
        <v>129</v>
      </c>
      <c r="L3285" t="str">
        <f>VLOOKUP(K3285,Códigos!$N$2:$O$376,2,0)</f>
        <v>MANUFACTURAS ELIOT S.A.S.</v>
      </c>
      <c r="M3285" t="s">
        <v>21</v>
      </c>
      <c r="N3285" t="str">
        <f>VLOOKUP(M3285,Códigos!$Q$2:$R$26,2,0)</f>
        <v>GENENCOR CUERO</v>
      </c>
      <c r="O3285" t="s">
        <v>27</v>
      </c>
      <c r="P3285" t="str">
        <f>VLOOKUP(O3285,Códigos!$B$2:$C$19,2,0)</f>
        <v>BOGOTÁ, D.C.</v>
      </c>
      <c r="Q3285" t="s">
        <v>28</v>
      </c>
      <c r="R3285" t="str">
        <f>VLOOKUP(Q3285,Códigos!$E$2:$F$52,2,0)</f>
        <v>BOGOTÁ, D.C.</v>
      </c>
      <c r="S3285" t="s">
        <v>19</v>
      </c>
      <c r="T3285" t="str">
        <f>VLOOKUP(S3285,Códigos!$T$3:$U$14,2,0)</f>
        <v>BIOINDUSTRIA</v>
      </c>
      <c r="U3285" s="6">
        <v>1779.84</v>
      </c>
      <c r="V3285" s="6">
        <v>1601.267529665588</v>
      </c>
    </row>
    <row r="3286" spans="1:22" x14ac:dyDescent="0.25">
      <c r="A3286" t="s">
        <v>4188</v>
      </c>
      <c r="B3286" t="str">
        <f>VLOOKUP(A3286,Códigos!$H$3:$I$19,2,0)</f>
        <v>ELIANA LONDOÑO - TEXTIL</v>
      </c>
      <c r="C3286" t="s">
        <v>4291</v>
      </c>
      <c r="D3286" s="2">
        <v>42033</v>
      </c>
      <c r="E3286" s="2" t="s">
        <v>9285</v>
      </c>
      <c r="F3286">
        <v>90</v>
      </c>
      <c r="G3286" t="s">
        <v>1297</v>
      </c>
      <c r="H3286" t="str">
        <f>VLOOKUP(G3286,Códigos!$K$2:$L$250,2,0)</f>
        <v>INDIXELL NEUTRA 400 EX (SA)</v>
      </c>
      <c r="I3286" s="1">
        <v>50</v>
      </c>
      <c r="J3286" s="6">
        <v>700000</v>
      </c>
      <c r="K3286" t="s">
        <v>4223</v>
      </c>
      <c r="L3286" t="str">
        <f>VLOOKUP(K3286,Códigos!$N$2:$O$376,2,0)</f>
        <v>HERNANDEZ RIVEROS MILCIADES</v>
      </c>
      <c r="M3286" t="s">
        <v>21</v>
      </c>
      <c r="N3286" t="str">
        <f>VLOOKUP(M3286,Códigos!$Q$2:$R$26,2,0)</f>
        <v>GENENCOR CUERO</v>
      </c>
      <c r="O3286" t="s">
        <v>27</v>
      </c>
      <c r="P3286" t="str">
        <f>VLOOKUP(O3286,Códigos!$B$2:$C$19,2,0)</f>
        <v>BOGOTÁ, D.C.</v>
      </c>
      <c r="Q3286" t="s">
        <v>28</v>
      </c>
      <c r="R3286" t="str">
        <f>VLOOKUP(Q3286,Códigos!$E$2:$F$52,2,0)</f>
        <v>BOGOTÁ, D.C.</v>
      </c>
      <c r="S3286" t="s">
        <v>19</v>
      </c>
      <c r="T3286" t="str">
        <f>VLOOKUP(S3286,Códigos!$T$3:$U$14,2,0)</f>
        <v>BIOINDUSTRIA</v>
      </c>
      <c r="U3286" s="6">
        <v>1779.84</v>
      </c>
      <c r="V3286" s="6">
        <v>393.29377921610933</v>
      </c>
    </row>
    <row r="3287" spans="1:22" x14ac:dyDescent="0.25">
      <c r="A3287" t="s">
        <v>980</v>
      </c>
      <c r="B3287" t="str">
        <f>VLOOKUP(A3287,Códigos!$H$3:$I$19,2,0)</f>
        <v>JENNY GOMEZ VALENCIA</v>
      </c>
      <c r="C3287" t="s">
        <v>1661</v>
      </c>
      <c r="D3287" s="2">
        <v>42033</v>
      </c>
      <c r="E3287" s="2" t="s">
        <v>9285</v>
      </c>
      <c r="F3287">
        <v>60</v>
      </c>
      <c r="G3287" t="s">
        <v>1288</v>
      </c>
      <c r="H3287" t="str">
        <f>VLOOKUP(G3287,Códigos!$K$2:$L$250,2,0)</f>
        <v>INDESIZE 11DL</v>
      </c>
      <c r="I3287" s="1">
        <v>60</v>
      </c>
      <c r="J3287" s="6">
        <v>389640</v>
      </c>
      <c r="K3287" t="s">
        <v>1145</v>
      </c>
      <c r="L3287" t="str">
        <f>VLOOKUP(K3287,Códigos!$N$2:$O$376,2,0)</f>
        <v>PACK PLATINO S.A.S.</v>
      </c>
      <c r="M3287" t="s">
        <v>21</v>
      </c>
      <c r="N3287" t="str">
        <f>VLOOKUP(M3287,Códigos!$Q$2:$R$26,2,0)</f>
        <v>GENENCOR CUERO</v>
      </c>
      <c r="O3287" t="s">
        <v>594</v>
      </c>
      <c r="P3287" t="str">
        <f>VLOOKUP(O3287,Códigos!$B$2:$C$19,2,0)</f>
        <v>VALLE DEL CAUCA</v>
      </c>
      <c r="Q3287" t="s">
        <v>595</v>
      </c>
      <c r="R3287" t="str">
        <f>VLOOKUP(Q3287,Códigos!$E$2:$F$52,2,0)</f>
        <v>CALI</v>
      </c>
      <c r="S3287" t="s">
        <v>19</v>
      </c>
      <c r="T3287" t="str">
        <f>VLOOKUP(S3287,Códigos!$T$3:$U$14,2,0)</f>
        <v>BIOINDUSTRIA</v>
      </c>
      <c r="U3287" s="6">
        <v>1779.84</v>
      </c>
      <c r="V3287" s="6">
        <v>218.91855447680692</v>
      </c>
    </row>
    <row r="3288" spans="1:22" x14ac:dyDescent="0.25">
      <c r="A3288" t="s">
        <v>969</v>
      </c>
      <c r="B3288" t="str">
        <f>VLOOKUP(A3288,Códigos!$H$3:$I$19,2,0)</f>
        <v>MARIA ELENA PELAEZ</v>
      </c>
      <c r="C3288" t="s">
        <v>6896</v>
      </c>
      <c r="D3288" s="2">
        <v>42033</v>
      </c>
      <c r="E3288" s="2" t="s">
        <v>9285</v>
      </c>
      <c r="F3288">
        <v>45</v>
      </c>
      <c r="G3288" t="s">
        <v>120</v>
      </c>
      <c r="H3288" t="str">
        <f>VLOOKUP(G3288,Códigos!$K$2:$L$250,2,0)</f>
        <v>CATALASE 700</v>
      </c>
      <c r="I3288" s="1">
        <v>200</v>
      </c>
      <c r="J3288" s="6">
        <v>510000</v>
      </c>
      <c r="K3288" t="s">
        <v>5646</v>
      </c>
      <c r="L3288" t="str">
        <f>VLOOKUP(K3288,Códigos!$N$2:$O$376,2,0)</f>
        <v>TEÑIMOS S.A.</v>
      </c>
      <c r="M3288" t="s">
        <v>21</v>
      </c>
      <c r="N3288" t="str">
        <f>VLOOKUP(M3288,Códigos!$Q$2:$R$26,2,0)</f>
        <v>GENENCOR CUERO</v>
      </c>
      <c r="O3288" t="s">
        <v>39</v>
      </c>
      <c r="P3288" t="str">
        <f>VLOOKUP(O3288,Códigos!$B$2:$C$19,2,0)</f>
        <v>ANTIOQUIA</v>
      </c>
      <c r="Q3288" t="s">
        <v>2729</v>
      </c>
      <c r="R3288" t="str">
        <f>VLOOKUP(Q3288,Códigos!$E$2:$F$52,2,0)</f>
        <v>MEDELLÍN</v>
      </c>
      <c r="S3288" t="s">
        <v>19</v>
      </c>
      <c r="T3288" t="str">
        <f>VLOOKUP(S3288,Códigos!$T$3:$U$14,2,0)</f>
        <v>BIOINDUSTRIA</v>
      </c>
      <c r="U3288" s="6">
        <v>1779.84</v>
      </c>
      <c r="V3288" s="6">
        <v>286.54261057173682</v>
      </c>
    </row>
    <row r="3289" spans="1:22" x14ac:dyDescent="0.25">
      <c r="A3289" t="s">
        <v>4188</v>
      </c>
      <c r="B3289" t="str">
        <f>VLOOKUP(A3289,Códigos!$H$3:$I$19,2,0)</f>
        <v>ELIANA LONDOÑO - TEXTIL</v>
      </c>
      <c r="C3289" t="s">
        <v>4291</v>
      </c>
      <c r="D3289" s="2">
        <v>42033</v>
      </c>
      <c r="E3289" s="2" t="s">
        <v>9285</v>
      </c>
      <c r="F3289">
        <v>90</v>
      </c>
      <c r="G3289" t="s">
        <v>32</v>
      </c>
      <c r="H3289" t="str">
        <f>VLOOKUP(G3289,Códigos!$K$2:$L$250,2,0)</f>
        <v>INDICOL SN 100</v>
      </c>
      <c r="I3289" s="1">
        <v>50</v>
      </c>
      <c r="J3289" s="6">
        <v>225000</v>
      </c>
      <c r="K3289" t="s">
        <v>4223</v>
      </c>
      <c r="L3289" t="str">
        <f>VLOOKUP(K3289,Códigos!$N$2:$O$376,2,0)</f>
        <v>HERNANDEZ RIVEROS MILCIADES</v>
      </c>
      <c r="M3289" t="s">
        <v>19</v>
      </c>
      <c r="N3289" t="str">
        <f>VLOOKUP(M3289,Códigos!$Q$2:$R$26,2,0)</f>
        <v>BASF QUIMICA</v>
      </c>
      <c r="O3289" t="s">
        <v>27</v>
      </c>
      <c r="P3289" t="str">
        <f>VLOOKUP(O3289,Códigos!$B$2:$C$19,2,0)</f>
        <v>BOGOTÁ, D.C.</v>
      </c>
      <c r="Q3289" t="s">
        <v>28</v>
      </c>
      <c r="R3289" t="str">
        <f>VLOOKUP(Q3289,Códigos!$E$2:$F$52,2,0)</f>
        <v>BOGOTÁ, D.C.</v>
      </c>
      <c r="S3289" t="s">
        <v>19</v>
      </c>
      <c r="T3289" t="str">
        <f>VLOOKUP(S3289,Códigos!$T$3:$U$14,2,0)</f>
        <v>BIOINDUSTRIA</v>
      </c>
      <c r="U3289" s="6">
        <v>1779.84</v>
      </c>
      <c r="V3289" s="6">
        <v>126.415857605178</v>
      </c>
    </row>
    <row r="3290" spans="1:22" x14ac:dyDescent="0.25">
      <c r="A3290" t="s">
        <v>231</v>
      </c>
      <c r="B3290" t="str">
        <f>VLOOKUP(A3290,Códigos!$H$3:$I$19,2,0)</f>
        <v>NATALY VELA</v>
      </c>
      <c r="C3290" t="s">
        <v>2825</v>
      </c>
      <c r="D3290" s="2">
        <v>42033</v>
      </c>
      <c r="E3290" s="2" t="s">
        <v>9285</v>
      </c>
      <c r="F3290">
        <v>0</v>
      </c>
      <c r="G3290" t="s">
        <v>1018</v>
      </c>
      <c r="H3290" t="str">
        <f>VLOOKUP(G3290,Códigos!$K$2:$L$250,2,0)</f>
        <v>SAFALE US-05 * 500GRM</v>
      </c>
      <c r="I3290" s="1">
        <v>1</v>
      </c>
      <c r="J3290" s="6">
        <v>213581</v>
      </c>
      <c r="K3290" t="s">
        <v>754</v>
      </c>
      <c r="L3290" t="str">
        <f>VLOOKUP(K3290,Códigos!$N$2:$O$376,2,0)</f>
        <v>CERVECERIA ARTESANAL DE COLOMBIA S.A.S</v>
      </c>
      <c r="M3290" t="s">
        <v>1016</v>
      </c>
      <c r="N3290" t="str">
        <f>VLOOKUP(M3290,Códigos!$Q$2:$R$26,2,0)</f>
        <v>FERMENTIS- SAFMEX</v>
      </c>
      <c r="O3290" t="s">
        <v>27</v>
      </c>
      <c r="P3290" t="str">
        <f>VLOOKUP(O3290,Códigos!$B$2:$C$19,2,0)</f>
        <v>BOGOTÁ, D.C.</v>
      </c>
      <c r="Q3290" t="s">
        <v>28</v>
      </c>
      <c r="R3290" t="str">
        <f>VLOOKUP(Q3290,Códigos!$E$2:$F$52,2,0)</f>
        <v>BOGOTÁ, D.C.</v>
      </c>
      <c r="S3290" t="s">
        <v>19</v>
      </c>
      <c r="T3290" t="str">
        <f>VLOOKUP(S3290,Códigos!$T$3:$U$14,2,0)</f>
        <v>BIOINDUSTRIA</v>
      </c>
      <c r="U3290" s="6">
        <v>1779.84</v>
      </c>
      <c r="V3290" s="6">
        <v>120.00011236965121</v>
      </c>
    </row>
    <row r="3291" spans="1:22" x14ac:dyDescent="0.25">
      <c r="A3291" t="s">
        <v>4188</v>
      </c>
      <c r="B3291" t="str">
        <f>VLOOKUP(A3291,Códigos!$H$3:$I$19,2,0)</f>
        <v>ELIANA LONDOÑO - TEXTIL</v>
      </c>
      <c r="C3291" t="s">
        <v>4291</v>
      </c>
      <c r="D3291" s="2">
        <v>42033</v>
      </c>
      <c r="E3291" s="2" t="s">
        <v>9285</v>
      </c>
      <c r="F3291">
        <v>90</v>
      </c>
      <c r="G3291" t="s">
        <v>1979</v>
      </c>
      <c r="H3291" t="str">
        <f>VLOOKUP(G3291,Códigos!$K$2:$L$250,2,0)</f>
        <v>INDICANT-COLOR</v>
      </c>
      <c r="I3291" s="1">
        <v>50</v>
      </c>
      <c r="J3291" s="6">
        <v>325000</v>
      </c>
      <c r="K3291" t="s">
        <v>4223</v>
      </c>
      <c r="L3291" t="str">
        <f>VLOOKUP(K3291,Códigos!$N$2:$O$376,2,0)</f>
        <v>HERNANDEZ RIVEROS MILCIADES</v>
      </c>
      <c r="M3291" t="s">
        <v>980</v>
      </c>
      <c r="N3291" t="str">
        <f>VLOOKUP(M3291,Códigos!$Q$2:$R$26,2,0)</f>
        <v>ANDICOL</v>
      </c>
      <c r="O3291" t="s">
        <v>27</v>
      </c>
      <c r="P3291" t="str">
        <f>VLOOKUP(O3291,Códigos!$B$2:$C$19,2,0)</f>
        <v>BOGOTÁ, D.C.</v>
      </c>
      <c r="Q3291" t="s">
        <v>28</v>
      </c>
      <c r="R3291" t="str">
        <f>VLOOKUP(Q3291,Códigos!$E$2:$F$52,2,0)</f>
        <v>BOGOTÁ, D.C.</v>
      </c>
      <c r="S3291" t="s">
        <v>19</v>
      </c>
      <c r="T3291" t="str">
        <f>VLOOKUP(S3291,Códigos!$T$3:$U$14,2,0)</f>
        <v>BIOINDUSTRIA</v>
      </c>
      <c r="U3291" s="6">
        <v>1779.84</v>
      </c>
      <c r="V3291" s="6">
        <v>182.60068320747934</v>
      </c>
    </row>
    <row r="3292" spans="1:22" x14ac:dyDescent="0.25">
      <c r="A3292" t="s">
        <v>4188</v>
      </c>
      <c r="B3292" t="str">
        <f>VLOOKUP(A3292,Códigos!$H$3:$I$19,2,0)</f>
        <v>ELIANA LONDOÑO - TEXTIL</v>
      </c>
      <c r="C3292" t="s">
        <v>4291</v>
      </c>
      <c r="D3292" s="2">
        <v>42033</v>
      </c>
      <c r="E3292" s="2" t="s">
        <v>9285</v>
      </c>
      <c r="F3292">
        <v>90</v>
      </c>
      <c r="G3292" t="s">
        <v>1483</v>
      </c>
      <c r="H3292" t="str">
        <f>VLOOKUP(G3292,Códigos!$K$2:$L$250,2,0)</f>
        <v>INDIXELL ECO G (L)</v>
      </c>
      <c r="I3292" s="1">
        <v>50</v>
      </c>
      <c r="J3292" s="6">
        <v>412500</v>
      </c>
      <c r="K3292" t="s">
        <v>4223</v>
      </c>
      <c r="L3292" t="str">
        <f>VLOOKUP(K3292,Códigos!$N$2:$O$376,2,0)</f>
        <v>HERNANDEZ RIVEROS MILCIADES</v>
      </c>
      <c r="M3292" t="s">
        <v>21</v>
      </c>
      <c r="N3292" t="str">
        <f>VLOOKUP(M3292,Códigos!$Q$2:$R$26,2,0)</f>
        <v>GENENCOR CUERO</v>
      </c>
      <c r="O3292" t="s">
        <v>27</v>
      </c>
      <c r="P3292" t="str">
        <f>VLOOKUP(O3292,Códigos!$B$2:$C$19,2,0)</f>
        <v>BOGOTÁ, D.C.</v>
      </c>
      <c r="Q3292" t="s">
        <v>28</v>
      </c>
      <c r="R3292" t="str">
        <f>VLOOKUP(Q3292,Códigos!$E$2:$F$52,2,0)</f>
        <v>BOGOTÁ, D.C.</v>
      </c>
      <c r="S3292" t="s">
        <v>19</v>
      </c>
      <c r="T3292" t="str">
        <f>VLOOKUP(S3292,Códigos!$T$3:$U$14,2,0)</f>
        <v>BIOINDUSTRIA</v>
      </c>
      <c r="U3292" s="6">
        <v>1779.84</v>
      </c>
      <c r="V3292" s="6">
        <v>231.76240560949299</v>
      </c>
    </row>
    <row r="3293" spans="1:22" x14ac:dyDescent="0.25">
      <c r="A3293" t="s">
        <v>4188</v>
      </c>
      <c r="B3293" t="str">
        <f>VLOOKUP(A3293,Códigos!$H$3:$I$19,2,0)</f>
        <v>ELIANA LONDOÑO - TEXTIL</v>
      </c>
      <c r="C3293" t="s">
        <v>5093</v>
      </c>
      <c r="D3293" s="2">
        <v>42033</v>
      </c>
      <c r="E3293" s="2" t="s">
        <v>9285</v>
      </c>
      <c r="F3293">
        <v>0</v>
      </c>
      <c r="G3293" t="s">
        <v>4384</v>
      </c>
      <c r="H3293" t="str">
        <f>VLOOKUP(G3293,Códigos!$K$2:$L$250,2,0)</f>
        <v>INDIXELL MAX 8000</v>
      </c>
      <c r="I3293" s="1">
        <v>50</v>
      </c>
      <c r="J3293" s="6">
        <v>425000</v>
      </c>
      <c r="K3293" t="s">
        <v>4451</v>
      </c>
      <c r="L3293" t="str">
        <f>VLOOKUP(K3293,Códigos!$N$2:$O$376,2,0)</f>
        <v>COLOR &amp; MODA LAVANDERIA Y TINTORERIA LTDA</v>
      </c>
      <c r="M3293" t="s">
        <v>21</v>
      </c>
      <c r="N3293" t="str">
        <f>VLOOKUP(M3293,Códigos!$Q$2:$R$26,2,0)</f>
        <v>GENENCOR CUERO</v>
      </c>
      <c r="O3293" t="s">
        <v>27</v>
      </c>
      <c r="P3293" t="str">
        <f>VLOOKUP(O3293,Códigos!$B$2:$C$19,2,0)</f>
        <v>BOGOTÁ, D.C.</v>
      </c>
      <c r="Q3293" t="s">
        <v>28</v>
      </c>
      <c r="R3293" t="str">
        <f>VLOOKUP(Q3293,Códigos!$E$2:$F$52,2,0)</f>
        <v>BOGOTÁ, D.C.</v>
      </c>
      <c r="S3293" t="s">
        <v>19</v>
      </c>
      <c r="T3293" t="str">
        <f>VLOOKUP(S3293,Códigos!$T$3:$U$14,2,0)</f>
        <v>BIOINDUSTRIA</v>
      </c>
      <c r="U3293" s="6">
        <v>1779.84</v>
      </c>
      <c r="V3293" s="6">
        <v>238.78550880978065</v>
      </c>
    </row>
    <row r="3294" spans="1:22" x14ac:dyDescent="0.25">
      <c r="A3294" t="s">
        <v>980</v>
      </c>
      <c r="B3294" t="str">
        <f>VLOOKUP(A3294,Códigos!$H$3:$I$19,2,0)</f>
        <v>JENNY GOMEZ VALENCIA</v>
      </c>
      <c r="C3294" t="s">
        <v>1653</v>
      </c>
      <c r="D3294" s="2">
        <v>42034</v>
      </c>
      <c r="E3294" s="2" t="s">
        <v>9285</v>
      </c>
      <c r="F3294">
        <v>60</v>
      </c>
      <c r="G3294" t="s">
        <v>303</v>
      </c>
      <c r="H3294" t="str">
        <f>VLOOKUP(G3294,Códigos!$K$2:$L$250,2,0)</f>
        <v>SYLOWHITE SM 405</v>
      </c>
      <c r="I3294" s="1">
        <v>300</v>
      </c>
      <c r="J3294" s="6">
        <v>1703400</v>
      </c>
      <c r="K3294" t="s">
        <v>1099</v>
      </c>
      <c r="L3294" t="str">
        <f>VLOOKUP(K3294,Códigos!$N$2:$O$376,2,0)</f>
        <v>INDUSTRIAS LEMBER S.A.</v>
      </c>
      <c r="M3294" t="s">
        <v>21</v>
      </c>
      <c r="N3294" t="str">
        <f>VLOOKUP(M3294,Códigos!$Q$2:$R$26,2,0)</f>
        <v>GENENCOR CUERO</v>
      </c>
      <c r="O3294" t="s">
        <v>594</v>
      </c>
      <c r="P3294" t="str">
        <f>VLOOKUP(O3294,Códigos!$B$2:$C$19,2,0)</f>
        <v>VALLE DEL CAUCA</v>
      </c>
      <c r="Q3294" t="s">
        <v>1102</v>
      </c>
      <c r="R3294" t="str">
        <f>VLOOKUP(Q3294,Códigos!$E$2:$F$52,2,0)</f>
        <v>YUMBO</v>
      </c>
      <c r="S3294" t="s">
        <v>21</v>
      </c>
      <c r="T3294" t="str">
        <f>VLOOKUP(S3294,Códigos!$T$3:$U$14,2,0)</f>
        <v>ESPECIALIDADES QUIMICAS</v>
      </c>
      <c r="U3294" s="6">
        <v>1776.09</v>
      </c>
      <c r="V3294" s="6">
        <v>959.07301994831346</v>
      </c>
    </row>
    <row r="3295" spans="1:22" x14ac:dyDescent="0.25">
      <c r="A3295" t="s">
        <v>969</v>
      </c>
      <c r="B3295" t="str">
        <f>VLOOKUP(A3295,Códigos!$H$3:$I$19,2,0)</f>
        <v>MARIA ELENA PELAEZ</v>
      </c>
      <c r="C3295" t="s">
        <v>6897</v>
      </c>
      <c r="D3295" s="2">
        <v>42034</v>
      </c>
      <c r="E3295" s="2" t="s">
        <v>9285</v>
      </c>
      <c r="F3295">
        <v>30</v>
      </c>
      <c r="G3295" t="s">
        <v>1309</v>
      </c>
      <c r="H3295" t="str">
        <f>VLOOKUP(G3295,Códigos!$K$2:$L$250,2,0)</f>
        <v>INDESIZE COLD 10</v>
      </c>
      <c r="I3295" s="1">
        <v>60</v>
      </c>
      <c r="J3295" s="6">
        <v>420000</v>
      </c>
      <c r="K3295" t="s">
        <v>6199</v>
      </c>
      <c r="L3295" t="str">
        <f>VLOOKUP(K3295,Códigos!$N$2:$O$376,2,0)</f>
        <v>COLOR Y LAVADO S A S</v>
      </c>
      <c r="M3295" t="s">
        <v>21</v>
      </c>
      <c r="N3295" t="str">
        <f>VLOOKUP(M3295,Códigos!$Q$2:$R$26,2,0)</f>
        <v>GENENCOR CUERO</v>
      </c>
      <c r="O3295" t="s">
        <v>39</v>
      </c>
      <c r="P3295" t="str">
        <f>VLOOKUP(O3295,Códigos!$B$2:$C$19,2,0)</f>
        <v>ANTIOQUIA</v>
      </c>
      <c r="Q3295" t="s">
        <v>2729</v>
      </c>
      <c r="R3295" t="str">
        <f>VLOOKUP(Q3295,Códigos!$E$2:$F$52,2,0)</f>
        <v>MEDELLÍN</v>
      </c>
      <c r="S3295" t="s">
        <v>19</v>
      </c>
      <c r="T3295" t="str">
        <f>VLOOKUP(S3295,Códigos!$T$3:$U$14,2,0)</f>
        <v>BIOINDUSTRIA</v>
      </c>
      <c r="U3295" s="6">
        <v>1776.09</v>
      </c>
      <c r="V3295" s="6">
        <v>236.47450298126785</v>
      </c>
    </row>
    <row r="3296" spans="1:22" x14ac:dyDescent="0.25">
      <c r="A3296" t="s">
        <v>969</v>
      </c>
      <c r="B3296" t="str">
        <f>VLOOKUP(A3296,Códigos!$H$3:$I$19,2,0)</f>
        <v>MARIA ELENA PELAEZ</v>
      </c>
      <c r="C3296" t="s">
        <v>6069</v>
      </c>
      <c r="D3296" s="2">
        <v>42034</v>
      </c>
      <c r="E3296" s="2" t="s">
        <v>9285</v>
      </c>
      <c r="F3296">
        <v>60</v>
      </c>
      <c r="G3296" t="s">
        <v>32</v>
      </c>
      <c r="H3296" t="str">
        <f>VLOOKUP(G3296,Códigos!$K$2:$L$250,2,0)</f>
        <v>INDICOL SN 100</v>
      </c>
      <c r="I3296" s="1">
        <v>60</v>
      </c>
      <c r="J3296" s="6">
        <v>198000</v>
      </c>
      <c r="K3296" t="s">
        <v>5841</v>
      </c>
      <c r="L3296" t="str">
        <f>VLOOKUP(K3296,Códigos!$N$2:$O$376,2,0)</f>
        <v>TEÑIDOS Y ACABADOS ASOCIADOS S A S</v>
      </c>
      <c r="M3296" t="s">
        <v>19</v>
      </c>
      <c r="N3296" t="str">
        <f>VLOOKUP(M3296,Códigos!$Q$2:$R$26,2,0)</f>
        <v>BASF QUIMICA</v>
      </c>
      <c r="O3296" t="s">
        <v>39</v>
      </c>
      <c r="P3296" t="str">
        <f>VLOOKUP(O3296,Códigos!$B$2:$C$19,2,0)</f>
        <v>ANTIOQUIA</v>
      </c>
      <c r="Q3296" t="s">
        <v>998</v>
      </c>
      <c r="R3296" t="str">
        <f>VLOOKUP(Q3296,Códigos!$E$2:$F$52,2,0)</f>
        <v>ITAGÜÍ</v>
      </c>
      <c r="S3296" t="s">
        <v>19</v>
      </c>
      <c r="T3296" t="str">
        <f>VLOOKUP(S3296,Códigos!$T$3:$U$14,2,0)</f>
        <v>BIOINDUSTRIA</v>
      </c>
      <c r="U3296" s="6">
        <v>1776.09</v>
      </c>
      <c r="V3296" s="6">
        <v>111.48083711974056</v>
      </c>
    </row>
    <row r="3297" spans="1:22" x14ac:dyDescent="0.25">
      <c r="A3297" t="s">
        <v>2952</v>
      </c>
      <c r="B3297" t="str">
        <f>VLOOKUP(A3297,Códigos!$H$3:$I$19,2,0)</f>
        <v>SUSANA ESTRADA E.</v>
      </c>
      <c r="C3297" t="s">
        <v>3145</v>
      </c>
      <c r="D3297" s="2">
        <v>42034</v>
      </c>
      <c r="E3297" s="2" t="s">
        <v>9285</v>
      </c>
      <c r="F3297">
        <v>60</v>
      </c>
      <c r="G3297" t="s">
        <v>254</v>
      </c>
      <c r="H3297" t="str">
        <f>VLOOKUP(G3297,Códigos!$K$2:$L$250,2,0)</f>
        <v>ADITIVO 61</v>
      </c>
      <c r="I3297" s="1">
        <v>5</v>
      </c>
      <c r="J3297" s="6">
        <v>426261.6</v>
      </c>
      <c r="K3297" t="s">
        <v>3140</v>
      </c>
      <c r="L3297" t="str">
        <f>VLOOKUP(K3297,Códigos!$N$2:$O$376,2,0)</f>
        <v>COPIN LTDA</v>
      </c>
      <c r="M3297" t="s">
        <v>19</v>
      </c>
      <c r="N3297" t="str">
        <f>VLOOKUP(M3297,Códigos!$Q$2:$R$26,2,0)</f>
        <v>BASF QUIMICA</v>
      </c>
      <c r="O3297" t="s">
        <v>47</v>
      </c>
      <c r="P3297" t="str">
        <f>VLOOKUP(O3297,Códigos!$B$2:$C$19,2,0)</f>
        <v>ATLÁNTICO</v>
      </c>
      <c r="Q3297" t="s">
        <v>844</v>
      </c>
      <c r="R3297" t="str">
        <f>VLOOKUP(Q3297,Códigos!$E$2:$F$52,2,0)</f>
        <v>BARRANQUILLA</v>
      </c>
      <c r="S3297" t="s">
        <v>21</v>
      </c>
      <c r="T3297" t="str">
        <f>VLOOKUP(S3297,Códigos!$T$3:$U$14,2,0)</f>
        <v>ESPECIALIDADES QUIMICAS</v>
      </c>
      <c r="U3297" s="6">
        <v>1776.09</v>
      </c>
      <c r="V3297" s="6">
        <v>240</v>
      </c>
    </row>
    <row r="3298" spans="1:22" x14ac:dyDescent="0.25">
      <c r="A3298" t="s">
        <v>969</v>
      </c>
      <c r="B3298" t="str">
        <f>VLOOKUP(A3298,Códigos!$H$3:$I$19,2,0)</f>
        <v>MARIA ELENA PELAEZ</v>
      </c>
      <c r="C3298" t="s">
        <v>6065</v>
      </c>
      <c r="D3298" s="2">
        <v>42034</v>
      </c>
      <c r="E3298" s="2" t="s">
        <v>9285</v>
      </c>
      <c r="F3298">
        <v>30</v>
      </c>
      <c r="G3298" t="s">
        <v>1122</v>
      </c>
      <c r="H3298" t="str">
        <f>VLOOKUP(G3298,Códigos!$K$2:$L$250,2,0)</f>
        <v>INDISOL NF</v>
      </c>
      <c r="I3298" s="1">
        <v>60</v>
      </c>
      <c r="J3298" s="6">
        <v>555000</v>
      </c>
      <c r="K3298" t="s">
        <v>5821</v>
      </c>
      <c r="L3298" t="str">
        <f>VLOOKUP(K3298,Códigos!$N$2:$O$376,2,0)</f>
        <v>WETTON FLANAGAN SAS</v>
      </c>
      <c r="M3298" t="s">
        <v>19</v>
      </c>
      <c r="N3298" t="str">
        <f>VLOOKUP(M3298,Códigos!$Q$2:$R$26,2,0)</f>
        <v>BASF QUIMICA</v>
      </c>
      <c r="O3298" t="s">
        <v>27</v>
      </c>
      <c r="P3298" t="str">
        <f>VLOOKUP(O3298,Códigos!$B$2:$C$19,2,0)</f>
        <v>BOGOTÁ, D.C.</v>
      </c>
      <c r="Q3298" t="s">
        <v>28</v>
      </c>
      <c r="R3298" t="str">
        <f>VLOOKUP(Q3298,Códigos!$E$2:$F$52,2,0)</f>
        <v>BOGOTÁ, D.C.</v>
      </c>
      <c r="S3298" t="s">
        <v>19</v>
      </c>
      <c r="T3298" t="str">
        <f>VLOOKUP(S3298,Códigos!$T$3:$U$14,2,0)</f>
        <v>BIOINDUSTRIA</v>
      </c>
      <c r="U3298" s="6">
        <v>1776.09</v>
      </c>
      <c r="V3298" s="6">
        <v>312.48416465381825</v>
      </c>
    </row>
    <row r="3299" spans="1:22" x14ac:dyDescent="0.25">
      <c r="A3299" t="s">
        <v>969</v>
      </c>
      <c r="B3299" t="str">
        <f>VLOOKUP(A3299,Códigos!$H$3:$I$19,2,0)</f>
        <v>MARIA ELENA PELAEZ</v>
      </c>
      <c r="C3299" t="s">
        <v>6897</v>
      </c>
      <c r="D3299" s="2">
        <v>42034</v>
      </c>
      <c r="E3299" s="2" t="s">
        <v>9285</v>
      </c>
      <c r="F3299">
        <v>30</v>
      </c>
      <c r="G3299" t="s">
        <v>1274</v>
      </c>
      <c r="H3299" t="str">
        <f>VLOOKUP(G3299,Códigos!$K$2:$L$250,2,0)</f>
        <v>INDIXELL SUPER FRIA GPB (SA)</v>
      </c>
      <c r="I3299" s="1">
        <v>25</v>
      </c>
      <c r="J3299" s="6">
        <v>212500</v>
      </c>
      <c r="K3299" t="s">
        <v>6199</v>
      </c>
      <c r="L3299" t="str">
        <f>VLOOKUP(K3299,Códigos!$N$2:$O$376,2,0)</f>
        <v>COLOR Y LAVADO S A S</v>
      </c>
      <c r="M3299" t="s">
        <v>21</v>
      </c>
      <c r="N3299" t="str">
        <f>VLOOKUP(M3299,Códigos!$Q$2:$R$26,2,0)</f>
        <v>GENENCOR CUERO</v>
      </c>
      <c r="O3299" t="s">
        <v>39</v>
      </c>
      <c r="P3299" t="str">
        <f>VLOOKUP(O3299,Códigos!$B$2:$C$19,2,0)</f>
        <v>ANTIOQUIA</v>
      </c>
      <c r="Q3299" t="s">
        <v>2729</v>
      </c>
      <c r="R3299" t="str">
        <f>VLOOKUP(Q3299,Códigos!$E$2:$F$52,2,0)</f>
        <v>MEDELLÍN</v>
      </c>
      <c r="S3299" t="s">
        <v>19</v>
      </c>
      <c r="T3299" t="str">
        <f>VLOOKUP(S3299,Códigos!$T$3:$U$14,2,0)</f>
        <v>BIOINDUSTRIA</v>
      </c>
      <c r="U3299" s="6">
        <v>1776.09</v>
      </c>
      <c r="V3299" s="6">
        <v>119.64483781790338</v>
      </c>
    </row>
    <row r="3300" spans="1:22" x14ac:dyDescent="0.25">
      <c r="A3300" t="s">
        <v>231</v>
      </c>
      <c r="B3300" t="str">
        <f>VLOOKUP(A3300,Códigos!$H$3:$I$19,2,0)</f>
        <v>NATALY VELA</v>
      </c>
      <c r="C3300" t="s">
        <v>2826</v>
      </c>
      <c r="D3300" s="2">
        <v>42034</v>
      </c>
      <c r="E3300" s="2" t="s">
        <v>9285</v>
      </c>
      <c r="F3300">
        <v>0</v>
      </c>
      <c r="G3300" t="s">
        <v>1018</v>
      </c>
      <c r="H3300" t="str">
        <f>VLOOKUP(G3300,Códigos!$K$2:$L$250,2,0)</f>
        <v>SAFALE US-05 * 500GRM</v>
      </c>
      <c r="I3300" s="1">
        <v>1</v>
      </c>
      <c r="J3300" s="6">
        <v>213443</v>
      </c>
      <c r="K3300" t="s">
        <v>1037</v>
      </c>
      <c r="L3300" t="str">
        <f>VLOOKUP(K3300,Códigos!$N$2:$O$376,2,0)</f>
        <v>BODEGAS SANTA LUCIA LIMITADA</v>
      </c>
      <c r="M3300" t="s">
        <v>1016</v>
      </c>
      <c r="N3300" t="str">
        <f>VLOOKUP(M3300,Códigos!$Q$2:$R$26,2,0)</f>
        <v>FERMENTIS- SAFMEX</v>
      </c>
      <c r="O3300" t="s">
        <v>361</v>
      </c>
      <c r="P3300" t="str">
        <f>VLOOKUP(O3300,Códigos!$B$2:$C$19,2,0)</f>
        <v>TOLIMA</v>
      </c>
      <c r="Q3300" t="s">
        <v>362</v>
      </c>
      <c r="R3300" t="str">
        <f>VLOOKUP(Q3300,Códigos!$E$2:$F$52,2,0)</f>
        <v>IBAGUÉ</v>
      </c>
      <c r="S3300" t="s">
        <v>19</v>
      </c>
      <c r="T3300" t="str">
        <f>VLOOKUP(S3300,Códigos!$T$3:$U$14,2,0)</f>
        <v>BIOINDUSTRIA</v>
      </c>
      <c r="U3300" s="6">
        <v>1776.09</v>
      </c>
      <c r="V3300" s="6">
        <v>120.17577938054941</v>
      </c>
    </row>
    <row r="3301" spans="1:22" x14ac:dyDescent="0.25">
      <c r="A3301" t="s">
        <v>969</v>
      </c>
      <c r="B3301" t="str">
        <f>VLOOKUP(A3301,Códigos!$H$3:$I$19,2,0)</f>
        <v>MARIA ELENA PELAEZ</v>
      </c>
      <c r="C3301" t="s">
        <v>6069</v>
      </c>
      <c r="D3301" s="2">
        <v>42034</v>
      </c>
      <c r="E3301" s="2" t="s">
        <v>9285</v>
      </c>
      <c r="F3301">
        <v>60</v>
      </c>
      <c r="G3301" t="s">
        <v>1979</v>
      </c>
      <c r="H3301" t="str">
        <f>VLOOKUP(G3301,Códigos!$K$2:$L$250,2,0)</f>
        <v>INDICANT-COLOR</v>
      </c>
      <c r="I3301" s="1">
        <v>50</v>
      </c>
      <c r="J3301" s="6">
        <v>175000</v>
      </c>
      <c r="K3301" t="s">
        <v>5841</v>
      </c>
      <c r="L3301" t="str">
        <f>VLOOKUP(K3301,Códigos!$N$2:$O$376,2,0)</f>
        <v>TEÑIDOS Y ACABADOS ASOCIADOS S A S</v>
      </c>
      <c r="M3301" t="s">
        <v>980</v>
      </c>
      <c r="N3301" t="str">
        <f>VLOOKUP(M3301,Códigos!$Q$2:$R$26,2,0)</f>
        <v>ANDICOL</v>
      </c>
      <c r="O3301" t="s">
        <v>39</v>
      </c>
      <c r="P3301" t="str">
        <f>VLOOKUP(O3301,Códigos!$B$2:$C$19,2,0)</f>
        <v>ANTIOQUIA</v>
      </c>
      <c r="Q3301" t="s">
        <v>998</v>
      </c>
      <c r="R3301" t="str">
        <f>VLOOKUP(Q3301,Códigos!$E$2:$F$52,2,0)</f>
        <v>ITAGÜÍ</v>
      </c>
      <c r="S3301" t="s">
        <v>19</v>
      </c>
      <c r="T3301" t="str">
        <f>VLOOKUP(S3301,Códigos!$T$3:$U$14,2,0)</f>
        <v>BIOINDUSTRIA</v>
      </c>
      <c r="U3301" s="6">
        <v>1776.09</v>
      </c>
      <c r="V3301" s="6">
        <v>98.531042908861608</v>
      </c>
    </row>
    <row r="3302" spans="1:22" x14ac:dyDescent="0.25">
      <c r="A3302" t="s">
        <v>4188</v>
      </c>
      <c r="B3302" t="str">
        <f>VLOOKUP(A3302,Códigos!$H$3:$I$19,2,0)</f>
        <v>ELIANA LONDOÑO - TEXTIL</v>
      </c>
      <c r="C3302" t="s">
        <v>5565</v>
      </c>
      <c r="D3302" s="2">
        <v>42034</v>
      </c>
      <c r="E3302" s="2" t="s">
        <v>9285</v>
      </c>
      <c r="F3302">
        <v>30</v>
      </c>
      <c r="G3302" t="s">
        <v>2028</v>
      </c>
      <c r="H3302" t="str">
        <f>VLOOKUP(G3302,Códigos!$K$2:$L$250,2,0)</f>
        <v>INDISIL K EFFECT</v>
      </c>
      <c r="I3302" s="1">
        <v>10</v>
      </c>
      <c r="J3302" s="6">
        <v>61000</v>
      </c>
      <c r="K3302" t="s">
        <v>4248</v>
      </c>
      <c r="L3302" t="str">
        <f>VLOOKUP(K3302,Códigos!$N$2:$O$376,2,0)</f>
        <v>PROCOLJEANS S.A.S.</v>
      </c>
      <c r="M3302" t="s">
        <v>231</v>
      </c>
      <c r="N3302" t="str">
        <f>VLOOKUP(M3302,Códigos!$Q$2:$R$26,2,0)</f>
        <v>QUIMICA PRODES</v>
      </c>
      <c r="O3302" t="s">
        <v>27</v>
      </c>
      <c r="P3302" t="str">
        <f>VLOOKUP(O3302,Códigos!$B$2:$C$19,2,0)</f>
        <v>BOGOTÁ, D.C.</v>
      </c>
      <c r="Q3302" t="s">
        <v>28</v>
      </c>
      <c r="R3302" t="str">
        <f>VLOOKUP(Q3302,Códigos!$E$2:$F$52,2,0)</f>
        <v>BOGOTÁ, D.C.</v>
      </c>
      <c r="S3302" t="s">
        <v>19</v>
      </c>
      <c r="T3302" t="str">
        <f>VLOOKUP(S3302,Códigos!$T$3:$U$14,2,0)</f>
        <v>BIOINDUSTRIA</v>
      </c>
      <c r="U3302" s="6">
        <v>1776.09</v>
      </c>
      <c r="V3302" s="6">
        <v>34.345106385374613</v>
      </c>
    </row>
    <row r="3303" spans="1:22" x14ac:dyDescent="0.25">
      <c r="A3303" t="s">
        <v>969</v>
      </c>
      <c r="B3303" t="str">
        <f>VLOOKUP(A3303,Códigos!$H$3:$I$19,2,0)</f>
        <v>MARIA ELENA PELAEZ</v>
      </c>
      <c r="C3303" t="s">
        <v>6065</v>
      </c>
      <c r="D3303" s="2">
        <v>42034</v>
      </c>
      <c r="E3303" s="2" t="s">
        <v>9285</v>
      </c>
      <c r="F3303">
        <v>30</v>
      </c>
      <c r="G3303" t="s">
        <v>5828</v>
      </c>
      <c r="H3303" t="str">
        <f>VLOOKUP(G3303,Códigos!$K$2:$L$250,2,0)</f>
        <v>MERQUILUBE POLVO</v>
      </c>
      <c r="I3303" s="1">
        <v>100</v>
      </c>
      <c r="J3303" s="6">
        <v>1900000</v>
      </c>
      <c r="K3303" t="s">
        <v>5821</v>
      </c>
      <c r="L3303" t="str">
        <f>VLOOKUP(K3303,Códigos!$N$2:$O$376,2,0)</f>
        <v>WETTON FLANAGAN SAS</v>
      </c>
      <c r="M3303" t="s">
        <v>19</v>
      </c>
      <c r="N3303" t="str">
        <f>VLOOKUP(M3303,Códigos!$Q$2:$R$26,2,0)</f>
        <v>BASF QUIMICA</v>
      </c>
      <c r="O3303" t="s">
        <v>27</v>
      </c>
      <c r="P3303" t="str">
        <f>VLOOKUP(O3303,Códigos!$B$2:$C$19,2,0)</f>
        <v>BOGOTÁ, D.C.</v>
      </c>
      <c r="Q3303" t="s">
        <v>28</v>
      </c>
      <c r="R3303" t="str">
        <f>VLOOKUP(Q3303,Códigos!$E$2:$F$52,2,0)</f>
        <v>BOGOTÁ, D.C.</v>
      </c>
      <c r="S3303" t="s">
        <v>19</v>
      </c>
      <c r="T3303" t="str">
        <f>VLOOKUP(S3303,Códigos!$T$3:$U$14,2,0)</f>
        <v>BIOINDUSTRIA</v>
      </c>
      <c r="U3303" s="6">
        <v>1776.09</v>
      </c>
      <c r="V3303" s="6">
        <v>1069.7656087247831</v>
      </c>
    </row>
    <row r="3304" spans="1:22" x14ac:dyDescent="0.25">
      <c r="A3304" t="s">
        <v>980</v>
      </c>
      <c r="B3304" t="str">
        <f>VLOOKUP(A3304,Códigos!$H$3:$I$19,2,0)</f>
        <v>JENNY GOMEZ VALENCIA</v>
      </c>
      <c r="C3304" t="s">
        <v>1652</v>
      </c>
      <c r="D3304" s="2">
        <v>42034</v>
      </c>
      <c r="E3304" s="2" t="s">
        <v>9285</v>
      </c>
      <c r="F3304">
        <v>60</v>
      </c>
      <c r="G3304" t="s">
        <v>291</v>
      </c>
      <c r="H3304" t="str">
        <f>VLOOKUP(G3304,Códigos!$K$2:$L$250,2,0)</f>
        <v>SYLOID ED-30</v>
      </c>
      <c r="I3304" s="1">
        <v>15</v>
      </c>
      <c r="J3304" s="6">
        <v>292785</v>
      </c>
      <c r="K3304" t="s">
        <v>1099</v>
      </c>
      <c r="L3304" t="str">
        <f>VLOOKUP(K3304,Códigos!$N$2:$O$376,2,0)</f>
        <v>INDUSTRIAS LEMBER S.A.</v>
      </c>
      <c r="M3304" t="s">
        <v>21</v>
      </c>
      <c r="N3304" t="str">
        <f>VLOOKUP(M3304,Códigos!$Q$2:$R$26,2,0)</f>
        <v>GENENCOR CUERO</v>
      </c>
      <c r="O3304" t="s">
        <v>594</v>
      </c>
      <c r="P3304" t="str">
        <f>VLOOKUP(O3304,Códigos!$B$2:$C$19,2,0)</f>
        <v>VALLE DEL CAUCA</v>
      </c>
      <c r="Q3304" t="s">
        <v>1102</v>
      </c>
      <c r="R3304" t="str">
        <f>VLOOKUP(Q3304,Códigos!$E$2:$F$52,2,0)</f>
        <v>YUMBO</v>
      </c>
      <c r="S3304" t="s">
        <v>21</v>
      </c>
      <c r="T3304" t="str">
        <f>VLOOKUP(S3304,Códigos!$T$3:$U$14,2,0)</f>
        <v>ESPECIALIDADES QUIMICAS</v>
      </c>
      <c r="U3304" s="6">
        <v>1776.09</v>
      </c>
      <c r="V3304" s="6">
        <v>164.84806513183455</v>
      </c>
    </row>
    <row r="3305" spans="1:22" x14ac:dyDescent="0.25">
      <c r="A3305" t="s">
        <v>4188</v>
      </c>
      <c r="B3305" t="str">
        <f>VLOOKUP(A3305,Códigos!$H$3:$I$19,2,0)</f>
        <v>ELIANA LONDOÑO - TEXTIL</v>
      </c>
      <c r="C3305" t="s">
        <v>5094</v>
      </c>
      <c r="D3305" s="2">
        <v>42034</v>
      </c>
      <c r="E3305" s="2" t="s">
        <v>9285</v>
      </c>
      <c r="F3305">
        <v>30</v>
      </c>
      <c r="G3305" t="s">
        <v>1328</v>
      </c>
      <c r="H3305" t="str">
        <f>VLOOKUP(G3305,Códigos!$K$2:$L$250,2,0)</f>
        <v>INDIXELL 9L</v>
      </c>
      <c r="I3305" s="1">
        <v>120</v>
      </c>
      <c r="J3305" s="6">
        <v>1080000</v>
      </c>
      <c r="K3305" t="s">
        <v>4353</v>
      </c>
      <c r="L3305" t="str">
        <f>VLOOKUP(K3305,Códigos!$N$2:$O$376,2,0)</f>
        <v>TINTORERIA 100% E.U.</v>
      </c>
      <c r="M3305" t="s">
        <v>21</v>
      </c>
      <c r="N3305" t="str">
        <f>VLOOKUP(M3305,Códigos!$Q$2:$R$26,2,0)</f>
        <v>GENENCOR CUERO</v>
      </c>
      <c r="O3305" t="s">
        <v>119</v>
      </c>
      <c r="P3305" t="str">
        <f>VLOOKUP(O3305,Códigos!$B$2:$C$19,2,0)</f>
        <v>CUNDINAMARCA</v>
      </c>
      <c r="Q3305" t="s">
        <v>28</v>
      </c>
      <c r="R3305" t="str">
        <f>VLOOKUP(Q3305,Códigos!$E$2:$F$52,2,0)</f>
        <v>BOGOTÁ, D.C.</v>
      </c>
      <c r="S3305" t="s">
        <v>19</v>
      </c>
      <c r="T3305" t="str">
        <f>VLOOKUP(S3305,Códigos!$T$3:$U$14,2,0)</f>
        <v>BIOINDUSTRIA</v>
      </c>
      <c r="U3305" s="6">
        <v>1776.09</v>
      </c>
      <c r="V3305" s="6">
        <v>608.07729338040303</v>
      </c>
    </row>
    <row r="3306" spans="1:22" x14ac:dyDescent="0.25">
      <c r="A3306" t="s">
        <v>969</v>
      </c>
      <c r="B3306" t="str">
        <f>VLOOKUP(A3306,Códigos!$H$3:$I$19,2,0)</f>
        <v>MARIA ELENA PELAEZ</v>
      </c>
      <c r="C3306" t="s">
        <v>6910</v>
      </c>
      <c r="D3306" s="2">
        <v>42035</v>
      </c>
      <c r="E3306" s="2" t="s">
        <v>9285</v>
      </c>
      <c r="F3306">
        <v>0</v>
      </c>
      <c r="G3306" t="s">
        <v>4887</v>
      </c>
      <c r="H3306" t="str">
        <f>VLOOKUP(G3306,Códigos!$K$2:$L$250,2,0)</f>
        <v>INDIXELL MAX L*</v>
      </c>
      <c r="I3306" s="1">
        <v>28</v>
      </c>
      <c r="J3306" s="6">
        <v>644000</v>
      </c>
      <c r="K3306" t="s">
        <v>6328</v>
      </c>
      <c r="L3306" t="str">
        <f>VLOOKUP(K3306,Códigos!$N$2:$O$376,2,0)</f>
        <v>GOMEZ GOMEZ LEONEL ANTONIO</v>
      </c>
      <c r="M3306" t="s">
        <v>21</v>
      </c>
      <c r="N3306" t="str">
        <f>VLOOKUP(M3306,Códigos!$Q$2:$R$26,2,0)</f>
        <v>GENENCOR CUERO</v>
      </c>
      <c r="O3306" t="s">
        <v>3281</v>
      </c>
      <c r="P3306" t="str">
        <f>VLOOKUP(O3306,Códigos!$B$2:$C$19,2,0)</f>
        <v>NORTE DE SANTANDER</v>
      </c>
      <c r="Q3306" t="s">
        <v>3282</v>
      </c>
      <c r="R3306" t="str">
        <f>VLOOKUP(Q3306,Códigos!$E$2:$F$52,2,0)</f>
        <v>CÚCUTA</v>
      </c>
      <c r="S3306" t="s">
        <v>19</v>
      </c>
      <c r="T3306" t="str">
        <f>VLOOKUP(S3306,Códigos!$T$3:$U$14,2,0)</f>
        <v>BIOINDUSTRIA</v>
      </c>
      <c r="U3306" s="6">
        <v>1773.24</v>
      </c>
      <c r="V3306" s="6">
        <v>363.17700931627979</v>
      </c>
    </row>
    <row r="3307" spans="1:22" x14ac:dyDescent="0.25">
      <c r="A3307" t="s">
        <v>4188</v>
      </c>
      <c r="B3307" t="str">
        <f>VLOOKUP(A3307,Códigos!$H$3:$I$19,2,0)</f>
        <v>ELIANA LONDOÑO - TEXTIL</v>
      </c>
      <c r="C3307" t="s">
        <v>5091</v>
      </c>
      <c r="D3307" s="2">
        <v>42035</v>
      </c>
      <c r="E3307" s="2" t="s">
        <v>9285</v>
      </c>
      <c r="F3307">
        <v>0</v>
      </c>
      <c r="G3307" t="s">
        <v>1297</v>
      </c>
      <c r="H3307" t="str">
        <f>VLOOKUP(G3307,Códigos!$K$2:$L$250,2,0)</f>
        <v>INDIXELL NEUTRA 400 EX (SA)</v>
      </c>
      <c r="I3307" s="1">
        <v>-50</v>
      </c>
      <c r="J3307" s="6">
        <v>-700000</v>
      </c>
      <c r="K3307" t="s">
        <v>4223</v>
      </c>
      <c r="L3307" t="str">
        <f>VLOOKUP(K3307,Códigos!$N$2:$O$376,2,0)</f>
        <v>HERNANDEZ RIVEROS MILCIADES</v>
      </c>
      <c r="M3307" t="s">
        <v>21</v>
      </c>
      <c r="N3307" t="str">
        <f>VLOOKUP(M3307,Códigos!$Q$2:$R$26,2,0)</f>
        <v>GENENCOR CUERO</v>
      </c>
      <c r="O3307" t="s">
        <v>27</v>
      </c>
      <c r="P3307" t="str">
        <f>VLOOKUP(O3307,Códigos!$B$2:$C$19,2,0)</f>
        <v>BOGOTÁ, D.C.</v>
      </c>
      <c r="Q3307" t="s">
        <v>28</v>
      </c>
      <c r="R3307" t="str">
        <f>VLOOKUP(Q3307,Códigos!$E$2:$F$52,2,0)</f>
        <v>BOGOTÁ, D.C.</v>
      </c>
      <c r="S3307" t="s">
        <v>19</v>
      </c>
      <c r="T3307" t="str">
        <f>VLOOKUP(S3307,Códigos!$T$3:$U$14,2,0)</f>
        <v>BIOINDUSTRIA</v>
      </c>
      <c r="U3307" s="6">
        <v>1773.24</v>
      </c>
      <c r="V3307" s="6">
        <v>-394.75761882204324</v>
      </c>
    </row>
    <row r="3308" spans="1:22" x14ac:dyDescent="0.25">
      <c r="A3308" t="s">
        <v>4188</v>
      </c>
      <c r="B3308" t="str">
        <f>VLOOKUP(A3308,Códigos!$H$3:$I$19,2,0)</f>
        <v>ELIANA LONDOÑO - TEXTIL</v>
      </c>
      <c r="C3308" t="s">
        <v>5092</v>
      </c>
      <c r="D3308" s="2">
        <v>42035</v>
      </c>
      <c r="E3308" s="2" t="s">
        <v>9285</v>
      </c>
      <c r="F3308">
        <v>30</v>
      </c>
      <c r="G3308" t="s">
        <v>229</v>
      </c>
      <c r="H3308" t="str">
        <f>VLOOKUP(G3308,Códigos!$K$2:$L$250,2,0)</f>
        <v>INDISEC FE30 CONC</v>
      </c>
      <c r="I3308" s="1">
        <v>25</v>
      </c>
      <c r="J3308" s="6">
        <v>150000</v>
      </c>
      <c r="K3308" t="s">
        <v>4214</v>
      </c>
      <c r="L3308" t="str">
        <f>VLOOKUP(K3308,Códigos!$N$2:$O$376,2,0)</f>
        <v>PROCESOS INDUSTRIALES COLOR TEX  LTDA</v>
      </c>
      <c r="M3308" t="s">
        <v>231</v>
      </c>
      <c r="N3308" t="str">
        <f>VLOOKUP(M3308,Códigos!$Q$2:$R$26,2,0)</f>
        <v>QUIMICA PRODES</v>
      </c>
      <c r="O3308" t="s">
        <v>27</v>
      </c>
      <c r="P3308" t="str">
        <f>VLOOKUP(O3308,Códigos!$B$2:$C$19,2,0)</f>
        <v>BOGOTÁ, D.C.</v>
      </c>
      <c r="Q3308" t="s">
        <v>28</v>
      </c>
      <c r="R3308" t="str">
        <f>VLOOKUP(Q3308,Códigos!$E$2:$F$52,2,0)</f>
        <v>BOGOTÁ, D.C.</v>
      </c>
      <c r="S3308" t="s">
        <v>19</v>
      </c>
      <c r="T3308" t="str">
        <f>VLOOKUP(S3308,Códigos!$T$3:$U$14,2,0)</f>
        <v>BIOINDUSTRIA</v>
      </c>
      <c r="U3308" s="6">
        <v>1773.24</v>
      </c>
      <c r="V3308" s="6">
        <v>84.590918319009276</v>
      </c>
    </row>
    <row r="3309" spans="1:22" x14ac:dyDescent="0.25">
      <c r="A3309" t="s">
        <v>4188</v>
      </c>
      <c r="B3309" t="str">
        <f>VLOOKUP(A3309,Códigos!$H$3:$I$19,2,0)</f>
        <v>ELIANA LONDOÑO - TEXTIL</v>
      </c>
      <c r="C3309" t="s">
        <v>5092</v>
      </c>
      <c r="D3309" s="2">
        <v>42035</v>
      </c>
      <c r="E3309" s="2" t="s">
        <v>9285</v>
      </c>
      <c r="F3309">
        <v>30</v>
      </c>
      <c r="G3309" t="s">
        <v>1317</v>
      </c>
      <c r="H3309" t="str">
        <f>VLOOKUP(G3309,Códigos!$K$2:$L$250,2,0)</f>
        <v>INDICLEAN BO</v>
      </c>
      <c r="I3309" s="1">
        <v>25</v>
      </c>
      <c r="J3309" s="6">
        <v>200000</v>
      </c>
      <c r="K3309" t="s">
        <v>4214</v>
      </c>
      <c r="L3309" t="str">
        <f>VLOOKUP(K3309,Códigos!$N$2:$O$376,2,0)</f>
        <v>PROCESOS INDUSTRIALES COLOR TEX  LTDA</v>
      </c>
      <c r="M3309" t="s">
        <v>21</v>
      </c>
      <c r="N3309" t="str">
        <f>VLOOKUP(M3309,Códigos!$Q$2:$R$26,2,0)</f>
        <v>GENENCOR CUERO</v>
      </c>
      <c r="O3309" t="s">
        <v>27</v>
      </c>
      <c r="P3309" t="str">
        <f>VLOOKUP(O3309,Códigos!$B$2:$C$19,2,0)</f>
        <v>BOGOTÁ, D.C.</v>
      </c>
      <c r="Q3309" t="s">
        <v>28</v>
      </c>
      <c r="R3309" t="str">
        <f>VLOOKUP(Q3309,Códigos!$E$2:$F$52,2,0)</f>
        <v>BOGOTÁ, D.C.</v>
      </c>
      <c r="S3309" t="s">
        <v>19</v>
      </c>
      <c r="T3309" t="str">
        <f>VLOOKUP(S3309,Códigos!$T$3:$U$14,2,0)</f>
        <v>BIOINDUSTRIA</v>
      </c>
      <c r="U3309" s="6">
        <v>1773.24</v>
      </c>
      <c r="V3309" s="6">
        <v>112.78789109201236</v>
      </c>
    </row>
    <row r="3310" spans="1:22" x14ac:dyDescent="0.25">
      <c r="A3310" t="s">
        <v>4188</v>
      </c>
      <c r="B3310" t="str">
        <f>VLOOKUP(A3310,Códigos!$H$3:$I$19,2,0)</f>
        <v>ELIANA LONDOÑO - TEXTIL</v>
      </c>
      <c r="C3310" t="s">
        <v>5471</v>
      </c>
      <c r="D3310" s="2">
        <v>42035</v>
      </c>
      <c r="E3310" s="2" t="s">
        <v>9285</v>
      </c>
      <c r="F3310">
        <v>30</v>
      </c>
      <c r="G3310" t="s">
        <v>1979</v>
      </c>
      <c r="H3310" t="str">
        <f>VLOOKUP(G3310,Códigos!$K$2:$L$250,2,0)</f>
        <v>INDICANT-COLOR</v>
      </c>
      <c r="I3310" s="1">
        <v>25</v>
      </c>
      <c r="J3310" s="6">
        <v>275000</v>
      </c>
      <c r="K3310" t="s">
        <v>4241</v>
      </c>
      <c r="L3310" t="str">
        <f>VLOOKUP(K3310,Códigos!$N$2:$O$376,2,0)</f>
        <v>STON JEANS  S.A.S.</v>
      </c>
      <c r="M3310" t="s">
        <v>980</v>
      </c>
      <c r="N3310" t="str">
        <f>VLOOKUP(M3310,Códigos!$Q$2:$R$26,2,0)</f>
        <v>ANDICOL</v>
      </c>
      <c r="O3310" t="s">
        <v>27</v>
      </c>
      <c r="P3310" t="str">
        <f>VLOOKUP(O3310,Códigos!$B$2:$C$19,2,0)</f>
        <v>BOGOTÁ, D.C.</v>
      </c>
      <c r="Q3310" t="s">
        <v>28</v>
      </c>
      <c r="R3310" t="str">
        <f>VLOOKUP(Q3310,Códigos!$E$2:$F$52,2,0)</f>
        <v>BOGOTÁ, D.C.</v>
      </c>
      <c r="S3310" t="s">
        <v>19</v>
      </c>
      <c r="T3310" t="str">
        <f>VLOOKUP(S3310,Códigos!$T$3:$U$14,2,0)</f>
        <v>BIOINDUSTRIA</v>
      </c>
      <c r="U3310" s="6">
        <v>1773.24</v>
      </c>
      <c r="V3310" s="6">
        <v>155.083350251517</v>
      </c>
    </row>
    <row r="3311" spans="1:22" x14ac:dyDescent="0.25">
      <c r="A3311" t="s">
        <v>969</v>
      </c>
      <c r="B3311" t="str">
        <f>VLOOKUP(A3311,Códigos!$H$3:$I$19,2,0)</f>
        <v>MARIA ELENA PELAEZ</v>
      </c>
      <c r="C3311" t="s">
        <v>6909</v>
      </c>
      <c r="D3311" s="2">
        <v>42035</v>
      </c>
      <c r="E3311" s="2" t="s">
        <v>9285</v>
      </c>
      <c r="F3311">
        <v>60</v>
      </c>
      <c r="G3311" t="s">
        <v>4384</v>
      </c>
      <c r="H3311" t="str">
        <f>VLOOKUP(G3311,Códigos!$K$2:$L$250,2,0)</f>
        <v>INDIXELL MAX 8000</v>
      </c>
      <c r="I3311" s="1">
        <v>40</v>
      </c>
      <c r="J3311" s="6">
        <v>180000</v>
      </c>
      <c r="K3311" t="s">
        <v>6211</v>
      </c>
      <c r="L3311" t="str">
        <f>VLOOKUP(K3311,Códigos!$N$2:$O$376,2,0)</f>
        <v>FASHION WASH LTDA</v>
      </c>
      <c r="M3311" t="s">
        <v>21</v>
      </c>
      <c r="N3311" t="str">
        <f>VLOOKUP(M3311,Códigos!$Q$2:$R$26,2,0)</f>
        <v>GENENCOR CUERO</v>
      </c>
      <c r="O3311" t="s">
        <v>39</v>
      </c>
      <c r="P3311" t="str">
        <f>VLOOKUP(O3311,Códigos!$B$2:$C$19,2,0)</f>
        <v>ANTIOQUIA</v>
      </c>
      <c r="Q3311" t="s">
        <v>2729</v>
      </c>
      <c r="R3311" t="str">
        <f>VLOOKUP(Q3311,Códigos!$E$2:$F$52,2,0)</f>
        <v>MEDELLÍN</v>
      </c>
      <c r="S3311" t="s">
        <v>19</v>
      </c>
      <c r="T3311" t="str">
        <f>VLOOKUP(S3311,Códigos!$T$3:$U$14,2,0)</f>
        <v>BIOINDUSTRIA</v>
      </c>
      <c r="U3311" s="6">
        <v>1773.24</v>
      </c>
      <c r="V3311" s="6">
        <v>101.50910198281113</v>
      </c>
    </row>
    <row r="3312" spans="1:22" x14ac:dyDescent="0.25">
      <c r="A3312" t="s">
        <v>4188</v>
      </c>
      <c r="B3312" t="str">
        <f>VLOOKUP(A3312,Códigos!$H$3:$I$19,2,0)</f>
        <v>ELIANA LONDOÑO - TEXTIL</v>
      </c>
      <c r="C3312" t="s">
        <v>5566</v>
      </c>
      <c r="D3312" s="2">
        <v>42035</v>
      </c>
      <c r="E3312" s="2" t="s">
        <v>9285</v>
      </c>
      <c r="F3312">
        <v>90</v>
      </c>
      <c r="G3312" t="s">
        <v>2028</v>
      </c>
      <c r="H3312" t="str">
        <f>VLOOKUP(G3312,Códigos!$K$2:$L$250,2,0)</f>
        <v>INDISIL K EFFECT</v>
      </c>
      <c r="I3312" s="1">
        <v>18</v>
      </c>
      <c r="J3312" s="6">
        <v>126000</v>
      </c>
      <c r="K3312" t="s">
        <v>4223</v>
      </c>
      <c r="L3312" t="str">
        <f>VLOOKUP(K3312,Códigos!$N$2:$O$376,2,0)</f>
        <v>HERNANDEZ RIVEROS MILCIADES</v>
      </c>
      <c r="M3312" t="s">
        <v>231</v>
      </c>
      <c r="N3312" t="str">
        <f>VLOOKUP(M3312,Códigos!$Q$2:$R$26,2,0)</f>
        <v>QUIMICA PRODES</v>
      </c>
      <c r="O3312" t="s">
        <v>27</v>
      </c>
      <c r="P3312" t="str">
        <f>VLOOKUP(O3312,Códigos!$B$2:$C$19,2,0)</f>
        <v>BOGOTÁ, D.C.</v>
      </c>
      <c r="Q3312" t="s">
        <v>28</v>
      </c>
      <c r="R3312" t="str">
        <f>VLOOKUP(Q3312,Códigos!$E$2:$F$52,2,0)</f>
        <v>BOGOTÁ, D.C.</v>
      </c>
      <c r="S3312" t="s">
        <v>19</v>
      </c>
      <c r="T3312" t="str">
        <f>VLOOKUP(S3312,Códigos!$T$3:$U$14,2,0)</f>
        <v>BIOINDUSTRIA</v>
      </c>
      <c r="U3312" s="6">
        <v>1773.24</v>
      </c>
      <c r="V3312" s="6">
        <v>71.056371387967786</v>
      </c>
    </row>
    <row r="3313" spans="1:22" x14ac:dyDescent="0.25">
      <c r="A3313" t="s">
        <v>980</v>
      </c>
      <c r="B3313" t="str">
        <f>VLOOKUP(A3313,Códigos!$H$3:$I$19,2,0)</f>
        <v>JENNY GOMEZ VALENCIA</v>
      </c>
      <c r="C3313" t="s">
        <v>1654</v>
      </c>
      <c r="D3313" s="2">
        <v>42036</v>
      </c>
      <c r="E3313" s="2" t="s">
        <v>9285</v>
      </c>
      <c r="F3313">
        <v>60</v>
      </c>
      <c r="G3313" t="s">
        <v>1269</v>
      </c>
      <c r="H3313" t="str">
        <f>VLOOKUP(G3313,Códigos!$K$2:$L$250,2,0)</f>
        <v>LUDOX CL-P</v>
      </c>
      <c r="I3313" s="1">
        <v>267.62</v>
      </c>
      <c r="J3313" s="6">
        <v>2765585.08</v>
      </c>
      <c r="K3313" t="s">
        <v>1283</v>
      </c>
      <c r="L3313" t="str">
        <f>VLOOKUP(K3313,Códigos!$N$2:$O$376,2,0)</f>
        <v>CARTON DE COLOMBIA S.A.</v>
      </c>
      <c r="M3313" t="s">
        <v>21</v>
      </c>
      <c r="N3313" t="str">
        <f>VLOOKUP(M3313,Códigos!$Q$2:$R$26,2,0)</f>
        <v>GENENCOR CUERO</v>
      </c>
      <c r="O3313" t="s">
        <v>594</v>
      </c>
      <c r="P3313" t="str">
        <f>VLOOKUP(O3313,Códigos!$B$2:$C$19,2,0)</f>
        <v>VALLE DEL CAUCA</v>
      </c>
      <c r="Q3313" t="s">
        <v>1102</v>
      </c>
      <c r="R3313" t="str">
        <f>VLOOKUP(Q3313,Códigos!$E$2:$F$52,2,0)</f>
        <v>YUMBO</v>
      </c>
      <c r="S3313" t="s">
        <v>21</v>
      </c>
      <c r="T3313" t="str">
        <f>VLOOKUP(S3313,Códigos!$T$3:$U$14,2,0)</f>
        <v>ESPECIALIDADES QUIMICAS</v>
      </c>
      <c r="U3313" s="6">
        <v>1775.65</v>
      </c>
      <c r="V3313" s="6">
        <v>1557.5057471911693</v>
      </c>
    </row>
    <row r="3314" spans="1:22" x14ac:dyDescent="0.25">
      <c r="A3314" t="s">
        <v>4188</v>
      </c>
      <c r="B3314" t="str">
        <f>VLOOKUP(A3314,Códigos!$H$3:$I$19,2,0)</f>
        <v>ELIANA LONDOÑO - TEXTIL</v>
      </c>
      <c r="C3314" t="s">
        <v>5472</v>
      </c>
      <c r="D3314" s="2">
        <v>42036</v>
      </c>
      <c r="E3314" s="2" t="s">
        <v>9285</v>
      </c>
      <c r="F3314">
        <v>60</v>
      </c>
      <c r="G3314" t="s">
        <v>1979</v>
      </c>
      <c r="H3314" t="str">
        <f>VLOOKUP(G3314,Códigos!$K$2:$L$250,2,0)</f>
        <v>INDICANT-COLOR</v>
      </c>
      <c r="I3314" s="1">
        <v>60</v>
      </c>
      <c r="J3314" s="6">
        <v>720000</v>
      </c>
      <c r="K3314" t="s">
        <v>4189</v>
      </c>
      <c r="L3314" t="str">
        <f>VLOOKUP(K3314,Códigos!$N$2:$O$376,2,0)</f>
        <v>KENZO JEANS S.A.S.</v>
      </c>
      <c r="M3314" t="s">
        <v>980</v>
      </c>
      <c r="N3314" t="str">
        <f>VLOOKUP(M3314,Códigos!$Q$2:$R$26,2,0)</f>
        <v>ANDICOL</v>
      </c>
      <c r="O3314" t="s">
        <v>119</v>
      </c>
      <c r="P3314" t="str">
        <f>VLOOKUP(O3314,Códigos!$B$2:$C$19,2,0)</f>
        <v>CUNDINAMARCA</v>
      </c>
      <c r="Q3314" t="s">
        <v>28</v>
      </c>
      <c r="R3314" t="str">
        <f>VLOOKUP(Q3314,Códigos!$E$2:$F$52,2,0)</f>
        <v>BOGOTÁ, D.C.</v>
      </c>
      <c r="S3314" t="s">
        <v>19</v>
      </c>
      <c r="T3314" t="str">
        <f>VLOOKUP(S3314,Códigos!$T$3:$U$14,2,0)</f>
        <v>BIOINDUSTRIA</v>
      </c>
      <c r="U3314" s="6">
        <v>1775.65</v>
      </c>
      <c r="V3314" s="6">
        <v>405.4853152366739</v>
      </c>
    </row>
    <row r="3315" spans="1:22" x14ac:dyDescent="0.25">
      <c r="A3315" t="s">
        <v>980</v>
      </c>
      <c r="B3315" t="str">
        <f>VLOOKUP(A3315,Códigos!$H$3:$I$19,2,0)</f>
        <v>JENNY GOMEZ VALENCIA</v>
      </c>
      <c r="C3315" t="s">
        <v>2238</v>
      </c>
      <c r="D3315" s="2">
        <v>42036</v>
      </c>
      <c r="E3315" s="2" t="s">
        <v>9285</v>
      </c>
      <c r="F3315">
        <v>60</v>
      </c>
      <c r="G3315" t="s">
        <v>1042</v>
      </c>
      <c r="H3315" t="str">
        <f>VLOOKUP(G3315,Códigos!$K$2:$L$250,2,0)</f>
        <v>ETHANOL RED</v>
      </c>
      <c r="I3315" s="1">
        <v>60</v>
      </c>
      <c r="J3315" s="6">
        <v>2196000</v>
      </c>
      <c r="K3315" t="s">
        <v>1152</v>
      </c>
      <c r="L3315" t="str">
        <f>VLOOKUP(K3315,Códigos!$N$2:$O$376,2,0)</f>
        <v>RIOPAILA CASTILLA S.A.</v>
      </c>
      <c r="M3315" t="s">
        <v>1016</v>
      </c>
      <c r="N3315" t="str">
        <f>VLOOKUP(M3315,Códigos!$Q$2:$R$26,2,0)</f>
        <v>FERMENTIS- SAFMEX</v>
      </c>
      <c r="O3315" t="s">
        <v>594</v>
      </c>
      <c r="P3315" t="str">
        <f>VLOOKUP(O3315,Códigos!$B$2:$C$19,2,0)</f>
        <v>VALLE DEL CAUCA</v>
      </c>
      <c r="Q3315" t="s">
        <v>595</v>
      </c>
      <c r="R3315" t="str">
        <f>VLOOKUP(Q3315,Códigos!$E$2:$F$52,2,0)</f>
        <v>CALI</v>
      </c>
      <c r="S3315" t="s">
        <v>19</v>
      </c>
      <c r="T3315" t="str">
        <f>VLOOKUP(S3315,Códigos!$T$3:$U$14,2,0)</f>
        <v>BIOINDUSTRIA</v>
      </c>
      <c r="U3315" s="6">
        <v>1775.65</v>
      </c>
      <c r="V3315" s="6">
        <v>1236.7302114718552</v>
      </c>
    </row>
    <row r="3316" spans="1:22" x14ac:dyDescent="0.25">
      <c r="A3316" t="s">
        <v>980</v>
      </c>
      <c r="B3316" t="str">
        <f>VLOOKUP(A3316,Códigos!$H$3:$I$19,2,0)</f>
        <v>JENNY GOMEZ VALENCIA</v>
      </c>
      <c r="C3316" t="s">
        <v>1656</v>
      </c>
      <c r="D3316" s="2">
        <v>42036</v>
      </c>
      <c r="E3316" s="2" t="s">
        <v>9285</v>
      </c>
      <c r="F3316">
        <v>45</v>
      </c>
      <c r="G3316" t="s">
        <v>1293</v>
      </c>
      <c r="H3316" t="str">
        <f>VLOOKUP(G3316,Códigos!$K$2:$L$250,2,0)</f>
        <v>SYLOID ED-44</v>
      </c>
      <c r="I3316" s="1">
        <v>100</v>
      </c>
      <c r="J3316" s="6">
        <v>1600000</v>
      </c>
      <c r="K3316" t="s">
        <v>1118</v>
      </c>
      <c r="L3316" t="str">
        <f>VLOOKUP(K3316,Códigos!$N$2:$O$376,2,0)</f>
        <v>PINTURVEN S.A.</v>
      </c>
      <c r="M3316" t="s">
        <v>21</v>
      </c>
      <c r="N3316" t="str">
        <f>VLOOKUP(M3316,Códigos!$Q$2:$R$26,2,0)</f>
        <v>GENENCOR CUERO</v>
      </c>
      <c r="O3316" t="s">
        <v>1084</v>
      </c>
      <c r="P3316" t="str">
        <f>VLOOKUP(O3316,Códigos!$B$2:$C$19,2,0)</f>
        <v>RISARALDA</v>
      </c>
      <c r="Q3316" t="s">
        <v>1085</v>
      </c>
      <c r="R3316" t="str">
        <f>VLOOKUP(Q3316,Códigos!$E$2:$F$52,2,0)</f>
        <v>DOSQUEBRADAS</v>
      </c>
      <c r="S3316" t="s">
        <v>21</v>
      </c>
      <c r="T3316" t="str">
        <f>VLOOKUP(S3316,Códigos!$T$3:$U$14,2,0)</f>
        <v>ESPECIALIDADES QUIMICAS</v>
      </c>
      <c r="U3316" s="6">
        <v>1775.65</v>
      </c>
      <c r="V3316" s="6">
        <v>901.07847830371975</v>
      </c>
    </row>
    <row r="3317" spans="1:22" x14ac:dyDescent="0.25">
      <c r="A3317" t="s">
        <v>2952</v>
      </c>
      <c r="B3317" t="str">
        <f>VLOOKUP(A3317,Códigos!$H$3:$I$19,2,0)</f>
        <v>SUSANA ESTRADA E.</v>
      </c>
      <c r="C3317" t="s">
        <v>4034</v>
      </c>
      <c r="D3317" s="2">
        <v>42036</v>
      </c>
      <c r="E3317" s="2" t="s">
        <v>9285</v>
      </c>
      <c r="F3317">
        <v>60</v>
      </c>
      <c r="G3317" t="s">
        <v>444</v>
      </c>
      <c r="H3317" t="str">
        <f>VLOOKUP(G3317,Códigos!$K$2:$L$250,2,0)</f>
        <v>CORRUGATOR KRYTOX  226 FG</v>
      </c>
      <c r="I3317" s="1">
        <v>15</v>
      </c>
      <c r="J3317" s="6">
        <v>4794255</v>
      </c>
      <c r="K3317" t="s">
        <v>4018</v>
      </c>
      <c r="L3317" t="str">
        <f>VLOOKUP(K3317,Códigos!$N$2:$O$376,2,0)</f>
        <v>JERIDAN S.A.S.</v>
      </c>
      <c r="M3317" t="s">
        <v>435</v>
      </c>
      <c r="N3317" t="str">
        <f>VLOOKUP(M3317,Códigos!$Q$2:$R$26,2,0)</f>
        <v>AUXICOLOR LTDA</v>
      </c>
      <c r="O3317" t="s">
        <v>39</v>
      </c>
      <c r="P3317" t="str">
        <f>VLOOKUP(O3317,Códigos!$B$2:$C$19,2,0)</f>
        <v>ANTIOQUIA</v>
      </c>
      <c r="Q3317" t="s">
        <v>3257</v>
      </c>
      <c r="R3317" t="str">
        <f>VLOOKUP(Q3317,Códigos!$E$2:$F$52,2,0)</f>
        <v>SABANETA</v>
      </c>
      <c r="S3317" t="s">
        <v>21</v>
      </c>
      <c r="T3317" t="str">
        <f>VLOOKUP(S3317,Códigos!$T$3:$U$14,2,0)</f>
        <v>ESPECIALIDADES QUIMICAS</v>
      </c>
      <c r="U3317" s="6">
        <v>1775.65</v>
      </c>
      <c r="V3317" s="6">
        <v>2700</v>
      </c>
    </row>
    <row r="3318" spans="1:22" x14ac:dyDescent="0.25">
      <c r="A3318" t="s">
        <v>21</v>
      </c>
      <c r="B3318" t="str">
        <f>VLOOKUP(A3318,Códigos!$H$3:$I$19,2,0)</f>
        <v>KAREN ANDREA GUALDRON</v>
      </c>
      <c r="C3318" t="s">
        <v>673</v>
      </c>
      <c r="D3318" s="2">
        <v>42036</v>
      </c>
      <c r="E3318" s="2" t="s">
        <v>9285</v>
      </c>
      <c r="F3318">
        <v>30</v>
      </c>
      <c r="G3318" t="s">
        <v>573</v>
      </c>
      <c r="H3318" t="str">
        <f>VLOOKUP(G3318,Códigos!$K$2:$L$250,2,0)</f>
        <v>ANTIFOAM 1430</v>
      </c>
      <c r="I3318" s="1">
        <v>200</v>
      </c>
      <c r="J3318" s="6">
        <v>2486526</v>
      </c>
      <c r="K3318" t="s">
        <v>636</v>
      </c>
      <c r="L3318" t="str">
        <f>VLOOKUP(K3318,Códigos!$N$2:$O$376,2,0)</f>
        <v>LIPESA COLOMBIA S.A.</v>
      </c>
      <c r="M3318" t="s">
        <v>577</v>
      </c>
      <c r="N3318" t="str">
        <f>VLOOKUP(M3318,Códigos!$Q$2:$R$26,2,0)</f>
        <v>XIAMETER</v>
      </c>
      <c r="O3318" t="s">
        <v>119</v>
      </c>
      <c r="P3318" t="str">
        <f>VLOOKUP(O3318,Códigos!$B$2:$C$19,2,0)</f>
        <v>CUNDINAMARCA</v>
      </c>
      <c r="Q3318" t="s">
        <v>341</v>
      </c>
      <c r="R3318" t="str">
        <f>VLOOKUP(Q3318,Códigos!$E$2:$F$52,2,0)</f>
        <v>TOCANCIPÁ</v>
      </c>
      <c r="S3318" t="s">
        <v>21</v>
      </c>
      <c r="T3318" t="str">
        <f>VLOOKUP(S3318,Códigos!$T$3:$U$14,2,0)</f>
        <v>ESPECIALIDADES QUIMICAS</v>
      </c>
      <c r="U3318" s="6">
        <v>1775.65</v>
      </c>
      <c r="V3318" s="6">
        <v>1400.3469152141467</v>
      </c>
    </row>
    <row r="3319" spans="1:22" x14ac:dyDescent="0.25">
      <c r="A3319" t="s">
        <v>4188</v>
      </c>
      <c r="B3319" t="str">
        <f>VLOOKUP(A3319,Códigos!$H$3:$I$19,2,0)</f>
        <v>ELIANA LONDOÑO - TEXTIL</v>
      </c>
      <c r="C3319" t="s">
        <v>5090</v>
      </c>
      <c r="D3319" s="2">
        <v>42036</v>
      </c>
      <c r="E3319" s="2" t="s">
        <v>9285</v>
      </c>
      <c r="F3319">
        <v>30</v>
      </c>
      <c r="G3319" t="s">
        <v>1259</v>
      </c>
      <c r="H3319" t="str">
        <f>VLOOKUP(G3319,Códigos!$K$2:$L$250,2,0)</f>
        <v>INDIXELL NEUTRAFLEX</v>
      </c>
      <c r="I3319" s="1">
        <v>5</v>
      </c>
      <c r="J3319" s="6">
        <v>450000</v>
      </c>
      <c r="K3319" t="s">
        <v>4401</v>
      </c>
      <c r="L3319" t="str">
        <f>VLOOKUP(K3319,Códigos!$N$2:$O$376,2,0)</f>
        <v>TINTORERIA AMERICAN JEANS LIMITADA</v>
      </c>
      <c r="M3319" t="s">
        <v>21</v>
      </c>
      <c r="N3319" t="str">
        <f>VLOOKUP(M3319,Códigos!$Q$2:$R$26,2,0)</f>
        <v>GENENCOR CUERO</v>
      </c>
      <c r="O3319" t="s">
        <v>27</v>
      </c>
      <c r="P3319" t="str">
        <f>VLOOKUP(O3319,Códigos!$B$2:$C$19,2,0)</f>
        <v>BOGOTÁ, D.C.</v>
      </c>
      <c r="Q3319" t="s">
        <v>28</v>
      </c>
      <c r="R3319" t="str">
        <f>VLOOKUP(Q3319,Códigos!$E$2:$F$52,2,0)</f>
        <v>BOGOTÁ, D.C.</v>
      </c>
      <c r="S3319" t="s">
        <v>19</v>
      </c>
      <c r="T3319" t="str">
        <f>VLOOKUP(S3319,Códigos!$T$3:$U$14,2,0)</f>
        <v>BIOINDUSTRIA</v>
      </c>
      <c r="U3319" s="6">
        <v>1775.65</v>
      </c>
      <c r="V3319" s="6">
        <v>253.42832202292118</v>
      </c>
    </row>
    <row r="3320" spans="1:22" x14ac:dyDescent="0.25">
      <c r="A3320" t="s">
        <v>980</v>
      </c>
      <c r="B3320" t="str">
        <f>VLOOKUP(A3320,Códigos!$H$3:$I$19,2,0)</f>
        <v>JENNY GOMEZ VALENCIA</v>
      </c>
      <c r="C3320" t="s">
        <v>1960</v>
      </c>
      <c r="D3320" s="2">
        <v>42036</v>
      </c>
      <c r="E3320" s="2" t="s">
        <v>9285</v>
      </c>
      <c r="F3320">
        <v>75</v>
      </c>
      <c r="G3320" t="s">
        <v>452</v>
      </c>
      <c r="H3320" t="str">
        <f>VLOOKUP(G3320,Códigos!$K$2:$L$250,2,0)</f>
        <v>CAPSTONE FS-60</v>
      </c>
      <c r="I3320" s="1">
        <v>18.16</v>
      </c>
      <c r="J3320" s="6">
        <v>3089143.12</v>
      </c>
      <c r="K3320" t="s">
        <v>1076</v>
      </c>
      <c r="L3320" t="str">
        <f>VLOOKUP(K3320,Códigos!$N$2:$O$376,2,0)</f>
        <v>RECKITT Y BENCKISER COLOMBIA S.A.</v>
      </c>
      <c r="M3320" t="s">
        <v>435</v>
      </c>
      <c r="N3320" t="str">
        <f>VLOOKUP(M3320,Códigos!$Q$2:$R$26,2,0)</f>
        <v>AUXICOLOR LTDA</v>
      </c>
      <c r="O3320" t="s">
        <v>594</v>
      </c>
      <c r="P3320" t="str">
        <f>VLOOKUP(O3320,Códigos!$B$2:$C$19,2,0)</f>
        <v>VALLE DEL CAUCA</v>
      </c>
      <c r="Q3320" t="s">
        <v>595</v>
      </c>
      <c r="R3320" t="str">
        <f>VLOOKUP(Q3320,Códigos!$E$2:$F$52,2,0)</f>
        <v>CALI</v>
      </c>
      <c r="S3320" t="s">
        <v>21</v>
      </c>
      <c r="T3320" t="str">
        <f>VLOOKUP(S3320,Códigos!$T$3:$U$14,2,0)</f>
        <v>ESPECIALIDADES QUIMICAS</v>
      </c>
      <c r="U3320" s="6">
        <v>1775.65</v>
      </c>
      <c r="V3320" s="6">
        <v>1739.7252386450032</v>
      </c>
    </row>
    <row r="3321" spans="1:22" x14ac:dyDescent="0.25">
      <c r="A3321" t="s">
        <v>2952</v>
      </c>
      <c r="B3321" t="str">
        <f>VLOOKUP(A3321,Códigos!$H$3:$I$19,2,0)</f>
        <v>SUSANA ESTRADA E.</v>
      </c>
      <c r="C3321" t="s">
        <v>3147</v>
      </c>
      <c r="D3321" s="2">
        <v>42036</v>
      </c>
      <c r="E3321" s="2" t="s">
        <v>9285</v>
      </c>
      <c r="F3321">
        <v>30</v>
      </c>
      <c r="G3321" t="s">
        <v>254</v>
      </c>
      <c r="H3321" t="str">
        <f>VLOOKUP(G3321,Códigos!$K$2:$L$250,2,0)</f>
        <v>ADITIVO 61</v>
      </c>
      <c r="I3321" s="1">
        <v>12</v>
      </c>
      <c r="J3321" s="6">
        <v>1007859</v>
      </c>
      <c r="K3321" t="s">
        <v>3040</v>
      </c>
      <c r="L3321" t="str">
        <f>VLOOKUP(K3321,Códigos!$N$2:$O$376,2,0)</f>
        <v>PINTURAS HELIOS S.A.S.</v>
      </c>
      <c r="M3321" t="s">
        <v>19</v>
      </c>
      <c r="N3321" t="str">
        <f>VLOOKUP(M3321,Códigos!$Q$2:$R$26,2,0)</f>
        <v>BASF QUIMICA</v>
      </c>
      <c r="O3321" t="s">
        <v>39</v>
      </c>
      <c r="P3321" t="str">
        <f>VLOOKUP(O3321,Códigos!$B$2:$C$19,2,0)</f>
        <v>ANTIOQUIA</v>
      </c>
      <c r="Q3321" t="s">
        <v>2981</v>
      </c>
      <c r="R3321" t="str">
        <f>VLOOKUP(Q3321,Códigos!$E$2:$F$52,2,0)</f>
        <v>RIONEGRO</v>
      </c>
      <c r="S3321" t="s">
        <v>21</v>
      </c>
      <c r="T3321" t="str">
        <f>VLOOKUP(S3321,Códigos!$T$3:$U$14,2,0)</f>
        <v>ESPECIALIDADES QUIMICAS</v>
      </c>
      <c r="U3321" s="6">
        <v>1775.65</v>
      </c>
      <c r="V3321" s="6">
        <v>567.60003379044292</v>
      </c>
    </row>
    <row r="3322" spans="1:22" x14ac:dyDescent="0.25">
      <c r="A3322" t="s">
        <v>980</v>
      </c>
      <c r="B3322" t="str">
        <f>VLOOKUP(A3322,Códigos!$H$3:$I$19,2,0)</f>
        <v>JENNY GOMEZ VALENCIA</v>
      </c>
      <c r="C3322" t="s">
        <v>1218</v>
      </c>
      <c r="D3322" s="2">
        <v>42036</v>
      </c>
      <c r="E3322" s="2" t="s">
        <v>9285</v>
      </c>
      <c r="F3322">
        <v>60</v>
      </c>
      <c r="G3322" t="s">
        <v>1098</v>
      </c>
      <c r="H3322" t="str">
        <f>VLOOKUP(G3322,Códigos!$K$2:$L$250,2,0)</f>
        <v>ADITIVO 57 * 200 KG</v>
      </c>
      <c r="I3322" s="1">
        <v>200</v>
      </c>
      <c r="J3322" s="6">
        <v>8878200</v>
      </c>
      <c r="K3322" t="s">
        <v>1099</v>
      </c>
      <c r="L3322" t="str">
        <f>VLOOKUP(K3322,Códigos!$N$2:$O$376,2,0)</f>
        <v>INDUSTRIAS LEMBER S.A.</v>
      </c>
      <c r="M3322" t="s">
        <v>19</v>
      </c>
      <c r="N3322" t="str">
        <f>VLOOKUP(M3322,Códigos!$Q$2:$R$26,2,0)</f>
        <v>BASF QUIMICA</v>
      </c>
      <c r="O3322" t="s">
        <v>594</v>
      </c>
      <c r="P3322" t="str">
        <f>VLOOKUP(O3322,Códigos!$B$2:$C$19,2,0)</f>
        <v>VALLE DEL CAUCA</v>
      </c>
      <c r="Q3322" t="s">
        <v>1102</v>
      </c>
      <c r="R3322" t="str">
        <f>VLOOKUP(Q3322,Códigos!$E$2:$F$52,2,0)</f>
        <v>YUMBO</v>
      </c>
      <c r="S3322" t="s">
        <v>21</v>
      </c>
      <c r="T3322" t="str">
        <f>VLOOKUP(S3322,Códigos!$T$3:$U$14,2,0)</f>
        <v>ESPECIALIDADES QUIMICAS</v>
      </c>
      <c r="U3322" s="6">
        <v>1775.65</v>
      </c>
      <c r="V3322" s="6">
        <v>4999.9718412975526</v>
      </c>
    </row>
    <row r="3323" spans="1:22" x14ac:dyDescent="0.25">
      <c r="A3323" t="s">
        <v>21</v>
      </c>
      <c r="B3323" t="str">
        <f>VLOOKUP(A3323,Códigos!$H$3:$I$19,2,0)</f>
        <v>KAREN ANDREA GUALDRON</v>
      </c>
      <c r="C3323" t="s">
        <v>418</v>
      </c>
      <c r="D3323" s="2">
        <v>42036</v>
      </c>
      <c r="E3323" s="2" t="s">
        <v>9285</v>
      </c>
      <c r="F3323">
        <v>60</v>
      </c>
      <c r="G3323" t="s">
        <v>295</v>
      </c>
      <c r="H3323" t="str">
        <f>VLOOKUP(G3323,Códigos!$K$2:$L$250,2,0)</f>
        <v>SYLOID 244 FP</v>
      </c>
      <c r="I3323" s="1">
        <v>30</v>
      </c>
      <c r="J3323" s="6">
        <v>701200.2</v>
      </c>
      <c r="K3323" t="s">
        <v>329</v>
      </c>
      <c r="L3323" t="str">
        <f>VLOOKUP(K3323,Códigos!$N$2:$O$376,2,0)</f>
        <v>GRUPO KOPELLE LTDA</v>
      </c>
      <c r="M3323" t="s">
        <v>21</v>
      </c>
      <c r="N3323" t="str">
        <f>VLOOKUP(M3323,Códigos!$Q$2:$R$26,2,0)</f>
        <v>GENENCOR CUERO</v>
      </c>
      <c r="O3323" t="s">
        <v>119</v>
      </c>
      <c r="P3323" t="str">
        <f>VLOOKUP(O3323,Códigos!$B$2:$C$19,2,0)</f>
        <v>CUNDINAMARCA</v>
      </c>
      <c r="Q3323" t="s">
        <v>28</v>
      </c>
      <c r="R3323" t="str">
        <f>VLOOKUP(Q3323,Códigos!$E$2:$F$52,2,0)</f>
        <v>BOGOTÁ, D.C.</v>
      </c>
      <c r="S3323" t="s">
        <v>21</v>
      </c>
      <c r="T3323" t="str">
        <f>VLOOKUP(S3323,Códigos!$T$3:$U$14,2,0)</f>
        <v>ESPECIALIDADES QUIMICAS</v>
      </c>
      <c r="U3323" s="6">
        <v>1775.65</v>
      </c>
      <c r="V3323" s="6">
        <v>394.89775575141493</v>
      </c>
    </row>
    <row r="3324" spans="1:22" x14ac:dyDescent="0.25">
      <c r="A3324" t="s">
        <v>980</v>
      </c>
      <c r="B3324" t="str">
        <f>VLOOKUP(A3324,Códigos!$H$3:$I$19,2,0)</f>
        <v>JENNY GOMEZ VALENCIA</v>
      </c>
      <c r="C3324" t="s">
        <v>1655</v>
      </c>
      <c r="D3324" s="2">
        <v>42036</v>
      </c>
      <c r="E3324" s="2" t="s">
        <v>9285</v>
      </c>
      <c r="F3324">
        <v>60</v>
      </c>
      <c r="G3324" t="s">
        <v>1251</v>
      </c>
      <c r="H3324" t="str">
        <f>VLOOKUP(G3324,Códigos!$K$2:$L$250,2,0)</f>
        <v>CATALASE ECO 100</v>
      </c>
      <c r="I3324" s="1">
        <v>60</v>
      </c>
      <c r="J3324" s="6">
        <v>135000</v>
      </c>
      <c r="K3324" t="s">
        <v>1123</v>
      </c>
      <c r="L3324" t="str">
        <f>VLOOKUP(K3324,Códigos!$N$2:$O$376,2,0)</f>
        <v>STF GROUP S.A.</v>
      </c>
      <c r="M3324" t="s">
        <v>21</v>
      </c>
      <c r="N3324" t="str">
        <f>VLOOKUP(M3324,Códigos!$Q$2:$R$26,2,0)</f>
        <v>GENENCOR CUERO</v>
      </c>
      <c r="O3324" t="s">
        <v>594</v>
      </c>
      <c r="P3324" t="str">
        <f>VLOOKUP(O3324,Códigos!$B$2:$C$19,2,0)</f>
        <v>VALLE DEL CAUCA</v>
      </c>
      <c r="Q3324" t="s">
        <v>1102</v>
      </c>
      <c r="R3324" t="str">
        <f>VLOOKUP(Q3324,Códigos!$E$2:$F$52,2,0)</f>
        <v>YUMBO</v>
      </c>
      <c r="S3324" t="s">
        <v>19</v>
      </c>
      <c r="T3324" t="str">
        <f>VLOOKUP(S3324,Códigos!$T$3:$U$14,2,0)</f>
        <v>BIOINDUSTRIA</v>
      </c>
      <c r="U3324" s="6">
        <v>1775.65</v>
      </c>
      <c r="V3324" s="6">
        <v>76.028496606876345</v>
      </c>
    </row>
    <row r="3325" spans="1:22" x14ac:dyDescent="0.25">
      <c r="A3325" t="s">
        <v>19</v>
      </c>
      <c r="B3325" t="str">
        <f>VLOOKUP(A3325,Códigos!$H$3:$I$19,2,0)</f>
        <v>TEXTILERAS BOGOTA</v>
      </c>
      <c r="C3325" t="s">
        <v>83</v>
      </c>
      <c r="D3325" s="2">
        <v>42036</v>
      </c>
      <c r="E3325" s="2" t="s">
        <v>9285</v>
      </c>
      <c r="F3325">
        <v>60</v>
      </c>
      <c r="G3325" t="s">
        <v>32</v>
      </c>
      <c r="H3325" t="str">
        <f>VLOOKUP(G3325,Códigos!$K$2:$L$250,2,0)</f>
        <v>INDICOL SN 100</v>
      </c>
      <c r="I3325" s="1">
        <v>200</v>
      </c>
      <c r="J3325" s="6">
        <v>664258</v>
      </c>
      <c r="K3325" t="s">
        <v>33</v>
      </c>
      <c r="L3325" t="str">
        <f>VLOOKUP(K3325,Códigos!$N$2:$O$376,2,0)</f>
        <v>TEXTILES MIRATEX S.A.S.</v>
      </c>
      <c r="M3325" t="s">
        <v>19</v>
      </c>
      <c r="N3325" t="str">
        <f>VLOOKUP(M3325,Códigos!$Q$2:$R$26,2,0)</f>
        <v>BASF QUIMICA</v>
      </c>
      <c r="O3325" t="s">
        <v>27</v>
      </c>
      <c r="P3325" t="str">
        <f>VLOOKUP(O3325,Códigos!$B$2:$C$19,2,0)</f>
        <v>BOGOTÁ, D.C.</v>
      </c>
      <c r="Q3325" t="s">
        <v>28</v>
      </c>
      <c r="R3325" t="str">
        <f>VLOOKUP(Q3325,Códigos!$E$2:$F$52,2,0)</f>
        <v>BOGOTÁ, D.C.</v>
      </c>
      <c r="S3325" t="s">
        <v>19</v>
      </c>
      <c r="T3325" t="str">
        <f>VLOOKUP(S3325,Códigos!$T$3:$U$14,2,0)</f>
        <v>BIOINDUSTRIA</v>
      </c>
      <c r="U3325" s="6">
        <v>1775.65</v>
      </c>
      <c r="V3325" s="6">
        <v>374.09286740067017</v>
      </c>
    </row>
    <row r="3326" spans="1:22" x14ac:dyDescent="0.25">
      <c r="A3326" t="s">
        <v>980</v>
      </c>
      <c r="B3326" t="str">
        <f>VLOOKUP(A3326,Códigos!$H$3:$I$19,2,0)</f>
        <v>JENNY GOMEZ VALENCIA</v>
      </c>
      <c r="C3326" t="s">
        <v>1217</v>
      </c>
      <c r="D3326" s="2">
        <v>42036</v>
      </c>
      <c r="E3326" s="2" t="s">
        <v>9285</v>
      </c>
      <c r="F3326">
        <v>60</v>
      </c>
      <c r="G3326" t="s">
        <v>1194</v>
      </c>
      <c r="H3326" t="str">
        <f>VLOOKUP(G3326,Códigos!$K$2:$L$250,2,0)</f>
        <v>SYL - OFF 7950 EMULSION</v>
      </c>
      <c r="I3326" s="1">
        <v>194</v>
      </c>
      <c r="J3326" s="6">
        <v>3975254</v>
      </c>
      <c r="K3326" t="s">
        <v>1195</v>
      </c>
      <c r="L3326" t="str">
        <f>VLOOKUP(K3326,Códigos!$N$2:$O$376,2,0)</f>
        <v>PACOL LTDA</v>
      </c>
      <c r="M3326" t="s">
        <v>19</v>
      </c>
      <c r="N3326" t="str">
        <f>VLOOKUP(M3326,Códigos!$Q$2:$R$26,2,0)</f>
        <v>BASF QUIMICA</v>
      </c>
      <c r="O3326" t="s">
        <v>594</v>
      </c>
      <c r="P3326" t="str">
        <f>VLOOKUP(O3326,Códigos!$B$2:$C$19,2,0)</f>
        <v>VALLE DEL CAUCA</v>
      </c>
      <c r="Q3326" t="s">
        <v>595</v>
      </c>
      <c r="R3326" t="str">
        <f>VLOOKUP(Q3326,Códigos!$E$2:$F$52,2,0)</f>
        <v>CALI</v>
      </c>
      <c r="S3326" t="s">
        <v>21</v>
      </c>
      <c r="T3326" t="str">
        <f>VLOOKUP(S3326,Códigos!$T$3:$U$14,2,0)</f>
        <v>ESPECIALIDADES QUIMICAS</v>
      </c>
      <c r="U3326" s="6">
        <v>1775.65</v>
      </c>
      <c r="V3326" s="6">
        <v>2238.7598907442343</v>
      </c>
    </row>
    <row r="3327" spans="1:22" x14ac:dyDescent="0.25">
      <c r="A3327" t="s">
        <v>19</v>
      </c>
      <c r="B3327" t="str">
        <f>VLOOKUP(A3327,Códigos!$H$3:$I$19,2,0)</f>
        <v>TEXTILERAS BOGOTA</v>
      </c>
      <c r="C3327" t="s">
        <v>82</v>
      </c>
      <c r="D3327" s="2">
        <v>42036</v>
      </c>
      <c r="E3327" s="2" t="s">
        <v>9285</v>
      </c>
      <c r="F3327">
        <v>60</v>
      </c>
      <c r="G3327" t="s">
        <v>32</v>
      </c>
      <c r="H3327" t="str">
        <f>VLOOKUP(G3327,Códigos!$K$2:$L$250,2,0)</f>
        <v>INDICOL SN 100</v>
      </c>
      <c r="I3327" s="1">
        <v>200</v>
      </c>
      <c r="J3327" s="6">
        <v>664094</v>
      </c>
      <c r="K3327" t="s">
        <v>33</v>
      </c>
      <c r="L3327" t="str">
        <f>VLOOKUP(K3327,Códigos!$N$2:$O$376,2,0)</f>
        <v>TEXTILES MIRATEX S.A.S.</v>
      </c>
      <c r="M3327" t="s">
        <v>19</v>
      </c>
      <c r="N3327" t="str">
        <f>VLOOKUP(M3327,Códigos!$Q$2:$R$26,2,0)</f>
        <v>BASF QUIMICA</v>
      </c>
      <c r="O3327" t="s">
        <v>27</v>
      </c>
      <c r="P3327" t="str">
        <f>VLOOKUP(O3327,Códigos!$B$2:$C$19,2,0)</f>
        <v>BOGOTÁ, D.C.</v>
      </c>
      <c r="Q3327" t="s">
        <v>28</v>
      </c>
      <c r="R3327" t="str">
        <f>VLOOKUP(Q3327,Códigos!$E$2:$F$52,2,0)</f>
        <v>BOGOTÁ, D.C.</v>
      </c>
      <c r="S3327" t="s">
        <v>19</v>
      </c>
      <c r="T3327" t="str">
        <f>VLOOKUP(S3327,Códigos!$T$3:$U$14,2,0)</f>
        <v>BIOINDUSTRIA</v>
      </c>
      <c r="U3327" s="6">
        <v>1775.65</v>
      </c>
      <c r="V3327" s="6">
        <v>374.00050685664405</v>
      </c>
    </row>
    <row r="3328" spans="1:22" x14ac:dyDescent="0.25">
      <c r="A3328" t="s">
        <v>980</v>
      </c>
      <c r="B3328" t="str">
        <f>VLOOKUP(A3328,Códigos!$H$3:$I$19,2,0)</f>
        <v>JENNY GOMEZ VALENCIA</v>
      </c>
      <c r="C3328" t="s">
        <v>1217</v>
      </c>
      <c r="D3328" s="2">
        <v>42036</v>
      </c>
      <c r="E3328" s="2" t="s">
        <v>9285</v>
      </c>
      <c r="F3328">
        <v>60</v>
      </c>
      <c r="G3328" t="s">
        <v>1198</v>
      </c>
      <c r="H3328" t="str">
        <f>VLOOKUP(G3328,Códigos!$K$2:$L$250,2,0)</f>
        <v>SYL - OFF 7922 CATALYST EMULSION</v>
      </c>
      <c r="I3328" s="1">
        <v>20</v>
      </c>
      <c r="J3328" s="6">
        <v>2421980</v>
      </c>
      <c r="K3328" t="s">
        <v>1195</v>
      </c>
      <c r="L3328" t="str">
        <f>VLOOKUP(K3328,Códigos!$N$2:$O$376,2,0)</f>
        <v>PACOL LTDA</v>
      </c>
      <c r="M3328" t="s">
        <v>19</v>
      </c>
      <c r="N3328" t="str">
        <f>VLOOKUP(M3328,Códigos!$Q$2:$R$26,2,0)</f>
        <v>BASF QUIMICA</v>
      </c>
      <c r="O3328" t="s">
        <v>594</v>
      </c>
      <c r="P3328" t="str">
        <f>VLOOKUP(O3328,Códigos!$B$2:$C$19,2,0)</f>
        <v>VALLE DEL CAUCA</v>
      </c>
      <c r="Q3328" t="s">
        <v>595</v>
      </c>
      <c r="R3328" t="str">
        <f>VLOOKUP(Q3328,Códigos!$E$2:$F$52,2,0)</f>
        <v>CALI</v>
      </c>
      <c r="S3328" t="s">
        <v>21</v>
      </c>
      <c r="T3328" t="str">
        <f>VLOOKUP(S3328,Códigos!$T$3:$U$14,2,0)</f>
        <v>ESPECIALIDADES QUIMICAS</v>
      </c>
      <c r="U3328" s="6">
        <v>1775.65</v>
      </c>
      <c r="V3328" s="6">
        <v>1363.996283051277</v>
      </c>
    </row>
    <row r="3329" spans="1:22" x14ac:dyDescent="0.25">
      <c r="A3329" t="s">
        <v>969</v>
      </c>
      <c r="B3329" t="str">
        <f>VLOOKUP(A3329,Códigos!$H$3:$I$19,2,0)</f>
        <v>MARIA ELENA PELAEZ</v>
      </c>
      <c r="C3329" t="s">
        <v>6066</v>
      </c>
      <c r="D3329" s="2">
        <v>42039</v>
      </c>
      <c r="E3329" s="2" t="s">
        <v>9285</v>
      </c>
      <c r="F3329">
        <v>0</v>
      </c>
      <c r="G3329" t="s">
        <v>1144</v>
      </c>
      <c r="H3329" t="str">
        <f>VLOOKUP(G3329,Códigos!$K$2:$L$250,2,0)</f>
        <v>INDIPRINT XT 56</v>
      </c>
      <c r="I3329" s="1">
        <v>30</v>
      </c>
      <c r="J3329" s="6">
        <v>159000</v>
      </c>
      <c r="K3329" t="s">
        <v>3873</v>
      </c>
      <c r="L3329" t="str">
        <f>VLOOKUP(K3329,Códigos!$N$2:$O$376,2,0)</f>
        <v>TOBON MONCADA WILFREDY ALONSO</v>
      </c>
      <c r="M3329" t="s">
        <v>19</v>
      </c>
      <c r="N3329" t="str">
        <f>VLOOKUP(M3329,Códigos!$Q$2:$R$26,2,0)</f>
        <v>BASF QUIMICA</v>
      </c>
      <c r="O3329" t="s">
        <v>39</v>
      </c>
      <c r="P3329" t="str">
        <f>VLOOKUP(O3329,Códigos!$B$2:$C$19,2,0)</f>
        <v>ANTIOQUIA</v>
      </c>
      <c r="Q3329" t="s">
        <v>2729</v>
      </c>
      <c r="R3329" t="str">
        <f>VLOOKUP(Q3329,Códigos!$E$2:$F$52,2,0)</f>
        <v>MEDELLÍN</v>
      </c>
      <c r="S3329" t="s">
        <v>19</v>
      </c>
      <c r="T3329" t="str">
        <f>VLOOKUP(S3329,Códigos!$T$3:$U$14,2,0)</f>
        <v>BIOINDUSTRIA</v>
      </c>
      <c r="U3329" s="6">
        <v>1776.2</v>
      </c>
      <c r="V3329" s="6">
        <v>89.516946289832219</v>
      </c>
    </row>
    <row r="3330" spans="1:22" x14ac:dyDescent="0.25">
      <c r="A3330" t="s">
        <v>980</v>
      </c>
      <c r="B3330" t="str">
        <f>VLOOKUP(A3330,Códigos!$H$3:$I$19,2,0)</f>
        <v>JENNY GOMEZ VALENCIA</v>
      </c>
      <c r="C3330" t="s">
        <v>1657</v>
      </c>
      <c r="D3330" s="2">
        <v>42039</v>
      </c>
      <c r="E3330" s="2" t="s">
        <v>9285</v>
      </c>
      <c r="F3330">
        <v>60</v>
      </c>
      <c r="G3330" t="s">
        <v>291</v>
      </c>
      <c r="H3330" t="str">
        <f>VLOOKUP(G3330,Códigos!$K$2:$L$250,2,0)</f>
        <v>SYLOID ED-30</v>
      </c>
      <c r="I3330" s="1">
        <v>120</v>
      </c>
      <c r="J3330" s="6">
        <v>2341680</v>
      </c>
      <c r="K3330" t="s">
        <v>1099</v>
      </c>
      <c r="L3330" t="str">
        <f>VLOOKUP(K3330,Códigos!$N$2:$O$376,2,0)</f>
        <v>INDUSTRIAS LEMBER S.A.</v>
      </c>
      <c r="M3330" t="s">
        <v>21</v>
      </c>
      <c r="N3330" t="str">
        <f>VLOOKUP(M3330,Códigos!$Q$2:$R$26,2,0)</f>
        <v>GENENCOR CUERO</v>
      </c>
      <c r="O3330" t="s">
        <v>594</v>
      </c>
      <c r="P3330" t="str">
        <f>VLOOKUP(O3330,Códigos!$B$2:$C$19,2,0)</f>
        <v>VALLE DEL CAUCA</v>
      </c>
      <c r="Q3330" t="s">
        <v>1102</v>
      </c>
      <c r="R3330" t="str">
        <f>VLOOKUP(Q3330,Códigos!$E$2:$F$52,2,0)</f>
        <v>YUMBO</v>
      </c>
      <c r="S3330" t="s">
        <v>21</v>
      </c>
      <c r="T3330" t="str">
        <f>VLOOKUP(S3330,Códigos!$T$3:$U$14,2,0)</f>
        <v>ESPECIALIDADES QUIMICAS</v>
      </c>
      <c r="U3330" s="6">
        <v>1776.2</v>
      </c>
      <c r="V3330" s="6">
        <v>1318.3650489809706</v>
      </c>
    </row>
    <row r="3331" spans="1:22" x14ac:dyDescent="0.25">
      <c r="A3331" t="s">
        <v>969</v>
      </c>
      <c r="B3331" t="str">
        <f>VLOOKUP(A3331,Códigos!$H$3:$I$19,2,0)</f>
        <v>MARIA ELENA PELAEZ</v>
      </c>
      <c r="C3331" t="s">
        <v>6907</v>
      </c>
      <c r="D3331" s="2">
        <v>42039</v>
      </c>
      <c r="E3331" s="2" t="s">
        <v>9285</v>
      </c>
      <c r="F3331">
        <v>60</v>
      </c>
      <c r="G3331" t="s">
        <v>120</v>
      </c>
      <c r="H3331" t="str">
        <f>VLOOKUP(G3331,Códigos!$K$2:$L$250,2,0)</f>
        <v>CATALASE 700</v>
      </c>
      <c r="I3331" s="1">
        <v>240</v>
      </c>
      <c r="J3331" s="6">
        <v>624000</v>
      </c>
      <c r="K3331" t="s">
        <v>5643</v>
      </c>
      <c r="L3331" t="str">
        <f>VLOOKUP(K3331,Códigos!$N$2:$O$376,2,0)</f>
        <v>COLORETTO S.A.</v>
      </c>
      <c r="M3331" t="s">
        <v>21</v>
      </c>
      <c r="N3331" t="str">
        <f>VLOOKUP(M3331,Códigos!$Q$2:$R$26,2,0)</f>
        <v>GENENCOR CUERO</v>
      </c>
      <c r="O3331" t="s">
        <v>39</v>
      </c>
      <c r="P3331" t="str">
        <f>VLOOKUP(O3331,Códigos!$B$2:$C$19,2,0)</f>
        <v>ANTIOQUIA</v>
      </c>
      <c r="Q3331" t="s">
        <v>3257</v>
      </c>
      <c r="R3331" t="str">
        <f>VLOOKUP(Q3331,Códigos!$E$2:$F$52,2,0)</f>
        <v>SABANETA</v>
      </c>
      <c r="S3331" t="s">
        <v>19</v>
      </c>
      <c r="T3331" t="str">
        <f>VLOOKUP(S3331,Códigos!$T$3:$U$14,2,0)</f>
        <v>BIOINDUSTRIA</v>
      </c>
      <c r="U3331" s="6">
        <v>1776.2</v>
      </c>
      <c r="V3331" s="6">
        <v>351.31178921292644</v>
      </c>
    </row>
    <row r="3332" spans="1:22" x14ac:dyDescent="0.25">
      <c r="A3332" t="s">
        <v>2952</v>
      </c>
      <c r="B3332" t="str">
        <f>VLOOKUP(A3332,Códigos!$H$3:$I$19,2,0)</f>
        <v>SUSANA ESTRADA E.</v>
      </c>
      <c r="C3332" t="s">
        <v>3677</v>
      </c>
      <c r="D3332" s="2">
        <v>42039</v>
      </c>
      <c r="E3332" s="2" t="s">
        <v>9285</v>
      </c>
      <c r="F3332">
        <v>30</v>
      </c>
      <c r="G3332" t="s">
        <v>303</v>
      </c>
      <c r="H3332" t="str">
        <f>VLOOKUP(G3332,Códigos!$K$2:$L$250,2,0)</f>
        <v>SYLOWHITE SM 405</v>
      </c>
      <c r="I3332" s="1">
        <v>300</v>
      </c>
      <c r="J3332" s="6">
        <v>1650000</v>
      </c>
      <c r="K3332" t="s">
        <v>3255</v>
      </c>
      <c r="L3332" t="str">
        <f>VLOOKUP(K3332,Códigos!$N$2:$O$376,2,0)</f>
        <v>CHT COLOMBIANA LTDA</v>
      </c>
      <c r="M3332" t="s">
        <v>21</v>
      </c>
      <c r="N3332" t="str">
        <f>VLOOKUP(M3332,Códigos!$Q$2:$R$26,2,0)</f>
        <v>GENENCOR CUERO</v>
      </c>
      <c r="O3332" t="s">
        <v>39</v>
      </c>
      <c r="P3332" t="str">
        <f>VLOOKUP(O3332,Códigos!$B$2:$C$19,2,0)</f>
        <v>ANTIOQUIA</v>
      </c>
      <c r="Q3332" t="s">
        <v>3257</v>
      </c>
      <c r="R3332" t="str">
        <f>VLOOKUP(Q3332,Códigos!$E$2:$F$52,2,0)</f>
        <v>SABANETA</v>
      </c>
      <c r="S3332" t="s">
        <v>21</v>
      </c>
      <c r="T3332" t="str">
        <f>VLOOKUP(S3332,Códigos!$T$3:$U$14,2,0)</f>
        <v>ESPECIALIDADES QUIMICAS</v>
      </c>
      <c r="U3332" s="6">
        <v>1776.2</v>
      </c>
      <c r="V3332" s="6">
        <v>928.94944263033437</v>
      </c>
    </row>
    <row r="3333" spans="1:22" x14ac:dyDescent="0.25">
      <c r="A3333" t="s">
        <v>969</v>
      </c>
      <c r="B3333" t="str">
        <f>VLOOKUP(A3333,Códigos!$H$3:$I$19,2,0)</f>
        <v>MARIA ELENA PELAEZ</v>
      </c>
      <c r="C3333" t="s">
        <v>6906</v>
      </c>
      <c r="D3333" s="2">
        <v>42039</v>
      </c>
      <c r="E3333" s="2" t="s">
        <v>9285</v>
      </c>
      <c r="F3333">
        <v>60</v>
      </c>
      <c r="G3333" t="s">
        <v>6753</v>
      </c>
      <c r="H3333" t="str">
        <f>VLOOKUP(G3333,Códigos!$K$2:$L$250,2,0)</f>
        <v>PRIMAFAST LUNA CL</v>
      </c>
      <c r="I3333" s="1">
        <v>25</v>
      </c>
      <c r="J3333" s="6">
        <v>504000</v>
      </c>
      <c r="K3333" t="s">
        <v>619</v>
      </c>
      <c r="L3333" t="str">
        <f>VLOOKUP(K3333,Códigos!$N$2:$O$376,2,0)</f>
        <v>BAYER S.A. / DIVISION BAYER CROPSCIENCE</v>
      </c>
      <c r="M3333" t="s">
        <v>21</v>
      </c>
      <c r="N3333" t="str">
        <f>VLOOKUP(M3333,Códigos!$Q$2:$R$26,2,0)</f>
        <v>GENENCOR CUERO</v>
      </c>
      <c r="O3333" t="s">
        <v>27</v>
      </c>
      <c r="P3333" t="str">
        <f>VLOOKUP(O3333,Códigos!$B$2:$C$19,2,0)</f>
        <v>BOGOTÁ, D.C.</v>
      </c>
      <c r="Q3333" t="s">
        <v>28</v>
      </c>
      <c r="R3333" t="str">
        <f>VLOOKUP(Q3333,Códigos!$E$2:$F$52,2,0)</f>
        <v>BOGOTÁ, D.C.</v>
      </c>
      <c r="S3333" t="s">
        <v>19</v>
      </c>
      <c r="T3333" t="str">
        <f>VLOOKUP(S3333,Códigos!$T$3:$U$14,2,0)</f>
        <v>BIOINDUSTRIA</v>
      </c>
      <c r="U3333" s="6">
        <v>1776.2</v>
      </c>
      <c r="V3333" s="6">
        <v>283.75182974890214</v>
      </c>
    </row>
    <row r="3334" spans="1:22" x14ac:dyDescent="0.25">
      <c r="A3334" t="s">
        <v>4188</v>
      </c>
      <c r="B3334" t="str">
        <f>VLOOKUP(A3334,Códigos!$H$3:$I$19,2,0)</f>
        <v>ELIANA LONDOÑO - TEXTIL</v>
      </c>
      <c r="C3334" t="s">
        <v>5564</v>
      </c>
      <c r="D3334" s="2">
        <v>42039</v>
      </c>
      <c r="E3334" s="2" t="s">
        <v>9285</v>
      </c>
      <c r="F3334">
        <v>90</v>
      </c>
      <c r="G3334" t="s">
        <v>2028</v>
      </c>
      <c r="H3334" t="str">
        <f>VLOOKUP(G3334,Códigos!$K$2:$L$250,2,0)</f>
        <v>INDISIL K EFFECT</v>
      </c>
      <c r="I3334" s="1">
        <v>32</v>
      </c>
      <c r="J3334" s="6">
        <v>224000</v>
      </c>
      <c r="K3334" t="s">
        <v>4223</v>
      </c>
      <c r="L3334" t="str">
        <f>VLOOKUP(K3334,Códigos!$N$2:$O$376,2,0)</f>
        <v>HERNANDEZ RIVEROS MILCIADES</v>
      </c>
      <c r="M3334" t="s">
        <v>231</v>
      </c>
      <c r="N3334" t="str">
        <f>VLOOKUP(M3334,Códigos!$Q$2:$R$26,2,0)</f>
        <v>QUIMICA PRODES</v>
      </c>
      <c r="O3334" t="s">
        <v>27</v>
      </c>
      <c r="P3334" t="str">
        <f>VLOOKUP(O3334,Códigos!$B$2:$C$19,2,0)</f>
        <v>BOGOTÁ, D.C.</v>
      </c>
      <c r="Q3334" t="s">
        <v>28</v>
      </c>
      <c r="R3334" t="str">
        <f>VLOOKUP(Q3334,Códigos!$E$2:$F$52,2,0)</f>
        <v>BOGOTÁ, D.C.</v>
      </c>
      <c r="S3334" t="s">
        <v>19</v>
      </c>
      <c r="T3334" t="str">
        <f>VLOOKUP(S3334,Códigos!$T$3:$U$14,2,0)</f>
        <v>BIOINDUSTRIA</v>
      </c>
      <c r="U3334" s="6">
        <v>1776.2</v>
      </c>
      <c r="V3334" s="6">
        <v>126.11192433284539</v>
      </c>
    </row>
    <row r="3335" spans="1:22" x14ac:dyDescent="0.25">
      <c r="A3335" t="s">
        <v>2952</v>
      </c>
      <c r="B3335" t="str">
        <f>VLOOKUP(A3335,Códigos!$H$3:$I$19,2,0)</f>
        <v>SUSANA ESTRADA E.</v>
      </c>
      <c r="C3335" t="s">
        <v>3146</v>
      </c>
      <c r="D3335" s="2">
        <v>42039</v>
      </c>
      <c r="E3335" s="2" t="s">
        <v>9285</v>
      </c>
      <c r="F3335">
        <v>60</v>
      </c>
      <c r="G3335" t="s">
        <v>275</v>
      </c>
      <c r="H3335" t="str">
        <f>VLOOKUP(G3335,Códigos!$K$2:$L$250,2,0)</f>
        <v>ADITIVO 57</v>
      </c>
      <c r="I3335" s="1">
        <v>105</v>
      </c>
      <c r="J3335" s="6">
        <v>6034268.0999999996</v>
      </c>
      <c r="K3335" t="s">
        <v>2967</v>
      </c>
      <c r="L3335" t="str">
        <f>VLOOKUP(K3335,Códigos!$N$2:$O$376,2,0)</f>
        <v>TINTAS S.A.S.</v>
      </c>
      <c r="M3335" t="s">
        <v>19</v>
      </c>
      <c r="N3335" t="str">
        <f>VLOOKUP(M3335,Códigos!$Q$2:$R$26,2,0)</f>
        <v>BASF QUIMICA</v>
      </c>
      <c r="O3335" t="s">
        <v>39</v>
      </c>
      <c r="P3335" t="str">
        <f>VLOOKUP(O3335,Códigos!$B$2:$C$19,2,0)</f>
        <v>ANTIOQUIA</v>
      </c>
      <c r="Q3335" t="s">
        <v>2729</v>
      </c>
      <c r="R3335" t="str">
        <f>VLOOKUP(Q3335,Códigos!$E$2:$F$52,2,0)</f>
        <v>MEDELLÍN</v>
      </c>
      <c r="S3335" t="s">
        <v>21</v>
      </c>
      <c r="T3335" t="str">
        <f>VLOOKUP(S3335,Códigos!$T$3:$U$14,2,0)</f>
        <v>ESPECIALIDADES QUIMICAS</v>
      </c>
      <c r="U3335" s="6">
        <v>1776.2</v>
      </c>
      <c r="V3335" s="6">
        <v>3397.2909019254585</v>
      </c>
    </row>
    <row r="3336" spans="1:22" x14ac:dyDescent="0.25">
      <c r="A3336" t="s">
        <v>21</v>
      </c>
      <c r="B3336" t="str">
        <f>VLOOKUP(A3336,Códigos!$H$3:$I$19,2,0)</f>
        <v>KAREN ANDREA GUALDRON</v>
      </c>
      <c r="C3336" t="s">
        <v>505</v>
      </c>
      <c r="D3336" s="2">
        <v>42040</v>
      </c>
      <c r="E3336" s="2" t="s">
        <v>9285</v>
      </c>
      <c r="F3336">
        <v>60</v>
      </c>
      <c r="G3336" t="s">
        <v>440</v>
      </c>
      <c r="H3336" t="str">
        <f>VLOOKUP(G3336,Códigos!$K$2:$L$250,2,0)</f>
        <v>CAPSTONE ST 300</v>
      </c>
      <c r="I3336" s="1">
        <v>54.48</v>
      </c>
      <c r="J3336" s="6">
        <v>7067648.4500000002</v>
      </c>
      <c r="K3336" t="s">
        <v>441</v>
      </c>
      <c r="L3336" t="str">
        <f>VLOOKUP(K3336,Códigos!$N$2:$O$376,2,0)</f>
        <v>GRANITOS Y MARMOLES S.A.</v>
      </c>
      <c r="M3336" t="s">
        <v>435</v>
      </c>
      <c r="N3336" t="str">
        <f>VLOOKUP(M3336,Códigos!$Q$2:$R$26,2,0)</f>
        <v>AUXICOLOR LTDA</v>
      </c>
      <c r="O3336" t="s">
        <v>27</v>
      </c>
      <c r="P3336" t="str">
        <f>VLOOKUP(O3336,Códigos!$B$2:$C$19,2,0)</f>
        <v>BOGOTÁ, D.C.</v>
      </c>
      <c r="Q3336" t="s">
        <v>28</v>
      </c>
      <c r="R3336" t="str">
        <f>VLOOKUP(Q3336,Códigos!$E$2:$F$52,2,0)</f>
        <v>BOGOTÁ, D.C.</v>
      </c>
      <c r="S3336" t="s">
        <v>21</v>
      </c>
      <c r="T3336" t="str">
        <f>VLOOKUP(S3336,Códigos!$T$3:$U$14,2,0)</f>
        <v>ESPECIALIDADES QUIMICAS</v>
      </c>
      <c r="U3336" s="6">
        <v>1785.92</v>
      </c>
      <c r="V3336" s="6">
        <v>3957.4272363823688</v>
      </c>
    </row>
    <row r="3337" spans="1:22" x14ac:dyDescent="0.25">
      <c r="A3337" t="s">
        <v>4188</v>
      </c>
      <c r="B3337" t="str">
        <f>VLOOKUP(A3337,Códigos!$H$3:$I$19,2,0)</f>
        <v>ELIANA LONDOÑO - TEXTIL</v>
      </c>
      <c r="C3337" t="s">
        <v>5071</v>
      </c>
      <c r="D3337" s="2">
        <v>42040</v>
      </c>
      <c r="E3337" s="2" t="s">
        <v>9285</v>
      </c>
      <c r="F3337">
        <v>0</v>
      </c>
      <c r="G3337" t="s">
        <v>1317</v>
      </c>
      <c r="H3337" t="str">
        <f>VLOOKUP(G3337,Códigos!$K$2:$L$250,2,0)</f>
        <v>INDICLEAN BO</v>
      </c>
      <c r="I3337" s="1">
        <v>25</v>
      </c>
      <c r="J3337" s="6">
        <v>200000</v>
      </c>
      <c r="K3337" t="s">
        <v>4451</v>
      </c>
      <c r="L3337" t="str">
        <f>VLOOKUP(K3337,Códigos!$N$2:$O$376,2,0)</f>
        <v>COLOR &amp; MODA LAVANDERIA Y TINTORERIA LTDA</v>
      </c>
      <c r="M3337" t="s">
        <v>21</v>
      </c>
      <c r="N3337" t="str">
        <f>VLOOKUP(M3337,Códigos!$Q$2:$R$26,2,0)</f>
        <v>GENENCOR CUERO</v>
      </c>
      <c r="O3337" t="s">
        <v>27</v>
      </c>
      <c r="P3337" t="str">
        <f>VLOOKUP(O3337,Códigos!$B$2:$C$19,2,0)</f>
        <v>BOGOTÁ, D.C.</v>
      </c>
      <c r="Q3337" t="s">
        <v>28</v>
      </c>
      <c r="R3337" t="str">
        <f>VLOOKUP(Q3337,Códigos!$E$2:$F$52,2,0)</f>
        <v>BOGOTÁ, D.C.</v>
      </c>
      <c r="S3337" t="s">
        <v>19</v>
      </c>
      <c r="T3337" t="str">
        <f>VLOOKUP(S3337,Códigos!$T$3:$U$14,2,0)</f>
        <v>BIOINDUSTRIA</v>
      </c>
      <c r="U3337" s="6">
        <v>1785.92</v>
      </c>
      <c r="V3337" s="6">
        <v>111.98709908618527</v>
      </c>
    </row>
    <row r="3338" spans="1:22" x14ac:dyDescent="0.25">
      <c r="A3338" t="s">
        <v>969</v>
      </c>
      <c r="B3338" t="str">
        <f>VLOOKUP(A3338,Códigos!$H$3:$I$19,2,0)</f>
        <v>MARIA ELENA PELAEZ</v>
      </c>
      <c r="C3338" t="s">
        <v>6908</v>
      </c>
      <c r="D3338" s="2">
        <v>42040</v>
      </c>
      <c r="E3338" s="2" t="s">
        <v>9285</v>
      </c>
      <c r="F3338">
        <v>30</v>
      </c>
      <c r="G3338" t="s">
        <v>6314</v>
      </c>
      <c r="H3338" t="str">
        <f>VLOOKUP(G3338,Códigos!$K$2:$L$250,2,0)</f>
        <v>INDIXELL NEUTRA 800 EX</v>
      </c>
      <c r="I3338" s="1">
        <v>25</v>
      </c>
      <c r="J3338" s="6">
        <v>212500</v>
      </c>
      <c r="K3338" t="s">
        <v>5803</v>
      </c>
      <c r="L3338" t="str">
        <f>VLOOKUP(K3338,Códigos!$N$2:$O$376,2,0)</f>
        <v>AUXICOLOR S.A.S</v>
      </c>
      <c r="M3338" t="s">
        <v>21</v>
      </c>
      <c r="N3338" t="str">
        <f>VLOOKUP(M3338,Códigos!$Q$2:$R$26,2,0)</f>
        <v>GENENCOR CUERO</v>
      </c>
      <c r="O3338" t="s">
        <v>39</v>
      </c>
      <c r="P3338" t="str">
        <f>VLOOKUP(O3338,Códigos!$B$2:$C$19,2,0)</f>
        <v>ANTIOQUIA</v>
      </c>
      <c r="Q3338" t="s">
        <v>2729</v>
      </c>
      <c r="R3338" t="str">
        <f>VLOOKUP(Q3338,Códigos!$E$2:$F$52,2,0)</f>
        <v>MEDELLÍN</v>
      </c>
      <c r="S3338" t="s">
        <v>19</v>
      </c>
      <c r="T3338" t="str">
        <f>VLOOKUP(S3338,Códigos!$T$3:$U$14,2,0)</f>
        <v>BIOINDUSTRIA</v>
      </c>
      <c r="U3338" s="6">
        <v>1785.92</v>
      </c>
      <c r="V3338" s="6">
        <v>118.98629277907185</v>
      </c>
    </row>
    <row r="3339" spans="1:22" x14ac:dyDescent="0.25">
      <c r="A3339" t="s">
        <v>21</v>
      </c>
      <c r="B3339" t="str">
        <f>VLOOKUP(A3339,Códigos!$H$3:$I$19,2,0)</f>
        <v>KAREN ANDREA GUALDRON</v>
      </c>
      <c r="C3339" t="s">
        <v>505</v>
      </c>
      <c r="D3339" s="2">
        <v>42040</v>
      </c>
      <c r="E3339" s="2" t="s">
        <v>9285</v>
      </c>
      <c r="F3339">
        <v>60</v>
      </c>
      <c r="G3339" t="s">
        <v>611</v>
      </c>
      <c r="H3339" t="str">
        <f>VLOOKUP(G3339,Códigos!$K$2:$L$250,2,0)</f>
        <v>SILANE Z-6341</v>
      </c>
      <c r="I3339" s="1">
        <v>64</v>
      </c>
      <c r="J3339" s="6">
        <v>1680193.28</v>
      </c>
      <c r="K3339" t="s">
        <v>441</v>
      </c>
      <c r="L3339" t="str">
        <f>VLOOKUP(K3339,Códigos!$N$2:$O$376,2,0)</f>
        <v>GRANITOS Y MARMOLES S.A.</v>
      </c>
      <c r="M3339" t="s">
        <v>577</v>
      </c>
      <c r="N3339" t="str">
        <f>VLOOKUP(M3339,Códigos!$Q$2:$R$26,2,0)</f>
        <v>XIAMETER</v>
      </c>
      <c r="O3339" t="s">
        <v>27</v>
      </c>
      <c r="P3339" t="str">
        <f>VLOOKUP(O3339,Códigos!$B$2:$C$19,2,0)</f>
        <v>BOGOTÁ, D.C.</v>
      </c>
      <c r="Q3339" t="s">
        <v>28</v>
      </c>
      <c r="R3339" t="str">
        <f>VLOOKUP(Q3339,Códigos!$E$2:$F$52,2,0)</f>
        <v>BOGOTÁ, D.C.</v>
      </c>
      <c r="S3339" t="s">
        <v>21</v>
      </c>
      <c r="T3339" t="str">
        <f>VLOOKUP(S3339,Códigos!$T$3:$U$14,2,0)</f>
        <v>ESPECIALIDADES QUIMICAS</v>
      </c>
      <c r="U3339" s="6">
        <v>1785.92</v>
      </c>
      <c r="V3339" s="6">
        <v>940.79985665651316</v>
      </c>
    </row>
    <row r="3340" spans="1:22" x14ac:dyDescent="0.25">
      <c r="A3340" t="s">
        <v>2952</v>
      </c>
      <c r="B3340" t="str">
        <f>VLOOKUP(A3340,Códigos!$H$3:$I$19,2,0)</f>
        <v>SUSANA ESTRADA E.</v>
      </c>
      <c r="C3340" t="s">
        <v>3967</v>
      </c>
      <c r="D3340" s="2">
        <v>42040</v>
      </c>
      <c r="E3340" s="2" t="s">
        <v>9285</v>
      </c>
      <c r="F3340">
        <v>60</v>
      </c>
      <c r="G3340" t="s">
        <v>430</v>
      </c>
      <c r="H3340" t="str">
        <f>VLOOKUP(G3340,Códigos!$K$2:$L$250,2,0)</f>
        <v>SANTICIZER 160</v>
      </c>
      <c r="I3340" s="1">
        <v>230</v>
      </c>
      <c r="J3340" s="6">
        <v>2208000</v>
      </c>
      <c r="K3340" t="s">
        <v>3076</v>
      </c>
      <c r="L3340" t="str">
        <f>VLOOKUP(K3340,Códigos!$N$2:$O$376,2,0)</f>
        <v>SUMIPRINT QUIMICA Y COLOR S.A.S.</v>
      </c>
      <c r="M3340" t="s">
        <v>272</v>
      </c>
      <c r="N3340" t="str">
        <f>VLOOKUP(M3340,Códigos!$Q$2:$R$26,2,0)</f>
        <v>FERRO</v>
      </c>
      <c r="O3340" t="s">
        <v>39</v>
      </c>
      <c r="P3340" t="str">
        <f>VLOOKUP(O3340,Códigos!$B$2:$C$19,2,0)</f>
        <v>ANTIOQUIA</v>
      </c>
      <c r="Q3340" t="s">
        <v>2729</v>
      </c>
      <c r="R3340" t="str">
        <f>VLOOKUP(Q3340,Códigos!$E$2:$F$52,2,0)</f>
        <v>MEDELLÍN</v>
      </c>
      <c r="S3340" t="s">
        <v>19</v>
      </c>
      <c r="T3340" t="str">
        <f>VLOOKUP(S3340,Códigos!$T$3:$U$14,2,0)</f>
        <v>BIOINDUSTRIA</v>
      </c>
      <c r="U3340" s="6">
        <v>1785.92</v>
      </c>
      <c r="V3340" s="6">
        <v>1236.3375739114854</v>
      </c>
    </row>
    <row r="3341" spans="1:22" x14ac:dyDescent="0.25">
      <c r="A3341" t="s">
        <v>980</v>
      </c>
      <c r="B3341" t="str">
        <f>VLOOKUP(A3341,Códigos!$H$3:$I$19,2,0)</f>
        <v>JENNY GOMEZ VALENCIA</v>
      </c>
      <c r="C3341" t="s">
        <v>1674</v>
      </c>
      <c r="D3341" s="2">
        <v>42040</v>
      </c>
      <c r="E3341" s="2" t="s">
        <v>9285</v>
      </c>
      <c r="F3341">
        <v>90</v>
      </c>
      <c r="G3341" t="s">
        <v>1256</v>
      </c>
      <c r="H3341" t="str">
        <f>VLOOKUP(G3341,Códigos!$K$2:$L$250,2,0)</f>
        <v>INDESIZE 350 DLC</v>
      </c>
      <c r="I3341" s="1">
        <v>50</v>
      </c>
      <c r="J3341" s="6">
        <v>224200</v>
      </c>
      <c r="K3341" t="s">
        <v>1081</v>
      </c>
      <c r="L3341" t="str">
        <f>VLOOKUP(K3341,Códigos!$N$2:$O$376,2,0)</f>
        <v>LAVA MASTER LTDA.</v>
      </c>
      <c r="M3341" t="s">
        <v>21</v>
      </c>
      <c r="N3341" t="str">
        <f>VLOOKUP(M3341,Códigos!$Q$2:$R$26,2,0)</f>
        <v>GENENCOR CUERO</v>
      </c>
      <c r="O3341" t="s">
        <v>1084</v>
      </c>
      <c r="P3341" t="str">
        <f>VLOOKUP(O3341,Códigos!$B$2:$C$19,2,0)</f>
        <v>RISARALDA</v>
      </c>
      <c r="Q3341" t="s">
        <v>1085</v>
      </c>
      <c r="R3341" t="str">
        <f>VLOOKUP(Q3341,Códigos!$E$2:$F$52,2,0)</f>
        <v>DOSQUEBRADAS</v>
      </c>
      <c r="S3341" t="s">
        <v>19</v>
      </c>
      <c r="T3341" t="str">
        <f>VLOOKUP(S3341,Códigos!$T$3:$U$14,2,0)</f>
        <v>BIOINDUSTRIA</v>
      </c>
      <c r="U3341" s="6">
        <v>1785.92</v>
      </c>
      <c r="V3341" s="6">
        <v>125.53753807561368</v>
      </c>
    </row>
    <row r="3342" spans="1:22" x14ac:dyDescent="0.25">
      <c r="A3342" t="s">
        <v>4188</v>
      </c>
      <c r="B3342" t="str">
        <f>VLOOKUP(A3342,Códigos!$H$3:$I$19,2,0)</f>
        <v>ELIANA LONDOÑO - TEXTIL</v>
      </c>
      <c r="C3342" t="s">
        <v>4292</v>
      </c>
      <c r="D3342" s="2">
        <v>42040</v>
      </c>
      <c r="E3342" s="2" t="s">
        <v>9285</v>
      </c>
      <c r="F3342">
        <v>60</v>
      </c>
      <c r="G3342" t="s">
        <v>1080</v>
      </c>
      <c r="H3342" t="str">
        <f>VLOOKUP(G3342,Códigos!$K$2:$L$250,2,0)</f>
        <v>DEKOL SN</v>
      </c>
      <c r="I3342" s="1">
        <v>25</v>
      </c>
      <c r="J3342" s="6">
        <v>137500</v>
      </c>
      <c r="K3342" t="s">
        <v>4201</v>
      </c>
      <c r="L3342" t="str">
        <f>VLOOKUP(K3342,Códigos!$N$2:$O$376,2,0)</f>
        <v>LUIS EDUARDO CAICEDO S.A.</v>
      </c>
      <c r="M3342" t="s">
        <v>19</v>
      </c>
      <c r="N3342" t="str">
        <f>VLOOKUP(M3342,Códigos!$Q$2:$R$26,2,0)</f>
        <v>BASF QUIMICA</v>
      </c>
      <c r="O3342" t="s">
        <v>119</v>
      </c>
      <c r="P3342" t="str">
        <f>VLOOKUP(O3342,Códigos!$B$2:$C$19,2,0)</f>
        <v>CUNDINAMARCA</v>
      </c>
      <c r="Q3342" t="s">
        <v>28</v>
      </c>
      <c r="R3342" t="str">
        <f>VLOOKUP(Q3342,Códigos!$E$2:$F$52,2,0)</f>
        <v>BOGOTÁ, D.C.</v>
      </c>
      <c r="S3342" t="s">
        <v>19</v>
      </c>
      <c r="T3342" t="str">
        <f>VLOOKUP(S3342,Códigos!$T$3:$U$14,2,0)</f>
        <v>BIOINDUSTRIA</v>
      </c>
      <c r="U3342" s="6">
        <v>1785.92</v>
      </c>
      <c r="V3342" s="6">
        <v>76.991130621752376</v>
      </c>
    </row>
    <row r="3343" spans="1:22" x14ac:dyDescent="0.25">
      <c r="A3343" t="s">
        <v>231</v>
      </c>
      <c r="B3343" t="str">
        <f>VLOOKUP(A3343,Códigos!$H$3:$I$19,2,0)</f>
        <v>NATALY VELA</v>
      </c>
      <c r="C3343" t="s">
        <v>2822</v>
      </c>
      <c r="D3343" s="2">
        <v>42040</v>
      </c>
      <c r="E3343" s="2" t="s">
        <v>9285</v>
      </c>
      <c r="F3343">
        <v>0</v>
      </c>
      <c r="G3343" t="s">
        <v>1018</v>
      </c>
      <c r="H3343" t="str">
        <f>VLOOKUP(G3343,Códigos!$K$2:$L$250,2,0)</f>
        <v>SAFALE US-05 * 500GRM</v>
      </c>
      <c r="I3343" s="1">
        <v>1</v>
      </c>
      <c r="J3343" s="6">
        <v>216000</v>
      </c>
      <c r="K3343" t="s">
        <v>2739</v>
      </c>
      <c r="L3343" t="str">
        <f>VLOOKUP(K3343,Códigos!$N$2:$O$376,2,0)</f>
        <v>CHELARTE SAS</v>
      </c>
      <c r="M3343" t="s">
        <v>1016</v>
      </c>
      <c r="N3343" t="str">
        <f>VLOOKUP(M3343,Códigos!$Q$2:$R$26,2,0)</f>
        <v>FERMENTIS- SAFMEX</v>
      </c>
      <c r="O3343" t="s">
        <v>27</v>
      </c>
      <c r="P3343" t="str">
        <f>VLOOKUP(O3343,Códigos!$B$2:$C$19,2,0)</f>
        <v>BOGOTÁ, D.C.</v>
      </c>
      <c r="Q3343" t="s">
        <v>28</v>
      </c>
      <c r="R3343" t="str">
        <f>VLOOKUP(Q3343,Códigos!$E$2:$F$52,2,0)</f>
        <v>BOGOTÁ, D.C.</v>
      </c>
      <c r="S3343" t="s">
        <v>19</v>
      </c>
      <c r="T3343" t="str">
        <f>VLOOKUP(S3343,Códigos!$T$3:$U$14,2,0)</f>
        <v>BIOINDUSTRIA</v>
      </c>
      <c r="U3343" s="6">
        <v>1785.92</v>
      </c>
      <c r="V3343" s="6">
        <v>120.94606701308008</v>
      </c>
    </row>
    <row r="3344" spans="1:22" x14ac:dyDescent="0.25">
      <c r="A3344" t="s">
        <v>231</v>
      </c>
      <c r="B3344" t="str">
        <f>VLOOKUP(A3344,Códigos!$H$3:$I$19,2,0)</f>
        <v>NATALY VELA</v>
      </c>
      <c r="C3344" t="s">
        <v>2584</v>
      </c>
      <c r="D3344" s="2">
        <v>42040</v>
      </c>
      <c r="E3344" s="2" t="s">
        <v>9285</v>
      </c>
      <c r="F3344">
        <v>30</v>
      </c>
      <c r="G3344" t="s">
        <v>2494</v>
      </c>
      <c r="H3344" t="str">
        <f>VLOOKUP(G3344,Códigos!$K$2:$L$250,2,0)</f>
        <v>INDIXELL XL</v>
      </c>
      <c r="I3344" s="1">
        <v>150</v>
      </c>
      <c r="J3344" s="6">
        <v>7992900</v>
      </c>
      <c r="K3344" t="s">
        <v>847</v>
      </c>
      <c r="L3344" t="str">
        <f>VLOOKUP(K3344,Códigos!$N$2:$O$376,2,0)</f>
        <v>JLV GREEN PRODUCTS S.A.S</v>
      </c>
      <c r="M3344" t="s">
        <v>793</v>
      </c>
      <c r="N3344" t="str">
        <f>VLOOKUP(M3344,Códigos!$Q$2:$R$26,2,0)</f>
        <v>GENENOR DETERGENTES</v>
      </c>
      <c r="O3344" t="s">
        <v>47</v>
      </c>
      <c r="P3344" t="str">
        <f>VLOOKUP(O3344,Códigos!$B$2:$C$19,2,0)</f>
        <v>ATLÁNTICO</v>
      </c>
      <c r="Q3344" t="s">
        <v>844</v>
      </c>
      <c r="R3344" t="str">
        <f>VLOOKUP(Q3344,Códigos!$E$2:$F$52,2,0)</f>
        <v>BARRANQUILLA</v>
      </c>
      <c r="S3344" t="s">
        <v>19</v>
      </c>
      <c r="T3344" t="str">
        <f>VLOOKUP(S3344,Códigos!$T$3:$U$14,2,0)</f>
        <v>BIOINDUSTRIA</v>
      </c>
      <c r="U3344" s="6">
        <v>1785.92</v>
      </c>
      <c r="V3344" s="6">
        <v>4475.5084214298513</v>
      </c>
    </row>
    <row r="3345" spans="1:22" x14ac:dyDescent="0.25">
      <c r="A3345" t="s">
        <v>231</v>
      </c>
      <c r="B3345" t="str">
        <f>VLOOKUP(A3345,Códigos!$H$3:$I$19,2,0)</f>
        <v>NATALY VELA</v>
      </c>
      <c r="C3345" t="s">
        <v>2676</v>
      </c>
      <c r="D3345" s="2">
        <v>42041</v>
      </c>
      <c r="E3345" s="2" t="s">
        <v>9285</v>
      </c>
      <c r="F3345">
        <v>30</v>
      </c>
      <c r="G3345" t="s">
        <v>992</v>
      </c>
      <c r="H3345" t="str">
        <f>VLOOKUP(G3345,Códigos!$K$2:$L$250,2,0)</f>
        <v>LIPASE 20</v>
      </c>
      <c r="I3345" s="1">
        <v>25</v>
      </c>
      <c r="J3345" s="6">
        <v>2683635</v>
      </c>
      <c r="K3345" t="s">
        <v>993</v>
      </c>
      <c r="L3345" t="str">
        <f>VLOOKUP(K3345,Códigos!$N$2:$O$376,2,0)</f>
        <v>TECNIGRASAS, SUPLEMENTOS Y NUTRIENTES S.A.S</v>
      </c>
      <c r="M3345" t="s">
        <v>996</v>
      </c>
      <c r="N3345" t="str">
        <f>VLOOKUP(M3345,Códigos!$Q$2:$R$26,2,0)</f>
        <v>BIO-CAT</v>
      </c>
      <c r="O3345" t="s">
        <v>39</v>
      </c>
      <c r="P3345" t="str">
        <f>VLOOKUP(O3345,Códigos!$B$2:$C$19,2,0)</f>
        <v>ANTIOQUIA</v>
      </c>
      <c r="Q3345" t="s">
        <v>998</v>
      </c>
      <c r="R3345" t="str">
        <f>VLOOKUP(Q3345,Códigos!$E$2:$F$52,2,0)</f>
        <v>ITAGÜÍ</v>
      </c>
      <c r="S3345" t="s">
        <v>19</v>
      </c>
      <c r="T3345" t="str">
        <f>VLOOKUP(S3345,Códigos!$T$3:$U$14,2,0)</f>
        <v>BIOINDUSTRIA</v>
      </c>
      <c r="U3345" s="6">
        <v>1789.09</v>
      </c>
      <c r="V3345" s="6">
        <v>1500</v>
      </c>
    </row>
    <row r="3346" spans="1:22" x14ac:dyDescent="0.25">
      <c r="A3346" t="s">
        <v>969</v>
      </c>
      <c r="B3346" t="str">
        <f>VLOOKUP(A3346,Códigos!$H$3:$I$19,2,0)</f>
        <v>MARIA ELENA PELAEZ</v>
      </c>
      <c r="C3346" t="s">
        <v>6935</v>
      </c>
      <c r="D3346" s="2">
        <v>42041</v>
      </c>
      <c r="E3346" s="2" t="s">
        <v>9285</v>
      </c>
      <c r="F3346">
        <v>30</v>
      </c>
      <c r="G3346" t="s">
        <v>4378</v>
      </c>
      <c r="H3346" t="str">
        <f>VLOOKUP(G3346,Códigos!$K$2:$L$250,2,0)</f>
        <v>INDESIZE 120</v>
      </c>
      <c r="I3346" s="1">
        <v>120</v>
      </c>
      <c r="J3346" s="6">
        <v>720000</v>
      </c>
      <c r="K3346" t="s">
        <v>5803</v>
      </c>
      <c r="L3346" t="str">
        <f>VLOOKUP(K3346,Códigos!$N$2:$O$376,2,0)</f>
        <v>AUXICOLOR S.A.S</v>
      </c>
      <c r="M3346" t="s">
        <v>21</v>
      </c>
      <c r="N3346" t="str">
        <f>VLOOKUP(M3346,Códigos!$Q$2:$R$26,2,0)</f>
        <v>GENENCOR CUERO</v>
      </c>
      <c r="O3346" t="s">
        <v>39</v>
      </c>
      <c r="P3346" t="str">
        <f>VLOOKUP(O3346,Códigos!$B$2:$C$19,2,0)</f>
        <v>ANTIOQUIA</v>
      </c>
      <c r="Q3346" t="s">
        <v>2729</v>
      </c>
      <c r="R3346" t="str">
        <f>VLOOKUP(Q3346,Códigos!$E$2:$F$52,2,0)</f>
        <v>MEDELLÍN</v>
      </c>
      <c r="S3346" t="s">
        <v>19</v>
      </c>
      <c r="T3346" t="str">
        <f>VLOOKUP(S3346,Códigos!$T$3:$U$14,2,0)</f>
        <v>BIOINDUSTRIA</v>
      </c>
      <c r="U3346" s="6">
        <v>1789.09</v>
      </c>
      <c r="V3346" s="6">
        <v>402.43922888172199</v>
      </c>
    </row>
    <row r="3347" spans="1:22" x14ac:dyDescent="0.25">
      <c r="A3347" t="s">
        <v>969</v>
      </c>
      <c r="B3347" t="str">
        <f>VLOOKUP(A3347,Códigos!$H$3:$I$19,2,0)</f>
        <v>MARIA ELENA PELAEZ</v>
      </c>
      <c r="C3347" t="s">
        <v>6935</v>
      </c>
      <c r="D3347" s="2">
        <v>42041</v>
      </c>
      <c r="E3347" s="2" t="s">
        <v>9285</v>
      </c>
      <c r="F3347">
        <v>30</v>
      </c>
      <c r="G3347" t="s">
        <v>5363</v>
      </c>
      <c r="H3347" t="str">
        <f>VLOOKUP(G3347,Códigos!$K$2:$L$250,2,0)</f>
        <v>CATALASE 300</v>
      </c>
      <c r="I3347" s="1">
        <v>120</v>
      </c>
      <c r="J3347" s="6">
        <v>216000</v>
      </c>
      <c r="K3347" t="s">
        <v>5803</v>
      </c>
      <c r="L3347" t="str">
        <f>VLOOKUP(K3347,Códigos!$N$2:$O$376,2,0)</f>
        <v>AUXICOLOR S.A.S</v>
      </c>
      <c r="M3347" t="s">
        <v>21</v>
      </c>
      <c r="N3347" t="str">
        <f>VLOOKUP(M3347,Códigos!$Q$2:$R$26,2,0)</f>
        <v>GENENCOR CUERO</v>
      </c>
      <c r="O3347" t="s">
        <v>39</v>
      </c>
      <c r="P3347" t="str">
        <f>VLOOKUP(O3347,Códigos!$B$2:$C$19,2,0)</f>
        <v>ANTIOQUIA</v>
      </c>
      <c r="Q3347" t="s">
        <v>2729</v>
      </c>
      <c r="R3347" t="str">
        <f>VLOOKUP(Q3347,Códigos!$E$2:$F$52,2,0)</f>
        <v>MEDELLÍN</v>
      </c>
      <c r="S3347" t="s">
        <v>19</v>
      </c>
      <c r="T3347" t="str">
        <f>VLOOKUP(S3347,Códigos!$T$3:$U$14,2,0)</f>
        <v>BIOINDUSTRIA</v>
      </c>
      <c r="U3347" s="6">
        <v>1789.09</v>
      </c>
      <c r="V3347" s="6">
        <v>120.73176866451661</v>
      </c>
    </row>
    <row r="3348" spans="1:22" x14ac:dyDescent="0.25">
      <c r="A3348" t="s">
        <v>2952</v>
      </c>
      <c r="B3348" t="str">
        <f>VLOOKUP(A3348,Códigos!$H$3:$I$19,2,0)</f>
        <v>SUSANA ESTRADA E.</v>
      </c>
      <c r="C3348" t="s">
        <v>3655</v>
      </c>
      <c r="D3348" s="2">
        <v>42041</v>
      </c>
      <c r="E3348" s="2" t="s">
        <v>9285</v>
      </c>
      <c r="F3348">
        <v>60</v>
      </c>
      <c r="G3348" t="s">
        <v>291</v>
      </c>
      <c r="H3348" t="str">
        <f>VLOOKUP(G3348,Códigos!$K$2:$L$250,2,0)</f>
        <v>SYLOID ED-30</v>
      </c>
      <c r="I3348" s="1">
        <v>30</v>
      </c>
      <c r="J3348" s="6">
        <v>586105.80000000005</v>
      </c>
      <c r="K3348" t="s">
        <v>3238</v>
      </c>
      <c r="L3348" t="str">
        <f>VLOOKUP(K3348,Códigos!$N$2:$O$376,2,0)</f>
        <v>QUIMILAC</v>
      </c>
      <c r="M3348" t="s">
        <v>21</v>
      </c>
      <c r="N3348" t="str">
        <f>VLOOKUP(M3348,Códigos!$Q$2:$R$26,2,0)</f>
        <v>GENENCOR CUERO</v>
      </c>
      <c r="O3348" t="s">
        <v>39</v>
      </c>
      <c r="P3348" t="str">
        <f>VLOOKUP(O3348,Códigos!$B$2:$C$19,2,0)</f>
        <v>ANTIOQUIA</v>
      </c>
      <c r="Q3348" t="s">
        <v>998</v>
      </c>
      <c r="R3348" t="str">
        <f>VLOOKUP(Q3348,Códigos!$E$2:$F$52,2,0)</f>
        <v>ITAGÜÍ</v>
      </c>
      <c r="S3348" t="s">
        <v>21</v>
      </c>
      <c r="T3348" t="str">
        <f>VLOOKUP(S3348,Códigos!$T$3:$U$14,2,0)</f>
        <v>ESPECIALIDADES QUIMICAS</v>
      </c>
      <c r="U3348" s="6">
        <v>1789.09</v>
      </c>
      <c r="V3348" s="6">
        <v>327.59995304875667</v>
      </c>
    </row>
    <row r="3349" spans="1:22" x14ac:dyDescent="0.25">
      <c r="A3349" t="s">
        <v>19</v>
      </c>
      <c r="B3349" t="str">
        <f>VLOOKUP(A3349,Códigos!$H$3:$I$19,2,0)</f>
        <v>TEXTILERAS BOGOTA</v>
      </c>
      <c r="C3349" t="s">
        <v>203</v>
      </c>
      <c r="D3349" s="2">
        <v>42041</v>
      </c>
      <c r="E3349" s="2" t="s">
        <v>9285</v>
      </c>
      <c r="F3349">
        <v>30</v>
      </c>
      <c r="G3349" t="s">
        <v>115</v>
      </c>
      <c r="H3349" t="str">
        <f>VLOOKUP(G3349,Códigos!$K$2:$L$250,2,0)</f>
        <v>CATALASE 700*</v>
      </c>
      <c r="I3349" s="1">
        <v>100</v>
      </c>
      <c r="J3349" s="6">
        <v>290000</v>
      </c>
      <c r="K3349" t="s">
        <v>116</v>
      </c>
      <c r="L3349" t="str">
        <f>VLOOKUP(K3349,Códigos!$N$2:$O$376,2,0)</f>
        <v>TEXTILES LAFAYETTE SAS</v>
      </c>
      <c r="M3349" t="s">
        <v>21</v>
      </c>
      <c r="N3349" t="str">
        <f>VLOOKUP(M3349,Códigos!$Q$2:$R$26,2,0)</f>
        <v>GENENCOR CUERO</v>
      </c>
      <c r="O3349" t="s">
        <v>119</v>
      </c>
      <c r="P3349" t="str">
        <f>VLOOKUP(O3349,Códigos!$B$2:$C$19,2,0)</f>
        <v>CUNDINAMARCA</v>
      </c>
      <c r="Q3349" t="s">
        <v>28</v>
      </c>
      <c r="R3349" t="str">
        <f>VLOOKUP(Q3349,Códigos!$E$2:$F$52,2,0)</f>
        <v>BOGOTÁ, D.C.</v>
      </c>
      <c r="S3349" t="s">
        <v>19</v>
      </c>
      <c r="T3349" t="str">
        <f>VLOOKUP(S3349,Códigos!$T$3:$U$14,2,0)</f>
        <v>BIOINDUSTRIA</v>
      </c>
      <c r="U3349" s="6">
        <v>1789.09</v>
      </c>
      <c r="V3349" s="6">
        <v>162.09357829958248</v>
      </c>
    </row>
    <row r="3350" spans="1:22" x14ac:dyDescent="0.25">
      <c r="A3350" t="s">
        <v>4188</v>
      </c>
      <c r="B3350" t="str">
        <f>VLOOKUP(A3350,Códigos!$H$3:$I$19,2,0)</f>
        <v>ELIANA LONDOÑO - TEXTIL</v>
      </c>
      <c r="C3350" t="s">
        <v>5072</v>
      </c>
      <c r="D3350" s="2">
        <v>42041</v>
      </c>
      <c r="E3350" s="2" t="s">
        <v>9285</v>
      </c>
      <c r="F3350">
        <v>30</v>
      </c>
      <c r="G3350" t="s">
        <v>4344</v>
      </c>
      <c r="H3350" t="str">
        <f>VLOOKUP(G3350,Códigos!$K$2:$L$250,2,0)</f>
        <v>INDIXELL SUPER L</v>
      </c>
      <c r="I3350" s="1">
        <v>60</v>
      </c>
      <c r="J3350" s="6">
        <v>1380000</v>
      </c>
      <c r="K3350" t="s">
        <v>4316</v>
      </c>
      <c r="L3350" t="str">
        <f>VLOOKUP(K3350,Códigos!$N$2:$O$376,2,0)</f>
        <v>PERMODA LIMITADA</v>
      </c>
      <c r="M3350" t="s">
        <v>21</v>
      </c>
      <c r="N3350" t="str">
        <f>VLOOKUP(M3350,Códigos!$Q$2:$R$26,2,0)</f>
        <v>GENENCOR CUERO</v>
      </c>
      <c r="O3350" t="s">
        <v>119</v>
      </c>
      <c r="P3350" t="str">
        <f>VLOOKUP(O3350,Códigos!$B$2:$C$19,2,0)</f>
        <v>CUNDINAMARCA</v>
      </c>
      <c r="Q3350" t="s">
        <v>28</v>
      </c>
      <c r="R3350" t="str">
        <f>VLOOKUP(Q3350,Códigos!$E$2:$F$52,2,0)</f>
        <v>BOGOTÁ, D.C.</v>
      </c>
      <c r="S3350" t="s">
        <v>19</v>
      </c>
      <c r="T3350" t="str">
        <f>VLOOKUP(S3350,Códigos!$T$3:$U$14,2,0)</f>
        <v>BIOINDUSTRIA</v>
      </c>
      <c r="U3350" s="6">
        <v>1789.09</v>
      </c>
      <c r="V3350" s="6">
        <v>771.3418553566338</v>
      </c>
    </row>
    <row r="3351" spans="1:22" x14ac:dyDescent="0.25">
      <c r="A3351" t="s">
        <v>21</v>
      </c>
      <c r="B3351" t="str">
        <f>VLOOKUP(A3351,Códigos!$H$3:$I$19,2,0)</f>
        <v>KAREN ANDREA GUALDRON</v>
      </c>
      <c r="C3351" t="s">
        <v>419</v>
      </c>
      <c r="D3351" s="2">
        <v>42041</v>
      </c>
      <c r="E3351" s="2" t="s">
        <v>9285</v>
      </c>
      <c r="F3351">
        <v>30</v>
      </c>
      <c r="G3351" t="s">
        <v>295</v>
      </c>
      <c r="H3351" t="str">
        <f>VLOOKUP(G3351,Códigos!$K$2:$L$250,2,0)</f>
        <v>SYLOID 244 FP</v>
      </c>
      <c r="I3351" s="1">
        <v>60</v>
      </c>
      <c r="J3351" s="6">
        <v>1412665.2</v>
      </c>
      <c r="K3351" t="s">
        <v>311</v>
      </c>
      <c r="L3351" t="str">
        <f>VLOOKUP(K3351,Códigos!$N$2:$O$376,2,0)</f>
        <v>FLINT INK DE COLOMBIA LTDA</v>
      </c>
      <c r="M3351" t="s">
        <v>21</v>
      </c>
      <c r="N3351" t="str">
        <f>VLOOKUP(M3351,Códigos!$Q$2:$R$26,2,0)</f>
        <v>GENENCOR CUERO</v>
      </c>
      <c r="O3351" t="s">
        <v>27</v>
      </c>
      <c r="P3351" t="str">
        <f>VLOOKUP(O3351,Códigos!$B$2:$C$19,2,0)</f>
        <v>BOGOTÁ, D.C.</v>
      </c>
      <c r="Q3351" t="s">
        <v>28</v>
      </c>
      <c r="R3351" t="str">
        <f>VLOOKUP(Q3351,Códigos!$E$2:$F$52,2,0)</f>
        <v>BOGOTÁ, D.C.</v>
      </c>
      <c r="S3351" t="s">
        <v>21</v>
      </c>
      <c r="T3351" t="str">
        <f>VLOOKUP(S3351,Códigos!$T$3:$U$14,2,0)</f>
        <v>ESPECIALIDADES QUIMICAS</v>
      </c>
      <c r="U3351" s="6">
        <v>1789.09</v>
      </c>
      <c r="V3351" s="6">
        <v>789.59985243894937</v>
      </c>
    </row>
    <row r="3352" spans="1:22" x14ac:dyDescent="0.25">
      <c r="A3352" t="s">
        <v>231</v>
      </c>
      <c r="B3352" t="str">
        <f>VLOOKUP(A3352,Códigos!$H$3:$I$19,2,0)</f>
        <v>NATALY VELA</v>
      </c>
      <c r="C3352" t="s">
        <v>2823</v>
      </c>
      <c r="D3352" s="2">
        <v>42041</v>
      </c>
      <c r="E3352" s="2" t="s">
        <v>9285</v>
      </c>
      <c r="F3352">
        <v>0</v>
      </c>
      <c r="G3352" t="s">
        <v>1012</v>
      </c>
      <c r="H3352" t="str">
        <f>VLOOKUP(G3352,Códigos!$K$2:$L$250,2,0)</f>
        <v>SAFALE S-04 * 500 GR</v>
      </c>
      <c r="I3352" s="1">
        <v>2</v>
      </c>
      <c r="J3352" s="6">
        <v>393599.8</v>
      </c>
      <c r="K3352" t="s">
        <v>1013</v>
      </c>
      <c r="L3352" t="str">
        <f>VLOOKUP(K3352,Códigos!$N$2:$O$376,2,0)</f>
        <v>FABRICA CERVECERA IRLANDESA S.A.S</v>
      </c>
      <c r="M3352" t="s">
        <v>1016</v>
      </c>
      <c r="N3352" t="str">
        <f>VLOOKUP(M3352,Códigos!$Q$2:$R$26,2,0)</f>
        <v>FERMENTIS- SAFMEX</v>
      </c>
      <c r="O3352" t="s">
        <v>27</v>
      </c>
      <c r="P3352" t="str">
        <f>VLOOKUP(O3352,Códigos!$B$2:$C$19,2,0)</f>
        <v>BOGOTÁ, D.C.</v>
      </c>
      <c r="Q3352" t="s">
        <v>28</v>
      </c>
      <c r="R3352" t="str">
        <f>VLOOKUP(Q3352,Códigos!$E$2:$F$52,2,0)</f>
        <v>BOGOTÁ, D.C.</v>
      </c>
      <c r="S3352" t="s">
        <v>19</v>
      </c>
      <c r="T3352" t="str">
        <f>VLOOKUP(S3352,Códigos!$T$3:$U$14,2,0)</f>
        <v>BIOINDUSTRIA</v>
      </c>
      <c r="U3352" s="6">
        <v>1789.09</v>
      </c>
      <c r="V3352" s="6">
        <v>220</v>
      </c>
    </row>
    <row r="3353" spans="1:22" x14ac:dyDescent="0.25">
      <c r="A3353" t="s">
        <v>2952</v>
      </c>
      <c r="B3353" t="str">
        <f>VLOOKUP(A3353,Códigos!$H$3:$I$19,2,0)</f>
        <v>SUSANA ESTRADA E.</v>
      </c>
      <c r="C3353" t="s">
        <v>4147</v>
      </c>
      <c r="D3353" s="2">
        <v>42042</v>
      </c>
      <c r="E3353" s="2" t="s">
        <v>9285</v>
      </c>
      <c r="F3353">
        <v>60</v>
      </c>
      <c r="G3353" t="s">
        <v>4090</v>
      </c>
      <c r="H3353" t="str">
        <f>VLOOKUP(G3353,Códigos!$K$2:$L$250,2,0)</f>
        <v>FLUID 190</v>
      </c>
      <c r="I3353" s="1">
        <v>800</v>
      </c>
      <c r="J3353" s="6">
        <v>25034368</v>
      </c>
      <c r="K3353" t="s">
        <v>2967</v>
      </c>
      <c r="L3353" t="str">
        <f>VLOOKUP(K3353,Códigos!$N$2:$O$376,2,0)</f>
        <v>TINTAS S.A.S.</v>
      </c>
      <c r="M3353" t="s">
        <v>577</v>
      </c>
      <c r="N3353" t="str">
        <f>VLOOKUP(M3353,Códigos!$Q$2:$R$26,2,0)</f>
        <v>XIAMETER</v>
      </c>
      <c r="O3353" t="s">
        <v>39</v>
      </c>
      <c r="P3353" t="str">
        <f>VLOOKUP(O3353,Códigos!$B$2:$C$19,2,0)</f>
        <v>ANTIOQUIA</v>
      </c>
      <c r="Q3353" t="s">
        <v>2729</v>
      </c>
      <c r="R3353" t="str">
        <f>VLOOKUP(Q3353,Códigos!$E$2:$F$52,2,0)</f>
        <v>MEDELLÍN</v>
      </c>
      <c r="S3353" t="s">
        <v>21</v>
      </c>
      <c r="T3353" t="str">
        <f>VLOOKUP(S3353,Códigos!$T$3:$U$14,2,0)</f>
        <v>ESPECIALIDADES QUIMICAS</v>
      </c>
      <c r="U3353" s="6">
        <v>1791.24</v>
      </c>
      <c r="V3353" s="6">
        <v>13975.998749469642</v>
      </c>
    </row>
    <row r="3354" spans="1:22" x14ac:dyDescent="0.25">
      <c r="A3354" t="s">
        <v>2952</v>
      </c>
      <c r="B3354" t="str">
        <f>VLOOKUP(A3354,Códigos!$H$3:$I$19,2,0)</f>
        <v>SUSANA ESTRADA E.</v>
      </c>
      <c r="C3354" t="s">
        <v>3654</v>
      </c>
      <c r="D3354" s="2">
        <v>42042</v>
      </c>
      <c r="E3354" s="2" t="s">
        <v>9285</v>
      </c>
      <c r="F3354">
        <v>60</v>
      </c>
      <c r="G3354" t="s">
        <v>1293</v>
      </c>
      <c r="H3354" t="str">
        <f>VLOOKUP(G3354,Códigos!$K$2:$L$250,2,0)</f>
        <v>SYLOID ED-44</v>
      </c>
      <c r="I3354" s="1">
        <v>400</v>
      </c>
      <c r="J3354" s="6">
        <v>6305164</v>
      </c>
      <c r="K3354" t="s">
        <v>3049</v>
      </c>
      <c r="L3354" t="str">
        <f>VLOOKUP(K3354,Códigos!$N$2:$O$376,2,0)</f>
        <v>INVESA S.A.</v>
      </c>
      <c r="M3354" t="s">
        <v>21</v>
      </c>
      <c r="N3354" t="str">
        <f>VLOOKUP(M3354,Códigos!$Q$2:$R$26,2,0)</f>
        <v>GENENCOR CUERO</v>
      </c>
      <c r="O3354" t="s">
        <v>39</v>
      </c>
      <c r="P3354" t="str">
        <f>VLOOKUP(O3354,Códigos!$B$2:$C$19,2,0)</f>
        <v>ANTIOQUIA</v>
      </c>
      <c r="Q3354" t="s">
        <v>3051</v>
      </c>
      <c r="R3354" t="str">
        <f>VLOOKUP(Q3354,Códigos!$E$2:$F$52,2,0)</f>
        <v>ENVIGADO</v>
      </c>
      <c r="S3354" t="s">
        <v>21</v>
      </c>
      <c r="T3354" t="str">
        <f>VLOOKUP(S3354,Códigos!$T$3:$U$14,2,0)</f>
        <v>ESPECIALIDADES QUIMICAS</v>
      </c>
      <c r="U3354" s="6">
        <v>1791.24</v>
      </c>
      <c r="V3354" s="6">
        <v>3519.9995533820147</v>
      </c>
    </row>
    <row r="3355" spans="1:22" x14ac:dyDescent="0.25">
      <c r="A3355" t="s">
        <v>2952</v>
      </c>
      <c r="B3355" t="str">
        <f>VLOOKUP(A3355,Códigos!$H$3:$I$19,2,0)</f>
        <v>SUSANA ESTRADA E.</v>
      </c>
      <c r="C3355" t="s">
        <v>3166</v>
      </c>
      <c r="D3355" s="2">
        <v>42042</v>
      </c>
      <c r="E3355" s="2" t="s">
        <v>9285</v>
      </c>
      <c r="F3355">
        <v>60</v>
      </c>
      <c r="G3355" t="s">
        <v>2970</v>
      </c>
      <c r="H3355" t="str">
        <f>VLOOKUP(G3355,Códigos!$K$2:$L$250,2,0)</f>
        <v>ADITIVO 71</v>
      </c>
      <c r="I3355" s="1">
        <v>100</v>
      </c>
      <c r="J3355" s="6">
        <v>6215603</v>
      </c>
      <c r="K3355" t="s">
        <v>2971</v>
      </c>
      <c r="L3355" t="str">
        <f>VLOOKUP(K3355,Códigos!$N$2:$O$376,2,0)</f>
        <v>COLORQUIMICA S.A.</v>
      </c>
      <c r="M3355" t="s">
        <v>19</v>
      </c>
      <c r="N3355" t="str">
        <f>VLOOKUP(M3355,Códigos!$Q$2:$R$26,2,0)</f>
        <v>BASF QUIMICA</v>
      </c>
      <c r="O3355" t="s">
        <v>39</v>
      </c>
      <c r="P3355" t="str">
        <f>VLOOKUP(O3355,Códigos!$B$2:$C$19,2,0)</f>
        <v>ANTIOQUIA</v>
      </c>
      <c r="Q3355" t="s">
        <v>2949</v>
      </c>
      <c r="R3355" t="str">
        <f>VLOOKUP(Q3355,Códigos!$E$2:$F$52,2,0)</f>
        <v>LA ESTRELLA</v>
      </c>
      <c r="S3355" t="s">
        <v>21</v>
      </c>
      <c r="T3355" t="str">
        <f>VLOOKUP(S3355,Códigos!$T$3:$U$14,2,0)</f>
        <v>ESPECIALIDADES QUIMICAS</v>
      </c>
      <c r="U3355" s="6">
        <v>1791.24</v>
      </c>
      <c r="V3355" s="6">
        <v>3470.0001116544963</v>
      </c>
    </row>
    <row r="3356" spans="1:22" x14ac:dyDescent="0.25">
      <c r="A3356" t="s">
        <v>969</v>
      </c>
      <c r="B3356" t="str">
        <f>VLOOKUP(A3356,Códigos!$H$3:$I$19,2,0)</f>
        <v>MARIA ELENA PELAEZ</v>
      </c>
      <c r="C3356" t="s">
        <v>7396</v>
      </c>
      <c r="D3356" s="2">
        <v>42042</v>
      </c>
      <c r="E3356" s="2" t="s">
        <v>9285</v>
      </c>
      <c r="F3356">
        <v>30</v>
      </c>
      <c r="G3356" t="s">
        <v>1979</v>
      </c>
      <c r="H3356" t="str">
        <f>VLOOKUP(G3356,Códigos!$K$2:$L$250,2,0)</f>
        <v>INDICANT-COLOR</v>
      </c>
      <c r="I3356" s="1">
        <v>60</v>
      </c>
      <c r="J3356" s="6">
        <v>300000</v>
      </c>
      <c r="K3356" t="s">
        <v>5798</v>
      </c>
      <c r="L3356" t="str">
        <f>VLOOKUP(K3356,Códigos!$N$2:$O$376,2,0)</f>
        <v>INTERWASH S.A.S.</v>
      </c>
      <c r="M3356" t="s">
        <v>980</v>
      </c>
      <c r="N3356" t="str">
        <f>VLOOKUP(M3356,Códigos!$Q$2:$R$26,2,0)</f>
        <v>ANDICOL</v>
      </c>
      <c r="O3356" t="s">
        <v>39</v>
      </c>
      <c r="P3356" t="str">
        <f>VLOOKUP(O3356,Códigos!$B$2:$C$19,2,0)</f>
        <v>ANTIOQUIA</v>
      </c>
      <c r="Q3356" t="s">
        <v>2729</v>
      </c>
      <c r="R3356" t="str">
        <f>VLOOKUP(Q3356,Códigos!$E$2:$F$52,2,0)</f>
        <v>MEDELLÍN</v>
      </c>
      <c r="S3356" t="s">
        <v>19</v>
      </c>
      <c r="T3356" t="str">
        <f>VLOOKUP(S3356,Códigos!$T$3:$U$14,2,0)</f>
        <v>BIOINDUSTRIA</v>
      </c>
      <c r="U3356" s="6">
        <v>1791.24</v>
      </c>
      <c r="V3356" s="6">
        <v>167.4817444898506</v>
      </c>
    </row>
    <row r="3357" spans="1:22" x14ac:dyDescent="0.25">
      <c r="A3357" t="s">
        <v>969</v>
      </c>
      <c r="B3357" t="str">
        <f>VLOOKUP(A3357,Códigos!$H$3:$I$19,2,0)</f>
        <v>MARIA ELENA PELAEZ</v>
      </c>
      <c r="C3357" t="s">
        <v>6934</v>
      </c>
      <c r="D3357" s="2">
        <v>42042</v>
      </c>
      <c r="E3357" s="2" t="s">
        <v>9285</v>
      </c>
      <c r="F3357">
        <v>0</v>
      </c>
      <c r="G3357" t="s">
        <v>1297</v>
      </c>
      <c r="H3357" t="str">
        <f>VLOOKUP(G3357,Códigos!$K$2:$L$250,2,0)</f>
        <v>INDIXELL NEUTRA 400 EX (SA)</v>
      </c>
      <c r="I3357" s="1">
        <v>25</v>
      </c>
      <c r="J3357" s="6">
        <v>187500</v>
      </c>
      <c r="K3357" t="s">
        <v>6240</v>
      </c>
      <c r="L3357" t="str">
        <f>VLOOKUP(K3357,Códigos!$N$2:$O$376,2,0)</f>
        <v>PORTILLO URIEL</v>
      </c>
      <c r="M3357" t="s">
        <v>21</v>
      </c>
      <c r="N3357" t="str">
        <f>VLOOKUP(M3357,Códigos!$Q$2:$R$26,2,0)</f>
        <v>GENENCOR CUERO</v>
      </c>
      <c r="O3357" t="s">
        <v>3281</v>
      </c>
      <c r="P3357" t="str">
        <f>VLOOKUP(O3357,Códigos!$B$2:$C$19,2,0)</f>
        <v>NORTE DE SANTANDER</v>
      </c>
      <c r="Q3357" t="s">
        <v>3282</v>
      </c>
      <c r="R3357" t="str">
        <f>VLOOKUP(Q3357,Códigos!$E$2:$F$52,2,0)</f>
        <v>CÚCUTA</v>
      </c>
      <c r="S3357" t="s">
        <v>19</v>
      </c>
      <c r="T3357" t="str">
        <f>VLOOKUP(S3357,Códigos!$T$3:$U$14,2,0)</f>
        <v>BIOINDUSTRIA</v>
      </c>
      <c r="U3357" s="6">
        <v>1791.24</v>
      </c>
      <c r="V3357" s="6">
        <v>104.67609030615662</v>
      </c>
    </row>
    <row r="3358" spans="1:22" x14ac:dyDescent="0.25">
      <c r="A3358" t="s">
        <v>4188</v>
      </c>
      <c r="B3358" t="str">
        <f>VLOOKUP(A3358,Códigos!$H$3:$I$19,2,0)</f>
        <v>ELIANA LONDOÑO - TEXTIL</v>
      </c>
      <c r="C3358" t="s">
        <v>5073</v>
      </c>
      <c r="D3358" s="2">
        <v>42042</v>
      </c>
      <c r="E3358" s="2" t="s">
        <v>9285</v>
      </c>
      <c r="F3358">
        <v>90</v>
      </c>
      <c r="G3358" t="s">
        <v>1387</v>
      </c>
      <c r="H3358" t="str">
        <f>VLOOKUP(G3358,Códigos!$K$2:$L$250,2,0)</f>
        <v>INDIBLEACH</v>
      </c>
      <c r="I3358" s="1">
        <v>100</v>
      </c>
      <c r="J3358" s="6">
        <v>800000</v>
      </c>
      <c r="K3358" t="s">
        <v>4223</v>
      </c>
      <c r="L3358" t="str">
        <f>VLOOKUP(K3358,Códigos!$N$2:$O$376,2,0)</f>
        <v>HERNANDEZ RIVEROS MILCIADES</v>
      </c>
      <c r="M3358" t="s">
        <v>21</v>
      </c>
      <c r="N3358" t="str">
        <f>VLOOKUP(M3358,Códigos!$Q$2:$R$26,2,0)</f>
        <v>GENENCOR CUERO</v>
      </c>
      <c r="O3358" t="s">
        <v>27</v>
      </c>
      <c r="P3358" t="str">
        <f>VLOOKUP(O3358,Códigos!$B$2:$C$19,2,0)</f>
        <v>BOGOTÁ, D.C.</v>
      </c>
      <c r="Q3358" t="s">
        <v>28</v>
      </c>
      <c r="R3358" t="str">
        <f>VLOOKUP(Q3358,Códigos!$E$2:$F$52,2,0)</f>
        <v>BOGOTÁ, D.C.</v>
      </c>
      <c r="S3358" t="s">
        <v>19</v>
      </c>
      <c r="T3358" t="str">
        <f>VLOOKUP(S3358,Códigos!$T$3:$U$14,2,0)</f>
        <v>BIOINDUSTRIA</v>
      </c>
      <c r="U3358" s="6">
        <v>1791.24</v>
      </c>
      <c r="V3358" s="6">
        <v>446.61798530626828</v>
      </c>
    </row>
    <row r="3359" spans="1:22" x14ac:dyDescent="0.25">
      <c r="A3359" t="s">
        <v>969</v>
      </c>
      <c r="B3359" t="str">
        <f>VLOOKUP(A3359,Códigos!$H$3:$I$19,2,0)</f>
        <v>MARIA ELENA PELAEZ</v>
      </c>
      <c r="C3359" t="s">
        <v>6934</v>
      </c>
      <c r="D3359" s="2">
        <v>42042</v>
      </c>
      <c r="E3359" s="2" t="s">
        <v>9285</v>
      </c>
      <c r="F3359">
        <v>0</v>
      </c>
      <c r="G3359" t="s">
        <v>1976</v>
      </c>
      <c r="H3359" t="str">
        <f>VLOOKUP(G3359,Códigos!$K$2:$L$250,2,0)</f>
        <v>INDITYE</v>
      </c>
      <c r="I3359" s="1">
        <v>25</v>
      </c>
      <c r="J3359" s="6">
        <v>97500</v>
      </c>
      <c r="K3359" t="s">
        <v>6240</v>
      </c>
      <c r="L3359" t="str">
        <f>VLOOKUP(K3359,Códigos!$N$2:$O$376,2,0)</f>
        <v>PORTILLO URIEL</v>
      </c>
      <c r="M3359" t="s">
        <v>980</v>
      </c>
      <c r="N3359" t="str">
        <f>VLOOKUP(M3359,Códigos!$Q$2:$R$26,2,0)</f>
        <v>ANDICOL</v>
      </c>
      <c r="O3359" t="s">
        <v>3281</v>
      </c>
      <c r="P3359" t="str">
        <f>VLOOKUP(O3359,Códigos!$B$2:$C$19,2,0)</f>
        <v>NORTE DE SANTANDER</v>
      </c>
      <c r="Q3359" t="s">
        <v>3282</v>
      </c>
      <c r="R3359" t="str">
        <f>VLOOKUP(Q3359,Códigos!$E$2:$F$52,2,0)</f>
        <v>CÚCUTA</v>
      </c>
      <c r="S3359" t="s">
        <v>19</v>
      </c>
      <c r="T3359" t="str">
        <f>VLOOKUP(S3359,Códigos!$T$3:$U$14,2,0)</f>
        <v>BIOINDUSTRIA</v>
      </c>
      <c r="U3359" s="6">
        <v>1791.24</v>
      </c>
      <c r="V3359" s="6">
        <v>54.431566959201447</v>
      </c>
    </row>
    <row r="3360" spans="1:22" x14ac:dyDescent="0.25">
      <c r="A3360" t="s">
        <v>969</v>
      </c>
      <c r="B3360" t="str">
        <f>VLOOKUP(A3360,Códigos!$H$3:$I$19,2,0)</f>
        <v>MARIA ELENA PELAEZ</v>
      </c>
      <c r="C3360" t="s">
        <v>6933</v>
      </c>
      <c r="D3360" s="2">
        <v>42042</v>
      </c>
      <c r="E3360" s="2" t="s">
        <v>9285</v>
      </c>
      <c r="F3360">
        <v>30</v>
      </c>
      <c r="G3360" t="s">
        <v>1297</v>
      </c>
      <c r="H3360" t="str">
        <f>VLOOKUP(G3360,Códigos!$K$2:$L$250,2,0)</f>
        <v>INDIXELL NEUTRA 400 EX (SA)</v>
      </c>
      <c r="I3360" s="1">
        <v>10</v>
      </c>
      <c r="J3360" s="6">
        <v>65000</v>
      </c>
      <c r="K3360" t="s">
        <v>5798</v>
      </c>
      <c r="L3360" t="str">
        <f>VLOOKUP(K3360,Códigos!$N$2:$O$376,2,0)</f>
        <v>INTERWASH S.A.S.</v>
      </c>
      <c r="M3360" t="s">
        <v>21</v>
      </c>
      <c r="N3360" t="str">
        <f>VLOOKUP(M3360,Códigos!$Q$2:$R$26,2,0)</f>
        <v>GENENCOR CUERO</v>
      </c>
      <c r="O3360" t="s">
        <v>39</v>
      </c>
      <c r="P3360" t="str">
        <f>VLOOKUP(O3360,Códigos!$B$2:$C$19,2,0)</f>
        <v>ANTIOQUIA</v>
      </c>
      <c r="Q3360" t="s">
        <v>2729</v>
      </c>
      <c r="R3360" t="str">
        <f>VLOOKUP(Q3360,Códigos!$E$2:$F$52,2,0)</f>
        <v>MEDELLÍN</v>
      </c>
      <c r="S3360" t="s">
        <v>19</v>
      </c>
      <c r="T3360" t="str">
        <f>VLOOKUP(S3360,Códigos!$T$3:$U$14,2,0)</f>
        <v>BIOINDUSTRIA</v>
      </c>
      <c r="U3360" s="6">
        <v>1791.24</v>
      </c>
      <c r="V3360" s="6">
        <v>36.287711306134298</v>
      </c>
    </row>
    <row r="3361" spans="1:22" x14ac:dyDescent="0.25">
      <c r="A3361" t="s">
        <v>980</v>
      </c>
      <c r="B3361" t="str">
        <f>VLOOKUP(A3361,Códigos!$H$3:$I$19,2,0)</f>
        <v>JENNY GOMEZ VALENCIA</v>
      </c>
      <c r="C3361" t="s">
        <v>1672</v>
      </c>
      <c r="D3361" s="2">
        <v>42043</v>
      </c>
      <c r="E3361" s="2" t="s">
        <v>9285</v>
      </c>
      <c r="F3361">
        <v>60</v>
      </c>
      <c r="G3361" t="s">
        <v>1269</v>
      </c>
      <c r="H3361" t="str">
        <f>VLOOKUP(G3361,Códigos!$K$2:$L$250,2,0)</f>
        <v>LUDOX CL-P</v>
      </c>
      <c r="I3361" s="1">
        <v>267.62</v>
      </c>
      <c r="J3361" s="6">
        <v>2796093.76</v>
      </c>
      <c r="K3361" t="s">
        <v>1270</v>
      </c>
      <c r="L3361" t="str">
        <f>VLOOKUP(K3361,Códigos!$N$2:$O$376,2,0)</f>
        <v>COMPAÑIA COLOMBIANA DE EMPAQUES S A</v>
      </c>
      <c r="M3361" t="s">
        <v>21</v>
      </c>
      <c r="N3361" t="str">
        <f>VLOOKUP(M3361,Códigos!$Q$2:$R$26,2,0)</f>
        <v>GENENCOR CUERO</v>
      </c>
      <c r="O3361" t="s">
        <v>594</v>
      </c>
      <c r="P3361" t="str">
        <f>VLOOKUP(O3361,Códigos!$B$2:$C$19,2,0)</f>
        <v>VALLE DEL CAUCA</v>
      </c>
      <c r="Q3361" t="s">
        <v>990</v>
      </c>
      <c r="R3361" t="str">
        <f>VLOOKUP(Q3361,Códigos!$E$2:$F$52,2,0)</f>
        <v>PALMIRA</v>
      </c>
      <c r="S3361" t="s">
        <v>21</v>
      </c>
      <c r="T3361" t="str">
        <f>VLOOKUP(S3361,Códigos!$T$3:$U$14,2,0)</f>
        <v>ESPECIALIDADES QUIMICAS</v>
      </c>
      <c r="U3361" s="6">
        <v>1795.21</v>
      </c>
      <c r="V3361" s="6">
        <v>1557.530183098356</v>
      </c>
    </row>
    <row r="3362" spans="1:22" x14ac:dyDescent="0.25">
      <c r="A3362" t="s">
        <v>272</v>
      </c>
      <c r="B3362" t="str">
        <f>VLOOKUP(A3362,Códigos!$H$3:$I$19,2,0)</f>
        <v>LINA MERCEDES RUBIO GOMEZ</v>
      </c>
      <c r="C3362" t="s">
        <v>730</v>
      </c>
      <c r="D3362" s="2">
        <v>42043</v>
      </c>
      <c r="E3362" s="2" t="s">
        <v>9285</v>
      </c>
      <c r="F3362">
        <v>60</v>
      </c>
      <c r="G3362" t="s">
        <v>682</v>
      </c>
      <c r="H3362" t="str">
        <f>VLOOKUP(G3362,Códigos!$K$2:$L$250,2,0)</f>
        <v>BRAITEX CBSX-PVO</v>
      </c>
      <c r="I3362" s="1">
        <v>300</v>
      </c>
      <c r="J3362" s="6">
        <v>18311142</v>
      </c>
      <c r="K3362" t="s">
        <v>683</v>
      </c>
      <c r="L3362" t="str">
        <f>VLOOKUP(K3362,Códigos!$N$2:$O$376,2,0)</f>
        <v>PRODUCTOS QUIMICOS PANAMERICANOS S.A.</v>
      </c>
      <c r="M3362" t="s">
        <v>19</v>
      </c>
      <c r="N3362" t="str">
        <f>VLOOKUP(M3362,Códigos!$Q$2:$R$26,2,0)</f>
        <v>BASF QUIMICA</v>
      </c>
      <c r="O3362" t="s">
        <v>27</v>
      </c>
      <c r="P3362" t="str">
        <f>VLOOKUP(O3362,Códigos!$B$2:$C$19,2,0)</f>
        <v>BOGOTÁ, D.C.</v>
      </c>
      <c r="Q3362" t="s">
        <v>28</v>
      </c>
      <c r="R3362" t="str">
        <f>VLOOKUP(Q3362,Códigos!$E$2:$F$52,2,0)</f>
        <v>BOGOTÁ, D.C.</v>
      </c>
      <c r="S3362" t="s">
        <v>19</v>
      </c>
      <c r="T3362" t="str">
        <f>VLOOKUP(S3362,Códigos!$T$3:$U$14,2,0)</f>
        <v>BIOINDUSTRIA</v>
      </c>
      <c r="U3362" s="6">
        <v>1795.21</v>
      </c>
      <c r="V3362" s="6">
        <v>10200</v>
      </c>
    </row>
    <row r="3363" spans="1:22" x14ac:dyDescent="0.25">
      <c r="A3363" t="s">
        <v>969</v>
      </c>
      <c r="B3363" t="str">
        <f>VLOOKUP(A3363,Códigos!$H$3:$I$19,2,0)</f>
        <v>MARIA ELENA PELAEZ</v>
      </c>
      <c r="C3363" t="s">
        <v>6058</v>
      </c>
      <c r="D3363" s="2">
        <v>42043</v>
      </c>
      <c r="E3363" s="2" t="s">
        <v>9285</v>
      </c>
      <c r="F3363">
        <v>60</v>
      </c>
      <c r="G3363" t="s">
        <v>7460</v>
      </c>
      <c r="H3363" t="str">
        <f>VLOOKUP(G3363,Códigos!$K$2:$L$250,2,0)</f>
        <v>LIGANTE INDIPRINT ET</v>
      </c>
      <c r="I3363" s="1">
        <v>60</v>
      </c>
      <c r="J3363" s="6">
        <v>315000</v>
      </c>
      <c r="K3363" t="s">
        <v>5809</v>
      </c>
      <c r="L3363" t="str">
        <f>VLOOKUP(K3363,Códigos!$N$2:$O$376,2,0)</f>
        <v>EXPOFARO S.A.S.</v>
      </c>
      <c r="M3363" t="s">
        <v>231</v>
      </c>
      <c r="N3363" t="str">
        <f>VLOOKUP(M3363,Códigos!$Q$2:$R$26,2,0)</f>
        <v>QUIMICA PRODES</v>
      </c>
      <c r="O3363" t="s">
        <v>39</v>
      </c>
      <c r="P3363" t="str">
        <f>VLOOKUP(O3363,Códigos!$B$2:$C$19,2,0)</f>
        <v>ANTIOQUIA</v>
      </c>
      <c r="Q3363" t="s">
        <v>2729</v>
      </c>
      <c r="R3363" t="str">
        <f>VLOOKUP(Q3363,Códigos!$E$2:$F$52,2,0)</f>
        <v>MEDELLÍN</v>
      </c>
      <c r="S3363" t="s">
        <v>19</v>
      </c>
      <c r="T3363" t="str">
        <f>VLOOKUP(S3363,Códigos!$T$3:$U$14,2,0)</f>
        <v>BIOINDUSTRIA</v>
      </c>
      <c r="U3363" s="6">
        <v>1795.21</v>
      </c>
      <c r="V3363" s="6">
        <v>175.46693701572516</v>
      </c>
    </row>
    <row r="3364" spans="1:22" x14ac:dyDescent="0.25">
      <c r="A3364" t="s">
        <v>272</v>
      </c>
      <c r="B3364" t="str">
        <f>VLOOKUP(A3364,Códigos!$H$3:$I$19,2,0)</f>
        <v>LINA MERCEDES RUBIO GOMEZ</v>
      </c>
      <c r="C3364" t="s">
        <v>730</v>
      </c>
      <c r="D3364" s="2">
        <v>42043</v>
      </c>
      <c r="E3364" s="2" t="s">
        <v>9285</v>
      </c>
      <c r="F3364">
        <v>60</v>
      </c>
      <c r="G3364" t="s">
        <v>789</v>
      </c>
      <c r="H3364" t="str">
        <f>VLOOKUP(G3364,Códigos!$K$2:$L$250,2,0)</f>
        <v>PURAFECT BLEND 102E</v>
      </c>
      <c r="I3364" s="1">
        <v>500</v>
      </c>
      <c r="J3364" s="6">
        <v>12207430</v>
      </c>
      <c r="K3364" t="s">
        <v>683</v>
      </c>
      <c r="L3364" t="str">
        <f>VLOOKUP(K3364,Códigos!$N$2:$O$376,2,0)</f>
        <v>PRODUCTOS QUIMICOS PANAMERICANOS S.A.</v>
      </c>
      <c r="M3364" t="s">
        <v>793</v>
      </c>
      <c r="N3364" t="str">
        <f>VLOOKUP(M3364,Códigos!$Q$2:$R$26,2,0)</f>
        <v>GENENOR DETERGENTES</v>
      </c>
      <c r="O3364" t="s">
        <v>27</v>
      </c>
      <c r="P3364" t="str">
        <f>VLOOKUP(O3364,Códigos!$B$2:$C$19,2,0)</f>
        <v>BOGOTÁ, D.C.</v>
      </c>
      <c r="Q3364" t="s">
        <v>28</v>
      </c>
      <c r="R3364" t="str">
        <f>VLOOKUP(Q3364,Códigos!$E$2:$F$52,2,0)</f>
        <v>BOGOTÁ, D.C.</v>
      </c>
      <c r="S3364" t="s">
        <v>19</v>
      </c>
      <c r="T3364" t="str">
        <f>VLOOKUP(S3364,Códigos!$T$3:$U$14,2,0)</f>
        <v>BIOINDUSTRIA</v>
      </c>
      <c r="U3364" s="6">
        <v>1795.21</v>
      </c>
      <c r="V3364" s="6">
        <v>6800.0011140757906</v>
      </c>
    </row>
    <row r="3365" spans="1:22" x14ac:dyDescent="0.25">
      <c r="A3365" t="s">
        <v>969</v>
      </c>
      <c r="B3365" t="str">
        <f>VLOOKUP(A3365,Códigos!$H$3:$I$19,2,0)</f>
        <v>MARIA ELENA PELAEZ</v>
      </c>
      <c r="C3365" t="s">
        <v>7397</v>
      </c>
      <c r="D3365" s="2">
        <v>42043</v>
      </c>
      <c r="E3365" s="2" t="s">
        <v>9285</v>
      </c>
      <c r="F3365">
        <v>60</v>
      </c>
      <c r="G3365" t="s">
        <v>1979</v>
      </c>
      <c r="H3365" t="str">
        <f>VLOOKUP(G3365,Códigos!$K$2:$L$250,2,0)</f>
        <v>INDICANT-COLOR</v>
      </c>
      <c r="I3365" s="1">
        <v>25</v>
      </c>
      <c r="J3365" s="6">
        <v>150000</v>
      </c>
      <c r="K3365" t="s">
        <v>6202</v>
      </c>
      <c r="L3365" t="str">
        <f>VLOOKUP(K3365,Códigos!$N$2:$O$376,2,0)</f>
        <v>SERVITEX S.A.</v>
      </c>
      <c r="M3365" t="s">
        <v>980</v>
      </c>
      <c r="N3365" t="str">
        <f>VLOOKUP(M3365,Códigos!$Q$2:$R$26,2,0)</f>
        <v>ANDICOL</v>
      </c>
      <c r="O3365" t="s">
        <v>39</v>
      </c>
      <c r="P3365" t="str">
        <f>VLOOKUP(O3365,Códigos!$B$2:$C$19,2,0)</f>
        <v>ANTIOQUIA</v>
      </c>
      <c r="Q3365" t="s">
        <v>2729</v>
      </c>
      <c r="R3365" t="str">
        <f>VLOOKUP(Q3365,Códigos!$E$2:$F$52,2,0)</f>
        <v>MEDELLÍN</v>
      </c>
      <c r="S3365" t="s">
        <v>19</v>
      </c>
      <c r="T3365" t="str">
        <f>VLOOKUP(S3365,Códigos!$T$3:$U$14,2,0)</f>
        <v>BIOINDUSTRIA</v>
      </c>
      <c r="U3365" s="6">
        <v>1795.21</v>
      </c>
      <c r="V3365" s="6">
        <v>83.555684293202461</v>
      </c>
    </row>
    <row r="3366" spans="1:22" x14ac:dyDescent="0.25">
      <c r="A3366" t="s">
        <v>2952</v>
      </c>
      <c r="B3366" t="str">
        <f>VLOOKUP(A3366,Códigos!$H$3:$I$19,2,0)</f>
        <v>SUSANA ESTRADA E.</v>
      </c>
      <c r="C3366" t="s">
        <v>3657</v>
      </c>
      <c r="D3366" s="2">
        <v>42043</v>
      </c>
      <c r="E3366" s="2" t="s">
        <v>9285</v>
      </c>
      <c r="F3366">
        <v>30</v>
      </c>
      <c r="G3366" t="s">
        <v>303</v>
      </c>
      <c r="H3366" t="str">
        <f>VLOOKUP(G3366,Códigos!$K$2:$L$250,2,0)</f>
        <v>SYLOWHITE SM 405</v>
      </c>
      <c r="I3366" s="1">
        <v>25</v>
      </c>
      <c r="J3366" s="6">
        <v>163750</v>
      </c>
      <c r="K3366" t="s">
        <v>3241</v>
      </c>
      <c r="L3366" t="str">
        <f>VLOOKUP(K3366,Códigos!$N$2:$O$376,2,0)</f>
        <v>PINTURAS AZTECA S A S</v>
      </c>
      <c r="M3366" t="s">
        <v>21</v>
      </c>
      <c r="N3366" t="str">
        <f>VLOOKUP(M3366,Códigos!$Q$2:$R$26,2,0)</f>
        <v>GENENCOR CUERO</v>
      </c>
      <c r="O3366" t="s">
        <v>39</v>
      </c>
      <c r="P3366" t="str">
        <f>VLOOKUP(O3366,Códigos!$B$2:$C$19,2,0)</f>
        <v>ANTIOQUIA</v>
      </c>
      <c r="Q3366" t="s">
        <v>2729</v>
      </c>
      <c r="R3366" t="str">
        <f>VLOOKUP(Q3366,Códigos!$E$2:$F$52,2,0)</f>
        <v>MEDELLÍN</v>
      </c>
      <c r="S3366" t="s">
        <v>19</v>
      </c>
      <c r="T3366" t="str">
        <f>VLOOKUP(S3366,Códigos!$T$3:$U$14,2,0)</f>
        <v>BIOINDUSTRIA</v>
      </c>
      <c r="U3366" s="6">
        <v>1795.21</v>
      </c>
      <c r="V3366" s="6">
        <v>91.214955353412691</v>
      </c>
    </row>
    <row r="3367" spans="1:22" x14ac:dyDescent="0.25">
      <c r="A3367" t="s">
        <v>980</v>
      </c>
      <c r="B3367" t="str">
        <f>VLOOKUP(A3367,Códigos!$H$3:$I$19,2,0)</f>
        <v>JENNY GOMEZ VALENCIA</v>
      </c>
      <c r="C3367" t="s">
        <v>1673</v>
      </c>
      <c r="D3367" s="2">
        <v>42043</v>
      </c>
      <c r="E3367" s="2" t="s">
        <v>9285</v>
      </c>
      <c r="F3367">
        <v>60</v>
      </c>
      <c r="G3367" t="s">
        <v>291</v>
      </c>
      <c r="H3367" t="str">
        <f>VLOOKUP(G3367,Códigos!$K$2:$L$250,2,0)</f>
        <v>SYLOID ED-30</v>
      </c>
      <c r="I3367" s="1">
        <v>120</v>
      </c>
      <c r="J3367" s="6">
        <v>2367480</v>
      </c>
      <c r="K3367" t="s">
        <v>1099</v>
      </c>
      <c r="L3367" t="str">
        <f>VLOOKUP(K3367,Códigos!$N$2:$O$376,2,0)</f>
        <v>INDUSTRIAS LEMBER S.A.</v>
      </c>
      <c r="M3367" t="s">
        <v>21</v>
      </c>
      <c r="N3367" t="str">
        <f>VLOOKUP(M3367,Códigos!$Q$2:$R$26,2,0)</f>
        <v>GENENCOR CUERO</v>
      </c>
      <c r="O3367" t="s">
        <v>594</v>
      </c>
      <c r="P3367" t="str">
        <f>VLOOKUP(O3367,Códigos!$B$2:$C$19,2,0)</f>
        <v>VALLE DEL CAUCA</v>
      </c>
      <c r="Q3367" t="s">
        <v>1102</v>
      </c>
      <c r="R3367" t="str">
        <f>VLOOKUP(Q3367,Códigos!$E$2:$F$52,2,0)</f>
        <v>YUMBO</v>
      </c>
      <c r="S3367" t="s">
        <v>21</v>
      </c>
      <c r="T3367" t="str">
        <f>VLOOKUP(S3367,Códigos!$T$3:$U$14,2,0)</f>
        <v>ESPECIALIDADES QUIMICAS</v>
      </c>
      <c r="U3367" s="6">
        <v>1795.21</v>
      </c>
      <c r="V3367" s="6">
        <v>1318.7760763364731</v>
      </c>
    </row>
    <row r="3368" spans="1:22" x14ac:dyDescent="0.25">
      <c r="A3368" t="s">
        <v>969</v>
      </c>
      <c r="B3368" t="str">
        <f>VLOOKUP(A3368,Códigos!$H$3:$I$19,2,0)</f>
        <v>MARIA ELENA PELAEZ</v>
      </c>
      <c r="C3368" t="s">
        <v>6058</v>
      </c>
      <c r="D3368" s="2">
        <v>42043</v>
      </c>
      <c r="E3368" s="2" t="s">
        <v>9285</v>
      </c>
      <c r="F3368">
        <v>60</v>
      </c>
      <c r="G3368" t="s">
        <v>1126</v>
      </c>
      <c r="H3368" t="str">
        <f>VLOOKUP(G3368,Códigos!$K$2:$L$250,2,0)</f>
        <v>INDICOL SN 200</v>
      </c>
      <c r="I3368" s="1">
        <v>120</v>
      </c>
      <c r="J3368" s="6">
        <v>540000</v>
      </c>
      <c r="K3368" t="s">
        <v>5809</v>
      </c>
      <c r="L3368" t="str">
        <f>VLOOKUP(K3368,Códigos!$N$2:$O$376,2,0)</f>
        <v>EXPOFARO S.A.S.</v>
      </c>
      <c r="M3368" t="s">
        <v>19</v>
      </c>
      <c r="N3368" t="str">
        <f>VLOOKUP(M3368,Códigos!$Q$2:$R$26,2,0)</f>
        <v>BASF QUIMICA</v>
      </c>
      <c r="O3368" t="s">
        <v>39</v>
      </c>
      <c r="P3368" t="str">
        <f>VLOOKUP(O3368,Códigos!$B$2:$C$19,2,0)</f>
        <v>ANTIOQUIA</v>
      </c>
      <c r="Q3368" t="s">
        <v>2729</v>
      </c>
      <c r="R3368" t="str">
        <f>VLOOKUP(Q3368,Códigos!$E$2:$F$52,2,0)</f>
        <v>MEDELLÍN</v>
      </c>
      <c r="S3368" t="s">
        <v>19</v>
      </c>
      <c r="T3368" t="str">
        <f>VLOOKUP(S3368,Códigos!$T$3:$U$14,2,0)</f>
        <v>BIOINDUSTRIA</v>
      </c>
      <c r="U3368" s="6">
        <v>1795.21</v>
      </c>
      <c r="V3368" s="6">
        <v>300.80046345552887</v>
      </c>
    </row>
    <row r="3369" spans="1:22" x14ac:dyDescent="0.25">
      <c r="A3369" t="s">
        <v>4188</v>
      </c>
      <c r="B3369" t="str">
        <f>VLOOKUP(A3369,Códigos!$H$3:$I$19,2,0)</f>
        <v>ELIANA LONDOÑO - TEXTIL</v>
      </c>
      <c r="C3369" t="s">
        <v>4295</v>
      </c>
      <c r="D3369" s="2">
        <v>42046</v>
      </c>
      <c r="E3369" s="2" t="s">
        <v>9285</v>
      </c>
      <c r="F3369">
        <v>30</v>
      </c>
      <c r="G3369" t="s">
        <v>1328</v>
      </c>
      <c r="H3369" t="str">
        <f>VLOOKUP(G3369,Códigos!$K$2:$L$250,2,0)</f>
        <v>INDIXELL 9L</v>
      </c>
      <c r="I3369" s="1">
        <v>50</v>
      </c>
      <c r="J3369" s="6">
        <v>550000</v>
      </c>
      <c r="K3369" t="s">
        <v>4206</v>
      </c>
      <c r="L3369" t="str">
        <f>VLOOKUP(K3369,Códigos!$N$2:$O$376,2,0)</f>
        <v>MODA COLOR´S LTDA</v>
      </c>
      <c r="M3369" t="s">
        <v>21</v>
      </c>
      <c r="N3369" t="str">
        <f>VLOOKUP(M3369,Códigos!$Q$2:$R$26,2,0)</f>
        <v>GENENCOR CUERO</v>
      </c>
      <c r="O3369" t="s">
        <v>27</v>
      </c>
      <c r="P3369" t="str">
        <f>VLOOKUP(O3369,Códigos!$B$2:$C$19,2,0)</f>
        <v>BOGOTÁ, D.C.</v>
      </c>
      <c r="Q3369" t="s">
        <v>28</v>
      </c>
      <c r="R3369" t="str">
        <f>VLOOKUP(Q3369,Códigos!$E$2:$F$52,2,0)</f>
        <v>BOGOTÁ, D.C.</v>
      </c>
      <c r="S3369" t="s">
        <v>19</v>
      </c>
      <c r="T3369" t="str">
        <f>VLOOKUP(S3369,Códigos!$T$3:$U$14,2,0)</f>
        <v>BIOINDUSTRIA</v>
      </c>
      <c r="U3369" s="6">
        <v>1790.61</v>
      </c>
      <c r="V3369" s="6">
        <v>307.15789591256612</v>
      </c>
    </row>
    <row r="3370" spans="1:22" x14ac:dyDescent="0.25">
      <c r="A3370" t="s">
        <v>969</v>
      </c>
      <c r="B3370" t="str">
        <f>VLOOKUP(A3370,Códigos!$H$3:$I$19,2,0)</f>
        <v>MARIA ELENA PELAEZ</v>
      </c>
      <c r="C3370" t="s">
        <v>6939</v>
      </c>
      <c r="D3370" s="2">
        <v>42046</v>
      </c>
      <c r="E3370" s="2" t="s">
        <v>9285</v>
      </c>
      <c r="F3370">
        <v>60</v>
      </c>
      <c r="G3370" t="s">
        <v>120</v>
      </c>
      <c r="H3370" t="str">
        <f>VLOOKUP(G3370,Códigos!$K$2:$L$250,2,0)</f>
        <v>CATALASE 700</v>
      </c>
      <c r="I3370" s="1">
        <v>120</v>
      </c>
      <c r="J3370" s="6">
        <v>312000</v>
      </c>
      <c r="K3370" t="s">
        <v>5643</v>
      </c>
      <c r="L3370" t="str">
        <f>VLOOKUP(K3370,Códigos!$N$2:$O$376,2,0)</f>
        <v>COLORETTO S.A.</v>
      </c>
      <c r="M3370" t="s">
        <v>21</v>
      </c>
      <c r="N3370" t="str">
        <f>VLOOKUP(M3370,Códigos!$Q$2:$R$26,2,0)</f>
        <v>GENENCOR CUERO</v>
      </c>
      <c r="O3370" t="s">
        <v>39</v>
      </c>
      <c r="P3370" t="str">
        <f>VLOOKUP(O3370,Códigos!$B$2:$C$19,2,0)</f>
        <v>ANTIOQUIA</v>
      </c>
      <c r="Q3370" t="s">
        <v>3257</v>
      </c>
      <c r="R3370" t="str">
        <f>VLOOKUP(Q3370,Códigos!$E$2:$F$52,2,0)</f>
        <v>SABANETA</v>
      </c>
      <c r="S3370" t="s">
        <v>19</v>
      </c>
      <c r="T3370" t="str">
        <f>VLOOKUP(S3370,Códigos!$T$3:$U$14,2,0)</f>
        <v>BIOINDUSTRIA</v>
      </c>
      <c r="U3370" s="6">
        <v>1790.61</v>
      </c>
      <c r="V3370" s="6">
        <v>174.24229731767389</v>
      </c>
    </row>
    <row r="3371" spans="1:22" x14ac:dyDescent="0.25">
      <c r="A3371" t="s">
        <v>969</v>
      </c>
      <c r="B3371" t="str">
        <f>VLOOKUP(A3371,Códigos!$H$3:$I$19,2,0)</f>
        <v>MARIA ELENA PELAEZ</v>
      </c>
      <c r="C3371" t="s">
        <v>6055</v>
      </c>
      <c r="D3371" s="2">
        <v>42046</v>
      </c>
      <c r="E3371" s="2" t="s">
        <v>9285</v>
      </c>
      <c r="F3371">
        <v>30</v>
      </c>
      <c r="G3371" t="s">
        <v>2112</v>
      </c>
      <c r="H3371" t="str">
        <f>VLOOKUP(G3371,Códigos!$K$2:$L$250,2,0)</f>
        <v>INDIPLOT CLEAN LIQ</v>
      </c>
      <c r="I3371" s="1">
        <v>60</v>
      </c>
      <c r="J3371" s="6">
        <v>390000</v>
      </c>
      <c r="K3371" t="s">
        <v>5798</v>
      </c>
      <c r="L3371" t="str">
        <f>VLOOKUP(K3371,Códigos!$N$2:$O$376,2,0)</f>
        <v>INTERWASH S.A.S.</v>
      </c>
      <c r="M3371" t="s">
        <v>2114</v>
      </c>
      <c r="N3371" t="str">
        <f>VLOOKUP(M3371,Códigos!$Q$2:$R$26,2,0)</f>
        <v>AUXICOLOR</v>
      </c>
      <c r="O3371" t="s">
        <v>39</v>
      </c>
      <c r="P3371" t="str">
        <f>VLOOKUP(O3371,Códigos!$B$2:$C$19,2,0)</f>
        <v>ANTIOQUIA</v>
      </c>
      <c r="Q3371" t="s">
        <v>2729</v>
      </c>
      <c r="R3371" t="str">
        <f>VLOOKUP(Q3371,Códigos!$E$2:$F$52,2,0)</f>
        <v>MEDELLÍN</v>
      </c>
      <c r="S3371" t="s">
        <v>19</v>
      </c>
      <c r="T3371" t="str">
        <f>VLOOKUP(S3371,Códigos!$T$3:$U$14,2,0)</f>
        <v>BIOINDUSTRIA</v>
      </c>
      <c r="U3371" s="6">
        <v>1790.61</v>
      </c>
      <c r="V3371" s="6">
        <v>217.80287164709233</v>
      </c>
    </row>
    <row r="3372" spans="1:22" x14ac:dyDescent="0.25">
      <c r="A3372" t="s">
        <v>5636</v>
      </c>
      <c r="B3372" t="str">
        <f>VLOOKUP(A3372,Códigos!$H$3:$I$19,2,0)</f>
        <v>TEXTILERAS MEDELLIN</v>
      </c>
      <c r="C3372" t="s">
        <v>5732</v>
      </c>
      <c r="D3372" s="2">
        <v>42046</v>
      </c>
      <c r="E3372" s="2" t="s">
        <v>9285</v>
      </c>
      <c r="F3372">
        <v>90</v>
      </c>
      <c r="G3372" t="s">
        <v>1343</v>
      </c>
      <c r="H3372" t="str">
        <f>VLOOKUP(G3372,Códigos!$K$2:$L$250,2,0)</f>
        <v>ANTIPILLING NEUTRA 800</v>
      </c>
      <c r="I3372" s="1">
        <v>15</v>
      </c>
      <c r="J3372" s="6">
        <v>97500</v>
      </c>
      <c r="K3372" t="s">
        <v>5654</v>
      </c>
      <c r="L3372" t="str">
        <f>VLOOKUP(K3372,Códigos!$N$2:$O$376,2,0)</f>
        <v>TINTURAS Y TELAS S.A.</v>
      </c>
      <c r="M3372" t="s">
        <v>21</v>
      </c>
      <c r="N3372" t="str">
        <f>VLOOKUP(M3372,Códigos!$Q$2:$R$26,2,0)</f>
        <v>GENENCOR CUERO</v>
      </c>
      <c r="O3372" t="s">
        <v>39</v>
      </c>
      <c r="P3372" t="str">
        <f>VLOOKUP(O3372,Códigos!$B$2:$C$19,2,0)</f>
        <v>ANTIOQUIA</v>
      </c>
      <c r="Q3372" t="s">
        <v>2729</v>
      </c>
      <c r="R3372" t="str">
        <f>VLOOKUP(Q3372,Códigos!$E$2:$F$52,2,0)</f>
        <v>MEDELLÍN</v>
      </c>
      <c r="S3372" t="s">
        <v>19</v>
      </c>
      <c r="T3372" t="str">
        <f>VLOOKUP(S3372,Códigos!$T$3:$U$14,2,0)</f>
        <v>BIOINDUSTRIA</v>
      </c>
      <c r="U3372" s="6">
        <v>1790.61</v>
      </c>
      <c r="V3372" s="6">
        <v>54.450717911773083</v>
      </c>
    </row>
    <row r="3373" spans="1:22" x14ac:dyDescent="0.25">
      <c r="A3373" t="s">
        <v>4188</v>
      </c>
      <c r="B3373" t="str">
        <f>VLOOKUP(A3373,Códigos!$H$3:$I$19,2,0)</f>
        <v>ELIANA LONDOÑO - TEXTIL</v>
      </c>
      <c r="C3373" t="s">
        <v>4295</v>
      </c>
      <c r="D3373" s="2">
        <v>42046</v>
      </c>
      <c r="E3373" s="2" t="s">
        <v>9285</v>
      </c>
      <c r="F3373">
        <v>30</v>
      </c>
      <c r="G3373" t="s">
        <v>1126</v>
      </c>
      <c r="H3373" t="str">
        <f>VLOOKUP(G3373,Códigos!$K$2:$L$250,2,0)</f>
        <v>INDICOL SN 200</v>
      </c>
      <c r="I3373" s="1">
        <v>50</v>
      </c>
      <c r="J3373" s="6">
        <v>290000</v>
      </c>
      <c r="K3373" t="s">
        <v>4206</v>
      </c>
      <c r="L3373" t="str">
        <f>VLOOKUP(K3373,Códigos!$N$2:$O$376,2,0)</f>
        <v>MODA COLOR´S LTDA</v>
      </c>
      <c r="M3373" t="s">
        <v>19</v>
      </c>
      <c r="N3373" t="str">
        <f>VLOOKUP(M3373,Códigos!$Q$2:$R$26,2,0)</f>
        <v>BASF QUIMICA</v>
      </c>
      <c r="O3373" t="s">
        <v>27</v>
      </c>
      <c r="P3373" t="str">
        <f>VLOOKUP(O3373,Códigos!$B$2:$C$19,2,0)</f>
        <v>BOGOTÁ, D.C.</v>
      </c>
      <c r="Q3373" t="s">
        <v>28</v>
      </c>
      <c r="R3373" t="str">
        <f>VLOOKUP(Q3373,Códigos!$E$2:$F$52,2,0)</f>
        <v>BOGOTÁ, D.C.</v>
      </c>
      <c r="S3373" t="s">
        <v>19</v>
      </c>
      <c r="T3373" t="str">
        <f>VLOOKUP(S3373,Códigos!$T$3:$U$14,2,0)</f>
        <v>BIOINDUSTRIA</v>
      </c>
      <c r="U3373" s="6">
        <v>1790.61</v>
      </c>
      <c r="V3373" s="6">
        <v>161.95598148117122</v>
      </c>
    </row>
    <row r="3374" spans="1:22" x14ac:dyDescent="0.25">
      <c r="A3374" t="s">
        <v>4188</v>
      </c>
      <c r="B3374" t="str">
        <f>VLOOKUP(A3374,Códigos!$H$3:$I$19,2,0)</f>
        <v>ELIANA LONDOÑO - TEXTIL</v>
      </c>
      <c r="C3374" t="s">
        <v>5069</v>
      </c>
      <c r="D3374" s="2">
        <v>42046</v>
      </c>
      <c r="E3374" s="2" t="s">
        <v>9285</v>
      </c>
      <c r="F3374">
        <v>60</v>
      </c>
      <c r="G3374" t="s">
        <v>1439</v>
      </c>
      <c r="H3374" t="str">
        <f>VLOOKUP(G3374,Códigos!$K$2:$L$250,2,0)</f>
        <v>INDIXELL 2XL</v>
      </c>
      <c r="I3374" s="1">
        <v>25</v>
      </c>
      <c r="J3374" s="6">
        <v>375000</v>
      </c>
      <c r="K3374" t="s">
        <v>4201</v>
      </c>
      <c r="L3374" t="str">
        <f>VLOOKUP(K3374,Códigos!$N$2:$O$376,2,0)</f>
        <v>LUIS EDUARDO CAICEDO S.A.</v>
      </c>
      <c r="M3374" t="s">
        <v>21</v>
      </c>
      <c r="N3374" t="str">
        <f>VLOOKUP(M3374,Códigos!$Q$2:$R$26,2,0)</f>
        <v>GENENCOR CUERO</v>
      </c>
      <c r="O3374" t="s">
        <v>119</v>
      </c>
      <c r="P3374" t="str">
        <f>VLOOKUP(O3374,Códigos!$B$2:$C$19,2,0)</f>
        <v>CUNDINAMARCA</v>
      </c>
      <c r="Q3374" t="s">
        <v>28</v>
      </c>
      <c r="R3374" t="str">
        <f>VLOOKUP(Q3374,Códigos!$E$2:$F$52,2,0)</f>
        <v>BOGOTÁ, D.C.</v>
      </c>
      <c r="S3374" t="s">
        <v>19</v>
      </c>
      <c r="T3374" t="str">
        <f>VLOOKUP(S3374,Códigos!$T$3:$U$14,2,0)</f>
        <v>BIOINDUSTRIA</v>
      </c>
      <c r="U3374" s="6">
        <v>1790.61</v>
      </c>
      <c r="V3374" s="6">
        <v>209.42583812220417</v>
      </c>
    </row>
    <row r="3375" spans="1:22" x14ac:dyDescent="0.25">
      <c r="A3375" t="s">
        <v>969</v>
      </c>
      <c r="B3375" t="str">
        <f>VLOOKUP(A3375,Códigos!$H$3:$I$19,2,0)</f>
        <v>MARIA ELENA PELAEZ</v>
      </c>
      <c r="C3375" t="s">
        <v>6057</v>
      </c>
      <c r="D3375" s="2">
        <v>42046</v>
      </c>
      <c r="E3375" s="2" t="s">
        <v>9285</v>
      </c>
      <c r="F3375">
        <v>90</v>
      </c>
      <c r="G3375" t="s">
        <v>32</v>
      </c>
      <c r="H3375" t="str">
        <f>VLOOKUP(G3375,Códigos!$K$2:$L$250,2,0)</f>
        <v>INDICOL SN 100</v>
      </c>
      <c r="I3375" s="1">
        <v>25</v>
      </c>
      <c r="J3375" s="6">
        <v>97500</v>
      </c>
      <c r="K3375" t="s">
        <v>5831</v>
      </c>
      <c r="L3375" t="str">
        <f>VLOOKUP(K3375,Códigos!$N$2:$O$376,2,0)</f>
        <v>PELCO S A</v>
      </c>
      <c r="M3375" t="s">
        <v>19</v>
      </c>
      <c r="N3375" t="str">
        <f>VLOOKUP(M3375,Códigos!$Q$2:$R$26,2,0)</f>
        <v>BASF QUIMICA</v>
      </c>
      <c r="O3375" t="s">
        <v>39</v>
      </c>
      <c r="P3375" t="str">
        <f>VLOOKUP(O3375,Códigos!$B$2:$C$19,2,0)</f>
        <v>ANTIOQUIA</v>
      </c>
      <c r="Q3375" t="s">
        <v>2949</v>
      </c>
      <c r="R3375" t="str">
        <f>VLOOKUP(Q3375,Códigos!$E$2:$F$52,2,0)</f>
        <v>LA ESTRELLA</v>
      </c>
      <c r="S3375" t="s">
        <v>19</v>
      </c>
      <c r="T3375" t="str">
        <f>VLOOKUP(S3375,Códigos!$T$3:$U$14,2,0)</f>
        <v>BIOINDUSTRIA</v>
      </c>
      <c r="U3375" s="6">
        <v>1790.61</v>
      </c>
      <c r="V3375" s="6">
        <v>54.450717911773083</v>
      </c>
    </row>
    <row r="3376" spans="1:22" x14ac:dyDescent="0.25">
      <c r="A3376" t="s">
        <v>4188</v>
      </c>
      <c r="B3376" t="str">
        <f>VLOOKUP(A3376,Códigos!$H$3:$I$19,2,0)</f>
        <v>ELIANA LONDOÑO - TEXTIL</v>
      </c>
      <c r="C3376" t="s">
        <v>4294</v>
      </c>
      <c r="D3376" s="2">
        <v>42046</v>
      </c>
      <c r="E3376" s="2" t="s">
        <v>9285</v>
      </c>
      <c r="F3376">
        <v>90</v>
      </c>
      <c r="G3376" t="s">
        <v>1483</v>
      </c>
      <c r="H3376" t="str">
        <f>VLOOKUP(G3376,Códigos!$K$2:$L$250,2,0)</f>
        <v>INDIXELL ECO G (L)</v>
      </c>
      <c r="I3376" s="1">
        <v>100</v>
      </c>
      <c r="J3376" s="6">
        <v>825000</v>
      </c>
      <c r="K3376" t="s">
        <v>4223</v>
      </c>
      <c r="L3376" t="str">
        <f>VLOOKUP(K3376,Códigos!$N$2:$O$376,2,0)</f>
        <v>HERNANDEZ RIVEROS MILCIADES</v>
      </c>
      <c r="M3376" t="s">
        <v>21</v>
      </c>
      <c r="N3376" t="str">
        <f>VLOOKUP(M3376,Códigos!$Q$2:$R$26,2,0)</f>
        <v>GENENCOR CUERO</v>
      </c>
      <c r="O3376" t="s">
        <v>27</v>
      </c>
      <c r="P3376" t="str">
        <f>VLOOKUP(O3376,Códigos!$B$2:$C$19,2,0)</f>
        <v>BOGOTÁ, D.C.</v>
      </c>
      <c r="Q3376" t="s">
        <v>28</v>
      </c>
      <c r="R3376" t="str">
        <f>VLOOKUP(Q3376,Códigos!$E$2:$F$52,2,0)</f>
        <v>BOGOTÁ, D.C.</v>
      </c>
      <c r="S3376" t="s">
        <v>19</v>
      </c>
      <c r="T3376" t="str">
        <f>VLOOKUP(S3376,Códigos!$T$3:$U$14,2,0)</f>
        <v>BIOINDUSTRIA</v>
      </c>
      <c r="U3376" s="6">
        <v>1790.61</v>
      </c>
      <c r="V3376" s="6">
        <v>460.73684386884918</v>
      </c>
    </row>
    <row r="3377" spans="1:22" x14ac:dyDescent="0.25">
      <c r="A3377" t="s">
        <v>4188</v>
      </c>
      <c r="B3377" t="str">
        <f>VLOOKUP(A3377,Códigos!$H$3:$I$19,2,0)</f>
        <v>ELIANA LONDOÑO - TEXTIL</v>
      </c>
      <c r="C3377" t="s">
        <v>4295</v>
      </c>
      <c r="D3377" s="2">
        <v>42046</v>
      </c>
      <c r="E3377" s="2" t="s">
        <v>9285</v>
      </c>
      <c r="F3377">
        <v>30</v>
      </c>
      <c r="G3377" t="s">
        <v>229</v>
      </c>
      <c r="H3377" t="str">
        <f>VLOOKUP(G3377,Códigos!$K$2:$L$250,2,0)</f>
        <v>INDISEC FE30 CONC</v>
      </c>
      <c r="I3377" s="1">
        <v>50</v>
      </c>
      <c r="J3377" s="6">
        <v>290000</v>
      </c>
      <c r="K3377" t="s">
        <v>4206</v>
      </c>
      <c r="L3377" t="str">
        <f>VLOOKUP(K3377,Códigos!$N$2:$O$376,2,0)</f>
        <v>MODA COLOR´S LTDA</v>
      </c>
      <c r="M3377" t="s">
        <v>231</v>
      </c>
      <c r="N3377" t="str">
        <f>VLOOKUP(M3377,Códigos!$Q$2:$R$26,2,0)</f>
        <v>QUIMICA PRODES</v>
      </c>
      <c r="O3377" t="s">
        <v>27</v>
      </c>
      <c r="P3377" t="str">
        <f>VLOOKUP(O3377,Códigos!$B$2:$C$19,2,0)</f>
        <v>BOGOTÁ, D.C.</v>
      </c>
      <c r="Q3377" t="s">
        <v>28</v>
      </c>
      <c r="R3377" t="str">
        <f>VLOOKUP(Q3377,Códigos!$E$2:$F$52,2,0)</f>
        <v>BOGOTÁ, D.C.</v>
      </c>
      <c r="S3377" t="s">
        <v>19</v>
      </c>
      <c r="T3377" t="str">
        <f>VLOOKUP(S3377,Códigos!$T$3:$U$14,2,0)</f>
        <v>BIOINDUSTRIA</v>
      </c>
      <c r="U3377" s="6">
        <v>1790.61</v>
      </c>
      <c r="V3377" s="6">
        <v>161.95598148117122</v>
      </c>
    </row>
    <row r="3378" spans="1:22" x14ac:dyDescent="0.25">
      <c r="A3378" t="s">
        <v>4188</v>
      </c>
      <c r="B3378" t="str">
        <f>VLOOKUP(A3378,Códigos!$H$3:$I$19,2,0)</f>
        <v>ELIANA LONDOÑO - TEXTIL</v>
      </c>
      <c r="C3378" t="s">
        <v>5069</v>
      </c>
      <c r="D3378" s="2">
        <v>42046</v>
      </c>
      <c r="E3378" s="2" t="s">
        <v>9285</v>
      </c>
      <c r="F3378">
        <v>60</v>
      </c>
      <c r="G3378" t="s">
        <v>1979</v>
      </c>
      <c r="H3378" t="str">
        <f>VLOOKUP(G3378,Códigos!$K$2:$L$250,2,0)</f>
        <v>INDICANT-COLOR</v>
      </c>
      <c r="I3378" s="1">
        <v>25</v>
      </c>
      <c r="J3378" s="6">
        <v>250000</v>
      </c>
      <c r="K3378" t="s">
        <v>4201</v>
      </c>
      <c r="L3378" t="str">
        <f>VLOOKUP(K3378,Códigos!$N$2:$O$376,2,0)</f>
        <v>LUIS EDUARDO CAICEDO S.A.</v>
      </c>
      <c r="M3378" t="s">
        <v>980</v>
      </c>
      <c r="N3378" t="str">
        <f>VLOOKUP(M3378,Códigos!$Q$2:$R$26,2,0)</f>
        <v>ANDICOL</v>
      </c>
      <c r="O3378" t="s">
        <v>119</v>
      </c>
      <c r="P3378" t="str">
        <f>VLOOKUP(O3378,Códigos!$B$2:$C$19,2,0)</f>
        <v>CUNDINAMARCA</v>
      </c>
      <c r="Q3378" t="s">
        <v>28</v>
      </c>
      <c r="R3378" t="str">
        <f>VLOOKUP(Q3378,Códigos!$E$2:$F$52,2,0)</f>
        <v>BOGOTÁ, D.C.</v>
      </c>
      <c r="S3378" t="s">
        <v>19</v>
      </c>
      <c r="T3378" t="str">
        <f>VLOOKUP(S3378,Códigos!$T$3:$U$14,2,0)</f>
        <v>BIOINDUSTRIA</v>
      </c>
      <c r="U3378" s="6">
        <v>1790.61</v>
      </c>
      <c r="V3378" s="6">
        <v>139.61722541480279</v>
      </c>
    </row>
    <row r="3379" spans="1:22" x14ac:dyDescent="0.25">
      <c r="A3379" t="s">
        <v>969</v>
      </c>
      <c r="B3379" t="str">
        <f>VLOOKUP(A3379,Códigos!$H$3:$I$19,2,0)</f>
        <v>MARIA ELENA PELAEZ</v>
      </c>
      <c r="C3379" t="s">
        <v>6932</v>
      </c>
      <c r="D3379" s="2">
        <v>42046</v>
      </c>
      <c r="E3379" s="2" t="s">
        <v>9285</v>
      </c>
      <c r="F3379">
        <v>60</v>
      </c>
      <c r="G3379" t="s">
        <v>6208</v>
      </c>
      <c r="H3379" t="str">
        <f>VLOOKUP(G3379,Códigos!$K$2:$L$250,2,0)</f>
        <v>INDIXELL PREMIUM GP(L)</v>
      </c>
      <c r="I3379" s="1">
        <v>25</v>
      </c>
      <c r="J3379" s="6">
        <v>292500</v>
      </c>
      <c r="K3379" t="s">
        <v>6195</v>
      </c>
      <c r="L3379" t="str">
        <f>VLOOKUP(K3379,Códigos!$N$2:$O$376,2,0)</f>
        <v>PROINTEX S A S</v>
      </c>
      <c r="M3379" t="s">
        <v>21</v>
      </c>
      <c r="N3379" t="str">
        <f>VLOOKUP(M3379,Códigos!$Q$2:$R$26,2,0)</f>
        <v>GENENCOR CUERO</v>
      </c>
      <c r="O3379" t="s">
        <v>39</v>
      </c>
      <c r="P3379" t="str">
        <f>VLOOKUP(O3379,Códigos!$B$2:$C$19,2,0)</f>
        <v>ANTIOQUIA</v>
      </c>
      <c r="Q3379" t="s">
        <v>4184</v>
      </c>
      <c r="R3379" t="str">
        <f>VLOOKUP(Q3379,Códigos!$E$2:$F$52,2,0)</f>
        <v>DONMATÍAS</v>
      </c>
      <c r="S3379" t="s">
        <v>19</v>
      </c>
      <c r="T3379" t="str">
        <f>VLOOKUP(S3379,Códigos!$T$3:$U$14,2,0)</f>
        <v>BIOINDUSTRIA</v>
      </c>
      <c r="U3379" s="6">
        <v>1790.61</v>
      </c>
      <c r="V3379" s="6">
        <v>163.35215373531926</v>
      </c>
    </row>
    <row r="3380" spans="1:22" x14ac:dyDescent="0.25">
      <c r="A3380" t="s">
        <v>969</v>
      </c>
      <c r="B3380" t="str">
        <f>VLOOKUP(A3380,Códigos!$H$3:$I$19,2,0)</f>
        <v>MARIA ELENA PELAEZ</v>
      </c>
      <c r="C3380" t="s">
        <v>6055</v>
      </c>
      <c r="D3380" s="2">
        <v>42046</v>
      </c>
      <c r="E3380" s="2" t="s">
        <v>9285</v>
      </c>
      <c r="F3380">
        <v>30</v>
      </c>
      <c r="G3380" t="s">
        <v>1126</v>
      </c>
      <c r="H3380" t="str">
        <f>VLOOKUP(G3380,Códigos!$K$2:$L$250,2,0)</f>
        <v>INDICOL SN 200</v>
      </c>
      <c r="I3380" s="1">
        <v>20</v>
      </c>
      <c r="J3380" s="6">
        <v>110000</v>
      </c>
      <c r="K3380" t="s">
        <v>5798</v>
      </c>
      <c r="L3380" t="str">
        <f>VLOOKUP(K3380,Códigos!$N$2:$O$376,2,0)</f>
        <v>INTERWASH S.A.S.</v>
      </c>
      <c r="M3380" t="s">
        <v>19</v>
      </c>
      <c r="N3380" t="str">
        <f>VLOOKUP(M3380,Códigos!$Q$2:$R$26,2,0)</f>
        <v>BASF QUIMICA</v>
      </c>
      <c r="O3380" t="s">
        <v>39</v>
      </c>
      <c r="P3380" t="str">
        <f>VLOOKUP(O3380,Códigos!$B$2:$C$19,2,0)</f>
        <v>ANTIOQUIA</v>
      </c>
      <c r="Q3380" t="s">
        <v>2729</v>
      </c>
      <c r="R3380" t="str">
        <f>VLOOKUP(Q3380,Códigos!$E$2:$F$52,2,0)</f>
        <v>MEDELLÍN</v>
      </c>
      <c r="S3380" t="s">
        <v>19</v>
      </c>
      <c r="T3380" t="str">
        <f>VLOOKUP(S3380,Códigos!$T$3:$U$14,2,0)</f>
        <v>BIOINDUSTRIA</v>
      </c>
      <c r="U3380" s="6">
        <v>1790.61</v>
      </c>
      <c r="V3380" s="6">
        <v>61.431579182513225</v>
      </c>
    </row>
    <row r="3381" spans="1:22" x14ac:dyDescent="0.25">
      <c r="A3381" t="s">
        <v>4188</v>
      </c>
      <c r="B3381" t="str">
        <f>VLOOKUP(A3381,Códigos!$H$3:$I$19,2,0)</f>
        <v>ELIANA LONDOÑO - TEXTIL</v>
      </c>
      <c r="C3381" t="s">
        <v>4295</v>
      </c>
      <c r="D3381" s="2">
        <v>42046</v>
      </c>
      <c r="E3381" s="2" t="s">
        <v>9285</v>
      </c>
      <c r="F3381">
        <v>30</v>
      </c>
      <c r="G3381" t="s">
        <v>4319</v>
      </c>
      <c r="H3381" t="str">
        <f>VLOOKUP(G3381,Códigos!$K$2:$L$250,2,0)</f>
        <v>INDESIZE 103 DLC</v>
      </c>
      <c r="I3381" s="1">
        <v>50</v>
      </c>
      <c r="J3381" s="6">
        <v>185000</v>
      </c>
      <c r="K3381" t="s">
        <v>4206</v>
      </c>
      <c r="L3381" t="str">
        <f>VLOOKUP(K3381,Códigos!$N$2:$O$376,2,0)</f>
        <v>MODA COLOR´S LTDA</v>
      </c>
      <c r="M3381" t="s">
        <v>21</v>
      </c>
      <c r="N3381" t="str">
        <f>VLOOKUP(M3381,Códigos!$Q$2:$R$26,2,0)</f>
        <v>GENENCOR CUERO</v>
      </c>
      <c r="O3381" t="s">
        <v>27</v>
      </c>
      <c r="P3381" t="str">
        <f>VLOOKUP(O3381,Códigos!$B$2:$C$19,2,0)</f>
        <v>BOGOTÁ, D.C.</v>
      </c>
      <c r="Q3381" t="s">
        <v>28</v>
      </c>
      <c r="R3381" t="str">
        <f>VLOOKUP(Q3381,Códigos!$E$2:$F$52,2,0)</f>
        <v>BOGOTÁ, D.C.</v>
      </c>
      <c r="S3381" t="s">
        <v>19</v>
      </c>
      <c r="T3381" t="str">
        <f>VLOOKUP(S3381,Códigos!$T$3:$U$14,2,0)</f>
        <v>BIOINDUSTRIA</v>
      </c>
      <c r="U3381" s="6">
        <v>1790.61</v>
      </c>
      <c r="V3381" s="6">
        <v>103.31674680695406</v>
      </c>
    </row>
    <row r="3382" spans="1:22" x14ac:dyDescent="0.25">
      <c r="A3382" t="s">
        <v>4188</v>
      </c>
      <c r="B3382" t="str">
        <f>VLOOKUP(A3382,Códigos!$H$3:$I$19,2,0)</f>
        <v>ELIANA LONDOÑO - TEXTIL</v>
      </c>
      <c r="C3382" t="s">
        <v>4294</v>
      </c>
      <c r="D3382" s="2">
        <v>42046</v>
      </c>
      <c r="E3382" s="2" t="s">
        <v>9285</v>
      </c>
      <c r="F3382">
        <v>90</v>
      </c>
      <c r="G3382" t="s">
        <v>1979</v>
      </c>
      <c r="H3382" t="str">
        <f>VLOOKUP(G3382,Códigos!$K$2:$L$250,2,0)</f>
        <v>INDICANT-COLOR</v>
      </c>
      <c r="I3382" s="1">
        <v>100</v>
      </c>
      <c r="J3382" s="6">
        <v>650000</v>
      </c>
      <c r="K3382" t="s">
        <v>4223</v>
      </c>
      <c r="L3382" t="str">
        <f>VLOOKUP(K3382,Códigos!$N$2:$O$376,2,0)</f>
        <v>HERNANDEZ RIVEROS MILCIADES</v>
      </c>
      <c r="M3382" t="s">
        <v>980</v>
      </c>
      <c r="N3382" t="str">
        <f>VLOOKUP(M3382,Códigos!$Q$2:$R$26,2,0)</f>
        <v>ANDICOL</v>
      </c>
      <c r="O3382" t="s">
        <v>27</v>
      </c>
      <c r="P3382" t="str">
        <f>VLOOKUP(O3382,Códigos!$B$2:$C$19,2,0)</f>
        <v>BOGOTÁ, D.C.</v>
      </c>
      <c r="Q3382" t="s">
        <v>28</v>
      </c>
      <c r="R3382" t="str">
        <f>VLOOKUP(Q3382,Códigos!$E$2:$F$52,2,0)</f>
        <v>BOGOTÁ, D.C.</v>
      </c>
      <c r="S3382" t="s">
        <v>19</v>
      </c>
      <c r="T3382" t="str">
        <f>VLOOKUP(S3382,Códigos!$T$3:$U$14,2,0)</f>
        <v>BIOINDUSTRIA</v>
      </c>
      <c r="U3382" s="6">
        <v>1790.61</v>
      </c>
      <c r="V3382" s="6">
        <v>363.00478607848726</v>
      </c>
    </row>
    <row r="3383" spans="1:22" x14ac:dyDescent="0.25">
      <c r="A3383" t="s">
        <v>969</v>
      </c>
      <c r="B3383" t="str">
        <f>VLOOKUP(A3383,Códigos!$H$3:$I$19,2,0)</f>
        <v>MARIA ELENA PELAEZ</v>
      </c>
      <c r="C3383" t="s">
        <v>6938</v>
      </c>
      <c r="D3383" s="2">
        <v>42046</v>
      </c>
      <c r="E3383" s="2" t="s">
        <v>9285</v>
      </c>
      <c r="F3383">
        <v>45</v>
      </c>
      <c r="G3383" t="s">
        <v>120</v>
      </c>
      <c r="H3383" t="str">
        <f>VLOOKUP(G3383,Códigos!$K$2:$L$250,2,0)</f>
        <v>CATALASE 700</v>
      </c>
      <c r="I3383" s="1">
        <v>200</v>
      </c>
      <c r="J3383" s="6">
        <v>510000</v>
      </c>
      <c r="K3383" t="s">
        <v>5646</v>
      </c>
      <c r="L3383" t="str">
        <f>VLOOKUP(K3383,Códigos!$N$2:$O$376,2,0)</f>
        <v>TEÑIMOS S.A.</v>
      </c>
      <c r="M3383" t="s">
        <v>21</v>
      </c>
      <c r="N3383" t="str">
        <f>VLOOKUP(M3383,Códigos!$Q$2:$R$26,2,0)</f>
        <v>GENENCOR CUERO</v>
      </c>
      <c r="O3383" t="s">
        <v>39</v>
      </c>
      <c r="P3383" t="str">
        <f>VLOOKUP(O3383,Códigos!$B$2:$C$19,2,0)</f>
        <v>ANTIOQUIA</v>
      </c>
      <c r="Q3383" t="s">
        <v>2729</v>
      </c>
      <c r="R3383" t="str">
        <f>VLOOKUP(Q3383,Códigos!$E$2:$F$52,2,0)</f>
        <v>MEDELLÍN</v>
      </c>
      <c r="S3383" t="s">
        <v>19</v>
      </c>
      <c r="T3383" t="str">
        <f>VLOOKUP(S3383,Códigos!$T$3:$U$14,2,0)</f>
        <v>BIOINDUSTRIA</v>
      </c>
      <c r="U3383" s="6">
        <v>1790.61</v>
      </c>
      <c r="V3383" s="6">
        <v>284.81913984619769</v>
      </c>
    </row>
    <row r="3384" spans="1:22" x14ac:dyDescent="0.25">
      <c r="A3384" t="s">
        <v>272</v>
      </c>
      <c r="B3384" t="str">
        <f>VLOOKUP(A3384,Códigos!$H$3:$I$19,2,0)</f>
        <v>LINA MERCEDES RUBIO GOMEZ</v>
      </c>
      <c r="C3384" t="s">
        <v>929</v>
      </c>
      <c r="D3384" s="2">
        <v>42046</v>
      </c>
      <c r="E3384" s="2" t="s">
        <v>9285</v>
      </c>
      <c r="F3384">
        <v>30</v>
      </c>
      <c r="G3384" t="s">
        <v>789</v>
      </c>
      <c r="H3384" t="str">
        <f>VLOOKUP(G3384,Códigos!$K$2:$L$250,2,0)</f>
        <v>PURAFECT BLEND 102E</v>
      </c>
      <c r="I3384" s="1">
        <v>1000</v>
      </c>
      <c r="J3384" s="6">
        <v>24710420</v>
      </c>
      <c r="K3384" t="s">
        <v>827</v>
      </c>
      <c r="L3384" t="str">
        <f>VLOOKUP(K3384,Códigos!$N$2:$O$376,2,0)</f>
        <v>AZUL K S.A.</v>
      </c>
      <c r="M3384" t="s">
        <v>793</v>
      </c>
      <c r="N3384" t="str">
        <f>VLOOKUP(M3384,Códigos!$Q$2:$R$26,2,0)</f>
        <v>GENENOR DETERGENTES</v>
      </c>
      <c r="O3384" t="s">
        <v>27</v>
      </c>
      <c r="P3384" t="str">
        <f>VLOOKUP(O3384,Códigos!$B$2:$C$19,2,0)</f>
        <v>BOGOTÁ, D.C.</v>
      </c>
      <c r="Q3384" t="s">
        <v>28</v>
      </c>
      <c r="R3384" t="str">
        <f>VLOOKUP(Q3384,Códigos!$E$2:$F$52,2,0)</f>
        <v>BOGOTÁ, D.C.</v>
      </c>
      <c r="S3384" t="s">
        <v>19</v>
      </c>
      <c r="T3384" t="str">
        <f>VLOOKUP(S3384,Códigos!$T$3:$U$14,2,0)</f>
        <v>BIOINDUSTRIA</v>
      </c>
      <c r="U3384" s="6">
        <v>1790.61</v>
      </c>
      <c r="V3384" s="6">
        <v>13800.001116937805</v>
      </c>
    </row>
    <row r="3385" spans="1:22" x14ac:dyDescent="0.25">
      <c r="A3385" t="s">
        <v>4188</v>
      </c>
      <c r="B3385" t="str">
        <f>VLOOKUP(A3385,Códigos!$H$3:$I$19,2,0)</f>
        <v>ELIANA LONDOÑO - TEXTIL</v>
      </c>
      <c r="C3385" t="s">
        <v>5468</v>
      </c>
      <c r="D3385" s="2">
        <v>42046</v>
      </c>
      <c r="E3385" s="2" t="s">
        <v>9285</v>
      </c>
      <c r="F3385">
        <v>60</v>
      </c>
      <c r="G3385" t="s">
        <v>1979</v>
      </c>
      <c r="H3385" t="str">
        <f>VLOOKUP(G3385,Códigos!$K$2:$L$250,2,0)</f>
        <v>INDICANT-COLOR</v>
      </c>
      <c r="I3385" s="1">
        <v>60</v>
      </c>
      <c r="J3385" s="6">
        <v>720000</v>
      </c>
      <c r="K3385" t="s">
        <v>4189</v>
      </c>
      <c r="L3385" t="str">
        <f>VLOOKUP(K3385,Códigos!$N$2:$O$376,2,0)</f>
        <v>KENZO JEANS S.A.S.</v>
      </c>
      <c r="M3385" t="s">
        <v>980</v>
      </c>
      <c r="N3385" t="str">
        <f>VLOOKUP(M3385,Códigos!$Q$2:$R$26,2,0)</f>
        <v>ANDICOL</v>
      </c>
      <c r="O3385" t="s">
        <v>119</v>
      </c>
      <c r="P3385" t="str">
        <f>VLOOKUP(O3385,Códigos!$B$2:$C$19,2,0)</f>
        <v>CUNDINAMARCA</v>
      </c>
      <c r="Q3385" t="s">
        <v>28</v>
      </c>
      <c r="R3385" t="str">
        <f>VLOOKUP(Q3385,Códigos!$E$2:$F$52,2,0)</f>
        <v>BOGOTÁ, D.C.</v>
      </c>
      <c r="S3385" t="s">
        <v>19</v>
      </c>
      <c r="T3385" t="str">
        <f>VLOOKUP(S3385,Códigos!$T$3:$U$14,2,0)</f>
        <v>BIOINDUSTRIA</v>
      </c>
      <c r="U3385" s="6">
        <v>1790.61</v>
      </c>
      <c r="V3385" s="6">
        <v>402.09760919463201</v>
      </c>
    </row>
    <row r="3386" spans="1:22" x14ac:dyDescent="0.25">
      <c r="A3386" t="s">
        <v>2952</v>
      </c>
      <c r="B3386" t="str">
        <f>VLOOKUP(A3386,Códigos!$H$3:$I$19,2,0)</f>
        <v>SUSANA ESTRADA E.</v>
      </c>
      <c r="C3386" t="s">
        <v>3656</v>
      </c>
      <c r="D3386" s="2">
        <v>42046</v>
      </c>
      <c r="E3386" s="2" t="s">
        <v>9285</v>
      </c>
      <c r="F3386">
        <v>60</v>
      </c>
      <c r="G3386" t="s">
        <v>291</v>
      </c>
      <c r="H3386" t="str">
        <f>VLOOKUP(G3386,Códigos!$K$2:$L$250,2,0)</f>
        <v>SYLOID ED-30</v>
      </c>
      <c r="I3386" s="1">
        <v>30</v>
      </c>
      <c r="J3386" s="6">
        <v>586603.80000000005</v>
      </c>
      <c r="K3386" t="s">
        <v>3238</v>
      </c>
      <c r="L3386" t="str">
        <f>VLOOKUP(K3386,Códigos!$N$2:$O$376,2,0)</f>
        <v>QUIMILAC</v>
      </c>
      <c r="M3386" t="s">
        <v>21</v>
      </c>
      <c r="N3386" t="str">
        <f>VLOOKUP(M3386,Códigos!$Q$2:$R$26,2,0)</f>
        <v>GENENCOR CUERO</v>
      </c>
      <c r="O3386" t="s">
        <v>39</v>
      </c>
      <c r="P3386" t="str">
        <f>VLOOKUP(O3386,Códigos!$B$2:$C$19,2,0)</f>
        <v>ANTIOQUIA</v>
      </c>
      <c r="Q3386" t="s">
        <v>998</v>
      </c>
      <c r="R3386" t="str">
        <f>VLOOKUP(Q3386,Códigos!$E$2:$F$52,2,0)</f>
        <v>ITAGÜÍ</v>
      </c>
      <c r="S3386" t="s">
        <v>272</v>
      </c>
      <c r="T3386" t="str">
        <f>VLOOKUP(S3386,Códigos!$T$3:$U$14,2,0)</f>
        <v>GENERALES</v>
      </c>
      <c r="U3386" s="6">
        <v>1790.61</v>
      </c>
      <c r="V3386" s="6">
        <v>327.59997989511959</v>
      </c>
    </row>
    <row r="3387" spans="1:22" x14ac:dyDescent="0.25">
      <c r="A3387" t="s">
        <v>4188</v>
      </c>
      <c r="B3387" t="str">
        <f>VLOOKUP(A3387,Códigos!$H$3:$I$19,2,0)</f>
        <v>ELIANA LONDOÑO - TEXTIL</v>
      </c>
      <c r="C3387" t="s">
        <v>4295</v>
      </c>
      <c r="D3387" s="2">
        <v>42046</v>
      </c>
      <c r="E3387" s="2" t="s">
        <v>9285</v>
      </c>
      <c r="F3387">
        <v>30</v>
      </c>
      <c r="G3387" t="s">
        <v>1448</v>
      </c>
      <c r="H3387" t="str">
        <f>VLOOKUP(G3387,Códigos!$K$2:$L$250,2,0)</f>
        <v>INDIPRET</v>
      </c>
      <c r="I3387" s="1">
        <v>10</v>
      </c>
      <c r="J3387" s="6">
        <v>90000</v>
      </c>
      <c r="K3387" t="s">
        <v>4206</v>
      </c>
      <c r="L3387" t="str">
        <f>VLOOKUP(K3387,Códigos!$N$2:$O$376,2,0)</f>
        <v>MODA COLOR´S LTDA</v>
      </c>
      <c r="M3387" t="s">
        <v>21</v>
      </c>
      <c r="N3387" t="str">
        <f>VLOOKUP(M3387,Códigos!$Q$2:$R$26,2,0)</f>
        <v>GENENCOR CUERO</v>
      </c>
      <c r="O3387" t="s">
        <v>27</v>
      </c>
      <c r="P3387" t="str">
        <f>VLOOKUP(O3387,Códigos!$B$2:$C$19,2,0)</f>
        <v>BOGOTÁ, D.C.</v>
      </c>
      <c r="Q3387" t="s">
        <v>28</v>
      </c>
      <c r="R3387" t="str">
        <f>VLOOKUP(Q3387,Códigos!$E$2:$F$52,2,0)</f>
        <v>BOGOTÁ, D.C.</v>
      </c>
      <c r="S3387" t="s">
        <v>19</v>
      </c>
      <c r="T3387" t="str">
        <f>VLOOKUP(S3387,Códigos!$T$3:$U$14,2,0)</f>
        <v>BIOINDUSTRIA</v>
      </c>
      <c r="U3387" s="6">
        <v>1790.61</v>
      </c>
      <c r="V3387" s="6">
        <v>50.262201149329002</v>
      </c>
    </row>
    <row r="3388" spans="1:22" x14ac:dyDescent="0.25">
      <c r="A3388" t="s">
        <v>2952</v>
      </c>
      <c r="B3388" t="str">
        <f>VLOOKUP(A3388,Códigos!$H$3:$I$19,2,0)</f>
        <v>SUSANA ESTRADA E.</v>
      </c>
      <c r="C3388" t="s">
        <v>3969</v>
      </c>
      <c r="D3388" s="2">
        <v>42047</v>
      </c>
      <c r="E3388" s="2" t="s">
        <v>9285</v>
      </c>
      <c r="F3388">
        <v>30</v>
      </c>
      <c r="G3388" t="s">
        <v>3898</v>
      </c>
      <c r="H3388" t="str">
        <f>VLOOKUP(G3388,Códigos!$K$2:$L$250,2,0)</f>
        <v>SANTICIZER 9201</v>
      </c>
      <c r="I3388" s="1">
        <v>230</v>
      </c>
      <c r="J3388" s="6">
        <v>2631197.7000000002</v>
      </c>
      <c r="K3388" t="s">
        <v>2987</v>
      </c>
      <c r="L3388" t="str">
        <f>VLOOKUP(K3388,Códigos!$N$2:$O$376,2,0)</f>
        <v>TINPES S.A.</v>
      </c>
      <c r="M3388" t="s">
        <v>272</v>
      </c>
      <c r="N3388" t="str">
        <f>VLOOKUP(M3388,Códigos!$Q$2:$R$26,2,0)</f>
        <v>FERRO</v>
      </c>
      <c r="O3388" t="s">
        <v>39</v>
      </c>
      <c r="P3388" t="str">
        <f>VLOOKUP(O3388,Códigos!$B$2:$C$19,2,0)</f>
        <v>ANTIOQUIA</v>
      </c>
      <c r="Q3388" t="s">
        <v>998</v>
      </c>
      <c r="R3388" t="str">
        <f>VLOOKUP(Q3388,Códigos!$E$2:$F$52,2,0)</f>
        <v>ITAGÜÍ</v>
      </c>
      <c r="S3388" t="s">
        <v>21</v>
      </c>
      <c r="T3388" t="str">
        <f>VLOOKUP(S3388,Códigos!$T$3:$U$14,2,0)</f>
        <v>ESPECIALIDADES QUIMICAS</v>
      </c>
      <c r="U3388" s="6">
        <v>1784.71</v>
      </c>
      <c r="V3388" s="6">
        <v>1474.2998582402745</v>
      </c>
    </row>
    <row r="3389" spans="1:22" x14ac:dyDescent="0.25">
      <c r="A3389" t="s">
        <v>969</v>
      </c>
      <c r="B3389" t="str">
        <f>VLOOKUP(A3389,Códigos!$H$3:$I$19,2,0)</f>
        <v>MARIA ELENA PELAEZ</v>
      </c>
      <c r="C3389" t="s">
        <v>6937</v>
      </c>
      <c r="D3389" s="2">
        <v>42047</v>
      </c>
      <c r="E3389" s="2" t="s">
        <v>9285</v>
      </c>
      <c r="F3389">
        <v>60</v>
      </c>
      <c r="G3389" t="s">
        <v>1343</v>
      </c>
      <c r="H3389" t="str">
        <f>VLOOKUP(G3389,Códigos!$K$2:$L$250,2,0)</f>
        <v>ANTIPILLING NEUTRA 800</v>
      </c>
      <c r="I3389" s="1">
        <v>25</v>
      </c>
      <c r="J3389" s="6">
        <v>200000</v>
      </c>
      <c r="K3389" t="s">
        <v>6575</v>
      </c>
      <c r="L3389" t="str">
        <f>VLOOKUP(K3389,Códigos!$N$2:$O$376,2,0)</f>
        <v>TERMIMODA S.A.</v>
      </c>
      <c r="M3389" t="s">
        <v>21</v>
      </c>
      <c r="N3389" t="str">
        <f>VLOOKUP(M3389,Códigos!$Q$2:$R$26,2,0)</f>
        <v>GENENCOR CUERO</v>
      </c>
      <c r="O3389" t="s">
        <v>39</v>
      </c>
      <c r="P3389" t="str">
        <f>VLOOKUP(O3389,Códigos!$B$2:$C$19,2,0)</f>
        <v>ANTIOQUIA</v>
      </c>
      <c r="Q3389" t="s">
        <v>2729</v>
      </c>
      <c r="R3389" t="str">
        <f>VLOOKUP(Q3389,Códigos!$E$2:$F$52,2,0)</f>
        <v>MEDELLÍN</v>
      </c>
      <c r="S3389" t="s">
        <v>19</v>
      </c>
      <c r="T3389" t="str">
        <f>VLOOKUP(S3389,Códigos!$T$3:$U$14,2,0)</f>
        <v>BIOINDUSTRIA</v>
      </c>
      <c r="U3389" s="6">
        <v>1784.71</v>
      </c>
      <c r="V3389" s="6">
        <v>112.06302424483529</v>
      </c>
    </row>
    <row r="3390" spans="1:22" x14ac:dyDescent="0.25">
      <c r="A3390" t="s">
        <v>231</v>
      </c>
      <c r="B3390" t="str">
        <f>VLOOKUP(A3390,Códigos!$H$3:$I$19,2,0)</f>
        <v>NATALY VELA</v>
      </c>
      <c r="C3390" t="s">
        <v>2587</v>
      </c>
      <c r="D3390" s="2">
        <v>42047</v>
      </c>
      <c r="E3390" s="2" t="s">
        <v>9285</v>
      </c>
      <c r="F3390">
        <v>0</v>
      </c>
      <c r="G3390" t="s">
        <v>822</v>
      </c>
      <c r="H3390" t="str">
        <f>VLOOKUP(G3390,Códigos!$K$2:$L$250,2,0)</f>
        <v>PURAFECT OXBLEND 102</v>
      </c>
      <c r="I3390" s="1">
        <v>20</v>
      </c>
      <c r="J3390" s="6">
        <v>706745.2</v>
      </c>
      <c r="K3390" t="s">
        <v>823</v>
      </c>
      <c r="L3390" t="str">
        <f>VLOOKUP(K3390,Códigos!$N$2:$O$376,2,0)</f>
        <v>MADELSA SAS</v>
      </c>
      <c r="M3390" t="s">
        <v>793</v>
      </c>
      <c r="N3390" t="str">
        <f>VLOOKUP(M3390,Códigos!$Q$2:$R$26,2,0)</f>
        <v>GENENOR DETERGENTES</v>
      </c>
      <c r="O3390" t="s">
        <v>27</v>
      </c>
      <c r="P3390" t="str">
        <f>VLOOKUP(O3390,Códigos!$B$2:$C$19,2,0)</f>
        <v>BOGOTÁ, D.C.</v>
      </c>
      <c r="Q3390" t="s">
        <v>28</v>
      </c>
      <c r="R3390" t="str">
        <f>VLOOKUP(Q3390,Códigos!$E$2:$F$52,2,0)</f>
        <v>BOGOTÁ, D.C.</v>
      </c>
      <c r="S3390" t="s">
        <v>19</v>
      </c>
      <c r="T3390" t="str">
        <f>VLOOKUP(S3390,Códigos!$T$3:$U$14,2,0)</f>
        <v>BIOINDUSTRIA</v>
      </c>
      <c r="U3390" s="6">
        <v>1784.71</v>
      </c>
      <c r="V3390" s="6">
        <v>396.00002241260484</v>
      </c>
    </row>
    <row r="3391" spans="1:22" x14ac:dyDescent="0.25">
      <c r="A3391" t="s">
        <v>231</v>
      </c>
      <c r="B3391" t="str">
        <f>VLOOKUP(A3391,Códigos!$H$3:$I$19,2,0)</f>
        <v>NATALY VELA</v>
      </c>
      <c r="C3391" t="s">
        <v>2586</v>
      </c>
      <c r="D3391" s="2">
        <v>42047</v>
      </c>
      <c r="E3391" s="2" t="s">
        <v>9285</v>
      </c>
      <c r="F3391">
        <v>30</v>
      </c>
      <c r="G3391" t="s">
        <v>795</v>
      </c>
      <c r="H3391" t="str">
        <f>VLOOKUP(G3391,Códigos!$K$2:$L$250,2,0)</f>
        <v>PURAFECT 4000 L/ EFFECTENZ P 100</v>
      </c>
      <c r="I3391" s="1">
        <v>77</v>
      </c>
      <c r="J3391" s="6">
        <v>2658197.85</v>
      </c>
      <c r="K3391" t="s">
        <v>802</v>
      </c>
      <c r="L3391" t="str">
        <f>VLOOKUP(K3391,Códigos!$N$2:$O$376,2,0)</f>
        <v>INDUSTRIAS FULLER  PINTO S.A.</v>
      </c>
      <c r="M3391" t="s">
        <v>793</v>
      </c>
      <c r="N3391" t="str">
        <f>VLOOKUP(M3391,Códigos!$Q$2:$R$26,2,0)</f>
        <v>GENENOR DETERGENTES</v>
      </c>
      <c r="O3391" t="s">
        <v>27</v>
      </c>
      <c r="P3391" t="str">
        <f>VLOOKUP(O3391,Códigos!$B$2:$C$19,2,0)</f>
        <v>BOGOTÁ, D.C.</v>
      </c>
      <c r="Q3391" t="s">
        <v>28</v>
      </c>
      <c r="R3391" t="str">
        <f>VLOOKUP(Q3391,Códigos!$E$2:$F$52,2,0)</f>
        <v>BOGOTÁ, D.C.</v>
      </c>
      <c r="S3391" t="s">
        <v>19</v>
      </c>
      <c r="T3391" t="str">
        <f>VLOOKUP(S3391,Códigos!$T$3:$U$14,2,0)</f>
        <v>BIOINDUSTRIA</v>
      </c>
      <c r="U3391" s="6">
        <v>1784.71</v>
      </c>
      <c r="V3391" s="6">
        <v>1489.4284505605954</v>
      </c>
    </row>
    <row r="3392" spans="1:22" x14ac:dyDescent="0.25">
      <c r="A3392" t="s">
        <v>231</v>
      </c>
      <c r="B3392" t="str">
        <f>VLOOKUP(A3392,Códigos!$H$3:$I$19,2,0)</f>
        <v>NATALY VELA</v>
      </c>
      <c r="C3392" t="s">
        <v>2586</v>
      </c>
      <c r="D3392" s="2">
        <v>42047</v>
      </c>
      <c r="E3392" s="2" t="s">
        <v>9285</v>
      </c>
      <c r="F3392">
        <v>30</v>
      </c>
      <c r="G3392" t="s">
        <v>804</v>
      </c>
      <c r="H3392" t="str">
        <f>VLOOKUP(G3392,Códigos!$K$2:$L$250,2,0)</f>
        <v>PURASTAR ST 15000L</v>
      </c>
      <c r="I3392" s="1">
        <v>20</v>
      </c>
      <c r="J3392" s="6">
        <v>754880</v>
      </c>
      <c r="K3392" t="s">
        <v>802</v>
      </c>
      <c r="L3392" t="str">
        <f>VLOOKUP(K3392,Códigos!$N$2:$O$376,2,0)</f>
        <v>INDUSTRIAS FULLER  PINTO S.A.</v>
      </c>
      <c r="M3392" t="s">
        <v>793</v>
      </c>
      <c r="N3392" t="str">
        <f>VLOOKUP(M3392,Códigos!$Q$2:$R$26,2,0)</f>
        <v>GENENOR DETERGENTES</v>
      </c>
      <c r="O3392" t="s">
        <v>27</v>
      </c>
      <c r="P3392" t="str">
        <f>VLOOKUP(O3392,Códigos!$B$2:$C$19,2,0)</f>
        <v>BOGOTÁ, D.C.</v>
      </c>
      <c r="Q3392" t="s">
        <v>28</v>
      </c>
      <c r="R3392" t="str">
        <f>VLOOKUP(Q3392,Códigos!$E$2:$F$52,2,0)</f>
        <v>BOGOTÁ, D.C.</v>
      </c>
      <c r="S3392" t="s">
        <v>19</v>
      </c>
      <c r="T3392" t="str">
        <f>VLOOKUP(S3392,Códigos!$T$3:$U$14,2,0)</f>
        <v>BIOINDUSTRIA</v>
      </c>
      <c r="U3392" s="6">
        <v>1784.71</v>
      </c>
      <c r="V3392" s="6">
        <v>422.97067870970631</v>
      </c>
    </row>
    <row r="3393" spans="1:22" x14ac:dyDescent="0.25">
      <c r="A3393" t="s">
        <v>969</v>
      </c>
      <c r="B3393" t="str">
        <f>VLOOKUP(A3393,Códigos!$H$3:$I$19,2,0)</f>
        <v>MARIA ELENA PELAEZ</v>
      </c>
      <c r="C3393" t="s">
        <v>6936</v>
      </c>
      <c r="D3393" s="2">
        <v>42047</v>
      </c>
      <c r="E3393" s="2" t="s">
        <v>9285</v>
      </c>
      <c r="F3393">
        <v>0</v>
      </c>
      <c r="G3393" t="s">
        <v>1309</v>
      </c>
      <c r="H3393" t="str">
        <f>VLOOKUP(G3393,Códigos!$K$2:$L$250,2,0)</f>
        <v>INDESIZE COLD 10</v>
      </c>
      <c r="I3393" s="1">
        <v>25</v>
      </c>
      <c r="J3393" s="6">
        <v>155000</v>
      </c>
      <c r="K3393" t="s">
        <v>6270</v>
      </c>
      <c r="L3393" t="str">
        <f>VLOOKUP(K3393,Códigos!$N$2:$O$376,2,0)</f>
        <v>MARIN SALAZAR ANDRES RAMIRO</v>
      </c>
      <c r="M3393" t="s">
        <v>21</v>
      </c>
      <c r="N3393" t="str">
        <f>VLOOKUP(M3393,Códigos!$Q$2:$R$26,2,0)</f>
        <v>GENENCOR CUERO</v>
      </c>
      <c r="O3393" t="s">
        <v>39</v>
      </c>
      <c r="P3393" t="str">
        <f>VLOOKUP(O3393,Códigos!$B$2:$C$19,2,0)</f>
        <v>ANTIOQUIA</v>
      </c>
      <c r="Q3393" t="s">
        <v>2729</v>
      </c>
      <c r="R3393" t="str">
        <f>VLOOKUP(Q3393,Códigos!$E$2:$F$52,2,0)</f>
        <v>MEDELLÍN</v>
      </c>
      <c r="S3393" t="s">
        <v>19</v>
      </c>
      <c r="T3393" t="str">
        <f>VLOOKUP(S3393,Códigos!$T$3:$U$14,2,0)</f>
        <v>BIOINDUSTRIA</v>
      </c>
      <c r="U3393" s="6">
        <v>1784.71</v>
      </c>
      <c r="V3393" s="6">
        <v>86.848843789747349</v>
      </c>
    </row>
    <row r="3394" spans="1:22" x14ac:dyDescent="0.25">
      <c r="A3394" t="s">
        <v>980</v>
      </c>
      <c r="B3394" t="str">
        <f>VLOOKUP(A3394,Códigos!$H$3:$I$19,2,0)</f>
        <v>JENNY GOMEZ VALENCIA</v>
      </c>
      <c r="C3394" t="s">
        <v>2186</v>
      </c>
      <c r="D3394" s="2">
        <v>42047</v>
      </c>
      <c r="E3394" s="2" t="s">
        <v>9285</v>
      </c>
      <c r="F3394">
        <v>0</v>
      </c>
      <c r="G3394" t="s">
        <v>2165</v>
      </c>
      <c r="H3394" t="str">
        <f>VLOOKUP(G3394,Códigos!$K$2:$L$250,2,0)</f>
        <v>SPEZYME LT 300</v>
      </c>
      <c r="I3394" s="1">
        <v>5</v>
      </c>
      <c r="J3394" s="6">
        <v>180250</v>
      </c>
      <c r="K3394" t="s">
        <v>2166</v>
      </c>
      <c r="L3394" t="str">
        <f>VLOOKUP(K3394,Códigos!$N$2:$O$376,2,0)</f>
        <v>INDUSTRIA QUIMICA ASERQUIM S.A.S.</v>
      </c>
      <c r="M3394" t="s">
        <v>969</v>
      </c>
      <c r="N3394" t="str">
        <f>VLOOKUP(M3394,Códigos!$Q$2:$R$26,2,0)</f>
        <v>GENENCOR ALIMENTOS</v>
      </c>
      <c r="O3394" t="s">
        <v>594</v>
      </c>
      <c r="P3394" t="str">
        <f>VLOOKUP(O3394,Códigos!$B$2:$C$19,2,0)</f>
        <v>VALLE DEL CAUCA</v>
      </c>
      <c r="Q3394" t="s">
        <v>1102</v>
      </c>
      <c r="R3394" t="str">
        <f>VLOOKUP(Q3394,Códigos!$E$2:$F$52,2,0)</f>
        <v>YUMBO</v>
      </c>
      <c r="S3394" t="s">
        <v>21</v>
      </c>
      <c r="T3394" t="str">
        <f>VLOOKUP(S3394,Códigos!$T$3:$U$14,2,0)</f>
        <v>ESPECIALIDADES QUIMICAS</v>
      </c>
      <c r="U3394" s="6">
        <v>1784.71</v>
      </c>
      <c r="V3394" s="6">
        <v>100.99680060065781</v>
      </c>
    </row>
    <row r="3395" spans="1:22" x14ac:dyDescent="0.25">
      <c r="A3395" t="s">
        <v>969</v>
      </c>
      <c r="B3395" t="str">
        <f>VLOOKUP(A3395,Códigos!$H$3:$I$19,2,0)</f>
        <v>MARIA ELENA PELAEZ</v>
      </c>
      <c r="C3395" t="s">
        <v>7395</v>
      </c>
      <c r="D3395" s="2">
        <v>42047</v>
      </c>
      <c r="E3395" s="2" t="s">
        <v>9285</v>
      </c>
      <c r="F3395">
        <v>30</v>
      </c>
      <c r="G3395" t="s">
        <v>1979</v>
      </c>
      <c r="H3395" t="str">
        <f>VLOOKUP(G3395,Códigos!$K$2:$L$250,2,0)</f>
        <v>INDICANT-COLOR</v>
      </c>
      <c r="I3395" s="1">
        <v>60</v>
      </c>
      <c r="J3395" s="6">
        <v>300000</v>
      </c>
      <c r="K3395" t="s">
        <v>5798</v>
      </c>
      <c r="L3395" t="str">
        <f>VLOOKUP(K3395,Códigos!$N$2:$O$376,2,0)</f>
        <v>INTERWASH S.A.S.</v>
      </c>
      <c r="M3395" t="s">
        <v>980</v>
      </c>
      <c r="N3395" t="str">
        <f>VLOOKUP(M3395,Códigos!$Q$2:$R$26,2,0)</f>
        <v>ANDICOL</v>
      </c>
      <c r="O3395" t="s">
        <v>39</v>
      </c>
      <c r="P3395" t="str">
        <f>VLOOKUP(O3395,Códigos!$B$2:$C$19,2,0)</f>
        <v>ANTIOQUIA</v>
      </c>
      <c r="Q3395" t="s">
        <v>2729</v>
      </c>
      <c r="R3395" t="str">
        <f>VLOOKUP(Q3395,Códigos!$E$2:$F$52,2,0)</f>
        <v>MEDELLÍN</v>
      </c>
      <c r="S3395" t="s">
        <v>19</v>
      </c>
      <c r="T3395" t="str">
        <f>VLOOKUP(S3395,Códigos!$T$3:$U$14,2,0)</f>
        <v>BIOINDUSTRIA</v>
      </c>
      <c r="U3395" s="6">
        <v>1784.71</v>
      </c>
      <c r="V3395" s="6">
        <v>168.09453636725294</v>
      </c>
    </row>
    <row r="3396" spans="1:22" x14ac:dyDescent="0.25">
      <c r="A3396" t="s">
        <v>969</v>
      </c>
      <c r="B3396" t="str">
        <f>VLOOKUP(A3396,Códigos!$H$3:$I$19,2,0)</f>
        <v>MARIA ELENA PELAEZ</v>
      </c>
      <c r="C3396" t="s">
        <v>6056</v>
      </c>
      <c r="D3396" s="2">
        <v>42047</v>
      </c>
      <c r="E3396" s="2" t="s">
        <v>9285</v>
      </c>
      <c r="F3396">
        <v>60</v>
      </c>
      <c r="G3396" t="s">
        <v>1080</v>
      </c>
      <c r="H3396" t="str">
        <f>VLOOKUP(G3396,Códigos!$K$2:$L$250,2,0)</f>
        <v>DEKOL SN</v>
      </c>
      <c r="I3396" s="1">
        <v>60</v>
      </c>
      <c r="J3396" s="6">
        <v>360000</v>
      </c>
      <c r="K3396" t="s">
        <v>5815</v>
      </c>
      <c r="L3396" t="str">
        <f>VLOOKUP(K3396,Códigos!$N$2:$O$376,2,0)</f>
        <v>LAVADO TECNICO S.A.S</v>
      </c>
      <c r="M3396" t="s">
        <v>19</v>
      </c>
      <c r="N3396" t="str">
        <f>VLOOKUP(M3396,Códigos!$Q$2:$R$26,2,0)</f>
        <v>BASF QUIMICA</v>
      </c>
      <c r="O3396" t="s">
        <v>39</v>
      </c>
      <c r="P3396" t="str">
        <f>VLOOKUP(O3396,Códigos!$B$2:$C$19,2,0)</f>
        <v>ANTIOQUIA</v>
      </c>
      <c r="Q3396" t="s">
        <v>2729</v>
      </c>
      <c r="R3396" t="str">
        <f>VLOOKUP(Q3396,Códigos!$E$2:$F$52,2,0)</f>
        <v>MEDELLÍN</v>
      </c>
      <c r="S3396" t="s">
        <v>19</v>
      </c>
      <c r="T3396" t="str">
        <f>VLOOKUP(S3396,Códigos!$T$3:$U$14,2,0)</f>
        <v>BIOINDUSTRIA</v>
      </c>
      <c r="U3396" s="6">
        <v>1784.71</v>
      </c>
      <c r="V3396" s="6">
        <v>201.71344364070353</v>
      </c>
    </row>
    <row r="3397" spans="1:22" x14ac:dyDescent="0.25">
      <c r="A3397" t="s">
        <v>231</v>
      </c>
      <c r="B3397" t="str">
        <f>VLOOKUP(A3397,Códigos!$H$3:$I$19,2,0)</f>
        <v>NATALY VELA</v>
      </c>
      <c r="C3397" t="s">
        <v>2586</v>
      </c>
      <c r="D3397" s="2">
        <v>42047</v>
      </c>
      <c r="E3397" s="2" t="s">
        <v>9285</v>
      </c>
      <c r="F3397">
        <v>30</v>
      </c>
      <c r="G3397" t="s">
        <v>806</v>
      </c>
      <c r="H3397" t="str">
        <f>VLOOKUP(G3397,Códigos!$K$2:$L$250,2,0)</f>
        <v>PURADAX EG 7000 L</v>
      </c>
      <c r="I3397" s="1">
        <v>20</v>
      </c>
      <c r="J3397" s="6">
        <v>766588.2</v>
      </c>
      <c r="K3397" t="s">
        <v>802</v>
      </c>
      <c r="L3397" t="str">
        <f>VLOOKUP(K3397,Códigos!$N$2:$O$376,2,0)</f>
        <v>INDUSTRIAS FULLER  PINTO S.A.</v>
      </c>
      <c r="M3397" t="s">
        <v>793</v>
      </c>
      <c r="N3397" t="str">
        <f>VLOOKUP(M3397,Códigos!$Q$2:$R$26,2,0)</f>
        <v>GENENOR DETERGENTES</v>
      </c>
      <c r="O3397" t="s">
        <v>27</v>
      </c>
      <c r="P3397" t="str">
        <f>VLOOKUP(O3397,Códigos!$B$2:$C$19,2,0)</f>
        <v>BOGOTÁ, D.C.</v>
      </c>
      <c r="Q3397" t="s">
        <v>28</v>
      </c>
      <c r="R3397" t="str">
        <f>VLOOKUP(Q3397,Códigos!$E$2:$F$52,2,0)</f>
        <v>BOGOTÁ, D.C.</v>
      </c>
      <c r="S3397" t="s">
        <v>19</v>
      </c>
      <c r="T3397" t="str">
        <f>VLOOKUP(S3397,Códigos!$T$3:$U$14,2,0)</f>
        <v>BIOINDUSTRIA</v>
      </c>
      <c r="U3397" s="6">
        <v>1784.71</v>
      </c>
      <c r="V3397" s="6">
        <v>429.53096021202322</v>
      </c>
    </row>
    <row r="3398" spans="1:22" x14ac:dyDescent="0.25">
      <c r="A3398" t="s">
        <v>4188</v>
      </c>
      <c r="B3398" t="str">
        <f>VLOOKUP(A3398,Códigos!$H$3:$I$19,2,0)</f>
        <v>ELIANA LONDOÑO - TEXTIL</v>
      </c>
      <c r="C3398" t="s">
        <v>5070</v>
      </c>
      <c r="D3398" s="2">
        <v>42047</v>
      </c>
      <c r="E3398" s="2" t="s">
        <v>9285</v>
      </c>
      <c r="F3398">
        <v>30</v>
      </c>
      <c r="G3398" t="s">
        <v>1387</v>
      </c>
      <c r="H3398" t="str">
        <f>VLOOKUP(G3398,Códigos!$K$2:$L$250,2,0)</f>
        <v>INDIBLEACH</v>
      </c>
      <c r="I3398" s="1">
        <v>70</v>
      </c>
      <c r="J3398" s="6">
        <v>490000</v>
      </c>
      <c r="K3398" t="s">
        <v>4194</v>
      </c>
      <c r="L3398" t="str">
        <f>VLOOKUP(K3398,Códigos!$N$2:$O$376,2,0)</f>
        <v>LAVADOS Y PROCESOS BOGOTA S.A.S.</v>
      </c>
      <c r="M3398" t="s">
        <v>21</v>
      </c>
      <c r="N3398" t="str">
        <f>VLOOKUP(M3398,Códigos!$Q$2:$R$26,2,0)</f>
        <v>GENENCOR CUERO</v>
      </c>
      <c r="O3398" t="s">
        <v>27</v>
      </c>
      <c r="P3398" t="str">
        <f>VLOOKUP(O3398,Códigos!$B$2:$C$19,2,0)</f>
        <v>BOGOTÁ, D.C.</v>
      </c>
      <c r="Q3398" t="s">
        <v>28</v>
      </c>
      <c r="R3398" t="str">
        <f>VLOOKUP(Q3398,Códigos!$E$2:$F$52,2,0)</f>
        <v>BOGOTÁ, D.C.</v>
      </c>
      <c r="S3398" t="s">
        <v>19</v>
      </c>
      <c r="T3398" t="str">
        <f>VLOOKUP(S3398,Códigos!$T$3:$U$14,2,0)</f>
        <v>BIOINDUSTRIA</v>
      </c>
      <c r="U3398" s="6">
        <v>1784.71</v>
      </c>
      <c r="V3398" s="6">
        <v>274.55440939984646</v>
      </c>
    </row>
    <row r="3399" spans="1:22" x14ac:dyDescent="0.25">
      <c r="A3399" t="s">
        <v>231</v>
      </c>
      <c r="B3399" t="str">
        <f>VLOOKUP(A3399,Códigos!$H$3:$I$19,2,0)</f>
        <v>NATALY VELA</v>
      </c>
      <c r="C3399" t="s">
        <v>2400</v>
      </c>
      <c r="D3399" s="2">
        <v>42047</v>
      </c>
      <c r="E3399" s="2" t="s">
        <v>9285</v>
      </c>
      <c r="F3399">
        <v>60</v>
      </c>
      <c r="G3399" t="s">
        <v>452</v>
      </c>
      <c r="H3399" t="str">
        <f>VLOOKUP(G3399,Códigos!$K$2:$L$250,2,0)</f>
        <v>CAPSTONE FS-60</v>
      </c>
      <c r="I3399" s="1">
        <v>18.16</v>
      </c>
      <c r="J3399" s="6">
        <v>2996400</v>
      </c>
      <c r="K3399" t="s">
        <v>483</v>
      </c>
      <c r="L3399" t="str">
        <f>VLOOKUP(K3399,Códigos!$N$2:$O$376,2,0)</f>
        <v>QUIMICA INTERKROL LTDA</v>
      </c>
      <c r="M3399" t="s">
        <v>435</v>
      </c>
      <c r="N3399" t="str">
        <f>VLOOKUP(M3399,Códigos!$Q$2:$R$26,2,0)</f>
        <v>AUXICOLOR LTDA</v>
      </c>
      <c r="O3399" t="s">
        <v>27</v>
      </c>
      <c r="P3399" t="str">
        <f>VLOOKUP(O3399,Códigos!$B$2:$C$19,2,0)</f>
        <v>BOGOTÁ, D.C.</v>
      </c>
      <c r="Q3399" t="s">
        <v>28</v>
      </c>
      <c r="R3399" t="str">
        <f>VLOOKUP(Q3399,Códigos!$E$2:$F$52,2,0)</f>
        <v>BOGOTÁ, D.C.</v>
      </c>
      <c r="S3399" t="s">
        <v>21</v>
      </c>
      <c r="T3399" t="str">
        <f>VLOOKUP(S3399,Códigos!$T$3:$U$14,2,0)</f>
        <v>ESPECIALIDADES QUIMICAS</v>
      </c>
      <c r="U3399" s="6">
        <v>1784.71</v>
      </c>
      <c r="V3399" s="6">
        <v>1678.9282292361224</v>
      </c>
    </row>
    <row r="3400" spans="1:22" x14ac:dyDescent="0.25">
      <c r="A3400" t="s">
        <v>4188</v>
      </c>
      <c r="B3400" t="str">
        <f>VLOOKUP(A3400,Códigos!$H$3:$I$19,2,0)</f>
        <v>ELIANA LONDOÑO - TEXTIL</v>
      </c>
      <c r="C3400" t="s">
        <v>5572</v>
      </c>
      <c r="D3400" s="2">
        <v>42047</v>
      </c>
      <c r="E3400" s="2" t="s">
        <v>9285</v>
      </c>
      <c r="F3400">
        <v>90</v>
      </c>
      <c r="G3400" t="s">
        <v>229</v>
      </c>
      <c r="H3400" t="str">
        <f>VLOOKUP(G3400,Códigos!$K$2:$L$250,2,0)</f>
        <v>INDISEC FE30 CONC</v>
      </c>
      <c r="I3400" s="1">
        <v>100</v>
      </c>
      <c r="J3400" s="6">
        <v>540000</v>
      </c>
      <c r="K3400" t="s">
        <v>4223</v>
      </c>
      <c r="L3400" t="str">
        <f>VLOOKUP(K3400,Códigos!$N$2:$O$376,2,0)</f>
        <v>HERNANDEZ RIVEROS MILCIADES</v>
      </c>
      <c r="M3400" t="s">
        <v>231</v>
      </c>
      <c r="N3400" t="str">
        <f>VLOOKUP(M3400,Códigos!$Q$2:$R$26,2,0)</f>
        <v>QUIMICA PRODES</v>
      </c>
      <c r="O3400" t="s">
        <v>27</v>
      </c>
      <c r="P3400" t="str">
        <f>VLOOKUP(O3400,Códigos!$B$2:$C$19,2,0)</f>
        <v>BOGOTÁ, D.C.</v>
      </c>
      <c r="Q3400" t="s">
        <v>28</v>
      </c>
      <c r="R3400" t="str">
        <f>VLOOKUP(Q3400,Códigos!$E$2:$F$52,2,0)</f>
        <v>BOGOTÁ, D.C.</v>
      </c>
      <c r="S3400" t="s">
        <v>19</v>
      </c>
      <c r="T3400" t="str">
        <f>VLOOKUP(S3400,Códigos!$T$3:$U$14,2,0)</f>
        <v>BIOINDUSTRIA</v>
      </c>
      <c r="U3400" s="6">
        <v>1784.71</v>
      </c>
      <c r="V3400" s="6">
        <v>302.5701654610553</v>
      </c>
    </row>
    <row r="3401" spans="1:22" x14ac:dyDescent="0.25">
      <c r="A3401" t="s">
        <v>980</v>
      </c>
      <c r="B3401" t="str">
        <f>VLOOKUP(A3401,Códigos!$H$3:$I$19,2,0)</f>
        <v>JENNY GOMEZ VALENCIA</v>
      </c>
      <c r="C3401" t="s">
        <v>1670</v>
      </c>
      <c r="D3401" s="2">
        <v>42048</v>
      </c>
      <c r="E3401" s="2" t="s">
        <v>9285</v>
      </c>
      <c r="F3401">
        <v>60</v>
      </c>
      <c r="G3401" t="s">
        <v>1288</v>
      </c>
      <c r="H3401" t="str">
        <f>VLOOKUP(G3401,Códigos!$K$2:$L$250,2,0)</f>
        <v>INDESIZE 11DL</v>
      </c>
      <c r="I3401" s="1">
        <v>25</v>
      </c>
      <c r="J3401" s="6">
        <v>162350</v>
      </c>
      <c r="K3401" t="s">
        <v>1145</v>
      </c>
      <c r="L3401" t="str">
        <f>VLOOKUP(K3401,Códigos!$N$2:$O$376,2,0)</f>
        <v>PACK PLATINO S.A.S.</v>
      </c>
      <c r="M3401" t="s">
        <v>21</v>
      </c>
      <c r="N3401" t="str">
        <f>VLOOKUP(M3401,Códigos!$Q$2:$R$26,2,0)</f>
        <v>GENENCOR CUERO</v>
      </c>
      <c r="O3401" t="s">
        <v>594</v>
      </c>
      <c r="P3401" t="str">
        <f>VLOOKUP(O3401,Códigos!$B$2:$C$19,2,0)</f>
        <v>VALLE DEL CAUCA</v>
      </c>
      <c r="Q3401" t="s">
        <v>595</v>
      </c>
      <c r="R3401" t="str">
        <f>VLOOKUP(Q3401,Códigos!$E$2:$F$52,2,0)</f>
        <v>CALI</v>
      </c>
      <c r="S3401" t="s">
        <v>19</v>
      </c>
      <c r="T3401" t="str">
        <f>VLOOKUP(S3401,Códigos!$T$3:$U$14,2,0)</f>
        <v>BIOINDUSTRIA</v>
      </c>
      <c r="U3401" s="6">
        <v>1783.2</v>
      </c>
      <c r="V3401" s="6">
        <v>91.044190219829517</v>
      </c>
    </row>
    <row r="3402" spans="1:22" x14ac:dyDescent="0.25">
      <c r="A3402" t="s">
        <v>969</v>
      </c>
      <c r="B3402" t="str">
        <f>VLOOKUP(A3402,Códigos!$H$3:$I$19,2,0)</f>
        <v>MARIA ELENA PELAEZ</v>
      </c>
      <c r="C3402" t="s">
        <v>7529</v>
      </c>
      <c r="D3402" s="2">
        <v>42048</v>
      </c>
      <c r="E3402" s="2" t="s">
        <v>9285</v>
      </c>
      <c r="F3402">
        <v>60</v>
      </c>
      <c r="G3402" t="s">
        <v>7460</v>
      </c>
      <c r="H3402" t="str">
        <f>VLOOKUP(G3402,Códigos!$K$2:$L$250,2,0)</f>
        <v>LIGANTE INDIPRINT ET</v>
      </c>
      <c r="I3402" s="1">
        <v>60</v>
      </c>
      <c r="J3402" s="6">
        <v>315000</v>
      </c>
      <c r="K3402" t="s">
        <v>5809</v>
      </c>
      <c r="L3402" t="str">
        <f>VLOOKUP(K3402,Códigos!$N$2:$O$376,2,0)</f>
        <v>EXPOFARO S.A.S.</v>
      </c>
      <c r="M3402" t="s">
        <v>231</v>
      </c>
      <c r="N3402" t="str">
        <f>VLOOKUP(M3402,Códigos!$Q$2:$R$26,2,0)</f>
        <v>QUIMICA PRODES</v>
      </c>
      <c r="O3402" t="s">
        <v>39</v>
      </c>
      <c r="P3402" t="str">
        <f>VLOOKUP(O3402,Códigos!$B$2:$C$19,2,0)</f>
        <v>ANTIOQUIA</v>
      </c>
      <c r="Q3402" t="s">
        <v>2729</v>
      </c>
      <c r="R3402" t="str">
        <f>VLOOKUP(Q3402,Códigos!$E$2:$F$52,2,0)</f>
        <v>MEDELLÍN</v>
      </c>
      <c r="S3402" t="s">
        <v>19</v>
      </c>
      <c r="T3402" t="str">
        <f>VLOOKUP(S3402,Códigos!$T$3:$U$14,2,0)</f>
        <v>BIOINDUSTRIA</v>
      </c>
      <c r="U3402" s="6">
        <v>1783.2</v>
      </c>
      <c r="V3402" s="6">
        <v>176.64872139973082</v>
      </c>
    </row>
    <row r="3403" spans="1:22" x14ac:dyDescent="0.25">
      <c r="A3403" t="s">
        <v>21</v>
      </c>
      <c r="B3403" t="str">
        <f>VLOOKUP(A3403,Códigos!$H$3:$I$19,2,0)</f>
        <v>KAREN ANDREA GUALDRON</v>
      </c>
      <c r="C3403" t="s">
        <v>420</v>
      </c>
      <c r="D3403" s="2">
        <v>42048</v>
      </c>
      <c r="E3403" s="2" t="s">
        <v>9285</v>
      </c>
      <c r="F3403">
        <v>60</v>
      </c>
      <c r="G3403" t="s">
        <v>295</v>
      </c>
      <c r="H3403" t="str">
        <f>VLOOKUP(G3403,Códigos!$K$2:$L$250,2,0)</f>
        <v>SYLOID 244 FP</v>
      </c>
      <c r="I3403" s="1">
        <v>20</v>
      </c>
      <c r="J3403" s="6">
        <v>469338.2</v>
      </c>
      <c r="K3403" t="s">
        <v>329</v>
      </c>
      <c r="L3403" t="str">
        <f>VLOOKUP(K3403,Códigos!$N$2:$O$376,2,0)</f>
        <v>GRUPO KOPELLE LTDA</v>
      </c>
      <c r="M3403" t="s">
        <v>21</v>
      </c>
      <c r="N3403" t="str">
        <f>VLOOKUP(M3403,Códigos!$Q$2:$R$26,2,0)</f>
        <v>GENENCOR CUERO</v>
      </c>
      <c r="O3403" t="s">
        <v>119</v>
      </c>
      <c r="P3403" t="str">
        <f>VLOOKUP(O3403,Códigos!$B$2:$C$19,2,0)</f>
        <v>CUNDINAMARCA</v>
      </c>
      <c r="Q3403" t="s">
        <v>28</v>
      </c>
      <c r="R3403" t="str">
        <f>VLOOKUP(Q3403,Códigos!$E$2:$F$52,2,0)</f>
        <v>BOGOTÁ, D.C.</v>
      </c>
      <c r="S3403" t="s">
        <v>21</v>
      </c>
      <c r="T3403" t="str">
        <f>VLOOKUP(S3403,Códigos!$T$3:$U$14,2,0)</f>
        <v>ESPECIALIDADES QUIMICAS</v>
      </c>
      <c r="U3403" s="6">
        <v>1783.2</v>
      </c>
      <c r="V3403" s="6">
        <v>263.19997756841633</v>
      </c>
    </row>
    <row r="3404" spans="1:22" x14ac:dyDescent="0.25">
      <c r="A3404" t="s">
        <v>969</v>
      </c>
      <c r="B3404" t="str">
        <f>VLOOKUP(A3404,Códigos!$H$3:$I$19,2,0)</f>
        <v>MARIA ELENA PELAEZ</v>
      </c>
      <c r="C3404" t="s">
        <v>6059</v>
      </c>
      <c r="D3404" s="2">
        <v>42048</v>
      </c>
      <c r="E3404" s="2" t="s">
        <v>9285</v>
      </c>
      <c r="F3404">
        <v>0</v>
      </c>
      <c r="G3404" t="s">
        <v>1144</v>
      </c>
      <c r="H3404" t="str">
        <f>VLOOKUP(G3404,Códigos!$K$2:$L$250,2,0)</f>
        <v>INDIPRINT XT 56</v>
      </c>
      <c r="I3404" s="1">
        <v>30</v>
      </c>
      <c r="J3404" s="6">
        <v>159000</v>
      </c>
      <c r="K3404" t="s">
        <v>3873</v>
      </c>
      <c r="L3404" t="str">
        <f>VLOOKUP(K3404,Códigos!$N$2:$O$376,2,0)</f>
        <v>TOBON MONCADA WILFREDY ALONSO</v>
      </c>
      <c r="M3404" t="s">
        <v>19</v>
      </c>
      <c r="N3404" t="str">
        <f>VLOOKUP(M3404,Códigos!$Q$2:$R$26,2,0)</f>
        <v>BASF QUIMICA</v>
      </c>
      <c r="O3404" t="s">
        <v>39</v>
      </c>
      <c r="P3404" t="str">
        <f>VLOOKUP(O3404,Códigos!$B$2:$C$19,2,0)</f>
        <v>ANTIOQUIA</v>
      </c>
      <c r="Q3404" t="s">
        <v>2729</v>
      </c>
      <c r="R3404" t="str">
        <f>VLOOKUP(Q3404,Códigos!$E$2:$F$52,2,0)</f>
        <v>MEDELLÍN</v>
      </c>
      <c r="S3404" t="s">
        <v>19</v>
      </c>
      <c r="T3404" t="str">
        <f>VLOOKUP(S3404,Códigos!$T$3:$U$14,2,0)</f>
        <v>BIOINDUSTRIA</v>
      </c>
      <c r="U3404" s="6">
        <v>1783.2</v>
      </c>
      <c r="V3404" s="6">
        <v>89.165545087483167</v>
      </c>
    </row>
    <row r="3405" spans="1:22" x14ac:dyDescent="0.25">
      <c r="A3405" t="s">
        <v>969</v>
      </c>
      <c r="B3405" t="str">
        <f>VLOOKUP(A3405,Códigos!$H$3:$I$19,2,0)</f>
        <v>MARIA ELENA PELAEZ</v>
      </c>
      <c r="C3405" t="s">
        <v>6061</v>
      </c>
      <c r="D3405" s="2">
        <v>42048</v>
      </c>
      <c r="E3405" s="2" t="s">
        <v>9285</v>
      </c>
      <c r="F3405">
        <v>60</v>
      </c>
      <c r="G3405" t="s">
        <v>1309</v>
      </c>
      <c r="H3405" t="str">
        <f>VLOOKUP(G3405,Códigos!$K$2:$L$250,2,0)</f>
        <v>INDESIZE COLD 10</v>
      </c>
      <c r="I3405" s="1">
        <v>25</v>
      </c>
      <c r="J3405" s="6">
        <v>175000</v>
      </c>
      <c r="K3405" t="s">
        <v>5841</v>
      </c>
      <c r="L3405" t="str">
        <f>VLOOKUP(K3405,Códigos!$N$2:$O$376,2,0)</f>
        <v>TEÑIDOS Y ACABADOS ASOCIADOS S A S</v>
      </c>
      <c r="M3405" t="s">
        <v>21</v>
      </c>
      <c r="N3405" t="str">
        <f>VLOOKUP(M3405,Códigos!$Q$2:$R$26,2,0)</f>
        <v>GENENCOR CUERO</v>
      </c>
      <c r="O3405" t="s">
        <v>39</v>
      </c>
      <c r="P3405" t="str">
        <f>VLOOKUP(O3405,Códigos!$B$2:$C$19,2,0)</f>
        <v>ANTIOQUIA</v>
      </c>
      <c r="Q3405" t="s">
        <v>998</v>
      </c>
      <c r="R3405" t="str">
        <f>VLOOKUP(Q3405,Códigos!$E$2:$F$52,2,0)</f>
        <v>ITAGÜÍ</v>
      </c>
      <c r="S3405" t="s">
        <v>19</v>
      </c>
      <c r="T3405" t="str">
        <f>VLOOKUP(S3405,Códigos!$T$3:$U$14,2,0)</f>
        <v>BIOINDUSTRIA</v>
      </c>
      <c r="U3405" s="6">
        <v>1783.2</v>
      </c>
      <c r="V3405" s="6">
        <v>98.138178555406014</v>
      </c>
    </row>
    <row r="3406" spans="1:22" x14ac:dyDescent="0.25">
      <c r="A3406" t="s">
        <v>4188</v>
      </c>
      <c r="B3406" t="str">
        <f>VLOOKUP(A3406,Códigos!$H$3:$I$19,2,0)</f>
        <v>ELIANA LONDOÑO - TEXTIL</v>
      </c>
      <c r="C3406" t="s">
        <v>5078</v>
      </c>
      <c r="D3406" s="2">
        <v>42048</v>
      </c>
      <c r="E3406" s="2" t="s">
        <v>9285</v>
      </c>
      <c r="F3406">
        <v>30</v>
      </c>
      <c r="G3406" t="s">
        <v>4319</v>
      </c>
      <c r="H3406" t="str">
        <f>VLOOKUP(G3406,Códigos!$K$2:$L$250,2,0)</f>
        <v>INDESIZE 103 DLC</v>
      </c>
      <c r="I3406" s="1">
        <v>200</v>
      </c>
      <c r="J3406" s="6">
        <v>500000</v>
      </c>
      <c r="K3406" t="s">
        <v>4332</v>
      </c>
      <c r="L3406" t="str">
        <f>VLOOKUP(K3406,Códigos!$N$2:$O$376,2,0)</f>
        <v>RIOS DUITAMA MANUEL DE JESUS</v>
      </c>
      <c r="M3406" t="s">
        <v>21</v>
      </c>
      <c r="N3406" t="str">
        <f>VLOOKUP(M3406,Códigos!$Q$2:$R$26,2,0)</f>
        <v>GENENCOR CUERO</v>
      </c>
      <c r="O3406" t="s">
        <v>27</v>
      </c>
      <c r="P3406" t="str">
        <f>VLOOKUP(O3406,Códigos!$B$2:$C$19,2,0)</f>
        <v>BOGOTÁ, D.C.</v>
      </c>
      <c r="Q3406" t="s">
        <v>28</v>
      </c>
      <c r="R3406" t="str">
        <f>VLOOKUP(Q3406,Códigos!$E$2:$F$52,2,0)</f>
        <v>BOGOTÁ, D.C.</v>
      </c>
      <c r="S3406" t="s">
        <v>19</v>
      </c>
      <c r="T3406" t="str">
        <f>VLOOKUP(S3406,Códigos!$T$3:$U$14,2,0)</f>
        <v>BIOINDUSTRIA</v>
      </c>
      <c r="U3406" s="6">
        <v>1783.2</v>
      </c>
      <c r="V3406" s="6">
        <v>280.39479587258859</v>
      </c>
    </row>
    <row r="3407" spans="1:22" x14ac:dyDescent="0.25">
      <c r="A3407" t="s">
        <v>4188</v>
      </c>
      <c r="B3407" t="str">
        <f>VLOOKUP(A3407,Códigos!$H$3:$I$19,2,0)</f>
        <v>ELIANA LONDOÑO - TEXTIL</v>
      </c>
      <c r="C3407" t="s">
        <v>5077</v>
      </c>
      <c r="D3407" s="2">
        <v>42048</v>
      </c>
      <c r="E3407" s="2" t="s">
        <v>9285</v>
      </c>
      <c r="F3407">
        <v>30</v>
      </c>
      <c r="G3407" t="s">
        <v>120</v>
      </c>
      <c r="H3407" t="str">
        <f>VLOOKUP(G3407,Códigos!$K$2:$L$250,2,0)</f>
        <v>CATALASE 700</v>
      </c>
      <c r="I3407" s="1">
        <v>100</v>
      </c>
      <c r="J3407" s="6">
        <v>320000</v>
      </c>
      <c r="K3407" t="s">
        <v>4316</v>
      </c>
      <c r="L3407" t="str">
        <f>VLOOKUP(K3407,Códigos!$N$2:$O$376,2,0)</f>
        <v>PERMODA LIMITADA</v>
      </c>
      <c r="M3407" t="s">
        <v>21</v>
      </c>
      <c r="N3407" t="str">
        <f>VLOOKUP(M3407,Códigos!$Q$2:$R$26,2,0)</f>
        <v>GENENCOR CUERO</v>
      </c>
      <c r="O3407" t="s">
        <v>119</v>
      </c>
      <c r="P3407" t="str">
        <f>VLOOKUP(O3407,Códigos!$B$2:$C$19,2,0)</f>
        <v>CUNDINAMARCA</v>
      </c>
      <c r="Q3407" t="s">
        <v>28</v>
      </c>
      <c r="R3407" t="str">
        <f>VLOOKUP(Q3407,Códigos!$E$2:$F$52,2,0)</f>
        <v>BOGOTÁ, D.C.</v>
      </c>
      <c r="S3407" t="s">
        <v>19</v>
      </c>
      <c r="T3407" t="str">
        <f>VLOOKUP(S3407,Códigos!$T$3:$U$14,2,0)</f>
        <v>BIOINDUSTRIA</v>
      </c>
      <c r="U3407" s="6">
        <v>1783.2</v>
      </c>
      <c r="V3407" s="6">
        <v>179.45266935845669</v>
      </c>
    </row>
    <row r="3408" spans="1:22" x14ac:dyDescent="0.25">
      <c r="A3408" t="s">
        <v>4188</v>
      </c>
      <c r="B3408" t="str">
        <f>VLOOKUP(A3408,Códigos!$H$3:$I$19,2,0)</f>
        <v>ELIANA LONDOÑO - TEXTIL</v>
      </c>
      <c r="C3408" t="s">
        <v>5079</v>
      </c>
      <c r="D3408" s="2">
        <v>42048</v>
      </c>
      <c r="E3408" s="2" t="s">
        <v>9285</v>
      </c>
      <c r="F3408">
        <v>30</v>
      </c>
      <c r="G3408" t="s">
        <v>1328</v>
      </c>
      <c r="H3408" t="str">
        <f>VLOOKUP(G3408,Códigos!$K$2:$L$250,2,0)</f>
        <v>INDIXELL 9L</v>
      </c>
      <c r="I3408" s="1">
        <v>100</v>
      </c>
      <c r="J3408" s="6">
        <v>1000000</v>
      </c>
      <c r="K3408" t="s">
        <v>4375</v>
      </c>
      <c r="L3408" t="str">
        <f>VLOOKUP(K3408,Códigos!$N$2:$O$376,2,0)</f>
        <v>TINTORERIA ACABADOS INDUSTRIALES COLOR M</v>
      </c>
      <c r="M3408" t="s">
        <v>21</v>
      </c>
      <c r="N3408" t="str">
        <f>VLOOKUP(M3408,Códigos!$Q$2:$R$26,2,0)</f>
        <v>GENENCOR CUERO</v>
      </c>
      <c r="O3408" t="s">
        <v>119</v>
      </c>
      <c r="P3408" t="str">
        <f>VLOOKUP(O3408,Códigos!$B$2:$C$19,2,0)</f>
        <v>CUNDINAMARCA</v>
      </c>
      <c r="Q3408" t="s">
        <v>28</v>
      </c>
      <c r="R3408" t="str">
        <f>VLOOKUP(Q3408,Códigos!$E$2:$F$52,2,0)</f>
        <v>BOGOTÁ, D.C.</v>
      </c>
      <c r="S3408" t="s">
        <v>19</v>
      </c>
      <c r="T3408" t="str">
        <f>VLOOKUP(S3408,Códigos!$T$3:$U$14,2,0)</f>
        <v>BIOINDUSTRIA</v>
      </c>
      <c r="U3408" s="6">
        <v>1783.2</v>
      </c>
      <c r="V3408" s="6">
        <v>560.78959174517718</v>
      </c>
    </row>
    <row r="3409" spans="1:22" x14ac:dyDescent="0.25">
      <c r="A3409" t="s">
        <v>969</v>
      </c>
      <c r="B3409" t="str">
        <f>VLOOKUP(A3409,Códigos!$H$3:$I$19,2,0)</f>
        <v>MARIA ELENA PELAEZ</v>
      </c>
      <c r="C3409" t="s">
        <v>6061</v>
      </c>
      <c r="D3409" s="2">
        <v>42048</v>
      </c>
      <c r="E3409" s="2" t="s">
        <v>9285</v>
      </c>
      <c r="F3409">
        <v>60</v>
      </c>
      <c r="G3409" t="s">
        <v>32</v>
      </c>
      <c r="H3409" t="str">
        <f>VLOOKUP(G3409,Códigos!$K$2:$L$250,2,0)</f>
        <v>INDICOL SN 100</v>
      </c>
      <c r="I3409" s="1">
        <v>120</v>
      </c>
      <c r="J3409" s="6">
        <v>396000</v>
      </c>
      <c r="K3409" t="s">
        <v>5841</v>
      </c>
      <c r="L3409" t="str">
        <f>VLOOKUP(K3409,Códigos!$N$2:$O$376,2,0)</f>
        <v>TEÑIDOS Y ACABADOS ASOCIADOS S A S</v>
      </c>
      <c r="M3409" t="s">
        <v>19</v>
      </c>
      <c r="N3409" t="str">
        <f>VLOOKUP(M3409,Códigos!$Q$2:$R$26,2,0)</f>
        <v>BASF QUIMICA</v>
      </c>
      <c r="O3409" t="s">
        <v>39</v>
      </c>
      <c r="P3409" t="str">
        <f>VLOOKUP(O3409,Códigos!$B$2:$C$19,2,0)</f>
        <v>ANTIOQUIA</v>
      </c>
      <c r="Q3409" t="s">
        <v>998</v>
      </c>
      <c r="R3409" t="str">
        <f>VLOOKUP(Q3409,Códigos!$E$2:$F$52,2,0)</f>
        <v>ITAGÜÍ</v>
      </c>
      <c r="S3409" t="s">
        <v>19</v>
      </c>
      <c r="T3409" t="str">
        <f>VLOOKUP(S3409,Códigos!$T$3:$U$14,2,0)</f>
        <v>BIOINDUSTRIA</v>
      </c>
      <c r="U3409" s="6">
        <v>1783.2</v>
      </c>
      <c r="V3409" s="6">
        <v>222.07267833109017</v>
      </c>
    </row>
    <row r="3410" spans="1:22" x14ac:dyDescent="0.25">
      <c r="A3410" t="s">
        <v>2952</v>
      </c>
      <c r="B3410" t="str">
        <f>VLOOKUP(A3410,Códigos!$H$3:$I$19,2,0)</f>
        <v>SUSANA ESTRADA E.</v>
      </c>
      <c r="C3410" t="s">
        <v>3167</v>
      </c>
      <c r="D3410" s="2">
        <v>42049</v>
      </c>
      <c r="E3410" s="2" t="s">
        <v>9285</v>
      </c>
      <c r="F3410">
        <v>45</v>
      </c>
      <c r="G3410" t="s">
        <v>275</v>
      </c>
      <c r="H3410" t="str">
        <f>VLOOKUP(G3410,Códigos!$K$2:$L$250,2,0)</f>
        <v>ADITIVO 57</v>
      </c>
      <c r="I3410" s="1">
        <v>21</v>
      </c>
      <c r="J3410" s="6">
        <v>1119963.6000000001</v>
      </c>
      <c r="K3410" t="s">
        <v>2976</v>
      </c>
      <c r="L3410" t="str">
        <f>VLOOKUP(K3410,Códigos!$N$2:$O$376,2,0)</f>
        <v>RECONSTRUCTORA DE CANECAS Y TAMBORES SAS</v>
      </c>
      <c r="M3410" t="s">
        <v>19</v>
      </c>
      <c r="N3410" t="str">
        <f>VLOOKUP(M3410,Códigos!$Q$2:$R$26,2,0)</f>
        <v>BASF QUIMICA</v>
      </c>
      <c r="O3410" t="s">
        <v>39</v>
      </c>
      <c r="P3410" t="str">
        <f>VLOOKUP(O3410,Códigos!$B$2:$C$19,2,0)</f>
        <v>ANTIOQUIA</v>
      </c>
      <c r="Q3410" t="s">
        <v>2729</v>
      </c>
      <c r="R3410" t="str">
        <f>VLOOKUP(Q3410,Códigos!$E$2:$F$52,2,0)</f>
        <v>MEDELLÍN</v>
      </c>
      <c r="S3410" t="s">
        <v>21</v>
      </c>
      <c r="T3410" t="str">
        <f>VLOOKUP(S3410,Códigos!$T$3:$U$14,2,0)</f>
        <v>ESPECIALIDADES QUIMICAS</v>
      </c>
      <c r="U3410" s="6">
        <v>1777.72</v>
      </c>
      <c r="V3410" s="6">
        <v>630</v>
      </c>
    </row>
    <row r="3411" spans="1:22" x14ac:dyDescent="0.25">
      <c r="A3411" t="s">
        <v>969</v>
      </c>
      <c r="B3411" t="str">
        <f>VLOOKUP(A3411,Códigos!$H$3:$I$19,2,0)</f>
        <v>MARIA ELENA PELAEZ</v>
      </c>
      <c r="C3411" t="s">
        <v>6930</v>
      </c>
      <c r="D3411" s="2">
        <v>42049</v>
      </c>
      <c r="E3411" s="2" t="s">
        <v>9285</v>
      </c>
      <c r="F3411">
        <v>30</v>
      </c>
      <c r="G3411" t="s">
        <v>1274</v>
      </c>
      <c r="H3411" t="str">
        <f>VLOOKUP(G3411,Códigos!$K$2:$L$250,2,0)</f>
        <v>INDIXELL SUPER FRIA GPB (SA)</v>
      </c>
      <c r="I3411" s="1">
        <v>25</v>
      </c>
      <c r="J3411" s="6">
        <v>212500</v>
      </c>
      <c r="K3411" t="s">
        <v>6199</v>
      </c>
      <c r="L3411" t="str">
        <f>VLOOKUP(K3411,Códigos!$N$2:$O$376,2,0)</f>
        <v>COLOR Y LAVADO S A S</v>
      </c>
      <c r="M3411" t="s">
        <v>21</v>
      </c>
      <c r="N3411" t="str">
        <f>VLOOKUP(M3411,Códigos!$Q$2:$R$26,2,0)</f>
        <v>GENENCOR CUERO</v>
      </c>
      <c r="O3411" t="s">
        <v>39</v>
      </c>
      <c r="P3411" t="str">
        <f>VLOOKUP(O3411,Códigos!$B$2:$C$19,2,0)</f>
        <v>ANTIOQUIA</v>
      </c>
      <c r="Q3411" t="s">
        <v>2729</v>
      </c>
      <c r="R3411" t="str">
        <f>VLOOKUP(Q3411,Códigos!$E$2:$F$52,2,0)</f>
        <v>MEDELLÍN</v>
      </c>
      <c r="S3411" t="s">
        <v>19</v>
      </c>
      <c r="T3411" t="str">
        <f>VLOOKUP(S3411,Códigos!$T$3:$U$14,2,0)</f>
        <v>BIOINDUSTRIA</v>
      </c>
      <c r="U3411" s="6">
        <v>1777.72</v>
      </c>
      <c r="V3411" s="6">
        <v>119.53513489188398</v>
      </c>
    </row>
    <row r="3412" spans="1:22" x14ac:dyDescent="0.25">
      <c r="A3412" t="s">
        <v>4188</v>
      </c>
      <c r="B3412" t="str">
        <f>VLOOKUP(A3412,Códigos!$H$3:$I$19,2,0)</f>
        <v>ELIANA LONDOÑO - TEXTIL</v>
      </c>
      <c r="C3412" t="s">
        <v>5080</v>
      </c>
      <c r="D3412" s="2">
        <v>42049</v>
      </c>
      <c r="E3412" s="2" t="s">
        <v>9285</v>
      </c>
      <c r="F3412">
        <v>30</v>
      </c>
      <c r="G3412" t="s">
        <v>1328</v>
      </c>
      <c r="H3412" t="str">
        <f>VLOOKUP(G3412,Códigos!$K$2:$L$250,2,0)</f>
        <v>INDIXELL 9L</v>
      </c>
      <c r="I3412" s="1">
        <v>100</v>
      </c>
      <c r="J3412" s="6">
        <v>1000000</v>
      </c>
      <c r="K3412" t="s">
        <v>4375</v>
      </c>
      <c r="L3412" t="str">
        <f>VLOOKUP(K3412,Códigos!$N$2:$O$376,2,0)</f>
        <v>TINTORERIA ACABADOS INDUSTRIALES COLOR M</v>
      </c>
      <c r="M3412" t="s">
        <v>21</v>
      </c>
      <c r="N3412" t="str">
        <f>VLOOKUP(M3412,Códigos!$Q$2:$R$26,2,0)</f>
        <v>GENENCOR CUERO</v>
      </c>
      <c r="O3412" t="s">
        <v>119</v>
      </c>
      <c r="P3412" t="str">
        <f>VLOOKUP(O3412,Códigos!$B$2:$C$19,2,0)</f>
        <v>CUNDINAMARCA</v>
      </c>
      <c r="Q3412" t="s">
        <v>28</v>
      </c>
      <c r="R3412" t="str">
        <f>VLOOKUP(Q3412,Códigos!$E$2:$F$52,2,0)</f>
        <v>BOGOTÁ, D.C.</v>
      </c>
      <c r="S3412" t="s">
        <v>19</v>
      </c>
      <c r="T3412" t="str">
        <f>VLOOKUP(S3412,Códigos!$T$3:$U$14,2,0)</f>
        <v>BIOINDUSTRIA</v>
      </c>
      <c r="U3412" s="6">
        <v>1777.72</v>
      </c>
      <c r="V3412" s="6">
        <v>562.5182818441599</v>
      </c>
    </row>
    <row r="3413" spans="1:22" x14ac:dyDescent="0.25">
      <c r="A3413" t="s">
        <v>2952</v>
      </c>
      <c r="B3413" t="str">
        <f>VLOOKUP(A3413,Códigos!$H$3:$I$19,2,0)</f>
        <v>SUSANA ESTRADA E.</v>
      </c>
      <c r="C3413" t="s">
        <v>3652</v>
      </c>
      <c r="D3413" s="2">
        <v>42049</v>
      </c>
      <c r="E3413" s="2" t="s">
        <v>9285</v>
      </c>
      <c r="F3413">
        <v>30</v>
      </c>
      <c r="G3413" t="s">
        <v>350</v>
      </c>
      <c r="H3413" t="str">
        <f>VLOOKUP(G3413,Códigos!$K$2:$L$250,2,0)</f>
        <v>SYLOID 7000</v>
      </c>
      <c r="I3413" s="1">
        <v>0</v>
      </c>
      <c r="J3413" s="6">
        <v>0</v>
      </c>
      <c r="K3413" t="s">
        <v>3054</v>
      </c>
      <c r="L3413" t="str">
        <f>VLOOKUP(K3413,Códigos!$N$2:$O$376,2,0)</f>
        <v>GRICOAT DE COLOMBIA S.A.</v>
      </c>
      <c r="M3413" t="s">
        <v>21</v>
      </c>
      <c r="N3413" t="str">
        <f>VLOOKUP(M3413,Códigos!$Q$2:$R$26,2,0)</f>
        <v>GENENCOR CUERO</v>
      </c>
      <c r="O3413" t="s">
        <v>39</v>
      </c>
      <c r="P3413" t="str">
        <f>VLOOKUP(O3413,Códigos!$B$2:$C$19,2,0)</f>
        <v>ANTIOQUIA</v>
      </c>
      <c r="Q3413" t="s">
        <v>998</v>
      </c>
      <c r="R3413" t="str">
        <f>VLOOKUP(Q3413,Códigos!$E$2:$F$52,2,0)</f>
        <v>ITAGÜÍ</v>
      </c>
      <c r="S3413" t="s">
        <v>21</v>
      </c>
      <c r="T3413" t="str">
        <f>VLOOKUP(S3413,Códigos!$T$3:$U$14,2,0)</f>
        <v>ESPECIALIDADES QUIMICAS</v>
      </c>
      <c r="U3413" s="6">
        <v>1777.72</v>
      </c>
      <c r="V3413" s="6">
        <v>0</v>
      </c>
    </row>
    <row r="3414" spans="1:22" x14ac:dyDescent="0.25">
      <c r="A3414" t="s">
        <v>2952</v>
      </c>
      <c r="B3414" t="str">
        <f>VLOOKUP(A3414,Códigos!$H$3:$I$19,2,0)</f>
        <v>SUSANA ESTRADA E.</v>
      </c>
      <c r="C3414" t="s">
        <v>3651</v>
      </c>
      <c r="D3414" s="2">
        <v>42049</v>
      </c>
      <c r="E3414" s="2" t="s">
        <v>9285</v>
      </c>
      <c r="F3414">
        <v>30</v>
      </c>
      <c r="G3414" t="s">
        <v>3245</v>
      </c>
      <c r="H3414" t="str">
        <f>VLOOKUP(G3414,Códigos!$K$2:$L$250,2,0)</f>
        <v>SYLOID C - 906</v>
      </c>
      <c r="I3414" s="1">
        <v>15</v>
      </c>
      <c r="J3414" s="6">
        <v>370387.95</v>
      </c>
      <c r="K3414" t="s">
        <v>3054</v>
      </c>
      <c r="L3414" t="str">
        <f>VLOOKUP(K3414,Códigos!$N$2:$O$376,2,0)</f>
        <v>GRICOAT DE COLOMBIA S.A.</v>
      </c>
      <c r="M3414" t="s">
        <v>21</v>
      </c>
      <c r="N3414" t="str">
        <f>VLOOKUP(M3414,Códigos!$Q$2:$R$26,2,0)</f>
        <v>GENENCOR CUERO</v>
      </c>
      <c r="O3414" t="s">
        <v>39</v>
      </c>
      <c r="P3414" t="str">
        <f>VLOOKUP(O3414,Códigos!$B$2:$C$19,2,0)</f>
        <v>ANTIOQUIA</v>
      </c>
      <c r="Q3414" t="s">
        <v>998</v>
      </c>
      <c r="R3414" t="str">
        <f>VLOOKUP(Q3414,Códigos!$E$2:$F$52,2,0)</f>
        <v>ITAGÜÍ</v>
      </c>
      <c r="S3414" t="s">
        <v>21</v>
      </c>
      <c r="T3414" t="str">
        <f>VLOOKUP(S3414,Códigos!$T$3:$U$14,2,0)</f>
        <v>ESPECIALIDADES QUIMICAS</v>
      </c>
      <c r="U3414" s="6">
        <v>1777.72</v>
      </c>
      <c r="V3414" s="6">
        <v>208.34999324978062</v>
      </c>
    </row>
    <row r="3415" spans="1:22" x14ac:dyDescent="0.25">
      <c r="A3415" t="s">
        <v>2952</v>
      </c>
      <c r="B3415" t="str">
        <f>VLOOKUP(A3415,Códigos!$H$3:$I$19,2,0)</f>
        <v>SUSANA ESTRADA E.</v>
      </c>
      <c r="C3415" t="s">
        <v>3651</v>
      </c>
      <c r="D3415" s="2">
        <v>42049</v>
      </c>
      <c r="E3415" s="2" t="s">
        <v>9285</v>
      </c>
      <c r="F3415">
        <v>30</v>
      </c>
      <c r="G3415" t="s">
        <v>291</v>
      </c>
      <c r="H3415" t="str">
        <f>VLOOKUP(G3415,Códigos!$K$2:$L$250,2,0)</f>
        <v>SYLOID ED-30</v>
      </c>
      <c r="I3415" s="1">
        <v>30</v>
      </c>
      <c r="J3415" s="6">
        <v>513049.8</v>
      </c>
      <c r="K3415" t="s">
        <v>3054</v>
      </c>
      <c r="L3415" t="str">
        <f>VLOOKUP(K3415,Códigos!$N$2:$O$376,2,0)</f>
        <v>GRICOAT DE COLOMBIA S.A.</v>
      </c>
      <c r="M3415" t="s">
        <v>21</v>
      </c>
      <c r="N3415" t="str">
        <f>VLOOKUP(M3415,Códigos!$Q$2:$R$26,2,0)</f>
        <v>GENENCOR CUERO</v>
      </c>
      <c r="O3415" t="s">
        <v>39</v>
      </c>
      <c r="P3415" t="str">
        <f>VLOOKUP(O3415,Códigos!$B$2:$C$19,2,0)</f>
        <v>ANTIOQUIA</v>
      </c>
      <c r="Q3415" t="s">
        <v>998</v>
      </c>
      <c r="R3415" t="str">
        <f>VLOOKUP(Q3415,Códigos!$E$2:$F$52,2,0)</f>
        <v>ITAGÜÍ</v>
      </c>
      <c r="S3415" t="s">
        <v>21</v>
      </c>
      <c r="T3415" t="str">
        <f>VLOOKUP(S3415,Códigos!$T$3:$U$14,2,0)</f>
        <v>ESPECIALIDADES QUIMICAS</v>
      </c>
      <c r="U3415" s="6">
        <v>1777.72</v>
      </c>
      <c r="V3415" s="6">
        <v>288.59989199648987</v>
      </c>
    </row>
    <row r="3416" spans="1:22" x14ac:dyDescent="0.25">
      <c r="A3416" t="s">
        <v>2952</v>
      </c>
      <c r="B3416" t="str">
        <f>VLOOKUP(A3416,Códigos!$H$3:$I$19,2,0)</f>
        <v>SUSANA ESTRADA E.</v>
      </c>
      <c r="C3416" t="s">
        <v>3652</v>
      </c>
      <c r="D3416" s="2">
        <v>42049</v>
      </c>
      <c r="E3416" s="2" t="s">
        <v>9285</v>
      </c>
      <c r="F3416">
        <v>30</v>
      </c>
      <c r="G3416" t="s">
        <v>291</v>
      </c>
      <c r="H3416" t="str">
        <f>VLOOKUP(G3416,Códigos!$K$2:$L$250,2,0)</f>
        <v>SYLOID ED-30</v>
      </c>
      <c r="I3416" s="1">
        <v>0</v>
      </c>
      <c r="J3416" s="6">
        <v>0</v>
      </c>
      <c r="K3416" t="s">
        <v>3054</v>
      </c>
      <c r="L3416" t="str">
        <f>VLOOKUP(K3416,Códigos!$N$2:$O$376,2,0)</f>
        <v>GRICOAT DE COLOMBIA S.A.</v>
      </c>
      <c r="M3416" t="s">
        <v>21</v>
      </c>
      <c r="N3416" t="str">
        <f>VLOOKUP(M3416,Códigos!$Q$2:$R$26,2,0)</f>
        <v>GENENCOR CUERO</v>
      </c>
      <c r="O3416" t="s">
        <v>39</v>
      </c>
      <c r="P3416" t="str">
        <f>VLOOKUP(O3416,Códigos!$B$2:$C$19,2,0)</f>
        <v>ANTIOQUIA</v>
      </c>
      <c r="Q3416" t="s">
        <v>998</v>
      </c>
      <c r="R3416" t="str">
        <f>VLOOKUP(Q3416,Códigos!$E$2:$F$52,2,0)</f>
        <v>ITAGÜÍ</v>
      </c>
      <c r="S3416" t="s">
        <v>21</v>
      </c>
      <c r="T3416" t="str">
        <f>VLOOKUP(S3416,Códigos!$T$3:$U$14,2,0)</f>
        <v>ESPECIALIDADES QUIMICAS</v>
      </c>
      <c r="U3416" s="6">
        <v>1777.72</v>
      </c>
      <c r="V3416" s="6">
        <v>0</v>
      </c>
    </row>
    <row r="3417" spans="1:22" x14ac:dyDescent="0.25">
      <c r="A3417" t="s">
        <v>2952</v>
      </c>
      <c r="B3417" t="str">
        <f>VLOOKUP(A3417,Códigos!$H$3:$I$19,2,0)</f>
        <v>SUSANA ESTRADA E.</v>
      </c>
      <c r="C3417" t="s">
        <v>3651</v>
      </c>
      <c r="D3417" s="2">
        <v>42049</v>
      </c>
      <c r="E3417" s="2" t="s">
        <v>9285</v>
      </c>
      <c r="F3417">
        <v>30</v>
      </c>
      <c r="G3417" t="s">
        <v>350</v>
      </c>
      <c r="H3417" t="str">
        <f>VLOOKUP(G3417,Códigos!$K$2:$L$250,2,0)</f>
        <v>SYLOID 7000</v>
      </c>
      <c r="I3417" s="1">
        <v>30</v>
      </c>
      <c r="J3417" s="6">
        <v>805307.1</v>
      </c>
      <c r="K3417" t="s">
        <v>3054</v>
      </c>
      <c r="L3417" t="str">
        <f>VLOOKUP(K3417,Códigos!$N$2:$O$376,2,0)</f>
        <v>GRICOAT DE COLOMBIA S.A.</v>
      </c>
      <c r="M3417" t="s">
        <v>21</v>
      </c>
      <c r="N3417" t="str">
        <f>VLOOKUP(M3417,Códigos!$Q$2:$R$26,2,0)</f>
        <v>GENENCOR CUERO</v>
      </c>
      <c r="O3417" t="s">
        <v>39</v>
      </c>
      <c r="P3417" t="str">
        <f>VLOOKUP(O3417,Códigos!$B$2:$C$19,2,0)</f>
        <v>ANTIOQUIA</v>
      </c>
      <c r="Q3417" t="s">
        <v>998</v>
      </c>
      <c r="R3417" t="str">
        <f>VLOOKUP(Q3417,Códigos!$E$2:$F$52,2,0)</f>
        <v>ITAGÜÍ</v>
      </c>
      <c r="S3417" t="s">
        <v>21</v>
      </c>
      <c r="T3417" t="str">
        <f>VLOOKUP(S3417,Códigos!$T$3:$U$14,2,0)</f>
        <v>ESPECIALIDADES QUIMICAS</v>
      </c>
      <c r="U3417" s="6">
        <v>1777.72</v>
      </c>
      <c r="V3417" s="6">
        <v>452.99996624890309</v>
      </c>
    </row>
    <row r="3418" spans="1:22" x14ac:dyDescent="0.25">
      <c r="A3418" t="s">
        <v>969</v>
      </c>
      <c r="B3418" t="str">
        <f>VLOOKUP(A3418,Códigos!$H$3:$I$19,2,0)</f>
        <v>MARIA ELENA PELAEZ</v>
      </c>
      <c r="C3418" t="s">
        <v>6060</v>
      </c>
      <c r="D3418" s="2">
        <v>42049</v>
      </c>
      <c r="E3418" s="2" t="s">
        <v>9285</v>
      </c>
      <c r="F3418">
        <v>60</v>
      </c>
      <c r="G3418" t="s">
        <v>1080</v>
      </c>
      <c r="H3418" t="str">
        <f>VLOOKUP(G3418,Códigos!$K$2:$L$250,2,0)</f>
        <v>DEKOL SN</v>
      </c>
      <c r="I3418" s="1">
        <v>60</v>
      </c>
      <c r="J3418" s="6">
        <v>360000</v>
      </c>
      <c r="K3418" t="s">
        <v>5815</v>
      </c>
      <c r="L3418" t="str">
        <f>VLOOKUP(K3418,Códigos!$N$2:$O$376,2,0)</f>
        <v>LAVADO TECNICO S.A.S</v>
      </c>
      <c r="M3418" t="s">
        <v>19</v>
      </c>
      <c r="N3418" t="str">
        <f>VLOOKUP(M3418,Códigos!$Q$2:$R$26,2,0)</f>
        <v>BASF QUIMICA</v>
      </c>
      <c r="O3418" t="s">
        <v>39</v>
      </c>
      <c r="P3418" t="str">
        <f>VLOOKUP(O3418,Códigos!$B$2:$C$19,2,0)</f>
        <v>ANTIOQUIA</v>
      </c>
      <c r="Q3418" t="s">
        <v>2729</v>
      </c>
      <c r="R3418" t="str">
        <f>VLOOKUP(Q3418,Códigos!$E$2:$F$52,2,0)</f>
        <v>MEDELLÍN</v>
      </c>
      <c r="S3418" t="s">
        <v>19</v>
      </c>
      <c r="T3418" t="str">
        <f>VLOOKUP(S3418,Códigos!$T$3:$U$14,2,0)</f>
        <v>BIOINDUSTRIA</v>
      </c>
      <c r="U3418" s="6">
        <v>1777.72</v>
      </c>
      <c r="V3418" s="6">
        <v>202.50658146389756</v>
      </c>
    </row>
    <row r="3419" spans="1:22" x14ac:dyDescent="0.25">
      <c r="A3419" t="s">
        <v>980</v>
      </c>
      <c r="B3419" t="str">
        <f>VLOOKUP(A3419,Códigos!$H$3:$I$19,2,0)</f>
        <v>JENNY GOMEZ VALENCIA</v>
      </c>
      <c r="C3419" t="s">
        <v>1671</v>
      </c>
      <c r="D3419" s="2">
        <v>42049</v>
      </c>
      <c r="E3419" s="2" t="s">
        <v>9285</v>
      </c>
      <c r="F3419">
        <v>30</v>
      </c>
      <c r="G3419" t="s">
        <v>1293</v>
      </c>
      <c r="H3419" t="str">
        <f>VLOOKUP(G3419,Códigos!$K$2:$L$250,2,0)</f>
        <v>SYLOID ED-44</v>
      </c>
      <c r="I3419" s="1">
        <v>100</v>
      </c>
      <c r="J3419" s="6">
        <v>1600000</v>
      </c>
      <c r="K3419" t="s">
        <v>1112</v>
      </c>
      <c r="L3419" t="str">
        <f>VLOOKUP(K3419,Códigos!$N$2:$O$376,2,0)</f>
        <v>ECHEVERRY WILLIAM  Y/O COLPINTURAS</v>
      </c>
      <c r="M3419" t="s">
        <v>21</v>
      </c>
      <c r="N3419" t="str">
        <f>VLOOKUP(M3419,Códigos!$Q$2:$R$26,2,0)</f>
        <v>GENENCOR CUERO</v>
      </c>
      <c r="O3419" t="s">
        <v>594</v>
      </c>
      <c r="P3419" t="str">
        <f>VLOOKUP(O3419,Códigos!$B$2:$C$19,2,0)</f>
        <v>VALLE DEL CAUCA</v>
      </c>
      <c r="Q3419" t="s">
        <v>1114</v>
      </c>
      <c r="R3419" t="str">
        <f>VLOOKUP(Q3419,Códigos!$E$2:$F$52,2,0)</f>
        <v>TULUÁ</v>
      </c>
      <c r="S3419" t="s">
        <v>21</v>
      </c>
      <c r="T3419" t="str">
        <f>VLOOKUP(S3419,Códigos!$T$3:$U$14,2,0)</f>
        <v>ESPECIALIDADES QUIMICAS</v>
      </c>
      <c r="U3419" s="6">
        <v>1777.72</v>
      </c>
      <c r="V3419" s="6">
        <v>900.02925095065586</v>
      </c>
    </row>
    <row r="3420" spans="1:22" x14ac:dyDescent="0.25">
      <c r="A3420" t="s">
        <v>2952</v>
      </c>
      <c r="B3420" t="str">
        <f>VLOOKUP(A3420,Códigos!$H$3:$I$19,2,0)</f>
        <v>SUSANA ESTRADA E.</v>
      </c>
      <c r="C3420" t="s">
        <v>3652</v>
      </c>
      <c r="D3420" s="2">
        <v>42049</v>
      </c>
      <c r="E3420" s="2" t="s">
        <v>9285</v>
      </c>
      <c r="F3420">
        <v>30</v>
      </c>
      <c r="G3420" t="s">
        <v>3245</v>
      </c>
      <c r="H3420" t="str">
        <f>VLOOKUP(G3420,Códigos!$K$2:$L$250,2,0)</f>
        <v>SYLOID C - 906</v>
      </c>
      <c r="I3420" s="1">
        <v>0</v>
      </c>
      <c r="J3420" s="6">
        <v>0</v>
      </c>
      <c r="K3420" t="s">
        <v>3054</v>
      </c>
      <c r="L3420" t="str">
        <f>VLOOKUP(K3420,Códigos!$N$2:$O$376,2,0)</f>
        <v>GRICOAT DE COLOMBIA S.A.</v>
      </c>
      <c r="M3420" t="s">
        <v>21</v>
      </c>
      <c r="N3420" t="str">
        <f>VLOOKUP(M3420,Códigos!$Q$2:$R$26,2,0)</f>
        <v>GENENCOR CUERO</v>
      </c>
      <c r="O3420" t="s">
        <v>39</v>
      </c>
      <c r="P3420" t="str">
        <f>VLOOKUP(O3420,Códigos!$B$2:$C$19,2,0)</f>
        <v>ANTIOQUIA</v>
      </c>
      <c r="Q3420" t="s">
        <v>998</v>
      </c>
      <c r="R3420" t="str">
        <f>VLOOKUP(Q3420,Códigos!$E$2:$F$52,2,0)</f>
        <v>ITAGÜÍ</v>
      </c>
      <c r="S3420" t="s">
        <v>21</v>
      </c>
      <c r="T3420" t="str">
        <f>VLOOKUP(S3420,Códigos!$T$3:$U$14,2,0)</f>
        <v>ESPECIALIDADES QUIMICAS</v>
      </c>
      <c r="U3420" s="6">
        <v>1777.72</v>
      </c>
      <c r="V3420" s="6">
        <v>0</v>
      </c>
    </row>
    <row r="3421" spans="1:22" x14ac:dyDescent="0.25">
      <c r="A3421" t="s">
        <v>19</v>
      </c>
      <c r="B3421" t="str">
        <f>VLOOKUP(A3421,Códigos!$H$3:$I$19,2,0)</f>
        <v>TEXTILERAS BOGOTA</v>
      </c>
      <c r="C3421" t="s">
        <v>202</v>
      </c>
      <c r="D3421" s="2">
        <v>42049</v>
      </c>
      <c r="E3421" s="2" t="s">
        <v>9285</v>
      </c>
      <c r="F3421">
        <v>30</v>
      </c>
      <c r="G3421" t="s">
        <v>109</v>
      </c>
      <c r="H3421" t="str">
        <f>VLOOKUP(G3421,Códigos!$K$2:$L$250,2,0)</f>
        <v>CATALASE T100</v>
      </c>
      <c r="I3421" s="1">
        <v>150</v>
      </c>
      <c r="J3421" s="6">
        <v>1425000</v>
      </c>
      <c r="K3421" t="s">
        <v>129</v>
      </c>
      <c r="L3421" t="str">
        <f>VLOOKUP(K3421,Códigos!$N$2:$O$376,2,0)</f>
        <v>MANUFACTURAS ELIOT S.A.S.</v>
      </c>
      <c r="M3421" t="s">
        <v>21</v>
      </c>
      <c r="N3421" t="str">
        <f>VLOOKUP(M3421,Códigos!$Q$2:$R$26,2,0)</f>
        <v>GENENCOR CUERO</v>
      </c>
      <c r="O3421" t="s">
        <v>27</v>
      </c>
      <c r="P3421" t="str">
        <f>VLOOKUP(O3421,Códigos!$B$2:$C$19,2,0)</f>
        <v>BOGOTÁ, D.C.</v>
      </c>
      <c r="Q3421" t="s">
        <v>28</v>
      </c>
      <c r="R3421" t="str">
        <f>VLOOKUP(Q3421,Códigos!$E$2:$F$52,2,0)</f>
        <v>BOGOTÁ, D.C.</v>
      </c>
      <c r="S3421" t="s">
        <v>19</v>
      </c>
      <c r="T3421" t="str">
        <f>VLOOKUP(S3421,Códigos!$T$3:$U$14,2,0)</f>
        <v>BIOINDUSTRIA</v>
      </c>
      <c r="U3421" s="6">
        <v>1777.72</v>
      </c>
      <c r="V3421" s="6">
        <v>801.58855162792793</v>
      </c>
    </row>
    <row r="3422" spans="1:22" x14ac:dyDescent="0.25">
      <c r="A3422" t="s">
        <v>2952</v>
      </c>
      <c r="B3422" t="str">
        <f>VLOOKUP(A3422,Códigos!$H$3:$I$19,2,0)</f>
        <v>SUSANA ESTRADA E.</v>
      </c>
      <c r="C3422" t="s">
        <v>3653</v>
      </c>
      <c r="D3422" s="2">
        <v>42049</v>
      </c>
      <c r="E3422" s="2" t="s">
        <v>9285</v>
      </c>
      <c r="F3422">
        <v>60</v>
      </c>
      <c r="G3422" t="s">
        <v>350</v>
      </c>
      <c r="H3422" t="str">
        <f>VLOOKUP(G3422,Códigos!$K$2:$L$250,2,0)</f>
        <v>SYLOID 7000</v>
      </c>
      <c r="I3422" s="1">
        <v>10</v>
      </c>
      <c r="J3422" s="6">
        <v>262924.79999999999</v>
      </c>
      <c r="K3422" t="s">
        <v>3259</v>
      </c>
      <c r="L3422" t="str">
        <f>VLOOKUP(K3422,Códigos!$N$2:$O$376,2,0)</f>
        <v>LACAS Y QUIMICOS S.A.S.</v>
      </c>
      <c r="M3422" t="s">
        <v>21</v>
      </c>
      <c r="N3422" t="str">
        <f>VLOOKUP(M3422,Códigos!$Q$2:$R$26,2,0)</f>
        <v>GENENCOR CUERO</v>
      </c>
      <c r="O3422" t="s">
        <v>39</v>
      </c>
      <c r="P3422" t="str">
        <f>VLOOKUP(O3422,Códigos!$B$2:$C$19,2,0)</f>
        <v>ANTIOQUIA</v>
      </c>
      <c r="Q3422" t="s">
        <v>998</v>
      </c>
      <c r="R3422" t="str">
        <f>VLOOKUP(Q3422,Códigos!$E$2:$F$52,2,0)</f>
        <v>ITAGÜÍ</v>
      </c>
      <c r="S3422" t="s">
        <v>21</v>
      </c>
      <c r="T3422" t="str">
        <f>VLOOKUP(S3422,Códigos!$T$3:$U$14,2,0)</f>
        <v>ESPECIALIDADES QUIMICAS</v>
      </c>
      <c r="U3422" s="6">
        <v>1777.72</v>
      </c>
      <c r="V3422" s="6">
        <v>147.90000675021938</v>
      </c>
    </row>
    <row r="3423" spans="1:22" x14ac:dyDescent="0.25">
      <c r="A3423" t="s">
        <v>2952</v>
      </c>
      <c r="B3423" t="str">
        <f>VLOOKUP(A3423,Códigos!$H$3:$I$19,2,0)</f>
        <v>SUSANA ESTRADA E.</v>
      </c>
      <c r="C3423" t="s">
        <v>3970</v>
      </c>
      <c r="D3423" s="2">
        <v>42049</v>
      </c>
      <c r="E3423" s="2" t="s">
        <v>9285</v>
      </c>
      <c r="F3423">
        <v>0</v>
      </c>
      <c r="G3423" t="s">
        <v>430</v>
      </c>
      <c r="H3423" t="str">
        <f>VLOOKUP(G3423,Códigos!$K$2:$L$250,2,0)</f>
        <v>SANTICIZER 160</v>
      </c>
      <c r="I3423" s="1">
        <v>15</v>
      </c>
      <c r="J3423" s="6">
        <v>172500</v>
      </c>
      <c r="K3423" t="s">
        <v>3873</v>
      </c>
      <c r="L3423" t="str">
        <f>VLOOKUP(K3423,Códigos!$N$2:$O$376,2,0)</f>
        <v>TOBON MONCADA WILFREDY ALONSO</v>
      </c>
      <c r="M3423" t="s">
        <v>272</v>
      </c>
      <c r="N3423" t="str">
        <f>VLOOKUP(M3423,Códigos!$Q$2:$R$26,2,0)</f>
        <v>FERRO</v>
      </c>
      <c r="O3423" t="s">
        <v>39</v>
      </c>
      <c r="P3423" t="str">
        <f>VLOOKUP(O3423,Códigos!$B$2:$C$19,2,0)</f>
        <v>ANTIOQUIA</v>
      </c>
      <c r="Q3423" t="s">
        <v>2729</v>
      </c>
      <c r="R3423" t="str">
        <f>VLOOKUP(Q3423,Códigos!$E$2:$F$52,2,0)</f>
        <v>MEDELLÍN</v>
      </c>
      <c r="S3423" t="s">
        <v>21</v>
      </c>
      <c r="T3423" t="str">
        <f>VLOOKUP(S3423,Códigos!$T$3:$U$14,2,0)</f>
        <v>ESPECIALIDADES QUIMICAS</v>
      </c>
      <c r="U3423" s="6">
        <v>1777.72</v>
      </c>
      <c r="V3423" s="6">
        <v>97.034403618117594</v>
      </c>
    </row>
    <row r="3424" spans="1:22" x14ac:dyDescent="0.25">
      <c r="A3424" t="s">
        <v>969</v>
      </c>
      <c r="B3424" t="str">
        <f>VLOOKUP(A3424,Códigos!$H$3:$I$19,2,0)</f>
        <v>MARIA ELENA PELAEZ</v>
      </c>
      <c r="C3424" t="s">
        <v>6929</v>
      </c>
      <c r="D3424" s="2">
        <v>42049</v>
      </c>
      <c r="E3424" s="2" t="s">
        <v>9285</v>
      </c>
      <c r="F3424">
        <v>60</v>
      </c>
      <c r="G3424" t="s">
        <v>120</v>
      </c>
      <c r="H3424" t="str">
        <f>VLOOKUP(G3424,Códigos!$K$2:$L$250,2,0)</f>
        <v>CATALASE 700</v>
      </c>
      <c r="I3424" s="1">
        <v>120</v>
      </c>
      <c r="J3424" s="6">
        <v>306000</v>
      </c>
      <c r="K3424" t="s">
        <v>5643</v>
      </c>
      <c r="L3424" t="str">
        <f>VLOOKUP(K3424,Códigos!$N$2:$O$376,2,0)</f>
        <v>COLORETTO S.A.</v>
      </c>
      <c r="M3424" t="s">
        <v>21</v>
      </c>
      <c r="N3424" t="str">
        <f>VLOOKUP(M3424,Códigos!$Q$2:$R$26,2,0)</f>
        <v>GENENCOR CUERO</v>
      </c>
      <c r="O3424" t="s">
        <v>39</v>
      </c>
      <c r="P3424" t="str">
        <f>VLOOKUP(O3424,Códigos!$B$2:$C$19,2,0)</f>
        <v>ANTIOQUIA</v>
      </c>
      <c r="Q3424" t="s">
        <v>3257</v>
      </c>
      <c r="R3424" t="str">
        <f>VLOOKUP(Q3424,Códigos!$E$2:$F$52,2,0)</f>
        <v>SABANETA</v>
      </c>
      <c r="S3424" t="s">
        <v>19</v>
      </c>
      <c r="T3424" t="str">
        <f>VLOOKUP(S3424,Códigos!$T$3:$U$14,2,0)</f>
        <v>BIOINDUSTRIA</v>
      </c>
      <c r="U3424" s="6">
        <v>1777.72</v>
      </c>
      <c r="V3424" s="6">
        <v>172.13059424431293</v>
      </c>
    </row>
    <row r="3425" spans="1:22" x14ac:dyDescent="0.25">
      <c r="A3425" t="s">
        <v>231</v>
      </c>
      <c r="B3425" t="str">
        <f>VLOOKUP(A3425,Códigos!$H$3:$I$19,2,0)</f>
        <v>NATALY VELA</v>
      </c>
      <c r="C3425" t="s">
        <v>2675</v>
      </c>
      <c r="D3425" s="2">
        <v>42049</v>
      </c>
      <c r="E3425" s="2" t="s">
        <v>9285</v>
      </c>
      <c r="F3425">
        <v>30</v>
      </c>
      <c r="G3425" t="s">
        <v>992</v>
      </c>
      <c r="H3425" t="str">
        <f>VLOOKUP(G3425,Códigos!$K$2:$L$250,2,0)</f>
        <v>LIPASE 20</v>
      </c>
      <c r="I3425" s="1">
        <v>25</v>
      </c>
      <c r="J3425" s="6">
        <v>2666580</v>
      </c>
      <c r="K3425" t="s">
        <v>993</v>
      </c>
      <c r="L3425" t="str">
        <f>VLOOKUP(K3425,Códigos!$N$2:$O$376,2,0)</f>
        <v>TECNIGRASAS, SUPLEMENTOS Y NUTRIENTES S.A.S</v>
      </c>
      <c r="M3425" t="s">
        <v>996</v>
      </c>
      <c r="N3425" t="str">
        <f>VLOOKUP(M3425,Códigos!$Q$2:$R$26,2,0)</f>
        <v>BIO-CAT</v>
      </c>
      <c r="O3425" t="s">
        <v>39</v>
      </c>
      <c r="P3425" t="str">
        <f>VLOOKUP(O3425,Códigos!$B$2:$C$19,2,0)</f>
        <v>ANTIOQUIA</v>
      </c>
      <c r="Q3425" t="s">
        <v>998</v>
      </c>
      <c r="R3425" t="str">
        <f>VLOOKUP(Q3425,Códigos!$E$2:$F$52,2,0)</f>
        <v>ITAGÜÍ</v>
      </c>
      <c r="S3425" t="s">
        <v>19</v>
      </c>
      <c r="T3425" t="str">
        <f>VLOOKUP(S3425,Códigos!$T$3:$U$14,2,0)</f>
        <v>BIOINDUSTRIA</v>
      </c>
      <c r="U3425" s="6">
        <v>1777.72</v>
      </c>
      <c r="V3425" s="6">
        <v>1500</v>
      </c>
    </row>
    <row r="3426" spans="1:22" x14ac:dyDescent="0.25">
      <c r="A3426" t="s">
        <v>969</v>
      </c>
      <c r="B3426" t="str">
        <f>VLOOKUP(A3426,Códigos!$H$3:$I$19,2,0)</f>
        <v>MARIA ELENA PELAEZ</v>
      </c>
      <c r="C3426" t="s">
        <v>7223</v>
      </c>
      <c r="D3426" s="2">
        <v>42049</v>
      </c>
      <c r="E3426" s="2" t="s">
        <v>9285</v>
      </c>
      <c r="F3426">
        <v>30</v>
      </c>
      <c r="G3426" t="s">
        <v>430</v>
      </c>
      <c r="H3426" t="str">
        <f>VLOOKUP(G3426,Códigos!$K$2:$L$250,2,0)</f>
        <v>SANTICIZER 160</v>
      </c>
      <c r="I3426" s="1">
        <v>0</v>
      </c>
      <c r="J3426" s="6">
        <v>0</v>
      </c>
      <c r="K3426" t="s">
        <v>6199</v>
      </c>
      <c r="L3426" t="str">
        <f>VLOOKUP(K3426,Códigos!$N$2:$O$376,2,0)</f>
        <v>COLOR Y LAVADO S A S</v>
      </c>
      <c r="M3426" t="s">
        <v>272</v>
      </c>
      <c r="N3426" t="str">
        <f>VLOOKUP(M3426,Códigos!$Q$2:$R$26,2,0)</f>
        <v>FERRO</v>
      </c>
      <c r="O3426" t="s">
        <v>39</v>
      </c>
      <c r="P3426" t="str">
        <f>VLOOKUP(O3426,Códigos!$B$2:$C$19,2,0)</f>
        <v>ANTIOQUIA</v>
      </c>
      <c r="Q3426" t="s">
        <v>2729</v>
      </c>
      <c r="R3426" t="str">
        <f>VLOOKUP(Q3426,Códigos!$E$2:$F$52,2,0)</f>
        <v>MEDELLÍN</v>
      </c>
      <c r="S3426" t="s">
        <v>19</v>
      </c>
      <c r="T3426" t="str">
        <f>VLOOKUP(S3426,Códigos!$T$3:$U$14,2,0)</f>
        <v>BIOINDUSTRIA</v>
      </c>
      <c r="U3426" s="6">
        <v>1777.72</v>
      </c>
      <c r="V3426" s="6">
        <v>0</v>
      </c>
    </row>
    <row r="3427" spans="1:22" x14ac:dyDescent="0.25">
      <c r="A3427" t="s">
        <v>4188</v>
      </c>
      <c r="B3427" t="str">
        <f>VLOOKUP(A3427,Códigos!$H$3:$I$19,2,0)</f>
        <v>ELIANA LONDOÑO - TEXTIL</v>
      </c>
      <c r="C3427" t="s">
        <v>5081</v>
      </c>
      <c r="D3427" s="2">
        <v>42050</v>
      </c>
      <c r="E3427" s="2" t="s">
        <v>9285</v>
      </c>
      <c r="F3427">
        <v>0</v>
      </c>
      <c r="G3427" t="s">
        <v>1985</v>
      </c>
      <c r="H3427" t="str">
        <f>VLOOKUP(G3427,Códigos!$K$2:$L$250,2,0)</f>
        <v>MERQUIFIX</v>
      </c>
      <c r="I3427" s="1">
        <v>60</v>
      </c>
      <c r="J3427" s="6">
        <v>180000</v>
      </c>
      <c r="K3427" t="s">
        <v>4490</v>
      </c>
      <c r="L3427" t="str">
        <f>VLOOKUP(K3427,Códigos!$N$2:$O$376,2,0)</f>
        <v>TINTORERIA Y LAVANDERIA GAMATEX LTDA</v>
      </c>
      <c r="M3427" t="s">
        <v>980</v>
      </c>
      <c r="N3427" t="str">
        <f>VLOOKUP(M3427,Códigos!$Q$2:$R$26,2,0)</f>
        <v>ANDICOL</v>
      </c>
      <c r="O3427" t="s">
        <v>27</v>
      </c>
      <c r="P3427" t="str">
        <f>VLOOKUP(O3427,Códigos!$B$2:$C$19,2,0)</f>
        <v>BOGOTÁ, D.C.</v>
      </c>
      <c r="Q3427" t="s">
        <v>28</v>
      </c>
      <c r="R3427" t="str">
        <f>VLOOKUP(Q3427,Códigos!$E$2:$F$52,2,0)</f>
        <v>BOGOTÁ, D.C.</v>
      </c>
      <c r="S3427" t="s">
        <v>19</v>
      </c>
      <c r="T3427" t="str">
        <f>VLOOKUP(S3427,Códigos!$T$3:$U$14,2,0)</f>
        <v>BIOINDUSTRIA</v>
      </c>
      <c r="U3427" s="6">
        <v>1783.19</v>
      </c>
      <c r="V3427" s="6">
        <v>100.94269259024557</v>
      </c>
    </row>
    <row r="3428" spans="1:22" x14ac:dyDescent="0.25">
      <c r="A3428" t="s">
        <v>980</v>
      </c>
      <c r="B3428" t="str">
        <f>VLOOKUP(A3428,Códigos!$H$3:$I$19,2,0)</f>
        <v>JENNY GOMEZ VALENCIA</v>
      </c>
      <c r="C3428" t="s">
        <v>1213</v>
      </c>
      <c r="D3428" s="2">
        <v>42050</v>
      </c>
      <c r="E3428" s="2" t="s">
        <v>9285</v>
      </c>
      <c r="F3428">
        <v>45</v>
      </c>
      <c r="G3428" t="s">
        <v>275</v>
      </c>
      <c r="H3428" t="str">
        <f>VLOOKUP(G3428,Códigos!$K$2:$L$250,2,0)</f>
        <v>ADITIVO 57</v>
      </c>
      <c r="I3428" s="1">
        <v>21</v>
      </c>
      <c r="J3428" s="6">
        <v>1006803</v>
      </c>
      <c r="K3428" t="s">
        <v>1118</v>
      </c>
      <c r="L3428" t="str">
        <f>VLOOKUP(K3428,Códigos!$N$2:$O$376,2,0)</f>
        <v>PINTURVEN S.A.</v>
      </c>
      <c r="M3428" t="s">
        <v>19</v>
      </c>
      <c r="N3428" t="str">
        <f>VLOOKUP(M3428,Códigos!$Q$2:$R$26,2,0)</f>
        <v>BASF QUIMICA</v>
      </c>
      <c r="O3428" t="s">
        <v>1084</v>
      </c>
      <c r="P3428" t="str">
        <f>VLOOKUP(O3428,Códigos!$B$2:$C$19,2,0)</f>
        <v>RISARALDA</v>
      </c>
      <c r="Q3428" t="s">
        <v>1085</v>
      </c>
      <c r="R3428" t="str">
        <f>VLOOKUP(Q3428,Códigos!$E$2:$F$52,2,0)</f>
        <v>DOSQUEBRADAS</v>
      </c>
      <c r="S3428" t="s">
        <v>21</v>
      </c>
      <c r="T3428" t="str">
        <f>VLOOKUP(S3428,Códigos!$T$3:$U$14,2,0)</f>
        <v>ESPECIALIDADES QUIMICAS</v>
      </c>
      <c r="U3428" s="6">
        <v>1783.19</v>
      </c>
      <c r="V3428" s="6">
        <v>564.60780959965007</v>
      </c>
    </row>
    <row r="3429" spans="1:22" x14ac:dyDescent="0.25">
      <c r="A3429" t="s">
        <v>4188</v>
      </c>
      <c r="B3429" t="str">
        <f>VLOOKUP(A3429,Códigos!$H$3:$I$19,2,0)</f>
        <v>ELIANA LONDOÑO - TEXTIL</v>
      </c>
      <c r="C3429" t="s">
        <v>5571</v>
      </c>
      <c r="D3429" s="2">
        <v>42050</v>
      </c>
      <c r="E3429" s="2" t="s">
        <v>9285</v>
      </c>
      <c r="F3429">
        <v>0</v>
      </c>
      <c r="G3429" t="s">
        <v>2028</v>
      </c>
      <c r="H3429" t="str">
        <f>VLOOKUP(G3429,Códigos!$K$2:$L$250,2,0)</f>
        <v>INDISIL K EFFECT</v>
      </c>
      <c r="I3429" s="1">
        <v>50</v>
      </c>
      <c r="J3429" s="6">
        <v>300000</v>
      </c>
      <c r="K3429" t="s">
        <v>4214</v>
      </c>
      <c r="L3429" t="str">
        <f>VLOOKUP(K3429,Códigos!$N$2:$O$376,2,0)</f>
        <v>PROCESOS INDUSTRIALES COLOR TEX  LTDA</v>
      </c>
      <c r="M3429" t="s">
        <v>231</v>
      </c>
      <c r="N3429" t="str">
        <f>VLOOKUP(M3429,Códigos!$Q$2:$R$26,2,0)</f>
        <v>QUIMICA PRODES</v>
      </c>
      <c r="O3429" t="s">
        <v>27</v>
      </c>
      <c r="P3429" t="str">
        <f>VLOOKUP(O3429,Códigos!$B$2:$C$19,2,0)</f>
        <v>BOGOTÁ, D.C.</v>
      </c>
      <c r="Q3429" t="s">
        <v>28</v>
      </c>
      <c r="R3429" t="str">
        <f>VLOOKUP(Q3429,Códigos!$E$2:$F$52,2,0)</f>
        <v>BOGOTÁ, D.C.</v>
      </c>
      <c r="S3429" t="s">
        <v>19</v>
      </c>
      <c r="T3429" t="str">
        <f>VLOOKUP(S3429,Códigos!$T$3:$U$14,2,0)</f>
        <v>BIOINDUSTRIA</v>
      </c>
      <c r="U3429" s="6">
        <v>1783.19</v>
      </c>
      <c r="V3429" s="6">
        <v>168.23782098374261</v>
      </c>
    </row>
    <row r="3430" spans="1:22" x14ac:dyDescent="0.25">
      <c r="A3430" t="s">
        <v>969</v>
      </c>
      <c r="B3430" t="str">
        <f>VLOOKUP(A3430,Códigos!$H$3:$I$19,2,0)</f>
        <v>MARIA ELENA PELAEZ</v>
      </c>
      <c r="C3430" t="s">
        <v>6931</v>
      </c>
      <c r="D3430" s="2">
        <v>42050</v>
      </c>
      <c r="E3430" s="2" t="s">
        <v>9285</v>
      </c>
      <c r="F3430">
        <v>60</v>
      </c>
      <c r="G3430" t="s">
        <v>1439</v>
      </c>
      <c r="H3430" t="str">
        <f>VLOOKUP(G3430,Códigos!$K$2:$L$250,2,0)</f>
        <v>INDIXELL 2XL</v>
      </c>
      <c r="I3430" s="1">
        <v>25</v>
      </c>
      <c r="J3430" s="6">
        <v>550000</v>
      </c>
      <c r="K3430" t="s">
        <v>6230</v>
      </c>
      <c r="L3430" t="str">
        <f>VLOOKUP(K3430,Códigos!$N$2:$O$376,2,0)</f>
        <v>GOMEZ LEON Y CIA LTDA</v>
      </c>
      <c r="M3430" t="s">
        <v>21</v>
      </c>
      <c r="N3430" t="str">
        <f>VLOOKUP(M3430,Códigos!$Q$2:$R$26,2,0)</f>
        <v>GENENCOR CUERO</v>
      </c>
      <c r="O3430" t="s">
        <v>361</v>
      </c>
      <c r="P3430" t="str">
        <f>VLOOKUP(O3430,Códigos!$B$2:$C$19,2,0)</f>
        <v>TOLIMA</v>
      </c>
      <c r="Q3430" t="s">
        <v>362</v>
      </c>
      <c r="R3430" t="str">
        <f>VLOOKUP(Q3430,Códigos!$E$2:$F$52,2,0)</f>
        <v>IBAGUÉ</v>
      </c>
      <c r="S3430" t="s">
        <v>19</v>
      </c>
      <c r="T3430" t="str">
        <f>VLOOKUP(S3430,Códigos!$T$3:$U$14,2,0)</f>
        <v>BIOINDUSTRIA</v>
      </c>
      <c r="U3430" s="6">
        <v>1783.19</v>
      </c>
      <c r="V3430" s="6">
        <v>308.43600513686147</v>
      </c>
    </row>
    <row r="3431" spans="1:22" x14ac:dyDescent="0.25">
      <c r="A3431" t="s">
        <v>2952</v>
      </c>
      <c r="B3431" t="str">
        <f>VLOOKUP(A3431,Códigos!$H$3:$I$19,2,0)</f>
        <v>SUSANA ESTRADA E.</v>
      </c>
      <c r="C3431" t="s">
        <v>3168</v>
      </c>
      <c r="D3431" s="2">
        <v>42050</v>
      </c>
      <c r="E3431" s="2" t="s">
        <v>9285</v>
      </c>
      <c r="F3431">
        <v>60</v>
      </c>
      <c r="G3431" t="s">
        <v>2970</v>
      </c>
      <c r="H3431" t="str">
        <f>VLOOKUP(G3431,Códigos!$K$2:$L$250,2,0)</f>
        <v>ADITIVO 71</v>
      </c>
      <c r="I3431" s="1">
        <v>100</v>
      </c>
      <c r="J3431" s="6">
        <v>6187669</v>
      </c>
      <c r="K3431" t="s">
        <v>2971</v>
      </c>
      <c r="L3431" t="str">
        <f>VLOOKUP(K3431,Códigos!$N$2:$O$376,2,0)</f>
        <v>COLORQUIMICA S.A.</v>
      </c>
      <c r="M3431" t="s">
        <v>19</v>
      </c>
      <c r="N3431" t="str">
        <f>VLOOKUP(M3431,Códigos!$Q$2:$R$26,2,0)</f>
        <v>BASF QUIMICA</v>
      </c>
      <c r="O3431" t="s">
        <v>39</v>
      </c>
      <c r="P3431" t="str">
        <f>VLOOKUP(O3431,Códigos!$B$2:$C$19,2,0)</f>
        <v>ANTIOQUIA</v>
      </c>
      <c r="Q3431" t="s">
        <v>2949</v>
      </c>
      <c r="R3431" t="str">
        <f>VLOOKUP(Q3431,Códigos!$E$2:$F$52,2,0)</f>
        <v>LA ESTRELLA</v>
      </c>
      <c r="S3431" t="s">
        <v>21</v>
      </c>
      <c r="T3431" t="str">
        <f>VLOOKUP(S3431,Códigos!$T$3:$U$14,2,0)</f>
        <v>ESPECIALIDADES QUIMICAS</v>
      </c>
      <c r="U3431" s="6">
        <v>1783.19</v>
      </c>
      <c r="V3431" s="6">
        <v>3469.9998317621789</v>
      </c>
    </row>
    <row r="3432" spans="1:22" x14ac:dyDescent="0.25">
      <c r="A3432" t="s">
        <v>4188</v>
      </c>
      <c r="B3432" t="str">
        <f>VLOOKUP(A3432,Códigos!$H$3:$I$19,2,0)</f>
        <v>ELIANA LONDOÑO - TEXTIL</v>
      </c>
      <c r="C3432" t="s">
        <v>5081</v>
      </c>
      <c r="D3432" s="2">
        <v>42050</v>
      </c>
      <c r="E3432" s="2" t="s">
        <v>9285</v>
      </c>
      <c r="F3432">
        <v>0</v>
      </c>
      <c r="G3432" t="s">
        <v>4319</v>
      </c>
      <c r="H3432" t="str">
        <f>VLOOKUP(G3432,Códigos!$K$2:$L$250,2,0)</f>
        <v>INDESIZE 103 DLC</v>
      </c>
      <c r="I3432" s="1">
        <v>60</v>
      </c>
      <c r="J3432" s="6">
        <v>174000</v>
      </c>
      <c r="K3432" t="s">
        <v>4490</v>
      </c>
      <c r="L3432" t="str">
        <f>VLOOKUP(K3432,Códigos!$N$2:$O$376,2,0)</f>
        <v>TINTORERIA Y LAVANDERIA GAMATEX LTDA</v>
      </c>
      <c r="M3432" t="s">
        <v>21</v>
      </c>
      <c r="N3432" t="str">
        <f>VLOOKUP(M3432,Códigos!$Q$2:$R$26,2,0)</f>
        <v>GENENCOR CUERO</v>
      </c>
      <c r="O3432" t="s">
        <v>27</v>
      </c>
      <c r="P3432" t="str">
        <f>VLOOKUP(O3432,Códigos!$B$2:$C$19,2,0)</f>
        <v>BOGOTÁ, D.C.</v>
      </c>
      <c r="Q3432" t="s">
        <v>28</v>
      </c>
      <c r="R3432" t="str">
        <f>VLOOKUP(Q3432,Códigos!$E$2:$F$52,2,0)</f>
        <v>BOGOTÁ, D.C.</v>
      </c>
      <c r="S3432" t="s">
        <v>19</v>
      </c>
      <c r="T3432" t="str">
        <f>VLOOKUP(S3432,Códigos!$T$3:$U$14,2,0)</f>
        <v>BIOINDUSTRIA</v>
      </c>
      <c r="U3432" s="6">
        <v>1783.19</v>
      </c>
      <c r="V3432" s="6">
        <v>97.577936170570709</v>
      </c>
    </row>
    <row r="3433" spans="1:22" x14ac:dyDescent="0.25">
      <c r="A3433" t="s">
        <v>980</v>
      </c>
      <c r="B3433" t="str">
        <f>VLOOKUP(A3433,Códigos!$H$3:$I$19,2,0)</f>
        <v>JENNY GOMEZ VALENCIA</v>
      </c>
      <c r="C3433" t="s">
        <v>1668</v>
      </c>
      <c r="D3433" s="2">
        <v>42053</v>
      </c>
      <c r="E3433" s="2" t="s">
        <v>9285</v>
      </c>
      <c r="F3433">
        <v>45</v>
      </c>
      <c r="G3433" t="s">
        <v>122</v>
      </c>
      <c r="H3433" t="str">
        <f>VLOOKUP(G3433,Códigos!$K$2:$L$250,2,0)</f>
        <v>ANTIPILLING 300 LUNA</v>
      </c>
      <c r="I3433" s="1">
        <v>30</v>
      </c>
      <c r="J3433" s="6">
        <v>330000</v>
      </c>
      <c r="K3433" t="s">
        <v>1462</v>
      </c>
      <c r="L3433" t="str">
        <f>VLOOKUP(K3433,Códigos!$N$2:$O$376,2,0)</f>
        <v>PRISMA JEAN S.A.S.</v>
      </c>
      <c r="M3433" t="s">
        <v>21</v>
      </c>
      <c r="N3433" t="str">
        <f>VLOOKUP(M3433,Códigos!$Q$2:$R$26,2,0)</f>
        <v>GENENCOR CUERO</v>
      </c>
      <c r="O3433" t="s">
        <v>1084</v>
      </c>
      <c r="P3433" t="str">
        <f>VLOOKUP(O3433,Códigos!$B$2:$C$19,2,0)</f>
        <v>RISARALDA</v>
      </c>
      <c r="Q3433" t="s">
        <v>1085</v>
      </c>
      <c r="R3433" t="str">
        <f>VLOOKUP(Q3433,Códigos!$E$2:$F$52,2,0)</f>
        <v>DOSQUEBRADAS</v>
      </c>
      <c r="S3433" t="s">
        <v>19</v>
      </c>
      <c r="T3433" t="str">
        <f>VLOOKUP(S3433,Códigos!$T$3:$U$14,2,0)</f>
        <v>BIOINDUSTRIA</v>
      </c>
      <c r="U3433" s="6">
        <v>1785.41</v>
      </c>
      <c r="V3433" s="6">
        <v>184.83149528679687</v>
      </c>
    </row>
    <row r="3434" spans="1:22" x14ac:dyDescent="0.25">
      <c r="A3434" t="s">
        <v>272</v>
      </c>
      <c r="B3434" t="str">
        <f>VLOOKUP(A3434,Códigos!$H$3:$I$19,2,0)</f>
        <v>LINA MERCEDES RUBIO GOMEZ</v>
      </c>
      <c r="C3434" t="s">
        <v>930</v>
      </c>
      <c r="D3434" s="2">
        <v>42053</v>
      </c>
      <c r="E3434" s="2" t="s">
        <v>9285</v>
      </c>
      <c r="F3434">
        <v>30</v>
      </c>
      <c r="G3434" t="s">
        <v>1048</v>
      </c>
      <c r="H3434" t="str">
        <f>VLOOKUP(G3434,Códigos!$K$2:$L$250,2,0)</f>
        <v>SPECKLES VERDE</v>
      </c>
      <c r="I3434" s="1">
        <v>1000</v>
      </c>
      <c r="J3434" s="6">
        <v>3910050</v>
      </c>
      <c r="K3434" t="s">
        <v>827</v>
      </c>
      <c r="L3434" t="str">
        <f>VLOOKUP(K3434,Códigos!$N$2:$O$376,2,0)</f>
        <v>AZUL K S.A.</v>
      </c>
      <c r="M3434" t="s">
        <v>1050</v>
      </c>
      <c r="N3434" t="str">
        <f>VLOOKUP(M3434,Códigos!$Q$2:$R$26,2,0)</f>
        <v>CHEMLOGIS</v>
      </c>
      <c r="O3434" t="s">
        <v>27</v>
      </c>
      <c r="P3434" t="str">
        <f>VLOOKUP(O3434,Códigos!$B$2:$C$19,2,0)</f>
        <v>BOGOTÁ, D.C.</v>
      </c>
      <c r="Q3434" t="s">
        <v>28</v>
      </c>
      <c r="R3434" t="str">
        <f>VLOOKUP(Q3434,Códigos!$E$2:$F$52,2,0)</f>
        <v>BOGOTÁ, D.C.</v>
      </c>
      <c r="S3434" t="s">
        <v>19</v>
      </c>
      <c r="T3434" t="str">
        <f>VLOOKUP(S3434,Códigos!$T$3:$U$14,2,0)</f>
        <v>BIOINDUSTRIA</v>
      </c>
      <c r="U3434" s="6">
        <v>1785.41</v>
      </c>
      <c r="V3434" s="6">
        <v>2190.0011762004247</v>
      </c>
    </row>
    <row r="3435" spans="1:22" x14ac:dyDescent="0.25">
      <c r="A3435" t="s">
        <v>4188</v>
      </c>
      <c r="B3435" t="str">
        <f>VLOOKUP(A3435,Códigos!$H$3:$I$19,2,0)</f>
        <v>ELIANA LONDOÑO - TEXTIL</v>
      </c>
      <c r="C3435" t="s">
        <v>5076</v>
      </c>
      <c r="D3435" s="2">
        <v>42053</v>
      </c>
      <c r="E3435" s="2" t="s">
        <v>9285</v>
      </c>
      <c r="F3435">
        <v>60</v>
      </c>
      <c r="G3435" t="s">
        <v>5371</v>
      </c>
      <c r="H3435" t="str">
        <f>VLOOKUP(G3435,Códigos!$K$2:$L$250,2,0)</f>
        <v>ANTIQUIEBRE 200</v>
      </c>
      <c r="I3435" s="1">
        <v>50</v>
      </c>
      <c r="J3435" s="6">
        <v>100000</v>
      </c>
      <c r="K3435" t="s">
        <v>4370</v>
      </c>
      <c r="L3435" t="str">
        <f>VLOOKUP(K3435,Códigos!$N$2:$O$376,2,0)</f>
        <v>MODA y ACABADOS LTDA</v>
      </c>
      <c r="M3435" t="s">
        <v>435</v>
      </c>
      <c r="N3435" t="str">
        <f>VLOOKUP(M3435,Códigos!$Q$2:$R$26,2,0)</f>
        <v>AUXICOLOR LTDA</v>
      </c>
      <c r="O3435" t="s">
        <v>27</v>
      </c>
      <c r="P3435" t="str">
        <f>VLOOKUP(O3435,Códigos!$B$2:$C$19,2,0)</f>
        <v>BOGOTÁ, D.C.</v>
      </c>
      <c r="Q3435" t="s">
        <v>28</v>
      </c>
      <c r="R3435" t="str">
        <f>VLOOKUP(Q3435,Códigos!$E$2:$F$52,2,0)</f>
        <v>BOGOTÁ, D.C.</v>
      </c>
      <c r="S3435" t="s">
        <v>19</v>
      </c>
      <c r="T3435" t="str">
        <f>VLOOKUP(S3435,Códigos!$T$3:$U$14,2,0)</f>
        <v>BIOINDUSTRIA</v>
      </c>
      <c r="U3435" s="6">
        <v>1785.41</v>
      </c>
      <c r="V3435" s="6">
        <v>56.009544026302081</v>
      </c>
    </row>
    <row r="3436" spans="1:22" x14ac:dyDescent="0.25">
      <c r="A3436" t="s">
        <v>272</v>
      </c>
      <c r="B3436" t="str">
        <f>VLOOKUP(A3436,Códigos!$H$3:$I$19,2,0)</f>
        <v>LINA MERCEDES RUBIO GOMEZ</v>
      </c>
      <c r="C3436" t="s">
        <v>930</v>
      </c>
      <c r="D3436" s="2">
        <v>42053</v>
      </c>
      <c r="E3436" s="2" t="s">
        <v>9285</v>
      </c>
      <c r="F3436">
        <v>30</v>
      </c>
      <c r="G3436" t="s">
        <v>789</v>
      </c>
      <c r="H3436" t="str">
        <f>VLOOKUP(G3436,Códigos!$K$2:$L$250,2,0)</f>
        <v>PURAFECT BLEND 102E</v>
      </c>
      <c r="I3436" s="1">
        <v>1000</v>
      </c>
      <c r="J3436" s="6">
        <v>24638660</v>
      </c>
      <c r="K3436" t="s">
        <v>827</v>
      </c>
      <c r="L3436" t="str">
        <f>VLOOKUP(K3436,Códigos!$N$2:$O$376,2,0)</f>
        <v>AZUL K S.A.</v>
      </c>
      <c r="M3436" t="s">
        <v>793</v>
      </c>
      <c r="N3436" t="str">
        <f>VLOOKUP(M3436,Códigos!$Q$2:$R$26,2,0)</f>
        <v>GENENOR DETERGENTES</v>
      </c>
      <c r="O3436" t="s">
        <v>27</v>
      </c>
      <c r="P3436" t="str">
        <f>VLOOKUP(O3436,Códigos!$B$2:$C$19,2,0)</f>
        <v>BOGOTÁ, D.C.</v>
      </c>
      <c r="Q3436" t="s">
        <v>28</v>
      </c>
      <c r="R3436" t="str">
        <f>VLOOKUP(Q3436,Códigos!$E$2:$F$52,2,0)</f>
        <v>BOGOTÁ, D.C.</v>
      </c>
      <c r="S3436" t="s">
        <v>19</v>
      </c>
      <c r="T3436" t="str">
        <f>VLOOKUP(S3436,Códigos!$T$3:$U$14,2,0)</f>
        <v>BIOINDUSTRIA</v>
      </c>
      <c r="U3436" s="6">
        <v>1785.41</v>
      </c>
      <c r="V3436" s="6">
        <v>13800.00112019088</v>
      </c>
    </row>
    <row r="3437" spans="1:22" x14ac:dyDescent="0.25">
      <c r="A3437" t="s">
        <v>4188</v>
      </c>
      <c r="B3437" t="str">
        <f>VLOOKUP(A3437,Códigos!$H$3:$I$19,2,0)</f>
        <v>ELIANA LONDOÑO - TEXTIL</v>
      </c>
      <c r="C3437" t="s">
        <v>5076</v>
      </c>
      <c r="D3437" s="2">
        <v>42053</v>
      </c>
      <c r="E3437" s="2" t="s">
        <v>9285</v>
      </c>
      <c r="F3437">
        <v>60</v>
      </c>
      <c r="G3437" t="s">
        <v>1439</v>
      </c>
      <c r="H3437" t="str">
        <f>VLOOKUP(G3437,Códigos!$K$2:$L$250,2,0)</f>
        <v>INDIXELL 2XL</v>
      </c>
      <c r="I3437" s="1">
        <v>15</v>
      </c>
      <c r="J3437" s="6">
        <v>345000</v>
      </c>
      <c r="K3437" t="s">
        <v>4370</v>
      </c>
      <c r="L3437" t="str">
        <f>VLOOKUP(K3437,Códigos!$N$2:$O$376,2,0)</f>
        <v>MODA y ACABADOS LTDA</v>
      </c>
      <c r="M3437" t="s">
        <v>21</v>
      </c>
      <c r="N3437" t="str">
        <f>VLOOKUP(M3437,Códigos!$Q$2:$R$26,2,0)</f>
        <v>GENENCOR CUERO</v>
      </c>
      <c r="O3437" t="s">
        <v>27</v>
      </c>
      <c r="P3437" t="str">
        <f>VLOOKUP(O3437,Códigos!$B$2:$C$19,2,0)</f>
        <v>BOGOTÁ, D.C.</v>
      </c>
      <c r="Q3437" t="s">
        <v>28</v>
      </c>
      <c r="R3437" t="str">
        <f>VLOOKUP(Q3437,Códigos!$E$2:$F$52,2,0)</f>
        <v>BOGOTÁ, D.C.</v>
      </c>
      <c r="S3437" t="s">
        <v>19</v>
      </c>
      <c r="T3437" t="str">
        <f>VLOOKUP(S3437,Códigos!$T$3:$U$14,2,0)</f>
        <v>BIOINDUSTRIA</v>
      </c>
      <c r="U3437" s="6">
        <v>1785.41</v>
      </c>
      <c r="V3437" s="6">
        <v>193.23292689074216</v>
      </c>
    </row>
    <row r="3438" spans="1:22" x14ac:dyDescent="0.25">
      <c r="A3438" t="s">
        <v>231</v>
      </c>
      <c r="B3438" t="str">
        <f>VLOOKUP(A3438,Códigos!$H$3:$I$19,2,0)</f>
        <v>NATALY VELA</v>
      </c>
      <c r="C3438" t="s">
        <v>2339</v>
      </c>
      <c r="D3438" s="2">
        <v>42053</v>
      </c>
      <c r="E3438" s="2" t="s">
        <v>9285</v>
      </c>
      <c r="F3438">
        <v>60</v>
      </c>
      <c r="G3438" t="s">
        <v>303</v>
      </c>
      <c r="H3438" t="str">
        <f>VLOOKUP(G3438,Códigos!$K$2:$L$250,2,0)</f>
        <v>SYLOWHITE SM 405</v>
      </c>
      <c r="I3438" s="1">
        <v>100</v>
      </c>
      <c r="J3438" s="6">
        <v>519568</v>
      </c>
      <c r="K3438" t="s">
        <v>746</v>
      </c>
      <c r="L3438" t="str">
        <f>VLOOKUP(K3438,Códigos!$N$2:$O$376,2,0)</f>
        <v>TECUR SAS</v>
      </c>
      <c r="M3438" t="s">
        <v>21</v>
      </c>
      <c r="N3438" t="str">
        <f>VLOOKUP(M3438,Códigos!$Q$2:$R$26,2,0)</f>
        <v>GENENCOR CUERO</v>
      </c>
      <c r="O3438" t="s">
        <v>119</v>
      </c>
      <c r="P3438" t="str">
        <f>VLOOKUP(O3438,Códigos!$B$2:$C$19,2,0)</f>
        <v>CUNDINAMARCA</v>
      </c>
      <c r="Q3438" t="s">
        <v>28</v>
      </c>
      <c r="R3438" t="str">
        <f>VLOOKUP(Q3438,Códigos!$E$2:$F$52,2,0)</f>
        <v>BOGOTÁ, D.C.</v>
      </c>
      <c r="S3438" t="s">
        <v>19</v>
      </c>
      <c r="T3438" t="str">
        <f>VLOOKUP(S3438,Códigos!$T$3:$U$14,2,0)</f>
        <v>BIOINDUSTRIA</v>
      </c>
      <c r="U3438" s="6">
        <v>1785.41</v>
      </c>
      <c r="V3438" s="6">
        <v>291.00766770657719</v>
      </c>
    </row>
    <row r="3439" spans="1:22" x14ac:dyDescent="0.25">
      <c r="A3439" t="s">
        <v>980</v>
      </c>
      <c r="B3439" t="str">
        <f>VLOOKUP(A3439,Códigos!$H$3:$I$19,2,0)</f>
        <v>JENNY GOMEZ VALENCIA</v>
      </c>
      <c r="C3439" t="s">
        <v>1668</v>
      </c>
      <c r="D3439" s="2">
        <v>42053</v>
      </c>
      <c r="E3439" s="2" t="s">
        <v>9285</v>
      </c>
      <c r="F3439">
        <v>45</v>
      </c>
      <c r="G3439" t="s">
        <v>1288</v>
      </c>
      <c r="H3439" t="str">
        <f>VLOOKUP(G3439,Códigos!$K$2:$L$250,2,0)</f>
        <v>INDESIZE 11DL</v>
      </c>
      <c r="I3439" s="1">
        <v>30</v>
      </c>
      <c r="J3439" s="6">
        <v>90000</v>
      </c>
      <c r="K3439" t="s">
        <v>1462</v>
      </c>
      <c r="L3439" t="str">
        <f>VLOOKUP(K3439,Códigos!$N$2:$O$376,2,0)</f>
        <v>PRISMA JEAN S.A.S.</v>
      </c>
      <c r="M3439" t="s">
        <v>21</v>
      </c>
      <c r="N3439" t="str">
        <f>VLOOKUP(M3439,Códigos!$Q$2:$R$26,2,0)</f>
        <v>GENENCOR CUERO</v>
      </c>
      <c r="O3439" t="s">
        <v>1084</v>
      </c>
      <c r="P3439" t="str">
        <f>VLOOKUP(O3439,Códigos!$B$2:$C$19,2,0)</f>
        <v>RISARALDA</v>
      </c>
      <c r="Q3439" t="s">
        <v>1085</v>
      </c>
      <c r="R3439" t="str">
        <f>VLOOKUP(Q3439,Códigos!$E$2:$F$52,2,0)</f>
        <v>DOSQUEBRADAS</v>
      </c>
      <c r="S3439" t="s">
        <v>19</v>
      </c>
      <c r="T3439" t="str">
        <f>VLOOKUP(S3439,Códigos!$T$3:$U$14,2,0)</f>
        <v>BIOINDUSTRIA</v>
      </c>
      <c r="U3439" s="6">
        <v>1785.41</v>
      </c>
      <c r="V3439" s="6">
        <v>50.408589623671872</v>
      </c>
    </row>
    <row r="3440" spans="1:22" x14ac:dyDescent="0.25">
      <c r="A3440" t="s">
        <v>980</v>
      </c>
      <c r="B3440" t="str">
        <f>VLOOKUP(A3440,Códigos!$H$3:$I$19,2,0)</f>
        <v>JENNY GOMEZ VALENCIA</v>
      </c>
      <c r="C3440" t="s">
        <v>1668</v>
      </c>
      <c r="D3440" s="2">
        <v>42053</v>
      </c>
      <c r="E3440" s="2" t="s">
        <v>9285</v>
      </c>
      <c r="F3440">
        <v>45</v>
      </c>
      <c r="G3440" t="s">
        <v>1483</v>
      </c>
      <c r="H3440" t="str">
        <f>VLOOKUP(G3440,Códigos!$K$2:$L$250,2,0)</f>
        <v>INDIXELL ECO G (L)</v>
      </c>
      <c r="I3440" s="1">
        <v>30</v>
      </c>
      <c r="J3440" s="6">
        <v>180000</v>
      </c>
      <c r="K3440" t="s">
        <v>1462</v>
      </c>
      <c r="L3440" t="str">
        <f>VLOOKUP(K3440,Códigos!$N$2:$O$376,2,0)</f>
        <v>PRISMA JEAN S.A.S.</v>
      </c>
      <c r="M3440" t="s">
        <v>21</v>
      </c>
      <c r="N3440" t="str">
        <f>VLOOKUP(M3440,Códigos!$Q$2:$R$26,2,0)</f>
        <v>GENENCOR CUERO</v>
      </c>
      <c r="O3440" t="s">
        <v>1084</v>
      </c>
      <c r="P3440" t="str">
        <f>VLOOKUP(O3440,Códigos!$B$2:$C$19,2,0)</f>
        <v>RISARALDA</v>
      </c>
      <c r="Q3440" t="s">
        <v>1085</v>
      </c>
      <c r="R3440" t="str">
        <f>VLOOKUP(Q3440,Códigos!$E$2:$F$52,2,0)</f>
        <v>DOSQUEBRADAS</v>
      </c>
      <c r="S3440" t="s">
        <v>19</v>
      </c>
      <c r="T3440" t="str">
        <f>VLOOKUP(S3440,Códigos!$T$3:$U$14,2,0)</f>
        <v>BIOINDUSTRIA</v>
      </c>
      <c r="U3440" s="6">
        <v>1785.41</v>
      </c>
      <c r="V3440" s="6">
        <v>100.81717924734374</v>
      </c>
    </row>
    <row r="3441" spans="1:22" x14ac:dyDescent="0.25">
      <c r="A3441" t="s">
        <v>2952</v>
      </c>
      <c r="B3441" t="str">
        <f>VLOOKUP(A3441,Códigos!$H$3:$I$19,2,0)</f>
        <v>SUSANA ESTRADA E.</v>
      </c>
      <c r="C3441" t="s">
        <v>3170</v>
      </c>
      <c r="D3441" s="2">
        <v>42053</v>
      </c>
      <c r="E3441" s="2" t="s">
        <v>9285</v>
      </c>
      <c r="F3441">
        <v>60</v>
      </c>
      <c r="G3441" t="s">
        <v>2970</v>
      </c>
      <c r="H3441" t="str">
        <f>VLOOKUP(G3441,Códigos!$K$2:$L$250,2,0)</f>
        <v>ADITIVO 71</v>
      </c>
      <c r="I3441" s="1">
        <v>100</v>
      </c>
      <c r="J3441" s="6">
        <v>6195373</v>
      </c>
      <c r="K3441" t="s">
        <v>2971</v>
      </c>
      <c r="L3441" t="str">
        <f>VLOOKUP(K3441,Códigos!$N$2:$O$376,2,0)</f>
        <v>COLORQUIMICA S.A.</v>
      </c>
      <c r="M3441" t="s">
        <v>19</v>
      </c>
      <c r="N3441" t="str">
        <f>VLOOKUP(M3441,Códigos!$Q$2:$R$26,2,0)</f>
        <v>BASF QUIMICA</v>
      </c>
      <c r="O3441" t="s">
        <v>39</v>
      </c>
      <c r="P3441" t="str">
        <f>VLOOKUP(O3441,Códigos!$B$2:$C$19,2,0)</f>
        <v>ANTIOQUIA</v>
      </c>
      <c r="Q3441" t="s">
        <v>2949</v>
      </c>
      <c r="R3441" t="str">
        <f>VLOOKUP(Q3441,Códigos!$E$2:$F$52,2,0)</f>
        <v>LA ESTRELLA</v>
      </c>
      <c r="S3441" t="s">
        <v>21</v>
      </c>
      <c r="T3441" t="str">
        <f>VLOOKUP(S3441,Códigos!$T$3:$U$14,2,0)</f>
        <v>ESPECIALIDADES QUIMICAS</v>
      </c>
      <c r="U3441" s="6">
        <v>1785.41</v>
      </c>
      <c r="V3441" s="6">
        <v>3470.0001680286318</v>
      </c>
    </row>
    <row r="3442" spans="1:22" x14ac:dyDescent="0.25">
      <c r="A3442" t="s">
        <v>969</v>
      </c>
      <c r="B3442" t="str">
        <f>VLOOKUP(A3442,Códigos!$H$3:$I$19,2,0)</f>
        <v>MARIA ELENA PELAEZ</v>
      </c>
      <c r="C3442" t="s">
        <v>7394</v>
      </c>
      <c r="D3442" s="2">
        <v>42053</v>
      </c>
      <c r="E3442" s="2" t="s">
        <v>9285</v>
      </c>
      <c r="F3442">
        <v>30</v>
      </c>
      <c r="G3442" t="s">
        <v>1979</v>
      </c>
      <c r="H3442" t="str">
        <f>VLOOKUP(G3442,Códigos!$K$2:$L$250,2,0)</f>
        <v>INDICANT-COLOR</v>
      </c>
      <c r="I3442" s="1">
        <v>60</v>
      </c>
      <c r="J3442" s="6">
        <v>300000</v>
      </c>
      <c r="K3442" t="s">
        <v>5798</v>
      </c>
      <c r="L3442" t="str">
        <f>VLOOKUP(K3442,Códigos!$N$2:$O$376,2,0)</f>
        <v>INTERWASH S.A.S.</v>
      </c>
      <c r="M3442" t="s">
        <v>980</v>
      </c>
      <c r="N3442" t="str">
        <f>VLOOKUP(M3442,Códigos!$Q$2:$R$26,2,0)</f>
        <v>ANDICOL</v>
      </c>
      <c r="O3442" t="s">
        <v>39</v>
      </c>
      <c r="P3442" t="str">
        <f>VLOOKUP(O3442,Códigos!$B$2:$C$19,2,0)</f>
        <v>ANTIOQUIA</v>
      </c>
      <c r="Q3442" t="s">
        <v>2729</v>
      </c>
      <c r="R3442" t="str">
        <f>VLOOKUP(Q3442,Códigos!$E$2:$F$52,2,0)</f>
        <v>MEDELLÍN</v>
      </c>
      <c r="S3442" t="s">
        <v>19</v>
      </c>
      <c r="T3442" t="str">
        <f>VLOOKUP(S3442,Códigos!$T$3:$U$14,2,0)</f>
        <v>BIOINDUSTRIA</v>
      </c>
      <c r="U3442" s="6">
        <v>1785.41</v>
      </c>
      <c r="V3442" s="6">
        <v>168.02863207890624</v>
      </c>
    </row>
    <row r="3443" spans="1:22" x14ac:dyDescent="0.25">
      <c r="A3443" t="s">
        <v>980</v>
      </c>
      <c r="B3443" t="str">
        <f>VLOOKUP(A3443,Códigos!$H$3:$I$19,2,0)</f>
        <v>JENNY GOMEZ VALENCIA</v>
      </c>
      <c r="C3443" t="s">
        <v>1668</v>
      </c>
      <c r="D3443" s="2">
        <v>42053</v>
      </c>
      <c r="E3443" s="2" t="s">
        <v>9285</v>
      </c>
      <c r="F3443">
        <v>45</v>
      </c>
      <c r="G3443" t="s">
        <v>1317</v>
      </c>
      <c r="H3443" t="str">
        <f>VLOOKUP(G3443,Códigos!$K$2:$L$250,2,0)</f>
        <v>INDICLEAN BO</v>
      </c>
      <c r="I3443" s="1">
        <v>5</v>
      </c>
      <c r="J3443" s="6">
        <v>44500</v>
      </c>
      <c r="K3443" t="s">
        <v>1462</v>
      </c>
      <c r="L3443" t="str">
        <f>VLOOKUP(K3443,Códigos!$N$2:$O$376,2,0)</f>
        <v>PRISMA JEAN S.A.S.</v>
      </c>
      <c r="M3443" t="s">
        <v>21</v>
      </c>
      <c r="N3443" t="str">
        <f>VLOOKUP(M3443,Códigos!$Q$2:$R$26,2,0)</f>
        <v>GENENCOR CUERO</v>
      </c>
      <c r="O3443" t="s">
        <v>1084</v>
      </c>
      <c r="P3443" t="str">
        <f>VLOOKUP(O3443,Códigos!$B$2:$C$19,2,0)</f>
        <v>RISARALDA</v>
      </c>
      <c r="Q3443" t="s">
        <v>1085</v>
      </c>
      <c r="R3443" t="str">
        <f>VLOOKUP(Q3443,Códigos!$E$2:$F$52,2,0)</f>
        <v>DOSQUEBRADAS</v>
      </c>
      <c r="S3443" t="s">
        <v>19</v>
      </c>
      <c r="T3443" t="str">
        <f>VLOOKUP(S3443,Códigos!$T$3:$U$14,2,0)</f>
        <v>BIOINDUSTRIA</v>
      </c>
      <c r="U3443" s="6">
        <v>1785.41</v>
      </c>
      <c r="V3443" s="6">
        <v>24.924247091704427</v>
      </c>
    </row>
    <row r="3444" spans="1:22" x14ac:dyDescent="0.25">
      <c r="A3444" t="s">
        <v>4188</v>
      </c>
      <c r="B3444" t="str">
        <f>VLOOKUP(A3444,Códigos!$H$3:$I$19,2,0)</f>
        <v>ELIANA LONDOÑO - TEXTIL</v>
      </c>
      <c r="C3444" t="s">
        <v>5074</v>
      </c>
      <c r="D3444" s="2">
        <v>42053</v>
      </c>
      <c r="E3444" s="2" t="s">
        <v>9285</v>
      </c>
      <c r="F3444">
        <v>0</v>
      </c>
      <c r="G3444" t="s">
        <v>4396</v>
      </c>
      <c r="H3444" t="str">
        <f>VLOOKUP(G3444,Códigos!$K$2:$L$250,2,0)</f>
        <v>INDESIZE 160 NEXT</v>
      </c>
      <c r="I3444" s="1">
        <v>50</v>
      </c>
      <c r="J3444" s="6">
        <v>1250000</v>
      </c>
      <c r="K3444" t="s">
        <v>4397</v>
      </c>
      <c r="L3444" t="str">
        <f>VLOOKUP(K3444,Códigos!$N$2:$O$376,2,0)</f>
        <v>DELTACROM</v>
      </c>
      <c r="M3444" t="s">
        <v>21</v>
      </c>
      <c r="N3444" t="str">
        <f>VLOOKUP(M3444,Códigos!$Q$2:$R$26,2,0)</f>
        <v>GENENCOR CUERO</v>
      </c>
      <c r="O3444" t="s">
        <v>119</v>
      </c>
      <c r="P3444" t="str">
        <f>VLOOKUP(O3444,Códigos!$B$2:$C$19,2,0)</f>
        <v>CUNDINAMARCA</v>
      </c>
      <c r="Q3444" t="s">
        <v>28</v>
      </c>
      <c r="R3444" t="str">
        <f>VLOOKUP(Q3444,Códigos!$E$2:$F$52,2,0)</f>
        <v>BOGOTÁ, D.C.</v>
      </c>
      <c r="S3444" t="s">
        <v>19</v>
      </c>
      <c r="T3444" t="str">
        <f>VLOOKUP(S3444,Códigos!$T$3:$U$14,2,0)</f>
        <v>BIOINDUSTRIA</v>
      </c>
      <c r="U3444" s="6">
        <v>1785.41</v>
      </c>
      <c r="V3444" s="6">
        <v>700.11930032877603</v>
      </c>
    </row>
    <row r="3445" spans="1:22" x14ac:dyDescent="0.25">
      <c r="A3445" t="s">
        <v>272</v>
      </c>
      <c r="B3445" t="str">
        <f>VLOOKUP(A3445,Códigos!$H$3:$I$19,2,0)</f>
        <v>LINA MERCEDES RUBIO GOMEZ</v>
      </c>
      <c r="C3445" t="s">
        <v>729</v>
      </c>
      <c r="D3445" s="2">
        <v>42053</v>
      </c>
      <c r="E3445" s="2" t="s">
        <v>9285</v>
      </c>
      <c r="F3445">
        <v>60</v>
      </c>
      <c r="G3445" t="s">
        <v>682</v>
      </c>
      <c r="H3445" t="str">
        <f>VLOOKUP(G3445,Códigos!$K$2:$L$250,2,0)</f>
        <v>BRAITEX CBSX-PVO</v>
      </c>
      <c r="I3445" s="1">
        <v>300</v>
      </c>
      <c r="J3445" s="6">
        <v>18211182</v>
      </c>
      <c r="K3445" t="s">
        <v>683</v>
      </c>
      <c r="L3445" t="str">
        <f>VLOOKUP(K3445,Códigos!$N$2:$O$376,2,0)</f>
        <v>PRODUCTOS QUIMICOS PANAMERICANOS S.A.</v>
      </c>
      <c r="M3445" t="s">
        <v>19</v>
      </c>
      <c r="N3445" t="str">
        <f>VLOOKUP(M3445,Códigos!$Q$2:$R$26,2,0)</f>
        <v>BASF QUIMICA</v>
      </c>
      <c r="O3445" t="s">
        <v>27</v>
      </c>
      <c r="P3445" t="str">
        <f>VLOOKUP(O3445,Códigos!$B$2:$C$19,2,0)</f>
        <v>BOGOTÁ, D.C.</v>
      </c>
      <c r="Q3445" t="s">
        <v>28</v>
      </c>
      <c r="R3445" t="str">
        <f>VLOOKUP(Q3445,Códigos!$E$2:$F$52,2,0)</f>
        <v>BOGOTÁ, D.C.</v>
      </c>
      <c r="S3445" t="s">
        <v>19</v>
      </c>
      <c r="T3445" t="str">
        <f>VLOOKUP(S3445,Códigos!$T$3:$U$14,2,0)</f>
        <v>BIOINDUSTRIA</v>
      </c>
      <c r="U3445" s="6">
        <v>1785.41</v>
      </c>
      <c r="V3445" s="6">
        <v>10200</v>
      </c>
    </row>
    <row r="3446" spans="1:22" x14ac:dyDescent="0.25">
      <c r="A3446" t="s">
        <v>231</v>
      </c>
      <c r="B3446" t="str">
        <f>VLOOKUP(A3446,Códigos!$H$3:$I$19,2,0)</f>
        <v>NATALY VELA</v>
      </c>
      <c r="C3446" t="s">
        <v>2339</v>
      </c>
      <c r="D3446" s="2">
        <v>42053</v>
      </c>
      <c r="E3446" s="2" t="s">
        <v>9285</v>
      </c>
      <c r="F3446">
        <v>60</v>
      </c>
      <c r="G3446" t="s">
        <v>749</v>
      </c>
      <c r="H3446" t="str">
        <f>VLOOKUP(G3446,Códigos!$K$2:$L$250,2,0)</f>
        <v>TAN G PLUS</v>
      </c>
      <c r="I3446" s="1">
        <v>39</v>
      </c>
      <c r="J3446" s="6">
        <v>1601512.77</v>
      </c>
      <c r="K3446" t="s">
        <v>746</v>
      </c>
      <c r="L3446" t="str">
        <f>VLOOKUP(K3446,Códigos!$N$2:$O$376,2,0)</f>
        <v>TECUR SAS</v>
      </c>
      <c r="M3446" t="s">
        <v>21</v>
      </c>
      <c r="N3446" t="str">
        <f>VLOOKUP(M3446,Códigos!$Q$2:$R$26,2,0)</f>
        <v>GENENCOR CUERO</v>
      </c>
      <c r="O3446" t="s">
        <v>119</v>
      </c>
      <c r="P3446" t="str">
        <f>VLOOKUP(O3446,Códigos!$B$2:$C$19,2,0)</f>
        <v>CUNDINAMARCA</v>
      </c>
      <c r="Q3446" t="s">
        <v>28</v>
      </c>
      <c r="R3446" t="str">
        <f>VLOOKUP(Q3446,Códigos!$E$2:$F$52,2,0)</f>
        <v>BOGOTÁ, D.C.</v>
      </c>
      <c r="S3446" t="s">
        <v>19</v>
      </c>
      <c r="T3446" t="str">
        <f>VLOOKUP(S3446,Códigos!$T$3:$U$14,2,0)</f>
        <v>BIOINDUSTRIA</v>
      </c>
      <c r="U3446" s="6">
        <v>1785.41</v>
      </c>
      <c r="V3446" s="6">
        <v>897</v>
      </c>
    </row>
    <row r="3447" spans="1:22" x14ac:dyDescent="0.25">
      <c r="A3447" t="s">
        <v>19</v>
      </c>
      <c r="B3447" t="str">
        <f>VLOOKUP(A3447,Códigos!$H$3:$I$19,2,0)</f>
        <v>TEXTILERAS BOGOTA</v>
      </c>
      <c r="C3447" t="s">
        <v>84</v>
      </c>
      <c r="D3447" s="2">
        <v>42054</v>
      </c>
      <c r="E3447" s="2" t="s">
        <v>9285</v>
      </c>
      <c r="F3447">
        <v>30</v>
      </c>
      <c r="G3447" t="s">
        <v>20</v>
      </c>
      <c r="H3447" t="str">
        <f>VLOOKUP(G3447,Códigos!$K$2:$L$250,2,0)</f>
        <v>INDIMOL- WS</v>
      </c>
      <c r="I3447" s="1">
        <v>50</v>
      </c>
      <c r="J3447" s="6">
        <v>475000</v>
      </c>
      <c r="K3447" t="s">
        <v>22</v>
      </c>
      <c r="L3447" t="str">
        <f>VLOOKUP(K3447,Códigos!$N$2:$O$376,2,0)</f>
        <v>ENCAJES S.A. COLOMBIA</v>
      </c>
      <c r="M3447" t="s">
        <v>19</v>
      </c>
      <c r="N3447" t="str">
        <f>VLOOKUP(M3447,Códigos!$Q$2:$R$26,2,0)</f>
        <v>BASF QUIMICA</v>
      </c>
      <c r="O3447" t="s">
        <v>27</v>
      </c>
      <c r="P3447" t="str">
        <f>VLOOKUP(O3447,Códigos!$B$2:$C$19,2,0)</f>
        <v>BOGOTÁ, D.C.</v>
      </c>
      <c r="Q3447" t="s">
        <v>28</v>
      </c>
      <c r="R3447" t="str">
        <f>VLOOKUP(Q3447,Códigos!$E$2:$F$52,2,0)</f>
        <v>BOGOTÁ, D.C.</v>
      </c>
      <c r="S3447" t="s">
        <v>19</v>
      </c>
      <c r="T3447" t="str">
        <f>VLOOKUP(S3447,Códigos!$T$3:$U$14,2,0)</f>
        <v>BIOINDUSTRIA</v>
      </c>
      <c r="U3447" s="6">
        <v>1785.41</v>
      </c>
      <c r="V3447" s="6">
        <v>266.04533412493487</v>
      </c>
    </row>
    <row r="3448" spans="1:22" x14ac:dyDescent="0.25">
      <c r="A3448" t="s">
        <v>2952</v>
      </c>
      <c r="B3448" t="str">
        <f>VLOOKUP(A3448,Códigos!$H$3:$I$19,2,0)</f>
        <v>SUSANA ESTRADA E.</v>
      </c>
      <c r="C3448" t="s">
        <v>4080</v>
      </c>
      <c r="D3448" s="2">
        <v>42054</v>
      </c>
      <c r="E3448" s="2" t="s">
        <v>9285</v>
      </c>
      <c r="F3448">
        <v>60</v>
      </c>
      <c r="G3448" t="s">
        <v>533</v>
      </c>
      <c r="H3448" t="str">
        <f>VLOOKUP(G3448,Códigos!$K$2:$L$250,2,0)</f>
        <v>TIZOR IAM</v>
      </c>
      <c r="I3448" s="1">
        <v>400</v>
      </c>
      <c r="J3448" s="6">
        <v>5613328</v>
      </c>
      <c r="K3448" t="s">
        <v>2971</v>
      </c>
      <c r="L3448" t="str">
        <f>VLOOKUP(K3448,Códigos!$N$2:$O$376,2,0)</f>
        <v>COLORQUIMICA S.A.</v>
      </c>
      <c r="M3448" t="s">
        <v>529</v>
      </c>
      <c r="N3448" t="str">
        <f>VLOOKUP(M3448,Códigos!$Q$2:$R$26,2,0)</f>
        <v>DORF KETAL</v>
      </c>
      <c r="O3448" t="s">
        <v>39</v>
      </c>
      <c r="P3448" t="str">
        <f>VLOOKUP(O3448,Códigos!$B$2:$C$19,2,0)</f>
        <v>ANTIOQUIA</v>
      </c>
      <c r="Q3448" t="s">
        <v>2949</v>
      </c>
      <c r="R3448" t="str">
        <f>VLOOKUP(Q3448,Códigos!$E$2:$F$52,2,0)</f>
        <v>LA ESTRELLA</v>
      </c>
      <c r="S3448" t="s">
        <v>21</v>
      </c>
      <c r="T3448" t="str">
        <f>VLOOKUP(S3448,Códigos!$T$3:$U$14,2,0)</f>
        <v>ESPECIALIDADES QUIMICAS</v>
      </c>
      <c r="U3448" s="6">
        <v>1785.41</v>
      </c>
      <c r="V3448" s="6">
        <v>3143.9994175007419</v>
      </c>
    </row>
    <row r="3449" spans="1:22" x14ac:dyDescent="0.25">
      <c r="A3449" t="s">
        <v>980</v>
      </c>
      <c r="B3449" t="str">
        <f>VLOOKUP(A3449,Códigos!$H$3:$I$19,2,0)</f>
        <v>JENNY GOMEZ VALENCIA</v>
      </c>
      <c r="C3449" t="s">
        <v>2009</v>
      </c>
      <c r="D3449" s="2">
        <v>42054</v>
      </c>
      <c r="E3449" s="2" t="s">
        <v>9285</v>
      </c>
      <c r="F3449">
        <v>60</v>
      </c>
      <c r="G3449" t="s">
        <v>1979</v>
      </c>
      <c r="H3449" t="str">
        <f>VLOOKUP(G3449,Códigos!$K$2:$L$250,2,0)</f>
        <v>INDICANT-COLOR</v>
      </c>
      <c r="I3449" s="1">
        <v>25</v>
      </c>
      <c r="J3449" s="6">
        <v>95000</v>
      </c>
      <c r="K3449" t="s">
        <v>1303</v>
      </c>
      <c r="L3449" t="str">
        <f>VLOOKUP(K3449,Códigos!$N$2:$O$376,2,0)</f>
        <v>PROCESOS Y SERVICIOS S.A.</v>
      </c>
      <c r="M3449" t="s">
        <v>980</v>
      </c>
      <c r="N3449" t="str">
        <f>VLOOKUP(M3449,Códigos!$Q$2:$R$26,2,0)</f>
        <v>ANDICOL</v>
      </c>
      <c r="O3449" t="s">
        <v>594</v>
      </c>
      <c r="P3449" t="str">
        <f>VLOOKUP(O3449,Códigos!$B$2:$C$19,2,0)</f>
        <v>VALLE DEL CAUCA</v>
      </c>
      <c r="Q3449" t="s">
        <v>595</v>
      </c>
      <c r="R3449" t="str">
        <f>VLOOKUP(Q3449,Códigos!$E$2:$F$52,2,0)</f>
        <v>CALI</v>
      </c>
      <c r="S3449" t="s">
        <v>19</v>
      </c>
      <c r="T3449" t="str">
        <f>VLOOKUP(S3449,Códigos!$T$3:$U$14,2,0)</f>
        <v>BIOINDUSTRIA</v>
      </c>
      <c r="U3449" s="6">
        <v>1785.41</v>
      </c>
      <c r="V3449" s="6">
        <v>53.209066824986976</v>
      </c>
    </row>
    <row r="3450" spans="1:22" x14ac:dyDescent="0.25">
      <c r="A3450" t="s">
        <v>980</v>
      </c>
      <c r="B3450" t="str">
        <f>VLOOKUP(A3450,Códigos!$H$3:$I$19,2,0)</f>
        <v>JENNY GOMEZ VALENCIA</v>
      </c>
      <c r="C3450" t="s">
        <v>1675</v>
      </c>
      <c r="D3450" s="2">
        <v>42054</v>
      </c>
      <c r="E3450" s="2" t="s">
        <v>9285</v>
      </c>
      <c r="F3450">
        <v>60</v>
      </c>
      <c r="G3450" t="s">
        <v>291</v>
      </c>
      <c r="H3450" t="str">
        <f>VLOOKUP(G3450,Códigos!$K$2:$L$250,2,0)</f>
        <v>SYLOID ED-30</v>
      </c>
      <c r="I3450" s="1">
        <v>120</v>
      </c>
      <c r="J3450" s="6">
        <v>2354640</v>
      </c>
      <c r="K3450" t="s">
        <v>1099</v>
      </c>
      <c r="L3450" t="str">
        <f>VLOOKUP(K3450,Códigos!$N$2:$O$376,2,0)</f>
        <v>INDUSTRIAS LEMBER S.A.</v>
      </c>
      <c r="M3450" t="s">
        <v>21</v>
      </c>
      <c r="N3450" t="str">
        <f>VLOOKUP(M3450,Códigos!$Q$2:$R$26,2,0)</f>
        <v>GENENCOR CUERO</v>
      </c>
      <c r="O3450" t="s">
        <v>594</v>
      </c>
      <c r="P3450" t="str">
        <f>VLOOKUP(O3450,Códigos!$B$2:$C$19,2,0)</f>
        <v>VALLE DEL CAUCA</v>
      </c>
      <c r="Q3450" t="s">
        <v>1102</v>
      </c>
      <c r="R3450" t="str">
        <f>VLOOKUP(Q3450,Códigos!$E$2:$F$52,2,0)</f>
        <v>YUMBO</v>
      </c>
      <c r="S3450" t="s">
        <v>21</v>
      </c>
      <c r="T3450" t="str">
        <f>VLOOKUP(S3450,Códigos!$T$3:$U$14,2,0)</f>
        <v>ESPECIALIDADES QUIMICAS</v>
      </c>
      <c r="U3450" s="6">
        <v>1785.41</v>
      </c>
      <c r="V3450" s="6">
        <v>1318.8231274609193</v>
      </c>
    </row>
    <row r="3451" spans="1:22" x14ac:dyDescent="0.25">
      <c r="A3451" t="s">
        <v>231</v>
      </c>
      <c r="B3451" t="str">
        <f>VLOOKUP(A3451,Códigos!$H$3:$I$19,2,0)</f>
        <v>NATALY VELA</v>
      </c>
      <c r="C3451" t="s">
        <v>2588</v>
      </c>
      <c r="D3451" s="2">
        <v>42054</v>
      </c>
      <c r="E3451" s="2" t="s">
        <v>9285</v>
      </c>
      <c r="F3451">
        <v>30</v>
      </c>
      <c r="G3451" t="s">
        <v>2494</v>
      </c>
      <c r="H3451" t="str">
        <f>VLOOKUP(G3451,Códigos!$K$2:$L$250,2,0)</f>
        <v>INDIXELL XL</v>
      </c>
      <c r="I3451" s="1">
        <v>80</v>
      </c>
      <c r="J3451" s="6">
        <v>4284984</v>
      </c>
      <c r="K3451" t="s">
        <v>847</v>
      </c>
      <c r="L3451" t="str">
        <f>VLOOKUP(K3451,Códigos!$N$2:$O$376,2,0)</f>
        <v>JLV GREEN PRODUCTS S.A.S</v>
      </c>
      <c r="M3451" t="s">
        <v>793</v>
      </c>
      <c r="N3451" t="str">
        <f>VLOOKUP(M3451,Códigos!$Q$2:$R$26,2,0)</f>
        <v>GENENOR DETERGENTES</v>
      </c>
      <c r="O3451" t="s">
        <v>47</v>
      </c>
      <c r="P3451" t="str">
        <f>VLOOKUP(O3451,Códigos!$B$2:$C$19,2,0)</f>
        <v>ATLÁNTICO</v>
      </c>
      <c r="Q3451" t="s">
        <v>844</v>
      </c>
      <c r="R3451" t="str">
        <f>VLOOKUP(Q3451,Códigos!$E$2:$F$52,2,0)</f>
        <v>BARRANQUILLA</v>
      </c>
      <c r="S3451" t="s">
        <v>19</v>
      </c>
      <c r="T3451" t="str">
        <f>VLOOKUP(S3451,Códigos!$T$3:$U$14,2,0)</f>
        <v>BIOINDUSTRIA</v>
      </c>
      <c r="U3451" s="6">
        <v>1785.41</v>
      </c>
      <c r="V3451" s="6">
        <v>2400</v>
      </c>
    </row>
    <row r="3452" spans="1:22" x14ac:dyDescent="0.25">
      <c r="A3452" t="s">
        <v>980</v>
      </c>
      <c r="B3452" t="str">
        <f>VLOOKUP(A3452,Códigos!$H$3:$I$19,2,0)</f>
        <v>JENNY GOMEZ VALENCIA</v>
      </c>
      <c r="C3452" t="s">
        <v>1669</v>
      </c>
      <c r="D3452" s="2">
        <v>42054</v>
      </c>
      <c r="E3452" s="2" t="s">
        <v>9285</v>
      </c>
      <c r="F3452">
        <v>60</v>
      </c>
      <c r="G3452" t="s">
        <v>1259</v>
      </c>
      <c r="H3452" t="str">
        <f>VLOOKUP(G3452,Códigos!$K$2:$L$250,2,0)</f>
        <v>INDIXELL NEUTRAFLEX</v>
      </c>
      <c r="I3452" s="1">
        <v>20</v>
      </c>
      <c r="J3452" s="6">
        <v>2200000</v>
      </c>
      <c r="K3452" t="s">
        <v>1145</v>
      </c>
      <c r="L3452" t="str">
        <f>VLOOKUP(K3452,Códigos!$N$2:$O$376,2,0)</f>
        <v>PACK PLATINO S.A.S.</v>
      </c>
      <c r="M3452" t="s">
        <v>21</v>
      </c>
      <c r="N3452" t="str">
        <f>VLOOKUP(M3452,Códigos!$Q$2:$R$26,2,0)</f>
        <v>GENENCOR CUERO</v>
      </c>
      <c r="O3452" t="s">
        <v>594</v>
      </c>
      <c r="P3452" t="str">
        <f>VLOOKUP(O3452,Códigos!$B$2:$C$19,2,0)</f>
        <v>VALLE DEL CAUCA</v>
      </c>
      <c r="Q3452" t="s">
        <v>595</v>
      </c>
      <c r="R3452" t="str">
        <f>VLOOKUP(Q3452,Códigos!$E$2:$F$52,2,0)</f>
        <v>CALI</v>
      </c>
      <c r="S3452" t="s">
        <v>19</v>
      </c>
      <c r="T3452" t="str">
        <f>VLOOKUP(S3452,Códigos!$T$3:$U$14,2,0)</f>
        <v>BIOINDUSTRIA</v>
      </c>
      <c r="U3452" s="6">
        <v>1785.41</v>
      </c>
      <c r="V3452" s="6">
        <v>1232.2099685786457</v>
      </c>
    </row>
    <row r="3453" spans="1:22" x14ac:dyDescent="0.25">
      <c r="A3453" t="s">
        <v>2952</v>
      </c>
      <c r="B3453" t="str">
        <f>VLOOKUP(A3453,Códigos!$H$3:$I$19,2,0)</f>
        <v>SUSANA ESTRADA E.</v>
      </c>
      <c r="C3453" t="s">
        <v>3971</v>
      </c>
      <c r="D3453" s="2">
        <v>42054</v>
      </c>
      <c r="E3453" s="2" t="s">
        <v>9285</v>
      </c>
      <c r="F3453">
        <v>0</v>
      </c>
      <c r="G3453" t="s">
        <v>430</v>
      </c>
      <c r="H3453" t="str">
        <f>VLOOKUP(G3453,Códigos!$K$2:$L$250,2,0)</f>
        <v>SANTICIZER 160</v>
      </c>
      <c r="I3453" s="1">
        <v>15</v>
      </c>
      <c r="J3453" s="6">
        <v>172500</v>
      </c>
      <c r="K3453" t="s">
        <v>3873</v>
      </c>
      <c r="L3453" t="str">
        <f>VLOOKUP(K3453,Códigos!$N$2:$O$376,2,0)</f>
        <v>TOBON MONCADA WILFREDY ALONSO</v>
      </c>
      <c r="M3453" t="s">
        <v>272</v>
      </c>
      <c r="N3453" t="str">
        <f>VLOOKUP(M3453,Códigos!$Q$2:$R$26,2,0)</f>
        <v>FERRO</v>
      </c>
      <c r="O3453" t="s">
        <v>39</v>
      </c>
      <c r="P3453" t="str">
        <f>VLOOKUP(O3453,Códigos!$B$2:$C$19,2,0)</f>
        <v>ANTIOQUIA</v>
      </c>
      <c r="Q3453" t="s">
        <v>2729</v>
      </c>
      <c r="R3453" t="str">
        <f>VLOOKUP(Q3453,Códigos!$E$2:$F$52,2,0)</f>
        <v>MEDELLÍN</v>
      </c>
      <c r="S3453" t="s">
        <v>21</v>
      </c>
      <c r="T3453" t="str">
        <f>VLOOKUP(S3453,Códigos!$T$3:$U$14,2,0)</f>
        <v>ESPECIALIDADES QUIMICAS</v>
      </c>
      <c r="U3453" s="6">
        <v>1785.41</v>
      </c>
      <c r="V3453" s="6">
        <v>96.616463445371082</v>
      </c>
    </row>
    <row r="3454" spans="1:22" x14ac:dyDescent="0.25">
      <c r="A3454" t="s">
        <v>4188</v>
      </c>
      <c r="B3454" t="str">
        <f>VLOOKUP(A3454,Códigos!$H$3:$I$19,2,0)</f>
        <v>ELIANA LONDOÑO - TEXTIL</v>
      </c>
      <c r="C3454" t="s">
        <v>5075</v>
      </c>
      <c r="D3454" s="2">
        <v>42054</v>
      </c>
      <c r="E3454" s="2" t="s">
        <v>9285</v>
      </c>
      <c r="F3454">
        <v>90</v>
      </c>
      <c r="G3454" t="s">
        <v>1387</v>
      </c>
      <c r="H3454" t="str">
        <f>VLOOKUP(G3454,Códigos!$K$2:$L$250,2,0)</f>
        <v>INDIBLEACH</v>
      </c>
      <c r="I3454" s="1">
        <v>100</v>
      </c>
      <c r="J3454" s="6">
        <v>800000</v>
      </c>
      <c r="K3454" t="s">
        <v>4223</v>
      </c>
      <c r="L3454" t="str">
        <f>VLOOKUP(K3454,Códigos!$N$2:$O$376,2,0)</f>
        <v>HERNANDEZ RIVEROS MILCIADES</v>
      </c>
      <c r="M3454" t="s">
        <v>21</v>
      </c>
      <c r="N3454" t="str">
        <f>VLOOKUP(M3454,Códigos!$Q$2:$R$26,2,0)</f>
        <v>GENENCOR CUERO</v>
      </c>
      <c r="O3454" t="s">
        <v>27</v>
      </c>
      <c r="P3454" t="str">
        <f>VLOOKUP(O3454,Códigos!$B$2:$C$19,2,0)</f>
        <v>BOGOTÁ, D.C.</v>
      </c>
      <c r="Q3454" t="s">
        <v>28</v>
      </c>
      <c r="R3454" t="str">
        <f>VLOOKUP(Q3454,Códigos!$E$2:$F$52,2,0)</f>
        <v>BOGOTÁ, D.C.</v>
      </c>
      <c r="S3454" t="s">
        <v>19</v>
      </c>
      <c r="T3454" t="str">
        <f>VLOOKUP(S3454,Códigos!$T$3:$U$14,2,0)</f>
        <v>BIOINDUSTRIA</v>
      </c>
      <c r="U3454" s="6">
        <v>1785.41</v>
      </c>
      <c r="V3454" s="6">
        <v>448.07635221041664</v>
      </c>
    </row>
    <row r="3455" spans="1:22" x14ac:dyDescent="0.25">
      <c r="A3455" t="s">
        <v>231</v>
      </c>
      <c r="B3455" t="str">
        <f>VLOOKUP(A3455,Códigos!$H$3:$I$19,2,0)</f>
        <v>NATALY VELA</v>
      </c>
      <c r="C3455" t="s">
        <v>2399</v>
      </c>
      <c r="D3455" s="2">
        <v>42054</v>
      </c>
      <c r="E3455" s="2" t="s">
        <v>9285</v>
      </c>
      <c r="F3455">
        <v>30</v>
      </c>
      <c r="G3455" t="s">
        <v>452</v>
      </c>
      <c r="H3455" t="str">
        <f>VLOOKUP(G3455,Códigos!$K$2:$L$250,2,0)</f>
        <v>CAPSTONE FS-60</v>
      </c>
      <c r="I3455" s="1">
        <v>3.63</v>
      </c>
      <c r="J3455" s="6">
        <v>653400</v>
      </c>
      <c r="K3455" t="s">
        <v>464</v>
      </c>
      <c r="L3455" t="str">
        <f>VLOOKUP(K3455,Códigos!$N$2:$O$376,2,0)</f>
        <v>PRODUCTOS DE ASEO Y MANTENIMIENTO BIOBRILL LTDA</v>
      </c>
      <c r="M3455" t="s">
        <v>435</v>
      </c>
      <c r="N3455" t="str">
        <f>VLOOKUP(M3455,Códigos!$Q$2:$R$26,2,0)</f>
        <v>AUXICOLOR LTDA</v>
      </c>
      <c r="O3455" t="s">
        <v>27</v>
      </c>
      <c r="P3455" t="str">
        <f>VLOOKUP(O3455,Códigos!$B$2:$C$19,2,0)</f>
        <v>BOGOTÁ, D.C.</v>
      </c>
      <c r="Q3455" t="s">
        <v>28</v>
      </c>
      <c r="R3455" t="str">
        <f>VLOOKUP(Q3455,Códigos!$E$2:$F$52,2,0)</f>
        <v>BOGOTÁ, D.C.</v>
      </c>
      <c r="S3455" t="s">
        <v>21</v>
      </c>
      <c r="T3455" t="str">
        <f>VLOOKUP(S3455,Códigos!$T$3:$U$14,2,0)</f>
        <v>ESPECIALIDADES QUIMICAS</v>
      </c>
      <c r="U3455" s="6">
        <v>1785.41</v>
      </c>
      <c r="V3455" s="6">
        <v>365.96636066785777</v>
      </c>
    </row>
    <row r="3456" spans="1:22" x14ac:dyDescent="0.25">
      <c r="A3456" t="s">
        <v>980</v>
      </c>
      <c r="B3456" t="str">
        <f>VLOOKUP(A3456,Códigos!$H$3:$I$19,2,0)</f>
        <v>JENNY GOMEZ VALENCIA</v>
      </c>
      <c r="C3456" t="s">
        <v>1669</v>
      </c>
      <c r="D3456" s="2">
        <v>42054</v>
      </c>
      <c r="E3456" s="2" t="s">
        <v>9285</v>
      </c>
      <c r="F3456">
        <v>60</v>
      </c>
      <c r="G3456" t="s">
        <v>1288</v>
      </c>
      <c r="H3456" t="str">
        <f>VLOOKUP(G3456,Códigos!$K$2:$L$250,2,0)</f>
        <v>INDESIZE 11DL</v>
      </c>
      <c r="I3456" s="1">
        <v>25</v>
      </c>
      <c r="J3456" s="6">
        <v>162350</v>
      </c>
      <c r="K3456" t="s">
        <v>1145</v>
      </c>
      <c r="L3456" t="str">
        <f>VLOOKUP(K3456,Códigos!$N$2:$O$376,2,0)</f>
        <v>PACK PLATINO S.A.S.</v>
      </c>
      <c r="M3456" t="s">
        <v>21</v>
      </c>
      <c r="N3456" t="str">
        <f>VLOOKUP(M3456,Códigos!$Q$2:$R$26,2,0)</f>
        <v>GENENCOR CUERO</v>
      </c>
      <c r="O3456" t="s">
        <v>594</v>
      </c>
      <c r="P3456" t="str">
        <f>VLOOKUP(O3456,Códigos!$B$2:$C$19,2,0)</f>
        <v>VALLE DEL CAUCA</v>
      </c>
      <c r="Q3456" t="s">
        <v>595</v>
      </c>
      <c r="R3456" t="str">
        <f>VLOOKUP(Q3456,Códigos!$E$2:$F$52,2,0)</f>
        <v>CALI</v>
      </c>
      <c r="S3456" t="s">
        <v>19</v>
      </c>
      <c r="T3456" t="str">
        <f>VLOOKUP(S3456,Códigos!$T$3:$U$14,2,0)</f>
        <v>BIOINDUSTRIA</v>
      </c>
      <c r="U3456" s="6">
        <v>1785.41</v>
      </c>
      <c r="V3456" s="6">
        <v>90.93149472670143</v>
      </c>
    </row>
    <row r="3457" spans="1:22" x14ac:dyDescent="0.25">
      <c r="A3457" t="s">
        <v>980</v>
      </c>
      <c r="B3457" t="str">
        <f>VLOOKUP(A3457,Códigos!$H$3:$I$19,2,0)</f>
        <v>JENNY GOMEZ VALENCIA</v>
      </c>
      <c r="C3457" t="s">
        <v>1676</v>
      </c>
      <c r="D3457" s="2">
        <v>42054</v>
      </c>
      <c r="E3457" s="2" t="s">
        <v>9285</v>
      </c>
      <c r="F3457">
        <v>0</v>
      </c>
      <c r="G3457" t="s">
        <v>291</v>
      </c>
      <c r="H3457" t="str">
        <f>VLOOKUP(G3457,Códigos!$K$2:$L$250,2,0)</f>
        <v>SYLOID ED-30</v>
      </c>
      <c r="I3457" s="1">
        <v>50</v>
      </c>
      <c r="J3457" s="6">
        <v>900000</v>
      </c>
      <c r="K3457" t="s">
        <v>1301</v>
      </c>
      <c r="L3457" t="str">
        <f>VLOOKUP(K3457,Códigos!$N$2:$O$376,2,0)</f>
        <v>RG COFFINS S.A.S</v>
      </c>
      <c r="M3457" t="s">
        <v>21</v>
      </c>
      <c r="N3457" t="str">
        <f>VLOOKUP(M3457,Códigos!$Q$2:$R$26,2,0)</f>
        <v>GENENCOR CUERO</v>
      </c>
      <c r="O3457" t="s">
        <v>594</v>
      </c>
      <c r="P3457" t="str">
        <f>VLOOKUP(O3457,Códigos!$B$2:$C$19,2,0)</f>
        <v>VALLE DEL CAUCA</v>
      </c>
      <c r="Q3457" t="s">
        <v>595</v>
      </c>
      <c r="R3457" t="str">
        <f>VLOOKUP(Q3457,Códigos!$E$2:$F$52,2,0)</f>
        <v>CALI</v>
      </c>
      <c r="S3457" t="s">
        <v>21</v>
      </c>
      <c r="T3457" t="str">
        <f>VLOOKUP(S3457,Códigos!$T$3:$U$14,2,0)</f>
        <v>ESPECIALIDADES QUIMICAS</v>
      </c>
      <c r="U3457" s="6">
        <v>1785.41</v>
      </c>
      <c r="V3457" s="6">
        <v>504.08589623671872</v>
      </c>
    </row>
    <row r="3458" spans="1:22" x14ac:dyDescent="0.25">
      <c r="A3458" t="s">
        <v>21</v>
      </c>
      <c r="B3458" t="str">
        <f>VLOOKUP(A3458,Códigos!$H$3:$I$19,2,0)</f>
        <v>KAREN ANDREA GUALDRON</v>
      </c>
      <c r="C3458" t="s">
        <v>671</v>
      </c>
      <c r="D3458" s="2">
        <v>42054</v>
      </c>
      <c r="E3458" s="2" t="s">
        <v>9285</v>
      </c>
      <c r="F3458">
        <v>45</v>
      </c>
      <c r="G3458" t="s">
        <v>573</v>
      </c>
      <c r="H3458" t="str">
        <f>VLOOKUP(G3458,Códigos!$K$2:$L$250,2,0)</f>
        <v>ANTIFOAM 1430</v>
      </c>
      <c r="I3458" s="1">
        <v>400</v>
      </c>
      <c r="J3458" s="6">
        <v>4427816</v>
      </c>
      <c r="K3458" t="s">
        <v>606</v>
      </c>
      <c r="L3458" t="str">
        <f>VLOOKUP(K3458,Códigos!$N$2:$O$376,2,0)</f>
        <v>EXRO S.A.S.</v>
      </c>
      <c r="M3458" t="s">
        <v>577</v>
      </c>
      <c r="N3458" t="str">
        <f>VLOOKUP(M3458,Códigos!$Q$2:$R$26,2,0)</f>
        <v>XIAMETER</v>
      </c>
      <c r="O3458" t="s">
        <v>27</v>
      </c>
      <c r="P3458" t="str">
        <f>VLOOKUP(O3458,Códigos!$B$2:$C$19,2,0)</f>
        <v>BOGOTÁ, D.C.</v>
      </c>
      <c r="Q3458" t="s">
        <v>28</v>
      </c>
      <c r="R3458" t="str">
        <f>VLOOKUP(Q3458,Códigos!$E$2:$F$52,2,0)</f>
        <v>BOGOTÁ, D.C.</v>
      </c>
      <c r="S3458" t="s">
        <v>21</v>
      </c>
      <c r="T3458" t="str">
        <f>VLOOKUP(S3458,Códigos!$T$3:$U$14,2,0)</f>
        <v>ESPECIALIDADES QUIMICAS</v>
      </c>
      <c r="U3458" s="6">
        <v>1785.41</v>
      </c>
      <c r="V3458" s="6">
        <v>2479.9995519236477</v>
      </c>
    </row>
    <row r="3459" spans="1:22" x14ac:dyDescent="0.25">
      <c r="A3459" t="s">
        <v>2952</v>
      </c>
      <c r="B3459" t="str">
        <f>VLOOKUP(A3459,Códigos!$H$3:$I$19,2,0)</f>
        <v>SUSANA ESTRADA E.</v>
      </c>
      <c r="C3459" t="s">
        <v>3169</v>
      </c>
      <c r="D3459" s="2">
        <v>42054</v>
      </c>
      <c r="E3459" s="2" t="s">
        <v>9285</v>
      </c>
      <c r="F3459">
        <v>30</v>
      </c>
      <c r="G3459" t="s">
        <v>275</v>
      </c>
      <c r="H3459" t="str">
        <f>VLOOKUP(G3459,Códigos!$K$2:$L$250,2,0)</f>
        <v>ADITIVO 57</v>
      </c>
      <c r="I3459" s="1">
        <v>10</v>
      </c>
      <c r="J3459" s="6">
        <v>535623</v>
      </c>
      <c r="K3459" t="s">
        <v>3134</v>
      </c>
      <c r="L3459" t="str">
        <f>VLOOKUP(K3459,Códigos!$N$2:$O$376,2,0)</f>
        <v>INTEXCOL S.A.</v>
      </c>
      <c r="M3459" t="s">
        <v>19</v>
      </c>
      <c r="N3459" t="str">
        <f>VLOOKUP(M3459,Códigos!$Q$2:$R$26,2,0)</f>
        <v>BASF QUIMICA</v>
      </c>
      <c r="O3459" t="s">
        <v>39</v>
      </c>
      <c r="P3459" t="str">
        <f>VLOOKUP(O3459,Códigos!$B$2:$C$19,2,0)</f>
        <v>ANTIOQUIA</v>
      </c>
      <c r="Q3459" t="s">
        <v>2729</v>
      </c>
      <c r="R3459" t="str">
        <f>VLOOKUP(Q3459,Códigos!$E$2:$F$52,2,0)</f>
        <v>MEDELLÍN</v>
      </c>
      <c r="S3459" t="s">
        <v>21</v>
      </c>
      <c r="T3459" t="str">
        <f>VLOOKUP(S3459,Códigos!$T$3:$U$14,2,0)</f>
        <v>ESPECIALIDADES QUIMICAS</v>
      </c>
      <c r="U3459" s="6">
        <v>1785.41</v>
      </c>
      <c r="V3459" s="6">
        <v>300</v>
      </c>
    </row>
    <row r="3460" spans="1:22" x14ac:dyDescent="0.25">
      <c r="A3460" t="s">
        <v>4188</v>
      </c>
      <c r="B3460" t="str">
        <f>VLOOKUP(A3460,Códigos!$H$3:$I$19,2,0)</f>
        <v>ELIANA LONDOÑO - TEXTIL</v>
      </c>
      <c r="C3460" t="s">
        <v>5082</v>
      </c>
      <c r="D3460" s="2">
        <v>42054</v>
      </c>
      <c r="E3460" s="2" t="s">
        <v>9285</v>
      </c>
      <c r="F3460">
        <v>30</v>
      </c>
      <c r="G3460" t="s">
        <v>4344</v>
      </c>
      <c r="H3460" t="str">
        <f>VLOOKUP(G3460,Códigos!$K$2:$L$250,2,0)</f>
        <v>INDIXELL SUPER L</v>
      </c>
      <c r="I3460" s="1">
        <v>30</v>
      </c>
      <c r="J3460" s="6">
        <v>690000</v>
      </c>
      <c r="K3460" t="s">
        <v>4316</v>
      </c>
      <c r="L3460" t="str">
        <f>VLOOKUP(K3460,Códigos!$N$2:$O$376,2,0)</f>
        <v>PERMODA LIMITADA</v>
      </c>
      <c r="M3460" t="s">
        <v>21</v>
      </c>
      <c r="N3460" t="str">
        <f>VLOOKUP(M3460,Códigos!$Q$2:$R$26,2,0)</f>
        <v>GENENCOR CUERO</v>
      </c>
      <c r="O3460" t="s">
        <v>119</v>
      </c>
      <c r="P3460" t="str">
        <f>VLOOKUP(O3460,Códigos!$B$2:$C$19,2,0)</f>
        <v>CUNDINAMARCA</v>
      </c>
      <c r="Q3460" t="s">
        <v>28</v>
      </c>
      <c r="R3460" t="str">
        <f>VLOOKUP(Q3460,Códigos!$E$2:$F$52,2,0)</f>
        <v>BOGOTÁ, D.C.</v>
      </c>
      <c r="S3460" t="s">
        <v>19</v>
      </c>
      <c r="T3460" t="str">
        <f>VLOOKUP(S3460,Códigos!$T$3:$U$14,2,0)</f>
        <v>BIOINDUSTRIA</v>
      </c>
      <c r="U3460" s="6">
        <v>1785.41</v>
      </c>
      <c r="V3460" s="6">
        <v>386.46585378148433</v>
      </c>
    </row>
    <row r="3461" spans="1:22" x14ac:dyDescent="0.25">
      <c r="A3461" t="s">
        <v>4188</v>
      </c>
      <c r="B3461" t="str">
        <f>VLOOKUP(A3461,Códigos!$H$3:$I$19,2,0)</f>
        <v>ELIANA LONDOÑO - TEXTIL</v>
      </c>
      <c r="C3461" t="s">
        <v>5083</v>
      </c>
      <c r="D3461" s="2">
        <v>42055</v>
      </c>
      <c r="E3461" s="2" t="s">
        <v>9285</v>
      </c>
      <c r="F3461">
        <v>30</v>
      </c>
      <c r="G3461" t="s">
        <v>1317</v>
      </c>
      <c r="H3461" t="str">
        <f>VLOOKUP(G3461,Códigos!$K$2:$L$250,2,0)</f>
        <v>INDICLEAN BO</v>
      </c>
      <c r="I3461" s="1">
        <v>25</v>
      </c>
      <c r="J3461" s="6">
        <v>225000</v>
      </c>
      <c r="K3461" t="s">
        <v>4329</v>
      </c>
      <c r="L3461" t="str">
        <f>VLOOKUP(K3461,Códigos!$N$2:$O$376,2,0)</f>
        <v>TINTORERIA TIVOLI S.A.S.</v>
      </c>
      <c r="M3461" t="s">
        <v>21</v>
      </c>
      <c r="N3461" t="str">
        <f>VLOOKUP(M3461,Códigos!$Q$2:$R$26,2,0)</f>
        <v>GENENCOR CUERO</v>
      </c>
      <c r="O3461" t="s">
        <v>27</v>
      </c>
      <c r="P3461" t="str">
        <f>VLOOKUP(O3461,Códigos!$B$2:$C$19,2,0)</f>
        <v>BOGOTÁ, D.C.</v>
      </c>
      <c r="Q3461" t="s">
        <v>28</v>
      </c>
      <c r="R3461" t="str">
        <f>VLOOKUP(Q3461,Códigos!$E$2:$F$52,2,0)</f>
        <v>BOGOTÁ, D.C.</v>
      </c>
      <c r="S3461" t="s">
        <v>19</v>
      </c>
      <c r="T3461" t="str">
        <f>VLOOKUP(S3461,Códigos!$T$3:$U$14,2,0)</f>
        <v>BIOINDUSTRIA</v>
      </c>
      <c r="U3461" s="6">
        <v>1794.63</v>
      </c>
      <c r="V3461" s="6">
        <v>125.37403253038229</v>
      </c>
    </row>
    <row r="3462" spans="1:22" x14ac:dyDescent="0.25">
      <c r="A3462" t="s">
        <v>980</v>
      </c>
      <c r="B3462" t="str">
        <f>VLOOKUP(A3462,Códigos!$H$3:$I$19,2,0)</f>
        <v>JENNY GOMEZ VALENCIA</v>
      </c>
      <c r="C3462" t="s">
        <v>1677</v>
      </c>
      <c r="D3462" s="2">
        <v>42055</v>
      </c>
      <c r="E3462" s="2" t="s">
        <v>9285</v>
      </c>
      <c r="F3462">
        <v>60</v>
      </c>
      <c r="G3462" t="s">
        <v>1317</v>
      </c>
      <c r="H3462" t="str">
        <f>VLOOKUP(G3462,Códigos!$K$2:$L$250,2,0)</f>
        <v>INDICLEAN BO</v>
      </c>
      <c r="I3462" s="1">
        <v>25</v>
      </c>
      <c r="J3462" s="6">
        <v>222500</v>
      </c>
      <c r="K3462" t="s">
        <v>1303</v>
      </c>
      <c r="L3462" t="str">
        <f>VLOOKUP(K3462,Códigos!$N$2:$O$376,2,0)</f>
        <v>PROCESOS Y SERVICIOS S.A.</v>
      </c>
      <c r="M3462" t="s">
        <v>21</v>
      </c>
      <c r="N3462" t="str">
        <f>VLOOKUP(M3462,Códigos!$Q$2:$R$26,2,0)</f>
        <v>GENENCOR CUERO</v>
      </c>
      <c r="O3462" t="s">
        <v>594</v>
      </c>
      <c r="P3462" t="str">
        <f>VLOOKUP(O3462,Códigos!$B$2:$C$19,2,0)</f>
        <v>VALLE DEL CAUCA</v>
      </c>
      <c r="Q3462" t="s">
        <v>595</v>
      </c>
      <c r="R3462" t="str">
        <f>VLOOKUP(Q3462,Códigos!$E$2:$F$52,2,0)</f>
        <v>CALI</v>
      </c>
      <c r="S3462" t="s">
        <v>19</v>
      </c>
      <c r="T3462" t="str">
        <f>VLOOKUP(S3462,Códigos!$T$3:$U$14,2,0)</f>
        <v>BIOINDUSTRIA</v>
      </c>
      <c r="U3462" s="6">
        <v>1794.63</v>
      </c>
      <c r="V3462" s="6">
        <v>123.98098772448917</v>
      </c>
    </row>
    <row r="3463" spans="1:22" x14ac:dyDescent="0.25">
      <c r="A3463" t="s">
        <v>272</v>
      </c>
      <c r="B3463" t="str">
        <f>VLOOKUP(A3463,Códigos!$H$3:$I$19,2,0)</f>
        <v>LINA MERCEDES RUBIO GOMEZ</v>
      </c>
      <c r="C3463" t="s">
        <v>928</v>
      </c>
      <c r="D3463" s="2">
        <v>42055</v>
      </c>
      <c r="E3463" s="2" t="s">
        <v>9285</v>
      </c>
      <c r="F3463">
        <v>60</v>
      </c>
      <c r="G3463" t="s">
        <v>818</v>
      </c>
      <c r="H3463" t="str">
        <f>VLOOKUP(G3463,Códigos!$K$2:$L$250,2,0)</f>
        <v>PROTEX 40 E/ OPTIMASE PR 40 E</v>
      </c>
      <c r="I3463" s="1">
        <v>300</v>
      </c>
      <c r="J3463" s="6">
        <v>11140959</v>
      </c>
      <c r="K3463" t="s">
        <v>774</v>
      </c>
      <c r="L3463" t="str">
        <f>VLOOKUP(K3463,Códigos!$N$2:$O$376,2,0)</f>
        <v>PRODUCTORA DE GELATINA S.A.S.  PROGEL</v>
      </c>
      <c r="M3463" t="s">
        <v>793</v>
      </c>
      <c r="N3463" t="str">
        <f>VLOOKUP(M3463,Códigos!$Q$2:$R$26,2,0)</f>
        <v>GENENOR DETERGENTES</v>
      </c>
      <c r="O3463" t="s">
        <v>759</v>
      </c>
      <c r="P3463" t="str">
        <f>VLOOKUP(O3463,Códigos!$B$2:$C$19,2,0)</f>
        <v>CALDAS</v>
      </c>
      <c r="Q3463" t="s">
        <v>760</v>
      </c>
      <c r="R3463" t="str">
        <f>VLOOKUP(Q3463,Códigos!$E$2:$F$52,2,0)</f>
        <v>MANIZALES</v>
      </c>
      <c r="S3463" t="s">
        <v>19</v>
      </c>
      <c r="T3463" t="str">
        <f>VLOOKUP(S3463,Códigos!$T$3:$U$14,2,0)</f>
        <v>BIOINDUSTRIA</v>
      </c>
      <c r="U3463" s="6">
        <v>1794.63</v>
      </c>
      <c r="V3463" s="6">
        <v>6207.9420270473574</v>
      </c>
    </row>
    <row r="3464" spans="1:22" x14ac:dyDescent="0.25">
      <c r="A3464" t="s">
        <v>969</v>
      </c>
      <c r="B3464" t="str">
        <f>VLOOKUP(A3464,Códigos!$H$3:$I$19,2,0)</f>
        <v>MARIA ELENA PELAEZ</v>
      </c>
      <c r="C3464" t="s">
        <v>6920</v>
      </c>
      <c r="D3464" s="2">
        <v>42055</v>
      </c>
      <c r="E3464" s="2" t="s">
        <v>9285</v>
      </c>
      <c r="F3464">
        <v>60</v>
      </c>
      <c r="G3464" t="s">
        <v>1387</v>
      </c>
      <c r="H3464" t="str">
        <f>VLOOKUP(G3464,Códigos!$K$2:$L$250,2,0)</f>
        <v>INDIBLEACH</v>
      </c>
      <c r="I3464" s="1">
        <v>50</v>
      </c>
      <c r="J3464" s="6">
        <v>365000</v>
      </c>
      <c r="K3464" t="s">
        <v>6195</v>
      </c>
      <c r="L3464" t="str">
        <f>VLOOKUP(K3464,Códigos!$N$2:$O$376,2,0)</f>
        <v>PROINTEX S A S</v>
      </c>
      <c r="M3464" t="s">
        <v>21</v>
      </c>
      <c r="N3464" t="str">
        <f>VLOOKUP(M3464,Códigos!$Q$2:$R$26,2,0)</f>
        <v>GENENCOR CUERO</v>
      </c>
      <c r="O3464" t="s">
        <v>39</v>
      </c>
      <c r="P3464" t="str">
        <f>VLOOKUP(O3464,Códigos!$B$2:$C$19,2,0)</f>
        <v>ANTIOQUIA</v>
      </c>
      <c r="Q3464" t="s">
        <v>4184</v>
      </c>
      <c r="R3464" t="str">
        <f>VLOOKUP(Q3464,Códigos!$E$2:$F$52,2,0)</f>
        <v>DONMATÍAS</v>
      </c>
      <c r="S3464" t="s">
        <v>19</v>
      </c>
      <c r="T3464" t="str">
        <f>VLOOKUP(S3464,Códigos!$T$3:$U$14,2,0)</f>
        <v>BIOINDUSTRIA</v>
      </c>
      <c r="U3464" s="6">
        <v>1794.63</v>
      </c>
      <c r="V3464" s="6">
        <v>203.38454166039796</v>
      </c>
    </row>
    <row r="3465" spans="1:22" x14ac:dyDescent="0.25">
      <c r="A3465" t="s">
        <v>980</v>
      </c>
      <c r="B3465" t="str">
        <f>VLOOKUP(A3465,Códigos!$H$3:$I$19,2,0)</f>
        <v>JENNY GOMEZ VALENCIA</v>
      </c>
      <c r="C3465" t="s">
        <v>1677</v>
      </c>
      <c r="D3465" s="2">
        <v>42055</v>
      </c>
      <c r="E3465" s="2" t="s">
        <v>9285</v>
      </c>
      <c r="F3465">
        <v>60</v>
      </c>
      <c r="G3465" t="s">
        <v>1259</v>
      </c>
      <c r="H3465" t="str">
        <f>VLOOKUP(G3465,Códigos!$K$2:$L$250,2,0)</f>
        <v>INDIXELL NEUTRAFLEX</v>
      </c>
      <c r="I3465" s="1">
        <v>5</v>
      </c>
      <c r="J3465" s="6">
        <v>550000</v>
      </c>
      <c r="K3465" t="s">
        <v>1303</v>
      </c>
      <c r="L3465" t="str">
        <f>VLOOKUP(K3465,Códigos!$N$2:$O$376,2,0)</f>
        <v>PROCESOS Y SERVICIOS S.A.</v>
      </c>
      <c r="M3465" t="s">
        <v>21</v>
      </c>
      <c r="N3465" t="str">
        <f>VLOOKUP(M3465,Códigos!$Q$2:$R$26,2,0)</f>
        <v>GENENCOR CUERO</v>
      </c>
      <c r="O3465" t="s">
        <v>594</v>
      </c>
      <c r="P3465" t="str">
        <f>VLOOKUP(O3465,Códigos!$B$2:$C$19,2,0)</f>
        <v>VALLE DEL CAUCA</v>
      </c>
      <c r="Q3465" t="s">
        <v>595</v>
      </c>
      <c r="R3465" t="str">
        <f>VLOOKUP(Q3465,Códigos!$E$2:$F$52,2,0)</f>
        <v>CALI</v>
      </c>
      <c r="S3465" t="s">
        <v>19</v>
      </c>
      <c r="T3465" t="str">
        <f>VLOOKUP(S3465,Códigos!$T$3:$U$14,2,0)</f>
        <v>BIOINDUSTRIA</v>
      </c>
      <c r="U3465" s="6">
        <v>1794.63</v>
      </c>
      <c r="V3465" s="6">
        <v>306.46985729649009</v>
      </c>
    </row>
    <row r="3466" spans="1:22" x14ac:dyDescent="0.25">
      <c r="A3466" t="s">
        <v>969</v>
      </c>
      <c r="B3466" t="str">
        <f>VLOOKUP(A3466,Códigos!$H$3:$I$19,2,0)</f>
        <v>MARIA ELENA PELAEZ</v>
      </c>
      <c r="C3466" t="s">
        <v>6920</v>
      </c>
      <c r="D3466" s="2">
        <v>42055</v>
      </c>
      <c r="E3466" s="2" t="s">
        <v>9285</v>
      </c>
      <c r="F3466">
        <v>60</v>
      </c>
      <c r="G3466" t="s">
        <v>4396</v>
      </c>
      <c r="H3466" t="str">
        <f>VLOOKUP(G3466,Códigos!$K$2:$L$250,2,0)</f>
        <v>INDESIZE 160 NEXT</v>
      </c>
      <c r="I3466" s="1">
        <v>4</v>
      </c>
      <c r="J3466" s="6">
        <v>98000</v>
      </c>
      <c r="K3466" t="s">
        <v>6195</v>
      </c>
      <c r="L3466" t="str">
        <f>VLOOKUP(K3466,Códigos!$N$2:$O$376,2,0)</f>
        <v>PROINTEX S A S</v>
      </c>
      <c r="M3466" t="s">
        <v>21</v>
      </c>
      <c r="N3466" t="str">
        <f>VLOOKUP(M3466,Códigos!$Q$2:$R$26,2,0)</f>
        <v>GENENCOR CUERO</v>
      </c>
      <c r="O3466" t="s">
        <v>39</v>
      </c>
      <c r="P3466" t="str">
        <f>VLOOKUP(O3466,Códigos!$B$2:$C$19,2,0)</f>
        <v>ANTIOQUIA</v>
      </c>
      <c r="Q3466" t="s">
        <v>4184</v>
      </c>
      <c r="R3466" t="str">
        <f>VLOOKUP(Q3466,Códigos!$E$2:$F$52,2,0)</f>
        <v>DONMATÍAS</v>
      </c>
      <c r="S3466" t="s">
        <v>19</v>
      </c>
      <c r="T3466" t="str">
        <f>VLOOKUP(S3466,Códigos!$T$3:$U$14,2,0)</f>
        <v>BIOINDUSTRIA</v>
      </c>
      <c r="U3466" s="6">
        <v>1794.63</v>
      </c>
      <c r="V3466" s="6">
        <v>54.60735639101096</v>
      </c>
    </row>
    <row r="3467" spans="1:22" x14ac:dyDescent="0.25">
      <c r="A3467" t="s">
        <v>4188</v>
      </c>
      <c r="B3467" t="str">
        <f>VLOOKUP(A3467,Códigos!$H$3:$I$19,2,0)</f>
        <v>ELIANA LONDOÑO - TEXTIL</v>
      </c>
      <c r="C3467" t="s">
        <v>4293</v>
      </c>
      <c r="D3467" s="2">
        <v>42056</v>
      </c>
      <c r="E3467" s="2" t="s">
        <v>9285</v>
      </c>
      <c r="F3467">
        <v>60</v>
      </c>
      <c r="G3467" t="s">
        <v>1080</v>
      </c>
      <c r="H3467" t="str">
        <f>VLOOKUP(G3467,Códigos!$K$2:$L$250,2,0)</f>
        <v>DEKOL SN</v>
      </c>
      <c r="I3467" s="1">
        <v>50</v>
      </c>
      <c r="J3467" s="6">
        <v>275000</v>
      </c>
      <c r="K3467" t="s">
        <v>4201</v>
      </c>
      <c r="L3467" t="str">
        <f>VLOOKUP(K3467,Códigos!$N$2:$O$376,2,0)</f>
        <v>LUIS EDUARDO CAICEDO S.A.</v>
      </c>
      <c r="M3467" t="s">
        <v>19</v>
      </c>
      <c r="N3467" t="str">
        <f>VLOOKUP(M3467,Códigos!$Q$2:$R$26,2,0)</f>
        <v>BASF QUIMICA</v>
      </c>
      <c r="O3467" t="s">
        <v>119</v>
      </c>
      <c r="P3467" t="str">
        <f>VLOOKUP(O3467,Códigos!$B$2:$C$19,2,0)</f>
        <v>CUNDINAMARCA</v>
      </c>
      <c r="Q3467" t="s">
        <v>28</v>
      </c>
      <c r="R3467" t="str">
        <f>VLOOKUP(Q3467,Códigos!$E$2:$F$52,2,0)</f>
        <v>BOGOTÁ, D.C.</v>
      </c>
      <c r="S3467" t="s">
        <v>19</v>
      </c>
      <c r="T3467" t="str">
        <f>VLOOKUP(S3467,Códigos!$T$3:$U$14,2,0)</f>
        <v>BIOINDUSTRIA</v>
      </c>
      <c r="U3467" s="6">
        <v>1791.33</v>
      </c>
      <c r="V3467" s="6">
        <v>153.51721904953303</v>
      </c>
    </row>
    <row r="3468" spans="1:22" x14ac:dyDescent="0.25">
      <c r="A3468" t="s">
        <v>969</v>
      </c>
      <c r="B3468" t="str">
        <f>VLOOKUP(A3468,Códigos!$H$3:$I$19,2,0)</f>
        <v>MARIA ELENA PELAEZ</v>
      </c>
      <c r="C3468" t="s">
        <v>6064</v>
      </c>
      <c r="D3468" s="2">
        <v>42057</v>
      </c>
      <c r="E3468" s="2" t="s">
        <v>9285</v>
      </c>
      <c r="F3468">
        <v>60</v>
      </c>
      <c r="G3468" t="s">
        <v>1126</v>
      </c>
      <c r="H3468" t="str">
        <f>VLOOKUP(G3468,Códigos!$K$2:$L$250,2,0)</f>
        <v>INDICOL SN 200</v>
      </c>
      <c r="I3468" s="1">
        <v>120</v>
      </c>
      <c r="J3468" s="6">
        <v>540000</v>
      </c>
      <c r="K3468" t="s">
        <v>5809</v>
      </c>
      <c r="L3468" t="str">
        <f>VLOOKUP(K3468,Códigos!$N$2:$O$376,2,0)</f>
        <v>EXPOFARO S.A.S.</v>
      </c>
      <c r="M3468" t="s">
        <v>19</v>
      </c>
      <c r="N3468" t="str">
        <f>VLOOKUP(M3468,Códigos!$Q$2:$R$26,2,0)</f>
        <v>BASF QUIMICA</v>
      </c>
      <c r="O3468" t="s">
        <v>39</v>
      </c>
      <c r="P3468" t="str">
        <f>VLOOKUP(O3468,Códigos!$B$2:$C$19,2,0)</f>
        <v>ANTIOQUIA</v>
      </c>
      <c r="Q3468" t="s">
        <v>2729</v>
      </c>
      <c r="R3468" t="str">
        <f>VLOOKUP(Q3468,Códigos!$E$2:$F$52,2,0)</f>
        <v>MEDELLÍN</v>
      </c>
      <c r="S3468" t="s">
        <v>19</v>
      </c>
      <c r="T3468" t="str">
        <f>VLOOKUP(S3468,Códigos!$T$3:$U$14,2,0)</f>
        <v>BIOINDUSTRIA</v>
      </c>
      <c r="U3468" s="6">
        <v>1798.21</v>
      </c>
      <c r="V3468" s="6">
        <v>300.29863030458068</v>
      </c>
    </row>
    <row r="3469" spans="1:22" x14ac:dyDescent="0.25">
      <c r="A3469" t="s">
        <v>969</v>
      </c>
      <c r="B3469" t="str">
        <f>VLOOKUP(A3469,Códigos!$H$3:$I$19,2,0)</f>
        <v>MARIA ELENA PELAEZ</v>
      </c>
      <c r="C3469" t="s">
        <v>6918</v>
      </c>
      <c r="D3469" s="2">
        <v>42057</v>
      </c>
      <c r="E3469" s="2" t="s">
        <v>9285</v>
      </c>
      <c r="F3469">
        <v>60</v>
      </c>
      <c r="G3469" t="s">
        <v>6753</v>
      </c>
      <c r="H3469" t="str">
        <f>VLOOKUP(G3469,Códigos!$K$2:$L$250,2,0)</f>
        <v>PRIMAFAST LUNA CL</v>
      </c>
      <c r="I3469" s="1">
        <v>100</v>
      </c>
      <c r="J3469" s="6">
        <v>2013995</v>
      </c>
      <c r="K3469" t="s">
        <v>619</v>
      </c>
      <c r="L3469" t="str">
        <f>VLOOKUP(K3469,Códigos!$N$2:$O$376,2,0)</f>
        <v>BAYER S.A. / DIVISION BAYER CROPSCIENCE</v>
      </c>
      <c r="M3469" t="s">
        <v>21</v>
      </c>
      <c r="N3469" t="str">
        <f>VLOOKUP(M3469,Códigos!$Q$2:$R$26,2,0)</f>
        <v>GENENCOR CUERO</v>
      </c>
      <c r="O3469" t="s">
        <v>27</v>
      </c>
      <c r="P3469" t="str">
        <f>VLOOKUP(O3469,Códigos!$B$2:$C$19,2,0)</f>
        <v>BOGOTÁ, D.C.</v>
      </c>
      <c r="Q3469" t="s">
        <v>28</v>
      </c>
      <c r="R3469" t="str">
        <f>VLOOKUP(Q3469,Códigos!$E$2:$F$52,2,0)</f>
        <v>BOGOTÁ, D.C.</v>
      </c>
      <c r="S3469" t="s">
        <v>19</v>
      </c>
      <c r="T3469" t="str">
        <f>VLOOKUP(S3469,Códigos!$T$3:$U$14,2,0)</f>
        <v>BIOINDUSTRIA</v>
      </c>
      <c r="U3469" s="6">
        <v>1798.21</v>
      </c>
      <c r="V3469" s="6">
        <v>1119.9998887782851</v>
      </c>
    </row>
    <row r="3470" spans="1:22" x14ac:dyDescent="0.25">
      <c r="A3470" t="s">
        <v>2952</v>
      </c>
      <c r="B3470" t="str">
        <f>VLOOKUP(A3470,Códigos!$H$3:$I$19,2,0)</f>
        <v>SUSANA ESTRADA E.</v>
      </c>
      <c r="C3470" t="s">
        <v>3165</v>
      </c>
      <c r="D3470" s="2">
        <v>42057</v>
      </c>
      <c r="E3470" s="2" t="s">
        <v>9285</v>
      </c>
      <c r="F3470">
        <v>30</v>
      </c>
      <c r="G3470" t="s">
        <v>275</v>
      </c>
      <c r="H3470" t="str">
        <f>VLOOKUP(G3470,Códigos!$K$2:$L$250,2,0)</f>
        <v>ADITIVO 57</v>
      </c>
      <c r="I3470" s="1">
        <v>21</v>
      </c>
      <c r="J3470" s="6">
        <v>1169124.18</v>
      </c>
      <c r="K3470" t="s">
        <v>2953</v>
      </c>
      <c r="L3470" t="str">
        <f>VLOOKUP(K3470,Códigos!$N$2:$O$376,2,0)</f>
        <v>PRINTUM SAS</v>
      </c>
      <c r="M3470" t="s">
        <v>19</v>
      </c>
      <c r="N3470" t="str">
        <f>VLOOKUP(M3470,Códigos!$Q$2:$R$26,2,0)</f>
        <v>BASF QUIMICA</v>
      </c>
      <c r="O3470" t="s">
        <v>27</v>
      </c>
      <c r="P3470" t="str">
        <f>VLOOKUP(O3470,Códigos!$B$2:$C$19,2,0)</f>
        <v>BOGOTÁ, D.C.</v>
      </c>
      <c r="Q3470" t="s">
        <v>28</v>
      </c>
      <c r="R3470" t="str">
        <f>VLOOKUP(Q3470,Códigos!$E$2:$F$52,2,0)</f>
        <v>BOGOTÁ, D.C.</v>
      </c>
      <c r="S3470" t="s">
        <v>21</v>
      </c>
      <c r="T3470" t="str">
        <f>VLOOKUP(S3470,Códigos!$T$3:$U$14,2,0)</f>
        <v>ESPECIALIDADES QUIMICAS</v>
      </c>
      <c r="U3470" s="6">
        <v>1798.21</v>
      </c>
      <c r="V3470" s="6">
        <v>650.1599813147518</v>
      </c>
    </row>
    <row r="3471" spans="1:22" x14ac:dyDescent="0.25">
      <c r="A3471" t="s">
        <v>2952</v>
      </c>
      <c r="B3471" t="str">
        <f>VLOOKUP(A3471,Códigos!$H$3:$I$19,2,0)</f>
        <v>SUSANA ESTRADA E.</v>
      </c>
      <c r="C3471" t="s">
        <v>3164</v>
      </c>
      <c r="D3471" s="2">
        <v>42057</v>
      </c>
      <c r="E3471" s="2" t="s">
        <v>9285</v>
      </c>
      <c r="F3471">
        <v>0</v>
      </c>
      <c r="G3471" t="s">
        <v>2970</v>
      </c>
      <c r="H3471" t="str">
        <f>VLOOKUP(G3471,Códigos!$K$2:$L$250,2,0)</f>
        <v>ADITIVO 71</v>
      </c>
      <c r="I3471" s="1">
        <v>21</v>
      </c>
      <c r="J3471" s="6">
        <v>1050000</v>
      </c>
      <c r="K3471" t="s">
        <v>2960</v>
      </c>
      <c r="L3471" t="str">
        <f>VLOOKUP(K3471,Códigos!$N$2:$O$376,2,0)</f>
        <v>PINTUREDS S.A.S.</v>
      </c>
      <c r="M3471" t="s">
        <v>19</v>
      </c>
      <c r="N3471" t="str">
        <f>VLOOKUP(M3471,Códigos!$Q$2:$R$26,2,0)</f>
        <v>BASF QUIMICA</v>
      </c>
      <c r="O3471" t="s">
        <v>39</v>
      </c>
      <c r="P3471" t="str">
        <f>VLOOKUP(O3471,Códigos!$B$2:$C$19,2,0)</f>
        <v>ANTIOQUIA</v>
      </c>
      <c r="Q3471" t="s">
        <v>2962</v>
      </c>
      <c r="R3471" t="str">
        <f>VLOOKUP(Q3471,Códigos!$E$2:$F$52,2,0)</f>
        <v>BELLO</v>
      </c>
      <c r="S3471" t="s">
        <v>21</v>
      </c>
      <c r="T3471" t="str">
        <f>VLOOKUP(S3471,Códigos!$T$3:$U$14,2,0)</f>
        <v>ESPECIALIDADES QUIMICAS</v>
      </c>
      <c r="U3471" s="6">
        <v>1798.21</v>
      </c>
      <c r="V3471" s="6">
        <v>583.91400337001789</v>
      </c>
    </row>
    <row r="3472" spans="1:22" x14ac:dyDescent="0.25">
      <c r="A3472" t="s">
        <v>4188</v>
      </c>
      <c r="B3472" t="str">
        <f>VLOOKUP(A3472,Códigos!$H$3:$I$19,2,0)</f>
        <v>ELIANA LONDOÑO - TEXTIL</v>
      </c>
      <c r="C3472" t="s">
        <v>5570</v>
      </c>
      <c r="D3472" s="2">
        <v>42057</v>
      </c>
      <c r="E3472" s="2" t="s">
        <v>9285</v>
      </c>
      <c r="F3472">
        <v>90</v>
      </c>
      <c r="G3472" t="s">
        <v>229</v>
      </c>
      <c r="H3472" t="str">
        <f>VLOOKUP(G3472,Códigos!$K$2:$L$250,2,0)</f>
        <v>INDISEC FE30 CONC</v>
      </c>
      <c r="I3472" s="1">
        <v>100</v>
      </c>
      <c r="J3472" s="6">
        <v>540000</v>
      </c>
      <c r="K3472" t="s">
        <v>4223</v>
      </c>
      <c r="L3472" t="str">
        <f>VLOOKUP(K3472,Códigos!$N$2:$O$376,2,0)</f>
        <v>HERNANDEZ RIVEROS MILCIADES</v>
      </c>
      <c r="M3472" t="s">
        <v>231</v>
      </c>
      <c r="N3472" t="str">
        <f>VLOOKUP(M3472,Códigos!$Q$2:$R$26,2,0)</f>
        <v>QUIMICA PRODES</v>
      </c>
      <c r="O3472" t="s">
        <v>27</v>
      </c>
      <c r="P3472" t="str">
        <f>VLOOKUP(O3472,Códigos!$B$2:$C$19,2,0)</f>
        <v>BOGOTÁ, D.C.</v>
      </c>
      <c r="Q3472" t="s">
        <v>28</v>
      </c>
      <c r="R3472" t="str">
        <f>VLOOKUP(Q3472,Códigos!$E$2:$F$52,2,0)</f>
        <v>BOGOTÁ, D.C.</v>
      </c>
      <c r="S3472" t="s">
        <v>19</v>
      </c>
      <c r="T3472" t="str">
        <f>VLOOKUP(S3472,Códigos!$T$3:$U$14,2,0)</f>
        <v>BIOINDUSTRIA</v>
      </c>
      <c r="U3472" s="6">
        <v>1798.21</v>
      </c>
      <c r="V3472" s="6">
        <v>300.29863030458068</v>
      </c>
    </row>
    <row r="3473" spans="1:22" x14ac:dyDescent="0.25">
      <c r="A3473" t="s">
        <v>969</v>
      </c>
      <c r="B3473" t="str">
        <f>VLOOKUP(A3473,Códigos!$H$3:$I$19,2,0)</f>
        <v>MARIA ELENA PELAEZ</v>
      </c>
      <c r="C3473" t="s">
        <v>6063</v>
      </c>
      <c r="D3473" s="2">
        <v>42057</v>
      </c>
      <c r="E3473" s="2" t="s">
        <v>9285</v>
      </c>
      <c r="F3473">
        <v>60</v>
      </c>
      <c r="G3473" t="s">
        <v>32</v>
      </c>
      <c r="H3473" t="str">
        <f>VLOOKUP(G3473,Códigos!$K$2:$L$250,2,0)</f>
        <v>INDICOL SN 100</v>
      </c>
      <c r="I3473" s="1">
        <v>120</v>
      </c>
      <c r="J3473" s="6">
        <v>396000</v>
      </c>
      <c r="K3473" t="s">
        <v>5841</v>
      </c>
      <c r="L3473" t="str">
        <f>VLOOKUP(K3473,Códigos!$N$2:$O$376,2,0)</f>
        <v>TEÑIDOS Y ACABADOS ASOCIADOS S A S</v>
      </c>
      <c r="M3473" t="s">
        <v>19</v>
      </c>
      <c r="N3473" t="str">
        <f>VLOOKUP(M3473,Códigos!$Q$2:$R$26,2,0)</f>
        <v>BASF QUIMICA</v>
      </c>
      <c r="O3473" t="s">
        <v>39</v>
      </c>
      <c r="P3473" t="str">
        <f>VLOOKUP(O3473,Códigos!$B$2:$C$19,2,0)</f>
        <v>ANTIOQUIA</v>
      </c>
      <c r="Q3473" t="s">
        <v>998</v>
      </c>
      <c r="R3473" t="str">
        <f>VLOOKUP(Q3473,Códigos!$E$2:$F$52,2,0)</f>
        <v>ITAGÜÍ</v>
      </c>
      <c r="S3473" t="s">
        <v>19</v>
      </c>
      <c r="T3473" t="str">
        <f>VLOOKUP(S3473,Códigos!$T$3:$U$14,2,0)</f>
        <v>BIOINDUSTRIA</v>
      </c>
      <c r="U3473" s="6">
        <v>1798.21</v>
      </c>
      <c r="V3473" s="6">
        <v>220.21899555669248</v>
      </c>
    </row>
    <row r="3474" spans="1:22" x14ac:dyDescent="0.25">
      <c r="A3474" t="s">
        <v>969</v>
      </c>
      <c r="B3474" t="str">
        <f>VLOOKUP(A3474,Códigos!$H$3:$I$19,2,0)</f>
        <v>MARIA ELENA PELAEZ</v>
      </c>
      <c r="C3474" t="s">
        <v>6063</v>
      </c>
      <c r="D3474" s="2">
        <v>42057</v>
      </c>
      <c r="E3474" s="2" t="s">
        <v>9285</v>
      </c>
      <c r="F3474">
        <v>60</v>
      </c>
      <c r="G3474" t="s">
        <v>1979</v>
      </c>
      <c r="H3474" t="str">
        <f>VLOOKUP(G3474,Códigos!$K$2:$L$250,2,0)</f>
        <v>INDICANT-COLOR</v>
      </c>
      <c r="I3474" s="1">
        <v>50</v>
      </c>
      <c r="J3474" s="6">
        <v>175000</v>
      </c>
      <c r="K3474" t="s">
        <v>5841</v>
      </c>
      <c r="L3474" t="str">
        <f>VLOOKUP(K3474,Códigos!$N$2:$O$376,2,0)</f>
        <v>TEÑIDOS Y ACABADOS ASOCIADOS S A S</v>
      </c>
      <c r="M3474" t="s">
        <v>980</v>
      </c>
      <c r="N3474" t="str">
        <f>VLOOKUP(M3474,Códigos!$Q$2:$R$26,2,0)</f>
        <v>ANDICOL</v>
      </c>
      <c r="O3474" t="s">
        <v>39</v>
      </c>
      <c r="P3474" t="str">
        <f>VLOOKUP(O3474,Códigos!$B$2:$C$19,2,0)</f>
        <v>ANTIOQUIA</v>
      </c>
      <c r="Q3474" t="s">
        <v>998</v>
      </c>
      <c r="R3474" t="str">
        <f>VLOOKUP(Q3474,Códigos!$E$2:$F$52,2,0)</f>
        <v>ITAGÜÍ</v>
      </c>
      <c r="S3474" t="s">
        <v>19</v>
      </c>
      <c r="T3474" t="str">
        <f>VLOOKUP(S3474,Códigos!$T$3:$U$14,2,0)</f>
        <v>BIOINDUSTRIA</v>
      </c>
      <c r="U3474" s="6">
        <v>1798.21</v>
      </c>
      <c r="V3474" s="6">
        <v>97.319000561669654</v>
      </c>
    </row>
    <row r="3475" spans="1:22" x14ac:dyDescent="0.25">
      <c r="A3475" t="s">
        <v>969</v>
      </c>
      <c r="B3475" t="str">
        <f>VLOOKUP(A3475,Códigos!$H$3:$I$19,2,0)</f>
        <v>MARIA ELENA PELAEZ</v>
      </c>
      <c r="C3475" t="s">
        <v>6919</v>
      </c>
      <c r="D3475" s="2">
        <v>42057</v>
      </c>
      <c r="E3475" s="2" t="s">
        <v>9285</v>
      </c>
      <c r="F3475">
        <v>60</v>
      </c>
      <c r="G3475" t="s">
        <v>1259</v>
      </c>
      <c r="H3475" t="str">
        <f>VLOOKUP(G3475,Códigos!$K$2:$L$250,2,0)</f>
        <v>INDIXELL NEUTRAFLEX</v>
      </c>
      <c r="I3475" s="1">
        <v>3</v>
      </c>
      <c r="J3475" s="6">
        <v>300000</v>
      </c>
      <c r="K3475" t="s">
        <v>6202</v>
      </c>
      <c r="L3475" t="str">
        <f>VLOOKUP(K3475,Códigos!$N$2:$O$376,2,0)</f>
        <v>SERVITEX S.A.</v>
      </c>
      <c r="M3475" t="s">
        <v>21</v>
      </c>
      <c r="N3475" t="str">
        <f>VLOOKUP(M3475,Códigos!$Q$2:$R$26,2,0)</f>
        <v>GENENCOR CUERO</v>
      </c>
      <c r="O3475" t="s">
        <v>39</v>
      </c>
      <c r="P3475" t="str">
        <f>VLOOKUP(O3475,Códigos!$B$2:$C$19,2,0)</f>
        <v>ANTIOQUIA</v>
      </c>
      <c r="Q3475" t="s">
        <v>2729</v>
      </c>
      <c r="R3475" t="str">
        <f>VLOOKUP(Q3475,Códigos!$E$2:$F$52,2,0)</f>
        <v>MEDELLÍN</v>
      </c>
      <c r="S3475" t="s">
        <v>19</v>
      </c>
      <c r="T3475" t="str">
        <f>VLOOKUP(S3475,Códigos!$T$3:$U$14,2,0)</f>
        <v>BIOINDUSTRIA</v>
      </c>
      <c r="U3475" s="6">
        <v>1798.21</v>
      </c>
      <c r="V3475" s="6">
        <v>166.8325723914337</v>
      </c>
    </row>
    <row r="3476" spans="1:22" x14ac:dyDescent="0.25">
      <c r="A3476" t="s">
        <v>2952</v>
      </c>
      <c r="B3476" t="str">
        <f>VLOOKUP(A3476,Códigos!$H$3:$I$19,2,0)</f>
        <v>SUSANA ESTRADA E.</v>
      </c>
      <c r="C3476" t="s">
        <v>3660</v>
      </c>
      <c r="D3476" s="2">
        <v>42057</v>
      </c>
      <c r="E3476" s="2" t="s">
        <v>9285</v>
      </c>
      <c r="F3476">
        <v>60</v>
      </c>
      <c r="G3476" t="s">
        <v>291</v>
      </c>
      <c r="H3476" t="str">
        <f>VLOOKUP(G3476,Códigos!$K$2:$L$250,2,0)</f>
        <v>SYLOID ED-30</v>
      </c>
      <c r="I3476" s="1">
        <v>30</v>
      </c>
      <c r="J3476" s="6">
        <v>589093.5</v>
      </c>
      <c r="K3476" t="s">
        <v>3238</v>
      </c>
      <c r="L3476" t="str">
        <f>VLOOKUP(K3476,Códigos!$N$2:$O$376,2,0)</f>
        <v>QUIMILAC</v>
      </c>
      <c r="M3476" t="s">
        <v>21</v>
      </c>
      <c r="N3476" t="str">
        <f>VLOOKUP(M3476,Códigos!$Q$2:$R$26,2,0)</f>
        <v>GENENCOR CUERO</v>
      </c>
      <c r="O3476" t="s">
        <v>39</v>
      </c>
      <c r="P3476" t="str">
        <f>VLOOKUP(O3476,Códigos!$B$2:$C$19,2,0)</f>
        <v>ANTIOQUIA</v>
      </c>
      <c r="Q3476" t="s">
        <v>998</v>
      </c>
      <c r="R3476" t="str">
        <f>VLOOKUP(Q3476,Códigos!$E$2:$F$52,2,0)</f>
        <v>ITAGÜÍ</v>
      </c>
      <c r="S3476" t="s">
        <v>21</v>
      </c>
      <c r="T3476" t="str">
        <f>VLOOKUP(S3476,Códigos!$T$3:$U$14,2,0)</f>
        <v>ESPECIALIDADES QUIMICAS</v>
      </c>
      <c r="U3476" s="6">
        <v>1798.21</v>
      </c>
      <c r="V3476" s="6">
        <v>327.59994661357683</v>
      </c>
    </row>
    <row r="3477" spans="1:22" x14ac:dyDescent="0.25">
      <c r="A3477" t="s">
        <v>969</v>
      </c>
      <c r="B3477" t="str">
        <f>VLOOKUP(A3477,Códigos!$H$3:$I$19,2,0)</f>
        <v>MARIA ELENA PELAEZ</v>
      </c>
      <c r="C3477" t="s">
        <v>6912</v>
      </c>
      <c r="D3477" s="2">
        <v>42057</v>
      </c>
      <c r="E3477" s="2" t="s">
        <v>9285</v>
      </c>
      <c r="F3477">
        <v>60</v>
      </c>
      <c r="G3477" t="s">
        <v>6753</v>
      </c>
      <c r="H3477" t="str">
        <f>VLOOKUP(G3477,Códigos!$K$2:$L$250,2,0)</f>
        <v>PRIMAFAST LUNA CL</v>
      </c>
      <c r="I3477" s="1">
        <v>25</v>
      </c>
      <c r="J3477" s="6">
        <v>496361.5</v>
      </c>
      <c r="K3477" t="s">
        <v>619</v>
      </c>
      <c r="L3477" t="str">
        <f>VLOOKUP(K3477,Códigos!$N$2:$O$376,2,0)</f>
        <v>BAYER S.A. / DIVISION BAYER CROPSCIENCE</v>
      </c>
      <c r="M3477" t="s">
        <v>21</v>
      </c>
      <c r="N3477" t="str">
        <f>VLOOKUP(M3477,Códigos!$Q$2:$R$26,2,0)</f>
        <v>GENENCOR CUERO</v>
      </c>
      <c r="O3477" t="s">
        <v>27</v>
      </c>
      <c r="P3477" t="str">
        <f>VLOOKUP(O3477,Códigos!$B$2:$C$19,2,0)</f>
        <v>BOGOTÁ, D.C.</v>
      </c>
      <c r="Q3477" t="s">
        <v>28</v>
      </c>
      <c r="R3477" t="str">
        <f>VLOOKUP(Q3477,Códigos!$E$2:$F$52,2,0)</f>
        <v>BOGOTÁ, D.C.</v>
      </c>
      <c r="S3477" t="s">
        <v>19</v>
      </c>
      <c r="T3477" t="str">
        <f>VLOOKUP(S3477,Códigos!$T$3:$U$14,2,0)</f>
        <v>BIOINDUSTRIA</v>
      </c>
      <c r="U3477" s="6">
        <v>1798.21</v>
      </c>
      <c r="V3477" s="6">
        <v>276.03088627023538</v>
      </c>
    </row>
    <row r="3478" spans="1:22" x14ac:dyDescent="0.25">
      <c r="A3478" t="s">
        <v>2952</v>
      </c>
      <c r="B3478" t="str">
        <f>VLOOKUP(A3478,Códigos!$H$3:$I$19,2,0)</f>
        <v>SUSANA ESTRADA E.</v>
      </c>
      <c r="C3478" t="s">
        <v>3165</v>
      </c>
      <c r="D3478" s="2">
        <v>42057</v>
      </c>
      <c r="E3478" s="2" t="s">
        <v>9285</v>
      </c>
      <c r="F3478">
        <v>30</v>
      </c>
      <c r="G3478" t="s">
        <v>275</v>
      </c>
      <c r="H3478" t="str">
        <f>VLOOKUP(G3478,Códigos!$K$2:$L$250,2,0)</f>
        <v>ADITIVO 57</v>
      </c>
      <c r="I3478" s="1">
        <v>21</v>
      </c>
      <c r="J3478" s="6">
        <v>1169124.18</v>
      </c>
      <c r="K3478" t="s">
        <v>2953</v>
      </c>
      <c r="L3478" t="str">
        <f>VLOOKUP(K3478,Códigos!$N$2:$O$376,2,0)</f>
        <v>PRINTUM SAS</v>
      </c>
      <c r="M3478" t="s">
        <v>19</v>
      </c>
      <c r="N3478" t="str">
        <f>VLOOKUP(M3478,Códigos!$Q$2:$R$26,2,0)</f>
        <v>BASF QUIMICA</v>
      </c>
      <c r="O3478" t="s">
        <v>27</v>
      </c>
      <c r="P3478" t="str">
        <f>VLOOKUP(O3478,Códigos!$B$2:$C$19,2,0)</f>
        <v>BOGOTÁ, D.C.</v>
      </c>
      <c r="Q3478" t="s">
        <v>28</v>
      </c>
      <c r="R3478" t="str">
        <f>VLOOKUP(Q3478,Códigos!$E$2:$F$52,2,0)</f>
        <v>BOGOTÁ, D.C.</v>
      </c>
      <c r="S3478" t="s">
        <v>21</v>
      </c>
      <c r="T3478" t="str">
        <f>VLOOKUP(S3478,Códigos!$T$3:$U$14,2,0)</f>
        <v>ESPECIALIDADES QUIMICAS</v>
      </c>
      <c r="U3478" s="6">
        <v>1798.21</v>
      </c>
      <c r="V3478" s="6">
        <v>650.1599813147518</v>
      </c>
    </row>
    <row r="3479" spans="1:22" x14ac:dyDescent="0.25">
      <c r="A3479" t="s">
        <v>272</v>
      </c>
      <c r="B3479" t="str">
        <f>VLOOKUP(A3479,Códigos!$H$3:$I$19,2,0)</f>
        <v>LINA MERCEDES RUBIO GOMEZ</v>
      </c>
      <c r="C3479" t="s">
        <v>927</v>
      </c>
      <c r="D3479" s="2">
        <v>42057</v>
      </c>
      <c r="E3479" s="2" t="s">
        <v>9285</v>
      </c>
      <c r="F3479">
        <v>60</v>
      </c>
      <c r="G3479" t="s">
        <v>856</v>
      </c>
      <c r="H3479" t="str">
        <f>VLOOKUP(G3479,Códigos!$K$2:$L$250,2,0)</f>
        <v>PURAPOWER/ SMARTENZ 1050</v>
      </c>
      <c r="I3479" s="1">
        <v>500</v>
      </c>
      <c r="J3479" s="6">
        <v>24455655</v>
      </c>
      <c r="K3479" t="s">
        <v>683</v>
      </c>
      <c r="L3479" t="str">
        <f>VLOOKUP(K3479,Códigos!$N$2:$O$376,2,0)</f>
        <v>PRODUCTOS QUIMICOS PANAMERICANOS S.A.</v>
      </c>
      <c r="M3479" t="s">
        <v>793</v>
      </c>
      <c r="N3479" t="str">
        <f>VLOOKUP(M3479,Códigos!$Q$2:$R$26,2,0)</f>
        <v>GENENOR DETERGENTES</v>
      </c>
      <c r="O3479" t="s">
        <v>27</v>
      </c>
      <c r="P3479" t="str">
        <f>VLOOKUP(O3479,Códigos!$B$2:$C$19,2,0)</f>
        <v>BOGOTÁ, D.C.</v>
      </c>
      <c r="Q3479" t="s">
        <v>28</v>
      </c>
      <c r="R3479" t="str">
        <f>VLOOKUP(Q3479,Códigos!$E$2:$F$52,2,0)</f>
        <v>BOGOTÁ, D.C.</v>
      </c>
      <c r="S3479" t="s">
        <v>19</v>
      </c>
      <c r="T3479" t="str">
        <f>VLOOKUP(S3479,Códigos!$T$3:$U$14,2,0)</f>
        <v>BIOINDUSTRIA</v>
      </c>
      <c r="U3479" s="6">
        <v>1798.21</v>
      </c>
      <c r="V3479" s="6">
        <v>13599.999443891425</v>
      </c>
    </row>
    <row r="3480" spans="1:22" x14ac:dyDescent="0.25">
      <c r="A3480" t="s">
        <v>2952</v>
      </c>
      <c r="B3480" t="str">
        <f>VLOOKUP(A3480,Códigos!$H$3:$I$19,2,0)</f>
        <v>SUSANA ESTRADA E.</v>
      </c>
      <c r="C3480" t="s">
        <v>3163</v>
      </c>
      <c r="D3480" s="2">
        <v>42058</v>
      </c>
      <c r="E3480" s="2" t="s">
        <v>9285</v>
      </c>
      <c r="F3480">
        <v>0</v>
      </c>
      <c r="G3480" t="s">
        <v>275</v>
      </c>
      <c r="H3480" t="str">
        <f>VLOOKUP(G3480,Códigos!$K$2:$L$250,2,0)</f>
        <v>ADITIVO 57</v>
      </c>
      <c r="I3480" s="1">
        <v>8</v>
      </c>
      <c r="J3480" s="6">
        <v>464000</v>
      </c>
      <c r="K3480" t="s">
        <v>3081</v>
      </c>
      <c r="L3480" t="str">
        <f>VLOOKUP(K3480,Códigos!$N$2:$O$376,2,0)</f>
        <v>PULGARIN MARIN DIEGO FERNANDO</v>
      </c>
      <c r="M3480" t="s">
        <v>19</v>
      </c>
      <c r="N3480" t="str">
        <f>VLOOKUP(M3480,Códigos!$Q$2:$R$26,2,0)</f>
        <v>BASF QUIMICA</v>
      </c>
      <c r="O3480" t="s">
        <v>39</v>
      </c>
      <c r="P3480" t="str">
        <f>VLOOKUP(O3480,Códigos!$B$2:$C$19,2,0)</f>
        <v>ANTIOQUIA</v>
      </c>
      <c r="Q3480" t="s">
        <v>3051</v>
      </c>
      <c r="R3480" t="str">
        <f>VLOOKUP(Q3480,Códigos!$E$2:$F$52,2,0)</f>
        <v>ENVIGADO</v>
      </c>
      <c r="S3480" t="s">
        <v>21</v>
      </c>
      <c r="T3480" t="str">
        <f>VLOOKUP(S3480,Códigos!$T$3:$U$14,2,0)</f>
        <v>ESPECIALIDADES QUIMICAS</v>
      </c>
      <c r="U3480" s="6">
        <v>1800.7</v>
      </c>
      <c r="V3480" s="6">
        <v>257.67756983395344</v>
      </c>
    </row>
    <row r="3481" spans="1:22" x14ac:dyDescent="0.25">
      <c r="A3481" t="s">
        <v>969</v>
      </c>
      <c r="B3481" t="str">
        <f>VLOOKUP(A3481,Códigos!$H$3:$I$19,2,0)</f>
        <v>MARIA ELENA PELAEZ</v>
      </c>
      <c r="C3481" t="s">
        <v>6911</v>
      </c>
      <c r="D3481" s="2">
        <v>42060</v>
      </c>
      <c r="E3481" s="2" t="s">
        <v>9285</v>
      </c>
      <c r="F3481">
        <v>60</v>
      </c>
      <c r="G3481" t="s">
        <v>1309</v>
      </c>
      <c r="H3481" t="str">
        <f>VLOOKUP(G3481,Códigos!$K$2:$L$250,2,0)</f>
        <v>INDESIZE COLD 10</v>
      </c>
      <c r="I3481" s="1">
        <v>25</v>
      </c>
      <c r="J3481" s="6">
        <v>175000</v>
      </c>
      <c r="K3481" t="s">
        <v>5841</v>
      </c>
      <c r="L3481" t="str">
        <f>VLOOKUP(K3481,Códigos!$N$2:$O$376,2,0)</f>
        <v>TEÑIDOS Y ACABADOS ASOCIADOS S A S</v>
      </c>
      <c r="M3481" t="s">
        <v>21</v>
      </c>
      <c r="N3481" t="str">
        <f>VLOOKUP(M3481,Códigos!$Q$2:$R$26,2,0)</f>
        <v>GENENCOR CUERO</v>
      </c>
      <c r="O3481" t="s">
        <v>39</v>
      </c>
      <c r="P3481" t="str">
        <f>VLOOKUP(O3481,Códigos!$B$2:$C$19,2,0)</f>
        <v>ANTIOQUIA</v>
      </c>
      <c r="Q3481" t="s">
        <v>998</v>
      </c>
      <c r="R3481" t="str">
        <f>VLOOKUP(Q3481,Códigos!$E$2:$F$52,2,0)</f>
        <v>ITAGÜÍ</v>
      </c>
      <c r="S3481" t="s">
        <v>19</v>
      </c>
      <c r="T3481" t="str">
        <f>VLOOKUP(S3481,Códigos!$T$3:$U$14,2,0)</f>
        <v>BIOINDUSTRIA</v>
      </c>
      <c r="U3481" s="6">
        <v>1800.7</v>
      </c>
      <c r="V3481" s="6">
        <v>97.184428277891925</v>
      </c>
    </row>
    <row r="3482" spans="1:22" x14ac:dyDescent="0.25">
      <c r="A3482" t="s">
        <v>21</v>
      </c>
      <c r="B3482" t="str">
        <f>VLOOKUP(A3482,Códigos!$H$3:$I$19,2,0)</f>
        <v>KAREN ANDREA GUALDRON</v>
      </c>
      <c r="C3482" t="s">
        <v>670</v>
      </c>
      <c r="D3482" s="2">
        <v>42060</v>
      </c>
      <c r="E3482" s="2" t="s">
        <v>9285</v>
      </c>
      <c r="F3482">
        <v>60</v>
      </c>
      <c r="G3482" t="s">
        <v>585</v>
      </c>
      <c r="H3482" t="str">
        <f>VLOOKUP(G3482,Códigos!$K$2:$L$250,2,0)</f>
        <v>ANTIFOAM C EMULSION</v>
      </c>
      <c r="I3482" s="1">
        <v>0</v>
      </c>
      <c r="J3482" s="6">
        <v>0</v>
      </c>
      <c r="K3482" t="s">
        <v>586</v>
      </c>
      <c r="L3482" t="str">
        <f>VLOOKUP(K3482,Códigos!$N$2:$O$376,2,0)</f>
        <v>DOW AGROSCIENCES DE COL. S.A.</v>
      </c>
      <c r="M3482" t="s">
        <v>577</v>
      </c>
      <c r="N3482" t="str">
        <f>VLOOKUP(M3482,Códigos!$Q$2:$R$26,2,0)</f>
        <v>XIAMETER</v>
      </c>
      <c r="O3482" t="s">
        <v>47</v>
      </c>
      <c r="P3482" t="str">
        <f>VLOOKUP(O3482,Códigos!$B$2:$C$19,2,0)</f>
        <v>ATLÁNTICO</v>
      </c>
      <c r="Q3482" t="s">
        <v>589</v>
      </c>
      <c r="R3482" t="str">
        <f>VLOOKUP(Q3482,Códigos!$E$2:$F$52,2,0)</f>
        <v>SOLEDAD</v>
      </c>
      <c r="S3482" t="s">
        <v>21</v>
      </c>
      <c r="T3482" t="str">
        <f>VLOOKUP(S3482,Códigos!$T$3:$U$14,2,0)</f>
        <v>ESPECIALIDADES QUIMICAS</v>
      </c>
      <c r="U3482" s="6">
        <v>1800.7</v>
      </c>
      <c r="V3482" s="6">
        <v>0</v>
      </c>
    </row>
    <row r="3483" spans="1:22" x14ac:dyDescent="0.25">
      <c r="A3483" t="s">
        <v>2952</v>
      </c>
      <c r="B3483" t="str">
        <f>VLOOKUP(A3483,Códigos!$H$3:$I$19,2,0)</f>
        <v>SUSANA ESTRADA E.</v>
      </c>
      <c r="C3483" t="s">
        <v>3161</v>
      </c>
      <c r="D3483" s="2">
        <v>42060</v>
      </c>
      <c r="E3483" s="2" t="s">
        <v>9285</v>
      </c>
      <c r="F3483">
        <v>0</v>
      </c>
      <c r="G3483" t="s">
        <v>1098</v>
      </c>
      <c r="H3483" t="str">
        <f>VLOOKUP(G3483,Códigos!$K$2:$L$250,2,0)</f>
        <v>ADITIVO 57 * 200 KG</v>
      </c>
      <c r="I3483" s="1">
        <v>0</v>
      </c>
      <c r="J3483" s="6">
        <v>0</v>
      </c>
      <c r="K3483" t="s">
        <v>2960</v>
      </c>
      <c r="L3483" t="str">
        <f>VLOOKUP(K3483,Códigos!$N$2:$O$376,2,0)</f>
        <v>PINTUREDS S.A.S.</v>
      </c>
      <c r="M3483" t="s">
        <v>19</v>
      </c>
      <c r="N3483" t="str">
        <f>VLOOKUP(M3483,Códigos!$Q$2:$R$26,2,0)</f>
        <v>BASF QUIMICA</v>
      </c>
      <c r="O3483" t="s">
        <v>39</v>
      </c>
      <c r="P3483" t="str">
        <f>VLOOKUP(O3483,Códigos!$B$2:$C$19,2,0)</f>
        <v>ANTIOQUIA</v>
      </c>
      <c r="Q3483" t="s">
        <v>2962</v>
      </c>
      <c r="R3483" t="str">
        <f>VLOOKUP(Q3483,Códigos!$E$2:$F$52,2,0)</f>
        <v>BELLO</v>
      </c>
      <c r="S3483" t="s">
        <v>21</v>
      </c>
      <c r="T3483" t="str">
        <f>VLOOKUP(S3483,Códigos!$T$3:$U$14,2,0)</f>
        <v>ESPECIALIDADES QUIMICAS</v>
      </c>
      <c r="U3483" s="6">
        <v>1800.7</v>
      </c>
      <c r="V3483" s="6">
        <v>0</v>
      </c>
    </row>
    <row r="3484" spans="1:22" x14ac:dyDescent="0.25">
      <c r="A3484" t="s">
        <v>1050</v>
      </c>
      <c r="B3484" t="str">
        <f>VLOOKUP(A3484,Códigos!$H$3:$I$19,2,0)</f>
        <v>ELIANA CRISTINA  LONDOÑO</v>
      </c>
      <c r="C3484" t="s">
        <v>7704</v>
      </c>
      <c r="D3484" s="2">
        <v>42060</v>
      </c>
      <c r="E3484" s="2" t="s">
        <v>9285</v>
      </c>
      <c r="F3484">
        <v>60</v>
      </c>
      <c r="G3484" t="s">
        <v>585</v>
      </c>
      <c r="H3484" t="str">
        <f>VLOOKUP(G3484,Códigos!$K$2:$L$250,2,0)</f>
        <v>ANTIFOAM C EMULSION</v>
      </c>
      <c r="I3484" s="1">
        <v>400</v>
      </c>
      <c r="J3484" s="6">
        <v>19539136</v>
      </c>
      <c r="K3484" t="s">
        <v>586</v>
      </c>
      <c r="L3484" t="str">
        <f>VLOOKUP(K3484,Códigos!$N$2:$O$376,2,0)</f>
        <v>DOW AGROSCIENCES DE COL. S.A.</v>
      </c>
      <c r="M3484" t="s">
        <v>577</v>
      </c>
      <c r="N3484" t="str">
        <f>VLOOKUP(M3484,Códigos!$Q$2:$R$26,2,0)</f>
        <v>XIAMETER</v>
      </c>
      <c r="O3484" t="s">
        <v>47</v>
      </c>
      <c r="P3484" t="str">
        <f>VLOOKUP(O3484,Códigos!$B$2:$C$19,2,0)</f>
        <v>ATLÁNTICO</v>
      </c>
      <c r="Q3484" t="s">
        <v>589</v>
      </c>
      <c r="R3484" t="str">
        <f>VLOOKUP(Q3484,Códigos!$E$2:$F$52,2,0)</f>
        <v>SOLEDAD</v>
      </c>
      <c r="S3484" t="s">
        <v>21</v>
      </c>
      <c r="T3484" t="str">
        <f>VLOOKUP(S3484,Códigos!$T$3:$U$14,2,0)</f>
        <v>ESPECIALIDADES QUIMICAS</v>
      </c>
      <c r="U3484" s="6">
        <v>1800.7</v>
      </c>
      <c r="V3484" s="6">
        <v>10850.855778308436</v>
      </c>
    </row>
    <row r="3485" spans="1:22" x14ac:dyDescent="0.25">
      <c r="A3485" t="s">
        <v>969</v>
      </c>
      <c r="B3485" t="str">
        <f>VLOOKUP(A3485,Códigos!$H$3:$I$19,2,0)</f>
        <v>MARIA ELENA PELAEZ</v>
      </c>
      <c r="C3485" t="s">
        <v>6911</v>
      </c>
      <c r="D3485" s="2">
        <v>42060</v>
      </c>
      <c r="E3485" s="2" t="s">
        <v>9285</v>
      </c>
      <c r="F3485">
        <v>60</v>
      </c>
      <c r="G3485" t="s">
        <v>1297</v>
      </c>
      <c r="H3485" t="str">
        <f>VLOOKUP(G3485,Códigos!$K$2:$L$250,2,0)</f>
        <v>INDIXELL NEUTRA 400 EX (SA)</v>
      </c>
      <c r="I3485" s="1">
        <v>25</v>
      </c>
      <c r="J3485" s="6">
        <v>217500</v>
      </c>
      <c r="K3485" t="s">
        <v>5841</v>
      </c>
      <c r="L3485" t="str">
        <f>VLOOKUP(K3485,Códigos!$N$2:$O$376,2,0)</f>
        <v>TEÑIDOS Y ACABADOS ASOCIADOS S A S</v>
      </c>
      <c r="M3485" t="s">
        <v>21</v>
      </c>
      <c r="N3485" t="str">
        <f>VLOOKUP(M3485,Códigos!$Q$2:$R$26,2,0)</f>
        <v>GENENCOR CUERO</v>
      </c>
      <c r="O3485" t="s">
        <v>39</v>
      </c>
      <c r="P3485" t="str">
        <f>VLOOKUP(O3485,Códigos!$B$2:$C$19,2,0)</f>
        <v>ANTIOQUIA</v>
      </c>
      <c r="Q3485" t="s">
        <v>998</v>
      </c>
      <c r="R3485" t="str">
        <f>VLOOKUP(Q3485,Códigos!$E$2:$F$52,2,0)</f>
        <v>ITAGÜÍ</v>
      </c>
      <c r="S3485" t="s">
        <v>19</v>
      </c>
      <c r="T3485" t="str">
        <f>VLOOKUP(S3485,Códigos!$T$3:$U$14,2,0)</f>
        <v>BIOINDUSTRIA</v>
      </c>
      <c r="U3485" s="6">
        <v>1800.7</v>
      </c>
      <c r="V3485" s="6">
        <v>120.78636085966568</v>
      </c>
    </row>
    <row r="3486" spans="1:22" x14ac:dyDescent="0.25">
      <c r="A3486" t="s">
        <v>969</v>
      </c>
      <c r="B3486" t="str">
        <f>VLOOKUP(A3486,Códigos!$H$3:$I$19,2,0)</f>
        <v>MARIA ELENA PELAEZ</v>
      </c>
      <c r="C3486" t="s">
        <v>7584</v>
      </c>
      <c r="D3486" s="2">
        <v>42060</v>
      </c>
      <c r="E3486" s="2" t="s">
        <v>9285</v>
      </c>
      <c r="F3486">
        <v>60</v>
      </c>
      <c r="G3486" t="s">
        <v>7571</v>
      </c>
      <c r="H3486" t="str">
        <f>VLOOKUP(G3486,Códigos!$K$2:$L$250,2,0)</f>
        <v>INDESIZER 610</v>
      </c>
      <c r="I3486" s="1">
        <v>230</v>
      </c>
      <c r="J3486" s="6">
        <v>2208000</v>
      </c>
      <c r="K3486" t="s">
        <v>6234</v>
      </c>
      <c r="L3486" t="str">
        <f>VLOOKUP(K3486,Códigos!$N$2:$O$376,2,0)</f>
        <v>SURTIQUIMICOS S.A.</v>
      </c>
      <c r="M3486" t="s">
        <v>17</v>
      </c>
      <c r="N3486" t="str">
        <f>VLOOKUP(M3486,Códigos!$Q$2:$R$26,2,0)</f>
        <v>DOW CORNING  INDUSTIRAL</v>
      </c>
      <c r="O3486" t="s">
        <v>39</v>
      </c>
      <c r="P3486" t="str">
        <f>VLOOKUP(O3486,Códigos!$B$2:$C$19,2,0)</f>
        <v>ANTIOQUIA</v>
      </c>
      <c r="Q3486" t="s">
        <v>998</v>
      </c>
      <c r="R3486" t="str">
        <f>VLOOKUP(Q3486,Códigos!$E$2:$F$52,2,0)</f>
        <v>ITAGÜÍ</v>
      </c>
      <c r="S3486" t="s">
        <v>19</v>
      </c>
      <c r="T3486" t="str">
        <f>VLOOKUP(S3486,Códigos!$T$3:$U$14,2,0)</f>
        <v>BIOINDUSTRIA</v>
      </c>
      <c r="U3486" s="6">
        <v>1800.7</v>
      </c>
      <c r="V3486" s="6">
        <v>1226.1898150719164</v>
      </c>
    </row>
    <row r="3487" spans="1:22" x14ac:dyDescent="0.25">
      <c r="A3487" t="s">
        <v>2952</v>
      </c>
      <c r="B3487" t="str">
        <f>VLOOKUP(A3487,Códigos!$H$3:$I$19,2,0)</f>
        <v>SUSANA ESTRADA E.</v>
      </c>
      <c r="C3487" t="s">
        <v>3658</v>
      </c>
      <c r="D3487" s="2">
        <v>42060</v>
      </c>
      <c r="E3487" s="2" t="s">
        <v>9285</v>
      </c>
      <c r="F3487">
        <v>30</v>
      </c>
      <c r="G3487" t="s">
        <v>3245</v>
      </c>
      <c r="H3487" t="str">
        <f>VLOOKUP(G3487,Códigos!$K$2:$L$250,2,0)</f>
        <v>SYLOID C - 906</v>
      </c>
      <c r="I3487" s="1">
        <v>15</v>
      </c>
      <c r="J3487" s="6">
        <v>375175.8</v>
      </c>
      <c r="K3487" t="s">
        <v>3054</v>
      </c>
      <c r="L3487" t="str">
        <f>VLOOKUP(K3487,Códigos!$N$2:$O$376,2,0)</f>
        <v>GRICOAT DE COLOMBIA S.A.</v>
      </c>
      <c r="M3487" t="s">
        <v>21</v>
      </c>
      <c r="N3487" t="str">
        <f>VLOOKUP(M3487,Códigos!$Q$2:$R$26,2,0)</f>
        <v>GENENCOR CUERO</v>
      </c>
      <c r="O3487" t="s">
        <v>39</v>
      </c>
      <c r="P3487" t="str">
        <f>VLOOKUP(O3487,Códigos!$B$2:$C$19,2,0)</f>
        <v>ANTIOQUIA</v>
      </c>
      <c r="Q3487" t="s">
        <v>998</v>
      </c>
      <c r="R3487" t="str">
        <f>VLOOKUP(Q3487,Códigos!$E$2:$F$52,2,0)</f>
        <v>ITAGÜÍ</v>
      </c>
      <c r="S3487" t="s">
        <v>19</v>
      </c>
      <c r="T3487" t="str">
        <f>VLOOKUP(S3487,Códigos!$T$3:$U$14,2,0)</f>
        <v>BIOINDUSTRIA</v>
      </c>
      <c r="U3487" s="6">
        <v>1800.7</v>
      </c>
      <c r="V3487" s="6">
        <v>208.34997500971843</v>
      </c>
    </row>
    <row r="3488" spans="1:22" x14ac:dyDescent="0.25">
      <c r="A3488" t="s">
        <v>2952</v>
      </c>
      <c r="B3488" t="str">
        <f>VLOOKUP(A3488,Códigos!$H$3:$I$19,2,0)</f>
        <v>SUSANA ESTRADA E.</v>
      </c>
      <c r="C3488" t="s">
        <v>3659</v>
      </c>
      <c r="D3488" s="2">
        <v>42060</v>
      </c>
      <c r="E3488" s="2" t="s">
        <v>9285</v>
      </c>
      <c r="F3488">
        <v>30</v>
      </c>
      <c r="G3488" t="s">
        <v>303</v>
      </c>
      <c r="H3488" t="str">
        <f>VLOOKUP(G3488,Códigos!$K$2:$L$250,2,0)</f>
        <v>SYLOWHITE SM 405</v>
      </c>
      <c r="I3488" s="1">
        <v>50</v>
      </c>
      <c r="J3488" s="6">
        <v>300000</v>
      </c>
      <c r="K3488" t="s">
        <v>2987</v>
      </c>
      <c r="L3488" t="str">
        <f>VLOOKUP(K3488,Códigos!$N$2:$O$376,2,0)</f>
        <v>TINPES S.A.</v>
      </c>
      <c r="M3488" t="s">
        <v>21</v>
      </c>
      <c r="N3488" t="str">
        <f>VLOOKUP(M3488,Códigos!$Q$2:$R$26,2,0)</f>
        <v>GENENCOR CUERO</v>
      </c>
      <c r="O3488" t="s">
        <v>39</v>
      </c>
      <c r="P3488" t="str">
        <f>VLOOKUP(O3488,Códigos!$B$2:$C$19,2,0)</f>
        <v>ANTIOQUIA</v>
      </c>
      <c r="Q3488" t="s">
        <v>998</v>
      </c>
      <c r="R3488" t="str">
        <f>VLOOKUP(Q3488,Códigos!$E$2:$F$52,2,0)</f>
        <v>ITAGÜÍ</v>
      </c>
      <c r="S3488" t="s">
        <v>21</v>
      </c>
      <c r="T3488" t="str">
        <f>VLOOKUP(S3488,Códigos!$T$3:$U$14,2,0)</f>
        <v>ESPECIALIDADES QUIMICAS</v>
      </c>
      <c r="U3488" s="6">
        <v>1800.7</v>
      </c>
      <c r="V3488" s="6">
        <v>166.60187704781472</v>
      </c>
    </row>
    <row r="3489" spans="1:22" x14ac:dyDescent="0.25">
      <c r="A3489" t="s">
        <v>969</v>
      </c>
      <c r="B3489" t="str">
        <f>VLOOKUP(A3489,Códigos!$H$3:$I$19,2,0)</f>
        <v>MARIA ELENA PELAEZ</v>
      </c>
      <c r="C3489" t="s">
        <v>6917</v>
      </c>
      <c r="D3489" s="2">
        <v>42060</v>
      </c>
      <c r="E3489" s="2" t="s">
        <v>9285</v>
      </c>
      <c r="F3489">
        <v>0</v>
      </c>
      <c r="G3489" t="s">
        <v>1259</v>
      </c>
      <c r="H3489" t="str">
        <f>VLOOKUP(G3489,Códigos!$K$2:$L$250,2,0)</f>
        <v>INDIXELL NEUTRAFLEX</v>
      </c>
      <c r="I3489" s="1">
        <v>2</v>
      </c>
      <c r="J3489" s="6">
        <v>180000</v>
      </c>
      <c r="K3489" t="s">
        <v>6328</v>
      </c>
      <c r="L3489" t="str">
        <f>VLOOKUP(K3489,Códigos!$N$2:$O$376,2,0)</f>
        <v>GOMEZ GOMEZ LEONEL ANTONIO</v>
      </c>
      <c r="M3489" t="s">
        <v>21</v>
      </c>
      <c r="N3489" t="str">
        <f>VLOOKUP(M3489,Códigos!$Q$2:$R$26,2,0)</f>
        <v>GENENCOR CUERO</v>
      </c>
      <c r="O3489" t="s">
        <v>3281</v>
      </c>
      <c r="P3489" t="str">
        <f>VLOOKUP(O3489,Códigos!$B$2:$C$19,2,0)</f>
        <v>NORTE DE SANTANDER</v>
      </c>
      <c r="Q3489" t="s">
        <v>3282</v>
      </c>
      <c r="R3489" t="str">
        <f>VLOOKUP(Q3489,Códigos!$E$2:$F$52,2,0)</f>
        <v>CÚCUTA</v>
      </c>
      <c r="S3489" t="s">
        <v>19</v>
      </c>
      <c r="T3489" t="str">
        <f>VLOOKUP(S3489,Códigos!$T$3:$U$14,2,0)</f>
        <v>BIOINDUSTRIA</v>
      </c>
      <c r="U3489" s="6">
        <v>1800.7</v>
      </c>
      <c r="V3489" s="6">
        <v>99.96112622868884</v>
      </c>
    </row>
    <row r="3490" spans="1:22" x14ac:dyDescent="0.25">
      <c r="A3490" t="s">
        <v>2952</v>
      </c>
      <c r="B3490" t="str">
        <f>VLOOKUP(A3490,Códigos!$H$3:$I$19,2,0)</f>
        <v>SUSANA ESTRADA E.</v>
      </c>
      <c r="C3490" t="s">
        <v>3160</v>
      </c>
      <c r="D3490" s="2">
        <v>42060</v>
      </c>
      <c r="E3490" s="2" t="s">
        <v>9285</v>
      </c>
      <c r="F3490">
        <v>0</v>
      </c>
      <c r="G3490" t="s">
        <v>1098</v>
      </c>
      <c r="H3490" t="str">
        <f>VLOOKUP(G3490,Códigos!$K$2:$L$250,2,0)</f>
        <v>ADITIVO 57 * 200 KG</v>
      </c>
      <c r="I3490" s="1">
        <v>21</v>
      </c>
      <c r="J3490" s="6">
        <v>1089417</v>
      </c>
      <c r="K3490" t="s">
        <v>2957</v>
      </c>
      <c r="L3490" t="str">
        <f>VLOOKUP(K3490,Códigos!$N$2:$O$376,2,0)</f>
        <v>FONSECA MENESES HERMES ALBERTO</v>
      </c>
      <c r="M3490" t="s">
        <v>19</v>
      </c>
      <c r="N3490" t="str">
        <f>VLOOKUP(M3490,Códigos!$Q$2:$R$26,2,0)</f>
        <v>BASF QUIMICA</v>
      </c>
      <c r="O3490" t="s">
        <v>300</v>
      </c>
      <c r="P3490" t="str">
        <f>VLOOKUP(O3490,Códigos!$B$2:$C$19,2,0)</f>
        <v>SANTANDER</v>
      </c>
      <c r="Q3490" t="s">
        <v>301</v>
      </c>
      <c r="R3490" t="str">
        <f>VLOOKUP(Q3490,Códigos!$E$2:$F$52,2,0)</f>
        <v>BUCARAMANGA</v>
      </c>
      <c r="S3490" t="s">
        <v>21</v>
      </c>
      <c r="T3490" t="str">
        <f>VLOOKUP(S3490,Códigos!$T$3:$U$14,2,0)</f>
        <v>ESPECIALIDADES QUIMICAS</v>
      </c>
      <c r="U3490" s="6">
        <v>1800.7</v>
      </c>
      <c r="V3490" s="6">
        <v>604.99639029266393</v>
      </c>
    </row>
    <row r="3491" spans="1:22" x14ac:dyDescent="0.25">
      <c r="A3491" t="s">
        <v>2952</v>
      </c>
      <c r="B3491" t="str">
        <f>VLOOKUP(A3491,Códigos!$H$3:$I$19,2,0)</f>
        <v>SUSANA ESTRADA E.</v>
      </c>
      <c r="C3491" t="s">
        <v>3161</v>
      </c>
      <c r="D3491" s="2">
        <v>42060</v>
      </c>
      <c r="E3491" s="2" t="s">
        <v>9285</v>
      </c>
      <c r="F3491">
        <v>0</v>
      </c>
      <c r="G3491" t="s">
        <v>1293</v>
      </c>
      <c r="H3491" t="str">
        <f>VLOOKUP(G3491,Códigos!$K$2:$L$250,2,0)</f>
        <v>SYLOID ED-44</v>
      </c>
      <c r="I3491" s="1">
        <v>0</v>
      </c>
      <c r="J3491" s="6">
        <v>0</v>
      </c>
      <c r="K3491" t="s">
        <v>2960</v>
      </c>
      <c r="L3491" t="str">
        <f>VLOOKUP(K3491,Códigos!$N$2:$O$376,2,0)</f>
        <v>PINTUREDS S.A.S.</v>
      </c>
      <c r="M3491" t="s">
        <v>21</v>
      </c>
      <c r="N3491" t="str">
        <f>VLOOKUP(M3491,Códigos!$Q$2:$R$26,2,0)</f>
        <v>GENENCOR CUERO</v>
      </c>
      <c r="O3491" t="s">
        <v>39</v>
      </c>
      <c r="P3491" t="str">
        <f>VLOOKUP(O3491,Códigos!$B$2:$C$19,2,0)</f>
        <v>ANTIOQUIA</v>
      </c>
      <c r="Q3491" t="s">
        <v>2962</v>
      </c>
      <c r="R3491" t="str">
        <f>VLOOKUP(Q3491,Códigos!$E$2:$F$52,2,0)</f>
        <v>BELLO</v>
      </c>
      <c r="S3491" t="s">
        <v>21</v>
      </c>
      <c r="T3491" t="str">
        <f>VLOOKUP(S3491,Códigos!$T$3:$U$14,2,0)</f>
        <v>ESPECIALIDADES QUIMICAS</v>
      </c>
      <c r="U3491" s="6">
        <v>1800.7</v>
      </c>
      <c r="V3491" s="6">
        <v>0</v>
      </c>
    </row>
    <row r="3492" spans="1:22" x14ac:dyDescent="0.25">
      <c r="A3492" t="s">
        <v>969</v>
      </c>
      <c r="B3492" t="str">
        <f>VLOOKUP(A3492,Códigos!$H$3:$I$19,2,0)</f>
        <v>MARIA ELENA PELAEZ</v>
      </c>
      <c r="C3492" t="s">
        <v>6922</v>
      </c>
      <c r="D3492" s="2">
        <v>42060</v>
      </c>
      <c r="E3492" s="2" t="s">
        <v>9285</v>
      </c>
      <c r="F3492">
        <v>0</v>
      </c>
      <c r="G3492" t="s">
        <v>4887</v>
      </c>
      <c r="H3492" t="str">
        <f>VLOOKUP(G3492,Códigos!$K$2:$L$250,2,0)</f>
        <v>INDIXELL MAX L*</v>
      </c>
      <c r="I3492" s="1">
        <v>8</v>
      </c>
      <c r="J3492" s="6">
        <v>184000</v>
      </c>
      <c r="K3492" t="s">
        <v>4888</v>
      </c>
      <c r="L3492" t="str">
        <f>VLOOKUP(K3492,Códigos!$N$2:$O$376,2,0)</f>
        <v>PAD SUMINISTROS QUIMICOS SAS</v>
      </c>
      <c r="M3492" t="s">
        <v>21</v>
      </c>
      <c r="N3492" t="str">
        <f>VLOOKUP(M3492,Códigos!$Q$2:$R$26,2,0)</f>
        <v>GENENCOR CUERO</v>
      </c>
      <c r="O3492" t="s">
        <v>47</v>
      </c>
      <c r="P3492" t="str">
        <f>VLOOKUP(O3492,Códigos!$B$2:$C$19,2,0)</f>
        <v>ATLÁNTICO</v>
      </c>
      <c r="Q3492" t="s">
        <v>844</v>
      </c>
      <c r="R3492" t="str">
        <f>VLOOKUP(Q3492,Códigos!$E$2:$F$52,2,0)</f>
        <v>BARRANQUILLA</v>
      </c>
      <c r="S3492" t="s">
        <v>19</v>
      </c>
      <c r="T3492" t="str">
        <f>VLOOKUP(S3492,Códigos!$T$3:$U$14,2,0)</f>
        <v>BIOINDUSTRIA</v>
      </c>
      <c r="U3492" s="6">
        <v>1800.7</v>
      </c>
      <c r="V3492" s="6">
        <v>102.18248458932636</v>
      </c>
    </row>
    <row r="3493" spans="1:22" x14ac:dyDescent="0.25">
      <c r="A3493" t="s">
        <v>969</v>
      </c>
      <c r="B3493" t="str">
        <f>VLOOKUP(A3493,Códigos!$H$3:$I$19,2,0)</f>
        <v>MARIA ELENA PELAEZ</v>
      </c>
      <c r="C3493" t="s">
        <v>6915</v>
      </c>
      <c r="D3493" s="2">
        <v>42060</v>
      </c>
      <c r="E3493" s="2" t="s">
        <v>9285</v>
      </c>
      <c r="F3493">
        <v>90</v>
      </c>
      <c r="G3493" t="s">
        <v>1343</v>
      </c>
      <c r="H3493" t="str">
        <f>VLOOKUP(G3493,Códigos!$K$2:$L$250,2,0)</f>
        <v>ANTIPILLING NEUTRA 800</v>
      </c>
      <c r="I3493" s="1">
        <v>10</v>
      </c>
      <c r="J3493" s="6">
        <v>65000</v>
      </c>
      <c r="K3493" t="s">
        <v>5654</v>
      </c>
      <c r="L3493" t="str">
        <f>VLOOKUP(K3493,Códigos!$N$2:$O$376,2,0)</f>
        <v>TINTURAS Y TELAS S.A.</v>
      </c>
      <c r="M3493" t="s">
        <v>21</v>
      </c>
      <c r="N3493" t="str">
        <f>VLOOKUP(M3493,Códigos!$Q$2:$R$26,2,0)</f>
        <v>GENENCOR CUERO</v>
      </c>
      <c r="O3493" t="s">
        <v>39</v>
      </c>
      <c r="P3493" t="str">
        <f>VLOOKUP(O3493,Códigos!$B$2:$C$19,2,0)</f>
        <v>ANTIOQUIA</v>
      </c>
      <c r="Q3493" t="s">
        <v>2729</v>
      </c>
      <c r="R3493" t="str">
        <f>VLOOKUP(Q3493,Códigos!$E$2:$F$52,2,0)</f>
        <v>MEDELLÍN</v>
      </c>
      <c r="S3493" t="s">
        <v>19</v>
      </c>
      <c r="T3493" t="str">
        <f>VLOOKUP(S3493,Códigos!$T$3:$U$14,2,0)</f>
        <v>BIOINDUSTRIA</v>
      </c>
      <c r="U3493" s="6">
        <v>1800.7</v>
      </c>
      <c r="V3493" s="6">
        <v>36.097073360359857</v>
      </c>
    </row>
    <row r="3494" spans="1:22" x14ac:dyDescent="0.25">
      <c r="A3494" t="s">
        <v>969</v>
      </c>
      <c r="B3494" t="str">
        <f>VLOOKUP(A3494,Códigos!$H$3:$I$19,2,0)</f>
        <v>MARIA ELENA PELAEZ</v>
      </c>
      <c r="C3494" t="s">
        <v>6916</v>
      </c>
      <c r="D3494" s="2">
        <v>42060</v>
      </c>
      <c r="E3494" s="2" t="s">
        <v>9285</v>
      </c>
      <c r="F3494">
        <v>30</v>
      </c>
      <c r="G3494" t="s">
        <v>6216</v>
      </c>
      <c r="H3494" t="str">
        <f>VLOOKUP(G3494,Códigos!$K$2:$L$250,2,0)</f>
        <v>INDESIZE 1000</v>
      </c>
      <c r="I3494" s="1">
        <v>20</v>
      </c>
      <c r="J3494" s="6">
        <v>64000</v>
      </c>
      <c r="K3494" t="s">
        <v>5798</v>
      </c>
      <c r="L3494" t="str">
        <f>VLOOKUP(K3494,Códigos!$N$2:$O$376,2,0)</f>
        <v>INTERWASH S.A.S.</v>
      </c>
      <c r="M3494" t="s">
        <v>21</v>
      </c>
      <c r="N3494" t="str">
        <f>VLOOKUP(M3494,Códigos!$Q$2:$R$26,2,0)</f>
        <v>GENENCOR CUERO</v>
      </c>
      <c r="O3494" t="s">
        <v>39</v>
      </c>
      <c r="P3494" t="str">
        <f>VLOOKUP(O3494,Códigos!$B$2:$C$19,2,0)</f>
        <v>ANTIOQUIA</v>
      </c>
      <c r="Q3494" t="s">
        <v>2729</v>
      </c>
      <c r="R3494" t="str">
        <f>VLOOKUP(Q3494,Códigos!$E$2:$F$52,2,0)</f>
        <v>MEDELLÍN</v>
      </c>
      <c r="S3494" t="s">
        <v>19</v>
      </c>
      <c r="T3494" t="str">
        <f>VLOOKUP(S3494,Códigos!$T$3:$U$14,2,0)</f>
        <v>BIOINDUSTRIA</v>
      </c>
      <c r="U3494" s="6">
        <v>1800.7</v>
      </c>
      <c r="V3494" s="6">
        <v>35.54173377020048</v>
      </c>
    </row>
    <row r="3495" spans="1:22" x14ac:dyDescent="0.25">
      <c r="A3495" t="s">
        <v>980</v>
      </c>
      <c r="B3495" t="str">
        <f>VLOOKUP(A3495,Códigos!$H$3:$I$19,2,0)</f>
        <v>JENNY GOMEZ VALENCIA</v>
      </c>
      <c r="C3495" t="s">
        <v>1678</v>
      </c>
      <c r="D3495" s="2">
        <v>42060</v>
      </c>
      <c r="E3495" s="2" t="s">
        <v>9285</v>
      </c>
      <c r="F3495">
        <v>60</v>
      </c>
      <c r="G3495" t="s">
        <v>122</v>
      </c>
      <c r="H3495" t="str">
        <f>VLOOKUP(G3495,Códigos!$K$2:$L$250,2,0)</f>
        <v>ANTIPILLING 300 LUNA</v>
      </c>
      <c r="I3495" s="1">
        <v>10</v>
      </c>
      <c r="J3495" s="6">
        <v>90000</v>
      </c>
      <c r="K3495" t="s">
        <v>1275</v>
      </c>
      <c r="L3495" t="str">
        <f>VLOOKUP(K3495,Códigos!$N$2:$O$376,2,0)</f>
        <v>CO &amp; TEX   S.A.S.</v>
      </c>
      <c r="M3495" t="s">
        <v>21</v>
      </c>
      <c r="N3495" t="str">
        <f>VLOOKUP(M3495,Códigos!$Q$2:$R$26,2,0)</f>
        <v>GENENCOR CUERO</v>
      </c>
      <c r="O3495" t="s">
        <v>1084</v>
      </c>
      <c r="P3495" t="str">
        <f>VLOOKUP(O3495,Códigos!$B$2:$C$19,2,0)</f>
        <v>RISARALDA</v>
      </c>
      <c r="Q3495" t="s">
        <v>1085</v>
      </c>
      <c r="R3495" t="str">
        <f>VLOOKUP(Q3495,Códigos!$E$2:$F$52,2,0)</f>
        <v>DOSQUEBRADAS</v>
      </c>
      <c r="S3495" t="s">
        <v>19</v>
      </c>
      <c r="T3495" t="str">
        <f>VLOOKUP(S3495,Códigos!$T$3:$U$14,2,0)</f>
        <v>BIOINDUSTRIA</v>
      </c>
      <c r="U3495" s="6">
        <v>1800.7</v>
      </c>
      <c r="V3495" s="6">
        <v>49.98056311434442</v>
      </c>
    </row>
    <row r="3496" spans="1:22" x14ac:dyDescent="0.25">
      <c r="A3496" t="s">
        <v>980</v>
      </c>
      <c r="B3496" t="str">
        <f>VLOOKUP(A3496,Códigos!$H$3:$I$19,2,0)</f>
        <v>JENNY GOMEZ VALENCIA</v>
      </c>
      <c r="C3496" t="s">
        <v>1678</v>
      </c>
      <c r="D3496" s="2">
        <v>42060</v>
      </c>
      <c r="E3496" s="2" t="s">
        <v>9285</v>
      </c>
      <c r="F3496">
        <v>60</v>
      </c>
      <c r="G3496" t="s">
        <v>2028</v>
      </c>
      <c r="H3496" t="str">
        <f>VLOOKUP(G3496,Códigos!$K$2:$L$250,2,0)</f>
        <v>INDISIL K EFFECT</v>
      </c>
      <c r="I3496" s="1">
        <v>50</v>
      </c>
      <c r="J3496" s="6">
        <v>315000</v>
      </c>
      <c r="K3496" t="s">
        <v>1275</v>
      </c>
      <c r="L3496" t="str">
        <f>VLOOKUP(K3496,Códigos!$N$2:$O$376,2,0)</f>
        <v>CO &amp; TEX   S.A.S.</v>
      </c>
      <c r="M3496" t="s">
        <v>231</v>
      </c>
      <c r="N3496" t="str">
        <f>VLOOKUP(M3496,Códigos!$Q$2:$R$26,2,0)</f>
        <v>QUIMICA PRODES</v>
      </c>
      <c r="O3496" t="s">
        <v>1084</v>
      </c>
      <c r="P3496" t="str">
        <f>VLOOKUP(O3496,Códigos!$B$2:$C$19,2,0)</f>
        <v>RISARALDA</v>
      </c>
      <c r="Q3496" t="s">
        <v>1085</v>
      </c>
      <c r="R3496" t="str">
        <f>VLOOKUP(Q3496,Códigos!$E$2:$F$52,2,0)</f>
        <v>DOSQUEBRADAS</v>
      </c>
      <c r="S3496" t="s">
        <v>19</v>
      </c>
      <c r="T3496" t="str">
        <f>VLOOKUP(S3496,Códigos!$T$3:$U$14,2,0)</f>
        <v>BIOINDUSTRIA</v>
      </c>
      <c r="U3496" s="6">
        <v>1800.7</v>
      </c>
      <c r="V3496" s="6">
        <v>174.93197090020547</v>
      </c>
    </row>
    <row r="3497" spans="1:22" x14ac:dyDescent="0.25">
      <c r="A3497" t="s">
        <v>969</v>
      </c>
      <c r="B3497" t="str">
        <f>VLOOKUP(A3497,Códigos!$H$3:$I$19,2,0)</f>
        <v>MARIA ELENA PELAEZ</v>
      </c>
      <c r="C3497" t="s">
        <v>6913</v>
      </c>
      <c r="D3497" s="2">
        <v>42060</v>
      </c>
      <c r="E3497" s="2" t="s">
        <v>9285</v>
      </c>
      <c r="F3497">
        <v>45</v>
      </c>
      <c r="G3497" t="s">
        <v>120</v>
      </c>
      <c r="H3497" t="str">
        <f>VLOOKUP(G3497,Códigos!$K$2:$L$250,2,0)</f>
        <v>CATALASE 700</v>
      </c>
      <c r="I3497" s="1">
        <v>200</v>
      </c>
      <c r="J3497" s="6">
        <v>520000</v>
      </c>
      <c r="K3497" t="s">
        <v>5646</v>
      </c>
      <c r="L3497" t="str">
        <f>VLOOKUP(K3497,Códigos!$N$2:$O$376,2,0)</f>
        <v>TEÑIMOS S.A.</v>
      </c>
      <c r="M3497" t="s">
        <v>21</v>
      </c>
      <c r="N3497" t="str">
        <f>VLOOKUP(M3497,Códigos!$Q$2:$R$26,2,0)</f>
        <v>GENENCOR CUERO</v>
      </c>
      <c r="O3497" t="s">
        <v>39</v>
      </c>
      <c r="P3497" t="str">
        <f>VLOOKUP(O3497,Códigos!$B$2:$C$19,2,0)</f>
        <v>ANTIOQUIA</v>
      </c>
      <c r="Q3497" t="s">
        <v>2729</v>
      </c>
      <c r="R3497" t="str">
        <f>VLOOKUP(Q3497,Códigos!$E$2:$F$52,2,0)</f>
        <v>MEDELLÍN</v>
      </c>
      <c r="S3497" t="s">
        <v>19</v>
      </c>
      <c r="T3497" t="str">
        <f>VLOOKUP(S3497,Códigos!$T$3:$U$14,2,0)</f>
        <v>BIOINDUSTRIA</v>
      </c>
      <c r="U3497" s="6">
        <v>1800.7</v>
      </c>
      <c r="V3497" s="6">
        <v>288.77658688287886</v>
      </c>
    </row>
    <row r="3498" spans="1:22" x14ac:dyDescent="0.25">
      <c r="A3498" t="s">
        <v>272</v>
      </c>
      <c r="B3498" t="str">
        <f>VLOOKUP(A3498,Códigos!$H$3:$I$19,2,0)</f>
        <v>LINA MERCEDES RUBIO GOMEZ</v>
      </c>
      <c r="C3498" t="s">
        <v>731</v>
      </c>
      <c r="D3498" s="2">
        <v>42060</v>
      </c>
      <c r="E3498" s="2" t="s">
        <v>9285</v>
      </c>
      <c r="F3498">
        <v>60</v>
      </c>
      <c r="G3498" t="s">
        <v>682</v>
      </c>
      <c r="H3498" t="str">
        <f>VLOOKUP(G3498,Códigos!$K$2:$L$250,2,0)</f>
        <v>BRAITEX CBSX-PVO</v>
      </c>
      <c r="I3498" s="1">
        <v>300</v>
      </c>
      <c r="J3498" s="6">
        <v>18367140</v>
      </c>
      <c r="K3498" t="s">
        <v>683</v>
      </c>
      <c r="L3498" t="str">
        <f>VLOOKUP(K3498,Códigos!$N$2:$O$376,2,0)</f>
        <v>PRODUCTOS QUIMICOS PANAMERICANOS S.A.</v>
      </c>
      <c r="M3498" t="s">
        <v>19</v>
      </c>
      <c r="N3498" t="str">
        <f>VLOOKUP(M3498,Códigos!$Q$2:$R$26,2,0)</f>
        <v>BASF QUIMICA</v>
      </c>
      <c r="O3498" t="s">
        <v>27</v>
      </c>
      <c r="P3498" t="str">
        <f>VLOOKUP(O3498,Códigos!$B$2:$C$19,2,0)</f>
        <v>BOGOTÁ, D.C.</v>
      </c>
      <c r="Q3498" t="s">
        <v>28</v>
      </c>
      <c r="R3498" t="str">
        <f>VLOOKUP(Q3498,Códigos!$E$2:$F$52,2,0)</f>
        <v>BOGOTÁ, D.C.</v>
      </c>
      <c r="S3498" t="s">
        <v>19</v>
      </c>
      <c r="T3498" t="str">
        <f>VLOOKUP(S3498,Códigos!$T$3:$U$14,2,0)</f>
        <v>BIOINDUSTRIA</v>
      </c>
      <c r="U3498" s="6">
        <v>1800.7</v>
      </c>
      <c r="V3498" s="6">
        <v>10200</v>
      </c>
    </row>
    <row r="3499" spans="1:22" x14ac:dyDescent="0.25">
      <c r="A3499" t="s">
        <v>969</v>
      </c>
      <c r="B3499" t="str">
        <f>VLOOKUP(A3499,Códigos!$H$3:$I$19,2,0)</f>
        <v>MARIA ELENA PELAEZ</v>
      </c>
      <c r="C3499" t="s">
        <v>6915</v>
      </c>
      <c r="D3499" s="2">
        <v>42060</v>
      </c>
      <c r="E3499" s="2" t="s">
        <v>9285</v>
      </c>
      <c r="F3499">
        <v>90</v>
      </c>
      <c r="G3499" t="s">
        <v>109</v>
      </c>
      <c r="H3499" t="str">
        <f>VLOOKUP(G3499,Códigos!$K$2:$L$250,2,0)</f>
        <v>CATALASE T100</v>
      </c>
      <c r="I3499" s="1">
        <v>5</v>
      </c>
      <c r="J3499" s="6">
        <v>47500</v>
      </c>
      <c r="K3499" t="s">
        <v>5654</v>
      </c>
      <c r="L3499" t="str">
        <f>VLOOKUP(K3499,Códigos!$N$2:$O$376,2,0)</f>
        <v>TINTURAS Y TELAS S.A.</v>
      </c>
      <c r="M3499" t="s">
        <v>21</v>
      </c>
      <c r="N3499" t="str">
        <f>VLOOKUP(M3499,Códigos!$Q$2:$R$26,2,0)</f>
        <v>GENENCOR CUERO</v>
      </c>
      <c r="O3499" t="s">
        <v>39</v>
      </c>
      <c r="P3499" t="str">
        <f>VLOOKUP(O3499,Códigos!$B$2:$C$19,2,0)</f>
        <v>ANTIOQUIA</v>
      </c>
      <c r="Q3499" t="s">
        <v>2729</v>
      </c>
      <c r="R3499" t="str">
        <f>VLOOKUP(Q3499,Códigos!$E$2:$F$52,2,0)</f>
        <v>MEDELLÍN</v>
      </c>
      <c r="S3499" t="s">
        <v>19</v>
      </c>
      <c r="T3499" t="str">
        <f>VLOOKUP(S3499,Códigos!$T$3:$U$14,2,0)</f>
        <v>BIOINDUSTRIA</v>
      </c>
      <c r="U3499" s="6">
        <v>1800.7</v>
      </c>
      <c r="V3499" s="6">
        <v>26.378630532570668</v>
      </c>
    </row>
    <row r="3500" spans="1:22" x14ac:dyDescent="0.25">
      <c r="A3500" t="s">
        <v>4188</v>
      </c>
      <c r="B3500" t="str">
        <f>VLOOKUP(A3500,Códigos!$H$3:$I$19,2,0)</f>
        <v>ELIANA LONDOÑO - TEXTIL</v>
      </c>
      <c r="C3500" t="s">
        <v>5088</v>
      </c>
      <c r="D3500" s="2">
        <v>42060</v>
      </c>
      <c r="E3500" s="2" t="s">
        <v>9285</v>
      </c>
      <c r="F3500">
        <v>0</v>
      </c>
      <c r="G3500" t="s">
        <v>4384</v>
      </c>
      <c r="H3500" t="str">
        <f>VLOOKUP(G3500,Códigos!$K$2:$L$250,2,0)</f>
        <v>INDIXELL MAX 8000</v>
      </c>
      <c r="I3500" s="1">
        <v>25</v>
      </c>
      <c r="J3500" s="6">
        <v>172500</v>
      </c>
      <c r="K3500" t="s">
        <v>4339</v>
      </c>
      <c r="L3500" t="str">
        <f>VLOOKUP(K3500,Códigos!$N$2:$O$376,2,0)</f>
        <v>BARRAGAN MORENO ANGEL PASTOR</v>
      </c>
      <c r="M3500" t="s">
        <v>21</v>
      </c>
      <c r="N3500" t="str">
        <f>VLOOKUP(M3500,Códigos!$Q$2:$R$26,2,0)</f>
        <v>GENENCOR CUERO</v>
      </c>
      <c r="O3500" t="s">
        <v>27</v>
      </c>
      <c r="P3500" t="str">
        <f>VLOOKUP(O3500,Códigos!$B$2:$C$19,2,0)</f>
        <v>BOGOTÁ, D.C.</v>
      </c>
      <c r="Q3500" t="s">
        <v>28</v>
      </c>
      <c r="R3500" t="str">
        <f>VLOOKUP(Q3500,Códigos!$E$2:$F$52,2,0)</f>
        <v>BOGOTÁ, D.C.</v>
      </c>
      <c r="S3500" t="s">
        <v>19</v>
      </c>
      <c r="T3500" t="str">
        <f>VLOOKUP(S3500,Códigos!$T$3:$U$14,2,0)</f>
        <v>BIOINDUSTRIA</v>
      </c>
      <c r="U3500" s="6">
        <v>1800.7</v>
      </c>
      <c r="V3500" s="6">
        <v>95.796079302493467</v>
      </c>
    </row>
    <row r="3501" spans="1:22" x14ac:dyDescent="0.25">
      <c r="A3501" t="s">
        <v>969</v>
      </c>
      <c r="B3501" t="str">
        <f>VLOOKUP(A3501,Códigos!$H$3:$I$19,2,0)</f>
        <v>MARIA ELENA PELAEZ</v>
      </c>
      <c r="C3501" t="s">
        <v>6914</v>
      </c>
      <c r="D3501" s="2">
        <v>42060</v>
      </c>
      <c r="E3501" s="2" t="s">
        <v>9285</v>
      </c>
      <c r="F3501">
        <v>60</v>
      </c>
      <c r="G3501" t="s">
        <v>6299</v>
      </c>
      <c r="H3501" t="str">
        <f>VLOOKUP(G3501,Códigos!$K$2:$L$250,2,0)</f>
        <v>CATALASA COL-GC</v>
      </c>
      <c r="I3501" s="1">
        <v>400</v>
      </c>
      <c r="J3501" s="6">
        <v>644000</v>
      </c>
      <c r="K3501" t="s">
        <v>5661</v>
      </c>
      <c r="L3501" t="str">
        <f>VLOOKUP(K3501,Códigos!$N$2:$O$376,2,0)</f>
        <v>FABRICATO S A</v>
      </c>
      <c r="M3501" t="s">
        <v>21</v>
      </c>
      <c r="N3501" t="str">
        <f>VLOOKUP(M3501,Códigos!$Q$2:$R$26,2,0)</f>
        <v>GENENCOR CUERO</v>
      </c>
      <c r="O3501" t="s">
        <v>39</v>
      </c>
      <c r="P3501" t="str">
        <f>VLOOKUP(O3501,Códigos!$B$2:$C$19,2,0)</f>
        <v>ANTIOQUIA</v>
      </c>
      <c r="Q3501" t="s">
        <v>2962</v>
      </c>
      <c r="R3501" t="str">
        <f>VLOOKUP(Q3501,Códigos!$E$2:$F$52,2,0)</f>
        <v>BELLO</v>
      </c>
      <c r="S3501" t="s">
        <v>19</v>
      </c>
      <c r="T3501" t="str">
        <f>VLOOKUP(S3501,Códigos!$T$3:$U$14,2,0)</f>
        <v>BIOINDUSTRIA</v>
      </c>
      <c r="U3501" s="6">
        <v>1800.7</v>
      </c>
      <c r="V3501" s="6">
        <v>357.63869606264228</v>
      </c>
    </row>
    <row r="3502" spans="1:22" x14ac:dyDescent="0.25">
      <c r="A3502" t="s">
        <v>231</v>
      </c>
      <c r="B3502" t="str">
        <f>VLOOKUP(A3502,Códigos!$H$3:$I$19,2,0)</f>
        <v>NATALY VELA</v>
      </c>
      <c r="C3502" t="s">
        <v>2820</v>
      </c>
      <c r="D3502" s="2">
        <v>42060</v>
      </c>
      <c r="E3502" s="2" t="s">
        <v>9285</v>
      </c>
      <c r="F3502">
        <v>0</v>
      </c>
      <c r="G3502" t="s">
        <v>1018</v>
      </c>
      <c r="H3502" t="str">
        <f>VLOOKUP(G3502,Códigos!$K$2:$L$250,2,0)</f>
        <v>SAFALE US-05 * 500GRM</v>
      </c>
      <c r="I3502" s="1">
        <v>1</v>
      </c>
      <c r="J3502" s="6">
        <v>216000</v>
      </c>
      <c r="K3502" t="s">
        <v>2739</v>
      </c>
      <c r="L3502" t="str">
        <f>VLOOKUP(K3502,Códigos!$N$2:$O$376,2,0)</f>
        <v>CHELARTE SAS</v>
      </c>
      <c r="M3502" t="s">
        <v>1016</v>
      </c>
      <c r="N3502" t="str">
        <f>VLOOKUP(M3502,Códigos!$Q$2:$R$26,2,0)</f>
        <v>FERMENTIS- SAFMEX</v>
      </c>
      <c r="O3502" t="s">
        <v>27</v>
      </c>
      <c r="P3502" t="str">
        <f>VLOOKUP(O3502,Códigos!$B$2:$C$19,2,0)</f>
        <v>BOGOTÁ, D.C.</v>
      </c>
      <c r="Q3502" t="s">
        <v>28</v>
      </c>
      <c r="R3502" t="str">
        <f>VLOOKUP(Q3502,Códigos!$E$2:$F$52,2,0)</f>
        <v>BOGOTÁ, D.C.</v>
      </c>
      <c r="S3502" t="s">
        <v>19</v>
      </c>
      <c r="T3502" t="str">
        <f>VLOOKUP(S3502,Códigos!$T$3:$U$14,2,0)</f>
        <v>BIOINDUSTRIA</v>
      </c>
      <c r="U3502" s="6">
        <v>1800.7</v>
      </c>
      <c r="V3502" s="6">
        <v>119.95335147442661</v>
      </c>
    </row>
    <row r="3503" spans="1:22" x14ac:dyDescent="0.25">
      <c r="A3503" t="s">
        <v>2952</v>
      </c>
      <c r="B3503" t="str">
        <f>VLOOKUP(A3503,Códigos!$H$3:$I$19,2,0)</f>
        <v>SUSANA ESTRADA E.</v>
      </c>
      <c r="C3503" t="s">
        <v>3160</v>
      </c>
      <c r="D3503" s="2">
        <v>42060</v>
      </c>
      <c r="E3503" s="2" t="s">
        <v>9285</v>
      </c>
      <c r="F3503">
        <v>0</v>
      </c>
      <c r="G3503" t="s">
        <v>291</v>
      </c>
      <c r="H3503" t="str">
        <f>VLOOKUP(G3503,Códigos!$K$2:$L$250,2,0)</f>
        <v>SYLOID ED-30</v>
      </c>
      <c r="I3503" s="1">
        <v>100</v>
      </c>
      <c r="J3503" s="6">
        <v>1921200</v>
      </c>
      <c r="K3503" t="s">
        <v>2957</v>
      </c>
      <c r="L3503" t="str">
        <f>VLOOKUP(K3503,Códigos!$N$2:$O$376,2,0)</f>
        <v>FONSECA MENESES HERMES ALBERTO</v>
      </c>
      <c r="M3503" t="s">
        <v>21</v>
      </c>
      <c r="N3503" t="str">
        <f>VLOOKUP(M3503,Códigos!$Q$2:$R$26,2,0)</f>
        <v>GENENCOR CUERO</v>
      </c>
      <c r="O3503" t="s">
        <v>300</v>
      </c>
      <c r="P3503" t="str">
        <f>VLOOKUP(O3503,Códigos!$B$2:$C$19,2,0)</f>
        <v>SANTANDER</v>
      </c>
      <c r="Q3503" t="s">
        <v>301</v>
      </c>
      <c r="R3503" t="str">
        <f>VLOOKUP(Q3503,Códigos!$E$2:$F$52,2,0)</f>
        <v>BUCARAMANGA</v>
      </c>
      <c r="S3503" t="s">
        <v>21</v>
      </c>
      <c r="T3503" t="str">
        <f>VLOOKUP(S3503,Códigos!$T$3:$U$14,2,0)</f>
        <v>ESPECIALIDADES QUIMICAS</v>
      </c>
      <c r="U3503" s="6">
        <v>1800.7</v>
      </c>
      <c r="V3503" s="6">
        <v>1066.9184206142056</v>
      </c>
    </row>
    <row r="3504" spans="1:22" x14ac:dyDescent="0.25">
      <c r="A3504" t="s">
        <v>980</v>
      </c>
      <c r="B3504" t="str">
        <f>VLOOKUP(A3504,Códigos!$H$3:$I$19,2,0)</f>
        <v>JENNY GOMEZ VALENCIA</v>
      </c>
      <c r="C3504" t="s">
        <v>1679</v>
      </c>
      <c r="D3504" s="2">
        <v>42061</v>
      </c>
      <c r="E3504" s="2" t="s">
        <v>9285</v>
      </c>
      <c r="F3504">
        <v>0</v>
      </c>
      <c r="G3504" t="s">
        <v>1317</v>
      </c>
      <c r="H3504" t="str">
        <f>VLOOKUP(G3504,Códigos!$K$2:$L$250,2,0)</f>
        <v>INDICLEAN BO</v>
      </c>
      <c r="I3504" s="1">
        <v>10</v>
      </c>
      <c r="J3504" s="6">
        <v>89000</v>
      </c>
      <c r="K3504" t="s">
        <v>1307</v>
      </c>
      <c r="L3504" t="str">
        <f>VLOOKUP(K3504,Códigos!$N$2:$O$376,2,0)</f>
        <v>CUCAITA TOVAR JAIRO</v>
      </c>
      <c r="M3504" t="s">
        <v>21</v>
      </c>
      <c r="N3504" t="str">
        <f>VLOOKUP(M3504,Códigos!$Q$2:$R$26,2,0)</f>
        <v>GENENCOR CUERO</v>
      </c>
      <c r="O3504" t="s">
        <v>1084</v>
      </c>
      <c r="P3504" t="str">
        <f>VLOOKUP(O3504,Códigos!$B$2:$C$19,2,0)</f>
        <v>RISARALDA</v>
      </c>
      <c r="Q3504" t="s">
        <v>1086</v>
      </c>
      <c r="R3504" t="str">
        <f>VLOOKUP(Q3504,Códigos!$E$2:$F$52,2,0)</f>
        <v>PEREIRA</v>
      </c>
      <c r="S3504" t="s">
        <v>19</v>
      </c>
      <c r="T3504" t="str">
        <f>VLOOKUP(S3504,Códigos!$T$3:$U$14,2,0)</f>
        <v>BIOINDUSTRIA</v>
      </c>
      <c r="U3504" s="6">
        <v>1806.11</v>
      </c>
      <c r="V3504" s="6">
        <v>49.277175808782417</v>
      </c>
    </row>
    <row r="3505" spans="1:22" x14ac:dyDescent="0.25">
      <c r="A3505" t="s">
        <v>980</v>
      </c>
      <c r="B3505" t="str">
        <f>VLOOKUP(A3505,Códigos!$H$3:$I$19,2,0)</f>
        <v>JENNY GOMEZ VALENCIA</v>
      </c>
      <c r="C3505" t="s">
        <v>1679</v>
      </c>
      <c r="D3505" s="2">
        <v>42061</v>
      </c>
      <c r="E3505" s="2" t="s">
        <v>9285</v>
      </c>
      <c r="F3505">
        <v>0</v>
      </c>
      <c r="G3505" t="s">
        <v>2028</v>
      </c>
      <c r="H3505" t="str">
        <f>VLOOKUP(G3505,Códigos!$K$2:$L$250,2,0)</f>
        <v>INDISIL K EFFECT</v>
      </c>
      <c r="I3505" s="1">
        <v>5</v>
      </c>
      <c r="J3505" s="6">
        <v>35000</v>
      </c>
      <c r="K3505" t="s">
        <v>1307</v>
      </c>
      <c r="L3505" t="str">
        <f>VLOOKUP(K3505,Códigos!$N$2:$O$376,2,0)</f>
        <v>CUCAITA TOVAR JAIRO</v>
      </c>
      <c r="M3505" t="s">
        <v>231</v>
      </c>
      <c r="N3505" t="str">
        <f>VLOOKUP(M3505,Códigos!$Q$2:$R$26,2,0)</f>
        <v>QUIMICA PRODES</v>
      </c>
      <c r="O3505" t="s">
        <v>1084</v>
      </c>
      <c r="P3505" t="str">
        <f>VLOOKUP(O3505,Códigos!$B$2:$C$19,2,0)</f>
        <v>RISARALDA</v>
      </c>
      <c r="Q3505" t="s">
        <v>1086</v>
      </c>
      <c r="R3505" t="str">
        <f>VLOOKUP(Q3505,Códigos!$E$2:$F$52,2,0)</f>
        <v>PEREIRA</v>
      </c>
      <c r="S3505" t="s">
        <v>19</v>
      </c>
      <c r="T3505" t="str">
        <f>VLOOKUP(S3505,Códigos!$T$3:$U$14,2,0)</f>
        <v>BIOINDUSTRIA</v>
      </c>
      <c r="U3505" s="6">
        <v>1806.11</v>
      </c>
      <c r="V3505" s="6">
        <v>19.378664643903196</v>
      </c>
    </row>
    <row r="3506" spans="1:22" x14ac:dyDescent="0.25">
      <c r="A3506" t="s">
        <v>4188</v>
      </c>
      <c r="B3506" t="str">
        <f>VLOOKUP(A3506,Códigos!$H$3:$I$19,2,0)</f>
        <v>ELIANA LONDOÑO - TEXTIL</v>
      </c>
      <c r="C3506" t="s">
        <v>5378</v>
      </c>
      <c r="D3506" s="2">
        <v>42061</v>
      </c>
      <c r="E3506" s="2" t="s">
        <v>9285</v>
      </c>
      <c r="F3506">
        <v>0</v>
      </c>
      <c r="G3506" t="s">
        <v>1976</v>
      </c>
      <c r="H3506" t="str">
        <f>VLOOKUP(G3506,Códigos!$K$2:$L$250,2,0)</f>
        <v>INDITYE</v>
      </c>
      <c r="I3506" s="1">
        <v>25</v>
      </c>
      <c r="J3506" s="6">
        <v>150000</v>
      </c>
      <c r="K3506" t="s">
        <v>4198</v>
      </c>
      <c r="L3506" t="str">
        <f>VLOOKUP(K3506,Códigos!$N$2:$O$376,2,0)</f>
        <v>RAMIREZ VELANDIA CINDY NATHALY</v>
      </c>
      <c r="M3506" t="s">
        <v>980</v>
      </c>
      <c r="N3506" t="str">
        <f>VLOOKUP(M3506,Códigos!$Q$2:$R$26,2,0)</f>
        <v>ANDICOL</v>
      </c>
      <c r="O3506" t="s">
        <v>119</v>
      </c>
      <c r="P3506" t="str">
        <f>VLOOKUP(O3506,Códigos!$B$2:$C$19,2,0)</f>
        <v>CUNDINAMARCA</v>
      </c>
      <c r="Q3506" t="s">
        <v>282</v>
      </c>
      <c r="R3506" t="str">
        <f>VLOOKUP(Q3506,Códigos!$E$2:$F$52,2,0)</f>
        <v>SOACHA</v>
      </c>
      <c r="S3506" t="s">
        <v>19</v>
      </c>
      <c r="T3506" t="str">
        <f>VLOOKUP(S3506,Códigos!$T$3:$U$14,2,0)</f>
        <v>BIOINDUSTRIA</v>
      </c>
      <c r="U3506" s="6">
        <v>1806.11</v>
      </c>
      <c r="V3506" s="6">
        <v>83.051419902442277</v>
      </c>
    </row>
    <row r="3507" spans="1:22" x14ac:dyDescent="0.25">
      <c r="A3507" t="s">
        <v>969</v>
      </c>
      <c r="B3507" t="str">
        <f>VLOOKUP(A3507,Códigos!$H$3:$I$19,2,0)</f>
        <v>MARIA ELENA PELAEZ</v>
      </c>
      <c r="C3507" t="s">
        <v>6921</v>
      </c>
      <c r="D3507" s="2">
        <v>42061</v>
      </c>
      <c r="E3507" s="2" t="s">
        <v>9285</v>
      </c>
      <c r="F3507">
        <v>0</v>
      </c>
      <c r="G3507" t="s">
        <v>6371</v>
      </c>
      <c r="H3507" t="str">
        <f>VLOOKUP(G3507,Códigos!$K$2:$L$250,2,0)</f>
        <v>INDIFIX TEX</v>
      </c>
      <c r="I3507" s="1">
        <v>4</v>
      </c>
      <c r="J3507" s="6">
        <v>22000</v>
      </c>
      <c r="K3507" t="s">
        <v>3873</v>
      </c>
      <c r="L3507" t="str">
        <f>VLOOKUP(K3507,Códigos!$N$2:$O$376,2,0)</f>
        <v>TOBON MONCADA WILFREDY ALONSO</v>
      </c>
      <c r="M3507" t="s">
        <v>21</v>
      </c>
      <c r="N3507" t="str">
        <f>VLOOKUP(M3507,Códigos!$Q$2:$R$26,2,0)</f>
        <v>GENENCOR CUERO</v>
      </c>
      <c r="O3507" t="s">
        <v>39</v>
      </c>
      <c r="P3507" t="str">
        <f>VLOOKUP(O3507,Códigos!$B$2:$C$19,2,0)</f>
        <v>ANTIOQUIA</v>
      </c>
      <c r="Q3507" t="s">
        <v>2729</v>
      </c>
      <c r="R3507" t="str">
        <f>VLOOKUP(Q3507,Códigos!$E$2:$F$52,2,0)</f>
        <v>MEDELLÍN</v>
      </c>
      <c r="S3507" t="s">
        <v>19</v>
      </c>
      <c r="T3507" t="str">
        <f>VLOOKUP(S3507,Códigos!$T$3:$U$14,2,0)</f>
        <v>BIOINDUSTRIA</v>
      </c>
      <c r="U3507" s="6">
        <v>1806.11</v>
      </c>
      <c r="V3507" s="6">
        <v>12.180874919024866</v>
      </c>
    </row>
    <row r="3508" spans="1:22" x14ac:dyDescent="0.25">
      <c r="A3508" t="s">
        <v>4188</v>
      </c>
      <c r="B3508" t="str">
        <f>VLOOKUP(A3508,Códigos!$H$3:$I$19,2,0)</f>
        <v>ELIANA LONDOÑO - TEXTIL</v>
      </c>
      <c r="C3508" t="s">
        <v>5085</v>
      </c>
      <c r="D3508" s="2">
        <v>42061</v>
      </c>
      <c r="E3508" s="2" t="s">
        <v>9285</v>
      </c>
      <c r="F3508">
        <v>30</v>
      </c>
      <c r="G3508" t="s">
        <v>4319</v>
      </c>
      <c r="H3508" t="str">
        <f>VLOOKUP(G3508,Códigos!$K$2:$L$250,2,0)</f>
        <v>INDESIZE 103 DLC</v>
      </c>
      <c r="I3508" s="1">
        <v>100</v>
      </c>
      <c r="J3508" s="6">
        <v>250000</v>
      </c>
      <c r="K3508" t="s">
        <v>4332</v>
      </c>
      <c r="L3508" t="str">
        <f>VLOOKUP(K3508,Códigos!$N$2:$O$376,2,0)</f>
        <v>RIOS DUITAMA MANUEL DE JESUS</v>
      </c>
      <c r="M3508" t="s">
        <v>21</v>
      </c>
      <c r="N3508" t="str">
        <f>VLOOKUP(M3508,Códigos!$Q$2:$R$26,2,0)</f>
        <v>GENENCOR CUERO</v>
      </c>
      <c r="O3508" t="s">
        <v>27</v>
      </c>
      <c r="P3508" t="str">
        <f>VLOOKUP(O3508,Códigos!$B$2:$C$19,2,0)</f>
        <v>BOGOTÁ, D.C.</v>
      </c>
      <c r="Q3508" t="s">
        <v>28</v>
      </c>
      <c r="R3508" t="str">
        <f>VLOOKUP(Q3508,Códigos!$E$2:$F$52,2,0)</f>
        <v>BOGOTÁ, D.C.</v>
      </c>
      <c r="S3508" t="s">
        <v>19</v>
      </c>
      <c r="T3508" t="str">
        <f>VLOOKUP(S3508,Códigos!$T$3:$U$14,2,0)</f>
        <v>BIOINDUSTRIA</v>
      </c>
      <c r="U3508" s="6">
        <v>1806.11</v>
      </c>
      <c r="V3508" s="6">
        <v>138.41903317073712</v>
      </c>
    </row>
    <row r="3509" spans="1:22" x14ac:dyDescent="0.25">
      <c r="A3509" t="s">
        <v>4188</v>
      </c>
      <c r="B3509" t="str">
        <f>VLOOKUP(A3509,Códigos!$H$3:$I$19,2,0)</f>
        <v>ELIANA LONDOÑO - TEXTIL</v>
      </c>
      <c r="C3509" t="s">
        <v>5084</v>
      </c>
      <c r="D3509" s="2">
        <v>42061</v>
      </c>
      <c r="E3509" s="2" t="s">
        <v>9285</v>
      </c>
      <c r="F3509">
        <v>60</v>
      </c>
      <c r="G3509" t="s">
        <v>4319</v>
      </c>
      <c r="H3509" t="str">
        <f>VLOOKUP(G3509,Códigos!$K$2:$L$250,2,0)</f>
        <v>INDESIZE 103 DLC</v>
      </c>
      <c r="I3509" s="1">
        <v>60</v>
      </c>
      <c r="J3509" s="6">
        <v>210000</v>
      </c>
      <c r="K3509" t="s">
        <v>4326</v>
      </c>
      <c r="L3509" t="str">
        <f>VLOOKUP(K3509,Códigos!$N$2:$O$376,2,0)</f>
        <v>MARTINEZ LUIS ANTONIO</v>
      </c>
      <c r="M3509" t="s">
        <v>21</v>
      </c>
      <c r="N3509" t="str">
        <f>VLOOKUP(M3509,Códigos!$Q$2:$R$26,2,0)</f>
        <v>GENENCOR CUERO</v>
      </c>
      <c r="O3509" t="s">
        <v>27</v>
      </c>
      <c r="P3509" t="str">
        <f>VLOOKUP(O3509,Códigos!$B$2:$C$19,2,0)</f>
        <v>BOGOTÁ, D.C.</v>
      </c>
      <c r="Q3509" t="s">
        <v>28</v>
      </c>
      <c r="R3509" t="str">
        <f>VLOOKUP(Q3509,Códigos!$E$2:$F$52,2,0)</f>
        <v>BOGOTÁ, D.C.</v>
      </c>
      <c r="S3509" t="s">
        <v>19</v>
      </c>
      <c r="T3509" t="str">
        <f>VLOOKUP(S3509,Códigos!$T$3:$U$14,2,0)</f>
        <v>BIOINDUSTRIA</v>
      </c>
      <c r="U3509" s="6">
        <v>1806.11</v>
      </c>
      <c r="V3509" s="6">
        <v>116.27198786341918</v>
      </c>
    </row>
    <row r="3510" spans="1:22" x14ac:dyDescent="0.25">
      <c r="A3510" t="s">
        <v>2952</v>
      </c>
      <c r="B3510" t="str">
        <f>VLOOKUP(A3510,Códigos!$H$3:$I$19,2,0)</f>
        <v>SUSANA ESTRADA E.</v>
      </c>
      <c r="C3510" t="s">
        <v>3162</v>
      </c>
      <c r="D3510" s="2">
        <v>42061</v>
      </c>
      <c r="E3510" s="2" t="s">
        <v>9285</v>
      </c>
      <c r="F3510">
        <v>0</v>
      </c>
      <c r="G3510" t="s">
        <v>1293</v>
      </c>
      <c r="H3510" t="str">
        <f>VLOOKUP(G3510,Códigos!$K$2:$L$250,2,0)</f>
        <v>SYLOID ED-44</v>
      </c>
      <c r="I3510" s="1">
        <v>0</v>
      </c>
      <c r="J3510" s="6">
        <v>0</v>
      </c>
      <c r="K3510" t="s">
        <v>2960</v>
      </c>
      <c r="L3510" t="str">
        <f>VLOOKUP(K3510,Códigos!$N$2:$O$376,2,0)</f>
        <v>PINTUREDS S.A.S.</v>
      </c>
      <c r="M3510" t="s">
        <v>21</v>
      </c>
      <c r="N3510" t="str">
        <f>VLOOKUP(M3510,Códigos!$Q$2:$R$26,2,0)</f>
        <v>GENENCOR CUERO</v>
      </c>
      <c r="O3510" t="s">
        <v>39</v>
      </c>
      <c r="P3510" t="str">
        <f>VLOOKUP(O3510,Códigos!$B$2:$C$19,2,0)</f>
        <v>ANTIOQUIA</v>
      </c>
      <c r="Q3510" t="s">
        <v>2962</v>
      </c>
      <c r="R3510" t="str">
        <f>VLOOKUP(Q3510,Códigos!$E$2:$F$52,2,0)</f>
        <v>BELLO</v>
      </c>
      <c r="S3510" t="s">
        <v>21</v>
      </c>
      <c r="T3510" t="str">
        <f>VLOOKUP(S3510,Códigos!$T$3:$U$14,2,0)</f>
        <v>ESPECIALIDADES QUIMICAS</v>
      </c>
      <c r="U3510" s="6">
        <v>1806.11</v>
      </c>
      <c r="V3510" s="6">
        <v>0</v>
      </c>
    </row>
    <row r="3511" spans="1:22" x14ac:dyDescent="0.25">
      <c r="A3511" t="s">
        <v>4188</v>
      </c>
      <c r="B3511" t="str">
        <f>VLOOKUP(A3511,Códigos!$H$3:$I$19,2,0)</f>
        <v>ELIANA LONDOÑO - TEXTIL</v>
      </c>
      <c r="C3511" t="s">
        <v>5378</v>
      </c>
      <c r="D3511" s="2">
        <v>42061</v>
      </c>
      <c r="E3511" s="2" t="s">
        <v>9285</v>
      </c>
      <c r="F3511">
        <v>0</v>
      </c>
      <c r="G3511" t="s">
        <v>5371</v>
      </c>
      <c r="H3511" t="str">
        <f>VLOOKUP(G3511,Códigos!$K$2:$L$250,2,0)</f>
        <v>ANTIQUIEBRE 200</v>
      </c>
      <c r="I3511" s="1">
        <v>60</v>
      </c>
      <c r="J3511" s="6">
        <v>150000</v>
      </c>
      <c r="K3511" t="s">
        <v>4198</v>
      </c>
      <c r="L3511" t="str">
        <f>VLOOKUP(K3511,Códigos!$N$2:$O$376,2,0)</f>
        <v>RAMIREZ VELANDIA CINDY NATHALY</v>
      </c>
      <c r="M3511" t="s">
        <v>435</v>
      </c>
      <c r="N3511" t="str">
        <f>VLOOKUP(M3511,Códigos!$Q$2:$R$26,2,0)</f>
        <v>AUXICOLOR LTDA</v>
      </c>
      <c r="O3511" t="s">
        <v>119</v>
      </c>
      <c r="P3511" t="str">
        <f>VLOOKUP(O3511,Códigos!$B$2:$C$19,2,0)</f>
        <v>CUNDINAMARCA</v>
      </c>
      <c r="Q3511" t="s">
        <v>282</v>
      </c>
      <c r="R3511" t="str">
        <f>VLOOKUP(Q3511,Códigos!$E$2:$F$52,2,0)</f>
        <v>SOACHA</v>
      </c>
      <c r="S3511" t="s">
        <v>19</v>
      </c>
      <c r="T3511" t="str">
        <f>VLOOKUP(S3511,Códigos!$T$3:$U$14,2,0)</f>
        <v>BIOINDUSTRIA</v>
      </c>
      <c r="U3511" s="6">
        <v>1806.11</v>
      </c>
      <c r="V3511" s="6">
        <v>83.051419902442277</v>
      </c>
    </row>
    <row r="3512" spans="1:22" x14ac:dyDescent="0.25">
      <c r="A3512" t="s">
        <v>980</v>
      </c>
      <c r="B3512" t="str">
        <f>VLOOKUP(A3512,Códigos!$H$3:$I$19,2,0)</f>
        <v>JENNY GOMEZ VALENCIA</v>
      </c>
      <c r="C3512" t="s">
        <v>1679</v>
      </c>
      <c r="D3512" s="2">
        <v>42061</v>
      </c>
      <c r="E3512" s="2" t="s">
        <v>9285</v>
      </c>
      <c r="F3512">
        <v>0</v>
      </c>
      <c r="G3512" t="s">
        <v>1343</v>
      </c>
      <c r="H3512" t="str">
        <f>VLOOKUP(G3512,Códigos!$K$2:$L$250,2,0)</f>
        <v>ANTIPILLING NEUTRA 800</v>
      </c>
      <c r="I3512" s="1">
        <v>15</v>
      </c>
      <c r="J3512" s="6">
        <v>135000</v>
      </c>
      <c r="K3512" t="s">
        <v>1307</v>
      </c>
      <c r="L3512" t="str">
        <f>VLOOKUP(K3512,Códigos!$N$2:$O$376,2,0)</f>
        <v>CUCAITA TOVAR JAIRO</v>
      </c>
      <c r="M3512" t="s">
        <v>21</v>
      </c>
      <c r="N3512" t="str">
        <f>VLOOKUP(M3512,Códigos!$Q$2:$R$26,2,0)</f>
        <v>GENENCOR CUERO</v>
      </c>
      <c r="O3512" t="s">
        <v>1084</v>
      </c>
      <c r="P3512" t="str">
        <f>VLOOKUP(O3512,Códigos!$B$2:$C$19,2,0)</f>
        <v>RISARALDA</v>
      </c>
      <c r="Q3512" t="s">
        <v>1086</v>
      </c>
      <c r="R3512" t="str">
        <f>VLOOKUP(Q3512,Códigos!$E$2:$F$52,2,0)</f>
        <v>PEREIRA</v>
      </c>
      <c r="S3512" t="s">
        <v>19</v>
      </c>
      <c r="T3512" t="str">
        <f>VLOOKUP(S3512,Códigos!$T$3:$U$14,2,0)</f>
        <v>BIOINDUSTRIA</v>
      </c>
      <c r="U3512" s="6">
        <v>1806.11</v>
      </c>
      <c r="V3512" s="6">
        <v>74.746277912198039</v>
      </c>
    </row>
    <row r="3513" spans="1:22" x14ac:dyDescent="0.25">
      <c r="A3513" t="s">
        <v>4188</v>
      </c>
      <c r="B3513" t="str">
        <f>VLOOKUP(A3513,Códigos!$H$3:$I$19,2,0)</f>
        <v>ELIANA LONDOÑO - TEXTIL</v>
      </c>
      <c r="C3513" t="s">
        <v>5084</v>
      </c>
      <c r="D3513" s="2">
        <v>42061</v>
      </c>
      <c r="E3513" s="2" t="s">
        <v>9285</v>
      </c>
      <c r="F3513">
        <v>60</v>
      </c>
      <c r="G3513" t="s">
        <v>1309</v>
      </c>
      <c r="H3513" t="str">
        <f>VLOOKUP(G3513,Códigos!$K$2:$L$250,2,0)</f>
        <v>INDESIZE COLD 10</v>
      </c>
      <c r="I3513" s="1">
        <v>60</v>
      </c>
      <c r="J3513" s="6">
        <v>450000</v>
      </c>
      <c r="K3513" t="s">
        <v>4326</v>
      </c>
      <c r="L3513" t="str">
        <f>VLOOKUP(K3513,Códigos!$N$2:$O$376,2,0)</f>
        <v>MARTINEZ LUIS ANTONIO</v>
      </c>
      <c r="M3513" t="s">
        <v>21</v>
      </c>
      <c r="N3513" t="str">
        <f>VLOOKUP(M3513,Códigos!$Q$2:$R$26,2,0)</f>
        <v>GENENCOR CUERO</v>
      </c>
      <c r="O3513" t="s">
        <v>27</v>
      </c>
      <c r="P3513" t="str">
        <f>VLOOKUP(O3513,Códigos!$B$2:$C$19,2,0)</f>
        <v>BOGOTÁ, D.C.</v>
      </c>
      <c r="Q3513" t="s">
        <v>28</v>
      </c>
      <c r="R3513" t="str">
        <f>VLOOKUP(Q3513,Códigos!$E$2:$F$52,2,0)</f>
        <v>BOGOTÁ, D.C.</v>
      </c>
      <c r="S3513" t="s">
        <v>19</v>
      </c>
      <c r="T3513" t="str">
        <f>VLOOKUP(S3513,Códigos!$T$3:$U$14,2,0)</f>
        <v>BIOINDUSTRIA</v>
      </c>
      <c r="U3513" s="6">
        <v>1806.11</v>
      </c>
      <c r="V3513" s="6">
        <v>249.15425970732682</v>
      </c>
    </row>
    <row r="3514" spans="1:22" x14ac:dyDescent="0.25">
      <c r="A3514" t="s">
        <v>2952</v>
      </c>
      <c r="B3514" t="str">
        <f>VLOOKUP(A3514,Códigos!$H$3:$I$19,2,0)</f>
        <v>SUSANA ESTRADA E.</v>
      </c>
      <c r="C3514" t="s">
        <v>3162</v>
      </c>
      <c r="D3514" s="2">
        <v>42061</v>
      </c>
      <c r="E3514" s="2" t="s">
        <v>9285</v>
      </c>
      <c r="F3514">
        <v>0</v>
      </c>
      <c r="G3514" t="s">
        <v>291</v>
      </c>
      <c r="H3514" t="str">
        <f>VLOOKUP(G3514,Códigos!$K$2:$L$250,2,0)</f>
        <v>SYLOID ED-30</v>
      </c>
      <c r="I3514" s="1">
        <v>0</v>
      </c>
      <c r="J3514" s="6">
        <v>0</v>
      </c>
      <c r="K3514" t="s">
        <v>2960</v>
      </c>
      <c r="L3514" t="str">
        <f>VLOOKUP(K3514,Códigos!$N$2:$O$376,2,0)</f>
        <v>PINTUREDS S.A.S.</v>
      </c>
      <c r="M3514" t="s">
        <v>21</v>
      </c>
      <c r="N3514" t="str">
        <f>VLOOKUP(M3514,Códigos!$Q$2:$R$26,2,0)</f>
        <v>GENENCOR CUERO</v>
      </c>
      <c r="O3514" t="s">
        <v>39</v>
      </c>
      <c r="P3514" t="str">
        <f>VLOOKUP(O3514,Códigos!$B$2:$C$19,2,0)</f>
        <v>ANTIOQUIA</v>
      </c>
      <c r="Q3514" t="s">
        <v>2962</v>
      </c>
      <c r="R3514" t="str">
        <f>VLOOKUP(Q3514,Códigos!$E$2:$F$52,2,0)</f>
        <v>BELLO</v>
      </c>
      <c r="S3514" t="s">
        <v>21</v>
      </c>
      <c r="T3514" t="str">
        <f>VLOOKUP(S3514,Códigos!$T$3:$U$14,2,0)</f>
        <v>ESPECIALIDADES QUIMICAS</v>
      </c>
      <c r="U3514" s="6">
        <v>1806.11</v>
      </c>
      <c r="V3514" s="6">
        <v>0</v>
      </c>
    </row>
    <row r="3515" spans="1:22" x14ac:dyDescent="0.25">
      <c r="A3515" t="s">
        <v>4188</v>
      </c>
      <c r="B3515" t="str">
        <f>VLOOKUP(A3515,Códigos!$H$3:$I$19,2,0)</f>
        <v>ELIANA LONDOÑO - TEXTIL</v>
      </c>
      <c r="C3515" t="s">
        <v>5378</v>
      </c>
      <c r="D3515" s="2">
        <v>42061</v>
      </c>
      <c r="E3515" s="2" t="s">
        <v>9285</v>
      </c>
      <c r="F3515">
        <v>0</v>
      </c>
      <c r="G3515" t="s">
        <v>1985</v>
      </c>
      <c r="H3515" t="str">
        <f>VLOOKUP(G3515,Códigos!$K$2:$L$250,2,0)</f>
        <v>MERQUIFIX</v>
      </c>
      <c r="I3515" s="1">
        <v>60</v>
      </c>
      <c r="J3515" s="6">
        <v>180000</v>
      </c>
      <c r="K3515" t="s">
        <v>4198</v>
      </c>
      <c r="L3515" t="str">
        <f>VLOOKUP(K3515,Códigos!$N$2:$O$376,2,0)</f>
        <v>RAMIREZ VELANDIA CINDY NATHALY</v>
      </c>
      <c r="M3515" t="s">
        <v>980</v>
      </c>
      <c r="N3515" t="str">
        <f>VLOOKUP(M3515,Códigos!$Q$2:$R$26,2,0)</f>
        <v>ANDICOL</v>
      </c>
      <c r="O3515" t="s">
        <v>119</v>
      </c>
      <c r="P3515" t="str">
        <f>VLOOKUP(O3515,Códigos!$B$2:$C$19,2,0)</f>
        <v>CUNDINAMARCA</v>
      </c>
      <c r="Q3515" t="s">
        <v>282</v>
      </c>
      <c r="R3515" t="str">
        <f>VLOOKUP(Q3515,Códigos!$E$2:$F$52,2,0)</f>
        <v>SOACHA</v>
      </c>
      <c r="S3515" t="s">
        <v>19</v>
      </c>
      <c r="T3515" t="str">
        <f>VLOOKUP(S3515,Códigos!$T$3:$U$14,2,0)</f>
        <v>BIOINDUSTRIA</v>
      </c>
      <c r="U3515" s="6">
        <v>1806.11</v>
      </c>
      <c r="V3515" s="6">
        <v>99.661703882930723</v>
      </c>
    </row>
    <row r="3516" spans="1:22" x14ac:dyDescent="0.25">
      <c r="A3516" t="s">
        <v>980</v>
      </c>
      <c r="B3516" t="str">
        <f>VLOOKUP(A3516,Códigos!$H$3:$I$19,2,0)</f>
        <v>JENNY GOMEZ VALENCIA</v>
      </c>
      <c r="C3516" t="s">
        <v>2148</v>
      </c>
      <c r="D3516" s="2">
        <v>42061</v>
      </c>
      <c r="E3516" s="2" t="s">
        <v>9285</v>
      </c>
      <c r="F3516">
        <v>60</v>
      </c>
      <c r="G3516" t="s">
        <v>2123</v>
      </c>
      <c r="H3516" t="str">
        <f>VLOOKUP(G3516,Códigos!$K$2:$L$250,2,0)</f>
        <v>OPTIMASE CX 255L</v>
      </c>
      <c r="I3516" s="1">
        <v>0</v>
      </c>
      <c r="J3516" s="6">
        <v>0</v>
      </c>
      <c r="K3516" t="s">
        <v>1283</v>
      </c>
      <c r="L3516" t="str">
        <f>VLOOKUP(K3516,Códigos!$N$2:$O$376,2,0)</f>
        <v>CARTON DE COLOMBIA S.A.</v>
      </c>
      <c r="M3516" t="s">
        <v>793</v>
      </c>
      <c r="N3516" t="str">
        <f>VLOOKUP(M3516,Códigos!$Q$2:$R$26,2,0)</f>
        <v>GENENOR DETERGENTES</v>
      </c>
      <c r="O3516" t="s">
        <v>594</v>
      </c>
      <c r="P3516" t="str">
        <f>VLOOKUP(O3516,Códigos!$B$2:$C$19,2,0)</f>
        <v>VALLE DEL CAUCA</v>
      </c>
      <c r="Q3516" t="s">
        <v>1102</v>
      </c>
      <c r="R3516" t="str">
        <f>VLOOKUP(Q3516,Códigos!$E$2:$F$52,2,0)</f>
        <v>YUMBO</v>
      </c>
      <c r="S3516" t="s">
        <v>19</v>
      </c>
      <c r="T3516" t="str">
        <f>VLOOKUP(S3516,Códigos!$T$3:$U$14,2,0)</f>
        <v>BIOINDUSTRIA</v>
      </c>
      <c r="U3516" s="6">
        <v>1806.11</v>
      </c>
      <c r="V3516" s="6">
        <v>0</v>
      </c>
    </row>
    <row r="3517" spans="1:22" x14ac:dyDescent="0.25">
      <c r="A3517" t="s">
        <v>2952</v>
      </c>
      <c r="B3517" t="str">
        <f>VLOOKUP(A3517,Códigos!$H$3:$I$19,2,0)</f>
        <v>SUSANA ESTRADA E.</v>
      </c>
      <c r="C3517" t="s">
        <v>4148</v>
      </c>
      <c r="D3517" s="2">
        <v>42061</v>
      </c>
      <c r="E3517" s="2" t="s">
        <v>9285</v>
      </c>
      <c r="F3517">
        <v>60</v>
      </c>
      <c r="G3517" t="s">
        <v>579</v>
      </c>
      <c r="H3517" t="str">
        <f>VLOOKUP(G3517,Códigos!$K$2:$L$250,2,0)</f>
        <v>ANTIFOAM 1520 - TAMBOR</v>
      </c>
      <c r="I3517" s="1">
        <v>2</v>
      </c>
      <c r="J3517" s="6">
        <v>36953.019999999997</v>
      </c>
      <c r="K3517" t="s">
        <v>2971</v>
      </c>
      <c r="L3517" t="str">
        <f>VLOOKUP(K3517,Códigos!$N$2:$O$376,2,0)</f>
        <v>COLORQUIMICA S.A.</v>
      </c>
      <c r="M3517" t="s">
        <v>577</v>
      </c>
      <c r="N3517" t="str">
        <f>VLOOKUP(M3517,Códigos!$Q$2:$R$26,2,0)</f>
        <v>XIAMETER</v>
      </c>
      <c r="O3517" t="s">
        <v>39</v>
      </c>
      <c r="P3517" t="str">
        <f>VLOOKUP(O3517,Códigos!$B$2:$C$19,2,0)</f>
        <v>ANTIOQUIA</v>
      </c>
      <c r="Q3517" t="s">
        <v>2949</v>
      </c>
      <c r="R3517" t="str">
        <f>VLOOKUP(Q3517,Códigos!$E$2:$F$52,2,0)</f>
        <v>LA ESTRELLA</v>
      </c>
      <c r="S3517" t="s">
        <v>21</v>
      </c>
      <c r="T3517" t="str">
        <f>VLOOKUP(S3517,Códigos!$T$3:$U$14,2,0)</f>
        <v>ESPECIALIDADES QUIMICAS</v>
      </c>
      <c r="U3517" s="6">
        <v>1806.11</v>
      </c>
      <c r="V3517" s="6">
        <v>20.460005204555646</v>
      </c>
    </row>
    <row r="3518" spans="1:22" x14ac:dyDescent="0.25">
      <c r="A3518" t="s">
        <v>2952</v>
      </c>
      <c r="B3518" t="str">
        <f>VLOOKUP(A3518,Códigos!$H$3:$I$19,2,0)</f>
        <v>SUSANA ESTRADA E.</v>
      </c>
      <c r="C3518" t="s">
        <v>3162</v>
      </c>
      <c r="D3518" s="2">
        <v>42061</v>
      </c>
      <c r="E3518" s="2" t="s">
        <v>9285</v>
      </c>
      <c r="F3518">
        <v>0</v>
      </c>
      <c r="G3518" t="s">
        <v>1098</v>
      </c>
      <c r="H3518" t="str">
        <f>VLOOKUP(G3518,Códigos!$K$2:$L$250,2,0)</f>
        <v>ADITIVO 57 * 200 KG</v>
      </c>
      <c r="I3518" s="1">
        <v>0</v>
      </c>
      <c r="J3518" s="6">
        <v>0</v>
      </c>
      <c r="K3518" t="s">
        <v>2960</v>
      </c>
      <c r="L3518" t="str">
        <f>VLOOKUP(K3518,Códigos!$N$2:$O$376,2,0)</f>
        <v>PINTUREDS S.A.S.</v>
      </c>
      <c r="M3518" t="s">
        <v>19</v>
      </c>
      <c r="N3518" t="str">
        <f>VLOOKUP(M3518,Códigos!$Q$2:$R$26,2,0)</f>
        <v>BASF QUIMICA</v>
      </c>
      <c r="O3518" t="s">
        <v>39</v>
      </c>
      <c r="P3518" t="str">
        <f>VLOOKUP(O3518,Códigos!$B$2:$C$19,2,0)</f>
        <v>ANTIOQUIA</v>
      </c>
      <c r="Q3518" t="s">
        <v>2962</v>
      </c>
      <c r="R3518" t="str">
        <f>VLOOKUP(Q3518,Códigos!$E$2:$F$52,2,0)</f>
        <v>BELLO</v>
      </c>
      <c r="S3518" t="s">
        <v>21</v>
      </c>
      <c r="T3518" t="str">
        <f>VLOOKUP(S3518,Códigos!$T$3:$U$14,2,0)</f>
        <v>ESPECIALIDADES QUIMICAS</v>
      </c>
      <c r="U3518" s="6">
        <v>1806.11</v>
      </c>
      <c r="V3518" s="6">
        <v>0</v>
      </c>
    </row>
    <row r="3519" spans="1:22" x14ac:dyDescent="0.25">
      <c r="A3519" t="s">
        <v>236</v>
      </c>
      <c r="B3519" t="str">
        <f>VLOOKUP(A3519,Códigos!$H$3:$I$19,2,0)</f>
        <v>JUAN GABRIEL ESCOBAR</v>
      </c>
      <c r="C3519" t="s">
        <v>2907</v>
      </c>
      <c r="D3519" s="2">
        <v>42062</v>
      </c>
      <c r="E3519" s="2" t="s">
        <v>9285</v>
      </c>
      <c r="F3519">
        <v>0</v>
      </c>
      <c r="G3519" t="s">
        <v>2910</v>
      </c>
      <c r="H3519" t="str">
        <f>VLOOKUP(G3519,Códigos!$K$2:$L$250,2,0)</f>
        <v>RICH COLOR ENHANCER PRO</v>
      </c>
      <c r="I3519" s="1">
        <v>1</v>
      </c>
      <c r="J3519" s="6">
        <v>274000</v>
      </c>
      <c r="K3519" t="s">
        <v>2908</v>
      </c>
      <c r="L3519" t="str">
        <f>VLOOKUP(K3519,Códigos!$N$2:$O$376,2,0)</f>
        <v>MUNDIAL DE MARMOLES Y GRANITOS SAS</v>
      </c>
      <c r="M3519" t="s">
        <v>517</v>
      </c>
      <c r="N3519" t="str">
        <f>VLOOKUP(M3519,Códigos!$Q$2:$R$26,2,0)</f>
        <v>DUPONT</v>
      </c>
      <c r="O3519" t="s">
        <v>27</v>
      </c>
      <c r="P3519" t="str">
        <f>VLOOKUP(O3519,Códigos!$B$2:$C$19,2,0)</f>
        <v>BOGOTÁ, D.C.</v>
      </c>
      <c r="Q3519" t="s">
        <v>28</v>
      </c>
      <c r="R3519" t="str">
        <f>VLOOKUP(Q3519,Códigos!$E$2:$F$52,2,0)</f>
        <v>BOGOTÁ, D.C.</v>
      </c>
      <c r="S3519" t="s">
        <v>21</v>
      </c>
      <c r="T3519" t="str">
        <f>VLOOKUP(S3519,Códigos!$T$3:$U$14,2,0)</f>
        <v>ESPECIALIDADES QUIMICAS</v>
      </c>
      <c r="U3519" s="6">
        <v>1818.54</v>
      </c>
      <c r="V3519" s="6">
        <v>150.67031794736437</v>
      </c>
    </row>
    <row r="3520" spans="1:22" x14ac:dyDescent="0.25">
      <c r="A3520" t="s">
        <v>236</v>
      </c>
      <c r="B3520" t="str">
        <f>VLOOKUP(A3520,Códigos!$H$3:$I$19,2,0)</f>
        <v>JUAN GABRIEL ESCOBAR</v>
      </c>
      <c r="C3520" t="s">
        <v>2907</v>
      </c>
      <c r="D3520" s="2">
        <v>42062</v>
      </c>
      <c r="E3520" s="2" t="s">
        <v>9285</v>
      </c>
      <c r="F3520">
        <v>0</v>
      </c>
      <c r="G3520" t="s">
        <v>513</v>
      </c>
      <c r="H3520" t="str">
        <f>VLOOKUP(G3520,Códigos!$K$2:$L$250,2,0)</f>
        <v>SALT WATER RESISTANT SEALER GALLON</v>
      </c>
      <c r="I3520" s="1">
        <v>1</v>
      </c>
      <c r="J3520" s="6">
        <v>236012</v>
      </c>
      <c r="K3520" t="s">
        <v>2908</v>
      </c>
      <c r="L3520" t="str">
        <f>VLOOKUP(K3520,Códigos!$N$2:$O$376,2,0)</f>
        <v>MUNDIAL DE MARMOLES Y GRANITOS SAS</v>
      </c>
      <c r="M3520" t="s">
        <v>517</v>
      </c>
      <c r="N3520" t="str">
        <f>VLOOKUP(M3520,Códigos!$Q$2:$R$26,2,0)</f>
        <v>DUPONT</v>
      </c>
      <c r="O3520" t="s">
        <v>27</v>
      </c>
      <c r="P3520" t="str">
        <f>VLOOKUP(O3520,Códigos!$B$2:$C$19,2,0)</f>
        <v>BOGOTÁ, D.C.</v>
      </c>
      <c r="Q3520" t="s">
        <v>28</v>
      </c>
      <c r="R3520" t="str">
        <f>VLOOKUP(Q3520,Códigos!$E$2:$F$52,2,0)</f>
        <v>BOGOTÁ, D.C.</v>
      </c>
      <c r="S3520" t="s">
        <v>21</v>
      </c>
      <c r="T3520" t="str">
        <f>VLOOKUP(S3520,Códigos!$T$3:$U$14,2,0)</f>
        <v>ESPECIALIDADES QUIMICAS</v>
      </c>
      <c r="U3520" s="6">
        <v>1818.54</v>
      </c>
      <c r="V3520" s="6">
        <v>129.7810331364721</v>
      </c>
    </row>
    <row r="3521" spans="1:22" x14ac:dyDescent="0.25">
      <c r="A3521" t="s">
        <v>2952</v>
      </c>
      <c r="B3521" t="str">
        <f>VLOOKUP(A3521,Códigos!$H$3:$I$19,2,0)</f>
        <v>SUSANA ESTRADA E.</v>
      </c>
      <c r="C3521" t="s">
        <v>3661</v>
      </c>
      <c r="D3521" s="2">
        <v>42062</v>
      </c>
      <c r="E3521" s="2" t="s">
        <v>9285</v>
      </c>
      <c r="F3521">
        <v>60</v>
      </c>
      <c r="G3521" t="s">
        <v>3245</v>
      </c>
      <c r="H3521" t="str">
        <f>VLOOKUP(G3521,Códigos!$K$2:$L$250,2,0)</f>
        <v>SYLOID C - 906</v>
      </c>
      <c r="I3521" s="1">
        <v>15</v>
      </c>
      <c r="J3521" s="6">
        <v>360889.2</v>
      </c>
      <c r="K3521" t="s">
        <v>3259</v>
      </c>
      <c r="L3521" t="str">
        <f>VLOOKUP(K3521,Códigos!$N$2:$O$376,2,0)</f>
        <v>LACAS Y QUIMICOS S.A.S.</v>
      </c>
      <c r="M3521" t="s">
        <v>21</v>
      </c>
      <c r="N3521" t="str">
        <f>VLOOKUP(M3521,Códigos!$Q$2:$R$26,2,0)</f>
        <v>GENENCOR CUERO</v>
      </c>
      <c r="O3521" t="s">
        <v>39</v>
      </c>
      <c r="P3521" t="str">
        <f>VLOOKUP(O3521,Códigos!$B$2:$C$19,2,0)</f>
        <v>ANTIOQUIA</v>
      </c>
      <c r="Q3521" t="s">
        <v>998</v>
      </c>
      <c r="R3521" t="str">
        <f>VLOOKUP(Q3521,Códigos!$E$2:$F$52,2,0)</f>
        <v>ITAGÜÍ</v>
      </c>
      <c r="S3521" t="s">
        <v>21</v>
      </c>
      <c r="T3521" t="str">
        <f>VLOOKUP(S3521,Códigos!$T$3:$U$14,2,0)</f>
        <v>ESPECIALIDADES QUIMICAS</v>
      </c>
      <c r="U3521" s="6">
        <v>1818.54</v>
      </c>
      <c r="V3521" s="6">
        <v>198.44996535682472</v>
      </c>
    </row>
    <row r="3522" spans="1:22" x14ac:dyDescent="0.25">
      <c r="A3522" t="s">
        <v>4188</v>
      </c>
      <c r="B3522" t="str">
        <f>VLOOKUP(A3522,Códigos!$H$3:$I$19,2,0)</f>
        <v>ELIANA LONDOÑO - TEXTIL</v>
      </c>
      <c r="C3522" t="s">
        <v>5087</v>
      </c>
      <c r="D3522" s="2">
        <v>42062</v>
      </c>
      <c r="E3522" s="2" t="s">
        <v>9285</v>
      </c>
      <c r="F3522">
        <v>60</v>
      </c>
      <c r="G3522" t="s">
        <v>1439</v>
      </c>
      <c r="H3522" t="str">
        <f>VLOOKUP(G3522,Códigos!$K$2:$L$250,2,0)</f>
        <v>INDIXELL 2XL</v>
      </c>
      <c r="I3522" s="1">
        <v>25</v>
      </c>
      <c r="J3522" s="6">
        <v>575000</v>
      </c>
      <c r="K3522" t="s">
        <v>4356</v>
      </c>
      <c r="L3522" t="str">
        <f>VLOOKUP(K3522,Códigos!$N$2:$O$376,2,0)</f>
        <v>COLOR QUIMIC´S LTDA</v>
      </c>
      <c r="M3522" t="s">
        <v>21</v>
      </c>
      <c r="N3522" t="str">
        <f>VLOOKUP(M3522,Códigos!$Q$2:$R$26,2,0)</f>
        <v>GENENCOR CUERO</v>
      </c>
      <c r="O3522" t="s">
        <v>27</v>
      </c>
      <c r="P3522" t="str">
        <f>VLOOKUP(O3522,Códigos!$B$2:$C$19,2,0)</f>
        <v>BOGOTÁ, D.C.</v>
      </c>
      <c r="Q3522" t="s">
        <v>28</v>
      </c>
      <c r="R3522" t="str">
        <f>VLOOKUP(Q3522,Códigos!$E$2:$F$52,2,0)</f>
        <v>BOGOTÁ, D.C.</v>
      </c>
      <c r="S3522" t="s">
        <v>19</v>
      </c>
      <c r="T3522" t="str">
        <f>VLOOKUP(S3522,Códigos!$T$3:$U$14,2,0)</f>
        <v>BIOINDUSTRIA</v>
      </c>
      <c r="U3522" s="6">
        <v>1818.54</v>
      </c>
      <c r="V3522" s="6">
        <v>316.18771102092887</v>
      </c>
    </row>
    <row r="3523" spans="1:22" x14ac:dyDescent="0.25">
      <c r="A3523" t="s">
        <v>969</v>
      </c>
      <c r="B3523" t="str">
        <f>VLOOKUP(A3523,Códigos!$H$3:$I$19,2,0)</f>
        <v>MARIA ELENA PELAEZ</v>
      </c>
      <c r="C3523" t="s">
        <v>6923</v>
      </c>
      <c r="D3523" s="2">
        <v>42062</v>
      </c>
      <c r="E3523" s="2" t="s">
        <v>9285</v>
      </c>
      <c r="F3523">
        <v>30</v>
      </c>
      <c r="G3523" t="s">
        <v>6314</v>
      </c>
      <c r="H3523" t="str">
        <f>VLOOKUP(G3523,Códigos!$K$2:$L$250,2,0)</f>
        <v>INDIXELL NEUTRA 800 EX</v>
      </c>
      <c r="I3523" s="1">
        <v>25</v>
      </c>
      <c r="J3523" s="6">
        <v>212500</v>
      </c>
      <c r="K3523" t="s">
        <v>5803</v>
      </c>
      <c r="L3523" t="str">
        <f>VLOOKUP(K3523,Códigos!$N$2:$O$376,2,0)</f>
        <v>AUXICOLOR S.A.S</v>
      </c>
      <c r="M3523" t="s">
        <v>21</v>
      </c>
      <c r="N3523" t="str">
        <f>VLOOKUP(M3523,Códigos!$Q$2:$R$26,2,0)</f>
        <v>GENENCOR CUERO</v>
      </c>
      <c r="O3523" t="s">
        <v>39</v>
      </c>
      <c r="P3523" t="str">
        <f>VLOOKUP(O3523,Códigos!$B$2:$C$19,2,0)</f>
        <v>ANTIOQUIA</v>
      </c>
      <c r="Q3523" t="s">
        <v>2729</v>
      </c>
      <c r="R3523" t="str">
        <f>VLOOKUP(Q3523,Códigos!$E$2:$F$52,2,0)</f>
        <v>MEDELLÍN</v>
      </c>
      <c r="S3523" t="s">
        <v>19</v>
      </c>
      <c r="T3523" t="str">
        <f>VLOOKUP(S3523,Códigos!$T$3:$U$14,2,0)</f>
        <v>BIOINDUSTRIA</v>
      </c>
      <c r="U3523" s="6">
        <v>1818.54</v>
      </c>
      <c r="V3523" s="6">
        <v>116.85198015990851</v>
      </c>
    </row>
    <row r="3524" spans="1:22" x14ac:dyDescent="0.25">
      <c r="A3524" t="s">
        <v>969</v>
      </c>
      <c r="B3524" t="str">
        <f>VLOOKUP(A3524,Códigos!$H$3:$I$19,2,0)</f>
        <v>MARIA ELENA PELAEZ</v>
      </c>
      <c r="C3524" t="s">
        <v>6924</v>
      </c>
      <c r="D3524" s="2">
        <v>42062</v>
      </c>
      <c r="E3524" s="2" t="s">
        <v>9285</v>
      </c>
      <c r="F3524">
        <v>60</v>
      </c>
      <c r="G3524" t="s">
        <v>120</v>
      </c>
      <c r="H3524" t="str">
        <f>VLOOKUP(G3524,Códigos!$K$2:$L$250,2,0)</f>
        <v>CATALASE 700</v>
      </c>
      <c r="I3524" s="1">
        <v>200</v>
      </c>
      <c r="J3524" s="6">
        <v>510000</v>
      </c>
      <c r="K3524" t="s">
        <v>5643</v>
      </c>
      <c r="L3524" t="str">
        <f>VLOOKUP(K3524,Códigos!$N$2:$O$376,2,0)</f>
        <v>COLORETTO S.A.</v>
      </c>
      <c r="M3524" t="s">
        <v>21</v>
      </c>
      <c r="N3524" t="str">
        <f>VLOOKUP(M3524,Códigos!$Q$2:$R$26,2,0)</f>
        <v>GENENCOR CUERO</v>
      </c>
      <c r="O3524" t="s">
        <v>39</v>
      </c>
      <c r="P3524" t="str">
        <f>VLOOKUP(O3524,Códigos!$B$2:$C$19,2,0)</f>
        <v>ANTIOQUIA</v>
      </c>
      <c r="Q3524" t="s">
        <v>3257</v>
      </c>
      <c r="R3524" t="str">
        <f>VLOOKUP(Q3524,Códigos!$E$2:$F$52,2,0)</f>
        <v>SABANETA</v>
      </c>
      <c r="S3524" t="s">
        <v>19</v>
      </c>
      <c r="T3524" t="str">
        <f>VLOOKUP(S3524,Códigos!$T$3:$U$14,2,0)</f>
        <v>BIOINDUSTRIA</v>
      </c>
      <c r="U3524" s="6">
        <v>1818.54</v>
      </c>
      <c r="V3524" s="6">
        <v>280.44475238378038</v>
      </c>
    </row>
    <row r="3525" spans="1:22" x14ac:dyDescent="0.25">
      <c r="A3525" t="s">
        <v>980</v>
      </c>
      <c r="B3525" t="str">
        <f>VLOOKUP(A3525,Códigos!$H$3:$I$19,2,0)</f>
        <v>JENNY GOMEZ VALENCIA</v>
      </c>
      <c r="C3525" t="s">
        <v>2041</v>
      </c>
      <c r="D3525" s="2">
        <v>42062</v>
      </c>
      <c r="E3525" s="2" t="s">
        <v>9285</v>
      </c>
      <c r="F3525">
        <v>30</v>
      </c>
      <c r="G3525" t="s">
        <v>2028</v>
      </c>
      <c r="H3525" t="str">
        <f>VLOOKUP(G3525,Códigos!$K$2:$L$250,2,0)</f>
        <v>INDISIL K EFFECT</v>
      </c>
      <c r="I3525" s="1">
        <v>10</v>
      </c>
      <c r="J3525" s="6">
        <v>70000</v>
      </c>
      <c r="K3525" t="s">
        <v>1377</v>
      </c>
      <c r="L3525" t="str">
        <f>VLOOKUP(K3525,Códigos!$N$2:$O$376,2,0)</f>
        <v>ARDILA ALVAREZ JAIME</v>
      </c>
      <c r="M3525" t="s">
        <v>231</v>
      </c>
      <c r="N3525" t="str">
        <f>VLOOKUP(M3525,Códigos!$Q$2:$R$26,2,0)</f>
        <v>QUIMICA PRODES</v>
      </c>
      <c r="O3525" t="s">
        <v>1084</v>
      </c>
      <c r="P3525" t="str">
        <f>VLOOKUP(O3525,Códigos!$B$2:$C$19,2,0)</f>
        <v>RISARALDA</v>
      </c>
      <c r="Q3525" t="s">
        <v>1085</v>
      </c>
      <c r="R3525" t="str">
        <f>VLOOKUP(Q3525,Códigos!$E$2:$F$52,2,0)</f>
        <v>DOSQUEBRADAS</v>
      </c>
      <c r="S3525" t="s">
        <v>19</v>
      </c>
      <c r="T3525" t="str">
        <f>VLOOKUP(S3525,Códigos!$T$3:$U$14,2,0)</f>
        <v>BIOINDUSTRIA</v>
      </c>
      <c r="U3525" s="6">
        <v>1818.54</v>
      </c>
      <c r="V3525" s="6">
        <v>38.49241699385221</v>
      </c>
    </row>
    <row r="3526" spans="1:22" x14ac:dyDescent="0.25">
      <c r="A3526" t="s">
        <v>980</v>
      </c>
      <c r="B3526" t="str">
        <f>VLOOKUP(A3526,Códigos!$H$3:$I$19,2,0)</f>
        <v>JENNY GOMEZ VALENCIA</v>
      </c>
      <c r="C3526" t="s">
        <v>1680</v>
      </c>
      <c r="D3526" s="2">
        <v>42062</v>
      </c>
      <c r="E3526" s="2" t="s">
        <v>9285</v>
      </c>
      <c r="F3526">
        <v>60</v>
      </c>
      <c r="G3526" t="s">
        <v>1288</v>
      </c>
      <c r="H3526" t="str">
        <f>VLOOKUP(G3526,Códigos!$K$2:$L$250,2,0)</f>
        <v>INDESIZE 11DL</v>
      </c>
      <c r="I3526" s="1">
        <v>50</v>
      </c>
      <c r="J3526" s="6">
        <v>324700</v>
      </c>
      <c r="K3526" t="s">
        <v>1145</v>
      </c>
      <c r="L3526" t="str">
        <f>VLOOKUP(K3526,Códigos!$N$2:$O$376,2,0)</f>
        <v>PACK PLATINO S.A.S.</v>
      </c>
      <c r="M3526" t="s">
        <v>21</v>
      </c>
      <c r="N3526" t="str">
        <f>VLOOKUP(M3526,Códigos!$Q$2:$R$26,2,0)</f>
        <v>GENENCOR CUERO</v>
      </c>
      <c r="O3526" t="s">
        <v>594</v>
      </c>
      <c r="P3526" t="str">
        <f>VLOOKUP(O3526,Códigos!$B$2:$C$19,2,0)</f>
        <v>VALLE DEL CAUCA</v>
      </c>
      <c r="Q3526" t="s">
        <v>595</v>
      </c>
      <c r="R3526" t="str">
        <f>VLOOKUP(Q3526,Códigos!$E$2:$F$52,2,0)</f>
        <v>CALI</v>
      </c>
      <c r="S3526" t="s">
        <v>19</v>
      </c>
      <c r="T3526" t="str">
        <f>VLOOKUP(S3526,Códigos!$T$3:$U$14,2,0)</f>
        <v>BIOINDUSTRIA</v>
      </c>
      <c r="U3526" s="6">
        <v>1818.54</v>
      </c>
      <c r="V3526" s="6">
        <v>178.54982568434019</v>
      </c>
    </row>
    <row r="3527" spans="1:22" x14ac:dyDescent="0.25">
      <c r="A3527" t="s">
        <v>980</v>
      </c>
      <c r="B3527" t="str">
        <f>VLOOKUP(A3527,Códigos!$H$3:$I$19,2,0)</f>
        <v>JENNY GOMEZ VALENCIA</v>
      </c>
      <c r="C3527" t="s">
        <v>2146</v>
      </c>
      <c r="D3527" s="2">
        <v>42062</v>
      </c>
      <c r="E3527" s="2" t="s">
        <v>9285</v>
      </c>
      <c r="F3527">
        <v>0</v>
      </c>
      <c r="G3527" t="s">
        <v>795</v>
      </c>
      <c r="H3527" t="str">
        <f>VLOOKUP(G3527,Códigos!$K$2:$L$250,2,0)</f>
        <v>PURAFECT 4000 L/ EFFECTENZ P 100</v>
      </c>
      <c r="I3527" s="1">
        <v>1</v>
      </c>
      <c r="J3527" s="6">
        <v>40099</v>
      </c>
      <c r="K3527" t="s">
        <v>2126</v>
      </c>
      <c r="L3527" t="str">
        <f>VLOOKUP(K3527,Códigos!$N$2:$O$376,2,0)</f>
        <v>LATIN PRODUCTS LTDA</v>
      </c>
      <c r="M3527" t="s">
        <v>793</v>
      </c>
      <c r="N3527" t="str">
        <f>VLOOKUP(M3527,Códigos!$Q$2:$R$26,2,0)</f>
        <v>GENENOR DETERGENTES</v>
      </c>
      <c r="O3527" t="s">
        <v>594</v>
      </c>
      <c r="P3527" t="str">
        <f>VLOOKUP(O3527,Códigos!$B$2:$C$19,2,0)</f>
        <v>VALLE DEL CAUCA</v>
      </c>
      <c r="Q3527" t="s">
        <v>1102</v>
      </c>
      <c r="R3527" t="str">
        <f>VLOOKUP(Q3527,Códigos!$E$2:$F$52,2,0)</f>
        <v>YUMBO</v>
      </c>
      <c r="S3527" t="s">
        <v>21</v>
      </c>
      <c r="T3527" t="str">
        <f>VLOOKUP(S3527,Códigos!$T$3:$U$14,2,0)</f>
        <v>ESPECIALIDADES QUIMICAS</v>
      </c>
      <c r="U3527" s="6">
        <v>1818.54</v>
      </c>
      <c r="V3527" s="6">
        <v>22.050106129092569</v>
      </c>
    </row>
    <row r="3528" spans="1:22" x14ac:dyDescent="0.25">
      <c r="A3528" t="s">
        <v>969</v>
      </c>
      <c r="B3528" t="str">
        <f>VLOOKUP(A3528,Códigos!$H$3:$I$19,2,0)</f>
        <v>MARIA ELENA PELAEZ</v>
      </c>
      <c r="C3528" t="s">
        <v>7527</v>
      </c>
      <c r="D3528" s="2">
        <v>42062</v>
      </c>
      <c r="E3528" s="2" t="s">
        <v>9285</v>
      </c>
      <c r="F3528">
        <v>60</v>
      </c>
      <c r="G3528" t="s">
        <v>7460</v>
      </c>
      <c r="H3528" t="str">
        <f>VLOOKUP(G3528,Códigos!$K$2:$L$250,2,0)</f>
        <v>LIGANTE INDIPRINT ET</v>
      </c>
      <c r="I3528" s="1">
        <v>47</v>
      </c>
      <c r="J3528" s="6">
        <v>246750</v>
      </c>
      <c r="K3528" t="s">
        <v>5809</v>
      </c>
      <c r="L3528" t="str">
        <f>VLOOKUP(K3528,Códigos!$N$2:$O$376,2,0)</f>
        <v>EXPOFARO S.A.S.</v>
      </c>
      <c r="M3528" t="s">
        <v>231</v>
      </c>
      <c r="N3528" t="str">
        <f>VLOOKUP(M3528,Códigos!$Q$2:$R$26,2,0)</f>
        <v>QUIMICA PRODES</v>
      </c>
      <c r="O3528" t="s">
        <v>39</v>
      </c>
      <c r="P3528" t="str">
        <f>VLOOKUP(O3528,Códigos!$B$2:$C$19,2,0)</f>
        <v>ANTIOQUIA</v>
      </c>
      <c r="Q3528" t="s">
        <v>2729</v>
      </c>
      <c r="R3528" t="str">
        <f>VLOOKUP(Q3528,Códigos!$E$2:$F$52,2,0)</f>
        <v>MEDELLÍN</v>
      </c>
      <c r="S3528" t="s">
        <v>19</v>
      </c>
      <c r="T3528" t="str">
        <f>VLOOKUP(S3528,Códigos!$T$3:$U$14,2,0)</f>
        <v>BIOINDUSTRIA</v>
      </c>
      <c r="U3528" s="6">
        <v>1818.54</v>
      </c>
      <c r="V3528" s="6">
        <v>135.68576990332906</v>
      </c>
    </row>
    <row r="3529" spans="1:22" x14ac:dyDescent="0.25">
      <c r="A3529" t="s">
        <v>969</v>
      </c>
      <c r="B3529" t="str">
        <f>VLOOKUP(A3529,Códigos!$H$3:$I$19,2,0)</f>
        <v>MARIA ELENA PELAEZ</v>
      </c>
      <c r="C3529" t="s">
        <v>7400</v>
      </c>
      <c r="D3529" s="2">
        <v>42062</v>
      </c>
      <c r="E3529" s="2" t="s">
        <v>9285</v>
      </c>
      <c r="F3529">
        <v>60</v>
      </c>
      <c r="G3529" t="s">
        <v>1979</v>
      </c>
      <c r="H3529" t="str">
        <f>VLOOKUP(G3529,Códigos!$K$2:$L$250,2,0)</f>
        <v>INDICANT-COLOR</v>
      </c>
      <c r="I3529" s="1">
        <v>30</v>
      </c>
      <c r="J3529" s="6">
        <v>120000</v>
      </c>
      <c r="K3529" t="s">
        <v>6211</v>
      </c>
      <c r="L3529" t="str">
        <f>VLOOKUP(K3529,Códigos!$N$2:$O$376,2,0)</f>
        <v>FASHION WASH LTDA</v>
      </c>
      <c r="M3529" t="s">
        <v>980</v>
      </c>
      <c r="N3529" t="str">
        <f>VLOOKUP(M3529,Códigos!$Q$2:$R$26,2,0)</f>
        <v>ANDICOL</v>
      </c>
      <c r="O3529" t="s">
        <v>39</v>
      </c>
      <c r="P3529" t="str">
        <f>VLOOKUP(O3529,Códigos!$B$2:$C$19,2,0)</f>
        <v>ANTIOQUIA</v>
      </c>
      <c r="Q3529" t="s">
        <v>2729</v>
      </c>
      <c r="R3529" t="str">
        <f>VLOOKUP(Q3529,Códigos!$E$2:$F$52,2,0)</f>
        <v>MEDELLÍN</v>
      </c>
      <c r="S3529" t="s">
        <v>19</v>
      </c>
      <c r="T3529" t="str">
        <f>VLOOKUP(S3529,Códigos!$T$3:$U$14,2,0)</f>
        <v>BIOINDUSTRIA</v>
      </c>
      <c r="U3529" s="6">
        <v>1818.54</v>
      </c>
      <c r="V3529" s="6">
        <v>65.987000560889513</v>
      </c>
    </row>
    <row r="3530" spans="1:22" x14ac:dyDescent="0.25">
      <c r="A3530" t="s">
        <v>4188</v>
      </c>
      <c r="B3530" t="str">
        <f>VLOOKUP(A3530,Códigos!$H$3:$I$19,2,0)</f>
        <v>ELIANA LONDOÑO - TEXTIL</v>
      </c>
      <c r="C3530" t="s">
        <v>5086</v>
      </c>
      <c r="D3530" s="2">
        <v>42062</v>
      </c>
      <c r="E3530" s="2" t="s">
        <v>9285</v>
      </c>
      <c r="F3530">
        <v>90</v>
      </c>
      <c r="G3530" t="s">
        <v>1387</v>
      </c>
      <c r="H3530" t="str">
        <f>VLOOKUP(G3530,Códigos!$K$2:$L$250,2,0)</f>
        <v>INDIBLEACH</v>
      </c>
      <c r="I3530" s="1">
        <v>100</v>
      </c>
      <c r="J3530" s="6">
        <v>800000</v>
      </c>
      <c r="K3530" t="s">
        <v>4223</v>
      </c>
      <c r="L3530" t="str">
        <f>VLOOKUP(K3530,Códigos!$N$2:$O$376,2,0)</f>
        <v>HERNANDEZ RIVEROS MILCIADES</v>
      </c>
      <c r="M3530" t="s">
        <v>21</v>
      </c>
      <c r="N3530" t="str">
        <f>VLOOKUP(M3530,Códigos!$Q$2:$R$26,2,0)</f>
        <v>GENENCOR CUERO</v>
      </c>
      <c r="O3530" t="s">
        <v>27</v>
      </c>
      <c r="P3530" t="str">
        <f>VLOOKUP(O3530,Códigos!$B$2:$C$19,2,0)</f>
        <v>BOGOTÁ, D.C.</v>
      </c>
      <c r="Q3530" t="s">
        <v>28</v>
      </c>
      <c r="R3530" t="str">
        <f>VLOOKUP(Q3530,Códigos!$E$2:$F$52,2,0)</f>
        <v>BOGOTÁ, D.C.</v>
      </c>
      <c r="S3530" t="s">
        <v>19</v>
      </c>
      <c r="T3530" t="str">
        <f>VLOOKUP(S3530,Códigos!$T$3:$U$14,2,0)</f>
        <v>BIOINDUSTRIA</v>
      </c>
      <c r="U3530" s="6">
        <v>1818.54</v>
      </c>
      <c r="V3530" s="6">
        <v>439.91333707259673</v>
      </c>
    </row>
    <row r="3531" spans="1:22" x14ac:dyDescent="0.25">
      <c r="A3531" t="s">
        <v>980</v>
      </c>
      <c r="B3531" t="str">
        <f>VLOOKUP(A3531,Códigos!$H$3:$I$19,2,0)</f>
        <v>JENNY GOMEZ VALENCIA</v>
      </c>
      <c r="C3531" t="s">
        <v>2008</v>
      </c>
      <c r="D3531" s="2">
        <v>42062</v>
      </c>
      <c r="E3531" s="2" t="s">
        <v>9285</v>
      </c>
      <c r="F3531">
        <v>60</v>
      </c>
      <c r="G3531" t="s">
        <v>1979</v>
      </c>
      <c r="H3531" t="str">
        <f>VLOOKUP(G3531,Códigos!$K$2:$L$250,2,0)</f>
        <v>INDICANT-COLOR</v>
      </c>
      <c r="I3531" s="1">
        <v>50</v>
      </c>
      <c r="J3531" s="6">
        <v>190000</v>
      </c>
      <c r="K3531" t="s">
        <v>1303</v>
      </c>
      <c r="L3531" t="str">
        <f>VLOOKUP(K3531,Códigos!$N$2:$O$376,2,0)</f>
        <v>PROCESOS Y SERVICIOS S.A.</v>
      </c>
      <c r="M3531" t="s">
        <v>980</v>
      </c>
      <c r="N3531" t="str">
        <f>VLOOKUP(M3531,Códigos!$Q$2:$R$26,2,0)</f>
        <v>ANDICOL</v>
      </c>
      <c r="O3531" t="s">
        <v>594</v>
      </c>
      <c r="P3531" t="str">
        <f>VLOOKUP(O3531,Códigos!$B$2:$C$19,2,0)</f>
        <v>VALLE DEL CAUCA</v>
      </c>
      <c r="Q3531" t="s">
        <v>595</v>
      </c>
      <c r="R3531" t="str">
        <f>VLOOKUP(Q3531,Códigos!$E$2:$F$52,2,0)</f>
        <v>CALI</v>
      </c>
      <c r="S3531" t="s">
        <v>19</v>
      </c>
      <c r="T3531" t="str">
        <f>VLOOKUP(S3531,Códigos!$T$3:$U$14,2,0)</f>
        <v>BIOINDUSTRIA</v>
      </c>
      <c r="U3531" s="6">
        <v>1818.54</v>
      </c>
      <c r="V3531" s="6">
        <v>104.47941755474172</v>
      </c>
    </row>
    <row r="3532" spans="1:22" x14ac:dyDescent="0.25">
      <c r="A3532" t="s">
        <v>231</v>
      </c>
      <c r="B3532" t="str">
        <f>VLOOKUP(A3532,Códigos!$H$3:$I$19,2,0)</f>
        <v>NATALY VELA</v>
      </c>
      <c r="C3532" t="s">
        <v>2821</v>
      </c>
      <c r="D3532" s="2">
        <v>42062</v>
      </c>
      <c r="E3532" s="2" t="s">
        <v>9285</v>
      </c>
      <c r="F3532">
        <v>0</v>
      </c>
      <c r="G3532" t="s">
        <v>1018</v>
      </c>
      <c r="H3532" t="str">
        <f>VLOOKUP(G3532,Códigos!$K$2:$L$250,2,0)</f>
        <v>SAFALE US-05 * 500GRM</v>
      </c>
      <c r="I3532" s="1">
        <v>1</v>
      </c>
      <c r="J3532" s="6">
        <v>222566.52</v>
      </c>
      <c r="K3532" t="s">
        <v>1037</v>
      </c>
      <c r="L3532" t="str">
        <f>VLOOKUP(K3532,Códigos!$N$2:$O$376,2,0)</f>
        <v>BODEGAS SANTA LUCIA LIMITADA</v>
      </c>
      <c r="M3532" t="s">
        <v>1016</v>
      </c>
      <c r="N3532" t="str">
        <f>VLOOKUP(M3532,Códigos!$Q$2:$R$26,2,0)</f>
        <v>FERMENTIS- SAFMEX</v>
      </c>
      <c r="O3532" t="s">
        <v>361</v>
      </c>
      <c r="P3532" t="str">
        <f>VLOOKUP(O3532,Códigos!$B$2:$C$19,2,0)</f>
        <v>TOLIMA</v>
      </c>
      <c r="Q3532" t="s">
        <v>362</v>
      </c>
      <c r="R3532" t="str">
        <f>VLOOKUP(Q3532,Códigos!$E$2:$F$52,2,0)</f>
        <v>IBAGUÉ</v>
      </c>
      <c r="S3532" t="s">
        <v>19</v>
      </c>
      <c r="T3532" t="str">
        <f>VLOOKUP(S3532,Códigos!$T$3:$U$14,2,0)</f>
        <v>BIOINDUSTRIA</v>
      </c>
      <c r="U3532" s="6">
        <v>1818.54</v>
      </c>
      <c r="V3532" s="6">
        <v>122.38747566729354</v>
      </c>
    </row>
    <row r="3533" spans="1:22" x14ac:dyDescent="0.25">
      <c r="A3533" t="s">
        <v>236</v>
      </c>
      <c r="B3533" t="str">
        <f>VLOOKUP(A3533,Códigos!$H$3:$I$19,2,0)</f>
        <v>JUAN GABRIEL ESCOBAR</v>
      </c>
      <c r="C3533" t="s">
        <v>2907</v>
      </c>
      <c r="D3533" s="2">
        <v>42062</v>
      </c>
      <c r="E3533" s="2" t="s">
        <v>9285</v>
      </c>
      <c r="F3533">
        <v>0</v>
      </c>
      <c r="G3533" t="s">
        <v>2890</v>
      </c>
      <c r="H3533" t="str">
        <f>VLOOKUP(G3533,Códigos!$K$2:$L$250,2,0)</f>
        <v>BULLETPROOF GALLON</v>
      </c>
      <c r="I3533" s="1">
        <v>1</v>
      </c>
      <c r="J3533" s="6">
        <v>271000</v>
      </c>
      <c r="K3533" t="s">
        <v>2908</v>
      </c>
      <c r="L3533" t="str">
        <f>VLOOKUP(K3533,Códigos!$N$2:$O$376,2,0)</f>
        <v>MUNDIAL DE MARMOLES Y GRANITOS SAS</v>
      </c>
      <c r="M3533" t="s">
        <v>517</v>
      </c>
      <c r="N3533" t="str">
        <f>VLOOKUP(M3533,Códigos!$Q$2:$R$26,2,0)</f>
        <v>DUPONT</v>
      </c>
      <c r="O3533" t="s">
        <v>27</v>
      </c>
      <c r="P3533" t="str">
        <f>VLOOKUP(O3533,Códigos!$B$2:$C$19,2,0)</f>
        <v>BOGOTÁ, D.C.</v>
      </c>
      <c r="Q3533" t="s">
        <v>28</v>
      </c>
      <c r="R3533" t="str">
        <f>VLOOKUP(Q3533,Códigos!$E$2:$F$52,2,0)</f>
        <v>BOGOTÁ, D.C.</v>
      </c>
      <c r="S3533" t="s">
        <v>21</v>
      </c>
      <c r="T3533" t="str">
        <f>VLOOKUP(S3533,Códigos!$T$3:$U$14,2,0)</f>
        <v>ESPECIALIDADES QUIMICAS</v>
      </c>
      <c r="U3533" s="6">
        <v>1818.54</v>
      </c>
      <c r="V3533" s="6">
        <v>149.02064293334215</v>
      </c>
    </row>
    <row r="3534" spans="1:22" x14ac:dyDescent="0.25">
      <c r="A3534" t="s">
        <v>980</v>
      </c>
      <c r="B3534" t="str">
        <f>VLOOKUP(A3534,Códigos!$H$3:$I$19,2,0)</f>
        <v>JENNY GOMEZ VALENCIA</v>
      </c>
      <c r="C3534" t="s">
        <v>2146</v>
      </c>
      <c r="D3534" s="2">
        <v>42062</v>
      </c>
      <c r="E3534" s="2" t="s">
        <v>9285</v>
      </c>
      <c r="F3534">
        <v>0</v>
      </c>
      <c r="G3534" t="s">
        <v>804</v>
      </c>
      <c r="H3534" t="str">
        <f>VLOOKUP(G3534,Códigos!$K$2:$L$250,2,0)</f>
        <v>PURASTAR ST 15000L</v>
      </c>
      <c r="I3534" s="1">
        <v>1</v>
      </c>
      <c r="J3534" s="6">
        <v>40099</v>
      </c>
      <c r="K3534" t="s">
        <v>2126</v>
      </c>
      <c r="L3534" t="str">
        <f>VLOOKUP(K3534,Códigos!$N$2:$O$376,2,0)</f>
        <v>LATIN PRODUCTS LTDA</v>
      </c>
      <c r="M3534" t="s">
        <v>793</v>
      </c>
      <c r="N3534" t="str">
        <f>VLOOKUP(M3534,Códigos!$Q$2:$R$26,2,0)</f>
        <v>GENENOR DETERGENTES</v>
      </c>
      <c r="O3534" t="s">
        <v>594</v>
      </c>
      <c r="P3534" t="str">
        <f>VLOOKUP(O3534,Códigos!$B$2:$C$19,2,0)</f>
        <v>VALLE DEL CAUCA</v>
      </c>
      <c r="Q3534" t="s">
        <v>1102</v>
      </c>
      <c r="R3534" t="str">
        <f>VLOOKUP(Q3534,Códigos!$E$2:$F$52,2,0)</f>
        <v>YUMBO</v>
      </c>
      <c r="S3534" t="s">
        <v>21</v>
      </c>
      <c r="T3534" t="str">
        <f>VLOOKUP(S3534,Códigos!$T$3:$U$14,2,0)</f>
        <v>ESPECIALIDADES QUIMICAS</v>
      </c>
      <c r="U3534" s="6">
        <v>1818.54</v>
      </c>
      <c r="V3534" s="6">
        <v>22.050106129092569</v>
      </c>
    </row>
    <row r="3535" spans="1:22" x14ac:dyDescent="0.25">
      <c r="A3535" t="s">
        <v>4188</v>
      </c>
      <c r="B3535" t="str">
        <f>VLOOKUP(A3535,Códigos!$H$3:$I$19,2,0)</f>
        <v>ELIANA LONDOÑO - TEXTIL</v>
      </c>
      <c r="C3535" t="s">
        <v>5569</v>
      </c>
      <c r="D3535" s="2">
        <v>42063</v>
      </c>
      <c r="E3535" s="2" t="s">
        <v>9285</v>
      </c>
      <c r="F3535">
        <v>30</v>
      </c>
      <c r="G3535" t="s">
        <v>2112</v>
      </c>
      <c r="H3535" t="str">
        <f>VLOOKUP(G3535,Códigos!$K$2:$L$250,2,0)</f>
        <v>INDIPLOT CLEAN LIQ</v>
      </c>
      <c r="I3535" s="1">
        <v>60</v>
      </c>
      <c r="J3535" s="6">
        <v>390000</v>
      </c>
      <c r="K3535" t="s">
        <v>4335</v>
      </c>
      <c r="L3535" t="str">
        <f>VLOOKUP(K3535,Códigos!$N$2:$O$376,2,0)</f>
        <v>CHAMORRO FAJARDO GONZALO GIRALDO</v>
      </c>
      <c r="M3535" t="s">
        <v>2114</v>
      </c>
      <c r="N3535" t="str">
        <f>VLOOKUP(M3535,Códigos!$Q$2:$R$26,2,0)</f>
        <v>AUXICOLOR</v>
      </c>
      <c r="O3535" t="s">
        <v>27</v>
      </c>
      <c r="P3535" t="str">
        <f>VLOOKUP(O3535,Códigos!$B$2:$C$19,2,0)</f>
        <v>BOGOTÁ, D.C.</v>
      </c>
      <c r="Q3535" t="s">
        <v>28</v>
      </c>
      <c r="R3535" t="str">
        <f>VLOOKUP(Q3535,Códigos!$E$2:$F$52,2,0)</f>
        <v>BOGOTÁ, D.C.</v>
      </c>
      <c r="S3535" t="s">
        <v>19</v>
      </c>
      <c r="T3535" t="str">
        <f>VLOOKUP(S3535,Códigos!$T$3:$U$14,2,0)</f>
        <v>BIOINDUSTRIA</v>
      </c>
      <c r="U3535" s="6">
        <v>1816.42</v>
      </c>
      <c r="V3535" s="6">
        <v>214.7080521024873</v>
      </c>
    </row>
    <row r="3536" spans="1:22" x14ac:dyDescent="0.25">
      <c r="A3536" t="s">
        <v>2952</v>
      </c>
      <c r="B3536" t="str">
        <f>VLOOKUP(A3536,Códigos!$H$3:$I$19,2,0)</f>
        <v>SUSANA ESTRADA E.</v>
      </c>
      <c r="C3536" t="s">
        <v>4149</v>
      </c>
      <c r="D3536" s="2">
        <v>42063</v>
      </c>
      <c r="E3536" s="2" t="s">
        <v>9285</v>
      </c>
      <c r="F3536">
        <v>30</v>
      </c>
      <c r="G3536" t="s">
        <v>4102</v>
      </c>
      <c r="H3536" t="str">
        <f>VLOOKUP(G3536,Códigos!$K$2:$L$250,2,0)</f>
        <v>840 RESIN</v>
      </c>
      <c r="I3536" s="1">
        <v>20</v>
      </c>
      <c r="J3536" s="6">
        <v>816299.2</v>
      </c>
      <c r="K3536" t="s">
        <v>3299</v>
      </c>
      <c r="L3536" t="str">
        <f>VLOOKUP(K3536,Códigos!$N$2:$O$376,2,0)</f>
        <v>FRANCO ARTE LTDA</v>
      </c>
      <c r="M3536" t="s">
        <v>577</v>
      </c>
      <c r="N3536" t="str">
        <f>VLOOKUP(M3536,Códigos!$Q$2:$R$26,2,0)</f>
        <v>XIAMETER</v>
      </c>
      <c r="O3536" t="s">
        <v>39</v>
      </c>
      <c r="P3536" t="str">
        <f>VLOOKUP(O3536,Códigos!$B$2:$C$19,2,0)</f>
        <v>ANTIOQUIA</v>
      </c>
      <c r="Q3536" t="s">
        <v>2729</v>
      </c>
      <c r="R3536" t="str">
        <f>VLOOKUP(Q3536,Códigos!$E$2:$F$52,2,0)</f>
        <v>MEDELLÍN</v>
      </c>
      <c r="S3536" t="s">
        <v>21</v>
      </c>
      <c r="T3536" t="str">
        <f>VLOOKUP(S3536,Códigos!$T$3:$U$14,2,0)</f>
        <v>ESPECIALIDADES QUIMICAS</v>
      </c>
      <c r="U3536" s="6">
        <v>1816.42</v>
      </c>
      <c r="V3536" s="6">
        <v>449.40002862774026</v>
      </c>
    </row>
    <row r="3537" spans="1:22" x14ac:dyDescent="0.25">
      <c r="A3537" t="s">
        <v>4188</v>
      </c>
      <c r="B3537" t="str">
        <f>VLOOKUP(A3537,Códigos!$H$3:$I$19,2,0)</f>
        <v>ELIANA LONDOÑO - TEXTIL</v>
      </c>
      <c r="C3537" t="s">
        <v>5469</v>
      </c>
      <c r="D3537" s="2">
        <v>42063</v>
      </c>
      <c r="E3537" s="2" t="s">
        <v>9285</v>
      </c>
      <c r="F3537">
        <v>90</v>
      </c>
      <c r="G3537" t="s">
        <v>1979</v>
      </c>
      <c r="H3537" t="str">
        <f>VLOOKUP(G3537,Códigos!$K$2:$L$250,2,0)</f>
        <v>INDICANT-COLOR</v>
      </c>
      <c r="I3537" s="1">
        <v>50</v>
      </c>
      <c r="J3537" s="6">
        <v>325000</v>
      </c>
      <c r="K3537" t="s">
        <v>4223</v>
      </c>
      <c r="L3537" t="str">
        <f>VLOOKUP(K3537,Códigos!$N$2:$O$376,2,0)</f>
        <v>HERNANDEZ RIVEROS MILCIADES</v>
      </c>
      <c r="M3537" t="s">
        <v>980</v>
      </c>
      <c r="N3537" t="str">
        <f>VLOOKUP(M3537,Códigos!$Q$2:$R$26,2,0)</f>
        <v>ANDICOL</v>
      </c>
      <c r="O3537" t="s">
        <v>27</v>
      </c>
      <c r="P3537" t="str">
        <f>VLOOKUP(O3537,Códigos!$B$2:$C$19,2,0)</f>
        <v>BOGOTÁ, D.C.</v>
      </c>
      <c r="Q3537" t="s">
        <v>28</v>
      </c>
      <c r="R3537" t="str">
        <f>VLOOKUP(Q3537,Códigos!$E$2:$F$52,2,0)</f>
        <v>BOGOTÁ, D.C.</v>
      </c>
      <c r="S3537" t="s">
        <v>19</v>
      </c>
      <c r="T3537" t="str">
        <f>VLOOKUP(S3537,Códigos!$T$3:$U$14,2,0)</f>
        <v>BIOINDUSTRIA</v>
      </c>
      <c r="U3537" s="6">
        <v>1816.42</v>
      </c>
      <c r="V3537" s="6">
        <v>178.92337675207276</v>
      </c>
    </row>
    <row r="3538" spans="1:22" x14ac:dyDescent="0.25">
      <c r="A3538" t="s">
        <v>980</v>
      </c>
      <c r="B3538" t="str">
        <f>VLOOKUP(A3538,Códigos!$H$3:$I$19,2,0)</f>
        <v>JENNY GOMEZ VALENCIA</v>
      </c>
      <c r="C3538" t="s">
        <v>2147</v>
      </c>
      <c r="D3538" s="2">
        <v>42063</v>
      </c>
      <c r="E3538" s="2" t="s">
        <v>9285</v>
      </c>
      <c r="F3538">
        <v>60</v>
      </c>
      <c r="G3538" t="s">
        <v>2123</v>
      </c>
      <c r="H3538" t="str">
        <f>VLOOKUP(G3538,Códigos!$K$2:$L$250,2,0)</f>
        <v>OPTIMASE CX 255L</v>
      </c>
      <c r="I3538" s="1">
        <v>700</v>
      </c>
      <c r="J3538" s="6">
        <v>22504300</v>
      </c>
      <c r="K3538" t="s">
        <v>1283</v>
      </c>
      <c r="L3538" t="str">
        <f>VLOOKUP(K3538,Códigos!$N$2:$O$376,2,0)</f>
        <v>CARTON DE COLOMBIA S.A.</v>
      </c>
      <c r="M3538" t="s">
        <v>793</v>
      </c>
      <c r="N3538" t="str">
        <f>VLOOKUP(M3538,Códigos!$Q$2:$R$26,2,0)</f>
        <v>GENENOR DETERGENTES</v>
      </c>
      <c r="O3538" t="s">
        <v>594</v>
      </c>
      <c r="P3538" t="str">
        <f>VLOOKUP(O3538,Códigos!$B$2:$C$19,2,0)</f>
        <v>VALLE DEL CAUCA</v>
      </c>
      <c r="Q3538" t="s">
        <v>1102</v>
      </c>
      <c r="R3538" t="str">
        <f>VLOOKUP(Q3538,Códigos!$E$2:$F$52,2,0)</f>
        <v>YUMBO</v>
      </c>
      <c r="S3538" t="s">
        <v>19</v>
      </c>
      <c r="T3538" t="str">
        <f>VLOOKUP(S3538,Códigos!$T$3:$U$14,2,0)</f>
        <v>BIOINDUSTRIA</v>
      </c>
      <c r="U3538" s="6">
        <v>1816.42</v>
      </c>
      <c r="V3538" s="6">
        <v>12389.370299820526</v>
      </c>
    </row>
    <row r="3539" spans="1:22" x14ac:dyDescent="0.25">
      <c r="A3539" t="s">
        <v>969</v>
      </c>
      <c r="B3539" t="str">
        <f>VLOOKUP(A3539,Códigos!$H$3:$I$19,2,0)</f>
        <v>MARIA ELENA PELAEZ</v>
      </c>
      <c r="C3539" t="s">
        <v>7528</v>
      </c>
      <c r="D3539" s="2">
        <v>42063</v>
      </c>
      <c r="E3539" s="2" t="s">
        <v>9285</v>
      </c>
      <c r="F3539">
        <v>60</v>
      </c>
      <c r="G3539" t="s">
        <v>7460</v>
      </c>
      <c r="H3539" t="str">
        <f>VLOOKUP(G3539,Códigos!$K$2:$L$250,2,0)</f>
        <v>LIGANTE INDIPRINT ET</v>
      </c>
      <c r="I3539" s="1">
        <v>13</v>
      </c>
      <c r="J3539" s="6">
        <v>68250</v>
      </c>
      <c r="K3539" t="s">
        <v>5809</v>
      </c>
      <c r="L3539" t="str">
        <f>VLOOKUP(K3539,Códigos!$N$2:$O$376,2,0)</f>
        <v>EXPOFARO S.A.S.</v>
      </c>
      <c r="M3539" t="s">
        <v>231</v>
      </c>
      <c r="N3539" t="str">
        <f>VLOOKUP(M3539,Códigos!$Q$2:$R$26,2,0)</f>
        <v>QUIMICA PRODES</v>
      </c>
      <c r="O3539" t="s">
        <v>39</v>
      </c>
      <c r="P3539" t="str">
        <f>VLOOKUP(O3539,Códigos!$B$2:$C$19,2,0)</f>
        <v>ANTIOQUIA</v>
      </c>
      <c r="Q3539" t="s">
        <v>2729</v>
      </c>
      <c r="R3539" t="str">
        <f>VLOOKUP(Q3539,Códigos!$E$2:$F$52,2,0)</f>
        <v>MEDELLÍN</v>
      </c>
      <c r="S3539" t="s">
        <v>19</v>
      </c>
      <c r="T3539" t="str">
        <f>VLOOKUP(S3539,Códigos!$T$3:$U$14,2,0)</f>
        <v>BIOINDUSTRIA</v>
      </c>
      <c r="U3539" s="6">
        <v>1816.42</v>
      </c>
      <c r="V3539" s="6">
        <v>37.57390911793528</v>
      </c>
    </row>
    <row r="3540" spans="1:22" x14ac:dyDescent="0.25">
      <c r="A3540" t="s">
        <v>969</v>
      </c>
      <c r="B3540" t="str">
        <f>VLOOKUP(A3540,Códigos!$H$3:$I$19,2,0)</f>
        <v>MARIA ELENA PELAEZ</v>
      </c>
      <c r="C3540" t="s">
        <v>6062</v>
      </c>
      <c r="D3540" s="2">
        <v>42063</v>
      </c>
      <c r="E3540" s="2" t="s">
        <v>9285</v>
      </c>
      <c r="F3540">
        <v>60</v>
      </c>
      <c r="G3540" t="s">
        <v>1979</v>
      </c>
      <c r="H3540" t="str">
        <f>VLOOKUP(G3540,Códigos!$K$2:$L$250,2,0)</f>
        <v>INDICANT-COLOR</v>
      </c>
      <c r="I3540" s="1">
        <v>60</v>
      </c>
      <c r="J3540" s="6">
        <v>210000</v>
      </c>
      <c r="K3540" t="s">
        <v>5841</v>
      </c>
      <c r="L3540" t="str">
        <f>VLOOKUP(K3540,Códigos!$N$2:$O$376,2,0)</f>
        <v>TEÑIDOS Y ACABADOS ASOCIADOS S A S</v>
      </c>
      <c r="M3540" t="s">
        <v>980</v>
      </c>
      <c r="N3540" t="str">
        <f>VLOOKUP(M3540,Códigos!$Q$2:$R$26,2,0)</f>
        <v>ANDICOL</v>
      </c>
      <c r="O3540" t="s">
        <v>39</v>
      </c>
      <c r="P3540" t="str">
        <f>VLOOKUP(O3540,Códigos!$B$2:$C$19,2,0)</f>
        <v>ANTIOQUIA</v>
      </c>
      <c r="Q3540" t="s">
        <v>998</v>
      </c>
      <c r="R3540" t="str">
        <f>VLOOKUP(Q3540,Códigos!$E$2:$F$52,2,0)</f>
        <v>ITAGÜÍ</v>
      </c>
      <c r="S3540" t="s">
        <v>19</v>
      </c>
      <c r="T3540" t="str">
        <f>VLOOKUP(S3540,Códigos!$T$3:$U$14,2,0)</f>
        <v>BIOINDUSTRIA</v>
      </c>
      <c r="U3540" s="6">
        <v>1816.42</v>
      </c>
      <c r="V3540" s="6">
        <v>115.61202805518548</v>
      </c>
    </row>
    <row r="3541" spans="1:22" x14ac:dyDescent="0.25">
      <c r="A3541" t="s">
        <v>969</v>
      </c>
      <c r="B3541" t="str">
        <f>VLOOKUP(A3541,Códigos!$H$3:$I$19,2,0)</f>
        <v>MARIA ELENA PELAEZ</v>
      </c>
      <c r="C3541" t="s">
        <v>6062</v>
      </c>
      <c r="D3541" s="2">
        <v>42063</v>
      </c>
      <c r="E3541" s="2" t="s">
        <v>9285</v>
      </c>
      <c r="F3541">
        <v>60</v>
      </c>
      <c r="G3541" t="s">
        <v>32</v>
      </c>
      <c r="H3541" t="str">
        <f>VLOOKUP(G3541,Códigos!$K$2:$L$250,2,0)</f>
        <v>INDICOL SN 100</v>
      </c>
      <c r="I3541" s="1">
        <v>120</v>
      </c>
      <c r="J3541" s="6">
        <v>396000</v>
      </c>
      <c r="K3541" t="s">
        <v>5841</v>
      </c>
      <c r="L3541" t="str">
        <f>VLOOKUP(K3541,Códigos!$N$2:$O$376,2,0)</f>
        <v>TEÑIDOS Y ACABADOS ASOCIADOS S A S</v>
      </c>
      <c r="M3541" t="s">
        <v>19</v>
      </c>
      <c r="N3541" t="str">
        <f>VLOOKUP(M3541,Códigos!$Q$2:$R$26,2,0)</f>
        <v>BASF QUIMICA</v>
      </c>
      <c r="O3541" t="s">
        <v>39</v>
      </c>
      <c r="P3541" t="str">
        <f>VLOOKUP(O3541,Códigos!$B$2:$C$19,2,0)</f>
        <v>ANTIOQUIA</v>
      </c>
      <c r="Q3541" t="s">
        <v>998</v>
      </c>
      <c r="R3541" t="str">
        <f>VLOOKUP(Q3541,Códigos!$E$2:$F$52,2,0)</f>
        <v>ITAGÜÍ</v>
      </c>
      <c r="S3541" t="s">
        <v>19</v>
      </c>
      <c r="T3541" t="str">
        <f>VLOOKUP(S3541,Códigos!$T$3:$U$14,2,0)</f>
        <v>BIOINDUSTRIA</v>
      </c>
      <c r="U3541" s="6">
        <v>1816.42</v>
      </c>
      <c r="V3541" s="6">
        <v>218.01125290406404</v>
      </c>
    </row>
    <row r="3542" spans="1:22" x14ac:dyDescent="0.25">
      <c r="A3542" t="s">
        <v>969</v>
      </c>
      <c r="B3542" t="str">
        <f>VLOOKUP(A3542,Códigos!$H$3:$I$19,2,0)</f>
        <v>MARIA ELENA PELAEZ</v>
      </c>
      <c r="C3542" t="s">
        <v>6925</v>
      </c>
      <c r="D3542" s="2">
        <v>42064</v>
      </c>
      <c r="E3542" s="2" t="s">
        <v>9285</v>
      </c>
      <c r="F3542">
        <v>60</v>
      </c>
      <c r="G3542" t="s">
        <v>1979</v>
      </c>
      <c r="H3542" t="str">
        <f>VLOOKUP(G3542,Códigos!$K$2:$L$250,2,0)</f>
        <v>INDICANT-COLOR</v>
      </c>
      <c r="I3542" s="1">
        <v>25</v>
      </c>
      <c r="J3542" s="6">
        <v>150000</v>
      </c>
      <c r="K3542" t="s">
        <v>6202</v>
      </c>
      <c r="L3542" t="str">
        <f>VLOOKUP(K3542,Códigos!$N$2:$O$376,2,0)</f>
        <v>SERVITEX S.A.</v>
      </c>
      <c r="M3542" t="s">
        <v>980</v>
      </c>
      <c r="N3542" t="str">
        <f>VLOOKUP(M3542,Códigos!$Q$2:$R$26,2,0)</f>
        <v>ANDICOL</v>
      </c>
      <c r="O3542" t="s">
        <v>39</v>
      </c>
      <c r="P3542" t="str">
        <f>VLOOKUP(O3542,Códigos!$B$2:$C$19,2,0)</f>
        <v>ANTIOQUIA</v>
      </c>
      <c r="Q3542" t="s">
        <v>2729</v>
      </c>
      <c r="R3542" t="str">
        <f>VLOOKUP(Q3542,Códigos!$E$2:$F$52,2,0)</f>
        <v>MEDELLÍN</v>
      </c>
      <c r="S3542" t="s">
        <v>19</v>
      </c>
      <c r="T3542" t="str">
        <f>VLOOKUP(S3542,Códigos!$T$3:$U$14,2,0)</f>
        <v>BIOINDUSTRIA</v>
      </c>
      <c r="U3542" s="6">
        <v>1814.28</v>
      </c>
      <c r="V3542" s="6">
        <v>82.677425755671678</v>
      </c>
    </row>
    <row r="3543" spans="1:22" x14ac:dyDescent="0.25">
      <c r="A3543" t="s">
        <v>21</v>
      </c>
      <c r="B3543" t="str">
        <f>VLOOKUP(A3543,Códigos!$H$3:$I$19,2,0)</f>
        <v>KAREN ANDREA GUALDRON</v>
      </c>
      <c r="C3543" t="s">
        <v>568</v>
      </c>
      <c r="D3543" s="2">
        <v>42064</v>
      </c>
      <c r="E3543" s="2" t="s">
        <v>9285</v>
      </c>
      <c r="F3543">
        <v>60</v>
      </c>
      <c r="G3543" t="s">
        <v>533</v>
      </c>
      <c r="H3543" t="str">
        <f>VLOOKUP(G3543,Códigos!$K$2:$L$250,2,0)</f>
        <v>TIZOR IAM</v>
      </c>
      <c r="I3543" s="1">
        <v>200</v>
      </c>
      <c r="J3543" s="6">
        <v>2618698</v>
      </c>
      <c r="K3543" t="s">
        <v>539</v>
      </c>
      <c r="L3543" t="str">
        <f>VLOOKUP(K3543,Códigos!$N$2:$O$376,2,0)</f>
        <v>GRUPO SANCHEZ COLOMBIA SAS</v>
      </c>
      <c r="M3543" t="s">
        <v>529</v>
      </c>
      <c r="N3543" t="str">
        <f>VLOOKUP(M3543,Códigos!$Q$2:$R$26,2,0)</f>
        <v>DORF KETAL</v>
      </c>
      <c r="O3543" t="s">
        <v>119</v>
      </c>
      <c r="P3543" t="str">
        <f>VLOOKUP(O3543,Códigos!$B$2:$C$19,2,0)</f>
        <v>CUNDINAMARCA</v>
      </c>
      <c r="Q3543" t="s">
        <v>282</v>
      </c>
      <c r="R3543" t="str">
        <f>VLOOKUP(Q3543,Códigos!$E$2:$F$52,2,0)</f>
        <v>SOACHA</v>
      </c>
      <c r="S3543" t="s">
        <v>21</v>
      </c>
      <c r="T3543" t="str">
        <f>VLOOKUP(S3543,Códigos!$T$3:$U$14,2,0)</f>
        <v>ESPECIALIDADES QUIMICAS</v>
      </c>
      <c r="U3543" s="6">
        <v>1814.28</v>
      </c>
      <c r="V3543" s="6">
        <v>1443.3813964768394</v>
      </c>
    </row>
    <row r="3544" spans="1:22" x14ac:dyDescent="0.25">
      <c r="A3544" t="s">
        <v>980</v>
      </c>
      <c r="B3544" t="str">
        <f>VLOOKUP(A3544,Códigos!$H$3:$I$19,2,0)</f>
        <v>JENNY GOMEZ VALENCIA</v>
      </c>
      <c r="C3544" t="s">
        <v>1684</v>
      </c>
      <c r="D3544" s="2">
        <v>42064</v>
      </c>
      <c r="E3544" s="2" t="s">
        <v>9285</v>
      </c>
      <c r="F3544">
        <v>60</v>
      </c>
      <c r="G3544" t="s">
        <v>1269</v>
      </c>
      <c r="H3544" t="str">
        <f>VLOOKUP(G3544,Códigos!$K$2:$L$250,2,0)</f>
        <v>LUDOX CL-P</v>
      </c>
      <c r="I3544" s="1">
        <v>267.62</v>
      </c>
      <c r="J3544" s="6">
        <v>2825799.58</v>
      </c>
      <c r="K3544" t="s">
        <v>1270</v>
      </c>
      <c r="L3544" t="str">
        <f>VLOOKUP(K3544,Códigos!$N$2:$O$376,2,0)</f>
        <v>COMPAÑIA COLOMBIANA DE EMPAQUES S A</v>
      </c>
      <c r="M3544" t="s">
        <v>21</v>
      </c>
      <c r="N3544" t="str">
        <f>VLOOKUP(M3544,Códigos!$Q$2:$R$26,2,0)</f>
        <v>GENENCOR CUERO</v>
      </c>
      <c r="O3544" t="s">
        <v>594</v>
      </c>
      <c r="P3544" t="str">
        <f>VLOOKUP(O3544,Códigos!$B$2:$C$19,2,0)</f>
        <v>VALLE DEL CAUCA</v>
      </c>
      <c r="Q3544" t="s">
        <v>990</v>
      </c>
      <c r="R3544" t="str">
        <f>VLOOKUP(Q3544,Códigos!$E$2:$F$52,2,0)</f>
        <v>PALMIRA</v>
      </c>
      <c r="S3544" t="s">
        <v>21</v>
      </c>
      <c r="T3544" t="str">
        <f>VLOOKUP(S3544,Códigos!$T$3:$U$14,2,0)</f>
        <v>ESPECIALIDADES QUIMICAS</v>
      </c>
      <c r="U3544" s="6">
        <v>1814.28</v>
      </c>
      <c r="V3544" s="6">
        <v>1557.532233172388</v>
      </c>
    </row>
    <row r="3545" spans="1:22" x14ac:dyDescent="0.25">
      <c r="A3545" t="s">
        <v>4188</v>
      </c>
      <c r="B3545" t="str">
        <f>VLOOKUP(A3545,Códigos!$H$3:$I$19,2,0)</f>
        <v>ELIANA LONDOÑO - TEXTIL</v>
      </c>
      <c r="C3545" t="s">
        <v>5089</v>
      </c>
      <c r="D3545" s="2">
        <v>42064</v>
      </c>
      <c r="E3545" s="2" t="s">
        <v>9285</v>
      </c>
      <c r="F3545">
        <v>60</v>
      </c>
      <c r="G3545" t="s">
        <v>124</v>
      </c>
      <c r="H3545" t="str">
        <f>VLOOKUP(G3545,Códigos!$K$2:$L$250,2,0)</f>
        <v>INDESIZE OPT-L7</v>
      </c>
      <c r="I3545" s="1">
        <v>60</v>
      </c>
      <c r="J3545" s="6">
        <v>312000</v>
      </c>
      <c r="K3545" t="s">
        <v>4189</v>
      </c>
      <c r="L3545" t="str">
        <f>VLOOKUP(K3545,Códigos!$N$2:$O$376,2,0)</f>
        <v>KENZO JEANS S.A.S.</v>
      </c>
      <c r="M3545" t="s">
        <v>21</v>
      </c>
      <c r="N3545" t="str">
        <f>VLOOKUP(M3545,Códigos!$Q$2:$R$26,2,0)</f>
        <v>GENENCOR CUERO</v>
      </c>
      <c r="O3545" t="s">
        <v>119</v>
      </c>
      <c r="P3545" t="str">
        <f>VLOOKUP(O3545,Códigos!$B$2:$C$19,2,0)</f>
        <v>CUNDINAMARCA</v>
      </c>
      <c r="Q3545" t="s">
        <v>28</v>
      </c>
      <c r="R3545" t="str">
        <f>VLOOKUP(Q3545,Códigos!$E$2:$F$52,2,0)</f>
        <v>BOGOTÁ, D.C.</v>
      </c>
      <c r="S3545" t="s">
        <v>19</v>
      </c>
      <c r="T3545" t="str">
        <f>VLOOKUP(S3545,Códigos!$T$3:$U$14,2,0)</f>
        <v>BIOINDUSTRIA</v>
      </c>
      <c r="U3545" s="6">
        <v>1814.28</v>
      </c>
      <c r="V3545" s="6">
        <v>171.96904557179707</v>
      </c>
    </row>
    <row r="3546" spans="1:22" x14ac:dyDescent="0.25">
      <c r="A3546" t="s">
        <v>980</v>
      </c>
      <c r="B3546" t="str">
        <f>VLOOKUP(A3546,Códigos!$H$3:$I$19,2,0)</f>
        <v>JENNY GOMEZ VALENCIA</v>
      </c>
      <c r="C3546" t="s">
        <v>1686</v>
      </c>
      <c r="D3546" s="2">
        <v>42064</v>
      </c>
      <c r="E3546" s="2" t="s">
        <v>9285</v>
      </c>
      <c r="F3546">
        <v>60</v>
      </c>
      <c r="G3546" t="s">
        <v>2028</v>
      </c>
      <c r="H3546" t="str">
        <f>VLOOKUP(G3546,Códigos!$K$2:$L$250,2,0)</f>
        <v>INDISIL K EFFECT</v>
      </c>
      <c r="I3546" s="1">
        <v>30</v>
      </c>
      <c r="J3546" s="6">
        <v>220500</v>
      </c>
      <c r="K3546" t="s">
        <v>1145</v>
      </c>
      <c r="L3546" t="str">
        <f>VLOOKUP(K3546,Códigos!$N$2:$O$376,2,0)</f>
        <v>PACK PLATINO S.A.S.</v>
      </c>
      <c r="M3546" t="s">
        <v>231</v>
      </c>
      <c r="N3546" t="str">
        <f>VLOOKUP(M3546,Códigos!$Q$2:$R$26,2,0)</f>
        <v>QUIMICA PRODES</v>
      </c>
      <c r="O3546" t="s">
        <v>594</v>
      </c>
      <c r="P3546" t="str">
        <f>VLOOKUP(O3546,Códigos!$B$2:$C$19,2,0)</f>
        <v>VALLE DEL CAUCA</v>
      </c>
      <c r="Q3546" t="s">
        <v>595</v>
      </c>
      <c r="R3546" t="str">
        <f>VLOOKUP(Q3546,Códigos!$E$2:$F$52,2,0)</f>
        <v>CALI</v>
      </c>
      <c r="S3546" t="s">
        <v>19</v>
      </c>
      <c r="T3546" t="str">
        <f>VLOOKUP(S3546,Códigos!$T$3:$U$14,2,0)</f>
        <v>BIOINDUSTRIA</v>
      </c>
      <c r="U3546" s="6">
        <v>1814.28</v>
      </c>
      <c r="V3546" s="6">
        <v>121.53581586083736</v>
      </c>
    </row>
    <row r="3547" spans="1:22" x14ac:dyDescent="0.25">
      <c r="A3547" t="s">
        <v>19</v>
      </c>
      <c r="B3547" t="str">
        <f>VLOOKUP(A3547,Códigos!$H$3:$I$19,2,0)</f>
        <v>TEXTILERAS BOGOTA</v>
      </c>
      <c r="C3547" t="s">
        <v>201</v>
      </c>
      <c r="D3547" s="2">
        <v>42064</v>
      </c>
      <c r="E3547" s="2" t="s">
        <v>9285</v>
      </c>
      <c r="F3547">
        <v>30</v>
      </c>
      <c r="G3547" t="s">
        <v>115</v>
      </c>
      <c r="H3547" t="str">
        <f>VLOOKUP(G3547,Códigos!$K$2:$L$250,2,0)</f>
        <v>CATALASE 700*</v>
      </c>
      <c r="I3547" s="1">
        <v>100</v>
      </c>
      <c r="J3547" s="6">
        <v>290000</v>
      </c>
      <c r="K3547" t="s">
        <v>116</v>
      </c>
      <c r="L3547" t="str">
        <f>VLOOKUP(K3547,Códigos!$N$2:$O$376,2,0)</f>
        <v>TEXTILES LAFAYETTE SAS</v>
      </c>
      <c r="M3547" t="s">
        <v>21</v>
      </c>
      <c r="N3547" t="str">
        <f>VLOOKUP(M3547,Códigos!$Q$2:$R$26,2,0)</f>
        <v>GENENCOR CUERO</v>
      </c>
      <c r="O3547" t="s">
        <v>119</v>
      </c>
      <c r="P3547" t="str">
        <f>VLOOKUP(O3547,Códigos!$B$2:$C$19,2,0)</f>
        <v>CUNDINAMARCA</v>
      </c>
      <c r="Q3547" t="s">
        <v>28</v>
      </c>
      <c r="R3547" t="str">
        <f>VLOOKUP(Q3547,Códigos!$E$2:$F$52,2,0)</f>
        <v>BOGOTÁ, D.C.</v>
      </c>
      <c r="S3547" t="s">
        <v>19</v>
      </c>
      <c r="T3547" t="str">
        <f>VLOOKUP(S3547,Códigos!$T$3:$U$14,2,0)</f>
        <v>BIOINDUSTRIA</v>
      </c>
      <c r="U3547" s="6">
        <v>1814.28</v>
      </c>
      <c r="V3547" s="6">
        <v>159.84302312763191</v>
      </c>
    </row>
    <row r="3548" spans="1:22" x14ac:dyDescent="0.25">
      <c r="A3548" t="s">
        <v>2952</v>
      </c>
      <c r="B3548" t="str">
        <f>VLOOKUP(A3548,Códigos!$H$3:$I$19,2,0)</f>
        <v>SUSANA ESTRADA E.</v>
      </c>
      <c r="C3548" t="s">
        <v>3159</v>
      </c>
      <c r="D3548" s="2">
        <v>42064</v>
      </c>
      <c r="E3548" s="2" t="s">
        <v>9285</v>
      </c>
      <c r="F3548">
        <v>0</v>
      </c>
      <c r="G3548" t="s">
        <v>1293</v>
      </c>
      <c r="H3548" t="str">
        <f>VLOOKUP(G3548,Códigos!$K$2:$L$250,2,0)</f>
        <v>SYLOID ED-44</v>
      </c>
      <c r="I3548" s="1">
        <v>300</v>
      </c>
      <c r="J3548" s="6">
        <v>5186016</v>
      </c>
      <c r="K3548" t="s">
        <v>2960</v>
      </c>
      <c r="L3548" t="str">
        <f>VLOOKUP(K3548,Códigos!$N$2:$O$376,2,0)</f>
        <v>PINTUREDS S.A.S.</v>
      </c>
      <c r="M3548" t="s">
        <v>21</v>
      </c>
      <c r="N3548" t="str">
        <f>VLOOKUP(M3548,Códigos!$Q$2:$R$26,2,0)</f>
        <v>GENENCOR CUERO</v>
      </c>
      <c r="O3548" t="s">
        <v>39</v>
      </c>
      <c r="P3548" t="str">
        <f>VLOOKUP(O3548,Códigos!$B$2:$C$19,2,0)</f>
        <v>ANTIOQUIA</v>
      </c>
      <c r="Q3548" t="s">
        <v>2962</v>
      </c>
      <c r="R3548" t="str">
        <f>VLOOKUP(Q3548,Códigos!$E$2:$F$52,2,0)</f>
        <v>BELLO</v>
      </c>
      <c r="S3548" t="s">
        <v>21</v>
      </c>
      <c r="T3548" t="str">
        <f>VLOOKUP(S3548,Códigos!$T$3:$U$14,2,0)</f>
        <v>ESPECIALIDADES QUIMICAS</v>
      </c>
      <c r="U3548" s="6">
        <v>1814.28</v>
      </c>
      <c r="V3548" s="6">
        <v>2858.4430187181692</v>
      </c>
    </row>
    <row r="3549" spans="1:22" x14ac:dyDescent="0.25">
      <c r="A3549" t="s">
        <v>231</v>
      </c>
      <c r="B3549" t="str">
        <f>VLOOKUP(A3549,Códigos!$H$3:$I$19,2,0)</f>
        <v>NATALY VELA</v>
      </c>
      <c r="C3549" t="s">
        <v>2401</v>
      </c>
      <c r="D3549" s="2">
        <v>42064</v>
      </c>
      <c r="E3549" s="2" t="s">
        <v>9285</v>
      </c>
      <c r="F3549">
        <v>60</v>
      </c>
      <c r="G3549" t="s">
        <v>452</v>
      </c>
      <c r="H3549" t="str">
        <f>VLOOKUP(G3549,Códigos!$K$2:$L$250,2,0)</f>
        <v>CAPSTONE FS-60</v>
      </c>
      <c r="I3549" s="1">
        <v>18.16</v>
      </c>
      <c r="J3549" s="6">
        <v>3087200</v>
      </c>
      <c r="K3549" t="s">
        <v>460</v>
      </c>
      <c r="L3549" t="str">
        <f>VLOOKUP(K3549,Códigos!$N$2:$O$376,2,0)</f>
        <v>FARBEN S.A.</v>
      </c>
      <c r="M3549" t="s">
        <v>435</v>
      </c>
      <c r="N3549" t="str">
        <f>VLOOKUP(M3549,Códigos!$Q$2:$R$26,2,0)</f>
        <v>AUXICOLOR LTDA</v>
      </c>
      <c r="O3549" t="s">
        <v>119</v>
      </c>
      <c r="P3549" t="str">
        <f>VLOOKUP(O3549,Códigos!$B$2:$C$19,2,0)</f>
        <v>CUNDINAMARCA</v>
      </c>
      <c r="Q3549" t="s">
        <v>28</v>
      </c>
      <c r="R3549" t="str">
        <f>VLOOKUP(Q3549,Códigos!$E$2:$F$52,2,0)</f>
        <v>BOGOTÁ, D.C.</v>
      </c>
      <c r="S3549" t="s">
        <v>21</v>
      </c>
      <c r="T3549" t="str">
        <f>VLOOKUP(S3549,Códigos!$T$3:$U$14,2,0)</f>
        <v>ESPECIALIDADES QUIMICAS</v>
      </c>
      <c r="U3549" s="6">
        <v>1814.28</v>
      </c>
      <c r="V3549" s="6">
        <v>1701.6116586193973</v>
      </c>
    </row>
    <row r="3550" spans="1:22" x14ac:dyDescent="0.25">
      <c r="A3550" t="s">
        <v>969</v>
      </c>
      <c r="B3550" t="str">
        <f>VLOOKUP(A3550,Códigos!$H$3:$I$19,2,0)</f>
        <v>MARIA ELENA PELAEZ</v>
      </c>
      <c r="C3550" t="s">
        <v>7583</v>
      </c>
      <c r="D3550" s="2">
        <v>42064</v>
      </c>
      <c r="E3550" s="2" t="s">
        <v>9285</v>
      </c>
      <c r="F3550">
        <v>60</v>
      </c>
      <c r="G3550" t="s">
        <v>7571</v>
      </c>
      <c r="H3550" t="str">
        <f>VLOOKUP(G3550,Códigos!$K$2:$L$250,2,0)</f>
        <v>INDESIZER 610</v>
      </c>
      <c r="I3550" s="1">
        <v>460</v>
      </c>
      <c r="J3550" s="6">
        <v>4416000</v>
      </c>
      <c r="K3550" t="s">
        <v>6234</v>
      </c>
      <c r="L3550" t="str">
        <f>VLOOKUP(K3550,Códigos!$N$2:$O$376,2,0)</f>
        <v>SURTIQUIMICOS S.A.</v>
      </c>
      <c r="M3550" t="s">
        <v>17</v>
      </c>
      <c r="N3550" t="str">
        <f>VLOOKUP(M3550,Códigos!$Q$2:$R$26,2,0)</f>
        <v>DOW CORNING  INDUSTIRAL</v>
      </c>
      <c r="O3550" t="s">
        <v>39</v>
      </c>
      <c r="P3550" t="str">
        <f>VLOOKUP(O3550,Códigos!$B$2:$C$19,2,0)</f>
        <v>ANTIOQUIA</v>
      </c>
      <c r="Q3550" t="s">
        <v>998</v>
      </c>
      <c r="R3550" t="str">
        <f>VLOOKUP(Q3550,Códigos!$E$2:$F$52,2,0)</f>
        <v>ITAGÜÍ</v>
      </c>
      <c r="S3550" t="s">
        <v>19</v>
      </c>
      <c r="T3550" t="str">
        <f>VLOOKUP(S3550,Códigos!$T$3:$U$14,2,0)</f>
        <v>BIOINDUSTRIA</v>
      </c>
      <c r="U3550" s="6">
        <v>1814.28</v>
      </c>
      <c r="V3550" s="6">
        <v>2434.023414246974</v>
      </c>
    </row>
    <row r="3551" spans="1:22" x14ac:dyDescent="0.25">
      <c r="A3551" t="s">
        <v>4188</v>
      </c>
      <c r="B3551" t="str">
        <f>VLOOKUP(A3551,Códigos!$H$3:$I$19,2,0)</f>
        <v>ELIANA LONDOÑO - TEXTIL</v>
      </c>
      <c r="C3551" t="s">
        <v>5089</v>
      </c>
      <c r="D3551" s="2">
        <v>42064</v>
      </c>
      <c r="E3551" s="2" t="s">
        <v>9285</v>
      </c>
      <c r="F3551">
        <v>60</v>
      </c>
      <c r="G3551" t="s">
        <v>4323</v>
      </c>
      <c r="H3551" t="str">
        <f>VLOOKUP(G3551,Códigos!$K$2:$L$250,2,0)</f>
        <v>ANTIPILLING 50 LUNA</v>
      </c>
      <c r="I3551" s="1">
        <v>10</v>
      </c>
      <c r="J3551" s="6">
        <v>190000</v>
      </c>
      <c r="K3551" t="s">
        <v>4189</v>
      </c>
      <c r="L3551" t="str">
        <f>VLOOKUP(K3551,Códigos!$N$2:$O$376,2,0)</f>
        <v>KENZO JEANS S.A.S.</v>
      </c>
      <c r="M3551" t="s">
        <v>21</v>
      </c>
      <c r="N3551" t="str">
        <f>VLOOKUP(M3551,Códigos!$Q$2:$R$26,2,0)</f>
        <v>GENENCOR CUERO</v>
      </c>
      <c r="O3551" t="s">
        <v>119</v>
      </c>
      <c r="P3551" t="str">
        <f>VLOOKUP(O3551,Códigos!$B$2:$C$19,2,0)</f>
        <v>CUNDINAMARCA</v>
      </c>
      <c r="Q3551" t="s">
        <v>28</v>
      </c>
      <c r="R3551" t="str">
        <f>VLOOKUP(Q3551,Códigos!$E$2:$F$52,2,0)</f>
        <v>BOGOTÁ, D.C.</v>
      </c>
      <c r="S3551" t="s">
        <v>19</v>
      </c>
      <c r="T3551" t="str">
        <f>VLOOKUP(S3551,Códigos!$T$3:$U$14,2,0)</f>
        <v>BIOINDUSTRIA</v>
      </c>
      <c r="U3551" s="6">
        <v>1814.28</v>
      </c>
      <c r="V3551" s="6">
        <v>104.72473929051745</v>
      </c>
    </row>
    <row r="3552" spans="1:22" x14ac:dyDescent="0.25">
      <c r="A3552" t="s">
        <v>969</v>
      </c>
      <c r="B3552" t="str">
        <f>VLOOKUP(A3552,Códigos!$H$3:$I$19,2,0)</f>
        <v>MARIA ELENA PELAEZ</v>
      </c>
      <c r="C3552" t="s">
        <v>6925</v>
      </c>
      <c r="D3552" s="2">
        <v>42064</v>
      </c>
      <c r="E3552" s="2" t="s">
        <v>9285</v>
      </c>
      <c r="F3552">
        <v>60</v>
      </c>
      <c r="G3552" t="s">
        <v>6273</v>
      </c>
      <c r="H3552" t="str">
        <f>VLOOKUP(G3552,Códigos!$K$2:$L$250,2,0)</f>
        <v>ANTIPILLING 44 LUNA</v>
      </c>
      <c r="I3552" s="1">
        <v>25</v>
      </c>
      <c r="J3552" s="6">
        <v>225000</v>
      </c>
      <c r="K3552" t="s">
        <v>6202</v>
      </c>
      <c r="L3552" t="str">
        <f>VLOOKUP(K3552,Códigos!$N$2:$O$376,2,0)</f>
        <v>SERVITEX S.A.</v>
      </c>
      <c r="M3552" t="s">
        <v>21</v>
      </c>
      <c r="N3552" t="str">
        <f>VLOOKUP(M3552,Códigos!$Q$2:$R$26,2,0)</f>
        <v>GENENCOR CUERO</v>
      </c>
      <c r="O3552" t="s">
        <v>39</v>
      </c>
      <c r="P3552" t="str">
        <f>VLOOKUP(O3552,Códigos!$B$2:$C$19,2,0)</f>
        <v>ANTIOQUIA</v>
      </c>
      <c r="Q3552" t="s">
        <v>2729</v>
      </c>
      <c r="R3552" t="str">
        <f>VLOOKUP(Q3552,Códigos!$E$2:$F$52,2,0)</f>
        <v>MEDELLÍN</v>
      </c>
      <c r="S3552" t="s">
        <v>19</v>
      </c>
      <c r="T3552" t="str">
        <f>VLOOKUP(S3552,Códigos!$T$3:$U$14,2,0)</f>
        <v>BIOINDUSTRIA</v>
      </c>
      <c r="U3552" s="6">
        <v>1814.28</v>
      </c>
      <c r="V3552" s="6">
        <v>124.01613863350751</v>
      </c>
    </row>
    <row r="3553" spans="1:22" x14ac:dyDescent="0.25">
      <c r="A3553" t="s">
        <v>969</v>
      </c>
      <c r="B3553" t="str">
        <f>VLOOKUP(A3553,Códigos!$H$3:$I$19,2,0)</f>
        <v>MARIA ELENA PELAEZ</v>
      </c>
      <c r="C3553" t="s">
        <v>6926</v>
      </c>
      <c r="D3553" s="2">
        <v>42064</v>
      </c>
      <c r="E3553" s="2" t="s">
        <v>9285</v>
      </c>
      <c r="F3553">
        <v>30</v>
      </c>
      <c r="G3553" t="s">
        <v>1274</v>
      </c>
      <c r="H3553" t="str">
        <f>VLOOKUP(G3553,Códigos!$K$2:$L$250,2,0)</f>
        <v>INDIXELL SUPER FRIA GPB (SA)</v>
      </c>
      <c r="I3553" s="1">
        <v>25</v>
      </c>
      <c r="J3553" s="6">
        <v>212500</v>
      </c>
      <c r="K3553" t="s">
        <v>6199</v>
      </c>
      <c r="L3553" t="str">
        <f>VLOOKUP(K3553,Códigos!$N$2:$O$376,2,0)</f>
        <v>COLOR Y LAVADO S A S</v>
      </c>
      <c r="M3553" t="s">
        <v>21</v>
      </c>
      <c r="N3553" t="str">
        <f>VLOOKUP(M3553,Códigos!$Q$2:$R$26,2,0)</f>
        <v>GENENCOR CUERO</v>
      </c>
      <c r="O3553" t="s">
        <v>39</v>
      </c>
      <c r="P3553" t="str">
        <f>VLOOKUP(O3553,Códigos!$B$2:$C$19,2,0)</f>
        <v>ANTIOQUIA</v>
      </c>
      <c r="Q3553" t="s">
        <v>2729</v>
      </c>
      <c r="R3553" t="str">
        <f>VLOOKUP(Q3553,Códigos!$E$2:$F$52,2,0)</f>
        <v>MEDELLÍN</v>
      </c>
      <c r="S3553" t="s">
        <v>19</v>
      </c>
      <c r="T3553" t="str">
        <f>VLOOKUP(S3553,Códigos!$T$3:$U$14,2,0)</f>
        <v>BIOINDUSTRIA</v>
      </c>
      <c r="U3553" s="6">
        <v>1814.28</v>
      </c>
      <c r="V3553" s="6">
        <v>117.12635315386821</v>
      </c>
    </row>
    <row r="3554" spans="1:22" x14ac:dyDescent="0.25">
      <c r="A3554" t="s">
        <v>980</v>
      </c>
      <c r="B3554" t="str">
        <f>VLOOKUP(A3554,Códigos!$H$3:$I$19,2,0)</f>
        <v>JENNY GOMEZ VALENCIA</v>
      </c>
      <c r="C3554" t="s">
        <v>1686</v>
      </c>
      <c r="D3554" s="2">
        <v>42064</v>
      </c>
      <c r="E3554" s="2" t="s">
        <v>9285</v>
      </c>
      <c r="F3554">
        <v>60</v>
      </c>
      <c r="G3554" t="s">
        <v>1288</v>
      </c>
      <c r="H3554" t="str">
        <f>VLOOKUP(G3554,Códigos!$K$2:$L$250,2,0)</f>
        <v>INDESIZE 11DL</v>
      </c>
      <c r="I3554" s="1">
        <v>75</v>
      </c>
      <c r="J3554" s="6">
        <v>487050</v>
      </c>
      <c r="K3554" t="s">
        <v>1145</v>
      </c>
      <c r="L3554" t="str">
        <f>VLOOKUP(K3554,Códigos!$N$2:$O$376,2,0)</f>
        <v>PACK PLATINO S.A.S.</v>
      </c>
      <c r="M3554" t="s">
        <v>21</v>
      </c>
      <c r="N3554" t="str">
        <f>VLOOKUP(M3554,Códigos!$Q$2:$R$26,2,0)</f>
        <v>GENENCOR CUERO</v>
      </c>
      <c r="O3554" t="s">
        <v>594</v>
      </c>
      <c r="P3554" t="str">
        <f>VLOOKUP(O3554,Códigos!$B$2:$C$19,2,0)</f>
        <v>VALLE DEL CAUCA</v>
      </c>
      <c r="Q3554" t="s">
        <v>595</v>
      </c>
      <c r="R3554" t="str">
        <f>VLOOKUP(Q3554,Códigos!$E$2:$F$52,2,0)</f>
        <v>CALI</v>
      </c>
      <c r="S3554" t="s">
        <v>19</v>
      </c>
      <c r="T3554" t="str">
        <f>VLOOKUP(S3554,Códigos!$T$3:$U$14,2,0)</f>
        <v>BIOINDUSTRIA</v>
      </c>
      <c r="U3554" s="6">
        <v>1814.28</v>
      </c>
      <c r="V3554" s="6">
        <v>268.45360142866593</v>
      </c>
    </row>
    <row r="3555" spans="1:22" x14ac:dyDescent="0.25">
      <c r="A3555" t="s">
        <v>969</v>
      </c>
      <c r="B3555" t="str">
        <f>VLOOKUP(A3555,Códigos!$H$3:$I$19,2,0)</f>
        <v>MARIA ELENA PELAEZ</v>
      </c>
      <c r="C3555" t="s">
        <v>6925</v>
      </c>
      <c r="D3555" s="2">
        <v>42064</v>
      </c>
      <c r="E3555" s="2" t="s">
        <v>9285</v>
      </c>
      <c r="F3555">
        <v>60</v>
      </c>
      <c r="G3555" t="s">
        <v>1285</v>
      </c>
      <c r="H3555" t="str">
        <f>VLOOKUP(G3555,Códigos!$K$2:$L$250,2,0)</f>
        <v>INDICLEAN</v>
      </c>
      <c r="I3555" s="1">
        <v>25</v>
      </c>
      <c r="J3555" s="6">
        <v>237500</v>
      </c>
      <c r="K3555" t="s">
        <v>6202</v>
      </c>
      <c r="L3555" t="str">
        <f>VLOOKUP(K3555,Códigos!$N$2:$O$376,2,0)</f>
        <v>SERVITEX S.A.</v>
      </c>
      <c r="M3555" t="s">
        <v>21</v>
      </c>
      <c r="N3555" t="str">
        <f>VLOOKUP(M3555,Códigos!$Q$2:$R$26,2,0)</f>
        <v>GENENCOR CUERO</v>
      </c>
      <c r="O3555" t="s">
        <v>39</v>
      </c>
      <c r="P3555" t="str">
        <f>VLOOKUP(O3555,Códigos!$B$2:$C$19,2,0)</f>
        <v>ANTIOQUIA</v>
      </c>
      <c r="Q3555" t="s">
        <v>2729</v>
      </c>
      <c r="R3555" t="str">
        <f>VLOOKUP(Q3555,Códigos!$E$2:$F$52,2,0)</f>
        <v>MEDELLÍN</v>
      </c>
      <c r="S3555" t="s">
        <v>19</v>
      </c>
      <c r="T3555" t="str">
        <f>VLOOKUP(S3555,Códigos!$T$3:$U$14,2,0)</f>
        <v>BIOINDUSTRIA</v>
      </c>
      <c r="U3555" s="6">
        <v>1814.28</v>
      </c>
      <c r="V3555" s="6">
        <v>130.90592411314682</v>
      </c>
    </row>
    <row r="3556" spans="1:22" x14ac:dyDescent="0.25">
      <c r="A3556" t="s">
        <v>2952</v>
      </c>
      <c r="B3556" t="str">
        <f>VLOOKUP(A3556,Códigos!$H$3:$I$19,2,0)</f>
        <v>SUSANA ESTRADA E.</v>
      </c>
      <c r="C3556" t="s">
        <v>3159</v>
      </c>
      <c r="D3556" s="2">
        <v>42064</v>
      </c>
      <c r="E3556" s="2" t="s">
        <v>9285</v>
      </c>
      <c r="F3556">
        <v>0</v>
      </c>
      <c r="G3556" t="s">
        <v>275</v>
      </c>
      <c r="H3556" t="str">
        <f>VLOOKUP(G3556,Códigos!$K$2:$L$250,2,0)</f>
        <v>ADITIVO 57</v>
      </c>
      <c r="I3556" s="1">
        <v>42</v>
      </c>
      <c r="J3556" s="6">
        <v>2100000</v>
      </c>
      <c r="K3556" t="s">
        <v>2960</v>
      </c>
      <c r="L3556" t="str">
        <f>VLOOKUP(K3556,Códigos!$N$2:$O$376,2,0)</f>
        <v>PINTUREDS S.A.S.</v>
      </c>
      <c r="M3556" t="s">
        <v>19</v>
      </c>
      <c r="N3556" t="str">
        <f>VLOOKUP(M3556,Códigos!$Q$2:$R$26,2,0)</f>
        <v>BASF QUIMICA</v>
      </c>
      <c r="O3556" t="s">
        <v>39</v>
      </c>
      <c r="P3556" t="str">
        <f>VLOOKUP(O3556,Códigos!$B$2:$C$19,2,0)</f>
        <v>ANTIOQUIA</v>
      </c>
      <c r="Q3556" t="s">
        <v>2962</v>
      </c>
      <c r="R3556" t="str">
        <f>VLOOKUP(Q3556,Códigos!$E$2:$F$52,2,0)</f>
        <v>BELLO</v>
      </c>
      <c r="S3556" t="s">
        <v>21</v>
      </c>
      <c r="T3556" t="str">
        <f>VLOOKUP(S3556,Códigos!$T$3:$U$14,2,0)</f>
        <v>ESPECIALIDADES QUIMICAS</v>
      </c>
      <c r="U3556" s="6">
        <v>1814.28</v>
      </c>
      <c r="V3556" s="6">
        <v>1157.4839605794034</v>
      </c>
    </row>
    <row r="3557" spans="1:22" x14ac:dyDescent="0.25">
      <c r="A3557" t="s">
        <v>969</v>
      </c>
      <c r="B3557" t="str">
        <f>VLOOKUP(A3557,Códigos!$H$3:$I$19,2,0)</f>
        <v>MARIA ELENA PELAEZ</v>
      </c>
      <c r="C3557" t="s">
        <v>6926</v>
      </c>
      <c r="D3557" s="2">
        <v>42064</v>
      </c>
      <c r="E3557" s="2" t="s">
        <v>9285</v>
      </c>
      <c r="F3557">
        <v>30</v>
      </c>
      <c r="G3557" t="s">
        <v>1309</v>
      </c>
      <c r="H3557" t="str">
        <f>VLOOKUP(G3557,Códigos!$K$2:$L$250,2,0)</f>
        <v>INDESIZE COLD 10</v>
      </c>
      <c r="I3557" s="1">
        <v>60</v>
      </c>
      <c r="J3557" s="6">
        <v>420000</v>
      </c>
      <c r="K3557" t="s">
        <v>6199</v>
      </c>
      <c r="L3557" t="str">
        <f>VLOOKUP(K3557,Códigos!$N$2:$O$376,2,0)</f>
        <v>COLOR Y LAVADO S A S</v>
      </c>
      <c r="M3557" t="s">
        <v>21</v>
      </c>
      <c r="N3557" t="str">
        <f>VLOOKUP(M3557,Códigos!$Q$2:$R$26,2,0)</f>
        <v>GENENCOR CUERO</v>
      </c>
      <c r="O3557" t="s">
        <v>39</v>
      </c>
      <c r="P3557" t="str">
        <f>VLOOKUP(O3557,Códigos!$B$2:$C$19,2,0)</f>
        <v>ANTIOQUIA</v>
      </c>
      <c r="Q3557" t="s">
        <v>2729</v>
      </c>
      <c r="R3557" t="str">
        <f>VLOOKUP(Q3557,Códigos!$E$2:$F$52,2,0)</f>
        <v>MEDELLÍN</v>
      </c>
      <c r="S3557" t="s">
        <v>19</v>
      </c>
      <c r="T3557" t="str">
        <f>VLOOKUP(S3557,Códigos!$T$3:$U$14,2,0)</f>
        <v>BIOINDUSTRIA</v>
      </c>
      <c r="U3557" s="6">
        <v>1814.28</v>
      </c>
      <c r="V3557" s="6">
        <v>231.49679211588068</v>
      </c>
    </row>
    <row r="3558" spans="1:22" x14ac:dyDescent="0.25">
      <c r="A3558" t="s">
        <v>4188</v>
      </c>
      <c r="B3558" t="str">
        <f>VLOOKUP(A3558,Códigos!$H$3:$I$19,2,0)</f>
        <v>ELIANA LONDOÑO - TEXTIL</v>
      </c>
      <c r="C3558" t="s">
        <v>5089</v>
      </c>
      <c r="D3558" s="2">
        <v>42064</v>
      </c>
      <c r="E3558" s="2" t="s">
        <v>9285</v>
      </c>
      <c r="F3558">
        <v>60</v>
      </c>
      <c r="G3558" t="s">
        <v>1979</v>
      </c>
      <c r="H3558" t="str">
        <f>VLOOKUP(G3558,Códigos!$K$2:$L$250,2,0)</f>
        <v>INDICANT-COLOR</v>
      </c>
      <c r="I3558" s="1">
        <v>60</v>
      </c>
      <c r="J3558" s="6">
        <v>720000</v>
      </c>
      <c r="K3558" t="s">
        <v>4189</v>
      </c>
      <c r="L3558" t="str">
        <f>VLOOKUP(K3558,Códigos!$N$2:$O$376,2,0)</f>
        <v>KENZO JEANS S.A.S.</v>
      </c>
      <c r="M3558" t="s">
        <v>980</v>
      </c>
      <c r="N3558" t="str">
        <f>VLOOKUP(M3558,Códigos!$Q$2:$R$26,2,0)</f>
        <v>ANDICOL</v>
      </c>
      <c r="O3558" t="s">
        <v>119</v>
      </c>
      <c r="P3558" t="str">
        <f>VLOOKUP(O3558,Códigos!$B$2:$C$19,2,0)</f>
        <v>CUNDINAMARCA</v>
      </c>
      <c r="Q3558" t="s">
        <v>28</v>
      </c>
      <c r="R3558" t="str">
        <f>VLOOKUP(Q3558,Códigos!$E$2:$F$52,2,0)</f>
        <v>BOGOTÁ, D.C.</v>
      </c>
      <c r="S3558" t="s">
        <v>19</v>
      </c>
      <c r="T3558" t="str">
        <f>VLOOKUP(S3558,Códigos!$T$3:$U$14,2,0)</f>
        <v>BIOINDUSTRIA</v>
      </c>
      <c r="U3558" s="6">
        <v>1814.28</v>
      </c>
      <c r="V3558" s="6">
        <v>396.85164362722401</v>
      </c>
    </row>
    <row r="3559" spans="1:22" x14ac:dyDescent="0.25">
      <c r="A3559" t="s">
        <v>19</v>
      </c>
      <c r="B3559" t="str">
        <f>VLOOKUP(A3559,Códigos!$H$3:$I$19,2,0)</f>
        <v>TEXTILERAS BOGOTA</v>
      </c>
      <c r="C3559" t="s">
        <v>85</v>
      </c>
      <c r="D3559" s="2">
        <v>42064</v>
      </c>
      <c r="E3559" s="2" t="s">
        <v>9285</v>
      </c>
      <c r="F3559">
        <v>30</v>
      </c>
      <c r="G3559" t="s">
        <v>20</v>
      </c>
      <c r="H3559" t="str">
        <f>VLOOKUP(G3559,Códigos!$K$2:$L$250,2,0)</f>
        <v>INDIMOL- WS</v>
      </c>
      <c r="I3559" s="1">
        <v>75</v>
      </c>
      <c r="J3559" s="6">
        <v>712500</v>
      </c>
      <c r="K3559" t="s">
        <v>22</v>
      </c>
      <c r="L3559" t="str">
        <f>VLOOKUP(K3559,Códigos!$N$2:$O$376,2,0)</f>
        <v>ENCAJES S.A. COLOMBIA</v>
      </c>
      <c r="M3559" t="s">
        <v>19</v>
      </c>
      <c r="N3559" t="str">
        <f>VLOOKUP(M3559,Códigos!$Q$2:$R$26,2,0)</f>
        <v>BASF QUIMICA</v>
      </c>
      <c r="O3559" t="s">
        <v>27</v>
      </c>
      <c r="P3559" t="str">
        <f>VLOOKUP(O3559,Códigos!$B$2:$C$19,2,0)</f>
        <v>BOGOTÁ, D.C.</v>
      </c>
      <c r="Q3559" t="s">
        <v>28</v>
      </c>
      <c r="R3559" t="str">
        <f>VLOOKUP(Q3559,Códigos!$E$2:$F$52,2,0)</f>
        <v>BOGOTÁ, D.C.</v>
      </c>
      <c r="S3559" t="s">
        <v>19</v>
      </c>
      <c r="T3559" t="str">
        <f>VLOOKUP(S3559,Códigos!$T$3:$U$14,2,0)</f>
        <v>BIOINDUSTRIA</v>
      </c>
      <c r="U3559" s="6">
        <v>1814.28</v>
      </c>
      <c r="V3559" s="6">
        <v>392.71777233944044</v>
      </c>
    </row>
    <row r="3560" spans="1:22" x14ac:dyDescent="0.25">
      <c r="A3560" t="s">
        <v>980</v>
      </c>
      <c r="B3560" t="str">
        <f>VLOOKUP(A3560,Códigos!$H$3:$I$19,2,0)</f>
        <v>JENNY GOMEZ VALENCIA</v>
      </c>
      <c r="C3560" t="s">
        <v>1685</v>
      </c>
      <c r="D3560" s="2">
        <v>42064</v>
      </c>
      <c r="E3560" s="2" t="s">
        <v>9285</v>
      </c>
      <c r="F3560">
        <v>60</v>
      </c>
      <c r="G3560" t="s">
        <v>295</v>
      </c>
      <c r="H3560" t="str">
        <f>VLOOKUP(G3560,Códigos!$K$2:$L$250,2,0)</f>
        <v>SYLOID 244 FP</v>
      </c>
      <c r="I3560" s="1">
        <v>0</v>
      </c>
      <c r="J3560" s="6">
        <v>0</v>
      </c>
      <c r="K3560" t="s">
        <v>1248</v>
      </c>
      <c r="L3560" t="str">
        <f>VLOOKUP(K3560,Códigos!$N$2:$O$376,2,0)</f>
        <v>SANOFI AVENTIS DE COLOMBIA S.A.</v>
      </c>
      <c r="M3560" t="s">
        <v>21</v>
      </c>
      <c r="N3560" t="str">
        <f>VLOOKUP(M3560,Códigos!$Q$2:$R$26,2,0)</f>
        <v>GENENCOR CUERO</v>
      </c>
      <c r="O3560" t="s">
        <v>594</v>
      </c>
      <c r="P3560" t="str">
        <f>VLOOKUP(O3560,Códigos!$B$2:$C$19,2,0)</f>
        <v>VALLE DEL CAUCA</v>
      </c>
      <c r="Q3560" t="s">
        <v>595</v>
      </c>
      <c r="R3560" t="str">
        <f>VLOOKUP(Q3560,Códigos!$E$2:$F$52,2,0)</f>
        <v>CALI</v>
      </c>
      <c r="S3560" t="s">
        <v>21</v>
      </c>
      <c r="T3560" t="str">
        <f>VLOOKUP(S3560,Códigos!$T$3:$U$14,2,0)</f>
        <v>ESPECIALIDADES QUIMICAS</v>
      </c>
      <c r="U3560" s="6">
        <v>1814.28</v>
      </c>
      <c r="V3560" s="6">
        <v>0</v>
      </c>
    </row>
    <row r="3561" spans="1:22" x14ac:dyDescent="0.25">
      <c r="A3561" t="s">
        <v>2952</v>
      </c>
      <c r="B3561" t="str">
        <f>VLOOKUP(A3561,Códigos!$H$3:$I$19,2,0)</f>
        <v>SUSANA ESTRADA E.</v>
      </c>
      <c r="C3561" t="s">
        <v>3662</v>
      </c>
      <c r="D3561" s="2">
        <v>42067</v>
      </c>
      <c r="E3561" s="2" t="s">
        <v>9285</v>
      </c>
      <c r="F3561">
        <v>45</v>
      </c>
      <c r="G3561" t="s">
        <v>1293</v>
      </c>
      <c r="H3561" t="str">
        <f>VLOOKUP(G3561,Códigos!$K$2:$L$250,2,0)</f>
        <v>SYLOID ED-44</v>
      </c>
      <c r="I3561" s="1">
        <v>200</v>
      </c>
      <c r="J3561" s="6">
        <v>3460000</v>
      </c>
      <c r="K3561" t="s">
        <v>3102</v>
      </c>
      <c r="L3561" t="str">
        <f>VLOOKUP(K3561,Códigos!$N$2:$O$376,2,0)</f>
        <v>PINTURAS Y SOLVENTES SUPRATECH LTDA</v>
      </c>
      <c r="M3561" t="s">
        <v>21</v>
      </c>
      <c r="N3561" t="str">
        <f>VLOOKUP(M3561,Códigos!$Q$2:$R$26,2,0)</f>
        <v>GENENCOR CUERO</v>
      </c>
      <c r="O3561" t="s">
        <v>39</v>
      </c>
      <c r="P3561" t="str">
        <f>VLOOKUP(O3561,Códigos!$B$2:$C$19,2,0)</f>
        <v>ANTIOQUIA</v>
      </c>
      <c r="Q3561" t="s">
        <v>2949</v>
      </c>
      <c r="R3561" t="str">
        <f>VLOOKUP(Q3561,Códigos!$E$2:$F$52,2,0)</f>
        <v>LA ESTRELLA</v>
      </c>
      <c r="S3561" t="s">
        <v>21</v>
      </c>
      <c r="T3561" t="str">
        <f>VLOOKUP(S3561,Códigos!$T$3:$U$14,2,0)</f>
        <v>ESPECIALIDADES QUIMICAS</v>
      </c>
      <c r="U3561" s="6">
        <v>1816.48</v>
      </c>
      <c r="V3561" s="6">
        <v>1904.7828767726592</v>
      </c>
    </row>
    <row r="3562" spans="1:22" x14ac:dyDescent="0.25">
      <c r="A3562" t="s">
        <v>980</v>
      </c>
      <c r="B3562" t="str">
        <f>VLOOKUP(A3562,Códigos!$H$3:$I$19,2,0)</f>
        <v>JENNY GOMEZ VALENCIA</v>
      </c>
      <c r="C3562" t="s">
        <v>1682</v>
      </c>
      <c r="D3562" s="2">
        <v>42067</v>
      </c>
      <c r="E3562" s="2" t="s">
        <v>9285</v>
      </c>
      <c r="F3562">
        <v>60</v>
      </c>
      <c r="G3562" t="s">
        <v>1269</v>
      </c>
      <c r="H3562" t="str">
        <f>VLOOKUP(G3562,Códigos!$K$2:$L$250,2,0)</f>
        <v>LUDOX CL-P</v>
      </c>
      <c r="I3562" s="1">
        <v>267.62</v>
      </c>
      <c r="J3562" s="6">
        <v>2825799.58</v>
      </c>
      <c r="K3562" t="s">
        <v>1283</v>
      </c>
      <c r="L3562" t="str">
        <f>VLOOKUP(K3562,Códigos!$N$2:$O$376,2,0)</f>
        <v>CARTON DE COLOMBIA S.A.</v>
      </c>
      <c r="M3562" t="s">
        <v>21</v>
      </c>
      <c r="N3562" t="str">
        <f>VLOOKUP(M3562,Códigos!$Q$2:$R$26,2,0)</f>
        <v>GENENCOR CUERO</v>
      </c>
      <c r="O3562" t="s">
        <v>594</v>
      </c>
      <c r="P3562" t="str">
        <f>VLOOKUP(O3562,Códigos!$B$2:$C$19,2,0)</f>
        <v>VALLE DEL CAUCA</v>
      </c>
      <c r="Q3562" t="s">
        <v>1102</v>
      </c>
      <c r="R3562" t="str">
        <f>VLOOKUP(Q3562,Códigos!$E$2:$F$52,2,0)</f>
        <v>YUMBO</v>
      </c>
      <c r="S3562" t="s">
        <v>21</v>
      </c>
      <c r="T3562" t="str">
        <f>VLOOKUP(S3562,Códigos!$T$3:$U$14,2,0)</f>
        <v>ESPECIALIDADES QUIMICAS</v>
      </c>
      <c r="U3562" s="6">
        <v>1816.48</v>
      </c>
      <c r="V3562" s="6">
        <v>1555.6458535188938</v>
      </c>
    </row>
    <row r="3563" spans="1:22" x14ac:dyDescent="0.25">
      <c r="A3563" t="s">
        <v>969</v>
      </c>
      <c r="B3563" t="str">
        <f>VLOOKUP(A3563,Códigos!$H$3:$I$19,2,0)</f>
        <v>MARIA ELENA PELAEZ</v>
      </c>
      <c r="C3563" t="s">
        <v>7398</v>
      </c>
      <c r="D3563" s="2">
        <v>42067</v>
      </c>
      <c r="E3563" s="2" t="s">
        <v>9285</v>
      </c>
      <c r="F3563">
        <v>60</v>
      </c>
      <c r="G3563" t="s">
        <v>1979</v>
      </c>
      <c r="H3563" t="str">
        <f>VLOOKUP(G3563,Códigos!$K$2:$L$250,2,0)</f>
        <v>INDICANT-COLOR</v>
      </c>
      <c r="I3563" s="1">
        <v>60</v>
      </c>
      <c r="J3563" s="6">
        <v>210000</v>
      </c>
      <c r="K3563" t="s">
        <v>5841</v>
      </c>
      <c r="L3563" t="str">
        <f>VLOOKUP(K3563,Códigos!$N$2:$O$376,2,0)</f>
        <v>TEÑIDOS Y ACABADOS ASOCIADOS S A S</v>
      </c>
      <c r="M3563" t="s">
        <v>980</v>
      </c>
      <c r="N3563" t="str">
        <f>VLOOKUP(M3563,Códigos!$Q$2:$R$26,2,0)</f>
        <v>ANDICOL</v>
      </c>
      <c r="O3563" t="s">
        <v>39</v>
      </c>
      <c r="P3563" t="str">
        <f>VLOOKUP(O3563,Códigos!$B$2:$C$19,2,0)</f>
        <v>ANTIOQUIA</v>
      </c>
      <c r="Q3563" t="s">
        <v>998</v>
      </c>
      <c r="R3563" t="str">
        <f>VLOOKUP(Q3563,Códigos!$E$2:$F$52,2,0)</f>
        <v>ITAGÜÍ</v>
      </c>
      <c r="S3563" t="s">
        <v>19</v>
      </c>
      <c r="T3563" t="str">
        <f>VLOOKUP(S3563,Códigos!$T$3:$U$14,2,0)</f>
        <v>BIOINDUSTRIA</v>
      </c>
      <c r="U3563" s="6">
        <v>1816.48</v>
      </c>
      <c r="V3563" s="6">
        <v>115.60820928388972</v>
      </c>
    </row>
    <row r="3564" spans="1:22" x14ac:dyDescent="0.25">
      <c r="A3564" t="s">
        <v>19</v>
      </c>
      <c r="B3564" t="str">
        <f>VLOOKUP(A3564,Códigos!$H$3:$I$19,2,0)</f>
        <v>TEXTILERAS BOGOTA</v>
      </c>
      <c r="C3564" t="s">
        <v>86</v>
      </c>
      <c r="D3564" s="2">
        <v>42067</v>
      </c>
      <c r="E3564" s="2" t="s">
        <v>9285</v>
      </c>
      <c r="F3564">
        <v>60</v>
      </c>
      <c r="G3564" t="s">
        <v>32</v>
      </c>
      <c r="H3564" t="str">
        <f>VLOOKUP(G3564,Códigos!$K$2:$L$250,2,0)</f>
        <v>INDICOL SN 100</v>
      </c>
      <c r="I3564" s="1">
        <v>400</v>
      </c>
      <c r="J3564" s="6">
        <v>1357080</v>
      </c>
      <c r="K3564" t="s">
        <v>33</v>
      </c>
      <c r="L3564" t="str">
        <f>VLOOKUP(K3564,Códigos!$N$2:$O$376,2,0)</f>
        <v>TEXTILES MIRATEX S.A.S.</v>
      </c>
      <c r="M3564" t="s">
        <v>19</v>
      </c>
      <c r="N3564" t="str">
        <f>VLOOKUP(M3564,Códigos!$Q$2:$R$26,2,0)</f>
        <v>BASF QUIMICA</v>
      </c>
      <c r="O3564" t="s">
        <v>27</v>
      </c>
      <c r="P3564" t="str">
        <f>VLOOKUP(O3564,Códigos!$B$2:$C$19,2,0)</f>
        <v>BOGOTÁ, D.C.</v>
      </c>
      <c r="Q3564" t="s">
        <v>28</v>
      </c>
      <c r="R3564" t="str">
        <f>VLOOKUP(Q3564,Códigos!$E$2:$F$52,2,0)</f>
        <v>BOGOTÁ, D.C.</v>
      </c>
      <c r="S3564" t="s">
        <v>19</v>
      </c>
      <c r="T3564" t="str">
        <f>VLOOKUP(S3564,Códigos!$T$3:$U$14,2,0)</f>
        <v>BIOINDUSTRIA</v>
      </c>
      <c r="U3564" s="6">
        <v>1816.48</v>
      </c>
      <c r="V3564" s="6">
        <v>747.09327930943357</v>
      </c>
    </row>
    <row r="3565" spans="1:22" x14ac:dyDescent="0.25">
      <c r="A3565" t="s">
        <v>231</v>
      </c>
      <c r="B3565" t="str">
        <f>VLOOKUP(A3565,Códigos!$H$3:$I$19,2,0)</f>
        <v>NATALY VELA</v>
      </c>
      <c r="C3565" t="s">
        <v>2585</v>
      </c>
      <c r="D3565" s="2">
        <v>42067</v>
      </c>
      <c r="E3565" s="2" t="s">
        <v>9285</v>
      </c>
      <c r="F3565">
        <v>30</v>
      </c>
      <c r="G3565" t="s">
        <v>795</v>
      </c>
      <c r="H3565" t="str">
        <f>VLOOKUP(G3565,Códigos!$K$2:$L$250,2,0)</f>
        <v>PURAFECT 4000 L/ EFFECTENZ P 100</v>
      </c>
      <c r="I3565" s="1">
        <v>55</v>
      </c>
      <c r="J3565" s="6">
        <v>1898712.75</v>
      </c>
      <c r="K3565" t="s">
        <v>802</v>
      </c>
      <c r="L3565" t="str">
        <f>VLOOKUP(K3565,Códigos!$N$2:$O$376,2,0)</f>
        <v>INDUSTRIAS FULLER  PINTO S.A.</v>
      </c>
      <c r="M3565" t="s">
        <v>793</v>
      </c>
      <c r="N3565" t="str">
        <f>VLOOKUP(M3565,Códigos!$Q$2:$R$26,2,0)</f>
        <v>GENENOR DETERGENTES</v>
      </c>
      <c r="O3565" t="s">
        <v>27</v>
      </c>
      <c r="P3565" t="str">
        <f>VLOOKUP(O3565,Códigos!$B$2:$C$19,2,0)</f>
        <v>BOGOTÁ, D.C.</v>
      </c>
      <c r="Q3565" t="s">
        <v>28</v>
      </c>
      <c r="R3565" t="str">
        <f>VLOOKUP(Q3565,Códigos!$E$2:$F$52,2,0)</f>
        <v>BOGOTÁ, D.C.</v>
      </c>
      <c r="S3565" t="s">
        <v>19</v>
      </c>
      <c r="T3565" t="str">
        <f>VLOOKUP(S3565,Códigos!$T$3:$U$14,2,0)</f>
        <v>BIOINDUSTRIA</v>
      </c>
      <c r="U3565" s="6">
        <v>1816.48</v>
      </c>
      <c r="V3565" s="6">
        <v>1045.2703855809036</v>
      </c>
    </row>
    <row r="3566" spans="1:22" x14ac:dyDescent="0.25">
      <c r="A3566" t="s">
        <v>980</v>
      </c>
      <c r="B3566" t="str">
        <f>VLOOKUP(A3566,Códigos!$H$3:$I$19,2,0)</f>
        <v>JENNY GOMEZ VALENCIA</v>
      </c>
      <c r="C3566" t="s">
        <v>1683</v>
      </c>
      <c r="D3566" s="2">
        <v>42067</v>
      </c>
      <c r="E3566" s="2" t="s">
        <v>9285</v>
      </c>
      <c r="F3566">
        <v>0</v>
      </c>
      <c r="G3566" t="s">
        <v>1293</v>
      </c>
      <c r="H3566" t="str">
        <f>VLOOKUP(G3566,Códigos!$K$2:$L$250,2,0)</f>
        <v>SYLOID ED-44</v>
      </c>
      <c r="I3566" s="1">
        <v>40</v>
      </c>
      <c r="J3566" s="6">
        <v>640000</v>
      </c>
      <c r="K3566" t="s">
        <v>1314</v>
      </c>
      <c r="L3566" t="str">
        <f>VLOOKUP(K3566,Códigos!$N$2:$O$376,2,0)</f>
        <v>MARIN GONZALEZ HUBERT DE JESUS</v>
      </c>
      <c r="M3566" t="s">
        <v>21</v>
      </c>
      <c r="N3566" t="str">
        <f>VLOOKUP(M3566,Códigos!$Q$2:$R$26,2,0)</f>
        <v>GENENCOR CUERO</v>
      </c>
      <c r="O3566" t="s">
        <v>1084</v>
      </c>
      <c r="P3566" t="str">
        <f>VLOOKUP(O3566,Códigos!$B$2:$C$19,2,0)</f>
        <v>RISARALDA</v>
      </c>
      <c r="Q3566" t="s">
        <v>1086</v>
      </c>
      <c r="R3566" t="str">
        <f>VLOOKUP(Q3566,Códigos!$E$2:$F$52,2,0)</f>
        <v>PEREIRA</v>
      </c>
      <c r="S3566" t="s">
        <v>21</v>
      </c>
      <c r="T3566" t="str">
        <f>VLOOKUP(S3566,Códigos!$T$3:$U$14,2,0)</f>
        <v>ESPECIALIDADES QUIMICAS</v>
      </c>
      <c r="U3566" s="6">
        <v>1816.48</v>
      </c>
      <c r="V3566" s="6">
        <v>352.32978067471151</v>
      </c>
    </row>
    <row r="3567" spans="1:22" x14ac:dyDescent="0.25">
      <c r="A3567" t="s">
        <v>236</v>
      </c>
      <c r="B3567" t="str">
        <f>VLOOKUP(A3567,Códigos!$H$3:$I$19,2,0)</f>
        <v>JUAN GABRIEL ESCOBAR</v>
      </c>
      <c r="C3567" t="s">
        <v>2904</v>
      </c>
      <c r="D3567" s="2">
        <v>42067</v>
      </c>
      <c r="E3567" s="2" t="s">
        <v>9285</v>
      </c>
      <c r="F3567">
        <v>0</v>
      </c>
      <c r="G3567" t="s">
        <v>2890</v>
      </c>
      <c r="H3567" t="str">
        <f>VLOOKUP(G3567,Códigos!$K$2:$L$250,2,0)</f>
        <v>BULLETPROOF GALLON</v>
      </c>
      <c r="I3567" s="1">
        <v>1</v>
      </c>
      <c r="J3567" s="6">
        <v>272000</v>
      </c>
      <c r="K3567" t="s">
        <v>2905</v>
      </c>
      <c r="L3567" t="str">
        <f>VLOOKUP(K3567,Códigos!$N$2:$O$376,2,0)</f>
        <v>DIMAGRA COLOMBIA SAS</v>
      </c>
      <c r="M3567" t="s">
        <v>517</v>
      </c>
      <c r="N3567" t="str">
        <f>VLOOKUP(M3567,Códigos!$Q$2:$R$26,2,0)</f>
        <v>DUPONT</v>
      </c>
      <c r="O3567" t="s">
        <v>27</v>
      </c>
      <c r="P3567" t="str">
        <f>VLOOKUP(O3567,Códigos!$B$2:$C$19,2,0)</f>
        <v>BOGOTÁ, D.C.</v>
      </c>
      <c r="Q3567" t="s">
        <v>28</v>
      </c>
      <c r="R3567" t="str">
        <f>VLOOKUP(Q3567,Códigos!$E$2:$F$52,2,0)</f>
        <v>BOGOTÁ, D.C.</v>
      </c>
      <c r="S3567" t="s">
        <v>21</v>
      </c>
      <c r="T3567" t="str">
        <f>VLOOKUP(S3567,Códigos!$T$3:$U$14,2,0)</f>
        <v>ESPECIALIDADES QUIMICAS</v>
      </c>
      <c r="U3567" s="6">
        <v>1816.48</v>
      </c>
      <c r="V3567" s="6">
        <v>149.74015678675241</v>
      </c>
    </row>
    <row r="3568" spans="1:22" x14ac:dyDescent="0.25">
      <c r="A3568" t="s">
        <v>2952</v>
      </c>
      <c r="B3568" t="str">
        <f>VLOOKUP(A3568,Códigos!$H$3:$I$19,2,0)</f>
        <v>SUSANA ESTRADA E.</v>
      </c>
      <c r="C3568" t="s">
        <v>3158</v>
      </c>
      <c r="D3568" s="2">
        <v>42067</v>
      </c>
      <c r="E3568" s="2" t="s">
        <v>9285</v>
      </c>
      <c r="F3568">
        <v>30</v>
      </c>
      <c r="G3568" t="s">
        <v>254</v>
      </c>
      <c r="H3568" t="str">
        <f>VLOOKUP(G3568,Códigos!$K$2:$L$250,2,0)</f>
        <v>ADITIVO 61</v>
      </c>
      <c r="I3568" s="1">
        <v>17</v>
      </c>
      <c r="J3568" s="6">
        <v>1460631.5</v>
      </c>
      <c r="K3568" t="s">
        <v>3040</v>
      </c>
      <c r="L3568" t="str">
        <f>VLOOKUP(K3568,Códigos!$N$2:$O$376,2,0)</f>
        <v>PINTURAS HELIOS S.A.S.</v>
      </c>
      <c r="M3568" t="s">
        <v>19</v>
      </c>
      <c r="N3568" t="str">
        <f>VLOOKUP(M3568,Códigos!$Q$2:$R$26,2,0)</f>
        <v>BASF QUIMICA</v>
      </c>
      <c r="O3568" t="s">
        <v>39</v>
      </c>
      <c r="P3568" t="str">
        <f>VLOOKUP(O3568,Códigos!$B$2:$C$19,2,0)</f>
        <v>ANTIOQUIA</v>
      </c>
      <c r="Q3568" t="s">
        <v>2981</v>
      </c>
      <c r="R3568" t="str">
        <f>VLOOKUP(Q3568,Códigos!$E$2:$F$52,2,0)</f>
        <v>RIONEGRO</v>
      </c>
      <c r="S3568" t="s">
        <v>21</v>
      </c>
      <c r="T3568" t="str">
        <f>VLOOKUP(S3568,Códigos!$T$3:$U$14,2,0)</f>
        <v>ESPECIALIDADES QUIMICAS</v>
      </c>
      <c r="U3568" s="6">
        <v>1816.48</v>
      </c>
      <c r="V3568" s="6">
        <v>804.09996256496083</v>
      </c>
    </row>
    <row r="3569" spans="1:22" x14ac:dyDescent="0.25">
      <c r="A3569" t="s">
        <v>2952</v>
      </c>
      <c r="B3569" t="str">
        <f>VLOOKUP(A3569,Códigos!$H$3:$I$19,2,0)</f>
        <v>SUSANA ESTRADA E.</v>
      </c>
      <c r="C3569" t="s">
        <v>3139</v>
      </c>
      <c r="D3569" s="2">
        <v>42067</v>
      </c>
      <c r="E3569" s="2" t="s">
        <v>9285</v>
      </c>
      <c r="F3569">
        <v>60</v>
      </c>
      <c r="G3569" t="s">
        <v>254</v>
      </c>
      <c r="H3569" t="str">
        <f>VLOOKUP(G3569,Códigos!$K$2:$L$250,2,0)</f>
        <v>ADITIVO 61</v>
      </c>
      <c r="I3569" s="1">
        <v>17</v>
      </c>
      <c r="J3569" s="6">
        <v>1482247.68</v>
      </c>
      <c r="K3569" t="s">
        <v>3140</v>
      </c>
      <c r="L3569" t="str">
        <f>VLOOKUP(K3569,Códigos!$N$2:$O$376,2,0)</f>
        <v>COPIN LTDA</v>
      </c>
      <c r="M3569" t="s">
        <v>19</v>
      </c>
      <c r="N3569" t="str">
        <f>VLOOKUP(M3569,Códigos!$Q$2:$R$26,2,0)</f>
        <v>BASF QUIMICA</v>
      </c>
      <c r="O3569" t="s">
        <v>47</v>
      </c>
      <c r="P3569" t="str">
        <f>VLOOKUP(O3569,Códigos!$B$2:$C$19,2,0)</f>
        <v>ATLÁNTICO</v>
      </c>
      <c r="Q3569" t="s">
        <v>844</v>
      </c>
      <c r="R3569" t="str">
        <f>VLOOKUP(Q3569,Códigos!$E$2:$F$52,2,0)</f>
        <v>BARRANQUILLA</v>
      </c>
      <c r="S3569" t="s">
        <v>21</v>
      </c>
      <c r="T3569" t="str">
        <f>VLOOKUP(S3569,Códigos!$T$3:$U$14,2,0)</f>
        <v>ESPECIALIDADES QUIMICAS</v>
      </c>
      <c r="U3569" s="6">
        <v>1816.48</v>
      </c>
      <c r="V3569" s="6">
        <v>816</v>
      </c>
    </row>
    <row r="3570" spans="1:22" x14ac:dyDescent="0.25">
      <c r="A3570" t="s">
        <v>969</v>
      </c>
      <c r="B3570" t="str">
        <f>VLOOKUP(A3570,Códigos!$H$3:$I$19,2,0)</f>
        <v>MARIA ELENA PELAEZ</v>
      </c>
      <c r="C3570" t="s">
        <v>6928</v>
      </c>
      <c r="D3570" s="2">
        <v>42067</v>
      </c>
      <c r="E3570" s="2" t="s">
        <v>9285</v>
      </c>
      <c r="F3570">
        <v>30</v>
      </c>
      <c r="G3570" t="s">
        <v>5363</v>
      </c>
      <c r="H3570" t="str">
        <f>VLOOKUP(G3570,Códigos!$K$2:$L$250,2,0)</f>
        <v>CATALASE 300</v>
      </c>
      <c r="I3570" s="1">
        <v>300</v>
      </c>
      <c r="J3570" s="6">
        <v>540000</v>
      </c>
      <c r="K3570" t="s">
        <v>5803</v>
      </c>
      <c r="L3570" t="str">
        <f>VLOOKUP(K3570,Códigos!$N$2:$O$376,2,0)</f>
        <v>AUXICOLOR S.A.S</v>
      </c>
      <c r="M3570" t="s">
        <v>21</v>
      </c>
      <c r="N3570" t="str">
        <f>VLOOKUP(M3570,Códigos!$Q$2:$R$26,2,0)</f>
        <v>GENENCOR CUERO</v>
      </c>
      <c r="O3570" t="s">
        <v>39</v>
      </c>
      <c r="P3570" t="str">
        <f>VLOOKUP(O3570,Códigos!$B$2:$C$19,2,0)</f>
        <v>ANTIOQUIA</v>
      </c>
      <c r="Q3570" t="s">
        <v>2729</v>
      </c>
      <c r="R3570" t="str">
        <f>VLOOKUP(Q3570,Códigos!$E$2:$F$52,2,0)</f>
        <v>MEDELLÍN</v>
      </c>
      <c r="S3570" t="s">
        <v>19</v>
      </c>
      <c r="T3570" t="str">
        <f>VLOOKUP(S3570,Códigos!$T$3:$U$14,2,0)</f>
        <v>BIOINDUSTRIA</v>
      </c>
      <c r="U3570" s="6">
        <v>1816.48</v>
      </c>
      <c r="V3570" s="6">
        <v>297.27825244428783</v>
      </c>
    </row>
    <row r="3571" spans="1:22" x14ac:dyDescent="0.25">
      <c r="A3571" t="s">
        <v>969</v>
      </c>
      <c r="B3571" t="str">
        <f>VLOOKUP(A3571,Códigos!$H$3:$I$19,2,0)</f>
        <v>MARIA ELENA PELAEZ</v>
      </c>
      <c r="C3571" t="s">
        <v>7399</v>
      </c>
      <c r="D3571" s="2">
        <v>42067</v>
      </c>
      <c r="E3571" s="2" t="s">
        <v>9285</v>
      </c>
      <c r="F3571">
        <v>60</v>
      </c>
      <c r="G3571" t="s">
        <v>1979</v>
      </c>
      <c r="H3571" t="str">
        <f>VLOOKUP(G3571,Códigos!$K$2:$L$250,2,0)</f>
        <v>INDICANT-COLOR</v>
      </c>
      <c r="I3571" s="1">
        <v>60</v>
      </c>
      <c r="J3571" s="6">
        <v>270000</v>
      </c>
      <c r="K3571" t="s">
        <v>6214</v>
      </c>
      <c r="L3571" t="str">
        <f>VLOOKUP(K3571,Códigos!$N$2:$O$376,2,0)</f>
        <v>PROLAVA LAVANDERIA INDUSTRIAL S.A.S</v>
      </c>
      <c r="M3571" t="s">
        <v>980</v>
      </c>
      <c r="N3571" t="str">
        <f>VLOOKUP(M3571,Códigos!$Q$2:$R$26,2,0)</f>
        <v>ANDICOL</v>
      </c>
      <c r="O3571" t="s">
        <v>39</v>
      </c>
      <c r="P3571" t="str">
        <f>VLOOKUP(O3571,Códigos!$B$2:$C$19,2,0)</f>
        <v>ANTIOQUIA</v>
      </c>
      <c r="Q3571" t="s">
        <v>2729</v>
      </c>
      <c r="R3571" t="str">
        <f>VLOOKUP(Q3571,Códigos!$E$2:$F$52,2,0)</f>
        <v>MEDELLÍN</v>
      </c>
      <c r="S3571" t="s">
        <v>19</v>
      </c>
      <c r="T3571" t="str">
        <f>VLOOKUP(S3571,Códigos!$T$3:$U$14,2,0)</f>
        <v>BIOINDUSTRIA</v>
      </c>
      <c r="U3571" s="6">
        <v>1816.48</v>
      </c>
      <c r="V3571" s="6">
        <v>148.63912622214391</v>
      </c>
    </row>
    <row r="3572" spans="1:22" x14ac:dyDescent="0.25">
      <c r="A3572" t="s">
        <v>980</v>
      </c>
      <c r="B3572" t="str">
        <f>VLOOKUP(A3572,Códigos!$H$3:$I$19,2,0)</f>
        <v>JENNY GOMEZ VALENCIA</v>
      </c>
      <c r="C3572" t="s">
        <v>1681</v>
      </c>
      <c r="D3572" s="2">
        <v>42067</v>
      </c>
      <c r="E3572" s="2" t="s">
        <v>9285</v>
      </c>
      <c r="F3572">
        <v>60</v>
      </c>
      <c r="G3572" t="s">
        <v>1288</v>
      </c>
      <c r="H3572" t="str">
        <f>VLOOKUP(G3572,Códigos!$K$2:$L$250,2,0)</f>
        <v>INDESIZE 11DL</v>
      </c>
      <c r="I3572" s="1">
        <v>50</v>
      </c>
      <c r="J3572" s="6">
        <v>324700</v>
      </c>
      <c r="K3572" t="s">
        <v>1145</v>
      </c>
      <c r="L3572" t="str">
        <f>VLOOKUP(K3572,Códigos!$N$2:$O$376,2,0)</f>
        <v>PACK PLATINO S.A.S.</v>
      </c>
      <c r="M3572" t="s">
        <v>21</v>
      </c>
      <c r="N3572" t="str">
        <f>VLOOKUP(M3572,Códigos!$Q$2:$R$26,2,0)</f>
        <v>GENENCOR CUERO</v>
      </c>
      <c r="O3572" t="s">
        <v>594</v>
      </c>
      <c r="P3572" t="str">
        <f>VLOOKUP(O3572,Códigos!$B$2:$C$19,2,0)</f>
        <v>VALLE DEL CAUCA</v>
      </c>
      <c r="Q3572" t="s">
        <v>595</v>
      </c>
      <c r="R3572" t="str">
        <f>VLOOKUP(Q3572,Códigos!$E$2:$F$52,2,0)</f>
        <v>CALI</v>
      </c>
      <c r="S3572" t="s">
        <v>19</v>
      </c>
      <c r="T3572" t="str">
        <f>VLOOKUP(S3572,Códigos!$T$3:$U$14,2,0)</f>
        <v>BIOINDUSTRIA</v>
      </c>
      <c r="U3572" s="6">
        <v>1816.48</v>
      </c>
      <c r="V3572" s="6">
        <v>178.75231216418567</v>
      </c>
    </row>
    <row r="3573" spans="1:22" x14ac:dyDescent="0.25">
      <c r="A3573" t="s">
        <v>980</v>
      </c>
      <c r="B3573" t="str">
        <f>VLOOKUP(A3573,Códigos!$H$3:$I$19,2,0)</f>
        <v>JENNY GOMEZ VALENCIA</v>
      </c>
      <c r="C3573" t="s">
        <v>1681</v>
      </c>
      <c r="D3573" s="2">
        <v>42067</v>
      </c>
      <c r="E3573" s="2" t="s">
        <v>9285</v>
      </c>
      <c r="F3573">
        <v>60</v>
      </c>
      <c r="G3573" t="s">
        <v>1259</v>
      </c>
      <c r="H3573" t="str">
        <f>VLOOKUP(G3573,Códigos!$K$2:$L$250,2,0)</f>
        <v>INDIXELL NEUTRAFLEX</v>
      </c>
      <c r="I3573" s="1">
        <v>20</v>
      </c>
      <c r="J3573" s="6">
        <v>2310000</v>
      </c>
      <c r="K3573" t="s">
        <v>1145</v>
      </c>
      <c r="L3573" t="str">
        <f>VLOOKUP(K3573,Códigos!$N$2:$O$376,2,0)</f>
        <v>PACK PLATINO S.A.S.</v>
      </c>
      <c r="M3573" t="s">
        <v>21</v>
      </c>
      <c r="N3573" t="str">
        <f>VLOOKUP(M3573,Códigos!$Q$2:$R$26,2,0)</f>
        <v>GENENCOR CUERO</v>
      </c>
      <c r="O3573" t="s">
        <v>594</v>
      </c>
      <c r="P3573" t="str">
        <f>VLOOKUP(O3573,Códigos!$B$2:$C$19,2,0)</f>
        <v>VALLE DEL CAUCA</v>
      </c>
      <c r="Q3573" t="s">
        <v>595</v>
      </c>
      <c r="R3573" t="str">
        <f>VLOOKUP(Q3573,Códigos!$E$2:$F$52,2,0)</f>
        <v>CALI</v>
      </c>
      <c r="S3573" t="s">
        <v>19</v>
      </c>
      <c r="T3573" t="str">
        <f>VLOOKUP(S3573,Códigos!$T$3:$U$14,2,0)</f>
        <v>BIOINDUSTRIA</v>
      </c>
      <c r="U3573" s="6">
        <v>1816.48</v>
      </c>
      <c r="V3573" s="6">
        <v>1271.690302122787</v>
      </c>
    </row>
    <row r="3574" spans="1:22" x14ac:dyDescent="0.25">
      <c r="A3574" t="s">
        <v>21</v>
      </c>
      <c r="B3574" t="str">
        <f>VLOOKUP(A3574,Códigos!$H$3:$I$19,2,0)</f>
        <v>KAREN ANDREA GUALDRON</v>
      </c>
      <c r="C3574" t="s">
        <v>675</v>
      </c>
      <c r="D3574" s="2">
        <v>42067</v>
      </c>
      <c r="E3574" s="2" t="s">
        <v>9285</v>
      </c>
      <c r="F3574">
        <v>30</v>
      </c>
      <c r="G3574" t="s">
        <v>573</v>
      </c>
      <c r="H3574" t="str">
        <f>VLOOKUP(G3574,Códigos!$K$2:$L$250,2,0)</f>
        <v>ANTIFOAM 1430</v>
      </c>
      <c r="I3574" s="1">
        <v>200</v>
      </c>
      <c r="J3574" s="6">
        <v>2630264</v>
      </c>
      <c r="K3574" t="s">
        <v>636</v>
      </c>
      <c r="L3574" t="str">
        <f>VLOOKUP(K3574,Códigos!$N$2:$O$376,2,0)</f>
        <v>LIPESA COLOMBIA S.A.</v>
      </c>
      <c r="M3574" t="s">
        <v>577</v>
      </c>
      <c r="N3574" t="str">
        <f>VLOOKUP(M3574,Códigos!$Q$2:$R$26,2,0)</f>
        <v>XIAMETER</v>
      </c>
      <c r="O3574" t="s">
        <v>119</v>
      </c>
      <c r="P3574" t="str">
        <f>VLOOKUP(O3574,Códigos!$B$2:$C$19,2,0)</f>
        <v>CUNDINAMARCA</v>
      </c>
      <c r="Q3574" t="s">
        <v>341</v>
      </c>
      <c r="R3574" t="str">
        <f>VLOOKUP(Q3574,Códigos!$E$2:$F$52,2,0)</f>
        <v>TOCANCIPÁ</v>
      </c>
      <c r="S3574" t="s">
        <v>21</v>
      </c>
      <c r="T3574" t="str">
        <f>VLOOKUP(S3574,Códigos!$T$3:$U$14,2,0)</f>
        <v>ESPECIALIDADES QUIMICAS</v>
      </c>
      <c r="U3574" s="6">
        <v>1816.48</v>
      </c>
      <c r="V3574" s="6">
        <v>1448.000528494671</v>
      </c>
    </row>
    <row r="3575" spans="1:22" x14ac:dyDescent="0.25">
      <c r="A3575" t="s">
        <v>231</v>
      </c>
      <c r="B3575" t="str">
        <f>VLOOKUP(A3575,Códigos!$H$3:$I$19,2,0)</f>
        <v>NATALY VELA</v>
      </c>
      <c r="C3575" t="s">
        <v>2585</v>
      </c>
      <c r="D3575" s="2">
        <v>42067</v>
      </c>
      <c r="E3575" s="2" t="s">
        <v>9285</v>
      </c>
      <c r="F3575">
        <v>30</v>
      </c>
      <c r="G3575" t="s">
        <v>806</v>
      </c>
      <c r="H3575" t="str">
        <f>VLOOKUP(G3575,Códigos!$K$2:$L$250,2,0)</f>
        <v>PURADAX EG 7000 L</v>
      </c>
      <c r="I3575" s="1">
        <v>30</v>
      </c>
      <c r="J3575" s="6">
        <v>1149882.3</v>
      </c>
      <c r="K3575" t="s">
        <v>802</v>
      </c>
      <c r="L3575" t="str">
        <f>VLOOKUP(K3575,Códigos!$N$2:$O$376,2,0)</f>
        <v>INDUSTRIAS FULLER  PINTO S.A.</v>
      </c>
      <c r="M3575" t="s">
        <v>793</v>
      </c>
      <c r="N3575" t="str">
        <f>VLOOKUP(M3575,Códigos!$Q$2:$R$26,2,0)</f>
        <v>GENENOR DETERGENTES</v>
      </c>
      <c r="O3575" t="s">
        <v>27</v>
      </c>
      <c r="P3575" t="str">
        <f>VLOOKUP(O3575,Códigos!$B$2:$C$19,2,0)</f>
        <v>BOGOTÁ, D.C.</v>
      </c>
      <c r="Q3575" t="s">
        <v>28</v>
      </c>
      <c r="R3575" t="str">
        <f>VLOOKUP(Q3575,Códigos!$E$2:$F$52,2,0)</f>
        <v>BOGOTÁ, D.C.</v>
      </c>
      <c r="S3575" t="s">
        <v>19</v>
      </c>
      <c r="T3575" t="str">
        <f>VLOOKUP(S3575,Códigos!$T$3:$U$14,2,0)</f>
        <v>BIOINDUSTRIA</v>
      </c>
      <c r="U3575" s="6">
        <v>1816.48</v>
      </c>
      <c r="V3575" s="6">
        <v>633.02777900114506</v>
      </c>
    </row>
    <row r="3576" spans="1:22" x14ac:dyDescent="0.25">
      <c r="A3576" t="s">
        <v>231</v>
      </c>
      <c r="B3576" t="str">
        <f>VLOOKUP(A3576,Códigos!$H$3:$I$19,2,0)</f>
        <v>NATALY VELA</v>
      </c>
      <c r="C3576" t="s">
        <v>2585</v>
      </c>
      <c r="D3576" s="2">
        <v>42067</v>
      </c>
      <c r="E3576" s="2" t="s">
        <v>9285</v>
      </c>
      <c r="F3576">
        <v>30</v>
      </c>
      <c r="G3576" t="s">
        <v>804</v>
      </c>
      <c r="H3576" t="str">
        <f>VLOOKUP(G3576,Códigos!$K$2:$L$250,2,0)</f>
        <v>PURASTAR ST 15000L</v>
      </c>
      <c r="I3576" s="1">
        <v>30</v>
      </c>
      <c r="J3576" s="6">
        <v>1132320</v>
      </c>
      <c r="K3576" t="s">
        <v>802</v>
      </c>
      <c r="L3576" t="str">
        <f>VLOOKUP(K3576,Códigos!$N$2:$O$376,2,0)</f>
        <v>INDUSTRIAS FULLER  PINTO S.A.</v>
      </c>
      <c r="M3576" t="s">
        <v>793</v>
      </c>
      <c r="N3576" t="str">
        <f>VLOOKUP(M3576,Códigos!$Q$2:$R$26,2,0)</f>
        <v>GENENOR DETERGENTES</v>
      </c>
      <c r="O3576" t="s">
        <v>27</v>
      </c>
      <c r="P3576" t="str">
        <f>VLOOKUP(O3576,Códigos!$B$2:$C$19,2,0)</f>
        <v>BOGOTÁ, D.C.</v>
      </c>
      <c r="Q3576" t="s">
        <v>28</v>
      </c>
      <c r="R3576" t="str">
        <f>VLOOKUP(Q3576,Códigos!$E$2:$F$52,2,0)</f>
        <v>BOGOTÁ, D.C.</v>
      </c>
      <c r="S3576" t="s">
        <v>19</v>
      </c>
      <c r="T3576" t="str">
        <f>VLOOKUP(S3576,Códigos!$T$3:$U$14,2,0)</f>
        <v>BIOINDUSTRIA</v>
      </c>
      <c r="U3576" s="6">
        <v>1816.48</v>
      </c>
      <c r="V3576" s="6">
        <v>623.35946445873333</v>
      </c>
    </row>
    <row r="3577" spans="1:22" x14ac:dyDescent="0.25">
      <c r="A3577" t="s">
        <v>21</v>
      </c>
      <c r="B3577" t="str">
        <f>VLOOKUP(A3577,Códigos!$H$3:$I$19,2,0)</f>
        <v>KAREN ANDREA GUALDRON</v>
      </c>
      <c r="C3577" t="s">
        <v>504</v>
      </c>
      <c r="D3577" s="2">
        <v>42068</v>
      </c>
      <c r="E3577" s="2" t="s">
        <v>9285</v>
      </c>
      <c r="F3577">
        <v>60</v>
      </c>
      <c r="G3577" t="s">
        <v>611</v>
      </c>
      <c r="H3577" t="str">
        <f>VLOOKUP(G3577,Códigos!$K$2:$L$250,2,0)</f>
        <v>SILANE Z-6341</v>
      </c>
      <c r="I3577" s="1">
        <v>64</v>
      </c>
      <c r="J3577" s="6">
        <v>1706168.96</v>
      </c>
      <c r="K3577" t="s">
        <v>441</v>
      </c>
      <c r="L3577" t="str">
        <f>VLOOKUP(K3577,Códigos!$N$2:$O$376,2,0)</f>
        <v>GRANITOS Y MARMOLES S.A.</v>
      </c>
      <c r="M3577" t="s">
        <v>577</v>
      </c>
      <c r="N3577" t="str">
        <f>VLOOKUP(M3577,Códigos!$Q$2:$R$26,2,0)</f>
        <v>XIAMETER</v>
      </c>
      <c r="O3577" t="s">
        <v>27</v>
      </c>
      <c r="P3577" t="str">
        <f>VLOOKUP(O3577,Códigos!$B$2:$C$19,2,0)</f>
        <v>BOGOTÁ, D.C.</v>
      </c>
      <c r="Q3577" t="s">
        <v>28</v>
      </c>
      <c r="R3577" t="str">
        <f>VLOOKUP(Q3577,Códigos!$E$2:$F$52,2,0)</f>
        <v>BOGOTÁ, D.C.</v>
      </c>
      <c r="S3577" t="s">
        <v>21</v>
      </c>
      <c r="T3577" t="str">
        <f>VLOOKUP(S3577,Códigos!$T$3:$U$14,2,0)</f>
        <v>ESPECIALIDADES QUIMICAS</v>
      </c>
      <c r="U3577" s="6">
        <v>1813.53</v>
      </c>
      <c r="V3577" s="6">
        <v>940.7999647097098</v>
      </c>
    </row>
    <row r="3578" spans="1:22" x14ac:dyDescent="0.25">
      <c r="A3578" t="s">
        <v>21</v>
      </c>
      <c r="B3578" t="str">
        <f>VLOOKUP(A3578,Códigos!$H$3:$I$19,2,0)</f>
        <v>KAREN ANDREA GUALDRON</v>
      </c>
      <c r="C3578" t="s">
        <v>421</v>
      </c>
      <c r="D3578" s="2">
        <v>42068</v>
      </c>
      <c r="E3578" s="2" t="s">
        <v>9285</v>
      </c>
      <c r="F3578">
        <v>0</v>
      </c>
      <c r="G3578" t="s">
        <v>291</v>
      </c>
      <c r="H3578" t="str">
        <f>VLOOKUP(G3578,Códigos!$K$2:$L$250,2,0)</f>
        <v>SYLOID ED-30</v>
      </c>
      <c r="I3578" s="1">
        <v>60</v>
      </c>
      <c r="J3578" s="6">
        <v>1152000</v>
      </c>
      <c r="K3578" t="s">
        <v>347</v>
      </c>
      <c r="L3578" t="str">
        <f>VLOOKUP(K3578,Códigos!$N$2:$O$376,2,0)</f>
        <v>PINTURAS MULTITONOS LTDA</v>
      </c>
      <c r="M3578" t="s">
        <v>21</v>
      </c>
      <c r="N3578" t="str">
        <f>VLOOKUP(M3578,Códigos!$Q$2:$R$26,2,0)</f>
        <v>GENENCOR CUERO</v>
      </c>
      <c r="O3578" t="s">
        <v>119</v>
      </c>
      <c r="P3578" t="str">
        <f>VLOOKUP(O3578,Códigos!$B$2:$C$19,2,0)</f>
        <v>CUNDINAMARCA</v>
      </c>
      <c r="Q3578" t="s">
        <v>28</v>
      </c>
      <c r="R3578" t="str">
        <f>VLOOKUP(Q3578,Códigos!$E$2:$F$52,2,0)</f>
        <v>BOGOTÁ, D.C.</v>
      </c>
      <c r="S3578" t="s">
        <v>21</v>
      </c>
      <c r="T3578" t="str">
        <f>VLOOKUP(S3578,Códigos!$T$3:$U$14,2,0)</f>
        <v>ESPECIALIDADES QUIMICAS</v>
      </c>
      <c r="U3578" s="6">
        <v>1813.53</v>
      </c>
      <c r="V3578" s="6">
        <v>635.22522373492586</v>
      </c>
    </row>
    <row r="3579" spans="1:22" x14ac:dyDescent="0.25">
      <c r="A3579" t="s">
        <v>231</v>
      </c>
      <c r="B3579" t="str">
        <f>VLOOKUP(A3579,Códigos!$H$3:$I$19,2,0)</f>
        <v>NATALY VELA</v>
      </c>
      <c r="C3579" t="s">
        <v>2334</v>
      </c>
      <c r="D3579" s="2">
        <v>42068</v>
      </c>
      <c r="E3579" s="2" t="s">
        <v>9285</v>
      </c>
      <c r="F3579">
        <v>60</v>
      </c>
      <c r="G3579" t="s">
        <v>291</v>
      </c>
      <c r="H3579" t="str">
        <f>VLOOKUP(G3579,Códigos!$K$2:$L$250,2,0)</f>
        <v>SYLOID ED-30</v>
      </c>
      <c r="I3579" s="1">
        <v>150</v>
      </c>
      <c r="J3579" s="6">
        <v>2856310.5</v>
      </c>
      <c r="K3579" t="s">
        <v>314</v>
      </c>
      <c r="L3579" t="str">
        <f>VLOOKUP(K3579,Códigos!$N$2:$O$376,2,0)</f>
        <v>TAUROQUIMICA S.A.</v>
      </c>
      <c r="M3579" t="s">
        <v>21</v>
      </c>
      <c r="N3579" t="str">
        <f>VLOOKUP(M3579,Códigos!$Q$2:$R$26,2,0)</f>
        <v>GENENCOR CUERO</v>
      </c>
      <c r="O3579" t="s">
        <v>27</v>
      </c>
      <c r="P3579" t="str">
        <f>VLOOKUP(O3579,Códigos!$B$2:$C$19,2,0)</f>
        <v>BOGOTÁ, D.C.</v>
      </c>
      <c r="Q3579" t="s">
        <v>28</v>
      </c>
      <c r="R3579" t="str">
        <f>VLOOKUP(Q3579,Códigos!$E$2:$F$52,2,0)</f>
        <v>BOGOTÁ, D.C.</v>
      </c>
      <c r="S3579" t="s">
        <v>21</v>
      </c>
      <c r="T3579" t="str">
        <f>VLOOKUP(S3579,Códigos!$T$3:$U$14,2,0)</f>
        <v>ESPECIALIDADES QUIMICAS</v>
      </c>
      <c r="U3579" s="6">
        <v>1813.53</v>
      </c>
      <c r="V3579" s="6">
        <v>1575.0004135580884</v>
      </c>
    </row>
    <row r="3580" spans="1:22" x14ac:dyDescent="0.25">
      <c r="A3580" t="s">
        <v>21</v>
      </c>
      <c r="B3580" t="str">
        <f>VLOOKUP(A3580,Códigos!$H$3:$I$19,2,0)</f>
        <v>KAREN ANDREA GUALDRON</v>
      </c>
      <c r="C3580" t="s">
        <v>504</v>
      </c>
      <c r="D3580" s="2">
        <v>42068</v>
      </c>
      <c r="E3580" s="2" t="s">
        <v>9285</v>
      </c>
      <c r="F3580">
        <v>60</v>
      </c>
      <c r="G3580" t="s">
        <v>440</v>
      </c>
      <c r="H3580" t="str">
        <f>VLOOKUP(G3580,Códigos!$K$2:$L$250,2,0)</f>
        <v>CAPSTONE ST 300</v>
      </c>
      <c r="I3580" s="1">
        <v>54.48</v>
      </c>
      <c r="J3580" s="6">
        <v>7176912.9900000002</v>
      </c>
      <c r="K3580" t="s">
        <v>441</v>
      </c>
      <c r="L3580" t="str">
        <f>VLOOKUP(K3580,Códigos!$N$2:$O$376,2,0)</f>
        <v>GRANITOS Y MARMOLES S.A.</v>
      </c>
      <c r="M3580" t="s">
        <v>435</v>
      </c>
      <c r="N3580" t="str">
        <f>VLOOKUP(M3580,Códigos!$Q$2:$R$26,2,0)</f>
        <v>AUXICOLOR LTDA</v>
      </c>
      <c r="O3580" t="s">
        <v>27</v>
      </c>
      <c r="P3580" t="str">
        <f>VLOOKUP(O3580,Códigos!$B$2:$C$19,2,0)</f>
        <v>BOGOTÁ, D.C.</v>
      </c>
      <c r="Q3580" t="s">
        <v>28</v>
      </c>
      <c r="R3580" t="str">
        <f>VLOOKUP(Q3580,Códigos!$E$2:$F$52,2,0)</f>
        <v>BOGOTÁ, D.C.</v>
      </c>
      <c r="S3580" t="s">
        <v>21</v>
      </c>
      <c r="T3580" t="str">
        <f>VLOOKUP(S3580,Códigos!$T$3:$U$14,2,0)</f>
        <v>ESPECIALIDADES QUIMICAS</v>
      </c>
      <c r="U3580" s="6">
        <v>1813.53</v>
      </c>
      <c r="V3580" s="6">
        <v>3957.4272220476091</v>
      </c>
    </row>
    <row r="3581" spans="1:22" x14ac:dyDescent="0.25">
      <c r="A3581" t="s">
        <v>231</v>
      </c>
      <c r="B3581" t="str">
        <f>VLOOKUP(A3581,Códigos!$H$3:$I$19,2,0)</f>
        <v>NATALY VELA</v>
      </c>
      <c r="C3581" t="s">
        <v>2406</v>
      </c>
      <c r="D3581" s="2">
        <v>42068</v>
      </c>
      <c r="E3581" s="2" t="s">
        <v>9285</v>
      </c>
      <c r="F3581">
        <v>60</v>
      </c>
      <c r="G3581" t="s">
        <v>452</v>
      </c>
      <c r="H3581" t="str">
        <f>VLOOKUP(G3581,Códigos!$K$2:$L$250,2,0)</f>
        <v>CAPSTONE FS-60</v>
      </c>
      <c r="I3581" s="1">
        <v>3.63</v>
      </c>
      <c r="J3581" s="6">
        <v>675180</v>
      </c>
      <c r="K3581" t="s">
        <v>453</v>
      </c>
      <c r="L3581" t="str">
        <f>VLOOKUP(K3581,Códigos!$N$2:$O$376,2,0)</f>
        <v>PRODUCTOS PERFEX LTDA</v>
      </c>
      <c r="M3581" t="s">
        <v>435</v>
      </c>
      <c r="N3581" t="str">
        <f>VLOOKUP(M3581,Códigos!$Q$2:$R$26,2,0)</f>
        <v>AUXICOLOR LTDA</v>
      </c>
      <c r="O3581" t="s">
        <v>27</v>
      </c>
      <c r="P3581" t="str">
        <f>VLOOKUP(O3581,Códigos!$B$2:$C$19,2,0)</f>
        <v>BOGOTÁ, D.C.</v>
      </c>
      <c r="Q3581" t="s">
        <v>28</v>
      </c>
      <c r="R3581" t="str">
        <f>VLOOKUP(Q3581,Códigos!$E$2:$F$52,2,0)</f>
        <v>BOGOTÁ, D.C.</v>
      </c>
      <c r="S3581" t="s">
        <v>21</v>
      </c>
      <c r="T3581" t="str">
        <f>VLOOKUP(S3581,Códigos!$T$3:$U$14,2,0)</f>
        <v>ESPECIALIDADES QUIMICAS</v>
      </c>
      <c r="U3581" s="6">
        <v>1813.53</v>
      </c>
      <c r="V3581" s="6">
        <v>372.30153347339166</v>
      </c>
    </row>
    <row r="3582" spans="1:22" x14ac:dyDescent="0.25">
      <c r="A3582" t="s">
        <v>231</v>
      </c>
      <c r="B3582" t="str">
        <f>VLOOKUP(A3582,Códigos!$H$3:$I$19,2,0)</f>
        <v>NATALY VELA</v>
      </c>
      <c r="C3582" t="s">
        <v>2581</v>
      </c>
      <c r="D3582" s="2">
        <v>42068</v>
      </c>
      <c r="E3582" s="2" t="s">
        <v>9285</v>
      </c>
      <c r="F3582">
        <v>60</v>
      </c>
      <c r="G3582" t="s">
        <v>795</v>
      </c>
      <c r="H3582" t="str">
        <f>VLOOKUP(G3582,Códigos!$K$2:$L$250,2,0)</f>
        <v>PURAFECT 4000 L/ EFFECTENZ P 100</v>
      </c>
      <c r="I3582" s="1">
        <v>150</v>
      </c>
      <c r="J3582" s="6">
        <v>5576605.5</v>
      </c>
      <c r="K3582" t="s">
        <v>2509</v>
      </c>
      <c r="L3582" t="str">
        <f>VLOOKUP(K3582,Códigos!$N$2:$O$376,2,0)</f>
        <v>LABORATORIOS EUFAR S.A.</v>
      </c>
      <c r="M3582" t="s">
        <v>793</v>
      </c>
      <c r="N3582" t="str">
        <f>VLOOKUP(M3582,Códigos!$Q$2:$R$26,2,0)</f>
        <v>GENENOR DETERGENTES</v>
      </c>
      <c r="O3582" t="s">
        <v>27</v>
      </c>
      <c r="P3582" t="str">
        <f>VLOOKUP(O3582,Códigos!$B$2:$C$19,2,0)</f>
        <v>BOGOTÁ, D.C.</v>
      </c>
      <c r="Q3582" t="s">
        <v>28</v>
      </c>
      <c r="R3582" t="str">
        <f>VLOOKUP(Q3582,Códigos!$E$2:$F$52,2,0)</f>
        <v>BOGOTÁ, D.C.</v>
      </c>
      <c r="S3582" t="s">
        <v>19</v>
      </c>
      <c r="T3582" t="str">
        <f>VLOOKUP(S3582,Códigos!$T$3:$U$14,2,0)</f>
        <v>BIOINDUSTRIA</v>
      </c>
      <c r="U3582" s="6">
        <v>1813.53</v>
      </c>
      <c r="V3582" s="6">
        <v>3075.0004135580884</v>
      </c>
    </row>
    <row r="3583" spans="1:22" x14ac:dyDescent="0.25">
      <c r="A3583" t="s">
        <v>4188</v>
      </c>
      <c r="B3583" t="str">
        <f>VLOOKUP(A3583,Códigos!$H$3:$I$19,2,0)</f>
        <v>ELIANA LONDOÑO - TEXTIL</v>
      </c>
      <c r="C3583" t="s">
        <v>5055</v>
      </c>
      <c r="D3583" s="2">
        <v>42068</v>
      </c>
      <c r="E3583" s="2" t="s">
        <v>9285</v>
      </c>
      <c r="F3583">
        <v>30</v>
      </c>
      <c r="G3583" t="s">
        <v>120</v>
      </c>
      <c r="H3583" t="str">
        <f>VLOOKUP(G3583,Códigos!$K$2:$L$250,2,0)</f>
        <v>CATALASE 700</v>
      </c>
      <c r="I3583" s="1">
        <v>200</v>
      </c>
      <c r="J3583" s="6">
        <v>640000</v>
      </c>
      <c r="K3583" t="s">
        <v>4316</v>
      </c>
      <c r="L3583" t="str">
        <f>VLOOKUP(K3583,Códigos!$N$2:$O$376,2,0)</f>
        <v>PERMODA LIMITADA</v>
      </c>
      <c r="M3583" t="s">
        <v>21</v>
      </c>
      <c r="N3583" t="str">
        <f>VLOOKUP(M3583,Códigos!$Q$2:$R$26,2,0)</f>
        <v>GENENCOR CUERO</v>
      </c>
      <c r="O3583" t="s">
        <v>119</v>
      </c>
      <c r="P3583" t="str">
        <f>VLOOKUP(O3583,Códigos!$B$2:$C$19,2,0)</f>
        <v>CUNDINAMARCA</v>
      </c>
      <c r="Q3583" t="s">
        <v>28</v>
      </c>
      <c r="R3583" t="str">
        <f>VLOOKUP(Q3583,Códigos!$E$2:$F$52,2,0)</f>
        <v>BOGOTÁ, D.C.</v>
      </c>
      <c r="S3583" t="s">
        <v>19</v>
      </c>
      <c r="T3583" t="str">
        <f>VLOOKUP(S3583,Códigos!$T$3:$U$14,2,0)</f>
        <v>BIOINDUSTRIA</v>
      </c>
      <c r="U3583" s="6">
        <v>1813.53</v>
      </c>
      <c r="V3583" s="6">
        <v>352.90290207495877</v>
      </c>
    </row>
    <row r="3584" spans="1:22" x14ac:dyDescent="0.25">
      <c r="A3584" t="s">
        <v>969</v>
      </c>
      <c r="B3584" t="str">
        <f>VLOOKUP(A3584,Códigos!$H$3:$I$19,2,0)</f>
        <v>MARIA ELENA PELAEZ</v>
      </c>
      <c r="C3584" t="s">
        <v>6927</v>
      </c>
      <c r="D3584" s="2">
        <v>42068</v>
      </c>
      <c r="E3584" s="2" t="s">
        <v>9285</v>
      </c>
      <c r="F3584">
        <v>60</v>
      </c>
      <c r="G3584" t="s">
        <v>120</v>
      </c>
      <c r="H3584" t="str">
        <f>VLOOKUP(G3584,Códigos!$K$2:$L$250,2,0)</f>
        <v>CATALASE 700</v>
      </c>
      <c r="I3584" s="1">
        <v>120</v>
      </c>
      <c r="J3584" s="6">
        <v>312000</v>
      </c>
      <c r="K3584" t="s">
        <v>5643</v>
      </c>
      <c r="L3584" t="str">
        <f>VLOOKUP(K3584,Códigos!$N$2:$O$376,2,0)</f>
        <v>COLORETTO S.A.</v>
      </c>
      <c r="M3584" t="s">
        <v>21</v>
      </c>
      <c r="N3584" t="str">
        <f>VLOOKUP(M3584,Códigos!$Q$2:$R$26,2,0)</f>
        <v>GENENCOR CUERO</v>
      </c>
      <c r="O3584" t="s">
        <v>39</v>
      </c>
      <c r="P3584" t="str">
        <f>VLOOKUP(O3584,Códigos!$B$2:$C$19,2,0)</f>
        <v>ANTIOQUIA</v>
      </c>
      <c r="Q3584" t="s">
        <v>3257</v>
      </c>
      <c r="R3584" t="str">
        <f>VLOOKUP(Q3584,Códigos!$E$2:$F$52,2,0)</f>
        <v>SABANETA</v>
      </c>
      <c r="S3584" t="s">
        <v>19</v>
      </c>
      <c r="T3584" t="str">
        <f>VLOOKUP(S3584,Códigos!$T$3:$U$14,2,0)</f>
        <v>BIOINDUSTRIA</v>
      </c>
      <c r="U3584" s="6">
        <v>1813.53</v>
      </c>
      <c r="V3584" s="6">
        <v>172.0401647615424</v>
      </c>
    </row>
    <row r="3585" spans="1:22" x14ac:dyDescent="0.25">
      <c r="A3585" t="s">
        <v>969</v>
      </c>
      <c r="B3585" t="str">
        <f>VLOOKUP(A3585,Códigos!$H$3:$I$19,2,0)</f>
        <v>MARIA ELENA PELAEZ</v>
      </c>
      <c r="C3585" t="s">
        <v>6862</v>
      </c>
      <c r="D3585" s="2">
        <v>42068</v>
      </c>
      <c r="E3585" s="2" t="s">
        <v>9285</v>
      </c>
      <c r="F3585">
        <v>60</v>
      </c>
      <c r="G3585" t="s">
        <v>120</v>
      </c>
      <c r="H3585" t="str">
        <f>VLOOKUP(G3585,Códigos!$K$2:$L$250,2,0)</f>
        <v>CATALASE 700</v>
      </c>
      <c r="I3585" s="1">
        <v>120</v>
      </c>
      <c r="J3585" s="6">
        <v>312000</v>
      </c>
      <c r="K3585" t="s">
        <v>5643</v>
      </c>
      <c r="L3585" t="str">
        <f>VLOOKUP(K3585,Códigos!$N$2:$O$376,2,0)</f>
        <v>COLORETTO S.A.</v>
      </c>
      <c r="M3585" t="s">
        <v>21</v>
      </c>
      <c r="N3585" t="str">
        <f>VLOOKUP(M3585,Códigos!$Q$2:$R$26,2,0)</f>
        <v>GENENCOR CUERO</v>
      </c>
      <c r="O3585" t="s">
        <v>39</v>
      </c>
      <c r="P3585" t="str">
        <f>VLOOKUP(O3585,Códigos!$B$2:$C$19,2,0)</f>
        <v>ANTIOQUIA</v>
      </c>
      <c r="Q3585" t="s">
        <v>3257</v>
      </c>
      <c r="R3585" t="str">
        <f>VLOOKUP(Q3585,Códigos!$E$2:$F$52,2,0)</f>
        <v>SABANETA</v>
      </c>
      <c r="S3585" t="s">
        <v>19</v>
      </c>
      <c r="T3585" t="str">
        <f>VLOOKUP(S3585,Códigos!$T$3:$U$14,2,0)</f>
        <v>BIOINDUSTRIA</v>
      </c>
      <c r="U3585" s="6">
        <v>1813.53</v>
      </c>
      <c r="V3585" s="6">
        <v>172.0401647615424</v>
      </c>
    </row>
    <row r="3586" spans="1:22" x14ac:dyDescent="0.25">
      <c r="A3586" t="s">
        <v>969</v>
      </c>
      <c r="B3586" t="str">
        <f>VLOOKUP(A3586,Códigos!$H$3:$I$19,2,0)</f>
        <v>MARIA ELENA PELAEZ</v>
      </c>
      <c r="C3586" t="s">
        <v>6861</v>
      </c>
      <c r="D3586" s="2">
        <v>42068</v>
      </c>
      <c r="E3586" s="2" t="s">
        <v>9285</v>
      </c>
      <c r="F3586">
        <v>30</v>
      </c>
      <c r="G3586" t="s">
        <v>6371</v>
      </c>
      <c r="H3586" t="str">
        <f>VLOOKUP(G3586,Códigos!$K$2:$L$250,2,0)</f>
        <v>INDIFIX TEX</v>
      </c>
      <c r="I3586" s="1">
        <v>60</v>
      </c>
      <c r="J3586" s="6">
        <v>258000</v>
      </c>
      <c r="K3586" t="s">
        <v>2987</v>
      </c>
      <c r="L3586" t="str">
        <f>VLOOKUP(K3586,Códigos!$N$2:$O$376,2,0)</f>
        <v>TINPES S.A.</v>
      </c>
      <c r="M3586" t="s">
        <v>21</v>
      </c>
      <c r="N3586" t="str">
        <f>VLOOKUP(M3586,Códigos!$Q$2:$R$26,2,0)</f>
        <v>GENENCOR CUERO</v>
      </c>
      <c r="O3586" t="s">
        <v>39</v>
      </c>
      <c r="P3586" t="str">
        <f>VLOOKUP(O3586,Códigos!$B$2:$C$19,2,0)</f>
        <v>ANTIOQUIA</v>
      </c>
      <c r="Q3586" t="s">
        <v>998</v>
      </c>
      <c r="R3586" t="str">
        <f>VLOOKUP(Q3586,Códigos!$E$2:$F$52,2,0)</f>
        <v>ITAGÜÍ</v>
      </c>
      <c r="S3586" t="s">
        <v>19</v>
      </c>
      <c r="T3586" t="str">
        <f>VLOOKUP(S3586,Códigos!$T$3:$U$14,2,0)</f>
        <v>BIOINDUSTRIA</v>
      </c>
      <c r="U3586" s="6">
        <v>1813.53</v>
      </c>
      <c r="V3586" s="6">
        <v>142.26398239896776</v>
      </c>
    </row>
    <row r="3587" spans="1:22" x14ac:dyDescent="0.25">
      <c r="A3587" t="s">
        <v>969</v>
      </c>
      <c r="B3587" t="str">
        <f>VLOOKUP(A3587,Códigos!$H$3:$I$19,2,0)</f>
        <v>MARIA ELENA PELAEZ</v>
      </c>
      <c r="C3587" t="s">
        <v>7534</v>
      </c>
      <c r="D3587" s="2">
        <v>42068</v>
      </c>
      <c r="E3587" s="2" t="s">
        <v>9285</v>
      </c>
      <c r="F3587">
        <v>60</v>
      </c>
      <c r="G3587" t="s">
        <v>7460</v>
      </c>
      <c r="H3587" t="str">
        <f>VLOOKUP(G3587,Códigos!$K$2:$L$250,2,0)</f>
        <v>LIGANTE INDIPRINT ET</v>
      </c>
      <c r="I3587" s="1">
        <v>60</v>
      </c>
      <c r="J3587" s="6">
        <v>315000</v>
      </c>
      <c r="K3587" t="s">
        <v>5809</v>
      </c>
      <c r="L3587" t="str">
        <f>VLOOKUP(K3587,Códigos!$N$2:$O$376,2,0)</f>
        <v>EXPOFARO S.A.S.</v>
      </c>
      <c r="M3587" t="s">
        <v>231</v>
      </c>
      <c r="N3587" t="str">
        <f>VLOOKUP(M3587,Códigos!$Q$2:$R$26,2,0)</f>
        <v>QUIMICA PRODES</v>
      </c>
      <c r="O3587" t="s">
        <v>39</v>
      </c>
      <c r="P3587" t="str">
        <f>VLOOKUP(O3587,Códigos!$B$2:$C$19,2,0)</f>
        <v>ANTIOQUIA</v>
      </c>
      <c r="Q3587" t="s">
        <v>2729</v>
      </c>
      <c r="R3587" t="str">
        <f>VLOOKUP(Q3587,Códigos!$E$2:$F$52,2,0)</f>
        <v>MEDELLÍN</v>
      </c>
      <c r="S3587" t="s">
        <v>19</v>
      </c>
      <c r="T3587" t="str">
        <f>VLOOKUP(S3587,Códigos!$T$3:$U$14,2,0)</f>
        <v>BIOINDUSTRIA</v>
      </c>
      <c r="U3587" s="6">
        <v>1813.53</v>
      </c>
      <c r="V3587" s="6">
        <v>173.69439711501877</v>
      </c>
    </row>
    <row r="3588" spans="1:22" x14ac:dyDescent="0.25">
      <c r="A3588" t="s">
        <v>4188</v>
      </c>
      <c r="B3588" t="str">
        <f>VLOOKUP(A3588,Códigos!$H$3:$I$19,2,0)</f>
        <v>ELIANA LONDOÑO - TEXTIL</v>
      </c>
      <c r="C3588" t="s">
        <v>5054</v>
      </c>
      <c r="D3588" s="2">
        <v>42068</v>
      </c>
      <c r="E3588" s="2" t="s">
        <v>9285</v>
      </c>
      <c r="F3588">
        <v>90</v>
      </c>
      <c r="G3588" t="s">
        <v>2028</v>
      </c>
      <c r="H3588" t="str">
        <f>VLOOKUP(G3588,Códigos!$K$2:$L$250,2,0)</f>
        <v>INDISIL K EFFECT</v>
      </c>
      <c r="I3588" s="1">
        <v>50</v>
      </c>
      <c r="J3588" s="6">
        <v>325000</v>
      </c>
      <c r="K3588" t="s">
        <v>4223</v>
      </c>
      <c r="L3588" t="str">
        <f>VLOOKUP(K3588,Códigos!$N$2:$O$376,2,0)</f>
        <v>HERNANDEZ RIVEROS MILCIADES</v>
      </c>
      <c r="M3588" t="s">
        <v>231</v>
      </c>
      <c r="N3588" t="str">
        <f>VLOOKUP(M3588,Códigos!$Q$2:$R$26,2,0)</f>
        <v>QUIMICA PRODES</v>
      </c>
      <c r="O3588" t="s">
        <v>27</v>
      </c>
      <c r="P3588" t="str">
        <f>VLOOKUP(O3588,Códigos!$B$2:$C$19,2,0)</f>
        <v>BOGOTÁ, D.C.</v>
      </c>
      <c r="Q3588" t="s">
        <v>28</v>
      </c>
      <c r="R3588" t="str">
        <f>VLOOKUP(Q3588,Códigos!$E$2:$F$52,2,0)</f>
        <v>BOGOTÁ, D.C.</v>
      </c>
      <c r="S3588" t="s">
        <v>19</v>
      </c>
      <c r="T3588" t="str">
        <f>VLOOKUP(S3588,Códigos!$T$3:$U$14,2,0)</f>
        <v>BIOINDUSTRIA</v>
      </c>
      <c r="U3588" s="6">
        <v>1813.53</v>
      </c>
      <c r="V3588" s="6">
        <v>179.20850495994</v>
      </c>
    </row>
    <row r="3589" spans="1:22" x14ac:dyDescent="0.25">
      <c r="A3589" t="s">
        <v>4188</v>
      </c>
      <c r="B3589" t="str">
        <f>VLOOKUP(A3589,Códigos!$H$3:$I$19,2,0)</f>
        <v>ELIANA LONDOÑO - TEXTIL</v>
      </c>
      <c r="C3589" t="s">
        <v>5056</v>
      </c>
      <c r="D3589" s="2">
        <v>42068</v>
      </c>
      <c r="E3589" s="2" t="s">
        <v>9285</v>
      </c>
      <c r="F3589">
        <v>30</v>
      </c>
      <c r="G3589" t="s">
        <v>1328</v>
      </c>
      <c r="H3589" t="str">
        <f>VLOOKUP(G3589,Códigos!$K$2:$L$250,2,0)</f>
        <v>INDIXELL 9L</v>
      </c>
      <c r="I3589" s="1">
        <v>20</v>
      </c>
      <c r="J3589" s="6">
        <v>247200</v>
      </c>
      <c r="K3589" t="s">
        <v>4401</v>
      </c>
      <c r="L3589" t="str">
        <f>VLOOKUP(K3589,Códigos!$N$2:$O$376,2,0)</f>
        <v>TINTORERIA AMERICAN JEANS LIMITADA</v>
      </c>
      <c r="M3589" t="s">
        <v>21</v>
      </c>
      <c r="N3589" t="str">
        <f>VLOOKUP(M3589,Códigos!$Q$2:$R$26,2,0)</f>
        <v>GENENCOR CUERO</v>
      </c>
      <c r="O3589" t="s">
        <v>27</v>
      </c>
      <c r="P3589" t="str">
        <f>VLOOKUP(O3589,Códigos!$B$2:$C$19,2,0)</f>
        <v>BOGOTÁ, D.C.</v>
      </c>
      <c r="Q3589" t="s">
        <v>28</v>
      </c>
      <c r="R3589" t="str">
        <f>VLOOKUP(Q3589,Códigos!$E$2:$F$52,2,0)</f>
        <v>BOGOTÁ, D.C.</v>
      </c>
      <c r="S3589" t="s">
        <v>19</v>
      </c>
      <c r="T3589" t="str">
        <f>VLOOKUP(S3589,Códigos!$T$3:$U$14,2,0)</f>
        <v>BIOINDUSTRIA</v>
      </c>
      <c r="U3589" s="6">
        <v>1813.53</v>
      </c>
      <c r="V3589" s="6">
        <v>136.30874592645284</v>
      </c>
    </row>
    <row r="3590" spans="1:22" x14ac:dyDescent="0.25">
      <c r="A3590" t="s">
        <v>2952</v>
      </c>
      <c r="B3590" t="str">
        <f>VLOOKUP(A3590,Códigos!$H$3:$I$19,2,0)</f>
        <v>SUSANA ESTRADA E.</v>
      </c>
      <c r="C3590" t="s">
        <v>3690</v>
      </c>
      <c r="D3590" s="2">
        <v>42068</v>
      </c>
      <c r="E3590" s="2" t="s">
        <v>9285</v>
      </c>
      <c r="F3590">
        <v>30</v>
      </c>
      <c r="G3590" t="s">
        <v>350</v>
      </c>
      <c r="H3590" t="str">
        <f>VLOOKUP(G3590,Códigos!$K$2:$L$250,2,0)</f>
        <v>SYLOID 7000</v>
      </c>
      <c r="I3590" s="1">
        <v>30</v>
      </c>
      <c r="J3590" s="6">
        <v>821529</v>
      </c>
      <c r="K3590" t="s">
        <v>3054</v>
      </c>
      <c r="L3590" t="str">
        <f>VLOOKUP(K3590,Códigos!$N$2:$O$376,2,0)</f>
        <v>GRICOAT DE COLOMBIA S.A.</v>
      </c>
      <c r="M3590" t="s">
        <v>21</v>
      </c>
      <c r="N3590" t="str">
        <f>VLOOKUP(M3590,Códigos!$Q$2:$R$26,2,0)</f>
        <v>GENENCOR CUERO</v>
      </c>
      <c r="O3590" t="s">
        <v>39</v>
      </c>
      <c r="P3590" t="str">
        <f>VLOOKUP(O3590,Códigos!$B$2:$C$19,2,0)</f>
        <v>ANTIOQUIA</v>
      </c>
      <c r="Q3590" t="s">
        <v>998</v>
      </c>
      <c r="R3590" t="str">
        <f>VLOOKUP(Q3590,Códigos!$E$2:$F$52,2,0)</f>
        <v>ITAGÜÍ</v>
      </c>
      <c r="S3590" t="s">
        <v>21</v>
      </c>
      <c r="T3590" t="str">
        <f>VLOOKUP(S3590,Códigos!$T$3:$U$14,2,0)</f>
        <v>ESPECIALIDADES QUIMICAS</v>
      </c>
      <c r="U3590" s="6">
        <v>1813.53</v>
      </c>
      <c r="V3590" s="6">
        <v>452.99995037302938</v>
      </c>
    </row>
    <row r="3591" spans="1:22" x14ac:dyDescent="0.25">
      <c r="A3591" t="s">
        <v>4188</v>
      </c>
      <c r="B3591" t="str">
        <f>VLOOKUP(A3591,Códigos!$H$3:$I$19,2,0)</f>
        <v>ELIANA LONDOÑO - TEXTIL</v>
      </c>
      <c r="C3591" t="s">
        <v>5054</v>
      </c>
      <c r="D3591" s="2">
        <v>42068</v>
      </c>
      <c r="E3591" s="2" t="s">
        <v>9285</v>
      </c>
      <c r="F3591">
        <v>90</v>
      </c>
      <c r="G3591" t="s">
        <v>1387</v>
      </c>
      <c r="H3591" t="str">
        <f>VLOOKUP(G3591,Códigos!$K$2:$L$250,2,0)</f>
        <v>INDIBLEACH</v>
      </c>
      <c r="I3591" s="1">
        <v>100</v>
      </c>
      <c r="J3591" s="6">
        <v>800000</v>
      </c>
      <c r="K3591" t="s">
        <v>4223</v>
      </c>
      <c r="L3591" t="str">
        <f>VLOOKUP(K3591,Códigos!$N$2:$O$376,2,0)</f>
        <v>HERNANDEZ RIVEROS MILCIADES</v>
      </c>
      <c r="M3591" t="s">
        <v>21</v>
      </c>
      <c r="N3591" t="str">
        <f>VLOOKUP(M3591,Códigos!$Q$2:$R$26,2,0)</f>
        <v>GENENCOR CUERO</v>
      </c>
      <c r="O3591" t="s">
        <v>27</v>
      </c>
      <c r="P3591" t="str">
        <f>VLOOKUP(O3591,Códigos!$B$2:$C$19,2,0)</f>
        <v>BOGOTÁ, D.C.</v>
      </c>
      <c r="Q3591" t="s">
        <v>28</v>
      </c>
      <c r="R3591" t="str">
        <f>VLOOKUP(Q3591,Códigos!$E$2:$F$52,2,0)</f>
        <v>BOGOTÁ, D.C.</v>
      </c>
      <c r="S3591" t="s">
        <v>19</v>
      </c>
      <c r="T3591" t="str">
        <f>VLOOKUP(S3591,Códigos!$T$3:$U$14,2,0)</f>
        <v>BIOINDUSTRIA</v>
      </c>
      <c r="U3591" s="6">
        <v>1813.53</v>
      </c>
      <c r="V3591" s="6">
        <v>441.12862759369847</v>
      </c>
    </row>
    <row r="3592" spans="1:22" x14ac:dyDescent="0.25">
      <c r="A3592" t="s">
        <v>969</v>
      </c>
      <c r="B3592" t="str">
        <f>VLOOKUP(A3592,Códigos!$H$3:$I$19,2,0)</f>
        <v>MARIA ELENA PELAEZ</v>
      </c>
      <c r="C3592" t="s">
        <v>6084</v>
      </c>
      <c r="D3592" s="2">
        <v>42068</v>
      </c>
      <c r="E3592" s="2" t="s">
        <v>9285</v>
      </c>
      <c r="F3592">
        <v>0</v>
      </c>
      <c r="G3592" t="s">
        <v>1144</v>
      </c>
      <c r="H3592" t="str">
        <f>VLOOKUP(G3592,Códigos!$K$2:$L$250,2,0)</f>
        <v>INDIPRINT XT 56</v>
      </c>
      <c r="I3592" s="1">
        <v>60</v>
      </c>
      <c r="J3592" s="6">
        <v>318000</v>
      </c>
      <c r="K3592" t="s">
        <v>3873</v>
      </c>
      <c r="L3592" t="str">
        <f>VLOOKUP(K3592,Códigos!$N$2:$O$376,2,0)</f>
        <v>TOBON MONCADA WILFREDY ALONSO</v>
      </c>
      <c r="M3592" t="s">
        <v>19</v>
      </c>
      <c r="N3592" t="str">
        <f>VLOOKUP(M3592,Códigos!$Q$2:$R$26,2,0)</f>
        <v>BASF QUIMICA</v>
      </c>
      <c r="O3592" t="s">
        <v>39</v>
      </c>
      <c r="P3592" t="str">
        <f>VLOOKUP(O3592,Códigos!$B$2:$C$19,2,0)</f>
        <v>ANTIOQUIA</v>
      </c>
      <c r="Q3592" t="s">
        <v>2729</v>
      </c>
      <c r="R3592" t="str">
        <f>VLOOKUP(Q3592,Códigos!$E$2:$F$52,2,0)</f>
        <v>MEDELLÍN</v>
      </c>
      <c r="S3592" t="s">
        <v>19</v>
      </c>
      <c r="T3592" t="str">
        <f>VLOOKUP(S3592,Códigos!$T$3:$U$14,2,0)</f>
        <v>BIOINDUSTRIA</v>
      </c>
      <c r="U3592" s="6">
        <v>1813.53</v>
      </c>
      <c r="V3592" s="6">
        <v>175.34862946849515</v>
      </c>
    </row>
    <row r="3593" spans="1:22" x14ac:dyDescent="0.25">
      <c r="A3593" t="s">
        <v>19</v>
      </c>
      <c r="B3593" t="str">
        <f>VLOOKUP(A3593,Códigos!$H$3:$I$19,2,0)</f>
        <v>TEXTILERAS BOGOTA</v>
      </c>
      <c r="C3593" t="s">
        <v>200</v>
      </c>
      <c r="D3593" s="2">
        <v>42068</v>
      </c>
      <c r="E3593" s="2" t="s">
        <v>9285</v>
      </c>
      <c r="F3593">
        <v>30</v>
      </c>
      <c r="G3593" t="s">
        <v>109</v>
      </c>
      <c r="H3593" t="str">
        <f>VLOOKUP(G3593,Códigos!$K$2:$L$250,2,0)</f>
        <v>CATALASE T100</v>
      </c>
      <c r="I3593" s="1">
        <v>350</v>
      </c>
      <c r="J3593" s="6">
        <v>3325000</v>
      </c>
      <c r="K3593" t="s">
        <v>129</v>
      </c>
      <c r="L3593" t="str">
        <f>VLOOKUP(K3593,Códigos!$N$2:$O$376,2,0)</f>
        <v>MANUFACTURAS ELIOT S.A.S.</v>
      </c>
      <c r="M3593" t="s">
        <v>21</v>
      </c>
      <c r="N3593" t="str">
        <f>VLOOKUP(M3593,Códigos!$Q$2:$R$26,2,0)</f>
        <v>GENENCOR CUERO</v>
      </c>
      <c r="O3593" t="s">
        <v>27</v>
      </c>
      <c r="P3593" t="str">
        <f>VLOOKUP(O3593,Códigos!$B$2:$C$19,2,0)</f>
        <v>BOGOTÁ, D.C.</v>
      </c>
      <c r="Q3593" t="s">
        <v>28</v>
      </c>
      <c r="R3593" t="str">
        <f>VLOOKUP(Q3593,Códigos!$E$2:$F$52,2,0)</f>
        <v>BOGOTÁ, D.C.</v>
      </c>
      <c r="S3593" t="s">
        <v>19</v>
      </c>
      <c r="T3593" t="str">
        <f>VLOOKUP(S3593,Códigos!$T$3:$U$14,2,0)</f>
        <v>BIOINDUSTRIA</v>
      </c>
      <c r="U3593" s="6">
        <v>1813.53</v>
      </c>
      <c r="V3593" s="6">
        <v>1833.4408584363093</v>
      </c>
    </row>
    <row r="3594" spans="1:22" x14ac:dyDescent="0.25">
      <c r="A3594" t="s">
        <v>272</v>
      </c>
      <c r="B3594" t="str">
        <f>VLOOKUP(A3594,Códigos!$H$3:$I$19,2,0)</f>
        <v>LINA MERCEDES RUBIO GOMEZ</v>
      </c>
      <c r="C3594" t="s">
        <v>726</v>
      </c>
      <c r="D3594" s="2">
        <v>42068</v>
      </c>
      <c r="E3594" s="2" t="s">
        <v>9285</v>
      </c>
      <c r="F3594">
        <v>60</v>
      </c>
      <c r="G3594" t="s">
        <v>682</v>
      </c>
      <c r="H3594" t="str">
        <f>VLOOKUP(G3594,Códigos!$K$2:$L$250,2,0)</f>
        <v>BRAITEX CBSX-PVO</v>
      </c>
      <c r="I3594" s="1">
        <v>300</v>
      </c>
      <c r="J3594" s="6">
        <v>18498006</v>
      </c>
      <c r="K3594" t="s">
        <v>683</v>
      </c>
      <c r="L3594" t="str">
        <f>VLOOKUP(K3594,Códigos!$N$2:$O$376,2,0)</f>
        <v>PRODUCTOS QUIMICOS PANAMERICANOS S.A.</v>
      </c>
      <c r="M3594" t="s">
        <v>19</v>
      </c>
      <c r="N3594" t="str">
        <f>VLOOKUP(M3594,Códigos!$Q$2:$R$26,2,0)</f>
        <v>BASF QUIMICA</v>
      </c>
      <c r="O3594" t="s">
        <v>27</v>
      </c>
      <c r="P3594" t="str">
        <f>VLOOKUP(O3594,Códigos!$B$2:$C$19,2,0)</f>
        <v>BOGOTÁ, D.C.</v>
      </c>
      <c r="Q3594" t="s">
        <v>28</v>
      </c>
      <c r="R3594" t="str">
        <f>VLOOKUP(Q3594,Códigos!$E$2:$F$52,2,0)</f>
        <v>BOGOTÁ, D.C.</v>
      </c>
      <c r="S3594" t="s">
        <v>19</v>
      </c>
      <c r="T3594" t="str">
        <f>VLOOKUP(S3594,Códigos!$T$3:$U$14,2,0)</f>
        <v>BIOINDUSTRIA</v>
      </c>
      <c r="U3594" s="6">
        <v>1813.53</v>
      </c>
      <c r="V3594" s="6">
        <v>10200</v>
      </c>
    </row>
    <row r="3595" spans="1:22" x14ac:dyDescent="0.25">
      <c r="A3595" t="s">
        <v>2952</v>
      </c>
      <c r="B3595" t="str">
        <f>VLOOKUP(A3595,Códigos!$H$3:$I$19,2,0)</f>
        <v>SUSANA ESTRADA E.</v>
      </c>
      <c r="C3595" t="s">
        <v>3689</v>
      </c>
      <c r="D3595" s="2">
        <v>42068</v>
      </c>
      <c r="E3595" s="2" t="s">
        <v>9285</v>
      </c>
      <c r="F3595">
        <v>30</v>
      </c>
      <c r="G3595" t="s">
        <v>303</v>
      </c>
      <c r="H3595" t="str">
        <f>VLOOKUP(G3595,Códigos!$K$2:$L$250,2,0)</f>
        <v>SYLOWHITE SM 405</v>
      </c>
      <c r="I3595" s="1">
        <v>25</v>
      </c>
      <c r="J3595" s="6">
        <v>163750</v>
      </c>
      <c r="K3595" t="s">
        <v>3241</v>
      </c>
      <c r="L3595" t="str">
        <f>VLOOKUP(K3595,Códigos!$N$2:$O$376,2,0)</f>
        <v>PINTURAS AZTECA S A S</v>
      </c>
      <c r="M3595" t="s">
        <v>21</v>
      </c>
      <c r="N3595" t="str">
        <f>VLOOKUP(M3595,Códigos!$Q$2:$R$26,2,0)</f>
        <v>GENENCOR CUERO</v>
      </c>
      <c r="O3595" t="s">
        <v>39</v>
      </c>
      <c r="P3595" t="str">
        <f>VLOOKUP(O3595,Códigos!$B$2:$C$19,2,0)</f>
        <v>ANTIOQUIA</v>
      </c>
      <c r="Q3595" t="s">
        <v>2729</v>
      </c>
      <c r="R3595" t="str">
        <f>VLOOKUP(Q3595,Códigos!$E$2:$F$52,2,0)</f>
        <v>MEDELLÍN</v>
      </c>
      <c r="S3595" t="s">
        <v>21</v>
      </c>
      <c r="T3595" t="str">
        <f>VLOOKUP(S3595,Códigos!$T$3:$U$14,2,0)</f>
        <v>ESPECIALIDADES QUIMICAS</v>
      </c>
      <c r="U3595" s="6">
        <v>1813.53</v>
      </c>
      <c r="V3595" s="6">
        <v>90.293515960585154</v>
      </c>
    </row>
    <row r="3596" spans="1:22" x14ac:dyDescent="0.25">
      <c r="A3596" t="s">
        <v>231</v>
      </c>
      <c r="B3596" t="str">
        <f>VLOOKUP(A3596,Códigos!$H$3:$I$19,2,0)</f>
        <v>NATALY VELA</v>
      </c>
      <c r="C3596" t="s">
        <v>2581</v>
      </c>
      <c r="D3596" s="2">
        <v>42068</v>
      </c>
      <c r="E3596" s="2" t="s">
        <v>9285</v>
      </c>
      <c r="F3596">
        <v>60</v>
      </c>
      <c r="G3596" t="s">
        <v>2211</v>
      </c>
      <c r="H3596" t="str">
        <f>VLOOKUP(G3596,Códigos!$K$2:$L$250,2,0)</f>
        <v>LIPASE L</v>
      </c>
      <c r="I3596" s="1">
        <v>150</v>
      </c>
      <c r="J3596" s="6">
        <v>7888855.5</v>
      </c>
      <c r="K3596" t="s">
        <v>2509</v>
      </c>
      <c r="L3596" t="str">
        <f>VLOOKUP(K3596,Códigos!$N$2:$O$376,2,0)</f>
        <v>LABORATORIOS EUFAR S.A.</v>
      </c>
      <c r="M3596" t="s">
        <v>996</v>
      </c>
      <c r="N3596" t="str">
        <f>VLOOKUP(M3596,Códigos!$Q$2:$R$26,2,0)</f>
        <v>BIO-CAT</v>
      </c>
      <c r="O3596" t="s">
        <v>27</v>
      </c>
      <c r="P3596" t="str">
        <f>VLOOKUP(O3596,Códigos!$B$2:$C$19,2,0)</f>
        <v>BOGOTÁ, D.C.</v>
      </c>
      <c r="Q3596" t="s">
        <v>28</v>
      </c>
      <c r="R3596" t="str">
        <f>VLOOKUP(Q3596,Códigos!$E$2:$F$52,2,0)</f>
        <v>BOGOTÁ, D.C.</v>
      </c>
      <c r="S3596" t="s">
        <v>19</v>
      </c>
      <c r="T3596" t="str">
        <f>VLOOKUP(S3596,Códigos!$T$3:$U$14,2,0)</f>
        <v>BIOINDUSTRIA</v>
      </c>
      <c r="U3596" s="6">
        <v>1813.53</v>
      </c>
      <c r="V3596" s="6">
        <v>4350</v>
      </c>
    </row>
    <row r="3597" spans="1:22" x14ac:dyDescent="0.25">
      <c r="A3597" t="s">
        <v>2952</v>
      </c>
      <c r="B3597" t="str">
        <f>VLOOKUP(A3597,Códigos!$H$3:$I$19,2,0)</f>
        <v>SUSANA ESTRADA E.</v>
      </c>
      <c r="C3597" t="s">
        <v>3690</v>
      </c>
      <c r="D3597" s="2">
        <v>42068</v>
      </c>
      <c r="E3597" s="2" t="s">
        <v>9285</v>
      </c>
      <c r="F3597">
        <v>30</v>
      </c>
      <c r="G3597" t="s">
        <v>3245</v>
      </c>
      <c r="H3597" t="str">
        <f>VLOOKUP(G3597,Códigos!$K$2:$L$250,2,0)</f>
        <v>SYLOID C - 906</v>
      </c>
      <c r="I3597" s="1">
        <v>30</v>
      </c>
      <c r="J3597" s="6">
        <v>755697.9</v>
      </c>
      <c r="K3597" t="s">
        <v>3054</v>
      </c>
      <c r="L3597" t="str">
        <f>VLOOKUP(K3597,Códigos!$N$2:$O$376,2,0)</f>
        <v>GRICOAT DE COLOMBIA S.A.</v>
      </c>
      <c r="M3597" t="s">
        <v>21</v>
      </c>
      <c r="N3597" t="str">
        <f>VLOOKUP(M3597,Códigos!$Q$2:$R$26,2,0)</f>
        <v>GENENCOR CUERO</v>
      </c>
      <c r="O3597" t="s">
        <v>39</v>
      </c>
      <c r="P3597" t="str">
        <f>VLOOKUP(O3597,Códigos!$B$2:$C$19,2,0)</f>
        <v>ANTIOQUIA</v>
      </c>
      <c r="Q3597" t="s">
        <v>998</v>
      </c>
      <c r="R3597" t="str">
        <f>VLOOKUP(Q3597,Códigos!$E$2:$F$52,2,0)</f>
        <v>ITAGÜÍ</v>
      </c>
      <c r="S3597" t="s">
        <v>21</v>
      </c>
      <c r="T3597" t="str">
        <f>VLOOKUP(S3597,Códigos!$T$3:$U$14,2,0)</f>
        <v>ESPECIALIDADES QUIMICAS</v>
      </c>
      <c r="U3597" s="6">
        <v>1813.53</v>
      </c>
      <c r="V3597" s="6">
        <v>416.69997187805001</v>
      </c>
    </row>
    <row r="3598" spans="1:22" x14ac:dyDescent="0.25">
      <c r="A3598" t="s">
        <v>969</v>
      </c>
      <c r="B3598" t="str">
        <f>VLOOKUP(A3598,Códigos!$H$3:$I$19,2,0)</f>
        <v>MARIA ELENA PELAEZ</v>
      </c>
      <c r="C3598" t="s">
        <v>7388</v>
      </c>
      <c r="D3598" s="2">
        <v>42068</v>
      </c>
      <c r="E3598" s="2" t="s">
        <v>9285</v>
      </c>
      <c r="F3598">
        <v>0</v>
      </c>
      <c r="G3598" t="s">
        <v>1979</v>
      </c>
      <c r="H3598" t="str">
        <f>VLOOKUP(G3598,Códigos!$K$2:$L$250,2,0)</f>
        <v>INDICANT-COLOR</v>
      </c>
      <c r="I3598" s="1">
        <v>50</v>
      </c>
      <c r="J3598" s="6">
        <v>250000</v>
      </c>
      <c r="K3598" t="s">
        <v>7233</v>
      </c>
      <c r="L3598" t="str">
        <f>VLOOKUP(K3598,Códigos!$N$2:$O$376,2,0)</f>
        <v>STONE COLOR LTDA</v>
      </c>
      <c r="M3598" t="s">
        <v>980</v>
      </c>
      <c r="N3598" t="str">
        <f>VLOOKUP(M3598,Códigos!$Q$2:$R$26,2,0)</f>
        <v>ANDICOL</v>
      </c>
      <c r="O3598" t="s">
        <v>3281</v>
      </c>
      <c r="P3598" t="str">
        <f>VLOOKUP(O3598,Códigos!$B$2:$C$19,2,0)</f>
        <v>NORTE DE SANTANDER</v>
      </c>
      <c r="Q3598" t="s">
        <v>3282</v>
      </c>
      <c r="R3598" t="str">
        <f>VLOOKUP(Q3598,Códigos!$E$2:$F$52,2,0)</f>
        <v>CÚCUTA</v>
      </c>
      <c r="S3598" t="s">
        <v>19</v>
      </c>
      <c r="T3598" t="str">
        <f>VLOOKUP(S3598,Códigos!$T$3:$U$14,2,0)</f>
        <v>BIOINDUSTRIA</v>
      </c>
      <c r="U3598" s="6">
        <v>1813.53</v>
      </c>
      <c r="V3598" s="6">
        <v>137.85269612303077</v>
      </c>
    </row>
    <row r="3599" spans="1:22" x14ac:dyDescent="0.25">
      <c r="A3599" t="s">
        <v>231</v>
      </c>
      <c r="B3599" t="str">
        <f>VLOOKUP(A3599,Códigos!$H$3:$I$19,2,0)</f>
        <v>NATALY VELA</v>
      </c>
      <c r="C3599" t="s">
        <v>2581</v>
      </c>
      <c r="D3599" s="2">
        <v>42068</v>
      </c>
      <c r="E3599" s="2" t="s">
        <v>9285</v>
      </c>
      <c r="F3599">
        <v>60</v>
      </c>
      <c r="G3599" t="s">
        <v>804</v>
      </c>
      <c r="H3599" t="str">
        <f>VLOOKUP(G3599,Códigos!$K$2:$L$250,2,0)</f>
        <v>PURASTAR ST 15000L</v>
      </c>
      <c r="I3599" s="1">
        <v>100</v>
      </c>
      <c r="J3599" s="6">
        <v>3880954</v>
      </c>
      <c r="K3599" t="s">
        <v>2509</v>
      </c>
      <c r="L3599" t="str">
        <f>VLOOKUP(K3599,Códigos!$N$2:$O$376,2,0)</f>
        <v>LABORATORIOS EUFAR S.A.</v>
      </c>
      <c r="M3599" t="s">
        <v>793</v>
      </c>
      <c r="N3599" t="str">
        <f>VLOOKUP(M3599,Códigos!$Q$2:$R$26,2,0)</f>
        <v>GENENOR DETERGENTES</v>
      </c>
      <c r="O3599" t="s">
        <v>27</v>
      </c>
      <c r="P3599" t="str">
        <f>VLOOKUP(O3599,Códigos!$B$2:$C$19,2,0)</f>
        <v>BOGOTÁ, D.C.</v>
      </c>
      <c r="Q3599" t="s">
        <v>28</v>
      </c>
      <c r="R3599" t="str">
        <f>VLOOKUP(Q3599,Códigos!$E$2:$F$52,2,0)</f>
        <v>BOGOTÁ, D.C.</v>
      </c>
      <c r="S3599" t="s">
        <v>19</v>
      </c>
      <c r="T3599" t="str">
        <f>VLOOKUP(S3599,Códigos!$T$3:$U$14,2,0)</f>
        <v>BIOINDUSTRIA</v>
      </c>
      <c r="U3599" s="6">
        <v>1813.53</v>
      </c>
      <c r="V3599" s="6">
        <v>2139.999889717843</v>
      </c>
    </row>
    <row r="3600" spans="1:22" x14ac:dyDescent="0.25">
      <c r="A3600" t="s">
        <v>4188</v>
      </c>
      <c r="B3600" t="str">
        <f>VLOOKUP(A3600,Códigos!$H$3:$I$19,2,0)</f>
        <v>ELIANA LONDOÑO - TEXTIL</v>
      </c>
      <c r="C3600" t="s">
        <v>5053</v>
      </c>
      <c r="D3600" s="2">
        <v>42069</v>
      </c>
      <c r="E3600" s="2" t="s">
        <v>9285</v>
      </c>
      <c r="F3600">
        <v>0</v>
      </c>
      <c r="G3600" t="s">
        <v>4319</v>
      </c>
      <c r="H3600" t="str">
        <f>VLOOKUP(G3600,Códigos!$K$2:$L$250,2,0)</f>
        <v>INDESIZE 103 DLC</v>
      </c>
      <c r="I3600" s="1">
        <v>60</v>
      </c>
      <c r="J3600" s="6">
        <v>174000</v>
      </c>
      <c r="K3600" t="s">
        <v>4490</v>
      </c>
      <c r="L3600" t="str">
        <f>VLOOKUP(K3600,Códigos!$N$2:$O$376,2,0)</f>
        <v>TINTORERIA Y LAVANDERIA GAMATEX LTDA</v>
      </c>
      <c r="M3600" t="s">
        <v>21</v>
      </c>
      <c r="N3600" t="str">
        <f>VLOOKUP(M3600,Códigos!$Q$2:$R$26,2,0)</f>
        <v>GENENCOR CUERO</v>
      </c>
      <c r="O3600" t="s">
        <v>27</v>
      </c>
      <c r="P3600" t="str">
        <f>VLOOKUP(O3600,Códigos!$B$2:$C$19,2,0)</f>
        <v>BOGOTÁ, D.C.</v>
      </c>
      <c r="Q3600" t="s">
        <v>28</v>
      </c>
      <c r="R3600" t="str">
        <f>VLOOKUP(Q3600,Códigos!$E$2:$F$52,2,0)</f>
        <v>BOGOTÁ, D.C.</v>
      </c>
      <c r="S3600" t="s">
        <v>19</v>
      </c>
      <c r="T3600" t="str">
        <f>VLOOKUP(S3600,Códigos!$T$3:$U$14,2,0)</f>
        <v>BIOINDUSTRIA</v>
      </c>
      <c r="U3600" s="6">
        <v>1809.65</v>
      </c>
      <c r="V3600" s="6">
        <v>96.151189456524733</v>
      </c>
    </row>
    <row r="3601" spans="1:22" x14ac:dyDescent="0.25">
      <c r="A3601" t="s">
        <v>969</v>
      </c>
      <c r="B3601" t="str">
        <f>VLOOKUP(A3601,Códigos!$H$3:$I$19,2,0)</f>
        <v>MARIA ELENA PELAEZ</v>
      </c>
      <c r="C3601" t="s">
        <v>6865</v>
      </c>
      <c r="D3601" s="2">
        <v>42069</v>
      </c>
      <c r="E3601" s="2" t="s">
        <v>9285</v>
      </c>
      <c r="F3601">
        <v>30</v>
      </c>
      <c r="G3601" t="s">
        <v>120</v>
      </c>
      <c r="H3601" t="str">
        <f>VLOOKUP(G3601,Códigos!$K$2:$L$250,2,0)</f>
        <v>CATALASE 700</v>
      </c>
      <c r="I3601" s="1">
        <v>125</v>
      </c>
      <c r="J3601" s="6">
        <v>312500</v>
      </c>
      <c r="K3601" t="s">
        <v>5649</v>
      </c>
      <c r="L3601" t="str">
        <f>VLOOKUP(K3601,Códigos!$N$2:$O$376,2,0)</f>
        <v>TEXTILES BALALAIKA S A</v>
      </c>
      <c r="M3601" t="s">
        <v>21</v>
      </c>
      <c r="N3601" t="str">
        <f>VLOOKUP(M3601,Códigos!$Q$2:$R$26,2,0)</f>
        <v>GENENCOR CUERO</v>
      </c>
      <c r="O3601" t="s">
        <v>39</v>
      </c>
      <c r="P3601" t="str">
        <f>VLOOKUP(O3601,Códigos!$B$2:$C$19,2,0)</f>
        <v>ANTIOQUIA</v>
      </c>
      <c r="Q3601" t="s">
        <v>2729</v>
      </c>
      <c r="R3601" t="str">
        <f>VLOOKUP(Q3601,Códigos!$E$2:$F$52,2,0)</f>
        <v>MEDELLÍN</v>
      </c>
      <c r="S3601" t="s">
        <v>19</v>
      </c>
      <c r="T3601" t="str">
        <f>VLOOKUP(S3601,Códigos!$T$3:$U$14,2,0)</f>
        <v>BIOINDUSTRIA</v>
      </c>
      <c r="U3601" s="6">
        <v>1809.65</v>
      </c>
      <c r="V3601" s="6">
        <v>172.68532589174703</v>
      </c>
    </row>
    <row r="3602" spans="1:22" x14ac:dyDescent="0.25">
      <c r="A3602" t="s">
        <v>969</v>
      </c>
      <c r="B3602" t="str">
        <f>VLOOKUP(A3602,Códigos!$H$3:$I$19,2,0)</f>
        <v>MARIA ELENA PELAEZ</v>
      </c>
      <c r="C3602" t="s">
        <v>6863</v>
      </c>
      <c r="D3602" s="2">
        <v>42069</v>
      </c>
      <c r="E3602" s="2" t="s">
        <v>9285</v>
      </c>
      <c r="F3602">
        <v>30</v>
      </c>
      <c r="G3602" t="s">
        <v>4384</v>
      </c>
      <c r="H3602" t="str">
        <f>VLOOKUP(G3602,Códigos!$K$2:$L$250,2,0)</f>
        <v>INDIXELL MAX 8000</v>
      </c>
      <c r="I3602" s="1">
        <v>0</v>
      </c>
      <c r="J3602" s="6">
        <v>0</v>
      </c>
      <c r="K3602" t="s">
        <v>4390</v>
      </c>
      <c r="L3602" t="str">
        <f>VLOOKUP(K3602,Códigos!$N$2:$O$376,2,0)</f>
        <v>FASHION WASH EU</v>
      </c>
      <c r="M3602" t="s">
        <v>21</v>
      </c>
      <c r="N3602" t="str">
        <f>VLOOKUP(M3602,Códigos!$Q$2:$R$26,2,0)</f>
        <v>GENENCOR CUERO</v>
      </c>
      <c r="O3602" t="s">
        <v>119</v>
      </c>
      <c r="P3602" t="str">
        <f>VLOOKUP(O3602,Códigos!$B$2:$C$19,2,0)</f>
        <v>CUNDINAMARCA</v>
      </c>
      <c r="Q3602" t="s">
        <v>28</v>
      </c>
      <c r="R3602" t="str">
        <f>VLOOKUP(Q3602,Códigos!$E$2:$F$52,2,0)</f>
        <v>BOGOTÁ, D.C.</v>
      </c>
      <c r="S3602" t="s">
        <v>19</v>
      </c>
      <c r="T3602" t="str">
        <f>VLOOKUP(S3602,Códigos!$T$3:$U$14,2,0)</f>
        <v>BIOINDUSTRIA</v>
      </c>
      <c r="U3602" s="6">
        <v>1809.65</v>
      </c>
      <c r="V3602" s="6">
        <v>0</v>
      </c>
    </row>
    <row r="3603" spans="1:22" x14ac:dyDescent="0.25">
      <c r="A3603" t="s">
        <v>2952</v>
      </c>
      <c r="B3603" t="str">
        <f>VLOOKUP(A3603,Códigos!$H$3:$I$19,2,0)</f>
        <v>SUSANA ESTRADA E.</v>
      </c>
      <c r="C3603" t="s">
        <v>3692</v>
      </c>
      <c r="D3603" s="2">
        <v>42069</v>
      </c>
      <c r="E3603" s="2" t="s">
        <v>9285</v>
      </c>
      <c r="F3603">
        <v>0</v>
      </c>
      <c r="G3603" t="s">
        <v>1293</v>
      </c>
      <c r="H3603" t="str">
        <f>VLOOKUP(G3603,Códigos!$K$2:$L$250,2,0)</f>
        <v>SYLOID ED-44</v>
      </c>
      <c r="I3603" s="1">
        <v>0</v>
      </c>
      <c r="J3603" s="6">
        <v>0</v>
      </c>
      <c r="K3603" t="s">
        <v>3365</v>
      </c>
      <c r="L3603" t="str">
        <f>VLOOKUP(K3603,Códigos!$N$2:$O$376,2,0)</f>
        <v>FERRIUNIDAS S.A.S</v>
      </c>
      <c r="M3603" t="s">
        <v>21</v>
      </c>
      <c r="N3603" t="str">
        <f>VLOOKUP(M3603,Códigos!$Q$2:$R$26,2,0)</f>
        <v>GENENCOR CUERO</v>
      </c>
      <c r="O3603" t="s">
        <v>39</v>
      </c>
      <c r="P3603" t="str">
        <f>VLOOKUP(O3603,Códigos!$B$2:$C$19,2,0)</f>
        <v>ANTIOQUIA</v>
      </c>
      <c r="Q3603" t="s">
        <v>2729</v>
      </c>
      <c r="R3603" t="str">
        <f>VLOOKUP(Q3603,Códigos!$E$2:$F$52,2,0)</f>
        <v>MEDELLÍN</v>
      </c>
      <c r="S3603" t="s">
        <v>21</v>
      </c>
      <c r="T3603" t="str">
        <f>VLOOKUP(S3603,Códigos!$T$3:$U$14,2,0)</f>
        <v>ESPECIALIDADES QUIMICAS</v>
      </c>
      <c r="U3603" s="6">
        <v>1809.65</v>
      </c>
      <c r="V3603" s="6">
        <v>0</v>
      </c>
    </row>
    <row r="3604" spans="1:22" x14ac:dyDescent="0.25">
      <c r="A3604" t="s">
        <v>21</v>
      </c>
      <c r="B3604" t="str">
        <f>VLOOKUP(A3604,Códigos!$H$3:$I$19,2,0)</f>
        <v>KAREN ANDREA GUALDRON</v>
      </c>
      <c r="C3604" t="s">
        <v>676</v>
      </c>
      <c r="D3604" s="2">
        <v>42069</v>
      </c>
      <c r="E3604" s="2" t="s">
        <v>9285</v>
      </c>
      <c r="F3604">
        <v>0</v>
      </c>
      <c r="G3604" t="s">
        <v>573</v>
      </c>
      <c r="H3604" t="str">
        <f>VLOOKUP(G3604,Códigos!$K$2:$L$250,2,0)</f>
        <v>ANTIFOAM 1430</v>
      </c>
      <c r="I3604" s="1">
        <v>600</v>
      </c>
      <c r="J3604" s="6">
        <v>7491954</v>
      </c>
      <c r="K3604" t="s">
        <v>574</v>
      </c>
      <c r="L3604" t="str">
        <f>VLOOKUP(K3604,Códigos!$N$2:$O$376,2,0)</f>
        <v>QUIMYSER QUIMICOS Y SERVICIOS EU</v>
      </c>
      <c r="M3604" t="s">
        <v>577</v>
      </c>
      <c r="N3604" t="str">
        <f>VLOOKUP(M3604,Códigos!$Q$2:$R$26,2,0)</f>
        <v>XIAMETER</v>
      </c>
      <c r="O3604" t="s">
        <v>27</v>
      </c>
      <c r="P3604" t="str">
        <f>VLOOKUP(O3604,Códigos!$B$2:$C$19,2,0)</f>
        <v>BOGOTÁ, D.C.</v>
      </c>
      <c r="Q3604" t="s">
        <v>28</v>
      </c>
      <c r="R3604" t="str">
        <f>VLOOKUP(Q3604,Códigos!$E$2:$F$52,2,0)</f>
        <v>BOGOTÁ, D.C.</v>
      </c>
      <c r="S3604" t="s">
        <v>19</v>
      </c>
      <c r="T3604" t="str">
        <f>VLOOKUP(S3604,Códigos!$T$3:$U$14,2,0)</f>
        <v>BIOINDUSTRIA</v>
      </c>
      <c r="U3604" s="6">
        <v>1809.65</v>
      </c>
      <c r="V3604" s="6">
        <v>4140.0016577791284</v>
      </c>
    </row>
    <row r="3605" spans="1:22" x14ac:dyDescent="0.25">
      <c r="A3605" t="s">
        <v>272</v>
      </c>
      <c r="B3605" t="str">
        <f>VLOOKUP(A3605,Códigos!$H$3:$I$19,2,0)</f>
        <v>LINA MERCEDES RUBIO GOMEZ</v>
      </c>
      <c r="C3605" t="s">
        <v>939</v>
      </c>
      <c r="D3605" s="2">
        <v>42069</v>
      </c>
      <c r="E3605" s="2" t="s">
        <v>9285</v>
      </c>
      <c r="F3605">
        <v>60</v>
      </c>
      <c r="G3605" t="s">
        <v>856</v>
      </c>
      <c r="H3605" t="str">
        <f>VLOOKUP(G3605,Códigos!$K$2:$L$250,2,0)</f>
        <v>PURAPOWER/ SMARTENZ 1050</v>
      </c>
      <c r="I3605" s="1">
        <v>1000</v>
      </c>
      <c r="J3605" s="6">
        <v>49222480</v>
      </c>
      <c r="K3605" t="s">
        <v>683</v>
      </c>
      <c r="L3605" t="str">
        <f>VLOOKUP(K3605,Códigos!$N$2:$O$376,2,0)</f>
        <v>PRODUCTOS QUIMICOS PANAMERICANOS S.A.</v>
      </c>
      <c r="M3605" t="s">
        <v>793</v>
      </c>
      <c r="N3605" t="str">
        <f>VLOOKUP(M3605,Códigos!$Q$2:$R$26,2,0)</f>
        <v>GENENOR DETERGENTES</v>
      </c>
      <c r="O3605" t="s">
        <v>27</v>
      </c>
      <c r="P3605" t="str">
        <f>VLOOKUP(O3605,Códigos!$B$2:$C$19,2,0)</f>
        <v>BOGOTÁ, D.C.</v>
      </c>
      <c r="Q3605" t="s">
        <v>28</v>
      </c>
      <c r="R3605" t="str">
        <f>VLOOKUP(Q3605,Códigos!$E$2:$F$52,2,0)</f>
        <v>BOGOTÁ, D.C.</v>
      </c>
      <c r="S3605" t="s">
        <v>19</v>
      </c>
      <c r="T3605" t="str">
        <f>VLOOKUP(S3605,Códigos!$T$3:$U$14,2,0)</f>
        <v>BIOINDUSTRIA</v>
      </c>
      <c r="U3605" s="6">
        <v>1809.65</v>
      </c>
      <c r="V3605" s="6">
        <v>27200</v>
      </c>
    </row>
    <row r="3606" spans="1:22" x14ac:dyDescent="0.25">
      <c r="A3606" t="s">
        <v>969</v>
      </c>
      <c r="B3606" t="str">
        <f>VLOOKUP(A3606,Códigos!$H$3:$I$19,2,0)</f>
        <v>MARIA ELENA PELAEZ</v>
      </c>
      <c r="C3606" t="s">
        <v>6864</v>
      </c>
      <c r="D3606" s="2">
        <v>42069</v>
      </c>
      <c r="E3606" s="2" t="s">
        <v>9285</v>
      </c>
      <c r="F3606">
        <v>30</v>
      </c>
      <c r="G3606" t="s">
        <v>1297</v>
      </c>
      <c r="H3606" t="str">
        <f>VLOOKUP(G3606,Códigos!$K$2:$L$250,2,0)</f>
        <v>INDIXELL NEUTRA 400 EX (SA)</v>
      </c>
      <c r="I3606" s="1">
        <v>5</v>
      </c>
      <c r="J3606" s="6">
        <v>32500</v>
      </c>
      <c r="K3606" t="s">
        <v>5941</v>
      </c>
      <c r="L3606" t="str">
        <f>VLOOKUP(K3606,Códigos!$N$2:$O$376,2,0)</f>
        <v>LINTEX S.A.S.</v>
      </c>
      <c r="M3606" t="s">
        <v>21</v>
      </c>
      <c r="N3606" t="str">
        <f>VLOOKUP(M3606,Códigos!$Q$2:$R$26,2,0)</f>
        <v>GENENCOR CUERO</v>
      </c>
      <c r="O3606" t="s">
        <v>39</v>
      </c>
      <c r="P3606" t="str">
        <f>VLOOKUP(O3606,Códigos!$B$2:$C$19,2,0)</f>
        <v>ANTIOQUIA</v>
      </c>
      <c r="Q3606" t="s">
        <v>2729</v>
      </c>
      <c r="R3606" t="str">
        <f>VLOOKUP(Q3606,Códigos!$E$2:$F$52,2,0)</f>
        <v>MEDELLÍN</v>
      </c>
      <c r="S3606" t="s">
        <v>19</v>
      </c>
      <c r="T3606" t="str">
        <f>VLOOKUP(S3606,Códigos!$T$3:$U$14,2,0)</f>
        <v>BIOINDUSTRIA</v>
      </c>
      <c r="U3606" s="6">
        <v>1809.65</v>
      </c>
      <c r="V3606" s="6">
        <v>17.959273892741688</v>
      </c>
    </row>
    <row r="3607" spans="1:22" x14ac:dyDescent="0.25">
      <c r="A3607" t="s">
        <v>2952</v>
      </c>
      <c r="B3607" t="str">
        <f>VLOOKUP(A3607,Códigos!$H$3:$I$19,2,0)</f>
        <v>SUSANA ESTRADA E.</v>
      </c>
      <c r="C3607" t="s">
        <v>3688</v>
      </c>
      <c r="D3607" s="2">
        <v>42069</v>
      </c>
      <c r="E3607" s="2" t="s">
        <v>9285</v>
      </c>
      <c r="F3607">
        <v>0</v>
      </c>
      <c r="G3607" t="s">
        <v>1293</v>
      </c>
      <c r="H3607" t="str">
        <f>VLOOKUP(G3607,Códigos!$K$2:$L$250,2,0)</f>
        <v>SYLOID ED-44</v>
      </c>
      <c r="I3607" s="1">
        <v>20</v>
      </c>
      <c r="J3607" s="6">
        <v>341568</v>
      </c>
      <c r="K3607" t="s">
        <v>3365</v>
      </c>
      <c r="L3607" t="str">
        <f>VLOOKUP(K3607,Códigos!$N$2:$O$376,2,0)</f>
        <v>FERRIUNIDAS S.A.S</v>
      </c>
      <c r="M3607" t="s">
        <v>21</v>
      </c>
      <c r="N3607" t="str">
        <f>VLOOKUP(M3607,Códigos!$Q$2:$R$26,2,0)</f>
        <v>GENENCOR CUERO</v>
      </c>
      <c r="O3607" t="s">
        <v>39</v>
      </c>
      <c r="P3607" t="str">
        <f>VLOOKUP(O3607,Códigos!$B$2:$C$19,2,0)</f>
        <v>ANTIOQUIA</v>
      </c>
      <c r="Q3607" t="s">
        <v>2729</v>
      </c>
      <c r="R3607" t="str">
        <f>VLOOKUP(Q3607,Códigos!$E$2:$F$52,2,0)</f>
        <v>MEDELLÍN</v>
      </c>
      <c r="S3607" t="s">
        <v>21</v>
      </c>
      <c r="T3607" t="str">
        <f>VLOOKUP(S3607,Códigos!$T$3:$U$14,2,0)</f>
        <v>ESPECIALIDADES QUIMICAS</v>
      </c>
      <c r="U3607" s="6">
        <v>1809.65</v>
      </c>
      <c r="V3607" s="6">
        <v>188.74810046141519</v>
      </c>
    </row>
    <row r="3608" spans="1:22" x14ac:dyDescent="0.25">
      <c r="A3608" t="s">
        <v>2952</v>
      </c>
      <c r="B3608" t="str">
        <f>VLOOKUP(A3608,Códigos!$H$3:$I$19,2,0)</f>
        <v>SUSANA ESTRADA E.</v>
      </c>
      <c r="C3608" t="s">
        <v>3691</v>
      </c>
      <c r="D3608" s="2">
        <v>42069</v>
      </c>
      <c r="E3608" s="2" t="s">
        <v>9285</v>
      </c>
      <c r="F3608">
        <v>30</v>
      </c>
      <c r="G3608" t="s">
        <v>3245</v>
      </c>
      <c r="H3608" t="str">
        <f>VLOOKUP(G3608,Códigos!$K$2:$L$250,2,0)</f>
        <v>SYLOID C - 906</v>
      </c>
      <c r="I3608" s="1">
        <v>15</v>
      </c>
      <c r="J3608" s="6">
        <v>377040.6</v>
      </c>
      <c r="K3608" t="s">
        <v>3299</v>
      </c>
      <c r="L3608" t="str">
        <f>VLOOKUP(K3608,Códigos!$N$2:$O$376,2,0)</f>
        <v>FRANCO ARTE LTDA</v>
      </c>
      <c r="M3608" t="s">
        <v>21</v>
      </c>
      <c r="N3608" t="str">
        <f>VLOOKUP(M3608,Códigos!$Q$2:$R$26,2,0)</f>
        <v>GENENCOR CUERO</v>
      </c>
      <c r="O3608" t="s">
        <v>39</v>
      </c>
      <c r="P3608" t="str">
        <f>VLOOKUP(O3608,Códigos!$B$2:$C$19,2,0)</f>
        <v>ANTIOQUIA</v>
      </c>
      <c r="Q3608" t="s">
        <v>2729</v>
      </c>
      <c r="R3608" t="str">
        <f>VLOOKUP(Q3608,Códigos!$E$2:$F$52,2,0)</f>
        <v>MEDELLÍN</v>
      </c>
      <c r="S3608" t="s">
        <v>21</v>
      </c>
      <c r="T3608" t="str">
        <f>VLOOKUP(S3608,Códigos!$T$3:$U$14,2,0)</f>
        <v>ESPECIALIDADES QUIMICAS</v>
      </c>
      <c r="U3608" s="6">
        <v>1809.65</v>
      </c>
      <c r="V3608" s="6">
        <v>208.35001243334344</v>
      </c>
    </row>
    <row r="3609" spans="1:22" x14ac:dyDescent="0.25">
      <c r="A3609" t="s">
        <v>969</v>
      </c>
      <c r="B3609" t="str">
        <f>VLOOKUP(A3609,Códigos!$H$3:$I$19,2,0)</f>
        <v>MARIA ELENA PELAEZ</v>
      </c>
      <c r="C3609" t="s">
        <v>7389</v>
      </c>
      <c r="D3609" s="2">
        <v>42069</v>
      </c>
      <c r="E3609" s="2" t="s">
        <v>9285</v>
      </c>
      <c r="F3609">
        <v>60</v>
      </c>
      <c r="G3609" t="s">
        <v>1979</v>
      </c>
      <c r="H3609" t="str">
        <f>VLOOKUP(G3609,Códigos!$K$2:$L$250,2,0)</f>
        <v>INDICANT-COLOR</v>
      </c>
      <c r="I3609" s="1">
        <v>60</v>
      </c>
      <c r="J3609" s="6">
        <v>210000</v>
      </c>
      <c r="K3609" t="s">
        <v>5841</v>
      </c>
      <c r="L3609" t="str">
        <f>VLOOKUP(K3609,Códigos!$N$2:$O$376,2,0)</f>
        <v>TEÑIDOS Y ACABADOS ASOCIADOS S A S</v>
      </c>
      <c r="M3609" t="s">
        <v>980</v>
      </c>
      <c r="N3609" t="str">
        <f>VLOOKUP(M3609,Códigos!$Q$2:$R$26,2,0)</f>
        <v>ANDICOL</v>
      </c>
      <c r="O3609" t="s">
        <v>39</v>
      </c>
      <c r="P3609" t="str">
        <f>VLOOKUP(O3609,Códigos!$B$2:$C$19,2,0)</f>
        <v>ANTIOQUIA</v>
      </c>
      <c r="Q3609" t="s">
        <v>998</v>
      </c>
      <c r="R3609" t="str">
        <f>VLOOKUP(Q3609,Códigos!$E$2:$F$52,2,0)</f>
        <v>ITAGÜÍ</v>
      </c>
      <c r="S3609" t="s">
        <v>19</v>
      </c>
      <c r="T3609" t="str">
        <f>VLOOKUP(S3609,Códigos!$T$3:$U$14,2,0)</f>
        <v>BIOINDUSTRIA</v>
      </c>
      <c r="U3609" s="6">
        <v>1809.65</v>
      </c>
      <c r="V3609" s="6">
        <v>116.04453899925399</v>
      </c>
    </row>
    <row r="3610" spans="1:22" x14ac:dyDescent="0.25">
      <c r="A3610" t="s">
        <v>2952</v>
      </c>
      <c r="B3610" t="str">
        <f>VLOOKUP(A3610,Códigos!$H$3:$I$19,2,0)</f>
        <v>SUSANA ESTRADA E.</v>
      </c>
      <c r="C3610" t="s">
        <v>3965</v>
      </c>
      <c r="D3610" s="2">
        <v>42069</v>
      </c>
      <c r="E3610" s="2" t="s">
        <v>9285</v>
      </c>
      <c r="F3610">
        <v>60</v>
      </c>
      <c r="G3610" t="s">
        <v>430</v>
      </c>
      <c r="H3610" t="str">
        <f>VLOOKUP(G3610,Códigos!$K$2:$L$250,2,0)</f>
        <v>SANTICIZER 160</v>
      </c>
      <c r="I3610" s="1">
        <v>230</v>
      </c>
      <c r="J3610" s="6">
        <v>2208000</v>
      </c>
      <c r="K3610" t="s">
        <v>3076</v>
      </c>
      <c r="L3610" t="str">
        <f>VLOOKUP(K3610,Códigos!$N$2:$O$376,2,0)</f>
        <v>SUMIPRINT QUIMICA Y COLOR S.A.S.</v>
      </c>
      <c r="M3610" t="s">
        <v>272</v>
      </c>
      <c r="N3610" t="str">
        <f>VLOOKUP(M3610,Códigos!$Q$2:$R$26,2,0)</f>
        <v>FERRO</v>
      </c>
      <c r="O3610" t="s">
        <v>39</v>
      </c>
      <c r="P3610" t="str">
        <f>VLOOKUP(O3610,Códigos!$B$2:$C$19,2,0)</f>
        <v>ANTIOQUIA</v>
      </c>
      <c r="Q3610" t="s">
        <v>2729</v>
      </c>
      <c r="R3610" t="str">
        <f>VLOOKUP(Q3610,Códigos!$E$2:$F$52,2,0)</f>
        <v>MEDELLÍN</v>
      </c>
      <c r="S3610" t="s">
        <v>21</v>
      </c>
      <c r="T3610" t="str">
        <f>VLOOKUP(S3610,Códigos!$T$3:$U$14,2,0)</f>
        <v>ESPECIALIDADES QUIMICAS</v>
      </c>
      <c r="U3610" s="6">
        <v>1809.65</v>
      </c>
      <c r="V3610" s="6">
        <v>1220.1254386207277</v>
      </c>
    </row>
    <row r="3611" spans="1:22" x14ac:dyDescent="0.25">
      <c r="A3611" t="s">
        <v>969</v>
      </c>
      <c r="B3611" t="str">
        <f>VLOOKUP(A3611,Códigos!$H$3:$I$19,2,0)</f>
        <v>MARIA ELENA PELAEZ</v>
      </c>
      <c r="C3611" t="s">
        <v>6864</v>
      </c>
      <c r="D3611" s="2">
        <v>42069</v>
      </c>
      <c r="E3611" s="2" t="s">
        <v>9285</v>
      </c>
      <c r="F3611">
        <v>30</v>
      </c>
      <c r="G3611" t="s">
        <v>6288</v>
      </c>
      <c r="H3611" t="str">
        <f>VLOOKUP(G3611,Códigos!$K$2:$L$250,2,0)</f>
        <v>INDESIZE COLD 20</v>
      </c>
      <c r="I3611" s="1">
        <v>5</v>
      </c>
      <c r="J3611" s="6">
        <v>16500</v>
      </c>
      <c r="K3611" t="s">
        <v>5941</v>
      </c>
      <c r="L3611" t="str">
        <f>VLOOKUP(K3611,Códigos!$N$2:$O$376,2,0)</f>
        <v>LINTEX S.A.S.</v>
      </c>
      <c r="M3611" t="s">
        <v>21</v>
      </c>
      <c r="N3611" t="str">
        <f>VLOOKUP(M3611,Códigos!$Q$2:$R$26,2,0)</f>
        <v>GENENCOR CUERO</v>
      </c>
      <c r="O3611" t="s">
        <v>39</v>
      </c>
      <c r="P3611" t="str">
        <f>VLOOKUP(O3611,Códigos!$B$2:$C$19,2,0)</f>
        <v>ANTIOQUIA</v>
      </c>
      <c r="Q3611" t="s">
        <v>2729</v>
      </c>
      <c r="R3611" t="str">
        <f>VLOOKUP(Q3611,Códigos!$E$2:$F$52,2,0)</f>
        <v>MEDELLÍN</v>
      </c>
      <c r="S3611" t="s">
        <v>19</v>
      </c>
      <c r="T3611" t="str">
        <f>VLOOKUP(S3611,Códigos!$T$3:$U$14,2,0)</f>
        <v>BIOINDUSTRIA</v>
      </c>
      <c r="U3611" s="6">
        <v>1809.65</v>
      </c>
      <c r="V3611" s="6">
        <v>9.1177852070842427</v>
      </c>
    </row>
    <row r="3612" spans="1:22" x14ac:dyDescent="0.25">
      <c r="A3612" t="s">
        <v>969</v>
      </c>
      <c r="B3612" t="str">
        <f>VLOOKUP(A3612,Códigos!$H$3:$I$19,2,0)</f>
        <v>MARIA ELENA PELAEZ</v>
      </c>
      <c r="C3612" t="s">
        <v>7224</v>
      </c>
      <c r="D3612" s="2">
        <v>42070</v>
      </c>
      <c r="E3612" s="2" t="s">
        <v>9285</v>
      </c>
      <c r="F3612">
        <v>0</v>
      </c>
      <c r="G3612" t="s">
        <v>430</v>
      </c>
      <c r="H3612" t="str">
        <f>VLOOKUP(G3612,Códigos!$K$2:$L$250,2,0)</f>
        <v>SANTICIZER 160</v>
      </c>
      <c r="I3612" s="1">
        <v>10</v>
      </c>
      <c r="J3612" s="6">
        <v>115000</v>
      </c>
      <c r="K3612" t="s">
        <v>3873</v>
      </c>
      <c r="L3612" t="str">
        <f>VLOOKUP(K3612,Códigos!$N$2:$O$376,2,0)</f>
        <v>TOBON MONCADA WILFREDY ALONSO</v>
      </c>
      <c r="M3612" t="s">
        <v>272</v>
      </c>
      <c r="N3612" t="str">
        <f>VLOOKUP(M3612,Códigos!$Q$2:$R$26,2,0)</f>
        <v>FERRO</v>
      </c>
      <c r="O3612" t="s">
        <v>39</v>
      </c>
      <c r="P3612" t="str">
        <f>VLOOKUP(O3612,Códigos!$B$2:$C$19,2,0)</f>
        <v>ANTIOQUIA</v>
      </c>
      <c r="Q3612" t="s">
        <v>2729</v>
      </c>
      <c r="R3612" t="str">
        <f>VLOOKUP(Q3612,Códigos!$E$2:$F$52,2,0)</f>
        <v>MEDELLÍN</v>
      </c>
      <c r="S3612" t="s">
        <v>19</v>
      </c>
      <c r="T3612" t="str">
        <f>VLOOKUP(S3612,Códigos!$T$3:$U$14,2,0)</f>
        <v>BIOINDUSTRIA</v>
      </c>
      <c r="U3612" s="6">
        <v>1808</v>
      </c>
      <c r="V3612" s="6">
        <v>63.60619469026549</v>
      </c>
    </row>
    <row r="3613" spans="1:22" x14ac:dyDescent="0.25">
      <c r="A3613" t="s">
        <v>969</v>
      </c>
      <c r="B3613" t="str">
        <f>VLOOKUP(A3613,Códigos!$H$3:$I$19,2,0)</f>
        <v>MARIA ELENA PELAEZ</v>
      </c>
      <c r="C3613" t="s">
        <v>6857</v>
      </c>
      <c r="D3613" s="2">
        <v>42070</v>
      </c>
      <c r="E3613" s="2" t="s">
        <v>9285</v>
      </c>
      <c r="F3613">
        <v>30</v>
      </c>
      <c r="G3613" t="s">
        <v>1274</v>
      </c>
      <c r="H3613" t="str">
        <f>VLOOKUP(G3613,Códigos!$K$2:$L$250,2,0)</f>
        <v>INDIXELL SUPER FRIA GPB (SA)</v>
      </c>
      <c r="I3613" s="1">
        <v>25</v>
      </c>
      <c r="J3613" s="6">
        <v>212500</v>
      </c>
      <c r="K3613" t="s">
        <v>6199</v>
      </c>
      <c r="L3613" t="str">
        <f>VLOOKUP(K3613,Códigos!$N$2:$O$376,2,0)</f>
        <v>COLOR Y LAVADO S A S</v>
      </c>
      <c r="M3613" t="s">
        <v>21</v>
      </c>
      <c r="N3613" t="str">
        <f>VLOOKUP(M3613,Códigos!$Q$2:$R$26,2,0)</f>
        <v>GENENCOR CUERO</v>
      </c>
      <c r="O3613" t="s">
        <v>39</v>
      </c>
      <c r="P3613" t="str">
        <f>VLOOKUP(O3613,Códigos!$B$2:$C$19,2,0)</f>
        <v>ANTIOQUIA</v>
      </c>
      <c r="Q3613" t="s">
        <v>2729</v>
      </c>
      <c r="R3613" t="str">
        <f>VLOOKUP(Q3613,Códigos!$E$2:$F$52,2,0)</f>
        <v>MEDELLÍN</v>
      </c>
      <c r="S3613" t="s">
        <v>19</v>
      </c>
      <c r="T3613" t="str">
        <f>VLOOKUP(S3613,Códigos!$T$3:$U$14,2,0)</f>
        <v>BIOINDUSTRIA</v>
      </c>
      <c r="U3613" s="6">
        <v>1808</v>
      </c>
      <c r="V3613" s="6">
        <v>117.53318584070796</v>
      </c>
    </row>
    <row r="3614" spans="1:22" x14ac:dyDescent="0.25">
      <c r="A3614" t="s">
        <v>2952</v>
      </c>
      <c r="B3614" t="str">
        <f>VLOOKUP(A3614,Códigos!$H$3:$I$19,2,0)</f>
        <v>SUSANA ESTRADA E.</v>
      </c>
      <c r="C3614" t="s">
        <v>3687</v>
      </c>
      <c r="D3614" s="2">
        <v>42070</v>
      </c>
      <c r="E3614" s="2" t="s">
        <v>9285</v>
      </c>
      <c r="F3614">
        <v>60</v>
      </c>
      <c r="G3614" t="s">
        <v>291</v>
      </c>
      <c r="H3614" t="str">
        <f>VLOOKUP(G3614,Códigos!$K$2:$L$250,2,0)</f>
        <v>SYLOID ED-30</v>
      </c>
      <c r="I3614" s="1">
        <v>30</v>
      </c>
      <c r="J3614" s="6">
        <v>592300.80000000005</v>
      </c>
      <c r="K3614" t="s">
        <v>3238</v>
      </c>
      <c r="L3614" t="str">
        <f>VLOOKUP(K3614,Códigos!$N$2:$O$376,2,0)</f>
        <v>QUIMILAC</v>
      </c>
      <c r="M3614" t="s">
        <v>21</v>
      </c>
      <c r="N3614" t="str">
        <f>VLOOKUP(M3614,Códigos!$Q$2:$R$26,2,0)</f>
        <v>GENENCOR CUERO</v>
      </c>
      <c r="O3614" t="s">
        <v>39</v>
      </c>
      <c r="P3614" t="str">
        <f>VLOOKUP(O3614,Códigos!$B$2:$C$19,2,0)</f>
        <v>ANTIOQUIA</v>
      </c>
      <c r="Q3614" t="s">
        <v>998</v>
      </c>
      <c r="R3614" t="str">
        <f>VLOOKUP(Q3614,Códigos!$E$2:$F$52,2,0)</f>
        <v>ITAGÜÍ</v>
      </c>
      <c r="S3614" t="s">
        <v>21</v>
      </c>
      <c r="T3614" t="str">
        <f>VLOOKUP(S3614,Códigos!$T$3:$U$14,2,0)</f>
        <v>ESPECIALIDADES QUIMICAS</v>
      </c>
      <c r="U3614" s="6">
        <v>1808</v>
      </c>
      <c r="V3614" s="6">
        <v>327.60000000000002</v>
      </c>
    </row>
    <row r="3615" spans="1:22" x14ac:dyDescent="0.25">
      <c r="A3615" t="s">
        <v>21</v>
      </c>
      <c r="B3615" t="str">
        <f>VLOOKUP(A3615,Códigos!$H$3:$I$19,2,0)</f>
        <v>KAREN ANDREA GUALDRON</v>
      </c>
      <c r="C3615" t="s">
        <v>288</v>
      </c>
      <c r="D3615" s="2">
        <v>42070</v>
      </c>
      <c r="E3615" s="2" t="s">
        <v>9285</v>
      </c>
      <c r="F3615">
        <v>30</v>
      </c>
      <c r="G3615" t="s">
        <v>254</v>
      </c>
      <c r="H3615" t="str">
        <f>VLOOKUP(G3615,Códigos!$K$2:$L$250,2,0)</f>
        <v>ADITIVO 61</v>
      </c>
      <c r="I3615" s="1">
        <v>17</v>
      </c>
      <c r="J3615" s="6">
        <v>1742731.2</v>
      </c>
      <c r="K3615" t="s">
        <v>255</v>
      </c>
      <c r="L3615" t="str">
        <f>VLOOKUP(K3615,Códigos!$N$2:$O$376,2,0)</f>
        <v>PINTURAS SUPER LTDA.</v>
      </c>
      <c r="M3615" t="s">
        <v>19</v>
      </c>
      <c r="N3615" t="str">
        <f>VLOOKUP(M3615,Códigos!$Q$2:$R$26,2,0)</f>
        <v>BASF QUIMICA</v>
      </c>
      <c r="O3615" t="s">
        <v>119</v>
      </c>
      <c r="P3615" t="str">
        <f>VLOOKUP(O3615,Códigos!$B$2:$C$19,2,0)</f>
        <v>CUNDINAMARCA</v>
      </c>
      <c r="Q3615" t="s">
        <v>258</v>
      </c>
      <c r="R3615" t="str">
        <f>VLOOKUP(Q3615,Códigos!$E$2:$F$52,2,0)</f>
        <v>MOSQUERA</v>
      </c>
      <c r="S3615" t="s">
        <v>21</v>
      </c>
      <c r="T3615" t="str">
        <f>VLOOKUP(S3615,Códigos!$T$3:$U$14,2,0)</f>
        <v>ESPECIALIDADES QUIMICAS</v>
      </c>
      <c r="U3615" s="6">
        <v>1808</v>
      </c>
      <c r="V3615" s="6">
        <v>963.9</v>
      </c>
    </row>
    <row r="3616" spans="1:22" x14ac:dyDescent="0.25">
      <c r="A3616" t="s">
        <v>980</v>
      </c>
      <c r="B3616" t="str">
        <f>VLOOKUP(A3616,Códigos!$H$3:$I$19,2,0)</f>
        <v>JENNY GOMEZ VALENCIA</v>
      </c>
      <c r="C3616" t="s">
        <v>2042</v>
      </c>
      <c r="D3616" s="2">
        <v>42070</v>
      </c>
      <c r="E3616" s="2" t="s">
        <v>9285</v>
      </c>
      <c r="F3616">
        <v>60</v>
      </c>
      <c r="G3616" t="s">
        <v>2028</v>
      </c>
      <c r="H3616" t="str">
        <f>VLOOKUP(G3616,Códigos!$K$2:$L$250,2,0)</f>
        <v>INDISIL K EFFECT</v>
      </c>
      <c r="I3616" s="1">
        <v>30</v>
      </c>
      <c r="J3616" s="6">
        <v>220500</v>
      </c>
      <c r="K3616" t="s">
        <v>1145</v>
      </c>
      <c r="L3616" t="str">
        <f>VLOOKUP(K3616,Códigos!$N$2:$O$376,2,0)</f>
        <v>PACK PLATINO S.A.S.</v>
      </c>
      <c r="M3616" t="s">
        <v>231</v>
      </c>
      <c r="N3616" t="str">
        <f>VLOOKUP(M3616,Códigos!$Q$2:$R$26,2,0)</f>
        <v>QUIMICA PRODES</v>
      </c>
      <c r="O3616" t="s">
        <v>594</v>
      </c>
      <c r="P3616" t="str">
        <f>VLOOKUP(O3616,Códigos!$B$2:$C$19,2,0)</f>
        <v>VALLE DEL CAUCA</v>
      </c>
      <c r="Q3616" t="s">
        <v>595</v>
      </c>
      <c r="R3616" t="str">
        <f>VLOOKUP(Q3616,Códigos!$E$2:$F$52,2,0)</f>
        <v>CALI</v>
      </c>
      <c r="S3616" t="s">
        <v>19</v>
      </c>
      <c r="T3616" t="str">
        <f>VLOOKUP(S3616,Códigos!$T$3:$U$14,2,0)</f>
        <v>BIOINDUSTRIA</v>
      </c>
      <c r="U3616" s="6">
        <v>1808</v>
      </c>
      <c r="V3616" s="6">
        <v>121.95796460176992</v>
      </c>
    </row>
    <row r="3617" spans="1:22" x14ac:dyDescent="0.25">
      <c r="A3617" t="s">
        <v>969</v>
      </c>
      <c r="B3617" t="str">
        <f>VLOOKUP(A3617,Códigos!$H$3:$I$19,2,0)</f>
        <v>MARIA ELENA PELAEZ</v>
      </c>
      <c r="C3617" t="s">
        <v>6857</v>
      </c>
      <c r="D3617" s="2">
        <v>42070</v>
      </c>
      <c r="E3617" s="2" t="s">
        <v>9285</v>
      </c>
      <c r="F3617">
        <v>30</v>
      </c>
      <c r="G3617" t="s">
        <v>1309</v>
      </c>
      <c r="H3617" t="str">
        <f>VLOOKUP(G3617,Códigos!$K$2:$L$250,2,0)</f>
        <v>INDESIZE COLD 10</v>
      </c>
      <c r="I3617" s="1">
        <v>60</v>
      </c>
      <c r="J3617" s="6">
        <v>420000</v>
      </c>
      <c r="K3617" t="s">
        <v>6199</v>
      </c>
      <c r="L3617" t="str">
        <f>VLOOKUP(K3617,Códigos!$N$2:$O$376,2,0)</f>
        <v>COLOR Y LAVADO S A S</v>
      </c>
      <c r="M3617" t="s">
        <v>21</v>
      </c>
      <c r="N3617" t="str">
        <f>VLOOKUP(M3617,Códigos!$Q$2:$R$26,2,0)</f>
        <v>GENENCOR CUERO</v>
      </c>
      <c r="O3617" t="s">
        <v>39</v>
      </c>
      <c r="P3617" t="str">
        <f>VLOOKUP(O3617,Códigos!$B$2:$C$19,2,0)</f>
        <v>ANTIOQUIA</v>
      </c>
      <c r="Q3617" t="s">
        <v>2729</v>
      </c>
      <c r="R3617" t="str">
        <f>VLOOKUP(Q3617,Códigos!$E$2:$F$52,2,0)</f>
        <v>MEDELLÍN</v>
      </c>
      <c r="S3617" t="s">
        <v>19</v>
      </c>
      <c r="T3617" t="str">
        <f>VLOOKUP(S3617,Códigos!$T$3:$U$14,2,0)</f>
        <v>BIOINDUSTRIA</v>
      </c>
      <c r="U3617" s="6">
        <v>1808</v>
      </c>
      <c r="V3617" s="6">
        <v>232.30088495575222</v>
      </c>
    </row>
    <row r="3618" spans="1:22" x14ac:dyDescent="0.25">
      <c r="A3618" t="s">
        <v>969</v>
      </c>
      <c r="B3618" t="str">
        <f>VLOOKUP(A3618,Códigos!$H$3:$I$19,2,0)</f>
        <v>MARIA ELENA PELAEZ</v>
      </c>
      <c r="C3618" t="s">
        <v>6858</v>
      </c>
      <c r="D3618" s="2">
        <v>42070</v>
      </c>
      <c r="E3618" s="2" t="s">
        <v>9285</v>
      </c>
      <c r="F3618">
        <v>60</v>
      </c>
      <c r="G3618" t="s">
        <v>6208</v>
      </c>
      <c r="H3618" t="str">
        <f>VLOOKUP(G3618,Códigos!$K$2:$L$250,2,0)</f>
        <v>INDIXELL PREMIUM GP(L)</v>
      </c>
      <c r="I3618" s="1">
        <v>25</v>
      </c>
      <c r="J3618" s="6">
        <v>292500</v>
      </c>
      <c r="K3618" t="s">
        <v>6195</v>
      </c>
      <c r="L3618" t="str">
        <f>VLOOKUP(K3618,Códigos!$N$2:$O$376,2,0)</f>
        <v>PROINTEX S A S</v>
      </c>
      <c r="M3618" t="s">
        <v>21</v>
      </c>
      <c r="N3618" t="str">
        <f>VLOOKUP(M3618,Códigos!$Q$2:$R$26,2,0)</f>
        <v>GENENCOR CUERO</v>
      </c>
      <c r="O3618" t="s">
        <v>39</v>
      </c>
      <c r="P3618" t="str">
        <f>VLOOKUP(O3618,Códigos!$B$2:$C$19,2,0)</f>
        <v>ANTIOQUIA</v>
      </c>
      <c r="Q3618" t="s">
        <v>4184</v>
      </c>
      <c r="R3618" t="str">
        <f>VLOOKUP(Q3618,Códigos!$E$2:$F$52,2,0)</f>
        <v>DONMATÍAS</v>
      </c>
      <c r="S3618" t="s">
        <v>19</v>
      </c>
      <c r="T3618" t="str">
        <f>VLOOKUP(S3618,Códigos!$T$3:$U$14,2,0)</f>
        <v>BIOINDUSTRIA</v>
      </c>
      <c r="U3618" s="6">
        <v>1808</v>
      </c>
      <c r="V3618" s="6">
        <v>161.78097345132744</v>
      </c>
    </row>
    <row r="3619" spans="1:22" x14ac:dyDescent="0.25">
      <c r="A3619" t="s">
        <v>969</v>
      </c>
      <c r="B3619" t="str">
        <f>VLOOKUP(A3619,Códigos!$H$3:$I$19,2,0)</f>
        <v>MARIA ELENA PELAEZ</v>
      </c>
      <c r="C3619" t="s">
        <v>6085</v>
      </c>
      <c r="D3619" s="2">
        <v>42071</v>
      </c>
      <c r="E3619" s="2" t="s">
        <v>9285</v>
      </c>
      <c r="F3619">
        <v>60</v>
      </c>
      <c r="G3619" t="s">
        <v>32</v>
      </c>
      <c r="H3619" t="str">
        <f>VLOOKUP(G3619,Códigos!$K$2:$L$250,2,0)</f>
        <v>INDICOL SN 100</v>
      </c>
      <c r="I3619" s="1">
        <v>120</v>
      </c>
      <c r="J3619" s="6">
        <v>396000</v>
      </c>
      <c r="K3619" t="s">
        <v>5841</v>
      </c>
      <c r="L3619" t="str">
        <f>VLOOKUP(K3619,Códigos!$N$2:$O$376,2,0)</f>
        <v>TEÑIDOS Y ACABADOS ASOCIADOS S A S</v>
      </c>
      <c r="M3619" t="s">
        <v>19</v>
      </c>
      <c r="N3619" t="str">
        <f>VLOOKUP(M3619,Códigos!$Q$2:$R$26,2,0)</f>
        <v>BASF QUIMICA</v>
      </c>
      <c r="O3619" t="s">
        <v>39</v>
      </c>
      <c r="P3619" t="str">
        <f>VLOOKUP(O3619,Códigos!$B$2:$C$19,2,0)</f>
        <v>ANTIOQUIA</v>
      </c>
      <c r="Q3619" t="s">
        <v>998</v>
      </c>
      <c r="R3619" t="str">
        <f>VLOOKUP(Q3619,Códigos!$E$2:$F$52,2,0)</f>
        <v>ITAGÜÍ</v>
      </c>
      <c r="S3619" t="s">
        <v>19</v>
      </c>
      <c r="T3619" t="str">
        <f>VLOOKUP(S3619,Códigos!$T$3:$U$14,2,0)</f>
        <v>BIOINDUSTRIA</v>
      </c>
      <c r="U3619" s="6">
        <v>1803.65</v>
      </c>
      <c r="V3619" s="6">
        <v>219.55479167244198</v>
      </c>
    </row>
    <row r="3620" spans="1:22" x14ac:dyDescent="0.25">
      <c r="A3620" t="s">
        <v>2952</v>
      </c>
      <c r="B3620" t="str">
        <f>VLOOKUP(A3620,Códigos!$H$3:$I$19,2,0)</f>
        <v>SUSANA ESTRADA E.</v>
      </c>
      <c r="C3620" t="s">
        <v>3966</v>
      </c>
      <c r="D3620" s="2">
        <v>42071</v>
      </c>
      <c r="E3620" s="2" t="s">
        <v>9285</v>
      </c>
      <c r="F3620">
        <v>30</v>
      </c>
      <c r="G3620" t="s">
        <v>3898</v>
      </c>
      <c r="H3620" t="str">
        <f>VLOOKUP(G3620,Códigos!$K$2:$L$250,2,0)</f>
        <v>SANTICIZER 9201</v>
      </c>
      <c r="I3620" s="1">
        <v>230</v>
      </c>
      <c r="J3620" s="6">
        <v>2659122</v>
      </c>
      <c r="K3620" t="s">
        <v>2987</v>
      </c>
      <c r="L3620" t="str">
        <f>VLOOKUP(K3620,Códigos!$N$2:$O$376,2,0)</f>
        <v>TINPES S.A.</v>
      </c>
      <c r="M3620" t="s">
        <v>272</v>
      </c>
      <c r="N3620" t="str">
        <f>VLOOKUP(M3620,Códigos!$Q$2:$R$26,2,0)</f>
        <v>FERRO</v>
      </c>
      <c r="O3620" t="s">
        <v>39</v>
      </c>
      <c r="P3620" t="str">
        <f>VLOOKUP(O3620,Códigos!$B$2:$C$19,2,0)</f>
        <v>ANTIOQUIA</v>
      </c>
      <c r="Q3620" t="s">
        <v>998</v>
      </c>
      <c r="R3620" t="str">
        <f>VLOOKUP(Q3620,Códigos!$E$2:$F$52,2,0)</f>
        <v>ITAGÜÍ</v>
      </c>
      <c r="S3620" t="s">
        <v>21</v>
      </c>
      <c r="T3620" t="str">
        <f>VLOOKUP(S3620,Códigos!$T$3:$U$14,2,0)</f>
        <v>ESPECIALIDADES QUIMICAS</v>
      </c>
      <c r="U3620" s="6">
        <v>1803.65</v>
      </c>
      <c r="V3620" s="6">
        <v>1474.3004463171901</v>
      </c>
    </row>
    <row r="3621" spans="1:22" x14ac:dyDescent="0.25">
      <c r="A3621" t="s">
        <v>969</v>
      </c>
      <c r="B3621" t="str">
        <f>VLOOKUP(A3621,Códigos!$H$3:$I$19,2,0)</f>
        <v>MARIA ELENA PELAEZ</v>
      </c>
      <c r="C3621" t="s">
        <v>6085</v>
      </c>
      <c r="D3621" s="2">
        <v>42071</v>
      </c>
      <c r="E3621" s="2" t="s">
        <v>9285</v>
      </c>
      <c r="F3621">
        <v>60</v>
      </c>
      <c r="G3621" t="s">
        <v>1979</v>
      </c>
      <c r="H3621" t="str">
        <f>VLOOKUP(G3621,Códigos!$K$2:$L$250,2,0)</f>
        <v>INDICANT-COLOR</v>
      </c>
      <c r="I3621" s="1">
        <v>120</v>
      </c>
      <c r="J3621" s="6">
        <v>420000</v>
      </c>
      <c r="K3621" t="s">
        <v>5841</v>
      </c>
      <c r="L3621" t="str">
        <f>VLOOKUP(K3621,Códigos!$N$2:$O$376,2,0)</f>
        <v>TEÑIDOS Y ACABADOS ASOCIADOS S A S</v>
      </c>
      <c r="M3621" t="s">
        <v>980</v>
      </c>
      <c r="N3621" t="str">
        <f>VLOOKUP(M3621,Códigos!$Q$2:$R$26,2,0)</f>
        <v>ANDICOL</v>
      </c>
      <c r="O3621" t="s">
        <v>39</v>
      </c>
      <c r="P3621" t="str">
        <f>VLOOKUP(O3621,Códigos!$B$2:$C$19,2,0)</f>
        <v>ANTIOQUIA</v>
      </c>
      <c r="Q3621" t="s">
        <v>998</v>
      </c>
      <c r="R3621" t="str">
        <f>VLOOKUP(Q3621,Códigos!$E$2:$F$52,2,0)</f>
        <v>ITAGÜÍ</v>
      </c>
      <c r="S3621" t="s">
        <v>19</v>
      </c>
      <c r="T3621" t="str">
        <f>VLOOKUP(S3621,Códigos!$T$3:$U$14,2,0)</f>
        <v>BIOINDUSTRIA</v>
      </c>
      <c r="U3621" s="6">
        <v>1803.65</v>
      </c>
      <c r="V3621" s="6">
        <v>232.86114268289302</v>
      </c>
    </row>
    <row r="3622" spans="1:22" x14ac:dyDescent="0.25">
      <c r="A3622" t="s">
        <v>969</v>
      </c>
      <c r="B3622" t="str">
        <f>VLOOKUP(A3622,Códigos!$H$3:$I$19,2,0)</f>
        <v>MARIA ELENA PELAEZ</v>
      </c>
      <c r="C3622" t="s">
        <v>6086</v>
      </c>
      <c r="D3622" s="2">
        <v>42071</v>
      </c>
      <c r="E3622" s="2" t="s">
        <v>9285</v>
      </c>
      <c r="F3622">
        <v>60</v>
      </c>
      <c r="G3622" t="s">
        <v>1080</v>
      </c>
      <c r="H3622" t="str">
        <f>VLOOKUP(G3622,Códigos!$K$2:$L$250,2,0)</f>
        <v>DEKOL SN</v>
      </c>
      <c r="I3622" s="1">
        <v>60</v>
      </c>
      <c r="J3622" s="6">
        <v>360000</v>
      </c>
      <c r="K3622" t="s">
        <v>5815</v>
      </c>
      <c r="L3622" t="str">
        <f>VLOOKUP(K3622,Códigos!$N$2:$O$376,2,0)</f>
        <v>LAVADO TECNICO S.A.S</v>
      </c>
      <c r="M3622" t="s">
        <v>19</v>
      </c>
      <c r="N3622" t="str">
        <f>VLOOKUP(M3622,Códigos!$Q$2:$R$26,2,0)</f>
        <v>BASF QUIMICA</v>
      </c>
      <c r="O3622" t="s">
        <v>39</v>
      </c>
      <c r="P3622" t="str">
        <f>VLOOKUP(O3622,Códigos!$B$2:$C$19,2,0)</f>
        <v>ANTIOQUIA</v>
      </c>
      <c r="Q3622" t="s">
        <v>2729</v>
      </c>
      <c r="R3622" t="str">
        <f>VLOOKUP(Q3622,Códigos!$E$2:$F$52,2,0)</f>
        <v>MEDELLÍN</v>
      </c>
      <c r="S3622" t="s">
        <v>19</v>
      </c>
      <c r="T3622" t="str">
        <f>VLOOKUP(S3622,Códigos!$T$3:$U$14,2,0)</f>
        <v>BIOINDUSTRIA</v>
      </c>
      <c r="U3622" s="6">
        <v>1803.65</v>
      </c>
      <c r="V3622" s="6">
        <v>199.59526515676544</v>
      </c>
    </row>
    <row r="3623" spans="1:22" x14ac:dyDescent="0.25">
      <c r="A3623" t="s">
        <v>4188</v>
      </c>
      <c r="B3623" t="str">
        <f>VLOOKUP(A3623,Códigos!$H$3:$I$19,2,0)</f>
        <v>ELIANA LONDOÑO - TEXTIL</v>
      </c>
      <c r="C3623" t="s">
        <v>5052</v>
      </c>
      <c r="D3623" s="2">
        <v>42071</v>
      </c>
      <c r="E3623" s="2" t="s">
        <v>9285</v>
      </c>
      <c r="F3623">
        <v>90</v>
      </c>
      <c r="G3623" t="s">
        <v>229</v>
      </c>
      <c r="H3623" t="str">
        <f>VLOOKUP(G3623,Códigos!$K$2:$L$250,2,0)</f>
        <v>INDISEC FE30 CONC</v>
      </c>
      <c r="I3623" s="1">
        <v>100</v>
      </c>
      <c r="J3623" s="6">
        <v>540000</v>
      </c>
      <c r="K3623" t="s">
        <v>4223</v>
      </c>
      <c r="L3623" t="str">
        <f>VLOOKUP(K3623,Códigos!$N$2:$O$376,2,0)</f>
        <v>HERNANDEZ RIVEROS MILCIADES</v>
      </c>
      <c r="M3623" t="s">
        <v>231</v>
      </c>
      <c r="N3623" t="str">
        <f>VLOOKUP(M3623,Códigos!$Q$2:$R$26,2,0)</f>
        <v>QUIMICA PRODES</v>
      </c>
      <c r="O3623" t="s">
        <v>27</v>
      </c>
      <c r="P3623" t="str">
        <f>VLOOKUP(O3623,Códigos!$B$2:$C$19,2,0)</f>
        <v>BOGOTÁ, D.C.</v>
      </c>
      <c r="Q3623" t="s">
        <v>28</v>
      </c>
      <c r="R3623" t="str">
        <f>VLOOKUP(Q3623,Códigos!$E$2:$F$52,2,0)</f>
        <v>BOGOTÁ, D.C.</v>
      </c>
      <c r="S3623" t="s">
        <v>19</v>
      </c>
      <c r="T3623" t="str">
        <f>VLOOKUP(S3623,Códigos!$T$3:$U$14,2,0)</f>
        <v>BIOINDUSTRIA</v>
      </c>
      <c r="U3623" s="6">
        <v>1803.65</v>
      </c>
      <c r="V3623" s="6">
        <v>299.39289773514815</v>
      </c>
    </row>
    <row r="3624" spans="1:22" x14ac:dyDescent="0.25">
      <c r="A3624" t="s">
        <v>969</v>
      </c>
      <c r="B3624" t="str">
        <f>VLOOKUP(A3624,Códigos!$H$3:$I$19,2,0)</f>
        <v>MARIA ELENA PELAEZ</v>
      </c>
      <c r="C3624" t="s">
        <v>6085</v>
      </c>
      <c r="D3624" s="2">
        <v>42071</v>
      </c>
      <c r="E3624" s="2" t="s">
        <v>9285</v>
      </c>
      <c r="F3624">
        <v>60</v>
      </c>
      <c r="G3624" t="s">
        <v>1297</v>
      </c>
      <c r="H3624" t="str">
        <f>VLOOKUP(G3624,Códigos!$K$2:$L$250,2,0)</f>
        <v>INDIXELL NEUTRA 400 EX (SA)</v>
      </c>
      <c r="I3624" s="1">
        <v>25</v>
      </c>
      <c r="J3624" s="6">
        <v>217500</v>
      </c>
      <c r="K3624" t="s">
        <v>5841</v>
      </c>
      <c r="L3624" t="str">
        <f>VLOOKUP(K3624,Códigos!$N$2:$O$376,2,0)</f>
        <v>TEÑIDOS Y ACABADOS ASOCIADOS S A S</v>
      </c>
      <c r="M3624" t="s">
        <v>21</v>
      </c>
      <c r="N3624" t="str">
        <f>VLOOKUP(M3624,Códigos!$Q$2:$R$26,2,0)</f>
        <v>GENENCOR CUERO</v>
      </c>
      <c r="O3624" t="s">
        <v>39</v>
      </c>
      <c r="P3624" t="str">
        <f>VLOOKUP(O3624,Códigos!$B$2:$C$19,2,0)</f>
        <v>ANTIOQUIA</v>
      </c>
      <c r="Q3624" t="s">
        <v>998</v>
      </c>
      <c r="R3624" t="str">
        <f>VLOOKUP(Q3624,Códigos!$E$2:$F$52,2,0)</f>
        <v>ITAGÜÍ</v>
      </c>
      <c r="S3624" t="s">
        <v>19</v>
      </c>
      <c r="T3624" t="str">
        <f>VLOOKUP(S3624,Códigos!$T$3:$U$14,2,0)</f>
        <v>BIOINDUSTRIA</v>
      </c>
      <c r="U3624" s="6">
        <v>1803.65</v>
      </c>
      <c r="V3624" s="6">
        <v>120.58880603221245</v>
      </c>
    </row>
    <row r="3625" spans="1:22" x14ac:dyDescent="0.25">
      <c r="A3625" t="s">
        <v>4188</v>
      </c>
      <c r="B3625" t="str">
        <f>VLOOKUP(A3625,Códigos!$H$3:$I$19,2,0)</f>
        <v>ELIANA LONDOÑO - TEXTIL</v>
      </c>
      <c r="C3625" t="s">
        <v>4297</v>
      </c>
      <c r="D3625" s="2">
        <v>42071</v>
      </c>
      <c r="E3625" s="2" t="s">
        <v>9285</v>
      </c>
      <c r="F3625">
        <v>30</v>
      </c>
      <c r="G3625" t="s">
        <v>5371</v>
      </c>
      <c r="H3625" t="str">
        <f>VLOOKUP(G3625,Códigos!$K$2:$L$250,2,0)</f>
        <v>ANTIQUIEBRE 200</v>
      </c>
      <c r="I3625" s="1">
        <v>100</v>
      </c>
      <c r="J3625" s="6">
        <v>250000</v>
      </c>
      <c r="K3625" t="s">
        <v>4206</v>
      </c>
      <c r="L3625" t="str">
        <f>VLOOKUP(K3625,Códigos!$N$2:$O$376,2,0)</f>
        <v>MODA COLOR´S LTDA</v>
      </c>
      <c r="M3625" t="s">
        <v>435</v>
      </c>
      <c r="N3625" t="str">
        <f>VLOOKUP(M3625,Códigos!$Q$2:$R$26,2,0)</f>
        <v>AUXICOLOR LTDA</v>
      </c>
      <c r="O3625" t="s">
        <v>27</v>
      </c>
      <c r="P3625" t="str">
        <f>VLOOKUP(O3625,Códigos!$B$2:$C$19,2,0)</f>
        <v>BOGOTÁ, D.C.</v>
      </c>
      <c r="Q3625" t="s">
        <v>28</v>
      </c>
      <c r="R3625" t="str">
        <f>VLOOKUP(Q3625,Códigos!$E$2:$F$52,2,0)</f>
        <v>BOGOTÁ, D.C.</v>
      </c>
      <c r="S3625" t="s">
        <v>19</v>
      </c>
      <c r="T3625" t="str">
        <f>VLOOKUP(S3625,Códigos!$T$3:$U$14,2,0)</f>
        <v>BIOINDUSTRIA</v>
      </c>
      <c r="U3625" s="6">
        <v>1803.65</v>
      </c>
      <c r="V3625" s="6">
        <v>138.60782302553156</v>
      </c>
    </row>
    <row r="3626" spans="1:22" x14ac:dyDescent="0.25">
      <c r="A3626" t="s">
        <v>4188</v>
      </c>
      <c r="B3626" t="str">
        <f>VLOOKUP(A3626,Códigos!$H$3:$I$19,2,0)</f>
        <v>ELIANA LONDOÑO - TEXTIL</v>
      </c>
      <c r="C3626" t="s">
        <v>5051</v>
      </c>
      <c r="D3626" s="2">
        <v>42071</v>
      </c>
      <c r="E3626" s="2" t="s">
        <v>9285</v>
      </c>
      <c r="F3626">
        <v>30</v>
      </c>
      <c r="G3626" t="s">
        <v>4348</v>
      </c>
      <c r="H3626" t="str">
        <f>VLOOKUP(G3626,Códigos!$K$2:$L$250,2,0)</f>
        <v>INDIXELL MAX GBD LIQ.</v>
      </c>
      <c r="I3626" s="1">
        <v>25</v>
      </c>
      <c r="J3626" s="6">
        <v>237500</v>
      </c>
      <c r="K3626" t="s">
        <v>4349</v>
      </c>
      <c r="L3626" t="str">
        <f>VLOOKUP(K3626,Códigos!$N$2:$O$376,2,0)</f>
        <v>LUQUE LOPEZ MOISES</v>
      </c>
      <c r="M3626" t="s">
        <v>21</v>
      </c>
      <c r="N3626" t="str">
        <f>VLOOKUP(M3626,Códigos!$Q$2:$R$26,2,0)</f>
        <v>GENENCOR CUERO</v>
      </c>
      <c r="O3626" t="s">
        <v>119</v>
      </c>
      <c r="P3626" t="str">
        <f>VLOOKUP(O3626,Códigos!$B$2:$C$19,2,0)</f>
        <v>CUNDINAMARCA</v>
      </c>
      <c r="Q3626" t="s">
        <v>28</v>
      </c>
      <c r="R3626" t="str">
        <f>VLOOKUP(Q3626,Códigos!$E$2:$F$52,2,0)</f>
        <v>BOGOTÁ, D.C.</v>
      </c>
      <c r="S3626" t="s">
        <v>19</v>
      </c>
      <c r="T3626" t="str">
        <f>VLOOKUP(S3626,Códigos!$T$3:$U$14,2,0)</f>
        <v>BIOINDUSTRIA</v>
      </c>
      <c r="U3626" s="6">
        <v>1803.65</v>
      </c>
      <c r="V3626" s="6">
        <v>131.67743187425498</v>
      </c>
    </row>
    <row r="3627" spans="1:22" x14ac:dyDescent="0.25">
      <c r="A3627" t="s">
        <v>2952</v>
      </c>
      <c r="B3627" t="str">
        <f>VLOOKUP(A3627,Códigos!$H$3:$I$19,2,0)</f>
        <v>SUSANA ESTRADA E.</v>
      </c>
      <c r="C3627" t="s">
        <v>4064</v>
      </c>
      <c r="D3627" s="2">
        <v>42071</v>
      </c>
      <c r="E3627" s="2" t="s">
        <v>9285</v>
      </c>
      <c r="F3627">
        <v>60</v>
      </c>
      <c r="G3627" t="s">
        <v>795</v>
      </c>
      <c r="H3627" t="str">
        <f>VLOOKUP(G3627,Códigos!$K$2:$L$250,2,0)</f>
        <v>PURAFECT 4000 L/ EFFECTENZ P 100</v>
      </c>
      <c r="I3627" s="1">
        <v>50</v>
      </c>
      <c r="J3627" s="6">
        <v>1805000</v>
      </c>
      <c r="K3627" t="s">
        <v>683</v>
      </c>
      <c r="L3627" t="str">
        <f>VLOOKUP(K3627,Códigos!$N$2:$O$376,2,0)</f>
        <v>PRODUCTOS QUIMICOS PANAMERICANOS S.A.</v>
      </c>
      <c r="M3627" t="s">
        <v>793</v>
      </c>
      <c r="N3627" t="str">
        <f>VLOOKUP(M3627,Códigos!$Q$2:$R$26,2,0)</f>
        <v>GENENOR DETERGENTES</v>
      </c>
      <c r="O3627" t="s">
        <v>27</v>
      </c>
      <c r="P3627" t="str">
        <f>VLOOKUP(O3627,Códigos!$B$2:$C$19,2,0)</f>
        <v>BOGOTÁ, D.C.</v>
      </c>
      <c r="Q3627" t="s">
        <v>28</v>
      </c>
      <c r="R3627" t="str">
        <f>VLOOKUP(Q3627,Códigos!$E$2:$F$52,2,0)</f>
        <v>BOGOTÁ, D.C.</v>
      </c>
      <c r="S3627" t="s">
        <v>21</v>
      </c>
      <c r="T3627" t="str">
        <f>VLOOKUP(S3627,Códigos!$T$3:$U$14,2,0)</f>
        <v>ESPECIALIDADES QUIMICAS</v>
      </c>
      <c r="U3627" s="6">
        <v>1803.65</v>
      </c>
      <c r="V3627" s="6">
        <v>1000.7484822443378</v>
      </c>
    </row>
    <row r="3628" spans="1:22" x14ac:dyDescent="0.25">
      <c r="A3628" t="s">
        <v>969</v>
      </c>
      <c r="B3628" t="str">
        <f>VLOOKUP(A3628,Códigos!$H$3:$I$19,2,0)</f>
        <v>MARIA ELENA PELAEZ</v>
      </c>
      <c r="C3628" t="s">
        <v>6859</v>
      </c>
      <c r="D3628" s="2">
        <v>42071</v>
      </c>
      <c r="E3628" s="2" t="s">
        <v>9285</v>
      </c>
      <c r="F3628">
        <v>60</v>
      </c>
      <c r="G3628" t="s">
        <v>1259</v>
      </c>
      <c r="H3628" t="str">
        <f>VLOOKUP(G3628,Códigos!$K$2:$L$250,2,0)</f>
        <v>INDIXELL NEUTRAFLEX</v>
      </c>
      <c r="I3628" s="1">
        <v>1</v>
      </c>
      <c r="J3628" s="6">
        <v>75000</v>
      </c>
      <c r="K3628" t="s">
        <v>5877</v>
      </c>
      <c r="L3628" t="str">
        <f>VLOOKUP(K3628,Códigos!$N$2:$O$376,2,0)</f>
        <v>PACK S.A.</v>
      </c>
      <c r="M3628" t="s">
        <v>21</v>
      </c>
      <c r="N3628" t="str">
        <f>VLOOKUP(M3628,Códigos!$Q$2:$R$26,2,0)</f>
        <v>GENENCOR CUERO</v>
      </c>
      <c r="O3628" t="s">
        <v>39</v>
      </c>
      <c r="P3628" t="str">
        <f>VLOOKUP(O3628,Códigos!$B$2:$C$19,2,0)</f>
        <v>ANTIOQUIA</v>
      </c>
      <c r="Q3628" t="s">
        <v>3257</v>
      </c>
      <c r="R3628" t="str">
        <f>VLOOKUP(Q3628,Códigos!$E$2:$F$52,2,0)</f>
        <v>SABANETA</v>
      </c>
      <c r="S3628" t="s">
        <v>19</v>
      </c>
      <c r="T3628" t="str">
        <f>VLOOKUP(S3628,Códigos!$T$3:$U$14,2,0)</f>
        <v>BIOINDUSTRIA</v>
      </c>
      <c r="U3628" s="6">
        <v>1803.65</v>
      </c>
      <c r="V3628" s="6">
        <v>41.582346907659463</v>
      </c>
    </row>
    <row r="3629" spans="1:22" x14ac:dyDescent="0.25">
      <c r="A3629" t="s">
        <v>4188</v>
      </c>
      <c r="B3629" t="str">
        <f>VLOOKUP(A3629,Códigos!$H$3:$I$19,2,0)</f>
        <v>ELIANA LONDOÑO - TEXTIL</v>
      </c>
      <c r="C3629" t="s">
        <v>4297</v>
      </c>
      <c r="D3629" s="2">
        <v>42071</v>
      </c>
      <c r="E3629" s="2" t="s">
        <v>9285</v>
      </c>
      <c r="F3629">
        <v>30</v>
      </c>
      <c r="G3629" t="s">
        <v>4319</v>
      </c>
      <c r="H3629" t="str">
        <f>VLOOKUP(G3629,Códigos!$K$2:$L$250,2,0)</f>
        <v>INDESIZE 103 DLC</v>
      </c>
      <c r="I3629" s="1">
        <v>100</v>
      </c>
      <c r="J3629" s="6">
        <v>370000</v>
      </c>
      <c r="K3629" t="s">
        <v>4206</v>
      </c>
      <c r="L3629" t="str">
        <f>VLOOKUP(K3629,Códigos!$N$2:$O$376,2,0)</f>
        <v>MODA COLOR´S LTDA</v>
      </c>
      <c r="M3629" t="s">
        <v>21</v>
      </c>
      <c r="N3629" t="str">
        <f>VLOOKUP(M3629,Códigos!$Q$2:$R$26,2,0)</f>
        <v>GENENCOR CUERO</v>
      </c>
      <c r="O3629" t="s">
        <v>27</v>
      </c>
      <c r="P3629" t="str">
        <f>VLOOKUP(O3629,Códigos!$B$2:$C$19,2,0)</f>
        <v>BOGOTÁ, D.C.</v>
      </c>
      <c r="Q3629" t="s">
        <v>28</v>
      </c>
      <c r="R3629" t="str">
        <f>VLOOKUP(Q3629,Códigos!$E$2:$F$52,2,0)</f>
        <v>BOGOTÁ, D.C.</v>
      </c>
      <c r="S3629" t="s">
        <v>19</v>
      </c>
      <c r="T3629" t="str">
        <f>VLOOKUP(S3629,Códigos!$T$3:$U$14,2,0)</f>
        <v>BIOINDUSTRIA</v>
      </c>
      <c r="U3629" s="6">
        <v>1803.65</v>
      </c>
      <c r="V3629" s="6">
        <v>205.13957807778669</v>
      </c>
    </row>
    <row r="3630" spans="1:22" x14ac:dyDescent="0.25">
      <c r="A3630" t="s">
        <v>969</v>
      </c>
      <c r="B3630" t="str">
        <f>VLOOKUP(A3630,Códigos!$H$3:$I$19,2,0)</f>
        <v>MARIA ELENA PELAEZ</v>
      </c>
      <c r="C3630" t="s">
        <v>6860</v>
      </c>
      <c r="D3630" s="2">
        <v>42071</v>
      </c>
      <c r="E3630" s="2" t="s">
        <v>9285</v>
      </c>
      <c r="F3630">
        <v>60</v>
      </c>
      <c r="G3630" t="s">
        <v>1259</v>
      </c>
      <c r="H3630" t="str">
        <f>VLOOKUP(G3630,Códigos!$K$2:$L$250,2,0)</f>
        <v>INDIXELL NEUTRAFLEX</v>
      </c>
      <c r="I3630" s="1">
        <v>3</v>
      </c>
      <c r="J3630" s="6">
        <v>300000</v>
      </c>
      <c r="K3630" t="s">
        <v>6202</v>
      </c>
      <c r="L3630" t="str">
        <f>VLOOKUP(K3630,Códigos!$N$2:$O$376,2,0)</f>
        <v>SERVITEX S.A.</v>
      </c>
      <c r="M3630" t="s">
        <v>21</v>
      </c>
      <c r="N3630" t="str">
        <f>VLOOKUP(M3630,Códigos!$Q$2:$R$26,2,0)</f>
        <v>GENENCOR CUERO</v>
      </c>
      <c r="O3630" t="s">
        <v>39</v>
      </c>
      <c r="P3630" t="str">
        <f>VLOOKUP(O3630,Códigos!$B$2:$C$19,2,0)</f>
        <v>ANTIOQUIA</v>
      </c>
      <c r="Q3630" t="s">
        <v>2729</v>
      </c>
      <c r="R3630" t="str">
        <f>VLOOKUP(Q3630,Códigos!$E$2:$F$52,2,0)</f>
        <v>MEDELLÍN</v>
      </c>
      <c r="S3630" t="s">
        <v>19</v>
      </c>
      <c r="T3630" t="str">
        <f>VLOOKUP(S3630,Códigos!$T$3:$U$14,2,0)</f>
        <v>BIOINDUSTRIA</v>
      </c>
      <c r="U3630" s="6">
        <v>1803.65</v>
      </c>
      <c r="V3630" s="6">
        <v>166.32938763063785</v>
      </c>
    </row>
    <row r="3631" spans="1:22" x14ac:dyDescent="0.25">
      <c r="A3631" t="s">
        <v>969</v>
      </c>
      <c r="B3631" t="str">
        <f>VLOOKUP(A3631,Códigos!$H$3:$I$19,2,0)</f>
        <v>MARIA ELENA PELAEZ</v>
      </c>
      <c r="C3631" t="s">
        <v>6085</v>
      </c>
      <c r="D3631" s="2">
        <v>42071</v>
      </c>
      <c r="E3631" s="2" t="s">
        <v>9285</v>
      </c>
      <c r="F3631">
        <v>60</v>
      </c>
      <c r="G3631" t="s">
        <v>1309</v>
      </c>
      <c r="H3631" t="str">
        <f>VLOOKUP(G3631,Códigos!$K$2:$L$250,2,0)</f>
        <v>INDESIZE COLD 10</v>
      </c>
      <c r="I3631" s="1">
        <v>25</v>
      </c>
      <c r="J3631" s="6">
        <v>175000</v>
      </c>
      <c r="K3631" t="s">
        <v>5841</v>
      </c>
      <c r="L3631" t="str">
        <f>VLOOKUP(K3631,Códigos!$N$2:$O$376,2,0)</f>
        <v>TEÑIDOS Y ACABADOS ASOCIADOS S A S</v>
      </c>
      <c r="M3631" t="s">
        <v>21</v>
      </c>
      <c r="N3631" t="str">
        <f>VLOOKUP(M3631,Códigos!$Q$2:$R$26,2,0)</f>
        <v>GENENCOR CUERO</v>
      </c>
      <c r="O3631" t="s">
        <v>39</v>
      </c>
      <c r="P3631" t="str">
        <f>VLOOKUP(O3631,Códigos!$B$2:$C$19,2,0)</f>
        <v>ANTIOQUIA</v>
      </c>
      <c r="Q3631" t="s">
        <v>998</v>
      </c>
      <c r="R3631" t="str">
        <f>VLOOKUP(Q3631,Códigos!$E$2:$F$52,2,0)</f>
        <v>ITAGÜÍ</v>
      </c>
      <c r="S3631" t="s">
        <v>19</v>
      </c>
      <c r="T3631" t="str">
        <f>VLOOKUP(S3631,Códigos!$T$3:$U$14,2,0)</f>
        <v>BIOINDUSTRIA</v>
      </c>
      <c r="U3631" s="6">
        <v>1803.65</v>
      </c>
      <c r="V3631" s="6">
        <v>97.025476117872088</v>
      </c>
    </row>
    <row r="3632" spans="1:22" x14ac:dyDescent="0.25">
      <c r="A3632" t="s">
        <v>969</v>
      </c>
      <c r="B3632" t="str">
        <f>VLOOKUP(A3632,Códigos!$H$3:$I$19,2,0)</f>
        <v>MARIA ELENA PELAEZ</v>
      </c>
      <c r="C3632" t="s">
        <v>7581</v>
      </c>
      <c r="D3632" s="2">
        <v>42071</v>
      </c>
      <c r="E3632" s="2" t="s">
        <v>9285</v>
      </c>
      <c r="F3632">
        <v>60</v>
      </c>
      <c r="G3632" t="s">
        <v>7571</v>
      </c>
      <c r="H3632" t="str">
        <f>VLOOKUP(G3632,Códigos!$K$2:$L$250,2,0)</f>
        <v>INDESIZER 610</v>
      </c>
      <c r="I3632" s="1">
        <v>230</v>
      </c>
      <c r="J3632" s="6">
        <v>2208000</v>
      </c>
      <c r="K3632" t="s">
        <v>6234</v>
      </c>
      <c r="L3632" t="str">
        <f>VLOOKUP(K3632,Códigos!$N$2:$O$376,2,0)</f>
        <v>SURTIQUIMICOS S.A.</v>
      </c>
      <c r="M3632" t="s">
        <v>17</v>
      </c>
      <c r="N3632" t="str">
        <f>VLOOKUP(M3632,Códigos!$Q$2:$R$26,2,0)</f>
        <v>DOW CORNING  INDUSTIRAL</v>
      </c>
      <c r="O3632" t="s">
        <v>39</v>
      </c>
      <c r="P3632" t="str">
        <f>VLOOKUP(O3632,Códigos!$B$2:$C$19,2,0)</f>
        <v>ANTIOQUIA</v>
      </c>
      <c r="Q3632" t="s">
        <v>998</v>
      </c>
      <c r="R3632" t="str">
        <f>VLOOKUP(Q3632,Códigos!$E$2:$F$52,2,0)</f>
        <v>ITAGÜÍ</v>
      </c>
      <c r="S3632" t="s">
        <v>19</v>
      </c>
      <c r="T3632" t="str">
        <f>VLOOKUP(S3632,Códigos!$T$3:$U$14,2,0)</f>
        <v>BIOINDUSTRIA</v>
      </c>
      <c r="U3632" s="6">
        <v>1803.65</v>
      </c>
      <c r="V3632" s="6">
        <v>1224.1842929614947</v>
      </c>
    </row>
    <row r="3633" spans="1:22" x14ac:dyDescent="0.25">
      <c r="A3633" t="s">
        <v>2952</v>
      </c>
      <c r="B3633" t="str">
        <f>VLOOKUP(A3633,Códigos!$H$3:$I$19,2,0)</f>
        <v>SUSANA ESTRADA E.</v>
      </c>
      <c r="C3633" t="s">
        <v>3142</v>
      </c>
      <c r="D3633" s="2">
        <v>42071</v>
      </c>
      <c r="E3633" s="2" t="s">
        <v>9285</v>
      </c>
      <c r="F3633">
        <v>60</v>
      </c>
      <c r="G3633" t="s">
        <v>2970</v>
      </c>
      <c r="H3633" t="str">
        <f>VLOOKUP(G3633,Códigos!$K$2:$L$250,2,0)</f>
        <v>ADITIVO 71</v>
      </c>
      <c r="I3633" s="1">
        <v>100</v>
      </c>
      <c r="J3633" s="6">
        <v>6258666</v>
      </c>
      <c r="K3633" t="s">
        <v>2971</v>
      </c>
      <c r="L3633" t="str">
        <f>VLOOKUP(K3633,Códigos!$N$2:$O$376,2,0)</f>
        <v>COLORQUIMICA S.A.</v>
      </c>
      <c r="M3633" t="s">
        <v>19</v>
      </c>
      <c r="N3633" t="str">
        <f>VLOOKUP(M3633,Códigos!$Q$2:$R$26,2,0)</f>
        <v>BASF QUIMICA</v>
      </c>
      <c r="O3633" t="s">
        <v>39</v>
      </c>
      <c r="P3633" t="str">
        <f>VLOOKUP(O3633,Códigos!$B$2:$C$19,2,0)</f>
        <v>ANTIOQUIA</v>
      </c>
      <c r="Q3633" t="s">
        <v>2949</v>
      </c>
      <c r="R3633" t="str">
        <f>VLOOKUP(Q3633,Códigos!$E$2:$F$52,2,0)</f>
        <v>LA ESTRELLA</v>
      </c>
      <c r="S3633" t="s">
        <v>21</v>
      </c>
      <c r="T3633" t="str">
        <f>VLOOKUP(S3633,Códigos!$T$3:$U$14,2,0)</f>
        <v>ESPECIALIDADES QUIMICAS</v>
      </c>
      <c r="U3633" s="6">
        <v>1803.65</v>
      </c>
      <c r="V3633" s="6">
        <v>3470.0002772156458</v>
      </c>
    </row>
    <row r="3634" spans="1:22" x14ac:dyDescent="0.25">
      <c r="A3634" t="s">
        <v>231</v>
      </c>
      <c r="B3634" t="str">
        <f>VLOOKUP(A3634,Códigos!$H$3:$I$19,2,0)</f>
        <v>NATALY VELA</v>
      </c>
      <c r="C3634" t="s">
        <v>2831</v>
      </c>
      <c r="D3634" s="2">
        <v>42071</v>
      </c>
      <c r="E3634" s="2" t="s">
        <v>9285</v>
      </c>
      <c r="F3634">
        <v>0</v>
      </c>
      <c r="G3634" t="s">
        <v>1012</v>
      </c>
      <c r="H3634" t="str">
        <f>VLOOKUP(G3634,Códigos!$K$2:$L$250,2,0)</f>
        <v>SAFALE S-04 * 500 GR</v>
      </c>
      <c r="I3634" s="1">
        <v>1</v>
      </c>
      <c r="J3634" s="6">
        <v>208327.57</v>
      </c>
      <c r="K3634" t="s">
        <v>2721</v>
      </c>
      <c r="L3634" t="str">
        <f>VLOOKUP(K3634,Códigos!$N$2:$O$376,2,0)</f>
        <v>FOOD TECH &amp; BEVERAGES S.A.S.</v>
      </c>
      <c r="M3634" t="s">
        <v>1016</v>
      </c>
      <c r="N3634" t="str">
        <f>VLOOKUP(M3634,Códigos!$Q$2:$R$26,2,0)</f>
        <v>FERMENTIS- SAFMEX</v>
      </c>
      <c r="O3634" t="s">
        <v>27</v>
      </c>
      <c r="P3634" t="str">
        <f>VLOOKUP(O3634,Códigos!$B$2:$C$19,2,0)</f>
        <v>BOGOTÁ, D.C.</v>
      </c>
      <c r="Q3634" t="s">
        <v>28</v>
      </c>
      <c r="R3634" t="str">
        <f>VLOOKUP(Q3634,Códigos!$E$2:$F$52,2,0)</f>
        <v>BOGOTÁ, D.C.</v>
      </c>
      <c r="S3634" t="s">
        <v>19</v>
      </c>
      <c r="T3634" t="str">
        <f>VLOOKUP(S3634,Códigos!$T$3:$U$14,2,0)</f>
        <v>BIOINDUSTRIA</v>
      </c>
      <c r="U3634" s="6">
        <v>1803.65</v>
      </c>
      <c r="V3634" s="6">
        <v>115.50332381559615</v>
      </c>
    </row>
    <row r="3635" spans="1:22" x14ac:dyDescent="0.25">
      <c r="A3635" t="s">
        <v>980</v>
      </c>
      <c r="B3635" t="str">
        <f>VLOOKUP(A3635,Códigos!$H$3:$I$19,2,0)</f>
        <v>JENNY GOMEZ VALENCIA</v>
      </c>
      <c r="C3635" t="s">
        <v>2109</v>
      </c>
      <c r="D3635" s="2">
        <v>42071</v>
      </c>
      <c r="E3635" s="2" t="s">
        <v>9285</v>
      </c>
      <c r="F3635">
        <v>45</v>
      </c>
      <c r="G3635" t="s">
        <v>2100</v>
      </c>
      <c r="H3635" t="str">
        <f>VLOOKUP(G3635,Códigos!$K$2:$L$250,2,0)</f>
        <v>INDIBLACK 1200%</v>
      </c>
      <c r="I3635" s="1">
        <v>25</v>
      </c>
      <c r="J3635" s="6">
        <v>420000</v>
      </c>
      <c r="K3635" t="s">
        <v>1462</v>
      </c>
      <c r="L3635" t="str">
        <f>VLOOKUP(K3635,Códigos!$N$2:$O$376,2,0)</f>
        <v>PRISMA JEAN S.A.S.</v>
      </c>
      <c r="M3635" t="s">
        <v>240</v>
      </c>
      <c r="N3635" t="str">
        <f>VLOOKUP(M3635,Códigos!$Q$2:$R$26,2,0)</f>
        <v>SURTIQUIMICOS</v>
      </c>
      <c r="O3635" t="s">
        <v>1084</v>
      </c>
      <c r="P3635" t="str">
        <f>VLOOKUP(O3635,Códigos!$B$2:$C$19,2,0)</f>
        <v>RISARALDA</v>
      </c>
      <c r="Q3635" t="s">
        <v>1085</v>
      </c>
      <c r="R3635" t="str">
        <f>VLOOKUP(Q3635,Códigos!$E$2:$F$52,2,0)</f>
        <v>DOSQUEBRADAS</v>
      </c>
      <c r="S3635" t="s">
        <v>19</v>
      </c>
      <c r="T3635" t="str">
        <f>VLOOKUP(S3635,Códigos!$T$3:$U$14,2,0)</f>
        <v>BIOINDUSTRIA</v>
      </c>
      <c r="U3635" s="6">
        <v>1803.65</v>
      </c>
      <c r="V3635" s="6">
        <v>232.86114268289302</v>
      </c>
    </row>
    <row r="3636" spans="1:22" x14ac:dyDescent="0.25">
      <c r="A3636" t="s">
        <v>969</v>
      </c>
      <c r="B3636" t="str">
        <f>VLOOKUP(A3636,Códigos!$H$3:$I$19,2,0)</f>
        <v>MARIA ELENA PELAEZ</v>
      </c>
      <c r="C3636" t="s">
        <v>6859</v>
      </c>
      <c r="D3636" s="2">
        <v>42071</v>
      </c>
      <c r="E3636" s="2" t="s">
        <v>9285</v>
      </c>
      <c r="F3636">
        <v>60</v>
      </c>
      <c r="G3636" t="s">
        <v>1343</v>
      </c>
      <c r="H3636" t="str">
        <f>VLOOKUP(G3636,Códigos!$K$2:$L$250,2,0)</f>
        <v>ANTIPILLING NEUTRA 800</v>
      </c>
      <c r="I3636" s="1">
        <v>120</v>
      </c>
      <c r="J3636" s="6">
        <v>828000</v>
      </c>
      <c r="K3636" t="s">
        <v>5877</v>
      </c>
      <c r="L3636" t="str">
        <f>VLOOKUP(K3636,Códigos!$N$2:$O$376,2,0)</f>
        <v>PACK S.A.</v>
      </c>
      <c r="M3636" t="s">
        <v>21</v>
      </c>
      <c r="N3636" t="str">
        <f>VLOOKUP(M3636,Códigos!$Q$2:$R$26,2,0)</f>
        <v>GENENCOR CUERO</v>
      </c>
      <c r="O3636" t="s">
        <v>39</v>
      </c>
      <c r="P3636" t="str">
        <f>VLOOKUP(O3636,Códigos!$B$2:$C$19,2,0)</f>
        <v>ANTIOQUIA</v>
      </c>
      <c r="Q3636" t="s">
        <v>3257</v>
      </c>
      <c r="R3636" t="str">
        <f>VLOOKUP(Q3636,Códigos!$E$2:$F$52,2,0)</f>
        <v>SABANETA</v>
      </c>
      <c r="S3636" t="s">
        <v>19</v>
      </c>
      <c r="T3636" t="str">
        <f>VLOOKUP(S3636,Códigos!$T$3:$U$14,2,0)</f>
        <v>BIOINDUSTRIA</v>
      </c>
      <c r="U3636" s="6">
        <v>1803.65</v>
      </c>
      <c r="V3636" s="6">
        <v>459.0691098605605</v>
      </c>
    </row>
    <row r="3637" spans="1:22" x14ac:dyDescent="0.25">
      <c r="A3637" t="s">
        <v>969</v>
      </c>
      <c r="B3637" t="str">
        <f>VLOOKUP(A3637,Códigos!$H$3:$I$19,2,0)</f>
        <v>MARIA ELENA PELAEZ</v>
      </c>
      <c r="C3637" t="s">
        <v>6856</v>
      </c>
      <c r="D3637" s="2">
        <v>42071</v>
      </c>
      <c r="E3637" s="2" t="s">
        <v>9285</v>
      </c>
      <c r="F3637">
        <v>90</v>
      </c>
      <c r="G3637" t="s">
        <v>122</v>
      </c>
      <c r="H3637" t="str">
        <f>VLOOKUP(G3637,Códigos!$K$2:$L$250,2,0)</f>
        <v>ANTIPILLING 300 LUNA</v>
      </c>
      <c r="I3637" s="1">
        <v>5</v>
      </c>
      <c r="J3637" s="6">
        <v>39500</v>
      </c>
      <c r="K3637" t="s">
        <v>5831</v>
      </c>
      <c r="L3637" t="str">
        <f>VLOOKUP(K3637,Códigos!$N$2:$O$376,2,0)</f>
        <v>PELCO S A</v>
      </c>
      <c r="M3637" t="s">
        <v>21</v>
      </c>
      <c r="N3637" t="str">
        <f>VLOOKUP(M3637,Códigos!$Q$2:$R$26,2,0)</f>
        <v>GENENCOR CUERO</v>
      </c>
      <c r="O3637" t="s">
        <v>39</v>
      </c>
      <c r="P3637" t="str">
        <f>VLOOKUP(O3637,Códigos!$B$2:$C$19,2,0)</f>
        <v>ANTIOQUIA</v>
      </c>
      <c r="Q3637" t="s">
        <v>2949</v>
      </c>
      <c r="R3637" t="str">
        <f>VLOOKUP(Q3637,Códigos!$E$2:$F$52,2,0)</f>
        <v>LA ESTRELLA</v>
      </c>
      <c r="S3637" t="s">
        <v>19</v>
      </c>
      <c r="T3637" t="str">
        <f>VLOOKUP(S3637,Códigos!$T$3:$U$14,2,0)</f>
        <v>BIOINDUSTRIA</v>
      </c>
      <c r="U3637" s="6">
        <v>1803.65</v>
      </c>
      <c r="V3637" s="6">
        <v>21.900036038033985</v>
      </c>
    </row>
    <row r="3638" spans="1:22" x14ac:dyDescent="0.25">
      <c r="A3638" t="s">
        <v>969</v>
      </c>
      <c r="B3638" t="str">
        <f>VLOOKUP(A3638,Códigos!$H$3:$I$19,2,0)</f>
        <v>MARIA ELENA PELAEZ</v>
      </c>
      <c r="C3638" t="s">
        <v>6856</v>
      </c>
      <c r="D3638" s="2">
        <v>42071</v>
      </c>
      <c r="E3638" s="2" t="s">
        <v>9285</v>
      </c>
      <c r="F3638">
        <v>90</v>
      </c>
      <c r="G3638" t="s">
        <v>1483</v>
      </c>
      <c r="H3638" t="str">
        <f>VLOOKUP(G3638,Códigos!$K$2:$L$250,2,0)</f>
        <v>INDIXELL ECO G (L)</v>
      </c>
      <c r="I3638" s="1">
        <v>5</v>
      </c>
      <c r="J3638" s="6">
        <v>35000</v>
      </c>
      <c r="K3638" t="s">
        <v>5831</v>
      </c>
      <c r="L3638" t="str">
        <f>VLOOKUP(K3638,Códigos!$N$2:$O$376,2,0)</f>
        <v>PELCO S A</v>
      </c>
      <c r="M3638" t="s">
        <v>21</v>
      </c>
      <c r="N3638" t="str">
        <f>VLOOKUP(M3638,Códigos!$Q$2:$R$26,2,0)</f>
        <v>GENENCOR CUERO</v>
      </c>
      <c r="O3638" t="s">
        <v>39</v>
      </c>
      <c r="P3638" t="str">
        <f>VLOOKUP(O3638,Códigos!$B$2:$C$19,2,0)</f>
        <v>ANTIOQUIA</v>
      </c>
      <c r="Q3638" t="s">
        <v>2949</v>
      </c>
      <c r="R3638" t="str">
        <f>VLOOKUP(Q3638,Códigos!$E$2:$F$52,2,0)</f>
        <v>LA ESTRELLA</v>
      </c>
      <c r="S3638" t="s">
        <v>19</v>
      </c>
      <c r="T3638" t="str">
        <f>VLOOKUP(S3638,Códigos!$T$3:$U$14,2,0)</f>
        <v>BIOINDUSTRIA</v>
      </c>
      <c r="U3638" s="6">
        <v>1803.65</v>
      </c>
      <c r="V3638" s="6">
        <v>19.405095223574417</v>
      </c>
    </row>
    <row r="3639" spans="1:22" x14ac:dyDescent="0.25">
      <c r="A3639" t="s">
        <v>4188</v>
      </c>
      <c r="B3639" t="str">
        <f>VLOOKUP(A3639,Códigos!$H$3:$I$19,2,0)</f>
        <v>ELIANA LONDOÑO - TEXTIL</v>
      </c>
      <c r="C3639" t="s">
        <v>4297</v>
      </c>
      <c r="D3639" s="2">
        <v>42071</v>
      </c>
      <c r="E3639" s="2" t="s">
        <v>9285</v>
      </c>
      <c r="F3639">
        <v>30</v>
      </c>
      <c r="G3639" t="s">
        <v>1328</v>
      </c>
      <c r="H3639" t="str">
        <f>VLOOKUP(G3639,Códigos!$K$2:$L$250,2,0)</f>
        <v>INDIXELL 9L</v>
      </c>
      <c r="I3639" s="1">
        <v>60</v>
      </c>
      <c r="J3639" s="6">
        <v>660000</v>
      </c>
      <c r="K3639" t="s">
        <v>4206</v>
      </c>
      <c r="L3639" t="str">
        <f>VLOOKUP(K3639,Códigos!$N$2:$O$376,2,0)</f>
        <v>MODA COLOR´S LTDA</v>
      </c>
      <c r="M3639" t="s">
        <v>21</v>
      </c>
      <c r="N3639" t="str">
        <f>VLOOKUP(M3639,Códigos!$Q$2:$R$26,2,0)</f>
        <v>GENENCOR CUERO</v>
      </c>
      <c r="O3639" t="s">
        <v>27</v>
      </c>
      <c r="P3639" t="str">
        <f>VLOOKUP(O3639,Códigos!$B$2:$C$19,2,0)</f>
        <v>BOGOTÁ, D.C.</v>
      </c>
      <c r="Q3639" t="s">
        <v>28</v>
      </c>
      <c r="R3639" t="str">
        <f>VLOOKUP(Q3639,Códigos!$E$2:$F$52,2,0)</f>
        <v>BOGOTÁ, D.C.</v>
      </c>
      <c r="S3639" t="s">
        <v>19</v>
      </c>
      <c r="T3639" t="str">
        <f>VLOOKUP(S3639,Códigos!$T$3:$U$14,2,0)</f>
        <v>BIOINDUSTRIA</v>
      </c>
      <c r="U3639" s="6">
        <v>1803.65</v>
      </c>
      <c r="V3639" s="6">
        <v>365.92465278740332</v>
      </c>
    </row>
    <row r="3640" spans="1:22" x14ac:dyDescent="0.25">
      <c r="A3640" t="s">
        <v>4188</v>
      </c>
      <c r="B3640" t="str">
        <f>VLOOKUP(A3640,Códigos!$H$3:$I$19,2,0)</f>
        <v>ELIANA LONDOÑO - TEXTIL</v>
      </c>
      <c r="C3640" t="s">
        <v>5052</v>
      </c>
      <c r="D3640" s="2">
        <v>42071</v>
      </c>
      <c r="E3640" s="2" t="s">
        <v>9285</v>
      </c>
      <c r="F3640">
        <v>90</v>
      </c>
      <c r="G3640" t="s">
        <v>1483</v>
      </c>
      <c r="H3640" t="str">
        <f>VLOOKUP(G3640,Códigos!$K$2:$L$250,2,0)</f>
        <v>INDIXELL ECO G (L)</v>
      </c>
      <c r="I3640" s="1">
        <v>100</v>
      </c>
      <c r="J3640" s="6">
        <v>825000</v>
      </c>
      <c r="K3640" t="s">
        <v>4223</v>
      </c>
      <c r="L3640" t="str">
        <f>VLOOKUP(K3640,Códigos!$N$2:$O$376,2,0)</f>
        <v>HERNANDEZ RIVEROS MILCIADES</v>
      </c>
      <c r="M3640" t="s">
        <v>21</v>
      </c>
      <c r="N3640" t="str">
        <f>VLOOKUP(M3640,Códigos!$Q$2:$R$26,2,0)</f>
        <v>GENENCOR CUERO</v>
      </c>
      <c r="O3640" t="s">
        <v>27</v>
      </c>
      <c r="P3640" t="str">
        <f>VLOOKUP(O3640,Códigos!$B$2:$C$19,2,0)</f>
        <v>BOGOTÁ, D.C.</v>
      </c>
      <c r="Q3640" t="s">
        <v>28</v>
      </c>
      <c r="R3640" t="str">
        <f>VLOOKUP(Q3640,Códigos!$E$2:$F$52,2,0)</f>
        <v>BOGOTÁ, D.C.</v>
      </c>
      <c r="S3640" t="s">
        <v>19</v>
      </c>
      <c r="T3640" t="str">
        <f>VLOOKUP(S3640,Códigos!$T$3:$U$14,2,0)</f>
        <v>BIOINDUSTRIA</v>
      </c>
      <c r="U3640" s="6">
        <v>1803.65</v>
      </c>
      <c r="V3640" s="6">
        <v>457.4058159842541</v>
      </c>
    </row>
    <row r="3641" spans="1:22" x14ac:dyDescent="0.25">
      <c r="A3641" t="s">
        <v>4188</v>
      </c>
      <c r="B3641" t="str">
        <f>VLOOKUP(A3641,Códigos!$H$3:$I$19,2,0)</f>
        <v>ELIANA LONDOÑO - TEXTIL</v>
      </c>
      <c r="C3641" t="s">
        <v>5466</v>
      </c>
      <c r="D3641" s="2">
        <v>42074</v>
      </c>
      <c r="E3641" s="2" t="s">
        <v>9285</v>
      </c>
      <c r="F3641">
        <v>0</v>
      </c>
      <c r="G3641" t="s">
        <v>2028</v>
      </c>
      <c r="H3641" t="str">
        <f>VLOOKUP(G3641,Códigos!$K$2:$L$250,2,0)</f>
        <v>INDISIL K EFFECT</v>
      </c>
      <c r="I3641" s="1">
        <v>30</v>
      </c>
      <c r="J3641" s="6">
        <v>210000</v>
      </c>
      <c r="K3641" t="s">
        <v>4198</v>
      </c>
      <c r="L3641" t="str">
        <f>VLOOKUP(K3641,Códigos!$N$2:$O$376,2,0)</f>
        <v>RAMIREZ VELANDIA CINDY NATHALY</v>
      </c>
      <c r="M3641" t="s">
        <v>231</v>
      </c>
      <c r="N3641" t="str">
        <f>VLOOKUP(M3641,Códigos!$Q$2:$R$26,2,0)</f>
        <v>QUIMICA PRODES</v>
      </c>
      <c r="O3641" t="s">
        <v>119</v>
      </c>
      <c r="P3641" t="str">
        <f>VLOOKUP(O3641,Códigos!$B$2:$C$19,2,0)</f>
        <v>CUNDINAMARCA</v>
      </c>
      <c r="Q3641" t="s">
        <v>282</v>
      </c>
      <c r="R3641" t="str">
        <f>VLOOKUP(Q3641,Códigos!$E$2:$F$52,2,0)</f>
        <v>SOACHA</v>
      </c>
      <c r="S3641" t="s">
        <v>19</v>
      </c>
      <c r="T3641" t="str">
        <f>VLOOKUP(S3641,Códigos!$T$3:$U$14,2,0)</f>
        <v>BIOINDUSTRIA</v>
      </c>
      <c r="U3641" s="6">
        <v>1800.45</v>
      </c>
      <c r="V3641" s="6">
        <v>116.63750728984421</v>
      </c>
    </row>
    <row r="3642" spans="1:22" x14ac:dyDescent="0.25">
      <c r="A3642" t="s">
        <v>21</v>
      </c>
      <c r="B3642" t="str">
        <f>VLOOKUP(A3642,Códigos!$H$3:$I$19,2,0)</f>
        <v>KAREN ANDREA GUALDRON</v>
      </c>
      <c r="C3642" t="s">
        <v>565</v>
      </c>
      <c r="D3642" s="2">
        <v>42074</v>
      </c>
      <c r="E3642" s="2" t="s">
        <v>9285</v>
      </c>
      <c r="F3642">
        <v>60</v>
      </c>
      <c r="G3642" t="s">
        <v>533</v>
      </c>
      <c r="H3642" t="str">
        <f>VLOOKUP(G3642,Códigos!$K$2:$L$250,2,0)</f>
        <v>TIZOR IAM</v>
      </c>
      <c r="I3642" s="1">
        <v>400</v>
      </c>
      <c r="J3642" s="6">
        <v>5185296</v>
      </c>
      <c r="K3642" t="s">
        <v>526</v>
      </c>
      <c r="L3642" t="str">
        <f>VLOOKUP(K3642,Códigos!$N$2:$O$376,2,0)</f>
        <v>PLASTILENE S.A.</v>
      </c>
      <c r="M3642" t="s">
        <v>529</v>
      </c>
      <c r="N3642" t="str">
        <f>VLOOKUP(M3642,Códigos!$Q$2:$R$26,2,0)</f>
        <v>DORF KETAL</v>
      </c>
      <c r="O3642" t="s">
        <v>119</v>
      </c>
      <c r="P3642" t="str">
        <f>VLOOKUP(O3642,Códigos!$B$2:$C$19,2,0)</f>
        <v>CUNDINAMARCA</v>
      </c>
      <c r="Q3642" t="s">
        <v>28</v>
      </c>
      <c r="R3642" t="str">
        <f>VLOOKUP(Q3642,Códigos!$E$2:$F$52,2,0)</f>
        <v>BOGOTÁ, D.C.</v>
      </c>
      <c r="S3642" t="s">
        <v>21</v>
      </c>
      <c r="T3642" t="str">
        <f>VLOOKUP(S3642,Códigos!$T$3:$U$14,2,0)</f>
        <v>ESPECIALIDADES QUIMICAS</v>
      </c>
      <c r="U3642" s="6">
        <v>1800.45</v>
      </c>
      <c r="V3642" s="6">
        <v>2880</v>
      </c>
    </row>
    <row r="3643" spans="1:22" x14ac:dyDescent="0.25">
      <c r="A3643" t="s">
        <v>21</v>
      </c>
      <c r="B3643" t="str">
        <f>VLOOKUP(A3643,Códigos!$H$3:$I$19,2,0)</f>
        <v>KAREN ANDREA GUALDRON</v>
      </c>
      <c r="C3643" t="s">
        <v>565</v>
      </c>
      <c r="D3643" s="2">
        <v>42074</v>
      </c>
      <c r="E3643" s="2" t="s">
        <v>9285</v>
      </c>
      <c r="F3643">
        <v>60</v>
      </c>
      <c r="G3643" t="s">
        <v>525</v>
      </c>
      <c r="H3643" t="str">
        <f>VLOOKUP(G3643,Códigos!$K$2:$L$250,2,0)</f>
        <v>TIZOR ZEC</v>
      </c>
      <c r="I3643" s="1">
        <v>200</v>
      </c>
      <c r="J3643" s="6">
        <v>9412752</v>
      </c>
      <c r="K3643" t="s">
        <v>526</v>
      </c>
      <c r="L3643" t="str">
        <f>VLOOKUP(K3643,Códigos!$N$2:$O$376,2,0)</f>
        <v>PLASTILENE S.A.</v>
      </c>
      <c r="M3643" t="s">
        <v>529</v>
      </c>
      <c r="N3643" t="str">
        <f>VLOOKUP(M3643,Códigos!$Q$2:$R$26,2,0)</f>
        <v>DORF KETAL</v>
      </c>
      <c r="O3643" t="s">
        <v>119</v>
      </c>
      <c r="P3643" t="str">
        <f>VLOOKUP(O3643,Códigos!$B$2:$C$19,2,0)</f>
        <v>CUNDINAMARCA</v>
      </c>
      <c r="Q3643" t="s">
        <v>28</v>
      </c>
      <c r="R3643" t="str">
        <f>VLOOKUP(Q3643,Códigos!$E$2:$F$52,2,0)</f>
        <v>BOGOTÁ, D.C.</v>
      </c>
      <c r="S3643" t="s">
        <v>21</v>
      </c>
      <c r="T3643" t="str">
        <f>VLOOKUP(S3643,Códigos!$T$3:$U$14,2,0)</f>
        <v>ESPECIALIDADES QUIMICAS</v>
      </c>
      <c r="U3643" s="6">
        <v>1800.45</v>
      </c>
      <c r="V3643" s="6">
        <v>5227.999666749979</v>
      </c>
    </row>
    <row r="3644" spans="1:22" x14ac:dyDescent="0.25">
      <c r="A3644" t="s">
        <v>969</v>
      </c>
      <c r="B3644" t="str">
        <f>VLOOKUP(A3644,Códigos!$H$3:$I$19,2,0)</f>
        <v>MARIA ELENA PELAEZ</v>
      </c>
      <c r="C3644" t="s">
        <v>6081</v>
      </c>
      <c r="D3644" s="2">
        <v>42074</v>
      </c>
      <c r="E3644" s="2" t="s">
        <v>9285</v>
      </c>
      <c r="F3644">
        <v>60</v>
      </c>
      <c r="G3644" t="s">
        <v>1080</v>
      </c>
      <c r="H3644" t="str">
        <f>VLOOKUP(G3644,Códigos!$K$2:$L$250,2,0)</f>
        <v>DEKOL SN</v>
      </c>
      <c r="I3644" s="1">
        <v>60</v>
      </c>
      <c r="J3644" s="6">
        <v>360000</v>
      </c>
      <c r="K3644" t="s">
        <v>5815</v>
      </c>
      <c r="L3644" t="str">
        <f>VLOOKUP(K3644,Códigos!$N$2:$O$376,2,0)</f>
        <v>LAVADO TECNICO S.A.S</v>
      </c>
      <c r="M3644" t="s">
        <v>19</v>
      </c>
      <c r="N3644" t="str">
        <f>VLOOKUP(M3644,Códigos!$Q$2:$R$26,2,0)</f>
        <v>BASF QUIMICA</v>
      </c>
      <c r="O3644" t="s">
        <v>39</v>
      </c>
      <c r="P3644" t="str">
        <f>VLOOKUP(O3644,Códigos!$B$2:$C$19,2,0)</f>
        <v>ANTIOQUIA</v>
      </c>
      <c r="Q3644" t="s">
        <v>2729</v>
      </c>
      <c r="R3644" t="str">
        <f>VLOOKUP(Q3644,Códigos!$E$2:$F$52,2,0)</f>
        <v>MEDELLÍN</v>
      </c>
      <c r="S3644" t="s">
        <v>19</v>
      </c>
      <c r="T3644" t="str">
        <f>VLOOKUP(S3644,Códigos!$T$3:$U$14,2,0)</f>
        <v>BIOINDUSTRIA</v>
      </c>
      <c r="U3644" s="6">
        <v>1800.45</v>
      </c>
      <c r="V3644" s="6">
        <v>199.95001249687579</v>
      </c>
    </row>
    <row r="3645" spans="1:22" x14ac:dyDescent="0.25">
      <c r="A3645" t="s">
        <v>2952</v>
      </c>
      <c r="B3645" t="str">
        <f>VLOOKUP(A3645,Códigos!$H$3:$I$19,2,0)</f>
        <v>SUSANA ESTRADA E.</v>
      </c>
      <c r="C3645" t="s">
        <v>3695</v>
      </c>
      <c r="D3645" s="2">
        <v>42074</v>
      </c>
      <c r="E3645" s="2" t="s">
        <v>9285</v>
      </c>
      <c r="F3645">
        <v>60</v>
      </c>
      <c r="G3645" t="s">
        <v>350</v>
      </c>
      <c r="H3645" t="str">
        <f>VLOOKUP(G3645,Códigos!$K$2:$L$250,2,0)</f>
        <v>SYLOID 7000</v>
      </c>
      <c r="I3645" s="1">
        <v>10</v>
      </c>
      <c r="J3645" s="6">
        <v>266286.59999999998</v>
      </c>
      <c r="K3645" t="s">
        <v>3259</v>
      </c>
      <c r="L3645" t="str">
        <f>VLOOKUP(K3645,Códigos!$N$2:$O$376,2,0)</f>
        <v>LACAS Y QUIMICOS S.A.S.</v>
      </c>
      <c r="M3645" t="s">
        <v>21</v>
      </c>
      <c r="N3645" t="str">
        <f>VLOOKUP(M3645,Códigos!$Q$2:$R$26,2,0)</f>
        <v>GENENCOR CUERO</v>
      </c>
      <c r="O3645" t="s">
        <v>39</v>
      </c>
      <c r="P3645" t="str">
        <f>VLOOKUP(O3645,Códigos!$B$2:$C$19,2,0)</f>
        <v>ANTIOQUIA</v>
      </c>
      <c r="Q3645" t="s">
        <v>998</v>
      </c>
      <c r="R3645" t="str">
        <f>VLOOKUP(Q3645,Códigos!$E$2:$F$52,2,0)</f>
        <v>ITAGÜÍ</v>
      </c>
      <c r="S3645" t="s">
        <v>21</v>
      </c>
      <c r="T3645" t="str">
        <f>VLOOKUP(S3645,Códigos!$T$3:$U$14,2,0)</f>
        <v>ESPECIALIDADES QUIMICAS</v>
      </c>
      <c r="U3645" s="6">
        <v>1800.45</v>
      </c>
      <c r="V3645" s="6">
        <v>147.90002499375154</v>
      </c>
    </row>
    <row r="3646" spans="1:22" x14ac:dyDescent="0.25">
      <c r="A3646" t="s">
        <v>969</v>
      </c>
      <c r="B3646" t="str">
        <f>VLOOKUP(A3646,Códigos!$H$3:$I$19,2,0)</f>
        <v>MARIA ELENA PELAEZ</v>
      </c>
      <c r="C3646" t="s">
        <v>6872</v>
      </c>
      <c r="D3646" s="2">
        <v>42074</v>
      </c>
      <c r="E3646" s="2" t="s">
        <v>9285</v>
      </c>
      <c r="F3646">
        <v>45</v>
      </c>
      <c r="G3646" t="s">
        <v>120</v>
      </c>
      <c r="H3646" t="str">
        <f>VLOOKUP(G3646,Códigos!$K$2:$L$250,2,0)</f>
        <v>CATALASE 700</v>
      </c>
      <c r="I3646" s="1">
        <v>200</v>
      </c>
      <c r="J3646" s="6">
        <v>520000</v>
      </c>
      <c r="K3646" t="s">
        <v>5646</v>
      </c>
      <c r="L3646" t="str">
        <f>VLOOKUP(K3646,Códigos!$N$2:$O$376,2,0)</f>
        <v>TEÑIMOS S.A.</v>
      </c>
      <c r="M3646" t="s">
        <v>21</v>
      </c>
      <c r="N3646" t="str">
        <f>VLOOKUP(M3646,Códigos!$Q$2:$R$26,2,0)</f>
        <v>GENENCOR CUERO</v>
      </c>
      <c r="O3646" t="s">
        <v>39</v>
      </c>
      <c r="P3646" t="str">
        <f>VLOOKUP(O3646,Códigos!$B$2:$C$19,2,0)</f>
        <v>ANTIOQUIA</v>
      </c>
      <c r="Q3646" t="s">
        <v>2729</v>
      </c>
      <c r="R3646" t="str">
        <f>VLOOKUP(Q3646,Códigos!$E$2:$F$52,2,0)</f>
        <v>MEDELLÍN</v>
      </c>
      <c r="S3646" t="s">
        <v>19</v>
      </c>
      <c r="T3646" t="str">
        <f>VLOOKUP(S3646,Códigos!$T$3:$U$14,2,0)</f>
        <v>BIOINDUSTRIA</v>
      </c>
      <c r="U3646" s="6">
        <v>1800.45</v>
      </c>
      <c r="V3646" s="6">
        <v>288.81668471770945</v>
      </c>
    </row>
    <row r="3647" spans="1:22" x14ac:dyDescent="0.25">
      <c r="A3647" t="s">
        <v>980</v>
      </c>
      <c r="B3647" t="str">
        <f>VLOOKUP(A3647,Códigos!$H$3:$I$19,2,0)</f>
        <v>JENNY GOMEZ VALENCIA</v>
      </c>
      <c r="C3647" t="s">
        <v>1651</v>
      </c>
      <c r="D3647" s="2">
        <v>42074</v>
      </c>
      <c r="E3647" s="2" t="s">
        <v>9285</v>
      </c>
      <c r="F3647">
        <v>60</v>
      </c>
      <c r="G3647" t="s">
        <v>295</v>
      </c>
      <c r="H3647" t="str">
        <f>VLOOKUP(G3647,Códigos!$K$2:$L$250,2,0)</f>
        <v>SYLOID 244 FP</v>
      </c>
      <c r="I3647" s="1">
        <v>80</v>
      </c>
      <c r="J3647" s="6">
        <v>2089962.4</v>
      </c>
      <c r="K3647" t="s">
        <v>1248</v>
      </c>
      <c r="L3647" t="str">
        <f>VLOOKUP(K3647,Códigos!$N$2:$O$376,2,0)</f>
        <v>SANOFI AVENTIS DE COLOMBIA S.A.</v>
      </c>
      <c r="M3647" t="s">
        <v>21</v>
      </c>
      <c r="N3647" t="str">
        <f>VLOOKUP(M3647,Códigos!$Q$2:$R$26,2,0)</f>
        <v>GENENCOR CUERO</v>
      </c>
      <c r="O3647" t="s">
        <v>594</v>
      </c>
      <c r="P3647" t="str">
        <f>VLOOKUP(O3647,Códigos!$B$2:$C$19,2,0)</f>
        <v>VALLE DEL CAUCA</v>
      </c>
      <c r="Q3647" t="s">
        <v>595</v>
      </c>
      <c r="R3647" t="str">
        <f>VLOOKUP(Q3647,Códigos!$E$2:$F$52,2,0)</f>
        <v>CALI</v>
      </c>
      <c r="S3647" t="s">
        <v>21</v>
      </c>
      <c r="T3647" t="str">
        <f>VLOOKUP(S3647,Códigos!$T$3:$U$14,2,0)</f>
        <v>ESPECIALIDADES QUIMICAS</v>
      </c>
      <c r="U3647" s="6">
        <v>1800.45</v>
      </c>
      <c r="V3647" s="6">
        <v>1160.8000222166679</v>
      </c>
    </row>
    <row r="3648" spans="1:22" x14ac:dyDescent="0.25">
      <c r="A3648" t="s">
        <v>4188</v>
      </c>
      <c r="B3648" t="str">
        <f>VLOOKUP(A3648,Códigos!$H$3:$I$19,2,0)</f>
        <v>ELIANA LONDOÑO - TEXTIL</v>
      </c>
      <c r="C3648" t="s">
        <v>5466</v>
      </c>
      <c r="D3648" s="2">
        <v>42074</v>
      </c>
      <c r="E3648" s="2" t="s">
        <v>9285</v>
      </c>
      <c r="F3648">
        <v>0</v>
      </c>
      <c r="G3648" t="s">
        <v>1985</v>
      </c>
      <c r="H3648" t="str">
        <f>VLOOKUP(G3648,Códigos!$K$2:$L$250,2,0)</f>
        <v>MERQUIFIX</v>
      </c>
      <c r="I3648" s="1">
        <v>60</v>
      </c>
      <c r="J3648" s="6">
        <v>180000</v>
      </c>
      <c r="K3648" t="s">
        <v>4198</v>
      </c>
      <c r="L3648" t="str">
        <f>VLOOKUP(K3648,Códigos!$N$2:$O$376,2,0)</f>
        <v>RAMIREZ VELANDIA CINDY NATHALY</v>
      </c>
      <c r="M3648" t="s">
        <v>980</v>
      </c>
      <c r="N3648" t="str">
        <f>VLOOKUP(M3648,Códigos!$Q$2:$R$26,2,0)</f>
        <v>ANDICOL</v>
      </c>
      <c r="O3648" t="s">
        <v>119</v>
      </c>
      <c r="P3648" t="str">
        <f>VLOOKUP(O3648,Códigos!$B$2:$C$19,2,0)</f>
        <v>CUNDINAMARCA</v>
      </c>
      <c r="Q3648" t="s">
        <v>282</v>
      </c>
      <c r="R3648" t="str">
        <f>VLOOKUP(Q3648,Códigos!$E$2:$F$52,2,0)</f>
        <v>SOACHA</v>
      </c>
      <c r="S3648" t="s">
        <v>19</v>
      </c>
      <c r="T3648" t="str">
        <f>VLOOKUP(S3648,Códigos!$T$3:$U$14,2,0)</f>
        <v>BIOINDUSTRIA</v>
      </c>
      <c r="U3648" s="6">
        <v>1800.45</v>
      </c>
      <c r="V3648" s="6">
        <v>99.975006248437893</v>
      </c>
    </row>
    <row r="3649" spans="1:22" x14ac:dyDescent="0.25">
      <c r="A3649" t="s">
        <v>969</v>
      </c>
      <c r="B3649" t="str">
        <f>VLOOKUP(A3649,Códigos!$H$3:$I$19,2,0)</f>
        <v>MARIA ELENA PELAEZ</v>
      </c>
      <c r="C3649" t="s">
        <v>6874</v>
      </c>
      <c r="D3649" s="2">
        <v>42074</v>
      </c>
      <c r="E3649" s="2" t="s">
        <v>9285</v>
      </c>
      <c r="F3649">
        <v>60</v>
      </c>
      <c r="G3649" t="s">
        <v>1439</v>
      </c>
      <c r="H3649" t="str">
        <f>VLOOKUP(G3649,Códigos!$K$2:$L$250,2,0)</f>
        <v>INDIXELL 2XL</v>
      </c>
      <c r="I3649" s="1">
        <v>25</v>
      </c>
      <c r="J3649" s="6">
        <v>550000</v>
      </c>
      <c r="K3649" t="s">
        <v>6230</v>
      </c>
      <c r="L3649" t="str">
        <f>VLOOKUP(K3649,Códigos!$N$2:$O$376,2,0)</f>
        <v>GOMEZ LEON Y CIA LTDA</v>
      </c>
      <c r="M3649" t="s">
        <v>21</v>
      </c>
      <c r="N3649" t="str">
        <f>VLOOKUP(M3649,Códigos!$Q$2:$R$26,2,0)</f>
        <v>GENENCOR CUERO</v>
      </c>
      <c r="O3649" t="s">
        <v>361</v>
      </c>
      <c r="P3649" t="str">
        <f>VLOOKUP(O3649,Códigos!$B$2:$C$19,2,0)</f>
        <v>TOLIMA</v>
      </c>
      <c r="Q3649" t="s">
        <v>362</v>
      </c>
      <c r="R3649" t="str">
        <f>VLOOKUP(Q3649,Códigos!$E$2:$F$52,2,0)</f>
        <v>IBAGUÉ</v>
      </c>
      <c r="S3649" t="s">
        <v>19</v>
      </c>
      <c r="T3649" t="str">
        <f>VLOOKUP(S3649,Códigos!$T$3:$U$14,2,0)</f>
        <v>BIOINDUSTRIA</v>
      </c>
      <c r="U3649" s="6">
        <v>1800.45</v>
      </c>
      <c r="V3649" s="6">
        <v>305.47918575911575</v>
      </c>
    </row>
    <row r="3650" spans="1:22" x14ac:dyDescent="0.25">
      <c r="A3650" t="s">
        <v>4188</v>
      </c>
      <c r="B3650" t="str">
        <f>VLOOKUP(A3650,Códigos!$H$3:$I$19,2,0)</f>
        <v>ELIANA LONDOÑO - TEXTIL</v>
      </c>
      <c r="C3650" t="s">
        <v>5057</v>
      </c>
      <c r="D3650" s="2">
        <v>42074</v>
      </c>
      <c r="E3650" s="2" t="s">
        <v>9285</v>
      </c>
      <c r="F3650">
        <v>60</v>
      </c>
      <c r="G3650" t="s">
        <v>1439</v>
      </c>
      <c r="H3650" t="str">
        <f>VLOOKUP(G3650,Códigos!$K$2:$L$250,2,0)</f>
        <v>INDIXELL 2XL</v>
      </c>
      <c r="I3650" s="1">
        <v>50</v>
      </c>
      <c r="J3650" s="6">
        <v>1150000</v>
      </c>
      <c r="K3650" t="s">
        <v>4356</v>
      </c>
      <c r="L3650" t="str">
        <f>VLOOKUP(K3650,Códigos!$N$2:$O$376,2,0)</f>
        <v>COLOR QUIMIC´S LTDA</v>
      </c>
      <c r="M3650" t="s">
        <v>21</v>
      </c>
      <c r="N3650" t="str">
        <f>VLOOKUP(M3650,Códigos!$Q$2:$R$26,2,0)</f>
        <v>GENENCOR CUERO</v>
      </c>
      <c r="O3650" t="s">
        <v>27</v>
      </c>
      <c r="P3650" t="str">
        <f>VLOOKUP(O3650,Códigos!$B$2:$C$19,2,0)</f>
        <v>BOGOTÁ, D.C.</v>
      </c>
      <c r="Q3650" t="s">
        <v>28</v>
      </c>
      <c r="R3650" t="str">
        <f>VLOOKUP(Q3650,Códigos!$E$2:$F$52,2,0)</f>
        <v>BOGOTÁ, D.C.</v>
      </c>
      <c r="S3650" t="s">
        <v>19</v>
      </c>
      <c r="T3650" t="str">
        <f>VLOOKUP(S3650,Códigos!$T$3:$U$14,2,0)</f>
        <v>BIOINDUSTRIA</v>
      </c>
      <c r="U3650" s="6">
        <v>1800.45</v>
      </c>
      <c r="V3650" s="6">
        <v>638.72920658724206</v>
      </c>
    </row>
    <row r="3651" spans="1:22" x14ac:dyDescent="0.25">
      <c r="A3651" t="s">
        <v>980</v>
      </c>
      <c r="B3651" t="str">
        <f>VLOOKUP(A3651,Códigos!$H$3:$I$19,2,0)</f>
        <v>JENNY GOMEZ VALENCIA</v>
      </c>
      <c r="C3651" t="s">
        <v>1961</v>
      </c>
      <c r="D3651" s="2">
        <v>42074</v>
      </c>
      <c r="E3651" s="2" t="s">
        <v>9285</v>
      </c>
      <c r="F3651">
        <v>8</v>
      </c>
      <c r="G3651" t="s">
        <v>444</v>
      </c>
      <c r="H3651" t="str">
        <f>VLOOKUP(G3651,Códigos!$K$2:$L$250,2,0)</f>
        <v>CORRUGATOR KRYTOX  226 FG</v>
      </c>
      <c r="I3651" s="1">
        <v>10</v>
      </c>
      <c r="J3651" s="6">
        <v>4681170</v>
      </c>
      <c r="K3651" t="s">
        <v>1921</v>
      </c>
      <c r="L3651" t="str">
        <f>VLOOKUP(K3651,Códigos!$N$2:$O$376,2,0)</f>
        <v>CARTONES AMERICA S.A.</v>
      </c>
      <c r="M3651" t="s">
        <v>435</v>
      </c>
      <c r="N3651" t="str">
        <f>VLOOKUP(M3651,Códigos!$Q$2:$R$26,2,0)</f>
        <v>AUXICOLOR LTDA</v>
      </c>
      <c r="O3651" t="s">
        <v>594</v>
      </c>
      <c r="P3651" t="str">
        <f>VLOOKUP(O3651,Códigos!$B$2:$C$19,2,0)</f>
        <v>VALLE DEL CAUCA</v>
      </c>
      <c r="Q3651" t="s">
        <v>595</v>
      </c>
      <c r="R3651" t="str">
        <f>VLOOKUP(Q3651,Códigos!$E$2:$F$52,2,0)</f>
        <v>CALI</v>
      </c>
      <c r="S3651" t="s">
        <v>21</v>
      </c>
      <c r="T3651" t="str">
        <f>VLOOKUP(S3651,Códigos!$T$3:$U$14,2,0)</f>
        <v>ESPECIALIDADES QUIMICAS</v>
      </c>
      <c r="U3651" s="6">
        <v>1800.45</v>
      </c>
      <c r="V3651" s="6">
        <v>2600</v>
      </c>
    </row>
    <row r="3652" spans="1:22" x14ac:dyDescent="0.25">
      <c r="A3652" t="s">
        <v>969</v>
      </c>
      <c r="B3652" t="str">
        <f>VLOOKUP(A3652,Códigos!$H$3:$I$19,2,0)</f>
        <v>MARIA ELENA PELAEZ</v>
      </c>
      <c r="C3652" t="s">
        <v>6871</v>
      </c>
      <c r="D3652" s="2">
        <v>42074</v>
      </c>
      <c r="E3652" s="2" t="s">
        <v>9285</v>
      </c>
      <c r="F3652">
        <v>30</v>
      </c>
      <c r="G3652" t="s">
        <v>6216</v>
      </c>
      <c r="H3652" t="str">
        <f>VLOOKUP(G3652,Códigos!$K$2:$L$250,2,0)</f>
        <v>INDESIZE 1000</v>
      </c>
      <c r="I3652" s="1">
        <v>25</v>
      </c>
      <c r="J3652" s="6">
        <v>80000</v>
      </c>
      <c r="K3652" t="s">
        <v>5798</v>
      </c>
      <c r="L3652" t="str">
        <f>VLOOKUP(K3652,Códigos!$N$2:$O$376,2,0)</f>
        <v>INTERWASH S.A.S.</v>
      </c>
      <c r="M3652" t="s">
        <v>21</v>
      </c>
      <c r="N3652" t="str">
        <f>VLOOKUP(M3652,Códigos!$Q$2:$R$26,2,0)</f>
        <v>GENENCOR CUERO</v>
      </c>
      <c r="O3652" t="s">
        <v>39</v>
      </c>
      <c r="P3652" t="str">
        <f>VLOOKUP(O3652,Códigos!$B$2:$C$19,2,0)</f>
        <v>ANTIOQUIA</v>
      </c>
      <c r="Q3652" t="s">
        <v>2729</v>
      </c>
      <c r="R3652" t="str">
        <f>VLOOKUP(Q3652,Códigos!$E$2:$F$52,2,0)</f>
        <v>MEDELLÍN</v>
      </c>
      <c r="S3652" t="s">
        <v>19</v>
      </c>
      <c r="T3652" t="str">
        <f>VLOOKUP(S3652,Códigos!$T$3:$U$14,2,0)</f>
        <v>BIOINDUSTRIA</v>
      </c>
      <c r="U3652" s="6">
        <v>1800.45</v>
      </c>
      <c r="V3652" s="6">
        <v>44.433336110416839</v>
      </c>
    </row>
    <row r="3653" spans="1:22" x14ac:dyDescent="0.25">
      <c r="A3653" t="s">
        <v>969</v>
      </c>
      <c r="B3653" t="str">
        <f>VLOOKUP(A3653,Códigos!$H$3:$I$19,2,0)</f>
        <v>MARIA ELENA PELAEZ</v>
      </c>
      <c r="C3653" t="s">
        <v>6870</v>
      </c>
      <c r="D3653" s="2">
        <v>42074</v>
      </c>
      <c r="E3653" s="2" t="s">
        <v>9285</v>
      </c>
      <c r="F3653">
        <v>60</v>
      </c>
      <c r="G3653" t="s">
        <v>6753</v>
      </c>
      <c r="H3653" t="str">
        <f>VLOOKUP(G3653,Códigos!$K$2:$L$250,2,0)</f>
        <v>PRIMAFAST LUNA CL</v>
      </c>
      <c r="I3653" s="1">
        <v>50</v>
      </c>
      <c r="J3653" s="6">
        <v>1008252</v>
      </c>
      <c r="K3653" t="s">
        <v>619</v>
      </c>
      <c r="L3653" t="str">
        <f>VLOOKUP(K3653,Códigos!$N$2:$O$376,2,0)</f>
        <v>BAYER S.A. / DIVISION BAYER CROPSCIENCE</v>
      </c>
      <c r="M3653" t="s">
        <v>21</v>
      </c>
      <c r="N3653" t="str">
        <f>VLOOKUP(M3653,Códigos!$Q$2:$R$26,2,0)</f>
        <v>GENENCOR CUERO</v>
      </c>
      <c r="O3653" t="s">
        <v>27</v>
      </c>
      <c r="P3653" t="str">
        <f>VLOOKUP(O3653,Códigos!$B$2:$C$19,2,0)</f>
        <v>BOGOTÁ, D.C.</v>
      </c>
      <c r="Q3653" t="s">
        <v>28</v>
      </c>
      <c r="R3653" t="str">
        <f>VLOOKUP(Q3653,Códigos!$E$2:$F$52,2,0)</f>
        <v>BOGOTÁ, D.C.</v>
      </c>
      <c r="S3653" t="s">
        <v>19</v>
      </c>
      <c r="T3653" t="str">
        <f>VLOOKUP(S3653,Códigos!$T$3:$U$14,2,0)</f>
        <v>BIOINDUSTRIA</v>
      </c>
      <c r="U3653" s="6">
        <v>1800.45</v>
      </c>
      <c r="V3653" s="6">
        <v>560</v>
      </c>
    </row>
    <row r="3654" spans="1:22" x14ac:dyDescent="0.25">
      <c r="A3654" t="s">
        <v>969</v>
      </c>
      <c r="B3654" t="str">
        <f>VLOOKUP(A3654,Códigos!$H$3:$I$19,2,0)</f>
        <v>MARIA ELENA PELAEZ</v>
      </c>
      <c r="C3654" t="s">
        <v>6870</v>
      </c>
      <c r="D3654" s="2">
        <v>42074</v>
      </c>
      <c r="E3654" s="2" t="s">
        <v>9285</v>
      </c>
      <c r="F3654">
        <v>60</v>
      </c>
      <c r="G3654" t="s">
        <v>6753</v>
      </c>
      <c r="H3654" t="str">
        <f>VLOOKUP(G3654,Códigos!$K$2:$L$250,2,0)</f>
        <v>PRIMAFAST LUNA CL</v>
      </c>
      <c r="I3654" s="1">
        <v>100</v>
      </c>
      <c r="J3654" s="6">
        <v>2016504</v>
      </c>
      <c r="K3654" t="s">
        <v>619</v>
      </c>
      <c r="L3654" t="str">
        <f>VLOOKUP(K3654,Códigos!$N$2:$O$376,2,0)</f>
        <v>BAYER S.A. / DIVISION BAYER CROPSCIENCE</v>
      </c>
      <c r="M3654" t="s">
        <v>21</v>
      </c>
      <c r="N3654" t="str">
        <f>VLOOKUP(M3654,Códigos!$Q$2:$R$26,2,0)</f>
        <v>GENENCOR CUERO</v>
      </c>
      <c r="O3654" t="s">
        <v>27</v>
      </c>
      <c r="P3654" t="str">
        <f>VLOOKUP(O3654,Códigos!$B$2:$C$19,2,0)</f>
        <v>BOGOTÁ, D.C.</v>
      </c>
      <c r="Q3654" t="s">
        <v>28</v>
      </c>
      <c r="R3654" t="str">
        <f>VLOOKUP(Q3654,Códigos!$E$2:$F$52,2,0)</f>
        <v>BOGOTÁ, D.C.</v>
      </c>
      <c r="S3654" t="s">
        <v>19</v>
      </c>
      <c r="T3654" t="str">
        <f>VLOOKUP(S3654,Códigos!$T$3:$U$14,2,0)</f>
        <v>BIOINDUSTRIA</v>
      </c>
      <c r="U3654" s="6">
        <v>1800.45</v>
      </c>
      <c r="V3654" s="6">
        <v>1120</v>
      </c>
    </row>
    <row r="3655" spans="1:22" x14ac:dyDescent="0.25">
      <c r="A3655" t="s">
        <v>231</v>
      </c>
      <c r="B3655" t="str">
        <f>VLOOKUP(A3655,Códigos!$H$3:$I$19,2,0)</f>
        <v>NATALY VELA</v>
      </c>
      <c r="C3655" t="s">
        <v>2832</v>
      </c>
      <c r="D3655" s="2">
        <v>42075</v>
      </c>
      <c r="E3655" s="2" t="s">
        <v>9285</v>
      </c>
      <c r="F3655">
        <v>0</v>
      </c>
      <c r="G3655" t="s">
        <v>2695</v>
      </c>
      <c r="H3655" t="str">
        <f>VLOOKUP(G3655,Códigos!$K$2:$L$250,2,0)</f>
        <v>SAFALE S-04 * 11.5 GR</v>
      </c>
      <c r="I3655" s="1">
        <v>38</v>
      </c>
      <c r="J3655" s="6">
        <v>294316.08</v>
      </c>
      <c r="K3655" t="s">
        <v>2703</v>
      </c>
      <c r="L3655" t="str">
        <f>VLOOKUP(K3655,Códigos!$N$2:$O$376,2,0)</f>
        <v>DISTRINES LTDA</v>
      </c>
      <c r="M3655" t="s">
        <v>1016</v>
      </c>
      <c r="N3655" t="str">
        <f>VLOOKUP(M3655,Códigos!$Q$2:$R$26,2,0)</f>
        <v>FERMENTIS- SAFMEX</v>
      </c>
      <c r="O3655" t="s">
        <v>27</v>
      </c>
      <c r="P3655" t="str">
        <f>VLOOKUP(O3655,Códigos!$B$2:$C$19,2,0)</f>
        <v>BOGOTÁ, D.C.</v>
      </c>
      <c r="Q3655" t="s">
        <v>28</v>
      </c>
      <c r="R3655" t="str">
        <f>VLOOKUP(Q3655,Códigos!$E$2:$F$52,2,0)</f>
        <v>BOGOTÁ, D.C.</v>
      </c>
      <c r="S3655" t="s">
        <v>19</v>
      </c>
      <c r="T3655" t="str">
        <f>VLOOKUP(S3655,Códigos!$T$3:$U$14,2,0)</f>
        <v>BIOINDUSTRIA</v>
      </c>
      <c r="U3655" s="6">
        <v>1801.2</v>
      </c>
      <c r="V3655" s="6">
        <v>163.4</v>
      </c>
    </row>
    <row r="3656" spans="1:22" x14ac:dyDescent="0.25">
      <c r="A3656" t="s">
        <v>2952</v>
      </c>
      <c r="B3656" t="str">
        <f>VLOOKUP(A3656,Códigos!$H$3:$I$19,2,0)</f>
        <v>SUSANA ESTRADA E.</v>
      </c>
      <c r="C3656" t="s">
        <v>3693</v>
      </c>
      <c r="D3656" s="2">
        <v>42075</v>
      </c>
      <c r="E3656" s="2" t="s">
        <v>9285</v>
      </c>
      <c r="F3656">
        <v>30</v>
      </c>
      <c r="G3656" t="s">
        <v>303</v>
      </c>
      <c r="H3656" t="str">
        <f>VLOOKUP(G3656,Códigos!$K$2:$L$250,2,0)</f>
        <v>SYLOWHITE SM 405</v>
      </c>
      <c r="I3656" s="1">
        <v>50</v>
      </c>
      <c r="J3656" s="6">
        <v>300000</v>
      </c>
      <c r="K3656" t="s">
        <v>2987</v>
      </c>
      <c r="L3656" t="str">
        <f>VLOOKUP(K3656,Códigos!$N$2:$O$376,2,0)</f>
        <v>TINPES S.A.</v>
      </c>
      <c r="M3656" t="s">
        <v>21</v>
      </c>
      <c r="N3656" t="str">
        <f>VLOOKUP(M3656,Códigos!$Q$2:$R$26,2,0)</f>
        <v>GENENCOR CUERO</v>
      </c>
      <c r="O3656" t="s">
        <v>39</v>
      </c>
      <c r="P3656" t="str">
        <f>VLOOKUP(O3656,Códigos!$B$2:$C$19,2,0)</f>
        <v>ANTIOQUIA</v>
      </c>
      <c r="Q3656" t="s">
        <v>998</v>
      </c>
      <c r="R3656" t="str">
        <f>VLOOKUP(Q3656,Códigos!$E$2:$F$52,2,0)</f>
        <v>ITAGÜÍ</v>
      </c>
      <c r="S3656" t="s">
        <v>21</v>
      </c>
      <c r="T3656" t="str">
        <f>VLOOKUP(S3656,Códigos!$T$3:$U$14,2,0)</f>
        <v>ESPECIALIDADES QUIMICAS</v>
      </c>
      <c r="U3656" s="6">
        <v>1801.2</v>
      </c>
      <c r="V3656" s="6">
        <v>166.5556295802798</v>
      </c>
    </row>
    <row r="3657" spans="1:22" x14ac:dyDescent="0.25">
      <c r="A3657" t="s">
        <v>21</v>
      </c>
      <c r="B3657" t="str">
        <f>VLOOKUP(A3657,Códigos!$H$3:$I$19,2,0)</f>
        <v>KAREN ANDREA GUALDRON</v>
      </c>
      <c r="C3657" t="s">
        <v>423</v>
      </c>
      <c r="D3657" s="2">
        <v>42075</v>
      </c>
      <c r="E3657" s="2" t="s">
        <v>9285</v>
      </c>
      <c r="F3657">
        <v>30</v>
      </c>
      <c r="G3657" t="s">
        <v>295</v>
      </c>
      <c r="H3657" t="str">
        <f>VLOOKUP(G3657,Códigos!$K$2:$L$250,2,0)</f>
        <v>SYLOID 244 FP</v>
      </c>
      <c r="I3657" s="1">
        <v>60</v>
      </c>
      <c r="J3657" s="6">
        <v>1491852.6</v>
      </c>
      <c r="K3657" t="s">
        <v>311</v>
      </c>
      <c r="L3657" t="str">
        <f>VLOOKUP(K3657,Códigos!$N$2:$O$376,2,0)</f>
        <v>FLINT INK DE COLOMBIA LTDA</v>
      </c>
      <c r="M3657" t="s">
        <v>21</v>
      </c>
      <c r="N3657" t="str">
        <f>VLOOKUP(M3657,Códigos!$Q$2:$R$26,2,0)</f>
        <v>GENENCOR CUERO</v>
      </c>
      <c r="O3657" t="s">
        <v>27</v>
      </c>
      <c r="P3657" t="str">
        <f>VLOOKUP(O3657,Códigos!$B$2:$C$19,2,0)</f>
        <v>BOGOTÁ, D.C.</v>
      </c>
      <c r="Q3657" t="s">
        <v>28</v>
      </c>
      <c r="R3657" t="str">
        <f>VLOOKUP(Q3657,Códigos!$E$2:$F$52,2,0)</f>
        <v>BOGOTÁ, D.C.</v>
      </c>
      <c r="S3657" t="s">
        <v>21</v>
      </c>
      <c r="T3657" t="str">
        <f>VLOOKUP(S3657,Códigos!$T$3:$U$14,2,0)</f>
        <v>ESPECIALIDADES QUIMICAS</v>
      </c>
      <c r="U3657" s="6">
        <v>1801.2</v>
      </c>
      <c r="V3657" s="6">
        <v>828.25483011325787</v>
      </c>
    </row>
    <row r="3658" spans="1:22" x14ac:dyDescent="0.25">
      <c r="A3658" t="s">
        <v>272</v>
      </c>
      <c r="B3658" t="str">
        <f>VLOOKUP(A3658,Códigos!$H$3:$I$19,2,0)</f>
        <v>LINA MERCEDES RUBIO GOMEZ</v>
      </c>
      <c r="C3658" t="s">
        <v>727</v>
      </c>
      <c r="D3658" s="2">
        <v>42075</v>
      </c>
      <c r="E3658" s="2" t="s">
        <v>9285</v>
      </c>
      <c r="F3658">
        <v>60</v>
      </c>
      <c r="G3658" t="s">
        <v>682</v>
      </c>
      <c r="H3658" t="str">
        <f>VLOOKUP(G3658,Códigos!$K$2:$L$250,2,0)</f>
        <v>BRAITEX CBSX-PVO</v>
      </c>
      <c r="I3658" s="1">
        <v>300</v>
      </c>
      <c r="J3658" s="6">
        <v>18372240</v>
      </c>
      <c r="K3658" t="s">
        <v>683</v>
      </c>
      <c r="L3658" t="str">
        <f>VLOOKUP(K3658,Códigos!$N$2:$O$376,2,0)</f>
        <v>PRODUCTOS QUIMICOS PANAMERICANOS S.A.</v>
      </c>
      <c r="M3658" t="s">
        <v>19</v>
      </c>
      <c r="N3658" t="str">
        <f>VLOOKUP(M3658,Códigos!$Q$2:$R$26,2,0)</f>
        <v>BASF QUIMICA</v>
      </c>
      <c r="O3658" t="s">
        <v>27</v>
      </c>
      <c r="P3658" t="str">
        <f>VLOOKUP(O3658,Códigos!$B$2:$C$19,2,0)</f>
        <v>BOGOTÁ, D.C.</v>
      </c>
      <c r="Q3658" t="s">
        <v>28</v>
      </c>
      <c r="R3658" t="str">
        <f>VLOOKUP(Q3658,Códigos!$E$2:$F$52,2,0)</f>
        <v>BOGOTÁ, D.C.</v>
      </c>
      <c r="S3658" t="s">
        <v>19</v>
      </c>
      <c r="T3658" t="str">
        <f>VLOOKUP(S3658,Códigos!$T$3:$U$14,2,0)</f>
        <v>BIOINDUSTRIA</v>
      </c>
      <c r="U3658" s="6">
        <v>1801.2</v>
      </c>
      <c r="V3658" s="6">
        <v>10200</v>
      </c>
    </row>
    <row r="3659" spans="1:22" x14ac:dyDescent="0.25">
      <c r="A3659" t="s">
        <v>231</v>
      </c>
      <c r="B3659" t="str">
        <f>VLOOKUP(A3659,Códigos!$H$3:$I$19,2,0)</f>
        <v>NATALY VELA</v>
      </c>
      <c r="C3659" t="s">
        <v>2832</v>
      </c>
      <c r="D3659" s="2">
        <v>42075</v>
      </c>
      <c r="E3659" s="2" t="s">
        <v>9285</v>
      </c>
      <c r="F3659">
        <v>0</v>
      </c>
      <c r="G3659" t="s">
        <v>2737</v>
      </c>
      <c r="H3659" t="str">
        <f>VLOOKUP(G3659,Códigos!$K$2:$L$250,2,0)</f>
        <v>SAFALE US-05*11.5 GRM</v>
      </c>
      <c r="I3659" s="1">
        <v>38</v>
      </c>
      <c r="J3659" s="6">
        <v>321694.32</v>
      </c>
      <c r="K3659" t="s">
        <v>2703</v>
      </c>
      <c r="L3659" t="str">
        <f>VLOOKUP(K3659,Códigos!$N$2:$O$376,2,0)</f>
        <v>DISTRINES LTDA</v>
      </c>
      <c r="M3659" t="s">
        <v>1016</v>
      </c>
      <c r="N3659" t="str">
        <f>VLOOKUP(M3659,Códigos!$Q$2:$R$26,2,0)</f>
        <v>FERMENTIS- SAFMEX</v>
      </c>
      <c r="O3659" t="s">
        <v>27</v>
      </c>
      <c r="P3659" t="str">
        <f>VLOOKUP(O3659,Códigos!$B$2:$C$19,2,0)</f>
        <v>BOGOTÁ, D.C.</v>
      </c>
      <c r="Q3659" t="s">
        <v>28</v>
      </c>
      <c r="R3659" t="str">
        <f>VLOOKUP(Q3659,Códigos!$E$2:$F$52,2,0)</f>
        <v>BOGOTÁ, D.C.</v>
      </c>
      <c r="S3659" t="s">
        <v>19</v>
      </c>
      <c r="T3659" t="str">
        <f>VLOOKUP(S3659,Códigos!$T$3:$U$14,2,0)</f>
        <v>BIOINDUSTRIA</v>
      </c>
      <c r="U3659" s="6">
        <v>1801.2</v>
      </c>
      <c r="V3659" s="6">
        <v>178.6</v>
      </c>
    </row>
    <row r="3660" spans="1:22" x14ac:dyDescent="0.25">
      <c r="A3660" t="s">
        <v>969</v>
      </c>
      <c r="B3660" t="str">
        <f>VLOOKUP(A3660,Códigos!$H$3:$I$19,2,0)</f>
        <v>MARIA ELENA PELAEZ</v>
      </c>
      <c r="C3660" t="s">
        <v>6875</v>
      </c>
      <c r="D3660" s="2">
        <v>42075</v>
      </c>
      <c r="E3660" s="2" t="s">
        <v>9285</v>
      </c>
      <c r="F3660">
        <v>60</v>
      </c>
      <c r="G3660" t="s">
        <v>120</v>
      </c>
      <c r="H3660" t="str">
        <f>VLOOKUP(G3660,Códigos!$K$2:$L$250,2,0)</f>
        <v>CATALASE 700</v>
      </c>
      <c r="I3660" s="1">
        <v>120</v>
      </c>
      <c r="J3660" s="6">
        <v>312000</v>
      </c>
      <c r="K3660" t="s">
        <v>5643</v>
      </c>
      <c r="L3660" t="str">
        <f>VLOOKUP(K3660,Códigos!$N$2:$O$376,2,0)</f>
        <v>COLORETTO S.A.</v>
      </c>
      <c r="M3660" t="s">
        <v>21</v>
      </c>
      <c r="N3660" t="str">
        <f>VLOOKUP(M3660,Códigos!$Q$2:$R$26,2,0)</f>
        <v>GENENCOR CUERO</v>
      </c>
      <c r="O3660" t="s">
        <v>39</v>
      </c>
      <c r="P3660" t="str">
        <f>VLOOKUP(O3660,Códigos!$B$2:$C$19,2,0)</f>
        <v>ANTIOQUIA</v>
      </c>
      <c r="Q3660" t="s">
        <v>3257</v>
      </c>
      <c r="R3660" t="str">
        <f>VLOOKUP(Q3660,Códigos!$E$2:$F$52,2,0)</f>
        <v>SABANETA</v>
      </c>
      <c r="S3660" t="s">
        <v>19</v>
      </c>
      <c r="T3660" t="str">
        <f>VLOOKUP(S3660,Códigos!$T$3:$U$14,2,0)</f>
        <v>BIOINDUSTRIA</v>
      </c>
      <c r="U3660" s="6">
        <v>1801.2</v>
      </c>
      <c r="V3660" s="6">
        <v>173.217854763491</v>
      </c>
    </row>
    <row r="3661" spans="1:22" x14ac:dyDescent="0.25">
      <c r="A3661" t="s">
        <v>969</v>
      </c>
      <c r="B3661" t="str">
        <f>VLOOKUP(A3661,Códigos!$H$3:$I$19,2,0)</f>
        <v>MARIA ELENA PELAEZ</v>
      </c>
      <c r="C3661" t="s">
        <v>6876</v>
      </c>
      <c r="D3661" s="2">
        <v>42075</v>
      </c>
      <c r="E3661" s="2" t="s">
        <v>9285</v>
      </c>
      <c r="F3661">
        <v>60</v>
      </c>
      <c r="G3661" t="s">
        <v>6288</v>
      </c>
      <c r="H3661" t="str">
        <f>VLOOKUP(G3661,Códigos!$K$2:$L$250,2,0)</f>
        <v>INDESIZE COLD 20</v>
      </c>
      <c r="I3661" s="1">
        <v>120</v>
      </c>
      <c r="J3661" s="6">
        <v>396000</v>
      </c>
      <c r="K3661" t="s">
        <v>6214</v>
      </c>
      <c r="L3661" t="str">
        <f>VLOOKUP(K3661,Códigos!$N$2:$O$376,2,0)</f>
        <v>PROLAVA LAVANDERIA INDUSTRIAL S.A.S</v>
      </c>
      <c r="M3661" t="s">
        <v>21</v>
      </c>
      <c r="N3661" t="str">
        <f>VLOOKUP(M3661,Códigos!$Q$2:$R$26,2,0)</f>
        <v>GENENCOR CUERO</v>
      </c>
      <c r="O3661" t="s">
        <v>39</v>
      </c>
      <c r="P3661" t="str">
        <f>VLOOKUP(O3661,Códigos!$B$2:$C$19,2,0)</f>
        <v>ANTIOQUIA</v>
      </c>
      <c r="Q3661" t="s">
        <v>2729</v>
      </c>
      <c r="R3661" t="str">
        <f>VLOOKUP(Q3661,Códigos!$E$2:$F$52,2,0)</f>
        <v>MEDELLÍN</v>
      </c>
      <c r="S3661" t="s">
        <v>19</v>
      </c>
      <c r="T3661" t="str">
        <f>VLOOKUP(S3661,Códigos!$T$3:$U$14,2,0)</f>
        <v>BIOINDUSTRIA</v>
      </c>
      <c r="U3661" s="6">
        <v>1801.2</v>
      </c>
      <c r="V3661" s="6">
        <v>219.85343104596936</v>
      </c>
    </row>
    <row r="3662" spans="1:22" x14ac:dyDescent="0.25">
      <c r="A3662" t="s">
        <v>980</v>
      </c>
      <c r="B3662" t="str">
        <f>VLOOKUP(A3662,Códigos!$H$3:$I$19,2,0)</f>
        <v>JENNY GOMEZ VALENCIA</v>
      </c>
      <c r="C3662" t="s">
        <v>1650</v>
      </c>
      <c r="D3662" s="2">
        <v>42076</v>
      </c>
      <c r="E3662" s="2" t="s">
        <v>9285</v>
      </c>
      <c r="F3662">
        <v>60</v>
      </c>
      <c r="G3662" t="s">
        <v>291</v>
      </c>
      <c r="H3662" t="str">
        <f>VLOOKUP(G3662,Códigos!$K$2:$L$250,2,0)</f>
        <v>SYLOID ED-30</v>
      </c>
      <c r="I3662" s="1">
        <v>120</v>
      </c>
      <c r="J3662" s="6">
        <v>2376000</v>
      </c>
      <c r="K3662" t="s">
        <v>1099</v>
      </c>
      <c r="L3662" t="str">
        <f>VLOOKUP(K3662,Códigos!$N$2:$O$376,2,0)</f>
        <v>INDUSTRIAS LEMBER S.A.</v>
      </c>
      <c r="M3662" t="s">
        <v>21</v>
      </c>
      <c r="N3662" t="str">
        <f>VLOOKUP(M3662,Códigos!$Q$2:$R$26,2,0)</f>
        <v>GENENCOR CUERO</v>
      </c>
      <c r="O3662" t="s">
        <v>594</v>
      </c>
      <c r="P3662" t="str">
        <f>VLOOKUP(O3662,Códigos!$B$2:$C$19,2,0)</f>
        <v>VALLE DEL CAUCA</v>
      </c>
      <c r="Q3662" t="s">
        <v>1102</v>
      </c>
      <c r="R3662" t="str">
        <f>VLOOKUP(Q3662,Códigos!$E$2:$F$52,2,0)</f>
        <v>YUMBO</v>
      </c>
      <c r="S3662" t="s">
        <v>21</v>
      </c>
      <c r="T3662" t="str">
        <f>VLOOKUP(S3662,Códigos!$T$3:$U$14,2,0)</f>
        <v>ESPECIALIDADES QUIMICAS</v>
      </c>
      <c r="U3662" s="6">
        <v>1801.64</v>
      </c>
      <c r="V3662" s="6">
        <v>1318.7984280988433</v>
      </c>
    </row>
    <row r="3663" spans="1:22" x14ac:dyDescent="0.25">
      <c r="A3663" t="s">
        <v>4188</v>
      </c>
      <c r="B3663" t="str">
        <f>VLOOKUP(A3663,Códigos!$H$3:$I$19,2,0)</f>
        <v>ELIANA LONDOÑO - TEXTIL</v>
      </c>
      <c r="C3663" t="s">
        <v>5060</v>
      </c>
      <c r="D3663" s="2">
        <v>42076</v>
      </c>
      <c r="E3663" s="2" t="s">
        <v>9285</v>
      </c>
      <c r="F3663">
        <v>0</v>
      </c>
      <c r="G3663" t="s">
        <v>4319</v>
      </c>
      <c r="H3663" t="str">
        <f>VLOOKUP(G3663,Códigos!$K$2:$L$250,2,0)</f>
        <v>INDESIZE 103 DLC</v>
      </c>
      <c r="I3663" s="1">
        <v>60</v>
      </c>
      <c r="J3663" s="6">
        <v>189000</v>
      </c>
      <c r="K3663" t="s">
        <v>4717</v>
      </c>
      <c r="L3663" t="str">
        <f>VLOOKUP(K3663,Códigos!$N$2:$O$376,2,0)</f>
        <v>TECNICOLOR MODA SAS</v>
      </c>
      <c r="M3663" t="s">
        <v>21</v>
      </c>
      <c r="N3663" t="str">
        <f>VLOOKUP(M3663,Códigos!$Q$2:$R$26,2,0)</f>
        <v>GENENCOR CUERO</v>
      </c>
      <c r="O3663" t="s">
        <v>27</v>
      </c>
      <c r="P3663" t="str">
        <f>VLOOKUP(O3663,Códigos!$B$2:$C$19,2,0)</f>
        <v>BOGOTÁ, D.C.</v>
      </c>
      <c r="Q3663" t="s">
        <v>28</v>
      </c>
      <c r="R3663" t="str">
        <f>VLOOKUP(Q3663,Códigos!$E$2:$F$52,2,0)</f>
        <v>BOGOTÁ, D.C.</v>
      </c>
      <c r="S3663" t="s">
        <v>19</v>
      </c>
      <c r="T3663" t="str">
        <f>VLOOKUP(S3663,Códigos!$T$3:$U$14,2,0)</f>
        <v>BIOINDUSTRIA</v>
      </c>
      <c r="U3663" s="6">
        <v>1801.64</v>
      </c>
      <c r="V3663" s="6">
        <v>104.90442041695344</v>
      </c>
    </row>
    <row r="3664" spans="1:22" x14ac:dyDescent="0.25">
      <c r="A3664" t="s">
        <v>969</v>
      </c>
      <c r="B3664" t="str">
        <f>VLOOKUP(A3664,Códigos!$H$3:$I$19,2,0)</f>
        <v>MARIA ELENA PELAEZ</v>
      </c>
      <c r="C3664" t="s">
        <v>6078</v>
      </c>
      <c r="D3664" s="2">
        <v>42076</v>
      </c>
      <c r="E3664" s="2" t="s">
        <v>9285</v>
      </c>
      <c r="F3664">
        <v>60</v>
      </c>
      <c r="G3664" t="s">
        <v>32</v>
      </c>
      <c r="H3664" t="str">
        <f>VLOOKUP(G3664,Códigos!$K$2:$L$250,2,0)</f>
        <v>INDICOL SN 100</v>
      </c>
      <c r="I3664" s="1">
        <v>25</v>
      </c>
      <c r="J3664" s="6">
        <v>95000</v>
      </c>
      <c r="K3664" t="s">
        <v>6079</v>
      </c>
      <c r="L3664" t="str">
        <f>VLOOKUP(K3664,Códigos!$N$2:$O$376,2,0)</f>
        <v>LAVANDERIA Y TINTORERIA BLANCOLOR S.A.S.</v>
      </c>
      <c r="M3664" t="s">
        <v>19</v>
      </c>
      <c r="N3664" t="str">
        <f>VLOOKUP(M3664,Códigos!$Q$2:$R$26,2,0)</f>
        <v>BASF QUIMICA</v>
      </c>
      <c r="O3664" t="s">
        <v>39</v>
      </c>
      <c r="P3664" t="str">
        <f>VLOOKUP(O3664,Códigos!$B$2:$C$19,2,0)</f>
        <v>ANTIOQUIA</v>
      </c>
      <c r="Q3664" t="s">
        <v>998</v>
      </c>
      <c r="R3664" t="str">
        <f>VLOOKUP(Q3664,Códigos!$E$2:$F$52,2,0)</f>
        <v>ITAGÜÍ</v>
      </c>
      <c r="S3664" t="s">
        <v>19</v>
      </c>
      <c r="T3664" t="str">
        <f>VLOOKUP(S3664,Códigos!$T$3:$U$14,2,0)</f>
        <v>BIOINDUSTRIA</v>
      </c>
      <c r="U3664" s="6">
        <v>1801.64</v>
      </c>
      <c r="V3664" s="6">
        <v>52.729735130214692</v>
      </c>
    </row>
    <row r="3665" spans="1:22" x14ac:dyDescent="0.25">
      <c r="A3665" t="s">
        <v>4188</v>
      </c>
      <c r="B3665" t="str">
        <f>VLOOKUP(A3665,Códigos!$H$3:$I$19,2,0)</f>
        <v>ELIANA LONDOÑO - TEXTIL</v>
      </c>
      <c r="C3665" t="s">
        <v>5058</v>
      </c>
      <c r="D3665" s="2">
        <v>42076</v>
      </c>
      <c r="E3665" s="2" t="s">
        <v>9285</v>
      </c>
      <c r="F3665">
        <v>30</v>
      </c>
      <c r="G3665" t="s">
        <v>1328</v>
      </c>
      <c r="H3665" t="str">
        <f>VLOOKUP(G3665,Códigos!$K$2:$L$250,2,0)</f>
        <v>INDIXELL 9L</v>
      </c>
      <c r="I3665" s="1">
        <v>120</v>
      </c>
      <c r="J3665" s="6">
        <v>1112400</v>
      </c>
      <c r="K3665" t="s">
        <v>4353</v>
      </c>
      <c r="L3665" t="str">
        <f>VLOOKUP(K3665,Códigos!$N$2:$O$376,2,0)</f>
        <v>TINTORERIA 100% E.U.</v>
      </c>
      <c r="M3665" t="s">
        <v>21</v>
      </c>
      <c r="N3665" t="str">
        <f>VLOOKUP(M3665,Códigos!$Q$2:$R$26,2,0)</f>
        <v>GENENCOR CUERO</v>
      </c>
      <c r="O3665" t="s">
        <v>119</v>
      </c>
      <c r="P3665" t="str">
        <f>VLOOKUP(O3665,Códigos!$B$2:$C$19,2,0)</f>
        <v>CUNDINAMARCA</v>
      </c>
      <c r="Q3665" t="s">
        <v>28</v>
      </c>
      <c r="R3665" t="str">
        <f>VLOOKUP(Q3665,Códigos!$E$2:$F$52,2,0)</f>
        <v>BOGOTÁ, D.C.</v>
      </c>
      <c r="S3665" t="s">
        <v>19</v>
      </c>
      <c r="T3665" t="str">
        <f>VLOOKUP(S3665,Códigos!$T$3:$U$14,2,0)</f>
        <v>BIOINDUSTRIA</v>
      </c>
      <c r="U3665" s="6">
        <v>1801.64</v>
      </c>
      <c r="V3665" s="6">
        <v>617.43744588264019</v>
      </c>
    </row>
    <row r="3666" spans="1:22" x14ac:dyDescent="0.25">
      <c r="A3666" t="s">
        <v>4188</v>
      </c>
      <c r="B3666" t="str">
        <f>VLOOKUP(A3666,Códigos!$H$3:$I$19,2,0)</f>
        <v>ELIANA LONDOÑO - TEXTIL</v>
      </c>
      <c r="C3666" t="s">
        <v>5059</v>
      </c>
      <c r="D3666" s="2">
        <v>42076</v>
      </c>
      <c r="E3666" s="2" t="s">
        <v>9285</v>
      </c>
      <c r="F3666">
        <v>30</v>
      </c>
      <c r="G3666" t="s">
        <v>4344</v>
      </c>
      <c r="H3666" t="str">
        <f>VLOOKUP(G3666,Códigos!$K$2:$L$250,2,0)</f>
        <v>INDIXELL SUPER L</v>
      </c>
      <c r="I3666" s="1">
        <v>30</v>
      </c>
      <c r="J3666" s="6">
        <v>690000</v>
      </c>
      <c r="K3666" t="s">
        <v>4316</v>
      </c>
      <c r="L3666" t="str">
        <f>VLOOKUP(K3666,Códigos!$N$2:$O$376,2,0)</f>
        <v>PERMODA LIMITADA</v>
      </c>
      <c r="M3666" t="s">
        <v>21</v>
      </c>
      <c r="N3666" t="str">
        <f>VLOOKUP(M3666,Códigos!$Q$2:$R$26,2,0)</f>
        <v>GENENCOR CUERO</v>
      </c>
      <c r="O3666" t="s">
        <v>119</v>
      </c>
      <c r="P3666" t="str">
        <f>VLOOKUP(O3666,Códigos!$B$2:$C$19,2,0)</f>
        <v>CUNDINAMARCA</v>
      </c>
      <c r="Q3666" t="s">
        <v>28</v>
      </c>
      <c r="R3666" t="str">
        <f>VLOOKUP(Q3666,Códigos!$E$2:$F$52,2,0)</f>
        <v>BOGOTÁ, D.C.</v>
      </c>
      <c r="S3666" t="s">
        <v>19</v>
      </c>
      <c r="T3666" t="str">
        <f>VLOOKUP(S3666,Códigos!$T$3:$U$14,2,0)</f>
        <v>BIOINDUSTRIA</v>
      </c>
      <c r="U3666" s="6">
        <v>1801.64</v>
      </c>
      <c r="V3666" s="6">
        <v>382.98439199840146</v>
      </c>
    </row>
    <row r="3667" spans="1:22" x14ac:dyDescent="0.25">
      <c r="A3667" t="s">
        <v>969</v>
      </c>
      <c r="B3667" t="str">
        <f>VLOOKUP(A3667,Códigos!$H$3:$I$19,2,0)</f>
        <v>MARIA ELENA PELAEZ</v>
      </c>
      <c r="C3667" t="s">
        <v>6873</v>
      </c>
      <c r="D3667" s="2">
        <v>42076</v>
      </c>
      <c r="E3667" s="2" t="s">
        <v>9285</v>
      </c>
      <c r="F3667">
        <v>30</v>
      </c>
      <c r="G3667" t="s">
        <v>4378</v>
      </c>
      <c r="H3667" t="str">
        <f>VLOOKUP(G3667,Códigos!$K$2:$L$250,2,0)</f>
        <v>INDESIZE 120</v>
      </c>
      <c r="I3667" s="1">
        <v>120</v>
      </c>
      <c r="J3667" s="6">
        <v>720000</v>
      </c>
      <c r="K3667" t="s">
        <v>5803</v>
      </c>
      <c r="L3667" t="str">
        <f>VLOOKUP(K3667,Códigos!$N$2:$O$376,2,0)</f>
        <v>AUXICOLOR S.A.S</v>
      </c>
      <c r="M3667" t="s">
        <v>21</v>
      </c>
      <c r="N3667" t="str">
        <f>VLOOKUP(M3667,Códigos!$Q$2:$R$26,2,0)</f>
        <v>GENENCOR CUERO</v>
      </c>
      <c r="O3667" t="s">
        <v>39</v>
      </c>
      <c r="P3667" t="str">
        <f>VLOOKUP(O3667,Códigos!$B$2:$C$19,2,0)</f>
        <v>ANTIOQUIA</v>
      </c>
      <c r="Q3667" t="s">
        <v>2729</v>
      </c>
      <c r="R3667" t="str">
        <f>VLOOKUP(Q3667,Códigos!$E$2:$F$52,2,0)</f>
        <v>MEDELLÍN</v>
      </c>
      <c r="S3667" t="s">
        <v>19</v>
      </c>
      <c r="T3667" t="str">
        <f>VLOOKUP(S3667,Códigos!$T$3:$U$14,2,0)</f>
        <v>BIOINDUSTRIA</v>
      </c>
      <c r="U3667" s="6">
        <v>1801.64</v>
      </c>
      <c r="V3667" s="6">
        <v>399.63588730267975</v>
      </c>
    </row>
    <row r="3668" spans="1:22" x14ac:dyDescent="0.25">
      <c r="A3668" t="s">
        <v>4188</v>
      </c>
      <c r="B3668" t="str">
        <f>VLOOKUP(A3668,Códigos!$H$3:$I$19,2,0)</f>
        <v>ELIANA LONDOÑO - TEXTIL</v>
      </c>
      <c r="C3668" t="s">
        <v>5059</v>
      </c>
      <c r="D3668" s="2">
        <v>42076</v>
      </c>
      <c r="E3668" s="2" t="s">
        <v>9285</v>
      </c>
      <c r="F3668">
        <v>30</v>
      </c>
      <c r="G3668" t="s">
        <v>4319</v>
      </c>
      <c r="H3668" t="str">
        <f>VLOOKUP(G3668,Códigos!$K$2:$L$250,2,0)</f>
        <v>INDESIZE 103 DLC</v>
      </c>
      <c r="I3668" s="1">
        <v>300</v>
      </c>
      <c r="J3668" s="6">
        <v>960000</v>
      </c>
      <c r="K3668" t="s">
        <v>4316</v>
      </c>
      <c r="L3668" t="str">
        <f>VLOOKUP(K3668,Códigos!$N$2:$O$376,2,0)</f>
        <v>PERMODA LIMITADA</v>
      </c>
      <c r="M3668" t="s">
        <v>21</v>
      </c>
      <c r="N3668" t="str">
        <f>VLOOKUP(M3668,Códigos!$Q$2:$R$26,2,0)</f>
        <v>GENENCOR CUERO</v>
      </c>
      <c r="O3668" t="s">
        <v>119</v>
      </c>
      <c r="P3668" t="str">
        <f>VLOOKUP(O3668,Códigos!$B$2:$C$19,2,0)</f>
        <v>CUNDINAMARCA</v>
      </c>
      <c r="Q3668" t="s">
        <v>28</v>
      </c>
      <c r="R3668" t="str">
        <f>VLOOKUP(Q3668,Códigos!$E$2:$F$52,2,0)</f>
        <v>BOGOTÁ, D.C.</v>
      </c>
      <c r="S3668" t="s">
        <v>19</v>
      </c>
      <c r="T3668" t="str">
        <f>VLOOKUP(S3668,Códigos!$T$3:$U$14,2,0)</f>
        <v>BIOINDUSTRIA</v>
      </c>
      <c r="U3668" s="6">
        <v>1801.64</v>
      </c>
      <c r="V3668" s="6">
        <v>532.84784973690637</v>
      </c>
    </row>
    <row r="3669" spans="1:22" x14ac:dyDescent="0.25">
      <c r="A3669" t="s">
        <v>4188</v>
      </c>
      <c r="B3669" t="str">
        <f>VLOOKUP(A3669,Códigos!$H$3:$I$19,2,0)</f>
        <v>ELIANA LONDOÑO - TEXTIL</v>
      </c>
      <c r="C3669" t="s">
        <v>5059</v>
      </c>
      <c r="D3669" s="2">
        <v>42076</v>
      </c>
      <c r="E3669" s="2" t="s">
        <v>9285</v>
      </c>
      <c r="F3669">
        <v>30</v>
      </c>
      <c r="G3669" t="s">
        <v>1979</v>
      </c>
      <c r="H3669" t="str">
        <f>VLOOKUP(G3669,Códigos!$K$2:$L$250,2,0)</f>
        <v>INDICANT-COLOR</v>
      </c>
      <c r="I3669" s="1">
        <v>120</v>
      </c>
      <c r="J3669" s="6">
        <v>900000</v>
      </c>
      <c r="K3669" t="s">
        <v>4316</v>
      </c>
      <c r="L3669" t="str">
        <f>VLOOKUP(K3669,Códigos!$N$2:$O$376,2,0)</f>
        <v>PERMODA LIMITADA</v>
      </c>
      <c r="M3669" t="s">
        <v>980</v>
      </c>
      <c r="N3669" t="str">
        <f>VLOOKUP(M3669,Códigos!$Q$2:$R$26,2,0)</f>
        <v>ANDICOL</v>
      </c>
      <c r="O3669" t="s">
        <v>119</v>
      </c>
      <c r="P3669" t="str">
        <f>VLOOKUP(O3669,Códigos!$B$2:$C$19,2,0)</f>
        <v>CUNDINAMARCA</v>
      </c>
      <c r="Q3669" t="s">
        <v>28</v>
      </c>
      <c r="R3669" t="str">
        <f>VLOOKUP(Q3669,Códigos!$E$2:$F$52,2,0)</f>
        <v>BOGOTÁ, D.C.</v>
      </c>
      <c r="S3669" t="s">
        <v>19</v>
      </c>
      <c r="T3669" t="str">
        <f>VLOOKUP(S3669,Códigos!$T$3:$U$14,2,0)</f>
        <v>BIOINDUSTRIA</v>
      </c>
      <c r="U3669" s="6">
        <v>1801.64</v>
      </c>
      <c r="V3669" s="6">
        <v>499.54485912834969</v>
      </c>
    </row>
    <row r="3670" spans="1:22" x14ac:dyDescent="0.25">
      <c r="A3670" t="s">
        <v>19</v>
      </c>
      <c r="B3670" t="str">
        <f>VLOOKUP(A3670,Códigos!$H$3:$I$19,2,0)</f>
        <v>TEXTILERAS BOGOTA</v>
      </c>
      <c r="C3670" t="s">
        <v>87</v>
      </c>
      <c r="D3670" s="2">
        <v>42077</v>
      </c>
      <c r="E3670" s="2" t="s">
        <v>9285</v>
      </c>
      <c r="F3670">
        <v>30</v>
      </c>
      <c r="G3670" t="s">
        <v>20</v>
      </c>
      <c r="H3670" t="str">
        <f>VLOOKUP(G3670,Códigos!$K$2:$L$250,2,0)</f>
        <v>INDIMOL- WS</v>
      </c>
      <c r="I3670" s="1">
        <v>0</v>
      </c>
      <c r="J3670" s="6">
        <v>0</v>
      </c>
      <c r="K3670" t="s">
        <v>22</v>
      </c>
      <c r="L3670" t="str">
        <f>VLOOKUP(K3670,Códigos!$N$2:$O$376,2,0)</f>
        <v>ENCAJES S.A. COLOMBIA</v>
      </c>
      <c r="M3670" t="s">
        <v>19</v>
      </c>
      <c r="N3670" t="str">
        <f>VLOOKUP(M3670,Códigos!$Q$2:$R$26,2,0)</f>
        <v>BASF QUIMICA</v>
      </c>
      <c r="O3670" t="s">
        <v>27</v>
      </c>
      <c r="P3670" t="str">
        <f>VLOOKUP(O3670,Códigos!$B$2:$C$19,2,0)</f>
        <v>BOGOTÁ, D.C.</v>
      </c>
      <c r="Q3670" t="s">
        <v>28</v>
      </c>
      <c r="R3670" t="str">
        <f>VLOOKUP(Q3670,Códigos!$E$2:$F$52,2,0)</f>
        <v>BOGOTÁ, D.C.</v>
      </c>
      <c r="S3670" t="s">
        <v>19</v>
      </c>
      <c r="T3670" t="str">
        <f>VLOOKUP(S3670,Códigos!$T$3:$U$14,2,0)</f>
        <v>BIOINDUSTRIA</v>
      </c>
      <c r="U3670" s="6">
        <v>1798.56</v>
      </c>
      <c r="V3670" s="6">
        <v>0</v>
      </c>
    </row>
    <row r="3671" spans="1:22" x14ac:dyDescent="0.25">
      <c r="A3671" t="s">
        <v>980</v>
      </c>
      <c r="B3671" t="str">
        <f>VLOOKUP(A3671,Códigos!$H$3:$I$19,2,0)</f>
        <v>JENNY GOMEZ VALENCIA</v>
      </c>
      <c r="C3671" t="s">
        <v>2004</v>
      </c>
      <c r="D3671" s="2">
        <v>42077</v>
      </c>
      <c r="E3671" s="2" t="s">
        <v>9285</v>
      </c>
      <c r="F3671">
        <v>0</v>
      </c>
      <c r="G3671" t="s">
        <v>1979</v>
      </c>
      <c r="H3671" t="str">
        <f>VLOOKUP(G3671,Códigos!$K$2:$L$250,2,0)</f>
        <v>INDICANT-COLOR</v>
      </c>
      <c r="I3671" s="1">
        <v>-50</v>
      </c>
      <c r="J3671" s="6">
        <v>-190000</v>
      </c>
      <c r="K3671" t="s">
        <v>1303</v>
      </c>
      <c r="L3671" t="str">
        <f>VLOOKUP(K3671,Códigos!$N$2:$O$376,2,0)</f>
        <v>PROCESOS Y SERVICIOS S.A.</v>
      </c>
      <c r="M3671" t="s">
        <v>980</v>
      </c>
      <c r="N3671" t="str">
        <f>VLOOKUP(M3671,Códigos!$Q$2:$R$26,2,0)</f>
        <v>ANDICOL</v>
      </c>
      <c r="O3671" t="s">
        <v>594</v>
      </c>
      <c r="P3671" t="str">
        <f>VLOOKUP(O3671,Códigos!$B$2:$C$19,2,0)</f>
        <v>VALLE DEL CAUCA</v>
      </c>
      <c r="Q3671" t="s">
        <v>595</v>
      </c>
      <c r="R3671" t="str">
        <f>VLOOKUP(Q3671,Códigos!$E$2:$F$52,2,0)</f>
        <v>CALI</v>
      </c>
      <c r="S3671" t="s">
        <v>19</v>
      </c>
      <c r="T3671" t="str">
        <f>VLOOKUP(S3671,Códigos!$T$3:$U$14,2,0)</f>
        <v>BIOINDUSTRIA</v>
      </c>
      <c r="U3671" s="6">
        <v>1798.56</v>
      </c>
      <c r="V3671" s="6">
        <v>-105.64006760964327</v>
      </c>
    </row>
    <row r="3672" spans="1:22" x14ac:dyDescent="0.25">
      <c r="A3672" t="s">
        <v>969</v>
      </c>
      <c r="B3672" t="str">
        <f>VLOOKUP(A3672,Códigos!$H$3:$I$19,2,0)</f>
        <v>MARIA ELENA PELAEZ</v>
      </c>
      <c r="C3672" t="s">
        <v>6082</v>
      </c>
      <c r="D3672" s="2">
        <v>42077</v>
      </c>
      <c r="E3672" s="2" t="s">
        <v>9285</v>
      </c>
      <c r="F3672">
        <v>60</v>
      </c>
      <c r="G3672" t="s">
        <v>1126</v>
      </c>
      <c r="H3672" t="str">
        <f>VLOOKUP(G3672,Códigos!$K$2:$L$250,2,0)</f>
        <v>INDICOL SN 200</v>
      </c>
      <c r="I3672" s="1">
        <v>120</v>
      </c>
      <c r="J3672" s="6">
        <v>540000</v>
      </c>
      <c r="K3672" t="s">
        <v>5809</v>
      </c>
      <c r="L3672" t="str">
        <f>VLOOKUP(K3672,Códigos!$N$2:$O$376,2,0)</f>
        <v>EXPOFARO S.A.S.</v>
      </c>
      <c r="M3672" t="s">
        <v>19</v>
      </c>
      <c r="N3672" t="str">
        <f>VLOOKUP(M3672,Códigos!$Q$2:$R$26,2,0)</f>
        <v>BASF QUIMICA</v>
      </c>
      <c r="O3672" t="s">
        <v>39</v>
      </c>
      <c r="P3672" t="str">
        <f>VLOOKUP(O3672,Códigos!$B$2:$C$19,2,0)</f>
        <v>ANTIOQUIA</v>
      </c>
      <c r="Q3672" t="s">
        <v>2729</v>
      </c>
      <c r="R3672" t="str">
        <f>VLOOKUP(Q3672,Códigos!$E$2:$F$52,2,0)</f>
        <v>MEDELLÍN</v>
      </c>
      <c r="S3672" t="s">
        <v>19</v>
      </c>
      <c r="T3672" t="str">
        <f>VLOOKUP(S3672,Códigos!$T$3:$U$14,2,0)</f>
        <v>BIOINDUSTRIA</v>
      </c>
      <c r="U3672" s="6">
        <v>1798.56</v>
      </c>
      <c r="V3672" s="6">
        <v>300.240192153723</v>
      </c>
    </row>
    <row r="3673" spans="1:22" x14ac:dyDescent="0.25">
      <c r="A3673" t="s">
        <v>4188</v>
      </c>
      <c r="B3673" t="str">
        <f>VLOOKUP(A3673,Códigos!$H$3:$I$19,2,0)</f>
        <v>ELIANA LONDOÑO - TEXTIL</v>
      </c>
      <c r="C3673" t="s">
        <v>5574</v>
      </c>
      <c r="D3673" s="2">
        <v>42077</v>
      </c>
      <c r="E3673" s="2" t="s">
        <v>9285</v>
      </c>
      <c r="F3673">
        <v>90</v>
      </c>
      <c r="G3673" t="s">
        <v>2028</v>
      </c>
      <c r="H3673" t="str">
        <f>VLOOKUP(G3673,Códigos!$K$2:$L$250,2,0)</f>
        <v>INDISIL K EFFECT</v>
      </c>
      <c r="I3673" s="1">
        <v>100</v>
      </c>
      <c r="J3673" s="6">
        <v>650000</v>
      </c>
      <c r="K3673" t="s">
        <v>4223</v>
      </c>
      <c r="L3673" t="str">
        <f>VLOOKUP(K3673,Códigos!$N$2:$O$376,2,0)</f>
        <v>HERNANDEZ RIVEROS MILCIADES</v>
      </c>
      <c r="M3673" t="s">
        <v>231</v>
      </c>
      <c r="N3673" t="str">
        <f>VLOOKUP(M3673,Códigos!$Q$2:$R$26,2,0)</f>
        <v>QUIMICA PRODES</v>
      </c>
      <c r="O3673" t="s">
        <v>27</v>
      </c>
      <c r="P3673" t="str">
        <f>VLOOKUP(O3673,Códigos!$B$2:$C$19,2,0)</f>
        <v>BOGOTÁ, D.C.</v>
      </c>
      <c r="Q3673" t="s">
        <v>28</v>
      </c>
      <c r="R3673" t="str">
        <f>VLOOKUP(Q3673,Códigos!$E$2:$F$52,2,0)</f>
        <v>BOGOTÁ, D.C.</v>
      </c>
      <c r="S3673" t="s">
        <v>19</v>
      </c>
      <c r="T3673" t="str">
        <f>VLOOKUP(S3673,Códigos!$T$3:$U$14,2,0)</f>
        <v>BIOINDUSTRIA</v>
      </c>
      <c r="U3673" s="6">
        <v>1798.56</v>
      </c>
      <c r="V3673" s="6">
        <v>361.40023129614804</v>
      </c>
    </row>
    <row r="3674" spans="1:22" x14ac:dyDescent="0.25">
      <c r="A3674" t="s">
        <v>969</v>
      </c>
      <c r="B3674" t="str">
        <f>VLOOKUP(A3674,Códigos!$H$3:$I$19,2,0)</f>
        <v>MARIA ELENA PELAEZ</v>
      </c>
      <c r="C3674" t="s">
        <v>6869</v>
      </c>
      <c r="D3674" s="2">
        <v>42077</v>
      </c>
      <c r="E3674" s="2" t="s">
        <v>9285</v>
      </c>
      <c r="F3674">
        <v>60</v>
      </c>
      <c r="G3674" t="s">
        <v>1343</v>
      </c>
      <c r="H3674" t="str">
        <f>VLOOKUP(G3674,Códigos!$K$2:$L$250,2,0)</f>
        <v>ANTIPILLING NEUTRA 800</v>
      </c>
      <c r="I3674" s="1">
        <v>25</v>
      </c>
      <c r="J3674" s="6">
        <v>200000</v>
      </c>
      <c r="K3674" t="s">
        <v>6575</v>
      </c>
      <c r="L3674" t="str">
        <f>VLOOKUP(K3674,Códigos!$N$2:$O$376,2,0)</f>
        <v>TERMIMODA S.A.</v>
      </c>
      <c r="M3674" t="s">
        <v>21</v>
      </c>
      <c r="N3674" t="str">
        <f>VLOOKUP(M3674,Códigos!$Q$2:$R$26,2,0)</f>
        <v>GENENCOR CUERO</v>
      </c>
      <c r="O3674" t="s">
        <v>39</v>
      </c>
      <c r="P3674" t="str">
        <f>VLOOKUP(O3674,Códigos!$B$2:$C$19,2,0)</f>
        <v>ANTIOQUIA</v>
      </c>
      <c r="Q3674" t="s">
        <v>2729</v>
      </c>
      <c r="R3674" t="str">
        <f>VLOOKUP(Q3674,Códigos!$E$2:$F$52,2,0)</f>
        <v>MEDELLÍN</v>
      </c>
      <c r="S3674" t="s">
        <v>19</v>
      </c>
      <c r="T3674" t="str">
        <f>VLOOKUP(S3674,Códigos!$T$3:$U$14,2,0)</f>
        <v>BIOINDUSTRIA</v>
      </c>
      <c r="U3674" s="6">
        <v>1798.56</v>
      </c>
      <c r="V3674" s="6">
        <v>111.20007116804555</v>
      </c>
    </row>
    <row r="3675" spans="1:22" x14ac:dyDescent="0.25">
      <c r="A3675" t="s">
        <v>1050</v>
      </c>
      <c r="B3675" t="str">
        <f>VLOOKUP(A3675,Códigos!$H$3:$I$19,2,0)</f>
        <v>ELIANA CRISTINA  LONDOÑO</v>
      </c>
      <c r="C3675" t="s">
        <v>7706</v>
      </c>
      <c r="D3675" s="2">
        <v>42078</v>
      </c>
      <c r="E3675" s="2" t="s">
        <v>9285</v>
      </c>
      <c r="F3675">
        <v>60</v>
      </c>
      <c r="G3675" t="s">
        <v>600</v>
      </c>
      <c r="H3675" t="str">
        <f>VLOOKUP(G3675,Códigos!$K$2:$L$250,2,0)</f>
        <v>ANTIFOAM 1400</v>
      </c>
      <c r="I3675" s="1">
        <v>80</v>
      </c>
      <c r="J3675" s="6">
        <v>3306995.2</v>
      </c>
      <c r="K3675" t="s">
        <v>586</v>
      </c>
      <c r="L3675" t="str">
        <f>VLOOKUP(K3675,Códigos!$N$2:$O$376,2,0)</f>
        <v>DOW AGROSCIENCES DE COL. S.A.</v>
      </c>
      <c r="M3675" t="s">
        <v>577</v>
      </c>
      <c r="N3675" t="str">
        <f>VLOOKUP(M3675,Códigos!$Q$2:$R$26,2,0)</f>
        <v>XIAMETER</v>
      </c>
      <c r="O3675" t="s">
        <v>47</v>
      </c>
      <c r="P3675" t="str">
        <f>VLOOKUP(O3675,Códigos!$B$2:$C$19,2,0)</f>
        <v>ATLÁNTICO</v>
      </c>
      <c r="Q3675" t="s">
        <v>589</v>
      </c>
      <c r="R3675" t="str">
        <f>VLOOKUP(Q3675,Códigos!$E$2:$F$52,2,0)</f>
        <v>SOLEDAD</v>
      </c>
      <c r="S3675" t="s">
        <v>21</v>
      </c>
      <c r="T3675" t="str">
        <f>VLOOKUP(S3675,Códigos!$T$3:$U$14,2,0)</f>
        <v>ESPECIALIDADES QUIMICAS</v>
      </c>
      <c r="U3675" s="6">
        <v>1797.28</v>
      </c>
      <c r="V3675" s="6">
        <v>1840.0000000000002</v>
      </c>
    </row>
    <row r="3676" spans="1:22" x14ac:dyDescent="0.25">
      <c r="A3676" t="s">
        <v>969</v>
      </c>
      <c r="B3676" t="str">
        <f>VLOOKUP(A3676,Códigos!$H$3:$I$19,2,0)</f>
        <v>MARIA ELENA PELAEZ</v>
      </c>
      <c r="C3676" t="s">
        <v>6867</v>
      </c>
      <c r="D3676" s="2">
        <v>42078</v>
      </c>
      <c r="E3676" s="2" t="s">
        <v>9285</v>
      </c>
      <c r="F3676">
        <v>45</v>
      </c>
      <c r="G3676" t="s">
        <v>120</v>
      </c>
      <c r="H3676" t="str">
        <f>VLOOKUP(G3676,Códigos!$K$2:$L$250,2,0)</f>
        <v>CATALASE 700</v>
      </c>
      <c r="I3676" s="1">
        <v>200</v>
      </c>
      <c r="J3676" s="6">
        <v>520000</v>
      </c>
      <c r="K3676" t="s">
        <v>5646</v>
      </c>
      <c r="L3676" t="str">
        <f>VLOOKUP(K3676,Códigos!$N$2:$O$376,2,0)</f>
        <v>TEÑIMOS S.A.</v>
      </c>
      <c r="M3676" t="s">
        <v>21</v>
      </c>
      <c r="N3676" t="str">
        <f>VLOOKUP(M3676,Códigos!$Q$2:$R$26,2,0)</f>
        <v>GENENCOR CUERO</v>
      </c>
      <c r="O3676" t="s">
        <v>39</v>
      </c>
      <c r="P3676" t="str">
        <f>VLOOKUP(O3676,Códigos!$B$2:$C$19,2,0)</f>
        <v>ANTIOQUIA</v>
      </c>
      <c r="Q3676" t="s">
        <v>2729</v>
      </c>
      <c r="R3676" t="str">
        <f>VLOOKUP(Q3676,Códigos!$E$2:$F$52,2,0)</f>
        <v>MEDELLÍN</v>
      </c>
      <c r="S3676" t="s">
        <v>19</v>
      </c>
      <c r="T3676" t="str">
        <f>VLOOKUP(S3676,Códigos!$T$3:$U$14,2,0)</f>
        <v>BIOINDUSTRIA</v>
      </c>
      <c r="U3676" s="6">
        <v>1797.28</v>
      </c>
      <c r="V3676" s="6">
        <v>289.32609276239651</v>
      </c>
    </row>
    <row r="3677" spans="1:22" x14ac:dyDescent="0.25">
      <c r="A3677" t="s">
        <v>21</v>
      </c>
      <c r="B3677" t="str">
        <f>VLOOKUP(A3677,Códigos!$H$3:$I$19,2,0)</f>
        <v>KAREN ANDREA GUALDRON</v>
      </c>
      <c r="C3677" t="s">
        <v>422</v>
      </c>
      <c r="D3677" s="2">
        <v>42078</v>
      </c>
      <c r="E3677" s="2" t="s">
        <v>9285</v>
      </c>
      <c r="F3677">
        <v>60</v>
      </c>
      <c r="G3677" t="s">
        <v>295</v>
      </c>
      <c r="H3677" t="str">
        <f>VLOOKUP(G3677,Códigos!$K$2:$L$250,2,0)</f>
        <v>SYLOID 244 FP</v>
      </c>
      <c r="I3677" s="1">
        <v>20</v>
      </c>
      <c r="J3677" s="6">
        <v>473044</v>
      </c>
      <c r="K3677" t="s">
        <v>329</v>
      </c>
      <c r="L3677" t="str">
        <f>VLOOKUP(K3677,Códigos!$N$2:$O$376,2,0)</f>
        <v>GRUPO KOPELLE LTDA</v>
      </c>
      <c r="M3677" t="s">
        <v>21</v>
      </c>
      <c r="N3677" t="str">
        <f>VLOOKUP(M3677,Códigos!$Q$2:$R$26,2,0)</f>
        <v>GENENCOR CUERO</v>
      </c>
      <c r="O3677" t="s">
        <v>119</v>
      </c>
      <c r="P3677" t="str">
        <f>VLOOKUP(O3677,Códigos!$B$2:$C$19,2,0)</f>
        <v>CUNDINAMARCA</v>
      </c>
      <c r="Q3677" t="s">
        <v>28</v>
      </c>
      <c r="R3677" t="str">
        <f>VLOOKUP(Q3677,Códigos!$E$2:$F$52,2,0)</f>
        <v>BOGOTÁ, D.C.</v>
      </c>
      <c r="S3677" t="s">
        <v>21</v>
      </c>
      <c r="T3677" t="str">
        <f>VLOOKUP(S3677,Códigos!$T$3:$U$14,2,0)</f>
        <v>ESPECIALIDADES QUIMICAS</v>
      </c>
      <c r="U3677" s="6">
        <v>1797.28</v>
      </c>
      <c r="V3677" s="6">
        <v>263.19994658595209</v>
      </c>
    </row>
    <row r="3678" spans="1:22" x14ac:dyDescent="0.25">
      <c r="A3678" t="s">
        <v>969</v>
      </c>
      <c r="B3678" t="str">
        <f>VLOOKUP(A3678,Códigos!$H$3:$I$19,2,0)</f>
        <v>MARIA ELENA PELAEZ</v>
      </c>
      <c r="C3678" t="s">
        <v>7533</v>
      </c>
      <c r="D3678" s="2">
        <v>42078</v>
      </c>
      <c r="E3678" s="2" t="s">
        <v>9285</v>
      </c>
      <c r="F3678">
        <v>60</v>
      </c>
      <c r="G3678" t="s">
        <v>7460</v>
      </c>
      <c r="H3678" t="str">
        <f>VLOOKUP(G3678,Códigos!$K$2:$L$250,2,0)</f>
        <v>LIGANTE INDIPRINT ET</v>
      </c>
      <c r="I3678" s="1">
        <v>60</v>
      </c>
      <c r="J3678" s="6">
        <v>315000</v>
      </c>
      <c r="K3678" t="s">
        <v>5809</v>
      </c>
      <c r="L3678" t="str">
        <f>VLOOKUP(K3678,Códigos!$N$2:$O$376,2,0)</f>
        <v>EXPOFARO S.A.S.</v>
      </c>
      <c r="M3678" t="s">
        <v>231</v>
      </c>
      <c r="N3678" t="str">
        <f>VLOOKUP(M3678,Códigos!$Q$2:$R$26,2,0)</f>
        <v>QUIMICA PRODES</v>
      </c>
      <c r="O3678" t="s">
        <v>39</v>
      </c>
      <c r="P3678" t="str">
        <f>VLOOKUP(O3678,Códigos!$B$2:$C$19,2,0)</f>
        <v>ANTIOQUIA</v>
      </c>
      <c r="Q3678" t="s">
        <v>2729</v>
      </c>
      <c r="R3678" t="str">
        <f>VLOOKUP(Q3678,Códigos!$E$2:$F$52,2,0)</f>
        <v>MEDELLÍN</v>
      </c>
      <c r="S3678" t="s">
        <v>19</v>
      </c>
      <c r="T3678" t="str">
        <f>VLOOKUP(S3678,Códigos!$T$3:$U$14,2,0)</f>
        <v>BIOINDUSTRIA</v>
      </c>
      <c r="U3678" s="6">
        <v>1797.28</v>
      </c>
      <c r="V3678" s="6">
        <v>175.26484465414404</v>
      </c>
    </row>
    <row r="3679" spans="1:22" x14ac:dyDescent="0.25">
      <c r="A3679" t="s">
        <v>980</v>
      </c>
      <c r="B3679" t="str">
        <f>VLOOKUP(A3679,Códigos!$H$3:$I$19,2,0)</f>
        <v>JENNY GOMEZ VALENCIA</v>
      </c>
      <c r="C3679" t="s">
        <v>1649</v>
      </c>
      <c r="D3679" s="2">
        <v>42078</v>
      </c>
      <c r="E3679" s="2" t="s">
        <v>9285</v>
      </c>
      <c r="F3679">
        <v>60</v>
      </c>
      <c r="G3679" t="s">
        <v>1293</v>
      </c>
      <c r="H3679" t="str">
        <f>VLOOKUP(G3679,Códigos!$K$2:$L$250,2,0)</f>
        <v>SYLOID ED-44</v>
      </c>
      <c r="I3679" s="1">
        <v>20</v>
      </c>
      <c r="J3679" s="6">
        <v>320000</v>
      </c>
      <c r="K3679" t="s">
        <v>1325</v>
      </c>
      <c r="L3679" t="str">
        <f>VLOOKUP(K3679,Códigos!$N$2:$O$376,2,0)</f>
        <v>INDUSTRIAS MACAR S.A.</v>
      </c>
      <c r="M3679" t="s">
        <v>21</v>
      </c>
      <c r="N3679" t="str">
        <f>VLOOKUP(M3679,Códigos!$Q$2:$R$26,2,0)</f>
        <v>GENENCOR CUERO</v>
      </c>
      <c r="O3679" t="s">
        <v>594</v>
      </c>
      <c r="P3679" t="str">
        <f>VLOOKUP(O3679,Códigos!$B$2:$C$19,2,0)</f>
        <v>VALLE DEL CAUCA</v>
      </c>
      <c r="Q3679" t="s">
        <v>595</v>
      </c>
      <c r="R3679" t="str">
        <f>VLOOKUP(Q3679,Códigos!$E$2:$F$52,2,0)</f>
        <v>CALI</v>
      </c>
      <c r="S3679" t="s">
        <v>21</v>
      </c>
      <c r="T3679" t="str">
        <f>VLOOKUP(S3679,Códigos!$T$3:$U$14,2,0)</f>
        <v>ESPECIALIDADES QUIMICAS</v>
      </c>
      <c r="U3679" s="6">
        <v>1797.28</v>
      </c>
      <c r="V3679" s="6">
        <v>178.04682631532094</v>
      </c>
    </row>
    <row r="3680" spans="1:22" x14ac:dyDescent="0.25">
      <c r="A3680" t="s">
        <v>980</v>
      </c>
      <c r="B3680" t="str">
        <f>VLOOKUP(A3680,Códigos!$H$3:$I$19,2,0)</f>
        <v>JENNY GOMEZ VALENCIA</v>
      </c>
      <c r="C3680" t="s">
        <v>1219</v>
      </c>
      <c r="D3680" s="2">
        <v>42078</v>
      </c>
      <c r="E3680" s="2" t="s">
        <v>9285</v>
      </c>
      <c r="F3680">
        <v>30</v>
      </c>
      <c r="G3680" t="s">
        <v>275</v>
      </c>
      <c r="H3680" t="str">
        <f>VLOOKUP(G3680,Códigos!$K$2:$L$250,2,0)</f>
        <v>ADITIVO 57</v>
      </c>
      <c r="I3680" s="1">
        <v>21</v>
      </c>
      <c r="J3680" s="6">
        <v>1021524</v>
      </c>
      <c r="K3680" t="s">
        <v>1149</v>
      </c>
      <c r="L3680" t="str">
        <f>VLOOKUP(K3680,Códigos!$N$2:$O$376,2,0)</f>
        <v>RESIPLAST DE COLOMBIA S.A.S</v>
      </c>
      <c r="M3680" t="s">
        <v>19</v>
      </c>
      <c r="N3680" t="str">
        <f>VLOOKUP(M3680,Códigos!$Q$2:$R$26,2,0)</f>
        <v>BASF QUIMICA</v>
      </c>
      <c r="O3680" t="s">
        <v>1084</v>
      </c>
      <c r="P3680" t="str">
        <f>VLOOKUP(O3680,Códigos!$B$2:$C$19,2,0)</f>
        <v>RISARALDA</v>
      </c>
      <c r="Q3680" t="s">
        <v>1085</v>
      </c>
      <c r="R3680" t="str">
        <f>VLOOKUP(Q3680,Códigos!$E$2:$F$52,2,0)</f>
        <v>DOSQUEBRADAS</v>
      </c>
      <c r="S3680" t="s">
        <v>21</v>
      </c>
      <c r="T3680" t="str">
        <f>VLOOKUP(S3680,Códigos!$T$3:$U$14,2,0)</f>
        <v>ESPECIALIDADES QUIMICAS</v>
      </c>
      <c r="U3680" s="6">
        <v>1797.28</v>
      </c>
      <c r="V3680" s="6">
        <v>568.37220689041214</v>
      </c>
    </row>
    <row r="3681" spans="1:22" x14ac:dyDescent="0.25">
      <c r="A3681" t="s">
        <v>969</v>
      </c>
      <c r="B3681" t="str">
        <f>VLOOKUP(A3681,Códigos!$H$3:$I$19,2,0)</f>
        <v>MARIA ELENA PELAEZ</v>
      </c>
      <c r="C3681" t="s">
        <v>6868</v>
      </c>
      <c r="D3681" s="2">
        <v>42078</v>
      </c>
      <c r="E3681" s="2" t="s">
        <v>9285</v>
      </c>
      <c r="F3681">
        <v>60</v>
      </c>
      <c r="G3681" t="s">
        <v>1309</v>
      </c>
      <c r="H3681" t="str">
        <f>VLOOKUP(G3681,Códigos!$K$2:$L$250,2,0)</f>
        <v>INDESIZE COLD 10</v>
      </c>
      <c r="I3681" s="1">
        <v>25</v>
      </c>
      <c r="J3681" s="6">
        <v>187500</v>
      </c>
      <c r="K3681" t="s">
        <v>5815</v>
      </c>
      <c r="L3681" t="str">
        <f>VLOOKUP(K3681,Códigos!$N$2:$O$376,2,0)</f>
        <v>LAVADO TECNICO S.A.S</v>
      </c>
      <c r="M3681" t="s">
        <v>21</v>
      </c>
      <c r="N3681" t="str">
        <f>VLOOKUP(M3681,Códigos!$Q$2:$R$26,2,0)</f>
        <v>GENENCOR CUERO</v>
      </c>
      <c r="O3681" t="s">
        <v>39</v>
      </c>
      <c r="P3681" t="str">
        <f>VLOOKUP(O3681,Códigos!$B$2:$C$19,2,0)</f>
        <v>ANTIOQUIA</v>
      </c>
      <c r="Q3681" t="s">
        <v>2729</v>
      </c>
      <c r="R3681" t="str">
        <f>VLOOKUP(Q3681,Códigos!$E$2:$F$52,2,0)</f>
        <v>MEDELLÍN</v>
      </c>
      <c r="S3681" t="s">
        <v>19</v>
      </c>
      <c r="T3681" t="str">
        <f>VLOOKUP(S3681,Códigos!$T$3:$U$14,2,0)</f>
        <v>BIOINDUSTRIA</v>
      </c>
      <c r="U3681" s="6">
        <v>1797.28</v>
      </c>
      <c r="V3681" s="6">
        <v>104.32431229413336</v>
      </c>
    </row>
    <row r="3682" spans="1:22" x14ac:dyDescent="0.25">
      <c r="A3682" t="s">
        <v>980</v>
      </c>
      <c r="B3682" t="str">
        <f>VLOOKUP(A3682,Códigos!$H$3:$I$19,2,0)</f>
        <v>JENNY GOMEZ VALENCIA</v>
      </c>
      <c r="C3682" t="s">
        <v>2005</v>
      </c>
      <c r="D3682" s="2">
        <v>42078</v>
      </c>
      <c r="E3682" s="2" t="s">
        <v>9285</v>
      </c>
      <c r="F3682">
        <v>60</v>
      </c>
      <c r="G3682" t="s">
        <v>1979</v>
      </c>
      <c r="H3682" t="str">
        <f>VLOOKUP(G3682,Códigos!$K$2:$L$250,2,0)</f>
        <v>INDICANT-COLOR</v>
      </c>
      <c r="I3682" s="1">
        <v>25</v>
      </c>
      <c r="J3682" s="6">
        <v>99750</v>
      </c>
      <c r="K3682" t="s">
        <v>1303</v>
      </c>
      <c r="L3682" t="str">
        <f>VLOOKUP(K3682,Códigos!$N$2:$O$376,2,0)</f>
        <v>PROCESOS Y SERVICIOS S.A.</v>
      </c>
      <c r="M3682" t="s">
        <v>980</v>
      </c>
      <c r="N3682" t="str">
        <f>VLOOKUP(M3682,Códigos!$Q$2:$R$26,2,0)</f>
        <v>ANDICOL</v>
      </c>
      <c r="O3682" t="s">
        <v>594</v>
      </c>
      <c r="P3682" t="str">
        <f>VLOOKUP(O3682,Códigos!$B$2:$C$19,2,0)</f>
        <v>VALLE DEL CAUCA</v>
      </c>
      <c r="Q3682" t="s">
        <v>595</v>
      </c>
      <c r="R3682" t="str">
        <f>VLOOKUP(Q3682,Códigos!$E$2:$F$52,2,0)</f>
        <v>CALI</v>
      </c>
      <c r="S3682" t="s">
        <v>19</v>
      </c>
      <c r="T3682" t="str">
        <f>VLOOKUP(S3682,Códigos!$T$3:$U$14,2,0)</f>
        <v>BIOINDUSTRIA</v>
      </c>
      <c r="U3682" s="6">
        <v>1797.28</v>
      </c>
      <c r="V3682" s="6">
        <v>55.500534140478948</v>
      </c>
    </row>
    <row r="3683" spans="1:22" x14ac:dyDescent="0.25">
      <c r="A3683" t="s">
        <v>969</v>
      </c>
      <c r="B3683" t="str">
        <f>VLOOKUP(A3683,Códigos!$H$3:$I$19,2,0)</f>
        <v>MARIA ELENA PELAEZ</v>
      </c>
      <c r="C3683" t="s">
        <v>7390</v>
      </c>
      <c r="D3683" s="2">
        <v>42078</v>
      </c>
      <c r="E3683" s="2" t="s">
        <v>9285</v>
      </c>
      <c r="F3683">
        <v>30</v>
      </c>
      <c r="G3683" t="s">
        <v>1979</v>
      </c>
      <c r="H3683" t="str">
        <f>VLOOKUP(G3683,Códigos!$K$2:$L$250,2,0)</f>
        <v>INDICANT-COLOR</v>
      </c>
      <c r="I3683" s="1">
        <v>30</v>
      </c>
      <c r="J3683" s="6">
        <v>105000</v>
      </c>
      <c r="K3683" t="s">
        <v>6199</v>
      </c>
      <c r="L3683" t="str">
        <f>VLOOKUP(K3683,Códigos!$N$2:$O$376,2,0)</f>
        <v>COLOR Y LAVADO S A S</v>
      </c>
      <c r="M3683" t="s">
        <v>980</v>
      </c>
      <c r="N3683" t="str">
        <f>VLOOKUP(M3683,Códigos!$Q$2:$R$26,2,0)</f>
        <v>ANDICOL</v>
      </c>
      <c r="O3683" t="s">
        <v>39</v>
      </c>
      <c r="P3683" t="str">
        <f>VLOOKUP(O3683,Códigos!$B$2:$C$19,2,0)</f>
        <v>ANTIOQUIA</v>
      </c>
      <c r="Q3683" t="s">
        <v>2729</v>
      </c>
      <c r="R3683" t="str">
        <f>VLOOKUP(Q3683,Códigos!$E$2:$F$52,2,0)</f>
        <v>MEDELLÍN</v>
      </c>
      <c r="S3683" t="s">
        <v>19</v>
      </c>
      <c r="T3683" t="str">
        <f>VLOOKUP(S3683,Códigos!$T$3:$U$14,2,0)</f>
        <v>BIOINDUSTRIA</v>
      </c>
      <c r="U3683" s="6">
        <v>1797.28</v>
      </c>
      <c r="V3683" s="6">
        <v>58.421614884714678</v>
      </c>
    </row>
    <row r="3684" spans="1:22" x14ac:dyDescent="0.25">
      <c r="A3684" t="s">
        <v>969</v>
      </c>
      <c r="B3684" t="str">
        <f>VLOOKUP(A3684,Códigos!$H$3:$I$19,2,0)</f>
        <v>MARIA ELENA PELAEZ</v>
      </c>
      <c r="C3684" t="s">
        <v>6087</v>
      </c>
      <c r="D3684" s="2">
        <v>42081</v>
      </c>
      <c r="E3684" s="2" t="s">
        <v>9285</v>
      </c>
      <c r="F3684">
        <v>60</v>
      </c>
      <c r="G3684" t="s">
        <v>32</v>
      </c>
      <c r="H3684" t="str">
        <f>VLOOKUP(G3684,Códigos!$K$2:$L$250,2,0)</f>
        <v>INDICOL SN 100</v>
      </c>
      <c r="I3684" s="1">
        <v>60</v>
      </c>
      <c r="J3684" s="6">
        <v>228000</v>
      </c>
      <c r="K3684" t="s">
        <v>6079</v>
      </c>
      <c r="L3684" t="str">
        <f>VLOOKUP(K3684,Códigos!$N$2:$O$376,2,0)</f>
        <v>LAVANDERIA Y TINTORERIA BLANCOLOR S.A.S.</v>
      </c>
      <c r="M3684" t="s">
        <v>19</v>
      </c>
      <c r="N3684" t="str">
        <f>VLOOKUP(M3684,Códigos!$Q$2:$R$26,2,0)</f>
        <v>BASF QUIMICA</v>
      </c>
      <c r="O3684" t="s">
        <v>39</v>
      </c>
      <c r="P3684" t="str">
        <f>VLOOKUP(O3684,Códigos!$B$2:$C$19,2,0)</f>
        <v>ANTIOQUIA</v>
      </c>
      <c r="Q3684" t="s">
        <v>998</v>
      </c>
      <c r="R3684" t="str">
        <f>VLOOKUP(Q3684,Códigos!$E$2:$F$52,2,0)</f>
        <v>ITAGÜÍ</v>
      </c>
      <c r="S3684" t="s">
        <v>19</v>
      </c>
      <c r="T3684" t="str">
        <f>VLOOKUP(S3684,Códigos!$T$3:$U$14,2,0)</f>
        <v>BIOINDUSTRIA</v>
      </c>
      <c r="U3684" s="6">
        <v>1804.06</v>
      </c>
      <c r="V3684" s="6">
        <v>126.38160593328382</v>
      </c>
    </row>
    <row r="3685" spans="1:22" x14ac:dyDescent="0.25">
      <c r="A3685" t="s">
        <v>969</v>
      </c>
      <c r="B3685" t="str">
        <f>VLOOKUP(A3685,Códigos!$H$3:$I$19,2,0)</f>
        <v>MARIA ELENA PELAEZ</v>
      </c>
      <c r="C3685" t="s">
        <v>6083</v>
      </c>
      <c r="D3685" s="2">
        <v>42081</v>
      </c>
      <c r="E3685" s="2" t="s">
        <v>9285</v>
      </c>
      <c r="F3685">
        <v>60</v>
      </c>
      <c r="G3685" t="s">
        <v>32</v>
      </c>
      <c r="H3685" t="str">
        <f>VLOOKUP(G3685,Códigos!$K$2:$L$250,2,0)</f>
        <v>INDICOL SN 100</v>
      </c>
      <c r="I3685" s="1">
        <v>120</v>
      </c>
      <c r="J3685" s="6">
        <v>396000</v>
      </c>
      <c r="K3685" t="s">
        <v>5841</v>
      </c>
      <c r="L3685" t="str">
        <f>VLOOKUP(K3685,Códigos!$N$2:$O$376,2,0)</f>
        <v>TEÑIDOS Y ACABADOS ASOCIADOS S A S</v>
      </c>
      <c r="M3685" t="s">
        <v>19</v>
      </c>
      <c r="N3685" t="str">
        <f>VLOOKUP(M3685,Códigos!$Q$2:$R$26,2,0)</f>
        <v>BASF QUIMICA</v>
      </c>
      <c r="O3685" t="s">
        <v>39</v>
      </c>
      <c r="P3685" t="str">
        <f>VLOOKUP(O3685,Códigos!$B$2:$C$19,2,0)</f>
        <v>ANTIOQUIA</v>
      </c>
      <c r="Q3685" t="s">
        <v>998</v>
      </c>
      <c r="R3685" t="str">
        <f>VLOOKUP(Q3685,Códigos!$E$2:$F$52,2,0)</f>
        <v>ITAGÜÍ</v>
      </c>
      <c r="S3685" t="s">
        <v>19</v>
      </c>
      <c r="T3685" t="str">
        <f>VLOOKUP(S3685,Códigos!$T$3:$U$14,2,0)</f>
        <v>BIOINDUSTRIA</v>
      </c>
      <c r="U3685" s="6">
        <v>1804.06</v>
      </c>
      <c r="V3685" s="6">
        <v>219.50489451570348</v>
      </c>
    </row>
    <row r="3686" spans="1:22" x14ac:dyDescent="0.25">
      <c r="A3686" t="s">
        <v>969</v>
      </c>
      <c r="B3686" t="str">
        <f>VLOOKUP(A3686,Códigos!$H$3:$I$19,2,0)</f>
        <v>MARIA ELENA PELAEZ</v>
      </c>
      <c r="C3686" t="s">
        <v>6866</v>
      </c>
      <c r="D3686" s="2">
        <v>42081</v>
      </c>
      <c r="E3686" s="2" t="s">
        <v>9285</v>
      </c>
      <c r="F3686">
        <v>60</v>
      </c>
      <c r="G3686" t="s">
        <v>1979</v>
      </c>
      <c r="H3686" t="str">
        <f>VLOOKUP(G3686,Códigos!$K$2:$L$250,2,0)</f>
        <v>INDICANT-COLOR</v>
      </c>
      <c r="I3686" s="1">
        <v>25</v>
      </c>
      <c r="J3686" s="6">
        <v>150000</v>
      </c>
      <c r="K3686" t="s">
        <v>6202</v>
      </c>
      <c r="L3686" t="str">
        <f>VLOOKUP(K3686,Códigos!$N$2:$O$376,2,0)</f>
        <v>SERVITEX S.A.</v>
      </c>
      <c r="M3686" t="s">
        <v>980</v>
      </c>
      <c r="N3686" t="str">
        <f>VLOOKUP(M3686,Códigos!$Q$2:$R$26,2,0)</f>
        <v>ANDICOL</v>
      </c>
      <c r="O3686" t="s">
        <v>39</v>
      </c>
      <c r="P3686" t="str">
        <f>VLOOKUP(O3686,Códigos!$B$2:$C$19,2,0)</f>
        <v>ANTIOQUIA</v>
      </c>
      <c r="Q3686" t="s">
        <v>2729</v>
      </c>
      <c r="R3686" t="str">
        <f>VLOOKUP(Q3686,Códigos!$E$2:$F$52,2,0)</f>
        <v>MEDELLÍN</v>
      </c>
      <c r="S3686" t="s">
        <v>19</v>
      </c>
      <c r="T3686" t="str">
        <f>VLOOKUP(S3686,Códigos!$T$3:$U$14,2,0)</f>
        <v>BIOINDUSTRIA</v>
      </c>
      <c r="U3686" s="6">
        <v>1804.06</v>
      </c>
      <c r="V3686" s="6">
        <v>83.145793377160402</v>
      </c>
    </row>
    <row r="3687" spans="1:22" x14ac:dyDescent="0.25">
      <c r="A3687" t="s">
        <v>969</v>
      </c>
      <c r="B3687" t="str">
        <f>VLOOKUP(A3687,Códigos!$H$3:$I$19,2,0)</f>
        <v>MARIA ELENA PELAEZ</v>
      </c>
      <c r="C3687" t="s">
        <v>6854</v>
      </c>
      <c r="D3687" s="2">
        <v>42081</v>
      </c>
      <c r="E3687" s="2" t="s">
        <v>9285</v>
      </c>
      <c r="F3687">
        <v>60</v>
      </c>
      <c r="G3687" t="s">
        <v>120</v>
      </c>
      <c r="H3687" t="str">
        <f>VLOOKUP(G3687,Códigos!$K$2:$L$250,2,0)</f>
        <v>CATALASE 700</v>
      </c>
      <c r="I3687" s="1">
        <v>120</v>
      </c>
      <c r="J3687" s="6">
        <v>306000</v>
      </c>
      <c r="K3687" t="s">
        <v>5643</v>
      </c>
      <c r="L3687" t="str">
        <f>VLOOKUP(K3687,Códigos!$N$2:$O$376,2,0)</f>
        <v>COLORETTO S.A.</v>
      </c>
      <c r="M3687" t="s">
        <v>21</v>
      </c>
      <c r="N3687" t="str">
        <f>VLOOKUP(M3687,Códigos!$Q$2:$R$26,2,0)</f>
        <v>GENENCOR CUERO</v>
      </c>
      <c r="O3687" t="s">
        <v>39</v>
      </c>
      <c r="P3687" t="str">
        <f>VLOOKUP(O3687,Códigos!$B$2:$C$19,2,0)</f>
        <v>ANTIOQUIA</v>
      </c>
      <c r="Q3687" t="s">
        <v>3257</v>
      </c>
      <c r="R3687" t="str">
        <f>VLOOKUP(Q3687,Códigos!$E$2:$F$52,2,0)</f>
        <v>SABANETA</v>
      </c>
      <c r="S3687" t="s">
        <v>19</v>
      </c>
      <c r="T3687" t="str">
        <f>VLOOKUP(S3687,Códigos!$T$3:$U$14,2,0)</f>
        <v>BIOINDUSTRIA</v>
      </c>
      <c r="U3687" s="6">
        <v>1804.06</v>
      </c>
      <c r="V3687" s="6">
        <v>169.61741848940724</v>
      </c>
    </row>
    <row r="3688" spans="1:22" x14ac:dyDescent="0.25">
      <c r="A3688" t="s">
        <v>2952</v>
      </c>
      <c r="B3688" t="str">
        <f>VLOOKUP(A3688,Códigos!$H$3:$I$19,2,0)</f>
        <v>SUSANA ESTRADA E.</v>
      </c>
      <c r="C3688" t="s">
        <v>3694</v>
      </c>
      <c r="D3688" s="2">
        <v>42081</v>
      </c>
      <c r="E3688" s="2" t="s">
        <v>9285</v>
      </c>
      <c r="F3688">
        <v>60</v>
      </c>
      <c r="G3688" t="s">
        <v>291</v>
      </c>
      <c r="H3688" t="str">
        <f>VLOOKUP(G3688,Códigos!$K$2:$L$250,2,0)</f>
        <v>SYLOID ED-30</v>
      </c>
      <c r="I3688" s="1">
        <v>30</v>
      </c>
      <c r="J3688" s="6">
        <v>591010.19999999995</v>
      </c>
      <c r="K3688" t="s">
        <v>3238</v>
      </c>
      <c r="L3688" t="str">
        <f>VLOOKUP(K3688,Códigos!$N$2:$O$376,2,0)</f>
        <v>QUIMILAC</v>
      </c>
      <c r="M3688" t="s">
        <v>21</v>
      </c>
      <c r="N3688" t="str">
        <f>VLOOKUP(M3688,Códigos!$Q$2:$R$26,2,0)</f>
        <v>GENENCOR CUERO</v>
      </c>
      <c r="O3688" t="s">
        <v>39</v>
      </c>
      <c r="P3688" t="str">
        <f>VLOOKUP(O3688,Códigos!$B$2:$C$19,2,0)</f>
        <v>ANTIOQUIA</v>
      </c>
      <c r="Q3688" t="s">
        <v>998</v>
      </c>
      <c r="R3688" t="str">
        <f>VLOOKUP(Q3688,Códigos!$E$2:$F$52,2,0)</f>
        <v>ITAGÜÍ</v>
      </c>
      <c r="S3688" t="s">
        <v>21</v>
      </c>
      <c r="T3688" t="str">
        <f>VLOOKUP(S3688,Códigos!$T$3:$U$14,2,0)</f>
        <v>ESPECIALIDADES QUIMICAS</v>
      </c>
      <c r="U3688" s="6">
        <v>1804.06</v>
      </c>
      <c r="V3688" s="6">
        <v>327.60007981996165</v>
      </c>
    </row>
    <row r="3689" spans="1:22" x14ac:dyDescent="0.25">
      <c r="A3689" t="s">
        <v>980</v>
      </c>
      <c r="B3689" t="str">
        <f>VLOOKUP(A3689,Códigos!$H$3:$I$19,2,0)</f>
        <v>JENNY GOMEZ VALENCIA</v>
      </c>
      <c r="C3689" t="s">
        <v>2006</v>
      </c>
      <c r="D3689" s="2">
        <v>42081</v>
      </c>
      <c r="E3689" s="2" t="s">
        <v>9285</v>
      </c>
      <c r="F3689">
        <v>60</v>
      </c>
      <c r="G3689" t="s">
        <v>1979</v>
      </c>
      <c r="H3689" t="str">
        <f>VLOOKUP(G3689,Códigos!$K$2:$L$250,2,0)</f>
        <v>INDICANT-COLOR</v>
      </c>
      <c r="I3689" s="1">
        <v>50</v>
      </c>
      <c r="J3689" s="6">
        <v>190000</v>
      </c>
      <c r="K3689" t="s">
        <v>1303</v>
      </c>
      <c r="L3689" t="str">
        <f>VLOOKUP(K3689,Códigos!$N$2:$O$376,2,0)</f>
        <v>PROCESOS Y SERVICIOS S.A.</v>
      </c>
      <c r="M3689" t="s">
        <v>980</v>
      </c>
      <c r="N3689" t="str">
        <f>VLOOKUP(M3689,Códigos!$Q$2:$R$26,2,0)</f>
        <v>ANDICOL</v>
      </c>
      <c r="O3689" t="s">
        <v>594</v>
      </c>
      <c r="P3689" t="str">
        <f>VLOOKUP(O3689,Códigos!$B$2:$C$19,2,0)</f>
        <v>VALLE DEL CAUCA</v>
      </c>
      <c r="Q3689" t="s">
        <v>595</v>
      </c>
      <c r="R3689" t="str">
        <f>VLOOKUP(Q3689,Códigos!$E$2:$F$52,2,0)</f>
        <v>CALI</v>
      </c>
      <c r="S3689" t="s">
        <v>19</v>
      </c>
      <c r="T3689" t="str">
        <f>VLOOKUP(S3689,Códigos!$T$3:$U$14,2,0)</f>
        <v>BIOINDUSTRIA</v>
      </c>
      <c r="U3689" s="6">
        <v>1804.06</v>
      </c>
      <c r="V3689" s="6">
        <v>105.31800494440319</v>
      </c>
    </row>
    <row r="3690" spans="1:22" x14ac:dyDescent="0.25">
      <c r="A3690" t="s">
        <v>969</v>
      </c>
      <c r="B3690" t="str">
        <f>VLOOKUP(A3690,Códigos!$H$3:$I$19,2,0)</f>
        <v>MARIA ELENA PELAEZ</v>
      </c>
      <c r="C3690" t="s">
        <v>6083</v>
      </c>
      <c r="D3690" s="2">
        <v>42081</v>
      </c>
      <c r="E3690" s="2" t="s">
        <v>9285</v>
      </c>
      <c r="F3690">
        <v>60</v>
      </c>
      <c r="G3690" t="s">
        <v>1309</v>
      </c>
      <c r="H3690" t="str">
        <f>VLOOKUP(G3690,Códigos!$K$2:$L$250,2,0)</f>
        <v>INDESIZE COLD 10</v>
      </c>
      <c r="I3690" s="1">
        <v>25</v>
      </c>
      <c r="J3690" s="6">
        <v>175000</v>
      </c>
      <c r="K3690" t="s">
        <v>5841</v>
      </c>
      <c r="L3690" t="str">
        <f>VLOOKUP(K3690,Códigos!$N$2:$O$376,2,0)</f>
        <v>TEÑIDOS Y ACABADOS ASOCIADOS S A S</v>
      </c>
      <c r="M3690" t="s">
        <v>21</v>
      </c>
      <c r="N3690" t="str">
        <f>VLOOKUP(M3690,Códigos!$Q$2:$R$26,2,0)</f>
        <v>GENENCOR CUERO</v>
      </c>
      <c r="O3690" t="s">
        <v>39</v>
      </c>
      <c r="P3690" t="str">
        <f>VLOOKUP(O3690,Códigos!$B$2:$C$19,2,0)</f>
        <v>ANTIOQUIA</v>
      </c>
      <c r="Q3690" t="s">
        <v>998</v>
      </c>
      <c r="R3690" t="str">
        <f>VLOOKUP(Q3690,Códigos!$E$2:$F$52,2,0)</f>
        <v>ITAGÜÍ</v>
      </c>
      <c r="S3690" t="s">
        <v>19</v>
      </c>
      <c r="T3690" t="str">
        <f>VLOOKUP(S3690,Códigos!$T$3:$U$14,2,0)</f>
        <v>BIOINDUSTRIA</v>
      </c>
      <c r="U3690" s="6">
        <v>1804.06</v>
      </c>
      <c r="V3690" s="6">
        <v>97.003425606687145</v>
      </c>
    </row>
    <row r="3691" spans="1:22" x14ac:dyDescent="0.25">
      <c r="A3691" t="s">
        <v>980</v>
      </c>
      <c r="B3691" t="str">
        <f>VLOOKUP(A3691,Códigos!$H$3:$I$19,2,0)</f>
        <v>JENNY GOMEZ VALENCIA</v>
      </c>
      <c r="C3691" t="s">
        <v>2256</v>
      </c>
      <c r="D3691" s="2">
        <v>42081</v>
      </c>
      <c r="E3691" s="2" t="s">
        <v>9285</v>
      </c>
      <c r="F3691">
        <v>60</v>
      </c>
      <c r="G3691" t="s">
        <v>665</v>
      </c>
      <c r="H3691" t="str">
        <f>VLOOKUP(G3691,Códigos!$K$2:$L$250,2,0)</f>
        <v>SILANO Z-6300</v>
      </c>
      <c r="I3691" s="1">
        <v>190</v>
      </c>
      <c r="J3691" s="6">
        <v>3059760</v>
      </c>
      <c r="K3691" t="s">
        <v>1902</v>
      </c>
      <c r="L3691" t="str">
        <f>VLOOKUP(K3691,Códigos!$N$2:$O$376,2,0)</f>
        <v>MOMENTIVE QUIMICA S.A.</v>
      </c>
      <c r="M3691" t="s">
        <v>577</v>
      </c>
      <c r="N3691" t="str">
        <f>VLOOKUP(M3691,Códigos!$Q$2:$R$26,2,0)</f>
        <v>XIAMETER</v>
      </c>
      <c r="O3691" t="s">
        <v>594</v>
      </c>
      <c r="P3691" t="str">
        <f>VLOOKUP(O3691,Códigos!$B$2:$C$19,2,0)</f>
        <v>VALLE DEL CAUCA</v>
      </c>
      <c r="Q3691" t="s">
        <v>1102</v>
      </c>
      <c r="R3691" t="str">
        <f>VLOOKUP(Q3691,Códigos!$E$2:$F$52,2,0)</f>
        <v>YUMBO</v>
      </c>
      <c r="S3691" t="s">
        <v>21</v>
      </c>
      <c r="T3691" t="str">
        <f>VLOOKUP(S3691,Códigos!$T$3:$U$14,2,0)</f>
        <v>ESPECIALIDADES QUIMICAS</v>
      </c>
      <c r="U3691" s="6">
        <v>1804.06</v>
      </c>
      <c r="V3691" s="6">
        <v>1696.0411516246688</v>
      </c>
    </row>
    <row r="3692" spans="1:22" x14ac:dyDescent="0.25">
      <c r="A3692" t="s">
        <v>969</v>
      </c>
      <c r="B3692" t="str">
        <f>VLOOKUP(A3692,Códigos!$H$3:$I$19,2,0)</f>
        <v>MARIA ELENA PELAEZ</v>
      </c>
      <c r="C3692" t="s">
        <v>6866</v>
      </c>
      <c r="D3692" s="2">
        <v>42081</v>
      </c>
      <c r="E3692" s="2" t="s">
        <v>9285</v>
      </c>
      <c r="F3692">
        <v>60</v>
      </c>
      <c r="G3692" t="s">
        <v>1259</v>
      </c>
      <c r="H3692" t="str">
        <f>VLOOKUP(G3692,Códigos!$K$2:$L$250,2,0)</f>
        <v>INDIXELL NEUTRAFLEX</v>
      </c>
      <c r="I3692" s="1">
        <v>2</v>
      </c>
      <c r="J3692" s="6">
        <v>200000</v>
      </c>
      <c r="K3692" t="s">
        <v>6202</v>
      </c>
      <c r="L3692" t="str">
        <f>VLOOKUP(K3692,Códigos!$N$2:$O$376,2,0)</f>
        <v>SERVITEX S.A.</v>
      </c>
      <c r="M3692" t="s">
        <v>21</v>
      </c>
      <c r="N3692" t="str">
        <f>VLOOKUP(M3692,Códigos!$Q$2:$R$26,2,0)</f>
        <v>GENENCOR CUERO</v>
      </c>
      <c r="O3692" t="s">
        <v>39</v>
      </c>
      <c r="P3692" t="str">
        <f>VLOOKUP(O3692,Códigos!$B$2:$C$19,2,0)</f>
        <v>ANTIOQUIA</v>
      </c>
      <c r="Q3692" t="s">
        <v>2729</v>
      </c>
      <c r="R3692" t="str">
        <f>VLOOKUP(Q3692,Códigos!$E$2:$F$52,2,0)</f>
        <v>MEDELLÍN</v>
      </c>
      <c r="S3692" t="s">
        <v>19</v>
      </c>
      <c r="T3692" t="str">
        <f>VLOOKUP(S3692,Códigos!$T$3:$U$14,2,0)</f>
        <v>BIOINDUSTRIA</v>
      </c>
      <c r="U3692" s="6">
        <v>1804.06</v>
      </c>
      <c r="V3692" s="6">
        <v>110.86105783621387</v>
      </c>
    </row>
    <row r="3693" spans="1:22" x14ac:dyDescent="0.25">
      <c r="A3693" t="s">
        <v>980</v>
      </c>
      <c r="B3693" t="str">
        <f>VLOOKUP(A3693,Códigos!$H$3:$I$19,2,0)</f>
        <v>JENNY GOMEZ VALENCIA</v>
      </c>
      <c r="C3693" t="s">
        <v>1643</v>
      </c>
      <c r="D3693" s="2">
        <v>42082</v>
      </c>
      <c r="E3693" s="2" t="s">
        <v>9285</v>
      </c>
      <c r="F3693">
        <v>90</v>
      </c>
      <c r="G3693" t="s">
        <v>1979</v>
      </c>
      <c r="H3693" t="str">
        <f>VLOOKUP(G3693,Códigos!$K$2:$L$250,2,0)</f>
        <v>INDICANT-COLOR</v>
      </c>
      <c r="I3693" s="1">
        <v>25</v>
      </c>
      <c r="J3693" s="6">
        <v>118125</v>
      </c>
      <c r="K3693" t="s">
        <v>1081</v>
      </c>
      <c r="L3693" t="str">
        <f>VLOOKUP(K3693,Códigos!$N$2:$O$376,2,0)</f>
        <v>LAVA MASTER LTDA.</v>
      </c>
      <c r="M3693" t="s">
        <v>980</v>
      </c>
      <c r="N3693" t="str">
        <f>VLOOKUP(M3693,Códigos!$Q$2:$R$26,2,0)</f>
        <v>ANDICOL</v>
      </c>
      <c r="O3693" t="s">
        <v>1084</v>
      </c>
      <c r="P3693" t="str">
        <f>VLOOKUP(O3693,Códigos!$B$2:$C$19,2,0)</f>
        <v>RISARALDA</v>
      </c>
      <c r="Q3693" t="s">
        <v>1085</v>
      </c>
      <c r="R3693" t="str">
        <f>VLOOKUP(Q3693,Códigos!$E$2:$F$52,2,0)</f>
        <v>DOSQUEBRADAS</v>
      </c>
      <c r="S3693" t="s">
        <v>19</v>
      </c>
      <c r="T3693" t="str">
        <f>VLOOKUP(S3693,Códigos!$T$3:$U$14,2,0)</f>
        <v>BIOINDUSTRIA</v>
      </c>
      <c r="U3693" s="6">
        <v>1809.58</v>
      </c>
      <c r="V3693" s="6">
        <v>65.27757822257098</v>
      </c>
    </row>
    <row r="3694" spans="1:22" x14ac:dyDescent="0.25">
      <c r="A3694" t="s">
        <v>2952</v>
      </c>
      <c r="B3694" t="str">
        <f>VLOOKUP(A3694,Códigos!$H$3:$I$19,2,0)</f>
        <v>SUSANA ESTRADA E.</v>
      </c>
      <c r="C3694" t="s">
        <v>3697</v>
      </c>
      <c r="D3694" s="2">
        <v>42082</v>
      </c>
      <c r="E3694" s="2" t="s">
        <v>9285</v>
      </c>
      <c r="F3694">
        <v>30</v>
      </c>
      <c r="G3694" t="s">
        <v>291</v>
      </c>
      <c r="H3694" t="str">
        <f>VLOOKUP(G3694,Códigos!$K$2:$L$250,2,0)</f>
        <v>SYLOID ED-30</v>
      </c>
      <c r="I3694" s="1">
        <v>10</v>
      </c>
      <c r="J3694" s="6">
        <v>194348.9</v>
      </c>
      <c r="K3694" t="s">
        <v>3246</v>
      </c>
      <c r="L3694" t="str">
        <f>VLOOKUP(K3694,Códigos!$N$2:$O$376,2,0)</f>
        <v>INDUSTRIAS AROS Y AROS MARFIL S.A.S.</v>
      </c>
      <c r="M3694" t="s">
        <v>21</v>
      </c>
      <c r="N3694" t="str">
        <f>VLOOKUP(M3694,Códigos!$Q$2:$R$26,2,0)</f>
        <v>GENENCOR CUERO</v>
      </c>
      <c r="O3694" t="s">
        <v>39</v>
      </c>
      <c r="P3694" t="str">
        <f>VLOOKUP(O3694,Códigos!$B$2:$C$19,2,0)</f>
        <v>ANTIOQUIA</v>
      </c>
      <c r="Q3694" t="s">
        <v>2949</v>
      </c>
      <c r="R3694" t="str">
        <f>VLOOKUP(Q3694,Códigos!$E$2:$F$52,2,0)</f>
        <v>LA ESTRELLA</v>
      </c>
      <c r="S3694" t="s">
        <v>21</v>
      </c>
      <c r="T3694" t="str">
        <f>VLOOKUP(S3694,Códigos!$T$3:$U$14,2,0)</f>
        <v>ESPECIALIDADES QUIMICAS</v>
      </c>
      <c r="U3694" s="6">
        <v>1809.58</v>
      </c>
      <c r="V3694" s="6">
        <v>107.40000442091535</v>
      </c>
    </row>
    <row r="3695" spans="1:22" x14ac:dyDescent="0.25">
      <c r="A3695" t="s">
        <v>4188</v>
      </c>
      <c r="B3695" t="str">
        <f>VLOOKUP(A3695,Códigos!$H$3:$I$19,2,0)</f>
        <v>ELIANA LONDOÑO - TEXTIL</v>
      </c>
      <c r="C3695" t="s">
        <v>5045</v>
      </c>
      <c r="D3695" s="2">
        <v>42082</v>
      </c>
      <c r="E3695" s="2" t="s">
        <v>9285</v>
      </c>
      <c r="F3695">
        <v>90</v>
      </c>
      <c r="G3695" t="s">
        <v>229</v>
      </c>
      <c r="H3695" t="str">
        <f>VLOOKUP(G3695,Códigos!$K$2:$L$250,2,0)</f>
        <v>INDISEC FE30 CONC</v>
      </c>
      <c r="I3695" s="1">
        <v>100</v>
      </c>
      <c r="J3695" s="6">
        <v>540000</v>
      </c>
      <c r="K3695" t="s">
        <v>4223</v>
      </c>
      <c r="L3695" t="str">
        <f>VLOOKUP(K3695,Códigos!$N$2:$O$376,2,0)</f>
        <v>HERNANDEZ RIVEROS MILCIADES</v>
      </c>
      <c r="M3695" t="s">
        <v>231</v>
      </c>
      <c r="N3695" t="str">
        <f>VLOOKUP(M3695,Códigos!$Q$2:$R$26,2,0)</f>
        <v>QUIMICA PRODES</v>
      </c>
      <c r="O3695" t="s">
        <v>27</v>
      </c>
      <c r="P3695" t="str">
        <f>VLOOKUP(O3695,Códigos!$B$2:$C$19,2,0)</f>
        <v>BOGOTÁ, D.C.</v>
      </c>
      <c r="Q3695" t="s">
        <v>28</v>
      </c>
      <c r="R3695" t="str">
        <f>VLOOKUP(Q3695,Códigos!$E$2:$F$52,2,0)</f>
        <v>BOGOTÁ, D.C.</v>
      </c>
      <c r="S3695" t="s">
        <v>19</v>
      </c>
      <c r="T3695" t="str">
        <f>VLOOKUP(S3695,Códigos!$T$3:$U$14,2,0)</f>
        <v>BIOINDUSTRIA</v>
      </c>
      <c r="U3695" s="6">
        <v>1809.58</v>
      </c>
      <c r="V3695" s="6">
        <v>298.41178616032448</v>
      </c>
    </row>
    <row r="3696" spans="1:22" x14ac:dyDescent="0.25">
      <c r="A3696" t="s">
        <v>4188</v>
      </c>
      <c r="B3696" t="str">
        <f>VLOOKUP(A3696,Códigos!$H$3:$I$19,2,0)</f>
        <v>ELIANA LONDOÑO - TEXTIL</v>
      </c>
      <c r="C3696" t="s">
        <v>5044</v>
      </c>
      <c r="D3696" s="2">
        <v>42082</v>
      </c>
      <c r="E3696" s="2" t="s">
        <v>9285</v>
      </c>
      <c r="F3696">
        <v>60</v>
      </c>
      <c r="G3696" t="s">
        <v>1979</v>
      </c>
      <c r="H3696" t="str">
        <f>VLOOKUP(G3696,Códigos!$K$2:$L$250,2,0)</f>
        <v>INDICANT-COLOR</v>
      </c>
      <c r="I3696" s="1">
        <v>50</v>
      </c>
      <c r="J3696" s="6">
        <v>600000</v>
      </c>
      <c r="K3696" t="s">
        <v>4189</v>
      </c>
      <c r="L3696" t="str">
        <f>VLOOKUP(K3696,Códigos!$N$2:$O$376,2,0)</f>
        <v>KENZO JEANS S.A.S.</v>
      </c>
      <c r="M3696" t="s">
        <v>980</v>
      </c>
      <c r="N3696" t="str">
        <f>VLOOKUP(M3696,Códigos!$Q$2:$R$26,2,0)</f>
        <v>ANDICOL</v>
      </c>
      <c r="O3696" t="s">
        <v>119</v>
      </c>
      <c r="P3696" t="str">
        <f>VLOOKUP(O3696,Códigos!$B$2:$C$19,2,0)</f>
        <v>CUNDINAMARCA</v>
      </c>
      <c r="Q3696" t="s">
        <v>28</v>
      </c>
      <c r="R3696" t="str">
        <f>VLOOKUP(Q3696,Códigos!$E$2:$F$52,2,0)</f>
        <v>BOGOTÁ, D.C.</v>
      </c>
      <c r="S3696" t="s">
        <v>19</v>
      </c>
      <c r="T3696" t="str">
        <f>VLOOKUP(S3696,Códigos!$T$3:$U$14,2,0)</f>
        <v>BIOINDUSTRIA</v>
      </c>
      <c r="U3696" s="6">
        <v>1809.58</v>
      </c>
      <c r="V3696" s="6">
        <v>331.56865128924943</v>
      </c>
    </row>
    <row r="3697" spans="1:22" x14ac:dyDescent="0.25">
      <c r="A3697" t="s">
        <v>4188</v>
      </c>
      <c r="B3697" t="str">
        <f>VLOOKUP(A3697,Códigos!$H$3:$I$19,2,0)</f>
        <v>ELIANA LONDOÑO - TEXTIL</v>
      </c>
      <c r="C3697" t="s">
        <v>5044</v>
      </c>
      <c r="D3697" s="2">
        <v>42082</v>
      </c>
      <c r="E3697" s="2" t="s">
        <v>9285</v>
      </c>
      <c r="F3697">
        <v>60</v>
      </c>
      <c r="G3697" t="s">
        <v>124</v>
      </c>
      <c r="H3697" t="str">
        <f>VLOOKUP(G3697,Códigos!$K$2:$L$250,2,0)</f>
        <v>INDESIZE OPT-L7</v>
      </c>
      <c r="I3697" s="1">
        <v>60</v>
      </c>
      <c r="J3697" s="6">
        <v>312000</v>
      </c>
      <c r="K3697" t="s">
        <v>4189</v>
      </c>
      <c r="L3697" t="str">
        <f>VLOOKUP(K3697,Códigos!$N$2:$O$376,2,0)</f>
        <v>KENZO JEANS S.A.S.</v>
      </c>
      <c r="M3697" t="s">
        <v>21</v>
      </c>
      <c r="N3697" t="str">
        <f>VLOOKUP(M3697,Códigos!$Q$2:$R$26,2,0)</f>
        <v>GENENCOR CUERO</v>
      </c>
      <c r="O3697" t="s">
        <v>119</v>
      </c>
      <c r="P3697" t="str">
        <f>VLOOKUP(O3697,Códigos!$B$2:$C$19,2,0)</f>
        <v>CUNDINAMARCA</v>
      </c>
      <c r="Q3697" t="s">
        <v>28</v>
      </c>
      <c r="R3697" t="str">
        <f>VLOOKUP(Q3697,Códigos!$E$2:$F$52,2,0)</f>
        <v>BOGOTÁ, D.C.</v>
      </c>
      <c r="S3697" t="s">
        <v>19</v>
      </c>
      <c r="T3697" t="str">
        <f>VLOOKUP(S3697,Códigos!$T$3:$U$14,2,0)</f>
        <v>BIOINDUSTRIA</v>
      </c>
      <c r="U3697" s="6">
        <v>1809.58</v>
      </c>
      <c r="V3697" s="6">
        <v>172.41569867040971</v>
      </c>
    </row>
    <row r="3698" spans="1:22" x14ac:dyDescent="0.25">
      <c r="A3698" t="s">
        <v>980</v>
      </c>
      <c r="B3698" t="str">
        <f>VLOOKUP(A3698,Códigos!$H$3:$I$19,2,0)</f>
        <v>JENNY GOMEZ VALENCIA</v>
      </c>
      <c r="C3698" t="s">
        <v>1221</v>
      </c>
      <c r="D3698" s="2">
        <v>42082</v>
      </c>
      <c r="E3698" s="2" t="s">
        <v>9285</v>
      </c>
      <c r="F3698">
        <v>60</v>
      </c>
      <c r="G3698" t="s">
        <v>275</v>
      </c>
      <c r="H3698" t="str">
        <f>VLOOKUP(G3698,Códigos!$K$2:$L$250,2,0)</f>
        <v>ADITIVO 57</v>
      </c>
      <c r="I3698" s="1">
        <v>21</v>
      </c>
      <c r="J3698" s="6">
        <v>1019046</v>
      </c>
      <c r="K3698" t="s">
        <v>1088</v>
      </c>
      <c r="L3698" t="str">
        <f>VLOOKUP(K3698,Códigos!$N$2:$O$376,2,0)</f>
        <v>GRUPO QUINDICOLOR S.A.</v>
      </c>
      <c r="M3698" t="s">
        <v>19</v>
      </c>
      <c r="N3698" t="str">
        <f>VLOOKUP(M3698,Códigos!$Q$2:$R$26,2,0)</f>
        <v>BASF QUIMICA</v>
      </c>
      <c r="O3698" t="s">
        <v>1090</v>
      </c>
      <c r="P3698" t="str">
        <f>VLOOKUP(O3698,Códigos!$B$2:$C$19,2,0)</f>
        <v>QUINDIO</v>
      </c>
      <c r="Q3698" t="s">
        <v>1091</v>
      </c>
      <c r="R3698" t="str">
        <f>VLOOKUP(Q3698,Códigos!$E$2:$F$52,2,0)</f>
        <v>ARMENIA</v>
      </c>
      <c r="S3698" t="s">
        <v>21</v>
      </c>
      <c r="T3698" t="str">
        <f>VLOOKUP(S3698,Códigos!$T$3:$U$14,2,0)</f>
        <v>ESPECIALIDADES QUIMICAS</v>
      </c>
      <c r="U3698" s="6">
        <v>1809.58</v>
      </c>
      <c r="V3698" s="6">
        <v>563.13951303617421</v>
      </c>
    </row>
    <row r="3699" spans="1:22" x14ac:dyDescent="0.25">
      <c r="A3699" t="s">
        <v>4188</v>
      </c>
      <c r="B3699" t="str">
        <f>VLOOKUP(A3699,Códigos!$H$3:$I$19,2,0)</f>
        <v>ELIANA LONDOÑO - TEXTIL</v>
      </c>
      <c r="C3699" t="s">
        <v>5046</v>
      </c>
      <c r="D3699" s="2">
        <v>42082</v>
      </c>
      <c r="E3699" s="2" t="s">
        <v>9285</v>
      </c>
      <c r="F3699">
        <v>0</v>
      </c>
      <c r="G3699" t="s">
        <v>1439</v>
      </c>
      <c r="H3699" t="str">
        <f>VLOOKUP(G3699,Códigos!$K$2:$L$250,2,0)</f>
        <v>INDIXELL 2XL</v>
      </c>
      <c r="I3699" s="1">
        <v>10</v>
      </c>
      <c r="J3699" s="6">
        <v>230000</v>
      </c>
      <c r="K3699" t="s">
        <v>4320</v>
      </c>
      <c r="L3699" t="str">
        <f>VLOOKUP(K3699,Códigos!$N$2:$O$376,2,0)</f>
        <v>GONZALEZ GUERRERO JOSE JOAQUIN</v>
      </c>
      <c r="M3699" t="s">
        <v>21</v>
      </c>
      <c r="N3699" t="str">
        <f>VLOOKUP(M3699,Códigos!$Q$2:$R$26,2,0)</f>
        <v>GENENCOR CUERO</v>
      </c>
      <c r="O3699" t="s">
        <v>27</v>
      </c>
      <c r="P3699" t="str">
        <f>VLOOKUP(O3699,Códigos!$B$2:$C$19,2,0)</f>
        <v>BOGOTÁ, D.C.</v>
      </c>
      <c r="Q3699" t="s">
        <v>28</v>
      </c>
      <c r="R3699" t="str">
        <f>VLOOKUP(Q3699,Códigos!$E$2:$F$52,2,0)</f>
        <v>BOGOTÁ, D.C.</v>
      </c>
      <c r="S3699" t="s">
        <v>19</v>
      </c>
      <c r="T3699" t="str">
        <f>VLOOKUP(S3699,Códigos!$T$3:$U$14,2,0)</f>
        <v>BIOINDUSTRIA</v>
      </c>
      <c r="U3699" s="6">
        <v>1809.58</v>
      </c>
      <c r="V3699" s="6">
        <v>127.10131632754562</v>
      </c>
    </row>
    <row r="3700" spans="1:22" x14ac:dyDescent="0.25">
      <c r="A3700" t="s">
        <v>980</v>
      </c>
      <c r="B3700" t="str">
        <f>VLOOKUP(A3700,Códigos!$H$3:$I$19,2,0)</f>
        <v>JENNY GOMEZ VALENCIA</v>
      </c>
      <c r="C3700" t="s">
        <v>1644</v>
      </c>
      <c r="D3700" s="2">
        <v>42082</v>
      </c>
      <c r="E3700" s="2" t="s">
        <v>9285</v>
      </c>
      <c r="F3700">
        <v>0</v>
      </c>
      <c r="G3700" t="s">
        <v>1293</v>
      </c>
      <c r="H3700" t="str">
        <f>VLOOKUP(G3700,Códigos!$K$2:$L$250,2,0)</f>
        <v>SYLOID ED-44</v>
      </c>
      <c r="I3700" s="1">
        <v>30</v>
      </c>
      <c r="J3700" s="6">
        <v>480000</v>
      </c>
      <c r="K3700" t="s">
        <v>1130</v>
      </c>
      <c r="L3700" t="str">
        <f>VLOOKUP(K3700,Códigos!$N$2:$O$376,2,0)</f>
        <v>GUSTAVO CALLE HENAO Y CIA LTDA</v>
      </c>
      <c r="M3700" t="s">
        <v>21</v>
      </c>
      <c r="N3700" t="str">
        <f>VLOOKUP(M3700,Códigos!$Q$2:$R$26,2,0)</f>
        <v>GENENCOR CUERO</v>
      </c>
      <c r="O3700" t="s">
        <v>594</v>
      </c>
      <c r="P3700" t="str">
        <f>VLOOKUP(O3700,Códigos!$B$2:$C$19,2,0)</f>
        <v>VALLE DEL CAUCA</v>
      </c>
      <c r="Q3700" t="s">
        <v>1102</v>
      </c>
      <c r="R3700" t="str">
        <f>VLOOKUP(Q3700,Códigos!$E$2:$F$52,2,0)</f>
        <v>YUMBO</v>
      </c>
      <c r="S3700" t="s">
        <v>21</v>
      </c>
      <c r="T3700" t="str">
        <f>VLOOKUP(S3700,Códigos!$T$3:$U$14,2,0)</f>
        <v>ESPECIALIDADES QUIMICAS</v>
      </c>
      <c r="U3700" s="6">
        <v>1809.58</v>
      </c>
      <c r="V3700" s="6">
        <v>265.25492103139959</v>
      </c>
    </row>
    <row r="3701" spans="1:22" x14ac:dyDescent="0.25">
      <c r="A3701" t="s">
        <v>980</v>
      </c>
      <c r="B3701" t="str">
        <f>VLOOKUP(A3701,Códigos!$H$3:$I$19,2,0)</f>
        <v>JENNY GOMEZ VALENCIA</v>
      </c>
      <c r="C3701" t="s">
        <v>1962</v>
      </c>
      <c r="D3701" s="2">
        <v>42082</v>
      </c>
      <c r="E3701" s="2" t="s">
        <v>9285</v>
      </c>
      <c r="F3701">
        <v>75</v>
      </c>
      <c r="G3701" t="s">
        <v>452</v>
      </c>
      <c r="H3701" t="str">
        <f>VLOOKUP(G3701,Códigos!$K$2:$L$250,2,0)</f>
        <v>CAPSTONE FS-60</v>
      </c>
      <c r="I3701" s="1">
        <v>18.16</v>
      </c>
      <c r="J3701" s="6">
        <v>3096643.2</v>
      </c>
      <c r="K3701" t="s">
        <v>1076</v>
      </c>
      <c r="L3701" t="str">
        <f>VLOOKUP(K3701,Códigos!$N$2:$O$376,2,0)</f>
        <v>RECKITT Y BENCKISER COLOMBIA S.A.</v>
      </c>
      <c r="M3701" t="s">
        <v>435</v>
      </c>
      <c r="N3701" t="str">
        <f>VLOOKUP(M3701,Códigos!$Q$2:$R$26,2,0)</f>
        <v>AUXICOLOR LTDA</v>
      </c>
      <c r="O3701" t="s">
        <v>594</v>
      </c>
      <c r="P3701" t="str">
        <f>VLOOKUP(O3701,Códigos!$B$2:$C$19,2,0)</f>
        <v>VALLE DEL CAUCA</v>
      </c>
      <c r="Q3701" t="s">
        <v>595</v>
      </c>
      <c r="R3701" t="str">
        <f>VLOOKUP(Q3701,Códigos!$E$2:$F$52,2,0)</f>
        <v>CALI</v>
      </c>
      <c r="S3701" t="s">
        <v>21</v>
      </c>
      <c r="T3701" t="str">
        <f>VLOOKUP(S3701,Códigos!$T$3:$U$14,2,0)</f>
        <v>ESPECIALIDADES QUIMICAS</v>
      </c>
      <c r="U3701" s="6">
        <v>1809.58</v>
      </c>
      <c r="V3701" s="6">
        <v>1711.2496822467094</v>
      </c>
    </row>
    <row r="3702" spans="1:22" x14ac:dyDescent="0.25">
      <c r="A3702" t="s">
        <v>980</v>
      </c>
      <c r="B3702" t="str">
        <f>VLOOKUP(A3702,Códigos!$H$3:$I$19,2,0)</f>
        <v>JENNY GOMEZ VALENCIA</v>
      </c>
      <c r="C3702" t="s">
        <v>1643</v>
      </c>
      <c r="D3702" s="2">
        <v>42082</v>
      </c>
      <c r="E3702" s="2" t="s">
        <v>9285</v>
      </c>
      <c r="F3702">
        <v>90</v>
      </c>
      <c r="G3702" t="s">
        <v>1256</v>
      </c>
      <c r="H3702" t="str">
        <f>VLOOKUP(G3702,Códigos!$K$2:$L$250,2,0)</f>
        <v>INDESIZE 350 DLC</v>
      </c>
      <c r="I3702" s="1">
        <v>25</v>
      </c>
      <c r="J3702" s="6">
        <v>117725</v>
      </c>
      <c r="K3702" t="s">
        <v>1081</v>
      </c>
      <c r="L3702" t="str">
        <f>VLOOKUP(K3702,Códigos!$N$2:$O$376,2,0)</f>
        <v>LAVA MASTER LTDA.</v>
      </c>
      <c r="M3702" t="s">
        <v>21</v>
      </c>
      <c r="N3702" t="str">
        <f>VLOOKUP(M3702,Códigos!$Q$2:$R$26,2,0)</f>
        <v>GENENCOR CUERO</v>
      </c>
      <c r="O3702" t="s">
        <v>1084</v>
      </c>
      <c r="P3702" t="str">
        <f>VLOOKUP(O3702,Códigos!$B$2:$C$19,2,0)</f>
        <v>RISARALDA</v>
      </c>
      <c r="Q3702" t="s">
        <v>1085</v>
      </c>
      <c r="R3702" t="str">
        <f>VLOOKUP(Q3702,Códigos!$E$2:$F$52,2,0)</f>
        <v>DOSQUEBRADAS</v>
      </c>
      <c r="S3702" t="s">
        <v>19</v>
      </c>
      <c r="T3702" t="str">
        <f>VLOOKUP(S3702,Códigos!$T$3:$U$14,2,0)</f>
        <v>BIOINDUSTRIA</v>
      </c>
      <c r="U3702" s="6">
        <v>1809.58</v>
      </c>
      <c r="V3702" s="6">
        <v>65.056532455044817</v>
      </c>
    </row>
    <row r="3703" spans="1:22" x14ac:dyDescent="0.25">
      <c r="A3703" t="s">
        <v>4188</v>
      </c>
      <c r="B3703" t="str">
        <f>VLOOKUP(A3703,Códigos!$H$3:$I$19,2,0)</f>
        <v>ELIANA LONDOÑO - TEXTIL</v>
      </c>
      <c r="C3703" t="s">
        <v>5046</v>
      </c>
      <c r="D3703" s="2">
        <v>42082</v>
      </c>
      <c r="E3703" s="2" t="s">
        <v>9285</v>
      </c>
      <c r="F3703">
        <v>0</v>
      </c>
      <c r="G3703" t="s">
        <v>2028</v>
      </c>
      <c r="H3703" t="str">
        <f>VLOOKUP(G3703,Códigos!$K$2:$L$250,2,0)</f>
        <v>INDISIL K EFFECT</v>
      </c>
      <c r="I3703" s="1">
        <v>5</v>
      </c>
      <c r="J3703" s="6">
        <v>32500</v>
      </c>
      <c r="K3703" t="s">
        <v>4320</v>
      </c>
      <c r="L3703" t="str">
        <f>VLOOKUP(K3703,Códigos!$N$2:$O$376,2,0)</f>
        <v>GONZALEZ GUERRERO JOSE JOAQUIN</v>
      </c>
      <c r="M3703" t="s">
        <v>231</v>
      </c>
      <c r="N3703" t="str">
        <f>VLOOKUP(M3703,Códigos!$Q$2:$R$26,2,0)</f>
        <v>QUIMICA PRODES</v>
      </c>
      <c r="O3703" t="s">
        <v>27</v>
      </c>
      <c r="P3703" t="str">
        <f>VLOOKUP(O3703,Códigos!$B$2:$C$19,2,0)</f>
        <v>BOGOTÁ, D.C.</v>
      </c>
      <c r="Q3703" t="s">
        <v>28</v>
      </c>
      <c r="R3703" t="str">
        <f>VLOOKUP(Q3703,Códigos!$E$2:$F$52,2,0)</f>
        <v>BOGOTÁ, D.C.</v>
      </c>
      <c r="S3703" t="s">
        <v>19</v>
      </c>
      <c r="T3703" t="str">
        <f>VLOOKUP(S3703,Códigos!$T$3:$U$14,2,0)</f>
        <v>BIOINDUSTRIA</v>
      </c>
      <c r="U3703" s="6">
        <v>1809.58</v>
      </c>
      <c r="V3703" s="6">
        <v>17.959968611501012</v>
      </c>
    </row>
    <row r="3704" spans="1:22" x14ac:dyDescent="0.25">
      <c r="A3704" t="s">
        <v>4188</v>
      </c>
      <c r="B3704" t="str">
        <f>VLOOKUP(A3704,Códigos!$H$3:$I$19,2,0)</f>
        <v>ELIANA LONDOÑO - TEXTIL</v>
      </c>
      <c r="C3704" t="s">
        <v>5045</v>
      </c>
      <c r="D3704" s="2">
        <v>42082</v>
      </c>
      <c r="E3704" s="2" t="s">
        <v>9285</v>
      </c>
      <c r="F3704">
        <v>90</v>
      </c>
      <c r="G3704" t="s">
        <v>2028</v>
      </c>
      <c r="H3704" t="str">
        <f>VLOOKUP(G3704,Códigos!$K$2:$L$250,2,0)</f>
        <v>INDISIL K EFFECT</v>
      </c>
      <c r="I3704" s="1">
        <v>100</v>
      </c>
      <c r="J3704" s="6">
        <v>650000</v>
      </c>
      <c r="K3704" t="s">
        <v>4223</v>
      </c>
      <c r="L3704" t="str">
        <f>VLOOKUP(K3704,Códigos!$N$2:$O$376,2,0)</f>
        <v>HERNANDEZ RIVEROS MILCIADES</v>
      </c>
      <c r="M3704" t="s">
        <v>231</v>
      </c>
      <c r="N3704" t="str">
        <f>VLOOKUP(M3704,Códigos!$Q$2:$R$26,2,0)</f>
        <v>QUIMICA PRODES</v>
      </c>
      <c r="O3704" t="s">
        <v>27</v>
      </c>
      <c r="P3704" t="str">
        <f>VLOOKUP(O3704,Códigos!$B$2:$C$19,2,0)</f>
        <v>BOGOTÁ, D.C.</v>
      </c>
      <c r="Q3704" t="s">
        <v>28</v>
      </c>
      <c r="R3704" t="str">
        <f>VLOOKUP(Q3704,Códigos!$E$2:$F$52,2,0)</f>
        <v>BOGOTÁ, D.C.</v>
      </c>
      <c r="S3704" t="s">
        <v>19</v>
      </c>
      <c r="T3704" t="str">
        <f>VLOOKUP(S3704,Códigos!$T$3:$U$14,2,0)</f>
        <v>BIOINDUSTRIA</v>
      </c>
      <c r="U3704" s="6">
        <v>1809.58</v>
      </c>
      <c r="V3704" s="6">
        <v>359.19937223002023</v>
      </c>
    </row>
    <row r="3705" spans="1:22" x14ac:dyDescent="0.25">
      <c r="A3705" t="s">
        <v>969</v>
      </c>
      <c r="B3705" t="str">
        <f>VLOOKUP(A3705,Códigos!$H$3:$I$19,2,0)</f>
        <v>MARIA ELENA PELAEZ</v>
      </c>
      <c r="C3705" t="s">
        <v>6088</v>
      </c>
      <c r="D3705" s="2">
        <v>42082</v>
      </c>
      <c r="E3705" s="2" t="s">
        <v>9285</v>
      </c>
      <c r="F3705">
        <v>60</v>
      </c>
      <c r="G3705" t="s">
        <v>1080</v>
      </c>
      <c r="H3705" t="str">
        <f>VLOOKUP(G3705,Códigos!$K$2:$L$250,2,0)</f>
        <v>DEKOL SN</v>
      </c>
      <c r="I3705" s="1">
        <v>60</v>
      </c>
      <c r="J3705" s="6">
        <v>360000</v>
      </c>
      <c r="K3705" t="s">
        <v>5815</v>
      </c>
      <c r="L3705" t="str">
        <f>VLOOKUP(K3705,Códigos!$N$2:$O$376,2,0)</f>
        <v>LAVADO TECNICO S.A.S</v>
      </c>
      <c r="M3705" t="s">
        <v>19</v>
      </c>
      <c r="N3705" t="str">
        <f>VLOOKUP(M3705,Códigos!$Q$2:$R$26,2,0)</f>
        <v>BASF QUIMICA</v>
      </c>
      <c r="O3705" t="s">
        <v>39</v>
      </c>
      <c r="P3705" t="str">
        <f>VLOOKUP(O3705,Códigos!$B$2:$C$19,2,0)</f>
        <v>ANTIOQUIA</v>
      </c>
      <c r="Q3705" t="s">
        <v>2729</v>
      </c>
      <c r="R3705" t="str">
        <f>VLOOKUP(Q3705,Códigos!$E$2:$F$52,2,0)</f>
        <v>MEDELLÍN</v>
      </c>
      <c r="S3705" t="s">
        <v>19</v>
      </c>
      <c r="T3705" t="str">
        <f>VLOOKUP(S3705,Códigos!$T$3:$U$14,2,0)</f>
        <v>BIOINDUSTRIA</v>
      </c>
      <c r="U3705" s="6">
        <v>1809.58</v>
      </c>
      <c r="V3705" s="6">
        <v>198.94119077354966</v>
      </c>
    </row>
    <row r="3706" spans="1:22" x14ac:dyDescent="0.25">
      <c r="A3706" t="s">
        <v>4188</v>
      </c>
      <c r="B3706" t="str">
        <f>VLOOKUP(A3706,Códigos!$H$3:$I$19,2,0)</f>
        <v>ELIANA LONDOÑO - TEXTIL</v>
      </c>
      <c r="C3706" t="s">
        <v>5044</v>
      </c>
      <c r="D3706" s="2">
        <v>42082</v>
      </c>
      <c r="E3706" s="2" t="s">
        <v>9285</v>
      </c>
      <c r="F3706">
        <v>60</v>
      </c>
      <c r="G3706" t="s">
        <v>1297</v>
      </c>
      <c r="H3706" t="str">
        <f>VLOOKUP(G3706,Códigos!$K$2:$L$250,2,0)</f>
        <v>INDIXELL NEUTRA 400 EX (SA)</v>
      </c>
      <c r="I3706" s="1">
        <v>25</v>
      </c>
      <c r="J3706" s="6">
        <v>350000</v>
      </c>
      <c r="K3706" t="s">
        <v>4189</v>
      </c>
      <c r="L3706" t="str">
        <f>VLOOKUP(K3706,Códigos!$N$2:$O$376,2,0)</f>
        <v>KENZO JEANS S.A.S.</v>
      </c>
      <c r="M3706" t="s">
        <v>21</v>
      </c>
      <c r="N3706" t="str">
        <f>VLOOKUP(M3706,Códigos!$Q$2:$R$26,2,0)</f>
        <v>GENENCOR CUERO</v>
      </c>
      <c r="O3706" t="s">
        <v>119</v>
      </c>
      <c r="P3706" t="str">
        <f>VLOOKUP(O3706,Códigos!$B$2:$C$19,2,0)</f>
        <v>CUNDINAMARCA</v>
      </c>
      <c r="Q3706" t="s">
        <v>28</v>
      </c>
      <c r="R3706" t="str">
        <f>VLOOKUP(Q3706,Códigos!$E$2:$F$52,2,0)</f>
        <v>BOGOTÁ, D.C.</v>
      </c>
      <c r="S3706" t="s">
        <v>19</v>
      </c>
      <c r="T3706" t="str">
        <f>VLOOKUP(S3706,Códigos!$T$3:$U$14,2,0)</f>
        <v>BIOINDUSTRIA</v>
      </c>
      <c r="U3706" s="6">
        <v>1809.58</v>
      </c>
      <c r="V3706" s="6">
        <v>193.41504658539552</v>
      </c>
    </row>
    <row r="3707" spans="1:22" x14ac:dyDescent="0.25">
      <c r="A3707" t="s">
        <v>231</v>
      </c>
      <c r="B3707" t="str">
        <f>VLOOKUP(A3707,Códigos!$H$3:$I$19,2,0)</f>
        <v>NATALY VELA</v>
      </c>
      <c r="C3707" t="s">
        <v>2830</v>
      </c>
      <c r="D3707" s="2">
        <v>42082</v>
      </c>
      <c r="E3707" s="2" t="s">
        <v>9285</v>
      </c>
      <c r="F3707">
        <v>0</v>
      </c>
      <c r="G3707" t="s">
        <v>2705</v>
      </c>
      <c r="H3707" t="str">
        <f>VLOOKUP(G3707,Códigos!$K$2:$L$250,2,0)</f>
        <v>SAFBREW S -33 * 11.5G</v>
      </c>
      <c r="I3707" s="1">
        <v>30</v>
      </c>
      <c r="J3707" s="6">
        <v>180000</v>
      </c>
      <c r="K3707" t="s">
        <v>2811</v>
      </c>
      <c r="L3707" t="str">
        <f>VLOOKUP(K3707,Códigos!$N$2:$O$376,2,0)</f>
        <v>GRUPO EMPRESARIAL MAGNUS SAS</v>
      </c>
      <c r="M3707" t="s">
        <v>1016</v>
      </c>
      <c r="N3707" t="str">
        <f>VLOOKUP(M3707,Códigos!$Q$2:$R$26,2,0)</f>
        <v>FERMENTIS- SAFMEX</v>
      </c>
      <c r="O3707" t="s">
        <v>1030</v>
      </c>
      <c r="P3707" t="str">
        <f>VLOOKUP(O3707,Códigos!$B$2:$C$19,2,0)</f>
        <v>BOYACÁ</v>
      </c>
      <c r="Q3707" t="s">
        <v>2699</v>
      </c>
      <c r="R3707" t="str">
        <f>VLOOKUP(Q3707,Códigos!$E$2:$F$52,2,0)</f>
        <v>TUNJA</v>
      </c>
      <c r="S3707" t="s">
        <v>19</v>
      </c>
      <c r="T3707" t="str">
        <f>VLOOKUP(S3707,Códigos!$T$3:$U$14,2,0)</f>
        <v>BIOINDUSTRIA</v>
      </c>
      <c r="U3707" s="6">
        <v>1809.58</v>
      </c>
      <c r="V3707" s="6">
        <v>99.470595386774832</v>
      </c>
    </row>
    <row r="3708" spans="1:22" x14ac:dyDescent="0.25">
      <c r="A3708" t="s">
        <v>969</v>
      </c>
      <c r="B3708" t="str">
        <f>VLOOKUP(A3708,Códigos!$H$3:$I$19,2,0)</f>
        <v>MARIA ELENA PELAEZ</v>
      </c>
      <c r="C3708" t="s">
        <v>7532</v>
      </c>
      <c r="D3708" s="2">
        <v>42082</v>
      </c>
      <c r="E3708" s="2" t="s">
        <v>9285</v>
      </c>
      <c r="F3708">
        <v>60</v>
      </c>
      <c r="G3708" t="s">
        <v>2028</v>
      </c>
      <c r="H3708" t="str">
        <f>VLOOKUP(G3708,Códigos!$K$2:$L$250,2,0)</f>
        <v>INDISIL K EFFECT</v>
      </c>
      <c r="I3708" s="1">
        <v>25</v>
      </c>
      <c r="J3708" s="6">
        <v>162500</v>
      </c>
      <c r="K3708" t="s">
        <v>5841</v>
      </c>
      <c r="L3708" t="str">
        <f>VLOOKUP(K3708,Códigos!$N$2:$O$376,2,0)</f>
        <v>TEÑIDOS Y ACABADOS ASOCIADOS S A S</v>
      </c>
      <c r="M3708" t="s">
        <v>231</v>
      </c>
      <c r="N3708" t="str">
        <f>VLOOKUP(M3708,Códigos!$Q$2:$R$26,2,0)</f>
        <v>QUIMICA PRODES</v>
      </c>
      <c r="O3708" t="s">
        <v>39</v>
      </c>
      <c r="P3708" t="str">
        <f>VLOOKUP(O3708,Códigos!$B$2:$C$19,2,0)</f>
        <v>ANTIOQUIA</v>
      </c>
      <c r="Q3708" t="s">
        <v>998</v>
      </c>
      <c r="R3708" t="str">
        <f>VLOOKUP(Q3708,Códigos!$E$2:$F$52,2,0)</f>
        <v>ITAGÜÍ</v>
      </c>
      <c r="S3708" t="s">
        <v>19</v>
      </c>
      <c r="T3708" t="str">
        <f>VLOOKUP(S3708,Códigos!$T$3:$U$14,2,0)</f>
        <v>BIOINDUSTRIA</v>
      </c>
      <c r="U3708" s="6">
        <v>1809.58</v>
      </c>
      <c r="V3708" s="6">
        <v>89.799843057505058</v>
      </c>
    </row>
    <row r="3709" spans="1:22" x14ac:dyDescent="0.25">
      <c r="A3709" t="s">
        <v>4188</v>
      </c>
      <c r="B3709" t="str">
        <f>VLOOKUP(A3709,Códigos!$H$3:$I$19,2,0)</f>
        <v>ELIANA LONDOÑO - TEXTIL</v>
      </c>
      <c r="C3709" t="s">
        <v>5044</v>
      </c>
      <c r="D3709" s="2">
        <v>42082</v>
      </c>
      <c r="E3709" s="2" t="s">
        <v>9285</v>
      </c>
      <c r="F3709">
        <v>60</v>
      </c>
      <c r="G3709" t="s">
        <v>4323</v>
      </c>
      <c r="H3709" t="str">
        <f>VLOOKUP(G3709,Códigos!$K$2:$L$250,2,0)</f>
        <v>ANTIPILLING 50 LUNA</v>
      </c>
      <c r="I3709" s="1">
        <v>20</v>
      </c>
      <c r="J3709" s="6">
        <v>380000</v>
      </c>
      <c r="K3709" t="s">
        <v>4189</v>
      </c>
      <c r="L3709" t="str">
        <f>VLOOKUP(K3709,Códigos!$N$2:$O$376,2,0)</f>
        <v>KENZO JEANS S.A.S.</v>
      </c>
      <c r="M3709" t="s">
        <v>21</v>
      </c>
      <c r="N3709" t="str">
        <f>VLOOKUP(M3709,Códigos!$Q$2:$R$26,2,0)</f>
        <v>GENENCOR CUERO</v>
      </c>
      <c r="O3709" t="s">
        <v>119</v>
      </c>
      <c r="P3709" t="str">
        <f>VLOOKUP(O3709,Códigos!$B$2:$C$19,2,0)</f>
        <v>CUNDINAMARCA</v>
      </c>
      <c r="Q3709" t="s">
        <v>28</v>
      </c>
      <c r="R3709" t="str">
        <f>VLOOKUP(Q3709,Códigos!$E$2:$F$52,2,0)</f>
        <v>BOGOTÁ, D.C.</v>
      </c>
      <c r="S3709" t="s">
        <v>19</v>
      </c>
      <c r="T3709" t="str">
        <f>VLOOKUP(S3709,Códigos!$T$3:$U$14,2,0)</f>
        <v>BIOINDUSTRIA</v>
      </c>
      <c r="U3709" s="6">
        <v>1809.58</v>
      </c>
      <c r="V3709" s="6">
        <v>209.99347914985799</v>
      </c>
    </row>
    <row r="3710" spans="1:22" x14ac:dyDescent="0.25">
      <c r="A3710" t="s">
        <v>4188</v>
      </c>
      <c r="B3710" t="str">
        <f>VLOOKUP(A3710,Códigos!$H$3:$I$19,2,0)</f>
        <v>ELIANA LONDOÑO - TEXTIL</v>
      </c>
      <c r="C3710" t="s">
        <v>5046</v>
      </c>
      <c r="D3710" s="2">
        <v>42082</v>
      </c>
      <c r="E3710" s="2" t="s">
        <v>9285</v>
      </c>
      <c r="F3710">
        <v>0</v>
      </c>
      <c r="G3710" t="s">
        <v>4319</v>
      </c>
      <c r="H3710" t="str">
        <f>VLOOKUP(G3710,Códigos!$K$2:$L$250,2,0)</f>
        <v>INDESIZE 103 DLC</v>
      </c>
      <c r="I3710" s="1">
        <v>60</v>
      </c>
      <c r="J3710" s="6">
        <v>180000</v>
      </c>
      <c r="K3710" t="s">
        <v>4320</v>
      </c>
      <c r="L3710" t="str">
        <f>VLOOKUP(K3710,Códigos!$N$2:$O$376,2,0)</f>
        <v>GONZALEZ GUERRERO JOSE JOAQUIN</v>
      </c>
      <c r="M3710" t="s">
        <v>21</v>
      </c>
      <c r="N3710" t="str">
        <f>VLOOKUP(M3710,Códigos!$Q$2:$R$26,2,0)</f>
        <v>GENENCOR CUERO</v>
      </c>
      <c r="O3710" t="s">
        <v>27</v>
      </c>
      <c r="P3710" t="str">
        <f>VLOOKUP(O3710,Códigos!$B$2:$C$19,2,0)</f>
        <v>BOGOTÁ, D.C.</v>
      </c>
      <c r="Q3710" t="s">
        <v>28</v>
      </c>
      <c r="R3710" t="str">
        <f>VLOOKUP(Q3710,Códigos!$E$2:$F$52,2,0)</f>
        <v>BOGOTÁ, D.C.</v>
      </c>
      <c r="S3710" t="s">
        <v>19</v>
      </c>
      <c r="T3710" t="str">
        <f>VLOOKUP(S3710,Códigos!$T$3:$U$14,2,0)</f>
        <v>BIOINDUSTRIA</v>
      </c>
      <c r="U3710" s="6">
        <v>1809.58</v>
      </c>
      <c r="V3710" s="6">
        <v>99.470595386774832</v>
      </c>
    </row>
    <row r="3711" spans="1:22" x14ac:dyDescent="0.25">
      <c r="A3711" t="s">
        <v>272</v>
      </c>
      <c r="B3711" t="str">
        <f>VLOOKUP(A3711,Códigos!$H$3:$I$19,2,0)</f>
        <v>LINA MERCEDES RUBIO GOMEZ</v>
      </c>
      <c r="C3711" t="s">
        <v>728</v>
      </c>
      <c r="D3711" s="2">
        <v>42082</v>
      </c>
      <c r="E3711" s="2" t="s">
        <v>9285</v>
      </c>
      <c r="F3711">
        <v>60</v>
      </c>
      <c r="G3711" t="s">
        <v>682</v>
      </c>
      <c r="H3711" t="str">
        <f>VLOOKUP(G3711,Códigos!$K$2:$L$250,2,0)</f>
        <v>BRAITEX CBSX-PVO</v>
      </c>
      <c r="I3711" s="1">
        <v>260</v>
      </c>
      <c r="J3711" s="6">
        <v>15996687.199999999</v>
      </c>
      <c r="K3711" t="s">
        <v>683</v>
      </c>
      <c r="L3711" t="str">
        <f>VLOOKUP(K3711,Códigos!$N$2:$O$376,2,0)</f>
        <v>PRODUCTOS QUIMICOS PANAMERICANOS S.A.</v>
      </c>
      <c r="M3711" t="s">
        <v>19</v>
      </c>
      <c r="N3711" t="str">
        <f>VLOOKUP(M3711,Códigos!$Q$2:$R$26,2,0)</f>
        <v>BASF QUIMICA</v>
      </c>
      <c r="O3711" t="s">
        <v>27</v>
      </c>
      <c r="P3711" t="str">
        <f>VLOOKUP(O3711,Códigos!$B$2:$C$19,2,0)</f>
        <v>BOGOTÁ, D.C.</v>
      </c>
      <c r="Q3711" t="s">
        <v>28</v>
      </c>
      <c r="R3711" t="str">
        <f>VLOOKUP(Q3711,Códigos!$E$2:$F$52,2,0)</f>
        <v>BOGOTÁ, D.C.</v>
      </c>
      <c r="S3711" t="s">
        <v>19</v>
      </c>
      <c r="T3711" t="str">
        <f>VLOOKUP(S3711,Códigos!$T$3:$U$14,2,0)</f>
        <v>BIOINDUSTRIA</v>
      </c>
      <c r="U3711" s="6">
        <v>1809.58</v>
      </c>
      <c r="V3711" s="6">
        <v>8840</v>
      </c>
    </row>
    <row r="3712" spans="1:22" x14ac:dyDescent="0.25">
      <c r="A3712" t="s">
        <v>231</v>
      </c>
      <c r="B3712" t="str">
        <f>VLOOKUP(A3712,Códigos!$H$3:$I$19,2,0)</f>
        <v>NATALY VELA</v>
      </c>
      <c r="C3712" t="s">
        <v>2830</v>
      </c>
      <c r="D3712" s="2">
        <v>42082</v>
      </c>
      <c r="E3712" s="2" t="s">
        <v>9285</v>
      </c>
      <c r="F3712">
        <v>0</v>
      </c>
      <c r="G3712" t="s">
        <v>2695</v>
      </c>
      <c r="H3712" t="str">
        <f>VLOOKUP(G3712,Códigos!$K$2:$L$250,2,0)</f>
        <v>SAFALE S-04 * 11.5 GR</v>
      </c>
      <c r="I3712" s="1">
        <v>60</v>
      </c>
      <c r="J3712" s="6">
        <v>462000</v>
      </c>
      <c r="K3712" t="s">
        <v>2811</v>
      </c>
      <c r="L3712" t="str">
        <f>VLOOKUP(K3712,Códigos!$N$2:$O$376,2,0)</f>
        <v>GRUPO EMPRESARIAL MAGNUS SAS</v>
      </c>
      <c r="M3712" t="s">
        <v>1016</v>
      </c>
      <c r="N3712" t="str">
        <f>VLOOKUP(M3712,Códigos!$Q$2:$R$26,2,0)</f>
        <v>FERMENTIS- SAFMEX</v>
      </c>
      <c r="O3712" t="s">
        <v>1030</v>
      </c>
      <c r="P3712" t="str">
        <f>VLOOKUP(O3712,Códigos!$B$2:$C$19,2,0)</f>
        <v>BOYACÁ</v>
      </c>
      <c r="Q3712" t="s">
        <v>2699</v>
      </c>
      <c r="R3712" t="str">
        <f>VLOOKUP(Q3712,Códigos!$E$2:$F$52,2,0)</f>
        <v>TUNJA</v>
      </c>
      <c r="S3712" t="s">
        <v>19</v>
      </c>
      <c r="T3712" t="str">
        <f>VLOOKUP(S3712,Códigos!$T$3:$U$14,2,0)</f>
        <v>BIOINDUSTRIA</v>
      </c>
      <c r="U3712" s="6">
        <v>1809.58</v>
      </c>
      <c r="V3712" s="6">
        <v>255.30786149272208</v>
      </c>
    </row>
    <row r="3713" spans="1:22" x14ac:dyDescent="0.25">
      <c r="A3713" t="s">
        <v>231</v>
      </c>
      <c r="B3713" t="str">
        <f>VLOOKUP(A3713,Códigos!$H$3:$I$19,2,0)</f>
        <v>NATALY VELA</v>
      </c>
      <c r="C3713" t="s">
        <v>2830</v>
      </c>
      <c r="D3713" s="2">
        <v>42082</v>
      </c>
      <c r="E3713" s="2" t="s">
        <v>9285</v>
      </c>
      <c r="F3713">
        <v>0</v>
      </c>
      <c r="G3713" t="s">
        <v>2737</v>
      </c>
      <c r="H3713" t="str">
        <f>VLOOKUP(G3713,Códigos!$K$2:$L$250,2,0)</f>
        <v>SAFALE US-05*11.5 GRM</v>
      </c>
      <c r="I3713" s="1">
        <v>40</v>
      </c>
      <c r="J3713" s="6">
        <v>320000</v>
      </c>
      <c r="K3713" t="s">
        <v>2811</v>
      </c>
      <c r="L3713" t="str">
        <f>VLOOKUP(K3713,Códigos!$N$2:$O$376,2,0)</f>
        <v>GRUPO EMPRESARIAL MAGNUS SAS</v>
      </c>
      <c r="M3713" t="s">
        <v>1016</v>
      </c>
      <c r="N3713" t="str">
        <f>VLOOKUP(M3713,Códigos!$Q$2:$R$26,2,0)</f>
        <v>FERMENTIS- SAFMEX</v>
      </c>
      <c r="O3713" t="s">
        <v>1030</v>
      </c>
      <c r="P3713" t="str">
        <f>VLOOKUP(O3713,Códigos!$B$2:$C$19,2,0)</f>
        <v>BOYACÁ</v>
      </c>
      <c r="Q3713" t="s">
        <v>2699</v>
      </c>
      <c r="R3713" t="str">
        <f>VLOOKUP(Q3713,Códigos!$E$2:$F$52,2,0)</f>
        <v>TUNJA</v>
      </c>
      <c r="S3713" t="s">
        <v>19</v>
      </c>
      <c r="T3713" t="str">
        <f>VLOOKUP(S3713,Códigos!$T$3:$U$14,2,0)</f>
        <v>BIOINDUSTRIA</v>
      </c>
      <c r="U3713" s="6">
        <v>1809.58</v>
      </c>
      <c r="V3713" s="6">
        <v>176.83661402093304</v>
      </c>
    </row>
    <row r="3714" spans="1:22" x14ac:dyDescent="0.25">
      <c r="A3714" t="s">
        <v>2952</v>
      </c>
      <c r="B3714" t="str">
        <f>VLOOKUP(A3714,Códigos!$H$3:$I$19,2,0)</f>
        <v>SUSANA ESTRADA E.</v>
      </c>
      <c r="C3714" t="s">
        <v>3136</v>
      </c>
      <c r="D3714" s="2">
        <v>42082</v>
      </c>
      <c r="E3714" s="2" t="s">
        <v>9285</v>
      </c>
      <c r="F3714">
        <v>60</v>
      </c>
      <c r="G3714" t="s">
        <v>2970</v>
      </c>
      <c r="H3714" t="str">
        <f>VLOOKUP(G3714,Códigos!$K$2:$L$250,2,0)</f>
        <v>ADITIVO 71</v>
      </c>
      <c r="I3714" s="1">
        <v>0</v>
      </c>
      <c r="J3714" s="6">
        <v>0</v>
      </c>
      <c r="K3714" t="s">
        <v>2967</v>
      </c>
      <c r="L3714" t="str">
        <f>VLOOKUP(K3714,Códigos!$N$2:$O$376,2,0)</f>
        <v>TINTAS S.A.S.</v>
      </c>
      <c r="M3714" t="s">
        <v>19</v>
      </c>
      <c r="N3714" t="str">
        <f>VLOOKUP(M3714,Códigos!$Q$2:$R$26,2,0)</f>
        <v>BASF QUIMICA</v>
      </c>
      <c r="O3714" t="s">
        <v>39</v>
      </c>
      <c r="P3714" t="str">
        <f>VLOOKUP(O3714,Códigos!$B$2:$C$19,2,0)</f>
        <v>ANTIOQUIA</v>
      </c>
      <c r="Q3714" t="s">
        <v>2729</v>
      </c>
      <c r="R3714" t="str">
        <f>VLOOKUP(Q3714,Códigos!$E$2:$F$52,2,0)</f>
        <v>MEDELLÍN</v>
      </c>
      <c r="S3714" t="s">
        <v>21</v>
      </c>
      <c r="T3714" t="str">
        <f>VLOOKUP(S3714,Códigos!$T$3:$U$14,2,0)</f>
        <v>ESPECIALIDADES QUIMICAS</v>
      </c>
      <c r="U3714" s="6">
        <v>1809.58</v>
      </c>
      <c r="V3714" s="6">
        <v>0</v>
      </c>
    </row>
    <row r="3715" spans="1:22" x14ac:dyDescent="0.25">
      <c r="A3715" t="s">
        <v>980</v>
      </c>
      <c r="B3715" t="str">
        <f>VLOOKUP(A3715,Códigos!$H$3:$I$19,2,0)</f>
        <v>JENNY GOMEZ VALENCIA</v>
      </c>
      <c r="C3715" t="s">
        <v>1642</v>
      </c>
      <c r="D3715" s="2">
        <v>42082</v>
      </c>
      <c r="E3715" s="2" t="s">
        <v>9285</v>
      </c>
      <c r="F3715">
        <v>60</v>
      </c>
      <c r="G3715" t="s">
        <v>1259</v>
      </c>
      <c r="H3715" t="str">
        <f>VLOOKUP(G3715,Códigos!$K$2:$L$250,2,0)</f>
        <v>INDIXELL NEUTRAFLEX</v>
      </c>
      <c r="I3715" s="1">
        <v>5</v>
      </c>
      <c r="J3715" s="6">
        <v>577500</v>
      </c>
      <c r="K3715" t="s">
        <v>1303</v>
      </c>
      <c r="L3715" t="str">
        <f>VLOOKUP(K3715,Códigos!$N$2:$O$376,2,0)</f>
        <v>PROCESOS Y SERVICIOS S.A.</v>
      </c>
      <c r="M3715" t="s">
        <v>21</v>
      </c>
      <c r="N3715" t="str">
        <f>VLOOKUP(M3715,Códigos!$Q$2:$R$26,2,0)</f>
        <v>GENENCOR CUERO</v>
      </c>
      <c r="O3715" t="s">
        <v>594</v>
      </c>
      <c r="P3715" t="str">
        <f>VLOOKUP(O3715,Códigos!$B$2:$C$19,2,0)</f>
        <v>VALLE DEL CAUCA</v>
      </c>
      <c r="Q3715" t="s">
        <v>595</v>
      </c>
      <c r="R3715" t="str">
        <f>VLOOKUP(Q3715,Códigos!$E$2:$F$52,2,0)</f>
        <v>CALI</v>
      </c>
      <c r="S3715" t="s">
        <v>19</v>
      </c>
      <c r="T3715" t="str">
        <f>VLOOKUP(S3715,Códigos!$T$3:$U$14,2,0)</f>
        <v>BIOINDUSTRIA</v>
      </c>
      <c r="U3715" s="6">
        <v>1809.58</v>
      </c>
      <c r="V3715" s="6">
        <v>319.1348268659026</v>
      </c>
    </row>
    <row r="3716" spans="1:22" x14ac:dyDescent="0.25">
      <c r="A3716" t="s">
        <v>4188</v>
      </c>
      <c r="B3716" t="str">
        <f>VLOOKUP(A3716,Códigos!$H$3:$I$19,2,0)</f>
        <v>ELIANA LONDOÑO - TEXTIL</v>
      </c>
      <c r="C3716" t="s">
        <v>5045</v>
      </c>
      <c r="D3716" s="2">
        <v>42082</v>
      </c>
      <c r="E3716" s="2" t="s">
        <v>9285</v>
      </c>
      <c r="F3716">
        <v>90</v>
      </c>
      <c r="G3716" t="s">
        <v>1387</v>
      </c>
      <c r="H3716" t="str">
        <f>VLOOKUP(G3716,Códigos!$K$2:$L$250,2,0)</f>
        <v>INDIBLEACH</v>
      </c>
      <c r="I3716" s="1">
        <v>100</v>
      </c>
      <c r="J3716" s="6">
        <v>800000</v>
      </c>
      <c r="K3716" t="s">
        <v>4223</v>
      </c>
      <c r="L3716" t="str">
        <f>VLOOKUP(K3716,Códigos!$N$2:$O$376,2,0)</f>
        <v>HERNANDEZ RIVEROS MILCIADES</v>
      </c>
      <c r="M3716" t="s">
        <v>21</v>
      </c>
      <c r="N3716" t="str">
        <f>VLOOKUP(M3716,Códigos!$Q$2:$R$26,2,0)</f>
        <v>GENENCOR CUERO</v>
      </c>
      <c r="O3716" t="s">
        <v>27</v>
      </c>
      <c r="P3716" t="str">
        <f>VLOOKUP(O3716,Códigos!$B$2:$C$19,2,0)</f>
        <v>BOGOTÁ, D.C.</v>
      </c>
      <c r="Q3716" t="s">
        <v>28</v>
      </c>
      <c r="R3716" t="str">
        <f>VLOOKUP(Q3716,Códigos!$E$2:$F$52,2,0)</f>
        <v>BOGOTÁ, D.C.</v>
      </c>
      <c r="S3716" t="s">
        <v>19</v>
      </c>
      <c r="T3716" t="str">
        <f>VLOOKUP(S3716,Códigos!$T$3:$U$14,2,0)</f>
        <v>BIOINDUSTRIA</v>
      </c>
      <c r="U3716" s="6">
        <v>1809.58</v>
      </c>
      <c r="V3716" s="6">
        <v>442.09153505233263</v>
      </c>
    </row>
    <row r="3717" spans="1:22" x14ac:dyDescent="0.25">
      <c r="A3717" t="s">
        <v>272</v>
      </c>
      <c r="B3717" t="str">
        <f>VLOOKUP(A3717,Códigos!$H$3:$I$19,2,0)</f>
        <v>LINA MERCEDES RUBIO GOMEZ</v>
      </c>
      <c r="C3717" t="s">
        <v>938</v>
      </c>
      <c r="D3717" s="2">
        <v>42083</v>
      </c>
      <c r="E3717" s="2" t="s">
        <v>9285</v>
      </c>
      <c r="F3717">
        <v>30</v>
      </c>
      <c r="G3717" t="s">
        <v>789</v>
      </c>
      <c r="H3717" t="str">
        <f>VLOOKUP(G3717,Códigos!$K$2:$L$250,2,0)</f>
        <v>PURAFECT BLEND 102E</v>
      </c>
      <c r="I3717" s="1">
        <v>2000</v>
      </c>
      <c r="J3717" s="6">
        <v>49951300</v>
      </c>
      <c r="K3717" t="s">
        <v>827</v>
      </c>
      <c r="L3717" t="str">
        <f>VLOOKUP(K3717,Códigos!$N$2:$O$376,2,0)</f>
        <v>AZUL K S.A.</v>
      </c>
      <c r="M3717" t="s">
        <v>793</v>
      </c>
      <c r="N3717" t="str">
        <f>VLOOKUP(M3717,Códigos!$Q$2:$R$26,2,0)</f>
        <v>GENENOR DETERGENTES</v>
      </c>
      <c r="O3717" t="s">
        <v>27</v>
      </c>
      <c r="P3717" t="str">
        <f>VLOOKUP(O3717,Códigos!$B$2:$C$19,2,0)</f>
        <v>BOGOTÁ, D.C.</v>
      </c>
      <c r="Q3717" t="s">
        <v>28</v>
      </c>
      <c r="R3717" t="str">
        <f>VLOOKUP(Q3717,Códigos!$E$2:$F$52,2,0)</f>
        <v>BOGOTÁ, D.C.</v>
      </c>
      <c r="S3717" t="s">
        <v>19</v>
      </c>
      <c r="T3717" t="str">
        <f>VLOOKUP(S3717,Códigos!$T$3:$U$14,2,0)</f>
        <v>BIOINDUSTRIA</v>
      </c>
      <c r="U3717" s="6">
        <v>1809.83</v>
      </c>
      <c r="V3717" s="6">
        <v>27599.995579695333</v>
      </c>
    </row>
    <row r="3718" spans="1:22" x14ac:dyDescent="0.25">
      <c r="A3718" t="s">
        <v>272</v>
      </c>
      <c r="B3718" t="str">
        <f>VLOOKUP(A3718,Códigos!$H$3:$I$19,2,0)</f>
        <v>LINA MERCEDES RUBIO GOMEZ</v>
      </c>
      <c r="C3718" t="s">
        <v>937</v>
      </c>
      <c r="D3718" s="2">
        <v>42083</v>
      </c>
      <c r="E3718" s="2" t="s">
        <v>9285</v>
      </c>
      <c r="F3718">
        <v>60</v>
      </c>
      <c r="G3718" t="s">
        <v>789</v>
      </c>
      <c r="H3718" t="str">
        <f>VLOOKUP(G3718,Códigos!$K$2:$L$250,2,0)</f>
        <v>PURAFECT BLEND 102E</v>
      </c>
      <c r="I3718" s="1">
        <v>1500</v>
      </c>
      <c r="J3718" s="6">
        <v>36920535</v>
      </c>
      <c r="K3718" t="s">
        <v>683</v>
      </c>
      <c r="L3718" t="str">
        <f>VLOOKUP(K3718,Códigos!$N$2:$O$376,2,0)</f>
        <v>PRODUCTOS QUIMICOS PANAMERICANOS S.A.</v>
      </c>
      <c r="M3718" t="s">
        <v>793</v>
      </c>
      <c r="N3718" t="str">
        <f>VLOOKUP(M3718,Códigos!$Q$2:$R$26,2,0)</f>
        <v>GENENOR DETERGENTES</v>
      </c>
      <c r="O3718" t="s">
        <v>27</v>
      </c>
      <c r="P3718" t="str">
        <f>VLOOKUP(O3718,Códigos!$B$2:$C$19,2,0)</f>
        <v>BOGOTÁ, D.C.</v>
      </c>
      <c r="Q3718" t="s">
        <v>28</v>
      </c>
      <c r="R3718" t="str">
        <f>VLOOKUP(Q3718,Códigos!$E$2:$F$52,2,0)</f>
        <v>BOGOTÁ, D.C.</v>
      </c>
      <c r="S3718" t="s">
        <v>19</v>
      </c>
      <c r="T3718" t="str">
        <f>VLOOKUP(S3718,Códigos!$T$3:$U$14,2,0)</f>
        <v>BIOINDUSTRIA</v>
      </c>
      <c r="U3718" s="6">
        <v>1809.83</v>
      </c>
      <c r="V3718" s="6">
        <v>20400.001657614252</v>
      </c>
    </row>
    <row r="3719" spans="1:22" x14ac:dyDescent="0.25">
      <c r="A3719" t="s">
        <v>980</v>
      </c>
      <c r="B3719" t="str">
        <f>VLOOKUP(A3719,Códigos!$H$3:$I$19,2,0)</f>
        <v>JENNY GOMEZ VALENCIA</v>
      </c>
      <c r="C3719" t="s">
        <v>1220</v>
      </c>
      <c r="D3719" s="2">
        <v>42083</v>
      </c>
      <c r="E3719" s="2" t="s">
        <v>9285</v>
      </c>
      <c r="F3719">
        <v>60</v>
      </c>
      <c r="G3719" t="s">
        <v>1098</v>
      </c>
      <c r="H3719" t="str">
        <f>VLOOKUP(G3719,Códigos!$K$2:$L$250,2,0)</f>
        <v>ADITIVO 57 * 200 KG</v>
      </c>
      <c r="I3719" s="1">
        <v>200</v>
      </c>
      <c r="J3719" s="6">
        <v>9048000</v>
      </c>
      <c r="K3719" t="s">
        <v>1099</v>
      </c>
      <c r="L3719" t="str">
        <f>VLOOKUP(K3719,Códigos!$N$2:$O$376,2,0)</f>
        <v>INDUSTRIAS LEMBER S.A.</v>
      </c>
      <c r="M3719" t="s">
        <v>19</v>
      </c>
      <c r="N3719" t="str">
        <f>VLOOKUP(M3719,Códigos!$Q$2:$R$26,2,0)</f>
        <v>BASF QUIMICA</v>
      </c>
      <c r="O3719" t="s">
        <v>594</v>
      </c>
      <c r="P3719" t="str">
        <f>VLOOKUP(O3719,Códigos!$B$2:$C$19,2,0)</f>
        <v>VALLE DEL CAUCA</v>
      </c>
      <c r="Q3719" t="s">
        <v>1102</v>
      </c>
      <c r="R3719" t="str">
        <f>VLOOKUP(Q3719,Códigos!$E$2:$F$52,2,0)</f>
        <v>YUMBO</v>
      </c>
      <c r="S3719" t="s">
        <v>21</v>
      </c>
      <c r="T3719" t="str">
        <f>VLOOKUP(S3719,Códigos!$T$3:$U$14,2,0)</f>
        <v>ESPECIALIDADES QUIMICAS</v>
      </c>
      <c r="U3719" s="6">
        <v>1809.83</v>
      </c>
      <c r="V3719" s="6">
        <v>4999.3645812037594</v>
      </c>
    </row>
    <row r="3720" spans="1:22" x14ac:dyDescent="0.25">
      <c r="A3720" t="s">
        <v>7892</v>
      </c>
      <c r="B3720" t="str">
        <f>VLOOKUP(A3720,Códigos!$H$3:$I$19,2,0)</f>
        <v>CARLOS LAMUS</v>
      </c>
      <c r="C3720" t="s">
        <v>7891</v>
      </c>
      <c r="D3720" s="2">
        <v>42083</v>
      </c>
      <c r="E3720" s="2" t="s">
        <v>9285</v>
      </c>
      <c r="F3720">
        <v>0</v>
      </c>
      <c r="G3720" t="s">
        <v>518</v>
      </c>
      <c r="H3720" t="str">
        <f>VLOOKUP(G3720,Códigos!$K$2:$L$250,2,0)</f>
        <v>ENHANCER PRO GALLON</v>
      </c>
      <c r="I3720" s="1">
        <v>1</v>
      </c>
      <c r="J3720" s="6">
        <v>332275.3</v>
      </c>
      <c r="K3720" t="s">
        <v>2939</v>
      </c>
      <c r="L3720" t="str">
        <f>VLOOKUP(K3720,Códigos!$N$2:$O$376,2,0)</f>
        <v>MARMOLES Y GRANITOS DE ALICANTE S.A.S.</v>
      </c>
      <c r="M3720" t="s">
        <v>517</v>
      </c>
      <c r="N3720" t="str">
        <f>VLOOKUP(M3720,Códigos!$Q$2:$R$26,2,0)</f>
        <v>DUPONT</v>
      </c>
      <c r="O3720" t="s">
        <v>39</v>
      </c>
      <c r="P3720" t="str">
        <f>VLOOKUP(O3720,Códigos!$B$2:$C$19,2,0)</f>
        <v>ANTIOQUIA</v>
      </c>
      <c r="Q3720" t="s">
        <v>2729</v>
      </c>
      <c r="R3720" t="str">
        <f>VLOOKUP(Q3720,Códigos!$E$2:$F$52,2,0)</f>
        <v>MEDELLÍN</v>
      </c>
      <c r="S3720" t="s">
        <v>21</v>
      </c>
      <c r="T3720" t="str">
        <f>VLOOKUP(S3720,Códigos!$T$3:$U$14,2,0)</f>
        <v>ESPECIALIDADES QUIMICAS</v>
      </c>
      <c r="U3720" s="6">
        <v>1809.83</v>
      </c>
      <c r="V3720" s="6">
        <v>183.59475751866196</v>
      </c>
    </row>
    <row r="3721" spans="1:22" x14ac:dyDescent="0.25">
      <c r="A3721" t="s">
        <v>980</v>
      </c>
      <c r="B3721" t="str">
        <f>VLOOKUP(A3721,Códigos!$H$3:$I$19,2,0)</f>
        <v>JENNY GOMEZ VALENCIA</v>
      </c>
      <c r="C3721" t="s">
        <v>1646</v>
      </c>
      <c r="D3721" s="2">
        <v>42083</v>
      </c>
      <c r="E3721" s="2" t="s">
        <v>9285</v>
      </c>
      <c r="F3721">
        <v>0</v>
      </c>
      <c r="G3721" t="s">
        <v>291</v>
      </c>
      <c r="H3721" t="str">
        <f>VLOOKUP(G3721,Códigos!$K$2:$L$250,2,0)</f>
        <v>SYLOID ED-30</v>
      </c>
      <c r="I3721" s="1">
        <v>20</v>
      </c>
      <c r="J3721" s="6">
        <v>360000</v>
      </c>
      <c r="K3721" t="s">
        <v>1301</v>
      </c>
      <c r="L3721" t="str">
        <f>VLOOKUP(K3721,Códigos!$N$2:$O$376,2,0)</f>
        <v>RG COFFINS S.A.S</v>
      </c>
      <c r="M3721" t="s">
        <v>21</v>
      </c>
      <c r="N3721" t="str">
        <f>VLOOKUP(M3721,Códigos!$Q$2:$R$26,2,0)</f>
        <v>GENENCOR CUERO</v>
      </c>
      <c r="O3721" t="s">
        <v>594</v>
      </c>
      <c r="P3721" t="str">
        <f>VLOOKUP(O3721,Códigos!$B$2:$C$19,2,0)</f>
        <v>VALLE DEL CAUCA</v>
      </c>
      <c r="Q3721" t="s">
        <v>595</v>
      </c>
      <c r="R3721" t="str">
        <f>VLOOKUP(Q3721,Códigos!$E$2:$F$52,2,0)</f>
        <v>CALI</v>
      </c>
      <c r="S3721" t="s">
        <v>21</v>
      </c>
      <c r="T3721" t="str">
        <f>VLOOKUP(S3721,Códigos!$T$3:$U$14,2,0)</f>
        <v>ESPECIALIDADES QUIMICAS</v>
      </c>
      <c r="U3721" s="6">
        <v>1809.83</v>
      </c>
      <c r="V3721" s="6">
        <v>198.91371012747055</v>
      </c>
    </row>
    <row r="3722" spans="1:22" x14ac:dyDescent="0.25">
      <c r="A3722" t="s">
        <v>7892</v>
      </c>
      <c r="B3722" t="str">
        <f>VLOOKUP(A3722,Códigos!$H$3:$I$19,2,0)</f>
        <v>CARLOS LAMUS</v>
      </c>
      <c r="C3722" t="s">
        <v>7891</v>
      </c>
      <c r="D3722" s="2">
        <v>42083</v>
      </c>
      <c r="E3722" s="2" t="s">
        <v>9285</v>
      </c>
      <c r="F3722">
        <v>0</v>
      </c>
      <c r="G3722" t="s">
        <v>2912</v>
      </c>
      <c r="H3722" t="str">
        <f>VLOOKUP(G3722,Códigos!$K$2:$L$250,2,0)</f>
        <v>OIL STAIN REMOVER PINT</v>
      </c>
      <c r="I3722" s="1">
        <v>1</v>
      </c>
      <c r="J3722" s="6">
        <v>47114.2</v>
      </c>
      <c r="K3722" t="s">
        <v>2939</v>
      </c>
      <c r="L3722" t="str">
        <f>VLOOKUP(K3722,Códigos!$N$2:$O$376,2,0)</f>
        <v>MARMOLES Y GRANITOS DE ALICANTE S.A.S.</v>
      </c>
      <c r="M3722" t="s">
        <v>517</v>
      </c>
      <c r="N3722" t="str">
        <f>VLOOKUP(M3722,Códigos!$Q$2:$R$26,2,0)</f>
        <v>DUPONT</v>
      </c>
      <c r="O3722" t="s">
        <v>39</v>
      </c>
      <c r="P3722" t="str">
        <f>VLOOKUP(O3722,Códigos!$B$2:$C$19,2,0)</f>
        <v>ANTIOQUIA</v>
      </c>
      <c r="Q3722" t="s">
        <v>2729</v>
      </c>
      <c r="R3722" t="str">
        <f>VLOOKUP(Q3722,Códigos!$E$2:$F$52,2,0)</f>
        <v>MEDELLÍN</v>
      </c>
      <c r="S3722" t="s">
        <v>21</v>
      </c>
      <c r="T3722" t="str">
        <f>VLOOKUP(S3722,Códigos!$T$3:$U$14,2,0)</f>
        <v>ESPECIALIDADES QUIMICAS</v>
      </c>
      <c r="U3722" s="6">
        <v>1809.83</v>
      </c>
      <c r="V3722" s="6">
        <v>26.032389782465756</v>
      </c>
    </row>
    <row r="3723" spans="1:22" x14ac:dyDescent="0.25">
      <c r="A3723" t="s">
        <v>7892</v>
      </c>
      <c r="B3723" t="str">
        <f>VLOOKUP(A3723,Códigos!$H$3:$I$19,2,0)</f>
        <v>CARLOS LAMUS</v>
      </c>
      <c r="C3723" t="s">
        <v>7891</v>
      </c>
      <c r="D3723" s="2">
        <v>42083</v>
      </c>
      <c r="E3723" s="2" t="s">
        <v>9285</v>
      </c>
      <c r="F3723">
        <v>0</v>
      </c>
      <c r="G3723" t="s">
        <v>2890</v>
      </c>
      <c r="H3723" t="str">
        <f>VLOOKUP(G3723,Códigos!$K$2:$L$250,2,0)</f>
        <v>BULLETPROOF GALLON</v>
      </c>
      <c r="I3723" s="1">
        <v>1</v>
      </c>
      <c r="J3723" s="6">
        <v>278945.09999999998</v>
      </c>
      <c r="K3723" t="s">
        <v>2939</v>
      </c>
      <c r="L3723" t="str">
        <f>VLOOKUP(K3723,Códigos!$N$2:$O$376,2,0)</f>
        <v>MARMOLES Y GRANITOS DE ALICANTE S.A.S.</v>
      </c>
      <c r="M3723" t="s">
        <v>517</v>
      </c>
      <c r="N3723" t="str">
        <f>VLOOKUP(M3723,Códigos!$Q$2:$R$26,2,0)</f>
        <v>DUPONT</v>
      </c>
      <c r="O3723" t="s">
        <v>39</v>
      </c>
      <c r="P3723" t="str">
        <f>VLOOKUP(O3723,Códigos!$B$2:$C$19,2,0)</f>
        <v>ANTIOQUIA</v>
      </c>
      <c r="Q3723" t="s">
        <v>2729</v>
      </c>
      <c r="R3723" t="str">
        <f>VLOOKUP(Q3723,Códigos!$E$2:$F$52,2,0)</f>
        <v>MEDELLÍN</v>
      </c>
      <c r="S3723" t="s">
        <v>21</v>
      </c>
      <c r="T3723" t="str">
        <f>VLOOKUP(S3723,Códigos!$T$3:$U$14,2,0)</f>
        <v>ESPECIALIDADES QUIMICAS</v>
      </c>
      <c r="U3723" s="6">
        <v>1809.83</v>
      </c>
      <c r="V3723" s="6">
        <v>154.12779100799523</v>
      </c>
    </row>
    <row r="3724" spans="1:22" x14ac:dyDescent="0.25">
      <c r="A3724" t="s">
        <v>2952</v>
      </c>
      <c r="B3724" t="str">
        <f>VLOOKUP(A3724,Códigos!$H$3:$I$19,2,0)</f>
        <v>SUSANA ESTRADA E.</v>
      </c>
      <c r="C3724" t="s">
        <v>3137</v>
      </c>
      <c r="D3724" s="2">
        <v>42083</v>
      </c>
      <c r="E3724" s="2" t="s">
        <v>9285</v>
      </c>
      <c r="F3724">
        <v>30</v>
      </c>
      <c r="G3724" t="s">
        <v>246</v>
      </c>
      <c r="H3724" t="str">
        <f>VLOOKUP(G3724,Códigos!$K$2:$L$250,2,0)</f>
        <v>ADITIVO 56 * 200 KG</v>
      </c>
      <c r="I3724" s="1">
        <v>200</v>
      </c>
      <c r="J3724" s="6">
        <v>10822784</v>
      </c>
      <c r="K3724" t="s">
        <v>2964</v>
      </c>
      <c r="L3724" t="str">
        <f>VLOOKUP(K3724,Códigos!$N$2:$O$376,2,0)</f>
        <v>PPG INDUSTRIES COLOMBIA LTDA</v>
      </c>
      <c r="M3724" t="s">
        <v>19</v>
      </c>
      <c r="N3724" t="str">
        <f>VLOOKUP(M3724,Códigos!$Q$2:$R$26,2,0)</f>
        <v>BASF QUIMICA</v>
      </c>
      <c r="O3724" t="s">
        <v>39</v>
      </c>
      <c r="P3724" t="str">
        <f>VLOOKUP(O3724,Códigos!$B$2:$C$19,2,0)</f>
        <v>ANTIOQUIA</v>
      </c>
      <c r="Q3724" t="s">
        <v>998</v>
      </c>
      <c r="R3724" t="str">
        <f>VLOOKUP(Q3724,Códigos!$E$2:$F$52,2,0)</f>
        <v>ITAGÜÍ</v>
      </c>
      <c r="S3724" t="s">
        <v>21</v>
      </c>
      <c r="T3724" t="str">
        <f>VLOOKUP(S3724,Códigos!$T$3:$U$14,2,0)</f>
        <v>ESPECIALIDADES QUIMICAS</v>
      </c>
      <c r="U3724" s="6">
        <v>1809.83</v>
      </c>
      <c r="V3724" s="6">
        <v>5980.0003315228505</v>
      </c>
    </row>
    <row r="3725" spans="1:22" x14ac:dyDescent="0.25">
      <c r="A3725" t="s">
        <v>969</v>
      </c>
      <c r="B3725" t="str">
        <f>VLOOKUP(A3725,Códigos!$H$3:$I$19,2,0)</f>
        <v>MARIA ELENA PELAEZ</v>
      </c>
      <c r="C3725" t="s">
        <v>6853</v>
      </c>
      <c r="D3725" s="2">
        <v>42083</v>
      </c>
      <c r="E3725" s="2" t="s">
        <v>9285</v>
      </c>
      <c r="F3725">
        <v>60</v>
      </c>
      <c r="G3725" t="s">
        <v>1343</v>
      </c>
      <c r="H3725" t="str">
        <f>VLOOKUP(G3725,Códigos!$K$2:$L$250,2,0)</f>
        <v>ANTIPILLING NEUTRA 800</v>
      </c>
      <c r="I3725" s="1">
        <v>120</v>
      </c>
      <c r="J3725" s="6">
        <v>828000</v>
      </c>
      <c r="K3725" t="s">
        <v>5877</v>
      </c>
      <c r="L3725" t="str">
        <f>VLOOKUP(K3725,Códigos!$N$2:$O$376,2,0)</f>
        <v>PACK S.A.</v>
      </c>
      <c r="M3725" t="s">
        <v>21</v>
      </c>
      <c r="N3725" t="str">
        <f>VLOOKUP(M3725,Códigos!$Q$2:$R$26,2,0)</f>
        <v>GENENCOR CUERO</v>
      </c>
      <c r="O3725" t="s">
        <v>39</v>
      </c>
      <c r="P3725" t="str">
        <f>VLOOKUP(O3725,Códigos!$B$2:$C$19,2,0)</f>
        <v>ANTIOQUIA</v>
      </c>
      <c r="Q3725" t="s">
        <v>3257</v>
      </c>
      <c r="R3725" t="str">
        <f>VLOOKUP(Q3725,Códigos!$E$2:$F$52,2,0)</f>
        <v>SABANETA</v>
      </c>
      <c r="S3725" t="s">
        <v>19</v>
      </c>
      <c r="T3725" t="str">
        <f>VLOOKUP(S3725,Códigos!$T$3:$U$14,2,0)</f>
        <v>BIOINDUSTRIA</v>
      </c>
      <c r="U3725" s="6">
        <v>1809.83</v>
      </c>
      <c r="V3725" s="6">
        <v>457.50153329318226</v>
      </c>
    </row>
    <row r="3726" spans="1:22" x14ac:dyDescent="0.25">
      <c r="A3726" t="s">
        <v>969</v>
      </c>
      <c r="B3726" t="str">
        <f>VLOOKUP(A3726,Códigos!$H$3:$I$19,2,0)</f>
        <v>MARIA ELENA PELAEZ</v>
      </c>
      <c r="C3726" t="s">
        <v>6855</v>
      </c>
      <c r="D3726" s="2">
        <v>42083</v>
      </c>
      <c r="E3726" s="2" t="s">
        <v>9285</v>
      </c>
      <c r="F3726">
        <v>60</v>
      </c>
      <c r="G3726" t="s">
        <v>4384</v>
      </c>
      <c r="H3726" t="str">
        <f>VLOOKUP(G3726,Códigos!$K$2:$L$250,2,0)</f>
        <v>INDIXELL MAX 8000</v>
      </c>
      <c r="I3726" s="1">
        <v>60</v>
      </c>
      <c r="J3726" s="6">
        <v>270000</v>
      </c>
      <c r="K3726" t="s">
        <v>6211</v>
      </c>
      <c r="L3726" t="str">
        <f>VLOOKUP(K3726,Códigos!$N$2:$O$376,2,0)</f>
        <v>FASHION WASH LTDA</v>
      </c>
      <c r="M3726" t="s">
        <v>21</v>
      </c>
      <c r="N3726" t="str">
        <f>VLOOKUP(M3726,Códigos!$Q$2:$R$26,2,0)</f>
        <v>GENENCOR CUERO</v>
      </c>
      <c r="O3726" t="s">
        <v>39</v>
      </c>
      <c r="P3726" t="str">
        <f>VLOOKUP(O3726,Códigos!$B$2:$C$19,2,0)</f>
        <v>ANTIOQUIA</v>
      </c>
      <c r="Q3726" t="s">
        <v>2729</v>
      </c>
      <c r="R3726" t="str">
        <f>VLOOKUP(Q3726,Códigos!$E$2:$F$52,2,0)</f>
        <v>MEDELLÍN</v>
      </c>
      <c r="S3726" t="s">
        <v>19</v>
      </c>
      <c r="T3726" t="str">
        <f>VLOOKUP(S3726,Códigos!$T$3:$U$14,2,0)</f>
        <v>BIOINDUSTRIA</v>
      </c>
      <c r="U3726" s="6">
        <v>1809.83</v>
      </c>
      <c r="V3726" s="6">
        <v>149.1852825956029</v>
      </c>
    </row>
    <row r="3727" spans="1:22" x14ac:dyDescent="0.25">
      <c r="A3727" t="s">
        <v>4188</v>
      </c>
      <c r="B3727" t="str">
        <f>VLOOKUP(A3727,Códigos!$H$3:$I$19,2,0)</f>
        <v>ELIANA LONDOÑO - TEXTIL</v>
      </c>
      <c r="C3727" t="s">
        <v>5043</v>
      </c>
      <c r="D3727" s="2">
        <v>42083</v>
      </c>
      <c r="E3727" s="2" t="s">
        <v>9285</v>
      </c>
      <c r="F3727">
        <v>0</v>
      </c>
      <c r="G3727" t="s">
        <v>1317</v>
      </c>
      <c r="H3727" t="str">
        <f>VLOOKUP(G3727,Códigos!$K$2:$L$250,2,0)</f>
        <v>INDICLEAN BO</v>
      </c>
      <c r="I3727" s="1">
        <v>25</v>
      </c>
      <c r="J3727" s="6">
        <v>212500</v>
      </c>
      <c r="K3727" t="s">
        <v>4451</v>
      </c>
      <c r="L3727" t="str">
        <f>VLOOKUP(K3727,Códigos!$N$2:$O$376,2,0)</f>
        <v>COLOR &amp; MODA LAVANDERIA Y TINTORERIA LTDA</v>
      </c>
      <c r="M3727" t="s">
        <v>21</v>
      </c>
      <c r="N3727" t="str">
        <f>VLOOKUP(M3727,Códigos!$Q$2:$R$26,2,0)</f>
        <v>GENENCOR CUERO</v>
      </c>
      <c r="O3727" t="s">
        <v>27</v>
      </c>
      <c r="P3727" t="str">
        <f>VLOOKUP(O3727,Códigos!$B$2:$C$19,2,0)</f>
        <v>BOGOTÁ, D.C.</v>
      </c>
      <c r="Q3727" t="s">
        <v>28</v>
      </c>
      <c r="R3727" t="str">
        <f>VLOOKUP(Q3727,Códigos!$E$2:$F$52,2,0)</f>
        <v>BOGOTÁ, D.C.</v>
      </c>
      <c r="S3727" t="s">
        <v>19</v>
      </c>
      <c r="T3727" t="str">
        <f>VLOOKUP(S3727,Códigos!$T$3:$U$14,2,0)</f>
        <v>BIOINDUSTRIA</v>
      </c>
      <c r="U3727" s="6">
        <v>1809.83</v>
      </c>
      <c r="V3727" s="6">
        <v>117.41434278357636</v>
      </c>
    </row>
    <row r="3728" spans="1:22" x14ac:dyDescent="0.25">
      <c r="A3728" t="s">
        <v>4188</v>
      </c>
      <c r="B3728" t="str">
        <f>VLOOKUP(A3728,Códigos!$H$3:$I$19,2,0)</f>
        <v>ELIANA LONDOÑO - TEXTIL</v>
      </c>
      <c r="C3728" t="s">
        <v>5043</v>
      </c>
      <c r="D3728" s="2">
        <v>42083</v>
      </c>
      <c r="E3728" s="2" t="s">
        <v>9285</v>
      </c>
      <c r="F3728">
        <v>0</v>
      </c>
      <c r="G3728" t="s">
        <v>4384</v>
      </c>
      <c r="H3728" t="str">
        <f>VLOOKUP(G3728,Códigos!$K$2:$L$250,2,0)</f>
        <v>INDIXELL MAX 8000</v>
      </c>
      <c r="I3728" s="1">
        <v>25</v>
      </c>
      <c r="J3728" s="6">
        <v>200000</v>
      </c>
      <c r="K3728" t="s">
        <v>4451</v>
      </c>
      <c r="L3728" t="str">
        <f>VLOOKUP(K3728,Códigos!$N$2:$O$376,2,0)</f>
        <v>COLOR &amp; MODA LAVANDERIA Y TINTORERIA LTDA</v>
      </c>
      <c r="M3728" t="s">
        <v>21</v>
      </c>
      <c r="N3728" t="str">
        <f>VLOOKUP(M3728,Códigos!$Q$2:$R$26,2,0)</f>
        <v>GENENCOR CUERO</v>
      </c>
      <c r="O3728" t="s">
        <v>27</v>
      </c>
      <c r="P3728" t="str">
        <f>VLOOKUP(O3728,Códigos!$B$2:$C$19,2,0)</f>
        <v>BOGOTÁ, D.C.</v>
      </c>
      <c r="Q3728" t="s">
        <v>28</v>
      </c>
      <c r="R3728" t="str">
        <f>VLOOKUP(Q3728,Códigos!$E$2:$F$52,2,0)</f>
        <v>BOGOTÁ, D.C.</v>
      </c>
      <c r="S3728" t="s">
        <v>19</v>
      </c>
      <c r="T3728" t="str">
        <f>VLOOKUP(S3728,Códigos!$T$3:$U$14,2,0)</f>
        <v>BIOINDUSTRIA</v>
      </c>
      <c r="U3728" s="6">
        <v>1809.83</v>
      </c>
      <c r="V3728" s="6">
        <v>110.50761673748363</v>
      </c>
    </row>
    <row r="3729" spans="1:22" x14ac:dyDescent="0.25">
      <c r="A3729" t="s">
        <v>969</v>
      </c>
      <c r="B3729" t="str">
        <f>VLOOKUP(A3729,Códigos!$H$3:$I$19,2,0)</f>
        <v>MARIA ELENA PELAEZ</v>
      </c>
      <c r="C3729" t="s">
        <v>6853</v>
      </c>
      <c r="D3729" s="2">
        <v>42083</v>
      </c>
      <c r="E3729" s="2" t="s">
        <v>9285</v>
      </c>
      <c r="F3729">
        <v>60</v>
      </c>
      <c r="G3729" t="s">
        <v>1259</v>
      </c>
      <c r="H3729" t="str">
        <f>VLOOKUP(G3729,Códigos!$K$2:$L$250,2,0)</f>
        <v>INDIXELL NEUTRAFLEX</v>
      </c>
      <c r="I3729" s="1">
        <v>5</v>
      </c>
      <c r="J3729" s="6">
        <v>375000</v>
      </c>
      <c r="K3729" t="s">
        <v>5877</v>
      </c>
      <c r="L3729" t="str">
        <f>VLOOKUP(K3729,Códigos!$N$2:$O$376,2,0)</f>
        <v>PACK S.A.</v>
      </c>
      <c r="M3729" t="s">
        <v>21</v>
      </c>
      <c r="N3729" t="str">
        <f>VLOOKUP(M3729,Códigos!$Q$2:$R$26,2,0)</f>
        <v>GENENCOR CUERO</v>
      </c>
      <c r="O3729" t="s">
        <v>39</v>
      </c>
      <c r="P3729" t="str">
        <f>VLOOKUP(O3729,Códigos!$B$2:$C$19,2,0)</f>
        <v>ANTIOQUIA</v>
      </c>
      <c r="Q3729" t="s">
        <v>3257</v>
      </c>
      <c r="R3729" t="str">
        <f>VLOOKUP(Q3729,Códigos!$E$2:$F$52,2,0)</f>
        <v>SABANETA</v>
      </c>
      <c r="S3729" t="s">
        <v>19</v>
      </c>
      <c r="T3729" t="str">
        <f>VLOOKUP(S3729,Códigos!$T$3:$U$14,2,0)</f>
        <v>BIOINDUSTRIA</v>
      </c>
      <c r="U3729" s="6">
        <v>1809.83</v>
      </c>
      <c r="V3729" s="6">
        <v>207.2017813827818</v>
      </c>
    </row>
    <row r="3730" spans="1:22" x14ac:dyDescent="0.25">
      <c r="A3730" t="s">
        <v>980</v>
      </c>
      <c r="B3730" t="str">
        <f>VLOOKUP(A3730,Códigos!$H$3:$I$19,2,0)</f>
        <v>JENNY GOMEZ VALENCIA</v>
      </c>
      <c r="C3730" t="s">
        <v>1647</v>
      </c>
      <c r="D3730" s="2">
        <v>42083</v>
      </c>
      <c r="E3730" s="2" t="s">
        <v>9285</v>
      </c>
      <c r="F3730">
        <v>60</v>
      </c>
      <c r="G3730" t="s">
        <v>1251</v>
      </c>
      <c r="H3730" t="str">
        <f>VLOOKUP(G3730,Códigos!$K$2:$L$250,2,0)</f>
        <v>CATALASE ECO 100</v>
      </c>
      <c r="I3730" s="1">
        <v>60</v>
      </c>
      <c r="J3730" s="6">
        <v>135000</v>
      </c>
      <c r="K3730" t="s">
        <v>1123</v>
      </c>
      <c r="L3730" t="str">
        <f>VLOOKUP(K3730,Códigos!$N$2:$O$376,2,0)</f>
        <v>STF GROUP S.A.</v>
      </c>
      <c r="M3730" t="s">
        <v>21</v>
      </c>
      <c r="N3730" t="str">
        <f>VLOOKUP(M3730,Códigos!$Q$2:$R$26,2,0)</f>
        <v>GENENCOR CUERO</v>
      </c>
      <c r="O3730" t="s">
        <v>594</v>
      </c>
      <c r="P3730" t="str">
        <f>VLOOKUP(O3730,Códigos!$B$2:$C$19,2,0)</f>
        <v>VALLE DEL CAUCA</v>
      </c>
      <c r="Q3730" t="s">
        <v>1102</v>
      </c>
      <c r="R3730" t="str">
        <f>VLOOKUP(Q3730,Códigos!$E$2:$F$52,2,0)</f>
        <v>YUMBO</v>
      </c>
      <c r="S3730" t="s">
        <v>19</v>
      </c>
      <c r="T3730" t="str">
        <f>VLOOKUP(S3730,Códigos!$T$3:$U$14,2,0)</f>
        <v>BIOINDUSTRIA</v>
      </c>
      <c r="U3730" s="6">
        <v>1809.83</v>
      </c>
      <c r="V3730" s="6">
        <v>74.59264129780145</v>
      </c>
    </row>
    <row r="3731" spans="1:22" x14ac:dyDescent="0.25">
      <c r="A3731" t="s">
        <v>21</v>
      </c>
      <c r="B3731" t="str">
        <f>VLOOKUP(A3731,Códigos!$H$3:$I$19,2,0)</f>
        <v>KAREN ANDREA GUALDRON</v>
      </c>
      <c r="C3731" t="s">
        <v>424</v>
      </c>
      <c r="D3731" s="2">
        <v>42083</v>
      </c>
      <c r="E3731" s="2" t="s">
        <v>9285</v>
      </c>
      <c r="F3731">
        <v>30</v>
      </c>
      <c r="G3731" t="s">
        <v>291</v>
      </c>
      <c r="H3731" t="str">
        <f>VLOOKUP(G3731,Códigos!$K$2:$L$250,2,0)</f>
        <v>SYLOID ED-30</v>
      </c>
      <c r="I3731" s="1">
        <v>40</v>
      </c>
      <c r="J3731" s="6">
        <v>752000</v>
      </c>
      <c r="K3731" t="s">
        <v>325</v>
      </c>
      <c r="L3731" t="str">
        <f>VLOOKUP(K3731,Códigos!$N$2:$O$376,2,0)</f>
        <v>PINTURAS TITO PABON Y CIA S EN C</v>
      </c>
      <c r="M3731" t="s">
        <v>21</v>
      </c>
      <c r="N3731" t="str">
        <f>VLOOKUP(M3731,Códigos!$Q$2:$R$26,2,0)</f>
        <v>GENENCOR CUERO</v>
      </c>
      <c r="O3731" t="s">
        <v>27</v>
      </c>
      <c r="P3731" t="str">
        <f>VLOOKUP(O3731,Códigos!$B$2:$C$19,2,0)</f>
        <v>BOGOTÁ, D.C.</v>
      </c>
      <c r="Q3731" t="s">
        <v>28</v>
      </c>
      <c r="R3731" t="str">
        <f>VLOOKUP(Q3731,Códigos!$E$2:$F$52,2,0)</f>
        <v>BOGOTÁ, D.C.</v>
      </c>
      <c r="S3731" t="s">
        <v>21</v>
      </c>
      <c r="T3731" t="str">
        <f>VLOOKUP(S3731,Códigos!$T$3:$U$14,2,0)</f>
        <v>ESPECIALIDADES QUIMICAS</v>
      </c>
      <c r="U3731" s="6">
        <v>1809.83</v>
      </c>
      <c r="V3731" s="6">
        <v>415.50863893293848</v>
      </c>
    </row>
    <row r="3732" spans="1:22" x14ac:dyDescent="0.25">
      <c r="A3732" t="s">
        <v>2952</v>
      </c>
      <c r="B3732" t="str">
        <f>VLOOKUP(A3732,Códigos!$H$3:$I$19,2,0)</f>
        <v>SUSANA ESTRADA E.</v>
      </c>
      <c r="C3732" t="s">
        <v>3696</v>
      </c>
      <c r="D3732" s="2">
        <v>42083</v>
      </c>
      <c r="E3732" s="2" t="s">
        <v>9285</v>
      </c>
      <c r="F3732">
        <v>30</v>
      </c>
      <c r="G3732" t="s">
        <v>303</v>
      </c>
      <c r="H3732" t="str">
        <f>VLOOKUP(G3732,Códigos!$K$2:$L$250,2,0)</f>
        <v>SYLOWHITE SM 405</v>
      </c>
      <c r="I3732" s="1">
        <v>125</v>
      </c>
      <c r="J3732" s="6">
        <v>750000</v>
      </c>
      <c r="K3732" t="s">
        <v>2987</v>
      </c>
      <c r="L3732" t="str">
        <f>VLOOKUP(K3732,Códigos!$N$2:$O$376,2,0)</f>
        <v>TINPES S.A.</v>
      </c>
      <c r="M3732" t="s">
        <v>21</v>
      </c>
      <c r="N3732" t="str">
        <f>VLOOKUP(M3732,Códigos!$Q$2:$R$26,2,0)</f>
        <v>GENENCOR CUERO</v>
      </c>
      <c r="O3732" t="s">
        <v>39</v>
      </c>
      <c r="P3732" t="str">
        <f>VLOOKUP(O3732,Códigos!$B$2:$C$19,2,0)</f>
        <v>ANTIOQUIA</v>
      </c>
      <c r="Q3732" t="s">
        <v>998</v>
      </c>
      <c r="R3732" t="str">
        <f>VLOOKUP(Q3732,Códigos!$E$2:$F$52,2,0)</f>
        <v>ITAGÜÍ</v>
      </c>
      <c r="S3732" t="s">
        <v>21</v>
      </c>
      <c r="T3732" t="str">
        <f>VLOOKUP(S3732,Códigos!$T$3:$U$14,2,0)</f>
        <v>ESPECIALIDADES QUIMICAS</v>
      </c>
      <c r="U3732" s="6">
        <v>1809.83</v>
      </c>
      <c r="V3732" s="6">
        <v>414.40356276556361</v>
      </c>
    </row>
    <row r="3733" spans="1:22" x14ac:dyDescent="0.25">
      <c r="A3733" t="s">
        <v>980</v>
      </c>
      <c r="B3733" t="str">
        <f>VLOOKUP(A3733,Códigos!$H$3:$I$19,2,0)</f>
        <v>JENNY GOMEZ VALENCIA</v>
      </c>
      <c r="C3733" t="s">
        <v>1645</v>
      </c>
      <c r="D3733" s="2">
        <v>42083</v>
      </c>
      <c r="E3733" s="2" t="s">
        <v>9285</v>
      </c>
      <c r="F3733">
        <v>45</v>
      </c>
      <c r="G3733" t="s">
        <v>1288</v>
      </c>
      <c r="H3733" t="str">
        <f>VLOOKUP(G3733,Códigos!$K$2:$L$250,2,0)</f>
        <v>INDESIZE 11DL</v>
      </c>
      <c r="I3733" s="1">
        <v>30</v>
      </c>
      <c r="J3733" s="6">
        <v>94500</v>
      </c>
      <c r="K3733" t="s">
        <v>1462</v>
      </c>
      <c r="L3733" t="str">
        <f>VLOOKUP(K3733,Códigos!$N$2:$O$376,2,0)</f>
        <v>PRISMA JEAN S.A.S.</v>
      </c>
      <c r="M3733" t="s">
        <v>21</v>
      </c>
      <c r="N3733" t="str">
        <f>VLOOKUP(M3733,Códigos!$Q$2:$R$26,2,0)</f>
        <v>GENENCOR CUERO</v>
      </c>
      <c r="O3733" t="s">
        <v>1084</v>
      </c>
      <c r="P3733" t="str">
        <f>VLOOKUP(O3733,Códigos!$B$2:$C$19,2,0)</f>
        <v>RISARALDA</v>
      </c>
      <c r="Q3733" t="s">
        <v>1085</v>
      </c>
      <c r="R3733" t="str">
        <f>VLOOKUP(Q3733,Códigos!$E$2:$F$52,2,0)</f>
        <v>DOSQUEBRADAS</v>
      </c>
      <c r="S3733" t="s">
        <v>19</v>
      </c>
      <c r="T3733" t="str">
        <f>VLOOKUP(S3733,Códigos!$T$3:$U$14,2,0)</f>
        <v>BIOINDUSTRIA</v>
      </c>
      <c r="U3733" s="6">
        <v>1809.83</v>
      </c>
      <c r="V3733" s="6">
        <v>52.214848908461015</v>
      </c>
    </row>
    <row r="3734" spans="1:22" x14ac:dyDescent="0.25">
      <c r="A3734" t="s">
        <v>4188</v>
      </c>
      <c r="B3734" t="str">
        <f>VLOOKUP(A3734,Códigos!$H$3:$I$19,2,0)</f>
        <v>ELIANA LONDOÑO - TEXTIL</v>
      </c>
      <c r="C3734" t="s">
        <v>5042</v>
      </c>
      <c r="D3734" s="2">
        <v>42084</v>
      </c>
      <c r="E3734" s="2" t="s">
        <v>9285</v>
      </c>
      <c r="F3734">
        <v>30</v>
      </c>
      <c r="G3734" t="s">
        <v>4319</v>
      </c>
      <c r="H3734" t="str">
        <f>VLOOKUP(G3734,Códigos!$K$2:$L$250,2,0)</f>
        <v>INDESIZE 103 DLC</v>
      </c>
      <c r="I3734" s="1">
        <v>200</v>
      </c>
      <c r="J3734" s="6">
        <v>500000</v>
      </c>
      <c r="K3734" t="s">
        <v>4332</v>
      </c>
      <c r="L3734" t="str">
        <f>VLOOKUP(K3734,Códigos!$N$2:$O$376,2,0)</f>
        <v>RIOS DUITAMA MANUEL DE JESUS</v>
      </c>
      <c r="M3734" t="s">
        <v>21</v>
      </c>
      <c r="N3734" t="str">
        <f>VLOOKUP(M3734,Códigos!$Q$2:$R$26,2,0)</f>
        <v>GENENCOR CUERO</v>
      </c>
      <c r="O3734" t="s">
        <v>27</v>
      </c>
      <c r="P3734" t="str">
        <f>VLOOKUP(O3734,Códigos!$B$2:$C$19,2,0)</f>
        <v>BOGOTÁ, D.C.</v>
      </c>
      <c r="Q3734" t="s">
        <v>28</v>
      </c>
      <c r="R3734" t="str">
        <f>VLOOKUP(Q3734,Códigos!$E$2:$F$52,2,0)</f>
        <v>BOGOTÁ, D.C.</v>
      </c>
      <c r="S3734" t="s">
        <v>19</v>
      </c>
      <c r="T3734" t="str">
        <f>VLOOKUP(S3734,Códigos!$T$3:$U$14,2,0)</f>
        <v>BIOINDUSTRIA</v>
      </c>
      <c r="U3734" s="6">
        <v>1812.35</v>
      </c>
      <c r="V3734" s="6">
        <v>275.88490081937817</v>
      </c>
    </row>
    <row r="3735" spans="1:22" x14ac:dyDescent="0.25">
      <c r="A3735" t="s">
        <v>4188</v>
      </c>
      <c r="B3735" t="str">
        <f>VLOOKUP(A3735,Códigos!$H$3:$I$19,2,0)</f>
        <v>ELIANA LONDOÑO - TEXTIL</v>
      </c>
      <c r="C3735" t="s">
        <v>5048</v>
      </c>
      <c r="D3735" s="2">
        <v>42084</v>
      </c>
      <c r="E3735" s="2" t="s">
        <v>9285</v>
      </c>
      <c r="F3735">
        <v>0</v>
      </c>
      <c r="G3735" t="s">
        <v>1979</v>
      </c>
      <c r="H3735" t="str">
        <f>VLOOKUP(G3735,Códigos!$K$2:$L$250,2,0)</f>
        <v>INDICANT-COLOR</v>
      </c>
      <c r="I3735" s="1">
        <v>10</v>
      </c>
      <c r="J3735" s="6">
        <v>100000</v>
      </c>
      <c r="K3735" t="s">
        <v>4339</v>
      </c>
      <c r="L3735" t="str">
        <f>VLOOKUP(K3735,Códigos!$N$2:$O$376,2,0)</f>
        <v>BARRAGAN MORENO ANGEL PASTOR</v>
      </c>
      <c r="M3735" t="s">
        <v>980</v>
      </c>
      <c r="N3735" t="str">
        <f>VLOOKUP(M3735,Códigos!$Q$2:$R$26,2,0)</f>
        <v>ANDICOL</v>
      </c>
      <c r="O3735" t="s">
        <v>27</v>
      </c>
      <c r="P3735" t="str">
        <f>VLOOKUP(O3735,Códigos!$B$2:$C$19,2,0)</f>
        <v>BOGOTÁ, D.C.</v>
      </c>
      <c r="Q3735" t="s">
        <v>28</v>
      </c>
      <c r="R3735" t="str">
        <f>VLOOKUP(Q3735,Códigos!$E$2:$F$52,2,0)</f>
        <v>BOGOTÁ, D.C.</v>
      </c>
      <c r="S3735" t="s">
        <v>19</v>
      </c>
      <c r="T3735" t="str">
        <f>VLOOKUP(S3735,Códigos!$T$3:$U$14,2,0)</f>
        <v>BIOINDUSTRIA</v>
      </c>
      <c r="U3735" s="6">
        <v>1812.35</v>
      </c>
      <c r="V3735" s="6">
        <v>55.176980163875633</v>
      </c>
    </row>
    <row r="3736" spans="1:22" x14ac:dyDescent="0.25">
      <c r="A3736" t="s">
        <v>1050</v>
      </c>
      <c r="B3736" t="str">
        <f>VLOOKUP(A3736,Códigos!$H$3:$I$19,2,0)</f>
        <v>ELIANA CRISTINA  LONDOÑO</v>
      </c>
      <c r="C3736" t="s">
        <v>7705</v>
      </c>
      <c r="D3736" s="2">
        <v>42084</v>
      </c>
      <c r="E3736" s="2" t="s">
        <v>9285</v>
      </c>
      <c r="F3736">
        <v>60</v>
      </c>
      <c r="G3736" t="s">
        <v>585</v>
      </c>
      <c r="H3736" t="str">
        <f>VLOOKUP(G3736,Códigos!$K$2:$L$250,2,0)</f>
        <v>ANTIFOAM C EMULSION</v>
      </c>
      <c r="I3736" s="1">
        <v>400</v>
      </c>
      <c r="J3736" s="6">
        <v>19654696</v>
      </c>
      <c r="K3736" t="s">
        <v>586</v>
      </c>
      <c r="L3736" t="str">
        <f>VLOOKUP(K3736,Códigos!$N$2:$O$376,2,0)</f>
        <v>DOW AGROSCIENCES DE COL. S.A.</v>
      </c>
      <c r="M3736" t="s">
        <v>577</v>
      </c>
      <c r="N3736" t="str">
        <f>VLOOKUP(M3736,Códigos!$Q$2:$R$26,2,0)</f>
        <v>XIAMETER</v>
      </c>
      <c r="O3736" t="s">
        <v>47</v>
      </c>
      <c r="P3736" t="str">
        <f>VLOOKUP(O3736,Códigos!$B$2:$C$19,2,0)</f>
        <v>ATLÁNTICO</v>
      </c>
      <c r="Q3736" t="s">
        <v>589</v>
      </c>
      <c r="R3736" t="str">
        <f>VLOOKUP(Q3736,Códigos!$E$2:$F$52,2,0)</f>
        <v>SOLEDAD</v>
      </c>
      <c r="S3736" t="s">
        <v>21</v>
      </c>
      <c r="T3736" t="str">
        <f>VLOOKUP(S3736,Códigos!$T$3:$U$14,2,0)</f>
        <v>ESPECIALIDADES QUIMICAS</v>
      </c>
      <c r="U3736" s="6">
        <v>1812.35</v>
      </c>
      <c r="V3736" s="6">
        <v>10844.867713190057</v>
      </c>
    </row>
    <row r="3737" spans="1:22" x14ac:dyDescent="0.25">
      <c r="A3737" t="s">
        <v>969</v>
      </c>
      <c r="B3737" t="str">
        <f>VLOOKUP(A3737,Códigos!$H$3:$I$19,2,0)</f>
        <v>MARIA ELENA PELAEZ</v>
      </c>
      <c r="C3737" t="s">
        <v>6850</v>
      </c>
      <c r="D3737" s="2">
        <v>42084</v>
      </c>
      <c r="E3737" s="2" t="s">
        <v>9285</v>
      </c>
      <c r="F3737">
        <v>60</v>
      </c>
      <c r="G3737" t="s">
        <v>120</v>
      </c>
      <c r="H3737" t="str">
        <f>VLOOKUP(G3737,Códigos!$K$2:$L$250,2,0)</f>
        <v>CATALASE 700</v>
      </c>
      <c r="I3737" s="1">
        <v>320</v>
      </c>
      <c r="J3737" s="6">
        <v>832000</v>
      </c>
      <c r="K3737" t="s">
        <v>5643</v>
      </c>
      <c r="L3737" t="str">
        <f>VLOOKUP(K3737,Códigos!$N$2:$O$376,2,0)</f>
        <v>COLORETTO S.A.</v>
      </c>
      <c r="M3737" t="s">
        <v>21</v>
      </c>
      <c r="N3737" t="str">
        <f>VLOOKUP(M3737,Códigos!$Q$2:$R$26,2,0)</f>
        <v>GENENCOR CUERO</v>
      </c>
      <c r="O3737" t="s">
        <v>39</v>
      </c>
      <c r="P3737" t="str">
        <f>VLOOKUP(O3737,Códigos!$B$2:$C$19,2,0)</f>
        <v>ANTIOQUIA</v>
      </c>
      <c r="Q3737" t="s">
        <v>3257</v>
      </c>
      <c r="R3737" t="str">
        <f>VLOOKUP(Q3737,Códigos!$E$2:$F$52,2,0)</f>
        <v>SABANETA</v>
      </c>
      <c r="S3737" t="s">
        <v>19</v>
      </c>
      <c r="T3737" t="str">
        <f>VLOOKUP(S3737,Códigos!$T$3:$U$14,2,0)</f>
        <v>BIOINDUSTRIA</v>
      </c>
      <c r="U3737" s="6">
        <v>1812.35</v>
      </c>
      <c r="V3737" s="6">
        <v>459.0724749634453</v>
      </c>
    </row>
    <row r="3738" spans="1:22" x14ac:dyDescent="0.25">
      <c r="A3738" t="s">
        <v>969</v>
      </c>
      <c r="B3738" t="str">
        <f>VLOOKUP(A3738,Códigos!$H$3:$I$19,2,0)</f>
        <v>MARIA ELENA PELAEZ</v>
      </c>
      <c r="C3738" t="s">
        <v>6851</v>
      </c>
      <c r="D3738" s="2">
        <v>42084</v>
      </c>
      <c r="E3738" s="2" t="s">
        <v>9285</v>
      </c>
      <c r="F3738">
        <v>60</v>
      </c>
      <c r="G3738" t="s">
        <v>6208</v>
      </c>
      <c r="H3738" t="str">
        <f>VLOOKUP(G3738,Códigos!$K$2:$L$250,2,0)</f>
        <v>INDIXELL PREMIUM GP(L)</v>
      </c>
      <c r="I3738" s="1">
        <v>25</v>
      </c>
      <c r="J3738" s="6">
        <v>292500</v>
      </c>
      <c r="K3738" t="s">
        <v>6195</v>
      </c>
      <c r="L3738" t="str">
        <f>VLOOKUP(K3738,Códigos!$N$2:$O$376,2,0)</f>
        <v>PROINTEX S A S</v>
      </c>
      <c r="M3738" t="s">
        <v>21</v>
      </c>
      <c r="N3738" t="str">
        <f>VLOOKUP(M3738,Códigos!$Q$2:$R$26,2,0)</f>
        <v>GENENCOR CUERO</v>
      </c>
      <c r="O3738" t="s">
        <v>39</v>
      </c>
      <c r="P3738" t="str">
        <f>VLOOKUP(O3738,Códigos!$B$2:$C$19,2,0)</f>
        <v>ANTIOQUIA</v>
      </c>
      <c r="Q3738" t="s">
        <v>4184</v>
      </c>
      <c r="R3738" t="str">
        <f>VLOOKUP(Q3738,Códigos!$E$2:$F$52,2,0)</f>
        <v>DONMATÍAS</v>
      </c>
      <c r="S3738" t="s">
        <v>19</v>
      </c>
      <c r="T3738" t="str">
        <f>VLOOKUP(S3738,Códigos!$T$3:$U$14,2,0)</f>
        <v>BIOINDUSTRIA</v>
      </c>
      <c r="U3738" s="6">
        <v>1812.35</v>
      </c>
      <c r="V3738" s="6">
        <v>161.39266697933624</v>
      </c>
    </row>
    <row r="3739" spans="1:22" x14ac:dyDescent="0.25">
      <c r="A3739" t="s">
        <v>2952</v>
      </c>
      <c r="B3739" t="str">
        <f>VLOOKUP(A3739,Códigos!$H$3:$I$19,2,0)</f>
        <v>SUSANA ESTRADA E.</v>
      </c>
      <c r="C3739" t="s">
        <v>3138</v>
      </c>
      <c r="D3739" s="2">
        <v>42084</v>
      </c>
      <c r="E3739" s="2" t="s">
        <v>9285</v>
      </c>
      <c r="F3739">
        <v>30</v>
      </c>
      <c r="G3739" t="s">
        <v>275</v>
      </c>
      <c r="H3739" t="str">
        <f>VLOOKUP(G3739,Códigos!$K$2:$L$250,2,0)</f>
        <v>ADITIVO 57</v>
      </c>
      <c r="I3739" s="1">
        <v>21</v>
      </c>
      <c r="J3739" s="6">
        <v>1050000</v>
      </c>
      <c r="K3739" t="s">
        <v>2960</v>
      </c>
      <c r="L3739" t="str">
        <f>VLOOKUP(K3739,Códigos!$N$2:$O$376,2,0)</f>
        <v>PINTUREDS S.A.S.</v>
      </c>
      <c r="M3739" t="s">
        <v>19</v>
      </c>
      <c r="N3739" t="str">
        <f>VLOOKUP(M3739,Códigos!$Q$2:$R$26,2,0)</f>
        <v>BASF QUIMICA</v>
      </c>
      <c r="O3739" t="s">
        <v>39</v>
      </c>
      <c r="P3739" t="str">
        <f>VLOOKUP(O3739,Códigos!$B$2:$C$19,2,0)</f>
        <v>ANTIOQUIA</v>
      </c>
      <c r="Q3739" t="s">
        <v>2962</v>
      </c>
      <c r="R3739" t="str">
        <f>VLOOKUP(Q3739,Códigos!$E$2:$F$52,2,0)</f>
        <v>BELLO</v>
      </c>
      <c r="S3739" t="s">
        <v>21</v>
      </c>
      <c r="T3739" t="str">
        <f>VLOOKUP(S3739,Códigos!$T$3:$U$14,2,0)</f>
        <v>ESPECIALIDADES QUIMICAS</v>
      </c>
      <c r="U3739" s="6">
        <v>1812.35</v>
      </c>
      <c r="V3739" s="6">
        <v>579.35829172069418</v>
      </c>
    </row>
    <row r="3740" spans="1:22" x14ac:dyDescent="0.25">
      <c r="A3740" t="s">
        <v>969</v>
      </c>
      <c r="B3740" t="str">
        <f>VLOOKUP(A3740,Códigos!$H$3:$I$19,2,0)</f>
        <v>MARIA ELENA PELAEZ</v>
      </c>
      <c r="C3740" t="s">
        <v>6852</v>
      </c>
      <c r="D3740" s="2">
        <v>42084</v>
      </c>
      <c r="E3740" s="2" t="s">
        <v>9285</v>
      </c>
      <c r="F3740">
        <v>30</v>
      </c>
      <c r="G3740" t="s">
        <v>6288</v>
      </c>
      <c r="H3740" t="str">
        <f>VLOOKUP(G3740,Códigos!$K$2:$L$250,2,0)</f>
        <v>INDESIZE COLD 20</v>
      </c>
      <c r="I3740" s="1">
        <v>30</v>
      </c>
      <c r="J3740" s="6">
        <v>99000</v>
      </c>
      <c r="K3740" t="s">
        <v>5941</v>
      </c>
      <c r="L3740" t="str">
        <f>VLOOKUP(K3740,Códigos!$N$2:$O$376,2,0)</f>
        <v>LINTEX S.A.S.</v>
      </c>
      <c r="M3740" t="s">
        <v>21</v>
      </c>
      <c r="N3740" t="str">
        <f>VLOOKUP(M3740,Códigos!$Q$2:$R$26,2,0)</f>
        <v>GENENCOR CUERO</v>
      </c>
      <c r="O3740" t="s">
        <v>39</v>
      </c>
      <c r="P3740" t="str">
        <f>VLOOKUP(O3740,Códigos!$B$2:$C$19,2,0)</f>
        <v>ANTIOQUIA</v>
      </c>
      <c r="Q3740" t="s">
        <v>2729</v>
      </c>
      <c r="R3740" t="str">
        <f>VLOOKUP(Q3740,Códigos!$E$2:$F$52,2,0)</f>
        <v>MEDELLÍN</v>
      </c>
      <c r="S3740" t="s">
        <v>19</v>
      </c>
      <c r="T3740" t="str">
        <f>VLOOKUP(S3740,Códigos!$T$3:$U$14,2,0)</f>
        <v>BIOINDUSTRIA</v>
      </c>
      <c r="U3740" s="6">
        <v>1812.35</v>
      </c>
      <c r="V3740" s="6">
        <v>54.625210362236878</v>
      </c>
    </row>
    <row r="3741" spans="1:22" x14ac:dyDescent="0.25">
      <c r="A3741" t="s">
        <v>21</v>
      </c>
      <c r="B3741" t="str">
        <f>VLOOKUP(A3741,Códigos!$H$3:$I$19,2,0)</f>
        <v>KAREN ANDREA GUALDRON</v>
      </c>
      <c r="C3741" t="s">
        <v>566</v>
      </c>
      <c r="D3741" s="2">
        <v>42084</v>
      </c>
      <c r="E3741" s="2" t="s">
        <v>9285</v>
      </c>
      <c r="F3741">
        <v>60</v>
      </c>
      <c r="G3741" t="s">
        <v>533</v>
      </c>
      <c r="H3741" t="str">
        <f>VLOOKUP(G3741,Códigos!$K$2:$L$250,2,0)</f>
        <v>TIZOR IAM</v>
      </c>
      <c r="I3741" s="1">
        <v>0</v>
      </c>
      <c r="J3741" s="6">
        <v>0</v>
      </c>
      <c r="K3741" t="s">
        <v>526</v>
      </c>
      <c r="L3741" t="str">
        <f>VLOOKUP(K3741,Códigos!$N$2:$O$376,2,0)</f>
        <v>PLASTILENE S.A.</v>
      </c>
      <c r="M3741" t="s">
        <v>529</v>
      </c>
      <c r="N3741" t="str">
        <f>VLOOKUP(M3741,Códigos!$Q$2:$R$26,2,0)</f>
        <v>DORF KETAL</v>
      </c>
      <c r="O3741" t="s">
        <v>119</v>
      </c>
      <c r="P3741" t="str">
        <f>VLOOKUP(O3741,Códigos!$B$2:$C$19,2,0)</f>
        <v>CUNDINAMARCA</v>
      </c>
      <c r="Q3741" t="s">
        <v>28</v>
      </c>
      <c r="R3741" t="str">
        <f>VLOOKUP(Q3741,Códigos!$E$2:$F$52,2,0)</f>
        <v>BOGOTÁ, D.C.</v>
      </c>
      <c r="S3741" t="s">
        <v>21</v>
      </c>
      <c r="T3741" t="str">
        <f>VLOOKUP(S3741,Códigos!$T$3:$U$14,2,0)</f>
        <v>ESPECIALIDADES QUIMICAS</v>
      </c>
      <c r="U3741" s="6">
        <v>1812.35</v>
      </c>
      <c r="V3741" s="6">
        <v>0</v>
      </c>
    </row>
    <row r="3742" spans="1:22" x14ac:dyDescent="0.25">
      <c r="A3742" t="s">
        <v>4188</v>
      </c>
      <c r="B3742" t="str">
        <f>VLOOKUP(A3742,Códigos!$H$3:$I$19,2,0)</f>
        <v>ELIANA LONDOÑO - TEXTIL</v>
      </c>
      <c r="C3742" t="s">
        <v>5048</v>
      </c>
      <c r="D3742" s="2">
        <v>42084</v>
      </c>
      <c r="E3742" s="2" t="s">
        <v>9285</v>
      </c>
      <c r="F3742">
        <v>0</v>
      </c>
      <c r="G3742" t="s">
        <v>4384</v>
      </c>
      <c r="H3742" t="str">
        <f>VLOOKUP(G3742,Códigos!$K$2:$L$250,2,0)</f>
        <v>INDIXELL MAX 8000</v>
      </c>
      <c r="I3742" s="1">
        <v>25</v>
      </c>
      <c r="J3742" s="6">
        <v>172500</v>
      </c>
      <c r="K3742" t="s">
        <v>4339</v>
      </c>
      <c r="L3742" t="str">
        <f>VLOOKUP(K3742,Códigos!$N$2:$O$376,2,0)</f>
        <v>BARRAGAN MORENO ANGEL PASTOR</v>
      </c>
      <c r="M3742" t="s">
        <v>21</v>
      </c>
      <c r="N3742" t="str">
        <f>VLOOKUP(M3742,Códigos!$Q$2:$R$26,2,0)</f>
        <v>GENENCOR CUERO</v>
      </c>
      <c r="O3742" t="s">
        <v>27</v>
      </c>
      <c r="P3742" t="str">
        <f>VLOOKUP(O3742,Códigos!$B$2:$C$19,2,0)</f>
        <v>BOGOTÁ, D.C.</v>
      </c>
      <c r="Q3742" t="s">
        <v>28</v>
      </c>
      <c r="R3742" t="str">
        <f>VLOOKUP(Q3742,Códigos!$E$2:$F$52,2,0)</f>
        <v>BOGOTÁ, D.C.</v>
      </c>
      <c r="S3742" t="s">
        <v>19</v>
      </c>
      <c r="T3742" t="str">
        <f>VLOOKUP(S3742,Códigos!$T$3:$U$14,2,0)</f>
        <v>BIOINDUSTRIA</v>
      </c>
      <c r="U3742" s="6">
        <v>1812.35</v>
      </c>
      <c r="V3742" s="6">
        <v>95.180290782685475</v>
      </c>
    </row>
    <row r="3743" spans="1:22" x14ac:dyDescent="0.25">
      <c r="A3743" t="s">
        <v>969</v>
      </c>
      <c r="B3743" t="str">
        <f>VLOOKUP(A3743,Códigos!$H$3:$I$19,2,0)</f>
        <v>MARIA ELENA PELAEZ</v>
      </c>
      <c r="C3743" t="s">
        <v>6851</v>
      </c>
      <c r="D3743" s="2">
        <v>42084</v>
      </c>
      <c r="E3743" s="2" t="s">
        <v>9285</v>
      </c>
      <c r="F3743">
        <v>60</v>
      </c>
      <c r="G3743" t="s">
        <v>4396</v>
      </c>
      <c r="H3743" t="str">
        <f>VLOOKUP(G3743,Códigos!$K$2:$L$250,2,0)</f>
        <v>INDESIZE 160 NEXT</v>
      </c>
      <c r="I3743" s="1">
        <v>4</v>
      </c>
      <c r="J3743" s="6">
        <v>98000</v>
      </c>
      <c r="K3743" t="s">
        <v>6195</v>
      </c>
      <c r="L3743" t="str">
        <f>VLOOKUP(K3743,Códigos!$N$2:$O$376,2,0)</f>
        <v>PROINTEX S A S</v>
      </c>
      <c r="M3743" t="s">
        <v>21</v>
      </c>
      <c r="N3743" t="str">
        <f>VLOOKUP(M3743,Códigos!$Q$2:$R$26,2,0)</f>
        <v>GENENCOR CUERO</v>
      </c>
      <c r="O3743" t="s">
        <v>39</v>
      </c>
      <c r="P3743" t="str">
        <f>VLOOKUP(O3743,Códigos!$B$2:$C$19,2,0)</f>
        <v>ANTIOQUIA</v>
      </c>
      <c r="Q3743" t="s">
        <v>4184</v>
      </c>
      <c r="R3743" t="str">
        <f>VLOOKUP(Q3743,Códigos!$E$2:$F$52,2,0)</f>
        <v>DONMATÍAS</v>
      </c>
      <c r="S3743" t="s">
        <v>19</v>
      </c>
      <c r="T3743" t="str">
        <f>VLOOKUP(S3743,Códigos!$T$3:$U$14,2,0)</f>
        <v>BIOINDUSTRIA</v>
      </c>
      <c r="U3743" s="6">
        <v>1812.35</v>
      </c>
      <c r="V3743" s="6">
        <v>54.073440560598122</v>
      </c>
    </row>
    <row r="3744" spans="1:22" x14ac:dyDescent="0.25">
      <c r="A3744" t="s">
        <v>21</v>
      </c>
      <c r="B3744" t="str">
        <f>VLOOKUP(A3744,Códigos!$H$3:$I$19,2,0)</f>
        <v>KAREN ANDREA GUALDRON</v>
      </c>
      <c r="C3744" t="s">
        <v>566</v>
      </c>
      <c r="D3744" s="2">
        <v>42084</v>
      </c>
      <c r="E3744" s="2" t="s">
        <v>9285</v>
      </c>
      <c r="F3744">
        <v>60</v>
      </c>
      <c r="G3744" t="s">
        <v>533</v>
      </c>
      <c r="H3744" t="str">
        <f>VLOOKUP(G3744,Códigos!$K$2:$L$250,2,0)</f>
        <v>TIZOR IAM</v>
      </c>
      <c r="I3744" s="1">
        <v>0</v>
      </c>
      <c r="J3744" s="6">
        <v>0</v>
      </c>
      <c r="K3744" t="s">
        <v>526</v>
      </c>
      <c r="L3744" t="str">
        <f>VLOOKUP(K3744,Códigos!$N$2:$O$376,2,0)</f>
        <v>PLASTILENE S.A.</v>
      </c>
      <c r="M3744" t="s">
        <v>529</v>
      </c>
      <c r="N3744" t="str">
        <f>VLOOKUP(M3744,Códigos!$Q$2:$R$26,2,0)</f>
        <v>DORF KETAL</v>
      </c>
      <c r="O3744" t="s">
        <v>119</v>
      </c>
      <c r="P3744" t="str">
        <f>VLOOKUP(O3744,Códigos!$B$2:$C$19,2,0)</f>
        <v>CUNDINAMARCA</v>
      </c>
      <c r="Q3744" t="s">
        <v>28</v>
      </c>
      <c r="R3744" t="str">
        <f>VLOOKUP(Q3744,Códigos!$E$2:$F$52,2,0)</f>
        <v>BOGOTÁ, D.C.</v>
      </c>
      <c r="S3744" t="s">
        <v>21</v>
      </c>
      <c r="T3744" t="str">
        <f>VLOOKUP(S3744,Códigos!$T$3:$U$14,2,0)</f>
        <v>ESPECIALIDADES QUIMICAS</v>
      </c>
      <c r="U3744" s="6">
        <v>1812.35</v>
      </c>
      <c r="V3744" s="6">
        <v>0</v>
      </c>
    </row>
    <row r="3745" spans="1:22" x14ac:dyDescent="0.25">
      <c r="A3745" t="s">
        <v>969</v>
      </c>
      <c r="B3745" t="str">
        <f>VLOOKUP(A3745,Códigos!$H$3:$I$19,2,0)</f>
        <v>MARIA ELENA PELAEZ</v>
      </c>
      <c r="C3745" t="s">
        <v>6089</v>
      </c>
      <c r="D3745" s="2">
        <v>42085</v>
      </c>
      <c r="E3745" s="2" t="s">
        <v>9285</v>
      </c>
      <c r="F3745">
        <v>60</v>
      </c>
      <c r="G3745" t="s">
        <v>32</v>
      </c>
      <c r="H3745" t="str">
        <f>VLOOKUP(G3745,Códigos!$K$2:$L$250,2,0)</f>
        <v>INDICOL SN 100</v>
      </c>
      <c r="I3745" s="1">
        <v>60</v>
      </c>
      <c r="J3745" s="6">
        <v>198000</v>
      </c>
      <c r="K3745" t="s">
        <v>5841</v>
      </c>
      <c r="L3745" t="str">
        <f>VLOOKUP(K3745,Códigos!$N$2:$O$376,2,0)</f>
        <v>TEÑIDOS Y ACABADOS ASOCIADOS S A S</v>
      </c>
      <c r="M3745" t="s">
        <v>19</v>
      </c>
      <c r="N3745" t="str">
        <f>VLOOKUP(M3745,Códigos!$Q$2:$R$26,2,0)</f>
        <v>BASF QUIMICA</v>
      </c>
      <c r="O3745" t="s">
        <v>39</v>
      </c>
      <c r="P3745" t="str">
        <f>VLOOKUP(O3745,Códigos!$B$2:$C$19,2,0)</f>
        <v>ANTIOQUIA</v>
      </c>
      <c r="Q3745" t="s">
        <v>998</v>
      </c>
      <c r="R3745" t="str">
        <f>VLOOKUP(Q3745,Códigos!$E$2:$F$52,2,0)</f>
        <v>ITAGÜÍ</v>
      </c>
      <c r="S3745" t="s">
        <v>19</v>
      </c>
      <c r="T3745" t="str">
        <f>VLOOKUP(S3745,Códigos!$T$3:$U$14,2,0)</f>
        <v>BIOINDUSTRIA</v>
      </c>
      <c r="U3745" s="6">
        <v>1822.78</v>
      </c>
      <c r="V3745" s="6">
        <v>108.62528665006199</v>
      </c>
    </row>
    <row r="3746" spans="1:22" x14ac:dyDescent="0.25">
      <c r="A3746" t="s">
        <v>4188</v>
      </c>
      <c r="B3746" t="str">
        <f>VLOOKUP(A3746,Códigos!$H$3:$I$19,2,0)</f>
        <v>ELIANA LONDOÑO - TEXTIL</v>
      </c>
      <c r="C3746" t="s">
        <v>5041</v>
      </c>
      <c r="D3746" s="2">
        <v>42085</v>
      </c>
      <c r="E3746" s="2" t="s">
        <v>9285</v>
      </c>
      <c r="F3746">
        <v>30</v>
      </c>
      <c r="G3746" t="s">
        <v>2028</v>
      </c>
      <c r="H3746" t="str">
        <f>VLOOKUP(G3746,Códigos!$K$2:$L$250,2,0)</f>
        <v>INDISIL K EFFECT</v>
      </c>
      <c r="I3746" s="1">
        <v>1</v>
      </c>
      <c r="J3746" s="6">
        <v>6500</v>
      </c>
      <c r="K3746" t="s">
        <v>4349</v>
      </c>
      <c r="L3746" t="str">
        <f>VLOOKUP(K3746,Códigos!$N$2:$O$376,2,0)</f>
        <v>LUQUE LOPEZ MOISES</v>
      </c>
      <c r="M3746" t="s">
        <v>231</v>
      </c>
      <c r="N3746" t="str">
        <f>VLOOKUP(M3746,Códigos!$Q$2:$R$26,2,0)</f>
        <v>QUIMICA PRODES</v>
      </c>
      <c r="O3746" t="s">
        <v>119</v>
      </c>
      <c r="P3746" t="str">
        <f>VLOOKUP(O3746,Códigos!$B$2:$C$19,2,0)</f>
        <v>CUNDINAMARCA</v>
      </c>
      <c r="Q3746" t="s">
        <v>28</v>
      </c>
      <c r="R3746" t="str">
        <f>VLOOKUP(Q3746,Códigos!$E$2:$F$52,2,0)</f>
        <v>BOGOTÁ, D.C.</v>
      </c>
      <c r="S3746" t="s">
        <v>19</v>
      </c>
      <c r="T3746" t="str">
        <f>VLOOKUP(S3746,Códigos!$T$3:$U$14,2,0)</f>
        <v>BIOINDUSTRIA</v>
      </c>
      <c r="U3746" s="6">
        <v>1822.78</v>
      </c>
      <c r="V3746" s="6">
        <v>3.5659816324515301</v>
      </c>
    </row>
    <row r="3747" spans="1:22" x14ac:dyDescent="0.25">
      <c r="A3747" t="s">
        <v>4188</v>
      </c>
      <c r="B3747" t="str">
        <f>VLOOKUP(A3747,Códigos!$H$3:$I$19,2,0)</f>
        <v>ELIANA LONDOÑO - TEXTIL</v>
      </c>
      <c r="C3747" t="s">
        <v>5040</v>
      </c>
      <c r="D3747" s="2">
        <v>42085</v>
      </c>
      <c r="E3747" s="2" t="s">
        <v>9285</v>
      </c>
      <c r="F3747">
        <v>60</v>
      </c>
      <c r="G3747" t="s">
        <v>1439</v>
      </c>
      <c r="H3747" t="str">
        <f>VLOOKUP(G3747,Códigos!$K$2:$L$250,2,0)</f>
        <v>INDIXELL 2XL</v>
      </c>
      <c r="I3747" s="1">
        <v>30</v>
      </c>
      <c r="J3747" s="6">
        <v>690000</v>
      </c>
      <c r="K3747" t="s">
        <v>4370</v>
      </c>
      <c r="L3747" t="str">
        <f>VLOOKUP(K3747,Códigos!$N$2:$O$376,2,0)</f>
        <v>MODA y ACABADOS LTDA</v>
      </c>
      <c r="M3747" t="s">
        <v>21</v>
      </c>
      <c r="N3747" t="str">
        <f>VLOOKUP(M3747,Códigos!$Q$2:$R$26,2,0)</f>
        <v>GENENCOR CUERO</v>
      </c>
      <c r="O3747" t="s">
        <v>27</v>
      </c>
      <c r="P3747" t="str">
        <f>VLOOKUP(O3747,Códigos!$B$2:$C$19,2,0)</f>
        <v>BOGOTÁ, D.C.</v>
      </c>
      <c r="Q3747" t="s">
        <v>28</v>
      </c>
      <c r="R3747" t="str">
        <f>VLOOKUP(Q3747,Códigos!$E$2:$F$52,2,0)</f>
        <v>BOGOTÁ, D.C.</v>
      </c>
      <c r="S3747" t="s">
        <v>19</v>
      </c>
      <c r="T3747" t="str">
        <f>VLOOKUP(S3747,Códigos!$T$3:$U$14,2,0)</f>
        <v>BIOINDUSTRIA</v>
      </c>
      <c r="U3747" s="6">
        <v>1822.78</v>
      </c>
      <c r="V3747" s="6">
        <v>378.54266559870086</v>
      </c>
    </row>
    <row r="3748" spans="1:22" x14ac:dyDescent="0.25">
      <c r="A3748" t="s">
        <v>4188</v>
      </c>
      <c r="B3748" t="str">
        <f>VLOOKUP(A3748,Códigos!$H$3:$I$19,2,0)</f>
        <v>ELIANA LONDOÑO - TEXTIL</v>
      </c>
      <c r="C3748" t="s">
        <v>5041</v>
      </c>
      <c r="D3748" s="2">
        <v>42085</v>
      </c>
      <c r="E3748" s="2" t="s">
        <v>9285</v>
      </c>
      <c r="F3748">
        <v>30</v>
      </c>
      <c r="G3748" t="s">
        <v>4348</v>
      </c>
      <c r="H3748" t="str">
        <f>VLOOKUP(G3748,Códigos!$K$2:$L$250,2,0)</f>
        <v>INDIXELL MAX GBD LIQ.</v>
      </c>
      <c r="I3748" s="1">
        <v>25</v>
      </c>
      <c r="J3748" s="6">
        <v>237500</v>
      </c>
      <c r="K3748" t="s">
        <v>4349</v>
      </c>
      <c r="L3748" t="str">
        <f>VLOOKUP(K3748,Códigos!$N$2:$O$376,2,0)</f>
        <v>LUQUE LOPEZ MOISES</v>
      </c>
      <c r="M3748" t="s">
        <v>21</v>
      </c>
      <c r="N3748" t="str">
        <f>VLOOKUP(M3748,Códigos!$Q$2:$R$26,2,0)</f>
        <v>GENENCOR CUERO</v>
      </c>
      <c r="O3748" t="s">
        <v>119</v>
      </c>
      <c r="P3748" t="str">
        <f>VLOOKUP(O3748,Códigos!$B$2:$C$19,2,0)</f>
        <v>CUNDINAMARCA</v>
      </c>
      <c r="Q3748" t="s">
        <v>28</v>
      </c>
      <c r="R3748" t="str">
        <f>VLOOKUP(Q3748,Códigos!$E$2:$F$52,2,0)</f>
        <v>BOGOTÁ, D.C.</v>
      </c>
      <c r="S3748" t="s">
        <v>19</v>
      </c>
      <c r="T3748" t="str">
        <f>VLOOKUP(S3748,Códigos!$T$3:$U$14,2,0)</f>
        <v>BIOINDUSTRIA</v>
      </c>
      <c r="U3748" s="6">
        <v>1822.78</v>
      </c>
      <c r="V3748" s="6">
        <v>130.29548272419052</v>
      </c>
    </row>
    <row r="3749" spans="1:22" x14ac:dyDescent="0.25">
      <c r="A3749" t="s">
        <v>969</v>
      </c>
      <c r="B3749" t="str">
        <f>VLOOKUP(A3749,Códigos!$H$3:$I$19,2,0)</f>
        <v>MARIA ELENA PELAEZ</v>
      </c>
      <c r="C3749" t="s">
        <v>6847</v>
      </c>
      <c r="D3749" s="2">
        <v>42085</v>
      </c>
      <c r="E3749" s="2" t="s">
        <v>9285</v>
      </c>
      <c r="F3749">
        <v>45</v>
      </c>
      <c r="G3749" t="s">
        <v>120</v>
      </c>
      <c r="H3749" t="str">
        <f>VLOOKUP(G3749,Códigos!$K$2:$L$250,2,0)</f>
        <v>CATALASE 700</v>
      </c>
      <c r="I3749" s="1">
        <v>200</v>
      </c>
      <c r="J3749" s="6">
        <v>520000</v>
      </c>
      <c r="K3749" t="s">
        <v>5646</v>
      </c>
      <c r="L3749" t="str">
        <f>VLOOKUP(K3749,Códigos!$N$2:$O$376,2,0)</f>
        <v>TEÑIMOS S.A.</v>
      </c>
      <c r="M3749" t="s">
        <v>21</v>
      </c>
      <c r="N3749" t="str">
        <f>VLOOKUP(M3749,Códigos!$Q$2:$R$26,2,0)</f>
        <v>GENENCOR CUERO</v>
      </c>
      <c r="O3749" t="s">
        <v>39</v>
      </c>
      <c r="P3749" t="str">
        <f>VLOOKUP(O3749,Códigos!$B$2:$C$19,2,0)</f>
        <v>ANTIOQUIA</v>
      </c>
      <c r="Q3749" t="s">
        <v>2729</v>
      </c>
      <c r="R3749" t="str">
        <f>VLOOKUP(Q3749,Códigos!$E$2:$F$52,2,0)</f>
        <v>MEDELLÍN</v>
      </c>
      <c r="S3749" t="s">
        <v>19</v>
      </c>
      <c r="T3749" t="str">
        <f>VLOOKUP(S3749,Códigos!$T$3:$U$14,2,0)</f>
        <v>BIOINDUSTRIA</v>
      </c>
      <c r="U3749" s="6">
        <v>1822.78</v>
      </c>
      <c r="V3749" s="6">
        <v>285.27853059612244</v>
      </c>
    </row>
    <row r="3750" spans="1:22" x14ac:dyDescent="0.25">
      <c r="A3750" t="s">
        <v>969</v>
      </c>
      <c r="B3750" t="str">
        <f>VLOOKUP(A3750,Códigos!$H$3:$I$19,2,0)</f>
        <v>MARIA ELENA PELAEZ</v>
      </c>
      <c r="C3750" t="s">
        <v>6848</v>
      </c>
      <c r="D3750" s="2">
        <v>42085</v>
      </c>
      <c r="E3750" s="2" t="s">
        <v>9285</v>
      </c>
      <c r="F3750">
        <v>30</v>
      </c>
      <c r="G3750" t="s">
        <v>5363</v>
      </c>
      <c r="H3750" t="str">
        <f>VLOOKUP(G3750,Códigos!$K$2:$L$250,2,0)</f>
        <v>CATALASE 300</v>
      </c>
      <c r="I3750" s="1">
        <v>120</v>
      </c>
      <c r="J3750" s="6">
        <v>216000</v>
      </c>
      <c r="K3750" t="s">
        <v>5803</v>
      </c>
      <c r="L3750" t="str">
        <f>VLOOKUP(K3750,Códigos!$N$2:$O$376,2,0)</f>
        <v>AUXICOLOR S.A.S</v>
      </c>
      <c r="M3750" t="s">
        <v>21</v>
      </c>
      <c r="N3750" t="str">
        <f>VLOOKUP(M3750,Códigos!$Q$2:$R$26,2,0)</f>
        <v>GENENCOR CUERO</v>
      </c>
      <c r="O3750" t="s">
        <v>39</v>
      </c>
      <c r="P3750" t="str">
        <f>VLOOKUP(O3750,Códigos!$B$2:$C$19,2,0)</f>
        <v>ANTIOQUIA</v>
      </c>
      <c r="Q3750" t="s">
        <v>2729</v>
      </c>
      <c r="R3750" t="str">
        <f>VLOOKUP(Q3750,Códigos!$E$2:$F$52,2,0)</f>
        <v>MEDELLÍN</v>
      </c>
      <c r="S3750" t="s">
        <v>19</v>
      </c>
      <c r="T3750" t="str">
        <f>VLOOKUP(S3750,Códigos!$T$3:$U$14,2,0)</f>
        <v>BIOINDUSTRIA</v>
      </c>
      <c r="U3750" s="6">
        <v>1822.78</v>
      </c>
      <c r="V3750" s="6">
        <v>118.50031270915854</v>
      </c>
    </row>
    <row r="3751" spans="1:22" x14ac:dyDescent="0.25">
      <c r="A3751" t="s">
        <v>4188</v>
      </c>
      <c r="B3751" t="str">
        <f>VLOOKUP(A3751,Códigos!$H$3:$I$19,2,0)</f>
        <v>ELIANA LONDOÑO - TEXTIL</v>
      </c>
      <c r="C3751" t="s">
        <v>4298</v>
      </c>
      <c r="D3751" s="2">
        <v>42085</v>
      </c>
      <c r="E3751" s="2" t="s">
        <v>9285</v>
      </c>
      <c r="F3751">
        <v>0</v>
      </c>
      <c r="G3751" t="s">
        <v>32</v>
      </c>
      <c r="H3751" t="str">
        <f>VLOOKUP(G3751,Códigos!$K$2:$L$250,2,0)</f>
        <v>INDICOL SN 100</v>
      </c>
      <c r="I3751" s="1">
        <v>30</v>
      </c>
      <c r="J3751" s="6">
        <v>180000</v>
      </c>
      <c r="K3751" t="s">
        <v>4198</v>
      </c>
      <c r="L3751" t="str">
        <f>VLOOKUP(K3751,Códigos!$N$2:$O$376,2,0)</f>
        <v>RAMIREZ VELANDIA CINDY NATHALY</v>
      </c>
      <c r="M3751" t="s">
        <v>19</v>
      </c>
      <c r="N3751" t="str">
        <f>VLOOKUP(M3751,Códigos!$Q$2:$R$26,2,0)</f>
        <v>BASF QUIMICA</v>
      </c>
      <c r="O3751" t="s">
        <v>119</v>
      </c>
      <c r="P3751" t="str">
        <f>VLOOKUP(O3751,Códigos!$B$2:$C$19,2,0)</f>
        <v>CUNDINAMARCA</v>
      </c>
      <c r="Q3751" t="s">
        <v>282</v>
      </c>
      <c r="R3751" t="str">
        <f>VLOOKUP(Q3751,Códigos!$E$2:$F$52,2,0)</f>
        <v>SOACHA</v>
      </c>
      <c r="S3751" t="s">
        <v>19</v>
      </c>
      <c r="T3751" t="str">
        <f>VLOOKUP(S3751,Códigos!$T$3:$U$14,2,0)</f>
        <v>BIOINDUSTRIA</v>
      </c>
      <c r="U3751" s="6">
        <v>1822.78</v>
      </c>
      <c r="V3751" s="6">
        <v>98.750260590965453</v>
      </c>
    </row>
    <row r="3752" spans="1:22" x14ac:dyDescent="0.25">
      <c r="A3752" t="s">
        <v>4188</v>
      </c>
      <c r="B3752" t="str">
        <f>VLOOKUP(A3752,Códigos!$H$3:$I$19,2,0)</f>
        <v>ELIANA LONDOÑO - TEXTIL</v>
      </c>
      <c r="C3752" t="s">
        <v>5041</v>
      </c>
      <c r="D3752" s="2">
        <v>42085</v>
      </c>
      <c r="E3752" s="2" t="s">
        <v>9285</v>
      </c>
      <c r="F3752">
        <v>30</v>
      </c>
      <c r="G3752" t="s">
        <v>1448</v>
      </c>
      <c r="H3752" t="str">
        <f>VLOOKUP(G3752,Códigos!$K$2:$L$250,2,0)</f>
        <v>INDIPRET</v>
      </c>
      <c r="I3752" s="1">
        <v>2</v>
      </c>
      <c r="J3752" s="6">
        <v>17000</v>
      </c>
      <c r="K3752" t="s">
        <v>4349</v>
      </c>
      <c r="L3752" t="str">
        <f>VLOOKUP(K3752,Códigos!$N$2:$O$376,2,0)</f>
        <v>LUQUE LOPEZ MOISES</v>
      </c>
      <c r="M3752" t="s">
        <v>21</v>
      </c>
      <c r="N3752" t="str">
        <f>VLOOKUP(M3752,Códigos!$Q$2:$R$26,2,0)</f>
        <v>GENENCOR CUERO</v>
      </c>
      <c r="O3752" t="s">
        <v>119</v>
      </c>
      <c r="P3752" t="str">
        <f>VLOOKUP(O3752,Códigos!$B$2:$C$19,2,0)</f>
        <v>CUNDINAMARCA</v>
      </c>
      <c r="Q3752" t="s">
        <v>28</v>
      </c>
      <c r="R3752" t="str">
        <f>VLOOKUP(Q3752,Códigos!$E$2:$F$52,2,0)</f>
        <v>BOGOTÁ, D.C.</v>
      </c>
      <c r="S3752" t="s">
        <v>19</v>
      </c>
      <c r="T3752" t="str">
        <f>VLOOKUP(S3752,Códigos!$T$3:$U$14,2,0)</f>
        <v>BIOINDUSTRIA</v>
      </c>
      <c r="U3752" s="6">
        <v>1822.78</v>
      </c>
      <c r="V3752" s="6">
        <v>9.3264135002578481</v>
      </c>
    </row>
    <row r="3753" spans="1:22" x14ac:dyDescent="0.25">
      <c r="A3753" t="s">
        <v>969</v>
      </c>
      <c r="B3753" t="str">
        <f>VLOOKUP(A3753,Códigos!$H$3:$I$19,2,0)</f>
        <v>MARIA ELENA PELAEZ</v>
      </c>
      <c r="C3753" t="s">
        <v>6089</v>
      </c>
      <c r="D3753" s="2">
        <v>42085</v>
      </c>
      <c r="E3753" s="2" t="s">
        <v>9285</v>
      </c>
      <c r="F3753">
        <v>60</v>
      </c>
      <c r="G3753" t="s">
        <v>1297</v>
      </c>
      <c r="H3753" t="str">
        <f>VLOOKUP(G3753,Códigos!$K$2:$L$250,2,0)</f>
        <v>INDIXELL NEUTRA 400 EX (SA)</v>
      </c>
      <c r="I3753" s="1">
        <v>25</v>
      </c>
      <c r="J3753" s="6">
        <v>217500</v>
      </c>
      <c r="K3753" t="s">
        <v>5841</v>
      </c>
      <c r="L3753" t="str">
        <f>VLOOKUP(K3753,Códigos!$N$2:$O$376,2,0)</f>
        <v>TEÑIDOS Y ACABADOS ASOCIADOS S A S</v>
      </c>
      <c r="M3753" t="s">
        <v>21</v>
      </c>
      <c r="N3753" t="str">
        <f>VLOOKUP(M3753,Códigos!$Q$2:$R$26,2,0)</f>
        <v>GENENCOR CUERO</v>
      </c>
      <c r="O3753" t="s">
        <v>39</v>
      </c>
      <c r="P3753" t="str">
        <f>VLOOKUP(O3753,Códigos!$B$2:$C$19,2,0)</f>
        <v>ANTIOQUIA</v>
      </c>
      <c r="Q3753" t="s">
        <v>998</v>
      </c>
      <c r="R3753" t="str">
        <f>VLOOKUP(Q3753,Códigos!$E$2:$F$52,2,0)</f>
        <v>ITAGÜÍ</v>
      </c>
      <c r="S3753" t="s">
        <v>19</v>
      </c>
      <c r="T3753" t="str">
        <f>VLOOKUP(S3753,Códigos!$T$3:$U$14,2,0)</f>
        <v>BIOINDUSTRIA</v>
      </c>
      <c r="U3753" s="6">
        <v>1822.78</v>
      </c>
      <c r="V3753" s="6">
        <v>119.32323154741658</v>
      </c>
    </row>
    <row r="3754" spans="1:22" x14ac:dyDescent="0.25">
      <c r="A3754" t="s">
        <v>980</v>
      </c>
      <c r="B3754" t="str">
        <f>VLOOKUP(A3754,Códigos!$H$3:$I$19,2,0)</f>
        <v>JENNY GOMEZ VALENCIA</v>
      </c>
      <c r="C3754" t="s">
        <v>1648</v>
      </c>
      <c r="D3754" s="2">
        <v>42085</v>
      </c>
      <c r="E3754" s="2" t="s">
        <v>9285</v>
      </c>
      <c r="F3754">
        <v>60</v>
      </c>
      <c r="G3754" t="s">
        <v>1288</v>
      </c>
      <c r="H3754" t="str">
        <f>VLOOKUP(G3754,Códigos!$K$2:$L$250,2,0)</f>
        <v>INDESIZE 11DL</v>
      </c>
      <c r="I3754" s="1">
        <v>25</v>
      </c>
      <c r="J3754" s="6">
        <v>162350</v>
      </c>
      <c r="K3754" t="s">
        <v>1145</v>
      </c>
      <c r="L3754" t="str">
        <f>VLOOKUP(K3754,Códigos!$N$2:$O$376,2,0)</f>
        <v>PACK PLATINO S.A.S.</v>
      </c>
      <c r="M3754" t="s">
        <v>21</v>
      </c>
      <c r="N3754" t="str">
        <f>VLOOKUP(M3754,Códigos!$Q$2:$R$26,2,0)</f>
        <v>GENENCOR CUERO</v>
      </c>
      <c r="O3754" t="s">
        <v>594</v>
      </c>
      <c r="P3754" t="str">
        <f>VLOOKUP(O3754,Códigos!$B$2:$C$19,2,0)</f>
        <v>VALLE DEL CAUCA</v>
      </c>
      <c r="Q3754" t="s">
        <v>595</v>
      </c>
      <c r="R3754" t="str">
        <f>VLOOKUP(Q3754,Códigos!$E$2:$F$52,2,0)</f>
        <v>CALI</v>
      </c>
      <c r="S3754" t="s">
        <v>19</v>
      </c>
      <c r="T3754" t="str">
        <f>VLOOKUP(S3754,Códigos!$T$3:$U$14,2,0)</f>
        <v>BIOINDUSTRIA</v>
      </c>
      <c r="U3754" s="6">
        <v>1822.78</v>
      </c>
      <c r="V3754" s="6">
        <v>89.067248927462444</v>
      </c>
    </row>
    <row r="3755" spans="1:22" x14ac:dyDescent="0.25">
      <c r="A3755" t="s">
        <v>969</v>
      </c>
      <c r="B3755" t="str">
        <f>VLOOKUP(A3755,Códigos!$H$3:$I$19,2,0)</f>
        <v>MARIA ELENA PELAEZ</v>
      </c>
      <c r="C3755" t="s">
        <v>7531</v>
      </c>
      <c r="D3755" s="2">
        <v>42085</v>
      </c>
      <c r="E3755" s="2" t="s">
        <v>9285</v>
      </c>
      <c r="F3755">
        <v>60</v>
      </c>
      <c r="G3755" t="s">
        <v>7460</v>
      </c>
      <c r="H3755" t="str">
        <f>VLOOKUP(G3755,Códigos!$K$2:$L$250,2,0)</f>
        <v>LIGANTE INDIPRINT ET</v>
      </c>
      <c r="I3755" s="1">
        <v>60</v>
      </c>
      <c r="J3755" s="6">
        <v>315000</v>
      </c>
      <c r="K3755" t="s">
        <v>5809</v>
      </c>
      <c r="L3755" t="str">
        <f>VLOOKUP(K3755,Códigos!$N$2:$O$376,2,0)</f>
        <v>EXPOFARO S.A.S.</v>
      </c>
      <c r="M3755" t="s">
        <v>231</v>
      </c>
      <c r="N3755" t="str">
        <f>VLOOKUP(M3755,Códigos!$Q$2:$R$26,2,0)</f>
        <v>QUIMICA PRODES</v>
      </c>
      <c r="O3755" t="s">
        <v>39</v>
      </c>
      <c r="P3755" t="str">
        <f>VLOOKUP(O3755,Códigos!$B$2:$C$19,2,0)</f>
        <v>ANTIOQUIA</v>
      </c>
      <c r="Q3755" t="s">
        <v>2729</v>
      </c>
      <c r="R3755" t="str">
        <f>VLOOKUP(Q3755,Códigos!$E$2:$F$52,2,0)</f>
        <v>MEDELLÍN</v>
      </c>
      <c r="S3755" t="s">
        <v>19</v>
      </c>
      <c r="T3755" t="str">
        <f>VLOOKUP(S3755,Códigos!$T$3:$U$14,2,0)</f>
        <v>BIOINDUSTRIA</v>
      </c>
      <c r="U3755" s="6">
        <v>1822.78</v>
      </c>
      <c r="V3755" s="6">
        <v>172.81295603418954</v>
      </c>
    </row>
    <row r="3756" spans="1:22" x14ac:dyDescent="0.25">
      <c r="A3756" t="s">
        <v>4188</v>
      </c>
      <c r="B3756" t="str">
        <f>VLOOKUP(A3756,Códigos!$H$3:$I$19,2,0)</f>
        <v>ELIANA LONDOÑO - TEXTIL</v>
      </c>
      <c r="C3756" t="s">
        <v>5039</v>
      </c>
      <c r="D3756" s="2">
        <v>42085</v>
      </c>
      <c r="E3756" s="2" t="s">
        <v>9285</v>
      </c>
      <c r="F3756">
        <v>30</v>
      </c>
      <c r="G3756" t="s">
        <v>120</v>
      </c>
      <c r="H3756" t="str">
        <f>VLOOKUP(G3756,Códigos!$K$2:$L$250,2,0)</f>
        <v>CATALASE 700</v>
      </c>
      <c r="I3756" s="1">
        <v>0</v>
      </c>
      <c r="J3756" s="6">
        <v>0</v>
      </c>
      <c r="K3756" t="s">
        <v>4316</v>
      </c>
      <c r="L3756" t="str">
        <f>VLOOKUP(K3756,Códigos!$N$2:$O$376,2,0)</f>
        <v>PERMODA LIMITADA</v>
      </c>
      <c r="M3756" t="s">
        <v>21</v>
      </c>
      <c r="N3756" t="str">
        <f>VLOOKUP(M3756,Códigos!$Q$2:$R$26,2,0)</f>
        <v>GENENCOR CUERO</v>
      </c>
      <c r="O3756" t="s">
        <v>119</v>
      </c>
      <c r="P3756" t="str">
        <f>VLOOKUP(O3756,Códigos!$B$2:$C$19,2,0)</f>
        <v>CUNDINAMARCA</v>
      </c>
      <c r="Q3756" t="s">
        <v>28</v>
      </c>
      <c r="R3756" t="str">
        <f>VLOOKUP(Q3756,Códigos!$E$2:$F$52,2,0)</f>
        <v>BOGOTÁ, D.C.</v>
      </c>
      <c r="S3756" t="s">
        <v>19</v>
      </c>
      <c r="T3756" t="str">
        <f>VLOOKUP(S3756,Códigos!$T$3:$U$14,2,0)</f>
        <v>BIOINDUSTRIA</v>
      </c>
      <c r="U3756" s="6">
        <v>1822.78</v>
      </c>
      <c r="V3756" s="6">
        <v>0</v>
      </c>
    </row>
    <row r="3757" spans="1:22" x14ac:dyDescent="0.25">
      <c r="A3757" t="s">
        <v>4188</v>
      </c>
      <c r="B3757" t="str">
        <f>VLOOKUP(A3757,Códigos!$H$3:$I$19,2,0)</f>
        <v>ELIANA LONDOÑO - TEXTIL</v>
      </c>
      <c r="C3757" t="s">
        <v>4298</v>
      </c>
      <c r="D3757" s="2">
        <v>42085</v>
      </c>
      <c r="E3757" s="2" t="s">
        <v>9285</v>
      </c>
      <c r="F3757">
        <v>0</v>
      </c>
      <c r="G3757" t="s">
        <v>1985</v>
      </c>
      <c r="H3757" t="str">
        <f>VLOOKUP(G3757,Códigos!$K$2:$L$250,2,0)</f>
        <v>MERQUIFIX</v>
      </c>
      <c r="I3757" s="1">
        <v>60</v>
      </c>
      <c r="J3757" s="6">
        <v>180000</v>
      </c>
      <c r="K3757" t="s">
        <v>4198</v>
      </c>
      <c r="L3757" t="str">
        <f>VLOOKUP(K3757,Códigos!$N$2:$O$376,2,0)</f>
        <v>RAMIREZ VELANDIA CINDY NATHALY</v>
      </c>
      <c r="M3757" t="s">
        <v>980</v>
      </c>
      <c r="N3757" t="str">
        <f>VLOOKUP(M3757,Códigos!$Q$2:$R$26,2,0)</f>
        <v>ANDICOL</v>
      </c>
      <c r="O3757" t="s">
        <v>119</v>
      </c>
      <c r="P3757" t="str">
        <f>VLOOKUP(O3757,Códigos!$B$2:$C$19,2,0)</f>
        <v>CUNDINAMARCA</v>
      </c>
      <c r="Q3757" t="s">
        <v>282</v>
      </c>
      <c r="R3757" t="str">
        <f>VLOOKUP(Q3757,Códigos!$E$2:$F$52,2,0)</f>
        <v>SOACHA</v>
      </c>
      <c r="S3757" t="s">
        <v>19</v>
      </c>
      <c r="T3757" t="str">
        <f>VLOOKUP(S3757,Códigos!$T$3:$U$14,2,0)</f>
        <v>BIOINDUSTRIA</v>
      </c>
      <c r="U3757" s="6">
        <v>1822.78</v>
      </c>
      <c r="V3757" s="6">
        <v>98.750260590965453</v>
      </c>
    </row>
    <row r="3758" spans="1:22" x14ac:dyDescent="0.25">
      <c r="A3758" t="s">
        <v>969</v>
      </c>
      <c r="B3758" t="str">
        <f>VLOOKUP(A3758,Códigos!$H$3:$I$19,2,0)</f>
        <v>MARIA ELENA PELAEZ</v>
      </c>
      <c r="C3758" t="s">
        <v>6089</v>
      </c>
      <c r="D3758" s="2">
        <v>42085</v>
      </c>
      <c r="E3758" s="2" t="s">
        <v>9285</v>
      </c>
      <c r="F3758">
        <v>60</v>
      </c>
      <c r="G3758" t="s">
        <v>1979</v>
      </c>
      <c r="H3758" t="str">
        <f>VLOOKUP(G3758,Códigos!$K$2:$L$250,2,0)</f>
        <v>INDICANT-COLOR</v>
      </c>
      <c r="I3758" s="1">
        <v>60</v>
      </c>
      <c r="J3758" s="6">
        <v>210000</v>
      </c>
      <c r="K3758" t="s">
        <v>5841</v>
      </c>
      <c r="L3758" t="str">
        <f>VLOOKUP(K3758,Códigos!$N$2:$O$376,2,0)</f>
        <v>TEÑIDOS Y ACABADOS ASOCIADOS S A S</v>
      </c>
      <c r="M3758" t="s">
        <v>980</v>
      </c>
      <c r="N3758" t="str">
        <f>VLOOKUP(M3758,Códigos!$Q$2:$R$26,2,0)</f>
        <v>ANDICOL</v>
      </c>
      <c r="O3758" t="s">
        <v>39</v>
      </c>
      <c r="P3758" t="str">
        <f>VLOOKUP(O3758,Códigos!$B$2:$C$19,2,0)</f>
        <v>ANTIOQUIA</v>
      </c>
      <c r="Q3758" t="s">
        <v>998</v>
      </c>
      <c r="R3758" t="str">
        <f>VLOOKUP(Q3758,Códigos!$E$2:$F$52,2,0)</f>
        <v>ITAGÜÍ</v>
      </c>
      <c r="S3758" t="s">
        <v>19</v>
      </c>
      <c r="T3758" t="str">
        <f>VLOOKUP(S3758,Códigos!$T$3:$U$14,2,0)</f>
        <v>BIOINDUSTRIA</v>
      </c>
      <c r="U3758" s="6">
        <v>1822.78</v>
      </c>
      <c r="V3758" s="6">
        <v>115.20863735612636</v>
      </c>
    </row>
    <row r="3759" spans="1:22" x14ac:dyDescent="0.25">
      <c r="A3759" t="s">
        <v>980</v>
      </c>
      <c r="B3759" t="str">
        <f>VLOOKUP(A3759,Códigos!$H$3:$I$19,2,0)</f>
        <v>JENNY GOMEZ VALENCIA</v>
      </c>
      <c r="C3759" t="s">
        <v>1640</v>
      </c>
      <c r="D3759" s="2">
        <v>42089</v>
      </c>
      <c r="E3759" s="2" t="s">
        <v>9285</v>
      </c>
      <c r="F3759">
        <v>60</v>
      </c>
      <c r="G3759" t="s">
        <v>1259</v>
      </c>
      <c r="H3759" t="str">
        <f>VLOOKUP(G3759,Códigos!$K$2:$L$250,2,0)</f>
        <v>INDIXELL NEUTRAFLEX</v>
      </c>
      <c r="I3759" s="1">
        <v>20</v>
      </c>
      <c r="J3759" s="6">
        <v>2310000</v>
      </c>
      <c r="K3759" t="s">
        <v>1145</v>
      </c>
      <c r="L3759" t="str">
        <f>VLOOKUP(K3759,Códigos!$N$2:$O$376,2,0)</f>
        <v>PACK PLATINO S.A.S.</v>
      </c>
      <c r="M3759" t="s">
        <v>21</v>
      </c>
      <c r="N3759" t="str">
        <f>VLOOKUP(M3759,Códigos!$Q$2:$R$26,2,0)</f>
        <v>GENENCOR CUERO</v>
      </c>
      <c r="O3759" t="s">
        <v>594</v>
      </c>
      <c r="P3759" t="str">
        <f>VLOOKUP(O3759,Códigos!$B$2:$C$19,2,0)</f>
        <v>VALLE DEL CAUCA</v>
      </c>
      <c r="Q3759" t="s">
        <v>595</v>
      </c>
      <c r="R3759" t="str">
        <f>VLOOKUP(Q3759,Códigos!$E$2:$F$52,2,0)</f>
        <v>CALI</v>
      </c>
      <c r="S3759" t="s">
        <v>19</v>
      </c>
      <c r="T3759" t="str">
        <f>VLOOKUP(S3759,Códigos!$T$3:$U$14,2,0)</f>
        <v>BIOINDUSTRIA</v>
      </c>
      <c r="U3759" s="6">
        <v>1825.79</v>
      </c>
      <c r="V3759" s="6">
        <v>1265.2057465535468</v>
      </c>
    </row>
    <row r="3760" spans="1:22" x14ac:dyDescent="0.25">
      <c r="A3760" t="s">
        <v>969</v>
      </c>
      <c r="B3760" t="str">
        <f>VLOOKUP(A3760,Códigos!$H$3:$I$19,2,0)</f>
        <v>MARIA ELENA PELAEZ</v>
      </c>
      <c r="C3760" t="s">
        <v>6849</v>
      </c>
      <c r="D3760" s="2">
        <v>42089</v>
      </c>
      <c r="E3760" s="2" t="s">
        <v>9285</v>
      </c>
      <c r="F3760">
        <v>60</v>
      </c>
      <c r="G3760" t="s">
        <v>1387</v>
      </c>
      <c r="H3760" t="str">
        <f>VLOOKUP(G3760,Códigos!$K$2:$L$250,2,0)</f>
        <v>INDIBLEACH</v>
      </c>
      <c r="I3760" s="1">
        <v>25</v>
      </c>
      <c r="J3760" s="6">
        <v>182500</v>
      </c>
      <c r="K3760" t="s">
        <v>6195</v>
      </c>
      <c r="L3760" t="str">
        <f>VLOOKUP(K3760,Códigos!$N$2:$O$376,2,0)</f>
        <v>PROINTEX S A S</v>
      </c>
      <c r="M3760" t="s">
        <v>21</v>
      </c>
      <c r="N3760" t="str">
        <f>VLOOKUP(M3760,Códigos!$Q$2:$R$26,2,0)</f>
        <v>GENENCOR CUERO</v>
      </c>
      <c r="O3760" t="s">
        <v>39</v>
      </c>
      <c r="P3760" t="str">
        <f>VLOOKUP(O3760,Códigos!$B$2:$C$19,2,0)</f>
        <v>ANTIOQUIA</v>
      </c>
      <c r="Q3760" t="s">
        <v>4184</v>
      </c>
      <c r="R3760" t="str">
        <f>VLOOKUP(Q3760,Códigos!$E$2:$F$52,2,0)</f>
        <v>DONMATÍAS</v>
      </c>
      <c r="S3760" t="s">
        <v>19</v>
      </c>
      <c r="T3760" t="str">
        <f>VLOOKUP(S3760,Códigos!$T$3:$U$14,2,0)</f>
        <v>BIOINDUSTRIA</v>
      </c>
      <c r="U3760" s="6">
        <v>1825.79</v>
      </c>
      <c r="V3760" s="6">
        <v>99.956731058884102</v>
      </c>
    </row>
    <row r="3761" spans="1:22" x14ac:dyDescent="0.25">
      <c r="A3761" t="s">
        <v>980</v>
      </c>
      <c r="B3761" t="str">
        <f>VLOOKUP(A3761,Códigos!$H$3:$I$19,2,0)</f>
        <v>JENNY GOMEZ VALENCIA</v>
      </c>
      <c r="C3761" t="s">
        <v>1641</v>
      </c>
      <c r="D3761" s="2">
        <v>42089</v>
      </c>
      <c r="E3761" s="2" t="s">
        <v>9285</v>
      </c>
      <c r="F3761">
        <v>60</v>
      </c>
      <c r="G3761" t="s">
        <v>122</v>
      </c>
      <c r="H3761" t="str">
        <f>VLOOKUP(G3761,Códigos!$K$2:$L$250,2,0)</f>
        <v>ANTIPILLING 300 LUNA</v>
      </c>
      <c r="I3761" s="1">
        <v>25</v>
      </c>
      <c r="J3761" s="6">
        <v>225000</v>
      </c>
      <c r="K3761" t="s">
        <v>1275</v>
      </c>
      <c r="L3761" t="str">
        <f>VLOOKUP(K3761,Códigos!$N$2:$O$376,2,0)</f>
        <v>CO &amp; TEX   S.A.S.</v>
      </c>
      <c r="M3761" t="s">
        <v>21</v>
      </c>
      <c r="N3761" t="str">
        <f>VLOOKUP(M3761,Códigos!$Q$2:$R$26,2,0)</f>
        <v>GENENCOR CUERO</v>
      </c>
      <c r="O3761" t="s">
        <v>1084</v>
      </c>
      <c r="P3761" t="str">
        <f>VLOOKUP(O3761,Códigos!$B$2:$C$19,2,0)</f>
        <v>RISARALDA</v>
      </c>
      <c r="Q3761" t="s">
        <v>1085</v>
      </c>
      <c r="R3761" t="str">
        <f>VLOOKUP(Q3761,Códigos!$E$2:$F$52,2,0)</f>
        <v>DOSQUEBRADAS</v>
      </c>
      <c r="S3761" t="s">
        <v>19</v>
      </c>
      <c r="T3761" t="str">
        <f>VLOOKUP(S3761,Códigos!$T$3:$U$14,2,0)</f>
        <v>BIOINDUSTRIA</v>
      </c>
      <c r="U3761" s="6">
        <v>1825.79</v>
      </c>
      <c r="V3761" s="6">
        <v>123.23432596300779</v>
      </c>
    </row>
    <row r="3762" spans="1:22" x14ac:dyDescent="0.25">
      <c r="A3762" t="s">
        <v>980</v>
      </c>
      <c r="B3762" t="str">
        <f>VLOOKUP(A3762,Códigos!$H$3:$I$19,2,0)</f>
        <v>JENNY GOMEZ VALENCIA</v>
      </c>
      <c r="C3762" t="s">
        <v>1641</v>
      </c>
      <c r="D3762" s="2">
        <v>42089</v>
      </c>
      <c r="E3762" s="2" t="s">
        <v>9285</v>
      </c>
      <c r="F3762">
        <v>60</v>
      </c>
      <c r="G3762" t="s">
        <v>122</v>
      </c>
      <c r="H3762" t="str">
        <f>VLOOKUP(G3762,Códigos!$K$2:$L$250,2,0)</f>
        <v>ANTIPILLING 300 LUNA</v>
      </c>
      <c r="I3762" s="1">
        <v>25</v>
      </c>
      <c r="J3762" s="6">
        <v>225000</v>
      </c>
      <c r="K3762" t="s">
        <v>1275</v>
      </c>
      <c r="L3762" t="str">
        <f>VLOOKUP(K3762,Códigos!$N$2:$O$376,2,0)</f>
        <v>CO &amp; TEX   S.A.S.</v>
      </c>
      <c r="M3762" t="s">
        <v>21</v>
      </c>
      <c r="N3762" t="str">
        <f>VLOOKUP(M3762,Códigos!$Q$2:$R$26,2,0)</f>
        <v>GENENCOR CUERO</v>
      </c>
      <c r="O3762" t="s">
        <v>1084</v>
      </c>
      <c r="P3762" t="str">
        <f>VLOOKUP(O3762,Códigos!$B$2:$C$19,2,0)</f>
        <v>RISARALDA</v>
      </c>
      <c r="Q3762" t="s">
        <v>1085</v>
      </c>
      <c r="R3762" t="str">
        <f>VLOOKUP(Q3762,Códigos!$E$2:$F$52,2,0)</f>
        <v>DOSQUEBRADAS</v>
      </c>
      <c r="S3762" t="s">
        <v>19</v>
      </c>
      <c r="T3762" t="str">
        <f>VLOOKUP(S3762,Códigos!$T$3:$U$14,2,0)</f>
        <v>BIOINDUSTRIA</v>
      </c>
      <c r="U3762" s="6">
        <v>1825.79</v>
      </c>
      <c r="V3762" s="6">
        <v>123.23432596300779</v>
      </c>
    </row>
    <row r="3763" spans="1:22" x14ac:dyDescent="0.25">
      <c r="A3763" t="s">
        <v>980</v>
      </c>
      <c r="B3763" t="str">
        <f>VLOOKUP(A3763,Códigos!$H$3:$I$19,2,0)</f>
        <v>JENNY GOMEZ VALENCIA</v>
      </c>
      <c r="C3763" t="s">
        <v>1640</v>
      </c>
      <c r="D3763" s="2">
        <v>42089</v>
      </c>
      <c r="E3763" s="2" t="s">
        <v>9285</v>
      </c>
      <c r="F3763">
        <v>60</v>
      </c>
      <c r="G3763" t="s">
        <v>1288</v>
      </c>
      <c r="H3763" t="str">
        <f>VLOOKUP(G3763,Códigos!$K$2:$L$250,2,0)</f>
        <v>INDESIZE 11DL</v>
      </c>
      <c r="I3763" s="1">
        <v>50</v>
      </c>
      <c r="J3763" s="6">
        <v>324700</v>
      </c>
      <c r="K3763" t="s">
        <v>1145</v>
      </c>
      <c r="L3763" t="str">
        <f>VLOOKUP(K3763,Códigos!$N$2:$O$376,2,0)</f>
        <v>PACK PLATINO S.A.S.</v>
      </c>
      <c r="M3763" t="s">
        <v>21</v>
      </c>
      <c r="N3763" t="str">
        <f>VLOOKUP(M3763,Códigos!$Q$2:$R$26,2,0)</f>
        <v>GENENCOR CUERO</v>
      </c>
      <c r="O3763" t="s">
        <v>594</v>
      </c>
      <c r="P3763" t="str">
        <f>VLOOKUP(O3763,Códigos!$B$2:$C$19,2,0)</f>
        <v>VALLE DEL CAUCA</v>
      </c>
      <c r="Q3763" t="s">
        <v>595</v>
      </c>
      <c r="R3763" t="str">
        <f>VLOOKUP(Q3763,Códigos!$E$2:$F$52,2,0)</f>
        <v>CALI</v>
      </c>
      <c r="S3763" t="s">
        <v>19</v>
      </c>
      <c r="T3763" t="str">
        <f>VLOOKUP(S3763,Códigos!$T$3:$U$14,2,0)</f>
        <v>BIOINDUSTRIA</v>
      </c>
      <c r="U3763" s="6">
        <v>1825.79</v>
      </c>
      <c r="V3763" s="6">
        <v>177.84082506750502</v>
      </c>
    </row>
    <row r="3764" spans="1:22" x14ac:dyDescent="0.25">
      <c r="A3764" t="s">
        <v>980</v>
      </c>
      <c r="B3764" t="str">
        <f>VLOOKUP(A3764,Códigos!$H$3:$I$19,2,0)</f>
        <v>JENNY GOMEZ VALENCIA</v>
      </c>
      <c r="C3764" t="s">
        <v>1641</v>
      </c>
      <c r="D3764" s="2">
        <v>42089</v>
      </c>
      <c r="E3764" s="2" t="s">
        <v>9285</v>
      </c>
      <c r="F3764">
        <v>60</v>
      </c>
      <c r="G3764" t="s">
        <v>1317</v>
      </c>
      <c r="H3764" t="str">
        <f>VLOOKUP(G3764,Códigos!$K$2:$L$250,2,0)</f>
        <v>INDICLEAN BO</v>
      </c>
      <c r="I3764" s="1">
        <v>5</v>
      </c>
      <c r="J3764" s="6">
        <v>46725</v>
      </c>
      <c r="K3764" t="s">
        <v>1275</v>
      </c>
      <c r="L3764" t="str">
        <f>VLOOKUP(K3764,Códigos!$N$2:$O$376,2,0)</f>
        <v>CO &amp; TEX   S.A.S.</v>
      </c>
      <c r="M3764" t="s">
        <v>21</v>
      </c>
      <c r="N3764" t="str">
        <f>VLOOKUP(M3764,Códigos!$Q$2:$R$26,2,0)</f>
        <v>GENENCOR CUERO</v>
      </c>
      <c r="O3764" t="s">
        <v>1084</v>
      </c>
      <c r="P3764" t="str">
        <f>VLOOKUP(O3764,Códigos!$B$2:$C$19,2,0)</f>
        <v>RISARALDA</v>
      </c>
      <c r="Q3764" t="s">
        <v>1085</v>
      </c>
      <c r="R3764" t="str">
        <f>VLOOKUP(Q3764,Códigos!$E$2:$F$52,2,0)</f>
        <v>DOSQUEBRADAS</v>
      </c>
      <c r="S3764" t="s">
        <v>19</v>
      </c>
      <c r="T3764" t="str">
        <f>VLOOKUP(S3764,Códigos!$T$3:$U$14,2,0)</f>
        <v>BIOINDUSTRIA</v>
      </c>
      <c r="U3764" s="6">
        <v>1825.79</v>
      </c>
      <c r="V3764" s="6">
        <v>25.591661691651286</v>
      </c>
    </row>
    <row r="3765" spans="1:22" x14ac:dyDescent="0.25">
      <c r="A3765" t="s">
        <v>4188</v>
      </c>
      <c r="B3765" t="str">
        <f>VLOOKUP(A3765,Códigos!$H$3:$I$19,2,0)</f>
        <v>ELIANA LONDOÑO - TEXTIL</v>
      </c>
      <c r="C3765" t="s">
        <v>5050</v>
      </c>
      <c r="D3765" s="2">
        <v>42090</v>
      </c>
      <c r="E3765" s="2" t="s">
        <v>9285</v>
      </c>
      <c r="F3765">
        <v>30</v>
      </c>
      <c r="G3765" t="s">
        <v>4319</v>
      </c>
      <c r="H3765" t="str">
        <f>VLOOKUP(G3765,Códigos!$K$2:$L$250,2,0)</f>
        <v>INDESIZE 103 DLC</v>
      </c>
      <c r="I3765" s="1">
        <v>50</v>
      </c>
      <c r="J3765" s="6">
        <v>185000</v>
      </c>
      <c r="K3765" t="s">
        <v>4206</v>
      </c>
      <c r="L3765" t="str">
        <f>VLOOKUP(K3765,Códigos!$N$2:$O$376,2,0)</f>
        <v>MODA COLOR´S LTDA</v>
      </c>
      <c r="M3765" t="s">
        <v>21</v>
      </c>
      <c r="N3765" t="str">
        <f>VLOOKUP(M3765,Códigos!$Q$2:$R$26,2,0)</f>
        <v>GENENCOR CUERO</v>
      </c>
      <c r="O3765" t="s">
        <v>27</v>
      </c>
      <c r="P3765" t="str">
        <f>VLOOKUP(O3765,Códigos!$B$2:$C$19,2,0)</f>
        <v>BOGOTÁ, D.C.</v>
      </c>
      <c r="Q3765" t="s">
        <v>28</v>
      </c>
      <c r="R3765" t="str">
        <f>VLOOKUP(Q3765,Códigos!$E$2:$F$52,2,0)</f>
        <v>BOGOTÁ, D.C.</v>
      </c>
      <c r="S3765" t="s">
        <v>19</v>
      </c>
      <c r="T3765" t="str">
        <f>VLOOKUP(S3765,Códigos!$T$3:$U$14,2,0)</f>
        <v>BIOINDUSTRIA</v>
      </c>
      <c r="U3765" s="6">
        <v>1828.95</v>
      </c>
      <c r="V3765" s="6">
        <v>101.15093359577899</v>
      </c>
    </row>
    <row r="3766" spans="1:22" x14ac:dyDescent="0.25">
      <c r="A3766" t="s">
        <v>2952</v>
      </c>
      <c r="B3766" t="str">
        <f>VLOOKUP(A3766,Códigos!$H$3:$I$19,2,0)</f>
        <v>SUSANA ESTRADA E.</v>
      </c>
      <c r="C3766" t="s">
        <v>3976</v>
      </c>
      <c r="D3766" s="2">
        <v>42095</v>
      </c>
      <c r="E3766" s="2" t="s">
        <v>9285</v>
      </c>
      <c r="F3766">
        <v>0</v>
      </c>
      <c r="G3766" t="s">
        <v>430</v>
      </c>
      <c r="H3766" t="str">
        <f>VLOOKUP(G3766,Códigos!$K$2:$L$250,2,0)</f>
        <v>SANTICIZER 160</v>
      </c>
      <c r="I3766" s="1">
        <v>25</v>
      </c>
      <c r="J3766" s="6">
        <v>287500</v>
      </c>
      <c r="K3766" t="s">
        <v>3873</v>
      </c>
      <c r="L3766" t="str">
        <f>VLOOKUP(K3766,Códigos!$N$2:$O$376,2,0)</f>
        <v>TOBON MONCADA WILFREDY ALONSO</v>
      </c>
      <c r="M3766" t="s">
        <v>272</v>
      </c>
      <c r="N3766" t="str">
        <f>VLOOKUP(M3766,Códigos!$Q$2:$R$26,2,0)</f>
        <v>FERRO</v>
      </c>
      <c r="O3766" t="s">
        <v>39</v>
      </c>
      <c r="P3766" t="str">
        <f>VLOOKUP(O3766,Códigos!$B$2:$C$19,2,0)</f>
        <v>ANTIOQUIA</v>
      </c>
      <c r="Q3766" t="s">
        <v>2729</v>
      </c>
      <c r="R3766" t="str">
        <f>VLOOKUP(Q3766,Códigos!$E$2:$F$52,2,0)</f>
        <v>MEDELLÍN</v>
      </c>
      <c r="S3766" t="s">
        <v>21</v>
      </c>
      <c r="T3766" t="str">
        <f>VLOOKUP(S3766,Códigos!$T$3:$U$14,2,0)</f>
        <v>ESPECIALIDADES QUIMICAS</v>
      </c>
      <c r="U3766" s="6">
        <v>1832.2</v>
      </c>
      <c r="V3766" s="6">
        <v>156.91518393188517</v>
      </c>
    </row>
    <row r="3767" spans="1:22" x14ac:dyDescent="0.25">
      <c r="A3767" t="s">
        <v>19</v>
      </c>
      <c r="B3767" t="str">
        <f>VLOOKUP(A3767,Códigos!$H$3:$I$19,2,0)</f>
        <v>TEXTILERAS BOGOTA</v>
      </c>
      <c r="C3767" t="s">
        <v>199</v>
      </c>
      <c r="D3767" s="2">
        <v>42095</v>
      </c>
      <c r="E3767" s="2" t="s">
        <v>9285</v>
      </c>
      <c r="F3767">
        <v>30</v>
      </c>
      <c r="G3767" t="s">
        <v>109</v>
      </c>
      <c r="H3767" t="str">
        <f>VLOOKUP(G3767,Códigos!$K$2:$L$250,2,0)</f>
        <v>CATALASE T100</v>
      </c>
      <c r="I3767" s="1">
        <v>300</v>
      </c>
      <c r="J3767" s="6">
        <v>2850000</v>
      </c>
      <c r="K3767" t="s">
        <v>129</v>
      </c>
      <c r="L3767" t="str">
        <f>VLOOKUP(K3767,Códigos!$N$2:$O$376,2,0)</f>
        <v>MANUFACTURAS ELIOT S.A.S.</v>
      </c>
      <c r="M3767" t="s">
        <v>21</v>
      </c>
      <c r="N3767" t="str">
        <f>VLOOKUP(M3767,Códigos!$Q$2:$R$26,2,0)</f>
        <v>GENENCOR CUERO</v>
      </c>
      <c r="O3767" t="s">
        <v>27</v>
      </c>
      <c r="P3767" t="str">
        <f>VLOOKUP(O3767,Códigos!$B$2:$C$19,2,0)</f>
        <v>BOGOTÁ, D.C.</v>
      </c>
      <c r="Q3767" t="s">
        <v>28</v>
      </c>
      <c r="R3767" t="str">
        <f>VLOOKUP(Q3767,Códigos!$E$2:$F$52,2,0)</f>
        <v>BOGOTÁ, D.C.</v>
      </c>
      <c r="S3767" t="s">
        <v>19</v>
      </c>
      <c r="T3767" t="str">
        <f>VLOOKUP(S3767,Códigos!$T$3:$U$14,2,0)</f>
        <v>BIOINDUSTRIA</v>
      </c>
      <c r="U3767" s="6">
        <v>1832.2</v>
      </c>
      <c r="V3767" s="6">
        <v>1555.507040716079</v>
      </c>
    </row>
    <row r="3768" spans="1:22" x14ac:dyDescent="0.25">
      <c r="A3768" t="s">
        <v>231</v>
      </c>
      <c r="B3768" t="str">
        <f>VLOOKUP(A3768,Códigos!$H$3:$I$19,2,0)</f>
        <v>NATALY VELA</v>
      </c>
      <c r="C3768" t="s">
        <v>2819</v>
      </c>
      <c r="D3768" s="2">
        <v>42095</v>
      </c>
      <c r="E3768" s="2" t="s">
        <v>9285</v>
      </c>
      <c r="F3768">
        <v>0</v>
      </c>
      <c r="G3768" t="s">
        <v>1018</v>
      </c>
      <c r="H3768" t="str">
        <f>VLOOKUP(G3768,Códigos!$K$2:$L$250,2,0)</f>
        <v>SAFALE US-05 * 500GRM</v>
      </c>
      <c r="I3768" s="1">
        <v>1</v>
      </c>
      <c r="J3768" s="6">
        <v>219871</v>
      </c>
      <c r="K3768" t="s">
        <v>2739</v>
      </c>
      <c r="L3768" t="str">
        <f>VLOOKUP(K3768,Códigos!$N$2:$O$376,2,0)</f>
        <v>CHELARTE SAS</v>
      </c>
      <c r="M3768" t="s">
        <v>1016</v>
      </c>
      <c r="N3768" t="str">
        <f>VLOOKUP(M3768,Códigos!$Q$2:$R$26,2,0)</f>
        <v>FERMENTIS- SAFMEX</v>
      </c>
      <c r="O3768" t="s">
        <v>27</v>
      </c>
      <c r="P3768" t="str">
        <f>VLOOKUP(O3768,Códigos!$B$2:$C$19,2,0)</f>
        <v>BOGOTÁ, D.C.</v>
      </c>
      <c r="Q3768" t="s">
        <v>28</v>
      </c>
      <c r="R3768" t="str">
        <f>VLOOKUP(Q3768,Códigos!$E$2:$F$52,2,0)</f>
        <v>BOGOTÁ, D.C.</v>
      </c>
      <c r="S3768" t="s">
        <v>19</v>
      </c>
      <c r="T3768" t="str">
        <f>VLOOKUP(S3768,Códigos!$T$3:$U$14,2,0)</f>
        <v>BIOINDUSTRIA</v>
      </c>
      <c r="U3768" s="6">
        <v>1832.2</v>
      </c>
      <c r="V3768" s="6">
        <v>120.00382054360877</v>
      </c>
    </row>
    <row r="3769" spans="1:22" x14ac:dyDescent="0.25">
      <c r="A3769" t="s">
        <v>19</v>
      </c>
      <c r="B3769" t="str">
        <f>VLOOKUP(A3769,Códigos!$H$3:$I$19,2,0)</f>
        <v>TEXTILERAS BOGOTA</v>
      </c>
      <c r="C3769" t="s">
        <v>88</v>
      </c>
      <c r="D3769" s="2">
        <v>42095</v>
      </c>
      <c r="E3769" s="2" t="s">
        <v>9285</v>
      </c>
      <c r="F3769">
        <v>60</v>
      </c>
      <c r="G3769" t="s">
        <v>32</v>
      </c>
      <c r="H3769" t="str">
        <f>VLOOKUP(G3769,Códigos!$K$2:$L$250,2,0)</f>
        <v>INDICOL SN 100</v>
      </c>
      <c r="I3769" s="1">
        <v>200</v>
      </c>
      <c r="J3769" s="6">
        <v>685242</v>
      </c>
      <c r="K3769" t="s">
        <v>33</v>
      </c>
      <c r="L3769" t="str">
        <f>VLOOKUP(K3769,Códigos!$N$2:$O$376,2,0)</f>
        <v>TEXTILES MIRATEX S.A.S.</v>
      </c>
      <c r="M3769" t="s">
        <v>19</v>
      </c>
      <c r="N3769" t="str">
        <f>VLOOKUP(M3769,Códigos!$Q$2:$R$26,2,0)</f>
        <v>BASF QUIMICA</v>
      </c>
      <c r="O3769" t="s">
        <v>27</v>
      </c>
      <c r="P3769" t="str">
        <f>VLOOKUP(O3769,Códigos!$B$2:$C$19,2,0)</f>
        <v>BOGOTÁ, D.C.</v>
      </c>
      <c r="Q3769" t="s">
        <v>28</v>
      </c>
      <c r="R3769" t="str">
        <f>VLOOKUP(Q3769,Códigos!$E$2:$F$52,2,0)</f>
        <v>BOGOTÁ, D.C.</v>
      </c>
      <c r="S3769" t="s">
        <v>19</v>
      </c>
      <c r="T3769" t="str">
        <f>VLOOKUP(S3769,Códigos!$T$3:$U$14,2,0)</f>
        <v>BIOINDUSTRIA</v>
      </c>
      <c r="U3769" s="6">
        <v>1832.2</v>
      </c>
      <c r="V3769" s="6">
        <v>373.9995633664447</v>
      </c>
    </row>
    <row r="3770" spans="1:22" x14ac:dyDescent="0.25">
      <c r="A3770" t="s">
        <v>969</v>
      </c>
      <c r="B3770" t="str">
        <f>VLOOKUP(A3770,Códigos!$H$3:$I$19,2,0)</f>
        <v>MARIA ELENA PELAEZ</v>
      </c>
      <c r="C3770" t="s">
        <v>6844</v>
      </c>
      <c r="D3770" s="2">
        <v>42095</v>
      </c>
      <c r="E3770" s="2" t="s">
        <v>9285</v>
      </c>
      <c r="F3770">
        <v>30</v>
      </c>
      <c r="G3770" t="s">
        <v>1979</v>
      </c>
      <c r="H3770" t="str">
        <f>VLOOKUP(G3770,Códigos!$K$2:$L$250,2,0)</f>
        <v>INDICANT-COLOR</v>
      </c>
      <c r="I3770" s="1">
        <v>25</v>
      </c>
      <c r="J3770" s="6">
        <v>87500</v>
      </c>
      <c r="K3770" t="s">
        <v>6199</v>
      </c>
      <c r="L3770" t="str">
        <f>VLOOKUP(K3770,Códigos!$N$2:$O$376,2,0)</f>
        <v>COLOR Y LAVADO S A S</v>
      </c>
      <c r="M3770" t="s">
        <v>980</v>
      </c>
      <c r="N3770" t="str">
        <f>VLOOKUP(M3770,Códigos!$Q$2:$R$26,2,0)</f>
        <v>ANDICOL</v>
      </c>
      <c r="O3770" t="s">
        <v>39</v>
      </c>
      <c r="P3770" t="str">
        <f>VLOOKUP(O3770,Códigos!$B$2:$C$19,2,0)</f>
        <v>ANTIOQUIA</v>
      </c>
      <c r="Q3770" t="s">
        <v>2729</v>
      </c>
      <c r="R3770" t="str">
        <f>VLOOKUP(Q3770,Códigos!$E$2:$F$52,2,0)</f>
        <v>MEDELLÍN</v>
      </c>
      <c r="S3770" t="s">
        <v>19</v>
      </c>
      <c r="T3770" t="str">
        <f>VLOOKUP(S3770,Códigos!$T$3:$U$14,2,0)</f>
        <v>BIOINDUSTRIA</v>
      </c>
      <c r="U3770" s="6">
        <v>1832.2</v>
      </c>
      <c r="V3770" s="6">
        <v>47.756795109704179</v>
      </c>
    </row>
    <row r="3771" spans="1:22" x14ac:dyDescent="0.25">
      <c r="A3771" t="s">
        <v>2952</v>
      </c>
      <c r="B3771" t="str">
        <f>VLOOKUP(A3771,Códigos!$H$3:$I$19,2,0)</f>
        <v>SUSANA ESTRADA E.</v>
      </c>
      <c r="C3771" t="s">
        <v>3700</v>
      </c>
      <c r="D3771" s="2">
        <v>42095</v>
      </c>
      <c r="E3771" s="2" t="s">
        <v>9285</v>
      </c>
      <c r="F3771">
        <v>30</v>
      </c>
      <c r="G3771" t="s">
        <v>303</v>
      </c>
      <c r="H3771" t="str">
        <f>VLOOKUP(G3771,Códigos!$K$2:$L$250,2,0)</f>
        <v>SYLOWHITE SM 405</v>
      </c>
      <c r="I3771" s="1">
        <v>100</v>
      </c>
      <c r="J3771" s="6">
        <v>600000</v>
      </c>
      <c r="K3771" t="s">
        <v>2987</v>
      </c>
      <c r="L3771" t="str">
        <f>VLOOKUP(K3771,Códigos!$N$2:$O$376,2,0)</f>
        <v>TINPES S.A.</v>
      </c>
      <c r="M3771" t="s">
        <v>21</v>
      </c>
      <c r="N3771" t="str">
        <f>VLOOKUP(M3771,Códigos!$Q$2:$R$26,2,0)</f>
        <v>GENENCOR CUERO</v>
      </c>
      <c r="O3771" t="s">
        <v>39</v>
      </c>
      <c r="P3771" t="str">
        <f>VLOOKUP(O3771,Códigos!$B$2:$C$19,2,0)</f>
        <v>ANTIOQUIA</v>
      </c>
      <c r="Q3771" t="s">
        <v>998</v>
      </c>
      <c r="R3771" t="str">
        <f>VLOOKUP(Q3771,Códigos!$E$2:$F$52,2,0)</f>
        <v>ITAGÜÍ</v>
      </c>
      <c r="S3771" t="s">
        <v>21</v>
      </c>
      <c r="T3771" t="str">
        <f>VLOOKUP(S3771,Códigos!$T$3:$U$14,2,0)</f>
        <v>ESPECIALIDADES QUIMICAS</v>
      </c>
      <c r="U3771" s="6">
        <v>1832.2</v>
      </c>
      <c r="V3771" s="6">
        <v>327.47516646654293</v>
      </c>
    </row>
    <row r="3772" spans="1:22" x14ac:dyDescent="0.25">
      <c r="A3772" t="s">
        <v>4188</v>
      </c>
      <c r="B3772" t="str">
        <f>VLOOKUP(A3772,Códigos!$H$3:$I$19,2,0)</f>
        <v>ELIANA LONDOÑO - TEXTIL</v>
      </c>
      <c r="C3772" t="s">
        <v>5049</v>
      </c>
      <c r="D3772" s="2">
        <v>42095</v>
      </c>
      <c r="E3772" s="2" t="s">
        <v>9285</v>
      </c>
      <c r="F3772">
        <v>30</v>
      </c>
      <c r="G3772" t="s">
        <v>4344</v>
      </c>
      <c r="H3772" t="str">
        <f>VLOOKUP(G3772,Códigos!$K$2:$L$250,2,0)</f>
        <v>INDIXELL SUPER L</v>
      </c>
      <c r="I3772" s="1">
        <v>30</v>
      </c>
      <c r="J3772" s="6">
        <v>690000</v>
      </c>
      <c r="K3772" t="s">
        <v>4316</v>
      </c>
      <c r="L3772" t="str">
        <f>VLOOKUP(K3772,Códigos!$N$2:$O$376,2,0)</f>
        <v>PERMODA LIMITADA</v>
      </c>
      <c r="M3772" t="s">
        <v>21</v>
      </c>
      <c r="N3772" t="str">
        <f>VLOOKUP(M3772,Códigos!$Q$2:$R$26,2,0)</f>
        <v>GENENCOR CUERO</v>
      </c>
      <c r="O3772" t="s">
        <v>119</v>
      </c>
      <c r="P3772" t="str">
        <f>VLOOKUP(O3772,Códigos!$B$2:$C$19,2,0)</f>
        <v>CUNDINAMARCA</v>
      </c>
      <c r="Q3772" t="s">
        <v>28</v>
      </c>
      <c r="R3772" t="str">
        <f>VLOOKUP(Q3772,Códigos!$E$2:$F$52,2,0)</f>
        <v>BOGOTÁ, D.C.</v>
      </c>
      <c r="S3772" t="s">
        <v>19</v>
      </c>
      <c r="T3772" t="str">
        <f>VLOOKUP(S3772,Códigos!$T$3:$U$14,2,0)</f>
        <v>BIOINDUSTRIA</v>
      </c>
      <c r="U3772" s="6">
        <v>1832.2</v>
      </c>
      <c r="V3772" s="6">
        <v>376.5964414365244</v>
      </c>
    </row>
    <row r="3773" spans="1:22" x14ac:dyDescent="0.25">
      <c r="A3773" t="s">
        <v>969</v>
      </c>
      <c r="B3773" t="str">
        <f>VLOOKUP(A3773,Códigos!$H$3:$I$19,2,0)</f>
        <v>MARIA ELENA PELAEZ</v>
      </c>
      <c r="C3773" t="s">
        <v>6842</v>
      </c>
      <c r="D3773" s="2">
        <v>42095</v>
      </c>
      <c r="E3773" s="2" t="s">
        <v>9285</v>
      </c>
      <c r="F3773">
        <v>30</v>
      </c>
      <c r="G3773" t="s">
        <v>5363</v>
      </c>
      <c r="H3773" t="str">
        <f>VLOOKUP(G3773,Códigos!$K$2:$L$250,2,0)</f>
        <v>CATALASE 300</v>
      </c>
      <c r="I3773" s="1">
        <v>120</v>
      </c>
      <c r="J3773" s="6">
        <v>216000</v>
      </c>
      <c r="K3773" t="s">
        <v>5803</v>
      </c>
      <c r="L3773" t="str">
        <f>VLOOKUP(K3773,Códigos!$N$2:$O$376,2,0)</f>
        <v>AUXICOLOR S.A.S</v>
      </c>
      <c r="M3773" t="s">
        <v>21</v>
      </c>
      <c r="N3773" t="str">
        <f>VLOOKUP(M3773,Códigos!$Q$2:$R$26,2,0)</f>
        <v>GENENCOR CUERO</v>
      </c>
      <c r="O3773" t="s">
        <v>39</v>
      </c>
      <c r="P3773" t="str">
        <f>VLOOKUP(O3773,Códigos!$B$2:$C$19,2,0)</f>
        <v>ANTIOQUIA</v>
      </c>
      <c r="Q3773" t="s">
        <v>2729</v>
      </c>
      <c r="R3773" t="str">
        <f>VLOOKUP(Q3773,Códigos!$E$2:$F$52,2,0)</f>
        <v>MEDELLÍN</v>
      </c>
      <c r="S3773" t="s">
        <v>19</v>
      </c>
      <c r="T3773" t="str">
        <f>VLOOKUP(S3773,Códigos!$T$3:$U$14,2,0)</f>
        <v>BIOINDUSTRIA</v>
      </c>
      <c r="U3773" s="6">
        <v>1832.2</v>
      </c>
      <c r="V3773" s="6">
        <v>117.89105992795547</v>
      </c>
    </row>
    <row r="3774" spans="1:22" x14ac:dyDescent="0.25">
      <c r="A3774" t="s">
        <v>969</v>
      </c>
      <c r="B3774" t="str">
        <f>VLOOKUP(A3774,Códigos!$H$3:$I$19,2,0)</f>
        <v>MARIA ELENA PELAEZ</v>
      </c>
      <c r="C3774" t="s">
        <v>7582</v>
      </c>
      <c r="D3774" s="2">
        <v>42095</v>
      </c>
      <c r="E3774" s="2" t="s">
        <v>9285</v>
      </c>
      <c r="F3774">
        <v>60</v>
      </c>
      <c r="G3774" t="s">
        <v>7571</v>
      </c>
      <c r="H3774" t="str">
        <f>VLOOKUP(G3774,Códigos!$K$2:$L$250,2,0)</f>
        <v>INDESIZER 610</v>
      </c>
      <c r="I3774" s="1">
        <v>230</v>
      </c>
      <c r="J3774" s="6">
        <v>2208000</v>
      </c>
      <c r="K3774" t="s">
        <v>6234</v>
      </c>
      <c r="L3774" t="str">
        <f>VLOOKUP(K3774,Códigos!$N$2:$O$376,2,0)</f>
        <v>SURTIQUIMICOS S.A.</v>
      </c>
      <c r="M3774" t="s">
        <v>17</v>
      </c>
      <c r="N3774" t="str">
        <f>VLOOKUP(M3774,Códigos!$Q$2:$R$26,2,0)</f>
        <v>DOW CORNING  INDUSTIRAL</v>
      </c>
      <c r="O3774" t="s">
        <v>39</v>
      </c>
      <c r="P3774" t="str">
        <f>VLOOKUP(O3774,Códigos!$B$2:$C$19,2,0)</f>
        <v>ANTIOQUIA</v>
      </c>
      <c r="Q3774" t="s">
        <v>998</v>
      </c>
      <c r="R3774" t="str">
        <f>VLOOKUP(Q3774,Códigos!$E$2:$F$52,2,0)</f>
        <v>ITAGÜÍ</v>
      </c>
      <c r="S3774" t="s">
        <v>19</v>
      </c>
      <c r="T3774" t="str">
        <f>VLOOKUP(S3774,Códigos!$T$3:$U$14,2,0)</f>
        <v>BIOINDUSTRIA</v>
      </c>
      <c r="U3774" s="6">
        <v>1832.2</v>
      </c>
      <c r="V3774" s="6">
        <v>1205.1086125968779</v>
      </c>
    </row>
    <row r="3775" spans="1:22" x14ac:dyDescent="0.25">
      <c r="A3775" t="s">
        <v>2952</v>
      </c>
      <c r="B3775" t="str">
        <f>VLOOKUP(A3775,Códigos!$H$3:$I$19,2,0)</f>
        <v>SUSANA ESTRADA E.</v>
      </c>
      <c r="C3775" t="s">
        <v>3698</v>
      </c>
      <c r="D3775" s="2">
        <v>42095</v>
      </c>
      <c r="E3775" s="2" t="s">
        <v>9285</v>
      </c>
      <c r="F3775">
        <v>30</v>
      </c>
      <c r="G3775" t="s">
        <v>1293</v>
      </c>
      <c r="H3775" t="str">
        <f>VLOOKUP(G3775,Códigos!$K$2:$L$250,2,0)</f>
        <v>SYLOID ED-44</v>
      </c>
      <c r="I3775" s="1">
        <v>80</v>
      </c>
      <c r="J3775" s="6">
        <v>1407129.6000000001</v>
      </c>
      <c r="K3775" t="s">
        <v>2960</v>
      </c>
      <c r="L3775" t="str">
        <f>VLOOKUP(K3775,Códigos!$N$2:$O$376,2,0)</f>
        <v>PINTUREDS S.A.S.</v>
      </c>
      <c r="M3775" t="s">
        <v>21</v>
      </c>
      <c r="N3775" t="str">
        <f>VLOOKUP(M3775,Códigos!$Q$2:$R$26,2,0)</f>
        <v>GENENCOR CUERO</v>
      </c>
      <c r="O3775" t="s">
        <v>39</v>
      </c>
      <c r="P3775" t="str">
        <f>VLOOKUP(O3775,Códigos!$B$2:$C$19,2,0)</f>
        <v>ANTIOQUIA</v>
      </c>
      <c r="Q3775" t="s">
        <v>2962</v>
      </c>
      <c r="R3775" t="str">
        <f>VLOOKUP(Q3775,Códigos!$E$2:$F$52,2,0)</f>
        <v>BELLO</v>
      </c>
      <c r="S3775" t="s">
        <v>21</v>
      </c>
      <c r="T3775" t="str">
        <f>VLOOKUP(S3775,Códigos!$T$3:$U$14,2,0)</f>
        <v>ESPECIALIDADES QUIMICAS</v>
      </c>
      <c r="U3775" s="6">
        <v>1832.2</v>
      </c>
      <c r="V3775" s="6">
        <v>768</v>
      </c>
    </row>
    <row r="3776" spans="1:22" x14ac:dyDescent="0.25">
      <c r="A3776" t="s">
        <v>969</v>
      </c>
      <c r="B3776" t="str">
        <f>VLOOKUP(A3776,Códigos!$H$3:$I$19,2,0)</f>
        <v>MARIA ELENA PELAEZ</v>
      </c>
      <c r="C3776" t="s">
        <v>7391</v>
      </c>
      <c r="D3776" s="2">
        <v>42095</v>
      </c>
      <c r="E3776" s="2" t="s">
        <v>9285</v>
      </c>
      <c r="F3776">
        <v>30</v>
      </c>
      <c r="G3776" t="s">
        <v>1979</v>
      </c>
      <c r="H3776" t="str">
        <f>VLOOKUP(G3776,Códigos!$K$2:$L$250,2,0)</f>
        <v>INDICANT-COLOR</v>
      </c>
      <c r="I3776" s="1">
        <v>30</v>
      </c>
      <c r="J3776" s="6">
        <v>150000</v>
      </c>
      <c r="K3776" t="s">
        <v>5798</v>
      </c>
      <c r="L3776" t="str">
        <f>VLOOKUP(K3776,Códigos!$N$2:$O$376,2,0)</f>
        <v>INTERWASH S.A.S.</v>
      </c>
      <c r="M3776" t="s">
        <v>980</v>
      </c>
      <c r="N3776" t="str">
        <f>VLOOKUP(M3776,Códigos!$Q$2:$R$26,2,0)</f>
        <v>ANDICOL</v>
      </c>
      <c r="O3776" t="s">
        <v>39</v>
      </c>
      <c r="P3776" t="str">
        <f>VLOOKUP(O3776,Códigos!$B$2:$C$19,2,0)</f>
        <v>ANTIOQUIA</v>
      </c>
      <c r="Q3776" t="s">
        <v>2729</v>
      </c>
      <c r="R3776" t="str">
        <f>VLOOKUP(Q3776,Códigos!$E$2:$F$52,2,0)</f>
        <v>MEDELLÍN</v>
      </c>
      <c r="S3776" t="s">
        <v>19</v>
      </c>
      <c r="T3776" t="str">
        <f>VLOOKUP(S3776,Códigos!$T$3:$U$14,2,0)</f>
        <v>BIOINDUSTRIA</v>
      </c>
      <c r="U3776" s="6">
        <v>1832.2</v>
      </c>
      <c r="V3776" s="6">
        <v>81.868791616635733</v>
      </c>
    </row>
    <row r="3777" spans="1:22" x14ac:dyDescent="0.25">
      <c r="A3777" t="s">
        <v>2952</v>
      </c>
      <c r="B3777" t="str">
        <f>VLOOKUP(A3777,Códigos!$H$3:$I$19,2,0)</f>
        <v>SUSANA ESTRADA E.</v>
      </c>
      <c r="C3777" t="s">
        <v>3133</v>
      </c>
      <c r="D3777" s="2">
        <v>42095</v>
      </c>
      <c r="E3777" s="2" t="s">
        <v>9285</v>
      </c>
      <c r="F3777">
        <v>30</v>
      </c>
      <c r="G3777" t="s">
        <v>275</v>
      </c>
      <c r="H3777" t="str">
        <f>VLOOKUP(G3777,Códigos!$K$2:$L$250,2,0)</f>
        <v>ADITIVO 57</v>
      </c>
      <c r="I3777" s="1">
        <v>10</v>
      </c>
      <c r="J3777" s="6">
        <v>549660</v>
      </c>
      <c r="K3777" t="s">
        <v>3134</v>
      </c>
      <c r="L3777" t="str">
        <f>VLOOKUP(K3777,Códigos!$N$2:$O$376,2,0)</f>
        <v>INTEXCOL S.A.</v>
      </c>
      <c r="M3777" t="s">
        <v>19</v>
      </c>
      <c r="N3777" t="str">
        <f>VLOOKUP(M3777,Códigos!$Q$2:$R$26,2,0)</f>
        <v>BASF QUIMICA</v>
      </c>
      <c r="O3777" t="s">
        <v>39</v>
      </c>
      <c r="P3777" t="str">
        <f>VLOOKUP(O3777,Códigos!$B$2:$C$19,2,0)</f>
        <v>ANTIOQUIA</v>
      </c>
      <c r="Q3777" t="s">
        <v>2729</v>
      </c>
      <c r="R3777" t="str">
        <f>VLOOKUP(Q3777,Códigos!$E$2:$F$52,2,0)</f>
        <v>MEDELLÍN</v>
      </c>
      <c r="S3777" t="s">
        <v>21</v>
      </c>
      <c r="T3777" t="str">
        <f>VLOOKUP(S3777,Códigos!$T$3:$U$14,2,0)</f>
        <v>ESPECIALIDADES QUIMICAS</v>
      </c>
      <c r="U3777" s="6">
        <v>1832.2</v>
      </c>
      <c r="V3777" s="6">
        <v>300</v>
      </c>
    </row>
    <row r="3778" spans="1:22" x14ac:dyDescent="0.25">
      <c r="A3778" t="s">
        <v>980</v>
      </c>
      <c r="B3778" t="str">
        <f>VLOOKUP(A3778,Códigos!$H$3:$I$19,2,0)</f>
        <v>JENNY GOMEZ VALENCIA</v>
      </c>
      <c r="C3778" t="s">
        <v>2043</v>
      </c>
      <c r="D3778" s="2">
        <v>42095</v>
      </c>
      <c r="E3778" s="2" t="s">
        <v>9285</v>
      </c>
      <c r="F3778">
        <v>30</v>
      </c>
      <c r="G3778" t="s">
        <v>2100</v>
      </c>
      <c r="H3778" t="str">
        <f>VLOOKUP(G3778,Códigos!$K$2:$L$250,2,0)</f>
        <v>INDIBLACK 1200%</v>
      </c>
      <c r="I3778" s="1">
        <v>25</v>
      </c>
      <c r="J3778" s="6">
        <v>380000</v>
      </c>
      <c r="K3778" t="s">
        <v>1377</v>
      </c>
      <c r="L3778" t="str">
        <f>VLOOKUP(K3778,Códigos!$N$2:$O$376,2,0)</f>
        <v>ARDILA ALVAREZ JAIME</v>
      </c>
      <c r="M3778" t="s">
        <v>240</v>
      </c>
      <c r="N3778" t="str">
        <f>VLOOKUP(M3778,Códigos!$Q$2:$R$26,2,0)</f>
        <v>SURTIQUIMICOS</v>
      </c>
      <c r="O3778" t="s">
        <v>1084</v>
      </c>
      <c r="P3778" t="str">
        <f>VLOOKUP(O3778,Códigos!$B$2:$C$19,2,0)</f>
        <v>RISARALDA</v>
      </c>
      <c r="Q3778" t="s">
        <v>1085</v>
      </c>
      <c r="R3778" t="str">
        <f>VLOOKUP(Q3778,Códigos!$E$2:$F$52,2,0)</f>
        <v>DOSQUEBRADAS</v>
      </c>
      <c r="S3778" t="s">
        <v>19</v>
      </c>
      <c r="T3778" t="str">
        <f>VLOOKUP(S3778,Códigos!$T$3:$U$14,2,0)</f>
        <v>BIOINDUSTRIA</v>
      </c>
      <c r="U3778" s="6">
        <v>1832.2</v>
      </c>
      <c r="V3778" s="6">
        <v>207.40093876214385</v>
      </c>
    </row>
    <row r="3779" spans="1:22" x14ac:dyDescent="0.25">
      <c r="A3779" t="s">
        <v>980</v>
      </c>
      <c r="B3779" t="str">
        <f>VLOOKUP(A3779,Códigos!$H$3:$I$19,2,0)</f>
        <v>JENNY GOMEZ VALENCIA</v>
      </c>
      <c r="C3779" t="s">
        <v>1963</v>
      </c>
      <c r="D3779" s="2">
        <v>42095</v>
      </c>
      <c r="E3779" s="2" t="s">
        <v>9285</v>
      </c>
      <c r="F3779">
        <v>0</v>
      </c>
      <c r="G3779" t="s">
        <v>444</v>
      </c>
      <c r="H3779" t="str">
        <f>VLOOKUP(G3779,Códigos!$K$2:$L$250,2,0)</f>
        <v>CORRUGATOR KRYTOX  226 FG</v>
      </c>
      <c r="I3779" s="1">
        <v>10</v>
      </c>
      <c r="J3779" s="6">
        <v>3572790</v>
      </c>
      <c r="K3779" t="s">
        <v>1926</v>
      </c>
      <c r="L3779" t="str">
        <f>VLOOKUP(K3779,Códigos!$N$2:$O$376,2,0)</f>
        <v>CAJAS COLOMBIANAS S.A.S.</v>
      </c>
      <c r="M3779" t="s">
        <v>435</v>
      </c>
      <c r="N3779" t="str">
        <f>VLOOKUP(M3779,Códigos!$Q$2:$R$26,2,0)</f>
        <v>AUXICOLOR LTDA</v>
      </c>
      <c r="O3779" t="s">
        <v>594</v>
      </c>
      <c r="P3779" t="str">
        <f>VLOOKUP(O3779,Códigos!$B$2:$C$19,2,0)</f>
        <v>VALLE DEL CAUCA</v>
      </c>
      <c r="Q3779" t="s">
        <v>990</v>
      </c>
      <c r="R3779" t="str">
        <f>VLOOKUP(Q3779,Códigos!$E$2:$F$52,2,0)</f>
        <v>PALMIRA</v>
      </c>
      <c r="S3779" t="s">
        <v>272</v>
      </c>
      <c r="T3779" t="str">
        <f>VLOOKUP(S3779,Códigos!$T$3:$U$14,2,0)</f>
        <v>GENERALES</v>
      </c>
      <c r="U3779" s="6">
        <v>1832.2</v>
      </c>
      <c r="V3779" s="6">
        <v>1950</v>
      </c>
    </row>
    <row r="3780" spans="1:22" x14ac:dyDescent="0.25">
      <c r="A3780" t="s">
        <v>969</v>
      </c>
      <c r="B3780" t="str">
        <f>VLOOKUP(A3780,Códigos!$H$3:$I$19,2,0)</f>
        <v>MARIA ELENA PELAEZ</v>
      </c>
      <c r="C3780" t="s">
        <v>6843</v>
      </c>
      <c r="D3780" s="2">
        <v>42095</v>
      </c>
      <c r="E3780" s="2" t="s">
        <v>9285</v>
      </c>
      <c r="F3780">
        <v>60</v>
      </c>
      <c r="G3780" t="s">
        <v>109</v>
      </c>
      <c r="H3780" t="str">
        <f>VLOOKUP(G3780,Códigos!$K$2:$L$250,2,0)</f>
        <v>CATALASE T100</v>
      </c>
      <c r="I3780" s="1">
        <v>25</v>
      </c>
      <c r="J3780" s="6">
        <v>500000</v>
      </c>
      <c r="K3780" t="s">
        <v>5708</v>
      </c>
      <c r="L3780" t="str">
        <f>VLOOKUP(K3780,Códigos!$N$2:$O$376,2,0)</f>
        <v>TEXTILES Y SERVICIOS LTDA</v>
      </c>
      <c r="M3780" t="s">
        <v>21</v>
      </c>
      <c r="N3780" t="str">
        <f>VLOOKUP(M3780,Códigos!$Q$2:$R$26,2,0)</f>
        <v>GENENCOR CUERO</v>
      </c>
      <c r="O3780" t="s">
        <v>39</v>
      </c>
      <c r="P3780" t="str">
        <f>VLOOKUP(O3780,Códigos!$B$2:$C$19,2,0)</f>
        <v>ANTIOQUIA</v>
      </c>
      <c r="Q3780" t="s">
        <v>2729</v>
      </c>
      <c r="R3780" t="str">
        <f>VLOOKUP(Q3780,Códigos!$E$2:$F$52,2,0)</f>
        <v>MEDELLÍN</v>
      </c>
      <c r="S3780" t="s">
        <v>19</v>
      </c>
      <c r="T3780" t="str">
        <f>VLOOKUP(S3780,Códigos!$T$3:$U$14,2,0)</f>
        <v>BIOINDUSTRIA</v>
      </c>
      <c r="U3780" s="6">
        <v>1832.2</v>
      </c>
      <c r="V3780" s="6">
        <v>272.89597205545243</v>
      </c>
    </row>
    <row r="3781" spans="1:22" x14ac:dyDescent="0.25">
      <c r="A3781" t="s">
        <v>969</v>
      </c>
      <c r="B3781" t="str">
        <f>VLOOKUP(A3781,Códigos!$H$3:$I$19,2,0)</f>
        <v>MARIA ELENA PELAEZ</v>
      </c>
      <c r="C3781" t="s">
        <v>6090</v>
      </c>
      <c r="D3781" s="2">
        <v>42095</v>
      </c>
      <c r="E3781" s="2" t="s">
        <v>9285</v>
      </c>
      <c r="F3781">
        <v>60</v>
      </c>
      <c r="G3781" t="s">
        <v>32</v>
      </c>
      <c r="H3781" t="str">
        <f>VLOOKUP(G3781,Códigos!$K$2:$L$250,2,0)</f>
        <v>INDICOL SN 100</v>
      </c>
      <c r="I3781" s="1">
        <v>50</v>
      </c>
      <c r="J3781" s="6">
        <v>190000</v>
      </c>
      <c r="K3781" t="s">
        <v>6079</v>
      </c>
      <c r="L3781" t="str">
        <f>VLOOKUP(K3781,Códigos!$N$2:$O$376,2,0)</f>
        <v>LAVANDERIA Y TINTORERIA BLANCOLOR S.A.S.</v>
      </c>
      <c r="M3781" t="s">
        <v>19</v>
      </c>
      <c r="N3781" t="str">
        <f>VLOOKUP(M3781,Códigos!$Q$2:$R$26,2,0)</f>
        <v>BASF QUIMICA</v>
      </c>
      <c r="O3781" t="s">
        <v>39</v>
      </c>
      <c r="P3781" t="str">
        <f>VLOOKUP(O3781,Códigos!$B$2:$C$19,2,0)</f>
        <v>ANTIOQUIA</v>
      </c>
      <c r="Q3781" t="s">
        <v>998</v>
      </c>
      <c r="R3781" t="str">
        <f>VLOOKUP(Q3781,Códigos!$E$2:$F$52,2,0)</f>
        <v>ITAGÜÍ</v>
      </c>
      <c r="S3781" t="s">
        <v>19</v>
      </c>
      <c r="T3781" t="str">
        <f>VLOOKUP(S3781,Códigos!$T$3:$U$14,2,0)</f>
        <v>BIOINDUSTRIA</v>
      </c>
      <c r="U3781" s="6">
        <v>1832.2</v>
      </c>
      <c r="V3781" s="6">
        <v>103.70046938107193</v>
      </c>
    </row>
    <row r="3782" spans="1:22" x14ac:dyDescent="0.25">
      <c r="A3782" t="s">
        <v>4188</v>
      </c>
      <c r="B3782" t="str">
        <f>VLOOKUP(A3782,Códigos!$H$3:$I$19,2,0)</f>
        <v>ELIANA LONDOÑO - TEXTIL</v>
      </c>
      <c r="C3782" t="s">
        <v>5049</v>
      </c>
      <c r="D3782" s="2">
        <v>42095</v>
      </c>
      <c r="E3782" s="2" t="s">
        <v>9285</v>
      </c>
      <c r="F3782">
        <v>30</v>
      </c>
      <c r="G3782" t="s">
        <v>1979</v>
      </c>
      <c r="H3782" t="str">
        <f>VLOOKUP(G3782,Códigos!$K$2:$L$250,2,0)</f>
        <v>INDICANT-COLOR</v>
      </c>
      <c r="I3782" s="1">
        <v>250</v>
      </c>
      <c r="J3782" s="6">
        <v>1875000</v>
      </c>
      <c r="K3782" t="s">
        <v>4316</v>
      </c>
      <c r="L3782" t="str">
        <f>VLOOKUP(K3782,Códigos!$N$2:$O$376,2,0)</f>
        <v>PERMODA LIMITADA</v>
      </c>
      <c r="M3782" t="s">
        <v>980</v>
      </c>
      <c r="N3782" t="str">
        <f>VLOOKUP(M3782,Códigos!$Q$2:$R$26,2,0)</f>
        <v>ANDICOL</v>
      </c>
      <c r="O3782" t="s">
        <v>119</v>
      </c>
      <c r="P3782" t="str">
        <f>VLOOKUP(O3782,Códigos!$B$2:$C$19,2,0)</f>
        <v>CUNDINAMARCA</v>
      </c>
      <c r="Q3782" t="s">
        <v>28</v>
      </c>
      <c r="R3782" t="str">
        <f>VLOOKUP(Q3782,Códigos!$E$2:$F$52,2,0)</f>
        <v>BOGOTÁ, D.C.</v>
      </c>
      <c r="S3782" t="s">
        <v>19</v>
      </c>
      <c r="T3782" t="str">
        <f>VLOOKUP(S3782,Códigos!$T$3:$U$14,2,0)</f>
        <v>BIOINDUSTRIA</v>
      </c>
      <c r="U3782" s="6">
        <v>1832.2</v>
      </c>
      <c r="V3782" s="6">
        <v>1023.3598952079467</v>
      </c>
    </row>
    <row r="3783" spans="1:22" x14ac:dyDescent="0.25">
      <c r="A3783" t="s">
        <v>969</v>
      </c>
      <c r="B3783" t="str">
        <f>VLOOKUP(A3783,Códigos!$H$3:$I$19,2,0)</f>
        <v>MARIA ELENA PELAEZ</v>
      </c>
      <c r="C3783" t="s">
        <v>6844</v>
      </c>
      <c r="D3783" s="2">
        <v>42095</v>
      </c>
      <c r="E3783" s="2" t="s">
        <v>9285</v>
      </c>
      <c r="F3783">
        <v>30</v>
      </c>
      <c r="G3783" t="s">
        <v>1274</v>
      </c>
      <c r="H3783" t="str">
        <f>VLOOKUP(G3783,Códigos!$K$2:$L$250,2,0)</f>
        <v>INDIXELL SUPER FRIA GPB (SA)</v>
      </c>
      <c r="I3783" s="1">
        <v>25</v>
      </c>
      <c r="J3783" s="6">
        <v>212500</v>
      </c>
      <c r="K3783" t="s">
        <v>6199</v>
      </c>
      <c r="L3783" t="str">
        <f>VLOOKUP(K3783,Códigos!$N$2:$O$376,2,0)</f>
        <v>COLOR Y LAVADO S A S</v>
      </c>
      <c r="M3783" t="s">
        <v>21</v>
      </c>
      <c r="N3783" t="str">
        <f>VLOOKUP(M3783,Códigos!$Q$2:$R$26,2,0)</f>
        <v>GENENCOR CUERO</v>
      </c>
      <c r="O3783" t="s">
        <v>39</v>
      </c>
      <c r="P3783" t="str">
        <f>VLOOKUP(O3783,Códigos!$B$2:$C$19,2,0)</f>
        <v>ANTIOQUIA</v>
      </c>
      <c r="Q3783" t="s">
        <v>2729</v>
      </c>
      <c r="R3783" t="str">
        <f>VLOOKUP(Q3783,Códigos!$E$2:$F$52,2,0)</f>
        <v>MEDELLÍN</v>
      </c>
      <c r="S3783" t="s">
        <v>19</v>
      </c>
      <c r="T3783" t="str">
        <f>VLOOKUP(S3783,Códigos!$T$3:$U$14,2,0)</f>
        <v>BIOINDUSTRIA</v>
      </c>
      <c r="U3783" s="6">
        <v>1832.2</v>
      </c>
      <c r="V3783" s="6">
        <v>115.98078812356729</v>
      </c>
    </row>
    <row r="3784" spans="1:22" x14ac:dyDescent="0.25">
      <c r="A3784" t="s">
        <v>2952</v>
      </c>
      <c r="B3784" t="str">
        <f>VLOOKUP(A3784,Códigos!$H$3:$I$19,2,0)</f>
        <v>SUSANA ESTRADA E.</v>
      </c>
      <c r="C3784" t="s">
        <v>3699</v>
      </c>
      <c r="D3784" s="2">
        <v>42095</v>
      </c>
      <c r="E3784" s="2" t="s">
        <v>9285</v>
      </c>
      <c r="F3784">
        <v>30</v>
      </c>
      <c r="G3784" t="s">
        <v>291</v>
      </c>
      <c r="H3784" t="str">
        <f>VLOOKUP(G3784,Códigos!$K$2:$L$250,2,0)</f>
        <v>SYLOID ED-30</v>
      </c>
      <c r="I3784" s="1">
        <v>30</v>
      </c>
      <c r="J3784" s="6">
        <v>583069.19999999995</v>
      </c>
      <c r="K3784" t="s">
        <v>3462</v>
      </c>
      <c r="L3784" t="str">
        <f>VLOOKUP(K3784,Códigos!$N$2:$O$376,2,0)</f>
        <v>PROFESIONAL DE PINTURAS J.C.G  S.A.S</v>
      </c>
      <c r="M3784" t="s">
        <v>21</v>
      </c>
      <c r="N3784" t="str">
        <f>VLOOKUP(M3784,Códigos!$Q$2:$R$26,2,0)</f>
        <v>GENENCOR CUERO</v>
      </c>
      <c r="O3784" t="s">
        <v>39</v>
      </c>
      <c r="P3784" t="str">
        <f>VLOOKUP(O3784,Códigos!$B$2:$C$19,2,0)</f>
        <v>ANTIOQUIA</v>
      </c>
      <c r="Q3784" t="s">
        <v>998</v>
      </c>
      <c r="R3784" t="str">
        <f>VLOOKUP(Q3784,Códigos!$E$2:$F$52,2,0)</f>
        <v>ITAGÜÍ</v>
      </c>
      <c r="S3784" t="s">
        <v>21</v>
      </c>
      <c r="T3784" t="str">
        <f>VLOOKUP(S3784,Códigos!$T$3:$U$14,2,0)</f>
        <v>ESPECIALIDADES QUIMICAS</v>
      </c>
      <c r="U3784" s="6">
        <v>1832.2</v>
      </c>
      <c r="V3784" s="6">
        <v>318.23447221919002</v>
      </c>
    </row>
    <row r="3785" spans="1:22" x14ac:dyDescent="0.25">
      <c r="A3785" t="s">
        <v>980</v>
      </c>
      <c r="B3785" t="str">
        <f>VLOOKUP(A3785,Códigos!$H$3:$I$19,2,0)</f>
        <v>JENNY GOMEZ VALENCIA</v>
      </c>
      <c r="C3785" t="s">
        <v>2209</v>
      </c>
      <c r="D3785" s="2">
        <v>42095</v>
      </c>
      <c r="E3785" s="2" t="s">
        <v>9285</v>
      </c>
      <c r="F3785">
        <v>60</v>
      </c>
      <c r="G3785" t="s">
        <v>2201</v>
      </c>
      <c r="H3785" t="str">
        <f>VLOOKUP(G3785,Códigos!$K$2:$L$250,2,0)</f>
        <v>FERMASURE</v>
      </c>
      <c r="I3785" s="1">
        <v>4994</v>
      </c>
      <c r="J3785" s="6">
        <v>27906472</v>
      </c>
      <c r="K3785" t="s">
        <v>1166</v>
      </c>
      <c r="L3785" t="str">
        <f>VLOOKUP(K3785,Códigos!$N$2:$O$376,2,0)</f>
        <v>INGENIO PROVIDENCIA S.A.</v>
      </c>
      <c r="M3785" t="s">
        <v>324</v>
      </c>
      <c r="N3785" t="str">
        <f>VLOOKUP(M3785,Códigos!$Q$2:$R$26,2,0)</f>
        <v>GENENCOR ESPECIALIDADES</v>
      </c>
      <c r="O3785" t="s">
        <v>594</v>
      </c>
      <c r="P3785" t="str">
        <f>VLOOKUP(O3785,Códigos!$B$2:$C$19,2,0)</f>
        <v>VALLE DEL CAUCA</v>
      </c>
      <c r="Q3785" t="s">
        <v>595</v>
      </c>
      <c r="R3785" t="str">
        <f>VLOOKUP(Q3785,Códigos!$E$2:$F$52,2,0)</f>
        <v>CALI</v>
      </c>
      <c r="S3785" t="s">
        <v>19</v>
      </c>
      <c r="T3785" t="str">
        <f>VLOOKUP(S3785,Códigos!$T$3:$U$14,2,0)</f>
        <v>BIOINDUSTRIA</v>
      </c>
      <c r="U3785" s="6">
        <v>1832.2</v>
      </c>
      <c r="V3785" s="6">
        <v>15231.127606156533</v>
      </c>
    </row>
    <row r="3786" spans="1:22" x14ac:dyDescent="0.25">
      <c r="A3786" t="s">
        <v>980</v>
      </c>
      <c r="B3786" t="str">
        <f>VLOOKUP(A3786,Códigos!$H$3:$I$19,2,0)</f>
        <v>JENNY GOMEZ VALENCIA</v>
      </c>
      <c r="C3786" t="s">
        <v>1222</v>
      </c>
      <c r="D3786" s="2">
        <v>42095</v>
      </c>
      <c r="E3786" s="2" t="s">
        <v>9285</v>
      </c>
      <c r="F3786">
        <v>30</v>
      </c>
      <c r="G3786" t="s">
        <v>275</v>
      </c>
      <c r="H3786" t="str">
        <f>VLOOKUP(G3786,Códigos!$K$2:$L$250,2,0)</f>
        <v>ADITIVO 57</v>
      </c>
      <c r="I3786" s="1">
        <v>21</v>
      </c>
      <c r="J3786" s="6">
        <v>1077342</v>
      </c>
      <c r="K3786" t="s">
        <v>1112</v>
      </c>
      <c r="L3786" t="str">
        <f>VLOOKUP(K3786,Códigos!$N$2:$O$376,2,0)</f>
        <v>ECHEVERRY WILLIAM  Y/O COLPINTURAS</v>
      </c>
      <c r="M3786" t="s">
        <v>19</v>
      </c>
      <c r="N3786" t="str">
        <f>VLOOKUP(M3786,Códigos!$Q$2:$R$26,2,0)</f>
        <v>BASF QUIMICA</v>
      </c>
      <c r="O3786" t="s">
        <v>594</v>
      </c>
      <c r="P3786" t="str">
        <f>VLOOKUP(O3786,Códigos!$B$2:$C$19,2,0)</f>
        <v>VALLE DEL CAUCA</v>
      </c>
      <c r="Q3786" t="s">
        <v>1114</v>
      </c>
      <c r="R3786" t="str">
        <f>VLOOKUP(Q3786,Códigos!$E$2:$F$52,2,0)</f>
        <v>TULUÁ</v>
      </c>
      <c r="S3786" t="s">
        <v>21</v>
      </c>
      <c r="T3786" t="str">
        <f>VLOOKUP(S3786,Códigos!$T$3:$U$14,2,0)</f>
        <v>ESPECIALIDADES QUIMICAS</v>
      </c>
      <c r="U3786" s="6">
        <v>1832.2</v>
      </c>
      <c r="V3786" s="6">
        <v>588.00458465233055</v>
      </c>
    </row>
    <row r="3787" spans="1:22" x14ac:dyDescent="0.25">
      <c r="A3787" t="s">
        <v>2952</v>
      </c>
      <c r="B3787" t="str">
        <f>VLOOKUP(A3787,Códigos!$H$3:$I$19,2,0)</f>
        <v>SUSANA ESTRADA E.</v>
      </c>
      <c r="C3787" t="s">
        <v>3699</v>
      </c>
      <c r="D3787" s="2">
        <v>42095</v>
      </c>
      <c r="E3787" s="2" t="s">
        <v>9285</v>
      </c>
      <c r="F3787">
        <v>30</v>
      </c>
      <c r="G3787" t="s">
        <v>1293</v>
      </c>
      <c r="H3787" t="str">
        <f>VLOOKUP(G3787,Códigos!$K$2:$L$250,2,0)</f>
        <v>SYLOID ED-44</v>
      </c>
      <c r="I3787" s="1">
        <v>20</v>
      </c>
      <c r="J3787" s="6">
        <v>331166</v>
      </c>
      <c r="K3787" t="s">
        <v>3462</v>
      </c>
      <c r="L3787" t="str">
        <f>VLOOKUP(K3787,Códigos!$N$2:$O$376,2,0)</f>
        <v>PROFESIONAL DE PINTURAS J.C.G  S.A.S</v>
      </c>
      <c r="M3787" t="s">
        <v>21</v>
      </c>
      <c r="N3787" t="str">
        <f>VLOOKUP(M3787,Códigos!$Q$2:$R$26,2,0)</f>
        <v>GENENCOR CUERO</v>
      </c>
      <c r="O3787" t="s">
        <v>39</v>
      </c>
      <c r="P3787" t="str">
        <f>VLOOKUP(O3787,Códigos!$B$2:$C$19,2,0)</f>
        <v>ANTIOQUIA</v>
      </c>
      <c r="Q3787" t="s">
        <v>998</v>
      </c>
      <c r="R3787" t="str">
        <f>VLOOKUP(Q3787,Códigos!$E$2:$F$52,2,0)</f>
        <v>ITAGÜÍ</v>
      </c>
      <c r="S3787" t="s">
        <v>21</v>
      </c>
      <c r="T3787" t="str">
        <f>VLOOKUP(S3787,Códigos!$T$3:$U$14,2,0)</f>
        <v>ESPECIALIDADES QUIMICAS</v>
      </c>
      <c r="U3787" s="6">
        <v>1832.2</v>
      </c>
      <c r="V3787" s="6">
        <v>180.74773496343192</v>
      </c>
    </row>
    <row r="3788" spans="1:22" x14ac:dyDescent="0.25">
      <c r="A3788" t="s">
        <v>4188</v>
      </c>
      <c r="B3788" t="str">
        <f>VLOOKUP(A3788,Códigos!$H$3:$I$19,2,0)</f>
        <v>ELIANA LONDOÑO - TEXTIL</v>
      </c>
      <c r="C3788" t="s">
        <v>5065</v>
      </c>
      <c r="D3788" s="2">
        <v>42096</v>
      </c>
      <c r="E3788" s="2" t="s">
        <v>9285</v>
      </c>
      <c r="F3788">
        <v>0</v>
      </c>
      <c r="G3788" t="s">
        <v>2028</v>
      </c>
      <c r="H3788" t="str">
        <f>VLOOKUP(G3788,Códigos!$K$2:$L$250,2,0)</f>
        <v>INDISIL K EFFECT</v>
      </c>
      <c r="I3788" s="1">
        <v>30</v>
      </c>
      <c r="J3788" s="6">
        <v>210000</v>
      </c>
      <c r="K3788" t="s">
        <v>4198</v>
      </c>
      <c r="L3788" t="str">
        <f>VLOOKUP(K3788,Códigos!$N$2:$O$376,2,0)</f>
        <v>RAMIREZ VELANDIA CINDY NATHALY</v>
      </c>
      <c r="M3788" t="s">
        <v>231</v>
      </c>
      <c r="N3788" t="str">
        <f>VLOOKUP(M3788,Códigos!$Q$2:$R$26,2,0)</f>
        <v>QUIMICA PRODES</v>
      </c>
      <c r="O3788" t="s">
        <v>119</v>
      </c>
      <c r="P3788" t="str">
        <f>VLOOKUP(O3788,Códigos!$B$2:$C$19,2,0)</f>
        <v>CUNDINAMARCA</v>
      </c>
      <c r="Q3788" t="s">
        <v>282</v>
      </c>
      <c r="R3788" t="str">
        <f>VLOOKUP(Q3788,Códigos!$E$2:$F$52,2,0)</f>
        <v>SOACHA</v>
      </c>
      <c r="S3788" t="s">
        <v>19</v>
      </c>
      <c r="T3788" t="str">
        <f>VLOOKUP(S3788,Códigos!$T$3:$U$14,2,0)</f>
        <v>BIOINDUSTRIA</v>
      </c>
      <c r="U3788" s="6">
        <v>1823.12</v>
      </c>
      <c r="V3788" s="6">
        <v>115.18715169599369</v>
      </c>
    </row>
    <row r="3789" spans="1:22" x14ac:dyDescent="0.25">
      <c r="A3789" t="s">
        <v>4188</v>
      </c>
      <c r="B3789" t="str">
        <f>VLOOKUP(A3789,Códigos!$H$3:$I$19,2,0)</f>
        <v>ELIANA LONDOÑO - TEXTIL</v>
      </c>
      <c r="C3789" t="s">
        <v>5047</v>
      </c>
      <c r="D3789" s="2">
        <v>42096</v>
      </c>
      <c r="E3789" s="2" t="s">
        <v>9285</v>
      </c>
      <c r="F3789">
        <v>30</v>
      </c>
      <c r="G3789" t="s">
        <v>1979</v>
      </c>
      <c r="H3789" t="str">
        <f>VLOOKUP(G3789,Códigos!$K$2:$L$250,2,0)</f>
        <v>INDICANT-COLOR</v>
      </c>
      <c r="I3789" s="1">
        <v>30</v>
      </c>
      <c r="J3789" s="6">
        <v>300000</v>
      </c>
      <c r="K3789" t="s">
        <v>4206</v>
      </c>
      <c r="L3789" t="str">
        <f>VLOOKUP(K3789,Códigos!$N$2:$O$376,2,0)</f>
        <v>MODA COLOR´S LTDA</v>
      </c>
      <c r="M3789" t="s">
        <v>980</v>
      </c>
      <c r="N3789" t="str">
        <f>VLOOKUP(M3789,Códigos!$Q$2:$R$26,2,0)</f>
        <v>ANDICOL</v>
      </c>
      <c r="O3789" t="s">
        <v>27</v>
      </c>
      <c r="P3789" t="str">
        <f>VLOOKUP(O3789,Códigos!$B$2:$C$19,2,0)</f>
        <v>BOGOTÁ, D.C.</v>
      </c>
      <c r="Q3789" t="s">
        <v>28</v>
      </c>
      <c r="R3789" t="str">
        <f>VLOOKUP(Q3789,Códigos!$E$2:$F$52,2,0)</f>
        <v>BOGOTÁ, D.C.</v>
      </c>
      <c r="S3789" t="s">
        <v>19</v>
      </c>
      <c r="T3789" t="str">
        <f>VLOOKUP(S3789,Códigos!$T$3:$U$14,2,0)</f>
        <v>BIOINDUSTRIA</v>
      </c>
      <c r="U3789" s="6">
        <v>1823.12</v>
      </c>
      <c r="V3789" s="6">
        <v>164.55307385141955</v>
      </c>
    </row>
    <row r="3790" spans="1:22" x14ac:dyDescent="0.25">
      <c r="A3790" t="s">
        <v>21</v>
      </c>
      <c r="B3790" t="str">
        <f>VLOOKUP(A3790,Códigos!$H$3:$I$19,2,0)</f>
        <v>KAREN ANDREA GUALDRON</v>
      </c>
      <c r="C3790" t="s">
        <v>677</v>
      </c>
      <c r="D3790" s="2">
        <v>42096</v>
      </c>
      <c r="E3790" s="2" t="s">
        <v>9285</v>
      </c>
      <c r="F3790">
        <v>60</v>
      </c>
      <c r="G3790" t="s">
        <v>600</v>
      </c>
      <c r="H3790" t="str">
        <f>VLOOKUP(G3790,Códigos!$K$2:$L$250,2,0)</f>
        <v>ANTIFOAM 1400</v>
      </c>
      <c r="I3790" s="1">
        <v>0</v>
      </c>
      <c r="J3790" s="6">
        <v>0</v>
      </c>
      <c r="K3790" t="s">
        <v>586</v>
      </c>
      <c r="L3790" t="str">
        <f>VLOOKUP(K3790,Códigos!$N$2:$O$376,2,0)</f>
        <v>DOW AGROSCIENCES DE COL. S.A.</v>
      </c>
      <c r="M3790" t="s">
        <v>577</v>
      </c>
      <c r="N3790" t="str">
        <f>VLOOKUP(M3790,Códigos!$Q$2:$R$26,2,0)</f>
        <v>XIAMETER</v>
      </c>
      <c r="O3790" t="s">
        <v>47</v>
      </c>
      <c r="P3790" t="str">
        <f>VLOOKUP(O3790,Códigos!$B$2:$C$19,2,0)</f>
        <v>ATLÁNTICO</v>
      </c>
      <c r="Q3790" t="s">
        <v>589</v>
      </c>
      <c r="R3790" t="str">
        <f>VLOOKUP(Q3790,Códigos!$E$2:$F$52,2,0)</f>
        <v>SOLEDAD</v>
      </c>
      <c r="S3790" t="s">
        <v>21</v>
      </c>
      <c r="T3790" t="str">
        <f>VLOOKUP(S3790,Códigos!$T$3:$U$14,2,0)</f>
        <v>ESPECIALIDADES QUIMICAS</v>
      </c>
      <c r="U3790" s="6">
        <v>1823.12</v>
      </c>
      <c r="V3790" s="6">
        <v>0</v>
      </c>
    </row>
    <row r="3791" spans="1:22" x14ac:dyDescent="0.25">
      <c r="A3791" t="s">
        <v>4188</v>
      </c>
      <c r="B3791" t="str">
        <f>VLOOKUP(A3791,Códigos!$H$3:$I$19,2,0)</f>
        <v>ELIANA LONDOÑO - TEXTIL</v>
      </c>
      <c r="C3791" t="s">
        <v>5066</v>
      </c>
      <c r="D3791" s="2">
        <v>42096</v>
      </c>
      <c r="E3791" s="2" t="s">
        <v>9285</v>
      </c>
      <c r="F3791">
        <v>0</v>
      </c>
      <c r="G3791" t="s">
        <v>2028</v>
      </c>
      <c r="H3791" t="str">
        <f>VLOOKUP(G3791,Códigos!$K$2:$L$250,2,0)</f>
        <v>INDISIL K EFFECT</v>
      </c>
      <c r="I3791" s="1">
        <v>30</v>
      </c>
      <c r="J3791" s="6">
        <v>195000</v>
      </c>
      <c r="K3791" t="s">
        <v>4490</v>
      </c>
      <c r="L3791" t="str">
        <f>VLOOKUP(K3791,Códigos!$N$2:$O$376,2,0)</f>
        <v>TINTORERIA Y LAVANDERIA GAMATEX LTDA</v>
      </c>
      <c r="M3791" t="s">
        <v>231</v>
      </c>
      <c r="N3791" t="str">
        <f>VLOOKUP(M3791,Códigos!$Q$2:$R$26,2,0)</f>
        <v>QUIMICA PRODES</v>
      </c>
      <c r="O3791" t="s">
        <v>27</v>
      </c>
      <c r="P3791" t="str">
        <f>VLOOKUP(O3791,Códigos!$B$2:$C$19,2,0)</f>
        <v>BOGOTÁ, D.C.</v>
      </c>
      <c r="Q3791" t="s">
        <v>28</v>
      </c>
      <c r="R3791" t="str">
        <f>VLOOKUP(Q3791,Códigos!$E$2:$F$52,2,0)</f>
        <v>BOGOTÁ, D.C.</v>
      </c>
      <c r="S3791" t="s">
        <v>19</v>
      </c>
      <c r="T3791" t="str">
        <f>VLOOKUP(S3791,Códigos!$T$3:$U$14,2,0)</f>
        <v>BIOINDUSTRIA</v>
      </c>
      <c r="U3791" s="6">
        <v>1823.12</v>
      </c>
      <c r="V3791" s="6">
        <v>106.95949800342271</v>
      </c>
    </row>
    <row r="3792" spans="1:22" x14ac:dyDescent="0.25">
      <c r="A3792" t="s">
        <v>21</v>
      </c>
      <c r="B3792" t="str">
        <f>VLOOKUP(A3792,Códigos!$H$3:$I$19,2,0)</f>
        <v>KAREN ANDREA GUALDRON</v>
      </c>
      <c r="C3792" t="s">
        <v>508</v>
      </c>
      <c r="D3792" s="2">
        <v>42096</v>
      </c>
      <c r="E3792" s="2" t="s">
        <v>9285</v>
      </c>
      <c r="F3792">
        <v>30</v>
      </c>
      <c r="G3792" t="s">
        <v>509</v>
      </c>
      <c r="H3792" t="str">
        <f>VLOOKUP(G3792,Códigos!$K$2:$L$250,2,0)</f>
        <v>ADITIVO 56</v>
      </c>
      <c r="I3792" s="1">
        <v>20</v>
      </c>
      <c r="J3792" s="6">
        <v>1876719.8</v>
      </c>
      <c r="K3792" t="s">
        <v>260</v>
      </c>
      <c r="L3792" t="str">
        <f>VLOOKUP(K3792,Códigos!$N$2:$O$376,2,0)</f>
        <v>OLAFLEX S.A.S.</v>
      </c>
      <c r="M3792" t="s">
        <v>17</v>
      </c>
      <c r="N3792" t="str">
        <f>VLOOKUP(M3792,Códigos!$Q$2:$R$26,2,0)</f>
        <v>DOW CORNING  INDUSTIRAL</v>
      </c>
      <c r="O3792" t="s">
        <v>27</v>
      </c>
      <c r="P3792" t="str">
        <f>VLOOKUP(O3792,Códigos!$B$2:$C$19,2,0)</f>
        <v>BOGOTÁ, D.C.</v>
      </c>
      <c r="Q3792" t="s">
        <v>28</v>
      </c>
      <c r="R3792" t="str">
        <f>VLOOKUP(Q3792,Códigos!$E$2:$F$52,2,0)</f>
        <v>BOGOTÁ, D.C.</v>
      </c>
      <c r="S3792" t="s">
        <v>21</v>
      </c>
      <c r="T3792" t="str">
        <f>VLOOKUP(S3792,Códigos!$T$3:$U$14,2,0)</f>
        <v>ESPECIALIDADES QUIMICAS</v>
      </c>
      <c r="U3792" s="6">
        <v>1823.12</v>
      </c>
      <c r="V3792" s="6">
        <v>1029.4000394927377</v>
      </c>
    </row>
    <row r="3793" spans="1:22" x14ac:dyDescent="0.25">
      <c r="A3793" t="s">
        <v>231</v>
      </c>
      <c r="B3793" t="str">
        <f>VLOOKUP(A3793,Códigos!$H$3:$I$19,2,0)</f>
        <v>NATALY VELA</v>
      </c>
      <c r="C3793" t="s">
        <v>2580</v>
      </c>
      <c r="D3793" s="2">
        <v>42096</v>
      </c>
      <c r="E3793" s="2" t="s">
        <v>9285</v>
      </c>
      <c r="F3793">
        <v>60</v>
      </c>
      <c r="G3793" t="s">
        <v>806</v>
      </c>
      <c r="H3793" t="str">
        <f>VLOOKUP(G3793,Códigos!$K$2:$L$250,2,0)</f>
        <v>PURADAX EG 7000 L</v>
      </c>
      <c r="I3793" s="1">
        <v>33</v>
      </c>
      <c r="J3793" s="6">
        <v>1264870.53</v>
      </c>
      <c r="K3793" t="s">
        <v>802</v>
      </c>
      <c r="L3793" t="str">
        <f>VLOOKUP(K3793,Códigos!$N$2:$O$376,2,0)</f>
        <v>INDUSTRIAS FULLER  PINTO S.A.</v>
      </c>
      <c r="M3793" t="s">
        <v>793</v>
      </c>
      <c r="N3793" t="str">
        <f>VLOOKUP(M3793,Códigos!$Q$2:$R$26,2,0)</f>
        <v>GENENOR DETERGENTES</v>
      </c>
      <c r="O3793" t="s">
        <v>27</v>
      </c>
      <c r="P3793" t="str">
        <f>VLOOKUP(O3793,Códigos!$B$2:$C$19,2,0)</f>
        <v>BOGOTÁ, D.C.</v>
      </c>
      <c r="Q3793" t="s">
        <v>28</v>
      </c>
      <c r="R3793" t="str">
        <f>VLOOKUP(Q3793,Códigos!$E$2:$F$52,2,0)</f>
        <v>BOGOTÁ, D.C.</v>
      </c>
      <c r="S3793" t="s">
        <v>19</v>
      </c>
      <c r="T3793" t="str">
        <f>VLOOKUP(S3793,Códigos!$T$3:$U$14,2,0)</f>
        <v>BIOINDUSTRIA</v>
      </c>
      <c r="U3793" s="6">
        <v>1823.12</v>
      </c>
      <c r="V3793" s="6">
        <v>693.79444578524738</v>
      </c>
    </row>
    <row r="3794" spans="1:22" x14ac:dyDescent="0.25">
      <c r="A3794" t="s">
        <v>969</v>
      </c>
      <c r="B3794" t="str">
        <f>VLOOKUP(A3794,Códigos!$H$3:$I$19,2,0)</f>
        <v>MARIA ELENA PELAEZ</v>
      </c>
      <c r="C3794" t="s">
        <v>6846</v>
      </c>
      <c r="D3794" s="2">
        <v>42096</v>
      </c>
      <c r="E3794" s="2" t="s">
        <v>9285</v>
      </c>
      <c r="F3794">
        <v>60</v>
      </c>
      <c r="G3794" t="s">
        <v>6273</v>
      </c>
      <c r="H3794" t="str">
        <f>VLOOKUP(G3794,Códigos!$K$2:$L$250,2,0)</f>
        <v>ANTIPILLING 44 LUNA</v>
      </c>
      <c r="I3794" s="1">
        <v>25</v>
      </c>
      <c r="J3794" s="6">
        <v>225000</v>
      </c>
      <c r="K3794" t="s">
        <v>6202</v>
      </c>
      <c r="L3794" t="str">
        <f>VLOOKUP(K3794,Códigos!$N$2:$O$376,2,0)</f>
        <v>SERVITEX S.A.</v>
      </c>
      <c r="M3794" t="s">
        <v>21</v>
      </c>
      <c r="N3794" t="str">
        <f>VLOOKUP(M3794,Códigos!$Q$2:$R$26,2,0)</f>
        <v>GENENCOR CUERO</v>
      </c>
      <c r="O3794" t="s">
        <v>39</v>
      </c>
      <c r="P3794" t="str">
        <f>VLOOKUP(O3794,Códigos!$B$2:$C$19,2,0)</f>
        <v>ANTIOQUIA</v>
      </c>
      <c r="Q3794" t="s">
        <v>2729</v>
      </c>
      <c r="R3794" t="str">
        <f>VLOOKUP(Q3794,Códigos!$E$2:$F$52,2,0)</f>
        <v>MEDELLÍN</v>
      </c>
      <c r="S3794" t="s">
        <v>19</v>
      </c>
      <c r="T3794" t="str">
        <f>VLOOKUP(S3794,Códigos!$T$3:$U$14,2,0)</f>
        <v>BIOINDUSTRIA</v>
      </c>
      <c r="U3794" s="6">
        <v>1823.12</v>
      </c>
      <c r="V3794" s="6">
        <v>123.41480538856466</v>
      </c>
    </row>
    <row r="3795" spans="1:22" x14ac:dyDescent="0.25">
      <c r="A3795" t="s">
        <v>969</v>
      </c>
      <c r="B3795" t="str">
        <f>VLOOKUP(A3795,Códigos!$H$3:$I$19,2,0)</f>
        <v>MARIA ELENA PELAEZ</v>
      </c>
      <c r="C3795" t="s">
        <v>6845</v>
      </c>
      <c r="D3795" s="2">
        <v>42096</v>
      </c>
      <c r="E3795" s="2" t="s">
        <v>9285</v>
      </c>
      <c r="F3795">
        <v>60</v>
      </c>
      <c r="G3795" t="s">
        <v>120</v>
      </c>
      <c r="H3795" t="str">
        <f>VLOOKUP(G3795,Códigos!$K$2:$L$250,2,0)</f>
        <v>CATALASE 700</v>
      </c>
      <c r="I3795" s="1">
        <v>200</v>
      </c>
      <c r="J3795" s="6">
        <v>520000</v>
      </c>
      <c r="K3795" t="s">
        <v>5643</v>
      </c>
      <c r="L3795" t="str">
        <f>VLOOKUP(K3795,Códigos!$N$2:$O$376,2,0)</f>
        <v>COLORETTO S.A.</v>
      </c>
      <c r="M3795" t="s">
        <v>21</v>
      </c>
      <c r="N3795" t="str">
        <f>VLOOKUP(M3795,Códigos!$Q$2:$R$26,2,0)</f>
        <v>GENENCOR CUERO</v>
      </c>
      <c r="O3795" t="s">
        <v>39</v>
      </c>
      <c r="P3795" t="str">
        <f>VLOOKUP(O3795,Códigos!$B$2:$C$19,2,0)</f>
        <v>ANTIOQUIA</v>
      </c>
      <c r="Q3795" t="s">
        <v>3257</v>
      </c>
      <c r="R3795" t="str">
        <f>VLOOKUP(Q3795,Códigos!$E$2:$F$52,2,0)</f>
        <v>SABANETA</v>
      </c>
      <c r="S3795" t="s">
        <v>19</v>
      </c>
      <c r="T3795" t="str">
        <f>VLOOKUP(S3795,Códigos!$T$3:$U$14,2,0)</f>
        <v>BIOINDUSTRIA</v>
      </c>
      <c r="U3795" s="6">
        <v>1823.12</v>
      </c>
      <c r="V3795" s="6">
        <v>285.22532800912722</v>
      </c>
    </row>
    <row r="3796" spans="1:22" x14ac:dyDescent="0.25">
      <c r="A3796" t="s">
        <v>21</v>
      </c>
      <c r="B3796" t="str">
        <f>VLOOKUP(A3796,Códigos!$H$3:$I$19,2,0)</f>
        <v>KAREN ANDREA GUALDRON</v>
      </c>
      <c r="C3796" t="s">
        <v>678</v>
      </c>
      <c r="D3796" s="2">
        <v>42096</v>
      </c>
      <c r="E3796" s="2" t="s">
        <v>9285</v>
      </c>
      <c r="F3796">
        <v>45</v>
      </c>
      <c r="G3796" t="s">
        <v>573</v>
      </c>
      <c r="H3796" t="str">
        <f>VLOOKUP(G3796,Códigos!$K$2:$L$250,2,0)</f>
        <v>ANTIFOAM 1430</v>
      </c>
      <c r="I3796" s="1">
        <v>400</v>
      </c>
      <c r="J3796" s="6">
        <v>4520496</v>
      </c>
      <c r="K3796" t="s">
        <v>606</v>
      </c>
      <c r="L3796" t="str">
        <f>VLOOKUP(K3796,Códigos!$N$2:$O$376,2,0)</f>
        <v>EXRO S.A.S.</v>
      </c>
      <c r="M3796" t="s">
        <v>577</v>
      </c>
      <c r="N3796" t="str">
        <f>VLOOKUP(M3796,Códigos!$Q$2:$R$26,2,0)</f>
        <v>XIAMETER</v>
      </c>
      <c r="O3796" t="s">
        <v>27</v>
      </c>
      <c r="P3796" t="str">
        <f>VLOOKUP(O3796,Códigos!$B$2:$C$19,2,0)</f>
        <v>BOGOTÁ, D.C.</v>
      </c>
      <c r="Q3796" t="s">
        <v>28</v>
      </c>
      <c r="R3796" t="str">
        <f>VLOOKUP(Q3796,Códigos!$E$2:$F$52,2,0)</f>
        <v>BOGOTÁ, D.C.</v>
      </c>
      <c r="S3796" t="s">
        <v>21</v>
      </c>
      <c r="T3796" t="str">
        <f>VLOOKUP(S3796,Códigos!$T$3:$U$14,2,0)</f>
        <v>ESPECIALIDADES QUIMICAS</v>
      </c>
      <c r="U3796" s="6">
        <v>1823.12</v>
      </c>
      <c r="V3796" s="6">
        <v>2479.5383737768225</v>
      </c>
    </row>
    <row r="3797" spans="1:22" x14ac:dyDescent="0.25">
      <c r="A3797" t="s">
        <v>4188</v>
      </c>
      <c r="B3797" t="str">
        <f>VLOOKUP(A3797,Códigos!$H$3:$I$19,2,0)</f>
        <v>ELIANA LONDOÑO - TEXTIL</v>
      </c>
      <c r="C3797" t="s">
        <v>5066</v>
      </c>
      <c r="D3797" s="2">
        <v>42096</v>
      </c>
      <c r="E3797" s="2" t="s">
        <v>9285</v>
      </c>
      <c r="F3797">
        <v>0</v>
      </c>
      <c r="G3797" t="s">
        <v>4319</v>
      </c>
      <c r="H3797" t="str">
        <f>VLOOKUP(G3797,Códigos!$K$2:$L$250,2,0)</f>
        <v>INDESIZE 103 DLC</v>
      </c>
      <c r="I3797" s="1">
        <v>30</v>
      </c>
      <c r="J3797" s="6">
        <v>87000</v>
      </c>
      <c r="K3797" t="s">
        <v>4490</v>
      </c>
      <c r="L3797" t="str">
        <f>VLOOKUP(K3797,Códigos!$N$2:$O$376,2,0)</f>
        <v>TINTORERIA Y LAVANDERIA GAMATEX LTDA</v>
      </c>
      <c r="M3797" t="s">
        <v>21</v>
      </c>
      <c r="N3797" t="str">
        <f>VLOOKUP(M3797,Códigos!$Q$2:$R$26,2,0)</f>
        <v>GENENCOR CUERO</v>
      </c>
      <c r="O3797" t="s">
        <v>27</v>
      </c>
      <c r="P3797" t="str">
        <f>VLOOKUP(O3797,Códigos!$B$2:$C$19,2,0)</f>
        <v>BOGOTÁ, D.C.</v>
      </c>
      <c r="Q3797" t="s">
        <v>28</v>
      </c>
      <c r="R3797" t="str">
        <f>VLOOKUP(Q3797,Códigos!$E$2:$F$52,2,0)</f>
        <v>BOGOTÁ, D.C.</v>
      </c>
      <c r="S3797" t="s">
        <v>19</v>
      </c>
      <c r="T3797" t="str">
        <f>VLOOKUP(S3797,Códigos!$T$3:$U$14,2,0)</f>
        <v>BIOINDUSTRIA</v>
      </c>
      <c r="U3797" s="6">
        <v>1823.12</v>
      </c>
      <c r="V3797" s="6">
        <v>47.720391416911674</v>
      </c>
    </row>
    <row r="3798" spans="1:22" x14ac:dyDescent="0.25">
      <c r="A3798" t="s">
        <v>969</v>
      </c>
      <c r="B3798" t="str">
        <f>VLOOKUP(A3798,Códigos!$H$3:$I$19,2,0)</f>
        <v>MARIA ELENA PELAEZ</v>
      </c>
      <c r="C3798" t="s">
        <v>6846</v>
      </c>
      <c r="D3798" s="2">
        <v>42096</v>
      </c>
      <c r="E3798" s="2" t="s">
        <v>9285</v>
      </c>
      <c r="F3798">
        <v>60</v>
      </c>
      <c r="G3798" t="s">
        <v>1317</v>
      </c>
      <c r="H3798" t="str">
        <f>VLOOKUP(G3798,Códigos!$K$2:$L$250,2,0)</f>
        <v>INDICLEAN BO</v>
      </c>
      <c r="I3798" s="1">
        <v>25</v>
      </c>
      <c r="J3798" s="6">
        <v>237500</v>
      </c>
      <c r="K3798" t="s">
        <v>6202</v>
      </c>
      <c r="L3798" t="str">
        <f>VLOOKUP(K3798,Códigos!$N$2:$O$376,2,0)</f>
        <v>SERVITEX S.A.</v>
      </c>
      <c r="M3798" t="s">
        <v>21</v>
      </c>
      <c r="N3798" t="str">
        <f>VLOOKUP(M3798,Códigos!$Q$2:$R$26,2,0)</f>
        <v>GENENCOR CUERO</v>
      </c>
      <c r="O3798" t="s">
        <v>39</v>
      </c>
      <c r="P3798" t="str">
        <f>VLOOKUP(O3798,Códigos!$B$2:$C$19,2,0)</f>
        <v>ANTIOQUIA</v>
      </c>
      <c r="Q3798" t="s">
        <v>2729</v>
      </c>
      <c r="R3798" t="str">
        <f>VLOOKUP(Q3798,Códigos!$E$2:$F$52,2,0)</f>
        <v>MEDELLÍN</v>
      </c>
      <c r="S3798" t="s">
        <v>19</v>
      </c>
      <c r="T3798" t="str">
        <f>VLOOKUP(S3798,Códigos!$T$3:$U$14,2,0)</f>
        <v>BIOINDUSTRIA</v>
      </c>
      <c r="U3798" s="6">
        <v>1823.12</v>
      </c>
      <c r="V3798" s="6">
        <v>130.27118346570714</v>
      </c>
    </row>
    <row r="3799" spans="1:22" x14ac:dyDescent="0.25">
      <c r="A3799" t="s">
        <v>969</v>
      </c>
      <c r="B3799" t="str">
        <f>VLOOKUP(A3799,Códigos!$H$3:$I$19,2,0)</f>
        <v>MARIA ELENA PELAEZ</v>
      </c>
      <c r="C3799" t="s">
        <v>6074</v>
      </c>
      <c r="D3799" s="2">
        <v>42096</v>
      </c>
      <c r="E3799" s="2" t="s">
        <v>9285</v>
      </c>
      <c r="F3799">
        <v>60</v>
      </c>
      <c r="G3799" t="s">
        <v>32</v>
      </c>
      <c r="H3799" t="str">
        <f>VLOOKUP(G3799,Códigos!$K$2:$L$250,2,0)</f>
        <v>INDICOL SN 100</v>
      </c>
      <c r="I3799" s="1">
        <v>60</v>
      </c>
      <c r="J3799" s="6">
        <v>198000</v>
      </c>
      <c r="K3799" t="s">
        <v>5841</v>
      </c>
      <c r="L3799" t="str">
        <f>VLOOKUP(K3799,Códigos!$N$2:$O$376,2,0)</f>
        <v>TEÑIDOS Y ACABADOS ASOCIADOS S A S</v>
      </c>
      <c r="M3799" t="s">
        <v>19</v>
      </c>
      <c r="N3799" t="str">
        <f>VLOOKUP(M3799,Códigos!$Q$2:$R$26,2,0)</f>
        <v>BASF QUIMICA</v>
      </c>
      <c r="O3799" t="s">
        <v>39</v>
      </c>
      <c r="P3799" t="str">
        <f>VLOOKUP(O3799,Códigos!$B$2:$C$19,2,0)</f>
        <v>ANTIOQUIA</v>
      </c>
      <c r="Q3799" t="s">
        <v>998</v>
      </c>
      <c r="R3799" t="str">
        <f>VLOOKUP(Q3799,Códigos!$E$2:$F$52,2,0)</f>
        <v>ITAGÜÍ</v>
      </c>
      <c r="S3799" t="s">
        <v>19</v>
      </c>
      <c r="T3799" t="str">
        <f>VLOOKUP(S3799,Códigos!$T$3:$U$14,2,0)</f>
        <v>BIOINDUSTRIA</v>
      </c>
      <c r="U3799" s="6">
        <v>1823.12</v>
      </c>
      <c r="V3799" s="6">
        <v>108.60502874193691</v>
      </c>
    </row>
    <row r="3800" spans="1:22" x14ac:dyDescent="0.25">
      <c r="A3800" t="s">
        <v>19</v>
      </c>
      <c r="B3800" t="str">
        <f>VLOOKUP(A3800,Códigos!$H$3:$I$19,2,0)</f>
        <v>TEXTILERAS BOGOTA</v>
      </c>
      <c r="C3800" t="s">
        <v>89</v>
      </c>
      <c r="D3800" s="2">
        <v>42096</v>
      </c>
      <c r="E3800" s="2" t="s">
        <v>9285</v>
      </c>
      <c r="F3800">
        <v>30</v>
      </c>
      <c r="G3800" t="s">
        <v>20</v>
      </c>
      <c r="H3800" t="str">
        <f>VLOOKUP(G3800,Códigos!$K$2:$L$250,2,0)</f>
        <v>INDIMOL- WS</v>
      </c>
      <c r="I3800" s="1">
        <v>50</v>
      </c>
      <c r="J3800" s="6">
        <v>475000</v>
      </c>
      <c r="K3800" t="s">
        <v>22</v>
      </c>
      <c r="L3800" t="str">
        <f>VLOOKUP(K3800,Códigos!$N$2:$O$376,2,0)</f>
        <v>ENCAJES S.A. COLOMBIA</v>
      </c>
      <c r="M3800" t="s">
        <v>19</v>
      </c>
      <c r="N3800" t="str">
        <f>VLOOKUP(M3800,Códigos!$Q$2:$R$26,2,0)</f>
        <v>BASF QUIMICA</v>
      </c>
      <c r="O3800" t="s">
        <v>27</v>
      </c>
      <c r="P3800" t="str">
        <f>VLOOKUP(O3800,Códigos!$B$2:$C$19,2,0)</f>
        <v>BOGOTÁ, D.C.</v>
      </c>
      <c r="Q3800" t="s">
        <v>28</v>
      </c>
      <c r="R3800" t="str">
        <f>VLOOKUP(Q3800,Códigos!$E$2:$F$52,2,0)</f>
        <v>BOGOTÁ, D.C.</v>
      </c>
      <c r="S3800" t="s">
        <v>19</v>
      </c>
      <c r="T3800" t="str">
        <f>VLOOKUP(S3800,Códigos!$T$3:$U$14,2,0)</f>
        <v>BIOINDUSTRIA</v>
      </c>
      <c r="U3800" s="6">
        <v>1823.12</v>
      </c>
      <c r="V3800" s="6">
        <v>260.54236693141428</v>
      </c>
    </row>
    <row r="3801" spans="1:22" x14ac:dyDescent="0.25">
      <c r="A3801" t="s">
        <v>4188</v>
      </c>
      <c r="B3801" t="str">
        <f>VLOOKUP(A3801,Códigos!$H$3:$I$19,2,0)</f>
        <v>ELIANA LONDOÑO - TEXTIL</v>
      </c>
      <c r="C3801" t="s">
        <v>5047</v>
      </c>
      <c r="D3801" s="2">
        <v>42096</v>
      </c>
      <c r="E3801" s="2" t="s">
        <v>9285</v>
      </c>
      <c r="F3801">
        <v>30</v>
      </c>
      <c r="G3801" t="s">
        <v>4319</v>
      </c>
      <c r="H3801" t="str">
        <f>VLOOKUP(G3801,Códigos!$K$2:$L$250,2,0)</f>
        <v>INDESIZE 103 DLC</v>
      </c>
      <c r="I3801" s="1">
        <v>20</v>
      </c>
      <c r="J3801" s="6">
        <v>74000</v>
      </c>
      <c r="K3801" t="s">
        <v>4206</v>
      </c>
      <c r="L3801" t="str">
        <f>VLOOKUP(K3801,Códigos!$N$2:$O$376,2,0)</f>
        <v>MODA COLOR´S LTDA</v>
      </c>
      <c r="M3801" t="s">
        <v>21</v>
      </c>
      <c r="N3801" t="str">
        <f>VLOOKUP(M3801,Códigos!$Q$2:$R$26,2,0)</f>
        <v>GENENCOR CUERO</v>
      </c>
      <c r="O3801" t="s">
        <v>27</v>
      </c>
      <c r="P3801" t="str">
        <f>VLOOKUP(O3801,Códigos!$B$2:$C$19,2,0)</f>
        <v>BOGOTÁ, D.C.</v>
      </c>
      <c r="Q3801" t="s">
        <v>28</v>
      </c>
      <c r="R3801" t="str">
        <f>VLOOKUP(Q3801,Códigos!$E$2:$F$52,2,0)</f>
        <v>BOGOTÁ, D.C.</v>
      </c>
      <c r="S3801" t="s">
        <v>19</v>
      </c>
      <c r="T3801" t="str">
        <f>VLOOKUP(S3801,Códigos!$T$3:$U$14,2,0)</f>
        <v>BIOINDUSTRIA</v>
      </c>
      <c r="U3801" s="6">
        <v>1823.12</v>
      </c>
      <c r="V3801" s="6">
        <v>40.589758216683492</v>
      </c>
    </row>
    <row r="3802" spans="1:22" x14ac:dyDescent="0.25">
      <c r="A3802" t="s">
        <v>980</v>
      </c>
      <c r="B3802" t="str">
        <f>VLOOKUP(A3802,Códigos!$H$3:$I$19,2,0)</f>
        <v>JENNY GOMEZ VALENCIA</v>
      </c>
      <c r="C3802" t="s">
        <v>1639</v>
      </c>
      <c r="D3802" s="2">
        <v>42096</v>
      </c>
      <c r="E3802" s="2" t="s">
        <v>9285</v>
      </c>
      <c r="F3802">
        <v>60</v>
      </c>
      <c r="G3802" t="s">
        <v>291</v>
      </c>
      <c r="H3802" t="str">
        <f>VLOOKUP(G3802,Códigos!$K$2:$L$250,2,0)</f>
        <v>SYLOID ED-30</v>
      </c>
      <c r="I3802" s="1">
        <v>40</v>
      </c>
      <c r="J3802" s="6">
        <v>805440</v>
      </c>
      <c r="K3802" t="s">
        <v>1099</v>
      </c>
      <c r="L3802" t="str">
        <f>VLOOKUP(K3802,Códigos!$N$2:$O$376,2,0)</f>
        <v>INDUSTRIAS LEMBER S.A.</v>
      </c>
      <c r="M3802" t="s">
        <v>21</v>
      </c>
      <c r="N3802" t="str">
        <f>VLOOKUP(M3802,Códigos!$Q$2:$R$26,2,0)</f>
        <v>GENENCOR CUERO</v>
      </c>
      <c r="O3802" t="s">
        <v>594</v>
      </c>
      <c r="P3802" t="str">
        <f>VLOOKUP(O3802,Códigos!$B$2:$C$19,2,0)</f>
        <v>VALLE DEL CAUCA</v>
      </c>
      <c r="Q3802" t="s">
        <v>1102</v>
      </c>
      <c r="R3802" t="str">
        <f>VLOOKUP(Q3802,Códigos!$E$2:$F$52,2,0)</f>
        <v>YUMBO</v>
      </c>
      <c r="S3802" t="s">
        <v>21</v>
      </c>
      <c r="T3802" t="str">
        <f>VLOOKUP(S3802,Códigos!$T$3:$U$14,2,0)</f>
        <v>ESPECIALIDADES QUIMICAS</v>
      </c>
      <c r="U3802" s="6">
        <v>1823.12</v>
      </c>
      <c r="V3802" s="6">
        <v>441.79209267629125</v>
      </c>
    </row>
    <row r="3803" spans="1:22" x14ac:dyDescent="0.25">
      <c r="A3803" t="s">
        <v>4188</v>
      </c>
      <c r="B3803" t="str">
        <f>VLOOKUP(A3803,Códigos!$H$3:$I$19,2,0)</f>
        <v>ELIANA LONDOÑO - TEXTIL</v>
      </c>
      <c r="C3803" t="s">
        <v>5047</v>
      </c>
      <c r="D3803" s="2">
        <v>42096</v>
      </c>
      <c r="E3803" s="2" t="s">
        <v>9285</v>
      </c>
      <c r="F3803">
        <v>30</v>
      </c>
      <c r="G3803" t="s">
        <v>5371</v>
      </c>
      <c r="H3803" t="str">
        <f>VLOOKUP(G3803,Códigos!$K$2:$L$250,2,0)</f>
        <v>ANTIQUIEBRE 200</v>
      </c>
      <c r="I3803" s="1">
        <v>70</v>
      </c>
      <c r="J3803" s="6">
        <v>175000</v>
      </c>
      <c r="K3803" t="s">
        <v>4206</v>
      </c>
      <c r="L3803" t="str">
        <f>VLOOKUP(K3803,Códigos!$N$2:$O$376,2,0)</f>
        <v>MODA COLOR´S LTDA</v>
      </c>
      <c r="M3803" t="s">
        <v>435</v>
      </c>
      <c r="N3803" t="str">
        <f>VLOOKUP(M3803,Códigos!$Q$2:$R$26,2,0)</f>
        <v>AUXICOLOR LTDA</v>
      </c>
      <c r="O3803" t="s">
        <v>27</v>
      </c>
      <c r="P3803" t="str">
        <f>VLOOKUP(O3803,Códigos!$B$2:$C$19,2,0)</f>
        <v>BOGOTÁ, D.C.</v>
      </c>
      <c r="Q3803" t="s">
        <v>28</v>
      </c>
      <c r="R3803" t="str">
        <f>VLOOKUP(Q3803,Códigos!$E$2:$F$52,2,0)</f>
        <v>BOGOTÁ, D.C.</v>
      </c>
      <c r="S3803" t="s">
        <v>19</v>
      </c>
      <c r="T3803" t="str">
        <f>VLOOKUP(S3803,Códigos!$T$3:$U$14,2,0)</f>
        <v>BIOINDUSTRIA</v>
      </c>
      <c r="U3803" s="6">
        <v>1823.12</v>
      </c>
      <c r="V3803" s="6">
        <v>95.989293079994738</v>
      </c>
    </row>
    <row r="3804" spans="1:22" x14ac:dyDescent="0.25">
      <c r="A3804" t="s">
        <v>4188</v>
      </c>
      <c r="B3804" t="str">
        <f>VLOOKUP(A3804,Códigos!$H$3:$I$19,2,0)</f>
        <v>ELIANA LONDOÑO - TEXTIL</v>
      </c>
      <c r="C3804" t="s">
        <v>5065</v>
      </c>
      <c r="D3804" s="2">
        <v>42096</v>
      </c>
      <c r="E3804" s="2" t="s">
        <v>9285</v>
      </c>
      <c r="F3804">
        <v>0</v>
      </c>
      <c r="G3804" t="s">
        <v>1328</v>
      </c>
      <c r="H3804" t="str">
        <f>VLOOKUP(G3804,Códigos!$K$2:$L$250,2,0)</f>
        <v>INDIXELL 9L</v>
      </c>
      <c r="I3804" s="1">
        <v>30</v>
      </c>
      <c r="J3804" s="6">
        <v>300000</v>
      </c>
      <c r="K3804" t="s">
        <v>4198</v>
      </c>
      <c r="L3804" t="str">
        <f>VLOOKUP(K3804,Códigos!$N$2:$O$376,2,0)</f>
        <v>RAMIREZ VELANDIA CINDY NATHALY</v>
      </c>
      <c r="M3804" t="s">
        <v>21</v>
      </c>
      <c r="N3804" t="str">
        <f>VLOOKUP(M3804,Códigos!$Q$2:$R$26,2,0)</f>
        <v>GENENCOR CUERO</v>
      </c>
      <c r="O3804" t="s">
        <v>119</v>
      </c>
      <c r="P3804" t="str">
        <f>VLOOKUP(O3804,Códigos!$B$2:$C$19,2,0)</f>
        <v>CUNDINAMARCA</v>
      </c>
      <c r="Q3804" t="s">
        <v>282</v>
      </c>
      <c r="R3804" t="str">
        <f>VLOOKUP(Q3804,Códigos!$E$2:$F$52,2,0)</f>
        <v>SOACHA</v>
      </c>
      <c r="S3804" t="s">
        <v>19</v>
      </c>
      <c r="T3804" t="str">
        <f>VLOOKUP(S3804,Códigos!$T$3:$U$14,2,0)</f>
        <v>BIOINDUSTRIA</v>
      </c>
      <c r="U3804" s="6">
        <v>1823.12</v>
      </c>
      <c r="V3804" s="6">
        <v>164.55307385141955</v>
      </c>
    </row>
    <row r="3805" spans="1:22" x14ac:dyDescent="0.25">
      <c r="A3805" t="s">
        <v>19</v>
      </c>
      <c r="B3805" t="str">
        <f>VLOOKUP(A3805,Códigos!$H$3:$I$19,2,0)</f>
        <v>TEXTILERAS BOGOTA</v>
      </c>
      <c r="C3805" t="s">
        <v>90</v>
      </c>
      <c r="D3805" s="2">
        <v>42096</v>
      </c>
      <c r="E3805" s="2" t="s">
        <v>9285</v>
      </c>
      <c r="F3805">
        <v>60</v>
      </c>
      <c r="G3805" t="s">
        <v>32</v>
      </c>
      <c r="H3805" t="str">
        <f>VLOOKUP(G3805,Códigos!$K$2:$L$250,2,0)</f>
        <v>INDICOL SN 100</v>
      </c>
      <c r="I3805" s="1">
        <v>200</v>
      </c>
      <c r="J3805" s="6">
        <v>685242</v>
      </c>
      <c r="K3805" t="s">
        <v>33</v>
      </c>
      <c r="L3805" t="str">
        <f>VLOOKUP(K3805,Códigos!$N$2:$O$376,2,0)</f>
        <v>TEXTILES MIRATEX S.A.S.</v>
      </c>
      <c r="M3805" t="s">
        <v>19</v>
      </c>
      <c r="N3805" t="str">
        <f>VLOOKUP(M3805,Códigos!$Q$2:$R$26,2,0)</f>
        <v>BASF QUIMICA</v>
      </c>
      <c r="O3805" t="s">
        <v>27</v>
      </c>
      <c r="P3805" t="str">
        <f>VLOOKUP(O3805,Códigos!$B$2:$C$19,2,0)</f>
        <v>BOGOTÁ, D.C.</v>
      </c>
      <c r="Q3805" t="s">
        <v>28</v>
      </c>
      <c r="R3805" t="str">
        <f>VLOOKUP(Q3805,Códigos!$E$2:$F$52,2,0)</f>
        <v>BOGOTÁ, D.C.</v>
      </c>
      <c r="S3805" t="s">
        <v>19</v>
      </c>
      <c r="T3805" t="str">
        <f>VLOOKUP(S3805,Códigos!$T$3:$U$14,2,0)</f>
        <v>BIOINDUSTRIA</v>
      </c>
      <c r="U3805" s="6">
        <v>1823.12</v>
      </c>
      <c r="V3805" s="6">
        <v>375.86225810698147</v>
      </c>
    </row>
    <row r="3806" spans="1:22" x14ac:dyDescent="0.25">
      <c r="A3806" t="s">
        <v>19</v>
      </c>
      <c r="B3806" t="str">
        <f>VLOOKUP(A3806,Códigos!$H$3:$I$19,2,0)</f>
        <v>TEXTILERAS BOGOTA</v>
      </c>
      <c r="C3806" t="s">
        <v>89</v>
      </c>
      <c r="D3806" s="2">
        <v>42096</v>
      </c>
      <c r="E3806" s="2" t="s">
        <v>9285</v>
      </c>
      <c r="F3806">
        <v>30</v>
      </c>
      <c r="G3806" t="s">
        <v>20</v>
      </c>
      <c r="H3806" t="str">
        <f>VLOOKUP(G3806,Códigos!$K$2:$L$250,2,0)</f>
        <v>INDIMOL- WS</v>
      </c>
      <c r="I3806" s="1">
        <v>50</v>
      </c>
      <c r="J3806" s="6">
        <v>475000</v>
      </c>
      <c r="K3806" t="s">
        <v>22</v>
      </c>
      <c r="L3806" t="str">
        <f>VLOOKUP(K3806,Códigos!$N$2:$O$376,2,0)</f>
        <v>ENCAJES S.A. COLOMBIA</v>
      </c>
      <c r="M3806" t="s">
        <v>19</v>
      </c>
      <c r="N3806" t="str">
        <f>VLOOKUP(M3806,Códigos!$Q$2:$R$26,2,0)</f>
        <v>BASF QUIMICA</v>
      </c>
      <c r="O3806" t="s">
        <v>27</v>
      </c>
      <c r="P3806" t="str">
        <f>VLOOKUP(O3806,Códigos!$B$2:$C$19,2,0)</f>
        <v>BOGOTÁ, D.C.</v>
      </c>
      <c r="Q3806" t="s">
        <v>28</v>
      </c>
      <c r="R3806" t="str">
        <f>VLOOKUP(Q3806,Códigos!$E$2:$F$52,2,0)</f>
        <v>BOGOTÁ, D.C.</v>
      </c>
      <c r="S3806" t="s">
        <v>19</v>
      </c>
      <c r="T3806" t="str">
        <f>VLOOKUP(S3806,Códigos!$T$3:$U$14,2,0)</f>
        <v>BIOINDUSTRIA</v>
      </c>
      <c r="U3806" s="6">
        <v>1823.12</v>
      </c>
      <c r="V3806" s="6">
        <v>260.54236693141428</v>
      </c>
    </row>
    <row r="3807" spans="1:22" x14ac:dyDescent="0.25">
      <c r="A3807" t="s">
        <v>21</v>
      </c>
      <c r="B3807" t="str">
        <f>VLOOKUP(A3807,Códigos!$H$3:$I$19,2,0)</f>
        <v>KAREN ANDREA GUALDRON</v>
      </c>
      <c r="C3807" t="s">
        <v>564</v>
      </c>
      <c r="D3807" s="2">
        <v>42096</v>
      </c>
      <c r="E3807" s="2" t="s">
        <v>9285</v>
      </c>
      <c r="F3807">
        <v>60</v>
      </c>
      <c r="G3807" t="s">
        <v>533</v>
      </c>
      <c r="H3807" t="str">
        <f>VLOOKUP(G3807,Códigos!$K$2:$L$250,2,0)</f>
        <v>TIZOR IAM</v>
      </c>
      <c r="I3807" s="1">
        <v>200</v>
      </c>
      <c r="J3807" s="6">
        <v>2609784</v>
      </c>
      <c r="K3807" t="s">
        <v>526</v>
      </c>
      <c r="L3807" t="str">
        <f>VLOOKUP(K3807,Códigos!$N$2:$O$376,2,0)</f>
        <v>PLASTILENE S.A.</v>
      </c>
      <c r="M3807" t="s">
        <v>529</v>
      </c>
      <c r="N3807" t="str">
        <f>VLOOKUP(M3807,Códigos!$Q$2:$R$26,2,0)</f>
        <v>DORF KETAL</v>
      </c>
      <c r="O3807" t="s">
        <v>119</v>
      </c>
      <c r="P3807" t="str">
        <f>VLOOKUP(O3807,Códigos!$B$2:$C$19,2,0)</f>
        <v>CUNDINAMARCA</v>
      </c>
      <c r="Q3807" t="s">
        <v>28</v>
      </c>
      <c r="R3807" t="str">
        <f>VLOOKUP(Q3807,Códigos!$E$2:$F$52,2,0)</f>
        <v>BOGOTÁ, D.C.</v>
      </c>
      <c r="S3807" t="s">
        <v>21</v>
      </c>
      <c r="T3807" t="str">
        <f>VLOOKUP(S3807,Códigos!$T$3:$U$14,2,0)</f>
        <v>ESPECIALIDADES QUIMICAS</v>
      </c>
      <c r="U3807" s="6">
        <v>1823.12</v>
      </c>
      <c r="V3807" s="6">
        <v>1431.4932642941772</v>
      </c>
    </row>
    <row r="3808" spans="1:22" x14ac:dyDescent="0.25">
      <c r="A3808" t="s">
        <v>231</v>
      </c>
      <c r="B3808" t="str">
        <f>VLOOKUP(A3808,Códigos!$H$3:$I$19,2,0)</f>
        <v>NATALY VELA</v>
      </c>
      <c r="C3808" t="s">
        <v>2580</v>
      </c>
      <c r="D3808" s="2">
        <v>42096</v>
      </c>
      <c r="E3808" s="2" t="s">
        <v>9285</v>
      </c>
      <c r="F3808">
        <v>60</v>
      </c>
      <c r="G3808" t="s">
        <v>804</v>
      </c>
      <c r="H3808" t="str">
        <f>VLOOKUP(G3808,Códigos!$K$2:$L$250,2,0)</f>
        <v>PURASTAR ST 15000L</v>
      </c>
      <c r="I3808" s="1">
        <v>35</v>
      </c>
      <c r="J3808" s="6">
        <v>1321040</v>
      </c>
      <c r="K3808" t="s">
        <v>802</v>
      </c>
      <c r="L3808" t="str">
        <f>VLOOKUP(K3808,Códigos!$N$2:$O$376,2,0)</f>
        <v>INDUSTRIAS FULLER  PINTO S.A.</v>
      </c>
      <c r="M3808" t="s">
        <v>793</v>
      </c>
      <c r="N3808" t="str">
        <f>VLOOKUP(M3808,Códigos!$Q$2:$R$26,2,0)</f>
        <v>GENENOR DETERGENTES</v>
      </c>
      <c r="O3808" t="s">
        <v>27</v>
      </c>
      <c r="P3808" t="str">
        <f>VLOOKUP(O3808,Códigos!$B$2:$C$19,2,0)</f>
        <v>BOGOTÁ, D.C.</v>
      </c>
      <c r="Q3808" t="s">
        <v>28</v>
      </c>
      <c r="R3808" t="str">
        <f>VLOOKUP(Q3808,Códigos!$E$2:$F$52,2,0)</f>
        <v>BOGOTÁ, D.C.</v>
      </c>
      <c r="S3808" t="s">
        <v>19</v>
      </c>
      <c r="T3808" t="str">
        <f>VLOOKUP(S3808,Códigos!$T$3:$U$14,2,0)</f>
        <v>BIOINDUSTRIA</v>
      </c>
      <c r="U3808" s="6">
        <v>1823.12</v>
      </c>
      <c r="V3808" s="6">
        <v>724.60397560226431</v>
      </c>
    </row>
    <row r="3809" spans="1:22" x14ac:dyDescent="0.25">
      <c r="A3809" t="s">
        <v>231</v>
      </c>
      <c r="B3809" t="str">
        <f>VLOOKUP(A3809,Códigos!$H$3:$I$19,2,0)</f>
        <v>NATALY VELA</v>
      </c>
      <c r="C3809" t="s">
        <v>2580</v>
      </c>
      <c r="D3809" s="2">
        <v>42096</v>
      </c>
      <c r="E3809" s="2" t="s">
        <v>9285</v>
      </c>
      <c r="F3809">
        <v>60</v>
      </c>
      <c r="G3809" t="s">
        <v>795</v>
      </c>
      <c r="H3809" t="str">
        <f>VLOOKUP(G3809,Códigos!$K$2:$L$250,2,0)</f>
        <v>PURAFECT 4000 L/ EFFECTENZ P 100</v>
      </c>
      <c r="I3809" s="1">
        <v>73</v>
      </c>
      <c r="J3809" s="6">
        <v>2520109.65</v>
      </c>
      <c r="K3809" t="s">
        <v>802</v>
      </c>
      <c r="L3809" t="str">
        <f>VLOOKUP(K3809,Códigos!$N$2:$O$376,2,0)</f>
        <v>INDUSTRIAS FULLER  PINTO S.A.</v>
      </c>
      <c r="M3809" t="s">
        <v>793</v>
      </c>
      <c r="N3809" t="str">
        <f>VLOOKUP(M3809,Códigos!$Q$2:$R$26,2,0)</f>
        <v>GENENOR DETERGENTES</v>
      </c>
      <c r="O3809" t="s">
        <v>27</v>
      </c>
      <c r="P3809" t="str">
        <f>VLOOKUP(O3809,Códigos!$B$2:$C$19,2,0)</f>
        <v>BOGOTÁ, D.C.</v>
      </c>
      <c r="Q3809" t="s">
        <v>28</v>
      </c>
      <c r="R3809" t="str">
        <f>VLOOKUP(Q3809,Códigos!$E$2:$F$52,2,0)</f>
        <v>BOGOTÁ, D.C.</v>
      </c>
      <c r="S3809" t="s">
        <v>19</v>
      </c>
      <c r="T3809" t="str">
        <f>VLOOKUP(S3809,Códigos!$T$3:$U$14,2,0)</f>
        <v>BIOINDUSTRIA</v>
      </c>
      <c r="U3809" s="6">
        <v>1823.12</v>
      </c>
      <c r="V3809" s="6">
        <v>1382.3059645004168</v>
      </c>
    </row>
    <row r="3810" spans="1:22" x14ac:dyDescent="0.25">
      <c r="A3810" t="s">
        <v>969</v>
      </c>
      <c r="B3810" t="str">
        <f>VLOOKUP(A3810,Códigos!$H$3:$I$19,2,0)</f>
        <v>MARIA ELENA PELAEZ</v>
      </c>
      <c r="C3810" t="s">
        <v>6846</v>
      </c>
      <c r="D3810" s="2">
        <v>42096</v>
      </c>
      <c r="E3810" s="2" t="s">
        <v>9285</v>
      </c>
      <c r="F3810">
        <v>60</v>
      </c>
      <c r="G3810" t="s">
        <v>1259</v>
      </c>
      <c r="H3810" t="str">
        <f>VLOOKUP(G3810,Códigos!$K$2:$L$250,2,0)</f>
        <v>INDIXELL NEUTRAFLEX</v>
      </c>
      <c r="I3810" s="1">
        <v>5</v>
      </c>
      <c r="J3810" s="6">
        <v>500000</v>
      </c>
      <c r="K3810" t="s">
        <v>6202</v>
      </c>
      <c r="L3810" t="str">
        <f>VLOOKUP(K3810,Códigos!$N$2:$O$376,2,0)</f>
        <v>SERVITEX S.A.</v>
      </c>
      <c r="M3810" t="s">
        <v>21</v>
      </c>
      <c r="N3810" t="str">
        <f>VLOOKUP(M3810,Códigos!$Q$2:$R$26,2,0)</f>
        <v>GENENCOR CUERO</v>
      </c>
      <c r="O3810" t="s">
        <v>39</v>
      </c>
      <c r="P3810" t="str">
        <f>VLOOKUP(O3810,Códigos!$B$2:$C$19,2,0)</f>
        <v>ANTIOQUIA</v>
      </c>
      <c r="Q3810" t="s">
        <v>2729</v>
      </c>
      <c r="R3810" t="str">
        <f>VLOOKUP(Q3810,Códigos!$E$2:$F$52,2,0)</f>
        <v>MEDELLÍN</v>
      </c>
      <c r="S3810" t="s">
        <v>19</v>
      </c>
      <c r="T3810" t="str">
        <f>VLOOKUP(S3810,Códigos!$T$3:$U$14,2,0)</f>
        <v>BIOINDUSTRIA</v>
      </c>
      <c r="U3810" s="6">
        <v>1823.12</v>
      </c>
      <c r="V3810" s="6">
        <v>274.25512308569927</v>
      </c>
    </row>
    <row r="3811" spans="1:22" x14ac:dyDescent="0.25">
      <c r="A3811" t="s">
        <v>21</v>
      </c>
      <c r="B3811" t="str">
        <f>VLOOKUP(A3811,Códigos!$H$3:$I$19,2,0)</f>
        <v>KAREN ANDREA GUALDRON</v>
      </c>
      <c r="C3811" t="s">
        <v>564</v>
      </c>
      <c r="D3811" s="2">
        <v>42096</v>
      </c>
      <c r="E3811" s="2" t="s">
        <v>9285</v>
      </c>
      <c r="F3811">
        <v>60</v>
      </c>
      <c r="G3811" t="s">
        <v>533</v>
      </c>
      <c r="H3811" t="str">
        <f>VLOOKUP(G3811,Códigos!$K$2:$L$250,2,0)</f>
        <v>TIZOR IAM</v>
      </c>
      <c r="I3811" s="1">
        <v>400</v>
      </c>
      <c r="J3811" s="6">
        <v>5219568</v>
      </c>
      <c r="K3811" t="s">
        <v>526</v>
      </c>
      <c r="L3811" t="str">
        <f>VLOOKUP(K3811,Códigos!$N$2:$O$376,2,0)</f>
        <v>PLASTILENE S.A.</v>
      </c>
      <c r="M3811" t="s">
        <v>529</v>
      </c>
      <c r="N3811" t="str">
        <f>VLOOKUP(M3811,Códigos!$Q$2:$R$26,2,0)</f>
        <v>DORF KETAL</v>
      </c>
      <c r="O3811" t="s">
        <v>119</v>
      </c>
      <c r="P3811" t="str">
        <f>VLOOKUP(O3811,Códigos!$B$2:$C$19,2,0)</f>
        <v>CUNDINAMARCA</v>
      </c>
      <c r="Q3811" t="s">
        <v>28</v>
      </c>
      <c r="R3811" t="str">
        <f>VLOOKUP(Q3811,Códigos!$E$2:$F$52,2,0)</f>
        <v>BOGOTÁ, D.C.</v>
      </c>
      <c r="S3811" t="s">
        <v>21</v>
      </c>
      <c r="T3811" t="str">
        <f>VLOOKUP(S3811,Códigos!$T$3:$U$14,2,0)</f>
        <v>ESPECIALIDADES QUIMICAS</v>
      </c>
      <c r="U3811" s="6">
        <v>1823.12</v>
      </c>
      <c r="V3811" s="6">
        <v>2862.9865285883543</v>
      </c>
    </row>
    <row r="3812" spans="1:22" x14ac:dyDescent="0.25">
      <c r="A3812" t="s">
        <v>4188</v>
      </c>
      <c r="B3812" t="str">
        <f>VLOOKUP(A3812,Códigos!$H$3:$I$19,2,0)</f>
        <v>ELIANA LONDOÑO - TEXTIL</v>
      </c>
      <c r="C3812" t="s">
        <v>5064</v>
      </c>
      <c r="D3812" s="2">
        <v>42096</v>
      </c>
      <c r="E3812" s="2" t="s">
        <v>9285</v>
      </c>
      <c r="F3812">
        <v>30</v>
      </c>
      <c r="G3812" t="s">
        <v>120</v>
      </c>
      <c r="H3812" t="str">
        <f>VLOOKUP(G3812,Códigos!$K$2:$L$250,2,0)</f>
        <v>CATALASE 700</v>
      </c>
      <c r="I3812" s="1">
        <v>100</v>
      </c>
      <c r="J3812" s="6">
        <v>320000</v>
      </c>
      <c r="K3812" t="s">
        <v>4316</v>
      </c>
      <c r="L3812" t="str">
        <f>VLOOKUP(K3812,Códigos!$N$2:$O$376,2,0)</f>
        <v>PERMODA LIMITADA</v>
      </c>
      <c r="M3812" t="s">
        <v>21</v>
      </c>
      <c r="N3812" t="str">
        <f>VLOOKUP(M3812,Códigos!$Q$2:$R$26,2,0)</f>
        <v>GENENCOR CUERO</v>
      </c>
      <c r="O3812" t="s">
        <v>119</v>
      </c>
      <c r="P3812" t="str">
        <f>VLOOKUP(O3812,Códigos!$B$2:$C$19,2,0)</f>
        <v>CUNDINAMARCA</v>
      </c>
      <c r="Q3812" t="s">
        <v>28</v>
      </c>
      <c r="R3812" t="str">
        <f>VLOOKUP(Q3812,Códigos!$E$2:$F$52,2,0)</f>
        <v>BOGOTÁ, D.C.</v>
      </c>
      <c r="S3812" t="s">
        <v>19</v>
      </c>
      <c r="T3812" t="str">
        <f>VLOOKUP(S3812,Códigos!$T$3:$U$14,2,0)</f>
        <v>BIOINDUSTRIA</v>
      </c>
      <c r="U3812" s="6">
        <v>1823.12</v>
      </c>
      <c r="V3812" s="6">
        <v>175.52327877484751</v>
      </c>
    </row>
    <row r="3813" spans="1:22" x14ac:dyDescent="0.25">
      <c r="A3813" t="s">
        <v>2952</v>
      </c>
      <c r="B3813" t="str">
        <f>VLOOKUP(A3813,Códigos!$H$3:$I$19,2,0)</f>
        <v>SUSANA ESTRADA E.</v>
      </c>
      <c r="C3813" t="s">
        <v>3684</v>
      </c>
      <c r="D3813" s="2">
        <v>42096</v>
      </c>
      <c r="E3813" s="2" t="s">
        <v>9285</v>
      </c>
      <c r="F3813">
        <v>30</v>
      </c>
      <c r="G3813" t="s">
        <v>303</v>
      </c>
      <c r="H3813" t="str">
        <f>VLOOKUP(G3813,Códigos!$K$2:$L$250,2,0)</f>
        <v>SYLOWHITE SM 405</v>
      </c>
      <c r="I3813" s="1">
        <v>100</v>
      </c>
      <c r="J3813" s="6">
        <v>550000</v>
      </c>
      <c r="K3813" t="s">
        <v>3255</v>
      </c>
      <c r="L3813" t="str">
        <f>VLOOKUP(K3813,Códigos!$N$2:$O$376,2,0)</f>
        <v>CHT COLOMBIANA LTDA</v>
      </c>
      <c r="M3813" t="s">
        <v>21</v>
      </c>
      <c r="N3813" t="str">
        <f>VLOOKUP(M3813,Códigos!$Q$2:$R$26,2,0)</f>
        <v>GENENCOR CUERO</v>
      </c>
      <c r="O3813" t="s">
        <v>39</v>
      </c>
      <c r="P3813" t="str">
        <f>VLOOKUP(O3813,Códigos!$B$2:$C$19,2,0)</f>
        <v>ANTIOQUIA</v>
      </c>
      <c r="Q3813" t="s">
        <v>3257</v>
      </c>
      <c r="R3813" t="str">
        <f>VLOOKUP(Q3813,Códigos!$E$2:$F$52,2,0)</f>
        <v>SABANETA</v>
      </c>
      <c r="S3813" t="s">
        <v>21</v>
      </c>
      <c r="T3813" t="str">
        <f>VLOOKUP(S3813,Códigos!$T$3:$U$14,2,0)</f>
        <v>ESPECIALIDADES QUIMICAS</v>
      </c>
      <c r="U3813" s="6">
        <v>1823.12</v>
      </c>
      <c r="V3813" s="6">
        <v>301.68063539426919</v>
      </c>
    </row>
    <row r="3814" spans="1:22" x14ac:dyDescent="0.25">
      <c r="A3814" t="s">
        <v>2952</v>
      </c>
      <c r="B3814" t="str">
        <f>VLOOKUP(A3814,Códigos!$H$3:$I$19,2,0)</f>
        <v>SUSANA ESTRADA E.</v>
      </c>
      <c r="C3814" t="s">
        <v>4035</v>
      </c>
      <c r="D3814" s="2">
        <v>42096</v>
      </c>
      <c r="E3814" s="2" t="s">
        <v>9285</v>
      </c>
      <c r="F3814">
        <v>60</v>
      </c>
      <c r="G3814" t="s">
        <v>444</v>
      </c>
      <c r="H3814" t="str">
        <f>VLOOKUP(G3814,Códigos!$K$2:$L$250,2,0)</f>
        <v>CORRUGATOR KRYTOX  226 FG</v>
      </c>
      <c r="I3814" s="1">
        <v>6</v>
      </c>
      <c r="J3814" s="6">
        <v>2198238</v>
      </c>
      <c r="K3814" t="s">
        <v>1283</v>
      </c>
      <c r="L3814" t="str">
        <f>VLOOKUP(K3814,Códigos!$N$2:$O$376,2,0)</f>
        <v>CARTON DE COLOMBIA S.A.</v>
      </c>
      <c r="M3814" t="s">
        <v>435</v>
      </c>
      <c r="N3814" t="str">
        <f>VLOOKUP(M3814,Códigos!$Q$2:$R$26,2,0)</f>
        <v>AUXICOLOR LTDA</v>
      </c>
      <c r="O3814" t="s">
        <v>594</v>
      </c>
      <c r="P3814" t="str">
        <f>VLOOKUP(O3814,Códigos!$B$2:$C$19,2,0)</f>
        <v>VALLE DEL CAUCA</v>
      </c>
      <c r="Q3814" t="s">
        <v>1102</v>
      </c>
      <c r="R3814" t="str">
        <f>VLOOKUP(Q3814,Códigos!$E$2:$F$52,2,0)</f>
        <v>YUMBO</v>
      </c>
      <c r="S3814" t="s">
        <v>21</v>
      </c>
      <c r="T3814" t="str">
        <f>VLOOKUP(S3814,Códigos!$T$3:$U$14,2,0)</f>
        <v>ESPECIALIDADES QUIMICAS</v>
      </c>
      <c r="U3814" s="6">
        <v>1823.12</v>
      </c>
      <c r="V3814" s="6">
        <v>1205.7560665233227</v>
      </c>
    </row>
    <row r="3815" spans="1:22" x14ac:dyDescent="0.25">
      <c r="A3815" t="s">
        <v>980</v>
      </c>
      <c r="B3815" t="str">
        <f>VLOOKUP(A3815,Códigos!$H$3:$I$19,2,0)</f>
        <v>JENNY GOMEZ VALENCIA</v>
      </c>
      <c r="C3815" t="s">
        <v>1638</v>
      </c>
      <c r="D3815" s="2">
        <v>42096</v>
      </c>
      <c r="E3815" s="2" t="s">
        <v>9285</v>
      </c>
      <c r="F3815">
        <v>60</v>
      </c>
      <c r="G3815" t="s">
        <v>1269</v>
      </c>
      <c r="H3815" t="str">
        <f>VLOOKUP(G3815,Códigos!$K$2:$L$250,2,0)</f>
        <v>LUDOX CL-P</v>
      </c>
      <c r="I3815" s="1">
        <v>267.62</v>
      </c>
      <c r="J3815" s="6">
        <v>2853632.06</v>
      </c>
      <c r="K3815" t="s">
        <v>1270</v>
      </c>
      <c r="L3815" t="str">
        <f>VLOOKUP(K3815,Códigos!$N$2:$O$376,2,0)</f>
        <v>COMPAÑIA COLOMBIANA DE EMPAQUES S A</v>
      </c>
      <c r="M3815" t="s">
        <v>21</v>
      </c>
      <c r="N3815" t="str">
        <f>VLOOKUP(M3815,Códigos!$Q$2:$R$26,2,0)</f>
        <v>GENENCOR CUERO</v>
      </c>
      <c r="O3815" t="s">
        <v>594</v>
      </c>
      <c r="P3815" t="str">
        <f>VLOOKUP(O3815,Códigos!$B$2:$C$19,2,0)</f>
        <v>VALLE DEL CAUCA</v>
      </c>
      <c r="Q3815" t="s">
        <v>990</v>
      </c>
      <c r="R3815" t="str">
        <f>VLOOKUP(Q3815,Códigos!$E$2:$F$52,2,0)</f>
        <v>PALMIRA</v>
      </c>
      <c r="S3815" t="s">
        <v>21</v>
      </c>
      <c r="T3815" t="str">
        <f>VLOOKUP(S3815,Códigos!$T$3:$U$14,2,0)</f>
        <v>ESPECIALIDADES QUIMICAS</v>
      </c>
      <c r="U3815" s="6">
        <v>1823.12</v>
      </c>
      <c r="V3815" s="6">
        <v>1565.2464237131951</v>
      </c>
    </row>
    <row r="3816" spans="1:22" x14ac:dyDescent="0.25">
      <c r="A3816" t="s">
        <v>4188</v>
      </c>
      <c r="B3816" t="str">
        <f>VLOOKUP(A3816,Códigos!$H$3:$I$19,2,0)</f>
        <v>ELIANA LONDOÑO - TEXTIL</v>
      </c>
      <c r="C3816" t="s">
        <v>5573</v>
      </c>
      <c r="D3816" s="2">
        <v>42096</v>
      </c>
      <c r="E3816" s="2" t="s">
        <v>9285</v>
      </c>
      <c r="F3816">
        <v>30</v>
      </c>
      <c r="G3816" t="s">
        <v>2028</v>
      </c>
      <c r="H3816" t="str">
        <f>VLOOKUP(G3816,Códigos!$K$2:$L$250,2,0)</f>
        <v>INDISIL K EFFECT</v>
      </c>
      <c r="I3816" s="1">
        <v>50</v>
      </c>
      <c r="J3816" s="6">
        <v>305000</v>
      </c>
      <c r="K3816" t="s">
        <v>4248</v>
      </c>
      <c r="L3816" t="str">
        <f>VLOOKUP(K3816,Códigos!$N$2:$O$376,2,0)</f>
        <v>PROCOLJEANS S.A.S.</v>
      </c>
      <c r="M3816" t="s">
        <v>231</v>
      </c>
      <c r="N3816" t="str">
        <f>VLOOKUP(M3816,Códigos!$Q$2:$R$26,2,0)</f>
        <v>QUIMICA PRODES</v>
      </c>
      <c r="O3816" t="s">
        <v>27</v>
      </c>
      <c r="P3816" t="str">
        <f>VLOOKUP(O3816,Códigos!$B$2:$C$19,2,0)</f>
        <v>BOGOTÁ, D.C.</v>
      </c>
      <c r="Q3816" t="s">
        <v>28</v>
      </c>
      <c r="R3816" t="str">
        <f>VLOOKUP(Q3816,Códigos!$E$2:$F$52,2,0)</f>
        <v>BOGOTÁ, D.C.</v>
      </c>
      <c r="S3816" t="s">
        <v>19</v>
      </c>
      <c r="T3816" t="str">
        <f>VLOOKUP(S3816,Códigos!$T$3:$U$14,2,0)</f>
        <v>BIOINDUSTRIA</v>
      </c>
      <c r="U3816" s="6">
        <v>1823.12</v>
      </c>
      <c r="V3816" s="6">
        <v>167.29562508227656</v>
      </c>
    </row>
    <row r="3817" spans="1:22" x14ac:dyDescent="0.25">
      <c r="A3817" t="s">
        <v>969</v>
      </c>
      <c r="B3817" t="str">
        <f>VLOOKUP(A3817,Códigos!$H$3:$I$19,2,0)</f>
        <v>MARIA ELENA PELAEZ</v>
      </c>
      <c r="C3817" t="s">
        <v>6884</v>
      </c>
      <c r="D3817" s="2">
        <v>42096</v>
      </c>
      <c r="E3817" s="2" t="s">
        <v>9285</v>
      </c>
      <c r="F3817">
        <v>30</v>
      </c>
      <c r="G3817" t="s">
        <v>6314</v>
      </c>
      <c r="H3817" t="str">
        <f>VLOOKUP(G3817,Códigos!$K$2:$L$250,2,0)</f>
        <v>INDIXELL NEUTRA 800 EX</v>
      </c>
      <c r="I3817" s="1">
        <v>25</v>
      </c>
      <c r="J3817" s="6">
        <v>212500</v>
      </c>
      <c r="K3817" t="s">
        <v>5803</v>
      </c>
      <c r="L3817" t="str">
        <f>VLOOKUP(K3817,Códigos!$N$2:$O$376,2,0)</f>
        <v>AUXICOLOR S.A.S</v>
      </c>
      <c r="M3817" t="s">
        <v>21</v>
      </c>
      <c r="N3817" t="str">
        <f>VLOOKUP(M3817,Códigos!$Q$2:$R$26,2,0)</f>
        <v>GENENCOR CUERO</v>
      </c>
      <c r="O3817" t="s">
        <v>39</v>
      </c>
      <c r="P3817" t="str">
        <f>VLOOKUP(O3817,Códigos!$B$2:$C$19,2,0)</f>
        <v>ANTIOQUIA</v>
      </c>
      <c r="Q3817" t="s">
        <v>2729</v>
      </c>
      <c r="R3817" t="str">
        <f>VLOOKUP(Q3817,Códigos!$E$2:$F$52,2,0)</f>
        <v>MEDELLÍN</v>
      </c>
      <c r="S3817" t="s">
        <v>19</v>
      </c>
      <c r="T3817" t="str">
        <f>VLOOKUP(S3817,Códigos!$T$3:$U$14,2,0)</f>
        <v>BIOINDUSTRIA</v>
      </c>
      <c r="U3817" s="6">
        <v>1823.12</v>
      </c>
      <c r="V3817" s="6">
        <v>116.55842731142218</v>
      </c>
    </row>
    <row r="3818" spans="1:22" x14ac:dyDescent="0.25">
      <c r="A3818" t="s">
        <v>980</v>
      </c>
      <c r="B3818" t="str">
        <f>VLOOKUP(A3818,Códigos!$H$3:$I$19,2,0)</f>
        <v>JENNY GOMEZ VALENCIA</v>
      </c>
      <c r="C3818" t="s">
        <v>2003</v>
      </c>
      <c r="D3818" s="2">
        <v>42096</v>
      </c>
      <c r="E3818" s="2" t="s">
        <v>9285</v>
      </c>
      <c r="F3818">
        <v>60</v>
      </c>
      <c r="G3818" t="s">
        <v>1979</v>
      </c>
      <c r="H3818" t="str">
        <f>VLOOKUP(G3818,Códigos!$K$2:$L$250,2,0)</f>
        <v>INDICANT-COLOR</v>
      </c>
      <c r="I3818" s="1">
        <v>120</v>
      </c>
      <c r="J3818" s="6">
        <v>567000</v>
      </c>
      <c r="K3818" t="s">
        <v>1254</v>
      </c>
      <c r="L3818" t="str">
        <f>VLOOKUP(K3818,Códigos!$N$2:$O$376,2,0)</f>
        <v>LAVANDERIA INDUSTRIAL SURTEÑIR S.A.</v>
      </c>
      <c r="M3818" t="s">
        <v>980</v>
      </c>
      <c r="N3818" t="str">
        <f>VLOOKUP(M3818,Códigos!$Q$2:$R$26,2,0)</f>
        <v>ANDICOL</v>
      </c>
      <c r="O3818" t="s">
        <v>594</v>
      </c>
      <c r="P3818" t="str">
        <f>VLOOKUP(O3818,Códigos!$B$2:$C$19,2,0)</f>
        <v>VALLE DEL CAUCA</v>
      </c>
      <c r="Q3818" t="s">
        <v>595</v>
      </c>
      <c r="R3818" t="str">
        <f>VLOOKUP(Q3818,Códigos!$E$2:$F$52,2,0)</f>
        <v>CALI</v>
      </c>
      <c r="S3818" t="s">
        <v>19</v>
      </c>
      <c r="T3818" t="str">
        <f>VLOOKUP(S3818,Códigos!$T$3:$U$14,2,0)</f>
        <v>BIOINDUSTRIA</v>
      </c>
      <c r="U3818" s="6">
        <v>1823.12</v>
      </c>
      <c r="V3818" s="6">
        <v>311.00530957918295</v>
      </c>
    </row>
    <row r="3819" spans="1:22" x14ac:dyDescent="0.25">
      <c r="A3819" t="s">
        <v>231</v>
      </c>
      <c r="B3819" t="str">
        <f>VLOOKUP(A3819,Códigos!$H$3:$I$19,2,0)</f>
        <v>NATALY VELA</v>
      </c>
      <c r="C3819" t="s">
        <v>2579</v>
      </c>
      <c r="D3819" s="2">
        <v>42096</v>
      </c>
      <c r="E3819" s="2" t="s">
        <v>9285</v>
      </c>
      <c r="F3819">
        <v>30</v>
      </c>
      <c r="G3819" t="s">
        <v>850</v>
      </c>
      <c r="H3819" t="str">
        <f>VLOOKUP(G3819,Códigos!$K$2:$L$250,2,0)</f>
        <v>INDIXELL 720</v>
      </c>
      <c r="I3819" s="1">
        <v>224</v>
      </c>
      <c r="J3819" s="6">
        <v>12251366.4</v>
      </c>
      <c r="K3819" t="s">
        <v>847</v>
      </c>
      <c r="L3819" t="str">
        <f>VLOOKUP(K3819,Códigos!$N$2:$O$376,2,0)</f>
        <v>JLV GREEN PRODUCTS S.A.S</v>
      </c>
      <c r="M3819" t="s">
        <v>793</v>
      </c>
      <c r="N3819" t="str">
        <f>VLOOKUP(M3819,Códigos!$Q$2:$R$26,2,0)</f>
        <v>GENENOR DETERGENTES</v>
      </c>
      <c r="O3819" t="s">
        <v>47</v>
      </c>
      <c r="P3819" t="str">
        <f>VLOOKUP(O3819,Códigos!$B$2:$C$19,2,0)</f>
        <v>ATLÁNTICO</v>
      </c>
      <c r="Q3819" t="s">
        <v>844</v>
      </c>
      <c r="R3819" t="str">
        <f>VLOOKUP(Q3819,Códigos!$E$2:$F$52,2,0)</f>
        <v>BARRANQUILLA</v>
      </c>
      <c r="S3819" t="s">
        <v>19</v>
      </c>
      <c r="T3819" t="str">
        <f>VLOOKUP(S3819,Códigos!$T$3:$U$14,2,0)</f>
        <v>BIOINDUSTRIA</v>
      </c>
      <c r="U3819" s="6">
        <v>1823.12</v>
      </c>
      <c r="V3819" s="6">
        <v>6720.0000000000009</v>
      </c>
    </row>
    <row r="3820" spans="1:22" x14ac:dyDescent="0.25">
      <c r="A3820" t="s">
        <v>969</v>
      </c>
      <c r="B3820" t="str">
        <f>VLOOKUP(A3820,Códigos!$H$3:$I$19,2,0)</f>
        <v>MARIA ELENA PELAEZ</v>
      </c>
      <c r="C3820" t="s">
        <v>6885</v>
      </c>
      <c r="D3820" s="2">
        <v>42097</v>
      </c>
      <c r="E3820" s="2" t="s">
        <v>9285</v>
      </c>
      <c r="F3820">
        <v>0</v>
      </c>
      <c r="G3820" t="s">
        <v>1309</v>
      </c>
      <c r="H3820" t="str">
        <f>VLOOKUP(G3820,Códigos!$K$2:$L$250,2,0)</f>
        <v>INDESIZE COLD 10</v>
      </c>
      <c r="I3820" s="1">
        <v>30</v>
      </c>
      <c r="J3820" s="6">
        <v>186000</v>
      </c>
      <c r="K3820" t="s">
        <v>6270</v>
      </c>
      <c r="L3820" t="str">
        <f>VLOOKUP(K3820,Códigos!$N$2:$O$376,2,0)</f>
        <v>MARIN SALAZAR ANDRES RAMIRO</v>
      </c>
      <c r="M3820" t="s">
        <v>21</v>
      </c>
      <c r="N3820" t="str">
        <f>VLOOKUP(M3820,Códigos!$Q$2:$R$26,2,0)</f>
        <v>GENENCOR CUERO</v>
      </c>
      <c r="O3820" t="s">
        <v>39</v>
      </c>
      <c r="P3820" t="str">
        <f>VLOOKUP(O3820,Códigos!$B$2:$C$19,2,0)</f>
        <v>ANTIOQUIA</v>
      </c>
      <c r="Q3820" t="s">
        <v>2729</v>
      </c>
      <c r="R3820" t="str">
        <f>VLOOKUP(Q3820,Códigos!$E$2:$F$52,2,0)</f>
        <v>MEDELLÍN</v>
      </c>
      <c r="S3820" t="s">
        <v>19</v>
      </c>
      <c r="T3820" t="str">
        <f>VLOOKUP(S3820,Códigos!$T$3:$U$14,2,0)</f>
        <v>BIOINDUSTRIA</v>
      </c>
      <c r="U3820" s="6">
        <v>1817.14</v>
      </c>
      <c r="V3820" s="6">
        <v>102.35865150731368</v>
      </c>
    </row>
    <row r="3821" spans="1:22" x14ac:dyDescent="0.25">
      <c r="A3821" t="s">
        <v>4188</v>
      </c>
      <c r="B3821" t="str">
        <f>VLOOKUP(A3821,Códigos!$H$3:$I$19,2,0)</f>
        <v>ELIANA LONDOÑO - TEXTIL</v>
      </c>
      <c r="C3821" t="s">
        <v>5063</v>
      </c>
      <c r="D3821" s="2">
        <v>42097</v>
      </c>
      <c r="E3821" s="2" t="s">
        <v>9285</v>
      </c>
      <c r="F3821">
        <v>90</v>
      </c>
      <c r="G3821" t="s">
        <v>1387</v>
      </c>
      <c r="H3821" t="str">
        <f>VLOOKUP(G3821,Códigos!$K$2:$L$250,2,0)</f>
        <v>INDIBLEACH</v>
      </c>
      <c r="I3821" s="1">
        <v>200</v>
      </c>
      <c r="J3821" s="6">
        <v>1600000</v>
      </c>
      <c r="K3821" t="s">
        <v>4223</v>
      </c>
      <c r="L3821" t="str">
        <f>VLOOKUP(K3821,Códigos!$N$2:$O$376,2,0)</f>
        <v>HERNANDEZ RIVEROS MILCIADES</v>
      </c>
      <c r="M3821" t="s">
        <v>21</v>
      </c>
      <c r="N3821" t="str">
        <f>VLOOKUP(M3821,Códigos!$Q$2:$R$26,2,0)</f>
        <v>GENENCOR CUERO</v>
      </c>
      <c r="O3821" t="s">
        <v>27</v>
      </c>
      <c r="P3821" t="str">
        <f>VLOOKUP(O3821,Códigos!$B$2:$C$19,2,0)</f>
        <v>BOGOTÁ, D.C.</v>
      </c>
      <c r="Q3821" t="s">
        <v>28</v>
      </c>
      <c r="R3821" t="str">
        <f>VLOOKUP(Q3821,Códigos!$E$2:$F$52,2,0)</f>
        <v>BOGOTÁ, D.C.</v>
      </c>
      <c r="S3821" t="s">
        <v>19</v>
      </c>
      <c r="T3821" t="str">
        <f>VLOOKUP(S3821,Códigos!$T$3:$U$14,2,0)</f>
        <v>BIOINDUSTRIA</v>
      </c>
      <c r="U3821" s="6">
        <v>1817.14</v>
      </c>
      <c r="V3821" s="6">
        <v>880.50452909517151</v>
      </c>
    </row>
    <row r="3822" spans="1:22" x14ac:dyDescent="0.25">
      <c r="A3822" t="s">
        <v>2952</v>
      </c>
      <c r="B3822" t="str">
        <f>VLOOKUP(A3822,Códigos!$H$3:$I$19,2,0)</f>
        <v>SUSANA ESTRADA E.</v>
      </c>
      <c r="C3822" t="s">
        <v>3681</v>
      </c>
      <c r="D3822" s="2">
        <v>42097</v>
      </c>
      <c r="E3822" s="2" t="s">
        <v>9285</v>
      </c>
      <c r="F3822">
        <v>30</v>
      </c>
      <c r="G3822" t="s">
        <v>1293</v>
      </c>
      <c r="H3822" t="str">
        <f>VLOOKUP(G3822,Códigos!$K$2:$L$250,2,0)</f>
        <v>SYLOID ED-44</v>
      </c>
      <c r="I3822" s="1">
        <v>30</v>
      </c>
      <c r="J3822" s="6">
        <v>523336.2</v>
      </c>
      <c r="K3822" t="s">
        <v>3462</v>
      </c>
      <c r="L3822" t="str">
        <f>VLOOKUP(K3822,Códigos!$N$2:$O$376,2,0)</f>
        <v>PROFESIONAL DE PINTURAS J.C.G  S.A.S</v>
      </c>
      <c r="M3822" t="s">
        <v>21</v>
      </c>
      <c r="N3822" t="str">
        <f>VLOOKUP(M3822,Códigos!$Q$2:$R$26,2,0)</f>
        <v>GENENCOR CUERO</v>
      </c>
      <c r="O3822" t="s">
        <v>39</v>
      </c>
      <c r="P3822" t="str">
        <f>VLOOKUP(O3822,Códigos!$B$2:$C$19,2,0)</f>
        <v>ANTIOQUIA</v>
      </c>
      <c r="Q3822" t="s">
        <v>998</v>
      </c>
      <c r="R3822" t="str">
        <f>VLOOKUP(Q3822,Códigos!$E$2:$F$52,2,0)</f>
        <v>ITAGÜÍ</v>
      </c>
      <c r="S3822" t="s">
        <v>21</v>
      </c>
      <c r="T3822" t="str">
        <f>VLOOKUP(S3822,Códigos!$T$3:$U$14,2,0)</f>
        <v>ESPECIALIDADES QUIMICAS</v>
      </c>
      <c r="U3822" s="6">
        <v>1817.14</v>
      </c>
      <c r="V3822" s="6">
        <v>287.9999339621603</v>
      </c>
    </row>
    <row r="3823" spans="1:22" x14ac:dyDescent="0.25">
      <c r="A3823" t="s">
        <v>2952</v>
      </c>
      <c r="B3823" t="str">
        <f>VLOOKUP(A3823,Códigos!$H$3:$I$19,2,0)</f>
        <v>SUSANA ESTRADA E.</v>
      </c>
      <c r="C3823" t="s">
        <v>3682</v>
      </c>
      <c r="D3823" s="2">
        <v>42097</v>
      </c>
      <c r="E3823" s="2" t="s">
        <v>9285</v>
      </c>
      <c r="F3823">
        <v>30</v>
      </c>
      <c r="G3823" t="s">
        <v>350</v>
      </c>
      <c r="H3823" t="str">
        <f>VLOOKUP(G3823,Códigos!$K$2:$L$250,2,0)</f>
        <v>SYLOID 7000</v>
      </c>
      <c r="I3823" s="1">
        <v>30</v>
      </c>
      <c r="J3823" s="6">
        <v>823164.3</v>
      </c>
      <c r="K3823" t="s">
        <v>3054</v>
      </c>
      <c r="L3823" t="str">
        <f>VLOOKUP(K3823,Códigos!$N$2:$O$376,2,0)</f>
        <v>GRICOAT DE COLOMBIA S.A.</v>
      </c>
      <c r="M3823" t="s">
        <v>21</v>
      </c>
      <c r="N3823" t="str">
        <f>VLOOKUP(M3823,Códigos!$Q$2:$R$26,2,0)</f>
        <v>GENENCOR CUERO</v>
      </c>
      <c r="O3823" t="s">
        <v>39</v>
      </c>
      <c r="P3823" t="str">
        <f>VLOOKUP(O3823,Códigos!$B$2:$C$19,2,0)</f>
        <v>ANTIOQUIA</v>
      </c>
      <c r="Q3823" t="s">
        <v>998</v>
      </c>
      <c r="R3823" t="str">
        <f>VLOOKUP(Q3823,Códigos!$E$2:$F$52,2,0)</f>
        <v>ITAGÜÍ</v>
      </c>
      <c r="S3823" t="s">
        <v>21</v>
      </c>
      <c r="T3823" t="str">
        <f>VLOOKUP(S3823,Códigos!$T$3:$U$14,2,0)</f>
        <v>ESPECIALIDADES QUIMICAS</v>
      </c>
      <c r="U3823" s="6">
        <v>1817.14</v>
      </c>
      <c r="V3823" s="6">
        <v>452.9999339621603</v>
      </c>
    </row>
    <row r="3824" spans="1:22" x14ac:dyDescent="0.25">
      <c r="A3824" t="s">
        <v>980</v>
      </c>
      <c r="B3824" t="str">
        <f>VLOOKUP(A3824,Códigos!$H$3:$I$19,2,0)</f>
        <v>JENNY GOMEZ VALENCIA</v>
      </c>
      <c r="C3824" t="s">
        <v>1634</v>
      </c>
      <c r="D3824" s="2">
        <v>42097</v>
      </c>
      <c r="E3824" s="2" t="s">
        <v>9285</v>
      </c>
      <c r="F3824">
        <v>0</v>
      </c>
      <c r="G3824" t="s">
        <v>1293</v>
      </c>
      <c r="H3824" t="str">
        <f>VLOOKUP(G3824,Códigos!$K$2:$L$250,2,0)</f>
        <v>SYLOID ED-44</v>
      </c>
      <c r="I3824" s="1">
        <v>20</v>
      </c>
      <c r="J3824" s="6">
        <v>320000</v>
      </c>
      <c r="K3824" t="s">
        <v>1130</v>
      </c>
      <c r="L3824" t="str">
        <f>VLOOKUP(K3824,Códigos!$N$2:$O$376,2,0)</f>
        <v>GUSTAVO CALLE HENAO Y CIA LTDA</v>
      </c>
      <c r="M3824" t="s">
        <v>21</v>
      </c>
      <c r="N3824" t="str">
        <f>VLOOKUP(M3824,Códigos!$Q$2:$R$26,2,0)</f>
        <v>GENENCOR CUERO</v>
      </c>
      <c r="O3824" t="s">
        <v>594</v>
      </c>
      <c r="P3824" t="str">
        <f>VLOOKUP(O3824,Códigos!$B$2:$C$19,2,0)</f>
        <v>VALLE DEL CAUCA</v>
      </c>
      <c r="Q3824" t="s">
        <v>1102</v>
      </c>
      <c r="R3824" t="str">
        <f>VLOOKUP(Q3824,Códigos!$E$2:$F$52,2,0)</f>
        <v>YUMBO</v>
      </c>
      <c r="S3824" t="s">
        <v>21</v>
      </c>
      <c r="T3824" t="str">
        <f>VLOOKUP(S3824,Códigos!$T$3:$U$14,2,0)</f>
        <v>ESPECIALIDADES QUIMICAS</v>
      </c>
      <c r="U3824" s="6">
        <v>1817.14</v>
      </c>
      <c r="V3824" s="6">
        <v>176.1009058190343</v>
      </c>
    </row>
    <row r="3825" spans="1:22" x14ac:dyDescent="0.25">
      <c r="A3825" t="s">
        <v>980</v>
      </c>
      <c r="B3825" t="str">
        <f>VLOOKUP(A3825,Códigos!$H$3:$I$19,2,0)</f>
        <v>JENNY GOMEZ VALENCIA</v>
      </c>
      <c r="C3825" t="s">
        <v>2255</v>
      </c>
      <c r="D3825" s="2">
        <v>42097</v>
      </c>
      <c r="E3825" s="2" t="s">
        <v>9285</v>
      </c>
      <c r="F3825">
        <v>60</v>
      </c>
      <c r="G3825" t="s">
        <v>665</v>
      </c>
      <c r="H3825" t="str">
        <f>VLOOKUP(G3825,Códigos!$K$2:$L$250,2,0)</f>
        <v>SILANO Z-6300</v>
      </c>
      <c r="I3825" s="1">
        <v>380</v>
      </c>
      <c r="J3825" s="6">
        <v>6207300</v>
      </c>
      <c r="K3825" t="s">
        <v>1902</v>
      </c>
      <c r="L3825" t="str">
        <f>VLOOKUP(K3825,Códigos!$N$2:$O$376,2,0)</f>
        <v>MOMENTIVE QUIMICA S.A.</v>
      </c>
      <c r="M3825" t="s">
        <v>577</v>
      </c>
      <c r="N3825" t="str">
        <f>VLOOKUP(M3825,Códigos!$Q$2:$R$26,2,0)</f>
        <v>XIAMETER</v>
      </c>
      <c r="O3825" t="s">
        <v>594</v>
      </c>
      <c r="P3825" t="str">
        <f>VLOOKUP(O3825,Códigos!$B$2:$C$19,2,0)</f>
        <v>VALLE DEL CAUCA</v>
      </c>
      <c r="Q3825" t="s">
        <v>1102</v>
      </c>
      <c r="R3825" t="str">
        <f>VLOOKUP(Q3825,Códigos!$E$2:$F$52,2,0)</f>
        <v>YUMBO</v>
      </c>
      <c r="S3825" t="s">
        <v>21</v>
      </c>
      <c r="T3825" t="str">
        <f>VLOOKUP(S3825,Códigos!$T$3:$U$14,2,0)</f>
        <v>ESPECIALIDADES QUIMICAS</v>
      </c>
      <c r="U3825" s="6">
        <v>1817.14</v>
      </c>
      <c r="V3825" s="6">
        <v>3415.9723521577862</v>
      </c>
    </row>
    <row r="3826" spans="1:22" x14ac:dyDescent="0.25">
      <c r="A3826" t="s">
        <v>2952</v>
      </c>
      <c r="B3826" t="str">
        <f>VLOOKUP(A3826,Códigos!$H$3:$I$19,2,0)</f>
        <v>SUSANA ESTRADA E.</v>
      </c>
      <c r="C3826" t="s">
        <v>3681</v>
      </c>
      <c r="D3826" s="2">
        <v>42097</v>
      </c>
      <c r="E3826" s="2" t="s">
        <v>9285</v>
      </c>
      <c r="F3826">
        <v>30</v>
      </c>
      <c r="G3826" t="s">
        <v>291</v>
      </c>
      <c r="H3826" t="str">
        <f>VLOOKUP(G3826,Códigos!$K$2:$L$250,2,0)</f>
        <v>SYLOID ED-30</v>
      </c>
      <c r="I3826" s="1">
        <v>30</v>
      </c>
      <c r="J3826" s="6">
        <v>585482.4</v>
      </c>
      <c r="K3826" t="s">
        <v>3462</v>
      </c>
      <c r="L3826" t="str">
        <f>VLOOKUP(K3826,Códigos!$N$2:$O$376,2,0)</f>
        <v>PROFESIONAL DE PINTURAS J.C.G  S.A.S</v>
      </c>
      <c r="M3826" t="s">
        <v>21</v>
      </c>
      <c r="N3826" t="str">
        <f>VLOOKUP(M3826,Códigos!$Q$2:$R$26,2,0)</f>
        <v>GENENCOR CUERO</v>
      </c>
      <c r="O3826" t="s">
        <v>39</v>
      </c>
      <c r="P3826" t="str">
        <f>VLOOKUP(O3826,Códigos!$B$2:$C$19,2,0)</f>
        <v>ANTIOQUIA</v>
      </c>
      <c r="Q3826" t="s">
        <v>998</v>
      </c>
      <c r="R3826" t="str">
        <f>VLOOKUP(Q3826,Códigos!$E$2:$F$52,2,0)</f>
        <v>ITAGÜÍ</v>
      </c>
      <c r="S3826" t="s">
        <v>21</v>
      </c>
      <c r="T3826" t="str">
        <f>VLOOKUP(S3826,Códigos!$T$3:$U$14,2,0)</f>
        <v>ESPECIALIDADES QUIMICAS</v>
      </c>
      <c r="U3826" s="6">
        <v>1817.14</v>
      </c>
      <c r="V3826" s="6">
        <v>322.1999405659443</v>
      </c>
    </row>
    <row r="3827" spans="1:22" x14ac:dyDescent="0.25">
      <c r="A3827" t="s">
        <v>969</v>
      </c>
      <c r="B3827" t="str">
        <f>VLOOKUP(A3827,Códigos!$H$3:$I$19,2,0)</f>
        <v>MARIA ELENA PELAEZ</v>
      </c>
      <c r="C3827" t="s">
        <v>6887</v>
      </c>
      <c r="D3827" s="2">
        <v>42097</v>
      </c>
      <c r="E3827" s="2" t="s">
        <v>9285</v>
      </c>
      <c r="F3827">
        <v>45</v>
      </c>
      <c r="G3827" t="s">
        <v>120</v>
      </c>
      <c r="H3827" t="str">
        <f>VLOOKUP(G3827,Códigos!$K$2:$L$250,2,0)</f>
        <v>CATALASE 700</v>
      </c>
      <c r="I3827" s="1">
        <v>200</v>
      </c>
      <c r="J3827" s="6">
        <v>520000</v>
      </c>
      <c r="K3827" t="s">
        <v>5646</v>
      </c>
      <c r="L3827" t="str">
        <f>VLOOKUP(K3827,Códigos!$N$2:$O$376,2,0)</f>
        <v>TEÑIMOS S.A.</v>
      </c>
      <c r="M3827" t="s">
        <v>21</v>
      </c>
      <c r="N3827" t="str">
        <f>VLOOKUP(M3827,Códigos!$Q$2:$R$26,2,0)</f>
        <v>GENENCOR CUERO</v>
      </c>
      <c r="O3827" t="s">
        <v>39</v>
      </c>
      <c r="P3827" t="str">
        <f>VLOOKUP(O3827,Códigos!$B$2:$C$19,2,0)</f>
        <v>ANTIOQUIA</v>
      </c>
      <c r="Q3827" t="s">
        <v>2729</v>
      </c>
      <c r="R3827" t="str">
        <f>VLOOKUP(Q3827,Códigos!$E$2:$F$52,2,0)</f>
        <v>MEDELLÍN</v>
      </c>
      <c r="S3827" t="s">
        <v>19</v>
      </c>
      <c r="T3827" t="str">
        <f>VLOOKUP(S3827,Códigos!$T$3:$U$14,2,0)</f>
        <v>BIOINDUSTRIA</v>
      </c>
      <c r="U3827" s="6">
        <v>1817.14</v>
      </c>
      <c r="V3827" s="6">
        <v>286.16397195593072</v>
      </c>
    </row>
    <row r="3828" spans="1:22" x14ac:dyDescent="0.25">
      <c r="A3828" t="s">
        <v>2952</v>
      </c>
      <c r="B3828" t="str">
        <f>VLOOKUP(A3828,Códigos!$H$3:$I$19,2,0)</f>
        <v>SUSANA ESTRADA E.</v>
      </c>
      <c r="C3828" t="s">
        <v>3683</v>
      </c>
      <c r="D3828" s="2">
        <v>42097</v>
      </c>
      <c r="E3828" s="2" t="s">
        <v>9285</v>
      </c>
      <c r="F3828">
        <v>30</v>
      </c>
      <c r="G3828" t="s">
        <v>3245</v>
      </c>
      <c r="H3828" t="str">
        <f>VLOOKUP(G3828,Códigos!$K$2:$L$250,2,0)</f>
        <v>SYLOID C - 906</v>
      </c>
      <c r="I3828" s="1">
        <v>15</v>
      </c>
      <c r="J3828" s="6">
        <v>376693.05</v>
      </c>
      <c r="K3828" t="s">
        <v>3246</v>
      </c>
      <c r="L3828" t="str">
        <f>VLOOKUP(K3828,Códigos!$N$2:$O$376,2,0)</f>
        <v>INDUSTRIAS AROS Y AROS MARFIL S.A.S.</v>
      </c>
      <c r="M3828" t="s">
        <v>21</v>
      </c>
      <c r="N3828" t="str">
        <f>VLOOKUP(M3828,Códigos!$Q$2:$R$26,2,0)</f>
        <v>GENENCOR CUERO</v>
      </c>
      <c r="O3828" t="s">
        <v>39</v>
      </c>
      <c r="P3828" t="str">
        <f>VLOOKUP(O3828,Códigos!$B$2:$C$19,2,0)</f>
        <v>ANTIOQUIA</v>
      </c>
      <c r="Q3828" t="s">
        <v>2949</v>
      </c>
      <c r="R3828" t="str">
        <f>VLOOKUP(Q3828,Códigos!$E$2:$F$52,2,0)</f>
        <v>LA ESTRELLA</v>
      </c>
      <c r="S3828" t="s">
        <v>21</v>
      </c>
      <c r="T3828" t="str">
        <f>VLOOKUP(S3828,Códigos!$T$3:$U$14,2,0)</f>
        <v>ESPECIALIDADES QUIMICAS</v>
      </c>
      <c r="U3828" s="6">
        <v>1817.14</v>
      </c>
      <c r="V3828" s="6">
        <v>207.29996037729617</v>
      </c>
    </row>
    <row r="3829" spans="1:22" x14ac:dyDescent="0.25">
      <c r="A3829" t="s">
        <v>969</v>
      </c>
      <c r="B3829" t="str">
        <f>VLOOKUP(A3829,Códigos!$H$3:$I$19,2,0)</f>
        <v>MARIA ELENA PELAEZ</v>
      </c>
      <c r="C3829" t="s">
        <v>6888</v>
      </c>
      <c r="D3829" s="2">
        <v>42097</v>
      </c>
      <c r="E3829" s="2" t="s">
        <v>9285</v>
      </c>
      <c r="F3829">
        <v>30</v>
      </c>
      <c r="G3829" t="s">
        <v>303</v>
      </c>
      <c r="H3829" t="str">
        <f>VLOOKUP(G3829,Códigos!$K$2:$L$250,2,0)</f>
        <v>SYLOWHITE SM 405</v>
      </c>
      <c r="I3829" s="1">
        <v>25</v>
      </c>
      <c r="J3829" s="6">
        <v>163750</v>
      </c>
      <c r="K3829" t="s">
        <v>3241</v>
      </c>
      <c r="L3829" t="str">
        <f>VLOOKUP(K3829,Códigos!$N$2:$O$376,2,0)</f>
        <v>PINTURAS AZTECA S A S</v>
      </c>
      <c r="M3829" t="s">
        <v>21</v>
      </c>
      <c r="N3829" t="str">
        <f>VLOOKUP(M3829,Códigos!$Q$2:$R$26,2,0)</f>
        <v>GENENCOR CUERO</v>
      </c>
      <c r="O3829" t="s">
        <v>39</v>
      </c>
      <c r="P3829" t="str">
        <f>VLOOKUP(O3829,Códigos!$B$2:$C$19,2,0)</f>
        <v>ANTIOQUIA</v>
      </c>
      <c r="Q3829" t="s">
        <v>2729</v>
      </c>
      <c r="R3829" t="str">
        <f>VLOOKUP(Q3829,Códigos!$E$2:$F$52,2,0)</f>
        <v>MEDELLÍN</v>
      </c>
      <c r="S3829" t="s">
        <v>21</v>
      </c>
      <c r="T3829" t="str">
        <f>VLOOKUP(S3829,Códigos!$T$3:$U$14,2,0)</f>
        <v>ESPECIALIDADES QUIMICAS</v>
      </c>
      <c r="U3829" s="6">
        <v>1817.14</v>
      </c>
      <c r="V3829" s="6">
        <v>90.114135399583958</v>
      </c>
    </row>
    <row r="3830" spans="1:22" x14ac:dyDescent="0.25">
      <c r="A3830" t="s">
        <v>21</v>
      </c>
      <c r="B3830" t="str">
        <f>VLOOKUP(A3830,Códigos!$H$3:$I$19,2,0)</f>
        <v>KAREN ANDREA GUALDRON</v>
      </c>
      <c r="C3830" t="s">
        <v>287</v>
      </c>
      <c r="D3830" s="2">
        <v>42097</v>
      </c>
      <c r="E3830" s="2" t="s">
        <v>9285</v>
      </c>
      <c r="F3830">
        <v>30</v>
      </c>
      <c r="G3830" t="s">
        <v>254</v>
      </c>
      <c r="H3830" t="str">
        <f>VLOOKUP(G3830,Códigos!$K$2:$L$250,2,0)</f>
        <v>ADITIVO 61</v>
      </c>
      <c r="I3830" s="1">
        <v>17</v>
      </c>
      <c r="J3830" s="6">
        <v>1668134.52</v>
      </c>
      <c r="K3830" t="s">
        <v>267</v>
      </c>
      <c r="L3830" t="str">
        <f>VLOOKUP(K3830,Códigos!$N$2:$O$376,2,0)</f>
        <v>PINTURAS INDUPIN SOC.  POR ACCIONES SIMPLIFICADA</v>
      </c>
      <c r="M3830" t="s">
        <v>19</v>
      </c>
      <c r="N3830" t="str">
        <f>VLOOKUP(M3830,Códigos!$Q$2:$R$26,2,0)</f>
        <v>BASF QUIMICA</v>
      </c>
      <c r="O3830" t="s">
        <v>27</v>
      </c>
      <c r="P3830" t="str">
        <f>VLOOKUP(O3830,Códigos!$B$2:$C$19,2,0)</f>
        <v>BOGOTÁ, D.C.</v>
      </c>
      <c r="Q3830" t="s">
        <v>28</v>
      </c>
      <c r="R3830" t="str">
        <f>VLOOKUP(Q3830,Códigos!$E$2:$F$52,2,0)</f>
        <v>BOGOTÁ, D.C.</v>
      </c>
      <c r="S3830" t="s">
        <v>21</v>
      </c>
      <c r="T3830" t="str">
        <f>VLOOKUP(S3830,Códigos!$T$3:$U$14,2,0)</f>
        <v>ESPECIALIDADES QUIMICAS</v>
      </c>
      <c r="U3830" s="6">
        <v>1817.14</v>
      </c>
      <c r="V3830" s="6">
        <v>918</v>
      </c>
    </row>
    <row r="3831" spans="1:22" x14ac:dyDescent="0.25">
      <c r="A3831" t="s">
        <v>969</v>
      </c>
      <c r="B3831" t="str">
        <f>VLOOKUP(A3831,Códigos!$H$3:$I$19,2,0)</f>
        <v>MARIA ELENA PELAEZ</v>
      </c>
      <c r="C3831" t="s">
        <v>6886</v>
      </c>
      <c r="D3831" s="2">
        <v>42097</v>
      </c>
      <c r="E3831" s="2" t="s">
        <v>9285</v>
      </c>
      <c r="F3831">
        <v>0</v>
      </c>
      <c r="G3831" t="s">
        <v>4887</v>
      </c>
      <c r="H3831" t="str">
        <f>VLOOKUP(G3831,Códigos!$K$2:$L$250,2,0)</f>
        <v>INDIXELL MAX L*</v>
      </c>
      <c r="I3831" s="1">
        <v>8</v>
      </c>
      <c r="J3831" s="6">
        <v>184000</v>
      </c>
      <c r="K3831" t="s">
        <v>4888</v>
      </c>
      <c r="L3831" t="str">
        <f>VLOOKUP(K3831,Códigos!$N$2:$O$376,2,0)</f>
        <v>PAD SUMINISTROS QUIMICOS SAS</v>
      </c>
      <c r="M3831" t="s">
        <v>21</v>
      </c>
      <c r="N3831" t="str">
        <f>VLOOKUP(M3831,Códigos!$Q$2:$R$26,2,0)</f>
        <v>GENENCOR CUERO</v>
      </c>
      <c r="O3831" t="s">
        <v>47</v>
      </c>
      <c r="P3831" t="str">
        <f>VLOOKUP(O3831,Códigos!$B$2:$C$19,2,0)</f>
        <v>ATLÁNTICO</v>
      </c>
      <c r="Q3831" t="s">
        <v>844</v>
      </c>
      <c r="R3831" t="str">
        <f>VLOOKUP(Q3831,Códigos!$E$2:$F$52,2,0)</f>
        <v>BARRANQUILLA</v>
      </c>
      <c r="S3831" t="s">
        <v>19</v>
      </c>
      <c r="T3831" t="str">
        <f>VLOOKUP(S3831,Códigos!$T$3:$U$14,2,0)</f>
        <v>BIOINDUSTRIA</v>
      </c>
      <c r="U3831" s="6">
        <v>1817.14</v>
      </c>
      <c r="V3831" s="6">
        <v>101.25802084594473</v>
      </c>
    </row>
    <row r="3832" spans="1:22" x14ac:dyDescent="0.25">
      <c r="A3832" t="s">
        <v>19</v>
      </c>
      <c r="B3832" t="str">
        <f>VLOOKUP(A3832,Códigos!$H$3:$I$19,2,0)</f>
        <v>TEXTILERAS BOGOTA</v>
      </c>
      <c r="C3832" t="s">
        <v>245</v>
      </c>
      <c r="D3832" s="2">
        <v>42097</v>
      </c>
      <c r="E3832" s="2" t="s">
        <v>9285</v>
      </c>
      <c r="F3832">
        <v>30</v>
      </c>
      <c r="G3832" t="s">
        <v>238</v>
      </c>
      <c r="H3832" t="str">
        <f>VLOOKUP(G3832,Códigos!$K$2:$L$250,2,0)</f>
        <v>INDIWET</v>
      </c>
      <c r="I3832" s="1">
        <v>50</v>
      </c>
      <c r="J3832" s="6">
        <v>350000</v>
      </c>
      <c r="K3832" t="s">
        <v>116</v>
      </c>
      <c r="L3832" t="str">
        <f>VLOOKUP(K3832,Códigos!$N$2:$O$376,2,0)</f>
        <v>TEXTILES LAFAYETTE SAS</v>
      </c>
      <c r="M3832" t="s">
        <v>240</v>
      </c>
      <c r="N3832" t="str">
        <f>VLOOKUP(M3832,Códigos!$Q$2:$R$26,2,0)</f>
        <v>SURTIQUIMICOS</v>
      </c>
      <c r="O3832" t="s">
        <v>119</v>
      </c>
      <c r="P3832" t="str">
        <f>VLOOKUP(O3832,Códigos!$B$2:$C$19,2,0)</f>
        <v>CUNDINAMARCA</v>
      </c>
      <c r="Q3832" t="s">
        <v>28</v>
      </c>
      <c r="R3832" t="str">
        <f>VLOOKUP(Q3832,Códigos!$E$2:$F$52,2,0)</f>
        <v>BOGOTÁ, D.C.</v>
      </c>
      <c r="S3832" t="s">
        <v>19</v>
      </c>
      <c r="T3832" t="str">
        <f>VLOOKUP(S3832,Códigos!$T$3:$U$14,2,0)</f>
        <v>BIOINDUSTRIA</v>
      </c>
      <c r="U3832" s="6">
        <v>1817.14</v>
      </c>
      <c r="V3832" s="6">
        <v>192.61036573956875</v>
      </c>
    </row>
    <row r="3833" spans="1:22" x14ac:dyDescent="0.25">
      <c r="A3833" t="s">
        <v>980</v>
      </c>
      <c r="B3833" t="str">
        <f>VLOOKUP(A3833,Códigos!$H$3:$I$19,2,0)</f>
        <v>JENNY GOMEZ VALENCIA</v>
      </c>
      <c r="C3833" t="s">
        <v>1633</v>
      </c>
      <c r="D3833" s="2">
        <v>42097</v>
      </c>
      <c r="E3833" s="2" t="s">
        <v>9285</v>
      </c>
      <c r="F3833">
        <v>60</v>
      </c>
      <c r="G3833" t="s">
        <v>1269</v>
      </c>
      <c r="H3833" t="str">
        <f>VLOOKUP(G3833,Códigos!$K$2:$L$250,2,0)</f>
        <v>LUDOX CL-P</v>
      </c>
      <c r="I3833" s="1">
        <v>267.62</v>
      </c>
      <c r="J3833" s="6">
        <v>2839715.82</v>
      </c>
      <c r="K3833" t="s">
        <v>1283</v>
      </c>
      <c r="L3833" t="str">
        <f>VLOOKUP(K3833,Códigos!$N$2:$O$376,2,0)</f>
        <v>CARTON DE COLOMBIA S.A.</v>
      </c>
      <c r="M3833" t="s">
        <v>21</v>
      </c>
      <c r="N3833" t="str">
        <f>VLOOKUP(M3833,Códigos!$Q$2:$R$26,2,0)</f>
        <v>GENENCOR CUERO</v>
      </c>
      <c r="O3833" t="s">
        <v>594</v>
      </c>
      <c r="P3833" t="str">
        <f>VLOOKUP(O3833,Códigos!$B$2:$C$19,2,0)</f>
        <v>VALLE DEL CAUCA</v>
      </c>
      <c r="Q3833" t="s">
        <v>1102</v>
      </c>
      <c r="R3833" t="str">
        <f>VLOOKUP(Q3833,Códigos!$E$2:$F$52,2,0)</f>
        <v>YUMBO</v>
      </c>
      <c r="S3833" t="s">
        <v>21</v>
      </c>
      <c r="T3833" t="str">
        <f>VLOOKUP(S3833,Códigos!$T$3:$U$14,2,0)</f>
        <v>ESPECIALIDADES QUIMICAS</v>
      </c>
      <c r="U3833" s="6">
        <v>1817.14</v>
      </c>
      <c r="V3833" s="6">
        <v>1562.7391505332553</v>
      </c>
    </row>
    <row r="3834" spans="1:22" x14ac:dyDescent="0.25">
      <c r="A3834" t="s">
        <v>2952</v>
      </c>
      <c r="B3834" t="str">
        <f>VLOOKUP(A3834,Códigos!$H$3:$I$19,2,0)</f>
        <v>SUSANA ESTRADA E.</v>
      </c>
      <c r="C3834" t="s">
        <v>3682</v>
      </c>
      <c r="D3834" s="2">
        <v>42097</v>
      </c>
      <c r="E3834" s="2" t="s">
        <v>9285</v>
      </c>
      <c r="F3834">
        <v>30</v>
      </c>
      <c r="G3834" t="s">
        <v>3245</v>
      </c>
      <c r="H3834" t="str">
        <f>VLOOKUP(G3834,Códigos!$K$2:$L$250,2,0)</f>
        <v>SYLOID C - 906</v>
      </c>
      <c r="I3834" s="1">
        <v>30</v>
      </c>
      <c r="J3834" s="6">
        <v>757202.1</v>
      </c>
      <c r="K3834" t="s">
        <v>3054</v>
      </c>
      <c r="L3834" t="str">
        <f>VLOOKUP(K3834,Códigos!$N$2:$O$376,2,0)</f>
        <v>GRICOAT DE COLOMBIA S.A.</v>
      </c>
      <c r="M3834" t="s">
        <v>21</v>
      </c>
      <c r="N3834" t="str">
        <f>VLOOKUP(M3834,Códigos!$Q$2:$R$26,2,0)</f>
        <v>GENENCOR CUERO</v>
      </c>
      <c r="O3834" t="s">
        <v>39</v>
      </c>
      <c r="P3834" t="str">
        <f>VLOOKUP(O3834,Códigos!$B$2:$C$19,2,0)</f>
        <v>ANTIOQUIA</v>
      </c>
      <c r="Q3834" t="s">
        <v>998</v>
      </c>
      <c r="R3834" t="str">
        <f>VLOOKUP(Q3834,Códigos!$E$2:$F$52,2,0)</f>
        <v>ITAGÜÍ</v>
      </c>
      <c r="S3834" t="s">
        <v>21</v>
      </c>
      <c r="T3834" t="str">
        <f>VLOOKUP(S3834,Códigos!$T$3:$U$14,2,0)</f>
        <v>ESPECIALIDADES QUIMICAS</v>
      </c>
      <c r="U3834" s="6">
        <v>1817.14</v>
      </c>
      <c r="V3834" s="6">
        <v>416.69992405648435</v>
      </c>
    </row>
    <row r="3835" spans="1:22" x14ac:dyDescent="0.25">
      <c r="A3835" t="s">
        <v>2952</v>
      </c>
      <c r="B3835" t="str">
        <f>VLOOKUP(A3835,Códigos!$H$3:$I$19,2,0)</f>
        <v>SUSANA ESTRADA E.</v>
      </c>
      <c r="C3835" t="s">
        <v>3680</v>
      </c>
      <c r="D3835" s="2">
        <v>42098</v>
      </c>
      <c r="E3835" s="2" t="s">
        <v>9285</v>
      </c>
      <c r="F3835">
        <v>30</v>
      </c>
      <c r="G3835" t="s">
        <v>303</v>
      </c>
      <c r="H3835" t="str">
        <f>VLOOKUP(G3835,Códigos!$K$2:$L$250,2,0)</f>
        <v>SYLOWHITE SM 405</v>
      </c>
      <c r="I3835" s="1">
        <v>75</v>
      </c>
      <c r="J3835" s="6">
        <v>450000</v>
      </c>
      <c r="K3835" t="s">
        <v>2987</v>
      </c>
      <c r="L3835" t="str">
        <f>VLOOKUP(K3835,Códigos!$N$2:$O$376,2,0)</f>
        <v>TINPES S.A.</v>
      </c>
      <c r="M3835" t="s">
        <v>21</v>
      </c>
      <c r="N3835" t="str">
        <f>VLOOKUP(M3835,Códigos!$Q$2:$R$26,2,0)</f>
        <v>GENENCOR CUERO</v>
      </c>
      <c r="O3835" t="s">
        <v>39</v>
      </c>
      <c r="P3835" t="str">
        <f>VLOOKUP(O3835,Códigos!$B$2:$C$19,2,0)</f>
        <v>ANTIOQUIA</v>
      </c>
      <c r="Q3835" t="s">
        <v>998</v>
      </c>
      <c r="R3835" t="str">
        <f>VLOOKUP(Q3835,Códigos!$E$2:$F$52,2,0)</f>
        <v>ITAGÜÍ</v>
      </c>
      <c r="S3835" t="s">
        <v>21</v>
      </c>
      <c r="T3835" t="str">
        <f>VLOOKUP(S3835,Códigos!$T$3:$U$14,2,0)</f>
        <v>ESPECIALIDADES QUIMICAS</v>
      </c>
      <c r="U3835" s="6">
        <v>1819.93</v>
      </c>
      <c r="V3835" s="6">
        <v>247.26225733956801</v>
      </c>
    </row>
    <row r="3836" spans="1:22" x14ac:dyDescent="0.25">
      <c r="A3836" t="s">
        <v>980</v>
      </c>
      <c r="B3836" t="str">
        <f>VLOOKUP(A3836,Códigos!$H$3:$I$19,2,0)</f>
        <v>JENNY GOMEZ VALENCIA</v>
      </c>
      <c r="C3836" t="s">
        <v>1636</v>
      </c>
      <c r="D3836" s="2">
        <v>42098</v>
      </c>
      <c r="E3836" s="2" t="s">
        <v>9285</v>
      </c>
      <c r="F3836">
        <v>45</v>
      </c>
      <c r="G3836" t="s">
        <v>1309</v>
      </c>
      <c r="H3836" t="str">
        <f>VLOOKUP(G3836,Códigos!$K$2:$L$250,2,0)</f>
        <v>INDESIZE COLD 10</v>
      </c>
      <c r="I3836" s="1">
        <v>30</v>
      </c>
      <c r="J3836" s="6">
        <v>233100</v>
      </c>
      <c r="K3836" t="s">
        <v>1462</v>
      </c>
      <c r="L3836" t="str">
        <f>VLOOKUP(K3836,Códigos!$N$2:$O$376,2,0)</f>
        <v>PRISMA JEAN S.A.S.</v>
      </c>
      <c r="M3836" t="s">
        <v>21</v>
      </c>
      <c r="N3836" t="str">
        <f>VLOOKUP(M3836,Códigos!$Q$2:$R$26,2,0)</f>
        <v>GENENCOR CUERO</v>
      </c>
      <c r="O3836" t="s">
        <v>1084</v>
      </c>
      <c r="P3836" t="str">
        <f>VLOOKUP(O3836,Códigos!$B$2:$C$19,2,0)</f>
        <v>RISARALDA</v>
      </c>
      <c r="Q3836" t="s">
        <v>1085</v>
      </c>
      <c r="R3836" t="str">
        <f>VLOOKUP(Q3836,Códigos!$E$2:$F$52,2,0)</f>
        <v>DOSQUEBRADAS</v>
      </c>
      <c r="S3836" t="s">
        <v>19</v>
      </c>
      <c r="T3836" t="str">
        <f>VLOOKUP(S3836,Códigos!$T$3:$U$14,2,0)</f>
        <v>BIOINDUSTRIA</v>
      </c>
      <c r="U3836" s="6">
        <v>1819.93</v>
      </c>
      <c r="V3836" s="6">
        <v>128.08184930189623</v>
      </c>
    </row>
    <row r="3837" spans="1:22" x14ac:dyDescent="0.25">
      <c r="A3837" t="s">
        <v>980</v>
      </c>
      <c r="B3837" t="str">
        <f>VLOOKUP(A3837,Códigos!$H$3:$I$19,2,0)</f>
        <v>JENNY GOMEZ VALENCIA</v>
      </c>
      <c r="C3837" t="s">
        <v>1635</v>
      </c>
      <c r="D3837" s="2">
        <v>42098</v>
      </c>
      <c r="E3837" s="2" t="s">
        <v>9285</v>
      </c>
      <c r="F3837">
        <v>60</v>
      </c>
      <c r="G3837" t="s">
        <v>1979</v>
      </c>
      <c r="H3837" t="str">
        <f>VLOOKUP(G3837,Códigos!$K$2:$L$250,2,0)</f>
        <v>INDICANT-COLOR</v>
      </c>
      <c r="I3837" s="1">
        <v>25</v>
      </c>
      <c r="J3837" s="6">
        <v>99750</v>
      </c>
      <c r="K3837" t="s">
        <v>1303</v>
      </c>
      <c r="L3837" t="str">
        <f>VLOOKUP(K3837,Códigos!$N$2:$O$376,2,0)</f>
        <v>PROCESOS Y SERVICIOS S.A.</v>
      </c>
      <c r="M3837" t="s">
        <v>980</v>
      </c>
      <c r="N3837" t="str">
        <f>VLOOKUP(M3837,Códigos!$Q$2:$R$26,2,0)</f>
        <v>ANDICOL</v>
      </c>
      <c r="O3837" t="s">
        <v>594</v>
      </c>
      <c r="P3837" t="str">
        <f>VLOOKUP(O3837,Códigos!$B$2:$C$19,2,0)</f>
        <v>VALLE DEL CAUCA</v>
      </c>
      <c r="Q3837" t="s">
        <v>595</v>
      </c>
      <c r="R3837" t="str">
        <f>VLOOKUP(Q3837,Códigos!$E$2:$F$52,2,0)</f>
        <v>CALI</v>
      </c>
      <c r="S3837" t="s">
        <v>19</v>
      </c>
      <c r="T3837" t="str">
        <f>VLOOKUP(S3837,Códigos!$T$3:$U$14,2,0)</f>
        <v>BIOINDUSTRIA</v>
      </c>
      <c r="U3837" s="6">
        <v>1819.93</v>
      </c>
      <c r="V3837" s="6">
        <v>54.809800376937574</v>
      </c>
    </row>
    <row r="3838" spans="1:22" x14ac:dyDescent="0.25">
      <c r="A3838" t="s">
        <v>4188</v>
      </c>
      <c r="B3838" t="str">
        <f>VLOOKUP(A3838,Códigos!$H$3:$I$19,2,0)</f>
        <v>ELIANA LONDOÑO - TEXTIL</v>
      </c>
      <c r="C3838" t="s">
        <v>5068</v>
      </c>
      <c r="D3838" s="2">
        <v>42098</v>
      </c>
      <c r="E3838" s="2" t="s">
        <v>9285</v>
      </c>
      <c r="F3838">
        <v>1</v>
      </c>
      <c r="G3838" t="s">
        <v>229</v>
      </c>
      <c r="H3838" t="str">
        <f>VLOOKUP(G3838,Códigos!$K$2:$L$250,2,0)</f>
        <v>INDISEC FE30 CONC</v>
      </c>
      <c r="I3838" s="1">
        <v>25</v>
      </c>
      <c r="J3838" s="6">
        <v>150000</v>
      </c>
      <c r="K3838" t="s">
        <v>4214</v>
      </c>
      <c r="L3838" t="str">
        <f>VLOOKUP(K3838,Códigos!$N$2:$O$376,2,0)</f>
        <v>PROCESOS INDUSTRIALES COLOR TEX  LTDA</v>
      </c>
      <c r="M3838" t="s">
        <v>231</v>
      </c>
      <c r="N3838" t="str">
        <f>VLOOKUP(M3838,Códigos!$Q$2:$R$26,2,0)</f>
        <v>QUIMICA PRODES</v>
      </c>
      <c r="O3838" t="s">
        <v>27</v>
      </c>
      <c r="P3838" t="str">
        <f>VLOOKUP(O3838,Códigos!$B$2:$C$19,2,0)</f>
        <v>BOGOTÁ, D.C.</v>
      </c>
      <c r="Q3838" t="s">
        <v>28</v>
      </c>
      <c r="R3838" t="str">
        <f>VLOOKUP(Q3838,Códigos!$E$2:$F$52,2,0)</f>
        <v>BOGOTÁ, D.C.</v>
      </c>
      <c r="S3838" t="s">
        <v>19</v>
      </c>
      <c r="T3838" t="str">
        <f>VLOOKUP(S3838,Códigos!$T$3:$U$14,2,0)</f>
        <v>BIOINDUSTRIA</v>
      </c>
      <c r="U3838" s="6">
        <v>1819.93</v>
      </c>
      <c r="V3838" s="6">
        <v>82.42075244652267</v>
      </c>
    </row>
    <row r="3839" spans="1:22" x14ac:dyDescent="0.25">
      <c r="A3839" t="s">
        <v>231</v>
      </c>
      <c r="B3839" t="str">
        <f>VLOOKUP(A3839,Códigos!$H$3:$I$19,2,0)</f>
        <v>NATALY VELA</v>
      </c>
      <c r="C3839" t="s">
        <v>2577</v>
      </c>
      <c r="D3839" s="2">
        <v>42098</v>
      </c>
      <c r="E3839" s="2" t="s">
        <v>9285</v>
      </c>
      <c r="F3839">
        <v>60</v>
      </c>
      <c r="G3839" t="s">
        <v>795</v>
      </c>
      <c r="H3839" t="str">
        <f>VLOOKUP(G3839,Códigos!$K$2:$L$250,2,0)</f>
        <v>PURAFECT 4000 L/ EFFECTENZ P 100</v>
      </c>
      <c r="I3839" s="1">
        <v>5</v>
      </c>
      <c r="J3839" s="6">
        <v>200192.3</v>
      </c>
      <c r="K3839" t="s">
        <v>842</v>
      </c>
      <c r="L3839" t="str">
        <f>VLOOKUP(K3839,Códigos!$N$2:$O$376,2,0)</f>
        <v>JABONERIA TUSICA LTDA</v>
      </c>
      <c r="M3839" t="s">
        <v>793</v>
      </c>
      <c r="N3839" t="str">
        <f>VLOOKUP(M3839,Códigos!$Q$2:$R$26,2,0)</f>
        <v>GENENOR DETERGENTES</v>
      </c>
      <c r="O3839" t="s">
        <v>47</v>
      </c>
      <c r="P3839" t="str">
        <f>VLOOKUP(O3839,Códigos!$B$2:$C$19,2,0)</f>
        <v>ATLÁNTICO</v>
      </c>
      <c r="Q3839" t="s">
        <v>844</v>
      </c>
      <c r="R3839" t="str">
        <f>VLOOKUP(Q3839,Códigos!$E$2:$F$52,2,0)</f>
        <v>BARRANQUILLA</v>
      </c>
      <c r="S3839" t="s">
        <v>19</v>
      </c>
      <c r="T3839" t="str">
        <f>VLOOKUP(S3839,Códigos!$T$3:$U$14,2,0)</f>
        <v>BIOINDUSTRIA</v>
      </c>
      <c r="U3839" s="6">
        <v>1819.93</v>
      </c>
      <c r="V3839" s="6">
        <v>109.99999999999999</v>
      </c>
    </row>
    <row r="3840" spans="1:22" x14ac:dyDescent="0.25">
      <c r="A3840" t="s">
        <v>231</v>
      </c>
      <c r="B3840" t="str">
        <f>VLOOKUP(A3840,Códigos!$H$3:$I$19,2,0)</f>
        <v>NATALY VELA</v>
      </c>
      <c r="C3840" t="s">
        <v>2468</v>
      </c>
      <c r="D3840" s="2">
        <v>42098</v>
      </c>
      <c r="E3840" s="2" t="s">
        <v>9285</v>
      </c>
      <c r="F3840">
        <v>0</v>
      </c>
      <c r="G3840" t="s">
        <v>1000</v>
      </c>
      <c r="H3840" t="str">
        <f>VLOOKUP(G3840,Códigos!$K$2:$L$250,2,0)</f>
        <v>SEPTAID</v>
      </c>
      <c r="I3840" s="1">
        <v>10</v>
      </c>
      <c r="J3840" s="6">
        <v>227491.3</v>
      </c>
      <c r="K3840" t="s">
        <v>2469</v>
      </c>
      <c r="L3840" t="str">
        <f>VLOOKUP(K3840,Códigos!$N$2:$O$376,2,0)</f>
        <v>EMAS PASTO S.A ESP</v>
      </c>
      <c r="M3840" t="s">
        <v>996</v>
      </c>
      <c r="N3840" t="str">
        <f>VLOOKUP(M3840,Códigos!$Q$2:$R$26,2,0)</f>
        <v>BIO-CAT</v>
      </c>
      <c r="O3840" t="s">
        <v>2471</v>
      </c>
      <c r="P3840" t="str">
        <f>VLOOKUP(O3840,Códigos!$B$2:$C$19,2,0)</f>
        <v>NARIÑO</v>
      </c>
      <c r="Q3840" t="s">
        <v>2472</v>
      </c>
      <c r="R3840" t="str">
        <f>VLOOKUP(Q3840,Códigos!$E$2:$F$52,2,0)</f>
        <v>PASTO</v>
      </c>
      <c r="S3840" t="s">
        <v>19</v>
      </c>
      <c r="T3840" t="str">
        <f>VLOOKUP(S3840,Códigos!$T$3:$U$14,2,0)</f>
        <v>BIOINDUSTRIA</v>
      </c>
      <c r="U3840" s="6">
        <v>1819.93</v>
      </c>
      <c r="V3840" s="6">
        <v>125.00002747358414</v>
      </c>
    </row>
    <row r="3841" spans="1:22" x14ac:dyDescent="0.25">
      <c r="A3841" t="s">
        <v>4188</v>
      </c>
      <c r="B3841" t="str">
        <f>VLOOKUP(A3841,Códigos!$H$3:$I$19,2,0)</f>
        <v>ELIANA LONDOÑO - TEXTIL</v>
      </c>
      <c r="C3841" t="s">
        <v>5068</v>
      </c>
      <c r="D3841" s="2">
        <v>42098</v>
      </c>
      <c r="E3841" s="2" t="s">
        <v>9285</v>
      </c>
      <c r="F3841">
        <v>1</v>
      </c>
      <c r="G3841" t="s">
        <v>4319</v>
      </c>
      <c r="H3841" t="str">
        <f>VLOOKUP(G3841,Códigos!$K$2:$L$250,2,0)</f>
        <v>INDESIZE 103 DLC</v>
      </c>
      <c r="I3841" s="1">
        <v>25</v>
      </c>
      <c r="J3841" s="6">
        <v>80000</v>
      </c>
      <c r="K3841" t="s">
        <v>4214</v>
      </c>
      <c r="L3841" t="str">
        <f>VLOOKUP(K3841,Códigos!$N$2:$O$376,2,0)</f>
        <v>PROCESOS INDUSTRIALES COLOR TEX  LTDA</v>
      </c>
      <c r="M3841" t="s">
        <v>21</v>
      </c>
      <c r="N3841" t="str">
        <f>VLOOKUP(M3841,Códigos!$Q$2:$R$26,2,0)</f>
        <v>GENENCOR CUERO</v>
      </c>
      <c r="O3841" t="s">
        <v>27</v>
      </c>
      <c r="P3841" t="str">
        <f>VLOOKUP(O3841,Códigos!$B$2:$C$19,2,0)</f>
        <v>BOGOTÁ, D.C.</v>
      </c>
      <c r="Q3841" t="s">
        <v>28</v>
      </c>
      <c r="R3841" t="str">
        <f>VLOOKUP(Q3841,Códigos!$E$2:$F$52,2,0)</f>
        <v>BOGOTÁ, D.C.</v>
      </c>
      <c r="S3841" t="s">
        <v>19</v>
      </c>
      <c r="T3841" t="str">
        <f>VLOOKUP(S3841,Códigos!$T$3:$U$14,2,0)</f>
        <v>BIOINDUSTRIA</v>
      </c>
      <c r="U3841" s="6">
        <v>1819.93</v>
      </c>
      <c r="V3841" s="6">
        <v>43.957734638145425</v>
      </c>
    </row>
    <row r="3842" spans="1:22" x14ac:dyDescent="0.25">
      <c r="A3842" t="s">
        <v>231</v>
      </c>
      <c r="B3842" t="str">
        <f>VLOOKUP(A3842,Códigos!$H$3:$I$19,2,0)</f>
        <v>NATALY VELA</v>
      </c>
      <c r="C3842" t="s">
        <v>2468</v>
      </c>
      <c r="D3842" s="2">
        <v>42098</v>
      </c>
      <c r="E3842" s="2" t="s">
        <v>9285</v>
      </c>
      <c r="F3842">
        <v>0</v>
      </c>
      <c r="G3842" t="s">
        <v>784</v>
      </c>
      <c r="H3842" t="str">
        <f>VLOOKUP(G3842,Códigos!$K$2:$L$250,2,0)</f>
        <v>OXONE</v>
      </c>
      <c r="I3842" s="1">
        <v>10</v>
      </c>
      <c r="J3842" s="6">
        <v>132854.9</v>
      </c>
      <c r="K3842" t="s">
        <v>2469</v>
      </c>
      <c r="L3842" t="str">
        <f>VLOOKUP(K3842,Códigos!$N$2:$O$376,2,0)</f>
        <v>EMAS PASTO S.A ESP</v>
      </c>
      <c r="M3842" t="s">
        <v>786</v>
      </c>
      <c r="N3842" t="str">
        <f>VLOOKUP(M3842,Códigos!$Q$2:$R$26,2,0)</f>
        <v>DUPONT NEMOURS</v>
      </c>
      <c r="O3842" t="s">
        <v>2471</v>
      </c>
      <c r="P3842" t="str">
        <f>VLOOKUP(O3842,Códigos!$B$2:$C$19,2,0)</f>
        <v>NARIÑO</v>
      </c>
      <c r="Q3842" t="s">
        <v>2472</v>
      </c>
      <c r="R3842" t="str">
        <f>VLOOKUP(Q3842,Códigos!$E$2:$F$52,2,0)</f>
        <v>PASTO</v>
      </c>
      <c r="S3842" t="s">
        <v>19</v>
      </c>
      <c r="T3842" t="str">
        <f>VLOOKUP(S3842,Códigos!$T$3:$U$14,2,0)</f>
        <v>BIOINDUSTRIA</v>
      </c>
      <c r="U3842" s="6">
        <v>1819.93</v>
      </c>
      <c r="V3842" s="6">
        <v>73.000005494716831</v>
      </c>
    </row>
    <row r="3843" spans="1:22" x14ac:dyDescent="0.25">
      <c r="A3843" t="s">
        <v>231</v>
      </c>
      <c r="B3843" t="str">
        <f>VLOOKUP(A3843,Códigos!$H$3:$I$19,2,0)</f>
        <v>NATALY VELA</v>
      </c>
      <c r="C3843" t="s">
        <v>2577</v>
      </c>
      <c r="D3843" s="2">
        <v>42098</v>
      </c>
      <c r="E3843" s="2" t="s">
        <v>9285</v>
      </c>
      <c r="F3843">
        <v>60</v>
      </c>
      <c r="G3843" t="s">
        <v>804</v>
      </c>
      <c r="H3843" t="str">
        <f>VLOOKUP(G3843,Códigos!$K$2:$L$250,2,0)</f>
        <v>PURASTAR ST 15000L</v>
      </c>
      <c r="I3843" s="1">
        <v>5</v>
      </c>
      <c r="J3843" s="6">
        <v>200192.3</v>
      </c>
      <c r="K3843" t="s">
        <v>842</v>
      </c>
      <c r="L3843" t="str">
        <f>VLOOKUP(K3843,Códigos!$N$2:$O$376,2,0)</f>
        <v>JABONERIA TUSICA LTDA</v>
      </c>
      <c r="M3843" t="s">
        <v>793</v>
      </c>
      <c r="N3843" t="str">
        <f>VLOOKUP(M3843,Códigos!$Q$2:$R$26,2,0)</f>
        <v>GENENOR DETERGENTES</v>
      </c>
      <c r="O3843" t="s">
        <v>47</v>
      </c>
      <c r="P3843" t="str">
        <f>VLOOKUP(O3843,Códigos!$B$2:$C$19,2,0)</f>
        <v>ATLÁNTICO</v>
      </c>
      <c r="Q3843" t="s">
        <v>844</v>
      </c>
      <c r="R3843" t="str">
        <f>VLOOKUP(Q3843,Códigos!$E$2:$F$52,2,0)</f>
        <v>BARRANQUILLA</v>
      </c>
      <c r="S3843" t="s">
        <v>19</v>
      </c>
      <c r="T3843" t="str">
        <f>VLOOKUP(S3843,Códigos!$T$3:$U$14,2,0)</f>
        <v>BIOINDUSTRIA</v>
      </c>
      <c r="U3843" s="6">
        <v>1819.93</v>
      </c>
      <c r="V3843" s="6">
        <v>109.99999999999999</v>
      </c>
    </row>
    <row r="3844" spans="1:22" x14ac:dyDescent="0.25">
      <c r="A3844" t="s">
        <v>2952</v>
      </c>
      <c r="B3844" t="str">
        <f>VLOOKUP(A3844,Códigos!$H$3:$I$19,2,0)</f>
        <v>SUSANA ESTRADA E.</v>
      </c>
      <c r="C3844" t="s">
        <v>3680</v>
      </c>
      <c r="D3844" s="2">
        <v>42098</v>
      </c>
      <c r="E3844" s="2" t="s">
        <v>9285</v>
      </c>
      <c r="F3844">
        <v>30</v>
      </c>
      <c r="G3844" t="s">
        <v>303</v>
      </c>
      <c r="H3844" t="str">
        <f>VLOOKUP(G3844,Códigos!$K$2:$L$250,2,0)</f>
        <v>SYLOWHITE SM 405</v>
      </c>
      <c r="I3844" s="1">
        <v>25</v>
      </c>
      <c r="J3844" s="6">
        <v>150000</v>
      </c>
      <c r="K3844" t="s">
        <v>2987</v>
      </c>
      <c r="L3844" t="str">
        <f>VLOOKUP(K3844,Códigos!$N$2:$O$376,2,0)</f>
        <v>TINPES S.A.</v>
      </c>
      <c r="M3844" t="s">
        <v>21</v>
      </c>
      <c r="N3844" t="str">
        <f>VLOOKUP(M3844,Códigos!$Q$2:$R$26,2,0)</f>
        <v>GENENCOR CUERO</v>
      </c>
      <c r="O3844" t="s">
        <v>39</v>
      </c>
      <c r="P3844" t="str">
        <f>VLOOKUP(O3844,Códigos!$B$2:$C$19,2,0)</f>
        <v>ANTIOQUIA</v>
      </c>
      <c r="Q3844" t="s">
        <v>998</v>
      </c>
      <c r="R3844" t="str">
        <f>VLOOKUP(Q3844,Códigos!$E$2:$F$52,2,0)</f>
        <v>ITAGÜÍ</v>
      </c>
      <c r="S3844" t="s">
        <v>21</v>
      </c>
      <c r="T3844" t="str">
        <f>VLOOKUP(S3844,Códigos!$T$3:$U$14,2,0)</f>
        <v>ESPECIALIDADES QUIMICAS</v>
      </c>
      <c r="U3844" s="6">
        <v>1819.93</v>
      </c>
      <c r="V3844" s="6">
        <v>82.42075244652267</v>
      </c>
    </row>
    <row r="3845" spans="1:22" x14ac:dyDescent="0.25">
      <c r="A3845" t="s">
        <v>2952</v>
      </c>
      <c r="B3845" t="str">
        <f>VLOOKUP(A3845,Códigos!$H$3:$I$19,2,0)</f>
        <v>SUSANA ESTRADA E.</v>
      </c>
      <c r="C3845" t="s">
        <v>3679</v>
      </c>
      <c r="D3845" s="2">
        <v>42098</v>
      </c>
      <c r="E3845" s="2" t="s">
        <v>9285</v>
      </c>
      <c r="F3845">
        <v>0</v>
      </c>
      <c r="G3845" t="s">
        <v>293</v>
      </c>
      <c r="H3845" t="str">
        <f>VLOOKUP(G3845,Códigos!$K$2:$L$250,2,0)</f>
        <v>LUDOX HS-40</v>
      </c>
      <c r="I3845" s="1">
        <v>25</v>
      </c>
      <c r="J3845" s="6">
        <v>367500</v>
      </c>
      <c r="K3845" t="s">
        <v>3250</v>
      </c>
      <c r="L3845" t="str">
        <f>VLOOKUP(K3845,Códigos!$N$2:$O$376,2,0)</f>
        <v>PRODATEC S A S</v>
      </c>
      <c r="M3845" t="s">
        <v>21</v>
      </c>
      <c r="N3845" t="str">
        <f>VLOOKUP(M3845,Códigos!$Q$2:$R$26,2,0)</f>
        <v>GENENCOR CUERO</v>
      </c>
      <c r="O3845" t="s">
        <v>39</v>
      </c>
      <c r="P3845" t="str">
        <f>VLOOKUP(O3845,Códigos!$B$2:$C$19,2,0)</f>
        <v>ANTIOQUIA</v>
      </c>
      <c r="Q3845" t="s">
        <v>2729</v>
      </c>
      <c r="R3845" t="str">
        <f>VLOOKUP(Q3845,Códigos!$E$2:$F$52,2,0)</f>
        <v>MEDELLÍN</v>
      </c>
      <c r="S3845" t="s">
        <v>21</v>
      </c>
      <c r="T3845" t="str">
        <f>VLOOKUP(S3845,Códigos!$T$3:$U$14,2,0)</f>
        <v>ESPECIALIDADES QUIMICAS</v>
      </c>
      <c r="U3845" s="6">
        <v>1819.93</v>
      </c>
      <c r="V3845" s="6">
        <v>201.93084349398052</v>
      </c>
    </row>
    <row r="3846" spans="1:22" x14ac:dyDescent="0.25">
      <c r="A3846" t="s">
        <v>980</v>
      </c>
      <c r="B3846" t="str">
        <f>VLOOKUP(A3846,Códigos!$H$3:$I$19,2,0)</f>
        <v>JENNY GOMEZ VALENCIA</v>
      </c>
      <c r="C3846" t="s">
        <v>1635</v>
      </c>
      <c r="D3846" s="2">
        <v>42098</v>
      </c>
      <c r="E3846" s="2" t="s">
        <v>9285</v>
      </c>
      <c r="F3846">
        <v>60</v>
      </c>
      <c r="G3846" t="s">
        <v>1317</v>
      </c>
      <c r="H3846" t="str">
        <f>VLOOKUP(G3846,Códigos!$K$2:$L$250,2,0)</f>
        <v>INDICLEAN BO</v>
      </c>
      <c r="I3846" s="1">
        <v>25</v>
      </c>
      <c r="J3846" s="6">
        <v>233625</v>
      </c>
      <c r="K3846" t="s">
        <v>1303</v>
      </c>
      <c r="L3846" t="str">
        <f>VLOOKUP(K3846,Códigos!$N$2:$O$376,2,0)</f>
        <v>PROCESOS Y SERVICIOS S.A.</v>
      </c>
      <c r="M3846" t="s">
        <v>21</v>
      </c>
      <c r="N3846" t="str">
        <f>VLOOKUP(M3846,Códigos!$Q$2:$R$26,2,0)</f>
        <v>GENENCOR CUERO</v>
      </c>
      <c r="O3846" t="s">
        <v>594</v>
      </c>
      <c r="P3846" t="str">
        <f>VLOOKUP(O3846,Códigos!$B$2:$C$19,2,0)</f>
        <v>VALLE DEL CAUCA</v>
      </c>
      <c r="Q3846" t="s">
        <v>595</v>
      </c>
      <c r="R3846" t="str">
        <f>VLOOKUP(Q3846,Códigos!$E$2:$F$52,2,0)</f>
        <v>CALI</v>
      </c>
      <c r="S3846" t="s">
        <v>19</v>
      </c>
      <c r="T3846" t="str">
        <f>VLOOKUP(S3846,Códigos!$T$3:$U$14,2,0)</f>
        <v>BIOINDUSTRIA</v>
      </c>
      <c r="U3846" s="6">
        <v>1819.93</v>
      </c>
      <c r="V3846" s="6">
        <v>128.37032193545906</v>
      </c>
    </row>
    <row r="3847" spans="1:22" x14ac:dyDescent="0.25">
      <c r="A3847" t="s">
        <v>4188</v>
      </c>
      <c r="B3847" t="str">
        <f>VLOOKUP(A3847,Códigos!$H$3:$I$19,2,0)</f>
        <v>ELIANA LONDOÑO - TEXTIL</v>
      </c>
      <c r="C3847" t="s">
        <v>5068</v>
      </c>
      <c r="D3847" s="2">
        <v>42098</v>
      </c>
      <c r="E3847" s="2" t="s">
        <v>9285</v>
      </c>
      <c r="F3847">
        <v>1</v>
      </c>
      <c r="G3847" t="s">
        <v>1979</v>
      </c>
      <c r="H3847" t="str">
        <f>VLOOKUP(G3847,Códigos!$K$2:$L$250,2,0)</f>
        <v>INDICANT-COLOR</v>
      </c>
      <c r="I3847" s="1">
        <v>10</v>
      </c>
      <c r="J3847" s="6">
        <v>110000</v>
      </c>
      <c r="K3847" t="s">
        <v>4214</v>
      </c>
      <c r="L3847" t="str">
        <f>VLOOKUP(K3847,Códigos!$N$2:$O$376,2,0)</f>
        <v>PROCESOS INDUSTRIALES COLOR TEX  LTDA</v>
      </c>
      <c r="M3847" t="s">
        <v>980</v>
      </c>
      <c r="N3847" t="str">
        <f>VLOOKUP(M3847,Códigos!$Q$2:$R$26,2,0)</f>
        <v>ANDICOL</v>
      </c>
      <c r="O3847" t="s">
        <v>27</v>
      </c>
      <c r="P3847" t="str">
        <f>VLOOKUP(O3847,Códigos!$B$2:$C$19,2,0)</f>
        <v>BOGOTÁ, D.C.</v>
      </c>
      <c r="Q3847" t="s">
        <v>28</v>
      </c>
      <c r="R3847" t="str">
        <f>VLOOKUP(Q3847,Códigos!$E$2:$F$52,2,0)</f>
        <v>BOGOTÁ, D.C.</v>
      </c>
      <c r="S3847" t="s">
        <v>19</v>
      </c>
      <c r="T3847" t="str">
        <f>VLOOKUP(S3847,Códigos!$T$3:$U$14,2,0)</f>
        <v>BIOINDUSTRIA</v>
      </c>
      <c r="U3847" s="6">
        <v>1819.93</v>
      </c>
      <c r="V3847" s="6">
        <v>60.441885127449957</v>
      </c>
    </row>
    <row r="3848" spans="1:22" x14ac:dyDescent="0.25">
      <c r="A3848" t="s">
        <v>4188</v>
      </c>
      <c r="B3848" t="str">
        <f>VLOOKUP(A3848,Códigos!$H$3:$I$19,2,0)</f>
        <v>ELIANA LONDOÑO - TEXTIL</v>
      </c>
      <c r="C3848" t="s">
        <v>5068</v>
      </c>
      <c r="D3848" s="2">
        <v>42098</v>
      </c>
      <c r="E3848" s="2" t="s">
        <v>9285</v>
      </c>
      <c r="F3848">
        <v>1</v>
      </c>
      <c r="G3848" t="s">
        <v>2028</v>
      </c>
      <c r="H3848" t="str">
        <f>VLOOKUP(G3848,Códigos!$K$2:$L$250,2,0)</f>
        <v>INDISIL K EFFECT</v>
      </c>
      <c r="I3848" s="1">
        <v>23</v>
      </c>
      <c r="J3848" s="6">
        <v>138000</v>
      </c>
      <c r="K3848" t="s">
        <v>4214</v>
      </c>
      <c r="L3848" t="str">
        <f>VLOOKUP(K3848,Códigos!$N$2:$O$376,2,0)</f>
        <v>PROCESOS INDUSTRIALES COLOR TEX  LTDA</v>
      </c>
      <c r="M3848" t="s">
        <v>231</v>
      </c>
      <c r="N3848" t="str">
        <f>VLOOKUP(M3848,Códigos!$Q$2:$R$26,2,0)</f>
        <v>QUIMICA PRODES</v>
      </c>
      <c r="O3848" t="s">
        <v>27</v>
      </c>
      <c r="P3848" t="str">
        <f>VLOOKUP(O3848,Códigos!$B$2:$C$19,2,0)</f>
        <v>BOGOTÁ, D.C.</v>
      </c>
      <c r="Q3848" t="s">
        <v>28</v>
      </c>
      <c r="R3848" t="str">
        <f>VLOOKUP(Q3848,Códigos!$E$2:$F$52,2,0)</f>
        <v>BOGOTÁ, D.C.</v>
      </c>
      <c r="S3848" t="s">
        <v>19</v>
      </c>
      <c r="T3848" t="str">
        <f>VLOOKUP(S3848,Códigos!$T$3:$U$14,2,0)</f>
        <v>BIOINDUSTRIA</v>
      </c>
      <c r="U3848" s="6">
        <v>1819.93</v>
      </c>
      <c r="V3848" s="6">
        <v>75.827092250800845</v>
      </c>
    </row>
    <row r="3849" spans="1:22" x14ac:dyDescent="0.25">
      <c r="A3849" t="s">
        <v>4188</v>
      </c>
      <c r="B3849" t="str">
        <f>VLOOKUP(A3849,Códigos!$H$3:$I$19,2,0)</f>
        <v>ELIANA LONDOÑO - TEXTIL</v>
      </c>
      <c r="C3849" t="s">
        <v>5067</v>
      </c>
      <c r="D3849" s="2">
        <v>42098</v>
      </c>
      <c r="E3849" s="2" t="s">
        <v>9285</v>
      </c>
      <c r="F3849">
        <v>30</v>
      </c>
      <c r="G3849" t="s">
        <v>4396</v>
      </c>
      <c r="H3849" t="str">
        <f>VLOOKUP(G3849,Códigos!$K$2:$L$250,2,0)</f>
        <v>INDESIZE 160 NEXT</v>
      </c>
      <c r="I3849" s="1">
        <v>100</v>
      </c>
      <c r="J3849" s="6">
        <v>1500000</v>
      </c>
      <c r="K3849" t="s">
        <v>4706</v>
      </c>
      <c r="L3849" t="str">
        <f>VLOOKUP(K3849,Códigos!$N$2:$O$376,2,0)</f>
        <v>CEMPRI SAS</v>
      </c>
      <c r="M3849" t="s">
        <v>21</v>
      </c>
      <c r="N3849" t="str">
        <f>VLOOKUP(M3849,Códigos!$Q$2:$R$26,2,0)</f>
        <v>GENENCOR CUERO</v>
      </c>
      <c r="O3849" t="s">
        <v>27</v>
      </c>
      <c r="P3849" t="str">
        <f>VLOOKUP(O3849,Códigos!$B$2:$C$19,2,0)</f>
        <v>BOGOTÁ, D.C.</v>
      </c>
      <c r="Q3849" t="s">
        <v>28</v>
      </c>
      <c r="R3849" t="str">
        <f>VLOOKUP(Q3849,Códigos!$E$2:$F$52,2,0)</f>
        <v>BOGOTÁ, D.C.</v>
      </c>
      <c r="S3849" t="s">
        <v>19</v>
      </c>
      <c r="T3849" t="str">
        <f>VLOOKUP(S3849,Códigos!$T$3:$U$14,2,0)</f>
        <v>BIOINDUSTRIA</v>
      </c>
      <c r="U3849" s="6">
        <v>1819.93</v>
      </c>
      <c r="V3849" s="6">
        <v>824.2075244652267</v>
      </c>
    </row>
    <row r="3850" spans="1:22" x14ac:dyDescent="0.25">
      <c r="A3850" t="s">
        <v>4188</v>
      </c>
      <c r="B3850" t="str">
        <f>VLOOKUP(A3850,Códigos!$H$3:$I$19,2,0)</f>
        <v>ELIANA LONDOÑO - TEXTIL</v>
      </c>
      <c r="C3850" t="s">
        <v>5068</v>
      </c>
      <c r="D3850" s="2">
        <v>42098</v>
      </c>
      <c r="E3850" s="2" t="s">
        <v>9285</v>
      </c>
      <c r="F3850">
        <v>1</v>
      </c>
      <c r="G3850" t="s">
        <v>1328</v>
      </c>
      <c r="H3850" t="str">
        <f>VLOOKUP(G3850,Códigos!$K$2:$L$250,2,0)</f>
        <v>INDIXELL 9L</v>
      </c>
      <c r="I3850" s="1">
        <v>25</v>
      </c>
      <c r="J3850" s="6">
        <v>237500</v>
      </c>
      <c r="K3850" t="s">
        <v>4214</v>
      </c>
      <c r="L3850" t="str">
        <f>VLOOKUP(K3850,Códigos!$N$2:$O$376,2,0)</f>
        <v>PROCESOS INDUSTRIALES COLOR TEX  LTDA</v>
      </c>
      <c r="M3850" t="s">
        <v>21</v>
      </c>
      <c r="N3850" t="str">
        <f>VLOOKUP(M3850,Códigos!$Q$2:$R$26,2,0)</f>
        <v>GENENCOR CUERO</v>
      </c>
      <c r="O3850" t="s">
        <v>27</v>
      </c>
      <c r="P3850" t="str">
        <f>VLOOKUP(O3850,Códigos!$B$2:$C$19,2,0)</f>
        <v>BOGOTÁ, D.C.</v>
      </c>
      <c r="Q3850" t="s">
        <v>28</v>
      </c>
      <c r="R3850" t="str">
        <f>VLOOKUP(Q3850,Códigos!$E$2:$F$52,2,0)</f>
        <v>BOGOTÁ, D.C.</v>
      </c>
      <c r="S3850" t="s">
        <v>19</v>
      </c>
      <c r="T3850" t="str">
        <f>VLOOKUP(S3850,Códigos!$T$3:$U$14,2,0)</f>
        <v>BIOINDUSTRIA</v>
      </c>
      <c r="U3850" s="6">
        <v>1819.93</v>
      </c>
      <c r="V3850" s="6">
        <v>130.49952470699421</v>
      </c>
    </row>
    <row r="3851" spans="1:22" x14ac:dyDescent="0.25">
      <c r="A3851" t="s">
        <v>969</v>
      </c>
      <c r="B3851" t="str">
        <f>VLOOKUP(A3851,Códigos!$H$3:$I$19,2,0)</f>
        <v>MARIA ELENA PELAEZ</v>
      </c>
      <c r="C3851" t="s">
        <v>6072</v>
      </c>
      <c r="D3851" s="2">
        <v>42099</v>
      </c>
      <c r="E3851" s="2" t="s">
        <v>9285</v>
      </c>
      <c r="F3851">
        <v>60</v>
      </c>
      <c r="G3851" t="s">
        <v>1979</v>
      </c>
      <c r="H3851" t="str">
        <f>VLOOKUP(G3851,Códigos!$K$2:$L$250,2,0)</f>
        <v>INDICANT-COLOR</v>
      </c>
      <c r="I3851" s="1">
        <v>60</v>
      </c>
      <c r="J3851" s="6">
        <v>210000</v>
      </c>
      <c r="K3851" t="s">
        <v>5841</v>
      </c>
      <c r="L3851" t="str">
        <f>VLOOKUP(K3851,Códigos!$N$2:$O$376,2,0)</f>
        <v>TEÑIDOS Y ACABADOS ASOCIADOS S A S</v>
      </c>
      <c r="M3851" t="s">
        <v>980</v>
      </c>
      <c r="N3851" t="str">
        <f>VLOOKUP(M3851,Códigos!$Q$2:$R$26,2,0)</f>
        <v>ANDICOL</v>
      </c>
      <c r="O3851" t="s">
        <v>39</v>
      </c>
      <c r="P3851" t="str">
        <f>VLOOKUP(O3851,Códigos!$B$2:$C$19,2,0)</f>
        <v>ANTIOQUIA</v>
      </c>
      <c r="Q3851" t="s">
        <v>998</v>
      </c>
      <c r="R3851" t="str">
        <f>VLOOKUP(Q3851,Códigos!$E$2:$F$52,2,0)</f>
        <v>ITAGÜÍ</v>
      </c>
      <c r="S3851" t="s">
        <v>19</v>
      </c>
      <c r="T3851" t="str">
        <f>VLOOKUP(S3851,Códigos!$T$3:$U$14,2,0)</f>
        <v>BIOINDUSTRIA</v>
      </c>
      <c r="U3851" s="6">
        <v>1829.01</v>
      </c>
      <c r="V3851" s="6">
        <v>114.81621204914134</v>
      </c>
    </row>
    <row r="3852" spans="1:22" x14ac:dyDescent="0.25">
      <c r="A3852" t="s">
        <v>2952</v>
      </c>
      <c r="B3852" t="str">
        <f>VLOOKUP(A3852,Códigos!$H$3:$I$19,2,0)</f>
        <v>SUSANA ESTRADA E.</v>
      </c>
      <c r="C3852" t="s">
        <v>3678</v>
      </c>
      <c r="D3852" s="2">
        <v>42099</v>
      </c>
      <c r="E3852" s="2" t="s">
        <v>9285</v>
      </c>
      <c r="F3852">
        <v>60</v>
      </c>
      <c r="G3852" t="s">
        <v>291</v>
      </c>
      <c r="H3852" t="str">
        <f>VLOOKUP(G3852,Códigos!$K$2:$L$250,2,0)</f>
        <v>SYLOID ED-30</v>
      </c>
      <c r="I3852" s="1">
        <v>20</v>
      </c>
      <c r="J3852" s="6">
        <v>399455.8</v>
      </c>
      <c r="K3852" t="s">
        <v>3238</v>
      </c>
      <c r="L3852" t="str">
        <f>VLOOKUP(K3852,Códigos!$N$2:$O$376,2,0)</f>
        <v>QUIMILAC</v>
      </c>
      <c r="M3852" t="s">
        <v>21</v>
      </c>
      <c r="N3852" t="str">
        <f>VLOOKUP(M3852,Códigos!$Q$2:$R$26,2,0)</f>
        <v>GENENCOR CUERO</v>
      </c>
      <c r="O3852" t="s">
        <v>39</v>
      </c>
      <c r="P3852" t="str">
        <f>VLOOKUP(O3852,Códigos!$B$2:$C$19,2,0)</f>
        <v>ANTIOQUIA</v>
      </c>
      <c r="Q3852" t="s">
        <v>998</v>
      </c>
      <c r="R3852" t="str">
        <f>VLOOKUP(Q3852,Códigos!$E$2:$F$52,2,0)</f>
        <v>ITAGÜÍ</v>
      </c>
      <c r="S3852" t="s">
        <v>21</v>
      </c>
      <c r="T3852" t="str">
        <f>VLOOKUP(S3852,Códigos!$T$3:$U$14,2,0)</f>
        <v>ESPECIALIDADES QUIMICAS</v>
      </c>
      <c r="U3852" s="6">
        <v>1829.01</v>
      </c>
      <c r="V3852" s="6">
        <v>218.40000874790186</v>
      </c>
    </row>
    <row r="3853" spans="1:22" x14ac:dyDescent="0.25">
      <c r="A3853" t="s">
        <v>969</v>
      </c>
      <c r="B3853" t="str">
        <f>VLOOKUP(A3853,Códigos!$H$3:$I$19,2,0)</f>
        <v>MARIA ELENA PELAEZ</v>
      </c>
      <c r="C3853" t="s">
        <v>6889</v>
      </c>
      <c r="D3853" s="2">
        <v>42099</v>
      </c>
      <c r="E3853" s="2" t="s">
        <v>9285</v>
      </c>
      <c r="F3853">
        <v>30</v>
      </c>
      <c r="G3853" t="s">
        <v>1979</v>
      </c>
      <c r="H3853" t="str">
        <f>VLOOKUP(G3853,Códigos!$K$2:$L$250,2,0)</f>
        <v>INDICANT-COLOR</v>
      </c>
      <c r="I3853" s="1">
        <v>60</v>
      </c>
      <c r="J3853" s="6">
        <v>210000</v>
      </c>
      <c r="K3853" t="s">
        <v>6199</v>
      </c>
      <c r="L3853" t="str">
        <f>VLOOKUP(K3853,Códigos!$N$2:$O$376,2,0)</f>
        <v>COLOR Y LAVADO S A S</v>
      </c>
      <c r="M3853" t="s">
        <v>980</v>
      </c>
      <c r="N3853" t="str">
        <f>VLOOKUP(M3853,Códigos!$Q$2:$R$26,2,0)</f>
        <v>ANDICOL</v>
      </c>
      <c r="O3853" t="s">
        <v>39</v>
      </c>
      <c r="P3853" t="str">
        <f>VLOOKUP(O3853,Códigos!$B$2:$C$19,2,0)</f>
        <v>ANTIOQUIA</v>
      </c>
      <c r="Q3853" t="s">
        <v>2729</v>
      </c>
      <c r="R3853" t="str">
        <f>VLOOKUP(Q3853,Códigos!$E$2:$F$52,2,0)</f>
        <v>MEDELLÍN</v>
      </c>
      <c r="S3853" t="s">
        <v>19</v>
      </c>
      <c r="T3853" t="str">
        <f>VLOOKUP(S3853,Códigos!$T$3:$U$14,2,0)</f>
        <v>BIOINDUSTRIA</v>
      </c>
      <c r="U3853" s="6">
        <v>1829.01</v>
      </c>
      <c r="V3853" s="6">
        <v>114.81621204914134</v>
      </c>
    </row>
    <row r="3854" spans="1:22" x14ac:dyDescent="0.25">
      <c r="A3854" t="s">
        <v>2952</v>
      </c>
      <c r="B3854" t="str">
        <f>VLOOKUP(A3854,Códigos!$H$3:$I$19,2,0)</f>
        <v>SUSANA ESTRADA E.</v>
      </c>
      <c r="C3854" t="s">
        <v>3144</v>
      </c>
      <c r="D3854" s="2">
        <v>42099</v>
      </c>
      <c r="E3854" s="2" t="s">
        <v>9285</v>
      </c>
      <c r="F3854">
        <v>0</v>
      </c>
      <c r="G3854" t="s">
        <v>291</v>
      </c>
      <c r="H3854" t="str">
        <f>VLOOKUP(G3854,Códigos!$K$2:$L$250,2,0)</f>
        <v>SYLOID ED-30</v>
      </c>
      <c r="I3854" s="1">
        <v>150</v>
      </c>
      <c r="J3854" s="6">
        <v>2937000</v>
      </c>
      <c r="K3854" t="s">
        <v>2957</v>
      </c>
      <c r="L3854" t="str">
        <f>VLOOKUP(K3854,Códigos!$N$2:$O$376,2,0)</f>
        <v>FONSECA MENESES HERMES ALBERTO</v>
      </c>
      <c r="M3854" t="s">
        <v>21</v>
      </c>
      <c r="N3854" t="str">
        <f>VLOOKUP(M3854,Códigos!$Q$2:$R$26,2,0)</f>
        <v>GENENCOR CUERO</v>
      </c>
      <c r="O3854" t="s">
        <v>300</v>
      </c>
      <c r="P3854" t="str">
        <f>VLOOKUP(O3854,Códigos!$B$2:$C$19,2,0)</f>
        <v>SANTANDER</v>
      </c>
      <c r="Q3854" t="s">
        <v>301</v>
      </c>
      <c r="R3854" t="str">
        <f>VLOOKUP(Q3854,Códigos!$E$2:$F$52,2,0)</f>
        <v>BUCARAMANGA</v>
      </c>
      <c r="S3854" t="s">
        <v>21</v>
      </c>
      <c r="T3854" t="str">
        <f>VLOOKUP(S3854,Códigos!$T$3:$U$14,2,0)</f>
        <v>ESPECIALIDADES QUIMICAS</v>
      </c>
      <c r="U3854" s="6">
        <v>1829.01</v>
      </c>
      <c r="V3854" s="6">
        <v>1605.7867370872768</v>
      </c>
    </row>
    <row r="3855" spans="1:22" x14ac:dyDescent="0.25">
      <c r="A3855" t="s">
        <v>4188</v>
      </c>
      <c r="B3855" t="str">
        <f>VLOOKUP(A3855,Códigos!$H$3:$I$19,2,0)</f>
        <v>ELIANA LONDOÑO - TEXTIL</v>
      </c>
      <c r="C3855" t="s">
        <v>4296</v>
      </c>
      <c r="D3855" s="2">
        <v>42099</v>
      </c>
      <c r="E3855" s="2" t="s">
        <v>9285</v>
      </c>
      <c r="F3855">
        <v>60</v>
      </c>
      <c r="G3855" t="s">
        <v>1080</v>
      </c>
      <c r="H3855" t="str">
        <f>VLOOKUP(G3855,Códigos!$K$2:$L$250,2,0)</f>
        <v>DEKOL SN</v>
      </c>
      <c r="I3855" s="1">
        <v>50</v>
      </c>
      <c r="J3855" s="6">
        <v>275000</v>
      </c>
      <c r="K3855" t="s">
        <v>4201</v>
      </c>
      <c r="L3855" t="str">
        <f>VLOOKUP(K3855,Códigos!$N$2:$O$376,2,0)</f>
        <v>LUIS EDUARDO CAICEDO S.A.</v>
      </c>
      <c r="M3855" t="s">
        <v>19</v>
      </c>
      <c r="N3855" t="str">
        <f>VLOOKUP(M3855,Códigos!$Q$2:$R$26,2,0)</f>
        <v>BASF QUIMICA</v>
      </c>
      <c r="O3855" t="s">
        <v>119</v>
      </c>
      <c r="P3855" t="str">
        <f>VLOOKUP(O3855,Códigos!$B$2:$C$19,2,0)</f>
        <v>CUNDINAMARCA</v>
      </c>
      <c r="Q3855" t="s">
        <v>28</v>
      </c>
      <c r="R3855" t="str">
        <f>VLOOKUP(Q3855,Códigos!$E$2:$F$52,2,0)</f>
        <v>BOGOTÁ, D.C.</v>
      </c>
      <c r="S3855" t="s">
        <v>19</v>
      </c>
      <c r="T3855" t="str">
        <f>VLOOKUP(S3855,Códigos!$T$3:$U$14,2,0)</f>
        <v>BIOINDUSTRIA</v>
      </c>
      <c r="U3855" s="6">
        <v>1829.01</v>
      </c>
      <c r="V3855" s="6">
        <v>150.3545633976851</v>
      </c>
    </row>
    <row r="3856" spans="1:22" x14ac:dyDescent="0.25">
      <c r="A3856" t="s">
        <v>2952</v>
      </c>
      <c r="B3856" t="str">
        <f>VLOOKUP(A3856,Códigos!$H$3:$I$19,2,0)</f>
        <v>SUSANA ESTRADA E.</v>
      </c>
      <c r="C3856" t="s">
        <v>3144</v>
      </c>
      <c r="D3856" s="2">
        <v>42099</v>
      </c>
      <c r="E3856" s="2" t="s">
        <v>9285</v>
      </c>
      <c r="F3856">
        <v>0</v>
      </c>
      <c r="G3856" t="s">
        <v>275</v>
      </c>
      <c r="H3856" t="str">
        <f>VLOOKUP(G3856,Códigos!$K$2:$L$250,2,0)</f>
        <v>ADITIVO 57</v>
      </c>
      <c r="I3856" s="1">
        <v>21</v>
      </c>
      <c r="J3856" s="6">
        <v>1110270</v>
      </c>
      <c r="K3856" t="s">
        <v>2957</v>
      </c>
      <c r="L3856" t="str">
        <f>VLOOKUP(K3856,Códigos!$N$2:$O$376,2,0)</f>
        <v>FONSECA MENESES HERMES ALBERTO</v>
      </c>
      <c r="M3856" t="s">
        <v>19</v>
      </c>
      <c r="N3856" t="str">
        <f>VLOOKUP(M3856,Códigos!$Q$2:$R$26,2,0)</f>
        <v>BASF QUIMICA</v>
      </c>
      <c r="O3856" t="s">
        <v>300</v>
      </c>
      <c r="P3856" t="str">
        <f>VLOOKUP(O3856,Códigos!$B$2:$C$19,2,0)</f>
        <v>SANTANDER</v>
      </c>
      <c r="Q3856" t="s">
        <v>301</v>
      </c>
      <c r="R3856" t="str">
        <f>VLOOKUP(Q3856,Códigos!$E$2:$F$52,2,0)</f>
        <v>BUCARAMANGA</v>
      </c>
      <c r="S3856" t="s">
        <v>21</v>
      </c>
      <c r="T3856" t="str">
        <f>VLOOKUP(S3856,Códigos!$T$3:$U$14,2,0)</f>
        <v>ESPECIALIDADES QUIMICAS</v>
      </c>
      <c r="U3856" s="6">
        <v>1829.01</v>
      </c>
      <c r="V3856" s="6">
        <v>607.03331310381031</v>
      </c>
    </row>
    <row r="3857" spans="1:22" x14ac:dyDescent="0.25">
      <c r="A3857" t="s">
        <v>969</v>
      </c>
      <c r="B3857" t="str">
        <f>VLOOKUP(A3857,Códigos!$H$3:$I$19,2,0)</f>
        <v>MARIA ELENA PELAEZ</v>
      </c>
      <c r="C3857" t="s">
        <v>6073</v>
      </c>
      <c r="D3857" s="2">
        <v>42099</v>
      </c>
      <c r="E3857" s="2" t="s">
        <v>9285</v>
      </c>
      <c r="F3857">
        <v>0</v>
      </c>
      <c r="G3857" t="s">
        <v>1144</v>
      </c>
      <c r="H3857" t="str">
        <f>VLOOKUP(G3857,Códigos!$K$2:$L$250,2,0)</f>
        <v>INDIPRINT XT 56</v>
      </c>
      <c r="I3857" s="1">
        <v>25</v>
      </c>
      <c r="J3857" s="6">
        <v>132500</v>
      </c>
      <c r="K3857" t="s">
        <v>3873</v>
      </c>
      <c r="L3857" t="str">
        <f>VLOOKUP(K3857,Códigos!$N$2:$O$376,2,0)</f>
        <v>TOBON MONCADA WILFREDY ALONSO</v>
      </c>
      <c r="M3857" t="s">
        <v>19</v>
      </c>
      <c r="N3857" t="str">
        <f>VLOOKUP(M3857,Códigos!$Q$2:$R$26,2,0)</f>
        <v>BASF QUIMICA</v>
      </c>
      <c r="O3857" t="s">
        <v>39</v>
      </c>
      <c r="P3857" t="str">
        <f>VLOOKUP(O3857,Códigos!$B$2:$C$19,2,0)</f>
        <v>ANTIOQUIA</v>
      </c>
      <c r="Q3857" t="s">
        <v>2729</v>
      </c>
      <c r="R3857" t="str">
        <f>VLOOKUP(Q3857,Códigos!$E$2:$F$52,2,0)</f>
        <v>MEDELLÍN</v>
      </c>
      <c r="S3857" t="s">
        <v>19</v>
      </c>
      <c r="T3857" t="str">
        <f>VLOOKUP(S3857,Códigos!$T$3:$U$14,2,0)</f>
        <v>BIOINDUSTRIA</v>
      </c>
      <c r="U3857" s="6">
        <v>1829.01</v>
      </c>
      <c r="V3857" s="6">
        <v>72.443562364339172</v>
      </c>
    </row>
    <row r="3858" spans="1:22" x14ac:dyDescent="0.25">
      <c r="A3858" t="s">
        <v>2952</v>
      </c>
      <c r="B3858" t="str">
        <f>VLOOKUP(A3858,Códigos!$H$3:$I$19,2,0)</f>
        <v>SUSANA ESTRADA E.</v>
      </c>
      <c r="C3858" t="s">
        <v>3678</v>
      </c>
      <c r="D3858" s="2">
        <v>42099</v>
      </c>
      <c r="E3858" s="2" t="s">
        <v>9285</v>
      </c>
      <c r="F3858">
        <v>60</v>
      </c>
      <c r="G3858" t="s">
        <v>291</v>
      </c>
      <c r="H3858" t="str">
        <f>VLOOKUP(G3858,Códigos!$K$2:$L$250,2,0)</f>
        <v>SYLOID ED-30</v>
      </c>
      <c r="I3858" s="1">
        <v>10</v>
      </c>
      <c r="J3858" s="6">
        <v>199727.9</v>
      </c>
      <c r="K3858" t="s">
        <v>3238</v>
      </c>
      <c r="L3858" t="str">
        <f>VLOOKUP(K3858,Códigos!$N$2:$O$376,2,0)</f>
        <v>QUIMILAC</v>
      </c>
      <c r="M3858" t="s">
        <v>21</v>
      </c>
      <c r="N3858" t="str">
        <f>VLOOKUP(M3858,Códigos!$Q$2:$R$26,2,0)</f>
        <v>GENENCOR CUERO</v>
      </c>
      <c r="O3858" t="s">
        <v>39</v>
      </c>
      <c r="P3858" t="str">
        <f>VLOOKUP(O3858,Códigos!$B$2:$C$19,2,0)</f>
        <v>ANTIOQUIA</v>
      </c>
      <c r="Q3858" t="s">
        <v>998</v>
      </c>
      <c r="R3858" t="str">
        <f>VLOOKUP(Q3858,Códigos!$E$2:$F$52,2,0)</f>
        <v>ITAGÜÍ</v>
      </c>
      <c r="S3858" t="s">
        <v>21</v>
      </c>
      <c r="T3858" t="str">
        <f>VLOOKUP(S3858,Códigos!$T$3:$U$14,2,0)</f>
        <v>ESPECIALIDADES QUIMICAS</v>
      </c>
      <c r="U3858" s="6">
        <v>1829.01</v>
      </c>
      <c r="V3858" s="6">
        <v>109.20000437395093</v>
      </c>
    </row>
    <row r="3859" spans="1:22" x14ac:dyDescent="0.25">
      <c r="A3859" t="s">
        <v>4188</v>
      </c>
      <c r="B3859" t="str">
        <f>VLOOKUP(A3859,Códigos!$H$3:$I$19,2,0)</f>
        <v>ELIANA LONDOÑO - TEXTIL</v>
      </c>
      <c r="C3859" t="s">
        <v>5062</v>
      </c>
      <c r="D3859" s="2">
        <v>42099</v>
      </c>
      <c r="E3859" s="2" t="s">
        <v>9285</v>
      </c>
      <c r="F3859">
        <v>30</v>
      </c>
      <c r="G3859" t="s">
        <v>1297</v>
      </c>
      <c r="H3859" t="str">
        <f>VLOOKUP(G3859,Códigos!$K$2:$L$250,2,0)</f>
        <v>INDIXELL NEUTRA 400 EX (SA)</v>
      </c>
      <c r="I3859" s="1">
        <v>15</v>
      </c>
      <c r="J3859" s="6">
        <v>180000</v>
      </c>
      <c r="K3859" t="s">
        <v>4335</v>
      </c>
      <c r="L3859" t="str">
        <f>VLOOKUP(K3859,Códigos!$N$2:$O$376,2,0)</f>
        <v>CHAMORRO FAJARDO GONZALO GIRALDO</v>
      </c>
      <c r="M3859" t="s">
        <v>21</v>
      </c>
      <c r="N3859" t="str">
        <f>VLOOKUP(M3859,Códigos!$Q$2:$R$26,2,0)</f>
        <v>GENENCOR CUERO</v>
      </c>
      <c r="O3859" t="s">
        <v>27</v>
      </c>
      <c r="P3859" t="str">
        <f>VLOOKUP(O3859,Códigos!$B$2:$C$19,2,0)</f>
        <v>BOGOTÁ, D.C.</v>
      </c>
      <c r="Q3859" t="s">
        <v>28</v>
      </c>
      <c r="R3859" t="str">
        <f>VLOOKUP(Q3859,Códigos!$E$2:$F$52,2,0)</f>
        <v>BOGOTÁ, D.C.</v>
      </c>
      <c r="S3859" t="s">
        <v>19</v>
      </c>
      <c r="T3859" t="str">
        <f>VLOOKUP(S3859,Códigos!$T$3:$U$14,2,0)</f>
        <v>BIOINDUSTRIA</v>
      </c>
      <c r="U3859" s="6">
        <v>1829.01</v>
      </c>
      <c r="V3859" s="6">
        <v>98.413896042121152</v>
      </c>
    </row>
    <row r="3860" spans="1:22" x14ac:dyDescent="0.25">
      <c r="A3860" t="s">
        <v>980</v>
      </c>
      <c r="B3860" t="str">
        <f>VLOOKUP(A3860,Códigos!$H$3:$I$19,2,0)</f>
        <v>JENNY GOMEZ VALENCIA</v>
      </c>
      <c r="C3860" t="s">
        <v>1637</v>
      </c>
      <c r="D3860" s="2">
        <v>42099</v>
      </c>
      <c r="E3860" s="2" t="s">
        <v>9285</v>
      </c>
      <c r="F3860">
        <v>30</v>
      </c>
      <c r="G3860" t="s">
        <v>1439</v>
      </c>
      <c r="H3860" t="str">
        <f>VLOOKUP(G3860,Códigos!$K$2:$L$250,2,0)</f>
        <v>INDIXELL 2XL</v>
      </c>
      <c r="I3860" s="1">
        <v>5</v>
      </c>
      <c r="J3860" s="6">
        <v>55000</v>
      </c>
      <c r="K3860" t="s">
        <v>1440</v>
      </c>
      <c r="L3860" t="str">
        <f>VLOOKUP(K3860,Códigos!$N$2:$O$376,2,0)</f>
        <v>ROJAS MESA MARIA LORENA</v>
      </c>
      <c r="M3860" t="s">
        <v>21</v>
      </c>
      <c r="N3860" t="str">
        <f>VLOOKUP(M3860,Códigos!$Q$2:$R$26,2,0)</f>
        <v>GENENCOR CUERO</v>
      </c>
      <c r="O3860" t="s">
        <v>594</v>
      </c>
      <c r="P3860" t="str">
        <f>VLOOKUP(O3860,Códigos!$B$2:$C$19,2,0)</f>
        <v>VALLE DEL CAUCA</v>
      </c>
      <c r="Q3860" t="s">
        <v>595</v>
      </c>
      <c r="R3860" t="str">
        <f>VLOOKUP(Q3860,Códigos!$E$2:$F$52,2,0)</f>
        <v>CALI</v>
      </c>
      <c r="S3860" t="s">
        <v>19</v>
      </c>
      <c r="T3860" t="str">
        <f>VLOOKUP(S3860,Códigos!$T$3:$U$14,2,0)</f>
        <v>BIOINDUSTRIA</v>
      </c>
      <c r="U3860" s="6">
        <v>1829.01</v>
      </c>
      <c r="V3860" s="6">
        <v>30.070912679537017</v>
      </c>
    </row>
    <row r="3861" spans="1:22" x14ac:dyDescent="0.25">
      <c r="A3861" t="s">
        <v>980</v>
      </c>
      <c r="B3861" t="str">
        <f>VLOOKUP(A3861,Códigos!$H$3:$I$19,2,0)</f>
        <v>JENNY GOMEZ VALENCIA</v>
      </c>
      <c r="C3861" t="s">
        <v>1637</v>
      </c>
      <c r="D3861" s="2">
        <v>42099</v>
      </c>
      <c r="E3861" s="2" t="s">
        <v>9285</v>
      </c>
      <c r="F3861">
        <v>30</v>
      </c>
      <c r="G3861" t="s">
        <v>2100</v>
      </c>
      <c r="H3861" t="str">
        <f>VLOOKUP(G3861,Códigos!$K$2:$L$250,2,0)</f>
        <v>INDIBLACK 1200%</v>
      </c>
      <c r="I3861" s="1">
        <v>25</v>
      </c>
      <c r="J3861" s="6">
        <v>400000</v>
      </c>
      <c r="K3861" t="s">
        <v>1440</v>
      </c>
      <c r="L3861" t="str">
        <f>VLOOKUP(K3861,Códigos!$N$2:$O$376,2,0)</f>
        <v>ROJAS MESA MARIA LORENA</v>
      </c>
      <c r="M3861" t="s">
        <v>240</v>
      </c>
      <c r="N3861" t="str">
        <f>VLOOKUP(M3861,Códigos!$Q$2:$R$26,2,0)</f>
        <v>SURTIQUIMICOS</v>
      </c>
      <c r="O3861" t="s">
        <v>594</v>
      </c>
      <c r="P3861" t="str">
        <f>VLOOKUP(O3861,Códigos!$B$2:$C$19,2,0)</f>
        <v>VALLE DEL CAUCA</v>
      </c>
      <c r="Q3861" t="s">
        <v>595</v>
      </c>
      <c r="R3861" t="str">
        <f>VLOOKUP(Q3861,Códigos!$E$2:$F$52,2,0)</f>
        <v>CALI</v>
      </c>
      <c r="S3861" t="s">
        <v>19</v>
      </c>
      <c r="T3861" t="str">
        <f>VLOOKUP(S3861,Códigos!$T$3:$U$14,2,0)</f>
        <v>BIOINDUSTRIA</v>
      </c>
      <c r="U3861" s="6">
        <v>1829.01</v>
      </c>
      <c r="V3861" s="6">
        <v>218.6975467602692</v>
      </c>
    </row>
    <row r="3862" spans="1:22" x14ac:dyDescent="0.25">
      <c r="A3862" t="s">
        <v>969</v>
      </c>
      <c r="B3862" t="str">
        <f>VLOOKUP(A3862,Códigos!$H$3:$I$19,2,0)</f>
        <v>MARIA ELENA PELAEZ</v>
      </c>
      <c r="C3862" t="s">
        <v>7392</v>
      </c>
      <c r="D3862" s="2">
        <v>42099</v>
      </c>
      <c r="E3862" s="2" t="s">
        <v>9285</v>
      </c>
      <c r="F3862">
        <v>60</v>
      </c>
      <c r="G3862" t="s">
        <v>1979</v>
      </c>
      <c r="H3862" t="str">
        <f>VLOOKUP(G3862,Códigos!$K$2:$L$250,2,0)</f>
        <v>INDICANT-COLOR</v>
      </c>
      <c r="I3862" s="1">
        <v>25</v>
      </c>
      <c r="J3862" s="6">
        <v>150000</v>
      </c>
      <c r="K3862" t="s">
        <v>6202</v>
      </c>
      <c r="L3862" t="str">
        <f>VLOOKUP(K3862,Códigos!$N$2:$O$376,2,0)</f>
        <v>SERVITEX S.A.</v>
      </c>
      <c r="M3862" t="s">
        <v>980</v>
      </c>
      <c r="N3862" t="str">
        <f>VLOOKUP(M3862,Códigos!$Q$2:$R$26,2,0)</f>
        <v>ANDICOL</v>
      </c>
      <c r="O3862" t="s">
        <v>39</v>
      </c>
      <c r="P3862" t="str">
        <f>VLOOKUP(O3862,Códigos!$B$2:$C$19,2,0)</f>
        <v>ANTIOQUIA</v>
      </c>
      <c r="Q3862" t="s">
        <v>2729</v>
      </c>
      <c r="R3862" t="str">
        <f>VLOOKUP(Q3862,Códigos!$E$2:$F$52,2,0)</f>
        <v>MEDELLÍN</v>
      </c>
      <c r="S3862" t="s">
        <v>19</v>
      </c>
      <c r="T3862" t="str">
        <f>VLOOKUP(S3862,Códigos!$T$3:$U$14,2,0)</f>
        <v>BIOINDUSTRIA</v>
      </c>
      <c r="U3862" s="6">
        <v>1829.01</v>
      </c>
      <c r="V3862" s="6">
        <v>82.011580035100963</v>
      </c>
    </row>
    <row r="3863" spans="1:22" x14ac:dyDescent="0.25">
      <c r="A3863" t="s">
        <v>4188</v>
      </c>
      <c r="B3863" t="str">
        <f>VLOOKUP(A3863,Códigos!$H$3:$I$19,2,0)</f>
        <v>ELIANA LONDOÑO - TEXTIL</v>
      </c>
      <c r="C3863" t="s">
        <v>4296</v>
      </c>
      <c r="D3863" s="2">
        <v>42099</v>
      </c>
      <c r="E3863" s="2" t="s">
        <v>9285</v>
      </c>
      <c r="F3863">
        <v>60</v>
      </c>
      <c r="G3863" t="s">
        <v>1439</v>
      </c>
      <c r="H3863" t="str">
        <f>VLOOKUP(G3863,Códigos!$K$2:$L$250,2,0)</f>
        <v>INDIXELL 2XL</v>
      </c>
      <c r="I3863" s="1">
        <v>50</v>
      </c>
      <c r="J3863" s="6">
        <v>750000</v>
      </c>
      <c r="K3863" t="s">
        <v>4201</v>
      </c>
      <c r="L3863" t="str">
        <f>VLOOKUP(K3863,Códigos!$N$2:$O$376,2,0)</f>
        <v>LUIS EDUARDO CAICEDO S.A.</v>
      </c>
      <c r="M3863" t="s">
        <v>21</v>
      </c>
      <c r="N3863" t="str">
        <f>VLOOKUP(M3863,Códigos!$Q$2:$R$26,2,0)</f>
        <v>GENENCOR CUERO</v>
      </c>
      <c r="O3863" t="s">
        <v>119</v>
      </c>
      <c r="P3863" t="str">
        <f>VLOOKUP(O3863,Códigos!$B$2:$C$19,2,0)</f>
        <v>CUNDINAMARCA</v>
      </c>
      <c r="Q3863" t="s">
        <v>28</v>
      </c>
      <c r="R3863" t="str">
        <f>VLOOKUP(Q3863,Códigos!$E$2:$F$52,2,0)</f>
        <v>BOGOTÁ, D.C.</v>
      </c>
      <c r="S3863" t="s">
        <v>19</v>
      </c>
      <c r="T3863" t="str">
        <f>VLOOKUP(S3863,Códigos!$T$3:$U$14,2,0)</f>
        <v>BIOINDUSTRIA</v>
      </c>
      <c r="U3863" s="6">
        <v>1829.01</v>
      </c>
      <c r="V3863" s="6">
        <v>410.05790017550476</v>
      </c>
    </row>
    <row r="3864" spans="1:22" x14ac:dyDescent="0.25">
      <c r="A3864" t="s">
        <v>4188</v>
      </c>
      <c r="B3864" t="str">
        <f>VLOOKUP(A3864,Códigos!$H$3:$I$19,2,0)</f>
        <v>ELIANA LONDOÑO - TEXTIL</v>
      </c>
      <c r="C3864" t="s">
        <v>5061</v>
      </c>
      <c r="D3864" s="2">
        <v>42099</v>
      </c>
      <c r="E3864" s="2" t="s">
        <v>9285</v>
      </c>
      <c r="F3864">
        <v>30</v>
      </c>
      <c r="G3864" t="s">
        <v>1979</v>
      </c>
      <c r="H3864" t="str">
        <f>VLOOKUP(G3864,Códigos!$K$2:$L$250,2,0)</f>
        <v>INDICANT-COLOR</v>
      </c>
      <c r="I3864" s="1">
        <v>30</v>
      </c>
      <c r="J3864" s="6">
        <v>360000</v>
      </c>
      <c r="K3864" t="s">
        <v>4332</v>
      </c>
      <c r="L3864" t="str">
        <f>VLOOKUP(K3864,Códigos!$N$2:$O$376,2,0)</f>
        <v>RIOS DUITAMA MANUEL DE JESUS</v>
      </c>
      <c r="M3864" t="s">
        <v>980</v>
      </c>
      <c r="N3864" t="str">
        <f>VLOOKUP(M3864,Códigos!$Q$2:$R$26,2,0)</f>
        <v>ANDICOL</v>
      </c>
      <c r="O3864" t="s">
        <v>27</v>
      </c>
      <c r="P3864" t="str">
        <f>VLOOKUP(O3864,Códigos!$B$2:$C$19,2,0)</f>
        <v>BOGOTÁ, D.C.</v>
      </c>
      <c r="Q3864" t="s">
        <v>28</v>
      </c>
      <c r="R3864" t="str">
        <f>VLOOKUP(Q3864,Códigos!$E$2:$F$52,2,0)</f>
        <v>BOGOTÁ, D.C.</v>
      </c>
      <c r="S3864" t="s">
        <v>19</v>
      </c>
      <c r="T3864" t="str">
        <f>VLOOKUP(S3864,Códigos!$T$3:$U$14,2,0)</f>
        <v>BIOINDUSTRIA</v>
      </c>
      <c r="U3864" s="6">
        <v>1829.01</v>
      </c>
      <c r="V3864" s="6">
        <v>196.8277920842423</v>
      </c>
    </row>
    <row r="3865" spans="1:22" x14ac:dyDescent="0.25">
      <c r="A3865" t="s">
        <v>4188</v>
      </c>
      <c r="B3865" t="str">
        <f>VLOOKUP(A3865,Códigos!$H$3:$I$19,2,0)</f>
        <v>ELIANA LONDOÑO - TEXTIL</v>
      </c>
      <c r="C3865" t="s">
        <v>5061</v>
      </c>
      <c r="D3865" s="2">
        <v>42099</v>
      </c>
      <c r="E3865" s="2" t="s">
        <v>9285</v>
      </c>
      <c r="F3865">
        <v>30</v>
      </c>
      <c r="G3865" t="s">
        <v>4319</v>
      </c>
      <c r="H3865" t="str">
        <f>VLOOKUP(G3865,Códigos!$K$2:$L$250,2,0)</f>
        <v>INDESIZE 103 DLC</v>
      </c>
      <c r="I3865" s="1">
        <v>100</v>
      </c>
      <c r="J3865" s="6">
        <v>250000</v>
      </c>
      <c r="K3865" t="s">
        <v>4332</v>
      </c>
      <c r="L3865" t="str">
        <f>VLOOKUP(K3865,Códigos!$N$2:$O$376,2,0)</f>
        <v>RIOS DUITAMA MANUEL DE JESUS</v>
      </c>
      <c r="M3865" t="s">
        <v>21</v>
      </c>
      <c r="N3865" t="str">
        <f>VLOOKUP(M3865,Códigos!$Q$2:$R$26,2,0)</f>
        <v>GENENCOR CUERO</v>
      </c>
      <c r="O3865" t="s">
        <v>27</v>
      </c>
      <c r="P3865" t="str">
        <f>VLOOKUP(O3865,Códigos!$B$2:$C$19,2,0)</f>
        <v>BOGOTÁ, D.C.</v>
      </c>
      <c r="Q3865" t="s">
        <v>28</v>
      </c>
      <c r="R3865" t="str">
        <f>VLOOKUP(Q3865,Códigos!$E$2:$F$52,2,0)</f>
        <v>BOGOTÁ, D.C.</v>
      </c>
      <c r="S3865" t="s">
        <v>19</v>
      </c>
      <c r="T3865" t="str">
        <f>VLOOKUP(S3865,Códigos!$T$3:$U$14,2,0)</f>
        <v>BIOINDUSTRIA</v>
      </c>
      <c r="U3865" s="6">
        <v>1829.01</v>
      </c>
      <c r="V3865" s="6">
        <v>136.68596672516827</v>
      </c>
    </row>
    <row r="3866" spans="1:22" x14ac:dyDescent="0.25">
      <c r="A3866" t="s">
        <v>4188</v>
      </c>
      <c r="B3866" t="str">
        <f>VLOOKUP(A3866,Códigos!$H$3:$I$19,2,0)</f>
        <v>ELIANA LONDOÑO - TEXTIL</v>
      </c>
      <c r="C3866" t="s">
        <v>5062</v>
      </c>
      <c r="D3866" s="2">
        <v>42099</v>
      </c>
      <c r="E3866" s="2" t="s">
        <v>9285</v>
      </c>
      <c r="F3866">
        <v>30</v>
      </c>
      <c r="G3866" t="s">
        <v>2112</v>
      </c>
      <c r="H3866" t="str">
        <f>VLOOKUP(G3866,Códigos!$K$2:$L$250,2,0)</f>
        <v>INDIPLOT CLEAN LIQ</v>
      </c>
      <c r="I3866" s="1">
        <v>25</v>
      </c>
      <c r="J3866" s="6">
        <v>162500</v>
      </c>
      <c r="K3866" t="s">
        <v>4335</v>
      </c>
      <c r="L3866" t="str">
        <f>VLOOKUP(K3866,Códigos!$N$2:$O$376,2,0)</f>
        <v>CHAMORRO FAJARDO GONZALO GIRALDO</v>
      </c>
      <c r="M3866" t="s">
        <v>2114</v>
      </c>
      <c r="N3866" t="str">
        <f>VLOOKUP(M3866,Códigos!$Q$2:$R$26,2,0)</f>
        <v>AUXICOLOR</v>
      </c>
      <c r="O3866" t="s">
        <v>27</v>
      </c>
      <c r="P3866" t="str">
        <f>VLOOKUP(O3866,Códigos!$B$2:$C$19,2,0)</f>
        <v>BOGOTÁ, D.C.</v>
      </c>
      <c r="Q3866" t="s">
        <v>28</v>
      </c>
      <c r="R3866" t="str">
        <f>VLOOKUP(Q3866,Códigos!$E$2:$F$52,2,0)</f>
        <v>BOGOTÁ, D.C.</v>
      </c>
      <c r="S3866" t="s">
        <v>19</v>
      </c>
      <c r="T3866" t="str">
        <f>VLOOKUP(S3866,Códigos!$T$3:$U$14,2,0)</f>
        <v>BIOINDUSTRIA</v>
      </c>
      <c r="U3866" s="6">
        <v>1829.01</v>
      </c>
      <c r="V3866" s="6">
        <v>88.845878371359376</v>
      </c>
    </row>
    <row r="3867" spans="1:22" x14ac:dyDescent="0.25">
      <c r="A3867" t="s">
        <v>969</v>
      </c>
      <c r="B3867" t="str">
        <f>VLOOKUP(A3867,Códigos!$H$3:$I$19,2,0)</f>
        <v>MARIA ELENA PELAEZ</v>
      </c>
      <c r="C3867" t="s">
        <v>6889</v>
      </c>
      <c r="D3867" s="2">
        <v>42099</v>
      </c>
      <c r="E3867" s="2" t="s">
        <v>9285</v>
      </c>
      <c r="F3867">
        <v>30</v>
      </c>
      <c r="G3867" t="s">
        <v>1274</v>
      </c>
      <c r="H3867" t="str">
        <f>VLOOKUP(G3867,Códigos!$K$2:$L$250,2,0)</f>
        <v>INDIXELL SUPER FRIA GPB (SA)</v>
      </c>
      <c r="I3867" s="1">
        <v>25</v>
      </c>
      <c r="J3867" s="6">
        <v>212500</v>
      </c>
      <c r="K3867" t="s">
        <v>6199</v>
      </c>
      <c r="L3867" t="str">
        <f>VLOOKUP(K3867,Códigos!$N$2:$O$376,2,0)</f>
        <v>COLOR Y LAVADO S A S</v>
      </c>
      <c r="M3867" t="s">
        <v>21</v>
      </c>
      <c r="N3867" t="str">
        <f>VLOOKUP(M3867,Códigos!$Q$2:$R$26,2,0)</f>
        <v>GENENCOR CUERO</v>
      </c>
      <c r="O3867" t="s">
        <v>39</v>
      </c>
      <c r="P3867" t="str">
        <f>VLOOKUP(O3867,Códigos!$B$2:$C$19,2,0)</f>
        <v>ANTIOQUIA</v>
      </c>
      <c r="Q3867" t="s">
        <v>2729</v>
      </c>
      <c r="R3867" t="str">
        <f>VLOOKUP(Q3867,Códigos!$E$2:$F$52,2,0)</f>
        <v>MEDELLÍN</v>
      </c>
      <c r="S3867" t="s">
        <v>19</v>
      </c>
      <c r="T3867" t="str">
        <f>VLOOKUP(S3867,Códigos!$T$3:$U$14,2,0)</f>
        <v>BIOINDUSTRIA</v>
      </c>
      <c r="U3867" s="6">
        <v>1829.01</v>
      </c>
      <c r="V3867" s="6">
        <v>116.18307171639302</v>
      </c>
    </row>
    <row r="3868" spans="1:22" x14ac:dyDescent="0.25">
      <c r="A3868" t="s">
        <v>969</v>
      </c>
      <c r="B3868" t="str">
        <f>VLOOKUP(A3868,Códigos!$H$3:$I$19,2,0)</f>
        <v>MARIA ELENA PELAEZ</v>
      </c>
      <c r="C3868" t="s">
        <v>6072</v>
      </c>
      <c r="D3868" s="2">
        <v>42099</v>
      </c>
      <c r="E3868" s="2" t="s">
        <v>9285</v>
      </c>
      <c r="F3868">
        <v>60</v>
      </c>
      <c r="G3868" t="s">
        <v>32</v>
      </c>
      <c r="H3868" t="str">
        <f>VLOOKUP(G3868,Códigos!$K$2:$L$250,2,0)</f>
        <v>INDICOL SN 100</v>
      </c>
      <c r="I3868" s="1">
        <v>60</v>
      </c>
      <c r="J3868" s="6">
        <v>198000</v>
      </c>
      <c r="K3868" t="s">
        <v>5841</v>
      </c>
      <c r="L3868" t="str">
        <f>VLOOKUP(K3868,Códigos!$N$2:$O$376,2,0)</f>
        <v>TEÑIDOS Y ACABADOS ASOCIADOS S A S</v>
      </c>
      <c r="M3868" t="s">
        <v>19</v>
      </c>
      <c r="N3868" t="str">
        <f>VLOOKUP(M3868,Códigos!$Q$2:$R$26,2,0)</f>
        <v>BASF QUIMICA</v>
      </c>
      <c r="O3868" t="s">
        <v>39</v>
      </c>
      <c r="P3868" t="str">
        <f>VLOOKUP(O3868,Códigos!$B$2:$C$19,2,0)</f>
        <v>ANTIOQUIA</v>
      </c>
      <c r="Q3868" t="s">
        <v>998</v>
      </c>
      <c r="R3868" t="str">
        <f>VLOOKUP(Q3868,Códigos!$E$2:$F$52,2,0)</f>
        <v>ITAGÜÍ</v>
      </c>
      <c r="S3868" t="s">
        <v>19</v>
      </c>
      <c r="T3868" t="str">
        <f>VLOOKUP(S3868,Códigos!$T$3:$U$14,2,0)</f>
        <v>BIOINDUSTRIA</v>
      </c>
      <c r="U3868" s="6">
        <v>1829.01</v>
      </c>
      <c r="V3868" s="6">
        <v>108.25528564633326</v>
      </c>
    </row>
    <row r="3869" spans="1:22" x14ac:dyDescent="0.25">
      <c r="A3869" t="s">
        <v>969</v>
      </c>
      <c r="B3869" t="str">
        <f>VLOOKUP(A3869,Códigos!$H$3:$I$19,2,0)</f>
        <v>MARIA ELENA PELAEZ</v>
      </c>
      <c r="C3869" t="s">
        <v>6072</v>
      </c>
      <c r="D3869" s="2">
        <v>42099</v>
      </c>
      <c r="E3869" s="2" t="s">
        <v>9285</v>
      </c>
      <c r="F3869">
        <v>60</v>
      </c>
      <c r="G3869" t="s">
        <v>1309</v>
      </c>
      <c r="H3869" t="str">
        <f>VLOOKUP(G3869,Códigos!$K$2:$L$250,2,0)</f>
        <v>INDESIZE COLD 10</v>
      </c>
      <c r="I3869" s="1">
        <v>30</v>
      </c>
      <c r="J3869" s="6">
        <v>210000</v>
      </c>
      <c r="K3869" t="s">
        <v>5841</v>
      </c>
      <c r="L3869" t="str">
        <f>VLOOKUP(K3869,Códigos!$N$2:$O$376,2,0)</f>
        <v>TEÑIDOS Y ACABADOS ASOCIADOS S A S</v>
      </c>
      <c r="M3869" t="s">
        <v>21</v>
      </c>
      <c r="N3869" t="str">
        <f>VLOOKUP(M3869,Códigos!$Q$2:$R$26,2,0)</f>
        <v>GENENCOR CUERO</v>
      </c>
      <c r="O3869" t="s">
        <v>39</v>
      </c>
      <c r="P3869" t="str">
        <f>VLOOKUP(O3869,Códigos!$B$2:$C$19,2,0)</f>
        <v>ANTIOQUIA</v>
      </c>
      <c r="Q3869" t="s">
        <v>998</v>
      </c>
      <c r="R3869" t="str">
        <f>VLOOKUP(Q3869,Códigos!$E$2:$F$52,2,0)</f>
        <v>ITAGÜÍ</v>
      </c>
      <c r="S3869" t="s">
        <v>19</v>
      </c>
      <c r="T3869" t="str">
        <f>VLOOKUP(S3869,Códigos!$T$3:$U$14,2,0)</f>
        <v>BIOINDUSTRIA</v>
      </c>
      <c r="U3869" s="6">
        <v>1829.01</v>
      </c>
      <c r="V3869" s="6">
        <v>114.81621204914134</v>
      </c>
    </row>
    <row r="3870" spans="1:22" x14ac:dyDescent="0.25">
      <c r="A3870" t="s">
        <v>2952</v>
      </c>
      <c r="B3870" t="str">
        <f>VLOOKUP(A3870,Códigos!$H$3:$I$19,2,0)</f>
        <v>SUSANA ESTRADA E.</v>
      </c>
      <c r="C3870" t="s">
        <v>3143</v>
      </c>
      <c r="D3870" s="2">
        <v>42102</v>
      </c>
      <c r="E3870" s="2" t="s">
        <v>9285</v>
      </c>
      <c r="F3870">
        <v>60</v>
      </c>
      <c r="G3870" t="s">
        <v>1293</v>
      </c>
      <c r="H3870" t="str">
        <f>VLOOKUP(G3870,Códigos!$K$2:$L$250,2,0)</f>
        <v>SYLOID ED-44</v>
      </c>
      <c r="I3870" s="1">
        <v>20</v>
      </c>
      <c r="J3870" s="6">
        <v>321530.8</v>
      </c>
      <c r="K3870" t="s">
        <v>3049</v>
      </c>
      <c r="L3870" t="str">
        <f>VLOOKUP(K3870,Códigos!$N$2:$O$376,2,0)</f>
        <v>INVESA S.A.</v>
      </c>
      <c r="M3870" t="s">
        <v>21</v>
      </c>
      <c r="N3870" t="str">
        <f>VLOOKUP(M3870,Códigos!$Q$2:$R$26,2,0)</f>
        <v>GENENCOR CUERO</v>
      </c>
      <c r="O3870" t="s">
        <v>39</v>
      </c>
      <c r="P3870" t="str">
        <f>VLOOKUP(O3870,Códigos!$B$2:$C$19,2,0)</f>
        <v>ANTIOQUIA</v>
      </c>
      <c r="Q3870" t="s">
        <v>3051</v>
      </c>
      <c r="R3870" t="str">
        <f>VLOOKUP(Q3870,Códigos!$E$2:$F$52,2,0)</f>
        <v>ENVIGADO</v>
      </c>
      <c r="S3870" t="s">
        <v>21</v>
      </c>
      <c r="T3870" t="str">
        <f>VLOOKUP(S3870,Códigos!$T$3:$U$14,2,0)</f>
        <v>ESPECIALIDADES QUIMICAS</v>
      </c>
      <c r="U3870" s="6">
        <v>1826.88</v>
      </c>
      <c r="V3870" s="6">
        <v>175.99995620949377</v>
      </c>
    </row>
    <row r="3871" spans="1:22" x14ac:dyDescent="0.25">
      <c r="A3871" t="s">
        <v>2952</v>
      </c>
      <c r="B3871" t="str">
        <f>VLOOKUP(A3871,Códigos!$H$3:$I$19,2,0)</f>
        <v>SUSANA ESTRADA E.</v>
      </c>
      <c r="C3871" t="s">
        <v>3143</v>
      </c>
      <c r="D3871" s="2">
        <v>42102</v>
      </c>
      <c r="E3871" s="2" t="s">
        <v>9285</v>
      </c>
      <c r="F3871">
        <v>60</v>
      </c>
      <c r="G3871" t="s">
        <v>275</v>
      </c>
      <c r="H3871" t="str">
        <f>VLOOKUP(G3871,Códigos!$K$2:$L$250,2,0)</f>
        <v>ADITIVO 57</v>
      </c>
      <c r="I3871" s="1">
        <v>21</v>
      </c>
      <c r="J3871" s="6">
        <v>1029000</v>
      </c>
      <c r="K3871" t="s">
        <v>3049</v>
      </c>
      <c r="L3871" t="str">
        <f>VLOOKUP(K3871,Códigos!$N$2:$O$376,2,0)</f>
        <v>INVESA S.A.</v>
      </c>
      <c r="M3871" t="s">
        <v>19</v>
      </c>
      <c r="N3871" t="str">
        <f>VLOOKUP(M3871,Códigos!$Q$2:$R$26,2,0)</f>
        <v>BASF QUIMICA</v>
      </c>
      <c r="O3871" t="s">
        <v>39</v>
      </c>
      <c r="P3871" t="str">
        <f>VLOOKUP(O3871,Códigos!$B$2:$C$19,2,0)</f>
        <v>ANTIOQUIA</v>
      </c>
      <c r="Q3871" t="s">
        <v>3051</v>
      </c>
      <c r="R3871" t="str">
        <f>VLOOKUP(Q3871,Códigos!$E$2:$F$52,2,0)</f>
        <v>ENVIGADO</v>
      </c>
      <c r="S3871" t="s">
        <v>21</v>
      </c>
      <c r="T3871" t="str">
        <f>VLOOKUP(S3871,Códigos!$T$3:$U$14,2,0)</f>
        <v>ESPECIALIDADES QUIMICAS</v>
      </c>
      <c r="U3871" s="6">
        <v>1826.88</v>
      </c>
      <c r="V3871" s="6">
        <v>563.25538623226475</v>
      </c>
    </row>
    <row r="3872" spans="1:22" x14ac:dyDescent="0.25">
      <c r="A3872" t="s">
        <v>969</v>
      </c>
      <c r="B3872" t="str">
        <f>VLOOKUP(A3872,Códigos!$H$3:$I$19,2,0)</f>
        <v>MARIA ELENA PELAEZ</v>
      </c>
      <c r="C3872" t="s">
        <v>6882</v>
      </c>
      <c r="D3872" s="2">
        <v>42102</v>
      </c>
      <c r="E3872" s="2" t="s">
        <v>9285</v>
      </c>
      <c r="F3872">
        <v>60</v>
      </c>
      <c r="G3872" t="s">
        <v>1439</v>
      </c>
      <c r="H3872" t="str">
        <f>VLOOKUP(G3872,Códigos!$K$2:$L$250,2,0)</f>
        <v>INDIXELL 2XL</v>
      </c>
      <c r="I3872" s="1">
        <v>25</v>
      </c>
      <c r="J3872" s="6">
        <v>550000</v>
      </c>
      <c r="K3872" t="s">
        <v>6230</v>
      </c>
      <c r="L3872" t="str">
        <f>VLOOKUP(K3872,Códigos!$N$2:$O$376,2,0)</f>
        <v>GOMEZ LEON Y CIA LTDA</v>
      </c>
      <c r="M3872" t="s">
        <v>21</v>
      </c>
      <c r="N3872" t="str">
        <f>VLOOKUP(M3872,Códigos!$Q$2:$R$26,2,0)</f>
        <v>GENENCOR CUERO</v>
      </c>
      <c r="O3872" t="s">
        <v>361</v>
      </c>
      <c r="P3872" t="str">
        <f>VLOOKUP(O3872,Códigos!$B$2:$C$19,2,0)</f>
        <v>TOLIMA</v>
      </c>
      <c r="Q3872" t="s">
        <v>362</v>
      </c>
      <c r="R3872" t="str">
        <f>VLOOKUP(Q3872,Códigos!$E$2:$F$52,2,0)</f>
        <v>IBAGUÉ</v>
      </c>
      <c r="S3872" t="s">
        <v>19</v>
      </c>
      <c r="T3872" t="str">
        <f>VLOOKUP(S3872,Códigos!$T$3:$U$14,2,0)</f>
        <v>BIOINDUSTRIA</v>
      </c>
      <c r="U3872" s="6">
        <v>1826.88</v>
      </c>
      <c r="V3872" s="6">
        <v>301.05973025048166</v>
      </c>
    </row>
    <row r="3873" spans="1:22" x14ac:dyDescent="0.25">
      <c r="A3873" t="s">
        <v>969</v>
      </c>
      <c r="B3873" t="str">
        <f>VLOOKUP(A3873,Códigos!$H$3:$I$19,2,0)</f>
        <v>MARIA ELENA PELAEZ</v>
      </c>
      <c r="C3873" t="s">
        <v>6880</v>
      </c>
      <c r="D3873" s="2">
        <v>42102</v>
      </c>
      <c r="E3873" s="2" t="s">
        <v>9285</v>
      </c>
      <c r="F3873">
        <v>60</v>
      </c>
      <c r="G3873" t="s">
        <v>4384</v>
      </c>
      <c r="H3873" t="str">
        <f>VLOOKUP(G3873,Códigos!$K$2:$L$250,2,0)</f>
        <v>INDIXELL MAX 8000</v>
      </c>
      <c r="I3873" s="1">
        <v>30</v>
      </c>
      <c r="J3873" s="6">
        <v>135000</v>
      </c>
      <c r="K3873" t="s">
        <v>6211</v>
      </c>
      <c r="L3873" t="str">
        <f>VLOOKUP(K3873,Códigos!$N$2:$O$376,2,0)</f>
        <v>FASHION WASH LTDA</v>
      </c>
      <c r="M3873" t="s">
        <v>21</v>
      </c>
      <c r="N3873" t="str">
        <f>VLOOKUP(M3873,Códigos!$Q$2:$R$26,2,0)</f>
        <v>GENENCOR CUERO</v>
      </c>
      <c r="O3873" t="s">
        <v>39</v>
      </c>
      <c r="P3873" t="str">
        <f>VLOOKUP(O3873,Códigos!$B$2:$C$19,2,0)</f>
        <v>ANTIOQUIA</v>
      </c>
      <c r="Q3873" t="s">
        <v>2729</v>
      </c>
      <c r="R3873" t="str">
        <f>VLOOKUP(Q3873,Códigos!$E$2:$F$52,2,0)</f>
        <v>MEDELLÍN</v>
      </c>
      <c r="S3873" t="s">
        <v>19</v>
      </c>
      <c r="T3873" t="str">
        <f>VLOOKUP(S3873,Códigos!$T$3:$U$14,2,0)</f>
        <v>BIOINDUSTRIA</v>
      </c>
      <c r="U3873" s="6">
        <v>1826.88</v>
      </c>
      <c r="V3873" s="6">
        <v>73.89647924330005</v>
      </c>
    </row>
    <row r="3874" spans="1:22" x14ac:dyDescent="0.25">
      <c r="A3874" t="s">
        <v>969</v>
      </c>
      <c r="B3874" t="str">
        <f>VLOOKUP(A3874,Códigos!$H$3:$I$19,2,0)</f>
        <v>MARIA ELENA PELAEZ</v>
      </c>
      <c r="C3874" t="s">
        <v>6883</v>
      </c>
      <c r="D3874" s="2">
        <v>42102</v>
      </c>
      <c r="E3874" s="2" t="s">
        <v>9285</v>
      </c>
      <c r="F3874">
        <v>60</v>
      </c>
      <c r="G3874" t="s">
        <v>6208</v>
      </c>
      <c r="H3874" t="str">
        <f>VLOOKUP(G3874,Códigos!$K$2:$L$250,2,0)</f>
        <v>INDIXELL PREMIUM GP(L)</v>
      </c>
      <c r="I3874" s="1">
        <v>25</v>
      </c>
      <c r="J3874" s="6">
        <v>292500</v>
      </c>
      <c r="K3874" t="s">
        <v>6195</v>
      </c>
      <c r="L3874" t="str">
        <f>VLOOKUP(K3874,Códigos!$N$2:$O$376,2,0)</f>
        <v>PROINTEX S A S</v>
      </c>
      <c r="M3874" t="s">
        <v>21</v>
      </c>
      <c r="N3874" t="str">
        <f>VLOOKUP(M3874,Códigos!$Q$2:$R$26,2,0)</f>
        <v>GENENCOR CUERO</v>
      </c>
      <c r="O3874" t="s">
        <v>39</v>
      </c>
      <c r="P3874" t="str">
        <f>VLOOKUP(O3874,Códigos!$B$2:$C$19,2,0)</f>
        <v>ANTIOQUIA</v>
      </c>
      <c r="Q3874" t="s">
        <v>4184</v>
      </c>
      <c r="R3874" t="str">
        <f>VLOOKUP(Q3874,Códigos!$E$2:$F$52,2,0)</f>
        <v>DONMATÍAS</v>
      </c>
      <c r="S3874" t="s">
        <v>19</v>
      </c>
      <c r="T3874" t="str">
        <f>VLOOKUP(S3874,Códigos!$T$3:$U$14,2,0)</f>
        <v>BIOINDUSTRIA</v>
      </c>
      <c r="U3874" s="6">
        <v>1826.88</v>
      </c>
      <c r="V3874" s="6">
        <v>160.10903836048342</v>
      </c>
    </row>
    <row r="3875" spans="1:22" x14ac:dyDescent="0.25">
      <c r="A3875" t="s">
        <v>969</v>
      </c>
      <c r="B3875" t="str">
        <f>VLOOKUP(A3875,Códigos!$H$3:$I$19,2,0)</f>
        <v>MARIA ELENA PELAEZ</v>
      </c>
      <c r="C3875" t="s">
        <v>6880</v>
      </c>
      <c r="D3875" s="2">
        <v>42102</v>
      </c>
      <c r="E3875" s="2" t="s">
        <v>9285</v>
      </c>
      <c r="F3875">
        <v>60</v>
      </c>
      <c r="G3875" t="s">
        <v>1979</v>
      </c>
      <c r="H3875" t="str">
        <f>VLOOKUP(G3875,Códigos!$K$2:$L$250,2,0)</f>
        <v>INDICANT-COLOR</v>
      </c>
      <c r="I3875" s="1">
        <v>40</v>
      </c>
      <c r="J3875" s="6">
        <v>160000</v>
      </c>
      <c r="K3875" t="s">
        <v>6211</v>
      </c>
      <c r="L3875" t="str">
        <f>VLOOKUP(K3875,Códigos!$N$2:$O$376,2,0)</f>
        <v>FASHION WASH LTDA</v>
      </c>
      <c r="M3875" t="s">
        <v>980</v>
      </c>
      <c r="N3875" t="str">
        <f>VLOOKUP(M3875,Códigos!$Q$2:$R$26,2,0)</f>
        <v>ANDICOL</v>
      </c>
      <c r="O3875" t="s">
        <v>39</v>
      </c>
      <c r="P3875" t="str">
        <f>VLOOKUP(O3875,Códigos!$B$2:$C$19,2,0)</f>
        <v>ANTIOQUIA</v>
      </c>
      <c r="Q3875" t="s">
        <v>2729</v>
      </c>
      <c r="R3875" t="str">
        <f>VLOOKUP(Q3875,Códigos!$E$2:$F$52,2,0)</f>
        <v>MEDELLÍN</v>
      </c>
      <c r="S3875" t="s">
        <v>19</v>
      </c>
      <c r="T3875" t="str">
        <f>VLOOKUP(S3875,Códigos!$T$3:$U$14,2,0)</f>
        <v>BIOINDUSTRIA</v>
      </c>
      <c r="U3875" s="6">
        <v>1826.88</v>
      </c>
      <c r="V3875" s="6">
        <v>87.581012436503755</v>
      </c>
    </row>
    <row r="3876" spans="1:22" x14ac:dyDescent="0.25">
      <c r="A3876" t="s">
        <v>980</v>
      </c>
      <c r="B3876" t="str">
        <f>VLOOKUP(A3876,Códigos!$H$3:$I$19,2,0)</f>
        <v>JENNY GOMEZ VALENCIA</v>
      </c>
      <c r="C3876" t="s">
        <v>1631</v>
      </c>
      <c r="D3876" s="2">
        <v>42102</v>
      </c>
      <c r="E3876" s="2" t="s">
        <v>9285</v>
      </c>
      <c r="F3876">
        <v>0</v>
      </c>
      <c r="G3876" t="s">
        <v>1293</v>
      </c>
      <c r="H3876" t="str">
        <f>VLOOKUP(G3876,Códigos!$K$2:$L$250,2,0)</f>
        <v>SYLOID ED-44</v>
      </c>
      <c r="I3876" s="1">
        <v>20</v>
      </c>
      <c r="J3876" s="6">
        <v>320000</v>
      </c>
      <c r="K3876" t="s">
        <v>1130</v>
      </c>
      <c r="L3876" t="str">
        <f>VLOOKUP(K3876,Códigos!$N$2:$O$376,2,0)</f>
        <v>GUSTAVO CALLE HENAO Y CIA LTDA</v>
      </c>
      <c r="M3876" t="s">
        <v>21</v>
      </c>
      <c r="N3876" t="str">
        <f>VLOOKUP(M3876,Códigos!$Q$2:$R$26,2,0)</f>
        <v>GENENCOR CUERO</v>
      </c>
      <c r="O3876" t="s">
        <v>594</v>
      </c>
      <c r="P3876" t="str">
        <f>VLOOKUP(O3876,Códigos!$B$2:$C$19,2,0)</f>
        <v>VALLE DEL CAUCA</v>
      </c>
      <c r="Q3876" t="s">
        <v>1102</v>
      </c>
      <c r="R3876" t="str">
        <f>VLOOKUP(Q3876,Códigos!$E$2:$F$52,2,0)</f>
        <v>YUMBO</v>
      </c>
      <c r="S3876" t="s">
        <v>21</v>
      </c>
      <c r="T3876" t="str">
        <f>VLOOKUP(S3876,Códigos!$T$3:$U$14,2,0)</f>
        <v>ESPECIALIDADES QUIMICAS</v>
      </c>
      <c r="U3876" s="6">
        <v>1826.88</v>
      </c>
      <c r="V3876" s="6">
        <v>175.16202487300751</v>
      </c>
    </row>
    <row r="3877" spans="1:22" x14ac:dyDescent="0.25">
      <c r="A3877" t="s">
        <v>969</v>
      </c>
      <c r="B3877" t="str">
        <f>VLOOKUP(A3877,Códigos!$H$3:$I$19,2,0)</f>
        <v>MARIA ELENA PELAEZ</v>
      </c>
      <c r="C3877" t="s">
        <v>6882</v>
      </c>
      <c r="D3877" s="2">
        <v>42102</v>
      </c>
      <c r="E3877" s="2" t="s">
        <v>9285</v>
      </c>
      <c r="F3877">
        <v>60</v>
      </c>
      <c r="G3877" t="s">
        <v>4396</v>
      </c>
      <c r="H3877" t="str">
        <f>VLOOKUP(G3877,Códigos!$K$2:$L$250,2,0)</f>
        <v>INDESIZE 160 NEXT</v>
      </c>
      <c r="I3877" s="1">
        <v>25</v>
      </c>
      <c r="J3877" s="6">
        <v>550000</v>
      </c>
      <c r="K3877" t="s">
        <v>6230</v>
      </c>
      <c r="L3877" t="str">
        <f>VLOOKUP(K3877,Códigos!$N$2:$O$376,2,0)</f>
        <v>GOMEZ LEON Y CIA LTDA</v>
      </c>
      <c r="M3877" t="s">
        <v>21</v>
      </c>
      <c r="N3877" t="str">
        <f>VLOOKUP(M3877,Códigos!$Q$2:$R$26,2,0)</f>
        <v>GENENCOR CUERO</v>
      </c>
      <c r="O3877" t="s">
        <v>361</v>
      </c>
      <c r="P3877" t="str">
        <f>VLOOKUP(O3877,Códigos!$B$2:$C$19,2,0)</f>
        <v>TOLIMA</v>
      </c>
      <c r="Q3877" t="s">
        <v>362</v>
      </c>
      <c r="R3877" t="str">
        <f>VLOOKUP(Q3877,Códigos!$E$2:$F$52,2,0)</f>
        <v>IBAGUÉ</v>
      </c>
      <c r="S3877" t="s">
        <v>19</v>
      </c>
      <c r="T3877" t="str">
        <f>VLOOKUP(S3877,Códigos!$T$3:$U$14,2,0)</f>
        <v>BIOINDUSTRIA</v>
      </c>
      <c r="U3877" s="6">
        <v>1826.88</v>
      </c>
      <c r="V3877" s="6">
        <v>301.05973025048166</v>
      </c>
    </row>
    <row r="3878" spans="1:22" x14ac:dyDescent="0.25">
      <c r="A3878" t="s">
        <v>231</v>
      </c>
      <c r="B3878" t="str">
        <f>VLOOKUP(A3878,Códigos!$H$3:$I$19,2,0)</f>
        <v>NATALY VELA</v>
      </c>
      <c r="C3878" t="s">
        <v>2335</v>
      </c>
      <c r="D3878" s="2">
        <v>42102</v>
      </c>
      <c r="E3878" s="2" t="s">
        <v>9285</v>
      </c>
      <c r="F3878">
        <v>60</v>
      </c>
      <c r="G3878" t="s">
        <v>291</v>
      </c>
      <c r="H3878" t="str">
        <f>VLOOKUP(G3878,Códigos!$K$2:$L$250,2,0)</f>
        <v>SYLOID ED-30</v>
      </c>
      <c r="I3878" s="1">
        <v>150</v>
      </c>
      <c r="J3878" s="6">
        <v>2877336</v>
      </c>
      <c r="K3878" t="s">
        <v>314</v>
      </c>
      <c r="L3878" t="str">
        <f>VLOOKUP(K3878,Códigos!$N$2:$O$376,2,0)</f>
        <v>TAUROQUIMICA S.A.</v>
      </c>
      <c r="M3878" t="s">
        <v>21</v>
      </c>
      <c r="N3878" t="str">
        <f>VLOOKUP(M3878,Códigos!$Q$2:$R$26,2,0)</f>
        <v>GENENCOR CUERO</v>
      </c>
      <c r="O3878" t="s">
        <v>27</v>
      </c>
      <c r="P3878" t="str">
        <f>VLOOKUP(O3878,Códigos!$B$2:$C$19,2,0)</f>
        <v>BOGOTÁ, D.C.</v>
      </c>
      <c r="Q3878" t="s">
        <v>28</v>
      </c>
      <c r="R3878" t="str">
        <f>VLOOKUP(Q3878,Códigos!$E$2:$F$52,2,0)</f>
        <v>BOGOTÁ, D.C.</v>
      </c>
      <c r="S3878" t="s">
        <v>21</v>
      </c>
      <c r="T3878" t="str">
        <f>VLOOKUP(S3878,Códigos!$T$3:$U$14,2,0)</f>
        <v>ESPECIALIDADES QUIMICAS</v>
      </c>
      <c r="U3878" s="6">
        <v>1826.88</v>
      </c>
      <c r="V3878" s="6">
        <v>1575</v>
      </c>
    </row>
    <row r="3879" spans="1:22" x14ac:dyDescent="0.25">
      <c r="A3879" t="s">
        <v>969</v>
      </c>
      <c r="B3879" t="str">
        <f>VLOOKUP(A3879,Códigos!$H$3:$I$19,2,0)</f>
        <v>MARIA ELENA PELAEZ</v>
      </c>
      <c r="C3879" t="s">
        <v>7530</v>
      </c>
      <c r="D3879" s="2">
        <v>42102</v>
      </c>
      <c r="E3879" s="2" t="s">
        <v>9285</v>
      </c>
      <c r="F3879">
        <v>60</v>
      </c>
      <c r="G3879" t="s">
        <v>229</v>
      </c>
      <c r="H3879" t="str">
        <f>VLOOKUP(G3879,Códigos!$K$2:$L$250,2,0)</f>
        <v>INDISEC FE30 CONC</v>
      </c>
      <c r="I3879" s="1">
        <v>25</v>
      </c>
      <c r="J3879" s="6">
        <v>137500</v>
      </c>
      <c r="K3879" t="s">
        <v>6079</v>
      </c>
      <c r="L3879" t="str">
        <f>VLOOKUP(K3879,Códigos!$N$2:$O$376,2,0)</f>
        <v>LAVANDERIA Y TINTORERIA BLANCOLOR S.A.S.</v>
      </c>
      <c r="M3879" t="s">
        <v>231</v>
      </c>
      <c r="N3879" t="str">
        <f>VLOOKUP(M3879,Códigos!$Q$2:$R$26,2,0)</f>
        <v>QUIMICA PRODES</v>
      </c>
      <c r="O3879" t="s">
        <v>39</v>
      </c>
      <c r="P3879" t="str">
        <f>VLOOKUP(O3879,Códigos!$B$2:$C$19,2,0)</f>
        <v>ANTIOQUIA</v>
      </c>
      <c r="Q3879" t="s">
        <v>998</v>
      </c>
      <c r="R3879" t="str">
        <f>VLOOKUP(Q3879,Códigos!$E$2:$F$52,2,0)</f>
        <v>ITAGÜÍ</v>
      </c>
      <c r="S3879" t="s">
        <v>19</v>
      </c>
      <c r="T3879" t="str">
        <f>VLOOKUP(S3879,Códigos!$T$3:$U$14,2,0)</f>
        <v>BIOINDUSTRIA</v>
      </c>
      <c r="U3879" s="6">
        <v>1826.88</v>
      </c>
      <c r="V3879" s="6">
        <v>75.264932562620416</v>
      </c>
    </row>
    <row r="3880" spans="1:22" x14ac:dyDescent="0.25">
      <c r="A3880" t="s">
        <v>2952</v>
      </c>
      <c r="B3880" t="str">
        <f>VLOOKUP(A3880,Códigos!$H$3:$I$19,2,0)</f>
        <v>SUSANA ESTRADA E.</v>
      </c>
      <c r="C3880" t="s">
        <v>3143</v>
      </c>
      <c r="D3880" s="2">
        <v>42102</v>
      </c>
      <c r="E3880" s="2" t="s">
        <v>9285</v>
      </c>
      <c r="F3880">
        <v>60</v>
      </c>
      <c r="G3880" t="s">
        <v>1293</v>
      </c>
      <c r="H3880" t="str">
        <f>VLOOKUP(G3880,Códigos!$K$2:$L$250,2,0)</f>
        <v>SYLOID ED-44</v>
      </c>
      <c r="I3880" s="1">
        <v>280</v>
      </c>
      <c r="J3880" s="6">
        <v>4501431.2</v>
      </c>
      <c r="K3880" t="s">
        <v>3049</v>
      </c>
      <c r="L3880" t="str">
        <f>VLOOKUP(K3880,Códigos!$N$2:$O$376,2,0)</f>
        <v>INVESA S.A.</v>
      </c>
      <c r="M3880" t="s">
        <v>21</v>
      </c>
      <c r="N3880" t="str">
        <f>VLOOKUP(M3880,Códigos!$Q$2:$R$26,2,0)</f>
        <v>GENENCOR CUERO</v>
      </c>
      <c r="O3880" t="s">
        <v>39</v>
      </c>
      <c r="P3880" t="str">
        <f>VLOOKUP(O3880,Códigos!$B$2:$C$19,2,0)</f>
        <v>ANTIOQUIA</v>
      </c>
      <c r="Q3880" t="s">
        <v>3051</v>
      </c>
      <c r="R3880" t="str">
        <f>VLOOKUP(Q3880,Códigos!$E$2:$F$52,2,0)</f>
        <v>ENVIGADO</v>
      </c>
      <c r="S3880" t="s">
        <v>21</v>
      </c>
      <c r="T3880" t="str">
        <f>VLOOKUP(S3880,Códigos!$T$3:$U$14,2,0)</f>
        <v>ESPECIALIDADES QUIMICAS</v>
      </c>
      <c r="U3880" s="6">
        <v>1826.88</v>
      </c>
      <c r="V3880" s="6">
        <v>2463.9993869329128</v>
      </c>
    </row>
    <row r="3881" spans="1:22" x14ac:dyDescent="0.25">
      <c r="A3881" t="s">
        <v>231</v>
      </c>
      <c r="B3881" t="str">
        <f>VLOOKUP(A3881,Códigos!$H$3:$I$19,2,0)</f>
        <v>NATALY VELA</v>
      </c>
      <c r="C3881" t="s">
        <v>2578</v>
      </c>
      <c r="D3881" s="2">
        <v>42102</v>
      </c>
      <c r="E3881" s="2" t="s">
        <v>9285</v>
      </c>
      <c r="F3881">
        <v>60</v>
      </c>
      <c r="G3881" t="s">
        <v>789</v>
      </c>
      <c r="H3881" t="str">
        <f>VLOOKUP(G3881,Códigos!$K$2:$L$250,2,0)</f>
        <v>PURAFECT BLEND 102E</v>
      </c>
      <c r="I3881" s="1">
        <v>100</v>
      </c>
      <c r="J3881" s="6">
        <v>2521094</v>
      </c>
      <c r="K3881" t="s">
        <v>790</v>
      </c>
      <c r="L3881" t="str">
        <f>VLOOKUP(K3881,Códigos!$N$2:$O$376,2,0)</f>
        <v>MARCHEN S.A.</v>
      </c>
      <c r="M3881" t="s">
        <v>793</v>
      </c>
      <c r="N3881" t="str">
        <f>VLOOKUP(M3881,Códigos!$Q$2:$R$26,2,0)</f>
        <v>GENENOR DETERGENTES</v>
      </c>
      <c r="O3881" t="s">
        <v>27</v>
      </c>
      <c r="P3881" t="str">
        <f>VLOOKUP(O3881,Códigos!$B$2:$C$19,2,0)</f>
        <v>BOGOTÁ, D.C.</v>
      </c>
      <c r="Q3881" t="s">
        <v>28</v>
      </c>
      <c r="R3881" t="str">
        <f>VLOOKUP(Q3881,Códigos!$E$2:$F$52,2,0)</f>
        <v>BOGOTÁ, D.C.</v>
      </c>
      <c r="S3881" t="s">
        <v>19</v>
      </c>
      <c r="T3881" t="str">
        <f>VLOOKUP(S3881,Códigos!$T$3:$U$14,2,0)</f>
        <v>BIOINDUSTRIA</v>
      </c>
      <c r="U3881" s="6">
        <v>1826.88</v>
      </c>
      <c r="V3881" s="6">
        <v>1379.9997810474688</v>
      </c>
    </row>
    <row r="3882" spans="1:22" x14ac:dyDescent="0.25">
      <c r="A3882" t="s">
        <v>2952</v>
      </c>
      <c r="B3882" t="str">
        <f>VLOOKUP(A3882,Códigos!$H$3:$I$19,2,0)</f>
        <v>SUSANA ESTRADA E.</v>
      </c>
      <c r="C3882" t="s">
        <v>3143</v>
      </c>
      <c r="D3882" s="2">
        <v>42102</v>
      </c>
      <c r="E3882" s="2" t="s">
        <v>9285</v>
      </c>
      <c r="F3882">
        <v>60</v>
      </c>
      <c r="G3882" t="s">
        <v>254</v>
      </c>
      <c r="H3882" t="str">
        <f>VLOOKUP(G3882,Códigos!$K$2:$L$250,2,0)</f>
        <v>ADITIVO 61</v>
      </c>
      <c r="I3882" s="1">
        <v>17</v>
      </c>
      <c r="J3882" s="6">
        <v>1468994.14</v>
      </c>
      <c r="K3882" t="s">
        <v>3049</v>
      </c>
      <c r="L3882" t="str">
        <f>VLOOKUP(K3882,Códigos!$N$2:$O$376,2,0)</f>
        <v>INVESA S.A.</v>
      </c>
      <c r="M3882" t="s">
        <v>19</v>
      </c>
      <c r="N3882" t="str">
        <f>VLOOKUP(M3882,Códigos!$Q$2:$R$26,2,0)</f>
        <v>BASF QUIMICA</v>
      </c>
      <c r="O3882" t="s">
        <v>39</v>
      </c>
      <c r="P3882" t="str">
        <f>VLOOKUP(O3882,Códigos!$B$2:$C$19,2,0)</f>
        <v>ANTIOQUIA</v>
      </c>
      <c r="Q3882" t="s">
        <v>3051</v>
      </c>
      <c r="R3882" t="str">
        <f>VLOOKUP(Q3882,Códigos!$E$2:$F$52,2,0)</f>
        <v>ENVIGADO</v>
      </c>
      <c r="S3882" t="s">
        <v>21</v>
      </c>
      <c r="T3882" t="str">
        <f>VLOOKUP(S3882,Códigos!$T$3:$U$14,2,0)</f>
        <v>ESPECIALIDADES QUIMICAS</v>
      </c>
      <c r="U3882" s="6">
        <v>1826.88</v>
      </c>
      <c r="V3882" s="6">
        <v>804.09996277806965</v>
      </c>
    </row>
    <row r="3883" spans="1:22" x14ac:dyDescent="0.25">
      <c r="A3883" t="s">
        <v>969</v>
      </c>
      <c r="B3883" t="str">
        <f>VLOOKUP(A3883,Códigos!$H$3:$I$19,2,0)</f>
        <v>MARIA ELENA PELAEZ</v>
      </c>
      <c r="C3883" t="s">
        <v>6883</v>
      </c>
      <c r="D3883" s="2">
        <v>42102</v>
      </c>
      <c r="E3883" s="2" t="s">
        <v>9285</v>
      </c>
      <c r="F3883">
        <v>60</v>
      </c>
      <c r="G3883" t="s">
        <v>4396</v>
      </c>
      <c r="H3883" t="str">
        <f>VLOOKUP(G3883,Códigos!$K$2:$L$250,2,0)</f>
        <v>INDESIZE 160 NEXT</v>
      </c>
      <c r="I3883" s="1">
        <v>4</v>
      </c>
      <c r="J3883" s="6">
        <v>98000</v>
      </c>
      <c r="K3883" t="s">
        <v>6195</v>
      </c>
      <c r="L3883" t="str">
        <f>VLOOKUP(K3883,Códigos!$N$2:$O$376,2,0)</f>
        <v>PROINTEX S A S</v>
      </c>
      <c r="M3883" t="s">
        <v>21</v>
      </c>
      <c r="N3883" t="str">
        <f>VLOOKUP(M3883,Códigos!$Q$2:$R$26,2,0)</f>
        <v>GENENCOR CUERO</v>
      </c>
      <c r="O3883" t="s">
        <v>39</v>
      </c>
      <c r="P3883" t="str">
        <f>VLOOKUP(O3883,Códigos!$B$2:$C$19,2,0)</f>
        <v>ANTIOQUIA</v>
      </c>
      <c r="Q3883" t="s">
        <v>4184</v>
      </c>
      <c r="R3883" t="str">
        <f>VLOOKUP(Q3883,Códigos!$E$2:$F$52,2,0)</f>
        <v>DONMATÍAS</v>
      </c>
      <c r="S3883" t="s">
        <v>19</v>
      </c>
      <c r="T3883" t="str">
        <f>VLOOKUP(S3883,Códigos!$T$3:$U$14,2,0)</f>
        <v>BIOINDUSTRIA</v>
      </c>
      <c r="U3883" s="6">
        <v>1826.88</v>
      </c>
      <c r="V3883" s="6">
        <v>53.64337011735855</v>
      </c>
    </row>
    <row r="3884" spans="1:22" x14ac:dyDescent="0.25">
      <c r="A3884" t="s">
        <v>980</v>
      </c>
      <c r="B3884" t="str">
        <f>VLOOKUP(A3884,Códigos!$H$3:$I$19,2,0)</f>
        <v>JENNY GOMEZ VALENCIA</v>
      </c>
      <c r="C3884" t="s">
        <v>1630</v>
      </c>
      <c r="D3884" s="2">
        <v>42102</v>
      </c>
      <c r="E3884" s="2" t="s">
        <v>9285</v>
      </c>
      <c r="F3884">
        <v>60</v>
      </c>
      <c r="G3884" t="s">
        <v>1288</v>
      </c>
      <c r="H3884" t="str">
        <f>VLOOKUP(G3884,Códigos!$K$2:$L$250,2,0)</f>
        <v>INDESIZE 11DL</v>
      </c>
      <c r="I3884" s="1">
        <v>25</v>
      </c>
      <c r="J3884" s="6">
        <v>162350</v>
      </c>
      <c r="K3884" t="s">
        <v>1145</v>
      </c>
      <c r="L3884" t="str">
        <f>VLOOKUP(K3884,Códigos!$N$2:$O$376,2,0)</f>
        <v>PACK PLATINO S.A.S.</v>
      </c>
      <c r="M3884" t="s">
        <v>21</v>
      </c>
      <c r="N3884" t="str">
        <f>VLOOKUP(M3884,Códigos!$Q$2:$R$26,2,0)</f>
        <v>GENENCOR CUERO</v>
      </c>
      <c r="O3884" t="s">
        <v>594</v>
      </c>
      <c r="P3884" t="str">
        <f>VLOOKUP(O3884,Códigos!$B$2:$C$19,2,0)</f>
        <v>VALLE DEL CAUCA</v>
      </c>
      <c r="Q3884" t="s">
        <v>595</v>
      </c>
      <c r="R3884" t="str">
        <f>VLOOKUP(Q3884,Códigos!$E$2:$F$52,2,0)</f>
        <v>CALI</v>
      </c>
      <c r="S3884" t="s">
        <v>19</v>
      </c>
      <c r="T3884" t="str">
        <f>VLOOKUP(S3884,Códigos!$T$3:$U$14,2,0)</f>
        <v>BIOINDUSTRIA</v>
      </c>
      <c r="U3884" s="6">
        <v>1826.88</v>
      </c>
      <c r="V3884" s="6">
        <v>88.867358556664911</v>
      </c>
    </row>
    <row r="3885" spans="1:22" x14ac:dyDescent="0.25">
      <c r="A3885" t="s">
        <v>4188</v>
      </c>
      <c r="B3885" t="str">
        <f>VLOOKUP(A3885,Códigos!$H$3:$I$19,2,0)</f>
        <v>ELIANA LONDOÑO - TEXTIL</v>
      </c>
      <c r="C3885" t="s">
        <v>5467</v>
      </c>
      <c r="D3885" s="2">
        <v>42103</v>
      </c>
      <c r="E3885" s="2" t="s">
        <v>9285</v>
      </c>
      <c r="F3885">
        <v>30</v>
      </c>
      <c r="G3885" t="s">
        <v>1979</v>
      </c>
      <c r="H3885" t="str">
        <f>VLOOKUP(G3885,Códigos!$K$2:$L$250,2,0)</f>
        <v>INDICANT-COLOR</v>
      </c>
      <c r="I3885" s="1">
        <v>180</v>
      </c>
      <c r="J3885" s="6">
        <v>1350000</v>
      </c>
      <c r="K3885" t="s">
        <v>4316</v>
      </c>
      <c r="L3885" t="str">
        <f>VLOOKUP(K3885,Códigos!$N$2:$O$376,2,0)</f>
        <v>PERMODA LIMITADA</v>
      </c>
      <c r="M3885" t="s">
        <v>980</v>
      </c>
      <c r="N3885" t="str">
        <f>VLOOKUP(M3885,Códigos!$Q$2:$R$26,2,0)</f>
        <v>ANDICOL</v>
      </c>
      <c r="O3885" t="s">
        <v>119</v>
      </c>
      <c r="P3885" t="str">
        <f>VLOOKUP(O3885,Códigos!$B$2:$C$19,2,0)</f>
        <v>CUNDINAMARCA</v>
      </c>
      <c r="Q3885" t="s">
        <v>28</v>
      </c>
      <c r="R3885" t="str">
        <f>VLOOKUP(Q3885,Códigos!$E$2:$F$52,2,0)</f>
        <v>BOGOTÁ, D.C.</v>
      </c>
      <c r="S3885" t="s">
        <v>19</v>
      </c>
      <c r="T3885" t="str">
        <f>VLOOKUP(S3885,Códigos!$T$3:$U$14,2,0)</f>
        <v>BIOINDUSTRIA</v>
      </c>
      <c r="U3885" s="6">
        <v>1817.66</v>
      </c>
      <c r="V3885" s="6">
        <v>742.71315867654016</v>
      </c>
    </row>
    <row r="3886" spans="1:22" x14ac:dyDescent="0.25">
      <c r="A3886" t="s">
        <v>980</v>
      </c>
      <c r="B3886" t="str">
        <f>VLOOKUP(A3886,Códigos!$H$3:$I$19,2,0)</f>
        <v>JENNY GOMEZ VALENCIA</v>
      </c>
      <c r="C3886" t="s">
        <v>1632</v>
      </c>
      <c r="D3886" s="2">
        <v>42103</v>
      </c>
      <c r="E3886" s="2" t="s">
        <v>9285</v>
      </c>
      <c r="F3886">
        <v>60</v>
      </c>
      <c r="G3886" t="s">
        <v>1259</v>
      </c>
      <c r="H3886" t="str">
        <f>VLOOKUP(G3886,Códigos!$K$2:$L$250,2,0)</f>
        <v>INDIXELL NEUTRAFLEX</v>
      </c>
      <c r="I3886" s="1">
        <v>15</v>
      </c>
      <c r="J3886" s="6">
        <v>1732500</v>
      </c>
      <c r="K3886" t="s">
        <v>1145</v>
      </c>
      <c r="L3886" t="str">
        <f>VLOOKUP(K3886,Códigos!$N$2:$O$376,2,0)</f>
        <v>PACK PLATINO S.A.S.</v>
      </c>
      <c r="M3886" t="s">
        <v>21</v>
      </c>
      <c r="N3886" t="str">
        <f>VLOOKUP(M3886,Códigos!$Q$2:$R$26,2,0)</f>
        <v>GENENCOR CUERO</v>
      </c>
      <c r="O3886" t="s">
        <v>594</v>
      </c>
      <c r="P3886" t="str">
        <f>VLOOKUP(O3886,Códigos!$B$2:$C$19,2,0)</f>
        <v>VALLE DEL CAUCA</v>
      </c>
      <c r="Q3886" t="s">
        <v>595</v>
      </c>
      <c r="R3886" t="str">
        <f>VLOOKUP(Q3886,Códigos!$E$2:$F$52,2,0)</f>
        <v>CALI</v>
      </c>
      <c r="S3886" t="s">
        <v>19</v>
      </c>
      <c r="T3886" t="str">
        <f>VLOOKUP(S3886,Códigos!$T$3:$U$14,2,0)</f>
        <v>BIOINDUSTRIA</v>
      </c>
      <c r="U3886" s="6">
        <v>1817.66</v>
      </c>
      <c r="V3886" s="6">
        <v>953.14855363489312</v>
      </c>
    </row>
    <row r="3887" spans="1:22" x14ac:dyDescent="0.25">
      <c r="A3887" t="s">
        <v>980</v>
      </c>
      <c r="B3887" t="str">
        <f>VLOOKUP(A3887,Códigos!$H$3:$I$19,2,0)</f>
        <v>JENNY GOMEZ VALENCIA</v>
      </c>
      <c r="C3887" t="s">
        <v>1632</v>
      </c>
      <c r="D3887" s="2">
        <v>42103</v>
      </c>
      <c r="E3887" s="2" t="s">
        <v>9285</v>
      </c>
      <c r="F3887">
        <v>60</v>
      </c>
      <c r="G3887" t="s">
        <v>1259</v>
      </c>
      <c r="H3887" t="str">
        <f>VLOOKUP(G3887,Códigos!$K$2:$L$250,2,0)</f>
        <v>INDIXELL NEUTRAFLEX</v>
      </c>
      <c r="I3887" s="1">
        <v>5</v>
      </c>
      <c r="J3887" s="6">
        <v>577500</v>
      </c>
      <c r="K3887" t="s">
        <v>1145</v>
      </c>
      <c r="L3887" t="str">
        <f>VLOOKUP(K3887,Códigos!$N$2:$O$376,2,0)</f>
        <v>PACK PLATINO S.A.S.</v>
      </c>
      <c r="M3887" t="s">
        <v>21</v>
      </c>
      <c r="N3887" t="str">
        <f>VLOOKUP(M3887,Códigos!$Q$2:$R$26,2,0)</f>
        <v>GENENCOR CUERO</v>
      </c>
      <c r="O3887" t="s">
        <v>594</v>
      </c>
      <c r="P3887" t="str">
        <f>VLOOKUP(O3887,Códigos!$B$2:$C$19,2,0)</f>
        <v>VALLE DEL CAUCA</v>
      </c>
      <c r="Q3887" t="s">
        <v>595</v>
      </c>
      <c r="R3887" t="str">
        <f>VLOOKUP(Q3887,Códigos!$E$2:$F$52,2,0)</f>
        <v>CALI</v>
      </c>
      <c r="S3887" t="s">
        <v>19</v>
      </c>
      <c r="T3887" t="str">
        <f>VLOOKUP(S3887,Códigos!$T$3:$U$14,2,0)</f>
        <v>BIOINDUSTRIA</v>
      </c>
      <c r="U3887" s="6">
        <v>1817.66</v>
      </c>
      <c r="V3887" s="6">
        <v>317.71618454496439</v>
      </c>
    </row>
    <row r="3888" spans="1:22" x14ac:dyDescent="0.25">
      <c r="A3888" t="s">
        <v>969</v>
      </c>
      <c r="B3888" t="str">
        <f>VLOOKUP(A3888,Códigos!$H$3:$I$19,2,0)</f>
        <v>MARIA ELENA PELAEZ</v>
      </c>
      <c r="C3888" t="s">
        <v>6075</v>
      </c>
      <c r="D3888" s="2">
        <v>42103</v>
      </c>
      <c r="E3888" s="2" t="s">
        <v>9285</v>
      </c>
      <c r="F3888">
        <v>60</v>
      </c>
      <c r="G3888" t="s">
        <v>1126</v>
      </c>
      <c r="H3888" t="str">
        <f>VLOOKUP(G3888,Códigos!$K$2:$L$250,2,0)</f>
        <v>INDICOL SN 200</v>
      </c>
      <c r="I3888" s="1">
        <v>120</v>
      </c>
      <c r="J3888" s="6">
        <v>540000</v>
      </c>
      <c r="K3888" t="s">
        <v>5809</v>
      </c>
      <c r="L3888" t="str">
        <f>VLOOKUP(K3888,Códigos!$N$2:$O$376,2,0)</f>
        <v>EXPOFARO S.A.S.</v>
      </c>
      <c r="M3888" t="s">
        <v>19</v>
      </c>
      <c r="N3888" t="str">
        <f>VLOOKUP(M3888,Códigos!$Q$2:$R$26,2,0)</f>
        <v>BASF QUIMICA</v>
      </c>
      <c r="O3888" t="s">
        <v>39</v>
      </c>
      <c r="P3888" t="str">
        <f>VLOOKUP(O3888,Códigos!$B$2:$C$19,2,0)</f>
        <v>ANTIOQUIA</v>
      </c>
      <c r="Q3888" t="s">
        <v>2729</v>
      </c>
      <c r="R3888" t="str">
        <f>VLOOKUP(Q3888,Códigos!$E$2:$F$52,2,0)</f>
        <v>MEDELLÍN</v>
      </c>
      <c r="S3888" t="s">
        <v>19</v>
      </c>
      <c r="T3888" t="str">
        <f>VLOOKUP(S3888,Códigos!$T$3:$U$14,2,0)</f>
        <v>BIOINDUSTRIA</v>
      </c>
      <c r="U3888" s="6">
        <v>1817.66</v>
      </c>
      <c r="V3888" s="6">
        <v>297.08526347061604</v>
      </c>
    </row>
    <row r="3889" spans="1:22" x14ac:dyDescent="0.25">
      <c r="A3889" t="s">
        <v>969</v>
      </c>
      <c r="B3889" t="str">
        <f>VLOOKUP(A3889,Códigos!$H$3:$I$19,2,0)</f>
        <v>MARIA ELENA PELAEZ</v>
      </c>
      <c r="C3889" t="s">
        <v>6877</v>
      </c>
      <c r="D3889" s="2">
        <v>42103</v>
      </c>
      <c r="E3889" s="2" t="s">
        <v>9285</v>
      </c>
      <c r="F3889">
        <v>30</v>
      </c>
      <c r="G3889" t="s">
        <v>6288</v>
      </c>
      <c r="H3889" t="str">
        <f>VLOOKUP(G3889,Códigos!$K$2:$L$250,2,0)</f>
        <v>INDESIZE COLD 20</v>
      </c>
      <c r="I3889" s="1">
        <v>50</v>
      </c>
      <c r="J3889" s="6">
        <v>165000</v>
      </c>
      <c r="K3889" t="s">
        <v>5941</v>
      </c>
      <c r="L3889" t="str">
        <f>VLOOKUP(K3889,Códigos!$N$2:$O$376,2,0)</f>
        <v>LINTEX S.A.S.</v>
      </c>
      <c r="M3889" t="s">
        <v>21</v>
      </c>
      <c r="N3889" t="str">
        <f>VLOOKUP(M3889,Códigos!$Q$2:$R$26,2,0)</f>
        <v>GENENCOR CUERO</v>
      </c>
      <c r="O3889" t="s">
        <v>39</v>
      </c>
      <c r="P3889" t="str">
        <f>VLOOKUP(O3889,Códigos!$B$2:$C$19,2,0)</f>
        <v>ANTIOQUIA</v>
      </c>
      <c r="Q3889" t="s">
        <v>2729</v>
      </c>
      <c r="R3889" t="str">
        <f>VLOOKUP(Q3889,Códigos!$E$2:$F$52,2,0)</f>
        <v>MEDELLÍN</v>
      </c>
      <c r="S3889" t="s">
        <v>19</v>
      </c>
      <c r="T3889" t="str">
        <f>VLOOKUP(S3889,Códigos!$T$3:$U$14,2,0)</f>
        <v>BIOINDUSTRIA</v>
      </c>
      <c r="U3889" s="6">
        <v>1817.66</v>
      </c>
      <c r="V3889" s="6">
        <v>90.776052727132679</v>
      </c>
    </row>
    <row r="3890" spans="1:22" x14ac:dyDescent="0.25">
      <c r="A3890" t="s">
        <v>2952</v>
      </c>
      <c r="B3890" t="str">
        <f>VLOOKUP(A3890,Códigos!$H$3:$I$19,2,0)</f>
        <v>SUSANA ESTRADA E.</v>
      </c>
      <c r="C3890" t="s">
        <v>3686</v>
      </c>
      <c r="D3890" s="2">
        <v>42103</v>
      </c>
      <c r="E3890" s="2" t="s">
        <v>9285</v>
      </c>
      <c r="F3890">
        <v>60</v>
      </c>
      <c r="G3890" t="s">
        <v>291</v>
      </c>
      <c r="H3890" t="str">
        <f>VLOOKUP(G3890,Códigos!$K$2:$L$250,2,0)</f>
        <v>SYLOID ED-30</v>
      </c>
      <c r="I3890" s="1">
        <v>30</v>
      </c>
      <c r="J3890" s="6">
        <v>595465.5</v>
      </c>
      <c r="K3890" t="s">
        <v>3238</v>
      </c>
      <c r="L3890" t="str">
        <f>VLOOKUP(K3890,Códigos!$N$2:$O$376,2,0)</f>
        <v>QUIMILAC</v>
      </c>
      <c r="M3890" t="s">
        <v>21</v>
      </c>
      <c r="N3890" t="str">
        <f>VLOOKUP(M3890,Códigos!$Q$2:$R$26,2,0)</f>
        <v>GENENCOR CUERO</v>
      </c>
      <c r="O3890" t="s">
        <v>39</v>
      </c>
      <c r="P3890" t="str">
        <f>VLOOKUP(O3890,Códigos!$B$2:$C$19,2,0)</f>
        <v>ANTIOQUIA</v>
      </c>
      <c r="Q3890" t="s">
        <v>998</v>
      </c>
      <c r="R3890" t="str">
        <f>VLOOKUP(Q3890,Códigos!$E$2:$F$52,2,0)</f>
        <v>ITAGÜÍ</v>
      </c>
      <c r="S3890" t="s">
        <v>21</v>
      </c>
      <c r="T3890" t="str">
        <f>VLOOKUP(S3890,Códigos!$T$3:$U$14,2,0)</f>
        <v>ESPECIALIDADES QUIMICAS</v>
      </c>
      <c r="U3890" s="6">
        <v>1817.66</v>
      </c>
      <c r="V3890" s="6">
        <v>327.60004621326317</v>
      </c>
    </row>
    <row r="3891" spans="1:22" x14ac:dyDescent="0.25">
      <c r="A3891" t="s">
        <v>980</v>
      </c>
      <c r="B3891" t="str">
        <f>VLOOKUP(A3891,Códigos!$H$3:$I$19,2,0)</f>
        <v>JENNY GOMEZ VALENCIA</v>
      </c>
      <c r="C3891" t="s">
        <v>1223</v>
      </c>
      <c r="D3891" s="2">
        <v>42103</v>
      </c>
      <c r="E3891" s="2" t="s">
        <v>9285</v>
      </c>
      <c r="F3891">
        <v>75</v>
      </c>
      <c r="G3891" t="s">
        <v>682</v>
      </c>
      <c r="H3891" t="str">
        <f>VLOOKUP(G3891,Códigos!$K$2:$L$250,2,0)</f>
        <v>BRAITEX CBSX-PVO</v>
      </c>
      <c r="I3891" s="1">
        <v>300</v>
      </c>
      <c r="J3891" s="6">
        <v>16215900</v>
      </c>
      <c r="K3891" t="s">
        <v>1076</v>
      </c>
      <c r="L3891" t="str">
        <f>VLOOKUP(K3891,Códigos!$N$2:$O$376,2,0)</f>
        <v>RECKITT Y BENCKISER COLOMBIA S.A.</v>
      </c>
      <c r="M3891" t="s">
        <v>19</v>
      </c>
      <c r="N3891" t="str">
        <f>VLOOKUP(M3891,Códigos!$Q$2:$R$26,2,0)</f>
        <v>BASF QUIMICA</v>
      </c>
      <c r="O3891" t="s">
        <v>594</v>
      </c>
      <c r="P3891" t="str">
        <f>VLOOKUP(O3891,Códigos!$B$2:$C$19,2,0)</f>
        <v>VALLE DEL CAUCA</v>
      </c>
      <c r="Q3891" t="s">
        <v>595</v>
      </c>
      <c r="R3891" t="str">
        <f>VLOOKUP(Q3891,Códigos!$E$2:$F$52,2,0)</f>
        <v>CALI</v>
      </c>
      <c r="S3891" t="s">
        <v>19</v>
      </c>
      <c r="T3891" t="str">
        <f>VLOOKUP(S3891,Códigos!$T$3:$U$14,2,0)</f>
        <v>BIOINDUSTRIA</v>
      </c>
      <c r="U3891" s="6">
        <v>1817.66</v>
      </c>
      <c r="V3891" s="6">
        <v>8921.3054146540053</v>
      </c>
    </row>
    <row r="3892" spans="1:22" x14ac:dyDescent="0.25">
      <c r="A3892" t="s">
        <v>980</v>
      </c>
      <c r="B3892" t="str">
        <f>VLOOKUP(A3892,Códigos!$H$3:$I$19,2,0)</f>
        <v>JENNY GOMEZ VALENCIA</v>
      </c>
      <c r="C3892" t="s">
        <v>1632</v>
      </c>
      <c r="D3892" s="2">
        <v>42103</v>
      </c>
      <c r="E3892" s="2" t="s">
        <v>9285</v>
      </c>
      <c r="F3892">
        <v>60</v>
      </c>
      <c r="G3892" t="s">
        <v>1288</v>
      </c>
      <c r="H3892" t="str">
        <f>VLOOKUP(G3892,Códigos!$K$2:$L$250,2,0)</f>
        <v>INDESIZE 11DL</v>
      </c>
      <c r="I3892" s="1">
        <v>25</v>
      </c>
      <c r="J3892" s="6">
        <v>78750</v>
      </c>
      <c r="K3892" t="s">
        <v>1145</v>
      </c>
      <c r="L3892" t="str">
        <f>VLOOKUP(K3892,Códigos!$N$2:$O$376,2,0)</f>
        <v>PACK PLATINO S.A.S.</v>
      </c>
      <c r="M3892" t="s">
        <v>21</v>
      </c>
      <c r="N3892" t="str">
        <f>VLOOKUP(M3892,Códigos!$Q$2:$R$26,2,0)</f>
        <v>GENENCOR CUERO</v>
      </c>
      <c r="O3892" t="s">
        <v>594</v>
      </c>
      <c r="P3892" t="str">
        <f>VLOOKUP(O3892,Códigos!$B$2:$C$19,2,0)</f>
        <v>VALLE DEL CAUCA</v>
      </c>
      <c r="Q3892" t="s">
        <v>595</v>
      </c>
      <c r="R3892" t="str">
        <f>VLOOKUP(Q3892,Códigos!$E$2:$F$52,2,0)</f>
        <v>CALI</v>
      </c>
      <c r="S3892" t="s">
        <v>19</v>
      </c>
      <c r="T3892" t="str">
        <f>VLOOKUP(S3892,Códigos!$T$3:$U$14,2,0)</f>
        <v>BIOINDUSTRIA</v>
      </c>
      <c r="U3892" s="6">
        <v>1817.66</v>
      </c>
      <c r="V3892" s="6">
        <v>43.324934256131506</v>
      </c>
    </row>
    <row r="3893" spans="1:22" x14ac:dyDescent="0.25">
      <c r="A3893" t="s">
        <v>969</v>
      </c>
      <c r="B3893" t="str">
        <f>VLOOKUP(A3893,Códigos!$H$3:$I$19,2,0)</f>
        <v>MARIA ELENA PELAEZ</v>
      </c>
      <c r="C3893" t="s">
        <v>6076</v>
      </c>
      <c r="D3893" s="2">
        <v>42103</v>
      </c>
      <c r="E3893" s="2" t="s">
        <v>9285</v>
      </c>
      <c r="F3893">
        <v>60</v>
      </c>
      <c r="G3893" t="s">
        <v>1080</v>
      </c>
      <c r="H3893" t="str">
        <f>VLOOKUP(G3893,Códigos!$K$2:$L$250,2,0)</f>
        <v>DEKOL SN</v>
      </c>
      <c r="I3893" s="1">
        <v>60</v>
      </c>
      <c r="J3893" s="6">
        <v>360000</v>
      </c>
      <c r="K3893" t="s">
        <v>5815</v>
      </c>
      <c r="L3893" t="str">
        <f>VLOOKUP(K3893,Códigos!$N$2:$O$376,2,0)</f>
        <v>LAVADO TECNICO S.A.S</v>
      </c>
      <c r="M3893" t="s">
        <v>19</v>
      </c>
      <c r="N3893" t="str">
        <f>VLOOKUP(M3893,Códigos!$Q$2:$R$26,2,0)</f>
        <v>BASF QUIMICA</v>
      </c>
      <c r="O3893" t="s">
        <v>39</v>
      </c>
      <c r="P3893" t="str">
        <f>VLOOKUP(O3893,Códigos!$B$2:$C$19,2,0)</f>
        <v>ANTIOQUIA</v>
      </c>
      <c r="Q3893" t="s">
        <v>2729</v>
      </c>
      <c r="R3893" t="str">
        <f>VLOOKUP(Q3893,Códigos!$E$2:$F$52,2,0)</f>
        <v>MEDELLÍN</v>
      </c>
      <c r="S3893" t="s">
        <v>19</v>
      </c>
      <c r="T3893" t="str">
        <f>VLOOKUP(S3893,Códigos!$T$3:$U$14,2,0)</f>
        <v>BIOINDUSTRIA</v>
      </c>
      <c r="U3893" s="6">
        <v>1817.66</v>
      </c>
      <c r="V3893" s="6">
        <v>198.05684231374403</v>
      </c>
    </row>
    <row r="3894" spans="1:22" x14ac:dyDescent="0.25">
      <c r="A3894" t="s">
        <v>980</v>
      </c>
      <c r="B3894" t="str">
        <f>VLOOKUP(A3894,Códigos!$H$3:$I$19,2,0)</f>
        <v>JENNY GOMEZ VALENCIA</v>
      </c>
      <c r="C3894" t="s">
        <v>1632</v>
      </c>
      <c r="D3894" s="2">
        <v>42103</v>
      </c>
      <c r="E3894" s="2" t="s">
        <v>9285</v>
      </c>
      <c r="F3894">
        <v>60</v>
      </c>
      <c r="G3894" t="s">
        <v>2028</v>
      </c>
      <c r="H3894" t="str">
        <f>VLOOKUP(G3894,Códigos!$K$2:$L$250,2,0)</f>
        <v>INDISIL K EFFECT</v>
      </c>
      <c r="I3894" s="1">
        <v>25</v>
      </c>
      <c r="J3894" s="6">
        <v>183750</v>
      </c>
      <c r="K3894" t="s">
        <v>1145</v>
      </c>
      <c r="L3894" t="str">
        <f>VLOOKUP(K3894,Códigos!$N$2:$O$376,2,0)</f>
        <v>PACK PLATINO S.A.S.</v>
      </c>
      <c r="M3894" t="s">
        <v>231</v>
      </c>
      <c r="N3894" t="str">
        <f>VLOOKUP(M3894,Códigos!$Q$2:$R$26,2,0)</f>
        <v>QUIMICA PRODES</v>
      </c>
      <c r="O3894" t="s">
        <v>594</v>
      </c>
      <c r="P3894" t="str">
        <f>VLOOKUP(O3894,Códigos!$B$2:$C$19,2,0)</f>
        <v>VALLE DEL CAUCA</v>
      </c>
      <c r="Q3894" t="s">
        <v>595</v>
      </c>
      <c r="R3894" t="str">
        <f>VLOOKUP(Q3894,Códigos!$E$2:$F$52,2,0)</f>
        <v>CALI</v>
      </c>
      <c r="S3894" t="s">
        <v>19</v>
      </c>
      <c r="T3894" t="str">
        <f>VLOOKUP(S3894,Códigos!$T$3:$U$14,2,0)</f>
        <v>BIOINDUSTRIA</v>
      </c>
      <c r="U3894" s="6">
        <v>1817.66</v>
      </c>
      <c r="V3894" s="6">
        <v>101.09151326430685</v>
      </c>
    </row>
    <row r="3895" spans="1:22" x14ac:dyDescent="0.25">
      <c r="A3895" t="s">
        <v>980</v>
      </c>
      <c r="B3895" t="str">
        <f>VLOOKUP(A3895,Códigos!$H$3:$I$19,2,0)</f>
        <v>JENNY GOMEZ VALENCIA</v>
      </c>
      <c r="C3895" t="s">
        <v>2007</v>
      </c>
      <c r="D3895" s="2">
        <v>42103</v>
      </c>
      <c r="E3895" s="2" t="s">
        <v>9285</v>
      </c>
      <c r="F3895">
        <v>60</v>
      </c>
      <c r="G3895" t="s">
        <v>1979</v>
      </c>
      <c r="H3895" t="str">
        <f>VLOOKUP(G3895,Códigos!$K$2:$L$250,2,0)</f>
        <v>INDICANT-COLOR</v>
      </c>
      <c r="I3895" s="1">
        <v>120</v>
      </c>
      <c r="J3895" s="6">
        <v>567000</v>
      </c>
      <c r="K3895" t="s">
        <v>1254</v>
      </c>
      <c r="L3895" t="str">
        <f>VLOOKUP(K3895,Códigos!$N$2:$O$376,2,0)</f>
        <v>LAVANDERIA INDUSTRIAL SURTEÑIR S.A.</v>
      </c>
      <c r="M3895" t="s">
        <v>980</v>
      </c>
      <c r="N3895" t="str">
        <f>VLOOKUP(M3895,Códigos!$Q$2:$R$26,2,0)</f>
        <v>ANDICOL</v>
      </c>
      <c r="O3895" t="s">
        <v>594</v>
      </c>
      <c r="P3895" t="str">
        <f>VLOOKUP(O3895,Códigos!$B$2:$C$19,2,0)</f>
        <v>VALLE DEL CAUCA</v>
      </c>
      <c r="Q3895" t="s">
        <v>595</v>
      </c>
      <c r="R3895" t="str">
        <f>VLOOKUP(Q3895,Códigos!$E$2:$F$52,2,0)</f>
        <v>CALI</v>
      </c>
      <c r="S3895" t="s">
        <v>19</v>
      </c>
      <c r="T3895" t="str">
        <f>VLOOKUP(S3895,Códigos!$T$3:$U$14,2,0)</f>
        <v>BIOINDUSTRIA</v>
      </c>
      <c r="U3895" s="6">
        <v>1817.66</v>
      </c>
      <c r="V3895" s="6">
        <v>311.93952664414684</v>
      </c>
    </row>
    <row r="3896" spans="1:22" x14ac:dyDescent="0.25">
      <c r="A3896" t="s">
        <v>2952</v>
      </c>
      <c r="B3896" t="str">
        <f>VLOOKUP(A3896,Códigos!$H$3:$I$19,2,0)</f>
        <v>SUSANA ESTRADA E.</v>
      </c>
      <c r="C3896" t="s">
        <v>3685</v>
      </c>
      <c r="D3896" s="2">
        <v>42103</v>
      </c>
      <c r="E3896" s="2" t="s">
        <v>9285</v>
      </c>
      <c r="F3896">
        <v>30</v>
      </c>
      <c r="G3896" t="s">
        <v>1293</v>
      </c>
      <c r="H3896" t="str">
        <f>VLOOKUP(G3896,Códigos!$K$2:$L$250,2,0)</f>
        <v>SYLOID ED-44</v>
      </c>
      <c r="I3896" s="1">
        <v>220</v>
      </c>
      <c r="J3896" s="6">
        <v>3838898.8</v>
      </c>
      <c r="K3896" t="s">
        <v>2960</v>
      </c>
      <c r="L3896" t="str">
        <f>VLOOKUP(K3896,Códigos!$N$2:$O$376,2,0)</f>
        <v>PINTUREDS S.A.S.</v>
      </c>
      <c r="M3896" t="s">
        <v>21</v>
      </c>
      <c r="N3896" t="str">
        <f>VLOOKUP(M3896,Códigos!$Q$2:$R$26,2,0)</f>
        <v>GENENCOR CUERO</v>
      </c>
      <c r="O3896" t="s">
        <v>39</v>
      </c>
      <c r="P3896" t="str">
        <f>VLOOKUP(O3896,Códigos!$B$2:$C$19,2,0)</f>
        <v>ANTIOQUIA</v>
      </c>
      <c r="Q3896" t="s">
        <v>2962</v>
      </c>
      <c r="R3896" t="str">
        <f>VLOOKUP(Q3896,Códigos!$E$2:$F$52,2,0)</f>
        <v>BELLO</v>
      </c>
      <c r="S3896" t="s">
        <v>21</v>
      </c>
      <c r="T3896" t="str">
        <f>VLOOKUP(S3896,Códigos!$T$3:$U$14,2,0)</f>
        <v>ESPECIALIDADES QUIMICAS</v>
      </c>
      <c r="U3896" s="6">
        <v>1817.66</v>
      </c>
      <c r="V3896" s="6">
        <v>2112.0004841389477</v>
      </c>
    </row>
    <row r="3897" spans="1:22" x14ac:dyDescent="0.25">
      <c r="A3897" t="s">
        <v>969</v>
      </c>
      <c r="B3897" t="str">
        <f>VLOOKUP(A3897,Códigos!$H$3:$I$19,2,0)</f>
        <v>MARIA ELENA PELAEZ</v>
      </c>
      <c r="C3897" t="s">
        <v>6881</v>
      </c>
      <c r="D3897" s="2">
        <v>42103</v>
      </c>
      <c r="E3897" s="2" t="s">
        <v>9285</v>
      </c>
      <c r="F3897">
        <v>60</v>
      </c>
      <c r="G3897" t="s">
        <v>120</v>
      </c>
      <c r="H3897" t="str">
        <f>VLOOKUP(G3897,Códigos!$K$2:$L$250,2,0)</f>
        <v>CATALASE 700</v>
      </c>
      <c r="I3897" s="1">
        <v>200</v>
      </c>
      <c r="J3897" s="6">
        <v>520000</v>
      </c>
      <c r="K3897" t="s">
        <v>5643</v>
      </c>
      <c r="L3897" t="str">
        <f>VLOOKUP(K3897,Códigos!$N$2:$O$376,2,0)</f>
        <v>COLORETTO S.A.</v>
      </c>
      <c r="M3897" t="s">
        <v>21</v>
      </c>
      <c r="N3897" t="str">
        <f>VLOOKUP(M3897,Códigos!$Q$2:$R$26,2,0)</f>
        <v>GENENCOR CUERO</v>
      </c>
      <c r="O3897" t="s">
        <v>39</v>
      </c>
      <c r="P3897" t="str">
        <f>VLOOKUP(O3897,Códigos!$B$2:$C$19,2,0)</f>
        <v>ANTIOQUIA</v>
      </c>
      <c r="Q3897" t="s">
        <v>3257</v>
      </c>
      <c r="R3897" t="str">
        <f>VLOOKUP(Q3897,Códigos!$E$2:$F$52,2,0)</f>
        <v>SABANETA</v>
      </c>
      <c r="S3897" t="s">
        <v>19</v>
      </c>
      <c r="T3897" t="str">
        <f>VLOOKUP(S3897,Códigos!$T$3:$U$14,2,0)</f>
        <v>BIOINDUSTRIA</v>
      </c>
      <c r="U3897" s="6">
        <v>1817.66</v>
      </c>
      <c r="V3897" s="6">
        <v>286.08210556429697</v>
      </c>
    </row>
    <row r="3898" spans="1:22" x14ac:dyDescent="0.25">
      <c r="A3898" t="s">
        <v>969</v>
      </c>
      <c r="B3898" t="str">
        <f>VLOOKUP(A3898,Códigos!$H$3:$I$19,2,0)</f>
        <v>MARIA ELENA PELAEZ</v>
      </c>
      <c r="C3898" t="s">
        <v>6077</v>
      </c>
      <c r="D3898" s="2">
        <v>42103</v>
      </c>
      <c r="E3898" s="2" t="s">
        <v>9285</v>
      </c>
      <c r="F3898">
        <v>60</v>
      </c>
      <c r="G3898" t="s">
        <v>6314</v>
      </c>
      <c r="H3898" t="str">
        <f>VLOOKUP(G3898,Códigos!$K$2:$L$250,2,0)</f>
        <v>INDIXELL NEUTRA 800 EX</v>
      </c>
      <c r="I3898" s="1">
        <v>25</v>
      </c>
      <c r="J3898" s="6">
        <v>217500</v>
      </c>
      <c r="K3898" t="s">
        <v>5841</v>
      </c>
      <c r="L3898" t="str">
        <f>VLOOKUP(K3898,Códigos!$N$2:$O$376,2,0)</f>
        <v>TEÑIDOS Y ACABADOS ASOCIADOS S A S</v>
      </c>
      <c r="M3898" t="s">
        <v>21</v>
      </c>
      <c r="N3898" t="str">
        <f>VLOOKUP(M3898,Códigos!$Q$2:$R$26,2,0)</f>
        <v>GENENCOR CUERO</v>
      </c>
      <c r="O3898" t="s">
        <v>39</v>
      </c>
      <c r="P3898" t="str">
        <f>VLOOKUP(O3898,Códigos!$B$2:$C$19,2,0)</f>
        <v>ANTIOQUIA</v>
      </c>
      <c r="Q3898" t="s">
        <v>998</v>
      </c>
      <c r="R3898" t="str">
        <f>VLOOKUP(Q3898,Códigos!$E$2:$F$52,2,0)</f>
        <v>ITAGÜÍ</v>
      </c>
      <c r="S3898" t="s">
        <v>19</v>
      </c>
      <c r="T3898" t="str">
        <f>VLOOKUP(S3898,Códigos!$T$3:$U$14,2,0)</f>
        <v>BIOINDUSTRIA</v>
      </c>
      <c r="U3898" s="6">
        <v>1817.66</v>
      </c>
      <c r="V3898" s="6">
        <v>119.65934223122035</v>
      </c>
    </row>
    <row r="3899" spans="1:22" x14ac:dyDescent="0.25">
      <c r="A3899" t="s">
        <v>969</v>
      </c>
      <c r="B3899" t="str">
        <f>VLOOKUP(A3899,Códigos!$H$3:$I$19,2,0)</f>
        <v>MARIA ELENA PELAEZ</v>
      </c>
      <c r="C3899" t="s">
        <v>6879</v>
      </c>
      <c r="D3899" s="2">
        <v>42103</v>
      </c>
      <c r="E3899" s="2" t="s">
        <v>9285</v>
      </c>
      <c r="F3899">
        <v>90</v>
      </c>
      <c r="G3899" t="s">
        <v>109</v>
      </c>
      <c r="H3899" t="str">
        <f>VLOOKUP(G3899,Códigos!$K$2:$L$250,2,0)</f>
        <v>CATALASE T100</v>
      </c>
      <c r="I3899" s="1">
        <v>20</v>
      </c>
      <c r="J3899" s="6">
        <v>190000</v>
      </c>
      <c r="K3899" t="s">
        <v>5654</v>
      </c>
      <c r="L3899" t="str">
        <f>VLOOKUP(K3899,Códigos!$N$2:$O$376,2,0)</f>
        <v>TINTURAS Y TELAS S.A.</v>
      </c>
      <c r="M3899" t="s">
        <v>21</v>
      </c>
      <c r="N3899" t="str">
        <f>VLOOKUP(M3899,Códigos!$Q$2:$R$26,2,0)</f>
        <v>GENENCOR CUERO</v>
      </c>
      <c r="O3899" t="s">
        <v>39</v>
      </c>
      <c r="P3899" t="str">
        <f>VLOOKUP(O3899,Códigos!$B$2:$C$19,2,0)</f>
        <v>ANTIOQUIA</v>
      </c>
      <c r="Q3899" t="s">
        <v>2729</v>
      </c>
      <c r="R3899" t="str">
        <f>VLOOKUP(Q3899,Códigos!$E$2:$F$52,2,0)</f>
        <v>MEDELLÍN</v>
      </c>
      <c r="S3899" t="s">
        <v>19</v>
      </c>
      <c r="T3899" t="str">
        <f>VLOOKUP(S3899,Códigos!$T$3:$U$14,2,0)</f>
        <v>BIOINDUSTRIA</v>
      </c>
      <c r="U3899" s="6">
        <v>1817.66</v>
      </c>
      <c r="V3899" s="6">
        <v>104.53000011003158</v>
      </c>
    </row>
    <row r="3900" spans="1:22" x14ac:dyDescent="0.25">
      <c r="A3900" t="s">
        <v>969</v>
      </c>
      <c r="B3900" t="str">
        <f>VLOOKUP(A3900,Códigos!$H$3:$I$19,2,0)</f>
        <v>MARIA ELENA PELAEZ</v>
      </c>
      <c r="C3900" t="s">
        <v>6878</v>
      </c>
      <c r="D3900" s="2">
        <v>42103</v>
      </c>
      <c r="E3900" s="2" t="s">
        <v>9285</v>
      </c>
      <c r="F3900">
        <v>60</v>
      </c>
      <c r="G3900" t="s">
        <v>1343</v>
      </c>
      <c r="H3900" t="str">
        <f>VLOOKUP(G3900,Códigos!$K$2:$L$250,2,0)</f>
        <v>ANTIPILLING NEUTRA 800</v>
      </c>
      <c r="I3900" s="1">
        <v>25</v>
      </c>
      <c r="J3900" s="6">
        <v>200000</v>
      </c>
      <c r="K3900" t="s">
        <v>6575</v>
      </c>
      <c r="L3900" t="str">
        <f>VLOOKUP(K3900,Códigos!$N$2:$O$376,2,0)</f>
        <v>TERMIMODA S.A.</v>
      </c>
      <c r="M3900" t="s">
        <v>21</v>
      </c>
      <c r="N3900" t="str">
        <f>VLOOKUP(M3900,Códigos!$Q$2:$R$26,2,0)</f>
        <v>GENENCOR CUERO</v>
      </c>
      <c r="O3900" t="s">
        <v>39</v>
      </c>
      <c r="P3900" t="str">
        <f>VLOOKUP(O3900,Códigos!$B$2:$C$19,2,0)</f>
        <v>ANTIOQUIA</v>
      </c>
      <c r="Q3900" t="s">
        <v>2729</v>
      </c>
      <c r="R3900" t="str">
        <f>VLOOKUP(Q3900,Códigos!$E$2:$F$52,2,0)</f>
        <v>MEDELLÍN</v>
      </c>
      <c r="S3900" t="s">
        <v>19</v>
      </c>
      <c r="T3900" t="str">
        <f>VLOOKUP(S3900,Códigos!$T$3:$U$14,2,0)</f>
        <v>BIOINDUSTRIA</v>
      </c>
      <c r="U3900" s="6">
        <v>1817.66</v>
      </c>
      <c r="V3900" s="6">
        <v>110.03157906319113</v>
      </c>
    </row>
    <row r="3901" spans="1:22" x14ac:dyDescent="0.25">
      <c r="A3901" t="s">
        <v>969</v>
      </c>
      <c r="B3901" t="str">
        <f>VLOOKUP(A3901,Códigos!$H$3:$I$19,2,0)</f>
        <v>MARIA ELENA PELAEZ</v>
      </c>
      <c r="C3901" t="s">
        <v>7393</v>
      </c>
      <c r="D3901" s="2">
        <v>42104</v>
      </c>
      <c r="E3901" s="2" t="s">
        <v>9285</v>
      </c>
      <c r="F3901">
        <v>30</v>
      </c>
      <c r="G3901" t="s">
        <v>1979</v>
      </c>
      <c r="H3901" t="str">
        <f>VLOOKUP(G3901,Códigos!$K$2:$L$250,2,0)</f>
        <v>INDICANT-COLOR</v>
      </c>
      <c r="I3901" s="1">
        <v>25</v>
      </c>
      <c r="J3901" s="6">
        <v>100000</v>
      </c>
      <c r="K3901" t="s">
        <v>2987</v>
      </c>
      <c r="L3901" t="str">
        <f>VLOOKUP(K3901,Códigos!$N$2:$O$376,2,0)</f>
        <v>TINPES S.A.</v>
      </c>
      <c r="M3901" t="s">
        <v>980</v>
      </c>
      <c r="N3901" t="str">
        <f>VLOOKUP(M3901,Códigos!$Q$2:$R$26,2,0)</f>
        <v>ANDICOL</v>
      </c>
      <c r="O3901" t="s">
        <v>39</v>
      </c>
      <c r="P3901" t="str">
        <f>VLOOKUP(O3901,Códigos!$B$2:$C$19,2,0)</f>
        <v>ANTIOQUIA</v>
      </c>
      <c r="Q3901" t="s">
        <v>998</v>
      </c>
      <c r="R3901" t="str">
        <f>VLOOKUP(Q3901,Códigos!$E$2:$F$52,2,0)</f>
        <v>ITAGÜÍ</v>
      </c>
      <c r="S3901" t="s">
        <v>19</v>
      </c>
      <c r="T3901" t="str">
        <f>VLOOKUP(S3901,Códigos!$T$3:$U$14,2,0)</f>
        <v>BIOINDUSTRIA</v>
      </c>
      <c r="U3901" s="6">
        <v>1813.11</v>
      </c>
      <c r="V3901" s="6">
        <v>55.153851669231322</v>
      </c>
    </row>
    <row r="3902" spans="1:22" x14ac:dyDescent="0.25">
      <c r="A3902" t="s">
        <v>969</v>
      </c>
      <c r="B3902" t="str">
        <f>VLOOKUP(A3902,Códigos!$H$3:$I$19,2,0)</f>
        <v>MARIA ELENA PELAEZ</v>
      </c>
      <c r="C3902" t="s">
        <v>6119</v>
      </c>
      <c r="D3902" s="2">
        <v>42104</v>
      </c>
      <c r="E3902" s="2" t="s">
        <v>9285</v>
      </c>
      <c r="F3902">
        <v>0</v>
      </c>
      <c r="G3902" t="s">
        <v>1144</v>
      </c>
      <c r="H3902" t="str">
        <f>VLOOKUP(G3902,Códigos!$K$2:$L$250,2,0)</f>
        <v>INDIPRINT XT 56</v>
      </c>
      <c r="I3902" s="1">
        <v>25</v>
      </c>
      <c r="J3902" s="6">
        <v>132500</v>
      </c>
      <c r="K3902" t="s">
        <v>3873</v>
      </c>
      <c r="L3902" t="str">
        <f>VLOOKUP(K3902,Códigos!$N$2:$O$376,2,0)</f>
        <v>TOBON MONCADA WILFREDY ALONSO</v>
      </c>
      <c r="M3902" t="s">
        <v>19</v>
      </c>
      <c r="N3902" t="str">
        <f>VLOOKUP(M3902,Códigos!$Q$2:$R$26,2,0)</f>
        <v>BASF QUIMICA</v>
      </c>
      <c r="O3902" t="s">
        <v>39</v>
      </c>
      <c r="P3902" t="str">
        <f>VLOOKUP(O3902,Códigos!$B$2:$C$19,2,0)</f>
        <v>ANTIOQUIA</v>
      </c>
      <c r="Q3902" t="s">
        <v>2729</v>
      </c>
      <c r="R3902" t="str">
        <f>VLOOKUP(Q3902,Códigos!$E$2:$F$52,2,0)</f>
        <v>MEDELLÍN</v>
      </c>
      <c r="S3902" t="s">
        <v>19</v>
      </c>
      <c r="T3902" t="str">
        <f>VLOOKUP(S3902,Códigos!$T$3:$U$14,2,0)</f>
        <v>BIOINDUSTRIA</v>
      </c>
      <c r="U3902" s="6">
        <v>1813.11</v>
      </c>
      <c r="V3902" s="6">
        <v>73.078853461731498</v>
      </c>
    </row>
    <row r="3903" spans="1:22" x14ac:dyDescent="0.25">
      <c r="A3903" t="s">
        <v>2952</v>
      </c>
      <c r="B3903" t="str">
        <f>VLOOKUP(A3903,Códigos!$H$3:$I$19,2,0)</f>
        <v>SUSANA ESTRADA E.</v>
      </c>
      <c r="C3903" t="s">
        <v>4152</v>
      </c>
      <c r="D3903" s="2">
        <v>42104</v>
      </c>
      <c r="E3903" s="2" t="s">
        <v>9285</v>
      </c>
      <c r="F3903">
        <v>30</v>
      </c>
      <c r="G3903" t="s">
        <v>4102</v>
      </c>
      <c r="H3903" t="str">
        <f>VLOOKUP(G3903,Códigos!$K$2:$L$250,2,0)</f>
        <v>840 RESIN</v>
      </c>
      <c r="I3903" s="1">
        <v>0</v>
      </c>
      <c r="J3903" s="6">
        <v>0</v>
      </c>
      <c r="K3903" t="s">
        <v>3299</v>
      </c>
      <c r="L3903" t="str">
        <f>VLOOKUP(K3903,Códigos!$N$2:$O$376,2,0)</f>
        <v>FRANCO ARTE LTDA</v>
      </c>
      <c r="M3903" t="s">
        <v>577</v>
      </c>
      <c r="N3903" t="str">
        <f>VLOOKUP(M3903,Códigos!$Q$2:$R$26,2,0)</f>
        <v>XIAMETER</v>
      </c>
      <c r="O3903" t="s">
        <v>39</v>
      </c>
      <c r="P3903" t="str">
        <f>VLOOKUP(O3903,Códigos!$B$2:$C$19,2,0)</f>
        <v>ANTIOQUIA</v>
      </c>
      <c r="Q3903" t="s">
        <v>2729</v>
      </c>
      <c r="R3903" t="str">
        <f>VLOOKUP(Q3903,Códigos!$E$2:$F$52,2,0)</f>
        <v>MEDELLÍN</v>
      </c>
      <c r="S3903" t="s">
        <v>21</v>
      </c>
      <c r="T3903" t="str">
        <f>VLOOKUP(S3903,Códigos!$T$3:$U$14,2,0)</f>
        <v>ESPECIALIDADES QUIMICAS</v>
      </c>
      <c r="U3903" s="6">
        <v>1813.11</v>
      </c>
      <c r="V3903" s="6">
        <v>0</v>
      </c>
    </row>
    <row r="3904" spans="1:22" x14ac:dyDescent="0.25">
      <c r="A3904" t="s">
        <v>980</v>
      </c>
      <c r="B3904" t="str">
        <f>VLOOKUP(A3904,Códigos!$H$3:$I$19,2,0)</f>
        <v>JENNY GOMEZ VALENCIA</v>
      </c>
      <c r="C3904" t="s">
        <v>2237</v>
      </c>
      <c r="D3904" s="2">
        <v>42104</v>
      </c>
      <c r="E3904" s="2" t="s">
        <v>9285</v>
      </c>
      <c r="F3904">
        <v>60</v>
      </c>
      <c r="G3904" t="s">
        <v>1042</v>
      </c>
      <c r="H3904" t="str">
        <f>VLOOKUP(G3904,Códigos!$K$2:$L$250,2,0)</f>
        <v>ETHANOL RED</v>
      </c>
      <c r="I3904" s="1">
        <v>60</v>
      </c>
      <c r="J3904" s="6">
        <v>2249580</v>
      </c>
      <c r="K3904" t="s">
        <v>1152</v>
      </c>
      <c r="L3904" t="str">
        <f>VLOOKUP(K3904,Códigos!$N$2:$O$376,2,0)</f>
        <v>RIOPAILA CASTILLA S.A.</v>
      </c>
      <c r="M3904" t="s">
        <v>1016</v>
      </c>
      <c r="N3904" t="str">
        <f>VLOOKUP(M3904,Códigos!$Q$2:$R$26,2,0)</f>
        <v>FERMENTIS- SAFMEX</v>
      </c>
      <c r="O3904" t="s">
        <v>594</v>
      </c>
      <c r="P3904" t="str">
        <f>VLOOKUP(O3904,Códigos!$B$2:$C$19,2,0)</f>
        <v>VALLE DEL CAUCA</v>
      </c>
      <c r="Q3904" t="s">
        <v>595</v>
      </c>
      <c r="R3904" t="str">
        <f>VLOOKUP(Q3904,Códigos!$E$2:$F$52,2,0)</f>
        <v>CALI</v>
      </c>
      <c r="S3904" t="s">
        <v>19</v>
      </c>
      <c r="T3904" t="str">
        <f>VLOOKUP(S3904,Códigos!$T$3:$U$14,2,0)</f>
        <v>BIOINDUSTRIA</v>
      </c>
      <c r="U3904" s="6">
        <v>1813.11</v>
      </c>
      <c r="V3904" s="6">
        <v>1240.730016380694</v>
      </c>
    </row>
    <row r="3905" spans="1:22" x14ac:dyDescent="0.25">
      <c r="A3905" t="s">
        <v>4188</v>
      </c>
      <c r="B3905" t="str">
        <f>VLOOKUP(A3905,Códigos!$H$3:$I$19,2,0)</f>
        <v>ELIANA LONDOÑO - TEXTIL</v>
      </c>
      <c r="C3905" t="s">
        <v>5171</v>
      </c>
      <c r="D3905" s="2">
        <v>42104</v>
      </c>
      <c r="E3905" s="2" t="s">
        <v>9285</v>
      </c>
      <c r="F3905">
        <v>30</v>
      </c>
      <c r="G3905" t="s">
        <v>120</v>
      </c>
      <c r="H3905" t="str">
        <f>VLOOKUP(G3905,Códigos!$K$2:$L$250,2,0)</f>
        <v>CATALASE 700</v>
      </c>
      <c r="I3905" s="1">
        <v>150</v>
      </c>
      <c r="J3905" s="6">
        <v>480000</v>
      </c>
      <c r="K3905" t="s">
        <v>4316</v>
      </c>
      <c r="L3905" t="str">
        <f>VLOOKUP(K3905,Códigos!$N$2:$O$376,2,0)</f>
        <v>PERMODA LIMITADA</v>
      </c>
      <c r="M3905" t="s">
        <v>21</v>
      </c>
      <c r="N3905" t="str">
        <f>VLOOKUP(M3905,Códigos!$Q$2:$R$26,2,0)</f>
        <v>GENENCOR CUERO</v>
      </c>
      <c r="O3905" t="s">
        <v>119</v>
      </c>
      <c r="P3905" t="str">
        <f>VLOOKUP(O3905,Códigos!$B$2:$C$19,2,0)</f>
        <v>CUNDINAMARCA</v>
      </c>
      <c r="Q3905" t="s">
        <v>28</v>
      </c>
      <c r="R3905" t="str">
        <f>VLOOKUP(Q3905,Códigos!$E$2:$F$52,2,0)</f>
        <v>BOGOTÁ, D.C.</v>
      </c>
      <c r="S3905" t="s">
        <v>19</v>
      </c>
      <c r="T3905" t="str">
        <f>VLOOKUP(S3905,Códigos!$T$3:$U$14,2,0)</f>
        <v>BIOINDUSTRIA</v>
      </c>
      <c r="U3905" s="6">
        <v>1813.11</v>
      </c>
      <c r="V3905" s="6">
        <v>264.73848801231037</v>
      </c>
    </row>
    <row r="3906" spans="1:22" x14ac:dyDescent="0.25">
      <c r="A3906" t="s">
        <v>4188</v>
      </c>
      <c r="B3906" t="str">
        <f>VLOOKUP(A3906,Códigos!$H$3:$I$19,2,0)</f>
        <v>ELIANA LONDOÑO - TEXTIL</v>
      </c>
      <c r="C3906" t="s">
        <v>5170</v>
      </c>
      <c r="D3906" s="2">
        <v>42104</v>
      </c>
      <c r="E3906" s="2" t="s">
        <v>9285</v>
      </c>
      <c r="F3906">
        <v>0</v>
      </c>
      <c r="G3906" t="s">
        <v>4384</v>
      </c>
      <c r="H3906" t="str">
        <f>VLOOKUP(G3906,Códigos!$K$2:$L$250,2,0)</f>
        <v>INDIXELL MAX 8000</v>
      </c>
      <c r="I3906" s="1">
        <v>50</v>
      </c>
      <c r="J3906" s="6">
        <v>350000</v>
      </c>
      <c r="K3906" t="s">
        <v>4490</v>
      </c>
      <c r="L3906" t="str">
        <f>VLOOKUP(K3906,Códigos!$N$2:$O$376,2,0)</f>
        <v>TINTORERIA Y LAVANDERIA GAMATEX LTDA</v>
      </c>
      <c r="M3906" t="s">
        <v>21</v>
      </c>
      <c r="N3906" t="str">
        <f>VLOOKUP(M3906,Códigos!$Q$2:$R$26,2,0)</f>
        <v>GENENCOR CUERO</v>
      </c>
      <c r="O3906" t="s">
        <v>27</v>
      </c>
      <c r="P3906" t="str">
        <f>VLOOKUP(O3906,Códigos!$B$2:$C$19,2,0)</f>
        <v>BOGOTÁ, D.C.</v>
      </c>
      <c r="Q3906" t="s">
        <v>28</v>
      </c>
      <c r="R3906" t="str">
        <f>VLOOKUP(Q3906,Códigos!$E$2:$F$52,2,0)</f>
        <v>BOGOTÁ, D.C.</v>
      </c>
      <c r="S3906" t="s">
        <v>19</v>
      </c>
      <c r="T3906" t="str">
        <f>VLOOKUP(S3906,Códigos!$T$3:$U$14,2,0)</f>
        <v>BIOINDUSTRIA</v>
      </c>
      <c r="U3906" s="6">
        <v>1813.11</v>
      </c>
      <c r="V3906" s="6">
        <v>193.03848084230964</v>
      </c>
    </row>
    <row r="3907" spans="1:22" x14ac:dyDescent="0.25">
      <c r="A3907" t="s">
        <v>2952</v>
      </c>
      <c r="B3907" t="str">
        <f>VLOOKUP(A3907,Códigos!$H$3:$I$19,2,0)</f>
        <v>SUSANA ESTRADA E.</v>
      </c>
      <c r="C3907" t="s">
        <v>3716</v>
      </c>
      <c r="D3907" s="2">
        <v>42105</v>
      </c>
      <c r="E3907" s="2" t="s">
        <v>9285</v>
      </c>
      <c r="F3907">
        <v>60</v>
      </c>
      <c r="G3907" t="s">
        <v>3245</v>
      </c>
      <c r="H3907" t="str">
        <f>VLOOKUP(G3907,Códigos!$K$2:$L$250,2,0)</f>
        <v>SYLOID C - 906</v>
      </c>
      <c r="I3907" s="1">
        <v>30</v>
      </c>
      <c r="J3907" s="6">
        <v>786000</v>
      </c>
      <c r="K3907" t="s">
        <v>3274</v>
      </c>
      <c r="L3907" t="str">
        <f>VLOOKUP(K3907,Códigos!$N$2:$O$376,2,0)</f>
        <v>CACHARRERIA MUNDIAL S.A.S.</v>
      </c>
      <c r="M3907" t="s">
        <v>21</v>
      </c>
      <c r="N3907" t="str">
        <f>VLOOKUP(M3907,Códigos!$Q$2:$R$26,2,0)</f>
        <v>GENENCOR CUERO</v>
      </c>
      <c r="O3907" t="s">
        <v>39</v>
      </c>
      <c r="P3907" t="str">
        <f>VLOOKUP(O3907,Códigos!$B$2:$C$19,2,0)</f>
        <v>ANTIOQUIA</v>
      </c>
      <c r="Q3907" t="s">
        <v>2729</v>
      </c>
      <c r="R3907" t="str">
        <f>VLOOKUP(Q3907,Códigos!$E$2:$F$52,2,0)</f>
        <v>MEDELLÍN</v>
      </c>
      <c r="S3907" t="s">
        <v>21</v>
      </c>
      <c r="T3907" t="str">
        <f>VLOOKUP(S3907,Códigos!$T$3:$U$14,2,0)</f>
        <v>ESPECIALIDADES QUIMICAS</v>
      </c>
      <c r="U3907" s="6">
        <v>1821.2</v>
      </c>
      <c r="V3907" s="6">
        <v>431.58357127168898</v>
      </c>
    </row>
    <row r="3908" spans="1:22" x14ac:dyDescent="0.25">
      <c r="A3908" t="s">
        <v>980</v>
      </c>
      <c r="B3908" t="str">
        <f>VLOOKUP(A3908,Códigos!$H$3:$I$19,2,0)</f>
        <v>JENNY GOMEZ VALENCIA</v>
      </c>
      <c r="C3908" t="s">
        <v>1707</v>
      </c>
      <c r="D3908" s="2">
        <v>42105</v>
      </c>
      <c r="E3908" s="2" t="s">
        <v>9285</v>
      </c>
      <c r="F3908">
        <v>60</v>
      </c>
      <c r="G3908" t="s">
        <v>291</v>
      </c>
      <c r="H3908" t="str">
        <f>VLOOKUP(G3908,Códigos!$K$2:$L$250,2,0)</f>
        <v>SYLOID ED-30</v>
      </c>
      <c r="I3908" s="1">
        <v>120</v>
      </c>
      <c r="J3908" s="6">
        <v>2401800</v>
      </c>
      <c r="K3908" t="s">
        <v>1099</v>
      </c>
      <c r="L3908" t="str">
        <f>VLOOKUP(K3908,Códigos!$N$2:$O$376,2,0)</f>
        <v>INDUSTRIAS LEMBER S.A.</v>
      </c>
      <c r="M3908" t="s">
        <v>21</v>
      </c>
      <c r="N3908" t="str">
        <f>VLOOKUP(M3908,Códigos!$Q$2:$R$26,2,0)</f>
        <v>GENENCOR CUERO</v>
      </c>
      <c r="O3908" t="s">
        <v>594</v>
      </c>
      <c r="P3908" t="str">
        <f>VLOOKUP(O3908,Códigos!$B$2:$C$19,2,0)</f>
        <v>VALLE DEL CAUCA</v>
      </c>
      <c r="Q3908" t="s">
        <v>1102</v>
      </c>
      <c r="R3908" t="str">
        <f>VLOOKUP(Q3908,Códigos!$E$2:$F$52,2,0)</f>
        <v>YUMBO</v>
      </c>
      <c r="S3908" t="s">
        <v>21</v>
      </c>
      <c r="T3908" t="str">
        <f>VLOOKUP(S3908,Códigos!$T$3:$U$14,2,0)</f>
        <v>ESPECIALIDADES QUIMICAS</v>
      </c>
      <c r="U3908" s="6">
        <v>1821.2</v>
      </c>
      <c r="V3908" s="6">
        <v>1318.8007906874589</v>
      </c>
    </row>
    <row r="3909" spans="1:22" x14ac:dyDescent="0.25">
      <c r="A3909" t="s">
        <v>21</v>
      </c>
      <c r="B3909" t="str">
        <f>VLOOKUP(A3909,Códigos!$H$3:$I$19,2,0)</f>
        <v>KAREN ANDREA GUALDRON</v>
      </c>
      <c r="C3909" t="s">
        <v>507</v>
      </c>
      <c r="D3909" s="2">
        <v>42105</v>
      </c>
      <c r="E3909" s="2" t="s">
        <v>9285</v>
      </c>
      <c r="F3909">
        <v>60</v>
      </c>
      <c r="G3909" t="s">
        <v>611</v>
      </c>
      <c r="H3909" t="str">
        <f>VLOOKUP(G3909,Códigos!$K$2:$L$250,2,0)</f>
        <v>SILANE Z-6341</v>
      </c>
      <c r="I3909" s="1">
        <v>64</v>
      </c>
      <c r="J3909" s="6">
        <v>1713384.96</v>
      </c>
      <c r="K3909" t="s">
        <v>441</v>
      </c>
      <c r="L3909" t="str">
        <f>VLOOKUP(K3909,Códigos!$N$2:$O$376,2,0)</f>
        <v>GRANITOS Y MARMOLES S.A.</v>
      </c>
      <c r="M3909" t="s">
        <v>577</v>
      </c>
      <c r="N3909" t="str">
        <f>VLOOKUP(M3909,Códigos!$Q$2:$R$26,2,0)</f>
        <v>XIAMETER</v>
      </c>
      <c r="O3909" t="s">
        <v>27</v>
      </c>
      <c r="P3909" t="str">
        <f>VLOOKUP(O3909,Códigos!$B$2:$C$19,2,0)</f>
        <v>BOGOTÁ, D.C.</v>
      </c>
      <c r="Q3909" t="s">
        <v>28</v>
      </c>
      <c r="R3909" t="str">
        <f>VLOOKUP(Q3909,Códigos!$E$2:$F$52,2,0)</f>
        <v>BOGOTÁ, D.C.</v>
      </c>
      <c r="S3909" t="s">
        <v>21</v>
      </c>
      <c r="T3909" t="str">
        <f>VLOOKUP(S3909,Códigos!$T$3:$U$14,2,0)</f>
        <v>ESPECIALIDADES QUIMICAS</v>
      </c>
      <c r="U3909" s="6">
        <v>1821.2</v>
      </c>
      <c r="V3909" s="6">
        <v>940.8</v>
      </c>
    </row>
    <row r="3910" spans="1:22" x14ac:dyDescent="0.25">
      <c r="A3910" t="s">
        <v>21</v>
      </c>
      <c r="B3910" t="str">
        <f>VLOOKUP(A3910,Códigos!$H$3:$I$19,2,0)</f>
        <v>KAREN ANDREA GUALDRON</v>
      </c>
      <c r="C3910" t="s">
        <v>507</v>
      </c>
      <c r="D3910" s="2">
        <v>42105</v>
      </c>
      <c r="E3910" s="2" t="s">
        <v>9285</v>
      </c>
      <c r="F3910">
        <v>60</v>
      </c>
      <c r="G3910" t="s">
        <v>440</v>
      </c>
      <c r="H3910" t="str">
        <f>VLOOKUP(G3910,Códigos!$K$2:$L$250,2,0)</f>
        <v>CAPSTONE ST 300</v>
      </c>
      <c r="I3910" s="1">
        <v>54.48</v>
      </c>
      <c r="J3910" s="6">
        <v>7207266.5300000003</v>
      </c>
      <c r="K3910" t="s">
        <v>441</v>
      </c>
      <c r="L3910" t="str">
        <f>VLOOKUP(K3910,Códigos!$N$2:$O$376,2,0)</f>
        <v>GRANITOS Y MARMOLES S.A.</v>
      </c>
      <c r="M3910" t="s">
        <v>435</v>
      </c>
      <c r="N3910" t="str">
        <f>VLOOKUP(M3910,Códigos!$Q$2:$R$26,2,0)</f>
        <v>AUXICOLOR LTDA</v>
      </c>
      <c r="O3910" t="s">
        <v>27</v>
      </c>
      <c r="P3910" t="str">
        <f>VLOOKUP(O3910,Códigos!$B$2:$C$19,2,0)</f>
        <v>BOGOTÁ, D.C.</v>
      </c>
      <c r="Q3910" t="s">
        <v>28</v>
      </c>
      <c r="R3910" t="str">
        <f>VLOOKUP(Q3910,Códigos!$E$2:$F$52,2,0)</f>
        <v>BOGOTÁ, D.C.</v>
      </c>
      <c r="S3910" t="s">
        <v>21</v>
      </c>
      <c r="T3910" t="str">
        <f>VLOOKUP(S3910,Códigos!$T$3:$U$14,2,0)</f>
        <v>ESPECIALIDADES QUIMICAS</v>
      </c>
      <c r="U3910" s="6">
        <v>1821.2</v>
      </c>
      <c r="V3910" s="6">
        <v>3957.4272622446738</v>
      </c>
    </row>
    <row r="3911" spans="1:22" x14ac:dyDescent="0.25">
      <c r="A3911" t="s">
        <v>21</v>
      </c>
      <c r="B3911" t="str">
        <f>VLOOKUP(A3911,Códigos!$H$3:$I$19,2,0)</f>
        <v>KAREN ANDREA GUALDRON</v>
      </c>
      <c r="C3911" t="s">
        <v>426</v>
      </c>
      <c r="D3911" s="2">
        <v>42105</v>
      </c>
      <c r="E3911" s="2" t="s">
        <v>9285</v>
      </c>
      <c r="F3911">
        <v>60</v>
      </c>
      <c r="G3911" t="s">
        <v>295</v>
      </c>
      <c r="H3911" t="str">
        <f>VLOOKUP(G3911,Códigos!$K$2:$L$250,2,0)</f>
        <v>SYLOID 244 FP</v>
      </c>
      <c r="I3911" s="1">
        <v>20</v>
      </c>
      <c r="J3911" s="6">
        <v>479339.8</v>
      </c>
      <c r="K3911" t="s">
        <v>329</v>
      </c>
      <c r="L3911" t="str">
        <f>VLOOKUP(K3911,Códigos!$N$2:$O$376,2,0)</f>
        <v>GRUPO KOPELLE LTDA</v>
      </c>
      <c r="M3911" t="s">
        <v>21</v>
      </c>
      <c r="N3911" t="str">
        <f>VLOOKUP(M3911,Códigos!$Q$2:$R$26,2,0)</f>
        <v>GENENCOR CUERO</v>
      </c>
      <c r="O3911" t="s">
        <v>119</v>
      </c>
      <c r="P3911" t="str">
        <f>VLOOKUP(O3911,Códigos!$B$2:$C$19,2,0)</f>
        <v>CUNDINAMARCA</v>
      </c>
      <c r="Q3911" t="s">
        <v>28</v>
      </c>
      <c r="R3911" t="str">
        <f>VLOOKUP(Q3911,Códigos!$E$2:$F$52,2,0)</f>
        <v>BOGOTÁ, D.C.</v>
      </c>
      <c r="S3911" t="s">
        <v>21</v>
      </c>
      <c r="T3911" t="str">
        <f>VLOOKUP(S3911,Códigos!$T$3:$U$14,2,0)</f>
        <v>ESPECIALIDADES QUIMICAS</v>
      </c>
      <c r="U3911" s="6">
        <v>1821.2</v>
      </c>
      <c r="V3911" s="6">
        <v>263.19997803645947</v>
      </c>
    </row>
    <row r="3912" spans="1:22" x14ac:dyDescent="0.25">
      <c r="A3912" t="s">
        <v>21</v>
      </c>
      <c r="B3912" t="str">
        <f>VLOOKUP(A3912,Códigos!$H$3:$I$19,2,0)</f>
        <v>KAREN ANDREA GUALDRON</v>
      </c>
      <c r="C3912" t="s">
        <v>425</v>
      </c>
      <c r="D3912" s="2">
        <v>42105</v>
      </c>
      <c r="E3912" s="2" t="s">
        <v>9285</v>
      </c>
      <c r="F3912">
        <v>30</v>
      </c>
      <c r="G3912" t="s">
        <v>291</v>
      </c>
      <c r="H3912" t="str">
        <f>VLOOKUP(G3912,Códigos!$K$2:$L$250,2,0)</f>
        <v>SYLOID ED-30</v>
      </c>
      <c r="I3912" s="1">
        <v>150</v>
      </c>
      <c r="J3912" s="6">
        <v>2550000</v>
      </c>
      <c r="K3912" t="s">
        <v>298</v>
      </c>
      <c r="L3912" t="str">
        <f>VLOOKUP(K3912,Códigos!$N$2:$O$376,2,0)</f>
        <v>INDUQUIM L.G. LTDA</v>
      </c>
      <c r="M3912" t="s">
        <v>21</v>
      </c>
      <c r="N3912" t="str">
        <f>VLOOKUP(M3912,Códigos!$Q$2:$R$26,2,0)</f>
        <v>GENENCOR CUERO</v>
      </c>
      <c r="O3912" t="s">
        <v>300</v>
      </c>
      <c r="P3912" t="str">
        <f>VLOOKUP(O3912,Códigos!$B$2:$C$19,2,0)</f>
        <v>SANTANDER</v>
      </c>
      <c r="Q3912" t="s">
        <v>301</v>
      </c>
      <c r="R3912" t="str">
        <f>VLOOKUP(Q3912,Códigos!$E$2:$F$52,2,0)</f>
        <v>BUCARAMANGA</v>
      </c>
      <c r="S3912" t="s">
        <v>21</v>
      </c>
      <c r="T3912" t="str">
        <f>VLOOKUP(S3912,Códigos!$T$3:$U$14,2,0)</f>
        <v>ESPECIALIDADES QUIMICAS</v>
      </c>
      <c r="U3912" s="6">
        <v>1821.2</v>
      </c>
      <c r="V3912" s="6">
        <v>1400.1757083241819</v>
      </c>
    </row>
    <row r="3913" spans="1:22" x14ac:dyDescent="0.25">
      <c r="A3913" t="s">
        <v>969</v>
      </c>
      <c r="B3913" t="str">
        <f>VLOOKUP(A3913,Códigos!$H$3:$I$19,2,0)</f>
        <v>MARIA ELENA PELAEZ</v>
      </c>
      <c r="C3913" t="s">
        <v>6970</v>
      </c>
      <c r="D3913" s="2">
        <v>42105</v>
      </c>
      <c r="E3913" s="2" t="s">
        <v>9285</v>
      </c>
      <c r="F3913">
        <v>60</v>
      </c>
      <c r="G3913" t="s">
        <v>5514</v>
      </c>
      <c r="H3913" t="str">
        <f>VLOOKUP(G3913,Códigos!$K$2:$L$250,2,0)</f>
        <v>INDICRIL BD 50</v>
      </c>
      <c r="I3913" s="1">
        <v>20</v>
      </c>
      <c r="J3913" s="6">
        <v>110000</v>
      </c>
      <c r="K3913" t="s">
        <v>6211</v>
      </c>
      <c r="L3913" t="str">
        <f>VLOOKUP(K3913,Códigos!$N$2:$O$376,2,0)</f>
        <v>FASHION WASH LTDA</v>
      </c>
      <c r="M3913" t="s">
        <v>231</v>
      </c>
      <c r="N3913" t="str">
        <f>VLOOKUP(M3913,Códigos!$Q$2:$R$26,2,0)</f>
        <v>QUIMICA PRODES</v>
      </c>
      <c r="O3913" t="s">
        <v>39</v>
      </c>
      <c r="P3913" t="str">
        <f>VLOOKUP(O3913,Códigos!$B$2:$C$19,2,0)</f>
        <v>ANTIOQUIA</v>
      </c>
      <c r="Q3913" t="s">
        <v>2729</v>
      </c>
      <c r="R3913" t="str">
        <f>VLOOKUP(Q3913,Códigos!$E$2:$F$52,2,0)</f>
        <v>MEDELLÍN</v>
      </c>
      <c r="S3913" t="s">
        <v>19</v>
      </c>
      <c r="T3913" t="str">
        <f>VLOOKUP(S3913,Códigos!$T$3:$U$14,2,0)</f>
        <v>BIOINDUSTRIA</v>
      </c>
      <c r="U3913" s="6">
        <v>1821.2</v>
      </c>
      <c r="V3913" s="6">
        <v>60.399736437513724</v>
      </c>
    </row>
    <row r="3914" spans="1:22" x14ac:dyDescent="0.25">
      <c r="A3914" t="s">
        <v>969</v>
      </c>
      <c r="B3914" t="str">
        <f>VLOOKUP(A3914,Códigos!$H$3:$I$19,2,0)</f>
        <v>MARIA ELENA PELAEZ</v>
      </c>
      <c r="C3914" t="s">
        <v>6963</v>
      </c>
      <c r="D3914" s="2">
        <v>42105</v>
      </c>
      <c r="E3914" s="2" t="s">
        <v>9285</v>
      </c>
      <c r="F3914">
        <v>45</v>
      </c>
      <c r="G3914" t="s">
        <v>120</v>
      </c>
      <c r="H3914" t="str">
        <f>VLOOKUP(G3914,Códigos!$K$2:$L$250,2,0)</f>
        <v>CATALASE 700</v>
      </c>
      <c r="I3914" s="1">
        <v>200</v>
      </c>
      <c r="J3914" s="6">
        <v>520000</v>
      </c>
      <c r="K3914" t="s">
        <v>5646</v>
      </c>
      <c r="L3914" t="str">
        <f>VLOOKUP(K3914,Códigos!$N$2:$O$376,2,0)</f>
        <v>TEÑIMOS S.A.</v>
      </c>
      <c r="M3914" t="s">
        <v>21</v>
      </c>
      <c r="N3914" t="str">
        <f>VLOOKUP(M3914,Códigos!$Q$2:$R$26,2,0)</f>
        <v>GENENCOR CUERO</v>
      </c>
      <c r="O3914" t="s">
        <v>39</v>
      </c>
      <c r="P3914" t="str">
        <f>VLOOKUP(O3914,Códigos!$B$2:$C$19,2,0)</f>
        <v>ANTIOQUIA</v>
      </c>
      <c r="Q3914" t="s">
        <v>2729</v>
      </c>
      <c r="R3914" t="str">
        <f>VLOOKUP(Q3914,Códigos!$E$2:$F$52,2,0)</f>
        <v>MEDELLÍN</v>
      </c>
      <c r="S3914" t="s">
        <v>19</v>
      </c>
      <c r="T3914" t="str">
        <f>VLOOKUP(S3914,Códigos!$T$3:$U$14,2,0)</f>
        <v>BIOINDUSTRIA</v>
      </c>
      <c r="U3914" s="6">
        <v>1821.2</v>
      </c>
      <c r="V3914" s="6">
        <v>285.52602679551944</v>
      </c>
    </row>
    <row r="3915" spans="1:22" x14ac:dyDescent="0.25">
      <c r="A3915" t="s">
        <v>969</v>
      </c>
      <c r="B3915" t="str">
        <f>VLOOKUP(A3915,Códigos!$H$3:$I$19,2,0)</f>
        <v>MARIA ELENA PELAEZ</v>
      </c>
      <c r="C3915" t="s">
        <v>6966</v>
      </c>
      <c r="D3915" s="2">
        <v>42105</v>
      </c>
      <c r="E3915" s="2" t="s">
        <v>9285</v>
      </c>
      <c r="F3915">
        <v>30</v>
      </c>
      <c r="G3915" t="s">
        <v>120</v>
      </c>
      <c r="H3915" t="str">
        <f>VLOOKUP(G3915,Códigos!$K$2:$L$250,2,0)</f>
        <v>CATALASE 700</v>
      </c>
      <c r="I3915" s="1">
        <v>100</v>
      </c>
      <c r="J3915" s="6">
        <v>250000</v>
      </c>
      <c r="K3915" t="s">
        <v>5649</v>
      </c>
      <c r="L3915" t="str">
        <f>VLOOKUP(K3915,Códigos!$N$2:$O$376,2,0)</f>
        <v>TEXTILES BALALAIKA S A</v>
      </c>
      <c r="M3915" t="s">
        <v>21</v>
      </c>
      <c r="N3915" t="str">
        <f>VLOOKUP(M3915,Códigos!$Q$2:$R$26,2,0)</f>
        <v>GENENCOR CUERO</v>
      </c>
      <c r="O3915" t="s">
        <v>39</v>
      </c>
      <c r="P3915" t="str">
        <f>VLOOKUP(O3915,Códigos!$B$2:$C$19,2,0)</f>
        <v>ANTIOQUIA</v>
      </c>
      <c r="Q3915" t="s">
        <v>2729</v>
      </c>
      <c r="R3915" t="str">
        <f>VLOOKUP(Q3915,Códigos!$E$2:$F$52,2,0)</f>
        <v>MEDELLÍN</v>
      </c>
      <c r="S3915" t="s">
        <v>19</v>
      </c>
      <c r="T3915" t="str">
        <f>VLOOKUP(S3915,Códigos!$T$3:$U$14,2,0)</f>
        <v>BIOINDUSTRIA</v>
      </c>
      <c r="U3915" s="6">
        <v>1821.2</v>
      </c>
      <c r="V3915" s="6">
        <v>137.27212826707665</v>
      </c>
    </row>
    <row r="3916" spans="1:22" x14ac:dyDescent="0.25">
      <c r="A3916" t="s">
        <v>231</v>
      </c>
      <c r="B3916" t="str">
        <f>VLOOKUP(A3916,Códigos!$H$3:$I$19,2,0)</f>
        <v>NATALY VELA</v>
      </c>
      <c r="C3916" t="s">
        <v>2596</v>
      </c>
      <c r="D3916" s="2">
        <v>42106</v>
      </c>
      <c r="E3916" s="2" t="s">
        <v>9285</v>
      </c>
      <c r="F3916">
        <v>60</v>
      </c>
      <c r="G3916" t="s">
        <v>789</v>
      </c>
      <c r="H3916" t="str">
        <f>VLOOKUP(G3916,Códigos!$K$2:$L$250,2,0)</f>
        <v>PURAFECT BLEND 102E</v>
      </c>
      <c r="I3916" s="1">
        <v>20</v>
      </c>
      <c r="J3916" s="6">
        <v>766012.8</v>
      </c>
      <c r="K3916" t="s">
        <v>837</v>
      </c>
      <c r="L3916" t="str">
        <f>VLOOKUP(K3916,Códigos!$N$2:$O$376,2,0)</f>
        <v>XAX DE COLOMBIA LTDA</v>
      </c>
      <c r="M3916" t="s">
        <v>793</v>
      </c>
      <c r="N3916" t="str">
        <f>VLOOKUP(M3916,Códigos!$Q$2:$R$26,2,0)</f>
        <v>GENENOR DETERGENTES</v>
      </c>
      <c r="O3916" t="s">
        <v>119</v>
      </c>
      <c r="P3916" t="str">
        <f>VLOOKUP(O3916,Códigos!$B$2:$C$19,2,0)</f>
        <v>CUNDINAMARCA</v>
      </c>
      <c r="Q3916" t="s">
        <v>839</v>
      </c>
      <c r="R3916" t="str">
        <f>VLOOKUP(Q3916,Códigos!$E$2:$F$52,2,0)</f>
        <v>FUNZA</v>
      </c>
      <c r="S3916" t="s">
        <v>19</v>
      </c>
      <c r="T3916" t="str">
        <f>VLOOKUP(S3916,Códigos!$T$3:$U$14,2,0)</f>
        <v>BIOINDUSTRIA</v>
      </c>
      <c r="U3916" s="6">
        <v>1823.84</v>
      </c>
      <c r="V3916" s="6">
        <v>420.00000000000006</v>
      </c>
    </row>
    <row r="3917" spans="1:22" x14ac:dyDescent="0.25">
      <c r="A3917" t="s">
        <v>969</v>
      </c>
      <c r="B3917" t="str">
        <f>VLOOKUP(A3917,Códigos!$H$3:$I$19,2,0)</f>
        <v>MARIA ELENA PELAEZ</v>
      </c>
      <c r="C3917" t="s">
        <v>6120</v>
      </c>
      <c r="D3917" s="2">
        <v>42106</v>
      </c>
      <c r="E3917" s="2" t="s">
        <v>9285</v>
      </c>
      <c r="F3917">
        <v>30</v>
      </c>
      <c r="G3917" t="s">
        <v>20</v>
      </c>
      <c r="H3917" t="str">
        <f>VLOOKUP(G3917,Códigos!$K$2:$L$250,2,0)</f>
        <v>INDIMOL- WS</v>
      </c>
      <c r="I3917" s="1">
        <v>200</v>
      </c>
      <c r="J3917" s="6">
        <v>1760000</v>
      </c>
      <c r="K3917" t="s">
        <v>5821</v>
      </c>
      <c r="L3917" t="str">
        <f>VLOOKUP(K3917,Códigos!$N$2:$O$376,2,0)</f>
        <v>WETTON FLANAGAN SAS</v>
      </c>
      <c r="M3917" t="s">
        <v>19</v>
      </c>
      <c r="N3917" t="str">
        <f>VLOOKUP(M3917,Códigos!$Q$2:$R$26,2,0)</f>
        <v>BASF QUIMICA</v>
      </c>
      <c r="O3917" t="s">
        <v>27</v>
      </c>
      <c r="P3917" t="str">
        <f>VLOOKUP(O3917,Códigos!$B$2:$C$19,2,0)</f>
        <v>BOGOTÁ, D.C.</v>
      </c>
      <c r="Q3917" t="s">
        <v>28</v>
      </c>
      <c r="R3917" t="str">
        <f>VLOOKUP(Q3917,Códigos!$E$2:$F$52,2,0)</f>
        <v>BOGOTÁ, D.C.</v>
      </c>
      <c r="S3917" t="s">
        <v>19</v>
      </c>
      <c r="T3917" t="str">
        <f>VLOOKUP(S3917,Códigos!$T$3:$U$14,2,0)</f>
        <v>BIOINDUSTRIA</v>
      </c>
      <c r="U3917" s="6">
        <v>1823.84</v>
      </c>
      <c r="V3917" s="6">
        <v>964.99692955522414</v>
      </c>
    </row>
    <row r="3918" spans="1:22" x14ac:dyDescent="0.25">
      <c r="A3918" t="s">
        <v>2952</v>
      </c>
      <c r="B3918" t="str">
        <f>VLOOKUP(A3918,Códigos!$H$3:$I$19,2,0)</f>
        <v>SUSANA ESTRADA E.</v>
      </c>
      <c r="C3918" t="s">
        <v>4163</v>
      </c>
      <c r="D3918" s="2">
        <v>42106</v>
      </c>
      <c r="E3918" s="2" t="s">
        <v>9285</v>
      </c>
      <c r="F3918">
        <v>60</v>
      </c>
      <c r="G3918" t="s">
        <v>4090</v>
      </c>
      <c r="H3918" t="str">
        <f>VLOOKUP(G3918,Códigos!$K$2:$L$250,2,0)</f>
        <v>FLUID 190</v>
      </c>
      <c r="I3918" s="1">
        <v>200</v>
      </c>
      <c r="J3918" s="6">
        <v>6372496</v>
      </c>
      <c r="K3918" t="s">
        <v>2967</v>
      </c>
      <c r="L3918" t="str">
        <f>VLOOKUP(K3918,Códigos!$N$2:$O$376,2,0)</f>
        <v>TINTAS S.A.S.</v>
      </c>
      <c r="M3918" t="s">
        <v>577</v>
      </c>
      <c r="N3918" t="str">
        <f>VLOOKUP(M3918,Códigos!$Q$2:$R$26,2,0)</f>
        <v>XIAMETER</v>
      </c>
      <c r="O3918" t="s">
        <v>39</v>
      </c>
      <c r="P3918" t="str">
        <f>VLOOKUP(O3918,Códigos!$B$2:$C$19,2,0)</f>
        <v>ANTIOQUIA</v>
      </c>
      <c r="Q3918" t="s">
        <v>2729</v>
      </c>
      <c r="R3918" t="str">
        <f>VLOOKUP(Q3918,Códigos!$E$2:$F$52,2,0)</f>
        <v>MEDELLÍN</v>
      </c>
      <c r="S3918" t="s">
        <v>21</v>
      </c>
      <c r="T3918" t="str">
        <f>VLOOKUP(S3918,Códigos!$T$3:$U$14,2,0)</f>
        <v>ESPECIALIDADES QUIMICAS</v>
      </c>
      <c r="U3918" s="6">
        <v>1823.84</v>
      </c>
      <c r="V3918" s="6">
        <v>3493.9994736380386</v>
      </c>
    </row>
    <row r="3919" spans="1:22" x14ac:dyDescent="0.25">
      <c r="A3919" t="s">
        <v>969</v>
      </c>
      <c r="B3919" t="str">
        <f>VLOOKUP(A3919,Códigos!$H$3:$I$19,2,0)</f>
        <v>MARIA ELENA PELAEZ</v>
      </c>
      <c r="C3919" t="s">
        <v>6120</v>
      </c>
      <c r="D3919" s="2">
        <v>42106</v>
      </c>
      <c r="E3919" s="2" t="s">
        <v>9285</v>
      </c>
      <c r="F3919">
        <v>30</v>
      </c>
      <c r="G3919" t="s">
        <v>1122</v>
      </c>
      <c r="H3919" t="str">
        <f>VLOOKUP(G3919,Códigos!$K$2:$L$250,2,0)</f>
        <v>INDISOL NF</v>
      </c>
      <c r="I3919" s="1">
        <v>65</v>
      </c>
      <c r="J3919" s="6">
        <v>601250</v>
      </c>
      <c r="K3919" t="s">
        <v>5821</v>
      </c>
      <c r="L3919" t="str">
        <f>VLOOKUP(K3919,Códigos!$N$2:$O$376,2,0)</f>
        <v>WETTON FLANAGAN SAS</v>
      </c>
      <c r="M3919" t="s">
        <v>19</v>
      </c>
      <c r="N3919" t="str">
        <f>VLOOKUP(M3919,Códigos!$Q$2:$R$26,2,0)</f>
        <v>BASF QUIMICA</v>
      </c>
      <c r="O3919" t="s">
        <v>27</v>
      </c>
      <c r="P3919" t="str">
        <f>VLOOKUP(O3919,Códigos!$B$2:$C$19,2,0)</f>
        <v>BOGOTÁ, D.C.</v>
      </c>
      <c r="Q3919" t="s">
        <v>28</v>
      </c>
      <c r="R3919" t="str">
        <f>VLOOKUP(Q3919,Códigos!$E$2:$F$52,2,0)</f>
        <v>BOGOTÁ, D.C.</v>
      </c>
      <c r="S3919" t="s">
        <v>19</v>
      </c>
      <c r="T3919" t="str">
        <f>VLOOKUP(S3919,Códigos!$T$3:$U$14,2,0)</f>
        <v>BIOINDUSTRIA</v>
      </c>
      <c r="U3919" s="6">
        <v>1823.84</v>
      </c>
      <c r="V3919" s="6">
        <v>329.66159312220373</v>
      </c>
    </row>
    <row r="3920" spans="1:22" x14ac:dyDescent="0.25">
      <c r="A3920" t="s">
        <v>4188</v>
      </c>
      <c r="B3920" t="str">
        <f>VLOOKUP(A3920,Códigos!$H$3:$I$19,2,0)</f>
        <v>ELIANA LONDOÑO - TEXTIL</v>
      </c>
      <c r="C3920" t="s">
        <v>5168</v>
      </c>
      <c r="D3920" s="2">
        <v>42106</v>
      </c>
      <c r="E3920" s="2" t="s">
        <v>9285</v>
      </c>
      <c r="F3920">
        <v>30</v>
      </c>
      <c r="G3920" t="s">
        <v>1483</v>
      </c>
      <c r="H3920" t="str">
        <f>VLOOKUP(G3920,Códigos!$K$2:$L$250,2,0)</f>
        <v>INDIXELL ECO G (L)</v>
      </c>
      <c r="I3920" s="1">
        <v>25</v>
      </c>
      <c r="J3920" s="6">
        <v>300000</v>
      </c>
      <c r="K3920" t="s">
        <v>4390</v>
      </c>
      <c r="L3920" t="str">
        <f>VLOOKUP(K3920,Códigos!$N$2:$O$376,2,0)</f>
        <v>FASHION WASH EU</v>
      </c>
      <c r="M3920" t="s">
        <v>21</v>
      </c>
      <c r="N3920" t="str">
        <f>VLOOKUP(M3920,Códigos!$Q$2:$R$26,2,0)</f>
        <v>GENENCOR CUERO</v>
      </c>
      <c r="O3920" t="s">
        <v>119</v>
      </c>
      <c r="P3920" t="str">
        <f>VLOOKUP(O3920,Códigos!$B$2:$C$19,2,0)</f>
        <v>CUNDINAMARCA</v>
      </c>
      <c r="Q3920" t="s">
        <v>28</v>
      </c>
      <c r="R3920" t="str">
        <f>VLOOKUP(Q3920,Códigos!$E$2:$F$52,2,0)</f>
        <v>BOGOTÁ, D.C.</v>
      </c>
      <c r="S3920" t="s">
        <v>19</v>
      </c>
      <c r="T3920" t="str">
        <f>VLOOKUP(S3920,Códigos!$T$3:$U$14,2,0)</f>
        <v>BIOINDUSTRIA</v>
      </c>
      <c r="U3920" s="6">
        <v>1823.84</v>
      </c>
      <c r="V3920" s="6">
        <v>164.48811299236775</v>
      </c>
    </row>
    <row r="3921" spans="1:22" x14ac:dyDescent="0.25">
      <c r="A3921" t="s">
        <v>969</v>
      </c>
      <c r="B3921" t="str">
        <f>VLOOKUP(A3921,Códigos!$H$3:$I$19,2,0)</f>
        <v>MARIA ELENA PELAEZ</v>
      </c>
      <c r="C3921" t="s">
        <v>6964</v>
      </c>
      <c r="D3921" s="2">
        <v>42106</v>
      </c>
      <c r="E3921" s="2" t="s">
        <v>9285</v>
      </c>
      <c r="F3921">
        <v>60</v>
      </c>
      <c r="G3921" t="s">
        <v>6299</v>
      </c>
      <c r="H3921" t="str">
        <f>VLOOKUP(G3921,Códigos!$K$2:$L$250,2,0)</f>
        <v>CATALASA COL-GC</v>
      </c>
      <c r="I3921" s="1">
        <v>350</v>
      </c>
      <c r="J3921" s="6">
        <v>563500</v>
      </c>
      <c r="K3921" t="s">
        <v>5661</v>
      </c>
      <c r="L3921" t="str">
        <f>VLOOKUP(K3921,Códigos!$N$2:$O$376,2,0)</f>
        <v>FABRICATO S A</v>
      </c>
      <c r="M3921" t="s">
        <v>21</v>
      </c>
      <c r="N3921" t="str">
        <f>VLOOKUP(M3921,Códigos!$Q$2:$R$26,2,0)</f>
        <v>GENENCOR CUERO</v>
      </c>
      <c r="O3921" t="s">
        <v>39</v>
      </c>
      <c r="P3921" t="str">
        <f>VLOOKUP(O3921,Códigos!$B$2:$C$19,2,0)</f>
        <v>ANTIOQUIA</v>
      </c>
      <c r="Q3921" t="s">
        <v>2962</v>
      </c>
      <c r="R3921" t="str">
        <f>VLOOKUP(Q3921,Códigos!$E$2:$F$52,2,0)</f>
        <v>BELLO</v>
      </c>
      <c r="S3921" t="s">
        <v>19</v>
      </c>
      <c r="T3921" t="str">
        <f>VLOOKUP(S3921,Códigos!$T$3:$U$14,2,0)</f>
        <v>BIOINDUSTRIA</v>
      </c>
      <c r="U3921" s="6">
        <v>1823.84</v>
      </c>
      <c r="V3921" s="6">
        <v>308.9635055706641</v>
      </c>
    </row>
    <row r="3922" spans="1:22" x14ac:dyDescent="0.25">
      <c r="A3922" t="s">
        <v>4188</v>
      </c>
      <c r="B3922" t="str">
        <f>VLOOKUP(A3922,Códigos!$H$3:$I$19,2,0)</f>
        <v>ELIANA LONDOÑO - TEXTIL</v>
      </c>
      <c r="C3922" t="s">
        <v>5167</v>
      </c>
      <c r="D3922" s="2">
        <v>42106</v>
      </c>
      <c r="E3922" s="2" t="s">
        <v>9285</v>
      </c>
      <c r="F3922">
        <v>0</v>
      </c>
      <c r="G3922" t="s">
        <v>1317</v>
      </c>
      <c r="H3922" t="str">
        <f>VLOOKUP(G3922,Códigos!$K$2:$L$250,2,0)</f>
        <v>INDICLEAN BO</v>
      </c>
      <c r="I3922" s="1">
        <v>25</v>
      </c>
      <c r="J3922" s="6">
        <v>200000</v>
      </c>
      <c r="K3922" t="s">
        <v>4451</v>
      </c>
      <c r="L3922" t="str">
        <f>VLOOKUP(K3922,Códigos!$N$2:$O$376,2,0)</f>
        <v>COLOR &amp; MODA LAVANDERIA Y TINTORERIA LTDA</v>
      </c>
      <c r="M3922" t="s">
        <v>21</v>
      </c>
      <c r="N3922" t="str">
        <f>VLOOKUP(M3922,Códigos!$Q$2:$R$26,2,0)</f>
        <v>GENENCOR CUERO</v>
      </c>
      <c r="O3922" t="s">
        <v>27</v>
      </c>
      <c r="P3922" t="str">
        <f>VLOOKUP(O3922,Códigos!$B$2:$C$19,2,0)</f>
        <v>BOGOTÁ, D.C.</v>
      </c>
      <c r="Q3922" t="s">
        <v>28</v>
      </c>
      <c r="R3922" t="str">
        <f>VLOOKUP(Q3922,Códigos!$E$2:$F$52,2,0)</f>
        <v>BOGOTÁ, D.C.</v>
      </c>
      <c r="S3922" t="s">
        <v>19</v>
      </c>
      <c r="T3922" t="str">
        <f>VLOOKUP(S3922,Códigos!$T$3:$U$14,2,0)</f>
        <v>BIOINDUSTRIA</v>
      </c>
      <c r="U3922" s="6">
        <v>1823.84</v>
      </c>
      <c r="V3922" s="6">
        <v>109.65874199491184</v>
      </c>
    </row>
    <row r="3923" spans="1:22" x14ac:dyDescent="0.25">
      <c r="A3923" t="s">
        <v>2952</v>
      </c>
      <c r="B3923" t="str">
        <f>VLOOKUP(A3923,Códigos!$H$3:$I$19,2,0)</f>
        <v>SUSANA ESTRADA E.</v>
      </c>
      <c r="C3923" t="s">
        <v>3717</v>
      </c>
      <c r="D3923" s="2">
        <v>42106</v>
      </c>
      <c r="E3923" s="2" t="s">
        <v>9285</v>
      </c>
      <c r="F3923">
        <v>30</v>
      </c>
      <c r="G3923" t="s">
        <v>350</v>
      </c>
      <c r="H3923" t="str">
        <f>VLOOKUP(G3923,Códigos!$K$2:$L$250,2,0)</f>
        <v>SYLOID 7000</v>
      </c>
      <c r="I3923" s="1">
        <v>30</v>
      </c>
      <c r="J3923" s="6">
        <v>826199.4</v>
      </c>
      <c r="K3923" t="s">
        <v>3054</v>
      </c>
      <c r="L3923" t="str">
        <f>VLOOKUP(K3923,Códigos!$N$2:$O$376,2,0)</f>
        <v>GRICOAT DE COLOMBIA S.A.</v>
      </c>
      <c r="M3923" t="s">
        <v>21</v>
      </c>
      <c r="N3923" t="str">
        <f>VLOOKUP(M3923,Códigos!$Q$2:$R$26,2,0)</f>
        <v>GENENCOR CUERO</v>
      </c>
      <c r="O3923" t="s">
        <v>39</v>
      </c>
      <c r="P3923" t="str">
        <f>VLOOKUP(O3923,Códigos!$B$2:$C$19,2,0)</f>
        <v>ANTIOQUIA</v>
      </c>
      <c r="Q3923" t="s">
        <v>998</v>
      </c>
      <c r="R3923" t="str">
        <f>VLOOKUP(Q3923,Códigos!$E$2:$F$52,2,0)</f>
        <v>ITAGÜÍ</v>
      </c>
      <c r="S3923" t="s">
        <v>21</v>
      </c>
      <c r="T3923" t="str">
        <f>VLOOKUP(S3923,Códigos!$T$3:$U$14,2,0)</f>
        <v>ESPECIALIDADES QUIMICAS</v>
      </c>
      <c r="U3923" s="6">
        <v>1823.84</v>
      </c>
      <c r="V3923" s="6">
        <v>452.99993420475482</v>
      </c>
    </row>
    <row r="3924" spans="1:22" x14ac:dyDescent="0.25">
      <c r="A3924" t="s">
        <v>4188</v>
      </c>
      <c r="B3924" t="str">
        <f>VLOOKUP(A3924,Códigos!$H$3:$I$19,2,0)</f>
        <v>ELIANA LONDOÑO - TEXTIL</v>
      </c>
      <c r="C3924" t="s">
        <v>5169</v>
      </c>
      <c r="D3924" s="2">
        <v>42106</v>
      </c>
      <c r="E3924" s="2" t="s">
        <v>9285</v>
      </c>
      <c r="F3924">
        <v>30</v>
      </c>
      <c r="G3924" t="s">
        <v>4319</v>
      </c>
      <c r="H3924" t="str">
        <f>VLOOKUP(G3924,Códigos!$K$2:$L$250,2,0)</f>
        <v>INDESIZE 103 DLC</v>
      </c>
      <c r="I3924" s="1">
        <v>100</v>
      </c>
      <c r="J3924" s="6">
        <v>250000</v>
      </c>
      <c r="K3924" t="s">
        <v>4332</v>
      </c>
      <c r="L3924" t="str">
        <f>VLOOKUP(K3924,Códigos!$N$2:$O$376,2,0)</f>
        <v>RIOS DUITAMA MANUEL DE JESUS</v>
      </c>
      <c r="M3924" t="s">
        <v>21</v>
      </c>
      <c r="N3924" t="str">
        <f>VLOOKUP(M3924,Códigos!$Q$2:$R$26,2,0)</f>
        <v>GENENCOR CUERO</v>
      </c>
      <c r="O3924" t="s">
        <v>27</v>
      </c>
      <c r="P3924" t="str">
        <f>VLOOKUP(O3924,Códigos!$B$2:$C$19,2,0)</f>
        <v>BOGOTÁ, D.C.</v>
      </c>
      <c r="Q3924" t="s">
        <v>28</v>
      </c>
      <c r="R3924" t="str">
        <f>VLOOKUP(Q3924,Códigos!$E$2:$F$52,2,0)</f>
        <v>BOGOTÁ, D.C.</v>
      </c>
      <c r="S3924" t="s">
        <v>19</v>
      </c>
      <c r="T3924" t="str">
        <f>VLOOKUP(S3924,Códigos!$T$3:$U$14,2,0)</f>
        <v>BIOINDUSTRIA</v>
      </c>
      <c r="U3924" s="6">
        <v>1823.84</v>
      </c>
      <c r="V3924" s="6">
        <v>137.0734274936398</v>
      </c>
    </row>
    <row r="3925" spans="1:22" x14ac:dyDescent="0.25">
      <c r="A3925" t="s">
        <v>969</v>
      </c>
      <c r="B3925" t="str">
        <f>VLOOKUP(A3925,Códigos!$H$3:$I$19,2,0)</f>
        <v>MARIA ELENA PELAEZ</v>
      </c>
      <c r="C3925" t="s">
        <v>6964</v>
      </c>
      <c r="D3925" s="2">
        <v>42106</v>
      </c>
      <c r="E3925" s="2" t="s">
        <v>9285</v>
      </c>
      <c r="F3925">
        <v>60</v>
      </c>
      <c r="G3925" t="s">
        <v>6283</v>
      </c>
      <c r="H3925" t="str">
        <f>VLOOKUP(G3925,Códigos!$K$2:$L$250,2,0)</f>
        <v>INDINASA COL - GREEN</v>
      </c>
      <c r="I3925" s="1">
        <v>400</v>
      </c>
      <c r="J3925" s="6">
        <v>3288000</v>
      </c>
      <c r="K3925" t="s">
        <v>5661</v>
      </c>
      <c r="L3925" t="str">
        <f>VLOOKUP(K3925,Códigos!$N$2:$O$376,2,0)</f>
        <v>FABRICATO S A</v>
      </c>
      <c r="M3925" t="s">
        <v>21</v>
      </c>
      <c r="N3925" t="str">
        <f>VLOOKUP(M3925,Códigos!$Q$2:$R$26,2,0)</f>
        <v>GENENCOR CUERO</v>
      </c>
      <c r="O3925" t="s">
        <v>39</v>
      </c>
      <c r="P3925" t="str">
        <f>VLOOKUP(O3925,Códigos!$B$2:$C$19,2,0)</f>
        <v>ANTIOQUIA</v>
      </c>
      <c r="Q3925" t="s">
        <v>2962</v>
      </c>
      <c r="R3925" t="str">
        <f>VLOOKUP(Q3925,Códigos!$E$2:$F$52,2,0)</f>
        <v>BELLO</v>
      </c>
      <c r="S3925" t="s">
        <v>19</v>
      </c>
      <c r="T3925" t="str">
        <f>VLOOKUP(S3925,Códigos!$T$3:$U$14,2,0)</f>
        <v>BIOINDUSTRIA</v>
      </c>
      <c r="U3925" s="6">
        <v>1823.84</v>
      </c>
      <c r="V3925" s="6">
        <v>1802.7897183963507</v>
      </c>
    </row>
    <row r="3926" spans="1:22" x14ac:dyDescent="0.25">
      <c r="A3926" t="s">
        <v>2952</v>
      </c>
      <c r="B3926" t="str">
        <f>VLOOKUP(A3926,Códigos!$H$3:$I$19,2,0)</f>
        <v>SUSANA ESTRADA E.</v>
      </c>
      <c r="C3926" t="s">
        <v>3718</v>
      </c>
      <c r="D3926" s="2">
        <v>42106</v>
      </c>
      <c r="E3926" s="2" t="s">
        <v>9285</v>
      </c>
      <c r="F3926">
        <v>30</v>
      </c>
      <c r="G3926" t="s">
        <v>1293</v>
      </c>
      <c r="H3926" t="str">
        <f>VLOOKUP(G3926,Códigos!$K$2:$L$250,2,0)</f>
        <v>SYLOID ED-44</v>
      </c>
      <c r="I3926" s="1">
        <v>40</v>
      </c>
      <c r="J3926" s="6">
        <v>700354.4</v>
      </c>
      <c r="K3926" t="s">
        <v>3462</v>
      </c>
      <c r="L3926" t="str">
        <f>VLOOKUP(K3926,Códigos!$N$2:$O$376,2,0)</f>
        <v>PROFESIONAL DE PINTURAS J.C.G  S.A.S</v>
      </c>
      <c r="M3926" t="s">
        <v>21</v>
      </c>
      <c r="N3926" t="str">
        <f>VLOOKUP(M3926,Códigos!$Q$2:$R$26,2,0)</f>
        <v>GENENCOR CUERO</v>
      </c>
      <c r="O3926" t="s">
        <v>39</v>
      </c>
      <c r="P3926" t="str">
        <f>VLOOKUP(O3926,Códigos!$B$2:$C$19,2,0)</f>
        <v>ANTIOQUIA</v>
      </c>
      <c r="Q3926" t="s">
        <v>998</v>
      </c>
      <c r="R3926" t="str">
        <f>VLOOKUP(Q3926,Códigos!$E$2:$F$52,2,0)</f>
        <v>ITAGÜÍ</v>
      </c>
      <c r="S3926" t="s">
        <v>21</v>
      </c>
      <c r="T3926" t="str">
        <f>VLOOKUP(S3926,Códigos!$T$3:$U$14,2,0)</f>
        <v>ESPECIALIDADES QUIMICAS</v>
      </c>
      <c r="U3926" s="6">
        <v>1823.84</v>
      </c>
      <c r="V3926" s="6">
        <v>383.99991227300643</v>
      </c>
    </row>
    <row r="3927" spans="1:22" x14ac:dyDescent="0.25">
      <c r="A3927" t="s">
        <v>2952</v>
      </c>
      <c r="B3927" t="str">
        <f>VLOOKUP(A3927,Códigos!$H$3:$I$19,2,0)</f>
        <v>SUSANA ESTRADA E.</v>
      </c>
      <c r="C3927" t="s">
        <v>3189</v>
      </c>
      <c r="D3927" s="2">
        <v>42106</v>
      </c>
      <c r="E3927" s="2" t="s">
        <v>9285</v>
      </c>
      <c r="F3927">
        <v>60</v>
      </c>
      <c r="G3927" t="s">
        <v>2970</v>
      </c>
      <c r="H3927" t="str">
        <f>VLOOKUP(G3927,Códigos!$K$2:$L$250,2,0)</f>
        <v>ADITIVO 71</v>
      </c>
      <c r="I3927" s="1">
        <v>200</v>
      </c>
      <c r="J3927" s="6">
        <v>10395888</v>
      </c>
      <c r="K3927" t="s">
        <v>2971</v>
      </c>
      <c r="L3927" t="str">
        <f>VLOOKUP(K3927,Códigos!$N$2:$O$376,2,0)</f>
        <v>COLORQUIMICA S.A.</v>
      </c>
      <c r="M3927" t="s">
        <v>19</v>
      </c>
      <c r="N3927" t="str">
        <f>VLOOKUP(M3927,Códigos!$Q$2:$R$26,2,0)</f>
        <v>BASF QUIMICA</v>
      </c>
      <c r="O3927" t="s">
        <v>39</v>
      </c>
      <c r="P3927" t="str">
        <f>VLOOKUP(O3927,Códigos!$B$2:$C$19,2,0)</f>
        <v>ANTIOQUIA</v>
      </c>
      <c r="Q3927" t="s">
        <v>2949</v>
      </c>
      <c r="R3927" t="str">
        <f>VLOOKUP(Q3927,Códigos!$E$2:$F$52,2,0)</f>
        <v>LA ESTRELLA</v>
      </c>
      <c r="S3927" t="s">
        <v>21</v>
      </c>
      <c r="T3927" t="str">
        <f>VLOOKUP(S3927,Códigos!$T$3:$U$14,2,0)</f>
        <v>ESPECIALIDADES QUIMICAS</v>
      </c>
      <c r="U3927" s="6">
        <v>1823.84</v>
      </c>
      <c r="V3927" s="6">
        <v>5700</v>
      </c>
    </row>
    <row r="3928" spans="1:22" x14ac:dyDescent="0.25">
      <c r="A3928" t="s">
        <v>4188</v>
      </c>
      <c r="B3928" t="str">
        <f>VLOOKUP(A3928,Códigos!$H$3:$I$19,2,0)</f>
        <v>ELIANA LONDOÑO - TEXTIL</v>
      </c>
      <c r="C3928" t="s">
        <v>5167</v>
      </c>
      <c r="D3928" s="2">
        <v>42106</v>
      </c>
      <c r="E3928" s="2" t="s">
        <v>9285</v>
      </c>
      <c r="F3928">
        <v>0</v>
      </c>
      <c r="G3928" t="s">
        <v>4384</v>
      </c>
      <c r="H3928" t="str">
        <f>VLOOKUP(G3928,Códigos!$K$2:$L$250,2,0)</f>
        <v>INDIXELL MAX 8000</v>
      </c>
      <c r="I3928" s="1">
        <v>25</v>
      </c>
      <c r="J3928" s="6">
        <v>212500</v>
      </c>
      <c r="K3928" t="s">
        <v>4451</v>
      </c>
      <c r="L3928" t="str">
        <f>VLOOKUP(K3928,Códigos!$N$2:$O$376,2,0)</f>
        <v>COLOR &amp; MODA LAVANDERIA Y TINTORERIA LTDA</v>
      </c>
      <c r="M3928" t="s">
        <v>21</v>
      </c>
      <c r="N3928" t="str">
        <f>VLOOKUP(M3928,Códigos!$Q$2:$R$26,2,0)</f>
        <v>GENENCOR CUERO</v>
      </c>
      <c r="O3928" t="s">
        <v>27</v>
      </c>
      <c r="P3928" t="str">
        <f>VLOOKUP(O3928,Códigos!$B$2:$C$19,2,0)</f>
        <v>BOGOTÁ, D.C.</v>
      </c>
      <c r="Q3928" t="s">
        <v>28</v>
      </c>
      <c r="R3928" t="str">
        <f>VLOOKUP(Q3928,Códigos!$E$2:$F$52,2,0)</f>
        <v>BOGOTÁ, D.C.</v>
      </c>
      <c r="S3928" t="s">
        <v>19</v>
      </c>
      <c r="T3928" t="str">
        <f>VLOOKUP(S3928,Códigos!$T$3:$U$14,2,0)</f>
        <v>BIOINDUSTRIA</v>
      </c>
      <c r="U3928" s="6">
        <v>1823.84</v>
      </c>
      <c r="V3928" s="6">
        <v>116.51241336959383</v>
      </c>
    </row>
    <row r="3929" spans="1:22" x14ac:dyDescent="0.25">
      <c r="A3929" t="s">
        <v>2952</v>
      </c>
      <c r="B3929" t="str">
        <f>VLOOKUP(A3929,Códigos!$H$3:$I$19,2,0)</f>
        <v>SUSANA ESTRADA E.</v>
      </c>
      <c r="C3929" t="s">
        <v>3717</v>
      </c>
      <c r="D3929" s="2">
        <v>42106</v>
      </c>
      <c r="E3929" s="2" t="s">
        <v>9285</v>
      </c>
      <c r="F3929">
        <v>30</v>
      </c>
      <c r="G3929" t="s">
        <v>3245</v>
      </c>
      <c r="H3929" t="str">
        <f>VLOOKUP(G3929,Códigos!$K$2:$L$250,2,0)</f>
        <v>SYLOID C - 906</v>
      </c>
      <c r="I3929" s="1">
        <v>30</v>
      </c>
      <c r="J3929" s="6">
        <v>759994.2</v>
      </c>
      <c r="K3929" t="s">
        <v>3054</v>
      </c>
      <c r="L3929" t="str">
        <f>VLOOKUP(K3929,Códigos!$N$2:$O$376,2,0)</f>
        <v>GRICOAT DE COLOMBIA S.A.</v>
      </c>
      <c r="M3929" t="s">
        <v>21</v>
      </c>
      <c r="N3929" t="str">
        <f>VLOOKUP(M3929,Códigos!$Q$2:$R$26,2,0)</f>
        <v>GENENCOR CUERO</v>
      </c>
      <c r="O3929" t="s">
        <v>39</v>
      </c>
      <c r="P3929" t="str">
        <f>VLOOKUP(O3929,Códigos!$B$2:$C$19,2,0)</f>
        <v>ANTIOQUIA</v>
      </c>
      <c r="Q3929" t="s">
        <v>998</v>
      </c>
      <c r="R3929" t="str">
        <f>VLOOKUP(Q3929,Códigos!$E$2:$F$52,2,0)</f>
        <v>ITAGÜÍ</v>
      </c>
      <c r="S3929" t="s">
        <v>21</v>
      </c>
      <c r="T3929" t="str">
        <f>VLOOKUP(S3929,Códigos!$T$3:$U$14,2,0)</f>
        <v>ESPECIALIDADES QUIMICAS</v>
      </c>
      <c r="U3929" s="6">
        <v>1823.84</v>
      </c>
      <c r="V3929" s="6">
        <v>416.70003947714713</v>
      </c>
    </row>
    <row r="3930" spans="1:22" x14ac:dyDescent="0.25">
      <c r="A3930" t="s">
        <v>969</v>
      </c>
      <c r="B3930" t="str">
        <f>VLOOKUP(A3930,Códigos!$H$3:$I$19,2,0)</f>
        <v>MARIA ELENA PELAEZ</v>
      </c>
      <c r="C3930" t="s">
        <v>7540</v>
      </c>
      <c r="D3930" s="2">
        <v>42106</v>
      </c>
      <c r="E3930" s="2" t="s">
        <v>9285</v>
      </c>
      <c r="F3930">
        <v>60</v>
      </c>
      <c r="G3930" t="s">
        <v>229</v>
      </c>
      <c r="H3930" t="str">
        <f>VLOOKUP(G3930,Códigos!$K$2:$L$250,2,0)</f>
        <v>INDISEC FE30 CONC</v>
      </c>
      <c r="I3930" s="1">
        <v>25</v>
      </c>
      <c r="J3930" s="6">
        <v>137500</v>
      </c>
      <c r="K3930" t="s">
        <v>6079</v>
      </c>
      <c r="L3930" t="str">
        <f>VLOOKUP(K3930,Códigos!$N$2:$O$376,2,0)</f>
        <v>LAVANDERIA Y TINTORERIA BLANCOLOR S.A.S.</v>
      </c>
      <c r="M3930" t="s">
        <v>231</v>
      </c>
      <c r="N3930" t="str">
        <f>VLOOKUP(M3930,Códigos!$Q$2:$R$26,2,0)</f>
        <v>QUIMICA PRODES</v>
      </c>
      <c r="O3930" t="s">
        <v>39</v>
      </c>
      <c r="P3930" t="str">
        <f>VLOOKUP(O3930,Códigos!$B$2:$C$19,2,0)</f>
        <v>ANTIOQUIA</v>
      </c>
      <c r="Q3930" t="s">
        <v>998</v>
      </c>
      <c r="R3930" t="str">
        <f>VLOOKUP(Q3930,Códigos!$E$2:$F$52,2,0)</f>
        <v>ITAGÜÍ</v>
      </c>
      <c r="S3930" t="s">
        <v>19</v>
      </c>
      <c r="T3930" t="str">
        <f>VLOOKUP(S3930,Códigos!$T$3:$U$14,2,0)</f>
        <v>BIOINDUSTRIA</v>
      </c>
      <c r="U3930" s="6">
        <v>1823.84</v>
      </c>
      <c r="V3930" s="6">
        <v>75.390385121501893</v>
      </c>
    </row>
    <row r="3931" spans="1:22" x14ac:dyDescent="0.25">
      <c r="A3931" t="s">
        <v>2952</v>
      </c>
      <c r="B3931" t="str">
        <f>VLOOKUP(A3931,Códigos!$H$3:$I$19,2,0)</f>
        <v>SUSANA ESTRADA E.</v>
      </c>
      <c r="C3931" t="s">
        <v>3718</v>
      </c>
      <c r="D3931" s="2">
        <v>42106</v>
      </c>
      <c r="E3931" s="2" t="s">
        <v>9285</v>
      </c>
      <c r="F3931">
        <v>30</v>
      </c>
      <c r="G3931" t="s">
        <v>291</v>
      </c>
      <c r="H3931" t="str">
        <f>VLOOKUP(G3931,Códigos!$K$2:$L$250,2,0)</f>
        <v>SYLOID ED-30</v>
      </c>
      <c r="I3931" s="1">
        <v>10</v>
      </c>
      <c r="J3931" s="6">
        <v>195880.4</v>
      </c>
      <c r="K3931" t="s">
        <v>3462</v>
      </c>
      <c r="L3931" t="str">
        <f>VLOOKUP(K3931,Códigos!$N$2:$O$376,2,0)</f>
        <v>PROFESIONAL DE PINTURAS J.C.G  S.A.S</v>
      </c>
      <c r="M3931" t="s">
        <v>21</v>
      </c>
      <c r="N3931" t="str">
        <f>VLOOKUP(M3931,Códigos!$Q$2:$R$26,2,0)</f>
        <v>GENENCOR CUERO</v>
      </c>
      <c r="O3931" t="s">
        <v>39</v>
      </c>
      <c r="P3931" t="str">
        <f>VLOOKUP(O3931,Códigos!$B$2:$C$19,2,0)</f>
        <v>ANTIOQUIA</v>
      </c>
      <c r="Q3931" t="s">
        <v>998</v>
      </c>
      <c r="R3931" t="str">
        <f>VLOOKUP(Q3931,Códigos!$E$2:$F$52,2,0)</f>
        <v>ITAGÜÍ</v>
      </c>
      <c r="S3931" t="s">
        <v>21</v>
      </c>
      <c r="T3931" t="str">
        <f>VLOOKUP(S3931,Códigos!$T$3:$U$14,2,0)</f>
        <v>ESPECIALIDADES QUIMICAS</v>
      </c>
      <c r="U3931" s="6">
        <v>1823.84</v>
      </c>
      <c r="V3931" s="6">
        <v>107.39999122730065</v>
      </c>
    </row>
    <row r="3932" spans="1:22" x14ac:dyDescent="0.25">
      <c r="A3932" t="s">
        <v>969</v>
      </c>
      <c r="B3932" t="str">
        <f>VLOOKUP(A3932,Códigos!$H$3:$I$19,2,0)</f>
        <v>MARIA ELENA PELAEZ</v>
      </c>
      <c r="C3932" t="s">
        <v>6965</v>
      </c>
      <c r="D3932" s="2">
        <v>42106</v>
      </c>
      <c r="E3932" s="2" t="s">
        <v>9285</v>
      </c>
      <c r="F3932">
        <v>60</v>
      </c>
      <c r="G3932" t="s">
        <v>1343</v>
      </c>
      <c r="H3932" t="str">
        <f>VLOOKUP(G3932,Códigos!$K$2:$L$250,2,0)</f>
        <v>ANTIPILLING NEUTRA 800</v>
      </c>
      <c r="I3932" s="1">
        <v>240</v>
      </c>
      <c r="J3932" s="6">
        <v>1656000</v>
      </c>
      <c r="K3932" t="s">
        <v>5877</v>
      </c>
      <c r="L3932" t="str">
        <f>VLOOKUP(K3932,Códigos!$N$2:$O$376,2,0)</f>
        <v>PACK S.A.</v>
      </c>
      <c r="M3932" t="s">
        <v>21</v>
      </c>
      <c r="N3932" t="str">
        <f>VLOOKUP(M3932,Códigos!$Q$2:$R$26,2,0)</f>
        <v>GENENCOR CUERO</v>
      </c>
      <c r="O3932" t="s">
        <v>39</v>
      </c>
      <c r="P3932" t="str">
        <f>VLOOKUP(O3932,Códigos!$B$2:$C$19,2,0)</f>
        <v>ANTIOQUIA</v>
      </c>
      <c r="Q3932" t="s">
        <v>3257</v>
      </c>
      <c r="R3932" t="str">
        <f>VLOOKUP(Q3932,Códigos!$E$2:$F$52,2,0)</f>
        <v>SABANETA</v>
      </c>
      <c r="S3932" t="s">
        <v>19</v>
      </c>
      <c r="T3932" t="str">
        <f>VLOOKUP(S3932,Códigos!$T$3:$U$14,2,0)</f>
        <v>BIOINDUSTRIA</v>
      </c>
      <c r="U3932" s="6">
        <v>1823.84</v>
      </c>
      <c r="V3932" s="6">
        <v>907.97438371787007</v>
      </c>
    </row>
    <row r="3933" spans="1:22" x14ac:dyDescent="0.25">
      <c r="A3933" t="s">
        <v>231</v>
      </c>
      <c r="B3933" t="str">
        <f>VLOOKUP(A3933,Códigos!$H$3:$I$19,2,0)</f>
        <v>NATALY VELA</v>
      </c>
      <c r="C3933" t="s">
        <v>2274</v>
      </c>
      <c r="D3933" s="2">
        <v>42106</v>
      </c>
      <c r="E3933" s="2" t="s">
        <v>9285</v>
      </c>
      <c r="F3933">
        <v>60</v>
      </c>
      <c r="G3933" t="s">
        <v>2275</v>
      </c>
      <c r="H3933" t="str">
        <f>VLOOKUP(G3933,Códigos!$K$2:$L$250,2,0)</f>
        <v>DC - 29147 EMULSION</v>
      </c>
      <c r="I3933" s="1">
        <v>180</v>
      </c>
      <c r="J3933" s="6">
        <v>5991314.4000000004</v>
      </c>
      <c r="K3933" t="s">
        <v>746</v>
      </c>
      <c r="L3933" t="str">
        <f>VLOOKUP(K3933,Códigos!$N$2:$O$376,2,0)</f>
        <v>TECUR SAS</v>
      </c>
      <c r="M3933" t="s">
        <v>19</v>
      </c>
      <c r="N3933" t="str">
        <f>VLOOKUP(M3933,Códigos!$Q$2:$R$26,2,0)</f>
        <v>BASF QUIMICA</v>
      </c>
      <c r="O3933" t="s">
        <v>119</v>
      </c>
      <c r="P3933" t="str">
        <f>VLOOKUP(O3933,Códigos!$B$2:$C$19,2,0)</f>
        <v>CUNDINAMARCA</v>
      </c>
      <c r="Q3933" t="s">
        <v>28</v>
      </c>
      <c r="R3933" t="str">
        <f>VLOOKUP(Q3933,Códigos!$E$2:$F$52,2,0)</f>
        <v>BOGOTÁ, D.C.</v>
      </c>
      <c r="S3933" t="s">
        <v>19</v>
      </c>
      <c r="T3933" t="str">
        <f>VLOOKUP(S3933,Códigos!$T$3:$U$14,2,0)</f>
        <v>BIOINDUSTRIA</v>
      </c>
      <c r="U3933" s="6">
        <v>1823.84</v>
      </c>
      <c r="V3933" s="6">
        <v>3285.0000000000005</v>
      </c>
    </row>
    <row r="3934" spans="1:22" x14ac:dyDescent="0.25">
      <c r="A3934" t="s">
        <v>969</v>
      </c>
      <c r="B3934" t="str">
        <f>VLOOKUP(A3934,Códigos!$H$3:$I$19,2,0)</f>
        <v>MARIA ELENA PELAEZ</v>
      </c>
      <c r="C3934" t="s">
        <v>7406</v>
      </c>
      <c r="D3934" s="2">
        <v>42106</v>
      </c>
      <c r="E3934" s="2" t="s">
        <v>9285</v>
      </c>
      <c r="F3934">
        <v>30</v>
      </c>
      <c r="G3934" t="s">
        <v>1979</v>
      </c>
      <c r="H3934" t="str">
        <f>VLOOKUP(G3934,Códigos!$K$2:$L$250,2,0)</f>
        <v>INDICANT-COLOR</v>
      </c>
      <c r="I3934" s="1">
        <v>60</v>
      </c>
      <c r="J3934" s="6">
        <v>210000</v>
      </c>
      <c r="K3934" t="s">
        <v>6199</v>
      </c>
      <c r="L3934" t="str">
        <f>VLOOKUP(K3934,Códigos!$N$2:$O$376,2,0)</f>
        <v>COLOR Y LAVADO S A S</v>
      </c>
      <c r="M3934" t="s">
        <v>980</v>
      </c>
      <c r="N3934" t="str">
        <f>VLOOKUP(M3934,Códigos!$Q$2:$R$26,2,0)</f>
        <v>ANDICOL</v>
      </c>
      <c r="O3934" t="s">
        <v>39</v>
      </c>
      <c r="P3934" t="str">
        <f>VLOOKUP(O3934,Códigos!$B$2:$C$19,2,0)</f>
        <v>ANTIOQUIA</v>
      </c>
      <c r="Q3934" t="s">
        <v>2729</v>
      </c>
      <c r="R3934" t="str">
        <f>VLOOKUP(Q3934,Códigos!$E$2:$F$52,2,0)</f>
        <v>MEDELLÍN</v>
      </c>
      <c r="S3934" t="s">
        <v>19</v>
      </c>
      <c r="T3934" t="str">
        <f>VLOOKUP(S3934,Códigos!$T$3:$U$14,2,0)</f>
        <v>BIOINDUSTRIA</v>
      </c>
      <c r="U3934" s="6">
        <v>1823.84</v>
      </c>
      <c r="V3934" s="6">
        <v>115.14167909465743</v>
      </c>
    </row>
    <row r="3935" spans="1:22" x14ac:dyDescent="0.25">
      <c r="A3935" t="s">
        <v>969</v>
      </c>
      <c r="B3935" t="str">
        <f>VLOOKUP(A3935,Códigos!$H$3:$I$19,2,0)</f>
        <v>MARIA ELENA PELAEZ</v>
      </c>
      <c r="C3935" t="s">
        <v>7541</v>
      </c>
      <c r="D3935" s="2">
        <v>42109</v>
      </c>
      <c r="E3935" s="2" t="s">
        <v>9285</v>
      </c>
      <c r="F3935">
        <v>60</v>
      </c>
      <c r="G3935" t="s">
        <v>2028</v>
      </c>
      <c r="H3935" t="str">
        <f>VLOOKUP(G3935,Códigos!$K$2:$L$250,2,0)</f>
        <v>INDISIL K EFFECT</v>
      </c>
      <c r="I3935" s="1">
        <v>25</v>
      </c>
      <c r="J3935" s="6">
        <v>162500</v>
      </c>
      <c r="K3935" t="s">
        <v>5841</v>
      </c>
      <c r="L3935" t="str">
        <f>VLOOKUP(K3935,Códigos!$N$2:$O$376,2,0)</f>
        <v>TEÑIDOS Y ACABADOS ASOCIADOS S A S</v>
      </c>
      <c r="M3935" t="s">
        <v>231</v>
      </c>
      <c r="N3935" t="str">
        <f>VLOOKUP(M3935,Códigos!$Q$2:$R$26,2,0)</f>
        <v>QUIMICA PRODES</v>
      </c>
      <c r="O3935" t="s">
        <v>39</v>
      </c>
      <c r="P3935" t="str">
        <f>VLOOKUP(O3935,Códigos!$B$2:$C$19,2,0)</f>
        <v>ANTIOQUIA</v>
      </c>
      <c r="Q3935" t="s">
        <v>998</v>
      </c>
      <c r="R3935" t="str">
        <f>VLOOKUP(Q3935,Códigos!$E$2:$F$52,2,0)</f>
        <v>ITAGÜÍ</v>
      </c>
      <c r="S3935" t="s">
        <v>19</v>
      </c>
      <c r="T3935" t="str">
        <f>VLOOKUP(S3935,Códigos!$T$3:$U$14,2,0)</f>
        <v>BIOINDUSTRIA</v>
      </c>
      <c r="U3935" s="6">
        <v>1827.79</v>
      </c>
      <c r="V3935" s="6">
        <v>88.905180573260608</v>
      </c>
    </row>
    <row r="3936" spans="1:22" x14ac:dyDescent="0.25">
      <c r="A3936" t="s">
        <v>21</v>
      </c>
      <c r="B3936" t="str">
        <f>VLOOKUP(A3936,Códigos!$H$3:$I$19,2,0)</f>
        <v>KAREN ANDREA GUALDRON</v>
      </c>
      <c r="C3936" t="s">
        <v>290</v>
      </c>
      <c r="D3936" s="2">
        <v>42109</v>
      </c>
      <c r="E3936" s="2" t="s">
        <v>9285</v>
      </c>
      <c r="F3936">
        <v>60</v>
      </c>
      <c r="G3936" t="s">
        <v>254</v>
      </c>
      <c r="H3936" t="str">
        <f>VLOOKUP(G3936,Códigos!$K$2:$L$250,2,0)</f>
        <v>ADITIVO 61</v>
      </c>
      <c r="I3936" s="1">
        <v>17</v>
      </c>
      <c r="J3936" s="6">
        <v>1677911.22</v>
      </c>
      <c r="K3936" t="s">
        <v>263</v>
      </c>
      <c r="L3936" t="str">
        <f>VLOOKUP(K3936,Códigos!$N$2:$O$376,2,0)</f>
        <v>PINTUBLER DE COLOMBIA S.A.</v>
      </c>
      <c r="M3936" t="s">
        <v>19</v>
      </c>
      <c r="N3936" t="str">
        <f>VLOOKUP(M3936,Códigos!$Q$2:$R$26,2,0)</f>
        <v>BASF QUIMICA</v>
      </c>
      <c r="O3936" t="s">
        <v>119</v>
      </c>
      <c r="P3936" t="str">
        <f>VLOOKUP(O3936,Códigos!$B$2:$C$19,2,0)</f>
        <v>CUNDINAMARCA</v>
      </c>
      <c r="Q3936" t="s">
        <v>265</v>
      </c>
      <c r="R3936" t="str">
        <f>VLOOKUP(Q3936,Códigos!$E$2:$F$52,2,0)</f>
        <v>COTA</v>
      </c>
      <c r="S3936" t="s">
        <v>21</v>
      </c>
      <c r="T3936" t="str">
        <f>VLOOKUP(S3936,Códigos!$T$3:$U$14,2,0)</f>
        <v>ESPECIALIDADES QUIMICAS</v>
      </c>
      <c r="U3936" s="6">
        <v>1827.79</v>
      </c>
      <c r="V3936" s="6">
        <v>918</v>
      </c>
    </row>
    <row r="3937" spans="1:22" x14ac:dyDescent="0.25">
      <c r="A3937" t="s">
        <v>980</v>
      </c>
      <c r="B3937" t="str">
        <f>VLOOKUP(A3937,Códigos!$H$3:$I$19,2,0)</f>
        <v>JENNY GOMEZ VALENCIA</v>
      </c>
      <c r="C3937" t="s">
        <v>1706</v>
      </c>
      <c r="D3937" s="2">
        <v>42109</v>
      </c>
      <c r="E3937" s="2" t="s">
        <v>9285</v>
      </c>
      <c r="F3937">
        <v>45</v>
      </c>
      <c r="G3937" t="s">
        <v>1288</v>
      </c>
      <c r="H3937" t="str">
        <f>VLOOKUP(G3937,Códigos!$K$2:$L$250,2,0)</f>
        <v>INDESIZE 11DL</v>
      </c>
      <c r="I3937" s="1">
        <v>30</v>
      </c>
      <c r="J3937" s="6">
        <v>94500</v>
      </c>
      <c r="K3937" t="s">
        <v>1462</v>
      </c>
      <c r="L3937" t="str">
        <f>VLOOKUP(K3937,Códigos!$N$2:$O$376,2,0)</f>
        <v>PRISMA JEAN S.A.S.</v>
      </c>
      <c r="M3937" t="s">
        <v>21</v>
      </c>
      <c r="N3937" t="str">
        <f>VLOOKUP(M3937,Códigos!$Q$2:$R$26,2,0)</f>
        <v>GENENCOR CUERO</v>
      </c>
      <c r="O3937" t="s">
        <v>1084</v>
      </c>
      <c r="P3937" t="str">
        <f>VLOOKUP(O3937,Códigos!$B$2:$C$19,2,0)</f>
        <v>RISARALDA</v>
      </c>
      <c r="Q3937" t="s">
        <v>1085</v>
      </c>
      <c r="R3937" t="str">
        <f>VLOOKUP(Q3937,Códigos!$E$2:$F$52,2,0)</f>
        <v>DOSQUEBRADAS</v>
      </c>
      <c r="S3937" t="s">
        <v>19</v>
      </c>
      <c r="T3937" t="str">
        <f>VLOOKUP(S3937,Códigos!$T$3:$U$14,2,0)</f>
        <v>BIOINDUSTRIA</v>
      </c>
      <c r="U3937" s="6">
        <v>1827.79</v>
      </c>
      <c r="V3937" s="6">
        <v>51.701781933373091</v>
      </c>
    </row>
    <row r="3938" spans="1:22" x14ac:dyDescent="0.25">
      <c r="A3938" t="s">
        <v>969</v>
      </c>
      <c r="B3938" t="str">
        <f>VLOOKUP(A3938,Códigos!$H$3:$I$19,2,0)</f>
        <v>MARIA ELENA PELAEZ</v>
      </c>
      <c r="C3938" t="s">
        <v>6969</v>
      </c>
      <c r="D3938" s="2">
        <v>42109</v>
      </c>
      <c r="E3938" s="2" t="s">
        <v>9285</v>
      </c>
      <c r="F3938">
        <v>60</v>
      </c>
      <c r="G3938" t="s">
        <v>120</v>
      </c>
      <c r="H3938" t="str">
        <f>VLOOKUP(G3938,Códigos!$K$2:$L$250,2,0)</f>
        <v>CATALASE 700</v>
      </c>
      <c r="I3938" s="1">
        <v>200</v>
      </c>
      <c r="J3938" s="6">
        <v>520000</v>
      </c>
      <c r="K3938" t="s">
        <v>5643</v>
      </c>
      <c r="L3938" t="str">
        <f>VLOOKUP(K3938,Códigos!$N$2:$O$376,2,0)</f>
        <v>COLORETTO S.A.</v>
      </c>
      <c r="M3938" t="s">
        <v>21</v>
      </c>
      <c r="N3938" t="str">
        <f>VLOOKUP(M3938,Códigos!$Q$2:$R$26,2,0)</f>
        <v>GENENCOR CUERO</v>
      </c>
      <c r="O3938" t="s">
        <v>39</v>
      </c>
      <c r="P3938" t="str">
        <f>VLOOKUP(O3938,Códigos!$B$2:$C$19,2,0)</f>
        <v>ANTIOQUIA</v>
      </c>
      <c r="Q3938" t="s">
        <v>3257</v>
      </c>
      <c r="R3938" t="str">
        <f>VLOOKUP(Q3938,Códigos!$E$2:$F$52,2,0)</f>
        <v>SABANETA</v>
      </c>
      <c r="S3938" t="s">
        <v>19</v>
      </c>
      <c r="T3938" t="str">
        <f>VLOOKUP(S3938,Códigos!$T$3:$U$14,2,0)</f>
        <v>BIOINDUSTRIA</v>
      </c>
      <c r="U3938" s="6">
        <v>1827.79</v>
      </c>
      <c r="V3938" s="6">
        <v>284.49657783443394</v>
      </c>
    </row>
    <row r="3939" spans="1:22" x14ac:dyDescent="0.25">
      <c r="A3939" t="s">
        <v>2952</v>
      </c>
      <c r="B3939" t="str">
        <f>VLOOKUP(A3939,Códigos!$H$3:$I$19,2,0)</f>
        <v>SUSANA ESTRADA E.</v>
      </c>
      <c r="C3939" t="s">
        <v>3719</v>
      </c>
      <c r="D3939" s="2">
        <v>42109</v>
      </c>
      <c r="E3939" s="2" t="s">
        <v>9285</v>
      </c>
      <c r="F3939">
        <v>60</v>
      </c>
      <c r="G3939" t="s">
        <v>291</v>
      </c>
      <c r="H3939" t="str">
        <f>VLOOKUP(G3939,Códigos!$K$2:$L$250,2,0)</f>
        <v>SYLOID ED-30</v>
      </c>
      <c r="I3939" s="1">
        <v>30</v>
      </c>
      <c r="J3939" s="6">
        <v>598783.80000000005</v>
      </c>
      <c r="K3939" t="s">
        <v>3238</v>
      </c>
      <c r="L3939" t="str">
        <f>VLOOKUP(K3939,Códigos!$N$2:$O$376,2,0)</f>
        <v>QUIMILAC</v>
      </c>
      <c r="M3939" t="s">
        <v>21</v>
      </c>
      <c r="N3939" t="str">
        <f>VLOOKUP(M3939,Códigos!$Q$2:$R$26,2,0)</f>
        <v>GENENCOR CUERO</v>
      </c>
      <c r="O3939" t="s">
        <v>39</v>
      </c>
      <c r="P3939" t="str">
        <f>VLOOKUP(O3939,Códigos!$B$2:$C$19,2,0)</f>
        <v>ANTIOQUIA</v>
      </c>
      <c r="Q3939" t="s">
        <v>998</v>
      </c>
      <c r="R3939" t="str">
        <f>VLOOKUP(Q3939,Códigos!$E$2:$F$52,2,0)</f>
        <v>ITAGÜÍ</v>
      </c>
      <c r="S3939" t="s">
        <v>21</v>
      </c>
      <c r="T3939" t="str">
        <f>VLOOKUP(S3939,Códigos!$T$3:$U$14,2,0)</f>
        <v>ESPECIALIDADES QUIMICAS</v>
      </c>
      <c r="U3939" s="6">
        <v>1827.79</v>
      </c>
      <c r="V3939" s="6">
        <v>327.59988838980411</v>
      </c>
    </row>
    <row r="3940" spans="1:22" x14ac:dyDescent="0.25">
      <c r="A3940" t="s">
        <v>969</v>
      </c>
      <c r="B3940" t="str">
        <f>VLOOKUP(A3940,Códigos!$H$3:$I$19,2,0)</f>
        <v>MARIA ELENA PELAEZ</v>
      </c>
      <c r="C3940" t="s">
        <v>6967</v>
      </c>
      <c r="D3940" s="2">
        <v>42109</v>
      </c>
      <c r="E3940" s="2" t="s">
        <v>9285</v>
      </c>
      <c r="F3940">
        <v>60</v>
      </c>
      <c r="G3940" t="s">
        <v>1387</v>
      </c>
      <c r="H3940" t="str">
        <f>VLOOKUP(G3940,Códigos!$K$2:$L$250,2,0)</f>
        <v>INDIBLEACH</v>
      </c>
      <c r="I3940" s="1">
        <v>25</v>
      </c>
      <c r="J3940" s="6">
        <v>182500</v>
      </c>
      <c r="K3940" t="s">
        <v>6195</v>
      </c>
      <c r="L3940" t="str">
        <f>VLOOKUP(K3940,Códigos!$N$2:$O$376,2,0)</f>
        <v>PROINTEX S A S</v>
      </c>
      <c r="M3940" t="s">
        <v>21</v>
      </c>
      <c r="N3940" t="str">
        <f>VLOOKUP(M3940,Códigos!$Q$2:$R$26,2,0)</f>
        <v>GENENCOR CUERO</v>
      </c>
      <c r="O3940" t="s">
        <v>39</v>
      </c>
      <c r="P3940" t="str">
        <f>VLOOKUP(O3940,Códigos!$B$2:$C$19,2,0)</f>
        <v>ANTIOQUIA</v>
      </c>
      <c r="Q3940" t="s">
        <v>4184</v>
      </c>
      <c r="R3940" t="str">
        <f>VLOOKUP(Q3940,Códigos!$E$2:$F$52,2,0)</f>
        <v>DONMATÍAS</v>
      </c>
      <c r="S3940" t="s">
        <v>19</v>
      </c>
      <c r="T3940" t="str">
        <f>VLOOKUP(S3940,Códigos!$T$3:$U$14,2,0)</f>
        <v>BIOINDUSTRIA</v>
      </c>
      <c r="U3940" s="6">
        <v>1827.79</v>
      </c>
      <c r="V3940" s="6">
        <v>99.847356643815758</v>
      </c>
    </row>
    <row r="3941" spans="1:22" x14ac:dyDescent="0.25">
      <c r="A3941" t="s">
        <v>969</v>
      </c>
      <c r="B3941" t="str">
        <f>VLOOKUP(A3941,Códigos!$H$3:$I$19,2,0)</f>
        <v>MARIA ELENA PELAEZ</v>
      </c>
      <c r="C3941" t="s">
        <v>6968</v>
      </c>
      <c r="D3941" s="2">
        <v>42109</v>
      </c>
      <c r="E3941" s="2" t="s">
        <v>9285</v>
      </c>
      <c r="F3941">
        <v>30</v>
      </c>
      <c r="G3941" t="s">
        <v>6216</v>
      </c>
      <c r="H3941" t="str">
        <f>VLOOKUP(G3941,Códigos!$K$2:$L$250,2,0)</f>
        <v>INDESIZE 1000</v>
      </c>
      <c r="I3941" s="1">
        <v>25</v>
      </c>
      <c r="J3941" s="6">
        <v>80000</v>
      </c>
      <c r="K3941" t="s">
        <v>5798</v>
      </c>
      <c r="L3941" t="str">
        <f>VLOOKUP(K3941,Códigos!$N$2:$O$376,2,0)</f>
        <v>INTERWASH S.A.S.</v>
      </c>
      <c r="M3941" t="s">
        <v>21</v>
      </c>
      <c r="N3941" t="str">
        <f>VLOOKUP(M3941,Códigos!$Q$2:$R$26,2,0)</f>
        <v>GENENCOR CUERO</v>
      </c>
      <c r="O3941" t="s">
        <v>39</v>
      </c>
      <c r="P3941" t="str">
        <f>VLOOKUP(O3941,Códigos!$B$2:$C$19,2,0)</f>
        <v>ANTIOQUIA</v>
      </c>
      <c r="Q3941" t="s">
        <v>2729</v>
      </c>
      <c r="R3941" t="str">
        <f>VLOOKUP(Q3941,Códigos!$E$2:$F$52,2,0)</f>
        <v>MEDELLÍN</v>
      </c>
      <c r="S3941" t="s">
        <v>19</v>
      </c>
      <c r="T3941" t="str">
        <f>VLOOKUP(S3941,Códigos!$T$3:$U$14,2,0)</f>
        <v>BIOINDUSTRIA</v>
      </c>
      <c r="U3941" s="6">
        <v>1827.79</v>
      </c>
      <c r="V3941" s="6">
        <v>43.768704282220604</v>
      </c>
    </row>
    <row r="3942" spans="1:22" x14ac:dyDescent="0.25">
      <c r="A3942" t="s">
        <v>980</v>
      </c>
      <c r="B3942" t="str">
        <f>VLOOKUP(A3942,Códigos!$H$3:$I$19,2,0)</f>
        <v>JENNY GOMEZ VALENCIA</v>
      </c>
      <c r="C3942" t="s">
        <v>1705</v>
      </c>
      <c r="D3942" s="2">
        <v>42109</v>
      </c>
      <c r="E3942" s="2" t="s">
        <v>9285</v>
      </c>
      <c r="F3942">
        <v>60</v>
      </c>
      <c r="G3942" t="s">
        <v>122</v>
      </c>
      <c r="H3942" t="str">
        <f>VLOOKUP(G3942,Códigos!$K$2:$L$250,2,0)</f>
        <v>ANTIPILLING 300 LUNA</v>
      </c>
      <c r="I3942" s="1">
        <v>0</v>
      </c>
      <c r="J3942" s="6">
        <v>0</v>
      </c>
      <c r="K3942" t="s">
        <v>1145</v>
      </c>
      <c r="L3942" t="str">
        <f>VLOOKUP(K3942,Códigos!$N$2:$O$376,2,0)</f>
        <v>PACK PLATINO S.A.S.</v>
      </c>
      <c r="M3942" t="s">
        <v>21</v>
      </c>
      <c r="N3942" t="str">
        <f>VLOOKUP(M3942,Códigos!$Q$2:$R$26,2,0)</f>
        <v>GENENCOR CUERO</v>
      </c>
      <c r="O3942" t="s">
        <v>594</v>
      </c>
      <c r="P3942" t="str">
        <f>VLOOKUP(O3942,Códigos!$B$2:$C$19,2,0)</f>
        <v>VALLE DEL CAUCA</v>
      </c>
      <c r="Q3942" t="s">
        <v>595</v>
      </c>
      <c r="R3942" t="str">
        <f>VLOOKUP(Q3942,Códigos!$E$2:$F$52,2,0)</f>
        <v>CALI</v>
      </c>
      <c r="S3942" t="s">
        <v>19</v>
      </c>
      <c r="T3942" t="str">
        <f>VLOOKUP(S3942,Códigos!$T$3:$U$14,2,0)</f>
        <v>BIOINDUSTRIA</v>
      </c>
      <c r="U3942" s="6">
        <v>1827.79</v>
      </c>
      <c r="V3942" s="6">
        <v>0</v>
      </c>
    </row>
    <row r="3943" spans="1:22" x14ac:dyDescent="0.25">
      <c r="A3943" t="s">
        <v>231</v>
      </c>
      <c r="B3943" t="str">
        <f>VLOOKUP(A3943,Códigos!$H$3:$I$19,2,0)</f>
        <v>NATALY VELA</v>
      </c>
      <c r="C3943" t="s">
        <v>2473</v>
      </c>
      <c r="D3943" s="2">
        <v>42110</v>
      </c>
      <c r="E3943" s="2" t="s">
        <v>9285</v>
      </c>
      <c r="F3943">
        <v>0</v>
      </c>
      <c r="G3943" t="s">
        <v>784</v>
      </c>
      <c r="H3943" t="str">
        <f>VLOOKUP(G3943,Códigos!$K$2:$L$250,2,0)</f>
        <v>OXONE</v>
      </c>
      <c r="I3943" s="1">
        <v>100</v>
      </c>
      <c r="J3943" s="6">
        <v>1220182</v>
      </c>
      <c r="K3943" t="s">
        <v>2463</v>
      </c>
      <c r="L3943" t="str">
        <f>VLOOKUP(K3943,Códigos!$N$2:$O$376,2,0)</f>
        <v>POOL SECURITY SOLUTION LIMITADA</v>
      </c>
      <c r="M3943" t="s">
        <v>786</v>
      </c>
      <c r="N3943" t="str">
        <f>VLOOKUP(M3943,Códigos!$Q$2:$R$26,2,0)</f>
        <v>DUPONT NEMOURS</v>
      </c>
      <c r="O3943" t="s">
        <v>27</v>
      </c>
      <c r="P3943" t="str">
        <f>VLOOKUP(O3943,Códigos!$B$2:$C$19,2,0)</f>
        <v>BOGOTÁ, D.C.</v>
      </c>
      <c r="Q3943" t="s">
        <v>28</v>
      </c>
      <c r="R3943" t="str">
        <f>VLOOKUP(Q3943,Códigos!$E$2:$F$52,2,0)</f>
        <v>BOGOTÁ, D.C.</v>
      </c>
      <c r="S3943" t="s">
        <v>19</v>
      </c>
      <c r="T3943" t="str">
        <f>VLOOKUP(S3943,Códigos!$T$3:$U$14,2,0)</f>
        <v>BIOINDUSTRIA</v>
      </c>
      <c r="U3943" s="6">
        <v>1834.86</v>
      </c>
      <c r="V3943" s="6">
        <v>665.00005450007086</v>
      </c>
    </row>
    <row r="3944" spans="1:22" x14ac:dyDescent="0.25">
      <c r="A3944" t="s">
        <v>969</v>
      </c>
      <c r="B3944" t="str">
        <f>VLOOKUP(A3944,Códigos!$H$3:$I$19,2,0)</f>
        <v>MARIA ELENA PELAEZ</v>
      </c>
      <c r="C3944" t="s">
        <v>6118</v>
      </c>
      <c r="D3944" s="2">
        <v>42110</v>
      </c>
      <c r="E3944" s="2" t="s">
        <v>9285</v>
      </c>
      <c r="F3944">
        <v>60</v>
      </c>
      <c r="G3944" t="s">
        <v>32</v>
      </c>
      <c r="H3944" t="str">
        <f>VLOOKUP(G3944,Códigos!$K$2:$L$250,2,0)</f>
        <v>INDICOL SN 100</v>
      </c>
      <c r="I3944" s="1">
        <v>60</v>
      </c>
      <c r="J3944" s="6">
        <v>198000</v>
      </c>
      <c r="K3944" t="s">
        <v>5841</v>
      </c>
      <c r="L3944" t="str">
        <f>VLOOKUP(K3944,Códigos!$N$2:$O$376,2,0)</f>
        <v>TEÑIDOS Y ACABADOS ASOCIADOS S A S</v>
      </c>
      <c r="M3944" t="s">
        <v>19</v>
      </c>
      <c r="N3944" t="str">
        <f>VLOOKUP(M3944,Códigos!$Q$2:$R$26,2,0)</f>
        <v>BASF QUIMICA</v>
      </c>
      <c r="O3944" t="s">
        <v>39</v>
      </c>
      <c r="P3944" t="str">
        <f>VLOOKUP(O3944,Códigos!$B$2:$C$19,2,0)</f>
        <v>ANTIOQUIA</v>
      </c>
      <c r="Q3944" t="s">
        <v>998</v>
      </c>
      <c r="R3944" t="str">
        <f>VLOOKUP(Q3944,Códigos!$E$2:$F$52,2,0)</f>
        <v>ITAGÜÍ</v>
      </c>
      <c r="S3944" t="s">
        <v>19</v>
      </c>
      <c r="T3944" t="str">
        <f>VLOOKUP(S3944,Códigos!$T$3:$U$14,2,0)</f>
        <v>BIOINDUSTRIA</v>
      </c>
      <c r="U3944" s="6">
        <v>1834.86</v>
      </c>
      <c r="V3944" s="6">
        <v>107.91014028318237</v>
      </c>
    </row>
    <row r="3945" spans="1:22" x14ac:dyDescent="0.25">
      <c r="A3945" t="s">
        <v>2952</v>
      </c>
      <c r="B3945" t="str">
        <f>VLOOKUP(A3945,Códigos!$H$3:$I$19,2,0)</f>
        <v>SUSANA ESTRADA E.</v>
      </c>
      <c r="C3945" t="s">
        <v>3188</v>
      </c>
      <c r="D3945" s="2">
        <v>42110</v>
      </c>
      <c r="E3945" s="2" t="s">
        <v>9285</v>
      </c>
      <c r="F3945">
        <v>30</v>
      </c>
      <c r="G3945" t="s">
        <v>275</v>
      </c>
      <c r="H3945" t="str">
        <f>VLOOKUP(G3945,Códigos!$K$2:$L$250,2,0)</f>
        <v>ADITIVO 57</v>
      </c>
      <c r="I3945" s="1">
        <v>42</v>
      </c>
      <c r="J3945" s="6">
        <v>2385905.34</v>
      </c>
      <c r="K3945" t="s">
        <v>2953</v>
      </c>
      <c r="L3945" t="str">
        <f>VLOOKUP(K3945,Códigos!$N$2:$O$376,2,0)</f>
        <v>PRINTUM SAS</v>
      </c>
      <c r="M3945" t="s">
        <v>19</v>
      </c>
      <c r="N3945" t="str">
        <f>VLOOKUP(M3945,Códigos!$Q$2:$R$26,2,0)</f>
        <v>BASF QUIMICA</v>
      </c>
      <c r="O3945" t="s">
        <v>27</v>
      </c>
      <c r="P3945" t="str">
        <f>VLOOKUP(O3945,Códigos!$B$2:$C$19,2,0)</f>
        <v>BOGOTÁ, D.C.</v>
      </c>
      <c r="Q3945" t="s">
        <v>28</v>
      </c>
      <c r="R3945" t="str">
        <f>VLOOKUP(Q3945,Códigos!$E$2:$F$52,2,0)</f>
        <v>BOGOTÁ, D.C.</v>
      </c>
      <c r="S3945" t="s">
        <v>21</v>
      </c>
      <c r="T3945" t="str">
        <f>VLOOKUP(S3945,Códigos!$T$3:$U$14,2,0)</f>
        <v>ESPECIALIDADES QUIMICAS</v>
      </c>
      <c r="U3945" s="6">
        <v>1834.86</v>
      </c>
      <c r="V3945" s="6">
        <v>1300.3201007161308</v>
      </c>
    </row>
    <row r="3946" spans="1:22" x14ac:dyDescent="0.25">
      <c r="A3946" t="s">
        <v>980</v>
      </c>
      <c r="B3946" t="str">
        <f>VLOOKUP(A3946,Códigos!$H$3:$I$19,2,0)</f>
        <v>JENNY GOMEZ VALENCIA</v>
      </c>
      <c r="C3946" t="s">
        <v>1704</v>
      </c>
      <c r="D3946" s="2">
        <v>42110</v>
      </c>
      <c r="E3946" s="2" t="s">
        <v>9285</v>
      </c>
      <c r="F3946">
        <v>0</v>
      </c>
      <c r="G3946" t="s">
        <v>291</v>
      </c>
      <c r="H3946" t="str">
        <f>VLOOKUP(G3946,Códigos!$K$2:$L$250,2,0)</f>
        <v>SYLOID ED-30</v>
      </c>
      <c r="I3946" s="1">
        <v>40</v>
      </c>
      <c r="J3946" s="6">
        <v>720000</v>
      </c>
      <c r="K3946" t="s">
        <v>1301</v>
      </c>
      <c r="L3946" t="str">
        <f>VLOOKUP(K3946,Códigos!$N$2:$O$376,2,0)</f>
        <v>RG COFFINS S.A.S</v>
      </c>
      <c r="M3946" t="s">
        <v>21</v>
      </c>
      <c r="N3946" t="str">
        <f>VLOOKUP(M3946,Códigos!$Q$2:$R$26,2,0)</f>
        <v>GENENCOR CUERO</v>
      </c>
      <c r="O3946" t="s">
        <v>594</v>
      </c>
      <c r="P3946" t="str">
        <f>VLOOKUP(O3946,Códigos!$B$2:$C$19,2,0)</f>
        <v>VALLE DEL CAUCA</v>
      </c>
      <c r="Q3946" t="s">
        <v>595</v>
      </c>
      <c r="R3946" t="str">
        <f>VLOOKUP(Q3946,Códigos!$E$2:$F$52,2,0)</f>
        <v>CALI</v>
      </c>
      <c r="S3946" t="s">
        <v>21</v>
      </c>
      <c r="T3946" t="str">
        <f>VLOOKUP(S3946,Códigos!$T$3:$U$14,2,0)</f>
        <v>ESPECIALIDADES QUIMICAS</v>
      </c>
      <c r="U3946" s="6">
        <v>1834.86</v>
      </c>
      <c r="V3946" s="6">
        <v>392.40051012066317</v>
      </c>
    </row>
    <row r="3947" spans="1:22" x14ac:dyDescent="0.25">
      <c r="A3947" t="s">
        <v>969</v>
      </c>
      <c r="B3947" t="str">
        <f>VLOOKUP(A3947,Códigos!$H$3:$I$19,2,0)</f>
        <v>MARIA ELENA PELAEZ</v>
      </c>
      <c r="C3947" t="s">
        <v>6972</v>
      </c>
      <c r="D3947" s="2">
        <v>42110</v>
      </c>
      <c r="E3947" s="2" t="s">
        <v>9285</v>
      </c>
      <c r="F3947">
        <v>45</v>
      </c>
      <c r="G3947" t="s">
        <v>6233</v>
      </c>
      <c r="H3947" t="str">
        <f>VLOOKUP(G3947,Códigos!$K$2:$L$250,2,0)</f>
        <v>GC 118</v>
      </c>
      <c r="I3947" s="1">
        <v>5</v>
      </c>
      <c r="J3947" s="6">
        <v>240000</v>
      </c>
      <c r="K3947" t="s">
        <v>6454</v>
      </c>
      <c r="L3947" t="str">
        <f>VLOOKUP(K3947,Códigos!$N$2:$O$376,2,0)</f>
        <v>BIOTEX S.A.</v>
      </c>
      <c r="M3947" t="s">
        <v>21</v>
      </c>
      <c r="N3947" t="str">
        <f>VLOOKUP(M3947,Códigos!$Q$2:$R$26,2,0)</f>
        <v>GENENCOR CUERO</v>
      </c>
      <c r="O3947" t="s">
        <v>39</v>
      </c>
      <c r="P3947" t="str">
        <f>VLOOKUP(O3947,Códigos!$B$2:$C$19,2,0)</f>
        <v>ANTIOQUIA</v>
      </c>
      <c r="Q3947" t="s">
        <v>2729</v>
      </c>
      <c r="R3947" t="str">
        <f>VLOOKUP(Q3947,Códigos!$E$2:$F$52,2,0)</f>
        <v>MEDELLÍN</v>
      </c>
      <c r="S3947" t="s">
        <v>19</v>
      </c>
      <c r="T3947" t="str">
        <f>VLOOKUP(S3947,Códigos!$T$3:$U$14,2,0)</f>
        <v>BIOINDUSTRIA</v>
      </c>
      <c r="U3947" s="6">
        <v>1834.86</v>
      </c>
      <c r="V3947" s="6">
        <v>130.80017004022105</v>
      </c>
    </row>
    <row r="3948" spans="1:22" x14ac:dyDescent="0.25">
      <c r="A3948" t="s">
        <v>980</v>
      </c>
      <c r="B3948" t="str">
        <f>VLOOKUP(A3948,Códigos!$H$3:$I$19,2,0)</f>
        <v>JENNY GOMEZ VALENCIA</v>
      </c>
      <c r="C3948" t="s">
        <v>1704</v>
      </c>
      <c r="D3948" s="2">
        <v>42110</v>
      </c>
      <c r="E3948" s="2" t="s">
        <v>9285</v>
      </c>
      <c r="F3948">
        <v>0</v>
      </c>
      <c r="G3948" t="s">
        <v>291</v>
      </c>
      <c r="H3948" t="str">
        <f>VLOOKUP(G3948,Códigos!$K$2:$L$250,2,0)</f>
        <v>SYLOID ED-30</v>
      </c>
      <c r="I3948" s="1">
        <v>10</v>
      </c>
      <c r="J3948" s="6">
        <v>180000</v>
      </c>
      <c r="K3948" t="s">
        <v>1301</v>
      </c>
      <c r="L3948" t="str">
        <f>VLOOKUP(K3948,Códigos!$N$2:$O$376,2,0)</f>
        <v>RG COFFINS S.A.S</v>
      </c>
      <c r="M3948" t="s">
        <v>21</v>
      </c>
      <c r="N3948" t="str">
        <f>VLOOKUP(M3948,Códigos!$Q$2:$R$26,2,0)</f>
        <v>GENENCOR CUERO</v>
      </c>
      <c r="O3948" t="s">
        <v>594</v>
      </c>
      <c r="P3948" t="str">
        <f>VLOOKUP(O3948,Códigos!$B$2:$C$19,2,0)</f>
        <v>VALLE DEL CAUCA</v>
      </c>
      <c r="Q3948" t="s">
        <v>595</v>
      </c>
      <c r="R3948" t="str">
        <f>VLOOKUP(Q3948,Códigos!$E$2:$F$52,2,0)</f>
        <v>CALI</v>
      </c>
      <c r="S3948" t="s">
        <v>21</v>
      </c>
      <c r="T3948" t="str">
        <f>VLOOKUP(S3948,Códigos!$T$3:$U$14,2,0)</f>
        <v>ESPECIALIDADES QUIMICAS</v>
      </c>
      <c r="U3948" s="6">
        <v>1834.86</v>
      </c>
      <c r="V3948" s="6">
        <v>98.100127530165793</v>
      </c>
    </row>
    <row r="3949" spans="1:22" x14ac:dyDescent="0.25">
      <c r="A3949" t="s">
        <v>969</v>
      </c>
      <c r="B3949" t="str">
        <f>VLOOKUP(A3949,Códigos!$H$3:$I$19,2,0)</f>
        <v>MARIA ELENA PELAEZ</v>
      </c>
      <c r="C3949" t="s">
        <v>6118</v>
      </c>
      <c r="D3949" s="2">
        <v>42110</v>
      </c>
      <c r="E3949" s="2" t="s">
        <v>9285</v>
      </c>
      <c r="F3949">
        <v>60</v>
      </c>
      <c r="G3949" t="s">
        <v>1309</v>
      </c>
      <c r="H3949" t="str">
        <f>VLOOKUP(G3949,Códigos!$K$2:$L$250,2,0)</f>
        <v>INDESIZE COLD 10</v>
      </c>
      <c r="I3949" s="1">
        <v>30</v>
      </c>
      <c r="J3949" s="6">
        <v>210000</v>
      </c>
      <c r="K3949" t="s">
        <v>5841</v>
      </c>
      <c r="L3949" t="str">
        <f>VLOOKUP(K3949,Códigos!$N$2:$O$376,2,0)</f>
        <v>TEÑIDOS Y ACABADOS ASOCIADOS S A S</v>
      </c>
      <c r="M3949" t="s">
        <v>21</v>
      </c>
      <c r="N3949" t="str">
        <f>VLOOKUP(M3949,Códigos!$Q$2:$R$26,2,0)</f>
        <v>GENENCOR CUERO</v>
      </c>
      <c r="O3949" t="s">
        <v>39</v>
      </c>
      <c r="P3949" t="str">
        <f>VLOOKUP(O3949,Códigos!$B$2:$C$19,2,0)</f>
        <v>ANTIOQUIA</v>
      </c>
      <c r="Q3949" t="s">
        <v>998</v>
      </c>
      <c r="R3949" t="str">
        <f>VLOOKUP(Q3949,Códigos!$E$2:$F$52,2,0)</f>
        <v>ITAGÜÍ</v>
      </c>
      <c r="S3949" t="s">
        <v>19</v>
      </c>
      <c r="T3949" t="str">
        <f>VLOOKUP(S3949,Códigos!$T$3:$U$14,2,0)</f>
        <v>BIOINDUSTRIA</v>
      </c>
      <c r="U3949" s="6">
        <v>1834.86</v>
      </c>
      <c r="V3949" s="6">
        <v>114.45014878519342</v>
      </c>
    </row>
    <row r="3950" spans="1:22" x14ac:dyDescent="0.25">
      <c r="A3950" t="s">
        <v>231</v>
      </c>
      <c r="B3950" t="str">
        <f>VLOOKUP(A3950,Códigos!$H$3:$I$19,2,0)</f>
        <v>NATALY VELA</v>
      </c>
      <c r="C3950" t="s">
        <v>2817</v>
      </c>
      <c r="D3950" s="2">
        <v>42110</v>
      </c>
      <c r="E3950" s="2" t="s">
        <v>9285</v>
      </c>
      <c r="F3950">
        <v>0</v>
      </c>
      <c r="G3950" t="s">
        <v>1018</v>
      </c>
      <c r="H3950" t="str">
        <f>VLOOKUP(G3950,Códigos!$K$2:$L$250,2,0)</f>
        <v>SAFALE US-05 * 500GRM</v>
      </c>
      <c r="I3950" s="1">
        <v>1</v>
      </c>
      <c r="J3950" s="6">
        <v>220183.2</v>
      </c>
      <c r="K3950" t="s">
        <v>754</v>
      </c>
      <c r="L3950" t="str">
        <f>VLOOKUP(K3950,Códigos!$N$2:$O$376,2,0)</f>
        <v>CERVECERIA ARTESANAL DE COLOMBIA S.A.S</v>
      </c>
      <c r="M3950" t="s">
        <v>1016</v>
      </c>
      <c r="N3950" t="str">
        <f>VLOOKUP(M3950,Códigos!$Q$2:$R$26,2,0)</f>
        <v>FERMENTIS- SAFMEX</v>
      </c>
      <c r="O3950" t="s">
        <v>27</v>
      </c>
      <c r="P3950" t="str">
        <f>VLOOKUP(O3950,Códigos!$B$2:$C$19,2,0)</f>
        <v>BOGOTÁ, D.C.</v>
      </c>
      <c r="Q3950" t="s">
        <v>28</v>
      </c>
      <c r="R3950" t="str">
        <f>VLOOKUP(Q3950,Códigos!$E$2:$F$52,2,0)</f>
        <v>BOGOTÁ, D.C.</v>
      </c>
      <c r="S3950" t="s">
        <v>19</v>
      </c>
      <c r="T3950" t="str">
        <f>VLOOKUP(S3950,Códigos!$T$3:$U$14,2,0)</f>
        <v>BIOINDUSTRIA</v>
      </c>
      <c r="U3950" s="6">
        <v>1834.86</v>
      </c>
      <c r="V3950" s="6">
        <v>120.00000000000001</v>
      </c>
    </row>
    <row r="3951" spans="1:22" x14ac:dyDescent="0.25">
      <c r="A3951" t="s">
        <v>2952</v>
      </c>
      <c r="B3951" t="str">
        <f>VLOOKUP(A3951,Códigos!$H$3:$I$19,2,0)</f>
        <v>SUSANA ESTRADA E.</v>
      </c>
      <c r="C3951" t="s">
        <v>3186</v>
      </c>
      <c r="D3951" s="2">
        <v>42111</v>
      </c>
      <c r="E3951" s="2" t="s">
        <v>9285</v>
      </c>
      <c r="F3951">
        <v>60</v>
      </c>
      <c r="G3951" t="s">
        <v>275</v>
      </c>
      <c r="H3951" t="str">
        <f>VLOOKUP(G3951,Códigos!$K$2:$L$250,2,0)</f>
        <v>ADITIVO 57</v>
      </c>
      <c r="I3951" s="1">
        <v>94</v>
      </c>
      <c r="J3951" s="6">
        <v>5171823.5999999996</v>
      </c>
      <c r="K3951" t="s">
        <v>2967</v>
      </c>
      <c r="L3951" t="str">
        <f>VLOOKUP(K3951,Códigos!$N$2:$O$376,2,0)</f>
        <v>TINTAS S.A.S.</v>
      </c>
      <c r="M3951" t="s">
        <v>19</v>
      </c>
      <c r="N3951" t="str">
        <f>VLOOKUP(M3951,Códigos!$Q$2:$R$26,2,0)</f>
        <v>BASF QUIMICA</v>
      </c>
      <c r="O3951" t="s">
        <v>39</v>
      </c>
      <c r="P3951" t="str">
        <f>VLOOKUP(O3951,Códigos!$B$2:$C$19,2,0)</f>
        <v>ANTIOQUIA</v>
      </c>
      <c r="Q3951" t="s">
        <v>2729</v>
      </c>
      <c r="R3951" t="str">
        <f>VLOOKUP(Q3951,Códigos!$E$2:$F$52,2,0)</f>
        <v>MEDELLÍN</v>
      </c>
      <c r="S3951" t="s">
        <v>21</v>
      </c>
      <c r="T3951" t="str">
        <f>VLOOKUP(S3951,Códigos!$T$3:$U$14,2,0)</f>
        <v>ESPECIALIDADES QUIMICAS</v>
      </c>
      <c r="U3951" s="6">
        <v>1833.98</v>
      </c>
      <c r="V3951" s="6">
        <v>2819.9999999999995</v>
      </c>
    </row>
    <row r="3952" spans="1:22" x14ac:dyDescent="0.25">
      <c r="A3952" t="s">
        <v>969</v>
      </c>
      <c r="B3952" t="str">
        <f>VLOOKUP(A3952,Códigos!$H$3:$I$19,2,0)</f>
        <v>MARIA ELENA PELAEZ</v>
      </c>
      <c r="C3952" t="s">
        <v>6971</v>
      </c>
      <c r="D3952" s="2">
        <v>42111</v>
      </c>
      <c r="E3952" s="2" t="s">
        <v>9285</v>
      </c>
      <c r="F3952">
        <v>30</v>
      </c>
      <c r="G3952" t="s">
        <v>1979</v>
      </c>
      <c r="H3952" t="str">
        <f>VLOOKUP(G3952,Códigos!$K$2:$L$250,2,0)</f>
        <v>INDICANT-COLOR</v>
      </c>
      <c r="I3952" s="1">
        <v>60</v>
      </c>
      <c r="J3952" s="6">
        <v>210000</v>
      </c>
      <c r="K3952" t="s">
        <v>6199</v>
      </c>
      <c r="L3952" t="str">
        <f>VLOOKUP(K3952,Códigos!$N$2:$O$376,2,0)</f>
        <v>COLOR Y LAVADO S A S</v>
      </c>
      <c r="M3952" t="s">
        <v>980</v>
      </c>
      <c r="N3952" t="str">
        <f>VLOOKUP(M3952,Códigos!$Q$2:$R$26,2,0)</f>
        <v>ANDICOL</v>
      </c>
      <c r="O3952" t="s">
        <v>39</v>
      </c>
      <c r="P3952" t="str">
        <f>VLOOKUP(O3952,Códigos!$B$2:$C$19,2,0)</f>
        <v>ANTIOQUIA</v>
      </c>
      <c r="Q3952" t="s">
        <v>2729</v>
      </c>
      <c r="R3952" t="str">
        <f>VLOOKUP(Q3952,Códigos!$E$2:$F$52,2,0)</f>
        <v>MEDELLÍN</v>
      </c>
      <c r="S3952" t="s">
        <v>19</v>
      </c>
      <c r="T3952" t="str">
        <f>VLOOKUP(S3952,Códigos!$T$3:$U$14,2,0)</f>
        <v>BIOINDUSTRIA</v>
      </c>
      <c r="U3952" s="6">
        <v>1833.98</v>
      </c>
      <c r="V3952" s="6">
        <v>114.50506548599222</v>
      </c>
    </row>
    <row r="3953" spans="1:22" x14ac:dyDescent="0.25">
      <c r="A3953" t="s">
        <v>4188</v>
      </c>
      <c r="B3953" t="str">
        <f>VLOOKUP(A3953,Códigos!$H$3:$I$19,2,0)</f>
        <v>ELIANA LONDOÑO - TEXTIL</v>
      </c>
      <c r="C3953" t="s">
        <v>5166</v>
      </c>
      <c r="D3953" s="2">
        <v>42111</v>
      </c>
      <c r="E3953" s="2" t="s">
        <v>9285</v>
      </c>
      <c r="F3953">
        <v>30</v>
      </c>
      <c r="G3953" t="s">
        <v>1483</v>
      </c>
      <c r="H3953" t="str">
        <f>VLOOKUP(G3953,Códigos!$K$2:$L$250,2,0)</f>
        <v>INDIXELL ECO G (L)</v>
      </c>
      <c r="I3953" s="1">
        <v>20</v>
      </c>
      <c r="J3953" s="6">
        <v>156000</v>
      </c>
      <c r="K3953" t="s">
        <v>4332</v>
      </c>
      <c r="L3953" t="str">
        <f>VLOOKUP(K3953,Códigos!$N$2:$O$376,2,0)</f>
        <v>RIOS DUITAMA MANUEL DE JESUS</v>
      </c>
      <c r="M3953" t="s">
        <v>21</v>
      </c>
      <c r="N3953" t="str">
        <f>VLOOKUP(M3953,Códigos!$Q$2:$R$26,2,0)</f>
        <v>GENENCOR CUERO</v>
      </c>
      <c r="O3953" t="s">
        <v>27</v>
      </c>
      <c r="P3953" t="str">
        <f>VLOOKUP(O3953,Códigos!$B$2:$C$19,2,0)</f>
        <v>BOGOTÁ, D.C.</v>
      </c>
      <c r="Q3953" t="s">
        <v>28</v>
      </c>
      <c r="R3953" t="str">
        <f>VLOOKUP(Q3953,Códigos!$E$2:$F$52,2,0)</f>
        <v>BOGOTÁ, D.C.</v>
      </c>
      <c r="S3953" t="s">
        <v>19</v>
      </c>
      <c r="T3953" t="str">
        <f>VLOOKUP(S3953,Códigos!$T$3:$U$14,2,0)</f>
        <v>BIOINDUSTRIA</v>
      </c>
      <c r="U3953" s="6">
        <v>1833.98</v>
      </c>
      <c r="V3953" s="6">
        <v>85.060905789594216</v>
      </c>
    </row>
    <row r="3954" spans="1:22" x14ac:dyDescent="0.25">
      <c r="A3954" t="s">
        <v>21</v>
      </c>
      <c r="B3954" t="str">
        <f>VLOOKUP(A3954,Códigos!$H$3:$I$19,2,0)</f>
        <v>KAREN ANDREA GUALDRON</v>
      </c>
      <c r="C3954" t="s">
        <v>570</v>
      </c>
      <c r="D3954" s="2">
        <v>42111</v>
      </c>
      <c r="E3954" s="2" t="s">
        <v>9285</v>
      </c>
      <c r="F3954">
        <v>60</v>
      </c>
      <c r="G3954" t="s">
        <v>533</v>
      </c>
      <c r="H3954" t="str">
        <f>VLOOKUP(G3954,Códigos!$K$2:$L$250,2,0)</f>
        <v>TIZOR IAM</v>
      </c>
      <c r="I3954" s="1">
        <v>0</v>
      </c>
      <c r="J3954" s="6">
        <v>0</v>
      </c>
      <c r="K3954" t="s">
        <v>526</v>
      </c>
      <c r="L3954" t="str">
        <f>VLOOKUP(K3954,Códigos!$N$2:$O$376,2,0)</f>
        <v>PLASTILENE S.A.</v>
      </c>
      <c r="M3954" t="s">
        <v>529</v>
      </c>
      <c r="N3954" t="str">
        <f>VLOOKUP(M3954,Códigos!$Q$2:$R$26,2,0)</f>
        <v>DORF KETAL</v>
      </c>
      <c r="O3954" t="s">
        <v>119</v>
      </c>
      <c r="P3954" t="str">
        <f>VLOOKUP(O3954,Códigos!$B$2:$C$19,2,0)</f>
        <v>CUNDINAMARCA</v>
      </c>
      <c r="Q3954" t="s">
        <v>28</v>
      </c>
      <c r="R3954" t="str">
        <f>VLOOKUP(Q3954,Códigos!$E$2:$F$52,2,0)</f>
        <v>BOGOTÁ, D.C.</v>
      </c>
      <c r="S3954" t="s">
        <v>21</v>
      </c>
      <c r="T3954" t="str">
        <f>VLOOKUP(S3954,Códigos!$T$3:$U$14,2,0)</f>
        <v>ESPECIALIDADES QUIMICAS</v>
      </c>
      <c r="U3954" s="6">
        <v>1833.98</v>
      </c>
      <c r="V3954" s="6">
        <v>0</v>
      </c>
    </row>
    <row r="3955" spans="1:22" x14ac:dyDescent="0.25">
      <c r="A3955" t="s">
        <v>980</v>
      </c>
      <c r="B3955" t="str">
        <f>VLOOKUP(A3955,Códigos!$H$3:$I$19,2,0)</f>
        <v>JENNY GOMEZ VALENCIA</v>
      </c>
      <c r="C3955" t="s">
        <v>1709</v>
      </c>
      <c r="D3955" s="2">
        <v>42111</v>
      </c>
      <c r="E3955" s="2" t="s">
        <v>9285</v>
      </c>
      <c r="F3955">
        <v>60</v>
      </c>
      <c r="G3955" t="s">
        <v>1343</v>
      </c>
      <c r="H3955" t="str">
        <f>VLOOKUP(G3955,Códigos!$K$2:$L$250,2,0)</f>
        <v>ANTIPILLING NEUTRA 800</v>
      </c>
      <c r="I3955" s="1">
        <v>25</v>
      </c>
      <c r="J3955" s="6">
        <v>225000</v>
      </c>
      <c r="K3955" t="s">
        <v>1145</v>
      </c>
      <c r="L3955" t="str">
        <f>VLOOKUP(K3955,Códigos!$N$2:$O$376,2,0)</f>
        <v>PACK PLATINO S.A.S.</v>
      </c>
      <c r="M3955" t="s">
        <v>21</v>
      </c>
      <c r="N3955" t="str">
        <f>VLOOKUP(M3955,Códigos!$Q$2:$R$26,2,0)</f>
        <v>GENENCOR CUERO</v>
      </c>
      <c r="O3955" t="s">
        <v>594</v>
      </c>
      <c r="P3955" t="str">
        <f>VLOOKUP(O3955,Códigos!$B$2:$C$19,2,0)</f>
        <v>VALLE DEL CAUCA</v>
      </c>
      <c r="Q3955" t="s">
        <v>595</v>
      </c>
      <c r="R3955" t="str">
        <f>VLOOKUP(Q3955,Códigos!$E$2:$F$52,2,0)</f>
        <v>CALI</v>
      </c>
      <c r="S3955" t="s">
        <v>19</v>
      </c>
      <c r="T3955" t="str">
        <f>VLOOKUP(S3955,Códigos!$T$3:$U$14,2,0)</f>
        <v>BIOINDUSTRIA</v>
      </c>
      <c r="U3955" s="6">
        <v>1833.98</v>
      </c>
      <c r="V3955" s="6">
        <v>122.68399873499166</v>
      </c>
    </row>
    <row r="3956" spans="1:22" x14ac:dyDescent="0.25">
      <c r="A3956" t="s">
        <v>969</v>
      </c>
      <c r="B3956" t="str">
        <f>VLOOKUP(A3956,Códigos!$H$3:$I$19,2,0)</f>
        <v>MARIA ELENA PELAEZ</v>
      </c>
      <c r="C3956" t="s">
        <v>6971</v>
      </c>
      <c r="D3956" s="2">
        <v>42111</v>
      </c>
      <c r="E3956" s="2" t="s">
        <v>9285</v>
      </c>
      <c r="F3956">
        <v>30</v>
      </c>
      <c r="G3956" t="s">
        <v>1274</v>
      </c>
      <c r="H3956" t="str">
        <f>VLOOKUP(G3956,Códigos!$K$2:$L$250,2,0)</f>
        <v>INDIXELL SUPER FRIA GPB (SA)</v>
      </c>
      <c r="I3956" s="1">
        <v>25</v>
      </c>
      <c r="J3956" s="6">
        <v>212500</v>
      </c>
      <c r="K3956" t="s">
        <v>6199</v>
      </c>
      <c r="L3956" t="str">
        <f>VLOOKUP(K3956,Códigos!$N$2:$O$376,2,0)</f>
        <v>COLOR Y LAVADO S A S</v>
      </c>
      <c r="M3956" t="s">
        <v>21</v>
      </c>
      <c r="N3956" t="str">
        <f>VLOOKUP(M3956,Códigos!$Q$2:$R$26,2,0)</f>
        <v>GENENCOR CUERO</v>
      </c>
      <c r="O3956" t="s">
        <v>39</v>
      </c>
      <c r="P3956" t="str">
        <f>VLOOKUP(O3956,Códigos!$B$2:$C$19,2,0)</f>
        <v>ANTIOQUIA</v>
      </c>
      <c r="Q3956" t="s">
        <v>2729</v>
      </c>
      <c r="R3956" t="str">
        <f>VLOOKUP(Q3956,Códigos!$E$2:$F$52,2,0)</f>
        <v>MEDELLÍN</v>
      </c>
      <c r="S3956" t="s">
        <v>19</v>
      </c>
      <c r="T3956" t="str">
        <f>VLOOKUP(S3956,Códigos!$T$3:$U$14,2,0)</f>
        <v>BIOINDUSTRIA</v>
      </c>
      <c r="U3956" s="6">
        <v>1833.98</v>
      </c>
      <c r="V3956" s="6">
        <v>115.86822102749213</v>
      </c>
    </row>
    <row r="3957" spans="1:22" x14ac:dyDescent="0.25">
      <c r="A3957" t="s">
        <v>2952</v>
      </c>
      <c r="B3957" t="str">
        <f>VLOOKUP(A3957,Códigos!$H$3:$I$19,2,0)</f>
        <v>SUSANA ESTRADA E.</v>
      </c>
      <c r="C3957" t="s">
        <v>3186</v>
      </c>
      <c r="D3957" s="2">
        <v>42111</v>
      </c>
      <c r="E3957" s="2" t="s">
        <v>9285</v>
      </c>
      <c r="F3957">
        <v>60</v>
      </c>
      <c r="G3957" t="s">
        <v>275</v>
      </c>
      <c r="H3957" t="str">
        <f>VLOOKUP(G3957,Códigos!$K$2:$L$250,2,0)</f>
        <v>ADITIVO 57</v>
      </c>
      <c r="I3957" s="1">
        <v>11</v>
      </c>
      <c r="J3957" s="6">
        <v>605209</v>
      </c>
      <c r="K3957" t="s">
        <v>2967</v>
      </c>
      <c r="L3957" t="str">
        <f>VLOOKUP(K3957,Códigos!$N$2:$O$376,2,0)</f>
        <v>TINTAS S.A.S.</v>
      </c>
      <c r="M3957" t="s">
        <v>19</v>
      </c>
      <c r="N3957" t="str">
        <f>VLOOKUP(M3957,Códigos!$Q$2:$R$26,2,0)</f>
        <v>BASF QUIMICA</v>
      </c>
      <c r="O3957" t="s">
        <v>39</v>
      </c>
      <c r="P3957" t="str">
        <f>VLOOKUP(O3957,Códigos!$B$2:$C$19,2,0)</f>
        <v>ANTIOQUIA</v>
      </c>
      <c r="Q3957" t="s">
        <v>2729</v>
      </c>
      <c r="R3957" t="str">
        <f>VLOOKUP(Q3957,Códigos!$E$2:$F$52,2,0)</f>
        <v>MEDELLÍN</v>
      </c>
      <c r="S3957" t="s">
        <v>21</v>
      </c>
      <c r="T3957" t="str">
        <f>VLOOKUP(S3957,Códigos!$T$3:$U$14,2,0)</f>
        <v>ESPECIALIDADES QUIMICAS</v>
      </c>
      <c r="U3957" s="6">
        <v>1833.98</v>
      </c>
      <c r="V3957" s="6">
        <v>329.99760084624694</v>
      </c>
    </row>
    <row r="3958" spans="1:22" x14ac:dyDescent="0.25">
      <c r="A3958" t="s">
        <v>2952</v>
      </c>
      <c r="B3958" t="str">
        <f>VLOOKUP(A3958,Códigos!$H$3:$I$19,2,0)</f>
        <v>SUSANA ESTRADA E.</v>
      </c>
      <c r="C3958" t="s">
        <v>3721</v>
      </c>
      <c r="D3958" s="2">
        <v>42111</v>
      </c>
      <c r="E3958" s="2" t="s">
        <v>9285</v>
      </c>
      <c r="F3958">
        <v>60</v>
      </c>
      <c r="G3958" t="s">
        <v>3245</v>
      </c>
      <c r="H3958" t="str">
        <f>VLOOKUP(G3958,Códigos!$K$2:$L$250,2,0)</f>
        <v>SYLOID C - 906</v>
      </c>
      <c r="I3958" s="1">
        <v>30</v>
      </c>
      <c r="J3958" s="6">
        <v>786000</v>
      </c>
      <c r="K3958" t="s">
        <v>3274</v>
      </c>
      <c r="L3958" t="str">
        <f>VLOOKUP(K3958,Códigos!$N$2:$O$376,2,0)</f>
        <v>CACHARRERIA MUNDIAL S.A.S.</v>
      </c>
      <c r="M3958" t="s">
        <v>21</v>
      </c>
      <c r="N3958" t="str">
        <f>VLOOKUP(M3958,Códigos!$Q$2:$R$26,2,0)</f>
        <v>GENENCOR CUERO</v>
      </c>
      <c r="O3958" t="s">
        <v>39</v>
      </c>
      <c r="P3958" t="str">
        <f>VLOOKUP(O3958,Códigos!$B$2:$C$19,2,0)</f>
        <v>ANTIOQUIA</v>
      </c>
      <c r="Q3958" t="s">
        <v>2729</v>
      </c>
      <c r="R3958" t="str">
        <f>VLOOKUP(Q3958,Códigos!$E$2:$F$52,2,0)</f>
        <v>MEDELLÍN</v>
      </c>
      <c r="S3958" t="s">
        <v>19</v>
      </c>
      <c r="T3958" t="str">
        <f>VLOOKUP(S3958,Códigos!$T$3:$U$14,2,0)</f>
        <v>BIOINDUSTRIA</v>
      </c>
      <c r="U3958" s="6">
        <v>1833.98</v>
      </c>
      <c r="V3958" s="6">
        <v>428.57610224757087</v>
      </c>
    </row>
    <row r="3959" spans="1:22" x14ac:dyDescent="0.25">
      <c r="A3959" t="s">
        <v>969</v>
      </c>
      <c r="B3959" t="str">
        <f>VLOOKUP(A3959,Códigos!$H$3:$I$19,2,0)</f>
        <v>MARIA ELENA PELAEZ</v>
      </c>
      <c r="C3959" t="s">
        <v>6971</v>
      </c>
      <c r="D3959" s="2">
        <v>42111</v>
      </c>
      <c r="E3959" s="2" t="s">
        <v>9285</v>
      </c>
      <c r="F3959">
        <v>30</v>
      </c>
      <c r="G3959" t="s">
        <v>1309</v>
      </c>
      <c r="H3959" t="str">
        <f>VLOOKUP(G3959,Códigos!$K$2:$L$250,2,0)</f>
        <v>INDESIZE COLD 10</v>
      </c>
      <c r="I3959" s="1">
        <v>60</v>
      </c>
      <c r="J3959" s="6">
        <v>420000</v>
      </c>
      <c r="K3959" t="s">
        <v>6199</v>
      </c>
      <c r="L3959" t="str">
        <f>VLOOKUP(K3959,Códigos!$N$2:$O$376,2,0)</f>
        <v>COLOR Y LAVADO S A S</v>
      </c>
      <c r="M3959" t="s">
        <v>21</v>
      </c>
      <c r="N3959" t="str">
        <f>VLOOKUP(M3959,Códigos!$Q$2:$R$26,2,0)</f>
        <v>GENENCOR CUERO</v>
      </c>
      <c r="O3959" t="s">
        <v>39</v>
      </c>
      <c r="P3959" t="str">
        <f>VLOOKUP(O3959,Códigos!$B$2:$C$19,2,0)</f>
        <v>ANTIOQUIA</v>
      </c>
      <c r="Q3959" t="s">
        <v>2729</v>
      </c>
      <c r="R3959" t="str">
        <f>VLOOKUP(Q3959,Códigos!$E$2:$F$52,2,0)</f>
        <v>MEDELLÍN</v>
      </c>
      <c r="S3959" t="s">
        <v>19</v>
      </c>
      <c r="T3959" t="str">
        <f>VLOOKUP(S3959,Códigos!$T$3:$U$14,2,0)</f>
        <v>BIOINDUSTRIA</v>
      </c>
      <c r="U3959" s="6">
        <v>1833.98</v>
      </c>
      <c r="V3959" s="6">
        <v>229.01013097198444</v>
      </c>
    </row>
    <row r="3960" spans="1:22" x14ac:dyDescent="0.25">
      <c r="A3960" t="s">
        <v>21</v>
      </c>
      <c r="B3960" t="str">
        <f>VLOOKUP(A3960,Códigos!$H$3:$I$19,2,0)</f>
        <v>KAREN ANDREA GUALDRON</v>
      </c>
      <c r="C3960" t="s">
        <v>569</v>
      </c>
      <c r="D3960" s="2">
        <v>42111</v>
      </c>
      <c r="E3960" s="2" t="s">
        <v>9285</v>
      </c>
      <c r="F3960">
        <v>60</v>
      </c>
      <c r="G3960" t="s">
        <v>533</v>
      </c>
      <c r="H3960" t="str">
        <f>VLOOKUP(G3960,Códigos!$K$2:$L$250,2,0)</f>
        <v>TIZOR IAM</v>
      </c>
      <c r="I3960" s="1">
        <v>200</v>
      </c>
      <c r="J3960" s="6">
        <v>2640932</v>
      </c>
      <c r="K3960" t="s">
        <v>539</v>
      </c>
      <c r="L3960" t="str">
        <f>VLOOKUP(K3960,Códigos!$N$2:$O$376,2,0)</f>
        <v>GRUPO SANCHEZ COLOMBIA SAS</v>
      </c>
      <c r="M3960" t="s">
        <v>529</v>
      </c>
      <c r="N3960" t="str">
        <f>VLOOKUP(M3960,Códigos!$Q$2:$R$26,2,0)</f>
        <v>DORF KETAL</v>
      </c>
      <c r="O3960" t="s">
        <v>119</v>
      </c>
      <c r="P3960" t="str">
        <f>VLOOKUP(O3960,Códigos!$B$2:$C$19,2,0)</f>
        <v>CUNDINAMARCA</v>
      </c>
      <c r="Q3960" t="s">
        <v>282</v>
      </c>
      <c r="R3960" t="str">
        <f>VLOOKUP(Q3960,Códigos!$E$2:$F$52,2,0)</f>
        <v>SOACHA</v>
      </c>
      <c r="S3960" t="s">
        <v>21</v>
      </c>
      <c r="T3960" t="str">
        <f>VLOOKUP(S3960,Códigos!$T$3:$U$14,2,0)</f>
        <v>ESPECIALIDADES QUIMICAS</v>
      </c>
      <c r="U3960" s="6">
        <v>1833.98</v>
      </c>
      <c r="V3960" s="6">
        <v>1440.0004362097732</v>
      </c>
    </row>
    <row r="3961" spans="1:22" x14ac:dyDescent="0.25">
      <c r="A3961" t="s">
        <v>21</v>
      </c>
      <c r="B3961" t="str">
        <f>VLOOKUP(A3961,Códigos!$H$3:$I$19,2,0)</f>
        <v>KAREN ANDREA GUALDRON</v>
      </c>
      <c r="C3961" t="s">
        <v>571</v>
      </c>
      <c r="D3961" s="2">
        <v>42111</v>
      </c>
      <c r="E3961" s="2" t="s">
        <v>9285</v>
      </c>
      <c r="F3961">
        <v>60</v>
      </c>
      <c r="G3961" t="s">
        <v>533</v>
      </c>
      <c r="H3961" t="str">
        <f>VLOOKUP(G3961,Códigos!$K$2:$L$250,2,0)</f>
        <v>TIZOR IAM</v>
      </c>
      <c r="I3961" s="1">
        <v>600</v>
      </c>
      <c r="J3961" s="6">
        <v>7922796</v>
      </c>
      <c r="K3961" t="s">
        <v>526</v>
      </c>
      <c r="L3961" t="str">
        <f>VLOOKUP(K3961,Códigos!$N$2:$O$376,2,0)</f>
        <v>PLASTILENE S.A.</v>
      </c>
      <c r="M3961" t="s">
        <v>529</v>
      </c>
      <c r="N3961" t="str">
        <f>VLOOKUP(M3961,Códigos!$Q$2:$R$26,2,0)</f>
        <v>DORF KETAL</v>
      </c>
      <c r="O3961" t="s">
        <v>119</v>
      </c>
      <c r="P3961" t="str">
        <f>VLOOKUP(O3961,Códigos!$B$2:$C$19,2,0)</f>
        <v>CUNDINAMARCA</v>
      </c>
      <c r="Q3961" t="s">
        <v>28</v>
      </c>
      <c r="R3961" t="str">
        <f>VLOOKUP(Q3961,Códigos!$E$2:$F$52,2,0)</f>
        <v>BOGOTÁ, D.C.</v>
      </c>
      <c r="S3961" t="s">
        <v>21</v>
      </c>
      <c r="T3961" t="str">
        <f>VLOOKUP(S3961,Códigos!$T$3:$U$14,2,0)</f>
        <v>ESPECIALIDADES QUIMICAS</v>
      </c>
      <c r="U3961" s="6">
        <v>1833.98</v>
      </c>
      <c r="V3961" s="6">
        <v>4320.0013086293202</v>
      </c>
    </row>
    <row r="3962" spans="1:22" x14ac:dyDescent="0.25">
      <c r="A3962" t="s">
        <v>4188</v>
      </c>
      <c r="B3962" t="str">
        <f>VLOOKUP(A3962,Códigos!$H$3:$I$19,2,0)</f>
        <v>ELIANA LONDOÑO - TEXTIL</v>
      </c>
      <c r="C3962" t="s">
        <v>5166</v>
      </c>
      <c r="D3962" s="2">
        <v>42111</v>
      </c>
      <c r="E3962" s="2" t="s">
        <v>9285</v>
      </c>
      <c r="F3962">
        <v>30</v>
      </c>
      <c r="G3962" t="s">
        <v>4319</v>
      </c>
      <c r="H3962" t="str">
        <f>VLOOKUP(G3962,Códigos!$K$2:$L$250,2,0)</f>
        <v>INDESIZE 103 DLC</v>
      </c>
      <c r="I3962" s="1">
        <v>100</v>
      </c>
      <c r="J3962" s="6">
        <v>250000</v>
      </c>
      <c r="K3962" t="s">
        <v>4332</v>
      </c>
      <c r="L3962" t="str">
        <f>VLOOKUP(K3962,Códigos!$N$2:$O$376,2,0)</f>
        <v>RIOS DUITAMA MANUEL DE JESUS</v>
      </c>
      <c r="M3962" t="s">
        <v>21</v>
      </c>
      <c r="N3962" t="str">
        <f>VLOOKUP(M3962,Códigos!$Q$2:$R$26,2,0)</f>
        <v>GENENCOR CUERO</v>
      </c>
      <c r="O3962" t="s">
        <v>27</v>
      </c>
      <c r="P3962" t="str">
        <f>VLOOKUP(O3962,Códigos!$B$2:$C$19,2,0)</f>
        <v>BOGOTÁ, D.C.</v>
      </c>
      <c r="Q3962" t="s">
        <v>28</v>
      </c>
      <c r="R3962" t="str">
        <f>VLOOKUP(Q3962,Códigos!$E$2:$F$52,2,0)</f>
        <v>BOGOTÁ, D.C.</v>
      </c>
      <c r="S3962" t="s">
        <v>19</v>
      </c>
      <c r="T3962" t="str">
        <f>VLOOKUP(S3962,Códigos!$T$3:$U$14,2,0)</f>
        <v>BIOINDUSTRIA</v>
      </c>
      <c r="U3962" s="6">
        <v>1833.98</v>
      </c>
      <c r="V3962" s="6">
        <v>136.31555414999073</v>
      </c>
    </row>
    <row r="3963" spans="1:22" x14ac:dyDescent="0.25">
      <c r="A3963" t="s">
        <v>980</v>
      </c>
      <c r="B3963" t="str">
        <f>VLOOKUP(A3963,Códigos!$H$3:$I$19,2,0)</f>
        <v>JENNY GOMEZ VALENCIA</v>
      </c>
      <c r="C3963" t="s">
        <v>1709</v>
      </c>
      <c r="D3963" s="2">
        <v>42111</v>
      </c>
      <c r="E3963" s="2" t="s">
        <v>9285</v>
      </c>
      <c r="F3963">
        <v>60</v>
      </c>
      <c r="G3963" t="s">
        <v>2028</v>
      </c>
      <c r="H3963" t="str">
        <f>VLOOKUP(G3963,Códigos!$K$2:$L$250,2,0)</f>
        <v>INDISIL K EFFECT</v>
      </c>
      <c r="I3963" s="1">
        <v>25</v>
      </c>
      <c r="J3963" s="6">
        <v>183750</v>
      </c>
      <c r="K3963" t="s">
        <v>1145</v>
      </c>
      <c r="L3963" t="str">
        <f>VLOOKUP(K3963,Códigos!$N$2:$O$376,2,0)</f>
        <v>PACK PLATINO S.A.S.</v>
      </c>
      <c r="M3963" t="s">
        <v>231</v>
      </c>
      <c r="N3963" t="str">
        <f>VLOOKUP(M3963,Códigos!$Q$2:$R$26,2,0)</f>
        <v>QUIMICA PRODES</v>
      </c>
      <c r="O3963" t="s">
        <v>594</v>
      </c>
      <c r="P3963" t="str">
        <f>VLOOKUP(O3963,Códigos!$B$2:$C$19,2,0)</f>
        <v>VALLE DEL CAUCA</v>
      </c>
      <c r="Q3963" t="s">
        <v>595</v>
      </c>
      <c r="R3963" t="str">
        <f>VLOOKUP(Q3963,Códigos!$E$2:$F$52,2,0)</f>
        <v>CALI</v>
      </c>
      <c r="S3963" t="s">
        <v>19</v>
      </c>
      <c r="T3963" t="str">
        <f>VLOOKUP(S3963,Códigos!$T$3:$U$14,2,0)</f>
        <v>BIOINDUSTRIA</v>
      </c>
      <c r="U3963" s="6">
        <v>1833.98</v>
      </c>
      <c r="V3963" s="6">
        <v>100.19193230024318</v>
      </c>
    </row>
    <row r="3964" spans="1:22" x14ac:dyDescent="0.25">
      <c r="A3964" t="s">
        <v>2952</v>
      </c>
      <c r="B3964" t="str">
        <f>VLOOKUP(A3964,Códigos!$H$3:$I$19,2,0)</f>
        <v>SUSANA ESTRADA E.</v>
      </c>
      <c r="C3964" t="s">
        <v>4164</v>
      </c>
      <c r="D3964" s="2">
        <v>42111</v>
      </c>
      <c r="E3964" s="2" t="s">
        <v>9285</v>
      </c>
      <c r="F3964">
        <v>60</v>
      </c>
      <c r="G3964" t="s">
        <v>616</v>
      </c>
      <c r="H3964" t="str">
        <f>VLOOKUP(G3964,Códigos!$K$2:$L$250,2,0)</f>
        <v>Q2-5211</v>
      </c>
      <c r="I3964" s="1">
        <v>400</v>
      </c>
      <c r="J3964" s="6">
        <v>17408140</v>
      </c>
      <c r="K3964" t="s">
        <v>3049</v>
      </c>
      <c r="L3964" t="str">
        <f>VLOOKUP(K3964,Códigos!$N$2:$O$376,2,0)</f>
        <v>INVESA S.A.</v>
      </c>
      <c r="M3964" t="s">
        <v>577</v>
      </c>
      <c r="N3964" t="str">
        <f>VLOOKUP(M3964,Códigos!$Q$2:$R$26,2,0)</f>
        <v>XIAMETER</v>
      </c>
      <c r="O3964" t="s">
        <v>39</v>
      </c>
      <c r="P3964" t="str">
        <f>VLOOKUP(O3964,Códigos!$B$2:$C$19,2,0)</f>
        <v>ANTIOQUIA</v>
      </c>
      <c r="Q3964" t="s">
        <v>3051</v>
      </c>
      <c r="R3964" t="str">
        <f>VLOOKUP(Q3964,Códigos!$E$2:$F$52,2,0)</f>
        <v>ENVIGADO</v>
      </c>
      <c r="S3964" t="s">
        <v>21</v>
      </c>
      <c r="T3964" t="str">
        <f>VLOOKUP(S3964,Códigos!$T$3:$U$14,2,0)</f>
        <v>ESPECIALIDADES QUIMICAS</v>
      </c>
      <c r="U3964" s="6">
        <v>1833.98</v>
      </c>
      <c r="V3964" s="6">
        <v>9492.0010032824775</v>
      </c>
    </row>
    <row r="3965" spans="1:22" x14ac:dyDescent="0.25">
      <c r="A3965" t="s">
        <v>231</v>
      </c>
      <c r="B3965" t="str">
        <f>VLOOKUP(A3965,Códigos!$H$3:$I$19,2,0)</f>
        <v>NATALY VELA</v>
      </c>
      <c r="C3965" t="s">
        <v>2340</v>
      </c>
      <c r="D3965" s="2">
        <v>42111</v>
      </c>
      <c r="E3965" s="2" t="s">
        <v>9285</v>
      </c>
      <c r="F3965">
        <v>15</v>
      </c>
      <c r="G3965" t="s">
        <v>749</v>
      </c>
      <c r="H3965" t="str">
        <f>VLOOKUP(G3965,Códigos!$K$2:$L$250,2,0)</f>
        <v>TAN G PLUS</v>
      </c>
      <c r="I3965" s="1">
        <v>20</v>
      </c>
      <c r="J3965" s="6">
        <v>880310.4</v>
      </c>
      <c r="K3965" t="s">
        <v>2290</v>
      </c>
      <c r="L3965" t="str">
        <f>VLOOKUP(K3965,Códigos!$N$2:$O$376,2,0)</f>
        <v>PRODUCTOS PARA CUERO PROCUR S.A.</v>
      </c>
      <c r="M3965" t="s">
        <v>21</v>
      </c>
      <c r="N3965" t="str">
        <f>VLOOKUP(M3965,Códigos!$Q$2:$R$26,2,0)</f>
        <v>GENENCOR CUERO</v>
      </c>
      <c r="O3965" t="s">
        <v>27</v>
      </c>
      <c r="P3965" t="str">
        <f>VLOOKUP(O3965,Códigos!$B$2:$C$19,2,0)</f>
        <v>BOGOTÁ, D.C.</v>
      </c>
      <c r="Q3965" t="s">
        <v>28</v>
      </c>
      <c r="R3965" t="str">
        <f>VLOOKUP(Q3965,Códigos!$E$2:$F$52,2,0)</f>
        <v>BOGOTÁ, D.C.</v>
      </c>
      <c r="S3965" t="s">
        <v>19</v>
      </c>
      <c r="T3965" t="str">
        <f>VLOOKUP(S3965,Códigos!$T$3:$U$14,2,0)</f>
        <v>BIOINDUSTRIA</v>
      </c>
      <c r="U3965" s="6">
        <v>1833.98</v>
      </c>
      <c r="V3965" s="6">
        <v>480</v>
      </c>
    </row>
    <row r="3966" spans="1:22" x14ac:dyDescent="0.25">
      <c r="A3966" t="s">
        <v>2952</v>
      </c>
      <c r="B3966" t="str">
        <f>VLOOKUP(A3966,Códigos!$H$3:$I$19,2,0)</f>
        <v>SUSANA ESTRADA E.</v>
      </c>
      <c r="C3966" t="s">
        <v>4165</v>
      </c>
      <c r="D3966" s="2">
        <v>42111</v>
      </c>
      <c r="E3966" s="2" t="s">
        <v>9285</v>
      </c>
      <c r="F3966">
        <v>60</v>
      </c>
      <c r="G3966" t="s">
        <v>4160</v>
      </c>
      <c r="H3966" t="str">
        <f>VLOOKUP(G3966,Códigos!$K$2:$L$250,2,0)</f>
        <v>804 RESIN</v>
      </c>
      <c r="I3966" s="1">
        <v>205</v>
      </c>
      <c r="J3966" s="6">
        <v>5507901.0499999998</v>
      </c>
      <c r="K3966" t="s">
        <v>3049</v>
      </c>
      <c r="L3966" t="str">
        <f>VLOOKUP(K3966,Códigos!$N$2:$O$376,2,0)</f>
        <v>INVESA S.A.</v>
      </c>
      <c r="M3966" t="s">
        <v>577</v>
      </c>
      <c r="N3966" t="str">
        <f>VLOOKUP(M3966,Códigos!$Q$2:$R$26,2,0)</f>
        <v>XIAMETER</v>
      </c>
      <c r="O3966" t="s">
        <v>39</v>
      </c>
      <c r="P3966" t="str">
        <f>VLOOKUP(O3966,Códigos!$B$2:$C$19,2,0)</f>
        <v>ANTIOQUIA</v>
      </c>
      <c r="Q3966" t="s">
        <v>3051</v>
      </c>
      <c r="R3966" t="str">
        <f>VLOOKUP(Q3966,Códigos!$E$2:$F$52,2,0)</f>
        <v>ENVIGADO</v>
      </c>
      <c r="S3966" t="s">
        <v>21</v>
      </c>
      <c r="T3966" t="str">
        <f>VLOOKUP(S3966,Códigos!$T$3:$U$14,2,0)</f>
        <v>ESPECIALIDADES QUIMICAS</v>
      </c>
      <c r="U3966" s="6">
        <v>1833.98</v>
      </c>
      <c r="V3966" s="6">
        <v>3003.2503353362631</v>
      </c>
    </row>
    <row r="3967" spans="1:22" x14ac:dyDescent="0.25">
      <c r="A3967" t="s">
        <v>4188</v>
      </c>
      <c r="B3967" t="str">
        <f>VLOOKUP(A3967,Códigos!$H$3:$I$19,2,0)</f>
        <v>ELIANA LONDOÑO - TEXTIL</v>
      </c>
      <c r="C3967" t="s">
        <v>5172</v>
      </c>
      <c r="D3967" s="2">
        <v>42111</v>
      </c>
      <c r="E3967" s="2" t="s">
        <v>9285</v>
      </c>
      <c r="F3967">
        <v>60</v>
      </c>
      <c r="G3967" t="s">
        <v>1439</v>
      </c>
      <c r="H3967" t="str">
        <f>VLOOKUP(G3967,Códigos!$K$2:$L$250,2,0)</f>
        <v>INDIXELL 2XL</v>
      </c>
      <c r="I3967" s="1">
        <v>50</v>
      </c>
      <c r="J3967" s="6">
        <v>750000</v>
      </c>
      <c r="K3967" t="s">
        <v>4201</v>
      </c>
      <c r="L3967" t="str">
        <f>VLOOKUP(K3967,Códigos!$N$2:$O$376,2,0)</f>
        <v>LUIS EDUARDO CAICEDO S.A.</v>
      </c>
      <c r="M3967" t="s">
        <v>21</v>
      </c>
      <c r="N3967" t="str">
        <f>VLOOKUP(M3967,Códigos!$Q$2:$R$26,2,0)</f>
        <v>GENENCOR CUERO</v>
      </c>
      <c r="O3967" t="s">
        <v>119</v>
      </c>
      <c r="P3967" t="str">
        <f>VLOOKUP(O3967,Códigos!$B$2:$C$19,2,0)</f>
        <v>CUNDINAMARCA</v>
      </c>
      <c r="Q3967" t="s">
        <v>28</v>
      </c>
      <c r="R3967" t="str">
        <f>VLOOKUP(Q3967,Códigos!$E$2:$F$52,2,0)</f>
        <v>BOGOTÁ, D.C.</v>
      </c>
      <c r="S3967" t="s">
        <v>19</v>
      </c>
      <c r="T3967" t="str">
        <f>VLOOKUP(S3967,Códigos!$T$3:$U$14,2,0)</f>
        <v>BIOINDUSTRIA</v>
      </c>
      <c r="U3967" s="6">
        <v>1833.98</v>
      </c>
      <c r="V3967" s="6">
        <v>408.94666244997217</v>
      </c>
    </row>
    <row r="3968" spans="1:22" x14ac:dyDescent="0.25">
      <c r="A3968" t="s">
        <v>2952</v>
      </c>
      <c r="B3968" t="str">
        <f>VLOOKUP(A3968,Códigos!$H$3:$I$19,2,0)</f>
        <v>SUSANA ESTRADA E.</v>
      </c>
      <c r="C3968" t="s">
        <v>4165</v>
      </c>
      <c r="D3968" s="2">
        <v>42111</v>
      </c>
      <c r="E3968" s="2" t="s">
        <v>9285</v>
      </c>
      <c r="F3968">
        <v>60</v>
      </c>
      <c r="G3968" t="s">
        <v>4140</v>
      </c>
      <c r="H3968" t="str">
        <f>VLOOKUP(G3968,Códigos!$K$2:$L$250,2,0)</f>
        <v>805 RESIN</v>
      </c>
      <c r="I3968" s="1">
        <v>205</v>
      </c>
      <c r="J3968" s="6">
        <v>6233514.9500000002</v>
      </c>
      <c r="K3968" t="s">
        <v>3049</v>
      </c>
      <c r="L3968" t="str">
        <f>VLOOKUP(K3968,Códigos!$N$2:$O$376,2,0)</f>
        <v>INVESA S.A.</v>
      </c>
      <c r="M3968" t="s">
        <v>577</v>
      </c>
      <c r="N3968" t="str">
        <f>VLOOKUP(M3968,Códigos!$Q$2:$R$26,2,0)</f>
        <v>XIAMETER</v>
      </c>
      <c r="O3968" t="s">
        <v>39</v>
      </c>
      <c r="P3968" t="str">
        <f>VLOOKUP(O3968,Códigos!$B$2:$C$19,2,0)</f>
        <v>ANTIOQUIA</v>
      </c>
      <c r="Q3968" t="s">
        <v>3051</v>
      </c>
      <c r="R3968" t="str">
        <f>VLOOKUP(Q3968,Códigos!$E$2:$F$52,2,0)</f>
        <v>ENVIGADO</v>
      </c>
      <c r="S3968" t="s">
        <v>21</v>
      </c>
      <c r="T3968" t="str">
        <f>VLOOKUP(S3968,Códigos!$T$3:$U$14,2,0)</f>
        <v>ESPECIALIDADES QUIMICAS</v>
      </c>
      <c r="U3968" s="6">
        <v>1833.98</v>
      </c>
      <c r="V3968" s="6">
        <v>3398.9001788460073</v>
      </c>
    </row>
    <row r="3969" spans="1:22" x14ac:dyDescent="0.25">
      <c r="A3969" t="s">
        <v>272</v>
      </c>
      <c r="B3969" t="str">
        <f>VLOOKUP(A3969,Códigos!$H$3:$I$19,2,0)</f>
        <v>LINA MERCEDES RUBIO GOMEZ</v>
      </c>
      <c r="C3969" t="s">
        <v>1070</v>
      </c>
      <c r="D3969" s="2">
        <v>42112</v>
      </c>
      <c r="E3969" s="2" t="s">
        <v>9285</v>
      </c>
      <c r="F3969">
        <v>60</v>
      </c>
      <c r="G3969" t="s">
        <v>1058</v>
      </c>
      <c r="H3969" t="str">
        <f>VLOOKUP(G3969,Códigos!$K$2:$L$250,2,0)</f>
        <v>VIOLETA FLUORESCENTE IXAS 19</v>
      </c>
      <c r="I3969" s="1">
        <v>60</v>
      </c>
      <c r="J3969" s="6">
        <v>2684946.6</v>
      </c>
      <c r="K3969" t="s">
        <v>683</v>
      </c>
      <c r="L3969" t="str">
        <f>VLOOKUP(K3969,Códigos!$N$2:$O$376,2,0)</f>
        <v>PRODUCTOS QUIMICOS PANAMERICANOS S.A.</v>
      </c>
      <c r="M3969" t="s">
        <v>1050</v>
      </c>
      <c r="N3969" t="str">
        <f>VLOOKUP(M3969,Códigos!$Q$2:$R$26,2,0)</f>
        <v>CHEMLOGIS</v>
      </c>
      <c r="O3969" t="s">
        <v>27</v>
      </c>
      <c r="P3969" t="str">
        <f>VLOOKUP(O3969,Códigos!$B$2:$C$19,2,0)</f>
        <v>BOGOTÁ, D.C.</v>
      </c>
      <c r="Q3969" t="s">
        <v>28</v>
      </c>
      <c r="R3969" t="str">
        <f>VLOOKUP(Q3969,Códigos!$E$2:$F$52,2,0)</f>
        <v>BOGOTÁ, D.C.</v>
      </c>
      <c r="S3969" t="s">
        <v>19</v>
      </c>
      <c r="T3969" t="str">
        <f>VLOOKUP(S3969,Códigos!$T$3:$U$14,2,0)</f>
        <v>BIOINDUSTRIA</v>
      </c>
      <c r="U3969" s="6">
        <v>1846.46</v>
      </c>
      <c r="V3969" s="6">
        <v>1454.1049359314582</v>
      </c>
    </row>
    <row r="3970" spans="1:22" x14ac:dyDescent="0.25">
      <c r="A3970" t="s">
        <v>2952</v>
      </c>
      <c r="B3970" t="str">
        <f>VLOOKUP(A3970,Códigos!$H$3:$I$19,2,0)</f>
        <v>SUSANA ESTRADA E.</v>
      </c>
      <c r="C3970" t="s">
        <v>3185</v>
      </c>
      <c r="D3970" s="2">
        <v>42112</v>
      </c>
      <c r="E3970" s="2" t="s">
        <v>9285</v>
      </c>
      <c r="F3970">
        <v>60</v>
      </c>
      <c r="G3970" t="s">
        <v>3016</v>
      </c>
      <c r="H3970" t="str">
        <f>VLOOKUP(G3970,Códigos!$K$2:$L$250,2,0)</f>
        <v>ANTIFOAM A COMPOUND</v>
      </c>
      <c r="I3970" s="1">
        <v>20</v>
      </c>
      <c r="J3970" s="6">
        <v>800000</v>
      </c>
      <c r="K3970" t="s">
        <v>2967</v>
      </c>
      <c r="L3970" t="str">
        <f>VLOOKUP(K3970,Códigos!$N$2:$O$376,2,0)</f>
        <v>TINTAS S.A.S.</v>
      </c>
      <c r="M3970" t="s">
        <v>19</v>
      </c>
      <c r="N3970" t="str">
        <f>VLOOKUP(M3970,Códigos!$Q$2:$R$26,2,0)</f>
        <v>BASF QUIMICA</v>
      </c>
      <c r="O3970" t="s">
        <v>39</v>
      </c>
      <c r="P3970" t="str">
        <f>VLOOKUP(O3970,Códigos!$B$2:$C$19,2,0)</f>
        <v>ANTIOQUIA</v>
      </c>
      <c r="Q3970" t="s">
        <v>2729</v>
      </c>
      <c r="R3970" t="str">
        <f>VLOOKUP(Q3970,Códigos!$E$2:$F$52,2,0)</f>
        <v>MEDELLÍN</v>
      </c>
      <c r="S3970" t="s">
        <v>21</v>
      </c>
      <c r="T3970" t="str">
        <f>VLOOKUP(S3970,Códigos!$T$3:$U$14,2,0)</f>
        <v>ESPECIALIDADES QUIMICAS</v>
      </c>
      <c r="U3970" s="6">
        <v>1846.46</v>
      </c>
      <c r="V3970" s="6">
        <v>433.26148413721393</v>
      </c>
    </row>
    <row r="3971" spans="1:22" x14ac:dyDescent="0.25">
      <c r="A3971" t="s">
        <v>980</v>
      </c>
      <c r="B3971" t="str">
        <f>VLOOKUP(A3971,Códigos!$H$3:$I$19,2,0)</f>
        <v>JENNY GOMEZ VALENCIA</v>
      </c>
      <c r="C3971" t="s">
        <v>1708</v>
      </c>
      <c r="D3971" s="2">
        <v>42112</v>
      </c>
      <c r="E3971" s="2" t="s">
        <v>9285</v>
      </c>
      <c r="F3971">
        <v>90</v>
      </c>
      <c r="G3971" t="s">
        <v>1256</v>
      </c>
      <c r="H3971" t="str">
        <f>VLOOKUP(G3971,Códigos!$K$2:$L$250,2,0)</f>
        <v>INDESIZE 350 DLC</v>
      </c>
      <c r="I3971" s="1">
        <v>25</v>
      </c>
      <c r="J3971" s="6">
        <v>117725</v>
      </c>
      <c r="K3971" t="s">
        <v>1081</v>
      </c>
      <c r="L3971" t="str">
        <f>VLOOKUP(K3971,Códigos!$N$2:$O$376,2,0)</f>
        <v>LAVA MASTER LTDA.</v>
      </c>
      <c r="M3971" t="s">
        <v>21</v>
      </c>
      <c r="N3971" t="str">
        <f>VLOOKUP(M3971,Códigos!$Q$2:$R$26,2,0)</f>
        <v>GENENCOR CUERO</v>
      </c>
      <c r="O3971" t="s">
        <v>1084</v>
      </c>
      <c r="P3971" t="str">
        <f>VLOOKUP(O3971,Códigos!$B$2:$C$19,2,0)</f>
        <v>RISARALDA</v>
      </c>
      <c r="Q3971" t="s">
        <v>1085</v>
      </c>
      <c r="R3971" t="str">
        <f>VLOOKUP(Q3971,Códigos!$E$2:$F$52,2,0)</f>
        <v>DOSQUEBRADAS</v>
      </c>
      <c r="S3971" t="s">
        <v>19</v>
      </c>
      <c r="T3971" t="str">
        <f>VLOOKUP(S3971,Códigos!$T$3:$U$14,2,0)</f>
        <v>BIOINDUSTRIA</v>
      </c>
      <c r="U3971" s="6">
        <v>1846.46</v>
      </c>
      <c r="V3971" s="6">
        <v>63.757135275066886</v>
      </c>
    </row>
    <row r="3972" spans="1:22" x14ac:dyDescent="0.25">
      <c r="A3972" t="s">
        <v>231</v>
      </c>
      <c r="B3972" t="str">
        <f>VLOOKUP(A3972,Códigos!$H$3:$I$19,2,0)</f>
        <v>NATALY VELA</v>
      </c>
      <c r="C3972" t="s">
        <v>2416</v>
      </c>
      <c r="D3972" s="2">
        <v>42112</v>
      </c>
      <c r="E3972" s="2" t="s">
        <v>9285</v>
      </c>
      <c r="F3972">
        <v>30</v>
      </c>
      <c r="G3972" t="s">
        <v>452</v>
      </c>
      <c r="H3972" t="str">
        <f>VLOOKUP(G3972,Códigos!$K$2:$L$250,2,0)</f>
        <v>CAPSTONE FS-60</v>
      </c>
      <c r="I3972" s="1">
        <v>3.63</v>
      </c>
      <c r="J3972" s="6">
        <v>673002</v>
      </c>
      <c r="K3972" t="s">
        <v>464</v>
      </c>
      <c r="L3972" t="str">
        <f>VLOOKUP(K3972,Códigos!$N$2:$O$376,2,0)</f>
        <v>PRODUCTOS DE ASEO Y MANTENIMIENTO BIOBRILL LTDA</v>
      </c>
      <c r="M3972" t="s">
        <v>435</v>
      </c>
      <c r="N3972" t="str">
        <f>VLOOKUP(M3972,Códigos!$Q$2:$R$26,2,0)</f>
        <v>AUXICOLOR LTDA</v>
      </c>
      <c r="O3972" t="s">
        <v>27</v>
      </c>
      <c r="P3972" t="str">
        <f>VLOOKUP(O3972,Códigos!$B$2:$C$19,2,0)</f>
        <v>BOGOTÁ, D.C.</v>
      </c>
      <c r="Q3972" t="s">
        <v>28</v>
      </c>
      <c r="R3972" t="str">
        <f>VLOOKUP(Q3972,Códigos!$E$2:$F$52,2,0)</f>
        <v>BOGOTÁ, D.C.</v>
      </c>
      <c r="S3972" t="s">
        <v>21</v>
      </c>
      <c r="T3972" t="str">
        <f>VLOOKUP(S3972,Códigos!$T$3:$U$14,2,0)</f>
        <v>ESPECIALIDADES QUIMICAS</v>
      </c>
      <c r="U3972" s="6">
        <v>1846.46</v>
      </c>
      <c r="V3972" s="6">
        <v>364.48230668414152</v>
      </c>
    </row>
    <row r="3973" spans="1:22" x14ac:dyDescent="0.25">
      <c r="A3973" t="s">
        <v>272</v>
      </c>
      <c r="B3973" t="str">
        <f>VLOOKUP(A3973,Códigos!$H$3:$I$19,2,0)</f>
        <v>LINA MERCEDES RUBIO GOMEZ</v>
      </c>
      <c r="C3973" t="s">
        <v>1070</v>
      </c>
      <c r="D3973" s="2">
        <v>42112</v>
      </c>
      <c r="E3973" s="2" t="s">
        <v>9285</v>
      </c>
      <c r="F3973">
        <v>60</v>
      </c>
      <c r="G3973" t="s">
        <v>1054</v>
      </c>
      <c r="H3973" t="str">
        <f>VLOOKUP(G3973,Códigos!$K$2:$L$250,2,0)</f>
        <v>ROSA FLUORESCENTE IXAS 17</v>
      </c>
      <c r="I3973" s="1">
        <v>100</v>
      </c>
      <c r="J3973" s="6">
        <v>4474911</v>
      </c>
      <c r="K3973" t="s">
        <v>683</v>
      </c>
      <c r="L3973" t="str">
        <f>VLOOKUP(K3973,Códigos!$N$2:$O$376,2,0)</f>
        <v>PRODUCTOS QUIMICOS PANAMERICANOS S.A.</v>
      </c>
      <c r="M3973" t="s">
        <v>1050</v>
      </c>
      <c r="N3973" t="str">
        <f>VLOOKUP(M3973,Códigos!$Q$2:$R$26,2,0)</f>
        <v>CHEMLOGIS</v>
      </c>
      <c r="O3973" t="s">
        <v>27</v>
      </c>
      <c r="P3973" t="str">
        <f>VLOOKUP(O3973,Códigos!$B$2:$C$19,2,0)</f>
        <v>BOGOTÁ, D.C.</v>
      </c>
      <c r="Q3973" t="s">
        <v>28</v>
      </c>
      <c r="R3973" t="str">
        <f>VLOOKUP(Q3973,Códigos!$E$2:$F$52,2,0)</f>
        <v>BOGOTÁ, D.C.</v>
      </c>
      <c r="S3973" t="s">
        <v>19</v>
      </c>
      <c r="T3973" t="str">
        <f>VLOOKUP(S3973,Códigos!$T$3:$U$14,2,0)</f>
        <v>BIOINDUSTRIA</v>
      </c>
      <c r="U3973" s="6">
        <v>1846.46</v>
      </c>
      <c r="V3973" s="6">
        <v>2423.5082265524302</v>
      </c>
    </row>
    <row r="3974" spans="1:22" x14ac:dyDescent="0.25">
      <c r="A3974" t="s">
        <v>2952</v>
      </c>
      <c r="B3974" t="str">
        <f>VLOOKUP(A3974,Códigos!$H$3:$I$19,2,0)</f>
        <v>SUSANA ESTRADA E.</v>
      </c>
      <c r="C3974" t="s">
        <v>3187</v>
      </c>
      <c r="D3974" s="2">
        <v>42112</v>
      </c>
      <c r="E3974" s="2" t="s">
        <v>9285</v>
      </c>
      <c r="F3974">
        <v>30</v>
      </c>
      <c r="G3974" t="s">
        <v>1098</v>
      </c>
      <c r="H3974" t="str">
        <f>VLOOKUP(G3974,Códigos!$K$2:$L$250,2,0)</f>
        <v>ADITIVO 57 * 200 KG</v>
      </c>
      <c r="I3974" s="1">
        <v>12</v>
      </c>
      <c r="J3974" s="6">
        <v>638220</v>
      </c>
      <c r="K3974" t="s">
        <v>2979</v>
      </c>
      <c r="L3974" t="str">
        <f>VLOOKUP(K3974,Códigos!$N$2:$O$376,2,0)</f>
        <v>NOVAPINTURAS DEL ORIENTE ANT S A S</v>
      </c>
      <c r="M3974" t="s">
        <v>19</v>
      </c>
      <c r="N3974" t="str">
        <f>VLOOKUP(M3974,Códigos!$Q$2:$R$26,2,0)</f>
        <v>BASF QUIMICA</v>
      </c>
      <c r="O3974" t="s">
        <v>39</v>
      </c>
      <c r="P3974" t="str">
        <f>VLOOKUP(O3974,Códigos!$B$2:$C$19,2,0)</f>
        <v>ANTIOQUIA</v>
      </c>
      <c r="Q3974" t="s">
        <v>2981</v>
      </c>
      <c r="R3974" t="str">
        <f>VLOOKUP(Q3974,Códigos!$E$2:$F$52,2,0)</f>
        <v>RIONEGRO</v>
      </c>
      <c r="S3974" t="s">
        <v>21</v>
      </c>
      <c r="T3974" t="str">
        <f>VLOOKUP(S3974,Códigos!$T$3:$U$14,2,0)</f>
        <v>ESPECIALIDADES QUIMICAS</v>
      </c>
      <c r="U3974" s="6">
        <v>1846.46</v>
      </c>
      <c r="V3974" s="6">
        <v>345.64518050756584</v>
      </c>
    </row>
    <row r="3975" spans="1:22" x14ac:dyDescent="0.25">
      <c r="A3975" t="s">
        <v>272</v>
      </c>
      <c r="B3975" t="str">
        <f>VLOOKUP(A3975,Códigos!$H$3:$I$19,2,0)</f>
        <v>LINA MERCEDES RUBIO GOMEZ</v>
      </c>
      <c r="C3975" t="s">
        <v>947</v>
      </c>
      <c r="D3975" s="2">
        <v>42112</v>
      </c>
      <c r="E3975" s="2" t="s">
        <v>9285</v>
      </c>
      <c r="F3975">
        <v>30</v>
      </c>
      <c r="G3975" t="s">
        <v>1061</v>
      </c>
      <c r="H3975" t="str">
        <f>VLOOKUP(G3975,Códigos!$K$2:$L$250,2,0)</f>
        <v>SPECKLES NARANJA</v>
      </c>
      <c r="I3975" s="1">
        <v>1000</v>
      </c>
      <c r="J3975" s="6">
        <v>4246860</v>
      </c>
      <c r="K3975" t="s">
        <v>827</v>
      </c>
      <c r="L3975" t="str">
        <f>VLOOKUP(K3975,Códigos!$N$2:$O$376,2,0)</f>
        <v>AZUL K S.A.</v>
      </c>
      <c r="M3975" t="s">
        <v>1050</v>
      </c>
      <c r="N3975" t="str">
        <f>VLOOKUP(M3975,Códigos!$Q$2:$R$26,2,0)</f>
        <v>CHEMLOGIS</v>
      </c>
      <c r="O3975" t="s">
        <v>27</v>
      </c>
      <c r="P3975" t="str">
        <f>VLOOKUP(O3975,Códigos!$B$2:$C$19,2,0)</f>
        <v>BOGOTÁ, D.C.</v>
      </c>
      <c r="Q3975" t="s">
        <v>28</v>
      </c>
      <c r="R3975" t="str">
        <f>VLOOKUP(Q3975,Códigos!$E$2:$F$52,2,0)</f>
        <v>BOGOTÁ, D.C.</v>
      </c>
      <c r="S3975" t="s">
        <v>19</v>
      </c>
      <c r="T3975" t="str">
        <f>VLOOKUP(S3975,Códigos!$T$3:$U$14,2,0)</f>
        <v>BIOINDUSTRIA</v>
      </c>
      <c r="U3975" s="6">
        <v>1846.46</v>
      </c>
      <c r="V3975" s="6">
        <v>2300.0010831537102</v>
      </c>
    </row>
    <row r="3976" spans="1:22" x14ac:dyDescent="0.25">
      <c r="A3976" t="s">
        <v>231</v>
      </c>
      <c r="B3976" t="str">
        <f>VLOOKUP(A3976,Códigos!$H$3:$I$19,2,0)</f>
        <v>NATALY VELA</v>
      </c>
      <c r="C3976" t="s">
        <v>2414</v>
      </c>
      <c r="D3976" s="2">
        <v>42112</v>
      </c>
      <c r="E3976" s="2" t="s">
        <v>9285</v>
      </c>
      <c r="F3976">
        <v>60</v>
      </c>
      <c r="G3976" t="s">
        <v>452</v>
      </c>
      <c r="H3976" t="str">
        <f>VLOOKUP(G3976,Códigos!$K$2:$L$250,2,0)</f>
        <v>CAPSTONE FS-60</v>
      </c>
      <c r="I3976" s="1">
        <v>7.19</v>
      </c>
      <c r="J3976" s="6">
        <v>1222300</v>
      </c>
      <c r="K3976" t="s">
        <v>460</v>
      </c>
      <c r="L3976" t="str">
        <f>VLOOKUP(K3976,Códigos!$N$2:$O$376,2,0)</f>
        <v>FARBEN S.A.</v>
      </c>
      <c r="M3976" t="s">
        <v>435</v>
      </c>
      <c r="N3976" t="str">
        <f>VLOOKUP(M3976,Códigos!$Q$2:$R$26,2,0)</f>
        <v>AUXICOLOR LTDA</v>
      </c>
      <c r="O3976" t="s">
        <v>119</v>
      </c>
      <c r="P3976" t="str">
        <f>VLOOKUP(O3976,Códigos!$B$2:$C$19,2,0)</f>
        <v>CUNDINAMARCA</v>
      </c>
      <c r="Q3976" t="s">
        <v>28</v>
      </c>
      <c r="R3976" t="str">
        <f>VLOOKUP(Q3976,Códigos!$E$2:$F$52,2,0)</f>
        <v>BOGOTÁ, D.C.</v>
      </c>
      <c r="S3976" t="s">
        <v>21</v>
      </c>
      <c r="T3976" t="str">
        <f>VLOOKUP(S3976,Códigos!$T$3:$U$14,2,0)</f>
        <v>ESPECIALIDADES QUIMICAS</v>
      </c>
      <c r="U3976" s="6">
        <v>1846.46</v>
      </c>
      <c r="V3976" s="6">
        <v>661.96939007614571</v>
      </c>
    </row>
    <row r="3977" spans="1:22" x14ac:dyDescent="0.25">
      <c r="A3977" t="s">
        <v>231</v>
      </c>
      <c r="B3977" t="str">
        <f>VLOOKUP(A3977,Códigos!$H$3:$I$19,2,0)</f>
        <v>NATALY VELA</v>
      </c>
      <c r="C3977" t="s">
        <v>2818</v>
      </c>
      <c r="D3977" s="2">
        <v>42112</v>
      </c>
      <c r="E3977" s="2" t="s">
        <v>9285</v>
      </c>
      <c r="F3977">
        <v>0</v>
      </c>
      <c r="G3977" t="s">
        <v>1012</v>
      </c>
      <c r="H3977" t="str">
        <f>VLOOKUP(G3977,Códigos!$K$2:$L$250,2,0)</f>
        <v>SAFALE S-04 * 500 GR</v>
      </c>
      <c r="I3977" s="1">
        <v>1</v>
      </c>
      <c r="J3977" s="6">
        <v>213266.13</v>
      </c>
      <c r="K3977" t="s">
        <v>2721</v>
      </c>
      <c r="L3977" t="str">
        <f>VLOOKUP(K3977,Códigos!$N$2:$O$376,2,0)</f>
        <v>FOOD TECH &amp; BEVERAGES S.A.S.</v>
      </c>
      <c r="M3977" t="s">
        <v>1016</v>
      </c>
      <c r="N3977" t="str">
        <f>VLOOKUP(M3977,Códigos!$Q$2:$R$26,2,0)</f>
        <v>FERMENTIS- SAFMEX</v>
      </c>
      <c r="O3977" t="s">
        <v>27</v>
      </c>
      <c r="P3977" t="str">
        <f>VLOOKUP(O3977,Códigos!$B$2:$C$19,2,0)</f>
        <v>BOGOTÁ, D.C.</v>
      </c>
      <c r="Q3977" t="s">
        <v>28</v>
      </c>
      <c r="R3977" t="str">
        <f>VLOOKUP(Q3977,Códigos!$E$2:$F$52,2,0)</f>
        <v>BOGOTÁ, D.C.</v>
      </c>
      <c r="S3977" t="s">
        <v>19</v>
      </c>
      <c r="T3977" t="str">
        <f>VLOOKUP(S3977,Códigos!$T$3:$U$14,2,0)</f>
        <v>BIOINDUSTRIA</v>
      </c>
      <c r="U3977" s="6">
        <v>1846.46</v>
      </c>
      <c r="V3977" s="6">
        <v>115.5</v>
      </c>
    </row>
    <row r="3978" spans="1:22" x14ac:dyDescent="0.25">
      <c r="A3978" t="s">
        <v>980</v>
      </c>
      <c r="B3978" t="str">
        <f>VLOOKUP(A3978,Códigos!$H$3:$I$19,2,0)</f>
        <v>JENNY GOMEZ VALENCIA</v>
      </c>
      <c r="C3978" t="s">
        <v>1710</v>
      </c>
      <c r="D3978" s="2">
        <v>42112</v>
      </c>
      <c r="E3978" s="2" t="s">
        <v>9285</v>
      </c>
      <c r="F3978">
        <v>45</v>
      </c>
      <c r="G3978" t="s">
        <v>1309</v>
      </c>
      <c r="H3978" t="str">
        <f>VLOOKUP(G3978,Códigos!$K$2:$L$250,2,0)</f>
        <v>INDESIZE COLD 10</v>
      </c>
      <c r="I3978" s="1">
        <v>30</v>
      </c>
      <c r="J3978" s="6">
        <v>233100</v>
      </c>
      <c r="K3978" t="s">
        <v>1462</v>
      </c>
      <c r="L3978" t="str">
        <f>VLOOKUP(K3978,Códigos!$N$2:$O$376,2,0)</f>
        <v>PRISMA JEAN S.A.S.</v>
      </c>
      <c r="M3978" t="s">
        <v>21</v>
      </c>
      <c r="N3978" t="str">
        <f>VLOOKUP(M3978,Códigos!$Q$2:$R$26,2,0)</f>
        <v>GENENCOR CUERO</v>
      </c>
      <c r="O3978" t="s">
        <v>1084</v>
      </c>
      <c r="P3978" t="str">
        <f>VLOOKUP(O3978,Códigos!$B$2:$C$19,2,0)</f>
        <v>RISARALDA</v>
      </c>
      <c r="Q3978" t="s">
        <v>1085</v>
      </c>
      <c r="R3978" t="str">
        <f>VLOOKUP(Q3978,Códigos!$E$2:$F$52,2,0)</f>
        <v>DOSQUEBRADAS</v>
      </c>
      <c r="S3978" t="s">
        <v>19</v>
      </c>
      <c r="T3978" t="str">
        <f>VLOOKUP(S3978,Códigos!$T$3:$U$14,2,0)</f>
        <v>BIOINDUSTRIA</v>
      </c>
      <c r="U3978" s="6">
        <v>1846.46</v>
      </c>
      <c r="V3978" s="6">
        <v>126.2415649404807</v>
      </c>
    </row>
    <row r="3979" spans="1:22" x14ac:dyDescent="0.25">
      <c r="A3979" t="s">
        <v>231</v>
      </c>
      <c r="B3979" t="str">
        <f>VLOOKUP(A3979,Códigos!$H$3:$I$19,2,0)</f>
        <v>NATALY VELA</v>
      </c>
      <c r="C3979" t="s">
        <v>2414</v>
      </c>
      <c r="D3979" s="2">
        <v>42112</v>
      </c>
      <c r="E3979" s="2" t="s">
        <v>9285</v>
      </c>
      <c r="F3979">
        <v>60</v>
      </c>
      <c r="G3979" t="s">
        <v>452</v>
      </c>
      <c r="H3979" t="str">
        <f>VLOOKUP(G3979,Códigos!$K$2:$L$250,2,0)</f>
        <v>CAPSTONE FS-60</v>
      </c>
      <c r="I3979" s="1">
        <v>10.97</v>
      </c>
      <c r="J3979" s="6">
        <v>1864900</v>
      </c>
      <c r="K3979" t="s">
        <v>460</v>
      </c>
      <c r="L3979" t="str">
        <f>VLOOKUP(K3979,Códigos!$N$2:$O$376,2,0)</f>
        <v>FARBEN S.A.</v>
      </c>
      <c r="M3979" t="s">
        <v>435</v>
      </c>
      <c r="N3979" t="str">
        <f>VLOOKUP(M3979,Códigos!$Q$2:$R$26,2,0)</f>
        <v>AUXICOLOR LTDA</v>
      </c>
      <c r="O3979" t="s">
        <v>119</v>
      </c>
      <c r="P3979" t="str">
        <f>VLOOKUP(O3979,Códigos!$B$2:$C$19,2,0)</f>
        <v>CUNDINAMARCA</v>
      </c>
      <c r="Q3979" t="s">
        <v>28</v>
      </c>
      <c r="R3979" t="str">
        <f>VLOOKUP(Q3979,Códigos!$E$2:$F$52,2,0)</f>
        <v>BOGOTÁ, D.C.</v>
      </c>
      <c r="S3979" t="s">
        <v>21</v>
      </c>
      <c r="T3979" t="str">
        <f>VLOOKUP(S3979,Códigos!$T$3:$U$14,2,0)</f>
        <v>ESPECIALIDADES QUIMICAS</v>
      </c>
      <c r="U3979" s="6">
        <v>1846.46</v>
      </c>
      <c r="V3979" s="6">
        <v>1009.9866772093627</v>
      </c>
    </row>
    <row r="3980" spans="1:22" x14ac:dyDescent="0.25">
      <c r="A3980" t="s">
        <v>272</v>
      </c>
      <c r="B3980" t="str">
        <f>VLOOKUP(A3980,Códigos!$H$3:$I$19,2,0)</f>
        <v>LINA MERCEDES RUBIO GOMEZ</v>
      </c>
      <c r="C3980" t="s">
        <v>947</v>
      </c>
      <c r="D3980" s="2">
        <v>42112</v>
      </c>
      <c r="E3980" s="2" t="s">
        <v>9285</v>
      </c>
      <c r="F3980">
        <v>30</v>
      </c>
      <c r="G3980" t="s">
        <v>1048</v>
      </c>
      <c r="H3980" t="str">
        <f>VLOOKUP(G3980,Códigos!$K$2:$L$250,2,0)</f>
        <v>SPECKLES VERDE</v>
      </c>
      <c r="I3980" s="1">
        <v>1000</v>
      </c>
      <c r="J3980" s="6">
        <v>4246860</v>
      </c>
      <c r="K3980" t="s">
        <v>827</v>
      </c>
      <c r="L3980" t="str">
        <f>VLOOKUP(K3980,Códigos!$N$2:$O$376,2,0)</f>
        <v>AZUL K S.A.</v>
      </c>
      <c r="M3980" t="s">
        <v>1050</v>
      </c>
      <c r="N3980" t="str">
        <f>VLOOKUP(M3980,Códigos!$Q$2:$R$26,2,0)</f>
        <v>CHEMLOGIS</v>
      </c>
      <c r="O3980" t="s">
        <v>27</v>
      </c>
      <c r="P3980" t="str">
        <f>VLOOKUP(O3980,Códigos!$B$2:$C$19,2,0)</f>
        <v>BOGOTÁ, D.C.</v>
      </c>
      <c r="Q3980" t="s">
        <v>28</v>
      </c>
      <c r="R3980" t="str">
        <f>VLOOKUP(Q3980,Códigos!$E$2:$F$52,2,0)</f>
        <v>BOGOTÁ, D.C.</v>
      </c>
      <c r="S3980" t="s">
        <v>19</v>
      </c>
      <c r="T3980" t="str">
        <f>VLOOKUP(S3980,Códigos!$T$3:$U$14,2,0)</f>
        <v>BIOINDUSTRIA</v>
      </c>
      <c r="U3980" s="6">
        <v>1846.46</v>
      </c>
      <c r="V3980" s="6">
        <v>2300.0010831537102</v>
      </c>
    </row>
    <row r="3981" spans="1:22" x14ac:dyDescent="0.25">
      <c r="A3981" t="s">
        <v>231</v>
      </c>
      <c r="B3981" t="str">
        <f>VLOOKUP(A3981,Códigos!$H$3:$I$19,2,0)</f>
        <v>NATALY VELA</v>
      </c>
      <c r="C3981" t="s">
        <v>2681</v>
      </c>
      <c r="D3981" s="2">
        <v>42112</v>
      </c>
      <c r="E3981" s="2" t="s">
        <v>9285</v>
      </c>
      <c r="F3981">
        <v>30</v>
      </c>
      <c r="G3981" t="s">
        <v>992</v>
      </c>
      <c r="H3981" t="str">
        <f>VLOOKUP(G3981,Códigos!$K$2:$L$250,2,0)</f>
        <v>LIPASE 20</v>
      </c>
      <c r="I3981" s="1">
        <v>25</v>
      </c>
      <c r="J3981" s="6">
        <v>2805989.5</v>
      </c>
      <c r="K3981" t="s">
        <v>993</v>
      </c>
      <c r="L3981" t="str">
        <f>VLOOKUP(K3981,Códigos!$N$2:$O$376,2,0)</f>
        <v>TECNIGRASAS, SUPLEMENTOS Y NUTRIENTES S.A.S</v>
      </c>
      <c r="M3981" t="s">
        <v>996</v>
      </c>
      <c r="N3981" t="str">
        <f>VLOOKUP(M3981,Códigos!$Q$2:$R$26,2,0)</f>
        <v>BIO-CAT</v>
      </c>
      <c r="O3981" t="s">
        <v>39</v>
      </c>
      <c r="P3981" t="str">
        <f>VLOOKUP(O3981,Códigos!$B$2:$C$19,2,0)</f>
        <v>ANTIOQUIA</v>
      </c>
      <c r="Q3981" t="s">
        <v>998</v>
      </c>
      <c r="R3981" t="str">
        <f>VLOOKUP(Q3981,Códigos!$E$2:$F$52,2,0)</f>
        <v>ITAGÜÍ</v>
      </c>
      <c r="S3981" t="s">
        <v>19</v>
      </c>
      <c r="T3981" t="str">
        <f>VLOOKUP(S3981,Códigos!$T$3:$U$14,2,0)</f>
        <v>BIOINDUSTRIA</v>
      </c>
      <c r="U3981" s="6">
        <v>1846.46</v>
      </c>
      <c r="V3981" s="6">
        <v>1519.6589690542985</v>
      </c>
    </row>
    <row r="3982" spans="1:22" x14ac:dyDescent="0.25">
      <c r="A3982" t="s">
        <v>231</v>
      </c>
      <c r="B3982" t="str">
        <f>VLOOKUP(A3982,Códigos!$H$3:$I$19,2,0)</f>
        <v>NATALY VELA</v>
      </c>
      <c r="C3982" t="s">
        <v>2415</v>
      </c>
      <c r="D3982" s="2">
        <v>42112</v>
      </c>
      <c r="E3982" s="2" t="s">
        <v>9285</v>
      </c>
      <c r="F3982">
        <v>30</v>
      </c>
      <c r="G3982" t="s">
        <v>452</v>
      </c>
      <c r="H3982" t="str">
        <f>VLOOKUP(G3982,Códigos!$K$2:$L$250,2,0)</f>
        <v>CAPSTONE FS-60</v>
      </c>
      <c r="I3982" s="1">
        <v>3.63</v>
      </c>
      <c r="J3982" s="6">
        <v>673002</v>
      </c>
      <c r="K3982" t="s">
        <v>470</v>
      </c>
      <c r="L3982" t="str">
        <f>VLOOKUP(K3982,Códigos!$N$2:$O$376,2,0)</f>
        <v>MASTER CLEAN JD LTDA</v>
      </c>
      <c r="M3982" t="s">
        <v>435</v>
      </c>
      <c r="N3982" t="str">
        <f>VLOOKUP(M3982,Códigos!$Q$2:$R$26,2,0)</f>
        <v>AUXICOLOR LTDA</v>
      </c>
      <c r="O3982" t="s">
        <v>27</v>
      </c>
      <c r="P3982" t="str">
        <f>VLOOKUP(O3982,Códigos!$B$2:$C$19,2,0)</f>
        <v>BOGOTÁ, D.C.</v>
      </c>
      <c r="Q3982" t="s">
        <v>28</v>
      </c>
      <c r="R3982" t="str">
        <f>VLOOKUP(Q3982,Códigos!$E$2:$F$52,2,0)</f>
        <v>BOGOTÁ, D.C.</v>
      </c>
      <c r="S3982" t="s">
        <v>21</v>
      </c>
      <c r="T3982" t="str">
        <f>VLOOKUP(S3982,Códigos!$T$3:$U$14,2,0)</f>
        <v>ESPECIALIDADES QUIMICAS</v>
      </c>
      <c r="U3982" s="6">
        <v>1846.46</v>
      </c>
      <c r="V3982" s="6">
        <v>364.48230668414152</v>
      </c>
    </row>
    <row r="3983" spans="1:22" x14ac:dyDescent="0.25">
      <c r="A3983" t="s">
        <v>980</v>
      </c>
      <c r="B3983" t="str">
        <f>VLOOKUP(A3983,Códigos!$H$3:$I$19,2,0)</f>
        <v>JENNY GOMEZ VALENCIA</v>
      </c>
      <c r="C3983" t="s">
        <v>1965</v>
      </c>
      <c r="D3983" s="2">
        <v>42112</v>
      </c>
      <c r="E3983" s="2" t="s">
        <v>9285</v>
      </c>
      <c r="F3983">
        <v>60</v>
      </c>
      <c r="G3983" t="s">
        <v>444</v>
      </c>
      <c r="H3983" t="str">
        <f>VLOOKUP(G3983,Códigos!$K$2:$L$250,2,0)</f>
        <v>CORRUGATOR KRYTOX  226 FG</v>
      </c>
      <c r="I3983" s="1">
        <v>10</v>
      </c>
      <c r="J3983" s="6">
        <v>3729850</v>
      </c>
      <c r="K3983" t="s">
        <v>1283</v>
      </c>
      <c r="L3983" t="str">
        <f>VLOOKUP(K3983,Códigos!$N$2:$O$376,2,0)</f>
        <v>CARTON DE COLOMBIA S.A.</v>
      </c>
      <c r="M3983" t="s">
        <v>435</v>
      </c>
      <c r="N3983" t="str">
        <f>VLOOKUP(M3983,Códigos!$Q$2:$R$26,2,0)</f>
        <v>AUXICOLOR LTDA</v>
      </c>
      <c r="O3983" t="s">
        <v>594</v>
      </c>
      <c r="P3983" t="str">
        <f>VLOOKUP(O3983,Códigos!$B$2:$C$19,2,0)</f>
        <v>VALLE DEL CAUCA</v>
      </c>
      <c r="Q3983" t="s">
        <v>1102</v>
      </c>
      <c r="R3983" t="str">
        <f>VLOOKUP(Q3983,Códigos!$E$2:$F$52,2,0)</f>
        <v>YUMBO</v>
      </c>
      <c r="S3983" t="s">
        <v>272</v>
      </c>
      <c r="T3983" t="str">
        <f>VLOOKUP(S3983,Códigos!$T$3:$U$14,2,0)</f>
        <v>GENERALES</v>
      </c>
      <c r="U3983" s="6">
        <v>1846.46</v>
      </c>
      <c r="V3983" s="6">
        <v>2020.0004332614842</v>
      </c>
    </row>
    <row r="3984" spans="1:22" x14ac:dyDescent="0.25">
      <c r="A3984" t="s">
        <v>272</v>
      </c>
      <c r="B3984" t="str">
        <f>VLOOKUP(A3984,Códigos!$H$3:$I$19,2,0)</f>
        <v>LINA MERCEDES RUBIO GOMEZ</v>
      </c>
      <c r="C3984" t="s">
        <v>947</v>
      </c>
      <c r="D3984" s="2">
        <v>42112</v>
      </c>
      <c r="E3984" s="2" t="s">
        <v>9285</v>
      </c>
      <c r="F3984">
        <v>30</v>
      </c>
      <c r="G3984" t="s">
        <v>789</v>
      </c>
      <c r="H3984" t="str">
        <f>VLOOKUP(G3984,Códigos!$K$2:$L$250,2,0)</f>
        <v>PURAFECT BLEND 102E</v>
      </c>
      <c r="I3984" s="1">
        <v>2000</v>
      </c>
      <c r="J3984" s="6">
        <v>52439460</v>
      </c>
      <c r="K3984" t="s">
        <v>827</v>
      </c>
      <c r="L3984" t="str">
        <f>VLOOKUP(K3984,Códigos!$N$2:$O$376,2,0)</f>
        <v>AZUL K S.A.</v>
      </c>
      <c r="M3984" t="s">
        <v>793</v>
      </c>
      <c r="N3984" t="str">
        <f>VLOOKUP(M3984,Códigos!$Q$2:$R$26,2,0)</f>
        <v>GENENOR DETERGENTES</v>
      </c>
      <c r="O3984" t="s">
        <v>27</v>
      </c>
      <c r="P3984" t="str">
        <f>VLOOKUP(O3984,Códigos!$B$2:$C$19,2,0)</f>
        <v>BOGOTÁ, D.C.</v>
      </c>
      <c r="Q3984" t="s">
        <v>28</v>
      </c>
      <c r="R3984" t="str">
        <f>VLOOKUP(Q3984,Códigos!$E$2:$F$52,2,0)</f>
        <v>BOGOTÁ, D.C.</v>
      </c>
      <c r="S3984" t="s">
        <v>19</v>
      </c>
      <c r="T3984" t="str">
        <f>VLOOKUP(S3984,Códigos!$T$3:$U$14,2,0)</f>
        <v>BIOINDUSTRIA</v>
      </c>
      <c r="U3984" s="6">
        <v>1846.46</v>
      </c>
      <c r="V3984" s="6">
        <v>28399.997833692578</v>
      </c>
    </row>
    <row r="3985" spans="1:22" x14ac:dyDescent="0.25">
      <c r="A3985" t="s">
        <v>4188</v>
      </c>
      <c r="B3985" t="str">
        <f>VLOOKUP(A3985,Códigos!$H$3:$I$19,2,0)</f>
        <v>ELIANA LONDOÑO - TEXTIL</v>
      </c>
      <c r="C3985" t="s">
        <v>5175</v>
      </c>
      <c r="D3985" s="2">
        <v>42113</v>
      </c>
      <c r="E3985" s="2" t="s">
        <v>9285</v>
      </c>
      <c r="F3985">
        <v>0</v>
      </c>
      <c r="G3985" t="s">
        <v>2112</v>
      </c>
      <c r="H3985" t="str">
        <f>VLOOKUP(G3985,Códigos!$K$2:$L$250,2,0)</f>
        <v>INDIPLOT CLEAN LIQ</v>
      </c>
      <c r="I3985" s="1">
        <v>30</v>
      </c>
      <c r="J3985" s="6">
        <v>195000</v>
      </c>
      <c r="K3985" t="s">
        <v>4198</v>
      </c>
      <c r="L3985" t="str">
        <f>VLOOKUP(K3985,Códigos!$N$2:$O$376,2,0)</f>
        <v>RAMIREZ VELANDIA CINDY NATHALY</v>
      </c>
      <c r="M3985" t="s">
        <v>2114</v>
      </c>
      <c r="N3985" t="str">
        <f>VLOOKUP(M3985,Códigos!$Q$2:$R$26,2,0)</f>
        <v>AUXICOLOR</v>
      </c>
      <c r="O3985" t="s">
        <v>119</v>
      </c>
      <c r="P3985" t="str">
        <f>VLOOKUP(O3985,Códigos!$B$2:$C$19,2,0)</f>
        <v>CUNDINAMARCA</v>
      </c>
      <c r="Q3985" t="s">
        <v>282</v>
      </c>
      <c r="R3985" t="str">
        <f>VLOOKUP(Q3985,Códigos!$E$2:$F$52,2,0)</f>
        <v>SOACHA</v>
      </c>
      <c r="S3985" t="s">
        <v>19</v>
      </c>
      <c r="T3985" t="str">
        <f>VLOOKUP(S3985,Códigos!$T$3:$U$14,2,0)</f>
        <v>BIOINDUSTRIA</v>
      </c>
      <c r="U3985" s="6">
        <v>1847.02</v>
      </c>
      <c r="V3985" s="6">
        <v>105.57546750982664</v>
      </c>
    </row>
    <row r="3986" spans="1:22" x14ac:dyDescent="0.25">
      <c r="A3986" t="s">
        <v>4188</v>
      </c>
      <c r="B3986" t="str">
        <f>VLOOKUP(A3986,Códigos!$H$3:$I$19,2,0)</f>
        <v>ELIANA LONDOÑO - TEXTIL</v>
      </c>
      <c r="C3986" t="s">
        <v>5176</v>
      </c>
      <c r="D3986" s="2">
        <v>42113</v>
      </c>
      <c r="E3986" s="2" t="s">
        <v>9285</v>
      </c>
      <c r="F3986">
        <v>30</v>
      </c>
      <c r="G3986" t="s">
        <v>1979</v>
      </c>
      <c r="H3986" t="str">
        <f>VLOOKUP(G3986,Códigos!$K$2:$L$250,2,0)</f>
        <v>INDICANT-COLOR</v>
      </c>
      <c r="I3986" s="1">
        <v>350</v>
      </c>
      <c r="J3986" s="6">
        <v>2625000</v>
      </c>
      <c r="K3986" t="s">
        <v>4316</v>
      </c>
      <c r="L3986" t="str">
        <f>VLOOKUP(K3986,Códigos!$N$2:$O$376,2,0)</f>
        <v>PERMODA LIMITADA</v>
      </c>
      <c r="M3986" t="s">
        <v>980</v>
      </c>
      <c r="N3986" t="str">
        <f>VLOOKUP(M3986,Códigos!$Q$2:$R$26,2,0)</f>
        <v>ANDICOL</v>
      </c>
      <c r="O3986" t="s">
        <v>119</v>
      </c>
      <c r="P3986" t="str">
        <f>VLOOKUP(O3986,Códigos!$B$2:$C$19,2,0)</f>
        <v>CUNDINAMARCA</v>
      </c>
      <c r="Q3986" t="s">
        <v>28</v>
      </c>
      <c r="R3986" t="str">
        <f>VLOOKUP(Q3986,Códigos!$E$2:$F$52,2,0)</f>
        <v>BOGOTÁ, D.C.</v>
      </c>
      <c r="S3986" t="s">
        <v>19</v>
      </c>
      <c r="T3986" t="str">
        <f>VLOOKUP(S3986,Códigos!$T$3:$U$14,2,0)</f>
        <v>BIOINDUSTRIA</v>
      </c>
      <c r="U3986" s="6">
        <v>1847.02</v>
      </c>
      <c r="V3986" s="6">
        <v>1421.2082164784356</v>
      </c>
    </row>
    <row r="3987" spans="1:22" x14ac:dyDescent="0.25">
      <c r="A3987" t="s">
        <v>969</v>
      </c>
      <c r="B3987" t="str">
        <f>VLOOKUP(A3987,Códigos!$H$3:$I$19,2,0)</f>
        <v>MARIA ELENA PELAEZ</v>
      </c>
      <c r="C3987" t="s">
        <v>6117</v>
      </c>
      <c r="D3987" s="2">
        <v>42113</v>
      </c>
      <c r="E3987" s="2" t="s">
        <v>9285</v>
      </c>
      <c r="F3987">
        <v>60</v>
      </c>
      <c r="G3987" t="s">
        <v>32</v>
      </c>
      <c r="H3987" t="str">
        <f>VLOOKUP(G3987,Códigos!$K$2:$L$250,2,0)</f>
        <v>INDICOL SN 100</v>
      </c>
      <c r="I3987" s="1">
        <v>60</v>
      </c>
      <c r="J3987" s="6">
        <v>198000</v>
      </c>
      <c r="K3987" t="s">
        <v>5841</v>
      </c>
      <c r="L3987" t="str">
        <f>VLOOKUP(K3987,Códigos!$N$2:$O$376,2,0)</f>
        <v>TEÑIDOS Y ACABADOS ASOCIADOS S A S</v>
      </c>
      <c r="M3987" t="s">
        <v>19</v>
      </c>
      <c r="N3987" t="str">
        <f>VLOOKUP(M3987,Códigos!$Q$2:$R$26,2,0)</f>
        <v>BASF QUIMICA</v>
      </c>
      <c r="O3987" t="s">
        <v>39</v>
      </c>
      <c r="P3987" t="str">
        <f>VLOOKUP(O3987,Códigos!$B$2:$C$19,2,0)</f>
        <v>ANTIOQUIA</v>
      </c>
      <c r="Q3987" t="s">
        <v>998</v>
      </c>
      <c r="R3987" t="str">
        <f>VLOOKUP(Q3987,Códigos!$E$2:$F$52,2,0)</f>
        <v>ITAGÜÍ</v>
      </c>
      <c r="S3987" t="s">
        <v>19</v>
      </c>
      <c r="T3987" t="str">
        <f>VLOOKUP(S3987,Códigos!$T$3:$U$14,2,0)</f>
        <v>BIOINDUSTRIA</v>
      </c>
      <c r="U3987" s="6">
        <v>1847.02</v>
      </c>
      <c r="V3987" s="6">
        <v>107.19970547151628</v>
      </c>
    </row>
    <row r="3988" spans="1:22" x14ac:dyDescent="0.25">
      <c r="A3988" t="s">
        <v>4188</v>
      </c>
      <c r="B3988" t="str">
        <f>VLOOKUP(A3988,Códigos!$H$3:$I$19,2,0)</f>
        <v>ELIANA LONDOÑO - TEXTIL</v>
      </c>
      <c r="C3988" t="s">
        <v>5176</v>
      </c>
      <c r="D3988" s="2">
        <v>42113</v>
      </c>
      <c r="E3988" s="2" t="s">
        <v>9285</v>
      </c>
      <c r="F3988">
        <v>30</v>
      </c>
      <c r="G3988" t="s">
        <v>4344</v>
      </c>
      <c r="H3988" t="str">
        <f>VLOOKUP(G3988,Códigos!$K$2:$L$250,2,0)</f>
        <v>INDIXELL SUPER L</v>
      </c>
      <c r="I3988" s="1">
        <v>30</v>
      </c>
      <c r="J3988" s="6">
        <v>690000</v>
      </c>
      <c r="K3988" t="s">
        <v>4316</v>
      </c>
      <c r="L3988" t="str">
        <f>VLOOKUP(K3988,Códigos!$N$2:$O$376,2,0)</f>
        <v>PERMODA LIMITADA</v>
      </c>
      <c r="M3988" t="s">
        <v>21</v>
      </c>
      <c r="N3988" t="str">
        <f>VLOOKUP(M3988,Códigos!$Q$2:$R$26,2,0)</f>
        <v>GENENCOR CUERO</v>
      </c>
      <c r="O3988" t="s">
        <v>119</v>
      </c>
      <c r="P3988" t="str">
        <f>VLOOKUP(O3988,Códigos!$B$2:$C$19,2,0)</f>
        <v>CUNDINAMARCA</v>
      </c>
      <c r="Q3988" t="s">
        <v>28</v>
      </c>
      <c r="R3988" t="str">
        <f>VLOOKUP(Q3988,Códigos!$E$2:$F$52,2,0)</f>
        <v>BOGOTÁ, D.C.</v>
      </c>
      <c r="S3988" t="s">
        <v>19</v>
      </c>
      <c r="T3988" t="str">
        <f>VLOOKUP(S3988,Códigos!$T$3:$U$14,2,0)</f>
        <v>BIOINDUSTRIA</v>
      </c>
      <c r="U3988" s="6">
        <v>1847.02</v>
      </c>
      <c r="V3988" s="6">
        <v>373.57473118861736</v>
      </c>
    </row>
    <row r="3989" spans="1:22" x14ac:dyDescent="0.25">
      <c r="A3989" t="s">
        <v>21</v>
      </c>
      <c r="B3989" t="str">
        <f>VLOOKUP(A3989,Códigos!$H$3:$I$19,2,0)</f>
        <v>KAREN ANDREA GUALDRON</v>
      </c>
      <c r="C3989" t="s">
        <v>427</v>
      </c>
      <c r="D3989" s="2">
        <v>42113</v>
      </c>
      <c r="E3989" s="2" t="s">
        <v>9285</v>
      </c>
      <c r="F3989">
        <v>0</v>
      </c>
      <c r="G3989" t="s">
        <v>428</v>
      </c>
      <c r="H3989" t="str">
        <f>VLOOKUP(G3989,Códigos!$K$2:$L$250,2,0)</f>
        <v>SYLOID63 FP</v>
      </c>
      <c r="I3989" s="1">
        <v>20</v>
      </c>
      <c r="J3989" s="6">
        <v>465449</v>
      </c>
      <c r="K3989" t="s">
        <v>347</v>
      </c>
      <c r="L3989" t="str">
        <f>VLOOKUP(K3989,Códigos!$N$2:$O$376,2,0)</f>
        <v>PINTURAS MULTITONOS LTDA</v>
      </c>
      <c r="M3989" t="s">
        <v>21</v>
      </c>
      <c r="N3989" t="str">
        <f>VLOOKUP(M3989,Códigos!$Q$2:$R$26,2,0)</f>
        <v>GENENCOR CUERO</v>
      </c>
      <c r="O3989" t="s">
        <v>119</v>
      </c>
      <c r="P3989" t="str">
        <f>VLOOKUP(O3989,Códigos!$B$2:$C$19,2,0)</f>
        <v>CUNDINAMARCA</v>
      </c>
      <c r="Q3989" t="s">
        <v>28</v>
      </c>
      <c r="R3989" t="str">
        <f>VLOOKUP(Q3989,Códigos!$E$2:$F$52,2,0)</f>
        <v>BOGOTÁ, D.C.</v>
      </c>
      <c r="S3989" t="s">
        <v>21</v>
      </c>
      <c r="T3989" t="str">
        <f>VLOOKUP(S3989,Códigos!$T$3:$U$14,2,0)</f>
        <v>ESPECIALIDADES QUIMICAS</v>
      </c>
      <c r="U3989" s="6">
        <v>1847.02</v>
      </c>
      <c r="V3989" s="6">
        <v>251.99997834349384</v>
      </c>
    </row>
    <row r="3990" spans="1:22" x14ac:dyDescent="0.25">
      <c r="A3990" t="s">
        <v>4188</v>
      </c>
      <c r="B3990" t="str">
        <f>VLOOKUP(A3990,Códigos!$H$3:$I$19,2,0)</f>
        <v>ELIANA LONDOÑO - TEXTIL</v>
      </c>
      <c r="C3990" t="s">
        <v>5473</v>
      </c>
      <c r="D3990" s="2">
        <v>42113</v>
      </c>
      <c r="E3990" s="2" t="s">
        <v>9285</v>
      </c>
      <c r="F3990">
        <v>30</v>
      </c>
      <c r="G3990" t="s">
        <v>1985</v>
      </c>
      <c r="H3990" t="str">
        <f>VLOOKUP(G3990,Códigos!$K$2:$L$250,2,0)</f>
        <v>MERQUIFIX</v>
      </c>
      <c r="I3990" s="1">
        <v>50</v>
      </c>
      <c r="J3990" s="6">
        <v>115000</v>
      </c>
      <c r="K3990" t="s">
        <v>4353</v>
      </c>
      <c r="L3990" t="str">
        <f>VLOOKUP(K3990,Códigos!$N$2:$O$376,2,0)</f>
        <v>TINTORERIA 100% E.U.</v>
      </c>
      <c r="M3990" t="s">
        <v>980</v>
      </c>
      <c r="N3990" t="str">
        <f>VLOOKUP(M3990,Códigos!$Q$2:$R$26,2,0)</f>
        <v>ANDICOL</v>
      </c>
      <c r="O3990" t="s">
        <v>119</v>
      </c>
      <c r="P3990" t="str">
        <f>VLOOKUP(O3990,Códigos!$B$2:$C$19,2,0)</f>
        <v>CUNDINAMARCA</v>
      </c>
      <c r="Q3990" t="s">
        <v>28</v>
      </c>
      <c r="R3990" t="str">
        <f>VLOOKUP(Q3990,Códigos!$E$2:$F$52,2,0)</f>
        <v>BOGOTÁ, D.C.</v>
      </c>
      <c r="S3990" t="s">
        <v>19</v>
      </c>
      <c r="T3990" t="str">
        <f>VLOOKUP(S3990,Códigos!$T$3:$U$14,2,0)</f>
        <v>BIOINDUSTRIA</v>
      </c>
      <c r="U3990" s="6">
        <v>1847.02</v>
      </c>
      <c r="V3990" s="6">
        <v>62.262455198102892</v>
      </c>
    </row>
    <row r="3991" spans="1:22" x14ac:dyDescent="0.25">
      <c r="A3991" t="s">
        <v>969</v>
      </c>
      <c r="B3991" t="str">
        <f>VLOOKUP(A3991,Códigos!$H$3:$I$19,2,0)</f>
        <v>MARIA ELENA PELAEZ</v>
      </c>
      <c r="C3991" t="s">
        <v>6975</v>
      </c>
      <c r="D3991" s="2">
        <v>42113</v>
      </c>
      <c r="E3991" s="2" t="s">
        <v>9285</v>
      </c>
      <c r="F3991">
        <v>60</v>
      </c>
      <c r="G3991" t="s">
        <v>4672</v>
      </c>
      <c r="H3991" t="str">
        <f>VLOOKUP(G3991,Códigos!$K$2:$L$250,2,0)</f>
        <v>CATAPILLING 100</v>
      </c>
      <c r="I3991" s="1">
        <v>200</v>
      </c>
      <c r="J3991" s="6">
        <v>1625376</v>
      </c>
      <c r="K3991" t="s">
        <v>5661</v>
      </c>
      <c r="L3991" t="str">
        <f>VLOOKUP(K3991,Códigos!$N$2:$O$376,2,0)</f>
        <v>FABRICATO S A</v>
      </c>
      <c r="M3991" t="s">
        <v>21</v>
      </c>
      <c r="N3991" t="str">
        <f>VLOOKUP(M3991,Códigos!$Q$2:$R$26,2,0)</f>
        <v>GENENCOR CUERO</v>
      </c>
      <c r="O3991" t="s">
        <v>39</v>
      </c>
      <c r="P3991" t="str">
        <f>VLOOKUP(O3991,Códigos!$B$2:$C$19,2,0)</f>
        <v>ANTIOQUIA</v>
      </c>
      <c r="Q3991" t="s">
        <v>2962</v>
      </c>
      <c r="R3991" t="str">
        <f>VLOOKUP(Q3991,Códigos!$E$2:$F$52,2,0)</f>
        <v>BELLO</v>
      </c>
      <c r="S3991" t="s">
        <v>19</v>
      </c>
      <c r="T3991" t="str">
        <f>VLOOKUP(S3991,Códigos!$T$3:$U$14,2,0)</f>
        <v>BIOINDUSTRIA</v>
      </c>
      <c r="U3991" s="6">
        <v>1847.02</v>
      </c>
      <c r="V3991" s="6">
        <v>879.9991337397538</v>
      </c>
    </row>
    <row r="3992" spans="1:22" x14ac:dyDescent="0.25">
      <c r="A3992" t="s">
        <v>21</v>
      </c>
      <c r="B3992" t="str">
        <f>VLOOKUP(A3992,Códigos!$H$3:$I$19,2,0)</f>
        <v>KAREN ANDREA GUALDRON</v>
      </c>
      <c r="C3992" t="s">
        <v>427</v>
      </c>
      <c r="D3992" s="2">
        <v>42113</v>
      </c>
      <c r="E3992" s="2" t="s">
        <v>9285</v>
      </c>
      <c r="F3992">
        <v>0</v>
      </c>
      <c r="G3992" t="s">
        <v>291</v>
      </c>
      <c r="H3992" t="str">
        <f>VLOOKUP(G3992,Códigos!$K$2:$L$250,2,0)</f>
        <v>SYLOID ED-30</v>
      </c>
      <c r="I3992" s="1">
        <v>60</v>
      </c>
      <c r="J3992" s="6">
        <v>1152000</v>
      </c>
      <c r="K3992" t="s">
        <v>347</v>
      </c>
      <c r="L3992" t="str">
        <f>VLOOKUP(K3992,Códigos!$N$2:$O$376,2,0)</f>
        <v>PINTURAS MULTITONOS LTDA</v>
      </c>
      <c r="M3992" t="s">
        <v>21</v>
      </c>
      <c r="N3992" t="str">
        <f>VLOOKUP(M3992,Códigos!$Q$2:$R$26,2,0)</f>
        <v>GENENCOR CUERO</v>
      </c>
      <c r="O3992" t="s">
        <v>119</v>
      </c>
      <c r="P3992" t="str">
        <f>VLOOKUP(O3992,Códigos!$B$2:$C$19,2,0)</f>
        <v>CUNDINAMARCA</v>
      </c>
      <c r="Q3992" t="s">
        <v>28</v>
      </c>
      <c r="R3992" t="str">
        <f>VLOOKUP(Q3992,Códigos!$E$2:$F$52,2,0)</f>
        <v>BOGOTÁ, D.C.</v>
      </c>
      <c r="S3992" t="s">
        <v>21</v>
      </c>
      <c r="T3992" t="str">
        <f>VLOOKUP(S3992,Códigos!$T$3:$U$14,2,0)</f>
        <v>ESPECIALIDADES QUIMICAS</v>
      </c>
      <c r="U3992" s="6">
        <v>1847.02</v>
      </c>
      <c r="V3992" s="6">
        <v>623.70737728882204</v>
      </c>
    </row>
    <row r="3993" spans="1:22" x14ac:dyDescent="0.25">
      <c r="A3993" t="s">
        <v>4188</v>
      </c>
      <c r="B3993" t="str">
        <f>VLOOKUP(A3993,Códigos!$H$3:$I$19,2,0)</f>
        <v>ELIANA LONDOÑO - TEXTIL</v>
      </c>
      <c r="C3993" t="s">
        <v>5474</v>
      </c>
      <c r="D3993" s="2">
        <v>42113</v>
      </c>
      <c r="E3993" s="2" t="s">
        <v>9285</v>
      </c>
      <c r="F3993">
        <v>0</v>
      </c>
      <c r="G3993" t="s">
        <v>1985</v>
      </c>
      <c r="H3993" t="str">
        <f>VLOOKUP(G3993,Códigos!$K$2:$L$250,2,0)</f>
        <v>MERQUIFIX</v>
      </c>
      <c r="I3993" s="1">
        <v>60</v>
      </c>
      <c r="J3993" s="6">
        <v>180000</v>
      </c>
      <c r="K3993" t="s">
        <v>4198</v>
      </c>
      <c r="L3993" t="str">
        <f>VLOOKUP(K3993,Códigos!$N$2:$O$376,2,0)</f>
        <v>RAMIREZ VELANDIA CINDY NATHALY</v>
      </c>
      <c r="M3993" t="s">
        <v>980</v>
      </c>
      <c r="N3993" t="str">
        <f>VLOOKUP(M3993,Códigos!$Q$2:$R$26,2,0)</f>
        <v>ANDICOL</v>
      </c>
      <c r="O3993" t="s">
        <v>119</v>
      </c>
      <c r="P3993" t="str">
        <f>VLOOKUP(O3993,Códigos!$B$2:$C$19,2,0)</f>
        <v>CUNDINAMARCA</v>
      </c>
      <c r="Q3993" t="s">
        <v>282</v>
      </c>
      <c r="R3993" t="str">
        <f>VLOOKUP(Q3993,Códigos!$E$2:$F$52,2,0)</f>
        <v>SOACHA</v>
      </c>
      <c r="S3993" t="s">
        <v>19</v>
      </c>
      <c r="T3993" t="str">
        <f>VLOOKUP(S3993,Códigos!$T$3:$U$14,2,0)</f>
        <v>BIOINDUSTRIA</v>
      </c>
      <c r="U3993" s="6">
        <v>1847.02</v>
      </c>
      <c r="V3993" s="6">
        <v>97.454277701378444</v>
      </c>
    </row>
    <row r="3994" spans="1:22" x14ac:dyDescent="0.25">
      <c r="A3994" t="s">
        <v>4188</v>
      </c>
      <c r="B3994" t="str">
        <f>VLOOKUP(A3994,Códigos!$H$3:$I$19,2,0)</f>
        <v>ELIANA LONDOÑO - TEXTIL</v>
      </c>
      <c r="C3994" t="s">
        <v>5176</v>
      </c>
      <c r="D3994" s="2">
        <v>42113</v>
      </c>
      <c r="E3994" s="2" t="s">
        <v>9285</v>
      </c>
      <c r="F3994">
        <v>30</v>
      </c>
      <c r="G3994" t="s">
        <v>4319</v>
      </c>
      <c r="H3994" t="str">
        <f>VLOOKUP(G3994,Códigos!$K$2:$L$250,2,0)</f>
        <v>INDESIZE 103 DLC</v>
      </c>
      <c r="I3994" s="1">
        <v>350</v>
      </c>
      <c r="J3994" s="6">
        <v>1120000</v>
      </c>
      <c r="K3994" t="s">
        <v>4316</v>
      </c>
      <c r="L3994" t="str">
        <f>VLOOKUP(K3994,Códigos!$N$2:$O$376,2,0)</f>
        <v>PERMODA LIMITADA</v>
      </c>
      <c r="M3994" t="s">
        <v>21</v>
      </c>
      <c r="N3994" t="str">
        <f>VLOOKUP(M3994,Códigos!$Q$2:$R$26,2,0)</f>
        <v>GENENCOR CUERO</v>
      </c>
      <c r="O3994" t="s">
        <v>119</v>
      </c>
      <c r="P3994" t="str">
        <f>VLOOKUP(O3994,Códigos!$B$2:$C$19,2,0)</f>
        <v>CUNDINAMARCA</v>
      </c>
      <c r="Q3994" t="s">
        <v>28</v>
      </c>
      <c r="R3994" t="str">
        <f>VLOOKUP(Q3994,Códigos!$E$2:$F$52,2,0)</f>
        <v>BOGOTÁ, D.C.</v>
      </c>
      <c r="S3994" t="s">
        <v>19</v>
      </c>
      <c r="T3994" t="str">
        <f>VLOOKUP(S3994,Códigos!$T$3:$U$14,2,0)</f>
        <v>BIOINDUSTRIA</v>
      </c>
      <c r="U3994" s="6">
        <v>1847.02</v>
      </c>
      <c r="V3994" s="6">
        <v>606.38217236413254</v>
      </c>
    </row>
    <row r="3995" spans="1:22" x14ac:dyDescent="0.25">
      <c r="A3995" t="s">
        <v>969</v>
      </c>
      <c r="B3995" t="str">
        <f>VLOOKUP(A3995,Códigos!$H$3:$I$19,2,0)</f>
        <v>MARIA ELENA PELAEZ</v>
      </c>
      <c r="C3995" t="s">
        <v>6973</v>
      </c>
      <c r="D3995" s="2">
        <v>42113</v>
      </c>
      <c r="E3995" s="2" t="s">
        <v>9285</v>
      </c>
      <c r="F3995">
        <v>45</v>
      </c>
      <c r="G3995" t="s">
        <v>120</v>
      </c>
      <c r="H3995" t="str">
        <f>VLOOKUP(G3995,Códigos!$K$2:$L$250,2,0)</f>
        <v>CATALASE 700</v>
      </c>
      <c r="I3995" s="1">
        <v>200</v>
      </c>
      <c r="J3995" s="6">
        <v>520000</v>
      </c>
      <c r="K3995" t="s">
        <v>5646</v>
      </c>
      <c r="L3995" t="str">
        <f>VLOOKUP(K3995,Códigos!$N$2:$O$376,2,0)</f>
        <v>TEÑIMOS S.A.</v>
      </c>
      <c r="M3995" t="s">
        <v>21</v>
      </c>
      <c r="N3995" t="str">
        <f>VLOOKUP(M3995,Códigos!$Q$2:$R$26,2,0)</f>
        <v>GENENCOR CUERO</v>
      </c>
      <c r="O3995" t="s">
        <v>39</v>
      </c>
      <c r="P3995" t="str">
        <f>VLOOKUP(O3995,Códigos!$B$2:$C$19,2,0)</f>
        <v>ANTIOQUIA</v>
      </c>
      <c r="Q3995" t="s">
        <v>2729</v>
      </c>
      <c r="R3995" t="str">
        <f>VLOOKUP(Q3995,Códigos!$E$2:$F$52,2,0)</f>
        <v>MEDELLÍN</v>
      </c>
      <c r="S3995" t="s">
        <v>19</v>
      </c>
      <c r="T3995" t="str">
        <f>VLOOKUP(S3995,Códigos!$T$3:$U$14,2,0)</f>
        <v>BIOINDUSTRIA</v>
      </c>
      <c r="U3995" s="6">
        <v>1847.02</v>
      </c>
      <c r="V3995" s="6">
        <v>281.53458002620437</v>
      </c>
    </row>
    <row r="3996" spans="1:22" x14ac:dyDescent="0.25">
      <c r="A3996" t="s">
        <v>4188</v>
      </c>
      <c r="B3996" t="str">
        <f>VLOOKUP(A3996,Códigos!$H$3:$I$19,2,0)</f>
        <v>ELIANA LONDOÑO - TEXTIL</v>
      </c>
      <c r="C3996" t="s">
        <v>5175</v>
      </c>
      <c r="D3996" s="2">
        <v>42113</v>
      </c>
      <c r="E3996" s="2" t="s">
        <v>9285</v>
      </c>
      <c r="F3996">
        <v>0</v>
      </c>
      <c r="G3996" t="s">
        <v>4319</v>
      </c>
      <c r="H3996" t="str">
        <f>VLOOKUP(G3996,Códigos!$K$2:$L$250,2,0)</f>
        <v>INDESIZE 103 DLC</v>
      </c>
      <c r="I3996" s="1">
        <v>60</v>
      </c>
      <c r="J3996" s="6">
        <v>168000</v>
      </c>
      <c r="K3996" t="s">
        <v>4198</v>
      </c>
      <c r="L3996" t="str">
        <f>VLOOKUP(K3996,Códigos!$N$2:$O$376,2,0)</f>
        <v>RAMIREZ VELANDIA CINDY NATHALY</v>
      </c>
      <c r="M3996" t="s">
        <v>21</v>
      </c>
      <c r="N3996" t="str">
        <f>VLOOKUP(M3996,Códigos!$Q$2:$R$26,2,0)</f>
        <v>GENENCOR CUERO</v>
      </c>
      <c r="O3996" t="s">
        <v>119</v>
      </c>
      <c r="P3996" t="str">
        <f>VLOOKUP(O3996,Códigos!$B$2:$C$19,2,0)</f>
        <v>CUNDINAMARCA</v>
      </c>
      <c r="Q3996" t="s">
        <v>282</v>
      </c>
      <c r="R3996" t="str">
        <f>VLOOKUP(Q3996,Códigos!$E$2:$F$52,2,0)</f>
        <v>SOACHA</v>
      </c>
      <c r="S3996" t="s">
        <v>19</v>
      </c>
      <c r="T3996" t="str">
        <f>VLOOKUP(S3996,Códigos!$T$3:$U$14,2,0)</f>
        <v>BIOINDUSTRIA</v>
      </c>
      <c r="U3996" s="6">
        <v>1847.02</v>
      </c>
      <c r="V3996" s="6">
        <v>90.957325854619882</v>
      </c>
    </row>
    <row r="3997" spans="1:22" x14ac:dyDescent="0.25">
      <c r="A3997" t="s">
        <v>2952</v>
      </c>
      <c r="B3997" t="str">
        <f>VLOOKUP(A3997,Códigos!$H$3:$I$19,2,0)</f>
        <v>SUSANA ESTRADA E.</v>
      </c>
      <c r="C3997" t="s">
        <v>3720</v>
      </c>
      <c r="D3997" s="2">
        <v>42113</v>
      </c>
      <c r="E3997" s="2" t="s">
        <v>9285</v>
      </c>
      <c r="F3997">
        <v>60</v>
      </c>
      <c r="G3997" t="s">
        <v>332</v>
      </c>
      <c r="H3997" t="str">
        <f>VLOOKUP(G3997,Códigos!$K$2:$L$250,2,0)</f>
        <v>SYLOID C-907</v>
      </c>
      <c r="I3997" s="1">
        <v>15</v>
      </c>
      <c r="J3997" s="6">
        <v>357952.5</v>
      </c>
      <c r="K3997" t="s">
        <v>2971</v>
      </c>
      <c r="L3997" t="str">
        <f>VLOOKUP(K3997,Códigos!$N$2:$O$376,2,0)</f>
        <v>COLORQUIMICA S.A.</v>
      </c>
      <c r="M3997" t="s">
        <v>21</v>
      </c>
      <c r="N3997" t="str">
        <f>VLOOKUP(M3997,Códigos!$Q$2:$R$26,2,0)</f>
        <v>GENENCOR CUERO</v>
      </c>
      <c r="O3997" t="s">
        <v>39</v>
      </c>
      <c r="P3997" t="str">
        <f>VLOOKUP(O3997,Códigos!$B$2:$C$19,2,0)</f>
        <v>ANTIOQUIA</v>
      </c>
      <c r="Q3997" t="s">
        <v>2949</v>
      </c>
      <c r="R3997" t="str">
        <f>VLOOKUP(Q3997,Códigos!$E$2:$F$52,2,0)</f>
        <v>LA ESTRELLA</v>
      </c>
      <c r="S3997" t="s">
        <v>21</v>
      </c>
      <c r="T3997" t="str">
        <f>VLOOKUP(S3997,Códigos!$T$3:$U$14,2,0)</f>
        <v>ESPECIALIDADES QUIMICAS</v>
      </c>
      <c r="U3997" s="6">
        <v>1847.02</v>
      </c>
      <c r="V3997" s="6">
        <v>193.80001299390369</v>
      </c>
    </row>
    <row r="3998" spans="1:22" x14ac:dyDescent="0.25">
      <c r="A3998" t="s">
        <v>4188</v>
      </c>
      <c r="B3998" t="str">
        <f>VLOOKUP(A3998,Códigos!$H$3:$I$19,2,0)</f>
        <v>ELIANA LONDOÑO - TEXTIL</v>
      </c>
      <c r="C3998" t="s">
        <v>5474</v>
      </c>
      <c r="D3998" s="2">
        <v>42113</v>
      </c>
      <c r="E3998" s="2" t="s">
        <v>9285</v>
      </c>
      <c r="F3998">
        <v>0</v>
      </c>
      <c r="G3998" t="s">
        <v>2028</v>
      </c>
      <c r="H3998" t="str">
        <f>VLOOKUP(G3998,Códigos!$K$2:$L$250,2,0)</f>
        <v>INDISIL K EFFECT</v>
      </c>
      <c r="I3998" s="1">
        <v>60</v>
      </c>
      <c r="J3998" s="6">
        <v>420000</v>
      </c>
      <c r="K3998" t="s">
        <v>4198</v>
      </c>
      <c r="L3998" t="str">
        <f>VLOOKUP(K3998,Códigos!$N$2:$O$376,2,0)</f>
        <v>RAMIREZ VELANDIA CINDY NATHALY</v>
      </c>
      <c r="M3998" t="s">
        <v>231</v>
      </c>
      <c r="N3998" t="str">
        <f>VLOOKUP(M3998,Códigos!$Q$2:$R$26,2,0)</f>
        <v>QUIMICA PRODES</v>
      </c>
      <c r="O3998" t="s">
        <v>119</v>
      </c>
      <c r="P3998" t="str">
        <f>VLOOKUP(O3998,Códigos!$B$2:$C$19,2,0)</f>
        <v>CUNDINAMARCA</v>
      </c>
      <c r="Q3998" t="s">
        <v>282</v>
      </c>
      <c r="R3998" t="str">
        <f>VLOOKUP(Q3998,Códigos!$E$2:$F$52,2,0)</f>
        <v>SOACHA</v>
      </c>
      <c r="S3998" t="s">
        <v>19</v>
      </c>
      <c r="T3998" t="str">
        <f>VLOOKUP(S3998,Códigos!$T$3:$U$14,2,0)</f>
        <v>BIOINDUSTRIA</v>
      </c>
      <c r="U3998" s="6">
        <v>1847.02</v>
      </c>
      <c r="V3998" s="6">
        <v>227.39331463654969</v>
      </c>
    </row>
    <row r="3999" spans="1:22" x14ac:dyDescent="0.25">
      <c r="A3999" t="s">
        <v>4188</v>
      </c>
      <c r="B3999" t="str">
        <f>VLOOKUP(A3999,Códigos!$H$3:$I$19,2,0)</f>
        <v>ELIANA LONDOÑO - TEXTIL</v>
      </c>
      <c r="C3999" t="s">
        <v>5177</v>
      </c>
      <c r="D3999" s="2">
        <v>42113</v>
      </c>
      <c r="E3999" s="2" t="s">
        <v>9285</v>
      </c>
      <c r="F3999">
        <v>30</v>
      </c>
      <c r="G3999" t="s">
        <v>1328</v>
      </c>
      <c r="H3999" t="str">
        <f>VLOOKUP(G3999,Códigos!$K$2:$L$250,2,0)</f>
        <v>INDIXELL 9L</v>
      </c>
      <c r="I3999" s="1">
        <v>200</v>
      </c>
      <c r="J3999" s="6">
        <v>2000000</v>
      </c>
      <c r="K3999" t="s">
        <v>4375</v>
      </c>
      <c r="L3999" t="str">
        <f>VLOOKUP(K3999,Códigos!$N$2:$O$376,2,0)</f>
        <v>TINTORERIA ACABADOS INDUSTRIALES COLOR M</v>
      </c>
      <c r="M3999" t="s">
        <v>21</v>
      </c>
      <c r="N3999" t="str">
        <f>VLOOKUP(M3999,Códigos!$Q$2:$R$26,2,0)</f>
        <v>GENENCOR CUERO</v>
      </c>
      <c r="O3999" t="s">
        <v>119</v>
      </c>
      <c r="P3999" t="str">
        <f>VLOOKUP(O3999,Códigos!$B$2:$C$19,2,0)</f>
        <v>CUNDINAMARCA</v>
      </c>
      <c r="Q3999" t="s">
        <v>28</v>
      </c>
      <c r="R3999" t="str">
        <f>VLOOKUP(Q3999,Códigos!$E$2:$F$52,2,0)</f>
        <v>BOGOTÁ, D.C.</v>
      </c>
      <c r="S3999" t="s">
        <v>19</v>
      </c>
      <c r="T3999" t="str">
        <f>VLOOKUP(S3999,Códigos!$T$3:$U$14,2,0)</f>
        <v>BIOINDUSTRIA</v>
      </c>
      <c r="U3999" s="6">
        <v>1847.02</v>
      </c>
      <c r="V3999" s="6">
        <v>1082.8253077930938</v>
      </c>
    </row>
    <row r="4000" spans="1:22" x14ac:dyDescent="0.25">
      <c r="A4000" t="s">
        <v>969</v>
      </c>
      <c r="B4000" t="str">
        <f>VLOOKUP(A4000,Códigos!$H$3:$I$19,2,0)</f>
        <v>MARIA ELENA PELAEZ</v>
      </c>
      <c r="C4000" t="s">
        <v>6974</v>
      </c>
      <c r="D4000" s="2">
        <v>42113</v>
      </c>
      <c r="E4000" s="2" t="s">
        <v>9285</v>
      </c>
      <c r="F4000">
        <v>60</v>
      </c>
      <c r="G4000" t="s">
        <v>1259</v>
      </c>
      <c r="H4000" t="str">
        <f>VLOOKUP(G4000,Códigos!$K$2:$L$250,2,0)</f>
        <v>INDIXELL NEUTRAFLEX</v>
      </c>
      <c r="I4000" s="1">
        <v>2</v>
      </c>
      <c r="J4000" s="6">
        <v>200000</v>
      </c>
      <c r="K4000" t="s">
        <v>6202</v>
      </c>
      <c r="L4000" t="str">
        <f>VLOOKUP(K4000,Códigos!$N$2:$O$376,2,0)</f>
        <v>SERVITEX S.A.</v>
      </c>
      <c r="M4000" t="s">
        <v>21</v>
      </c>
      <c r="N4000" t="str">
        <f>VLOOKUP(M4000,Códigos!$Q$2:$R$26,2,0)</f>
        <v>GENENCOR CUERO</v>
      </c>
      <c r="O4000" t="s">
        <v>39</v>
      </c>
      <c r="P4000" t="str">
        <f>VLOOKUP(O4000,Códigos!$B$2:$C$19,2,0)</f>
        <v>ANTIOQUIA</v>
      </c>
      <c r="Q4000" t="s">
        <v>2729</v>
      </c>
      <c r="R4000" t="str">
        <f>VLOOKUP(Q4000,Códigos!$E$2:$F$52,2,0)</f>
        <v>MEDELLÍN</v>
      </c>
      <c r="S4000" t="s">
        <v>19</v>
      </c>
      <c r="T4000" t="str">
        <f>VLOOKUP(S4000,Códigos!$T$3:$U$14,2,0)</f>
        <v>BIOINDUSTRIA</v>
      </c>
      <c r="U4000" s="6">
        <v>1847.02</v>
      </c>
      <c r="V4000" s="6">
        <v>108.28253077930937</v>
      </c>
    </row>
    <row r="4001" spans="1:22" x14ac:dyDescent="0.25">
      <c r="A4001" t="s">
        <v>2952</v>
      </c>
      <c r="B4001" t="str">
        <f>VLOOKUP(A4001,Códigos!$H$3:$I$19,2,0)</f>
        <v>SUSANA ESTRADA E.</v>
      </c>
      <c r="C4001" t="s">
        <v>3977</v>
      </c>
      <c r="D4001" s="2">
        <v>42113</v>
      </c>
      <c r="E4001" s="2" t="s">
        <v>9285</v>
      </c>
      <c r="F4001">
        <v>60</v>
      </c>
      <c r="G4001" t="s">
        <v>430</v>
      </c>
      <c r="H4001" t="str">
        <f>VLOOKUP(G4001,Códigos!$K$2:$L$250,2,0)</f>
        <v>SANTICIZER 160</v>
      </c>
      <c r="I4001" s="1">
        <v>230</v>
      </c>
      <c r="J4001" s="6">
        <v>2208000</v>
      </c>
      <c r="K4001" t="s">
        <v>3076</v>
      </c>
      <c r="L4001" t="str">
        <f>VLOOKUP(K4001,Códigos!$N$2:$O$376,2,0)</f>
        <v>SUMIPRINT QUIMICA Y COLOR S.A.S.</v>
      </c>
      <c r="M4001" t="s">
        <v>272</v>
      </c>
      <c r="N4001" t="str">
        <f>VLOOKUP(M4001,Códigos!$Q$2:$R$26,2,0)</f>
        <v>FERRO</v>
      </c>
      <c r="O4001" t="s">
        <v>39</v>
      </c>
      <c r="P4001" t="str">
        <f>VLOOKUP(O4001,Códigos!$B$2:$C$19,2,0)</f>
        <v>ANTIOQUIA</v>
      </c>
      <c r="Q4001" t="s">
        <v>2729</v>
      </c>
      <c r="R4001" t="str">
        <f>VLOOKUP(Q4001,Códigos!$E$2:$F$52,2,0)</f>
        <v>MEDELLÍN</v>
      </c>
      <c r="S4001" t="s">
        <v>21</v>
      </c>
      <c r="T4001" t="str">
        <f>VLOOKUP(S4001,Códigos!$T$3:$U$14,2,0)</f>
        <v>ESPECIALIDADES QUIMICAS</v>
      </c>
      <c r="U4001" s="6">
        <v>1847.02</v>
      </c>
      <c r="V4001" s="6">
        <v>1195.4391398035755</v>
      </c>
    </row>
    <row r="4002" spans="1:22" x14ac:dyDescent="0.25">
      <c r="A4002" t="s">
        <v>4188</v>
      </c>
      <c r="B4002" t="str">
        <f>VLOOKUP(A4002,Códigos!$H$3:$I$19,2,0)</f>
        <v>ELIANA LONDOÑO - TEXTIL</v>
      </c>
      <c r="C4002" t="s">
        <v>5179</v>
      </c>
      <c r="D4002" s="2">
        <v>42114</v>
      </c>
      <c r="E4002" s="2" t="s">
        <v>9285</v>
      </c>
      <c r="F4002">
        <v>30</v>
      </c>
      <c r="G4002" t="s">
        <v>1439</v>
      </c>
      <c r="H4002" t="str">
        <f>VLOOKUP(G4002,Códigos!$K$2:$L$250,2,0)</f>
        <v>INDIXELL 2XL</v>
      </c>
      <c r="I4002" s="1">
        <v>25</v>
      </c>
      <c r="J4002" s="6">
        <v>700000</v>
      </c>
      <c r="K4002" t="s">
        <v>4717</v>
      </c>
      <c r="L4002" t="str">
        <f>VLOOKUP(K4002,Códigos!$N$2:$O$376,2,0)</f>
        <v>TECNICOLOR MODA SAS</v>
      </c>
      <c r="M4002" t="s">
        <v>21</v>
      </c>
      <c r="N4002" t="str">
        <f>VLOOKUP(M4002,Códigos!$Q$2:$R$26,2,0)</f>
        <v>GENENCOR CUERO</v>
      </c>
      <c r="O4002" t="s">
        <v>27</v>
      </c>
      <c r="P4002" t="str">
        <f>VLOOKUP(O4002,Códigos!$B$2:$C$19,2,0)</f>
        <v>BOGOTÁ, D.C.</v>
      </c>
      <c r="Q4002" t="s">
        <v>28</v>
      </c>
      <c r="R4002" t="str">
        <f>VLOOKUP(Q4002,Códigos!$E$2:$F$52,2,0)</f>
        <v>BOGOTÁ, D.C.</v>
      </c>
      <c r="S4002" t="s">
        <v>19</v>
      </c>
      <c r="T4002" t="str">
        <f>VLOOKUP(S4002,Códigos!$T$3:$U$14,2,0)</f>
        <v>BIOINDUSTRIA</v>
      </c>
      <c r="U4002" s="6">
        <v>1835.57</v>
      </c>
      <c r="V4002" s="6">
        <v>381.35293124206652</v>
      </c>
    </row>
    <row r="4003" spans="1:22" x14ac:dyDescent="0.25">
      <c r="A4003" t="s">
        <v>4188</v>
      </c>
      <c r="B4003" t="str">
        <f>VLOOKUP(A4003,Códigos!$H$3:$I$19,2,0)</f>
        <v>ELIANA LONDOÑO - TEXTIL</v>
      </c>
      <c r="C4003" t="s">
        <v>5178</v>
      </c>
      <c r="D4003" s="2">
        <v>42114</v>
      </c>
      <c r="E4003" s="2" t="s">
        <v>9285</v>
      </c>
      <c r="F4003">
        <v>30</v>
      </c>
      <c r="G4003" t="s">
        <v>1328</v>
      </c>
      <c r="H4003" t="str">
        <f>VLOOKUP(G4003,Códigos!$K$2:$L$250,2,0)</f>
        <v>INDIXELL 9L</v>
      </c>
      <c r="I4003" s="1">
        <v>30</v>
      </c>
      <c r="J4003" s="6">
        <v>360000</v>
      </c>
      <c r="K4003" t="s">
        <v>4329</v>
      </c>
      <c r="L4003" t="str">
        <f>VLOOKUP(K4003,Códigos!$N$2:$O$376,2,0)</f>
        <v>TINTORERIA TIVOLI S.A.S.</v>
      </c>
      <c r="M4003" t="s">
        <v>21</v>
      </c>
      <c r="N4003" t="str">
        <f>VLOOKUP(M4003,Códigos!$Q$2:$R$26,2,0)</f>
        <v>GENENCOR CUERO</v>
      </c>
      <c r="O4003" t="s">
        <v>27</v>
      </c>
      <c r="P4003" t="str">
        <f>VLOOKUP(O4003,Códigos!$B$2:$C$19,2,0)</f>
        <v>BOGOTÁ, D.C.</v>
      </c>
      <c r="Q4003" t="s">
        <v>28</v>
      </c>
      <c r="R4003" t="str">
        <f>VLOOKUP(Q4003,Códigos!$E$2:$F$52,2,0)</f>
        <v>BOGOTÁ, D.C.</v>
      </c>
      <c r="S4003" t="s">
        <v>19</v>
      </c>
      <c r="T4003" t="str">
        <f>VLOOKUP(S4003,Códigos!$T$3:$U$14,2,0)</f>
        <v>BIOINDUSTRIA</v>
      </c>
      <c r="U4003" s="6">
        <v>1835.57</v>
      </c>
      <c r="V4003" s="6">
        <v>196.12436463877705</v>
      </c>
    </row>
    <row r="4004" spans="1:22" x14ac:dyDescent="0.25">
      <c r="A4004" t="s">
        <v>4188</v>
      </c>
      <c r="B4004" t="str">
        <f>VLOOKUP(A4004,Códigos!$H$3:$I$19,2,0)</f>
        <v>ELIANA LONDOÑO - TEXTIL</v>
      </c>
      <c r="C4004" t="s">
        <v>5178</v>
      </c>
      <c r="D4004" s="2">
        <v>42114</v>
      </c>
      <c r="E4004" s="2" t="s">
        <v>9285</v>
      </c>
      <c r="F4004">
        <v>30</v>
      </c>
      <c r="G4004" t="s">
        <v>4319</v>
      </c>
      <c r="H4004" t="str">
        <f>VLOOKUP(G4004,Códigos!$K$2:$L$250,2,0)</f>
        <v>INDESIZE 103 DLC</v>
      </c>
      <c r="I4004" s="1">
        <v>60</v>
      </c>
      <c r="J4004" s="6">
        <v>180000</v>
      </c>
      <c r="K4004" t="s">
        <v>4329</v>
      </c>
      <c r="L4004" t="str">
        <f>VLOOKUP(K4004,Códigos!$N$2:$O$376,2,0)</f>
        <v>TINTORERIA TIVOLI S.A.S.</v>
      </c>
      <c r="M4004" t="s">
        <v>21</v>
      </c>
      <c r="N4004" t="str">
        <f>VLOOKUP(M4004,Códigos!$Q$2:$R$26,2,0)</f>
        <v>GENENCOR CUERO</v>
      </c>
      <c r="O4004" t="s">
        <v>27</v>
      </c>
      <c r="P4004" t="str">
        <f>VLOOKUP(O4004,Códigos!$B$2:$C$19,2,0)</f>
        <v>BOGOTÁ, D.C.</v>
      </c>
      <c r="Q4004" t="s">
        <v>28</v>
      </c>
      <c r="R4004" t="str">
        <f>VLOOKUP(Q4004,Códigos!$E$2:$F$52,2,0)</f>
        <v>BOGOTÁ, D.C.</v>
      </c>
      <c r="S4004" t="s">
        <v>19</v>
      </c>
      <c r="T4004" t="str">
        <f>VLOOKUP(S4004,Códigos!$T$3:$U$14,2,0)</f>
        <v>BIOINDUSTRIA</v>
      </c>
      <c r="U4004" s="6">
        <v>1835.57</v>
      </c>
      <c r="V4004" s="6">
        <v>98.062182319388526</v>
      </c>
    </row>
    <row r="4005" spans="1:22" x14ac:dyDescent="0.25">
      <c r="A4005" t="s">
        <v>4188</v>
      </c>
      <c r="B4005" t="str">
        <f>VLOOKUP(A4005,Códigos!$H$3:$I$19,2,0)</f>
        <v>ELIANA LONDOÑO - TEXTIL</v>
      </c>
      <c r="C4005" t="s">
        <v>5179</v>
      </c>
      <c r="D4005" s="2">
        <v>42114</v>
      </c>
      <c r="E4005" s="2" t="s">
        <v>9285</v>
      </c>
      <c r="F4005">
        <v>30</v>
      </c>
      <c r="G4005" t="s">
        <v>4319</v>
      </c>
      <c r="H4005" t="str">
        <f>VLOOKUP(G4005,Códigos!$K$2:$L$250,2,0)</f>
        <v>INDESIZE 103 DLC</v>
      </c>
      <c r="I4005" s="1">
        <v>60</v>
      </c>
      <c r="J4005" s="6">
        <v>189000</v>
      </c>
      <c r="K4005" t="s">
        <v>4717</v>
      </c>
      <c r="L4005" t="str">
        <f>VLOOKUP(K4005,Códigos!$N$2:$O$376,2,0)</f>
        <v>TECNICOLOR MODA SAS</v>
      </c>
      <c r="M4005" t="s">
        <v>21</v>
      </c>
      <c r="N4005" t="str">
        <f>VLOOKUP(M4005,Códigos!$Q$2:$R$26,2,0)</f>
        <v>GENENCOR CUERO</v>
      </c>
      <c r="O4005" t="s">
        <v>27</v>
      </c>
      <c r="P4005" t="str">
        <f>VLOOKUP(O4005,Códigos!$B$2:$C$19,2,0)</f>
        <v>BOGOTÁ, D.C.</v>
      </c>
      <c r="Q4005" t="s">
        <v>28</v>
      </c>
      <c r="R4005" t="str">
        <f>VLOOKUP(Q4005,Códigos!$E$2:$F$52,2,0)</f>
        <v>BOGOTÁ, D.C.</v>
      </c>
      <c r="S4005" t="s">
        <v>19</v>
      </c>
      <c r="T4005" t="str">
        <f>VLOOKUP(S4005,Códigos!$T$3:$U$14,2,0)</f>
        <v>BIOINDUSTRIA</v>
      </c>
      <c r="U4005" s="6">
        <v>1835.57</v>
      </c>
      <c r="V4005" s="6">
        <v>102.96529143535795</v>
      </c>
    </row>
    <row r="4006" spans="1:22" x14ac:dyDescent="0.25">
      <c r="A4006" t="s">
        <v>231</v>
      </c>
      <c r="B4006" t="str">
        <f>VLOOKUP(A4006,Códigos!$H$3:$I$19,2,0)</f>
        <v>NATALY VELA</v>
      </c>
      <c r="C4006" t="s">
        <v>2341</v>
      </c>
      <c r="D4006" s="2">
        <v>42116</v>
      </c>
      <c r="E4006" s="2" t="s">
        <v>9285</v>
      </c>
      <c r="F4006">
        <v>60</v>
      </c>
      <c r="G4006" t="s">
        <v>350</v>
      </c>
      <c r="H4006" t="str">
        <f>VLOOKUP(G4006,Códigos!$K$2:$L$250,2,0)</f>
        <v>SYLOID 7000</v>
      </c>
      <c r="I4006" s="1">
        <v>20</v>
      </c>
      <c r="J4006" s="6">
        <v>539657.6</v>
      </c>
      <c r="K4006" t="s">
        <v>746</v>
      </c>
      <c r="L4006" t="str">
        <f>VLOOKUP(K4006,Códigos!$N$2:$O$376,2,0)</f>
        <v>TECUR SAS</v>
      </c>
      <c r="M4006" t="s">
        <v>21</v>
      </c>
      <c r="N4006" t="str">
        <f>VLOOKUP(M4006,Códigos!$Q$2:$R$26,2,0)</f>
        <v>GENENCOR CUERO</v>
      </c>
      <c r="O4006" t="s">
        <v>119</v>
      </c>
      <c r="P4006" t="str">
        <f>VLOOKUP(O4006,Códigos!$B$2:$C$19,2,0)</f>
        <v>CUNDINAMARCA</v>
      </c>
      <c r="Q4006" t="s">
        <v>28</v>
      </c>
      <c r="R4006" t="str">
        <f>VLOOKUP(Q4006,Códigos!$E$2:$F$52,2,0)</f>
        <v>BOGOTÁ, D.C.</v>
      </c>
      <c r="S4006" t="s">
        <v>19</v>
      </c>
      <c r="T4006" t="str">
        <f>VLOOKUP(S4006,Códigos!$T$3:$U$14,2,0)</f>
        <v>BIOINDUSTRIA</v>
      </c>
      <c r="U4006" s="6">
        <v>1835.57</v>
      </c>
      <c r="V4006" s="6">
        <v>294.00001089579803</v>
      </c>
    </row>
    <row r="4007" spans="1:22" x14ac:dyDescent="0.25">
      <c r="A4007" t="s">
        <v>4188</v>
      </c>
      <c r="B4007" t="str">
        <f>VLOOKUP(A4007,Códigos!$H$3:$I$19,2,0)</f>
        <v>ELIANA LONDOÑO - TEXTIL</v>
      </c>
      <c r="C4007" t="s">
        <v>5173</v>
      </c>
      <c r="D4007" s="2">
        <v>42116</v>
      </c>
      <c r="E4007" s="2" t="s">
        <v>9285</v>
      </c>
      <c r="F4007">
        <v>60</v>
      </c>
      <c r="G4007" t="s">
        <v>124</v>
      </c>
      <c r="H4007" t="str">
        <f>VLOOKUP(G4007,Códigos!$K$2:$L$250,2,0)</f>
        <v>INDESIZE OPT-L7</v>
      </c>
      <c r="I4007" s="1">
        <v>60</v>
      </c>
      <c r="J4007" s="6">
        <v>312000</v>
      </c>
      <c r="K4007" t="s">
        <v>4189</v>
      </c>
      <c r="L4007" t="str">
        <f>VLOOKUP(K4007,Códigos!$N$2:$O$376,2,0)</f>
        <v>KENZO JEANS S.A.S.</v>
      </c>
      <c r="M4007" t="s">
        <v>21</v>
      </c>
      <c r="N4007" t="str">
        <f>VLOOKUP(M4007,Códigos!$Q$2:$R$26,2,0)</f>
        <v>GENENCOR CUERO</v>
      </c>
      <c r="O4007" t="s">
        <v>119</v>
      </c>
      <c r="P4007" t="str">
        <f>VLOOKUP(O4007,Códigos!$B$2:$C$19,2,0)</f>
        <v>CUNDINAMARCA</v>
      </c>
      <c r="Q4007" t="s">
        <v>28</v>
      </c>
      <c r="R4007" t="str">
        <f>VLOOKUP(Q4007,Códigos!$E$2:$F$52,2,0)</f>
        <v>BOGOTÁ, D.C.</v>
      </c>
      <c r="S4007" t="s">
        <v>19</v>
      </c>
      <c r="T4007" t="str">
        <f>VLOOKUP(S4007,Códigos!$T$3:$U$14,2,0)</f>
        <v>BIOINDUSTRIA</v>
      </c>
      <c r="U4007" s="6">
        <v>1835.57</v>
      </c>
      <c r="V4007" s="6">
        <v>169.97444935360679</v>
      </c>
    </row>
    <row r="4008" spans="1:22" x14ac:dyDescent="0.25">
      <c r="A4008" t="s">
        <v>969</v>
      </c>
      <c r="B4008" t="str">
        <f>VLOOKUP(A4008,Códigos!$H$3:$I$19,2,0)</f>
        <v>MARIA ELENA PELAEZ</v>
      </c>
      <c r="C4008" t="s">
        <v>6953</v>
      </c>
      <c r="D4008" s="2">
        <v>42116</v>
      </c>
      <c r="E4008" s="2" t="s">
        <v>9285</v>
      </c>
      <c r="F4008">
        <v>90</v>
      </c>
      <c r="G4008" t="s">
        <v>109</v>
      </c>
      <c r="H4008" t="str">
        <f>VLOOKUP(G4008,Códigos!$K$2:$L$250,2,0)</f>
        <v>CATALASE T100</v>
      </c>
      <c r="I4008" s="1">
        <v>40</v>
      </c>
      <c r="J4008" s="6">
        <v>380000</v>
      </c>
      <c r="K4008" t="s">
        <v>5654</v>
      </c>
      <c r="L4008" t="str">
        <f>VLOOKUP(K4008,Códigos!$N$2:$O$376,2,0)</f>
        <v>TINTURAS Y TELAS S.A.</v>
      </c>
      <c r="M4008" t="s">
        <v>21</v>
      </c>
      <c r="N4008" t="str">
        <f>VLOOKUP(M4008,Códigos!$Q$2:$R$26,2,0)</f>
        <v>GENENCOR CUERO</v>
      </c>
      <c r="O4008" t="s">
        <v>39</v>
      </c>
      <c r="P4008" t="str">
        <f>VLOOKUP(O4008,Códigos!$B$2:$C$19,2,0)</f>
        <v>ANTIOQUIA</v>
      </c>
      <c r="Q4008" t="s">
        <v>2729</v>
      </c>
      <c r="R4008" t="str">
        <f>VLOOKUP(Q4008,Códigos!$E$2:$F$52,2,0)</f>
        <v>MEDELLÍN</v>
      </c>
      <c r="S4008" t="s">
        <v>19</v>
      </c>
      <c r="T4008" t="str">
        <f>VLOOKUP(S4008,Códigos!$T$3:$U$14,2,0)</f>
        <v>BIOINDUSTRIA</v>
      </c>
      <c r="U4008" s="6">
        <v>1835.57</v>
      </c>
      <c r="V4008" s="6">
        <v>207.02016267426467</v>
      </c>
    </row>
    <row r="4009" spans="1:22" x14ac:dyDescent="0.25">
      <c r="A4009" t="s">
        <v>4188</v>
      </c>
      <c r="B4009" t="str">
        <f>VLOOKUP(A4009,Códigos!$H$3:$I$19,2,0)</f>
        <v>ELIANA LONDOÑO - TEXTIL</v>
      </c>
      <c r="C4009" t="s">
        <v>5173</v>
      </c>
      <c r="D4009" s="2">
        <v>42116</v>
      </c>
      <c r="E4009" s="2" t="s">
        <v>9285</v>
      </c>
      <c r="F4009">
        <v>60</v>
      </c>
      <c r="G4009" t="s">
        <v>1297</v>
      </c>
      <c r="H4009" t="str">
        <f>VLOOKUP(G4009,Códigos!$K$2:$L$250,2,0)</f>
        <v>INDIXELL NEUTRA 400 EX (SA)</v>
      </c>
      <c r="I4009" s="1">
        <v>25</v>
      </c>
      <c r="J4009" s="6">
        <v>350000</v>
      </c>
      <c r="K4009" t="s">
        <v>4189</v>
      </c>
      <c r="L4009" t="str">
        <f>VLOOKUP(K4009,Códigos!$N$2:$O$376,2,0)</f>
        <v>KENZO JEANS S.A.S.</v>
      </c>
      <c r="M4009" t="s">
        <v>21</v>
      </c>
      <c r="N4009" t="str">
        <f>VLOOKUP(M4009,Códigos!$Q$2:$R$26,2,0)</f>
        <v>GENENCOR CUERO</v>
      </c>
      <c r="O4009" t="s">
        <v>119</v>
      </c>
      <c r="P4009" t="str">
        <f>VLOOKUP(O4009,Códigos!$B$2:$C$19,2,0)</f>
        <v>CUNDINAMARCA</v>
      </c>
      <c r="Q4009" t="s">
        <v>28</v>
      </c>
      <c r="R4009" t="str">
        <f>VLOOKUP(Q4009,Códigos!$E$2:$F$52,2,0)</f>
        <v>BOGOTÁ, D.C.</v>
      </c>
      <c r="S4009" t="s">
        <v>19</v>
      </c>
      <c r="T4009" t="str">
        <f>VLOOKUP(S4009,Códigos!$T$3:$U$14,2,0)</f>
        <v>BIOINDUSTRIA</v>
      </c>
      <c r="U4009" s="6">
        <v>1835.57</v>
      </c>
      <c r="V4009" s="6">
        <v>190.67646562103326</v>
      </c>
    </row>
    <row r="4010" spans="1:22" x14ac:dyDescent="0.25">
      <c r="A4010" t="s">
        <v>980</v>
      </c>
      <c r="B4010" t="str">
        <f>VLOOKUP(A4010,Códigos!$H$3:$I$19,2,0)</f>
        <v>JENNY GOMEZ VALENCIA</v>
      </c>
      <c r="C4010" t="s">
        <v>1711</v>
      </c>
      <c r="D4010" s="2">
        <v>42116</v>
      </c>
      <c r="E4010" s="2" t="s">
        <v>9285</v>
      </c>
      <c r="F4010">
        <v>60</v>
      </c>
      <c r="G4010" t="s">
        <v>303</v>
      </c>
      <c r="H4010" t="str">
        <f>VLOOKUP(G4010,Códigos!$K$2:$L$250,2,0)</f>
        <v>SYLOWHITE SM 405</v>
      </c>
      <c r="I4010" s="1">
        <v>200</v>
      </c>
      <c r="J4010" s="6">
        <v>1145800</v>
      </c>
      <c r="K4010" t="s">
        <v>1099</v>
      </c>
      <c r="L4010" t="str">
        <f>VLOOKUP(K4010,Códigos!$N$2:$O$376,2,0)</f>
        <v>INDUSTRIAS LEMBER S.A.</v>
      </c>
      <c r="M4010" t="s">
        <v>21</v>
      </c>
      <c r="N4010" t="str">
        <f>VLOOKUP(M4010,Códigos!$Q$2:$R$26,2,0)</f>
        <v>GENENCOR CUERO</v>
      </c>
      <c r="O4010" t="s">
        <v>594</v>
      </c>
      <c r="P4010" t="str">
        <f>VLOOKUP(O4010,Códigos!$B$2:$C$19,2,0)</f>
        <v>VALLE DEL CAUCA</v>
      </c>
      <c r="Q4010" t="s">
        <v>1102</v>
      </c>
      <c r="R4010" t="str">
        <f>VLOOKUP(Q4010,Códigos!$E$2:$F$52,2,0)</f>
        <v>YUMBO</v>
      </c>
      <c r="S4010" t="s">
        <v>21</v>
      </c>
      <c r="T4010" t="str">
        <f>VLOOKUP(S4010,Códigos!$T$3:$U$14,2,0)</f>
        <v>ESPECIALIDADES QUIMICAS</v>
      </c>
      <c r="U4010" s="6">
        <v>1835.57</v>
      </c>
      <c r="V4010" s="6">
        <v>624.22026945308539</v>
      </c>
    </row>
    <row r="4011" spans="1:22" x14ac:dyDescent="0.25">
      <c r="A4011" t="s">
        <v>980</v>
      </c>
      <c r="B4011" t="str">
        <f>VLOOKUP(A4011,Códigos!$H$3:$I$19,2,0)</f>
        <v>JENNY GOMEZ VALENCIA</v>
      </c>
      <c r="C4011" t="s">
        <v>1714</v>
      </c>
      <c r="D4011" s="2">
        <v>42116</v>
      </c>
      <c r="E4011" s="2" t="s">
        <v>9285</v>
      </c>
      <c r="F4011">
        <v>60</v>
      </c>
      <c r="G4011" t="s">
        <v>1979</v>
      </c>
      <c r="H4011" t="str">
        <f>VLOOKUP(G4011,Códigos!$K$2:$L$250,2,0)</f>
        <v>INDICANT-COLOR</v>
      </c>
      <c r="I4011" s="1">
        <v>120</v>
      </c>
      <c r="J4011" s="6">
        <v>567000</v>
      </c>
      <c r="K4011" t="s">
        <v>1254</v>
      </c>
      <c r="L4011" t="str">
        <f>VLOOKUP(K4011,Códigos!$N$2:$O$376,2,0)</f>
        <v>LAVANDERIA INDUSTRIAL SURTEÑIR S.A.</v>
      </c>
      <c r="M4011" t="s">
        <v>980</v>
      </c>
      <c r="N4011" t="str">
        <f>VLOOKUP(M4011,Códigos!$Q$2:$R$26,2,0)</f>
        <v>ANDICOL</v>
      </c>
      <c r="O4011" t="s">
        <v>594</v>
      </c>
      <c r="P4011" t="str">
        <f>VLOOKUP(O4011,Códigos!$B$2:$C$19,2,0)</f>
        <v>VALLE DEL CAUCA</v>
      </c>
      <c r="Q4011" t="s">
        <v>595</v>
      </c>
      <c r="R4011" t="str">
        <f>VLOOKUP(Q4011,Códigos!$E$2:$F$52,2,0)</f>
        <v>CALI</v>
      </c>
      <c r="S4011" t="s">
        <v>19</v>
      </c>
      <c r="T4011" t="str">
        <f>VLOOKUP(S4011,Códigos!$T$3:$U$14,2,0)</f>
        <v>BIOINDUSTRIA</v>
      </c>
      <c r="U4011" s="6">
        <v>1835.57</v>
      </c>
      <c r="V4011" s="6">
        <v>308.89587430607389</v>
      </c>
    </row>
    <row r="4012" spans="1:22" x14ac:dyDescent="0.25">
      <c r="A4012" t="s">
        <v>231</v>
      </c>
      <c r="B4012" t="str">
        <f>VLOOKUP(A4012,Códigos!$H$3:$I$19,2,0)</f>
        <v>NATALY VELA</v>
      </c>
      <c r="C4012" t="s">
        <v>2341</v>
      </c>
      <c r="D4012" s="2">
        <v>42116</v>
      </c>
      <c r="E4012" s="2" t="s">
        <v>9285</v>
      </c>
      <c r="F4012">
        <v>60</v>
      </c>
      <c r="G4012" t="s">
        <v>303</v>
      </c>
      <c r="H4012" t="str">
        <f>VLOOKUP(G4012,Códigos!$K$2:$L$250,2,0)</f>
        <v>SYLOWHITE SM 405</v>
      </c>
      <c r="I4012" s="1">
        <v>100</v>
      </c>
      <c r="J4012" s="6">
        <v>524802</v>
      </c>
      <c r="K4012" t="s">
        <v>746</v>
      </c>
      <c r="L4012" t="str">
        <f>VLOOKUP(K4012,Códigos!$N$2:$O$376,2,0)</f>
        <v>TECUR SAS</v>
      </c>
      <c r="M4012" t="s">
        <v>21</v>
      </c>
      <c r="N4012" t="str">
        <f>VLOOKUP(M4012,Códigos!$Q$2:$R$26,2,0)</f>
        <v>GENENCOR CUERO</v>
      </c>
      <c r="O4012" t="s">
        <v>119</v>
      </c>
      <c r="P4012" t="str">
        <f>VLOOKUP(O4012,Códigos!$B$2:$C$19,2,0)</f>
        <v>CUNDINAMARCA</v>
      </c>
      <c r="Q4012" t="s">
        <v>28</v>
      </c>
      <c r="R4012" t="str">
        <f>VLOOKUP(Q4012,Códigos!$E$2:$F$52,2,0)</f>
        <v>BOGOTÁ, D.C.</v>
      </c>
      <c r="S4012" t="s">
        <v>19</v>
      </c>
      <c r="T4012" t="str">
        <f>VLOOKUP(S4012,Códigos!$T$3:$U$14,2,0)</f>
        <v>BIOINDUSTRIA</v>
      </c>
      <c r="U4012" s="6">
        <v>1835.57</v>
      </c>
      <c r="V4012" s="6">
        <v>285.90683003099855</v>
      </c>
    </row>
    <row r="4013" spans="1:22" x14ac:dyDescent="0.25">
      <c r="A4013" t="s">
        <v>980</v>
      </c>
      <c r="B4013" t="str">
        <f>VLOOKUP(A4013,Códigos!$H$3:$I$19,2,0)</f>
        <v>JENNY GOMEZ VALENCIA</v>
      </c>
      <c r="C4013" t="s">
        <v>1714</v>
      </c>
      <c r="D4013" s="2">
        <v>42116</v>
      </c>
      <c r="E4013" s="2" t="s">
        <v>9285</v>
      </c>
      <c r="F4013">
        <v>60</v>
      </c>
      <c r="G4013" t="s">
        <v>1376</v>
      </c>
      <c r="H4013" t="str">
        <f>VLOOKUP(G4013,Códigos!$K$2:$L$250,2,0)</f>
        <v>ECOFADE LT-100</v>
      </c>
      <c r="I4013" s="1">
        <v>10</v>
      </c>
      <c r="J4013" s="6">
        <v>546000</v>
      </c>
      <c r="K4013" t="s">
        <v>1254</v>
      </c>
      <c r="L4013" t="str">
        <f>VLOOKUP(K4013,Códigos!$N$2:$O$376,2,0)</f>
        <v>LAVANDERIA INDUSTRIAL SURTEÑIR S.A.</v>
      </c>
      <c r="M4013" t="s">
        <v>21</v>
      </c>
      <c r="N4013" t="str">
        <f>VLOOKUP(M4013,Códigos!$Q$2:$R$26,2,0)</f>
        <v>GENENCOR CUERO</v>
      </c>
      <c r="O4013" t="s">
        <v>594</v>
      </c>
      <c r="P4013" t="str">
        <f>VLOOKUP(O4013,Códigos!$B$2:$C$19,2,0)</f>
        <v>VALLE DEL CAUCA</v>
      </c>
      <c r="Q4013" t="s">
        <v>595</v>
      </c>
      <c r="R4013" t="str">
        <f>VLOOKUP(Q4013,Códigos!$E$2:$F$52,2,0)</f>
        <v>CALI</v>
      </c>
      <c r="S4013" t="s">
        <v>19</v>
      </c>
      <c r="T4013" t="str">
        <f>VLOOKUP(S4013,Códigos!$T$3:$U$14,2,0)</f>
        <v>BIOINDUSTRIA</v>
      </c>
      <c r="U4013" s="6">
        <v>1835.57</v>
      </c>
      <c r="V4013" s="6">
        <v>297.45528636881187</v>
      </c>
    </row>
    <row r="4014" spans="1:22" x14ac:dyDescent="0.25">
      <c r="A4014" t="s">
        <v>4188</v>
      </c>
      <c r="B4014" t="str">
        <f>VLOOKUP(A4014,Códigos!$H$3:$I$19,2,0)</f>
        <v>ELIANA LONDOÑO - TEXTIL</v>
      </c>
      <c r="C4014" t="s">
        <v>5174</v>
      </c>
      <c r="D4014" s="2">
        <v>42116</v>
      </c>
      <c r="E4014" s="2" t="s">
        <v>9285</v>
      </c>
      <c r="F4014">
        <v>30</v>
      </c>
      <c r="G4014" t="s">
        <v>1328</v>
      </c>
      <c r="H4014" t="str">
        <f>VLOOKUP(G4014,Códigos!$K$2:$L$250,2,0)</f>
        <v>INDIXELL 9L</v>
      </c>
      <c r="I4014" s="1">
        <v>100</v>
      </c>
      <c r="J4014" s="6">
        <v>927000</v>
      </c>
      <c r="K4014" t="s">
        <v>4353</v>
      </c>
      <c r="L4014" t="str">
        <f>VLOOKUP(K4014,Códigos!$N$2:$O$376,2,0)</f>
        <v>TINTORERIA 100% E.U.</v>
      </c>
      <c r="M4014" t="s">
        <v>21</v>
      </c>
      <c r="N4014" t="str">
        <f>VLOOKUP(M4014,Códigos!$Q$2:$R$26,2,0)</f>
        <v>GENENCOR CUERO</v>
      </c>
      <c r="O4014" t="s">
        <v>119</v>
      </c>
      <c r="P4014" t="str">
        <f>VLOOKUP(O4014,Códigos!$B$2:$C$19,2,0)</f>
        <v>CUNDINAMARCA</v>
      </c>
      <c r="Q4014" t="s">
        <v>28</v>
      </c>
      <c r="R4014" t="str">
        <f>VLOOKUP(Q4014,Códigos!$E$2:$F$52,2,0)</f>
        <v>BOGOTÁ, D.C.</v>
      </c>
      <c r="S4014" t="s">
        <v>19</v>
      </c>
      <c r="T4014" t="str">
        <f>VLOOKUP(S4014,Códigos!$T$3:$U$14,2,0)</f>
        <v>BIOINDUSTRIA</v>
      </c>
      <c r="U4014" s="6">
        <v>1835.57</v>
      </c>
      <c r="V4014" s="6">
        <v>505.02023894485092</v>
      </c>
    </row>
    <row r="4015" spans="1:22" x14ac:dyDescent="0.25">
      <c r="A4015" t="s">
        <v>4188</v>
      </c>
      <c r="B4015" t="str">
        <f>VLOOKUP(A4015,Códigos!$H$3:$I$19,2,0)</f>
        <v>ELIANA LONDOÑO - TEXTIL</v>
      </c>
      <c r="C4015" t="s">
        <v>5589</v>
      </c>
      <c r="D4015" s="2">
        <v>42116</v>
      </c>
      <c r="E4015" s="2" t="s">
        <v>9285</v>
      </c>
      <c r="F4015">
        <v>90</v>
      </c>
      <c r="G4015" t="s">
        <v>229</v>
      </c>
      <c r="H4015" t="str">
        <f>VLOOKUP(G4015,Códigos!$K$2:$L$250,2,0)</f>
        <v>INDISEC FE30 CONC</v>
      </c>
      <c r="I4015" s="1">
        <v>200</v>
      </c>
      <c r="J4015" s="6">
        <v>1080000</v>
      </c>
      <c r="K4015" t="s">
        <v>4223</v>
      </c>
      <c r="L4015" t="str">
        <f>VLOOKUP(K4015,Códigos!$N$2:$O$376,2,0)</f>
        <v>HERNANDEZ RIVEROS MILCIADES</v>
      </c>
      <c r="M4015" t="s">
        <v>231</v>
      </c>
      <c r="N4015" t="str">
        <f>VLOOKUP(M4015,Códigos!$Q$2:$R$26,2,0)</f>
        <v>QUIMICA PRODES</v>
      </c>
      <c r="O4015" t="s">
        <v>27</v>
      </c>
      <c r="P4015" t="str">
        <f>VLOOKUP(O4015,Códigos!$B$2:$C$19,2,0)</f>
        <v>BOGOTÁ, D.C.</v>
      </c>
      <c r="Q4015" t="s">
        <v>28</v>
      </c>
      <c r="R4015" t="str">
        <f>VLOOKUP(Q4015,Códigos!$E$2:$F$52,2,0)</f>
        <v>BOGOTÁ, D.C.</v>
      </c>
      <c r="S4015" t="s">
        <v>19</v>
      </c>
      <c r="T4015" t="str">
        <f>VLOOKUP(S4015,Códigos!$T$3:$U$14,2,0)</f>
        <v>BIOINDUSTRIA</v>
      </c>
      <c r="U4015" s="6">
        <v>1835.57</v>
      </c>
      <c r="V4015" s="6">
        <v>588.37309391633119</v>
      </c>
    </row>
    <row r="4016" spans="1:22" x14ac:dyDescent="0.25">
      <c r="A4016" t="s">
        <v>980</v>
      </c>
      <c r="B4016" t="str">
        <f>VLOOKUP(A4016,Códigos!$H$3:$I$19,2,0)</f>
        <v>JENNY GOMEZ VALENCIA</v>
      </c>
      <c r="C4016" t="s">
        <v>1715</v>
      </c>
      <c r="D4016" s="2">
        <v>42116</v>
      </c>
      <c r="E4016" s="2" t="s">
        <v>9285</v>
      </c>
      <c r="F4016">
        <v>45</v>
      </c>
      <c r="G4016" t="s">
        <v>122</v>
      </c>
      <c r="H4016" t="str">
        <f>VLOOKUP(G4016,Códigos!$K$2:$L$250,2,0)</f>
        <v>ANTIPILLING 300 LUNA</v>
      </c>
      <c r="I4016" s="1">
        <v>30</v>
      </c>
      <c r="J4016" s="6">
        <v>346500</v>
      </c>
      <c r="K4016" t="s">
        <v>1462</v>
      </c>
      <c r="L4016" t="str">
        <f>VLOOKUP(K4016,Códigos!$N$2:$O$376,2,0)</f>
        <v>PRISMA JEAN S.A.S.</v>
      </c>
      <c r="M4016" t="s">
        <v>21</v>
      </c>
      <c r="N4016" t="str">
        <f>VLOOKUP(M4016,Códigos!$Q$2:$R$26,2,0)</f>
        <v>GENENCOR CUERO</v>
      </c>
      <c r="O4016" t="s">
        <v>1084</v>
      </c>
      <c r="P4016" t="str">
        <f>VLOOKUP(O4016,Códigos!$B$2:$C$19,2,0)</f>
        <v>RISARALDA</v>
      </c>
      <c r="Q4016" t="s">
        <v>1085</v>
      </c>
      <c r="R4016" t="str">
        <f>VLOOKUP(Q4016,Códigos!$E$2:$F$52,2,0)</f>
        <v>DOSQUEBRADAS</v>
      </c>
      <c r="S4016" t="s">
        <v>19</v>
      </c>
      <c r="T4016" t="str">
        <f>VLOOKUP(S4016,Códigos!$T$3:$U$14,2,0)</f>
        <v>BIOINDUSTRIA</v>
      </c>
      <c r="U4016" s="6">
        <v>1835.57</v>
      </c>
      <c r="V4016" s="6">
        <v>188.76970096482293</v>
      </c>
    </row>
    <row r="4017" spans="1:22" x14ac:dyDescent="0.25">
      <c r="A4017" t="s">
        <v>4188</v>
      </c>
      <c r="B4017" t="str">
        <f>VLOOKUP(A4017,Códigos!$H$3:$I$19,2,0)</f>
        <v>ELIANA LONDOÑO - TEXTIL</v>
      </c>
      <c r="C4017" t="s">
        <v>5477</v>
      </c>
      <c r="D4017" s="2">
        <v>42117</v>
      </c>
      <c r="E4017" s="2" t="s">
        <v>9285</v>
      </c>
      <c r="F4017">
        <v>0</v>
      </c>
      <c r="G4017" t="s">
        <v>1979</v>
      </c>
      <c r="H4017" t="str">
        <f>VLOOKUP(G4017,Códigos!$K$2:$L$250,2,0)</f>
        <v>INDICANT-COLOR</v>
      </c>
      <c r="I4017" s="1">
        <v>25</v>
      </c>
      <c r="J4017" s="6">
        <v>200000</v>
      </c>
      <c r="K4017" t="s">
        <v>5432</v>
      </c>
      <c r="L4017" t="str">
        <f>VLOOKUP(K4017,Códigos!$N$2:$O$376,2,0)</f>
        <v>PARRA ADOLFO Y / O TINTORERIA TPQ</v>
      </c>
      <c r="M4017" t="s">
        <v>980</v>
      </c>
      <c r="N4017" t="str">
        <f>VLOOKUP(M4017,Códigos!$Q$2:$R$26,2,0)</f>
        <v>ANDICOL</v>
      </c>
      <c r="O4017" t="s">
        <v>27</v>
      </c>
      <c r="P4017" t="str">
        <f>VLOOKUP(O4017,Códigos!$B$2:$C$19,2,0)</f>
        <v>BOGOTÁ, D.C.</v>
      </c>
      <c r="Q4017" t="s">
        <v>28</v>
      </c>
      <c r="R4017" t="str">
        <f>VLOOKUP(Q4017,Códigos!$E$2:$F$52,2,0)</f>
        <v>BOGOTÁ, D.C.</v>
      </c>
      <c r="S4017" t="s">
        <v>19</v>
      </c>
      <c r="T4017" t="str">
        <f>VLOOKUP(S4017,Códigos!$T$3:$U$14,2,0)</f>
        <v>BIOINDUSTRIA</v>
      </c>
      <c r="U4017" s="6">
        <v>1841.14</v>
      </c>
      <c r="V4017" s="6">
        <v>108.62834982673778</v>
      </c>
    </row>
    <row r="4018" spans="1:22" x14ac:dyDescent="0.25">
      <c r="A4018" t="s">
        <v>969</v>
      </c>
      <c r="B4018" t="str">
        <f>VLOOKUP(A4018,Códigos!$H$3:$I$19,2,0)</f>
        <v>MARIA ELENA PELAEZ</v>
      </c>
      <c r="C4018" t="s">
        <v>6976</v>
      </c>
      <c r="D4018" s="2">
        <v>42117</v>
      </c>
      <c r="E4018" s="2" t="s">
        <v>9285</v>
      </c>
      <c r="F4018">
        <v>60</v>
      </c>
      <c r="G4018" t="s">
        <v>4384</v>
      </c>
      <c r="H4018" t="str">
        <f>VLOOKUP(G4018,Códigos!$K$2:$L$250,2,0)</f>
        <v>INDIXELL MAX 8000</v>
      </c>
      <c r="I4018" s="1">
        <v>25</v>
      </c>
      <c r="J4018" s="6">
        <v>112500</v>
      </c>
      <c r="K4018" t="s">
        <v>6211</v>
      </c>
      <c r="L4018" t="str">
        <f>VLOOKUP(K4018,Códigos!$N$2:$O$376,2,0)</f>
        <v>FASHION WASH LTDA</v>
      </c>
      <c r="M4018" t="s">
        <v>21</v>
      </c>
      <c r="N4018" t="str">
        <f>VLOOKUP(M4018,Códigos!$Q$2:$R$26,2,0)</f>
        <v>GENENCOR CUERO</v>
      </c>
      <c r="O4018" t="s">
        <v>39</v>
      </c>
      <c r="P4018" t="str">
        <f>VLOOKUP(O4018,Códigos!$B$2:$C$19,2,0)</f>
        <v>ANTIOQUIA</v>
      </c>
      <c r="Q4018" t="s">
        <v>2729</v>
      </c>
      <c r="R4018" t="str">
        <f>VLOOKUP(Q4018,Códigos!$E$2:$F$52,2,0)</f>
        <v>MEDELLÍN</v>
      </c>
      <c r="S4018" t="s">
        <v>19</v>
      </c>
      <c r="T4018" t="str">
        <f>VLOOKUP(S4018,Códigos!$T$3:$U$14,2,0)</f>
        <v>BIOINDUSTRIA</v>
      </c>
      <c r="U4018" s="6">
        <v>1841.14</v>
      </c>
      <c r="V4018" s="6">
        <v>61.10344677754</v>
      </c>
    </row>
    <row r="4019" spans="1:22" x14ac:dyDescent="0.25">
      <c r="A4019" t="s">
        <v>980</v>
      </c>
      <c r="B4019" t="str">
        <f>VLOOKUP(A4019,Códigos!$H$3:$I$19,2,0)</f>
        <v>JENNY GOMEZ VALENCIA</v>
      </c>
      <c r="C4019" t="s">
        <v>1713</v>
      </c>
      <c r="D4019" s="2">
        <v>42117</v>
      </c>
      <c r="E4019" s="2" t="s">
        <v>9285</v>
      </c>
      <c r="F4019">
        <v>60</v>
      </c>
      <c r="G4019" t="s">
        <v>1269</v>
      </c>
      <c r="H4019" t="str">
        <f>VLOOKUP(G4019,Códigos!$K$2:$L$250,2,0)</f>
        <v>LUDOX CL-P</v>
      </c>
      <c r="I4019" s="1">
        <v>267.62</v>
      </c>
      <c r="J4019" s="6">
        <v>2867548.3</v>
      </c>
      <c r="K4019" t="s">
        <v>1283</v>
      </c>
      <c r="L4019" t="str">
        <f>VLOOKUP(K4019,Códigos!$N$2:$O$376,2,0)</f>
        <v>CARTON DE COLOMBIA S.A.</v>
      </c>
      <c r="M4019" t="s">
        <v>21</v>
      </c>
      <c r="N4019" t="str">
        <f>VLOOKUP(M4019,Códigos!$Q$2:$R$26,2,0)</f>
        <v>GENENCOR CUERO</v>
      </c>
      <c r="O4019" t="s">
        <v>594</v>
      </c>
      <c r="P4019" t="str">
        <f>VLOOKUP(O4019,Códigos!$B$2:$C$19,2,0)</f>
        <v>VALLE DEL CAUCA</v>
      </c>
      <c r="Q4019" t="s">
        <v>1102</v>
      </c>
      <c r="R4019" t="str">
        <f>VLOOKUP(Q4019,Códigos!$E$2:$F$52,2,0)</f>
        <v>YUMBO</v>
      </c>
      <c r="S4019" t="s">
        <v>21</v>
      </c>
      <c r="T4019" t="str">
        <f>VLOOKUP(S4019,Códigos!$T$3:$U$14,2,0)</f>
        <v>ESPECIALIDADES QUIMICAS</v>
      </c>
      <c r="U4019" s="6">
        <v>1841.14</v>
      </c>
      <c r="V4019" s="6">
        <v>1557.485199387336</v>
      </c>
    </row>
    <row r="4020" spans="1:22" x14ac:dyDescent="0.25">
      <c r="A4020" t="s">
        <v>969</v>
      </c>
      <c r="B4020" t="str">
        <f>VLOOKUP(A4020,Códigos!$H$3:$I$19,2,0)</f>
        <v>MARIA ELENA PELAEZ</v>
      </c>
      <c r="C4020" t="s">
        <v>6978</v>
      </c>
      <c r="D4020" s="2">
        <v>42117</v>
      </c>
      <c r="E4020" s="2" t="s">
        <v>9285</v>
      </c>
      <c r="F4020">
        <v>30</v>
      </c>
      <c r="G4020" t="s">
        <v>4378</v>
      </c>
      <c r="H4020" t="str">
        <f>VLOOKUP(G4020,Códigos!$K$2:$L$250,2,0)</f>
        <v>INDESIZE 120</v>
      </c>
      <c r="I4020" s="1">
        <v>120</v>
      </c>
      <c r="J4020" s="6">
        <v>720000</v>
      </c>
      <c r="K4020" t="s">
        <v>5803</v>
      </c>
      <c r="L4020" t="str">
        <f>VLOOKUP(K4020,Códigos!$N$2:$O$376,2,0)</f>
        <v>AUXICOLOR S.A.S</v>
      </c>
      <c r="M4020" t="s">
        <v>21</v>
      </c>
      <c r="N4020" t="str">
        <f>VLOOKUP(M4020,Códigos!$Q$2:$R$26,2,0)</f>
        <v>GENENCOR CUERO</v>
      </c>
      <c r="O4020" t="s">
        <v>39</v>
      </c>
      <c r="P4020" t="str">
        <f>VLOOKUP(O4020,Códigos!$B$2:$C$19,2,0)</f>
        <v>ANTIOQUIA</v>
      </c>
      <c r="Q4020" t="s">
        <v>2729</v>
      </c>
      <c r="R4020" t="str">
        <f>VLOOKUP(Q4020,Códigos!$E$2:$F$52,2,0)</f>
        <v>MEDELLÍN</v>
      </c>
      <c r="S4020" t="s">
        <v>19</v>
      </c>
      <c r="T4020" t="str">
        <f>VLOOKUP(S4020,Códigos!$T$3:$U$14,2,0)</f>
        <v>BIOINDUSTRIA</v>
      </c>
      <c r="U4020" s="6">
        <v>1841.14</v>
      </c>
      <c r="V4020" s="6">
        <v>391.062059376256</v>
      </c>
    </row>
    <row r="4021" spans="1:22" x14ac:dyDescent="0.25">
      <c r="A4021" t="s">
        <v>980</v>
      </c>
      <c r="B4021" t="str">
        <f>VLOOKUP(A4021,Códigos!$H$3:$I$19,2,0)</f>
        <v>JENNY GOMEZ VALENCIA</v>
      </c>
      <c r="C4021" t="s">
        <v>1712</v>
      </c>
      <c r="D4021" s="2">
        <v>42117</v>
      </c>
      <c r="E4021" s="2" t="s">
        <v>9285</v>
      </c>
      <c r="F4021">
        <v>60</v>
      </c>
      <c r="G4021" t="s">
        <v>291</v>
      </c>
      <c r="H4021" t="str">
        <f>VLOOKUP(G4021,Códigos!$K$2:$L$250,2,0)</f>
        <v>SYLOID ED-30</v>
      </c>
      <c r="I4021" s="1">
        <v>120</v>
      </c>
      <c r="J4021" s="6">
        <v>2428080</v>
      </c>
      <c r="K4021" t="s">
        <v>1099</v>
      </c>
      <c r="L4021" t="str">
        <f>VLOOKUP(K4021,Códigos!$N$2:$O$376,2,0)</f>
        <v>INDUSTRIAS LEMBER S.A.</v>
      </c>
      <c r="M4021" t="s">
        <v>21</v>
      </c>
      <c r="N4021" t="str">
        <f>VLOOKUP(M4021,Códigos!$Q$2:$R$26,2,0)</f>
        <v>GENENCOR CUERO</v>
      </c>
      <c r="O4021" t="s">
        <v>594</v>
      </c>
      <c r="P4021" t="str">
        <f>VLOOKUP(O4021,Códigos!$B$2:$C$19,2,0)</f>
        <v>VALLE DEL CAUCA</v>
      </c>
      <c r="Q4021" t="s">
        <v>1102</v>
      </c>
      <c r="R4021" t="str">
        <f>VLOOKUP(Q4021,Códigos!$E$2:$F$52,2,0)</f>
        <v>YUMBO</v>
      </c>
      <c r="S4021" t="s">
        <v>21</v>
      </c>
      <c r="T4021" t="str">
        <f>VLOOKUP(S4021,Códigos!$T$3:$U$14,2,0)</f>
        <v>ESPECIALIDADES QUIMICAS</v>
      </c>
      <c r="U4021" s="6">
        <v>1841.14</v>
      </c>
      <c r="V4021" s="6">
        <v>1318.7916182365273</v>
      </c>
    </row>
    <row r="4022" spans="1:22" x14ac:dyDescent="0.25">
      <c r="A4022" t="s">
        <v>969</v>
      </c>
      <c r="B4022" t="str">
        <f>VLOOKUP(A4022,Códigos!$H$3:$I$19,2,0)</f>
        <v>MARIA ELENA PELAEZ</v>
      </c>
      <c r="C4022" t="s">
        <v>6116</v>
      </c>
      <c r="D4022" s="2">
        <v>42117</v>
      </c>
      <c r="E4022" s="2" t="s">
        <v>9285</v>
      </c>
      <c r="F4022">
        <v>0</v>
      </c>
      <c r="G4022" t="s">
        <v>1144</v>
      </c>
      <c r="H4022" t="str">
        <f>VLOOKUP(G4022,Códigos!$K$2:$L$250,2,0)</f>
        <v>INDIPRINT XT 56</v>
      </c>
      <c r="I4022" s="1">
        <v>20</v>
      </c>
      <c r="J4022" s="6">
        <v>106000</v>
      </c>
      <c r="K4022" t="s">
        <v>3873</v>
      </c>
      <c r="L4022" t="str">
        <f>VLOOKUP(K4022,Códigos!$N$2:$O$376,2,0)</f>
        <v>TOBON MONCADA WILFREDY ALONSO</v>
      </c>
      <c r="M4022" t="s">
        <v>19</v>
      </c>
      <c r="N4022" t="str">
        <f>VLOOKUP(M4022,Códigos!$Q$2:$R$26,2,0)</f>
        <v>BASF QUIMICA</v>
      </c>
      <c r="O4022" t="s">
        <v>39</v>
      </c>
      <c r="P4022" t="str">
        <f>VLOOKUP(O4022,Códigos!$B$2:$C$19,2,0)</f>
        <v>ANTIOQUIA</v>
      </c>
      <c r="Q4022" t="s">
        <v>2729</v>
      </c>
      <c r="R4022" t="str">
        <f>VLOOKUP(Q4022,Códigos!$E$2:$F$52,2,0)</f>
        <v>MEDELLÍN</v>
      </c>
      <c r="S4022" t="s">
        <v>19</v>
      </c>
      <c r="T4022" t="str">
        <f>VLOOKUP(S4022,Códigos!$T$3:$U$14,2,0)</f>
        <v>BIOINDUSTRIA</v>
      </c>
      <c r="U4022" s="6">
        <v>1841.14</v>
      </c>
      <c r="V4022" s="6">
        <v>57.57302540817102</v>
      </c>
    </row>
    <row r="4023" spans="1:22" x14ac:dyDescent="0.25">
      <c r="A4023" t="s">
        <v>969</v>
      </c>
      <c r="B4023" t="str">
        <f>VLOOKUP(A4023,Códigos!$H$3:$I$19,2,0)</f>
        <v>MARIA ELENA PELAEZ</v>
      </c>
      <c r="C4023" t="s">
        <v>7225</v>
      </c>
      <c r="D4023" s="2">
        <v>42117</v>
      </c>
      <c r="E4023" s="2" t="s">
        <v>9285</v>
      </c>
      <c r="F4023">
        <v>0</v>
      </c>
      <c r="G4023" t="s">
        <v>430</v>
      </c>
      <c r="H4023" t="str">
        <f>VLOOKUP(G4023,Códigos!$K$2:$L$250,2,0)</f>
        <v>SANTICIZER 160</v>
      </c>
      <c r="I4023" s="1">
        <v>15</v>
      </c>
      <c r="J4023" s="6">
        <v>172500</v>
      </c>
      <c r="K4023" t="s">
        <v>3873</v>
      </c>
      <c r="L4023" t="str">
        <f>VLOOKUP(K4023,Códigos!$N$2:$O$376,2,0)</f>
        <v>TOBON MONCADA WILFREDY ALONSO</v>
      </c>
      <c r="M4023" t="s">
        <v>272</v>
      </c>
      <c r="N4023" t="str">
        <f>VLOOKUP(M4023,Códigos!$Q$2:$R$26,2,0)</f>
        <v>FERRO</v>
      </c>
      <c r="O4023" t="s">
        <v>39</v>
      </c>
      <c r="P4023" t="str">
        <f>VLOOKUP(O4023,Códigos!$B$2:$C$19,2,0)</f>
        <v>ANTIOQUIA</v>
      </c>
      <c r="Q4023" t="s">
        <v>2729</v>
      </c>
      <c r="R4023" t="str">
        <f>VLOOKUP(Q4023,Códigos!$E$2:$F$52,2,0)</f>
        <v>MEDELLÍN</v>
      </c>
      <c r="S4023" t="s">
        <v>21</v>
      </c>
      <c r="T4023" t="str">
        <f>VLOOKUP(S4023,Códigos!$T$3:$U$14,2,0)</f>
        <v>ESPECIALIDADES QUIMICAS</v>
      </c>
      <c r="U4023" s="6">
        <v>1841.14</v>
      </c>
      <c r="V4023" s="6">
        <v>93.691951725561339</v>
      </c>
    </row>
    <row r="4024" spans="1:22" x14ac:dyDescent="0.25">
      <c r="A4024" t="s">
        <v>231</v>
      </c>
      <c r="B4024" t="str">
        <f>VLOOKUP(A4024,Códigos!$H$3:$I$19,2,0)</f>
        <v>NATALY VELA</v>
      </c>
      <c r="C4024" t="s">
        <v>2601</v>
      </c>
      <c r="D4024" s="2">
        <v>42117</v>
      </c>
      <c r="E4024" s="2" t="s">
        <v>9285</v>
      </c>
      <c r="F4024">
        <v>60</v>
      </c>
      <c r="G4024" t="s">
        <v>795</v>
      </c>
      <c r="H4024" t="str">
        <f>VLOOKUP(G4024,Códigos!$K$2:$L$250,2,0)</f>
        <v>PURAFECT 4000 L/ EFFECTENZ P 100</v>
      </c>
      <c r="I4024" s="1">
        <v>150</v>
      </c>
      <c r="J4024" s="6">
        <v>5661505.5</v>
      </c>
      <c r="K4024" t="s">
        <v>2509</v>
      </c>
      <c r="L4024" t="str">
        <f>VLOOKUP(K4024,Códigos!$N$2:$O$376,2,0)</f>
        <v>LABORATORIOS EUFAR S.A.</v>
      </c>
      <c r="M4024" t="s">
        <v>793</v>
      </c>
      <c r="N4024" t="str">
        <f>VLOOKUP(M4024,Códigos!$Q$2:$R$26,2,0)</f>
        <v>GENENOR DETERGENTES</v>
      </c>
      <c r="O4024" t="s">
        <v>27</v>
      </c>
      <c r="P4024" t="str">
        <f>VLOOKUP(O4024,Códigos!$B$2:$C$19,2,0)</f>
        <v>BOGOTÁ, D.C.</v>
      </c>
      <c r="Q4024" t="s">
        <v>28</v>
      </c>
      <c r="R4024" t="str">
        <f>VLOOKUP(Q4024,Códigos!$E$2:$F$52,2,0)</f>
        <v>BOGOTÁ, D.C.</v>
      </c>
      <c r="S4024" t="s">
        <v>19</v>
      </c>
      <c r="T4024" t="str">
        <f>VLOOKUP(S4024,Códigos!$T$3:$U$14,2,0)</f>
        <v>BIOINDUSTRIA</v>
      </c>
      <c r="U4024" s="6">
        <v>1841.14</v>
      </c>
      <c r="V4024" s="6">
        <v>3075</v>
      </c>
    </row>
    <row r="4025" spans="1:22" x14ac:dyDescent="0.25">
      <c r="A4025" t="s">
        <v>231</v>
      </c>
      <c r="B4025" t="str">
        <f>VLOOKUP(A4025,Códigos!$H$3:$I$19,2,0)</f>
        <v>NATALY VELA</v>
      </c>
      <c r="C4025" t="s">
        <v>2815</v>
      </c>
      <c r="D4025" s="2">
        <v>42117</v>
      </c>
      <c r="E4025" s="2" t="s">
        <v>9285</v>
      </c>
      <c r="F4025">
        <v>0</v>
      </c>
      <c r="G4025" t="s">
        <v>1018</v>
      </c>
      <c r="H4025" t="str">
        <f>VLOOKUP(G4025,Códigos!$K$2:$L$250,2,0)</f>
        <v>SAFALE US-05 * 500GRM</v>
      </c>
      <c r="I4025" s="1">
        <v>1</v>
      </c>
      <c r="J4025" s="6">
        <v>220268.4</v>
      </c>
      <c r="K4025" t="s">
        <v>2739</v>
      </c>
      <c r="L4025" t="str">
        <f>VLOOKUP(K4025,Códigos!$N$2:$O$376,2,0)</f>
        <v>CHELARTE SAS</v>
      </c>
      <c r="M4025" t="s">
        <v>1016</v>
      </c>
      <c r="N4025" t="str">
        <f>VLOOKUP(M4025,Códigos!$Q$2:$R$26,2,0)</f>
        <v>FERMENTIS- SAFMEX</v>
      </c>
      <c r="O4025" t="s">
        <v>27</v>
      </c>
      <c r="P4025" t="str">
        <f>VLOOKUP(O4025,Códigos!$B$2:$C$19,2,0)</f>
        <v>BOGOTÁ, D.C.</v>
      </c>
      <c r="Q4025" t="s">
        <v>28</v>
      </c>
      <c r="R4025" t="str">
        <f>VLOOKUP(Q4025,Códigos!$E$2:$F$52,2,0)</f>
        <v>BOGOTÁ, D.C.</v>
      </c>
      <c r="S4025" t="s">
        <v>19</v>
      </c>
      <c r="T4025" t="str">
        <f>VLOOKUP(S4025,Códigos!$T$3:$U$14,2,0)</f>
        <v>BIOINDUSTRIA</v>
      </c>
      <c r="U4025" s="6">
        <v>1841.14</v>
      </c>
      <c r="V4025" s="6">
        <v>119.63696405487903</v>
      </c>
    </row>
    <row r="4026" spans="1:22" x14ac:dyDescent="0.25">
      <c r="A4026" t="s">
        <v>231</v>
      </c>
      <c r="B4026" t="str">
        <f>VLOOKUP(A4026,Códigos!$H$3:$I$19,2,0)</f>
        <v>NATALY VELA</v>
      </c>
      <c r="C4026" t="s">
        <v>2601</v>
      </c>
      <c r="D4026" s="2">
        <v>42117</v>
      </c>
      <c r="E4026" s="2" t="s">
        <v>9285</v>
      </c>
      <c r="F4026">
        <v>60</v>
      </c>
      <c r="G4026" t="s">
        <v>2211</v>
      </c>
      <c r="H4026" t="str">
        <f>VLOOKUP(G4026,Códigos!$K$2:$L$250,2,0)</f>
        <v>LIPASE L</v>
      </c>
      <c r="I4026" s="1">
        <v>150</v>
      </c>
      <c r="J4026" s="6">
        <v>8008959</v>
      </c>
      <c r="K4026" t="s">
        <v>2509</v>
      </c>
      <c r="L4026" t="str">
        <f>VLOOKUP(K4026,Códigos!$N$2:$O$376,2,0)</f>
        <v>LABORATORIOS EUFAR S.A.</v>
      </c>
      <c r="M4026" t="s">
        <v>996</v>
      </c>
      <c r="N4026" t="str">
        <f>VLOOKUP(M4026,Códigos!$Q$2:$R$26,2,0)</f>
        <v>BIO-CAT</v>
      </c>
      <c r="O4026" t="s">
        <v>27</v>
      </c>
      <c r="P4026" t="str">
        <f>VLOOKUP(O4026,Códigos!$B$2:$C$19,2,0)</f>
        <v>BOGOTÁ, D.C.</v>
      </c>
      <c r="Q4026" t="s">
        <v>28</v>
      </c>
      <c r="R4026" t="str">
        <f>VLOOKUP(Q4026,Códigos!$E$2:$F$52,2,0)</f>
        <v>BOGOTÁ, D.C.</v>
      </c>
      <c r="S4026" t="s">
        <v>19</v>
      </c>
      <c r="T4026" t="str">
        <f>VLOOKUP(S4026,Códigos!$T$3:$U$14,2,0)</f>
        <v>BIOINDUSTRIA</v>
      </c>
      <c r="U4026" s="6">
        <v>1841.14</v>
      </c>
      <c r="V4026" s="6">
        <v>4350</v>
      </c>
    </row>
    <row r="4027" spans="1:22" x14ac:dyDescent="0.25">
      <c r="A4027" t="s">
        <v>969</v>
      </c>
      <c r="B4027" t="str">
        <f>VLOOKUP(A4027,Códigos!$H$3:$I$19,2,0)</f>
        <v>MARIA ELENA PELAEZ</v>
      </c>
      <c r="C4027" t="s">
        <v>6977</v>
      </c>
      <c r="D4027" s="2">
        <v>42117</v>
      </c>
      <c r="E4027" s="2" t="s">
        <v>9285</v>
      </c>
      <c r="F4027">
        <v>60</v>
      </c>
      <c r="G4027" t="s">
        <v>1309</v>
      </c>
      <c r="H4027" t="str">
        <f>VLOOKUP(G4027,Códigos!$K$2:$L$250,2,0)</f>
        <v>INDESIZE COLD 10</v>
      </c>
      <c r="I4027" s="1">
        <v>25</v>
      </c>
      <c r="J4027" s="6">
        <v>187500</v>
      </c>
      <c r="K4027" t="s">
        <v>5815</v>
      </c>
      <c r="L4027" t="str">
        <f>VLOOKUP(K4027,Códigos!$N$2:$O$376,2,0)</f>
        <v>LAVADO TECNICO S.A.S</v>
      </c>
      <c r="M4027" t="s">
        <v>21</v>
      </c>
      <c r="N4027" t="str">
        <f>VLOOKUP(M4027,Códigos!$Q$2:$R$26,2,0)</f>
        <v>GENENCOR CUERO</v>
      </c>
      <c r="O4027" t="s">
        <v>39</v>
      </c>
      <c r="P4027" t="str">
        <f>VLOOKUP(O4027,Códigos!$B$2:$C$19,2,0)</f>
        <v>ANTIOQUIA</v>
      </c>
      <c r="Q4027" t="s">
        <v>2729</v>
      </c>
      <c r="R4027" t="str">
        <f>VLOOKUP(Q4027,Códigos!$E$2:$F$52,2,0)</f>
        <v>MEDELLÍN</v>
      </c>
      <c r="S4027" t="s">
        <v>19</v>
      </c>
      <c r="T4027" t="str">
        <f>VLOOKUP(S4027,Códigos!$T$3:$U$14,2,0)</f>
        <v>BIOINDUSTRIA</v>
      </c>
      <c r="U4027" s="6">
        <v>1841.14</v>
      </c>
      <c r="V4027" s="6">
        <v>101.83907796256666</v>
      </c>
    </row>
    <row r="4028" spans="1:22" x14ac:dyDescent="0.25">
      <c r="A4028" t="s">
        <v>969</v>
      </c>
      <c r="B4028" t="str">
        <f>VLOOKUP(A4028,Códigos!$H$3:$I$19,2,0)</f>
        <v>MARIA ELENA PELAEZ</v>
      </c>
      <c r="C4028" t="s">
        <v>6979</v>
      </c>
      <c r="D4028" s="2">
        <v>42117</v>
      </c>
      <c r="E4028" s="2" t="s">
        <v>9285</v>
      </c>
      <c r="F4028">
        <v>30</v>
      </c>
      <c r="G4028" t="s">
        <v>6314</v>
      </c>
      <c r="H4028" t="str">
        <f>VLOOKUP(G4028,Códigos!$K$2:$L$250,2,0)</f>
        <v>INDIXELL NEUTRA 800 EX</v>
      </c>
      <c r="I4028" s="1">
        <v>25</v>
      </c>
      <c r="J4028" s="6">
        <v>212500</v>
      </c>
      <c r="K4028" t="s">
        <v>5803</v>
      </c>
      <c r="L4028" t="str">
        <f>VLOOKUP(K4028,Códigos!$N$2:$O$376,2,0)</f>
        <v>AUXICOLOR S.A.S</v>
      </c>
      <c r="M4028" t="s">
        <v>21</v>
      </c>
      <c r="N4028" t="str">
        <f>VLOOKUP(M4028,Códigos!$Q$2:$R$26,2,0)</f>
        <v>GENENCOR CUERO</v>
      </c>
      <c r="O4028" t="s">
        <v>39</v>
      </c>
      <c r="P4028" t="str">
        <f>VLOOKUP(O4028,Códigos!$B$2:$C$19,2,0)</f>
        <v>ANTIOQUIA</v>
      </c>
      <c r="Q4028" t="s">
        <v>2729</v>
      </c>
      <c r="R4028" t="str">
        <f>VLOOKUP(Q4028,Códigos!$E$2:$F$52,2,0)</f>
        <v>MEDELLÍN</v>
      </c>
      <c r="S4028" t="s">
        <v>19</v>
      </c>
      <c r="T4028" t="str">
        <f>VLOOKUP(S4028,Códigos!$T$3:$U$14,2,0)</f>
        <v>BIOINDUSTRIA</v>
      </c>
      <c r="U4028" s="6">
        <v>1841.14</v>
      </c>
      <c r="V4028" s="6">
        <v>115.41762169090889</v>
      </c>
    </row>
    <row r="4029" spans="1:22" x14ac:dyDescent="0.25">
      <c r="A4029" t="s">
        <v>231</v>
      </c>
      <c r="B4029" t="str">
        <f>VLOOKUP(A4029,Códigos!$H$3:$I$19,2,0)</f>
        <v>NATALY VELA</v>
      </c>
      <c r="C4029" t="s">
        <v>2601</v>
      </c>
      <c r="D4029" s="2">
        <v>42117</v>
      </c>
      <c r="E4029" s="2" t="s">
        <v>9285</v>
      </c>
      <c r="F4029">
        <v>60</v>
      </c>
      <c r="G4029" t="s">
        <v>804</v>
      </c>
      <c r="H4029" t="str">
        <f>VLOOKUP(G4029,Códigos!$K$2:$L$250,2,0)</f>
        <v>PURASTAR ST 15000L</v>
      </c>
      <c r="I4029" s="1">
        <v>100</v>
      </c>
      <c r="J4029" s="6">
        <v>3940040</v>
      </c>
      <c r="K4029" t="s">
        <v>2509</v>
      </c>
      <c r="L4029" t="str">
        <f>VLOOKUP(K4029,Códigos!$N$2:$O$376,2,0)</f>
        <v>LABORATORIOS EUFAR S.A.</v>
      </c>
      <c r="M4029" t="s">
        <v>793</v>
      </c>
      <c r="N4029" t="str">
        <f>VLOOKUP(M4029,Códigos!$Q$2:$R$26,2,0)</f>
        <v>GENENOR DETERGENTES</v>
      </c>
      <c r="O4029" t="s">
        <v>27</v>
      </c>
      <c r="P4029" t="str">
        <f>VLOOKUP(O4029,Códigos!$B$2:$C$19,2,0)</f>
        <v>BOGOTÁ, D.C.</v>
      </c>
      <c r="Q4029" t="s">
        <v>28</v>
      </c>
      <c r="R4029" t="str">
        <f>VLOOKUP(Q4029,Códigos!$E$2:$F$52,2,0)</f>
        <v>BOGOTÁ, D.C.</v>
      </c>
      <c r="S4029" t="s">
        <v>19</v>
      </c>
      <c r="T4029" t="str">
        <f>VLOOKUP(S4029,Códigos!$T$3:$U$14,2,0)</f>
        <v>BIOINDUSTRIA</v>
      </c>
      <c r="U4029" s="6">
        <v>1841.14</v>
      </c>
      <c r="V4029" s="6">
        <v>2140.0002172566997</v>
      </c>
    </row>
    <row r="4030" spans="1:22" x14ac:dyDescent="0.25">
      <c r="A4030" t="s">
        <v>4188</v>
      </c>
      <c r="B4030" t="str">
        <f>VLOOKUP(A4030,Códigos!$H$3:$I$19,2,0)</f>
        <v>ELIANA LONDOÑO - TEXTIL</v>
      </c>
      <c r="C4030" t="s">
        <v>5180</v>
      </c>
      <c r="D4030" s="2">
        <v>42117</v>
      </c>
      <c r="E4030" s="2" t="s">
        <v>9285</v>
      </c>
      <c r="F4030">
        <v>0</v>
      </c>
      <c r="G4030" t="s">
        <v>1979</v>
      </c>
      <c r="H4030" t="str">
        <f>VLOOKUP(G4030,Códigos!$K$2:$L$250,2,0)</f>
        <v>INDICANT-COLOR</v>
      </c>
      <c r="I4030" s="1">
        <v>0</v>
      </c>
      <c r="J4030" s="6">
        <v>0</v>
      </c>
      <c r="K4030" t="s">
        <v>4339</v>
      </c>
      <c r="L4030" t="str">
        <f>VLOOKUP(K4030,Códigos!$N$2:$O$376,2,0)</f>
        <v>BARRAGAN MORENO ANGEL PASTOR</v>
      </c>
      <c r="M4030" t="s">
        <v>980</v>
      </c>
      <c r="N4030" t="str">
        <f>VLOOKUP(M4030,Códigos!$Q$2:$R$26,2,0)</f>
        <v>ANDICOL</v>
      </c>
      <c r="O4030" t="s">
        <v>27</v>
      </c>
      <c r="P4030" t="str">
        <f>VLOOKUP(O4030,Códigos!$B$2:$C$19,2,0)</f>
        <v>BOGOTÁ, D.C.</v>
      </c>
      <c r="Q4030" t="s">
        <v>28</v>
      </c>
      <c r="R4030" t="str">
        <f>VLOOKUP(Q4030,Códigos!$E$2:$F$52,2,0)</f>
        <v>BOGOTÁ, D.C.</v>
      </c>
      <c r="S4030" t="s">
        <v>19</v>
      </c>
      <c r="T4030" t="str">
        <f>VLOOKUP(S4030,Códigos!$T$3:$U$14,2,0)</f>
        <v>BIOINDUSTRIA</v>
      </c>
      <c r="U4030" s="6">
        <v>1841.14</v>
      </c>
      <c r="V4030" s="6">
        <v>0</v>
      </c>
    </row>
    <row r="4031" spans="1:22" x14ac:dyDescent="0.25">
      <c r="A4031" t="s">
        <v>969</v>
      </c>
      <c r="B4031" t="str">
        <f>VLOOKUP(A4031,Códigos!$H$3:$I$19,2,0)</f>
        <v>MARIA ELENA PELAEZ</v>
      </c>
      <c r="C4031" t="s">
        <v>6954</v>
      </c>
      <c r="D4031" s="2">
        <v>42118</v>
      </c>
      <c r="E4031" s="2" t="s">
        <v>9285</v>
      </c>
      <c r="F4031">
        <v>60</v>
      </c>
      <c r="G4031" t="s">
        <v>2028</v>
      </c>
      <c r="H4031" t="str">
        <f>VLOOKUP(G4031,Códigos!$K$2:$L$250,2,0)</f>
        <v>INDISIL K EFFECT</v>
      </c>
      <c r="I4031" s="1">
        <v>150</v>
      </c>
      <c r="J4031" s="6">
        <v>945000</v>
      </c>
      <c r="K4031" t="s">
        <v>1275</v>
      </c>
      <c r="L4031" t="str">
        <f>VLOOKUP(K4031,Códigos!$N$2:$O$376,2,0)</f>
        <v>CO &amp; TEX   S.A.S.</v>
      </c>
      <c r="M4031" t="s">
        <v>231</v>
      </c>
      <c r="N4031" t="str">
        <f>VLOOKUP(M4031,Códigos!$Q$2:$R$26,2,0)</f>
        <v>QUIMICA PRODES</v>
      </c>
      <c r="O4031" t="s">
        <v>1084</v>
      </c>
      <c r="P4031" t="str">
        <f>VLOOKUP(O4031,Códigos!$B$2:$C$19,2,0)</f>
        <v>RISARALDA</v>
      </c>
      <c r="Q4031" t="s">
        <v>1085</v>
      </c>
      <c r="R4031" t="str">
        <f>VLOOKUP(Q4031,Códigos!$E$2:$F$52,2,0)</f>
        <v>DOSQUEBRADAS</v>
      </c>
      <c r="S4031" t="s">
        <v>19</v>
      </c>
      <c r="T4031" t="str">
        <f>VLOOKUP(S4031,Códigos!$T$3:$U$14,2,0)</f>
        <v>BIOINDUSTRIA</v>
      </c>
      <c r="U4031" s="6">
        <v>1838.03</v>
      </c>
      <c r="V4031" s="6">
        <v>514.13741886693902</v>
      </c>
    </row>
    <row r="4032" spans="1:22" x14ac:dyDescent="0.25">
      <c r="A4032" t="s">
        <v>969</v>
      </c>
      <c r="B4032" t="str">
        <f>VLOOKUP(A4032,Códigos!$H$3:$I$19,2,0)</f>
        <v>MARIA ELENA PELAEZ</v>
      </c>
      <c r="C4032" t="s">
        <v>6122</v>
      </c>
      <c r="D4032" s="2">
        <v>42118</v>
      </c>
      <c r="E4032" s="2" t="s">
        <v>9285</v>
      </c>
      <c r="F4032">
        <v>60</v>
      </c>
      <c r="G4032" t="s">
        <v>1297</v>
      </c>
      <c r="H4032" t="str">
        <f>VLOOKUP(G4032,Códigos!$K$2:$L$250,2,0)</f>
        <v>INDIXELL NEUTRA 400 EX (SA)</v>
      </c>
      <c r="I4032" s="1">
        <v>25</v>
      </c>
      <c r="J4032" s="6">
        <v>217500</v>
      </c>
      <c r="K4032" t="s">
        <v>5841</v>
      </c>
      <c r="L4032" t="str">
        <f>VLOOKUP(K4032,Códigos!$N$2:$O$376,2,0)</f>
        <v>TEÑIDOS Y ACABADOS ASOCIADOS S A S</v>
      </c>
      <c r="M4032" t="s">
        <v>21</v>
      </c>
      <c r="N4032" t="str">
        <f>VLOOKUP(M4032,Códigos!$Q$2:$R$26,2,0)</f>
        <v>GENENCOR CUERO</v>
      </c>
      <c r="O4032" t="s">
        <v>39</v>
      </c>
      <c r="P4032" t="str">
        <f>VLOOKUP(O4032,Códigos!$B$2:$C$19,2,0)</f>
        <v>ANTIOQUIA</v>
      </c>
      <c r="Q4032" t="s">
        <v>998</v>
      </c>
      <c r="R4032" t="str">
        <f>VLOOKUP(Q4032,Códigos!$E$2:$F$52,2,0)</f>
        <v>ITAGÜÍ</v>
      </c>
      <c r="S4032" t="s">
        <v>19</v>
      </c>
      <c r="T4032" t="str">
        <f>VLOOKUP(S4032,Códigos!$T$3:$U$14,2,0)</f>
        <v>BIOINDUSTRIA</v>
      </c>
      <c r="U4032" s="6">
        <v>1838.03</v>
      </c>
      <c r="V4032" s="6">
        <v>118.33321545350185</v>
      </c>
    </row>
    <row r="4033" spans="1:22" x14ac:dyDescent="0.25">
      <c r="A4033" t="s">
        <v>2952</v>
      </c>
      <c r="B4033" t="str">
        <f>VLOOKUP(A4033,Códigos!$H$3:$I$19,2,0)</f>
        <v>SUSANA ESTRADA E.</v>
      </c>
      <c r="C4033" t="s">
        <v>3724</v>
      </c>
      <c r="D4033" s="2">
        <v>42118</v>
      </c>
      <c r="E4033" s="2" t="s">
        <v>9285</v>
      </c>
      <c r="F4033">
        <v>30</v>
      </c>
      <c r="G4033" t="s">
        <v>303</v>
      </c>
      <c r="H4033" t="str">
        <f>VLOOKUP(G4033,Códigos!$K$2:$L$250,2,0)</f>
        <v>SYLOWHITE SM 405</v>
      </c>
      <c r="I4033" s="1">
        <v>25</v>
      </c>
      <c r="J4033" s="6">
        <v>163750</v>
      </c>
      <c r="K4033" t="s">
        <v>3241</v>
      </c>
      <c r="L4033" t="str">
        <f>VLOOKUP(K4033,Códigos!$N$2:$O$376,2,0)</f>
        <v>PINTURAS AZTECA S A S</v>
      </c>
      <c r="M4033" t="s">
        <v>21</v>
      </c>
      <c r="N4033" t="str">
        <f>VLOOKUP(M4033,Códigos!$Q$2:$R$26,2,0)</f>
        <v>GENENCOR CUERO</v>
      </c>
      <c r="O4033" t="s">
        <v>39</v>
      </c>
      <c r="P4033" t="str">
        <f>VLOOKUP(O4033,Códigos!$B$2:$C$19,2,0)</f>
        <v>ANTIOQUIA</v>
      </c>
      <c r="Q4033" t="s">
        <v>2729</v>
      </c>
      <c r="R4033" t="str">
        <f>VLOOKUP(Q4033,Códigos!$E$2:$F$52,2,0)</f>
        <v>MEDELLÍN</v>
      </c>
      <c r="S4033" t="s">
        <v>21</v>
      </c>
      <c r="T4033" t="str">
        <f>VLOOKUP(S4033,Códigos!$T$3:$U$14,2,0)</f>
        <v>ESPECIALIDADES QUIMICAS</v>
      </c>
      <c r="U4033" s="6">
        <v>1838.03</v>
      </c>
      <c r="V4033" s="6">
        <v>89.08994956556748</v>
      </c>
    </row>
    <row r="4034" spans="1:22" x14ac:dyDescent="0.25">
      <c r="A4034" t="s">
        <v>969</v>
      </c>
      <c r="B4034" t="str">
        <f>VLOOKUP(A4034,Códigos!$H$3:$I$19,2,0)</f>
        <v>MARIA ELENA PELAEZ</v>
      </c>
      <c r="C4034" t="s">
        <v>6954</v>
      </c>
      <c r="D4034" s="2">
        <v>42118</v>
      </c>
      <c r="E4034" s="2" t="s">
        <v>9285</v>
      </c>
      <c r="F4034">
        <v>60</v>
      </c>
      <c r="G4034" t="s">
        <v>1317</v>
      </c>
      <c r="H4034" t="str">
        <f>VLOOKUP(G4034,Códigos!$K$2:$L$250,2,0)</f>
        <v>INDICLEAN BO</v>
      </c>
      <c r="I4034" s="1">
        <v>20</v>
      </c>
      <c r="J4034" s="6">
        <v>186900</v>
      </c>
      <c r="K4034" t="s">
        <v>1275</v>
      </c>
      <c r="L4034" t="str">
        <f>VLOOKUP(K4034,Códigos!$N$2:$O$376,2,0)</f>
        <v>CO &amp; TEX   S.A.S.</v>
      </c>
      <c r="M4034" t="s">
        <v>21</v>
      </c>
      <c r="N4034" t="str">
        <f>VLOOKUP(M4034,Códigos!$Q$2:$R$26,2,0)</f>
        <v>GENENCOR CUERO</v>
      </c>
      <c r="O4034" t="s">
        <v>1084</v>
      </c>
      <c r="P4034" t="str">
        <f>VLOOKUP(O4034,Códigos!$B$2:$C$19,2,0)</f>
        <v>RISARALDA</v>
      </c>
      <c r="Q4034" t="s">
        <v>1085</v>
      </c>
      <c r="R4034" t="str">
        <f>VLOOKUP(Q4034,Códigos!$E$2:$F$52,2,0)</f>
        <v>DOSQUEBRADAS</v>
      </c>
      <c r="S4034" t="s">
        <v>19</v>
      </c>
      <c r="T4034" t="str">
        <f>VLOOKUP(S4034,Códigos!$T$3:$U$14,2,0)</f>
        <v>BIOINDUSTRIA</v>
      </c>
      <c r="U4034" s="6">
        <v>1838.03</v>
      </c>
      <c r="V4034" s="6">
        <v>101.68495617590573</v>
      </c>
    </row>
    <row r="4035" spans="1:22" x14ac:dyDescent="0.25">
      <c r="A4035" t="s">
        <v>969</v>
      </c>
      <c r="B4035" t="str">
        <f>VLOOKUP(A4035,Códigos!$H$3:$I$19,2,0)</f>
        <v>MARIA ELENA PELAEZ</v>
      </c>
      <c r="C4035" t="s">
        <v>6955</v>
      </c>
      <c r="D4035" s="2">
        <v>42118</v>
      </c>
      <c r="E4035" s="2" t="s">
        <v>9285</v>
      </c>
      <c r="F4035">
        <v>30</v>
      </c>
      <c r="G4035" t="s">
        <v>6288</v>
      </c>
      <c r="H4035" t="str">
        <f>VLOOKUP(G4035,Códigos!$K$2:$L$250,2,0)</f>
        <v>INDESIZE COLD 20</v>
      </c>
      <c r="I4035" s="1">
        <v>50</v>
      </c>
      <c r="J4035" s="6">
        <v>165000</v>
      </c>
      <c r="K4035" t="s">
        <v>5941</v>
      </c>
      <c r="L4035" t="str">
        <f>VLOOKUP(K4035,Códigos!$N$2:$O$376,2,0)</f>
        <v>LINTEX S.A.S.</v>
      </c>
      <c r="M4035" t="s">
        <v>21</v>
      </c>
      <c r="N4035" t="str">
        <f>VLOOKUP(M4035,Códigos!$Q$2:$R$26,2,0)</f>
        <v>GENENCOR CUERO</v>
      </c>
      <c r="O4035" t="s">
        <v>39</v>
      </c>
      <c r="P4035" t="str">
        <f>VLOOKUP(O4035,Códigos!$B$2:$C$19,2,0)</f>
        <v>ANTIOQUIA</v>
      </c>
      <c r="Q4035" t="s">
        <v>2729</v>
      </c>
      <c r="R4035" t="str">
        <f>VLOOKUP(Q4035,Códigos!$E$2:$F$52,2,0)</f>
        <v>MEDELLÍN</v>
      </c>
      <c r="S4035" t="s">
        <v>19</v>
      </c>
      <c r="T4035" t="str">
        <f>VLOOKUP(S4035,Códigos!$T$3:$U$14,2,0)</f>
        <v>BIOINDUSTRIA</v>
      </c>
      <c r="U4035" s="6">
        <v>1838.03</v>
      </c>
      <c r="V4035" s="6">
        <v>89.770025516449678</v>
      </c>
    </row>
    <row r="4036" spans="1:22" x14ac:dyDescent="0.25">
      <c r="A4036" t="s">
        <v>4188</v>
      </c>
      <c r="B4036" t="str">
        <f>VLOOKUP(A4036,Códigos!$H$3:$I$19,2,0)</f>
        <v>ELIANA LONDOÑO - TEXTIL</v>
      </c>
      <c r="C4036" t="s">
        <v>5158</v>
      </c>
      <c r="D4036" s="2">
        <v>42118</v>
      </c>
      <c r="E4036" s="2" t="s">
        <v>9285</v>
      </c>
      <c r="F4036">
        <v>30</v>
      </c>
      <c r="G4036" t="s">
        <v>4348</v>
      </c>
      <c r="H4036" t="str">
        <f>VLOOKUP(G4036,Códigos!$K$2:$L$250,2,0)</f>
        <v>INDIXELL MAX GBD LIQ.</v>
      </c>
      <c r="I4036" s="1">
        <v>25</v>
      </c>
      <c r="J4036" s="6">
        <v>237500</v>
      </c>
      <c r="K4036" t="s">
        <v>4349</v>
      </c>
      <c r="L4036" t="str">
        <f>VLOOKUP(K4036,Códigos!$N$2:$O$376,2,0)</f>
        <v>LUQUE LOPEZ MOISES</v>
      </c>
      <c r="M4036" t="s">
        <v>21</v>
      </c>
      <c r="N4036" t="str">
        <f>VLOOKUP(M4036,Códigos!$Q$2:$R$26,2,0)</f>
        <v>GENENCOR CUERO</v>
      </c>
      <c r="O4036" t="s">
        <v>119</v>
      </c>
      <c r="P4036" t="str">
        <f>VLOOKUP(O4036,Códigos!$B$2:$C$19,2,0)</f>
        <v>CUNDINAMARCA</v>
      </c>
      <c r="Q4036" t="s">
        <v>28</v>
      </c>
      <c r="R4036" t="str">
        <f>VLOOKUP(Q4036,Códigos!$E$2:$F$52,2,0)</f>
        <v>BOGOTÁ, D.C.</v>
      </c>
      <c r="S4036" t="s">
        <v>19</v>
      </c>
      <c r="T4036" t="str">
        <f>VLOOKUP(S4036,Códigos!$T$3:$U$14,2,0)</f>
        <v>BIOINDUSTRIA</v>
      </c>
      <c r="U4036" s="6">
        <v>1838.03</v>
      </c>
      <c r="V4036" s="6">
        <v>129.21443066761697</v>
      </c>
    </row>
    <row r="4037" spans="1:22" x14ac:dyDescent="0.25">
      <c r="A4037" t="s">
        <v>969</v>
      </c>
      <c r="B4037" t="str">
        <f>VLOOKUP(A4037,Códigos!$H$3:$I$19,2,0)</f>
        <v>MARIA ELENA PELAEZ</v>
      </c>
      <c r="C4037" t="s">
        <v>7586</v>
      </c>
      <c r="D4037" s="2">
        <v>42118</v>
      </c>
      <c r="E4037" s="2" t="s">
        <v>9285</v>
      </c>
      <c r="F4037">
        <v>60</v>
      </c>
      <c r="G4037" t="s">
        <v>7571</v>
      </c>
      <c r="H4037" t="str">
        <f>VLOOKUP(G4037,Códigos!$K$2:$L$250,2,0)</f>
        <v>INDESIZER 610</v>
      </c>
      <c r="I4037" s="1">
        <v>460</v>
      </c>
      <c r="J4037" s="6">
        <v>4416000</v>
      </c>
      <c r="K4037" t="s">
        <v>6234</v>
      </c>
      <c r="L4037" t="str">
        <f>VLOOKUP(K4037,Códigos!$N$2:$O$376,2,0)</f>
        <v>SURTIQUIMICOS S.A.</v>
      </c>
      <c r="M4037" t="s">
        <v>17</v>
      </c>
      <c r="N4037" t="str">
        <f>VLOOKUP(M4037,Códigos!$Q$2:$R$26,2,0)</f>
        <v>DOW CORNING  INDUSTIRAL</v>
      </c>
      <c r="O4037" t="s">
        <v>39</v>
      </c>
      <c r="P4037" t="str">
        <f>VLOOKUP(O4037,Códigos!$B$2:$C$19,2,0)</f>
        <v>ANTIOQUIA</v>
      </c>
      <c r="Q4037" t="s">
        <v>998</v>
      </c>
      <c r="R4037" t="str">
        <f>VLOOKUP(Q4037,Códigos!$E$2:$F$52,2,0)</f>
        <v>ITAGÜÍ</v>
      </c>
      <c r="S4037" t="s">
        <v>19</v>
      </c>
      <c r="T4037" t="str">
        <f>VLOOKUP(S4037,Códigos!$T$3:$U$14,2,0)</f>
        <v>BIOINDUSTRIA</v>
      </c>
      <c r="U4037" s="6">
        <v>1838.03</v>
      </c>
      <c r="V4037" s="6">
        <v>2402.5723192766168</v>
      </c>
    </row>
    <row r="4038" spans="1:22" x14ac:dyDescent="0.25">
      <c r="A4038" t="s">
        <v>969</v>
      </c>
      <c r="B4038" t="str">
        <f>VLOOKUP(A4038,Códigos!$H$3:$I$19,2,0)</f>
        <v>MARIA ELENA PELAEZ</v>
      </c>
      <c r="C4038" t="s">
        <v>7587</v>
      </c>
      <c r="D4038" s="2">
        <v>42118</v>
      </c>
      <c r="E4038" s="2" t="s">
        <v>9285</v>
      </c>
      <c r="F4038">
        <v>60</v>
      </c>
      <c r="G4038" t="s">
        <v>7571</v>
      </c>
      <c r="H4038" t="str">
        <f>VLOOKUP(G4038,Códigos!$K$2:$L$250,2,0)</f>
        <v>INDESIZER 610</v>
      </c>
      <c r="I4038" s="1">
        <v>230</v>
      </c>
      <c r="J4038" s="6">
        <v>2208000</v>
      </c>
      <c r="K4038" t="s">
        <v>6234</v>
      </c>
      <c r="L4038" t="str">
        <f>VLOOKUP(K4038,Códigos!$N$2:$O$376,2,0)</f>
        <v>SURTIQUIMICOS S.A.</v>
      </c>
      <c r="M4038" t="s">
        <v>17</v>
      </c>
      <c r="N4038" t="str">
        <f>VLOOKUP(M4038,Códigos!$Q$2:$R$26,2,0)</f>
        <v>DOW CORNING  INDUSTIRAL</v>
      </c>
      <c r="O4038" t="s">
        <v>39</v>
      </c>
      <c r="P4038" t="str">
        <f>VLOOKUP(O4038,Códigos!$B$2:$C$19,2,0)</f>
        <v>ANTIOQUIA</v>
      </c>
      <c r="Q4038" t="s">
        <v>998</v>
      </c>
      <c r="R4038" t="str">
        <f>VLOOKUP(Q4038,Códigos!$E$2:$F$52,2,0)</f>
        <v>ITAGÜÍ</v>
      </c>
      <c r="S4038" t="s">
        <v>19</v>
      </c>
      <c r="T4038" t="str">
        <f>VLOOKUP(S4038,Códigos!$T$3:$U$14,2,0)</f>
        <v>BIOINDUSTRIA</v>
      </c>
      <c r="U4038" s="6">
        <v>1838.03</v>
      </c>
      <c r="V4038" s="6">
        <v>1201.2861596383084</v>
      </c>
    </row>
    <row r="4039" spans="1:22" x14ac:dyDescent="0.25">
      <c r="A4039" t="s">
        <v>969</v>
      </c>
      <c r="B4039" t="str">
        <f>VLOOKUP(A4039,Códigos!$H$3:$I$19,2,0)</f>
        <v>MARIA ELENA PELAEZ</v>
      </c>
      <c r="C4039" t="s">
        <v>6122</v>
      </c>
      <c r="D4039" s="2">
        <v>42118</v>
      </c>
      <c r="E4039" s="2" t="s">
        <v>9285</v>
      </c>
      <c r="F4039">
        <v>60</v>
      </c>
      <c r="G4039" t="s">
        <v>32</v>
      </c>
      <c r="H4039" t="str">
        <f>VLOOKUP(G4039,Códigos!$K$2:$L$250,2,0)</f>
        <v>INDICOL SN 100</v>
      </c>
      <c r="I4039" s="1">
        <v>120</v>
      </c>
      <c r="J4039" s="6">
        <v>396000</v>
      </c>
      <c r="K4039" t="s">
        <v>5841</v>
      </c>
      <c r="L4039" t="str">
        <f>VLOOKUP(K4039,Códigos!$N$2:$O$376,2,0)</f>
        <v>TEÑIDOS Y ACABADOS ASOCIADOS S A S</v>
      </c>
      <c r="M4039" t="s">
        <v>19</v>
      </c>
      <c r="N4039" t="str">
        <f>VLOOKUP(M4039,Códigos!$Q$2:$R$26,2,0)</f>
        <v>BASF QUIMICA</v>
      </c>
      <c r="O4039" t="s">
        <v>39</v>
      </c>
      <c r="P4039" t="str">
        <f>VLOOKUP(O4039,Códigos!$B$2:$C$19,2,0)</f>
        <v>ANTIOQUIA</v>
      </c>
      <c r="Q4039" t="s">
        <v>998</v>
      </c>
      <c r="R4039" t="str">
        <f>VLOOKUP(Q4039,Códigos!$E$2:$F$52,2,0)</f>
        <v>ITAGÜÍ</v>
      </c>
      <c r="S4039" t="s">
        <v>19</v>
      </c>
      <c r="T4039" t="str">
        <f>VLOOKUP(S4039,Códigos!$T$3:$U$14,2,0)</f>
        <v>BIOINDUSTRIA</v>
      </c>
      <c r="U4039" s="6">
        <v>1838.03</v>
      </c>
      <c r="V4039" s="6">
        <v>215.44806123947922</v>
      </c>
    </row>
    <row r="4040" spans="1:22" x14ac:dyDescent="0.25">
      <c r="A4040" t="s">
        <v>969</v>
      </c>
      <c r="B4040" t="str">
        <f>VLOOKUP(A4040,Códigos!$H$3:$I$19,2,0)</f>
        <v>MARIA ELENA PELAEZ</v>
      </c>
      <c r="C4040" t="s">
        <v>6951</v>
      </c>
      <c r="D4040" s="2">
        <v>42118</v>
      </c>
      <c r="E4040" s="2" t="s">
        <v>9285</v>
      </c>
      <c r="F4040">
        <v>0</v>
      </c>
      <c r="G4040" t="s">
        <v>4887</v>
      </c>
      <c r="H4040" t="str">
        <f>VLOOKUP(G4040,Códigos!$K$2:$L$250,2,0)</f>
        <v>INDIXELL MAX L*</v>
      </c>
      <c r="I4040" s="1">
        <v>8</v>
      </c>
      <c r="J4040" s="6">
        <v>184000</v>
      </c>
      <c r="K4040" t="s">
        <v>4888</v>
      </c>
      <c r="L4040" t="str">
        <f>VLOOKUP(K4040,Códigos!$N$2:$O$376,2,0)</f>
        <v>PAD SUMINISTROS QUIMICOS SAS</v>
      </c>
      <c r="M4040" t="s">
        <v>21</v>
      </c>
      <c r="N4040" t="str">
        <f>VLOOKUP(M4040,Códigos!$Q$2:$R$26,2,0)</f>
        <v>GENENCOR CUERO</v>
      </c>
      <c r="O4040" t="s">
        <v>47</v>
      </c>
      <c r="P4040" t="str">
        <f>VLOOKUP(O4040,Códigos!$B$2:$C$19,2,0)</f>
        <v>ATLÁNTICO</v>
      </c>
      <c r="Q4040" t="s">
        <v>844</v>
      </c>
      <c r="R4040" t="str">
        <f>VLOOKUP(Q4040,Códigos!$E$2:$F$52,2,0)</f>
        <v>BARRANQUILLA</v>
      </c>
      <c r="S4040" t="s">
        <v>19</v>
      </c>
      <c r="T4040" t="str">
        <f>VLOOKUP(S4040,Códigos!$T$3:$U$14,2,0)</f>
        <v>BIOINDUSTRIA</v>
      </c>
      <c r="U4040" s="6">
        <v>1838.03</v>
      </c>
      <c r="V4040" s="6">
        <v>100.10717996985903</v>
      </c>
    </row>
    <row r="4041" spans="1:22" x14ac:dyDescent="0.25">
      <c r="A4041" t="s">
        <v>969</v>
      </c>
      <c r="B4041" t="str">
        <f>VLOOKUP(A4041,Códigos!$H$3:$I$19,2,0)</f>
        <v>MARIA ELENA PELAEZ</v>
      </c>
      <c r="C4041" t="s">
        <v>6952</v>
      </c>
      <c r="D4041" s="2">
        <v>42118</v>
      </c>
      <c r="E4041" s="2" t="s">
        <v>9285</v>
      </c>
      <c r="F4041">
        <v>60</v>
      </c>
      <c r="G4041" t="s">
        <v>1343</v>
      </c>
      <c r="H4041" t="str">
        <f>VLOOKUP(G4041,Códigos!$K$2:$L$250,2,0)</f>
        <v>ANTIPILLING NEUTRA 800</v>
      </c>
      <c r="I4041" s="1">
        <v>25</v>
      </c>
      <c r="J4041" s="6">
        <v>200000</v>
      </c>
      <c r="K4041" t="s">
        <v>6575</v>
      </c>
      <c r="L4041" t="str">
        <f>VLOOKUP(K4041,Códigos!$N$2:$O$376,2,0)</f>
        <v>TERMIMODA S.A.</v>
      </c>
      <c r="M4041" t="s">
        <v>21</v>
      </c>
      <c r="N4041" t="str">
        <f>VLOOKUP(M4041,Códigos!$Q$2:$R$26,2,0)</f>
        <v>GENENCOR CUERO</v>
      </c>
      <c r="O4041" t="s">
        <v>39</v>
      </c>
      <c r="P4041" t="str">
        <f>VLOOKUP(O4041,Códigos!$B$2:$C$19,2,0)</f>
        <v>ANTIOQUIA</v>
      </c>
      <c r="Q4041" t="s">
        <v>2729</v>
      </c>
      <c r="R4041" t="str">
        <f>VLOOKUP(Q4041,Códigos!$E$2:$F$52,2,0)</f>
        <v>MEDELLÍN</v>
      </c>
      <c r="S4041" t="s">
        <v>19</v>
      </c>
      <c r="T4041" t="str">
        <f>VLOOKUP(S4041,Códigos!$T$3:$U$14,2,0)</f>
        <v>BIOINDUSTRIA</v>
      </c>
      <c r="U4041" s="6">
        <v>1838.03</v>
      </c>
      <c r="V4041" s="6">
        <v>108.81215214115113</v>
      </c>
    </row>
    <row r="4042" spans="1:22" x14ac:dyDescent="0.25">
      <c r="A4042" t="s">
        <v>231</v>
      </c>
      <c r="B4042" t="str">
        <f>VLOOKUP(A4042,Códigos!$H$3:$I$19,2,0)</f>
        <v>NATALY VELA</v>
      </c>
      <c r="C4042" t="s">
        <v>2600</v>
      </c>
      <c r="D4042" s="2">
        <v>42118</v>
      </c>
      <c r="E4042" s="2" t="s">
        <v>9285</v>
      </c>
      <c r="F4042">
        <v>60</v>
      </c>
      <c r="G4042" t="s">
        <v>789</v>
      </c>
      <c r="H4042" t="str">
        <f>VLOOKUP(G4042,Códigos!$K$2:$L$250,2,0)</f>
        <v>PURAFECT BLEND 102E</v>
      </c>
      <c r="I4042" s="1">
        <v>100</v>
      </c>
      <c r="J4042" s="6">
        <v>2536486</v>
      </c>
      <c r="K4042" t="s">
        <v>790</v>
      </c>
      <c r="L4042" t="str">
        <f>VLOOKUP(K4042,Códigos!$N$2:$O$376,2,0)</f>
        <v>MARCHEN S.A.</v>
      </c>
      <c r="M4042" t="s">
        <v>793</v>
      </c>
      <c r="N4042" t="str">
        <f>VLOOKUP(M4042,Códigos!$Q$2:$R$26,2,0)</f>
        <v>GENENOR DETERGENTES</v>
      </c>
      <c r="O4042" t="s">
        <v>27</v>
      </c>
      <c r="P4042" t="str">
        <f>VLOOKUP(O4042,Códigos!$B$2:$C$19,2,0)</f>
        <v>BOGOTÁ, D.C.</v>
      </c>
      <c r="Q4042" t="s">
        <v>28</v>
      </c>
      <c r="R4042" t="str">
        <f>VLOOKUP(Q4042,Códigos!$E$2:$F$52,2,0)</f>
        <v>BOGOTÁ, D.C.</v>
      </c>
      <c r="S4042" t="s">
        <v>19</v>
      </c>
      <c r="T4042" t="str">
        <f>VLOOKUP(S4042,Códigos!$T$3:$U$14,2,0)</f>
        <v>BIOINDUSTRIA</v>
      </c>
      <c r="U4042" s="6">
        <v>1838.03</v>
      </c>
      <c r="V4042" s="6">
        <v>1380.0025026794992</v>
      </c>
    </row>
    <row r="4043" spans="1:22" x14ac:dyDescent="0.25">
      <c r="A4043" t="s">
        <v>21</v>
      </c>
      <c r="B4043" t="str">
        <f>VLOOKUP(A4043,Códigos!$H$3:$I$19,2,0)</f>
        <v>KAREN ANDREA GUALDRON</v>
      </c>
      <c r="C4043" t="s">
        <v>679</v>
      </c>
      <c r="D4043" s="2">
        <v>42119</v>
      </c>
      <c r="E4043" s="2" t="s">
        <v>9285</v>
      </c>
      <c r="F4043">
        <v>60</v>
      </c>
      <c r="G4043" t="s">
        <v>579</v>
      </c>
      <c r="H4043" t="str">
        <f>VLOOKUP(G4043,Códigos!$K$2:$L$250,2,0)</f>
        <v>ANTIFOAM 1520 - TAMBOR</v>
      </c>
      <c r="I4043" s="1">
        <v>200</v>
      </c>
      <c r="J4043" s="6">
        <v>2620046</v>
      </c>
      <c r="K4043" t="s">
        <v>619</v>
      </c>
      <c r="L4043" t="str">
        <f>VLOOKUP(K4043,Códigos!$N$2:$O$376,2,0)</f>
        <v>BAYER S.A. / DIVISION BAYER CROPSCIENCE</v>
      </c>
      <c r="M4043" t="s">
        <v>577</v>
      </c>
      <c r="N4043" t="str">
        <f>VLOOKUP(M4043,Códigos!$Q$2:$R$26,2,0)</f>
        <v>XIAMETER</v>
      </c>
      <c r="O4043" t="s">
        <v>27</v>
      </c>
      <c r="P4043" t="str">
        <f>VLOOKUP(O4043,Códigos!$B$2:$C$19,2,0)</f>
        <v>BOGOTÁ, D.C.</v>
      </c>
      <c r="Q4043" t="s">
        <v>28</v>
      </c>
      <c r="R4043" t="str">
        <f>VLOOKUP(Q4043,Códigos!$E$2:$F$52,2,0)</f>
        <v>BOGOTÁ, D.C.</v>
      </c>
      <c r="S4043" t="s">
        <v>21</v>
      </c>
      <c r="T4043" t="str">
        <f>VLOOKUP(S4043,Códigos!$T$3:$U$14,2,0)</f>
        <v>ESPECIALIDADES QUIMICAS</v>
      </c>
      <c r="U4043" s="6">
        <v>1836.79</v>
      </c>
      <c r="V4043" s="6">
        <v>1426.4265376009234</v>
      </c>
    </row>
    <row r="4044" spans="1:22" x14ac:dyDescent="0.25">
      <c r="A4044" t="s">
        <v>2952</v>
      </c>
      <c r="B4044" t="str">
        <f>VLOOKUP(A4044,Códigos!$H$3:$I$19,2,0)</f>
        <v>SUSANA ESTRADA E.</v>
      </c>
      <c r="C4044" t="s">
        <v>3183</v>
      </c>
      <c r="D4044" s="2">
        <v>42119</v>
      </c>
      <c r="E4044" s="2" t="s">
        <v>9285</v>
      </c>
      <c r="F4044">
        <v>45</v>
      </c>
      <c r="G4044" t="s">
        <v>275</v>
      </c>
      <c r="H4044" t="str">
        <f>VLOOKUP(G4044,Códigos!$K$2:$L$250,2,0)</f>
        <v>ADITIVO 57</v>
      </c>
      <c r="I4044" s="1">
        <v>7</v>
      </c>
      <c r="J4044" s="6">
        <v>385725.9</v>
      </c>
      <c r="K4044" t="s">
        <v>2976</v>
      </c>
      <c r="L4044" t="str">
        <f>VLOOKUP(K4044,Códigos!$N$2:$O$376,2,0)</f>
        <v>RECONSTRUCTORA DE CANECAS Y TAMBORES SAS</v>
      </c>
      <c r="M4044" t="s">
        <v>19</v>
      </c>
      <c r="N4044" t="str">
        <f>VLOOKUP(M4044,Códigos!$Q$2:$R$26,2,0)</f>
        <v>BASF QUIMICA</v>
      </c>
      <c r="O4044" t="s">
        <v>39</v>
      </c>
      <c r="P4044" t="str">
        <f>VLOOKUP(O4044,Códigos!$B$2:$C$19,2,0)</f>
        <v>ANTIOQUIA</v>
      </c>
      <c r="Q4044" t="s">
        <v>2729</v>
      </c>
      <c r="R4044" t="str">
        <f>VLOOKUP(Q4044,Códigos!$E$2:$F$52,2,0)</f>
        <v>MEDELLÍN</v>
      </c>
      <c r="S4044" t="s">
        <v>21</v>
      </c>
      <c r="T4044" t="str">
        <f>VLOOKUP(S4044,Códigos!$T$3:$U$14,2,0)</f>
        <v>ESPECIALIDADES QUIMICAS</v>
      </c>
      <c r="U4044" s="6">
        <v>1836.79</v>
      </c>
      <c r="V4044" s="6">
        <v>210.00000000000003</v>
      </c>
    </row>
    <row r="4045" spans="1:22" x14ac:dyDescent="0.25">
      <c r="A4045" t="s">
        <v>969</v>
      </c>
      <c r="B4045" t="str">
        <f>VLOOKUP(A4045,Códigos!$H$3:$I$19,2,0)</f>
        <v>MARIA ELENA PELAEZ</v>
      </c>
      <c r="C4045" t="s">
        <v>6957</v>
      </c>
      <c r="D4045" s="2">
        <v>42119</v>
      </c>
      <c r="E4045" s="2" t="s">
        <v>9285</v>
      </c>
      <c r="F4045">
        <v>60</v>
      </c>
      <c r="G4045" t="s">
        <v>6208</v>
      </c>
      <c r="H4045" t="str">
        <f>VLOOKUP(G4045,Códigos!$K$2:$L$250,2,0)</f>
        <v>INDIXELL PREMIUM GP(L)</v>
      </c>
      <c r="I4045" s="1">
        <v>25</v>
      </c>
      <c r="J4045" s="6">
        <v>182500</v>
      </c>
      <c r="K4045" t="s">
        <v>6195</v>
      </c>
      <c r="L4045" t="str">
        <f>VLOOKUP(K4045,Códigos!$N$2:$O$376,2,0)</f>
        <v>PROINTEX S A S</v>
      </c>
      <c r="M4045" t="s">
        <v>21</v>
      </c>
      <c r="N4045" t="str">
        <f>VLOOKUP(M4045,Códigos!$Q$2:$R$26,2,0)</f>
        <v>GENENCOR CUERO</v>
      </c>
      <c r="O4045" t="s">
        <v>39</v>
      </c>
      <c r="P4045" t="str">
        <f>VLOOKUP(O4045,Códigos!$B$2:$C$19,2,0)</f>
        <v>ANTIOQUIA</v>
      </c>
      <c r="Q4045" t="s">
        <v>4184</v>
      </c>
      <c r="R4045" t="str">
        <f>VLOOKUP(Q4045,Códigos!$E$2:$F$52,2,0)</f>
        <v>DONMATÍAS</v>
      </c>
      <c r="S4045" t="s">
        <v>19</v>
      </c>
      <c r="T4045" t="str">
        <f>VLOOKUP(S4045,Códigos!$T$3:$U$14,2,0)</f>
        <v>BIOINDUSTRIA</v>
      </c>
      <c r="U4045" s="6">
        <v>1836.79</v>
      </c>
      <c r="V4045" s="6">
        <v>99.358119327740241</v>
      </c>
    </row>
    <row r="4046" spans="1:22" x14ac:dyDescent="0.25">
      <c r="A4046" t="s">
        <v>7896</v>
      </c>
      <c r="B4046" t="str">
        <f>VLOOKUP(A4046,Códigos!$H$3:$I$19,2,0)</f>
        <v>ALEXANDRA CASTILLO</v>
      </c>
      <c r="C4046" t="s">
        <v>8052</v>
      </c>
      <c r="D4046" s="2">
        <v>42119</v>
      </c>
      <c r="E4046" s="2" t="s">
        <v>9285</v>
      </c>
      <c r="F4046">
        <v>0</v>
      </c>
      <c r="G4046" t="s">
        <v>291</v>
      </c>
      <c r="H4046" t="str">
        <f>VLOOKUP(G4046,Códigos!$K$2:$L$250,2,0)</f>
        <v>SYLOID ED-30</v>
      </c>
      <c r="I4046" s="1">
        <v>20</v>
      </c>
      <c r="J4046" s="6">
        <v>374958</v>
      </c>
      <c r="K4046" t="s">
        <v>359</v>
      </c>
      <c r="L4046" t="str">
        <f>VLOOKUP(K4046,Códigos!$N$2:$O$376,2,0)</f>
        <v>CASTAÑEDA CARVAJAL JOHN FREDDY</v>
      </c>
      <c r="M4046" t="s">
        <v>21</v>
      </c>
      <c r="N4046" t="str">
        <f>VLOOKUP(M4046,Códigos!$Q$2:$R$26,2,0)</f>
        <v>GENENCOR CUERO</v>
      </c>
      <c r="O4046" t="s">
        <v>361</v>
      </c>
      <c r="P4046" t="str">
        <f>VLOOKUP(O4046,Códigos!$B$2:$C$19,2,0)</f>
        <v>TOLIMA</v>
      </c>
      <c r="Q4046" t="s">
        <v>362</v>
      </c>
      <c r="R4046" t="str">
        <f>VLOOKUP(Q4046,Códigos!$E$2:$F$52,2,0)</f>
        <v>IBAGUÉ</v>
      </c>
      <c r="S4046" t="s">
        <v>21</v>
      </c>
      <c r="T4046" t="str">
        <f>VLOOKUP(S4046,Códigos!$T$3:$U$14,2,0)</f>
        <v>ESPECIALIDADES QUIMICAS</v>
      </c>
      <c r="U4046" s="6">
        <v>1836.79</v>
      </c>
      <c r="V4046" s="6">
        <v>204.1376531884429</v>
      </c>
    </row>
    <row r="4047" spans="1:22" x14ac:dyDescent="0.25">
      <c r="A4047" t="s">
        <v>980</v>
      </c>
      <c r="B4047" t="str">
        <f>VLOOKUP(A4047,Códigos!$H$3:$I$19,2,0)</f>
        <v>JENNY GOMEZ VALENCIA</v>
      </c>
      <c r="C4047" t="s">
        <v>1718</v>
      </c>
      <c r="D4047" s="2">
        <v>42119</v>
      </c>
      <c r="E4047" s="2" t="s">
        <v>9285</v>
      </c>
      <c r="F4047">
        <v>30</v>
      </c>
      <c r="G4047" t="s">
        <v>1293</v>
      </c>
      <c r="H4047" t="str">
        <f>VLOOKUP(G4047,Códigos!$K$2:$L$250,2,0)</f>
        <v>SYLOID ED-44</v>
      </c>
      <c r="I4047" s="1">
        <v>200</v>
      </c>
      <c r="J4047" s="6">
        <v>3200000</v>
      </c>
      <c r="K4047" t="s">
        <v>1149</v>
      </c>
      <c r="L4047" t="str">
        <f>VLOOKUP(K4047,Códigos!$N$2:$O$376,2,0)</f>
        <v>RESIPLAST DE COLOMBIA S.A.S</v>
      </c>
      <c r="M4047" t="s">
        <v>21</v>
      </c>
      <c r="N4047" t="str">
        <f>VLOOKUP(M4047,Códigos!$Q$2:$R$26,2,0)</f>
        <v>GENENCOR CUERO</v>
      </c>
      <c r="O4047" t="s">
        <v>1084</v>
      </c>
      <c r="P4047" t="str">
        <f>VLOOKUP(O4047,Códigos!$B$2:$C$19,2,0)</f>
        <v>RISARALDA</v>
      </c>
      <c r="Q4047" t="s">
        <v>1085</v>
      </c>
      <c r="R4047" t="str">
        <f>VLOOKUP(Q4047,Códigos!$E$2:$F$52,2,0)</f>
        <v>DOSQUEBRADAS</v>
      </c>
      <c r="S4047" t="s">
        <v>21</v>
      </c>
      <c r="T4047" t="str">
        <f>VLOOKUP(S4047,Códigos!$T$3:$U$14,2,0)</f>
        <v>ESPECIALIDADES QUIMICAS</v>
      </c>
      <c r="U4047" s="6">
        <v>1836.79</v>
      </c>
      <c r="V4047" s="6">
        <v>1742.1697635548974</v>
      </c>
    </row>
    <row r="4048" spans="1:22" x14ac:dyDescent="0.25">
      <c r="A4048" t="s">
        <v>231</v>
      </c>
      <c r="B4048" t="str">
        <f>VLOOKUP(A4048,Códigos!$H$3:$I$19,2,0)</f>
        <v>NATALY VELA</v>
      </c>
      <c r="C4048" t="s">
        <v>2816</v>
      </c>
      <c r="D4048" s="2">
        <v>42119</v>
      </c>
      <c r="E4048" s="2" t="s">
        <v>9285</v>
      </c>
      <c r="F4048">
        <v>0</v>
      </c>
      <c r="G4048" t="s">
        <v>1012</v>
      </c>
      <c r="H4048" t="str">
        <f>VLOOKUP(G4048,Códigos!$K$2:$L$250,2,0)</f>
        <v>SAFALE S-04 * 500 GR</v>
      </c>
      <c r="I4048" s="1">
        <v>1</v>
      </c>
      <c r="J4048" s="6">
        <v>212149.24</v>
      </c>
      <c r="K4048" t="s">
        <v>2726</v>
      </c>
      <c r="L4048" t="str">
        <f>VLOOKUP(K4048,Códigos!$N$2:$O$376,2,0)</f>
        <v>ALES Y LAGERS LTDA</v>
      </c>
      <c r="M4048" t="s">
        <v>1016</v>
      </c>
      <c r="N4048" t="str">
        <f>VLOOKUP(M4048,Códigos!$Q$2:$R$26,2,0)</f>
        <v>FERMENTIS- SAFMEX</v>
      </c>
      <c r="O4048" t="s">
        <v>47</v>
      </c>
      <c r="P4048" t="str">
        <f>VLOOKUP(O4048,Códigos!$B$2:$C$19,2,0)</f>
        <v>ATLÁNTICO</v>
      </c>
      <c r="Q4048" t="s">
        <v>844</v>
      </c>
      <c r="R4048" t="str">
        <f>VLOOKUP(Q4048,Códigos!$E$2:$F$52,2,0)</f>
        <v>BARRANQUILLA</v>
      </c>
      <c r="S4048" t="s">
        <v>19</v>
      </c>
      <c r="T4048" t="str">
        <f>VLOOKUP(S4048,Códigos!$T$3:$U$14,2,0)</f>
        <v>BIOINDUSTRIA</v>
      </c>
      <c r="U4048" s="6">
        <v>1836.79</v>
      </c>
      <c r="V4048" s="6">
        <v>115.49999727785975</v>
      </c>
    </row>
    <row r="4049" spans="1:22" x14ac:dyDescent="0.25">
      <c r="A4049" t="s">
        <v>231</v>
      </c>
      <c r="B4049" t="str">
        <f>VLOOKUP(A4049,Códigos!$H$3:$I$19,2,0)</f>
        <v>NATALY VELA</v>
      </c>
      <c r="C4049" t="s">
        <v>2599</v>
      </c>
      <c r="D4049" s="2">
        <v>42119</v>
      </c>
      <c r="E4049" s="2" t="s">
        <v>9285</v>
      </c>
      <c r="F4049">
        <v>60</v>
      </c>
      <c r="G4049" t="s">
        <v>804</v>
      </c>
      <c r="H4049" t="str">
        <f>VLOOKUP(G4049,Códigos!$K$2:$L$250,2,0)</f>
        <v>PURASTAR ST 15000L</v>
      </c>
      <c r="I4049" s="1">
        <v>0</v>
      </c>
      <c r="J4049" s="6">
        <v>0</v>
      </c>
      <c r="K4049" t="s">
        <v>802</v>
      </c>
      <c r="L4049" t="str">
        <f>VLOOKUP(K4049,Códigos!$N$2:$O$376,2,0)</f>
        <v>INDUSTRIAS FULLER  PINTO S.A.</v>
      </c>
      <c r="M4049" t="s">
        <v>793</v>
      </c>
      <c r="N4049" t="str">
        <f>VLOOKUP(M4049,Códigos!$Q$2:$R$26,2,0)</f>
        <v>GENENOR DETERGENTES</v>
      </c>
      <c r="O4049" t="s">
        <v>27</v>
      </c>
      <c r="P4049" t="str">
        <f>VLOOKUP(O4049,Códigos!$B$2:$C$19,2,0)</f>
        <v>BOGOTÁ, D.C.</v>
      </c>
      <c r="Q4049" t="s">
        <v>28</v>
      </c>
      <c r="R4049" t="str">
        <f>VLOOKUP(Q4049,Códigos!$E$2:$F$52,2,0)</f>
        <v>BOGOTÁ, D.C.</v>
      </c>
      <c r="S4049" t="s">
        <v>19</v>
      </c>
      <c r="T4049" t="str">
        <f>VLOOKUP(S4049,Códigos!$T$3:$U$14,2,0)</f>
        <v>BIOINDUSTRIA</v>
      </c>
      <c r="U4049" s="6">
        <v>1836.79</v>
      </c>
      <c r="V4049" s="6">
        <v>0</v>
      </c>
    </row>
    <row r="4050" spans="1:22" x14ac:dyDescent="0.25">
      <c r="A4050" t="s">
        <v>2952</v>
      </c>
      <c r="B4050" t="str">
        <f>VLOOKUP(A4050,Códigos!$H$3:$I$19,2,0)</f>
        <v>SUSANA ESTRADA E.</v>
      </c>
      <c r="C4050" t="s">
        <v>3183</v>
      </c>
      <c r="D4050" s="2">
        <v>42119</v>
      </c>
      <c r="E4050" s="2" t="s">
        <v>9285</v>
      </c>
      <c r="F4050">
        <v>45</v>
      </c>
      <c r="G4050" t="s">
        <v>275</v>
      </c>
      <c r="H4050" t="str">
        <f>VLOOKUP(G4050,Códigos!$K$2:$L$250,2,0)</f>
        <v>ADITIVO 57</v>
      </c>
      <c r="I4050" s="1">
        <v>14</v>
      </c>
      <c r="J4050" s="6">
        <v>771451.8</v>
      </c>
      <c r="K4050" t="s">
        <v>2976</v>
      </c>
      <c r="L4050" t="str">
        <f>VLOOKUP(K4050,Códigos!$N$2:$O$376,2,0)</f>
        <v>RECONSTRUCTORA DE CANECAS Y TAMBORES SAS</v>
      </c>
      <c r="M4050" t="s">
        <v>19</v>
      </c>
      <c r="N4050" t="str">
        <f>VLOOKUP(M4050,Códigos!$Q$2:$R$26,2,0)</f>
        <v>BASF QUIMICA</v>
      </c>
      <c r="O4050" t="s">
        <v>39</v>
      </c>
      <c r="P4050" t="str">
        <f>VLOOKUP(O4050,Códigos!$B$2:$C$19,2,0)</f>
        <v>ANTIOQUIA</v>
      </c>
      <c r="Q4050" t="s">
        <v>2729</v>
      </c>
      <c r="R4050" t="str">
        <f>VLOOKUP(Q4050,Códigos!$E$2:$F$52,2,0)</f>
        <v>MEDELLÍN</v>
      </c>
      <c r="S4050" t="s">
        <v>21</v>
      </c>
      <c r="T4050" t="str">
        <f>VLOOKUP(S4050,Códigos!$T$3:$U$14,2,0)</f>
        <v>ESPECIALIDADES QUIMICAS</v>
      </c>
      <c r="U4050" s="6">
        <v>1836.79</v>
      </c>
      <c r="V4050" s="6">
        <v>420.00000000000006</v>
      </c>
    </row>
    <row r="4051" spans="1:22" x14ac:dyDescent="0.25">
      <c r="A4051" t="s">
        <v>4188</v>
      </c>
      <c r="B4051" t="str">
        <f>VLOOKUP(A4051,Códigos!$H$3:$I$19,2,0)</f>
        <v>ELIANA LONDOÑO - TEXTIL</v>
      </c>
      <c r="C4051" t="s">
        <v>5161</v>
      </c>
      <c r="D4051" s="2">
        <v>42120</v>
      </c>
      <c r="E4051" s="2" t="s">
        <v>9285</v>
      </c>
      <c r="F4051">
        <v>30</v>
      </c>
      <c r="G4051" t="s">
        <v>4319</v>
      </c>
      <c r="H4051" t="str">
        <f>VLOOKUP(G4051,Códigos!$K$2:$L$250,2,0)</f>
        <v>INDESIZE 103 DLC</v>
      </c>
      <c r="I4051" s="1">
        <v>120</v>
      </c>
      <c r="J4051" s="6">
        <v>324000</v>
      </c>
      <c r="K4051" t="s">
        <v>4353</v>
      </c>
      <c r="L4051" t="str">
        <f>VLOOKUP(K4051,Códigos!$N$2:$O$376,2,0)</f>
        <v>TINTORERIA 100% E.U.</v>
      </c>
      <c r="M4051" t="s">
        <v>21</v>
      </c>
      <c r="N4051" t="str">
        <f>VLOOKUP(M4051,Códigos!$Q$2:$R$26,2,0)</f>
        <v>GENENCOR CUERO</v>
      </c>
      <c r="O4051" t="s">
        <v>119</v>
      </c>
      <c r="P4051" t="str">
        <f>VLOOKUP(O4051,Códigos!$B$2:$C$19,2,0)</f>
        <v>CUNDINAMARCA</v>
      </c>
      <c r="Q4051" t="s">
        <v>28</v>
      </c>
      <c r="R4051" t="str">
        <f>VLOOKUP(Q4051,Códigos!$E$2:$F$52,2,0)</f>
        <v>BOGOTÁ, D.C.</v>
      </c>
      <c r="S4051" t="s">
        <v>19</v>
      </c>
      <c r="T4051" t="str">
        <f>VLOOKUP(S4051,Códigos!$T$3:$U$14,2,0)</f>
        <v>BIOINDUSTRIA</v>
      </c>
      <c r="U4051" s="6">
        <v>1830.84</v>
      </c>
      <c r="V4051" s="6">
        <v>176.96794913810055</v>
      </c>
    </row>
    <row r="4052" spans="1:22" x14ac:dyDescent="0.25">
      <c r="A4052" t="s">
        <v>2952</v>
      </c>
      <c r="B4052" t="str">
        <f>VLOOKUP(A4052,Códigos!$H$3:$I$19,2,0)</f>
        <v>SUSANA ESTRADA E.</v>
      </c>
      <c r="C4052" t="s">
        <v>3723</v>
      </c>
      <c r="D4052" s="2">
        <v>42120</v>
      </c>
      <c r="E4052" s="2" t="s">
        <v>9285</v>
      </c>
      <c r="F4052">
        <v>30</v>
      </c>
      <c r="G4052" t="s">
        <v>1293</v>
      </c>
      <c r="H4052" t="str">
        <f>VLOOKUP(G4052,Códigos!$K$2:$L$250,2,0)</f>
        <v>SYLOID ED-44</v>
      </c>
      <c r="I4052" s="1">
        <v>30</v>
      </c>
      <c r="J4052" s="6">
        <v>527281.80000000005</v>
      </c>
      <c r="K4052" t="s">
        <v>3462</v>
      </c>
      <c r="L4052" t="str">
        <f>VLOOKUP(K4052,Códigos!$N$2:$O$376,2,0)</f>
        <v>PROFESIONAL DE PINTURAS J.C.G  S.A.S</v>
      </c>
      <c r="M4052" t="s">
        <v>21</v>
      </c>
      <c r="N4052" t="str">
        <f>VLOOKUP(M4052,Códigos!$Q$2:$R$26,2,0)</f>
        <v>GENENCOR CUERO</v>
      </c>
      <c r="O4052" t="s">
        <v>39</v>
      </c>
      <c r="P4052" t="str">
        <f>VLOOKUP(O4052,Códigos!$B$2:$C$19,2,0)</f>
        <v>ANTIOQUIA</v>
      </c>
      <c r="Q4052" t="s">
        <v>998</v>
      </c>
      <c r="R4052" t="str">
        <f>VLOOKUP(Q4052,Códigos!$E$2:$F$52,2,0)</f>
        <v>ITAGÜÍ</v>
      </c>
      <c r="S4052" t="s">
        <v>21</v>
      </c>
      <c r="T4052" t="str">
        <f>VLOOKUP(S4052,Códigos!$T$3:$U$14,2,0)</f>
        <v>ESPECIALIDADES QUIMICAS</v>
      </c>
      <c r="U4052" s="6">
        <v>1830.84</v>
      </c>
      <c r="V4052" s="6">
        <v>287.99993445631515</v>
      </c>
    </row>
    <row r="4053" spans="1:22" x14ac:dyDescent="0.25">
      <c r="A4053" t="s">
        <v>4188</v>
      </c>
      <c r="B4053" t="str">
        <f>VLOOKUP(A4053,Códigos!$H$3:$I$19,2,0)</f>
        <v>ELIANA LONDOÑO - TEXTIL</v>
      </c>
      <c r="C4053" t="s">
        <v>5162</v>
      </c>
      <c r="D4053" s="2">
        <v>42120</v>
      </c>
      <c r="E4053" s="2" t="s">
        <v>9285</v>
      </c>
      <c r="F4053">
        <v>60</v>
      </c>
      <c r="G4053" t="s">
        <v>1439</v>
      </c>
      <c r="H4053" t="str">
        <f>VLOOKUP(G4053,Códigos!$K$2:$L$250,2,0)</f>
        <v>INDIXELL 2XL</v>
      </c>
      <c r="I4053" s="1">
        <v>50</v>
      </c>
      <c r="J4053" s="6">
        <v>750000</v>
      </c>
      <c r="K4053" t="s">
        <v>4201</v>
      </c>
      <c r="L4053" t="str">
        <f>VLOOKUP(K4053,Códigos!$N$2:$O$376,2,0)</f>
        <v>LUIS EDUARDO CAICEDO S.A.</v>
      </c>
      <c r="M4053" t="s">
        <v>21</v>
      </c>
      <c r="N4053" t="str">
        <f>VLOOKUP(M4053,Códigos!$Q$2:$R$26,2,0)</f>
        <v>GENENCOR CUERO</v>
      </c>
      <c r="O4053" t="s">
        <v>119</v>
      </c>
      <c r="P4053" t="str">
        <f>VLOOKUP(O4053,Códigos!$B$2:$C$19,2,0)</f>
        <v>CUNDINAMARCA</v>
      </c>
      <c r="Q4053" t="s">
        <v>28</v>
      </c>
      <c r="R4053" t="str">
        <f>VLOOKUP(Q4053,Códigos!$E$2:$F$52,2,0)</f>
        <v>BOGOTÁ, D.C.</v>
      </c>
      <c r="S4053" t="s">
        <v>19</v>
      </c>
      <c r="T4053" t="str">
        <f>VLOOKUP(S4053,Códigos!$T$3:$U$14,2,0)</f>
        <v>BIOINDUSTRIA</v>
      </c>
      <c r="U4053" s="6">
        <v>1830.84</v>
      </c>
      <c r="V4053" s="6">
        <v>409.6480304122698</v>
      </c>
    </row>
    <row r="4054" spans="1:22" x14ac:dyDescent="0.25">
      <c r="A4054" t="s">
        <v>4188</v>
      </c>
      <c r="B4054" t="str">
        <f>VLOOKUP(A4054,Códigos!$H$3:$I$19,2,0)</f>
        <v>ELIANA LONDOÑO - TEXTIL</v>
      </c>
      <c r="C4054" t="s">
        <v>5476</v>
      </c>
      <c r="D4054" s="2">
        <v>42120</v>
      </c>
      <c r="E4054" s="2" t="s">
        <v>9285</v>
      </c>
      <c r="F4054">
        <v>30</v>
      </c>
      <c r="G4054" t="s">
        <v>1985</v>
      </c>
      <c r="H4054" t="str">
        <f>VLOOKUP(G4054,Códigos!$K$2:$L$250,2,0)</f>
        <v>MERQUIFIX</v>
      </c>
      <c r="I4054" s="1">
        <v>60</v>
      </c>
      <c r="J4054" s="6">
        <v>180000</v>
      </c>
      <c r="K4054" t="s">
        <v>4375</v>
      </c>
      <c r="L4054" t="str">
        <f>VLOOKUP(K4054,Códigos!$N$2:$O$376,2,0)</f>
        <v>TINTORERIA ACABADOS INDUSTRIALES COLOR M</v>
      </c>
      <c r="M4054" t="s">
        <v>980</v>
      </c>
      <c r="N4054" t="str">
        <f>VLOOKUP(M4054,Códigos!$Q$2:$R$26,2,0)</f>
        <v>ANDICOL</v>
      </c>
      <c r="O4054" t="s">
        <v>119</v>
      </c>
      <c r="P4054" t="str">
        <f>VLOOKUP(O4054,Códigos!$B$2:$C$19,2,0)</f>
        <v>CUNDINAMARCA</v>
      </c>
      <c r="Q4054" t="s">
        <v>28</v>
      </c>
      <c r="R4054" t="str">
        <f>VLOOKUP(Q4054,Códigos!$E$2:$F$52,2,0)</f>
        <v>BOGOTÁ, D.C.</v>
      </c>
      <c r="S4054" t="s">
        <v>19</v>
      </c>
      <c r="T4054" t="str">
        <f>VLOOKUP(S4054,Códigos!$T$3:$U$14,2,0)</f>
        <v>BIOINDUSTRIA</v>
      </c>
      <c r="U4054" s="6">
        <v>1830.84</v>
      </c>
      <c r="V4054" s="6">
        <v>98.315527298944744</v>
      </c>
    </row>
    <row r="4055" spans="1:22" x14ac:dyDescent="0.25">
      <c r="A4055" t="s">
        <v>969</v>
      </c>
      <c r="B4055" t="str">
        <f>VLOOKUP(A4055,Códigos!$H$3:$I$19,2,0)</f>
        <v>MARIA ELENA PELAEZ</v>
      </c>
      <c r="C4055" t="s">
        <v>6960</v>
      </c>
      <c r="D4055" s="2">
        <v>42120</v>
      </c>
      <c r="E4055" s="2" t="s">
        <v>9285</v>
      </c>
      <c r="F4055">
        <v>60</v>
      </c>
      <c r="G4055" t="s">
        <v>1979</v>
      </c>
      <c r="H4055" t="str">
        <f>VLOOKUP(G4055,Códigos!$K$2:$L$250,2,0)</f>
        <v>INDICANT-COLOR</v>
      </c>
      <c r="I4055" s="1">
        <v>25</v>
      </c>
      <c r="J4055" s="6">
        <v>150000</v>
      </c>
      <c r="K4055" t="s">
        <v>6202</v>
      </c>
      <c r="L4055" t="str">
        <f>VLOOKUP(K4055,Códigos!$N$2:$O$376,2,0)</f>
        <v>SERVITEX S.A.</v>
      </c>
      <c r="M4055" t="s">
        <v>980</v>
      </c>
      <c r="N4055" t="str">
        <f>VLOOKUP(M4055,Códigos!$Q$2:$R$26,2,0)</f>
        <v>ANDICOL</v>
      </c>
      <c r="O4055" t="s">
        <v>39</v>
      </c>
      <c r="P4055" t="str">
        <f>VLOOKUP(O4055,Códigos!$B$2:$C$19,2,0)</f>
        <v>ANTIOQUIA</v>
      </c>
      <c r="Q4055" t="s">
        <v>2729</v>
      </c>
      <c r="R4055" t="str">
        <f>VLOOKUP(Q4055,Códigos!$E$2:$F$52,2,0)</f>
        <v>MEDELLÍN</v>
      </c>
      <c r="S4055" t="s">
        <v>19</v>
      </c>
      <c r="T4055" t="str">
        <f>VLOOKUP(S4055,Códigos!$T$3:$U$14,2,0)</f>
        <v>BIOINDUSTRIA</v>
      </c>
      <c r="U4055" s="6">
        <v>1830.84</v>
      </c>
      <c r="V4055" s="6">
        <v>81.929606082453958</v>
      </c>
    </row>
    <row r="4056" spans="1:22" x14ac:dyDescent="0.25">
      <c r="A4056" t="s">
        <v>231</v>
      </c>
      <c r="B4056" t="str">
        <f>VLOOKUP(A4056,Códigos!$H$3:$I$19,2,0)</f>
        <v>NATALY VELA</v>
      </c>
      <c r="C4056" t="s">
        <v>2597</v>
      </c>
      <c r="D4056" s="2">
        <v>42120</v>
      </c>
      <c r="E4056" s="2" t="s">
        <v>9285</v>
      </c>
      <c r="F4056">
        <v>0</v>
      </c>
      <c r="G4056" t="s">
        <v>822</v>
      </c>
      <c r="H4056" t="str">
        <f>VLOOKUP(G4056,Códigos!$K$2:$L$250,2,0)</f>
        <v>PURAFECT OXBLEND 102</v>
      </c>
      <c r="I4056" s="1">
        <v>20</v>
      </c>
      <c r="J4056" s="6">
        <v>753083.8</v>
      </c>
      <c r="K4056" t="s">
        <v>823</v>
      </c>
      <c r="L4056" t="str">
        <f>VLOOKUP(K4056,Códigos!$N$2:$O$376,2,0)</f>
        <v>MADELSA SAS</v>
      </c>
      <c r="M4056" t="s">
        <v>793</v>
      </c>
      <c r="N4056" t="str">
        <f>VLOOKUP(M4056,Códigos!$Q$2:$R$26,2,0)</f>
        <v>GENENOR DETERGENTES</v>
      </c>
      <c r="O4056" t="s">
        <v>27</v>
      </c>
      <c r="P4056" t="str">
        <f>VLOOKUP(O4056,Códigos!$B$2:$C$19,2,0)</f>
        <v>BOGOTÁ, D.C.</v>
      </c>
      <c r="Q4056" t="s">
        <v>28</v>
      </c>
      <c r="R4056" t="str">
        <f>VLOOKUP(Q4056,Códigos!$E$2:$F$52,2,0)</f>
        <v>BOGOTÁ, D.C.</v>
      </c>
      <c r="S4056" t="s">
        <v>19</v>
      </c>
      <c r="T4056" t="str">
        <f>VLOOKUP(S4056,Códigos!$T$3:$U$14,2,0)</f>
        <v>BIOINDUSTRIA</v>
      </c>
      <c r="U4056" s="6">
        <v>1830.84</v>
      </c>
      <c r="V4056" s="6">
        <v>411.33239387385032</v>
      </c>
    </row>
    <row r="4057" spans="1:22" x14ac:dyDescent="0.25">
      <c r="A4057" t="s">
        <v>19</v>
      </c>
      <c r="B4057" t="str">
        <f>VLOOKUP(A4057,Códigos!$H$3:$I$19,2,0)</f>
        <v>TEXTILERAS BOGOTA</v>
      </c>
      <c r="C4057" t="s">
        <v>210</v>
      </c>
      <c r="D4057" s="2">
        <v>42120</v>
      </c>
      <c r="E4057" s="2" t="s">
        <v>9285</v>
      </c>
      <c r="F4057">
        <v>0</v>
      </c>
      <c r="G4057" t="s">
        <v>124</v>
      </c>
      <c r="H4057" t="str">
        <f>VLOOKUP(G4057,Códigos!$K$2:$L$250,2,0)</f>
        <v>INDESIZE OPT-L7</v>
      </c>
      <c r="I4057" s="1">
        <v>30</v>
      </c>
      <c r="J4057" s="6">
        <v>150000</v>
      </c>
      <c r="K4057" t="s">
        <v>142</v>
      </c>
      <c r="L4057" t="str">
        <f>VLOOKUP(K4057,Códigos!$N$2:$O$376,2,0)</f>
        <v>TEXTILES ROMANOS S.A.</v>
      </c>
      <c r="M4057" t="s">
        <v>21</v>
      </c>
      <c r="N4057" t="str">
        <f>VLOOKUP(M4057,Códigos!$Q$2:$R$26,2,0)</f>
        <v>GENENCOR CUERO</v>
      </c>
      <c r="O4057" t="s">
        <v>27</v>
      </c>
      <c r="P4057" t="str">
        <f>VLOOKUP(O4057,Códigos!$B$2:$C$19,2,0)</f>
        <v>BOGOTÁ, D.C.</v>
      </c>
      <c r="Q4057" t="s">
        <v>28</v>
      </c>
      <c r="R4057" t="str">
        <f>VLOOKUP(Q4057,Códigos!$E$2:$F$52,2,0)</f>
        <v>BOGOTÁ, D.C.</v>
      </c>
      <c r="S4057" t="s">
        <v>19</v>
      </c>
      <c r="T4057" t="str">
        <f>VLOOKUP(S4057,Códigos!$T$3:$U$14,2,0)</f>
        <v>BIOINDUSTRIA</v>
      </c>
      <c r="U4057" s="6">
        <v>1830.84</v>
      </c>
      <c r="V4057" s="6">
        <v>81.929606082453958</v>
      </c>
    </row>
    <row r="4058" spans="1:22" x14ac:dyDescent="0.25">
      <c r="A4058" t="s">
        <v>969</v>
      </c>
      <c r="B4058" t="str">
        <f>VLOOKUP(A4058,Códigos!$H$3:$I$19,2,0)</f>
        <v>MARIA ELENA PELAEZ</v>
      </c>
      <c r="C4058" t="s">
        <v>6959</v>
      </c>
      <c r="D4058" s="2">
        <v>42120</v>
      </c>
      <c r="E4058" s="2" t="s">
        <v>9285</v>
      </c>
      <c r="F4058">
        <v>30</v>
      </c>
      <c r="G4058" t="s">
        <v>1979</v>
      </c>
      <c r="H4058" t="str">
        <f>VLOOKUP(G4058,Códigos!$K$2:$L$250,2,0)</f>
        <v>INDICANT-COLOR</v>
      </c>
      <c r="I4058" s="1">
        <v>60</v>
      </c>
      <c r="J4058" s="6">
        <v>210000</v>
      </c>
      <c r="K4058" t="s">
        <v>6199</v>
      </c>
      <c r="L4058" t="str">
        <f>VLOOKUP(K4058,Códigos!$N$2:$O$376,2,0)</f>
        <v>COLOR Y LAVADO S A S</v>
      </c>
      <c r="M4058" t="s">
        <v>980</v>
      </c>
      <c r="N4058" t="str">
        <f>VLOOKUP(M4058,Códigos!$Q$2:$R$26,2,0)</f>
        <v>ANDICOL</v>
      </c>
      <c r="O4058" t="s">
        <v>39</v>
      </c>
      <c r="P4058" t="str">
        <f>VLOOKUP(O4058,Códigos!$B$2:$C$19,2,0)</f>
        <v>ANTIOQUIA</v>
      </c>
      <c r="Q4058" t="s">
        <v>2729</v>
      </c>
      <c r="R4058" t="str">
        <f>VLOOKUP(Q4058,Códigos!$E$2:$F$52,2,0)</f>
        <v>MEDELLÍN</v>
      </c>
      <c r="S4058" t="s">
        <v>19</v>
      </c>
      <c r="T4058" t="str">
        <f>VLOOKUP(S4058,Códigos!$T$3:$U$14,2,0)</f>
        <v>BIOINDUSTRIA</v>
      </c>
      <c r="U4058" s="6">
        <v>1830.84</v>
      </c>
      <c r="V4058" s="6">
        <v>114.70144851543554</v>
      </c>
    </row>
    <row r="4059" spans="1:22" x14ac:dyDescent="0.25">
      <c r="A4059" t="s">
        <v>969</v>
      </c>
      <c r="B4059" t="str">
        <f>VLOOKUP(A4059,Códigos!$H$3:$I$19,2,0)</f>
        <v>MARIA ELENA PELAEZ</v>
      </c>
      <c r="C4059" t="s">
        <v>6959</v>
      </c>
      <c r="D4059" s="2">
        <v>42120</v>
      </c>
      <c r="E4059" s="2" t="s">
        <v>9285</v>
      </c>
      <c r="F4059">
        <v>30</v>
      </c>
      <c r="G4059" t="s">
        <v>1274</v>
      </c>
      <c r="H4059" t="str">
        <f>VLOOKUP(G4059,Códigos!$K$2:$L$250,2,0)</f>
        <v>INDIXELL SUPER FRIA GPB (SA)</v>
      </c>
      <c r="I4059" s="1">
        <v>25</v>
      </c>
      <c r="J4059" s="6">
        <v>212500</v>
      </c>
      <c r="K4059" t="s">
        <v>6199</v>
      </c>
      <c r="L4059" t="str">
        <f>VLOOKUP(K4059,Códigos!$N$2:$O$376,2,0)</f>
        <v>COLOR Y LAVADO S A S</v>
      </c>
      <c r="M4059" t="s">
        <v>21</v>
      </c>
      <c r="N4059" t="str">
        <f>VLOOKUP(M4059,Códigos!$Q$2:$R$26,2,0)</f>
        <v>GENENCOR CUERO</v>
      </c>
      <c r="O4059" t="s">
        <v>39</v>
      </c>
      <c r="P4059" t="str">
        <f>VLOOKUP(O4059,Códigos!$B$2:$C$19,2,0)</f>
        <v>ANTIOQUIA</v>
      </c>
      <c r="Q4059" t="s">
        <v>2729</v>
      </c>
      <c r="R4059" t="str">
        <f>VLOOKUP(Q4059,Códigos!$E$2:$F$52,2,0)</f>
        <v>MEDELLÍN</v>
      </c>
      <c r="S4059" t="s">
        <v>19</v>
      </c>
      <c r="T4059" t="str">
        <f>VLOOKUP(S4059,Códigos!$T$3:$U$14,2,0)</f>
        <v>BIOINDUSTRIA</v>
      </c>
      <c r="U4059" s="6">
        <v>1830.84</v>
      </c>
      <c r="V4059" s="6">
        <v>116.0669419501431</v>
      </c>
    </row>
    <row r="4060" spans="1:22" x14ac:dyDescent="0.25">
      <c r="A4060" t="s">
        <v>4188</v>
      </c>
      <c r="B4060" t="str">
        <f>VLOOKUP(A4060,Códigos!$H$3:$I$19,2,0)</f>
        <v>ELIANA LONDOÑO - TEXTIL</v>
      </c>
      <c r="C4060" t="s">
        <v>5159</v>
      </c>
      <c r="D4060" s="2">
        <v>42120</v>
      </c>
      <c r="E4060" s="2" t="s">
        <v>9285</v>
      </c>
      <c r="F4060">
        <v>0</v>
      </c>
      <c r="G4060" t="s">
        <v>4319</v>
      </c>
      <c r="H4060" t="str">
        <f>VLOOKUP(G4060,Códigos!$K$2:$L$250,2,0)</f>
        <v>INDESIZE 103 DLC</v>
      </c>
      <c r="I4060" s="1">
        <v>20</v>
      </c>
      <c r="J4060" s="6">
        <v>60000</v>
      </c>
      <c r="K4060" t="s">
        <v>4320</v>
      </c>
      <c r="L4060" t="str">
        <f>VLOOKUP(K4060,Códigos!$N$2:$O$376,2,0)</f>
        <v>GONZALEZ GUERRERO JOSE JOAQUIN</v>
      </c>
      <c r="M4060" t="s">
        <v>21</v>
      </c>
      <c r="N4060" t="str">
        <f>VLOOKUP(M4060,Códigos!$Q$2:$R$26,2,0)</f>
        <v>GENENCOR CUERO</v>
      </c>
      <c r="O4060" t="s">
        <v>27</v>
      </c>
      <c r="P4060" t="str">
        <f>VLOOKUP(O4060,Códigos!$B$2:$C$19,2,0)</f>
        <v>BOGOTÁ, D.C.</v>
      </c>
      <c r="Q4060" t="s">
        <v>28</v>
      </c>
      <c r="R4060" t="str">
        <f>VLOOKUP(Q4060,Códigos!$E$2:$F$52,2,0)</f>
        <v>BOGOTÁ, D.C.</v>
      </c>
      <c r="S4060" t="s">
        <v>19</v>
      </c>
      <c r="T4060" t="str">
        <f>VLOOKUP(S4060,Códigos!$T$3:$U$14,2,0)</f>
        <v>BIOINDUSTRIA</v>
      </c>
      <c r="U4060" s="6">
        <v>1830.84</v>
      </c>
      <c r="V4060" s="6">
        <v>32.771842432981586</v>
      </c>
    </row>
    <row r="4061" spans="1:22" x14ac:dyDescent="0.25">
      <c r="A4061" t="s">
        <v>4188</v>
      </c>
      <c r="B4061" t="str">
        <f>VLOOKUP(A4061,Códigos!$H$3:$I$19,2,0)</f>
        <v>ELIANA LONDOÑO - TEXTIL</v>
      </c>
      <c r="C4061" t="s">
        <v>5160</v>
      </c>
      <c r="D4061" s="2">
        <v>42120</v>
      </c>
      <c r="E4061" s="2" t="s">
        <v>9285</v>
      </c>
      <c r="F4061">
        <v>30</v>
      </c>
      <c r="G4061" t="s">
        <v>1259</v>
      </c>
      <c r="H4061" t="str">
        <f>VLOOKUP(G4061,Códigos!$K$2:$L$250,2,0)</f>
        <v>INDIXELL NEUTRAFLEX</v>
      </c>
      <c r="I4061" s="1">
        <v>5</v>
      </c>
      <c r="J4061" s="6">
        <v>450000</v>
      </c>
      <c r="K4061" t="s">
        <v>4401</v>
      </c>
      <c r="L4061" t="str">
        <f>VLOOKUP(K4061,Códigos!$N$2:$O$376,2,0)</f>
        <v>TINTORERIA AMERICAN JEANS LIMITADA</v>
      </c>
      <c r="M4061" t="s">
        <v>21</v>
      </c>
      <c r="N4061" t="str">
        <f>VLOOKUP(M4061,Códigos!$Q$2:$R$26,2,0)</f>
        <v>GENENCOR CUERO</v>
      </c>
      <c r="O4061" t="s">
        <v>27</v>
      </c>
      <c r="P4061" t="str">
        <f>VLOOKUP(O4061,Códigos!$B$2:$C$19,2,0)</f>
        <v>BOGOTÁ, D.C.</v>
      </c>
      <c r="Q4061" t="s">
        <v>28</v>
      </c>
      <c r="R4061" t="str">
        <f>VLOOKUP(Q4061,Códigos!$E$2:$F$52,2,0)</f>
        <v>BOGOTÁ, D.C.</v>
      </c>
      <c r="S4061" t="s">
        <v>19</v>
      </c>
      <c r="T4061" t="str">
        <f>VLOOKUP(S4061,Códigos!$T$3:$U$14,2,0)</f>
        <v>BIOINDUSTRIA</v>
      </c>
      <c r="U4061" s="6">
        <v>1830.84</v>
      </c>
      <c r="V4061" s="6">
        <v>245.78881824736189</v>
      </c>
    </row>
    <row r="4062" spans="1:22" x14ac:dyDescent="0.25">
      <c r="A4062" t="s">
        <v>2952</v>
      </c>
      <c r="B4062" t="str">
        <f>VLOOKUP(A4062,Códigos!$H$3:$I$19,2,0)</f>
        <v>SUSANA ESTRADA E.</v>
      </c>
      <c r="C4062" t="s">
        <v>3722</v>
      </c>
      <c r="D4062" s="2">
        <v>42120</v>
      </c>
      <c r="E4062" s="2" t="s">
        <v>9285</v>
      </c>
      <c r="F4062">
        <v>0</v>
      </c>
      <c r="G4062" t="s">
        <v>1293</v>
      </c>
      <c r="H4062" t="str">
        <f>VLOOKUP(G4062,Códigos!$K$2:$L$250,2,0)</f>
        <v>SYLOID ED-44</v>
      </c>
      <c r="I4062" s="1">
        <v>40</v>
      </c>
      <c r="J4062" s="6">
        <v>672800</v>
      </c>
      <c r="K4062" t="s">
        <v>2984</v>
      </c>
      <c r="L4062" t="str">
        <f>VLOOKUP(K4062,Códigos!$N$2:$O$376,2,0)</f>
        <v>PINTURAS PRIME S.A</v>
      </c>
      <c r="M4062" t="s">
        <v>21</v>
      </c>
      <c r="N4062" t="str">
        <f>VLOOKUP(M4062,Códigos!$Q$2:$R$26,2,0)</f>
        <v>GENENCOR CUERO</v>
      </c>
      <c r="O4062" t="s">
        <v>39</v>
      </c>
      <c r="P4062" t="str">
        <f>VLOOKUP(O4062,Códigos!$B$2:$C$19,2,0)</f>
        <v>ANTIOQUIA</v>
      </c>
      <c r="Q4062" t="s">
        <v>2729</v>
      </c>
      <c r="R4062" t="str">
        <f>VLOOKUP(Q4062,Códigos!$E$2:$F$52,2,0)</f>
        <v>MEDELLÍN</v>
      </c>
      <c r="S4062" t="s">
        <v>21</v>
      </c>
      <c r="T4062" t="str">
        <f>VLOOKUP(S4062,Códigos!$T$3:$U$14,2,0)</f>
        <v>ESPECIALIDADES QUIMICAS</v>
      </c>
      <c r="U4062" s="6">
        <v>1830.84</v>
      </c>
      <c r="V4062" s="6">
        <v>367.48159314850017</v>
      </c>
    </row>
    <row r="4063" spans="1:22" x14ac:dyDescent="0.25">
      <c r="A4063" t="s">
        <v>4188</v>
      </c>
      <c r="B4063" t="str">
        <f>VLOOKUP(A4063,Códigos!$H$3:$I$19,2,0)</f>
        <v>ELIANA LONDOÑO - TEXTIL</v>
      </c>
      <c r="C4063" t="s">
        <v>5159</v>
      </c>
      <c r="D4063" s="2">
        <v>42120</v>
      </c>
      <c r="E4063" s="2" t="s">
        <v>9285</v>
      </c>
      <c r="F4063">
        <v>0</v>
      </c>
      <c r="G4063" t="s">
        <v>1439</v>
      </c>
      <c r="H4063" t="str">
        <f>VLOOKUP(G4063,Códigos!$K$2:$L$250,2,0)</f>
        <v>INDIXELL 2XL</v>
      </c>
      <c r="I4063" s="1">
        <v>5</v>
      </c>
      <c r="J4063" s="6">
        <v>115000</v>
      </c>
      <c r="K4063" t="s">
        <v>4320</v>
      </c>
      <c r="L4063" t="str">
        <f>VLOOKUP(K4063,Códigos!$N$2:$O$376,2,0)</f>
        <v>GONZALEZ GUERRERO JOSE JOAQUIN</v>
      </c>
      <c r="M4063" t="s">
        <v>21</v>
      </c>
      <c r="N4063" t="str">
        <f>VLOOKUP(M4063,Códigos!$Q$2:$R$26,2,0)</f>
        <v>GENENCOR CUERO</v>
      </c>
      <c r="O4063" t="s">
        <v>27</v>
      </c>
      <c r="P4063" t="str">
        <f>VLOOKUP(O4063,Códigos!$B$2:$C$19,2,0)</f>
        <v>BOGOTÁ, D.C.</v>
      </c>
      <c r="Q4063" t="s">
        <v>28</v>
      </c>
      <c r="R4063" t="str">
        <f>VLOOKUP(Q4063,Códigos!$E$2:$F$52,2,0)</f>
        <v>BOGOTÁ, D.C.</v>
      </c>
      <c r="S4063" t="s">
        <v>19</v>
      </c>
      <c r="T4063" t="str">
        <f>VLOOKUP(S4063,Códigos!$T$3:$U$14,2,0)</f>
        <v>BIOINDUSTRIA</v>
      </c>
      <c r="U4063" s="6">
        <v>1830.84</v>
      </c>
      <c r="V4063" s="6">
        <v>62.812697996548039</v>
      </c>
    </row>
    <row r="4064" spans="1:22" x14ac:dyDescent="0.25">
      <c r="A4064" t="s">
        <v>4188</v>
      </c>
      <c r="B4064" t="str">
        <f>VLOOKUP(A4064,Códigos!$H$3:$I$19,2,0)</f>
        <v>ELIANA LONDOÑO - TEXTIL</v>
      </c>
      <c r="C4064" t="s">
        <v>5163</v>
      </c>
      <c r="D4064" s="2">
        <v>42120</v>
      </c>
      <c r="E4064" s="2" t="s">
        <v>9285</v>
      </c>
      <c r="F4064">
        <v>90</v>
      </c>
      <c r="G4064" t="s">
        <v>1483</v>
      </c>
      <c r="H4064" t="str">
        <f>VLOOKUP(G4064,Códigos!$K$2:$L$250,2,0)</f>
        <v>INDIXELL ECO G (L)</v>
      </c>
      <c r="I4064" s="1">
        <v>50</v>
      </c>
      <c r="J4064" s="6">
        <v>412500</v>
      </c>
      <c r="K4064" t="s">
        <v>4223</v>
      </c>
      <c r="L4064" t="str">
        <f>VLOOKUP(K4064,Códigos!$N$2:$O$376,2,0)</f>
        <v>HERNANDEZ RIVEROS MILCIADES</v>
      </c>
      <c r="M4064" t="s">
        <v>21</v>
      </c>
      <c r="N4064" t="str">
        <f>VLOOKUP(M4064,Códigos!$Q$2:$R$26,2,0)</f>
        <v>GENENCOR CUERO</v>
      </c>
      <c r="O4064" t="s">
        <v>27</v>
      </c>
      <c r="P4064" t="str">
        <f>VLOOKUP(O4064,Códigos!$B$2:$C$19,2,0)</f>
        <v>BOGOTÁ, D.C.</v>
      </c>
      <c r="Q4064" t="s">
        <v>28</v>
      </c>
      <c r="R4064" t="str">
        <f>VLOOKUP(Q4064,Códigos!$E$2:$F$52,2,0)</f>
        <v>BOGOTÁ, D.C.</v>
      </c>
      <c r="S4064" t="s">
        <v>19</v>
      </c>
      <c r="T4064" t="str">
        <f>VLOOKUP(S4064,Códigos!$T$3:$U$14,2,0)</f>
        <v>BIOINDUSTRIA</v>
      </c>
      <c r="U4064" s="6">
        <v>1830.84</v>
      </c>
      <c r="V4064" s="6">
        <v>225.30641672674838</v>
      </c>
    </row>
    <row r="4065" spans="1:22" x14ac:dyDescent="0.25">
      <c r="A4065" t="s">
        <v>980</v>
      </c>
      <c r="B4065" t="str">
        <f>VLOOKUP(A4065,Códigos!$H$3:$I$19,2,0)</f>
        <v>JENNY GOMEZ VALENCIA</v>
      </c>
      <c r="C4065" t="s">
        <v>2151</v>
      </c>
      <c r="D4065" s="2">
        <v>42120</v>
      </c>
      <c r="E4065" s="2" t="s">
        <v>9285</v>
      </c>
      <c r="F4065">
        <v>60</v>
      </c>
      <c r="G4065" t="s">
        <v>2123</v>
      </c>
      <c r="H4065" t="str">
        <f>VLOOKUP(G4065,Códigos!$K$2:$L$250,2,0)</f>
        <v>OPTIMASE CX 255L</v>
      </c>
      <c r="I4065" s="1">
        <v>1100</v>
      </c>
      <c r="J4065" s="6">
        <v>35847900</v>
      </c>
      <c r="K4065" t="s">
        <v>1283</v>
      </c>
      <c r="L4065" t="str">
        <f>VLOOKUP(K4065,Códigos!$N$2:$O$376,2,0)</f>
        <v>CARTON DE COLOMBIA S.A.</v>
      </c>
      <c r="M4065" t="s">
        <v>793</v>
      </c>
      <c r="N4065" t="str">
        <f>VLOOKUP(M4065,Códigos!$Q$2:$R$26,2,0)</f>
        <v>GENENOR DETERGENTES</v>
      </c>
      <c r="O4065" t="s">
        <v>594</v>
      </c>
      <c r="P4065" t="str">
        <f>VLOOKUP(O4065,Códigos!$B$2:$C$19,2,0)</f>
        <v>VALLE DEL CAUCA</v>
      </c>
      <c r="Q4065" t="s">
        <v>1102</v>
      </c>
      <c r="R4065" t="str">
        <f>VLOOKUP(Q4065,Códigos!$E$2:$F$52,2,0)</f>
        <v>YUMBO</v>
      </c>
      <c r="S4065" t="s">
        <v>19</v>
      </c>
      <c r="T4065" t="str">
        <f>VLOOKUP(S4065,Códigos!$T$3:$U$14,2,0)</f>
        <v>BIOINDUSTRIA</v>
      </c>
      <c r="U4065" s="6">
        <v>1830.84</v>
      </c>
      <c r="V4065" s="6">
        <v>19580.028839221341</v>
      </c>
    </row>
    <row r="4066" spans="1:22" x14ac:dyDescent="0.25">
      <c r="A4066" t="s">
        <v>969</v>
      </c>
      <c r="B4066" t="str">
        <f>VLOOKUP(A4066,Códigos!$H$3:$I$19,2,0)</f>
        <v>MARIA ELENA PELAEZ</v>
      </c>
      <c r="C4066" t="s">
        <v>6956</v>
      </c>
      <c r="D4066" s="2">
        <v>42120</v>
      </c>
      <c r="E4066" s="2" t="s">
        <v>9285</v>
      </c>
      <c r="F4066">
        <v>0</v>
      </c>
      <c r="G4066" t="s">
        <v>1297</v>
      </c>
      <c r="H4066" t="str">
        <f>VLOOKUP(G4066,Códigos!$K$2:$L$250,2,0)</f>
        <v>INDIXELL NEUTRA 400 EX (SA)</v>
      </c>
      <c r="I4066" s="1">
        <v>25</v>
      </c>
      <c r="J4066" s="6">
        <v>187500</v>
      </c>
      <c r="K4066" t="s">
        <v>6240</v>
      </c>
      <c r="L4066" t="str">
        <f>VLOOKUP(K4066,Códigos!$N$2:$O$376,2,0)</f>
        <v>PORTILLO URIEL</v>
      </c>
      <c r="M4066" t="s">
        <v>21</v>
      </c>
      <c r="N4066" t="str">
        <f>VLOOKUP(M4066,Códigos!$Q$2:$R$26,2,0)</f>
        <v>GENENCOR CUERO</v>
      </c>
      <c r="O4066" t="s">
        <v>3281</v>
      </c>
      <c r="P4066" t="str">
        <f>VLOOKUP(O4066,Códigos!$B$2:$C$19,2,0)</f>
        <v>NORTE DE SANTANDER</v>
      </c>
      <c r="Q4066" t="s">
        <v>3282</v>
      </c>
      <c r="R4066" t="str">
        <f>VLOOKUP(Q4066,Códigos!$E$2:$F$52,2,0)</f>
        <v>CÚCUTA</v>
      </c>
      <c r="S4066" t="s">
        <v>21</v>
      </c>
      <c r="T4066" t="str">
        <f>VLOOKUP(S4066,Códigos!$T$3:$U$14,2,0)</f>
        <v>ESPECIALIDADES QUIMICAS</v>
      </c>
      <c r="U4066" s="6">
        <v>1830.84</v>
      </c>
      <c r="V4066" s="6">
        <v>102.41200760306745</v>
      </c>
    </row>
    <row r="4067" spans="1:22" x14ac:dyDescent="0.25">
      <c r="A4067" t="s">
        <v>980</v>
      </c>
      <c r="B4067" t="str">
        <f>VLOOKUP(A4067,Códigos!$H$3:$I$19,2,0)</f>
        <v>JENNY GOMEZ VALENCIA</v>
      </c>
      <c r="C4067" t="s">
        <v>1717</v>
      </c>
      <c r="D4067" s="2">
        <v>42120</v>
      </c>
      <c r="E4067" s="2" t="s">
        <v>9285</v>
      </c>
      <c r="F4067">
        <v>0</v>
      </c>
      <c r="G4067" t="s">
        <v>1293</v>
      </c>
      <c r="H4067" t="str">
        <f>VLOOKUP(G4067,Códigos!$K$2:$L$250,2,0)</f>
        <v>SYLOID ED-44</v>
      </c>
      <c r="I4067" s="1">
        <v>50</v>
      </c>
      <c r="J4067" s="6">
        <v>800000</v>
      </c>
      <c r="K4067" t="s">
        <v>1130</v>
      </c>
      <c r="L4067" t="str">
        <f>VLOOKUP(K4067,Códigos!$N$2:$O$376,2,0)</f>
        <v>GUSTAVO CALLE HENAO Y CIA LTDA</v>
      </c>
      <c r="M4067" t="s">
        <v>21</v>
      </c>
      <c r="N4067" t="str">
        <f>VLOOKUP(M4067,Códigos!$Q$2:$R$26,2,0)</f>
        <v>GENENCOR CUERO</v>
      </c>
      <c r="O4067" t="s">
        <v>594</v>
      </c>
      <c r="P4067" t="str">
        <f>VLOOKUP(O4067,Códigos!$B$2:$C$19,2,0)</f>
        <v>VALLE DEL CAUCA</v>
      </c>
      <c r="Q4067" t="s">
        <v>1102</v>
      </c>
      <c r="R4067" t="str">
        <f>VLOOKUP(Q4067,Códigos!$E$2:$F$52,2,0)</f>
        <v>YUMBO</v>
      </c>
      <c r="S4067" t="s">
        <v>21</v>
      </c>
      <c r="T4067" t="str">
        <f>VLOOKUP(S4067,Códigos!$T$3:$U$14,2,0)</f>
        <v>ESPECIALIDADES QUIMICAS</v>
      </c>
      <c r="U4067" s="6">
        <v>1830.84</v>
      </c>
      <c r="V4067" s="6">
        <v>436.95789910642111</v>
      </c>
    </row>
    <row r="4068" spans="1:22" x14ac:dyDescent="0.25">
      <c r="A4068" t="s">
        <v>969</v>
      </c>
      <c r="B4068" t="str">
        <f>VLOOKUP(A4068,Códigos!$H$3:$I$19,2,0)</f>
        <v>MARIA ELENA PELAEZ</v>
      </c>
      <c r="C4068" t="s">
        <v>6960</v>
      </c>
      <c r="D4068" s="2">
        <v>42120</v>
      </c>
      <c r="E4068" s="2" t="s">
        <v>9285</v>
      </c>
      <c r="F4068">
        <v>60</v>
      </c>
      <c r="G4068" t="s">
        <v>1285</v>
      </c>
      <c r="H4068" t="str">
        <f>VLOOKUP(G4068,Códigos!$K$2:$L$250,2,0)</f>
        <v>INDICLEAN</v>
      </c>
      <c r="I4068" s="1">
        <v>25</v>
      </c>
      <c r="J4068" s="6">
        <v>237500</v>
      </c>
      <c r="K4068" t="s">
        <v>6202</v>
      </c>
      <c r="L4068" t="str">
        <f>VLOOKUP(K4068,Códigos!$N$2:$O$376,2,0)</f>
        <v>SERVITEX S.A.</v>
      </c>
      <c r="M4068" t="s">
        <v>21</v>
      </c>
      <c r="N4068" t="str">
        <f>VLOOKUP(M4068,Códigos!$Q$2:$R$26,2,0)</f>
        <v>GENENCOR CUERO</v>
      </c>
      <c r="O4068" t="s">
        <v>39</v>
      </c>
      <c r="P4068" t="str">
        <f>VLOOKUP(O4068,Códigos!$B$2:$C$19,2,0)</f>
        <v>ANTIOQUIA</v>
      </c>
      <c r="Q4068" t="s">
        <v>2729</v>
      </c>
      <c r="R4068" t="str">
        <f>VLOOKUP(Q4068,Códigos!$E$2:$F$52,2,0)</f>
        <v>MEDELLÍN</v>
      </c>
      <c r="S4068" t="s">
        <v>19</v>
      </c>
      <c r="T4068" t="str">
        <f>VLOOKUP(S4068,Códigos!$T$3:$U$14,2,0)</f>
        <v>BIOINDUSTRIA</v>
      </c>
      <c r="U4068" s="6">
        <v>1830.84</v>
      </c>
      <c r="V4068" s="6">
        <v>129.72187629721876</v>
      </c>
    </row>
    <row r="4069" spans="1:22" x14ac:dyDescent="0.25">
      <c r="A4069" t="s">
        <v>7896</v>
      </c>
      <c r="B4069" t="str">
        <f>VLOOKUP(A4069,Códigos!$H$3:$I$19,2,0)</f>
        <v>ALEXANDRA CASTILLO</v>
      </c>
      <c r="C4069" t="s">
        <v>8212</v>
      </c>
      <c r="D4069" s="2">
        <v>42123</v>
      </c>
      <c r="E4069" s="2" t="s">
        <v>9285</v>
      </c>
      <c r="F4069">
        <v>45</v>
      </c>
      <c r="G4069" t="s">
        <v>573</v>
      </c>
      <c r="H4069" t="str">
        <f>VLOOKUP(G4069,Códigos!$K$2:$L$250,2,0)</f>
        <v>ANTIFOAM 1430</v>
      </c>
      <c r="I4069" s="1">
        <v>400</v>
      </c>
      <c r="J4069" s="6">
        <v>4833416</v>
      </c>
      <c r="K4069" t="s">
        <v>606</v>
      </c>
      <c r="L4069" t="str">
        <f>VLOOKUP(K4069,Códigos!$N$2:$O$376,2,0)</f>
        <v>EXRO S.A.S.</v>
      </c>
      <c r="M4069" t="s">
        <v>577</v>
      </c>
      <c r="N4069" t="str">
        <f>VLOOKUP(M4069,Códigos!$Q$2:$R$26,2,0)</f>
        <v>XIAMETER</v>
      </c>
      <c r="O4069" t="s">
        <v>27</v>
      </c>
      <c r="P4069" t="str">
        <f>VLOOKUP(O4069,Códigos!$B$2:$C$19,2,0)</f>
        <v>BOGOTÁ, D.C.</v>
      </c>
      <c r="Q4069" t="s">
        <v>28</v>
      </c>
      <c r="R4069" t="str">
        <f>VLOOKUP(Q4069,Códigos!$E$2:$F$52,2,0)</f>
        <v>BOGOTÁ, D.C.</v>
      </c>
      <c r="S4069" t="s">
        <v>21</v>
      </c>
      <c r="T4069" t="str">
        <f>VLOOKUP(S4069,Códigos!$T$3:$U$14,2,0)</f>
        <v>ESPECIALIDADES QUIMICAS</v>
      </c>
      <c r="U4069" s="6">
        <v>1833.7</v>
      </c>
      <c r="V4069" s="6">
        <v>2635.8815509625347</v>
      </c>
    </row>
    <row r="4070" spans="1:22" x14ac:dyDescent="0.25">
      <c r="A4070" t="s">
        <v>969</v>
      </c>
      <c r="B4070" t="str">
        <f>VLOOKUP(A4070,Códigos!$H$3:$I$19,2,0)</f>
        <v>MARIA ELENA PELAEZ</v>
      </c>
      <c r="C4070" t="s">
        <v>6961</v>
      </c>
      <c r="D4070" s="2">
        <v>42123</v>
      </c>
      <c r="E4070" s="2" t="s">
        <v>9285</v>
      </c>
      <c r="F4070">
        <v>45</v>
      </c>
      <c r="G4070" t="s">
        <v>120</v>
      </c>
      <c r="H4070" t="str">
        <f>VLOOKUP(G4070,Códigos!$K$2:$L$250,2,0)</f>
        <v>CATALASE 700</v>
      </c>
      <c r="I4070" s="1">
        <v>200</v>
      </c>
      <c r="J4070" s="6">
        <v>520000</v>
      </c>
      <c r="K4070" t="s">
        <v>5646</v>
      </c>
      <c r="L4070" t="str">
        <f>VLOOKUP(K4070,Códigos!$N$2:$O$376,2,0)</f>
        <v>TEÑIMOS S.A.</v>
      </c>
      <c r="M4070" t="s">
        <v>21</v>
      </c>
      <c r="N4070" t="str">
        <f>VLOOKUP(M4070,Códigos!$Q$2:$R$26,2,0)</f>
        <v>GENENCOR CUERO</v>
      </c>
      <c r="O4070" t="s">
        <v>39</v>
      </c>
      <c r="P4070" t="str">
        <f>VLOOKUP(O4070,Códigos!$B$2:$C$19,2,0)</f>
        <v>ANTIOQUIA</v>
      </c>
      <c r="Q4070" t="s">
        <v>2729</v>
      </c>
      <c r="R4070" t="str">
        <f>VLOOKUP(Q4070,Códigos!$E$2:$F$52,2,0)</f>
        <v>MEDELLÍN</v>
      </c>
      <c r="S4070" t="s">
        <v>19</v>
      </c>
      <c r="T4070" t="str">
        <f>VLOOKUP(S4070,Códigos!$T$3:$U$14,2,0)</f>
        <v>BIOINDUSTRIA</v>
      </c>
      <c r="U4070" s="6">
        <v>1833.7</v>
      </c>
      <c r="V4070" s="6">
        <v>283.57964770682224</v>
      </c>
    </row>
    <row r="4071" spans="1:22" x14ac:dyDescent="0.25">
      <c r="A4071" t="s">
        <v>980</v>
      </c>
      <c r="B4071" t="str">
        <f>VLOOKUP(A4071,Códigos!$H$3:$I$19,2,0)</f>
        <v>JENNY GOMEZ VALENCIA</v>
      </c>
      <c r="C4071" t="s">
        <v>1231</v>
      </c>
      <c r="D4071" s="2">
        <v>42123</v>
      </c>
      <c r="E4071" s="2" t="s">
        <v>9285</v>
      </c>
      <c r="F4071">
        <v>60</v>
      </c>
      <c r="G4071" t="s">
        <v>1098</v>
      </c>
      <c r="H4071" t="str">
        <f>VLOOKUP(G4071,Códigos!$K$2:$L$250,2,0)</f>
        <v>ADITIVO 57 * 200 KG</v>
      </c>
      <c r="I4071" s="1">
        <v>200</v>
      </c>
      <c r="J4071" s="6">
        <v>9168600</v>
      </c>
      <c r="K4071" t="s">
        <v>1099</v>
      </c>
      <c r="L4071" t="str">
        <f>VLOOKUP(K4071,Códigos!$N$2:$O$376,2,0)</f>
        <v>INDUSTRIAS LEMBER S.A.</v>
      </c>
      <c r="M4071" t="s">
        <v>19</v>
      </c>
      <c r="N4071" t="str">
        <f>VLOOKUP(M4071,Códigos!$Q$2:$R$26,2,0)</f>
        <v>BASF QUIMICA</v>
      </c>
      <c r="O4071" t="s">
        <v>594</v>
      </c>
      <c r="P4071" t="str">
        <f>VLOOKUP(O4071,Códigos!$B$2:$C$19,2,0)</f>
        <v>VALLE DEL CAUCA</v>
      </c>
      <c r="Q4071" t="s">
        <v>1102</v>
      </c>
      <c r="R4071" t="str">
        <f>VLOOKUP(Q4071,Códigos!$E$2:$F$52,2,0)</f>
        <v>YUMBO</v>
      </c>
      <c r="S4071" t="s">
        <v>21</v>
      </c>
      <c r="T4071" t="str">
        <f>VLOOKUP(S4071,Códigos!$T$3:$U$14,2,0)</f>
        <v>ESPECIALIDADES QUIMICAS</v>
      </c>
      <c r="U4071" s="6">
        <v>1833.7</v>
      </c>
      <c r="V4071" s="6">
        <v>5000.0545345476357</v>
      </c>
    </row>
    <row r="4072" spans="1:22" x14ac:dyDescent="0.25">
      <c r="A4072" t="s">
        <v>4188</v>
      </c>
      <c r="B4072" t="str">
        <f>VLOOKUP(A4072,Códigos!$H$3:$I$19,2,0)</f>
        <v>ELIANA LONDOÑO - TEXTIL</v>
      </c>
      <c r="C4072" t="s">
        <v>5475</v>
      </c>
      <c r="D4072" s="2">
        <v>42123</v>
      </c>
      <c r="E4072" s="2" t="s">
        <v>9285</v>
      </c>
      <c r="F4072">
        <v>0</v>
      </c>
      <c r="G4072" t="s">
        <v>1985</v>
      </c>
      <c r="H4072" t="str">
        <f>VLOOKUP(G4072,Códigos!$K$2:$L$250,2,0)</f>
        <v>MERQUIFIX</v>
      </c>
      <c r="I4072" s="1">
        <v>70</v>
      </c>
      <c r="J4072" s="6">
        <v>210000</v>
      </c>
      <c r="K4072" t="s">
        <v>5432</v>
      </c>
      <c r="L4072" t="str">
        <f>VLOOKUP(K4072,Códigos!$N$2:$O$376,2,0)</f>
        <v>PARRA ADOLFO Y / O TINTORERIA TPQ</v>
      </c>
      <c r="M4072" t="s">
        <v>980</v>
      </c>
      <c r="N4072" t="str">
        <f>VLOOKUP(M4072,Códigos!$Q$2:$R$26,2,0)</f>
        <v>ANDICOL</v>
      </c>
      <c r="O4072" t="s">
        <v>27</v>
      </c>
      <c r="P4072" t="str">
        <f>VLOOKUP(O4072,Códigos!$B$2:$C$19,2,0)</f>
        <v>BOGOTÁ, D.C.</v>
      </c>
      <c r="Q4072" t="s">
        <v>28</v>
      </c>
      <c r="R4072" t="str">
        <f>VLOOKUP(Q4072,Códigos!$E$2:$F$52,2,0)</f>
        <v>BOGOTÁ, D.C.</v>
      </c>
      <c r="S4072" t="s">
        <v>19</v>
      </c>
      <c r="T4072" t="str">
        <f>VLOOKUP(S4072,Códigos!$T$3:$U$14,2,0)</f>
        <v>BIOINDUSTRIA</v>
      </c>
      <c r="U4072" s="6">
        <v>1833.7</v>
      </c>
      <c r="V4072" s="6">
        <v>114.52255003544745</v>
      </c>
    </row>
    <row r="4073" spans="1:22" x14ac:dyDescent="0.25">
      <c r="A4073" t="s">
        <v>980</v>
      </c>
      <c r="B4073" t="str">
        <f>VLOOKUP(A4073,Códigos!$H$3:$I$19,2,0)</f>
        <v>JENNY GOMEZ VALENCIA</v>
      </c>
      <c r="C4073" t="s">
        <v>1716</v>
      </c>
      <c r="D4073" s="2">
        <v>42123</v>
      </c>
      <c r="E4073" s="2" t="s">
        <v>9285</v>
      </c>
      <c r="F4073">
        <v>45</v>
      </c>
      <c r="G4073" t="s">
        <v>1309</v>
      </c>
      <c r="H4073" t="str">
        <f>VLOOKUP(G4073,Códigos!$K$2:$L$250,2,0)</f>
        <v>INDESIZE COLD 10</v>
      </c>
      <c r="I4073" s="1">
        <v>30</v>
      </c>
      <c r="J4073" s="6">
        <v>233100</v>
      </c>
      <c r="K4073" t="s">
        <v>1462</v>
      </c>
      <c r="L4073" t="str">
        <f>VLOOKUP(K4073,Códigos!$N$2:$O$376,2,0)</f>
        <v>PRISMA JEAN S.A.S.</v>
      </c>
      <c r="M4073" t="s">
        <v>21</v>
      </c>
      <c r="N4073" t="str">
        <f>VLOOKUP(M4073,Códigos!$Q$2:$R$26,2,0)</f>
        <v>GENENCOR CUERO</v>
      </c>
      <c r="O4073" t="s">
        <v>1084</v>
      </c>
      <c r="P4073" t="str">
        <f>VLOOKUP(O4073,Códigos!$B$2:$C$19,2,0)</f>
        <v>RISARALDA</v>
      </c>
      <c r="Q4073" t="s">
        <v>1085</v>
      </c>
      <c r="R4073" t="str">
        <f>VLOOKUP(Q4073,Códigos!$E$2:$F$52,2,0)</f>
        <v>DOSQUEBRADAS</v>
      </c>
      <c r="S4073" t="s">
        <v>19</v>
      </c>
      <c r="T4073" t="str">
        <f>VLOOKUP(S4073,Códigos!$T$3:$U$14,2,0)</f>
        <v>BIOINDUSTRIA</v>
      </c>
      <c r="U4073" s="6">
        <v>1833.7</v>
      </c>
      <c r="V4073" s="6">
        <v>127.12003053934667</v>
      </c>
    </row>
    <row r="4074" spans="1:22" x14ac:dyDescent="0.25">
      <c r="A4074" t="s">
        <v>969</v>
      </c>
      <c r="B4074" t="str">
        <f>VLOOKUP(A4074,Códigos!$H$3:$I$19,2,0)</f>
        <v>MARIA ELENA PELAEZ</v>
      </c>
      <c r="C4074" t="s">
        <v>6958</v>
      </c>
      <c r="D4074" s="2">
        <v>42123</v>
      </c>
      <c r="E4074" s="2" t="s">
        <v>9285</v>
      </c>
      <c r="F4074">
        <v>30</v>
      </c>
      <c r="G4074" t="s">
        <v>6371</v>
      </c>
      <c r="H4074" t="str">
        <f>VLOOKUP(G4074,Códigos!$K$2:$L$250,2,0)</f>
        <v>INDIFIX TEX</v>
      </c>
      <c r="I4074" s="1">
        <v>0</v>
      </c>
      <c r="J4074" s="6">
        <v>0</v>
      </c>
      <c r="K4074" t="s">
        <v>2987</v>
      </c>
      <c r="L4074" t="str">
        <f>VLOOKUP(K4074,Códigos!$N$2:$O$376,2,0)</f>
        <v>TINPES S.A.</v>
      </c>
      <c r="M4074" t="s">
        <v>21</v>
      </c>
      <c r="N4074" t="str">
        <f>VLOOKUP(M4074,Códigos!$Q$2:$R$26,2,0)</f>
        <v>GENENCOR CUERO</v>
      </c>
      <c r="O4074" t="s">
        <v>39</v>
      </c>
      <c r="P4074" t="str">
        <f>VLOOKUP(O4074,Códigos!$B$2:$C$19,2,0)</f>
        <v>ANTIOQUIA</v>
      </c>
      <c r="Q4074" t="s">
        <v>998</v>
      </c>
      <c r="R4074" t="str">
        <f>VLOOKUP(Q4074,Códigos!$E$2:$F$52,2,0)</f>
        <v>ITAGÜÍ</v>
      </c>
      <c r="S4074" t="s">
        <v>19</v>
      </c>
      <c r="T4074" t="str">
        <f>VLOOKUP(S4074,Códigos!$T$3:$U$14,2,0)</f>
        <v>BIOINDUSTRIA</v>
      </c>
      <c r="U4074" s="6">
        <v>1833.7</v>
      </c>
      <c r="V4074" s="6">
        <v>0</v>
      </c>
    </row>
    <row r="4075" spans="1:22" x14ac:dyDescent="0.25">
      <c r="A4075" t="s">
        <v>969</v>
      </c>
      <c r="B4075" t="str">
        <f>VLOOKUP(A4075,Códigos!$H$3:$I$19,2,0)</f>
        <v>MARIA ELENA PELAEZ</v>
      </c>
      <c r="C4075" t="s">
        <v>6121</v>
      </c>
      <c r="D4075" s="2">
        <v>42123</v>
      </c>
      <c r="E4075" s="2" t="s">
        <v>9285</v>
      </c>
      <c r="F4075">
        <v>60</v>
      </c>
      <c r="G4075" t="s">
        <v>1080</v>
      </c>
      <c r="H4075" t="str">
        <f>VLOOKUP(G4075,Códigos!$K$2:$L$250,2,0)</f>
        <v>DEKOL SN</v>
      </c>
      <c r="I4075" s="1">
        <v>60</v>
      </c>
      <c r="J4075" s="6">
        <v>360000</v>
      </c>
      <c r="K4075" t="s">
        <v>5815</v>
      </c>
      <c r="L4075" t="str">
        <f>VLOOKUP(K4075,Códigos!$N$2:$O$376,2,0)</f>
        <v>LAVADO TECNICO S.A.S</v>
      </c>
      <c r="M4075" t="s">
        <v>19</v>
      </c>
      <c r="N4075" t="str">
        <f>VLOOKUP(M4075,Códigos!$Q$2:$R$26,2,0)</f>
        <v>BASF QUIMICA</v>
      </c>
      <c r="O4075" t="s">
        <v>39</v>
      </c>
      <c r="P4075" t="str">
        <f>VLOOKUP(O4075,Códigos!$B$2:$C$19,2,0)</f>
        <v>ANTIOQUIA</v>
      </c>
      <c r="Q4075" t="s">
        <v>2729</v>
      </c>
      <c r="R4075" t="str">
        <f>VLOOKUP(Q4075,Códigos!$E$2:$F$52,2,0)</f>
        <v>MEDELLÍN</v>
      </c>
      <c r="S4075" t="s">
        <v>19</v>
      </c>
      <c r="T4075" t="str">
        <f>VLOOKUP(S4075,Códigos!$T$3:$U$14,2,0)</f>
        <v>BIOINDUSTRIA</v>
      </c>
      <c r="U4075" s="6">
        <v>1833.7</v>
      </c>
      <c r="V4075" s="6">
        <v>196.32437148933849</v>
      </c>
    </row>
    <row r="4076" spans="1:22" x14ac:dyDescent="0.25">
      <c r="A4076" t="s">
        <v>969</v>
      </c>
      <c r="B4076" t="str">
        <f>VLOOKUP(A4076,Códigos!$H$3:$I$19,2,0)</f>
        <v>MARIA ELENA PELAEZ</v>
      </c>
      <c r="C4076" t="s">
        <v>6962</v>
      </c>
      <c r="D4076" s="2">
        <v>42123</v>
      </c>
      <c r="E4076" s="2" t="s">
        <v>9285</v>
      </c>
      <c r="F4076">
        <v>60</v>
      </c>
      <c r="G4076" t="s">
        <v>120</v>
      </c>
      <c r="H4076" t="str">
        <f>VLOOKUP(G4076,Códigos!$K$2:$L$250,2,0)</f>
        <v>CATALASE 700</v>
      </c>
      <c r="I4076" s="1">
        <v>200</v>
      </c>
      <c r="J4076" s="6">
        <v>520000</v>
      </c>
      <c r="K4076" t="s">
        <v>5643</v>
      </c>
      <c r="L4076" t="str">
        <f>VLOOKUP(K4076,Códigos!$N$2:$O$376,2,0)</f>
        <v>COLORETTO S.A.</v>
      </c>
      <c r="M4076" t="s">
        <v>21</v>
      </c>
      <c r="N4076" t="str">
        <f>VLOOKUP(M4076,Códigos!$Q$2:$R$26,2,0)</f>
        <v>GENENCOR CUERO</v>
      </c>
      <c r="O4076" t="s">
        <v>39</v>
      </c>
      <c r="P4076" t="str">
        <f>VLOOKUP(O4076,Códigos!$B$2:$C$19,2,0)</f>
        <v>ANTIOQUIA</v>
      </c>
      <c r="Q4076" t="s">
        <v>3257</v>
      </c>
      <c r="R4076" t="str">
        <f>VLOOKUP(Q4076,Códigos!$E$2:$F$52,2,0)</f>
        <v>SABANETA</v>
      </c>
      <c r="S4076" t="s">
        <v>19</v>
      </c>
      <c r="T4076" t="str">
        <f>VLOOKUP(S4076,Códigos!$T$3:$U$14,2,0)</f>
        <v>BIOINDUSTRIA</v>
      </c>
      <c r="U4076" s="6">
        <v>1833.7</v>
      </c>
      <c r="V4076" s="6">
        <v>283.57964770682224</v>
      </c>
    </row>
    <row r="4077" spans="1:22" x14ac:dyDescent="0.25">
      <c r="A4077" t="s">
        <v>2952</v>
      </c>
      <c r="B4077" t="str">
        <f>VLOOKUP(A4077,Códigos!$H$3:$I$19,2,0)</f>
        <v>SUSANA ESTRADA E.</v>
      </c>
      <c r="C4077" t="s">
        <v>3184</v>
      </c>
      <c r="D4077" s="2">
        <v>42123</v>
      </c>
      <c r="E4077" s="2" t="s">
        <v>9285</v>
      </c>
      <c r="F4077">
        <v>60</v>
      </c>
      <c r="G4077" t="s">
        <v>1206</v>
      </c>
      <c r="H4077" t="str">
        <f>VLOOKUP(G4077,Códigos!$K$2:$L$250,2,0)</f>
        <v>ADITIVO 68</v>
      </c>
      <c r="I4077" s="1">
        <v>15.8</v>
      </c>
      <c r="J4077" s="6">
        <v>507018.05</v>
      </c>
      <c r="K4077" t="s">
        <v>2967</v>
      </c>
      <c r="L4077" t="str">
        <f>VLOOKUP(K4077,Códigos!$N$2:$O$376,2,0)</f>
        <v>TINTAS S.A.S.</v>
      </c>
      <c r="M4077" t="s">
        <v>19</v>
      </c>
      <c r="N4077" t="str">
        <f>VLOOKUP(M4077,Códigos!$Q$2:$R$26,2,0)</f>
        <v>BASF QUIMICA</v>
      </c>
      <c r="O4077" t="s">
        <v>39</v>
      </c>
      <c r="P4077" t="str">
        <f>VLOOKUP(O4077,Códigos!$B$2:$C$19,2,0)</f>
        <v>ANTIOQUIA</v>
      </c>
      <c r="Q4077" t="s">
        <v>2729</v>
      </c>
      <c r="R4077" t="str">
        <f>VLOOKUP(Q4077,Códigos!$E$2:$F$52,2,0)</f>
        <v>MEDELLÍN</v>
      </c>
      <c r="S4077" t="s">
        <v>21</v>
      </c>
      <c r="T4077" t="str">
        <f>VLOOKUP(S4077,Códigos!$T$3:$U$14,2,0)</f>
        <v>ESPECIALIDADES QUIMICAS</v>
      </c>
      <c r="U4077" s="6">
        <v>1833.7</v>
      </c>
      <c r="V4077" s="6">
        <v>276.5</v>
      </c>
    </row>
    <row r="4078" spans="1:22" x14ac:dyDescent="0.25">
      <c r="A4078" t="s">
        <v>4188</v>
      </c>
      <c r="B4078" t="str">
        <f>VLOOKUP(A4078,Códigos!$H$3:$I$19,2,0)</f>
        <v>ELIANA LONDOÑO - TEXTIL</v>
      </c>
      <c r="C4078" t="s">
        <v>5165</v>
      </c>
      <c r="D4078" s="2">
        <v>42123</v>
      </c>
      <c r="E4078" s="2" t="s">
        <v>9285</v>
      </c>
      <c r="F4078">
        <v>60</v>
      </c>
      <c r="G4078" t="s">
        <v>1439</v>
      </c>
      <c r="H4078" t="str">
        <f>VLOOKUP(G4078,Códigos!$K$2:$L$250,2,0)</f>
        <v>INDIXELL 2XL</v>
      </c>
      <c r="I4078" s="1">
        <v>20</v>
      </c>
      <c r="J4078" s="6">
        <v>460000</v>
      </c>
      <c r="K4078" t="s">
        <v>4356</v>
      </c>
      <c r="L4078" t="str">
        <f>VLOOKUP(K4078,Códigos!$N$2:$O$376,2,0)</f>
        <v>COLOR QUIMIC´S LTDA</v>
      </c>
      <c r="M4078" t="s">
        <v>21</v>
      </c>
      <c r="N4078" t="str">
        <f>VLOOKUP(M4078,Códigos!$Q$2:$R$26,2,0)</f>
        <v>GENENCOR CUERO</v>
      </c>
      <c r="O4078" t="s">
        <v>27</v>
      </c>
      <c r="P4078" t="str">
        <f>VLOOKUP(O4078,Códigos!$B$2:$C$19,2,0)</f>
        <v>BOGOTÁ, D.C.</v>
      </c>
      <c r="Q4078" t="s">
        <v>28</v>
      </c>
      <c r="R4078" t="str">
        <f>VLOOKUP(Q4078,Códigos!$E$2:$F$52,2,0)</f>
        <v>BOGOTÁ, D.C.</v>
      </c>
      <c r="S4078" t="s">
        <v>19</v>
      </c>
      <c r="T4078" t="str">
        <f>VLOOKUP(S4078,Códigos!$T$3:$U$14,2,0)</f>
        <v>BIOINDUSTRIA</v>
      </c>
      <c r="U4078" s="6">
        <v>1833.7</v>
      </c>
      <c r="V4078" s="6">
        <v>250.85891912526586</v>
      </c>
    </row>
    <row r="4079" spans="1:22" x14ac:dyDescent="0.25">
      <c r="A4079" t="s">
        <v>19</v>
      </c>
      <c r="B4079" t="str">
        <f>VLOOKUP(A4079,Códigos!$H$3:$I$19,2,0)</f>
        <v>TEXTILERAS BOGOTA</v>
      </c>
      <c r="C4079" t="s">
        <v>211</v>
      </c>
      <c r="D4079" s="2">
        <v>42123</v>
      </c>
      <c r="E4079" s="2" t="s">
        <v>9285</v>
      </c>
      <c r="F4079">
        <v>30</v>
      </c>
      <c r="G4079" t="s">
        <v>109</v>
      </c>
      <c r="H4079" t="str">
        <f>VLOOKUP(G4079,Códigos!$K$2:$L$250,2,0)</f>
        <v>CATALASE T100</v>
      </c>
      <c r="I4079" s="1">
        <v>20</v>
      </c>
      <c r="J4079" s="6">
        <v>340000</v>
      </c>
      <c r="K4079" t="s">
        <v>112</v>
      </c>
      <c r="L4079" t="str">
        <f>VLOOKUP(K4079,Códigos!$N$2:$O$376,2,0)</f>
        <v>PRESH TECH S.A.S</v>
      </c>
      <c r="M4079" t="s">
        <v>21</v>
      </c>
      <c r="N4079" t="str">
        <f>VLOOKUP(M4079,Códigos!$Q$2:$R$26,2,0)</f>
        <v>GENENCOR CUERO</v>
      </c>
      <c r="O4079" t="s">
        <v>27</v>
      </c>
      <c r="P4079" t="str">
        <f>VLOOKUP(O4079,Códigos!$B$2:$C$19,2,0)</f>
        <v>BOGOTÁ, D.C.</v>
      </c>
      <c r="Q4079" t="s">
        <v>28</v>
      </c>
      <c r="R4079" t="str">
        <f>VLOOKUP(Q4079,Códigos!$E$2:$F$52,2,0)</f>
        <v>BOGOTÁ, D.C.</v>
      </c>
      <c r="S4079" t="s">
        <v>19</v>
      </c>
      <c r="T4079" t="str">
        <f>VLOOKUP(S4079,Códigos!$T$3:$U$14,2,0)</f>
        <v>BIOINDUSTRIA</v>
      </c>
      <c r="U4079" s="6">
        <v>1833.7</v>
      </c>
      <c r="V4079" s="6">
        <v>185.41746196215303</v>
      </c>
    </row>
    <row r="4080" spans="1:22" x14ac:dyDescent="0.25">
      <c r="A4080" t="s">
        <v>2952</v>
      </c>
      <c r="B4080" t="str">
        <f>VLOOKUP(A4080,Códigos!$H$3:$I$19,2,0)</f>
        <v>SUSANA ESTRADA E.</v>
      </c>
      <c r="C4080" t="s">
        <v>3733</v>
      </c>
      <c r="D4080" s="2">
        <v>42123</v>
      </c>
      <c r="E4080" s="2" t="s">
        <v>9285</v>
      </c>
      <c r="F4080">
        <v>30</v>
      </c>
      <c r="G4080" t="s">
        <v>303</v>
      </c>
      <c r="H4080" t="str">
        <f>VLOOKUP(G4080,Códigos!$K$2:$L$250,2,0)</f>
        <v>SYLOWHITE SM 405</v>
      </c>
      <c r="I4080" s="1">
        <v>200</v>
      </c>
      <c r="J4080" s="6">
        <v>1100000</v>
      </c>
      <c r="K4080" t="s">
        <v>3255</v>
      </c>
      <c r="L4080" t="str">
        <f>VLOOKUP(K4080,Códigos!$N$2:$O$376,2,0)</f>
        <v>CHT COLOMBIANA LTDA</v>
      </c>
      <c r="M4080" t="s">
        <v>21</v>
      </c>
      <c r="N4080" t="str">
        <f>VLOOKUP(M4080,Códigos!$Q$2:$R$26,2,0)</f>
        <v>GENENCOR CUERO</v>
      </c>
      <c r="O4080" t="s">
        <v>39</v>
      </c>
      <c r="P4080" t="str">
        <f>VLOOKUP(O4080,Códigos!$B$2:$C$19,2,0)</f>
        <v>ANTIOQUIA</v>
      </c>
      <c r="Q4080" t="s">
        <v>3257</v>
      </c>
      <c r="R4080" t="str">
        <f>VLOOKUP(Q4080,Códigos!$E$2:$F$52,2,0)</f>
        <v>SABANETA</v>
      </c>
      <c r="S4080" t="s">
        <v>21</v>
      </c>
      <c r="T4080" t="str">
        <f>VLOOKUP(S4080,Códigos!$T$3:$U$14,2,0)</f>
        <v>ESPECIALIDADES QUIMICAS</v>
      </c>
      <c r="U4080" s="6">
        <v>1833.7</v>
      </c>
      <c r="V4080" s="6">
        <v>599.88002399520099</v>
      </c>
    </row>
    <row r="4081" spans="1:22" x14ac:dyDescent="0.25">
      <c r="A4081" t="s">
        <v>2952</v>
      </c>
      <c r="B4081" t="str">
        <f>VLOOKUP(A4081,Códigos!$H$3:$I$19,2,0)</f>
        <v>SUSANA ESTRADA E.</v>
      </c>
      <c r="C4081" t="s">
        <v>4166</v>
      </c>
      <c r="D4081" s="2">
        <v>42123</v>
      </c>
      <c r="E4081" s="2" t="s">
        <v>9285</v>
      </c>
      <c r="F4081">
        <v>60</v>
      </c>
      <c r="G4081" t="s">
        <v>616</v>
      </c>
      <c r="H4081" t="str">
        <f>VLOOKUP(G4081,Códigos!$K$2:$L$250,2,0)</f>
        <v>Q2-5211</v>
      </c>
      <c r="I4081" s="1">
        <v>400</v>
      </c>
      <c r="J4081" s="6">
        <v>17358876</v>
      </c>
      <c r="K4081" t="s">
        <v>3049</v>
      </c>
      <c r="L4081" t="str">
        <f>VLOOKUP(K4081,Códigos!$N$2:$O$376,2,0)</f>
        <v>INVESA S.A.</v>
      </c>
      <c r="M4081" t="s">
        <v>577</v>
      </c>
      <c r="N4081" t="str">
        <f>VLOOKUP(M4081,Códigos!$Q$2:$R$26,2,0)</f>
        <v>XIAMETER</v>
      </c>
      <c r="O4081" t="s">
        <v>39</v>
      </c>
      <c r="P4081" t="str">
        <f>VLOOKUP(O4081,Códigos!$B$2:$C$19,2,0)</f>
        <v>ANTIOQUIA</v>
      </c>
      <c r="Q4081" t="s">
        <v>3051</v>
      </c>
      <c r="R4081" t="str">
        <f>VLOOKUP(Q4081,Códigos!$E$2:$F$52,2,0)</f>
        <v>ENVIGADO</v>
      </c>
      <c r="S4081" t="s">
        <v>21</v>
      </c>
      <c r="T4081" t="str">
        <f>VLOOKUP(S4081,Códigos!$T$3:$U$14,2,0)</f>
        <v>ESPECIALIDADES QUIMICAS</v>
      </c>
      <c r="U4081" s="6">
        <v>1833.7</v>
      </c>
      <c r="V4081" s="6">
        <v>9466.5845012815607</v>
      </c>
    </row>
    <row r="4082" spans="1:22" x14ac:dyDescent="0.25">
      <c r="A4082" t="s">
        <v>272</v>
      </c>
      <c r="B4082" t="str">
        <f>VLOOKUP(A4082,Códigos!$H$3:$I$19,2,0)</f>
        <v>LINA MERCEDES RUBIO GOMEZ</v>
      </c>
      <c r="C4082" t="s">
        <v>936</v>
      </c>
      <c r="D4082" s="2">
        <v>42124</v>
      </c>
      <c r="E4082" s="2" t="s">
        <v>9285</v>
      </c>
      <c r="F4082">
        <v>60</v>
      </c>
      <c r="G4082" t="s">
        <v>856</v>
      </c>
      <c r="H4082" t="str">
        <f>VLOOKUP(G4082,Códigos!$K$2:$L$250,2,0)</f>
        <v>PURAPOWER/ SMARTENZ 1050</v>
      </c>
      <c r="I4082" s="1">
        <v>1000</v>
      </c>
      <c r="J4082" s="6">
        <v>49960690</v>
      </c>
      <c r="K4082" t="s">
        <v>683</v>
      </c>
      <c r="L4082" t="str">
        <f>VLOOKUP(K4082,Códigos!$N$2:$O$376,2,0)</f>
        <v>PRODUCTOS QUIMICOS PANAMERICANOS S.A.</v>
      </c>
      <c r="M4082" t="s">
        <v>793</v>
      </c>
      <c r="N4082" t="str">
        <f>VLOOKUP(M4082,Códigos!$Q$2:$R$26,2,0)</f>
        <v>GENENOR DETERGENTES</v>
      </c>
      <c r="O4082" t="s">
        <v>27</v>
      </c>
      <c r="P4082" t="str">
        <f>VLOOKUP(O4082,Códigos!$B$2:$C$19,2,0)</f>
        <v>BOGOTÁ, D.C.</v>
      </c>
      <c r="Q4082" t="s">
        <v>28</v>
      </c>
      <c r="R4082" t="str">
        <f>VLOOKUP(Q4082,Códigos!$E$2:$F$52,2,0)</f>
        <v>BOGOTÁ, D.C.</v>
      </c>
      <c r="S4082" t="s">
        <v>19</v>
      </c>
      <c r="T4082" t="str">
        <f>VLOOKUP(S4082,Códigos!$T$3:$U$14,2,0)</f>
        <v>BIOINDUSTRIA</v>
      </c>
      <c r="U4082" s="6">
        <v>1828.79</v>
      </c>
      <c r="V4082" s="6">
        <v>27318.986871100566</v>
      </c>
    </row>
    <row r="4083" spans="1:22" x14ac:dyDescent="0.25">
      <c r="A4083" t="s">
        <v>4188</v>
      </c>
      <c r="B4083" t="str">
        <f>VLOOKUP(A4083,Códigos!$H$3:$I$19,2,0)</f>
        <v>ELIANA LONDOÑO - TEXTIL</v>
      </c>
      <c r="C4083" t="s">
        <v>5150</v>
      </c>
      <c r="D4083" s="2">
        <v>42124</v>
      </c>
      <c r="E4083" s="2" t="s">
        <v>9285</v>
      </c>
      <c r="F4083">
        <v>30</v>
      </c>
      <c r="G4083" t="s">
        <v>4319</v>
      </c>
      <c r="H4083" t="str">
        <f>VLOOKUP(G4083,Códigos!$K$2:$L$250,2,0)</f>
        <v>INDESIZE 103 DLC</v>
      </c>
      <c r="I4083" s="1">
        <v>200</v>
      </c>
      <c r="J4083" s="6">
        <v>500000</v>
      </c>
      <c r="K4083" t="s">
        <v>4332</v>
      </c>
      <c r="L4083" t="str">
        <f>VLOOKUP(K4083,Códigos!$N$2:$O$376,2,0)</f>
        <v>RIOS DUITAMA MANUEL DE JESUS</v>
      </c>
      <c r="M4083" t="s">
        <v>21</v>
      </c>
      <c r="N4083" t="str">
        <f>VLOOKUP(M4083,Códigos!$Q$2:$R$26,2,0)</f>
        <v>GENENCOR CUERO</v>
      </c>
      <c r="O4083" t="s">
        <v>27</v>
      </c>
      <c r="P4083" t="str">
        <f>VLOOKUP(O4083,Códigos!$B$2:$C$19,2,0)</f>
        <v>BOGOTÁ, D.C.</v>
      </c>
      <c r="Q4083" t="s">
        <v>28</v>
      </c>
      <c r="R4083" t="str">
        <f>VLOOKUP(Q4083,Códigos!$E$2:$F$52,2,0)</f>
        <v>BOGOTÁ, D.C.</v>
      </c>
      <c r="S4083" t="s">
        <v>19</v>
      </c>
      <c r="T4083" t="str">
        <f>VLOOKUP(S4083,Códigos!$T$3:$U$14,2,0)</f>
        <v>BIOINDUSTRIA</v>
      </c>
      <c r="U4083" s="6">
        <v>1828.79</v>
      </c>
      <c r="V4083" s="6">
        <v>273.40481958015954</v>
      </c>
    </row>
    <row r="4084" spans="1:22" x14ac:dyDescent="0.25">
      <c r="A4084" t="s">
        <v>272</v>
      </c>
      <c r="B4084" t="str">
        <f>VLOOKUP(A4084,Códigos!$H$3:$I$19,2,0)</f>
        <v>LINA MERCEDES RUBIO GOMEZ</v>
      </c>
      <c r="C4084" t="s">
        <v>935</v>
      </c>
      <c r="D4084" s="2">
        <v>42124</v>
      </c>
      <c r="E4084" s="2" t="s">
        <v>9285</v>
      </c>
      <c r="F4084">
        <v>60</v>
      </c>
      <c r="G4084" t="s">
        <v>856</v>
      </c>
      <c r="H4084" t="str">
        <f>VLOOKUP(G4084,Códigos!$K$2:$L$250,2,0)</f>
        <v>PURAPOWER/ SMARTENZ 1050</v>
      </c>
      <c r="I4084" s="1">
        <v>0</v>
      </c>
      <c r="J4084" s="6">
        <v>0</v>
      </c>
      <c r="K4084" t="s">
        <v>683</v>
      </c>
      <c r="L4084" t="str">
        <f>VLOOKUP(K4084,Códigos!$N$2:$O$376,2,0)</f>
        <v>PRODUCTOS QUIMICOS PANAMERICANOS S.A.</v>
      </c>
      <c r="M4084" t="s">
        <v>793</v>
      </c>
      <c r="N4084" t="str">
        <f>VLOOKUP(M4084,Códigos!$Q$2:$R$26,2,0)</f>
        <v>GENENOR DETERGENTES</v>
      </c>
      <c r="O4084" t="s">
        <v>27</v>
      </c>
      <c r="P4084" t="str">
        <f>VLOOKUP(O4084,Códigos!$B$2:$C$19,2,0)</f>
        <v>BOGOTÁ, D.C.</v>
      </c>
      <c r="Q4084" t="s">
        <v>28</v>
      </c>
      <c r="R4084" t="str">
        <f>VLOOKUP(Q4084,Códigos!$E$2:$F$52,2,0)</f>
        <v>BOGOTÁ, D.C.</v>
      </c>
      <c r="S4084" t="s">
        <v>19</v>
      </c>
      <c r="T4084" t="str">
        <f>VLOOKUP(S4084,Códigos!$T$3:$U$14,2,0)</f>
        <v>BIOINDUSTRIA</v>
      </c>
      <c r="U4084" s="6">
        <v>1828.79</v>
      </c>
      <c r="V4084" s="6">
        <v>0</v>
      </c>
    </row>
    <row r="4085" spans="1:22" x14ac:dyDescent="0.25">
      <c r="A4085" t="s">
        <v>969</v>
      </c>
      <c r="B4085" t="str">
        <f>VLOOKUP(A4085,Códigos!$H$3:$I$19,2,0)</f>
        <v>MARIA ELENA PELAEZ</v>
      </c>
      <c r="C4085" t="s">
        <v>6945</v>
      </c>
      <c r="D4085" s="2">
        <v>42126</v>
      </c>
      <c r="E4085" s="2" t="s">
        <v>9285</v>
      </c>
      <c r="F4085">
        <v>60</v>
      </c>
      <c r="G4085" t="s">
        <v>1979</v>
      </c>
      <c r="H4085" t="str">
        <f>VLOOKUP(G4085,Códigos!$K$2:$L$250,2,0)</f>
        <v>INDICANT-COLOR</v>
      </c>
      <c r="I4085" s="1">
        <v>60</v>
      </c>
      <c r="J4085" s="6">
        <v>210000</v>
      </c>
      <c r="K4085" t="s">
        <v>5841</v>
      </c>
      <c r="L4085" t="str">
        <f>VLOOKUP(K4085,Códigos!$N$2:$O$376,2,0)</f>
        <v>TEÑIDOS Y ACABADOS ASOCIADOS S A S</v>
      </c>
      <c r="M4085" t="s">
        <v>980</v>
      </c>
      <c r="N4085" t="str">
        <f>VLOOKUP(M4085,Códigos!$Q$2:$R$26,2,0)</f>
        <v>ANDICOL</v>
      </c>
      <c r="O4085" t="s">
        <v>39</v>
      </c>
      <c r="P4085" t="str">
        <f>VLOOKUP(O4085,Códigos!$B$2:$C$19,2,0)</f>
        <v>ANTIOQUIA</v>
      </c>
      <c r="Q4085" t="s">
        <v>998</v>
      </c>
      <c r="R4085" t="str">
        <f>VLOOKUP(Q4085,Códigos!$E$2:$F$52,2,0)</f>
        <v>ITAGÜÍ</v>
      </c>
      <c r="S4085" t="s">
        <v>19</v>
      </c>
      <c r="T4085" t="str">
        <f>VLOOKUP(S4085,Códigos!$T$3:$U$14,2,0)</f>
        <v>BIOINDUSTRIA</v>
      </c>
      <c r="U4085" s="6">
        <v>1825.83</v>
      </c>
      <c r="V4085" s="6">
        <v>115.01618442023629</v>
      </c>
    </row>
    <row r="4086" spans="1:22" x14ac:dyDescent="0.25">
      <c r="A4086" t="s">
        <v>980</v>
      </c>
      <c r="B4086" t="str">
        <f>VLOOKUP(A4086,Códigos!$H$3:$I$19,2,0)</f>
        <v>JENNY GOMEZ VALENCIA</v>
      </c>
      <c r="C4086" t="s">
        <v>1721</v>
      </c>
      <c r="D4086" s="2">
        <v>42126</v>
      </c>
      <c r="E4086" s="2" t="s">
        <v>9285</v>
      </c>
      <c r="F4086">
        <v>60</v>
      </c>
      <c r="G4086" t="s">
        <v>1259</v>
      </c>
      <c r="H4086" t="str">
        <f>VLOOKUP(G4086,Códigos!$K$2:$L$250,2,0)</f>
        <v>INDIXELL NEUTRAFLEX</v>
      </c>
      <c r="I4086" s="1">
        <v>20</v>
      </c>
      <c r="J4086" s="6">
        <v>2310000</v>
      </c>
      <c r="K4086" t="s">
        <v>1145</v>
      </c>
      <c r="L4086" t="str">
        <f>VLOOKUP(K4086,Códigos!$N$2:$O$376,2,0)</f>
        <v>PACK PLATINO S.A.S.</v>
      </c>
      <c r="M4086" t="s">
        <v>21</v>
      </c>
      <c r="N4086" t="str">
        <f>VLOOKUP(M4086,Códigos!$Q$2:$R$26,2,0)</f>
        <v>GENENCOR CUERO</v>
      </c>
      <c r="O4086" t="s">
        <v>594</v>
      </c>
      <c r="P4086" t="str">
        <f>VLOOKUP(O4086,Códigos!$B$2:$C$19,2,0)</f>
        <v>VALLE DEL CAUCA</v>
      </c>
      <c r="Q4086" t="s">
        <v>595</v>
      </c>
      <c r="R4086" t="str">
        <f>VLOOKUP(Q4086,Códigos!$E$2:$F$52,2,0)</f>
        <v>CALI</v>
      </c>
      <c r="S4086" t="s">
        <v>19</v>
      </c>
      <c r="T4086" t="str">
        <f>VLOOKUP(S4086,Códigos!$T$3:$U$14,2,0)</f>
        <v>BIOINDUSTRIA</v>
      </c>
      <c r="U4086" s="6">
        <v>1825.83</v>
      </c>
      <c r="V4086" s="6">
        <v>1265.1780286225992</v>
      </c>
    </row>
    <row r="4087" spans="1:22" x14ac:dyDescent="0.25">
      <c r="A4087" t="s">
        <v>231</v>
      </c>
      <c r="B4087" t="str">
        <f>VLOOKUP(A4087,Códigos!$H$3:$I$19,2,0)</f>
        <v>NATALY VELA</v>
      </c>
      <c r="C4087" t="s">
        <v>2598</v>
      </c>
      <c r="D4087" s="2">
        <v>42126</v>
      </c>
      <c r="E4087" s="2" t="s">
        <v>9285</v>
      </c>
      <c r="F4087">
        <v>60</v>
      </c>
      <c r="G4087" t="s">
        <v>804</v>
      </c>
      <c r="H4087" t="str">
        <f>VLOOKUP(G4087,Códigos!$K$2:$L$250,2,0)</f>
        <v>PURASTAR ST 15000L</v>
      </c>
      <c r="I4087" s="1">
        <v>30</v>
      </c>
      <c r="J4087" s="6">
        <v>1132320</v>
      </c>
      <c r="K4087" t="s">
        <v>802</v>
      </c>
      <c r="L4087" t="str">
        <f>VLOOKUP(K4087,Códigos!$N$2:$O$376,2,0)</f>
        <v>INDUSTRIAS FULLER  PINTO S.A.</v>
      </c>
      <c r="M4087" t="s">
        <v>793</v>
      </c>
      <c r="N4087" t="str">
        <f>VLOOKUP(M4087,Códigos!$Q$2:$R$26,2,0)</f>
        <v>GENENOR DETERGENTES</v>
      </c>
      <c r="O4087" t="s">
        <v>27</v>
      </c>
      <c r="P4087" t="str">
        <f>VLOOKUP(O4087,Códigos!$B$2:$C$19,2,0)</f>
        <v>BOGOTÁ, D.C.</v>
      </c>
      <c r="Q4087" t="s">
        <v>28</v>
      </c>
      <c r="R4087" t="str">
        <f>VLOOKUP(Q4087,Códigos!$E$2:$F$52,2,0)</f>
        <v>BOGOTÁ, D.C.</v>
      </c>
      <c r="S4087" t="s">
        <v>19</v>
      </c>
      <c r="T4087" t="str">
        <f>VLOOKUP(S4087,Códigos!$T$3:$U$14,2,0)</f>
        <v>BIOINDUSTRIA</v>
      </c>
      <c r="U4087" s="6">
        <v>1825.83</v>
      </c>
      <c r="V4087" s="6">
        <v>620.16726639391402</v>
      </c>
    </row>
    <row r="4088" spans="1:22" x14ac:dyDescent="0.25">
      <c r="A4088" t="s">
        <v>969</v>
      </c>
      <c r="B4088" t="str">
        <f>VLOOKUP(A4088,Códigos!$H$3:$I$19,2,0)</f>
        <v>MARIA ELENA PELAEZ</v>
      </c>
      <c r="C4088" t="s">
        <v>6946</v>
      </c>
      <c r="D4088" s="2">
        <v>42126</v>
      </c>
      <c r="E4088" s="2" t="s">
        <v>9285</v>
      </c>
      <c r="F4088">
        <v>90</v>
      </c>
      <c r="G4088" t="s">
        <v>1259</v>
      </c>
      <c r="H4088" t="str">
        <f>VLOOKUP(G4088,Códigos!$K$2:$L$250,2,0)</f>
        <v>INDIXELL NEUTRAFLEX</v>
      </c>
      <c r="I4088" s="1">
        <v>2.34</v>
      </c>
      <c r="J4088" s="6">
        <v>175500</v>
      </c>
      <c r="K4088" t="s">
        <v>5831</v>
      </c>
      <c r="L4088" t="str">
        <f>VLOOKUP(K4088,Códigos!$N$2:$O$376,2,0)</f>
        <v>PELCO S A</v>
      </c>
      <c r="M4088" t="s">
        <v>21</v>
      </c>
      <c r="N4088" t="str">
        <f>VLOOKUP(M4088,Códigos!$Q$2:$R$26,2,0)</f>
        <v>GENENCOR CUERO</v>
      </c>
      <c r="O4088" t="s">
        <v>39</v>
      </c>
      <c r="P4088" t="str">
        <f>VLOOKUP(O4088,Códigos!$B$2:$C$19,2,0)</f>
        <v>ANTIOQUIA</v>
      </c>
      <c r="Q4088" t="s">
        <v>2949</v>
      </c>
      <c r="R4088" t="str">
        <f>VLOOKUP(Q4088,Códigos!$E$2:$F$52,2,0)</f>
        <v>LA ESTRELLA</v>
      </c>
      <c r="S4088" t="s">
        <v>19</v>
      </c>
      <c r="T4088" t="str">
        <f>VLOOKUP(S4088,Códigos!$T$3:$U$14,2,0)</f>
        <v>BIOINDUSTRIA</v>
      </c>
      <c r="U4088" s="6">
        <v>1825.83</v>
      </c>
      <c r="V4088" s="6">
        <v>96.120668408340322</v>
      </c>
    </row>
    <row r="4089" spans="1:22" x14ac:dyDescent="0.25">
      <c r="A4089" t="s">
        <v>4188</v>
      </c>
      <c r="B4089" t="str">
        <f>VLOOKUP(A4089,Códigos!$H$3:$I$19,2,0)</f>
        <v>ELIANA LONDOÑO - TEXTIL</v>
      </c>
      <c r="C4089" t="s">
        <v>5164</v>
      </c>
      <c r="D4089" s="2">
        <v>42126</v>
      </c>
      <c r="E4089" s="2" t="s">
        <v>9285</v>
      </c>
      <c r="F4089">
        <v>0</v>
      </c>
      <c r="G4089" t="s">
        <v>4384</v>
      </c>
      <c r="H4089" t="str">
        <f>VLOOKUP(G4089,Códigos!$K$2:$L$250,2,0)</f>
        <v>INDIXELL MAX 8000</v>
      </c>
      <c r="I4089" s="1">
        <v>25</v>
      </c>
      <c r="J4089" s="6">
        <v>172500</v>
      </c>
      <c r="K4089" t="s">
        <v>4339</v>
      </c>
      <c r="L4089" t="str">
        <f>VLOOKUP(K4089,Códigos!$N$2:$O$376,2,0)</f>
        <v>BARRAGAN MORENO ANGEL PASTOR</v>
      </c>
      <c r="M4089" t="s">
        <v>21</v>
      </c>
      <c r="N4089" t="str">
        <f>VLOOKUP(M4089,Códigos!$Q$2:$R$26,2,0)</f>
        <v>GENENCOR CUERO</v>
      </c>
      <c r="O4089" t="s">
        <v>27</v>
      </c>
      <c r="P4089" t="str">
        <f>VLOOKUP(O4089,Códigos!$B$2:$C$19,2,0)</f>
        <v>BOGOTÁ, D.C.</v>
      </c>
      <c r="Q4089" t="s">
        <v>28</v>
      </c>
      <c r="R4089" t="str">
        <f>VLOOKUP(Q4089,Códigos!$E$2:$F$52,2,0)</f>
        <v>BOGOTÁ, D.C.</v>
      </c>
      <c r="S4089" t="s">
        <v>19</v>
      </c>
      <c r="T4089" t="str">
        <f>VLOOKUP(S4089,Códigos!$T$3:$U$14,2,0)</f>
        <v>BIOINDUSTRIA</v>
      </c>
      <c r="U4089" s="6">
        <v>1825.83</v>
      </c>
      <c r="V4089" s="6">
        <v>94.477580059479806</v>
      </c>
    </row>
    <row r="4090" spans="1:22" x14ac:dyDescent="0.25">
      <c r="A4090" t="s">
        <v>969</v>
      </c>
      <c r="B4090" t="str">
        <f>VLOOKUP(A4090,Códigos!$H$3:$I$19,2,0)</f>
        <v>MARIA ELENA PELAEZ</v>
      </c>
      <c r="C4090" t="s">
        <v>6942</v>
      </c>
      <c r="D4090" s="2">
        <v>42126</v>
      </c>
      <c r="E4090" s="2" t="s">
        <v>9285</v>
      </c>
      <c r="F4090">
        <v>60</v>
      </c>
      <c r="G4090" t="s">
        <v>1259</v>
      </c>
      <c r="H4090" t="str">
        <f>VLOOKUP(G4090,Códigos!$K$2:$L$250,2,0)</f>
        <v>INDIXELL NEUTRAFLEX</v>
      </c>
      <c r="I4090" s="1">
        <v>3</v>
      </c>
      <c r="J4090" s="6">
        <v>300000</v>
      </c>
      <c r="K4090" t="s">
        <v>6202</v>
      </c>
      <c r="L4090" t="str">
        <f>VLOOKUP(K4090,Códigos!$N$2:$O$376,2,0)</f>
        <v>SERVITEX S.A.</v>
      </c>
      <c r="M4090" t="s">
        <v>21</v>
      </c>
      <c r="N4090" t="str">
        <f>VLOOKUP(M4090,Códigos!$Q$2:$R$26,2,0)</f>
        <v>GENENCOR CUERO</v>
      </c>
      <c r="O4090" t="s">
        <v>39</v>
      </c>
      <c r="P4090" t="str">
        <f>VLOOKUP(O4090,Códigos!$B$2:$C$19,2,0)</f>
        <v>ANTIOQUIA</v>
      </c>
      <c r="Q4090" t="s">
        <v>2729</v>
      </c>
      <c r="R4090" t="str">
        <f>VLOOKUP(Q4090,Códigos!$E$2:$F$52,2,0)</f>
        <v>MEDELLÍN</v>
      </c>
      <c r="S4090" t="s">
        <v>19</v>
      </c>
      <c r="T4090" t="str">
        <f>VLOOKUP(S4090,Códigos!$T$3:$U$14,2,0)</f>
        <v>BIOINDUSTRIA</v>
      </c>
      <c r="U4090" s="6">
        <v>1825.83</v>
      </c>
      <c r="V4090" s="6">
        <v>164.30883488605184</v>
      </c>
    </row>
    <row r="4091" spans="1:22" x14ac:dyDescent="0.25">
      <c r="A4091" t="s">
        <v>980</v>
      </c>
      <c r="B4091" t="str">
        <f>VLOOKUP(A4091,Códigos!$H$3:$I$19,2,0)</f>
        <v>JENNY GOMEZ VALENCIA</v>
      </c>
      <c r="C4091" t="s">
        <v>2010</v>
      </c>
      <c r="D4091" s="2">
        <v>42126</v>
      </c>
      <c r="E4091" s="2" t="s">
        <v>9285</v>
      </c>
      <c r="F4091">
        <v>60</v>
      </c>
      <c r="G4091" t="s">
        <v>1979</v>
      </c>
      <c r="H4091" t="str">
        <f>VLOOKUP(G4091,Códigos!$K$2:$L$250,2,0)</f>
        <v>INDICANT-COLOR</v>
      </c>
      <c r="I4091" s="1">
        <v>120</v>
      </c>
      <c r="J4091" s="6">
        <v>567000</v>
      </c>
      <c r="K4091" t="s">
        <v>1254</v>
      </c>
      <c r="L4091" t="str">
        <f>VLOOKUP(K4091,Códigos!$N$2:$O$376,2,0)</f>
        <v>LAVANDERIA INDUSTRIAL SURTEÑIR S.A.</v>
      </c>
      <c r="M4091" t="s">
        <v>980</v>
      </c>
      <c r="N4091" t="str">
        <f>VLOOKUP(M4091,Códigos!$Q$2:$R$26,2,0)</f>
        <v>ANDICOL</v>
      </c>
      <c r="O4091" t="s">
        <v>594</v>
      </c>
      <c r="P4091" t="str">
        <f>VLOOKUP(O4091,Códigos!$B$2:$C$19,2,0)</f>
        <v>VALLE DEL CAUCA</v>
      </c>
      <c r="Q4091" t="s">
        <v>595</v>
      </c>
      <c r="R4091" t="str">
        <f>VLOOKUP(Q4091,Códigos!$E$2:$F$52,2,0)</f>
        <v>CALI</v>
      </c>
      <c r="S4091" t="s">
        <v>19</v>
      </c>
      <c r="T4091" t="str">
        <f>VLOOKUP(S4091,Códigos!$T$3:$U$14,2,0)</f>
        <v>BIOINDUSTRIA</v>
      </c>
      <c r="U4091" s="6">
        <v>1825.83</v>
      </c>
      <c r="V4091" s="6">
        <v>310.54369793463798</v>
      </c>
    </row>
    <row r="4092" spans="1:22" x14ac:dyDescent="0.25">
      <c r="A4092" t="s">
        <v>4188</v>
      </c>
      <c r="B4092" t="str">
        <f>VLOOKUP(A4092,Códigos!$H$3:$I$19,2,0)</f>
        <v>ELIANA LONDOÑO - TEXTIL</v>
      </c>
      <c r="C4092" t="s">
        <v>5164</v>
      </c>
      <c r="D4092" s="2">
        <v>42126</v>
      </c>
      <c r="E4092" s="2" t="s">
        <v>9285</v>
      </c>
      <c r="F4092">
        <v>0</v>
      </c>
      <c r="G4092" t="s">
        <v>1979</v>
      </c>
      <c r="H4092" t="str">
        <f>VLOOKUP(G4092,Códigos!$K$2:$L$250,2,0)</f>
        <v>INDICANT-COLOR</v>
      </c>
      <c r="I4092" s="1">
        <v>10</v>
      </c>
      <c r="J4092" s="6">
        <v>100000</v>
      </c>
      <c r="K4092" t="s">
        <v>4339</v>
      </c>
      <c r="L4092" t="str">
        <f>VLOOKUP(K4092,Códigos!$N$2:$O$376,2,0)</f>
        <v>BARRAGAN MORENO ANGEL PASTOR</v>
      </c>
      <c r="M4092" t="s">
        <v>980</v>
      </c>
      <c r="N4092" t="str">
        <f>VLOOKUP(M4092,Códigos!$Q$2:$R$26,2,0)</f>
        <v>ANDICOL</v>
      </c>
      <c r="O4092" t="s">
        <v>27</v>
      </c>
      <c r="P4092" t="str">
        <f>VLOOKUP(O4092,Códigos!$B$2:$C$19,2,0)</f>
        <v>BOGOTÁ, D.C.</v>
      </c>
      <c r="Q4092" t="s">
        <v>28</v>
      </c>
      <c r="R4092" t="str">
        <f>VLOOKUP(Q4092,Códigos!$E$2:$F$52,2,0)</f>
        <v>BOGOTÁ, D.C.</v>
      </c>
      <c r="S4092" t="s">
        <v>19</v>
      </c>
      <c r="T4092" t="str">
        <f>VLOOKUP(S4092,Códigos!$T$3:$U$14,2,0)</f>
        <v>BIOINDUSTRIA</v>
      </c>
      <c r="U4092" s="6">
        <v>1825.83</v>
      </c>
      <c r="V4092" s="6">
        <v>54.76961162868394</v>
      </c>
    </row>
    <row r="4093" spans="1:22" x14ac:dyDescent="0.25">
      <c r="A4093" t="s">
        <v>231</v>
      </c>
      <c r="B4093" t="str">
        <f>VLOOKUP(A4093,Códigos!$H$3:$I$19,2,0)</f>
        <v>NATALY VELA</v>
      </c>
      <c r="C4093" t="s">
        <v>2680</v>
      </c>
      <c r="D4093" s="2">
        <v>42126</v>
      </c>
      <c r="E4093" s="2" t="s">
        <v>9285</v>
      </c>
      <c r="F4093">
        <v>30</v>
      </c>
      <c r="G4093" t="s">
        <v>992</v>
      </c>
      <c r="H4093" t="str">
        <f>VLOOKUP(G4093,Códigos!$K$2:$L$250,2,0)</f>
        <v>LIPASE 20</v>
      </c>
      <c r="I4093" s="1">
        <v>25</v>
      </c>
      <c r="J4093" s="6">
        <v>2793520</v>
      </c>
      <c r="K4093" t="s">
        <v>993</v>
      </c>
      <c r="L4093" t="str">
        <f>VLOOKUP(K4093,Códigos!$N$2:$O$376,2,0)</f>
        <v>TECNIGRASAS, SUPLEMENTOS Y NUTRIENTES S.A.S</v>
      </c>
      <c r="M4093" t="s">
        <v>996</v>
      </c>
      <c r="N4093" t="str">
        <f>VLOOKUP(M4093,Códigos!$Q$2:$R$26,2,0)</f>
        <v>BIO-CAT</v>
      </c>
      <c r="O4093" t="s">
        <v>39</v>
      </c>
      <c r="P4093" t="str">
        <f>VLOOKUP(O4093,Códigos!$B$2:$C$19,2,0)</f>
        <v>ANTIOQUIA</v>
      </c>
      <c r="Q4093" t="s">
        <v>998</v>
      </c>
      <c r="R4093" t="str">
        <f>VLOOKUP(Q4093,Códigos!$E$2:$F$52,2,0)</f>
        <v>ITAGÜÍ</v>
      </c>
      <c r="S4093" t="s">
        <v>19</v>
      </c>
      <c r="T4093" t="str">
        <f>VLOOKUP(S4093,Códigos!$T$3:$U$14,2,0)</f>
        <v>BIOINDUSTRIA</v>
      </c>
      <c r="U4093" s="6">
        <v>1825.83</v>
      </c>
      <c r="V4093" s="6">
        <v>1530.0000547696118</v>
      </c>
    </row>
    <row r="4094" spans="1:22" x14ac:dyDescent="0.25">
      <c r="A4094" t="s">
        <v>969</v>
      </c>
      <c r="B4094" t="str">
        <f>VLOOKUP(A4094,Códigos!$H$3:$I$19,2,0)</f>
        <v>MARIA ELENA PELAEZ</v>
      </c>
      <c r="C4094" t="s">
        <v>6946</v>
      </c>
      <c r="D4094" s="2">
        <v>42126</v>
      </c>
      <c r="E4094" s="2" t="s">
        <v>9285</v>
      </c>
      <c r="F4094">
        <v>90</v>
      </c>
      <c r="G4094" t="s">
        <v>1259</v>
      </c>
      <c r="H4094" t="str">
        <f>VLOOKUP(G4094,Códigos!$K$2:$L$250,2,0)</f>
        <v>INDIXELL NEUTRAFLEX</v>
      </c>
      <c r="I4094" s="1">
        <v>2.66</v>
      </c>
      <c r="J4094" s="6">
        <v>199500</v>
      </c>
      <c r="K4094" t="s">
        <v>5831</v>
      </c>
      <c r="L4094" t="str">
        <f>VLOOKUP(K4094,Códigos!$N$2:$O$376,2,0)</f>
        <v>PELCO S A</v>
      </c>
      <c r="M4094" t="s">
        <v>21</v>
      </c>
      <c r="N4094" t="str">
        <f>VLOOKUP(M4094,Códigos!$Q$2:$R$26,2,0)</f>
        <v>GENENCOR CUERO</v>
      </c>
      <c r="O4094" t="s">
        <v>39</v>
      </c>
      <c r="P4094" t="str">
        <f>VLOOKUP(O4094,Códigos!$B$2:$C$19,2,0)</f>
        <v>ANTIOQUIA</v>
      </c>
      <c r="Q4094" t="s">
        <v>2949</v>
      </c>
      <c r="R4094" t="str">
        <f>VLOOKUP(Q4094,Códigos!$E$2:$F$52,2,0)</f>
        <v>LA ESTRELLA</v>
      </c>
      <c r="S4094" t="s">
        <v>19</v>
      </c>
      <c r="T4094" t="str">
        <f>VLOOKUP(S4094,Códigos!$T$3:$U$14,2,0)</f>
        <v>BIOINDUSTRIA</v>
      </c>
      <c r="U4094" s="6">
        <v>1825.83</v>
      </c>
      <c r="V4094" s="6">
        <v>109.26537519922447</v>
      </c>
    </row>
    <row r="4095" spans="1:22" x14ac:dyDescent="0.25">
      <c r="A4095" t="s">
        <v>969</v>
      </c>
      <c r="B4095" t="str">
        <f>VLOOKUP(A4095,Códigos!$H$3:$I$19,2,0)</f>
        <v>MARIA ELENA PELAEZ</v>
      </c>
      <c r="C4095" t="s">
        <v>6945</v>
      </c>
      <c r="D4095" s="2">
        <v>42126</v>
      </c>
      <c r="E4095" s="2" t="s">
        <v>9285</v>
      </c>
      <c r="F4095">
        <v>60</v>
      </c>
      <c r="G4095" t="s">
        <v>1297</v>
      </c>
      <c r="H4095" t="str">
        <f>VLOOKUP(G4095,Códigos!$K$2:$L$250,2,0)</f>
        <v>INDIXELL NEUTRA 400 EX (SA)</v>
      </c>
      <c r="I4095" s="1">
        <v>25</v>
      </c>
      <c r="J4095" s="6">
        <v>217500</v>
      </c>
      <c r="K4095" t="s">
        <v>5841</v>
      </c>
      <c r="L4095" t="str">
        <f>VLOOKUP(K4095,Códigos!$N$2:$O$376,2,0)</f>
        <v>TEÑIDOS Y ACABADOS ASOCIADOS S A S</v>
      </c>
      <c r="M4095" t="s">
        <v>21</v>
      </c>
      <c r="N4095" t="str">
        <f>VLOOKUP(M4095,Códigos!$Q$2:$R$26,2,0)</f>
        <v>GENENCOR CUERO</v>
      </c>
      <c r="O4095" t="s">
        <v>39</v>
      </c>
      <c r="P4095" t="str">
        <f>VLOOKUP(O4095,Códigos!$B$2:$C$19,2,0)</f>
        <v>ANTIOQUIA</v>
      </c>
      <c r="Q4095" t="s">
        <v>998</v>
      </c>
      <c r="R4095" t="str">
        <f>VLOOKUP(Q4095,Códigos!$E$2:$F$52,2,0)</f>
        <v>ITAGÜÍ</v>
      </c>
      <c r="S4095" t="s">
        <v>19</v>
      </c>
      <c r="T4095" t="str">
        <f>VLOOKUP(S4095,Códigos!$T$3:$U$14,2,0)</f>
        <v>BIOINDUSTRIA</v>
      </c>
      <c r="U4095" s="6">
        <v>1825.83</v>
      </c>
      <c r="V4095" s="6">
        <v>119.12390529238758</v>
      </c>
    </row>
    <row r="4096" spans="1:22" x14ac:dyDescent="0.25">
      <c r="A4096" t="s">
        <v>969</v>
      </c>
      <c r="B4096" t="str">
        <f>VLOOKUP(A4096,Códigos!$H$3:$I$19,2,0)</f>
        <v>MARIA ELENA PELAEZ</v>
      </c>
      <c r="C4096" t="s">
        <v>6123</v>
      </c>
      <c r="D4096" s="2">
        <v>42126</v>
      </c>
      <c r="E4096" s="2" t="s">
        <v>9285</v>
      </c>
      <c r="F4096">
        <v>60</v>
      </c>
      <c r="G4096" t="s">
        <v>1126</v>
      </c>
      <c r="H4096" t="str">
        <f>VLOOKUP(G4096,Códigos!$K$2:$L$250,2,0)</f>
        <v>INDICOL SN 200</v>
      </c>
      <c r="I4096" s="1">
        <v>120</v>
      </c>
      <c r="J4096" s="6">
        <v>540000</v>
      </c>
      <c r="K4096" t="s">
        <v>5809</v>
      </c>
      <c r="L4096" t="str">
        <f>VLOOKUP(K4096,Códigos!$N$2:$O$376,2,0)</f>
        <v>EXPOFARO S.A.S.</v>
      </c>
      <c r="M4096" t="s">
        <v>19</v>
      </c>
      <c r="N4096" t="str">
        <f>VLOOKUP(M4096,Códigos!$Q$2:$R$26,2,0)</f>
        <v>BASF QUIMICA</v>
      </c>
      <c r="O4096" t="s">
        <v>39</v>
      </c>
      <c r="P4096" t="str">
        <f>VLOOKUP(O4096,Códigos!$B$2:$C$19,2,0)</f>
        <v>ANTIOQUIA</v>
      </c>
      <c r="Q4096" t="s">
        <v>2729</v>
      </c>
      <c r="R4096" t="str">
        <f>VLOOKUP(Q4096,Códigos!$E$2:$F$52,2,0)</f>
        <v>MEDELLÍN</v>
      </c>
      <c r="S4096" t="s">
        <v>19</v>
      </c>
      <c r="T4096" t="str">
        <f>VLOOKUP(S4096,Códigos!$T$3:$U$14,2,0)</f>
        <v>BIOINDUSTRIA</v>
      </c>
      <c r="U4096" s="6">
        <v>1825.83</v>
      </c>
      <c r="V4096" s="6">
        <v>295.7559027948933</v>
      </c>
    </row>
    <row r="4097" spans="1:22" x14ac:dyDescent="0.25">
      <c r="A4097" t="s">
        <v>980</v>
      </c>
      <c r="B4097" t="str">
        <f>VLOOKUP(A4097,Códigos!$H$3:$I$19,2,0)</f>
        <v>JENNY GOMEZ VALENCIA</v>
      </c>
      <c r="C4097" t="s">
        <v>2011</v>
      </c>
      <c r="D4097" s="2">
        <v>42126</v>
      </c>
      <c r="E4097" s="2" t="s">
        <v>9285</v>
      </c>
      <c r="F4097">
        <v>60</v>
      </c>
      <c r="G4097" t="s">
        <v>1979</v>
      </c>
      <c r="H4097" t="str">
        <f>VLOOKUP(G4097,Códigos!$K$2:$L$250,2,0)</f>
        <v>INDICANT-COLOR</v>
      </c>
      <c r="I4097" s="1">
        <v>25</v>
      </c>
      <c r="J4097" s="6">
        <v>99750</v>
      </c>
      <c r="K4097" t="s">
        <v>1303</v>
      </c>
      <c r="L4097" t="str">
        <f>VLOOKUP(K4097,Códigos!$N$2:$O$376,2,0)</f>
        <v>PROCESOS Y SERVICIOS S.A.</v>
      </c>
      <c r="M4097" t="s">
        <v>980</v>
      </c>
      <c r="N4097" t="str">
        <f>VLOOKUP(M4097,Códigos!$Q$2:$R$26,2,0)</f>
        <v>ANDICOL</v>
      </c>
      <c r="O4097" t="s">
        <v>594</v>
      </c>
      <c r="P4097" t="str">
        <f>VLOOKUP(O4097,Códigos!$B$2:$C$19,2,0)</f>
        <v>VALLE DEL CAUCA</v>
      </c>
      <c r="Q4097" t="s">
        <v>595</v>
      </c>
      <c r="R4097" t="str">
        <f>VLOOKUP(Q4097,Códigos!$E$2:$F$52,2,0)</f>
        <v>CALI</v>
      </c>
      <c r="S4097" t="s">
        <v>19</v>
      </c>
      <c r="T4097" t="str">
        <f>VLOOKUP(S4097,Códigos!$T$3:$U$14,2,0)</f>
        <v>BIOINDUSTRIA</v>
      </c>
      <c r="U4097" s="6">
        <v>1825.83</v>
      </c>
      <c r="V4097" s="6">
        <v>54.632687599612233</v>
      </c>
    </row>
    <row r="4098" spans="1:22" x14ac:dyDescent="0.25">
      <c r="A4098" t="s">
        <v>19</v>
      </c>
      <c r="B4098" t="str">
        <f>VLOOKUP(A4098,Códigos!$H$3:$I$19,2,0)</f>
        <v>TEXTILERAS BOGOTA</v>
      </c>
      <c r="C4098" t="s">
        <v>209</v>
      </c>
      <c r="D4098" s="2">
        <v>42126</v>
      </c>
      <c r="E4098" s="2" t="s">
        <v>9285</v>
      </c>
      <c r="F4098">
        <v>30</v>
      </c>
      <c r="G4098" t="s">
        <v>115</v>
      </c>
      <c r="H4098" t="str">
        <f>VLOOKUP(G4098,Códigos!$K$2:$L$250,2,0)</f>
        <v>CATALASE 700*</v>
      </c>
      <c r="I4098" s="1">
        <v>150</v>
      </c>
      <c r="J4098" s="6">
        <v>435000</v>
      </c>
      <c r="K4098" t="s">
        <v>116</v>
      </c>
      <c r="L4098" t="str">
        <f>VLOOKUP(K4098,Códigos!$N$2:$O$376,2,0)</f>
        <v>TEXTILES LAFAYETTE SAS</v>
      </c>
      <c r="M4098" t="s">
        <v>21</v>
      </c>
      <c r="N4098" t="str">
        <f>VLOOKUP(M4098,Códigos!$Q$2:$R$26,2,0)</f>
        <v>GENENCOR CUERO</v>
      </c>
      <c r="O4098" t="s">
        <v>119</v>
      </c>
      <c r="P4098" t="str">
        <f>VLOOKUP(O4098,Códigos!$B$2:$C$19,2,0)</f>
        <v>CUNDINAMARCA</v>
      </c>
      <c r="Q4098" t="s">
        <v>28</v>
      </c>
      <c r="R4098" t="str">
        <f>VLOOKUP(Q4098,Códigos!$E$2:$F$52,2,0)</f>
        <v>BOGOTÁ, D.C.</v>
      </c>
      <c r="S4098" t="s">
        <v>19</v>
      </c>
      <c r="T4098" t="str">
        <f>VLOOKUP(S4098,Códigos!$T$3:$U$14,2,0)</f>
        <v>BIOINDUSTRIA</v>
      </c>
      <c r="U4098" s="6">
        <v>1825.83</v>
      </c>
      <c r="V4098" s="6">
        <v>238.24781058477515</v>
      </c>
    </row>
    <row r="4099" spans="1:22" x14ac:dyDescent="0.25">
      <c r="A4099" t="s">
        <v>231</v>
      </c>
      <c r="B4099" t="str">
        <f>VLOOKUP(A4099,Códigos!$H$3:$I$19,2,0)</f>
        <v>NATALY VELA</v>
      </c>
      <c r="C4099" t="s">
        <v>2598</v>
      </c>
      <c r="D4099" s="2">
        <v>42126</v>
      </c>
      <c r="E4099" s="2" t="s">
        <v>9285</v>
      </c>
      <c r="F4099">
        <v>60</v>
      </c>
      <c r="G4099" t="s">
        <v>795</v>
      </c>
      <c r="H4099" t="str">
        <f>VLOOKUP(G4099,Códigos!$K$2:$L$250,2,0)</f>
        <v>PURAFECT 4000 L/ EFFECTENZ P 100</v>
      </c>
      <c r="I4099" s="1">
        <v>20</v>
      </c>
      <c r="J4099" s="6">
        <v>690441</v>
      </c>
      <c r="K4099" t="s">
        <v>802</v>
      </c>
      <c r="L4099" t="str">
        <f>VLOOKUP(K4099,Códigos!$N$2:$O$376,2,0)</f>
        <v>INDUSTRIAS FULLER  PINTO S.A.</v>
      </c>
      <c r="M4099" t="s">
        <v>793</v>
      </c>
      <c r="N4099" t="str">
        <f>VLOOKUP(M4099,Códigos!$Q$2:$R$26,2,0)</f>
        <v>GENENOR DETERGENTES</v>
      </c>
      <c r="O4099" t="s">
        <v>27</v>
      </c>
      <c r="P4099" t="str">
        <f>VLOOKUP(O4099,Códigos!$B$2:$C$19,2,0)</f>
        <v>BOGOTÁ, D.C.</v>
      </c>
      <c r="Q4099" t="s">
        <v>28</v>
      </c>
      <c r="R4099" t="str">
        <f>VLOOKUP(Q4099,Códigos!$E$2:$F$52,2,0)</f>
        <v>BOGOTÁ, D.C.</v>
      </c>
      <c r="S4099" t="s">
        <v>19</v>
      </c>
      <c r="T4099" t="str">
        <f>VLOOKUP(S4099,Códigos!$T$3:$U$14,2,0)</f>
        <v>BIOINDUSTRIA</v>
      </c>
      <c r="U4099" s="6">
        <v>1825.83</v>
      </c>
      <c r="V4099" s="6">
        <v>378.1518542252017</v>
      </c>
    </row>
    <row r="4100" spans="1:22" x14ac:dyDescent="0.25">
      <c r="A4100" t="s">
        <v>4188</v>
      </c>
      <c r="B4100" t="str">
        <f>VLOOKUP(A4100,Códigos!$H$3:$I$19,2,0)</f>
        <v>ELIANA LONDOÑO - TEXTIL</v>
      </c>
      <c r="C4100" t="s">
        <v>5153</v>
      </c>
      <c r="D4100" s="2">
        <v>42126</v>
      </c>
      <c r="E4100" s="2" t="s">
        <v>9285</v>
      </c>
      <c r="F4100">
        <v>30</v>
      </c>
      <c r="G4100" t="s">
        <v>1387</v>
      </c>
      <c r="H4100" t="str">
        <f>VLOOKUP(G4100,Códigos!$K$2:$L$250,2,0)</f>
        <v>INDIBLEACH</v>
      </c>
      <c r="I4100" s="1">
        <v>50</v>
      </c>
      <c r="J4100" s="6">
        <v>350000</v>
      </c>
      <c r="K4100" t="s">
        <v>4194</v>
      </c>
      <c r="L4100" t="str">
        <f>VLOOKUP(K4100,Códigos!$N$2:$O$376,2,0)</f>
        <v>LAVADOS Y PROCESOS BOGOTA S.A.S.</v>
      </c>
      <c r="M4100" t="s">
        <v>21</v>
      </c>
      <c r="N4100" t="str">
        <f>VLOOKUP(M4100,Códigos!$Q$2:$R$26,2,0)</f>
        <v>GENENCOR CUERO</v>
      </c>
      <c r="O4100" t="s">
        <v>27</v>
      </c>
      <c r="P4100" t="str">
        <f>VLOOKUP(O4100,Códigos!$B$2:$C$19,2,0)</f>
        <v>BOGOTÁ, D.C.</v>
      </c>
      <c r="Q4100" t="s">
        <v>28</v>
      </c>
      <c r="R4100" t="str">
        <f>VLOOKUP(Q4100,Códigos!$E$2:$F$52,2,0)</f>
        <v>BOGOTÁ, D.C.</v>
      </c>
      <c r="S4100" t="s">
        <v>19</v>
      </c>
      <c r="T4100" t="str">
        <f>VLOOKUP(S4100,Códigos!$T$3:$U$14,2,0)</f>
        <v>BIOINDUSTRIA</v>
      </c>
      <c r="U4100" s="6">
        <v>1825.83</v>
      </c>
      <c r="V4100" s="6">
        <v>191.69364070039381</v>
      </c>
    </row>
    <row r="4101" spans="1:22" x14ac:dyDescent="0.25">
      <c r="A4101" t="s">
        <v>4188</v>
      </c>
      <c r="B4101" t="str">
        <f>VLOOKUP(A4101,Códigos!$H$3:$I$19,2,0)</f>
        <v>ELIANA LONDOÑO - TEXTIL</v>
      </c>
      <c r="C4101" t="s">
        <v>5154</v>
      </c>
      <c r="D4101" s="2">
        <v>42126</v>
      </c>
      <c r="E4101" s="2" t="s">
        <v>9285</v>
      </c>
      <c r="F4101">
        <v>30</v>
      </c>
      <c r="G4101" t="s">
        <v>4396</v>
      </c>
      <c r="H4101" t="str">
        <f>VLOOKUP(G4101,Códigos!$K$2:$L$250,2,0)</f>
        <v>INDESIZE 160 NEXT</v>
      </c>
      <c r="I4101" s="1">
        <v>150</v>
      </c>
      <c r="J4101" s="6">
        <v>2250000</v>
      </c>
      <c r="K4101" t="s">
        <v>4706</v>
      </c>
      <c r="L4101" t="str">
        <f>VLOOKUP(K4101,Códigos!$N$2:$O$376,2,0)</f>
        <v>CEMPRI SAS</v>
      </c>
      <c r="M4101" t="s">
        <v>21</v>
      </c>
      <c r="N4101" t="str">
        <f>VLOOKUP(M4101,Códigos!$Q$2:$R$26,2,0)</f>
        <v>GENENCOR CUERO</v>
      </c>
      <c r="O4101" t="s">
        <v>27</v>
      </c>
      <c r="P4101" t="str">
        <f>VLOOKUP(O4101,Códigos!$B$2:$C$19,2,0)</f>
        <v>BOGOTÁ, D.C.</v>
      </c>
      <c r="Q4101" t="s">
        <v>28</v>
      </c>
      <c r="R4101" t="str">
        <f>VLOOKUP(Q4101,Códigos!$E$2:$F$52,2,0)</f>
        <v>BOGOTÁ, D.C.</v>
      </c>
      <c r="S4101" t="s">
        <v>19</v>
      </c>
      <c r="T4101" t="str">
        <f>VLOOKUP(S4101,Códigos!$T$3:$U$14,2,0)</f>
        <v>BIOINDUSTRIA</v>
      </c>
      <c r="U4101" s="6">
        <v>1825.83</v>
      </c>
      <c r="V4101" s="6">
        <v>1232.3162616453887</v>
      </c>
    </row>
    <row r="4102" spans="1:22" x14ac:dyDescent="0.25">
      <c r="A4102" t="s">
        <v>4188</v>
      </c>
      <c r="B4102" t="str">
        <f>VLOOKUP(A4102,Códigos!$H$3:$I$19,2,0)</f>
        <v>ELIANA LONDOÑO - TEXTIL</v>
      </c>
      <c r="C4102" t="s">
        <v>5152</v>
      </c>
      <c r="D4102" s="2">
        <v>42126</v>
      </c>
      <c r="E4102" s="2" t="s">
        <v>9285</v>
      </c>
      <c r="F4102">
        <v>0</v>
      </c>
      <c r="G4102" t="s">
        <v>4384</v>
      </c>
      <c r="H4102" t="str">
        <f>VLOOKUP(G4102,Códigos!$K$2:$L$250,2,0)</f>
        <v>INDIXELL MAX 8000</v>
      </c>
      <c r="I4102" s="1">
        <v>25</v>
      </c>
      <c r="J4102" s="6">
        <v>212500</v>
      </c>
      <c r="K4102" t="s">
        <v>4451</v>
      </c>
      <c r="L4102" t="str">
        <f>VLOOKUP(K4102,Códigos!$N$2:$O$376,2,0)</f>
        <v>COLOR &amp; MODA LAVANDERIA Y TINTORERIA LTDA</v>
      </c>
      <c r="M4102" t="s">
        <v>21</v>
      </c>
      <c r="N4102" t="str">
        <f>VLOOKUP(M4102,Códigos!$Q$2:$R$26,2,0)</f>
        <v>GENENCOR CUERO</v>
      </c>
      <c r="O4102" t="s">
        <v>27</v>
      </c>
      <c r="P4102" t="str">
        <f>VLOOKUP(O4102,Códigos!$B$2:$C$19,2,0)</f>
        <v>BOGOTÁ, D.C.</v>
      </c>
      <c r="Q4102" t="s">
        <v>28</v>
      </c>
      <c r="R4102" t="str">
        <f>VLOOKUP(Q4102,Códigos!$E$2:$F$52,2,0)</f>
        <v>BOGOTÁ, D.C.</v>
      </c>
      <c r="S4102" t="s">
        <v>19</v>
      </c>
      <c r="T4102" t="str">
        <f>VLOOKUP(S4102,Códigos!$T$3:$U$14,2,0)</f>
        <v>BIOINDUSTRIA</v>
      </c>
      <c r="U4102" s="6">
        <v>1825.83</v>
      </c>
      <c r="V4102" s="6">
        <v>116.38542471095337</v>
      </c>
    </row>
    <row r="4103" spans="1:22" x14ac:dyDescent="0.25">
      <c r="A4103" t="s">
        <v>2952</v>
      </c>
      <c r="B4103" t="str">
        <f>VLOOKUP(A4103,Códigos!$H$3:$I$19,2,0)</f>
        <v>SUSANA ESTRADA E.</v>
      </c>
      <c r="C4103" t="s">
        <v>3732</v>
      </c>
      <c r="D4103" s="2">
        <v>42126</v>
      </c>
      <c r="E4103" s="2" t="s">
        <v>9285</v>
      </c>
      <c r="F4103">
        <v>30</v>
      </c>
      <c r="G4103" t="s">
        <v>303</v>
      </c>
      <c r="H4103" t="str">
        <f>VLOOKUP(G4103,Códigos!$K$2:$L$250,2,0)</f>
        <v>SYLOWHITE SM 405</v>
      </c>
      <c r="I4103" s="1">
        <v>100</v>
      </c>
      <c r="J4103" s="6">
        <v>550000</v>
      </c>
      <c r="K4103" t="s">
        <v>3255</v>
      </c>
      <c r="L4103" t="str">
        <f>VLOOKUP(K4103,Códigos!$N$2:$O$376,2,0)</f>
        <v>CHT COLOMBIANA LTDA</v>
      </c>
      <c r="M4103" t="s">
        <v>21</v>
      </c>
      <c r="N4103" t="str">
        <f>VLOOKUP(M4103,Códigos!$Q$2:$R$26,2,0)</f>
        <v>GENENCOR CUERO</v>
      </c>
      <c r="O4103" t="s">
        <v>39</v>
      </c>
      <c r="P4103" t="str">
        <f>VLOOKUP(O4103,Códigos!$B$2:$C$19,2,0)</f>
        <v>ANTIOQUIA</v>
      </c>
      <c r="Q4103" t="s">
        <v>3257</v>
      </c>
      <c r="R4103" t="str">
        <f>VLOOKUP(Q4103,Códigos!$E$2:$F$52,2,0)</f>
        <v>SABANETA</v>
      </c>
      <c r="S4103" t="s">
        <v>21</v>
      </c>
      <c r="T4103" t="str">
        <f>VLOOKUP(S4103,Códigos!$T$3:$U$14,2,0)</f>
        <v>ESPECIALIDADES QUIMICAS</v>
      </c>
      <c r="U4103" s="6">
        <v>1825.83</v>
      </c>
      <c r="V4103" s="6">
        <v>301.23286395776171</v>
      </c>
    </row>
    <row r="4104" spans="1:22" x14ac:dyDescent="0.25">
      <c r="A4104" t="s">
        <v>969</v>
      </c>
      <c r="B4104" t="str">
        <f>VLOOKUP(A4104,Códigos!$H$3:$I$19,2,0)</f>
        <v>MARIA ELENA PELAEZ</v>
      </c>
      <c r="C4104" t="s">
        <v>6943</v>
      </c>
      <c r="D4104" s="2">
        <v>42127</v>
      </c>
      <c r="E4104" s="2" t="s">
        <v>9285</v>
      </c>
      <c r="F4104">
        <v>60</v>
      </c>
      <c r="G4104" t="s">
        <v>6283</v>
      </c>
      <c r="H4104" t="str">
        <f>VLOOKUP(G4104,Códigos!$K$2:$L$250,2,0)</f>
        <v>INDINASA COL - GREEN</v>
      </c>
      <c r="I4104" s="1">
        <v>400</v>
      </c>
      <c r="J4104" s="6">
        <v>3288000</v>
      </c>
      <c r="K4104" t="s">
        <v>5661</v>
      </c>
      <c r="L4104" t="str">
        <f>VLOOKUP(K4104,Códigos!$N$2:$O$376,2,0)</f>
        <v>FABRICATO S A</v>
      </c>
      <c r="M4104" t="s">
        <v>21</v>
      </c>
      <c r="N4104" t="str">
        <f>VLOOKUP(M4104,Códigos!$Q$2:$R$26,2,0)</f>
        <v>GENENCOR CUERO</v>
      </c>
      <c r="O4104" t="s">
        <v>39</v>
      </c>
      <c r="P4104" t="str">
        <f>VLOOKUP(O4104,Códigos!$B$2:$C$19,2,0)</f>
        <v>ANTIOQUIA</v>
      </c>
      <c r="Q4104" t="s">
        <v>2962</v>
      </c>
      <c r="R4104" t="str">
        <f>VLOOKUP(Q4104,Códigos!$E$2:$F$52,2,0)</f>
        <v>BELLO</v>
      </c>
      <c r="S4104" t="s">
        <v>19</v>
      </c>
      <c r="T4104" t="str">
        <f>VLOOKUP(S4104,Códigos!$T$3:$U$14,2,0)</f>
        <v>BIOINDUSTRIA</v>
      </c>
      <c r="U4104" s="6">
        <v>1836.34</v>
      </c>
      <c r="V4104" s="6">
        <v>1790.5180957774705</v>
      </c>
    </row>
    <row r="4105" spans="1:22" x14ac:dyDescent="0.25">
      <c r="A4105" t="s">
        <v>969</v>
      </c>
      <c r="B4105" t="str">
        <f>VLOOKUP(A4105,Códigos!$H$3:$I$19,2,0)</f>
        <v>MARIA ELENA PELAEZ</v>
      </c>
      <c r="C4105" t="s">
        <v>6124</v>
      </c>
      <c r="D4105" s="2">
        <v>42127</v>
      </c>
      <c r="E4105" s="2" t="s">
        <v>9285</v>
      </c>
      <c r="F4105">
        <v>60</v>
      </c>
      <c r="G4105" t="s">
        <v>1126</v>
      </c>
      <c r="H4105" t="str">
        <f>VLOOKUP(G4105,Códigos!$K$2:$L$250,2,0)</f>
        <v>INDICOL SN 200</v>
      </c>
      <c r="I4105" s="1">
        <v>120</v>
      </c>
      <c r="J4105" s="6">
        <v>540000</v>
      </c>
      <c r="K4105" t="s">
        <v>5809</v>
      </c>
      <c r="L4105" t="str">
        <f>VLOOKUP(K4105,Códigos!$N$2:$O$376,2,0)</f>
        <v>EXPOFARO S.A.S.</v>
      </c>
      <c r="M4105" t="s">
        <v>19</v>
      </c>
      <c r="N4105" t="str">
        <f>VLOOKUP(M4105,Códigos!$Q$2:$R$26,2,0)</f>
        <v>BASF QUIMICA</v>
      </c>
      <c r="O4105" t="s">
        <v>39</v>
      </c>
      <c r="P4105" t="str">
        <f>VLOOKUP(O4105,Códigos!$B$2:$C$19,2,0)</f>
        <v>ANTIOQUIA</v>
      </c>
      <c r="Q4105" t="s">
        <v>2729</v>
      </c>
      <c r="R4105" t="str">
        <f>VLOOKUP(Q4105,Códigos!$E$2:$F$52,2,0)</f>
        <v>MEDELLÍN</v>
      </c>
      <c r="S4105" t="s">
        <v>19</v>
      </c>
      <c r="T4105" t="str">
        <f>VLOOKUP(S4105,Códigos!$T$3:$U$14,2,0)</f>
        <v>BIOINDUSTRIA</v>
      </c>
      <c r="U4105" s="6">
        <v>1836.34</v>
      </c>
      <c r="V4105" s="6">
        <v>294.06319091235827</v>
      </c>
    </row>
    <row r="4106" spans="1:22" x14ac:dyDescent="0.25">
      <c r="A4106" t="s">
        <v>19</v>
      </c>
      <c r="B4106" t="str">
        <f>VLOOKUP(A4106,Códigos!$H$3:$I$19,2,0)</f>
        <v>TEXTILERAS BOGOTA</v>
      </c>
      <c r="C4106" t="s">
        <v>208</v>
      </c>
      <c r="D4106" s="2">
        <v>42127</v>
      </c>
      <c r="E4106" s="2" t="s">
        <v>9285</v>
      </c>
      <c r="F4106">
        <v>30</v>
      </c>
      <c r="G4106" t="s">
        <v>109</v>
      </c>
      <c r="H4106" t="str">
        <f>VLOOKUP(G4106,Códigos!$K$2:$L$250,2,0)</f>
        <v>CATALASE T100</v>
      </c>
      <c r="I4106" s="1">
        <v>400</v>
      </c>
      <c r="J4106" s="6">
        <v>3800000</v>
      </c>
      <c r="K4106" t="s">
        <v>129</v>
      </c>
      <c r="L4106" t="str">
        <f>VLOOKUP(K4106,Códigos!$N$2:$O$376,2,0)</f>
        <v>MANUFACTURAS ELIOT S.A.S.</v>
      </c>
      <c r="M4106" t="s">
        <v>21</v>
      </c>
      <c r="N4106" t="str">
        <f>VLOOKUP(M4106,Códigos!$Q$2:$R$26,2,0)</f>
        <v>GENENCOR CUERO</v>
      </c>
      <c r="O4106" t="s">
        <v>27</v>
      </c>
      <c r="P4106" t="str">
        <f>VLOOKUP(O4106,Códigos!$B$2:$C$19,2,0)</f>
        <v>BOGOTÁ, D.C.</v>
      </c>
      <c r="Q4106" t="s">
        <v>28</v>
      </c>
      <c r="R4106" t="str">
        <f>VLOOKUP(Q4106,Códigos!$E$2:$F$52,2,0)</f>
        <v>BOGOTÁ, D.C.</v>
      </c>
      <c r="S4106" t="s">
        <v>19</v>
      </c>
      <c r="T4106" t="str">
        <f>VLOOKUP(S4106,Códigos!$T$3:$U$14,2,0)</f>
        <v>BIOINDUSTRIA</v>
      </c>
      <c r="U4106" s="6">
        <v>1836.34</v>
      </c>
      <c r="V4106" s="6">
        <v>2069.3335656795584</v>
      </c>
    </row>
    <row r="4107" spans="1:22" x14ac:dyDescent="0.25">
      <c r="A4107" t="s">
        <v>7896</v>
      </c>
      <c r="B4107" t="str">
        <f>VLOOKUP(A4107,Códigos!$H$3:$I$19,2,0)</f>
        <v>ALEXANDRA CASTILLO</v>
      </c>
      <c r="C4107" t="s">
        <v>8053</v>
      </c>
      <c r="D4107" s="2">
        <v>42127</v>
      </c>
      <c r="E4107" s="2" t="s">
        <v>9285</v>
      </c>
      <c r="F4107">
        <v>30</v>
      </c>
      <c r="G4107" t="s">
        <v>332</v>
      </c>
      <c r="H4107" t="str">
        <f>VLOOKUP(G4107,Códigos!$K$2:$L$250,2,0)</f>
        <v>SYLOID C-907</v>
      </c>
      <c r="I4107" s="1">
        <v>45</v>
      </c>
      <c r="J4107" s="6">
        <v>1057873.05</v>
      </c>
      <c r="K4107" t="s">
        <v>325</v>
      </c>
      <c r="L4107" t="str">
        <f>VLOOKUP(K4107,Códigos!$N$2:$O$376,2,0)</f>
        <v>PINTURAS TITO PABON Y CIA S EN C</v>
      </c>
      <c r="M4107" t="s">
        <v>21</v>
      </c>
      <c r="N4107" t="str">
        <f>VLOOKUP(M4107,Códigos!$Q$2:$R$26,2,0)</f>
        <v>GENENCOR CUERO</v>
      </c>
      <c r="O4107" t="s">
        <v>27</v>
      </c>
      <c r="P4107" t="str">
        <f>VLOOKUP(O4107,Códigos!$B$2:$C$19,2,0)</f>
        <v>BOGOTÁ, D.C.</v>
      </c>
      <c r="Q4107" t="s">
        <v>28</v>
      </c>
      <c r="R4107" t="str">
        <f>VLOOKUP(Q4107,Códigos!$E$2:$F$52,2,0)</f>
        <v>BOGOTÁ, D.C.</v>
      </c>
      <c r="S4107" t="s">
        <v>21</v>
      </c>
      <c r="T4107" t="str">
        <f>VLOOKUP(S4107,Códigos!$T$3:$U$14,2,0)</f>
        <v>ESPECIALIDADES QUIMICAS</v>
      </c>
      <c r="U4107" s="6">
        <v>1836.34</v>
      </c>
      <c r="V4107" s="6">
        <v>576.07689752442366</v>
      </c>
    </row>
    <row r="4108" spans="1:22" x14ac:dyDescent="0.25">
      <c r="A4108" t="s">
        <v>969</v>
      </c>
      <c r="B4108" t="str">
        <f>VLOOKUP(A4108,Códigos!$H$3:$I$19,2,0)</f>
        <v>MARIA ELENA PELAEZ</v>
      </c>
      <c r="C4108" t="s">
        <v>7588</v>
      </c>
      <c r="D4108" s="2">
        <v>42127</v>
      </c>
      <c r="E4108" s="2" t="s">
        <v>9285</v>
      </c>
      <c r="F4108">
        <v>60</v>
      </c>
      <c r="G4108" t="s">
        <v>7571</v>
      </c>
      <c r="H4108" t="str">
        <f>VLOOKUP(G4108,Códigos!$K$2:$L$250,2,0)</f>
        <v>INDESIZER 610</v>
      </c>
      <c r="I4108" s="1">
        <v>460</v>
      </c>
      <c r="J4108" s="6">
        <v>4416000</v>
      </c>
      <c r="K4108" t="s">
        <v>6234</v>
      </c>
      <c r="L4108" t="str">
        <f>VLOOKUP(K4108,Códigos!$N$2:$O$376,2,0)</f>
        <v>SURTIQUIMICOS S.A.</v>
      </c>
      <c r="M4108" t="s">
        <v>17</v>
      </c>
      <c r="N4108" t="str">
        <f>VLOOKUP(M4108,Códigos!$Q$2:$R$26,2,0)</f>
        <v>DOW CORNING  INDUSTIRAL</v>
      </c>
      <c r="O4108" t="s">
        <v>39</v>
      </c>
      <c r="P4108" t="str">
        <f>VLOOKUP(O4108,Códigos!$B$2:$C$19,2,0)</f>
        <v>ANTIOQUIA</v>
      </c>
      <c r="Q4108" t="s">
        <v>998</v>
      </c>
      <c r="R4108" t="str">
        <f>VLOOKUP(Q4108,Códigos!$E$2:$F$52,2,0)</f>
        <v>ITAGÜÍ</v>
      </c>
      <c r="S4108" t="s">
        <v>19</v>
      </c>
      <c r="T4108" t="str">
        <f>VLOOKUP(S4108,Códigos!$T$3:$U$14,2,0)</f>
        <v>BIOINDUSTRIA</v>
      </c>
      <c r="U4108" s="6">
        <v>1836.34</v>
      </c>
      <c r="V4108" s="6">
        <v>2404.7834279055078</v>
      </c>
    </row>
    <row r="4109" spans="1:22" x14ac:dyDescent="0.25">
      <c r="A4109" t="s">
        <v>969</v>
      </c>
      <c r="B4109" t="str">
        <f>VLOOKUP(A4109,Códigos!$H$3:$I$19,2,0)</f>
        <v>MARIA ELENA PELAEZ</v>
      </c>
      <c r="C4109" t="s">
        <v>6941</v>
      </c>
      <c r="D4109" s="2">
        <v>42127</v>
      </c>
      <c r="E4109" s="2" t="s">
        <v>9285</v>
      </c>
      <c r="F4109">
        <v>45</v>
      </c>
      <c r="G4109" t="s">
        <v>4887</v>
      </c>
      <c r="H4109" t="str">
        <f>VLOOKUP(G4109,Códigos!$K$2:$L$250,2,0)</f>
        <v>INDIXELL MAX L*</v>
      </c>
      <c r="I4109" s="1">
        <v>30</v>
      </c>
      <c r="J4109" s="6">
        <v>798807.9</v>
      </c>
      <c r="K4109" t="s">
        <v>6205</v>
      </c>
      <c r="L4109" t="str">
        <f>VLOOKUP(K4109,Códigos!$N$2:$O$376,2,0)</f>
        <v>GUERRERO CARLOS Y/O QUIMIANDES COLOMBIA</v>
      </c>
      <c r="M4109" t="s">
        <v>21</v>
      </c>
      <c r="N4109" t="str">
        <f>VLOOKUP(M4109,Códigos!$Q$2:$R$26,2,0)</f>
        <v>GENENCOR CUERO</v>
      </c>
      <c r="O4109" t="s">
        <v>3281</v>
      </c>
      <c r="P4109" t="str">
        <f>VLOOKUP(O4109,Códigos!$B$2:$C$19,2,0)</f>
        <v>NORTE DE SANTANDER</v>
      </c>
      <c r="Q4109" t="s">
        <v>3282</v>
      </c>
      <c r="R4109" t="str">
        <f>VLOOKUP(Q4109,Códigos!$E$2:$F$52,2,0)</f>
        <v>CÚCUTA</v>
      </c>
      <c r="S4109" t="s">
        <v>19</v>
      </c>
      <c r="T4109" t="str">
        <f>VLOOKUP(S4109,Códigos!$T$3:$U$14,2,0)</f>
        <v>BIOINDUSTRIA</v>
      </c>
      <c r="U4109" s="6">
        <v>1836.34</v>
      </c>
      <c r="V4109" s="6">
        <v>435.00000000000006</v>
      </c>
    </row>
    <row r="4110" spans="1:22" x14ac:dyDescent="0.25">
      <c r="A4110" t="s">
        <v>969</v>
      </c>
      <c r="B4110" t="str">
        <f>VLOOKUP(A4110,Códigos!$H$3:$I$19,2,0)</f>
        <v>MARIA ELENA PELAEZ</v>
      </c>
      <c r="C4110" t="s">
        <v>6944</v>
      </c>
      <c r="D4110" s="2">
        <v>42127</v>
      </c>
      <c r="E4110" s="2" t="s">
        <v>9285</v>
      </c>
      <c r="F4110">
        <v>60</v>
      </c>
      <c r="G4110" t="s">
        <v>5363</v>
      </c>
      <c r="H4110" t="str">
        <f>VLOOKUP(G4110,Códigos!$K$2:$L$250,2,0)</f>
        <v>CATALASE 300</v>
      </c>
      <c r="I4110" s="1">
        <v>300</v>
      </c>
      <c r="J4110" s="6">
        <v>1350000</v>
      </c>
      <c r="K4110" t="s">
        <v>5682</v>
      </c>
      <c r="L4110" t="str">
        <f>VLOOKUP(K4110,Códigos!$N$2:$O$376,2,0)</f>
        <v>TENNIS S.A.</v>
      </c>
      <c r="M4110" t="s">
        <v>21</v>
      </c>
      <c r="N4110" t="str">
        <f>VLOOKUP(M4110,Códigos!$Q$2:$R$26,2,0)</f>
        <v>GENENCOR CUERO</v>
      </c>
      <c r="O4110" t="s">
        <v>39</v>
      </c>
      <c r="P4110" t="str">
        <f>VLOOKUP(O4110,Códigos!$B$2:$C$19,2,0)</f>
        <v>ANTIOQUIA</v>
      </c>
      <c r="Q4110" t="s">
        <v>2729</v>
      </c>
      <c r="R4110" t="str">
        <f>VLOOKUP(Q4110,Códigos!$E$2:$F$52,2,0)</f>
        <v>MEDELLÍN</v>
      </c>
      <c r="S4110" t="s">
        <v>19</v>
      </c>
      <c r="T4110" t="str">
        <f>VLOOKUP(S4110,Códigos!$T$3:$U$14,2,0)</f>
        <v>BIOINDUSTRIA</v>
      </c>
      <c r="U4110" s="6">
        <v>1836.34</v>
      </c>
      <c r="V4110" s="6">
        <v>735.15797728089569</v>
      </c>
    </row>
    <row r="4111" spans="1:22" x14ac:dyDescent="0.25">
      <c r="A4111" t="s">
        <v>19</v>
      </c>
      <c r="B4111" t="str">
        <f>VLOOKUP(A4111,Códigos!$H$3:$I$19,2,0)</f>
        <v>TEXTILERAS BOGOTA</v>
      </c>
      <c r="C4111" t="s">
        <v>91</v>
      </c>
      <c r="D4111" s="2">
        <v>42127</v>
      </c>
      <c r="E4111" s="2" t="s">
        <v>9285</v>
      </c>
      <c r="F4111">
        <v>60</v>
      </c>
      <c r="G4111" t="s">
        <v>32</v>
      </c>
      <c r="H4111" t="str">
        <f>VLOOKUP(G4111,Códigos!$K$2:$L$250,2,0)</f>
        <v>INDICOL SN 100</v>
      </c>
      <c r="I4111" s="1">
        <v>600</v>
      </c>
      <c r="J4111" s="6">
        <v>2051904</v>
      </c>
      <c r="K4111" t="s">
        <v>33</v>
      </c>
      <c r="L4111" t="str">
        <f>VLOOKUP(K4111,Códigos!$N$2:$O$376,2,0)</f>
        <v>TEXTILES MIRATEX S.A.S.</v>
      </c>
      <c r="M4111" t="s">
        <v>19</v>
      </c>
      <c r="N4111" t="str">
        <f>VLOOKUP(M4111,Códigos!$Q$2:$R$26,2,0)</f>
        <v>BASF QUIMICA</v>
      </c>
      <c r="O4111" t="s">
        <v>27</v>
      </c>
      <c r="P4111" t="str">
        <f>VLOOKUP(O4111,Códigos!$B$2:$C$19,2,0)</f>
        <v>BOGOTÁ, D.C.</v>
      </c>
      <c r="Q4111" t="s">
        <v>28</v>
      </c>
      <c r="R4111" t="str">
        <f>VLOOKUP(Q4111,Códigos!$E$2:$F$52,2,0)</f>
        <v>BOGOTÁ, D.C.</v>
      </c>
      <c r="S4111" t="s">
        <v>19</v>
      </c>
      <c r="T4111" t="str">
        <f>VLOOKUP(S4111,Códigos!$T$3:$U$14,2,0)</f>
        <v>BIOINDUSTRIA</v>
      </c>
      <c r="U4111" s="6">
        <v>1836.34</v>
      </c>
      <c r="V4111" s="6">
        <v>1117.3878475663548</v>
      </c>
    </row>
    <row r="4112" spans="1:22" x14ac:dyDescent="0.25">
      <c r="A4112" t="s">
        <v>969</v>
      </c>
      <c r="B4112" t="str">
        <f>VLOOKUP(A4112,Códigos!$H$3:$I$19,2,0)</f>
        <v>MARIA ELENA PELAEZ</v>
      </c>
      <c r="C4112" t="s">
        <v>6940</v>
      </c>
      <c r="D4112" s="2">
        <v>42127</v>
      </c>
      <c r="E4112" s="2" t="s">
        <v>9285</v>
      </c>
      <c r="F4112">
        <v>60</v>
      </c>
      <c r="G4112" t="s">
        <v>1376</v>
      </c>
      <c r="H4112" t="str">
        <f>VLOOKUP(G4112,Códigos!$K$2:$L$250,2,0)</f>
        <v>ECOFADE LT-100</v>
      </c>
      <c r="I4112" s="1">
        <v>2</v>
      </c>
      <c r="J4112" s="6">
        <v>102835.04</v>
      </c>
      <c r="K4112" t="s">
        <v>6202</v>
      </c>
      <c r="L4112" t="str">
        <f>VLOOKUP(K4112,Códigos!$N$2:$O$376,2,0)</f>
        <v>SERVITEX S.A.</v>
      </c>
      <c r="M4112" t="s">
        <v>21</v>
      </c>
      <c r="N4112" t="str">
        <f>VLOOKUP(M4112,Códigos!$Q$2:$R$26,2,0)</f>
        <v>GENENCOR CUERO</v>
      </c>
      <c r="O4112" t="s">
        <v>39</v>
      </c>
      <c r="P4112" t="str">
        <f>VLOOKUP(O4112,Códigos!$B$2:$C$19,2,0)</f>
        <v>ANTIOQUIA</v>
      </c>
      <c r="Q4112" t="s">
        <v>2729</v>
      </c>
      <c r="R4112" t="str">
        <f>VLOOKUP(Q4112,Códigos!$E$2:$F$52,2,0)</f>
        <v>MEDELLÍN</v>
      </c>
      <c r="S4112" t="s">
        <v>19</v>
      </c>
      <c r="T4112" t="str">
        <f>VLOOKUP(S4112,Códigos!$T$3:$U$14,2,0)</f>
        <v>BIOINDUSTRIA</v>
      </c>
      <c r="U4112" s="6">
        <v>1836.34</v>
      </c>
      <c r="V4112" s="6">
        <v>56</v>
      </c>
    </row>
    <row r="4113" spans="1:22" x14ac:dyDescent="0.25">
      <c r="A4113" t="s">
        <v>969</v>
      </c>
      <c r="B4113" t="str">
        <f>VLOOKUP(A4113,Códigos!$H$3:$I$19,2,0)</f>
        <v>MARIA ELENA PELAEZ</v>
      </c>
      <c r="C4113" t="s">
        <v>6943</v>
      </c>
      <c r="D4113" s="2">
        <v>42127</v>
      </c>
      <c r="E4113" s="2" t="s">
        <v>9285</v>
      </c>
      <c r="F4113">
        <v>60</v>
      </c>
      <c r="G4113" t="s">
        <v>6299</v>
      </c>
      <c r="H4113" t="str">
        <f>VLOOKUP(G4113,Códigos!$K$2:$L$250,2,0)</f>
        <v>CATALASA COL-GC</v>
      </c>
      <c r="I4113" s="1">
        <v>400</v>
      </c>
      <c r="J4113" s="6">
        <v>644000</v>
      </c>
      <c r="K4113" t="s">
        <v>5661</v>
      </c>
      <c r="L4113" t="str">
        <f>VLOOKUP(K4113,Códigos!$N$2:$O$376,2,0)</f>
        <v>FABRICATO S A</v>
      </c>
      <c r="M4113" t="s">
        <v>21</v>
      </c>
      <c r="N4113" t="str">
        <f>VLOOKUP(M4113,Códigos!$Q$2:$R$26,2,0)</f>
        <v>GENENCOR CUERO</v>
      </c>
      <c r="O4113" t="s">
        <v>39</v>
      </c>
      <c r="P4113" t="str">
        <f>VLOOKUP(O4113,Códigos!$B$2:$C$19,2,0)</f>
        <v>ANTIOQUIA</v>
      </c>
      <c r="Q4113" t="s">
        <v>2962</v>
      </c>
      <c r="R4113" t="str">
        <f>VLOOKUP(Q4113,Códigos!$E$2:$F$52,2,0)</f>
        <v>BELLO</v>
      </c>
      <c r="S4113" t="s">
        <v>19</v>
      </c>
      <c r="T4113" t="str">
        <f>VLOOKUP(S4113,Códigos!$T$3:$U$14,2,0)</f>
        <v>BIOINDUSTRIA</v>
      </c>
      <c r="U4113" s="6">
        <v>1836.34</v>
      </c>
      <c r="V4113" s="6">
        <v>350.69758323621988</v>
      </c>
    </row>
    <row r="4114" spans="1:22" x14ac:dyDescent="0.25">
      <c r="A4114" t="s">
        <v>4188</v>
      </c>
      <c r="B4114" t="str">
        <f>VLOOKUP(A4114,Códigos!$H$3:$I$19,2,0)</f>
        <v>ELIANA LONDOÑO - TEXTIL</v>
      </c>
      <c r="C4114" t="s">
        <v>5583</v>
      </c>
      <c r="D4114" s="2">
        <v>42127</v>
      </c>
      <c r="E4114" s="2" t="s">
        <v>9285</v>
      </c>
      <c r="F4114">
        <v>0</v>
      </c>
      <c r="G4114" t="s">
        <v>2028</v>
      </c>
      <c r="H4114" t="str">
        <f>VLOOKUP(G4114,Códigos!$K$2:$L$250,2,0)</f>
        <v>INDISIL K EFFECT</v>
      </c>
      <c r="I4114" s="1">
        <v>30</v>
      </c>
      <c r="J4114" s="6">
        <v>195000</v>
      </c>
      <c r="K4114" t="s">
        <v>4320</v>
      </c>
      <c r="L4114" t="str">
        <f>VLOOKUP(K4114,Códigos!$N$2:$O$376,2,0)</f>
        <v>GONZALEZ GUERRERO JOSE JOAQUIN</v>
      </c>
      <c r="M4114" t="s">
        <v>231</v>
      </c>
      <c r="N4114" t="str">
        <f>VLOOKUP(M4114,Códigos!$Q$2:$R$26,2,0)</f>
        <v>QUIMICA PRODES</v>
      </c>
      <c r="O4114" t="s">
        <v>27</v>
      </c>
      <c r="P4114" t="str">
        <f>VLOOKUP(O4114,Códigos!$B$2:$C$19,2,0)</f>
        <v>BOGOTÁ, D.C.</v>
      </c>
      <c r="Q4114" t="s">
        <v>28</v>
      </c>
      <c r="R4114" t="str">
        <f>VLOOKUP(Q4114,Códigos!$E$2:$F$52,2,0)</f>
        <v>BOGOTÁ, D.C.</v>
      </c>
      <c r="S4114" t="s">
        <v>19</v>
      </c>
      <c r="T4114" t="str">
        <f>VLOOKUP(S4114,Códigos!$T$3:$U$14,2,0)</f>
        <v>BIOINDUSTRIA</v>
      </c>
      <c r="U4114" s="6">
        <v>1836.34</v>
      </c>
      <c r="V4114" s="6">
        <v>106.1894856072405</v>
      </c>
    </row>
    <row r="4115" spans="1:22" x14ac:dyDescent="0.25">
      <c r="A4115" t="s">
        <v>980</v>
      </c>
      <c r="B4115" t="str">
        <f>VLOOKUP(A4115,Códigos!$H$3:$I$19,2,0)</f>
        <v>JENNY GOMEZ VALENCIA</v>
      </c>
      <c r="C4115" t="s">
        <v>2049</v>
      </c>
      <c r="D4115" s="2">
        <v>42127</v>
      </c>
      <c r="E4115" s="2" t="s">
        <v>9285</v>
      </c>
      <c r="F4115">
        <v>60</v>
      </c>
      <c r="G4115" t="s">
        <v>2028</v>
      </c>
      <c r="H4115" t="str">
        <f>VLOOKUP(G4115,Códigos!$K$2:$L$250,2,0)</f>
        <v>INDISIL K EFFECT</v>
      </c>
      <c r="I4115" s="1">
        <v>25</v>
      </c>
      <c r="J4115" s="6">
        <v>183750</v>
      </c>
      <c r="K4115" t="s">
        <v>1254</v>
      </c>
      <c r="L4115" t="str">
        <f>VLOOKUP(K4115,Códigos!$N$2:$O$376,2,0)</f>
        <v>LAVANDERIA INDUSTRIAL SURTEÑIR S.A.</v>
      </c>
      <c r="M4115" t="s">
        <v>231</v>
      </c>
      <c r="N4115" t="str">
        <f>VLOOKUP(M4115,Códigos!$Q$2:$R$26,2,0)</f>
        <v>QUIMICA PRODES</v>
      </c>
      <c r="O4115" t="s">
        <v>594</v>
      </c>
      <c r="P4115" t="str">
        <f>VLOOKUP(O4115,Códigos!$B$2:$C$19,2,0)</f>
        <v>VALLE DEL CAUCA</v>
      </c>
      <c r="Q4115" t="s">
        <v>595</v>
      </c>
      <c r="R4115" t="str">
        <f>VLOOKUP(Q4115,Códigos!$E$2:$F$52,2,0)</f>
        <v>CALI</v>
      </c>
      <c r="S4115" t="s">
        <v>19</v>
      </c>
      <c r="T4115" t="str">
        <f>VLOOKUP(S4115,Códigos!$T$3:$U$14,2,0)</f>
        <v>BIOINDUSTRIA</v>
      </c>
      <c r="U4115" s="6">
        <v>1836.34</v>
      </c>
      <c r="V4115" s="6">
        <v>100.06316912989969</v>
      </c>
    </row>
    <row r="4116" spans="1:22" x14ac:dyDescent="0.25">
      <c r="A4116" t="s">
        <v>7896</v>
      </c>
      <c r="B4116" t="str">
        <f>VLOOKUP(A4116,Códigos!$H$3:$I$19,2,0)</f>
        <v>ALEXANDRA CASTILLO</v>
      </c>
      <c r="C4116" t="s">
        <v>8054</v>
      </c>
      <c r="D4116" s="2">
        <v>42127</v>
      </c>
      <c r="E4116" s="2" t="s">
        <v>9285</v>
      </c>
      <c r="F4116">
        <v>60</v>
      </c>
      <c r="G4116" t="s">
        <v>295</v>
      </c>
      <c r="H4116" t="str">
        <f>VLOOKUP(G4116,Códigos!$K$2:$L$250,2,0)</f>
        <v>SYLOID 244 FP</v>
      </c>
      <c r="I4116" s="1">
        <v>50</v>
      </c>
      <c r="J4116" s="6">
        <v>1208311.5</v>
      </c>
      <c r="K4116" t="s">
        <v>329</v>
      </c>
      <c r="L4116" t="str">
        <f>VLOOKUP(K4116,Códigos!$N$2:$O$376,2,0)</f>
        <v>GRUPO KOPELLE LTDA</v>
      </c>
      <c r="M4116" t="s">
        <v>21</v>
      </c>
      <c r="N4116" t="str">
        <f>VLOOKUP(M4116,Códigos!$Q$2:$R$26,2,0)</f>
        <v>GENENCOR CUERO</v>
      </c>
      <c r="O4116" t="s">
        <v>119</v>
      </c>
      <c r="P4116" t="str">
        <f>VLOOKUP(O4116,Códigos!$B$2:$C$19,2,0)</f>
        <v>CUNDINAMARCA</v>
      </c>
      <c r="Q4116" t="s">
        <v>28</v>
      </c>
      <c r="R4116" t="str">
        <f>VLOOKUP(Q4116,Códigos!$E$2:$F$52,2,0)</f>
        <v>BOGOTÁ, D.C.</v>
      </c>
      <c r="S4116" t="s">
        <v>21</v>
      </c>
      <c r="T4116" t="str">
        <f>VLOOKUP(S4116,Códigos!$T$3:$U$14,2,0)</f>
        <v>ESPECIALIDADES QUIMICAS</v>
      </c>
      <c r="U4116" s="6">
        <v>1836.34</v>
      </c>
      <c r="V4116" s="6">
        <v>657.99988019647776</v>
      </c>
    </row>
    <row r="4117" spans="1:22" x14ac:dyDescent="0.25">
      <c r="A4117" t="s">
        <v>272</v>
      </c>
      <c r="B4117" t="str">
        <f>VLOOKUP(A4117,Códigos!$H$3:$I$19,2,0)</f>
        <v>LINA MERCEDES RUBIO GOMEZ</v>
      </c>
      <c r="C4117" t="s">
        <v>946</v>
      </c>
      <c r="D4117" s="2">
        <v>42130</v>
      </c>
      <c r="E4117" s="2" t="s">
        <v>9285</v>
      </c>
      <c r="F4117">
        <v>30</v>
      </c>
      <c r="G4117" t="s">
        <v>1061</v>
      </c>
      <c r="H4117" t="str">
        <f>VLOOKUP(G4117,Códigos!$K$2:$L$250,2,0)</f>
        <v>SPECKLES NARANJA</v>
      </c>
      <c r="I4117" s="1">
        <v>1000</v>
      </c>
      <c r="J4117" s="6">
        <v>4222520</v>
      </c>
      <c r="K4117" t="s">
        <v>827</v>
      </c>
      <c r="L4117" t="str">
        <f>VLOOKUP(K4117,Códigos!$N$2:$O$376,2,0)</f>
        <v>AZUL K S.A.</v>
      </c>
      <c r="M4117" t="s">
        <v>1050</v>
      </c>
      <c r="N4117" t="str">
        <f>VLOOKUP(M4117,Códigos!$Q$2:$R$26,2,0)</f>
        <v>CHEMLOGIS</v>
      </c>
      <c r="O4117" t="s">
        <v>27</v>
      </c>
      <c r="P4117" t="str">
        <f>VLOOKUP(O4117,Códigos!$B$2:$C$19,2,0)</f>
        <v>BOGOTÁ, D.C.</v>
      </c>
      <c r="Q4117" t="s">
        <v>28</v>
      </c>
      <c r="R4117" t="str">
        <f>VLOOKUP(Q4117,Códigos!$E$2:$F$52,2,0)</f>
        <v>BOGOTÁ, D.C.</v>
      </c>
      <c r="S4117" t="s">
        <v>19</v>
      </c>
      <c r="T4117" t="str">
        <f>VLOOKUP(S4117,Códigos!$T$3:$U$14,2,0)</f>
        <v>BIOINDUSTRIA</v>
      </c>
      <c r="U4117" s="6">
        <v>1835.88</v>
      </c>
      <c r="V4117" s="6">
        <v>2299.9978212083579</v>
      </c>
    </row>
    <row r="4118" spans="1:22" x14ac:dyDescent="0.25">
      <c r="A4118" t="s">
        <v>2952</v>
      </c>
      <c r="B4118" t="str">
        <f>VLOOKUP(A4118,Códigos!$H$3:$I$19,2,0)</f>
        <v>SUSANA ESTRADA E.</v>
      </c>
      <c r="C4118" t="s">
        <v>3731</v>
      </c>
      <c r="D4118" s="2">
        <v>42130</v>
      </c>
      <c r="E4118" s="2" t="s">
        <v>9285</v>
      </c>
      <c r="F4118">
        <v>60</v>
      </c>
      <c r="G4118" t="s">
        <v>3245</v>
      </c>
      <c r="H4118" t="str">
        <f>VLOOKUP(G4118,Códigos!$K$2:$L$250,2,0)</f>
        <v>SYLOID C - 906</v>
      </c>
      <c r="I4118" s="1">
        <v>15</v>
      </c>
      <c r="J4118" s="6">
        <v>382505.55</v>
      </c>
      <c r="K4118" t="s">
        <v>3238</v>
      </c>
      <c r="L4118" t="str">
        <f>VLOOKUP(K4118,Códigos!$N$2:$O$376,2,0)</f>
        <v>QUIMILAC</v>
      </c>
      <c r="M4118" t="s">
        <v>21</v>
      </c>
      <c r="N4118" t="str">
        <f>VLOOKUP(M4118,Códigos!$Q$2:$R$26,2,0)</f>
        <v>GENENCOR CUERO</v>
      </c>
      <c r="O4118" t="s">
        <v>39</v>
      </c>
      <c r="P4118" t="str">
        <f>VLOOKUP(O4118,Códigos!$B$2:$C$19,2,0)</f>
        <v>ANTIOQUIA</v>
      </c>
      <c r="Q4118" t="s">
        <v>998</v>
      </c>
      <c r="R4118" t="str">
        <f>VLOOKUP(Q4118,Códigos!$E$2:$F$52,2,0)</f>
        <v>ITAGÜÍ</v>
      </c>
      <c r="S4118" t="s">
        <v>21</v>
      </c>
      <c r="T4118" t="str">
        <f>VLOOKUP(S4118,Códigos!$T$3:$U$14,2,0)</f>
        <v>ESPECIALIDADES QUIMICAS</v>
      </c>
      <c r="U4118" s="6">
        <v>1835.88</v>
      </c>
      <c r="V4118" s="6">
        <v>208.34997385450026</v>
      </c>
    </row>
    <row r="4119" spans="1:22" x14ac:dyDescent="0.25">
      <c r="A4119" t="s">
        <v>980</v>
      </c>
      <c r="B4119" t="str">
        <f>VLOOKUP(A4119,Códigos!$H$3:$I$19,2,0)</f>
        <v>JENNY GOMEZ VALENCIA</v>
      </c>
      <c r="C4119" t="s">
        <v>1719</v>
      </c>
      <c r="D4119" s="2">
        <v>42130</v>
      </c>
      <c r="E4119" s="2" t="s">
        <v>9285</v>
      </c>
      <c r="F4119">
        <v>60</v>
      </c>
      <c r="G4119" t="s">
        <v>291</v>
      </c>
      <c r="H4119" t="str">
        <f>VLOOKUP(G4119,Códigos!$K$2:$L$250,2,0)</f>
        <v>SYLOID ED-30</v>
      </c>
      <c r="I4119" s="1">
        <v>120</v>
      </c>
      <c r="J4119" s="6">
        <v>2421158.4</v>
      </c>
      <c r="K4119" t="s">
        <v>1099</v>
      </c>
      <c r="L4119" t="str">
        <f>VLOOKUP(K4119,Códigos!$N$2:$O$376,2,0)</f>
        <v>INDUSTRIAS LEMBER S.A.</v>
      </c>
      <c r="M4119" t="s">
        <v>21</v>
      </c>
      <c r="N4119" t="str">
        <f>VLOOKUP(M4119,Códigos!$Q$2:$R$26,2,0)</f>
        <v>GENENCOR CUERO</v>
      </c>
      <c r="O4119" t="s">
        <v>594</v>
      </c>
      <c r="P4119" t="str">
        <f>VLOOKUP(O4119,Códigos!$B$2:$C$19,2,0)</f>
        <v>VALLE DEL CAUCA</v>
      </c>
      <c r="Q4119" t="s">
        <v>1102</v>
      </c>
      <c r="R4119" t="str">
        <f>VLOOKUP(Q4119,Códigos!$E$2:$F$52,2,0)</f>
        <v>YUMBO</v>
      </c>
      <c r="S4119" t="s">
        <v>21</v>
      </c>
      <c r="T4119" t="str">
        <f>VLOOKUP(S4119,Códigos!$T$3:$U$14,2,0)</f>
        <v>ESPECIALIDADES QUIMICAS</v>
      </c>
      <c r="U4119" s="6">
        <v>1835.88</v>
      </c>
      <c r="V4119" s="6">
        <v>1318.7999215635007</v>
      </c>
    </row>
    <row r="4120" spans="1:22" x14ac:dyDescent="0.25">
      <c r="A4120" t="s">
        <v>4188</v>
      </c>
      <c r="B4120" t="str">
        <f>VLOOKUP(A4120,Códigos!$H$3:$I$19,2,0)</f>
        <v>ELIANA LONDOÑO - TEXTIL</v>
      </c>
      <c r="C4120" t="s">
        <v>5155</v>
      </c>
      <c r="D4120" s="2">
        <v>42130</v>
      </c>
      <c r="E4120" s="2" t="s">
        <v>9285</v>
      </c>
      <c r="F4120">
        <v>90</v>
      </c>
      <c r="G4120" t="s">
        <v>229</v>
      </c>
      <c r="H4120" t="str">
        <f>VLOOKUP(G4120,Códigos!$K$2:$L$250,2,0)</f>
        <v>INDISEC FE30 CONC</v>
      </c>
      <c r="I4120" s="1">
        <v>200</v>
      </c>
      <c r="J4120" s="6">
        <v>1080000</v>
      </c>
      <c r="K4120" t="s">
        <v>4223</v>
      </c>
      <c r="L4120" t="str">
        <f>VLOOKUP(K4120,Códigos!$N$2:$O$376,2,0)</f>
        <v>HERNANDEZ RIVEROS MILCIADES</v>
      </c>
      <c r="M4120" t="s">
        <v>231</v>
      </c>
      <c r="N4120" t="str">
        <f>VLOOKUP(M4120,Códigos!$Q$2:$R$26,2,0)</f>
        <v>QUIMICA PRODES</v>
      </c>
      <c r="O4120" t="s">
        <v>27</v>
      </c>
      <c r="P4120" t="str">
        <f>VLOOKUP(O4120,Códigos!$B$2:$C$19,2,0)</f>
        <v>BOGOTÁ, D.C.</v>
      </c>
      <c r="Q4120" t="s">
        <v>28</v>
      </c>
      <c r="R4120" t="str">
        <f>VLOOKUP(Q4120,Códigos!$E$2:$F$52,2,0)</f>
        <v>BOGOTÁ, D.C.</v>
      </c>
      <c r="S4120" t="s">
        <v>19</v>
      </c>
      <c r="T4120" t="str">
        <f>VLOOKUP(S4120,Códigos!$T$3:$U$14,2,0)</f>
        <v>BIOINDUSTRIA</v>
      </c>
      <c r="U4120" s="6">
        <v>1835.88</v>
      </c>
      <c r="V4120" s="6">
        <v>588.27374338192033</v>
      </c>
    </row>
    <row r="4121" spans="1:22" x14ac:dyDescent="0.25">
      <c r="A4121" t="s">
        <v>2952</v>
      </c>
      <c r="B4121" t="str">
        <f>VLOOKUP(A4121,Códigos!$H$3:$I$19,2,0)</f>
        <v>SUSANA ESTRADA E.</v>
      </c>
      <c r="C4121" t="s">
        <v>3730</v>
      </c>
      <c r="D4121" s="2">
        <v>42130</v>
      </c>
      <c r="E4121" s="2" t="s">
        <v>9285</v>
      </c>
      <c r="F4121">
        <v>30</v>
      </c>
      <c r="G4121" t="s">
        <v>3245</v>
      </c>
      <c r="H4121" t="str">
        <f>VLOOKUP(G4121,Códigos!$K$2:$L$250,2,0)</f>
        <v>SYLOID C - 906</v>
      </c>
      <c r="I4121" s="1">
        <v>30</v>
      </c>
      <c r="J4121" s="6">
        <v>765011.1</v>
      </c>
      <c r="K4121" t="s">
        <v>3054</v>
      </c>
      <c r="L4121" t="str">
        <f>VLOOKUP(K4121,Códigos!$N$2:$O$376,2,0)</f>
        <v>GRICOAT DE COLOMBIA S.A.</v>
      </c>
      <c r="M4121" t="s">
        <v>21</v>
      </c>
      <c r="N4121" t="str">
        <f>VLOOKUP(M4121,Códigos!$Q$2:$R$26,2,0)</f>
        <v>GENENCOR CUERO</v>
      </c>
      <c r="O4121" t="s">
        <v>39</v>
      </c>
      <c r="P4121" t="str">
        <f>VLOOKUP(O4121,Códigos!$B$2:$C$19,2,0)</f>
        <v>ANTIOQUIA</v>
      </c>
      <c r="Q4121" t="s">
        <v>998</v>
      </c>
      <c r="R4121" t="str">
        <f>VLOOKUP(Q4121,Códigos!$E$2:$F$52,2,0)</f>
        <v>ITAGÜÍ</v>
      </c>
      <c r="S4121" t="s">
        <v>21</v>
      </c>
      <c r="T4121" t="str">
        <f>VLOOKUP(S4121,Códigos!$T$3:$U$14,2,0)</f>
        <v>ESPECIALIDADES QUIMICAS</v>
      </c>
      <c r="U4121" s="6">
        <v>1835.88</v>
      </c>
      <c r="V4121" s="6">
        <v>416.69994770900053</v>
      </c>
    </row>
    <row r="4122" spans="1:22" x14ac:dyDescent="0.25">
      <c r="A4122" t="s">
        <v>231</v>
      </c>
      <c r="B4122" t="str">
        <f>VLOOKUP(A4122,Códigos!$H$3:$I$19,2,0)</f>
        <v>NATALY VELA</v>
      </c>
      <c r="C4122" t="s">
        <v>2679</v>
      </c>
      <c r="D4122" s="2">
        <v>42130</v>
      </c>
      <c r="E4122" s="2" t="s">
        <v>9285</v>
      </c>
      <c r="F4122">
        <v>0</v>
      </c>
      <c r="G4122" t="s">
        <v>992</v>
      </c>
      <c r="H4122" t="str">
        <f>VLOOKUP(G4122,Códigos!$K$2:$L$250,2,0)</f>
        <v>LIPASE 20</v>
      </c>
      <c r="I4122" s="1">
        <v>3</v>
      </c>
      <c r="J4122" s="6">
        <v>346981.32</v>
      </c>
      <c r="K4122" t="s">
        <v>2308</v>
      </c>
      <c r="L4122" t="str">
        <f>VLOOKUP(K4122,Códigos!$N$2:$O$376,2,0)</f>
        <v>CELY HURTADO VICTOR MANUEL</v>
      </c>
      <c r="M4122" t="s">
        <v>996</v>
      </c>
      <c r="N4122" t="str">
        <f>VLOOKUP(M4122,Códigos!$Q$2:$R$26,2,0)</f>
        <v>BIO-CAT</v>
      </c>
      <c r="O4122" t="s">
        <v>27</v>
      </c>
      <c r="P4122" t="str">
        <f>VLOOKUP(O4122,Códigos!$B$2:$C$19,2,0)</f>
        <v>BOGOTÁ, D.C.</v>
      </c>
      <c r="Q4122" t="s">
        <v>28</v>
      </c>
      <c r="R4122" t="str">
        <f>VLOOKUP(Q4122,Códigos!$E$2:$F$52,2,0)</f>
        <v>BOGOTÁ, D.C.</v>
      </c>
      <c r="S4122" t="s">
        <v>19</v>
      </c>
      <c r="T4122" t="str">
        <f>VLOOKUP(S4122,Códigos!$T$3:$U$14,2,0)</f>
        <v>BIOINDUSTRIA</v>
      </c>
      <c r="U4122" s="6">
        <v>1835.88</v>
      </c>
      <c r="V4122" s="6">
        <v>189</v>
      </c>
    </row>
    <row r="4123" spans="1:22" x14ac:dyDescent="0.25">
      <c r="A4123" t="s">
        <v>969</v>
      </c>
      <c r="B4123" t="str">
        <f>VLOOKUP(A4123,Códigos!$H$3:$I$19,2,0)</f>
        <v>MARIA ELENA PELAEZ</v>
      </c>
      <c r="C4123" t="s">
        <v>6947</v>
      </c>
      <c r="D4123" s="2">
        <v>42130</v>
      </c>
      <c r="E4123" s="2" t="s">
        <v>9285</v>
      </c>
      <c r="F4123">
        <v>45</v>
      </c>
      <c r="G4123" t="s">
        <v>120</v>
      </c>
      <c r="H4123" t="str">
        <f>VLOOKUP(G4123,Códigos!$K$2:$L$250,2,0)</f>
        <v>CATALASE 700</v>
      </c>
      <c r="I4123" s="1">
        <v>200</v>
      </c>
      <c r="J4123" s="6">
        <v>520000</v>
      </c>
      <c r="K4123" t="s">
        <v>5646</v>
      </c>
      <c r="L4123" t="str">
        <f>VLOOKUP(K4123,Códigos!$N$2:$O$376,2,0)</f>
        <v>TEÑIMOS S.A.</v>
      </c>
      <c r="M4123" t="s">
        <v>21</v>
      </c>
      <c r="N4123" t="str">
        <f>VLOOKUP(M4123,Códigos!$Q$2:$R$26,2,0)</f>
        <v>GENENCOR CUERO</v>
      </c>
      <c r="O4123" t="s">
        <v>39</v>
      </c>
      <c r="P4123" t="str">
        <f>VLOOKUP(O4123,Códigos!$B$2:$C$19,2,0)</f>
        <v>ANTIOQUIA</v>
      </c>
      <c r="Q4123" t="s">
        <v>2729</v>
      </c>
      <c r="R4123" t="str">
        <f>VLOOKUP(Q4123,Códigos!$E$2:$F$52,2,0)</f>
        <v>MEDELLÍN</v>
      </c>
      <c r="S4123" t="s">
        <v>19</v>
      </c>
      <c r="T4123" t="str">
        <f>VLOOKUP(S4123,Códigos!$T$3:$U$14,2,0)</f>
        <v>BIOINDUSTRIA</v>
      </c>
      <c r="U4123" s="6">
        <v>1835.88</v>
      </c>
      <c r="V4123" s="6">
        <v>283.24291348018386</v>
      </c>
    </row>
    <row r="4124" spans="1:22" x14ac:dyDescent="0.25">
      <c r="A4124" t="s">
        <v>2952</v>
      </c>
      <c r="B4124" t="str">
        <f>VLOOKUP(A4124,Códigos!$H$3:$I$19,2,0)</f>
        <v>SUSANA ESTRADA E.</v>
      </c>
      <c r="C4124" t="s">
        <v>3728</v>
      </c>
      <c r="D4124" s="2">
        <v>42130</v>
      </c>
      <c r="E4124" s="2" t="s">
        <v>9285</v>
      </c>
      <c r="F4124">
        <v>30</v>
      </c>
      <c r="G4124" t="s">
        <v>1293</v>
      </c>
      <c r="H4124" t="str">
        <f>VLOOKUP(G4124,Códigos!$K$2:$L$250,2,0)</f>
        <v>SYLOID ED-44</v>
      </c>
      <c r="I4124" s="1">
        <v>100</v>
      </c>
      <c r="J4124" s="6">
        <v>1762445</v>
      </c>
      <c r="K4124" t="s">
        <v>2979</v>
      </c>
      <c r="L4124" t="str">
        <f>VLOOKUP(K4124,Códigos!$N$2:$O$376,2,0)</f>
        <v>NOVAPINTURAS DEL ORIENTE ANT S A S</v>
      </c>
      <c r="M4124" t="s">
        <v>21</v>
      </c>
      <c r="N4124" t="str">
        <f>VLOOKUP(M4124,Códigos!$Q$2:$R$26,2,0)</f>
        <v>GENENCOR CUERO</v>
      </c>
      <c r="O4124" t="s">
        <v>39</v>
      </c>
      <c r="P4124" t="str">
        <f>VLOOKUP(O4124,Códigos!$B$2:$C$19,2,0)</f>
        <v>ANTIOQUIA</v>
      </c>
      <c r="Q4124" t="s">
        <v>2981</v>
      </c>
      <c r="R4124" t="str">
        <f>VLOOKUP(Q4124,Códigos!$E$2:$F$52,2,0)</f>
        <v>RIONEGRO</v>
      </c>
      <c r="S4124" t="s">
        <v>21</v>
      </c>
      <c r="T4124" t="str">
        <f>VLOOKUP(S4124,Códigos!$T$3:$U$14,2,0)</f>
        <v>ESPECIALIDADES QUIMICAS</v>
      </c>
      <c r="U4124" s="6">
        <v>1835.88</v>
      </c>
      <c r="V4124" s="6">
        <v>960.00010893958211</v>
      </c>
    </row>
    <row r="4125" spans="1:22" x14ac:dyDescent="0.25">
      <c r="A4125" t="s">
        <v>272</v>
      </c>
      <c r="B4125" t="str">
        <f>VLOOKUP(A4125,Códigos!$H$3:$I$19,2,0)</f>
        <v>LINA MERCEDES RUBIO GOMEZ</v>
      </c>
      <c r="C4125" t="s">
        <v>946</v>
      </c>
      <c r="D4125" s="2">
        <v>42130</v>
      </c>
      <c r="E4125" s="2" t="s">
        <v>9285</v>
      </c>
      <c r="F4125">
        <v>30</v>
      </c>
      <c r="G4125" t="s">
        <v>789</v>
      </c>
      <c r="H4125" t="str">
        <f>VLOOKUP(G4125,Códigos!$K$2:$L$250,2,0)</f>
        <v>PURAFECT BLEND 102E</v>
      </c>
      <c r="I4125" s="1">
        <v>2000</v>
      </c>
      <c r="J4125" s="6">
        <v>52139000</v>
      </c>
      <c r="K4125" t="s">
        <v>827</v>
      </c>
      <c r="L4125" t="str">
        <f>VLOOKUP(K4125,Códigos!$N$2:$O$376,2,0)</f>
        <v>AZUL K S.A.</v>
      </c>
      <c r="M4125" t="s">
        <v>793</v>
      </c>
      <c r="N4125" t="str">
        <f>VLOOKUP(M4125,Códigos!$Q$2:$R$26,2,0)</f>
        <v>GENENOR DETERGENTES</v>
      </c>
      <c r="O4125" t="s">
        <v>27</v>
      </c>
      <c r="P4125" t="str">
        <f>VLOOKUP(O4125,Códigos!$B$2:$C$19,2,0)</f>
        <v>BOGOTÁ, D.C.</v>
      </c>
      <c r="Q4125" t="s">
        <v>28</v>
      </c>
      <c r="R4125" t="str">
        <f>VLOOKUP(Q4125,Códigos!$E$2:$F$52,2,0)</f>
        <v>BOGOTÁ, D.C.</v>
      </c>
      <c r="S4125" t="s">
        <v>19</v>
      </c>
      <c r="T4125" t="str">
        <f>VLOOKUP(S4125,Códigos!$T$3:$U$14,2,0)</f>
        <v>BIOINDUSTRIA</v>
      </c>
      <c r="U4125" s="6">
        <v>1835.88</v>
      </c>
      <c r="V4125" s="6">
        <v>28400.004357583282</v>
      </c>
    </row>
    <row r="4126" spans="1:22" x14ac:dyDescent="0.25">
      <c r="A4126" t="s">
        <v>2952</v>
      </c>
      <c r="B4126" t="str">
        <f>VLOOKUP(A4126,Códigos!$H$3:$I$19,2,0)</f>
        <v>SUSANA ESTRADA E.</v>
      </c>
      <c r="C4126" t="s">
        <v>3727</v>
      </c>
      <c r="D4126" s="2">
        <v>42130</v>
      </c>
      <c r="E4126" s="2" t="s">
        <v>9285</v>
      </c>
      <c r="F4126">
        <v>0</v>
      </c>
      <c r="G4126" t="s">
        <v>293</v>
      </c>
      <c r="H4126" t="str">
        <f>VLOOKUP(G4126,Códigos!$K$2:$L$250,2,0)</f>
        <v>LUDOX HS-40</v>
      </c>
      <c r="I4126" s="1">
        <v>20</v>
      </c>
      <c r="J4126" s="6">
        <v>290000</v>
      </c>
      <c r="K4126" t="s">
        <v>3410</v>
      </c>
      <c r="L4126" t="str">
        <f>VLOOKUP(K4126,Códigos!$N$2:$O$376,2,0)</f>
        <v>CANO MONTOYA GABRIEL ARMANDO</v>
      </c>
      <c r="M4126" t="s">
        <v>21</v>
      </c>
      <c r="N4126" t="str">
        <f>VLOOKUP(M4126,Códigos!$Q$2:$R$26,2,0)</f>
        <v>GENENCOR CUERO</v>
      </c>
      <c r="O4126" t="s">
        <v>39</v>
      </c>
      <c r="P4126" t="str">
        <f>VLOOKUP(O4126,Códigos!$B$2:$C$19,2,0)</f>
        <v>ANTIOQUIA</v>
      </c>
      <c r="Q4126" t="s">
        <v>2729</v>
      </c>
      <c r="R4126" t="str">
        <f>VLOOKUP(Q4126,Códigos!$E$2:$F$52,2,0)</f>
        <v>MEDELLÍN</v>
      </c>
      <c r="S4126" t="s">
        <v>21</v>
      </c>
      <c r="T4126" t="str">
        <f>VLOOKUP(S4126,Códigos!$T$3:$U$14,2,0)</f>
        <v>ESPECIALIDADES QUIMICAS</v>
      </c>
      <c r="U4126" s="6">
        <v>1835.88</v>
      </c>
      <c r="V4126" s="6">
        <v>157.96239405625639</v>
      </c>
    </row>
    <row r="4127" spans="1:22" x14ac:dyDescent="0.25">
      <c r="A4127" t="s">
        <v>969</v>
      </c>
      <c r="B4127" t="str">
        <f>VLOOKUP(A4127,Códigos!$H$3:$I$19,2,0)</f>
        <v>MARIA ELENA PELAEZ</v>
      </c>
      <c r="C4127" t="s">
        <v>6949</v>
      </c>
      <c r="D4127" s="2">
        <v>42130</v>
      </c>
      <c r="E4127" s="2" t="s">
        <v>9285</v>
      </c>
      <c r="F4127">
        <v>30</v>
      </c>
      <c r="G4127" t="s">
        <v>6288</v>
      </c>
      <c r="H4127" t="str">
        <f>VLOOKUP(G4127,Códigos!$K$2:$L$250,2,0)</f>
        <v>INDESIZE COLD 20</v>
      </c>
      <c r="I4127" s="1">
        <v>50</v>
      </c>
      <c r="J4127" s="6">
        <v>165000</v>
      </c>
      <c r="K4127" t="s">
        <v>5941</v>
      </c>
      <c r="L4127" t="str">
        <f>VLOOKUP(K4127,Códigos!$N$2:$O$376,2,0)</f>
        <v>LINTEX S.A.S.</v>
      </c>
      <c r="M4127" t="s">
        <v>21</v>
      </c>
      <c r="N4127" t="str">
        <f>VLOOKUP(M4127,Códigos!$Q$2:$R$26,2,0)</f>
        <v>GENENCOR CUERO</v>
      </c>
      <c r="O4127" t="s">
        <v>39</v>
      </c>
      <c r="P4127" t="str">
        <f>VLOOKUP(O4127,Códigos!$B$2:$C$19,2,0)</f>
        <v>ANTIOQUIA</v>
      </c>
      <c r="Q4127" t="s">
        <v>2729</v>
      </c>
      <c r="R4127" t="str">
        <f>VLOOKUP(Q4127,Códigos!$E$2:$F$52,2,0)</f>
        <v>MEDELLÍN</v>
      </c>
      <c r="S4127" t="s">
        <v>19</v>
      </c>
      <c r="T4127" t="str">
        <f>VLOOKUP(S4127,Códigos!$T$3:$U$14,2,0)</f>
        <v>BIOINDUSTRIA</v>
      </c>
      <c r="U4127" s="6">
        <v>1835.88</v>
      </c>
      <c r="V4127" s="6">
        <v>89.875155238904497</v>
      </c>
    </row>
    <row r="4128" spans="1:22" x14ac:dyDescent="0.25">
      <c r="A4128" t="s">
        <v>2952</v>
      </c>
      <c r="B4128" t="str">
        <f>VLOOKUP(A4128,Códigos!$H$3:$I$19,2,0)</f>
        <v>SUSANA ESTRADA E.</v>
      </c>
      <c r="C4128" t="s">
        <v>3731</v>
      </c>
      <c r="D4128" s="2">
        <v>42130</v>
      </c>
      <c r="E4128" s="2" t="s">
        <v>9285</v>
      </c>
      <c r="F4128">
        <v>60</v>
      </c>
      <c r="G4128" t="s">
        <v>291</v>
      </c>
      <c r="H4128" t="str">
        <f>VLOOKUP(G4128,Códigos!$K$2:$L$250,2,0)</f>
        <v>SYLOID ED-30</v>
      </c>
      <c r="I4128" s="1">
        <v>30</v>
      </c>
      <c r="J4128" s="6">
        <v>601434.30000000005</v>
      </c>
      <c r="K4128" t="s">
        <v>3238</v>
      </c>
      <c r="L4128" t="str">
        <f>VLOOKUP(K4128,Códigos!$N$2:$O$376,2,0)</f>
        <v>QUIMILAC</v>
      </c>
      <c r="M4128" t="s">
        <v>21</v>
      </c>
      <c r="N4128" t="str">
        <f>VLOOKUP(M4128,Códigos!$Q$2:$R$26,2,0)</f>
        <v>GENENCOR CUERO</v>
      </c>
      <c r="O4128" t="s">
        <v>39</v>
      </c>
      <c r="P4128" t="str">
        <f>VLOOKUP(O4128,Códigos!$B$2:$C$19,2,0)</f>
        <v>ANTIOQUIA</v>
      </c>
      <c r="Q4128" t="s">
        <v>998</v>
      </c>
      <c r="R4128" t="str">
        <f>VLOOKUP(Q4128,Códigos!$E$2:$F$52,2,0)</f>
        <v>ITAGÜÍ</v>
      </c>
      <c r="S4128" t="s">
        <v>21</v>
      </c>
      <c r="T4128" t="str">
        <f>VLOOKUP(S4128,Códigos!$T$3:$U$14,2,0)</f>
        <v>ESPECIALIDADES QUIMICAS</v>
      </c>
      <c r="U4128" s="6">
        <v>1835.88</v>
      </c>
      <c r="V4128" s="6">
        <v>327.60000653637491</v>
      </c>
    </row>
    <row r="4129" spans="1:22" x14ac:dyDescent="0.25">
      <c r="A4129" t="s">
        <v>969</v>
      </c>
      <c r="B4129" t="str">
        <f>VLOOKUP(A4129,Códigos!$H$3:$I$19,2,0)</f>
        <v>MARIA ELENA PELAEZ</v>
      </c>
      <c r="C4129" t="s">
        <v>6948</v>
      </c>
      <c r="D4129" s="2">
        <v>42130</v>
      </c>
      <c r="E4129" s="2" t="s">
        <v>9285</v>
      </c>
      <c r="F4129">
        <v>30</v>
      </c>
      <c r="G4129" t="s">
        <v>5363</v>
      </c>
      <c r="H4129" t="str">
        <f>VLOOKUP(G4129,Códigos!$K$2:$L$250,2,0)</f>
        <v>CATALASE 300</v>
      </c>
      <c r="I4129" s="1">
        <v>120</v>
      </c>
      <c r="J4129" s="6">
        <v>216000</v>
      </c>
      <c r="K4129" t="s">
        <v>5803</v>
      </c>
      <c r="L4129" t="str">
        <f>VLOOKUP(K4129,Códigos!$N$2:$O$376,2,0)</f>
        <v>AUXICOLOR S.A.S</v>
      </c>
      <c r="M4129" t="s">
        <v>21</v>
      </c>
      <c r="N4129" t="str">
        <f>VLOOKUP(M4129,Códigos!$Q$2:$R$26,2,0)</f>
        <v>GENENCOR CUERO</v>
      </c>
      <c r="O4129" t="s">
        <v>39</v>
      </c>
      <c r="P4129" t="str">
        <f>VLOOKUP(O4129,Códigos!$B$2:$C$19,2,0)</f>
        <v>ANTIOQUIA</v>
      </c>
      <c r="Q4129" t="s">
        <v>2729</v>
      </c>
      <c r="R4129" t="str">
        <f>VLOOKUP(Q4129,Códigos!$E$2:$F$52,2,0)</f>
        <v>MEDELLÍN</v>
      </c>
      <c r="S4129" t="s">
        <v>19</v>
      </c>
      <c r="T4129" t="str">
        <f>VLOOKUP(S4129,Códigos!$T$3:$U$14,2,0)</f>
        <v>BIOINDUSTRIA</v>
      </c>
      <c r="U4129" s="6">
        <v>1835.88</v>
      </c>
      <c r="V4129" s="6">
        <v>117.65474867638407</v>
      </c>
    </row>
    <row r="4130" spans="1:22" x14ac:dyDescent="0.25">
      <c r="A4130" t="s">
        <v>4188</v>
      </c>
      <c r="B4130" t="str">
        <f>VLOOKUP(A4130,Códigos!$H$3:$I$19,2,0)</f>
        <v>ELIANA LONDOÑO - TEXTIL</v>
      </c>
      <c r="C4130" t="s">
        <v>5155</v>
      </c>
      <c r="D4130" s="2">
        <v>42130</v>
      </c>
      <c r="E4130" s="2" t="s">
        <v>9285</v>
      </c>
      <c r="F4130">
        <v>90</v>
      </c>
      <c r="G4130" t="s">
        <v>1483</v>
      </c>
      <c r="H4130" t="str">
        <f>VLOOKUP(G4130,Códigos!$K$2:$L$250,2,0)</f>
        <v>INDIXELL ECO G (L)</v>
      </c>
      <c r="I4130" s="1">
        <v>100</v>
      </c>
      <c r="J4130" s="6">
        <v>825000</v>
      </c>
      <c r="K4130" t="s">
        <v>4223</v>
      </c>
      <c r="L4130" t="str">
        <f>VLOOKUP(K4130,Códigos!$N$2:$O$376,2,0)</f>
        <v>HERNANDEZ RIVEROS MILCIADES</v>
      </c>
      <c r="M4130" t="s">
        <v>21</v>
      </c>
      <c r="N4130" t="str">
        <f>VLOOKUP(M4130,Códigos!$Q$2:$R$26,2,0)</f>
        <v>GENENCOR CUERO</v>
      </c>
      <c r="O4130" t="s">
        <v>27</v>
      </c>
      <c r="P4130" t="str">
        <f>VLOOKUP(O4130,Códigos!$B$2:$C$19,2,0)</f>
        <v>BOGOTÁ, D.C.</v>
      </c>
      <c r="Q4130" t="s">
        <v>28</v>
      </c>
      <c r="R4130" t="str">
        <f>VLOOKUP(Q4130,Códigos!$E$2:$F$52,2,0)</f>
        <v>BOGOTÁ, D.C.</v>
      </c>
      <c r="S4130" t="s">
        <v>19</v>
      </c>
      <c r="T4130" t="str">
        <f>VLOOKUP(S4130,Códigos!$T$3:$U$14,2,0)</f>
        <v>BIOINDUSTRIA</v>
      </c>
      <c r="U4130" s="6">
        <v>1835.88</v>
      </c>
      <c r="V4130" s="6">
        <v>449.37577619452247</v>
      </c>
    </row>
    <row r="4131" spans="1:22" x14ac:dyDescent="0.25">
      <c r="A4131" t="s">
        <v>4188</v>
      </c>
      <c r="B4131" t="str">
        <f>VLOOKUP(A4131,Códigos!$H$3:$I$19,2,0)</f>
        <v>ELIANA LONDOÑO - TEXTIL</v>
      </c>
      <c r="C4131" t="s">
        <v>5156</v>
      </c>
      <c r="D4131" s="2">
        <v>42130</v>
      </c>
      <c r="E4131" s="2" t="s">
        <v>9285</v>
      </c>
      <c r="F4131">
        <v>60</v>
      </c>
      <c r="G4131" t="s">
        <v>4319</v>
      </c>
      <c r="H4131" t="str">
        <f>VLOOKUP(G4131,Códigos!$K$2:$L$250,2,0)</f>
        <v>INDESIZE 103 DLC</v>
      </c>
      <c r="I4131" s="1">
        <v>70</v>
      </c>
      <c r="J4131" s="6">
        <v>210000</v>
      </c>
      <c r="K4131" t="s">
        <v>4370</v>
      </c>
      <c r="L4131" t="str">
        <f>VLOOKUP(K4131,Códigos!$N$2:$O$376,2,0)</f>
        <v>MODA y ACABADOS LTDA</v>
      </c>
      <c r="M4131" t="s">
        <v>21</v>
      </c>
      <c r="N4131" t="str">
        <f>VLOOKUP(M4131,Códigos!$Q$2:$R$26,2,0)</f>
        <v>GENENCOR CUERO</v>
      </c>
      <c r="O4131" t="s">
        <v>27</v>
      </c>
      <c r="P4131" t="str">
        <f>VLOOKUP(O4131,Códigos!$B$2:$C$19,2,0)</f>
        <v>BOGOTÁ, D.C.</v>
      </c>
      <c r="Q4131" t="s">
        <v>28</v>
      </c>
      <c r="R4131" t="str">
        <f>VLOOKUP(Q4131,Códigos!$E$2:$F$52,2,0)</f>
        <v>BOGOTÁ, D.C.</v>
      </c>
      <c r="S4131" t="s">
        <v>19</v>
      </c>
      <c r="T4131" t="str">
        <f>VLOOKUP(S4131,Códigos!$T$3:$U$14,2,0)</f>
        <v>BIOINDUSTRIA</v>
      </c>
      <c r="U4131" s="6">
        <v>1835.88</v>
      </c>
      <c r="V4131" s="6">
        <v>114.38656121315118</v>
      </c>
    </row>
    <row r="4132" spans="1:22" x14ac:dyDescent="0.25">
      <c r="A4132" t="s">
        <v>4188</v>
      </c>
      <c r="B4132" t="str">
        <f>VLOOKUP(A4132,Códigos!$H$3:$I$19,2,0)</f>
        <v>ELIANA LONDOÑO - TEXTIL</v>
      </c>
      <c r="C4132" t="s">
        <v>5157</v>
      </c>
      <c r="D4132" s="2">
        <v>42130</v>
      </c>
      <c r="E4132" s="2" t="s">
        <v>9285</v>
      </c>
      <c r="F4132">
        <v>60</v>
      </c>
      <c r="G4132" t="s">
        <v>4319</v>
      </c>
      <c r="H4132" t="str">
        <f>VLOOKUP(G4132,Códigos!$K$2:$L$250,2,0)</f>
        <v>INDESIZE 103 DLC</v>
      </c>
      <c r="I4132" s="1">
        <v>50</v>
      </c>
      <c r="J4132" s="6">
        <v>275000</v>
      </c>
      <c r="K4132" t="s">
        <v>4201</v>
      </c>
      <c r="L4132" t="str">
        <f>VLOOKUP(K4132,Códigos!$N$2:$O$376,2,0)</f>
        <v>LUIS EDUARDO CAICEDO S.A.</v>
      </c>
      <c r="M4132" t="s">
        <v>21</v>
      </c>
      <c r="N4132" t="str">
        <f>VLOOKUP(M4132,Códigos!$Q$2:$R$26,2,0)</f>
        <v>GENENCOR CUERO</v>
      </c>
      <c r="O4132" t="s">
        <v>119</v>
      </c>
      <c r="P4132" t="str">
        <f>VLOOKUP(O4132,Códigos!$B$2:$C$19,2,0)</f>
        <v>CUNDINAMARCA</v>
      </c>
      <c r="Q4132" t="s">
        <v>28</v>
      </c>
      <c r="R4132" t="str">
        <f>VLOOKUP(Q4132,Códigos!$E$2:$F$52,2,0)</f>
        <v>BOGOTÁ, D.C.</v>
      </c>
      <c r="S4132" t="s">
        <v>19</v>
      </c>
      <c r="T4132" t="str">
        <f>VLOOKUP(S4132,Códigos!$T$3:$U$14,2,0)</f>
        <v>BIOINDUSTRIA</v>
      </c>
      <c r="U4132" s="6">
        <v>1835.88</v>
      </c>
      <c r="V4132" s="6">
        <v>149.79192539817416</v>
      </c>
    </row>
    <row r="4133" spans="1:22" x14ac:dyDescent="0.25">
      <c r="A4133" t="s">
        <v>969</v>
      </c>
      <c r="B4133" t="str">
        <f>VLOOKUP(A4133,Códigos!$H$3:$I$19,2,0)</f>
        <v>MARIA ELENA PELAEZ</v>
      </c>
      <c r="C4133" t="s">
        <v>6950</v>
      </c>
      <c r="D4133" s="2">
        <v>42130</v>
      </c>
      <c r="E4133" s="2" t="s">
        <v>9285</v>
      </c>
      <c r="F4133">
        <v>30</v>
      </c>
      <c r="G4133" t="s">
        <v>6558</v>
      </c>
      <c r="H4133" t="str">
        <f>VLOOKUP(G4133,Códigos!$K$2:$L$250,2,0)</f>
        <v>INDIXELL PREMIUM LR 400</v>
      </c>
      <c r="I4133" s="1">
        <v>20</v>
      </c>
      <c r="J4133" s="6">
        <v>190000</v>
      </c>
      <c r="K4133" t="s">
        <v>5803</v>
      </c>
      <c r="L4133" t="str">
        <f>VLOOKUP(K4133,Códigos!$N$2:$O$376,2,0)</f>
        <v>AUXICOLOR S.A.S</v>
      </c>
      <c r="M4133" t="s">
        <v>21</v>
      </c>
      <c r="N4133" t="str">
        <f>VLOOKUP(M4133,Códigos!$Q$2:$R$26,2,0)</f>
        <v>GENENCOR CUERO</v>
      </c>
      <c r="O4133" t="s">
        <v>39</v>
      </c>
      <c r="P4133" t="str">
        <f>VLOOKUP(O4133,Códigos!$B$2:$C$19,2,0)</f>
        <v>ANTIOQUIA</v>
      </c>
      <c r="Q4133" t="s">
        <v>2729</v>
      </c>
      <c r="R4133" t="str">
        <f>VLOOKUP(Q4133,Códigos!$E$2:$F$52,2,0)</f>
        <v>MEDELLÍN</v>
      </c>
      <c r="S4133" t="s">
        <v>19</v>
      </c>
      <c r="T4133" t="str">
        <f>VLOOKUP(S4133,Códigos!$T$3:$U$14,2,0)</f>
        <v>BIOINDUSTRIA</v>
      </c>
      <c r="U4133" s="6">
        <v>1835.88</v>
      </c>
      <c r="V4133" s="6">
        <v>103.49260300237488</v>
      </c>
    </row>
    <row r="4134" spans="1:22" x14ac:dyDescent="0.25">
      <c r="A4134" t="s">
        <v>4188</v>
      </c>
      <c r="B4134" t="str">
        <f>VLOOKUP(A4134,Códigos!$H$3:$I$19,2,0)</f>
        <v>ELIANA LONDOÑO - TEXTIL</v>
      </c>
      <c r="C4134" t="s">
        <v>5155</v>
      </c>
      <c r="D4134" s="2">
        <v>42130</v>
      </c>
      <c r="E4134" s="2" t="s">
        <v>9285</v>
      </c>
      <c r="F4134">
        <v>90</v>
      </c>
      <c r="G4134" t="s">
        <v>1387</v>
      </c>
      <c r="H4134" t="str">
        <f>VLOOKUP(G4134,Códigos!$K$2:$L$250,2,0)</f>
        <v>INDIBLEACH</v>
      </c>
      <c r="I4134" s="1">
        <v>100</v>
      </c>
      <c r="J4134" s="6">
        <v>800000</v>
      </c>
      <c r="K4134" t="s">
        <v>4223</v>
      </c>
      <c r="L4134" t="str">
        <f>VLOOKUP(K4134,Códigos!$N$2:$O$376,2,0)</f>
        <v>HERNANDEZ RIVEROS MILCIADES</v>
      </c>
      <c r="M4134" t="s">
        <v>21</v>
      </c>
      <c r="N4134" t="str">
        <f>VLOOKUP(M4134,Códigos!$Q$2:$R$26,2,0)</f>
        <v>GENENCOR CUERO</v>
      </c>
      <c r="O4134" t="s">
        <v>27</v>
      </c>
      <c r="P4134" t="str">
        <f>VLOOKUP(O4134,Códigos!$B$2:$C$19,2,0)</f>
        <v>BOGOTÁ, D.C.</v>
      </c>
      <c r="Q4134" t="s">
        <v>28</v>
      </c>
      <c r="R4134" t="str">
        <f>VLOOKUP(Q4134,Códigos!$E$2:$F$52,2,0)</f>
        <v>BOGOTÁ, D.C.</v>
      </c>
      <c r="S4134" t="s">
        <v>19</v>
      </c>
      <c r="T4134" t="str">
        <f>VLOOKUP(S4134,Códigos!$T$3:$U$14,2,0)</f>
        <v>BIOINDUSTRIA</v>
      </c>
      <c r="U4134" s="6">
        <v>1835.88</v>
      </c>
      <c r="V4134" s="6">
        <v>435.75832843105212</v>
      </c>
    </row>
    <row r="4135" spans="1:22" x14ac:dyDescent="0.25">
      <c r="A4135" t="s">
        <v>2952</v>
      </c>
      <c r="B4135" t="str">
        <f>VLOOKUP(A4135,Códigos!$H$3:$I$19,2,0)</f>
        <v>SUSANA ESTRADA E.</v>
      </c>
      <c r="C4135" t="s">
        <v>3730</v>
      </c>
      <c r="D4135" s="2">
        <v>42130</v>
      </c>
      <c r="E4135" s="2" t="s">
        <v>9285</v>
      </c>
      <c r="F4135">
        <v>30</v>
      </c>
      <c r="G4135" t="s">
        <v>350</v>
      </c>
      <c r="H4135" t="str">
        <f>VLOOKUP(G4135,Códigos!$K$2:$L$250,2,0)</f>
        <v>SYLOID 7000</v>
      </c>
      <c r="I4135" s="1">
        <v>30</v>
      </c>
      <c r="J4135" s="6">
        <v>831653.7</v>
      </c>
      <c r="K4135" t="s">
        <v>3054</v>
      </c>
      <c r="L4135" t="str">
        <f>VLOOKUP(K4135,Códigos!$N$2:$O$376,2,0)</f>
        <v>GRICOAT DE COLOMBIA S.A.</v>
      </c>
      <c r="M4135" t="s">
        <v>21</v>
      </c>
      <c r="N4135" t="str">
        <f>VLOOKUP(M4135,Códigos!$Q$2:$R$26,2,0)</f>
        <v>GENENCOR CUERO</v>
      </c>
      <c r="O4135" t="s">
        <v>39</v>
      </c>
      <c r="P4135" t="str">
        <f>VLOOKUP(O4135,Códigos!$B$2:$C$19,2,0)</f>
        <v>ANTIOQUIA</v>
      </c>
      <c r="Q4135" t="s">
        <v>998</v>
      </c>
      <c r="R4135" t="str">
        <f>VLOOKUP(Q4135,Códigos!$E$2:$F$52,2,0)</f>
        <v>ITAGÜÍ</v>
      </c>
      <c r="S4135" t="s">
        <v>21</v>
      </c>
      <c r="T4135" t="str">
        <f>VLOOKUP(S4135,Códigos!$T$3:$U$14,2,0)</f>
        <v>ESPECIALIDADES QUIMICAS</v>
      </c>
      <c r="U4135" s="6">
        <v>1835.88</v>
      </c>
      <c r="V4135" s="6">
        <v>453.00003268187459</v>
      </c>
    </row>
    <row r="4136" spans="1:22" x14ac:dyDescent="0.25">
      <c r="A4136" t="s">
        <v>2952</v>
      </c>
      <c r="B4136" t="str">
        <f>VLOOKUP(A4136,Códigos!$H$3:$I$19,2,0)</f>
        <v>SUSANA ESTRADA E.</v>
      </c>
      <c r="C4136" t="s">
        <v>3182</v>
      </c>
      <c r="D4136" s="2">
        <v>42131</v>
      </c>
      <c r="E4136" s="2" t="s">
        <v>9285</v>
      </c>
      <c r="F4136">
        <v>60</v>
      </c>
      <c r="G4136" t="s">
        <v>2970</v>
      </c>
      <c r="H4136" t="str">
        <f>VLOOKUP(G4136,Códigos!$K$2:$L$250,2,0)</f>
        <v>ADITIVO 71</v>
      </c>
      <c r="I4136" s="1">
        <v>200</v>
      </c>
      <c r="J4136" s="6">
        <v>10439094</v>
      </c>
      <c r="K4136" t="s">
        <v>2971</v>
      </c>
      <c r="L4136" t="str">
        <f>VLOOKUP(K4136,Códigos!$N$2:$O$376,2,0)</f>
        <v>COLORQUIMICA S.A.</v>
      </c>
      <c r="M4136" t="s">
        <v>19</v>
      </c>
      <c r="N4136" t="str">
        <f>VLOOKUP(M4136,Códigos!$Q$2:$R$26,2,0)</f>
        <v>BASF QUIMICA</v>
      </c>
      <c r="O4136" t="s">
        <v>39</v>
      </c>
      <c r="P4136" t="str">
        <f>VLOOKUP(O4136,Códigos!$B$2:$C$19,2,0)</f>
        <v>ANTIOQUIA</v>
      </c>
      <c r="Q4136" t="s">
        <v>2949</v>
      </c>
      <c r="R4136" t="str">
        <f>VLOOKUP(Q4136,Códigos!$E$2:$F$52,2,0)</f>
        <v>LA ESTRELLA</v>
      </c>
      <c r="S4136" t="s">
        <v>21</v>
      </c>
      <c r="T4136" t="str">
        <f>VLOOKUP(S4136,Códigos!$T$3:$U$14,2,0)</f>
        <v>ESPECIALIDADES QUIMICAS</v>
      </c>
      <c r="U4136" s="6">
        <v>1831.42</v>
      </c>
      <c r="V4136" s="6">
        <v>5700</v>
      </c>
    </row>
    <row r="4137" spans="1:22" x14ac:dyDescent="0.25">
      <c r="A4137" t="s">
        <v>969</v>
      </c>
      <c r="B4137" t="str">
        <f>VLOOKUP(A4137,Códigos!$H$3:$I$19,2,0)</f>
        <v>MARIA ELENA PELAEZ</v>
      </c>
      <c r="C4137" t="s">
        <v>7407</v>
      </c>
      <c r="D4137" s="2">
        <v>42131</v>
      </c>
      <c r="E4137" s="2" t="s">
        <v>9285</v>
      </c>
      <c r="F4137">
        <v>30</v>
      </c>
      <c r="G4137" t="s">
        <v>1979</v>
      </c>
      <c r="H4137" t="str">
        <f>VLOOKUP(G4137,Códigos!$K$2:$L$250,2,0)</f>
        <v>INDICANT-COLOR</v>
      </c>
      <c r="I4137" s="1">
        <v>60</v>
      </c>
      <c r="J4137" s="6">
        <v>210000</v>
      </c>
      <c r="K4137" t="s">
        <v>6199</v>
      </c>
      <c r="L4137" t="str">
        <f>VLOOKUP(K4137,Códigos!$N$2:$O$376,2,0)</f>
        <v>COLOR Y LAVADO S A S</v>
      </c>
      <c r="M4137" t="s">
        <v>980</v>
      </c>
      <c r="N4137" t="str">
        <f>VLOOKUP(M4137,Códigos!$Q$2:$R$26,2,0)</f>
        <v>ANDICOL</v>
      </c>
      <c r="O4137" t="s">
        <v>39</v>
      </c>
      <c r="P4137" t="str">
        <f>VLOOKUP(O4137,Códigos!$B$2:$C$19,2,0)</f>
        <v>ANTIOQUIA</v>
      </c>
      <c r="Q4137" t="s">
        <v>2729</v>
      </c>
      <c r="R4137" t="str">
        <f>VLOOKUP(Q4137,Códigos!$E$2:$F$52,2,0)</f>
        <v>MEDELLÍN</v>
      </c>
      <c r="S4137" t="s">
        <v>19</v>
      </c>
      <c r="T4137" t="str">
        <f>VLOOKUP(S4137,Códigos!$T$3:$U$14,2,0)</f>
        <v>BIOINDUSTRIA</v>
      </c>
      <c r="U4137" s="6">
        <v>1831.42</v>
      </c>
      <c r="V4137" s="6">
        <v>114.66512323770625</v>
      </c>
    </row>
    <row r="4138" spans="1:22" x14ac:dyDescent="0.25">
      <c r="A4138" t="s">
        <v>231</v>
      </c>
      <c r="B4138" t="str">
        <f>VLOOKUP(A4138,Códigos!$H$3:$I$19,2,0)</f>
        <v>NATALY VELA</v>
      </c>
      <c r="C4138" t="s">
        <v>2411</v>
      </c>
      <c r="D4138" s="2">
        <v>42131</v>
      </c>
      <c r="E4138" s="2" t="s">
        <v>9285</v>
      </c>
      <c r="F4138">
        <v>60</v>
      </c>
      <c r="G4138" t="s">
        <v>452</v>
      </c>
      <c r="H4138" t="str">
        <f>VLOOKUP(G4138,Códigos!$K$2:$L$250,2,0)</f>
        <v>CAPSTONE FS-60</v>
      </c>
      <c r="I4138" s="1">
        <v>3.63</v>
      </c>
      <c r="J4138" s="6">
        <v>675180</v>
      </c>
      <c r="K4138" t="s">
        <v>453</v>
      </c>
      <c r="L4138" t="str">
        <f>VLOOKUP(K4138,Códigos!$N$2:$O$376,2,0)</f>
        <v>PRODUCTOS PERFEX LTDA</v>
      </c>
      <c r="M4138" t="s">
        <v>435</v>
      </c>
      <c r="N4138" t="str">
        <f>VLOOKUP(M4138,Códigos!$Q$2:$R$26,2,0)</f>
        <v>AUXICOLOR LTDA</v>
      </c>
      <c r="O4138" t="s">
        <v>27</v>
      </c>
      <c r="P4138" t="str">
        <f>VLOOKUP(O4138,Códigos!$B$2:$C$19,2,0)</f>
        <v>BOGOTÁ, D.C.</v>
      </c>
      <c r="Q4138" t="s">
        <v>28</v>
      </c>
      <c r="R4138" t="str">
        <f>VLOOKUP(Q4138,Códigos!$E$2:$F$52,2,0)</f>
        <v>BOGOTÁ, D.C.</v>
      </c>
      <c r="S4138" t="s">
        <v>21</v>
      </c>
      <c r="T4138" t="str">
        <f>VLOOKUP(S4138,Códigos!$T$3:$U$14,2,0)</f>
        <v>ESPECIALIDADES QUIMICAS</v>
      </c>
      <c r="U4138" s="6">
        <v>1831.42</v>
      </c>
      <c r="V4138" s="6">
        <v>368.66475194111672</v>
      </c>
    </row>
    <row r="4139" spans="1:22" x14ac:dyDescent="0.25">
      <c r="A4139" t="s">
        <v>2952</v>
      </c>
      <c r="B4139" t="str">
        <f>VLOOKUP(A4139,Códigos!$H$3:$I$19,2,0)</f>
        <v>SUSANA ESTRADA E.</v>
      </c>
      <c r="C4139" t="s">
        <v>3725</v>
      </c>
      <c r="D4139" s="2">
        <v>42131</v>
      </c>
      <c r="E4139" s="2" t="s">
        <v>9285</v>
      </c>
      <c r="F4139">
        <v>0</v>
      </c>
      <c r="G4139" t="s">
        <v>295</v>
      </c>
      <c r="H4139" t="str">
        <f>VLOOKUP(G4139,Códigos!$K$2:$L$250,2,0)</f>
        <v>SYLOID 244 FP</v>
      </c>
      <c r="I4139" s="1">
        <v>20</v>
      </c>
      <c r="J4139" s="6">
        <v>473420</v>
      </c>
      <c r="K4139" t="s">
        <v>2984</v>
      </c>
      <c r="L4139" t="str">
        <f>VLOOKUP(K4139,Códigos!$N$2:$O$376,2,0)</f>
        <v>PINTURAS PRIME S.A</v>
      </c>
      <c r="M4139" t="s">
        <v>21</v>
      </c>
      <c r="N4139" t="str">
        <f>VLOOKUP(M4139,Códigos!$Q$2:$R$26,2,0)</f>
        <v>GENENCOR CUERO</v>
      </c>
      <c r="O4139" t="s">
        <v>39</v>
      </c>
      <c r="P4139" t="str">
        <f>VLOOKUP(O4139,Códigos!$B$2:$C$19,2,0)</f>
        <v>ANTIOQUIA</v>
      </c>
      <c r="Q4139" t="s">
        <v>2729</v>
      </c>
      <c r="R4139" t="str">
        <f>VLOOKUP(Q4139,Códigos!$E$2:$F$52,2,0)</f>
        <v>MEDELLÍN</v>
      </c>
      <c r="S4139" t="s">
        <v>21</v>
      </c>
      <c r="T4139" t="str">
        <f>VLOOKUP(S4139,Códigos!$T$3:$U$14,2,0)</f>
        <v>ESPECIALIDADES QUIMICAS</v>
      </c>
      <c r="U4139" s="6">
        <v>1831.42</v>
      </c>
      <c r="V4139" s="6">
        <v>258.49886972949952</v>
      </c>
    </row>
    <row r="4140" spans="1:22" x14ac:dyDescent="0.25">
      <c r="A4140" t="s">
        <v>19</v>
      </c>
      <c r="B4140" t="str">
        <f>VLOOKUP(A4140,Códigos!$H$3:$I$19,2,0)</f>
        <v>TEXTILERAS BOGOTA</v>
      </c>
      <c r="C4140" t="s">
        <v>92</v>
      </c>
      <c r="D4140" s="2">
        <v>42131</v>
      </c>
      <c r="E4140" s="2" t="s">
        <v>9285</v>
      </c>
      <c r="F4140">
        <v>60</v>
      </c>
      <c r="G4140" t="s">
        <v>32</v>
      </c>
      <c r="H4140" t="str">
        <f>VLOOKUP(G4140,Códigos!$K$2:$L$250,2,0)</f>
        <v>INDICOL SN 100</v>
      </c>
      <c r="I4140" s="1">
        <v>200</v>
      </c>
      <c r="J4140" s="6">
        <v>688586</v>
      </c>
      <c r="K4140" t="s">
        <v>33</v>
      </c>
      <c r="L4140" t="str">
        <f>VLOOKUP(K4140,Códigos!$N$2:$O$376,2,0)</f>
        <v>TEXTILES MIRATEX S.A.S.</v>
      </c>
      <c r="M4140" t="s">
        <v>19</v>
      </c>
      <c r="N4140" t="str">
        <f>VLOOKUP(M4140,Códigos!$Q$2:$R$26,2,0)</f>
        <v>BASF QUIMICA</v>
      </c>
      <c r="O4140" t="s">
        <v>27</v>
      </c>
      <c r="P4140" t="str">
        <f>VLOOKUP(O4140,Códigos!$B$2:$C$19,2,0)</f>
        <v>BOGOTÁ, D.C.</v>
      </c>
      <c r="Q4140" t="s">
        <v>28</v>
      </c>
      <c r="R4140" t="str">
        <f>VLOOKUP(Q4140,Códigos!$E$2:$F$52,2,0)</f>
        <v>BOGOTÁ, D.C.</v>
      </c>
      <c r="S4140" t="s">
        <v>19</v>
      </c>
      <c r="T4140" t="str">
        <f>VLOOKUP(S4140,Códigos!$T$3:$U$14,2,0)</f>
        <v>BIOINDUSTRIA</v>
      </c>
      <c r="U4140" s="6">
        <v>1831.42</v>
      </c>
      <c r="V4140" s="6">
        <v>375.98475499885336</v>
      </c>
    </row>
    <row r="4141" spans="1:22" x14ac:dyDescent="0.25">
      <c r="A4141" t="s">
        <v>2952</v>
      </c>
      <c r="B4141" t="str">
        <f>VLOOKUP(A4141,Códigos!$H$3:$I$19,2,0)</f>
        <v>SUSANA ESTRADA E.</v>
      </c>
      <c r="C4141" t="s">
        <v>4038</v>
      </c>
      <c r="D4141" s="2">
        <v>42131</v>
      </c>
      <c r="E4141" s="2" t="s">
        <v>9285</v>
      </c>
      <c r="F4141">
        <v>60</v>
      </c>
      <c r="G4141" t="s">
        <v>452</v>
      </c>
      <c r="H4141" t="str">
        <f>VLOOKUP(G4141,Códigos!$K$2:$L$250,2,0)</f>
        <v>CAPSTONE FS-60</v>
      </c>
      <c r="I4141" s="1">
        <v>18.16</v>
      </c>
      <c r="J4141" s="6">
        <v>4344671.04</v>
      </c>
      <c r="K4141" t="s">
        <v>3009</v>
      </c>
      <c r="L4141" t="str">
        <f>VLOOKUP(K4141,Códigos!$N$2:$O$376,2,0)</f>
        <v>COMPAÑIA GLOBAL DE PINTURAS S.A.</v>
      </c>
      <c r="M4141" t="s">
        <v>435</v>
      </c>
      <c r="N4141" t="str">
        <f>VLOOKUP(M4141,Códigos!$Q$2:$R$26,2,0)</f>
        <v>AUXICOLOR LTDA</v>
      </c>
      <c r="O4141" t="s">
        <v>39</v>
      </c>
      <c r="P4141" t="str">
        <f>VLOOKUP(O4141,Códigos!$B$2:$C$19,2,0)</f>
        <v>ANTIOQUIA</v>
      </c>
      <c r="Q4141" t="s">
        <v>2729</v>
      </c>
      <c r="R4141" t="str">
        <f>VLOOKUP(Q4141,Códigos!$E$2:$F$52,2,0)</f>
        <v>MEDELLÍN</v>
      </c>
      <c r="S4141" t="s">
        <v>21</v>
      </c>
      <c r="T4141" t="str">
        <f>VLOOKUP(S4141,Códigos!$T$3:$U$14,2,0)</f>
        <v>ESPECIALIDADES QUIMICAS</v>
      </c>
      <c r="U4141" s="6">
        <v>1831.42</v>
      </c>
      <c r="V4141" s="6">
        <v>2372.2963820423497</v>
      </c>
    </row>
    <row r="4142" spans="1:22" x14ac:dyDescent="0.25">
      <c r="A4142" t="s">
        <v>980</v>
      </c>
      <c r="B4142" t="str">
        <f>VLOOKUP(A4142,Códigos!$H$3:$I$19,2,0)</f>
        <v>JENNY GOMEZ VALENCIA</v>
      </c>
      <c r="C4142" t="s">
        <v>2048</v>
      </c>
      <c r="D4142" s="2">
        <v>42131</v>
      </c>
      <c r="E4142" s="2" t="s">
        <v>9285</v>
      </c>
      <c r="F4142">
        <v>30</v>
      </c>
      <c r="G4142" t="s">
        <v>2100</v>
      </c>
      <c r="H4142" t="str">
        <f>VLOOKUP(G4142,Códigos!$K$2:$L$250,2,0)</f>
        <v>INDIBLACK 1200%</v>
      </c>
      <c r="I4142" s="1">
        <v>25</v>
      </c>
      <c r="J4142" s="6">
        <v>380000</v>
      </c>
      <c r="K4142" t="s">
        <v>1377</v>
      </c>
      <c r="L4142" t="str">
        <f>VLOOKUP(K4142,Códigos!$N$2:$O$376,2,0)</f>
        <v>ARDILA ALVAREZ JAIME</v>
      </c>
      <c r="M4142" t="s">
        <v>240</v>
      </c>
      <c r="N4142" t="str">
        <f>VLOOKUP(M4142,Códigos!$Q$2:$R$26,2,0)</f>
        <v>SURTIQUIMICOS</v>
      </c>
      <c r="O4142" t="s">
        <v>1084</v>
      </c>
      <c r="P4142" t="str">
        <f>VLOOKUP(O4142,Códigos!$B$2:$C$19,2,0)</f>
        <v>RISARALDA</v>
      </c>
      <c r="Q4142" t="s">
        <v>1085</v>
      </c>
      <c r="R4142" t="str">
        <f>VLOOKUP(Q4142,Códigos!$E$2:$F$52,2,0)</f>
        <v>DOSQUEBRADAS</v>
      </c>
      <c r="S4142" t="s">
        <v>19</v>
      </c>
      <c r="T4142" t="str">
        <f>VLOOKUP(S4142,Códigos!$T$3:$U$14,2,0)</f>
        <v>BIOINDUSTRIA</v>
      </c>
      <c r="U4142" s="6">
        <v>1831.42</v>
      </c>
      <c r="V4142" s="6">
        <v>207.48927062061131</v>
      </c>
    </row>
    <row r="4143" spans="1:22" x14ac:dyDescent="0.25">
      <c r="A4143" t="s">
        <v>980</v>
      </c>
      <c r="B4143" t="str">
        <f>VLOOKUP(A4143,Códigos!$H$3:$I$19,2,0)</f>
        <v>JENNY GOMEZ VALENCIA</v>
      </c>
      <c r="C4143" t="s">
        <v>1720</v>
      </c>
      <c r="D4143" s="2">
        <v>42131</v>
      </c>
      <c r="E4143" s="2" t="s">
        <v>9285</v>
      </c>
      <c r="F4143">
        <v>60</v>
      </c>
      <c r="G4143" t="s">
        <v>1259</v>
      </c>
      <c r="H4143" t="str">
        <f>VLOOKUP(G4143,Códigos!$K$2:$L$250,2,0)</f>
        <v>INDIXELL NEUTRAFLEX</v>
      </c>
      <c r="I4143" s="1">
        <v>5</v>
      </c>
      <c r="J4143" s="6">
        <v>577500</v>
      </c>
      <c r="K4143" t="s">
        <v>1303</v>
      </c>
      <c r="L4143" t="str">
        <f>VLOOKUP(K4143,Códigos!$N$2:$O$376,2,0)</f>
        <v>PROCESOS Y SERVICIOS S.A.</v>
      </c>
      <c r="M4143" t="s">
        <v>21</v>
      </c>
      <c r="N4143" t="str">
        <f>VLOOKUP(M4143,Códigos!$Q$2:$R$26,2,0)</f>
        <v>GENENCOR CUERO</v>
      </c>
      <c r="O4143" t="s">
        <v>594</v>
      </c>
      <c r="P4143" t="str">
        <f>VLOOKUP(O4143,Códigos!$B$2:$C$19,2,0)</f>
        <v>VALLE DEL CAUCA</v>
      </c>
      <c r="Q4143" t="s">
        <v>595</v>
      </c>
      <c r="R4143" t="str">
        <f>VLOOKUP(Q4143,Códigos!$E$2:$F$52,2,0)</f>
        <v>CALI</v>
      </c>
      <c r="S4143" t="s">
        <v>19</v>
      </c>
      <c r="T4143" t="str">
        <f>VLOOKUP(S4143,Códigos!$T$3:$U$14,2,0)</f>
        <v>BIOINDUSTRIA</v>
      </c>
      <c r="U4143" s="6">
        <v>1831.42</v>
      </c>
      <c r="V4143" s="6">
        <v>315.3290889036922</v>
      </c>
    </row>
    <row r="4144" spans="1:22" x14ac:dyDescent="0.25">
      <c r="A4144" t="s">
        <v>7896</v>
      </c>
      <c r="B4144" t="str">
        <f>VLOOKUP(A4144,Códigos!$H$3:$I$19,2,0)</f>
        <v>ALEXANDRA CASTILLO</v>
      </c>
      <c r="C4144" t="s">
        <v>8049</v>
      </c>
      <c r="D4144" s="2">
        <v>42131</v>
      </c>
      <c r="E4144" s="2" t="s">
        <v>9285</v>
      </c>
      <c r="F4144">
        <v>60</v>
      </c>
      <c r="G4144" t="s">
        <v>295</v>
      </c>
      <c r="H4144" t="str">
        <f>VLOOKUP(G4144,Códigos!$K$2:$L$250,2,0)</f>
        <v>SYLOID 244 FP</v>
      </c>
      <c r="I4144" s="1">
        <v>20</v>
      </c>
      <c r="J4144" s="6">
        <v>483443.20000000001</v>
      </c>
      <c r="K4144" t="s">
        <v>329</v>
      </c>
      <c r="L4144" t="str">
        <f>VLOOKUP(K4144,Códigos!$N$2:$O$376,2,0)</f>
        <v>GRUPO KOPELLE LTDA</v>
      </c>
      <c r="M4144" t="s">
        <v>21</v>
      </c>
      <c r="N4144" t="str">
        <f>VLOOKUP(M4144,Códigos!$Q$2:$R$26,2,0)</f>
        <v>GENENCOR CUERO</v>
      </c>
      <c r="O4144" t="s">
        <v>119</v>
      </c>
      <c r="P4144" t="str">
        <f>VLOOKUP(O4144,Códigos!$B$2:$C$19,2,0)</f>
        <v>CUNDINAMARCA</v>
      </c>
      <c r="Q4144" t="s">
        <v>28</v>
      </c>
      <c r="R4144" t="str">
        <f>VLOOKUP(Q4144,Códigos!$E$2:$F$52,2,0)</f>
        <v>BOGOTÁ, D.C.</v>
      </c>
      <c r="S4144" t="s">
        <v>21</v>
      </c>
      <c r="T4144" t="str">
        <f>VLOOKUP(S4144,Códigos!$T$3:$U$14,2,0)</f>
        <v>ESPECIALIDADES QUIMICAS</v>
      </c>
      <c r="U4144" s="6">
        <v>1831.42</v>
      </c>
      <c r="V4144" s="6">
        <v>263.9717814591956</v>
      </c>
    </row>
    <row r="4145" spans="1:22" x14ac:dyDescent="0.25">
      <c r="A4145" t="s">
        <v>2952</v>
      </c>
      <c r="B4145" t="str">
        <f>VLOOKUP(A4145,Códigos!$H$3:$I$19,2,0)</f>
        <v>SUSANA ESTRADA E.</v>
      </c>
      <c r="C4145" t="s">
        <v>3726</v>
      </c>
      <c r="D4145" s="2">
        <v>42131</v>
      </c>
      <c r="E4145" s="2" t="s">
        <v>9285</v>
      </c>
      <c r="F4145">
        <v>60</v>
      </c>
      <c r="G4145" t="s">
        <v>291</v>
      </c>
      <c r="H4145" t="str">
        <f>VLOOKUP(G4145,Códigos!$K$2:$L$250,2,0)</f>
        <v>SYLOID ED-30</v>
      </c>
      <c r="I4145" s="1">
        <v>30</v>
      </c>
      <c r="J4145" s="6">
        <v>601434.30000000005</v>
      </c>
      <c r="K4145" t="s">
        <v>3238</v>
      </c>
      <c r="L4145" t="str">
        <f>VLOOKUP(K4145,Códigos!$N$2:$O$376,2,0)</f>
        <v>QUIMILAC</v>
      </c>
      <c r="M4145" t="s">
        <v>21</v>
      </c>
      <c r="N4145" t="str">
        <f>VLOOKUP(M4145,Códigos!$Q$2:$R$26,2,0)</f>
        <v>GENENCOR CUERO</v>
      </c>
      <c r="O4145" t="s">
        <v>39</v>
      </c>
      <c r="P4145" t="str">
        <f>VLOOKUP(O4145,Códigos!$B$2:$C$19,2,0)</f>
        <v>ANTIOQUIA</v>
      </c>
      <c r="Q4145" t="s">
        <v>998</v>
      </c>
      <c r="R4145" t="str">
        <f>VLOOKUP(Q4145,Códigos!$E$2:$F$52,2,0)</f>
        <v>ITAGÜÍ</v>
      </c>
      <c r="S4145" t="s">
        <v>21</v>
      </c>
      <c r="T4145" t="str">
        <f>VLOOKUP(S4145,Códigos!$T$3:$U$14,2,0)</f>
        <v>ESPECIALIDADES QUIMICAS</v>
      </c>
      <c r="U4145" s="6">
        <v>1831.42</v>
      </c>
      <c r="V4145" s="6">
        <v>328.39780061373142</v>
      </c>
    </row>
    <row r="4146" spans="1:22" x14ac:dyDescent="0.25">
      <c r="A4146" t="s">
        <v>4188</v>
      </c>
      <c r="B4146" t="str">
        <f>VLOOKUP(A4146,Códigos!$H$3:$I$19,2,0)</f>
        <v>ELIANA LONDOÑO - TEXTIL</v>
      </c>
      <c r="C4146" t="s">
        <v>5485</v>
      </c>
      <c r="D4146" s="2">
        <v>42131</v>
      </c>
      <c r="E4146" s="2" t="s">
        <v>9285</v>
      </c>
      <c r="F4146">
        <v>30</v>
      </c>
      <c r="G4146" t="s">
        <v>1979</v>
      </c>
      <c r="H4146" t="str">
        <f>VLOOKUP(G4146,Códigos!$K$2:$L$250,2,0)</f>
        <v>INDICANT-COLOR</v>
      </c>
      <c r="I4146" s="1">
        <v>25</v>
      </c>
      <c r="J4146" s="6">
        <v>200000</v>
      </c>
      <c r="K4146" t="s">
        <v>4329</v>
      </c>
      <c r="L4146" t="str">
        <f>VLOOKUP(K4146,Códigos!$N$2:$O$376,2,0)</f>
        <v>TINTORERIA TIVOLI S.A.S.</v>
      </c>
      <c r="M4146" t="s">
        <v>980</v>
      </c>
      <c r="N4146" t="str">
        <f>VLOOKUP(M4146,Códigos!$Q$2:$R$26,2,0)</f>
        <v>ANDICOL</v>
      </c>
      <c r="O4146" t="s">
        <v>27</v>
      </c>
      <c r="P4146" t="str">
        <f>VLOOKUP(O4146,Códigos!$B$2:$C$19,2,0)</f>
        <v>BOGOTÁ, D.C.</v>
      </c>
      <c r="Q4146" t="s">
        <v>28</v>
      </c>
      <c r="R4146" t="str">
        <f>VLOOKUP(Q4146,Códigos!$E$2:$F$52,2,0)</f>
        <v>BOGOTÁ, D.C.</v>
      </c>
      <c r="S4146" t="s">
        <v>19</v>
      </c>
      <c r="T4146" t="str">
        <f>VLOOKUP(S4146,Códigos!$T$3:$U$14,2,0)</f>
        <v>BIOINDUSTRIA</v>
      </c>
      <c r="U4146" s="6">
        <v>1831.42</v>
      </c>
      <c r="V4146" s="6">
        <v>109.20487927400596</v>
      </c>
    </row>
    <row r="4147" spans="1:22" x14ac:dyDescent="0.25">
      <c r="A4147" t="s">
        <v>4188</v>
      </c>
      <c r="B4147" t="str">
        <f>VLOOKUP(A4147,Códigos!$H$3:$I$19,2,0)</f>
        <v>ELIANA LONDOÑO - TEXTIL</v>
      </c>
      <c r="C4147" t="s">
        <v>5582</v>
      </c>
      <c r="D4147" s="2">
        <v>42131</v>
      </c>
      <c r="E4147" s="2" t="s">
        <v>9285</v>
      </c>
      <c r="F4147">
        <v>30</v>
      </c>
      <c r="G4147" t="s">
        <v>2028</v>
      </c>
      <c r="H4147" t="str">
        <f>VLOOKUP(G4147,Códigos!$K$2:$L$250,2,0)</f>
        <v>INDISIL K EFFECT</v>
      </c>
      <c r="I4147" s="1">
        <v>150</v>
      </c>
      <c r="J4147" s="6">
        <v>885000</v>
      </c>
      <c r="K4147" t="s">
        <v>4316</v>
      </c>
      <c r="L4147" t="str">
        <f>VLOOKUP(K4147,Códigos!$N$2:$O$376,2,0)</f>
        <v>PERMODA LIMITADA</v>
      </c>
      <c r="M4147" t="s">
        <v>231</v>
      </c>
      <c r="N4147" t="str">
        <f>VLOOKUP(M4147,Códigos!$Q$2:$R$26,2,0)</f>
        <v>QUIMICA PRODES</v>
      </c>
      <c r="O4147" t="s">
        <v>119</v>
      </c>
      <c r="P4147" t="str">
        <f>VLOOKUP(O4147,Códigos!$B$2:$C$19,2,0)</f>
        <v>CUNDINAMARCA</v>
      </c>
      <c r="Q4147" t="s">
        <v>28</v>
      </c>
      <c r="R4147" t="str">
        <f>VLOOKUP(Q4147,Códigos!$E$2:$F$52,2,0)</f>
        <v>BOGOTÁ, D.C.</v>
      </c>
      <c r="S4147" t="s">
        <v>19</v>
      </c>
      <c r="T4147" t="str">
        <f>VLOOKUP(S4147,Códigos!$T$3:$U$14,2,0)</f>
        <v>BIOINDUSTRIA</v>
      </c>
      <c r="U4147" s="6">
        <v>1831.42</v>
      </c>
      <c r="V4147" s="6">
        <v>483.23159078747636</v>
      </c>
    </row>
    <row r="4148" spans="1:22" x14ac:dyDescent="0.25">
      <c r="A4148" t="s">
        <v>4188</v>
      </c>
      <c r="B4148" t="str">
        <f>VLOOKUP(A4148,Códigos!$H$3:$I$19,2,0)</f>
        <v>ELIANA LONDOÑO - TEXTIL</v>
      </c>
      <c r="C4148" t="s">
        <v>5584</v>
      </c>
      <c r="D4148" s="2">
        <v>42132</v>
      </c>
      <c r="E4148" s="2" t="s">
        <v>9285</v>
      </c>
      <c r="F4148">
        <v>90</v>
      </c>
      <c r="G4148" t="s">
        <v>2028</v>
      </c>
      <c r="H4148" t="str">
        <f>VLOOKUP(G4148,Códigos!$K$2:$L$250,2,0)</f>
        <v>INDISIL K EFFECT</v>
      </c>
      <c r="I4148" s="1">
        <v>100</v>
      </c>
      <c r="J4148" s="6">
        <v>650000</v>
      </c>
      <c r="K4148" t="s">
        <v>4223</v>
      </c>
      <c r="L4148" t="str">
        <f>VLOOKUP(K4148,Códigos!$N$2:$O$376,2,0)</f>
        <v>HERNANDEZ RIVEROS MILCIADES</v>
      </c>
      <c r="M4148" t="s">
        <v>231</v>
      </c>
      <c r="N4148" t="str">
        <f>VLOOKUP(M4148,Códigos!$Q$2:$R$26,2,0)</f>
        <v>QUIMICA PRODES</v>
      </c>
      <c r="O4148" t="s">
        <v>27</v>
      </c>
      <c r="P4148" t="str">
        <f>VLOOKUP(O4148,Códigos!$B$2:$C$19,2,0)</f>
        <v>BOGOTÁ, D.C.</v>
      </c>
      <c r="Q4148" t="s">
        <v>28</v>
      </c>
      <c r="R4148" t="str">
        <f>VLOOKUP(Q4148,Códigos!$E$2:$F$52,2,0)</f>
        <v>BOGOTÁ, D.C.</v>
      </c>
      <c r="S4148" t="s">
        <v>19</v>
      </c>
      <c r="T4148" t="str">
        <f>VLOOKUP(S4148,Códigos!$T$3:$U$14,2,0)</f>
        <v>BIOINDUSTRIA</v>
      </c>
      <c r="U4148" s="6">
        <v>1827.13</v>
      </c>
      <c r="V4148" s="6">
        <v>355.74918040861894</v>
      </c>
    </row>
    <row r="4149" spans="1:22" x14ac:dyDescent="0.25">
      <c r="A4149" t="s">
        <v>969</v>
      </c>
      <c r="B4149" t="str">
        <f>VLOOKUP(A4149,Códigos!$H$3:$I$19,2,0)</f>
        <v>MARIA ELENA PELAEZ</v>
      </c>
      <c r="C4149" t="s">
        <v>6983</v>
      </c>
      <c r="D4149" s="2">
        <v>42132</v>
      </c>
      <c r="E4149" s="2" t="s">
        <v>9285</v>
      </c>
      <c r="F4149">
        <v>90</v>
      </c>
      <c r="G4149" t="s">
        <v>109</v>
      </c>
      <c r="H4149" t="str">
        <f>VLOOKUP(G4149,Códigos!$K$2:$L$250,2,0)</f>
        <v>CATALASE T100</v>
      </c>
      <c r="I4149" s="1">
        <v>40</v>
      </c>
      <c r="J4149" s="6">
        <v>380000</v>
      </c>
      <c r="K4149" t="s">
        <v>5654</v>
      </c>
      <c r="L4149" t="str">
        <f>VLOOKUP(K4149,Códigos!$N$2:$O$376,2,0)</f>
        <v>TINTURAS Y TELAS S.A.</v>
      </c>
      <c r="M4149" t="s">
        <v>21</v>
      </c>
      <c r="N4149" t="str">
        <f>VLOOKUP(M4149,Códigos!$Q$2:$R$26,2,0)</f>
        <v>GENENCOR CUERO</v>
      </c>
      <c r="O4149" t="s">
        <v>39</v>
      </c>
      <c r="P4149" t="str">
        <f>VLOOKUP(O4149,Códigos!$B$2:$C$19,2,0)</f>
        <v>ANTIOQUIA</v>
      </c>
      <c r="Q4149" t="s">
        <v>2729</v>
      </c>
      <c r="R4149" t="str">
        <f>VLOOKUP(Q4149,Códigos!$E$2:$F$52,2,0)</f>
        <v>MEDELLÍN</v>
      </c>
      <c r="S4149" t="s">
        <v>19</v>
      </c>
      <c r="T4149" t="str">
        <f>VLOOKUP(S4149,Códigos!$T$3:$U$14,2,0)</f>
        <v>BIOINDUSTRIA</v>
      </c>
      <c r="U4149" s="6">
        <v>1827.13</v>
      </c>
      <c r="V4149" s="6">
        <v>207.97644393119262</v>
      </c>
    </row>
    <row r="4150" spans="1:22" x14ac:dyDescent="0.25">
      <c r="A4150" t="s">
        <v>4188</v>
      </c>
      <c r="B4150" t="str">
        <f>VLOOKUP(A4150,Códigos!$H$3:$I$19,2,0)</f>
        <v>ELIANA LONDOÑO - TEXTIL</v>
      </c>
      <c r="C4150" t="s">
        <v>5128</v>
      </c>
      <c r="D4150" s="2">
        <v>42132</v>
      </c>
      <c r="E4150" s="2" t="s">
        <v>9285</v>
      </c>
      <c r="F4150">
        <v>30</v>
      </c>
      <c r="G4150" t="s">
        <v>2028</v>
      </c>
      <c r="H4150" t="str">
        <f>VLOOKUP(G4150,Códigos!$K$2:$L$250,2,0)</f>
        <v>INDISIL K EFFECT</v>
      </c>
      <c r="I4150" s="1">
        <v>30</v>
      </c>
      <c r="J4150" s="6">
        <v>195000</v>
      </c>
      <c r="K4150" t="s">
        <v>4375</v>
      </c>
      <c r="L4150" t="str">
        <f>VLOOKUP(K4150,Códigos!$N$2:$O$376,2,0)</f>
        <v>TINTORERIA ACABADOS INDUSTRIALES COLOR M</v>
      </c>
      <c r="M4150" t="s">
        <v>231</v>
      </c>
      <c r="N4150" t="str">
        <f>VLOOKUP(M4150,Códigos!$Q$2:$R$26,2,0)</f>
        <v>QUIMICA PRODES</v>
      </c>
      <c r="O4150" t="s">
        <v>119</v>
      </c>
      <c r="P4150" t="str">
        <f>VLOOKUP(O4150,Códigos!$B$2:$C$19,2,0)</f>
        <v>CUNDINAMARCA</v>
      </c>
      <c r="Q4150" t="s">
        <v>28</v>
      </c>
      <c r="R4150" t="str">
        <f>VLOOKUP(Q4150,Códigos!$E$2:$F$52,2,0)</f>
        <v>BOGOTÁ, D.C.</v>
      </c>
      <c r="S4150" t="s">
        <v>19</v>
      </c>
      <c r="T4150" t="str">
        <f>VLOOKUP(S4150,Códigos!$T$3:$U$14,2,0)</f>
        <v>BIOINDUSTRIA</v>
      </c>
      <c r="U4150" s="6">
        <v>1827.13</v>
      </c>
      <c r="V4150" s="6">
        <v>106.72475412258569</v>
      </c>
    </row>
    <row r="4151" spans="1:22" x14ac:dyDescent="0.25">
      <c r="A4151" t="s">
        <v>7896</v>
      </c>
      <c r="B4151" t="str">
        <f>VLOOKUP(A4151,Códigos!$H$3:$I$19,2,0)</f>
        <v>ALEXANDRA CASTILLO</v>
      </c>
      <c r="C4151" t="s">
        <v>8210</v>
      </c>
      <c r="D4151" s="2">
        <v>42132</v>
      </c>
      <c r="E4151" s="2" t="s">
        <v>9285</v>
      </c>
      <c r="F4151">
        <v>0</v>
      </c>
      <c r="G4151" t="s">
        <v>573</v>
      </c>
      <c r="H4151" t="str">
        <f>VLOOKUP(G4151,Códigos!$K$2:$L$250,2,0)</f>
        <v>ANTIFOAM 1430</v>
      </c>
      <c r="I4151" s="1">
        <v>200</v>
      </c>
      <c r="J4151" s="6">
        <v>2521440</v>
      </c>
      <c r="K4151" t="s">
        <v>574</v>
      </c>
      <c r="L4151" t="str">
        <f>VLOOKUP(K4151,Códigos!$N$2:$O$376,2,0)</f>
        <v>QUIMYSER QUIMICOS Y SERVICIOS EU</v>
      </c>
      <c r="M4151" t="s">
        <v>577</v>
      </c>
      <c r="N4151" t="str">
        <f>VLOOKUP(M4151,Códigos!$Q$2:$R$26,2,0)</f>
        <v>XIAMETER</v>
      </c>
      <c r="O4151" t="s">
        <v>27</v>
      </c>
      <c r="P4151" t="str">
        <f>VLOOKUP(O4151,Códigos!$B$2:$C$19,2,0)</f>
        <v>BOGOTÁ, D.C.</v>
      </c>
      <c r="Q4151" t="s">
        <v>28</v>
      </c>
      <c r="R4151" t="str">
        <f>VLOOKUP(Q4151,Códigos!$E$2:$F$52,2,0)</f>
        <v>BOGOTÁ, D.C.</v>
      </c>
      <c r="S4151" t="s">
        <v>21</v>
      </c>
      <c r="T4151" t="str">
        <f>VLOOKUP(S4151,Códigos!$T$3:$U$14,2,0)</f>
        <v>ESPECIALIDADES QUIMICAS</v>
      </c>
      <c r="U4151" s="6">
        <v>1827.13</v>
      </c>
      <c r="V4151" s="6">
        <v>1380.0003283838587</v>
      </c>
    </row>
    <row r="4152" spans="1:22" x14ac:dyDescent="0.25">
      <c r="A4152" t="s">
        <v>969</v>
      </c>
      <c r="B4152" t="str">
        <f>VLOOKUP(A4152,Códigos!$H$3:$I$19,2,0)</f>
        <v>MARIA ELENA PELAEZ</v>
      </c>
      <c r="C4152" t="s">
        <v>6114</v>
      </c>
      <c r="D4152" s="2">
        <v>42132</v>
      </c>
      <c r="E4152" s="2" t="s">
        <v>9285</v>
      </c>
      <c r="F4152">
        <v>60</v>
      </c>
      <c r="G4152" t="s">
        <v>32</v>
      </c>
      <c r="H4152" t="str">
        <f>VLOOKUP(G4152,Códigos!$K$2:$L$250,2,0)</f>
        <v>INDICOL SN 100</v>
      </c>
      <c r="I4152" s="1">
        <v>120</v>
      </c>
      <c r="J4152" s="6">
        <v>396000</v>
      </c>
      <c r="K4152" t="s">
        <v>5841</v>
      </c>
      <c r="L4152" t="str">
        <f>VLOOKUP(K4152,Códigos!$N$2:$O$376,2,0)</f>
        <v>TEÑIDOS Y ACABADOS ASOCIADOS S A S</v>
      </c>
      <c r="M4152" t="s">
        <v>19</v>
      </c>
      <c r="N4152" t="str">
        <f>VLOOKUP(M4152,Códigos!$Q$2:$R$26,2,0)</f>
        <v>BASF QUIMICA</v>
      </c>
      <c r="O4152" t="s">
        <v>39</v>
      </c>
      <c r="P4152" t="str">
        <f>VLOOKUP(O4152,Códigos!$B$2:$C$19,2,0)</f>
        <v>ANTIOQUIA</v>
      </c>
      <c r="Q4152" t="s">
        <v>998</v>
      </c>
      <c r="R4152" t="str">
        <f>VLOOKUP(Q4152,Códigos!$E$2:$F$52,2,0)</f>
        <v>ITAGÜÍ</v>
      </c>
      <c r="S4152" t="s">
        <v>19</v>
      </c>
      <c r="T4152" t="str">
        <f>VLOOKUP(S4152,Códigos!$T$3:$U$14,2,0)</f>
        <v>BIOINDUSTRIA</v>
      </c>
      <c r="U4152" s="6">
        <v>1827.13</v>
      </c>
      <c r="V4152" s="6">
        <v>216.73334683355864</v>
      </c>
    </row>
    <row r="4153" spans="1:22" x14ac:dyDescent="0.25">
      <c r="A4153" t="s">
        <v>969</v>
      </c>
      <c r="B4153" t="str">
        <f>VLOOKUP(A4153,Códigos!$H$3:$I$19,2,0)</f>
        <v>MARIA ELENA PELAEZ</v>
      </c>
      <c r="C4153" t="s">
        <v>6981</v>
      </c>
      <c r="D4153" s="2">
        <v>42132</v>
      </c>
      <c r="E4153" s="2" t="s">
        <v>9285</v>
      </c>
      <c r="F4153">
        <v>90</v>
      </c>
      <c r="G4153" t="s">
        <v>1343</v>
      </c>
      <c r="H4153" t="str">
        <f>VLOOKUP(G4153,Códigos!$K$2:$L$250,2,0)</f>
        <v>ANTIPILLING NEUTRA 800</v>
      </c>
      <c r="I4153" s="1">
        <v>25</v>
      </c>
      <c r="J4153" s="6">
        <v>162500</v>
      </c>
      <c r="K4153" t="s">
        <v>5654</v>
      </c>
      <c r="L4153" t="str">
        <f>VLOOKUP(K4153,Códigos!$N$2:$O$376,2,0)</f>
        <v>TINTURAS Y TELAS S.A.</v>
      </c>
      <c r="M4153" t="s">
        <v>21</v>
      </c>
      <c r="N4153" t="str">
        <f>VLOOKUP(M4153,Códigos!$Q$2:$R$26,2,0)</f>
        <v>GENENCOR CUERO</v>
      </c>
      <c r="O4153" t="s">
        <v>39</v>
      </c>
      <c r="P4153" t="str">
        <f>VLOOKUP(O4153,Códigos!$B$2:$C$19,2,0)</f>
        <v>ANTIOQUIA</v>
      </c>
      <c r="Q4153" t="s">
        <v>2729</v>
      </c>
      <c r="R4153" t="str">
        <f>VLOOKUP(Q4153,Códigos!$E$2:$F$52,2,0)</f>
        <v>MEDELLÍN</v>
      </c>
      <c r="S4153" t="s">
        <v>19</v>
      </c>
      <c r="T4153" t="str">
        <f>VLOOKUP(S4153,Códigos!$T$3:$U$14,2,0)</f>
        <v>BIOINDUSTRIA</v>
      </c>
      <c r="U4153" s="6">
        <v>1827.13</v>
      </c>
      <c r="V4153" s="6">
        <v>88.937295102154735</v>
      </c>
    </row>
    <row r="4154" spans="1:22" x14ac:dyDescent="0.25">
      <c r="A4154" t="s">
        <v>969</v>
      </c>
      <c r="B4154" t="str">
        <f>VLOOKUP(A4154,Códigos!$H$3:$I$19,2,0)</f>
        <v>MARIA ELENA PELAEZ</v>
      </c>
      <c r="C4154" t="s">
        <v>6115</v>
      </c>
      <c r="D4154" s="2">
        <v>42132</v>
      </c>
      <c r="E4154" s="2" t="s">
        <v>9285</v>
      </c>
      <c r="F4154">
        <v>0</v>
      </c>
      <c r="G4154" t="s">
        <v>1144</v>
      </c>
      <c r="H4154" t="str">
        <f>VLOOKUP(G4154,Códigos!$K$2:$L$250,2,0)</f>
        <v>INDIPRINT XT 56</v>
      </c>
      <c r="I4154" s="1">
        <v>25</v>
      </c>
      <c r="J4154" s="6">
        <v>132500</v>
      </c>
      <c r="K4154" t="s">
        <v>3873</v>
      </c>
      <c r="L4154" t="str">
        <f>VLOOKUP(K4154,Códigos!$N$2:$O$376,2,0)</f>
        <v>TOBON MONCADA WILFREDY ALONSO</v>
      </c>
      <c r="M4154" t="s">
        <v>19</v>
      </c>
      <c r="N4154" t="str">
        <f>VLOOKUP(M4154,Códigos!$Q$2:$R$26,2,0)</f>
        <v>BASF QUIMICA</v>
      </c>
      <c r="O4154" t="s">
        <v>39</v>
      </c>
      <c r="P4154" t="str">
        <f>VLOOKUP(O4154,Códigos!$B$2:$C$19,2,0)</f>
        <v>ANTIOQUIA</v>
      </c>
      <c r="Q4154" t="s">
        <v>2729</v>
      </c>
      <c r="R4154" t="str">
        <f>VLOOKUP(Q4154,Códigos!$E$2:$F$52,2,0)</f>
        <v>MEDELLÍN</v>
      </c>
      <c r="S4154" t="s">
        <v>19</v>
      </c>
      <c r="T4154" t="str">
        <f>VLOOKUP(S4154,Códigos!$T$3:$U$14,2,0)</f>
        <v>BIOINDUSTRIA</v>
      </c>
      <c r="U4154" s="6">
        <v>1827.13</v>
      </c>
      <c r="V4154" s="6">
        <v>72.518102160218476</v>
      </c>
    </row>
    <row r="4155" spans="1:22" x14ac:dyDescent="0.25">
      <c r="A4155" t="s">
        <v>4188</v>
      </c>
      <c r="B4155" t="str">
        <f>VLOOKUP(A4155,Códigos!$H$3:$I$19,2,0)</f>
        <v>ELIANA LONDOÑO - TEXTIL</v>
      </c>
      <c r="C4155" t="s">
        <v>5130</v>
      </c>
      <c r="D4155" s="2">
        <v>42132</v>
      </c>
      <c r="E4155" s="2" t="s">
        <v>9285</v>
      </c>
      <c r="F4155">
        <v>30</v>
      </c>
      <c r="G4155" t="s">
        <v>1483</v>
      </c>
      <c r="H4155" t="str">
        <f>VLOOKUP(G4155,Códigos!$K$2:$L$250,2,0)</f>
        <v>INDIXELL ECO G (L)</v>
      </c>
      <c r="I4155" s="1">
        <v>100</v>
      </c>
      <c r="J4155" s="6">
        <v>950000</v>
      </c>
      <c r="K4155" t="s">
        <v>4241</v>
      </c>
      <c r="L4155" t="str">
        <f>VLOOKUP(K4155,Códigos!$N$2:$O$376,2,0)</f>
        <v>STON JEANS  S.A.S.</v>
      </c>
      <c r="M4155" t="s">
        <v>21</v>
      </c>
      <c r="N4155" t="str">
        <f>VLOOKUP(M4155,Códigos!$Q$2:$R$26,2,0)</f>
        <v>GENENCOR CUERO</v>
      </c>
      <c r="O4155" t="s">
        <v>27</v>
      </c>
      <c r="P4155" t="str">
        <f>VLOOKUP(O4155,Códigos!$B$2:$C$19,2,0)</f>
        <v>BOGOTÁ, D.C.</v>
      </c>
      <c r="Q4155" t="s">
        <v>28</v>
      </c>
      <c r="R4155" t="str">
        <f>VLOOKUP(Q4155,Códigos!$E$2:$F$52,2,0)</f>
        <v>BOGOTÁ, D.C.</v>
      </c>
      <c r="S4155" t="s">
        <v>19</v>
      </c>
      <c r="T4155" t="str">
        <f>VLOOKUP(S4155,Códigos!$T$3:$U$14,2,0)</f>
        <v>BIOINDUSTRIA</v>
      </c>
      <c r="U4155" s="6">
        <v>1827.13</v>
      </c>
      <c r="V4155" s="6">
        <v>519.94110982798156</v>
      </c>
    </row>
    <row r="4156" spans="1:22" x14ac:dyDescent="0.25">
      <c r="A4156" t="s">
        <v>1050</v>
      </c>
      <c r="B4156" t="str">
        <f>VLOOKUP(A4156,Códigos!$H$3:$I$19,2,0)</f>
        <v>ELIANA CRISTINA  LONDOÑO</v>
      </c>
      <c r="C4156" t="s">
        <v>7708</v>
      </c>
      <c r="D4156" s="2">
        <v>42132</v>
      </c>
      <c r="E4156" s="2" t="s">
        <v>9285</v>
      </c>
      <c r="F4156">
        <v>60</v>
      </c>
      <c r="G4156" t="s">
        <v>585</v>
      </c>
      <c r="H4156" t="str">
        <f>VLOOKUP(G4156,Códigos!$K$2:$L$250,2,0)</f>
        <v>ANTIFOAM C EMULSION</v>
      </c>
      <c r="I4156" s="1">
        <v>200</v>
      </c>
      <c r="J4156" s="6">
        <v>9989064</v>
      </c>
      <c r="K4156" t="s">
        <v>586</v>
      </c>
      <c r="L4156" t="str">
        <f>VLOOKUP(K4156,Códigos!$N$2:$O$376,2,0)</f>
        <v>DOW AGROSCIENCES DE COL. S.A.</v>
      </c>
      <c r="M4156" t="s">
        <v>577</v>
      </c>
      <c r="N4156" t="str">
        <f>VLOOKUP(M4156,Códigos!$Q$2:$R$26,2,0)</f>
        <v>XIAMETER</v>
      </c>
      <c r="O4156" t="s">
        <v>47</v>
      </c>
      <c r="P4156" t="str">
        <f>VLOOKUP(O4156,Códigos!$B$2:$C$19,2,0)</f>
        <v>ATLÁNTICO</v>
      </c>
      <c r="Q4156" t="s">
        <v>589</v>
      </c>
      <c r="R4156" t="str">
        <f>VLOOKUP(Q4156,Códigos!$E$2:$F$52,2,0)</f>
        <v>SOLEDAD</v>
      </c>
      <c r="S4156" t="s">
        <v>21</v>
      </c>
      <c r="T4156" t="str">
        <f>VLOOKUP(S4156,Códigos!$T$3:$U$14,2,0)</f>
        <v>ESPECIALIDADES QUIMICAS</v>
      </c>
      <c r="U4156" s="6">
        <v>1827.13</v>
      </c>
      <c r="V4156" s="6">
        <v>5467.0789708449856</v>
      </c>
    </row>
    <row r="4157" spans="1:22" x14ac:dyDescent="0.25">
      <c r="A4157" t="s">
        <v>4188</v>
      </c>
      <c r="B4157" t="str">
        <f>VLOOKUP(A4157,Códigos!$H$3:$I$19,2,0)</f>
        <v>ELIANA LONDOÑO - TEXTIL</v>
      </c>
      <c r="C4157" t="s">
        <v>5130</v>
      </c>
      <c r="D4157" s="2">
        <v>42132</v>
      </c>
      <c r="E4157" s="2" t="s">
        <v>9285</v>
      </c>
      <c r="F4157">
        <v>30</v>
      </c>
      <c r="G4157" t="s">
        <v>2028</v>
      </c>
      <c r="H4157" t="str">
        <f>VLOOKUP(G4157,Códigos!$K$2:$L$250,2,0)</f>
        <v>INDISIL K EFFECT</v>
      </c>
      <c r="I4157" s="1">
        <v>15</v>
      </c>
      <c r="J4157" s="6">
        <v>97500</v>
      </c>
      <c r="K4157" t="s">
        <v>4241</v>
      </c>
      <c r="L4157" t="str">
        <f>VLOOKUP(K4157,Códigos!$N$2:$O$376,2,0)</f>
        <v>STON JEANS  S.A.S.</v>
      </c>
      <c r="M4157" t="s">
        <v>231</v>
      </c>
      <c r="N4157" t="str">
        <f>VLOOKUP(M4157,Códigos!$Q$2:$R$26,2,0)</f>
        <v>QUIMICA PRODES</v>
      </c>
      <c r="O4157" t="s">
        <v>27</v>
      </c>
      <c r="P4157" t="str">
        <f>VLOOKUP(O4157,Códigos!$B$2:$C$19,2,0)</f>
        <v>BOGOTÁ, D.C.</v>
      </c>
      <c r="Q4157" t="s">
        <v>28</v>
      </c>
      <c r="R4157" t="str">
        <f>VLOOKUP(Q4157,Códigos!$E$2:$F$52,2,0)</f>
        <v>BOGOTÁ, D.C.</v>
      </c>
      <c r="S4157" t="s">
        <v>19</v>
      </c>
      <c r="T4157" t="str">
        <f>VLOOKUP(S4157,Códigos!$T$3:$U$14,2,0)</f>
        <v>BIOINDUSTRIA</v>
      </c>
      <c r="U4157" s="6">
        <v>1827.13</v>
      </c>
      <c r="V4157" s="6">
        <v>53.362377061292847</v>
      </c>
    </row>
    <row r="4158" spans="1:22" x14ac:dyDescent="0.25">
      <c r="A4158" t="s">
        <v>969</v>
      </c>
      <c r="B4158" t="str">
        <f>VLOOKUP(A4158,Códigos!$H$3:$I$19,2,0)</f>
        <v>MARIA ELENA PELAEZ</v>
      </c>
      <c r="C4158" t="s">
        <v>6114</v>
      </c>
      <c r="D4158" s="2">
        <v>42132</v>
      </c>
      <c r="E4158" s="2" t="s">
        <v>9285</v>
      </c>
      <c r="F4158">
        <v>60</v>
      </c>
      <c r="G4158" t="s">
        <v>1297</v>
      </c>
      <c r="H4158" t="str">
        <f>VLOOKUP(G4158,Códigos!$K$2:$L$250,2,0)</f>
        <v>INDIXELL NEUTRA 400 EX (SA)</v>
      </c>
      <c r="I4158" s="1">
        <v>25</v>
      </c>
      <c r="J4158" s="6">
        <v>217500</v>
      </c>
      <c r="K4158" t="s">
        <v>5841</v>
      </c>
      <c r="L4158" t="str">
        <f>VLOOKUP(K4158,Códigos!$N$2:$O$376,2,0)</f>
        <v>TEÑIDOS Y ACABADOS ASOCIADOS S A S</v>
      </c>
      <c r="M4158" t="s">
        <v>21</v>
      </c>
      <c r="N4158" t="str">
        <f>VLOOKUP(M4158,Códigos!$Q$2:$R$26,2,0)</f>
        <v>GENENCOR CUERO</v>
      </c>
      <c r="O4158" t="s">
        <v>39</v>
      </c>
      <c r="P4158" t="str">
        <f>VLOOKUP(O4158,Códigos!$B$2:$C$19,2,0)</f>
        <v>ANTIOQUIA</v>
      </c>
      <c r="Q4158" t="s">
        <v>998</v>
      </c>
      <c r="R4158" t="str">
        <f>VLOOKUP(Q4158,Códigos!$E$2:$F$52,2,0)</f>
        <v>ITAGÜÍ</v>
      </c>
      <c r="S4158" t="s">
        <v>19</v>
      </c>
      <c r="T4158" t="str">
        <f>VLOOKUP(S4158,Códigos!$T$3:$U$14,2,0)</f>
        <v>BIOINDUSTRIA</v>
      </c>
      <c r="U4158" s="6">
        <v>1827.13</v>
      </c>
      <c r="V4158" s="6">
        <v>119.03914882903788</v>
      </c>
    </row>
    <row r="4159" spans="1:22" x14ac:dyDescent="0.25">
      <c r="A4159" t="s">
        <v>969</v>
      </c>
      <c r="B4159" t="str">
        <f>VLOOKUP(A4159,Códigos!$H$3:$I$19,2,0)</f>
        <v>MARIA ELENA PELAEZ</v>
      </c>
      <c r="C4159" t="s">
        <v>6113</v>
      </c>
      <c r="D4159" s="2">
        <v>42132</v>
      </c>
      <c r="E4159" s="2" t="s">
        <v>9285</v>
      </c>
      <c r="F4159">
        <v>0</v>
      </c>
      <c r="G4159" t="s">
        <v>1144</v>
      </c>
      <c r="H4159" t="str">
        <f>VLOOKUP(G4159,Códigos!$K$2:$L$250,2,0)</f>
        <v>INDIPRINT XT 56</v>
      </c>
      <c r="I4159" s="1">
        <v>25</v>
      </c>
      <c r="J4159" s="6">
        <v>132500</v>
      </c>
      <c r="K4159" t="s">
        <v>3873</v>
      </c>
      <c r="L4159" t="str">
        <f>VLOOKUP(K4159,Códigos!$N$2:$O$376,2,0)</f>
        <v>TOBON MONCADA WILFREDY ALONSO</v>
      </c>
      <c r="M4159" t="s">
        <v>19</v>
      </c>
      <c r="N4159" t="str">
        <f>VLOOKUP(M4159,Códigos!$Q$2:$R$26,2,0)</f>
        <v>BASF QUIMICA</v>
      </c>
      <c r="O4159" t="s">
        <v>39</v>
      </c>
      <c r="P4159" t="str">
        <f>VLOOKUP(O4159,Códigos!$B$2:$C$19,2,0)</f>
        <v>ANTIOQUIA</v>
      </c>
      <c r="Q4159" t="s">
        <v>2729</v>
      </c>
      <c r="R4159" t="str">
        <f>VLOOKUP(Q4159,Códigos!$E$2:$F$52,2,0)</f>
        <v>MEDELLÍN</v>
      </c>
      <c r="S4159" t="s">
        <v>19</v>
      </c>
      <c r="T4159" t="str">
        <f>VLOOKUP(S4159,Códigos!$T$3:$U$14,2,0)</f>
        <v>BIOINDUSTRIA</v>
      </c>
      <c r="U4159" s="6">
        <v>1827.13</v>
      </c>
      <c r="V4159" s="6">
        <v>72.518102160218476</v>
      </c>
    </row>
    <row r="4160" spans="1:22" x14ac:dyDescent="0.25">
      <c r="A4160" t="s">
        <v>969</v>
      </c>
      <c r="B4160" t="str">
        <f>VLOOKUP(A4160,Códigos!$H$3:$I$19,2,0)</f>
        <v>MARIA ELENA PELAEZ</v>
      </c>
      <c r="C4160" t="s">
        <v>6982</v>
      </c>
      <c r="D4160" s="2">
        <v>42132</v>
      </c>
      <c r="E4160" s="2" t="s">
        <v>9285</v>
      </c>
      <c r="F4160">
        <v>30</v>
      </c>
      <c r="G4160" t="s">
        <v>6371</v>
      </c>
      <c r="H4160" t="str">
        <f>VLOOKUP(G4160,Códigos!$K$2:$L$250,2,0)</f>
        <v>INDIFIX TEX</v>
      </c>
      <c r="I4160" s="1">
        <v>60</v>
      </c>
      <c r="J4160" s="6">
        <v>258000</v>
      </c>
      <c r="K4160" t="s">
        <v>2987</v>
      </c>
      <c r="L4160" t="str">
        <f>VLOOKUP(K4160,Códigos!$N$2:$O$376,2,0)</f>
        <v>TINPES S.A.</v>
      </c>
      <c r="M4160" t="s">
        <v>21</v>
      </c>
      <c r="N4160" t="str">
        <f>VLOOKUP(M4160,Códigos!$Q$2:$R$26,2,0)</f>
        <v>GENENCOR CUERO</v>
      </c>
      <c r="O4160" t="s">
        <v>39</v>
      </c>
      <c r="P4160" t="str">
        <f>VLOOKUP(O4160,Códigos!$B$2:$C$19,2,0)</f>
        <v>ANTIOQUIA</v>
      </c>
      <c r="Q4160" t="s">
        <v>998</v>
      </c>
      <c r="R4160" t="str">
        <f>VLOOKUP(Q4160,Códigos!$E$2:$F$52,2,0)</f>
        <v>ITAGÜÍ</v>
      </c>
      <c r="S4160" t="s">
        <v>19</v>
      </c>
      <c r="T4160" t="str">
        <f>VLOOKUP(S4160,Códigos!$T$3:$U$14,2,0)</f>
        <v>BIOINDUSTRIA</v>
      </c>
      <c r="U4160" s="6">
        <v>1827.13</v>
      </c>
      <c r="V4160" s="6">
        <v>141.20505930065184</v>
      </c>
    </row>
    <row r="4161" spans="1:22" x14ac:dyDescent="0.25">
      <c r="A4161" t="s">
        <v>231</v>
      </c>
      <c r="B4161" t="str">
        <f>VLOOKUP(A4161,Códigos!$H$3:$I$19,2,0)</f>
        <v>NATALY VELA</v>
      </c>
      <c r="C4161" t="s">
        <v>2344</v>
      </c>
      <c r="D4161" s="2">
        <v>42132</v>
      </c>
      <c r="E4161" s="2" t="s">
        <v>9285</v>
      </c>
      <c r="F4161">
        <v>60</v>
      </c>
      <c r="G4161" t="s">
        <v>291</v>
      </c>
      <c r="H4161" t="str">
        <f>VLOOKUP(G4161,Códigos!$K$2:$L$250,2,0)</f>
        <v>SYLOID ED-30</v>
      </c>
      <c r="I4161" s="1">
        <v>100</v>
      </c>
      <c r="J4161" s="6">
        <v>1918487</v>
      </c>
      <c r="K4161" t="s">
        <v>314</v>
      </c>
      <c r="L4161" t="str">
        <f>VLOOKUP(K4161,Códigos!$N$2:$O$376,2,0)</f>
        <v>TAUROQUIMICA S.A.</v>
      </c>
      <c r="M4161" t="s">
        <v>21</v>
      </c>
      <c r="N4161" t="str">
        <f>VLOOKUP(M4161,Códigos!$Q$2:$R$26,2,0)</f>
        <v>GENENCOR CUERO</v>
      </c>
      <c r="O4161" t="s">
        <v>27</v>
      </c>
      <c r="P4161" t="str">
        <f>VLOOKUP(O4161,Códigos!$B$2:$C$19,2,0)</f>
        <v>BOGOTÁ, D.C.</v>
      </c>
      <c r="Q4161" t="s">
        <v>28</v>
      </c>
      <c r="R4161" t="str">
        <f>VLOOKUP(Q4161,Códigos!$E$2:$F$52,2,0)</f>
        <v>BOGOTÁ, D.C.</v>
      </c>
      <c r="S4161" t="s">
        <v>21</v>
      </c>
      <c r="T4161" t="str">
        <f>VLOOKUP(S4161,Códigos!$T$3:$U$14,2,0)</f>
        <v>ESPECIALIDADES QUIMICAS</v>
      </c>
      <c r="U4161" s="6">
        <v>1827.13</v>
      </c>
      <c r="V4161" s="6">
        <v>1050.0002736532156</v>
      </c>
    </row>
    <row r="4162" spans="1:22" x14ac:dyDescent="0.25">
      <c r="A4162" t="s">
        <v>4188</v>
      </c>
      <c r="B4162" t="str">
        <f>VLOOKUP(A4162,Códigos!$H$3:$I$19,2,0)</f>
        <v>ELIANA LONDOÑO - TEXTIL</v>
      </c>
      <c r="C4162" t="s">
        <v>4299</v>
      </c>
      <c r="D4162" s="2">
        <v>42132</v>
      </c>
      <c r="E4162" s="2" t="s">
        <v>9285</v>
      </c>
      <c r="F4162">
        <v>60</v>
      </c>
      <c r="G4162" t="s">
        <v>1080</v>
      </c>
      <c r="H4162" t="str">
        <f>VLOOKUP(G4162,Códigos!$K$2:$L$250,2,0)</f>
        <v>DEKOL SN</v>
      </c>
      <c r="I4162" s="1">
        <v>50</v>
      </c>
      <c r="J4162" s="6">
        <v>275000</v>
      </c>
      <c r="K4162" t="s">
        <v>4201</v>
      </c>
      <c r="L4162" t="str">
        <f>VLOOKUP(K4162,Códigos!$N$2:$O$376,2,0)</f>
        <v>LUIS EDUARDO CAICEDO S.A.</v>
      </c>
      <c r="M4162" t="s">
        <v>19</v>
      </c>
      <c r="N4162" t="str">
        <f>VLOOKUP(M4162,Códigos!$Q$2:$R$26,2,0)</f>
        <v>BASF QUIMICA</v>
      </c>
      <c r="O4162" t="s">
        <v>119</v>
      </c>
      <c r="P4162" t="str">
        <f>VLOOKUP(O4162,Códigos!$B$2:$C$19,2,0)</f>
        <v>CUNDINAMARCA</v>
      </c>
      <c r="Q4162" t="s">
        <v>28</v>
      </c>
      <c r="R4162" t="str">
        <f>VLOOKUP(Q4162,Códigos!$E$2:$F$52,2,0)</f>
        <v>BOGOTÁ, D.C.</v>
      </c>
      <c r="S4162" t="s">
        <v>19</v>
      </c>
      <c r="T4162" t="str">
        <f>VLOOKUP(S4162,Códigos!$T$3:$U$14,2,0)</f>
        <v>BIOINDUSTRIA</v>
      </c>
      <c r="U4162" s="6">
        <v>1827.13</v>
      </c>
      <c r="V4162" s="6">
        <v>150.50926863441572</v>
      </c>
    </row>
    <row r="4163" spans="1:22" x14ac:dyDescent="0.25">
      <c r="A4163" t="s">
        <v>969</v>
      </c>
      <c r="B4163" t="str">
        <f>VLOOKUP(A4163,Códigos!$H$3:$I$19,2,0)</f>
        <v>MARIA ELENA PELAEZ</v>
      </c>
      <c r="C4163" t="s">
        <v>6980</v>
      </c>
      <c r="D4163" s="2">
        <v>42132</v>
      </c>
      <c r="E4163" s="2" t="s">
        <v>9285</v>
      </c>
      <c r="F4163">
        <v>90</v>
      </c>
      <c r="G4163" t="s">
        <v>1259</v>
      </c>
      <c r="H4163" t="str">
        <f>VLOOKUP(G4163,Códigos!$K$2:$L$250,2,0)</f>
        <v>INDIXELL NEUTRAFLEX</v>
      </c>
      <c r="I4163" s="1">
        <v>5</v>
      </c>
      <c r="J4163" s="6">
        <v>375000</v>
      </c>
      <c r="K4163" t="s">
        <v>5831</v>
      </c>
      <c r="L4163" t="str">
        <f>VLOOKUP(K4163,Códigos!$N$2:$O$376,2,0)</f>
        <v>PELCO S A</v>
      </c>
      <c r="M4163" t="s">
        <v>21</v>
      </c>
      <c r="N4163" t="str">
        <f>VLOOKUP(M4163,Códigos!$Q$2:$R$26,2,0)</f>
        <v>GENENCOR CUERO</v>
      </c>
      <c r="O4163" t="s">
        <v>39</v>
      </c>
      <c r="P4163" t="str">
        <f>VLOOKUP(O4163,Códigos!$B$2:$C$19,2,0)</f>
        <v>ANTIOQUIA</v>
      </c>
      <c r="Q4163" t="s">
        <v>2949</v>
      </c>
      <c r="R4163" t="str">
        <f>VLOOKUP(Q4163,Códigos!$E$2:$F$52,2,0)</f>
        <v>LA ESTRELLA</v>
      </c>
      <c r="S4163" t="s">
        <v>19</v>
      </c>
      <c r="T4163" t="str">
        <f>VLOOKUP(S4163,Códigos!$T$3:$U$14,2,0)</f>
        <v>BIOINDUSTRIA</v>
      </c>
      <c r="U4163" s="6">
        <v>1827.13</v>
      </c>
      <c r="V4163" s="6">
        <v>205.23991177420325</v>
      </c>
    </row>
    <row r="4164" spans="1:22" x14ac:dyDescent="0.25">
      <c r="A4164" t="s">
        <v>969</v>
      </c>
      <c r="B4164" t="str">
        <f>VLOOKUP(A4164,Códigos!$H$3:$I$19,2,0)</f>
        <v>MARIA ELENA PELAEZ</v>
      </c>
      <c r="C4164" t="s">
        <v>7589</v>
      </c>
      <c r="D4164" s="2">
        <v>42132</v>
      </c>
      <c r="E4164" s="2" t="s">
        <v>9285</v>
      </c>
      <c r="F4164">
        <v>60</v>
      </c>
      <c r="G4164" t="s">
        <v>7571</v>
      </c>
      <c r="H4164" t="str">
        <f>VLOOKUP(G4164,Códigos!$K$2:$L$250,2,0)</f>
        <v>INDESIZER 610</v>
      </c>
      <c r="I4164" s="1">
        <v>230</v>
      </c>
      <c r="J4164" s="6">
        <v>2208000</v>
      </c>
      <c r="K4164" t="s">
        <v>6234</v>
      </c>
      <c r="L4164" t="str">
        <f>VLOOKUP(K4164,Códigos!$N$2:$O$376,2,0)</f>
        <v>SURTIQUIMICOS S.A.</v>
      </c>
      <c r="M4164" t="s">
        <v>17</v>
      </c>
      <c r="N4164" t="str">
        <f>VLOOKUP(M4164,Códigos!$Q$2:$R$26,2,0)</f>
        <v>DOW CORNING  INDUSTIRAL</v>
      </c>
      <c r="O4164" t="s">
        <v>39</v>
      </c>
      <c r="P4164" t="str">
        <f>VLOOKUP(O4164,Códigos!$B$2:$C$19,2,0)</f>
        <v>ANTIOQUIA</v>
      </c>
      <c r="Q4164" t="s">
        <v>998</v>
      </c>
      <c r="R4164" t="str">
        <f>VLOOKUP(Q4164,Códigos!$E$2:$F$52,2,0)</f>
        <v>ITAGÜÍ</v>
      </c>
      <c r="S4164" t="s">
        <v>19</v>
      </c>
      <c r="T4164" t="str">
        <f>VLOOKUP(S4164,Códigos!$T$3:$U$14,2,0)</f>
        <v>BIOINDUSTRIA</v>
      </c>
      <c r="U4164" s="6">
        <v>1827.13</v>
      </c>
      <c r="V4164" s="6">
        <v>1208.4526005265086</v>
      </c>
    </row>
    <row r="4165" spans="1:22" x14ac:dyDescent="0.25">
      <c r="A4165" t="s">
        <v>969</v>
      </c>
      <c r="B4165" t="str">
        <f>VLOOKUP(A4165,Códigos!$H$3:$I$19,2,0)</f>
        <v>MARIA ELENA PELAEZ</v>
      </c>
      <c r="C4165" t="s">
        <v>6114</v>
      </c>
      <c r="D4165" s="2">
        <v>42132</v>
      </c>
      <c r="E4165" s="2" t="s">
        <v>9285</v>
      </c>
      <c r="F4165">
        <v>60</v>
      </c>
      <c r="G4165" t="s">
        <v>1309</v>
      </c>
      <c r="H4165" t="str">
        <f>VLOOKUP(G4165,Códigos!$K$2:$L$250,2,0)</f>
        <v>INDESIZE COLD 10</v>
      </c>
      <c r="I4165" s="1">
        <v>25</v>
      </c>
      <c r="J4165" s="6">
        <v>175000</v>
      </c>
      <c r="K4165" t="s">
        <v>5841</v>
      </c>
      <c r="L4165" t="str">
        <f>VLOOKUP(K4165,Códigos!$N$2:$O$376,2,0)</f>
        <v>TEÑIDOS Y ACABADOS ASOCIADOS S A S</v>
      </c>
      <c r="M4165" t="s">
        <v>21</v>
      </c>
      <c r="N4165" t="str">
        <f>VLOOKUP(M4165,Códigos!$Q$2:$R$26,2,0)</f>
        <v>GENENCOR CUERO</v>
      </c>
      <c r="O4165" t="s">
        <v>39</v>
      </c>
      <c r="P4165" t="str">
        <f>VLOOKUP(O4165,Códigos!$B$2:$C$19,2,0)</f>
        <v>ANTIOQUIA</v>
      </c>
      <c r="Q4165" t="s">
        <v>998</v>
      </c>
      <c r="R4165" t="str">
        <f>VLOOKUP(Q4165,Códigos!$E$2:$F$52,2,0)</f>
        <v>ITAGÜÍ</v>
      </c>
      <c r="S4165" t="s">
        <v>19</v>
      </c>
      <c r="T4165" t="str">
        <f>VLOOKUP(S4165,Códigos!$T$3:$U$14,2,0)</f>
        <v>BIOINDUSTRIA</v>
      </c>
      <c r="U4165" s="6">
        <v>1827.13</v>
      </c>
      <c r="V4165" s="6">
        <v>95.778625494628187</v>
      </c>
    </row>
    <row r="4166" spans="1:22" x14ac:dyDescent="0.25">
      <c r="A4166" t="s">
        <v>969</v>
      </c>
      <c r="B4166" t="str">
        <f>VLOOKUP(A4166,Códigos!$H$3:$I$19,2,0)</f>
        <v>MARIA ELENA PELAEZ</v>
      </c>
      <c r="C4166" t="s">
        <v>6980</v>
      </c>
      <c r="D4166" s="2">
        <v>42132</v>
      </c>
      <c r="E4166" s="2" t="s">
        <v>9285</v>
      </c>
      <c r="F4166">
        <v>90</v>
      </c>
      <c r="G4166" t="s">
        <v>4396</v>
      </c>
      <c r="H4166" t="str">
        <f>VLOOKUP(G4166,Códigos!$K$2:$L$250,2,0)</f>
        <v>INDESIZE 160 NEXT</v>
      </c>
      <c r="I4166" s="1">
        <v>25</v>
      </c>
      <c r="J4166" s="6">
        <v>587500</v>
      </c>
      <c r="K4166" t="s">
        <v>5831</v>
      </c>
      <c r="L4166" t="str">
        <f>VLOOKUP(K4166,Códigos!$N$2:$O$376,2,0)</f>
        <v>PELCO S A</v>
      </c>
      <c r="M4166" t="s">
        <v>21</v>
      </c>
      <c r="N4166" t="str">
        <f>VLOOKUP(M4166,Códigos!$Q$2:$R$26,2,0)</f>
        <v>GENENCOR CUERO</v>
      </c>
      <c r="O4166" t="s">
        <v>39</v>
      </c>
      <c r="P4166" t="str">
        <f>VLOOKUP(O4166,Códigos!$B$2:$C$19,2,0)</f>
        <v>ANTIOQUIA</v>
      </c>
      <c r="Q4166" t="s">
        <v>2949</v>
      </c>
      <c r="R4166" t="str">
        <f>VLOOKUP(Q4166,Códigos!$E$2:$F$52,2,0)</f>
        <v>LA ESTRELLA</v>
      </c>
      <c r="S4166" t="s">
        <v>19</v>
      </c>
      <c r="T4166" t="str">
        <f>VLOOKUP(S4166,Códigos!$T$3:$U$14,2,0)</f>
        <v>BIOINDUSTRIA</v>
      </c>
      <c r="U4166" s="6">
        <v>1827.13</v>
      </c>
      <c r="V4166" s="6">
        <v>321.54252844625177</v>
      </c>
    </row>
    <row r="4167" spans="1:22" x14ac:dyDescent="0.25">
      <c r="A4167" t="s">
        <v>4188</v>
      </c>
      <c r="B4167" t="str">
        <f>VLOOKUP(A4167,Códigos!$H$3:$I$19,2,0)</f>
        <v>ELIANA LONDOÑO - TEXTIL</v>
      </c>
      <c r="C4167" t="s">
        <v>5129</v>
      </c>
      <c r="D4167" s="2">
        <v>42132</v>
      </c>
      <c r="E4167" s="2" t="s">
        <v>9285</v>
      </c>
      <c r="F4167">
        <v>60</v>
      </c>
      <c r="G4167" t="s">
        <v>1328</v>
      </c>
      <c r="H4167" t="str">
        <f>VLOOKUP(G4167,Códigos!$K$2:$L$250,2,0)</f>
        <v>INDIXELL 9L</v>
      </c>
      <c r="I4167" s="1">
        <v>60</v>
      </c>
      <c r="J4167" s="6">
        <v>660000</v>
      </c>
      <c r="K4167" t="s">
        <v>4326</v>
      </c>
      <c r="L4167" t="str">
        <f>VLOOKUP(K4167,Códigos!$N$2:$O$376,2,0)</f>
        <v>MARTINEZ LUIS ANTONIO</v>
      </c>
      <c r="M4167" t="s">
        <v>21</v>
      </c>
      <c r="N4167" t="str">
        <f>VLOOKUP(M4167,Códigos!$Q$2:$R$26,2,0)</f>
        <v>GENENCOR CUERO</v>
      </c>
      <c r="O4167" t="s">
        <v>27</v>
      </c>
      <c r="P4167" t="str">
        <f>VLOOKUP(O4167,Códigos!$B$2:$C$19,2,0)</f>
        <v>BOGOTÁ, D.C.</v>
      </c>
      <c r="Q4167" t="s">
        <v>28</v>
      </c>
      <c r="R4167" t="str">
        <f>VLOOKUP(Q4167,Códigos!$E$2:$F$52,2,0)</f>
        <v>BOGOTÁ, D.C.</v>
      </c>
      <c r="S4167" t="s">
        <v>19</v>
      </c>
      <c r="T4167" t="str">
        <f>VLOOKUP(S4167,Códigos!$T$3:$U$14,2,0)</f>
        <v>BIOINDUSTRIA</v>
      </c>
      <c r="U4167" s="6">
        <v>1827.13</v>
      </c>
      <c r="V4167" s="6">
        <v>361.22224472259774</v>
      </c>
    </row>
    <row r="4168" spans="1:22" x14ac:dyDescent="0.25">
      <c r="A4168" t="s">
        <v>969</v>
      </c>
      <c r="B4168" t="str">
        <f>VLOOKUP(A4168,Códigos!$H$3:$I$19,2,0)</f>
        <v>MARIA ELENA PELAEZ</v>
      </c>
      <c r="C4168" t="s">
        <v>6113</v>
      </c>
      <c r="D4168" s="2">
        <v>42132</v>
      </c>
      <c r="E4168" s="2" t="s">
        <v>9285</v>
      </c>
      <c r="F4168">
        <v>0</v>
      </c>
      <c r="G4168" t="s">
        <v>430</v>
      </c>
      <c r="H4168" t="str">
        <f>VLOOKUP(G4168,Códigos!$K$2:$L$250,2,0)</f>
        <v>SANTICIZER 160</v>
      </c>
      <c r="I4168" s="1">
        <v>15</v>
      </c>
      <c r="J4168" s="6">
        <v>172500</v>
      </c>
      <c r="K4168" t="s">
        <v>3873</v>
      </c>
      <c r="L4168" t="str">
        <f>VLOOKUP(K4168,Códigos!$N$2:$O$376,2,0)</f>
        <v>TOBON MONCADA WILFREDY ALONSO</v>
      </c>
      <c r="M4168" t="s">
        <v>272</v>
      </c>
      <c r="N4168" t="str">
        <f>VLOOKUP(M4168,Códigos!$Q$2:$R$26,2,0)</f>
        <v>FERRO</v>
      </c>
      <c r="O4168" t="s">
        <v>39</v>
      </c>
      <c r="P4168" t="str">
        <f>VLOOKUP(O4168,Códigos!$B$2:$C$19,2,0)</f>
        <v>ANTIOQUIA</v>
      </c>
      <c r="Q4168" t="s">
        <v>2729</v>
      </c>
      <c r="R4168" t="str">
        <f>VLOOKUP(Q4168,Códigos!$E$2:$F$52,2,0)</f>
        <v>MEDELLÍN</v>
      </c>
      <c r="S4168" t="s">
        <v>19</v>
      </c>
      <c r="T4168" t="str">
        <f>VLOOKUP(S4168,Códigos!$T$3:$U$14,2,0)</f>
        <v>BIOINDUSTRIA</v>
      </c>
      <c r="U4168" s="6">
        <v>1827.13</v>
      </c>
      <c r="V4168" s="6">
        <v>94.410359416133488</v>
      </c>
    </row>
    <row r="4169" spans="1:22" x14ac:dyDescent="0.25">
      <c r="A4169" t="s">
        <v>4188</v>
      </c>
      <c r="B4169" t="str">
        <f>VLOOKUP(A4169,Códigos!$H$3:$I$19,2,0)</f>
        <v>ELIANA LONDOÑO - TEXTIL</v>
      </c>
      <c r="C4169" t="s">
        <v>5484</v>
      </c>
      <c r="D4169" s="2">
        <v>42132</v>
      </c>
      <c r="E4169" s="2" t="s">
        <v>9285</v>
      </c>
      <c r="F4169">
        <v>30</v>
      </c>
      <c r="G4169" t="s">
        <v>1985</v>
      </c>
      <c r="H4169" t="str">
        <f>VLOOKUP(G4169,Códigos!$K$2:$L$250,2,0)</f>
        <v>MERQUIFIX</v>
      </c>
      <c r="I4169" s="1">
        <v>60</v>
      </c>
      <c r="J4169" s="6">
        <v>180000</v>
      </c>
      <c r="K4169" t="s">
        <v>4329</v>
      </c>
      <c r="L4169" t="str">
        <f>VLOOKUP(K4169,Códigos!$N$2:$O$376,2,0)</f>
        <v>TINTORERIA TIVOLI S.A.S.</v>
      </c>
      <c r="M4169" t="s">
        <v>980</v>
      </c>
      <c r="N4169" t="str">
        <f>VLOOKUP(M4169,Códigos!$Q$2:$R$26,2,0)</f>
        <v>ANDICOL</v>
      </c>
      <c r="O4169" t="s">
        <v>27</v>
      </c>
      <c r="P4169" t="str">
        <f>VLOOKUP(O4169,Códigos!$B$2:$C$19,2,0)</f>
        <v>BOGOTÁ, D.C.</v>
      </c>
      <c r="Q4169" t="s">
        <v>28</v>
      </c>
      <c r="R4169" t="str">
        <f>VLOOKUP(Q4169,Códigos!$E$2:$F$52,2,0)</f>
        <v>BOGOTÁ, D.C.</v>
      </c>
      <c r="S4169" t="s">
        <v>19</v>
      </c>
      <c r="T4169" t="str">
        <f>VLOOKUP(S4169,Códigos!$T$3:$U$14,2,0)</f>
        <v>BIOINDUSTRIA</v>
      </c>
      <c r="U4169" s="6">
        <v>1827.13</v>
      </c>
      <c r="V4169" s="6">
        <v>98.515157651617557</v>
      </c>
    </row>
    <row r="4170" spans="1:22" x14ac:dyDescent="0.25">
      <c r="A4170" t="s">
        <v>4188</v>
      </c>
      <c r="B4170" t="str">
        <f>VLOOKUP(A4170,Códigos!$H$3:$I$19,2,0)</f>
        <v>ELIANA LONDOÑO - TEXTIL</v>
      </c>
      <c r="C4170" t="s">
        <v>5128</v>
      </c>
      <c r="D4170" s="2">
        <v>42132</v>
      </c>
      <c r="E4170" s="2" t="s">
        <v>9285</v>
      </c>
      <c r="F4170">
        <v>30</v>
      </c>
      <c r="G4170" t="s">
        <v>1297</v>
      </c>
      <c r="H4170" t="str">
        <f>VLOOKUP(G4170,Códigos!$K$2:$L$250,2,0)</f>
        <v>INDIXELL NEUTRA 400 EX (SA)</v>
      </c>
      <c r="I4170" s="1">
        <v>10</v>
      </c>
      <c r="J4170" s="6">
        <v>140000</v>
      </c>
      <c r="K4170" t="s">
        <v>4375</v>
      </c>
      <c r="L4170" t="str">
        <f>VLOOKUP(K4170,Códigos!$N$2:$O$376,2,0)</f>
        <v>TINTORERIA ACABADOS INDUSTRIALES COLOR M</v>
      </c>
      <c r="M4170" t="s">
        <v>21</v>
      </c>
      <c r="N4170" t="str">
        <f>VLOOKUP(M4170,Códigos!$Q$2:$R$26,2,0)</f>
        <v>GENENCOR CUERO</v>
      </c>
      <c r="O4170" t="s">
        <v>119</v>
      </c>
      <c r="P4170" t="str">
        <f>VLOOKUP(O4170,Códigos!$B$2:$C$19,2,0)</f>
        <v>CUNDINAMARCA</v>
      </c>
      <c r="Q4170" t="s">
        <v>28</v>
      </c>
      <c r="R4170" t="str">
        <f>VLOOKUP(Q4170,Códigos!$E$2:$F$52,2,0)</f>
        <v>BOGOTÁ, D.C.</v>
      </c>
      <c r="S4170" t="s">
        <v>19</v>
      </c>
      <c r="T4170" t="str">
        <f>VLOOKUP(S4170,Códigos!$T$3:$U$14,2,0)</f>
        <v>BIOINDUSTRIA</v>
      </c>
      <c r="U4170" s="6">
        <v>1827.13</v>
      </c>
      <c r="V4170" s="6">
        <v>76.622900395702544</v>
      </c>
    </row>
    <row r="4171" spans="1:22" x14ac:dyDescent="0.25">
      <c r="A4171" t="s">
        <v>2952</v>
      </c>
      <c r="B4171" t="str">
        <f>VLOOKUP(A4171,Códigos!$H$3:$I$19,2,0)</f>
        <v>SUSANA ESTRADA E.</v>
      </c>
      <c r="C4171" t="s">
        <v>3707</v>
      </c>
      <c r="D4171" s="2">
        <v>42132</v>
      </c>
      <c r="E4171" s="2" t="s">
        <v>9285</v>
      </c>
      <c r="F4171">
        <v>0</v>
      </c>
      <c r="G4171" t="s">
        <v>291</v>
      </c>
      <c r="H4171" t="str">
        <f>VLOOKUP(G4171,Códigos!$K$2:$L$250,2,0)</f>
        <v>SYLOID ED-30</v>
      </c>
      <c r="I4171" s="1">
        <v>150</v>
      </c>
      <c r="J4171" s="6">
        <v>2958300</v>
      </c>
      <c r="K4171" t="s">
        <v>2957</v>
      </c>
      <c r="L4171" t="str">
        <f>VLOOKUP(K4171,Códigos!$N$2:$O$376,2,0)</f>
        <v>FONSECA MENESES HERMES ALBERTO</v>
      </c>
      <c r="M4171" t="s">
        <v>21</v>
      </c>
      <c r="N4171" t="str">
        <f>VLOOKUP(M4171,Códigos!$Q$2:$R$26,2,0)</f>
        <v>GENENCOR CUERO</v>
      </c>
      <c r="O4171" t="s">
        <v>300</v>
      </c>
      <c r="P4171" t="str">
        <f>VLOOKUP(O4171,Códigos!$B$2:$C$19,2,0)</f>
        <v>SANTANDER</v>
      </c>
      <c r="Q4171" t="s">
        <v>301</v>
      </c>
      <c r="R4171" t="str">
        <f>VLOOKUP(Q4171,Códigos!$E$2:$F$52,2,0)</f>
        <v>BUCARAMANGA</v>
      </c>
      <c r="S4171" t="s">
        <v>21</v>
      </c>
      <c r="T4171" t="str">
        <f>VLOOKUP(S4171,Códigos!$T$3:$U$14,2,0)</f>
        <v>ESPECIALIDADES QUIMICAS</v>
      </c>
      <c r="U4171" s="6">
        <v>1827.13</v>
      </c>
      <c r="V4171" s="6">
        <v>1619.0966160043345</v>
      </c>
    </row>
    <row r="4172" spans="1:22" x14ac:dyDescent="0.25">
      <c r="A4172" t="s">
        <v>1050</v>
      </c>
      <c r="B4172" t="str">
        <f>VLOOKUP(A4172,Códigos!$H$3:$I$19,2,0)</f>
        <v>ELIANA CRISTINA  LONDOÑO</v>
      </c>
      <c r="C4172" t="s">
        <v>7659</v>
      </c>
      <c r="D4172" s="2">
        <v>42133</v>
      </c>
      <c r="E4172" s="2" t="s">
        <v>9285</v>
      </c>
      <c r="F4172">
        <v>30</v>
      </c>
      <c r="G4172" t="s">
        <v>846</v>
      </c>
      <c r="H4172" t="str">
        <f>VLOOKUP(G4172,Códigos!$K$2:$L$250,2,0)</f>
        <v>INDIXELL CL</v>
      </c>
      <c r="I4172" s="1">
        <v>40</v>
      </c>
      <c r="J4172" s="6">
        <v>842122</v>
      </c>
      <c r="K4172" t="s">
        <v>847</v>
      </c>
      <c r="L4172" t="str">
        <f>VLOOKUP(K4172,Códigos!$N$2:$O$376,2,0)</f>
        <v>JLV GREEN PRODUCTS S.A.S</v>
      </c>
      <c r="M4172" t="s">
        <v>793</v>
      </c>
      <c r="N4172" t="str">
        <f>VLOOKUP(M4172,Códigos!$Q$2:$R$26,2,0)</f>
        <v>GENENOR DETERGENTES</v>
      </c>
      <c r="O4172" t="s">
        <v>47</v>
      </c>
      <c r="P4172" t="str">
        <f>VLOOKUP(O4172,Códigos!$B$2:$C$19,2,0)</f>
        <v>ATLÁNTICO</v>
      </c>
      <c r="Q4172" t="s">
        <v>844</v>
      </c>
      <c r="R4172" t="str">
        <f>VLOOKUP(Q4172,Códigos!$E$2:$F$52,2,0)</f>
        <v>BARRANQUILLA</v>
      </c>
      <c r="S4172" t="s">
        <v>19</v>
      </c>
      <c r="T4172" t="str">
        <f>VLOOKUP(S4172,Códigos!$T$3:$U$14,2,0)</f>
        <v>BIOINDUSTRIA</v>
      </c>
      <c r="U4172" s="6">
        <v>1830.7</v>
      </c>
      <c r="V4172" s="6">
        <v>460</v>
      </c>
    </row>
    <row r="4173" spans="1:22" x14ac:dyDescent="0.25">
      <c r="A4173" t="s">
        <v>2952</v>
      </c>
      <c r="B4173" t="str">
        <f>VLOOKUP(A4173,Códigos!$H$3:$I$19,2,0)</f>
        <v>SUSANA ESTRADA E.</v>
      </c>
      <c r="C4173" t="s">
        <v>3715</v>
      </c>
      <c r="D4173" s="2">
        <v>42133</v>
      </c>
      <c r="E4173" s="2" t="s">
        <v>9285</v>
      </c>
      <c r="F4173">
        <v>0</v>
      </c>
      <c r="G4173" t="s">
        <v>3245</v>
      </c>
      <c r="H4173" t="str">
        <f>VLOOKUP(G4173,Códigos!$K$2:$L$250,2,0)</f>
        <v>SYLOID C - 906</v>
      </c>
      <c r="I4173" s="1">
        <v>-15</v>
      </c>
      <c r="J4173" s="6">
        <v>-382505.55</v>
      </c>
      <c r="K4173" t="s">
        <v>3238</v>
      </c>
      <c r="L4173" t="str">
        <f>VLOOKUP(K4173,Códigos!$N$2:$O$376,2,0)</f>
        <v>QUIMILAC</v>
      </c>
      <c r="M4173" t="s">
        <v>21</v>
      </c>
      <c r="N4173" t="str">
        <f>VLOOKUP(M4173,Códigos!$Q$2:$R$26,2,0)</f>
        <v>GENENCOR CUERO</v>
      </c>
      <c r="O4173" t="s">
        <v>39</v>
      </c>
      <c r="P4173" t="str">
        <f>VLOOKUP(O4173,Códigos!$B$2:$C$19,2,0)</f>
        <v>ANTIOQUIA</v>
      </c>
      <c r="Q4173" t="s">
        <v>998</v>
      </c>
      <c r="R4173" t="str">
        <f>VLOOKUP(Q4173,Códigos!$E$2:$F$52,2,0)</f>
        <v>ITAGÜÍ</v>
      </c>
      <c r="S4173" t="s">
        <v>21</v>
      </c>
      <c r="T4173" t="str">
        <f>VLOOKUP(S4173,Códigos!$T$3:$U$14,2,0)</f>
        <v>ESPECIALIDADES QUIMICAS</v>
      </c>
      <c r="U4173" s="6">
        <v>1830.7</v>
      </c>
      <c r="V4173" s="6">
        <v>-208.9395040148577</v>
      </c>
    </row>
    <row r="4174" spans="1:22" x14ac:dyDescent="0.25">
      <c r="A4174" t="s">
        <v>969</v>
      </c>
      <c r="B4174" t="str">
        <f>VLOOKUP(A4174,Códigos!$H$3:$I$19,2,0)</f>
        <v>MARIA ELENA PELAEZ</v>
      </c>
      <c r="C4174" t="s">
        <v>6984</v>
      </c>
      <c r="D4174" s="2">
        <v>42133</v>
      </c>
      <c r="E4174" s="2" t="s">
        <v>9285</v>
      </c>
      <c r="F4174">
        <v>60</v>
      </c>
      <c r="G4174" t="s">
        <v>120</v>
      </c>
      <c r="H4174" t="str">
        <f>VLOOKUP(G4174,Códigos!$K$2:$L$250,2,0)</f>
        <v>CATALASE 700</v>
      </c>
      <c r="I4174" s="1">
        <v>200</v>
      </c>
      <c r="J4174" s="6">
        <v>520000</v>
      </c>
      <c r="K4174" t="s">
        <v>5643</v>
      </c>
      <c r="L4174" t="str">
        <f>VLOOKUP(K4174,Códigos!$N$2:$O$376,2,0)</f>
        <v>COLORETTO S.A.</v>
      </c>
      <c r="M4174" t="s">
        <v>21</v>
      </c>
      <c r="N4174" t="str">
        <f>VLOOKUP(M4174,Códigos!$Q$2:$R$26,2,0)</f>
        <v>GENENCOR CUERO</v>
      </c>
      <c r="O4174" t="s">
        <v>39</v>
      </c>
      <c r="P4174" t="str">
        <f>VLOOKUP(O4174,Códigos!$B$2:$C$19,2,0)</f>
        <v>ANTIOQUIA</v>
      </c>
      <c r="Q4174" t="s">
        <v>3257</v>
      </c>
      <c r="R4174" t="str">
        <f>VLOOKUP(Q4174,Códigos!$E$2:$F$52,2,0)</f>
        <v>SABANETA</v>
      </c>
      <c r="S4174" t="s">
        <v>19</v>
      </c>
      <c r="T4174" t="str">
        <f>VLOOKUP(S4174,Códigos!$T$3:$U$14,2,0)</f>
        <v>BIOINDUSTRIA</v>
      </c>
      <c r="U4174" s="6">
        <v>1830.7</v>
      </c>
      <c r="V4174" s="6">
        <v>284.04435461845196</v>
      </c>
    </row>
    <row r="4175" spans="1:22" x14ac:dyDescent="0.25">
      <c r="A4175" t="s">
        <v>4188</v>
      </c>
      <c r="B4175" t="str">
        <f>VLOOKUP(A4175,Códigos!$H$3:$I$19,2,0)</f>
        <v>ELIANA LONDOÑO - TEXTIL</v>
      </c>
      <c r="C4175" t="s">
        <v>5483</v>
      </c>
      <c r="D4175" s="2">
        <v>42133</v>
      </c>
      <c r="E4175" s="2" t="s">
        <v>9285</v>
      </c>
      <c r="F4175">
        <v>30</v>
      </c>
      <c r="G4175" t="s">
        <v>1985</v>
      </c>
      <c r="H4175" t="str">
        <f>VLOOKUP(G4175,Códigos!$K$2:$L$250,2,0)</f>
        <v>MERQUIFIX</v>
      </c>
      <c r="I4175" s="1">
        <v>200</v>
      </c>
      <c r="J4175" s="6">
        <v>600000</v>
      </c>
      <c r="K4175" t="s">
        <v>4375</v>
      </c>
      <c r="L4175" t="str">
        <f>VLOOKUP(K4175,Códigos!$N$2:$O$376,2,0)</f>
        <v>TINTORERIA ACABADOS INDUSTRIALES COLOR M</v>
      </c>
      <c r="M4175" t="s">
        <v>980</v>
      </c>
      <c r="N4175" t="str">
        <f>VLOOKUP(M4175,Códigos!$Q$2:$R$26,2,0)</f>
        <v>ANDICOL</v>
      </c>
      <c r="O4175" t="s">
        <v>119</v>
      </c>
      <c r="P4175" t="str">
        <f>VLOOKUP(O4175,Códigos!$B$2:$C$19,2,0)</f>
        <v>CUNDINAMARCA</v>
      </c>
      <c r="Q4175" t="s">
        <v>28</v>
      </c>
      <c r="R4175" t="str">
        <f>VLOOKUP(Q4175,Códigos!$E$2:$F$52,2,0)</f>
        <v>BOGOTÁ, D.C.</v>
      </c>
      <c r="S4175" t="s">
        <v>19</v>
      </c>
      <c r="T4175" t="str">
        <f>VLOOKUP(S4175,Códigos!$T$3:$U$14,2,0)</f>
        <v>BIOINDUSTRIA</v>
      </c>
      <c r="U4175" s="6">
        <v>1830.7</v>
      </c>
      <c r="V4175" s="6">
        <v>327.74348609821379</v>
      </c>
    </row>
    <row r="4176" spans="1:22" x14ac:dyDescent="0.25">
      <c r="A4176" t="s">
        <v>980</v>
      </c>
      <c r="B4176" t="str">
        <f>VLOOKUP(A4176,Códigos!$H$3:$I$19,2,0)</f>
        <v>JENNY GOMEZ VALENCIA</v>
      </c>
      <c r="C4176" t="s">
        <v>1966</v>
      </c>
      <c r="D4176" s="2">
        <v>42133</v>
      </c>
      <c r="E4176" s="2" t="s">
        <v>9285</v>
      </c>
      <c r="F4176">
        <v>75</v>
      </c>
      <c r="G4176" t="s">
        <v>452</v>
      </c>
      <c r="H4176" t="str">
        <f>VLOOKUP(G4176,Códigos!$K$2:$L$250,2,0)</f>
        <v>CAPSTONE FS-60</v>
      </c>
      <c r="I4176" s="1">
        <v>18.16</v>
      </c>
      <c r="J4176" s="6">
        <v>3171462.4</v>
      </c>
      <c r="K4176" t="s">
        <v>1076</v>
      </c>
      <c r="L4176" t="str">
        <f>VLOOKUP(K4176,Códigos!$N$2:$O$376,2,0)</f>
        <v>RECKITT Y BENCKISER COLOMBIA S.A.</v>
      </c>
      <c r="M4176" t="s">
        <v>435</v>
      </c>
      <c r="N4176" t="str">
        <f>VLOOKUP(M4176,Códigos!$Q$2:$R$26,2,0)</f>
        <v>AUXICOLOR LTDA</v>
      </c>
      <c r="O4176" t="s">
        <v>594</v>
      </c>
      <c r="P4176" t="str">
        <f>VLOOKUP(O4176,Códigos!$B$2:$C$19,2,0)</f>
        <v>VALLE DEL CAUCA</v>
      </c>
      <c r="Q4176" t="s">
        <v>595</v>
      </c>
      <c r="R4176" t="str">
        <f>VLOOKUP(Q4176,Códigos!$E$2:$F$52,2,0)</f>
        <v>CALI</v>
      </c>
      <c r="S4176" t="s">
        <v>21</v>
      </c>
      <c r="T4176" t="str">
        <f>VLOOKUP(S4176,Códigos!$T$3:$U$14,2,0)</f>
        <v>ESPECIALIDADES QUIMICAS</v>
      </c>
      <c r="U4176" s="6">
        <v>1830.7</v>
      </c>
      <c r="V4176" s="6">
        <v>1732.3769050090129</v>
      </c>
    </row>
    <row r="4177" spans="1:22" x14ac:dyDescent="0.25">
      <c r="A4177" t="s">
        <v>2952</v>
      </c>
      <c r="B4177" t="str">
        <f>VLOOKUP(A4177,Códigos!$H$3:$I$19,2,0)</f>
        <v>SUSANA ESTRADA E.</v>
      </c>
      <c r="C4177" t="s">
        <v>4159</v>
      </c>
      <c r="D4177" s="2">
        <v>42133</v>
      </c>
      <c r="E4177" s="2" t="s">
        <v>9285</v>
      </c>
      <c r="F4177">
        <v>60</v>
      </c>
      <c r="G4177" t="s">
        <v>4160</v>
      </c>
      <c r="H4177" t="str">
        <f>VLOOKUP(G4177,Códigos!$K$2:$L$250,2,0)</f>
        <v>804 RESIN</v>
      </c>
      <c r="I4177" s="1">
        <v>205</v>
      </c>
      <c r="J4177" s="6">
        <v>5498050.7999999998</v>
      </c>
      <c r="K4177" t="s">
        <v>3009</v>
      </c>
      <c r="L4177" t="str">
        <f>VLOOKUP(K4177,Códigos!$N$2:$O$376,2,0)</f>
        <v>COMPAÑIA GLOBAL DE PINTURAS S.A.</v>
      </c>
      <c r="M4177" t="s">
        <v>577</v>
      </c>
      <c r="N4177" t="str">
        <f>VLOOKUP(M4177,Códigos!$Q$2:$R$26,2,0)</f>
        <v>XIAMETER</v>
      </c>
      <c r="O4177" t="s">
        <v>39</v>
      </c>
      <c r="P4177" t="str">
        <f>VLOOKUP(O4177,Códigos!$B$2:$C$19,2,0)</f>
        <v>ANTIOQUIA</v>
      </c>
      <c r="Q4177" t="s">
        <v>2729</v>
      </c>
      <c r="R4177" t="str">
        <f>VLOOKUP(Q4177,Códigos!$E$2:$F$52,2,0)</f>
        <v>MEDELLÍN</v>
      </c>
      <c r="S4177" t="s">
        <v>21</v>
      </c>
      <c r="T4177" t="str">
        <f>VLOOKUP(S4177,Códigos!$T$3:$U$14,2,0)</f>
        <v>ESPECIALIDADES QUIMICAS</v>
      </c>
      <c r="U4177" s="6">
        <v>1830.7</v>
      </c>
      <c r="V4177" s="6">
        <v>3003.250559895122</v>
      </c>
    </row>
    <row r="4178" spans="1:22" x14ac:dyDescent="0.25">
      <c r="A4178" t="s">
        <v>272</v>
      </c>
      <c r="B4178" t="str">
        <f>VLOOKUP(A4178,Códigos!$H$3:$I$19,2,0)</f>
        <v>LINA MERCEDES RUBIO GOMEZ</v>
      </c>
      <c r="C4178" t="s">
        <v>945</v>
      </c>
      <c r="D4178" s="2">
        <v>42133</v>
      </c>
      <c r="E4178" s="2" t="s">
        <v>9285</v>
      </c>
      <c r="F4178">
        <v>60</v>
      </c>
      <c r="G4178" t="s">
        <v>818</v>
      </c>
      <c r="H4178" t="str">
        <f>VLOOKUP(G4178,Códigos!$K$2:$L$250,2,0)</f>
        <v>PROTEX 40 E/ OPTIMASE PR 40 E</v>
      </c>
      <c r="I4178" s="1">
        <v>200</v>
      </c>
      <c r="J4178" s="6">
        <v>7308520</v>
      </c>
      <c r="K4178" t="s">
        <v>774</v>
      </c>
      <c r="L4178" t="str">
        <f>VLOOKUP(K4178,Códigos!$N$2:$O$376,2,0)</f>
        <v>PRODUCTORA DE GELATINA S.A.S.  PROGEL</v>
      </c>
      <c r="M4178" t="s">
        <v>793</v>
      </c>
      <c r="N4178" t="str">
        <f>VLOOKUP(M4178,Códigos!$Q$2:$R$26,2,0)</f>
        <v>GENENOR DETERGENTES</v>
      </c>
      <c r="O4178" t="s">
        <v>759</v>
      </c>
      <c r="P4178" t="str">
        <f>VLOOKUP(O4178,Códigos!$B$2:$C$19,2,0)</f>
        <v>CALDAS</v>
      </c>
      <c r="Q4178" t="s">
        <v>760</v>
      </c>
      <c r="R4178" t="str">
        <f>VLOOKUP(Q4178,Códigos!$E$2:$F$52,2,0)</f>
        <v>MANIZALES</v>
      </c>
      <c r="S4178" t="s">
        <v>19</v>
      </c>
      <c r="T4178" t="str">
        <f>VLOOKUP(S4178,Códigos!$T$3:$U$14,2,0)</f>
        <v>BIOINDUSTRIA</v>
      </c>
      <c r="U4178" s="6">
        <v>1830.7</v>
      </c>
      <c r="V4178" s="6">
        <v>3992.1997050308623</v>
      </c>
    </row>
    <row r="4179" spans="1:22" x14ac:dyDescent="0.25">
      <c r="A4179" t="s">
        <v>980</v>
      </c>
      <c r="B4179" t="str">
        <f>VLOOKUP(A4179,Códigos!$H$3:$I$19,2,0)</f>
        <v>JENNY GOMEZ VALENCIA</v>
      </c>
      <c r="C4179" t="s">
        <v>1702</v>
      </c>
      <c r="D4179" s="2">
        <v>42133</v>
      </c>
      <c r="E4179" s="2" t="s">
        <v>9285</v>
      </c>
      <c r="F4179">
        <v>90</v>
      </c>
      <c r="G4179" t="s">
        <v>1256</v>
      </c>
      <c r="H4179" t="str">
        <f>VLOOKUP(G4179,Códigos!$K$2:$L$250,2,0)</f>
        <v>INDESIZE 350 DLC</v>
      </c>
      <c r="I4179" s="1">
        <v>25</v>
      </c>
      <c r="J4179" s="6">
        <v>117725</v>
      </c>
      <c r="K4179" t="s">
        <v>1081</v>
      </c>
      <c r="L4179" t="str">
        <f>VLOOKUP(K4179,Códigos!$N$2:$O$376,2,0)</f>
        <v>LAVA MASTER LTDA.</v>
      </c>
      <c r="M4179" t="s">
        <v>21</v>
      </c>
      <c r="N4179" t="str">
        <f>VLOOKUP(M4179,Códigos!$Q$2:$R$26,2,0)</f>
        <v>GENENCOR CUERO</v>
      </c>
      <c r="O4179" t="s">
        <v>1084</v>
      </c>
      <c r="P4179" t="str">
        <f>VLOOKUP(O4179,Códigos!$B$2:$C$19,2,0)</f>
        <v>RISARALDA</v>
      </c>
      <c r="Q4179" t="s">
        <v>1085</v>
      </c>
      <c r="R4179" t="str">
        <f>VLOOKUP(Q4179,Códigos!$E$2:$F$52,2,0)</f>
        <v>DOSQUEBRADAS</v>
      </c>
      <c r="S4179" t="s">
        <v>19</v>
      </c>
      <c r="T4179" t="str">
        <f>VLOOKUP(S4179,Códigos!$T$3:$U$14,2,0)</f>
        <v>BIOINDUSTRIA</v>
      </c>
      <c r="U4179" s="6">
        <v>1830.7</v>
      </c>
      <c r="V4179" s="6">
        <v>64.306003168187033</v>
      </c>
    </row>
    <row r="4180" spans="1:22" x14ac:dyDescent="0.25">
      <c r="A4180" t="s">
        <v>2952</v>
      </c>
      <c r="B4180" t="str">
        <f>VLOOKUP(A4180,Códigos!$H$3:$I$19,2,0)</f>
        <v>SUSANA ESTRADA E.</v>
      </c>
      <c r="C4180" t="s">
        <v>3705</v>
      </c>
      <c r="D4180" s="2">
        <v>42133</v>
      </c>
      <c r="E4180" s="2" t="s">
        <v>9285</v>
      </c>
      <c r="F4180">
        <v>60</v>
      </c>
      <c r="G4180" t="s">
        <v>291</v>
      </c>
      <c r="H4180" t="str">
        <f>VLOOKUP(G4180,Códigos!$K$2:$L$250,2,0)</f>
        <v>SYLOID ED-30</v>
      </c>
      <c r="I4180" s="1">
        <v>30</v>
      </c>
      <c r="J4180" s="6">
        <v>599737.19999999995</v>
      </c>
      <c r="K4180" t="s">
        <v>3238</v>
      </c>
      <c r="L4180" t="str">
        <f>VLOOKUP(K4180,Códigos!$N$2:$O$376,2,0)</f>
        <v>QUIMILAC</v>
      </c>
      <c r="M4180" t="s">
        <v>21</v>
      </c>
      <c r="N4180" t="str">
        <f>VLOOKUP(M4180,Códigos!$Q$2:$R$26,2,0)</f>
        <v>GENENCOR CUERO</v>
      </c>
      <c r="O4180" t="s">
        <v>39</v>
      </c>
      <c r="P4180" t="str">
        <f>VLOOKUP(O4180,Códigos!$B$2:$C$19,2,0)</f>
        <v>ANTIOQUIA</v>
      </c>
      <c r="Q4180" t="s">
        <v>998</v>
      </c>
      <c r="R4180" t="str">
        <f>VLOOKUP(Q4180,Códigos!$E$2:$F$52,2,0)</f>
        <v>ITAGÜÍ</v>
      </c>
      <c r="S4180" t="s">
        <v>21</v>
      </c>
      <c r="T4180" t="str">
        <f>VLOOKUP(S4180,Códigos!$T$3:$U$14,2,0)</f>
        <v>ESPECIALIDADES QUIMICAS</v>
      </c>
      <c r="U4180" s="6">
        <v>1830.7</v>
      </c>
      <c r="V4180" s="6">
        <v>327.59993445130277</v>
      </c>
    </row>
    <row r="4181" spans="1:22" x14ac:dyDescent="0.25">
      <c r="A4181" t="s">
        <v>2952</v>
      </c>
      <c r="B4181" t="str">
        <f>VLOOKUP(A4181,Códigos!$H$3:$I$19,2,0)</f>
        <v>SUSANA ESTRADA E.</v>
      </c>
      <c r="C4181" t="s">
        <v>3715</v>
      </c>
      <c r="D4181" s="2">
        <v>42133</v>
      </c>
      <c r="E4181" s="2" t="s">
        <v>9285</v>
      </c>
      <c r="F4181">
        <v>0</v>
      </c>
      <c r="G4181" t="s">
        <v>291</v>
      </c>
      <c r="H4181" t="str">
        <f>VLOOKUP(G4181,Códigos!$K$2:$L$250,2,0)</f>
        <v>SYLOID ED-30</v>
      </c>
      <c r="I4181" s="1">
        <v>-30</v>
      </c>
      <c r="J4181" s="6">
        <v>-601434.30000000005</v>
      </c>
      <c r="K4181" t="s">
        <v>3238</v>
      </c>
      <c r="L4181" t="str">
        <f>VLOOKUP(K4181,Códigos!$N$2:$O$376,2,0)</f>
        <v>QUIMILAC</v>
      </c>
      <c r="M4181" t="s">
        <v>21</v>
      </c>
      <c r="N4181" t="str">
        <f>VLOOKUP(M4181,Códigos!$Q$2:$R$26,2,0)</f>
        <v>GENENCOR CUERO</v>
      </c>
      <c r="O4181" t="s">
        <v>39</v>
      </c>
      <c r="P4181" t="str">
        <f>VLOOKUP(O4181,Códigos!$B$2:$C$19,2,0)</f>
        <v>ANTIOQUIA</v>
      </c>
      <c r="Q4181" t="s">
        <v>998</v>
      </c>
      <c r="R4181" t="str">
        <f>VLOOKUP(Q4181,Códigos!$E$2:$F$52,2,0)</f>
        <v>ITAGÜÍ</v>
      </c>
      <c r="S4181" t="s">
        <v>21</v>
      </c>
      <c r="T4181" t="str">
        <f>VLOOKUP(S4181,Códigos!$T$3:$U$14,2,0)</f>
        <v>ESPECIALIDADES QUIMICAS</v>
      </c>
      <c r="U4181" s="6">
        <v>1830.7</v>
      </c>
      <c r="V4181" s="6">
        <v>-328.52695690173158</v>
      </c>
    </row>
    <row r="4182" spans="1:22" x14ac:dyDescent="0.25">
      <c r="A4182" t="s">
        <v>4188</v>
      </c>
      <c r="B4182" t="str">
        <f>VLOOKUP(A4182,Códigos!$H$3:$I$19,2,0)</f>
        <v>ELIANA LONDOÑO - TEXTIL</v>
      </c>
      <c r="C4182" t="s">
        <v>5481</v>
      </c>
      <c r="D4182" s="2">
        <v>42134</v>
      </c>
      <c r="E4182" s="2" t="s">
        <v>9285</v>
      </c>
      <c r="F4182">
        <v>60</v>
      </c>
      <c r="G4182" t="s">
        <v>1979</v>
      </c>
      <c r="H4182" t="str">
        <f>VLOOKUP(G4182,Códigos!$K$2:$L$250,2,0)</f>
        <v>INDICANT-COLOR</v>
      </c>
      <c r="I4182" s="1">
        <v>60</v>
      </c>
      <c r="J4182" s="6">
        <v>720000</v>
      </c>
      <c r="K4182" t="s">
        <v>4189</v>
      </c>
      <c r="L4182" t="str">
        <f>VLOOKUP(K4182,Códigos!$N$2:$O$376,2,0)</f>
        <v>KENZO JEANS S.A.S.</v>
      </c>
      <c r="M4182" t="s">
        <v>980</v>
      </c>
      <c r="N4182" t="str">
        <f>VLOOKUP(M4182,Códigos!$Q$2:$R$26,2,0)</f>
        <v>ANDICOL</v>
      </c>
      <c r="O4182" t="s">
        <v>119</v>
      </c>
      <c r="P4182" t="str">
        <f>VLOOKUP(O4182,Códigos!$B$2:$C$19,2,0)</f>
        <v>CUNDINAMARCA</v>
      </c>
      <c r="Q4182" t="s">
        <v>28</v>
      </c>
      <c r="R4182" t="str">
        <f>VLOOKUP(Q4182,Códigos!$E$2:$F$52,2,0)</f>
        <v>BOGOTÁ, D.C.</v>
      </c>
      <c r="S4182" t="s">
        <v>19</v>
      </c>
      <c r="T4182" t="str">
        <f>VLOOKUP(S4182,Códigos!$T$3:$U$14,2,0)</f>
        <v>BIOINDUSTRIA</v>
      </c>
      <c r="U4182" s="6">
        <v>1833.07</v>
      </c>
      <c r="V4182" s="6">
        <v>392.78369074830749</v>
      </c>
    </row>
    <row r="4183" spans="1:22" x14ac:dyDescent="0.25">
      <c r="A4183" t="s">
        <v>969</v>
      </c>
      <c r="B4183" t="str">
        <f>VLOOKUP(A4183,Códigos!$H$3:$I$19,2,0)</f>
        <v>MARIA ELENA PELAEZ</v>
      </c>
      <c r="C4183" t="s">
        <v>6985</v>
      </c>
      <c r="D4183" s="2">
        <v>42134</v>
      </c>
      <c r="E4183" s="2" t="s">
        <v>9285</v>
      </c>
      <c r="F4183">
        <v>60</v>
      </c>
      <c r="G4183" t="s">
        <v>1343</v>
      </c>
      <c r="H4183" t="str">
        <f>VLOOKUP(G4183,Códigos!$K$2:$L$250,2,0)</f>
        <v>ANTIPILLING NEUTRA 800</v>
      </c>
      <c r="I4183" s="1">
        <v>25</v>
      </c>
      <c r="J4183" s="6">
        <v>200000</v>
      </c>
      <c r="K4183" t="s">
        <v>6575</v>
      </c>
      <c r="L4183" t="str">
        <f>VLOOKUP(K4183,Códigos!$N$2:$O$376,2,0)</f>
        <v>TERMIMODA S.A.</v>
      </c>
      <c r="M4183" t="s">
        <v>21</v>
      </c>
      <c r="N4183" t="str">
        <f>VLOOKUP(M4183,Códigos!$Q$2:$R$26,2,0)</f>
        <v>GENENCOR CUERO</v>
      </c>
      <c r="O4183" t="s">
        <v>39</v>
      </c>
      <c r="P4183" t="str">
        <f>VLOOKUP(O4183,Códigos!$B$2:$C$19,2,0)</f>
        <v>ANTIOQUIA</v>
      </c>
      <c r="Q4183" t="s">
        <v>2729</v>
      </c>
      <c r="R4183" t="str">
        <f>VLOOKUP(Q4183,Códigos!$E$2:$F$52,2,0)</f>
        <v>MEDELLÍN</v>
      </c>
      <c r="S4183" t="s">
        <v>19</v>
      </c>
      <c r="T4183" t="str">
        <f>VLOOKUP(S4183,Códigos!$T$3:$U$14,2,0)</f>
        <v>BIOINDUSTRIA</v>
      </c>
      <c r="U4183" s="6">
        <v>1833.07</v>
      </c>
      <c r="V4183" s="6">
        <v>109.10658076341875</v>
      </c>
    </row>
    <row r="4184" spans="1:22" x14ac:dyDescent="0.25">
      <c r="A4184" t="s">
        <v>2952</v>
      </c>
      <c r="B4184" t="str">
        <f>VLOOKUP(A4184,Códigos!$H$3:$I$19,2,0)</f>
        <v>SUSANA ESTRADA E.</v>
      </c>
      <c r="C4184" t="s">
        <v>3191</v>
      </c>
      <c r="D4184" s="2">
        <v>42134</v>
      </c>
      <c r="E4184" s="2" t="s">
        <v>9285</v>
      </c>
      <c r="F4184">
        <v>30</v>
      </c>
      <c r="G4184" t="s">
        <v>1293</v>
      </c>
      <c r="H4184" t="str">
        <f>VLOOKUP(G4184,Códigos!$K$2:$L$250,2,0)</f>
        <v>SYLOID ED-44</v>
      </c>
      <c r="I4184" s="1">
        <v>50</v>
      </c>
      <c r="J4184" s="6">
        <v>879873.5</v>
      </c>
      <c r="K4184" t="s">
        <v>2960</v>
      </c>
      <c r="L4184" t="str">
        <f>VLOOKUP(K4184,Códigos!$N$2:$O$376,2,0)</f>
        <v>PINTUREDS S.A.S.</v>
      </c>
      <c r="M4184" t="s">
        <v>21</v>
      </c>
      <c r="N4184" t="str">
        <f>VLOOKUP(M4184,Códigos!$Q$2:$R$26,2,0)</f>
        <v>GENENCOR CUERO</v>
      </c>
      <c r="O4184" t="s">
        <v>39</v>
      </c>
      <c r="P4184" t="str">
        <f>VLOOKUP(O4184,Códigos!$B$2:$C$19,2,0)</f>
        <v>ANTIOQUIA</v>
      </c>
      <c r="Q4184" t="s">
        <v>2962</v>
      </c>
      <c r="R4184" t="str">
        <f>VLOOKUP(Q4184,Códigos!$E$2:$F$52,2,0)</f>
        <v>BELLO</v>
      </c>
      <c r="S4184" t="s">
        <v>21</v>
      </c>
      <c r="T4184" t="str">
        <f>VLOOKUP(S4184,Códigos!$T$3:$U$14,2,0)</f>
        <v>ESPECIALIDADES QUIMICAS</v>
      </c>
      <c r="U4184" s="6">
        <v>1833.07</v>
      </c>
      <c r="V4184" s="6">
        <v>479.99994544670966</v>
      </c>
    </row>
    <row r="4185" spans="1:22" x14ac:dyDescent="0.25">
      <c r="A4185" t="s">
        <v>4188</v>
      </c>
      <c r="B4185" t="str">
        <f>VLOOKUP(A4185,Códigos!$H$3:$I$19,2,0)</f>
        <v>ELIANA LONDOÑO - TEXTIL</v>
      </c>
      <c r="C4185" t="s">
        <v>5482</v>
      </c>
      <c r="D4185" s="2">
        <v>42134</v>
      </c>
      <c r="E4185" s="2" t="s">
        <v>9285</v>
      </c>
      <c r="F4185">
        <v>0</v>
      </c>
      <c r="G4185" t="s">
        <v>1976</v>
      </c>
      <c r="H4185" t="str">
        <f>VLOOKUP(G4185,Códigos!$K$2:$L$250,2,0)</f>
        <v>INDITYE</v>
      </c>
      <c r="I4185" s="1">
        <v>30</v>
      </c>
      <c r="J4185" s="6">
        <v>180000</v>
      </c>
      <c r="K4185" t="s">
        <v>4198</v>
      </c>
      <c r="L4185" t="str">
        <f>VLOOKUP(K4185,Códigos!$N$2:$O$376,2,0)</f>
        <v>RAMIREZ VELANDIA CINDY NATHALY</v>
      </c>
      <c r="M4185" t="s">
        <v>980</v>
      </c>
      <c r="N4185" t="str">
        <f>VLOOKUP(M4185,Códigos!$Q$2:$R$26,2,0)</f>
        <v>ANDICOL</v>
      </c>
      <c r="O4185" t="s">
        <v>119</v>
      </c>
      <c r="P4185" t="str">
        <f>VLOOKUP(O4185,Códigos!$B$2:$C$19,2,0)</f>
        <v>CUNDINAMARCA</v>
      </c>
      <c r="Q4185" t="s">
        <v>282</v>
      </c>
      <c r="R4185" t="str">
        <f>VLOOKUP(Q4185,Códigos!$E$2:$F$52,2,0)</f>
        <v>SOACHA</v>
      </c>
      <c r="S4185" t="s">
        <v>19</v>
      </c>
      <c r="T4185" t="str">
        <f>VLOOKUP(S4185,Códigos!$T$3:$U$14,2,0)</f>
        <v>BIOINDUSTRIA</v>
      </c>
      <c r="U4185" s="6">
        <v>1833.07</v>
      </c>
      <c r="V4185" s="6">
        <v>98.195922687076873</v>
      </c>
    </row>
    <row r="4186" spans="1:22" x14ac:dyDescent="0.25">
      <c r="A4186" t="s">
        <v>2952</v>
      </c>
      <c r="B4186" t="str">
        <f>VLOOKUP(A4186,Códigos!$H$3:$I$19,2,0)</f>
        <v>SUSANA ESTRADA E.</v>
      </c>
      <c r="C4186" t="s">
        <v>3191</v>
      </c>
      <c r="D4186" s="2">
        <v>42134</v>
      </c>
      <c r="E4186" s="2" t="s">
        <v>9285</v>
      </c>
      <c r="F4186">
        <v>30</v>
      </c>
      <c r="G4186" t="s">
        <v>275</v>
      </c>
      <c r="H4186" t="str">
        <f>VLOOKUP(G4186,Códigos!$K$2:$L$250,2,0)</f>
        <v>ADITIVO 57</v>
      </c>
      <c r="I4186" s="1">
        <v>21</v>
      </c>
      <c r="J4186" s="6">
        <v>1050000</v>
      </c>
      <c r="K4186" t="s">
        <v>2960</v>
      </c>
      <c r="L4186" t="str">
        <f>VLOOKUP(K4186,Códigos!$N$2:$O$376,2,0)</f>
        <v>PINTUREDS S.A.S.</v>
      </c>
      <c r="M4186" t="s">
        <v>19</v>
      </c>
      <c r="N4186" t="str">
        <f>VLOOKUP(M4186,Códigos!$Q$2:$R$26,2,0)</f>
        <v>BASF QUIMICA</v>
      </c>
      <c r="O4186" t="s">
        <v>39</v>
      </c>
      <c r="P4186" t="str">
        <f>VLOOKUP(O4186,Códigos!$B$2:$C$19,2,0)</f>
        <v>ANTIOQUIA</v>
      </c>
      <c r="Q4186" t="s">
        <v>2962</v>
      </c>
      <c r="R4186" t="str">
        <f>VLOOKUP(Q4186,Códigos!$E$2:$F$52,2,0)</f>
        <v>BELLO</v>
      </c>
      <c r="S4186" t="s">
        <v>21</v>
      </c>
      <c r="T4186" t="str">
        <f>VLOOKUP(S4186,Códigos!$T$3:$U$14,2,0)</f>
        <v>ESPECIALIDADES QUIMICAS</v>
      </c>
      <c r="U4186" s="6">
        <v>1833.07</v>
      </c>
      <c r="V4186" s="6">
        <v>572.80954900794848</v>
      </c>
    </row>
    <row r="4187" spans="1:22" x14ac:dyDescent="0.25">
      <c r="A4187" t="s">
        <v>969</v>
      </c>
      <c r="B4187" t="str">
        <f>VLOOKUP(A4187,Códigos!$H$3:$I$19,2,0)</f>
        <v>MARIA ELENA PELAEZ</v>
      </c>
      <c r="C4187" t="s">
        <v>7539</v>
      </c>
      <c r="D4187" s="2">
        <v>42134</v>
      </c>
      <c r="E4187" s="2" t="s">
        <v>9285</v>
      </c>
      <c r="F4187">
        <v>60</v>
      </c>
      <c r="G4187" t="s">
        <v>7460</v>
      </c>
      <c r="H4187" t="str">
        <f>VLOOKUP(G4187,Códigos!$K$2:$L$250,2,0)</f>
        <v>LIGANTE INDIPRINT ET</v>
      </c>
      <c r="I4187" s="1">
        <v>60</v>
      </c>
      <c r="J4187" s="6">
        <v>315000</v>
      </c>
      <c r="K4187" t="s">
        <v>5809</v>
      </c>
      <c r="L4187" t="str">
        <f>VLOOKUP(K4187,Códigos!$N$2:$O$376,2,0)</f>
        <v>EXPOFARO S.A.S.</v>
      </c>
      <c r="M4187" t="s">
        <v>231</v>
      </c>
      <c r="N4187" t="str">
        <f>VLOOKUP(M4187,Códigos!$Q$2:$R$26,2,0)</f>
        <v>QUIMICA PRODES</v>
      </c>
      <c r="O4187" t="s">
        <v>39</v>
      </c>
      <c r="P4187" t="str">
        <f>VLOOKUP(O4187,Códigos!$B$2:$C$19,2,0)</f>
        <v>ANTIOQUIA</v>
      </c>
      <c r="Q4187" t="s">
        <v>2729</v>
      </c>
      <c r="R4187" t="str">
        <f>VLOOKUP(Q4187,Códigos!$E$2:$F$52,2,0)</f>
        <v>MEDELLÍN</v>
      </c>
      <c r="S4187" t="s">
        <v>19</v>
      </c>
      <c r="T4187" t="str">
        <f>VLOOKUP(S4187,Códigos!$T$3:$U$14,2,0)</f>
        <v>BIOINDUSTRIA</v>
      </c>
      <c r="U4187" s="6">
        <v>1833.07</v>
      </c>
      <c r="V4187" s="6">
        <v>171.84286470238453</v>
      </c>
    </row>
    <row r="4188" spans="1:22" x14ac:dyDescent="0.25">
      <c r="A4188" t="s">
        <v>7896</v>
      </c>
      <c r="B4188" t="str">
        <f>VLOOKUP(A4188,Códigos!$H$3:$I$19,2,0)</f>
        <v>ALEXANDRA CASTILLO</v>
      </c>
      <c r="C4188" t="s">
        <v>8211</v>
      </c>
      <c r="D4188" s="2">
        <v>42134</v>
      </c>
      <c r="E4188" s="2" t="s">
        <v>9285</v>
      </c>
      <c r="F4188">
        <v>45</v>
      </c>
      <c r="G4188" t="s">
        <v>573</v>
      </c>
      <c r="H4188" t="str">
        <f>VLOOKUP(G4188,Códigos!$K$2:$L$250,2,0)</f>
        <v>ANTIFOAM 1430</v>
      </c>
      <c r="I4188" s="1">
        <v>600</v>
      </c>
      <c r="J4188" s="6">
        <v>7258956</v>
      </c>
      <c r="K4188" t="s">
        <v>606</v>
      </c>
      <c r="L4188" t="str">
        <f>VLOOKUP(K4188,Códigos!$N$2:$O$376,2,0)</f>
        <v>EXRO S.A.S.</v>
      </c>
      <c r="M4188" t="s">
        <v>577</v>
      </c>
      <c r="N4188" t="str">
        <f>VLOOKUP(M4188,Códigos!$Q$2:$R$26,2,0)</f>
        <v>XIAMETER</v>
      </c>
      <c r="O4188" t="s">
        <v>27</v>
      </c>
      <c r="P4188" t="str">
        <f>VLOOKUP(O4188,Códigos!$B$2:$C$19,2,0)</f>
        <v>BOGOTÁ, D.C.</v>
      </c>
      <c r="Q4188" t="s">
        <v>28</v>
      </c>
      <c r="R4188" t="str">
        <f>VLOOKUP(Q4188,Códigos!$E$2:$F$52,2,0)</f>
        <v>BOGOTÁ, D.C.</v>
      </c>
      <c r="S4188" t="s">
        <v>21</v>
      </c>
      <c r="T4188" t="str">
        <f>VLOOKUP(S4188,Códigos!$T$3:$U$14,2,0)</f>
        <v>ESPECIALIDADES QUIMICAS</v>
      </c>
      <c r="U4188" s="6">
        <v>1833.07</v>
      </c>
      <c r="V4188" s="6">
        <v>3959.9993453605157</v>
      </c>
    </row>
    <row r="4189" spans="1:22" x14ac:dyDescent="0.25">
      <c r="A4189" t="s">
        <v>969</v>
      </c>
      <c r="B4189" t="str">
        <f>VLOOKUP(A4189,Códigos!$H$3:$I$19,2,0)</f>
        <v>MARIA ELENA PELAEZ</v>
      </c>
      <c r="C4189" t="s">
        <v>6986</v>
      </c>
      <c r="D4189" s="2">
        <v>42134</v>
      </c>
      <c r="E4189" s="2" t="s">
        <v>9285</v>
      </c>
      <c r="F4189">
        <v>30</v>
      </c>
      <c r="G4189" t="s">
        <v>1309</v>
      </c>
      <c r="H4189" t="str">
        <f>VLOOKUP(G4189,Códigos!$K$2:$L$250,2,0)</f>
        <v>INDESIZE COLD 10</v>
      </c>
      <c r="I4189" s="1">
        <v>60</v>
      </c>
      <c r="J4189" s="6">
        <v>420000</v>
      </c>
      <c r="K4189" t="s">
        <v>6199</v>
      </c>
      <c r="L4189" t="str">
        <f>VLOOKUP(K4189,Códigos!$N$2:$O$376,2,0)</f>
        <v>COLOR Y LAVADO S A S</v>
      </c>
      <c r="M4189" t="s">
        <v>21</v>
      </c>
      <c r="N4189" t="str">
        <f>VLOOKUP(M4189,Códigos!$Q$2:$R$26,2,0)</f>
        <v>GENENCOR CUERO</v>
      </c>
      <c r="O4189" t="s">
        <v>39</v>
      </c>
      <c r="P4189" t="str">
        <f>VLOOKUP(O4189,Códigos!$B$2:$C$19,2,0)</f>
        <v>ANTIOQUIA</v>
      </c>
      <c r="Q4189" t="s">
        <v>2729</v>
      </c>
      <c r="R4189" t="str">
        <f>VLOOKUP(Q4189,Códigos!$E$2:$F$52,2,0)</f>
        <v>MEDELLÍN</v>
      </c>
      <c r="S4189" t="s">
        <v>19</v>
      </c>
      <c r="T4189" t="str">
        <f>VLOOKUP(S4189,Códigos!$T$3:$U$14,2,0)</f>
        <v>BIOINDUSTRIA</v>
      </c>
      <c r="U4189" s="6">
        <v>1833.07</v>
      </c>
      <c r="V4189" s="6">
        <v>229.12381960317938</v>
      </c>
    </row>
    <row r="4190" spans="1:22" x14ac:dyDescent="0.25">
      <c r="A4190" t="s">
        <v>4188</v>
      </c>
      <c r="B4190" t="str">
        <f>VLOOKUP(A4190,Códigos!$H$3:$I$19,2,0)</f>
        <v>ELIANA LONDOÑO - TEXTIL</v>
      </c>
      <c r="C4190" t="s">
        <v>5131</v>
      </c>
      <c r="D4190" s="2">
        <v>42134</v>
      </c>
      <c r="E4190" s="2" t="s">
        <v>9285</v>
      </c>
      <c r="F4190">
        <v>30</v>
      </c>
      <c r="G4190" t="s">
        <v>4348</v>
      </c>
      <c r="H4190" t="str">
        <f>VLOOKUP(G4190,Códigos!$K$2:$L$250,2,0)</f>
        <v>INDIXELL MAX GBD LIQ.</v>
      </c>
      <c r="I4190" s="1">
        <v>25</v>
      </c>
      <c r="J4190" s="6">
        <v>237500</v>
      </c>
      <c r="K4190" t="s">
        <v>4349</v>
      </c>
      <c r="L4190" t="str">
        <f>VLOOKUP(K4190,Códigos!$N$2:$O$376,2,0)</f>
        <v>LUQUE LOPEZ MOISES</v>
      </c>
      <c r="M4190" t="s">
        <v>21</v>
      </c>
      <c r="N4190" t="str">
        <f>VLOOKUP(M4190,Códigos!$Q$2:$R$26,2,0)</f>
        <v>GENENCOR CUERO</v>
      </c>
      <c r="O4190" t="s">
        <v>119</v>
      </c>
      <c r="P4190" t="str">
        <f>VLOOKUP(O4190,Códigos!$B$2:$C$19,2,0)</f>
        <v>CUNDINAMARCA</v>
      </c>
      <c r="Q4190" t="s">
        <v>28</v>
      </c>
      <c r="R4190" t="str">
        <f>VLOOKUP(Q4190,Códigos!$E$2:$F$52,2,0)</f>
        <v>BOGOTÁ, D.C.</v>
      </c>
      <c r="S4190" t="s">
        <v>19</v>
      </c>
      <c r="T4190" t="str">
        <f>VLOOKUP(S4190,Códigos!$T$3:$U$14,2,0)</f>
        <v>BIOINDUSTRIA</v>
      </c>
      <c r="U4190" s="6">
        <v>1833.07</v>
      </c>
      <c r="V4190" s="6">
        <v>129.56406465655976</v>
      </c>
    </row>
    <row r="4191" spans="1:22" x14ac:dyDescent="0.25">
      <c r="A4191" t="s">
        <v>4188</v>
      </c>
      <c r="B4191" t="str">
        <f>VLOOKUP(A4191,Códigos!$H$3:$I$19,2,0)</f>
        <v>ELIANA LONDOÑO - TEXTIL</v>
      </c>
      <c r="C4191" t="s">
        <v>5482</v>
      </c>
      <c r="D4191" s="2">
        <v>42134</v>
      </c>
      <c r="E4191" s="2" t="s">
        <v>9285</v>
      </c>
      <c r="F4191">
        <v>0</v>
      </c>
      <c r="G4191" t="s">
        <v>2028</v>
      </c>
      <c r="H4191" t="str">
        <f>VLOOKUP(G4191,Códigos!$K$2:$L$250,2,0)</f>
        <v>INDISIL K EFFECT</v>
      </c>
      <c r="I4191" s="1">
        <v>30</v>
      </c>
      <c r="J4191" s="6">
        <v>210000</v>
      </c>
      <c r="K4191" t="s">
        <v>4198</v>
      </c>
      <c r="L4191" t="str">
        <f>VLOOKUP(K4191,Códigos!$N$2:$O$376,2,0)</f>
        <v>RAMIREZ VELANDIA CINDY NATHALY</v>
      </c>
      <c r="M4191" t="s">
        <v>231</v>
      </c>
      <c r="N4191" t="str">
        <f>VLOOKUP(M4191,Códigos!$Q$2:$R$26,2,0)</f>
        <v>QUIMICA PRODES</v>
      </c>
      <c r="O4191" t="s">
        <v>119</v>
      </c>
      <c r="P4191" t="str">
        <f>VLOOKUP(O4191,Códigos!$B$2:$C$19,2,0)</f>
        <v>CUNDINAMARCA</v>
      </c>
      <c r="Q4191" t="s">
        <v>282</v>
      </c>
      <c r="R4191" t="str">
        <f>VLOOKUP(Q4191,Códigos!$E$2:$F$52,2,0)</f>
        <v>SOACHA</v>
      </c>
      <c r="S4191" t="s">
        <v>19</v>
      </c>
      <c r="T4191" t="str">
        <f>VLOOKUP(S4191,Códigos!$T$3:$U$14,2,0)</f>
        <v>BIOINDUSTRIA</v>
      </c>
      <c r="U4191" s="6">
        <v>1833.07</v>
      </c>
      <c r="V4191" s="6">
        <v>114.56190980158969</v>
      </c>
    </row>
    <row r="4192" spans="1:22" x14ac:dyDescent="0.25">
      <c r="A4192" t="s">
        <v>231</v>
      </c>
      <c r="B4192" t="str">
        <f>VLOOKUP(A4192,Códigos!$H$3:$I$19,2,0)</f>
        <v>NATALY VELA</v>
      </c>
      <c r="C4192" t="s">
        <v>2858</v>
      </c>
      <c r="D4192" s="2">
        <v>42134</v>
      </c>
      <c r="E4192" s="2" t="s">
        <v>9285</v>
      </c>
      <c r="F4192">
        <v>0</v>
      </c>
      <c r="G4192" t="s">
        <v>1012</v>
      </c>
      <c r="H4192" t="str">
        <f>VLOOKUP(G4192,Códigos!$K$2:$L$250,2,0)</f>
        <v>SAFALE S-04 * 500 GR</v>
      </c>
      <c r="I4192" s="1">
        <v>1</v>
      </c>
      <c r="J4192" s="6">
        <v>201633.7</v>
      </c>
      <c r="K4192" t="s">
        <v>1013</v>
      </c>
      <c r="L4192" t="str">
        <f>VLOOKUP(K4192,Códigos!$N$2:$O$376,2,0)</f>
        <v>FABRICA CERVECERA IRLANDESA S.A.S</v>
      </c>
      <c r="M4192" t="s">
        <v>1016</v>
      </c>
      <c r="N4192" t="str">
        <f>VLOOKUP(M4192,Códigos!$Q$2:$R$26,2,0)</f>
        <v>FERMENTIS- SAFMEX</v>
      </c>
      <c r="O4192" t="s">
        <v>27</v>
      </c>
      <c r="P4192" t="str">
        <f>VLOOKUP(O4192,Códigos!$B$2:$C$19,2,0)</f>
        <v>BOGOTÁ, D.C.</v>
      </c>
      <c r="Q4192" t="s">
        <v>28</v>
      </c>
      <c r="R4192" t="str">
        <f>VLOOKUP(Q4192,Códigos!$E$2:$F$52,2,0)</f>
        <v>BOGOTÁ, D.C.</v>
      </c>
      <c r="S4192" t="s">
        <v>19</v>
      </c>
      <c r="T4192" t="str">
        <f>VLOOKUP(S4192,Códigos!$T$3:$U$14,2,0)</f>
        <v>BIOINDUSTRIA</v>
      </c>
      <c r="U4192" s="6">
        <v>1833.07</v>
      </c>
      <c r="V4192" s="6">
        <v>109.99781786838474</v>
      </c>
    </row>
    <row r="4193" spans="1:22" x14ac:dyDescent="0.25">
      <c r="A4193" t="s">
        <v>969</v>
      </c>
      <c r="B4193" t="str">
        <f>VLOOKUP(A4193,Códigos!$H$3:$I$19,2,0)</f>
        <v>MARIA ELENA PELAEZ</v>
      </c>
      <c r="C4193" t="s">
        <v>6988</v>
      </c>
      <c r="D4193" s="2">
        <v>42138</v>
      </c>
      <c r="E4193" s="2" t="s">
        <v>9285</v>
      </c>
      <c r="F4193">
        <v>30</v>
      </c>
      <c r="G4193" t="s">
        <v>1309</v>
      </c>
      <c r="H4193" t="str">
        <f>VLOOKUP(G4193,Códigos!$K$2:$L$250,2,0)</f>
        <v>INDESIZE COLD 10</v>
      </c>
      <c r="I4193" s="1">
        <v>120</v>
      </c>
      <c r="J4193" s="6">
        <v>840000</v>
      </c>
      <c r="K4193" t="s">
        <v>5803</v>
      </c>
      <c r="L4193" t="str">
        <f>VLOOKUP(K4193,Códigos!$N$2:$O$376,2,0)</f>
        <v>AUXICOLOR S.A.S</v>
      </c>
      <c r="M4193" t="s">
        <v>21</v>
      </c>
      <c r="N4193" t="str">
        <f>VLOOKUP(M4193,Códigos!$Q$2:$R$26,2,0)</f>
        <v>GENENCOR CUERO</v>
      </c>
      <c r="O4193" t="s">
        <v>39</v>
      </c>
      <c r="P4193" t="str">
        <f>VLOOKUP(O4193,Códigos!$B$2:$C$19,2,0)</f>
        <v>ANTIOQUIA</v>
      </c>
      <c r="Q4193" t="s">
        <v>2729</v>
      </c>
      <c r="R4193" t="str">
        <f>VLOOKUP(Q4193,Códigos!$E$2:$F$52,2,0)</f>
        <v>MEDELLÍN</v>
      </c>
      <c r="S4193" t="s">
        <v>19</v>
      </c>
      <c r="T4193" t="str">
        <f>VLOOKUP(S4193,Códigos!$T$3:$U$14,2,0)</f>
        <v>BIOINDUSTRIA</v>
      </c>
      <c r="U4193" s="6">
        <v>1834.83</v>
      </c>
      <c r="V4193" s="6">
        <v>457.80808031261756</v>
      </c>
    </row>
    <row r="4194" spans="1:22" x14ac:dyDescent="0.25">
      <c r="A4194" t="s">
        <v>231</v>
      </c>
      <c r="B4194" t="str">
        <f>VLOOKUP(A4194,Códigos!$H$3:$I$19,2,0)</f>
        <v>NATALY VELA</v>
      </c>
      <c r="C4194" t="s">
        <v>2602</v>
      </c>
      <c r="D4194" s="2">
        <v>42138</v>
      </c>
      <c r="E4194" s="2" t="s">
        <v>9285</v>
      </c>
      <c r="F4194">
        <v>60</v>
      </c>
      <c r="G4194" t="s">
        <v>806</v>
      </c>
      <c r="H4194" t="str">
        <f>VLOOKUP(G4194,Códigos!$K$2:$L$250,2,0)</f>
        <v>PURADAX EG 7000 L</v>
      </c>
      <c r="I4194" s="1">
        <v>42</v>
      </c>
      <c r="J4194" s="6">
        <v>1609835.22</v>
      </c>
      <c r="K4194" t="s">
        <v>802</v>
      </c>
      <c r="L4194" t="str">
        <f>VLOOKUP(K4194,Códigos!$N$2:$O$376,2,0)</f>
        <v>INDUSTRIAS FULLER  PINTO S.A.</v>
      </c>
      <c r="M4194" t="s">
        <v>793</v>
      </c>
      <c r="N4194" t="str">
        <f>VLOOKUP(M4194,Códigos!$Q$2:$R$26,2,0)</f>
        <v>GENENOR DETERGENTES</v>
      </c>
      <c r="O4194" t="s">
        <v>27</v>
      </c>
      <c r="P4194" t="str">
        <f>VLOOKUP(O4194,Códigos!$B$2:$C$19,2,0)</f>
        <v>BOGOTÁ, D.C.</v>
      </c>
      <c r="Q4194" t="s">
        <v>28</v>
      </c>
      <c r="R4194" t="str">
        <f>VLOOKUP(Q4194,Códigos!$E$2:$F$52,2,0)</f>
        <v>BOGOTÁ, D.C.</v>
      </c>
      <c r="S4194" t="s">
        <v>19</v>
      </c>
      <c r="T4194" t="str">
        <f>VLOOKUP(S4194,Códigos!$T$3:$U$14,2,0)</f>
        <v>BIOINDUSTRIA</v>
      </c>
      <c r="U4194" s="6">
        <v>1834.83</v>
      </c>
      <c r="V4194" s="6">
        <v>877.37568058076226</v>
      </c>
    </row>
    <row r="4195" spans="1:22" x14ac:dyDescent="0.25">
      <c r="A4195" t="s">
        <v>4188</v>
      </c>
      <c r="B4195" t="str">
        <f>VLOOKUP(A4195,Códigos!$H$3:$I$19,2,0)</f>
        <v>ELIANA LONDOÑO - TEXTIL</v>
      </c>
      <c r="C4195" t="s">
        <v>5144</v>
      </c>
      <c r="D4195" s="2">
        <v>42138</v>
      </c>
      <c r="E4195" s="2" t="s">
        <v>9285</v>
      </c>
      <c r="F4195">
        <v>0</v>
      </c>
      <c r="G4195" t="s">
        <v>4319</v>
      </c>
      <c r="H4195" t="str">
        <f>VLOOKUP(G4195,Códigos!$K$2:$L$250,2,0)</f>
        <v>INDESIZE 103 DLC</v>
      </c>
      <c r="I4195" s="1">
        <v>-50</v>
      </c>
      <c r="J4195" s="6">
        <v>-275000</v>
      </c>
      <c r="K4195" t="s">
        <v>4201</v>
      </c>
      <c r="L4195" t="str">
        <f>VLOOKUP(K4195,Códigos!$N$2:$O$376,2,0)</f>
        <v>LUIS EDUARDO CAICEDO S.A.</v>
      </c>
      <c r="M4195" t="s">
        <v>21</v>
      </c>
      <c r="N4195" t="str">
        <f>VLOOKUP(M4195,Códigos!$Q$2:$R$26,2,0)</f>
        <v>GENENCOR CUERO</v>
      </c>
      <c r="O4195" t="s">
        <v>119</v>
      </c>
      <c r="P4195" t="str">
        <f>VLOOKUP(O4195,Códigos!$B$2:$C$19,2,0)</f>
        <v>CUNDINAMARCA</v>
      </c>
      <c r="Q4195" t="s">
        <v>28</v>
      </c>
      <c r="R4195" t="str">
        <f>VLOOKUP(Q4195,Códigos!$E$2:$F$52,2,0)</f>
        <v>BOGOTÁ, D.C.</v>
      </c>
      <c r="S4195" t="s">
        <v>19</v>
      </c>
      <c r="T4195" t="str">
        <f>VLOOKUP(S4195,Códigos!$T$3:$U$14,2,0)</f>
        <v>BIOINDUSTRIA</v>
      </c>
      <c r="U4195" s="6">
        <v>1834.83</v>
      </c>
      <c r="V4195" s="6">
        <v>-149.87764534044027</v>
      </c>
    </row>
    <row r="4196" spans="1:22" x14ac:dyDescent="0.25">
      <c r="A4196" t="s">
        <v>980</v>
      </c>
      <c r="B4196" t="str">
        <f>VLOOKUP(A4196,Códigos!$H$3:$I$19,2,0)</f>
        <v>JENNY GOMEZ VALENCIA</v>
      </c>
      <c r="C4196" t="s">
        <v>1703</v>
      </c>
      <c r="D4196" s="2">
        <v>42138</v>
      </c>
      <c r="E4196" s="2" t="s">
        <v>9285</v>
      </c>
      <c r="F4196">
        <v>30</v>
      </c>
      <c r="G4196" t="s">
        <v>2100</v>
      </c>
      <c r="H4196" t="str">
        <f>VLOOKUP(G4196,Códigos!$K$2:$L$250,2,0)</f>
        <v>INDIBLACK 1200%</v>
      </c>
      <c r="I4196" s="1">
        <v>25</v>
      </c>
      <c r="J4196" s="6">
        <v>380000</v>
      </c>
      <c r="K4196" t="s">
        <v>1377</v>
      </c>
      <c r="L4196" t="str">
        <f>VLOOKUP(K4196,Códigos!$N$2:$O$376,2,0)</f>
        <v>ARDILA ALVAREZ JAIME</v>
      </c>
      <c r="M4196" t="s">
        <v>240</v>
      </c>
      <c r="N4196" t="str">
        <f>VLOOKUP(M4196,Códigos!$Q$2:$R$26,2,0)</f>
        <v>SURTIQUIMICOS</v>
      </c>
      <c r="O4196" t="s">
        <v>1084</v>
      </c>
      <c r="P4196" t="str">
        <f>VLOOKUP(O4196,Códigos!$B$2:$C$19,2,0)</f>
        <v>RISARALDA</v>
      </c>
      <c r="Q4196" t="s">
        <v>1085</v>
      </c>
      <c r="R4196" t="str">
        <f>VLOOKUP(Q4196,Códigos!$E$2:$F$52,2,0)</f>
        <v>DOSQUEBRADAS</v>
      </c>
      <c r="S4196" t="s">
        <v>19</v>
      </c>
      <c r="T4196" t="str">
        <f>VLOOKUP(S4196,Códigos!$T$3:$U$14,2,0)</f>
        <v>BIOINDUSTRIA</v>
      </c>
      <c r="U4196" s="6">
        <v>1834.83</v>
      </c>
      <c r="V4196" s="6">
        <v>207.10365537951745</v>
      </c>
    </row>
    <row r="4197" spans="1:22" x14ac:dyDescent="0.25">
      <c r="A4197" t="s">
        <v>969</v>
      </c>
      <c r="B4197" t="str">
        <f>VLOOKUP(A4197,Códigos!$H$3:$I$19,2,0)</f>
        <v>MARIA ELENA PELAEZ</v>
      </c>
      <c r="C4197" t="s">
        <v>7408</v>
      </c>
      <c r="D4197" s="2">
        <v>42138</v>
      </c>
      <c r="E4197" s="2" t="s">
        <v>9285</v>
      </c>
      <c r="F4197">
        <v>60</v>
      </c>
      <c r="G4197" t="s">
        <v>1979</v>
      </c>
      <c r="H4197" t="str">
        <f>VLOOKUP(G4197,Códigos!$K$2:$L$250,2,0)</f>
        <v>INDICANT-COLOR</v>
      </c>
      <c r="I4197" s="1">
        <v>50</v>
      </c>
      <c r="J4197" s="6">
        <v>225000</v>
      </c>
      <c r="K4197" t="s">
        <v>7243</v>
      </c>
      <c r="L4197" t="str">
        <f>VLOOKUP(K4197,Códigos!$N$2:$O$376,2,0)</f>
        <v>NICOLE S.A.S.</v>
      </c>
      <c r="M4197" t="s">
        <v>980</v>
      </c>
      <c r="N4197" t="str">
        <f>VLOOKUP(M4197,Códigos!$Q$2:$R$26,2,0)</f>
        <v>ANDICOL</v>
      </c>
      <c r="O4197" t="s">
        <v>1084</v>
      </c>
      <c r="P4197" t="str">
        <f>VLOOKUP(O4197,Códigos!$B$2:$C$19,2,0)</f>
        <v>RISARALDA</v>
      </c>
      <c r="Q4197" t="s">
        <v>1085</v>
      </c>
      <c r="R4197" t="str">
        <f>VLOOKUP(Q4197,Códigos!$E$2:$F$52,2,0)</f>
        <v>DOSQUEBRADAS</v>
      </c>
      <c r="S4197" t="s">
        <v>19</v>
      </c>
      <c r="T4197" t="str">
        <f>VLOOKUP(S4197,Códigos!$T$3:$U$14,2,0)</f>
        <v>BIOINDUSTRIA</v>
      </c>
      <c r="U4197" s="6">
        <v>1834.83</v>
      </c>
      <c r="V4197" s="6">
        <v>122.62716436945112</v>
      </c>
    </row>
    <row r="4198" spans="1:22" x14ac:dyDescent="0.25">
      <c r="A4198" t="s">
        <v>980</v>
      </c>
      <c r="B4198" t="str">
        <f>VLOOKUP(A4198,Códigos!$H$3:$I$19,2,0)</f>
        <v>JENNY GOMEZ VALENCIA</v>
      </c>
      <c r="C4198" t="s">
        <v>1703</v>
      </c>
      <c r="D4198" s="2">
        <v>42138</v>
      </c>
      <c r="E4198" s="2" t="s">
        <v>9285</v>
      </c>
      <c r="F4198">
        <v>30</v>
      </c>
      <c r="G4198" t="s">
        <v>1317</v>
      </c>
      <c r="H4198" t="str">
        <f>VLOOKUP(G4198,Códigos!$K$2:$L$250,2,0)</f>
        <v>INDICLEAN BO</v>
      </c>
      <c r="I4198" s="1">
        <v>25</v>
      </c>
      <c r="J4198" s="6">
        <v>222500</v>
      </c>
      <c r="K4198" t="s">
        <v>1377</v>
      </c>
      <c r="L4198" t="str">
        <f>VLOOKUP(K4198,Códigos!$N$2:$O$376,2,0)</f>
        <v>ARDILA ALVAREZ JAIME</v>
      </c>
      <c r="M4198" t="s">
        <v>21</v>
      </c>
      <c r="N4198" t="str">
        <f>VLOOKUP(M4198,Códigos!$Q$2:$R$26,2,0)</f>
        <v>GENENCOR CUERO</v>
      </c>
      <c r="O4198" t="s">
        <v>1084</v>
      </c>
      <c r="P4198" t="str">
        <f>VLOOKUP(O4198,Códigos!$B$2:$C$19,2,0)</f>
        <v>RISARALDA</v>
      </c>
      <c r="Q4198" t="s">
        <v>1085</v>
      </c>
      <c r="R4198" t="str">
        <f>VLOOKUP(Q4198,Códigos!$E$2:$F$52,2,0)</f>
        <v>DOSQUEBRADAS</v>
      </c>
      <c r="S4198" t="s">
        <v>19</v>
      </c>
      <c r="T4198" t="str">
        <f>VLOOKUP(S4198,Códigos!$T$3:$U$14,2,0)</f>
        <v>BIOINDUSTRIA</v>
      </c>
      <c r="U4198" s="6">
        <v>1834.83</v>
      </c>
      <c r="V4198" s="6">
        <v>121.26464032090166</v>
      </c>
    </row>
    <row r="4199" spans="1:22" x14ac:dyDescent="0.25">
      <c r="A4199" t="s">
        <v>2952</v>
      </c>
      <c r="B4199" t="str">
        <f>VLOOKUP(A4199,Códigos!$H$3:$I$19,2,0)</f>
        <v>SUSANA ESTRADA E.</v>
      </c>
      <c r="C4199" t="s">
        <v>3193</v>
      </c>
      <c r="D4199" s="2">
        <v>42138</v>
      </c>
      <c r="E4199" s="2" t="s">
        <v>9285</v>
      </c>
      <c r="F4199">
        <v>0</v>
      </c>
      <c r="G4199" t="s">
        <v>275</v>
      </c>
      <c r="H4199" t="str">
        <f>VLOOKUP(G4199,Códigos!$K$2:$L$250,2,0)</f>
        <v>ADITIVO 57</v>
      </c>
      <c r="I4199" s="1">
        <v>21</v>
      </c>
      <c r="J4199" s="6">
        <v>1118334</v>
      </c>
      <c r="K4199" t="s">
        <v>2957</v>
      </c>
      <c r="L4199" t="str">
        <f>VLOOKUP(K4199,Códigos!$N$2:$O$376,2,0)</f>
        <v>FONSECA MENESES HERMES ALBERTO</v>
      </c>
      <c r="M4199" t="s">
        <v>19</v>
      </c>
      <c r="N4199" t="str">
        <f>VLOOKUP(M4199,Códigos!$Q$2:$R$26,2,0)</f>
        <v>BASF QUIMICA</v>
      </c>
      <c r="O4199" t="s">
        <v>300</v>
      </c>
      <c r="P4199" t="str">
        <f>VLOOKUP(O4199,Códigos!$B$2:$C$19,2,0)</f>
        <v>SANTANDER</v>
      </c>
      <c r="Q4199" t="s">
        <v>301</v>
      </c>
      <c r="R4199" t="str">
        <f>VLOOKUP(Q4199,Códigos!$E$2:$F$52,2,0)</f>
        <v>BUCARAMANGA</v>
      </c>
      <c r="S4199" t="s">
        <v>21</v>
      </c>
      <c r="T4199" t="str">
        <f>VLOOKUP(S4199,Códigos!$T$3:$U$14,2,0)</f>
        <v>ESPECIALIDADES QUIMICAS</v>
      </c>
      <c r="U4199" s="6">
        <v>1834.83</v>
      </c>
      <c r="V4199" s="6">
        <v>609.50278772420336</v>
      </c>
    </row>
    <row r="4200" spans="1:22" x14ac:dyDescent="0.25">
      <c r="A4200" t="s">
        <v>969</v>
      </c>
      <c r="B4200" t="str">
        <f>VLOOKUP(A4200,Códigos!$H$3:$I$19,2,0)</f>
        <v>MARIA ELENA PELAEZ</v>
      </c>
      <c r="C4200" t="s">
        <v>6989</v>
      </c>
      <c r="D4200" s="2">
        <v>42138</v>
      </c>
      <c r="E4200" s="2" t="s">
        <v>9285</v>
      </c>
      <c r="F4200">
        <v>60</v>
      </c>
      <c r="G4200" t="s">
        <v>1259</v>
      </c>
      <c r="H4200" t="str">
        <f>VLOOKUP(G4200,Códigos!$K$2:$L$250,2,0)</f>
        <v>INDIXELL NEUTRAFLEX</v>
      </c>
      <c r="I4200" s="1">
        <v>1</v>
      </c>
      <c r="J4200" s="6">
        <v>75000</v>
      </c>
      <c r="K4200" t="s">
        <v>6575</v>
      </c>
      <c r="L4200" t="str">
        <f>VLOOKUP(K4200,Códigos!$N$2:$O$376,2,0)</f>
        <v>TERMIMODA S.A.</v>
      </c>
      <c r="M4200" t="s">
        <v>21</v>
      </c>
      <c r="N4200" t="str">
        <f>VLOOKUP(M4200,Códigos!$Q$2:$R$26,2,0)</f>
        <v>GENENCOR CUERO</v>
      </c>
      <c r="O4200" t="s">
        <v>39</v>
      </c>
      <c r="P4200" t="str">
        <f>VLOOKUP(O4200,Códigos!$B$2:$C$19,2,0)</f>
        <v>ANTIOQUIA</v>
      </c>
      <c r="Q4200" t="s">
        <v>2729</v>
      </c>
      <c r="R4200" t="str">
        <f>VLOOKUP(Q4200,Códigos!$E$2:$F$52,2,0)</f>
        <v>MEDELLÍN</v>
      </c>
      <c r="S4200" t="s">
        <v>19</v>
      </c>
      <c r="T4200" t="str">
        <f>VLOOKUP(S4200,Códigos!$T$3:$U$14,2,0)</f>
        <v>BIOINDUSTRIA</v>
      </c>
      <c r="U4200" s="6">
        <v>1834.83</v>
      </c>
      <c r="V4200" s="6">
        <v>40.87572145648371</v>
      </c>
    </row>
    <row r="4201" spans="1:22" x14ac:dyDescent="0.25">
      <c r="A4201" t="s">
        <v>2952</v>
      </c>
      <c r="B4201" t="str">
        <f>VLOOKUP(A4201,Códigos!$H$3:$I$19,2,0)</f>
        <v>SUSANA ESTRADA E.</v>
      </c>
      <c r="C4201" t="s">
        <v>4158</v>
      </c>
      <c r="D4201" s="2">
        <v>42138</v>
      </c>
      <c r="E4201" s="2" t="s">
        <v>9285</v>
      </c>
      <c r="F4201">
        <v>60</v>
      </c>
      <c r="G4201" t="s">
        <v>2945</v>
      </c>
      <c r="H4201" t="str">
        <f>VLOOKUP(G4201,Códigos!$K$2:$L$250,2,0)</f>
        <v>1920 POWDERED AF</v>
      </c>
      <c r="I4201" s="1">
        <v>56.5</v>
      </c>
      <c r="J4201" s="6">
        <v>5287062.6500000004</v>
      </c>
      <c r="K4201" t="s">
        <v>2946</v>
      </c>
      <c r="L4201" t="str">
        <f>VLOOKUP(K4201,Códigos!$N$2:$O$376,2,0)</f>
        <v>ELECTROQUIMICA WEST S.A.</v>
      </c>
      <c r="M4201" t="s">
        <v>577</v>
      </c>
      <c r="N4201" t="str">
        <f>VLOOKUP(M4201,Códigos!$Q$2:$R$26,2,0)</f>
        <v>XIAMETER</v>
      </c>
      <c r="O4201" t="s">
        <v>39</v>
      </c>
      <c r="P4201" t="str">
        <f>VLOOKUP(O4201,Códigos!$B$2:$C$19,2,0)</f>
        <v>ANTIOQUIA</v>
      </c>
      <c r="Q4201" t="s">
        <v>2949</v>
      </c>
      <c r="R4201" t="str">
        <f>VLOOKUP(Q4201,Códigos!$E$2:$F$52,2,0)</f>
        <v>LA ESTRELLA</v>
      </c>
      <c r="S4201" t="s">
        <v>21</v>
      </c>
      <c r="T4201" t="str">
        <f>VLOOKUP(S4201,Códigos!$T$3:$U$14,2,0)</f>
        <v>ESPECIALIDADES QUIMICAS</v>
      </c>
      <c r="U4201" s="6">
        <v>1834.83</v>
      </c>
      <c r="V4201" s="6">
        <v>2881.5000027250485</v>
      </c>
    </row>
    <row r="4202" spans="1:22" x14ac:dyDescent="0.25">
      <c r="A4202" t="s">
        <v>2952</v>
      </c>
      <c r="B4202" t="str">
        <f>VLOOKUP(A4202,Códigos!$H$3:$I$19,2,0)</f>
        <v>SUSANA ESTRADA E.</v>
      </c>
      <c r="C4202" t="s">
        <v>3706</v>
      </c>
      <c r="D4202" s="2">
        <v>42138</v>
      </c>
      <c r="E4202" s="2" t="s">
        <v>9285</v>
      </c>
      <c r="F4202">
        <v>60</v>
      </c>
      <c r="G4202" t="s">
        <v>291</v>
      </c>
      <c r="H4202" t="str">
        <f>VLOOKUP(G4202,Códigos!$K$2:$L$250,2,0)</f>
        <v>SYLOID ED-30</v>
      </c>
      <c r="I4202" s="1">
        <v>30</v>
      </c>
      <c r="J4202" s="6">
        <v>601090.19999999995</v>
      </c>
      <c r="K4202" t="s">
        <v>3238</v>
      </c>
      <c r="L4202" t="str">
        <f>VLOOKUP(K4202,Códigos!$N$2:$O$376,2,0)</f>
        <v>QUIMILAC</v>
      </c>
      <c r="M4202" t="s">
        <v>21</v>
      </c>
      <c r="N4202" t="str">
        <f>VLOOKUP(M4202,Códigos!$Q$2:$R$26,2,0)</f>
        <v>GENENCOR CUERO</v>
      </c>
      <c r="O4202" t="s">
        <v>39</v>
      </c>
      <c r="P4202" t="str">
        <f>VLOOKUP(O4202,Códigos!$B$2:$C$19,2,0)</f>
        <v>ANTIOQUIA</v>
      </c>
      <c r="Q4202" t="s">
        <v>998</v>
      </c>
      <c r="R4202" t="str">
        <f>VLOOKUP(Q4202,Códigos!$E$2:$F$52,2,0)</f>
        <v>ITAGÜÍ</v>
      </c>
      <c r="S4202" t="s">
        <v>21</v>
      </c>
      <c r="T4202" t="str">
        <f>VLOOKUP(S4202,Códigos!$T$3:$U$14,2,0)</f>
        <v>ESPECIALIDADES QUIMICAS</v>
      </c>
      <c r="U4202" s="6">
        <v>1834.83</v>
      </c>
      <c r="V4202" s="6">
        <v>327.59994113896107</v>
      </c>
    </row>
    <row r="4203" spans="1:22" x14ac:dyDescent="0.25">
      <c r="A4203" t="s">
        <v>1050</v>
      </c>
      <c r="B4203" t="str">
        <f>VLOOKUP(A4203,Códigos!$H$3:$I$19,2,0)</f>
        <v>ELIANA CRISTINA  LONDOÑO</v>
      </c>
      <c r="C4203" t="s">
        <v>7660</v>
      </c>
      <c r="D4203" s="2">
        <v>42138</v>
      </c>
      <c r="E4203" s="2" t="s">
        <v>9285</v>
      </c>
      <c r="F4203">
        <v>60</v>
      </c>
      <c r="G4203" t="s">
        <v>806</v>
      </c>
      <c r="H4203" t="str">
        <f>VLOOKUP(G4203,Códigos!$K$2:$L$250,2,0)</f>
        <v>PURADAX EG 7000 L</v>
      </c>
      <c r="I4203" s="1">
        <v>5</v>
      </c>
      <c r="J4203" s="6">
        <v>201831.3</v>
      </c>
      <c r="K4203" t="s">
        <v>842</v>
      </c>
      <c r="L4203" t="str">
        <f>VLOOKUP(K4203,Códigos!$N$2:$O$376,2,0)</f>
        <v>JABONERIA TUSICA LTDA</v>
      </c>
      <c r="M4203" t="s">
        <v>793</v>
      </c>
      <c r="N4203" t="str">
        <f>VLOOKUP(M4203,Códigos!$Q$2:$R$26,2,0)</f>
        <v>GENENOR DETERGENTES</v>
      </c>
      <c r="O4203" t="s">
        <v>47</v>
      </c>
      <c r="P4203" t="str">
        <f>VLOOKUP(O4203,Códigos!$B$2:$C$19,2,0)</f>
        <v>ATLÁNTICO</v>
      </c>
      <c r="Q4203" t="s">
        <v>844</v>
      </c>
      <c r="R4203" t="str">
        <f>VLOOKUP(Q4203,Códigos!$E$2:$F$52,2,0)</f>
        <v>BARRANQUILLA</v>
      </c>
      <c r="S4203" t="s">
        <v>980</v>
      </c>
      <c r="T4203" t="str">
        <f>VLOOKUP(S4203,Códigos!$T$3:$U$14,2,0)</f>
        <v>BIOINDUSTRIA</v>
      </c>
      <c r="U4203" s="6">
        <v>1834.83</v>
      </c>
      <c r="V4203" s="6">
        <v>110</v>
      </c>
    </row>
    <row r="4204" spans="1:22" x14ac:dyDescent="0.25">
      <c r="A4204" t="s">
        <v>969</v>
      </c>
      <c r="B4204" t="str">
        <f>VLOOKUP(A4204,Códigos!$H$3:$I$19,2,0)</f>
        <v>MARIA ELENA PELAEZ</v>
      </c>
      <c r="C4204" t="s">
        <v>6987</v>
      </c>
      <c r="D4204" s="2">
        <v>42138</v>
      </c>
      <c r="E4204" s="2" t="s">
        <v>9285</v>
      </c>
      <c r="F4204">
        <v>60</v>
      </c>
      <c r="G4204" t="s">
        <v>6753</v>
      </c>
      <c r="H4204" t="str">
        <f>VLOOKUP(G4204,Códigos!$K$2:$L$250,2,0)</f>
        <v>PRIMAFAST LUNA CL</v>
      </c>
      <c r="I4204" s="1">
        <v>50</v>
      </c>
      <c r="J4204" s="6">
        <v>1027505</v>
      </c>
      <c r="K4204" t="s">
        <v>619</v>
      </c>
      <c r="L4204" t="str">
        <f>VLOOKUP(K4204,Códigos!$N$2:$O$376,2,0)</f>
        <v>BAYER S.A. / DIVISION BAYER CROPSCIENCE</v>
      </c>
      <c r="M4204" t="s">
        <v>21</v>
      </c>
      <c r="N4204" t="str">
        <f>VLOOKUP(M4204,Códigos!$Q$2:$R$26,2,0)</f>
        <v>GENENCOR CUERO</v>
      </c>
      <c r="O4204" t="s">
        <v>27</v>
      </c>
      <c r="P4204" t="str">
        <f>VLOOKUP(O4204,Códigos!$B$2:$C$19,2,0)</f>
        <v>BOGOTÁ, D.C.</v>
      </c>
      <c r="Q4204" t="s">
        <v>28</v>
      </c>
      <c r="R4204" t="str">
        <f>VLOOKUP(Q4204,Códigos!$E$2:$F$52,2,0)</f>
        <v>BOGOTÁ, D.C.</v>
      </c>
      <c r="S4204" t="s">
        <v>19</v>
      </c>
      <c r="T4204" t="str">
        <f>VLOOKUP(S4204,Códigos!$T$3:$U$14,2,0)</f>
        <v>BIOINDUSTRIA</v>
      </c>
      <c r="U4204" s="6">
        <v>1834.83</v>
      </c>
      <c r="V4204" s="6">
        <v>560.00010900192387</v>
      </c>
    </row>
    <row r="4205" spans="1:22" x14ac:dyDescent="0.25">
      <c r="A4205" t="s">
        <v>980</v>
      </c>
      <c r="B4205" t="str">
        <f>VLOOKUP(A4205,Códigos!$H$3:$I$19,2,0)</f>
        <v>JENNY GOMEZ VALENCIA</v>
      </c>
      <c r="C4205" t="s">
        <v>2085</v>
      </c>
      <c r="D4205" s="2">
        <v>42138</v>
      </c>
      <c r="E4205" s="2" t="s">
        <v>9285</v>
      </c>
      <c r="F4205">
        <v>60</v>
      </c>
      <c r="G4205" t="s">
        <v>509</v>
      </c>
      <c r="H4205" t="str">
        <f>VLOOKUP(G4205,Códigos!$K$2:$L$250,2,0)</f>
        <v>ADITIVO 56</v>
      </c>
      <c r="I4205" s="1">
        <v>20</v>
      </c>
      <c r="J4205" s="6">
        <v>1358880</v>
      </c>
      <c r="K4205" t="s">
        <v>1099</v>
      </c>
      <c r="L4205" t="str">
        <f>VLOOKUP(K4205,Códigos!$N$2:$O$376,2,0)</f>
        <v>INDUSTRIAS LEMBER S.A.</v>
      </c>
      <c r="M4205" t="s">
        <v>17</v>
      </c>
      <c r="N4205" t="str">
        <f>VLOOKUP(M4205,Códigos!$Q$2:$R$26,2,0)</f>
        <v>DOW CORNING  INDUSTIRAL</v>
      </c>
      <c r="O4205" t="s">
        <v>594</v>
      </c>
      <c r="P4205" t="str">
        <f>VLOOKUP(O4205,Códigos!$B$2:$C$19,2,0)</f>
        <v>VALLE DEL CAUCA</v>
      </c>
      <c r="Q4205" t="s">
        <v>1102</v>
      </c>
      <c r="R4205" t="str">
        <f>VLOOKUP(Q4205,Códigos!$E$2:$F$52,2,0)</f>
        <v>YUMBO</v>
      </c>
      <c r="S4205" t="s">
        <v>21</v>
      </c>
      <c r="T4205" t="str">
        <f>VLOOKUP(S4205,Códigos!$T$3:$U$14,2,0)</f>
        <v>ESPECIALIDADES QUIMICAS</v>
      </c>
      <c r="U4205" s="6">
        <v>1834.83</v>
      </c>
      <c r="V4205" s="6">
        <v>740.60267163715446</v>
      </c>
    </row>
    <row r="4206" spans="1:22" x14ac:dyDescent="0.25">
      <c r="A4206" t="s">
        <v>2952</v>
      </c>
      <c r="B4206" t="str">
        <f>VLOOKUP(A4206,Códigos!$H$3:$I$19,2,0)</f>
        <v>SUSANA ESTRADA E.</v>
      </c>
      <c r="C4206" t="s">
        <v>3979</v>
      </c>
      <c r="D4206" s="2">
        <v>42138</v>
      </c>
      <c r="E4206" s="2" t="s">
        <v>9285</v>
      </c>
      <c r="F4206">
        <v>30</v>
      </c>
      <c r="G4206" t="s">
        <v>430</v>
      </c>
      <c r="H4206" t="str">
        <f>VLOOKUP(G4206,Códigos!$K$2:$L$250,2,0)</f>
        <v>SANTICIZER 160</v>
      </c>
      <c r="I4206" s="1">
        <v>25</v>
      </c>
      <c r="J4206" s="6">
        <v>302500</v>
      </c>
      <c r="K4206" t="s">
        <v>3040</v>
      </c>
      <c r="L4206" t="str">
        <f>VLOOKUP(K4206,Códigos!$N$2:$O$376,2,0)</f>
        <v>PINTURAS HELIOS S.A.S.</v>
      </c>
      <c r="M4206" t="s">
        <v>272</v>
      </c>
      <c r="N4206" t="str">
        <f>VLOOKUP(M4206,Códigos!$Q$2:$R$26,2,0)</f>
        <v>FERRO</v>
      </c>
      <c r="O4206" t="s">
        <v>39</v>
      </c>
      <c r="P4206" t="str">
        <f>VLOOKUP(O4206,Códigos!$B$2:$C$19,2,0)</f>
        <v>ANTIOQUIA</v>
      </c>
      <c r="Q4206" t="s">
        <v>2981</v>
      </c>
      <c r="R4206" t="str">
        <f>VLOOKUP(Q4206,Códigos!$E$2:$F$52,2,0)</f>
        <v>RIONEGRO</v>
      </c>
      <c r="S4206" t="s">
        <v>21</v>
      </c>
      <c r="T4206" t="str">
        <f>VLOOKUP(S4206,Códigos!$T$3:$U$14,2,0)</f>
        <v>ESPECIALIDADES QUIMICAS</v>
      </c>
      <c r="U4206" s="6">
        <v>1834.83</v>
      </c>
      <c r="V4206" s="6">
        <v>164.8654098744843</v>
      </c>
    </row>
    <row r="4207" spans="1:22" x14ac:dyDescent="0.25">
      <c r="A4207" t="s">
        <v>4188</v>
      </c>
      <c r="B4207" t="str">
        <f>VLOOKUP(A4207,Códigos!$H$3:$I$19,2,0)</f>
        <v>ELIANA LONDOÑO - TEXTIL</v>
      </c>
      <c r="C4207" t="s">
        <v>5587</v>
      </c>
      <c r="D4207" s="2">
        <v>42138</v>
      </c>
      <c r="E4207" s="2" t="s">
        <v>9285</v>
      </c>
      <c r="F4207">
        <v>30</v>
      </c>
      <c r="G4207" t="s">
        <v>2028</v>
      </c>
      <c r="H4207" t="str">
        <f>VLOOKUP(G4207,Códigos!$K$2:$L$250,2,0)</f>
        <v>INDISIL K EFFECT</v>
      </c>
      <c r="I4207" s="1">
        <v>30</v>
      </c>
      <c r="J4207" s="6">
        <v>195000</v>
      </c>
      <c r="K4207" t="s">
        <v>4375</v>
      </c>
      <c r="L4207" t="str">
        <f>VLOOKUP(K4207,Códigos!$N$2:$O$376,2,0)</f>
        <v>TINTORERIA ACABADOS INDUSTRIALES COLOR M</v>
      </c>
      <c r="M4207" t="s">
        <v>231</v>
      </c>
      <c r="N4207" t="str">
        <f>VLOOKUP(M4207,Códigos!$Q$2:$R$26,2,0)</f>
        <v>QUIMICA PRODES</v>
      </c>
      <c r="O4207" t="s">
        <v>119</v>
      </c>
      <c r="P4207" t="str">
        <f>VLOOKUP(O4207,Códigos!$B$2:$C$19,2,0)</f>
        <v>CUNDINAMARCA</v>
      </c>
      <c r="Q4207" t="s">
        <v>28</v>
      </c>
      <c r="R4207" t="str">
        <f>VLOOKUP(Q4207,Códigos!$E$2:$F$52,2,0)</f>
        <v>BOGOTÁ, D.C.</v>
      </c>
      <c r="S4207" t="s">
        <v>19</v>
      </c>
      <c r="T4207" t="str">
        <f>VLOOKUP(S4207,Códigos!$T$3:$U$14,2,0)</f>
        <v>BIOINDUSTRIA</v>
      </c>
      <c r="U4207" s="6">
        <v>1834.83</v>
      </c>
      <c r="V4207" s="6">
        <v>106.27687578685764</v>
      </c>
    </row>
    <row r="4208" spans="1:22" x14ac:dyDescent="0.25">
      <c r="A4208" t="s">
        <v>969</v>
      </c>
      <c r="B4208" t="str">
        <f>VLOOKUP(A4208,Códigos!$H$3:$I$19,2,0)</f>
        <v>MARIA ELENA PELAEZ</v>
      </c>
      <c r="C4208" t="s">
        <v>6994</v>
      </c>
      <c r="D4208" s="2">
        <v>42139</v>
      </c>
      <c r="E4208" s="2" t="s">
        <v>9285</v>
      </c>
      <c r="F4208">
        <v>45</v>
      </c>
      <c r="G4208" t="s">
        <v>120</v>
      </c>
      <c r="H4208" t="str">
        <f>VLOOKUP(G4208,Códigos!$K$2:$L$250,2,0)</f>
        <v>CATALASE 700</v>
      </c>
      <c r="I4208" s="1">
        <v>200</v>
      </c>
      <c r="J4208" s="6">
        <v>520000</v>
      </c>
      <c r="K4208" t="s">
        <v>5646</v>
      </c>
      <c r="L4208" t="str">
        <f>VLOOKUP(K4208,Códigos!$N$2:$O$376,2,0)</f>
        <v>TEÑIMOS S.A.</v>
      </c>
      <c r="M4208" t="s">
        <v>21</v>
      </c>
      <c r="N4208" t="str">
        <f>VLOOKUP(M4208,Códigos!$Q$2:$R$26,2,0)</f>
        <v>GENENCOR CUERO</v>
      </c>
      <c r="O4208" t="s">
        <v>39</v>
      </c>
      <c r="P4208" t="str">
        <f>VLOOKUP(O4208,Códigos!$B$2:$C$19,2,0)</f>
        <v>ANTIOQUIA</v>
      </c>
      <c r="Q4208" t="s">
        <v>2729</v>
      </c>
      <c r="R4208" t="str">
        <f>VLOOKUP(Q4208,Códigos!$E$2:$F$52,2,0)</f>
        <v>MEDELLÍN</v>
      </c>
      <c r="S4208" t="s">
        <v>19</v>
      </c>
      <c r="T4208" t="str">
        <f>VLOOKUP(S4208,Códigos!$T$3:$U$14,2,0)</f>
        <v>BIOINDUSTRIA</v>
      </c>
      <c r="U4208" s="6">
        <v>1838.63</v>
      </c>
      <c r="V4208" s="6">
        <v>282.8192730456916</v>
      </c>
    </row>
    <row r="4209" spans="1:22" x14ac:dyDescent="0.25">
      <c r="A4209" t="s">
        <v>969</v>
      </c>
      <c r="B4209" t="str">
        <f>VLOOKUP(A4209,Códigos!$H$3:$I$19,2,0)</f>
        <v>MARIA ELENA PELAEZ</v>
      </c>
      <c r="C4209" t="s">
        <v>6109</v>
      </c>
      <c r="D4209" s="2">
        <v>42139</v>
      </c>
      <c r="E4209" s="2" t="s">
        <v>9285</v>
      </c>
      <c r="F4209">
        <v>0</v>
      </c>
      <c r="G4209" t="s">
        <v>1144</v>
      </c>
      <c r="H4209" t="str">
        <f>VLOOKUP(G4209,Códigos!$K$2:$L$250,2,0)</f>
        <v>INDIPRINT XT 56</v>
      </c>
      <c r="I4209" s="1">
        <v>25</v>
      </c>
      <c r="J4209" s="6">
        <v>132500</v>
      </c>
      <c r="K4209" t="s">
        <v>3873</v>
      </c>
      <c r="L4209" t="str">
        <f>VLOOKUP(K4209,Códigos!$N$2:$O$376,2,0)</f>
        <v>TOBON MONCADA WILFREDY ALONSO</v>
      </c>
      <c r="M4209" t="s">
        <v>19</v>
      </c>
      <c r="N4209" t="str">
        <f>VLOOKUP(M4209,Códigos!$Q$2:$R$26,2,0)</f>
        <v>BASF QUIMICA</v>
      </c>
      <c r="O4209" t="s">
        <v>39</v>
      </c>
      <c r="P4209" t="str">
        <f>VLOOKUP(O4209,Códigos!$B$2:$C$19,2,0)</f>
        <v>ANTIOQUIA</v>
      </c>
      <c r="Q4209" t="s">
        <v>2729</v>
      </c>
      <c r="R4209" t="str">
        <f>VLOOKUP(Q4209,Códigos!$E$2:$F$52,2,0)</f>
        <v>MEDELLÍN</v>
      </c>
      <c r="S4209" t="s">
        <v>19</v>
      </c>
      <c r="T4209" t="str">
        <f>VLOOKUP(S4209,Códigos!$T$3:$U$14,2,0)</f>
        <v>BIOINDUSTRIA</v>
      </c>
      <c r="U4209" s="6">
        <v>1838.63</v>
      </c>
      <c r="V4209" s="6">
        <v>72.064526304911809</v>
      </c>
    </row>
    <row r="4210" spans="1:22" x14ac:dyDescent="0.25">
      <c r="A4210" t="s">
        <v>7892</v>
      </c>
      <c r="B4210" t="str">
        <f>VLOOKUP(A4210,Códigos!$H$3:$I$19,2,0)</f>
        <v>CARLOS LAMUS</v>
      </c>
      <c r="C4210" t="s">
        <v>7894</v>
      </c>
      <c r="D4210" s="2">
        <v>42139</v>
      </c>
      <c r="E4210" s="2" t="s">
        <v>9285</v>
      </c>
      <c r="F4210">
        <v>0</v>
      </c>
      <c r="G4210" t="s">
        <v>2890</v>
      </c>
      <c r="H4210" t="str">
        <f>VLOOKUP(G4210,Códigos!$K$2:$L$250,2,0)</f>
        <v>BULLETPROOF GALLON</v>
      </c>
      <c r="I4210" s="1">
        <v>5</v>
      </c>
      <c r="J4210" s="6">
        <v>1230000</v>
      </c>
      <c r="K4210" t="s">
        <v>2939</v>
      </c>
      <c r="L4210" t="str">
        <f>VLOOKUP(K4210,Códigos!$N$2:$O$376,2,0)</f>
        <v>MARMOLES Y GRANITOS DE ALICANTE S.A.S.</v>
      </c>
      <c r="M4210" t="s">
        <v>517</v>
      </c>
      <c r="N4210" t="str">
        <f>VLOOKUP(M4210,Códigos!$Q$2:$R$26,2,0)</f>
        <v>DUPONT</v>
      </c>
      <c r="O4210" t="s">
        <v>39</v>
      </c>
      <c r="P4210" t="str">
        <f>VLOOKUP(O4210,Códigos!$B$2:$C$19,2,0)</f>
        <v>ANTIOQUIA</v>
      </c>
      <c r="Q4210" t="s">
        <v>2729</v>
      </c>
      <c r="R4210" t="str">
        <f>VLOOKUP(Q4210,Códigos!$E$2:$F$52,2,0)</f>
        <v>MEDELLÍN</v>
      </c>
      <c r="S4210" t="s">
        <v>21</v>
      </c>
      <c r="T4210" t="str">
        <f>VLOOKUP(S4210,Códigos!$T$3:$U$14,2,0)</f>
        <v>ESPECIALIDADES QUIMICAS</v>
      </c>
      <c r="U4210" s="6">
        <v>1838.63</v>
      </c>
      <c r="V4210" s="6">
        <v>668.97635739653981</v>
      </c>
    </row>
    <row r="4211" spans="1:22" x14ac:dyDescent="0.25">
      <c r="A4211" t="s">
        <v>980</v>
      </c>
      <c r="B4211" t="str">
        <f>VLOOKUP(A4211,Códigos!$H$3:$I$19,2,0)</f>
        <v>JENNY GOMEZ VALENCIA</v>
      </c>
      <c r="C4211" t="s">
        <v>1700</v>
      </c>
      <c r="D4211" s="2">
        <v>42139</v>
      </c>
      <c r="E4211" s="2" t="s">
        <v>9285</v>
      </c>
      <c r="F4211">
        <v>0</v>
      </c>
      <c r="G4211" t="s">
        <v>1293</v>
      </c>
      <c r="H4211" t="str">
        <f>VLOOKUP(G4211,Códigos!$K$2:$L$250,2,0)</f>
        <v>SYLOID ED-44</v>
      </c>
      <c r="I4211" s="1">
        <v>30</v>
      </c>
      <c r="J4211" s="6">
        <v>480000</v>
      </c>
      <c r="K4211" t="s">
        <v>1314</v>
      </c>
      <c r="L4211" t="str">
        <f>VLOOKUP(K4211,Códigos!$N$2:$O$376,2,0)</f>
        <v>MARIN GONZALEZ HUBERT DE JESUS</v>
      </c>
      <c r="M4211" t="s">
        <v>21</v>
      </c>
      <c r="N4211" t="str">
        <f>VLOOKUP(M4211,Códigos!$Q$2:$R$26,2,0)</f>
        <v>GENENCOR CUERO</v>
      </c>
      <c r="O4211" t="s">
        <v>1084</v>
      </c>
      <c r="P4211" t="str">
        <f>VLOOKUP(O4211,Códigos!$B$2:$C$19,2,0)</f>
        <v>RISARALDA</v>
      </c>
      <c r="Q4211" t="s">
        <v>1086</v>
      </c>
      <c r="R4211" t="str">
        <f>VLOOKUP(Q4211,Códigos!$E$2:$F$52,2,0)</f>
        <v>PEREIRA</v>
      </c>
      <c r="S4211" t="s">
        <v>21</v>
      </c>
      <c r="T4211" t="str">
        <f>VLOOKUP(S4211,Códigos!$T$3:$U$14,2,0)</f>
        <v>ESPECIALIDADES QUIMICAS</v>
      </c>
      <c r="U4211" s="6">
        <v>1838.63</v>
      </c>
      <c r="V4211" s="6">
        <v>261.06394434986919</v>
      </c>
    </row>
    <row r="4212" spans="1:22" x14ac:dyDescent="0.25">
      <c r="A4212" t="s">
        <v>980</v>
      </c>
      <c r="B4212" t="str">
        <f>VLOOKUP(A4212,Códigos!$H$3:$I$19,2,0)</f>
        <v>JENNY GOMEZ VALENCIA</v>
      </c>
      <c r="C4212" t="s">
        <v>1701</v>
      </c>
      <c r="D4212" s="2">
        <v>42139</v>
      </c>
      <c r="E4212" s="2" t="s">
        <v>9285</v>
      </c>
      <c r="F4212">
        <v>60</v>
      </c>
      <c r="G4212" t="s">
        <v>1317</v>
      </c>
      <c r="H4212" t="str">
        <f>VLOOKUP(G4212,Códigos!$K$2:$L$250,2,0)</f>
        <v>INDICLEAN BO</v>
      </c>
      <c r="I4212" s="1">
        <v>25</v>
      </c>
      <c r="J4212" s="6">
        <v>222500</v>
      </c>
      <c r="K4212" t="s">
        <v>1254</v>
      </c>
      <c r="L4212" t="str">
        <f>VLOOKUP(K4212,Códigos!$N$2:$O$376,2,0)</f>
        <v>LAVANDERIA INDUSTRIAL SURTEÑIR S.A.</v>
      </c>
      <c r="M4212" t="s">
        <v>21</v>
      </c>
      <c r="N4212" t="str">
        <f>VLOOKUP(M4212,Códigos!$Q$2:$R$26,2,0)</f>
        <v>GENENCOR CUERO</v>
      </c>
      <c r="O4212" t="s">
        <v>594</v>
      </c>
      <c r="P4212" t="str">
        <f>VLOOKUP(O4212,Códigos!$B$2:$C$19,2,0)</f>
        <v>VALLE DEL CAUCA</v>
      </c>
      <c r="Q4212" t="s">
        <v>595</v>
      </c>
      <c r="R4212" t="str">
        <f>VLOOKUP(Q4212,Códigos!$E$2:$F$52,2,0)</f>
        <v>CALI</v>
      </c>
      <c r="S4212" t="s">
        <v>19</v>
      </c>
      <c r="T4212" t="str">
        <f>VLOOKUP(S4212,Códigos!$T$3:$U$14,2,0)</f>
        <v>BIOINDUSTRIA</v>
      </c>
      <c r="U4212" s="6">
        <v>1838.63</v>
      </c>
      <c r="V4212" s="6">
        <v>121.01401587051228</v>
      </c>
    </row>
    <row r="4213" spans="1:22" x14ac:dyDescent="0.25">
      <c r="A4213" t="s">
        <v>2952</v>
      </c>
      <c r="B4213" t="str">
        <f>VLOOKUP(A4213,Códigos!$H$3:$I$19,2,0)</f>
        <v>SUSANA ESTRADA E.</v>
      </c>
      <c r="C4213" t="s">
        <v>3701</v>
      </c>
      <c r="D4213" s="2">
        <v>42139</v>
      </c>
      <c r="E4213" s="2" t="s">
        <v>9285</v>
      </c>
      <c r="F4213">
        <v>30</v>
      </c>
      <c r="G4213" t="s">
        <v>291</v>
      </c>
      <c r="H4213" t="str">
        <f>VLOOKUP(G4213,Códigos!$K$2:$L$250,2,0)</f>
        <v>SYLOID ED-30</v>
      </c>
      <c r="I4213" s="1">
        <v>30</v>
      </c>
      <c r="J4213" s="6">
        <v>592406.69999999995</v>
      </c>
      <c r="K4213" t="s">
        <v>3462</v>
      </c>
      <c r="L4213" t="str">
        <f>VLOOKUP(K4213,Códigos!$N$2:$O$376,2,0)</f>
        <v>PROFESIONAL DE PINTURAS J.C.G  S.A.S</v>
      </c>
      <c r="M4213" t="s">
        <v>21</v>
      </c>
      <c r="N4213" t="str">
        <f>VLOOKUP(M4213,Códigos!$Q$2:$R$26,2,0)</f>
        <v>GENENCOR CUERO</v>
      </c>
      <c r="O4213" t="s">
        <v>39</v>
      </c>
      <c r="P4213" t="str">
        <f>VLOOKUP(O4213,Códigos!$B$2:$C$19,2,0)</f>
        <v>ANTIOQUIA</v>
      </c>
      <c r="Q4213" t="s">
        <v>998</v>
      </c>
      <c r="R4213" t="str">
        <f>VLOOKUP(Q4213,Códigos!$E$2:$F$52,2,0)</f>
        <v>ITAGÜÍ</v>
      </c>
      <c r="S4213" t="s">
        <v>21</v>
      </c>
      <c r="T4213" t="str">
        <f>VLOOKUP(S4213,Códigos!$T$3:$U$14,2,0)</f>
        <v>ESPECIALIDADES QUIMICAS</v>
      </c>
      <c r="U4213" s="6">
        <v>1838.63</v>
      </c>
      <c r="V4213" s="6">
        <v>322.20006200268676</v>
      </c>
    </row>
    <row r="4214" spans="1:22" x14ac:dyDescent="0.25">
      <c r="A4214" t="s">
        <v>980</v>
      </c>
      <c r="B4214" t="str">
        <f>VLOOKUP(A4214,Códigos!$H$3:$I$19,2,0)</f>
        <v>JENNY GOMEZ VALENCIA</v>
      </c>
      <c r="C4214" t="s">
        <v>1701</v>
      </c>
      <c r="D4214" s="2">
        <v>42139</v>
      </c>
      <c r="E4214" s="2" t="s">
        <v>9285</v>
      </c>
      <c r="F4214">
        <v>60</v>
      </c>
      <c r="G4214" t="s">
        <v>1979</v>
      </c>
      <c r="H4214" t="str">
        <f>VLOOKUP(G4214,Códigos!$K$2:$L$250,2,0)</f>
        <v>INDICANT-COLOR</v>
      </c>
      <c r="I4214" s="1">
        <v>120</v>
      </c>
      <c r="J4214" s="6">
        <v>567000</v>
      </c>
      <c r="K4214" t="s">
        <v>1254</v>
      </c>
      <c r="L4214" t="str">
        <f>VLOOKUP(K4214,Códigos!$N$2:$O$376,2,0)</f>
        <v>LAVANDERIA INDUSTRIAL SURTEÑIR S.A.</v>
      </c>
      <c r="M4214" t="s">
        <v>980</v>
      </c>
      <c r="N4214" t="str">
        <f>VLOOKUP(M4214,Códigos!$Q$2:$R$26,2,0)</f>
        <v>ANDICOL</v>
      </c>
      <c r="O4214" t="s">
        <v>594</v>
      </c>
      <c r="P4214" t="str">
        <f>VLOOKUP(O4214,Códigos!$B$2:$C$19,2,0)</f>
        <v>VALLE DEL CAUCA</v>
      </c>
      <c r="Q4214" t="s">
        <v>595</v>
      </c>
      <c r="R4214" t="str">
        <f>VLOOKUP(Q4214,Códigos!$E$2:$F$52,2,0)</f>
        <v>CALI</v>
      </c>
      <c r="S4214" t="s">
        <v>19</v>
      </c>
      <c r="T4214" t="str">
        <f>VLOOKUP(S4214,Códigos!$T$3:$U$14,2,0)</f>
        <v>BIOINDUSTRIA</v>
      </c>
      <c r="U4214" s="6">
        <v>1838.63</v>
      </c>
      <c r="V4214" s="6">
        <v>308.38178426328295</v>
      </c>
    </row>
    <row r="4215" spans="1:22" x14ac:dyDescent="0.25">
      <c r="A4215" t="s">
        <v>231</v>
      </c>
      <c r="B4215" t="str">
        <f>VLOOKUP(A4215,Códigos!$H$3:$I$19,2,0)</f>
        <v>NATALY VELA</v>
      </c>
      <c r="C4215" t="s">
        <v>2413</v>
      </c>
      <c r="D4215" s="2">
        <v>42139</v>
      </c>
      <c r="E4215" s="2" t="s">
        <v>9285</v>
      </c>
      <c r="F4215">
        <v>30</v>
      </c>
      <c r="G4215" t="s">
        <v>452</v>
      </c>
      <c r="H4215" t="str">
        <f>VLOOKUP(G4215,Códigos!$K$2:$L$250,2,0)</f>
        <v>CAPSTONE FS-60</v>
      </c>
      <c r="I4215" s="1">
        <v>3.63</v>
      </c>
      <c r="J4215" s="6">
        <v>675180</v>
      </c>
      <c r="K4215" t="s">
        <v>467</v>
      </c>
      <c r="L4215" t="str">
        <f>VLOOKUP(K4215,Códigos!$N$2:$O$376,2,0)</f>
        <v>INDUSTRIAS BIGGEST S.A.</v>
      </c>
      <c r="M4215" t="s">
        <v>435</v>
      </c>
      <c r="N4215" t="str">
        <f>VLOOKUP(M4215,Códigos!$Q$2:$R$26,2,0)</f>
        <v>AUXICOLOR LTDA</v>
      </c>
      <c r="O4215" t="s">
        <v>27</v>
      </c>
      <c r="P4215" t="str">
        <f>VLOOKUP(O4215,Códigos!$B$2:$C$19,2,0)</f>
        <v>BOGOTÁ, D.C.</v>
      </c>
      <c r="Q4215" t="s">
        <v>28</v>
      </c>
      <c r="R4215" t="str">
        <f>VLOOKUP(Q4215,Códigos!$E$2:$F$52,2,0)</f>
        <v>BOGOTÁ, D.C.</v>
      </c>
      <c r="S4215" t="s">
        <v>21</v>
      </c>
      <c r="T4215" t="str">
        <f>VLOOKUP(S4215,Códigos!$T$3:$U$14,2,0)</f>
        <v>ESPECIALIDADES QUIMICAS</v>
      </c>
      <c r="U4215" s="6">
        <v>1838.63</v>
      </c>
      <c r="V4215" s="6">
        <v>367.21907072113476</v>
      </c>
    </row>
    <row r="4216" spans="1:22" x14ac:dyDescent="0.25">
      <c r="A4216" t="s">
        <v>980</v>
      </c>
      <c r="B4216" t="str">
        <f>VLOOKUP(A4216,Códigos!$H$3:$I$19,2,0)</f>
        <v>JENNY GOMEZ VALENCIA</v>
      </c>
      <c r="C4216" t="s">
        <v>1699</v>
      </c>
      <c r="D4216" s="2">
        <v>42139</v>
      </c>
      <c r="E4216" s="2" t="s">
        <v>9285</v>
      </c>
      <c r="F4216">
        <v>45</v>
      </c>
      <c r="G4216" t="s">
        <v>1288</v>
      </c>
      <c r="H4216" t="str">
        <f>VLOOKUP(G4216,Códigos!$K$2:$L$250,2,0)</f>
        <v>INDESIZE 11DL</v>
      </c>
      <c r="I4216" s="1">
        <v>30</v>
      </c>
      <c r="J4216" s="6">
        <v>94500</v>
      </c>
      <c r="K4216" t="s">
        <v>1462</v>
      </c>
      <c r="L4216" t="str">
        <f>VLOOKUP(K4216,Códigos!$N$2:$O$376,2,0)</f>
        <v>PRISMA JEAN S.A.S.</v>
      </c>
      <c r="M4216" t="s">
        <v>21</v>
      </c>
      <c r="N4216" t="str">
        <f>VLOOKUP(M4216,Códigos!$Q$2:$R$26,2,0)</f>
        <v>GENENCOR CUERO</v>
      </c>
      <c r="O4216" t="s">
        <v>1084</v>
      </c>
      <c r="P4216" t="str">
        <f>VLOOKUP(O4216,Códigos!$B$2:$C$19,2,0)</f>
        <v>RISARALDA</v>
      </c>
      <c r="Q4216" t="s">
        <v>1085</v>
      </c>
      <c r="R4216" t="str">
        <f>VLOOKUP(Q4216,Códigos!$E$2:$F$52,2,0)</f>
        <v>DOSQUEBRADAS</v>
      </c>
      <c r="S4216" t="s">
        <v>19</v>
      </c>
      <c r="T4216" t="str">
        <f>VLOOKUP(S4216,Códigos!$T$3:$U$14,2,0)</f>
        <v>BIOINDUSTRIA</v>
      </c>
      <c r="U4216" s="6">
        <v>1838.63</v>
      </c>
      <c r="V4216" s="6">
        <v>51.396964043880494</v>
      </c>
    </row>
    <row r="4217" spans="1:22" x14ac:dyDescent="0.25">
      <c r="A4217" t="s">
        <v>4188</v>
      </c>
      <c r="B4217" t="str">
        <f>VLOOKUP(A4217,Códigos!$H$3:$I$19,2,0)</f>
        <v>ELIANA LONDOÑO - TEXTIL</v>
      </c>
      <c r="C4217" t="s">
        <v>5134</v>
      </c>
      <c r="D4217" s="2">
        <v>42139</v>
      </c>
      <c r="E4217" s="2" t="s">
        <v>9285</v>
      </c>
      <c r="F4217">
        <v>30</v>
      </c>
      <c r="G4217" t="s">
        <v>120</v>
      </c>
      <c r="H4217" t="str">
        <f>VLOOKUP(G4217,Códigos!$K$2:$L$250,2,0)</f>
        <v>CATALASE 700</v>
      </c>
      <c r="I4217" s="1">
        <v>100</v>
      </c>
      <c r="J4217" s="6">
        <v>320000</v>
      </c>
      <c r="K4217" t="s">
        <v>4316</v>
      </c>
      <c r="L4217" t="str">
        <f>VLOOKUP(K4217,Códigos!$N$2:$O$376,2,0)</f>
        <v>PERMODA LIMITADA</v>
      </c>
      <c r="M4217" t="s">
        <v>21</v>
      </c>
      <c r="N4217" t="str">
        <f>VLOOKUP(M4217,Códigos!$Q$2:$R$26,2,0)</f>
        <v>GENENCOR CUERO</v>
      </c>
      <c r="O4217" t="s">
        <v>119</v>
      </c>
      <c r="P4217" t="str">
        <f>VLOOKUP(O4217,Códigos!$B$2:$C$19,2,0)</f>
        <v>CUNDINAMARCA</v>
      </c>
      <c r="Q4217" t="s">
        <v>28</v>
      </c>
      <c r="R4217" t="str">
        <f>VLOOKUP(Q4217,Códigos!$E$2:$F$52,2,0)</f>
        <v>BOGOTÁ, D.C.</v>
      </c>
      <c r="S4217" t="s">
        <v>19</v>
      </c>
      <c r="T4217" t="str">
        <f>VLOOKUP(S4217,Códigos!$T$3:$U$14,2,0)</f>
        <v>BIOINDUSTRIA</v>
      </c>
      <c r="U4217" s="6">
        <v>1838.63</v>
      </c>
      <c r="V4217" s="6">
        <v>174.04262956657945</v>
      </c>
    </row>
    <row r="4218" spans="1:22" x14ac:dyDescent="0.25">
      <c r="A4218" t="s">
        <v>2952</v>
      </c>
      <c r="B4218" t="str">
        <f>VLOOKUP(A4218,Códigos!$H$3:$I$19,2,0)</f>
        <v>SUSANA ESTRADA E.</v>
      </c>
      <c r="C4218" t="s">
        <v>4081</v>
      </c>
      <c r="D4218" s="2">
        <v>42139</v>
      </c>
      <c r="E4218" s="2" t="s">
        <v>9285</v>
      </c>
      <c r="F4218">
        <v>0</v>
      </c>
      <c r="G4218" t="s">
        <v>533</v>
      </c>
      <c r="H4218" t="str">
        <f>VLOOKUP(G4218,Códigos!$K$2:$L$250,2,0)</f>
        <v>TIZOR IAM</v>
      </c>
      <c r="I4218" s="1">
        <v>200</v>
      </c>
      <c r="J4218" s="6">
        <v>2700000</v>
      </c>
      <c r="K4218" t="s">
        <v>3772</v>
      </c>
      <c r="L4218" t="str">
        <f>VLOOKUP(K4218,Códigos!$N$2:$O$376,2,0)</f>
        <v>KRICOLOR S.A.S</v>
      </c>
      <c r="M4218" t="s">
        <v>529</v>
      </c>
      <c r="N4218" t="str">
        <f>VLOOKUP(M4218,Códigos!$Q$2:$R$26,2,0)</f>
        <v>DORF KETAL</v>
      </c>
      <c r="O4218" t="s">
        <v>39</v>
      </c>
      <c r="P4218" t="str">
        <f>VLOOKUP(O4218,Códigos!$B$2:$C$19,2,0)</f>
        <v>ANTIOQUIA</v>
      </c>
      <c r="Q4218" t="s">
        <v>2949</v>
      </c>
      <c r="R4218" t="str">
        <f>VLOOKUP(Q4218,Códigos!$E$2:$F$52,2,0)</f>
        <v>LA ESTRELLA</v>
      </c>
      <c r="S4218" t="s">
        <v>21</v>
      </c>
      <c r="T4218" t="str">
        <f>VLOOKUP(S4218,Códigos!$T$3:$U$14,2,0)</f>
        <v>ESPECIALIDADES QUIMICAS</v>
      </c>
      <c r="U4218" s="6">
        <v>1838.63</v>
      </c>
      <c r="V4218" s="6">
        <v>1468.4846869680141</v>
      </c>
    </row>
    <row r="4219" spans="1:22" x14ac:dyDescent="0.25">
      <c r="A4219" t="s">
        <v>980</v>
      </c>
      <c r="B4219" t="str">
        <f>VLOOKUP(A4219,Códigos!$H$3:$I$19,2,0)</f>
        <v>JENNY GOMEZ VALENCIA</v>
      </c>
      <c r="C4219" t="s">
        <v>2187</v>
      </c>
      <c r="D4219" s="2">
        <v>42139</v>
      </c>
      <c r="E4219" s="2" t="s">
        <v>9285</v>
      </c>
      <c r="F4219">
        <v>0</v>
      </c>
      <c r="G4219" t="s">
        <v>2165</v>
      </c>
      <c r="H4219" t="str">
        <f>VLOOKUP(G4219,Códigos!$K$2:$L$250,2,0)</f>
        <v>SPEZYME LT 300</v>
      </c>
      <c r="I4219" s="1">
        <v>4</v>
      </c>
      <c r="J4219" s="6">
        <v>144200</v>
      </c>
      <c r="K4219" t="s">
        <v>2166</v>
      </c>
      <c r="L4219" t="str">
        <f>VLOOKUP(K4219,Códigos!$N$2:$O$376,2,0)</f>
        <v>INDUSTRIA QUIMICA ASERQUIM S.A.S.</v>
      </c>
      <c r="M4219" t="s">
        <v>969</v>
      </c>
      <c r="N4219" t="str">
        <f>VLOOKUP(M4219,Códigos!$Q$2:$R$26,2,0)</f>
        <v>GENENCOR ALIMENTOS</v>
      </c>
      <c r="O4219" t="s">
        <v>594</v>
      </c>
      <c r="P4219" t="str">
        <f>VLOOKUP(O4219,Códigos!$B$2:$C$19,2,0)</f>
        <v>VALLE DEL CAUCA</v>
      </c>
      <c r="Q4219" t="s">
        <v>1102</v>
      </c>
      <c r="R4219" t="str">
        <f>VLOOKUP(Q4219,Códigos!$E$2:$F$52,2,0)</f>
        <v>YUMBO</v>
      </c>
      <c r="S4219" t="s">
        <v>21</v>
      </c>
      <c r="T4219" t="str">
        <f>VLOOKUP(S4219,Códigos!$T$3:$U$14,2,0)</f>
        <v>ESPECIALIDADES QUIMICAS</v>
      </c>
      <c r="U4219" s="6">
        <v>1838.63</v>
      </c>
      <c r="V4219" s="6">
        <v>78.427959948439863</v>
      </c>
    </row>
    <row r="4220" spans="1:22" x14ac:dyDescent="0.25">
      <c r="A4220" t="s">
        <v>980</v>
      </c>
      <c r="B4220" t="str">
        <f>VLOOKUP(A4220,Códigos!$H$3:$I$19,2,0)</f>
        <v>JENNY GOMEZ VALENCIA</v>
      </c>
      <c r="C4220" t="s">
        <v>1699</v>
      </c>
      <c r="D4220" s="2">
        <v>42139</v>
      </c>
      <c r="E4220" s="2" t="s">
        <v>9285</v>
      </c>
      <c r="F4220">
        <v>45</v>
      </c>
      <c r="G4220" t="s">
        <v>1309</v>
      </c>
      <c r="H4220" t="str">
        <f>VLOOKUP(G4220,Códigos!$K$2:$L$250,2,0)</f>
        <v>INDESIZE COLD 10</v>
      </c>
      <c r="I4220" s="1">
        <v>30</v>
      </c>
      <c r="J4220" s="6">
        <v>233100</v>
      </c>
      <c r="K4220" t="s">
        <v>1462</v>
      </c>
      <c r="L4220" t="str">
        <f>VLOOKUP(K4220,Códigos!$N$2:$O$376,2,0)</f>
        <v>PRISMA JEAN S.A.S.</v>
      </c>
      <c r="M4220" t="s">
        <v>21</v>
      </c>
      <c r="N4220" t="str">
        <f>VLOOKUP(M4220,Códigos!$Q$2:$R$26,2,0)</f>
        <v>GENENCOR CUERO</v>
      </c>
      <c r="O4220" t="s">
        <v>1084</v>
      </c>
      <c r="P4220" t="str">
        <f>VLOOKUP(O4220,Códigos!$B$2:$C$19,2,0)</f>
        <v>RISARALDA</v>
      </c>
      <c r="Q4220" t="s">
        <v>1085</v>
      </c>
      <c r="R4220" t="str">
        <f>VLOOKUP(Q4220,Códigos!$E$2:$F$52,2,0)</f>
        <v>DOSQUEBRADAS</v>
      </c>
      <c r="S4220" t="s">
        <v>19</v>
      </c>
      <c r="T4220" t="str">
        <f>VLOOKUP(S4220,Códigos!$T$3:$U$14,2,0)</f>
        <v>BIOINDUSTRIA</v>
      </c>
      <c r="U4220" s="6">
        <v>1838.63</v>
      </c>
      <c r="V4220" s="6">
        <v>126.77917797490522</v>
      </c>
    </row>
    <row r="4221" spans="1:22" x14ac:dyDescent="0.25">
      <c r="A4221" t="s">
        <v>231</v>
      </c>
      <c r="B4221" t="str">
        <f>VLOOKUP(A4221,Códigos!$H$3:$I$19,2,0)</f>
        <v>NATALY VELA</v>
      </c>
      <c r="C4221" t="s">
        <v>2859</v>
      </c>
      <c r="D4221" s="2">
        <v>42139</v>
      </c>
      <c r="E4221" s="2" t="s">
        <v>9285</v>
      </c>
      <c r="F4221">
        <v>0</v>
      </c>
      <c r="G4221" t="s">
        <v>1018</v>
      </c>
      <c r="H4221" t="str">
        <f>VLOOKUP(G4221,Códigos!$K$2:$L$250,2,0)</f>
        <v>SAFALE US-05 * 500GRM</v>
      </c>
      <c r="I4221" s="1">
        <v>1</v>
      </c>
      <c r="J4221" s="6">
        <v>220635.6</v>
      </c>
      <c r="K4221" t="s">
        <v>754</v>
      </c>
      <c r="L4221" t="str">
        <f>VLOOKUP(K4221,Códigos!$N$2:$O$376,2,0)</f>
        <v>CERVECERIA ARTESANAL DE COLOMBIA S.A.S</v>
      </c>
      <c r="M4221" t="s">
        <v>1016</v>
      </c>
      <c r="N4221" t="str">
        <f>VLOOKUP(M4221,Códigos!$Q$2:$R$26,2,0)</f>
        <v>FERMENTIS- SAFMEX</v>
      </c>
      <c r="O4221" t="s">
        <v>27</v>
      </c>
      <c r="P4221" t="str">
        <f>VLOOKUP(O4221,Códigos!$B$2:$C$19,2,0)</f>
        <v>BOGOTÁ, D.C.</v>
      </c>
      <c r="Q4221" t="s">
        <v>28</v>
      </c>
      <c r="R4221" t="str">
        <f>VLOOKUP(Q4221,Códigos!$E$2:$F$52,2,0)</f>
        <v>BOGOTÁ, D.C.</v>
      </c>
      <c r="S4221" t="s">
        <v>19</v>
      </c>
      <c r="T4221" t="str">
        <f>VLOOKUP(S4221,Códigos!$T$3:$U$14,2,0)</f>
        <v>BIOINDUSTRIA</v>
      </c>
      <c r="U4221" s="6">
        <v>1838.63</v>
      </c>
      <c r="V4221" s="6">
        <v>120</v>
      </c>
    </row>
    <row r="4222" spans="1:22" x14ac:dyDescent="0.25">
      <c r="A4222" t="s">
        <v>4188</v>
      </c>
      <c r="B4222" t="str">
        <f>VLOOKUP(A4222,Códigos!$H$3:$I$19,2,0)</f>
        <v>ELIANA LONDOÑO - TEXTIL</v>
      </c>
      <c r="C4222" t="s">
        <v>5137</v>
      </c>
      <c r="D4222" s="2">
        <v>42139</v>
      </c>
      <c r="E4222" s="2" t="s">
        <v>9285</v>
      </c>
      <c r="F4222">
        <v>60</v>
      </c>
      <c r="G4222" t="s">
        <v>1439</v>
      </c>
      <c r="H4222" t="str">
        <f>VLOOKUP(G4222,Códigos!$K$2:$L$250,2,0)</f>
        <v>INDIXELL 2XL</v>
      </c>
      <c r="I4222" s="1">
        <v>30</v>
      </c>
      <c r="J4222" s="6">
        <v>690000</v>
      </c>
      <c r="K4222" t="s">
        <v>4356</v>
      </c>
      <c r="L4222" t="str">
        <f>VLOOKUP(K4222,Códigos!$N$2:$O$376,2,0)</f>
        <v>COLOR QUIMIC´S LTDA</v>
      </c>
      <c r="M4222" t="s">
        <v>21</v>
      </c>
      <c r="N4222" t="str">
        <f>VLOOKUP(M4222,Códigos!$Q$2:$R$26,2,0)</f>
        <v>GENENCOR CUERO</v>
      </c>
      <c r="O4222" t="s">
        <v>27</v>
      </c>
      <c r="P4222" t="str">
        <f>VLOOKUP(O4222,Códigos!$B$2:$C$19,2,0)</f>
        <v>BOGOTÁ, D.C.</v>
      </c>
      <c r="Q4222" t="s">
        <v>28</v>
      </c>
      <c r="R4222" t="str">
        <f>VLOOKUP(Q4222,Códigos!$E$2:$F$52,2,0)</f>
        <v>BOGOTÁ, D.C.</v>
      </c>
      <c r="S4222" t="s">
        <v>19</v>
      </c>
      <c r="T4222" t="str">
        <f>VLOOKUP(S4222,Códigos!$T$3:$U$14,2,0)</f>
        <v>BIOINDUSTRIA</v>
      </c>
      <c r="U4222" s="6">
        <v>1838.63</v>
      </c>
      <c r="V4222" s="6">
        <v>375.27942000293694</v>
      </c>
    </row>
    <row r="4223" spans="1:22" x14ac:dyDescent="0.25">
      <c r="A4223" t="s">
        <v>2952</v>
      </c>
      <c r="B4223" t="str">
        <f>VLOOKUP(A4223,Códigos!$H$3:$I$19,2,0)</f>
        <v>SUSANA ESTRADA E.</v>
      </c>
      <c r="C4223" t="s">
        <v>3701</v>
      </c>
      <c r="D4223" s="2">
        <v>42139</v>
      </c>
      <c r="E4223" s="2" t="s">
        <v>9285</v>
      </c>
      <c r="F4223">
        <v>30</v>
      </c>
      <c r="G4223" t="s">
        <v>1293</v>
      </c>
      <c r="H4223" t="str">
        <f>VLOOKUP(G4223,Códigos!$K$2:$L$250,2,0)</f>
        <v>SYLOID ED-44</v>
      </c>
      <c r="I4223" s="1">
        <v>30</v>
      </c>
      <c r="J4223" s="6">
        <v>529525.5</v>
      </c>
      <c r="K4223" t="s">
        <v>3462</v>
      </c>
      <c r="L4223" t="str">
        <f>VLOOKUP(K4223,Códigos!$N$2:$O$376,2,0)</f>
        <v>PROFESIONAL DE PINTURAS J.C.G  S.A.S</v>
      </c>
      <c r="M4223" t="s">
        <v>21</v>
      </c>
      <c r="N4223" t="str">
        <f>VLOOKUP(M4223,Códigos!$Q$2:$R$26,2,0)</f>
        <v>GENENCOR CUERO</v>
      </c>
      <c r="O4223" t="s">
        <v>39</v>
      </c>
      <c r="P4223" t="str">
        <f>VLOOKUP(O4223,Códigos!$B$2:$C$19,2,0)</f>
        <v>ANTIOQUIA</v>
      </c>
      <c r="Q4223" t="s">
        <v>998</v>
      </c>
      <c r="R4223" t="str">
        <f>VLOOKUP(Q4223,Códigos!$E$2:$F$52,2,0)</f>
        <v>ITAGÜÍ</v>
      </c>
      <c r="S4223" t="s">
        <v>21</v>
      </c>
      <c r="T4223" t="str">
        <f>VLOOKUP(S4223,Códigos!$T$3:$U$14,2,0)</f>
        <v>ESPECIALIDADES QUIMICAS</v>
      </c>
      <c r="U4223" s="6">
        <v>1838.63</v>
      </c>
      <c r="V4223" s="6">
        <v>288.00003263299305</v>
      </c>
    </row>
    <row r="4224" spans="1:22" x14ac:dyDescent="0.25">
      <c r="A4224" t="s">
        <v>4188</v>
      </c>
      <c r="B4224" t="str">
        <f>VLOOKUP(A4224,Códigos!$H$3:$I$19,2,0)</f>
        <v>ELIANA LONDOÑO - TEXTIL</v>
      </c>
      <c r="C4224" t="s">
        <v>5137</v>
      </c>
      <c r="D4224" s="2">
        <v>42139</v>
      </c>
      <c r="E4224" s="2" t="s">
        <v>9285</v>
      </c>
      <c r="F4224">
        <v>60</v>
      </c>
      <c r="G4224" t="s">
        <v>4378</v>
      </c>
      <c r="H4224" t="str">
        <f>VLOOKUP(G4224,Códigos!$K$2:$L$250,2,0)</f>
        <v>INDESIZE 120</v>
      </c>
      <c r="I4224" s="1">
        <v>20</v>
      </c>
      <c r="J4224" s="6">
        <v>110000</v>
      </c>
      <c r="K4224" t="s">
        <v>4356</v>
      </c>
      <c r="L4224" t="str">
        <f>VLOOKUP(K4224,Códigos!$N$2:$O$376,2,0)</f>
        <v>COLOR QUIMIC´S LTDA</v>
      </c>
      <c r="M4224" t="s">
        <v>21</v>
      </c>
      <c r="N4224" t="str">
        <f>VLOOKUP(M4224,Códigos!$Q$2:$R$26,2,0)</f>
        <v>GENENCOR CUERO</v>
      </c>
      <c r="O4224" t="s">
        <v>27</v>
      </c>
      <c r="P4224" t="str">
        <f>VLOOKUP(O4224,Códigos!$B$2:$C$19,2,0)</f>
        <v>BOGOTÁ, D.C.</v>
      </c>
      <c r="Q4224" t="s">
        <v>28</v>
      </c>
      <c r="R4224" t="str">
        <f>VLOOKUP(Q4224,Códigos!$E$2:$F$52,2,0)</f>
        <v>BOGOTÁ, D.C.</v>
      </c>
      <c r="S4224" t="s">
        <v>19</v>
      </c>
      <c r="T4224" t="str">
        <f>VLOOKUP(S4224,Códigos!$T$3:$U$14,2,0)</f>
        <v>BIOINDUSTRIA</v>
      </c>
      <c r="U4224" s="6">
        <v>1838.63</v>
      </c>
      <c r="V4224" s="6">
        <v>59.827153913511687</v>
      </c>
    </row>
    <row r="4225" spans="1:22" x14ac:dyDescent="0.25">
      <c r="A4225" t="s">
        <v>4188</v>
      </c>
      <c r="B4225" t="str">
        <f>VLOOKUP(A4225,Códigos!$H$3:$I$19,2,0)</f>
        <v>ELIANA LONDOÑO - TEXTIL</v>
      </c>
      <c r="C4225" t="s">
        <v>5151</v>
      </c>
      <c r="D4225" s="2">
        <v>42139</v>
      </c>
      <c r="E4225" s="2" t="s">
        <v>9285</v>
      </c>
      <c r="F4225">
        <v>60</v>
      </c>
      <c r="G4225" t="s">
        <v>4319</v>
      </c>
      <c r="H4225" t="str">
        <f>VLOOKUP(G4225,Códigos!$K$2:$L$250,2,0)</f>
        <v>INDESIZE 103 DLC</v>
      </c>
      <c r="I4225" s="1">
        <v>50</v>
      </c>
      <c r="J4225" s="6">
        <v>152500</v>
      </c>
      <c r="K4225" t="s">
        <v>4201</v>
      </c>
      <c r="L4225" t="str">
        <f>VLOOKUP(K4225,Códigos!$N$2:$O$376,2,0)</f>
        <v>LUIS EDUARDO CAICEDO S.A.</v>
      </c>
      <c r="M4225" t="s">
        <v>21</v>
      </c>
      <c r="N4225" t="str">
        <f>VLOOKUP(M4225,Códigos!$Q$2:$R$26,2,0)</f>
        <v>GENENCOR CUERO</v>
      </c>
      <c r="O4225" t="s">
        <v>119</v>
      </c>
      <c r="P4225" t="str">
        <f>VLOOKUP(O4225,Códigos!$B$2:$C$19,2,0)</f>
        <v>CUNDINAMARCA</v>
      </c>
      <c r="Q4225" t="s">
        <v>28</v>
      </c>
      <c r="R4225" t="str">
        <f>VLOOKUP(Q4225,Códigos!$E$2:$F$52,2,0)</f>
        <v>BOGOTÁ, D.C.</v>
      </c>
      <c r="S4225" t="s">
        <v>19</v>
      </c>
      <c r="T4225" t="str">
        <f>VLOOKUP(S4225,Códigos!$T$3:$U$14,2,0)</f>
        <v>BIOINDUSTRIA</v>
      </c>
      <c r="U4225" s="6">
        <v>1838.63</v>
      </c>
      <c r="V4225" s="6">
        <v>82.942190652823015</v>
      </c>
    </row>
    <row r="4226" spans="1:22" x14ac:dyDescent="0.25">
      <c r="A4226" t="s">
        <v>980</v>
      </c>
      <c r="B4226" t="str">
        <f>VLOOKUP(A4226,Códigos!$H$3:$I$19,2,0)</f>
        <v>JENNY GOMEZ VALENCIA</v>
      </c>
      <c r="C4226" t="s">
        <v>1697</v>
      </c>
      <c r="D4226" s="2">
        <v>42140</v>
      </c>
      <c r="E4226" s="2" t="s">
        <v>9285</v>
      </c>
      <c r="F4226">
        <v>60</v>
      </c>
      <c r="G4226" t="s">
        <v>295</v>
      </c>
      <c r="H4226" t="str">
        <f>VLOOKUP(G4226,Códigos!$K$2:$L$250,2,0)</f>
        <v>SYLOID 244 FP</v>
      </c>
      <c r="I4226" s="1">
        <v>80</v>
      </c>
      <c r="J4226" s="6">
        <v>2140240</v>
      </c>
      <c r="K4226" t="s">
        <v>1248</v>
      </c>
      <c r="L4226" t="str">
        <f>VLOOKUP(K4226,Códigos!$N$2:$O$376,2,0)</f>
        <v>SANOFI AVENTIS DE COLOMBIA S.A.</v>
      </c>
      <c r="M4226" t="s">
        <v>21</v>
      </c>
      <c r="N4226" t="str">
        <f>VLOOKUP(M4226,Códigos!$Q$2:$R$26,2,0)</f>
        <v>GENENCOR CUERO</v>
      </c>
      <c r="O4226" t="s">
        <v>594</v>
      </c>
      <c r="P4226" t="str">
        <f>VLOOKUP(O4226,Códigos!$B$2:$C$19,2,0)</f>
        <v>VALLE DEL CAUCA</v>
      </c>
      <c r="Q4226" t="s">
        <v>595</v>
      </c>
      <c r="R4226" t="str">
        <f>VLOOKUP(Q4226,Códigos!$E$2:$F$52,2,0)</f>
        <v>CALI</v>
      </c>
      <c r="S4226" t="s">
        <v>21</v>
      </c>
      <c r="T4226" t="str">
        <f>VLOOKUP(S4226,Códigos!$T$3:$U$14,2,0)</f>
        <v>ESPECIALIDADES QUIMICAS</v>
      </c>
      <c r="U4226" s="6">
        <v>1843.75</v>
      </c>
      <c r="V4226" s="6">
        <v>1160.8081355932204</v>
      </c>
    </row>
    <row r="4227" spans="1:22" x14ac:dyDescent="0.25">
      <c r="A4227" t="s">
        <v>969</v>
      </c>
      <c r="B4227" t="str">
        <f>VLOOKUP(A4227,Códigos!$H$3:$I$19,2,0)</f>
        <v>MARIA ELENA PELAEZ</v>
      </c>
      <c r="C4227" t="s">
        <v>6110</v>
      </c>
      <c r="D4227" s="2">
        <v>42140</v>
      </c>
      <c r="E4227" s="2" t="s">
        <v>9285</v>
      </c>
      <c r="F4227">
        <v>60</v>
      </c>
      <c r="G4227" t="s">
        <v>32</v>
      </c>
      <c r="H4227" t="str">
        <f>VLOOKUP(G4227,Códigos!$K$2:$L$250,2,0)</f>
        <v>INDICOL SN 100</v>
      </c>
      <c r="I4227" s="1">
        <v>60</v>
      </c>
      <c r="J4227" s="6">
        <v>198000</v>
      </c>
      <c r="K4227" t="s">
        <v>5841</v>
      </c>
      <c r="L4227" t="str">
        <f>VLOOKUP(K4227,Códigos!$N$2:$O$376,2,0)</f>
        <v>TEÑIDOS Y ACABADOS ASOCIADOS S A S</v>
      </c>
      <c r="M4227" t="s">
        <v>19</v>
      </c>
      <c r="N4227" t="str">
        <f>VLOOKUP(M4227,Códigos!$Q$2:$R$26,2,0)</f>
        <v>BASF QUIMICA</v>
      </c>
      <c r="O4227" t="s">
        <v>39</v>
      </c>
      <c r="P4227" t="str">
        <f>VLOOKUP(O4227,Códigos!$B$2:$C$19,2,0)</f>
        <v>ANTIOQUIA</v>
      </c>
      <c r="Q4227" t="s">
        <v>998</v>
      </c>
      <c r="R4227" t="str">
        <f>VLOOKUP(Q4227,Códigos!$E$2:$F$52,2,0)</f>
        <v>ITAGÜÍ</v>
      </c>
      <c r="S4227" t="s">
        <v>19</v>
      </c>
      <c r="T4227" t="str">
        <f>VLOOKUP(S4227,Códigos!$T$3:$U$14,2,0)</f>
        <v>BIOINDUSTRIA</v>
      </c>
      <c r="U4227" s="6">
        <v>1843.75</v>
      </c>
      <c r="V4227" s="6">
        <v>107.38983050847457</v>
      </c>
    </row>
    <row r="4228" spans="1:22" x14ac:dyDescent="0.25">
      <c r="A4228" t="s">
        <v>4188</v>
      </c>
      <c r="B4228" t="str">
        <f>VLOOKUP(A4228,Códigos!$H$3:$I$19,2,0)</f>
        <v>ELIANA LONDOÑO - TEXTIL</v>
      </c>
      <c r="C4228" t="s">
        <v>5135</v>
      </c>
      <c r="D4228" s="2">
        <v>42140</v>
      </c>
      <c r="E4228" s="2" t="s">
        <v>9285</v>
      </c>
      <c r="F4228">
        <v>30</v>
      </c>
      <c r="G4228" t="s">
        <v>4319</v>
      </c>
      <c r="H4228" t="str">
        <f>VLOOKUP(G4228,Códigos!$K$2:$L$250,2,0)</f>
        <v>INDESIZE 103 DLC</v>
      </c>
      <c r="I4228" s="1">
        <v>200</v>
      </c>
      <c r="J4228" s="6">
        <v>500000</v>
      </c>
      <c r="K4228" t="s">
        <v>4332</v>
      </c>
      <c r="L4228" t="str">
        <f>VLOOKUP(K4228,Códigos!$N$2:$O$376,2,0)</f>
        <v>RIOS DUITAMA MANUEL DE JESUS</v>
      </c>
      <c r="M4228" t="s">
        <v>21</v>
      </c>
      <c r="N4228" t="str">
        <f>VLOOKUP(M4228,Códigos!$Q$2:$R$26,2,0)</f>
        <v>GENENCOR CUERO</v>
      </c>
      <c r="O4228" t="s">
        <v>27</v>
      </c>
      <c r="P4228" t="str">
        <f>VLOOKUP(O4228,Códigos!$B$2:$C$19,2,0)</f>
        <v>BOGOTÁ, D.C.</v>
      </c>
      <c r="Q4228" t="s">
        <v>28</v>
      </c>
      <c r="R4228" t="str">
        <f>VLOOKUP(Q4228,Códigos!$E$2:$F$52,2,0)</f>
        <v>BOGOTÁ, D.C.</v>
      </c>
      <c r="S4228" t="s">
        <v>19</v>
      </c>
      <c r="T4228" t="str">
        <f>VLOOKUP(S4228,Códigos!$T$3:$U$14,2,0)</f>
        <v>BIOINDUSTRIA</v>
      </c>
      <c r="U4228" s="6">
        <v>1843.75</v>
      </c>
      <c r="V4228" s="6">
        <v>271.18644067796612</v>
      </c>
    </row>
    <row r="4229" spans="1:22" x14ac:dyDescent="0.25">
      <c r="A4229" t="s">
        <v>980</v>
      </c>
      <c r="B4229" t="str">
        <f>VLOOKUP(A4229,Códigos!$H$3:$I$19,2,0)</f>
        <v>JENNY GOMEZ VALENCIA</v>
      </c>
      <c r="C4229" t="s">
        <v>1698</v>
      </c>
      <c r="D4229" s="2">
        <v>42140</v>
      </c>
      <c r="E4229" s="2" t="s">
        <v>9285</v>
      </c>
      <c r="F4229">
        <v>45</v>
      </c>
      <c r="G4229" t="s">
        <v>122</v>
      </c>
      <c r="H4229" t="str">
        <f>VLOOKUP(G4229,Códigos!$K$2:$L$250,2,0)</f>
        <v>ANTIPILLING 300 LUNA</v>
      </c>
      <c r="I4229" s="1">
        <v>30</v>
      </c>
      <c r="J4229" s="6">
        <v>346500</v>
      </c>
      <c r="K4229" t="s">
        <v>1462</v>
      </c>
      <c r="L4229" t="str">
        <f>VLOOKUP(K4229,Códigos!$N$2:$O$376,2,0)</f>
        <v>PRISMA JEAN S.A.S.</v>
      </c>
      <c r="M4229" t="s">
        <v>21</v>
      </c>
      <c r="N4229" t="str">
        <f>VLOOKUP(M4229,Códigos!$Q$2:$R$26,2,0)</f>
        <v>GENENCOR CUERO</v>
      </c>
      <c r="O4229" t="s">
        <v>1084</v>
      </c>
      <c r="P4229" t="str">
        <f>VLOOKUP(O4229,Códigos!$B$2:$C$19,2,0)</f>
        <v>RISARALDA</v>
      </c>
      <c r="Q4229" t="s">
        <v>1085</v>
      </c>
      <c r="R4229" t="str">
        <f>VLOOKUP(Q4229,Códigos!$E$2:$F$52,2,0)</f>
        <v>DOSQUEBRADAS</v>
      </c>
      <c r="S4229" t="s">
        <v>19</v>
      </c>
      <c r="T4229" t="str">
        <f>VLOOKUP(S4229,Códigos!$T$3:$U$14,2,0)</f>
        <v>BIOINDUSTRIA</v>
      </c>
      <c r="U4229" s="6">
        <v>1843.75</v>
      </c>
      <c r="V4229" s="6">
        <v>187.93220338983051</v>
      </c>
    </row>
    <row r="4230" spans="1:22" x14ac:dyDescent="0.25">
      <c r="A4230" t="s">
        <v>969</v>
      </c>
      <c r="B4230" t="str">
        <f>VLOOKUP(A4230,Códigos!$H$3:$I$19,2,0)</f>
        <v>MARIA ELENA PELAEZ</v>
      </c>
      <c r="C4230" t="s">
        <v>6993</v>
      </c>
      <c r="D4230" s="2">
        <v>42140</v>
      </c>
      <c r="E4230" s="2" t="s">
        <v>9285</v>
      </c>
      <c r="F4230">
        <v>0</v>
      </c>
      <c r="G4230" t="s">
        <v>6624</v>
      </c>
      <c r="H4230" t="str">
        <f>VLOOKUP(G4230,Códigos!$K$2:$L$250,2,0)</f>
        <v>PRIMAFAST LMA 400</v>
      </c>
      <c r="I4230" s="1">
        <v>28</v>
      </c>
      <c r="J4230" s="6">
        <v>655200</v>
      </c>
      <c r="K4230" t="s">
        <v>6561</v>
      </c>
      <c r="L4230" t="str">
        <f>VLOOKUP(K4230,Códigos!$N$2:$O$376,2,0)</f>
        <v>GOMEZ GALLEGO LUZ MIRIAM</v>
      </c>
      <c r="M4230" t="s">
        <v>21</v>
      </c>
      <c r="N4230" t="str">
        <f>VLOOKUP(M4230,Códigos!$Q$2:$R$26,2,0)</f>
        <v>GENENCOR CUERO</v>
      </c>
      <c r="O4230" t="s">
        <v>300</v>
      </c>
      <c r="P4230" t="str">
        <f>VLOOKUP(O4230,Códigos!$B$2:$C$19,2,0)</f>
        <v>SANTANDER</v>
      </c>
      <c r="Q4230" t="s">
        <v>6563</v>
      </c>
      <c r="R4230" t="str">
        <f>VLOOKUP(Q4230,Códigos!$E$2:$F$52,2,0)</f>
        <v>RIONEGRO</v>
      </c>
      <c r="S4230" t="s">
        <v>19</v>
      </c>
      <c r="T4230" t="str">
        <f>VLOOKUP(S4230,Códigos!$T$3:$U$14,2,0)</f>
        <v>BIOINDUSTRIA</v>
      </c>
      <c r="U4230" s="6">
        <v>1843.75</v>
      </c>
      <c r="V4230" s="6">
        <v>355.36271186440678</v>
      </c>
    </row>
    <row r="4231" spans="1:22" x14ac:dyDescent="0.25">
      <c r="A4231" t="s">
        <v>4188</v>
      </c>
      <c r="B4231" t="str">
        <f>VLOOKUP(A4231,Códigos!$H$3:$I$19,2,0)</f>
        <v>ELIANA LONDOÑO - TEXTIL</v>
      </c>
      <c r="C4231" t="s">
        <v>5136</v>
      </c>
      <c r="D4231" s="2">
        <v>42140</v>
      </c>
      <c r="E4231" s="2" t="s">
        <v>9285</v>
      </c>
      <c r="F4231">
        <v>30</v>
      </c>
      <c r="G4231" t="s">
        <v>4319</v>
      </c>
      <c r="H4231" t="str">
        <f>VLOOKUP(G4231,Códigos!$K$2:$L$250,2,0)</f>
        <v>INDESIZE 103 DLC</v>
      </c>
      <c r="I4231" s="1">
        <v>100</v>
      </c>
      <c r="J4231" s="6">
        <v>270000</v>
      </c>
      <c r="K4231" t="s">
        <v>4353</v>
      </c>
      <c r="L4231" t="str">
        <f>VLOOKUP(K4231,Códigos!$N$2:$O$376,2,0)</f>
        <v>TINTORERIA 100% E.U.</v>
      </c>
      <c r="M4231" t="s">
        <v>21</v>
      </c>
      <c r="N4231" t="str">
        <f>VLOOKUP(M4231,Códigos!$Q$2:$R$26,2,0)</f>
        <v>GENENCOR CUERO</v>
      </c>
      <c r="O4231" t="s">
        <v>119</v>
      </c>
      <c r="P4231" t="str">
        <f>VLOOKUP(O4231,Códigos!$B$2:$C$19,2,0)</f>
        <v>CUNDINAMARCA</v>
      </c>
      <c r="Q4231" t="s">
        <v>28</v>
      </c>
      <c r="R4231" t="str">
        <f>VLOOKUP(Q4231,Códigos!$E$2:$F$52,2,0)</f>
        <v>BOGOTÁ, D.C.</v>
      </c>
      <c r="S4231" t="s">
        <v>19</v>
      </c>
      <c r="T4231" t="str">
        <f>VLOOKUP(S4231,Códigos!$T$3:$U$14,2,0)</f>
        <v>BIOINDUSTRIA</v>
      </c>
      <c r="U4231" s="6">
        <v>1843.75</v>
      </c>
      <c r="V4231" s="6">
        <v>146.4406779661017</v>
      </c>
    </row>
    <row r="4232" spans="1:22" x14ac:dyDescent="0.25">
      <c r="A4232" t="s">
        <v>969</v>
      </c>
      <c r="B4232" t="str">
        <f>VLOOKUP(A4232,Códigos!$H$3:$I$19,2,0)</f>
        <v>MARIA ELENA PELAEZ</v>
      </c>
      <c r="C4232" t="s">
        <v>6992</v>
      </c>
      <c r="D4232" s="2">
        <v>42140</v>
      </c>
      <c r="E4232" s="2" t="s">
        <v>9285</v>
      </c>
      <c r="F4232">
        <v>60</v>
      </c>
      <c r="G4232" t="s">
        <v>120</v>
      </c>
      <c r="H4232" t="str">
        <f>VLOOKUP(G4232,Códigos!$K$2:$L$250,2,0)</f>
        <v>CATALASE 700</v>
      </c>
      <c r="I4232" s="1">
        <v>240</v>
      </c>
      <c r="J4232" s="6">
        <v>624000</v>
      </c>
      <c r="K4232" t="s">
        <v>5643</v>
      </c>
      <c r="L4232" t="str">
        <f>VLOOKUP(K4232,Códigos!$N$2:$O$376,2,0)</f>
        <v>COLORETTO S.A.</v>
      </c>
      <c r="M4232" t="s">
        <v>21</v>
      </c>
      <c r="N4232" t="str">
        <f>VLOOKUP(M4232,Códigos!$Q$2:$R$26,2,0)</f>
        <v>GENENCOR CUERO</v>
      </c>
      <c r="O4232" t="s">
        <v>39</v>
      </c>
      <c r="P4232" t="str">
        <f>VLOOKUP(O4232,Códigos!$B$2:$C$19,2,0)</f>
        <v>ANTIOQUIA</v>
      </c>
      <c r="Q4232" t="s">
        <v>3257</v>
      </c>
      <c r="R4232" t="str">
        <f>VLOOKUP(Q4232,Códigos!$E$2:$F$52,2,0)</f>
        <v>SABANETA</v>
      </c>
      <c r="S4232" t="s">
        <v>19</v>
      </c>
      <c r="T4232" t="str">
        <f>VLOOKUP(S4232,Códigos!$T$3:$U$14,2,0)</f>
        <v>BIOINDUSTRIA</v>
      </c>
      <c r="U4232" s="6">
        <v>1843.75</v>
      </c>
      <c r="V4232" s="6">
        <v>338.4406779661017</v>
      </c>
    </row>
    <row r="4233" spans="1:22" x14ac:dyDescent="0.25">
      <c r="A4233" t="s">
        <v>969</v>
      </c>
      <c r="B4233" t="str">
        <f>VLOOKUP(A4233,Códigos!$H$3:$I$19,2,0)</f>
        <v>MARIA ELENA PELAEZ</v>
      </c>
      <c r="C4233" t="s">
        <v>6991</v>
      </c>
      <c r="D4233" s="2">
        <v>42140</v>
      </c>
      <c r="E4233" s="2" t="s">
        <v>9285</v>
      </c>
      <c r="F4233">
        <v>60</v>
      </c>
      <c r="G4233" t="s">
        <v>6208</v>
      </c>
      <c r="H4233" t="str">
        <f>VLOOKUP(G4233,Códigos!$K$2:$L$250,2,0)</f>
        <v>INDIXELL PREMIUM GP(L)</v>
      </c>
      <c r="I4233" s="1">
        <v>25</v>
      </c>
      <c r="J4233" s="6">
        <v>182500</v>
      </c>
      <c r="K4233" t="s">
        <v>6195</v>
      </c>
      <c r="L4233" t="str">
        <f>VLOOKUP(K4233,Códigos!$N$2:$O$376,2,0)</f>
        <v>PROINTEX S A S</v>
      </c>
      <c r="M4233" t="s">
        <v>21</v>
      </c>
      <c r="N4233" t="str">
        <f>VLOOKUP(M4233,Códigos!$Q$2:$R$26,2,0)</f>
        <v>GENENCOR CUERO</v>
      </c>
      <c r="O4233" t="s">
        <v>39</v>
      </c>
      <c r="P4233" t="str">
        <f>VLOOKUP(O4233,Códigos!$B$2:$C$19,2,0)</f>
        <v>ANTIOQUIA</v>
      </c>
      <c r="Q4233" t="s">
        <v>4184</v>
      </c>
      <c r="R4233" t="str">
        <f>VLOOKUP(Q4233,Códigos!$E$2:$F$52,2,0)</f>
        <v>DONMATÍAS</v>
      </c>
      <c r="S4233" t="s">
        <v>19</v>
      </c>
      <c r="T4233" t="str">
        <f>VLOOKUP(S4233,Códigos!$T$3:$U$14,2,0)</f>
        <v>BIOINDUSTRIA</v>
      </c>
      <c r="U4233" s="6">
        <v>1843.75</v>
      </c>
      <c r="V4233" s="6">
        <v>98.983050847457633</v>
      </c>
    </row>
    <row r="4234" spans="1:22" x14ac:dyDescent="0.25">
      <c r="A4234" t="s">
        <v>231</v>
      </c>
      <c r="B4234" t="str">
        <f>VLOOKUP(A4234,Códigos!$H$3:$I$19,2,0)</f>
        <v>NATALY VELA</v>
      </c>
      <c r="C4234" t="s">
        <v>2603</v>
      </c>
      <c r="D4234" s="2">
        <v>42141</v>
      </c>
      <c r="E4234" s="2" t="s">
        <v>9285</v>
      </c>
      <c r="F4234">
        <v>0</v>
      </c>
      <c r="G4234" t="s">
        <v>795</v>
      </c>
      <c r="H4234" t="str">
        <f>VLOOKUP(G4234,Códigos!$K$2:$L$250,2,0)</f>
        <v>PURAFECT 4000 L/ EFFECTENZ P 100</v>
      </c>
      <c r="I4234" s="1">
        <v>5</v>
      </c>
      <c r="J4234" s="6">
        <v>193076.1</v>
      </c>
      <c r="K4234" t="s">
        <v>2564</v>
      </c>
      <c r="L4234" t="str">
        <f>VLOOKUP(K4234,Códigos!$N$2:$O$376,2,0)</f>
        <v>QUIMICOS GAC LTDA</v>
      </c>
      <c r="M4234" t="s">
        <v>793</v>
      </c>
      <c r="N4234" t="str">
        <f>VLOOKUP(M4234,Códigos!$Q$2:$R$26,2,0)</f>
        <v>GENENOR DETERGENTES</v>
      </c>
      <c r="O4234" t="s">
        <v>27</v>
      </c>
      <c r="P4234" t="str">
        <f>VLOOKUP(O4234,Códigos!$B$2:$C$19,2,0)</f>
        <v>BOGOTÁ, D.C.</v>
      </c>
      <c r="Q4234" t="s">
        <v>28</v>
      </c>
      <c r="R4234" t="str">
        <f>VLOOKUP(Q4234,Códigos!$E$2:$F$52,2,0)</f>
        <v>BOGOTÁ, D.C.</v>
      </c>
      <c r="S4234" t="s">
        <v>19</v>
      </c>
      <c r="T4234" t="str">
        <f>VLOOKUP(S4234,Códigos!$T$3:$U$14,2,0)</f>
        <v>BIOINDUSTRIA</v>
      </c>
      <c r="U4234" s="6">
        <v>1838.82</v>
      </c>
      <c r="V4234" s="6">
        <v>105</v>
      </c>
    </row>
    <row r="4235" spans="1:22" x14ac:dyDescent="0.25">
      <c r="A4235" t="s">
        <v>231</v>
      </c>
      <c r="B4235" t="str">
        <f>VLOOKUP(A4235,Códigos!$H$3:$I$19,2,0)</f>
        <v>NATALY VELA</v>
      </c>
      <c r="C4235" t="s">
        <v>2412</v>
      </c>
      <c r="D4235" s="2">
        <v>42141</v>
      </c>
      <c r="E4235" s="2" t="s">
        <v>9285</v>
      </c>
      <c r="F4235">
        <v>60</v>
      </c>
      <c r="G4235" t="s">
        <v>452</v>
      </c>
      <c r="H4235" t="str">
        <f>VLOOKUP(G4235,Códigos!$K$2:$L$250,2,0)</f>
        <v>CAPSTONE FS-60</v>
      </c>
      <c r="I4235" s="1">
        <v>7.26</v>
      </c>
      <c r="J4235" s="6">
        <v>1300273.77</v>
      </c>
      <c r="K4235" t="s">
        <v>2365</v>
      </c>
      <c r="L4235" t="str">
        <f>VLOOKUP(K4235,Códigos!$N$2:$O$376,2,0)</f>
        <v>INDUSTRIAS BISONTE S.A.</v>
      </c>
      <c r="M4235" t="s">
        <v>435</v>
      </c>
      <c r="N4235" t="str">
        <f>VLOOKUP(M4235,Códigos!$Q$2:$R$26,2,0)</f>
        <v>AUXICOLOR LTDA</v>
      </c>
      <c r="O4235" t="s">
        <v>27</v>
      </c>
      <c r="P4235" t="str">
        <f>VLOOKUP(O4235,Códigos!$B$2:$C$19,2,0)</f>
        <v>BOGOTÁ, D.C.</v>
      </c>
      <c r="Q4235" t="s">
        <v>28</v>
      </c>
      <c r="R4235" t="str">
        <f>VLOOKUP(Q4235,Códigos!$E$2:$F$52,2,0)</f>
        <v>BOGOTÁ, D.C.</v>
      </c>
      <c r="S4235" t="s">
        <v>21</v>
      </c>
      <c r="T4235" t="str">
        <f>VLOOKUP(S4235,Códigos!$T$3:$U$14,2,0)</f>
        <v>ESPECIALIDADES QUIMICAS</v>
      </c>
      <c r="U4235" s="6">
        <v>1838.82</v>
      </c>
      <c r="V4235" s="6">
        <v>707.124008875257</v>
      </c>
    </row>
    <row r="4236" spans="1:22" x14ac:dyDescent="0.25">
      <c r="A4236" t="s">
        <v>231</v>
      </c>
      <c r="B4236" t="str">
        <f>VLOOKUP(A4236,Códigos!$H$3:$I$19,2,0)</f>
        <v>NATALY VELA</v>
      </c>
      <c r="C4236" t="s">
        <v>2603</v>
      </c>
      <c r="D4236" s="2">
        <v>42141</v>
      </c>
      <c r="E4236" s="2" t="s">
        <v>9285</v>
      </c>
      <c r="F4236">
        <v>0</v>
      </c>
      <c r="G4236" t="s">
        <v>806</v>
      </c>
      <c r="H4236" t="str">
        <f>VLOOKUP(G4236,Códigos!$K$2:$L$250,2,0)</f>
        <v>PURADAX EG 7000 L</v>
      </c>
      <c r="I4236" s="1">
        <v>5</v>
      </c>
      <c r="J4236" s="6">
        <v>202729.9</v>
      </c>
      <c r="K4236" t="s">
        <v>2564</v>
      </c>
      <c r="L4236" t="str">
        <f>VLOOKUP(K4236,Códigos!$N$2:$O$376,2,0)</f>
        <v>QUIMICOS GAC LTDA</v>
      </c>
      <c r="M4236" t="s">
        <v>793</v>
      </c>
      <c r="N4236" t="str">
        <f>VLOOKUP(M4236,Códigos!$Q$2:$R$26,2,0)</f>
        <v>GENENOR DETERGENTES</v>
      </c>
      <c r="O4236" t="s">
        <v>27</v>
      </c>
      <c r="P4236" t="str">
        <f>VLOOKUP(O4236,Códigos!$B$2:$C$19,2,0)</f>
        <v>BOGOTÁ, D.C.</v>
      </c>
      <c r="Q4236" t="s">
        <v>28</v>
      </c>
      <c r="R4236" t="str">
        <f>VLOOKUP(Q4236,Códigos!$E$2:$F$52,2,0)</f>
        <v>BOGOTÁ, D.C.</v>
      </c>
      <c r="S4236" t="s">
        <v>19</v>
      </c>
      <c r="T4236" t="str">
        <f>VLOOKUP(S4236,Códigos!$T$3:$U$14,2,0)</f>
        <v>BIOINDUSTRIA</v>
      </c>
      <c r="U4236" s="6">
        <v>1838.82</v>
      </c>
      <c r="V4236" s="6">
        <v>110.2499972808649</v>
      </c>
    </row>
    <row r="4237" spans="1:22" x14ac:dyDescent="0.25">
      <c r="A4237" t="s">
        <v>4188</v>
      </c>
      <c r="B4237" t="str">
        <f>VLOOKUP(A4237,Códigos!$H$3:$I$19,2,0)</f>
        <v>ELIANA LONDOÑO - TEXTIL</v>
      </c>
      <c r="C4237" t="s">
        <v>5133</v>
      </c>
      <c r="D4237" s="2">
        <v>42141</v>
      </c>
      <c r="E4237" s="2" t="s">
        <v>9285</v>
      </c>
      <c r="F4237">
        <v>90</v>
      </c>
      <c r="G4237" t="s">
        <v>1387</v>
      </c>
      <c r="H4237" t="str">
        <f>VLOOKUP(G4237,Códigos!$K$2:$L$250,2,0)</f>
        <v>INDIBLEACH</v>
      </c>
      <c r="I4237" s="1">
        <v>200</v>
      </c>
      <c r="J4237" s="6">
        <v>1600000</v>
      </c>
      <c r="K4237" t="s">
        <v>4223</v>
      </c>
      <c r="L4237" t="str">
        <f>VLOOKUP(K4237,Códigos!$N$2:$O$376,2,0)</f>
        <v>HERNANDEZ RIVEROS MILCIADES</v>
      </c>
      <c r="M4237" t="s">
        <v>21</v>
      </c>
      <c r="N4237" t="str">
        <f>VLOOKUP(M4237,Códigos!$Q$2:$R$26,2,0)</f>
        <v>GENENCOR CUERO</v>
      </c>
      <c r="O4237" t="s">
        <v>27</v>
      </c>
      <c r="P4237" t="str">
        <f>VLOOKUP(O4237,Códigos!$B$2:$C$19,2,0)</f>
        <v>BOGOTÁ, D.C.</v>
      </c>
      <c r="Q4237" t="s">
        <v>28</v>
      </c>
      <c r="R4237" t="str">
        <f>VLOOKUP(Q4237,Códigos!$E$2:$F$52,2,0)</f>
        <v>BOGOTÁ, D.C.</v>
      </c>
      <c r="S4237" t="s">
        <v>19</v>
      </c>
      <c r="T4237" t="str">
        <f>VLOOKUP(S4237,Códigos!$T$3:$U$14,2,0)</f>
        <v>BIOINDUSTRIA</v>
      </c>
      <c r="U4237" s="6">
        <v>1838.82</v>
      </c>
      <c r="V4237" s="6">
        <v>870.12323120261908</v>
      </c>
    </row>
    <row r="4238" spans="1:22" x14ac:dyDescent="0.25">
      <c r="A4238" t="s">
        <v>969</v>
      </c>
      <c r="B4238" t="str">
        <f>VLOOKUP(A4238,Códigos!$H$3:$I$19,2,0)</f>
        <v>MARIA ELENA PELAEZ</v>
      </c>
      <c r="C4238" t="s">
        <v>7409</v>
      </c>
      <c r="D4238" s="2">
        <v>42141</v>
      </c>
      <c r="E4238" s="2" t="s">
        <v>9285</v>
      </c>
      <c r="F4238">
        <v>30</v>
      </c>
      <c r="G4238" t="s">
        <v>1979</v>
      </c>
      <c r="H4238" t="str">
        <f>VLOOKUP(G4238,Códigos!$K$2:$L$250,2,0)</f>
        <v>INDICANT-COLOR</v>
      </c>
      <c r="I4238" s="1">
        <v>60</v>
      </c>
      <c r="J4238" s="6">
        <v>210000</v>
      </c>
      <c r="K4238" t="s">
        <v>6199</v>
      </c>
      <c r="L4238" t="str">
        <f>VLOOKUP(K4238,Códigos!$N$2:$O$376,2,0)</f>
        <v>COLOR Y LAVADO S A S</v>
      </c>
      <c r="M4238" t="s">
        <v>980</v>
      </c>
      <c r="N4238" t="str">
        <f>VLOOKUP(M4238,Códigos!$Q$2:$R$26,2,0)</f>
        <v>ANDICOL</v>
      </c>
      <c r="O4238" t="s">
        <v>39</v>
      </c>
      <c r="P4238" t="str">
        <f>VLOOKUP(O4238,Códigos!$B$2:$C$19,2,0)</f>
        <v>ANTIOQUIA</v>
      </c>
      <c r="Q4238" t="s">
        <v>2729</v>
      </c>
      <c r="R4238" t="str">
        <f>VLOOKUP(Q4238,Códigos!$E$2:$F$52,2,0)</f>
        <v>MEDELLÍN</v>
      </c>
      <c r="S4238" t="s">
        <v>19</v>
      </c>
      <c r="T4238" t="str">
        <f>VLOOKUP(S4238,Códigos!$T$3:$U$14,2,0)</f>
        <v>BIOINDUSTRIA</v>
      </c>
      <c r="U4238" s="6">
        <v>1838.82</v>
      </c>
      <c r="V4238" s="6">
        <v>114.20367409534376</v>
      </c>
    </row>
    <row r="4239" spans="1:22" x14ac:dyDescent="0.25">
      <c r="A4239" t="s">
        <v>231</v>
      </c>
      <c r="B4239" t="str">
        <f>VLOOKUP(A4239,Códigos!$H$3:$I$19,2,0)</f>
        <v>NATALY VELA</v>
      </c>
      <c r="C4239" t="s">
        <v>2603</v>
      </c>
      <c r="D4239" s="2">
        <v>42141</v>
      </c>
      <c r="E4239" s="2" t="s">
        <v>9285</v>
      </c>
      <c r="F4239">
        <v>0</v>
      </c>
      <c r="G4239" t="s">
        <v>804</v>
      </c>
      <c r="H4239" t="str">
        <f>VLOOKUP(G4239,Códigos!$K$2:$L$250,2,0)</f>
        <v>PURASTAR ST 15000L</v>
      </c>
      <c r="I4239" s="1">
        <v>5</v>
      </c>
      <c r="J4239" s="6">
        <v>202729.9</v>
      </c>
      <c r="K4239" t="s">
        <v>2564</v>
      </c>
      <c r="L4239" t="str">
        <f>VLOOKUP(K4239,Códigos!$N$2:$O$376,2,0)</f>
        <v>QUIMICOS GAC LTDA</v>
      </c>
      <c r="M4239" t="s">
        <v>793</v>
      </c>
      <c r="N4239" t="str">
        <f>VLOOKUP(M4239,Códigos!$Q$2:$R$26,2,0)</f>
        <v>GENENOR DETERGENTES</v>
      </c>
      <c r="O4239" t="s">
        <v>27</v>
      </c>
      <c r="P4239" t="str">
        <f>VLOOKUP(O4239,Códigos!$B$2:$C$19,2,0)</f>
        <v>BOGOTÁ, D.C.</v>
      </c>
      <c r="Q4239" t="s">
        <v>28</v>
      </c>
      <c r="R4239" t="str">
        <f>VLOOKUP(Q4239,Códigos!$E$2:$F$52,2,0)</f>
        <v>BOGOTÁ, D.C.</v>
      </c>
      <c r="S4239" t="s">
        <v>19</v>
      </c>
      <c r="T4239" t="str">
        <f>VLOOKUP(S4239,Códigos!$T$3:$U$14,2,0)</f>
        <v>BIOINDUSTRIA</v>
      </c>
      <c r="U4239" s="6">
        <v>1838.82</v>
      </c>
      <c r="V4239" s="6">
        <v>110.2499972808649</v>
      </c>
    </row>
    <row r="4240" spans="1:22" x14ac:dyDescent="0.25">
      <c r="A4240" t="s">
        <v>980</v>
      </c>
      <c r="B4240" t="str">
        <f>VLOOKUP(A4240,Códigos!$H$3:$I$19,2,0)</f>
        <v>JENNY GOMEZ VALENCIA</v>
      </c>
      <c r="C4240" t="s">
        <v>1693</v>
      </c>
      <c r="D4240" s="2">
        <v>42141</v>
      </c>
      <c r="E4240" s="2" t="s">
        <v>9285</v>
      </c>
      <c r="F4240">
        <v>60</v>
      </c>
      <c r="G4240" t="s">
        <v>1251</v>
      </c>
      <c r="H4240" t="str">
        <f>VLOOKUP(G4240,Códigos!$K$2:$L$250,2,0)</f>
        <v>CATALASE ECO 100</v>
      </c>
      <c r="I4240" s="1">
        <v>60</v>
      </c>
      <c r="J4240" s="6">
        <v>135000</v>
      </c>
      <c r="K4240" t="s">
        <v>1123</v>
      </c>
      <c r="L4240" t="str">
        <f>VLOOKUP(K4240,Códigos!$N$2:$O$376,2,0)</f>
        <v>STF GROUP S.A.</v>
      </c>
      <c r="M4240" t="s">
        <v>21</v>
      </c>
      <c r="N4240" t="str">
        <f>VLOOKUP(M4240,Códigos!$Q$2:$R$26,2,0)</f>
        <v>GENENCOR CUERO</v>
      </c>
      <c r="O4240" t="s">
        <v>594</v>
      </c>
      <c r="P4240" t="str">
        <f>VLOOKUP(O4240,Códigos!$B$2:$C$19,2,0)</f>
        <v>VALLE DEL CAUCA</v>
      </c>
      <c r="Q4240" t="s">
        <v>1102</v>
      </c>
      <c r="R4240" t="str">
        <f>VLOOKUP(Q4240,Códigos!$E$2:$F$52,2,0)</f>
        <v>YUMBO</v>
      </c>
      <c r="S4240" t="s">
        <v>19</v>
      </c>
      <c r="T4240" t="str">
        <f>VLOOKUP(S4240,Códigos!$T$3:$U$14,2,0)</f>
        <v>BIOINDUSTRIA</v>
      </c>
      <c r="U4240" s="6">
        <v>1838.82</v>
      </c>
      <c r="V4240" s="6">
        <v>73.416647632720981</v>
      </c>
    </row>
    <row r="4241" spans="1:22" x14ac:dyDescent="0.25">
      <c r="A4241" t="s">
        <v>19</v>
      </c>
      <c r="B4241" t="str">
        <f>VLOOKUP(A4241,Códigos!$H$3:$I$19,2,0)</f>
        <v>TEXTILERAS BOGOTA</v>
      </c>
      <c r="C4241" t="s">
        <v>93</v>
      </c>
      <c r="D4241" s="2">
        <v>42141</v>
      </c>
      <c r="E4241" s="2" t="s">
        <v>9285</v>
      </c>
      <c r="F4241">
        <v>30</v>
      </c>
      <c r="G4241" t="s">
        <v>20</v>
      </c>
      <c r="H4241" t="str">
        <f>VLOOKUP(G4241,Códigos!$K$2:$L$250,2,0)</f>
        <v>INDIMOL- WS</v>
      </c>
      <c r="I4241" s="1">
        <v>50</v>
      </c>
      <c r="J4241" s="6">
        <v>475000</v>
      </c>
      <c r="K4241" t="s">
        <v>22</v>
      </c>
      <c r="L4241" t="str">
        <f>VLOOKUP(K4241,Códigos!$N$2:$O$376,2,0)</f>
        <v>ENCAJES S.A. COLOMBIA</v>
      </c>
      <c r="M4241" t="s">
        <v>19</v>
      </c>
      <c r="N4241" t="str">
        <f>VLOOKUP(M4241,Códigos!$Q$2:$R$26,2,0)</f>
        <v>BASF QUIMICA</v>
      </c>
      <c r="O4241" t="s">
        <v>27</v>
      </c>
      <c r="P4241" t="str">
        <f>VLOOKUP(O4241,Códigos!$B$2:$C$19,2,0)</f>
        <v>BOGOTÁ, D.C.</v>
      </c>
      <c r="Q4241" t="s">
        <v>28</v>
      </c>
      <c r="R4241" t="str">
        <f>VLOOKUP(Q4241,Códigos!$E$2:$F$52,2,0)</f>
        <v>BOGOTÁ, D.C.</v>
      </c>
      <c r="S4241" t="s">
        <v>19</v>
      </c>
      <c r="T4241" t="str">
        <f>VLOOKUP(S4241,Códigos!$T$3:$U$14,2,0)</f>
        <v>BIOINDUSTRIA</v>
      </c>
      <c r="U4241" s="6">
        <v>1838.82</v>
      </c>
      <c r="V4241" s="6">
        <v>258.31783426327752</v>
      </c>
    </row>
    <row r="4242" spans="1:22" x14ac:dyDescent="0.25">
      <c r="A4242" t="s">
        <v>969</v>
      </c>
      <c r="B4242" t="str">
        <f>VLOOKUP(A4242,Códigos!$H$3:$I$19,2,0)</f>
        <v>MARIA ELENA PELAEZ</v>
      </c>
      <c r="C4242" t="s">
        <v>7410</v>
      </c>
      <c r="D4242" s="2">
        <v>42141</v>
      </c>
      <c r="E4242" s="2" t="s">
        <v>9285</v>
      </c>
      <c r="F4242">
        <v>60</v>
      </c>
      <c r="G4242" t="s">
        <v>1985</v>
      </c>
      <c r="H4242" t="str">
        <f>VLOOKUP(G4242,Códigos!$K$2:$L$250,2,0)</f>
        <v>MERQUIFIX</v>
      </c>
      <c r="I4242" s="1">
        <v>60</v>
      </c>
      <c r="J4242" s="6">
        <v>150000</v>
      </c>
      <c r="K4242" t="s">
        <v>5877</v>
      </c>
      <c r="L4242" t="str">
        <f>VLOOKUP(K4242,Códigos!$N$2:$O$376,2,0)</f>
        <v>PACK S.A.</v>
      </c>
      <c r="M4242" t="s">
        <v>980</v>
      </c>
      <c r="N4242" t="str">
        <f>VLOOKUP(M4242,Códigos!$Q$2:$R$26,2,0)</f>
        <v>ANDICOL</v>
      </c>
      <c r="O4242" t="s">
        <v>39</v>
      </c>
      <c r="P4242" t="str">
        <f>VLOOKUP(O4242,Códigos!$B$2:$C$19,2,0)</f>
        <v>ANTIOQUIA</v>
      </c>
      <c r="Q4242" t="s">
        <v>3257</v>
      </c>
      <c r="R4242" t="str">
        <f>VLOOKUP(Q4242,Códigos!$E$2:$F$52,2,0)</f>
        <v>SABANETA</v>
      </c>
      <c r="S4242" t="s">
        <v>19</v>
      </c>
      <c r="T4242" t="str">
        <f>VLOOKUP(S4242,Códigos!$T$3:$U$14,2,0)</f>
        <v>BIOINDUSTRIA</v>
      </c>
      <c r="U4242" s="6">
        <v>1838.82</v>
      </c>
      <c r="V4242" s="6">
        <v>81.574052925245539</v>
      </c>
    </row>
    <row r="4243" spans="1:22" x14ac:dyDescent="0.25">
      <c r="A4243" t="s">
        <v>4188</v>
      </c>
      <c r="B4243" t="str">
        <f>VLOOKUP(A4243,Códigos!$H$3:$I$19,2,0)</f>
        <v>ELIANA LONDOÑO - TEXTIL</v>
      </c>
      <c r="C4243" t="s">
        <v>5585</v>
      </c>
      <c r="D4243" s="2">
        <v>42142</v>
      </c>
      <c r="E4243" s="2" t="s">
        <v>9285</v>
      </c>
      <c r="F4243">
        <v>90</v>
      </c>
      <c r="G4243" t="s">
        <v>229</v>
      </c>
      <c r="H4243" t="str">
        <f>VLOOKUP(G4243,Códigos!$K$2:$L$250,2,0)</f>
        <v>INDISEC FE30 CONC</v>
      </c>
      <c r="I4243" s="1">
        <v>200</v>
      </c>
      <c r="J4243" s="6">
        <v>1600000</v>
      </c>
      <c r="K4243" t="s">
        <v>4223</v>
      </c>
      <c r="L4243" t="str">
        <f>VLOOKUP(K4243,Códigos!$N$2:$O$376,2,0)</f>
        <v>HERNANDEZ RIVEROS MILCIADES</v>
      </c>
      <c r="M4243" t="s">
        <v>231</v>
      </c>
      <c r="N4243" t="str">
        <f>VLOOKUP(M4243,Códigos!$Q$2:$R$26,2,0)</f>
        <v>QUIMICA PRODES</v>
      </c>
      <c r="O4243" t="s">
        <v>27</v>
      </c>
      <c r="P4243" t="str">
        <f>VLOOKUP(O4243,Códigos!$B$2:$C$19,2,0)</f>
        <v>BOGOTÁ, D.C.</v>
      </c>
      <c r="Q4243" t="s">
        <v>28</v>
      </c>
      <c r="R4243" t="str">
        <f>VLOOKUP(Q4243,Códigos!$E$2:$F$52,2,0)</f>
        <v>BOGOTÁ, D.C.</v>
      </c>
      <c r="S4243" t="s">
        <v>19</v>
      </c>
      <c r="T4243" t="str">
        <f>VLOOKUP(S4243,Códigos!$T$3:$U$14,2,0)</f>
        <v>BIOINDUSTRIA</v>
      </c>
      <c r="U4243" s="6">
        <v>1841.35</v>
      </c>
      <c r="V4243" s="6">
        <v>868.92768892388744</v>
      </c>
    </row>
    <row r="4244" spans="1:22" x14ac:dyDescent="0.25">
      <c r="A4244" t="s">
        <v>969</v>
      </c>
      <c r="B4244" t="str">
        <f>VLOOKUP(A4244,Códigos!$H$3:$I$19,2,0)</f>
        <v>MARIA ELENA PELAEZ</v>
      </c>
      <c r="C4244" t="s">
        <v>6112</v>
      </c>
      <c r="D4244" s="2">
        <v>42144</v>
      </c>
      <c r="E4244" s="2" t="s">
        <v>9285</v>
      </c>
      <c r="F4244">
        <v>60</v>
      </c>
      <c r="G4244" t="s">
        <v>1979</v>
      </c>
      <c r="H4244" t="str">
        <f>VLOOKUP(G4244,Códigos!$K$2:$L$250,2,0)</f>
        <v>INDICANT-COLOR</v>
      </c>
      <c r="I4244" s="1">
        <v>60</v>
      </c>
      <c r="J4244" s="6">
        <v>210000</v>
      </c>
      <c r="K4244" t="s">
        <v>5841</v>
      </c>
      <c r="L4244" t="str">
        <f>VLOOKUP(K4244,Códigos!$N$2:$O$376,2,0)</f>
        <v>TEÑIDOS Y ACABADOS ASOCIADOS S A S</v>
      </c>
      <c r="M4244" t="s">
        <v>980</v>
      </c>
      <c r="N4244" t="str">
        <f>VLOOKUP(M4244,Códigos!$Q$2:$R$26,2,0)</f>
        <v>ANDICOL</v>
      </c>
      <c r="O4244" t="s">
        <v>39</v>
      </c>
      <c r="P4244" t="str">
        <f>VLOOKUP(O4244,Códigos!$B$2:$C$19,2,0)</f>
        <v>ANTIOQUIA</v>
      </c>
      <c r="Q4244" t="s">
        <v>998</v>
      </c>
      <c r="R4244" t="str">
        <f>VLOOKUP(Q4244,Códigos!$E$2:$F$52,2,0)</f>
        <v>ITAGÜÍ</v>
      </c>
      <c r="S4244" t="s">
        <v>19</v>
      </c>
      <c r="T4244" t="str">
        <f>VLOOKUP(S4244,Códigos!$T$3:$U$14,2,0)</f>
        <v>BIOINDUSTRIA</v>
      </c>
      <c r="U4244" s="6">
        <v>1841.35</v>
      </c>
      <c r="V4244" s="6">
        <v>114.04675917126022</v>
      </c>
    </row>
    <row r="4245" spans="1:22" x14ac:dyDescent="0.25">
      <c r="A4245" t="s">
        <v>969</v>
      </c>
      <c r="B4245" t="str">
        <f>VLOOKUP(A4245,Códigos!$H$3:$I$19,2,0)</f>
        <v>MARIA ELENA PELAEZ</v>
      </c>
      <c r="C4245" t="s">
        <v>6990</v>
      </c>
      <c r="D4245" s="2">
        <v>42144</v>
      </c>
      <c r="E4245" s="2" t="s">
        <v>9285</v>
      </c>
      <c r="F4245">
        <v>30</v>
      </c>
      <c r="G4245" t="s">
        <v>6288</v>
      </c>
      <c r="H4245" t="str">
        <f>VLOOKUP(G4245,Códigos!$K$2:$L$250,2,0)</f>
        <v>INDESIZE COLD 20</v>
      </c>
      <c r="I4245" s="1">
        <v>50</v>
      </c>
      <c r="J4245" s="6">
        <v>165000</v>
      </c>
      <c r="K4245" t="s">
        <v>5941</v>
      </c>
      <c r="L4245" t="str">
        <f>VLOOKUP(K4245,Códigos!$N$2:$O$376,2,0)</f>
        <v>LINTEX S.A.S.</v>
      </c>
      <c r="M4245" t="s">
        <v>21</v>
      </c>
      <c r="N4245" t="str">
        <f>VLOOKUP(M4245,Códigos!$Q$2:$R$26,2,0)</f>
        <v>GENENCOR CUERO</v>
      </c>
      <c r="O4245" t="s">
        <v>39</v>
      </c>
      <c r="P4245" t="str">
        <f>VLOOKUP(O4245,Códigos!$B$2:$C$19,2,0)</f>
        <v>ANTIOQUIA</v>
      </c>
      <c r="Q4245" t="s">
        <v>2729</v>
      </c>
      <c r="R4245" t="str">
        <f>VLOOKUP(Q4245,Códigos!$E$2:$F$52,2,0)</f>
        <v>MEDELLÍN</v>
      </c>
      <c r="S4245" t="s">
        <v>19</v>
      </c>
      <c r="T4245" t="str">
        <f>VLOOKUP(S4245,Códigos!$T$3:$U$14,2,0)</f>
        <v>BIOINDUSTRIA</v>
      </c>
      <c r="U4245" s="6">
        <v>1841.35</v>
      </c>
      <c r="V4245" s="6">
        <v>89.608167920275889</v>
      </c>
    </row>
    <row r="4246" spans="1:22" x14ac:dyDescent="0.25">
      <c r="A4246" t="s">
        <v>969</v>
      </c>
      <c r="B4246" t="str">
        <f>VLOOKUP(A4246,Códigos!$H$3:$I$19,2,0)</f>
        <v>MARIA ELENA PELAEZ</v>
      </c>
      <c r="C4246" t="s">
        <v>6112</v>
      </c>
      <c r="D4246" s="2">
        <v>42144</v>
      </c>
      <c r="E4246" s="2" t="s">
        <v>9285</v>
      </c>
      <c r="F4246">
        <v>60</v>
      </c>
      <c r="G4246" t="s">
        <v>32</v>
      </c>
      <c r="H4246" t="str">
        <f>VLOOKUP(G4246,Códigos!$K$2:$L$250,2,0)</f>
        <v>INDICOL SN 100</v>
      </c>
      <c r="I4246" s="1">
        <v>60</v>
      </c>
      <c r="J4246" s="6">
        <v>198000</v>
      </c>
      <c r="K4246" t="s">
        <v>5841</v>
      </c>
      <c r="L4246" t="str">
        <f>VLOOKUP(K4246,Códigos!$N$2:$O$376,2,0)</f>
        <v>TEÑIDOS Y ACABADOS ASOCIADOS S A S</v>
      </c>
      <c r="M4246" t="s">
        <v>19</v>
      </c>
      <c r="N4246" t="str">
        <f>VLOOKUP(M4246,Códigos!$Q$2:$R$26,2,0)</f>
        <v>BASF QUIMICA</v>
      </c>
      <c r="O4246" t="s">
        <v>39</v>
      </c>
      <c r="P4246" t="str">
        <f>VLOOKUP(O4246,Códigos!$B$2:$C$19,2,0)</f>
        <v>ANTIOQUIA</v>
      </c>
      <c r="Q4246" t="s">
        <v>998</v>
      </c>
      <c r="R4246" t="str">
        <f>VLOOKUP(Q4246,Códigos!$E$2:$F$52,2,0)</f>
        <v>ITAGÜÍ</v>
      </c>
      <c r="S4246" t="s">
        <v>19</v>
      </c>
      <c r="T4246" t="str">
        <f>VLOOKUP(S4246,Códigos!$T$3:$U$14,2,0)</f>
        <v>BIOINDUSTRIA</v>
      </c>
      <c r="U4246" s="6">
        <v>1841.35</v>
      </c>
      <c r="V4246" s="6">
        <v>107.52980150433106</v>
      </c>
    </row>
    <row r="4247" spans="1:22" x14ac:dyDescent="0.25">
      <c r="A4247" t="s">
        <v>980</v>
      </c>
      <c r="B4247" t="str">
        <f>VLOOKUP(A4247,Códigos!$H$3:$I$19,2,0)</f>
        <v>JENNY GOMEZ VALENCIA</v>
      </c>
      <c r="C4247" t="s">
        <v>1694</v>
      </c>
      <c r="D4247" s="2">
        <v>42144</v>
      </c>
      <c r="E4247" s="2" t="s">
        <v>9285</v>
      </c>
      <c r="F4247">
        <v>60</v>
      </c>
      <c r="G4247" t="s">
        <v>2028</v>
      </c>
      <c r="H4247" t="str">
        <f>VLOOKUP(G4247,Códigos!$K$2:$L$250,2,0)</f>
        <v>INDISIL K EFFECT</v>
      </c>
      <c r="I4247" s="1">
        <v>25</v>
      </c>
      <c r="J4247" s="6">
        <v>183750</v>
      </c>
      <c r="K4247" t="s">
        <v>1145</v>
      </c>
      <c r="L4247" t="str">
        <f>VLOOKUP(K4247,Códigos!$N$2:$O$376,2,0)</f>
        <v>PACK PLATINO S.A.S.</v>
      </c>
      <c r="M4247" t="s">
        <v>231</v>
      </c>
      <c r="N4247" t="str">
        <f>VLOOKUP(M4247,Códigos!$Q$2:$R$26,2,0)</f>
        <v>QUIMICA PRODES</v>
      </c>
      <c r="O4247" t="s">
        <v>594</v>
      </c>
      <c r="P4247" t="str">
        <f>VLOOKUP(O4247,Códigos!$B$2:$C$19,2,0)</f>
        <v>VALLE DEL CAUCA</v>
      </c>
      <c r="Q4247" t="s">
        <v>595</v>
      </c>
      <c r="R4247" t="str">
        <f>VLOOKUP(Q4247,Códigos!$E$2:$F$52,2,0)</f>
        <v>CALI</v>
      </c>
      <c r="S4247" t="s">
        <v>19</v>
      </c>
      <c r="T4247" t="str">
        <f>VLOOKUP(S4247,Códigos!$T$3:$U$14,2,0)</f>
        <v>BIOINDUSTRIA</v>
      </c>
      <c r="U4247" s="6">
        <v>1841.35</v>
      </c>
      <c r="V4247" s="6">
        <v>99.790914274852696</v>
      </c>
    </row>
    <row r="4248" spans="1:22" x14ac:dyDescent="0.25">
      <c r="A4248" t="s">
        <v>4188</v>
      </c>
      <c r="B4248" t="str">
        <f>VLOOKUP(A4248,Códigos!$H$3:$I$19,2,0)</f>
        <v>ELIANA LONDOÑO - TEXTIL</v>
      </c>
      <c r="C4248" t="s">
        <v>5586</v>
      </c>
      <c r="D4248" s="2">
        <v>42144</v>
      </c>
      <c r="E4248" s="2" t="s">
        <v>9285</v>
      </c>
      <c r="F4248">
        <v>0</v>
      </c>
      <c r="G4248" t="s">
        <v>2028</v>
      </c>
      <c r="H4248" t="str">
        <f>VLOOKUP(G4248,Códigos!$K$2:$L$250,2,0)</f>
        <v>INDISIL K EFFECT</v>
      </c>
      <c r="I4248" s="1">
        <v>25</v>
      </c>
      <c r="J4248" s="6">
        <v>162500</v>
      </c>
      <c r="K4248" t="s">
        <v>4490</v>
      </c>
      <c r="L4248" t="str">
        <f>VLOOKUP(K4248,Códigos!$N$2:$O$376,2,0)</f>
        <v>TINTORERIA Y LAVANDERIA GAMATEX LTDA</v>
      </c>
      <c r="M4248" t="s">
        <v>231</v>
      </c>
      <c r="N4248" t="str">
        <f>VLOOKUP(M4248,Códigos!$Q$2:$R$26,2,0)</f>
        <v>QUIMICA PRODES</v>
      </c>
      <c r="O4248" t="s">
        <v>27</v>
      </c>
      <c r="P4248" t="str">
        <f>VLOOKUP(O4248,Códigos!$B$2:$C$19,2,0)</f>
        <v>BOGOTÁ, D.C.</v>
      </c>
      <c r="Q4248" t="s">
        <v>28</v>
      </c>
      <c r="R4248" t="str">
        <f>VLOOKUP(Q4248,Códigos!$E$2:$F$52,2,0)</f>
        <v>BOGOTÁ, D.C.</v>
      </c>
      <c r="S4248" t="s">
        <v>19</v>
      </c>
      <c r="T4248" t="str">
        <f>VLOOKUP(S4248,Códigos!$T$3:$U$14,2,0)</f>
        <v>BIOINDUSTRIA</v>
      </c>
      <c r="U4248" s="6">
        <v>1841.35</v>
      </c>
      <c r="V4248" s="6">
        <v>88.250468406332317</v>
      </c>
    </row>
    <row r="4249" spans="1:22" x14ac:dyDescent="0.25">
      <c r="A4249" t="s">
        <v>980</v>
      </c>
      <c r="B4249" t="str">
        <f>VLOOKUP(A4249,Códigos!$H$3:$I$19,2,0)</f>
        <v>JENNY GOMEZ VALENCIA</v>
      </c>
      <c r="C4249" t="s">
        <v>1692</v>
      </c>
      <c r="D4249" s="2">
        <v>42144</v>
      </c>
      <c r="E4249" s="2" t="s">
        <v>9285</v>
      </c>
      <c r="F4249">
        <v>60</v>
      </c>
      <c r="G4249" t="s">
        <v>1269</v>
      </c>
      <c r="H4249" t="str">
        <f>VLOOKUP(G4249,Códigos!$K$2:$L$250,2,0)</f>
        <v>LUDOX CL-P</v>
      </c>
      <c r="I4249" s="1">
        <v>535.24</v>
      </c>
      <c r="J4249" s="6">
        <v>5736167.0800000001</v>
      </c>
      <c r="K4249" t="s">
        <v>1270</v>
      </c>
      <c r="L4249" t="str">
        <f>VLOOKUP(K4249,Códigos!$N$2:$O$376,2,0)</f>
        <v>COMPAÑIA COLOMBIANA DE EMPAQUES S A</v>
      </c>
      <c r="M4249" t="s">
        <v>21</v>
      </c>
      <c r="N4249" t="str">
        <f>VLOOKUP(M4249,Códigos!$Q$2:$R$26,2,0)</f>
        <v>GENENCOR CUERO</v>
      </c>
      <c r="O4249" t="s">
        <v>594</v>
      </c>
      <c r="P4249" t="str">
        <f>VLOOKUP(O4249,Códigos!$B$2:$C$19,2,0)</f>
        <v>VALLE DEL CAUCA</v>
      </c>
      <c r="Q4249" t="s">
        <v>990</v>
      </c>
      <c r="R4249" t="str">
        <f>VLOOKUP(Q4249,Códigos!$E$2:$F$52,2,0)</f>
        <v>PALMIRA</v>
      </c>
      <c r="S4249" t="s">
        <v>19</v>
      </c>
      <c r="T4249" t="str">
        <f>VLOOKUP(S4249,Códigos!$T$3:$U$14,2,0)</f>
        <v>BIOINDUSTRIA</v>
      </c>
      <c r="U4249" s="6">
        <v>1841.35</v>
      </c>
      <c r="V4249" s="6">
        <v>3115.1965025660525</v>
      </c>
    </row>
    <row r="4250" spans="1:22" x14ac:dyDescent="0.25">
      <c r="A4250" t="s">
        <v>980</v>
      </c>
      <c r="B4250" t="str">
        <f>VLOOKUP(A4250,Códigos!$H$3:$I$19,2,0)</f>
        <v>JENNY GOMEZ VALENCIA</v>
      </c>
      <c r="C4250" t="s">
        <v>1232</v>
      </c>
      <c r="D4250" s="2">
        <v>42144</v>
      </c>
      <c r="E4250" s="2" t="s">
        <v>9285</v>
      </c>
      <c r="F4250">
        <v>60</v>
      </c>
      <c r="G4250" t="s">
        <v>269</v>
      </c>
      <c r="H4250" t="str">
        <f>VLOOKUP(G4250,Códigos!$K$2:$L$250,2,0)</f>
        <v>LUBRICANTE AF-100 * 18 KG</v>
      </c>
      <c r="I4250" s="1">
        <v>18</v>
      </c>
      <c r="J4250" s="6">
        <v>1218042</v>
      </c>
      <c r="K4250" t="s">
        <v>1152</v>
      </c>
      <c r="L4250" t="str">
        <f>VLOOKUP(K4250,Códigos!$N$2:$O$376,2,0)</f>
        <v>RIOPAILA CASTILLA S.A.</v>
      </c>
      <c r="M4250" t="s">
        <v>19</v>
      </c>
      <c r="N4250" t="str">
        <f>VLOOKUP(M4250,Códigos!$Q$2:$R$26,2,0)</f>
        <v>BASF QUIMICA</v>
      </c>
      <c r="O4250" t="s">
        <v>594</v>
      </c>
      <c r="P4250" t="str">
        <f>VLOOKUP(O4250,Códigos!$B$2:$C$19,2,0)</f>
        <v>VALLE DEL CAUCA</v>
      </c>
      <c r="Q4250" t="s">
        <v>595</v>
      </c>
      <c r="R4250" t="str">
        <f>VLOOKUP(Q4250,Códigos!$E$2:$F$52,2,0)</f>
        <v>CALI</v>
      </c>
      <c r="S4250" t="s">
        <v>272</v>
      </c>
      <c r="T4250" t="str">
        <f>VLOOKUP(S4250,Códigos!$T$3:$U$14,2,0)</f>
        <v>GENERALES</v>
      </c>
      <c r="U4250" s="6">
        <v>1841.35</v>
      </c>
      <c r="V4250" s="6">
        <v>661.49401254514351</v>
      </c>
    </row>
    <row r="4251" spans="1:22" x14ac:dyDescent="0.25">
      <c r="A4251" t="s">
        <v>4188</v>
      </c>
      <c r="B4251" t="str">
        <f>VLOOKUP(A4251,Códigos!$H$3:$I$19,2,0)</f>
        <v>ELIANA LONDOÑO - TEXTIL</v>
      </c>
      <c r="C4251" t="s">
        <v>5132</v>
      </c>
      <c r="D4251" s="2">
        <v>42144</v>
      </c>
      <c r="E4251" s="2" t="s">
        <v>9285</v>
      </c>
      <c r="F4251">
        <v>60</v>
      </c>
      <c r="G4251" t="s">
        <v>1979</v>
      </c>
      <c r="H4251" t="str">
        <f>VLOOKUP(G4251,Códigos!$K$2:$L$250,2,0)</f>
        <v>INDICANT-COLOR</v>
      </c>
      <c r="I4251" s="1">
        <v>60</v>
      </c>
      <c r="J4251" s="6">
        <v>720000</v>
      </c>
      <c r="K4251" t="s">
        <v>4189</v>
      </c>
      <c r="L4251" t="str">
        <f>VLOOKUP(K4251,Códigos!$N$2:$O$376,2,0)</f>
        <v>KENZO JEANS S.A.S.</v>
      </c>
      <c r="M4251" t="s">
        <v>980</v>
      </c>
      <c r="N4251" t="str">
        <f>VLOOKUP(M4251,Códigos!$Q$2:$R$26,2,0)</f>
        <v>ANDICOL</v>
      </c>
      <c r="O4251" t="s">
        <v>119</v>
      </c>
      <c r="P4251" t="str">
        <f>VLOOKUP(O4251,Códigos!$B$2:$C$19,2,0)</f>
        <v>CUNDINAMARCA</v>
      </c>
      <c r="Q4251" t="s">
        <v>28</v>
      </c>
      <c r="R4251" t="str">
        <f>VLOOKUP(Q4251,Códigos!$E$2:$F$52,2,0)</f>
        <v>BOGOTÁ, D.C.</v>
      </c>
      <c r="S4251" t="s">
        <v>19</v>
      </c>
      <c r="T4251" t="str">
        <f>VLOOKUP(S4251,Códigos!$T$3:$U$14,2,0)</f>
        <v>BIOINDUSTRIA</v>
      </c>
      <c r="U4251" s="6">
        <v>1841.35</v>
      </c>
      <c r="V4251" s="6">
        <v>391.01746001574935</v>
      </c>
    </row>
    <row r="4252" spans="1:22" x14ac:dyDescent="0.25">
      <c r="A4252" t="s">
        <v>231</v>
      </c>
      <c r="B4252" t="str">
        <f>VLOOKUP(A4252,Códigos!$H$3:$I$19,2,0)</f>
        <v>NATALY VELA</v>
      </c>
      <c r="C4252" t="s">
        <v>2342</v>
      </c>
      <c r="D4252" s="2">
        <v>42144</v>
      </c>
      <c r="E4252" s="2" t="s">
        <v>9285</v>
      </c>
      <c r="F4252">
        <v>60</v>
      </c>
      <c r="G4252" t="s">
        <v>303</v>
      </c>
      <c r="H4252" t="str">
        <f>VLOOKUP(G4252,Códigos!$K$2:$L$250,2,0)</f>
        <v>SYLOWHITE SM 405</v>
      </c>
      <c r="I4252" s="1">
        <v>100</v>
      </c>
      <c r="J4252" s="6">
        <v>516579</v>
      </c>
      <c r="K4252" t="s">
        <v>746</v>
      </c>
      <c r="L4252" t="str">
        <f>VLOOKUP(K4252,Códigos!$N$2:$O$376,2,0)</f>
        <v>TECUR SAS</v>
      </c>
      <c r="M4252" t="s">
        <v>21</v>
      </c>
      <c r="N4252" t="str">
        <f>VLOOKUP(M4252,Códigos!$Q$2:$R$26,2,0)</f>
        <v>GENENCOR CUERO</v>
      </c>
      <c r="O4252" t="s">
        <v>119</v>
      </c>
      <c r="P4252" t="str">
        <f>VLOOKUP(O4252,Códigos!$B$2:$C$19,2,0)</f>
        <v>CUNDINAMARCA</v>
      </c>
      <c r="Q4252" t="s">
        <v>28</v>
      </c>
      <c r="R4252" t="str">
        <f>VLOOKUP(Q4252,Códigos!$E$2:$F$52,2,0)</f>
        <v>BOGOTÁ, D.C.</v>
      </c>
      <c r="S4252" t="s">
        <v>19</v>
      </c>
      <c r="T4252" t="str">
        <f>VLOOKUP(S4252,Códigos!$T$3:$U$14,2,0)</f>
        <v>BIOINDUSTRIA</v>
      </c>
      <c r="U4252" s="6">
        <v>1841.35</v>
      </c>
      <c r="V4252" s="6">
        <v>280.543622885383</v>
      </c>
    </row>
    <row r="4253" spans="1:22" x14ac:dyDescent="0.25">
      <c r="A4253" t="s">
        <v>2952</v>
      </c>
      <c r="B4253" t="str">
        <f>VLOOKUP(A4253,Códigos!$H$3:$I$19,2,0)</f>
        <v>SUSANA ESTRADA E.</v>
      </c>
      <c r="C4253" t="s">
        <v>4156</v>
      </c>
      <c r="D4253" s="2">
        <v>42144</v>
      </c>
      <c r="E4253" s="2" t="s">
        <v>9285</v>
      </c>
      <c r="F4253">
        <v>60</v>
      </c>
      <c r="G4253" t="s">
        <v>4090</v>
      </c>
      <c r="H4253" t="str">
        <f>VLOOKUP(G4253,Códigos!$K$2:$L$250,2,0)</f>
        <v>FLUID 190</v>
      </c>
      <c r="I4253" s="1">
        <v>200</v>
      </c>
      <c r="J4253" s="6">
        <v>6433676</v>
      </c>
      <c r="K4253" t="s">
        <v>2967</v>
      </c>
      <c r="L4253" t="str">
        <f>VLOOKUP(K4253,Códigos!$N$2:$O$376,2,0)</f>
        <v>TINTAS S.A.S.</v>
      </c>
      <c r="M4253" t="s">
        <v>577</v>
      </c>
      <c r="N4253" t="str">
        <f>VLOOKUP(M4253,Códigos!$Q$2:$R$26,2,0)</f>
        <v>XIAMETER</v>
      </c>
      <c r="O4253" t="s">
        <v>39</v>
      </c>
      <c r="P4253" t="str">
        <f>VLOOKUP(O4253,Códigos!$B$2:$C$19,2,0)</f>
        <v>ANTIOQUIA</v>
      </c>
      <c r="Q4253" t="s">
        <v>2729</v>
      </c>
      <c r="R4253" t="str">
        <f>VLOOKUP(Q4253,Códigos!$E$2:$F$52,2,0)</f>
        <v>MEDELLÍN</v>
      </c>
      <c r="S4253" t="s">
        <v>21</v>
      </c>
      <c r="T4253" t="str">
        <f>VLOOKUP(S4253,Códigos!$T$3:$U$14,2,0)</f>
        <v>ESPECIALIDADES QUIMICAS</v>
      </c>
      <c r="U4253" s="6">
        <v>1841.35</v>
      </c>
      <c r="V4253" s="6">
        <v>3493.9995112281754</v>
      </c>
    </row>
    <row r="4254" spans="1:22" x14ac:dyDescent="0.25">
      <c r="A4254" t="s">
        <v>969</v>
      </c>
      <c r="B4254" t="str">
        <f>VLOOKUP(A4254,Códigos!$H$3:$I$19,2,0)</f>
        <v>MARIA ELENA PELAEZ</v>
      </c>
      <c r="C4254" t="s">
        <v>7538</v>
      </c>
      <c r="D4254" s="2">
        <v>42144</v>
      </c>
      <c r="E4254" s="2" t="s">
        <v>9285</v>
      </c>
      <c r="F4254">
        <v>60</v>
      </c>
      <c r="G4254" t="s">
        <v>7462</v>
      </c>
      <c r="H4254" t="str">
        <f>VLOOKUP(G4254,Códigos!$K$2:$L$250,2,0)</f>
        <v>INDISTONE</v>
      </c>
      <c r="I4254" s="1">
        <v>100</v>
      </c>
      <c r="J4254" s="6">
        <v>300000</v>
      </c>
      <c r="K4254" t="s">
        <v>7473</v>
      </c>
      <c r="L4254" t="str">
        <f>VLOOKUP(K4254,Códigos!$N$2:$O$376,2,0)</f>
        <v>PROTECO S.A.</v>
      </c>
      <c r="M4254" t="s">
        <v>231</v>
      </c>
      <c r="N4254" t="str">
        <f>VLOOKUP(M4254,Códigos!$Q$2:$R$26,2,0)</f>
        <v>QUIMICA PRODES</v>
      </c>
      <c r="O4254" t="s">
        <v>39</v>
      </c>
      <c r="P4254" t="str">
        <f>VLOOKUP(O4254,Códigos!$B$2:$C$19,2,0)</f>
        <v>ANTIOQUIA</v>
      </c>
      <c r="Q4254" t="s">
        <v>2729</v>
      </c>
      <c r="R4254" t="str">
        <f>VLOOKUP(Q4254,Códigos!$E$2:$F$52,2,0)</f>
        <v>MEDELLÍN</v>
      </c>
      <c r="S4254" t="s">
        <v>19</v>
      </c>
      <c r="T4254" t="str">
        <f>VLOOKUP(S4254,Códigos!$T$3:$U$14,2,0)</f>
        <v>BIOINDUSTRIA</v>
      </c>
      <c r="U4254" s="6">
        <v>1841.35</v>
      </c>
      <c r="V4254" s="6">
        <v>162.92394167322888</v>
      </c>
    </row>
    <row r="4255" spans="1:22" x14ac:dyDescent="0.25">
      <c r="A4255" t="s">
        <v>980</v>
      </c>
      <c r="B4255" t="str">
        <f>VLOOKUP(A4255,Códigos!$H$3:$I$19,2,0)</f>
        <v>JENNY GOMEZ VALENCIA</v>
      </c>
      <c r="C4255" t="s">
        <v>1694</v>
      </c>
      <c r="D4255" s="2">
        <v>42144</v>
      </c>
      <c r="E4255" s="2" t="s">
        <v>9285</v>
      </c>
      <c r="F4255">
        <v>60</v>
      </c>
      <c r="G4255" t="s">
        <v>1343</v>
      </c>
      <c r="H4255" t="str">
        <f>VLOOKUP(G4255,Códigos!$K$2:$L$250,2,0)</f>
        <v>ANTIPILLING NEUTRA 800</v>
      </c>
      <c r="I4255" s="1">
        <v>25</v>
      </c>
      <c r="J4255" s="6">
        <v>225000</v>
      </c>
      <c r="K4255" t="s">
        <v>1145</v>
      </c>
      <c r="L4255" t="str">
        <f>VLOOKUP(K4255,Códigos!$N$2:$O$376,2,0)</f>
        <v>PACK PLATINO S.A.S.</v>
      </c>
      <c r="M4255" t="s">
        <v>21</v>
      </c>
      <c r="N4255" t="str">
        <f>VLOOKUP(M4255,Códigos!$Q$2:$R$26,2,0)</f>
        <v>GENENCOR CUERO</v>
      </c>
      <c r="O4255" t="s">
        <v>594</v>
      </c>
      <c r="P4255" t="str">
        <f>VLOOKUP(O4255,Códigos!$B$2:$C$19,2,0)</f>
        <v>VALLE DEL CAUCA</v>
      </c>
      <c r="Q4255" t="s">
        <v>595</v>
      </c>
      <c r="R4255" t="str">
        <f>VLOOKUP(Q4255,Códigos!$E$2:$F$52,2,0)</f>
        <v>CALI</v>
      </c>
      <c r="S4255" t="s">
        <v>19</v>
      </c>
      <c r="T4255" t="str">
        <f>VLOOKUP(S4255,Códigos!$T$3:$U$14,2,0)</f>
        <v>BIOINDUSTRIA</v>
      </c>
      <c r="U4255" s="6">
        <v>1841.35</v>
      </c>
      <c r="V4255" s="6">
        <v>122.19295625492167</v>
      </c>
    </row>
    <row r="4256" spans="1:22" x14ac:dyDescent="0.25">
      <c r="A4256" t="s">
        <v>4188</v>
      </c>
      <c r="B4256" t="str">
        <f>VLOOKUP(A4256,Códigos!$H$3:$I$19,2,0)</f>
        <v>ELIANA LONDOÑO - TEXTIL</v>
      </c>
      <c r="C4256" t="s">
        <v>5132</v>
      </c>
      <c r="D4256" s="2">
        <v>42144</v>
      </c>
      <c r="E4256" s="2" t="s">
        <v>9285</v>
      </c>
      <c r="F4256">
        <v>60</v>
      </c>
      <c r="G4256" t="s">
        <v>124</v>
      </c>
      <c r="H4256" t="str">
        <f>VLOOKUP(G4256,Códigos!$K$2:$L$250,2,0)</f>
        <v>INDESIZE OPT-L7</v>
      </c>
      <c r="I4256" s="1">
        <v>60</v>
      </c>
      <c r="J4256" s="6">
        <v>312000</v>
      </c>
      <c r="K4256" t="s">
        <v>4189</v>
      </c>
      <c r="L4256" t="str">
        <f>VLOOKUP(K4256,Códigos!$N$2:$O$376,2,0)</f>
        <v>KENZO JEANS S.A.S.</v>
      </c>
      <c r="M4256" t="s">
        <v>21</v>
      </c>
      <c r="N4256" t="str">
        <f>VLOOKUP(M4256,Códigos!$Q$2:$R$26,2,0)</f>
        <v>GENENCOR CUERO</v>
      </c>
      <c r="O4256" t="s">
        <v>119</v>
      </c>
      <c r="P4256" t="str">
        <f>VLOOKUP(O4256,Códigos!$B$2:$C$19,2,0)</f>
        <v>CUNDINAMARCA</v>
      </c>
      <c r="Q4256" t="s">
        <v>28</v>
      </c>
      <c r="R4256" t="str">
        <f>VLOOKUP(Q4256,Códigos!$E$2:$F$52,2,0)</f>
        <v>BOGOTÁ, D.C.</v>
      </c>
      <c r="S4256" t="s">
        <v>19</v>
      </c>
      <c r="T4256" t="str">
        <f>VLOOKUP(S4256,Códigos!$T$3:$U$14,2,0)</f>
        <v>BIOINDUSTRIA</v>
      </c>
      <c r="U4256" s="6">
        <v>1841.35</v>
      </c>
      <c r="V4256" s="6">
        <v>169.44089934015804</v>
      </c>
    </row>
    <row r="4257" spans="1:22" x14ac:dyDescent="0.25">
      <c r="A4257" t="s">
        <v>2952</v>
      </c>
      <c r="B4257" t="str">
        <f>VLOOKUP(A4257,Códigos!$H$3:$I$19,2,0)</f>
        <v>SUSANA ESTRADA E.</v>
      </c>
      <c r="C4257" t="s">
        <v>3704</v>
      </c>
      <c r="D4257" s="2">
        <v>42144</v>
      </c>
      <c r="E4257" s="2" t="s">
        <v>9285</v>
      </c>
      <c r="F4257">
        <v>60</v>
      </c>
      <c r="G4257" t="s">
        <v>291</v>
      </c>
      <c r="H4257" t="str">
        <f>VLOOKUP(G4257,Códigos!$K$2:$L$250,2,0)</f>
        <v>SYLOID ED-30</v>
      </c>
      <c r="I4257" s="1">
        <v>30</v>
      </c>
      <c r="J4257" s="6">
        <v>603226.19999999995</v>
      </c>
      <c r="K4257" t="s">
        <v>3238</v>
      </c>
      <c r="L4257" t="str">
        <f>VLOOKUP(K4257,Códigos!$N$2:$O$376,2,0)</f>
        <v>QUIMILAC</v>
      </c>
      <c r="M4257" t="s">
        <v>21</v>
      </c>
      <c r="N4257" t="str">
        <f>VLOOKUP(M4257,Códigos!$Q$2:$R$26,2,0)</f>
        <v>GENENCOR CUERO</v>
      </c>
      <c r="O4257" t="s">
        <v>39</v>
      </c>
      <c r="P4257" t="str">
        <f>VLOOKUP(O4257,Códigos!$B$2:$C$19,2,0)</f>
        <v>ANTIOQUIA</v>
      </c>
      <c r="Q4257" t="s">
        <v>998</v>
      </c>
      <c r="R4257" t="str">
        <f>VLOOKUP(Q4257,Códigos!$E$2:$F$52,2,0)</f>
        <v>ITAGÜÍ</v>
      </c>
      <c r="S4257" t="s">
        <v>21</v>
      </c>
      <c r="T4257" t="str">
        <f>VLOOKUP(S4257,Códigos!$T$3:$U$14,2,0)</f>
        <v>ESPECIALIDADES QUIMICAS</v>
      </c>
      <c r="U4257" s="6">
        <v>1841.35</v>
      </c>
      <c r="V4257" s="6">
        <v>327.59996741521167</v>
      </c>
    </row>
    <row r="4258" spans="1:22" x14ac:dyDescent="0.25">
      <c r="A4258" t="s">
        <v>969</v>
      </c>
      <c r="B4258" t="str">
        <f>VLOOKUP(A4258,Códigos!$H$3:$I$19,2,0)</f>
        <v>MARIA ELENA PELAEZ</v>
      </c>
      <c r="C4258" t="s">
        <v>6112</v>
      </c>
      <c r="D4258" s="2">
        <v>42144</v>
      </c>
      <c r="E4258" s="2" t="s">
        <v>9285</v>
      </c>
      <c r="F4258">
        <v>60</v>
      </c>
      <c r="G4258" t="s">
        <v>1309</v>
      </c>
      <c r="H4258" t="str">
        <f>VLOOKUP(G4258,Códigos!$K$2:$L$250,2,0)</f>
        <v>INDESIZE COLD 10</v>
      </c>
      <c r="I4258" s="1">
        <v>20</v>
      </c>
      <c r="J4258" s="6">
        <v>140000</v>
      </c>
      <c r="K4258" t="s">
        <v>5841</v>
      </c>
      <c r="L4258" t="str">
        <f>VLOOKUP(K4258,Códigos!$N$2:$O$376,2,0)</f>
        <v>TEÑIDOS Y ACABADOS ASOCIADOS S A S</v>
      </c>
      <c r="M4258" t="s">
        <v>21</v>
      </c>
      <c r="N4258" t="str">
        <f>VLOOKUP(M4258,Códigos!$Q$2:$R$26,2,0)</f>
        <v>GENENCOR CUERO</v>
      </c>
      <c r="O4258" t="s">
        <v>39</v>
      </c>
      <c r="P4258" t="str">
        <f>VLOOKUP(O4258,Códigos!$B$2:$C$19,2,0)</f>
        <v>ANTIOQUIA</v>
      </c>
      <c r="Q4258" t="s">
        <v>998</v>
      </c>
      <c r="R4258" t="str">
        <f>VLOOKUP(Q4258,Códigos!$E$2:$F$52,2,0)</f>
        <v>ITAGÜÍ</v>
      </c>
      <c r="S4258" t="s">
        <v>19</v>
      </c>
      <c r="T4258" t="str">
        <f>VLOOKUP(S4258,Códigos!$T$3:$U$14,2,0)</f>
        <v>BIOINDUSTRIA</v>
      </c>
      <c r="U4258" s="6">
        <v>1841.35</v>
      </c>
      <c r="V4258" s="6">
        <v>76.031172780840151</v>
      </c>
    </row>
    <row r="4259" spans="1:22" x14ac:dyDescent="0.25">
      <c r="A4259" t="s">
        <v>231</v>
      </c>
      <c r="B4259" t="str">
        <f>VLOOKUP(A4259,Códigos!$H$3:$I$19,2,0)</f>
        <v>NATALY VELA</v>
      </c>
      <c r="C4259" t="s">
        <v>2343</v>
      </c>
      <c r="D4259" s="2">
        <v>42144</v>
      </c>
      <c r="E4259" s="2" t="s">
        <v>9285</v>
      </c>
      <c r="F4259">
        <v>60</v>
      </c>
      <c r="G4259" t="s">
        <v>291</v>
      </c>
      <c r="H4259" t="str">
        <f>VLOOKUP(G4259,Códigos!$K$2:$L$250,2,0)</f>
        <v>SYLOID ED-30</v>
      </c>
      <c r="I4259" s="1">
        <v>50</v>
      </c>
      <c r="J4259" s="6">
        <v>966709</v>
      </c>
      <c r="K4259" t="s">
        <v>314</v>
      </c>
      <c r="L4259" t="str">
        <f>VLOOKUP(K4259,Códigos!$N$2:$O$376,2,0)</f>
        <v>TAUROQUIMICA S.A.</v>
      </c>
      <c r="M4259" t="s">
        <v>21</v>
      </c>
      <c r="N4259" t="str">
        <f>VLOOKUP(M4259,Códigos!$Q$2:$R$26,2,0)</f>
        <v>GENENCOR CUERO</v>
      </c>
      <c r="O4259" t="s">
        <v>27</v>
      </c>
      <c r="P4259" t="str">
        <f>VLOOKUP(O4259,Códigos!$B$2:$C$19,2,0)</f>
        <v>BOGOTÁ, D.C.</v>
      </c>
      <c r="Q4259" t="s">
        <v>28</v>
      </c>
      <c r="R4259" t="str">
        <f>VLOOKUP(Q4259,Códigos!$E$2:$F$52,2,0)</f>
        <v>BOGOTÁ, D.C.</v>
      </c>
      <c r="S4259" t="s">
        <v>21</v>
      </c>
      <c r="T4259" t="str">
        <f>VLOOKUP(S4259,Códigos!$T$3:$U$14,2,0)</f>
        <v>ESPECIALIDADES QUIMICAS</v>
      </c>
      <c r="U4259" s="6">
        <v>1841.35</v>
      </c>
      <c r="V4259" s="6">
        <v>525.00013576995138</v>
      </c>
    </row>
    <row r="4260" spans="1:22" x14ac:dyDescent="0.25">
      <c r="A4260" t="s">
        <v>2952</v>
      </c>
      <c r="B4260" t="str">
        <f>VLOOKUP(A4260,Códigos!$H$3:$I$19,2,0)</f>
        <v>SUSANA ESTRADA E.</v>
      </c>
      <c r="C4260" t="s">
        <v>3192</v>
      </c>
      <c r="D4260" s="2">
        <v>42144</v>
      </c>
      <c r="E4260" s="2" t="s">
        <v>9285</v>
      </c>
      <c r="F4260">
        <v>30</v>
      </c>
      <c r="G4260" t="s">
        <v>303</v>
      </c>
      <c r="H4260" t="str">
        <f>VLOOKUP(G4260,Códigos!$K$2:$L$250,2,0)</f>
        <v>SYLOWHITE SM 405</v>
      </c>
      <c r="I4260" s="1">
        <v>75</v>
      </c>
      <c r="J4260" s="6">
        <v>450000</v>
      </c>
      <c r="K4260" t="s">
        <v>2987</v>
      </c>
      <c r="L4260" t="str">
        <f>VLOOKUP(K4260,Códigos!$N$2:$O$376,2,0)</f>
        <v>TINPES S.A.</v>
      </c>
      <c r="M4260" t="s">
        <v>21</v>
      </c>
      <c r="N4260" t="str">
        <f>VLOOKUP(M4260,Códigos!$Q$2:$R$26,2,0)</f>
        <v>GENENCOR CUERO</v>
      </c>
      <c r="O4260" t="s">
        <v>39</v>
      </c>
      <c r="P4260" t="str">
        <f>VLOOKUP(O4260,Códigos!$B$2:$C$19,2,0)</f>
        <v>ANTIOQUIA</v>
      </c>
      <c r="Q4260" t="s">
        <v>998</v>
      </c>
      <c r="R4260" t="str">
        <f>VLOOKUP(Q4260,Códigos!$E$2:$F$52,2,0)</f>
        <v>ITAGÜÍ</v>
      </c>
      <c r="S4260" t="s">
        <v>21</v>
      </c>
      <c r="T4260" t="str">
        <f>VLOOKUP(S4260,Códigos!$T$3:$U$14,2,0)</f>
        <v>ESPECIALIDADES QUIMICAS</v>
      </c>
      <c r="U4260" s="6">
        <v>1841.35</v>
      </c>
      <c r="V4260" s="6">
        <v>244.38591250984334</v>
      </c>
    </row>
    <row r="4261" spans="1:22" x14ac:dyDescent="0.25">
      <c r="A4261" t="s">
        <v>2952</v>
      </c>
      <c r="B4261" t="str">
        <f>VLOOKUP(A4261,Códigos!$H$3:$I$19,2,0)</f>
        <v>SUSANA ESTRADA E.</v>
      </c>
      <c r="C4261" t="s">
        <v>3192</v>
      </c>
      <c r="D4261" s="2">
        <v>42144</v>
      </c>
      <c r="E4261" s="2" t="s">
        <v>9285</v>
      </c>
      <c r="F4261">
        <v>30</v>
      </c>
      <c r="G4261" t="s">
        <v>275</v>
      </c>
      <c r="H4261" t="str">
        <f>VLOOKUP(G4261,Códigos!$K$2:$L$250,2,0)</f>
        <v>ADITIVO 57</v>
      </c>
      <c r="I4261" s="1">
        <v>10</v>
      </c>
      <c r="J4261" s="6">
        <v>552777</v>
      </c>
      <c r="K4261" t="s">
        <v>2987</v>
      </c>
      <c r="L4261" t="str">
        <f>VLOOKUP(K4261,Códigos!$N$2:$O$376,2,0)</f>
        <v>TINPES S.A.</v>
      </c>
      <c r="M4261" t="s">
        <v>19</v>
      </c>
      <c r="N4261" t="str">
        <f>VLOOKUP(M4261,Códigos!$Q$2:$R$26,2,0)</f>
        <v>BASF QUIMICA</v>
      </c>
      <c r="O4261" t="s">
        <v>39</v>
      </c>
      <c r="P4261" t="str">
        <f>VLOOKUP(O4261,Códigos!$B$2:$C$19,2,0)</f>
        <v>ANTIOQUIA</v>
      </c>
      <c r="Q4261" t="s">
        <v>998</v>
      </c>
      <c r="R4261" t="str">
        <f>VLOOKUP(Q4261,Códigos!$E$2:$F$52,2,0)</f>
        <v>ITAGÜÍ</v>
      </c>
      <c r="S4261" t="s">
        <v>21</v>
      </c>
      <c r="T4261" t="str">
        <f>VLOOKUP(S4261,Códigos!$T$3:$U$14,2,0)</f>
        <v>ESPECIALIDADES QUIMICAS</v>
      </c>
      <c r="U4261" s="6">
        <v>1841.35</v>
      </c>
      <c r="V4261" s="6">
        <v>300.20202568767479</v>
      </c>
    </row>
    <row r="4262" spans="1:22" x14ac:dyDescent="0.25">
      <c r="A4262" t="s">
        <v>2952</v>
      </c>
      <c r="B4262" t="str">
        <f>VLOOKUP(A4262,Códigos!$H$3:$I$19,2,0)</f>
        <v>SUSANA ESTRADA E.</v>
      </c>
      <c r="C4262" t="s">
        <v>3702</v>
      </c>
      <c r="D4262" s="2">
        <v>42144</v>
      </c>
      <c r="E4262" s="2" t="s">
        <v>9285</v>
      </c>
      <c r="F4262">
        <v>30</v>
      </c>
      <c r="G4262" t="s">
        <v>1293</v>
      </c>
      <c r="H4262" t="str">
        <f>VLOOKUP(G4262,Códigos!$K$2:$L$250,2,0)</f>
        <v>SYLOID ED-44</v>
      </c>
      <c r="I4262" s="1">
        <v>100</v>
      </c>
      <c r="J4262" s="6">
        <v>1767696</v>
      </c>
      <c r="K4262" t="s">
        <v>2960</v>
      </c>
      <c r="L4262" t="str">
        <f>VLOOKUP(K4262,Códigos!$N$2:$O$376,2,0)</f>
        <v>PINTUREDS S.A.S.</v>
      </c>
      <c r="M4262" t="s">
        <v>21</v>
      </c>
      <c r="N4262" t="str">
        <f>VLOOKUP(M4262,Códigos!$Q$2:$R$26,2,0)</f>
        <v>GENENCOR CUERO</v>
      </c>
      <c r="O4262" t="s">
        <v>39</v>
      </c>
      <c r="P4262" t="str">
        <f>VLOOKUP(O4262,Códigos!$B$2:$C$19,2,0)</f>
        <v>ANTIOQUIA</v>
      </c>
      <c r="Q4262" t="s">
        <v>2962</v>
      </c>
      <c r="R4262" t="str">
        <f>VLOOKUP(Q4262,Códigos!$E$2:$F$52,2,0)</f>
        <v>BELLO</v>
      </c>
      <c r="S4262" t="s">
        <v>21</v>
      </c>
      <c r="T4262" t="str">
        <f>VLOOKUP(S4262,Códigos!$T$3:$U$14,2,0)</f>
        <v>ESPECIALIDADES QUIMICAS</v>
      </c>
      <c r="U4262" s="6">
        <v>1841.35</v>
      </c>
      <c r="V4262" s="6">
        <v>960</v>
      </c>
    </row>
    <row r="4263" spans="1:22" x14ac:dyDescent="0.25">
      <c r="A4263" t="s">
        <v>2952</v>
      </c>
      <c r="B4263" t="str">
        <f>VLOOKUP(A4263,Códigos!$H$3:$I$19,2,0)</f>
        <v>SUSANA ESTRADA E.</v>
      </c>
      <c r="C4263" t="s">
        <v>3703</v>
      </c>
      <c r="D4263" s="2">
        <v>42145</v>
      </c>
      <c r="E4263" s="2" t="s">
        <v>9285</v>
      </c>
      <c r="F4263">
        <v>30</v>
      </c>
      <c r="G4263" t="s">
        <v>350</v>
      </c>
      <c r="H4263" t="str">
        <f>VLOOKUP(G4263,Códigos!$K$2:$L$250,2,0)</f>
        <v>SYLOID 7000</v>
      </c>
      <c r="I4263" s="1">
        <v>10</v>
      </c>
      <c r="J4263" s="6">
        <v>278231.09999999998</v>
      </c>
      <c r="K4263" t="s">
        <v>3054</v>
      </c>
      <c r="L4263" t="str">
        <f>VLOOKUP(K4263,Códigos!$N$2:$O$376,2,0)</f>
        <v>GRICOAT DE COLOMBIA S.A.</v>
      </c>
      <c r="M4263" t="s">
        <v>21</v>
      </c>
      <c r="N4263" t="str">
        <f>VLOOKUP(M4263,Códigos!$Q$2:$R$26,2,0)</f>
        <v>GENENCOR CUERO</v>
      </c>
      <c r="O4263" t="s">
        <v>39</v>
      </c>
      <c r="P4263" t="str">
        <f>VLOOKUP(O4263,Códigos!$B$2:$C$19,2,0)</f>
        <v>ANTIOQUIA</v>
      </c>
      <c r="Q4263" t="s">
        <v>998</v>
      </c>
      <c r="R4263" t="str">
        <f>VLOOKUP(Q4263,Códigos!$E$2:$F$52,2,0)</f>
        <v>ITAGÜÍ</v>
      </c>
      <c r="S4263" t="s">
        <v>21</v>
      </c>
      <c r="T4263" t="str">
        <f>VLOOKUP(S4263,Códigos!$T$3:$U$14,2,0)</f>
        <v>ESPECIALIDADES QUIMICAS</v>
      </c>
      <c r="U4263" s="6">
        <v>1842.59</v>
      </c>
      <c r="V4263" s="6">
        <v>151.00000542714332</v>
      </c>
    </row>
    <row r="4264" spans="1:22" x14ac:dyDescent="0.25">
      <c r="A4264" t="s">
        <v>231</v>
      </c>
      <c r="B4264" t="str">
        <f>VLOOKUP(A4264,Códigos!$H$3:$I$19,2,0)</f>
        <v>NATALY VELA</v>
      </c>
      <c r="C4264" t="s">
        <v>2678</v>
      </c>
      <c r="D4264" s="2">
        <v>42145</v>
      </c>
      <c r="E4264" s="2" t="s">
        <v>9285</v>
      </c>
      <c r="F4264">
        <v>30</v>
      </c>
      <c r="G4264" t="s">
        <v>992</v>
      </c>
      <c r="H4264" t="str">
        <f>VLOOKUP(G4264,Códigos!$K$2:$L$250,2,0)</f>
        <v>LIPASE 20</v>
      </c>
      <c r="I4264" s="1">
        <v>25</v>
      </c>
      <c r="J4264" s="6">
        <v>2817265.5</v>
      </c>
      <c r="K4264" t="s">
        <v>993</v>
      </c>
      <c r="L4264" t="str">
        <f>VLOOKUP(K4264,Códigos!$N$2:$O$376,2,0)</f>
        <v>TECNIGRASAS, SUPLEMENTOS Y NUTRIENTES S.A.S</v>
      </c>
      <c r="M4264" t="s">
        <v>996</v>
      </c>
      <c r="N4264" t="str">
        <f>VLOOKUP(M4264,Códigos!$Q$2:$R$26,2,0)</f>
        <v>BIO-CAT</v>
      </c>
      <c r="O4264" t="s">
        <v>39</v>
      </c>
      <c r="P4264" t="str">
        <f>VLOOKUP(O4264,Códigos!$B$2:$C$19,2,0)</f>
        <v>ANTIOQUIA</v>
      </c>
      <c r="Q4264" t="s">
        <v>998</v>
      </c>
      <c r="R4264" t="str">
        <f>VLOOKUP(Q4264,Códigos!$E$2:$F$52,2,0)</f>
        <v>ITAGÜÍ</v>
      </c>
      <c r="S4264" t="s">
        <v>19</v>
      </c>
      <c r="T4264" t="str">
        <f>VLOOKUP(S4264,Códigos!$T$3:$U$14,2,0)</f>
        <v>BIOINDUSTRIA</v>
      </c>
      <c r="U4264" s="6">
        <v>1842.59</v>
      </c>
      <c r="V4264" s="6">
        <v>1528.9703623703592</v>
      </c>
    </row>
    <row r="4265" spans="1:22" x14ac:dyDescent="0.25">
      <c r="A4265" t="s">
        <v>2952</v>
      </c>
      <c r="B4265" t="str">
        <f>VLOOKUP(A4265,Códigos!$H$3:$I$19,2,0)</f>
        <v>SUSANA ESTRADA E.</v>
      </c>
      <c r="C4265" t="s">
        <v>3703</v>
      </c>
      <c r="D4265" s="2">
        <v>42145</v>
      </c>
      <c r="E4265" s="2" t="s">
        <v>9285</v>
      </c>
      <c r="F4265">
        <v>30</v>
      </c>
      <c r="G4265" t="s">
        <v>3245</v>
      </c>
      <c r="H4265" t="str">
        <f>VLOOKUP(G4265,Códigos!$K$2:$L$250,2,0)</f>
        <v>SYLOID C - 906</v>
      </c>
      <c r="I4265" s="1">
        <v>15</v>
      </c>
      <c r="J4265" s="6">
        <v>383903.7</v>
      </c>
      <c r="K4265" t="s">
        <v>3054</v>
      </c>
      <c r="L4265" t="str">
        <f>VLOOKUP(K4265,Códigos!$N$2:$O$376,2,0)</f>
        <v>GRICOAT DE COLOMBIA S.A.</v>
      </c>
      <c r="M4265" t="s">
        <v>21</v>
      </c>
      <c r="N4265" t="str">
        <f>VLOOKUP(M4265,Códigos!$Q$2:$R$26,2,0)</f>
        <v>GENENCOR CUERO</v>
      </c>
      <c r="O4265" t="s">
        <v>39</v>
      </c>
      <c r="P4265" t="str">
        <f>VLOOKUP(O4265,Códigos!$B$2:$C$19,2,0)</f>
        <v>ANTIOQUIA</v>
      </c>
      <c r="Q4265" t="s">
        <v>998</v>
      </c>
      <c r="R4265" t="str">
        <f>VLOOKUP(Q4265,Códigos!$E$2:$F$52,2,0)</f>
        <v>ITAGÜÍ</v>
      </c>
      <c r="S4265" t="s">
        <v>21</v>
      </c>
      <c r="T4265" t="str">
        <f>VLOOKUP(S4265,Códigos!$T$3:$U$14,2,0)</f>
        <v>ESPECIALIDADES QUIMICAS</v>
      </c>
      <c r="U4265" s="6">
        <v>1842.59</v>
      </c>
      <c r="V4265" s="6">
        <v>208.35003988950336</v>
      </c>
    </row>
    <row r="4266" spans="1:22" x14ac:dyDescent="0.25">
      <c r="A4266" t="s">
        <v>2952</v>
      </c>
      <c r="B4266" t="str">
        <f>VLOOKUP(A4266,Códigos!$H$3:$I$19,2,0)</f>
        <v>SUSANA ESTRADA E.</v>
      </c>
      <c r="C4266" t="s">
        <v>3703</v>
      </c>
      <c r="D4266" s="2">
        <v>42145</v>
      </c>
      <c r="E4266" s="2" t="s">
        <v>9285</v>
      </c>
      <c r="F4266">
        <v>30</v>
      </c>
      <c r="G4266" t="s">
        <v>350</v>
      </c>
      <c r="H4266" t="str">
        <f>VLOOKUP(G4266,Códigos!$K$2:$L$250,2,0)</f>
        <v>SYLOID 7000</v>
      </c>
      <c r="I4266" s="1">
        <v>10</v>
      </c>
      <c r="J4266" s="6">
        <v>278231.09999999998</v>
      </c>
      <c r="K4266" t="s">
        <v>3054</v>
      </c>
      <c r="L4266" t="str">
        <f>VLOOKUP(K4266,Códigos!$N$2:$O$376,2,0)</f>
        <v>GRICOAT DE COLOMBIA S.A.</v>
      </c>
      <c r="M4266" t="s">
        <v>21</v>
      </c>
      <c r="N4266" t="str">
        <f>VLOOKUP(M4266,Códigos!$Q$2:$R$26,2,0)</f>
        <v>GENENCOR CUERO</v>
      </c>
      <c r="O4266" t="s">
        <v>39</v>
      </c>
      <c r="P4266" t="str">
        <f>VLOOKUP(O4266,Códigos!$B$2:$C$19,2,0)</f>
        <v>ANTIOQUIA</v>
      </c>
      <c r="Q4266" t="s">
        <v>998</v>
      </c>
      <c r="R4266" t="str">
        <f>VLOOKUP(Q4266,Códigos!$E$2:$F$52,2,0)</f>
        <v>ITAGÜÍ</v>
      </c>
      <c r="S4266" t="s">
        <v>21</v>
      </c>
      <c r="T4266" t="str">
        <f>VLOOKUP(S4266,Códigos!$T$3:$U$14,2,0)</f>
        <v>ESPECIALIDADES QUIMICAS</v>
      </c>
      <c r="U4266" s="6">
        <v>1842.59</v>
      </c>
      <c r="V4266" s="6">
        <v>151.00000542714332</v>
      </c>
    </row>
    <row r="4267" spans="1:22" x14ac:dyDescent="0.25">
      <c r="A4267" t="s">
        <v>980</v>
      </c>
      <c r="B4267" t="str">
        <f>VLOOKUP(A4267,Códigos!$H$3:$I$19,2,0)</f>
        <v>JENNY GOMEZ VALENCIA</v>
      </c>
      <c r="C4267" t="s">
        <v>1696</v>
      </c>
      <c r="D4267" s="2">
        <v>42145</v>
      </c>
      <c r="E4267" s="2" t="s">
        <v>9285</v>
      </c>
      <c r="F4267">
        <v>0</v>
      </c>
      <c r="G4267" t="s">
        <v>291</v>
      </c>
      <c r="H4267" t="str">
        <f>VLOOKUP(G4267,Códigos!$K$2:$L$250,2,0)</f>
        <v>SYLOID ED-30</v>
      </c>
      <c r="I4267" s="1">
        <v>50</v>
      </c>
      <c r="J4267" s="6">
        <v>900000</v>
      </c>
      <c r="K4267" t="s">
        <v>1301</v>
      </c>
      <c r="L4267" t="str">
        <f>VLOOKUP(K4267,Códigos!$N$2:$O$376,2,0)</f>
        <v>RG COFFINS S.A.S</v>
      </c>
      <c r="M4267" t="s">
        <v>21</v>
      </c>
      <c r="N4267" t="str">
        <f>VLOOKUP(M4267,Códigos!$Q$2:$R$26,2,0)</f>
        <v>GENENCOR CUERO</v>
      </c>
      <c r="O4267" t="s">
        <v>594</v>
      </c>
      <c r="P4267" t="str">
        <f>VLOOKUP(O4267,Códigos!$B$2:$C$19,2,0)</f>
        <v>VALLE DEL CAUCA</v>
      </c>
      <c r="Q4267" t="s">
        <v>595</v>
      </c>
      <c r="R4267" t="str">
        <f>VLOOKUP(Q4267,Códigos!$E$2:$F$52,2,0)</f>
        <v>CALI</v>
      </c>
      <c r="S4267" t="s">
        <v>21</v>
      </c>
      <c r="T4267" t="str">
        <f>VLOOKUP(S4267,Códigos!$T$3:$U$14,2,0)</f>
        <v>ESPECIALIDADES QUIMICAS</v>
      </c>
      <c r="U4267" s="6">
        <v>1842.59</v>
      </c>
      <c r="V4267" s="6">
        <v>488.44289831161575</v>
      </c>
    </row>
    <row r="4268" spans="1:22" x14ac:dyDescent="0.25">
      <c r="A4268" t="s">
        <v>980</v>
      </c>
      <c r="B4268" t="str">
        <f>VLOOKUP(A4268,Códigos!$H$3:$I$19,2,0)</f>
        <v>JENNY GOMEZ VALENCIA</v>
      </c>
      <c r="C4268" t="s">
        <v>2050</v>
      </c>
      <c r="D4268" s="2">
        <v>42145</v>
      </c>
      <c r="E4268" s="2" t="s">
        <v>9285</v>
      </c>
      <c r="F4268">
        <v>30</v>
      </c>
      <c r="G4268" t="s">
        <v>2028</v>
      </c>
      <c r="H4268" t="str">
        <f>VLOOKUP(G4268,Códigos!$K$2:$L$250,2,0)</f>
        <v>INDISIL K EFFECT</v>
      </c>
      <c r="I4268" s="1">
        <v>30</v>
      </c>
      <c r="J4268" s="6">
        <v>210000</v>
      </c>
      <c r="K4268" t="s">
        <v>1377</v>
      </c>
      <c r="L4268" t="str">
        <f>VLOOKUP(K4268,Códigos!$N$2:$O$376,2,0)</f>
        <v>ARDILA ALVAREZ JAIME</v>
      </c>
      <c r="M4268" t="s">
        <v>231</v>
      </c>
      <c r="N4268" t="str">
        <f>VLOOKUP(M4268,Códigos!$Q$2:$R$26,2,0)</f>
        <v>QUIMICA PRODES</v>
      </c>
      <c r="O4268" t="s">
        <v>1084</v>
      </c>
      <c r="P4268" t="str">
        <f>VLOOKUP(O4268,Códigos!$B$2:$C$19,2,0)</f>
        <v>RISARALDA</v>
      </c>
      <c r="Q4268" t="s">
        <v>1085</v>
      </c>
      <c r="R4268" t="str">
        <f>VLOOKUP(Q4268,Códigos!$E$2:$F$52,2,0)</f>
        <v>DOSQUEBRADAS</v>
      </c>
      <c r="S4268" t="s">
        <v>19</v>
      </c>
      <c r="T4268" t="str">
        <f>VLOOKUP(S4268,Códigos!$T$3:$U$14,2,0)</f>
        <v>BIOINDUSTRIA</v>
      </c>
      <c r="U4268" s="6">
        <v>1842.59</v>
      </c>
      <c r="V4268" s="6">
        <v>113.97000960604367</v>
      </c>
    </row>
    <row r="4269" spans="1:22" x14ac:dyDescent="0.25">
      <c r="A4269" t="s">
        <v>4188</v>
      </c>
      <c r="B4269" t="str">
        <f>VLOOKUP(A4269,Códigos!$H$3:$I$19,2,0)</f>
        <v>ELIANA LONDOÑO - TEXTIL</v>
      </c>
      <c r="C4269" t="s">
        <v>5480</v>
      </c>
      <c r="D4269" s="2">
        <v>42145</v>
      </c>
      <c r="E4269" s="2" t="s">
        <v>9285</v>
      </c>
      <c r="F4269">
        <v>30</v>
      </c>
      <c r="G4269" t="s">
        <v>1979</v>
      </c>
      <c r="H4269" t="str">
        <f>VLOOKUP(G4269,Códigos!$K$2:$L$250,2,0)</f>
        <v>INDICANT-COLOR</v>
      </c>
      <c r="I4269" s="1">
        <v>100</v>
      </c>
      <c r="J4269" s="6">
        <v>750000</v>
      </c>
      <c r="K4269" t="s">
        <v>4316</v>
      </c>
      <c r="L4269" t="str">
        <f>VLOOKUP(K4269,Códigos!$N$2:$O$376,2,0)</f>
        <v>PERMODA LIMITADA</v>
      </c>
      <c r="M4269" t="s">
        <v>980</v>
      </c>
      <c r="N4269" t="str">
        <f>VLOOKUP(M4269,Códigos!$Q$2:$R$26,2,0)</f>
        <v>ANDICOL</v>
      </c>
      <c r="O4269" t="s">
        <v>119</v>
      </c>
      <c r="P4269" t="str">
        <f>VLOOKUP(O4269,Códigos!$B$2:$C$19,2,0)</f>
        <v>CUNDINAMARCA</v>
      </c>
      <c r="Q4269" t="s">
        <v>28</v>
      </c>
      <c r="R4269" t="str">
        <f>VLOOKUP(Q4269,Códigos!$E$2:$F$52,2,0)</f>
        <v>BOGOTÁ, D.C.</v>
      </c>
      <c r="S4269" t="s">
        <v>19</v>
      </c>
      <c r="T4269" t="str">
        <f>VLOOKUP(S4269,Códigos!$T$3:$U$14,2,0)</f>
        <v>BIOINDUSTRIA</v>
      </c>
      <c r="U4269" s="6">
        <v>1842.59</v>
      </c>
      <c r="V4269" s="6">
        <v>407.03574859301312</v>
      </c>
    </row>
    <row r="4270" spans="1:22" x14ac:dyDescent="0.25">
      <c r="A4270" t="s">
        <v>969</v>
      </c>
      <c r="B4270" t="str">
        <f>VLOOKUP(A4270,Códigos!$H$3:$I$19,2,0)</f>
        <v>MARIA ELENA PELAEZ</v>
      </c>
      <c r="C4270" t="s">
        <v>6111</v>
      </c>
      <c r="D4270" s="2">
        <v>42145</v>
      </c>
      <c r="E4270" s="2" t="s">
        <v>9285</v>
      </c>
      <c r="F4270">
        <v>0</v>
      </c>
      <c r="G4270" t="s">
        <v>1144</v>
      </c>
      <c r="H4270" t="str">
        <f>VLOOKUP(G4270,Códigos!$K$2:$L$250,2,0)</f>
        <v>INDIPRINT XT 56</v>
      </c>
      <c r="I4270" s="1">
        <v>40</v>
      </c>
      <c r="J4270" s="6">
        <v>212000</v>
      </c>
      <c r="K4270" t="s">
        <v>3873</v>
      </c>
      <c r="L4270" t="str">
        <f>VLOOKUP(K4270,Códigos!$N$2:$O$376,2,0)</f>
        <v>TOBON MONCADA WILFREDY ALONSO</v>
      </c>
      <c r="M4270" t="s">
        <v>19</v>
      </c>
      <c r="N4270" t="str">
        <f>VLOOKUP(M4270,Códigos!$Q$2:$R$26,2,0)</f>
        <v>BASF QUIMICA</v>
      </c>
      <c r="O4270" t="s">
        <v>39</v>
      </c>
      <c r="P4270" t="str">
        <f>VLOOKUP(O4270,Códigos!$B$2:$C$19,2,0)</f>
        <v>ANTIOQUIA</v>
      </c>
      <c r="Q4270" t="s">
        <v>2729</v>
      </c>
      <c r="R4270" t="str">
        <f>VLOOKUP(Q4270,Códigos!$E$2:$F$52,2,0)</f>
        <v>MEDELLÍN</v>
      </c>
      <c r="S4270" t="s">
        <v>19</v>
      </c>
      <c r="T4270" t="str">
        <f>VLOOKUP(S4270,Códigos!$T$3:$U$14,2,0)</f>
        <v>BIOINDUSTRIA</v>
      </c>
      <c r="U4270" s="6">
        <v>1842.59</v>
      </c>
      <c r="V4270" s="6">
        <v>115.05543826895837</v>
      </c>
    </row>
    <row r="4271" spans="1:22" x14ac:dyDescent="0.25">
      <c r="A4271" t="s">
        <v>980</v>
      </c>
      <c r="B4271" t="str">
        <f>VLOOKUP(A4271,Códigos!$H$3:$I$19,2,0)</f>
        <v>JENNY GOMEZ VALENCIA</v>
      </c>
      <c r="C4271" t="s">
        <v>1695</v>
      </c>
      <c r="D4271" s="2">
        <v>42145</v>
      </c>
      <c r="E4271" s="2" t="s">
        <v>9285</v>
      </c>
      <c r="F4271">
        <v>60</v>
      </c>
      <c r="G4271" t="s">
        <v>291</v>
      </c>
      <c r="H4271" t="str">
        <f>VLOOKUP(G4271,Códigos!$K$2:$L$250,2,0)</f>
        <v>SYLOID ED-30</v>
      </c>
      <c r="I4271" s="1">
        <v>120</v>
      </c>
      <c r="J4271" s="6">
        <v>2430000</v>
      </c>
      <c r="K4271" t="s">
        <v>1099</v>
      </c>
      <c r="L4271" t="str">
        <f>VLOOKUP(K4271,Códigos!$N$2:$O$376,2,0)</f>
        <v>INDUSTRIAS LEMBER S.A.</v>
      </c>
      <c r="M4271" t="s">
        <v>21</v>
      </c>
      <c r="N4271" t="str">
        <f>VLOOKUP(M4271,Códigos!$Q$2:$R$26,2,0)</f>
        <v>GENENCOR CUERO</v>
      </c>
      <c r="O4271" t="s">
        <v>594</v>
      </c>
      <c r="P4271" t="str">
        <f>VLOOKUP(O4271,Códigos!$B$2:$C$19,2,0)</f>
        <v>VALLE DEL CAUCA</v>
      </c>
      <c r="Q4271" t="s">
        <v>1102</v>
      </c>
      <c r="R4271" t="str">
        <f>VLOOKUP(Q4271,Códigos!$E$2:$F$52,2,0)</f>
        <v>YUMBO</v>
      </c>
      <c r="S4271" t="s">
        <v>21</v>
      </c>
      <c r="T4271" t="str">
        <f>VLOOKUP(S4271,Códigos!$T$3:$U$14,2,0)</f>
        <v>ESPECIALIDADES QUIMICAS</v>
      </c>
      <c r="U4271" s="6">
        <v>1842.59</v>
      </c>
      <c r="V4271" s="6">
        <v>1318.7958254413625</v>
      </c>
    </row>
    <row r="4272" spans="1:22" x14ac:dyDescent="0.25">
      <c r="A4272" t="s">
        <v>2952</v>
      </c>
      <c r="B4272" t="str">
        <f>VLOOKUP(A4272,Códigos!$H$3:$I$19,2,0)</f>
        <v>SUSANA ESTRADA E.</v>
      </c>
      <c r="C4272" t="s">
        <v>4157</v>
      </c>
      <c r="D4272" s="2">
        <v>42145</v>
      </c>
      <c r="E4272" s="2" t="s">
        <v>9285</v>
      </c>
      <c r="F4272">
        <v>60</v>
      </c>
      <c r="G4272" t="s">
        <v>616</v>
      </c>
      <c r="H4272" t="str">
        <f>VLOOKUP(G4272,Códigos!$K$2:$L$250,2,0)</f>
        <v>Q2-5211</v>
      </c>
      <c r="I4272" s="1">
        <v>800</v>
      </c>
      <c r="J4272" s="6">
        <v>34979728</v>
      </c>
      <c r="K4272" t="s">
        <v>3049</v>
      </c>
      <c r="L4272" t="str">
        <f>VLOOKUP(K4272,Códigos!$N$2:$O$376,2,0)</f>
        <v>INVESA S.A.</v>
      </c>
      <c r="M4272" t="s">
        <v>577</v>
      </c>
      <c r="N4272" t="str">
        <f>VLOOKUP(M4272,Códigos!$Q$2:$R$26,2,0)</f>
        <v>XIAMETER</v>
      </c>
      <c r="O4272" t="s">
        <v>39</v>
      </c>
      <c r="P4272" t="str">
        <f>VLOOKUP(O4272,Códigos!$B$2:$C$19,2,0)</f>
        <v>ANTIOQUIA</v>
      </c>
      <c r="Q4272" t="s">
        <v>3051</v>
      </c>
      <c r="R4272" t="str">
        <f>VLOOKUP(Q4272,Códigos!$E$2:$F$52,2,0)</f>
        <v>ENVIGADO</v>
      </c>
      <c r="S4272" t="s">
        <v>21</v>
      </c>
      <c r="T4272" t="str">
        <f>VLOOKUP(S4272,Códigos!$T$3:$U$14,2,0)</f>
        <v>ESPECIALIDADES QUIMICAS</v>
      </c>
      <c r="U4272" s="6">
        <v>1842.59</v>
      </c>
      <c r="V4272" s="6">
        <v>18983.999696079976</v>
      </c>
    </row>
    <row r="4273" spans="1:22" x14ac:dyDescent="0.25">
      <c r="A4273" t="s">
        <v>231</v>
      </c>
      <c r="B4273" t="str">
        <f>VLOOKUP(A4273,Códigos!$H$3:$I$19,2,0)</f>
        <v>NATALY VELA</v>
      </c>
      <c r="C4273" t="s">
        <v>2857</v>
      </c>
      <c r="D4273" s="2">
        <v>42146</v>
      </c>
      <c r="E4273" s="2" t="s">
        <v>9285</v>
      </c>
      <c r="F4273">
        <v>0</v>
      </c>
      <c r="G4273" t="s">
        <v>1018</v>
      </c>
      <c r="H4273" t="str">
        <f>VLOOKUP(G4273,Códigos!$K$2:$L$250,2,0)</f>
        <v>SAFALE US-05 * 500GRM</v>
      </c>
      <c r="I4273" s="1">
        <v>2</v>
      </c>
      <c r="J4273" s="6">
        <v>456519.08</v>
      </c>
      <c r="K4273" t="s">
        <v>1037</v>
      </c>
      <c r="L4273" t="str">
        <f>VLOOKUP(K4273,Códigos!$N$2:$O$376,2,0)</f>
        <v>BODEGAS SANTA LUCIA LIMITADA</v>
      </c>
      <c r="M4273" t="s">
        <v>1016</v>
      </c>
      <c r="N4273" t="str">
        <f>VLOOKUP(M4273,Códigos!$Q$2:$R$26,2,0)</f>
        <v>FERMENTIS- SAFMEX</v>
      </c>
      <c r="O4273" t="s">
        <v>361</v>
      </c>
      <c r="P4273" t="str">
        <f>VLOOKUP(O4273,Códigos!$B$2:$C$19,2,0)</f>
        <v>TOLIMA</v>
      </c>
      <c r="Q4273" t="s">
        <v>362</v>
      </c>
      <c r="R4273" t="str">
        <f>VLOOKUP(Q4273,Códigos!$E$2:$F$52,2,0)</f>
        <v>IBAGUÉ</v>
      </c>
      <c r="S4273" t="s">
        <v>19</v>
      </c>
      <c r="T4273" t="str">
        <f>VLOOKUP(S4273,Códigos!$T$3:$U$14,2,0)</f>
        <v>BIOINDUSTRIA</v>
      </c>
      <c r="U4273" s="6">
        <v>1846.76</v>
      </c>
      <c r="V4273" s="6">
        <v>247.20000433191103</v>
      </c>
    </row>
    <row r="4274" spans="1:22" x14ac:dyDescent="0.25">
      <c r="A4274" t="s">
        <v>969</v>
      </c>
      <c r="B4274" t="str">
        <f>VLOOKUP(A4274,Códigos!$H$3:$I$19,2,0)</f>
        <v>MARIA ELENA PELAEZ</v>
      </c>
      <c r="C4274" t="s">
        <v>6995</v>
      </c>
      <c r="D4274" s="2">
        <v>42146</v>
      </c>
      <c r="E4274" s="2" t="s">
        <v>9285</v>
      </c>
      <c r="F4274">
        <v>0</v>
      </c>
      <c r="G4274" t="s">
        <v>1317</v>
      </c>
      <c r="H4274" t="str">
        <f>VLOOKUP(G4274,Códigos!$K$2:$L$250,2,0)</f>
        <v>INDICLEAN BO</v>
      </c>
      <c r="I4274" s="1">
        <v>-20</v>
      </c>
      <c r="J4274" s="6">
        <v>-186900</v>
      </c>
      <c r="K4274" t="s">
        <v>1275</v>
      </c>
      <c r="L4274" t="str">
        <f>VLOOKUP(K4274,Códigos!$N$2:$O$376,2,0)</f>
        <v>CO &amp; TEX   S.A.S.</v>
      </c>
      <c r="M4274" t="s">
        <v>21</v>
      </c>
      <c r="N4274" t="str">
        <f>VLOOKUP(M4274,Códigos!$Q$2:$R$26,2,0)</f>
        <v>GENENCOR CUERO</v>
      </c>
      <c r="O4274" t="s">
        <v>1084</v>
      </c>
      <c r="P4274" t="str">
        <f>VLOOKUP(O4274,Códigos!$B$2:$C$19,2,0)</f>
        <v>RISARALDA</v>
      </c>
      <c r="Q4274" t="s">
        <v>1085</v>
      </c>
      <c r="R4274" t="str">
        <f>VLOOKUP(Q4274,Códigos!$E$2:$F$52,2,0)</f>
        <v>DOSQUEBRADAS</v>
      </c>
      <c r="S4274" t="s">
        <v>19</v>
      </c>
      <c r="T4274" t="str">
        <f>VLOOKUP(S4274,Códigos!$T$3:$U$14,2,0)</f>
        <v>BIOINDUSTRIA</v>
      </c>
      <c r="U4274" s="6">
        <v>1846.76</v>
      </c>
      <c r="V4274" s="6">
        <v>-101.20427126426823</v>
      </c>
    </row>
    <row r="4275" spans="1:22" x14ac:dyDescent="0.25">
      <c r="A4275" t="s">
        <v>969</v>
      </c>
      <c r="B4275" t="str">
        <f>VLOOKUP(A4275,Códigos!$H$3:$I$19,2,0)</f>
        <v>MARIA ELENA PELAEZ</v>
      </c>
      <c r="C4275" t="s">
        <v>7006</v>
      </c>
      <c r="D4275" s="2">
        <v>42146</v>
      </c>
      <c r="E4275" s="2" t="s">
        <v>9285</v>
      </c>
      <c r="F4275">
        <v>60</v>
      </c>
      <c r="G4275" t="s">
        <v>1259</v>
      </c>
      <c r="H4275" t="str">
        <f>VLOOKUP(G4275,Códigos!$K$2:$L$250,2,0)</f>
        <v>INDIXELL NEUTRAFLEX</v>
      </c>
      <c r="I4275" s="1">
        <v>3</v>
      </c>
      <c r="J4275" s="6">
        <v>240000</v>
      </c>
      <c r="K4275" t="s">
        <v>6195</v>
      </c>
      <c r="L4275" t="str">
        <f>VLOOKUP(K4275,Códigos!$N$2:$O$376,2,0)</f>
        <v>PROINTEX S A S</v>
      </c>
      <c r="M4275" t="s">
        <v>21</v>
      </c>
      <c r="N4275" t="str">
        <f>VLOOKUP(M4275,Códigos!$Q$2:$R$26,2,0)</f>
        <v>GENENCOR CUERO</v>
      </c>
      <c r="O4275" t="s">
        <v>39</v>
      </c>
      <c r="P4275" t="str">
        <f>VLOOKUP(O4275,Códigos!$B$2:$C$19,2,0)</f>
        <v>ANTIOQUIA</v>
      </c>
      <c r="Q4275" t="s">
        <v>4184</v>
      </c>
      <c r="R4275" t="str">
        <f>VLOOKUP(Q4275,Códigos!$E$2:$F$52,2,0)</f>
        <v>DONMATÍAS</v>
      </c>
      <c r="S4275" t="s">
        <v>19</v>
      </c>
      <c r="T4275" t="str">
        <f>VLOOKUP(S4275,Códigos!$T$3:$U$14,2,0)</f>
        <v>BIOINDUSTRIA</v>
      </c>
      <c r="U4275" s="6">
        <v>1846.76</v>
      </c>
      <c r="V4275" s="6">
        <v>129.95733067642792</v>
      </c>
    </row>
    <row r="4276" spans="1:22" x14ac:dyDescent="0.25">
      <c r="A4276" t="s">
        <v>969</v>
      </c>
      <c r="B4276" t="str">
        <f>VLOOKUP(A4276,Códigos!$H$3:$I$19,2,0)</f>
        <v>MARIA ELENA PELAEZ</v>
      </c>
      <c r="C4276" t="s">
        <v>7005</v>
      </c>
      <c r="D4276" s="2">
        <v>42146</v>
      </c>
      <c r="E4276" s="2" t="s">
        <v>9285</v>
      </c>
      <c r="F4276">
        <v>60</v>
      </c>
      <c r="G4276" t="s">
        <v>6283</v>
      </c>
      <c r="H4276" t="str">
        <f>VLOOKUP(G4276,Códigos!$K$2:$L$250,2,0)</f>
        <v>INDINASA COL - GREEN</v>
      </c>
      <c r="I4276" s="1">
        <v>400</v>
      </c>
      <c r="J4276" s="6">
        <v>3288000</v>
      </c>
      <c r="K4276" t="s">
        <v>5661</v>
      </c>
      <c r="L4276" t="str">
        <f>VLOOKUP(K4276,Códigos!$N$2:$O$376,2,0)</f>
        <v>FABRICATO S A</v>
      </c>
      <c r="M4276" t="s">
        <v>21</v>
      </c>
      <c r="N4276" t="str">
        <f>VLOOKUP(M4276,Códigos!$Q$2:$R$26,2,0)</f>
        <v>GENENCOR CUERO</v>
      </c>
      <c r="O4276" t="s">
        <v>39</v>
      </c>
      <c r="P4276" t="str">
        <f>VLOOKUP(O4276,Códigos!$B$2:$C$19,2,0)</f>
        <v>ANTIOQUIA</v>
      </c>
      <c r="Q4276" t="s">
        <v>2962</v>
      </c>
      <c r="R4276" t="str">
        <f>VLOOKUP(Q4276,Códigos!$E$2:$F$52,2,0)</f>
        <v>BELLO</v>
      </c>
      <c r="S4276" t="s">
        <v>19</v>
      </c>
      <c r="T4276" t="str">
        <f>VLOOKUP(S4276,Códigos!$T$3:$U$14,2,0)</f>
        <v>BIOINDUSTRIA</v>
      </c>
      <c r="U4276" s="6">
        <v>1846.76</v>
      </c>
      <c r="V4276" s="6">
        <v>1780.4154302670622</v>
      </c>
    </row>
    <row r="4277" spans="1:22" x14ac:dyDescent="0.25">
      <c r="A4277" t="s">
        <v>980</v>
      </c>
      <c r="B4277" t="str">
        <f>VLOOKUP(A4277,Códigos!$H$3:$I$19,2,0)</f>
        <v>JENNY GOMEZ VALENCIA</v>
      </c>
      <c r="C4277" t="s">
        <v>1690</v>
      </c>
      <c r="D4277" s="2">
        <v>42146</v>
      </c>
      <c r="E4277" s="2" t="s">
        <v>9285</v>
      </c>
      <c r="F4277">
        <v>60</v>
      </c>
      <c r="G4277" t="s">
        <v>1317</v>
      </c>
      <c r="H4277" t="str">
        <f>VLOOKUP(G4277,Códigos!$K$2:$L$250,2,0)</f>
        <v>INDICLEAN BO</v>
      </c>
      <c r="I4277" s="1">
        <v>20</v>
      </c>
      <c r="J4277" s="6">
        <v>186900</v>
      </c>
      <c r="K4277" t="s">
        <v>1275</v>
      </c>
      <c r="L4277" t="str">
        <f>VLOOKUP(K4277,Códigos!$N$2:$O$376,2,0)</f>
        <v>CO &amp; TEX   S.A.S.</v>
      </c>
      <c r="M4277" t="s">
        <v>21</v>
      </c>
      <c r="N4277" t="str">
        <f>VLOOKUP(M4277,Códigos!$Q$2:$R$26,2,0)</f>
        <v>GENENCOR CUERO</v>
      </c>
      <c r="O4277" t="s">
        <v>1084</v>
      </c>
      <c r="P4277" t="str">
        <f>VLOOKUP(O4277,Códigos!$B$2:$C$19,2,0)</f>
        <v>RISARALDA</v>
      </c>
      <c r="Q4277" t="s">
        <v>1085</v>
      </c>
      <c r="R4277" t="str">
        <f>VLOOKUP(Q4277,Códigos!$E$2:$F$52,2,0)</f>
        <v>DOSQUEBRADAS</v>
      </c>
      <c r="S4277" t="s">
        <v>19</v>
      </c>
      <c r="T4277" t="str">
        <f>VLOOKUP(S4277,Códigos!$T$3:$U$14,2,0)</f>
        <v>BIOINDUSTRIA</v>
      </c>
      <c r="U4277" s="6">
        <v>1846.76</v>
      </c>
      <c r="V4277" s="6">
        <v>101.20427126426823</v>
      </c>
    </row>
    <row r="4278" spans="1:22" x14ac:dyDescent="0.25">
      <c r="A4278" t="s">
        <v>969</v>
      </c>
      <c r="B4278" t="str">
        <f>VLOOKUP(A4278,Códigos!$H$3:$I$19,2,0)</f>
        <v>MARIA ELENA PELAEZ</v>
      </c>
      <c r="C4278" t="s">
        <v>7007</v>
      </c>
      <c r="D4278" s="2">
        <v>42146</v>
      </c>
      <c r="E4278" s="2" t="s">
        <v>9285</v>
      </c>
      <c r="F4278">
        <v>60</v>
      </c>
      <c r="G4278" t="s">
        <v>1297</v>
      </c>
      <c r="H4278" t="str">
        <f>VLOOKUP(G4278,Códigos!$K$2:$L$250,2,0)</f>
        <v>INDIXELL NEUTRA 400 EX (SA)</v>
      </c>
      <c r="I4278" s="1">
        <v>25</v>
      </c>
      <c r="J4278" s="6">
        <v>217500</v>
      </c>
      <c r="K4278" t="s">
        <v>5841</v>
      </c>
      <c r="L4278" t="str">
        <f>VLOOKUP(K4278,Códigos!$N$2:$O$376,2,0)</f>
        <v>TEÑIDOS Y ACABADOS ASOCIADOS S A S</v>
      </c>
      <c r="M4278" t="s">
        <v>21</v>
      </c>
      <c r="N4278" t="str">
        <f>VLOOKUP(M4278,Códigos!$Q$2:$R$26,2,0)</f>
        <v>GENENCOR CUERO</v>
      </c>
      <c r="O4278" t="s">
        <v>39</v>
      </c>
      <c r="P4278" t="str">
        <f>VLOOKUP(O4278,Códigos!$B$2:$C$19,2,0)</f>
        <v>ANTIOQUIA</v>
      </c>
      <c r="Q4278" t="s">
        <v>998</v>
      </c>
      <c r="R4278" t="str">
        <f>VLOOKUP(Q4278,Códigos!$E$2:$F$52,2,0)</f>
        <v>ITAGÜÍ</v>
      </c>
      <c r="S4278" t="s">
        <v>19</v>
      </c>
      <c r="T4278" t="str">
        <f>VLOOKUP(S4278,Códigos!$T$3:$U$14,2,0)</f>
        <v>BIOINDUSTRIA</v>
      </c>
      <c r="U4278" s="6">
        <v>1846.76</v>
      </c>
      <c r="V4278" s="6">
        <v>117.7738309255128</v>
      </c>
    </row>
    <row r="4279" spans="1:22" x14ac:dyDescent="0.25">
      <c r="A4279" t="s">
        <v>2952</v>
      </c>
      <c r="B4279" t="str">
        <f>VLOOKUP(A4279,Códigos!$H$3:$I$19,2,0)</f>
        <v>SUSANA ESTRADA E.</v>
      </c>
      <c r="C4279" t="s">
        <v>3711</v>
      </c>
      <c r="D4279" s="2">
        <v>42146</v>
      </c>
      <c r="E4279" s="2" t="s">
        <v>9285</v>
      </c>
      <c r="F4279">
        <v>30</v>
      </c>
      <c r="G4279" t="s">
        <v>303</v>
      </c>
      <c r="H4279" t="str">
        <f>VLOOKUP(G4279,Códigos!$K$2:$L$250,2,0)</f>
        <v>SYLOWHITE SM 405</v>
      </c>
      <c r="I4279" s="1">
        <v>25</v>
      </c>
      <c r="J4279" s="6">
        <v>163750</v>
      </c>
      <c r="K4279" t="s">
        <v>3241</v>
      </c>
      <c r="L4279" t="str">
        <f>VLOOKUP(K4279,Códigos!$N$2:$O$376,2,0)</f>
        <v>PINTURAS AZTECA S A S</v>
      </c>
      <c r="M4279" t="s">
        <v>21</v>
      </c>
      <c r="N4279" t="str">
        <f>VLOOKUP(M4279,Códigos!$Q$2:$R$26,2,0)</f>
        <v>GENENCOR CUERO</v>
      </c>
      <c r="O4279" t="s">
        <v>39</v>
      </c>
      <c r="P4279" t="str">
        <f>VLOOKUP(O4279,Códigos!$B$2:$C$19,2,0)</f>
        <v>ANTIOQUIA</v>
      </c>
      <c r="Q4279" t="s">
        <v>2729</v>
      </c>
      <c r="R4279" t="str">
        <f>VLOOKUP(Q4279,Códigos!$E$2:$F$52,2,0)</f>
        <v>MEDELLÍN</v>
      </c>
      <c r="S4279" t="s">
        <v>21</v>
      </c>
      <c r="T4279" t="str">
        <f>VLOOKUP(S4279,Códigos!$T$3:$U$14,2,0)</f>
        <v>ESPECIALIDADES QUIMICAS</v>
      </c>
      <c r="U4279" s="6">
        <v>1846.76</v>
      </c>
      <c r="V4279" s="6">
        <v>88.668803742771118</v>
      </c>
    </row>
    <row r="4280" spans="1:22" x14ac:dyDescent="0.25">
      <c r="A4280" t="s">
        <v>980</v>
      </c>
      <c r="B4280" t="str">
        <f>VLOOKUP(A4280,Códigos!$H$3:$I$19,2,0)</f>
        <v>JENNY GOMEZ VALENCIA</v>
      </c>
      <c r="C4280" t="s">
        <v>1690</v>
      </c>
      <c r="D4280" s="2">
        <v>42146</v>
      </c>
      <c r="E4280" s="2" t="s">
        <v>9285</v>
      </c>
      <c r="F4280">
        <v>60</v>
      </c>
      <c r="G4280" t="s">
        <v>2028</v>
      </c>
      <c r="H4280" t="str">
        <f>VLOOKUP(G4280,Códigos!$K$2:$L$250,2,0)</f>
        <v>INDISIL K EFFECT</v>
      </c>
      <c r="I4280" s="1">
        <v>150</v>
      </c>
      <c r="J4280" s="6">
        <v>945000</v>
      </c>
      <c r="K4280" t="s">
        <v>1275</v>
      </c>
      <c r="L4280" t="str">
        <f>VLOOKUP(K4280,Códigos!$N$2:$O$376,2,0)</f>
        <v>CO &amp; TEX   S.A.S.</v>
      </c>
      <c r="M4280" t="s">
        <v>231</v>
      </c>
      <c r="N4280" t="str">
        <f>VLOOKUP(M4280,Códigos!$Q$2:$R$26,2,0)</f>
        <v>QUIMICA PRODES</v>
      </c>
      <c r="O4280" t="s">
        <v>1084</v>
      </c>
      <c r="P4280" t="str">
        <f>VLOOKUP(O4280,Códigos!$B$2:$C$19,2,0)</f>
        <v>RISARALDA</v>
      </c>
      <c r="Q4280" t="s">
        <v>1085</v>
      </c>
      <c r="R4280" t="str">
        <f>VLOOKUP(Q4280,Códigos!$E$2:$F$52,2,0)</f>
        <v>DOSQUEBRADAS</v>
      </c>
      <c r="S4280" t="s">
        <v>19</v>
      </c>
      <c r="T4280" t="str">
        <f>VLOOKUP(S4280,Códigos!$T$3:$U$14,2,0)</f>
        <v>BIOINDUSTRIA</v>
      </c>
      <c r="U4280" s="6">
        <v>1846.76</v>
      </c>
      <c r="V4280" s="6">
        <v>511.70698953843487</v>
      </c>
    </row>
    <row r="4281" spans="1:22" x14ac:dyDescent="0.25">
      <c r="A4281" t="s">
        <v>2952</v>
      </c>
      <c r="B4281" t="str">
        <f>VLOOKUP(A4281,Códigos!$H$3:$I$19,2,0)</f>
        <v>SUSANA ESTRADA E.</v>
      </c>
      <c r="C4281" t="s">
        <v>4162</v>
      </c>
      <c r="D4281" s="2">
        <v>42146</v>
      </c>
      <c r="E4281" s="2" t="s">
        <v>9285</v>
      </c>
      <c r="F4281">
        <v>60</v>
      </c>
      <c r="G4281" t="s">
        <v>665</v>
      </c>
      <c r="H4281" t="str">
        <f>VLOOKUP(G4281,Códigos!$K$2:$L$250,2,0)</f>
        <v>SILANO Z-6300</v>
      </c>
      <c r="I4281" s="1">
        <v>380</v>
      </c>
      <c r="J4281" s="6">
        <v>5263266</v>
      </c>
      <c r="K4281" t="s">
        <v>2971</v>
      </c>
      <c r="L4281" t="str">
        <f>VLOOKUP(K4281,Códigos!$N$2:$O$376,2,0)</f>
        <v>COLORQUIMICA S.A.</v>
      </c>
      <c r="M4281" t="s">
        <v>577</v>
      </c>
      <c r="N4281" t="str">
        <f>VLOOKUP(M4281,Códigos!$Q$2:$R$26,2,0)</f>
        <v>XIAMETER</v>
      </c>
      <c r="O4281" t="s">
        <v>39</v>
      </c>
      <c r="P4281" t="str">
        <f>VLOOKUP(O4281,Códigos!$B$2:$C$19,2,0)</f>
        <v>ANTIOQUIA</v>
      </c>
      <c r="Q4281" t="s">
        <v>2949</v>
      </c>
      <c r="R4281" t="str">
        <f>VLOOKUP(Q4281,Códigos!$E$2:$F$52,2,0)</f>
        <v>LA ESTRELLA</v>
      </c>
      <c r="S4281" t="s">
        <v>21</v>
      </c>
      <c r="T4281" t="str">
        <f>VLOOKUP(S4281,Códigos!$T$3:$U$14,2,0)</f>
        <v>ESPECIALIDADES QUIMICAS</v>
      </c>
      <c r="U4281" s="6">
        <v>1846.76</v>
      </c>
      <c r="V4281" s="6">
        <v>2850</v>
      </c>
    </row>
    <row r="4282" spans="1:22" x14ac:dyDescent="0.25">
      <c r="A4282" t="s">
        <v>231</v>
      </c>
      <c r="B4282" t="str">
        <f>VLOOKUP(A4282,Códigos!$H$3:$I$19,2,0)</f>
        <v>NATALY VELA</v>
      </c>
      <c r="C4282" t="s">
        <v>2345</v>
      </c>
      <c r="D4282" s="2">
        <v>42146</v>
      </c>
      <c r="E4282" s="2" t="s">
        <v>9285</v>
      </c>
      <c r="F4282">
        <v>15</v>
      </c>
      <c r="G4282" t="s">
        <v>749</v>
      </c>
      <c r="H4282" t="str">
        <f>VLOOKUP(G4282,Códigos!$K$2:$L$250,2,0)</f>
        <v>TAN G PLUS</v>
      </c>
      <c r="I4282" s="1">
        <v>20</v>
      </c>
      <c r="J4282" s="6">
        <v>886444.8</v>
      </c>
      <c r="K4282" t="s">
        <v>2290</v>
      </c>
      <c r="L4282" t="str">
        <f>VLOOKUP(K4282,Códigos!$N$2:$O$376,2,0)</f>
        <v>PRODUCTOS PARA CUERO PROCUR S.A.</v>
      </c>
      <c r="M4282" t="s">
        <v>21</v>
      </c>
      <c r="N4282" t="str">
        <f>VLOOKUP(M4282,Códigos!$Q$2:$R$26,2,0)</f>
        <v>GENENCOR CUERO</v>
      </c>
      <c r="O4282" t="s">
        <v>27</v>
      </c>
      <c r="P4282" t="str">
        <f>VLOOKUP(O4282,Códigos!$B$2:$C$19,2,0)</f>
        <v>BOGOTÁ, D.C.</v>
      </c>
      <c r="Q4282" t="s">
        <v>28</v>
      </c>
      <c r="R4282" t="str">
        <f>VLOOKUP(Q4282,Códigos!$E$2:$F$52,2,0)</f>
        <v>BOGOTÁ, D.C.</v>
      </c>
      <c r="S4282" t="s">
        <v>19</v>
      </c>
      <c r="T4282" t="str">
        <f>VLOOKUP(S4282,Códigos!$T$3:$U$14,2,0)</f>
        <v>BIOINDUSTRIA</v>
      </c>
      <c r="U4282" s="6">
        <v>1846.76</v>
      </c>
      <c r="V4282" s="6">
        <v>480</v>
      </c>
    </row>
    <row r="4283" spans="1:22" x14ac:dyDescent="0.25">
      <c r="A4283" t="s">
        <v>2952</v>
      </c>
      <c r="B4283" t="str">
        <f>VLOOKUP(A4283,Códigos!$H$3:$I$19,2,0)</f>
        <v>SUSANA ESTRADA E.</v>
      </c>
      <c r="C4283" t="s">
        <v>3712</v>
      </c>
      <c r="D4283" s="2">
        <v>42146</v>
      </c>
      <c r="E4283" s="2" t="s">
        <v>9285</v>
      </c>
      <c r="F4283">
        <v>60</v>
      </c>
      <c r="G4283" t="s">
        <v>291</v>
      </c>
      <c r="H4283" t="str">
        <f>VLOOKUP(G4283,Códigos!$K$2:$L$250,2,0)</f>
        <v>SYLOID ED-30</v>
      </c>
      <c r="I4283" s="1">
        <v>30</v>
      </c>
      <c r="J4283" s="6">
        <v>604998.6</v>
      </c>
      <c r="K4283" t="s">
        <v>3238</v>
      </c>
      <c r="L4283" t="str">
        <f>VLOOKUP(K4283,Códigos!$N$2:$O$376,2,0)</f>
        <v>QUIMILAC</v>
      </c>
      <c r="M4283" t="s">
        <v>21</v>
      </c>
      <c r="N4283" t="str">
        <f>VLOOKUP(M4283,Códigos!$Q$2:$R$26,2,0)</f>
        <v>GENENCOR CUERO</v>
      </c>
      <c r="O4283" t="s">
        <v>39</v>
      </c>
      <c r="P4283" t="str">
        <f>VLOOKUP(O4283,Códigos!$B$2:$C$19,2,0)</f>
        <v>ANTIOQUIA</v>
      </c>
      <c r="Q4283" t="s">
        <v>998</v>
      </c>
      <c r="R4283" t="str">
        <f>VLOOKUP(Q4283,Códigos!$E$2:$F$52,2,0)</f>
        <v>ITAGÜÍ</v>
      </c>
      <c r="S4283" t="s">
        <v>21</v>
      </c>
      <c r="T4283" t="str">
        <f>VLOOKUP(S4283,Códigos!$T$3:$U$14,2,0)</f>
        <v>ESPECIALIDADES QUIMICAS</v>
      </c>
      <c r="U4283" s="6">
        <v>1846.76</v>
      </c>
      <c r="V4283" s="6">
        <v>327.60001299573304</v>
      </c>
    </row>
    <row r="4284" spans="1:22" x14ac:dyDescent="0.25">
      <c r="A4284" t="s">
        <v>7896</v>
      </c>
      <c r="B4284" t="str">
        <f>VLOOKUP(A4284,Códigos!$H$3:$I$19,2,0)</f>
        <v>ALEXANDRA CASTILLO</v>
      </c>
      <c r="C4284" t="s">
        <v>8094</v>
      </c>
      <c r="D4284" s="2">
        <v>42146</v>
      </c>
      <c r="E4284" s="2" t="s">
        <v>9285</v>
      </c>
      <c r="F4284">
        <v>60</v>
      </c>
      <c r="G4284" t="s">
        <v>430</v>
      </c>
      <c r="H4284" t="str">
        <f>VLOOKUP(G4284,Códigos!$K$2:$L$250,2,0)</f>
        <v>SANTICIZER 160</v>
      </c>
      <c r="I4284" s="1">
        <v>230</v>
      </c>
      <c r="J4284" s="6">
        <v>2973283.6</v>
      </c>
      <c r="K4284" t="s">
        <v>329</v>
      </c>
      <c r="L4284" t="str">
        <f>VLOOKUP(K4284,Códigos!$N$2:$O$376,2,0)</f>
        <v>GRUPO KOPELLE LTDA</v>
      </c>
      <c r="M4284" t="s">
        <v>272</v>
      </c>
      <c r="N4284" t="str">
        <f>VLOOKUP(M4284,Códigos!$Q$2:$R$26,2,0)</f>
        <v>FERRO</v>
      </c>
      <c r="O4284" t="s">
        <v>119</v>
      </c>
      <c r="P4284" t="str">
        <f>VLOOKUP(O4284,Códigos!$B$2:$C$19,2,0)</f>
        <v>CUNDINAMARCA</v>
      </c>
      <c r="Q4284" t="s">
        <v>28</v>
      </c>
      <c r="R4284" t="str">
        <f>VLOOKUP(Q4284,Códigos!$E$2:$F$52,2,0)</f>
        <v>BOGOTÁ, D.C.</v>
      </c>
      <c r="S4284" t="s">
        <v>21</v>
      </c>
      <c r="T4284" t="str">
        <f>VLOOKUP(S4284,Códigos!$T$3:$U$14,2,0)</f>
        <v>ESPECIALIDADES QUIMICAS</v>
      </c>
      <c r="U4284" s="6">
        <v>1846.76</v>
      </c>
      <c r="V4284" s="6">
        <v>1610</v>
      </c>
    </row>
    <row r="4285" spans="1:22" x14ac:dyDescent="0.25">
      <c r="A4285" t="s">
        <v>969</v>
      </c>
      <c r="B4285" t="str">
        <f>VLOOKUP(A4285,Códigos!$H$3:$I$19,2,0)</f>
        <v>MARIA ELENA PELAEZ</v>
      </c>
      <c r="C4285" t="s">
        <v>6995</v>
      </c>
      <c r="D4285" s="2">
        <v>42146</v>
      </c>
      <c r="E4285" s="2" t="s">
        <v>9285</v>
      </c>
      <c r="F4285">
        <v>0</v>
      </c>
      <c r="G4285" t="s">
        <v>2028</v>
      </c>
      <c r="H4285" t="str">
        <f>VLOOKUP(G4285,Códigos!$K$2:$L$250,2,0)</f>
        <v>INDISIL K EFFECT</v>
      </c>
      <c r="I4285" s="1">
        <v>-150</v>
      </c>
      <c r="J4285" s="6">
        <v>-945000</v>
      </c>
      <c r="K4285" t="s">
        <v>1275</v>
      </c>
      <c r="L4285" t="str">
        <f>VLOOKUP(K4285,Códigos!$N$2:$O$376,2,0)</f>
        <v>CO &amp; TEX   S.A.S.</v>
      </c>
      <c r="M4285" t="s">
        <v>231</v>
      </c>
      <c r="N4285" t="str">
        <f>VLOOKUP(M4285,Códigos!$Q$2:$R$26,2,0)</f>
        <v>QUIMICA PRODES</v>
      </c>
      <c r="O4285" t="s">
        <v>1084</v>
      </c>
      <c r="P4285" t="str">
        <f>VLOOKUP(O4285,Códigos!$B$2:$C$19,2,0)</f>
        <v>RISARALDA</v>
      </c>
      <c r="Q4285" t="s">
        <v>1085</v>
      </c>
      <c r="R4285" t="str">
        <f>VLOOKUP(Q4285,Códigos!$E$2:$F$52,2,0)</f>
        <v>DOSQUEBRADAS</v>
      </c>
      <c r="S4285" t="s">
        <v>19</v>
      </c>
      <c r="T4285" t="str">
        <f>VLOOKUP(S4285,Códigos!$T$3:$U$14,2,0)</f>
        <v>BIOINDUSTRIA</v>
      </c>
      <c r="U4285" s="6">
        <v>1846.76</v>
      </c>
      <c r="V4285" s="6">
        <v>-511.70698953843487</v>
      </c>
    </row>
    <row r="4286" spans="1:22" x14ac:dyDescent="0.25">
      <c r="A4286" t="s">
        <v>980</v>
      </c>
      <c r="B4286" t="str">
        <f>VLOOKUP(A4286,Códigos!$H$3:$I$19,2,0)</f>
        <v>JENNY GOMEZ VALENCIA</v>
      </c>
      <c r="C4286" t="s">
        <v>1691</v>
      </c>
      <c r="D4286" s="2">
        <v>42147</v>
      </c>
      <c r="E4286" s="2" t="s">
        <v>9285</v>
      </c>
      <c r="F4286">
        <v>60</v>
      </c>
      <c r="G4286" t="s">
        <v>122</v>
      </c>
      <c r="H4286" t="str">
        <f>VLOOKUP(G4286,Códigos!$K$2:$L$250,2,0)</f>
        <v>ANTIPILLING 300 LUNA</v>
      </c>
      <c r="I4286" s="1">
        <v>100</v>
      </c>
      <c r="J4286" s="6">
        <v>900000</v>
      </c>
      <c r="K4286" t="s">
        <v>1275</v>
      </c>
      <c r="L4286" t="str">
        <f>VLOOKUP(K4286,Códigos!$N$2:$O$376,2,0)</f>
        <v>CO &amp; TEX   S.A.S.</v>
      </c>
      <c r="M4286" t="s">
        <v>21</v>
      </c>
      <c r="N4286" t="str">
        <f>VLOOKUP(M4286,Códigos!$Q$2:$R$26,2,0)</f>
        <v>GENENCOR CUERO</v>
      </c>
      <c r="O4286" t="s">
        <v>1084</v>
      </c>
      <c r="P4286" t="str">
        <f>VLOOKUP(O4286,Códigos!$B$2:$C$19,2,0)</f>
        <v>RISARALDA</v>
      </c>
      <c r="Q4286" t="s">
        <v>1085</v>
      </c>
      <c r="R4286" t="str">
        <f>VLOOKUP(Q4286,Códigos!$E$2:$F$52,2,0)</f>
        <v>DOSQUEBRADAS</v>
      </c>
      <c r="S4286" t="s">
        <v>19</v>
      </c>
      <c r="T4286" t="str">
        <f>VLOOKUP(S4286,Códigos!$T$3:$U$14,2,0)</f>
        <v>BIOINDUSTRIA</v>
      </c>
      <c r="U4286" s="6">
        <v>1850.55</v>
      </c>
      <c r="V4286" s="6">
        <v>486.34189835454328</v>
      </c>
    </row>
    <row r="4287" spans="1:22" x14ac:dyDescent="0.25">
      <c r="A4287" t="s">
        <v>969</v>
      </c>
      <c r="B4287" t="str">
        <f>VLOOKUP(A4287,Códigos!$H$3:$I$19,2,0)</f>
        <v>MARIA ELENA PELAEZ</v>
      </c>
      <c r="C4287" t="s">
        <v>7004</v>
      </c>
      <c r="D4287" s="2">
        <v>42147</v>
      </c>
      <c r="E4287" s="2" t="s">
        <v>9285</v>
      </c>
      <c r="F4287">
        <v>30</v>
      </c>
      <c r="G4287" t="s">
        <v>1387</v>
      </c>
      <c r="H4287" t="str">
        <f>VLOOKUP(G4287,Códigos!$K$2:$L$250,2,0)</f>
        <v>INDIBLEACH</v>
      </c>
      <c r="I4287" s="1">
        <v>25</v>
      </c>
      <c r="J4287" s="6">
        <v>175000</v>
      </c>
      <c r="K4287" t="s">
        <v>5798</v>
      </c>
      <c r="L4287" t="str">
        <f>VLOOKUP(K4287,Códigos!$N$2:$O$376,2,0)</f>
        <v>INTERWASH S.A.S.</v>
      </c>
      <c r="M4287" t="s">
        <v>21</v>
      </c>
      <c r="N4287" t="str">
        <f>VLOOKUP(M4287,Códigos!$Q$2:$R$26,2,0)</f>
        <v>GENENCOR CUERO</v>
      </c>
      <c r="O4287" t="s">
        <v>39</v>
      </c>
      <c r="P4287" t="str">
        <f>VLOOKUP(O4287,Códigos!$B$2:$C$19,2,0)</f>
        <v>ANTIOQUIA</v>
      </c>
      <c r="Q4287" t="s">
        <v>2729</v>
      </c>
      <c r="R4287" t="str">
        <f>VLOOKUP(Q4287,Códigos!$E$2:$F$52,2,0)</f>
        <v>MEDELLÍN</v>
      </c>
      <c r="S4287" t="s">
        <v>19</v>
      </c>
      <c r="T4287" t="str">
        <f>VLOOKUP(S4287,Códigos!$T$3:$U$14,2,0)</f>
        <v>BIOINDUSTRIA</v>
      </c>
      <c r="U4287" s="6">
        <v>1850.55</v>
      </c>
      <c r="V4287" s="6">
        <v>94.566480235605638</v>
      </c>
    </row>
    <row r="4288" spans="1:22" x14ac:dyDescent="0.25">
      <c r="A4288" t="s">
        <v>231</v>
      </c>
      <c r="B4288" t="str">
        <f>VLOOKUP(A4288,Códigos!$H$3:$I$19,2,0)</f>
        <v>NATALY VELA</v>
      </c>
      <c r="C4288" t="s">
        <v>2604</v>
      </c>
      <c r="D4288" s="2">
        <v>42147</v>
      </c>
      <c r="E4288" s="2" t="s">
        <v>9285</v>
      </c>
      <c r="F4288">
        <v>0</v>
      </c>
      <c r="G4288" t="s">
        <v>795</v>
      </c>
      <c r="H4288" t="str">
        <f>VLOOKUP(G4288,Códigos!$K$2:$L$250,2,0)</f>
        <v>PURAFECT 4000 L/ EFFECTENZ P 100</v>
      </c>
      <c r="I4288" s="1">
        <v>10</v>
      </c>
      <c r="J4288" s="6">
        <v>386943.9</v>
      </c>
      <c r="K4288" t="s">
        <v>823</v>
      </c>
      <c r="L4288" t="str">
        <f>VLOOKUP(K4288,Códigos!$N$2:$O$376,2,0)</f>
        <v>MADELSA SAS</v>
      </c>
      <c r="M4288" t="s">
        <v>793</v>
      </c>
      <c r="N4288" t="str">
        <f>VLOOKUP(M4288,Códigos!$Q$2:$R$26,2,0)</f>
        <v>GENENOR DETERGENTES</v>
      </c>
      <c r="O4288" t="s">
        <v>27</v>
      </c>
      <c r="P4288" t="str">
        <f>VLOOKUP(O4288,Códigos!$B$2:$C$19,2,0)</f>
        <v>BOGOTÁ, D.C.</v>
      </c>
      <c r="Q4288" t="s">
        <v>28</v>
      </c>
      <c r="R4288" t="str">
        <f>VLOOKUP(Q4288,Códigos!$E$2:$F$52,2,0)</f>
        <v>BOGOTÁ, D.C.</v>
      </c>
      <c r="S4288" t="s">
        <v>19</v>
      </c>
      <c r="T4288" t="str">
        <f>VLOOKUP(S4288,Códigos!$T$3:$U$14,2,0)</f>
        <v>BIOINDUSTRIA</v>
      </c>
      <c r="U4288" s="6">
        <v>1850.55</v>
      </c>
      <c r="V4288" s="6">
        <v>209.09670098078951</v>
      </c>
    </row>
    <row r="4289" spans="1:22" x14ac:dyDescent="0.25">
      <c r="A4289" t="s">
        <v>4188</v>
      </c>
      <c r="B4289" t="str">
        <f>VLOOKUP(A4289,Códigos!$H$3:$I$19,2,0)</f>
        <v>ELIANA LONDOÑO - TEXTIL</v>
      </c>
      <c r="C4289" t="s">
        <v>5138</v>
      </c>
      <c r="D4289" s="2">
        <v>42147</v>
      </c>
      <c r="E4289" s="2" t="s">
        <v>9285</v>
      </c>
      <c r="F4289">
        <v>30</v>
      </c>
      <c r="G4289" t="s">
        <v>1376</v>
      </c>
      <c r="H4289" t="str">
        <f>VLOOKUP(G4289,Códigos!$K$2:$L$250,2,0)</f>
        <v>ECOFADE LT-100</v>
      </c>
      <c r="I4289" s="1">
        <v>10</v>
      </c>
      <c r="J4289" s="6">
        <v>461690</v>
      </c>
      <c r="K4289" t="s">
        <v>4401</v>
      </c>
      <c r="L4289" t="str">
        <f>VLOOKUP(K4289,Códigos!$N$2:$O$376,2,0)</f>
        <v>TINTORERIA AMERICAN JEANS LIMITADA</v>
      </c>
      <c r="M4289" t="s">
        <v>21</v>
      </c>
      <c r="N4289" t="str">
        <f>VLOOKUP(M4289,Códigos!$Q$2:$R$26,2,0)</f>
        <v>GENENCOR CUERO</v>
      </c>
      <c r="O4289" t="s">
        <v>27</v>
      </c>
      <c r="P4289" t="str">
        <f>VLOOKUP(O4289,Códigos!$B$2:$C$19,2,0)</f>
        <v>BOGOTÁ, D.C.</v>
      </c>
      <c r="Q4289" t="s">
        <v>28</v>
      </c>
      <c r="R4289" t="str">
        <f>VLOOKUP(Q4289,Códigos!$E$2:$F$52,2,0)</f>
        <v>BOGOTÁ, D.C.</v>
      </c>
      <c r="S4289" t="s">
        <v>19</v>
      </c>
      <c r="T4289" t="str">
        <f>VLOOKUP(S4289,Códigos!$T$3:$U$14,2,0)</f>
        <v>BIOINDUSTRIA</v>
      </c>
      <c r="U4289" s="6">
        <v>1850.55</v>
      </c>
      <c r="V4289" s="6">
        <v>249.48799005701008</v>
      </c>
    </row>
    <row r="4290" spans="1:22" x14ac:dyDescent="0.25">
      <c r="A4290" t="s">
        <v>231</v>
      </c>
      <c r="B4290" t="str">
        <f>VLOOKUP(A4290,Códigos!$H$3:$I$19,2,0)</f>
        <v>NATALY VELA</v>
      </c>
      <c r="C4290" t="s">
        <v>2604</v>
      </c>
      <c r="D4290" s="2">
        <v>42147</v>
      </c>
      <c r="E4290" s="2" t="s">
        <v>9285</v>
      </c>
      <c r="F4290">
        <v>0</v>
      </c>
      <c r="G4290" t="s">
        <v>804</v>
      </c>
      <c r="H4290" t="str">
        <f>VLOOKUP(G4290,Códigos!$K$2:$L$250,2,0)</f>
        <v>PURASTAR ST 15000L</v>
      </c>
      <c r="I4290" s="1">
        <v>5</v>
      </c>
      <c r="J4290" s="6">
        <v>203606.2</v>
      </c>
      <c r="K4290" t="s">
        <v>823</v>
      </c>
      <c r="L4290" t="str">
        <f>VLOOKUP(K4290,Códigos!$N$2:$O$376,2,0)</f>
        <v>MADELSA SAS</v>
      </c>
      <c r="M4290" t="s">
        <v>793</v>
      </c>
      <c r="N4290" t="str">
        <f>VLOOKUP(M4290,Códigos!$Q$2:$R$26,2,0)</f>
        <v>GENENOR DETERGENTES</v>
      </c>
      <c r="O4290" t="s">
        <v>27</v>
      </c>
      <c r="P4290" t="str">
        <f>VLOOKUP(O4290,Códigos!$B$2:$C$19,2,0)</f>
        <v>BOGOTÁ, D.C.</v>
      </c>
      <c r="Q4290" t="s">
        <v>28</v>
      </c>
      <c r="R4290" t="str">
        <f>VLOOKUP(Q4290,Códigos!$E$2:$F$52,2,0)</f>
        <v>BOGOTÁ, D.C.</v>
      </c>
      <c r="S4290" t="s">
        <v>19</v>
      </c>
      <c r="T4290" t="str">
        <f>VLOOKUP(S4290,Códigos!$T$3:$U$14,2,0)</f>
        <v>BIOINDUSTRIA</v>
      </c>
      <c r="U4290" s="6">
        <v>1850.55</v>
      </c>
      <c r="V4290" s="6">
        <v>110.02469536083868</v>
      </c>
    </row>
    <row r="4291" spans="1:22" x14ac:dyDescent="0.25">
      <c r="A4291" t="s">
        <v>969</v>
      </c>
      <c r="B4291" t="str">
        <f>VLOOKUP(A4291,Códigos!$H$3:$I$19,2,0)</f>
        <v>MARIA ELENA PELAEZ</v>
      </c>
      <c r="C4291" t="s">
        <v>7008</v>
      </c>
      <c r="D4291" s="2">
        <v>42147</v>
      </c>
      <c r="E4291" s="2" t="s">
        <v>9285</v>
      </c>
      <c r="F4291">
        <v>60</v>
      </c>
      <c r="G4291" t="s">
        <v>1448</v>
      </c>
      <c r="H4291" t="str">
        <f>VLOOKUP(G4291,Códigos!$K$2:$L$250,2,0)</f>
        <v>INDIPRET</v>
      </c>
      <c r="I4291" s="1">
        <v>10</v>
      </c>
      <c r="J4291" s="6">
        <v>90000</v>
      </c>
      <c r="K4291" t="s">
        <v>6211</v>
      </c>
      <c r="L4291" t="str">
        <f>VLOOKUP(K4291,Códigos!$N$2:$O$376,2,0)</f>
        <v>FASHION WASH LTDA</v>
      </c>
      <c r="M4291" t="s">
        <v>21</v>
      </c>
      <c r="N4291" t="str">
        <f>VLOOKUP(M4291,Códigos!$Q$2:$R$26,2,0)</f>
        <v>GENENCOR CUERO</v>
      </c>
      <c r="O4291" t="s">
        <v>39</v>
      </c>
      <c r="P4291" t="str">
        <f>VLOOKUP(O4291,Códigos!$B$2:$C$19,2,0)</f>
        <v>ANTIOQUIA</v>
      </c>
      <c r="Q4291" t="s">
        <v>2729</v>
      </c>
      <c r="R4291" t="str">
        <f>VLOOKUP(Q4291,Códigos!$E$2:$F$52,2,0)</f>
        <v>MEDELLÍN</v>
      </c>
      <c r="S4291" t="s">
        <v>19</v>
      </c>
      <c r="T4291" t="str">
        <f>VLOOKUP(S4291,Códigos!$T$3:$U$14,2,0)</f>
        <v>BIOINDUSTRIA</v>
      </c>
      <c r="U4291" s="6">
        <v>1850.55</v>
      </c>
      <c r="V4291" s="6">
        <v>48.634189835454329</v>
      </c>
    </row>
    <row r="4292" spans="1:22" x14ac:dyDescent="0.25">
      <c r="A4292" t="s">
        <v>969</v>
      </c>
      <c r="B4292" t="str">
        <f>VLOOKUP(A4292,Códigos!$H$3:$I$19,2,0)</f>
        <v>MARIA ELENA PELAEZ</v>
      </c>
      <c r="C4292" t="s">
        <v>7009</v>
      </c>
      <c r="D4292" s="2">
        <v>42147</v>
      </c>
      <c r="E4292" s="2" t="s">
        <v>9285</v>
      </c>
      <c r="F4292">
        <v>60</v>
      </c>
      <c r="G4292" t="s">
        <v>120</v>
      </c>
      <c r="H4292" t="str">
        <f>VLOOKUP(G4292,Códigos!$K$2:$L$250,2,0)</f>
        <v>CATALASE 700</v>
      </c>
      <c r="I4292" s="1">
        <v>120</v>
      </c>
      <c r="J4292" s="6">
        <v>312000</v>
      </c>
      <c r="K4292" t="s">
        <v>5643</v>
      </c>
      <c r="L4292" t="str">
        <f>VLOOKUP(K4292,Códigos!$N$2:$O$376,2,0)</f>
        <v>COLORETTO S.A.</v>
      </c>
      <c r="M4292" t="s">
        <v>21</v>
      </c>
      <c r="N4292" t="str">
        <f>VLOOKUP(M4292,Códigos!$Q$2:$R$26,2,0)</f>
        <v>GENENCOR CUERO</v>
      </c>
      <c r="O4292" t="s">
        <v>39</v>
      </c>
      <c r="P4292" t="str">
        <f>VLOOKUP(O4292,Códigos!$B$2:$C$19,2,0)</f>
        <v>ANTIOQUIA</v>
      </c>
      <c r="Q4292" t="s">
        <v>3257</v>
      </c>
      <c r="R4292" t="str">
        <f>VLOOKUP(Q4292,Códigos!$E$2:$F$52,2,0)</f>
        <v>SABANETA</v>
      </c>
      <c r="S4292" t="s">
        <v>19</v>
      </c>
      <c r="T4292" t="str">
        <f>VLOOKUP(S4292,Códigos!$T$3:$U$14,2,0)</f>
        <v>BIOINDUSTRIA</v>
      </c>
      <c r="U4292" s="6">
        <v>1850.55</v>
      </c>
      <c r="V4292" s="6">
        <v>168.59852476290834</v>
      </c>
    </row>
    <row r="4293" spans="1:22" x14ac:dyDescent="0.25">
      <c r="A4293" t="s">
        <v>969</v>
      </c>
      <c r="B4293" t="str">
        <f>VLOOKUP(A4293,Códigos!$H$3:$I$19,2,0)</f>
        <v>MARIA ELENA PELAEZ</v>
      </c>
      <c r="C4293" t="s">
        <v>7008</v>
      </c>
      <c r="D4293" s="2">
        <v>42147</v>
      </c>
      <c r="E4293" s="2" t="s">
        <v>9285</v>
      </c>
      <c r="F4293">
        <v>60</v>
      </c>
      <c r="G4293" t="s">
        <v>4384</v>
      </c>
      <c r="H4293" t="str">
        <f>VLOOKUP(G4293,Códigos!$K$2:$L$250,2,0)</f>
        <v>INDIXELL MAX 8000</v>
      </c>
      <c r="I4293" s="1">
        <v>30</v>
      </c>
      <c r="J4293" s="6">
        <v>135000</v>
      </c>
      <c r="K4293" t="s">
        <v>6211</v>
      </c>
      <c r="L4293" t="str">
        <f>VLOOKUP(K4293,Códigos!$N$2:$O$376,2,0)</f>
        <v>FASHION WASH LTDA</v>
      </c>
      <c r="M4293" t="s">
        <v>21</v>
      </c>
      <c r="N4293" t="str">
        <f>VLOOKUP(M4293,Códigos!$Q$2:$R$26,2,0)</f>
        <v>GENENCOR CUERO</v>
      </c>
      <c r="O4293" t="s">
        <v>39</v>
      </c>
      <c r="P4293" t="str">
        <f>VLOOKUP(O4293,Códigos!$B$2:$C$19,2,0)</f>
        <v>ANTIOQUIA</v>
      </c>
      <c r="Q4293" t="s">
        <v>2729</v>
      </c>
      <c r="R4293" t="str">
        <f>VLOOKUP(Q4293,Códigos!$E$2:$F$52,2,0)</f>
        <v>MEDELLÍN</v>
      </c>
      <c r="S4293" t="s">
        <v>19</v>
      </c>
      <c r="T4293" t="str">
        <f>VLOOKUP(S4293,Códigos!$T$3:$U$14,2,0)</f>
        <v>BIOINDUSTRIA</v>
      </c>
      <c r="U4293" s="6">
        <v>1850.55</v>
      </c>
      <c r="V4293" s="6">
        <v>72.951284753181483</v>
      </c>
    </row>
    <row r="4294" spans="1:22" x14ac:dyDescent="0.25">
      <c r="A4294" t="s">
        <v>4188</v>
      </c>
      <c r="B4294" t="str">
        <f>VLOOKUP(A4294,Códigos!$H$3:$I$19,2,0)</f>
        <v>ELIANA LONDOÑO - TEXTIL</v>
      </c>
      <c r="C4294" t="s">
        <v>5139</v>
      </c>
      <c r="D4294" s="2">
        <v>42147</v>
      </c>
      <c r="E4294" s="2" t="s">
        <v>9285</v>
      </c>
      <c r="F4294">
        <v>30</v>
      </c>
      <c r="G4294" t="s">
        <v>2112</v>
      </c>
      <c r="H4294" t="str">
        <f>VLOOKUP(G4294,Códigos!$K$2:$L$250,2,0)</f>
        <v>INDIPLOT CLEAN LIQ</v>
      </c>
      <c r="I4294" s="1">
        <v>25</v>
      </c>
      <c r="J4294" s="6">
        <v>162500</v>
      </c>
      <c r="K4294" t="s">
        <v>4335</v>
      </c>
      <c r="L4294" t="str">
        <f>VLOOKUP(K4294,Códigos!$N$2:$O$376,2,0)</f>
        <v>CHAMORRO FAJARDO GONZALO GIRALDO</v>
      </c>
      <c r="M4294" t="s">
        <v>2114</v>
      </c>
      <c r="N4294" t="str">
        <f>VLOOKUP(M4294,Códigos!$Q$2:$R$26,2,0)</f>
        <v>AUXICOLOR</v>
      </c>
      <c r="O4294" t="s">
        <v>27</v>
      </c>
      <c r="P4294" t="str">
        <f>VLOOKUP(O4294,Códigos!$B$2:$C$19,2,0)</f>
        <v>BOGOTÁ, D.C.</v>
      </c>
      <c r="Q4294" t="s">
        <v>28</v>
      </c>
      <c r="R4294" t="str">
        <f>VLOOKUP(Q4294,Códigos!$E$2:$F$52,2,0)</f>
        <v>BOGOTÁ, D.C.</v>
      </c>
      <c r="S4294" t="s">
        <v>19</v>
      </c>
      <c r="T4294" t="str">
        <f>VLOOKUP(S4294,Códigos!$T$3:$U$14,2,0)</f>
        <v>BIOINDUSTRIA</v>
      </c>
      <c r="U4294" s="6">
        <v>1850.55</v>
      </c>
      <c r="V4294" s="6">
        <v>87.811731647348083</v>
      </c>
    </row>
    <row r="4295" spans="1:22" x14ac:dyDescent="0.25">
      <c r="A4295" t="s">
        <v>4188</v>
      </c>
      <c r="B4295" t="str">
        <f>VLOOKUP(A4295,Códigos!$H$3:$I$19,2,0)</f>
        <v>ELIANA LONDOÑO - TEXTIL</v>
      </c>
      <c r="C4295" t="s">
        <v>5139</v>
      </c>
      <c r="D4295" s="2">
        <v>42147</v>
      </c>
      <c r="E4295" s="2" t="s">
        <v>9285</v>
      </c>
      <c r="F4295">
        <v>30</v>
      </c>
      <c r="G4295" t="s">
        <v>1297</v>
      </c>
      <c r="H4295" t="str">
        <f>VLOOKUP(G4295,Códigos!$K$2:$L$250,2,0)</f>
        <v>INDIXELL NEUTRA 400 EX (SA)</v>
      </c>
      <c r="I4295" s="1">
        <v>15</v>
      </c>
      <c r="J4295" s="6">
        <v>180000</v>
      </c>
      <c r="K4295" t="s">
        <v>4335</v>
      </c>
      <c r="L4295" t="str">
        <f>VLOOKUP(K4295,Códigos!$N$2:$O$376,2,0)</f>
        <v>CHAMORRO FAJARDO GONZALO GIRALDO</v>
      </c>
      <c r="M4295" t="s">
        <v>21</v>
      </c>
      <c r="N4295" t="str">
        <f>VLOOKUP(M4295,Códigos!$Q$2:$R$26,2,0)</f>
        <v>GENENCOR CUERO</v>
      </c>
      <c r="O4295" t="s">
        <v>27</v>
      </c>
      <c r="P4295" t="str">
        <f>VLOOKUP(O4295,Códigos!$B$2:$C$19,2,0)</f>
        <v>BOGOTÁ, D.C.</v>
      </c>
      <c r="Q4295" t="s">
        <v>28</v>
      </c>
      <c r="R4295" t="str">
        <f>VLOOKUP(Q4295,Códigos!$E$2:$F$52,2,0)</f>
        <v>BOGOTÁ, D.C.</v>
      </c>
      <c r="S4295" t="s">
        <v>19</v>
      </c>
      <c r="T4295" t="str">
        <f>VLOOKUP(S4295,Códigos!$T$3:$U$14,2,0)</f>
        <v>BIOINDUSTRIA</v>
      </c>
      <c r="U4295" s="6">
        <v>1850.55</v>
      </c>
      <c r="V4295" s="6">
        <v>97.268379670908658</v>
      </c>
    </row>
    <row r="4296" spans="1:22" x14ac:dyDescent="0.25">
      <c r="A4296" t="s">
        <v>4188</v>
      </c>
      <c r="B4296" t="str">
        <f>VLOOKUP(A4296,Códigos!$H$3:$I$19,2,0)</f>
        <v>ELIANA LONDOÑO - TEXTIL</v>
      </c>
      <c r="C4296" t="s">
        <v>5139</v>
      </c>
      <c r="D4296" s="2">
        <v>42147</v>
      </c>
      <c r="E4296" s="2" t="s">
        <v>9285</v>
      </c>
      <c r="F4296">
        <v>30</v>
      </c>
      <c r="G4296" t="s">
        <v>1439</v>
      </c>
      <c r="H4296" t="str">
        <f>VLOOKUP(G4296,Códigos!$K$2:$L$250,2,0)</f>
        <v>INDIXELL 2XL</v>
      </c>
      <c r="I4296" s="1">
        <v>25</v>
      </c>
      <c r="J4296" s="6">
        <v>575000</v>
      </c>
      <c r="K4296" t="s">
        <v>4335</v>
      </c>
      <c r="L4296" t="str">
        <f>VLOOKUP(K4296,Códigos!$N$2:$O$376,2,0)</f>
        <v>CHAMORRO FAJARDO GONZALO GIRALDO</v>
      </c>
      <c r="M4296" t="s">
        <v>21</v>
      </c>
      <c r="N4296" t="str">
        <f>VLOOKUP(M4296,Códigos!$Q$2:$R$26,2,0)</f>
        <v>GENENCOR CUERO</v>
      </c>
      <c r="O4296" t="s">
        <v>27</v>
      </c>
      <c r="P4296" t="str">
        <f>VLOOKUP(O4296,Códigos!$B$2:$C$19,2,0)</f>
        <v>BOGOTÁ, D.C.</v>
      </c>
      <c r="Q4296" t="s">
        <v>28</v>
      </c>
      <c r="R4296" t="str">
        <f>VLOOKUP(Q4296,Códigos!$E$2:$F$52,2,0)</f>
        <v>BOGOTÁ, D.C.</v>
      </c>
      <c r="S4296" t="s">
        <v>19</v>
      </c>
      <c r="T4296" t="str">
        <f>VLOOKUP(S4296,Códigos!$T$3:$U$14,2,0)</f>
        <v>BIOINDUSTRIA</v>
      </c>
      <c r="U4296" s="6">
        <v>1850.55</v>
      </c>
      <c r="V4296" s="6">
        <v>310.71843505984708</v>
      </c>
    </row>
    <row r="4297" spans="1:22" x14ac:dyDescent="0.25">
      <c r="A4297" t="s">
        <v>969</v>
      </c>
      <c r="B4297" t="str">
        <f>VLOOKUP(A4297,Códigos!$H$3:$I$19,2,0)</f>
        <v>MARIA ELENA PELAEZ</v>
      </c>
      <c r="C4297" t="s">
        <v>7003</v>
      </c>
      <c r="D4297" s="2">
        <v>42147</v>
      </c>
      <c r="E4297" s="2" t="s">
        <v>9285</v>
      </c>
      <c r="F4297">
        <v>30</v>
      </c>
      <c r="G4297" t="s">
        <v>1309</v>
      </c>
      <c r="H4297" t="str">
        <f>VLOOKUP(G4297,Códigos!$K$2:$L$250,2,0)</f>
        <v>INDESIZE COLD 10</v>
      </c>
      <c r="I4297" s="1">
        <v>25</v>
      </c>
      <c r="J4297" s="6">
        <v>175000</v>
      </c>
      <c r="K4297" t="s">
        <v>6199</v>
      </c>
      <c r="L4297" t="str">
        <f>VLOOKUP(K4297,Códigos!$N$2:$O$376,2,0)</f>
        <v>COLOR Y LAVADO S A S</v>
      </c>
      <c r="M4297" t="s">
        <v>21</v>
      </c>
      <c r="N4297" t="str">
        <f>VLOOKUP(M4297,Códigos!$Q$2:$R$26,2,0)</f>
        <v>GENENCOR CUERO</v>
      </c>
      <c r="O4297" t="s">
        <v>39</v>
      </c>
      <c r="P4297" t="str">
        <f>VLOOKUP(O4297,Códigos!$B$2:$C$19,2,0)</f>
        <v>ANTIOQUIA</v>
      </c>
      <c r="Q4297" t="s">
        <v>2729</v>
      </c>
      <c r="R4297" t="str">
        <f>VLOOKUP(Q4297,Códigos!$E$2:$F$52,2,0)</f>
        <v>MEDELLÍN</v>
      </c>
      <c r="S4297" t="s">
        <v>19</v>
      </c>
      <c r="T4297" t="str">
        <f>VLOOKUP(S4297,Códigos!$T$3:$U$14,2,0)</f>
        <v>BIOINDUSTRIA</v>
      </c>
      <c r="U4297" s="6">
        <v>1850.55</v>
      </c>
      <c r="V4297" s="6">
        <v>94.566480235605638</v>
      </c>
    </row>
    <row r="4298" spans="1:22" x14ac:dyDescent="0.25">
      <c r="A4298" t="s">
        <v>969</v>
      </c>
      <c r="B4298" t="str">
        <f>VLOOKUP(A4298,Códigos!$H$3:$I$19,2,0)</f>
        <v>MARIA ELENA PELAEZ</v>
      </c>
      <c r="C4298" t="s">
        <v>6103</v>
      </c>
      <c r="D4298" s="2">
        <v>42147</v>
      </c>
      <c r="E4298" s="2" t="s">
        <v>9285</v>
      </c>
      <c r="F4298">
        <v>60</v>
      </c>
      <c r="G4298" t="s">
        <v>1080</v>
      </c>
      <c r="H4298" t="str">
        <f>VLOOKUP(G4298,Códigos!$K$2:$L$250,2,0)</f>
        <v>DEKOL SN</v>
      </c>
      <c r="I4298" s="1">
        <v>60</v>
      </c>
      <c r="J4298" s="6">
        <v>360000</v>
      </c>
      <c r="K4298" t="s">
        <v>5815</v>
      </c>
      <c r="L4298" t="str">
        <f>VLOOKUP(K4298,Códigos!$N$2:$O$376,2,0)</f>
        <v>LAVADO TECNICO S.A.S</v>
      </c>
      <c r="M4298" t="s">
        <v>19</v>
      </c>
      <c r="N4298" t="str">
        <f>VLOOKUP(M4298,Códigos!$Q$2:$R$26,2,0)</f>
        <v>BASF QUIMICA</v>
      </c>
      <c r="O4298" t="s">
        <v>39</v>
      </c>
      <c r="P4298" t="str">
        <f>VLOOKUP(O4298,Códigos!$B$2:$C$19,2,0)</f>
        <v>ANTIOQUIA</v>
      </c>
      <c r="Q4298" t="s">
        <v>2729</v>
      </c>
      <c r="R4298" t="str">
        <f>VLOOKUP(Q4298,Códigos!$E$2:$F$52,2,0)</f>
        <v>MEDELLÍN</v>
      </c>
      <c r="S4298" t="s">
        <v>19</v>
      </c>
      <c r="T4298" t="str">
        <f>VLOOKUP(S4298,Códigos!$T$3:$U$14,2,0)</f>
        <v>BIOINDUSTRIA</v>
      </c>
      <c r="U4298" s="6">
        <v>1850.55</v>
      </c>
      <c r="V4298" s="6">
        <v>194.53675934181732</v>
      </c>
    </row>
    <row r="4299" spans="1:22" x14ac:dyDescent="0.25">
      <c r="A4299" t="s">
        <v>969</v>
      </c>
      <c r="B4299" t="str">
        <f>VLOOKUP(A4299,Códigos!$H$3:$I$19,2,0)</f>
        <v>MARIA ELENA PELAEZ</v>
      </c>
      <c r="C4299" t="s">
        <v>6104</v>
      </c>
      <c r="D4299" s="2">
        <v>42147</v>
      </c>
      <c r="E4299" s="2" t="s">
        <v>9285</v>
      </c>
      <c r="F4299">
        <v>60</v>
      </c>
      <c r="G4299" t="s">
        <v>32</v>
      </c>
      <c r="H4299" t="str">
        <f>VLOOKUP(G4299,Códigos!$K$2:$L$250,2,0)</f>
        <v>INDICOL SN 100</v>
      </c>
      <c r="I4299" s="1">
        <v>120</v>
      </c>
      <c r="J4299" s="6">
        <v>396000</v>
      </c>
      <c r="K4299" t="s">
        <v>5841</v>
      </c>
      <c r="L4299" t="str">
        <f>VLOOKUP(K4299,Códigos!$N$2:$O$376,2,0)</f>
        <v>TEÑIDOS Y ACABADOS ASOCIADOS S A S</v>
      </c>
      <c r="M4299" t="s">
        <v>19</v>
      </c>
      <c r="N4299" t="str">
        <f>VLOOKUP(M4299,Códigos!$Q$2:$R$26,2,0)</f>
        <v>BASF QUIMICA</v>
      </c>
      <c r="O4299" t="s">
        <v>39</v>
      </c>
      <c r="P4299" t="str">
        <f>VLOOKUP(O4299,Códigos!$B$2:$C$19,2,0)</f>
        <v>ANTIOQUIA</v>
      </c>
      <c r="Q4299" t="s">
        <v>998</v>
      </c>
      <c r="R4299" t="str">
        <f>VLOOKUP(Q4299,Códigos!$E$2:$F$52,2,0)</f>
        <v>ITAGÜÍ</v>
      </c>
      <c r="S4299" t="s">
        <v>19</v>
      </c>
      <c r="T4299" t="str">
        <f>VLOOKUP(S4299,Códigos!$T$3:$U$14,2,0)</f>
        <v>BIOINDUSTRIA</v>
      </c>
      <c r="U4299" s="6">
        <v>1850.55</v>
      </c>
      <c r="V4299" s="6">
        <v>213.99043527599903</v>
      </c>
    </row>
    <row r="4300" spans="1:22" x14ac:dyDescent="0.25">
      <c r="A4300" t="s">
        <v>7896</v>
      </c>
      <c r="B4300" t="str">
        <f>VLOOKUP(A4300,Códigos!$H$3:$I$19,2,0)</f>
        <v>ALEXANDRA CASTILLO</v>
      </c>
      <c r="C4300" t="s">
        <v>8050</v>
      </c>
      <c r="D4300" s="2">
        <v>42148</v>
      </c>
      <c r="E4300" s="2" t="s">
        <v>9285</v>
      </c>
      <c r="F4300">
        <v>30</v>
      </c>
      <c r="G4300" t="s">
        <v>291</v>
      </c>
      <c r="H4300" t="str">
        <f>VLOOKUP(G4300,Códigos!$K$2:$L$250,2,0)</f>
        <v>SYLOID ED-30</v>
      </c>
      <c r="I4300" s="1">
        <v>60</v>
      </c>
      <c r="J4300" s="6">
        <v>1128000</v>
      </c>
      <c r="K4300" t="s">
        <v>325</v>
      </c>
      <c r="L4300" t="str">
        <f>VLOOKUP(K4300,Códigos!$N$2:$O$376,2,0)</f>
        <v>PINTURAS TITO PABON Y CIA S EN C</v>
      </c>
      <c r="M4300" t="s">
        <v>21</v>
      </c>
      <c r="N4300" t="str">
        <f>VLOOKUP(M4300,Códigos!$Q$2:$R$26,2,0)</f>
        <v>GENENCOR CUERO</v>
      </c>
      <c r="O4300" t="s">
        <v>27</v>
      </c>
      <c r="P4300" t="str">
        <f>VLOOKUP(O4300,Códigos!$B$2:$C$19,2,0)</f>
        <v>BOGOTÁ, D.C.</v>
      </c>
      <c r="Q4300" t="s">
        <v>28</v>
      </c>
      <c r="R4300" t="str">
        <f>VLOOKUP(Q4300,Códigos!$E$2:$F$52,2,0)</f>
        <v>BOGOTÁ, D.C.</v>
      </c>
      <c r="S4300" t="s">
        <v>21</v>
      </c>
      <c r="T4300" t="str">
        <f>VLOOKUP(S4300,Códigos!$T$3:$U$14,2,0)</f>
        <v>ESPECIALIDADES QUIMICAS</v>
      </c>
      <c r="U4300" s="6">
        <v>1864.02</v>
      </c>
      <c r="V4300" s="6">
        <v>605.14372163388805</v>
      </c>
    </row>
    <row r="4301" spans="1:22" x14ac:dyDescent="0.25">
      <c r="A4301" t="s">
        <v>969</v>
      </c>
      <c r="B4301" t="str">
        <f>VLOOKUP(A4301,Códigos!$H$3:$I$19,2,0)</f>
        <v>MARIA ELENA PELAEZ</v>
      </c>
      <c r="C4301" t="s">
        <v>7412</v>
      </c>
      <c r="D4301" s="2">
        <v>42148</v>
      </c>
      <c r="E4301" s="2" t="s">
        <v>9285</v>
      </c>
      <c r="F4301">
        <v>60</v>
      </c>
      <c r="G4301" t="s">
        <v>1979</v>
      </c>
      <c r="H4301" t="str">
        <f>VLOOKUP(G4301,Códigos!$K$2:$L$250,2,0)</f>
        <v>INDICANT-COLOR</v>
      </c>
      <c r="I4301" s="1">
        <v>60</v>
      </c>
      <c r="J4301" s="6">
        <v>210000</v>
      </c>
      <c r="K4301" t="s">
        <v>5841</v>
      </c>
      <c r="L4301" t="str">
        <f>VLOOKUP(K4301,Códigos!$N$2:$O$376,2,0)</f>
        <v>TEÑIDOS Y ACABADOS ASOCIADOS S A S</v>
      </c>
      <c r="M4301" t="s">
        <v>980</v>
      </c>
      <c r="N4301" t="str">
        <f>VLOOKUP(M4301,Códigos!$Q$2:$R$26,2,0)</f>
        <v>ANDICOL</v>
      </c>
      <c r="O4301" t="s">
        <v>39</v>
      </c>
      <c r="P4301" t="str">
        <f>VLOOKUP(O4301,Códigos!$B$2:$C$19,2,0)</f>
        <v>ANTIOQUIA</v>
      </c>
      <c r="Q4301" t="s">
        <v>998</v>
      </c>
      <c r="R4301" t="str">
        <f>VLOOKUP(Q4301,Códigos!$E$2:$F$52,2,0)</f>
        <v>ITAGÜÍ</v>
      </c>
      <c r="S4301" t="s">
        <v>19</v>
      </c>
      <c r="T4301" t="str">
        <f>VLOOKUP(S4301,Códigos!$T$3:$U$14,2,0)</f>
        <v>BIOINDUSTRIA</v>
      </c>
      <c r="U4301" s="6">
        <v>1864.02</v>
      </c>
      <c r="V4301" s="6">
        <v>112.65973541056427</v>
      </c>
    </row>
    <row r="4302" spans="1:22" x14ac:dyDescent="0.25">
      <c r="A4302" t="s">
        <v>969</v>
      </c>
      <c r="B4302" t="str">
        <f>VLOOKUP(A4302,Códigos!$H$3:$I$19,2,0)</f>
        <v>MARIA ELENA PELAEZ</v>
      </c>
      <c r="C4302" t="s">
        <v>7010</v>
      </c>
      <c r="D4302" s="2">
        <v>42148</v>
      </c>
      <c r="E4302" s="2" t="s">
        <v>9285</v>
      </c>
      <c r="F4302">
        <v>30</v>
      </c>
      <c r="G4302" t="s">
        <v>1274</v>
      </c>
      <c r="H4302" t="str">
        <f>VLOOKUP(G4302,Códigos!$K$2:$L$250,2,0)</f>
        <v>INDIXELL SUPER FRIA GPB (SA)</v>
      </c>
      <c r="I4302" s="1">
        <v>25</v>
      </c>
      <c r="J4302" s="6">
        <v>212500</v>
      </c>
      <c r="K4302" t="s">
        <v>6199</v>
      </c>
      <c r="L4302" t="str">
        <f>VLOOKUP(K4302,Códigos!$N$2:$O$376,2,0)</f>
        <v>COLOR Y LAVADO S A S</v>
      </c>
      <c r="M4302" t="s">
        <v>21</v>
      </c>
      <c r="N4302" t="str">
        <f>VLOOKUP(M4302,Códigos!$Q$2:$R$26,2,0)</f>
        <v>GENENCOR CUERO</v>
      </c>
      <c r="O4302" t="s">
        <v>39</v>
      </c>
      <c r="P4302" t="str">
        <f>VLOOKUP(O4302,Códigos!$B$2:$C$19,2,0)</f>
        <v>ANTIOQUIA</v>
      </c>
      <c r="Q4302" t="s">
        <v>2729</v>
      </c>
      <c r="R4302" t="str">
        <f>VLOOKUP(Q4302,Códigos!$E$2:$F$52,2,0)</f>
        <v>MEDELLÍN</v>
      </c>
      <c r="S4302" t="s">
        <v>19</v>
      </c>
      <c r="T4302" t="str">
        <f>VLOOKUP(S4302,Códigos!$T$3:$U$14,2,0)</f>
        <v>BIOINDUSTRIA</v>
      </c>
      <c r="U4302" s="6">
        <v>1864.02</v>
      </c>
      <c r="V4302" s="6">
        <v>114.00092273688051</v>
      </c>
    </row>
    <row r="4303" spans="1:22" x14ac:dyDescent="0.25">
      <c r="A4303" t="s">
        <v>969</v>
      </c>
      <c r="B4303" t="str">
        <f>VLOOKUP(A4303,Códigos!$H$3:$I$19,2,0)</f>
        <v>MARIA ELENA PELAEZ</v>
      </c>
      <c r="C4303" t="s">
        <v>7011</v>
      </c>
      <c r="D4303" s="2">
        <v>42148</v>
      </c>
      <c r="E4303" s="2" t="s">
        <v>9285</v>
      </c>
      <c r="F4303">
        <v>60</v>
      </c>
      <c r="G4303" t="s">
        <v>6262</v>
      </c>
      <c r="H4303" t="str">
        <f>VLOOKUP(G4303,Códigos!$K$2:$L$250,2,0)</f>
        <v>CATALASA CQ</v>
      </c>
      <c r="I4303" s="1">
        <v>120</v>
      </c>
      <c r="J4303" s="6">
        <v>597600</v>
      </c>
      <c r="K4303" t="s">
        <v>2971</v>
      </c>
      <c r="L4303" t="str">
        <f>VLOOKUP(K4303,Códigos!$N$2:$O$376,2,0)</f>
        <v>COLORQUIMICA S.A.</v>
      </c>
      <c r="M4303" t="s">
        <v>21</v>
      </c>
      <c r="N4303" t="str">
        <f>VLOOKUP(M4303,Códigos!$Q$2:$R$26,2,0)</f>
        <v>GENENCOR CUERO</v>
      </c>
      <c r="O4303" t="s">
        <v>39</v>
      </c>
      <c r="P4303" t="str">
        <f>VLOOKUP(O4303,Códigos!$B$2:$C$19,2,0)</f>
        <v>ANTIOQUIA</v>
      </c>
      <c r="Q4303" t="s">
        <v>2949</v>
      </c>
      <c r="R4303" t="str">
        <f>VLOOKUP(Q4303,Códigos!$E$2:$F$52,2,0)</f>
        <v>LA ESTRELLA</v>
      </c>
      <c r="S4303" t="s">
        <v>19</v>
      </c>
      <c r="T4303" t="str">
        <f>VLOOKUP(S4303,Códigos!$T$3:$U$14,2,0)</f>
        <v>BIOINDUSTRIA</v>
      </c>
      <c r="U4303" s="6">
        <v>1864.02</v>
      </c>
      <c r="V4303" s="6">
        <v>320.59741848263428</v>
      </c>
    </row>
    <row r="4304" spans="1:22" x14ac:dyDescent="0.25">
      <c r="A4304" t="s">
        <v>4188</v>
      </c>
      <c r="B4304" t="str">
        <f>VLOOKUP(A4304,Códigos!$H$3:$I$19,2,0)</f>
        <v>ELIANA LONDOÑO - TEXTIL</v>
      </c>
      <c r="C4304" t="s">
        <v>5143</v>
      </c>
      <c r="D4304" s="2">
        <v>42148</v>
      </c>
      <c r="E4304" s="2" t="s">
        <v>9285</v>
      </c>
      <c r="F4304">
        <v>30</v>
      </c>
      <c r="G4304" t="s">
        <v>122</v>
      </c>
      <c r="H4304" t="str">
        <f>VLOOKUP(G4304,Códigos!$K$2:$L$250,2,0)</f>
        <v>ANTIPILLING 300 LUNA</v>
      </c>
      <c r="I4304" s="1">
        <v>30</v>
      </c>
      <c r="J4304" s="6">
        <v>300000</v>
      </c>
      <c r="K4304" t="s">
        <v>4335</v>
      </c>
      <c r="L4304" t="str">
        <f>VLOOKUP(K4304,Códigos!$N$2:$O$376,2,0)</f>
        <v>CHAMORRO FAJARDO GONZALO GIRALDO</v>
      </c>
      <c r="M4304" t="s">
        <v>21</v>
      </c>
      <c r="N4304" t="str">
        <f>VLOOKUP(M4304,Códigos!$Q$2:$R$26,2,0)</f>
        <v>GENENCOR CUERO</v>
      </c>
      <c r="O4304" t="s">
        <v>27</v>
      </c>
      <c r="P4304" t="str">
        <f>VLOOKUP(O4304,Códigos!$B$2:$C$19,2,0)</f>
        <v>BOGOTÁ, D.C.</v>
      </c>
      <c r="Q4304" t="s">
        <v>28</v>
      </c>
      <c r="R4304" t="str">
        <f>VLOOKUP(Q4304,Códigos!$E$2:$F$52,2,0)</f>
        <v>BOGOTÁ, D.C.</v>
      </c>
      <c r="S4304" t="s">
        <v>19</v>
      </c>
      <c r="T4304" t="str">
        <f>VLOOKUP(S4304,Códigos!$T$3:$U$14,2,0)</f>
        <v>BIOINDUSTRIA</v>
      </c>
      <c r="U4304" s="6">
        <v>1864.02</v>
      </c>
      <c r="V4304" s="6">
        <v>160.94247915794895</v>
      </c>
    </row>
    <row r="4305" spans="1:22" x14ac:dyDescent="0.25">
      <c r="A4305" t="s">
        <v>4188</v>
      </c>
      <c r="B4305" t="str">
        <f>VLOOKUP(A4305,Códigos!$H$3:$I$19,2,0)</f>
        <v>ELIANA LONDOÑO - TEXTIL</v>
      </c>
      <c r="C4305" t="s">
        <v>5479</v>
      </c>
      <c r="D4305" s="2">
        <v>42148</v>
      </c>
      <c r="E4305" s="2" t="s">
        <v>9285</v>
      </c>
      <c r="F4305">
        <v>30</v>
      </c>
      <c r="G4305" t="s">
        <v>1979</v>
      </c>
      <c r="H4305" t="str">
        <f>VLOOKUP(G4305,Códigos!$K$2:$L$250,2,0)</f>
        <v>INDICANT-COLOR</v>
      </c>
      <c r="I4305" s="1">
        <v>30</v>
      </c>
      <c r="J4305" s="6">
        <v>390000</v>
      </c>
      <c r="K4305" t="s">
        <v>4194</v>
      </c>
      <c r="L4305" t="str">
        <f>VLOOKUP(K4305,Códigos!$N$2:$O$376,2,0)</f>
        <v>LAVADOS Y PROCESOS BOGOTA S.A.S.</v>
      </c>
      <c r="M4305" t="s">
        <v>980</v>
      </c>
      <c r="N4305" t="str">
        <f>VLOOKUP(M4305,Códigos!$Q$2:$R$26,2,0)</f>
        <v>ANDICOL</v>
      </c>
      <c r="O4305" t="s">
        <v>27</v>
      </c>
      <c r="P4305" t="str">
        <f>VLOOKUP(O4305,Códigos!$B$2:$C$19,2,0)</f>
        <v>BOGOTÁ, D.C.</v>
      </c>
      <c r="Q4305" t="s">
        <v>28</v>
      </c>
      <c r="R4305" t="str">
        <f>VLOOKUP(Q4305,Códigos!$E$2:$F$52,2,0)</f>
        <v>BOGOTÁ, D.C.</v>
      </c>
      <c r="S4305" t="s">
        <v>19</v>
      </c>
      <c r="T4305" t="str">
        <f>VLOOKUP(S4305,Códigos!$T$3:$U$14,2,0)</f>
        <v>BIOINDUSTRIA</v>
      </c>
      <c r="U4305" s="6">
        <v>1864.02</v>
      </c>
      <c r="V4305" s="6">
        <v>209.22522290533362</v>
      </c>
    </row>
    <row r="4306" spans="1:22" x14ac:dyDescent="0.25">
      <c r="A4306" t="s">
        <v>969</v>
      </c>
      <c r="B4306" t="str">
        <f>VLOOKUP(A4306,Códigos!$H$3:$I$19,2,0)</f>
        <v>MARIA ELENA PELAEZ</v>
      </c>
      <c r="C4306" t="s">
        <v>7412</v>
      </c>
      <c r="D4306" s="2">
        <v>42148</v>
      </c>
      <c r="E4306" s="2" t="s">
        <v>9285</v>
      </c>
      <c r="F4306">
        <v>60</v>
      </c>
      <c r="G4306" t="s">
        <v>2028</v>
      </c>
      <c r="H4306" t="str">
        <f>VLOOKUP(G4306,Códigos!$K$2:$L$250,2,0)</f>
        <v>INDISIL K EFFECT</v>
      </c>
      <c r="I4306" s="1">
        <v>25</v>
      </c>
      <c r="J4306" s="6">
        <v>162500</v>
      </c>
      <c r="K4306" t="s">
        <v>5841</v>
      </c>
      <c r="L4306" t="str">
        <f>VLOOKUP(K4306,Códigos!$N$2:$O$376,2,0)</f>
        <v>TEÑIDOS Y ACABADOS ASOCIADOS S A S</v>
      </c>
      <c r="M4306" t="s">
        <v>231</v>
      </c>
      <c r="N4306" t="str">
        <f>VLOOKUP(M4306,Códigos!$Q$2:$R$26,2,0)</f>
        <v>QUIMICA PRODES</v>
      </c>
      <c r="O4306" t="s">
        <v>39</v>
      </c>
      <c r="P4306" t="str">
        <f>VLOOKUP(O4306,Códigos!$B$2:$C$19,2,0)</f>
        <v>ANTIOQUIA</v>
      </c>
      <c r="Q4306" t="s">
        <v>998</v>
      </c>
      <c r="R4306" t="str">
        <f>VLOOKUP(Q4306,Códigos!$E$2:$F$52,2,0)</f>
        <v>ITAGÜÍ</v>
      </c>
      <c r="S4306" t="s">
        <v>19</v>
      </c>
      <c r="T4306" t="str">
        <f>VLOOKUP(S4306,Códigos!$T$3:$U$14,2,0)</f>
        <v>BIOINDUSTRIA</v>
      </c>
      <c r="U4306" s="6">
        <v>1864.02</v>
      </c>
      <c r="V4306" s="6">
        <v>87.177176210555686</v>
      </c>
    </row>
    <row r="4307" spans="1:22" x14ac:dyDescent="0.25">
      <c r="A4307" t="s">
        <v>969</v>
      </c>
      <c r="B4307" t="str">
        <f>VLOOKUP(A4307,Códigos!$H$3:$I$19,2,0)</f>
        <v>MARIA ELENA PELAEZ</v>
      </c>
      <c r="C4307" t="s">
        <v>7013</v>
      </c>
      <c r="D4307" s="2">
        <v>42148</v>
      </c>
      <c r="E4307" s="2" t="s">
        <v>9285</v>
      </c>
      <c r="F4307">
        <v>60</v>
      </c>
      <c r="G4307" t="s">
        <v>1343</v>
      </c>
      <c r="H4307" t="str">
        <f>VLOOKUP(G4307,Códigos!$K$2:$L$250,2,0)</f>
        <v>ANTIPILLING NEUTRA 800</v>
      </c>
      <c r="I4307" s="1">
        <v>120</v>
      </c>
      <c r="J4307" s="6">
        <v>828000</v>
      </c>
      <c r="K4307" t="s">
        <v>5877</v>
      </c>
      <c r="L4307" t="str">
        <f>VLOOKUP(K4307,Códigos!$N$2:$O$376,2,0)</f>
        <v>PACK S.A.</v>
      </c>
      <c r="M4307" t="s">
        <v>21</v>
      </c>
      <c r="N4307" t="str">
        <f>VLOOKUP(M4307,Códigos!$Q$2:$R$26,2,0)</f>
        <v>GENENCOR CUERO</v>
      </c>
      <c r="O4307" t="s">
        <v>39</v>
      </c>
      <c r="P4307" t="str">
        <f>VLOOKUP(O4307,Códigos!$B$2:$C$19,2,0)</f>
        <v>ANTIOQUIA</v>
      </c>
      <c r="Q4307" t="s">
        <v>3257</v>
      </c>
      <c r="R4307" t="str">
        <f>VLOOKUP(Q4307,Códigos!$E$2:$F$52,2,0)</f>
        <v>SABANETA</v>
      </c>
      <c r="S4307" t="s">
        <v>19</v>
      </c>
      <c r="T4307" t="str">
        <f>VLOOKUP(S4307,Códigos!$T$3:$U$14,2,0)</f>
        <v>BIOINDUSTRIA</v>
      </c>
      <c r="U4307" s="6">
        <v>1864.02</v>
      </c>
      <c r="V4307" s="6">
        <v>444.20124247593913</v>
      </c>
    </row>
    <row r="4308" spans="1:22" x14ac:dyDescent="0.25">
      <c r="A4308" t="s">
        <v>1050</v>
      </c>
      <c r="B4308" t="str">
        <f>VLOOKUP(A4308,Códigos!$H$3:$I$19,2,0)</f>
        <v>ELIANA CRISTINA  LONDOÑO</v>
      </c>
      <c r="C4308" t="s">
        <v>7661</v>
      </c>
      <c r="D4308" s="2">
        <v>42148</v>
      </c>
      <c r="E4308" s="2" t="s">
        <v>9285</v>
      </c>
      <c r="F4308">
        <v>60</v>
      </c>
      <c r="G4308" t="s">
        <v>789</v>
      </c>
      <c r="H4308" t="str">
        <f>VLOOKUP(G4308,Códigos!$K$2:$L$250,2,0)</f>
        <v>PURAFECT BLEND 102E</v>
      </c>
      <c r="I4308" s="1">
        <v>20</v>
      </c>
      <c r="J4308" s="6">
        <v>587166.4</v>
      </c>
      <c r="K4308" t="s">
        <v>842</v>
      </c>
      <c r="L4308" t="str">
        <f>VLOOKUP(K4308,Códigos!$N$2:$O$376,2,0)</f>
        <v>JABONERIA TUSICA LTDA</v>
      </c>
      <c r="M4308" t="s">
        <v>793</v>
      </c>
      <c r="N4308" t="str">
        <f>VLOOKUP(M4308,Códigos!$Q$2:$R$26,2,0)</f>
        <v>GENENOR DETERGENTES</v>
      </c>
      <c r="O4308" t="s">
        <v>47</v>
      </c>
      <c r="P4308" t="str">
        <f>VLOOKUP(O4308,Códigos!$B$2:$C$19,2,0)</f>
        <v>ATLÁNTICO</v>
      </c>
      <c r="Q4308" t="s">
        <v>844</v>
      </c>
      <c r="R4308" t="str">
        <f>VLOOKUP(Q4308,Códigos!$E$2:$F$52,2,0)</f>
        <v>BARRANQUILLA</v>
      </c>
      <c r="S4308" t="s">
        <v>2259</v>
      </c>
      <c r="T4308" t="str">
        <f>VLOOKUP(S4308,Códigos!$T$3:$U$14,2,0)</f>
        <v>BIOINDUSTRIA</v>
      </c>
      <c r="U4308" s="6">
        <v>1864.02</v>
      </c>
      <c r="V4308" s="6">
        <v>315.00005364749308</v>
      </c>
    </row>
    <row r="4309" spans="1:22" x14ac:dyDescent="0.25">
      <c r="A4309" t="s">
        <v>4188</v>
      </c>
      <c r="B4309" t="str">
        <f>VLOOKUP(A4309,Códigos!$H$3:$I$19,2,0)</f>
        <v>ELIANA LONDOÑO - TEXTIL</v>
      </c>
      <c r="C4309" t="s">
        <v>5142</v>
      </c>
      <c r="D4309" s="2">
        <v>42148</v>
      </c>
      <c r="E4309" s="2" t="s">
        <v>9285</v>
      </c>
      <c r="F4309">
        <v>60</v>
      </c>
      <c r="G4309" t="s">
        <v>1439</v>
      </c>
      <c r="H4309" t="str">
        <f>VLOOKUP(G4309,Códigos!$K$2:$L$250,2,0)</f>
        <v>INDIXELL 2XL</v>
      </c>
      <c r="I4309" s="1">
        <v>20</v>
      </c>
      <c r="J4309" s="6">
        <v>460000</v>
      </c>
      <c r="K4309" t="s">
        <v>4370</v>
      </c>
      <c r="L4309" t="str">
        <f>VLOOKUP(K4309,Códigos!$N$2:$O$376,2,0)</f>
        <v>MODA y ACABADOS LTDA</v>
      </c>
      <c r="M4309" t="s">
        <v>21</v>
      </c>
      <c r="N4309" t="str">
        <f>VLOOKUP(M4309,Códigos!$Q$2:$R$26,2,0)</f>
        <v>GENENCOR CUERO</v>
      </c>
      <c r="O4309" t="s">
        <v>27</v>
      </c>
      <c r="P4309" t="str">
        <f>VLOOKUP(O4309,Códigos!$B$2:$C$19,2,0)</f>
        <v>BOGOTÁ, D.C.</v>
      </c>
      <c r="Q4309" t="s">
        <v>28</v>
      </c>
      <c r="R4309" t="str">
        <f>VLOOKUP(Q4309,Códigos!$E$2:$F$52,2,0)</f>
        <v>BOGOTÁ, D.C.</v>
      </c>
      <c r="S4309" t="s">
        <v>19</v>
      </c>
      <c r="T4309" t="str">
        <f>VLOOKUP(S4309,Códigos!$T$3:$U$14,2,0)</f>
        <v>BIOINDUSTRIA</v>
      </c>
      <c r="U4309" s="6">
        <v>1864.02</v>
      </c>
      <c r="V4309" s="6">
        <v>246.77846804218839</v>
      </c>
    </row>
    <row r="4310" spans="1:22" x14ac:dyDescent="0.25">
      <c r="A4310" t="s">
        <v>969</v>
      </c>
      <c r="B4310" t="str">
        <f>VLOOKUP(A4310,Códigos!$H$3:$I$19,2,0)</f>
        <v>MARIA ELENA PELAEZ</v>
      </c>
      <c r="C4310" t="s">
        <v>7015</v>
      </c>
      <c r="D4310" s="2">
        <v>42148</v>
      </c>
      <c r="E4310" s="2" t="s">
        <v>9285</v>
      </c>
      <c r="F4310">
        <v>45</v>
      </c>
      <c r="G4310" t="s">
        <v>120</v>
      </c>
      <c r="H4310" t="str">
        <f>VLOOKUP(G4310,Códigos!$K$2:$L$250,2,0)</f>
        <v>CATALASE 700</v>
      </c>
      <c r="I4310" s="1">
        <v>200</v>
      </c>
      <c r="J4310" s="6">
        <v>520000</v>
      </c>
      <c r="K4310" t="s">
        <v>5646</v>
      </c>
      <c r="L4310" t="str">
        <f>VLOOKUP(K4310,Códigos!$N$2:$O$376,2,0)</f>
        <v>TEÑIMOS S.A.</v>
      </c>
      <c r="M4310" t="s">
        <v>21</v>
      </c>
      <c r="N4310" t="str">
        <f>VLOOKUP(M4310,Códigos!$Q$2:$R$26,2,0)</f>
        <v>GENENCOR CUERO</v>
      </c>
      <c r="O4310" t="s">
        <v>39</v>
      </c>
      <c r="P4310" t="str">
        <f>VLOOKUP(O4310,Códigos!$B$2:$C$19,2,0)</f>
        <v>ANTIOQUIA</v>
      </c>
      <c r="Q4310" t="s">
        <v>2729</v>
      </c>
      <c r="R4310" t="str">
        <f>VLOOKUP(Q4310,Códigos!$E$2:$F$52,2,0)</f>
        <v>MEDELLÍN</v>
      </c>
      <c r="S4310" t="s">
        <v>19</v>
      </c>
      <c r="T4310" t="str">
        <f>VLOOKUP(S4310,Códigos!$T$3:$U$14,2,0)</f>
        <v>BIOINDUSTRIA</v>
      </c>
      <c r="U4310" s="6">
        <v>1864.02</v>
      </c>
      <c r="V4310" s="6">
        <v>278.96696387377818</v>
      </c>
    </row>
    <row r="4311" spans="1:22" x14ac:dyDescent="0.25">
      <c r="A4311" t="s">
        <v>980</v>
      </c>
      <c r="B4311" t="str">
        <f>VLOOKUP(A4311,Códigos!$H$3:$I$19,2,0)</f>
        <v>JENNY GOMEZ VALENCIA</v>
      </c>
      <c r="C4311" t="s">
        <v>1689</v>
      </c>
      <c r="D4311" s="2">
        <v>42148</v>
      </c>
      <c r="E4311" s="2" t="s">
        <v>9285</v>
      </c>
      <c r="F4311">
        <v>45</v>
      </c>
      <c r="G4311" t="s">
        <v>1309</v>
      </c>
      <c r="H4311" t="str">
        <f>VLOOKUP(G4311,Códigos!$K$2:$L$250,2,0)</f>
        <v>INDESIZE COLD 10</v>
      </c>
      <c r="I4311" s="1">
        <v>30</v>
      </c>
      <c r="J4311" s="6">
        <v>233100</v>
      </c>
      <c r="K4311" t="s">
        <v>1462</v>
      </c>
      <c r="L4311" t="str">
        <f>VLOOKUP(K4311,Códigos!$N$2:$O$376,2,0)</f>
        <v>PRISMA JEAN S.A.S.</v>
      </c>
      <c r="M4311" t="s">
        <v>21</v>
      </c>
      <c r="N4311" t="str">
        <f>VLOOKUP(M4311,Códigos!$Q$2:$R$26,2,0)</f>
        <v>GENENCOR CUERO</v>
      </c>
      <c r="O4311" t="s">
        <v>1084</v>
      </c>
      <c r="P4311" t="str">
        <f>VLOOKUP(O4311,Códigos!$B$2:$C$19,2,0)</f>
        <v>RISARALDA</v>
      </c>
      <c r="Q4311" t="s">
        <v>1085</v>
      </c>
      <c r="R4311" t="str">
        <f>VLOOKUP(Q4311,Códigos!$E$2:$F$52,2,0)</f>
        <v>DOSQUEBRADAS</v>
      </c>
      <c r="S4311" t="s">
        <v>19</v>
      </c>
      <c r="T4311" t="str">
        <f>VLOOKUP(S4311,Códigos!$T$3:$U$14,2,0)</f>
        <v>BIOINDUSTRIA</v>
      </c>
      <c r="U4311" s="6">
        <v>1864.02</v>
      </c>
      <c r="V4311" s="6">
        <v>125.05230630572633</v>
      </c>
    </row>
    <row r="4312" spans="1:22" x14ac:dyDescent="0.25">
      <c r="A4312" t="s">
        <v>4188</v>
      </c>
      <c r="B4312" t="str">
        <f>VLOOKUP(A4312,Códigos!$H$3:$I$19,2,0)</f>
        <v>ELIANA LONDOÑO - TEXTIL</v>
      </c>
      <c r="C4312" t="s">
        <v>5141</v>
      </c>
      <c r="D4312" s="2">
        <v>42148</v>
      </c>
      <c r="E4312" s="2" t="s">
        <v>9285</v>
      </c>
      <c r="F4312">
        <v>60</v>
      </c>
      <c r="G4312" t="s">
        <v>1309</v>
      </c>
      <c r="H4312" t="str">
        <f>VLOOKUP(G4312,Códigos!$K$2:$L$250,2,0)</f>
        <v>INDESIZE COLD 10</v>
      </c>
      <c r="I4312" s="1">
        <v>60</v>
      </c>
      <c r="J4312" s="6">
        <v>450000</v>
      </c>
      <c r="K4312" t="s">
        <v>4326</v>
      </c>
      <c r="L4312" t="str">
        <f>VLOOKUP(K4312,Códigos!$N$2:$O$376,2,0)</f>
        <v>MARTINEZ LUIS ANTONIO</v>
      </c>
      <c r="M4312" t="s">
        <v>21</v>
      </c>
      <c r="N4312" t="str">
        <f>VLOOKUP(M4312,Códigos!$Q$2:$R$26,2,0)</f>
        <v>GENENCOR CUERO</v>
      </c>
      <c r="O4312" t="s">
        <v>27</v>
      </c>
      <c r="P4312" t="str">
        <f>VLOOKUP(O4312,Códigos!$B$2:$C$19,2,0)</f>
        <v>BOGOTÁ, D.C.</v>
      </c>
      <c r="Q4312" t="s">
        <v>28</v>
      </c>
      <c r="R4312" t="str">
        <f>VLOOKUP(Q4312,Códigos!$E$2:$F$52,2,0)</f>
        <v>BOGOTÁ, D.C.</v>
      </c>
      <c r="S4312" t="s">
        <v>19</v>
      </c>
      <c r="T4312" t="str">
        <f>VLOOKUP(S4312,Códigos!$T$3:$U$14,2,0)</f>
        <v>BIOINDUSTRIA</v>
      </c>
      <c r="U4312" s="6">
        <v>1864.02</v>
      </c>
      <c r="V4312" s="6">
        <v>241.41371873692341</v>
      </c>
    </row>
    <row r="4313" spans="1:22" x14ac:dyDescent="0.25">
      <c r="A4313" t="s">
        <v>969</v>
      </c>
      <c r="B4313" t="str">
        <f>VLOOKUP(A4313,Códigos!$H$3:$I$19,2,0)</f>
        <v>MARIA ELENA PELAEZ</v>
      </c>
      <c r="C4313" t="s">
        <v>7013</v>
      </c>
      <c r="D4313" s="2">
        <v>42148</v>
      </c>
      <c r="E4313" s="2" t="s">
        <v>9285</v>
      </c>
      <c r="F4313">
        <v>60</v>
      </c>
      <c r="G4313" t="s">
        <v>1985</v>
      </c>
      <c r="H4313" t="str">
        <f>VLOOKUP(G4313,Códigos!$K$2:$L$250,2,0)</f>
        <v>MERQUIFIX</v>
      </c>
      <c r="I4313" s="1">
        <v>60</v>
      </c>
      <c r="J4313" s="6">
        <v>150000</v>
      </c>
      <c r="K4313" t="s">
        <v>5877</v>
      </c>
      <c r="L4313" t="str">
        <f>VLOOKUP(K4313,Códigos!$N$2:$O$376,2,0)</f>
        <v>PACK S.A.</v>
      </c>
      <c r="M4313" t="s">
        <v>980</v>
      </c>
      <c r="N4313" t="str">
        <f>VLOOKUP(M4313,Códigos!$Q$2:$R$26,2,0)</f>
        <v>ANDICOL</v>
      </c>
      <c r="O4313" t="s">
        <v>39</v>
      </c>
      <c r="P4313" t="str">
        <f>VLOOKUP(O4313,Códigos!$B$2:$C$19,2,0)</f>
        <v>ANTIOQUIA</v>
      </c>
      <c r="Q4313" t="s">
        <v>3257</v>
      </c>
      <c r="R4313" t="str">
        <f>VLOOKUP(Q4313,Códigos!$E$2:$F$52,2,0)</f>
        <v>SABANETA</v>
      </c>
      <c r="S4313" t="s">
        <v>19</v>
      </c>
      <c r="T4313" t="str">
        <f>VLOOKUP(S4313,Códigos!$T$3:$U$14,2,0)</f>
        <v>BIOINDUSTRIA</v>
      </c>
      <c r="U4313" s="6">
        <v>1864.02</v>
      </c>
      <c r="V4313" s="6">
        <v>80.471239578974476</v>
      </c>
    </row>
    <row r="4314" spans="1:22" x14ac:dyDescent="0.25">
      <c r="A4314" t="s">
        <v>969</v>
      </c>
      <c r="B4314" t="str">
        <f>VLOOKUP(A4314,Códigos!$H$3:$I$19,2,0)</f>
        <v>MARIA ELENA PELAEZ</v>
      </c>
      <c r="C4314" t="s">
        <v>7014</v>
      </c>
      <c r="D4314" s="2">
        <v>42148</v>
      </c>
      <c r="E4314" s="2" t="s">
        <v>9285</v>
      </c>
      <c r="F4314">
        <v>30</v>
      </c>
      <c r="G4314" t="s">
        <v>6558</v>
      </c>
      <c r="H4314" t="str">
        <f>VLOOKUP(G4314,Códigos!$K$2:$L$250,2,0)</f>
        <v>INDIXELL PREMIUM LR 400</v>
      </c>
      <c r="I4314" s="1">
        <v>60</v>
      </c>
      <c r="J4314" s="6">
        <v>534000</v>
      </c>
      <c r="K4314" t="s">
        <v>5803</v>
      </c>
      <c r="L4314" t="str">
        <f>VLOOKUP(K4314,Códigos!$N$2:$O$376,2,0)</f>
        <v>AUXICOLOR S.A.S</v>
      </c>
      <c r="M4314" t="s">
        <v>21</v>
      </c>
      <c r="N4314" t="str">
        <f>VLOOKUP(M4314,Códigos!$Q$2:$R$26,2,0)</f>
        <v>GENENCOR CUERO</v>
      </c>
      <c r="O4314" t="s">
        <v>39</v>
      </c>
      <c r="P4314" t="str">
        <f>VLOOKUP(O4314,Códigos!$B$2:$C$19,2,0)</f>
        <v>ANTIOQUIA</v>
      </c>
      <c r="Q4314" t="s">
        <v>2729</v>
      </c>
      <c r="R4314" t="str">
        <f>VLOOKUP(Q4314,Códigos!$E$2:$F$52,2,0)</f>
        <v>MEDELLÍN</v>
      </c>
      <c r="S4314" t="s">
        <v>19</v>
      </c>
      <c r="T4314" t="str">
        <f>VLOOKUP(S4314,Códigos!$T$3:$U$14,2,0)</f>
        <v>BIOINDUSTRIA</v>
      </c>
      <c r="U4314" s="6">
        <v>1864.02</v>
      </c>
      <c r="V4314" s="6">
        <v>286.47761290114914</v>
      </c>
    </row>
    <row r="4315" spans="1:22" x14ac:dyDescent="0.25">
      <c r="A4315" t="s">
        <v>2952</v>
      </c>
      <c r="B4315" t="str">
        <f>VLOOKUP(A4315,Códigos!$H$3:$I$19,2,0)</f>
        <v>SUSANA ESTRADA E.</v>
      </c>
      <c r="C4315" t="s">
        <v>3709</v>
      </c>
      <c r="D4315" s="2">
        <v>42148</v>
      </c>
      <c r="E4315" s="2" t="s">
        <v>9285</v>
      </c>
      <c r="F4315">
        <v>30</v>
      </c>
      <c r="G4315" t="s">
        <v>3245</v>
      </c>
      <c r="H4315" t="str">
        <f>VLOOKUP(G4315,Códigos!$K$2:$L$250,2,0)</f>
        <v>SYLOID C - 906</v>
      </c>
      <c r="I4315" s="1">
        <v>15</v>
      </c>
      <c r="J4315" s="6">
        <v>386411.4</v>
      </c>
      <c r="K4315" t="s">
        <v>3246</v>
      </c>
      <c r="L4315" t="str">
        <f>VLOOKUP(K4315,Códigos!$N$2:$O$376,2,0)</f>
        <v>INDUSTRIAS AROS Y AROS MARFIL S.A.S.</v>
      </c>
      <c r="M4315" t="s">
        <v>21</v>
      </c>
      <c r="N4315" t="str">
        <f>VLOOKUP(M4315,Códigos!$Q$2:$R$26,2,0)</f>
        <v>GENENCOR CUERO</v>
      </c>
      <c r="O4315" t="s">
        <v>39</v>
      </c>
      <c r="P4315" t="str">
        <f>VLOOKUP(O4315,Códigos!$B$2:$C$19,2,0)</f>
        <v>ANTIOQUIA</v>
      </c>
      <c r="Q4315" t="s">
        <v>2949</v>
      </c>
      <c r="R4315" t="str">
        <f>VLOOKUP(Q4315,Códigos!$E$2:$F$52,2,0)</f>
        <v>LA ESTRELLA</v>
      </c>
      <c r="S4315" t="s">
        <v>21</v>
      </c>
      <c r="T4315" t="str">
        <f>VLOOKUP(S4315,Códigos!$T$3:$U$14,2,0)</f>
        <v>ESPECIALIDADES QUIMICAS</v>
      </c>
      <c r="U4315" s="6">
        <v>1864.02</v>
      </c>
      <c r="V4315" s="6">
        <v>207.30002896964626</v>
      </c>
    </row>
    <row r="4316" spans="1:22" x14ac:dyDescent="0.25">
      <c r="A4316" t="s">
        <v>4188</v>
      </c>
      <c r="B4316" t="str">
        <f>VLOOKUP(A4316,Códigos!$H$3:$I$19,2,0)</f>
        <v>ELIANA LONDOÑO - TEXTIL</v>
      </c>
      <c r="C4316" t="s">
        <v>5630</v>
      </c>
      <c r="D4316" s="2">
        <v>42151</v>
      </c>
      <c r="E4316" s="2" t="s">
        <v>9285</v>
      </c>
      <c r="F4316">
        <v>30</v>
      </c>
      <c r="G4316" t="s">
        <v>2112</v>
      </c>
      <c r="H4316" t="str">
        <f>VLOOKUP(G4316,Códigos!$K$2:$L$250,2,0)</f>
        <v>INDIPLOT CLEAN LIQ</v>
      </c>
      <c r="I4316" s="1">
        <v>50</v>
      </c>
      <c r="J4316" s="6">
        <v>325000</v>
      </c>
      <c r="K4316" t="s">
        <v>4335</v>
      </c>
      <c r="L4316" t="str">
        <f>VLOOKUP(K4316,Códigos!$N$2:$O$376,2,0)</f>
        <v>CHAMORRO FAJARDO GONZALO GIRALDO</v>
      </c>
      <c r="M4316" t="s">
        <v>2114</v>
      </c>
      <c r="N4316" t="str">
        <f>VLOOKUP(M4316,Códigos!$Q$2:$R$26,2,0)</f>
        <v>AUXICOLOR</v>
      </c>
      <c r="O4316" t="s">
        <v>27</v>
      </c>
      <c r="P4316" t="str">
        <f>VLOOKUP(O4316,Códigos!$B$2:$C$19,2,0)</f>
        <v>BOGOTÁ, D.C.</v>
      </c>
      <c r="Q4316" t="s">
        <v>28</v>
      </c>
      <c r="R4316" t="str">
        <f>VLOOKUP(Q4316,Códigos!$E$2:$F$52,2,0)</f>
        <v>BOGOTÁ, D.C.</v>
      </c>
      <c r="S4316" t="s">
        <v>19</v>
      </c>
      <c r="T4316" t="str">
        <f>VLOOKUP(S4316,Códigos!$T$3:$U$14,2,0)</f>
        <v>BIOINDUSTRIA</v>
      </c>
      <c r="U4316" s="6">
        <v>1874.1</v>
      </c>
      <c r="V4316" s="6">
        <v>173.41657328851184</v>
      </c>
    </row>
    <row r="4317" spans="1:22" x14ac:dyDescent="0.25">
      <c r="A4317" t="s">
        <v>980</v>
      </c>
      <c r="B4317" t="str">
        <f>VLOOKUP(A4317,Códigos!$H$3:$I$19,2,0)</f>
        <v>JENNY GOMEZ VALENCIA</v>
      </c>
      <c r="C4317" t="s">
        <v>2084</v>
      </c>
      <c r="D4317" s="2">
        <v>42151</v>
      </c>
      <c r="E4317" s="2" t="s">
        <v>9285</v>
      </c>
      <c r="F4317">
        <v>60</v>
      </c>
      <c r="G4317" t="s">
        <v>509</v>
      </c>
      <c r="H4317" t="str">
        <f>VLOOKUP(G4317,Códigos!$K$2:$L$250,2,0)</f>
        <v>ADITIVO 56</v>
      </c>
      <c r="I4317" s="1">
        <v>20</v>
      </c>
      <c r="J4317" s="6">
        <v>1387960</v>
      </c>
      <c r="K4317" t="s">
        <v>1088</v>
      </c>
      <c r="L4317" t="str">
        <f>VLOOKUP(K4317,Códigos!$N$2:$O$376,2,0)</f>
        <v>GRUPO QUINDICOLOR S.A.</v>
      </c>
      <c r="M4317" t="s">
        <v>17</v>
      </c>
      <c r="N4317" t="str">
        <f>VLOOKUP(M4317,Códigos!$Q$2:$R$26,2,0)</f>
        <v>DOW CORNING  INDUSTIRAL</v>
      </c>
      <c r="O4317" t="s">
        <v>1090</v>
      </c>
      <c r="P4317" t="str">
        <f>VLOOKUP(O4317,Códigos!$B$2:$C$19,2,0)</f>
        <v>QUINDIO</v>
      </c>
      <c r="Q4317" t="s">
        <v>1091</v>
      </c>
      <c r="R4317" t="str">
        <f>VLOOKUP(Q4317,Códigos!$E$2:$F$52,2,0)</f>
        <v>ARMENIA</v>
      </c>
      <c r="S4317" t="s">
        <v>21</v>
      </c>
      <c r="T4317" t="str">
        <f>VLOOKUP(S4317,Códigos!$T$3:$U$14,2,0)</f>
        <v>ESPECIALIDADES QUIMICAS</v>
      </c>
      <c r="U4317" s="6">
        <v>1874.1</v>
      </c>
      <c r="V4317" s="6">
        <v>740.60082172776265</v>
      </c>
    </row>
    <row r="4318" spans="1:22" x14ac:dyDescent="0.25">
      <c r="A4318" t="s">
        <v>2952</v>
      </c>
      <c r="B4318" t="str">
        <f>VLOOKUP(A4318,Códigos!$H$3:$I$19,2,0)</f>
        <v>SUSANA ESTRADA E.</v>
      </c>
      <c r="C4318" t="s">
        <v>3710</v>
      </c>
      <c r="D4318" s="2">
        <v>42151</v>
      </c>
      <c r="E4318" s="2" t="s">
        <v>9285</v>
      </c>
      <c r="F4318">
        <v>60</v>
      </c>
      <c r="G4318" t="s">
        <v>291</v>
      </c>
      <c r="H4318" t="str">
        <f>VLOOKUP(G4318,Códigos!$K$2:$L$250,2,0)</f>
        <v>SYLOID ED-30</v>
      </c>
      <c r="I4318" s="1">
        <v>30</v>
      </c>
      <c r="J4318" s="6">
        <v>613955.1</v>
      </c>
      <c r="K4318" t="s">
        <v>3238</v>
      </c>
      <c r="L4318" t="str">
        <f>VLOOKUP(K4318,Códigos!$N$2:$O$376,2,0)</f>
        <v>QUIMILAC</v>
      </c>
      <c r="M4318" t="s">
        <v>21</v>
      </c>
      <c r="N4318" t="str">
        <f>VLOOKUP(M4318,Códigos!$Q$2:$R$26,2,0)</f>
        <v>GENENCOR CUERO</v>
      </c>
      <c r="O4318" t="s">
        <v>39</v>
      </c>
      <c r="P4318" t="str">
        <f>VLOOKUP(O4318,Códigos!$B$2:$C$19,2,0)</f>
        <v>ANTIOQUIA</v>
      </c>
      <c r="Q4318" t="s">
        <v>998</v>
      </c>
      <c r="R4318" t="str">
        <f>VLOOKUP(Q4318,Códigos!$E$2:$F$52,2,0)</f>
        <v>ITAGÜÍ</v>
      </c>
      <c r="S4318" t="s">
        <v>21</v>
      </c>
      <c r="T4318" t="str">
        <f>VLOOKUP(S4318,Códigos!$T$3:$U$14,2,0)</f>
        <v>ESPECIALIDADES QUIMICAS</v>
      </c>
      <c r="U4318" s="6">
        <v>1874.1</v>
      </c>
      <c r="V4318" s="6">
        <v>327.5999679846326</v>
      </c>
    </row>
    <row r="4319" spans="1:22" x14ac:dyDescent="0.25">
      <c r="A4319" t="s">
        <v>4188</v>
      </c>
      <c r="B4319" t="str">
        <f>VLOOKUP(A4319,Códigos!$H$3:$I$19,2,0)</f>
        <v>ELIANA LONDOÑO - TEXTIL</v>
      </c>
      <c r="C4319" t="s">
        <v>5140</v>
      </c>
      <c r="D4319" s="2">
        <v>42151</v>
      </c>
      <c r="E4319" s="2" t="s">
        <v>9285</v>
      </c>
      <c r="F4319">
        <v>30</v>
      </c>
      <c r="G4319" t="s">
        <v>1317</v>
      </c>
      <c r="H4319" t="str">
        <f>VLOOKUP(G4319,Códigos!$K$2:$L$250,2,0)</f>
        <v>INDICLEAN BO</v>
      </c>
      <c r="I4319" s="1">
        <v>25</v>
      </c>
      <c r="J4319" s="6">
        <v>225000</v>
      </c>
      <c r="K4319" t="s">
        <v>4329</v>
      </c>
      <c r="L4319" t="str">
        <f>VLOOKUP(K4319,Códigos!$N$2:$O$376,2,0)</f>
        <v>TINTORERIA TIVOLI S.A.S.</v>
      </c>
      <c r="M4319" t="s">
        <v>21</v>
      </c>
      <c r="N4319" t="str">
        <f>VLOOKUP(M4319,Códigos!$Q$2:$R$26,2,0)</f>
        <v>GENENCOR CUERO</v>
      </c>
      <c r="O4319" t="s">
        <v>27</v>
      </c>
      <c r="P4319" t="str">
        <f>VLOOKUP(O4319,Códigos!$B$2:$C$19,2,0)</f>
        <v>BOGOTÁ, D.C.</v>
      </c>
      <c r="Q4319" t="s">
        <v>28</v>
      </c>
      <c r="R4319" t="str">
        <f>VLOOKUP(Q4319,Códigos!$E$2:$F$52,2,0)</f>
        <v>BOGOTÁ, D.C.</v>
      </c>
      <c r="S4319" t="s">
        <v>19</v>
      </c>
      <c r="T4319" t="str">
        <f>VLOOKUP(S4319,Códigos!$T$3:$U$14,2,0)</f>
        <v>BIOINDUSTRIA</v>
      </c>
      <c r="U4319" s="6">
        <v>1874.1</v>
      </c>
      <c r="V4319" s="6">
        <v>120.05762766127742</v>
      </c>
    </row>
    <row r="4320" spans="1:22" x14ac:dyDescent="0.25">
      <c r="A4320" t="s">
        <v>980</v>
      </c>
      <c r="B4320" t="str">
        <f>VLOOKUP(A4320,Códigos!$H$3:$I$19,2,0)</f>
        <v>JENNY GOMEZ VALENCIA</v>
      </c>
      <c r="C4320" t="s">
        <v>1688</v>
      </c>
      <c r="D4320" s="2">
        <v>42151</v>
      </c>
      <c r="E4320" s="2" t="s">
        <v>9285</v>
      </c>
      <c r="F4320">
        <v>45</v>
      </c>
      <c r="G4320" t="s">
        <v>122</v>
      </c>
      <c r="H4320" t="str">
        <f>VLOOKUP(G4320,Códigos!$K$2:$L$250,2,0)</f>
        <v>ANTIPILLING 300 LUNA</v>
      </c>
      <c r="I4320" s="1">
        <v>30</v>
      </c>
      <c r="J4320" s="6">
        <v>346500</v>
      </c>
      <c r="K4320" t="s">
        <v>1462</v>
      </c>
      <c r="L4320" t="str">
        <f>VLOOKUP(K4320,Códigos!$N$2:$O$376,2,0)</f>
        <v>PRISMA JEAN S.A.S.</v>
      </c>
      <c r="M4320" t="s">
        <v>21</v>
      </c>
      <c r="N4320" t="str">
        <f>VLOOKUP(M4320,Códigos!$Q$2:$R$26,2,0)</f>
        <v>GENENCOR CUERO</v>
      </c>
      <c r="O4320" t="s">
        <v>1084</v>
      </c>
      <c r="P4320" t="str">
        <f>VLOOKUP(O4320,Códigos!$B$2:$C$19,2,0)</f>
        <v>RISARALDA</v>
      </c>
      <c r="Q4320" t="s">
        <v>1085</v>
      </c>
      <c r="R4320" t="str">
        <f>VLOOKUP(Q4320,Códigos!$E$2:$F$52,2,0)</f>
        <v>DOSQUEBRADAS</v>
      </c>
      <c r="S4320" t="s">
        <v>19</v>
      </c>
      <c r="T4320" t="str">
        <f>VLOOKUP(S4320,Códigos!$T$3:$U$14,2,0)</f>
        <v>BIOINDUSTRIA</v>
      </c>
      <c r="U4320" s="6">
        <v>1874.1</v>
      </c>
      <c r="V4320" s="6">
        <v>184.88874659836722</v>
      </c>
    </row>
    <row r="4321" spans="1:22" x14ac:dyDescent="0.25">
      <c r="A4321" t="s">
        <v>969</v>
      </c>
      <c r="B4321" t="str">
        <f>VLOOKUP(A4321,Códigos!$H$3:$I$19,2,0)</f>
        <v>MARIA ELENA PELAEZ</v>
      </c>
      <c r="C4321" t="s">
        <v>7411</v>
      </c>
      <c r="D4321" s="2">
        <v>42151</v>
      </c>
      <c r="E4321" s="2" t="s">
        <v>9285</v>
      </c>
      <c r="F4321">
        <v>60</v>
      </c>
      <c r="G4321" t="s">
        <v>1979</v>
      </c>
      <c r="H4321" t="str">
        <f>VLOOKUP(G4321,Códigos!$K$2:$L$250,2,0)</f>
        <v>INDICANT-COLOR</v>
      </c>
      <c r="I4321" s="1">
        <v>25</v>
      </c>
      <c r="J4321" s="6">
        <v>150000</v>
      </c>
      <c r="K4321" t="s">
        <v>6202</v>
      </c>
      <c r="L4321" t="str">
        <f>VLOOKUP(K4321,Códigos!$N$2:$O$376,2,0)</f>
        <v>SERVITEX S.A.</v>
      </c>
      <c r="M4321" t="s">
        <v>980</v>
      </c>
      <c r="N4321" t="str">
        <f>VLOOKUP(M4321,Códigos!$Q$2:$R$26,2,0)</f>
        <v>ANDICOL</v>
      </c>
      <c r="O4321" t="s">
        <v>39</v>
      </c>
      <c r="P4321" t="str">
        <f>VLOOKUP(O4321,Códigos!$B$2:$C$19,2,0)</f>
        <v>ANTIOQUIA</v>
      </c>
      <c r="Q4321" t="s">
        <v>2729</v>
      </c>
      <c r="R4321" t="str">
        <f>VLOOKUP(Q4321,Códigos!$E$2:$F$52,2,0)</f>
        <v>MEDELLÍN</v>
      </c>
      <c r="S4321" t="s">
        <v>19</v>
      </c>
      <c r="T4321" t="str">
        <f>VLOOKUP(S4321,Códigos!$T$3:$U$14,2,0)</f>
        <v>BIOINDUSTRIA</v>
      </c>
      <c r="U4321" s="6">
        <v>1874.1</v>
      </c>
      <c r="V4321" s="6">
        <v>80.038418440851615</v>
      </c>
    </row>
    <row r="4322" spans="1:22" x14ac:dyDescent="0.25">
      <c r="A4322" t="s">
        <v>980</v>
      </c>
      <c r="B4322" t="str">
        <f>VLOOKUP(A4322,Códigos!$H$3:$I$19,2,0)</f>
        <v>JENNY GOMEZ VALENCIA</v>
      </c>
      <c r="C4322" t="s">
        <v>1687</v>
      </c>
      <c r="D4322" s="2">
        <v>42151</v>
      </c>
      <c r="E4322" s="2" t="s">
        <v>9285</v>
      </c>
      <c r="F4322">
        <v>60</v>
      </c>
      <c r="G4322" t="s">
        <v>1269</v>
      </c>
      <c r="H4322" t="str">
        <f>VLOOKUP(G4322,Códigos!$K$2:$L$250,2,0)</f>
        <v>LUDOX CL-P</v>
      </c>
      <c r="I4322" s="1">
        <v>267.62</v>
      </c>
      <c r="J4322" s="6">
        <v>2918931.34</v>
      </c>
      <c r="K4322" t="s">
        <v>1283</v>
      </c>
      <c r="L4322" t="str">
        <f>VLOOKUP(K4322,Códigos!$N$2:$O$376,2,0)</f>
        <v>CARTON DE COLOMBIA S.A.</v>
      </c>
      <c r="M4322" t="s">
        <v>21</v>
      </c>
      <c r="N4322" t="str">
        <f>VLOOKUP(M4322,Códigos!$Q$2:$R$26,2,0)</f>
        <v>GENENCOR CUERO</v>
      </c>
      <c r="O4322" t="s">
        <v>594</v>
      </c>
      <c r="P4322" t="str">
        <f>VLOOKUP(O4322,Códigos!$B$2:$C$19,2,0)</f>
        <v>VALLE DEL CAUCA</v>
      </c>
      <c r="Q4322" t="s">
        <v>1102</v>
      </c>
      <c r="R4322" t="str">
        <f>VLOOKUP(Q4322,Códigos!$E$2:$F$52,2,0)</f>
        <v>YUMBO</v>
      </c>
      <c r="S4322" t="s">
        <v>21</v>
      </c>
      <c r="T4322" t="str">
        <f>VLOOKUP(S4322,Códigos!$T$3:$U$14,2,0)</f>
        <v>ESPECIALIDADES QUIMICAS</v>
      </c>
      <c r="U4322" s="6">
        <v>1874.1</v>
      </c>
      <c r="V4322" s="6">
        <v>1557.5109866069047</v>
      </c>
    </row>
    <row r="4323" spans="1:22" x14ac:dyDescent="0.25">
      <c r="A4323" t="s">
        <v>4188</v>
      </c>
      <c r="B4323" t="str">
        <f>VLOOKUP(A4323,Códigos!$H$3:$I$19,2,0)</f>
        <v>ELIANA LONDOÑO - TEXTIL</v>
      </c>
      <c r="C4323" t="s">
        <v>5147</v>
      </c>
      <c r="D4323" s="2">
        <v>42152</v>
      </c>
      <c r="E4323" s="2" t="s">
        <v>9285</v>
      </c>
      <c r="F4323">
        <v>30</v>
      </c>
      <c r="G4323" t="s">
        <v>4319</v>
      </c>
      <c r="H4323" t="str">
        <f>VLOOKUP(G4323,Códigos!$K$2:$L$250,2,0)</f>
        <v>INDESIZE 103 DLC</v>
      </c>
      <c r="I4323" s="1">
        <v>70</v>
      </c>
      <c r="J4323" s="6">
        <v>224000</v>
      </c>
      <c r="K4323" t="s">
        <v>4375</v>
      </c>
      <c r="L4323" t="str">
        <f>VLOOKUP(K4323,Códigos!$N$2:$O$376,2,0)</f>
        <v>TINTORERIA ACABADOS INDUSTRIALES COLOR M</v>
      </c>
      <c r="M4323" t="s">
        <v>21</v>
      </c>
      <c r="N4323" t="str">
        <f>VLOOKUP(M4323,Códigos!$Q$2:$R$26,2,0)</f>
        <v>GENENCOR CUERO</v>
      </c>
      <c r="O4323" t="s">
        <v>119</v>
      </c>
      <c r="P4323" t="str">
        <f>VLOOKUP(O4323,Códigos!$B$2:$C$19,2,0)</f>
        <v>CUNDINAMARCA</v>
      </c>
      <c r="Q4323" t="s">
        <v>28</v>
      </c>
      <c r="R4323" t="str">
        <f>VLOOKUP(Q4323,Códigos!$E$2:$F$52,2,0)</f>
        <v>BOGOTÁ, D.C.</v>
      </c>
      <c r="S4323" t="s">
        <v>19</v>
      </c>
      <c r="T4323" t="str">
        <f>VLOOKUP(S4323,Códigos!$T$3:$U$14,2,0)</f>
        <v>BIOINDUSTRIA</v>
      </c>
      <c r="U4323" s="6">
        <v>1874.1</v>
      </c>
      <c r="V4323" s="6">
        <v>119.52403820500507</v>
      </c>
    </row>
    <row r="4324" spans="1:22" x14ac:dyDescent="0.25">
      <c r="A4324" t="s">
        <v>272</v>
      </c>
      <c r="B4324" t="str">
        <f>VLOOKUP(A4324,Códigos!$H$3:$I$19,2,0)</f>
        <v>LINA MERCEDES RUBIO GOMEZ</v>
      </c>
      <c r="C4324" t="s">
        <v>944</v>
      </c>
      <c r="D4324" s="2">
        <v>42152</v>
      </c>
      <c r="E4324" s="2" t="s">
        <v>9285</v>
      </c>
      <c r="F4324">
        <v>60</v>
      </c>
      <c r="G4324" t="s">
        <v>856</v>
      </c>
      <c r="H4324" t="str">
        <f>VLOOKUP(G4324,Códigos!$K$2:$L$250,2,0)</f>
        <v>PURAPOWER/ SMARTENZ 1050</v>
      </c>
      <c r="I4324" s="1">
        <v>1000</v>
      </c>
      <c r="J4324" s="6">
        <v>50975520</v>
      </c>
      <c r="K4324" t="s">
        <v>683</v>
      </c>
      <c r="L4324" t="str">
        <f>VLOOKUP(K4324,Códigos!$N$2:$O$376,2,0)</f>
        <v>PRODUCTOS QUIMICOS PANAMERICANOS S.A.</v>
      </c>
      <c r="M4324" t="s">
        <v>793</v>
      </c>
      <c r="N4324" t="str">
        <f>VLOOKUP(M4324,Códigos!$Q$2:$R$26,2,0)</f>
        <v>GENENOR DETERGENTES</v>
      </c>
      <c r="O4324" t="s">
        <v>27</v>
      </c>
      <c r="P4324" t="str">
        <f>VLOOKUP(O4324,Códigos!$B$2:$C$19,2,0)</f>
        <v>BOGOTÁ, D.C.</v>
      </c>
      <c r="Q4324" t="s">
        <v>28</v>
      </c>
      <c r="R4324" t="str">
        <f>VLOOKUP(Q4324,Códigos!$E$2:$F$52,2,0)</f>
        <v>BOGOTÁ, D.C.</v>
      </c>
      <c r="S4324" t="s">
        <v>19</v>
      </c>
      <c r="T4324" t="str">
        <f>VLOOKUP(S4324,Códigos!$T$3:$U$14,2,0)</f>
        <v>BIOINDUSTRIA</v>
      </c>
      <c r="U4324" s="6">
        <v>1874.1</v>
      </c>
      <c r="V4324" s="6">
        <v>27200</v>
      </c>
    </row>
    <row r="4325" spans="1:22" x14ac:dyDescent="0.25">
      <c r="A4325" t="s">
        <v>4188</v>
      </c>
      <c r="B4325" t="str">
        <f>VLOOKUP(A4325,Códigos!$H$3:$I$19,2,0)</f>
        <v>ELIANA LONDOÑO - TEXTIL</v>
      </c>
      <c r="C4325" t="s">
        <v>5149</v>
      </c>
      <c r="D4325" s="2">
        <v>42152</v>
      </c>
      <c r="E4325" s="2" t="s">
        <v>9285</v>
      </c>
      <c r="F4325">
        <v>0</v>
      </c>
      <c r="G4325" t="s">
        <v>2028</v>
      </c>
      <c r="H4325" t="str">
        <f>VLOOKUP(G4325,Códigos!$K$2:$L$250,2,0)</f>
        <v>INDISIL K EFFECT</v>
      </c>
      <c r="I4325" s="1">
        <v>30</v>
      </c>
      <c r="J4325" s="6">
        <v>210000</v>
      </c>
      <c r="K4325" t="s">
        <v>4198</v>
      </c>
      <c r="L4325" t="str">
        <f>VLOOKUP(K4325,Códigos!$N$2:$O$376,2,0)</f>
        <v>RAMIREZ VELANDIA CINDY NATHALY</v>
      </c>
      <c r="M4325" t="s">
        <v>231</v>
      </c>
      <c r="N4325" t="str">
        <f>VLOOKUP(M4325,Códigos!$Q$2:$R$26,2,0)</f>
        <v>QUIMICA PRODES</v>
      </c>
      <c r="O4325" t="s">
        <v>119</v>
      </c>
      <c r="P4325" t="str">
        <f>VLOOKUP(O4325,Códigos!$B$2:$C$19,2,0)</f>
        <v>CUNDINAMARCA</v>
      </c>
      <c r="Q4325" t="s">
        <v>282</v>
      </c>
      <c r="R4325" t="str">
        <f>VLOOKUP(Q4325,Códigos!$E$2:$F$52,2,0)</f>
        <v>SOACHA</v>
      </c>
      <c r="S4325" t="s">
        <v>19</v>
      </c>
      <c r="T4325" t="str">
        <f>VLOOKUP(S4325,Códigos!$T$3:$U$14,2,0)</f>
        <v>BIOINDUSTRIA</v>
      </c>
      <c r="U4325" s="6">
        <v>1874.1</v>
      </c>
      <c r="V4325" s="6">
        <v>112.05378581719226</v>
      </c>
    </row>
    <row r="4326" spans="1:22" x14ac:dyDescent="0.25">
      <c r="A4326" t="s">
        <v>2952</v>
      </c>
      <c r="B4326" t="str">
        <f>VLOOKUP(A4326,Códigos!$H$3:$I$19,2,0)</f>
        <v>SUSANA ESTRADA E.</v>
      </c>
      <c r="C4326" t="s">
        <v>3708</v>
      </c>
      <c r="D4326" s="2">
        <v>42152</v>
      </c>
      <c r="E4326" s="2" t="s">
        <v>9285</v>
      </c>
      <c r="F4326">
        <v>30</v>
      </c>
      <c r="G4326" t="s">
        <v>291</v>
      </c>
      <c r="H4326" t="str">
        <f>VLOOKUP(G4326,Códigos!$K$2:$L$250,2,0)</f>
        <v>SYLOID ED-30</v>
      </c>
      <c r="I4326" s="1">
        <v>20</v>
      </c>
      <c r="J4326" s="6">
        <v>402556.6</v>
      </c>
      <c r="K4326" t="s">
        <v>3311</v>
      </c>
      <c r="L4326" t="str">
        <f>VLOOKUP(K4326,Códigos!$N$2:$O$376,2,0)</f>
        <v>PINTURAS ICELLTEX S.A.S.</v>
      </c>
      <c r="M4326" t="s">
        <v>21</v>
      </c>
      <c r="N4326" t="str">
        <f>VLOOKUP(M4326,Códigos!$Q$2:$R$26,2,0)</f>
        <v>GENENCOR CUERO</v>
      </c>
      <c r="O4326" t="s">
        <v>39</v>
      </c>
      <c r="P4326" t="str">
        <f>VLOOKUP(O4326,Códigos!$B$2:$C$19,2,0)</f>
        <v>ANTIOQUIA</v>
      </c>
      <c r="Q4326" t="s">
        <v>2729</v>
      </c>
      <c r="R4326" t="str">
        <f>VLOOKUP(Q4326,Códigos!$E$2:$F$52,2,0)</f>
        <v>MEDELLÍN</v>
      </c>
      <c r="S4326" t="s">
        <v>21</v>
      </c>
      <c r="T4326" t="str">
        <f>VLOOKUP(S4326,Códigos!$T$3:$U$14,2,0)</f>
        <v>ESPECIALIDADES QUIMICAS</v>
      </c>
      <c r="U4326" s="6">
        <v>1874.1</v>
      </c>
      <c r="V4326" s="6">
        <v>214.7999573128435</v>
      </c>
    </row>
    <row r="4327" spans="1:22" x14ac:dyDescent="0.25">
      <c r="A4327" t="s">
        <v>7896</v>
      </c>
      <c r="B4327" t="str">
        <f>VLOOKUP(A4327,Códigos!$H$3:$I$19,2,0)</f>
        <v>ALEXANDRA CASTILLO</v>
      </c>
      <c r="C4327" t="s">
        <v>8051</v>
      </c>
      <c r="D4327" s="2">
        <v>42152</v>
      </c>
      <c r="E4327" s="2" t="s">
        <v>9285</v>
      </c>
      <c r="F4327">
        <v>0</v>
      </c>
      <c r="G4327" t="s">
        <v>291</v>
      </c>
      <c r="H4327" t="str">
        <f>VLOOKUP(G4327,Códigos!$K$2:$L$250,2,0)</f>
        <v>SYLOID ED-30</v>
      </c>
      <c r="I4327" s="1">
        <v>-60</v>
      </c>
      <c r="J4327" s="6">
        <v>-1128000</v>
      </c>
      <c r="K4327" t="s">
        <v>325</v>
      </c>
      <c r="L4327" t="str">
        <f>VLOOKUP(K4327,Códigos!$N$2:$O$376,2,0)</f>
        <v>PINTURAS TITO PABON Y CIA S EN C</v>
      </c>
      <c r="M4327" t="s">
        <v>21</v>
      </c>
      <c r="N4327" t="str">
        <f>VLOOKUP(M4327,Códigos!$Q$2:$R$26,2,0)</f>
        <v>GENENCOR CUERO</v>
      </c>
      <c r="O4327" t="s">
        <v>27</v>
      </c>
      <c r="P4327" t="str">
        <f>VLOOKUP(O4327,Códigos!$B$2:$C$19,2,0)</f>
        <v>BOGOTÁ, D.C.</v>
      </c>
      <c r="Q4327" t="s">
        <v>28</v>
      </c>
      <c r="R4327" t="str">
        <f>VLOOKUP(Q4327,Códigos!$E$2:$F$52,2,0)</f>
        <v>BOGOTÁ, D.C.</v>
      </c>
      <c r="S4327" t="s">
        <v>21</v>
      </c>
      <c r="T4327" t="str">
        <f>VLOOKUP(S4327,Códigos!$T$3:$U$14,2,0)</f>
        <v>ESPECIALIDADES QUIMICAS</v>
      </c>
      <c r="U4327" s="6">
        <v>1874.1</v>
      </c>
      <c r="V4327" s="6">
        <v>-601.88890667520411</v>
      </c>
    </row>
    <row r="4328" spans="1:22" x14ac:dyDescent="0.25">
      <c r="A4328" t="s">
        <v>980</v>
      </c>
      <c r="B4328" t="str">
        <f>VLOOKUP(A4328,Códigos!$H$3:$I$19,2,0)</f>
        <v>JENNY GOMEZ VALENCIA</v>
      </c>
      <c r="C4328" t="s">
        <v>1233</v>
      </c>
      <c r="D4328" s="2">
        <v>42152</v>
      </c>
      <c r="E4328" s="2" t="s">
        <v>9285</v>
      </c>
      <c r="F4328">
        <v>30</v>
      </c>
      <c r="G4328" t="s">
        <v>1098</v>
      </c>
      <c r="H4328" t="str">
        <f>VLOOKUP(G4328,Códigos!$K$2:$L$250,2,0)</f>
        <v>ADITIVO 57 * 200 KG</v>
      </c>
      <c r="I4328" s="1">
        <v>21</v>
      </c>
      <c r="J4328" s="6">
        <v>1062600</v>
      </c>
      <c r="K4328" t="s">
        <v>1149</v>
      </c>
      <c r="L4328" t="str">
        <f>VLOOKUP(K4328,Códigos!$N$2:$O$376,2,0)</f>
        <v>RESIPLAST DE COLOMBIA S.A.S</v>
      </c>
      <c r="M4328" t="s">
        <v>19</v>
      </c>
      <c r="N4328" t="str">
        <f>VLOOKUP(M4328,Códigos!$Q$2:$R$26,2,0)</f>
        <v>BASF QUIMICA</v>
      </c>
      <c r="O4328" t="s">
        <v>1084</v>
      </c>
      <c r="P4328" t="str">
        <f>VLOOKUP(O4328,Códigos!$B$2:$C$19,2,0)</f>
        <v>RISARALDA</v>
      </c>
      <c r="Q4328" t="s">
        <v>1085</v>
      </c>
      <c r="R4328" t="str">
        <f>VLOOKUP(Q4328,Códigos!$E$2:$F$52,2,0)</f>
        <v>DOSQUEBRADAS</v>
      </c>
      <c r="S4328" t="s">
        <v>21</v>
      </c>
      <c r="T4328" t="str">
        <f>VLOOKUP(S4328,Códigos!$T$3:$U$14,2,0)</f>
        <v>ESPECIALIDADES QUIMICAS</v>
      </c>
      <c r="U4328" s="6">
        <v>1874.1</v>
      </c>
      <c r="V4328" s="6">
        <v>566.99215623499288</v>
      </c>
    </row>
    <row r="4329" spans="1:22" x14ac:dyDescent="0.25">
      <c r="A4329" t="s">
        <v>980</v>
      </c>
      <c r="B4329" t="str">
        <f>VLOOKUP(A4329,Códigos!$H$3:$I$19,2,0)</f>
        <v>JENNY GOMEZ VALENCIA</v>
      </c>
      <c r="C4329" t="s">
        <v>2051</v>
      </c>
      <c r="D4329" s="2">
        <v>42152</v>
      </c>
      <c r="E4329" s="2" t="s">
        <v>9285</v>
      </c>
      <c r="F4329">
        <v>60</v>
      </c>
      <c r="G4329" t="s">
        <v>2028</v>
      </c>
      <c r="H4329" t="str">
        <f>VLOOKUP(G4329,Códigos!$K$2:$L$250,2,0)</f>
        <v>INDISIL K EFFECT</v>
      </c>
      <c r="I4329" s="1">
        <v>25</v>
      </c>
      <c r="J4329" s="6">
        <v>183750</v>
      </c>
      <c r="K4329" t="s">
        <v>1254</v>
      </c>
      <c r="L4329" t="str">
        <f>VLOOKUP(K4329,Códigos!$N$2:$O$376,2,0)</f>
        <v>LAVANDERIA INDUSTRIAL SURTEÑIR S.A.</v>
      </c>
      <c r="M4329" t="s">
        <v>231</v>
      </c>
      <c r="N4329" t="str">
        <f>VLOOKUP(M4329,Códigos!$Q$2:$R$26,2,0)</f>
        <v>QUIMICA PRODES</v>
      </c>
      <c r="O4329" t="s">
        <v>594</v>
      </c>
      <c r="P4329" t="str">
        <f>VLOOKUP(O4329,Códigos!$B$2:$C$19,2,0)</f>
        <v>VALLE DEL CAUCA</v>
      </c>
      <c r="Q4329" t="s">
        <v>595</v>
      </c>
      <c r="R4329" t="str">
        <f>VLOOKUP(Q4329,Códigos!$E$2:$F$52,2,0)</f>
        <v>CALI</v>
      </c>
      <c r="S4329" t="s">
        <v>19</v>
      </c>
      <c r="T4329" t="str">
        <f>VLOOKUP(S4329,Códigos!$T$3:$U$14,2,0)</f>
        <v>BIOINDUSTRIA</v>
      </c>
      <c r="U4329" s="6">
        <v>1874.1</v>
      </c>
      <c r="V4329" s="6">
        <v>98.047062590043225</v>
      </c>
    </row>
    <row r="4330" spans="1:22" x14ac:dyDescent="0.25">
      <c r="A4330" t="s">
        <v>4188</v>
      </c>
      <c r="B4330" t="str">
        <f>VLOOKUP(A4330,Códigos!$H$3:$I$19,2,0)</f>
        <v>ELIANA LONDOÑO - TEXTIL</v>
      </c>
      <c r="C4330" t="s">
        <v>5149</v>
      </c>
      <c r="D4330" s="2">
        <v>42152</v>
      </c>
      <c r="E4330" s="2" t="s">
        <v>9285</v>
      </c>
      <c r="F4330">
        <v>0</v>
      </c>
      <c r="G4330" t="s">
        <v>1328</v>
      </c>
      <c r="H4330" t="str">
        <f>VLOOKUP(G4330,Códigos!$K$2:$L$250,2,0)</f>
        <v>INDIXELL 9L</v>
      </c>
      <c r="I4330" s="1">
        <v>25</v>
      </c>
      <c r="J4330" s="6">
        <v>250000</v>
      </c>
      <c r="K4330" t="s">
        <v>4198</v>
      </c>
      <c r="L4330" t="str">
        <f>VLOOKUP(K4330,Códigos!$N$2:$O$376,2,0)</f>
        <v>RAMIREZ VELANDIA CINDY NATHALY</v>
      </c>
      <c r="M4330" t="s">
        <v>21</v>
      </c>
      <c r="N4330" t="str">
        <f>VLOOKUP(M4330,Códigos!$Q$2:$R$26,2,0)</f>
        <v>GENENCOR CUERO</v>
      </c>
      <c r="O4330" t="s">
        <v>119</v>
      </c>
      <c r="P4330" t="str">
        <f>VLOOKUP(O4330,Códigos!$B$2:$C$19,2,0)</f>
        <v>CUNDINAMARCA</v>
      </c>
      <c r="Q4330" t="s">
        <v>282</v>
      </c>
      <c r="R4330" t="str">
        <f>VLOOKUP(Q4330,Códigos!$E$2:$F$52,2,0)</f>
        <v>SOACHA</v>
      </c>
      <c r="S4330" t="s">
        <v>19</v>
      </c>
      <c r="T4330" t="str">
        <f>VLOOKUP(S4330,Códigos!$T$3:$U$14,2,0)</f>
        <v>BIOINDUSTRIA</v>
      </c>
      <c r="U4330" s="6">
        <v>1874.1</v>
      </c>
      <c r="V4330" s="6">
        <v>133.39736406808603</v>
      </c>
    </row>
    <row r="4331" spans="1:22" x14ac:dyDescent="0.25">
      <c r="A4331" t="s">
        <v>4188</v>
      </c>
      <c r="B4331" t="str">
        <f>VLOOKUP(A4331,Códigos!$H$3:$I$19,2,0)</f>
        <v>ELIANA LONDOÑO - TEXTIL</v>
      </c>
      <c r="C4331" t="s">
        <v>5148</v>
      </c>
      <c r="D4331" s="2">
        <v>42152</v>
      </c>
      <c r="E4331" s="2" t="s">
        <v>9285</v>
      </c>
      <c r="F4331">
        <v>0</v>
      </c>
      <c r="G4331" t="s">
        <v>4384</v>
      </c>
      <c r="H4331" t="str">
        <f>VLOOKUP(G4331,Códigos!$K$2:$L$250,2,0)</f>
        <v>INDIXELL MAX 8000</v>
      </c>
      <c r="I4331" s="1">
        <v>25</v>
      </c>
      <c r="J4331" s="6">
        <v>212500</v>
      </c>
      <c r="K4331" t="s">
        <v>4451</v>
      </c>
      <c r="L4331" t="str">
        <f>VLOOKUP(K4331,Códigos!$N$2:$O$376,2,0)</f>
        <v>COLOR &amp; MODA LAVANDERIA Y TINTORERIA LTDA</v>
      </c>
      <c r="M4331" t="s">
        <v>21</v>
      </c>
      <c r="N4331" t="str">
        <f>VLOOKUP(M4331,Códigos!$Q$2:$R$26,2,0)</f>
        <v>GENENCOR CUERO</v>
      </c>
      <c r="O4331" t="s">
        <v>27</v>
      </c>
      <c r="P4331" t="str">
        <f>VLOOKUP(O4331,Códigos!$B$2:$C$19,2,0)</f>
        <v>BOGOTÁ, D.C.</v>
      </c>
      <c r="Q4331" t="s">
        <v>28</v>
      </c>
      <c r="R4331" t="str">
        <f>VLOOKUP(Q4331,Códigos!$E$2:$F$52,2,0)</f>
        <v>BOGOTÁ, D.C.</v>
      </c>
      <c r="S4331" t="s">
        <v>19</v>
      </c>
      <c r="T4331" t="str">
        <f>VLOOKUP(S4331,Códigos!$T$3:$U$14,2,0)</f>
        <v>BIOINDUSTRIA</v>
      </c>
      <c r="U4331" s="6">
        <v>1874.1</v>
      </c>
      <c r="V4331" s="6">
        <v>113.38775945787312</v>
      </c>
    </row>
    <row r="4332" spans="1:22" x14ac:dyDescent="0.25">
      <c r="A4332" t="s">
        <v>980</v>
      </c>
      <c r="B4332" t="str">
        <f>VLOOKUP(A4332,Códigos!$H$3:$I$19,2,0)</f>
        <v>JENNY GOMEZ VALENCIA</v>
      </c>
      <c r="C4332" t="s">
        <v>1233</v>
      </c>
      <c r="D4332" s="2">
        <v>42152</v>
      </c>
      <c r="E4332" s="2" t="s">
        <v>9285</v>
      </c>
      <c r="F4332">
        <v>30</v>
      </c>
      <c r="G4332" t="s">
        <v>1293</v>
      </c>
      <c r="H4332" t="str">
        <f>VLOOKUP(G4332,Códigos!$K$2:$L$250,2,0)</f>
        <v>SYLOID ED-44</v>
      </c>
      <c r="I4332" s="1">
        <v>100</v>
      </c>
      <c r="J4332" s="6">
        <v>1600000</v>
      </c>
      <c r="K4332" t="s">
        <v>1149</v>
      </c>
      <c r="L4332" t="str">
        <f>VLOOKUP(K4332,Códigos!$N$2:$O$376,2,0)</f>
        <v>RESIPLAST DE COLOMBIA S.A.S</v>
      </c>
      <c r="M4332" t="s">
        <v>21</v>
      </c>
      <c r="N4332" t="str">
        <f>VLOOKUP(M4332,Códigos!$Q$2:$R$26,2,0)</f>
        <v>GENENCOR CUERO</v>
      </c>
      <c r="O4332" t="s">
        <v>1084</v>
      </c>
      <c r="P4332" t="str">
        <f>VLOOKUP(O4332,Códigos!$B$2:$C$19,2,0)</f>
        <v>RISARALDA</v>
      </c>
      <c r="Q4332" t="s">
        <v>1085</v>
      </c>
      <c r="R4332" t="str">
        <f>VLOOKUP(Q4332,Códigos!$E$2:$F$52,2,0)</f>
        <v>DOSQUEBRADAS</v>
      </c>
      <c r="S4332" t="s">
        <v>21</v>
      </c>
      <c r="T4332" t="str">
        <f>VLOOKUP(S4332,Códigos!$T$3:$U$14,2,0)</f>
        <v>ESPECIALIDADES QUIMICAS</v>
      </c>
      <c r="U4332" s="6">
        <v>1874.1</v>
      </c>
      <c r="V4332" s="6">
        <v>853.74313003575048</v>
      </c>
    </row>
    <row r="4333" spans="1:22" x14ac:dyDescent="0.25">
      <c r="A4333" t="s">
        <v>969</v>
      </c>
      <c r="B4333" t="str">
        <f>VLOOKUP(A4333,Códigos!$H$3:$I$19,2,0)</f>
        <v>MARIA ELENA PELAEZ</v>
      </c>
      <c r="C4333" t="s">
        <v>7012</v>
      </c>
      <c r="D4333" s="2">
        <v>42152</v>
      </c>
      <c r="E4333" s="2" t="s">
        <v>9285</v>
      </c>
      <c r="F4333">
        <v>30</v>
      </c>
      <c r="G4333" t="s">
        <v>120</v>
      </c>
      <c r="H4333" t="str">
        <f>VLOOKUP(G4333,Códigos!$K$2:$L$250,2,0)</f>
        <v>CATALASE 700</v>
      </c>
      <c r="I4333" s="1">
        <v>100</v>
      </c>
      <c r="J4333" s="6">
        <v>250000</v>
      </c>
      <c r="K4333" t="s">
        <v>5649</v>
      </c>
      <c r="L4333" t="str">
        <f>VLOOKUP(K4333,Códigos!$N$2:$O$376,2,0)</f>
        <v>TEXTILES BALALAIKA S A</v>
      </c>
      <c r="M4333" t="s">
        <v>21</v>
      </c>
      <c r="N4333" t="str">
        <f>VLOOKUP(M4333,Códigos!$Q$2:$R$26,2,0)</f>
        <v>GENENCOR CUERO</v>
      </c>
      <c r="O4333" t="s">
        <v>39</v>
      </c>
      <c r="P4333" t="str">
        <f>VLOOKUP(O4333,Códigos!$B$2:$C$19,2,0)</f>
        <v>ANTIOQUIA</v>
      </c>
      <c r="Q4333" t="s">
        <v>2729</v>
      </c>
      <c r="R4333" t="str">
        <f>VLOOKUP(Q4333,Códigos!$E$2:$F$52,2,0)</f>
        <v>MEDELLÍN</v>
      </c>
      <c r="S4333" t="s">
        <v>19</v>
      </c>
      <c r="T4333" t="str">
        <f>VLOOKUP(S4333,Códigos!$T$3:$U$14,2,0)</f>
        <v>BIOINDUSTRIA</v>
      </c>
      <c r="U4333" s="6">
        <v>1874.1</v>
      </c>
      <c r="V4333" s="6">
        <v>133.39736406808603</v>
      </c>
    </row>
    <row r="4334" spans="1:22" x14ac:dyDescent="0.25">
      <c r="A4334" t="s">
        <v>2952</v>
      </c>
      <c r="B4334" t="str">
        <f>VLOOKUP(A4334,Códigos!$H$3:$I$19,2,0)</f>
        <v>SUSANA ESTRADA E.</v>
      </c>
      <c r="C4334" t="s">
        <v>3190</v>
      </c>
      <c r="D4334" s="2">
        <v>42152</v>
      </c>
      <c r="E4334" s="2" t="s">
        <v>9285</v>
      </c>
      <c r="F4334">
        <v>30</v>
      </c>
      <c r="G4334" t="s">
        <v>1098</v>
      </c>
      <c r="H4334" t="str">
        <f>VLOOKUP(G4334,Códigos!$K$2:$L$250,2,0)</f>
        <v>ADITIVO 57 * 200 KG</v>
      </c>
      <c r="I4334" s="1">
        <v>42</v>
      </c>
      <c r="J4334" s="6">
        <v>2436929.88</v>
      </c>
      <c r="K4334" t="s">
        <v>2953</v>
      </c>
      <c r="L4334" t="str">
        <f>VLOOKUP(K4334,Códigos!$N$2:$O$376,2,0)</f>
        <v>PRINTUM SAS</v>
      </c>
      <c r="M4334" t="s">
        <v>19</v>
      </c>
      <c r="N4334" t="str">
        <f>VLOOKUP(M4334,Códigos!$Q$2:$R$26,2,0)</f>
        <v>BASF QUIMICA</v>
      </c>
      <c r="O4334" t="s">
        <v>27</v>
      </c>
      <c r="P4334" t="str">
        <f>VLOOKUP(O4334,Códigos!$B$2:$C$19,2,0)</f>
        <v>BOGOTÁ, D.C.</v>
      </c>
      <c r="Q4334" t="s">
        <v>28</v>
      </c>
      <c r="R4334" t="str">
        <f>VLOOKUP(Q4334,Códigos!$E$2:$F$52,2,0)</f>
        <v>BOGOTÁ, D.C.</v>
      </c>
      <c r="S4334" t="s">
        <v>21</v>
      </c>
      <c r="T4334" t="str">
        <f>VLOOKUP(S4334,Códigos!$T$3:$U$14,2,0)</f>
        <v>ESPECIALIDADES QUIMICAS</v>
      </c>
      <c r="U4334" s="6">
        <v>1874.1</v>
      </c>
      <c r="V4334" s="6">
        <v>1300.3200896430287</v>
      </c>
    </row>
    <row r="4335" spans="1:22" x14ac:dyDescent="0.25">
      <c r="A4335" t="s">
        <v>2952</v>
      </c>
      <c r="B4335" t="str">
        <f>VLOOKUP(A4335,Códigos!$H$3:$I$19,2,0)</f>
        <v>SUSANA ESTRADA E.</v>
      </c>
      <c r="C4335" t="s">
        <v>3978</v>
      </c>
      <c r="D4335" s="2">
        <v>42152</v>
      </c>
      <c r="E4335" s="2" t="s">
        <v>9285</v>
      </c>
      <c r="F4335">
        <v>60</v>
      </c>
      <c r="G4335" t="s">
        <v>430</v>
      </c>
      <c r="H4335" t="str">
        <f>VLOOKUP(G4335,Códigos!$K$2:$L$250,2,0)</f>
        <v>SANTICIZER 160</v>
      </c>
      <c r="I4335" s="1">
        <v>230</v>
      </c>
      <c r="J4335" s="6">
        <v>2208000</v>
      </c>
      <c r="K4335" t="s">
        <v>3076</v>
      </c>
      <c r="L4335" t="str">
        <f>VLOOKUP(K4335,Códigos!$N$2:$O$376,2,0)</f>
        <v>SUMIPRINT QUIMICA Y COLOR S.A.S.</v>
      </c>
      <c r="M4335" t="s">
        <v>272</v>
      </c>
      <c r="N4335" t="str">
        <f>VLOOKUP(M4335,Códigos!$Q$2:$R$26,2,0)</f>
        <v>FERRO</v>
      </c>
      <c r="O4335" t="s">
        <v>39</v>
      </c>
      <c r="P4335" t="str">
        <f>VLOOKUP(O4335,Códigos!$B$2:$C$19,2,0)</f>
        <v>ANTIOQUIA</v>
      </c>
      <c r="Q4335" t="s">
        <v>2729</v>
      </c>
      <c r="R4335" t="str">
        <f>VLOOKUP(Q4335,Códigos!$E$2:$F$52,2,0)</f>
        <v>MEDELLÍN</v>
      </c>
      <c r="S4335" t="s">
        <v>21</v>
      </c>
      <c r="T4335" t="str">
        <f>VLOOKUP(S4335,Códigos!$T$3:$U$14,2,0)</f>
        <v>ESPECIALIDADES QUIMICAS</v>
      </c>
      <c r="U4335" s="6">
        <v>1874.1</v>
      </c>
      <c r="V4335" s="6">
        <v>1178.1655194493358</v>
      </c>
    </row>
    <row r="4336" spans="1:22" x14ac:dyDescent="0.25">
      <c r="A4336" t="s">
        <v>969</v>
      </c>
      <c r="B4336" t="str">
        <f>VLOOKUP(A4336,Códigos!$H$3:$I$19,2,0)</f>
        <v>MARIA ELENA PELAEZ</v>
      </c>
      <c r="C4336" t="s">
        <v>7002</v>
      </c>
      <c r="D4336" s="2">
        <v>42153</v>
      </c>
      <c r="E4336" s="2" t="s">
        <v>9285</v>
      </c>
      <c r="F4336">
        <v>60</v>
      </c>
      <c r="G4336" t="s">
        <v>1259</v>
      </c>
      <c r="H4336" t="str">
        <f>VLOOKUP(G4336,Códigos!$K$2:$L$250,2,0)</f>
        <v>INDIXELL NEUTRAFLEX</v>
      </c>
      <c r="I4336" s="1">
        <v>3</v>
      </c>
      <c r="J4336" s="6">
        <v>300000</v>
      </c>
      <c r="K4336" t="s">
        <v>6202</v>
      </c>
      <c r="L4336" t="str">
        <f>VLOOKUP(K4336,Códigos!$N$2:$O$376,2,0)</f>
        <v>SERVITEX S.A.</v>
      </c>
      <c r="M4336" t="s">
        <v>21</v>
      </c>
      <c r="N4336" t="str">
        <f>VLOOKUP(M4336,Códigos!$Q$2:$R$26,2,0)</f>
        <v>GENENCOR CUERO</v>
      </c>
      <c r="O4336" t="s">
        <v>39</v>
      </c>
      <c r="P4336" t="str">
        <f>VLOOKUP(O4336,Códigos!$B$2:$C$19,2,0)</f>
        <v>ANTIOQUIA</v>
      </c>
      <c r="Q4336" t="s">
        <v>2729</v>
      </c>
      <c r="R4336" t="str">
        <f>VLOOKUP(Q4336,Códigos!$E$2:$F$52,2,0)</f>
        <v>MEDELLÍN</v>
      </c>
      <c r="S4336" t="s">
        <v>19</v>
      </c>
      <c r="T4336" t="str">
        <f>VLOOKUP(S4336,Códigos!$T$3:$U$14,2,0)</f>
        <v>BIOINDUSTRIA</v>
      </c>
      <c r="U4336" s="6">
        <v>1897.1</v>
      </c>
      <c r="V4336" s="6">
        <v>158.13610247219441</v>
      </c>
    </row>
    <row r="4337" spans="1:22" x14ac:dyDescent="0.25">
      <c r="A4337" t="s">
        <v>4188</v>
      </c>
      <c r="B4337" t="str">
        <f>VLOOKUP(A4337,Códigos!$H$3:$I$19,2,0)</f>
        <v>ELIANA LONDOÑO - TEXTIL</v>
      </c>
      <c r="C4337" t="s">
        <v>5588</v>
      </c>
      <c r="D4337" s="2">
        <v>42153</v>
      </c>
      <c r="E4337" s="2" t="s">
        <v>9285</v>
      </c>
      <c r="F4337">
        <v>90</v>
      </c>
      <c r="G4337" t="s">
        <v>229</v>
      </c>
      <c r="H4337" t="str">
        <f>VLOOKUP(G4337,Códigos!$K$2:$L$250,2,0)</f>
        <v>INDISEC FE30 CONC</v>
      </c>
      <c r="I4337" s="1">
        <v>100</v>
      </c>
      <c r="J4337" s="6">
        <v>540000</v>
      </c>
      <c r="K4337" t="s">
        <v>4223</v>
      </c>
      <c r="L4337" t="str">
        <f>VLOOKUP(K4337,Códigos!$N$2:$O$376,2,0)</f>
        <v>HERNANDEZ RIVEROS MILCIADES</v>
      </c>
      <c r="M4337" t="s">
        <v>231</v>
      </c>
      <c r="N4337" t="str">
        <f>VLOOKUP(M4337,Códigos!$Q$2:$R$26,2,0)</f>
        <v>QUIMICA PRODES</v>
      </c>
      <c r="O4337" t="s">
        <v>27</v>
      </c>
      <c r="P4337" t="str">
        <f>VLOOKUP(O4337,Códigos!$B$2:$C$19,2,0)</f>
        <v>BOGOTÁ, D.C.</v>
      </c>
      <c r="Q4337" t="s">
        <v>28</v>
      </c>
      <c r="R4337" t="str">
        <f>VLOOKUP(Q4337,Códigos!$E$2:$F$52,2,0)</f>
        <v>BOGOTÁ, D.C.</v>
      </c>
      <c r="S4337" t="s">
        <v>19</v>
      </c>
      <c r="T4337" t="str">
        <f>VLOOKUP(S4337,Códigos!$T$3:$U$14,2,0)</f>
        <v>BIOINDUSTRIA</v>
      </c>
      <c r="U4337" s="6">
        <v>1897.1</v>
      </c>
      <c r="V4337" s="6">
        <v>284.64498444994996</v>
      </c>
    </row>
    <row r="4338" spans="1:22" x14ac:dyDescent="0.25">
      <c r="A4338" t="s">
        <v>2952</v>
      </c>
      <c r="B4338" t="str">
        <f>VLOOKUP(A4338,Códigos!$H$3:$I$19,2,0)</f>
        <v>SUSANA ESTRADA E.</v>
      </c>
      <c r="C4338" t="s">
        <v>3713</v>
      </c>
      <c r="D4338" s="2">
        <v>42153</v>
      </c>
      <c r="E4338" s="2" t="s">
        <v>9285</v>
      </c>
      <c r="F4338">
        <v>30</v>
      </c>
      <c r="G4338" t="s">
        <v>3245</v>
      </c>
      <c r="H4338" t="str">
        <f>VLOOKUP(G4338,Códigos!$K$2:$L$250,2,0)</f>
        <v>SYLOID C - 906</v>
      </c>
      <c r="I4338" s="1">
        <v>30</v>
      </c>
      <c r="J4338" s="6">
        <v>790521.6</v>
      </c>
      <c r="K4338" t="s">
        <v>3054</v>
      </c>
      <c r="L4338" t="str">
        <f>VLOOKUP(K4338,Códigos!$N$2:$O$376,2,0)</f>
        <v>GRICOAT DE COLOMBIA S.A.</v>
      </c>
      <c r="M4338" t="s">
        <v>21</v>
      </c>
      <c r="N4338" t="str">
        <f>VLOOKUP(M4338,Códigos!$Q$2:$R$26,2,0)</f>
        <v>GENENCOR CUERO</v>
      </c>
      <c r="O4338" t="s">
        <v>39</v>
      </c>
      <c r="P4338" t="str">
        <f>VLOOKUP(O4338,Códigos!$B$2:$C$19,2,0)</f>
        <v>ANTIOQUIA</v>
      </c>
      <c r="Q4338" t="s">
        <v>998</v>
      </c>
      <c r="R4338" t="str">
        <f>VLOOKUP(Q4338,Códigos!$E$2:$F$52,2,0)</f>
        <v>ITAGÜÍ</v>
      </c>
      <c r="S4338" t="s">
        <v>21</v>
      </c>
      <c r="T4338" t="str">
        <f>VLOOKUP(S4338,Códigos!$T$3:$U$14,2,0)</f>
        <v>ESPECIALIDADES QUIMICAS</v>
      </c>
      <c r="U4338" s="6">
        <v>1897.1</v>
      </c>
      <c r="V4338" s="6">
        <v>416.70001581361026</v>
      </c>
    </row>
    <row r="4339" spans="1:22" x14ac:dyDescent="0.25">
      <c r="A4339" t="s">
        <v>969</v>
      </c>
      <c r="B4339" t="str">
        <f>VLOOKUP(A4339,Códigos!$H$3:$I$19,2,0)</f>
        <v>MARIA ELENA PELAEZ</v>
      </c>
      <c r="C4339" t="s">
        <v>7001</v>
      </c>
      <c r="D4339" s="2">
        <v>42153</v>
      </c>
      <c r="E4339" s="2" t="s">
        <v>9285</v>
      </c>
      <c r="F4339">
        <v>60</v>
      </c>
      <c r="G4339" t="s">
        <v>1387</v>
      </c>
      <c r="H4339" t="str">
        <f>VLOOKUP(G4339,Códigos!$K$2:$L$250,2,0)</f>
        <v>INDIBLEACH</v>
      </c>
      <c r="I4339" s="1">
        <v>50</v>
      </c>
      <c r="J4339" s="6">
        <v>365000</v>
      </c>
      <c r="K4339" t="s">
        <v>6195</v>
      </c>
      <c r="L4339" t="str">
        <f>VLOOKUP(K4339,Códigos!$N$2:$O$376,2,0)</f>
        <v>PROINTEX S A S</v>
      </c>
      <c r="M4339" t="s">
        <v>21</v>
      </c>
      <c r="N4339" t="str">
        <f>VLOOKUP(M4339,Códigos!$Q$2:$R$26,2,0)</f>
        <v>GENENCOR CUERO</v>
      </c>
      <c r="O4339" t="s">
        <v>39</v>
      </c>
      <c r="P4339" t="str">
        <f>VLOOKUP(O4339,Códigos!$B$2:$C$19,2,0)</f>
        <v>ANTIOQUIA</v>
      </c>
      <c r="Q4339" t="s">
        <v>4184</v>
      </c>
      <c r="R4339" t="str">
        <f>VLOOKUP(Q4339,Códigos!$E$2:$F$52,2,0)</f>
        <v>DONMATÍAS</v>
      </c>
      <c r="S4339" t="s">
        <v>19</v>
      </c>
      <c r="T4339" t="str">
        <f>VLOOKUP(S4339,Códigos!$T$3:$U$14,2,0)</f>
        <v>BIOINDUSTRIA</v>
      </c>
      <c r="U4339" s="6">
        <v>1897.1</v>
      </c>
      <c r="V4339" s="6">
        <v>192.39892467450321</v>
      </c>
    </row>
    <row r="4340" spans="1:22" x14ac:dyDescent="0.25">
      <c r="A4340" t="s">
        <v>2952</v>
      </c>
      <c r="B4340" t="str">
        <f>VLOOKUP(A4340,Códigos!$H$3:$I$19,2,0)</f>
        <v>SUSANA ESTRADA E.</v>
      </c>
      <c r="C4340" t="s">
        <v>3714</v>
      </c>
      <c r="D4340" s="2">
        <v>42153</v>
      </c>
      <c r="E4340" s="2" t="s">
        <v>9285</v>
      </c>
      <c r="F4340">
        <v>0</v>
      </c>
      <c r="G4340" t="s">
        <v>291</v>
      </c>
      <c r="H4340" t="str">
        <f>VLOOKUP(G4340,Códigos!$K$2:$L$250,2,0)</f>
        <v>SYLOID ED-30</v>
      </c>
      <c r="I4340" s="1">
        <v>50</v>
      </c>
      <c r="J4340" s="6">
        <v>1006350</v>
      </c>
      <c r="K4340" t="s">
        <v>2957</v>
      </c>
      <c r="L4340" t="str">
        <f>VLOOKUP(K4340,Códigos!$N$2:$O$376,2,0)</f>
        <v>FONSECA MENESES HERMES ALBERTO</v>
      </c>
      <c r="M4340" t="s">
        <v>21</v>
      </c>
      <c r="N4340" t="str">
        <f>VLOOKUP(M4340,Códigos!$Q$2:$R$26,2,0)</f>
        <v>GENENCOR CUERO</v>
      </c>
      <c r="O4340" t="s">
        <v>300</v>
      </c>
      <c r="P4340" t="str">
        <f>VLOOKUP(O4340,Códigos!$B$2:$C$19,2,0)</f>
        <v>SANTANDER</v>
      </c>
      <c r="Q4340" t="s">
        <v>301</v>
      </c>
      <c r="R4340" t="str">
        <f>VLOOKUP(Q4340,Códigos!$E$2:$F$52,2,0)</f>
        <v>BUCARAMANGA</v>
      </c>
      <c r="S4340" t="s">
        <v>21</v>
      </c>
      <c r="T4340" t="str">
        <f>VLOOKUP(S4340,Códigos!$T$3:$U$14,2,0)</f>
        <v>ESPECIALIDADES QUIMICAS</v>
      </c>
      <c r="U4340" s="6">
        <v>1897.1</v>
      </c>
      <c r="V4340" s="6">
        <v>530.46755574297617</v>
      </c>
    </row>
    <row r="4341" spans="1:22" x14ac:dyDescent="0.25">
      <c r="A4341" t="s">
        <v>4188</v>
      </c>
      <c r="B4341" t="str">
        <f>VLOOKUP(A4341,Códigos!$H$3:$I$19,2,0)</f>
        <v>ELIANA LONDOÑO - TEXTIL</v>
      </c>
      <c r="C4341" t="s">
        <v>5146</v>
      </c>
      <c r="D4341" s="2">
        <v>42153</v>
      </c>
      <c r="E4341" s="2" t="s">
        <v>9285</v>
      </c>
      <c r="F4341">
        <v>30</v>
      </c>
      <c r="G4341" t="s">
        <v>1439</v>
      </c>
      <c r="H4341" t="str">
        <f>VLOOKUP(G4341,Códigos!$K$2:$L$250,2,0)</f>
        <v>INDIXELL 2XL</v>
      </c>
      <c r="I4341" s="1">
        <v>15</v>
      </c>
      <c r="J4341" s="6">
        <v>330000</v>
      </c>
      <c r="K4341" t="s">
        <v>4214</v>
      </c>
      <c r="L4341" t="str">
        <f>VLOOKUP(K4341,Códigos!$N$2:$O$376,2,0)</f>
        <v>PROCESOS INDUSTRIALES COLOR TEX  LTDA</v>
      </c>
      <c r="M4341" t="s">
        <v>21</v>
      </c>
      <c r="N4341" t="str">
        <f>VLOOKUP(M4341,Códigos!$Q$2:$R$26,2,0)</f>
        <v>GENENCOR CUERO</v>
      </c>
      <c r="O4341" t="s">
        <v>27</v>
      </c>
      <c r="P4341" t="str">
        <f>VLOOKUP(O4341,Códigos!$B$2:$C$19,2,0)</f>
        <v>BOGOTÁ, D.C.</v>
      </c>
      <c r="Q4341" t="s">
        <v>28</v>
      </c>
      <c r="R4341" t="str">
        <f>VLOOKUP(Q4341,Códigos!$E$2:$F$52,2,0)</f>
        <v>BOGOTÁ, D.C.</v>
      </c>
      <c r="S4341" t="s">
        <v>19</v>
      </c>
      <c r="T4341" t="str">
        <f>VLOOKUP(S4341,Códigos!$T$3:$U$14,2,0)</f>
        <v>BIOINDUSTRIA</v>
      </c>
      <c r="U4341" s="6">
        <v>1897.1</v>
      </c>
      <c r="V4341" s="6">
        <v>173.94971271941384</v>
      </c>
    </row>
    <row r="4342" spans="1:22" x14ac:dyDescent="0.25">
      <c r="A4342" t="s">
        <v>4188</v>
      </c>
      <c r="B4342" t="str">
        <f>VLOOKUP(A4342,Códigos!$H$3:$I$19,2,0)</f>
        <v>ELIANA LONDOÑO - TEXTIL</v>
      </c>
      <c r="C4342" t="s">
        <v>5146</v>
      </c>
      <c r="D4342" s="2">
        <v>42153</v>
      </c>
      <c r="E4342" s="2" t="s">
        <v>9285</v>
      </c>
      <c r="F4342">
        <v>30</v>
      </c>
      <c r="G4342" t="s">
        <v>4319</v>
      </c>
      <c r="H4342" t="str">
        <f>VLOOKUP(G4342,Códigos!$K$2:$L$250,2,0)</f>
        <v>INDESIZE 103 DLC</v>
      </c>
      <c r="I4342" s="1">
        <v>60</v>
      </c>
      <c r="J4342" s="6">
        <v>180000</v>
      </c>
      <c r="K4342" t="s">
        <v>4214</v>
      </c>
      <c r="L4342" t="str">
        <f>VLOOKUP(K4342,Códigos!$N$2:$O$376,2,0)</f>
        <v>PROCESOS INDUSTRIALES COLOR TEX  LTDA</v>
      </c>
      <c r="M4342" t="s">
        <v>21</v>
      </c>
      <c r="N4342" t="str">
        <f>VLOOKUP(M4342,Códigos!$Q$2:$R$26,2,0)</f>
        <v>GENENCOR CUERO</v>
      </c>
      <c r="O4342" t="s">
        <v>27</v>
      </c>
      <c r="P4342" t="str">
        <f>VLOOKUP(O4342,Códigos!$B$2:$C$19,2,0)</f>
        <v>BOGOTÁ, D.C.</v>
      </c>
      <c r="Q4342" t="s">
        <v>28</v>
      </c>
      <c r="R4342" t="str">
        <f>VLOOKUP(Q4342,Códigos!$E$2:$F$52,2,0)</f>
        <v>BOGOTÁ, D.C.</v>
      </c>
      <c r="S4342" t="s">
        <v>19</v>
      </c>
      <c r="T4342" t="str">
        <f>VLOOKUP(S4342,Códigos!$T$3:$U$14,2,0)</f>
        <v>BIOINDUSTRIA</v>
      </c>
      <c r="U4342" s="6">
        <v>1897.1</v>
      </c>
      <c r="V4342" s="6">
        <v>94.881661483316648</v>
      </c>
    </row>
    <row r="4343" spans="1:22" x14ac:dyDescent="0.25">
      <c r="A4343" t="s">
        <v>969</v>
      </c>
      <c r="B4343" t="str">
        <f>VLOOKUP(A4343,Códigos!$H$3:$I$19,2,0)</f>
        <v>MARIA ELENA PELAEZ</v>
      </c>
      <c r="C4343" t="s">
        <v>6996</v>
      </c>
      <c r="D4343" s="2">
        <v>42153</v>
      </c>
      <c r="E4343" s="2" t="s">
        <v>9285</v>
      </c>
      <c r="F4343">
        <v>0</v>
      </c>
      <c r="G4343" t="s">
        <v>1387</v>
      </c>
      <c r="H4343" t="str">
        <f>VLOOKUP(G4343,Códigos!$K$2:$L$250,2,0)</f>
        <v>INDIBLEACH</v>
      </c>
      <c r="I4343" s="1">
        <v>-50</v>
      </c>
      <c r="J4343" s="6">
        <v>-365000</v>
      </c>
      <c r="K4343" t="s">
        <v>6195</v>
      </c>
      <c r="L4343" t="str">
        <f>VLOOKUP(K4343,Códigos!$N$2:$O$376,2,0)</f>
        <v>PROINTEX S A S</v>
      </c>
      <c r="M4343" t="s">
        <v>21</v>
      </c>
      <c r="N4343" t="str">
        <f>VLOOKUP(M4343,Códigos!$Q$2:$R$26,2,0)</f>
        <v>GENENCOR CUERO</v>
      </c>
      <c r="O4343" t="s">
        <v>39</v>
      </c>
      <c r="P4343" t="str">
        <f>VLOOKUP(O4343,Códigos!$B$2:$C$19,2,0)</f>
        <v>ANTIOQUIA</v>
      </c>
      <c r="Q4343" t="s">
        <v>4184</v>
      </c>
      <c r="R4343" t="str">
        <f>VLOOKUP(Q4343,Códigos!$E$2:$F$52,2,0)</f>
        <v>DONMATÍAS</v>
      </c>
      <c r="S4343" t="s">
        <v>19</v>
      </c>
      <c r="T4343" t="str">
        <f>VLOOKUP(S4343,Códigos!$T$3:$U$14,2,0)</f>
        <v>BIOINDUSTRIA</v>
      </c>
      <c r="U4343" s="6">
        <v>1897.1</v>
      </c>
      <c r="V4343" s="6">
        <v>-192.39892467450321</v>
      </c>
    </row>
    <row r="4344" spans="1:22" x14ac:dyDescent="0.25">
      <c r="A4344" t="s">
        <v>980</v>
      </c>
      <c r="B4344" t="str">
        <f>VLOOKUP(A4344,Códigos!$H$3:$I$19,2,0)</f>
        <v>JENNY GOMEZ VALENCIA</v>
      </c>
      <c r="C4344" t="s">
        <v>1968</v>
      </c>
      <c r="D4344" s="2">
        <v>42153</v>
      </c>
      <c r="E4344" s="2" t="s">
        <v>9285</v>
      </c>
      <c r="F4344">
        <v>60</v>
      </c>
      <c r="G4344" t="s">
        <v>444</v>
      </c>
      <c r="H4344" t="str">
        <f>VLOOKUP(G4344,Códigos!$K$2:$L$250,2,0)</f>
        <v>CORRUGATOR KRYTOX  226 FG</v>
      </c>
      <c r="I4344" s="1">
        <v>8</v>
      </c>
      <c r="J4344" s="6">
        <v>2930984</v>
      </c>
      <c r="K4344" t="s">
        <v>1283</v>
      </c>
      <c r="L4344" t="str">
        <f>VLOOKUP(K4344,Códigos!$N$2:$O$376,2,0)</f>
        <v>CARTON DE COLOMBIA S.A.</v>
      </c>
      <c r="M4344" t="s">
        <v>435</v>
      </c>
      <c r="N4344" t="str">
        <f>VLOOKUP(M4344,Códigos!$Q$2:$R$26,2,0)</f>
        <v>AUXICOLOR LTDA</v>
      </c>
      <c r="O4344" t="s">
        <v>594</v>
      </c>
      <c r="P4344" t="str">
        <f>VLOOKUP(O4344,Códigos!$B$2:$C$19,2,0)</f>
        <v>VALLE DEL CAUCA</v>
      </c>
      <c r="Q4344" t="s">
        <v>1102</v>
      </c>
      <c r="R4344" t="str">
        <f>VLOOKUP(Q4344,Códigos!$E$2:$F$52,2,0)</f>
        <v>YUMBO</v>
      </c>
      <c r="S4344" t="s">
        <v>21</v>
      </c>
      <c r="T4344" t="str">
        <f>VLOOKUP(S4344,Códigos!$T$3:$U$14,2,0)</f>
        <v>ESPECIALIDADES QUIMICAS</v>
      </c>
      <c r="U4344" s="6">
        <v>1897.1</v>
      </c>
      <c r="V4344" s="6">
        <v>1544.9812872278742</v>
      </c>
    </row>
    <row r="4345" spans="1:22" x14ac:dyDescent="0.25">
      <c r="A4345" t="s">
        <v>969</v>
      </c>
      <c r="B4345" t="str">
        <f>VLOOKUP(A4345,Códigos!$H$3:$I$19,2,0)</f>
        <v>MARIA ELENA PELAEZ</v>
      </c>
      <c r="C4345" t="s">
        <v>6107</v>
      </c>
      <c r="D4345" s="2">
        <v>42153</v>
      </c>
      <c r="E4345" s="2" t="s">
        <v>9285</v>
      </c>
      <c r="F4345">
        <v>60</v>
      </c>
      <c r="G4345" t="s">
        <v>1080</v>
      </c>
      <c r="H4345" t="str">
        <f>VLOOKUP(G4345,Códigos!$K$2:$L$250,2,0)</f>
        <v>DEKOL SN</v>
      </c>
      <c r="I4345" s="1">
        <v>50</v>
      </c>
      <c r="J4345" s="6">
        <v>300000</v>
      </c>
      <c r="K4345" t="s">
        <v>5815</v>
      </c>
      <c r="L4345" t="str">
        <f>VLOOKUP(K4345,Códigos!$N$2:$O$376,2,0)</f>
        <v>LAVADO TECNICO S.A.S</v>
      </c>
      <c r="M4345" t="s">
        <v>19</v>
      </c>
      <c r="N4345" t="str">
        <f>VLOOKUP(M4345,Códigos!$Q$2:$R$26,2,0)</f>
        <v>BASF QUIMICA</v>
      </c>
      <c r="O4345" t="s">
        <v>39</v>
      </c>
      <c r="P4345" t="str">
        <f>VLOOKUP(O4345,Códigos!$B$2:$C$19,2,0)</f>
        <v>ANTIOQUIA</v>
      </c>
      <c r="Q4345" t="s">
        <v>2729</v>
      </c>
      <c r="R4345" t="str">
        <f>VLOOKUP(Q4345,Códigos!$E$2:$F$52,2,0)</f>
        <v>MEDELLÍN</v>
      </c>
      <c r="S4345" t="s">
        <v>19</v>
      </c>
      <c r="T4345" t="str">
        <f>VLOOKUP(S4345,Códigos!$T$3:$U$14,2,0)</f>
        <v>BIOINDUSTRIA</v>
      </c>
      <c r="U4345" s="6">
        <v>1897.1</v>
      </c>
      <c r="V4345" s="6">
        <v>158.13610247219441</v>
      </c>
    </row>
    <row r="4346" spans="1:22" x14ac:dyDescent="0.25">
      <c r="A4346" t="s">
        <v>969</v>
      </c>
      <c r="B4346" t="str">
        <f>VLOOKUP(A4346,Códigos!$H$3:$I$19,2,0)</f>
        <v>MARIA ELENA PELAEZ</v>
      </c>
      <c r="C4346" t="s">
        <v>6105</v>
      </c>
      <c r="D4346" s="2">
        <v>42153</v>
      </c>
      <c r="E4346" s="2" t="s">
        <v>9285</v>
      </c>
      <c r="F4346">
        <v>60</v>
      </c>
      <c r="G4346" t="s">
        <v>1126</v>
      </c>
      <c r="H4346" t="str">
        <f>VLOOKUP(G4346,Códigos!$K$2:$L$250,2,0)</f>
        <v>INDICOL SN 200</v>
      </c>
      <c r="I4346" s="1">
        <v>120</v>
      </c>
      <c r="J4346" s="6">
        <v>540000</v>
      </c>
      <c r="K4346" t="s">
        <v>5809</v>
      </c>
      <c r="L4346" t="str">
        <f>VLOOKUP(K4346,Códigos!$N$2:$O$376,2,0)</f>
        <v>EXPOFARO S.A.S.</v>
      </c>
      <c r="M4346" t="s">
        <v>19</v>
      </c>
      <c r="N4346" t="str">
        <f>VLOOKUP(M4346,Códigos!$Q$2:$R$26,2,0)</f>
        <v>BASF QUIMICA</v>
      </c>
      <c r="O4346" t="s">
        <v>39</v>
      </c>
      <c r="P4346" t="str">
        <f>VLOOKUP(O4346,Códigos!$B$2:$C$19,2,0)</f>
        <v>ANTIOQUIA</v>
      </c>
      <c r="Q4346" t="s">
        <v>2729</v>
      </c>
      <c r="R4346" t="str">
        <f>VLOOKUP(Q4346,Códigos!$E$2:$F$52,2,0)</f>
        <v>MEDELLÍN</v>
      </c>
      <c r="S4346" t="s">
        <v>19</v>
      </c>
      <c r="T4346" t="str">
        <f>VLOOKUP(S4346,Códigos!$T$3:$U$14,2,0)</f>
        <v>BIOINDUSTRIA</v>
      </c>
      <c r="U4346" s="6">
        <v>1897.1</v>
      </c>
      <c r="V4346" s="6">
        <v>284.64498444994996</v>
      </c>
    </row>
    <row r="4347" spans="1:22" x14ac:dyDescent="0.25">
      <c r="A4347" t="s">
        <v>4188</v>
      </c>
      <c r="B4347" t="str">
        <f>VLOOKUP(A4347,Códigos!$H$3:$I$19,2,0)</f>
        <v>ELIANA LONDOÑO - TEXTIL</v>
      </c>
      <c r="C4347" t="s">
        <v>5588</v>
      </c>
      <c r="D4347" s="2">
        <v>42153</v>
      </c>
      <c r="E4347" s="2" t="s">
        <v>9285</v>
      </c>
      <c r="F4347">
        <v>90</v>
      </c>
      <c r="G4347" t="s">
        <v>2028</v>
      </c>
      <c r="H4347" t="str">
        <f>VLOOKUP(G4347,Códigos!$K$2:$L$250,2,0)</f>
        <v>INDISIL K EFFECT</v>
      </c>
      <c r="I4347" s="1">
        <v>100</v>
      </c>
      <c r="J4347" s="6">
        <v>650000</v>
      </c>
      <c r="K4347" t="s">
        <v>4223</v>
      </c>
      <c r="L4347" t="str">
        <f>VLOOKUP(K4347,Códigos!$N$2:$O$376,2,0)</f>
        <v>HERNANDEZ RIVEROS MILCIADES</v>
      </c>
      <c r="M4347" t="s">
        <v>231</v>
      </c>
      <c r="N4347" t="str">
        <f>VLOOKUP(M4347,Códigos!$Q$2:$R$26,2,0)</f>
        <v>QUIMICA PRODES</v>
      </c>
      <c r="O4347" t="s">
        <v>27</v>
      </c>
      <c r="P4347" t="str">
        <f>VLOOKUP(O4347,Códigos!$B$2:$C$19,2,0)</f>
        <v>BOGOTÁ, D.C.</v>
      </c>
      <c r="Q4347" t="s">
        <v>28</v>
      </c>
      <c r="R4347" t="str">
        <f>VLOOKUP(Q4347,Códigos!$E$2:$F$52,2,0)</f>
        <v>BOGOTÁ, D.C.</v>
      </c>
      <c r="S4347" t="s">
        <v>19</v>
      </c>
      <c r="T4347" t="str">
        <f>VLOOKUP(S4347,Códigos!$T$3:$U$14,2,0)</f>
        <v>BIOINDUSTRIA</v>
      </c>
      <c r="U4347" s="6">
        <v>1897.1</v>
      </c>
      <c r="V4347" s="6">
        <v>342.62822202308791</v>
      </c>
    </row>
    <row r="4348" spans="1:22" x14ac:dyDescent="0.25">
      <c r="A4348" t="s">
        <v>969</v>
      </c>
      <c r="B4348" t="str">
        <f>VLOOKUP(A4348,Códigos!$H$3:$I$19,2,0)</f>
        <v>MARIA ELENA PELAEZ</v>
      </c>
      <c r="C4348" t="s">
        <v>6999</v>
      </c>
      <c r="D4348" s="2">
        <v>42154</v>
      </c>
      <c r="E4348" s="2" t="s">
        <v>9285</v>
      </c>
      <c r="F4348">
        <v>60</v>
      </c>
      <c r="G4348" t="s">
        <v>1387</v>
      </c>
      <c r="H4348" t="str">
        <f>VLOOKUP(G4348,Códigos!$K$2:$L$250,2,0)</f>
        <v>INDIBLEACH</v>
      </c>
      <c r="I4348" s="1">
        <v>50</v>
      </c>
      <c r="J4348" s="6">
        <v>365000</v>
      </c>
      <c r="K4348" t="s">
        <v>6195</v>
      </c>
      <c r="L4348" t="str">
        <f>VLOOKUP(K4348,Códigos!$N$2:$O$376,2,0)</f>
        <v>PROINTEX S A S</v>
      </c>
      <c r="M4348" t="s">
        <v>21</v>
      </c>
      <c r="N4348" t="str">
        <f>VLOOKUP(M4348,Códigos!$Q$2:$R$26,2,0)</f>
        <v>GENENCOR CUERO</v>
      </c>
      <c r="O4348" t="s">
        <v>39</v>
      </c>
      <c r="P4348" t="str">
        <f>VLOOKUP(O4348,Códigos!$B$2:$C$19,2,0)</f>
        <v>ANTIOQUIA</v>
      </c>
      <c r="Q4348" t="s">
        <v>4184</v>
      </c>
      <c r="R4348" t="str">
        <f>VLOOKUP(Q4348,Códigos!$E$2:$F$52,2,0)</f>
        <v>DONMATÍAS</v>
      </c>
      <c r="S4348" t="s">
        <v>19</v>
      </c>
      <c r="T4348" t="str">
        <f>VLOOKUP(S4348,Códigos!$T$3:$U$14,2,0)</f>
        <v>BIOINDUSTRIA</v>
      </c>
      <c r="U4348" s="6">
        <v>1894.13</v>
      </c>
      <c r="V4348" s="6">
        <v>192.70060661095067</v>
      </c>
    </row>
    <row r="4349" spans="1:22" x14ac:dyDescent="0.25">
      <c r="A4349" t="s">
        <v>969</v>
      </c>
      <c r="B4349" t="str">
        <f>VLOOKUP(A4349,Códigos!$H$3:$I$19,2,0)</f>
        <v>MARIA ELENA PELAEZ</v>
      </c>
      <c r="C4349" t="s">
        <v>6998</v>
      </c>
      <c r="D4349" s="2">
        <v>42154</v>
      </c>
      <c r="E4349" s="2" t="s">
        <v>9285</v>
      </c>
      <c r="F4349">
        <v>30</v>
      </c>
      <c r="G4349" t="s">
        <v>1979</v>
      </c>
      <c r="H4349" t="str">
        <f>VLOOKUP(G4349,Códigos!$K$2:$L$250,2,0)</f>
        <v>INDICANT-COLOR</v>
      </c>
      <c r="I4349" s="1">
        <v>60</v>
      </c>
      <c r="J4349" s="6">
        <v>210000</v>
      </c>
      <c r="K4349" t="s">
        <v>6199</v>
      </c>
      <c r="L4349" t="str">
        <f>VLOOKUP(K4349,Códigos!$N$2:$O$376,2,0)</f>
        <v>COLOR Y LAVADO S A S</v>
      </c>
      <c r="M4349" t="s">
        <v>980</v>
      </c>
      <c r="N4349" t="str">
        <f>VLOOKUP(M4349,Códigos!$Q$2:$R$26,2,0)</f>
        <v>ANDICOL</v>
      </c>
      <c r="O4349" t="s">
        <v>39</v>
      </c>
      <c r="P4349" t="str">
        <f>VLOOKUP(O4349,Códigos!$B$2:$C$19,2,0)</f>
        <v>ANTIOQUIA</v>
      </c>
      <c r="Q4349" t="s">
        <v>2729</v>
      </c>
      <c r="R4349" t="str">
        <f>VLOOKUP(Q4349,Códigos!$E$2:$F$52,2,0)</f>
        <v>MEDELLÍN</v>
      </c>
      <c r="S4349" t="s">
        <v>19</v>
      </c>
      <c r="T4349" t="str">
        <f>VLOOKUP(S4349,Códigos!$T$3:$U$14,2,0)</f>
        <v>BIOINDUSTRIA</v>
      </c>
      <c r="U4349" s="6">
        <v>1894.13</v>
      </c>
      <c r="V4349" s="6">
        <v>110.86884215972503</v>
      </c>
    </row>
    <row r="4350" spans="1:22" x14ac:dyDescent="0.25">
      <c r="A4350" t="s">
        <v>4188</v>
      </c>
      <c r="B4350" t="str">
        <f>VLOOKUP(A4350,Códigos!$H$3:$I$19,2,0)</f>
        <v>ELIANA LONDOÑO - TEXTIL</v>
      </c>
      <c r="C4350" t="s">
        <v>5145</v>
      </c>
      <c r="D4350" s="2">
        <v>42154</v>
      </c>
      <c r="E4350" s="2" t="s">
        <v>9285</v>
      </c>
      <c r="F4350">
        <v>30</v>
      </c>
      <c r="G4350" t="s">
        <v>4319</v>
      </c>
      <c r="H4350" t="str">
        <f>VLOOKUP(G4350,Códigos!$K$2:$L$250,2,0)</f>
        <v>INDESIZE 103 DLC</v>
      </c>
      <c r="I4350" s="1">
        <v>120</v>
      </c>
      <c r="J4350" s="6">
        <v>378000</v>
      </c>
      <c r="K4350" t="s">
        <v>4717</v>
      </c>
      <c r="L4350" t="str">
        <f>VLOOKUP(K4350,Códigos!$N$2:$O$376,2,0)</f>
        <v>TECNICOLOR MODA SAS</v>
      </c>
      <c r="M4350" t="s">
        <v>21</v>
      </c>
      <c r="N4350" t="str">
        <f>VLOOKUP(M4350,Códigos!$Q$2:$R$26,2,0)</f>
        <v>GENENCOR CUERO</v>
      </c>
      <c r="O4350" t="s">
        <v>27</v>
      </c>
      <c r="P4350" t="str">
        <f>VLOOKUP(O4350,Códigos!$B$2:$C$19,2,0)</f>
        <v>BOGOTÁ, D.C.</v>
      </c>
      <c r="Q4350" t="s">
        <v>28</v>
      </c>
      <c r="R4350" t="str">
        <f>VLOOKUP(Q4350,Códigos!$E$2:$F$52,2,0)</f>
        <v>BOGOTÁ, D.C.</v>
      </c>
      <c r="S4350" t="s">
        <v>19</v>
      </c>
      <c r="T4350" t="str">
        <f>VLOOKUP(S4350,Códigos!$T$3:$U$14,2,0)</f>
        <v>BIOINDUSTRIA</v>
      </c>
      <c r="U4350" s="6">
        <v>1894.13</v>
      </c>
      <c r="V4350" s="6">
        <v>199.56391588750506</v>
      </c>
    </row>
    <row r="4351" spans="1:22" x14ac:dyDescent="0.25">
      <c r="A4351" t="s">
        <v>969</v>
      </c>
      <c r="B4351" t="str">
        <f>VLOOKUP(A4351,Códigos!$H$3:$I$19,2,0)</f>
        <v>MARIA ELENA PELAEZ</v>
      </c>
      <c r="C4351" t="s">
        <v>7537</v>
      </c>
      <c r="D4351" s="2">
        <v>42154</v>
      </c>
      <c r="E4351" s="2" t="s">
        <v>9285</v>
      </c>
      <c r="F4351">
        <v>60</v>
      </c>
      <c r="G4351" t="s">
        <v>7460</v>
      </c>
      <c r="H4351" t="str">
        <f>VLOOKUP(G4351,Códigos!$K$2:$L$250,2,0)</f>
        <v>LIGANTE INDIPRINT ET</v>
      </c>
      <c r="I4351" s="1">
        <v>60</v>
      </c>
      <c r="J4351" s="6">
        <v>315000</v>
      </c>
      <c r="K4351" t="s">
        <v>5809</v>
      </c>
      <c r="L4351" t="str">
        <f>VLOOKUP(K4351,Códigos!$N$2:$O$376,2,0)</f>
        <v>EXPOFARO S.A.S.</v>
      </c>
      <c r="M4351" t="s">
        <v>231</v>
      </c>
      <c r="N4351" t="str">
        <f>VLOOKUP(M4351,Códigos!$Q$2:$R$26,2,0)</f>
        <v>QUIMICA PRODES</v>
      </c>
      <c r="O4351" t="s">
        <v>39</v>
      </c>
      <c r="P4351" t="str">
        <f>VLOOKUP(O4351,Códigos!$B$2:$C$19,2,0)</f>
        <v>ANTIOQUIA</v>
      </c>
      <c r="Q4351" t="s">
        <v>2729</v>
      </c>
      <c r="R4351" t="str">
        <f>VLOOKUP(Q4351,Códigos!$E$2:$F$52,2,0)</f>
        <v>MEDELLÍN</v>
      </c>
      <c r="S4351" t="s">
        <v>19</v>
      </c>
      <c r="T4351" t="str">
        <f>VLOOKUP(S4351,Códigos!$T$3:$U$14,2,0)</f>
        <v>BIOINDUSTRIA</v>
      </c>
      <c r="U4351" s="6">
        <v>1894.13</v>
      </c>
      <c r="V4351" s="6">
        <v>166.30326323958755</v>
      </c>
    </row>
    <row r="4352" spans="1:22" x14ac:dyDescent="0.25">
      <c r="A4352" t="s">
        <v>969</v>
      </c>
      <c r="B4352" t="str">
        <f>VLOOKUP(A4352,Códigos!$H$3:$I$19,2,0)</f>
        <v>MARIA ELENA PELAEZ</v>
      </c>
      <c r="C4352" t="s">
        <v>7000</v>
      </c>
      <c r="D4352" s="2">
        <v>42154</v>
      </c>
      <c r="E4352" s="2" t="s">
        <v>9285</v>
      </c>
      <c r="F4352">
        <v>60</v>
      </c>
      <c r="G4352" t="s">
        <v>1448</v>
      </c>
      <c r="H4352" t="str">
        <f>VLOOKUP(G4352,Códigos!$K$2:$L$250,2,0)</f>
        <v>INDIPRET</v>
      </c>
      <c r="I4352" s="1">
        <v>20</v>
      </c>
      <c r="J4352" s="6">
        <v>180000</v>
      </c>
      <c r="K4352" t="s">
        <v>6211</v>
      </c>
      <c r="L4352" t="str">
        <f>VLOOKUP(K4352,Códigos!$N$2:$O$376,2,0)</f>
        <v>FASHION WASH LTDA</v>
      </c>
      <c r="M4352" t="s">
        <v>21</v>
      </c>
      <c r="N4352" t="str">
        <f>VLOOKUP(M4352,Códigos!$Q$2:$R$26,2,0)</f>
        <v>GENENCOR CUERO</v>
      </c>
      <c r="O4352" t="s">
        <v>39</v>
      </c>
      <c r="P4352" t="str">
        <f>VLOOKUP(O4352,Códigos!$B$2:$C$19,2,0)</f>
        <v>ANTIOQUIA</v>
      </c>
      <c r="Q4352" t="s">
        <v>2729</v>
      </c>
      <c r="R4352" t="str">
        <f>VLOOKUP(Q4352,Códigos!$E$2:$F$52,2,0)</f>
        <v>MEDELLÍN</v>
      </c>
      <c r="S4352" t="s">
        <v>19</v>
      </c>
      <c r="T4352" t="str">
        <f>VLOOKUP(S4352,Códigos!$T$3:$U$14,2,0)</f>
        <v>BIOINDUSTRIA</v>
      </c>
      <c r="U4352" s="6">
        <v>1894.13</v>
      </c>
      <c r="V4352" s="6">
        <v>95.03043613690717</v>
      </c>
    </row>
    <row r="4353" spans="1:22" x14ac:dyDescent="0.25">
      <c r="A4353" t="s">
        <v>969</v>
      </c>
      <c r="B4353" t="str">
        <f>VLOOKUP(A4353,Códigos!$H$3:$I$19,2,0)</f>
        <v>MARIA ELENA PELAEZ</v>
      </c>
      <c r="C4353" t="s">
        <v>6998</v>
      </c>
      <c r="D4353" s="2">
        <v>42154</v>
      </c>
      <c r="E4353" s="2" t="s">
        <v>9285</v>
      </c>
      <c r="F4353">
        <v>30</v>
      </c>
      <c r="G4353" t="s">
        <v>1274</v>
      </c>
      <c r="H4353" t="str">
        <f>VLOOKUP(G4353,Códigos!$K$2:$L$250,2,0)</f>
        <v>INDIXELL SUPER FRIA GPB (SA)</v>
      </c>
      <c r="I4353" s="1">
        <v>25</v>
      </c>
      <c r="J4353" s="6">
        <v>212500</v>
      </c>
      <c r="K4353" t="s">
        <v>6199</v>
      </c>
      <c r="L4353" t="str">
        <f>VLOOKUP(K4353,Códigos!$N$2:$O$376,2,0)</f>
        <v>COLOR Y LAVADO S A S</v>
      </c>
      <c r="M4353" t="s">
        <v>21</v>
      </c>
      <c r="N4353" t="str">
        <f>VLOOKUP(M4353,Códigos!$Q$2:$R$26,2,0)</f>
        <v>GENENCOR CUERO</v>
      </c>
      <c r="O4353" t="s">
        <v>39</v>
      </c>
      <c r="P4353" t="str">
        <f>VLOOKUP(O4353,Códigos!$B$2:$C$19,2,0)</f>
        <v>ANTIOQUIA</v>
      </c>
      <c r="Q4353" t="s">
        <v>2729</v>
      </c>
      <c r="R4353" t="str">
        <f>VLOOKUP(Q4353,Códigos!$E$2:$F$52,2,0)</f>
        <v>MEDELLÍN</v>
      </c>
      <c r="S4353" t="s">
        <v>19</v>
      </c>
      <c r="T4353" t="str">
        <f>VLOOKUP(S4353,Códigos!$T$3:$U$14,2,0)</f>
        <v>BIOINDUSTRIA</v>
      </c>
      <c r="U4353" s="6">
        <v>1894.13</v>
      </c>
      <c r="V4353" s="6">
        <v>112.1887093282932</v>
      </c>
    </row>
    <row r="4354" spans="1:22" x14ac:dyDescent="0.25">
      <c r="A4354" t="s">
        <v>969</v>
      </c>
      <c r="B4354" t="str">
        <f>VLOOKUP(A4354,Códigos!$H$3:$I$19,2,0)</f>
        <v>MARIA ELENA PELAEZ</v>
      </c>
      <c r="C4354" t="s">
        <v>6106</v>
      </c>
      <c r="D4354" s="2">
        <v>42154</v>
      </c>
      <c r="E4354" s="2" t="s">
        <v>9285</v>
      </c>
      <c r="F4354">
        <v>0</v>
      </c>
      <c r="G4354" t="s">
        <v>1144</v>
      </c>
      <c r="H4354" t="str">
        <f>VLOOKUP(G4354,Códigos!$K$2:$L$250,2,0)</f>
        <v>INDIPRINT XT 56</v>
      </c>
      <c r="I4354" s="1">
        <v>25</v>
      </c>
      <c r="J4354" s="6">
        <v>132500</v>
      </c>
      <c r="K4354" t="s">
        <v>3873</v>
      </c>
      <c r="L4354" t="str">
        <f>VLOOKUP(K4354,Códigos!$N$2:$O$376,2,0)</f>
        <v>TOBON MONCADA WILFREDY ALONSO</v>
      </c>
      <c r="M4354" t="s">
        <v>19</v>
      </c>
      <c r="N4354" t="str">
        <f>VLOOKUP(M4354,Códigos!$Q$2:$R$26,2,0)</f>
        <v>BASF QUIMICA</v>
      </c>
      <c r="O4354" t="s">
        <v>39</v>
      </c>
      <c r="P4354" t="str">
        <f>VLOOKUP(O4354,Códigos!$B$2:$C$19,2,0)</f>
        <v>ANTIOQUIA</v>
      </c>
      <c r="Q4354" t="s">
        <v>2729</v>
      </c>
      <c r="R4354" t="str">
        <f>VLOOKUP(Q4354,Códigos!$E$2:$F$52,2,0)</f>
        <v>MEDELLÍN</v>
      </c>
      <c r="S4354" t="s">
        <v>19</v>
      </c>
      <c r="T4354" t="str">
        <f>VLOOKUP(S4354,Códigos!$T$3:$U$14,2,0)</f>
        <v>BIOINDUSTRIA</v>
      </c>
      <c r="U4354" s="6">
        <v>1894.13</v>
      </c>
      <c r="V4354" s="6">
        <v>69.952959934112229</v>
      </c>
    </row>
    <row r="4355" spans="1:22" x14ac:dyDescent="0.25">
      <c r="A4355" t="s">
        <v>969</v>
      </c>
      <c r="B4355" t="str">
        <f>VLOOKUP(A4355,Códigos!$H$3:$I$19,2,0)</f>
        <v>MARIA ELENA PELAEZ</v>
      </c>
      <c r="C4355" t="s">
        <v>6108</v>
      </c>
      <c r="D4355" s="2">
        <v>42155</v>
      </c>
      <c r="E4355" s="2" t="s">
        <v>9285</v>
      </c>
      <c r="F4355">
        <v>30</v>
      </c>
      <c r="G4355" t="s">
        <v>1122</v>
      </c>
      <c r="H4355" t="str">
        <f>VLOOKUP(G4355,Códigos!$K$2:$L$250,2,0)</f>
        <v>INDISOL NF</v>
      </c>
      <c r="I4355" s="1">
        <v>100</v>
      </c>
      <c r="J4355" s="6">
        <v>925000</v>
      </c>
      <c r="K4355" t="s">
        <v>5821</v>
      </c>
      <c r="L4355" t="str">
        <f>VLOOKUP(K4355,Códigos!$N$2:$O$376,2,0)</f>
        <v>WETTON FLANAGAN SAS</v>
      </c>
      <c r="M4355" t="s">
        <v>19</v>
      </c>
      <c r="N4355" t="str">
        <f>VLOOKUP(M4355,Códigos!$Q$2:$R$26,2,0)</f>
        <v>BASF QUIMICA</v>
      </c>
      <c r="O4355" t="s">
        <v>27</v>
      </c>
      <c r="P4355" t="str">
        <f>VLOOKUP(O4355,Códigos!$B$2:$C$19,2,0)</f>
        <v>BOGOTÁ, D.C.</v>
      </c>
      <c r="Q4355" t="s">
        <v>28</v>
      </c>
      <c r="R4355" t="str">
        <f>VLOOKUP(Q4355,Códigos!$E$2:$F$52,2,0)</f>
        <v>BOGOTÁ, D.C.</v>
      </c>
      <c r="S4355" t="s">
        <v>19</v>
      </c>
      <c r="T4355" t="str">
        <f>VLOOKUP(S4355,Códigos!$T$3:$U$14,2,0)</f>
        <v>BIOINDUSTRIA</v>
      </c>
      <c r="U4355" s="6">
        <v>1891.48</v>
      </c>
      <c r="V4355" s="6">
        <v>489.03504134328671</v>
      </c>
    </row>
    <row r="4356" spans="1:22" x14ac:dyDescent="0.25">
      <c r="A4356" t="s">
        <v>969</v>
      </c>
      <c r="B4356" t="str">
        <f>VLOOKUP(A4356,Códigos!$H$3:$I$19,2,0)</f>
        <v>MARIA ELENA PELAEZ</v>
      </c>
      <c r="C4356" t="s">
        <v>6108</v>
      </c>
      <c r="D4356" s="2">
        <v>42155</v>
      </c>
      <c r="E4356" s="2" t="s">
        <v>9285</v>
      </c>
      <c r="F4356">
        <v>30</v>
      </c>
      <c r="G4356" t="s">
        <v>20</v>
      </c>
      <c r="H4356" t="str">
        <f>VLOOKUP(G4356,Códigos!$K$2:$L$250,2,0)</f>
        <v>INDIMOL- WS</v>
      </c>
      <c r="I4356" s="1">
        <v>150</v>
      </c>
      <c r="J4356" s="6">
        <v>1320000</v>
      </c>
      <c r="K4356" t="s">
        <v>5821</v>
      </c>
      <c r="L4356" t="str">
        <f>VLOOKUP(K4356,Códigos!$N$2:$O$376,2,0)</f>
        <v>WETTON FLANAGAN SAS</v>
      </c>
      <c r="M4356" t="s">
        <v>19</v>
      </c>
      <c r="N4356" t="str">
        <f>VLOOKUP(M4356,Códigos!$Q$2:$R$26,2,0)</f>
        <v>BASF QUIMICA</v>
      </c>
      <c r="O4356" t="s">
        <v>27</v>
      </c>
      <c r="P4356" t="str">
        <f>VLOOKUP(O4356,Códigos!$B$2:$C$19,2,0)</f>
        <v>BOGOTÁ, D.C.</v>
      </c>
      <c r="Q4356" t="s">
        <v>28</v>
      </c>
      <c r="R4356" t="str">
        <f>VLOOKUP(Q4356,Códigos!$E$2:$F$52,2,0)</f>
        <v>BOGOTÁ, D.C.</v>
      </c>
      <c r="S4356" t="s">
        <v>19</v>
      </c>
      <c r="T4356" t="str">
        <f>VLOOKUP(S4356,Códigos!$T$3:$U$14,2,0)</f>
        <v>BIOINDUSTRIA</v>
      </c>
      <c r="U4356" s="6">
        <v>1891.48</v>
      </c>
      <c r="V4356" s="6">
        <v>697.86622116014973</v>
      </c>
    </row>
    <row r="4357" spans="1:22" x14ac:dyDescent="0.25">
      <c r="A4357" t="s">
        <v>4188</v>
      </c>
      <c r="B4357" t="str">
        <f>VLOOKUP(A4357,Códigos!$H$3:$I$19,2,0)</f>
        <v>ELIANA LONDOÑO - TEXTIL</v>
      </c>
      <c r="C4357" t="s">
        <v>5478</v>
      </c>
      <c r="D4357" s="2">
        <v>42155</v>
      </c>
      <c r="E4357" s="2" t="s">
        <v>9285</v>
      </c>
      <c r="F4357">
        <v>0</v>
      </c>
      <c r="G4357" t="s">
        <v>1985</v>
      </c>
      <c r="H4357" t="str">
        <f>VLOOKUP(G4357,Códigos!$K$2:$L$250,2,0)</f>
        <v>MERQUIFIX</v>
      </c>
      <c r="I4357" s="1">
        <v>70</v>
      </c>
      <c r="J4357" s="6">
        <v>210000</v>
      </c>
      <c r="K4357" t="s">
        <v>4198</v>
      </c>
      <c r="L4357" t="str">
        <f>VLOOKUP(K4357,Códigos!$N$2:$O$376,2,0)</f>
        <v>RAMIREZ VELANDIA CINDY NATHALY</v>
      </c>
      <c r="M4357" t="s">
        <v>980</v>
      </c>
      <c r="N4357" t="str">
        <f>VLOOKUP(M4357,Códigos!$Q$2:$R$26,2,0)</f>
        <v>ANDICOL</v>
      </c>
      <c r="O4357" t="s">
        <v>119</v>
      </c>
      <c r="P4357" t="str">
        <f>VLOOKUP(O4357,Códigos!$B$2:$C$19,2,0)</f>
        <v>CUNDINAMARCA</v>
      </c>
      <c r="Q4357" t="s">
        <v>282</v>
      </c>
      <c r="R4357" t="str">
        <f>VLOOKUP(Q4357,Códigos!$E$2:$F$52,2,0)</f>
        <v>SOACHA</v>
      </c>
      <c r="S4357" t="s">
        <v>19</v>
      </c>
      <c r="T4357" t="str">
        <f>VLOOKUP(S4357,Códigos!$T$3:$U$14,2,0)</f>
        <v>BIOINDUSTRIA</v>
      </c>
      <c r="U4357" s="6">
        <v>1891.48</v>
      </c>
      <c r="V4357" s="6">
        <v>111.02417154820564</v>
      </c>
    </row>
    <row r="4358" spans="1:22" x14ac:dyDescent="0.25">
      <c r="A4358" t="s">
        <v>19</v>
      </c>
      <c r="B4358" t="str">
        <f>VLOOKUP(A4358,Códigos!$H$3:$I$19,2,0)</f>
        <v>TEXTILERAS BOGOTA</v>
      </c>
      <c r="C4358" t="s">
        <v>206</v>
      </c>
      <c r="D4358" s="2">
        <v>42159</v>
      </c>
      <c r="E4358" s="2" t="s">
        <v>9285</v>
      </c>
      <c r="F4358">
        <v>30</v>
      </c>
      <c r="G4358" t="s">
        <v>109</v>
      </c>
      <c r="H4358" t="str">
        <f>VLOOKUP(G4358,Códigos!$K$2:$L$250,2,0)</f>
        <v>CATALASE T100</v>
      </c>
      <c r="I4358" s="1">
        <v>100</v>
      </c>
      <c r="J4358" s="6">
        <v>950000</v>
      </c>
      <c r="K4358" t="s">
        <v>129</v>
      </c>
      <c r="L4358" t="str">
        <f>VLOOKUP(K4358,Códigos!$N$2:$O$376,2,0)</f>
        <v>MANUFACTURAS ELIOT S.A.S.</v>
      </c>
      <c r="M4358" t="s">
        <v>21</v>
      </c>
      <c r="N4358" t="str">
        <f>VLOOKUP(M4358,Códigos!$Q$2:$R$26,2,0)</f>
        <v>GENENCOR CUERO</v>
      </c>
      <c r="O4358" t="s">
        <v>27</v>
      </c>
      <c r="P4358" t="str">
        <f>VLOOKUP(O4358,Códigos!$B$2:$C$19,2,0)</f>
        <v>BOGOTÁ, D.C.</v>
      </c>
      <c r="Q4358" t="s">
        <v>28</v>
      </c>
      <c r="R4358" t="str">
        <f>VLOOKUP(Q4358,Códigos!$E$2:$F$52,2,0)</f>
        <v>BOGOTÁ, D.C.</v>
      </c>
      <c r="S4358" t="s">
        <v>19</v>
      </c>
      <c r="T4358" t="str">
        <f>VLOOKUP(S4358,Códigos!$T$3:$U$14,2,0)</f>
        <v>BIOINDUSTRIA</v>
      </c>
      <c r="U4358" s="6">
        <v>1907.76</v>
      </c>
      <c r="V4358" s="6">
        <v>497.96620119931231</v>
      </c>
    </row>
    <row r="4359" spans="1:22" x14ac:dyDescent="0.25">
      <c r="A4359" t="s">
        <v>980</v>
      </c>
      <c r="B4359" t="str">
        <f>VLOOKUP(A4359,Códigos!$H$3:$I$19,2,0)</f>
        <v>JENNY GOMEZ VALENCIA</v>
      </c>
      <c r="C4359" t="s">
        <v>1733</v>
      </c>
      <c r="D4359" s="2">
        <v>42159</v>
      </c>
      <c r="E4359" s="2" t="s">
        <v>9285</v>
      </c>
      <c r="F4359">
        <v>45</v>
      </c>
      <c r="G4359" t="s">
        <v>1288</v>
      </c>
      <c r="H4359" t="str">
        <f>VLOOKUP(G4359,Códigos!$K$2:$L$250,2,0)</f>
        <v>INDESIZE 11DL</v>
      </c>
      <c r="I4359" s="1">
        <v>30</v>
      </c>
      <c r="J4359" s="6">
        <v>94500</v>
      </c>
      <c r="K4359" t="s">
        <v>1462</v>
      </c>
      <c r="L4359" t="str">
        <f>VLOOKUP(K4359,Códigos!$N$2:$O$376,2,0)</f>
        <v>PRISMA JEAN S.A.S.</v>
      </c>
      <c r="M4359" t="s">
        <v>21</v>
      </c>
      <c r="N4359" t="str">
        <f>VLOOKUP(M4359,Códigos!$Q$2:$R$26,2,0)</f>
        <v>GENENCOR CUERO</v>
      </c>
      <c r="O4359" t="s">
        <v>1084</v>
      </c>
      <c r="P4359" t="str">
        <f>VLOOKUP(O4359,Códigos!$B$2:$C$19,2,0)</f>
        <v>RISARALDA</v>
      </c>
      <c r="Q4359" t="s">
        <v>1085</v>
      </c>
      <c r="R4359" t="str">
        <f>VLOOKUP(Q4359,Códigos!$E$2:$F$52,2,0)</f>
        <v>DOSQUEBRADAS</v>
      </c>
      <c r="S4359" t="s">
        <v>19</v>
      </c>
      <c r="T4359" t="str">
        <f>VLOOKUP(S4359,Códigos!$T$3:$U$14,2,0)</f>
        <v>BIOINDUSTRIA</v>
      </c>
      <c r="U4359" s="6">
        <v>1907.76</v>
      </c>
      <c r="V4359" s="6">
        <v>49.534532645615798</v>
      </c>
    </row>
    <row r="4360" spans="1:22" x14ac:dyDescent="0.25">
      <c r="A4360" t="s">
        <v>4188</v>
      </c>
      <c r="B4360" t="str">
        <f>VLOOKUP(A4360,Códigos!$H$3:$I$19,2,0)</f>
        <v>ELIANA LONDOÑO - TEXTIL</v>
      </c>
      <c r="C4360" t="s">
        <v>5109</v>
      </c>
      <c r="D4360" s="2">
        <v>42159</v>
      </c>
      <c r="E4360" s="2" t="s">
        <v>9285</v>
      </c>
      <c r="F4360">
        <v>30</v>
      </c>
      <c r="G4360" t="s">
        <v>1376</v>
      </c>
      <c r="H4360" t="str">
        <f>VLOOKUP(G4360,Códigos!$K$2:$L$250,2,0)</f>
        <v>ECOFADE LT-100</v>
      </c>
      <c r="I4360" s="1">
        <v>10</v>
      </c>
      <c r="J4360" s="6">
        <v>476940</v>
      </c>
      <c r="K4360" t="s">
        <v>4401</v>
      </c>
      <c r="L4360" t="str">
        <f>VLOOKUP(K4360,Códigos!$N$2:$O$376,2,0)</f>
        <v>TINTORERIA AMERICAN JEANS LIMITADA</v>
      </c>
      <c r="M4360" t="s">
        <v>21</v>
      </c>
      <c r="N4360" t="str">
        <f>VLOOKUP(M4360,Códigos!$Q$2:$R$26,2,0)</f>
        <v>GENENCOR CUERO</v>
      </c>
      <c r="O4360" t="s">
        <v>27</v>
      </c>
      <c r="P4360" t="str">
        <f>VLOOKUP(O4360,Códigos!$B$2:$C$19,2,0)</f>
        <v>BOGOTÁ, D.C.</v>
      </c>
      <c r="Q4360" t="s">
        <v>28</v>
      </c>
      <c r="R4360" t="str">
        <f>VLOOKUP(Q4360,Códigos!$E$2:$F$52,2,0)</f>
        <v>BOGOTÁ, D.C.</v>
      </c>
      <c r="S4360" t="s">
        <v>19</v>
      </c>
      <c r="T4360" t="str">
        <f>VLOOKUP(S4360,Códigos!$T$3:$U$14,2,0)</f>
        <v>BIOINDUSTRIA</v>
      </c>
      <c r="U4360" s="6">
        <v>1907.76</v>
      </c>
      <c r="V4360" s="6">
        <v>250</v>
      </c>
    </row>
    <row r="4361" spans="1:22" x14ac:dyDescent="0.25">
      <c r="A4361" t="s">
        <v>969</v>
      </c>
      <c r="B4361" t="str">
        <f>VLOOKUP(A4361,Códigos!$H$3:$I$19,2,0)</f>
        <v>MARIA ELENA PELAEZ</v>
      </c>
      <c r="C4361" t="s">
        <v>6099</v>
      </c>
      <c r="D4361" s="2">
        <v>42159</v>
      </c>
      <c r="E4361" s="2" t="s">
        <v>9285</v>
      </c>
      <c r="F4361">
        <v>30</v>
      </c>
      <c r="G4361" t="s">
        <v>1122</v>
      </c>
      <c r="H4361" t="str">
        <f>VLOOKUP(G4361,Códigos!$K$2:$L$250,2,0)</f>
        <v>INDISOL NF</v>
      </c>
      <c r="I4361" s="1">
        <v>100</v>
      </c>
      <c r="J4361" s="6">
        <v>925000</v>
      </c>
      <c r="K4361" t="s">
        <v>5821</v>
      </c>
      <c r="L4361" t="str">
        <f>VLOOKUP(K4361,Códigos!$N$2:$O$376,2,0)</f>
        <v>WETTON FLANAGAN SAS</v>
      </c>
      <c r="M4361" t="s">
        <v>19</v>
      </c>
      <c r="N4361" t="str">
        <f>VLOOKUP(M4361,Códigos!$Q$2:$R$26,2,0)</f>
        <v>BASF QUIMICA</v>
      </c>
      <c r="O4361" t="s">
        <v>27</v>
      </c>
      <c r="P4361" t="str">
        <f>VLOOKUP(O4361,Códigos!$B$2:$C$19,2,0)</f>
        <v>BOGOTÁ, D.C.</v>
      </c>
      <c r="Q4361" t="s">
        <v>28</v>
      </c>
      <c r="R4361" t="str">
        <f>VLOOKUP(Q4361,Códigos!$E$2:$F$52,2,0)</f>
        <v>BOGOTÁ, D.C.</v>
      </c>
      <c r="S4361" t="s">
        <v>19</v>
      </c>
      <c r="T4361" t="str">
        <f>VLOOKUP(S4361,Códigos!$T$3:$U$14,2,0)</f>
        <v>BIOINDUSTRIA</v>
      </c>
      <c r="U4361" s="6">
        <v>1907.76</v>
      </c>
      <c r="V4361" s="6">
        <v>484.86182748354094</v>
      </c>
    </row>
    <row r="4362" spans="1:22" x14ac:dyDescent="0.25">
      <c r="A4362" t="s">
        <v>4188</v>
      </c>
      <c r="B4362" t="str">
        <f>VLOOKUP(A4362,Códigos!$H$3:$I$19,2,0)</f>
        <v>ELIANA LONDOÑO - TEXTIL</v>
      </c>
      <c r="C4362" t="s">
        <v>5109</v>
      </c>
      <c r="D4362" s="2">
        <v>42159</v>
      </c>
      <c r="E4362" s="2" t="s">
        <v>9285</v>
      </c>
      <c r="F4362">
        <v>30</v>
      </c>
      <c r="G4362" t="s">
        <v>1259</v>
      </c>
      <c r="H4362" t="str">
        <f>VLOOKUP(G4362,Códigos!$K$2:$L$250,2,0)</f>
        <v>INDIXELL NEUTRAFLEX</v>
      </c>
      <c r="I4362" s="1">
        <v>5</v>
      </c>
      <c r="J4362" s="6">
        <v>450000</v>
      </c>
      <c r="K4362" t="s">
        <v>4401</v>
      </c>
      <c r="L4362" t="str">
        <f>VLOOKUP(K4362,Códigos!$N$2:$O$376,2,0)</f>
        <v>TINTORERIA AMERICAN JEANS LIMITADA</v>
      </c>
      <c r="M4362" t="s">
        <v>21</v>
      </c>
      <c r="N4362" t="str">
        <f>VLOOKUP(M4362,Códigos!$Q$2:$R$26,2,0)</f>
        <v>GENENCOR CUERO</v>
      </c>
      <c r="O4362" t="s">
        <v>27</v>
      </c>
      <c r="P4362" t="str">
        <f>VLOOKUP(O4362,Códigos!$B$2:$C$19,2,0)</f>
        <v>BOGOTÁ, D.C.</v>
      </c>
      <c r="Q4362" t="s">
        <v>28</v>
      </c>
      <c r="R4362" t="str">
        <f>VLOOKUP(Q4362,Códigos!$E$2:$F$52,2,0)</f>
        <v>BOGOTÁ, D.C.</v>
      </c>
      <c r="S4362" t="s">
        <v>19</v>
      </c>
      <c r="T4362" t="str">
        <f>VLOOKUP(S4362,Códigos!$T$3:$U$14,2,0)</f>
        <v>BIOINDUSTRIA</v>
      </c>
      <c r="U4362" s="6">
        <v>1907.76</v>
      </c>
      <c r="V4362" s="6">
        <v>235.87872688388475</v>
      </c>
    </row>
    <row r="4363" spans="1:22" x14ac:dyDescent="0.25">
      <c r="A4363" t="s">
        <v>980</v>
      </c>
      <c r="B4363" t="str">
        <f>VLOOKUP(A4363,Códigos!$H$3:$I$19,2,0)</f>
        <v>JENNY GOMEZ VALENCIA</v>
      </c>
      <c r="C4363" t="s">
        <v>1736</v>
      </c>
      <c r="D4363" s="2">
        <v>42159</v>
      </c>
      <c r="E4363" s="2" t="s">
        <v>9285</v>
      </c>
      <c r="F4363">
        <v>60</v>
      </c>
      <c r="G4363" t="s">
        <v>1979</v>
      </c>
      <c r="H4363" t="str">
        <f>VLOOKUP(G4363,Códigos!$K$2:$L$250,2,0)</f>
        <v>INDICANT-COLOR</v>
      </c>
      <c r="I4363" s="1">
        <v>25</v>
      </c>
      <c r="J4363" s="6">
        <v>99750</v>
      </c>
      <c r="K4363" t="s">
        <v>1303</v>
      </c>
      <c r="L4363" t="str">
        <f>VLOOKUP(K4363,Códigos!$N$2:$O$376,2,0)</f>
        <v>PROCESOS Y SERVICIOS S.A.</v>
      </c>
      <c r="M4363" t="s">
        <v>980</v>
      </c>
      <c r="N4363" t="str">
        <f>VLOOKUP(M4363,Códigos!$Q$2:$R$26,2,0)</f>
        <v>ANDICOL</v>
      </c>
      <c r="O4363" t="s">
        <v>594</v>
      </c>
      <c r="P4363" t="str">
        <f>VLOOKUP(O4363,Códigos!$B$2:$C$19,2,0)</f>
        <v>VALLE DEL CAUCA</v>
      </c>
      <c r="Q4363" t="s">
        <v>595</v>
      </c>
      <c r="R4363" t="str">
        <f>VLOOKUP(Q4363,Códigos!$E$2:$F$52,2,0)</f>
        <v>CALI</v>
      </c>
      <c r="S4363" t="s">
        <v>19</v>
      </c>
      <c r="T4363" t="str">
        <f>VLOOKUP(S4363,Códigos!$T$3:$U$14,2,0)</f>
        <v>BIOINDUSTRIA</v>
      </c>
      <c r="U4363" s="6">
        <v>1907.76</v>
      </c>
      <c r="V4363" s="6">
        <v>52.28645112592779</v>
      </c>
    </row>
    <row r="4364" spans="1:22" x14ac:dyDescent="0.25">
      <c r="A4364" t="s">
        <v>969</v>
      </c>
      <c r="B4364" t="str">
        <f>VLOOKUP(A4364,Códigos!$H$3:$I$19,2,0)</f>
        <v>MARIA ELENA PELAEZ</v>
      </c>
      <c r="C4364" t="s">
        <v>6100</v>
      </c>
      <c r="D4364" s="2">
        <v>42159</v>
      </c>
      <c r="E4364" s="2" t="s">
        <v>9285</v>
      </c>
      <c r="F4364">
        <v>60</v>
      </c>
      <c r="G4364" t="s">
        <v>32</v>
      </c>
      <c r="H4364" t="str">
        <f>VLOOKUP(G4364,Códigos!$K$2:$L$250,2,0)</f>
        <v>INDICOL SN 100</v>
      </c>
      <c r="I4364" s="1">
        <v>120</v>
      </c>
      <c r="J4364" s="6">
        <v>396000</v>
      </c>
      <c r="K4364" t="s">
        <v>5841</v>
      </c>
      <c r="L4364" t="str">
        <f>VLOOKUP(K4364,Códigos!$N$2:$O$376,2,0)</f>
        <v>TEÑIDOS Y ACABADOS ASOCIADOS S A S</v>
      </c>
      <c r="M4364" t="s">
        <v>19</v>
      </c>
      <c r="N4364" t="str">
        <f>VLOOKUP(M4364,Códigos!$Q$2:$R$26,2,0)</f>
        <v>BASF QUIMICA</v>
      </c>
      <c r="O4364" t="s">
        <v>39</v>
      </c>
      <c r="P4364" t="str">
        <f>VLOOKUP(O4364,Códigos!$B$2:$C$19,2,0)</f>
        <v>ANTIOQUIA</v>
      </c>
      <c r="Q4364" t="s">
        <v>998</v>
      </c>
      <c r="R4364" t="str">
        <f>VLOOKUP(Q4364,Códigos!$E$2:$F$52,2,0)</f>
        <v>ITAGÜÍ</v>
      </c>
      <c r="S4364" t="s">
        <v>19</v>
      </c>
      <c r="T4364" t="str">
        <f>VLOOKUP(S4364,Códigos!$T$3:$U$14,2,0)</f>
        <v>BIOINDUSTRIA</v>
      </c>
      <c r="U4364" s="6">
        <v>1907.76</v>
      </c>
      <c r="V4364" s="6">
        <v>207.5732796578186</v>
      </c>
    </row>
    <row r="4365" spans="1:22" x14ac:dyDescent="0.25">
      <c r="A4365" t="s">
        <v>980</v>
      </c>
      <c r="B4365" t="str">
        <f>VLOOKUP(A4365,Códigos!$H$3:$I$19,2,0)</f>
        <v>JENNY GOMEZ VALENCIA</v>
      </c>
      <c r="C4365" t="s">
        <v>2110</v>
      </c>
      <c r="D4365" s="2">
        <v>42159</v>
      </c>
      <c r="E4365" s="2" t="s">
        <v>9285</v>
      </c>
      <c r="F4365">
        <v>30</v>
      </c>
      <c r="G4365" t="s">
        <v>2100</v>
      </c>
      <c r="H4365" t="str">
        <f>VLOOKUP(G4365,Códigos!$K$2:$L$250,2,0)</f>
        <v>INDIBLACK 1200%</v>
      </c>
      <c r="I4365" s="1">
        <v>25</v>
      </c>
      <c r="J4365" s="6">
        <v>380000</v>
      </c>
      <c r="K4365" t="s">
        <v>1377</v>
      </c>
      <c r="L4365" t="str">
        <f>VLOOKUP(K4365,Códigos!$N$2:$O$376,2,0)</f>
        <v>ARDILA ALVAREZ JAIME</v>
      </c>
      <c r="M4365" t="s">
        <v>240</v>
      </c>
      <c r="N4365" t="str">
        <f>VLOOKUP(M4365,Códigos!$Q$2:$R$26,2,0)</f>
        <v>SURTIQUIMICOS</v>
      </c>
      <c r="O4365" t="s">
        <v>1084</v>
      </c>
      <c r="P4365" t="str">
        <f>VLOOKUP(O4365,Códigos!$B$2:$C$19,2,0)</f>
        <v>RISARALDA</v>
      </c>
      <c r="Q4365" t="s">
        <v>1085</v>
      </c>
      <c r="R4365" t="str">
        <f>VLOOKUP(Q4365,Códigos!$E$2:$F$52,2,0)</f>
        <v>DOSQUEBRADAS</v>
      </c>
      <c r="S4365" t="s">
        <v>19</v>
      </c>
      <c r="T4365" t="str">
        <f>VLOOKUP(S4365,Códigos!$T$3:$U$14,2,0)</f>
        <v>BIOINDUSTRIA</v>
      </c>
      <c r="U4365" s="6">
        <v>1907.76</v>
      </c>
      <c r="V4365" s="6">
        <v>199.18648047972491</v>
      </c>
    </row>
    <row r="4366" spans="1:22" x14ac:dyDescent="0.25">
      <c r="A4366" t="s">
        <v>969</v>
      </c>
      <c r="B4366" t="str">
        <f>VLOOKUP(A4366,Códigos!$H$3:$I$19,2,0)</f>
        <v>MARIA ELENA PELAEZ</v>
      </c>
      <c r="C4366" t="s">
        <v>6100</v>
      </c>
      <c r="D4366" s="2">
        <v>42159</v>
      </c>
      <c r="E4366" s="2" t="s">
        <v>9285</v>
      </c>
      <c r="F4366">
        <v>60</v>
      </c>
      <c r="G4366" t="s">
        <v>1979</v>
      </c>
      <c r="H4366" t="str">
        <f>VLOOKUP(G4366,Códigos!$K$2:$L$250,2,0)</f>
        <v>INDICANT-COLOR</v>
      </c>
      <c r="I4366" s="1">
        <v>60</v>
      </c>
      <c r="J4366" s="6">
        <v>210000</v>
      </c>
      <c r="K4366" t="s">
        <v>5841</v>
      </c>
      <c r="L4366" t="str">
        <f>VLOOKUP(K4366,Códigos!$N$2:$O$376,2,0)</f>
        <v>TEÑIDOS Y ACABADOS ASOCIADOS S A S</v>
      </c>
      <c r="M4366" t="s">
        <v>980</v>
      </c>
      <c r="N4366" t="str">
        <f>VLOOKUP(M4366,Códigos!$Q$2:$R$26,2,0)</f>
        <v>ANDICOL</v>
      </c>
      <c r="O4366" t="s">
        <v>39</v>
      </c>
      <c r="P4366" t="str">
        <f>VLOOKUP(O4366,Códigos!$B$2:$C$19,2,0)</f>
        <v>ANTIOQUIA</v>
      </c>
      <c r="Q4366" t="s">
        <v>998</v>
      </c>
      <c r="R4366" t="str">
        <f>VLOOKUP(Q4366,Códigos!$E$2:$F$52,2,0)</f>
        <v>ITAGÜÍ</v>
      </c>
      <c r="S4366" t="s">
        <v>19</v>
      </c>
      <c r="T4366" t="str">
        <f>VLOOKUP(S4366,Códigos!$T$3:$U$14,2,0)</f>
        <v>BIOINDUSTRIA</v>
      </c>
      <c r="U4366" s="6">
        <v>1907.76</v>
      </c>
      <c r="V4366" s="6">
        <v>110.07673921247955</v>
      </c>
    </row>
    <row r="4367" spans="1:22" x14ac:dyDescent="0.25">
      <c r="A4367" t="s">
        <v>969</v>
      </c>
      <c r="B4367" t="str">
        <f>VLOOKUP(A4367,Códigos!$H$3:$I$19,2,0)</f>
        <v>MARIA ELENA PELAEZ</v>
      </c>
      <c r="C4367" t="s">
        <v>6100</v>
      </c>
      <c r="D4367" s="2">
        <v>42159</v>
      </c>
      <c r="E4367" s="2" t="s">
        <v>9285</v>
      </c>
      <c r="F4367">
        <v>60</v>
      </c>
      <c r="G4367" t="s">
        <v>1309</v>
      </c>
      <c r="H4367" t="str">
        <f>VLOOKUP(G4367,Códigos!$K$2:$L$250,2,0)</f>
        <v>INDESIZE COLD 10</v>
      </c>
      <c r="I4367" s="1">
        <v>30</v>
      </c>
      <c r="J4367" s="6">
        <v>210000</v>
      </c>
      <c r="K4367" t="s">
        <v>5841</v>
      </c>
      <c r="L4367" t="str">
        <f>VLOOKUP(K4367,Códigos!$N$2:$O$376,2,0)</f>
        <v>TEÑIDOS Y ACABADOS ASOCIADOS S A S</v>
      </c>
      <c r="M4367" t="s">
        <v>21</v>
      </c>
      <c r="N4367" t="str">
        <f>VLOOKUP(M4367,Códigos!$Q$2:$R$26,2,0)</f>
        <v>GENENCOR CUERO</v>
      </c>
      <c r="O4367" t="s">
        <v>39</v>
      </c>
      <c r="P4367" t="str">
        <f>VLOOKUP(O4367,Códigos!$B$2:$C$19,2,0)</f>
        <v>ANTIOQUIA</v>
      </c>
      <c r="Q4367" t="s">
        <v>998</v>
      </c>
      <c r="R4367" t="str">
        <f>VLOOKUP(Q4367,Códigos!$E$2:$F$52,2,0)</f>
        <v>ITAGÜÍ</v>
      </c>
      <c r="S4367" t="s">
        <v>19</v>
      </c>
      <c r="T4367" t="str">
        <f>VLOOKUP(S4367,Códigos!$T$3:$U$14,2,0)</f>
        <v>BIOINDUSTRIA</v>
      </c>
      <c r="U4367" s="6">
        <v>1907.76</v>
      </c>
      <c r="V4367" s="6">
        <v>110.07673921247955</v>
      </c>
    </row>
    <row r="4368" spans="1:22" x14ac:dyDescent="0.25">
      <c r="A4368" t="s">
        <v>4188</v>
      </c>
      <c r="B4368" t="str">
        <f>VLOOKUP(A4368,Códigos!$H$3:$I$19,2,0)</f>
        <v>ELIANA LONDOÑO - TEXTIL</v>
      </c>
      <c r="C4368" t="s">
        <v>5489</v>
      </c>
      <c r="D4368" s="2">
        <v>42159</v>
      </c>
      <c r="E4368" s="2" t="s">
        <v>9285</v>
      </c>
      <c r="F4368">
        <v>60</v>
      </c>
      <c r="G4368" t="s">
        <v>1979</v>
      </c>
      <c r="H4368" t="str">
        <f>VLOOKUP(G4368,Códigos!$K$2:$L$250,2,0)</f>
        <v>INDICANT-COLOR</v>
      </c>
      <c r="I4368" s="1">
        <v>60</v>
      </c>
      <c r="J4368" s="6">
        <v>720000</v>
      </c>
      <c r="K4368" t="s">
        <v>4189</v>
      </c>
      <c r="L4368" t="str">
        <f>VLOOKUP(K4368,Códigos!$N$2:$O$376,2,0)</f>
        <v>KENZO JEANS S.A.S.</v>
      </c>
      <c r="M4368" t="s">
        <v>980</v>
      </c>
      <c r="N4368" t="str">
        <f>VLOOKUP(M4368,Códigos!$Q$2:$R$26,2,0)</f>
        <v>ANDICOL</v>
      </c>
      <c r="O4368" t="s">
        <v>119</v>
      </c>
      <c r="P4368" t="str">
        <f>VLOOKUP(O4368,Códigos!$B$2:$C$19,2,0)</f>
        <v>CUNDINAMARCA</v>
      </c>
      <c r="Q4368" t="s">
        <v>28</v>
      </c>
      <c r="R4368" t="str">
        <f>VLOOKUP(Q4368,Códigos!$E$2:$F$52,2,0)</f>
        <v>BOGOTÁ, D.C.</v>
      </c>
      <c r="S4368" t="s">
        <v>19</v>
      </c>
      <c r="T4368" t="str">
        <f>VLOOKUP(S4368,Códigos!$T$3:$U$14,2,0)</f>
        <v>BIOINDUSTRIA</v>
      </c>
      <c r="U4368" s="6">
        <v>1907.76</v>
      </c>
      <c r="V4368" s="6">
        <v>377.40596301421562</v>
      </c>
    </row>
    <row r="4369" spans="1:22" x14ac:dyDescent="0.25">
      <c r="A4369" t="s">
        <v>7896</v>
      </c>
      <c r="B4369" t="str">
        <f>VLOOKUP(A4369,Códigos!$H$3:$I$19,2,0)</f>
        <v>ALEXANDRA CASTILLO</v>
      </c>
      <c r="C4369" t="s">
        <v>8209</v>
      </c>
      <c r="D4369" s="2">
        <v>42159</v>
      </c>
      <c r="E4369" s="2" t="s">
        <v>9285</v>
      </c>
      <c r="F4369">
        <v>60</v>
      </c>
      <c r="G4369" t="s">
        <v>611</v>
      </c>
      <c r="H4369" t="str">
        <f>VLOOKUP(G4369,Códigos!$K$2:$L$250,2,0)</f>
        <v>SILANE Z-6341</v>
      </c>
      <c r="I4369" s="1">
        <v>67.5</v>
      </c>
      <c r="J4369" s="6">
        <v>1892974.73</v>
      </c>
      <c r="K4369" t="s">
        <v>441</v>
      </c>
      <c r="L4369" t="str">
        <f>VLOOKUP(K4369,Códigos!$N$2:$O$376,2,0)</f>
        <v>GRANITOS Y MARMOLES S.A.</v>
      </c>
      <c r="M4369" t="s">
        <v>577</v>
      </c>
      <c r="N4369" t="str">
        <f>VLOOKUP(M4369,Códigos!$Q$2:$R$26,2,0)</f>
        <v>XIAMETER</v>
      </c>
      <c r="O4369" t="s">
        <v>27</v>
      </c>
      <c r="P4369" t="str">
        <f>VLOOKUP(O4369,Códigos!$B$2:$C$19,2,0)</f>
        <v>BOGOTÁ, D.C.</v>
      </c>
      <c r="Q4369" t="s">
        <v>28</v>
      </c>
      <c r="R4369" t="str">
        <f>VLOOKUP(Q4369,Códigos!$E$2:$F$52,2,0)</f>
        <v>BOGOTÁ, D.C.</v>
      </c>
      <c r="S4369" t="s">
        <v>21</v>
      </c>
      <c r="T4369" t="str">
        <f>VLOOKUP(S4369,Códigos!$T$3:$U$14,2,0)</f>
        <v>ESPECIALIDADES QUIMICAS</v>
      </c>
      <c r="U4369" s="6">
        <v>1907.76</v>
      </c>
      <c r="V4369" s="6">
        <v>992.24993185725668</v>
      </c>
    </row>
    <row r="4370" spans="1:22" x14ac:dyDescent="0.25">
      <c r="A4370" t="s">
        <v>969</v>
      </c>
      <c r="B4370" t="str">
        <f>VLOOKUP(A4370,Códigos!$H$3:$I$19,2,0)</f>
        <v>MARIA ELENA PELAEZ</v>
      </c>
      <c r="C4370" t="s">
        <v>7019</v>
      </c>
      <c r="D4370" s="2">
        <v>42159</v>
      </c>
      <c r="E4370" s="2" t="s">
        <v>9285</v>
      </c>
      <c r="F4370">
        <v>60</v>
      </c>
      <c r="G4370" t="s">
        <v>6273</v>
      </c>
      <c r="H4370" t="str">
        <f>VLOOKUP(G4370,Códigos!$K$2:$L$250,2,0)</f>
        <v>ANTIPILLING 44 LUNA</v>
      </c>
      <c r="I4370" s="1">
        <v>25</v>
      </c>
      <c r="J4370" s="6">
        <v>225000</v>
      </c>
      <c r="K4370" t="s">
        <v>6202</v>
      </c>
      <c r="L4370" t="str">
        <f>VLOOKUP(K4370,Códigos!$N$2:$O$376,2,0)</f>
        <v>SERVITEX S.A.</v>
      </c>
      <c r="M4370" t="s">
        <v>21</v>
      </c>
      <c r="N4370" t="str">
        <f>VLOOKUP(M4370,Códigos!$Q$2:$R$26,2,0)</f>
        <v>GENENCOR CUERO</v>
      </c>
      <c r="O4370" t="s">
        <v>39</v>
      </c>
      <c r="P4370" t="str">
        <f>VLOOKUP(O4370,Códigos!$B$2:$C$19,2,0)</f>
        <v>ANTIOQUIA</v>
      </c>
      <c r="Q4370" t="s">
        <v>2729</v>
      </c>
      <c r="R4370" t="str">
        <f>VLOOKUP(Q4370,Códigos!$E$2:$F$52,2,0)</f>
        <v>MEDELLÍN</v>
      </c>
      <c r="S4370" t="s">
        <v>19</v>
      </c>
      <c r="T4370" t="str">
        <f>VLOOKUP(S4370,Códigos!$T$3:$U$14,2,0)</f>
        <v>BIOINDUSTRIA</v>
      </c>
      <c r="U4370" s="6">
        <v>1907.76</v>
      </c>
      <c r="V4370" s="6">
        <v>117.93936344194238</v>
      </c>
    </row>
    <row r="4371" spans="1:22" x14ac:dyDescent="0.25">
      <c r="A4371" t="s">
        <v>969</v>
      </c>
      <c r="B4371" t="str">
        <f>VLOOKUP(A4371,Códigos!$H$3:$I$19,2,0)</f>
        <v>MARIA ELENA PELAEZ</v>
      </c>
      <c r="C4371" t="s">
        <v>6101</v>
      </c>
      <c r="D4371" s="2">
        <v>42159</v>
      </c>
      <c r="E4371" s="2" t="s">
        <v>9285</v>
      </c>
      <c r="F4371">
        <v>60</v>
      </c>
      <c r="G4371" t="s">
        <v>1126</v>
      </c>
      <c r="H4371" t="str">
        <f>VLOOKUP(G4371,Códigos!$K$2:$L$250,2,0)</f>
        <v>INDICOL SN 200</v>
      </c>
      <c r="I4371" s="1">
        <v>120</v>
      </c>
      <c r="J4371" s="6">
        <v>540000</v>
      </c>
      <c r="K4371" t="s">
        <v>5809</v>
      </c>
      <c r="L4371" t="str">
        <f>VLOOKUP(K4371,Códigos!$N$2:$O$376,2,0)</f>
        <v>EXPOFARO S.A.S.</v>
      </c>
      <c r="M4371" t="s">
        <v>19</v>
      </c>
      <c r="N4371" t="str">
        <f>VLOOKUP(M4371,Códigos!$Q$2:$R$26,2,0)</f>
        <v>BASF QUIMICA</v>
      </c>
      <c r="O4371" t="s">
        <v>39</v>
      </c>
      <c r="P4371" t="str">
        <f>VLOOKUP(O4371,Códigos!$B$2:$C$19,2,0)</f>
        <v>ANTIOQUIA</v>
      </c>
      <c r="Q4371" t="s">
        <v>2729</v>
      </c>
      <c r="R4371" t="str">
        <f>VLOOKUP(Q4371,Códigos!$E$2:$F$52,2,0)</f>
        <v>MEDELLÍN</v>
      </c>
      <c r="S4371" t="s">
        <v>19</v>
      </c>
      <c r="T4371" t="str">
        <f>VLOOKUP(S4371,Códigos!$T$3:$U$14,2,0)</f>
        <v>BIOINDUSTRIA</v>
      </c>
      <c r="U4371" s="6">
        <v>1907.76</v>
      </c>
      <c r="V4371" s="6">
        <v>283.05447226066173</v>
      </c>
    </row>
    <row r="4372" spans="1:22" x14ac:dyDescent="0.25">
      <c r="A4372" t="s">
        <v>980</v>
      </c>
      <c r="B4372" t="str">
        <f>VLOOKUP(A4372,Códigos!$H$3:$I$19,2,0)</f>
        <v>JENNY GOMEZ VALENCIA</v>
      </c>
      <c r="C4372" t="s">
        <v>1737</v>
      </c>
      <c r="D4372" s="2">
        <v>42159</v>
      </c>
      <c r="E4372" s="2" t="s">
        <v>9285</v>
      </c>
      <c r="F4372">
        <v>60</v>
      </c>
      <c r="G4372" t="s">
        <v>1328</v>
      </c>
      <c r="H4372" t="str">
        <f>VLOOKUP(G4372,Códigos!$K$2:$L$250,2,0)</f>
        <v>INDIXELL 9L</v>
      </c>
      <c r="I4372" s="1">
        <v>120</v>
      </c>
      <c r="J4372" s="6">
        <v>882000</v>
      </c>
      <c r="K4372" t="s">
        <v>1254</v>
      </c>
      <c r="L4372" t="str">
        <f>VLOOKUP(K4372,Códigos!$N$2:$O$376,2,0)</f>
        <v>LAVANDERIA INDUSTRIAL SURTEÑIR S.A.</v>
      </c>
      <c r="M4372" t="s">
        <v>21</v>
      </c>
      <c r="N4372" t="str">
        <f>VLOOKUP(M4372,Códigos!$Q$2:$R$26,2,0)</f>
        <v>GENENCOR CUERO</v>
      </c>
      <c r="O4372" t="s">
        <v>594</v>
      </c>
      <c r="P4372" t="str">
        <f>VLOOKUP(O4372,Códigos!$B$2:$C$19,2,0)</f>
        <v>VALLE DEL CAUCA</v>
      </c>
      <c r="Q4372" t="s">
        <v>595</v>
      </c>
      <c r="R4372" t="str">
        <f>VLOOKUP(Q4372,Códigos!$E$2:$F$52,2,0)</f>
        <v>CALI</v>
      </c>
      <c r="S4372" t="s">
        <v>19</v>
      </c>
      <c r="T4372" t="str">
        <f>VLOOKUP(S4372,Códigos!$T$3:$U$14,2,0)</f>
        <v>BIOINDUSTRIA</v>
      </c>
      <c r="U4372" s="6">
        <v>1907.76</v>
      </c>
      <c r="V4372" s="6">
        <v>462.32230469241415</v>
      </c>
    </row>
    <row r="4373" spans="1:22" x14ac:dyDescent="0.25">
      <c r="A4373" t="s">
        <v>7896</v>
      </c>
      <c r="B4373" t="str">
        <f>VLOOKUP(A4373,Códigos!$H$3:$I$19,2,0)</f>
        <v>ALEXANDRA CASTILLO</v>
      </c>
      <c r="C4373" t="s">
        <v>8158</v>
      </c>
      <c r="D4373" s="2">
        <v>42159</v>
      </c>
      <c r="E4373" s="2" t="s">
        <v>9285</v>
      </c>
      <c r="F4373">
        <v>60</v>
      </c>
      <c r="G4373" t="s">
        <v>533</v>
      </c>
      <c r="H4373" t="str">
        <f>VLOOKUP(G4373,Códigos!$K$2:$L$250,2,0)</f>
        <v>TIZOR IAM</v>
      </c>
      <c r="I4373" s="1">
        <v>200</v>
      </c>
      <c r="J4373" s="6">
        <v>2723732</v>
      </c>
      <c r="K4373" t="s">
        <v>539</v>
      </c>
      <c r="L4373" t="str">
        <f>VLOOKUP(K4373,Códigos!$N$2:$O$376,2,0)</f>
        <v>GRUPO SANCHEZ COLOMBIA SAS</v>
      </c>
      <c r="M4373" t="s">
        <v>529</v>
      </c>
      <c r="N4373" t="str">
        <f>VLOOKUP(M4373,Códigos!$Q$2:$R$26,2,0)</f>
        <v>DORF KETAL</v>
      </c>
      <c r="O4373" t="s">
        <v>119</v>
      </c>
      <c r="P4373" t="str">
        <f>VLOOKUP(O4373,Códigos!$B$2:$C$19,2,0)</f>
        <v>CUNDINAMARCA</v>
      </c>
      <c r="Q4373" t="s">
        <v>282</v>
      </c>
      <c r="R4373" t="str">
        <f>VLOOKUP(Q4373,Códigos!$E$2:$F$52,2,0)</f>
        <v>SOACHA</v>
      </c>
      <c r="S4373" t="s">
        <v>21</v>
      </c>
      <c r="T4373" t="str">
        <f>VLOOKUP(S4373,Códigos!$T$3:$U$14,2,0)</f>
        <v>ESPECIALIDADES QUIMICAS</v>
      </c>
      <c r="U4373" s="6">
        <v>1907.76</v>
      </c>
      <c r="V4373" s="6">
        <v>1427.712081184216</v>
      </c>
    </row>
    <row r="4374" spans="1:22" x14ac:dyDescent="0.25">
      <c r="A4374" t="s">
        <v>969</v>
      </c>
      <c r="B4374" t="str">
        <f>VLOOKUP(A4374,Códigos!$H$3:$I$19,2,0)</f>
        <v>MARIA ELENA PELAEZ</v>
      </c>
      <c r="C4374" t="s">
        <v>6100</v>
      </c>
      <c r="D4374" s="2">
        <v>42159</v>
      </c>
      <c r="E4374" s="2" t="s">
        <v>9285</v>
      </c>
      <c r="F4374">
        <v>60</v>
      </c>
      <c r="G4374" t="s">
        <v>1297</v>
      </c>
      <c r="H4374" t="str">
        <f>VLOOKUP(G4374,Códigos!$K$2:$L$250,2,0)</f>
        <v>INDIXELL NEUTRA 400 EX (SA)</v>
      </c>
      <c r="I4374" s="1">
        <v>25</v>
      </c>
      <c r="J4374" s="6">
        <v>217500</v>
      </c>
      <c r="K4374" t="s">
        <v>5841</v>
      </c>
      <c r="L4374" t="str">
        <f>VLOOKUP(K4374,Códigos!$N$2:$O$376,2,0)</f>
        <v>TEÑIDOS Y ACABADOS ASOCIADOS S A S</v>
      </c>
      <c r="M4374" t="s">
        <v>21</v>
      </c>
      <c r="N4374" t="str">
        <f>VLOOKUP(M4374,Códigos!$Q$2:$R$26,2,0)</f>
        <v>GENENCOR CUERO</v>
      </c>
      <c r="O4374" t="s">
        <v>39</v>
      </c>
      <c r="P4374" t="str">
        <f>VLOOKUP(O4374,Códigos!$B$2:$C$19,2,0)</f>
        <v>ANTIOQUIA</v>
      </c>
      <c r="Q4374" t="s">
        <v>998</v>
      </c>
      <c r="R4374" t="str">
        <f>VLOOKUP(Q4374,Códigos!$E$2:$F$52,2,0)</f>
        <v>ITAGÜÍ</v>
      </c>
      <c r="S4374" t="s">
        <v>19</v>
      </c>
      <c r="T4374" t="str">
        <f>VLOOKUP(S4374,Códigos!$T$3:$U$14,2,0)</f>
        <v>BIOINDUSTRIA</v>
      </c>
      <c r="U4374" s="6">
        <v>1907.76</v>
      </c>
      <c r="V4374" s="6">
        <v>114.00805132721096</v>
      </c>
    </row>
    <row r="4375" spans="1:22" x14ac:dyDescent="0.25">
      <c r="A4375" t="s">
        <v>969</v>
      </c>
      <c r="B4375" t="str">
        <f>VLOOKUP(A4375,Códigos!$H$3:$I$19,2,0)</f>
        <v>MARIA ELENA PELAEZ</v>
      </c>
      <c r="C4375" t="s">
        <v>7020</v>
      </c>
      <c r="D4375" s="2">
        <v>42159</v>
      </c>
      <c r="E4375" s="2" t="s">
        <v>9285</v>
      </c>
      <c r="F4375">
        <v>30</v>
      </c>
      <c r="G4375" t="s">
        <v>5363</v>
      </c>
      <c r="H4375" t="str">
        <f>VLOOKUP(G4375,Códigos!$K$2:$L$250,2,0)</f>
        <v>CATALASE 300</v>
      </c>
      <c r="I4375" s="1">
        <v>120</v>
      </c>
      <c r="J4375" s="6">
        <v>216000</v>
      </c>
      <c r="K4375" t="s">
        <v>5803</v>
      </c>
      <c r="L4375" t="str">
        <f>VLOOKUP(K4375,Códigos!$N$2:$O$376,2,0)</f>
        <v>AUXICOLOR S.A.S</v>
      </c>
      <c r="M4375" t="s">
        <v>21</v>
      </c>
      <c r="N4375" t="str">
        <f>VLOOKUP(M4375,Códigos!$Q$2:$R$26,2,0)</f>
        <v>GENENCOR CUERO</v>
      </c>
      <c r="O4375" t="s">
        <v>39</v>
      </c>
      <c r="P4375" t="str">
        <f>VLOOKUP(O4375,Códigos!$B$2:$C$19,2,0)</f>
        <v>ANTIOQUIA</v>
      </c>
      <c r="Q4375" t="s">
        <v>2729</v>
      </c>
      <c r="R4375" t="str">
        <f>VLOOKUP(Q4375,Códigos!$E$2:$F$52,2,0)</f>
        <v>MEDELLÍN</v>
      </c>
      <c r="S4375" t="s">
        <v>19</v>
      </c>
      <c r="T4375" t="str">
        <f>VLOOKUP(S4375,Códigos!$T$3:$U$14,2,0)</f>
        <v>BIOINDUSTRIA</v>
      </c>
      <c r="U4375" s="6">
        <v>1907.76</v>
      </c>
      <c r="V4375" s="6">
        <v>113.22178890426468</v>
      </c>
    </row>
    <row r="4376" spans="1:22" x14ac:dyDescent="0.25">
      <c r="A4376" t="s">
        <v>19</v>
      </c>
      <c r="B4376" t="str">
        <f>VLOOKUP(A4376,Códigos!$H$3:$I$19,2,0)</f>
        <v>TEXTILERAS BOGOTA</v>
      </c>
      <c r="C4376" t="s">
        <v>205</v>
      </c>
      <c r="D4376" s="2">
        <v>42159</v>
      </c>
      <c r="E4376" s="2" t="s">
        <v>9285</v>
      </c>
      <c r="F4376">
        <v>30</v>
      </c>
      <c r="G4376" t="s">
        <v>109</v>
      </c>
      <c r="H4376" t="str">
        <f>VLOOKUP(G4376,Códigos!$K$2:$L$250,2,0)</f>
        <v>CATALASE T100</v>
      </c>
      <c r="I4376" s="1">
        <v>200</v>
      </c>
      <c r="J4376" s="6">
        <v>1900000</v>
      </c>
      <c r="K4376" t="s">
        <v>129</v>
      </c>
      <c r="L4376" t="str">
        <f>VLOOKUP(K4376,Códigos!$N$2:$O$376,2,0)</f>
        <v>MANUFACTURAS ELIOT S.A.S.</v>
      </c>
      <c r="M4376" t="s">
        <v>21</v>
      </c>
      <c r="N4376" t="str">
        <f>VLOOKUP(M4376,Códigos!$Q$2:$R$26,2,0)</f>
        <v>GENENCOR CUERO</v>
      </c>
      <c r="O4376" t="s">
        <v>27</v>
      </c>
      <c r="P4376" t="str">
        <f>VLOOKUP(O4376,Códigos!$B$2:$C$19,2,0)</f>
        <v>BOGOTÁ, D.C.</v>
      </c>
      <c r="Q4376" t="s">
        <v>28</v>
      </c>
      <c r="R4376" t="str">
        <f>VLOOKUP(Q4376,Códigos!$E$2:$F$52,2,0)</f>
        <v>BOGOTÁ, D.C.</v>
      </c>
      <c r="S4376" t="s">
        <v>19</v>
      </c>
      <c r="T4376" t="str">
        <f>VLOOKUP(S4376,Códigos!$T$3:$U$14,2,0)</f>
        <v>BIOINDUSTRIA</v>
      </c>
      <c r="U4376" s="6">
        <v>1907.76</v>
      </c>
      <c r="V4376" s="6">
        <v>995.93240239862462</v>
      </c>
    </row>
    <row r="4377" spans="1:22" x14ac:dyDescent="0.25">
      <c r="A4377" t="s">
        <v>4188</v>
      </c>
      <c r="B4377" t="str">
        <f>VLOOKUP(A4377,Códigos!$H$3:$I$19,2,0)</f>
        <v>ELIANA LONDOÑO - TEXTIL</v>
      </c>
      <c r="C4377" t="s">
        <v>5576</v>
      </c>
      <c r="D4377" s="2">
        <v>42159</v>
      </c>
      <c r="E4377" s="2" t="s">
        <v>9285</v>
      </c>
      <c r="F4377">
        <v>0</v>
      </c>
      <c r="G4377" t="s">
        <v>2028</v>
      </c>
      <c r="H4377" t="str">
        <f>VLOOKUP(G4377,Códigos!$K$2:$L$250,2,0)</f>
        <v>INDISIL K EFFECT</v>
      </c>
      <c r="I4377" s="1">
        <v>25</v>
      </c>
      <c r="J4377" s="6">
        <v>162500</v>
      </c>
      <c r="K4377" t="s">
        <v>4490</v>
      </c>
      <c r="L4377" t="str">
        <f>VLOOKUP(K4377,Códigos!$N$2:$O$376,2,0)</f>
        <v>TINTORERIA Y LAVANDERIA GAMATEX LTDA</v>
      </c>
      <c r="M4377" t="s">
        <v>231</v>
      </c>
      <c r="N4377" t="str">
        <f>VLOOKUP(M4377,Códigos!$Q$2:$R$26,2,0)</f>
        <v>QUIMICA PRODES</v>
      </c>
      <c r="O4377" t="s">
        <v>27</v>
      </c>
      <c r="P4377" t="str">
        <f>VLOOKUP(O4377,Códigos!$B$2:$C$19,2,0)</f>
        <v>BOGOTÁ, D.C.</v>
      </c>
      <c r="Q4377" t="s">
        <v>28</v>
      </c>
      <c r="R4377" t="str">
        <f>VLOOKUP(Q4377,Códigos!$E$2:$F$52,2,0)</f>
        <v>BOGOTÁ, D.C.</v>
      </c>
      <c r="S4377" t="s">
        <v>19</v>
      </c>
      <c r="T4377" t="str">
        <f>VLOOKUP(S4377,Códigos!$T$3:$U$14,2,0)</f>
        <v>BIOINDUSTRIA</v>
      </c>
      <c r="U4377" s="6">
        <v>1907.76</v>
      </c>
      <c r="V4377" s="6">
        <v>85.178429152513942</v>
      </c>
    </row>
    <row r="4378" spans="1:22" x14ac:dyDescent="0.25">
      <c r="A4378" t="s">
        <v>980</v>
      </c>
      <c r="B4378" t="str">
        <f>VLOOKUP(A4378,Códigos!$H$3:$I$19,2,0)</f>
        <v>JENNY GOMEZ VALENCIA</v>
      </c>
      <c r="C4378" t="s">
        <v>1735</v>
      </c>
      <c r="D4378" s="2">
        <v>42159</v>
      </c>
      <c r="E4378" s="2" t="s">
        <v>9285</v>
      </c>
      <c r="F4378">
        <v>90</v>
      </c>
      <c r="G4378" t="s">
        <v>1256</v>
      </c>
      <c r="H4378" t="str">
        <f>VLOOKUP(G4378,Códigos!$K$2:$L$250,2,0)</f>
        <v>INDESIZE 350 DLC</v>
      </c>
      <c r="I4378" s="1">
        <v>25</v>
      </c>
      <c r="J4378" s="6">
        <v>117725</v>
      </c>
      <c r="K4378" t="s">
        <v>1081</v>
      </c>
      <c r="L4378" t="str">
        <f>VLOOKUP(K4378,Códigos!$N$2:$O$376,2,0)</f>
        <v>LAVA MASTER LTDA.</v>
      </c>
      <c r="M4378" t="s">
        <v>21</v>
      </c>
      <c r="N4378" t="str">
        <f>VLOOKUP(M4378,Códigos!$Q$2:$R$26,2,0)</f>
        <v>GENENCOR CUERO</v>
      </c>
      <c r="O4378" t="s">
        <v>1084</v>
      </c>
      <c r="P4378" t="str">
        <f>VLOOKUP(O4378,Códigos!$B$2:$C$19,2,0)</f>
        <v>RISARALDA</v>
      </c>
      <c r="Q4378" t="s">
        <v>1085</v>
      </c>
      <c r="R4378" t="str">
        <f>VLOOKUP(Q4378,Códigos!$E$2:$F$52,2,0)</f>
        <v>DOSQUEBRADAS</v>
      </c>
      <c r="S4378" t="s">
        <v>19</v>
      </c>
      <c r="T4378" t="str">
        <f>VLOOKUP(S4378,Códigos!$T$3:$U$14,2,0)</f>
        <v>BIOINDUSTRIA</v>
      </c>
      <c r="U4378" s="6">
        <v>1907.76</v>
      </c>
      <c r="V4378" s="6">
        <v>61.708495827567411</v>
      </c>
    </row>
    <row r="4379" spans="1:22" x14ac:dyDescent="0.25">
      <c r="A4379" t="s">
        <v>969</v>
      </c>
      <c r="B4379" t="str">
        <f>VLOOKUP(A4379,Códigos!$H$3:$I$19,2,0)</f>
        <v>MARIA ELENA PELAEZ</v>
      </c>
      <c r="C4379" t="s">
        <v>6099</v>
      </c>
      <c r="D4379" s="2">
        <v>42159</v>
      </c>
      <c r="E4379" s="2" t="s">
        <v>9285</v>
      </c>
      <c r="F4379">
        <v>30</v>
      </c>
      <c r="G4379" t="s">
        <v>20</v>
      </c>
      <c r="H4379" t="str">
        <f>VLOOKUP(G4379,Códigos!$K$2:$L$250,2,0)</f>
        <v>INDIMOL- WS</v>
      </c>
      <c r="I4379" s="1">
        <v>50</v>
      </c>
      <c r="J4379" s="6">
        <v>440000</v>
      </c>
      <c r="K4379" t="s">
        <v>5821</v>
      </c>
      <c r="L4379" t="str">
        <f>VLOOKUP(K4379,Códigos!$N$2:$O$376,2,0)</f>
        <v>WETTON FLANAGAN SAS</v>
      </c>
      <c r="M4379" t="s">
        <v>19</v>
      </c>
      <c r="N4379" t="str">
        <f>VLOOKUP(M4379,Códigos!$Q$2:$R$26,2,0)</f>
        <v>BASF QUIMICA</v>
      </c>
      <c r="O4379" t="s">
        <v>27</v>
      </c>
      <c r="P4379" t="str">
        <f>VLOOKUP(O4379,Códigos!$B$2:$C$19,2,0)</f>
        <v>BOGOTÁ, D.C.</v>
      </c>
      <c r="Q4379" t="s">
        <v>28</v>
      </c>
      <c r="R4379" t="str">
        <f>VLOOKUP(Q4379,Códigos!$E$2:$F$52,2,0)</f>
        <v>BOGOTÁ, D.C.</v>
      </c>
      <c r="S4379" t="s">
        <v>19</v>
      </c>
      <c r="T4379" t="str">
        <f>VLOOKUP(S4379,Códigos!$T$3:$U$14,2,0)</f>
        <v>BIOINDUSTRIA</v>
      </c>
      <c r="U4379" s="6">
        <v>1907.76</v>
      </c>
      <c r="V4379" s="6">
        <v>230.6369773975762</v>
      </c>
    </row>
    <row r="4380" spans="1:22" x14ac:dyDescent="0.25">
      <c r="A4380" t="s">
        <v>980</v>
      </c>
      <c r="B4380" t="str">
        <f>VLOOKUP(A4380,Códigos!$H$3:$I$19,2,0)</f>
        <v>JENNY GOMEZ VALENCIA</v>
      </c>
      <c r="C4380" t="s">
        <v>1734</v>
      </c>
      <c r="D4380" s="2">
        <v>42159</v>
      </c>
      <c r="E4380" s="2" t="s">
        <v>9285</v>
      </c>
      <c r="F4380">
        <v>60</v>
      </c>
      <c r="G4380" t="s">
        <v>1251</v>
      </c>
      <c r="H4380" t="str">
        <f>VLOOKUP(G4380,Códigos!$K$2:$L$250,2,0)</f>
        <v>CATALASE ECO 100</v>
      </c>
      <c r="I4380" s="1">
        <v>60</v>
      </c>
      <c r="J4380" s="6">
        <v>135000</v>
      </c>
      <c r="K4380" t="s">
        <v>1123</v>
      </c>
      <c r="L4380" t="str">
        <f>VLOOKUP(K4380,Códigos!$N$2:$O$376,2,0)</f>
        <v>STF GROUP S.A.</v>
      </c>
      <c r="M4380" t="s">
        <v>21</v>
      </c>
      <c r="N4380" t="str">
        <f>VLOOKUP(M4380,Códigos!$Q$2:$R$26,2,0)</f>
        <v>GENENCOR CUERO</v>
      </c>
      <c r="O4380" t="s">
        <v>594</v>
      </c>
      <c r="P4380" t="str">
        <f>VLOOKUP(O4380,Códigos!$B$2:$C$19,2,0)</f>
        <v>VALLE DEL CAUCA</v>
      </c>
      <c r="Q4380" t="s">
        <v>1102</v>
      </c>
      <c r="R4380" t="str">
        <f>VLOOKUP(Q4380,Códigos!$E$2:$F$52,2,0)</f>
        <v>YUMBO</v>
      </c>
      <c r="S4380" t="s">
        <v>19</v>
      </c>
      <c r="T4380" t="str">
        <f>VLOOKUP(S4380,Códigos!$T$3:$U$14,2,0)</f>
        <v>BIOINDUSTRIA</v>
      </c>
      <c r="U4380" s="6">
        <v>1907.76</v>
      </c>
      <c r="V4380" s="6">
        <v>70.763618065165431</v>
      </c>
    </row>
    <row r="4381" spans="1:22" x14ac:dyDescent="0.25">
      <c r="A4381" t="s">
        <v>969</v>
      </c>
      <c r="B4381" t="str">
        <f>VLOOKUP(A4381,Códigos!$H$3:$I$19,2,0)</f>
        <v>MARIA ELENA PELAEZ</v>
      </c>
      <c r="C4381" t="s">
        <v>7019</v>
      </c>
      <c r="D4381" s="2">
        <v>42159</v>
      </c>
      <c r="E4381" s="2" t="s">
        <v>9285</v>
      </c>
      <c r="F4381">
        <v>60</v>
      </c>
      <c r="G4381" t="s">
        <v>1285</v>
      </c>
      <c r="H4381" t="str">
        <f>VLOOKUP(G4381,Códigos!$K$2:$L$250,2,0)</f>
        <v>INDICLEAN</v>
      </c>
      <c r="I4381" s="1">
        <v>25</v>
      </c>
      <c r="J4381" s="6">
        <v>237500</v>
      </c>
      <c r="K4381" t="s">
        <v>6202</v>
      </c>
      <c r="L4381" t="str">
        <f>VLOOKUP(K4381,Códigos!$N$2:$O$376,2,0)</f>
        <v>SERVITEX S.A.</v>
      </c>
      <c r="M4381" t="s">
        <v>21</v>
      </c>
      <c r="N4381" t="str">
        <f>VLOOKUP(M4381,Códigos!$Q$2:$R$26,2,0)</f>
        <v>GENENCOR CUERO</v>
      </c>
      <c r="O4381" t="s">
        <v>39</v>
      </c>
      <c r="P4381" t="str">
        <f>VLOOKUP(O4381,Códigos!$B$2:$C$19,2,0)</f>
        <v>ANTIOQUIA</v>
      </c>
      <c r="Q4381" t="s">
        <v>2729</v>
      </c>
      <c r="R4381" t="str">
        <f>VLOOKUP(Q4381,Códigos!$E$2:$F$52,2,0)</f>
        <v>MEDELLÍN</v>
      </c>
      <c r="S4381" t="s">
        <v>19</v>
      </c>
      <c r="T4381" t="str">
        <f>VLOOKUP(S4381,Códigos!$T$3:$U$14,2,0)</f>
        <v>BIOINDUSTRIA</v>
      </c>
      <c r="U4381" s="6">
        <v>1907.76</v>
      </c>
      <c r="V4381" s="6">
        <v>124.49155029982808</v>
      </c>
    </row>
    <row r="4382" spans="1:22" x14ac:dyDescent="0.25">
      <c r="A4382" t="s">
        <v>2952</v>
      </c>
      <c r="B4382" t="str">
        <f>VLOOKUP(A4382,Códigos!$H$3:$I$19,2,0)</f>
        <v>SUSANA ESTRADA E.</v>
      </c>
      <c r="C4382" t="s">
        <v>3741</v>
      </c>
      <c r="D4382" s="2">
        <v>42159</v>
      </c>
      <c r="E4382" s="2" t="s">
        <v>9285</v>
      </c>
      <c r="F4382">
        <v>0</v>
      </c>
      <c r="G4382" t="s">
        <v>1293</v>
      </c>
      <c r="H4382" t="str">
        <f>VLOOKUP(G4382,Códigos!$K$2:$L$250,2,0)</f>
        <v>SYLOID ED-44</v>
      </c>
      <c r="I4382" s="1">
        <v>10</v>
      </c>
      <c r="J4382" s="6">
        <v>183000</v>
      </c>
      <c r="K4382" t="s">
        <v>3081</v>
      </c>
      <c r="L4382" t="str">
        <f>VLOOKUP(K4382,Códigos!$N$2:$O$376,2,0)</f>
        <v>PULGARIN MARIN DIEGO FERNANDO</v>
      </c>
      <c r="M4382" t="s">
        <v>21</v>
      </c>
      <c r="N4382" t="str">
        <f>VLOOKUP(M4382,Códigos!$Q$2:$R$26,2,0)</f>
        <v>GENENCOR CUERO</v>
      </c>
      <c r="O4382" t="s">
        <v>39</v>
      </c>
      <c r="P4382" t="str">
        <f>VLOOKUP(O4382,Códigos!$B$2:$C$19,2,0)</f>
        <v>ANTIOQUIA</v>
      </c>
      <c r="Q4382" t="s">
        <v>3051</v>
      </c>
      <c r="R4382" t="str">
        <f>VLOOKUP(Q4382,Códigos!$E$2:$F$52,2,0)</f>
        <v>ENVIGADO</v>
      </c>
      <c r="S4382" t="s">
        <v>21</v>
      </c>
      <c r="T4382" t="str">
        <f>VLOOKUP(S4382,Códigos!$T$3:$U$14,2,0)</f>
        <v>ESPECIALIDADES QUIMICAS</v>
      </c>
      <c r="U4382" s="6">
        <v>1907.76</v>
      </c>
      <c r="V4382" s="6">
        <v>95.924015599446477</v>
      </c>
    </row>
    <row r="4383" spans="1:22" x14ac:dyDescent="0.25">
      <c r="A4383" t="s">
        <v>980</v>
      </c>
      <c r="B4383" t="str">
        <f>VLOOKUP(A4383,Códigos!$H$3:$I$19,2,0)</f>
        <v>JENNY GOMEZ VALENCIA</v>
      </c>
      <c r="C4383" t="s">
        <v>1736</v>
      </c>
      <c r="D4383" s="2">
        <v>42159</v>
      </c>
      <c r="E4383" s="2" t="s">
        <v>9285</v>
      </c>
      <c r="F4383">
        <v>60</v>
      </c>
      <c r="G4383" t="s">
        <v>1317</v>
      </c>
      <c r="H4383" t="str">
        <f>VLOOKUP(G4383,Códigos!$K$2:$L$250,2,0)</f>
        <v>INDICLEAN BO</v>
      </c>
      <c r="I4383" s="1">
        <v>25</v>
      </c>
      <c r="J4383" s="6">
        <v>233625</v>
      </c>
      <c r="K4383" t="s">
        <v>1303</v>
      </c>
      <c r="L4383" t="str">
        <f>VLOOKUP(K4383,Códigos!$N$2:$O$376,2,0)</f>
        <v>PROCESOS Y SERVICIOS S.A.</v>
      </c>
      <c r="M4383" t="s">
        <v>21</v>
      </c>
      <c r="N4383" t="str">
        <f>VLOOKUP(M4383,Códigos!$Q$2:$R$26,2,0)</f>
        <v>GENENCOR CUERO</v>
      </c>
      <c r="O4383" t="s">
        <v>594</v>
      </c>
      <c r="P4383" t="str">
        <f>VLOOKUP(O4383,Códigos!$B$2:$C$19,2,0)</f>
        <v>VALLE DEL CAUCA</v>
      </c>
      <c r="Q4383" t="s">
        <v>595</v>
      </c>
      <c r="R4383" t="str">
        <f>VLOOKUP(Q4383,Códigos!$E$2:$F$52,2,0)</f>
        <v>CALI</v>
      </c>
      <c r="S4383" t="s">
        <v>19</v>
      </c>
      <c r="T4383" t="str">
        <f>VLOOKUP(S4383,Códigos!$T$3:$U$14,2,0)</f>
        <v>BIOINDUSTRIA</v>
      </c>
      <c r="U4383" s="6">
        <v>1907.76</v>
      </c>
      <c r="V4383" s="6">
        <v>122.4603723738835</v>
      </c>
    </row>
    <row r="4384" spans="1:22" x14ac:dyDescent="0.25">
      <c r="A4384" t="s">
        <v>980</v>
      </c>
      <c r="B4384" t="str">
        <f>VLOOKUP(A4384,Códigos!$H$3:$I$19,2,0)</f>
        <v>JENNY GOMEZ VALENCIA</v>
      </c>
      <c r="C4384" t="s">
        <v>1737</v>
      </c>
      <c r="D4384" s="2">
        <v>42159</v>
      </c>
      <c r="E4384" s="2" t="s">
        <v>9285</v>
      </c>
      <c r="F4384">
        <v>60</v>
      </c>
      <c r="G4384" t="s">
        <v>122</v>
      </c>
      <c r="H4384" t="str">
        <f>VLOOKUP(G4384,Códigos!$K$2:$L$250,2,0)</f>
        <v>ANTIPILLING 300 LUNA</v>
      </c>
      <c r="I4384" s="1">
        <v>25</v>
      </c>
      <c r="J4384" s="6">
        <v>288750</v>
      </c>
      <c r="K4384" t="s">
        <v>1254</v>
      </c>
      <c r="L4384" t="str">
        <f>VLOOKUP(K4384,Códigos!$N$2:$O$376,2,0)</f>
        <v>LAVANDERIA INDUSTRIAL SURTEÑIR S.A.</v>
      </c>
      <c r="M4384" t="s">
        <v>21</v>
      </c>
      <c r="N4384" t="str">
        <f>VLOOKUP(M4384,Códigos!$Q$2:$R$26,2,0)</f>
        <v>GENENCOR CUERO</v>
      </c>
      <c r="O4384" t="s">
        <v>594</v>
      </c>
      <c r="P4384" t="str">
        <f>VLOOKUP(O4384,Códigos!$B$2:$C$19,2,0)</f>
        <v>VALLE DEL CAUCA</v>
      </c>
      <c r="Q4384" t="s">
        <v>595</v>
      </c>
      <c r="R4384" t="str">
        <f>VLOOKUP(Q4384,Códigos!$E$2:$F$52,2,0)</f>
        <v>CALI</v>
      </c>
      <c r="S4384" t="s">
        <v>19</v>
      </c>
      <c r="T4384" t="str">
        <f>VLOOKUP(S4384,Códigos!$T$3:$U$14,2,0)</f>
        <v>BIOINDUSTRIA</v>
      </c>
      <c r="U4384" s="6">
        <v>1907.76</v>
      </c>
      <c r="V4384" s="6">
        <v>151.35551641715938</v>
      </c>
    </row>
    <row r="4385" spans="1:22" x14ac:dyDescent="0.25">
      <c r="A4385" t="s">
        <v>969</v>
      </c>
      <c r="B4385" t="str">
        <f>VLOOKUP(A4385,Códigos!$H$3:$I$19,2,0)</f>
        <v>MARIA ELENA PELAEZ</v>
      </c>
      <c r="C4385" t="s">
        <v>6997</v>
      </c>
      <c r="D4385" s="2">
        <v>42159</v>
      </c>
      <c r="E4385" s="2" t="s">
        <v>9285</v>
      </c>
      <c r="F4385">
        <v>60</v>
      </c>
      <c r="G4385" t="s">
        <v>1309</v>
      </c>
      <c r="H4385" t="str">
        <f>VLOOKUP(G4385,Códigos!$K$2:$L$250,2,0)</f>
        <v>INDESIZE COLD 10</v>
      </c>
      <c r="I4385" s="1">
        <v>25</v>
      </c>
      <c r="J4385" s="6">
        <v>187500</v>
      </c>
      <c r="K4385" t="s">
        <v>5815</v>
      </c>
      <c r="L4385" t="str">
        <f>VLOOKUP(K4385,Códigos!$N$2:$O$376,2,0)</f>
        <v>LAVADO TECNICO S.A.S</v>
      </c>
      <c r="M4385" t="s">
        <v>21</v>
      </c>
      <c r="N4385" t="str">
        <f>VLOOKUP(M4385,Códigos!$Q$2:$R$26,2,0)</f>
        <v>GENENCOR CUERO</v>
      </c>
      <c r="O4385" t="s">
        <v>39</v>
      </c>
      <c r="P4385" t="str">
        <f>VLOOKUP(O4385,Códigos!$B$2:$C$19,2,0)</f>
        <v>ANTIOQUIA</v>
      </c>
      <c r="Q4385" t="s">
        <v>2729</v>
      </c>
      <c r="R4385" t="str">
        <f>VLOOKUP(Q4385,Códigos!$E$2:$F$52,2,0)</f>
        <v>MEDELLÍN</v>
      </c>
      <c r="S4385" t="s">
        <v>19</v>
      </c>
      <c r="T4385" t="str">
        <f>VLOOKUP(S4385,Códigos!$T$3:$U$14,2,0)</f>
        <v>BIOINDUSTRIA</v>
      </c>
      <c r="U4385" s="6">
        <v>1907.76</v>
      </c>
      <c r="V4385" s="6">
        <v>98.282802868285316</v>
      </c>
    </row>
    <row r="4386" spans="1:22" x14ac:dyDescent="0.25">
      <c r="A4386" t="s">
        <v>4188</v>
      </c>
      <c r="B4386" t="str">
        <f>VLOOKUP(A4386,Códigos!$H$3:$I$19,2,0)</f>
        <v>ELIANA LONDOÑO - TEXTIL</v>
      </c>
      <c r="C4386" t="s">
        <v>5108</v>
      </c>
      <c r="D4386" s="2">
        <v>42159</v>
      </c>
      <c r="E4386" s="2" t="s">
        <v>9285</v>
      </c>
      <c r="F4386">
        <v>30</v>
      </c>
      <c r="G4386" t="s">
        <v>1439</v>
      </c>
      <c r="H4386" t="str">
        <f>VLOOKUP(G4386,Códigos!$K$2:$L$250,2,0)</f>
        <v>INDIXELL 2XL</v>
      </c>
      <c r="I4386" s="1">
        <v>30</v>
      </c>
      <c r="J4386" s="6">
        <v>690000</v>
      </c>
      <c r="K4386" t="s">
        <v>4335</v>
      </c>
      <c r="L4386" t="str">
        <f>VLOOKUP(K4386,Códigos!$N$2:$O$376,2,0)</f>
        <v>CHAMORRO FAJARDO GONZALO GIRALDO</v>
      </c>
      <c r="M4386" t="s">
        <v>21</v>
      </c>
      <c r="N4386" t="str">
        <f>VLOOKUP(M4386,Códigos!$Q$2:$R$26,2,0)</f>
        <v>GENENCOR CUERO</v>
      </c>
      <c r="O4386" t="s">
        <v>27</v>
      </c>
      <c r="P4386" t="str">
        <f>VLOOKUP(O4386,Códigos!$B$2:$C$19,2,0)</f>
        <v>BOGOTÁ, D.C.</v>
      </c>
      <c r="Q4386" t="s">
        <v>28</v>
      </c>
      <c r="R4386" t="str">
        <f>VLOOKUP(Q4386,Códigos!$E$2:$F$52,2,0)</f>
        <v>BOGOTÁ, D.C.</v>
      </c>
      <c r="S4386" t="s">
        <v>19</v>
      </c>
      <c r="T4386" t="str">
        <f>VLOOKUP(S4386,Códigos!$T$3:$U$14,2,0)</f>
        <v>BIOINDUSTRIA</v>
      </c>
      <c r="U4386" s="6">
        <v>1907.76</v>
      </c>
      <c r="V4386" s="6">
        <v>361.68071455528997</v>
      </c>
    </row>
    <row r="4387" spans="1:22" x14ac:dyDescent="0.25">
      <c r="A4387" t="s">
        <v>969</v>
      </c>
      <c r="B4387" t="str">
        <f>VLOOKUP(A4387,Códigos!$H$3:$I$19,2,0)</f>
        <v>MARIA ELENA PELAEZ</v>
      </c>
      <c r="C4387" t="s">
        <v>7024</v>
      </c>
      <c r="D4387" s="2">
        <v>42160</v>
      </c>
      <c r="E4387" s="2" t="s">
        <v>9285</v>
      </c>
      <c r="F4387">
        <v>60</v>
      </c>
      <c r="G4387" t="s">
        <v>1343</v>
      </c>
      <c r="H4387" t="str">
        <f>VLOOKUP(G4387,Códigos!$K$2:$L$250,2,0)</f>
        <v>ANTIPILLING NEUTRA 800</v>
      </c>
      <c r="I4387" s="1">
        <v>120</v>
      </c>
      <c r="J4387" s="6">
        <v>828000</v>
      </c>
      <c r="K4387" t="s">
        <v>5877</v>
      </c>
      <c r="L4387" t="str">
        <f>VLOOKUP(K4387,Códigos!$N$2:$O$376,2,0)</f>
        <v>PACK S.A.</v>
      </c>
      <c r="M4387" t="s">
        <v>21</v>
      </c>
      <c r="N4387" t="str">
        <f>VLOOKUP(M4387,Códigos!$Q$2:$R$26,2,0)</f>
        <v>GENENCOR CUERO</v>
      </c>
      <c r="O4387" t="s">
        <v>39</v>
      </c>
      <c r="P4387" t="str">
        <f>VLOOKUP(O4387,Códigos!$B$2:$C$19,2,0)</f>
        <v>ANTIOQUIA</v>
      </c>
      <c r="Q4387" t="s">
        <v>3257</v>
      </c>
      <c r="R4387" t="str">
        <f>VLOOKUP(Q4387,Códigos!$E$2:$F$52,2,0)</f>
        <v>SABANETA</v>
      </c>
      <c r="S4387" t="s">
        <v>19</v>
      </c>
      <c r="T4387" t="str">
        <f>VLOOKUP(S4387,Códigos!$T$3:$U$14,2,0)</f>
        <v>BIOINDUSTRIA</v>
      </c>
      <c r="U4387" s="6">
        <v>1894.4</v>
      </c>
      <c r="V4387" s="6">
        <v>437.07770270270271</v>
      </c>
    </row>
    <row r="4388" spans="1:22" x14ac:dyDescent="0.25">
      <c r="A4388" t="s">
        <v>980</v>
      </c>
      <c r="B4388" t="str">
        <f>VLOOKUP(A4388,Códigos!$H$3:$I$19,2,0)</f>
        <v>JENNY GOMEZ VALENCIA</v>
      </c>
      <c r="C4388" t="s">
        <v>1731</v>
      </c>
      <c r="D4388" s="2">
        <v>42160</v>
      </c>
      <c r="E4388" s="2" t="s">
        <v>9285</v>
      </c>
      <c r="F4388">
        <v>60</v>
      </c>
      <c r="G4388" t="s">
        <v>1259</v>
      </c>
      <c r="H4388" t="str">
        <f>VLOOKUP(G4388,Códigos!$K$2:$L$250,2,0)</f>
        <v>INDIXELL NEUTRAFLEX</v>
      </c>
      <c r="I4388" s="1">
        <v>8</v>
      </c>
      <c r="J4388" s="6">
        <v>924000</v>
      </c>
      <c r="K4388" t="s">
        <v>1145</v>
      </c>
      <c r="L4388" t="str">
        <f>VLOOKUP(K4388,Códigos!$N$2:$O$376,2,0)</f>
        <v>PACK PLATINO S.A.S.</v>
      </c>
      <c r="M4388" t="s">
        <v>21</v>
      </c>
      <c r="N4388" t="str">
        <f>VLOOKUP(M4388,Códigos!$Q$2:$R$26,2,0)</f>
        <v>GENENCOR CUERO</v>
      </c>
      <c r="O4388" t="s">
        <v>594</v>
      </c>
      <c r="P4388" t="str">
        <f>VLOOKUP(O4388,Códigos!$B$2:$C$19,2,0)</f>
        <v>VALLE DEL CAUCA</v>
      </c>
      <c r="Q4388" t="s">
        <v>595</v>
      </c>
      <c r="R4388" t="str">
        <f>VLOOKUP(Q4388,Códigos!$E$2:$F$52,2,0)</f>
        <v>CALI</v>
      </c>
      <c r="S4388" t="s">
        <v>19</v>
      </c>
      <c r="T4388" t="str">
        <f>VLOOKUP(S4388,Códigos!$T$3:$U$14,2,0)</f>
        <v>BIOINDUSTRIA</v>
      </c>
      <c r="U4388" s="6">
        <v>1894.4</v>
      </c>
      <c r="V4388" s="6">
        <v>487.75337837837833</v>
      </c>
    </row>
    <row r="4389" spans="1:22" x14ac:dyDescent="0.25">
      <c r="A4389" t="s">
        <v>969</v>
      </c>
      <c r="B4389" t="str">
        <f>VLOOKUP(A4389,Códigos!$H$3:$I$19,2,0)</f>
        <v>MARIA ELENA PELAEZ</v>
      </c>
      <c r="C4389" t="s">
        <v>7025</v>
      </c>
      <c r="D4389" s="2">
        <v>42160</v>
      </c>
      <c r="E4389" s="2" t="s">
        <v>9285</v>
      </c>
      <c r="F4389">
        <v>30</v>
      </c>
      <c r="G4389" t="s">
        <v>6558</v>
      </c>
      <c r="H4389" t="str">
        <f>VLOOKUP(G4389,Códigos!$K$2:$L$250,2,0)</f>
        <v>INDIXELL PREMIUM LR 400</v>
      </c>
      <c r="I4389" s="1">
        <v>200</v>
      </c>
      <c r="J4389" s="6">
        <v>1780000</v>
      </c>
      <c r="K4389" t="s">
        <v>5803</v>
      </c>
      <c r="L4389" t="str">
        <f>VLOOKUP(K4389,Códigos!$N$2:$O$376,2,0)</f>
        <v>AUXICOLOR S.A.S</v>
      </c>
      <c r="M4389" t="s">
        <v>21</v>
      </c>
      <c r="N4389" t="str">
        <f>VLOOKUP(M4389,Códigos!$Q$2:$R$26,2,0)</f>
        <v>GENENCOR CUERO</v>
      </c>
      <c r="O4389" t="s">
        <v>39</v>
      </c>
      <c r="P4389" t="str">
        <f>VLOOKUP(O4389,Códigos!$B$2:$C$19,2,0)</f>
        <v>ANTIOQUIA</v>
      </c>
      <c r="Q4389" t="s">
        <v>2729</v>
      </c>
      <c r="R4389" t="str">
        <f>VLOOKUP(Q4389,Códigos!$E$2:$F$52,2,0)</f>
        <v>MEDELLÍN</v>
      </c>
      <c r="S4389" t="s">
        <v>19</v>
      </c>
      <c r="T4389" t="str">
        <f>VLOOKUP(S4389,Códigos!$T$3:$U$14,2,0)</f>
        <v>BIOINDUSTRIA</v>
      </c>
      <c r="U4389" s="6">
        <v>1894.4</v>
      </c>
      <c r="V4389" s="6">
        <v>939.61148648648646</v>
      </c>
    </row>
    <row r="4390" spans="1:22" x14ac:dyDescent="0.25">
      <c r="A4390" t="s">
        <v>969</v>
      </c>
      <c r="B4390" t="str">
        <f>VLOOKUP(A4390,Códigos!$H$3:$I$19,2,0)</f>
        <v>MARIA ELENA PELAEZ</v>
      </c>
      <c r="C4390" t="s">
        <v>7024</v>
      </c>
      <c r="D4390" s="2">
        <v>42160</v>
      </c>
      <c r="E4390" s="2" t="s">
        <v>9285</v>
      </c>
      <c r="F4390">
        <v>60</v>
      </c>
      <c r="G4390" t="s">
        <v>1985</v>
      </c>
      <c r="H4390" t="str">
        <f>VLOOKUP(G4390,Códigos!$K$2:$L$250,2,0)</f>
        <v>MERQUIFIX</v>
      </c>
      <c r="I4390" s="1">
        <v>60</v>
      </c>
      <c r="J4390" s="6">
        <v>150000</v>
      </c>
      <c r="K4390" t="s">
        <v>5877</v>
      </c>
      <c r="L4390" t="str">
        <f>VLOOKUP(K4390,Códigos!$N$2:$O$376,2,0)</f>
        <v>PACK S.A.</v>
      </c>
      <c r="M4390" t="s">
        <v>980</v>
      </c>
      <c r="N4390" t="str">
        <f>VLOOKUP(M4390,Códigos!$Q$2:$R$26,2,0)</f>
        <v>ANDICOL</v>
      </c>
      <c r="O4390" t="s">
        <v>39</v>
      </c>
      <c r="P4390" t="str">
        <f>VLOOKUP(O4390,Códigos!$B$2:$C$19,2,0)</f>
        <v>ANTIOQUIA</v>
      </c>
      <c r="Q4390" t="s">
        <v>3257</v>
      </c>
      <c r="R4390" t="str">
        <f>VLOOKUP(Q4390,Códigos!$E$2:$F$52,2,0)</f>
        <v>SABANETA</v>
      </c>
      <c r="S4390" t="s">
        <v>19</v>
      </c>
      <c r="T4390" t="str">
        <f>VLOOKUP(S4390,Códigos!$T$3:$U$14,2,0)</f>
        <v>BIOINDUSTRIA</v>
      </c>
      <c r="U4390" s="6">
        <v>1894.4</v>
      </c>
      <c r="V4390" s="6">
        <v>79.180743243243242</v>
      </c>
    </row>
    <row r="4391" spans="1:22" x14ac:dyDescent="0.25">
      <c r="A4391" t="s">
        <v>231</v>
      </c>
      <c r="B4391" t="str">
        <f>VLOOKUP(A4391,Códigos!$H$3:$I$19,2,0)</f>
        <v>NATALY VELA</v>
      </c>
      <c r="C4391" t="s">
        <v>2346</v>
      </c>
      <c r="D4391" s="2">
        <v>42160</v>
      </c>
      <c r="E4391" s="2" t="s">
        <v>9285</v>
      </c>
      <c r="F4391">
        <v>15</v>
      </c>
      <c r="G4391" t="s">
        <v>749</v>
      </c>
      <c r="H4391" t="str">
        <f>VLOOKUP(G4391,Códigos!$K$2:$L$250,2,0)</f>
        <v>TAN G PLUS</v>
      </c>
      <c r="I4391" s="1">
        <v>20</v>
      </c>
      <c r="J4391" s="6">
        <v>909312</v>
      </c>
      <c r="K4391" t="s">
        <v>2290</v>
      </c>
      <c r="L4391" t="str">
        <f>VLOOKUP(K4391,Códigos!$N$2:$O$376,2,0)</f>
        <v>PRODUCTOS PARA CUERO PROCUR S.A.</v>
      </c>
      <c r="M4391" t="s">
        <v>21</v>
      </c>
      <c r="N4391" t="str">
        <f>VLOOKUP(M4391,Códigos!$Q$2:$R$26,2,0)</f>
        <v>GENENCOR CUERO</v>
      </c>
      <c r="O4391" t="s">
        <v>27</v>
      </c>
      <c r="P4391" t="str">
        <f>VLOOKUP(O4391,Códigos!$B$2:$C$19,2,0)</f>
        <v>BOGOTÁ, D.C.</v>
      </c>
      <c r="Q4391" t="s">
        <v>28</v>
      </c>
      <c r="R4391" t="str">
        <f>VLOOKUP(Q4391,Códigos!$E$2:$F$52,2,0)</f>
        <v>BOGOTÁ, D.C.</v>
      </c>
      <c r="S4391" t="s">
        <v>19</v>
      </c>
      <c r="T4391" t="str">
        <f>VLOOKUP(S4391,Códigos!$T$3:$U$14,2,0)</f>
        <v>BIOINDUSTRIA</v>
      </c>
      <c r="U4391" s="6">
        <v>1894.4</v>
      </c>
      <c r="V4391" s="6">
        <v>480</v>
      </c>
    </row>
    <row r="4392" spans="1:22" x14ac:dyDescent="0.25">
      <c r="A4392" t="s">
        <v>980</v>
      </c>
      <c r="B4392" t="str">
        <f>VLOOKUP(A4392,Códigos!$H$3:$I$19,2,0)</f>
        <v>JENNY GOMEZ VALENCIA</v>
      </c>
      <c r="C4392" t="s">
        <v>1731</v>
      </c>
      <c r="D4392" s="2">
        <v>42160</v>
      </c>
      <c r="E4392" s="2" t="s">
        <v>9285</v>
      </c>
      <c r="F4392">
        <v>60</v>
      </c>
      <c r="G4392" t="s">
        <v>2028</v>
      </c>
      <c r="H4392" t="str">
        <f>VLOOKUP(G4392,Códigos!$K$2:$L$250,2,0)</f>
        <v>INDISIL K EFFECT</v>
      </c>
      <c r="I4392" s="1">
        <v>25</v>
      </c>
      <c r="J4392" s="6">
        <v>183750</v>
      </c>
      <c r="K4392" t="s">
        <v>1145</v>
      </c>
      <c r="L4392" t="str">
        <f>VLOOKUP(K4392,Códigos!$N$2:$O$376,2,0)</f>
        <v>PACK PLATINO S.A.S.</v>
      </c>
      <c r="M4392" t="s">
        <v>231</v>
      </c>
      <c r="N4392" t="str">
        <f>VLOOKUP(M4392,Códigos!$Q$2:$R$26,2,0)</f>
        <v>QUIMICA PRODES</v>
      </c>
      <c r="O4392" t="s">
        <v>594</v>
      </c>
      <c r="P4392" t="str">
        <f>VLOOKUP(O4392,Códigos!$B$2:$C$19,2,0)</f>
        <v>VALLE DEL CAUCA</v>
      </c>
      <c r="Q4392" t="s">
        <v>595</v>
      </c>
      <c r="R4392" t="str">
        <f>VLOOKUP(Q4392,Códigos!$E$2:$F$52,2,0)</f>
        <v>CALI</v>
      </c>
      <c r="S4392" t="s">
        <v>19</v>
      </c>
      <c r="T4392" t="str">
        <f>VLOOKUP(S4392,Códigos!$T$3:$U$14,2,0)</f>
        <v>BIOINDUSTRIA</v>
      </c>
      <c r="U4392" s="6">
        <v>1894.4</v>
      </c>
      <c r="V4392" s="6">
        <v>96.996410472972968</v>
      </c>
    </row>
    <row r="4393" spans="1:22" x14ac:dyDescent="0.25">
      <c r="A4393" t="s">
        <v>7896</v>
      </c>
      <c r="B4393" t="str">
        <f>VLOOKUP(A4393,Códigos!$H$3:$I$19,2,0)</f>
        <v>ALEXANDRA CASTILLO</v>
      </c>
      <c r="C4393" t="s">
        <v>8043</v>
      </c>
      <c r="D4393" s="2">
        <v>42160</v>
      </c>
      <c r="E4393" s="2" t="s">
        <v>9285</v>
      </c>
      <c r="F4393">
        <v>30</v>
      </c>
      <c r="G4393" t="s">
        <v>291</v>
      </c>
      <c r="H4393" t="str">
        <f>VLOOKUP(G4393,Códigos!$K$2:$L$250,2,0)</f>
        <v>SYLOID ED-30</v>
      </c>
      <c r="I4393" s="1">
        <v>60</v>
      </c>
      <c r="J4393" s="6">
        <v>1128000</v>
      </c>
      <c r="K4393" t="s">
        <v>325</v>
      </c>
      <c r="L4393" t="str">
        <f>VLOOKUP(K4393,Códigos!$N$2:$O$376,2,0)</f>
        <v>PINTURAS TITO PABON Y CIA S EN C</v>
      </c>
      <c r="M4393" t="s">
        <v>21</v>
      </c>
      <c r="N4393" t="str">
        <f>VLOOKUP(M4393,Códigos!$Q$2:$R$26,2,0)</f>
        <v>GENENCOR CUERO</v>
      </c>
      <c r="O4393" t="s">
        <v>27</v>
      </c>
      <c r="P4393" t="str">
        <f>VLOOKUP(O4393,Códigos!$B$2:$C$19,2,0)</f>
        <v>BOGOTÁ, D.C.</v>
      </c>
      <c r="Q4393" t="s">
        <v>28</v>
      </c>
      <c r="R4393" t="str">
        <f>VLOOKUP(Q4393,Códigos!$E$2:$F$52,2,0)</f>
        <v>BOGOTÁ, D.C.</v>
      </c>
      <c r="S4393" t="s">
        <v>21</v>
      </c>
      <c r="T4393" t="str">
        <f>VLOOKUP(S4393,Códigos!$T$3:$U$14,2,0)</f>
        <v>ESPECIALIDADES QUIMICAS</v>
      </c>
      <c r="U4393" s="6">
        <v>1894.4</v>
      </c>
      <c r="V4393" s="6">
        <v>595.43918918918916</v>
      </c>
    </row>
    <row r="4394" spans="1:22" x14ac:dyDescent="0.25">
      <c r="A4394" t="s">
        <v>272</v>
      </c>
      <c r="B4394" t="str">
        <f>VLOOKUP(A4394,Códigos!$H$3:$I$19,2,0)</f>
        <v>LINA MERCEDES RUBIO GOMEZ</v>
      </c>
      <c r="C4394" t="s">
        <v>942</v>
      </c>
      <c r="D4394" s="2">
        <v>42160</v>
      </c>
      <c r="E4394" s="2" t="s">
        <v>9285</v>
      </c>
      <c r="F4394">
        <v>30</v>
      </c>
      <c r="G4394" t="s">
        <v>789</v>
      </c>
      <c r="H4394" t="str">
        <f>VLOOKUP(G4394,Códigos!$K$2:$L$250,2,0)</f>
        <v>PURAFECT BLEND 102E</v>
      </c>
      <c r="I4394" s="1">
        <v>1000</v>
      </c>
      <c r="J4394" s="6">
        <v>26900480</v>
      </c>
      <c r="K4394" t="s">
        <v>827</v>
      </c>
      <c r="L4394" t="str">
        <f>VLOOKUP(K4394,Códigos!$N$2:$O$376,2,0)</f>
        <v>AZUL K S.A.</v>
      </c>
      <c r="M4394" t="s">
        <v>793</v>
      </c>
      <c r="N4394" t="str">
        <f>VLOOKUP(M4394,Códigos!$Q$2:$R$26,2,0)</f>
        <v>GENENOR DETERGENTES</v>
      </c>
      <c r="O4394" t="s">
        <v>27</v>
      </c>
      <c r="P4394" t="str">
        <f>VLOOKUP(O4394,Códigos!$B$2:$C$19,2,0)</f>
        <v>BOGOTÁ, D.C.</v>
      </c>
      <c r="Q4394" t="s">
        <v>28</v>
      </c>
      <c r="R4394" t="str">
        <f>VLOOKUP(Q4394,Códigos!$E$2:$F$52,2,0)</f>
        <v>BOGOTÁ, D.C.</v>
      </c>
      <c r="S4394" t="s">
        <v>19</v>
      </c>
      <c r="T4394" t="str">
        <f>VLOOKUP(S4394,Códigos!$T$3:$U$14,2,0)</f>
        <v>BIOINDUSTRIA</v>
      </c>
      <c r="U4394" s="6">
        <v>1894.4</v>
      </c>
      <c r="V4394" s="6">
        <v>14200</v>
      </c>
    </row>
    <row r="4395" spans="1:22" x14ac:dyDescent="0.25">
      <c r="A4395" t="s">
        <v>7896</v>
      </c>
      <c r="B4395" t="str">
        <f>VLOOKUP(A4395,Códigos!$H$3:$I$19,2,0)</f>
        <v>ALEXANDRA CASTILLO</v>
      </c>
      <c r="C4395" t="s">
        <v>8044</v>
      </c>
      <c r="D4395" s="2">
        <v>42160</v>
      </c>
      <c r="E4395" s="2" t="s">
        <v>9285</v>
      </c>
      <c r="F4395">
        <v>30</v>
      </c>
      <c r="G4395" t="s">
        <v>428</v>
      </c>
      <c r="H4395" t="str">
        <f>VLOOKUP(G4395,Códigos!$K$2:$L$250,2,0)</f>
        <v>SYLOID63 FP</v>
      </c>
      <c r="I4395" s="1">
        <v>100</v>
      </c>
      <c r="J4395" s="6">
        <v>2329639</v>
      </c>
      <c r="K4395" t="s">
        <v>325</v>
      </c>
      <c r="L4395" t="str">
        <f>VLOOKUP(K4395,Códigos!$N$2:$O$376,2,0)</f>
        <v>PINTURAS TITO PABON Y CIA S EN C</v>
      </c>
      <c r="M4395" t="s">
        <v>21</v>
      </c>
      <c r="N4395" t="str">
        <f>VLOOKUP(M4395,Códigos!$Q$2:$R$26,2,0)</f>
        <v>GENENCOR CUERO</v>
      </c>
      <c r="O4395" t="s">
        <v>27</v>
      </c>
      <c r="P4395" t="str">
        <f>VLOOKUP(O4395,Códigos!$B$2:$C$19,2,0)</f>
        <v>BOGOTÁ, D.C.</v>
      </c>
      <c r="Q4395" t="s">
        <v>28</v>
      </c>
      <c r="R4395" t="str">
        <f>VLOOKUP(Q4395,Códigos!$E$2:$F$52,2,0)</f>
        <v>BOGOTÁ, D.C.</v>
      </c>
      <c r="S4395" t="s">
        <v>21</v>
      </c>
      <c r="T4395" t="str">
        <f>VLOOKUP(S4395,Códigos!$T$3:$U$14,2,0)</f>
        <v>ESPECIALIDADES QUIMICAS</v>
      </c>
      <c r="U4395" s="6">
        <v>1894.4</v>
      </c>
      <c r="V4395" s="6">
        <v>1229.7503167229729</v>
      </c>
    </row>
    <row r="4396" spans="1:22" x14ac:dyDescent="0.25">
      <c r="A4396" t="s">
        <v>4188</v>
      </c>
      <c r="B4396" t="str">
        <f>VLOOKUP(A4396,Códigos!$H$3:$I$19,2,0)</f>
        <v>ELIANA LONDOÑO - TEXTIL</v>
      </c>
      <c r="C4396" t="s">
        <v>5107</v>
      </c>
      <c r="D4396" s="2">
        <v>42160</v>
      </c>
      <c r="E4396" s="2" t="s">
        <v>9285</v>
      </c>
      <c r="F4396">
        <v>30</v>
      </c>
      <c r="G4396" t="s">
        <v>4319</v>
      </c>
      <c r="H4396" t="str">
        <f>VLOOKUP(G4396,Códigos!$K$2:$L$250,2,0)</f>
        <v>INDESIZE 103 DLC</v>
      </c>
      <c r="I4396" s="1">
        <v>100</v>
      </c>
      <c r="J4396" s="6">
        <v>270000</v>
      </c>
      <c r="K4396" t="s">
        <v>4353</v>
      </c>
      <c r="L4396" t="str">
        <f>VLOOKUP(K4396,Códigos!$N$2:$O$376,2,0)</f>
        <v>TINTORERIA 100% E.U.</v>
      </c>
      <c r="M4396" t="s">
        <v>21</v>
      </c>
      <c r="N4396" t="str">
        <f>VLOOKUP(M4396,Códigos!$Q$2:$R$26,2,0)</f>
        <v>GENENCOR CUERO</v>
      </c>
      <c r="O4396" t="s">
        <v>119</v>
      </c>
      <c r="P4396" t="str">
        <f>VLOOKUP(O4396,Códigos!$B$2:$C$19,2,0)</f>
        <v>CUNDINAMARCA</v>
      </c>
      <c r="Q4396" t="s">
        <v>28</v>
      </c>
      <c r="R4396" t="str">
        <f>VLOOKUP(Q4396,Códigos!$E$2:$F$52,2,0)</f>
        <v>BOGOTÁ, D.C.</v>
      </c>
      <c r="S4396" t="s">
        <v>19</v>
      </c>
      <c r="T4396" t="str">
        <f>VLOOKUP(S4396,Códigos!$T$3:$U$14,2,0)</f>
        <v>BIOINDUSTRIA</v>
      </c>
      <c r="U4396" s="6">
        <v>1894.4</v>
      </c>
      <c r="V4396" s="6">
        <v>142.52533783783784</v>
      </c>
    </row>
    <row r="4397" spans="1:22" x14ac:dyDescent="0.25">
      <c r="A4397" t="s">
        <v>2952</v>
      </c>
      <c r="B4397" t="str">
        <f>VLOOKUP(A4397,Códigos!$H$3:$I$19,2,0)</f>
        <v>SUSANA ESTRADA E.</v>
      </c>
      <c r="C4397" t="s">
        <v>3174</v>
      </c>
      <c r="D4397" s="2">
        <v>42160</v>
      </c>
      <c r="E4397" s="2" t="s">
        <v>9285</v>
      </c>
      <c r="F4397">
        <v>60</v>
      </c>
      <c r="G4397" t="s">
        <v>2970</v>
      </c>
      <c r="H4397" t="str">
        <f>VLOOKUP(G4397,Códigos!$K$2:$L$250,2,0)</f>
        <v>ADITIVO 71</v>
      </c>
      <c r="I4397" s="1">
        <v>200</v>
      </c>
      <c r="J4397" s="6">
        <v>10798080</v>
      </c>
      <c r="K4397" t="s">
        <v>2971</v>
      </c>
      <c r="L4397" t="str">
        <f>VLOOKUP(K4397,Códigos!$N$2:$O$376,2,0)</f>
        <v>COLORQUIMICA S.A.</v>
      </c>
      <c r="M4397" t="s">
        <v>19</v>
      </c>
      <c r="N4397" t="str">
        <f>VLOOKUP(M4397,Códigos!$Q$2:$R$26,2,0)</f>
        <v>BASF QUIMICA</v>
      </c>
      <c r="O4397" t="s">
        <v>39</v>
      </c>
      <c r="P4397" t="str">
        <f>VLOOKUP(O4397,Códigos!$B$2:$C$19,2,0)</f>
        <v>ANTIOQUIA</v>
      </c>
      <c r="Q4397" t="s">
        <v>2949</v>
      </c>
      <c r="R4397" t="str">
        <f>VLOOKUP(Q4397,Códigos!$E$2:$F$52,2,0)</f>
        <v>LA ESTRELLA</v>
      </c>
      <c r="S4397" t="s">
        <v>21</v>
      </c>
      <c r="T4397" t="str">
        <f>VLOOKUP(S4397,Códigos!$T$3:$U$14,2,0)</f>
        <v>ESPECIALIDADES QUIMICAS</v>
      </c>
      <c r="U4397" s="6">
        <v>1894.4</v>
      </c>
      <c r="V4397" s="6">
        <v>5700</v>
      </c>
    </row>
    <row r="4398" spans="1:22" x14ac:dyDescent="0.25">
      <c r="A4398" t="s">
        <v>969</v>
      </c>
      <c r="B4398" t="str">
        <f>VLOOKUP(A4398,Códigos!$H$3:$I$19,2,0)</f>
        <v>MARIA ELENA PELAEZ</v>
      </c>
      <c r="C4398" t="s">
        <v>7025</v>
      </c>
      <c r="D4398" s="2">
        <v>42160</v>
      </c>
      <c r="E4398" s="2" t="s">
        <v>9285</v>
      </c>
      <c r="F4398">
        <v>30</v>
      </c>
      <c r="G4398" t="s">
        <v>1309</v>
      </c>
      <c r="H4398" t="str">
        <f>VLOOKUP(G4398,Códigos!$K$2:$L$250,2,0)</f>
        <v>INDESIZE COLD 10</v>
      </c>
      <c r="I4398" s="1">
        <v>120</v>
      </c>
      <c r="J4398" s="6">
        <v>840000</v>
      </c>
      <c r="K4398" t="s">
        <v>5803</v>
      </c>
      <c r="L4398" t="str">
        <f>VLOOKUP(K4398,Códigos!$N$2:$O$376,2,0)</f>
        <v>AUXICOLOR S.A.S</v>
      </c>
      <c r="M4398" t="s">
        <v>21</v>
      </c>
      <c r="N4398" t="str">
        <f>VLOOKUP(M4398,Códigos!$Q$2:$R$26,2,0)</f>
        <v>GENENCOR CUERO</v>
      </c>
      <c r="O4398" t="s">
        <v>39</v>
      </c>
      <c r="P4398" t="str">
        <f>VLOOKUP(O4398,Códigos!$B$2:$C$19,2,0)</f>
        <v>ANTIOQUIA</v>
      </c>
      <c r="Q4398" t="s">
        <v>2729</v>
      </c>
      <c r="R4398" t="str">
        <f>VLOOKUP(Q4398,Códigos!$E$2:$F$52,2,0)</f>
        <v>MEDELLÍN</v>
      </c>
      <c r="S4398" t="s">
        <v>19</v>
      </c>
      <c r="T4398" t="str">
        <f>VLOOKUP(S4398,Códigos!$T$3:$U$14,2,0)</f>
        <v>BIOINDUSTRIA</v>
      </c>
      <c r="U4398" s="6">
        <v>1894.4</v>
      </c>
      <c r="V4398" s="6">
        <v>443.41216216216213</v>
      </c>
    </row>
    <row r="4399" spans="1:22" x14ac:dyDescent="0.25">
      <c r="A4399" t="s">
        <v>19</v>
      </c>
      <c r="B4399" t="str">
        <f>VLOOKUP(A4399,Códigos!$H$3:$I$19,2,0)</f>
        <v>TEXTILERAS BOGOTA</v>
      </c>
      <c r="C4399" t="s">
        <v>95</v>
      </c>
      <c r="D4399" s="2">
        <v>42160</v>
      </c>
      <c r="E4399" s="2" t="s">
        <v>9285</v>
      </c>
      <c r="F4399">
        <v>30</v>
      </c>
      <c r="G4399" t="s">
        <v>20</v>
      </c>
      <c r="H4399" t="str">
        <f>VLOOKUP(G4399,Códigos!$K$2:$L$250,2,0)</f>
        <v>INDIMOL- WS</v>
      </c>
      <c r="I4399" s="1">
        <v>75</v>
      </c>
      <c r="J4399" s="6">
        <v>712500</v>
      </c>
      <c r="K4399" t="s">
        <v>22</v>
      </c>
      <c r="L4399" t="str">
        <f>VLOOKUP(K4399,Códigos!$N$2:$O$376,2,0)</f>
        <v>ENCAJES S.A. COLOMBIA</v>
      </c>
      <c r="M4399" t="s">
        <v>19</v>
      </c>
      <c r="N4399" t="str">
        <f>VLOOKUP(M4399,Códigos!$Q$2:$R$26,2,0)</f>
        <v>BASF QUIMICA</v>
      </c>
      <c r="O4399" t="s">
        <v>27</v>
      </c>
      <c r="P4399" t="str">
        <f>VLOOKUP(O4399,Códigos!$B$2:$C$19,2,0)</f>
        <v>BOGOTÁ, D.C.</v>
      </c>
      <c r="Q4399" t="s">
        <v>28</v>
      </c>
      <c r="R4399" t="str">
        <f>VLOOKUP(Q4399,Códigos!$E$2:$F$52,2,0)</f>
        <v>BOGOTÁ, D.C.</v>
      </c>
      <c r="S4399" t="s">
        <v>19</v>
      </c>
      <c r="T4399" t="str">
        <f>VLOOKUP(S4399,Códigos!$T$3:$U$14,2,0)</f>
        <v>BIOINDUSTRIA</v>
      </c>
      <c r="U4399" s="6">
        <v>1894.4</v>
      </c>
      <c r="V4399" s="6">
        <v>376.10853040540536</v>
      </c>
    </row>
    <row r="4400" spans="1:22" x14ac:dyDescent="0.25">
      <c r="A4400" t="s">
        <v>19</v>
      </c>
      <c r="B4400" t="str">
        <f>VLOOKUP(A4400,Códigos!$H$3:$I$19,2,0)</f>
        <v>TEXTILERAS BOGOTA</v>
      </c>
      <c r="C4400" t="s">
        <v>94</v>
      </c>
      <c r="D4400" s="2">
        <v>42160</v>
      </c>
      <c r="E4400" s="2" t="s">
        <v>9285</v>
      </c>
      <c r="F4400">
        <v>60</v>
      </c>
      <c r="G4400" t="s">
        <v>32</v>
      </c>
      <c r="H4400" t="str">
        <f>VLOOKUP(G4400,Códigos!$K$2:$L$250,2,0)</f>
        <v>INDICOL SN 100</v>
      </c>
      <c r="I4400" s="1">
        <v>200</v>
      </c>
      <c r="J4400" s="6">
        <v>708506</v>
      </c>
      <c r="K4400" t="s">
        <v>33</v>
      </c>
      <c r="L4400" t="str">
        <f>VLOOKUP(K4400,Códigos!$N$2:$O$376,2,0)</f>
        <v>TEXTILES MIRATEX S.A.S.</v>
      </c>
      <c r="M4400" t="s">
        <v>19</v>
      </c>
      <c r="N4400" t="str">
        <f>VLOOKUP(M4400,Códigos!$Q$2:$R$26,2,0)</f>
        <v>BASF QUIMICA</v>
      </c>
      <c r="O4400" t="s">
        <v>27</v>
      </c>
      <c r="P4400" t="str">
        <f>VLOOKUP(O4400,Códigos!$B$2:$C$19,2,0)</f>
        <v>BOGOTÁ, D.C.</v>
      </c>
      <c r="Q4400" t="s">
        <v>28</v>
      </c>
      <c r="R4400" t="str">
        <f>VLOOKUP(Q4400,Códigos!$E$2:$F$52,2,0)</f>
        <v>BOGOTÁ, D.C.</v>
      </c>
      <c r="S4400" t="s">
        <v>19</v>
      </c>
      <c r="T4400" t="str">
        <f>VLOOKUP(S4400,Códigos!$T$3:$U$14,2,0)</f>
        <v>BIOINDUSTRIA</v>
      </c>
      <c r="U4400" s="6">
        <v>1894.4</v>
      </c>
      <c r="V4400" s="6">
        <v>374.00021114864865</v>
      </c>
    </row>
    <row r="4401" spans="1:22" x14ac:dyDescent="0.25">
      <c r="A4401" t="s">
        <v>231</v>
      </c>
      <c r="B4401" t="str">
        <f>VLOOKUP(A4401,Códigos!$H$3:$I$19,2,0)</f>
        <v>NATALY VELA</v>
      </c>
      <c r="C4401" t="s">
        <v>2593</v>
      </c>
      <c r="D4401" s="2">
        <v>42160</v>
      </c>
      <c r="E4401" s="2" t="s">
        <v>9285</v>
      </c>
      <c r="F4401">
        <v>60</v>
      </c>
      <c r="G4401" t="s">
        <v>804</v>
      </c>
      <c r="H4401" t="str">
        <f>VLOOKUP(G4401,Códigos!$K$2:$L$250,2,0)</f>
        <v>PURASTAR ST 15000L</v>
      </c>
      <c r="I4401" s="1">
        <v>40</v>
      </c>
      <c r="J4401" s="6">
        <v>1509760</v>
      </c>
      <c r="K4401" t="s">
        <v>802</v>
      </c>
      <c r="L4401" t="str">
        <f>VLOOKUP(K4401,Códigos!$N$2:$O$376,2,0)</f>
        <v>INDUSTRIAS FULLER  PINTO S.A.</v>
      </c>
      <c r="M4401" t="s">
        <v>793</v>
      </c>
      <c r="N4401" t="str">
        <f>VLOOKUP(M4401,Códigos!$Q$2:$R$26,2,0)</f>
        <v>GENENOR DETERGENTES</v>
      </c>
      <c r="O4401" t="s">
        <v>27</v>
      </c>
      <c r="P4401" t="str">
        <f>VLOOKUP(O4401,Códigos!$B$2:$C$19,2,0)</f>
        <v>BOGOTÁ, D.C.</v>
      </c>
      <c r="Q4401" t="s">
        <v>28</v>
      </c>
      <c r="R4401" t="str">
        <f>VLOOKUP(Q4401,Códigos!$E$2:$F$52,2,0)</f>
        <v>BOGOTÁ, D.C.</v>
      </c>
      <c r="S4401" t="s">
        <v>19</v>
      </c>
      <c r="T4401" t="str">
        <f>VLOOKUP(S4401,Códigos!$T$3:$U$14,2,0)</f>
        <v>BIOINDUSTRIA</v>
      </c>
      <c r="U4401" s="6">
        <v>1894.4</v>
      </c>
      <c r="V4401" s="6">
        <v>796.95945945945937</v>
      </c>
    </row>
    <row r="4402" spans="1:22" x14ac:dyDescent="0.25">
      <c r="A4402" t="s">
        <v>4188</v>
      </c>
      <c r="B4402" t="str">
        <f>VLOOKUP(A4402,Códigos!$H$3:$I$19,2,0)</f>
        <v>ELIANA LONDOÑO - TEXTIL</v>
      </c>
      <c r="C4402" t="s">
        <v>5107</v>
      </c>
      <c r="D4402" s="2">
        <v>42160</v>
      </c>
      <c r="E4402" s="2" t="s">
        <v>9285</v>
      </c>
      <c r="F4402">
        <v>30</v>
      </c>
      <c r="G4402" t="s">
        <v>1328</v>
      </c>
      <c r="H4402" t="str">
        <f>VLOOKUP(G4402,Códigos!$K$2:$L$250,2,0)</f>
        <v>INDIXELL 9L</v>
      </c>
      <c r="I4402" s="1">
        <v>100</v>
      </c>
      <c r="J4402" s="6">
        <v>927000</v>
      </c>
      <c r="K4402" t="s">
        <v>4353</v>
      </c>
      <c r="L4402" t="str">
        <f>VLOOKUP(K4402,Códigos!$N$2:$O$376,2,0)</f>
        <v>TINTORERIA 100% E.U.</v>
      </c>
      <c r="M4402" t="s">
        <v>21</v>
      </c>
      <c r="N4402" t="str">
        <f>VLOOKUP(M4402,Códigos!$Q$2:$R$26,2,0)</f>
        <v>GENENCOR CUERO</v>
      </c>
      <c r="O4402" t="s">
        <v>119</v>
      </c>
      <c r="P4402" t="str">
        <f>VLOOKUP(O4402,Códigos!$B$2:$C$19,2,0)</f>
        <v>CUNDINAMARCA</v>
      </c>
      <c r="Q4402" t="s">
        <v>28</v>
      </c>
      <c r="R4402" t="str">
        <f>VLOOKUP(Q4402,Códigos!$E$2:$F$52,2,0)</f>
        <v>BOGOTÁ, D.C.</v>
      </c>
      <c r="S4402" t="s">
        <v>19</v>
      </c>
      <c r="T4402" t="str">
        <f>VLOOKUP(S4402,Códigos!$T$3:$U$14,2,0)</f>
        <v>BIOINDUSTRIA</v>
      </c>
      <c r="U4402" s="6">
        <v>1894.4</v>
      </c>
      <c r="V4402" s="6">
        <v>489.33699324324323</v>
      </c>
    </row>
    <row r="4403" spans="1:22" x14ac:dyDescent="0.25">
      <c r="A4403" t="s">
        <v>969</v>
      </c>
      <c r="B4403" t="str">
        <f>VLOOKUP(A4403,Códigos!$H$3:$I$19,2,0)</f>
        <v>MARIA ELENA PELAEZ</v>
      </c>
      <c r="C4403" t="s">
        <v>7021</v>
      </c>
      <c r="D4403" s="2">
        <v>42160</v>
      </c>
      <c r="E4403" s="2" t="s">
        <v>9285</v>
      </c>
      <c r="F4403">
        <v>90</v>
      </c>
      <c r="G4403" t="s">
        <v>1328</v>
      </c>
      <c r="H4403" t="str">
        <f>VLOOKUP(G4403,Códigos!$K$2:$L$250,2,0)</f>
        <v>INDIXELL 9L</v>
      </c>
      <c r="I4403" s="1">
        <v>25</v>
      </c>
      <c r="J4403" s="6">
        <v>110000</v>
      </c>
      <c r="K4403" t="s">
        <v>7022</v>
      </c>
      <c r="L4403" t="str">
        <f>VLOOKUP(K4403,Códigos!$N$2:$O$376,2,0)</f>
        <v>LAVITEX S.A.S</v>
      </c>
      <c r="M4403" t="s">
        <v>21</v>
      </c>
      <c r="N4403" t="str">
        <f>VLOOKUP(M4403,Códigos!$Q$2:$R$26,2,0)</f>
        <v>GENENCOR CUERO</v>
      </c>
      <c r="O4403" t="s">
        <v>39</v>
      </c>
      <c r="P4403" t="str">
        <f>VLOOKUP(O4403,Códigos!$B$2:$C$19,2,0)</f>
        <v>ANTIOQUIA</v>
      </c>
      <c r="Q4403" t="s">
        <v>4184</v>
      </c>
      <c r="R4403" t="str">
        <f>VLOOKUP(Q4403,Códigos!$E$2:$F$52,2,0)</f>
        <v>DONMATÍAS</v>
      </c>
      <c r="S4403" t="s">
        <v>19</v>
      </c>
      <c r="T4403" t="str">
        <f>VLOOKUP(S4403,Códigos!$T$3:$U$14,2,0)</f>
        <v>BIOINDUSTRIA</v>
      </c>
      <c r="U4403" s="6">
        <v>1894.4</v>
      </c>
      <c r="V4403" s="6">
        <v>58.065878378378379</v>
      </c>
    </row>
    <row r="4404" spans="1:22" x14ac:dyDescent="0.25">
      <c r="A4404" t="s">
        <v>2952</v>
      </c>
      <c r="B4404" t="str">
        <f>VLOOKUP(A4404,Códigos!$H$3:$I$19,2,0)</f>
        <v>SUSANA ESTRADA E.</v>
      </c>
      <c r="C4404" t="s">
        <v>3740</v>
      </c>
      <c r="D4404" s="2">
        <v>42160</v>
      </c>
      <c r="E4404" s="2" t="s">
        <v>9285</v>
      </c>
      <c r="F4404">
        <v>60</v>
      </c>
      <c r="G4404" t="s">
        <v>332</v>
      </c>
      <c r="H4404" t="str">
        <f>VLOOKUP(G4404,Códigos!$K$2:$L$250,2,0)</f>
        <v>SYLOID C-907</v>
      </c>
      <c r="I4404" s="1">
        <v>15</v>
      </c>
      <c r="J4404" s="6">
        <v>392709.15</v>
      </c>
      <c r="K4404" t="s">
        <v>3641</v>
      </c>
      <c r="L4404" t="str">
        <f>VLOOKUP(K4404,Códigos!$N$2:$O$376,2,0)</f>
        <v>PRINCOLOR S.A.</v>
      </c>
      <c r="M4404" t="s">
        <v>21</v>
      </c>
      <c r="N4404" t="str">
        <f>VLOOKUP(M4404,Códigos!$Q$2:$R$26,2,0)</f>
        <v>GENENCOR CUERO</v>
      </c>
      <c r="O4404" t="s">
        <v>39</v>
      </c>
      <c r="P4404" t="str">
        <f>VLOOKUP(O4404,Códigos!$B$2:$C$19,2,0)</f>
        <v>ANTIOQUIA</v>
      </c>
      <c r="Q4404" t="s">
        <v>2729</v>
      </c>
      <c r="R4404" t="str">
        <f>VLOOKUP(Q4404,Códigos!$E$2:$F$52,2,0)</f>
        <v>MEDELLÍN</v>
      </c>
      <c r="S4404" t="s">
        <v>21</v>
      </c>
      <c r="T4404" t="str">
        <f>VLOOKUP(S4404,Códigos!$T$3:$U$14,2,0)</f>
        <v>ESPECIALIDADES QUIMICAS</v>
      </c>
      <c r="U4404" s="6">
        <v>1894.4</v>
      </c>
      <c r="V4404" s="6">
        <v>207.30001583614865</v>
      </c>
    </row>
    <row r="4405" spans="1:22" x14ac:dyDescent="0.25">
      <c r="A4405" t="s">
        <v>231</v>
      </c>
      <c r="B4405" t="str">
        <f>VLOOKUP(A4405,Códigos!$H$3:$I$19,2,0)</f>
        <v>NATALY VELA</v>
      </c>
      <c r="C4405" t="s">
        <v>2593</v>
      </c>
      <c r="D4405" s="2">
        <v>42160</v>
      </c>
      <c r="E4405" s="2" t="s">
        <v>9285</v>
      </c>
      <c r="F4405">
        <v>60</v>
      </c>
      <c r="G4405" t="s">
        <v>806</v>
      </c>
      <c r="H4405" t="str">
        <f>VLOOKUP(G4405,Códigos!$K$2:$L$250,2,0)</f>
        <v>PURADAX EG 7000 L</v>
      </c>
      <c r="I4405" s="1">
        <v>8</v>
      </c>
      <c r="J4405" s="6">
        <v>306635.28000000003</v>
      </c>
      <c r="K4405" t="s">
        <v>802</v>
      </c>
      <c r="L4405" t="str">
        <f>VLOOKUP(K4405,Códigos!$N$2:$O$376,2,0)</f>
        <v>INDUSTRIAS FULLER  PINTO S.A.</v>
      </c>
      <c r="M4405" t="s">
        <v>793</v>
      </c>
      <c r="N4405" t="str">
        <f>VLOOKUP(M4405,Códigos!$Q$2:$R$26,2,0)</f>
        <v>GENENOR DETERGENTES</v>
      </c>
      <c r="O4405" t="s">
        <v>27</v>
      </c>
      <c r="P4405" t="str">
        <f>VLOOKUP(O4405,Códigos!$B$2:$C$19,2,0)</f>
        <v>BOGOTÁ, D.C.</v>
      </c>
      <c r="Q4405" t="s">
        <v>28</v>
      </c>
      <c r="R4405" t="str">
        <f>VLOOKUP(Q4405,Códigos!$E$2:$F$52,2,0)</f>
        <v>BOGOTÁ, D.C.</v>
      </c>
      <c r="S4405" t="s">
        <v>19</v>
      </c>
      <c r="T4405" t="str">
        <f>VLOOKUP(S4405,Códigos!$T$3:$U$14,2,0)</f>
        <v>BIOINDUSTRIA</v>
      </c>
      <c r="U4405" s="6">
        <v>1894.4</v>
      </c>
      <c r="V4405" s="6">
        <v>161.86406250000002</v>
      </c>
    </row>
    <row r="4406" spans="1:22" x14ac:dyDescent="0.25">
      <c r="A4406" t="s">
        <v>2952</v>
      </c>
      <c r="B4406" t="str">
        <f>VLOOKUP(A4406,Códigos!$H$3:$I$19,2,0)</f>
        <v>SUSANA ESTRADA E.</v>
      </c>
      <c r="C4406" t="s">
        <v>3743</v>
      </c>
      <c r="D4406" s="2">
        <v>42161</v>
      </c>
      <c r="E4406" s="2" t="s">
        <v>9285</v>
      </c>
      <c r="F4406">
        <v>30</v>
      </c>
      <c r="G4406" t="s">
        <v>303</v>
      </c>
      <c r="H4406" t="str">
        <f>VLOOKUP(G4406,Códigos!$K$2:$L$250,2,0)</f>
        <v>SYLOWHITE SM 405</v>
      </c>
      <c r="I4406" s="1">
        <v>75</v>
      </c>
      <c r="J4406" s="6">
        <v>450000</v>
      </c>
      <c r="K4406" t="s">
        <v>2987</v>
      </c>
      <c r="L4406" t="str">
        <f>VLOOKUP(K4406,Códigos!$N$2:$O$376,2,0)</f>
        <v>TINPES S.A.</v>
      </c>
      <c r="M4406" t="s">
        <v>21</v>
      </c>
      <c r="N4406" t="str">
        <f>VLOOKUP(M4406,Códigos!$Q$2:$R$26,2,0)</f>
        <v>GENENCOR CUERO</v>
      </c>
      <c r="O4406" t="s">
        <v>39</v>
      </c>
      <c r="P4406" t="str">
        <f>VLOOKUP(O4406,Códigos!$B$2:$C$19,2,0)</f>
        <v>ANTIOQUIA</v>
      </c>
      <c r="Q4406" t="s">
        <v>998</v>
      </c>
      <c r="R4406" t="str">
        <f>VLOOKUP(Q4406,Códigos!$E$2:$F$52,2,0)</f>
        <v>ITAGÜÍ</v>
      </c>
      <c r="S4406" t="s">
        <v>21</v>
      </c>
      <c r="T4406" t="str">
        <f>VLOOKUP(S4406,Códigos!$T$3:$U$14,2,0)</f>
        <v>ESPECIALIDADES QUIMICAS</v>
      </c>
      <c r="U4406" s="6">
        <v>1899.08</v>
      </c>
      <c r="V4406" s="6">
        <v>236.95684226046296</v>
      </c>
    </row>
    <row r="4407" spans="1:22" x14ac:dyDescent="0.25">
      <c r="A4407" t="s">
        <v>4188</v>
      </c>
      <c r="B4407" t="str">
        <f>VLOOKUP(A4407,Códigos!$H$3:$I$19,2,0)</f>
        <v>ELIANA LONDOÑO - TEXTIL</v>
      </c>
      <c r="C4407" t="s">
        <v>4301</v>
      </c>
      <c r="D4407" s="2">
        <v>42161</v>
      </c>
      <c r="E4407" s="2" t="s">
        <v>9285</v>
      </c>
      <c r="F4407">
        <v>90</v>
      </c>
      <c r="G4407" t="s">
        <v>2028</v>
      </c>
      <c r="H4407" t="str">
        <f>VLOOKUP(G4407,Códigos!$K$2:$L$250,2,0)</f>
        <v>INDISIL K EFFECT</v>
      </c>
      <c r="I4407" s="1">
        <v>100</v>
      </c>
      <c r="J4407" s="6">
        <v>650000</v>
      </c>
      <c r="K4407" t="s">
        <v>4223</v>
      </c>
      <c r="L4407" t="str">
        <f>VLOOKUP(K4407,Códigos!$N$2:$O$376,2,0)</f>
        <v>HERNANDEZ RIVEROS MILCIADES</v>
      </c>
      <c r="M4407" t="s">
        <v>231</v>
      </c>
      <c r="N4407" t="str">
        <f>VLOOKUP(M4407,Códigos!$Q$2:$R$26,2,0)</f>
        <v>QUIMICA PRODES</v>
      </c>
      <c r="O4407" t="s">
        <v>27</v>
      </c>
      <c r="P4407" t="str">
        <f>VLOOKUP(O4407,Códigos!$B$2:$C$19,2,0)</f>
        <v>BOGOTÁ, D.C.</v>
      </c>
      <c r="Q4407" t="s">
        <v>28</v>
      </c>
      <c r="R4407" t="str">
        <f>VLOOKUP(Q4407,Códigos!$E$2:$F$52,2,0)</f>
        <v>BOGOTÁ, D.C.</v>
      </c>
      <c r="S4407" t="s">
        <v>19</v>
      </c>
      <c r="T4407" t="str">
        <f>VLOOKUP(S4407,Códigos!$T$3:$U$14,2,0)</f>
        <v>BIOINDUSTRIA</v>
      </c>
      <c r="U4407" s="6">
        <v>1899.08</v>
      </c>
      <c r="V4407" s="6">
        <v>342.27099437622428</v>
      </c>
    </row>
    <row r="4408" spans="1:22" x14ac:dyDescent="0.25">
      <c r="A4408" t="s">
        <v>4188</v>
      </c>
      <c r="B4408" t="str">
        <f>VLOOKUP(A4408,Códigos!$H$3:$I$19,2,0)</f>
        <v>ELIANA LONDOÑO - TEXTIL</v>
      </c>
      <c r="C4408" t="s">
        <v>4301</v>
      </c>
      <c r="D4408" s="2">
        <v>42161</v>
      </c>
      <c r="E4408" s="2" t="s">
        <v>9285</v>
      </c>
      <c r="F4408">
        <v>90</v>
      </c>
      <c r="G4408" t="s">
        <v>229</v>
      </c>
      <c r="H4408" t="str">
        <f>VLOOKUP(G4408,Códigos!$K$2:$L$250,2,0)</f>
        <v>INDISEC FE30 CONC</v>
      </c>
      <c r="I4408" s="1">
        <v>100</v>
      </c>
      <c r="J4408" s="6">
        <v>540000</v>
      </c>
      <c r="K4408" t="s">
        <v>4223</v>
      </c>
      <c r="L4408" t="str">
        <f>VLOOKUP(K4408,Códigos!$N$2:$O$376,2,0)</f>
        <v>HERNANDEZ RIVEROS MILCIADES</v>
      </c>
      <c r="M4408" t="s">
        <v>231</v>
      </c>
      <c r="N4408" t="str">
        <f>VLOOKUP(M4408,Códigos!$Q$2:$R$26,2,0)</f>
        <v>QUIMICA PRODES</v>
      </c>
      <c r="O4408" t="s">
        <v>27</v>
      </c>
      <c r="P4408" t="str">
        <f>VLOOKUP(O4408,Códigos!$B$2:$C$19,2,0)</f>
        <v>BOGOTÁ, D.C.</v>
      </c>
      <c r="Q4408" t="s">
        <v>28</v>
      </c>
      <c r="R4408" t="str">
        <f>VLOOKUP(Q4408,Códigos!$E$2:$F$52,2,0)</f>
        <v>BOGOTÁ, D.C.</v>
      </c>
      <c r="S4408" t="s">
        <v>19</v>
      </c>
      <c r="T4408" t="str">
        <f>VLOOKUP(S4408,Códigos!$T$3:$U$14,2,0)</f>
        <v>BIOINDUSTRIA</v>
      </c>
      <c r="U4408" s="6">
        <v>1899.08</v>
      </c>
      <c r="V4408" s="6">
        <v>284.34821071255556</v>
      </c>
    </row>
    <row r="4409" spans="1:22" x14ac:dyDescent="0.25">
      <c r="A4409" t="s">
        <v>980</v>
      </c>
      <c r="B4409" t="str">
        <f>VLOOKUP(A4409,Códigos!$H$3:$I$19,2,0)</f>
        <v>JENNY GOMEZ VALENCIA</v>
      </c>
      <c r="C4409" t="s">
        <v>2239</v>
      </c>
      <c r="D4409" s="2">
        <v>42161</v>
      </c>
      <c r="E4409" s="2" t="s">
        <v>9285</v>
      </c>
      <c r="F4409">
        <v>45</v>
      </c>
      <c r="G4409" t="s">
        <v>1042</v>
      </c>
      <c r="H4409" t="str">
        <f>VLOOKUP(G4409,Códigos!$K$2:$L$250,2,0)</f>
        <v>ETHANOL RED</v>
      </c>
      <c r="I4409" s="1">
        <v>132.27000000000001</v>
      </c>
      <c r="J4409" s="6">
        <v>2254145.34</v>
      </c>
      <c r="K4409" t="s">
        <v>1172</v>
      </c>
      <c r="L4409" t="str">
        <f>VLOOKUP(K4409,Códigos!$N$2:$O$376,2,0)</f>
        <v>MAYAGUEZ S.A.</v>
      </c>
      <c r="M4409" t="s">
        <v>1016</v>
      </c>
      <c r="N4409" t="str">
        <f>VLOOKUP(M4409,Códigos!$Q$2:$R$26,2,0)</f>
        <v>FERMENTIS- SAFMEX</v>
      </c>
      <c r="O4409" t="s">
        <v>594</v>
      </c>
      <c r="P4409" t="str">
        <f>VLOOKUP(O4409,Códigos!$B$2:$C$19,2,0)</f>
        <v>VALLE DEL CAUCA</v>
      </c>
      <c r="Q4409" t="s">
        <v>595</v>
      </c>
      <c r="R4409" t="str">
        <f>VLOOKUP(Q4409,Códigos!$E$2:$F$52,2,0)</f>
        <v>CALI</v>
      </c>
      <c r="S4409" t="s">
        <v>19</v>
      </c>
      <c r="T4409" t="str">
        <f>VLOOKUP(S4409,Códigos!$T$3:$U$14,2,0)</f>
        <v>BIOINDUSTRIA</v>
      </c>
      <c r="U4409" s="6">
        <v>1899.08</v>
      </c>
      <c r="V4409" s="6">
        <v>1186.9670261389724</v>
      </c>
    </row>
    <row r="4410" spans="1:22" x14ac:dyDescent="0.25">
      <c r="A4410" t="s">
        <v>980</v>
      </c>
      <c r="B4410" t="str">
        <f>VLOOKUP(A4410,Códigos!$H$3:$I$19,2,0)</f>
        <v>JENNY GOMEZ VALENCIA</v>
      </c>
      <c r="C4410" t="s">
        <v>1726</v>
      </c>
      <c r="D4410" s="2">
        <v>42161</v>
      </c>
      <c r="E4410" s="2" t="s">
        <v>9285</v>
      </c>
      <c r="F4410">
        <v>60</v>
      </c>
      <c r="G4410" t="s">
        <v>291</v>
      </c>
      <c r="H4410" t="str">
        <f>VLOOKUP(G4410,Códigos!$K$2:$L$250,2,0)</f>
        <v>SYLOID ED-30</v>
      </c>
      <c r="I4410" s="1">
        <v>120</v>
      </c>
      <c r="J4410" s="6">
        <v>2504520</v>
      </c>
      <c r="K4410" t="s">
        <v>1099</v>
      </c>
      <c r="L4410" t="str">
        <f>VLOOKUP(K4410,Códigos!$N$2:$O$376,2,0)</f>
        <v>INDUSTRIAS LEMBER S.A.</v>
      </c>
      <c r="M4410" t="s">
        <v>21</v>
      </c>
      <c r="N4410" t="str">
        <f>VLOOKUP(M4410,Códigos!$Q$2:$R$26,2,0)</f>
        <v>GENENCOR CUERO</v>
      </c>
      <c r="O4410" t="s">
        <v>594</v>
      </c>
      <c r="P4410" t="str">
        <f>VLOOKUP(O4410,Códigos!$B$2:$C$19,2,0)</f>
        <v>VALLE DEL CAUCA</v>
      </c>
      <c r="Q4410" t="s">
        <v>1102</v>
      </c>
      <c r="R4410" t="str">
        <f>VLOOKUP(Q4410,Códigos!$E$2:$F$52,2,0)</f>
        <v>YUMBO</v>
      </c>
      <c r="S4410" t="s">
        <v>21</v>
      </c>
      <c r="T4410" t="str">
        <f>VLOOKUP(S4410,Códigos!$T$3:$U$14,2,0)</f>
        <v>ESPECIALIDADES QUIMICAS</v>
      </c>
      <c r="U4410" s="6">
        <v>1899.08</v>
      </c>
      <c r="V4410" s="6">
        <v>1318.8070012848327</v>
      </c>
    </row>
    <row r="4411" spans="1:22" x14ac:dyDescent="0.25">
      <c r="A4411" t="s">
        <v>2952</v>
      </c>
      <c r="B4411" t="str">
        <f>VLOOKUP(A4411,Códigos!$H$3:$I$19,2,0)</f>
        <v>SUSANA ESTRADA E.</v>
      </c>
      <c r="C4411" t="s">
        <v>3742</v>
      </c>
      <c r="D4411" s="2">
        <v>42161</v>
      </c>
      <c r="E4411" s="2" t="s">
        <v>9285</v>
      </c>
      <c r="F4411">
        <v>30</v>
      </c>
      <c r="G4411" t="s">
        <v>350</v>
      </c>
      <c r="H4411" t="str">
        <f>VLOOKUP(G4411,Códigos!$K$2:$L$250,2,0)</f>
        <v>SYLOID 7000</v>
      </c>
      <c r="I4411" s="1">
        <v>30</v>
      </c>
      <c r="J4411" s="6">
        <v>860283.3</v>
      </c>
      <c r="K4411" t="s">
        <v>3054</v>
      </c>
      <c r="L4411" t="str">
        <f>VLOOKUP(K4411,Códigos!$N$2:$O$376,2,0)</f>
        <v>GRICOAT DE COLOMBIA S.A.</v>
      </c>
      <c r="M4411" t="s">
        <v>21</v>
      </c>
      <c r="N4411" t="str">
        <f>VLOOKUP(M4411,Códigos!$Q$2:$R$26,2,0)</f>
        <v>GENENCOR CUERO</v>
      </c>
      <c r="O4411" t="s">
        <v>39</v>
      </c>
      <c r="P4411" t="str">
        <f>VLOOKUP(O4411,Códigos!$B$2:$C$19,2,0)</f>
        <v>ANTIOQUIA</v>
      </c>
      <c r="Q4411" t="s">
        <v>998</v>
      </c>
      <c r="R4411" t="str">
        <f>VLOOKUP(Q4411,Códigos!$E$2:$F$52,2,0)</f>
        <v>ITAGÜÍ</v>
      </c>
      <c r="S4411" t="s">
        <v>21</v>
      </c>
      <c r="T4411" t="str">
        <f>VLOOKUP(S4411,Códigos!$T$3:$U$14,2,0)</f>
        <v>ESPECIALIDADES QUIMICAS</v>
      </c>
      <c r="U4411" s="6">
        <v>1899.08</v>
      </c>
      <c r="V4411" s="6">
        <v>453.00003159424568</v>
      </c>
    </row>
    <row r="4412" spans="1:22" x14ac:dyDescent="0.25">
      <c r="A4412" t="s">
        <v>231</v>
      </c>
      <c r="B4412" t="str">
        <f>VLOOKUP(A4412,Códigos!$H$3:$I$19,2,0)</f>
        <v>NATALY VELA</v>
      </c>
      <c r="C4412" t="s">
        <v>2862</v>
      </c>
      <c r="D4412" s="2">
        <v>42161</v>
      </c>
      <c r="E4412" s="2" t="s">
        <v>9285</v>
      </c>
      <c r="F4412">
        <v>0</v>
      </c>
      <c r="G4412" t="s">
        <v>1018</v>
      </c>
      <c r="H4412" t="str">
        <f>VLOOKUP(G4412,Códigos!$K$2:$L$250,2,0)</f>
        <v>SAFALE US-05 * 500GRM</v>
      </c>
      <c r="I4412" s="1">
        <v>1</v>
      </c>
      <c r="J4412" s="6">
        <v>227328</v>
      </c>
      <c r="K4412" t="s">
        <v>2739</v>
      </c>
      <c r="L4412" t="str">
        <f>VLOOKUP(K4412,Códigos!$N$2:$O$376,2,0)</f>
        <v>CHELARTE SAS</v>
      </c>
      <c r="M4412" t="s">
        <v>1016</v>
      </c>
      <c r="N4412" t="str">
        <f>VLOOKUP(M4412,Códigos!$Q$2:$R$26,2,0)</f>
        <v>FERMENTIS- SAFMEX</v>
      </c>
      <c r="O4412" t="s">
        <v>27</v>
      </c>
      <c r="P4412" t="str">
        <f>VLOOKUP(O4412,Códigos!$B$2:$C$19,2,0)</f>
        <v>BOGOTÁ, D.C.</v>
      </c>
      <c r="Q4412" t="s">
        <v>28</v>
      </c>
      <c r="R4412" t="str">
        <f>VLOOKUP(Q4412,Códigos!$E$2:$F$52,2,0)</f>
        <v>BOGOTÁ, D.C.</v>
      </c>
      <c r="S4412" t="s">
        <v>19</v>
      </c>
      <c r="T4412" t="str">
        <f>VLOOKUP(S4412,Códigos!$T$3:$U$14,2,0)</f>
        <v>BIOINDUSTRIA</v>
      </c>
      <c r="U4412" s="6">
        <v>1899.08</v>
      </c>
      <c r="V4412" s="6">
        <v>119.70427786085895</v>
      </c>
    </row>
    <row r="4413" spans="1:22" x14ac:dyDescent="0.25">
      <c r="A4413" t="s">
        <v>4188</v>
      </c>
      <c r="B4413" t="str">
        <f>VLOOKUP(A4413,Códigos!$H$3:$I$19,2,0)</f>
        <v>ELIANA LONDOÑO - TEXTIL</v>
      </c>
      <c r="C4413" t="s">
        <v>4301</v>
      </c>
      <c r="D4413" s="2">
        <v>42161</v>
      </c>
      <c r="E4413" s="2" t="s">
        <v>9285</v>
      </c>
      <c r="F4413">
        <v>90</v>
      </c>
      <c r="G4413" t="s">
        <v>1483</v>
      </c>
      <c r="H4413" t="str">
        <f>VLOOKUP(G4413,Códigos!$K$2:$L$250,2,0)</f>
        <v>INDIXELL ECO G (L)</v>
      </c>
      <c r="I4413" s="1">
        <v>100</v>
      </c>
      <c r="J4413" s="6">
        <v>825000</v>
      </c>
      <c r="K4413" t="s">
        <v>4223</v>
      </c>
      <c r="L4413" t="str">
        <f>VLOOKUP(K4413,Códigos!$N$2:$O$376,2,0)</f>
        <v>HERNANDEZ RIVEROS MILCIADES</v>
      </c>
      <c r="M4413" t="s">
        <v>21</v>
      </c>
      <c r="N4413" t="str">
        <f>VLOOKUP(M4413,Códigos!$Q$2:$R$26,2,0)</f>
        <v>GENENCOR CUERO</v>
      </c>
      <c r="O4413" t="s">
        <v>27</v>
      </c>
      <c r="P4413" t="str">
        <f>VLOOKUP(O4413,Códigos!$B$2:$C$19,2,0)</f>
        <v>BOGOTÁ, D.C.</v>
      </c>
      <c r="Q4413" t="s">
        <v>28</v>
      </c>
      <c r="R4413" t="str">
        <f>VLOOKUP(Q4413,Códigos!$E$2:$F$52,2,0)</f>
        <v>BOGOTÁ, D.C.</v>
      </c>
      <c r="S4413" t="s">
        <v>19</v>
      </c>
      <c r="T4413" t="str">
        <f>VLOOKUP(S4413,Códigos!$T$3:$U$14,2,0)</f>
        <v>BIOINDUSTRIA</v>
      </c>
      <c r="U4413" s="6">
        <v>1899.08</v>
      </c>
      <c r="V4413" s="6">
        <v>434.42087747751543</v>
      </c>
    </row>
    <row r="4414" spans="1:22" x14ac:dyDescent="0.25">
      <c r="A4414" t="s">
        <v>4188</v>
      </c>
      <c r="B4414" t="str">
        <f>VLOOKUP(A4414,Códigos!$H$3:$I$19,2,0)</f>
        <v>ELIANA LONDOÑO - TEXTIL</v>
      </c>
      <c r="C4414" t="s">
        <v>4301</v>
      </c>
      <c r="D4414" s="2">
        <v>42161</v>
      </c>
      <c r="E4414" s="2" t="s">
        <v>9285</v>
      </c>
      <c r="F4414">
        <v>90</v>
      </c>
      <c r="G4414" t="s">
        <v>32</v>
      </c>
      <c r="H4414" t="str">
        <f>VLOOKUP(G4414,Códigos!$K$2:$L$250,2,0)</f>
        <v>INDICOL SN 100</v>
      </c>
      <c r="I4414" s="1">
        <v>50</v>
      </c>
      <c r="J4414" s="6">
        <v>225000</v>
      </c>
      <c r="K4414" t="s">
        <v>4223</v>
      </c>
      <c r="L4414" t="str">
        <f>VLOOKUP(K4414,Códigos!$N$2:$O$376,2,0)</f>
        <v>HERNANDEZ RIVEROS MILCIADES</v>
      </c>
      <c r="M4414" t="s">
        <v>19</v>
      </c>
      <c r="N4414" t="str">
        <f>VLOOKUP(M4414,Códigos!$Q$2:$R$26,2,0)</f>
        <v>BASF QUIMICA</v>
      </c>
      <c r="O4414" t="s">
        <v>27</v>
      </c>
      <c r="P4414" t="str">
        <f>VLOOKUP(O4414,Códigos!$B$2:$C$19,2,0)</f>
        <v>BOGOTÁ, D.C.</v>
      </c>
      <c r="Q4414" t="s">
        <v>28</v>
      </c>
      <c r="R4414" t="str">
        <f>VLOOKUP(Q4414,Códigos!$E$2:$F$52,2,0)</f>
        <v>BOGOTÁ, D.C.</v>
      </c>
      <c r="S4414" t="s">
        <v>19</v>
      </c>
      <c r="T4414" t="str">
        <f>VLOOKUP(S4414,Códigos!$T$3:$U$14,2,0)</f>
        <v>BIOINDUSTRIA</v>
      </c>
      <c r="U4414" s="6">
        <v>1899.08</v>
      </c>
      <c r="V4414" s="6">
        <v>118.47842113023148</v>
      </c>
    </row>
    <row r="4415" spans="1:22" x14ac:dyDescent="0.25">
      <c r="A4415" t="s">
        <v>4188</v>
      </c>
      <c r="B4415" t="str">
        <f>VLOOKUP(A4415,Códigos!$H$3:$I$19,2,0)</f>
        <v>ELIANA LONDOÑO - TEXTIL</v>
      </c>
      <c r="C4415" t="s">
        <v>5117</v>
      </c>
      <c r="D4415" s="2">
        <v>42161</v>
      </c>
      <c r="E4415" s="2" t="s">
        <v>9285</v>
      </c>
      <c r="F4415">
        <v>30</v>
      </c>
      <c r="G4415" t="s">
        <v>4319</v>
      </c>
      <c r="H4415" t="str">
        <f>VLOOKUP(G4415,Códigos!$K$2:$L$250,2,0)</f>
        <v>INDESIZE 103 DLC</v>
      </c>
      <c r="I4415" s="1">
        <v>200</v>
      </c>
      <c r="J4415" s="6">
        <v>500000</v>
      </c>
      <c r="K4415" t="s">
        <v>4332</v>
      </c>
      <c r="L4415" t="str">
        <f>VLOOKUP(K4415,Códigos!$N$2:$O$376,2,0)</f>
        <v>RIOS DUITAMA MANUEL DE JESUS</v>
      </c>
      <c r="M4415" t="s">
        <v>21</v>
      </c>
      <c r="N4415" t="str">
        <f>VLOOKUP(M4415,Códigos!$Q$2:$R$26,2,0)</f>
        <v>GENENCOR CUERO</v>
      </c>
      <c r="O4415" t="s">
        <v>27</v>
      </c>
      <c r="P4415" t="str">
        <f>VLOOKUP(O4415,Códigos!$B$2:$C$19,2,0)</f>
        <v>BOGOTÁ, D.C.</v>
      </c>
      <c r="Q4415" t="s">
        <v>28</v>
      </c>
      <c r="R4415" t="str">
        <f>VLOOKUP(Q4415,Códigos!$E$2:$F$52,2,0)</f>
        <v>BOGOTÁ, D.C.</v>
      </c>
      <c r="S4415" t="s">
        <v>19</v>
      </c>
      <c r="T4415" t="str">
        <f>VLOOKUP(S4415,Códigos!$T$3:$U$14,2,0)</f>
        <v>BIOINDUSTRIA</v>
      </c>
      <c r="U4415" s="6">
        <v>1899.08</v>
      </c>
      <c r="V4415" s="6">
        <v>263.28538028940329</v>
      </c>
    </row>
    <row r="4416" spans="1:22" x14ac:dyDescent="0.25">
      <c r="A4416" t="s">
        <v>980</v>
      </c>
      <c r="B4416" t="str">
        <f>VLOOKUP(A4416,Códigos!$H$3:$I$19,2,0)</f>
        <v>JENNY GOMEZ VALENCIA</v>
      </c>
      <c r="C4416" t="s">
        <v>1726</v>
      </c>
      <c r="D4416" s="2">
        <v>42161</v>
      </c>
      <c r="E4416" s="2" t="s">
        <v>9285</v>
      </c>
      <c r="F4416">
        <v>60</v>
      </c>
      <c r="G4416" t="s">
        <v>303</v>
      </c>
      <c r="H4416" t="str">
        <f>VLOOKUP(G4416,Códigos!$K$2:$L$250,2,0)</f>
        <v>SYLOWHITE SM 405</v>
      </c>
      <c r="I4416" s="1">
        <v>200</v>
      </c>
      <c r="J4416" s="6">
        <v>1171200</v>
      </c>
      <c r="K4416" t="s">
        <v>1099</v>
      </c>
      <c r="L4416" t="str">
        <f>VLOOKUP(K4416,Códigos!$N$2:$O$376,2,0)</f>
        <v>INDUSTRIAS LEMBER S.A.</v>
      </c>
      <c r="M4416" t="s">
        <v>21</v>
      </c>
      <c r="N4416" t="str">
        <f>VLOOKUP(M4416,Códigos!$Q$2:$R$26,2,0)</f>
        <v>GENENCOR CUERO</v>
      </c>
      <c r="O4416" t="s">
        <v>594</v>
      </c>
      <c r="P4416" t="str">
        <f>VLOOKUP(O4416,Códigos!$B$2:$C$19,2,0)</f>
        <v>VALLE DEL CAUCA</v>
      </c>
      <c r="Q4416" t="s">
        <v>1102</v>
      </c>
      <c r="R4416" t="str">
        <f>VLOOKUP(Q4416,Códigos!$E$2:$F$52,2,0)</f>
        <v>YUMBO</v>
      </c>
      <c r="S4416" t="s">
        <v>21</v>
      </c>
      <c r="T4416" t="str">
        <f>VLOOKUP(S4416,Códigos!$T$3:$U$14,2,0)</f>
        <v>ESPECIALIDADES QUIMICAS</v>
      </c>
      <c r="U4416" s="6">
        <v>1899.08</v>
      </c>
      <c r="V4416" s="6">
        <v>616.71967478989825</v>
      </c>
    </row>
    <row r="4417" spans="1:22" x14ac:dyDescent="0.25">
      <c r="A4417" t="s">
        <v>969</v>
      </c>
      <c r="B4417" t="str">
        <f>VLOOKUP(A4417,Códigos!$H$3:$I$19,2,0)</f>
        <v>MARIA ELENA PELAEZ</v>
      </c>
      <c r="C4417" t="s">
        <v>7026</v>
      </c>
      <c r="D4417" s="2">
        <v>42161</v>
      </c>
      <c r="E4417" s="2" t="s">
        <v>9285</v>
      </c>
      <c r="F4417">
        <v>45</v>
      </c>
      <c r="G4417" t="s">
        <v>120</v>
      </c>
      <c r="H4417" t="str">
        <f>VLOOKUP(G4417,Códigos!$K$2:$L$250,2,0)</f>
        <v>CATALASE 700</v>
      </c>
      <c r="I4417" s="1">
        <v>200</v>
      </c>
      <c r="J4417" s="6">
        <v>520000</v>
      </c>
      <c r="K4417" t="s">
        <v>5646</v>
      </c>
      <c r="L4417" t="str">
        <f>VLOOKUP(K4417,Códigos!$N$2:$O$376,2,0)</f>
        <v>TEÑIMOS S.A.</v>
      </c>
      <c r="M4417" t="s">
        <v>21</v>
      </c>
      <c r="N4417" t="str">
        <f>VLOOKUP(M4417,Códigos!$Q$2:$R$26,2,0)</f>
        <v>GENENCOR CUERO</v>
      </c>
      <c r="O4417" t="s">
        <v>39</v>
      </c>
      <c r="P4417" t="str">
        <f>VLOOKUP(O4417,Códigos!$B$2:$C$19,2,0)</f>
        <v>ANTIOQUIA</v>
      </c>
      <c r="Q4417" t="s">
        <v>2729</v>
      </c>
      <c r="R4417" t="str">
        <f>VLOOKUP(Q4417,Códigos!$E$2:$F$52,2,0)</f>
        <v>MEDELLÍN</v>
      </c>
      <c r="S4417" t="s">
        <v>19</v>
      </c>
      <c r="T4417" t="str">
        <f>VLOOKUP(S4417,Códigos!$T$3:$U$14,2,0)</f>
        <v>BIOINDUSTRIA</v>
      </c>
      <c r="U4417" s="6">
        <v>1899.08</v>
      </c>
      <c r="V4417" s="6">
        <v>273.81679550097942</v>
      </c>
    </row>
    <row r="4418" spans="1:22" x14ac:dyDescent="0.25">
      <c r="A4418" t="s">
        <v>969</v>
      </c>
      <c r="B4418" t="str">
        <f>VLOOKUP(A4418,Códigos!$H$3:$I$19,2,0)</f>
        <v>MARIA ELENA PELAEZ</v>
      </c>
      <c r="C4418" t="s">
        <v>7027</v>
      </c>
      <c r="D4418" s="2">
        <v>42161</v>
      </c>
      <c r="E4418" s="2" t="s">
        <v>9285</v>
      </c>
      <c r="F4418">
        <v>60</v>
      </c>
      <c r="G4418" t="s">
        <v>120</v>
      </c>
      <c r="H4418" t="str">
        <f>VLOOKUP(G4418,Códigos!$K$2:$L$250,2,0)</f>
        <v>CATALASE 700</v>
      </c>
      <c r="I4418" s="1">
        <v>200</v>
      </c>
      <c r="J4418" s="6">
        <v>520000</v>
      </c>
      <c r="K4418" t="s">
        <v>5643</v>
      </c>
      <c r="L4418" t="str">
        <f>VLOOKUP(K4418,Códigos!$N$2:$O$376,2,0)</f>
        <v>COLORETTO S.A.</v>
      </c>
      <c r="M4418" t="s">
        <v>21</v>
      </c>
      <c r="N4418" t="str">
        <f>VLOOKUP(M4418,Códigos!$Q$2:$R$26,2,0)</f>
        <v>GENENCOR CUERO</v>
      </c>
      <c r="O4418" t="s">
        <v>39</v>
      </c>
      <c r="P4418" t="str">
        <f>VLOOKUP(O4418,Códigos!$B$2:$C$19,2,0)</f>
        <v>ANTIOQUIA</v>
      </c>
      <c r="Q4418" t="s">
        <v>3257</v>
      </c>
      <c r="R4418" t="str">
        <f>VLOOKUP(Q4418,Códigos!$E$2:$F$52,2,0)</f>
        <v>SABANETA</v>
      </c>
      <c r="S4418" t="s">
        <v>19</v>
      </c>
      <c r="T4418" t="str">
        <f>VLOOKUP(S4418,Códigos!$T$3:$U$14,2,0)</f>
        <v>BIOINDUSTRIA</v>
      </c>
      <c r="U4418" s="6">
        <v>1899.08</v>
      </c>
      <c r="V4418" s="6">
        <v>273.81679550097942</v>
      </c>
    </row>
    <row r="4419" spans="1:22" x14ac:dyDescent="0.25">
      <c r="A4419" t="s">
        <v>980</v>
      </c>
      <c r="B4419" t="str">
        <f>VLOOKUP(A4419,Códigos!$H$3:$I$19,2,0)</f>
        <v>JENNY GOMEZ VALENCIA</v>
      </c>
      <c r="C4419" t="s">
        <v>1732</v>
      </c>
      <c r="D4419" s="2">
        <v>42161</v>
      </c>
      <c r="E4419" s="2" t="s">
        <v>9285</v>
      </c>
      <c r="F4419">
        <v>0</v>
      </c>
      <c r="G4419" t="s">
        <v>303</v>
      </c>
      <c r="H4419" t="str">
        <f>VLOOKUP(G4419,Códigos!$K$2:$L$250,2,0)</f>
        <v>SYLOWHITE SM 405</v>
      </c>
      <c r="I4419" s="1">
        <v>100</v>
      </c>
      <c r="J4419" s="6">
        <v>550000</v>
      </c>
      <c r="K4419" t="s">
        <v>1332</v>
      </c>
      <c r="L4419" t="str">
        <f>VLOOKUP(K4419,Códigos!$N$2:$O$376,2,0)</f>
        <v>CARTONES DEL VALLE DEL CAUCA Y CIA S EN CA</v>
      </c>
      <c r="M4419" t="s">
        <v>21</v>
      </c>
      <c r="N4419" t="str">
        <f>VLOOKUP(M4419,Códigos!$Q$2:$R$26,2,0)</f>
        <v>GENENCOR CUERO</v>
      </c>
      <c r="O4419" t="s">
        <v>594</v>
      </c>
      <c r="P4419" t="str">
        <f>VLOOKUP(O4419,Códigos!$B$2:$C$19,2,0)</f>
        <v>VALLE DEL CAUCA</v>
      </c>
      <c r="Q4419" t="s">
        <v>990</v>
      </c>
      <c r="R4419" t="str">
        <f>VLOOKUP(Q4419,Códigos!$E$2:$F$52,2,0)</f>
        <v>PALMIRA</v>
      </c>
      <c r="S4419" t="s">
        <v>21</v>
      </c>
      <c r="T4419" t="str">
        <f>VLOOKUP(S4419,Códigos!$T$3:$U$14,2,0)</f>
        <v>ESPECIALIDADES QUIMICAS</v>
      </c>
      <c r="U4419" s="6">
        <v>1899.08</v>
      </c>
      <c r="V4419" s="6">
        <v>289.61391831834362</v>
      </c>
    </row>
    <row r="4420" spans="1:22" x14ac:dyDescent="0.25">
      <c r="A4420" t="s">
        <v>969</v>
      </c>
      <c r="B4420" t="str">
        <f>VLOOKUP(A4420,Códigos!$H$3:$I$19,2,0)</f>
        <v>MARIA ELENA PELAEZ</v>
      </c>
      <c r="C4420" t="s">
        <v>6098</v>
      </c>
      <c r="D4420" s="2">
        <v>42161</v>
      </c>
      <c r="E4420" s="2" t="s">
        <v>9285</v>
      </c>
      <c r="F4420">
        <v>90</v>
      </c>
      <c r="G4420" t="s">
        <v>1126</v>
      </c>
      <c r="H4420" t="str">
        <f>VLOOKUP(G4420,Códigos!$K$2:$L$250,2,0)</f>
        <v>INDICOL SN 200</v>
      </c>
      <c r="I4420" s="1">
        <v>25</v>
      </c>
      <c r="J4420" s="6">
        <v>97500</v>
      </c>
      <c r="K4420" t="s">
        <v>5831</v>
      </c>
      <c r="L4420" t="str">
        <f>VLOOKUP(K4420,Códigos!$N$2:$O$376,2,0)</f>
        <v>PELCO S A</v>
      </c>
      <c r="M4420" t="s">
        <v>19</v>
      </c>
      <c r="N4420" t="str">
        <f>VLOOKUP(M4420,Códigos!$Q$2:$R$26,2,0)</f>
        <v>BASF QUIMICA</v>
      </c>
      <c r="O4420" t="s">
        <v>39</v>
      </c>
      <c r="P4420" t="str">
        <f>VLOOKUP(O4420,Códigos!$B$2:$C$19,2,0)</f>
        <v>ANTIOQUIA</v>
      </c>
      <c r="Q4420" t="s">
        <v>2949</v>
      </c>
      <c r="R4420" t="str">
        <f>VLOOKUP(Q4420,Códigos!$E$2:$F$52,2,0)</f>
        <v>LA ESTRELLA</v>
      </c>
      <c r="S4420" t="s">
        <v>19</v>
      </c>
      <c r="T4420" t="str">
        <f>VLOOKUP(S4420,Códigos!$T$3:$U$14,2,0)</f>
        <v>BIOINDUSTRIA</v>
      </c>
      <c r="U4420" s="6">
        <v>1899.08</v>
      </c>
      <c r="V4420" s="6">
        <v>51.340649156433642</v>
      </c>
    </row>
    <row r="4421" spans="1:22" x14ac:dyDescent="0.25">
      <c r="A4421" t="s">
        <v>969</v>
      </c>
      <c r="B4421" t="str">
        <f>VLOOKUP(A4421,Códigos!$H$3:$I$19,2,0)</f>
        <v>MARIA ELENA PELAEZ</v>
      </c>
      <c r="C4421" t="s">
        <v>7028</v>
      </c>
      <c r="D4421" s="2">
        <v>42162</v>
      </c>
      <c r="E4421" s="2" t="s">
        <v>9285</v>
      </c>
      <c r="F4421">
        <v>30</v>
      </c>
      <c r="G4421" t="s">
        <v>1309</v>
      </c>
      <c r="H4421" t="str">
        <f>VLOOKUP(G4421,Códigos!$K$2:$L$250,2,0)</f>
        <v>INDESIZE COLD 10</v>
      </c>
      <c r="I4421" s="1">
        <v>60</v>
      </c>
      <c r="J4421" s="6">
        <v>420000</v>
      </c>
      <c r="K4421" t="s">
        <v>6199</v>
      </c>
      <c r="L4421" t="str">
        <f>VLOOKUP(K4421,Códigos!$N$2:$O$376,2,0)</f>
        <v>COLOR Y LAVADO S A S</v>
      </c>
      <c r="M4421" t="s">
        <v>21</v>
      </c>
      <c r="N4421" t="str">
        <f>VLOOKUP(M4421,Códigos!$Q$2:$R$26,2,0)</f>
        <v>GENENCOR CUERO</v>
      </c>
      <c r="O4421" t="s">
        <v>39</v>
      </c>
      <c r="P4421" t="str">
        <f>VLOOKUP(O4421,Códigos!$B$2:$C$19,2,0)</f>
        <v>ANTIOQUIA</v>
      </c>
      <c r="Q4421" t="s">
        <v>2729</v>
      </c>
      <c r="R4421" t="str">
        <f>VLOOKUP(Q4421,Códigos!$E$2:$F$52,2,0)</f>
        <v>MEDELLÍN</v>
      </c>
      <c r="S4421" t="s">
        <v>19</v>
      </c>
      <c r="T4421" t="str">
        <f>VLOOKUP(S4421,Códigos!$T$3:$U$14,2,0)</f>
        <v>BIOINDUSTRIA</v>
      </c>
      <c r="U4421" s="6">
        <v>1907.88</v>
      </c>
      <c r="V4421" s="6">
        <v>220.13963142335996</v>
      </c>
    </row>
    <row r="4422" spans="1:22" x14ac:dyDescent="0.25">
      <c r="A4422" t="s">
        <v>231</v>
      </c>
      <c r="B4422" t="str">
        <f>VLOOKUP(A4422,Códigos!$H$3:$I$19,2,0)</f>
        <v>NATALY VELA</v>
      </c>
      <c r="C4422" t="s">
        <v>2863</v>
      </c>
      <c r="D4422" s="2">
        <v>42162</v>
      </c>
      <c r="E4422" s="2" t="s">
        <v>9285</v>
      </c>
      <c r="F4422">
        <v>0</v>
      </c>
      <c r="G4422" t="s">
        <v>1018</v>
      </c>
      <c r="H4422" t="str">
        <f>VLOOKUP(G4422,Códigos!$K$2:$L$250,2,0)</f>
        <v>SAFALE US-05 * 500GRM</v>
      </c>
      <c r="I4422" s="1">
        <v>1</v>
      </c>
      <c r="J4422" s="6">
        <v>228945.6</v>
      </c>
      <c r="K4422" t="s">
        <v>754</v>
      </c>
      <c r="L4422" t="str">
        <f>VLOOKUP(K4422,Códigos!$N$2:$O$376,2,0)</f>
        <v>CERVECERIA ARTESANAL DE COLOMBIA S.A.S</v>
      </c>
      <c r="M4422" t="s">
        <v>1016</v>
      </c>
      <c r="N4422" t="str">
        <f>VLOOKUP(M4422,Códigos!$Q$2:$R$26,2,0)</f>
        <v>FERMENTIS- SAFMEX</v>
      </c>
      <c r="O4422" t="s">
        <v>27</v>
      </c>
      <c r="P4422" t="str">
        <f>VLOOKUP(O4422,Códigos!$B$2:$C$19,2,0)</f>
        <v>BOGOTÁ, D.C.</v>
      </c>
      <c r="Q4422" t="s">
        <v>28</v>
      </c>
      <c r="R4422" t="str">
        <f>VLOOKUP(Q4422,Códigos!$E$2:$F$52,2,0)</f>
        <v>BOGOTÁ, D.C.</v>
      </c>
      <c r="S4422" t="s">
        <v>19</v>
      </c>
      <c r="T4422" t="str">
        <f>VLOOKUP(S4422,Códigos!$T$3:$U$14,2,0)</f>
        <v>BIOINDUSTRIA</v>
      </c>
      <c r="U4422" s="6">
        <v>1907.88</v>
      </c>
      <c r="V4422" s="6">
        <v>120</v>
      </c>
    </row>
    <row r="4423" spans="1:22" x14ac:dyDescent="0.25">
      <c r="A4423" t="s">
        <v>2952</v>
      </c>
      <c r="B4423" t="str">
        <f>VLOOKUP(A4423,Códigos!$H$3:$I$19,2,0)</f>
        <v>SUSANA ESTRADA E.</v>
      </c>
      <c r="C4423" t="s">
        <v>3175</v>
      </c>
      <c r="D4423" s="2">
        <v>42162</v>
      </c>
      <c r="E4423" s="2" t="s">
        <v>9285</v>
      </c>
      <c r="F4423">
        <v>0</v>
      </c>
      <c r="G4423" t="s">
        <v>1098</v>
      </c>
      <c r="H4423" t="str">
        <f>VLOOKUP(G4423,Códigos!$K$2:$L$250,2,0)</f>
        <v>ADITIVO 57 * 200 KG</v>
      </c>
      <c r="I4423" s="1">
        <v>21</v>
      </c>
      <c r="J4423" s="6">
        <v>1161898.92</v>
      </c>
      <c r="K4423" t="s">
        <v>3176</v>
      </c>
      <c r="L4423" t="str">
        <f>VLOOKUP(K4423,Códigos!$N$2:$O$376,2,0)</f>
        <v>QTEC COLOURS S.A.S</v>
      </c>
      <c r="M4423" t="s">
        <v>19</v>
      </c>
      <c r="N4423" t="str">
        <f>VLOOKUP(M4423,Códigos!$Q$2:$R$26,2,0)</f>
        <v>BASF QUIMICA</v>
      </c>
      <c r="O4423" t="s">
        <v>39</v>
      </c>
      <c r="P4423" t="str">
        <f>VLOOKUP(O4423,Códigos!$B$2:$C$19,2,0)</f>
        <v>ANTIOQUIA</v>
      </c>
      <c r="Q4423" t="s">
        <v>2981</v>
      </c>
      <c r="R4423" t="str">
        <f>VLOOKUP(Q4423,Códigos!$E$2:$F$52,2,0)</f>
        <v>RIONEGRO</v>
      </c>
      <c r="S4423" t="s">
        <v>21</v>
      </c>
      <c r="T4423" t="str">
        <f>VLOOKUP(S4423,Códigos!$T$3:$U$14,2,0)</f>
        <v>ESPECIALIDADES QUIMICAS</v>
      </c>
      <c r="U4423" s="6">
        <v>1907.88</v>
      </c>
      <c r="V4423" s="6">
        <v>608.99999999999989</v>
      </c>
    </row>
    <row r="4424" spans="1:22" x14ac:dyDescent="0.25">
      <c r="A4424" t="s">
        <v>969</v>
      </c>
      <c r="B4424" t="str">
        <f>VLOOKUP(A4424,Códigos!$H$3:$I$19,2,0)</f>
        <v>MARIA ELENA PELAEZ</v>
      </c>
      <c r="C4424" t="s">
        <v>7028</v>
      </c>
      <c r="D4424" s="2">
        <v>42162</v>
      </c>
      <c r="E4424" s="2" t="s">
        <v>9285</v>
      </c>
      <c r="F4424">
        <v>30</v>
      </c>
      <c r="G4424" t="s">
        <v>1274</v>
      </c>
      <c r="H4424" t="str">
        <f>VLOOKUP(G4424,Códigos!$K$2:$L$250,2,0)</f>
        <v>INDIXELL SUPER FRIA GPB (SA)</v>
      </c>
      <c r="I4424" s="1">
        <v>25</v>
      </c>
      <c r="J4424" s="6">
        <v>212500</v>
      </c>
      <c r="K4424" t="s">
        <v>6199</v>
      </c>
      <c r="L4424" t="str">
        <f>VLOOKUP(K4424,Códigos!$N$2:$O$376,2,0)</f>
        <v>COLOR Y LAVADO S A S</v>
      </c>
      <c r="M4424" t="s">
        <v>21</v>
      </c>
      <c r="N4424" t="str">
        <f>VLOOKUP(M4424,Códigos!$Q$2:$R$26,2,0)</f>
        <v>GENENCOR CUERO</v>
      </c>
      <c r="O4424" t="s">
        <v>39</v>
      </c>
      <c r="P4424" t="str">
        <f>VLOOKUP(O4424,Códigos!$B$2:$C$19,2,0)</f>
        <v>ANTIOQUIA</v>
      </c>
      <c r="Q4424" t="s">
        <v>2729</v>
      </c>
      <c r="R4424" t="str">
        <f>VLOOKUP(Q4424,Códigos!$E$2:$F$52,2,0)</f>
        <v>MEDELLÍN</v>
      </c>
      <c r="S4424" t="s">
        <v>19</v>
      </c>
      <c r="T4424" t="str">
        <f>VLOOKUP(S4424,Códigos!$T$3:$U$14,2,0)</f>
        <v>BIOINDUSTRIA</v>
      </c>
      <c r="U4424" s="6">
        <v>1907.88</v>
      </c>
      <c r="V4424" s="6">
        <v>111.38017066062855</v>
      </c>
    </row>
    <row r="4425" spans="1:22" x14ac:dyDescent="0.25">
      <c r="A4425" t="s">
        <v>4188</v>
      </c>
      <c r="B4425" t="str">
        <f>VLOOKUP(A4425,Códigos!$H$3:$I$19,2,0)</f>
        <v>ELIANA LONDOÑO - TEXTIL</v>
      </c>
      <c r="C4425" t="s">
        <v>5116</v>
      </c>
      <c r="D4425" s="2">
        <v>42162</v>
      </c>
      <c r="E4425" s="2" t="s">
        <v>9285</v>
      </c>
      <c r="F4425">
        <v>0</v>
      </c>
      <c r="G4425" t="s">
        <v>4384</v>
      </c>
      <c r="H4425" t="str">
        <f>VLOOKUP(G4425,Códigos!$K$2:$L$250,2,0)</f>
        <v>INDIXELL MAX 8000</v>
      </c>
      <c r="I4425" s="1">
        <v>30</v>
      </c>
      <c r="J4425" s="6">
        <v>207000</v>
      </c>
      <c r="K4425" t="s">
        <v>4339</v>
      </c>
      <c r="L4425" t="str">
        <f>VLOOKUP(K4425,Códigos!$N$2:$O$376,2,0)</f>
        <v>BARRAGAN MORENO ANGEL PASTOR</v>
      </c>
      <c r="M4425" t="s">
        <v>21</v>
      </c>
      <c r="N4425" t="str">
        <f>VLOOKUP(M4425,Códigos!$Q$2:$R$26,2,0)</f>
        <v>GENENCOR CUERO</v>
      </c>
      <c r="O4425" t="s">
        <v>27</v>
      </c>
      <c r="P4425" t="str">
        <f>VLOOKUP(O4425,Códigos!$B$2:$C$19,2,0)</f>
        <v>BOGOTÁ, D.C.</v>
      </c>
      <c r="Q4425" t="s">
        <v>28</v>
      </c>
      <c r="R4425" t="str">
        <f>VLOOKUP(Q4425,Códigos!$E$2:$F$52,2,0)</f>
        <v>BOGOTÁ, D.C.</v>
      </c>
      <c r="S4425" t="s">
        <v>19</v>
      </c>
      <c r="T4425" t="str">
        <f>VLOOKUP(S4425,Códigos!$T$3:$U$14,2,0)</f>
        <v>BIOINDUSTRIA</v>
      </c>
      <c r="U4425" s="6">
        <v>1907.88</v>
      </c>
      <c r="V4425" s="6">
        <v>108.49738977294169</v>
      </c>
    </row>
    <row r="4426" spans="1:22" x14ac:dyDescent="0.25">
      <c r="A4426" t="s">
        <v>231</v>
      </c>
      <c r="B4426" t="str">
        <f>VLOOKUP(A4426,Códigos!$H$3:$I$19,2,0)</f>
        <v>NATALY VELA</v>
      </c>
      <c r="C4426" t="s">
        <v>2410</v>
      </c>
      <c r="D4426" s="2">
        <v>42162</v>
      </c>
      <c r="E4426" s="2" t="s">
        <v>9285</v>
      </c>
      <c r="F4426">
        <v>60</v>
      </c>
      <c r="G4426" t="s">
        <v>452</v>
      </c>
      <c r="H4426" t="str">
        <f>VLOOKUP(G4426,Códigos!$K$2:$L$250,2,0)</f>
        <v>CAPSTONE FS-60</v>
      </c>
      <c r="I4426" s="1">
        <v>18.16</v>
      </c>
      <c r="J4426" s="6">
        <v>2996400</v>
      </c>
      <c r="K4426" t="s">
        <v>483</v>
      </c>
      <c r="L4426" t="str">
        <f>VLOOKUP(K4426,Códigos!$N$2:$O$376,2,0)</f>
        <v>QUIMICA INTERKROL LTDA</v>
      </c>
      <c r="M4426" t="s">
        <v>435</v>
      </c>
      <c r="N4426" t="str">
        <f>VLOOKUP(M4426,Códigos!$Q$2:$R$26,2,0)</f>
        <v>AUXICOLOR LTDA</v>
      </c>
      <c r="O4426" t="s">
        <v>27</v>
      </c>
      <c r="P4426" t="str">
        <f>VLOOKUP(O4426,Códigos!$B$2:$C$19,2,0)</f>
        <v>BOGOTÁ, D.C.</v>
      </c>
      <c r="Q4426" t="s">
        <v>28</v>
      </c>
      <c r="R4426" t="str">
        <f>VLOOKUP(Q4426,Códigos!$E$2:$F$52,2,0)</f>
        <v>BOGOTÁ, D.C.</v>
      </c>
      <c r="S4426" t="s">
        <v>21</v>
      </c>
      <c r="T4426" t="str">
        <f>VLOOKUP(S4426,Códigos!$T$3:$U$14,2,0)</f>
        <v>ESPECIALIDADES QUIMICAS</v>
      </c>
      <c r="U4426" s="6">
        <v>1907.88</v>
      </c>
      <c r="V4426" s="6">
        <v>1570.5390276117994</v>
      </c>
    </row>
    <row r="4427" spans="1:22" x14ac:dyDescent="0.25">
      <c r="A4427" t="s">
        <v>980</v>
      </c>
      <c r="B4427" t="str">
        <f>VLOOKUP(A4427,Códigos!$H$3:$I$19,2,0)</f>
        <v>JENNY GOMEZ VALENCIA</v>
      </c>
      <c r="C4427" t="s">
        <v>2044</v>
      </c>
      <c r="D4427" s="2">
        <v>42162</v>
      </c>
      <c r="E4427" s="2" t="s">
        <v>9285</v>
      </c>
      <c r="F4427">
        <v>30</v>
      </c>
      <c r="G4427" t="s">
        <v>2028</v>
      </c>
      <c r="H4427" t="str">
        <f>VLOOKUP(G4427,Códigos!$K$2:$L$250,2,0)</f>
        <v>INDISIL K EFFECT</v>
      </c>
      <c r="I4427" s="1">
        <v>50</v>
      </c>
      <c r="J4427" s="6">
        <v>350000</v>
      </c>
      <c r="K4427" t="s">
        <v>1377</v>
      </c>
      <c r="L4427" t="str">
        <f>VLOOKUP(K4427,Códigos!$N$2:$O$376,2,0)</f>
        <v>ARDILA ALVAREZ JAIME</v>
      </c>
      <c r="M4427" t="s">
        <v>231</v>
      </c>
      <c r="N4427" t="str">
        <f>VLOOKUP(M4427,Códigos!$Q$2:$R$26,2,0)</f>
        <v>QUIMICA PRODES</v>
      </c>
      <c r="O4427" t="s">
        <v>1084</v>
      </c>
      <c r="P4427" t="str">
        <f>VLOOKUP(O4427,Códigos!$B$2:$C$19,2,0)</f>
        <v>RISARALDA</v>
      </c>
      <c r="Q4427" t="s">
        <v>1085</v>
      </c>
      <c r="R4427" t="str">
        <f>VLOOKUP(Q4427,Códigos!$E$2:$F$52,2,0)</f>
        <v>DOSQUEBRADAS</v>
      </c>
      <c r="S4427" t="s">
        <v>19</v>
      </c>
      <c r="T4427" t="str">
        <f>VLOOKUP(S4427,Códigos!$T$3:$U$14,2,0)</f>
        <v>BIOINDUSTRIA</v>
      </c>
      <c r="U4427" s="6">
        <v>1907.88</v>
      </c>
      <c r="V4427" s="6">
        <v>183.44969285279996</v>
      </c>
    </row>
    <row r="4428" spans="1:22" x14ac:dyDescent="0.25">
      <c r="A4428" t="s">
        <v>231</v>
      </c>
      <c r="B4428" t="str">
        <f>VLOOKUP(A4428,Códigos!$H$3:$I$19,2,0)</f>
        <v>NATALY VELA</v>
      </c>
      <c r="C4428" t="s">
        <v>2409</v>
      </c>
      <c r="D4428" s="2">
        <v>42162</v>
      </c>
      <c r="E4428" s="2" t="s">
        <v>9285</v>
      </c>
      <c r="F4428">
        <v>60</v>
      </c>
      <c r="G4428" t="s">
        <v>452</v>
      </c>
      <c r="H4428" t="str">
        <f>VLOOKUP(G4428,Códigos!$K$2:$L$250,2,0)</f>
        <v>CAPSTONE FS-60</v>
      </c>
      <c r="I4428" s="1">
        <v>3.63</v>
      </c>
      <c r="J4428" s="6">
        <v>675180</v>
      </c>
      <c r="K4428" t="s">
        <v>453</v>
      </c>
      <c r="L4428" t="str">
        <f>VLOOKUP(K4428,Códigos!$N$2:$O$376,2,0)</f>
        <v>PRODUCTOS PERFEX LTDA</v>
      </c>
      <c r="M4428" t="s">
        <v>435</v>
      </c>
      <c r="N4428" t="str">
        <f>VLOOKUP(M4428,Códigos!$Q$2:$R$26,2,0)</f>
        <v>AUXICOLOR LTDA</v>
      </c>
      <c r="O4428" t="s">
        <v>27</v>
      </c>
      <c r="P4428" t="str">
        <f>VLOOKUP(O4428,Códigos!$B$2:$C$19,2,0)</f>
        <v>BOGOTÁ, D.C.</v>
      </c>
      <c r="Q4428" t="s">
        <v>28</v>
      </c>
      <c r="R4428" t="str">
        <f>VLOOKUP(Q4428,Códigos!$E$2:$F$52,2,0)</f>
        <v>BOGOTÁ, D.C.</v>
      </c>
      <c r="S4428" t="s">
        <v>21</v>
      </c>
      <c r="T4428" t="str">
        <f>VLOOKUP(S4428,Códigos!$T$3:$U$14,2,0)</f>
        <v>ESPECIALIDADES QUIMICAS</v>
      </c>
      <c r="U4428" s="6">
        <v>1907.88</v>
      </c>
      <c r="V4428" s="6">
        <v>353.8901817724385</v>
      </c>
    </row>
    <row r="4429" spans="1:22" x14ac:dyDescent="0.25">
      <c r="A4429" t="s">
        <v>980</v>
      </c>
      <c r="B4429" t="str">
        <f>VLOOKUP(A4429,Códigos!$H$3:$I$19,2,0)</f>
        <v>JENNY GOMEZ VALENCIA</v>
      </c>
      <c r="C4429" t="s">
        <v>1228</v>
      </c>
      <c r="D4429" s="2">
        <v>42162</v>
      </c>
      <c r="E4429" s="2" t="s">
        <v>9285</v>
      </c>
      <c r="F4429">
        <v>60</v>
      </c>
      <c r="G4429" t="s">
        <v>275</v>
      </c>
      <c r="H4429" t="str">
        <f>VLOOKUP(G4429,Códigos!$K$2:$L$250,2,0)</f>
        <v>ADITIVO 57</v>
      </c>
      <c r="I4429" s="1">
        <v>200</v>
      </c>
      <c r="J4429" s="6">
        <v>9539400</v>
      </c>
      <c r="K4429" t="s">
        <v>1099</v>
      </c>
      <c r="L4429" t="str">
        <f>VLOOKUP(K4429,Códigos!$N$2:$O$376,2,0)</f>
        <v>INDUSTRIAS LEMBER S.A.</v>
      </c>
      <c r="M4429" t="s">
        <v>19</v>
      </c>
      <c r="N4429" t="str">
        <f>VLOOKUP(M4429,Códigos!$Q$2:$R$26,2,0)</f>
        <v>BASF QUIMICA</v>
      </c>
      <c r="O4429" t="s">
        <v>594</v>
      </c>
      <c r="P4429" t="str">
        <f>VLOOKUP(O4429,Códigos!$B$2:$C$19,2,0)</f>
        <v>VALLE DEL CAUCA</v>
      </c>
      <c r="Q4429" t="s">
        <v>1102</v>
      </c>
      <c r="R4429" t="str">
        <f>VLOOKUP(Q4429,Códigos!$E$2:$F$52,2,0)</f>
        <v>YUMBO</v>
      </c>
      <c r="S4429" t="s">
        <v>21</v>
      </c>
      <c r="T4429" t="str">
        <f>VLOOKUP(S4429,Códigos!$T$3:$U$14,2,0)</f>
        <v>ESPECIALIDADES QUIMICAS</v>
      </c>
      <c r="U4429" s="6">
        <v>1907.88</v>
      </c>
      <c r="V4429" s="6">
        <v>5000</v>
      </c>
    </row>
    <row r="4430" spans="1:22" x14ac:dyDescent="0.25">
      <c r="A4430" t="s">
        <v>2952</v>
      </c>
      <c r="B4430" t="str">
        <f>VLOOKUP(A4430,Códigos!$H$3:$I$19,2,0)</f>
        <v>SUSANA ESTRADA E.</v>
      </c>
      <c r="C4430" t="s">
        <v>3734</v>
      </c>
      <c r="D4430" s="2">
        <v>42162</v>
      </c>
      <c r="E4430" s="2" t="s">
        <v>9285</v>
      </c>
      <c r="F4430">
        <v>30</v>
      </c>
      <c r="G4430" t="s">
        <v>303</v>
      </c>
      <c r="H4430" t="str">
        <f>VLOOKUP(G4430,Códigos!$K$2:$L$250,2,0)</f>
        <v>SYLOWHITE SM 405</v>
      </c>
      <c r="I4430" s="1">
        <v>25</v>
      </c>
      <c r="J4430" s="6">
        <v>163750</v>
      </c>
      <c r="K4430" t="s">
        <v>3241</v>
      </c>
      <c r="L4430" t="str">
        <f>VLOOKUP(K4430,Códigos!$N$2:$O$376,2,0)</f>
        <v>PINTURAS AZTECA S A S</v>
      </c>
      <c r="M4430" t="s">
        <v>21</v>
      </c>
      <c r="N4430" t="str">
        <f>VLOOKUP(M4430,Códigos!$Q$2:$R$26,2,0)</f>
        <v>GENENCOR CUERO</v>
      </c>
      <c r="O4430" t="s">
        <v>39</v>
      </c>
      <c r="P4430" t="str">
        <f>VLOOKUP(O4430,Códigos!$B$2:$C$19,2,0)</f>
        <v>ANTIOQUIA</v>
      </c>
      <c r="Q4430" t="s">
        <v>2729</v>
      </c>
      <c r="R4430" t="str">
        <f>VLOOKUP(Q4430,Códigos!$E$2:$F$52,2,0)</f>
        <v>MEDELLÍN</v>
      </c>
      <c r="S4430" t="s">
        <v>21</v>
      </c>
      <c r="T4430" t="str">
        <f>VLOOKUP(S4430,Códigos!$T$3:$U$14,2,0)</f>
        <v>ESPECIALIDADES QUIMICAS</v>
      </c>
      <c r="U4430" s="6">
        <v>1907.88</v>
      </c>
      <c r="V4430" s="6">
        <v>85.828249156131406</v>
      </c>
    </row>
    <row r="4431" spans="1:22" x14ac:dyDescent="0.25">
      <c r="A4431" t="s">
        <v>236</v>
      </c>
      <c r="B4431" t="str">
        <f>VLOOKUP(A4431,Códigos!$H$3:$I$19,2,0)</f>
        <v>JUAN GABRIEL ESCOBAR</v>
      </c>
      <c r="C4431" t="s">
        <v>2914</v>
      </c>
      <c r="D4431" s="2">
        <v>42162</v>
      </c>
      <c r="E4431" s="2" t="s">
        <v>9285</v>
      </c>
      <c r="F4431">
        <v>0</v>
      </c>
      <c r="G4431" t="s">
        <v>522</v>
      </c>
      <c r="H4431" t="str">
        <f>VLOOKUP(G4431,Códigos!$K$2:$L$250,2,0)</f>
        <v>HEAVY DUTY EXTERIOR SEALER 1 GALLON</v>
      </c>
      <c r="I4431" s="1">
        <v>10</v>
      </c>
      <c r="J4431" s="6">
        <v>1810344.8</v>
      </c>
      <c r="K4431" t="s">
        <v>514</v>
      </c>
      <c r="L4431" t="str">
        <f>VLOOKUP(K4431,Códigos!$N$2:$O$376,2,0)</f>
        <v>PCI ABRASIVOS E.U.</v>
      </c>
      <c r="M4431" t="s">
        <v>517</v>
      </c>
      <c r="N4431" t="str">
        <f>VLOOKUP(M4431,Códigos!$Q$2:$R$26,2,0)</f>
        <v>DUPONT</v>
      </c>
      <c r="O4431" t="s">
        <v>27</v>
      </c>
      <c r="P4431" t="str">
        <f>VLOOKUP(O4431,Códigos!$B$2:$C$19,2,0)</f>
        <v>BOGOTÁ, D.C.</v>
      </c>
      <c r="Q4431" t="s">
        <v>28</v>
      </c>
      <c r="R4431" t="str">
        <f>VLOOKUP(Q4431,Códigos!$E$2:$F$52,2,0)</f>
        <v>BOGOTÁ, D.C.</v>
      </c>
      <c r="S4431" t="s">
        <v>21</v>
      </c>
      <c r="T4431" t="str">
        <f>VLOOKUP(S4431,Códigos!$T$3:$U$14,2,0)</f>
        <v>ESPECIALIDADES QUIMICAS</v>
      </c>
      <c r="U4431" s="6">
        <v>1907.88</v>
      </c>
      <c r="V4431" s="6">
        <v>948.87770719332445</v>
      </c>
    </row>
    <row r="4432" spans="1:22" x14ac:dyDescent="0.25">
      <c r="A4432" t="s">
        <v>969</v>
      </c>
      <c r="B4432" t="str">
        <f>VLOOKUP(A4432,Códigos!$H$3:$I$19,2,0)</f>
        <v>MARIA ELENA PELAEZ</v>
      </c>
      <c r="C4432" t="s">
        <v>7415</v>
      </c>
      <c r="D4432" s="2">
        <v>42162</v>
      </c>
      <c r="E4432" s="2" t="s">
        <v>9285</v>
      </c>
      <c r="F4432">
        <v>60</v>
      </c>
      <c r="G4432" t="s">
        <v>1979</v>
      </c>
      <c r="H4432" t="str">
        <f>VLOOKUP(G4432,Códigos!$K$2:$L$250,2,0)</f>
        <v>INDICANT-COLOR</v>
      </c>
      <c r="I4432" s="1">
        <v>100</v>
      </c>
      <c r="J4432" s="6">
        <v>450000</v>
      </c>
      <c r="K4432" t="s">
        <v>7243</v>
      </c>
      <c r="L4432" t="str">
        <f>VLOOKUP(K4432,Códigos!$N$2:$O$376,2,0)</f>
        <v>NICOLE S.A.S.</v>
      </c>
      <c r="M4432" t="s">
        <v>980</v>
      </c>
      <c r="N4432" t="str">
        <f>VLOOKUP(M4432,Códigos!$Q$2:$R$26,2,0)</f>
        <v>ANDICOL</v>
      </c>
      <c r="O4432" t="s">
        <v>1084</v>
      </c>
      <c r="P4432" t="str">
        <f>VLOOKUP(O4432,Códigos!$B$2:$C$19,2,0)</f>
        <v>RISARALDA</v>
      </c>
      <c r="Q4432" t="s">
        <v>1085</v>
      </c>
      <c r="R4432" t="str">
        <f>VLOOKUP(Q4432,Códigos!$E$2:$F$52,2,0)</f>
        <v>DOSQUEBRADAS</v>
      </c>
      <c r="S4432" t="s">
        <v>19</v>
      </c>
      <c r="T4432" t="str">
        <f>VLOOKUP(S4432,Códigos!$T$3:$U$14,2,0)</f>
        <v>BIOINDUSTRIA</v>
      </c>
      <c r="U4432" s="6">
        <v>1907.88</v>
      </c>
      <c r="V4432" s="6">
        <v>235.86389081074279</v>
      </c>
    </row>
    <row r="4433" spans="1:22" x14ac:dyDescent="0.25">
      <c r="A4433" t="s">
        <v>980</v>
      </c>
      <c r="B4433" t="str">
        <f>VLOOKUP(A4433,Códigos!$H$3:$I$19,2,0)</f>
        <v>JENNY GOMEZ VALENCIA</v>
      </c>
      <c r="C4433" t="s">
        <v>1727</v>
      </c>
      <c r="D4433" s="2">
        <v>42162</v>
      </c>
      <c r="E4433" s="2" t="s">
        <v>9285</v>
      </c>
      <c r="F4433">
        <v>45</v>
      </c>
      <c r="G4433" t="s">
        <v>1293</v>
      </c>
      <c r="H4433" t="str">
        <f>VLOOKUP(G4433,Códigos!$K$2:$L$250,2,0)</f>
        <v>SYLOID ED-44</v>
      </c>
      <c r="I4433" s="1">
        <v>50</v>
      </c>
      <c r="J4433" s="6">
        <v>800000</v>
      </c>
      <c r="K4433" t="s">
        <v>1118</v>
      </c>
      <c r="L4433" t="str">
        <f>VLOOKUP(K4433,Códigos!$N$2:$O$376,2,0)</f>
        <v>PINTURVEN S.A.</v>
      </c>
      <c r="M4433" t="s">
        <v>21</v>
      </c>
      <c r="N4433" t="str">
        <f>VLOOKUP(M4433,Códigos!$Q$2:$R$26,2,0)</f>
        <v>GENENCOR CUERO</v>
      </c>
      <c r="O4433" t="s">
        <v>1084</v>
      </c>
      <c r="P4433" t="str">
        <f>VLOOKUP(O4433,Códigos!$B$2:$C$19,2,0)</f>
        <v>RISARALDA</v>
      </c>
      <c r="Q4433" t="s">
        <v>1085</v>
      </c>
      <c r="R4433" t="str">
        <f>VLOOKUP(Q4433,Códigos!$E$2:$F$52,2,0)</f>
        <v>DOSQUEBRADAS</v>
      </c>
      <c r="S4433" t="s">
        <v>21</v>
      </c>
      <c r="T4433" t="str">
        <f>VLOOKUP(S4433,Códigos!$T$3:$U$14,2,0)</f>
        <v>ESPECIALIDADES QUIMICAS</v>
      </c>
      <c r="U4433" s="6">
        <v>1907.88</v>
      </c>
      <c r="V4433" s="6">
        <v>419.31358366354277</v>
      </c>
    </row>
    <row r="4434" spans="1:22" x14ac:dyDescent="0.25">
      <c r="A4434" t="s">
        <v>2952</v>
      </c>
      <c r="B4434" t="str">
        <f>VLOOKUP(A4434,Códigos!$H$3:$I$19,2,0)</f>
        <v>SUSANA ESTRADA E.</v>
      </c>
      <c r="C4434" t="s">
        <v>3975</v>
      </c>
      <c r="D4434" s="2">
        <v>42166</v>
      </c>
      <c r="E4434" s="2" t="s">
        <v>9285</v>
      </c>
      <c r="F4434">
        <v>0</v>
      </c>
      <c r="G4434" t="s">
        <v>430</v>
      </c>
      <c r="H4434" t="str">
        <f>VLOOKUP(G4434,Códigos!$K$2:$L$250,2,0)</f>
        <v>SANTICIZER 160</v>
      </c>
      <c r="I4434" s="1">
        <v>12</v>
      </c>
      <c r="J4434" s="6">
        <v>138000</v>
      </c>
      <c r="K4434" t="s">
        <v>3873</v>
      </c>
      <c r="L4434" t="str">
        <f>VLOOKUP(K4434,Códigos!$N$2:$O$376,2,0)</f>
        <v>TOBON MONCADA WILFREDY ALONSO</v>
      </c>
      <c r="M4434" t="s">
        <v>272</v>
      </c>
      <c r="N4434" t="str">
        <f>VLOOKUP(M4434,Códigos!$Q$2:$R$26,2,0)</f>
        <v>FERRO</v>
      </c>
      <c r="O4434" t="s">
        <v>39</v>
      </c>
      <c r="P4434" t="str">
        <f>VLOOKUP(O4434,Códigos!$B$2:$C$19,2,0)</f>
        <v>ANTIOQUIA</v>
      </c>
      <c r="Q4434" t="s">
        <v>2729</v>
      </c>
      <c r="R4434" t="str">
        <f>VLOOKUP(Q4434,Códigos!$E$2:$F$52,2,0)</f>
        <v>MEDELLÍN</v>
      </c>
      <c r="S4434" t="s">
        <v>21</v>
      </c>
      <c r="T4434" t="str">
        <f>VLOOKUP(S4434,Códigos!$T$3:$U$14,2,0)</f>
        <v>ESPECIALIDADES QUIMICAS</v>
      </c>
      <c r="U4434" s="6">
        <v>1898.8</v>
      </c>
      <c r="V4434" s="6">
        <v>72.677480514008849</v>
      </c>
    </row>
    <row r="4435" spans="1:22" x14ac:dyDescent="0.25">
      <c r="A4435" t="s">
        <v>4188</v>
      </c>
      <c r="B4435" t="str">
        <f>VLOOKUP(A4435,Códigos!$H$3:$I$19,2,0)</f>
        <v>ELIANA LONDOÑO - TEXTIL</v>
      </c>
      <c r="C4435" t="s">
        <v>5112</v>
      </c>
      <c r="D4435" s="2">
        <v>42166</v>
      </c>
      <c r="E4435" s="2" t="s">
        <v>9285</v>
      </c>
      <c r="F4435">
        <v>30</v>
      </c>
      <c r="G4435" t="s">
        <v>4319</v>
      </c>
      <c r="H4435" t="str">
        <f>VLOOKUP(G4435,Códigos!$K$2:$L$250,2,0)</f>
        <v>INDESIZE 103 DLC</v>
      </c>
      <c r="I4435" s="1">
        <v>60</v>
      </c>
      <c r="J4435" s="6">
        <v>192000</v>
      </c>
      <c r="K4435" t="s">
        <v>4375</v>
      </c>
      <c r="L4435" t="str">
        <f>VLOOKUP(K4435,Códigos!$N$2:$O$376,2,0)</f>
        <v>TINTORERIA ACABADOS INDUSTRIALES COLOR M</v>
      </c>
      <c r="M4435" t="s">
        <v>21</v>
      </c>
      <c r="N4435" t="str">
        <f>VLOOKUP(M4435,Códigos!$Q$2:$R$26,2,0)</f>
        <v>GENENCOR CUERO</v>
      </c>
      <c r="O4435" t="s">
        <v>119</v>
      </c>
      <c r="P4435" t="str">
        <f>VLOOKUP(O4435,Códigos!$B$2:$C$19,2,0)</f>
        <v>CUNDINAMARCA</v>
      </c>
      <c r="Q4435" t="s">
        <v>28</v>
      </c>
      <c r="R4435" t="str">
        <f>VLOOKUP(Q4435,Códigos!$E$2:$F$52,2,0)</f>
        <v>BOGOTÁ, D.C.</v>
      </c>
      <c r="S4435" t="s">
        <v>19</v>
      </c>
      <c r="T4435" t="str">
        <f>VLOOKUP(S4435,Códigos!$T$3:$U$14,2,0)</f>
        <v>BIOINDUSTRIA</v>
      </c>
      <c r="U4435" s="6">
        <v>1898.8</v>
      </c>
      <c r="V4435" s="6">
        <v>101.11649462818623</v>
      </c>
    </row>
    <row r="4436" spans="1:22" x14ac:dyDescent="0.25">
      <c r="A4436" t="s">
        <v>980</v>
      </c>
      <c r="B4436" t="str">
        <f>VLOOKUP(A4436,Códigos!$H$3:$I$19,2,0)</f>
        <v>JENNY GOMEZ VALENCIA</v>
      </c>
      <c r="C4436" t="s">
        <v>1728</v>
      </c>
      <c r="D4436" s="2">
        <v>42166</v>
      </c>
      <c r="E4436" s="2" t="s">
        <v>9285</v>
      </c>
      <c r="F4436">
        <v>60</v>
      </c>
      <c r="G4436" t="s">
        <v>1376</v>
      </c>
      <c r="H4436" t="str">
        <f>VLOOKUP(G4436,Códigos!$K$2:$L$250,2,0)</f>
        <v>ECOFADE LT-100</v>
      </c>
      <c r="I4436" s="1">
        <v>10</v>
      </c>
      <c r="J4436" s="6">
        <v>546000</v>
      </c>
      <c r="K4436" t="s">
        <v>1254</v>
      </c>
      <c r="L4436" t="str">
        <f>VLOOKUP(K4436,Códigos!$N$2:$O$376,2,0)</f>
        <v>LAVANDERIA INDUSTRIAL SURTEÑIR S.A.</v>
      </c>
      <c r="M4436" t="s">
        <v>21</v>
      </c>
      <c r="N4436" t="str">
        <f>VLOOKUP(M4436,Códigos!$Q$2:$R$26,2,0)</f>
        <v>GENENCOR CUERO</v>
      </c>
      <c r="O4436" t="s">
        <v>594</v>
      </c>
      <c r="P4436" t="str">
        <f>VLOOKUP(O4436,Códigos!$B$2:$C$19,2,0)</f>
        <v>VALLE DEL CAUCA</v>
      </c>
      <c r="Q4436" t="s">
        <v>595</v>
      </c>
      <c r="R4436" t="str">
        <f>VLOOKUP(Q4436,Códigos!$E$2:$F$52,2,0)</f>
        <v>CALI</v>
      </c>
      <c r="S4436" t="s">
        <v>19</v>
      </c>
      <c r="T4436" t="str">
        <f>VLOOKUP(S4436,Códigos!$T$3:$U$14,2,0)</f>
        <v>BIOINDUSTRIA</v>
      </c>
      <c r="U4436" s="6">
        <v>1898.8</v>
      </c>
      <c r="V4436" s="6">
        <v>287.55003159890458</v>
      </c>
    </row>
    <row r="4437" spans="1:22" x14ac:dyDescent="0.25">
      <c r="A4437" t="s">
        <v>4188</v>
      </c>
      <c r="B4437" t="str">
        <f>VLOOKUP(A4437,Códigos!$H$3:$I$19,2,0)</f>
        <v>ELIANA LONDOÑO - TEXTIL</v>
      </c>
      <c r="C4437" t="s">
        <v>5111</v>
      </c>
      <c r="D4437" s="2">
        <v>42166</v>
      </c>
      <c r="E4437" s="2" t="s">
        <v>9285</v>
      </c>
      <c r="F4437">
        <v>30</v>
      </c>
      <c r="G4437" t="s">
        <v>1328</v>
      </c>
      <c r="H4437" t="str">
        <f>VLOOKUP(G4437,Códigos!$K$2:$L$250,2,0)</f>
        <v>INDIXELL 9L</v>
      </c>
      <c r="I4437" s="1">
        <v>30</v>
      </c>
      <c r="J4437" s="6">
        <v>360000</v>
      </c>
      <c r="K4437" t="s">
        <v>4329</v>
      </c>
      <c r="L4437" t="str">
        <f>VLOOKUP(K4437,Códigos!$N$2:$O$376,2,0)</f>
        <v>TINTORERIA TIVOLI S.A.S.</v>
      </c>
      <c r="M4437" t="s">
        <v>21</v>
      </c>
      <c r="N4437" t="str">
        <f>VLOOKUP(M4437,Códigos!$Q$2:$R$26,2,0)</f>
        <v>GENENCOR CUERO</v>
      </c>
      <c r="O4437" t="s">
        <v>27</v>
      </c>
      <c r="P4437" t="str">
        <f>VLOOKUP(O4437,Códigos!$B$2:$C$19,2,0)</f>
        <v>BOGOTÁ, D.C.</v>
      </c>
      <c r="Q4437" t="s">
        <v>28</v>
      </c>
      <c r="R4437" t="str">
        <f>VLOOKUP(Q4437,Códigos!$E$2:$F$52,2,0)</f>
        <v>BOGOTÁ, D.C.</v>
      </c>
      <c r="S4437" t="s">
        <v>19</v>
      </c>
      <c r="T4437" t="str">
        <f>VLOOKUP(S4437,Códigos!$T$3:$U$14,2,0)</f>
        <v>BIOINDUSTRIA</v>
      </c>
      <c r="U4437" s="6">
        <v>1898.8</v>
      </c>
      <c r="V4437" s="6">
        <v>189.59342742784918</v>
      </c>
    </row>
    <row r="4438" spans="1:22" x14ac:dyDescent="0.25">
      <c r="A4438" t="s">
        <v>969</v>
      </c>
      <c r="B4438" t="str">
        <f>VLOOKUP(A4438,Códigos!$H$3:$I$19,2,0)</f>
        <v>MARIA ELENA PELAEZ</v>
      </c>
      <c r="C4438" t="s">
        <v>7037</v>
      </c>
      <c r="D4438" s="2">
        <v>42166</v>
      </c>
      <c r="E4438" s="2" t="s">
        <v>9285</v>
      </c>
      <c r="F4438">
        <v>60</v>
      </c>
      <c r="G4438" t="s">
        <v>1343</v>
      </c>
      <c r="H4438" t="str">
        <f>VLOOKUP(G4438,Códigos!$K$2:$L$250,2,0)</f>
        <v>ANTIPILLING NEUTRA 800</v>
      </c>
      <c r="I4438" s="1">
        <v>25</v>
      </c>
      <c r="J4438" s="6">
        <v>200000</v>
      </c>
      <c r="K4438" t="s">
        <v>6575</v>
      </c>
      <c r="L4438" t="str">
        <f>VLOOKUP(K4438,Códigos!$N$2:$O$376,2,0)</f>
        <v>TERMIMODA S.A.</v>
      </c>
      <c r="M4438" t="s">
        <v>21</v>
      </c>
      <c r="N4438" t="str">
        <f>VLOOKUP(M4438,Códigos!$Q$2:$R$26,2,0)</f>
        <v>GENENCOR CUERO</v>
      </c>
      <c r="O4438" t="s">
        <v>39</v>
      </c>
      <c r="P4438" t="str">
        <f>VLOOKUP(O4438,Códigos!$B$2:$C$19,2,0)</f>
        <v>ANTIOQUIA</v>
      </c>
      <c r="Q4438" t="s">
        <v>2729</v>
      </c>
      <c r="R4438" t="str">
        <f>VLOOKUP(Q4438,Códigos!$E$2:$F$52,2,0)</f>
        <v>MEDELLÍN</v>
      </c>
      <c r="S4438" t="s">
        <v>19</v>
      </c>
      <c r="T4438" t="str">
        <f>VLOOKUP(S4438,Códigos!$T$3:$U$14,2,0)</f>
        <v>BIOINDUSTRIA</v>
      </c>
      <c r="U4438" s="6">
        <v>1898.8</v>
      </c>
      <c r="V4438" s="6">
        <v>105.32968190436065</v>
      </c>
    </row>
    <row r="4439" spans="1:22" x14ac:dyDescent="0.25">
      <c r="A4439" t="s">
        <v>4188</v>
      </c>
      <c r="B4439" t="str">
        <f>VLOOKUP(A4439,Códigos!$H$3:$I$19,2,0)</f>
        <v>ELIANA LONDOÑO - TEXTIL</v>
      </c>
      <c r="C4439" t="s">
        <v>5113</v>
      </c>
      <c r="D4439" s="2">
        <v>42166</v>
      </c>
      <c r="E4439" s="2" t="s">
        <v>9285</v>
      </c>
      <c r="F4439">
        <v>60</v>
      </c>
      <c r="G4439" t="s">
        <v>124</v>
      </c>
      <c r="H4439" t="str">
        <f>VLOOKUP(G4439,Códigos!$K$2:$L$250,2,0)</f>
        <v>INDESIZE OPT-L7</v>
      </c>
      <c r="I4439" s="1">
        <v>60</v>
      </c>
      <c r="J4439" s="6">
        <v>312000</v>
      </c>
      <c r="K4439" t="s">
        <v>4189</v>
      </c>
      <c r="L4439" t="str">
        <f>VLOOKUP(K4439,Códigos!$N$2:$O$376,2,0)</f>
        <v>KENZO JEANS S.A.S.</v>
      </c>
      <c r="M4439" t="s">
        <v>21</v>
      </c>
      <c r="N4439" t="str">
        <f>VLOOKUP(M4439,Códigos!$Q$2:$R$26,2,0)</f>
        <v>GENENCOR CUERO</v>
      </c>
      <c r="O4439" t="s">
        <v>119</v>
      </c>
      <c r="P4439" t="str">
        <f>VLOOKUP(O4439,Códigos!$B$2:$C$19,2,0)</f>
        <v>CUNDINAMARCA</v>
      </c>
      <c r="Q4439" t="s">
        <v>28</v>
      </c>
      <c r="R4439" t="str">
        <f>VLOOKUP(Q4439,Códigos!$E$2:$F$52,2,0)</f>
        <v>BOGOTÁ, D.C.</v>
      </c>
      <c r="S4439" t="s">
        <v>19</v>
      </c>
      <c r="T4439" t="str">
        <f>VLOOKUP(S4439,Códigos!$T$3:$U$14,2,0)</f>
        <v>BIOINDUSTRIA</v>
      </c>
      <c r="U4439" s="6">
        <v>1898.8</v>
      </c>
      <c r="V4439" s="6">
        <v>164.31430377080261</v>
      </c>
    </row>
    <row r="4440" spans="1:22" x14ac:dyDescent="0.25">
      <c r="A4440" t="s">
        <v>4188</v>
      </c>
      <c r="B4440" t="str">
        <f>VLOOKUP(A4440,Códigos!$H$3:$I$19,2,0)</f>
        <v>ELIANA LONDOÑO - TEXTIL</v>
      </c>
      <c r="C4440" t="s">
        <v>5115</v>
      </c>
      <c r="D4440" s="2">
        <v>42166</v>
      </c>
      <c r="E4440" s="2" t="s">
        <v>9285</v>
      </c>
      <c r="F4440">
        <v>0</v>
      </c>
      <c r="G4440" t="s">
        <v>1317</v>
      </c>
      <c r="H4440" t="str">
        <f>VLOOKUP(G4440,Códigos!$K$2:$L$250,2,0)</f>
        <v>INDICLEAN BO</v>
      </c>
      <c r="I4440" s="1">
        <v>25</v>
      </c>
      <c r="J4440" s="6">
        <v>200000</v>
      </c>
      <c r="K4440" t="s">
        <v>4451</v>
      </c>
      <c r="L4440" t="str">
        <f>VLOOKUP(K4440,Códigos!$N$2:$O$376,2,0)</f>
        <v>COLOR &amp; MODA LAVANDERIA Y TINTORERIA LTDA</v>
      </c>
      <c r="M4440" t="s">
        <v>21</v>
      </c>
      <c r="N4440" t="str">
        <f>VLOOKUP(M4440,Códigos!$Q$2:$R$26,2,0)</f>
        <v>GENENCOR CUERO</v>
      </c>
      <c r="O4440" t="s">
        <v>27</v>
      </c>
      <c r="P4440" t="str">
        <f>VLOOKUP(O4440,Códigos!$B$2:$C$19,2,0)</f>
        <v>BOGOTÁ, D.C.</v>
      </c>
      <c r="Q4440" t="s">
        <v>28</v>
      </c>
      <c r="R4440" t="str">
        <f>VLOOKUP(Q4440,Códigos!$E$2:$F$52,2,0)</f>
        <v>BOGOTÁ, D.C.</v>
      </c>
      <c r="S4440" t="s">
        <v>19</v>
      </c>
      <c r="T4440" t="str">
        <f>VLOOKUP(S4440,Códigos!$T$3:$U$14,2,0)</f>
        <v>BIOINDUSTRIA</v>
      </c>
      <c r="U4440" s="6">
        <v>1898.8</v>
      </c>
      <c r="V4440" s="6">
        <v>105.32968190436065</v>
      </c>
    </row>
    <row r="4441" spans="1:22" x14ac:dyDescent="0.25">
      <c r="A4441" t="s">
        <v>980</v>
      </c>
      <c r="B4441" t="str">
        <f>VLOOKUP(A4441,Códigos!$H$3:$I$19,2,0)</f>
        <v>JENNY GOMEZ VALENCIA</v>
      </c>
      <c r="C4441" t="s">
        <v>1729</v>
      </c>
      <c r="D4441" s="2">
        <v>42166</v>
      </c>
      <c r="E4441" s="2" t="s">
        <v>9285</v>
      </c>
      <c r="F4441">
        <v>45</v>
      </c>
      <c r="G4441" t="s">
        <v>1309</v>
      </c>
      <c r="H4441" t="str">
        <f>VLOOKUP(G4441,Códigos!$K$2:$L$250,2,0)</f>
        <v>INDESIZE COLD 10</v>
      </c>
      <c r="I4441" s="1">
        <v>30</v>
      </c>
      <c r="J4441" s="6">
        <v>233100</v>
      </c>
      <c r="K4441" t="s">
        <v>1462</v>
      </c>
      <c r="L4441" t="str">
        <f>VLOOKUP(K4441,Códigos!$N$2:$O$376,2,0)</f>
        <v>PRISMA JEAN S.A.S.</v>
      </c>
      <c r="M4441" t="s">
        <v>21</v>
      </c>
      <c r="N4441" t="str">
        <f>VLOOKUP(M4441,Códigos!$Q$2:$R$26,2,0)</f>
        <v>GENENCOR CUERO</v>
      </c>
      <c r="O4441" t="s">
        <v>1084</v>
      </c>
      <c r="P4441" t="str">
        <f>VLOOKUP(O4441,Códigos!$B$2:$C$19,2,0)</f>
        <v>RISARALDA</v>
      </c>
      <c r="Q4441" t="s">
        <v>1085</v>
      </c>
      <c r="R4441" t="str">
        <f>VLOOKUP(Q4441,Códigos!$E$2:$F$52,2,0)</f>
        <v>DOSQUEBRADAS</v>
      </c>
      <c r="S4441" t="s">
        <v>19</v>
      </c>
      <c r="T4441" t="str">
        <f>VLOOKUP(S4441,Códigos!$T$3:$U$14,2,0)</f>
        <v>BIOINDUSTRIA</v>
      </c>
      <c r="U4441" s="6">
        <v>1898.8</v>
      </c>
      <c r="V4441" s="6">
        <v>122.76174425953234</v>
      </c>
    </row>
    <row r="4442" spans="1:22" x14ac:dyDescent="0.25">
      <c r="A4442" t="s">
        <v>969</v>
      </c>
      <c r="B4442" t="str">
        <f>VLOOKUP(A4442,Códigos!$H$3:$I$19,2,0)</f>
        <v>MARIA ELENA PELAEZ</v>
      </c>
      <c r="C4442" t="s">
        <v>7036</v>
      </c>
      <c r="D4442" s="2">
        <v>42166</v>
      </c>
      <c r="E4442" s="2" t="s">
        <v>9285</v>
      </c>
      <c r="F4442">
        <v>45</v>
      </c>
      <c r="G4442" t="s">
        <v>1290</v>
      </c>
      <c r="H4442" t="str">
        <f>VLOOKUP(G4442,Códigos!$K$2:$L$250,2,0)</f>
        <v>INDESIZE 13DL-C</v>
      </c>
      <c r="I4442" s="1">
        <v>60</v>
      </c>
      <c r="J4442" s="6">
        <v>150000</v>
      </c>
      <c r="K4442" t="s">
        <v>6226</v>
      </c>
      <c r="L4442" t="str">
        <f>VLOOKUP(K4442,Códigos!$N$2:$O$376,2,0)</f>
        <v>LAVATINSA S.A.</v>
      </c>
      <c r="M4442" t="s">
        <v>21</v>
      </c>
      <c r="N4442" t="str">
        <f>VLOOKUP(M4442,Códigos!$Q$2:$R$26,2,0)</f>
        <v>GENENCOR CUERO</v>
      </c>
      <c r="O4442" t="s">
        <v>39</v>
      </c>
      <c r="P4442" t="str">
        <f>VLOOKUP(O4442,Códigos!$B$2:$C$19,2,0)</f>
        <v>ANTIOQUIA</v>
      </c>
      <c r="Q4442" t="s">
        <v>2729</v>
      </c>
      <c r="R4442" t="str">
        <f>VLOOKUP(Q4442,Códigos!$E$2:$F$52,2,0)</f>
        <v>MEDELLÍN</v>
      </c>
      <c r="S4442" t="s">
        <v>19</v>
      </c>
      <c r="T4442" t="str">
        <f>VLOOKUP(S4442,Códigos!$T$3:$U$14,2,0)</f>
        <v>BIOINDUSTRIA</v>
      </c>
      <c r="U4442" s="6">
        <v>1898.8</v>
      </c>
      <c r="V4442" s="6">
        <v>78.997261428270491</v>
      </c>
    </row>
    <row r="4443" spans="1:22" x14ac:dyDescent="0.25">
      <c r="A4443" t="s">
        <v>2952</v>
      </c>
      <c r="B4443" t="str">
        <f>VLOOKUP(A4443,Códigos!$H$3:$I$19,2,0)</f>
        <v>SUSANA ESTRADA E.</v>
      </c>
      <c r="C4443" t="s">
        <v>3735</v>
      </c>
      <c r="D4443" s="2">
        <v>42166</v>
      </c>
      <c r="E4443" s="2" t="s">
        <v>9285</v>
      </c>
      <c r="F4443">
        <v>30</v>
      </c>
      <c r="G4443" t="s">
        <v>303</v>
      </c>
      <c r="H4443" t="str">
        <f>VLOOKUP(G4443,Códigos!$K$2:$L$250,2,0)</f>
        <v>SYLOWHITE SM 405</v>
      </c>
      <c r="I4443" s="1">
        <v>50</v>
      </c>
      <c r="J4443" s="6">
        <v>300000</v>
      </c>
      <c r="K4443" t="s">
        <v>2987</v>
      </c>
      <c r="L4443" t="str">
        <f>VLOOKUP(K4443,Códigos!$N$2:$O$376,2,0)</f>
        <v>TINPES S.A.</v>
      </c>
      <c r="M4443" t="s">
        <v>21</v>
      </c>
      <c r="N4443" t="str">
        <f>VLOOKUP(M4443,Códigos!$Q$2:$R$26,2,0)</f>
        <v>GENENCOR CUERO</v>
      </c>
      <c r="O4443" t="s">
        <v>39</v>
      </c>
      <c r="P4443" t="str">
        <f>VLOOKUP(O4443,Códigos!$B$2:$C$19,2,0)</f>
        <v>ANTIOQUIA</v>
      </c>
      <c r="Q4443" t="s">
        <v>998</v>
      </c>
      <c r="R4443" t="str">
        <f>VLOOKUP(Q4443,Códigos!$E$2:$F$52,2,0)</f>
        <v>ITAGÜÍ</v>
      </c>
      <c r="S4443" t="s">
        <v>21</v>
      </c>
      <c r="T4443" t="str">
        <f>VLOOKUP(S4443,Códigos!$T$3:$U$14,2,0)</f>
        <v>ESPECIALIDADES QUIMICAS</v>
      </c>
      <c r="U4443" s="6">
        <v>1898.8</v>
      </c>
      <c r="V4443" s="6">
        <v>157.99452285654098</v>
      </c>
    </row>
    <row r="4444" spans="1:22" x14ac:dyDescent="0.25">
      <c r="A4444" t="s">
        <v>231</v>
      </c>
      <c r="B4444" t="str">
        <f>VLOOKUP(A4444,Códigos!$H$3:$I$19,2,0)</f>
        <v>NATALY VELA</v>
      </c>
      <c r="C4444" t="s">
        <v>2860</v>
      </c>
      <c r="D4444" s="2">
        <v>42166</v>
      </c>
      <c r="E4444" s="2" t="s">
        <v>9285</v>
      </c>
      <c r="F4444">
        <v>0</v>
      </c>
      <c r="G4444" t="s">
        <v>1018</v>
      </c>
      <c r="H4444" t="str">
        <f>VLOOKUP(G4444,Códigos!$K$2:$L$250,2,0)</f>
        <v>SAFALE US-05 * 500GRM</v>
      </c>
      <c r="I4444" s="1">
        <v>1</v>
      </c>
      <c r="J4444" s="6">
        <v>227856</v>
      </c>
      <c r="K4444" t="s">
        <v>754</v>
      </c>
      <c r="L4444" t="str">
        <f>VLOOKUP(K4444,Códigos!$N$2:$O$376,2,0)</f>
        <v>CERVECERIA ARTESANAL DE COLOMBIA S.A.S</v>
      </c>
      <c r="M4444" t="s">
        <v>1016</v>
      </c>
      <c r="N4444" t="str">
        <f>VLOOKUP(M4444,Códigos!$Q$2:$R$26,2,0)</f>
        <v>FERMENTIS- SAFMEX</v>
      </c>
      <c r="O4444" t="s">
        <v>27</v>
      </c>
      <c r="P4444" t="str">
        <f>VLOOKUP(O4444,Códigos!$B$2:$C$19,2,0)</f>
        <v>BOGOTÁ, D.C.</v>
      </c>
      <c r="Q4444" t="s">
        <v>28</v>
      </c>
      <c r="R4444" t="str">
        <f>VLOOKUP(Q4444,Códigos!$E$2:$F$52,2,0)</f>
        <v>BOGOTÁ, D.C.</v>
      </c>
      <c r="S4444" t="s">
        <v>19</v>
      </c>
      <c r="T4444" t="str">
        <f>VLOOKUP(S4444,Códigos!$T$3:$U$14,2,0)</f>
        <v>BIOINDUSTRIA</v>
      </c>
      <c r="U4444" s="6">
        <v>1898.8</v>
      </c>
      <c r="V4444" s="6">
        <v>120</v>
      </c>
    </row>
    <row r="4445" spans="1:22" x14ac:dyDescent="0.25">
      <c r="A4445" t="s">
        <v>969</v>
      </c>
      <c r="B4445" t="str">
        <f>VLOOKUP(A4445,Códigos!$H$3:$I$19,2,0)</f>
        <v>MARIA ELENA PELAEZ</v>
      </c>
      <c r="C4445" t="s">
        <v>6096</v>
      </c>
      <c r="D4445" s="2">
        <v>42166</v>
      </c>
      <c r="E4445" s="2" t="s">
        <v>9285</v>
      </c>
      <c r="F4445">
        <v>0</v>
      </c>
      <c r="G4445" t="s">
        <v>1144</v>
      </c>
      <c r="H4445" t="str">
        <f>VLOOKUP(G4445,Códigos!$K$2:$L$250,2,0)</f>
        <v>INDIPRINT XT 56</v>
      </c>
      <c r="I4445" s="1">
        <v>50</v>
      </c>
      <c r="J4445" s="6">
        <v>265000</v>
      </c>
      <c r="K4445" t="s">
        <v>3873</v>
      </c>
      <c r="L4445" t="str">
        <f>VLOOKUP(K4445,Códigos!$N$2:$O$376,2,0)</f>
        <v>TOBON MONCADA WILFREDY ALONSO</v>
      </c>
      <c r="M4445" t="s">
        <v>19</v>
      </c>
      <c r="N4445" t="str">
        <f>VLOOKUP(M4445,Códigos!$Q$2:$R$26,2,0)</f>
        <v>BASF QUIMICA</v>
      </c>
      <c r="O4445" t="s">
        <v>39</v>
      </c>
      <c r="P4445" t="str">
        <f>VLOOKUP(O4445,Códigos!$B$2:$C$19,2,0)</f>
        <v>ANTIOQUIA</v>
      </c>
      <c r="Q4445" t="s">
        <v>2729</v>
      </c>
      <c r="R4445" t="str">
        <f>VLOOKUP(Q4445,Códigos!$E$2:$F$52,2,0)</f>
        <v>MEDELLÍN</v>
      </c>
      <c r="S4445" t="s">
        <v>19</v>
      </c>
      <c r="T4445" t="str">
        <f>VLOOKUP(S4445,Códigos!$T$3:$U$14,2,0)</f>
        <v>BIOINDUSTRIA</v>
      </c>
      <c r="U4445" s="6">
        <v>1898.8</v>
      </c>
      <c r="V4445" s="6">
        <v>139.56182852327785</v>
      </c>
    </row>
    <row r="4446" spans="1:22" x14ac:dyDescent="0.25">
      <c r="A4446" t="s">
        <v>4188</v>
      </c>
      <c r="B4446" t="str">
        <f>VLOOKUP(A4446,Códigos!$H$3:$I$19,2,0)</f>
        <v>ELIANA LONDOÑO - TEXTIL</v>
      </c>
      <c r="C4446" t="s">
        <v>5111</v>
      </c>
      <c r="D4446" s="2">
        <v>42166</v>
      </c>
      <c r="E4446" s="2" t="s">
        <v>9285</v>
      </c>
      <c r="F4446">
        <v>30</v>
      </c>
      <c r="G4446" t="s">
        <v>1979</v>
      </c>
      <c r="H4446" t="str">
        <f>VLOOKUP(G4446,Códigos!$K$2:$L$250,2,0)</f>
        <v>INDICANT-COLOR</v>
      </c>
      <c r="I4446" s="1">
        <v>25</v>
      </c>
      <c r="J4446" s="6">
        <v>200000</v>
      </c>
      <c r="K4446" t="s">
        <v>4329</v>
      </c>
      <c r="L4446" t="str">
        <f>VLOOKUP(K4446,Códigos!$N$2:$O$376,2,0)</f>
        <v>TINTORERIA TIVOLI S.A.S.</v>
      </c>
      <c r="M4446" t="s">
        <v>980</v>
      </c>
      <c r="N4446" t="str">
        <f>VLOOKUP(M4446,Códigos!$Q$2:$R$26,2,0)</f>
        <v>ANDICOL</v>
      </c>
      <c r="O4446" t="s">
        <v>27</v>
      </c>
      <c r="P4446" t="str">
        <f>VLOOKUP(O4446,Códigos!$B$2:$C$19,2,0)</f>
        <v>BOGOTÁ, D.C.</v>
      </c>
      <c r="Q4446" t="s">
        <v>28</v>
      </c>
      <c r="R4446" t="str">
        <f>VLOOKUP(Q4446,Códigos!$E$2:$F$52,2,0)</f>
        <v>BOGOTÁ, D.C.</v>
      </c>
      <c r="S4446" t="s">
        <v>19</v>
      </c>
      <c r="T4446" t="str">
        <f>VLOOKUP(S4446,Códigos!$T$3:$U$14,2,0)</f>
        <v>BIOINDUSTRIA</v>
      </c>
      <c r="U4446" s="6">
        <v>1898.8</v>
      </c>
      <c r="V4446" s="6">
        <v>105.32968190436065</v>
      </c>
    </row>
    <row r="4447" spans="1:22" x14ac:dyDescent="0.25">
      <c r="A4447" t="s">
        <v>4188</v>
      </c>
      <c r="B4447" t="str">
        <f>VLOOKUP(A4447,Códigos!$H$3:$I$19,2,0)</f>
        <v>ELIANA LONDOÑO - TEXTIL</v>
      </c>
      <c r="C4447" t="s">
        <v>5113</v>
      </c>
      <c r="D4447" s="2">
        <v>42166</v>
      </c>
      <c r="E4447" s="2" t="s">
        <v>9285</v>
      </c>
      <c r="F4447">
        <v>60</v>
      </c>
      <c r="G4447" t="s">
        <v>4323</v>
      </c>
      <c r="H4447" t="str">
        <f>VLOOKUP(G4447,Códigos!$K$2:$L$250,2,0)</f>
        <v>ANTIPILLING 50 LUNA</v>
      </c>
      <c r="I4447" s="1">
        <v>30</v>
      </c>
      <c r="J4447" s="6">
        <v>570000</v>
      </c>
      <c r="K4447" t="s">
        <v>4189</v>
      </c>
      <c r="L4447" t="str">
        <f>VLOOKUP(K4447,Códigos!$N$2:$O$376,2,0)</f>
        <v>KENZO JEANS S.A.S.</v>
      </c>
      <c r="M4447" t="s">
        <v>21</v>
      </c>
      <c r="N4447" t="str">
        <f>VLOOKUP(M4447,Códigos!$Q$2:$R$26,2,0)</f>
        <v>GENENCOR CUERO</v>
      </c>
      <c r="O4447" t="s">
        <v>119</v>
      </c>
      <c r="P4447" t="str">
        <f>VLOOKUP(O4447,Códigos!$B$2:$C$19,2,0)</f>
        <v>CUNDINAMARCA</v>
      </c>
      <c r="Q4447" t="s">
        <v>28</v>
      </c>
      <c r="R4447" t="str">
        <f>VLOOKUP(Q4447,Códigos!$E$2:$F$52,2,0)</f>
        <v>BOGOTÁ, D.C.</v>
      </c>
      <c r="S4447" t="s">
        <v>19</v>
      </c>
      <c r="T4447" t="str">
        <f>VLOOKUP(S4447,Códigos!$T$3:$U$14,2,0)</f>
        <v>BIOINDUSTRIA</v>
      </c>
      <c r="U4447" s="6">
        <v>1898.8</v>
      </c>
      <c r="V4447" s="6">
        <v>300.18959342742784</v>
      </c>
    </row>
    <row r="4448" spans="1:22" x14ac:dyDescent="0.25">
      <c r="A4448" t="s">
        <v>231</v>
      </c>
      <c r="B4448" t="str">
        <f>VLOOKUP(A4448,Códigos!$H$3:$I$19,2,0)</f>
        <v>NATALY VELA</v>
      </c>
      <c r="C4448" t="s">
        <v>2865</v>
      </c>
      <c r="D4448" s="2">
        <v>42167</v>
      </c>
      <c r="E4448" s="2" t="s">
        <v>9285</v>
      </c>
      <c r="F4448">
        <v>0</v>
      </c>
      <c r="G4448" t="s">
        <v>1012</v>
      </c>
      <c r="H4448" t="str">
        <f>VLOOKUP(G4448,Códigos!$K$2:$L$250,2,0)</f>
        <v>SAFALE S-04 * 500 GR</v>
      </c>
      <c r="I4448" s="1">
        <v>2</v>
      </c>
      <c r="J4448" s="6">
        <v>417736</v>
      </c>
      <c r="K4448" t="s">
        <v>1013</v>
      </c>
      <c r="L4448" t="str">
        <f>VLOOKUP(K4448,Códigos!$N$2:$O$376,2,0)</f>
        <v>FABRICA CERVECERA IRLANDESA S.A.S</v>
      </c>
      <c r="M4448" t="s">
        <v>1016</v>
      </c>
      <c r="N4448" t="str">
        <f>VLOOKUP(M4448,Códigos!$Q$2:$R$26,2,0)</f>
        <v>FERMENTIS- SAFMEX</v>
      </c>
      <c r="O4448" t="s">
        <v>27</v>
      </c>
      <c r="P4448" t="str">
        <f>VLOOKUP(O4448,Códigos!$B$2:$C$19,2,0)</f>
        <v>BOGOTÁ, D.C.</v>
      </c>
      <c r="Q4448" t="s">
        <v>28</v>
      </c>
      <c r="R4448" t="str">
        <f>VLOOKUP(Q4448,Códigos!$E$2:$F$52,2,0)</f>
        <v>BOGOTÁ, D.C.</v>
      </c>
      <c r="S4448" t="s">
        <v>19</v>
      </c>
      <c r="T4448" t="str">
        <f>VLOOKUP(S4448,Códigos!$T$3:$U$14,2,0)</f>
        <v>BIOINDUSTRIA</v>
      </c>
      <c r="U4448" s="6">
        <v>1907.12</v>
      </c>
      <c r="V4448" s="6">
        <v>219.04022819749153</v>
      </c>
    </row>
    <row r="4449" spans="1:22" x14ac:dyDescent="0.25">
      <c r="A4449" t="s">
        <v>4188</v>
      </c>
      <c r="B4449" t="str">
        <f>VLOOKUP(A4449,Códigos!$H$3:$I$19,2,0)</f>
        <v>ELIANA LONDOÑO - TEXTIL</v>
      </c>
      <c r="C4449" t="s">
        <v>5114</v>
      </c>
      <c r="D4449" s="2">
        <v>42167</v>
      </c>
      <c r="E4449" s="2" t="s">
        <v>9285</v>
      </c>
      <c r="F4449">
        <v>0</v>
      </c>
      <c r="G4449" t="s">
        <v>1976</v>
      </c>
      <c r="H4449" t="str">
        <f>VLOOKUP(G4449,Códigos!$K$2:$L$250,2,0)</f>
        <v>INDITYE</v>
      </c>
      <c r="I4449" s="1">
        <v>60</v>
      </c>
      <c r="J4449" s="6">
        <v>360000</v>
      </c>
      <c r="K4449" t="s">
        <v>4198</v>
      </c>
      <c r="L4449" t="str">
        <f>VLOOKUP(K4449,Códigos!$N$2:$O$376,2,0)</f>
        <v>RAMIREZ VELANDIA CINDY NATHALY</v>
      </c>
      <c r="M4449" t="s">
        <v>980</v>
      </c>
      <c r="N4449" t="str">
        <f>VLOOKUP(M4449,Códigos!$Q$2:$R$26,2,0)</f>
        <v>ANDICOL</v>
      </c>
      <c r="O4449" t="s">
        <v>119</v>
      </c>
      <c r="P4449" t="str">
        <f>VLOOKUP(O4449,Códigos!$B$2:$C$19,2,0)</f>
        <v>CUNDINAMARCA</v>
      </c>
      <c r="Q4449" t="s">
        <v>282</v>
      </c>
      <c r="R4449" t="str">
        <f>VLOOKUP(Q4449,Códigos!$E$2:$F$52,2,0)</f>
        <v>SOACHA</v>
      </c>
      <c r="S4449" t="s">
        <v>19</v>
      </c>
      <c r="T4449" t="str">
        <f>VLOOKUP(S4449,Códigos!$T$3:$U$14,2,0)</f>
        <v>BIOINDUSTRIA</v>
      </c>
      <c r="U4449" s="6">
        <v>1907.12</v>
      </c>
      <c r="V4449" s="6">
        <v>188.7663073115483</v>
      </c>
    </row>
    <row r="4450" spans="1:22" x14ac:dyDescent="0.25">
      <c r="A4450" t="s">
        <v>4188</v>
      </c>
      <c r="B4450" t="str">
        <f>VLOOKUP(A4450,Códigos!$H$3:$I$19,2,0)</f>
        <v>ELIANA LONDOÑO - TEXTIL</v>
      </c>
      <c r="C4450" t="s">
        <v>5114</v>
      </c>
      <c r="D4450" s="2">
        <v>42167</v>
      </c>
      <c r="E4450" s="2" t="s">
        <v>9285</v>
      </c>
      <c r="F4450">
        <v>0</v>
      </c>
      <c r="G4450" t="s">
        <v>2028</v>
      </c>
      <c r="H4450" t="str">
        <f>VLOOKUP(G4450,Códigos!$K$2:$L$250,2,0)</f>
        <v>INDISIL K EFFECT</v>
      </c>
      <c r="I4450" s="1">
        <v>60</v>
      </c>
      <c r="J4450" s="6">
        <v>420000</v>
      </c>
      <c r="K4450" t="s">
        <v>4198</v>
      </c>
      <c r="L4450" t="str">
        <f>VLOOKUP(K4450,Códigos!$N$2:$O$376,2,0)</f>
        <v>RAMIREZ VELANDIA CINDY NATHALY</v>
      </c>
      <c r="M4450" t="s">
        <v>231</v>
      </c>
      <c r="N4450" t="str">
        <f>VLOOKUP(M4450,Códigos!$Q$2:$R$26,2,0)</f>
        <v>QUIMICA PRODES</v>
      </c>
      <c r="O4450" t="s">
        <v>119</v>
      </c>
      <c r="P4450" t="str">
        <f>VLOOKUP(O4450,Códigos!$B$2:$C$19,2,0)</f>
        <v>CUNDINAMARCA</v>
      </c>
      <c r="Q4450" t="s">
        <v>282</v>
      </c>
      <c r="R4450" t="str">
        <f>VLOOKUP(Q4450,Códigos!$E$2:$F$52,2,0)</f>
        <v>SOACHA</v>
      </c>
      <c r="S4450" t="s">
        <v>19</v>
      </c>
      <c r="T4450" t="str">
        <f>VLOOKUP(S4450,Códigos!$T$3:$U$14,2,0)</f>
        <v>BIOINDUSTRIA</v>
      </c>
      <c r="U4450" s="6">
        <v>1907.12</v>
      </c>
      <c r="V4450" s="6">
        <v>220.2273585301397</v>
      </c>
    </row>
    <row r="4451" spans="1:22" x14ac:dyDescent="0.25">
      <c r="A4451" t="s">
        <v>4188</v>
      </c>
      <c r="B4451" t="str">
        <f>VLOOKUP(A4451,Códigos!$H$3:$I$19,2,0)</f>
        <v>ELIANA LONDOÑO - TEXTIL</v>
      </c>
      <c r="C4451" t="s">
        <v>5114</v>
      </c>
      <c r="D4451" s="2">
        <v>42167</v>
      </c>
      <c r="E4451" s="2" t="s">
        <v>9285</v>
      </c>
      <c r="F4451">
        <v>0</v>
      </c>
      <c r="G4451" t="s">
        <v>4319</v>
      </c>
      <c r="H4451" t="str">
        <f>VLOOKUP(G4451,Códigos!$K$2:$L$250,2,0)</f>
        <v>INDESIZE 103 DLC</v>
      </c>
      <c r="I4451" s="1">
        <v>60</v>
      </c>
      <c r="J4451" s="6">
        <v>168000</v>
      </c>
      <c r="K4451" t="s">
        <v>4198</v>
      </c>
      <c r="L4451" t="str">
        <f>VLOOKUP(K4451,Códigos!$N$2:$O$376,2,0)</f>
        <v>RAMIREZ VELANDIA CINDY NATHALY</v>
      </c>
      <c r="M4451" t="s">
        <v>21</v>
      </c>
      <c r="N4451" t="str">
        <f>VLOOKUP(M4451,Códigos!$Q$2:$R$26,2,0)</f>
        <v>GENENCOR CUERO</v>
      </c>
      <c r="O4451" t="s">
        <v>119</v>
      </c>
      <c r="P4451" t="str">
        <f>VLOOKUP(O4451,Códigos!$B$2:$C$19,2,0)</f>
        <v>CUNDINAMARCA</v>
      </c>
      <c r="Q4451" t="s">
        <v>282</v>
      </c>
      <c r="R4451" t="str">
        <f>VLOOKUP(Q4451,Códigos!$E$2:$F$52,2,0)</f>
        <v>SOACHA</v>
      </c>
      <c r="S4451" t="s">
        <v>19</v>
      </c>
      <c r="T4451" t="str">
        <f>VLOOKUP(S4451,Códigos!$T$3:$U$14,2,0)</f>
        <v>BIOINDUSTRIA</v>
      </c>
      <c r="U4451" s="6">
        <v>1907.12</v>
      </c>
      <c r="V4451" s="6">
        <v>88.090943412055879</v>
      </c>
    </row>
    <row r="4452" spans="1:22" x14ac:dyDescent="0.25">
      <c r="A4452" t="s">
        <v>231</v>
      </c>
      <c r="B4452" t="str">
        <f>VLOOKUP(A4452,Códigos!$H$3:$I$19,2,0)</f>
        <v>NATALY VELA</v>
      </c>
      <c r="C4452" t="s">
        <v>2864</v>
      </c>
      <c r="D4452" s="2">
        <v>42167</v>
      </c>
      <c r="E4452" s="2" t="s">
        <v>9285</v>
      </c>
      <c r="F4452">
        <v>0</v>
      </c>
      <c r="G4452" t="s">
        <v>1012</v>
      </c>
      <c r="H4452" t="str">
        <f>VLOOKUP(G4452,Códigos!$K$2:$L$250,2,0)</f>
        <v>SAFALE S-04 * 500 GR</v>
      </c>
      <c r="I4452" s="1">
        <v>1</v>
      </c>
      <c r="J4452" s="6">
        <v>209783.2</v>
      </c>
      <c r="K4452" t="s">
        <v>2754</v>
      </c>
      <c r="L4452" t="str">
        <f>VLOOKUP(K4452,Códigos!$N$2:$O$376,2,0)</f>
        <v>CORPORACION PAISA BEER</v>
      </c>
      <c r="M4452" t="s">
        <v>1016</v>
      </c>
      <c r="N4452" t="str">
        <f>VLOOKUP(M4452,Códigos!$Q$2:$R$26,2,0)</f>
        <v>FERMENTIS- SAFMEX</v>
      </c>
      <c r="O4452" t="s">
        <v>39</v>
      </c>
      <c r="P4452" t="str">
        <f>VLOOKUP(O4452,Códigos!$B$2:$C$19,2,0)</f>
        <v>ANTIOQUIA</v>
      </c>
      <c r="Q4452" t="s">
        <v>2729</v>
      </c>
      <c r="R4452" t="str">
        <f>VLOOKUP(Q4452,Códigos!$E$2:$F$52,2,0)</f>
        <v>MEDELLÍN</v>
      </c>
      <c r="S4452" t="s">
        <v>19</v>
      </c>
      <c r="T4452" t="str">
        <f>VLOOKUP(S4452,Códigos!$T$3:$U$14,2,0)</f>
        <v>BIOINDUSTRIA</v>
      </c>
      <c r="U4452" s="6">
        <v>1907.12</v>
      </c>
      <c r="V4452" s="6">
        <v>110.00000000000001</v>
      </c>
    </row>
    <row r="4453" spans="1:22" x14ac:dyDescent="0.25">
      <c r="A4453" t="s">
        <v>4188</v>
      </c>
      <c r="B4453" t="str">
        <f>VLOOKUP(A4453,Códigos!$H$3:$I$19,2,0)</f>
        <v>ELIANA LONDOÑO - TEXTIL</v>
      </c>
      <c r="C4453" t="s">
        <v>5114</v>
      </c>
      <c r="D4453" s="2">
        <v>42167</v>
      </c>
      <c r="E4453" s="2" t="s">
        <v>9285</v>
      </c>
      <c r="F4453">
        <v>0</v>
      </c>
      <c r="G4453" t="s">
        <v>1985</v>
      </c>
      <c r="H4453" t="str">
        <f>VLOOKUP(G4453,Códigos!$K$2:$L$250,2,0)</f>
        <v>MERQUIFIX</v>
      </c>
      <c r="I4453" s="1">
        <v>30</v>
      </c>
      <c r="J4453" s="6">
        <v>90000</v>
      </c>
      <c r="K4453" t="s">
        <v>4198</v>
      </c>
      <c r="L4453" t="str">
        <f>VLOOKUP(K4453,Códigos!$N$2:$O$376,2,0)</f>
        <v>RAMIREZ VELANDIA CINDY NATHALY</v>
      </c>
      <c r="M4453" t="s">
        <v>980</v>
      </c>
      <c r="N4453" t="str">
        <f>VLOOKUP(M4453,Códigos!$Q$2:$R$26,2,0)</f>
        <v>ANDICOL</v>
      </c>
      <c r="O4453" t="s">
        <v>119</v>
      </c>
      <c r="P4453" t="str">
        <f>VLOOKUP(O4453,Códigos!$B$2:$C$19,2,0)</f>
        <v>CUNDINAMARCA</v>
      </c>
      <c r="Q4453" t="s">
        <v>282</v>
      </c>
      <c r="R4453" t="str">
        <f>VLOOKUP(Q4453,Códigos!$E$2:$F$52,2,0)</f>
        <v>SOACHA</v>
      </c>
      <c r="S4453" t="s">
        <v>19</v>
      </c>
      <c r="T4453" t="str">
        <f>VLOOKUP(S4453,Códigos!$T$3:$U$14,2,0)</f>
        <v>BIOINDUSTRIA</v>
      </c>
      <c r="U4453" s="6">
        <v>1907.12</v>
      </c>
      <c r="V4453" s="6">
        <v>47.191576827887076</v>
      </c>
    </row>
    <row r="4454" spans="1:22" x14ac:dyDescent="0.25">
      <c r="A4454" t="s">
        <v>7896</v>
      </c>
      <c r="B4454" t="str">
        <f>VLOOKUP(A4454,Códigos!$H$3:$I$19,2,0)</f>
        <v>ALEXANDRA CASTILLO</v>
      </c>
      <c r="C4454" t="s">
        <v>8048</v>
      </c>
      <c r="D4454" s="2">
        <v>42167</v>
      </c>
      <c r="E4454" s="2" t="s">
        <v>9285</v>
      </c>
      <c r="F4454">
        <v>30</v>
      </c>
      <c r="G4454" t="s">
        <v>332</v>
      </c>
      <c r="H4454" t="str">
        <f>VLOOKUP(G4454,Códigos!$K$2:$L$250,2,0)</f>
        <v>SYLOID C-907</v>
      </c>
      <c r="I4454" s="1">
        <v>45</v>
      </c>
      <c r="J4454" s="6">
        <v>1061598.1499999999</v>
      </c>
      <c r="K4454" t="s">
        <v>325</v>
      </c>
      <c r="L4454" t="str">
        <f>VLOOKUP(K4454,Códigos!$N$2:$O$376,2,0)</f>
        <v>PINTURAS TITO PABON Y CIA S EN C</v>
      </c>
      <c r="M4454" t="s">
        <v>21</v>
      </c>
      <c r="N4454" t="str">
        <f>VLOOKUP(M4454,Códigos!$Q$2:$R$26,2,0)</f>
        <v>GENENCOR CUERO</v>
      </c>
      <c r="O4454" t="s">
        <v>27</v>
      </c>
      <c r="P4454" t="str">
        <f>VLOOKUP(O4454,Códigos!$B$2:$C$19,2,0)</f>
        <v>BOGOTÁ, D.C.</v>
      </c>
      <c r="Q4454" t="s">
        <v>28</v>
      </c>
      <c r="R4454" t="str">
        <f>VLOOKUP(Q4454,Códigos!$E$2:$F$52,2,0)</f>
        <v>BOGOTÁ, D.C.</v>
      </c>
      <c r="S4454" t="s">
        <v>21</v>
      </c>
      <c r="T4454" t="str">
        <f>VLOOKUP(S4454,Códigos!$T$3:$U$14,2,0)</f>
        <v>ESPECIALIDADES QUIMICAS</v>
      </c>
      <c r="U4454" s="6">
        <v>1907.12</v>
      </c>
      <c r="V4454" s="6">
        <v>556.64989617853098</v>
      </c>
    </row>
    <row r="4455" spans="1:22" x14ac:dyDescent="0.25">
      <c r="A4455" t="s">
        <v>969</v>
      </c>
      <c r="B4455" t="str">
        <f>VLOOKUP(A4455,Códigos!$H$3:$I$19,2,0)</f>
        <v>MARIA ELENA PELAEZ</v>
      </c>
      <c r="C4455" t="s">
        <v>7035</v>
      </c>
      <c r="D4455" s="2">
        <v>42167</v>
      </c>
      <c r="E4455" s="2" t="s">
        <v>9285</v>
      </c>
      <c r="F4455">
        <v>30</v>
      </c>
      <c r="G4455" t="s">
        <v>1979</v>
      </c>
      <c r="H4455" t="str">
        <f>VLOOKUP(G4455,Códigos!$K$2:$L$250,2,0)</f>
        <v>INDICANT-COLOR</v>
      </c>
      <c r="I4455" s="1">
        <v>25</v>
      </c>
      <c r="J4455" s="6">
        <v>96250</v>
      </c>
      <c r="K4455" t="s">
        <v>5941</v>
      </c>
      <c r="L4455" t="str">
        <f>VLOOKUP(K4455,Códigos!$N$2:$O$376,2,0)</f>
        <v>LINTEX S.A.S.</v>
      </c>
      <c r="M4455" t="s">
        <v>980</v>
      </c>
      <c r="N4455" t="str">
        <f>VLOOKUP(M4455,Códigos!$Q$2:$R$26,2,0)</f>
        <v>ANDICOL</v>
      </c>
      <c r="O4455" t="s">
        <v>39</v>
      </c>
      <c r="P4455" t="str">
        <f>VLOOKUP(O4455,Códigos!$B$2:$C$19,2,0)</f>
        <v>ANTIOQUIA</v>
      </c>
      <c r="Q4455" t="s">
        <v>2729</v>
      </c>
      <c r="R4455" t="str">
        <f>VLOOKUP(Q4455,Códigos!$E$2:$F$52,2,0)</f>
        <v>MEDELLÍN</v>
      </c>
      <c r="S4455" t="s">
        <v>19</v>
      </c>
      <c r="T4455" t="str">
        <f>VLOOKUP(S4455,Códigos!$T$3:$U$14,2,0)</f>
        <v>BIOINDUSTRIA</v>
      </c>
      <c r="U4455" s="6">
        <v>1907.12</v>
      </c>
      <c r="V4455" s="6">
        <v>50.468769663157012</v>
      </c>
    </row>
    <row r="4456" spans="1:22" x14ac:dyDescent="0.25">
      <c r="A4456" t="s">
        <v>969</v>
      </c>
      <c r="B4456" t="str">
        <f>VLOOKUP(A4456,Códigos!$H$3:$I$19,2,0)</f>
        <v>MARIA ELENA PELAEZ</v>
      </c>
      <c r="C4456" t="s">
        <v>7035</v>
      </c>
      <c r="D4456" s="2">
        <v>42167</v>
      </c>
      <c r="E4456" s="2" t="s">
        <v>9285</v>
      </c>
      <c r="F4456">
        <v>30</v>
      </c>
      <c r="G4456" t="s">
        <v>6288</v>
      </c>
      <c r="H4456" t="str">
        <f>VLOOKUP(G4456,Códigos!$K$2:$L$250,2,0)</f>
        <v>INDESIZE COLD 20</v>
      </c>
      <c r="I4456" s="1">
        <v>50</v>
      </c>
      <c r="J4456" s="6">
        <v>165000</v>
      </c>
      <c r="K4456" t="s">
        <v>5941</v>
      </c>
      <c r="L4456" t="str">
        <f>VLOOKUP(K4456,Códigos!$N$2:$O$376,2,0)</f>
        <v>LINTEX S.A.S.</v>
      </c>
      <c r="M4456" t="s">
        <v>21</v>
      </c>
      <c r="N4456" t="str">
        <f>VLOOKUP(M4456,Códigos!$Q$2:$R$26,2,0)</f>
        <v>GENENCOR CUERO</v>
      </c>
      <c r="O4456" t="s">
        <v>39</v>
      </c>
      <c r="P4456" t="str">
        <f>VLOOKUP(O4456,Códigos!$B$2:$C$19,2,0)</f>
        <v>ANTIOQUIA</v>
      </c>
      <c r="Q4456" t="s">
        <v>2729</v>
      </c>
      <c r="R4456" t="str">
        <f>VLOOKUP(Q4456,Códigos!$E$2:$F$52,2,0)</f>
        <v>MEDELLÍN</v>
      </c>
      <c r="S4456" t="s">
        <v>19</v>
      </c>
      <c r="T4456" t="str">
        <f>VLOOKUP(S4456,Códigos!$T$3:$U$14,2,0)</f>
        <v>BIOINDUSTRIA</v>
      </c>
      <c r="U4456" s="6">
        <v>1907.12</v>
      </c>
      <c r="V4456" s="6">
        <v>86.51789085112631</v>
      </c>
    </row>
    <row r="4457" spans="1:22" x14ac:dyDescent="0.25">
      <c r="A4457" t="s">
        <v>980</v>
      </c>
      <c r="B4457" t="str">
        <f>VLOOKUP(A4457,Códigos!$H$3:$I$19,2,0)</f>
        <v>JENNY GOMEZ VALENCIA</v>
      </c>
      <c r="C4457" t="s">
        <v>1730</v>
      </c>
      <c r="D4457" s="2">
        <v>42167</v>
      </c>
      <c r="E4457" s="2" t="s">
        <v>9285</v>
      </c>
      <c r="F4457">
        <v>60</v>
      </c>
      <c r="G4457" t="s">
        <v>1259</v>
      </c>
      <c r="H4457" t="str">
        <f>VLOOKUP(G4457,Códigos!$K$2:$L$250,2,0)</f>
        <v>INDIXELL NEUTRAFLEX</v>
      </c>
      <c r="I4457" s="1">
        <v>7</v>
      </c>
      <c r="J4457" s="6">
        <v>808500</v>
      </c>
      <c r="K4457" t="s">
        <v>1145</v>
      </c>
      <c r="L4457" t="str">
        <f>VLOOKUP(K4457,Códigos!$N$2:$O$376,2,0)</f>
        <v>PACK PLATINO S.A.S.</v>
      </c>
      <c r="M4457" t="s">
        <v>21</v>
      </c>
      <c r="N4457" t="str">
        <f>VLOOKUP(M4457,Códigos!$Q$2:$R$26,2,0)</f>
        <v>GENENCOR CUERO</v>
      </c>
      <c r="O4457" t="s">
        <v>594</v>
      </c>
      <c r="P4457" t="str">
        <f>VLOOKUP(O4457,Códigos!$B$2:$C$19,2,0)</f>
        <v>VALLE DEL CAUCA</v>
      </c>
      <c r="Q4457" t="s">
        <v>595</v>
      </c>
      <c r="R4457" t="str">
        <f>VLOOKUP(Q4457,Códigos!$E$2:$F$52,2,0)</f>
        <v>CALI</v>
      </c>
      <c r="S4457" t="s">
        <v>19</v>
      </c>
      <c r="T4457" t="str">
        <f>VLOOKUP(S4457,Códigos!$T$3:$U$14,2,0)</f>
        <v>BIOINDUSTRIA</v>
      </c>
      <c r="U4457" s="6">
        <v>1907.12</v>
      </c>
      <c r="V4457" s="6">
        <v>423.93766517051893</v>
      </c>
    </row>
    <row r="4458" spans="1:22" x14ac:dyDescent="0.25">
      <c r="A4458" t="s">
        <v>4188</v>
      </c>
      <c r="B4458" t="str">
        <f>VLOOKUP(A4458,Códigos!$H$3:$I$19,2,0)</f>
        <v>ELIANA LONDOÑO - TEXTIL</v>
      </c>
      <c r="C4458" t="s">
        <v>5577</v>
      </c>
      <c r="D4458" s="2">
        <v>42167</v>
      </c>
      <c r="E4458" s="2" t="s">
        <v>9285</v>
      </c>
      <c r="F4458">
        <v>90</v>
      </c>
      <c r="G4458" t="s">
        <v>229</v>
      </c>
      <c r="H4458" t="str">
        <f>VLOOKUP(G4458,Códigos!$K$2:$L$250,2,0)</f>
        <v>INDISEC FE30 CONC</v>
      </c>
      <c r="I4458" s="1">
        <v>100</v>
      </c>
      <c r="J4458" s="6">
        <v>540000</v>
      </c>
      <c r="K4458" t="s">
        <v>4223</v>
      </c>
      <c r="L4458" t="str">
        <f>VLOOKUP(K4458,Códigos!$N$2:$O$376,2,0)</f>
        <v>HERNANDEZ RIVEROS MILCIADES</v>
      </c>
      <c r="M4458" t="s">
        <v>231</v>
      </c>
      <c r="N4458" t="str">
        <f>VLOOKUP(M4458,Códigos!$Q$2:$R$26,2,0)</f>
        <v>QUIMICA PRODES</v>
      </c>
      <c r="O4458" t="s">
        <v>27</v>
      </c>
      <c r="P4458" t="str">
        <f>VLOOKUP(O4458,Códigos!$B$2:$C$19,2,0)</f>
        <v>BOGOTÁ, D.C.</v>
      </c>
      <c r="Q4458" t="s">
        <v>28</v>
      </c>
      <c r="R4458" t="str">
        <f>VLOOKUP(Q4458,Códigos!$E$2:$F$52,2,0)</f>
        <v>BOGOTÁ, D.C.</v>
      </c>
      <c r="S4458" t="s">
        <v>19</v>
      </c>
      <c r="T4458" t="str">
        <f>VLOOKUP(S4458,Códigos!$T$3:$U$14,2,0)</f>
        <v>BIOINDUSTRIA</v>
      </c>
      <c r="U4458" s="6">
        <v>1907.12</v>
      </c>
      <c r="V4458" s="6">
        <v>283.14946096732245</v>
      </c>
    </row>
    <row r="4459" spans="1:22" x14ac:dyDescent="0.25">
      <c r="A4459" t="s">
        <v>969</v>
      </c>
      <c r="B4459" t="str">
        <f>VLOOKUP(A4459,Códigos!$H$3:$I$19,2,0)</f>
        <v>MARIA ELENA PELAEZ</v>
      </c>
      <c r="C4459" t="s">
        <v>6095</v>
      </c>
      <c r="D4459" s="2">
        <v>42167</v>
      </c>
      <c r="E4459" s="2" t="s">
        <v>9285</v>
      </c>
      <c r="F4459">
        <v>60</v>
      </c>
      <c r="G4459" t="s">
        <v>1080</v>
      </c>
      <c r="H4459" t="str">
        <f>VLOOKUP(G4459,Códigos!$K$2:$L$250,2,0)</f>
        <v>DEKOL SN</v>
      </c>
      <c r="I4459" s="1">
        <v>60</v>
      </c>
      <c r="J4459" s="6">
        <v>360000</v>
      </c>
      <c r="K4459" t="s">
        <v>5815</v>
      </c>
      <c r="L4459" t="str">
        <f>VLOOKUP(K4459,Códigos!$N$2:$O$376,2,0)</f>
        <v>LAVADO TECNICO S.A.S</v>
      </c>
      <c r="M4459" t="s">
        <v>19</v>
      </c>
      <c r="N4459" t="str">
        <f>VLOOKUP(M4459,Códigos!$Q$2:$R$26,2,0)</f>
        <v>BASF QUIMICA</v>
      </c>
      <c r="O4459" t="s">
        <v>39</v>
      </c>
      <c r="P4459" t="str">
        <f>VLOOKUP(O4459,Códigos!$B$2:$C$19,2,0)</f>
        <v>ANTIOQUIA</v>
      </c>
      <c r="Q4459" t="s">
        <v>2729</v>
      </c>
      <c r="R4459" t="str">
        <f>VLOOKUP(Q4459,Códigos!$E$2:$F$52,2,0)</f>
        <v>MEDELLÍN</v>
      </c>
      <c r="S4459" t="s">
        <v>19</v>
      </c>
      <c r="T4459" t="str">
        <f>VLOOKUP(S4459,Códigos!$T$3:$U$14,2,0)</f>
        <v>BIOINDUSTRIA</v>
      </c>
      <c r="U4459" s="6">
        <v>1907.12</v>
      </c>
      <c r="V4459" s="6">
        <v>188.7663073115483</v>
      </c>
    </row>
    <row r="4460" spans="1:22" x14ac:dyDescent="0.25">
      <c r="A4460" t="s">
        <v>2952</v>
      </c>
      <c r="B4460" t="str">
        <f>VLOOKUP(A4460,Códigos!$H$3:$I$19,2,0)</f>
        <v>SUSANA ESTRADA E.</v>
      </c>
      <c r="C4460" t="s">
        <v>4082</v>
      </c>
      <c r="D4460" s="2">
        <v>42167</v>
      </c>
      <c r="E4460" s="2" t="s">
        <v>9285</v>
      </c>
      <c r="F4460">
        <v>60</v>
      </c>
      <c r="G4460" t="s">
        <v>533</v>
      </c>
      <c r="H4460" t="str">
        <f>VLOOKUP(G4460,Códigos!$K$2:$L$250,2,0)</f>
        <v>TIZOR IAM</v>
      </c>
      <c r="I4460" s="1">
        <v>600</v>
      </c>
      <c r="J4460" s="6">
        <v>8639256</v>
      </c>
      <c r="K4460" t="s">
        <v>2971</v>
      </c>
      <c r="L4460" t="str">
        <f>VLOOKUP(K4460,Códigos!$N$2:$O$376,2,0)</f>
        <v>COLORQUIMICA S.A.</v>
      </c>
      <c r="M4460" t="s">
        <v>529</v>
      </c>
      <c r="N4460" t="str">
        <f>VLOOKUP(M4460,Códigos!$Q$2:$R$26,2,0)</f>
        <v>DORF KETAL</v>
      </c>
      <c r="O4460" t="s">
        <v>39</v>
      </c>
      <c r="P4460" t="str">
        <f>VLOOKUP(O4460,Códigos!$B$2:$C$19,2,0)</f>
        <v>ANTIOQUIA</v>
      </c>
      <c r="Q4460" t="s">
        <v>2949</v>
      </c>
      <c r="R4460" t="str">
        <f>VLOOKUP(Q4460,Códigos!$E$2:$F$52,2,0)</f>
        <v>LA ESTRELLA</v>
      </c>
      <c r="S4460" t="s">
        <v>21</v>
      </c>
      <c r="T4460" t="str">
        <f>VLOOKUP(S4460,Códigos!$T$3:$U$14,2,0)</f>
        <v>ESPECIALIDADES QUIMICAS</v>
      </c>
      <c r="U4460" s="6">
        <v>1907.12</v>
      </c>
      <c r="V4460" s="6">
        <v>4530.0012584420492</v>
      </c>
    </row>
    <row r="4461" spans="1:22" x14ac:dyDescent="0.25">
      <c r="A4461" t="s">
        <v>2952</v>
      </c>
      <c r="B4461" t="str">
        <f>VLOOKUP(A4461,Códigos!$H$3:$I$19,2,0)</f>
        <v>SUSANA ESTRADA E.</v>
      </c>
      <c r="C4461" t="s">
        <v>3736</v>
      </c>
      <c r="D4461" s="2">
        <v>42168</v>
      </c>
      <c r="E4461" s="2" t="s">
        <v>9285</v>
      </c>
      <c r="F4461">
        <v>30</v>
      </c>
      <c r="G4461" t="s">
        <v>1293</v>
      </c>
      <c r="H4461" t="str">
        <f>VLOOKUP(G4461,Códigos!$K$2:$L$250,2,0)</f>
        <v>SYLOID ED-44</v>
      </c>
      <c r="I4461" s="1">
        <v>100</v>
      </c>
      <c r="J4461" s="6">
        <v>1821629</v>
      </c>
      <c r="K4461" t="s">
        <v>2960</v>
      </c>
      <c r="L4461" t="str">
        <f>VLOOKUP(K4461,Códigos!$N$2:$O$376,2,0)</f>
        <v>PINTUREDS S.A.S.</v>
      </c>
      <c r="M4461" t="s">
        <v>21</v>
      </c>
      <c r="N4461" t="str">
        <f>VLOOKUP(M4461,Códigos!$Q$2:$R$26,2,0)</f>
        <v>GENENCOR CUERO</v>
      </c>
      <c r="O4461" t="s">
        <v>39</v>
      </c>
      <c r="P4461" t="str">
        <f>VLOOKUP(O4461,Códigos!$B$2:$C$19,2,0)</f>
        <v>ANTIOQUIA</v>
      </c>
      <c r="Q4461" t="s">
        <v>2962</v>
      </c>
      <c r="R4461" t="str">
        <f>VLOOKUP(Q4461,Códigos!$E$2:$F$52,2,0)</f>
        <v>BELLO</v>
      </c>
      <c r="S4461" t="s">
        <v>21</v>
      </c>
      <c r="T4461" t="str">
        <f>VLOOKUP(S4461,Códigos!$T$3:$U$14,2,0)</f>
        <v>ESPECIALIDADES QUIMICAS</v>
      </c>
      <c r="U4461" s="6">
        <v>1897.53</v>
      </c>
      <c r="V4461" s="6">
        <v>960.00010540017809</v>
      </c>
    </row>
    <row r="4462" spans="1:22" x14ac:dyDescent="0.25">
      <c r="A4462" t="s">
        <v>969</v>
      </c>
      <c r="B4462" t="str">
        <f>VLOOKUP(A4462,Códigos!$H$3:$I$19,2,0)</f>
        <v>MARIA ELENA PELAEZ</v>
      </c>
      <c r="C4462" t="s">
        <v>7034</v>
      </c>
      <c r="D4462" s="2">
        <v>42168</v>
      </c>
      <c r="E4462" s="2" t="s">
        <v>9285</v>
      </c>
      <c r="F4462">
        <v>60</v>
      </c>
      <c r="G4462" t="s">
        <v>1439</v>
      </c>
      <c r="H4462" t="str">
        <f>VLOOKUP(G4462,Códigos!$K$2:$L$250,2,0)</f>
        <v>INDIXELL 2XL</v>
      </c>
      <c r="I4462" s="1">
        <v>25</v>
      </c>
      <c r="J4462" s="6">
        <v>550000</v>
      </c>
      <c r="K4462" t="s">
        <v>6230</v>
      </c>
      <c r="L4462" t="str">
        <f>VLOOKUP(K4462,Códigos!$N$2:$O$376,2,0)</f>
        <v>GOMEZ LEON Y CIA LTDA</v>
      </c>
      <c r="M4462" t="s">
        <v>21</v>
      </c>
      <c r="N4462" t="str">
        <f>VLOOKUP(M4462,Códigos!$Q$2:$R$26,2,0)</f>
        <v>GENENCOR CUERO</v>
      </c>
      <c r="O4462" t="s">
        <v>361</v>
      </c>
      <c r="P4462" t="str">
        <f>VLOOKUP(O4462,Códigos!$B$2:$C$19,2,0)</f>
        <v>TOLIMA</v>
      </c>
      <c r="Q4462" t="s">
        <v>362</v>
      </c>
      <c r="R4462" t="str">
        <f>VLOOKUP(Q4462,Códigos!$E$2:$F$52,2,0)</f>
        <v>IBAGUÉ</v>
      </c>
      <c r="S4462" t="s">
        <v>19</v>
      </c>
      <c r="T4462" t="str">
        <f>VLOOKUP(S4462,Códigos!$T$3:$U$14,2,0)</f>
        <v>BIOINDUSTRIA</v>
      </c>
      <c r="U4462" s="6">
        <v>1897.53</v>
      </c>
      <c r="V4462" s="6">
        <v>289.85048984732782</v>
      </c>
    </row>
    <row r="4463" spans="1:22" x14ac:dyDescent="0.25">
      <c r="A4463" t="s">
        <v>4188</v>
      </c>
      <c r="B4463" t="str">
        <f>VLOOKUP(A4463,Códigos!$H$3:$I$19,2,0)</f>
        <v>ELIANA LONDOÑO - TEXTIL</v>
      </c>
      <c r="C4463" t="s">
        <v>5488</v>
      </c>
      <c r="D4463" s="2">
        <v>42168</v>
      </c>
      <c r="E4463" s="2" t="s">
        <v>9285</v>
      </c>
      <c r="F4463">
        <v>30</v>
      </c>
      <c r="G4463" t="s">
        <v>1985</v>
      </c>
      <c r="H4463" t="str">
        <f>VLOOKUP(G4463,Códigos!$K$2:$L$250,2,0)</f>
        <v>MERQUIFIX</v>
      </c>
      <c r="I4463" s="1">
        <v>60</v>
      </c>
      <c r="J4463" s="6">
        <v>180000</v>
      </c>
      <c r="K4463" t="s">
        <v>4329</v>
      </c>
      <c r="L4463" t="str">
        <f>VLOOKUP(K4463,Códigos!$N$2:$O$376,2,0)</f>
        <v>TINTORERIA TIVOLI S.A.S.</v>
      </c>
      <c r="M4463" t="s">
        <v>980</v>
      </c>
      <c r="N4463" t="str">
        <f>VLOOKUP(M4463,Códigos!$Q$2:$R$26,2,0)</f>
        <v>ANDICOL</v>
      </c>
      <c r="O4463" t="s">
        <v>27</v>
      </c>
      <c r="P4463" t="str">
        <f>VLOOKUP(O4463,Códigos!$B$2:$C$19,2,0)</f>
        <v>BOGOTÁ, D.C.</v>
      </c>
      <c r="Q4463" t="s">
        <v>28</v>
      </c>
      <c r="R4463" t="str">
        <f>VLOOKUP(Q4463,Códigos!$E$2:$F$52,2,0)</f>
        <v>BOGOTÁ, D.C.</v>
      </c>
      <c r="S4463" t="s">
        <v>19</v>
      </c>
      <c r="T4463" t="str">
        <f>VLOOKUP(S4463,Códigos!$T$3:$U$14,2,0)</f>
        <v>BIOINDUSTRIA</v>
      </c>
      <c r="U4463" s="6">
        <v>1897.53</v>
      </c>
      <c r="V4463" s="6">
        <v>94.860160313670931</v>
      </c>
    </row>
    <row r="4464" spans="1:22" x14ac:dyDescent="0.25">
      <c r="A4464" t="s">
        <v>969</v>
      </c>
      <c r="B4464" t="str">
        <f>VLOOKUP(A4464,Códigos!$H$3:$I$19,2,0)</f>
        <v>MARIA ELENA PELAEZ</v>
      </c>
      <c r="C4464" t="s">
        <v>7033</v>
      </c>
      <c r="D4464" s="2">
        <v>42168</v>
      </c>
      <c r="E4464" s="2" t="s">
        <v>9285</v>
      </c>
      <c r="F4464">
        <v>60</v>
      </c>
      <c r="G4464" t="s">
        <v>1985</v>
      </c>
      <c r="H4464" t="str">
        <f>VLOOKUP(G4464,Códigos!$K$2:$L$250,2,0)</f>
        <v>MERQUIFIX</v>
      </c>
      <c r="I4464" s="1">
        <v>60</v>
      </c>
      <c r="J4464" s="6">
        <v>150000</v>
      </c>
      <c r="K4464" t="s">
        <v>5877</v>
      </c>
      <c r="L4464" t="str">
        <f>VLOOKUP(K4464,Códigos!$N$2:$O$376,2,0)</f>
        <v>PACK S.A.</v>
      </c>
      <c r="M4464" t="s">
        <v>980</v>
      </c>
      <c r="N4464" t="str">
        <f>VLOOKUP(M4464,Códigos!$Q$2:$R$26,2,0)</f>
        <v>ANDICOL</v>
      </c>
      <c r="O4464" t="s">
        <v>39</v>
      </c>
      <c r="P4464" t="str">
        <f>VLOOKUP(O4464,Códigos!$B$2:$C$19,2,0)</f>
        <v>ANTIOQUIA</v>
      </c>
      <c r="Q4464" t="s">
        <v>3257</v>
      </c>
      <c r="R4464" t="str">
        <f>VLOOKUP(Q4464,Códigos!$E$2:$F$52,2,0)</f>
        <v>SABANETA</v>
      </c>
      <c r="S4464" t="s">
        <v>19</v>
      </c>
      <c r="T4464" t="str">
        <f>VLOOKUP(S4464,Códigos!$T$3:$U$14,2,0)</f>
        <v>BIOINDUSTRIA</v>
      </c>
      <c r="U4464" s="6">
        <v>1897.53</v>
      </c>
      <c r="V4464" s="6">
        <v>79.050133594725779</v>
      </c>
    </row>
    <row r="4465" spans="1:22" x14ac:dyDescent="0.25">
      <c r="A4465" t="s">
        <v>969</v>
      </c>
      <c r="B4465" t="str">
        <f>VLOOKUP(A4465,Códigos!$H$3:$I$19,2,0)</f>
        <v>MARIA ELENA PELAEZ</v>
      </c>
      <c r="C4465" t="s">
        <v>7535</v>
      </c>
      <c r="D4465" s="2">
        <v>42168</v>
      </c>
      <c r="E4465" s="2" t="s">
        <v>9285</v>
      </c>
      <c r="F4465">
        <v>60</v>
      </c>
      <c r="G4465" t="s">
        <v>7460</v>
      </c>
      <c r="H4465" t="str">
        <f>VLOOKUP(G4465,Códigos!$K$2:$L$250,2,0)</f>
        <v>LIGANTE INDIPRINT ET</v>
      </c>
      <c r="I4465" s="1">
        <v>60</v>
      </c>
      <c r="J4465" s="6">
        <v>315000</v>
      </c>
      <c r="K4465" t="s">
        <v>5809</v>
      </c>
      <c r="L4465" t="str">
        <f>VLOOKUP(K4465,Códigos!$N$2:$O$376,2,0)</f>
        <v>EXPOFARO S.A.S.</v>
      </c>
      <c r="M4465" t="s">
        <v>231</v>
      </c>
      <c r="N4465" t="str">
        <f>VLOOKUP(M4465,Códigos!$Q$2:$R$26,2,0)</f>
        <v>QUIMICA PRODES</v>
      </c>
      <c r="O4465" t="s">
        <v>39</v>
      </c>
      <c r="P4465" t="str">
        <f>VLOOKUP(O4465,Códigos!$B$2:$C$19,2,0)</f>
        <v>ANTIOQUIA</v>
      </c>
      <c r="Q4465" t="s">
        <v>2729</v>
      </c>
      <c r="R4465" t="str">
        <f>VLOOKUP(Q4465,Códigos!$E$2:$F$52,2,0)</f>
        <v>MEDELLÍN</v>
      </c>
      <c r="S4465" t="s">
        <v>19</v>
      </c>
      <c r="T4465" t="str">
        <f>VLOOKUP(S4465,Códigos!$T$3:$U$14,2,0)</f>
        <v>BIOINDUSTRIA</v>
      </c>
      <c r="U4465" s="6">
        <v>1897.53</v>
      </c>
      <c r="V4465" s="6">
        <v>166.00528054892413</v>
      </c>
    </row>
    <row r="4466" spans="1:22" x14ac:dyDescent="0.25">
      <c r="A4466" t="s">
        <v>231</v>
      </c>
      <c r="B4466" t="str">
        <f>VLOOKUP(A4466,Códigos!$H$3:$I$19,2,0)</f>
        <v>NATALY VELA</v>
      </c>
      <c r="C4466" t="s">
        <v>2866</v>
      </c>
      <c r="D4466" s="2">
        <v>42168</v>
      </c>
      <c r="E4466" s="2" t="s">
        <v>9285</v>
      </c>
      <c r="F4466">
        <v>0</v>
      </c>
      <c r="G4466" t="s">
        <v>1018</v>
      </c>
      <c r="H4466" t="str">
        <f>VLOOKUP(G4466,Códigos!$K$2:$L$250,2,0)</f>
        <v>SAFALE US-05 * 500GRM</v>
      </c>
      <c r="I4466" s="1">
        <v>1</v>
      </c>
      <c r="J4466" s="6">
        <v>227703.6</v>
      </c>
      <c r="K4466" t="s">
        <v>754</v>
      </c>
      <c r="L4466" t="str">
        <f>VLOOKUP(K4466,Códigos!$N$2:$O$376,2,0)</f>
        <v>CERVECERIA ARTESANAL DE COLOMBIA S.A.S</v>
      </c>
      <c r="M4466" t="s">
        <v>1016</v>
      </c>
      <c r="N4466" t="str">
        <f>VLOOKUP(M4466,Códigos!$Q$2:$R$26,2,0)</f>
        <v>FERMENTIS- SAFMEX</v>
      </c>
      <c r="O4466" t="s">
        <v>27</v>
      </c>
      <c r="P4466" t="str">
        <f>VLOOKUP(O4466,Códigos!$B$2:$C$19,2,0)</f>
        <v>BOGOTÁ, D.C.</v>
      </c>
      <c r="Q4466" t="s">
        <v>28</v>
      </c>
      <c r="R4466" t="str">
        <f>VLOOKUP(Q4466,Códigos!$E$2:$F$52,2,0)</f>
        <v>BOGOTÁ, D.C.</v>
      </c>
      <c r="S4466" t="s">
        <v>19</v>
      </c>
      <c r="T4466" t="str">
        <f>VLOOKUP(S4466,Códigos!$T$3:$U$14,2,0)</f>
        <v>BIOINDUSTRIA</v>
      </c>
      <c r="U4466" s="6">
        <v>1897.53</v>
      </c>
      <c r="V4466" s="6">
        <v>120</v>
      </c>
    </row>
    <row r="4467" spans="1:22" x14ac:dyDescent="0.25">
      <c r="A4467" t="s">
        <v>7896</v>
      </c>
      <c r="B4467" t="str">
        <f>VLOOKUP(A4467,Códigos!$H$3:$I$19,2,0)</f>
        <v>ALEXANDRA CASTILLO</v>
      </c>
      <c r="C4467" t="s">
        <v>8045</v>
      </c>
      <c r="D4467" s="2">
        <v>42168</v>
      </c>
      <c r="E4467" s="2" t="s">
        <v>9285</v>
      </c>
      <c r="F4467">
        <v>30</v>
      </c>
      <c r="G4467" t="s">
        <v>8046</v>
      </c>
      <c r="H4467" t="str">
        <f>VLOOKUP(G4467,Códigos!$K$2:$L$250,2,0)</f>
        <v>PTP-270</v>
      </c>
      <c r="I4467" s="1">
        <v>45</v>
      </c>
      <c r="J4467" s="6">
        <v>1056260.25</v>
      </c>
      <c r="K4467" t="s">
        <v>325</v>
      </c>
      <c r="L4467" t="str">
        <f>VLOOKUP(K4467,Códigos!$N$2:$O$376,2,0)</f>
        <v>PINTURAS TITO PABON Y CIA S EN C</v>
      </c>
      <c r="M4467" t="s">
        <v>21</v>
      </c>
      <c r="N4467" t="str">
        <f>VLOOKUP(M4467,Códigos!$Q$2:$R$26,2,0)</f>
        <v>GENENCOR CUERO</v>
      </c>
      <c r="O4467" t="s">
        <v>27</v>
      </c>
      <c r="P4467" t="str">
        <f>VLOOKUP(O4467,Códigos!$B$2:$C$19,2,0)</f>
        <v>BOGOTÁ, D.C.</v>
      </c>
      <c r="Q4467" t="s">
        <v>28</v>
      </c>
      <c r="R4467" t="str">
        <f>VLOOKUP(Q4467,Códigos!$E$2:$F$52,2,0)</f>
        <v>BOGOTÁ, D.C.</v>
      </c>
      <c r="S4467" t="s">
        <v>21</v>
      </c>
      <c r="T4467" t="str">
        <f>VLOOKUP(S4467,Códigos!$T$3:$U$14,2,0)</f>
        <v>ESPECIALIDADES QUIMICAS</v>
      </c>
      <c r="U4467" s="6">
        <v>1897.53</v>
      </c>
      <c r="V4467" s="6">
        <v>556.65009248865636</v>
      </c>
    </row>
    <row r="4468" spans="1:22" x14ac:dyDescent="0.25">
      <c r="A4468" t="s">
        <v>7896</v>
      </c>
      <c r="B4468" t="str">
        <f>VLOOKUP(A4468,Códigos!$H$3:$I$19,2,0)</f>
        <v>ALEXANDRA CASTILLO</v>
      </c>
      <c r="C4468" t="s">
        <v>8042</v>
      </c>
      <c r="D4468" s="2">
        <v>42168</v>
      </c>
      <c r="E4468" s="2" t="s">
        <v>9285</v>
      </c>
      <c r="F4468">
        <v>0</v>
      </c>
      <c r="G4468" t="s">
        <v>332</v>
      </c>
      <c r="H4468" t="str">
        <f>VLOOKUP(G4468,Códigos!$K$2:$L$250,2,0)</f>
        <v>SYLOID C-907</v>
      </c>
      <c r="I4468" s="1">
        <v>-45</v>
      </c>
      <c r="J4468" s="6">
        <v>-1061598.1499999999</v>
      </c>
      <c r="K4468" t="s">
        <v>325</v>
      </c>
      <c r="L4468" t="str">
        <f>VLOOKUP(K4468,Códigos!$N$2:$O$376,2,0)</f>
        <v>PINTURAS TITO PABON Y CIA S EN C</v>
      </c>
      <c r="M4468" t="s">
        <v>21</v>
      </c>
      <c r="N4468" t="str">
        <f>VLOOKUP(M4468,Códigos!$Q$2:$R$26,2,0)</f>
        <v>GENENCOR CUERO</v>
      </c>
      <c r="O4468" t="s">
        <v>27</v>
      </c>
      <c r="P4468" t="str">
        <f>VLOOKUP(O4468,Códigos!$B$2:$C$19,2,0)</f>
        <v>BOGOTÁ, D.C.</v>
      </c>
      <c r="Q4468" t="s">
        <v>28</v>
      </c>
      <c r="R4468" t="str">
        <f>VLOOKUP(Q4468,Códigos!$E$2:$F$52,2,0)</f>
        <v>BOGOTÁ, D.C.</v>
      </c>
      <c r="S4468" t="s">
        <v>21</v>
      </c>
      <c r="T4468" t="str">
        <f>VLOOKUP(S4468,Códigos!$T$3:$U$14,2,0)</f>
        <v>ESPECIALIDADES QUIMICAS</v>
      </c>
      <c r="U4468" s="6">
        <v>1897.53</v>
      </c>
      <c r="V4468" s="6">
        <v>-559.46317054275812</v>
      </c>
    </row>
    <row r="4469" spans="1:22" x14ac:dyDescent="0.25">
      <c r="A4469" t="s">
        <v>2952</v>
      </c>
      <c r="B4469" t="str">
        <f>VLOOKUP(A4469,Códigos!$H$3:$I$19,2,0)</f>
        <v>SUSANA ESTRADA E.</v>
      </c>
      <c r="C4469" t="s">
        <v>4153</v>
      </c>
      <c r="D4469" s="2">
        <v>42168</v>
      </c>
      <c r="E4469" s="2" t="s">
        <v>9285</v>
      </c>
      <c r="F4469">
        <v>60</v>
      </c>
      <c r="G4469" t="s">
        <v>4140</v>
      </c>
      <c r="H4469" t="str">
        <f>VLOOKUP(G4469,Códigos!$K$2:$L$250,2,0)</f>
        <v>805 RESIN</v>
      </c>
      <c r="I4469" s="1">
        <v>820</v>
      </c>
      <c r="J4469" s="6">
        <v>25798061</v>
      </c>
      <c r="K4469" t="s">
        <v>3049</v>
      </c>
      <c r="L4469" t="str">
        <f>VLOOKUP(K4469,Códigos!$N$2:$O$376,2,0)</f>
        <v>INVESA S.A.</v>
      </c>
      <c r="M4469" t="s">
        <v>577</v>
      </c>
      <c r="N4469" t="str">
        <f>VLOOKUP(M4469,Códigos!$Q$2:$R$26,2,0)</f>
        <v>XIAMETER</v>
      </c>
      <c r="O4469" t="s">
        <v>39</v>
      </c>
      <c r="P4469" t="str">
        <f>VLOOKUP(O4469,Códigos!$B$2:$C$19,2,0)</f>
        <v>ANTIOQUIA</v>
      </c>
      <c r="Q4469" t="s">
        <v>3051</v>
      </c>
      <c r="R4469" t="str">
        <f>VLOOKUP(Q4469,Códigos!$E$2:$F$52,2,0)</f>
        <v>ENVIGADO</v>
      </c>
      <c r="S4469" t="s">
        <v>21</v>
      </c>
      <c r="T4469" t="str">
        <f>VLOOKUP(S4469,Códigos!$T$3:$U$14,2,0)</f>
        <v>ESPECIALIDADES QUIMICAS</v>
      </c>
      <c r="U4469" s="6">
        <v>1897.53</v>
      </c>
      <c r="V4469" s="6">
        <v>13595.601123565899</v>
      </c>
    </row>
    <row r="4470" spans="1:22" x14ac:dyDescent="0.25">
      <c r="A4470" t="s">
        <v>7896</v>
      </c>
      <c r="B4470" t="str">
        <f>VLOOKUP(A4470,Códigos!$H$3:$I$19,2,0)</f>
        <v>ALEXANDRA CASTILLO</v>
      </c>
      <c r="C4470" t="s">
        <v>8157</v>
      </c>
      <c r="D4470" s="2">
        <v>42168</v>
      </c>
      <c r="E4470" s="2" t="s">
        <v>9285</v>
      </c>
      <c r="F4470">
        <v>60</v>
      </c>
      <c r="G4470" t="s">
        <v>525</v>
      </c>
      <c r="H4470" t="str">
        <f>VLOOKUP(G4470,Códigos!$K$2:$L$250,2,0)</f>
        <v>TIZOR ZEC</v>
      </c>
      <c r="I4470" s="1">
        <v>200</v>
      </c>
      <c r="J4470" s="6">
        <v>9920286</v>
      </c>
      <c r="K4470" t="s">
        <v>526</v>
      </c>
      <c r="L4470" t="str">
        <f>VLOOKUP(K4470,Códigos!$N$2:$O$376,2,0)</f>
        <v>PLASTILENE S.A.</v>
      </c>
      <c r="M4470" t="s">
        <v>529</v>
      </c>
      <c r="N4470" t="str">
        <f>VLOOKUP(M4470,Códigos!$Q$2:$R$26,2,0)</f>
        <v>DORF KETAL</v>
      </c>
      <c r="O4470" t="s">
        <v>119</v>
      </c>
      <c r="P4470" t="str">
        <f>VLOOKUP(O4470,Códigos!$B$2:$C$19,2,0)</f>
        <v>CUNDINAMARCA</v>
      </c>
      <c r="Q4470" t="s">
        <v>28</v>
      </c>
      <c r="R4470" t="str">
        <f>VLOOKUP(Q4470,Códigos!$E$2:$F$52,2,0)</f>
        <v>BOGOTÁ, D.C.</v>
      </c>
      <c r="S4470" t="s">
        <v>21</v>
      </c>
      <c r="T4470" t="str">
        <f>VLOOKUP(S4470,Códigos!$T$3:$U$14,2,0)</f>
        <v>ESPECIALIDADES QUIMICAS</v>
      </c>
      <c r="U4470" s="6">
        <v>1897.53</v>
      </c>
      <c r="V4470" s="6">
        <v>5227.9995573192518</v>
      </c>
    </row>
    <row r="4471" spans="1:22" x14ac:dyDescent="0.25">
      <c r="A4471" t="s">
        <v>980</v>
      </c>
      <c r="B4471" t="str">
        <f>VLOOKUP(A4471,Códigos!$H$3:$I$19,2,0)</f>
        <v>JENNY GOMEZ VALENCIA</v>
      </c>
      <c r="C4471" t="s">
        <v>1742</v>
      </c>
      <c r="D4471" s="2">
        <v>42169</v>
      </c>
      <c r="E4471" s="2" t="s">
        <v>9285</v>
      </c>
      <c r="F4471">
        <v>60</v>
      </c>
      <c r="G4471" t="s">
        <v>2028</v>
      </c>
      <c r="H4471" t="str">
        <f>VLOOKUP(G4471,Códigos!$K$2:$L$250,2,0)</f>
        <v>INDISIL K EFFECT</v>
      </c>
      <c r="I4471" s="1">
        <v>25</v>
      </c>
      <c r="J4471" s="6">
        <v>183750</v>
      </c>
      <c r="K4471" t="s">
        <v>1145</v>
      </c>
      <c r="L4471" t="str">
        <f>VLOOKUP(K4471,Códigos!$N$2:$O$376,2,0)</f>
        <v>PACK PLATINO S.A.S.</v>
      </c>
      <c r="M4471" t="s">
        <v>231</v>
      </c>
      <c r="N4471" t="str">
        <f>VLOOKUP(M4471,Códigos!$Q$2:$R$26,2,0)</f>
        <v>QUIMICA PRODES</v>
      </c>
      <c r="O4471" t="s">
        <v>594</v>
      </c>
      <c r="P4471" t="str">
        <f>VLOOKUP(O4471,Códigos!$B$2:$C$19,2,0)</f>
        <v>VALLE DEL CAUCA</v>
      </c>
      <c r="Q4471" t="s">
        <v>595</v>
      </c>
      <c r="R4471" t="str">
        <f>VLOOKUP(Q4471,Códigos!$E$2:$F$52,2,0)</f>
        <v>CALI</v>
      </c>
      <c r="S4471" t="s">
        <v>19</v>
      </c>
      <c r="T4471" t="str">
        <f>VLOOKUP(S4471,Códigos!$T$3:$U$14,2,0)</f>
        <v>BIOINDUSTRIA</v>
      </c>
      <c r="U4471" s="6">
        <v>1895.01</v>
      </c>
      <c r="V4471" s="6">
        <v>96.965187518799368</v>
      </c>
    </row>
    <row r="4472" spans="1:22" x14ac:dyDescent="0.25">
      <c r="A4472" t="s">
        <v>4188</v>
      </c>
      <c r="B4472" t="str">
        <f>VLOOKUP(A4472,Códigos!$H$3:$I$19,2,0)</f>
        <v>ELIANA LONDOÑO - TEXTIL</v>
      </c>
      <c r="C4472" t="s">
        <v>5487</v>
      </c>
      <c r="D4472" s="2">
        <v>42169</v>
      </c>
      <c r="E4472" s="2" t="s">
        <v>9285</v>
      </c>
      <c r="F4472">
        <v>0</v>
      </c>
      <c r="G4472" t="s">
        <v>1979</v>
      </c>
      <c r="H4472" t="str">
        <f>VLOOKUP(G4472,Códigos!$K$2:$L$250,2,0)</f>
        <v>INDICANT-COLOR</v>
      </c>
      <c r="I4472" s="1">
        <v>25</v>
      </c>
      <c r="J4472" s="6">
        <v>250000</v>
      </c>
      <c r="K4472" t="s">
        <v>4339</v>
      </c>
      <c r="L4472" t="str">
        <f>VLOOKUP(K4472,Códigos!$N$2:$O$376,2,0)</f>
        <v>BARRAGAN MORENO ANGEL PASTOR</v>
      </c>
      <c r="M4472" t="s">
        <v>980</v>
      </c>
      <c r="N4472" t="str">
        <f>VLOOKUP(M4472,Códigos!$Q$2:$R$26,2,0)</f>
        <v>ANDICOL</v>
      </c>
      <c r="O4472" t="s">
        <v>27</v>
      </c>
      <c r="P4472" t="str">
        <f>VLOOKUP(O4472,Códigos!$B$2:$C$19,2,0)</f>
        <v>BOGOTÁ, D.C.</v>
      </c>
      <c r="Q4472" t="s">
        <v>28</v>
      </c>
      <c r="R4472" t="str">
        <f>VLOOKUP(Q4472,Códigos!$E$2:$F$52,2,0)</f>
        <v>BOGOTÁ, D.C.</v>
      </c>
      <c r="S4472" t="s">
        <v>19</v>
      </c>
      <c r="T4472" t="str">
        <f>VLOOKUP(S4472,Códigos!$T$3:$U$14,2,0)</f>
        <v>BIOINDUSTRIA</v>
      </c>
      <c r="U4472" s="6">
        <v>1895.01</v>
      </c>
      <c r="V4472" s="6">
        <v>131.9254251956454</v>
      </c>
    </row>
    <row r="4473" spans="1:22" x14ac:dyDescent="0.25">
      <c r="A4473" t="s">
        <v>4188</v>
      </c>
      <c r="B4473" t="str">
        <f>VLOOKUP(A4473,Códigos!$H$3:$I$19,2,0)</f>
        <v>ELIANA LONDOÑO - TEXTIL</v>
      </c>
      <c r="C4473" t="s">
        <v>5486</v>
      </c>
      <c r="D4473" s="2">
        <v>42169</v>
      </c>
      <c r="E4473" s="2" t="s">
        <v>9285</v>
      </c>
      <c r="F4473">
        <v>0</v>
      </c>
      <c r="G4473" t="s">
        <v>1985</v>
      </c>
      <c r="H4473" t="str">
        <f>VLOOKUP(G4473,Códigos!$K$2:$L$250,2,0)</f>
        <v>MERQUIFIX</v>
      </c>
      <c r="I4473" s="1">
        <v>70</v>
      </c>
      <c r="J4473" s="6">
        <v>210000</v>
      </c>
      <c r="K4473" t="s">
        <v>5432</v>
      </c>
      <c r="L4473" t="str">
        <f>VLOOKUP(K4473,Códigos!$N$2:$O$376,2,0)</f>
        <v>PARRA ADOLFO Y / O TINTORERIA TPQ</v>
      </c>
      <c r="M4473" t="s">
        <v>980</v>
      </c>
      <c r="N4473" t="str">
        <f>VLOOKUP(M4473,Códigos!$Q$2:$R$26,2,0)</f>
        <v>ANDICOL</v>
      </c>
      <c r="O4473" t="s">
        <v>27</v>
      </c>
      <c r="P4473" t="str">
        <f>VLOOKUP(O4473,Códigos!$B$2:$C$19,2,0)</f>
        <v>BOGOTÁ, D.C.</v>
      </c>
      <c r="Q4473" t="s">
        <v>28</v>
      </c>
      <c r="R4473" t="str">
        <f>VLOOKUP(Q4473,Códigos!$E$2:$F$52,2,0)</f>
        <v>BOGOTÁ, D.C.</v>
      </c>
      <c r="S4473" t="s">
        <v>19</v>
      </c>
      <c r="T4473" t="str">
        <f>VLOOKUP(S4473,Códigos!$T$3:$U$14,2,0)</f>
        <v>BIOINDUSTRIA</v>
      </c>
      <c r="U4473" s="6">
        <v>1895.01</v>
      </c>
      <c r="V4473" s="6">
        <v>110.81735716434214</v>
      </c>
    </row>
    <row r="4474" spans="1:22" x14ac:dyDescent="0.25">
      <c r="A4474" t="s">
        <v>980</v>
      </c>
      <c r="B4474" t="str">
        <f>VLOOKUP(A4474,Códigos!$H$3:$I$19,2,0)</f>
        <v>JENNY GOMEZ VALENCIA</v>
      </c>
      <c r="C4474" t="s">
        <v>1742</v>
      </c>
      <c r="D4474" s="2">
        <v>42169</v>
      </c>
      <c r="E4474" s="2" t="s">
        <v>9285</v>
      </c>
      <c r="F4474">
        <v>60</v>
      </c>
      <c r="G4474" t="s">
        <v>1266</v>
      </c>
      <c r="H4474" t="str">
        <f>VLOOKUP(G4474,Códigos!$K$2:$L$250,2,0)</f>
        <v>INDIXELL PREMIUM ML</v>
      </c>
      <c r="I4474" s="1">
        <v>30</v>
      </c>
      <c r="J4474" s="6">
        <v>226800</v>
      </c>
      <c r="K4474" t="s">
        <v>1145</v>
      </c>
      <c r="L4474" t="str">
        <f>VLOOKUP(K4474,Códigos!$N$2:$O$376,2,0)</f>
        <v>PACK PLATINO S.A.S.</v>
      </c>
      <c r="M4474" t="s">
        <v>21</v>
      </c>
      <c r="N4474" t="str">
        <f>VLOOKUP(M4474,Códigos!$Q$2:$R$26,2,0)</f>
        <v>GENENCOR CUERO</v>
      </c>
      <c r="O4474" t="s">
        <v>594</v>
      </c>
      <c r="P4474" t="str">
        <f>VLOOKUP(O4474,Códigos!$B$2:$C$19,2,0)</f>
        <v>VALLE DEL CAUCA</v>
      </c>
      <c r="Q4474" t="s">
        <v>595</v>
      </c>
      <c r="R4474" t="str">
        <f>VLOOKUP(Q4474,Códigos!$E$2:$F$52,2,0)</f>
        <v>CALI</v>
      </c>
      <c r="S4474" t="s">
        <v>19</v>
      </c>
      <c r="T4474" t="str">
        <f>VLOOKUP(S4474,Códigos!$T$3:$U$14,2,0)</f>
        <v>BIOINDUSTRIA</v>
      </c>
      <c r="U4474" s="6">
        <v>1895.01</v>
      </c>
      <c r="V4474" s="6">
        <v>119.68274573748951</v>
      </c>
    </row>
    <row r="4475" spans="1:22" x14ac:dyDescent="0.25">
      <c r="A4475" t="s">
        <v>969</v>
      </c>
      <c r="B4475" t="str">
        <f>VLOOKUP(A4475,Códigos!$H$3:$I$19,2,0)</f>
        <v>MARIA ELENA PELAEZ</v>
      </c>
      <c r="C4475" t="s">
        <v>7032</v>
      </c>
      <c r="D4475" s="2">
        <v>42169</v>
      </c>
      <c r="E4475" s="2" t="s">
        <v>9285</v>
      </c>
      <c r="F4475">
        <v>60</v>
      </c>
      <c r="G4475" t="s">
        <v>6216</v>
      </c>
      <c r="H4475" t="str">
        <f>VLOOKUP(G4475,Códigos!$K$2:$L$250,2,0)</f>
        <v>INDESIZE 1000</v>
      </c>
      <c r="I4475" s="1">
        <v>60</v>
      </c>
      <c r="J4475" s="6">
        <v>165000</v>
      </c>
      <c r="K4475" t="s">
        <v>6214</v>
      </c>
      <c r="L4475" t="str">
        <f>VLOOKUP(K4475,Códigos!$N$2:$O$376,2,0)</f>
        <v>PROLAVA LAVANDERIA INDUSTRIAL S.A.S</v>
      </c>
      <c r="M4475" t="s">
        <v>21</v>
      </c>
      <c r="N4475" t="str">
        <f>VLOOKUP(M4475,Códigos!$Q$2:$R$26,2,0)</f>
        <v>GENENCOR CUERO</v>
      </c>
      <c r="O4475" t="s">
        <v>39</v>
      </c>
      <c r="P4475" t="str">
        <f>VLOOKUP(O4475,Códigos!$B$2:$C$19,2,0)</f>
        <v>ANTIOQUIA</v>
      </c>
      <c r="Q4475" t="s">
        <v>2729</v>
      </c>
      <c r="R4475" t="str">
        <f>VLOOKUP(Q4475,Códigos!$E$2:$F$52,2,0)</f>
        <v>MEDELLÍN</v>
      </c>
      <c r="S4475" t="s">
        <v>19</v>
      </c>
      <c r="T4475" t="str">
        <f>VLOOKUP(S4475,Códigos!$T$3:$U$14,2,0)</f>
        <v>BIOINDUSTRIA</v>
      </c>
      <c r="U4475" s="6">
        <v>1895.01</v>
      </c>
      <c r="V4475" s="6">
        <v>87.070780629125963</v>
      </c>
    </row>
    <row r="4476" spans="1:22" x14ac:dyDescent="0.25">
      <c r="A4476" t="s">
        <v>980</v>
      </c>
      <c r="B4476" t="str">
        <f>VLOOKUP(A4476,Códigos!$H$3:$I$19,2,0)</f>
        <v>JENNY GOMEZ VALENCIA</v>
      </c>
      <c r="C4476" t="s">
        <v>2086</v>
      </c>
      <c r="D4476" s="2">
        <v>42169</v>
      </c>
      <c r="E4476" s="2" t="s">
        <v>9285</v>
      </c>
      <c r="F4476">
        <v>60</v>
      </c>
      <c r="G4476" t="s">
        <v>509</v>
      </c>
      <c r="H4476" t="str">
        <f>VLOOKUP(G4476,Códigos!$K$2:$L$250,2,0)</f>
        <v>ADITIVO 56</v>
      </c>
      <c r="I4476" s="1">
        <v>20</v>
      </c>
      <c r="J4476" s="6">
        <v>1403440</v>
      </c>
      <c r="K4476" t="s">
        <v>1088</v>
      </c>
      <c r="L4476" t="str">
        <f>VLOOKUP(K4476,Códigos!$N$2:$O$376,2,0)</f>
        <v>GRUPO QUINDICOLOR S.A.</v>
      </c>
      <c r="M4476" t="s">
        <v>17</v>
      </c>
      <c r="N4476" t="str">
        <f>VLOOKUP(M4476,Códigos!$Q$2:$R$26,2,0)</f>
        <v>DOW CORNING  INDUSTIRAL</v>
      </c>
      <c r="O4476" t="s">
        <v>1090</v>
      </c>
      <c r="P4476" t="str">
        <f>VLOOKUP(O4476,Códigos!$B$2:$C$19,2,0)</f>
        <v>QUINDIO</v>
      </c>
      <c r="Q4476" t="s">
        <v>1091</v>
      </c>
      <c r="R4476" t="str">
        <f>VLOOKUP(Q4476,Códigos!$E$2:$F$52,2,0)</f>
        <v>ARMENIA</v>
      </c>
      <c r="S4476" t="s">
        <v>21</v>
      </c>
      <c r="T4476" t="str">
        <f>VLOOKUP(S4476,Códigos!$T$3:$U$14,2,0)</f>
        <v>ESPECIALIDADES QUIMICAS</v>
      </c>
      <c r="U4476" s="6">
        <v>1895.01</v>
      </c>
      <c r="V4476" s="6">
        <v>740.59767494630637</v>
      </c>
    </row>
    <row r="4477" spans="1:22" x14ac:dyDescent="0.25">
      <c r="A4477" t="s">
        <v>231</v>
      </c>
      <c r="B4477" t="str">
        <f>VLOOKUP(A4477,Códigos!$H$3:$I$19,2,0)</f>
        <v>NATALY VELA</v>
      </c>
      <c r="C4477" t="s">
        <v>2867</v>
      </c>
      <c r="D4477" s="2">
        <v>42169</v>
      </c>
      <c r="E4477" s="2" t="s">
        <v>9285</v>
      </c>
      <c r="F4477">
        <v>0</v>
      </c>
      <c r="G4477" t="s">
        <v>2737</v>
      </c>
      <c r="H4477" t="str">
        <f>VLOOKUP(G4477,Códigos!$K$2:$L$250,2,0)</f>
        <v>SAFALE US-05*11.5 GRM</v>
      </c>
      <c r="I4477" s="1">
        <v>42</v>
      </c>
      <c r="J4477" s="6">
        <v>374074.68</v>
      </c>
      <c r="K4477" t="s">
        <v>2703</v>
      </c>
      <c r="L4477" t="str">
        <f>VLOOKUP(K4477,Códigos!$N$2:$O$376,2,0)</f>
        <v>DISTRINES LTDA</v>
      </c>
      <c r="M4477" t="s">
        <v>1016</v>
      </c>
      <c r="N4477" t="str">
        <f>VLOOKUP(M4477,Códigos!$Q$2:$R$26,2,0)</f>
        <v>FERMENTIS- SAFMEX</v>
      </c>
      <c r="O4477" t="s">
        <v>27</v>
      </c>
      <c r="P4477" t="str">
        <f>VLOOKUP(O4477,Códigos!$B$2:$C$19,2,0)</f>
        <v>BOGOTÁ, D.C.</v>
      </c>
      <c r="Q4477" t="s">
        <v>28</v>
      </c>
      <c r="R4477" t="str">
        <f>VLOOKUP(Q4477,Códigos!$E$2:$F$52,2,0)</f>
        <v>BOGOTÁ, D.C.</v>
      </c>
      <c r="S4477" t="s">
        <v>19</v>
      </c>
      <c r="T4477" t="str">
        <f>VLOOKUP(S4477,Códigos!$T$3:$U$14,2,0)</f>
        <v>BIOINDUSTRIA</v>
      </c>
      <c r="U4477" s="6">
        <v>1895.01</v>
      </c>
      <c r="V4477" s="6">
        <v>197.39984485569997</v>
      </c>
    </row>
    <row r="4478" spans="1:22" x14ac:dyDescent="0.25">
      <c r="A4478" t="s">
        <v>4188</v>
      </c>
      <c r="B4478" t="str">
        <f>VLOOKUP(A4478,Códigos!$H$3:$I$19,2,0)</f>
        <v>ELIANA LONDOÑO - TEXTIL</v>
      </c>
      <c r="C4478" t="s">
        <v>5110</v>
      </c>
      <c r="D4478" s="2">
        <v>42169</v>
      </c>
      <c r="E4478" s="2" t="s">
        <v>9285</v>
      </c>
      <c r="F4478">
        <v>0</v>
      </c>
      <c r="G4478" t="s">
        <v>1439</v>
      </c>
      <c r="H4478" t="str">
        <f>VLOOKUP(G4478,Códigos!$K$2:$L$250,2,0)</f>
        <v>INDIXELL 2XL</v>
      </c>
      <c r="I4478" s="1">
        <v>10</v>
      </c>
      <c r="J4478" s="6">
        <v>230000</v>
      </c>
      <c r="K4478" t="s">
        <v>4729</v>
      </c>
      <c r="L4478" t="str">
        <f>VLOOKUP(K4478,Códigos!$N$2:$O$376,2,0)</f>
        <v>SANI &amp; TEX S.A.S</v>
      </c>
      <c r="M4478" t="s">
        <v>21</v>
      </c>
      <c r="N4478" t="str">
        <f>VLOOKUP(M4478,Códigos!$Q$2:$R$26,2,0)</f>
        <v>GENENCOR CUERO</v>
      </c>
      <c r="O4478" t="s">
        <v>27</v>
      </c>
      <c r="P4478" t="str">
        <f>VLOOKUP(O4478,Códigos!$B$2:$C$19,2,0)</f>
        <v>BOGOTÁ, D.C.</v>
      </c>
      <c r="Q4478" t="s">
        <v>28</v>
      </c>
      <c r="R4478" t="str">
        <f>VLOOKUP(Q4478,Códigos!$E$2:$F$52,2,0)</f>
        <v>BOGOTÁ, D.C.</v>
      </c>
      <c r="S4478" t="s">
        <v>19</v>
      </c>
      <c r="T4478" t="str">
        <f>VLOOKUP(S4478,Códigos!$T$3:$U$14,2,0)</f>
        <v>BIOINDUSTRIA</v>
      </c>
      <c r="U4478" s="6">
        <v>1895.01</v>
      </c>
      <c r="V4478" s="6">
        <v>121.37139117999378</v>
      </c>
    </row>
    <row r="4479" spans="1:22" x14ac:dyDescent="0.25">
      <c r="A4479" t="s">
        <v>2952</v>
      </c>
      <c r="B4479" t="str">
        <f>VLOOKUP(A4479,Códigos!$H$3:$I$19,2,0)</f>
        <v>SUSANA ESTRADA E.</v>
      </c>
      <c r="C4479" t="s">
        <v>3737</v>
      </c>
      <c r="D4479" s="2">
        <v>42169</v>
      </c>
      <c r="E4479" s="2" t="s">
        <v>9285</v>
      </c>
      <c r="F4479">
        <v>30</v>
      </c>
      <c r="G4479" t="s">
        <v>303</v>
      </c>
      <c r="H4479" t="str">
        <f>VLOOKUP(G4479,Códigos!$K$2:$L$250,2,0)</f>
        <v>SYLOWHITE SM 405</v>
      </c>
      <c r="I4479" s="1">
        <v>25</v>
      </c>
      <c r="J4479" s="6">
        <v>163750</v>
      </c>
      <c r="K4479" t="s">
        <v>3241</v>
      </c>
      <c r="L4479" t="str">
        <f>VLOOKUP(K4479,Códigos!$N$2:$O$376,2,0)</f>
        <v>PINTURAS AZTECA S A S</v>
      </c>
      <c r="M4479" t="s">
        <v>21</v>
      </c>
      <c r="N4479" t="str">
        <f>VLOOKUP(M4479,Códigos!$Q$2:$R$26,2,0)</f>
        <v>GENENCOR CUERO</v>
      </c>
      <c r="O4479" t="s">
        <v>39</v>
      </c>
      <c r="P4479" t="str">
        <f>VLOOKUP(O4479,Códigos!$B$2:$C$19,2,0)</f>
        <v>ANTIOQUIA</v>
      </c>
      <c r="Q4479" t="s">
        <v>2729</v>
      </c>
      <c r="R4479" t="str">
        <f>VLOOKUP(Q4479,Códigos!$E$2:$F$52,2,0)</f>
        <v>MEDELLÍN</v>
      </c>
      <c r="S4479" t="s">
        <v>21</v>
      </c>
      <c r="T4479" t="str">
        <f>VLOOKUP(S4479,Códigos!$T$3:$U$14,2,0)</f>
        <v>ESPECIALIDADES QUIMICAS</v>
      </c>
      <c r="U4479" s="6">
        <v>1895.01</v>
      </c>
      <c r="V4479" s="6">
        <v>86.411153503147744</v>
      </c>
    </row>
    <row r="4480" spans="1:22" x14ac:dyDescent="0.25">
      <c r="A4480" t="s">
        <v>4188</v>
      </c>
      <c r="B4480" t="str">
        <f>VLOOKUP(A4480,Códigos!$H$3:$I$19,2,0)</f>
        <v>ELIANA LONDOÑO - TEXTIL</v>
      </c>
      <c r="C4480" t="s">
        <v>5110</v>
      </c>
      <c r="D4480" s="2">
        <v>42169</v>
      </c>
      <c r="E4480" s="2" t="s">
        <v>9285</v>
      </c>
      <c r="F4480">
        <v>0</v>
      </c>
      <c r="G4480" t="s">
        <v>1979</v>
      </c>
      <c r="H4480" t="str">
        <f>VLOOKUP(G4480,Códigos!$K$2:$L$250,2,0)</f>
        <v>INDICANT-COLOR</v>
      </c>
      <c r="I4480" s="1">
        <v>25</v>
      </c>
      <c r="J4480" s="6">
        <v>200000</v>
      </c>
      <c r="K4480" t="s">
        <v>4729</v>
      </c>
      <c r="L4480" t="str">
        <f>VLOOKUP(K4480,Códigos!$N$2:$O$376,2,0)</f>
        <v>SANI &amp; TEX S.A.S</v>
      </c>
      <c r="M4480" t="s">
        <v>980</v>
      </c>
      <c r="N4480" t="str">
        <f>VLOOKUP(M4480,Códigos!$Q$2:$R$26,2,0)</f>
        <v>ANDICOL</v>
      </c>
      <c r="O4480" t="s">
        <v>27</v>
      </c>
      <c r="P4480" t="str">
        <f>VLOOKUP(O4480,Códigos!$B$2:$C$19,2,0)</f>
        <v>BOGOTÁ, D.C.</v>
      </c>
      <c r="Q4480" t="s">
        <v>28</v>
      </c>
      <c r="R4480" t="str">
        <f>VLOOKUP(Q4480,Códigos!$E$2:$F$52,2,0)</f>
        <v>BOGOTÁ, D.C.</v>
      </c>
      <c r="S4480" t="s">
        <v>19</v>
      </c>
      <c r="T4480" t="str">
        <f>VLOOKUP(S4480,Códigos!$T$3:$U$14,2,0)</f>
        <v>BIOINDUSTRIA</v>
      </c>
      <c r="U4480" s="6">
        <v>1895.01</v>
      </c>
      <c r="V4480" s="6">
        <v>105.54034015651632</v>
      </c>
    </row>
    <row r="4481" spans="1:22" x14ac:dyDescent="0.25">
      <c r="A4481" t="s">
        <v>980</v>
      </c>
      <c r="B4481" t="str">
        <f>VLOOKUP(A4481,Códigos!$H$3:$I$19,2,0)</f>
        <v>JENNY GOMEZ VALENCIA</v>
      </c>
      <c r="C4481" t="s">
        <v>2014</v>
      </c>
      <c r="D4481" s="2">
        <v>42169</v>
      </c>
      <c r="E4481" s="2" t="s">
        <v>9285</v>
      </c>
      <c r="F4481">
        <v>0</v>
      </c>
      <c r="G4481" t="s">
        <v>1979</v>
      </c>
      <c r="H4481" t="str">
        <f>VLOOKUP(G4481,Códigos!$K$2:$L$250,2,0)</f>
        <v>INDICANT-COLOR</v>
      </c>
      <c r="I4481" s="1">
        <v>50</v>
      </c>
      <c r="J4481" s="6">
        <v>225000</v>
      </c>
      <c r="K4481" t="s">
        <v>1580</v>
      </c>
      <c r="L4481" t="str">
        <f>VLOOKUP(K4481,Códigos!$N$2:$O$376,2,0)</f>
        <v>RUIZ GUEVARA ROSA ALEJANDRA</v>
      </c>
      <c r="M4481" t="s">
        <v>980</v>
      </c>
      <c r="N4481" t="str">
        <f>VLOOKUP(M4481,Códigos!$Q$2:$R$26,2,0)</f>
        <v>ANDICOL</v>
      </c>
      <c r="O4481" t="s">
        <v>1084</v>
      </c>
      <c r="P4481" t="str">
        <f>VLOOKUP(O4481,Códigos!$B$2:$C$19,2,0)</f>
        <v>RISARALDA</v>
      </c>
      <c r="Q4481" t="s">
        <v>1086</v>
      </c>
      <c r="R4481" t="str">
        <f>VLOOKUP(Q4481,Códigos!$E$2:$F$52,2,0)</f>
        <v>PEREIRA</v>
      </c>
      <c r="S4481" t="s">
        <v>19</v>
      </c>
      <c r="T4481" t="str">
        <f>VLOOKUP(S4481,Códigos!$T$3:$U$14,2,0)</f>
        <v>BIOINDUSTRIA</v>
      </c>
      <c r="U4481" s="6">
        <v>1895.01</v>
      </c>
      <c r="V4481" s="6">
        <v>118.73288267608086</v>
      </c>
    </row>
    <row r="4482" spans="1:22" x14ac:dyDescent="0.25">
      <c r="A4482" t="s">
        <v>231</v>
      </c>
      <c r="B4482" t="str">
        <f>VLOOKUP(A4482,Códigos!$H$3:$I$19,2,0)</f>
        <v>NATALY VELA</v>
      </c>
      <c r="C4482" t="s">
        <v>2589</v>
      </c>
      <c r="D4482" s="2">
        <v>42169</v>
      </c>
      <c r="E4482" s="2" t="s">
        <v>9285</v>
      </c>
      <c r="F4482">
        <v>60</v>
      </c>
      <c r="G4482" t="s">
        <v>822</v>
      </c>
      <c r="H4482" t="str">
        <f>VLOOKUP(G4482,Códigos!$K$2:$L$250,2,0)</f>
        <v>PURAFECT OXBLEND 102</v>
      </c>
      <c r="I4482" s="1">
        <v>20</v>
      </c>
      <c r="J4482" s="6">
        <v>795904.2</v>
      </c>
      <c r="K4482" t="s">
        <v>837</v>
      </c>
      <c r="L4482" t="str">
        <f>VLOOKUP(K4482,Códigos!$N$2:$O$376,2,0)</f>
        <v>XAX DE COLOMBIA LTDA</v>
      </c>
      <c r="M4482" t="s">
        <v>793</v>
      </c>
      <c r="N4482" t="str">
        <f>VLOOKUP(M4482,Códigos!$Q$2:$R$26,2,0)</f>
        <v>GENENOR DETERGENTES</v>
      </c>
      <c r="O4482" t="s">
        <v>119</v>
      </c>
      <c r="P4482" t="str">
        <f>VLOOKUP(O4482,Códigos!$B$2:$C$19,2,0)</f>
        <v>CUNDINAMARCA</v>
      </c>
      <c r="Q4482" t="s">
        <v>839</v>
      </c>
      <c r="R4482" t="str">
        <f>VLOOKUP(Q4482,Códigos!$E$2:$F$52,2,0)</f>
        <v>FUNZA</v>
      </c>
      <c r="S4482" t="s">
        <v>19</v>
      </c>
      <c r="T4482" t="str">
        <f>VLOOKUP(S4482,Códigos!$T$3:$U$14,2,0)</f>
        <v>BIOINDUSTRIA</v>
      </c>
      <c r="U4482" s="6">
        <v>1895.01</v>
      </c>
      <c r="V4482" s="6">
        <v>420</v>
      </c>
    </row>
    <row r="4483" spans="1:22" x14ac:dyDescent="0.25">
      <c r="A4483" t="s">
        <v>272</v>
      </c>
      <c r="B4483" t="str">
        <f>VLOOKUP(A4483,Códigos!$H$3:$I$19,2,0)</f>
        <v>LINA MERCEDES RUBIO GOMEZ</v>
      </c>
      <c r="C4483" t="s">
        <v>941</v>
      </c>
      <c r="D4483" s="2">
        <v>42172</v>
      </c>
      <c r="E4483" s="2" t="s">
        <v>9285</v>
      </c>
      <c r="F4483">
        <v>30</v>
      </c>
      <c r="G4483" t="s">
        <v>789</v>
      </c>
      <c r="H4483" t="str">
        <f>VLOOKUP(G4483,Códigos!$K$2:$L$250,2,0)</f>
        <v>PURAFECT BLEND 102E</v>
      </c>
      <c r="I4483" s="1">
        <v>1000</v>
      </c>
      <c r="J4483" s="6">
        <v>26729800</v>
      </c>
      <c r="K4483" t="s">
        <v>827</v>
      </c>
      <c r="L4483" t="str">
        <f>VLOOKUP(K4483,Códigos!$N$2:$O$376,2,0)</f>
        <v>AZUL K S.A.</v>
      </c>
      <c r="M4483" t="s">
        <v>793</v>
      </c>
      <c r="N4483" t="str">
        <f>VLOOKUP(M4483,Códigos!$Q$2:$R$26,2,0)</f>
        <v>GENENOR DETERGENTES</v>
      </c>
      <c r="O4483" t="s">
        <v>27</v>
      </c>
      <c r="P4483" t="str">
        <f>VLOOKUP(O4483,Códigos!$B$2:$C$19,2,0)</f>
        <v>BOGOTÁ, D.C.</v>
      </c>
      <c r="Q4483" t="s">
        <v>28</v>
      </c>
      <c r="R4483" t="str">
        <f>VLOOKUP(Q4483,Códigos!$E$2:$F$52,2,0)</f>
        <v>BOGOTÁ, D.C.</v>
      </c>
      <c r="S4483" t="s">
        <v>19</v>
      </c>
      <c r="T4483" t="str">
        <f>VLOOKUP(S4483,Códigos!$T$3:$U$14,2,0)</f>
        <v>BIOINDUSTRIA</v>
      </c>
      <c r="U4483" s="6">
        <v>1882.38</v>
      </c>
      <c r="V4483" s="6">
        <v>14200.002124969453</v>
      </c>
    </row>
    <row r="4484" spans="1:22" x14ac:dyDescent="0.25">
      <c r="A4484" t="s">
        <v>980</v>
      </c>
      <c r="B4484" t="str">
        <f>VLOOKUP(A4484,Códigos!$H$3:$I$19,2,0)</f>
        <v>JENNY GOMEZ VALENCIA</v>
      </c>
      <c r="C4484" t="s">
        <v>2152</v>
      </c>
      <c r="D4484" s="2">
        <v>42172</v>
      </c>
      <c r="E4484" s="2" t="s">
        <v>9285</v>
      </c>
      <c r="F4484">
        <v>60</v>
      </c>
      <c r="G4484" t="s">
        <v>2123</v>
      </c>
      <c r="H4484" t="str">
        <f>VLOOKUP(G4484,Códigos!$K$2:$L$250,2,0)</f>
        <v>OPTIMASE CX 255L</v>
      </c>
      <c r="I4484" s="1">
        <v>1100</v>
      </c>
      <c r="J4484" s="6">
        <v>36856600</v>
      </c>
      <c r="K4484" t="s">
        <v>1283</v>
      </c>
      <c r="L4484" t="str">
        <f>VLOOKUP(K4484,Códigos!$N$2:$O$376,2,0)</f>
        <v>CARTON DE COLOMBIA S.A.</v>
      </c>
      <c r="M4484" t="s">
        <v>793</v>
      </c>
      <c r="N4484" t="str">
        <f>VLOOKUP(M4484,Códigos!$Q$2:$R$26,2,0)</f>
        <v>GENENOR DETERGENTES</v>
      </c>
      <c r="O4484" t="s">
        <v>594</v>
      </c>
      <c r="P4484" t="str">
        <f>VLOOKUP(O4484,Códigos!$B$2:$C$19,2,0)</f>
        <v>VALLE DEL CAUCA</v>
      </c>
      <c r="Q4484" t="s">
        <v>1102</v>
      </c>
      <c r="R4484" t="str">
        <f>VLOOKUP(Q4484,Códigos!$E$2:$F$52,2,0)</f>
        <v>YUMBO</v>
      </c>
      <c r="S4484" t="s">
        <v>19</v>
      </c>
      <c r="T4484" t="str">
        <f>VLOOKUP(S4484,Códigos!$T$3:$U$14,2,0)</f>
        <v>BIOINDUSTRIA</v>
      </c>
      <c r="U4484" s="6">
        <v>1882.38</v>
      </c>
      <c r="V4484" s="6">
        <v>19579.787290557699</v>
      </c>
    </row>
    <row r="4485" spans="1:22" x14ac:dyDescent="0.25">
      <c r="A4485" t="s">
        <v>969</v>
      </c>
      <c r="B4485" t="str">
        <f>VLOOKUP(A4485,Códigos!$H$3:$I$19,2,0)</f>
        <v>MARIA ELENA PELAEZ</v>
      </c>
      <c r="C4485" t="s">
        <v>7029</v>
      </c>
      <c r="D4485" s="2">
        <v>42172</v>
      </c>
      <c r="E4485" s="2" t="s">
        <v>9285</v>
      </c>
      <c r="F4485">
        <v>90</v>
      </c>
      <c r="G4485" t="s">
        <v>1343</v>
      </c>
      <c r="H4485" t="str">
        <f>VLOOKUP(G4485,Códigos!$K$2:$L$250,2,0)</f>
        <v>ANTIPILLING NEUTRA 800</v>
      </c>
      <c r="I4485" s="1">
        <v>25</v>
      </c>
      <c r="J4485" s="6">
        <v>162500</v>
      </c>
      <c r="K4485" t="s">
        <v>5654</v>
      </c>
      <c r="L4485" t="str">
        <f>VLOOKUP(K4485,Códigos!$N$2:$O$376,2,0)</f>
        <v>TINTURAS Y TELAS S.A.</v>
      </c>
      <c r="M4485" t="s">
        <v>21</v>
      </c>
      <c r="N4485" t="str">
        <f>VLOOKUP(M4485,Códigos!$Q$2:$R$26,2,0)</f>
        <v>GENENCOR CUERO</v>
      </c>
      <c r="O4485" t="s">
        <v>39</v>
      </c>
      <c r="P4485" t="str">
        <f>VLOOKUP(O4485,Códigos!$B$2:$C$19,2,0)</f>
        <v>ANTIOQUIA</v>
      </c>
      <c r="Q4485" t="s">
        <v>2729</v>
      </c>
      <c r="R4485" t="str">
        <f>VLOOKUP(Q4485,Códigos!$E$2:$F$52,2,0)</f>
        <v>MEDELLÍN</v>
      </c>
      <c r="S4485" t="s">
        <v>19</v>
      </c>
      <c r="T4485" t="str">
        <f>VLOOKUP(S4485,Códigos!$T$3:$U$14,2,0)</f>
        <v>BIOINDUSTRIA</v>
      </c>
      <c r="U4485" s="6">
        <v>1882.38</v>
      </c>
      <c r="V4485" s="6">
        <v>86.326884051041759</v>
      </c>
    </row>
    <row r="4486" spans="1:22" x14ac:dyDescent="0.25">
      <c r="A4486" t="s">
        <v>2952</v>
      </c>
      <c r="B4486" t="str">
        <f>VLOOKUP(A4486,Códigos!$H$3:$I$19,2,0)</f>
        <v>SUSANA ESTRADA E.</v>
      </c>
      <c r="C4486" t="s">
        <v>4154</v>
      </c>
      <c r="D4486" s="2">
        <v>42172</v>
      </c>
      <c r="E4486" s="2" t="s">
        <v>9285</v>
      </c>
      <c r="F4486">
        <v>60</v>
      </c>
      <c r="G4486" t="s">
        <v>573</v>
      </c>
      <c r="H4486" t="str">
        <f>VLOOKUP(G4486,Códigos!$K$2:$L$250,2,0)</f>
        <v>ANTIFOAM 1430</v>
      </c>
      <c r="I4486" s="1">
        <v>600</v>
      </c>
      <c r="J4486" s="6">
        <v>7612344</v>
      </c>
      <c r="K4486" t="s">
        <v>3049</v>
      </c>
      <c r="L4486" t="str">
        <f>VLOOKUP(K4486,Códigos!$N$2:$O$376,2,0)</f>
        <v>INVESA S.A.</v>
      </c>
      <c r="M4486" t="s">
        <v>577</v>
      </c>
      <c r="N4486" t="str">
        <f>VLOOKUP(M4486,Códigos!$Q$2:$R$26,2,0)</f>
        <v>XIAMETER</v>
      </c>
      <c r="O4486" t="s">
        <v>39</v>
      </c>
      <c r="P4486" t="str">
        <f>VLOOKUP(O4486,Códigos!$B$2:$C$19,2,0)</f>
        <v>ANTIOQUIA</v>
      </c>
      <c r="Q4486" t="s">
        <v>3051</v>
      </c>
      <c r="R4486" t="str">
        <f>VLOOKUP(Q4486,Códigos!$E$2:$F$52,2,0)</f>
        <v>ENVIGADO</v>
      </c>
      <c r="S4486" t="s">
        <v>21</v>
      </c>
      <c r="T4486" t="str">
        <f>VLOOKUP(S4486,Códigos!$T$3:$U$14,2,0)</f>
        <v>ESPECIALIDADES QUIMICAS</v>
      </c>
      <c r="U4486" s="6">
        <v>1882.38</v>
      </c>
      <c r="V4486" s="6">
        <v>4043.999617505498</v>
      </c>
    </row>
    <row r="4487" spans="1:22" x14ac:dyDescent="0.25">
      <c r="A4487" t="s">
        <v>272</v>
      </c>
      <c r="B4487" t="str">
        <f>VLOOKUP(A4487,Códigos!$H$3:$I$19,2,0)</f>
        <v>LINA MERCEDES RUBIO GOMEZ</v>
      </c>
      <c r="C4487" t="s">
        <v>941</v>
      </c>
      <c r="D4487" s="2">
        <v>42172</v>
      </c>
      <c r="E4487" s="2" t="s">
        <v>9285</v>
      </c>
      <c r="F4487">
        <v>30</v>
      </c>
      <c r="G4487" t="s">
        <v>1048</v>
      </c>
      <c r="H4487" t="str">
        <f>VLOOKUP(G4487,Códigos!$K$2:$L$250,2,0)</f>
        <v>SPECKLES VERDE</v>
      </c>
      <c r="I4487" s="1">
        <v>1000</v>
      </c>
      <c r="J4487" s="6">
        <v>4329470</v>
      </c>
      <c r="K4487" t="s">
        <v>827</v>
      </c>
      <c r="L4487" t="str">
        <f>VLOOKUP(K4487,Códigos!$N$2:$O$376,2,0)</f>
        <v>AZUL K S.A.</v>
      </c>
      <c r="M4487" t="s">
        <v>1050</v>
      </c>
      <c r="N4487" t="str">
        <f>VLOOKUP(M4487,Códigos!$Q$2:$R$26,2,0)</f>
        <v>CHEMLOGIS</v>
      </c>
      <c r="O4487" t="s">
        <v>27</v>
      </c>
      <c r="P4487" t="str">
        <f>VLOOKUP(O4487,Códigos!$B$2:$C$19,2,0)</f>
        <v>BOGOTÁ, D.C.</v>
      </c>
      <c r="Q4487" t="s">
        <v>28</v>
      </c>
      <c r="R4487" t="str">
        <f>VLOOKUP(Q4487,Códigos!$E$2:$F$52,2,0)</f>
        <v>BOGOTÁ, D.C.</v>
      </c>
      <c r="S4487" t="s">
        <v>19</v>
      </c>
      <c r="T4487" t="str">
        <f>VLOOKUP(S4487,Códigos!$T$3:$U$14,2,0)</f>
        <v>BIOINDUSTRIA</v>
      </c>
      <c r="U4487" s="6">
        <v>1882.38</v>
      </c>
      <c r="V4487" s="6">
        <v>2299.9978750305463</v>
      </c>
    </row>
    <row r="4488" spans="1:22" x14ac:dyDescent="0.25">
      <c r="A4488" t="s">
        <v>969</v>
      </c>
      <c r="B4488" t="str">
        <f>VLOOKUP(A4488,Códigos!$H$3:$I$19,2,0)</f>
        <v>MARIA ELENA PELAEZ</v>
      </c>
      <c r="C4488" t="s">
        <v>6094</v>
      </c>
      <c r="D4488" s="2">
        <v>42172</v>
      </c>
      <c r="E4488" s="2" t="s">
        <v>9285</v>
      </c>
      <c r="F4488">
        <v>60</v>
      </c>
      <c r="G4488" t="s">
        <v>1979</v>
      </c>
      <c r="H4488" t="str">
        <f>VLOOKUP(G4488,Códigos!$K$2:$L$250,2,0)</f>
        <v>INDICANT-COLOR</v>
      </c>
      <c r="I4488" s="1">
        <v>60</v>
      </c>
      <c r="J4488" s="6">
        <v>210000</v>
      </c>
      <c r="K4488" t="s">
        <v>5841</v>
      </c>
      <c r="L4488" t="str">
        <f>VLOOKUP(K4488,Códigos!$N$2:$O$376,2,0)</f>
        <v>TEÑIDOS Y ACABADOS ASOCIADOS S A S</v>
      </c>
      <c r="M4488" t="s">
        <v>980</v>
      </c>
      <c r="N4488" t="str">
        <f>VLOOKUP(M4488,Códigos!$Q$2:$R$26,2,0)</f>
        <v>ANDICOL</v>
      </c>
      <c r="O4488" t="s">
        <v>39</v>
      </c>
      <c r="P4488" t="str">
        <f>VLOOKUP(O4488,Códigos!$B$2:$C$19,2,0)</f>
        <v>ANTIOQUIA</v>
      </c>
      <c r="Q4488" t="s">
        <v>998</v>
      </c>
      <c r="R4488" t="str">
        <f>VLOOKUP(Q4488,Códigos!$E$2:$F$52,2,0)</f>
        <v>ITAGÜÍ</v>
      </c>
      <c r="S4488" t="s">
        <v>19</v>
      </c>
      <c r="T4488" t="str">
        <f>VLOOKUP(S4488,Códigos!$T$3:$U$14,2,0)</f>
        <v>BIOINDUSTRIA</v>
      </c>
      <c r="U4488" s="6">
        <v>1882.38</v>
      </c>
      <c r="V4488" s="6">
        <v>111.5608963121155</v>
      </c>
    </row>
    <row r="4489" spans="1:22" x14ac:dyDescent="0.25">
      <c r="A4489" t="s">
        <v>231</v>
      </c>
      <c r="B4489" t="str">
        <f>VLOOKUP(A4489,Códigos!$H$3:$I$19,2,0)</f>
        <v>NATALY VELA</v>
      </c>
      <c r="C4489" t="s">
        <v>2475</v>
      </c>
      <c r="D4489" s="2">
        <v>42172</v>
      </c>
      <c r="E4489" s="2" t="s">
        <v>9285</v>
      </c>
      <c r="F4489">
        <v>0</v>
      </c>
      <c r="G4489" t="s">
        <v>784</v>
      </c>
      <c r="H4489" t="str">
        <f>VLOOKUP(G4489,Códigos!$K$2:$L$250,2,0)</f>
        <v>OXONE</v>
      </c>
      <c r="I4489" s="1">
        <v>25</v>
      </c>
      <c r="J4489" s="6">
        <v>343534.25</v>
      </c>
      <c r="K4489" t="s">
        <v>2469</v>
      </c>
      <c r="L4489" t="str">
        <f>VLOOKUP(K4489,Códigos!$N$2:$O$376,2,0)</f>
        <v>EMAS PASTO S.A ESP</v>
      </c>
      <c r="M4489" t="s">
        <v>786</v>
      </c>
      <c r="N4489" t="str">
        <f>VLOOKUP(M4489,Códigos!$Q$2:$R$26,2,0)</f>
        <v>DUPONT NEMOURS</v>
      </c>
      <c r="O4489" t="s">
        <v>2471</v>
      </c>
      <c r="P4489" t="str">
        <f>VLOOKUP(O4489,Códigos!$B$2:$C$19,2,0)</f>
        <v>NARIÑO</v>
      </c>
      <c r="Q4489" t="s">
        <v>2472</v>
      </c>
      <c r="R4489" t="str">
        <f>VLOOKUP(Q4489,Códigos!$E$2:$F$52,2,0)</f>
        <v>PASTO</v>
      </c>
      <c r="S4489" t="s">
        <v>19</v>
      </c>
      <c r="T4489" t="str">
        <f>VLOOKUP(S4489,Códigos!$T$3:$U$14,2,0)</f>
        <v>BIOINDUSTRIA</v>
      </c>
      <c r="U4489" s="6">
        <v>1882.38</v>
      </c>
      <c r="V4489" s="6">
        <v>182.49994687576364</v>
      </c>
    </row>
    <row r="4490" spans="1:22" x14ac:dyDescent="0.25">
      <c r="A4490" t="s">
        <v>969</v>
      </c>
      <c r="B4490" t="str">
        <f>VLOOKUP(A4490,Códigos!$H$3:$I$19,2,0)</f>
        <v>MARIA ELENA PELAEZ</v>
      </c>
      <c r="C4490" t="s">
        <v>7030</v>
      </c>
      <c r="D4490" s="2">
        <v>42172</v>
      </c>
      <c r="E4490" s="2" t="s">
        <v>9285</v>
      </c>
      <c r="F4490">
        <v>60</v>
      </c>
      <c r="G4490" t="s">
        <v>120</v>
      </c>
      <c r="H4490" t="str">
        <f>VLOOKUP(G4490,Códigos!$K$2:$L$250,2,0)</f>
        <v>CATALASE 700</v>
      </c>
      <c r="I4490" s="1">
        <v>240</v>
      </c>
      <c r="J4490" s="6">
        <v>624000</v>
      </c>
      <c r="K4490" t="s">
        <v>5643</v>
      </c>
      <c r="L4490" t="str">
        <f>VLOOKUP(K4490,Códigos!$N$2:$O$376,2,0)</f>
        <v>COLORETTO S.A.</v>
      </c>
      <c r="M4490" t="s">
        <v>21</v>
      </c>
      <c r="N4490" t="str">
        <f>VLOOKUP(M4490,Códigos!$Q$2:$R$26,2,0)</f>
        <v>GENENCOR CUERO</v>
      </c>
      <c r="O4490" t="s">
        <v>39</v>
      </c>
      <c r="P4490" t="str">
        <f>VLOOKUP(O4490,Códigos!$B$2:$C$19,2,0)</f>
        <v>ANTIOQUIA</v>
      </c>
      <c r="Q4490" t="s">
        <v>3257</v>
      </c>
      <c r="R4490" t="str">
        <f>VLOOKUP(Q4490,Códigos!$E$2:$F$52,2,0)</f>
        <v>SABANETA</v>
      </c>
      <c r="S4490" t="s">
        <v>19</v>
      </c>
      <c r="T4490" t="str">
        <f>VLOOKUP(S4490,Códigos!$T$3:$U$14,2,0)</f>
        <v>BIOINDUSTRIA</v>
      </c>
      <c r="U4490" s="6">
        <v>1882.38</v>
      </c>
      <c r="V4490" s="6">
        <v>331.49523475600034</v>
      </c>
    </row>
    <row r="4491" spans="1:22" x14ac:dyDescent="0.25">
      <c r="A4491" t="s">
        <v>2952</v>
      </c>
      <c r="B4491" t="str">
        <f>VLOOKUP(A4491,Códigos!$H$3:$I$19,2,0)</f>
        <v>SUSANA ESTRADA E.</v>
      </c>
      <c r="C4491" t="s">
        <v>3739</v>
      </c>
      <c r="D4491" s="2">
        <v>42172</v>
      </c>
      <c r="E4491" s="2" t="s">
        <v>9285</v>
      </c>
      <c r="F4491">
        <v>30</v>
      </c>
      <c r="G4491" t="s">
        <v>1293</v>
      </c>
      <c r="H4491" t="str">
        <f>VLOOKUP(G4491,Códigos!$K$2:$L$250,2,0)</f>
        <v>SYLOID ED-44</v>
      </c>
      <c r="I4491" s="1">
        <v>40</v>
      </c>
      <c r="J4491" s="6">
        <v>672800</v>
      </c>
      <c r="K4491" t="s">
        <v>2984</v>
      </c>
      <c r="L4491" t="str">
        <f>VLOOKUP(K4491,Códigos!$N$2:$O$376,2,0)</f>
        <v>PINTURAS PRIME S.A</v>
      </c>
      <c r="M4491" t="s">
        <v>21</v>
      </c>
      <c r="N4491" t="str">
        <f>VLOOKUP(M4491,Códigos!$Q$2:$R$26,2,0)</f>
        <v>GENENCOR CUERO</v>
      </c>
      <c r="O4491" t="s">
        <v>39</v>
      </c>
      <c r="P4491" t="str">
        <f>VLOOKUP(O4491,Códigos!$B$2:$C$19,2,0)</f>
        <v>ANTIOQUIA</v>
      </c>
      <c r="Q4491" t="s">
        <v>2729</v>
      </c>
      <c r="R4491" t="str">
        <f>VLOOKUP(Q4491,Códigos!$E$2:$F$52,2,0)</f>
        <v>MEDELLÍN</v>
      </c>
      <c r="S4491" t="s">
        <v>21</v>
      </c>
      <c r="T4491" t="str">
        <f>VLOOKUP(S4491,Códigos!$T$3:$U$14,2,0)</f>
        <v>ESPECIALIDADES QUIMICAS</v>
      </c>
      <c r="U4491" s="6">
        <v>1882.38</v>
      </c>
      <c r="V4491" s="6">
        <v>357.41986208948242</v>
      </c>
    </row>
    <row r="4492" spans="1:22" x14ac:dyDescent="0.25">
      <c r="A4492" t="s">
        <v>2952</v>
      </c>
      <c r="B4492" t="str">
        <f>VLOOKUP(A4492,Códigos!$H$3:$I$19,2,0)</f>
        <v>SUSANA ESTRADA E.</v>
      </c>
      <c r="C4492" t="s">
        <v>3738</v>
      </c>
      <c r="D4492" s="2">
        <v>42172</v>
      </c>
      <c r="E4492" s="2" t="s">
        <v>9285</v>
      </c>
      <c r="F4492">
        <v>30</v>
      </c>
      <c r="G4492" t="s">
        <v>3245</v>
      </c>
      <c r="H4492" t="str">
        <f>VLOOKUP(G4492,Códigos!$K$2:$L$250,2,0)</f>
        <v>SYLOID C - 906</v>
      </c>
      <c r="I4492" s="1">
        <v>30</v>
      </c>
      <c r="J4492" s="6">
        <v>784387.8</v>
      </c>
      <c r="K4492" t="s">
        <v>3054</v>
      </c>
      <c r="L4492" t="str">
        <f>VLOOKUP(K4492,Códigos!$N$2:$O$376,2,0)</f>
        <v>GRICOAT DE COLOMBIA S.A.</v>
      </c>
      <c r="M4492" t="s">
        <v>21</v>
      </c>
      <c r="N4492" t="str">
        <f>VLOOKUP(M4492,Códigos!$Q$2:$R$26,2,0)</f>
        <v>GENENCOR CUERO</v>
      </c>
      <c r="O4492" t="s">
        <v>39</v>
      </c>
      <c r="P4492" t="str">
        <f>VLOOKUP(O4492,Códigos!$B$2:$C$19,2,0)</f>
        <v>ANTIOQUIA</v>
      </c>
      <c r="Q4492" t="s">
        <v>998</v>
      </c>
      <c r="R4492" t="str">
        <f>VLOOKUP(Q4492,Códigos!$E$2:$F$52,2,0)</f>
        <v>ITAGÜÍ</v>
      </c>
      <c r="S4492" t="s">
        <v>21</v>
      </c>
      <c r="T4492" t="str">
        <f>VLOOKUP(S4492,Códigos!$T$3:$U$14,2,0)</f>
        <v>ESPECIALIDADES QUIMICAS</v>
      </c>
      <c r="U4492" s="6">
        <v>1882.38</v>
      </c>
      <c r="V4492" s="6">
        <v>416.70002868708764</v>
      </c>
    </row>
    <row r="4493" spans="1:22" x14ac:dyDescent="0.25">
      <c r="A4493" t="s">
        <v>969</v>
      </c>
      <c r="B4493" t="str">
        <f>VLOOKUP(A4493,Códigos!$H$3:$I$19,2,0)</f>
        <v>MARIA ELENA PELAEZ</v>
      </c>
      <c r="C4493" t="s">
        <v>6097</v>
      </c>
      <c r="D4493" s="2">
        <v>42172</v>
      </c>
      <c r="E4493" s="2" t="s">
        <v>9285</v>
      </c>
      <c r="F4493">
        <v>60</v>
      </c>
      <c r="G4493" t="s">
        <v>1080</v>
      </c>
      <c r="H4493" t="str">
        <f>VLOOKUP(G4493,Códigos!$K$2:$L$250,2,0)</f>
        <v>DEKOL SN</v>
      </c>
      <c r="I4493" s="1">
        <v>60</v>
      </c>
      <c r="J4493" s="6">
        <v>360000</v>
      </c>
      <c r="K4493" t="s">
        <v>5815</v>
      </c>
      <c r="L4493" t="str">
        <f>VLOOKUP(K4493,Códigos!$N$2:$O$376,2,0)</f>
        <v>LAVADO TECNICO S.A.S</v>
      </c>
      <c r="M4493" t="s">
        <v>19</v>
      </c>
      <c r="N4493" t="str">
        <f>VLOOKUP(M4493,Códigos!$Q$2:$R$26,2,0)</f>
        <v>BASF QUIMICA</v>
      </c>
      <c r="O4493" t="s">
        <v>39</v>
      </c>
      <c r="P4493" t="str">
        <f>VLOOKUP(O4493,Códigos!$B$2:$C$19,2,0)</f>
        <v>ANTIOQUIA</v>
      </c>
      <c r="Q4493" t="s">
        <v>2729</v>
      </c>
      <c r="R4493" t="str">
        <f>VLOOKUP(Q4493,Códigos!$E$2:$F$52,2,0)</f>
        <v>MEDELLÍN</v>
      </c>
      <c r="S4493" t="s">
        <v>19</v>
      </c>
      <c r="T4493" t="str">
        <f>VLOOKUP(S4493,Códigos!$T$3:$U$14,2,0)</f>
        <v>BIOINDUSTRIA</v>
      </c>
      <c r="U4493" s="6">
        <v>1882.38</v>
      </c>
      <c r="V4493" s="6">
        <v>191.24725082076944</v>
      </c>
    </row>
    <row r="4494" spans="1:22" x14ac:dyDescent="0.25">
      <c r="A4494" t="s">
        <v>7896</v>
      </c>
      <c r="B4494" t="str">
        <f>VLOOKUP(A4494,Códigos!$H$3:$I$19,2,0)</f>
        <v>ALEXANDRA CASTILLO</v>
      </c>
      <c r="C4494" t="s">
        <v>8156</v>
      </c>
      <c r="D4494" s="2">
        <v>42172</v>
      </c>
      <c r="E4494" s="2" t="s">
        <v>9285</v>
      </c>
      <c r="F4494">
        <v>60</v>
      </c>
      <c r="G4494" t="s">
        <v>525</v>
      </c>
      <c r="H4494" t="str">
        <f>VLOOKUP(G4494,Códigos!$K$2:$L$250,2,0)</f>
        <v>TIZOR ZEC</v>
      </c>
      <c r="I4494" s="1">
        <v>200</v>
      </c>
      <c r="J4494" s="6">
        <v>9841082</v>
      </c>
      <c r="K4494" t="s">
        <v>526</v>
      </c>
      <c r="L4494" t="str">
        <f>VLOOKUP(K4494,Códigos!$N$2:$O$376,2,0)</f>
        <v>PLASTILENE S.A.</v>
      </c>
      <c r="M4494" t="s">
        <v>529</v>
      </c>
      <c r="N4494" t="str">
        <f>VLOOKUP(M4494,Códigos!$Q$2:$R$26,2,0)</f>
        <v>DORF KETAL</v>
      </c>
      <c r="O4494" t="s">
        <v>119</v>
      </c>
      <c r="P4494" t="str">
        <f>VLOOKUP(O4494,Códigos!$B$2:$C$19,2,0)</f>
        <v>CUNDINAMARCA</v>
      </c>
      <c r="Q4494" t="s">
        <v>28</v>
      </c>
      <c r="R4494" t="str">
        <f>VLOOKUP(Q4494,Códigos!$E$2:$F$52,2,0)</f>
        <v>BOGOTÁ, D.C.</v>
      </c>
      <c r="S4494" t="s">
        <v>21</v>
      </c>
      <c r="T4494" t="str">
        <f>VLOOKUP(S4494,Códigos!$T$3:$U$14,2,0)</f>
        <v>ESPECIALIDADES QUIMICAS</v>
      </c>
      <c r="U4494" s="6">
        <v>1882.38</v>
      </c>
      <c r="V4494" s="6">
        <v>5227.9996600048871</v>
      </c>
    </row>
    <row r="4495" spans="1:22" x14ac:dyDescent="0.25">
      <c r="A4495" t="s">
        <v>969</v>
      </c>
      <c r="B4495" t="str">
        <f>VLOOKUP(A4495,Códigos!$H$3:$I$19,2,0)</f>
        <v>MARIA ELENA PELAEZ</v>
      </c>
      <c r="C4495" t="s">
        <v>7031</v>
      </c>
      <c r="D4495" s="2">
        <v>42172</v>
      </c>
      <c r="E4495" s="2" t="s">
        <v>9285</v>
      </c>
      <c r="F4495">
        <v>30</v>
      </c>
      <c r="G4495" t="s">
        <v>5363</v>
      </c>
      <c r="H4495" t="str">
        <f>VLOOKUP(G4495,Códigos!$K$2:$L$250,2,0)</f>
        <v>CATALASE 300</v>
      </c>
      <c r="I4495" s="1">
        <v>180</v>
      </c>
      <c r="J4495" s="6">
        <v>324000</v>
      </c>
      <c r="K4495" t="s">
        <v>5803</v>
      </c>
      <c r="L4495" t="str">
        <f>VLOOKUP(K4495,Códigos!$N$2:$O$376,2,0)</f>
        <v>AUXICOLOR S.A.S</v>
      </c>
      <c r="M4495" t="s">
        <v>21</v>
      </c>
      <c r="N4495" t="str">
        <f>VLOOKUP(M4495,Códigos!$Q$2:$R$26,2,0)</f>
        <v>GENENCOR CUERO</v>
      </c>
      <c r="O4495" t="s">
        <v>39</v>
      </c>
      <c r="P4495" t="str">
        <f>VLOOKUP(O4495,Códigos!$B$2:$C$19,2,0)</f>
        <v>ANTIOQUIA</v>
      </c>
      <c r="Q4495" t="s">
        <v>2729</v>
      </c>
      <c r="R4495" t="str">
        <f>VLOOKUP(Q4495,Códigos!$E$2:$F$52,2,0)</f>
        <v>MEDELLÍN</v>
      </c>
      <c r="S4495" t="s">
        <v>19</v>
      </c>
      <c r="T4495" t="str">
        <f>VLOOKUP(S4495,Códigos!$T$3:$U$14,2,0)</f>
        <v>BIOINDUSTRIA</v>
      </c>
      <c r="U4495" s="6">
        <v>1882.38</v>
      </c>
      <c r="V4495" s="6">
        <v>172.1225257386925</v>
      </c>
    </row>
    <row r="4496" spans="1:22" x14ac:dyDescent="0.25">
      <c r="A4496" t="s">
        <v>969</v>
      </c>
      <c r="B4496" t="str">
        <f>VLOOKUP(A4496,Códigos!$H$3:$I$19,2,0)</f>
        <v>MARIA ELENA PELAEZ</v>
      </c>
      <c r="C4496" t="s">
        <v>6094</v>
      </c>
      <c r="D4496" s="2">
        <v>42172</v>
      </c>
      <c r="E4496" s="2" t="s">
        <v>9285</v>
      </c>
      <c r="F4496">
        <v>60</v>
      </c>
      <c r="G4496" t="s">
        <v>1309</v>
      </c>
      <c r="H4496" t="str">
        <f>VLOOKUP(G4496,Códigos!$K$2:$L$250,2,0)</f>
        <v>INDESIZE COLD 10</v>
      </c>
      <c r="I4496" s="1">
        <v>25</v>
      </c>
      <c r="J4496" s="6">
        <v>175000</v>
      </c>
      <c r="K4496" t="s">
        <v>5841</v>
      </c>
      <c r="L4496" t="str">
        <f>VLOOKUP(K4496,Códigos!$N$2:$O$376,2,0)</f>
        <v>TEÑIDOS Y ACABADOS ASOCIADOS S A S</v>
      </c>
      <c r="M4496" t="s">
        <v>21</v>
      </c>
      <c r="N4496" t="str">
        <f>VLOOKUP(M4496,Códigos!$Q$2:$R$26,2,0)</f>
        <v>GENENCOR CUERO</v>
      </c>
      <c r="O4496" t="s">
        <v>39</v>
      </c>
      <c r="P4496" t="str">
        <f>VLOOKUP(O4496,Códigos!$B$2:$C$19,2,0)</f>
        <v>ANTIOQUIA</v>
      </c>
      <c r="Q4496" t="s">
        <v>998</v>
      </c>
      <c r="R4496" t="str">
        <f>VLOOKUP(Q4496,Códigos!$E$2:$F$52,2,0)</f>
        <v>ITAGÜÍ</v>
      </c>
      <c r="S4496" t="s">
        <v>19</v>
      </c>
      <c r="T4496" t="str">
        <f>VLOOKUP(S4496,Códigos!$T$3:$U$14,2,0)</f>
        <v>BIOINDUSTRIA</v>
      </c>
      <c r="U4496" s="6">
        <v>1882.38</v>
      </c>
      <c r="V4496" s="6">
        <v>92.967413593429583</v>
      </c>
    </row>
    <row r="4497" spans="1:22" x14ac:dyDescent="0.25">
      <c r="A4497" t="s">
        <v>980</v>
      </c>
      <c r="B4497" t="str">
        <f>VLOOKUP(A4497,Códigos!$H$3:$I$19,2,0)</f>
        <v>JENNY GOMEZ VALENCIA</v>
      </c>
      <c r="C4497" t="s">
        <v>2045</v>
      </c>
      <c r="D4497" s="2">
        <v>42172</v>
      </c>
      <c r="E4497" s="2" t="s">
        <v>9285</v>
      </c>
      <c r="F4497">
        <v>30</v>
      </c>
      <c r="G4497" t="s">
        <v>2028</v>
      </c>
      <c r="H4497" t="str">
        <f>VLOOKUP(G4497,Códigos!$K$2:$L$250,2,0)</f>
        <v>INDISIL K EFFECT</v>
      </c>
      <c r="I4497" s="1">
        <v>50</v>
      </c>
      <c r="J4497" s="6">
        <v>350000</v>
      </c>
      <c r="K4497" t="s">
        <v>1377</v>
      </c>
      <c r="L4497" t="str">
        <f>VLOOKUP(K4497,Códigos!$N$2:$O$376,2,0)</f>
        <v>ARDILA ALVAREZ JAIME</v>
      </c>
      <c r="M4497" t="s">
        <v>231</v>
      </c>
      <c r="N4497" t="str">
        <f>VLOOKUP(M4497,Códigos!$Q$2:$R$26,2,0)</f>
        <v>QUIMICA PRODES</v>
      </c>
      <c r="O4497" t="s">
        <v>1084</v>
      </c>
      <c r="P4497" t="str">
        <f>VLOOKUP(O4497,Códigos!$B$2:$C$19,2,0)</f>
        <v>RISARALDA</v>
      </c>
      <c r="Q4497" t="s">
        <v>1085</v>
      </c>
      <c r="R4497" t="str">
        <f>VLOOKUP(Q4497,Códigos!$E$2:$F$52,2,0)</f>
        <v>DOSQUEBRADAS</v>
      </c>
      <c r="S4497" t="s">
        <v>19</v>
      </c>
      <c r="T4497" t="str">
        <f>VLOOKUP(S4497,Códigos!$T$3:$U$14,2,0)</f>
        <v>BIOINDUSTRIA</v>
      </c>
      <c r="U4497" s="6">
        <v>1882.38</v>
      </c>
      <c r="V4497" s="6">
        <v>185.93482718685917</v>
      </c>
    </row>
    <row r="4498" spans="1:22" x14ac:dyDescent="0.25">
      <c r="A4498" t="s">
        <v>272</v>
      </c>
      <c r="B4498" t="str">
        <f>VLOOKUP(A4498,Códigos!$H$3:$I$19,2,0)</f>
        <v>LINA MERCEDES RUBIO GOMEZ</v>
      </c>
      <c r="C4498" t="s">
        <v>941</v>
      </c>
      <c r="D4498" s="2">
        <v>42172</v>
      </c>
      <c r="E4498" s="2" t="s">
        <v>9285</v>
      </c>
      <c r="F4498">
        <v>30</v>
      </c>
      <c r="G4498" t="s">
        <v>1061</v>
      </c>
      <c r="H4498" t="str">
        <f>VLOOKUP(G4498,Códigos!$K$2:$L$250,2,0)</f>
        <v>SPECKLES NARANJA</v>
      </c>
      <c r="I4498" s="1">
        <v>1000</v>
      </c>
      <c r="J4498" s="6">
        <v>4329470</v>
      </c>
      <c r="K4498" t="s">
        <v>827</v>
      </c>
      <c r="L4498" t="str">
        <f>VLOOKUP(K4498,Códigos!$N$2:$O$376,2,0)</f>
        <v>AZUL K S.A.</v>
      </c>
      <c r="M4498" t="s">
        <v>1050</v>
      </c>
      <c r="N4498" t="str">
        <f>VLOOKUP(M4498,Códigos!$Q$2:$R$26,2,0)</f>
        <v>CHEMLOGIS</v>
      </c>
      <c r="O4498" t="s">
        <v>27</v>
      </c>
      <c r="P4498" t="str">
        <f>VLOOKUP(O4498,Códigos!$B$2:$C$19,2,0)</f>
        <v>BOGOTÁ, D.C.</v>
      </c>
      <c r="Q4498" t="s">
        <v>28</v>
      </c>
      <c r="R4498" t="str">
        <f>VLOOKUP(Q4498,Códigos!$E$2:$F$52,2,0)</f>
        <v>BOGOTÁ, D.C.</v>
      </c>
      <c r="S4498" t="s">
        <v>19</v>
      </c>
      <c r="T4498" t="str">
        <f>VLOOKUP(S4498,Códigos!$T$3:$U$14,2,0)</f>
        <v>BIOINDUSTRIA</v>
      </c>
      <c r="U4498" s="6">
        <v>1882.38</v>
      </c>
      <c r="V4498" s="6">
        <v>2299.9978750305463</v>
      </c>
    </row>
    <row r="4499" spans="1:22" x14ac:dyDescent="0.25">
      <c r="A4499" t="s">
        <v>969</v>
      </c>
      <c r="B4499" t="str">
        <f>VLOOKUP(A4499,Códigos!$H$3:$I$19,2,0)</f>
        <v>MARIA ELENA PELAEZ</v>
      </c>
      <c r="C4499" t="s">
        <v>6094</v>
      </c>
      <c r="D4499" s="2">
        <v>42172</v>
      </c>
      <c r="E4499" s="2" t="s">
        <v>9285</v>
      </c>
      <c r="F4499">
        <v>60</v>
      </c>
      <c r="G4499" t="s">
        <v>32</v>
      </c>
      <c r="H4499" t="str">
        <f>VLOOKUP(G4499,Códigos!$K$2:$L$250,2,0)</f>
        <v>INDICOL SN 100</v>
      </c>
      <c r="I4499" s="1">
        <v>60</v>
      </c>
      <c r="J4499" s="6">
        <v>198000</v>
      </c>
      <c r="K4499" t="s">
        <v>5841</v>
      </c>
      <c r="L4499" t="str">
        <f>VLOOKUP(K4499,Códigos!$N$2:$O$376,2,0)</f>
        <v>TEÑIDOS Y ACABADOS ASOCIADOS S A S</v>
      </c>
      <c r="M4499" t="s">
        <v>19</v>
      </c>
      <c r="N4499" t="str">
        <f>VLOOKUP(M4499,Códigos!$Q$2:$R$26,2,0)</f>
        <v>BASF QUIMICA</v>
      </c>
      <c r="O4499" t="s">
        <v>39</v>
      </c>
      <c r="P4499" t="str">
        <f>VLOOKUP(O4499,Códigos!$B$2:$C$19,2,0)</f>
        <v>ANTIOQUIA</v>
      </c>
      <c r="Q4499" t="s">
        <v>998</v>
      </c>
      <c r="R4499" t="str">
        <f>VLOOKUP(Q4499,Códigos!$E$2:$F$52,2,0)</f>
        <v>ITAGÜÍ</v>
      </c>
      <c r="S4499" t="s">
        <v>19</v>
      </c>
      <c r="T4499" t="str">
        <f>VLOOKUP(S4499,Códigos!$T$3:$U$14,2,0)</f>
        <v>BIOINDUSTRIA</v>
      </c>
      <c r="U4499" s="6">
        <v>1882.38</v>
      </c>
      <c r="V4499" s="6">
        <v>105.18598795142319</v>
      </c>
    </row>
    <row r="4500" spans="1:22" x14ac:dyDescent="0.25">
      <c r="A4500" t="s">
        <v>969</v>
      </c>
      <c r="B4500" t="str">
        <f>VLOOKUP(A4500,Códigos!$H$3:$I$19,2,0)</f>
        <v>MARIA ELENA PELAEZ</v>
      </c>
      <c r="C4500" t="s">
        <v>7039</v>
      </c>
      <c r="D4500" s="2">
        <v>42173</v>
      </c>
      <c r="E4500" s="2" t="s">
        <v>9285</v>
      </c>
      <c r="F4500">
        <v>30</v>
      </c>
      <c r="G4500" t="s">
        <v>1309</v>
      </c>
      <c r="H4500" t="str">
        <f>VLOOKUP(G4500,Códigos!$K$2:$L$250,2,0)</f>
        <v>INDESIZE COLD 10</v>
      </c>
      <c r="I4500" s="1">
        <v>120</v>
      </c>
      <c r="J4500" s="6">
        <v>840000</v>
      </c>
      <c r="K4500" t="s">
        <v>5803</v>
      </c>
      <c r="L4500" t="str">
        <f>VLOOKUP(K4500,Códigos!$N$2:$O$376,2,0)</f>
        <v>AUXICOLOR S.A.S</v>
      </c>
      <c r="M4500" t="s">
        <v>21</v>
      </c>
      <c r="N4500" t="str">
        <f>VLOOKUP(M4500,Códigos!$Q$2:$R$26,2,0)</f>
        <v>GENENCOR CUERO</v>
      </c>
      <c r="O4500" t="s">
        <v>39</v>
      </c>
      <c r="P4500" t="str">
        <f>VLOOKUP(O4500,Códigos!$B$2:$C$19,2,0)</f>
        <v>ANTIOQUIA</v>
      </c>
      <c r="Q4500" t="s">
        <v>2729</v>
      </c>
      <c r="R4500" t="str">
        <f>VLOOKUP(Q4500,Códigos!$E$2:$F$52,2,0)</f>
        <v>MEDELLÍN</v>
      </c>
      <c r="S4500" t="s">
        <v>19</v>
      </c>
      <c r="T4500" t="str">
        <f>VLOOKUP(S4500,Códigos!$T$3:$U$14,2,0)</f>
        <v>BIOINDUSTRIA</v>
      </c>
      <c r="U4500" s="6">
        <v>1883.57</v>
      </c>
      <c r="V4500" s="6">
        <v>445.96165791555399</v>
      </c>
    </row>
    <row r="4501" spans="1:22" x14ac:dyDescent="0.25">
      <c r="A4501" t="s">
        <v>969</v>
      </c>
      <c r="B4501" t="str">
        <f>VLOOKUP(A4501,Códigos!$H$3:$I$19,2,0)</f>
        <v>MARIA ELENA PELAEZ</v>
      </c>
      <c r="C4501" t="s">
        <v>7040</v>
      </c>
      <c r="D4501" s="2">
        <v>42173</v>
      </c>
      <c r="E4501" s="2" t="s">
        <v>9285</v>
      </c>
      <c r="F4501">
        <v>60</v>
      </c>
      <c r="G4501" t="s">
        <v>6208</v>
      </c>
      <c r="H4501" t="str">
        <f>VLOOKUP(G4501,Códigos!$K$2:$L$250,2,0)</f>
        <v>INDIXELL PREMIUM GP(L)</v>
      </c>
      <c r="I4501" s="1">
        <v>5</v>
      </c>
      <c r="J4501" s="6">
        <v>58500</v>
      </c>
      <c r="K4501" t="s">
        <v>6195</v>
      </c>
      <c r="L4501" t="str">
        <f>VLOOKUP(K4501,Códigos!$N$2:$O$376,2,0)</f>
        <v>PROINTEX S A S</v>
      </c>
      <c r="M4501" t="s">
        <v>21</v>
      </c>
      <c r="N4501" t="str">
        <f>VLOOKUP(M4501,Códigos!$Q$2:$R$26,2,0)</f>
        <v>GENENCOR CUERO</v>
      </c>
      <c r="O4501" t="s">
        <v>39</v>
      </c>
      <c r="P4501" t="str">
        <f>VLOOKUP(O4501,Códigos!$B$2:$C$19,2,0)</f>
        <v>ANTIOQUIA</v>
      </c>
      <c r="Q4501" t="s">
        <v>4184</v>
      </c>
      <c r="R4501" t="str">
        <f>VLOOKUP(Q4501,Códigos!$E$2:$F$52,2,0)</f>
        <v>DONMATÍAS</v>
      </c>
      <c r="S4501" t="s">
        <v>19</v>
      </c>
      <c r="T4501" t="str">
        <f>VLOOKUP(S4501,Códigos!$T$3:$U$14,2,0)</f>
        <v>BIOINDUSTRIA</v>
      </c>
      <c r="U4501" s="6">
        <v>1883.57</v>
      </c>
      <c r="V4501" s="6">
        <v>31.058044033404652</v>
      </c>
    </row>
    <row r="4502" spans="1:22" x14ac:dyDescent="0.25">
      <c r="A4502" t="s">
        <v>231</v>
      </c>
      <c r="B4502" t="str">
        <f>VLOOKUP(A4502,Códigos!$H$3:$I$19,2,0)</f>
        <v>NATALY VELA</v>
      </c>
      <c r="C4502" t="s">
        <v>2590</v>
      </c>
      <c r="D4502" s="2">
        <v>42173</v>
      </c>
      <c r="E4502" s="2" t="s">
        <v>9285</v>
      </c>
      <c r="F4502">
        <v>60</v>
      </c>
      <c r="G4502" t="s">
        <v>806</v>
      </c>
      <c r="H4502" t="str">
        <f>VLOOKUP(G4502,Códigos!$K$2:$L$250,2,0)</f>
        <v>PURADAX EG 7000 L</v>
      </c>
      <c r="I4502" s="1">
        <v>22</v>
      </c>
      <c r="J4502" s="6">
        <v>843247.02</v>
      </c>
      <c r="K4502" t="s">
        <v>802</v>
      </c>
      <c r="L4502" t="str">
        <f>VLOOKUP(K4502,Códigos!$N$2:$O$376,2,0)</f>
        <v>INDUSTRIAS FULLER  PINTO S.A.</v>
      </c>
      <c r="M4502" t="s">
        <v>793</v>
      </c>
      <c r="N4502" t="str">
        <f>VLOOKUP(M4502,Códigos!$Q$2:$R$26,2,0)</f>
        <v>GENENOR DETERGENTES</v>
      </c>
      <c r="O4502" t="s">
        <v>27</v>
      </c>
      <c r="P4502" t="str">
        <f>VLOOKUP(O4502,Códigos!$B$2:$C$19,2,0)</f>
        <v>BOGOTÁ, D.C.</v>
      </c>
      <c r="Q4502" t="s">
        <v>28</v>
      </c>
      <c r="R4502" t="str">
        <f>VLOOKUP(Q4502,Códigos!$E$2:$F$52,2,0)</f>
        <v>BOGOTÁ, D.C.</v>
      </c>
      <c r="S4502" t="s">
        <v>19</v>
      </c>
      <c r="T4502" t="str">
        <f>VLOOKUP(S4502,Códigos!$T$3:$U$14,2,0)</f>
        <v>BIOINDUSTRIA</v>
      </c>
      <c r="U4502" s="6">
        <v>1883.57</v>
      </c>
      <c r="V4502" s="6">
        <v>447.68552270422657</v>
      </c>
    </row>
    <row r="4503" spans="1:22" x14ac:dyDescent="0.25">
      <c r="A4503" t="s">
        <v>19</v>
      </c>
      <c r="B4503" t="str">
        <f>VLOOKUP(A4503,Códigos!$H$3:$I$19,2,0)</f>
        <v>TEXTILERAS BOGOTA</v>
      </c>
      <c r="C4503" t="s">
        <v>207</v>
      </c>
      <c r="D4503" s="2">
        <v>42173</v>
      </c>
      <c r="E4503" s="2" t="s">
        <v>9285</v>
      </c>
      <c r="F4503">
        <v>30</v>
      </c>
      <c r="G4503" t="s">
        <v>109</v>
      </c>
      <c r="H4503" t="str">
        <f>VLOOKUP(G4503,Códigos!$K$2:$L$250,2,0)</f>
        <v>CATALASE T100</v>
      </c>
      <c r="I4503" s="1">
        <v>200</v>
      </c>
      <c r="J4503" s="6">
        <v>1900000</v>
      </c>
      <c r="K4503" t="s">
        <v>129</v>
      </c>
      <c r="L4503" t="str">
        <f>VLOOKUP(K4503,Códigos!$N$2:$O$376,2,0)</f>
        <v>MANUFACTURAS ELIOT S.A.S.</v>
      </c>
      <c r="M4503" t="s">
        <v>21</v>
      </c>
      <c r="N4503" t="str">
        <f>VLOOKUP(M4503,Códigos!$Q$2:$R$26,2,0)</f>
        <v>GENENCOR CUERO</v>
      </c>
      <c r="O4503" t="s">
        <v>27</v>
      </c>
      <c r="P4503" t="str">
        <f>VLOOKUP(O4503,Códigos!$B$2:$C$19,2,0)</f>
        <v>BOGOTÁ, D.C.</v>
      </c>
      <c r="Q4503" t="s">
        <v>28</v>
      </c>
      <c r="R4503" t="str">
        <f>VLOOKUP(Q4503,Códigos!$E$2:$F$52,2,0)</f>
        <v>BOGOTÁ, D.C.</v>
      </c>
      <c r="S4503" t="s">
        <v>19</v>
      </c>
      <c r="T4503" t="str">
        <f>VLOOKUP(S4503,Códigos!$T$3:$U$14,2,0)</f>
        <v>BIOINDUSTRIA</v>
      </c>
      <c r="U4503" s="6">
        <v>1883.57</v>
      </c>
      <c r="V4503" s="6">
        <v>1008.7227976661341</v>
      </c>
    </row>
    <row r="4504" spans="1:22" x14ac:dyDescent="0.25">
      <c r="A4504" t="s">
        <v>969</v>
      </c>
      <c r="B4504" t="str">
        <f>VLOOKUP(A4504,Códigos!$H$3:$I$19,2,0)</f>
        <v>MARIA ELENA PELAEZ</v>
      </c>
      <c r="C4504" t="s">
        <v>7040</v>
      </c>
      <c r="D4504" s="2">
        <v>42173</v>
      </c>
      <c r="E4504" s="2" t="s">
        <v>9285</v>
      </c>
      <c r="F4504">
        <v>60</v>
      </c>
      <c r="G4504" t="s">
        <v>1259</v>
      </c>
      <c r="H4504" t="str">
        <f>VLOOKUP(G4504,Códigos!$K$2:$L$250,2,0)</f>
        <v>INDIXELL NEUTRAFLEX</v>
      </c>
      <c r="I4504" s="1">
        <v>2</v>
      </c>
      <c r="J4504" s="6">
        <v>160000</v>
      </c>
      <c r="K4504" t="s">
        <v>6195</v>
      </c>
      <c r="L4504" t="str">
        <f>VLOOKUP(K4504,Códigos!$N$2:$O$376,2,0)</f>
        <v>PROINTEX S A S</v>
      </c>
      <c r="M4504" t="s">
        <v>21</v>
      </c>
      <c r="N4504" t="str">
        <f>VLOOKUP(M4504,Códigos!$Q$2:$R$26,2,0)</f>
        <v>GENENCOR CUERO</v>
      </c>
      <c r="O4504" t="s">
        <v>39</v>
      </c>
      <c r="P4504" t="str">
        <f>VLOOKUP(O4504,Códigos!$B$2:$C$19,2,0)</f>
        <v>ANTIOQUIA</v>
      </c>
      <c r="Q4504" t="s">
        <v>4184</v>
      </c>
      <c r="R4504" t="str">
        <f>VLOOKUP(Q4504,Códigos!$E$2:$F$52,2,0)</f>
        <v>DONMATÍAS</v>
      </c>
      <c r="S4504" t="s">
        <v>19</v>
      </c>
      <c r="T4504" t="str">
        <f>VLOOKUP(S4504,Códigos!$T$3:$U$14,2,0)</f>
        <v>BIOINDUSTRIA</v>
      </c>
      <c r="U4504" s="6">
        <v>1883.57</v>
      </c>
      <c r="V4504" s="6">
        <v>84.945077698200762</v>
      </c>
    </row>
    <row r="4505" spans="1:22" x14ac:dyDescent="0.25">
      <c r="A4505" t="s">
        <v>4188</v>
      </c>
      <c r="B4505" t="str">
        <f>VLOOKUP(A4505,Códigos!$H$3:$I$19,2,0)</f>
        <v>ELIANA LONDOÑO - TEXTIL</v>
      </c>
      <c r="C4505" t="s">
        <v>5122</v>
      </c>
      <c r="D4505" s="2">
        <v>42173</v>
      </c>
      <c r="E4505" s="2" t="s">
        <v>9285</v>
      </c>
      <c r="F4505">
        <v>0</v>
      </c>
      <c r="G4505" t="s">
        <v>4396</v>
      </c>
      <c r="H4505" t="str">
        <f>VLOOKUP(G4505,Códigos!$K$2:$L$250,2,0)</f>
        <v>INDESIZE 160 NEXT</v>
      </c>
      <c r="I4505" s="1">
        <v>25</v>
      </c>
      <c r="J4505" s="6">
        <v>625000</v>
      </c>
      <c r="K4505" t="s">
        <v>4397</v>
      </c>
      <c r="L4505" t="str">
        <f>VLOOKUP(K4505,Códigos!$N$2:$O$376,2,0)</f>
        <v>DELTACROM</v>
      </c>
      <c r="M4505" t="s">
        <v>21</v>
      </c>
      <c r="N4505" t="str">
        <f>VLOOKUP(M4505,Códigos!$Q$2:$R$26,2,0)</f>
        <v>GENENCOR CUERO</v>
      </c>
      <c r="O4505" t="s">
        <v>119</v>
      </c>
      <c r="P4505" t="str">
        <f>VLOOKUP(O4505,Códigos!$B$2:$C$19,2,0)</f>
        <v>CUNDINAMARCA</v>
      </c>
      <c r="Q4505" t="s">
        <v>28</v>
      </c>
      <c r="R4505" t="str">
        <f>VLOOKUP(Q4505,Códigos!$E$2:$F$52,2,0)</f>
        <v>BOGOTÁ, D.C.</v>
      </c>
      <c r="S4505" t="s">
        <v>19</v>
      </c>
      <c r="T4505" t="str">
        <f>VLOOKUP(S4505,Códigos!$T$3:$U$14,2,0)</f>
        <v>BIOINDUSTRIA</v>
      </c>
      <c r="U4505" s="6">
        <v>1883.57</v>
      </c>
      <c r="V4505" s="6">
        <v>331.81670975859674</v>
      </c>
    </row>
    <row r="4506" spans="1:22" x14ac:dyDescent="0.25">
      <c r="A4506" t="s">
        <v>980</v>
      </c>
      <c r="B4506" t="str">
        <f>VLOOKUP(A4506,Códigos!$H$3:$I$19,2,0)</f>
        <v>JENNY GOMEZ VALENCIA</v>
      </c>
      <c r="C4506" t="s">
        <v>1743</v>
      </c>
      <c r="D4506" s="2">
        <v>42173</v>
      </c>
      <c r="E4506" s="2" t="s">
        <v>9285</v>
      </c>
      <c r="F4506">
        <v>60</v>
      </c>
      <c r="G4506" t="s">
        <v>291</v>
      </c>
      <c r="H4506" t="str">
        <f>VLOOKUP(G4506,Códigos!$K$2:$L$250,2,0)</f>
        <v>SYLOID ED-30</v>
      </c>
      <c r="I4506" s="1">
        <v>120</v>
      </c>
      <c r="J4506" s="6">
        <v>2484000</v>
      </c>
      <c r="K4506" t="s">
        <v>1099</v>
      </c>
      <c r="L4506" t="str">
        <f>VLOOKUP(K4506,Códigos!$N$2:$O$376,2,0)</f>
        <v>INDUSTRIAS LEMBER S.A.</v>
      </c>
      <c r="M4506" t="s">
        <v>21</v>
      </c>
      <c r="N4506" t="str">
        <f>VLOOKUP(M4506,Códigos!$Q$2:$R$26,2,0)</f>
        <v>GENENCOR CUERO</v>
      </c>
      <c r="O4506" t="s">
        <v>594</v>
      </c>
      <c r="P4506" t="str">
        <f>VLOOKUP(O4506,Códigos!$B$2:$C$19,2,0)</f>
        <v>VALLE DEL CAUCA</v>
      </c>
      <c r="Q4506" t="s">
        <v>1102</v>
      </c>
      <c r="R4506" t="str">
        <f>VLOOKUP(Q4506,Códigos!$E$2:$F$52,2,0)</f>
        <v>YUMBO</v>
      </c>
      <c r="S4506" t="s">
        <v>21</v>
      </c>
      <c r="T4506" t="str">
        <f>VLOOKUP(S4506,Códigos!$T$3:$U$14,2,0)</f>
        <v>ESPECIALIDADES QUIMICAS</v>
      </c>
      <c r="U4506" s="6">
        <v>1883.57</v>
      </c>
      <c r="V4506" s="6">
        <v>1318.7723312645669</v>
      </c>
    </row>
    <row r="4507" spans="1:22" x14ac:dyDescent="0.25">
      <c r="A4507" t="s">
        <v>231</v>
      </c>
      <c r="B4507" t="str">
        <f>VLOOKUP(A4507,Códigos!$H$3:$I$19,2,0)</f>
        <v>NATALY VELA</v>
      </c>
      <c r="C4507" t="s">
        <v>2347</v>
      </c>
      <c r="D4507" s="2">
        <v>42173</v>
      </c>
      <c r="E4507" s="2" t="s">
        <v>9285</v>
      </c>
      <c r="F4507">
        <v>60</v>
      </c>
      <c r="G4507" t="s">
        <v>291</v>
      </c>
      <c r="H4507" t="str">
        <f>VLOOKUP(G4507,Códigos!$K$2:$L$250,2,0)</f>
        <v>SYLOID ED-30</v>
      </c>
      <c r="I4507" s="1">
        <v>105</v>
      </c>
      <c r="J4507" s="6">
        <v>2076636.45</v>
      </c>
      <c r="K4507" t="s">
        <v>314</v>
      </c>
      <c r="L4507" t="str">
        <f>VLOOKUP(K4507,Códigos!$N$2:$O$376,2,0)</f>
        <v>TAUROQUIMICA S.A.</v>
      </c>
      <c r="M4507" t="s">
        <v>21</v>
      </c>
      <c r="N4507" t="str">
        <f>VLOOKUP(M4507,Códigos!$Q$2:$R$26,2,0)</f>
        <v>GENENCOR CUERO</v>
      </c>
      <c r="O4507" t="s">
        <v>27</v>
      </c>
      <c r="P4507" t="str">
        <f>VLOOKUP(O4507,Códigos!$B$2:$C$19,2,0)</f>
        <v>BOGOTÁ, D.C.</v>
      </c>
      <c r="Q4507" t="s">
        <v>28</v>
      </c>
      <c r="R4507" t="str">
        <f>VLOOKUP(Q4507,Códigos!$E$2:$F$52,2,0)</f>
        <v>BOGOTÁ, D.C.</v>
      </c>
      <c r="S4507" t="s">
        <v>21</v>
      </c>
      <c r="T4507" t="str">
        <f>VLOOKUP(S4507,Códigos!$T$3:$U$14,2,0)</f>
        <v>ESPECIALIDADES QUIMICAS</v>
      </c>
      <c r="U4507" s="6">
        <v>1883.57</v>
      </c>
      <c r="V4507" s="6">
        <v>1102.5002787260362</v>
      </c>
    </row>
    <row r="4508" spans="1:22" x14ac:dyDescent="0.25">
      <c r="A4508" t="s">
        <v>4188</v>
      </c>
      <c r="B4508" t="str">
        <f>VLOOKUP(A4508,Códigos!$H$3:$I$19,2,0)</f>
        <v>ELIANA LONDOÑO - TEXTIL</v>
      </c>
      <c r="C4508" t="s">
        <v>5121</v>
      </c>
      <c r="D4508" s="2">
        <v>42173</v>
      </c>
      <c r="E4508" s="2" t="s">
        <v>9285</v>
      </c>
      <c r="F4508">
        <v>90</v>
      </c>
      <c r="G4508" t="s">
        <v>1483</v>
      </c>
      <c r="H4508" t="str">
        <f>VLOOKUP(G4508,Códigos!$K$2:$L$250,2,0)</f>
        <v>INDIXELL ECO G (L)</v>
      </c>
      <c r="I4508" s="1">
        <v>100</v>
      </c>
      <c r="J4508" s="6">
        <v>825000</v>
      </c>
      <c r="K4508" t="s">
        <v>4223</v>
      </c>
      <c r="L4508" t="str">
        <f>VLOOKUP(K4508,Códigos!$N$2:$O$376,2,0)</f>
        <v>HERNANDEZ RIVEROS MILCIADES</v>
      </c>
      <c r="M4508" t="s">
        <v>21</v>
      </c>
      <c r="N4508" t="str">
        <f>VLOOKUP(M4508,Códigos!$Q$2:$R$26,2,0)</f>
        <v>GENENCOR CUERO</v>
      </c>
      <c r="O4508" t="s">
        <v>27</v>
      </c>
      <c r="P4508" t="str">
        <f>VLOOKUP(O4508,Códigos!$B$2:$C$19,2,0)</f>
        <v>BOGOTÁ, D.C.</v>
      </c>
      <c r="Q4508" t="s">
        <v>28</v>
      </c>
      <c r="R4508" t="str">
        <f>VLOOKUP(Q4508,Códigos!$E$2:$F$52,2,0)</f>
        <v>BOGOTÁ, D.C.</v>
      </c>
      <c r="S4508" t="s">
        <v>19</v>
      </c>
      <c r="T4508" t="str">
        <f>VLOOKUP(S4508,Códigos!$T$3:$U$14,2,0)</f>
        <v>BIOINDUSTRIA</v>
      </c>
      <c r="U4508" s="6">
        <v>1883.57</v>
      </c>
      <c r="V4508" s="6">
        <v>437.99805688134768</v>
      </c>
    </row>
    <row r="4509" spans="1:22" x14ac:dyDescent="0.25">
      <c r="A4509" t="s">
        <v>4188</v>
      </c>
      <c r="B4509" t="str">
        <f>VLOOKUP(A4509,Códigos!$H$3:$I$19,2,0)</f>
        <v>ELIANA LONDOÑO - TEXTIL</v>
      </c>
      <c r="C4509" t="s">
        <v>5120</v>
      </c>
      <c r="D4509" s="2">
        <v>42173</v>
      </c>
      <c r="E4509" s="2" t="s">
        <v>9285</v>
      </c>
      <c r="F4509">
        <v>30</v>
      </c>
      <c r="G4509" t="s">
        <v>1387</v>
      </c>
      <c r="H4509" t="str">
        <f>VLOOKUP(G4509,Códigos!$K$2:$L$250,2,0)</f>
        <v>INDIBLEACH</v>
      </c>
      <c r="I4509" s="1">
        <v>60</v>
      </c>
      <c r="J4509" s="6">
        <v>420000</v>
      </c>
      <c r="K4509" t="s">
        <v>4194</v>
      </c>
      <c r="L4509" t="str">
        <f>VLOOKUP(K4509,Códigos!$N$2:$O$376,2,0)</f>
        <v>LAVADOS Y PROCESOS BOGOTA S.A.S.</v>
      </c>
      <c r="M4509" t="s">
        <v>21</v>
      </c>
      <c r="N4509" t="str">
        <f>VLOOKUP(M4509,Códigos!$Q$2:$R$26,2,0)</f>
        <v>GENENCOR CUERO</v>
      </c>
      <c r="O4509" t="s">
        <v>27</v>
      </c>
      <c r="P4509" t="str">
        <f>VLOOKUP(O4509,Códigos!$B$2:$C$19,2,0)</f>
        <v>BOGOTÁ, D.C.</v>
      </c>
      <c r="Q4509" t="s">
        <v>28</v>
      </c>
      <c r="R4509" t="str">
        <f>VLOOKUP(Q4509,Códigos!$E$2:$F$52,2,0)</f>
        <v>BOGOTÁ, D.C.</v>
      </c>
      <c r="S4509" t="s">
        <v>19</v>
      </c>
      <c r="T4509" t="str">
        <f>VLOOKUP(S4509,Códigos!$T$3:$U$14,2,0)</f>
        <v>BIOINDUSTRIA</v>
      </c>
      <c r="U4509" s="6">
        <v>1883.57</v>
      </c>
      <c r="V4509" s="6">
        <v>222.98082895777699</v>
      </c>
    </row>
    <row r="4510" spans="1:22" x14ac:dyDescent="0.25">
      <c r="A4510" t="s">
        <v>2952</v>
      </c>
      <c r="B4510" t="str">
        <f>VLOOKUP(A4510,Códigos!$H$3:$I$19,2,0)</f>
        <v>SUSANA ESTRADA E.</v>
      </c>
      <c r="C4510" t="s">
        <v>3974</v>
      </c>
      <c r="D4510" s="2">
        <v>42173</v>
      </c>
      <c r="E4510" s="2" t="s">
        <v>9285</v>
      </c>
      <c r="F4510">
        <v>30</v>
      </c>
      <c r="G4510" t="s">
        <v>3898</v>
      </c>
      <c r="H4510" t="str">
        <f>VLOOKUP(G4510,Códigos!$K$2:$L$250,2,0)</f>
        <v>SANTICIZER 9201</v>
      </c>
      <c r="I4510" s="1">
        <v>230</v>
      </c>
      <c r="J4510" s="6">
        <v>2776946.4</v>
      </c>
      <c r="K4510" t="s">
        <v>2987</v>
      </c>
      <c r="L4510" t="str">
        <f>VLOOKUP(K4510,Códigos!$N$2:$O$376,2,0)</f>
        <v>TINPES S.A.</v>
      </c>
      <c r="M4510" t="s">
        <v>272</v>
      </c>
      <c r="N4510" t="str">
        <f>VLOOKUP(M4510,Códigos!$Q$2:$R$26,2,0)</f>
        <v>FERRO</v>
      </c>
      <c r="O4510" t="s">
        <v>39</v>
      </c>
      <c r="P4510" t="str">
        <f>VLOOKUP(O4510,Códigos!$B$2:$C$19,2,0)</f>
        <v>ANTIOQUIA</v>
      </c>
      <c r="Q4510" t="s">
        <v>998</v>
      </c>
      <c r="R4510" t="str">
        <f>VLOOKUP(Q4510,Códigos!$E$2:$F$52,2,0)</f>
        <v>ITAGÜÍ</v>
      </c>
      <c r="S4510" t="s">
        <v>21</v>
      </c>
      <c r="T4510" t="str">
        <f>VLOOKUP(S4510,Códigos!$T$3:$U$14,2,0)</f>
        <v>ESPECIALIDADES QUIMICAS</v>
      </c>
      <c r="U4510" s="6">
        <v>1883.57</v>
      </c>
      <c r="V4510" s="6">
        <v>1474.299548198368</v>
      </c>
    </row>
    <row r="4511" spans="1:22" x14ac:dyDescent="0.25">
      <c r="A4511" t="s">
        <v>969</v>
      </c>
      <c r="B4511" t="str">
        <f>VLOOKUP(A4511,Códigos!$H$3:$I$19,2,0)</f>
        <v>MARIA ELENA PELAEZ</v>
      </c>
      <c r="C4511" t="s">
        <v>7039</v>
      </c>
      <c r="D4511" s="2">
        <v>42173</v>
      </c>
      <c r="E4511" s="2" t="s">
        <v>9285</v>
      </c>
      <c r="F4511">
        <v>30</v>
      </c>
      <c r="G4511" t="s">
        <v>6314</v>
      </c>
      <c r="H4511" t="str">
        <f>VLOOKUP(G4511,Códigos!$K$2:$L$250,2,0)</f>
        <v>INDIXELL NEUTRA 800 EX</v>
      </c>
      <c r="I4511" s="1">
        <v>25</v>
      </c>
      <c r="J4511" s="6">
        <v>212500</v>
      </c>
      <c r="K4511" t="s">
        <v>5803</v>
      </c>
      <c r="L4511" t="str">
        <f>VLOOKUP(K4511,Códigos!$N$2:$O$376,2,0)</f>
        <v>AUXICOLOR S.A.S</v>
      </c>
      <c r="M4511" t="s">
        <v>21</v>
      </c>
      <c r="N4511" t="str">
        <f>VLOOKUP(M4511,Códigos!$Q$2:$R$26,2,0)</f>
        <v>GENENCOR CUERO</v>
      </c>
      <c r="O4511" t="s">
        <v>39</v>
      </c>
      <c r="P4511" t="str">
        <f>VLOOKUP(O4511,Códigos!$B$2:$C$19,2,0)</f>
        <v>ANTIOQUIA</v>
      </c>
      <c r="Q4511" t="s">
        <v>2729</v>
      </c>
      <c r="R4511" t="str">
        <f>VLOOKUP(Q4511,Códigos!$E$2:$F$52,2,0)</f>
        <v>MEDELLÍN</v>
      </c>
      <c r="S4511" t="s">
        <v>19</v>
      </c>
      <c r="T4511" t="str">
        <f>VLOOKUP(S4511,Códigos!$T$3:$U$14,2,0)</f>
        <v>BIOINDUSTRIA</v>
      </c>
      <c r="U4511" s="6">
        <v>1883.57</v>
      </c>
      <c r="V4511" s="6">
        <v>112.81768131792289</v>
      </c>
    </row>
    <row r="4512" spans="1:22" x14ac:dyDescent="0.25">
      <c r="A4512" t="s">
        <v>969</v>
      </c>
      <c r="B4512" t="str">
        <f>VLOOKUP(A4512,Códigos!$H$3:$I$19,2,0)</f>
        <v>MARIA ELENA PELAEZ</v>
      </c>
      <c r="C4512" t="s">
        <v>7038</v>
      </c>
      <c r="D4512" s="2">
        <v>42173</v>
      </c>
      <c r="E4512" s="2" t="s">
        <v>9285</v>
      </c>
      <c r="F4512">
        <v>30</v>
      </c>
      <c r="G4512" t="s">
        <v>6371</v>
      </c>
      <c r="H4512" t="str">
        <f>VLOOKUP(G4512,Códigos!$K$2:$L$250,2,0)</f>
        <v>INDIFIX TEX</v>
      </c>
      <c r="I4512" s="1">
        <v>40</v>
      </c>
      <c r="J4512" s="6">
        <v>172000</v>
      </c>
      <c r="K4512" t="s">
        <v>2987</v>
      </c>
      <c r="L4512" t="str">
        <f>VLOOKUP(K4512,Códigos!$N$2:$O$376,2,0)</f>
        <v>TINPES S.A.</v>
      </c>
      <c r="M4512" t="s">
        <v>21</v>
      </c>
      <c r="N4512" t="str">
        <f>VLOOKUP(M4512,Códigos!$Q$2:$R$26,2,0)</f>
        <v>GENENCOR CUERO</v>
      </c>
      <c r="O4512" t="s">
        <v>39</v>
      </c>
      <c r="P4512" t="str">
        <f>VLOOKUP(O4512,Códigos!$B$2:$C$19,2,0)</f>
        <v>ANTIOQUIA</v>
      </c>
      <c r="Q4512" t="s">
        <v>998</v>
      </c>
      <c r="R4512" t="str">
        <f>VLOOKUP(Q4512,Códigos!$E$2:$F$52,2,0)</f>
        <v>ITAGÜÍ</v>
      </c>
      <c r="S4512" t="s">
        <v>19</v>
      </c>
      <c r="T4512" t="str">
        <f>VLOOKUP(S4512,Códigos!$T$3:$U$14,2,0)</f>
        <v>BIOINDUSTRIA</v>
      </c>
      <c r="U4512" s="6">
        <v>1883.57</v>
      </c>
      <c r="V4512" s="6">
        <v>91.315958525565819</v>
      </c>
    </row>
    <row r="4513" spans="1:22" x14ac:dyDescent="0.25">
      <c r="A4513" t="s">
        <v>231</v>
      </c>
      <c r="B4513" t="str">
        <f>VLOOKUP(A4513,Códigos!$H$3:$I$19,2,0)</f>
        <v>NATALY VELA</v>
      </c>
      <c r="C4513" t="s">
        <v>2682</v>
      </c>
      <c r="D4513" s="2">
        <v>42174</v>
      </c>
      <c r="E4513" s="2" t="s">
        <v>9285</v>
      </c>
      <c r="F4513">
        <v>30</v>
      </c>
      <c r="G4513" t="s">
        <v>992</v>
      </c>
      <c r="H4513" t="str">
        <f>VLOOKUP(G4513,Códigos!$K$2:$L$250,2,0)</f>
        <v>LIPASE 20</v>
      </c>
      <c r="I4513" s="1">
        <v>25</v>
      </c>
      <c r="J4513" s="6">
        <v>2910779</v>
      </c>
      <c r="K4513" t="s">
        <v>993</v>
      </c>
      <c r="L4513" t="str">
        <f>VLOOKUP(K4513,Códigos!$N$2:$O$376,2,0)</f>
        <v>TECNIGRASAS, SUPLEMENTOS Y NUTRIENTES S.A.S</v>
      </c>
      <c r="M4513" t="s">
        <v>996</v>
      </c>
      <c r="N4513" t="str">
        <f>VLOOKUP(M4513,Códigos!$Q$2:$R$26,2,0)</f>
        <v>BIO-CAT</v>
      </c>
      <c r="O4513" t="s">
        <v>39</v>
      </c>
      <c r="P4513" t="str">
        <f>VLOOKUP(O4513,Códigos!$B$2:$C$19,2,0)</f>
        <v>ANTIOQUIA</v>
      </c>
      <c r="Q4513" t="s">
        <v>998</v>
      </c>
      <c r="R4513" t="str">
        <f>VLOOKUP(Q4513,Códigos!$E$2:$F$52,2,0)</f>
        <v>ITAGÜÍ</v>
      </c>
      <c r="S4513" t="s">
        <v>19</v>
      </c>
      <c r="T4513" t="str">
        <f>VLOOKUP(S4513,Códigos!$T$3:$U$14,2,0)</f>
        <v>BIOINDUSTRIA</v>
      </c>
      <c r="U4513" s="6">
        <v>1902.47</v>
      </c>
      <c r="V4513" s="6">
        <v>1529.9999474367532</v>
      </c>
    </row>
    <row r="4514" spans="1:22" x14ac:dyDescent="0.25">
      <c r="A4514" t="s">
        <v>2952</v>
      </c>
      <c r="B4514" t="str">
        <f>VLOOKUP(A4514,Códigos!$H$3:$I$19,2,0)</f>
        <v>SUSANA ESTRADA E.</v>
      </c>
      <c r="C4514" t="s">
        <v>3173</v>
      </c>
      <c r="D4514" s="2">
        <v>42174</v>
      </c>
      <c r="E4514" s="2" t="s">
        <v>9285</v>
      </c>
      <c r="F4514">
        <v>0</v>
      </c>
      <c r="G4514" t="s">
        <v>291</v>
      </c>
      <c r="H4514" t="str">
        <f>VLOOKUP(G4514,Códigos!$K$2:$L$250,2,0)</f>
        <v>SYLOID ED-30</v>
      </c>
      <c r="I4514" s="1">
        <v>150</v>
      </c>
      <c r="J4514" s="6">
        <v>3032550</v>
      </c>
      <c r="K4514" t="s">
        <v>2957</v>
      </c>
      <c r="L4514" t="str">
        <f>VLOOKUP(K4514,Códigos!$N$2:$O$376,2,0)</f>
        <v>FONSECA MENESES HERMES ALBERTO</v>
      </c>
      <c r="M4514" t="s">
        <v>21</v>
      </c>
      <c r="N4514" t="str">
        <f>VLOOKUP(M4514,Códigos!$Q$2:$R$26,2,0)</f>
        <v>GENENCOR CUERO</v>
      </c>
      <c r="O4514" t="s">
        <v>300</v>
      </c>
      <c r="P4514" t="str">
        <f>VLOOKUP(O4514,Códigos!$B$2:$C$19,2,0)</f>
        <v>SANTANDER</v>
      </c>
      <c r="Q4514" t="s">
        <v>301</v>
      </c>
      <c r="R4514" t="str">
        <f>VLOOKUP(Q4514,Códigos!$E$2:$F$52,2,0)</f>
        <v>BUCARAMANGA</v>
      </c>
      <c r="S4514" t="s">
        <v>21</v>
      </c>
      <c r="T4514" t="str">
        <f>VLOOKUP(S4514,Códigos!$T$3:$U$14,2,0)</f>
        <v>ESPECIALIDADES QUIMICAS</v>
      </c>
      <c r="U4514" s="6">
        <v>1902.47</v>
      </c>
      <c r="V4514" s="6">
        <v>1594.0067386082303</v>
      </c>
    </row>
    <row r="4515" spans="1:22" x14ac:dyDescent="0.25">
      <c r="A4515" t="s">
        <v>2952</v>
      </c>
      <c r="B4515" t="str">
        <f>VLOOKUP(A4515,Códigos!$H$3:$I$19,2,0)</f>
        <v>SUSANA ESTRADA E.</v>
      </c>
      <c r="C4515" t="s">
        <v>3173</v>
      </c>
      <c r="D4515" s="2">
        <v>42174</v>
      </c>
      <c r="E4515" s="2" t="s">
        <v>9285</v>
      </c>
      <c r="F4515">
        <v>0</v>
      </c>
      <c r="G4515" t="s">
        <v>275</v>
      </c>
      <c r="H4515" t="str">
        <f>VLOOKUP(G4515,Códigos!$K$2:$L$250,2,0)</f>
        <v>ADITIVO 57</v>
      </c>
      <c r="I4515" s="1">
        <v>21</v>
      </c>
      <c r="J4515" s="6">
        <v>1146369</v>
      </c>
      <c r="K4515" t="s">
        <v>2957</v>
      </c>
      <c r="L4515" t="str">
        <f>VLOOKUP(K4515,Códigos!$N$2:$O$376,2,0)</f>
        <v>FONSECA MENESES HERMES ALBERTO</v>
      </c>
      <c r="M4515" t="s">
        <v>19</v>
      </c>
      <c r="N4515" t="str">
        <f>VLOOKUP(M4515,Códigos!$Q$2:$R$26,2,0)</f>
        <v>BASF QUIMICA</v>
      </c>
      <c r="O4515" t="s">
        <v>300</v>
      </c>
      <c r="P4515" t="str">
        <f>VLOOKUP(O4515,Códigos!$B$2:$C$19,2,0)</f>
        <v>SANTANDER</v>
      </c>
      <c r="Q4515" t="s">
        <v>301</v>
      </c>
      <c r="R4515" t="str">
        <f>VLOOKUP(Q4515,Códigos!$E$2:$F$52,2,0)</f>
        <v>BUCARAMANGA</v>
      </c>
      <c r="S4515" t="s">
        <v>21</v>
      </c>
      <c r="T4515" t="str">
        <f>VLOOKUP(S4515,Códigos!$T$3:$U$14,2,0)</f>
        <v>ESPECIALIDADES QUIMICAS</v>
      </c>
      <c r="U4515" s="6">
        <v>1902.47</v>
      </c>
      <c r="V4515" s="6">
        <v>602.56876586753015</v>
      </c>
    </row>
    <row r="4516" spans="1:22" x14ac:dyDescent="0.25">
      <c r="A4516" t="s">
        <v>2952</v>
      </c>
      <c r="B4516" t="str">
        <f>VLOOKUP(A4516,Códigos!$H$3:$I$19,2,0)</f>
        <v>SUSANA ESTRADA E.</v>
      </c>
      <c r="C4516" t="s">
        <v>3745</v>
      </c>
      <c r="D4516" s="2">
        <v>42174</v>
      </c>
      <c r="E4516" s="2" t="s">
        <v>9285</v>
      </c>
      <c r="F4516">
        <v>60</v>
      </c>
      <c r="G4516" t="s">
        <v>1293</v>
      </c>
      <c r="H4516" t="str">
        <f>VLOOKUP(G4516,Códigos!$K$2:$L$250,2,0)</f>
        <v>SYLOID ED-44</v>
      </c>
      <c r="I4516" s="1">
        <v>300</v>
      </c>
      <c r="J4516" s="6">
        <v>5022522</v>
      </c>
      <c r="K4516" t="s">
        <v>3049</v>
      </c>
      <c r="L4516" t="str">
        <f>VLOOKUP(K4516,Códigos!$N$2:$O$376,2,0)</f>
        <v>INVESA S.A.</v>
      </c>
      <c r="M4516" t="s">
        <v>21</v>
      </c>
      <c r="N4516" t="str">
        <f>VLOOKUP(M4516,Códigos!$Q$2:$R$26,2,0)</f>
        <v>GENENCOR CUERO</v>
      </c>
      <c r="O4516" t="s">
        <v>39</v>
      </c>
      <c r="P4516" t="str">
        <f>VLOOKUP(O4516,Códigos!$B$2:$C$19,2,0)</f>
        <v>ANTIOQUIA</v>
      </c>
      <c r="Q4516" t="s">
        <v>3051</v>
      </c>
      <c r="R4516" t="str">
        <f>VLOOKUP(Q4516,Códigos!$E$2:$F$52,2,0)</f>
        <v>ENVIGADO</v>
      </c>
      <c r="S4516" t="s">
        <v>21</v>
      </c>
      <c r="T4516" t="str">
        <f>VLOOKUP(S4516,Códigos!$T$3:$U$14,2,0)</f>
        <v>ESPECIALIDADES QUIMICAS</v>
      </c>
      <c r="U4516" s="6">
        <v>1902.47</v>
      </c>
      <c r="V4516" s="6">
        <v>2640.0006307589606</v>
      </c>
    </row>
    <row r="4517" spans="1:22" x14ac:dyDescent="0.25">
      <c r="A4517" t="s">
        <v>969</v>
      </c>
      <c r="B4517" t="str">
        <f>VLOOKUP(A4517,Códigos!$H$3:$I$19,2,0)</f>
        <v>MARIA ELENA PELAEZ</v>
      </c>
      <c r="C4517" t="s">
        <v>7041</v>
      </c>
      <c r="D4517" s="2">
        <v>42174</v>
      </c>
      <c r="E4517" s="2" t="s">
        <v>9285</v>
      </c>
      <c r="F4517">
        <v>45</v>
      </c>
      <c r="G4517" t="s">
        <v>6233</v>
      </c>
      <c r="H4517" t="str">
        <f>VLOOKUP(G4517,Códigos!$K$2:$L$250,2,0)</f>
        <v>GC 118</v>
      </c>
      <c r="I4517" s="1">
        <v>5</v>
      </c>
      <c r="J4517" s="6">
        <v>240000</v>
      </c>
      <c r="K4517" t="s">
        <v>6454</v>
      </c>
      <c r="L4517" t="str">
        <f>VLOOKUP(K4517,Códigos!$N$2:$O$376,2,0)</f>
        <v>BIOTEX S.A.</v>
      </c>
      <c r="M4517" t="s">
        <v>21</v>
      </c>
      <c r="N4517" t="str">
        <f>VLOOKUP(M4517,Códigos!$Q$2:$R$26,2,0)</f>
        <v>GENENCOR CUERO</v>
      </c>
      <c r="O4517" t="s">
        <v>39</v>
      </c>
      <c r="P4517" t="str">
        <f>VLOOKUP(O4517,Códigos!$B$2:$C$19,2,0)</f>
        <v>ANTIOQUIA</v>
      </c>
      <c r="Q4517" t="s">
        <v>2729</v>
      </c>
      <c r="R4517" t="str">
        <f>VLOOKUP(Q4517,Códigos!$E$2:$F$52,2,0)</f>
        <v>MEDELLÍN</v>
      </c>
      <c r="S4517" t="s">
        <v>19</v>
      </c>
      <c r="T4517" t="str">
        <f>VLOOKUP(S4517,Códigos!$T$3:$U$14,2,0)</f>
        <v>BIOINDUSTRIA</v>
      </c>
      <c r="U4517" s="6">
        <v>1902.47</v>
      </c>
      <c r="V4517" s="6">
        <v>126.15179214389714</v>
      </c>
    </row>
    <row r="4518" spans="1:22" x14ac:dyDescent="0.25">
      <c r="A4518" t="s">
        <v>980</v>
      </c>
      <c r="B4518" t="str">
        <f>VLOOKUP(A4518,Códigos!$H$3:$I$19,2,0)</f>
        <v>JENNY GOMEZ VALENCIA</v>
      </c>
      <c r="C4518" t="s">
        <v>1744</v>
      </c>
      <c r="D4518" s="2">
        <v>42174</v>
      </c>
      <c r="E4518" s="2" t="s">
        <v>9285</v>
      </c>
      <c r="F4518">
        <v>60</v>
      </c>
      <c r="G4518" t="s">
        <v>1259</v>
      </c>
      <c r="H4518" t="str">
        <f>VLOOKUP(G4518,Códigos!$K$2:$L$250,2,0)</f>
        <v>INDIXELL NEUTRAFLEX</v>
      </c>
      <c r="I4518" s="1">
        <v>5</v>
      </c>
      <c r="J4518" s="6">
        <v>577500</v>
      </c>
      <c r="K4518" t="s">
        <v>1303</v>
      </c>
      <c r="L4518" t="str">
        <f>VLOOKUP(K4518,Códigos!$N$2:$O$376,2,0)</f>
        <v>PROCESOS Y SERVICIOS S.A.</v>
      </c>
      <c r="M4518" t="s">
        <v>21</v>
      </c>
      <c r="N4518" t="str">
        <f>VLOOKUP(M4518,Códigos!$Q$2:$R$26,2,0)</f>
        <v>GENENCOR CUERO</v>
      </c>
      <c r="O4518" t="s">
        <v>594</v>
      </c>
      <c r="P4518" t="str">
        <f>VLOOKUP(O4518,Códigos!$B$2:$C$19,2,0)</f>
        <v>VALLE DEL CAUCA</v>
      </c>
      <c r="Q4518" t="s">
        <v>595</v>
      </c>
      <c r="R4518" t="str">
        <f>VLOOKUP(Q4518,Códigos!$E$2:$F$52,2,0)</f>
        <v>CALI</v>
      </c>
      <c r="S4518" t="s">
        <v>19</v>
      </c>
      <c r="T4518" t="str">
        <f>VLOOKUP(S4518,Códigos!$T$3:$U$14,2,0)</f>
        <v>BIOINDUSTRIA</v>
      </c>
      <c r="U4518" s="6">
        <v>1902.47</v>
      </c>
      <c r="V4518" s="6">
        <v>303.55274984625248</v>
      </c>
    </row>
    <row r="4519" spans="1:22" x14ac:dyDescent="0.25">
      <c r="A4519" t="s">
        <v>2952</v>
      </c>
      <c r="B4519" t="str">
        <f>VLOOKUP(A4519,Códigos!$H$3:$I$19,2,0)</f>
        <v>SUSANA ESTRADA E.</v>
      </c>
      <c r="C4519" t="s">
        <v>3172</v>
      </c>
      <c r="D4519" s="2">
        <v>42174</v>
      </c>
      <c r="E4519" s="2" t="s">
        <v>9285</v>
      </c>
      <c r="F4519">
        <v>60</v>
      </c>
      <c r="G4519" t="s">
        <v>275</v>
      </c>
      <c r="H4519" t="str">
        <f>VLOOKUP(G4519,Códigos!$K$2:$L$250,2,0)</f>
        <v>ADITIVO 57</v>
      </c>
      <c r="I4519" s="1">
        <v>105</v>
      </c>
      <c r="J4519" s="6">
        <v>5992780.5</v>
      </c>
      <c r="K4519" t="s">
        <v>2967</v>
      </c>
      <c r="L4519" t="str">
        <f>VLOOKUP(K4519,Códigos!$N$2:$O$376,2,0)</f>
        <v>TINTAS S.A.S.</v>
      </c>
      <c r="M4519" t="s">
        <v>19</v>
      </c>
      <c r="N4519" t="str">
        <f>VLOOKUP(M4519,Códigos!$Q$2:$R$26,2,0)</f>
        <v>BASF QUIMICA</v>
      </c>
      <c r="O4519" t="s">
        <v>39</v>
      </c>
      <c r="P4519" t="str">
        <f>VLOOKUP(O4519,Códigos!$B$2:$C$19,2,0)</f>
        <v>ANTIOQUIA</v>
      </c>
      <c r="Q4519" t="s">
        <v>2729</v>
      </c>
      <c r="R4519" t="str">
        <f>VLOOKUP(Q4519,Códigos!$E$2:$F$52,2,0)</f>
        <v>MEDELLÍN</v>
      </c>
      <c r="S4519" t="s">
        <v>21</v>
      </c>
      <c r="T4519" t="str">
        <f>VLOOKUP(S4519,Códigos!$T$3:$U$14,2,0)</f>
        <v>ESPECIALIDADES QUIMICAS</v>
      </c>
      <c r="U4519" s="6">
        <v>1902.47</v>
      </c>
      <c r="V4519" s="6">
        <v>3150</v>
      </c>
    </row>
    <row r="4520" spans="1:22" x14ac:dyDescent="0.25">
      <c r="A4520" t="s">
        <v>236</v>
      </c>
      <c r="B4520" t="str">
        <f>VLOOKUP(A4520,Códigos!$H$3:$I$19,2,0)</f>
        <v>JUAN GABRIEL ESCOBAR</v>
      </c>
      <c r="C4520" t="s">
        <v>2915</v>
      </c>
      <c r="D4520" s="2">
        <v>42174</v>
      </c>
      <c r="E4520" s="2" t="s">
        <v>9285</v>
      </c>
      <c r="F4520">
        <v>0</v>
      </c>
      <c r="G4520" t="s">
        <v>2910</v>
      </c>
      <c r="H4520" t="str">
        <f>VLOOKUP(G4520,Códigos!$K$2:$L$250,2,0)</f>
        <v>RICH COLOR ENHANCER PRO</v>
      </c>
      <c r="I4520" s="1">
        <v>1</v>
      </c>
      <c r="J4520" s="6">
        <v>274000</v>
      </c>
      <c r="K4520" t="s">
        <v>2908</v>
      </c>
      <c r="L4520" t="str">
        <f>VLOOKUP(K4520,Códigos!$N$2:$O$376,2,0)</f>
        <v>MUNDIAL DE MARMOLES Y GRANITOS SAS</v>
      </c>
      <c r="M4520" t="s">
        <v>517</v>
      </c>
      <c r="N4520" t="str">
        <f>VLOOKUP(M4520,Códigos!$Q$2:$R$26,2,0)</f>
        <v>DUPONT</v>
      </c>
      <c r="O4520" t="s">
        <v>27</v>
      </c>
      <c r="P4520" t="str">
        <f>VLOOKUP(O4520,Códigos!$B$2:$C$19,2,0)</f>
        <v>BOGOTÁ, D.C.</v>
      </c>
      <c r="Q4520" t="s">
        <v>28</v>
      </c>
      <c r="R4520" t="str">
        <f>VLOOKUP(Q4520,Códigos!$E$2:$F$52,2,0)</f>
        <v>BOGOTÁ, D.C.</v>
      </c>
      <c r="S4520" t="s">
        <v>21</v>
      </c>
      <c r="T4520" t="str">
        <f>VLOOKUP(S4520,Códigos!$T$3:$U$14,2,0)</f>
        <v>ESPECIALIDADES QUIMICAS</v>
      </c>
      <c r="U4520" s="6">
        <v>1902.47</v>
      </c>
      <c r="V4520" s="6">
        <v>144.02329603094924</v>
      </c>
    </row>
    <row r="4521" spans="1:22" x14ac:dyDescent="0.25">
      <c r="A4521" t="s">
        <v>4188</v>
      </c>
      <c r="B4521" t="str">
        <f>VLOOKUP(A4521,Códigos!$H$3:$I$19,2,0)</f>
        <v>ELIANA LONDOÑO - TEXTIL</v>
      </c>
      <c r="C4521" t="s">
        <v>5119</v>
      </c>
      <c r="D4521" s="2">
        <v>42174</v>
      </c>
      <c r="E4521" s="2" t="s">
        <v>9285</v>
      </c>
      <c r="F4521">
        <v>30</v>
      </c>
      <c r="G4521" t="s">
        <v>4319</v>
      </c>
      <c r="H4521" t="str">
        <f>VLOOKUP(G4521,Códigos!$K$2:$L$250,2,0)</f>
        <v>INDESIZE 103 DLC</v>
      </c>
      <c r="I4521" s="1">
        <v>200</v>
      </c>
      <c r="J4521" s="6">
        <v>640000</v>
      </c>
      <c r="K4521" t="s">
        <v>4375</v>
      </c>
      <c r="L4521" t="str">
        <f>VLOOKUP(K4521,Códigos!$N$2:$O$376,2,0)</f>
        <v>TINTORERIA ACABADOS INDUSTRIALES COLOR M</v>
      </c>
      <c r="M4521" t="s">
        <v>21</v>
      </c>
      <c r="N4521" t="str">
        <f>VLOOKUP(M4521,Códigos!$Q$2:$R$26,2,0)</f>
        <v>GENENCOR CUERO</v>
      </c>
      <c r="O4521" t="s">
        <v>119</v>
      </c>
      <c r="P4521" t="str">
        <f>VLOOKUP(O4521,Códigos!$B$2:$C$19,2,0)</f>
        <v>CUNDINAMARCA</v>
      </c>
      <c r="Q4521" t="s">
        <v>28</v>
      </c>
      <c r="R4521" t="str">
        <f>VLOOKUP(Q4521,Códigos!$E$2:$F$52,2,0)</f>
        <v>BOGOTÁ, D.C.</v>
      </c>
      <c r="S4521" t="s">
        <v>19</v>
      </c>
      <c r="T4521" t="str">
        <f>VLOOKUP(S4521,Códigos!$T$3:$U$14,2,0)</f>
        <v>BIOINDUSTRIA</v>
      </c>
      <c r="U4521" s="6">
        <v>1902.47</v>
      </c>
      <c r="V4521" s="6">
        <v>336.40477905039239</v>
      </c>
    </row>
    <row r="4522" spans="1:22" x14ac:dyDescent="0.25">
      <c r="A4522" t="s">
        <v>236</v>
      </c>
      <c r="B4522" t="str">
        <f>VLOOKUP(A4522,Códigos!$H$3:$I$19,2,0)</f>
        <v>JUAN GABRIEL ESCOBAR</v>
      </c>
      <c r="C4522" t="s">
        <v>2915</v>
      </c>
      <c r="D4522" s="2">
        <v>42174</v>
      </c>
      <c r="E4522" s="2" t="s">
        <v>9285</v>
      </c>
      <c r="F4522">
        <v>0</v>
      </c>
      <c r="G4522" t="s">
        <v>2890</v>
      </c>
      <c r="H4522" t="str">
        <f>VLOOKUP(G4522,Códigos!$K$2:$L$250,2,0)</f>
        <v>BULLETPROOF GALLON</v>
      </c>
      <c r="I4522" s="1">
        <v>1</v>
      </c>
      <c r="J4522" s="6">
        <v>271000</v>
      </c>
      <c r="K4522" t="s">
        <v>2908</v>
      </c>
      <c r="L4522" t="str">
        <f>VLOOKUP(K4522,Códigos!$N$2:$O$376,2,0)</f>
        <v>MUNDIAL DE MARMOLES Y GRANITOS SAS</v>
      </c>
      <c r="M4522" t="s">
        <v>517</v>
      </c>
      <c r="N4522" t="str">
        <f>VLOOKUP(M4522,Códigos!$Q$2:$R$26,2,0)</f>
        <v>DUPONT</v>
      </c>
      <c r="O4522" t="s">
        <v>27</v>
      </c>
      <c r="P4522" t="str">
        <f>VLOOKUP(O4522,Códigos!$B$2:$C$19,2,0)</f>
        <v>BOGOTÁ, D.C.</v>
      </c>
      <c r="Q4522" t="s">
        <v>28</v>
      </c>
      <c r="R4522" t="str">
        <f>VLOOKUP(Q4522,Códigos!$E$2:$F$52,2,0)</f>
        <v>BOGOTÁ, D.C.</v>
      </c>
      <c r="S4522" t="s">
        <v>21</v>
      </c>
      <c r="T4522" t="str">
        <f>VLOOKUP(S4522,Códigos!$T$3:$U$14,2,0)</f>
        <v>ESPECIALIDADES QUIMICAS</v>
      </c>
      <c r="U4522" s="6">
        <v>1902.47</v>
      </c>
      <c r="V4522" s="6">
        <v>142.44639862915054</v>
      </c>
    </row>
    <row r="4523" spans="1:22" x14ac:dyDescent="0.25">
      <c r="A4523" t="s">
        <v>980</v>
      </c>
      <c r="B4523" t="str">
        <f>VLOOKUP(A4523,Códigos!$H$3:$I$19,2,0)</f>
        <v>JENNY GOMEZ VALENCIA</v>
      </c>
      <c r="C4523" t="s">
        <v>1745</v>
      </c>
      <c r="D4523" s="2">
        <v>42174</v>
      </c>
      <c r="E4523" s="2" t="s">
        <v>9285</v>
      </c>
      <c r="F4523">
        <v>60</v>
      </c>
      <c r="G4523" t="s">
        <v>1251</v>
      </c>
      <c r="H4523" t="str">
        <f>VLOOKUP(G4523,Códigos!$K$2:$L$250,2,0)</f>
        <v>CATALASE ECO 100</v>
      </c>
      <c r="I4523" s="1">
        <v>60</v>
      </c>
      <c r="J4523" s="6">
        <v>135000</v>
      </c>
      <c r="K4523" t="s">
        <v>1123</v>
      </c>
      <c r="L4523" t="str">
        <f>VLOOKUP(K4523,Códigos!$N$2:$O$376,2,0)</f>
        <v>STF GROUP S.A.</v>
      </c>
      <c r="M4523" t="s">
        <v>21</v>
      </c>
      <c r="N4523" t="str">
        <f>VLOOKUP(M4523,Códigos!$Q$2:$R$26,2,0)</f>
        <v>GENENCOR CUERO</v>
      </c>
      <c r="O4523" t="s">
        <v>594</v>
      </c>
      <c r="P4523" t="str">
        <f>VLOOKUP(O4523,Códigos!$B$2:$C$19,2,0)</f>
        <v>VALLE DEL CAUCA</v>
      </c>
      <c r="Q4523" t="s">
        <v>1102</v>
      </c>
      <c r="R4523" t="str">
        <f>VLOOKUP(Q4523,Códigos!$E$2:$F$52,2,0)</f>
        <v>YUMBO</v>
      </c>
      <c r="S4523" t="s">
        <v>19</v>
      </c>
      <c r="T4523" t="str">
        <f>VLOOKUP(S4523,Códigos!$T$3:$U$14,2,0)</f>
        <v>BIOINDUSTRIA</v>
      </c>
      <c r="U4523" s="6">
        <v>1902.47</v>
      </c>
      <c r="V4523" s="6">
        <v>70.960383080942137</v>
      </c>
    </row>
    <row r="4524" spans="1:22" x14ac:dyDescent="0.25">
      <c r="A4524" t="s">
        <v>980</v>
      </c>
      <c r="B4524" t="str">
        <f>VLOOKUP(A4524,Códigos!$H$3:$I$19,2,0)</f>
        <v>JENNY GOMEZ VALENCIA</v>
      </c>
      <c r="C4524" t="s">
        <v>1746</v>
      </c>
      <c r="D4524" s="2">
        <v>42175</v>
      </c>
      <c r="E4524" s="2" t="s">
        <v>9285</v>
      </c>
      <c r="F4524">
        <v>45</v>
      </c>
      <c r="G4524" t="s">
        <v>1288</v>
      </c>
      <c r="H4524" t="str">
        <f>VLOOKUP(G4524,Códigos!$K$2:$L$250,2,0)</f>
        <v>INDESIZE 11DL</v>
      </c>
      <c r="I4524" s="1">
        <v>30</v>
      </c>
      <c r="J4524" s="6">
        <v>94500</v>
      </c>
      <c r="K4524" t="s">
        <v>1462</v>
      </c>
      <c r="L4524" t="str">
        <f>VLOOKUP(K4524,Códigos!$N$2:$O$376,2,0)</f>
        <v>PRISMA JEAN S.A.S.</v>
      </c>
      <c r="M4524" t="s">
        <v>21</v>
      </c>
      <c r="N4524" t="str">
        <f>VLOOKUP(M4524,Códigos!$Q$2:$R$26,2,0)</f>
        <v>GENENCOR CUERO</v>
      </c>
      <c r="O4524" t="s">
        <v>1084</v>
      </c>
      <c r="P4524" t="str">
        <f>VLOOKUP(O4524,Códigos!$B$2:$C$19,2,0)</f>
        <v>RISARALDA</v>
      </c>
      <c r="Q4524" t="s">
        <v>1085</v>
      </c>
      <c r="R4524" t="str">
        <f>VLOOKUP(Q4524,Códigos!$E$2:$F$52,2,0)</f>
        <v>DOSQUEBRADAS</v>
      </c>
      <c r="S4524" t="s">
        <v>19</v>
      </c>
      <c r="T4524" t="str">
        <f>VLOOKUP(S4524,Códigos!$T$3:$U$14,2,0)</f>
        <v>BIOINDUSTRIA</v>
      </c>
      <c r="U4524" s="6">
        <v>1900.87</v>
      </c>
      <c r="V4524" s="6">
        <v>49.714078290467</v>
      </c>
    </row>
    <row r="4525" spans="1:22" x14ac:dyDescent="0.25">
      <c r="A4525" t="s">
        <v>4188</v>
      </c>
      <c r="B4525" t="str">
        <f>VLOOKUP(A4525,Códigos!$H$3:$I$19,2,0)</f>
        <v>ELIANA LONDOÑO - TEXTIL</v>
      </c>
      <c r="C4525" t="s">
        <v>5118</v>
      </c>
      <c r="D4525" s="2">
        <v>42175</v>
      </c>
      <c r="E4525" s="2" t="s">
        <v>9285</v>
      </c>
      <c r="F4525">
        <v>30</v>
      </c>
      <c r="G4525" t="s">
        <v>4319</v>
      </c>
      <c r="H4525" t="str">
        <f>VLOOKUP(G4525,Códigos!$K$2:$L$250,2,0)</f>
        <v>INDESIZE 103 DLC</v>
      </c>
      <c r="I4525" s="1">
        <v>100</v>
      </c>
      <c r="J4525" s="6">
        <v>250000</v>
      </c>
      <c r="K4525" t="s">
        <v>4332</v>
      </c>
      <c r="L4525" t="str">
        <f>VLOOKUP(K4525,Códigos!$N$2:$O$376,2,0)</f>
        <v>RIOS DUITAMA MANUEL DE JESUS</v>
      </c>
      <c r="M4525" t="s">
        <v>21</v>
      </c>
      <c r="N4525" t="str">
        <f>VLOOKUP(M4525,Códigos!$Q$2:$R$26,2,0)</f>
        <v>GENENCOR CUERO</v>
      </c>
      <c r="O4525" t="s">
        <v>27</v>
      </c>
      <c r="P4525" t="str">
        <f>VLOOKUP(O4525,Códigos!$B$2:$C$19,2,0)</f>
        <v>BOGOTÁ, D.C.</v>
      </c>
      <c r="Q4525" t="s">
        <v>28</v>
      </c>
      <c r="R4525" t="str">
        <f>VLOOKUP(Q4525,Códigos!$E$2:$F$52,2,0)</f>
        <v>BOGOTÁ, D.C.</v>
      </c>
      <c r="S4525" t="s">
        <v>19</v>
      </c>
      <c r="T4525" t="str">
        <f>VLOOKUP(S4525,Códigos!$T$3:$U$14,2,0)</f>
        <v>BIOINDUSTRIA</v>
      </c>
      <c r="U4525" s="6">
        <v>1900.87</v>
      </c>
      <c r="V4525" s="6">
        <v>131.51872563615609</v>
      </c>
    </row>
    <row r="4526" spans="1:22" x14ac:dyDescent="0.25">
      <c r="A4526" t="s">
        <v>231</v>
      </c>
      <c r="B4526" t="str">
        <f>VLOOKUP(A4526,Códigos!$H$3:$I$19,2,0)</f>
        <v>NATALY VELA</v>
      </c>
      <c r="C4526" t="s">
        <v>2861</v>
      </c>
      <c r="D4526" s="2">
        <v>42175</v>
      </c>
      <c r="E4526" s="2" t="s">
        <v>9285</v>
      </c>
      <c r="F4526">
        <v>0</v>
      </c>
      <c r="G4526" t="s">
        <v>1012</v>
      </c>
      <c r="H4526" t="str">
        <f>VLOOKUP(G4526,Códigos!$K$2:$L$250,2,0)</f>
        <v>SAFALE S-04 * 500 GR</v>
      </c>
      <c r="I4526" s="1">
        <v>1</v>
      </c>
      <c r="J4526" s="6">
        <v>219550.48</v>
      </c>
      <c r="K4526" t="s">
        <v>2713</v>
      </c>
      <c r="L4526" t="str">
        <f>VLOOKUP(K4526,Códigos!$N$2:$O$376,2,0)</f>
        <v>YII COMPANY CERVECERIA S.A.S.</v>
      </c>
      <c r="M4526" t="s">
        <v>1016</v>
      </c>
      <c r="N4526" t="str">
        <f>VLOOKUP(M4526,Códigos!$Q$2:$R$26,2,0)</f>
        <v>FERMENTIS- SAFMEX</v>
      </c>
      <c r="O4526" t="s">
        <v>1084</v>
      </c>
      <c r="P4526" t="str">
        <f>VLOOKUP(O4526,Códigos!$B$2:$C$19,2,0)</f>
        <v>RISARALDA</v>
      </c>
      <c r="Q4526" t="s">
        <v>1085</v>
      </c>
      <c r="R4526" t="str">
        <f>VLOOKUP(Q4526,Códigos!$E$2:$F$52,2,0)</f>
        <v>DOSQUEBRADAS</v>
      </c>
      <c r="S4526" t="s">
        <v>19</v>
      </c>
      <c r="T4526" t="str">
        <f>VLOOKUP(S4526,Códigos!$T$3:$U$14,2,0)</f>
        <v>BIOINDUSTRIA</v>
      </c>
      <c r="U4526" s="6">
        <v>1900.87</v>
      </c>
      <c r="V4526" s="6">
        <v>115.4999973696255</v>
      </c>
    </row>
    <row r="4527" spans="1:22" x14ac:dyDescent="0.25">
      <c r="A4527" t="s">
        <v>4188</v>
      </c>
      <c r="B4527" t="str">
        <f>VLOOKUP(A4527,Códigos!$H$3:$I$19,2,0)</f>
        <v>ELIANA LONDOÑO - TEXTIL</v>
      </c>
      <c r="C4527" t="s">
        <v>5578</v>
      </c>
      <c r="D4527" s="2">
        <v>42175</v>
      </c>
      <c r="E4527" s="2" t="s">
        <v>9285</v>
      </c>
      <c r="F4527">
        <v>30</v>
      </c>
      <c r="G4527" t="s">
        <v>2028</v>
      </c>
      <c r="H4527" t="str">
        <f>VLOOKUP(G4527,Códigos!$K$2:$L$250,2,0)</f>
        <v>INDISIL K EFFECT</v>
      </c>
      <c r="I4527" s="1">
        <v>30</v>
      </c>
      <c r="J4527" s="6">
        <v>195000</v>
      </c>
      <c r="K4527" t="s">
        <v>4349</v>
      </c>
      <c r="L4527" t="str">
        <f>VLOOKUP(K4527,Códigos!$N$2:$O$376,2,0)</f>
        <v>LUQUE LOPEZ MOISES</v>
      </c>
      <c r="M4527" t="s">
        <v>231</v>
      </c>
      <c r="N4527" t="str">
        <f>VLOOKUP(M4527,Códigos!$Q$2:$R$26,2,0)</f>
        <v>QUIMICA PRODES</v>
      </c>
      <c r="O4527" t="s">
        <v>119</v>
      </c>
      <c r="P4527" t="str">
        <f>VLOOKUP(O4527,Códigos!$B$2:$C$19,2,0)</f>
        <v>CUNDINAMARCA</v>
      </c>
      <c r="Q4527" t="s">
        <v>28</v>
      </c>
      <c r="R4527" t="str">
        <f>VLOOKUP(Q4527,Códigos!$E$2:$F$52,2,0)</f>
        <v>BOGOTÁ, D.C.</v>
      </c>
      <c r="S4527" t="s">
        <v>19</v>
      </c>
      <c r="T4527" t="str">
        <f>VLOOKUP(S4527,Códigos!$T$3:$U$14,2,0)</f>
        <v>BIOINDUSTRIA</v>
      </c>
      <c r="U4527" s="6">
        <v>1900.87</v>
      </c>
      <c r="V4527" s="6">
        <v>102.58460599620174</v>
      </c>
    </row>
    <row r="4528" spans="1:22" x14ac:dyDescent="0.25">
      <c r="A4528" t="s">
        <v>969</v>
      </c>
      <c r="B4528" t="str">
        <f>VLOOKUP(A4528,Códigos!$H$3:$I$19,2,0)</f>
        <v>MARIA ELENA PELAEZ</v>
      </c>
      <c r="C4528" t="s">
        <v>6093</v>
      </c>
      <c r="D4528" s="2">
        <v>42175</v>
      </c>
      <c r="E4528" s="2" t="s">
        <v>9285</v>
      </c>
      <c r="F4528">
        <v>60</v>
      </c>
      <c r="G4528" t="s">
        <v>32</v>
      </c>
      <c r="H4528" t="str">
        <f>VLOOKUP(G4528,Códigos!$K$2:$L$250,2,0)</f>
        <v>INDICOL SN 100</v>
      </c>
      <c r="I4528" s="1">
        <v>120</v>
      </c>
      <c r="J4528" s="6">
        <v>396000</v>
      </c>
      <c r="K4528" t="s">
        <v>5841</v>
      </c>
      <c r="L4528" t="str">
        <f>VLOOKUP(K4528,Códigos!$N$2:$O$376,2,0)</f>
        <v>TEÑIDOS Y ACABADOS ASOCIADOS S A S</v>
      </c>
      <c r="M4528" t="s">
        <v>19</v>
      </c>
      <c r="N4528" t="str">
        <f>VLOOKUP(M4528,Códigos!$Q$2:$R$26,2,0)</f>
        <v>BASF QUIMICA</v>
      </c>
      <c r="O4528" t="s">
        <v>39</v>
      </c>
      <c r="P4528" t="str">
        <f>VLOOKUP(O4528,Códigos!$B$2:$C$19,2,0)</f>
        <v>ANTIOQUIA</v>
      </c>
      <c r="Q4528" t="s">
        <v>998</v>
      </c>
      <c r="R4528" t="str">
        <f>VLOOKUP(Q4528,Códigos!$E$2:$F$52,2,0)</f>
        <v>ITAGÜÍ</v>
      </c>
      <c r="S4528" t="s">
        <v>19</v>
      </c>
      <c r="T4528" t="str">
        <f>VLOOKUP(S4528,Códigos!$T$3:$U$14,2,0)</f>
        <v>BIOINDUSTRIA</v>
      </c>
      <c r="U4528" s="6">
        <v>1900.87</v>
      </c>
      <c r="V4528" s="6">
        <v>208.32566140767125</v>
      </c>
    </row>
    <row r="4529" spans="1:22" x14ac:dyDescent="0.25">
      <c r="A4529" t="s">
        <v>969</v>
      </c>
      <c r="B4529" t="str">
        <f>VLOOKUP(A4529,Códigos!$H$3:$I$19,2,0)</f>
        <v>MARIA ELENA PELAEZ</v>
      </c>
      <c r="C4529" t="s">
        <v>7042</v>
      </c>
      <c r="D4529" s="2">
        <v>42175</v>
      </c>
      <c r="E4529" s="2" t="s">
        <v>9285</v>
      </c>
      <c r="F4529">
        <v>45</v>
      </c>
      <c r="G4529" t="s">
        <v>120</v>
      </c>
      <c r="H4529" t="str">
        <f>VLOOKUP(G4529,Códigos!$K$2:$L$250,2,0)</f>
        <v>CATALASE 700</v>
      </c>
      <c r="I4529" s="1">
        <v>200</v>
      </c>
      <c r="J4529" s="6">
        <v>520000</v>
      </c>
      <c r="K4529" t="s">
        <v>5646</v>
      </c>
      <c r="L4529" t="str">
        <f>VLOOKUP(K4529,Códigos!$N$2:$O$376,2,0)</f>
        <v>TEÑIMOS S.A.</v>
      </c>
      <c r="M4529" t="s">
        <v>21</v>
      </c>
      <c r="N4529" t="str">
        <f>VLOOKUP(M4529,Códigos!$Q$2:$R$26,2,0)</f>
        <v>GENENCOR CUERO</v>
      </c>
      <c r="O4529" t="s">
        <v>39</v>
      </c>
      <c r="P4529" t="str">
        <f>VLOOKUP(O4529,Códigos!$B$2:$C$19,2,0)</f>
        <v>ANTIOQUIA</v>
      </c>
      <c r="Q4529" t="s">
        <v>2729</v>
      </c>
      <c r="R4529" t="str">
        <f>VLOOKUP(Q4529,Códigos!$E$2:$F$52,2,0)</f>
        <v>MEDELLÍN</v>
      </c>
      <c r="S4529" t="s">
        <v>19</v>
      </c>
      <c r="T4529" t="str">
        <f>VLOOKUP(S4529,Códigos!$T$3:$U$14,2,0)</f>
        <v>BIOINDUSTRIA</v>
      </c>
      <c r="U4529" s="6">
        <v>1900.87</v>
      </c>
      <c r="V4529" s="6">
        <v>273.55894932320467</v>
      </c>
    </row>
    <row r="4530" spans="1:22" x14ac:dyDescent="0.25">
      <c r="A4530" t="s">
        <v>4188</v>
      </c>
      <c r="B4530" t="str">
        <f>VLOOKUP(A4530,Códigos!$H$3:$I$19,2,0)</f>
        <v>ELIANA LONDOÑO - TEXTIL</v>
      </c>
      <c r="C4530" t="s">
        <v>5118</v>
      </c>
      <c r="D4530" s="2">
        <v>42175</v>
      </c>
      <c r="E4530" s="2" t="s">
        <v>9285</v>
      </c>
      <c r="F4530">
        <v>30</v>
      </c>
      <c r="G4530" t="s">
        <v>1439</v>
      </c>
      <c r="H4530" t="str">
        <f>VLOOKUP(G4530,Códigos!$K$2:$L$250,2,0)</f>
        <v>INDIXELL 2XL</v>
      </c>
      <c r="I4530" s="1">
        <v>30</v>
      </c>
      <c r="J4530" s="6">
        <v>960000</v>
      </c>
      <c r="K4530" t="s">
        <v>4332</v>
      </c>
      <c r="L4530" t="str">
        <f>VLOOKUP(K4530,Códigos!$N$2:$O$376,2,0)</f>
        <v>RIOS DUITAMA MANUEL DE JESUS</v>
      </c>
      <c r="M4530" t="s">
        <v>21</v>
      </c>
      <c r="N4530" t="str">
        <f>VLOOKUP(M4530,Códigos!$Q$2:$R$26,2,0)</f>
        <v>GENENCOR CUERO</v>
      </c>
      <c r="O4530" t="s">
        <v>27</v>
      </c>
      <c r="P4530" t="str">
        <f>VLOOKUP(O4530,Códigos!$B$2:$C$19,2,0)</f>
        <v>BOGOTÁ, D.C.</v>
      </c>
      <c r="Q4530" t="s">
        <v>28</v>
      </c>
      <c r="R4530" t="str">
        <f>VLOOKUP(Q4530,Códigos!$E$2:$F$52,2,0)</f>
        <v>BOGOTÁ, D.C.</v>
      </c>
      <c r="S4530" t="s">
        <v>19</v>
      </c>
      <c r="T4530" t="str">
        <f>VLOOKUP(S4530,Códigos!$T$3:$U$14,2,0)</f>
        <v>BIOINDUSTRIA</v>
      </c>
      <c r="U4530" s="6">
        <v>1900.87</v>
      </c>
      <c r="V4530" s="6">
        <v>505.03190644283939</v>
      </c>
    </row>
    <row r="4531" spans="1:22" x14ac:dyDescent="0.25">
      <c r="A4531" t="s">
        <v>980</v>
      </c>
      <c r="B4531" t="str">
        <f>VLOOKUP(A4531,Códigos!$H$3:$I$19,2,0)</f>
        <v>JENNY GOMEZ VALENCIA</v>
      </c>
      <c r="C4531" t="s">
        <v>1967</v>
      </c>
      <c r="D4531" s="2">
        <v>42175</v>
      </c>
      <c r="E4531" s="2" t="s">
        <v>9285</v>
      </c>
      <c r="F4531">
        <v>60</v>
      </c>
      <c r="G4531" t="s">
        <v>1939</v>
      </c>
      <c r="H4531" t="str">
        <f>VLOOKUP(G4531,Códigos!$K$2:$L$250,2,0)</f>
        <v>CAPSTONE FS 61</v>
      </c>
      <c r="I4531" s="1">
        <v>799.04</v>
      </c>
      <c r="J4531" s="6">
        <v>61605184.960000001</v>
      </c>
      <c r="K4531" t="s">
        <v>1902</v>
      </c>
      <c r="L4531" t="str">
        <f>VLOOKUP(K4531,Códigos!$N$2:$O$376,2,0)</f>
        <v>MOMENTIVE QUIMICA S.A.</v>
      </c>
      <c r="M4531" t="s">
        <v>435</v>
      </c>
      <c r="N4531" t="str">
        <f>VLOOKUP(M4531,Códigos!$Q$2:$R$26,2,0)</f>
        <v>AUXICOLOR LTDA</v>
      </c>
      <c r="O4531" t="s">
        <v>594</v>
      </c>
      <c r="P4531" t="str">
        <f>VLOOKUP(O4531,Códigos!$B$2:$C$19,2,0)</f>
        <v>VALLE DEL CAUCA</v>
      </c>
      <c r="Q4531" t="s">
        <v>1102</v>
      </c>
      <c r="R4531" t="str">
        <f>VLOOKUP(Q4531,Códigos!$E$2:$F$52,2,0)</f>
        <v>YUMBO</v>
      </c>
      <c r="S4531" t="s">
        <v>21</v>
      </c>
      <c r="T4531" t="str">
        <f>VLOOKUP(S4531,Códigos!$T$3:$U$14,2,0)</f>
        <v>ESPECIALIDADES QUIMICAS</v>
      </c>
      <c r="U4531" s="6">
        <v>1900.87</v>
      </c>
      <c r="V4531" s="6">
        <v>32408.941674075559</v>
      </c>
    </row>
    <row r="4532" spans="1:22" x14ac:dyDescent="0.25">
      <c r="A4532" t="s">
        <v>4188</v>
      </c>
      <c r="B4532" t="str">
        <f>VLOOKUP(A4532,Códigos!$H$3:$I$19,2,0)</f>
        <v>ELIANA LONDOÑO - TEXTIL</v>
      </c>
      <c r="C4532" t="s">
        <v>4300</v>
      </c>
      <c r="D4532" s="2">
        <v>42175</v>
      </c>
      <c r="E4532" s="2" t="s">
        <v>9285</v>
      </c>
      <c r="F4532">
        <v>90</v>
      </c>
      <c r="G4532" t="s">
        <v>1387</v>
      </c>
      <c r="H4532" t="str">
        <f>VLOOKUP(G4532,Códigos!$K$2:$L$250,2,0)</f>
        <v>INDIBLEACH</v>
      </c>
      <c r="I4532" s="1">
        <v>100</v>
      </c>
      <c r="J4532" s="6">
        <v>800000</v>
      </c>
      <c r="K4532" t="s">
        <v>4223</v>
      </c>
      <c r="L4532" t="str">
        <f>VLOOKUP(K4532,Códigos!$N$2:$O$376,2,0)</f>
        <v>HERNANDEZ RIVEROS MILCIADES</v>
      </c>
      <c r="M4532" t="s">
        <v>21</v>
      </c>
      <c r="N4532" t="str">
        <f>VLOOKUP(M4532,Códigos!$Q$2:$R$26,2,0)</f>
        <v>GENENCOR CUERO</v>
      </c>
      <c r="O4532" t="s">
        <v>27</v>
      </c>
      <c r="P4532" t="str">
        <f>VLOOKUP(O4532,Códigos!$B$2:$C$19,2,0)</f>
        <v>BOGOTÁ, D.C.</v>
      </c>
      <c r="Q4532" t="s">
        <v>28</v>
      </c>
      <c r="R4532" t="str">
        <f>VLOOKUP(Q4532,Códigos!$E$2:$F$52,2,0)</f>
        <v>BOGOTÁ, D.C.</v>
      </c>
      <c r="S4532" t="s">
        <v>19</v>
      </c>
      <c r="T4532" t="str">
        <f>VLOOKUP(S4532,Códigos!$T$3:$U$14,2,0)</f>
        <v>BIOINDUSTRIA</v>
      </c>
      <c r="U4532" s="6">
        <v>1900.87</v>
      </c>
      <c r="V4532" s="6">
        <v>420.85992203569947</v>
      </c>
    </row>
    <row r="4533" spans="1:22" x14ac:dyDescent="0.25">
      <c r="A4533" t="s">
        <v>969</v>
      </c>
      <c r="B4533" t="str">
        <f>VLOOKUP(A4533,Códigos!$H$3:$I$19,2,0)</f>
        <v>MARIA ELENA PELAEZ</v>
      </c>
      <c r="C4533" t="s">
        <v>7414</v>
      </c>
      <c r="D4533" s="2">
        <v>42175</v>
      </c>
      <c r="E4533" s="2" t="s">
        <v>9285</v>
      </c>
      <c r="F4533">
        <v>60</v>
      </c>
      <c r="G4533" t="s">
        <v>1985</v>
      </c>
      <c r="H4533" t="str">
        <f>VLOOKUP(G4533,Códigos!$K$2:$L$250,2,0)</f>
        <v>MERQUIFIX</v>
      </c>
      <c r="I4533" s="1">
        <v>60</v>
      </c>
      <c r="J4533" s="6">
        <v>150000</v>
      </c>
      <c r="K4533" t="s">
        <v>5877</v>
      </c>
      <c r="L4533" t="str">
        <f>VLOOKUP(K4533,Códigos!$N$2:$O$376,2,0)</f>
        <v>PACK S.A.</v>
      </c>
      <c r="M4533" t="s">
        <v>980</v>
      </c>
      <c r="N4533" t="str">
        <f>VLOOKUP(M4533,Códigos!$Q$2:$R$26,2,0)</f>
        <v>ANDICOL</v>
      </c>
      <c r="O4533" t="s">
        <v>39</v>
      </c>
      <c r="P4533" t="str">
        <f>VLOOKUP(O4533,Códigos!$B$2:$C$19,2,0)</f>
        <v>ANTIOQUIA</v>
      </c>
      <c r="Q4533" t="s">
        <v>3257</v>
      </c>
      <c r="R4533" t="str">
        <f>VLOOKUP(Q4533,Códigos!$E$2:$F$52,2,0)</f>
        <v>SABANETA</v>
      </c>
      <c r="S4533" t="s">
        <v>19</v>
      </c>
      <c r="T4533" t="str">
        <f>VLOOKUP(S4533,Códigos!$T$3:$U$14,2,0)</f>
        <v>BIOINDUSTRIA</v>
      </c>
      <c r="U4533" s="6">
        <v>1900.87</v>
      </c>
      <c r="V4533" s="6">
        <v>78.911235381693643</v>
      </c>
    </row>
    <row r="4534" spans="1:22" x14ac:dyDescent="0.25">
      <c r="A4534" t="s">
        <v>2952</v>
      </c>
      <c r="B4534" t="str">
        <f>VLOOKUP(A4534,Códigos!$H$3:$I$19,2,0)</f>
        <v>SUSANA ESTRADA E.</v>
      </c>
      <c r="C4534" t="s">
        <v>3746</v>
      </c>
      <c r="D4534" s="2">
        <v>42175</v>
      </c>
      <c r="E4534" s="2" t="s">
        <v>9285</v>
      </c>
      <c r="F4534">
        <v>60</v>
      </c>
      <c r="G4534" t="s">
        <v>291</v>
      </c>
      <c r="H4534" t="str">
        <f>VLOOKUP(G4534,Códigos!$K$2:$L$250,2,0)</f>
        <v>SYLOID ED-30</v>
      </c>
      <c r="I4534" s="1">
        <v>30</v>
      </c>
      <c r="J4534" s="6">
        <v>622725</v>
      </c>
      <c r="K4534" t="s">
        <v>3238</v>
      </c>
      <c r="L4534" t="str">
        <f>VLOOKUP(K4534,Códigos!$N$2:$O$376,2,0)</f>
        <v>QUIMILAC</v>
      </c>
      <c r="M4534" t="s">
        <v>21</v>
      </c>
      <c r="N4534" t="str">
        <f>VLOOKUP(M4534,Códigos!$Q$2:$R$26,2,0)</f>
        <v>GENENCOR CUERO</v>
      </c>
      <c r="O4534" t="s">
        <v>39</v>
      </c>
      <c r="P4534" t="str">
        <f>VLOOKUP(O4534,Códigos!$B$2:$C$19,2,0)</f>
        <v>ANTIOQUIA</v>
      </c>
      <c r="Q4534" t="s">
        <v>998</v>
      </c>
      <c r="R4534" t="str">
        <f>VLOOKUP(Q4534,Códigos!$E$2:$F$52,2,0)</f>
        <v>ITAGÜÍ</v>
      </c>
      <c r="S4534" t="s">
        <v>21</v>
      </c>
      <c r="T4534" t="str">
        <f>VLOOKUP(S4534,Códigos!$T$3:$U$14,2,0)</f>
        <v>ESPECIALIDADES QUIMICAS</v>
      </c>
      <c r="U4534" s="6">
        <v>1900.87</v>
      </c>
      <c r="V4534" s="6">
        <v>327.59999368710118</v>
      </c>
    </row>
    <row r="4535" spans="1:22" x14ac:dyDescent="0.25">
      <c r="A4535" t="s">
        <v>4188</v>
      </c>
      <c r="B4535" t="str">
        <f>VLOOKUP(A4535,Códigos!$H$3:$I$19,2,0)</f>
        <v>ELIANA LONDOÑO - TEXTIL</v>
      </c>
      <c r="C4535" t="s">
        <v>4300</v>
      </c>
      <c r="D4535" s="2">
        <v>42175</v>
      </c>
      <c r="E4535" s="2" t="s">
        <v>9285</v>
      </c>
      <c r="F4535">
        <v>90</v>
      </c>
      <c r="G4535" t="s">
        <v>2028</v>
      </c>
      <c r="H4535" t="str">
        <f>VLOOKUP(G4535,Códigos!$K$2:$L$250,2,0)</f>
        <v>INDISIL K EFFECT</v>
      </c>
      <c r="I4535" s="1">
        <v>100</v>
      </c>
      <c r="J4535" s="6">
        <v>650000</v>
      </c>
      <c r="K4535" t="s">
        <v>4223</v>
      </c>
      <c r="L4535" t="str">
        <f>VLOOKUP(K4535,Códigos!$N$2:$O$376,2,0)</f>
        <v>HERNANDEZ RIVEROS MILCIADES</v>
      </c>
      <c r="M4535" t="s">
        <v>231</v>
      </c>
      <c r="N4535" t="str">
        <f>VLOOKUP(M4535,Códigos!$Q$2:$R$26,2,0)</f>
        <v>QUIMICA PRODES</v>
      </c>
      <c r="O4535" t="s">
        <v>27</v>
      </c>
      <c r="P4535" t="str">
        <f>VLOOKUP(O4535,Códigos!$B$2:$C$19,2,0)</f>
        <v>BOGOTÁ, D.C.</v>
      </c>
      <c r="Q4535" t="s">
        <v>28</v>
      </c>
      <c r="R4535" t="str">
        <f>VLOOKUP(Q4535,Códigos!$E$2:$F$52,2,0)</f>
        <v>BOGOTÁ, D.C.</v>
      </c>
      <c r="S4535" t="s">
        <v>19</v>
      </c>
      <c r="T4535" t="str">
        <f>VLOOKUP(S4535,Códigos!$T$3:$U$14,2,0)</f>
        <v>BIOINDUSTRIA</v>
      </c>
      <c r="U4535" s="6">
        <v>1900.87</v>
      </c>
      <c r="V4535" s="6">
        <v>341.94868665400583</v>
      </c>
    </row>
    <row r="4536" spans="1:22" x14ac:dyDescent="0.25">
      <c r="A4536" t="s">
        <v>2952</v>
      </c>
      <c r="B4536" t="str">
        <f>VLOOKUP(A4536,Códigos!$H$3:$I$19,2,0)</f>
        <v>SUSANA ESTRADA E.</v>
      </c>
      <c r="C4536" t="s">
        <v>3747</v>
      </c>
      <c r="D4536" s="2">
        <v>42175</v>
      </c>
      <c r="E4536" s="2" t="s">
        <v>9285</v>
      </c>
      <c r="F4536">
        <v>0</v>
      </c>
      <c r="G4536" t="s">
        <v>1293</v>
      </c>
      <c r="H4536" t="str">
        <f>VLOOKUP(G4536,Códigos!$K$2:$L$250,2,0)</f>
        <v>SYLOID ED-44</v>
      </c>
      <c r="I4536" s="1">
        <v>20</v>
      </c>
      <c r="J4536" s="6">
        <v>365000</v>
      </c>
      <c r="K4536" t="s">
        <v>3365</v>
      </c>
      <c r="L4536" t="str">
        <f>VLOOKUP(K4536,Códigos!$N$2:$O$376,2,0)</f>
        <v>FERRIUNIDAS S.A.S</v>
      </c>
      <c r="M4536" t="s">
        <v>21</v>
      </c>
      <c r="N4536" t="str">
        <f>VLOOKUP(M4536,Códigos!$Q$2:$R$26,2,0)</f>
        <v>GENENCOR CUERO</v>
      </c>
      <c r="O4536" t="s">
        <v>39</v>
      </c>
      <c r="P4536" t="str">
        <f>VLOOKUP(O4536,Códigos!$B$2:$C$19,2,0)</f>
        <v>ANTIOQUIA</v>
      </c>
      <c r="Q4536" t="s">
        <v>2729</v>
      </c>
      <c r="R4536" t="str">
        <f>VLOOKUP(Q4536,Códigos!$E$2:$F$52,2,0)</f>
        <v>MEDELLÍN</v>
      </c>
      <c r="S4536" t="s">
        <v>21</v>
      </c>
      <c r="T4536" t="str">
        <f>VLOOKUP(S4536,Códigos!$T$3:$U$14,2,0)</f>
        <v>ESPECIALIDADES QUIMICAS</v>
      </c>
      <c r="U4536" s="6">
        <v>1900.87</v>
      </c>
      <c r="V4536" s="6">
        <v>192.01733942878789</v>
      </c>
    </row>
    <row r="4537" spans="1:22" x14ac:dyDescent="0.25">
      <c r="A4537" t="s">
        <v>4188</v>
      </c>
      <c r="B4537" t="str">
        <f>VLOOKUP(A4537,Códigos!$H$3:$I$19,2,0)</f>
        <v>ELIANA LONDOÑO - TEXTIL</v>
      </c>
      <c r="C4537" t="s">
        <v>4300</v>
      </c>
      <c r="D4537" s="2">
        <v>42175</v>
      </c>
      <c r="E4537" s="2" t="s">
        <v>9285</v>
      </c>
      <c r="F4537">
        <v>90</v>
      </c>
      <c r="G4537" t="s">
        <v>1483</v>
      </c>
      <c r="H4537" t="str">
        <f>VLOOKUP(G4537,Códigos!$K$2:$L$250,2,0)</f>
        <v>INDIXELL ECO G (L)</v>
      </c>
      <c r="I4537" s="1">
        <v>100</v>
      </c>
      <c r="J4537" s="6">
        <v>825000</v>
      </c>
      <c r="K4537" t="s">
        <v>4223</v>
      </c>
      <c r="L4537" t="str">
        <f>VLOOKUP(K4537,Códigos!$N$2:$O$376,2,0)</f>
        <v>HERNANDEZ RIVEROS MILCIADES</v>
      </c>
      <c r="M4537" t="s">
        <v>21</v>
      </c>
      <c r="N4537" t="str">
        <f>VLOOKUP(M4537,Códigos!$Q$2:$R$26,2,0)</f>
        <v>GENENCOR CUERO</v>
      </c>
      <c r="O4537" t="s">
        <v>27</v>
      </c>
      <c r="P4537" t="str">
        <f>VLOOKUP(O4537,Códigos!$B$2:$C$19,2,0)</f>
        <v>BOGOTÁ, D.C.</v>
      </c>
      <c r="Q4537" t="s">
        <v>28</v>
      </c>
      <c r="R4537" t="str">
        <f>VLOOKUP(Q4537,Códigos!$E$2:$F$52,2,0)</f>
        <v>BOGOTÁ, D.C.</v>
      </c>
      <c r="S4537" t="s">
        <v>19</v>
      </c>
      <c r="T4537" t="str">
        <f>VLOOKUP(S4537,Códigos!$T$3:$U$14,2,0)</f>
        <v>BIOINDUSTRIA</v>
      </c>
      <c r="U4537" s="6">
        <v>1900.87</v>
      </c>
      <c r="V4537" s="6">
        <v>434.01179459931507</v>
      </c>
    </row>
    <row r="4538" spans="1:22" x14ac:dyDescent="0.25">
      <c r="A4538" t="s">
        <v>2952</v>
      </c>
      <c r="B4538" t="str">
        <f>VLOOKUP(A4538,Códigos!$H$3:$I$19,2,0)</f>
        <v>SUSANA ESTRADA E.</v>
      </c>
      <c r="C4538" t="s">
        <v>3744</v>
      </c>
      <c r="D4538" s="2">
        <v>42175</v>
      </c>
      <c r="E4538" s="2" t="s">
        <v>9285</v>
      </c>
      <c r="F4538">
        <v>30</v>
      </c>
      <c r="G4538" t="s">
        <v>1293</v>
      </c>
      <c r="H4538" t="str">
        <f>VLOOKUP(G4538,Códigos!$K$2:$L$250,2,0)</f>
        <v>SYLOID ED-44</v>
      </c>
      <c r="I4538" s="1">
        <v>40</v>
      </c>
      <c r="J4538" s="6">
        <v>729934</v>
      </c>
      <c r="K4538" t="s">
        <v>3462</v>
      </c>
      <c r="L4538" t="str">
        <f>VLOOKUP(K4538,Códigos!$N$2:$O$376,2,0)</f>
        <v>PROFESIONAL DE PINTURAS J.C.G  S.A.S</v>
      </c>
      <c r="M4538" t="s">
        <v>21</v>
      </c>
      <c r="N4538" t="str">
        <f>VLOOKUP(M4538,Códigos!$Q$2:$R$26,2,0)</f>
        <v>GENENCOR CUERO</v>
      </c>
      <c r="O4538" t="s">
        <v>39</v>
      </c>
      <c r="P4538" t="str">
        <f>VLOOKUP(O4538,Códigos!$B$2:$C$19,2,0)</f>
        <v>ANTIOQUIA</v>
      </c>
      <c r="Q4538" t="s">
        <v>998</v>
      </c>
      <c r="R4538" t="str">
        <f>VLOOKUP(Q4538,Códigos!$E$2:$F$52,2,0)</f>
        <v>ITAGÜÍ</v>
      </c>
      <c r="S4538" t="s">
        <v>21</v>
      </c>
      <c r="T4538" t="str">
        <f>VLOOKUP(S4538,Códigos!$T$3:$U$14,2,0)</f>
        <v>ESPECIALIDADES QUIMICAS</v>
      </c>
      <c r="U4538" s="6">
        <v>1900.87</v>
      </c>
      <c r="V4538" s="6">
        <v>383.99995791400784</v>
      </c>
    </row>
    <row r="4539" spans="1:22" x14ac:dyDescent="0.25">
      <c r="A4539" t="s">
        <v>4188</v>
      </c>
      <c r="B4539" t="str">
        <f>VLOOKUP(A4539,Códigos!$H$3:$I$19,2,0)</f>
        <v>ELIANA LONDOÑO - TEXTIL</v>
      </c>
      <c r="C4539" t="s">
        <v>4300</v>
      </c>
      <c r="D4539" s="2">
        <v>42175</v>
      </c>
      <c r="E4539" s="2" t="s">
        <v>9285</v>
      </c>
      <c r="F4539">
        <v>90</v>
      </c>
      <c r="G4539" t="s">
        <v>32</v>
      </c>
      <c r="H4539" t="str">
        <f>VLOOKUP(G4539,Códigos!$K$2:$L$250,2,0)</f>
        <v>INDICOL SN 100</v>
      </c>
      <c r="I4539" s="1">
        <v>100</v>
      </c>
      <c r="J4539" s="6">
        <v>450000</v>
      </c>
      <c r="K4539" t="s">
        <v>4223</v>
      </c>
      <c r="L4539" t="str">
        <f>VLOOKUP(K4539,Códigos!$N$2:$O$376,2,0)</f>
        <v>HERNANDEZ RIVEROS MILCIADES</v>
      </c>
      <c r="M4539" t="s">
        <v>19</v>
      </c>
      <c r="N4539" t="str">
        <f>VLOOKUP(M4539,Códigos!$Q$2:$R$26,2,0)</f>
        <v>BASF QUIMICA</v>
      </c>
      <c r="O4539" t="s">
        <v>27</v>
      </c>
      <c r="P4539" t="str">
        <f>VLOOKUP(O4539,Códigos!$B$2:$C$19,2,0)</f>
        <v>BOGOTÁ, D.C.</v>
      </c>
      <c r="Q4539" t="s">
        <v>28</v>
      </c>
      <c r="R4539" t="str">
        <f>VLOOKUP(Q4539,Códigos!$E$2:$F$52,2,0)</f>
        <v>BOGOTÁ, D.C.</v>
      </c>
      <c r="S4539" t="s">
        <v>19</v>
      </c>
      <c r="T4539" t="str">
        <f>VLOOKUP(S4539,Códigos!$T$3:$U$14,2,0)</f>
        <v>BIOINDUSTRIA</v>
      </c>
      <c r="U4539" s="6">
        <v>1900.87</v>
      </c>
      <c r="V4539" s="6">
        <v>236.73370614508096</v>
      </c>
    </row>
    <row r="4540" spans="1:22" x14ac:dyDescent="0.25">
      <c r="A4540" t="s">
        <v>980</v>
      </c>
      <c r="B4540" t="str">
        <f>VLOOKUP(A4540,Códigos!$H$3:$I$19,2,0)</f>
        <v>JENNY GOMEZ VALENCIA</v>
      </c>
      <c r="C4540" t="s">
        <v>1746</v>
      </c>
      <c r="D4540" s="2">
        <v>42175</v>
      </c>
      <c r="E4540" s="2" t="s">
        <v>9285</v>
      </c>
      <c r="F4540">
        <v>45</v>
      </c>
      <c r="G4540" t="s">
        <v>122</v>
      </c>
      <c r="H4540" t="str">
        <f>VLOOKUP(G4540,Códigos!$K$2:$L$250,2,0)</f>
        <v>ANTIPILLING 300 LUNA</v>
      </c>
      <c r="I4540" s="1">
        <v>30</v>
      </c>
      <c r="J4540" s="6">
        <v>346500</v>
      </c>
      <c r="K4540" t="s">
        <v>1462</v>
      </c>
      <c r="L4540" t="str">
        <f>VLOOKUP(K4540,Códigos!$N$2:$O$376,2,0)</f>
        <v>PRISMA JEAN S.A.S.</v>
      </c>
      <c r="M4540" t="s">
        <v>21</v>
      </c>
      <c r="N4540" t="str">
        <f>VLOOKUP(M4540,Códigos!$Q$2:$R$26,2,0)</f>
        <v>GENENCOR CUERO</v>
      </c>
      <c r="O4540" t="s">
        <v>1084</v>
      </c>
      <c r="P4540" t="str">
        <f>VLOOKUP(O4540,Códigos!$B$2:$C$19,2,0)</f>
        <v>RISARALDA</v>
      </c>
      <c r="Q4540" t="s">
        <v>1085</v>
      </c>
      <c r="R4540" t="str">
        <f>VLOOKUP(Q4540,Códigos!$E$2:$F$52,2,0)</f>
        <v>DOSQUEBRADAS</v>
      </c>
      <c r="S4540" t="s">
        <v>19</v>
      </c>
      <c r="T4540" t="str">
        <f>VLOOKUP(S4540,Códigos!$T$3:$U$14,2,0)</f>
        <v>BIOINDUSTRIA</v>
      </c>
      <c r="U4540" s="6">
        <v>1900.87</v>
      </c>
      <c r="V4540" s="6">
        <v>182.28495373171233</v>
      </c>
    </row>
    <row r="4541" spans="1:22" x14ac:dyDescent="0.25">
      <c r="A4541" t="s">
        <v>969</v>
      </c>
      <c r="B4541" t="str">
        <f>VLOOKUP(A4541,Códigos!$H$3:$I$19,2,0)</f>
        <v>MARIA ELENA PELAEZ</v>
      </c>
      <c r="C4541" t="s">
        <v>6093</v>
      </c>
      <c r="D4541" s="2">
        <v>42175</v>
      </c>
      <c r="E4541" s="2" t="s">
        <v>9285</v>
      </c>
      <c r="F4541">
        <v>60</v>
      </c>
      <c r="G4541" t="s">
        <v>1297</v>
      </c>
      <c r="H4541" t="str">
        <f>VLOOKUP(G4541,Códigos!$K$2:$L$250,2,0)</f>
        <v>INDIXELL NEUTRA 400 EX (SA)</v>
      </c>
      <c r="I4541" s="1">
        <v>25</v>
      </c>
      <c r="J4541" s="6">
        <v>217500</v>
      </c>
      <c r="K4541" t="s">
        <v>5841</v>
      </c>
      <c r="L4541" t="str">
        <f>VLOOKUP(K4541,Códigos!$N$2:$O$376,2,0)</f>
        <v>TEÑIDOS Y ACABADOS ASOCIADOS S A S</v>
      </c>
      <c r="M4541" t="s">
        <v>21</v>
      </c>
      <c r="N4541" t="str">
        <f>VLOOKUP(M4541,Códigos!$Q$2:$R$26,2,0)</f>
        <v>GENENCOR CUERO</v>
      </c>
      <c r="O4541" t="s">
        <v>39</v>
      </c>
      <c r="P4541" t="str">
        <f>VLOOKUP(O4541,Códigos!$B$2:$C$19,2,0)</f>
        <v>ANTIOQUIA</v>
      </c>
      <c r="Q4541" t="s">
        <v>998</v>
      </c>
      <c r="R4541" t="str">
        <f>VLOOKUP(Q4541,Códigos!$E$2:$F$52,2,0)</f>
        <v>ITAGÜÍ</v>
      </c>
      <c r="S4541" t="s">
        <v>19</v>
      </c>
      <c r="T4541" t="str">
        <f>VLOOKUP(S4541,Códigos!$T$3:$U$14,2,0)</f>
        <v>BIOINDUSTRIA</v>
      </c>
      <c r="U4541" s="6">
        <v>1900.87</v>
      </c>
      <c r="V4541" s="6">
        <v>114.42129130345579</v>
      </c>
    </row>
    <row r="4542" spans="1:22" x14ac:dyDescent="0.25">
      <c r="A4542" t="s">
        <v>7896</v>
      </c>
      <c r="B4542" t="str">
        <f>VLOOKUP(A4542,Códigos!$H$3:$I$19,2,0)</f>
        <v>ALEXANDRA CASTILLO</v>
      </c>
      <c r="C4542" t="s">
        <v>7939</v>
      </c>
      <c r="D4542" s="2">
        <v>42175</v>
      </c>
      <c r="E4542" s="2" t="s">
        <v>9285</v>
      </c>
      <c r="F4542">
        <v>30</v>
      </c>
      <c r="G4542" t="s">
        <v>254</v>
      </c>
      <c r="H4542" t="str">
        <f>VLOOKUP(G4542,Códigos!$K$2:$L$250,2,0)</f>
        <v>ADITIVO 61</v>
      </c>
      <c r="I4542" s="1">
        <v>17</v>
      </c>
      <c r="J4542" s="6">
        <v>1729117.26</v>
      </c>
      <c r="K4542" t="s">
        <v>298</v>
      </c>
      <c r="L4542" t="str">
        <f>VLOOKUP(K4542,Códigos!$N$2:$O$376,2,0)</f>
        <v>INDUQUIM L.G. LTDA</v>
      </c>
      <c r="M4542" t="s">
        <v>19</v>
      </c>
      <c r="N4542" t="str">
        <f>VLOOKUP(M4542,Códigos!$Q$2:$R$26,2,0)</f>
        <v>BASF QUIMICA</v>
      </c>
      <c r="O4542" t="s">
        <v>300</v>
      </c>
      <c r="P4542" t="str">
        <f>VLOOKUP(O4542,Códigos!$B$2:$C$19,2,0)</f>
        <v>SANTANDER</v>
      </c>
      <c r="Q4542" t="s">
        <v>301</v>
      </c>
      <c r="R4542" t="str">
        <f>VLOOKUP(Q4542,Códigos!$E$2:$F$52,2,0)</f>
        <v>BUCARAMANGA</v>
      </c>
      <c r="S4542" t="s">
        <v>21</v>
      </c>
      <c r="T4542" t="str">
        <f>VLOOKUP(S4542,Códigos!$T$3:$U$14,2,0)</f>
        <v>ESPECIALIDADES QUIMICAS</v>
      </c>
      <c r="U4542" s="6">
        <v>1900.87</v>
      </c>
      <c r="V4542" s="6">
        <v>909.64519404272789</v>
      </c>
    </row>
    <row r="4543" spans="1:22" x14ac:dyDescent="0.25">
      <c r="A4543" t="s">
        <v>231</v>
      </c>
      <c r="B4543" t="str">
        <f>VLOOKUP(A4543,Códigos!$H$3:$I$19,2,0)</f>
        <v>NATALY VELA</v>
      </c>
      <c r="C4543" t="s">
        <v>2591</v>
      </c>
      <c r="D4543" s="2">
        <v>42176</v>
      </c>
      <c r="E4543" s="2" t="s">
        <v>9285</v>
      </c>
      <c r="F4543">
        <v>0</v>
      </c>
      <c r="G4543" t="s">
        <v>806</v>
      </c>
      <c r="H4543" t="str">
        <f>VLOOKUP(G4543,Códigos!$K$2:$L$250,2,0)</f>
        <v>PURADAX EG 7000 L</v>
      </c>
      <c r="I4543" s="1">
        <v>5</v>
      </c>
      <c r="J4543" s="6">
        <v>209095.7</v>
      </c>
      <c r="K4543" t="s">
        <v>2308</v>
      </c>
      <c r="L4543" t="str">
        <f>VLOOKUP(K4543,Códigos!$N$2:$O$376,2,0)</f>
        <v>CELY HURTADO VICTOR MANUEL</v>
      </c>
      <c r="M4543" t="s">
        <v>793</v>
      </c>
      <c r="N4543" t="str">
        <f>VLOOKUP(M4543,Códigos!$Q$2:$R$26,2,0)</f>
        <v>GENENOR DETERGENTES</v>
      </c>
      <c r="O4543" t="s">
        <v>27</v>
      </c>
      <c r="P4543" t="str">
        <f>VLOOKUP(O4543,Códigos!$B$2:$C$19,2,0)</f>
        <v>BOGOTÁ, D.C.</v>
      </c>
      <c r="Q4543" t="s">
        <v>28</v>
      </c>
      <c r="R4543" t="str">
        <f>VLOOKUP(Q4543,Códigos!$E$2:$F$52,2,0)</f>
        <v>BOGOTÁ, D.C.</v>
      </c>
      <c r="S4543" t="s">
        <v>19</v>
      </c>
      <c r="T4543" t="str">
        <f>VLOOKUP(S4543,Códigos!$T$3:$U$14,2,0)</f>
        <v>BIOINDUSTRIA</v>
      </c>
      <c r="U4543" s="6">
        <v>1937.26</v>
      </c>
      <c r="V4543" s="6">
        <v>107.93373114605164</v>
      </c>
    </row>
    <row r="4544" spans="1:22" x14ac:dyDescent="0.25">
      <c r="A4544" t="s">
        <v>980</v>
      </c>
      <c r="B4544" t="str">
        <f>VLOOKUP(A4544,Códigos!$H$3:$I$19,2,0)</f>
        <v>JENNY GOMEZ VALENCIA</v>
      </c>
      <c r="C4544" t="s">
        <v>2013</v>
      </c>
      <c r="D4544" s="2">
        <v>42176</v>
      </c>
      <c r="E4544" s="2" t="s">
        <v>9285</v>
      </c>
      <c r="F4544">
        <v>60</v>
      </c>
      <c r="G4544" t="s">
        <v>1979</v>
      </c>
      <c r="H4544" t="str">
        <f>VLOOKUP(G4544,Códigos!$K$2:$L$250,2,0)</f>
        <v>INDICANT-COLOR</v>
      </c>
      <c r="I4544" s="1">
        <v>120</v>
      </c>
      <c r="J4544" s="6">
        <v>567000</v>
      </c>
      <c r="K4544" t="s">
        <v>1254</v>
      </c>
      <c r="L4544" t="str">
        <f>VLOOKUP(K4544,Códigos!$N$2:$O$376,2,0)</f>
        <v>LAVANDERIA INDUSTRIAL SURTEÑIR S.A.</v>
      </c>
      <c r="M4544" t="s">
        <v>980</v>
      </c>
      <c r="N4544" t="str">
        <f>VLOOKUP(M4544,Códigos!$Q$2:$R$26,2,0)</f>
        <v>ANDICOL</v>
      </c>
      <c r="O4544" t="s">
        <v>594</v>
      </c>
      <c r="P4544" t="str">
        <f>VLOOKUP(O4544,Códigos!$B$2:$C$19,2,0)</f>
        <v>VALLE DEL CAUCA</v>
      </c>
      <c r="Q4544" t="s">
        <v>595</v>
      </c>
      <c r="R4544" t="str">
        <f>VLOOKUP(Q4544,Códigos!$E$2:$F$52,2,0)</f>
        <v>CALI</v>
      </c>
      <c r="S4544" t="s">
        <v>19</v>
      </c>
      <c r="T4544" t="str">
        <f>VLOOKUP(S4544,Códigos!$T$3:$U$14,2,0)</f>
        <v>BIOINDUSTRIA</v>
      </c>
      <c r="U4544" s="6">
        <v>1937.26</v>
      </c>
      <c r="V4544" s="6">
        <v>292.68141602056511</v>
      </c>
    </row>
    <row r="4545" spans="1:22" x14ac:dyDescent="0.25">
      <c r="A4545" t="s">
        <v>2952</v>
      </c>
      <c r="B4545" t="str">
        <f>VLOOKUP(A4545,Códigos!$H$3:$I$19,2,0)</f>
        <v>SUSANA ESTRADA E.</v>
      </c>
      <c r="C4545" t="s">
        <v>3171</v>
      </c>
      <c r="D4545" s="2">
        <v>42176</v>
      </c>
      <c r="E4545" s="2" t="s">
        <v>9285</v>
      </c>
      <c r="F4545">
        <v>30</v>
      </c>
      <c r="G4545" t="s">
        <v>275</v>
      </c>
      <c r="H4545" t="str">
        <f>VLOOKUP(G4545,Códigos!$K$2:$L$250,2,0)</f>
        <v>ADITIVO 57</v>
      </c>
      <c r="I4545" s="1">
        <v>42</v>
      </c>
      <c r="J4545" s="6">
        <v>2519057.94</v>
      </c>
      <c r="K4545" t="s">
        <v>2953</v>
      </c>
      <c r="L4545" t="str">
        <f>VLOOKUP(K4545,Códigos!$N$2:$O$376,2,0)</f>
        <v>PRINTUM SAS</v>
      </c>
      <c r="M4545" t="s">
        <v>19</v>
      </c>
      <c r="N4545" t="str">
        <f>VLOOKUP(M4545,Códigos!$Q$2:$R$26,2,0)</f>
        <v>BASF QUIMICA</v>
      </c>
      <c r="O4545" t="s">
        <v>27</v>
      </c>
      <c r="P4545" t="str">
        <f>VLOOKUP(O4545,Códigos!$B$2:$C$19,2,0)</f>
        <v>BOGOTÁ, D.C.</v>
      </c>
      <c r="Q4545" t="s">
        <v>28</v>
      </c>
      <c r="R4545" t="str">
        <f>VLOOKUP(Q4545,Códigos!$E$2:$F$52,2,0)</f>
        <v>BOGOTÁ, D.C.</v>
      </c>
      <c r="S4545" t="s">
        <v>21</v>
      </c>
      <c r="T4545" t="str">
        <f>VLOOKUP(S4545,Códigos!$T$3:$U$14,2,0)</f>
        <v>ESPECIALIDADES QUIMICAS</v>
      </c>
      <c r="U4545" s="6">
        <v>1937.26</v>
      </c>
      <c r="V4545" s="6">
        <v>1300.3200086720419</v>
      </c>
    </row>
    <row r="4546" spans="1:22" x14ac:dyDescent="0.25">
      <c r="A4546" t="s">
        <v>231</v>
      </c>
      <c r="B4546" t="str">
        <f>VLOOKUP(A4546,Códigos!$H$3:$I$19,2,0)</f>
        <v>NATALY VELA</v>
      </c>
      <c r="C4546" t="s">
        <v>2591</v>
      </c>
      <c r="D4546" s="2">
        <v>42176</v>
      </c>
      <c r="E4546" s="2" t="s">
        <v>9285</v>
      </c>
      <c r="F4546">
        <v>0</v>
      </c>
      <c r="G4546" t="s">
        <v>1000</v>
      </c>
      <c r="H4546" t="str">
        <f>VLOOKUP(G4546,Códigos!$K$2:$L$250,2,0)</f>
        <v>SEPTAID</v>
      </c>
      <c r="I4546" s="1">
        <v>5</v>
      </c>
      <c r="J4546" s="6">
        <v>118804.4</v>
      </c>
      <c r="K4546" t="s">
        <v>2308</v>
      </c>
      <c r="L4546" t="str">
        <f>VLOOKUP(K4546,Códigos!$N$2:$O$376,2,0)</f>
        <v>CELY HURTADO VICTOR MANUEL</v>
      </c>
      <c r="M4546" t="s">
        <v>996</v>
      </c>
      <c r="N4546" t="str">
        <f>VLOOKUP(M4546,Códigos!$Q$2:$R$26,2,0)</f>
        <v>BIO-CAT</v>
      </c>
      <c r="O4546" t="s">
        <v>27</v>
      </c>
      <c r="P4546" t="str">
        <f>VLOOKUP(O4546,Códigos!$B$2:$C$19,2,0)</f>
        <v>BOGOTÁ, D.C.</v>
      </c>
      <c r="Q4546" t="s">
        <v>28</v>
      </c>
      <c r="R4546" t="str">
        <f>VLOOKUP(Q4546,Códigos!$E$2:$F$52,2,0)</f>
        <v>BOGOTÁ, D.C.</v>
      </c>
      <c r="S4546" t="s">
        <v>19</v>
      </c>
      <c r="T4546" t="str">
        <f>VLOOKUP(S4546,Códigos!$T$3:$U$14,2,0)</f>
        <v>BIOINDUSTRIA</v>
      </c>
      <c r="U4546" s="6">
        <v>1937.26</v>
      </c>
      <c r="V4546" s="6">
        <v>61.325996510535496</v>
      </c>
    </row>
    <row r="4547" spans="1:22" x14ac:dyDescent="0.25">
      <c r="A4547" t="s">
        <v>231</v>
      </c>
      <c r="B4547" t="str">
        <f>VLOOKUP(A4547,Códigos!$H$3:$I$19,2,0)</f>
        <v>NATALY VELA</v>
      </c>
      <c r="C4547" t="s">
        <v>2591</v>
      </c>
      <c r="D4547" s="2">
        <v>42176</v>
      </c>
      <c r="E4547" s="2" t="s">
        <v>9285</v>
      </c>
      <c r="F4547">
        <v>0</v>
      </c>
      <c r="G4547" t="s">
        <v>804</v>
      </c>
      <c r="H4547" t="str">
        <f>VLOOKUP(G4547,Códigos!$K$2:$L$250,2,0)</f>
        <v>PURASTAR ST 15000L</v>
      </c>
      <c r="I4547" s="1">
        <v>5</v>
      </c>
      <c r="J4547" s="6">
        <v>209570.9</v>
      </c>
      <c r="K4547" t="s">
        <v>2308</v>
      </c>
      <c r="L4547" t="str">
        <f>VLOOKUP(K4547,Códigos!$N$2:$O$376,2,0)</f>
        <v>CELY HURTADO VICTOR MANUEL</v>
      </c>
      <c r="M4547" t="s">
        <v>793</v>
      </c>
      <c r="N4547" t="str">
        <f>VLOOKUP(M4547,Códigos!$Q$2:$R$26,2,0)</f>
        <v>GENENOR DETERGENTES</v>
      </c>
      <c r="O4547" t="s">
        <v>27</v>
      </c>
      <c r="P4547" t="str">
        <f>VLOOKUP(O4547,Códigos!$B$2:$C$19,2,0)</f>
        <v>BOGOTÁ, D.C.</v>
      </c>
      <c r="Q4547" t="s">
        <v>28</v>
      </c>
      <c r="R4547" t="str">
        <f>VLOOKUP(Q4547,Códigos!$E$2:$F$52,2,0)</f>
        <v>BOGOTÁ, D.C.</v>
      </c>
      <c r="S4547" t="s">
        <v>19</v>
      </c>
      <c r="T4547" t="str">
        <f>VLOOKUP(S4547,Códigos!$T$3:$U$14,2,0)</f>
        <v>BIOINDUSTRIA</v>
      </c>
      <c r="U4547" s="6">
        <v>1937.26</v>
      </c>
      <c r="V4547" s="6">
        <v>108.17902604709744</v>
      </c>
    </row>
    <row r="4548" spans="1:22" x14ac:dyDescent="0.25">
      <c r="A4548" t="s">
        <v>969</v>
      </c>
      <c r="B4548" t="str">
        <f>VLOOKUP(A4548,Códigos!$H$3:$I$19,2,0)</f>
        <v>MARIA ELENA PELAEZ</v>
      </c>
      <c r="C4548" t="s">
        <v>7536</v>
      </c>
      <c r="D4548" s="2">
        <v>42176</v>
      </c>
      <c r="E4548" s="2" t="s">
        <v>9285</v>
      </c>
      <c r="F4548">
        <v>60</v>
      </c>
      <c r="G4548" t="s">
        <v>2028</v>
      </c>
      <c r="H4548" t="str">
        <f>VLOOKUP(G4548,Códigos!$K$2:$L$250,2,0)</f>
        <v>INDISIL K EFFECT</v>
      </c>
      <c r="I4548" s="1">
        <v>25</v>
      </c>
      <c r="J4548" s="6">
        <v>162500</v>
      </c>
      <c r="K4548" t="s">
        <v>5841</v>
      </c>
      <c r="L4548" t="str">
        <f>VLOOKUP(K4548,Códigos!$N$2:$O$376,2,0)</f>
        <v>TEÑIDOS Y ACABADOS ASOCIADOS S A S</v>
      </c>
      <c r="M4548" t="s">
        <v>231</v>
      </c>
      <c r="N4548" t="str">
        <f>VLOOKUP(M4548,Códigos!$Q$2:$R$26,2,0)</f>
        <v>QUIMICA PRODES</v>
      </c>
      <c r="O4548" t="s">
        <v>39</v>
      </c>
      <c r="P4548" t="str">
        <f>VLOOKUP(O4548,Códigos!$B$2:$C$19,2,0)</f>
        <v>ANTIOQUIA</v>
      </c>
      <c r="Q4548" t="s">
        <v>998</v>
      </c>
      <c r="R4548" t="str">
        <f>VLOOKUP(Q4548,Códigos!$E$2:$F$52,2,0)</f>
        <v>ITAGÜÍ</v>
      </c>
      <c r="S4548" t="s">
        <v>19</v>
      </c>
      <c r="T4548" t="str">
        <f>VLOOKUP(S4548,Códigos!$T$3:$U$14,2,0)</f>
        <v>BIOINDUSTRIA</v>
      </c>
      <c r="U4548" s="6">
        <v>1937.26</v>
      </c>
      <c r="V4548" s="6">
        <v>83.881358206952086</v>
      </c>
    </row>
    <row r="4549" spans="1:22" x14ac:dyDescent="0.25">
      <c r="A4549" t="s">
        <v>4188</v>
      </c>
      <c r="B4549" t="str">
        <f>VLOOKUP(A4549,Códigos!$H$3:$I$19,2,0)</f>
        <v>ELIANA LONDOÑO - TEXTIL</v>
      </c>
      <c r="C4549" t="s">
        <v>5125</v>
      </c>
      <c r="D4549" s="2">
        <v>42176</v>
      </c>
      <c r="E4549" s="2" t="s">
        <v>9285</v>
      </c>
      <c r="F4549">
        <v>0</v>
      </c>
      <c r="G4549" t="s">
        <v>4384</v>
      </c>
      <c r="H4549" t="str">
        <f>VLOOKUP(G4549,Códigos!$K$2:$L$250,2,0)</f>
        <v>INDIXELL MAX 8000</v>
      </c>
      <c r="I4549" s="1">
        <v>25</v>
      </c>
      <c r="J4549" s="6">
        <v>212500</v>
      </c>
      <c r="K4549" t="s">
        <v>4451</v>
      </c>
      <c r="L4549" t="str">
        <f>VLOOKUP(K4549,Códigos!$N$2:$O$376,2,0)</f>
        <v>COLOR &amp; MODA LAVANDERIA Y TINTORERIA LTDA</v>
      </c>
      <c r="M4549" t="s">
        <v>21</v>
      </c>
      <c r="N4549" t="str">
        <f>VLOOKUP(M4549,Códigos!$Q$2:$R$26,2,0)</f>
        <v>GENENCOR CUERO</v>
      </c>
      <c r="O4549" t="s">
        <v>27</v>
      </c>
      <c r="P4549" t="str">
        <f>VLOOKUP(O4549,Códigos!$B$2:$C$19,2,0)</f>
        <v>BOGOTÁ, D.C.</v>
      </c>
      <c r="Q4549" t="s">
        <v>28</v>
      </c>
      <c r="R4549" t="str">
        <f>VLOOKUP(Q4549,Códigos!$E$2:$F$52,2,0)</f>
        <v>BOGOTÁ, D.C.</v>
      </c>
      <c r="S4549" t="s">
        <v>19</v>
      </c>
      <c r="T4549" t="str">
        <f>VLOOKUP(S4549,Códigos!$T$3:$U$14,2,0)</f>
        <v>BIOINDUSTRIA</v>
      </c>
      <c r="U4549" s="6">
        <v>1937.26</v>
      </c>
      <c r="V4549" s="6">
        <v>109.69100688601426</v>
      </c>
    </row>
    <row r="4550" spans="1:22" x14ac:dyDescent="0.25">
      <c r="A4550" t="s">
        <v>980</v>
      </c>
      <c r="B4550" t="str">
        <f>VLOOKUP(A4550,Códigos!$H$3:$I$19,2,0)</f>
        <v>JENNY GOMEZ VALENCIA</v>
      </c>
      <c r="C4550" t="s">
        <v>1749</v>
      </c>
      <c r="D4550" s="2">
        <v>42176</v>
      </c>
      <c r="E4550" s="2" t="s">
        <v>9285</v>
      </c>
      <c r="F4550">
        <v>60</v>
      </c>
      <c r="G4550" t="s">
        <v>1259</v>
      </c>
      <c r="H4550" t="str">
        <f>VLOOKUP(G4550,Códigos!$K$2:$L$250,2,0)</f>
        <v>INDIXELL NEUTRAFLEX</v>
      </c>
      <c r="I4550" s="1">
        <v>20</v>
      </c>
      <c r="J4550" s="6">
        <v>2310000</v>
      </c>
      <c r="K4550" t="s">
        <v>1145</v>
      </c>
      <c r="L4550" t="str">
        <f>VLOOKUP(K4550,Códigos!$N$2:$O$376,2,0)</f>
        <v>PACK PLATINO S.A.S.</v>
      </c>
      <c r="M4550" t="s">
        <v>21</v>
      </c>
      <c r="N4550" t="str">
        <f>VLOOKUP(M4550,Códigos!$Q$2:$R$26,2,0)</f>
        <v>GENENCOR CUERO</v>
      </c>
      <c r="O4550" t="s">
        <v>594</v>
      </c>
      <c r="P4550" t="str">
        <f>VLOOKUP(O4550,Códigos!$B$2:$C$19,2,0)</f>
        <v>VALLE DEL CAUCA</v>
      </c>
      <c r="Q4550" t="s">
        <v>595</v>
      </c>
      <c r="R4550" t="str">
        <f>VLOOKUP(Q4550,Códigos!$E$2:$F$52,2,0)</f>
        <v>CALI</v>
      </c>
      <c r="S4550" t="s">
        <v>19</v>
      </c>
      <c r="T4550" t="str">
        <f>VLOOKUP(S4550,Códigos!$T$3:$U$14,2,0)</f>
        <v>BIOINDUSTRIA</v>
      </c>
      <c r="U4550" s="6">
        <v>1937.26</v>
      </c>
      <c r="V4550" s="6">
        <v>1192.4057689726728</v>
      </c>
    </row>
    <row r="4551" spans="1:22" x14ac:dyDescent="0.25">
      <c r="A4551" t="s">
        <v>969</v>
      </c>
      <c r="B4551" t="str">
        <f>VLOOKUP(A4551,Códigos!$H$3:$I$19,2,0)</f>
        <v>MARIA ELENA PELAEZ</v>
      </c>
      <c r="C4551" t="s">
        <v>7046</v>
      </c>
      <c r="D4551" s="2">
        <v>42176</v>
      </c>
      <c r="E4551" s="2" t="s">
        <v>9285</v>
      </c>
      <c r="F4551">
        <v>30</v>
      </c>
      <c r="G4551" t="s">
        <v>1274</v>
      </c>
      <c r="H4551" t="str">
        <f>VLOOKUP(G4551,Códigos!$K$2:$L$250,2,0)</f>
        <v>INDIXELL SUPER FRIA GPB (SA)</v>
      </c>
      <c r="I4551" s="1">
        <v>25</v>
      </c>
      <c r="J4551" s="6">
        <v>212500</v>
      </c>
      <c r="K4551" t="s">
        <v>6199</v>
      </c>
      <c r="L4551" t="str">
        <f>VLOOKUP(K4551,Códigos!$N$2:$O$376,2,0)</f>
        <v>COLOR Y LAVADO S A S</v>
      </c>
      <c r="M4551" t="s">
        <v>21</v>
      </c>
      <c r="N4551" t="str">
        <f>VLOOKUP(M4551,Códigos!$Q$2:$R$26,2,0)</f>
        <v>GENENCOR CUERO</v>
      </c>
      <c r="O4551" t="s">
        <v>39</v>
      </c>
      <c r="P4551" t="str">
        <f>VLOOKUP(O4551,Códigos!$B$2:$C$19,2,0)</f>
        <v>ANTIOQUIA</v>
      </c>
      <c r="Q4551" t="s">
        <v>2729</v>
      </c>
      <c r="R4551" t="str">
        <f>VLOOKUP(Q4551,Códigos!$E$2:$F$52,2,0)</f>
        <v>MEDELLÍN</v>
      </c>
      <c r="S4551" t="s">
        <v>19</v>
      </c>
      <c r="T4551" t="str">
        <f>VLOOKUP(S4551,Códigos!$T$3:$U$14,2,0)</f>
        <v>BIOINDUSTRIA</v>
      </c>
      <c r="U4551" s="6">
        <v>1937.26</v>
      </c>
      <c r="V4551" s="6">
        <v>109.69100688601426</v>
      </c>
    </row>
    <row r="4552" spans="1:22" x14ac:dyDescent="0.25">
      <c r="A4552" t="s">
        <v>2952</v>
      </c>
      <c r="B4552" t="str">
        <f>VLOOKUP(A4552,Códigos!$H$3:$I$19,2,0)</f>
        <v>SUSANA ESTRADA E.</v>
      </c>
      <c r="C4552" t="s">
        <v>3748</v>
      </c>
      <c r="D4552" s="2">
        <v>42176</v>
      </c>
      <c r="E4552" s="2" t="s">
        <v>9285</v>
      </c>
      <c r="F4552">
        <v>60</v>
      </c>
      <c r="G4552" t="s">
        <v>3245</v>
      </c>
      <c r="H4552" t="str">
        <f>VLOOKUP(G4552,Códigos!$K$2:$L$250,2,0)</f>
        <v>SYLOID C - 906</v>
      </c>
      <c r="I4552" s="1">
        <v>30</v>
      </c>
      <c r="J4552" s="6">
        <v>786000</v>
      </c>
      <c r="K4552" t="s">
        <v>3274</v>
      </c>
      <c r="L4552" t="str">
        <f>VLOOKUP(K4552,Códigos!$N$2:$O$376,2,0)</f>
        <v>CACHARRERIA MUNDIAL S.A.S.</v>
      </c>
      <c r="M4552" t="s">
        <v>21</v>
      </c>
      <c r="N4552" t="str">
        <f>VLOOKUP(M4552,Códigos!$Q$2:$R$26,2,0)</f>
        <v>GENENCOR CUERO</v>
      </c>
      <c r="O4552" t="s">
        <v>39</v>
      </c>
      <c r="P4552" t="str">
        <f>VLOOKUP(O4552,Códigos!$B$2:$C$19,2,0)</f>
        <v>ANTIOQUIA</v>
      </c>
      <c r="Q4552" t="s">
        <v>2729</v>
      </c>
      <c r="R4552" t="str">
        <f>VLOOKUP(Q4552,Códigos!$E$2:$F$52,2,0)</f>
        <v>MEDELLÍN</v>
      </c>
      <c r="S4552" t="s">
        <v>21</v>
      </c>
      <c r="T4552" t="str">
        <f>VLOOKUP(S4552,Códigos!$T$3:$U$14,2,0)</f>
        <v>ESPECIALIDADES QUIMICAS</v>
      </c>
      <c r="U4552" s="6">
        <v>1937.26</v>
      </c>
      <c r="V4552" s="6">
        <v>405.72767723485748</v>
      </c>
    </row>
    <row r="4553" spans="1:22" x14ac:dyDescent="0.25">
      <c r="A4553" t="s">
        <v>969</v>
      </c>
      <c r="B4553" t="str">
        <f>VLOOKUP(A4553,Códigos!$H$3:$I$19,2,0)</f>
        <v>MARIA ELENA PELAEZ</v>
      </c>
      <c r="C4553" t="s">
        <v>7043</v>
      </c>
      <c r="D4553" s="2">
        <v>42176</v>
      </c>
      <c r="E4553" s="2" t="s">
        <v>9285</v>
      </c>
      <c r="F4553">
        <v>0</v>
      </c>
      <c r="G4553" t="s">
        <v>4887</v>
      </c>
      <c r="H4553" t="str">
        <f>VLOOKUP(G4553,Códigos!$K$2:$L$250,2,0)</f>
        <v>INDIXELL MAX L*</v>
      </c>
      <c r="I4553" s="1">
        <v>8</v>
      </c>
      <c r="J4553" s="6">
        <v>184000</v>
      </c>
      <c r="K4553" t="s">
        <v>4888</v>
      </c>
      <c r="L4553" t="str">
        <f>VLOOKUP(K4553,Códigos!$N$2:$O$376,2,0)</f>
        <v>PAD SUMINISTROS QUIMICOS SAS</v>
      </c>
      <c r="M4553" t="s">
        <v>21</v>
      </c>
      <c r="N4553" t="str">
        <f>VLOOKUP(M4553,Códigos!$Q$2:$R$26,2,0)</f>
        <v>GENENCOR CUERO</v>
      </c>
      <c r="O4553" t="s">
        <v>47</v>
      </c>
      <c r="P4553" t="str">
        <f>VLOOKUP(O4553,Códigos!$B$2:$C$19,2,0)</f>
        <v>ATLÁNTICO</v>
      </c>
      <c r="Q4553" t="s">
        <v>844</v>
      </c>
      <c r="R4553" t="str">
        <f>VLOOKUP(Q4553,Códigos!$E$2:$F$52,2,0)</f>
        <v>BARRANQUILLA</v>
      </c>
      <c r="S4553" t="s">
        <v>19</v>
      </c>
      <c r="T4553" t="str">
        <f>VLOOKUP(S4553,Códigos!$T$3:$U$14,2,0)</f>
        <v>BIOINDUSTRIA</v>
      </c>
      <c r="U4553" s="6">
        <v>1937.26</v>
      </c>
      <c r="V4553" s="6">
        <v>94.979507138948819</v>
      </c>
    </row>
    <row r="4554" spans="1:22" x14ac:dyDescent="0.25">
      <c r="A4554" t="s">
        <v>231</v>
      </c>
      <c r="B4554" t="str">
        <f>VLOOKUP(A4554,Códigos!$H$3:$I$19,2,0)</f>
        <v>NATALY VELA</v>
      </c>
      <c r="C4554" t="s">
        <v>2474</v>
      </c>
      <c r="D4554" s="2">
        <v>42176</v>
      </c>
      <c r="E4554" s="2" t="s">
        <v>9285</v>
      </c>
      <c r="F4554">
        <v>0</v>
      </c>
      <c r="G4554" t="s">
        <v>784</v>
      </c>
      <c r="H4554" t="str">
        <f>VLOOKUP(G4554,Códigos!$K$2:$L$250,2,0)</f>
        <v>OXONE</v>
      </c>
      <c r="I4554" s="1">
        <v>150</v>
      </c>
      <c r="J4554" s="6">
        <v>1932417</v>
      </c>
      <c r="K4554" t="s">
        <v>2463</v>
      </c>
      <c r="L4554" t="str">
        <f>VLOOKUP(K4554,Códigos!$N$2:$O$376,2,0)</f>
        <v>POOL SECURITY SOLUTION LIMITADA</v>
      </c>
      <c r="M4554" t="s">
        <v>786</v>
      </c>
      <c r="N4554" t="str">
        <f>VLOOKUP(M4554,Códigos!$Q$2:$R$26,2,0)</f>
        <v>DUPONT NEMOURS</v>
      </c>
      <c r="O4554" t="s">
        <v>27</v>
      </c>
      <c r="P4554" t="str">
        <f>VLOOKUP(O4554,Códigos!$B$2:$C$19,2,0)</f>
        <v>BOGOTÁ, D.C.</v>
      </c>
      <c r="Q4554" t="s">
        <v>28</v>
      </c>
      <c r="R4554" t="str">
        <f>VLOOKUP(Q4554,Códigos!$E$2:$F$52,2,0)</f>
        <v>BOGOTÁ, D.C.</v>
      </c>
      <c r="S4554" t="s">
        <v>19</v>
      </c>
      <c r="T4554" t="str">
        <f>VLOOKUP(S4554,Códigos!$T$3:$U$14,2,0)</f>
        <v>BIOINDUSTRIA</v>
      </c>
      <c r="U4554" s="6">
        <v>1937.26</v>
      </c>
      <c r="V4554" s="6">
        <v>997.50007742894604</v>
      </c>
    </row>
    <row r="4555" spans="1:22" x14ac:dyDescent="0.25">
      <c r="A4555" t="s">
        <v>980</v>
      </c>
      <c r="B4555" t="str">
        <f>VLOOKUP(A4555,Códigos!$H$3:$I$19,2,0)</f>
        <v>JENNY GOMEZ VALENCIA</v>
      </c>
      <c r="C4555" t="s">
        <v>1747</v>
      </c>
      <c r="D4555" s="2">
        <v>42176</v>
      </c>
      <c r="E4555" s="2" t="s">
        <v>9285</v>
      </c>
      <c r="F4555">
        <v>60</v>
      </c>
      <c r="G4555" t="s">
        <v>122</v>
      </c>
      <c r="H4555" t="str">
        <f>VLOOKUP(G4555,Códigos!$K$2:$L$250,2,0)</f>
        <v>ANTIPILLING 300 LUNA</v>
      </c>
      <c r="I4555" s="1">
        <v>150</v>
      </c>
      <c r="J4555" s="6">
        <v>1350000</v>
      </c>
      <c r="K4555" t="s">
        <v>1275</v>
      </c>
      <c r="L4555" t="str">
        <f>VLOOKUP(K4555,Códigos!$N$2:$O$376,2,0)</f>
        <v>CO &amp; TEX   S.A.S.</v>
      </c>
      <c r="M4555" t="s">
        <v>21</v>
      </c>
      <c r="N4555" t="str">
        <f>VLOOKUP(M4555,Códigos!$Q$2:$R$26,2,0)</f>
        <v>GENENCOR CUERO</v>
      </c>
      <c r="O4555" t="s">
        <v>1084</v>
      </c>
      <c r="P4555" t="str">
        <f>VLOOKUP(O4555,Códigos!$B$2:$C$19,2,0)</f>
        <v>RISARALDA</v>
      </c>
      <c r="Q4555" t="s">
        <v>1085</v>
      </c>
      <c r="R4555" t="str">
        <f>VLOOKUP(Q4555,Códigos!$E$2:$F$52,2,0)</f>
        <v>DOSQUEBRADAS</v>
      </c>
      <c r="S4555" t="s">
        <v>19</v>
      </c>
      <c r="T4555" t="str">
        <f>VLOOKUP(S4555,Códigos!$T$3:$U$14,2,0)</f>
        <v>BIOINDUSTRIA</v>
      </c>
      <c r="U4555" s="6">
        <v>1937.26</v>
      </c>
      <c r="V4555" s="6">
        <v>696.8605143346789</v>
      </c>
    </row>
    <row r="4556" spans="1:22" x14ac:dyDescent="0.25">
      <c r="A4556" t="s">
        <v>980</v>
      </c>
      <c r="B4556" t="str">
        <f>VLOOKUP(A4556,Códigos!$H$3:$I$19,2,0)</f>
        <v>JENNY GOMEZ VALENCIA</v>
      </c>
      <c r="C4556" t="s">
        <v>1748</v>
      </c>
      <c r="D4556" s="2">
        <v>42176</v>
      </c>
      <c r="E4556" s="2" t="s">
        <v>9285</v>
      </c>
      <c r="F4556">
        <v>45</v>
      </c>
      <c r="G4556" t="s">
        <v>1309</v>
      </c>
      <c r="H4556" t="str">
        <f>VLOOKUP(G4556,Códigos!$K$2:$L$250,2,0)</f>
        <v>INDESIZE COLD 10</v>
      </c>
      <c r="I4556" s="1">
        <v>30</v>
      </c>
      <c r="J4556" s="6">
        <v>233100</v>
      </c>
      <c r="K4556" t="s">
        <v>1462</v>
      </c>
      <c r="L4556" t="str">
        <f>VLOOKUP(K4556,Códigos!$N$2:$O$376,2,0)</f>
        <v>PRISMA JEAN S.A.S.</v>
      </c>
      <c r="M4556" t="s">
        <v>21</v>
      </c>
      <c r="N4556" t="str">
        <f>VLOOKUP(M4556,Códigos!$Q$2:$R$26,2,0)</f>
        <v>GENENCOR CUERO</v>
      </c>
      <c r="O4556" t="s">
        <v>1084</v>
      </c>
      <c r="P4556" t="str">
        <f>VLOOKUP(O4556,Códigos!$B$2:$C$19,2,0)</f>
        <v>RISARALDA</v>
      </c>
      <c r="Q4556" t="s">
        <v>1085</v>
      </c>
      <c r="R4556" t="str">
        <f>VLOOKUP(Q4556,Códigos!$E$2:$F$52,2,0)</f>
        <v>DOSQUEBRADAS</v>
      </c>
      <c r="S4556" t="s">
        <v>19</v>
      </c>
      <c r="T4556" t="str">
        <f>VLOOKUP(S4556,Códigos!$T$3:$U$14,2,0)</f>
        <v>BIOINDUSTRIA</v>
      </c>
      <c r="U4556" s="6">
        <v>1937.26</v>
      </c>
      <c r="V4556" s="6">
        <v>120.32458214178789</v>
      </c>
    </row>
    <row r="4557" spans="1:22" x14ac:dyDescent="0.25">
      <c r="A4557" t="s">
        <v>969</v>
      </c>
      <c r="B4557" t="str">
        <f>VLOOKUP(A4557,Códigos!$H$3:$I$19,2,0)</f>
        <v>MARIA ELENA PELAEZ</v>
      </c>
      <c r="C4557" t="s">
        <v>7536</v>
      </c>
      <c r="D4557" s="2">
        <v>42176</v>
      </c>
      <c r="E4557" s="2" t="s">
        <v>9285</v>
      </c>
      <c r="F4557">
        <v>60</v>
      </c>
      <c r="G4557" t="s">
        <v>5514</v>
      </c>
      <c r="H4557" t="str">
        <f>VLOOKUP(G4557,Códigos!$K$2:$L$250,2,0)</f>
        <v>INDICRIL BD 50</v>
      </c>
      <c r="I4557" s="1">
        <v>5</v>
      </c>
      <c r="J4557" s="6">
        <v>27500</v>
      </c>
      <c r="K4557" t="s">
        <v>5841</v>
      </c>
      <c r="L4557" t="str">
        <f>VLOOKUP(K4557,Códigos!$N$2:$O$376,2,0)</f>
        <v>TEÑIDOS Y ACABADOS ASOCIADOS S A S</v>
      </c>
      <c r="M4557" t="s">
        <v>231</v>
      </c>
      <c r="N4557" t="str">
        <f>VLOOKUP(M4557,Códigos!$Q$2:$R$26,2,0)</f>
        <v>QUIMICA PRODES</v>
      </c>
      <c r="O4557" t="s">
        <v>39</v>
      </c>
      <c r="P4557" t="str">
        <f>VLOOKUP(O4557,Códigos!$B$2:$C$19,2,0)</f>
        <v>ANTIOQUIA</v>
      </c>
      <c r="Q4557" t="s">
        <v>998</v>
      </c>
      <c r="R4557" t="str">
        <f>VLOOKUP(Q4557,Códigos!$E$2:$F$52,2,0)</f>
        <v>ITAGÜÍ</v>
      </c>
      <c r="S4557" t="s">
        <v>19</v>
      </c>
      <c r="T4557" t="str">
        <f>VLOOKUP(S4557,Códigos!$T$3:$U$14,2,0)</f>
        <v>BIOINDUSTRIA</v>
      </c>
      <c r="U4557" s="6">
        <v>1937.26</v>
      </c>
      <c r="V4557" s="6">
        <v>14.1953067734842</v>
      </c>
    </row>
    <row r="4558" spans="1:22" x14ac:dyDescent="0.25">
      <c r="A4558" t="s">
        <v>231</v>
      </c>
      <c r="B4558" t="str">
        <f>VLOOKUP(A4558,Códigos!$H$3:$I$19,2,0)</f>
        <v>NATALY VELA</v>
      </c>
      <c r="C4558" t="s">
        <v>2591</v>
      </c>
      <c r="D4558" s="2">
        <v>42176</v>
      </c>
      <c r="E4558" s="2" t="s">
        <v>9285</v>
      </c>
      <c r="F4558">
        <v>0</v>
      </c>
      <c r="G4558" t="s">
        <v>795</v>
      </c>
      <c r="H4558" t="str">
        <f>VLOOKUP(G4558,Códigos!$K$2:$L$250,2,0)</f>
        <v>PURAFECT 4000 L/ EFFECTENZ P 100</v>
      </c>
      <c r="I4558" s="1">
        <v>5</v>
      </c>
      <c r="J4558" s="6">
        <v>199591.35</v>
      </c>
      <c r="K4558" t="s">
        <v>2308</v>
      </c>
      <c r="L4558" t="str">
        <f>VLOOKUP(K4558,Códigos!$N$2:$O$376,2,0)</f>
        <v>CELY HURTADO VICTOR MANUEL</v>
      </c>
      <c r="M4558" t="s">
        <v>793</v>
      </c>
      <c r="N4558" t="str">
        <f>VLOOKUP(M4558,Códigos!$Q$2:$R$26,2,0)</f>
        <v>GENENOR DETERGENTES</v>
      </c>
      <c r="O4558" t="s">
        <v>27</v>
      </c>
      <c r="P4558" t="str">
        <f>VLOOKUP(O4558,Códigos!$B$2:$C$19,2,0)</f>
        <v>BOGOTÁ, D.C.</v>
      </c>
      <c r="Q4558" t="s">
        <v>28</v>
      </c>
      <c r="R4558" t="str">
        <f>VLOOKUP(Q4558,Códigos!$E$2:$F$52,2,0)</f>
        <v>BOGOTÁ, D.C.</v>
      </c>
      <c r="S4558" t="s">
        <v>19</v>
      </c>
      <c r="T4558" t="str">
        <f>VLOOKUP(S4558,Códigos!$T$3:$U$14,2,0)</f>
        <v>BIOINDUSTRIA</v>
      </c>
      <c r="U4558" s="6">
        <v>1937.26</v>
      </c>
      <c r="V4558" s="6">
        <v>103.02765245759475</v>
      </c>
    </row>
    <row r="4559" spans="1:22" x14ac:dyDescent="0.25">
      <c r="A4559" t="s">
        <v>969</v>
      </c>
      <c r="B4559" t="str">
        <f>VLOOKUP(A4559,Códigos!$H$3:$I$19,2,0)</f>
        <v>MARIA ELENA PELAEZ</v>
      </c>
      <c r="C4559" t="s">
        <v>6091</v>
      </c>
      <c r="D4559" s="2">
        <v>42179</v>
      </c>
      <c r="E4559" s="2" t="s">
        <v>9285</v>
      </c>
      <c r="F4559">
        <v>30</v>
      </c>
      <c r="G4559" t="s">
        <v>5828</v>
      </c>
      <c r="H4559" t="str">
        <f>VLOOKUP(G4559,Códigos!$K$2:$L$250,2,0)</f>
        <v>MERQUILUBE POLVO</v>
      </c>
      <c r="I4559" s="1">
        <v>100</v>
      </c>
      <c r="J4559" s="6">
        <v>1900000</v>
      </c>
      <c r="K4559" t="s">
        <v>5821</v>
      </c>
      <c r="L4559" t="str">
        <f>VLOOKUP(K4559,Códigos!$N$2:$O$376,2,0)</f>
        <v>WETTON FLANAGAN SAS</v>
      </c>
      <c r="M4559" t="s">
        <v>19</v>
      </c>
      <c r="N4559" t="str">
        <f>VLOOKUP(M4559,Códigos!$Q$2:$R$26,2,0)</f>
        <v>BASF QUIMICA</v>
      </c>
      <c r="O4559" t="s">
        <v>27</v>
      </c>
      <c r="P4559" t="str">
        <f>VLOOKUP(O4559,Códigos!$B$2:$C$19,2,0)</f>
        <v>BOGOTÁ, D.C.</v>
      </c>
      <c r="Q4559" t="s">
        <v>28</v>
      </c>
      <c r="R4559" t="str">
        <f>VLOOKUP(Q4559,Códigos!$E$2:$F$52,2,0)</f>
        <v>BOGOTÁ, D.C.</v>
      </c>
      <c r="S4559" t="s">
        <v>19</v>
      </c>
      <c r="T4559" t="str">
        <f>VLOOKUP(S4559,Códigos!$T$3:$U$14,2,0)</f>
        <v>BIOINDUSTRIA</v>
      </c>
      <c r="U4559" s="6">
        <v>1941.06</v>
      </c>
      <c r="V4559" s="6">
        <v>978.84660958445386</v>
      </c>
    </row>
    <row r="4560" spans="1:22" x14ac:dyDescent="0.25">
      <c r="A4560" t="s">
        <v>4188</v>
      </c>
      <c r="B4560" t="str">
        <f>VLOOKUP(A4560,Códigos!$H$3:$I$19,2,0)</f>
        <v>ELIANA LONDOÑO - TEXTIL</v>
      </c>
      <c r="C4560" t="s">
        <v>5581</v>
      </c>
      <c r="D4560" s="2">
        <v>42179</v>
      </c>
      <c r="E4560" s="2" t="s">
        <v>9285</v>
      </c>
      <c r="F4560">
        <v>90</v>
      </c>
      <c r="G4560" t="s">
        <v>229</v>
      </c>
      <c r="H4560" t="str">
        <f>VLOOKUP(G4560,Códigos!$K$2:$L$250,2,0)</f>
        <v>INDISEC FE30 CONC</v>
      </c>
      <c r="I4560" s="1">
        <v>100</v>
      </c>
      <c r="J4560" s="6">
        <v>540000</v>
      </c>
      <c r="K4560" t="s">
        <v>4223</v>
      </c>
      <c r="L4560" t="str">
        <f>VLOOKUP(K4560,Códigos!$N$2:$O$376,2,0)</f>
        <v>HERNANDEZ RIVEROS MILCIADES</v>
      </c>
      <c r="M4560" t="s">
        <v>231</v>
      </c>
      <c r="N4560" t="str">
        <f>VLOOKUP(M4560,Códigos!$Q$2:$R$26,2,0)</f>
        <v>QUIMICA PRODES</v>
      </c>
      <c r="O4560" t="s">
        <v>27</v>
      </c>
      <c r="P4560" t="str">
        <f>VLOOKUP(O4560,Códigos!$B$2:$C$19,2,0)</f>
        <v>BOGOTÁ, D.C.</v>
      </c>
      <c r="Q4560" t="s">
        <v>28</v>
      </c>
      <c r="R4560" t="str">
        <f>VLOOKUP(Q4560,Códigos!$E$2:$F$52,2,0)</f>
        <v>BOGOTÁ, D.C.</v>
      </c>
      <c r="S4560" t="s">
        <v>19</v>
      </c>
      <c r="T4560" t="str">
        <f>VLOOKUP(S4560,Códigos!$T$3:$U$14,2,0)</f>
        <v>BIOINDUSTRIA</v>
      </c>
      <c r="U4560" s="6">
        <v>1941.06</v>
      </c>
      <c r="V4560" s="6">
        <v>278.19851009242376</v>
      </c>
    </row>
    <row r="4561" spans="1:22" x14ac:dyDescent="0.25">
      <c r="A4561" t="s">
        <v>2952</v>
      </c>
      <c r="B4561" t="str">
        <f>VLOOKUP(A4561,Códigos!$H$3:$I$19,2,0)</f>
        <v>SUSANA ESTRADA E.</v>
      </c>
      <c r="C4561" t="s">
        <v>3750</v>
      </c>
      <c r="D4561" s="2">
        <v>42179</v>
      </c>
      <c r="E4561" s="2" t="s">
        <v>9285</v>
      </c>
      <c r="F4561">
        <v>60</v>
      </c>
      <c r="G4561" t="s">
        <v>350</v>
      </c>
      <c r="H4561" t="str">
        <f>VLOOKUP(G4561,Códigos!$K$2:$L$250,2,0)</f>
        <v>SYLOID 7000</v>
      </c>
      <c r="I4561" s="1">
        <v>10</v>
      </c>
      <c r="J4561" s="6">
        <v>287082.8</v>
      </c>
      <c r="K4561" t="s">
        <v>3259</v>
      </c>
      <c r="L4561" t="str">
        <f>VLOOKUP(K4561,Códigos!$N$2:$O$376,2,0)</f>
        <v>LACAS Y QUIMICOS S.A.S.</v>
      </c>
      <c r="M4561" t="s">
        <v>21</v>
      </c>
      <c r="N4561" t="str">
        <f>VLOOKUP(M4561,Códigos!$Q$2:$R$26,2,0)</f>
        <v>GENENCOR CUERO</v>
      </c>
      <c r="O4561" t="s">
        <v>39</v>
      </c>
      <c r="P4561" t="str">
        <f>VLOOKUP(O4561,Códigos!$B$2:$C$19,2,0)</f>
        <v>ANTIOQUIA</v>
      </c>
      <c r="Q4561" t="s">
        <v>998</v>
      </c>
      <c r="R4561" t="str">
        <f>VLOOKUP(Q4561,Códigos!$E$2:$F$52,2,0)</f>
        <v>ITAGÜÍ</v>
      </c>
      <c r="S4561" t="s">
        <v>21</v>
      </c>
      <c r="T4561" t="str">
        <f>VLOOKUP(S4561,Códigos!$T$3:$U$14,2,0)</f>
        <v>ESPECIALIDADES QUIMICAS</v>
      </c>
      <c r="U4561" s="6">
        <v>1941.06</v>
      </c>
      <c r="V4561" s="6">
        <v>147.90001339474307</v>
      </c>
    </row>
    <row r="4562" spans="1:22" x14ac:dyDescent="0.25">
      <c r="A4562" t="s">
        <v>980</v>
      </c>
      <c r="B4562" t="str">
        <f>VLOOKUP(A4562,Códigos!$H$3:$I$19,2,0)</f>
        <v>JENNY GOMEZ VALENCIA</v>
      </c>
      <c r="C4562" t="s">
        <v>1224</v>
      </c>
      <c r="D4562" s="2">
        <v>42179</v>
      </c>
      <c r="E4562" s="2" t="s">
        <v>9285</v>
      </c>
      <c r="F4562">
        <v>45</v>
      </c>
      <c r="G4562" t="s">
        <v>2028</v>
      </c>
      <c r="H4562" t="str">
        <f>VLOOKUP(G4562,Códigos!$K$2:$L$250,2,0)</f>
        <v>INDISIL K EFFECT</v>
      </c>
      <c r="I4562" s="1">
        <v>25</v>
      </c>
      <c r="J4562" s="6">
        <v>183750</v>
      </c>
      <c r="K4562" t="s">
        <v>1225</v>
      </c>
      <c r="L4562" t="str">
        <f>VLOOKUP(K4562,Códigos!$N$2:$O$376,2,0)</f>
        <v>MORENO CASTRO LUCED</v>
      </c>
      <c r="M4562" t="s">
        <v>231</v>
      </c>
      <c r="N4562" t="str">
        <f>VLOOKUP(M4562,Códigos!$Q$2:$R$26,2,0)</f>
        <v>QUIMICA PRODES</v>
      </c>
      <c r="O4562" t="s">
        <v>594</v>
      </c>
      <c r="P4562" t="str">
        <f>VLOOKUP(O4562,Códigos!$B$2:$C$19,2,0)</f>
        <v>VALLE DEL CAUCA</v>
      </c>
      <c r="Q4562" t="s">
        <v>595</v>
      </c>
      <c r="R4562" t="str">
        <f>VLOOKUP(Q4562,Códigos!$E$2:$F$52,2,0)</f>
        <v>CALI</v>
      </c>
      <c r="S4562" t="s">
        <v>19</v>
      </c>
      <c r="T4562" t="str">
        <f>VLOOKUP(S4562,Códigos!$T$3:$U$14,2,0)</f>
        <v>BIOINDUSTRIA</v>
      </c>
      <c r="U4562" s="6">
        <v>1941.06</v>
      </c>
      <c r="V4562" s="6">
        <v>94.664770795338626</v>
      </c>
    </row>
    <row r="4563" spans="1:22" x14ac:dyDescent="0.25">
      <c r="A4563" t="s">
        <v>969</v>
      </c>
      <c r="B4563" t="str">
        <f>VLOOKUP(A4563,Códigos!$H$3:$I$19,2,0)</f>
        <v>MARIA ELENA PELAEZ</v>
      </c>
      <c r="C4563" t="s">
        <v>7045</v>
      </c>
      <c r="D4563" s="2">
        <v>42179</v>
      </c>
      <c r="E4563" s="2" t="s">
        <v>9285</v>
      </c>
      <c r="F4563">
        <v>30</v>
      </c>
      <c r="G4563" t="s">
        <v>6216</v>
      </c>
      <c r="H4563" t="str">
        <f>VLOOKUP(G4563,Códigos!$K$2:$L$250,2,0)</f>
        <v>INDESIZE 1000</v>
      </c>
      <c r="I4563" s="1">
        <v>25</v>
      </c>
      <c r="J4563" s="6">
        <v>80000</v>
      </c>
      <c r="K4563" t="s">
        <v>5798</v>
      </c>
      <c r="L4563" t="str">
        <f>VLOOKUP(K4563,Códigos!$N$2:$O$376,2,0)</f>
        <v>INTERWASH S.A.S.</v>
      </c>
      <c r="M4563" t="s">
        <v>21</v>
      </c>
      <c r="N4563" t="str">
        <f>VLOOKUP(M4563,Códigos!$Q$2:$R$26,2,0)</f>
        <v>GENENCOR CUERO</v>
      </c>
      <c r="O4563" t="s">
        <v>39</v>
      </c>
      <c r="P4563" t="str">
        <f>VLOOKUP(O4563,Códigos!$B$2:$C$19,2,0)</f>
        <v>ANTIOQUIA</v>
      </c>
      <c r="Q4563" t="s">
        <v>2729</v>
      </c>
      <c r="R4563" t="str">
        <f>VLOOKUP(Q4563,Códigos!$E$2:$F$52,2,0)</f>
        <v>MEDELLÍN</v>
      </c>
      <c r="S4563" t="s">
        <v>19</v>
      </c>
      <c r="T4563" t="str">
        <f>VLOOKUP(S4563,Códigos!$T$3:$U$14,2,0)</f>
        <v>BIOINDUSTRIA</v>
      </c>
      <c r="U4563" s="6">
        <v>1941.06</v>
      </c>
      <c r="V4563" s="6">
        <v>41.214594087766478</v>
      </c>
    </row>
    <row r="4564" spans="1:22" x14ac:dyDescent="0.25">
      <c r="A4564" t="s">
        <v>272</v>
      </c>
      <c r="B4564" t="str">
        <f>VLOOKUP(A4564,Códigos!$H$3:$I$19,2,0)</f>
        <v>LINA MERCEDES RUBIO GOMEZ</v>
      </c>
      <c r="C4564" t="s">
        <v>940</v>
      </c>
      <c r="D4564" s="2">
        <v>42179</v>
      </c>
      <c r="E4564" s="2" t="s">
        <v>9285</v>
      </c>
      <c r="F4564">
        <v>30</v>
      </c>
      <c r="G4564" t="s">
        <v>789</v>
      </c>
      <c r="H4564" t="str">
        <f>VLOOKUP(G4564,Códigos!$K$2:$L$250,2,0)</f>
        <v>PURAFECT BLEND 102E</v>
      </c>
      <c r="I4564" s="1">
        <v>1000</v>
      </c>
      <c r="J4564" s="6">
        <v>27563050</v>
      </c>
      <c r="K4564" t="s">
        <v>827</v>
      </c>
      <c r="L4564" t="str">
        <f>VLOOKUP(K4564,Códigos!$N$2:$O$376,2,0)</f>
        <v>AZUL K S.A.</v>
      </c>
      <c r="M4564" t="s">
        <v>793</v>
      </c>
      <c r="N4564" t="str">
        <f>VLOOKUP(M4564,Códigos!$Q$2:$R$26,2,0)</f>
        <v>GENENOR DETERGENTES</v>
      </c>
      <c r="O4564" t="s">
        <v>27</v>
      </c>
      <c r="P4564" t="str">
        <f>VLOOKUP(O4564,Códigos!$B$2:$C$19,2,0)</f>
        <v>BOGOTÁ, D.C.</v>
      </c>
      <c r="Q4564" t="s">
        <v>28</v>
      </c>
      <c r="R4564" t="str">
        <f>VLOOKUP(Q4564,Códigos!$E$2:$F$52,2,0)</f>
        <v>BOGOTÁ, D.C.</v>
      </c>
      <c r="S4564" t="s">
        <v>19</v>
      </c>
      <c r="T4564" t="str">
        <f>VLOOKUP(S4564,Códigos!$T$3:$U$14,2,0)</f>
        <v>BIOINDUSTRIA</v>
      </c>
      <c r="U4564" s="6">
        <v>1941.06</v>
      </c>
      <c r="V4564" s="6">
        <v>14199.998969635148</v>
      </c>
    </row>
    <row r="4565" spans="1:22" x14ac:dyDescent="0.25">
      <c r="A4565" t="s">
        <v>2952</v>
      </c>
      <c r="B4565" t="str">
        <f>VLOOKUP(A4565,Códigos!$H$3:$I$19,2,0)</f>
        <v>SUSANA ESTRADA E.</v>
      </c>
      <c r="C4565" t="s">
        <v>3973</v>
      </c>
      <c r="D4565" s="2">
        <v>42179</v>
      </c>
      <c r="E4565" s="2" t="s">
        <v>9285</v>
      </c>
      <c r="F4565">
        <v>30</v>
      </c>
      <c r="G4565" t="s">
        <v>3898</v>
      </c>
      <c r="H4565" t="str">
        <f>VLOOKUP(G4565,Códigos!$K$2:$L$250,2,0)</f>
        <v>SANTICIZER 9201</v>
      </c>
      <c r="I4565" s="1">
        <v>460</v>
      </c>
      <c r="J4565" s="6">
        <v>5428754.4000000004</v>
      </c>
      <c r="K4565" t="s">
        <v>3134</v>
      </c>
      <c r="L4565" t="str">
        <f>VLOOKUP(K4565,Códigos!$N$2:$O$376,2,0)</f>
        <v>INTEXCOL S.A.</v>
      </c>
      <c r="M4565" t="s">
        <v>272</v>
      </c>
      <c r="N4565" t="str">
        <f>VLOOKUP(M4565,Códigos!$Q$2:$R$26,2,0)</f>
        <v>FERRO</v>
      </c>
      <c r="O4565" t="s">
        <v>39</v>
      </c>
      <c r="P4565" t="str">
        <f>VLOOKUP(O4565,Códigos!$B$2:$C$19,2,0)</f>
        <v>ANTIOQUIA</v>
      </c>
      <c r="Q4565" t="s">
        <v>2729</v>
      </c>
      <c r="R4565" t="str">
        <f>VLOOKUP(Q4565,Códigos!$E$2:$F$52,2,0)</f>
        <v>MEDELLÍN</v>
      </c>
      <c r="S4565" t="s">
        <v>21</v>
      </c>
      <c r="T4565" t="str">
        <f>VLOOKUP(S4565,Códigos!$T$3:$U$14,2,0)</f>
        <v>ESPECIALIDADES QUIMICAS</v>
      </c>
      <c r="U4565" s="6">
        <v>1941.06</v>
      </c>
      <c r="V4565" s="6">
        <v>2796.7988624772033</v>
      </c>
    </row>
    <row r="4566" spans="1:22" x14ac:dyDescent="0.25">
      <c r="A4566" t="s">
        <v>2952</v>
      </c>
      <c r="B4566" t="str">
        <f>VLOOKUP(A4566,Códigos!$H$3:$I$19,2,0)</f>
        <v>SUSANA ESTRADA E.</v>
      </c>
      <c r="C4566" t="s">
        <v>3972</v>
      </c>
      <c r="D4566" s="2">
        <v>42179</v>
      </c>
      <c r="E4566" s="2" t="s">
        <v>9285</v>
      </c>
      <c r="F4566">
        <v>60</v>
      </c>
      <c r="G4566" t="s">
        <v>430</v>
      </c>
      <c r="H4566" t="str">
        <f>VLOOKUP(G4566,Códigos!$K$2:$L$250,2,0)</f>
        <v>SANTICIZER 160</v>
      </c>
      <c r="I4566" s="1">
        <v>230</v>
      </c>
      <c r="J4566" s="6">
        <v>2208000</v>
      </c>
      <c r="K4566" t="s">
        <v>3076</v>
      </c>
      <c r="L4566" t="str">
        <f>VLOOKUP(K4566,Códigos!$N$2:$O$376,2,0)</f>
        <v>SUMIPRINT QUIMICA Y COLOR S.A.S.</v>
      </c>
      <c r="M4566" t="s">
        <v>272</v>
      </c>
      <c r="N4566" t="str">
        <f>VLOOKUP(M4566,Códigos!$Q$2:$R$26,2,0)</f>
        <v>FERRO</v>
      </c>
      <c r="O4566" t="s">
        <v>39</v>
      </c>
      <c r="P4566" t="str">
        <f>VLOOKUP(O4566,Códigos!$B$2:$C$19,2,0)</f>
        <v>ANTIOQUIA</v>
      </c>
      <c r="Q4566" t="s">
        <v>2729</v>
      </c>
      <c r="R4566" t="str">
        <f>VLOOKUP(Q4566,Códigos!$E$2:$F$52,2,0)</f>
        <v>MEDELLÍN</v>
      </c>
      <c r="S4566" t="s">
        <v>21</v>
      </c>
      <c r="T4566" t="str">
        <f>VLOOKUP(S4566,Códigos!$T$3:$U$14,2,0)</f>
        <v>ESPECIALIDADES QUIMICAS</v>
      </c>
      <c r="U4566" s="6">
        <v>1941.06</v>
      </c>
      <c r="V4566" s="6">
        <v>1137.5227968223548</v>
      </c>
    </row>
    <row r="4567" spans="1:22" x14ac:dyDescent="0.25">
      <c r="A4567" t="s">
        <v>980</v>
      </c>
      <c r="B4567" t="str">
        <f>VLOOKUP(A4567,Códigos!$H$3:$I$19,2,0)</f>
        <v>JENNY GOMEZ VALENCIA</v>
      </c>
      <c r="C4567" t="s">
        <v>1224</v>
      </c>
      <c r="D4567" s="2">
        <v>42179</v>
      </c>
      <c r="E4567" s="2" t="s">
        <v>9285</v>
      </c>
      <c r="F4567">
        <v>45</v>
      </c>
      <c r="G4567" t="s">
        <v>1317</v>
      </c>
      <c r="H4567" t="str">
        <f>VLOOKUP(G4567,Códigos!$K$2:$L$250,2,0)</f>
        <v>INDICLEAN BO</v>
      </c>
      <c r="I4567" s="1">
        <v>10</v>
      </c>
      <c r="J4567" s="6">
        <v>89000</v>
      </c>
      <c r="K4567" t="s">
        <v>1225</v>
      </c>
      <c r="L4567" t="str">
        <f>VLOOKUP(K4567,Códigos!$N$2:$O$376,2,0)</f>
        <v>MORENO CASTRO LUCED</v>
      </c>
      <c r="M4567" t="s">
        <v>21</v>
      </c>
      <c r="N4567" t="str">
        <f>VLOOKUP(M4567,Códigos!$Q$2:$R$26,2,0)</f>
        <v>GENENCOR CUERO</v>
      </c>
      <c r="O4567" t="s">
        <v>594</v>
      </c>
      <c r="P4567" t="str">
        <f>VLOOKUP(O4567,Códigos!$B$2:$C$19,2,0)</f>
        <v>VALLE DEL CAUCA</v>
      </c>
      <c r="Q4567" t="s">
        <v>595</v>
      </c>
      <c r="R4567" t="str">
        <f>VLOOKUP(Q4567,Códigos!$E$2:$F$52,2,0)</f>
        <v>CALI</v>
      </c>
      <c r="S4567" t="s">
        <v>19</v>
      </c>
      <c r="T4567" t="str">
        <f>VLOOKUP(S4567,Códigos!$T$3:$U$14,2,0)</f>
        <v>BIOINDUSTRIA</v>
      </c>
      <c r="U4567" s="6">
        <v>1941.06</v>
      </c>
      <c r="V4567" s="6">
        <v>45.851235922640207</v>
      </c>
    </row>
    <row r="4568" spans="1:22" x14ac:dyDescent="0.25">
      <c r="A4568" t="s">
        <v>231</v>
      </c>
      <c r="B4568" t="str">
        <f>VLOOKUP(A4568,Códigos!$H$3:$I$19,2,0)</f>
        <v>NATALY VELA</v>
      </c>
      <c r="C4568" t="s">
        <v>2592</v>
      </c>
      <c r="D4568" s="2">
        <v>42179</v>
      </c>
      <c r="E4568" s="2" t="s">
        <v>9285</v>
      </c>
      <c r="F4568">
        <v>60</v>
      </c>
      <c r="G4568" t="s">
        <v>789</v>
      </c>
      <c r="H4568" t="str">
        <f>VLOOKUP(G4568,Códigos!$K$2:$L$250,2,0)</f>
        <v>PURAFECT BLEND 102E</v>
      </c>
      <c r="I4568" s="1">
        <v>40</v>
      </c>
      <c r="J4568" s="6">
        <v>1071465.2</v>
      </c>
      <c r="K4568" t="s">
        <v>790</v>
      </c>
      <c r="L4568" t="str">
        <f>VLOOKUP(K4568,Códigos!$N$2:$O$376,2,0)</f>
        <v>MARCHEN S.A.</v>
      </c>
      <c r="M4568" t="s">
        <v>793</v>
      </c>
      <c r="N4568" t="str">
        <f>VLOOKUP(M4568,Códigos!$Q$2:$R$26,2,0)</f>
        <v>GENENOR DETERGENTES</v>
      </c>
      <c r="O4568" t="s">
        <v>27</v>
      </c>
      <c r="P4568" t="str">
        <f>VLOOKUP(O4568,Códigos!$B$2:$C$19,2,0)</f>
        <v>BOGOTÁ, D.C.</v>
      </c>
      <c r="Q4568" t="s">
        <v>28</v>
      </c>
      <c r="R4568" t="str">
        <f>VLOOKUP(Q4568,Códigos!$E$2:$F$52,2,0)</f>
        <v>BOGOTÁ, D.C.</v>
      </c>
      <c r="S4568" t="s">
        <v>19</v>
      </c>
      <c r="T4568" t="str">
        <f>VLOOKUP(S4568,Códigos!$T$3:$U$14,2,0)</f>
        <v>BIOINDUSTRIA</v>
      </c>
      <c r="U4568" s="6">
        <v>1941.06</v>
      </c>
      <c r="V4568" s="6">
        <v>552.00004121459403</v>
      </c>
    </row>
    <row r="4569" spans="1:22" x14ac:dyDescent="0.25">
      <c r="A4569" t="s">
        <v>980</v>
      </c>
      <c r="B4569" t="str">
        <f>VLOOKUP(A4569,Códigos!$H$3:$I$19,2,0)</f>
        <v>JENNY GOMEZ VALENCIA</v>
      </c>
      <c r="C4569" t="s">
        <v>1224</v>
      </c>
      <c r="D4569" s="2">
        <v>42179</v>
      </c>
      <c r="E4569" s="2" t="s">
        <v>9285</v>
      </c>
      <c r="F4569">
        <v>45</v>
      </c>
      <c r="G4569" t="s">
        <v>32</v>
      </c>
      <c r="H4569" t="str">
        <f>VLOOKUP(G4569,Códigos!$K$2:$L$250,2,0)</f>
        <v>INDICOL SN 100</v>
      </c>
      <c r="I4569" s="1">
        <v>25</v>
      </c>
      <c r="J4569" s="6">
        <v>100000</v>
      </c>
      <c r="K4569" t="s">
        <v>1225</v>
      </c>
      <c r="L4569" t="str">
        <f>VLOOKUP(K4569,Códigos!$N$2:$O$376,2,0)</f>
        <v>MORENO CASTRO LUCED</v>
      </c>
      <c r="M4569" t="s">
        <v>19</v>
      </c>
      <c r="N4569" t="str">
        <f>VLOOKUP(M4569,Códigos!$Q$2:$R$26,2,0)</f>
        <v>BASF QUIMICA</v>
      </c>
      <c r="O4569" t="s">
        <v>594</v>
      </c>
      <c r="P4569" t="str">
        <f>VLOOKUP(O4569,Códigos!$B$2:$C$19,2,0)</f>
        <v>VALLE DEL CAUCA</v>
      </c>
      <c r="Q4569" t="s">
        <v>595</v>
      </c>
      <c r="R4569" t="str">
        <f>VLOOKUP(Q4569,Códigos!$E$2:$F$52,2,0)</f>
        <v>CALI</v>
      </c>
      <c r="S4569" t="s">
        <v>19</v>
      </c>
      <c r="T4569" t="str">
        <f>VLOOKUP(S4569,Códigos!$T$3:$U$14,2,0)</f>
        <v>BIOINDUSTRIA</v>
      </c>
      <c r="U4569" s="6">
        <v>1941.06</v>
      </c>
      <c r="V4569" s="6">
        <v>51.518242609708096</v>
      </c>
    </row>
    <row r="4570" spans="1:22" x14ac:dyDescent="0.25">
      <c r="A4570" t="s">
        <v>4188</v>
      </c>
      <c r="B4570" t="str">
        <f>VLOOKUP(A4570,Códigos!$H$3:$I$19,2,0)</f>
        <v>ELIANA LONDOÑO - TEXTIL</v>
      </c>
      <c r="C4570" t="s">
        <v>5127</v>
      </c>
      <c r="D4570" s="2">
        <v>42180</v>
      </c>
      <c r="E4570" s="2" t="s">
        <v>9285</v>
      </c>
      <c r="F4570">
        <v>0</v>
      </c>
      <c r="G4570" t="s">
        <v>4319</v>
      </c>
      <c r="H4570" t="str">
        <f>VLOOKUP(G4570,Códigos!$K$2:$L$250,2,0)</f>
        <v>INDESIZE 103 DLC</v>
      </c>
      <c r="I4570" s="1">
        <v>30</v>
      </c>
      <c r="J4570" s="6">
        <v>90000</v>
      </c>
      <c r="K4570" t="s">
        <v>4320</v>
      </c>
      <c r="L4570" t="str">
        <f>VLOOKUP(K4570,Códigos!$N$2:$O$376,2,0)</f>
        <v>GONZALEZ GUERRERO JOSE JOAQUIN</v>
      </c>
      <c r="M4570" t="s">
        <v>21</v>
      </c>
      <c r="N4570" t="str">
        <f>VLOOKUP(M4570,Códigos!$Q$2:$R$26,2,0)</f>
        <v>GENENCOR CUERO</v>
      </c>
      <c r="O4570" t="s">
        <v>27</v>
      </c>
      <c r="P4570" t="str">
        <f>VLOOKUP(O4570,Códigos!$B$2:$C$19,2,0)</f>
        <v>BOGOTÁ, D.C.</v>
      </c>
      <c r="Q4570" t="s">
        <v>28</v>
      </c>
      <c r="R4570" t="str">
        <f>VLOOKUP(Q4570,Códigos!$E$2:$F$52,2,0)</f>
        <v>BOGOTÁ, D.C.</v>
      </c>
      <c r="S4570" t="s">
        <v>19</v>
      </c>
      <c r="T4570" t="str">
        <f>VLOOKUP(S4570,Códigos!$T$3:$U$14,2,0)</f>
        <v>BIOINDUSTRIA</v>
      </c>
      <c r="U4570" s="6">
        <v>1942.97</v>
      </c>
      <c r="V4570" s="6">
        <v>46.320838715986348</v>
      </c>
    </row>
    <row r="4571" spans="1:22" x14ac:dyDescent="0.25">
      <c r="A4571" t="s">
        <v>980</v>
      </c>
      <c r="B4571" t="str">
        <f>VLOOKUP(A4571,Códigos!$H$3:$I$19,2,0)</f>
        <v>JENNY GOMEZ VALENCIA</v>
      </c>
      <c r="C4571" t="s">
        <v>2046</v>
      </c>
      <c r="D4571" s="2">
        <v>42180</v>
      </c>
      <c r="E4571" s="2" t="s">
        <v>9285</v>
      </c>
      <c r="F4571">
        <v>30</v>
      </c>
      <c r="G4571" t="s">
        <v>2100</v>
      </c>
      <c r="H4571" t="str">
        <f>VLOOKUP(G4571,Códigos!$K$2:$L$250,2,0)</f>
        <v>INDIBLACK 1200%</v>
      </c>
      <c r="I4571" s="1">
        <v>25</v>
      </c>
      <c r="J4571" s="6">
        <v>380000</v>
      </c>
      <c r="K4571" t="s">
        <v>1377</v>
      </c>
      <c r="L4571" t="str">
        <f>VLOOKUP(K4571,Códigos!$N$2:$O$376,2,0)</f>
        <v>ARDILA ALVAREZ JAIME</v>
      </c>
      <c r="M4571" t="s">
        <v>240</v>
      </c>
      <c r="N4571" t="str">
        <f>VLOOKUP(M4571,Códigos!$Q$2:$R$26,2,0)</f>
        <v>SURTIQUIMICOS</v>
      </c>
      <c r="O4571" t="s">
        <v>1084</v>
      </c>
      <c r="P4571" t="str">
        <f>VLOOKUP(O4571,Códigos!$B$2:$C$19,2,0)</f>
        <v>RISARALDA</v>
      </c>
      <c r="Q4571" t="s">
        <v>1085</v>
      </c>
      <c r="R4571" t="str">
        <f>VLOOKUP(Q4571,Códigos!$E$2:$F$52,2,0)</f>
        <v>DOSQUEBRADAS</v>
      </c>
      <c r="S4571" t="s">
        <v>19</v>
      </c>
      <c r="T4571" t="str">
        <f>VLOOKUP(S4571,Códigos!$T$3:$U$14,2,0)</f>
        <v>BIOINDUSTRIA</v>
      </c>
      <c r="U4571" s="6">
        <v>1942.97</v>
      </c>
      <c r="V4571" s="6">
        <v>195.57687457860902</v>
      </c>
    </row>
    <row r="4572" spans="1:22" x14ac:dyDescent="0.25">
      <c r="A4572" t="s">
        <v>969</v>
      </c>
      <c r="B4572" t="str">
        <f>VLOOKUP(A4572,Códigos!$H$3:$I$19,2,0)</f>
        <v>MARIA ELENA PELAEZ</v>
      </c>
      <c r="C4572" t="s">
        <v>7047</v>
      </c>
      <c r="D4572" s="2">
        <v>42180</v>
      </c>
      <c r="E4572" s="2" t="s">
        <v>9285</v>
      </c>
      <c r="F4572">
        <v>60</v>
      </c>
      <c r="G4572" t="s">
        <v>1259</v>
      </c>
      <c r="H4572" t="str">
        <f>VLOOKUP(G4572,Códigos!$K$2:$L$250,2,0)</f>
        <v>INDIXELL NEUTRAFLEX</v>
      </c>
      <c r="I4572" s="1">
        <v>10</v>
      </c>
      <c r="J4572" s="6">
        <v>750000</v>
      </c>
      <c r="K4572" t="s">
        <v>6575</v>
      </c>
      <c r="L4572" t="str">
        <f>VLOOKUP(K4572,Códigos!$N$2:$O$376,2,0)</f>
        <v>TERMIMODA S.A.</v>
      </c>
      <c r="M4572" t="s">
        <v>21</v>
      </c>
      <c r="N4572" t="str">
        <f>VLOOKUP(M4572,Códigos!$Q$2:$R$26,2,0)</f>
        <v>GENENCOR CUERO</v>
      </c>
      <c r="O4572" t="s">
        <v>39</v>
      </c>
      <c r="P4572" t="str">
        <f>VLOOKUP(O4572,Códigos!$B$2:$C$19,2,0)</f>
        <v>ANTIOQUIA</v>
      </c>
      <c r="Q4572" t="s">
        <v>2729</v>
      </c>
      <c r="R4572" t="str">
        <f>VLOOKUP(Q4572,Códigos!$E$2:$F$52,2,0)</f>
        <v>MEDELLÍN</v>
      </c>
      <c r="S4572" t="s">
        <v>19</v>
      </c>
      <c r="T4572" t="str">
        <f>VLOOKUP(S4572,Códigos!$T$3:$U$14,2,0)</f>
        <v>BIOINDUSTRIA</v>
      </c>
      <c r="U4572" s="6">
        <v>1942.97</v>
      </c>
      <c r="V4572" s="6">
        <v>386.00698929988624</v>
      </c>
    </row>
    <row r="4573" spans="1:22" x14ac:dyDescent="0.25">
      <c r="A4573" t="s">
        <v>2952</v>
      </c>
      <c r="B4573" t="str">
        <f>VLOOKUP(A4573,Códigos!$H$3:$I$19,2,0)</f>
        <v>SUSANA ESTRADA E.</v>
      </c>
      <c r="C4573" t="s">
        <v>3751</v>
      </c>
      <c r="D4573" s="2">
        <v>42180</v>
      </c>
      <c r="E4573" s="2" t="s">
        <v>9285</v>
      </c>
      <c r="F4573">
        <v>60</v>
      </c>
      <c r="G4573" t="s">
        <v>291</v>
      </c>
      <c r="H4573" t="str">
        <f>VLOOKUP(G4573,Códigos!$K$2:$L$250,2,0)</f>
        <v>SYLOID ED-30</v>
      </c>
      <c r="I4573" s="1">
        <v>30</v>
      </c>
      <c r="J4573" s="6">
        <v>636516.9</v>
      </c>
      <c r="K4573" t="s">
        <v>3238</v>
      </c>
      <c r="L4573" t="str">
        <f>VLOOKUP(K4573,Códigos!$N$2:$O$376,2,0)</f>
        <v>QUIMILAC</v>
      </c>
      <c r="M4573" t="s">
        <v>21</v>
      </c>
      <c r="N4573" t="str">
        <f>VLOOKUP(M4573,Códigos!$Q$2:$R$26,2,0)</f>
        <v>GENENCOR CUERO</v>
      </c>
      <c r="O4573" t="s">
        <v>39</v>
      </c>
      <c r="P4573" t="str">
        <f>VLOOKUP(O4573,Códigos!$B$2:$C$19,2,0)</f>
        <v>ANTIOQUIA</v>
      </c>
      <c r="Q4573" t="s">
        <v>998</v>
      </c>
      <c r="R4573" t="str">
        <f>VLOOKUP(Q4573,Códigos!$E$2:$F$52,2,0)</f>
        <v>ITAGÜÍ</v>
      </c>
      <c r="S4573" t="s">
        <v>21</v>
      </c>
      <c r="T4573" t="str">
        <f>VLOOKUP(S4573,Códigos!$T$3:$U$14,2,0)</f>
        <v>ESPECIALIDADES QUIMICAS</v>
      </c>
      <c r="U4573" s="6">
        <v>1942.97</v>
      </c>
      <c r="V4573" s="6">
        <v>327.59996294332905</v>
      </c>
    </row>
    <row r="4574" spans="1:22" x14ac:dyDescent="0.25">
      <c r="A4574" t="s">
        <v>4188</v>
      </c>
      <c r="B4574" t="str">
        <f>VLOOKUP(A4574,Códigos!$H$3:$I$19,2,0)</f>
        <v>ELIANA LONDOÑO - TEXTIL</v>
      </c>
      <c r="C4574" t="s">
        <v>5580</v>
      </c>
      <c r="D4574" s="2">
        <v>42180</v>
      </c>
      <c r="E4574" s="2" t="s">
        <v>9285</v>
      </c>
      <c r="F4574">
        <v>30</v>
      </c>
      <c r="G4574" t="s">
        <v>2028</v>
      </c>
      <c r="H4574" t="str">
        <f>VLOOKUP(G4574,Códigos!$K$2:$L$250,2,0)</f>
        <v>INDISIL K EFFECT</v>
      </c>
      <c r="I4574" s="1">
        <v>30</v>
      </c>
      <c r="J4574" s="6">
        <v>195000</v>
      </c>
      <c r="K4574" t="s">
        <v>4349</v>
      </c>
      <c r="L4574" t="str">
        <f>VLOOKUP(K4574,Códigos!$N$2:$O$376,2,0)</f>
        <v>LUQUE LOPEZ MOISES</v>
      </c>
      <c r="M4574" t="s">
        <v>231</v>
      </c>
      <c r="N4574" t="str">
        <f>VLOOKUP(M4574,Códigos!$Q$2:$R$26,2,0)</f>
        <v>QUIMICA PRODES</v>
      </c>
      <c r="O4574" t="s">
        <v>119</v>
      </c>
      <c r="P4574" t="str">
        <f>VLOOKUP(O4574,Códigos!$B$2:$C$19,2,0)</f>
        <v>CUNDINAMARCA</v>
      </c>
      <c r="Q4574" t="s">
        <v>28</v>
      </c>
      <c r="R4574" t="str">
        <f>VLOOKUP(Q4574,Códigos!$E$2:$F$52,2,0)</f>
        <v>BOGOTÁ, D.C.</v>
      </c>
      <c r="S4574" t="s">
        <v>19</v>
      </c>
      <c r="T4574" t="str">
        <f>VLOOKUP(S4574,Códigos!$T$3:$U$14,2,0)</f>
        <v>BIOINDUSTRIA</v>
      </c>
      <c r="U4574" s="6">
        <v>1942.97</v>
      </c>
      <c r="V4574" s="6">
        <v>100.36181721797043</v>
      </c>
    </row>
    <row r="4575" spans="1:22" x14ac:dyDescent="0.25">
      <c r="A4575" t="s">
        <v>980</v>
      </c>
      <c r="B4575" t="str">
        <f>VLOOKUP(A4575,Códigos!$H$3:$I$19,2,0)</f>
        <v>JENNY GOMEZ VALENCIA</v>
      </c>
      <c r="C4575" t="s">
        <v>1741</v>
      </c>
      <c r="D4575" s="2">
        <v>42180</v>
      </c>
      <c r="E4575" s="2" t="s">
        <v>9285</v>
      </c>
      <c r="F4575">
        <v>30</v>
      </c>
      <c r="G4575" t="s">
        <v>2100</v>
      </c>
      <c r="H4575" t="str">
        <f>VLOOKUP(G4575,Códigos!$K$2:$L$250,2,0)</f>
        <v>INDIBLACK 1200%</v>
      </c>
      <c r="I4575" s="1">
        <v>25</v>
      </c>
      <c r="J4575" s="6">
        <v>400000</v>
      </c>
      <c r="K4575" t="s">
        <v>1440</v>
      </c>
      <c r="L4575" t="str">
        <f>VLOOKUP(K4575,Códigos!$N$2:$O$376,2,0)</f>
        <v>ROJAS MESA MARIA LORENA</v>
      </c>
      <c r="M4575" t="s">
        <v>240</v>
      </c>
      <c r="N4575" t="str">
        <f>VLOOKUP(M4575,Códigos!$Q$2:$R$26,2,0)</f>
        <v>SURTIQUIMICOS</v>
      </c>
      <c r="O4575" t="s">
        <v>594</v>
      </c>
      <c r="P4575" t="str">
        <f>VLOOKUP(O4575,Códigos!$B$2:$C$19,2,0)</f>
        <v>VALLE DEL CAUCA</v>
      </c>
      <c r="Q4575" t="s">
        <v>595</v>
      </c>
      <c r="R4575" t="str">
        <f>VLOOKUP(Q4575,Códigos!$E$2:$F$52,2,0)</f>
        <v>CALI</v>
      </c>
      <c r="S4575" t="s">
        <v>19</v>
      </c>
      <c r="T4575" t="str">
        <f>VLOOKUP(S4575,Códigos!$T$3:$U$14,2,0)</f>
        <v>BIOINDUSTRIA</v>
      </c>
      <c r="U4575" s="6">
        <v>1942.97</v>
      </c>
      <c r="V4575" s="6">
        <v>205.87039429327265</v>
      </c>
    </row>
    <row r="4576" spans="1:22" x14ac:dyDescent="0.25">
      <c r="A4576" t="s">
        <v>969</v>
      </c>
      <c r="B4576" t="str">
        <f>VLOOKUP(A4576,Códigos!$H$3:$I$19,2,0)</f>
        <v>MARIA ELENA PELAEZ</v>
      </c>
      <c r="C4576" t="s">
        <v>7044</v>
      </c>
      <c r="D4576" s="2">
        <v>42180</v>
      </c>
      <c r="E4576" s="2" t="s">
        <v>9285</v>
      </c>
      <c r="F4576">
        <v>90</v>
      </c>
      <c r="G4576" t="s">
        <v>1259</v>
      </c>
      <c r="H4576" t="str">
        <f>VLOOKUP(G4576,Códigos!$K$2:$L$250,2,0)</f>
        <v>INDIXELL NEUTRAFLEX</v>
      </c>
      <c r="I4576" s="1">
        <v>5</v>
      </c>
      <c r="J4576" s="6">
        <v>375000</v>
      </c>
      <c r="K4576" t="s">
        <v>5831</v>
      </c>
      <c r="L4576" t="str">
        <f>VLOOKUP(K4576,Códigos!$N$2:$O$376,2,0)</f>
        <v>PELCO S A</v>
      </c>
      <c r="M4576" t="s">
        <v>21</v>
      </c>
      <c r="N4576" t="str">
        <f>VLOOKUP(M4576,Códigos!$Q$2:$R$26,2,0)</f>
        <v>GENENCOR CUERO</v>
      </c>
      <c r="O4576" t="s">
        <v>39</v>
      </c>
      <c r="P4576" t="str">
        <f>VLOOKUP(O4576,Códigos!$B$2:$C$19,2,0)</f>
        <v>ANTIOQUIA</v>
      </c>
      <c r="Q4576" t="s">
        <v>2949</v>
      </c>
      <c r="R4576" t="str">
        <f>VLOOKUP(Q4576,Códigos!$E$2:$F$52,2,0)</f>
        <v>LA ESTRELLA</v>
      </c>
      <c r="S4576" t="s">
        <v>19</v>
      </c>
      <c r="T4576" t="str">
        <f>VLOOKUP(S4576,Códigos!$T$3:$U$14,2,0)</f>
        <v>BIOINDUSTRIA</v>
      </c>
      <c r="U4576" s="6">
        <v>1942.97</v>
      </c>
      <c r="V4576" s="6">
        <v>193.00349464994312</v>
      </c>
    </row>
    <row r="4577" spans="1:22" x14ac:dyDescent="0.25">
      <c r="A4577" t="s">
        <v>4188</v>
      </c>
      <c r="B4577" t="str">
        <f>VLOOKUP(A4577,Códigos!$H$3:$I$19,2,0)</f>
        <v>ELIANA LONDOÑO - TEXTIL</v>
      </c>
      <c r="C4577" t="s">
        <v>5126</v>
      </c>
      <c r="D4577" s="2">
        <v>42180</v>
      </c>
      <c r="E4577" s="2" t="s">
        <v>9285</v>
      </c>
      <c r="F4577">
        <v>60</v>
      </c>
      <c r="G4577" t="s">
        <v>1439</v>
      </c>
      <c r="H4577" t="str">
        <f>VLOOKUP(G4577,Códigos!$K$2:$L$250,2,0)</f>
        <v>INDIXELL 2XL</v>
      </c>
      <c r="I4577" s="1">
        <v>25</v>
      </c>
      <c r="J4577" s="6">
        <v>575000</v>
      </c>
      <c r="K4577" t="s">
        <v>4356</v>
      </c>
      <c r="L4577" t="str">
        <f>VLOOKUP(K4577,Códigos!$N$2:$O$376,2,0)</f>
        <v>COLOR QUIMIC´S LTDA</v>
      </c>
      <c r="M4577" t="s">
        <v>21</v>
      </c>
      <c r="N4577" t="str">
        <f>VLOOKUP(M4577,Códigos!$Q$2:$R$26,2,0)</f>
        <v>GENENCOR CUERO</v>
      </c>
      <c r="O4577" t="s">
        <v>27</v>
      </c>
      <c r="P4577" t="str">
        <f>VLOOKUP(O4577,Códigos!$B$2:$C$19,2,0)</f>
        <v>BOGOTÁ, D.C.</v>
      </c>
      <c r="Q4577" t="s">
        <v>28</v>
      </c>
      <c r="R4577" t="str">
        <f>VLOOKUP(Q4577,Códigos!$E$2:$F$52,2,0)</f>
        <v>BOGOTÁ, D.C.</v>
      </c>
      <c r="S4577" t="s">
        <v>19</v>
      </c>
      <c r="T4577" t="str">
        <f>VLOOKUP(S4577,Códigos!$T$3:$U$14,2,0)</f>
        <v>BIOINDUSTRIA</v>
      </c>
      <c r="U4577" s="6">
        <v>1942.97</v>
      </c>
      <c r="V4577" s="6">
        <v>295.93869179657946</v>
      </c>
    </row>
    <row r="4578" spans="1:22" x14ac:dyDescent="0.25">
      <c r="A4578" t="s">
        <v>969</v>
      </c>
      <c r="B4578" t="str">
        <f>VLOOKUP(A4578,Códigos!$H$3:$I$19,2,0)</f>
        <v>MARIA ELENA PELAEZ</v>
      </c>
      <c r="C4578" t="s">
        <v>7044</v>
      </c>
      <c r="D4578" s="2">
        <v>42180</v>
      </c>
      <c r="E4578" s="2" t="s">
        <v>9285</v>
      </c>
      <c r="F4578">
        <v>90</v>
      </c>
      <c r="G4578" t="s">
        <v>1274</v>
      </c>
      <c r="H4578" t="str">
        <f>VLOOKUP(G4578,Códigos!$K$2:$L$250,2,0)</f>
        <v>INDIXELL SUPER FRIA GPB (SA)</v>
      </c>
      <c r="I4578" s="1">
        <v>5</v>
      </c>
      <c r="J4578" s="6">
        <v>37500</v>
      </c>
      <c r="K4578" t="s">
        <v>5831</v>
      </c>
      <c r="L4578" t="str">
        <f>VLOOKUP(K4578,Códigos!$N$2:$O$376,2,0)</f>
        <v>PELCO S A</v>
      </c>
      <c r="M4578" t="s">
        <v>21</v>
      </c>
      <c r="N4578" t="str">
        <f>VLOOKUP(M4578,Códigos!$Q$2:$R$26,2,0)</f>
        <v>GENENCOR CUERO</v>
      </c>
      <c r="O4578" t="s">
        <v>39</v>
      </c>
      <c r="P4578" t="str">
        <f>VLOOKUP(O4578,Códigos!$B$2:$C$19,2,0)</f>
        <v>ANTIOQUIA</v>
      </c>
      <c r="Q4578" t="s">
        <v>2949</v>
      </c>
      <c r="R4578" t="str">
        <f>VLOOKUP(Q4578,Códigos!$E$2:$F$52,2,0)</f>
        <v>LA ESTRELLA</v>
      </c>
      <c r="S4578" t="s">
        <v>19</v>
      </c>
      <c r="T4578" t="str">
        <f>VLOOKUP(S4578,Códigos!$T$3:$U$14,2,0)</f>
        <v>BIOINDUSTRIA</v>
      </c>
      <c r="U4578" s="6">
        <v>1942.97</v>
      </c>
      <c r="V4578" s="6">
        <v>19.300349464994312</v>
      </c>
    </row>
    <row r="4579" spans="1:22" x14ac:dyDescent="0.25">
      <c r="A4579" t="s">
        <v>231</v>
      </c>
      <c r="B4579" t="str">
        <f>VLOOKUP(A4579,Códigos!$H$3:$I$19,2,0)</f>
        <v>NATALY VELA</v>
      </c>
      <c r="C4579" t="s">
        <v>2408</v>
      </c>
      <c r="D4579" s="2">
        <v>42180</v>
      </c>
      <c r="E4579" s="2" t="s">
        <v>9285</v>
      </c>
      <c r="F4579">
        <v>30</v>
      </c>
      <c r="G4579" t="s">
        <v>452</v>
      </c>
      <c r="H4579" t="str">
        <f>VLOOKUP(G4579,Códigos!$K$2:$L$250,2,0)</f>
        <v>CAPSTONE FS-60</v>
      </c>
      <c r="I4579" s="1">
        <v>3.63</v>
      </c>
      <c r="J4579" s="6">
        <v>673002</v>
      </c>
      <c r="K4579" t="s">
        <v>470</v>
      </c>
      <c r="L4579" t="str">
        <f>VLOOKUP(K4579,Códigos!$N$2:$O$376,2,0)</f>
        <v>MASTER CLEAN JD LTDA</v>
      </c>
      <c r="M4579" t="s">
        <v>435</v>
      </c>
      <c r="N4579" t="str">
        <f>VLOOKUP(M4579,Códigos!$Q$2:$R$26,2,0)</f>
        <v>AUXICOLOR LTDA</v>
      </c>
      <c r="O4579" t="s">
        <v>27</v>
      </c>
      <c r="P4579" t="str">
        <f>VLOOKUP(O4579,Códigos!$B$2:$C$19,2,0)</f>
        <v>BOGOTÁ, D.C.</v>
      </c>
      <c r="Q4579" t="s">
        <v>28</v>
      </c>
      <c r="R4579" t="str">
        <f>VLOOKUP(Q4579,Códigos!$E$2:$F$52,2,0)</f>
        <v>BOGOTÁ, D.C.</v>
      </c>
      <c r="S4579" t="s">
        <v>21</v>
      </c>
      <c r="T4579" t="str">
        <f>VLOOKUP(S4579,Códigos!$T$3:$U$14,2,0)</f>
        <v>ESPECIALIDADES QUIMICAS</v>
      </c>
      <c r="U4579" s="6">
        <v>1942.97</v>
      </c>
      <c r="V4579" s="6">
        <v>346.37796775040272</v>
      </c>
    </row>
    <row r="4580" spans="1:22" x14ac:dyDescent="0.25">
      <c r="A4580" t="s">
        <v>4188</v>
      </c>
      <c r="B4580" t="str">
        <f>VLOOKUP(A4580,Códigos!$H$3:$I$19,2,0)</f>
        <v>ELIANA LONDOÑO - TEXTIL</v>
      </c>
      <c r="C4580" t="s">
        <v>5579</v>
      </c>
      <c r="D4580" s="2">
        <v>42180</v>
      </c>
      <c r="E4580" s="2" t="s">
        <v>9285</v>
      </c>
      <c r="F4580">
        <v>60</v>
      </c>
      <c r="G4580" t="s">
        <v>2028</v>
      </c>
      <c r="H4580" t="str">
        <f>VLOOKUP(G4580,Códigos!$K$2:$L$250,2,0)</f>
        <v>INDISIL K EFFECT</v>
      </c>
      <c r="I4580" s="1">
        <v>30</v>
      </c>
      <c r="J4580" s="6">
        <v>210000</v>
      </c>
      <c r="K4580" t="s">
        <v>4326</v>
      </c>
      <c r="L4580" t="str">
        <f>VLOOKUP(K4580,Códigos!$N$2:$O$376,2,0)</f>
        <v>MARTINEZ LUIS ANTONIO</v>
      </c>
      <c r="M4580" t="s">
        <v>231</v>
      </c>
      <c r="N4580" t="str">
        <f>VLOOKUP(M4580,Códigos!$Q$2:$R$26,2,0)</f>
        <v>QUIMICA PRODES</v>
      </c>
      <c r="O4580" t="s">
        <v>27</v>
      </c>
      <c r="P4580" t="str">
        <f>VLOOKUP(O4580,Códigos!$B$2:$C$19,2,0)</f>
        <v>BOGOTÁ, D.C.</v>
      </c>
      <c r="Q4580" t="s">
        <v>28</v>
      </c>
      <c r="R4580" t="str">
        <f>VLOOKUP(Q4580,Códigos!$E$2:$F$52,2,0)</f>
        <v>BOGOTÁ, D.C.</v>
      </c>
      <c r="S4580" t="s">
        <v>19</v>
      </c>
      <c r="T4580" t="str">
        <f>VLOOKUP(S4580,Códigos!$T$3:$U$14,2,0)</f>
        <v>BIOINDUSTRIA</v>
      </c>
      <c r="U4580" s="6">
        <v>1942.97</v>
      </c>
      <c r="V4580" s="6">
        <v>108.08195700396816</v>
      </c>
    </row>
    <row r="4581" spans="1:22" x14ac:dyDescent="0.25">
      <c r="A4581" t="s">
        <v>7896</v>
      </c>
      <c r="B4581" t="str">
        <f>VLOOKUP(A4581,Códigos!$H$3:$I$19,2,0)</f>
        <v>ALEXANDRA CASTILLO</v>
      </c>
      <c r="C4581" t="s">
        <v>8153</v>
      </c>
      <c r="D4581" s="2">
        <v>42180</v>
      </c>
      <c r="E4581" s="2" t="s">
        <v>9285</v>
      </c>
      <c r="F4581">
        <v>60</v>
      </c>
      <c r="G4581" t="s">
        <v>533</v>
      </c>
      <c r="H4581" t="str">
        <f>VLOOKUP(G4581,Códigos!$K$2:$L$250,2,0)</f>
        <v>TIZOR IAM</v>
      </c>
      <c r="I4581" s="1">
        <v>200</v>
      </c>
      <c r="J4581" s="6">
        <v>2564720</v>
      </c>
      <c r="K4581" t="s">
        <v>526</v>
      </c>
      <c r="L4581" t="str">
        <f>VLOOKUP(K4581,Códigos!$N$2:$O$376,2,0)</f>
        <v>PLASTILENE S.A.</v>
      </c>
      <c r="M4581" t="s">
        <v>529</v>
      </c>
      <c r="N4581" t="str">
        <f>VLOOKUP(M4581,Códigos!$Q$2:$R$26,2,0)</f>
        <v>DORF KETAL</v>
      </c>
      <c r="O4581" t="s">
        <v>119</v>
      </c>
      <c r="P4581" t="str">
        <f>VLOOKUP(O4581,Códigos!$B$2:$C$19,2,0)</f>
        <v>CUNDINAMARCA</v>
      </c>
      <c r="Q4581" t="s">
        <v>28</v>
      </c>
      <c r="R4581" t="str">
        <f>VLOOKUP(Q4581,Códigos!$E$2:$F$52,2,0)</f>
        <v>BOGOTÁ, D.C.</v>
      </c>
      <c r="S4581" t="s">
        <v>21</v>
      </c>
      <c r="T4581" t="str">
        <f>VLOOKUP(S4581,Códigos!$T$3:$U$14,2,0)</f>
        <v>ESPECIALIDADES QUIMICAS</v>
      </c>
      <c r="U4581" s="6">
        <v>1942.97</v>
      </c>
      <c r="V4581" s="6">
        <v>1319.9997941296058</v>
      </c>
    </row>
    <row r="4582" spans="1:22" x14ac:dyDescent="0.25">
      <c r="A4582" t="s">
        <v>969</v>
      </c>
      <c r="B4582" t="str">
        <f>VLOOKUP(A4582,Códigos!$H$3:$I$19,2,0)</f>
        <v>MARIA ELENA PELAEZ</v>
      </c>
      <c r="C4582" t="s">
        <v>6092</v>
      </c>
      <c r="D4582" s="2">
        <v>42181</v>
      </c>
      <c r="E4582" s="2" t="s">
        <v>9285</v>
      </c>
      <c r="F4582">
        <v>60</v>
      </c>
      <c r="G4582" t="s">
        <v>32</v>
      </c>
      <c r="H4582" t="str">
        <f>VLOOKUP(G4582,Códigos!$K$2:$L$250,2,0)</f>
        <v>INDICOL SN 100</v>
      </c>
      <c r="I4582" s="1">
        <v>60</v>
      </c>
      <c r="J4582" s="6">
        <v>198000</v>
      </c>
      <c r="K4582" t="s">
        <v>5841</v>
      </c>
      <c r="L4582" t="str">
        <f>VLOOKUP(K4582,Códigos!$N$2:$O$376,2,0)</f>
        <v>TEÑIDOS Y ACABADOS ASOCIADOS S A S</v>
      </c>
      <c r="M4582" t="s">
        <v>19</v>
      </c>
      <c r="N4582" t="str">
        <f>VLOOKUP(M4582,Códigos!$Q$2:$R$26,2,0)</f>
        <v>BASF QUIMICA</v>
      </c>
      <c r="O4582" t="s">
        <v>39</v>
      </c>
      <c r="P4582" t="str">
        <f>VLOOKUP(O4582,Códigos!$B$2:$C$19,2,0)</f>
        <v>ANTIOQUIA</v>
      </c>
      <c r="Q4582" t="s">
        <v>998</v>
      </c>
      <c r="R4582" t="str">
        <f>VLOOKUP(Q4582,Códigos!$E$2:$F$52,2,0)</f>
        <v>ITAGÜÍ</v>
      </c>
      <c r="S4582" t="s">
        <v>19</v>
      </c>
      <c r="T4582" t="str">
        <f>VLOOKUP(S4582,Códigos!$T$3:$U$14,2,0)</f>
        <v>BIOINDUSTRIA</v>
      </c>
      <c r="U4582" s="6">
        <v>1928.27</v>
      </c>
      <c r="V4582" s="6">
        <v>102.68271559480779</v>
      </c>
    </row>
    <row r="4583" spans="1:22" x14ac:dyDescent="0.25">
      <c r="A4583" t="s">
        <v>980</v>
      </c>
      <c r="B4583" t="str">
        <f>VLOOKUP(A4583,Códigos!$H$3:$I$19,2,0)</f>
        <v>JENNY GOMEZ VALENCIA</v>
      </c>
      <c r="C4583" t="s">
        <v>1739</v>
      </c>
      <c r="D4583" s="2">
        <v>42181</v>
      </c>
      <c r="E4583" s="2" t="s">
        <v>9285</v>
      </c>
      <c r="F4583">
        <v>0</v>
      </c>
      <c r="G4583" t="s">
        <v>291</v>
      </c>
      <c r="H4583" t="str">
        <f>VLOOKUP(G4583,Códigos!$K$2:$L$250,2,0)</f>
        <v>SYLOID ED-30</v>
      </c>
      <c r="I4583" s="1">
        <v>60</v>
      </c>
      <c r="J4583" s="6">
        <v>1080000</v>
      </c>
      <c r="K4583" t="s">
        <v>1301</v>
      </c>
      <c r="L4583" t="str">
        <f>VLOOKUP(K4583,Códigos!$N$2:$O$376,2,0)</f>
        <v>RG COFFINS S.A.S</v>
      </c>
      <c r="M4583" t="s">
        <v>21</v>
      </c>
      <c r="N4583" t="str">
        <f>VLOOKUP(M4583,Códigos!$Q$2:$R$26,2,0)</f>
        <v>GENENCOR CUERO</v>
      </c>
      <c r="O4583" t="s">
        <v>594</v>
      </c>
      <c r="P4583" t="str">
        <f>VLOOKUP(O4583,Códigos!$B$2:$C$19,2,0)</f>
        <v>VALLE DEL CAUCA</v>
      </c>
      <c r="Q4583" t="s">
        <v>595</v>
      </c>
      <c r="R4583" t="str">
        <f>VLOOKUP(Q4583,Códigos!$E$2:$F$52,2,0)</f>
        <v>CALI</v>
      </c>
      <c r="S4583" t="s">
        <v>21</v>
      </c>
      <c r="T4583" t="str">
        <f>VLOOKUP(S4583,Códigos!$T$3:$U$14,2,0)</f>
        <v>ESPECIALIDADES QUIMICAS</v>
      </c>
      <c r="U4583" s="6">
        <v>1928.27</v>
      </c>
      <c r="V4583" s="6">
        <v>560.08753960804245</v>
      </c>
    </row>
    <row r="4584" spans="1:22" x14ac:dyDescent="0.25">
      <c r="A4584" t="s">
        <v>2952</v>
      </c>
      <c r="B4584" t="str">
        <f>VLOOKUP(A4584,Códigos!$H$3:$I$19,2,0)</f>
        <v>SUSANA ESTRADA E.</v>
      </c>
      <c r="C4584" t="s">
        <v>4155</v>
      </c>
      <c r="D4584" s="2">
        <v>42181</v>
      </c>
      <c r="E4584" s="2" t="s">
        <v>9285</v>
      </c>
      <c r="F4584">
        <v>30</v>
      </c>
      <c r="G4584" t="s">
        <v>4102</v>
      </c>
      <c r="H4584" t="str">
        <f>VLOOKUP(G4584,Códigos!$K$2:$L$250,2,0)</f>
        <v>840 RESIN</v>
      </c>
      <c r="I4584" s="1">
        <v>20</v>
      </c>
      <c r="J4584" s="6">
        <v>866564.6</v>
      </c>
      <c r="K4584" t="s">
        <v>3299</v>
      </c>
      <c r="L4584" t="str">
        <f>VLOOKUP(K4584,Códigos!$N$2:$O$376,2,0)</f>
        <v>FRANCO ARTE LTDA</v>
      </c>
      <c r="M4584" t="s">
        <v>577</v>
      </c>
      <c r="N4584" t="str">
        <f>VLOOKUP(M4584,Códigos!$Q$2:$R$26,2,0)</f>
        <v>XIAMETER</v>
      </c>
      <c r="O4584" t="s">
        <v>39</v>
      </c>
      <c r="P4584" t="str">
        <f>VLOOKUP(O4584,Códigos!$B$2:$C$19,2,0)</f>
        <v>ANTIOQUIA</v>
      </c>
      <c r="Q4584" t="s">
        <v>2729</v>
      </c>
      <c r="R4584" t="str">
        <f>VLOOKUP(Q4584,Códigos!$E$2:$F$52,2,0)</f>
        <v>MEDELLÍN</v>
      </c>
      <c r="S4584" t="s">
        <v>21</v>
      </c>
      <c r="T4584" t="str">
        <f>VLOOKUP(S4584,Códigos!$T$3:$U$14,2,0)</f>
        <v>ESPECIALIDADES QUIMICAS</v>
      </c>
      <c r="U4584" s="6">
        <v>1928.27</v>
      </c>
      <c r="V4584" s="6">
        <v>449.40003215317358</v>
      </c>
    </row>
    <row r="4585" spans="1:22" x14ac:dyDescent="0.25">
      <c r="A4585" t="s">
        <v>272</v>
      </c>
      <c r="B4585" t="str">
        <f>VLOOKUP(A4585,Códigos!$H$3:$I$19,2,0)</f>
        <v>LINA MERCEDES RUBIO GOMEZ</v>
      </c>
      <c r="C4585" t="s">
        <v>779</v>
      </c>
      <c r="D4585" s="2">
        <v>42181</v>
      </c>
      <c r="E4585" s="2" t="s">
        <v>9285</v>
      </c>
      <c r="F4585">
        <v>60</v>
      </c>
      <c r="G4585" t="s">
        <v>780</v>
      </c>
      <c r="H4585" t="str">
        <f>VLOOKUP(G4585,Códigos!$K$2:$L$250,2,0)</f>
        <v>SYLOBEAD SGB127</v>
      </c>
      <c r="I4585" s="1">
        <v>1500</v>
      </c>
      <c r="J4585" s="6">
        <v>24614370</v>
      </c>
      <c r="K4585" t="s">
        <v>683</v>
      </c>
      <c r="L4585" t="str">
        <f>VLOOKUP(K4585,Códigos!$N$2:$O$376,2,0)</f>
        <v>PRODUCTOS QUIMICOS PANAMERICANOS S.A.</v>
      </c>
      <c r="M4585" t="s">
        <v>21</v>
      </c>
      <c r="N4585" t="str">
        <f>VLOOKUP(M4585,Códigos!$Q$2:$R$26,2,0)</f>
        <v>GENENCOR CUERO</v>
      </c>
      <c r="O4585" t="s">
        <v>27</v>
      </c>
      <c r="P4585" t="str">
        <f>VLOOKUP(O4585,Códigos!$B$2:$C$19,2,0)</f>
        <v>BOGOTÁ, D.C.</v>
      </c>
      <c r="Q4585" t="s">
        <v>28</v>
      </c>
      <c r="R4585" t="str">
        <f>VLOOKUP(Q4585,Códigos!$E$2:$F$52,2,0)</f>
        <v>BOGOTÁ, D.C.</v>
      </c>
      <c r="S4585" t="s">
        <v>19</v>
      </c>
      <c r="T4585" t="str">
        <f>VLOOKUP(S4585,Códigos!$T$3:$U$14,2,0)</f>
        <v>BIOINDUSTRIA</v>
      </c>
      <c r="U4585" s="6">
        <v>1928.27</v>
      </c>
      <c r="V4585" s="6">
        <v>12765.001789168529</v>
      </c>
    </row>
    <row r="4586" spans="1:22" x14ac:dyDescent="0.25">
      <c r="A4586" t="s">
        <v>980</v>
      </c>
      <c r="B4586" t="str">
        <f>VLOOKUP(A4586,Códigos!$H$3:$I$19,2,0)</f>
        <v>JENNY GOMEZ VALENCIA</v>
      </c>
      <c r="C4586" t="s">
        <v>1738</v>
      </c>
      <c r="D4586" s="2">
        <v>42181</v>
      </c>
      <c r="E4586" s="2" t="s">
        <v>9285</v>
      </c>
      <c r="F4586">
        <v>90</v>
      </c>
      <c r="G4586" t="s">
        <v>1256</v>
      </c>
      <c r="H4586" t="str">
        <f>VLOOKUP(G4586,Códigos!$K$2:$L$250,2,0)</f>
        <v>INDESIZE 350 DLC</v>
      </c>
      <c r="I4586" s="1">
        <v>25</v>
      </c>
      <c r="J4586" s="6">
        <v>117725</v>
      </c>
      <c r="K4586" t="s">
        <v>1081</v>
      </c>
      <c r="L4586" t="str">
        <f>VLOOKUP(K4586,Códigos!$N$2:$O$376,2,0)</f>
        <v>LAVA MASTER LTDA.</v>
      </c>
      <c r="M4586" t="s">
        <v>21</v>
      </c>
      <c r="N4586" t="str">
        <f>VLOOKUP(M4586,Códigos!$Q$2:$R$26,2,0)</f>
        <v>GENENCOR CUERO</v>
      </c>
      <c r="O4586" t="s">
        <v>1084</v>
      </c>
      <c r="P4586" t="str">
        <f>VLOOKUP(O4586,Códigos!$B$2:$C$19,2,0)</f>
        <v>RISARALDA</v>
      </c>
      <c r="Q4586" t="s">
        <v>1085</v>
      </c>
      <c r="R4586" t="str">
        <f>VLOOKUP(Q4586,Códigos!$E$2:$F$52,2,0)</f>
        <v>DOSQUEBRADAS</v>
      </c>
      <c r="S4586" t="s">
        <v>19</v>
      </c>
      <c r="T4586" t="str">
        <f>VLOOKUP(S4586,Códigos!$T$3:$U$14,2,0)</f>
        <v>BIOINDUSTRIA</v>
      </c>
      <c r="U4586" s="6">
        <v>1928.27</v>
      </c>
      <c r="V4586" s="6">
        <v>61.05213481514518</v>
      </c>
    </row>
    <row r="4587" spans="1:22" x14ac:dyDescent="0.25">
      <c r="A4587" t="s">
        <v>272</v>
      </c>
      <c r="B4587" t="str">
        <f>VLOOKUP(A4587,Códigos!$H$3:$I$19,2,0)</f>
        <v>LINA MERCEDES RUBIO GOMEZ</v>
      </c>
      <c r="C4587" t="s">
        <v>779</v>
      </c>
      <c r="D4587" s="2">
        <v>42181</v>
      </c>
      <c r="E4587" s="2" t="s">
        <v>9285</v>
      </c>
      <c r="F4587">
        <v>60</v>
      </c>
      <c r="G4587" t="s">
        <v>782</v>
      </c>
      <c r="H4587" t="str">
        <f>VLOOKUP(G4587,Códigos!$K$2:$L$250,2,0)</f>
        <v>SYLOBEAD SGW127</v>
      </c>
      <c r="I4587" s="1">
        <v>200</v>
      </c>
      <c r="J4587" s="6">
        <v>5028928</v>
      </c>
      <c r="K4587" t="s">
        <v>683</v>
      </c>
      <c r="L4587" t="str">
        <f>VLOOKUP(K4587,Códigos!$N$2:$O$376,2,0)</f>
        <v>PRODUCTOS QUIMICOS PANAMERICANOS S.A.</v>
      </c>
      <c r="M4587" t="s">
        <v>21</v>
      </c>
      <c r="N4587" t="str">
        <f>VLOOKUP(M4587,Códigos!$Q$2:$R$26,2,0)</f>
        <v>GENENCOR CUERO</v>
      </c>
      <c r="O4587" t="s">
        <v>27</v>
      </c>
      <c r="P4587" t="str">
        <f>VLOOKUP(O4587,Códigos!$B$2:$C$19,2,0)</f>
        <v>BOGOTÁ, D.C.</v>
      </c>
      <c r="Q4587" t="s">
        <v>28</v>
      </c>
      <c r="R4587" t="str">
        <f>VLOOKUP(Q4587,Códigos!$E$2:$F$52,2,0)</f>
        <v>BOGOTÁ, D.C.</v>
      </c>
      <c r="S4587" t="s">
        <v>19</v>
      </c>
      <c r="T4587" t="str">
        <f>VLOOKUP(S4587,Códigos!$T$3:$U$14,2,0)</f>
        <v>BIOINDUSTRIA</v>
      </c>
      <c r="U4587" s="6">
        <v>1928.27</v>
      </c>
      <c r="V4587" s="6">
        <v>2607.9999170240681</v>
      </c>
    </row>
    <row r="4588" spans="1:22" x14ac:dyDescent="0.25">
      <c r="A4588" t="s">
        <v>980</v>
      </c>
      <c r="B4588" t="str">
        <f>VLOOKUP(A4588,Códigos!$H$3:$I$19,2,0)</f>
        <v>JENNY GOMEZ VALENCIA</v>
      </c>
      <c r="C4588" t="s">
        <v>1740</v>
      </c>
      <c r="D4588" s="2">
        <v>42181</v>
      </c>
      <c r="E4588" s="2" t="s">
        <v>9285</v>
      </c>
      <c r="F4588">
        <v>30</v>
      </c>
      <c r="G4588" t="s">
        <v>1293</v>
      </c>
      <c r="H4588" t="str">
        <f>VLOOKUP(G4588,Códigos!$K$2:$L$250,2,0)</f>
        <v>SYLOID ED-44</v>
      </c>
      <c r="I4588" s="1">
        <v>100</v>
      </c>
      <c r="J4588" s="6">
        <v>1600000</v>
      </c>
      <c r="K4588" t="s">
        <v>1112</v>
      </c>
      <c r="L4588" t="str">
        <f>VLOOKUP(K4588,Códigos!$N$2:$O$376,2,0)</f>
        <v>ECHEVERRY WILLIAM  Y/O COLPINTURAS</v>
      </c>
      <c r="M4588" t="s">
        <v>21</v>
      </c>
      <c r="N4588" t="str">
        <f>VLOOKUP(M4588,Códigos!$Q$2:$R$26,2,0)</f>
        <v>GENENCOR CUERO</v>
      </c>
      <c r="O4588" t="s">
        <v>594</v>
      </c>
      <c r="P4588" t="str">
        <f>VLOOKUP(O4588,Códigos!$B$2:$C$19,2,0)</f>
        <v>VALLE DEL CAUCA</v>
      </c>
      <c r="Q4588" t="s">
        <v>1114</v>
      </c>
      <c r="R4588" t="str">
        <f>VLOOKUP(Q4588,Códigos!$E$2:$F$52,2,0)</f>
        <v>TULUÁ</v>
      </c>
      <c r="S4588" t="s">
        <v>21</v>
      </c>
      <c r="T4588" t="str">
        <f>VLOOKUP(S4588,Códigos!$T$3:$U$14,2,0)</f>
        <v>ESPECIALIDADES QUIMICAS</v>
      </c>
      <c r="U4588" s="6">
        <v>1928.27</v>
      </c>
      <c r="V4588" s="6">
        <v>829.75931793784071</v>
      </c>
    </row>
    <row r="4589" spans="1:22" x14ac:dyDescent="0.25">
      <c r="A4589" t="s">
        <v>969</v>
      </c>
      <c r="B4589" t="str">
        <f>VLOOKUP(A4589,Códigos!$H$3:$I$19,2,0)</f>
        <v>MARIA ELENA PELAEZ</v>
      </c>
      <c r="C4589" t="s">
        <v>6092</v>
      </c>
      <c r="D4589" s="2">
        <v>42181</v>
      </c>
      <c r="E4589" s="2" t="s">
        <v>9285</v>
      </c>
      <c r="F4589">
        <v>60</v>
      </c>
      <c r="G4589" t="s">
        <v>1309</v>
      </c>
      <c r="H4589" t="str">
        <f>VLOOKUP(G4589,Códigos!$K$2:$L$250,2,0)</f>
        <v>INDESIZE COLD 10</v>
      </c>
      <c r="I4589" s="1">
        <v>30</v>
      </c>
      <c r="J4589" s="6">
        <v>210000</v>
      </c>
      <c r="K4589" t="s">
        <v>5841</v>
      </c>
      <c r="L4589" t="str">
        <f>VLOOKUP(K4589,Códigos!$N$2:$O$376,2,0)</f>
        <v>TEÑIDOS Y ACABADOS ASOCIADOS S A S</v>
      </c>
      <c r="M4589" t="s">
        <v>21</v>
      </c>
      <c r="N4589" t="str">
        <f>VLOOKUP(M4589,Códigos!$Q$2:$R$26,2,0)</f>
        <v>GENENCOR CUERO</v>
      </c>
      <c r="O4589" t="s">
        <v>39</v>
      </c>
      <c r="P4589" t="str">
        <f>VLOOKUP(O4589,Códigos!$B$2:$C$19,2,0)</f>
        <v>ANTIOQUIA</v>
      </c>
      <c r="Q4589" t="s">
        <v>998</v>
      </c>
      <c r="R4589" t="str">
        <f>VLOOKUP(Q4589,Códigos!$E$2:$F$52,2,0)</f>
        <v>ITAGÜÍ</v>
      </c>
      <c r="S4589" t="s">
        <v>19</v>
      </c>
      <c r="T4589" t="str">
        <f>VLOOKUP(S4589,Códigos!$T$3:$U$14,2,0)</f>
        <v>BIOINDUSTRIA</v>
      </c>
      <c r="U4589" s="6">
        <v>1928.27</v>
      </c>
      <c r="V4589" s="6">
        <v>108.90591047934159</v>
      </c>
    </row>
    <row r="4590" spans="1:22" x14ac:dyDescent="0.25">
      <c r="A4590" t="s">
        <v>231</v>
      </c>
      <c r="B4590" t="str">
        <f>VLOOKUP(A4590,Códigos!$H$3:$I$19,2,0)</f>
        <v>NATALY VELA</v>
      </c>
      <c r="C4590" t="s">
        <v>2407</v>
      </c>
      <c r="D4590" s="2">
        <v>42182</v>
      </c>
      <c r="E4590" s="2" t="s">
        <v>9285</v>
      </c>
      <c r="F4590">
        <v>60</v>
      </c>
      <c r="G4590" t="s">
        <v>452</v>
      </c>
      <c r="H4590" t="str">
        <f>VLOOKUP(G4590,Códigos!$K$2:$L$250,2,0)</f>
        <v>CAPSTONE FS-60</v>
      </c>
      <c r="I4590" s="1">
        <v>18.16</v>
      </c>
      <c r="J4590" s="6">
        <v>3087200</v>
      </c>
      <c r="K4590" t="s">
        <v>460</v>
      </c>
      <c r="L4590" t="str">
        <f>VLOOKUP(K4590,Códigos!$N$2:$O$376,2,0)</f>
        <v>FARBEN S.A.</v>
      </c>
      <c r="M4590" t="s">
        <v>435</v>
      </c>
      <c r="N4590" t="str">
        <f>VLOOKUP(M4590,Códigos!$Q$2:$R$26,2,0)</f>
        <v>AUXICOLOR LTDA</v>
      </c>
      <c r="O4590" t="s">
        <v>119</v>
      </c>
      <c r="P4590" t="str">
        <f>VLOOKUP(O4590,Códigos!$B$2:$C$19,2,0)</f>
        <v>CUNDINAMARCA</v>
      </c>
      <c r="Q4590" t="s">
        <v>28</v>
      </c>
      <c r="R4590" t="str">
        <f>VLOOKUP(Q4590,Códigos!$E$2:$F$52,2,0)</f>
        <v>BOGOTÁ, D.C.</v>
      </c>
      <c r="S4590" t="s">
        <v>21</v>
      </c>
      <c r="T4590" t="str">
        <f>VLOOKUP(S4590,Códigos!$T$3:$U$14,2,0)</f>
        <v>ESPECIALIDADES QUIMICAS</v>
      </c>
      <c r="U4590" s="6">
        <v>1921.86</v>
      </c>
      <c r="V4590" s="6">
        <v>1606.3605049275181</v>
      </c>
    </row>
    <row r="4591" spans="1:22" x14ac:dyDescent="0.25">
      <c r="A4591" t="s">
        <v>4188</v>
      </c>
      <c r="B4591" t="str">
        <f>VLOOKUP(A4591,Códigos!$H$3:$I$19,2,0)</f>
        <v>ELIANA LONDOÑO - TEXTIL</v>
      </c>
      <c r="C4591" t="s">
        <v>5123</v>
      </c>
      <c r="D4591" s="2">
        <v>42182</v>
      </c>
      <c r="E4591" s="2" t="s">
        <v>9285</v>
      </c>
      <c r="F4591">
        <v>30</v>
      </c>
      <c r="G4591" t="s">
        <v>4396</v>
      </c>
      <c r="H4591" t="str">
        <f>VLOOKUP(G4591,Códigos!$K$2:$L$250,2,0)</f>
        <v>INDESIZE 160 NEXT</v>
      </c>
      <c r="I4591" s="1">
        <v>100</v>
      </c>
      <c r="J4591" s="6">
        <v>1500000</v>
      </c>
      <c r="K4591" t="s">
        <v>4706</v>
      </c>
      <c r="L4591" t="str">
        <f>VLOOKUP(K4591,Códigos!$N$2:$O$376,2,0)</f>
        <v>CEMPRI SAS</v>
      </c>
      <c r="M4591" t="s">
        <v>21</v>
      </c>
      <c r="N4591" t="str">
        <f>VLOOKUP(M4591,Códigos!$Q$2:$R$26,2,0)</f>
        <v>GENENCOR CUERO</v>
      </c>
      <c r="O4591" t="s">
        <v>27</v>
      </c>
      <c r="P4591" t="str">
        <f>VLOOKUP(O4591,Códigos!$B$2:$C$19,2,0)</f>
        <v>BOGOTÁ, D.C.</v>
      </c>
      <c r="Q4591" t="s">
        <v>28</v>
      </c>
      <c r="R4591" t="str">
        <f>VLOOKUP(Q4591,Códigos!$E$2:$F$52,2,0)</f>
        <v>BOGOTÁ, D.C.</v>
      </c>
      <c r="S4591" t="s">
        <v>19</v>
      </c>
      <c r="T4591" t="str">
        <f>VLOOKUP(S4591,Códigos!$T$3:$U$14,2,0)</f>
        <v>BIOINDUSTRIA</v>
      </c>
      <c r="U4591" s="6">
        <v>1921.86</v>
      </c>
      <c r="V4591" s="6">
        <v>780.49389653772914</v>
      </c>
    </row>
    <row r="4592" spans="1:22" x14ac:dyDescent="0.25">
      <c r="A4592" t="s">
        <v>2952</v>
      </c>
      <c r="B4592" t="str">
        <f>VLOOKUP(A4592,Códigos!$H$3:$I$19,2,0)</f>
        <v>SUSANA ESTRADA E.</v>
      </c>
      <c r="C4592" t="s">
        <v>3749</v>
      </c>
      <c r="D4592" s="2">
        <v>42182</v>
      </c>
      <c r="E4592" s="2" t="s">
        <v>9285</v>
      </c>
      <c r="F4592">
        <v>30</v>
      </c>
      <c r="G4592" t="s">
        <v>350</v>
      </c>
      <c r="H4592" t="str">
        <f>VLOOKUP(G4592,Códigos!$K$2:$L$250,2,0)</f>
        <v>SYLOID 7000</v>
      </c>
      <c r="I4592" s="1">
        <v>20</v>
      </c>
      <c r="J4592" s="6">
        <v>580401.80000000005</v>
      </c>
      <c r="K4592" t="s">
        <v>3054</v>
      </c>
      <c r="L4592" t="str">
        <f>VLOOKUP(K4592,Códigos!$N$2:$O$376,2,0)</f>
        <v>GRICOAT DE COLOMBIA S.A.</v>
      </c>
      <c r="M4592" t="s">
        <v>21</v>
      </c>
      <c r="N4592" t="str">
        <f>VLOOKUP(M4592,Códigos!$Q$2:$R$26,2,0)</f>
        <v>GENENCOR CUERO</v>
      </c>
      <c r="O4592" t="s">
        <v>39</v>
      </c>
      <c r="P4592" t="str">
        <f>VLOOKUP(O4592,Códigos!$B$2:$C$19,2,0)</f>
        <v>ANTIOQUIA</v>
      </c>
      <c r="Q4592" t="s">
        <v>998</v>
      </c>
      <c r="R4592" t="str">
        <f>VLOOKUP(Q4592,Códigos!$E$2:$F$52,2,0)</f>
        <v>ITAGÜÍ</v>
      </c>
      <c r="S4592" t="s">
        <v>21</v>
      </c>
      <c r="T4592" t="str">
        <f>VLOOKUP(S4592,Códigos!$T$3:$U$14,2,0)</f>
        <v>ESPECIALIDADES QUIMICAS</v>
      </c>
      <c r="U4592" s="6">
        <v>1921.86</v>
      </c>
      <c r="V4592" s="6">
        <v>302.00004162634121</v>
      </c>
    </row>
    <row r="4593" spans="1:22" x14ac:dyDescent="0.25">
      <c r="A4593" t="s">
        <v>969</v>
      </c>
      <c r="B4593" t="str">
        <f>VLOOKUP(A4593,Códigos!$H$3:$I$19,2,0)</f>
        <v>MARIA ELENA PELAEZ</v>
      </c>
      <c r="C4593" t="s">
        <v>7413</v>
      </c>
      <c r="D4593" s="2">
        <v>42182</v>
      </c>
      <c r="E4593" s="2" t="s">
        <v>9285</v>
      </c>
      <c r="F4593">
        <v>0</v>
      </c>
      <c r="G4593" t="s">
        <v>1979</v>
      </c>
      <c r="H4593" t="str">
        <f>VLOOKUP(G4593,Códigos!$K$2:$L$250,2,0)</f>
        <v>INDICANT-COLOR</v>
      </c>
      <c r="I4593" s="1">
        <v>360</v>
      </c>
      <c r="J4593" s="6">
        <v>1377000</v>
      </c>
      <c r="K4593" t="s">
        <v>6458</v>
      </c>
      <c r="L4593" t="str">
        <f>VLOOKUP(K4593,Códigos!$N$2:$O$376,2,0)</f>
        <v>LAVARAPID JEANS S.A.S.</v>
      </c>
      <c r="M4593" t="s">
        <v>980</v>
      </c>
      <c r="N4593" t="str">
        <f>VLOOKUP(M4593,Códigos!$Q$2:$R$26,2,0)</f>
        <v>ANDICOL</v>
      </c>
      <c r="O4593" t="s">
        <v>3281</v>
      </c>
      <c r="P4593" t="str">
        <f>VLOOKUP(O4593,Códigos!$B$2:$C$19,2,0)</f>
        <v>NORTE DE SANTANDER</v>
      </c>
      <c r="Q4593" t="s">
        <v>3282</v>
      </c>
      <c r="R4593" t="str">
        <f>VLOOKUP(Q4593,Códigos!$E$2:$F$52,2,0)</f>
        <v>CÚCUTA</v>
      </c>
      <c r="S4593" t="s">
        <v>19</v>
      </c>
      <c r="T4593" t="str">
        <f>VLOOKUP(S4593,Códigos!$T$3:$U$14,2,0)</f>
        <v>BIOINDUSTRIA</v>
      </c>
      <c r="U4593" s="6">
        <v>1921.86</v>
      </c>
      <c r="V4593" s="6">
        <v>716.49339702163536</v>
      </c>
    </row>
    <row r="4594" spans="1:22" x14ac:dyDescent="0.25">
      <c r="A4594" t="s">
        <v>4188</v>
      </c>
      <c r="B4594" t="str">
        <f>VLOOKUP(A4594,Códigos!$H$3:$I$19,2,0)</f>
        <v>ELIANA LONDOÑO - TEXTIL</v>
      </c>
      <c r="C4594" t="s">
        <v>5124</v>
      </c>
      <c r="D4594" s="2">
        <v>42182</v>
      </c>
      <c r="E4594" s="2" t="s">
        <v>9285</v>
      </c>
      <c r="F4594">
        <v>30</v>
      </c>
      <c r="G4594" t="s">
        <v>4319</v>
      </c>
      <c r="H4594" t="str">
        <f>VLOOKUP(G4594,Códigos!$K$2:$L$250,2,0)</f>
        <v>INDESIZE 103 DLC</v>
      </c>
      <c r="I4594" s="1">
        <v>120</v>
      </c>
      <c r="J4594" s="6">
        <v>300000</v>
      </c>
      <c r="K4594" t="s">
        <v>4332</v>
      </c>
      <c r="L4594" t="str">
        <f>VLOOKUP(K4594,Códigos!$N$2:$O$376,2,0)</f>
        <v>RIOS DUITAMA MANUEL DE JESUS</v>
      </c>
      <c r="M4594" t="s">
        <v>21</v>
      </c>
      <c r="N4594" t="str">
        <f>VLOOKUP(M4594,Códigos!$Q$2:$R$26,2,0)</f>
        <v>GENENCOR CUERO</v>
      </c>
      <c r="O4594" t="s">
        <v>27</v>
      </c>
      <c r="P4594" t="str">
        <f>VLOOKUP(O4594,Códigos!$B$2:$C$19,2,0)</f>
        <v>BOGOTÁ, D.C.</v>
      </c>
      <c r="Q4594" t="s">
        <v>28</v>
      </c>
      <c r="R4594" t="str">
        <f>VLOOKUP(Q4594,Códigos!$E$2:$F$52,2,0)</f>
        <v>BOGOTÁ, D.C.</v>
      </c>
      <c r="S4594" t="s">
        <v>19</v>
      </c>
      <c r="T4594" t="str">
        <f>VLOOKUP(S4594,Códigos!$T$3:$U$14,2,0)</f>
        <v>BIOINDUSTRIA</v>
      </c>
      <c r="U4594" s="6">
        <v>1921.86</v>
      </c>
      <c r="V4594" s="6">
        <v>156.09877930754581</v>
      </c>
    </row>
    <row r="4595" spans="1:22" x14ac:dyDescent="0.25">
      <c r="A4595" t="s">
        <v>980</v>
      </c>
      <c r="B4595" t="str">
        <f>VLOOKUP(A4595,Códigos!$H$3:$I$19,2,0)</f>
        <v>JENNY GOMEZ VALENCIA</v>
      </c>
      <c r="C4595" t="s">
        <v>1227</v>
      </c>
      <c r="D4595" s="2">
        <v>42183</v>
      </c>
      <c r="E4595" s="2" t="s">
        <v>9285</v>
      </c>
      <c r="F4595">
        <v>0</v>
      </c>
      <c r="G4595" t="s">
        <v>275</v>
      </c>
      <c r="H4595" t="str">
        <f>VLOOKUP(G4595,Códigos!$K$2:$L$250,2,0)</f>
        <v>ADITIVO 57</v>
      </c>
      <c r="I4595" s="1">
        <v>-2</v>
      </c>
      <c r="J4595" s="6">
        <v>-95394</v>
      </c>
      <c r="K4595" t="s">
        <v>1099</v>
      </c>
      <c r="L4595" t="str">
        <f>VLOOKUP(K4595,Códigos!$N$2:$O$376,2,0)</f>
        <v>INDUSTRIAS LEMBER S.A.</v>
      </c>
      <c r="M4595" t="s">
        <v>19</v>
      </c>
      <c r="N4595" t="str">
        <f>VLOOKUP(M4595,Códigos!$Q$2:$R$26,2,0)</f>
        <v>BASF QUIMICA</v>
      </c>
      <c r="O4595" t="s">
        <v>594</v>
      </c>
      <c r="P4595" t="str">
        <f>VLOOKUP(O4595,Códigos!$B$2:$C$19,2,0)</f>
        <v>VALLE DEL CAUCA</v>
      </c>
      <c r="Q4595" t="s">
        <v>1102</v>
      </c>
      <c r="R4595" t="str">
        <f>VLOOKUP(Q4595,Códigos!$E$2:$F$52,2,0)</f>
        <v>YUMBO</v>
      </c>
      <c r="S4595" t="s">
        <v>21</v>
      </c>
      <c r="T4595" t="str">
        <f>VLOOKUP(S4595,Códigos!$T$3:$U$14,2,0)</f>
        <v>ESPECIALIDADES QUIMICAS</v>
      </c>
      <c r="U4595" s="6">
        <v>1922.63</v>
      </c>
      <c r="V4595" s="6">
        <v>-49.616410853882442</v>
      </c>
    </row>
    <row r="4596" spans="1:22" x14ac:dyDescent="0.25">
      <c r="A4596" t="s">
        <v>980</v>
      </c>
      <c r="B4596" t="str">
        <f>VLOOKUP(A4596,Códigos!$H$3:$I$19,2,0)</f>
        <v>JENNY GOMEZ VALENCIA</v>
      </c>
      <c r="C4596" t="s">
        <v>2047</v>
      </c>
      <c r="D4596" s="2">
        <v>42187</v>
      </c>
      <c r="E4596" s="2" t="s">
        <v>9286</v>
      </c>
      <c r="F4596">
        <v>60</v>
      </c>
      <c r="G4596" t="s">
        <v>2028</v>
      </c>
      <c r="H4596" t="str">
        <f>VLOOKUP(G4596,Códigos!$K$2:$L$250,2,0)</f>
        <v>INDISIL K EFFECT</v>
      </c>
      <c r="I4596" s="1">
        <v>25</v>
      </c>
      <c r="J4596" s="6">
        <v>183750</v>
      </c>
      <c r="K4596" t="s">
        <v>1254</v>
      </c>
      <c r="L4596" t="str">
        <f>VLOOKUP(K4596,Códigos!$N$2:$O$376,2,0)</f>
        <v>LAVANDERIA INDUSTRIAL SURTEÑIR S.A.</v>
      </c>
      <c r="M4596" t="s">
        <v>231</v>
      </c>
      <c r="N4596" t="str">
        <f>VLOOKUP(M4596,Códigos!$Q$2:$R$26,2,0)</f>
        <v>QUIMICA PRODES</v>
      </c>
      <c r="O4596" t="s">
        <v>594</v>
      </c>
      <c r="P4596" t="str">
        <f>VLOOKUP(O4596,Códigos!$B$2:$C$19,2,0)</f>
        <v>VALLE DEL CAUCA</v>
      </c>
      <c r="Q4596" t="s">
        <v>595</v>
      </c>
      <c r="R4596" t="str">
        <f>VLOOKUP(Q4596,Códigos!$E$2:$F$52,2,0)</f>
        <v>CALI</v>
      </c>
      <c r="S4596" t="s">
        <v>19</v>
      </c>
      <c r="T4596" t="str">
        <f>VLOOKUP(S4596,Códigos!$T$3:$U$14,2,0)</f>
        <v>BIOINDUSTRIA</v>
      </c>
      <c r="U4596" s="6">
        <v>1929</v>
      </c>
      <c r="V4596" s="6">
        <v>95.256609642301711</v>
      </c>
    </row>
    <row r="4597" spans="1:22" x14ac:dyDescent="0.25">
      <c r="A4597" t="s">
        <v>969</v>
      </c>
      <c r="B4597" t="str">
        <f>VLOOKUP(A4597,Códigos!$H$3:$I$19,2,0)</f>
        <v>MARIA ELENA PELAEZ</v>
      </c>
      <c r="C4597" t="s">
        <v>7016</v>
      </c>
      <c r="D4597" s="2">
        <v>42187</v>
      </c>
      <c r="E4597" s="2" t="s">
        <v>9286</v>
      </c>
      <c r="F4597">
        <v>60</v>
      </c>
      <c r="G4597" t="s">
        <v>1259</v>
      </c>
      <c r="H4597" t="str">
        <f>VLOOKUP(G4597,Códigos!$K$2:$L$250,2,0)</f>
        <v>INDIXELL NEUTRAFLEX</v>
      </c>
      <c r="I4597" s="1">
        <v>3</v>
      </c>
      <c r="J4597" s="6">
        <v>300000</v>
      </c>
      <c r="K4597" t="s">
        <v>6202</v>
      </c>
      <c r="L4597" t="str">
        <f>VLOOKUP(K4597,Códigos!$N$2:$O$376,2,0)</f>
        <v>SERVITEX S.A.</v>
      </c>
      <c r="M4597" t="s">
        <v>21</v>
      </c>
      <c r="N4597" t="str">
        <f>VLOOKUP(M4597,Códigos!$Q$2:$R$26,2,0)</f>
        <v>GENENCOR CUERO</v>
      </c>
      <c r="O4597" t="s">
        <v>39</v>
      </c>
      <c r="P4597" t="str">
        <f>VLOOKUP(O4597,Códigos!$B$2:$C$19,2,0)</f>
        <v>ANTIOQUIA</v>
      </c>
      <c r="Q4597" t="s">
        <v>2729</v>
      </c>
      <c r="R4597" t="str">
        <f>VLOOKUP(Q4597,Códigos!$E$2:$F$52,2,0)</f>
        <v>MEDELLÍN</v>
      </c>
      <c r="S4597" t="s">
        <v>19</v>
      </c>
      <c r="T4597" t="str">
        <f>VLOOKUP(S4597,Códigos!$T$3:$U$14,2,0)</f>
        <v>BIOINDUSTRIA</v>
      </c>
      <c r="U4597" s="6">
        <v>1929</v>
      </c>
      <c r="V4597" s="6">
        <v>155.52099533437013</v>
      </c>
    </row>
    <row r="4598" spans="1:22" x14ac:dyDescent="0.25">
      <c r="A4598" t="s">
        <v>2952</v>
      </c>
      <c r="B4598" t="str">
        <f>VLOOKUP(A4598,Códigos!$H$3:$I$19,2,0)</f>
        <v>SUSANA ESTRADA E.</v>
      </c>
      <c r="C4598" t="s">
        <v>3181</v>
      </c>
      <c r="D4598" s="2">
        <v>42187</v>
      </c>
      <c r="E4598" s="2" t="s">
        <v>9286</v>
      </c>
      <c r="F4598">
        <v>30</v>
      </c>
      <c r="G4598" t="s">
        <v>246</v>
      </c>
      <c r="H4598" t="str">
        <f>VLOOKUP(G4598,Códigos!$K$2:$L$250,2,0)</f>
        <v>ADITIVO 56 * 200 KG</v>
      </c>
      <c r="I4598" s="1">
        <v>200</v>
      </c>
      <c r="J4598" s="6">
        <v>11535420</v>
      </c>
      <c r="K4598" t="s">
        <v>2964</v>
      </c>
      <c r="L4598" t="str">
        <f>VLOOKUP(K4598,Códigos!$N$2:$O$376,2,0)</f>
        <v>PPG INDUSTRIES COLOMBIA LTDA</v>
      </c>
      <c r="M4598" t="s">
        <v>19</v>
      </c>
      <c r="N4598" t="str">
        <f>VLOOKUP(M4598,Códigos!$Q$2:$R$26,2,0)</f>
        <v>BASF QUIMICA</v>
      </c>
      <c r="O4598" t="s">
        <v>39</v>
      </c>
      <c r="P4598" t="str">
        <f>VLOOKUP(O4598,Códigos!$B$2:$C$19,2,0)</f>
        <v>ANTIOQUIA</v>
      </c>
      <c r="Q4598" t="s">
        <v>998</v>
      </c>
      <c r="R4598" t="str">
        <f>VLOOKUP(Q4598,Códigos!$E$2:$F$52,2,0)</f>
        <v>ITAGÜÍ</v>
      </c>
      <c r="S4598" t="s">
        <v>21</v>
      </c>
      <c r="T4598" t="str">
        <f>VLOOKUP(S4598,Códigos!$T$3:$U$14,2,0)</f>
        <v>ESPECIALIDADES QUIMICAS</v>
      </c>
      <c r="U4598" s="6">
        <v>1929</v>
      </c>
      <c r="V4598" s="6">
        <v>5980</v>
      </c>
    </row>
    <row r="4599" spans="1:22" x14ac:dyDescent="0.25">
      <c r="A4599" t="s">
        <v>272</v>
      </c>
      <c r="B4599" t="str">
        <f>VLOOKUP(A4599,Códigos!$H$3:$I$19,2,0)</f>
        <v>LINA MERCEDES RUBIO GOMEZ</v>
      </c>
      <c r="C4599" t="s">
        <v>943</v>
      </c>
      <c r="D4599" s="2">
        <v>42187</v>
      </c>
      <c r="E4599" s="2" t="s">
        <v>9286</v>
      </c>
      <c r="F4599">
        <v>30</v>
      </c>
      <c r="G4599" t="s">
        <v>789</v>
      </c>
      <c r="H4599" t="str">
        <f>VLOOKUP(G4599,Códigos!$K$2:$L$250,2,0)</f>
        <v>PURAFECT BLEND 102E</v>
      </c>
      <c r="I4599" s="1">
        <v>2000</v>
      </c>
      <c r="J4599" s="6">
        <v>54783600</v>
      </c>
      <c r="K4599" t="s">
        <v>827</v>
      </c>
      <c r="L4599" t="str">
        <f>VLOOKUP(K4599,Códigos!$N$2:$O$376,2,0)</f>
        <v>AZUL K S.A.</v>
      </c>
      <c r="M4599" t="s">
        <v>793</v>
      </c>
      <c r="N4599" t="str">
        <f>VLOOKUP(M4599,Códigos!$Q$2:$R$26,2,0)</f>
        <v>GENENOR DETERGENTES</v>
      </c>
      <c r="O4599" t="s">
        <v>27</v>
      </c>
      <c r="P4599" t="str">
        <f>VLOOKUP(O4599,Códigos!$B$2:$C$19,2,0)</f>
        <v>BOGOTÁ, D.C.</v>
      </c>
      <c r="Q4599" t="s">
        <v>28</v>
      </c>
      <c r="R4599" t="str">
        <f>VLOOKUP(Q4599,Códigos!$E$2:$F$52,2,0)</f>
        <v>BOGOTÁ, D.C.</v>
      </c>
      <c r="S4599" t="s">
        <v>19</v>
      </c>
      <c r="T4599" t="str">
        <f>VLOOKUP(S4599,Códigos!$T$3:$U$14,2,0)</f>
        <v>BIOINDUSTRIA</v>
      </c>
      <c r="U4599" s="6">
        <v>1929</v>
      </c>
      <c r="V4599" s="6">
        <v>28400</v>
      </c>
    </row>
    <row r="4600" spans="1:22" x14ac:dyDescent="0.25">
      <c r="A4600" t="s">
        <v>1050</v>
      </c>
      <c r="B4600" t="str">
        <f>VLOOKUP(A4600,Códigos!$H$3:$I$19,2,0)</f>
        <v>ELIANA CRISTINA  LONDOÑO</v>
      </c>
      <c r="C4600" t="s">
        <v>7707</v>
      </c>
      <c r="D4600" s="2">
        <v>42187</v>
      </c>
      <c r="E4600" s="2" t="s">
        <v>9286</v>
      </c>
      <c r="F4600">
        <v>60</v>
      </c>
      <c r="G4600" t="s">
        <v>585</v>
      </c>
      <c r="H4600" t="str">
        <f>VLOOKUP(G4600,Códigos!$K$2:$L$250,2,0)</f>
        <v>ANTIFOAM C EMULSION</v>
      </c>
      <c r="I4600" s="1">
        <v>200</v>
      </c>
      <c r="J4600" s="6">
        <v>10489870</v>
      </c>
      <c r="K4600" t="s">
        <v>586</v>
      </c>
      <c r="L4600" t="str">
        <f>VLOOKUP(K4600,Códigos!$N$2:$O$376,2,0)</f>
        <v>DOW AGROSCIENCES DE COL. S.A.</v>
      </c>
      <c r="M4600" t="s">
        <v>577</v>
      </c>
      <c r="N4600" t="str">
        <f>VLOOKUP(M4600,Códigos!$Q$2:$R$26,2,0)</f>
        <v>XIAMETER</v>
      </c>
      <c r="O4600" t="s">
        <v>47</v>
      </c>
      <c r="P4600" t="str">
        <f>VLOOKUP(O4600,Códigos!$B$2:$C$19,2,0)</f>
        <v>ATLÁNTICO</v>
      </c>
      <c r="Q4600" t="s">
        <v>589</v>
      </c>
      <c r="R4600" t="str">
        <f>VLOOKUP(Q4600,Códigos!$E$2:$F$52,2,0)</f>
        <v>SOLEDAD</v>
      </c>
      <c r="S4600" t="s">
        <v>21</v>
      </c>
      <c r="T4600" t="str">
        <f>VLOOKUP(S4600,Códigos!$T$3:$U$14,2,0)</f>
        <v>ESPECIALIDADES QUIMICAS</v>
      </c>
      <c r="U4600" s="6">
        <v>1929</v>
      </c>
      <c r="V4600" s="6">
        <v>5437.9834110938309</v>
      </c>
    </row>
    <row r="4601" spans="1:22" x14ac:dyDescent="0.25">
      <c r="A4601" t="s">
        <v>980</v>
      </c>
      <c r="B4601" t="str">
        <f>VLOOKUP(A4601,Códigos!$H$3:$I$19,2,0)</f>
        <v>JENNY GOMEZ VALENCIA</v>
      </c>
      <c r="C4601" t="s">
        <v>2012</v>
      </c>
      <c r="D4601" s="2">
        <v>42187</v>
      </c>
      <c r="E4601" s="2" t="s">
        <v>9286</v>
      </c>
      <c r="F4601">
        <v>60</v>
      </c>
      <c r="G4601" t="s">
        <v>1979</v>
      </c>
      <c r="H4601" t="str">
        <f>VLOOKUP(G4601,Códigos!$K$2:$L$250,2,0)</f>
        <v>INDICANT-COLOR</v>
      </c>
      <c r="I4601" s="1">
        <v>50</v>
      </c>
      <c r="J4601" s="6">
        <v>199500</v>
      </c>
      <c r="K4601" t="s">
        <v>1303</v>
      </c>
      <c r="L4601" t="str">
        <f>VLOOKUP(K4601,Códigos!$N$2:$O$376,2,0)</f>
        <v>PROCESOS Y SERVICIOS S.A.</v>
      </c>
      <c r="M4601" t="s">
        <v>980</v>
      </c>
      <c r="N4601" t="str">
        <f>VLOOKUP(M4601,Códigos!$Q$2:$R$26,2,0)</f>
        <v>ANDICOL</v>
      </c>
      <c r="O4601" t="s">
        <v>594</v>
      </c>
      <c r="P4601" t="str">
        <f>VLOOKUP(O4601,Códigos!$B$2:$C$19,2,0)</f>
        <v>VALLE DEL CAUCA</v>
      </c>
      <c r="Q4601" t="s">
        <v>595</v>
      </c>
      <c r="R4601" t="str">
        <f>VLOOKUP(Q4601,Códigos!$E$2:$F$52,2,0)</f>
        <v>CALI</v>
      </c>
      <c r="S4601" t="s">
        <v>19</v>
      </c>
      <c r="T4601" t="str">
        <f>VLOOKUP(S4601,Códigos!$T$3:$U$14,2,0)</f>
        <v>BIOINDUSTRIA</v>
      </c>
      <c r="U4601" s="6">
        <v>1929</v>
      </c>
      <c r="V4601" s="6">
        <v>103.42146189735614</v>
      </c>
    </row>
    <row r="4602" spans="1:22" x14ac:dyDescent="0.25">
      <c r="A4602" t="s">
        <v>980</v>
      </c>
      <c r="B4602" t="str">
        <f>VLOOKUP(A4602,Códigos!$H$3:$I$19,2,0)</f>
        <v>JENNY GOMEZ VALENCIA</v>
      </c>
      <c r="C4602" t="s">
        <v>1725</v>
      </c>
      <c r="D4602" s="2">
        <v>42187</v>
      </c>
      <c r="E4602" s="2" t="s">
        <v>9286</v>
      </c>
      <c r="F4602">
        <v>60</v>
      </c>
      <c r="G4602" t="s">
        <v>291</v>
      </c>
      <c r="H4602" t="str">
        <f>VLOOKUP(G4602,Códigos!$K$2:$L$250,2,0)</f>
        <v>SYLOID ED-30</v>
      </c>
      <c r="I4602" s="1">
        <v>120</v>
      </c>
      <c r="J4602" s="6">
        <v>2544000</v>
      </c>
      <c r="K4602" t="s">
        <v>1099</v>
      </c>
      <c r="L4602" t="str">
        <f>VLOOKUP(K4602,Códigos!$N$2:$O$376,2,0)</f>
        <v>INDUSTRIAS LEMBER S.A.</v>
      </c>
      <c r="M4602" t="s">
        <v>21</v>
      </c>
      <c r="N4602" t="str">
        <f>VLOOKUP(M4602,Códigos!$Q$2:$R$26,2,0)</f>
        <v>GENENCOR CUERO</v>
      </c>
      <c r="O4602" t="s">
        <v>594</v>
      </c>
      <c r="P4602" t="str">
        <f>VLOOKUP(O4602,Códigos!$B$2:$C$19,2,0)</f>
        <v>VALLE DEL CAUCA</v>
      </c>
      <c r="Q4602" t="s">
        <v>1102</v>
      </c>
      <c r="R4602" t="str">
        <f>VLOOKUP(Q4602,Códigos!$E$2:$F$52,2,0)</f>
        <v>YUMBO</v>
      </c>
      <c r="S4602" t="s">
        <v>21</v>
      </c>
      <c r="T4602" t="str">
        <f>VLOOKUP(S4602,Códigos!$T$3:$U$14,2,0)</f>
        <v>ESPECIALIDADES QUIMICAS</v>
      </c>
      <c r="U4602" s="6">
        <v>1929</v>
      </c>
      <c r="V4602" s="6">
        <v>1318.8180404354589</v>
      </c>
    </row>
    <row r="4603" spans="1:22" x14ac:dyDescent="0.25">
      <c r="A4603" t="s">
        <v>4188</v>
      </c>
      <c r="B4603" t="str">
        <f>VLOOKUP(A4603,Códigos!$H$3:$I$19,2,0)</f>
        <v>ELIANA LONDOÑO - TEXTIL</v>
      </c>
      <c r="C4603" t="s">
        <v>5102</v>
      </c>
      <c r="D4603" s="2">
        <v>42187</v>
      </c>
      <c r="E4603" s="2" t="s">
        <v>9286</v>
      </c>
      <c r="F4603">
        <v>30</v>
      </c>
      <c r="G4603" t="s">
        <v>120</v>
      </c>
      <c r="H4603" t="str">
        <f>VLOOKUP(G4603,Códigos!$K$2:$L$250,2,0)</f>
        <v>CATALASE 700</v>
      </c>
      <c r="I4603" s="1">
        <v>200</v>
      </c>
      <c r="J4603" s="6">
        <v>640000</v>
      </c>
      <c r="K4603" t="s">
        <v>4316</v>
      </c>
      <c r="L4603" t="str">
        <f>VLOOKUP(K4603,Códigos!$N$2:$O$376,2,0)</f>
        <v>PERMODA LIMITADA</v>
      </c>
      <c r="M4603" t="s">
        <v>21</v>
      </c>
      <c r="N4603" t="str">
        <f>VLOOKUP(M4603,Códigos!$Q$2:$R$26,2,0)</f>
        <v>GENENCOR CUERO</v>
      </c>
      <c r="O4603" t="s">
        <v>119</v>
      </c>
      <c r="P4603" t="str">
        <f>VLOOKUP(O4603,Códigos!$B$2:$C$19,2,0)</f>
        <v>CUNDINAMARCA</v>
      </c>
      <c r="Q4603" t="s">
        <v>28</v>
      </c>
      <c r="R4603" t="str">
        <f>VLOOKUP(Q4603,Códigos!$E$2:$F$52,2,0)</f>
        <v>BOGOTÁ, D.C.</v>
      </c>
      <c r="S4603" t="s">
        <v>19</v>
      </c>
      <c r="T4603" t="str">
        <f>VLOOKUP(S4603,Códigos!$T$3:$U$14,2,0)</f>
        <v>BIOINDUSTRIA</v>
      </c>
      <c r="U4603" s="6">
        <v>1929</v>
      </c>
      <c r="V4603" s="6">
        <v>331.77812337998961</v>
      </c>
    </row>
    <row r="4604" spans="1:22" x14ac:dyDescent="0.25">
      <c r="A4604" t="s">
        <v>980</v>
      </c>
      <c r="B4604" t="str">
        <f>VLOOKUP(A4604,Códigos!$H$3:$I$19,2,0)</f>
        <v>JENNY GOMEZ VALENCIA</v>
      </c>
      <c r="C4604" t="s">
        <v>1230</v>
      </c>
      <c r="D4604" s="2">
        <v>42187</v>
      </c>
      <c r="E4604" s="2" t="s">
        <v>9286</v>
      </c>
      <c r="F4604">
        <v>0</v>
      </c>
      <c r="G4604" t="s">
        <v>275</v>
      </c>
      <c r="H4604" t="str">
        <f>VLOOKUP(G4604,Códigos!$K$2:$L$250,2,0)</f>
        <v>ADITIVO 57</v>
      </c>
      <c r="I4604" s="1">
        <v>2</v>
      </c>
      <c r="J4604" s="6">
        <v>104166</v>
      </c>
      <c r="K4604" t="s">
        <v>1130</v>
      </c>
      <c r="L4604" t="str">
        <f>VLOOKUP(K4604,Códigos!$N$2:$O$376,2,0)</f>
        <v>GUSTAVO CALLE HENAO Y CIA LTDA</v>
      </c>
      <c r="M4604" t="s">
        <v>19</v>
      </c>
      <c r="N4604" t="str">
        <f>VLOOKUP(M4604,Códigos!$Q$2:$R$26,2,0)</f>
        <v>BASF QUIMICA</v>
      </c>
      <c r="O4604" t="s">
        <v>594</v>
      </c>
      <c r="P4604" t="str">
        <f>VLOOKUP(O4604,Códigos!$B$2:$C$19,2,0)</f>
        <v>VALLE DEL CAUCA</v>
      </c>
      <c r="Q4604" t="s">
        <v>1102</v>
      </c>
      <c r="R4604" t="str">
        <f>VLOOKUP(Q4604,Códigos!$E$2:$F$52,2,0)</f>
        <v>YUMBO</v>
      </c>
      <c r="S4604" t="s">
        <v>21</v>
      </c>
      <c r="T4604" t="str">
        <f>VLOOKUP(S4604,Códigos!$T$3:$U$14,2,0)</f>
        <v>ESPECIALIDADES QUIMICAS</v>
      </c>
      <c r="U4604" s="6">
        <v>1929</v>
      </c>
      <c r="V4604" s="6">
        <v>54</v>
      </c>
    </row>
    <row r="4605" spans="1:22" x14ac:dyDescent="0.25">
      <c r="A4605" t="s">
        <v>969</v>
      </c>
      <c r="B4605" t="str">
        <f>VLOOKUP(A4605,Códigos!$H$3:$I$19,2,0)</f>
        <v>MARIA ELENA PELAEZ</v>
      </c>
      <c r="C4605" t="s">
        <v>6102</v>
      </c>
      <c r="D4605" s="2">
        <v>42187</v>
      </c>
      <c r="E4605" s="2" t="s">
        <v>9286</v>
      </c>
      <c r="F4605">
        <v>30</v>
      </c>
      <c r="G4605" t="s">
        <v>1144</v>
      </c>
      <c r="H4605" t="str">
        <f>VLOOKUP(G4605,Códigos!$K$2:$L$250,2,0)</f>
        <v>INDIPRINT XT 56</v>
      </c>
      <c r="I4605" s="1">
        <v>50</v>
      </c>
      <c r="J4605" s="6">
        <v>265000</v>
      </c>
      <c r="K4605" t="s">
        <v>3873</v>
      </c>
      <c r="L4605" t="str">
        <f>VLOOKUP(K4605,Códigos!$N$2:$O$376,2,0)</f>
        <v>TOBON MONCADA WILFREDY ALONSO</v>
      </c>
      <c r="M4605" t="s">
        <v>19</v>
      </c>
      <c r="N4605" t="str">
        <f>VLOOKUP(M4605,Códigos!$Q$2:$R$26,2,0)</f>
        <v>BASF QUIMICA</v>
      </c>
      <c r="O4605" t="s">
        <v>39</v>
      </c>
      <c r="P4605" t="str">
        <f>VLOOKUP(O4605,Códigos!$B$2:$C$19,2,0)</f>
        <v>ANTIOQUIA</v>
      </c>
      <c r="Q4605" t="s">
        <v>2729</v>
      </c>
      <c r="R4605" t="str">
        <f>VLOOKUP(Q4605,Códigos!$E$2:$F$52,2,0)</f>
        <v>MEDELLÍN</v>
      </c>
      <c r="S4605" t="s">
        <v>19</v>
      </c>
      <c r="T4605" t="str">
        <f>VLOOKUP(S4605,Códigos!$T$3:$U$14,2,0)</f>
        <v>BIOINDUSTRIA</v>
      </c>
      <c r="U4605" s="6">
        <v>1929</v>
      </c>
      <c r="V4605" s="6">
        <v>137.37687921202695</v>
      </c>
    </row>
    <row r="4606" spans="1:22" x14ac:dyDescent="0.25">
      <c r="A4606" t="s">
        <v>19</v>
      </c>
      <c r="B4606" t="str">
        <f>VLOOKUP(A4606,Códigos!$H$3:$I$19,2,0)</f>
        <v>TEXTILERAS BOGOTA</v>
      </c>
      <c r="C4606" t="s">
        <v>96</v>
      </c>
      <c r="D4606" s="2">
        <v>42187</v>
      </c>
      <c r="E4606" s="2" t="s">
        <v>9286</v>
      </c>
      <c r="F4606">
        <v>60</v>
      </c>
      <c r="G4606" t="s">
        <v>32</v>
      </c>
      <c r="H4606" t="str">
        <f>VLOOKUP(G4606,Códigos!$K$2:$L$250,2,0)</f>
        <v>INDICOL SN 100</v>
      </c>
      <c r="I4606" s="1">
        <v>400</v>
      </c>
      <c r="J4606" s="6">
        <v>1442892</v>
      </c>
      <c r="K4606" t="s">
        <v>33</v>
      </c>
      <c r="L4606" t="str">
        <f>VLOOKUP(K4606,Códigos!$N$2:$O$376,2,0)</f>
        <v>TEXTILES MIRATEX S.A.S.</v>
      </c>
      <c r="M4606" t="s">
        <v>19</v>
      </c>
      <c r="N4606" t="str">
        <f>VLOOKUP(M4606,Códigos!$Q$2:$R$26,2,0)</f>
        <v>BASF QUIMICA</v>
      </c>
      <c r="O4606" t="s">
        <v>27</v>
      </c>
      <c r="P4606" t="str">
        <f>VLOOKUP(O4606,Códigos!$B$2:$C$19,2,0)</f>
        <v>BOGOTÁ, D.C.</v>
      </c>
      <c r="Q4606" t="s">
        <v>28</v>
      </c>
      <c r="R4606" t="str">
        <f>VLOOKUP(Q4606,Códigos!$E$2:$F$52,2,0)</f>
        <v>BOGOTÁ, D.C.</v>
      </c>
      <c r="S4606" t="s">
        <v>19</v>
      </c>
      <c r="T4606" t="str">
        <f>VLOOKUP(S4606,Códigos!$T$3:$U$14,2,0)</f>
        <v>BIOINDUSTRIA</v>
      </c>
      <c r="U4606" s="6">
        <v>1929</v>
      </c>
      <c r="V4606" s="6">
        <v>748</v>
      </c>
    </row>
    <row r="4607" spans="1:22" x14ac:dyDescent="0.25">
      <c r="A4607" t="s">
        <v>980</v>
      </c>
      <c r="B4607" t="str">
        <f>VLOOKUP(A4607,Códigos!$H$3:$I$19,2,0)</f>
        <v>JENNY GOMEZ VALENCIA</v>
      </c>
      <c r="C4607" t="s">
        <v>1229</v>
      </c>
      <c r="D4607" s="2">
        <v>42187</v>
      </c>
      <c r="E4607" s="2" t="s">
        <v>9286</v>
      </c>
      <c r="F4607">
        <v>45</v>
      </c>
      <c r="G4607" t="s">
        <v>275</v>
      </c>
      <c r="H4607" t="str">
        <f>VLOOKUP(G4607,Códigos!$K$2:$L$250,2,0)</f>
        <v>ADITIVO 57</v>
      </c>
      <c r="I4607" s="1">
        <v>21</v>
      </c>
      <c r="J4607" s="6">
        <v>1093743</v>
      </c>
      <c r="K4607" t="s">
        <v>1118</v>
      </c>
      <c r="L4607" t="str">
        <f>VLOOKUP(K4607,Códigos!$N$2:$O$376,2,0)</f>
        <v>PINTURVEN S.A.</v>
      </c>
      <c r="M4607" t="s">
        <v>19</v>
      </c>
      <c r="N4607" t="str">
        <f>VLOOKUP(M4607,Códigos!$Q$2:$R$26,2,0)</f>
        <v>BASF QUIMICA</v>
      </c>
      <c r="O4607" t="s">
        <v>1084</v>
      </c>
      <c r="P4607" t="str">
        <f>VLOOKUP(O4607,Códigos!$B$2:$C$19,2,0)</f>
        <v>RISARALDA</v>
      </c>
      <c r="Q4607" t="s">
        <v>1085</v>
      </c>
      <c r="R4607" t="str">
        <f>VLOOKUP(Q4607,Códigos!$E$2:$F$52,2,0)</f>
        <v>DOSQUEBRADAS</v>
      </c>
      <c r="S4607" t="s">
        <v>21</v>
      </c>
      <c r="T4607" t="str">
        <f>VLOOKUP(S4607,Códigos!$T$3:$U$14,2,0)</f>
        <v>ESPECIALIDADES QUIMICAS</v>
      </c>
      <c r="U4607" s="6">
        <v>1929</v>
      </c>
      <c r="V4607" s="6">
        <v>567</v>
      </c>
    </row>
    <row r="4608" spans="1:22" x14ac:dyDescent="0.25">
      <c r="A4608" t="s">
        <v>231</v>
      </c>
      <c r="B4608" t="str">
        <f>VLOOKUP(A4608,Códigos!$H$3:$I$19,2,0)</f>
        <v>NATALY VELA</v>
      </c>
      <c r="C4608" t="s">
        <v>2594</v>
      </c>
      <c r="D4608" s="2">
        <v>42187</v>
      </c>
      <c r="E4608" s="2" t="s">
        <v>9286</v>
      </c>
      <c r="F4608">
        <v>60</v>
      </c>
      <c r="G4608" t="s">
        <v>795</v>
      </c>
      <c r="H4608" t="str">
        <f>VLOOKUP(G4608,Códigos!$K$2:$L$250,2,0)</f>
        <v>PURAFECT 4000 L/ EFFECTENZ P 100</v>
      </c>
      <c r="I4608" s="1">
        <v>87</v>
      </c>
      <c r="J4608" s="6">
        <v>3003418.35</v>
      </c>
      <c r="K4608" t="s">
        <v>802</v>
      </c>
      <c r="L4608" t="str">
        <f>VLOOKUP(K4608,Códigos!$N$2:$O$376,2,0)</f>
        <v>INDUSTRIAS FULLER  PINTO S.A.</v>
      </c>
      <c r="M4608" t="s">
        <v>793</v>
      </c>
      <c r="N4608" t="str">
        <f>VLOOKUP(M4608,Códigos!$Q$2:$R$26,2,0)</f>
        <v>GENENOR DETERGENTES</v>
      </c>
      <c r="O4608" t="s">
        <v>27</v>
      </c>
      <c r="P4608" t="str">
        <f>VLOOKUP(O4608,Códigos!$B$2:$C$19,2,0)</f>
        <v>BOGOTÁ, D.C.</v>
      </c>
      <c r="Q4608" t="s">
        <v>28</v>
      </c>
      <c r="R4608" t="str">
        <f>VLOOKUP(Q4608,Códigos!$E$2:$F$52,2,0)</f>
        <v>BOGOTÁ, D.C.</v>
      </c>
      <c r="S4608" t="s">
        <v>19</v>
      </c>
      <c r="T4608" t="str">
        <f>VLOOKUP(S4608,Códigos!$T$3:$U$14,2,0)</f>
        <v>BIOINDUSTRIA</v>
      </c>
      <c r="U4608" s="6">
        <v>1929</v>
      </c>
      <c r="V4608" s="6">
        <v>1556.9820373250388</v>
      </c>
    </row>
    <row r="4609" spans="1:22" x14ac:dyDescent="0.25">
      <c r="A4609" t="s">
        <v>969</v>
      </c>
      <c r="B4609" t="str">
        <f>VLOOKUP(A4609,Códigos!$H$3:$I$19,2,0)</f>
        <v>MARIA ELENA PELAEZ</v>
      </c>
      <c r="C4609" t="s">
        <v>6102</v>
      </c>
      <c r="D4609" s="2">
        <v>42187</v>
      </c>
      <c r="E4609" s="2" t="s">
        <v>9286</v>
      </c>
      <c r="F4609">
        <v>30</v>
      </c>
      <c r="G4609" t="s">
        <v>6371</v>
      </c>
      <c r="H4609" t="str">
        <f>VLOOKUP(G4609,Códigos!$K$2:$L$250,2,0)</f>
        <v>INDIFIX TEX</v>
      </c>
      <c r="I4609" s="1">
        <v>4</v>
      </c>
      <c r="J4609" s="6">
        <v>22000</v>
      </c>
      <c r="K4609" t="s">
        <v>3873</v>
      </c>
      <c r="L4609" t="str">
        <f>VLOOKUP(K4609,Códigos!$N$2:$O$376,2,0)</f>
        <v>TOBON MONCADA WILFREDY ALONSO</v>
      </c>
      <c r="M4609" t="s">
        <v>21</v>
      </c>
      <c r="N4609" t="str">
        <f>VLOOKUP(M4609,Códigos!$Q$2:$R$26,2,0)</f>
        <v>GENENCOR CUERO</v>
      </c>
      <c r="O4609" t="s">
        <v>39</v>
      </c>
      <c r="P4609" t="str">
        <f>VLOOKUP(O4609,Códigos!$B$2:$C$19,2,0)</f>
        <v>ANTIOQUIA</v>
      </c>
      <c r="Q4609" t="s">
        <v>2729</v>
      </c>
      <c r="R4609" t="str">
        <f>VLOOKUP(Q4609,Códigos!$E$2:$F$52,2,0)</f>
        <v>MEDELLÍN</v>
      </c>
      <c r="S4609" t="s">
        <v>19</v>
      </c>
      <c r="T4609" t="str">
        <f>VLOOKUP(S4609,Códigos!$T$3:$U$14,2,0)</f>
        <v>BIOINDUSTRIA</v>
      </c>
      <c r="U4609" s="6">
        <v>1929</v>
      </c>
      <c r="V4609" s="6">
        <v>11.404872991187144</v>
      </c>
    </row>
    <row r="4610" spans="1:22" x14ac:dyDescent="0.25">
      <c r="A4610" t="s">
        <v>4188</v>
      </c>
      <c r="B4610" t="str">
        <f>VLOOKUP(A4610,Códigos!$H$3:$I$19,2,0)</f>
        <v>ELIANA LONDOÑO - TEXTIL</v>
      </c>
      <c r="C4610" t="s">
        <v>5105</v>
      </c>
      <c r="D4610" s="2">
        <v>42187</v>
      </c>
      <c r="E4610" s="2" t="s">
        <v>9286</v>
      </c>
      <c r="F4610">
        <v>60</v>
      </c>
      <c r="G4610" t="s">
        <v>4323</v>
      </c>
      <c r="H4610" t="str">
        <f>VLOOKUP(G4610,Códigos!$K$2:$L$250,2,0)</f>
        <v>ANTIPILLING 50 LUNA</v>
      </c>
      <c r="I4610" s="1">
        <v>20</v>
      </c>
      <c r="J4610" s="6">
        <v>380000</v>
      </c>
      <c r="K4610" t="s">
        <v>4189</v>
      </c>
      <c r="L4610" t="str">
        <f>VLOOKUP(K4610,Códigos!$N$2:$O$376,2,0)</f>
        <v>KENZO JEANS S.A.S.</v>
      </c>
      <c r="M4610" t="s">
        <v>21</v>
      </c>
      <c r="N4610" t="str">
        <f>VLOOKUP(M4610,Códigos!$Q$2:$R$26,2,0)</f>
        <v>GENENCOR CUERO</v>
      </c>
      <c r="O4610" t="s">
        <v>119</v>
      </c>
      <c r="P4610" t="str">
        <f>VLOOKUP(O4610,Códigos!$B$2:$C$19,2,0)</f>
        <v>CUNDINAMARCA</v>
      </c>
      <c r="Q4610" t="s">
        <v>28</v>
      </c>
      <c r="R4610" t="str">
        <f>VLOOKUP(Q4610,Códigos!$E$2:$F$52,2,0)</f>
        <v>BOGOTÁ, D.C.</v>
      </c>
      <c r="S4610" t="s">
        <v>19</v>
      </c>
      <c r="T4610" t="str">
        <f>VLOOKUP(S4610,Códigos!$T$3:$U$14,2,0)</f>
        <v>BIOINDUSTRIA</v>
      </c>
      <c r="U4610" s="6">
        <v>1929</v>
      </c>
      <c r="V4610" s="6">
        <v>196.99326075686884</v>
      </c>
    </row>
    <row r="4611" spans="1:22" x14ac:dyDescent="0.25">
      <c r="A4611" t="s">
        <v>7896</v>
      </c>
      <c r="B4611" t="str">
        <f>VLOOKUP(A4611,Códigos!$H$3:$I$19,2,0)</f>
        <v>ALEXANDRA CASTILLO</v>
      </c>
      <c r="C4611" t="s">
        <v>8095</v>
      </c>
      <c r="D4611" s="2">
        <v>42187</v>
      </c>
      <c r="E4611" s="2" t="s">
        <v>9286</v>
      </c>
      <c r="F4611">
        <v>30</v>
      </c>
      <c r="G4611" t="s">
        <v>430</v>
      </c>
      <c r="H4611" t="str">
        <f>VLOOKUP(G4611,Códigos!$K$2:$L$250,2,0)</f>
        <v>SANTICIZER 160</v>
      </c>
      <c r="I4611" s="1">
        <v>230</v>
      </c>
      <c r="J4611" s="6">
        <v>2428800</v>
      </c>
      <c r="K4611" t="s">
        <v>8081</v>
      </c>
      <c r="L4611" t="str">
        <f>VLOOKUP(K4611,Códigos!$N$2:$O$376,2,0)</f>
        <v>COMPAÑIA DE RECUBRIMIENTOS Y ADHESIVOS LTDA.</v>
      </c>
      <c r="M4611" t="s">
        <v>272</v>
      </c>
      <c r="N4611" t="str">
        <f>VLOOKUP(M4611,Códigos!$Q$2:$R$26,2,0)</f>
        <v>FERRO</v>
      </c>
      <c r="O4611" t="s">
        <v>27</v>
      </c>
      <c r="P4611" t="str">
        <f>VLOOKUP(O4611,Códigos!$B$2:$C$19,2,0)</f>
        <v>BOGOTÁ, D.C.</v>
      </c>
      <c r="Q4611" t="s">
        <v>28</v>
      </c>
      <c r="R4611" t="str">
        <f>VLOOKUP(Q4611,Códigos!$E$2:$F$52,2,0)</f>
        <v>BOGOTÁ, D.C.</v>
      </c>
      <c r="S4611" t="s">
        <v>21</v>
      </c>
      <c r="T4611" t="str">
        <f>VLOOKUP(S4611,Códigos!$T$3:$U$14,2,0)</f>
        <v>ESPECIALIDADES QUIMICAS</v>
      </c>
      <c r="U4611" s="6">
        <v>1929</v>
      </c>
      <c r="V4611" s="6">
        <v>1259.0979782270606</v>
      </c>
    </row>
    <row r="4612" spans="1:22" x14ac:dyDescent="0.25">
      <c r="A4612" t="s">
        <v>231</v>
      </c>
      <c r="B4612" t="str">
        <f>VLOOKUP(A4612,Códigos!$H$3:$I$19,2,0)</f>
        <v>NATALY VELA</v>
      </c>
      <c r="C4612" t="s">
        <v>2594</v>
      </c>
      <c r="D4612" s="2">
        <v>42187</v>
      </c>
      <c r="E4612" s="2" t="s">
        <v>9286</v>
      </c>
      <c r="F4612">
        <v>60</v>
      </c>
      <c r="G4612" t="s">
        <v>806</v>
      </c>
      <c r="H4612" t="str">
        <f>VLOOKUP(G4612,Códigos!$K$2:$L$250,2,0)</f>
        <v>PURADAX EG 7000 L</v>
      </c>
      <c r="I4612" s="1">
        <v>30</v>
      </c>
      <c r="J4612" s="6">
        <v>1149882.3</v>
      </c>
      <c r="K4612" t="s">
        <v>802</v>
      </c>
      <c r="L4612" t="str">
        <f>VLOOKUP(K4612,Códigos!$N$2:$O$376,2,0)</f>
        <v>INDUSTRIAS FULLER  PINTO S.A.</v>
      </c>
      <c r="M4612" t="s">
        <v>793</v>
      </c>
      <c r="N4612" t="str">
        <f>VLOOKUP(M4612,Códigos!$Q$2:$R$26,2,0)</f>
        <v>GENENOR DETERGENTES</v>
      </c>
      <c r="O4612" t="s">
        <v>27</v>
      </c>
      <c r="P4612" t="str">
        <f>VLOOKUP(O4612,Códigos!$B$2:$C$19,2,0)</f>
        <v>BOGOTÁ, D.C.</v>
      </c>
      <c r="Q4612" t="s">
        <v>28</v>
      </c>
      <c r="R4612" t="str">
        <f>VLOOKUP(Q4612,Códigos!$E$2:$F$52,2,0)</f>
        <v>BOGOTÁ, D.C.</v>
      </c>
      <c r="S4612" t="s">
        <v>19</v>
      </c>
      <c r="T4612" t="str">
        <f>VLOOKUP(S4612,Códigos!$T$3:$U$14,2,0)</f>
        <v>BIOINDUSTRIA</v>
      </c>
      <c r="U4612" s="6">
        <v>1929</v>
      </c>
      <c r="V4612" s="6">
        <v>596.10279937791609</v>
      </c>
    </row>
    <row r="4613" spans="1:22" x14ac:dyDescent="0.25">
      <c r="A4613" t="s">
        <v>1050</v>
      </c>
      <c r="B4613" t="str">
        <f>VLOOKUP(A4613,Códigos!$H$3:$I$19,2,0)</f>
        <v>ELIANA CRISTINA  LONDOÑO</v>
      </c>
      <c r="C4613" t="s">
        <v>7658</v>
      </c>
      <c r="D4613" s="2">
        <v>42187</v>
      </c>
      <c r="E4613" s="2" t="s">
        <v>9286</v>
      </c>
      <c r="F4613">
        <v>30</v>
      </c>
      <c r="G4613" t="s">
        <v>850</v>
      </c>
      <c r="H4613" t="str">
        <f>VLOOKUP(G4613,Códigos!$K$2:$L$250,2,0)</f>
        <v>INDIXELL 720</v>
      </c>
      <c r="I4613" s="1">
        <v>100</v>
      </c>
      <c r="J4613" s="6">
        <v>5497650</v>
      </c>
      <c r="K4613" t="s">
        <v>847</v>
      </c>
      <c r="L4613" t="str">
        <f>VLOOKUP(K4613,Códigos!$N$2:$O$376,2,0)</f>
        <v>JLV GREEN PRODUCTS S.A.S</v>
      </c>
      <c r="M4613" t="s">
        <v>793</v>
      </c>
      <c r="N4613" t="str">
        <f>VLOOKUP(M4613,Códigos!$Q$2:$R$26,2,0)</f>
        <v>GENENOR DETERGENTES</v>
      </c>
      <c r="O4613" t="s">
        <v>47</v>
      </c>
      <c r="P4613" t="str">
        <f>VLOOKUP(O4613,Códigos!$B$2:$C$19,2,0)</f>
        <v>ATLÁNTICO</v>
      </c>
      <c r="Q4613" t="s">
        <v>844</v>
      </c>
      <c r="R4613" t="str">
        <f>VLOOKUP(Q4613,Códigos!$E$2:$F$52,2,0)</f>
        <v>BARRANQUILLA</v>
      </c>
      <c r="S4613" t="s">
        <v>19</v>
      </c>
      <c r="T4613" t="str">
        <f>VLOOKUP(S4613,Códigos!$T$3:$U$14,2,0)</f>
        <v>BIOINDUSTRIA</v>
      </c>
      <c r="U4613" s="6">
        <v>1929</v>
      </c>
      <c r="V4613" s="6">
        <v>2850</v>
      </c>
    </row>
    <row r="4614" spans="1:22" x14ac:dyDescent="0.25">
      <c r="A4614" t="s">
        <v>4188</v>
      </c>
      <c r="B4614" t="str">
        <f>VLOOKUP(A4614,Códigos!$H$3:$I$19,2,0)</f>
        <v>ELIANA LONDOÑO - TEXTIL</v>
      </c>
      <c r="C4614" t="s">
        <v>5106</v>
      </c>
      <c r="D4614" s="2">
        <v>42187</v>
      </c>
      <c r="E4614" s="2" t="s">
        <v>9286</v>
      </c>
      <c r="F4614">
        <v>30</v>
      </c>
      <c r="G4614" t="s">
        <v>1979</v>
      </c>
      <c r="H4614" t="str">
        <f>VLOOKUP(G4614,Códigos!$K$2:$L$250,2,0)</f>
        <v>INDICANT-COLOR</v>
      </c>
      <c r="I4614" s="1">
        <v>30</v>
      </c>
      <c r="J4614" s="6">
        <v>360000</v>
      </c>
      <c r="K4614" t="s">
        <v>4332</v>
      </c>
      <c r="L4614" t="str">
        <f>VLOOKUP(K4614,Códigos!$N$2:$O$376,2,0)</f>
        <v>RIOS DUITAMA MANUEL DE JESUS</v>
      </c>
      <c r="M4614" t="s">
        <v>980</v>
      </c>
      <c r="N4614" t="str">
        <f>VLOOKUP(M4614,Códigos!$Q$2:$R$26,2,0)</f>
        <v>ANDICOL</v>
      </c>
      <c r="O4614" t="s">
        <v>27</v>
      </c>
      <c r="P4614" t="str">
        <f>VLOOKUP(O4614,Códigos!$B$2:$C$19,2,0)</f>
        <v>BOGOTÁ, D.C.</v>
      </c>
      <c r="Q4614" t="s">
        <v>28</v>
      </c>
      <c r="R4614" t="str">
        <f>VLOOKUP(Q4614,Códigos!$E$2:$F$52,2,0)</f>
        <v>BOGOTÁ, D.C.</v>
      </c>
      <c r="S4614" t="s">
        <v>19</v>
      </c>
      <c r="T4614" t="str">
        <f>VLOOKUP(S4614,Códigos!$T$3:$U$14,2,0)</f>
        <v>BIOINDUSTRIA</v>
      </c>
      <c r="U4614" s="6">
        <v>1929</v>
      </c>
      <c r="V4614" s="6">
        <v>186.62519440124416</v>
      </c>
    </row>
    <row r="4615" spans="1:22" x14ac:dyDescent="0.25">
      <c r="A4615" t="s">
        <v>4188</v>
      </c>
      <c r="B4615" t="str">
        <f>VLOOKUP(A4615,Códigos!$H$3:$I$19,2,0)</f>
        <v>ELIANA LONDOÑO - TEXTIL</v>
      </c>
      <c r="C4615" t="s">
        <v>5106</v>
      </c>
      <c r="D4615" s="2">
        <v>42187</v>
      </c>
      <c r="E4615" s="2" t="s">
        <v>9286</v>
      </c>
      <c r="F4615">
        <v>30</v>
      </c>
      <c r="G4615" t="s">
        <v>1439</v>
      </c>
      <c r="H4615" t="str">
        <f>VLOOKUP(G4615,Códigos!$K$2:$L$250,2,0)</f>
        <v>INDIXELL 2XL</v>
      </c>
      <c r="I4615" s="1">
        <v>40</v>
      </c>
      <c r="J4615" s="6">
        <v>1280000</v>
      </c>
      <c r="K4615" t="s">
        <v>4332</v>
      </c>
      <c r="L4615" t="str">
        <f>VLOOKUP(K4615,Códigos!$N$2:$O$376,2,0)</f>
        <v>RIOS DUITAMA MANUEL DE JESUS</v>
      </c>
      <c r="M4615" t="s">
        <v>21</v>
      </c>
      <c r="N4615" t="str">
        <f>VLOOKUP(M4615,Códigos!$Q$2:$R$26,2,0)</f>
        <v>GENENCOR CUERO</v>
      </c>
      <c r="O4615" t="s">
        <v>27</v>
      </c>
      <c r="P4615" t="str">
        <f>VLOOKUP(O4615,Códigos!$B$2:$C$19,2,0)</f>
        <v>BOGOTÁ, D.C.</v>
      </c>
      <c r="Q4615" t="s">
        <v>28</v>
      </c>
      <c r="R4615" t="str">
        <f>VLOOKUP(Q4615,Códigos!$E$2:$F$52,2,0)</f>
        <v>BOGOTÁ, D.C.</v>
      </c>
      <c r="S4615" t="s">
        <v>19</v>
      </c>
      <c r="T4615" t="str">
        <f>VLOOKUP(S4615,Códigos!$T$3:$U$14,2,0)</f>
        <v>BIOINDUSTRIA</v>
      </c>
      <c r="U4615" s="6">
        <v>1929</v>
      </c>
      <c r="V4615" s="6">
        <v>663.55624675997922</v>
      </c>
    </row>
    <row r="4616" spans="1:22" x14ac:dyDescent="0.25">
      <c r="A4616" t="s">
        <v>4188</v>
      </c>
      <c r="B4616" t="str">
        <f>VLOOKUP(A4616,Códigos!$H$3:$I$19,2,0)</f>
        <v>ELIANA LONDOÑO - TEXTIL</v>
      </c>
      <c r="C4616" t="s">
        <v>5105</v>
      </c>
      <c r="D4616" s="2">
        <v>42187</v>
      </c>
      <c r="E4616" s="2" t="s">
        <v>9286</v>
      </c>
      <c r="F4616">
        <v>60</v>
      </c>
      <c r="G4616" t="s">
        <v>1297</v>
      </c>
      <c r="H4616" t="str">
        <f>VLOOKUP(G4616,Códigos!$K$2:$L$250,2,0)</f>
        <v>INDIXELL NEUTRA 400 EX (SA)</v>
      </c>
      <c r="I4616" s="1">
        <v>25</v>
      </c>
      <c r="J4616" s="6">
        <v>350000</v>
      </c>
      <c r="K4616" t="s">
        <v>4189</v>
      </c>
      <c r="L4616" t="str">
        <f>VLOOKUP(K4616,Códigos!$N$2:$O$376,2,0)</f>
        <v>KENZO JEANS S.A.S.</v>
      </c>
      <c r="M4616" t="s">
        <v>21</v>
      </c>
      <c r="N4616" t="str">
        <f>VLOOKUP(M4616,Códigos!$Q$2:$R$26,2,0)</f>
        <v>GENENCOR CUERO</v>
      </c>
      <c r="O4616" t="s">
        <v>119</v>
      </c>
      <c r="P4616" t="str">
        <f>VLOOKUP(O4616,Códigos!$B$2:$C$19,2,0)</f>
        <v>CUNDINAMARCA</v>
      </c>
      <c r="Q4616" t="s">
        <v>28</v>
      </c>
      <c r="R4616" t="str">
        <f>VLOOKUP(Q4616,Códigos!$E$2:$F$52,2,0)</f>
        <v>BOGOTÁ, D.C.</v>
      </c>
      <c r="S4616" t="s">
        <v>19</v>
      </c>
      <c r="T4616" t="str">
        <f>VLOOKUP(S4616,Códigos!$T$3:$U$14,2,0)</f>
        <v>BIOINDUSTRIA</v>
      </c>
      <c r="U4616" s="6">
        <v>1929</v>
      </c>
      <c r="V4616" s="6">
        <v>181.44116122343183</v>
      </c>
    </row>
    <row r="4617" spans="1:22" x14ac:dyDescent="0.25">
      <c r="A4617" t="s">
        <v>969</v>
      </c>
      <c r="B4617" t="str">
        <f>VLOOKUP(A4617,Códigos!$H$3:$I$19,2,0)</f>
        <v>MARIA ELENA PELAEZ</v>
      </c>
      <c r="C4617" t="s">
        <v>7016</v>
      </c>
      <c r="D4617" s="2">
        <v>42187</v>
      </c>
      <c r="E4617" s="2" t="s">
        <v>9286</v>
      </c>
      <c r="F4617">
        <v>60</v>
      </c>
      <c r="G4617" t="s">
        <v>1285</v>
      </c>
      <c r="H4617" t="str">
        <f>VLOOKUP(G4617,Códigos!$K$2:$L$250,2,0)</f>
        <v>INDICLEAN</v>
      </c>
      <c r="I4617" s="1">
        <v>25</v>
      </c>
      <c r="J4617" s="6">
        <v>237500</v>
      </c>
      <c r="K4617" t="s">
        <v>6202</v>
      </c>
      <c r="L4617" t="str">
        <f>VLOOKUP(K4617,Códigos!$N$2:$O$376,2,0)</f>
        <v>SERVITEX S.A.</v>
      </c>
      <c r="M4617" t="s">
        <v>21</v>
      </c>
      <c r="N4617" t="str">
        <f>VLOOKUP(M4617,Códigos!$Q$2:$R$26,2,0)</f>
        <v>GENENCOR CUERO</v>
      </c>
      <c r="O4617" t="s">
        <v>39</v>
      </c>
      <c r="P4617" t="str">
        <f>VLOOKUP(O4617,Códigos!$B$2:$C$19,2,0)</f>
        <v>ANTIOQUIA</v>
      </c>
      <c r="Q4617" t="s">
        <v>2729</v>
      </c>
      <c r="R4617" t="str">
        <f>VLOOKUP(Q4617,Códigos!$E$2:$F$52,2,0)</f>
        <v>MEDELLÍN</v>
      </c>
      <c r="S4617" t="s">
        <v>19</v>
      </c>
      <c r="T4617" t="str">
        <f>VLOOKUP(S4617,Códigos!$T$3:$U$14,2,0)</f>
        <v>BIOINDUSTRIA</v>
      </c>
      <c r="U4617" s="6">
        <v>1929</v>
      </c>
      <c r="V4617" s="6">
        <v>123.12078797304302</v>
      </c>
    </row>
    <row r="4618" spans="1:22" x14ac:dyDescent="0.25">
      <c r="A4618" t="s">
        <v>980</v>
      </c>
      <c r="B4618" t="str">
        <f>VLOOKUP(A4618,Códigos!$H$3:$I$19,2,0)</f>
        <v>JENNY GOMEZ VALENCIA</v>
      </c>
      <c r="C4618" t="s">
        <v>1229</v>
      </c>
      <c r="D4618" s="2">
        <v>42187</v>
      </c>
      <c r="E4618" s="2" t="s">
        <v>9286</v>
      </c>
      <c r="F4618">
        <v>45</v>
      </c>
      <c r="G4618" t="s">
        <v>1293</v>
      </c>
      <c r="H4618" t="str">
        <f>VLOOKUP(G4618,Códigos!$K$2:$L$250,2,0)</f>
        <v>SYLOID ED-44</v>
      </c>
      <c r="I4618" s="1">
        <v>40</v>
      </c>
      <c r="J4618" s="6">
        <v>688000</v>
      </c>
      <c r="K4618" t="s">
        <v>1118</v>
      </c>
      <c r="L4618" t="str">
        <f>VLOOKUP(K4618,Códigos!$N$2:$O$376,2,0)</f>
        <v>PINTURVEN S.A.</v>
      </c>
      <c r="M4618" t="s">
        <v>21</v>
      </c>
      <c r="N4618" t="str">
        <f>VLOOKUP(M4618,Códigos!$Q$2:$R$26,2,0)</f>
        <v>GENENCOR CUERO</v>
      </c>
      <c r="O4618" t="s">
        <v>1084</v>
      </c>
      <c r="P4618" t="str">
        <f>VLOOKUP(O4618,Códigos!$B$2:$C$19,2,0)</f>
        <v>RISARALDA</v>
      </c>
      <c r="Q4618" t="s">
        <v>1085</v>
      </c>
      <c r="R4618" t="str">
        <f>VLOOKUP(Q4618,Códigos!$E$2:$F$52,2,0)</f>
        <v>DOSQUEBRADAS</v>
      </c>
      <c r="S4618" t="s">
        <v>21</v>
      </c>
      <c r="T4618" t="str">
        <f>VLOOKUP(S4618,Códigos!$T$3:$U$14,2,0)</f>
        <v>ESPECIALIDADES QUIMICAS</v>
      </c>
      <c r="U4618" s="6">
        <v>1929</v>
      </c>
      <c r="V4618" s="6">
        <v>356.66148263348884</v>
      </c>
    </row>
    <row r="4619" spans="1:22" x14ac:dyDescent="0.25">
      <c r="A4619" t="s">
        <v>231</v>
      </c>
      <c r="B4619" t="str">
        <f>VLOOKUP(A4619,Códigos!$H$3:$I$19,2,0)</f>
        <v>NATALY VELA</v>
      </c>
      <c r="C4619" t="s">
        <v>2594</v>
      </c>
      <c r="D4619" s="2">
        <v>42187</v>
      </c>
      <c r="E4619" s="2" t="s">
        <v>9286</v>
      </c>
      <c r="F4619">
        <v>60</v>
      </c>
      <c r="G4619" t="s">
        <v>804</v>
      </c>
      <c r="H4619" t="str">
        <f>VLOOKUP(G4619,Códigos!$K$2:$L$250,2,0)</f>
        <v>PURASTAR ST 15000L</v>
      </c>
      <c r="I4619" s="1">
        <v>35</v>
      </c>
      <c r="J4619" s="6">
        <v>1321040</v>
      </c>
      <c r="K4619" t="s">
        <v>802</v>
      </c>
      <c r="L4619" t="str">
        <f>VLOOKUP(K4619,Códigos!$N$2:$O$376,2,0)</f>
        <v>INDUSTRIAS FULLER  PINTO S.A.</v>
      </c>
      <c r="M4619" t="s">
        <v>793</v>
      </c>
      <c r="N4619" t="str">
        <f>VLOOKUP(M4619,Códigos!$Q$2:$R$26,2,0)</f>
        <v>GENENOR DETERGENTES</v>
      </c>
      <c r="O4619" t="s">
        <v>27</v>
      </c>
      <c r="P4619" t="str">
        <f>VLOOKUP(O4619,Códigos!$B$2:$C$19,2,0)</f>
        <v>BOGOTÁ, D.C.</v>
      </c>
      <c r="Q4619" t="s">
        <v>28</v>
      </c>
      <c r="R4619" t="str">
        <f>VLOOKUP(Q4619,Códigos!$E$2:$F$52,2,0)</f>
        <v>BOGOTÁ, D.C.</v>
      </c>
      <c r="S4619" t="s">
        <v>19</v>
      </c>
      <c r="T4619" t="str">
        <f>VLOOKUP(S4619,Códigos!$T$3:$U$14,2,0)</f>
        <v>BIOINDUSTRIA</v>
      </c>
      <c r="U4619" s="6">
        <v>1929</v>
      </c>
      <c r="V4619" s="6">
        <v>684.83151892172111</v>
      </c>
    </row>
    <row r="4620" spans="1:22" x14ac:dyDescent="0.25">
      <c r="A4620" t="s">
        <v>4188</v>
      </c>
      <c r="B4620" t="str">
        <f>VLOOKUP(A4620,Códigos!$H$3:$I$19,2,0)</f>
        <v>ELIANA LONDOÑO - TEXTIL</v>
      </c>
      <c r="C4620" t="s">
        <v>5106</v>
      </c>
      <c r="D4620" s="2">
        <v>42187</v>
      </c>
      <c r="E4620" s="2" t="s">
        <v>9286</v>
      </c>
      <c r="F4620">
        <v>30</v>
      </c>
      <c r="G4620" t="s">
        <v>4319</v>
      </c>
      <c r="H4620" t="str">
        <f>VLOOKUP(G4620,Códigos!$K$2:$L$250,2,0)</f>
        <v>INDESIZE 103 DLC</v>
      </c>
      <c r="I4620" s="1">
        <v>100</v>
      </c>
      <c r="J4620" s="6">
        <v>250000</v>
      </c>
      <c r="K4620" t="s">
        <v>4332</v>
      </c>
      <c r="L4620" t="str">
        <f>VLOOKUP(K4620,Códigos!$N$2:$O$376,2,0)</f>
        <v>RIOS DUITAMA MANUEL DE JESUS</v>
      </c>
      <c r="M4620" t="s">
        <v>21</v>
      </c>
      <c r="N4620" t="str">
        <f>VLOOKUP(M4620,Códigos!$Q$2:$R$26,2,0)</f>
        <v>GENENCOR CUERO</v>
      </c>
      <c r="O4620" t="s">
        <v>27</v>
      </c>
      <c r="P4620" t="str">
        <f>VLOOKUP(O4620,Códigos!$B$2:$C$19,2,0)</f>
        <v>BOGOTÁ, D.C.</v>
      </c>
      <c r="Q4620" t="s">
        <v>28</v>
      </c>
      <c r="R4620" t="str">
        <f>VLOOKUP(Q4620,Códigos!$E$2:$F$52,2,0)</f>
        <v>BOGOTÁ, D.C.</v>
      </c>
      <c r="S4620" t="s">
        <v>19</v>
      </c>
      <c r="T4620" t="str">
        <f>VLOOKUP(S4620,Códigos!$T$3:$U$14,2,0)</f>
        <v>BIOINDUSTRIA</v>
      </c>
      <c r="U4620" s="6">
        <v>1929</v>
      </c>
      <c r="V4620" s="6">
        <v>129.60082944530845</v>
      </c>
    </row>
    <row r="4621" spans="1:22" x14ac:dyDescent="0.25">
      <c r="A4621" t="s">
        <v>969</v>
      </c>
      <c r="B4621" t="str">
        <f>VLOOKUP(A4621,Códigos!$H$3:$I$19,2,0)</f>
        <v>MARIA ELENA PELAEZ</v>
      </c>
      <c r="C4621" t="s">
        <v>7017</v>
      </c>
      <c r="D4621" s="2">
        <v>42187</v>
      </c>
      <c r="E4621" s="2" t="s">
        <v>9286</v>
      </c>
      <c r="F4621">
        <v>60</v>
      </c>
      <c r="G4621" t="s">
        <v>1439</v>
      </c>
      <c r="H4621" t="str">
        <f>VLOOKUP(G4621,Códigos!$K$2:$L$250,2,0)</f>
        <v>INDIXELL 2XL</v>
      </c>
      <c r="I4621" s="1">
        <v>25</v>
      </c>
      <c r="J4621" s="6">
        <v>550000</v>
      </c>
      <c r="K4621" t="s">
        <v>6230</v>
      </c>
      <c r="L4621" t="str">
        <f>VLOOKUP(K4621,Códigos!$N$2:$O$376,2,0)</f>
        <v>GOMEZ LEON Y CIA LTDA</v>
      </c>
      <c r="M4621" t="s">
        <v>21</v>
      </c>
      <c r="N4621" t="str">
        <f>VLOOKUP(M4621,Códigos!$Q$2:$R$26,2,0)</f>
        <v>GENENCOR CUERO</v>
      </c>
      <c r="O4621" t="s">
        <v>361</v>
      </c>
      <c r="P4621" t="str">
        <f>VLOOKUP(O4621,Códigos!$B$2:$C$19,2,0)</f>
        <v>TOLIMA</v>
      </c>
      <c r="Q4621" t="s">
        <v>362</v>
      </c>
      <c r="R4621" t="str">
        <f>VLOOKUP(Q4621,Códigos!$E$2:$F$52,2,0)</f>
        <v>IBAGUÉ</v>
      </c>
      <c r="S4621" t="s">
        <v>19</v>
      </c>
      <c r="T4621" t="str">
        <f>VLOOKUP(S4621,Códigos!$T$3:$U$14,2,0)</f>
        <v>BIOINDUSTRIA</v>
      </c>
      <c r="U4621" s="6">
        <v>1929</v>
      </c>
      <c r="V4621" s="6">
        <v>285.1218247796786</v>
      </c>
    </row>
    <row r="4622" spans="1:22" x14ac:dyDescent="0.25">
      <c r="A4622" t="s">
        <v>969</v>
      </c>
      <c r="B4622" t="str">
        <f>VLOOKUP(A4622,Códigos!$H$3:$I$19,2,0)</f>
        <v>MARIA ELENA PELAEZ</v>
      </c>
      <c r="C4622" t="s">
        <v>7018</v>
      </c>
      <c r="D4622" s="2">
        <v>42187</v>
      </c>
      <c r="E4622" s="2" t="s">
        <v>9286</v>
      </c>
      <c r="F4622">
        <v>0</v>
      </c>
      <c r="G4622" t="s">
        <v>4887</v>
      </c>
      <c r="H4622" t="str">
        <f>VLOOKUP(G4622,Códigos!$K$2:$L$250,2,0)</f>
        <v>INDIXELL MAX L*</v>
      </c>
      <c r="I4622" s="1">
        <v>8</v>
      </c>
      <c r="J4622" s="6">
        <v>184000</v>
      </c>
      <c r="K4622" t="s">
        <v>4888</v>
      </c>
      <c r="L4622" t="str">
        <f>VLOOKUP(K4622,Códigos!$N$2:$O$376,2,0)</f>
        <v>PAD SUMINISTROS QUIMICOS SAS</v>
      </c>
      <c r="M4622" t="s">
        <v>21</v>
      </c>
      <c r="N4622" t="str">
        <f>VLOOKUP(M4622,Códigos!$Q$2:$R$26,2,0)</f>
        <v>GENENCOR CUERO</v>
      </c>
      <c r="O4622" t="s">
        <v>47</v>
      </c>
      <c r="P4622" t="str">
        <f>VLOOKUP(O4622,Códigos!$B$2:$C$19,2,0)</f>
        <v>ATLÁNTICO</v>
      </c>
      <c r="Q4622" t="s">
        <v>844</v>
      </c>
      <c r="R4622" t="str">
        <f>VLOOKUP(Q4622,Códigos!$E$2:$F$52,2,0)</f>
        <v>BARRANQUILLA</v>
      </c>
      <c r="S4622" t="s">
        <v>19</v>
      </c>
      <c r="T4622" t="str">
        <f>VLOOKUP(S4622,Códigos!$T$3:$U$14,2,0)</f>
        <v>BIOINDUSTRIA</v>
      </c>
      <c r="U4622" s="6">
        <v>1929</v>
      </c>
      <c r="V4622" s="6">
        <v>95.38621047174702</v>
      </c>
    </row>
    <row r="4623" spans="1:22" x14ac:dyDescent="0.25">
      <c r="A4623" t="s">
        <v>980</v>
      </c>
      <c r="B4623" t="str">
        <f>VLOOKUP(A4623,Códigos!$H$3:$I$19,2,0)</f>
        <v>JENNY GOMEZ VALENCIA</v>
      </c>
      <c r="C4623" t="s">
        <v>1724</v>
      </c>
      <c r="D4623" s="2">
        <v>42187</v>
      </c>
      <c r="E4623" s="2" t="s">
        <v>9286</v>
      </c>
      <c r="F4623">
        <v>60</v>
      </c>
      <c r="G4623" t="s">
        <v>1269</v>
      </c>
      <c r="H4623" t="str">
        <f>VLOOKUP(G4623,Códigos!$K$2:$L$250,2,0)</f>
        <v>LUDOX CL-P</v>
      </c>
      <c r="I4623" s="1">
        <v>267.62</v>
      </c>
      <c r="J4623" s="6">
        <v>3004569.74</v>
      </c>
      <c r="K4623" t="s">
        <v>1283</v>
      </c>
      <c r="L4623" t="str">
        <f>VLOOKUP(K4623,Códigos!$N$2:$O$376,2,0)</f>
        <v>CARTON DE COLOMBIA S.A.</v>
      </c>
      <c r="M4623" t="s">
        <v>21</v>
      </c>
      <c r="N4623" t="str">
        <f>VLOOKUP(M4623,Códigos!$Q$2:$R$26,2,0)</f>
        <v>GENENCOR CUERO</v>
      </c>
      <c r="O4623" t="s">
        <v>594</v>
      </c>
      <c r="P4623" t="str">
        <f>VLOOKUP(O4623,Códigos!$B$2:$C$19,2,0)</f>
        <v>VALLE DEL CAUCA</v>
      </c>
      <c r="Q4623" t="s">
        <v>1102</v>
      </c>
      <c r="R4623" t="str">
        <f>VLOOKUP(Q4623,Códigos!$E$2:$F$52,2,0)</f>
        <v>YUMBO</v>
      </c>
      <c r="S4623" t="s">
        <v>21</v>
      </c>
      <c r="T4623" t="str">
        <f>VLOOKUP(S4623,Códigos!$T$3:$U$14,2,0)</f>
        <v>ESPECIALIDADES QUIMICAS</v>
      </c>
      <c r="U4623" s="6">
        <v>1929</v>
      </c>
      <c r="V4623" s="6">
        <v>1557.5789217210991</v>
      </c>
    </row>
    <row r="4624" spans="1:22" x14ac:dyDescent="0.25">
      <c r="A4624" t="s">
        <v>4188</v>
      </c>
      <c r="B4624" t="str">
        <f>VLOOKUP(A4624,Códigos!$H$3:$I$19,2,0)</f>
        <v>ELIANA LONDOÑO - TEXTIL</v>
      </c>
      <c r="C4624" t="s">
        <v>5217</v>
      </c>
      <c r="D4624" s="2">
        <v>42188</v>
      </c>
      <c r="E4624" s="2" t="s">
        <v>9286</v>
      </c>
      <c r="F4624">
        <v>30</v>
      </c>
      <c r="G4624" t="s">
        <v>1328</v>
      </c>
      <c r="H4624" t="str">
        <f>VLOOKUP(G4624,Códigos!$K$2:$L$250,2,0)</f>
        <v>INDIXELL 9L</v>
      </c>
      <c r="I4624" s="1">
        <v>25</v>
      </c>
      <c r="J4624" s="6">
        <v>262500</v>
      </c>
      <c r="K4624" t="s">
        <v>4732</v>
      </c>
      <c r="L4624" t="str">
        <f>VLOOKUP(K4624,Códigos!$N$2:$O$376,2,0)</f>
        <v>PACHECO SALVADOR</v>
      </c>
      <c r="M4624" t="s">
        <v>21</v>
      </c>
      <c r="N4624" t="str">
        <f>VLOOKUP(M4624,Códigos!$Q$2:$R$26,2,0)</f>
        <v>GENENCOR CUERO</v>
      </c>
      <c r="O4624" t="s">
        <v>27</v>
      </c>
      <c r="P4624" t="str">
        <f>VLOOKUP(O4624,Códigos!$B$2:$C$19,2,0)</f>
        <v>BOGOTÁ, D.C.</v>
      </c>
      <c r="Q4624" t="s">
        <v>28</v>
      </c>
      <c r="R4624" t="str">
        <f>VLOOKUP(Q4624,Códigos!$E$2:$F$52,2,0)</f>
        <v>BOGOTÁ, D.C.</v>
      </c>
      <c r="S4624" t="s">
        <v>19</v>
      </c>
      <c r="T4624" t="str">
        <f>VLOOKUP(S4624,Códigos!$T$3:$U$14,2,0)</f>
        <v>BIOINDUSTRIA</v>
      </c>
      <c r="U4624" s="6">
        <v>1919.42</v>
      </c>
      <c r="V4624" s="6">
        <v>136.76006293567849</v>
      </c>
    </row>
    <row r="4625" spans="1:22" x14ac:dyDescent="0.25">
      <c r="A4625" t="s">
        <v>4188</v>
      </c>
      <c r="B4625" t="str">
        <f>VLOOKUP(A4625,Códigos!$H$3:$I$19,2,0)</f>
        <v>ELIANA LONDOÑO - TEXTIL</v>
      </c>
      <c r="C4625" t="s">
        <v>5215</v>
      </c>
      <c r="D4625" s="2">
        <v>42188</v>
      </c>
      <c r="E4625" s="2" t="s">
        <v>9286</v>
      </c>
      <c r="F4625">
        <v>30</v>
      </c>
      <c r="G4625" t="s">
        <v>1328</v>
      </c>
      <c r="H4625" t="str">
        <f>VLOOKUP(G4625,Códigos!$K$2:$L$250,2,0)</f>
        <v>INDIXELL 9L</v>
      </c>
      <c r="I4625" s="1">
        <v>200</v>
      </c>
      <c r="J4625" s="6">
        <v>2000000</v>
      </c>
      <c r="K4625" t="s">
        <v>4375</v>
      </c>
      <c r="L4625" t="str">
        <f>VLOOKUP(K4625,Códigos!$N$2:$O$376,2,0)</f>
        <v>TINTORERIA ACABADOS INDUSTRIALES COLOR M</v>
      </c>
      <c r="M4625" t="s">
        <v>21</v>
      </c>
      <c r="N4625" t="str">
        <f>VLOOKUP(M4625,Códigos!$Q$2:$R$26,2,0)</f>
        <v>GENENCOR CUERO</v>
      </c>
      <c r="O4625" t="s">
        <v>119</v>
      </c>
      <c r="P4625" t="str">
        <f>VLOOKUP(O4625,Códigos!$B$2:$C$19,2,0)</f>
        <v>CUNDINAMARCA</v>
      </c>
      <c r="Q4625" t="s">
        <v>28</v>
      </c>
      <c r="R4625" t="str">
        <f>VLOOKUP(Q4625,Códigos!$E$2:$F$52,2,0)</f>
        <v>BOGOTÁ, D.C.</v>
      </c>
      <c r="S4625" t="s">
        <v>19</v>
      </c>
      <c r="T4625" t="str">
        <f>VLOOKUP(S4625,Códigos!$T$3:$U$14,2,0)</f>
        <v>BIOINDUSTRIA</v>
      </c>
      <c r="U4625" s="6">
        <v>1919.42</v>
      </c>
      <c r="V4625" s="6">
        <v>1041.9814318908836</v>
      </c>
    </row>
    <row r="4626" spans="1:22" x14ac:dyDescent="0.25">
      <c r="A4626" t="s">
        <v>5636</v>
      </c>
      <c r="B4626" t="str">
        <f>VLOOKUP(A4626,Códigos!$H$3:$I$19,2,0)</f>
        <v>TEXTILERAS MEDELLIN</v>
      </c>
      <c r="C4626" t="s">
        <v>5739</v>
      </c>
      <c r="D4626" s="2">
        <v>42188</v>
      </c>
      <c r="E4626" s="2" t="s">
        <v>9286</v>
      </c>
      <c r="F4626">
        <v>60</v>
      </c>
      <c r="G4626" t="s">
        <v>120</v>
      </c>
      <c r="H4626" t="str">
        <f>VLOOKUP(G4626,Códigos!$K$2:$L$250,2,0)</f>
        <v>CATALASE 700</v>
      </c>
      <c r="I4626" s="1">
        <v>200</v>
      </c>
      <c r="J4626" s="6">
        <v>520000</v>
      </c>
      <c r="K4626" t="s">
        <v>5643</v>
      </c>
      <c r="L4626" t="str">
        <f>VLOOKUP(K4626,Códigos!$N$2:$O$376,2,0)</f>
        <v>COLORETTO S.A.</v>
      </c>
      <c r="M4626" t="s">
        <v>21</v>
      </c>
      <c r="N4626" t="str">
        <f>VLOOKUP(M4626,Códigos!$Q$2:$R$26,2,0)</f>
        <v>GENENCOR CUERO</v>
      </c>
      <c r="O4626" t="s">
        <v>39</v>
      </c>
      <c r="P4626" t="str">
        <f>VLOOKUP(O4626,Códigos!$B$2:$C$19,2,0)</f>
        <v>ANTIOQUIA</v>
      </c>
      <c r="Q4626" t="s">
        <v>3257</v>
      </c>
      <c r="R4626" t="str">
        <f>VLOOKUP(Q4626,Códigos!$E$2:$F$52,2,0)</f>
        <v>SABANETA</v>
      </c>
      <c r="S4626" t="s">
        <v>19</v>
      </c>
      <c r="T4626" t="str">
        <f>VLOOKUP(S4626,Códigos!$T$3:$U$14,2,0)</f>
        <v>BIOINDUSTRIA</v>
      </c>
      <c r="U4626" s="6">
        <v>1919.42</v>
      </c>
      <c r="V4626" s="6">
        <v>270.91517229162974</v>
      </c>
    </row>
    <row r="4627" spans="1:22" x14ac:dyDescent="0.25">
      <c r="A4627" t="s">
        <v>2952</v>
      </c>
      <c r="B4627" t="str">
        <f>VLOOKUP(A4627,Códigos!$H$3:$I$19,2,0)</f>
        <v>SUSANA ESTRADA E.</v>
      </c>
      <c r="C4627" t="s">
        <v>3802</v>
      </c>
      <c r="D4627" s="2">
        <v>42188</v>
      </c>
      <c r="E4627" s="2" t="s">
        <v>9286</v>
      </c>
      <c r="F4627">
        <v>30</v>
      </c>
      <c r="G4627" t="s">
        <v>350</v>
      </c>
      <c r="H4627" t="str">
        <f>VLOOKUP(G4627,Códigos!$K$2:$L$250,2,0)</f>
        <v>SYLOID 7000</v>
      </c>
      <c r="I4627" s="1">
        <v>30</v>
      </c>
      <c r="J4627" s="6">
        <v>869497.2</v>
      </c>
      <c r="K4627" t="s">
        <v>3054</v>
      </c>
      <c r="L4627" t="str">
        <f>VLOOKUP(K4627,Códigos!$N$2:$O$376,2,0)</f>
        <v>GRICOAT DE COLOMBIA S.A.</v>
      </c>
      <c r="M4627" t="s">
        <v>21</v>
      </c>
      <c r="N4627" t="str">
        <f>VLOOKUP(M4627,Códigos!$Q$2:$R$26,2,0)</f>
        <v>GENENCOR CUERO</v>
      </c>
      <c r="O4627" t="s">
        <v>39</v>
      </c>
      <c r="P4627" t="str">
        <f>VLOOKUP(O4627,Códigos!$B$2:$C$19,2,0)</f>
        <v>ANTIOQUIA</v>
      </c>
      <c r="Q4627" t="s">
        <v>998</v>
      </c>
      <c r="R4627" t="str">
        <f>VLOOKUP(Q4627,Códigos!$E$2:$F$52,2,0)</f>
        <v>ITAGÜÍ</v>
      </c>
      <c r="S4627" t="s">
        <v>21</v>
      </c>
      <c r="T4627" t="str">
        <f>VLOOKUP(S4627,Códigos!$T$3:$U$14,2,0)</f>
        <v>ESPECIALIDADES QUIMICAS</v>
      </c>
      <c r="U4627" s="6">
        <v>1919.42</v>
      </c>
      <c r="V4627" s="6">
        <v>452.99996874055699</v>
      </c>
    </row>
    <row r="4628" spans="1:22" x14ac:dyDescent="0.25">
      <c r="A4628" t="s">
        <v>2952</v>
      </c>
      <c r="B4628" t="str">
        <f>VLOOKUP(A4628,Códigos!$H$3:$I$19,2,0)</f>
        <v>SUSANA ESTRADA E.</v>
      </c>
      <c r="C4628" t="s">
        <v>3803</v>
      </c>
      <c r="D4628" s="2">
        <v>42188</v>
      </c>
      <c r="E4628" s="2" t="s">
        <v>9286</v>
      </c>
      <c r="F4628">
        <v>30</v>
      </c>
      <c r="G4628" t="s">
        <v>303</v>
      </c>
      <c r="H4628" t="str">
        <f>VLOOKUP(G4628,Códigos!$K$2:$L$250,2,0)</f>
        <v>SYLOWHITE SM 405</v>
      </c>
      <c r="I4628" s="1">
        <v>50</v>
      </c>
      <c r="J4628" s="6">
        <v>300000</v>
      </c>
      <c r="K4628" t="s">
        <v>2987</v>
      </c>
      <c r="L4628" t="str">
        <f>VLOOKUP(K4628,Códigos!$N$2:$O$376,2,0)</f>
        <v>TINPES S.A.</v>
      </c>
      <c r="M4628" t="s">
        <v>21</v>
      </c>
      <c r="N4628" t="str">
        <f>VLOOKUP(M4628,Códigos!$Q$2:$R$26,2,0)</f>
        <v>GENENCOR CUERO</v>
      </c>
      <c r="O4628" t="s">
        <v>39</v>
      </c>
      <c r="P4628" t="str">
        <f>VLOOKUP(O4628,Códigos!$B$2:$C$19,2,0)</f>
        <v>ANTIOQUIA</v>
      </c>
      <c r="Q4628" t="s">
        <v>998</v>
      </c>
      <c r="R4628" t="str">
        <f>VLOOKUP(Q4628,Códigos!$E$2:$F$52,2,0)</f>
        <v>ITAGÜÍ</v>
      </c>
      <c r="S4628" t="s">
        <v>21</v>
      </c>
      <c r="T4628" t="str">
        <f>VLOOKUP(S4628,Códigos!$T$3:$U$14,2,0)</f>
        <v>ESPECIALIDADES QUIMICAS</v>
      </c>
      <c r="U4628" s="6">
        <v>1919.42</v>
      </c>
      <c r="V4628" s="6">
        <v>156.29721478363254</v>
      </c>
    </row>
    <row r="4629" spans="1:22" x14ac:dyDescent="0.25">
      <c r="A4629" t="s">
        <v>4188</v>
      </c>
      <c r="B4629" t="str">
        <f>VLOOKUP(A4629,Códigos!$H$3:$I$19,2,0)</f>
        <v>ELIANA LONDOÑO - TEXTIL</v>
      </c>
      <c r="C4629" t="s">
        <v>5216</v>
      </c>
      <c r="D4629" s="2">
        <v>42188</v>
      </c>
      <c r="E4629" s="2" t="s">
        <v>9286</v>
      </c>
      <c r="F4629">
        <v>30</v>
      </c>
      <c r="G4629" t="s">
        <v>1259</v>
      </c>
      <c r="H4629" t="str">
        <f>VLOOKUP(G4629,Códigos!$K$2:$L$250,2,0)</f>
        <v>INDIXELL NEUTRAFLEX</v>
      </c>
      <c r="I4629" s="1">
        <v>5</v>
      </c>
      <c r="J4629" s="6">
        <v>450000</v>
      </c>
      <c r="K4629" t="s">
        <v>4401</v>
      </c>
      <c r="L4629" t="str">
        <f>VLOOKUP(K4629,Códigos!$N$2:$O$376,2,0)</f>
        <v>TINTORERIA AMERICAN JEANS LIMITADA</v>
      </c>
      <c r="M4629" t="s">
        <v>21</v>
      </c>
      <c r="N4629" t="str">
        <f>VLOOKUP(M4629,Códigos!$Q$2:$R$26,2,0)</f>
        <v>GENENCOR CUERO</v>
      </c>
      <c r="O4629" t="s">
        <v>27</v>
      </c>
      <c r="P4629" t="str">
        <f>VLOOKUP(O4629,Códigos!$B$2:$C$19,2,0)</f>
        <v>BOGOTÁ, D.C.</v>
      </c>
      <c r="Q4629" t="s">
        <v>28</v>
      </c>
      <c r="R4629" t="str">
        <f>VLOOKUP(Q4629,Códigos!$E$2:$F$52,2,0)</f>
        <v>BOGOTÁ, D.C.</v>
      </c>
      <c r="S4629" t="s">
        <v>19</v>
      </c>
      <c r="T4629" t="str">
        <f>VLOOKUP(S4629,Códigos!$T$3:$U$14,2,0)</f>
        <v>BIOINDUSTRIA</v>
      </c>
      <c r="U4629" s="6">
        <v>1919.42</v>
      </c>
      <c r="V4629" s="6">
        <v>234.44582217544882</v>
      </c>
    </row>
    <row r="4630" spans="1:22" x14ac:dyDescent="0.25">
      <c r="A4630" t="s">
        <v>4188</v>
      </c>
      <c r="B4630" t="str">
        <f>VLOOKUP(A4630,Códigos!$H$3:$I$19,2,0)</f>
        <v>ELIANA LONDOÑO - TEXTIL</v>
      </c>
      <c r="C4630" t="s">
        <v>5217</v>
      </c>
      <c r="D4630" s="2">
        <v>42188</v>
      </c>
      <c r="E4630" s="2" t="s">
        <v>9286</v>
      </c>
      <c r="F4630">
        <v>30</v>
      </c>
      <c r="G4630" t="s">
        <v>229</v>
      </c>
      <c r="H4630" t="str">
        <f>VLOOKUP(G4630,Códigos!$K$2:$L$250,2,0)</f>
        <v>INDISEC FE30 CONC</v>
      </c>
      <c r="I4630" s="1">
        <v>60</v>
      </c>
      <c r="J4630" s="6">
        <v>348000</v>
      </c>
      <c r="K4630" t="s">
        <v>4732</v>
      </c>
      <c r="L4630" t="str">
        <f>VLOOKUP(K4630,Códigos!$N$2:$O$376,2,0)</f>
        <v>PACHECO SALVADOR</v>
      </c>
      <c r="M4630" t="s">
        <v>231</v>
      </c>
      <c r="N4630" t="str">
        <f>VLOOKUP(M4630,Códigos!$Q$2:$R$26,2,0)</f>
        <v>QUIMICA PRODES</v>
      </c>
      <c r="O4630" t="s">
        <v>27</v>
      </c>
      <c r="P4630" t="str">
        <f>VLOOKUP(O4630,Códigos!$B$2:$C$19,2,0)</f>
        <v>BOGOTÁ, D.C.</v>
      </c>
      <c r="Q4630" t="s">
        <v>28</v>
      </c>
      <c r="R4630" t="str">
        <f>VLOOKUP(Q4630,Códigos!$E$2:$F$52,2,0)</f>
        <v>BOGOTÁ, D.C.</v>
      </c>
      <c r="S4630" t="s">
        <v>19</v>
      </c>
      <c r="T4630" t="str">
        <f>VLOOKUP(S4630,Códigos!$T$3:$U$14,2,0)</f>
        <v>BIOINDUSTRIA</v>
      </c>
      <c r="U4630" s="6">
        <v>1919.42</v>
      </c>
      <c r="V4630" s="6">
        <v>181.30476914901377</v>
      </c>
    </row>
    <row r="4631" spans="1:22" x14ac:dyDescent="0.25">
      <c r="A4631" t="s">
        <v>4188</v>
      </c>
      <c r="B4631" t="str">
        <f>VLOOKUP(A4631,Códigos!$H$3:$I$19,2,0)</f>
        <v>ELIANA LONDOÑO - TEXTIL</v>
      </c>
      <c r="C4631" t="s">
        <v>4302</v>
      </c>
      <c r="D4631" s="2">
        <v>42188</v>
      </c>
      <c r="E4631" s="2" t="s">
        <v>9286</v>
      </c>
      <c r="F4631">
        <v>90</v>
      </c>
      <c r="G4631" t="s">
        <v>1387</v>
      </c>
      <c r="H4631" t="str">
        <f>VLOOKUP(G4631,Códigos!$K$2:$L$250,2,0)</f>
        <v>INDIBLEACH</v>
      </c>
      <c r="I4631" s="1">
        <v>100</v>
      </c>
      <c r="J4631" s="6">
        <v>800000</v>
      </c>
      <c r="K4631" t="s">
        <v>4223</v>
      </c>
      <c r="L4631" t="str">
        <f>VLOOKUP(K4631,Códigos!$N$2:$O$376,2,0)</f>
        <v>HERNANDEZ RIVEROS MILCIADES</v>
      </c>
      <c r="M4631" t="s">
        <v>21</v>
      </c>
      <c r="N4631" t="str">
        <f>VLOOKUP(M4631,Códigos!$Q$2:$R$26,2,0)</f>
        <v>GENENCOR CUERO</v>
      </c>
      <c r="O4631" t="s">
        <v>27</v>
      </c>
      <c r="P4631" t="str">
        <f>VLOOKUP(O4631,Códigos!$B$2:$C$19,2,0)</f>
        <v>BOGOTÁ, D.C.</v>
      </c>
      <c r="Q4631" t="s">
        <v>28</v>
      </c>
      <c r="R4631" t="str">
        <f>VLOOKUP(Q4631,Códigos!$E$2:$F$52,2,0)</f>
        <v>BOGOTÁ, D.C.</v>
      </c>
      <c r="S4631" t="s">
        <v>19</v>
      </c>
      <c r="T4631" t="str">
        <f>VLOOKUP(S4631,Códigos!$T$3:$U$14,2,0)</f>
        <v>BIOINDUSTRIA</v>
      </c>
      <c r="U4631" s="6">
        <v>1919.42</v>
      </c>
      <c r="V4631" s="6">
        <v>416.79257275635348</v>
      </c>
    </row>
    <row r="4632" spans="1:22" x14ac:dyDescent="0.25">
      <c r="A4632" t="s">
        <v>4188</v>
      </c>
      <c r="B4632" t="str">
        <f>VLOOKUP(A4632,Códigos!$H$3:$I$19,2,0)</f>
        <v>ELIANA LONDOÑO - TEXTIL</v>
      </c>
      <c r="C4632" t="s">
        <v>5217</v>
      </c>
      <c r="D4632" s="2">
        <v>42188</v>
      </c>
      <c r="E4632" s="2" t="s">
        <v>9286</v>
      </c>
      <c r="F4632">
        <v>30</v>
      </c>
      <c r="G4632" t="s">
        <v>4378</v>
      </c>
      <c r="H4632" t="str">
        <f>VLOOKUP(G4632,Códigos!$K$2:$L$250,2,0)</f>
        <v>INDESIZE 120</v>
      </c>
      <c r="I4632" s="1">
        <v>60</v>
      </c>
      <c r="J4632" s="6">
        <v>330000</v>
      </c>
      <c r="K4632" t="s">
        <v>4732</v>
      </c>
      <c r="L4632" t="str">
        <f>VLOOKUP(K4632,Códigos!$N$2:$O$376,2,0)</f>
        <v>PACHECO SALVADOR</v>
      </c>
      <c r="M4632" t="s">
        <v>21</v>
      </c>
      <c r="N4632" t="str">
        <f>VLOOKUP(M4632,Códigos!$Q$2:$R$26,2,0)</f>
        <v>GENENCOR CUERO</v>
      </c>
      <c r="O4632" t="s">
        <v>27</v>
      </c>
      <c r="P4632" t="str">
        <f>VLOOKUP(O4632,Códigos!$B$2:$C$19,2,0)</f>
        <v>BOGOTÁ, D.C.</v>
      </c>
      <c r="Q4632" t="s">
        <v>28</v>
      </c>
      <c r="R4632" t="str">
        <f>VLOOKUP(Q4632,Códigos!$E$2:$F$52,2,0)</f>
        <v>BOGOTÁ, D.C.</v>
      </c>
      <c r="S4632" t="s">
        <v>19</v>
      </c>
      <c r="T4632" t="str">
        <f>VLOOKUP(S4632,Códigos!$T$3:$U$14,2,0)</f>
        <v>BIOINDUSTRIA</v>
      </c>
      <c r="U4632" s="6">
        <v>1919.42</v>
      </c>
      <c r="V4632" s="6">
        <v>171.92693626199579</v>
      </c>
    </row>
    <row r="4633" spans="1:22" x14ac:dyDescent="0.25">
      <c r="A4633" t="s">
        <v>2952</v>
      </c>
      <c r="B4633" t="str">
        <f>VLOOKUP(A4633,Códigos!$H$3:$I$19,2,0)</f>
        <v>SUSANA ESTRADA E.</v>
      </c>
      <c r="C4633" t="s">
        <v>3194</v>
      </c>
      <c r="D4633" s="2">
        <v>42188</v>
      </c>
      <c r="E4633" s="2" t="s">
        <v>9286</v>
      </c>
      <c r="F4633">
        <v>45</v>
      </c>
      <c r="G4633" t="s">
        <v>275</v>
      </c>
      <c r="H4633" t="str">
        <f>VLOOKUP(G4633,Códigos!$K$2:$L$250,2,0)</f>
        <v>ADITIVO 57</v>
      </c>
      <c r="I4633" s="1">
        <v>21</v>
      </c>
      <c r="J4633" s="6">
        <v>1209234.6000000001</v>
      </c>
      <c r="K4633" t="s">
        <v>2976</v>
      </c>
      <c r="L4633" t="str">
        <f>VLOOKUP(K4633,Códigos!$N$2:$O$376,2,0)</f>
        <v>RECONSTRUCTORA DE CANECAS Y TAMBORES SAS</v>
      </c>
      <c r="M4633" t="s">
        <v>19</v>
      </c>
      <c r="N4633" t="str">
        <f>VLOOKUP(M4633,Códigos!$Q$2:$R$26,2,0)</f>
        <v>BASF QUIMICA</v>
      </c>
      <c r="O4633" t="s">
        <v>39</v>
      </c>
      <c r="P4633" t="str">
        <f>VLOOKUP(O4633,Códigos!$B$2:$C$19,2,0)</f>
        <v>ANTIOQUIA</v>
      </c>
      <c r="Q4633" t="s">
        <v>2729</v>
      </c>
      <c r="R4633" t="str">
        <f>VLOOKUP(Q4633,Códigos!$E$2:$F$52,2,0)</f>
        <v>MEDELLÍN</v>
      </c>
      <c r="S4633" t="s">
        <v>21</v>
      </c>
      <c r="T4633" t="str">
        <f>VLOOKUP(S4633,Códigos!$T$3:$U$14,2,0)</f>
        <v>ESPECIALIDADES QUIMICAS</v>
      </c>
      <c r="U4633" s="6">
        <v>1919.42</v>
      </c>
      <c r="V4633" s="6">
        <v>630</v>
      </c>
    </row>
    <row r="4634" spans="1:22" x14ac:dyDescent="0.25">
      <c r="A4634" t="s">
        <v>19</v>
      </c>
      <c r="B4634" t="str">
        <f>VLOOKUP(A4634,Códigos!$H$3:$I$19,2,0)</f>
        <v>TEXTILERAS BOGOTA</v>
      </c>
      <c r="C4634" t="s">
        <v>219</v>
      </c>
      <c r="D4634" s="2">
        <v>42188</v>
      </c>
      <c r="E4634" s="2" t="s">
        <v>9286</v>
      </c>
      <c r="F4634">
        <v>30</v>
      </c>
      <c r="G4634" t="s">
        <v>109</v>
      </c>
      <c r="H4634" t="str">
        <f>VLOOKUP(G4634,Códigos!$K$2:$L$250,2,0)</f>
        <v>CATALASE T100</v>
      </c>
      <c r="I4634" s="1">
        <v>200</v>
      </c>
      <c r="J4634" s="6">
        <v>1900000</v>
      </c>
      <c r="K4634" t="s">
        <v>129</v>
      </c>
      <c r="L4634" t="str">
        <f>VLOOKUP(K4634,Códigos!$N$2:$O$376,2,0)</f>
        <v>MANUFACTURAS ELIOT S.A.S.</v>
      </c>
      <c r="M4634" t="s">
        <v>21</v>
      </c>
      <c r="N4634" t="str">
        <f>VLOOKUP(M4634,Códigos!$Q$2:$R$26,2,0)</f>
        <v>GENENCOR CUERO</v>
      </c>
      <c r="O4634" t="s">
        <v>27</v>
      </c>
      <c r="P4634" t="str">
        <f>VLOOKUP(O4634,Códigos!$B$2:$C$19,2,0)</f>
        <v>BOGOTÁ, D.C.</v>
      </c>
      <c r="Q4634" t="s">
        <v>28</v>
      </c>
      <c r="R4634" t="str">
        <f>VLOOKUP(Q4634,Códigos!$E$2:$F$52,2,0)</f>
        <v>BOGOTÁ, D.C.</v>
      </c>
      <c r="S4634" t="s">
        <v>19</v>
      </c>
      <c r="T4634" t="str">
        <f>VLOOKUP(S4634,Códigos!$T$3:$U$14,2,0)</f>
        <v>BIOINDUSTRIA</v>
      </c>
      <c r="U4634" s="6">
        <v>1919.42</v>
      </c>
      <c r="V4634" s="6">
        <v>989.88236029633947</v>
      </c>
    </row>
    <row r="4635" spans="1:22" x14ac:dyDescent="0.25">
      <c r="A4635" t="s">
        <v>4188</v>
      </c>
      <c r="B4635" t="str">
        <f>VLOOKUP(A4635,Códigos!$H$3:$I$19,2,0)</f>
        <v>ELIANA LONDOÑO - TEXTIL</v>
      </c>
      <c r="C4635" t="s">
        <v>4302</v>
      </c>
      <c r="D4635" s="2">
        <v>42188</v>
      </c>
      <c r="E4635" s="2" t="s">
        <v>9286</v>
      </c>
      <c r="F4635">
        <v>90</v>
      </c>
      <c r="G4635" t="s">
        <v>32</v>
      </c>
      <c r="H4635" t="str">
        <f>VLOOKUP(G4635,Códigos!$K$2:$L$250,2,0)</f>
        <v>INDICOL SN 100</v>
      </c>
      <c r="I4635" s="1">
        <v>100</v>
      </c>
      <c r="J4635" s="6">
        <v>450000</v>
      </c>
      <c r="K4635" t="s">
        <v>4223</v>
      </c>
      <c r="L4635" t="str">
        <f>VLOOKUP(K4635,Códigos!$N$2:$O$376,2,0)</f>
        <v>HERNANDEZ RIVEROS MILCIADES</v>
      </c>
      <c r="M4635" t="s">
        <v>19</v>
      </c>
      <c r="N4635" t="str">
        <f>VLOOKUP(M4635,Códigos!$Q$2:$R$26,2,0)</f>
        <v>BASF QUIMICA</v>
      </c>
      <c r="O4635" t="s">
        <v>27</v>
      </c>
      <c r="P4635" t="str">
        <f>VLOOKUP(O4635,Códigos!$B$2:$C$19,2,0)</f>
        <v>BOGOTÁ, D.C.</v>
      </c>
      <c r="Q4635" t="s">
        <v>28</v>
      </c>
      <c r="R4635" t="str">
        <f>VLOOKUP(Q4635,Códigos!$E$2:$F$52,2,0)</f>
        <v>BOGOTÁ, D.C.</v>
      </c>
      <c r="S4635" t="s">
        <v>19</v>
      </c>
      <c r="T4635" t="str">
        <f>VLOOKUP(S4635,Códigos!$T$3:$U$14,2,0)</f>
        <v>BIOINDUSTRIA</v>
      </c>
      <c r="U4635" s="6">
        <v>1919.42</v>
      </c>
      <c r="V4635" s="6">
        <v>234.44582217544882</v>
      </c>
    </row>
    <row r="4636" spans="1:22" x14ac:dyDescent="0.25">
      <c r="A4636" t="s">
        <v>4188</v>
      </c>
      <c r="B4636" t="str">
        <f>VLOOKUP(A4636,Códigos!$H$3:$I$19,2,0)</f>
        <v>ELIANA LONDOÑO - TEXTIL</v>
      </c>
      <c r="C4636" t="s">
        <v>4302</v>
      </c>
      <c r="D4636" s="2">
        <v>42188</v>
      </c>
      <c r="E4636" s="2" t="s">
        <v>9286</v>
      </c>
      <c r="F4636">
        <v>90</v>
      </c>
      <c r="G4636" t="s">
        <v>2028</v>
      </c>
      <c r="H4636" t="str">
        <f>VLOOKUP(G4636,Códigos!$K$2:$L$250,2,0)</f>
        <v>INDISIL K EFFECT</v>
      </c>
      <c r="I4636" s="1">
        <v>100</v>
      </c>
      <c r="J4636" s="6">
        <v>650000</v>
      </c>
      <c r="K4636" t="s">
        <v>4223</v>
      </c>
      <c r="L4636" t="str">
        <f>VLOOKUP(K4636,Códigos!$N$2:$O$376,2,0)</f>
        <v>HERNANDEZ RIVEROS MILCIADES</v>
      </c>
      <c r="M4636" t="s">
        <v>231</v>
      </c>
      <c r="N4636" t="str">
        <f>VLOOKUP(M4636,Códigos!$Q$2:$R$26,2,0)</f>
        <v>QUIMICA PRODES</v>
      </c>
      <c r="O4636" t="s">
        <v>27</v>
      </c>
      <c r="P4636" t="str">
        <f>VLOOKUP(O4636,Códigos!$B$2:$C$19,2,0)</f>
        <v>BOGOTÁ, D.C.</v>
      </c>
      <c r="Q4636" t="s">
        <v>28</v>
      </c>
      <c r="R4636" t="str">
        <f>VLOOKUP(Q4636,Códigos!$E$2:$F$52,2,0)</f>
        <v>BOGOTÁ, D.C.</v>
      </c>
      <c r="S4636" t="s">
        <v>19</v>
      </c>
      <c r="T4636" t="str">
        <f>VLOOKUP(S4636,Códigos!$T$3:$U$14,2,0)</f>
        <v>BIOINDUSTRIA</v>
      </c>
      <c r="U4636" s="6">
        <v>1919.42</v>
      </c>
      <c r="V4636" s="6">
        <v>338.64396536453717</v>
      </c>
    </row>
    <row r="4637" spans="1:22" x14ac:dyDescent="0.25">
      <c r="A4637" t="s">
        <v>4188</v>
      </c>
      <c r="B4637" t="str">
        <f>VLOOKUP(A4637,Códigos!$H$3:$I$19,2,0)</f>
        <v>ELIANA LONDOÑO - TEXTIL</v>
      </c>
      <c r="C4637" t="s">
        <v>5631</v>
      </c>
      <c r="D4637" s="2">
        <v>42188</v>
      </c>
      <c r="E4637" s="2" t="s">
        <v>9286</v>
      </c>
      <c r="F4637">
        <v>30</v>
      </c>
      <c r="G4637" t="s">
        <v>2112</v>
      </c>
      <c r="H4637" t="str">
        <f>VLOOKUP(G4637,Códigos!$K$2:$L$250,2,0)</f>
        <v>INDIPLOT CLEAN LIQ</v>
      </c>
      <c r="I4637" s="1">
        <v>70</v>
      </c>
      <c r="J4637" s="6">
        <v>455000</v>
      </c>
      <c r="K4637" t="s">
        <v>4335</v>
      </c>
      <c r="L4637" t="str">
        <f>VLOOKUP(K4637,Códigos!$N$2:$O$376,2,0)</f>
        <v>CHAMORRO FAJARDO GONZALO GIRALDO</v>
      </c>
      <c r="M4637" t="s">
        <v>2114</v>
      </c>
      <c r="N4637" t="str">
        <f>VLOOKUP(M4637,Códigos!$Q$2:$R$26,2,0)</f>
        <v>AUXICOLOR</v>
      </c>
      <c r="O4637" t="s">
        <v>27</v>
      </c>
      <c r="P4637" t="str">
        <f>VLOOKUP(O4637,Códigos!$B$2:$C$19,2,0)</f>
        <v>BOGOTÁ, D.C.</v>
      </c>
      <c r="Q4637" t="s">
        <v>28</v>
      </c>
      <c r="R4637" t="str">
        <f>VLOOKUP(Q4637,Códigos!$E$2:$F$52,2,0)</f>
        <v>BOGOTÁ, D.C.</v>
      </c>
      <c r="S4637" t="s">
        <v>19</v>
      </c>
      <c r="T4637" t="str">
        <f>VLOOKUP(S4637,Códigos!$T$3:$U$14,2,0)</f>
        <v>BIOINDUSTRIA</v>
      </c>
      <c r="U4637" s="6">
        <v>1919.42</v>
      </c>
      <c r="V4637" s="6">
        <v>237.05077575517603</v>
      </c>
    </row>
    <row r="4638" spans="1:22" x14ac:dyDescent="0.25">
      <c r="A4638" t="s">
        <v>969</v>
      </c>
      <c r="B4638" t="str">
        <f>VLOOKUP(A4638,Códigos!$H$3:$I$19,2,0)</f>
        <v>MARIA ELENA PELAEZ</v>
      </c>
      <c r="C4638" t="s">
        <v>6145</v>
      </c>
      <c r="D4638" s="2">
        <v>42188</v>
      </c>
      <c r="E4638" s="2" t="s">
        <v>9286</v>
      </c>
      <c r="F4638">
        <v>60</v>
      </c>
      <c r="G4638" t="s">
        <v>32</v>
      </c>
      <c r="H4638" t="str">
        <f>VLOOKUP(G4638,Códigos!$K$2:$L$250,2,0)</f>
        <v>INDICOL SN 100</v>
      </c>
      <c r="I4638" s="1">
        <v>60</v>
      </c>
      <c r="J4638" s="6">
        <v>198000</v>
      </c>
      <c r="K4638" t="s">
        <v>5841</v>
      </c>
      <c r="L4638" t="str">
        <f>VLOOKUP(K4638,Códigos!$N$2:$O$376,2,0)</f>
        <v>TEÑIDOS Y ACABADOS ASOCIADOS S A S</v>
      </c>
      <c r="M4638" t="s">
        <v>19</v>
      </c>
      <c r="N4638" t="str">
        <f>VLOOKUP(M4638,Códigos!$Q$2:$R$26,2,0)</f>
        <v>BASF QUIMICA</v>
      </c>
      <c r="O4638" t="s">
        <v>39</v>
      </c>
      <c r="P4638" t="str">
        <f>VLOOKUP(O4638,Códigos!$B$2:$C$19,2,0)</f>
        <v>ANTIOQUIA</v>
      </c>
      <c r="Q4638" t="s">
        <v>998</v>
      </c>
      <c r="R4638" t="str">
        <f>VLOOKUP(Q4638,Códigos!$E$2:$F$52,2,0)</f>
        <v>ITAGÜÍ</v>
      </c>
      <c r="S4638" t="s">
        <v>19</v>
      </c>
      <c r="T4638" t="str">
        <f>VLOOKUP(S4638,Códigos!$T$3:$U$14,2,0)</f>
        <v>BIOINDUSTRIA</v>
      </c>
      <c r="U4638" s="6">
        <v>1919.42</v>
      </c>
      <c r="V4638" s="6">
        <v>103.15616175719748</v>
      </c>
    </row>
    <row r="4639" spans="1:22" x14ac:dyDescent="0.25">
      <c r="A4639" t="s">
        <v>980</v>
      </c>
      <c r="B4639" t="str">
        <f>VLOOKUP(A4639,Códigos!$H$3:$I$19,2,0)</f>
        <v>JENNY GOMEZ VALENCIA</v>
      </c>
      <c r="C4639" t="s">
        <v>1964</v>
      </c>
      <c r="D4639" s="2">
        <v>42188</v>
      </c>
      <c r="E4639" s="2" t="s">
        <v>9286</v>
      </c>
      <c r="F4639">
        <v>75</v>
      </c>
      <c r="G4639" t="s">
        <v>452</v>
      </c>
      <c r="H4639" t="str">
        <f>VLOOKUP(G4639,Códigos!$K$2:$L$250,2,0)</f>
        <v>CAPSTONE FS-60</v>
      </c>
      <c r="I4639" s="1">
        <v>18.16</v>
      </c>
      <c r="J4639" s="6">
        <v>3272214.08</v>
      </c>
      <c r="K4639" t="s">
        <v>1076</v>
      </c>
      <c r="L4639" t="str">
        <f>VLOOKUP(K4639,Códigos!$N$2:$O$376,2,0)</f>
        <v>RECKITT Y BENCKISER COLOMBIA S.A.</v>
      </c>
      <c r="M4639" t="s">
        <v>435</v>
      </c>
      <c r="N4639" t="str">
        <f>VLOOKUP(M4639,Códigos!$Q$2:$R$26,2,0)</f>
        <v>AUXICOLOR LTDA</v>
      </c>
      <c r="O4639" t="s">
        <v>594</v>
      </c>
      <c r="P4639" t="str">
        <f>VLOOKUP(O4639,Códigos!$B$2:$C$19,2,0)</f>
        <v>VALLE DEL CAUCA</v>
      </c>
      <c r="Q4639" t="s">
        <v>595</v>
      </c>
      <c r="R4639" t="str">
        <f>VLOOKUP(Q4639,Códigos!$E$2:$F$52,2,0)</f>
        <v>CALI</v>
      </c>
      <c r="S4639" t="s">
        <v>21</v>
      </c>
      <c r="T4639" t="str">
        <f>VLOOKUP(S4639,Códigos!$T$3:$U$14,2,0)</f>
        <v>ESPECIALIDADES QUIMICAS</v>
      </c>
      <c r="U4639" s="6">
        <v>1919.42</v>
      </c>
      <c r="V4639" s="6">
        <v>1704.7931562659553</v>
      </c>
    </row>
    <row r="4640" spans="1:22" x14ac:dyDescent="0.25">
      <c r="A4640" t="s">
        <v>5636</v>
      </c>
      <c r="B4640" t="str">
        <f>VLOOKUP(A4640,Códigos!$H$3:$I$19,2,0)</f>
        <v>TEXTILERAS MEDELLIN</v>
      </c>
      <c r="C4640" t="s">
        <v>5740</v>
      </c>
      <c r="D4640" s="2">
        <v>42188</v>
      </c>
      <c r="E4640" s="2" t="s">
        <v>9286</v>
      </c>
      <c r="F4640">
        <v>45</v>
      </c>
      <c r="G4640" t="s">
        <v>120</v>
      </c>
      <c r="H4640" t="str">
        <f>VLOOKUP(G4640,Códigos!$K$2:$L$250,2,0)</f>
        <v>CATALASE 700</v>
      </c>
      <c r="I4640" s="1">
        <v>200</v>
      </c>
      <c r="J4640" s="6">
        <v>520000</v>
      </c>
      <c r="K4640" t="s">
        <v>5646</v>
      </c>
      <c r="L4640" t="str">
        <f>VLOOKUP(K4640,Códigos!$N$2:$O$376,2,0)</f>
        <v>TEÑIMOS S.A.</v>
      </c>
      <c r="M4640" t="s">
        <v>21</v>
      </c>
      <c r="N4640" t="str">
        <f>VLOOKUP(M4640,Códigos!$Q$2:$R$26,2,0)</f>
        <v>GENENCOR CUERO</v>
      </c>
      <c r="O4640" t="s">
        <v>39</v>
      </c>
      <c r="P4640" t="str">
        <f>VLOOKUP(O4640,Códigos!$B$2:$C$19,2,0)</f>
        <v>ANTIOQUIA</v>
      </c>
      <c r="Q4640" t="s">
        <v>2729</v>
      </c>
      <c r="R4640" t="str">
        <f>VLOOKUP(Q4640,Códigos!$E$2:$F$52,2,0)</f>
        <v>MEDELLÍN</v>
      </c>
      <c r="S4640" t="s">
        <v>19</v>
      </c>
      <c r="T4640" t="str">
        <f>VLOOKUP(S4640,Códigos!$T$3:$U$14,2,0)</f>
        <v>BIOINDUSTRIA</v>
      </c>
      <c r="U4640" s="6">
        <v>1919.42</v>
      </c>
      <c r="V4640" s="6">
        <v>270.91517229162974</v>
      </c>
    </row>
    <row r="4641" spans="1:22" x14ac:dyDescent="0.25">
      <c r="A4641" t="s">
        <v>969</v>
      </c>
      <c r="B4641" t="str">
        <f>VLOOKUP(A4641,Códigos!$H$3:$I$19,2,0)</f>
        <v>MARIA ELENA PELAEZ</v>
      </c>
      <c r="C4641" t="s">
        <v>6145</v>
      </c>
      <c r="D4641" s="2">
        <v>42188</v>
      </c>
      <c r="E4641" s="2" t="s">
        <v>9286</v>
      </c>
      <c r="F4641">
        <v>60</v>
      </c>
      <c r="G4641" t="s">
        <v>1979</v>
      </c>
      <c r="H4641" t="str">
        <f>VLOOKUP(G4641,Códigos!$K$2:$L$250,2,0)</f>
        <v>INDICANT-COLOR</v>
      </c>
      <c r="I4641" s="1">
        <v>120</v>
      </c>
      <c r="J4641" s="6">
        <v>420000</v>
      </c>
      <c r="K4641" t="s">
        <v>5841</v>
      </c>
      <c r="L4641" t="str">
        <f>VLOOKUP(K4641,Códigos!$N$2:$O$376,2,0)</f>
        <v>TEÑIDOS Y ACABADOS ASOCIADOS S A S</v>
      </c>
      <c r="M4641" t="s">
        <v>980</v>
      </c>
      <c r="N4641" t="str">
        <f>VLOOKUP(M4641,Códigos!$Q$2:$R$26,2,0)</f>
        <v>ANDICOL</v>
      </c>
      <c r="O4641" t="s">
        <v>39</v>
      </c>
      <c r="P4641" t="str">
        <f>VLOOKUP(O4641,Códigos!$B$2:$C$19,2,0)</f>
        <v>ANTIOQUIA</v>
      </c>
      <c r="Q4641" t="s">
        <v>998</v>
      </c>
      <c r="R4641" t="str">
        <f>VLOOKUP(Q4641,Códigos!$E$2:$F$52,2,0)</f>
        <v>ITAGÜÍ</v>
      </c>
      <c r="S4641" t="s">
        <v>19</v>
      </c>
      <c r="T4641" t="str">
        <f>VLOOKUP(S4641,Códigos!$T$3:$U$14,2,0)</f>
        <v>BIOINDUSTRIA</v>
      </c>
      <c r="U4641" s="6">
        <v>1919.42</v>
      </c>
      <c r="V4641" s="6">
        <v>218.81610069708557</v>
      </c>
    </row>
    <row r="4642" spans="1:22" x14ac:dyDescent="0.25">
      <c r="A4642" t="s">
        <v>7896</v>
      </c>
      <c r="B4642" t="str">
        <f>VLOOKUP(A4642,Códigos!$H$3:$I$19,2,0)</f>
        <v>ALEXANDRA CASTILLO</v>
      </c>
      <c r="C4642" t="s">
        <v>8164</v>
      </c>
      <c r="D4642" s="2">
        <v>42188</v>
      </c>
      <c r="E4642" s="2" t="s">
        <v>9286</v>
      </c>
      <c r="F4642">
        <v>60</v>
      </c>
      <c r="G4642" t="s">
        <v>533</v>
      </c>
      <c r="H4642" t="str">
        <f>VLOOKUP(G4642,Códigos!$K$2:$L$250,2,0)</f>
        <v>TIZOR IAM</v>
      </c>
      <c r="I4642" s="1">
        <v>200</v>
      </c>
      <c r="J4642" s="6">
        <v>2533634</v>
      </c>
      <c r="K4642" t="s">
        <v>526</v>
      </c>
      <c r="L4642" t="str">
        <f>VLOOKUP(K4642,Códigos!$N$2:$O$376,2,0)</f>
        <v>PLASTILENE S.A.</v>
      </c>
      <c r="M4642" t="s">
        <v>529</v>
      </c>
      <c r="N4642" t="str">
        <f>VLOOKUP(M4642,Códigos!$Q$2:$R$26,2,0)</f>
        <v>DORF KETAL</v>
      </c>
      <c r="O4642" t="s">
        <v>119</v>
      </c>
      <c r="P4642" t="str">
        <f>VLOOKUP(O4642,Códigos!$B$2:$C$19,2,0)</f>
        <v>CUNDINAMARCA</v>
      </c>
      <c r="Q4642" t="s">
        <v>28</v>
      </c>
      <c r="R4642" t="str">
        <f>VLOOKUP(Q4642,Códigos!$E$2:$F$52,2,0)</f>
        <v>BOGOTÁ, D.C.</v>
      </c>
      <c r="S4642" t="s">
        <v>21</v>
      </c>
      <c r="T4642" t="str">
        <f>VLOOKUP(S4642,Códigos!$T$3:$U$14,2,0)</f>
        <v>ESPECIALIDADES QUIMICAS</v>
      </c>
      <c r="U4642" s="6">
        <v>1919.42</v>
      </c>
      <c r="V4642" s="6">
        <v>1319.9997916037137</v>
      </c>
    </row>
    <row r="4643" spans="1:22" x14ac:dyDescent="0.25">
      <c r="A4643" t="s">
        <v>4188</v>
      </c>
      <c r="B4643" t="str">
        <f>VLOOKUP(A4643,Códigos!$H$3:$I$19,2,0)</f>
        <v>ELIANA LONDOÑO - TEXTIL</v>
      </c>
      <c r="C4643" t="s">
        <v>4302</v>
      </c>
      <c r="D4643" s="2">
        <v>42188</v>
      </c>
      <c r="E4643" s="2" t="s">
        <v>9286</v>
      </c>
      <c r="F4643">
        <v>90</v>
      </c>
      <c r="G4643" t="s">
        <v>229</v>
      </c>
      <c r="H4643" t="str">
        <f>VLOOKUP(G4643,Códigos!$K$2:$L$250,2,0)</f>
        <v>INDISEC FE30 CONC</v>
      </c>
      <c r="I4643" s="1">
        <v>100</v>
      </c>
      <c r="J4643" s="6">
        <v>540000</v>
      </c>
      <c r="K4643" t="s">
        <v>4223</v>
      </c>
      <c r="L4643" t="str">
        <f>VLOOKUP(K4643,Códigos!$N$2:$O$376,2,0)</f>
        <v>HERNANDEZ RIVEROS MILCIADES</v>
      </c>
      <c r="M4643" t="s">
        <v>231</v>
      </c>
      <c r="N4643" t="str">
        <f>VLOOKUP(M4643,Códigos!$Q$2:$R$26,2,0)</f>
        <v>QUIMICA PRODES</v>
      </c>
      <c r="O4643" t="s">
        <v>27</v>
      </c>
      <c r="P4643" t="str">
        <f>VLOOKUP(O4643,Códigos!$B$2:$C$19,2,0)</f>
        <v>BOGOTÁ, D.C.</v>
      </c>
      <c r="Q4643" t="s">
        <v>28</v>
      </c>
      <c r="R4643" t="str">
        <f>VLOOKUP(Q4643,Códigos!$E$2:$F$52,2,0)</f>
        <v>BOGOTÁ, D.C.</v>
      </c>
      <c r="S4643" t="s">
        <v>19</v>
      </c>
      <c r="T4643" t="str">
        <f>VLOOKUP(S4643,Códigos!$T$3:$U$14,2,0)</f>
        <v>BIOINDUSTRIA</v>
      </c>
      <c r="U4643" s="6">
        <v>1919.42</v>
      </c>
      <c r="V4643" s="6">
        <v>281.33498661053858</v>
      </c>
    </row>
    <row r="4644" spans="1:22" x14ac:dyDescent="0.25">
      <c r="A4644" t="s">
        <v>2952</v>
      </c>
      <c r="B4644" t="str">
        <f>VLOOKUP(A4644,Códigos!$H$3:$I$19,2,0)</f>
        <v>SUSANA ESTRADA E.</v>
      </c>
      <c r="C4644" t="s">
        <v>3180</v>
      </c>
      <c r="D4644" s="2">
        <v>42188</v>
      </c>
      <c r="E4644" s="2" t="s">
        <v>9286</v>
      </c>
      <c r="F4644">
        <v>60</v>
      </c>
      <c r="G4644" t="s">
        <v>2970</v>
      </c>
      <c r="H4644" t="str">
        <f>VLOOKUP(G4644,Códigos!$K$2:$L$250,2,0)</f>
        <v>ADITIVO 71</v>
      </c>
      <c r="I4644" s="1">
        <v>200</v>
      </c>
      <c r="J4644" s="6">
        <v>10940694</v>
      </c>
      <c r="K4644" t="s">
        <v>2971</v>
      </c>
      <c r="L4644" t="str">
        <f>VLOOKUP(K4644,Códigos!$N$2:$O$376,2,0)</f>
        <v>COLORQUIMICA S.A.</v>
      </c>
      <c r="M4644" t="s">
        <v>19</v>
      </c>
      <c r="N4644" t="str">
        <f>VLOOKUP(M4644,Códigos!$Q$2:$R$26,2,0)</f>
        <v>BASF QUIMICA</v>
      </c>
      <c r="O4644" t="s">
        <v>39</v>
      </c>
      <c r="P4644" t="str">
        <f>VLOOKUP(O4644,Códigos!$B$2:$C$19,2,0)</f>
        <v>ANTIOQUIA</v>
      </c>
      <c r="Q4644" t="s">
        <v>2949</v>
      </c>
      <c r="R4644" t="str">
        <f>VLOOKUP(Q4644,Códigos!$E$2:$F$52,2,0)</f>
        <v>LA ESTRELLA</v>
      </c>
      <c r="S4644" t="s">
        <v>21</v>
      </c>
      <c r="T4644" t="str">
        <f>VLOOKUP(S4644,Códigos!$T$3:$U$14,2,0)</f>
        <v>ESPECIALIDADES QUIMICAS</v>
      </c>
      <c r="U4644" s="6">
        <v>1919.42</v>
      </c>
      <c r="V4644" s="6">
        <v>5700</v>
      </c>
    </row>
    <row r="4645" spans="1:22" x14ac:dyDescent="0.25">
      <c r="A4645" t="s">
        <v>4188</v>
      </c>
      <c r="B4645" t="str">
        <f>VLOOKUP(A4645,Códigos!$H$3:$I$19,2,0)</f>
        <v>ELIANA LONDOÑO - TEXTIL</v>
      </c>
      <c r="C4645" t="s">
        <v>4302</v>
      </c>
      <c r="D4645" s="2">
        <v>42188</v>
      </c>
      <c r="E4645" s="2" t="s">
        <v>9286</v>
      </c>
      <c r="F4645">
        <v>90</v>
      </c>
      <c r="G4645" t="s">
        <v>1979</v>
      </c>
      <c r="H4645" t="str">
        <f>VLOOKUP(G4645,Códigos!$K$2:$L$250,2,0)</f>
        <v>INDICANT-COLOR</v>
      </c>
      <c r="I4645" s="1">
        <v>100</v>
      </c>
      <c r="J4645" s="6">
        <v>395000</v>
      </c>
      <c r="K4645" t="s">
        <v>4223</v>
      </c>
      <c r="L4645" t="str">
        <f>VLOOKUP(K4645,Códigos!$N$2:$O$376,2,0)</f>
        <v>HERNANDEZ RIVEROS MILCIADES</v>
      </c>
      <c r="M4645" t="s">
        <v>980</v>
      </c>
      <c r="N4645" t="str">
        <f>VLOOKUP(M4645,Códigos!$Q$2:$R$26,2,0)</f>
        <v>ANDICOL</v>
      </c>
      <c r="O4645" t="s">
        <v>27</v>
      </c>
      <c r="P4645" t="str">
        <f>VLOOKUP(O4645,Códigos!$B$2:$C$19,2,0)</f>
        <v>BOGOTÁ, D.C.</v>
      </c>
      <c r="Q4645" t="s">
        <v>28</v>
      </c>
      <c r="R4645" t="str">
        <f>VLOOKUP(Q4645,Códigos!$E$2:$F$52,2,0)</f>
        <v>BOGOTÁ, D.C.</v>
      </c>
      <c r="S4645" t="s">
        <v>19</v>
      </c>
      <c r="T4645" t="str">
        <f>VLOOKUP(S4645,Códigos!$T$3:$U$14,2,0)</f>
        <v>BIOINDUSTRIA</v>
      </c>
      <c r="U4645" s="6">
        <v>1919.42</v>
      </c>
      <c r="V4645" s="6">
        <v>205.79133279844953</v>
      </c>
    </row>
    <row r="4646" spans="1:22" x14ac:dyDescent="0.25">
      <c r="A4646" t="s">
        <v>980</v>
      </c>
      <c r="B4646" t="str">
        <f>VLOOKUP(A4646,Códigos!$H$3:$I$19,2,0)</f>
        <v>JENNY GOMEZ VALENCIA</v>
      </c>
      <c r="C4646" t="s">
        <v>1777</v>
      </c>
      <c r="D4646" s="2">
        <v>42188</v>
      </c>
      <c r="E4646" s="2" t="s">
        <v>9286</v>
      </c>
      <c r="F4646">
        <v>0</v>
      </c>
      <c r="G4646" t="s">
        <v>1293</v>
      </c>
      <c r="H4646" t="str">
        <f>VLOOKUP(G4646,Códigos!$K$2:$L$250,2,0)</f>
        <v>SYLOID ED-44</v>
      </c>
      <c r="I4646" s="1">
        <v>30</v>
      </c>
      <c r="J4646" s="6">
        <v>516000</v>
      </c>
      <c r="K4646" t="s">
        <v>1314</v>
      </c>
      <c r="L4646" t="str">
        <f>VLOOKUP(K4646,Códigos!$N$2:$O$376,2,0)</f>
        <v>MARIN GONZALEZ HUBERT DE JESUS</v>
      </c>
      <c r="M4646" t="s">
        <v>21</v>
      </c>
      <c r="N4646" t="str">
        <f>VLOOKUP(M4646,Códigos!$Q$2:$R$26,2,0)</f>
        <v>GENENCOR CUERO</v>
      </c>
      <c r="O4646" t="s">
        <v>1084</v>
      </c>
      <c r="P4646" t="str">
        <f>VLOOKUP(O4646,Códigos!$B$2:$C$19,2,0)</f>
        <v>RISARALDA</v>
      </c>
      <c r="Q4646" t="s">
        <v>1086</v>
      </c>
      <c r="R4646" t="str">
        <f>VLOOKUP(Q4646,Códigos!$E$2:$F$52,2,0)</f>
        <v>PEREIRA</v>
      </c>
      <c r="S4646" t="s">
        <v>21</v>
      </c>
      <c r="T4646" t="str">
        <f>VLOOKUP(S4646,Códigos!$T$3:$U$14,2,0)</f>
        <v>ESPECIALIDADES QUIMICAS</v>
      </c>
      <c r="U4646" s="6">
        <v>1919.42</v>
      </c>
      <c r="V4646" s="6">
        <v>268.83120942784797</v>
      </c>
    </row>
    <row r="4647" spans="1:22" x14ac:dyDescent="0.25">
      <c r="A4647" t="s">
        <v>969</v>
      </c>
      <c r="B4647" t="str">
        <f>VLOOKUP(A4647,Códigos!$H$3:$I$19,2,0)</f>
        <v>MARIA ELENA PELAEZ</v>
      </c>
      <c r="C4647" t="s">
        <v>6145</v>
      </c>
      <c r="D4647" s="2">
        <v>42188</v>
      </c>
      <c r="E4647" s="2" t="s">
        <v>9286</v>
      </c>
      <c r="F4647">
        <v>60</v>
      </c>
      <c r="G4647" t="s">
        <v>1297</v>
      </c>
      <c r="H4647" t="str">
        <f>VLOOKUP(G4647,Códigos!$K$2:$L$250,2,0)</f>
        <v>INDIXELL NEUTRA 400 EX (SA)</v>
      </c>
      <c r="I4647" s="1">
        <v>25</v>
      </c>
      <c r="J4647" s="6">
        <v>217500</v>
      </c>
      <c r="K4647" t="s">
        <v>5841</v>
      </c>
      <c r="L4647" t="str">
        <f>VLOOKUP(K4647,Códigos!$N$2:$O$376,2,0)</f>
        <v>TEÑIDOS Y ACABADOS ASOCIADOS S A S</v>
      </c>
      <c r="M4647" t="s">
        <v>21</v>
      </c>
      <c r="N4647" t="str">
        <f>VLOOKUP(M4647,Códigos!$Q$2:$R$26,2,0)</f>
        <v>GENENCOR CUERO</v>
      </c>
      <c r="O4647" t="s">
        <v>39</v>
      </c>
      <c r="P4647" t="str">
        <f>VLOOKUP(O4647,Códigos!$B$2:$C$19,2,0)</f>
        <v>ANTIOQUIA</v>
      </c>
      <c r="Q4647" t="s">
        <v>998</v>
      </c>
      <c r="R4647" t="str">
        <f>VLOOKUP(Q4647,Códigos!$E$2:$F$52,2,0)</f>
        <v>ITAGÜÍ</v>
      </c>
      <c r="S4647" t="s">
        <v>19</v>
      </c>
      <c r="T4647" t="str">
        <f>VLOOKUP(S4647,Códigos!$T$3:$U$14,2,0)</f>
        <v>BIOINDUSTRIA</v>
      </c>
      <c r="U4647" s="6">
        <v>1919.42</v>
      </c>
      <c r="V4647" s="6">
        <v>113.3154807181336</v>
      </c>
    </row>
    <row r="4648" spans="1:22" x14ac:dyDescent="0.25">
      <c r="A4648" t="s">
        <v>4188</v>
      </c>
      <c r="B4648" t="str">
        <f>VLOOKUP(A4648,Códigos!$H$3:$I$19,2,0)</f>
        <v>ELIANA LONDOÑO - TEXTIL</v>
      </c>
      <c r="C4648" t="s">
        <v>5216</v>
      </c>
      <c r="D4648" s="2">
        <v>42188</v>
      </c>
      <c r="E4648" s="2" t="s">
        <v>9286</v>
      </c>
      <c r="F4648">
        <v>30</v>
      </c>
      <c r="G4648" t="s">
        <v>1309</v>
      </c>
      <c r="H4648" t="str">
        <f>VLOOKUP(G4648,Códigos!$K$2:$L$250,2,0)</f>
        <v>INDESIZE COLD 10</v>
      </c>
      <c r="I4648" s="1">
        <v>25</v>
      </c>
      <c r="J4648" s="6">
        <v>170000</v>
      </c>
      <c r="K4648" t="s">
        <v>4401</v>
      </c>
      <c r="L4648" t="str">
        <f>VLOOKUP(K4648,Códigos!$N$2:$O$376,2,0)</f>
        <v>TINTORERIA AMERICAN JEANS LIMITADA</v>
      </c>
      <c r="M4648" t="s">
        <v>21</v>
      </c>
      <c r="N4648" t="str">
        <f>VLOOKUP(M4648,Códigos!$Q$2:$R$26,2,0)</f>
        <v>GENENCOR CUERO</v>
      </c>
      <c r="O4648" t="s">
        <v>27</v>
      </c>
      <c r="P4648" t="str">
        <f>VLOOKUP(O4648,Códigos!$B$2:$C$19,2,0)</f>
        <v>BOGOTÁ, D.C.</v>
      </c>
      <c r="Q4648" t="s">
        <v>28</v>
      </c>
      <c r="R4648" t="str">
        <f>VLOOKUP(Q4648,Códigos!$E$2:$F$52,2,0)</f>
        <v>BOGOTÁ, D.C.</v>
      </c>
      <c r="S4648" t="s">
        <v>19</v>
      </c>
      <c r="T4648" t="str">
        <f>VLOOKUP(S4648,Códigos!$T$3:$U$14,2,0)</f>
        <v>BIOINDUSTRIA</v>
      </c>
      <c r="U4648" s="6">
        <v>1919.42</v>
      </c>
      <c r="V4648" s="6">
        <v>88.568421710725119</v>
      </c>
    </row>
    <row r="4649" spans="1:22" x14ac:dyDescent="0.25">
      <c r="A4649" t="s">
        <v>4188</v>
      </c>
      <c r="B4649" t="str">
        <f>VLOOKUP(A4649,Códigos!$H$3:$I$19,2,0)</f>
        <v>ELIANA LONDOÑO - TEXTIL</v>
      </c>
      <c r="C4649" t="s">
        <v>5215</v>
      </c>
      <c r="D4649" s="2">
        <v>42188</v>
      </c>
      <c r="E4649" s="2" t="s">
        <v>9286</v>
      </c>
      <c r="F4649">
        <v>30</v>
      </c>
      <c r="G4649" t="s">
        <v>2028</v>
      </c>
      <c r="H4649" t="str">
        <f>VLOOKUP(G4649,Códigos!$K$2:$L$250,2,0)</f>
        <v>INDISIL K EFFECT</v>
      </c>
      <c r="I4649" s="1">
        <v>70</v>
      </c>
      <c r="J4649" s="6">
        <v>420000</v>
      </c>
      <c r="K4649" t="s">
        <v>4375</v>
      </c>
      <c r="L4649" t="str">
        <f>VLOOKUP(K4649,Códigos!$N$2:$O$376,2,0)</f>
        <v>TINTORERIA ACABADOS INDUSTRIALES COLOR M</v>
      </c>
      <c r="M4649" t="s">
        <v>231</v>
      </c>
      <c r="N4649" t="str">
        <f>VLOOKUP(M4649,Códigos!$Q$2:$R$26,2,0)</f>
        <v>QUIMICA PRODES</v>
      </c>
      <c r="O4649" t="s">
        <v>119</v>
      </c>
      <c r="P4649" t="str">
        <f>VLOOKUP(O4649,Códigos!$B$2:$C$19,2,0)</f>
        <v>CUNDINAMARCA</v>
      </c>
      <c r="Q4649" t="s">
        <v>28</v>
      </c>
      <c r="R4649" t="str">
        <f>VLOOKUP(Q4649,Códigos!$E$2:$F$52,2,0)</f>
        <v>BOGOTÁ, D.C.</v>
      </c>
      <c r="S4649" t="s">
        <v>19</v>
      </c>
      <c r="T4649" t="str">
        <f>VLOOKUP(S4649,Códigos!$T$3:$U$14,2,0)</f>
        <v>BIOINDUSTRIA</v>
      </c>
      <c r="U4649" s="6">
        <v>1919.42</v>
      </c>
      <c r="V4649" s="6">
        <v>218.81610069708557</v>
      </c>
    </row>
    <row r="4650" spans="1:22" x14ac:dyDescent="0.25">
      <c r="A4650" t="s">
        <v>4188</v>
      </c>
      <c r="B4650" t="str">
        <f>VLOOKUP(A4650,Códigos!$H$3:$I$19,2,0)</f>
        <v>ELIANA LONDOÑO - TEXTIL</v>
      </c>
      <c r="C4650" t="s">
        <v>5214</v>
      </c>
      <c r="D4650" s="2">
        <v>42189</v>
      </c>
      <c r="E4650" s="2" t="s">
        <v>9286</v>
      </c>
      <c r="F4650">
        <v>30</v>
      </c>
      <c r="G4650" t="s">
        <v>4319</v>
      </c>
      <c r="H4650" t="str">
        <f>VLOOKUP(G4650,Códigos!$K$2:$L$250,2,0)</f>
        <v>INDESIZE 103 DLC</v>
      </c>
      <c r="I4650" s="1">
        <v>60</v>
      </c>
      <c r="J4650" s="6">
        <v>180000</v>
      </c>
      <c r="K4650" t="s">
        <v>4329</v>
      </c>
      <c r="L4650" t="str">
        <f>VLOOKUP(K4650,Códigos!$N$2:$O$376,2,0)</f>
        <v>TINTORERIA TIVOLI S.A.S.</v>
      </c>
      <c r="M4650" t="s">
        <v>21</v>
      </c>
      <c r="N4650" t="str">
        <f>VLOOKUP(M4650,Códigos!$Q$2:$R$26,2,0)</f>
        <v>GENENCOR CUERO</v>
      </c>
      <c r="O4650" t="s">
        <v>27</v>
      </c>
      <c r="P4650" t="str">
        <f>VLOOKUP(O4650,Códigos!$B$2:$C$19,2,0)</f>
        <v>BOGOTÁ, D.C.</v>
      </c>
      <c r="Q4650" t="s">
        <v>28</v>
      </c>
      <c r="R4650" t="str">
        <f>VLOOKUP(Q4650,Códigos!$E$2:$F$52,2,0)</f>
        <v>BOGOTÁ, D.C.</v>
      </c>
      <c r="S4650" t="s">
        <v>19</v>
      </c>
      <c r="T4650" t="str">
        <f>VLOOKUP(S4650,Códigos!$T$3:$U$14,2,0)</f>
        <v>BIOINDUSTRIA</v>
      </c>
      <c r="U4650" s="6">
        <v>1915.45</v>
      </c>
      <c r="V4650" s="6">
        <v>93.972695711190582</v>
      </c>
    </row>
    <row r="4651" spans="1:22" x14ac:dyDescent="0.25">
      <c r="A4651" t="s">
        <v>231</v>
      </c>
      <c r="B4651" t="str">
        <f>VLOOKUP(A4651,Códigos!$H$3:$I$19,2,0)</f>
        <v>NATALY VELA</v>
      </c>
      <c r="C4651" t="s">
        <v>2834</v>
      </c>
      <c r="D4651" s="2">
        <v>42189</v>
      </c>
      <c r="E4651" s="2" t="s">
        <v>9286</v>
      </c>
      <c r="F4651">
        <v>0</v>
      </c>
      <c r="G4651" t="s">
        <v>1012</v>
      </c>
      <c r="H4651" t="str">
        <f>VLOOKUP(G4651,Códigos!$K$2:$L$250,2,0)</f>
        <v>SAFALE S-04 * 500 GR</v>
      </c>
      <c r="I4651" s="1">
        <v>3</v>
      </c>
      <c r="J4651" s="6">
        <v>663703.41</v>
      </c>
      <c r="K4651" t="s">
        <v>2696</v>
      </c>
      <c r="L4651" t="str">
        <f>VLOOKUP(K4651,Códigos!$N$2:$O$376,2,0)</f>
        <v>INDUSTRIA DE LICORES DE BOYACA S.A.  CI</v>
      </c>
      <c r="M4651" t="s">
        <v>1016</v>
      </c>
      <c r="N4651" t="str">
        <f>VLOOKUP(M4651,Códigos!$Q$2:$R$26,2,0)</f>
        <v>FERMENTIS- SAFMEX</v>
      </c>
      <c r="O4651" t="s">
        <v>1030</v>
      </c>
      <c r="P4651" t="str">
        <f>VLOOKUP(O4651,Códigos!$B$2:$C$19,2,0)</f>
        <v>BOYACÁ</v>
      </c>
      <c r="Q4651" t="s">
        <v>2699</v>
      </c>
      <c r="R4651" t="str">
        <f>VLOOKUP(Q4651,Códigos!$E$2:$F$52,2,0)</f>
        <v>TUNJA</v>
      </c>
      <c r="S4651" t="s">
        <v>19</v>
      </c>
      <c r="T4651" t="str">
        <f>VLOOKUP(S4651,Códigos!$T$3:$U$14,2,0)</f>
        <v>BIOINDUSTRIA</v>
      </c>
      <c r="U4651" s="6">
        <v>1915.45</v>
      </c>
      <c r="V4651" s="6">
        <v>346.49999216894201</v>
      </c>
    </row>
    <row r="4652" spans="1:22" x14ac:dyDescent="0.25">
      <c r="A4652" t="s">
        <v>4188</v>
      </c>
      <c r="B4652" t="str">
        <f>VLOOKUP(A4652,Códigos!$H$3:$I$19,2,0)</f>
        <v>ELIANA LONDOÑO - TEXTIL</v>
      </c>
      <c r="C4652" t="s">
        <v>5213</v>
      </c>
      <c r="D4652" s="2">
        <v>42189</v>
      </c>
      <c r="E4652" s="2" t="s">
        <v>9286</v>
      </c>
      <c r="F4652">
        <v>0</v>
      </c>
      <c r="G4652" t="s">
        <v>1439</v>
      </c>
      <c r="H4652" t="str">
        <f>VLOOKUP(G4652,Códigos!$K$2:$L$250,2,0)</f>
        <v>INDIXELL 2XL</v>
      </c>
      <c r="I4652" s="1">
        <v>10</v>
      </c>
      <c r="J4652" s="6">
        <v>230000</v>
      </c>
      <c r="K4652" t="s">
        <v>4729</v>
      </c>
      <c r="L4652" t="str">
        <f>VLOOKUP(K4652,Códigos!$N$2:$O$376,2,0)</f>
        <v>SANI &amp; TEX S.A.S</v>
      </c>
      <c r="M4652" t="s">
        <v>21</v>
      </c>
      <c r="N4652" t="str">
        <f>VLOOKUP(M4652,Códigos!$Q$2:$R$26,2,0)</f>
        <v>GENENCOR CUERO</v>
      </c>
      <c r="O4652" t="s">
        <v>27</v>
      </c>
      <c r="P4652" t="str">
        <f>VLOOKUP(O4652,Códigos!$B$2:$C$19,2,0)</f>
        <v>BOGOTÁ, D.C.</v>
      </c>
      <c r="Q4652" t="s">
        <v>28</v>
      </c>
      <c r="R4652" t="str">
        <f>VLOOKUP(Q4652,Códigos!$E$2:$F$52,2,0)</f>
        <v>BOGOTÁ, D.C.</v>
      </c>
      <c r="S4652" t="s">
        <v>19</v>
      </c>
      <c r="T4652" t="str">
        <f>VLOOKUP(S4652,Códigos!$T$3:$U$14,2,0)</f>
        <v>BIOINDUSTRIA</v>
      </c>
      <c r="U4652" s="6">
        <v>1915.45</v>
      </c>
      <c r="V4652" s="6">
        <v>120.07622229763241</v>
      </c>
    </row>
    <row r="4653" spans="1:22" x14ac:dyDescent="0.25">
      <c r="A4653" t="s">
        <v>980</v>
      </c>
      <c r="B4653" t="str">
        <f>VLOOKUP(A4653,Códigos!$H$3:$I$19,2,0)</f>
        <v>JENNY GOMEZ VALENCIA</v>
      </c>
      <c r="C4653" t="s">
        <v>1778</v>
      </c>
      <c r="D4653" s="2">
        <v>42189</v>
      </c>
      <c r="E4653" s="2" t="s">
        <v>9286</v>
      </c>
      <c r="F4653">
        <v>45</v>
      </c>
      <c r="G4653" t="s">
        <v>122</v>
      </c>
      <c r="H4653" t="str">
        <f>VLOOKUP(G4653,Códigos!$K$2:$L$250,2,0)</f>
        <v>ANTIPILLING 300 LUNA</v>
      </c>
      <c r="I4653" s="1">
        <v>30</v>
      </c>
      <c r="J4653" s="6">
        <v>346500</v>
      </c>
      <c r="K4653" t="s">
        <v>1462</v>
      </c>
      <c r="L4653" t="str">
        <f>VLOOKUP(K4653,Códigos!$N$2:$O$376,2,0)</f>
        <v>PRISMA JEAN S.A.S.</v>
      </c>
      <c r="M4653" t="s">
        <v>21</v>
      </c>
      <c r="N4653" t="str">
        <f>VLOOKUP(M4653,Códigos!$Q$2:$R$26,2,0)</f>
        <v>GENENCOR CUERO</v>
      </c>
      <c r="O4653" t="s">
        <v>1084</v>
      </c>
      <c r="P4653" t="str">
        <f>VLOOKUP(O4653,Códigos!$B$2:$C$19,2,0)</f>
        <v>RISARALDA</v>
      </c>
      <c r="Q4653" t="s">
        <v>1085</v>
      </c>
      <c r="R4653" t="str">
        <f>VLOOKUP(Q4653,Códigos!$E$2:$F$52,2,0)</f>
        <v>DOSQUEBRADAS</v>
      </c>
      <c r="S4653" t="s">
        <v>19</v>
      </c>
      <c r="T4653" t="str">
        <f>VLOOKUP(S4653,Códigos!$T$3:$U$14,2,0)</f>
        <v>BIOINDUSTRIA</v>
      </c>
      <c r="U4653" s="6">
        <v>1915.45</v>
      </c>
      <c r="V4653" s="6">
        <v>180.89743924404186</v>
      </c>
    </row>
    <row r="4654" spans="1:22" x14ac:dyDescent="0.25">
      <c r="A4654" t="s">
        <v>231</v>
      </c>
      <c r="B4654" t="str">
        <f>VLOOKUP(A4654,Códigos!$H$3:$I$19,2,0)</f>
        <v>NATALY VELA</v>
      </c>
      <c r="C4654" t="s">
        <v>2833</v>
      </c>
      <c r="D4654" s="2">
        <v>42189</v>
      </c>
      <c r="E4654" s="2" t="s">
        <v>9286</v>
      </c>
      <c r="F4654">
        <v>0</v>
      </c>
      <c r="G4654" t="s">
        <v>1018</v>
      </c>
      <c r="H4654" t="str">
        <f>VLOOKUP(G4654,Códigos!$K$2:$L$250,2,0)</f>
        <v>SAFALE US-05 * 500GRM</v>
      </c>
      <c r="I4654" s="1">
        <v>1</v>
      </c>
      <c r="J4654" s="6">
        <v>230330.17</v>
      </c>
      <c r="K4654" t="s">
        <v>2739</v>
      </c>
      <c r="L4654" t="str">
        <f>VLOOKUP(K4654,Códigos!$N$2:$O$376,2,0)</f>
        <v>CHELARTE SAS</v>
      </c>
      <c r="M4654" t="s">
        <v>1016</v>
      </c>
      <c r="N4654" t="str">
        <f>VLOOKUP(M4654,Códigos!$Q$2:$R$26,2,0)</f>
        <v>FERMENTIS- SAFMEX</v>
      </c>
      <c r="O4654" t="s">
        <v>27</v>
      </c>
      <c r="P4654" t="str">
        <f>VLOOKUP(O4654,Códigos!$B$2:$C$19,2,0)</f>
        <v>BOGOTÁ, D.C.</v>
      </c>
      <c r="Q4654" t="s">
        <v>28</v>
      </c>
      <c r="R4654" t="str">
        <f>VLOOKUP(Q4654,Códigos!$E$2:$F$52,2,0)</f>
        <v>BOGOTÁ, D.C.</v>
      </c>
      <c r="S4654" t="s">
        <v>19</v>
      </c>
      <c r="T4654" t="str">
        <f>VLOOKUP(S4654,Códigos!$T$3:$U$14,2,0)</f>
        <v>BIOINDUSTRIA</v>
      </c>
      <c r="U4654" s="6">
        <v>1915.45</v>
      </c>
      <c r="V4654" s="6">
        <v>120.24859432509332</v>
      </c>
    </row>
    <row r="4655" spans="1:22" x14ac:dyDescent="0.25">
      <c r="A4655" t="s">
        <v>4188</v>
      </c>
      <c r="B4655" t="str">
        <f>VLOOKUP(A4655,Códigos!$H$3:$I$19,2,0)</f>
        <v>ELIANA LONDOÑO - TEXTIL</v>
      </c>
      <c r="C4655" t="s">
        <v>5214</v>
      </c>
      <c r="D4655" s="2">
        <v>42189</v>
      </c>
      <c r="E4655" s="2" t="s">
        <v>9286</v>
      </c>
      <c r="F4655">
        <v>30</v>
      </c>
      <c r="G4655" t="s">
        <v>1328</v>
      </c>
      <c r="H4655" t="str">
        <f>VLOOKUP(G4655,Códigos!$K$2:$L$250,2,0)</f>
        <v>INDIXELL 9L</v>
      </c>
      <c r="I4655" s="1">
        <v>60</v>
      </c>
      <c r="J4655" s="6">
        <v>720000</v>
      </c>
      <c r="K4655" t="s">
        <v>4329</v>
      </c>
      <c r="L4655" t="str">
        <f>VLOOKUP(K4655,Códigos!$N$2:$O$376,2,0)</f>
        <v>TINTORERIA TIVOLI S.A.S.</v>
      </c>
      <c r="M4655" t="s">
        <v>21</v>
      </c>
      <c r="N4655" t="str">
        <f>VLOOKUP(M4655,Códigos!$Q$2:$R$26,2,0)</f>
        <v>GENENCOR CUERO</v>
      </c>
      <c r="O4655" t="s">
        <v>27</v>
      </c>
      <c r="P4655" t="str">
        <f>VLOOKUP(O4655,Códigos!$B$2:$C$19,2,0)</f>
        <v>BOGOTÁ, D.C.</v>
      </c>
      <c r="Q4655" t="s">
        <v>28</v>
      </c>
      <c r="R4655" t="str">
        <f>VLOOKUP(Q4655,Códigos!$E$2:$F$52,2,0)</f>
        <v>BOGOTÁ, D.C.</v>
      </c>
      <c r="S4655" t="s">
        <v>19</v>
      </c>
      <c r="T4655" t="str">
        <f>VLOOKUP(S4655,Códigos!$T$3:$U$14,2,0)</f>
        <v>BIOINDUSTRIA</v>
      </c>
      <c r="U4655" s="6">
        <v>1915.45</v>
      </c>
      <c r="V4655" s="6">
        <v>375.89078284476233</v>
      </c>
    </row>
    <row r="4656" spans="1:22" x14ac:dyDescent="0.25">
      <c r="A4656" t="s">
        <v>969</v>
      </c>
      <c r="B4656" t="str">
        <f>VLOOKUP(A4656,Códigos!$H$3:$I$19,2,0)</f>
        <v>MARIA ELENA PELAEZ</v>
      </c>
      <c r="C4656" t="s">
        <v>7077</v>
      </c>
      <c r="D4656" s="2">
        <v>42189</v>
      </c>
      <c r="E4656" s="2" t="s">
        <v>9286</v>
      </c>
      <c r="F4656">
        <v>60</v>
      </c>
      <c r="G4656" t="s">
        <v>1343</v>
      </c>
      <c r="H4656" t="str">
        <f>VLOOKUP(G4656,Códigos!$K$2:$L$250,2,0)</f>
        <v>ANTIPILLING NEUTRA 800</v>
      </c>
      <c r="I4656" s="1">
        <v>120</v>
      </c>
      <c r="J4656" s="6">
        <v>828000</v>
      </c>
      <c r="K4656" t="s">
        <v>5877</v>
      </c>
      <c r="L4656" t="str">
        <f>VLOOKUP(K4656,Códigos!$N$2:$O$376,2,0)</f>
        <v>PACK S.A.</v>
      </c>
      <c r="M4656" t="s">
        <v>21</v>
      </c>
      <c r="N4656" t="str">
        <f>VLOOKUP(M4656,Códigos!$Q$2:$R$26,2,0)</f>
        <v>GENENCOR CUERO</v>
      </c>
      <c r="O4656" t="s">
        <v>39</v>
      </c>
      <c r="P4656" t="str">
        <f>VLOOKUP(O4656,Códigos!$B$2:$C$19,2,0)</f>
        <v>ANTIOQUIA</v>
      </c>
      <c r="Q4656" t="s">
        <v>3257</v>
      </c>
      <c r="R4656" t="str">
        <f>VLOOKUP(Q4656,Códigos!$E$2:$F$52,2,0)</f>
        <v>SABANETA</v>
      </c>
      <c r="S4656" t="s">
        <v>19</v>
      </c>
      <c r="T4656" t="str">
        <f>VLOOKUP(S4656,Códigos!$T$3:$U$14,2,0)</f>
        <v>BIOINDUSTRIA</v>
      </c>
      <c r="U4656" s="6">
        <v>1915.45</v>
      </c>
      <c r="V4656" s="6">
        <v>432.27440027147668</v>
      </c>
    </row>
    <row r="4657" spans="1:22" x14ac:dyDescent="0.25">
      <c r="A4657" t="s">
        <v>7896</v>
      </c>
      <c r="B4657" t="str">
        <f>VLOOKUP(A4657,Códigos!$H$3:$I$19,2,0)</f>
        <v>ALEXANDRA CASTILLO</v>
      </c>
      <c r="C4657" t="s">
        <v>8159</v>
      </c>
      <c r="D4657" s="2">
        <v>42189</v>
      </c>
      <c r="E4657" s="2" t="s">
        <v>9286</v>
      </c>
      <c r="F4657">
        <v>0</v>
      </c>
      <c r="G4657" t="s">
        <v>533</v>
      </c>
      <c r="H4657" t="str">
        <f>VLOOKUP(G4657,Códigos!$K$2:$L$250,2,0)</f>
        <v>TIZOR IAM</v>
      </c>
      <c r="I4657" s="1">
        <v>-200</v>
      </c>
      <c r="J4657" s="6">
        <v>-2564720</v>
      </c>
      <c r="K4657" t="s">
        <v>526</v>
      </c>
      <c r="L4657" t="str">
        <f>VLOOKUP(K4657,Códigos!$N$2:$O$376,2,0)</f>
        <v>PLASTILENE S.A.</v>
      </c>
      <c r="M4657" t="s">
        <v>529</v>
      </c>
      <c r="N4657" t="str">
        <f>VLOOKUP(M4657,Códigos!$Q$2:$R$26,2,0)</f>
        <v>DORF KETAL</v>
      </c>
      <c r="O4657" t="s">
        <v>119</v>
      </c>
      <c r="P4657" t="str">
        <f>VLOOKUP(O4657,Códigos!$B$2:$C$19,2,0)</f>
        <v>CUNDINAMARCA</v>
      </c>
      <c r="Q4657" t="s">
        <v>28</v>
      </c>
      <c r="R4657" t="str">
        <f>VLOOKUP(Q4657,Códigos!$E$2:$F$52,2,0)</f>
        <v>BOGOTÁ, D.C.</v>
      </c>
      <c r="S4657" t="s">
        <v>21</v>
      </c>
      <c r="T4657" t="str">
        <f>VLOOKUP(S4657,Códigos!$T$3:$U$14,2,0)</f>
        <v>ESPECIALIDADES QUIMICAS</v>
      </c>
      <c r="U4657" s="6">
        <v>1915.45</v>
      </c>
      <c r="V4657" s="6">
        <v>-1338.9647341355817</v>
      </c>
    </row>
    <row r="4658" spans="1:22" x14ac:dyDescent="0.25">
      <c r="A4658" t="s">
        <v>980</v>
      </c>
      <c r="B4658" t="str">
        <f>VLOOKUP(A4658,Códigos!$H$3:$I$19,2,0)</f>
        <v>JENNY GOMEZ VALENCIA</v>
      </c>
      <c r="C4658" t="s">
        <v>1778</v>
      </c>
      <c r="D4658" s="2">
        <v>42189</v>
      </c>
      <c r="E4658" s="2" t="s">
        <v>9286</v>
      </c>
      <c r="F4658">
        <v>45</v>
      </c>
      <c r="G4658" t="s">
        <v>1309</v>
      </c>
      <c r="H4658" t="str">
        <f>VLOOKUP(G4658,Códigos!$K$2:$L$250,2,0)</f>
        <v>INDESIZE COLD 10</v>
      </c>
      <c r="I4658" s="1">
        <v>30</v>
      </c>
      <c r="J4658" s="6">
        <v>233100</v>
      </c>
      <c r="K4658" t="s">
        <v>1462</v>
      </c>
      <c r="L4658" t="str">
        <f>VLOOKUP(K4658,Códigos!$N$2:$O$376,2,0)</f>
        <v>PRISMA JEAN S.A.S.</v>
      </c>
      <c r="M4658" t="s">
        <v>21</v>
      </c>
      <c r="N4658" t="str">
        <f>VLOOKUP(M4658,Códigos!$Q$2:$R$26,2,0)</f>
        <v>GENENCOR CUERO</v>
      </c>
      <c r="O4658" t="s">
        <v>1084</v>
      </c>
      <c r="P4658" t="str">
        <f>VLOOKUP(O4658,Códigos!$B$2:$C$19,2,0)</f>
        <v>RISARALDA</v>
      </c>
      <c r="Q4658" t="s">
        <v>1085</v>
      </c>
      <c r="R4658" t="str">
        <f>VLOOKUP(Q4658,Códigos!$E$2:$F$52,2,0)</f>
        <v>DOSQUEBRADAS</v>
      </c>
      <c r="S4658" t="s">
        <v>19</v>
      </c>
      <c r="T4658" t="str">
        <f>VLOOKUP(S4658,Códigos!$T$3:$U$14,2,0)</f>
        <v>BIOINDUSTRIA</v>
      </c>
      <c r="U4658" s="6">
        <v>1915.45</v>
      </c>
      <c r="V4658" s="6">
        <v>121.69464094599181</v>
      </c>
    </row>
    <row r="4659" spans="1:22" x14ac:dyDescent="0.25">
      <c r="A4659" t="s">
        <v>969</v>
      </c>
      <c r="B4659" t="str">
        <f>VLOOKUP(A4659,Códigos!$H$3:$I$19,2,0)</f>
        <v>MARIA ELENA PELAEZ</v>
      </c>
      <c r="C4659" t="s">
        <v>7076</v>
      </c>
      <c r="D4659" s="2">
        <v>42189</v>
      </c>
      <c r="E4659" s="2" t="s">
        <v>9286</v>
      </c>
      <c r="F4659">
        <v>30</v>
      </c>
      <c r="G4659" t="s">
        <v>1979</v>
      </c>
      <c r="H4659" t="str">
        <f>VLOOKUP(G4659,Códigos!$K$2:$L$250,2,0)</f>
        <v>INDICANT-COLOR</v>
      </c>
      <c r="I4659" s="1">
        <v>60</v>
      </c>
      <c r="J4659" s="6">
        <v>210000</v>
      </c>
      <c r="K4659" t="s">
        <v>6199</v>
      </c>
      <c r="L4659" t="str">
        <f>VLOOKUP(K4659,Códigos!$N$2:$O$376,2,0)</f>
        <v>COLOR Y LAVADO S A S</v>
      </c>
      <c r="M4659" t="s">
        <v>980</v>
      </c>
      <c r="N4659" t="str">
        <f>VLOOKUP(M4659,Códigos!$Q$2:$R$26,2,0)</f>
        <v>ANDICOL</v>
      </c>
      <c r="O4659" t="s">
        <v>39</v>
      </c>
      <c r="P4659" t="str">
        <f>VLOOKUP(O4659,Códigos!$B$2:$C$19,2,0)</f>
        <v>ANTIOQUIA</v>
      </c>
      <c r="Q4659" t="s">
        <v>2729</v>
      </c>
      <c r="R4659" t="str">
        <f>VLOOKUP(Q4659,Códigos!$E$2:$F$52,2,0)</f>
        <v>MEDELLÍN</v>
      </c>
      <c r="S4659" t="s">
        <v>19</v>
      </c>
      <c r="T4659" t="str">
        <f>VLOOKUP(S4659,Códigos!$T$3:$U$14,2,0)</f>
        <v>BIOINDUSTRIA</v>
      </c>
      <c r="U4659" s="6">
        <v>1915.45</v>
      </c>
      <c r="V4659" s="6">
        <v>109.63481166305567</v>
      </c>
    </row>
    <row r="4660" spans="1:22" x14ac:dyDescent="0.25">
      <c r="A4660" t="s">
        <v>7896</v>
      </c>
      <c r="B4660" t="str">
        <f>VLOOKUP(A4660,Códigos!$H$3:$I$19,2,0)</f>
        <v>ALEXANDRA CASTILLO</v>
      </c>
      <c r="C4660" t="s">
        <v>8068</v>
      </c>
      <c r="D4660" s="2">
        <v>42189</v>
      </c>
      <c r="E4660" s="2" t="s">
        <v>9286</v>
      </c>
      <c r="F4660">
        <v>30</v>
      </c>
      <c r="G4660" t="s">
        <v>303</v>
      </c>
      <c r="H4660" t="str">
        <f>VLOOKUP(G4660,Códigos!$K$2:$L$250,2,0)</f>
        <v>SYLOWHITE SM 405</v>
      </c>
      <c r="I4660" s="1">
        <v>375</v>
      </c>
      <c r="J4660" s="6">
        <v>1959465</v>
      </c>
      <c r="K4660" t="s">
        <v>304</v>
      </c>
      <c r="L4660" t="str">
        <f>VLOOKUP(K4660,Códigos!$N$2:$O$376,2,0)</f>
        <v>MINERVA COLOR COLOMBIANA LTDA</v>
      </c>
      <c r="M4660" t="s">
        <v>21</v>
      </c>
      <c r="N4660" t="str">
        <f>VLOOKUP(M4660,Códigos!$Q$2:$R$26,2,0)</f>
        <v>GENENCOR CUERO</v>
      </c>
      <c r="O4660" t="s">
        <v>27</v>
      </c>
      <c r="P4660" t="str">
        <f>VLOOKUP(O4660,Códigos!$B$2:$C$19,2,0)</f>
        <v>BOGOTÁ, D.C.</v>
      </c>
      <c r="Q4660" t="s">
        <v>28</v>
      </c>
      <c r="R4660" t="str">
        <f>VLOOKUP(Q4660,Códigos!$E$2:$F$52,2,0)</f>
        <v>BOGOTÁ, D.C.</v>
      </c>
      <c r="S4660" t="s">
        <v>21</v>
      </c>
      <c r="T4660" t="str">
        <f>VLOOKUP(S4660,Códigos!$T$3:$U$14,2,0)</f>
        <v>ESPECIALIDADES QUIMICAS</v>
      </c>
      <c r="U4660" s="6">
        <v>1915.45</v>
      </c>
      <c r="V4660" s="6">
        <v>1022.9789344540447</v>
      </c>
    </row>
    <row r="4661" spans="1:22" x14ac:dyDescent="0.25">
      <c r="A4661" t="s">
        <v>969</v>
      </c>
      <c r="B4661" t="str">
        <f>VLOOKUP(A4661,Códigos!$H$3:$I$19,2,0)</f>
        <v>MARIA ELENA PELAEZ</v>
      </c>
      <c r="C4661" t="s">
        <v>7076</v>
      </c>
      <c r="D4661" s="2">
        <v>42189</v>
      </c>
      <c r="E4661" s="2" t="s">
        <v>9286</v>
      </c>
      <c r="F4661">
        <v>30</v>
      </c>
      <c r="G4661" t="s">
        <v>1274</v>
      </c>
      <c r="H4661" t="str">
        <f>VLOOKUP(G4661,Códigos!$K$2:$L$250,2,0)</f>
        <v>INDIXELL SUPER FRIA GPB (SA)</v>
      </c>
      <c r="I4661" s="1">
        <v>25</v>
      </c>
      <c r="J4661" s="6">
        <v>212500</v>
      </c>
      <c r="K4661" t="s">
        <v>6199</v>
      </c>
      <c r="L4661" t="str">
        <f>VLOOKUP(K4661,Códigos!$N$2:$O$376,2,0)</f>
        <v>COLOR Y LAVADO S A S</v>
      </c>
      <c r="M4661" t="s">
        <v>21</v>
      </c>
      <c r="N4661" t="str">
        <f>VLOOKUP(M4661,Códigos!$Q$2:$R$26,2,0)</f>
        <v>GENENCOR CUERO</v>
      </c>
      <c r="O4661" t="s">
        <v>39</v>
      </c>
      <c r="P4661" t="str">
        <f>VLOOKUP(O4661,Códigos!$B$2:$C$19,2,0)</f>
        <v>ANTIOQUIA</v>
      </c>
      <c r="Q4661" t="s">
        <v>2729</v>
      </c>
      <c r="R4661" t="str">
        <f>VLOOKUP(Q4661,Códigos!$E$2:$F$52,2,0)</f>
        <v>MEDELLÍN</v>
      </c>
      <c r="S4661" t="s">
        <v>19</v>
      </c>
      <c r="T4661" t="str">
        <f>VLOOKUP(S4661,Códigos!$T$3:$U$14,2,0)</f>
        <v>BIOINDUSTRIA</v>
      </c>
      <c r="U4661" s="6">
        <v>1915.45</v>
      </c>
      <c r="V4661" s="6">
        <v>110.93998799237777</v>
      </c>
    </row>
    <row r="4662" spans="1:22" x14ac:dyDescent="0.25">
      <c r="A4662" t="s">
        <v>231</v>
      </c>
      <c r="B4662" t="str">
        <f>VLOOKUP(A4662,Códigos!$H$3:$I$19,2,0)</f>
        <v>NATALY VELA</v>
      </c>
      <c r="C4662" t="s">
        <v>2424</v>
      </c>
      <c r="D4662" s="2">
        <v>42189</v>
      </c>
      <c r="E4662" s="2" t="s">
        <v>9286</v>
      </c>
      <c r="F4662">
        <v>30</v>
      </c>
      <c r="G4662" t="s">
        <v>452</v>
      </c>
      <c r="H4662" t="str">
        <f>VLOOKUP(G4662,Códigos!$K$2:$L$250,2,0)</f>
        <v>CAPSTONE FS-60</v>
      </c>
      <c r="I4662" s="1">
        <v>3.63</v>
      </c>
      <c r="J4662" s="6">
        <v>673002</v>
      </c>
      <c r="K4662" t="s">
        <v>464</v>
      </c>
      <c r="L4662" t="str">
        <f>VLOOKUP(K4662,Códigos!$N$2:$O$376,2,0)</f>
        <v>PRODUCTOS DE ASEO Y MANTENIMIENTO BIOBRILL LTDA</v>
      </c>
      <c r="M4662" t="s">
        <v>435</v>
      </c>
      <c r="N4662" t="str">
        <f>VLOOKUP(M4662,Códigos!$Q$2:$R$26,2,0)</f>
        <v>AUXICOLOR LTDA</v>
      </c>
      <c r="O4662" t="s">
        <v>27</v>
      </c>
      <c r="P4662" t="str">
        <f>VLOOKUP(O4662,Códigos!$B$2:$C$19,2,0)</f>
        <v>BOGOTÁ, D.C.</v>
      </c>
      <c r="Q4662" t="s">
        <v>28</v>
      </c>
      <c r="R4662" t="str">
        <f>VLOOKUP(Q4662,Códigos!$E$2:$F$52,2,0)</f>
        <v>BOGOTÁ, D.C.</v>
      </c>
      <c r="S4662" t="s">
        <v>21</v>
      </c>
      <c r="T4662" t="str">
        <f>VLOOKUP(S4662,Códigos!$T$3:$U$14,2,0)</f>
        <v>ESPECIALIDADES QUIMICAS</v>
      </c>
      <c r="U4662" s="6">
        <v>1915.45</v>
      </c>
      <c r="V4662" s="6">
        <v>351.35451199457043</v>
      </c>
    </row>
    <row r="4663" spans="1:22" x14ac:dyDescent="0.25">
      <c r="A4663" t="s">
        <v>980</v>
      </c>
      <c r="B4663" t="str">
        <f>VLOOKUP(A4663,Códigos!$H$3:$I$19,2,0)</f>
        <v>JENNY GOMEZ VALENCIA</v>
      </c>
      <c r="C4663" t="s">
        <v>2020</v>
      </c>
      <c r="D4663" s="2">
        <v>42189</v>
      </c>
      <c r="E4663" s="2" t="s">
        <v>9286</v>
      </c>
      <c r="F4663">
        <v>60</v>
      </c>
      <c r="G4663" t="s">
        <v>2028</v>
      </c>
      <c r="H4663" t="str">
        <f>VLOOKUP(G4663,Códigos!$K$2:$L$250,2,0)</f>
        <v>INDISIL K EFFECT</v>
      </c>
      <c r="I4663" s="1">
        <v>25</v>
      </c>
      <c r="J4663" s="6">
        <v>183750</v>
      </c>
      <c r="K4663" t="s">
        <v>1254</v>
      </c>
      <c r="L4663" t="str">
        <f>VLOOKUP(K4663,Códigos!$N$2:$O$376,2,0)</f>
        <v>LAVANDERIA INDUSTRIAL SURTEÑIR S.A.</v>
      </c>
      <c r="M4663" t="s">
        <v>231</v>
      </c>
      <c r="N4663" t="str">
        <f>VLOOKUP(M4663,Códigos!$Q$2:$R$26,2,0)</f>
        <v>QUIMICA PRODES</v>
      </c>
      <c r="O4663" t="s">
        <v>594</v>
      </c>
      <c r="P4663" t="str">
        <f>VLOOKUP(O4663,Códigos!$B$2:$C$19,2,0)</f>
        <v>VALLE DEL CAUCA</v>
      </c>
      <c r="Q4663" t="s">
        <v>595</v>
      </c>
      <c r="R4663" t="str">
        <f>VLOOKUP(Q4663,Códigos!$E$2:$F$52,2,0)</f>
        <v>CALI</v>
      </c>
      <c r="S4663" t="s">
        <v>19</v>
      </c>
      <c r="T4663" t="str">
        <f>VLOOKUP(S4663,Códigos!$T$3:$U$14,2,0)</f>
        <v>BIOINDUSTRIA</v>
      </c>
      <c r="U4663" s="6">
        <v>1915.45</v>
      </c>
      <c r="V4663" s="6">
        <v>95.930460205173716</v>
      </c>
    </row>
    <row r="4664" spans="1:22" x14ac:dyDescent="0.25">
      <c r="A4664" t="s">
        <v>7896</v>
      </c>
      <c r="B4664" t="str">
        <f>VLOOKUP(A4664,Códigos!$H$3:$I$19,2,0)</f>
        <v>ALEXANDRA CASTILLO</v>
      </c>
      <c r="C4664" t="s">
        <v>8154</v>
      </c>
      <c r="D4664" s="2">
        <v>42189</v>
      </c>
      <c r="E4664" s="2" t="s">
        <v>9286</v>
      </c>
      <c r="F4664">
        <v>60</v>
      </c>
      <c r="G4664" t="s">
        <v>533</v>
      </c>
      <c r="H4664" t="str">
        <f>VLOOKUP(G4664,Códigos!$K$2:$L$250,2,0)</f>
        <v>TIZOR IAM</v>
      </c>
      <c r="I4664" s="1">
        <v>200</v>
      </c>
      <c r="J4664" s="6">
        <v>2564720</v>
      </c>
      <c r="K4664" t="s">
        <v>526</v>
      </c>
      <c r="L4664" t="str">
        <f>VLOOKUP(K4664,Códigos!$N$2:$O$376,2,0)</f>
        <v>PLASTILENE S.A.</v>
      </c>
      <c r="M4664" t="s">
        <v>529</v>
      </c>
      <c r="N4664" t="str">
        <f>VLOOKUP(M4664,Códigos!$Q$2:$R$26,2,0)</f>
        <v>DORF KETAL</v>
      </c>
      <c r="O4664" t="s">
        <v>119</v>
      </c>
      <c r="P4664" t="str">
        <f>VLOOKUP(O4664,Códigos!$B$2:$C$19,2,0)</f>
        <v>CUNDINAMARCA</v>
      </c>
      <c r="Q4664" t="s">
        <v>28</v>
      </c>
      <c r="R4664" t="str">
        <f>VLOOKUP(Q4664,Códigos!$E$2:$F$52,2,0)</f>
        <v>BOGOTÁ, D.C.</v>
      </c>
      <c r="S4664" t="s">
        <v>21</v>
      </c>
      <c r="T4664" t="str">
        <f>VLOOKUP(S4664,Códigos!$T$3:$U$14,2,0)</f>
        <v>ESPECIALIDADES QUIMICAS</v>
      </c>
      <c r="U4664" s="6">
        <v>1915.45</v>
      </c>
      <c r="V4664" s="6">
        <v>1338.9647341355817</v>
      </c>
    </row>
    <row r="4665" spans="1:22" x14ac:dyDescent="0.25">
      <c r="A4665" t="s">
        <v>2952</v>
      </c>
      <c r="B4665" t="str">
        <f>VLOOKUP(A4665,Códigos!$H$3:$I$19,2,0)</f>
        <v>SUSANA ESTRADA E.</v>
      </c>
      <c r="C4665" t="s">
        <v>3980</v>
      </c>
      <c r="D4665" s="2">
        <v>42189</v>
      </c>
      <c r="E4665" s="2" t="s">
        <v>9286</v>
      </c>
      <c r="F4665">
        <v>60</v>
      </c>
      <c r="G4665" t="s">
        <v>430</v>
      </c>
      <c r="H4665" t="str">
        <f>VLOOKUP(G4665,Códigos!$K$2:$L$250,2,0)</f>
        <v>SANTICIZER 160</v>
      </c>
      <c r="I4665" s="1">
        <v>230</v>
      </c>
      <c r="J4665" s="6">
        <v>2208000</v>
      </c>
      <c r="K4665" t="s">
        <v>3076</v>
      </c>
      <c r="L4665" t="str">
        <f>VLOOKUP(K4665,Códigos!$N$2:$O$376,2,0)</f>
        <v>SUMIPRINT QUIMICA Y COLOR S.A.S.</v>
      </c>
      <c r="M4665" t="s">
        <v>272</v>
      </c>
      <c r="N4665" t="str">
        <f>VLOOKUP(M4665,Códigos!$Q$2:$R$26,2,0)</f>
        <v>FERRO</v>
      </c>
      <c r="O4665" t="s">
        <v>39</v>
      </c>
      <c r="P4665" t="str">
        <f>VLOOKUP(O4665,Códigos!$B$2:$C$19,2,0)</f>
        <v>ANTIOQUIA</v>
      </c>
      <c r="Q4665" t="s">
        <v>2729</v>
      </c>
      <c r="R4665" t="str">
        <f>VLOOKUP(Q4665,Códigos!$E$2:$F$52,2,0)</f>
        <v>MEDELLÍN</v>
      </c>
      <c r="S4665" t="s">
        <v>21</v>
      </c>
      <c r="T4665" t="str">
        <f>VLOOKUP(S4665,Códigos!$T$3:$U$14,2,0)</f>
        <v>ESPECIALIDADES QUIMICAS</v>
      </c>
      <c r="U4665" s="6">
        <v>1915.45</v>
      </c>
      <c r="V4665" s="6">
        <v>1152.7317340572711</v>
      </c>
    </row>
    <row r="4666" spans="1:22" x14ac:dyDescent="0.25">
      <c r="A4666" t="s">
        <v>980</v>
      </c>
      <c r="B4666" t="str">
        <f>VLOOKUP(A4666,Códigos!$H$3:$I$19,2,0)</f>
        <v>JENNY GOMEZ VALENCIA</v>
      </c>
      <c r="C4666" t="s">
        <v>1778</v>
      </c>
      <c r="D4666" s="2">
        <v>42189</v>
      </c>
      <c r="E4666" s="2" t="s">
        <v>9286</v>
      </c>
      <c r="F4666">
        <v>45</v>
      </c>
      <c r="G4666" t="s">
        <v>1288</v>
      </c>
      <c r="H4666" t="str">
        <f>VLOOKUP(G4666,Códigos!$K$2:$L$250,2,0)</f>
        <v>INDESIZE 11DL</v>
      </c>
      <c r="I4666" s="1">
        <v>30</v>
      </c>
      <c r="J4666" s="6">
        <v>94500</v>
      </c>
      <c r="K4666" t="s">
        <v>1462</v>
      </c>
      <c r="L4666" t="str">
        <f>VLOOKUP(K4666,Códigos!$N$2:$O$376,2,0)</f>
        <v>PRISMA JEAN S.A.S.</v>
      </c>
      <c r="M4666" t="s">
        <v>21</v>
      </c>
      <c r="N4666" t="str">
        <f>VLOOKUP(M4666,Códigos!$Q$2:$R$26,2,0)</f>
        <v>GENENCOR CUERO</v>
      </c>
      <c r="O4666" t="s">
        <v>1084</v>
      </c>
      <c r="P4666" t="str">
        <f>VLOOKUP(O4666,Códigos!$B$2:$C$19,2,0)</f>
        <v>RISARALDA</v>
      </c>
      <c r="Q4666" t="s">
        <v>1085</v>
      </c>
      <c r="R4666" t="str">
        <f>VLOOKUP(Q4666,Códigos!$E$2:$F$52,2,0)</f>
        <v>DOSQUEBRADAS</v>
      </c>
      <c r="S4666" t="s">
        <v>19</v>
      </c>
      <c r="T4666" t="str">
        <f>VLOOKUP(S4666,Códigos!$T$3:$U$14,2,0)</f>
        <v>BIOINDUSTRIA</v>
      </c>
      <c r="U4666" s="6">
        <v>1915.45</v>
      </c>
      <c r="V4666" s="6">
        <v>49.335665248375051</v>
      </c>
    </row>
    <row r="4667" spans="1:22" x14ac:dyDescent="0.25">
      <c r="A4667" t="s">
        <v>5636</v>
      </c>
      <c r="B4667" t="str">
        <f>VLOOKUP(A4667,Códigos!$H$3:$I$19,2,0)</f>
        <v>TEXTILERAS MEDELLIN</v>
      </c>
      <c r="C4667" t="s">
        <v>5742</v>
      </c>
      <c r="D4667" s="2">
        <v>42189</v>
      </c>
      <c r="E4667" s="2" t="s">
        <v>9286</v>
      </c>
      <c r="F4667">
        <v>30</v>
      </c>
      <c r="G4667" t="s">
        <v>120</v>
      </c>
      <c r="H4667" t="str">
        <f>VLOOKUP(G4667,Códigos!$K$2:$L$250,2,0)</f>
        <v>CATALASE 700</v>
      </c>
      <c r="I4667" s="1">
        <v>100</v>
      </c>
      <c r="J4667" s="6">
        <v>250000</v>
      </c>
      <c r="K4667" t="s">
        <v>5649</v>
      </c>
      <c r="L4667" t="str">
        <f>VLOOKUP(K4667,Códigos!$N$2:$O$376,2,0)</f>
        <v>TEXTILES BALALAIKA S A</v>
      </c>
      <c r="M4667" t="s">
        <v>21</v>
      </c>
      <c r="N4667" t="str">
        <f>VLOOKUP(M4667,Códigos!$Q$2:$R$26,2,0)</f>
        <v>GENENCOR CUERO</v>
      </c>
      <c r="O4667" t="s">
        <v>39</v>
      </c>
      <c r="P4667" t="str">
        <f>VLOOKUP(O4667,Códigos!$B$2:$C$19,2,0)</f>
        <v>ANTIOQUIA</v>
      </c>
      <c r="Q4667" t="s">
        <v>2729</v>
      </c>
      <c r="R4667" t="str">
        <f>VLOOKUP(Q4667,Códigos!$E$2:$F$52,2,0)</f>
        <v>MEDELLÍN</v>
      </c>
      <c r="S4667" t="s">
        <v>19</v>
      </c>
      <c r="T4667" t="str">
        <f>VLOOKUP(S4667,Códigos!$T$3:$U$14,2,0)</f>
        <v>BIOINDUSTRIA</v>
      </c>
      <c r="U4667" s="6">
        <v>1915.45</v>
      </c>
      <c r="V4667" s="6">
        <v>130.51763293220912</v>
      </c>
    </row>
    <row r="4668" spans="1:22" x14ac:dyDescent="0.25">
      <c r="A4668" t="s">
        <v>980</v>
      </c>
      <c r="B4668" t="str">
        <f>VLOOKUP(A4668,Códigos!$H$3:$I$19,2,0)</f>
        <v>JENNY GOMEZ VALENCIA</v>
      </c>
      <c r="C4668" t="s">
        <v>2020</v>
      </c>
      <c r="D4668" s="2">
        <v>42189</v>
      </c>
      <c r="E4668" s="2" t="s">
        <v>9286</v>
      </c>
      <c r="F4668">
        <v>60</v>
      </c>
      <c r="G4668" t="s">
        <v>1979</v>
      </c>
      <c r="H4668" t="str">
        <f>VLOOKUP(G4668,Códigos!$K$2:$L$250,2,0)</f>
        <v>INDICANT-COLOR</v>
      </c>
      <c r="I4668" s="1">
        <v>120</v>
      </c>
      <c r="J4668" s="6">
        <v>567000</v>
      </c>
      <c r="K4668" t="s">
        <v>1254</v>
      </c>
      <c r="L4668" t="str">
        <f>VLOOKUP(K4668,Códigos!$N$2:$O$376,2,0)</f>
        <v>LAVANDERIA INDUSTRIAL SURTEÑIR S.A.</v>
      </c>
      <c r="M4668" t="s">
        <v>980</v>
      </c>
      <c r="N4668" t="str">
        <f>VLOOKUP(M4668,Códigos!$Q$2:$R$26,2,0)</f>
        <v>ANDICOL</v>
      </c>
      <c r="O4668" t="s">
        <v>594</v>
      </c>
      <c r="P4668" t="str">
        <f>VLOOKUP(O4668,Códigos!$B$2:$C$19,2,0)</f>
        <v>VALLE DEL CAUCA</v>
      </c>
      <c r="Q4668" t="s">
        <v>595</v>
      </c>
      <c r="R4668" t="str">
        <f>VLOOKUP(Q4668,Códigos!$E$2:$F$52,2,0)</f>
        <v>CALI</v>
      </c>
      <c r="S4668" t="s">
        <v>19</v>
      </c>
      <c r="T4668" t="str">
        <f>VLOOKUP(S4668,Códigos!$T$3:$U$14,2,0)</f>
        <v>BIOINDUSTRIA</v>
      </c>
      <c r="U4668" s="6">
        <v>1915.45</v>
      </c>
      <c r="V4668" s="6">
        <v>296.01399149025031</v>
      </c>
    </row>
    <row r="4669" spans="1:22" x14ac:dyDescent="0.25">
      <c r="A4669" t="s">
        <v>969</v>
      </c>
      <c r="B4669" t="str">
        <f>VLOOKUP(A4669,Códigos!$H$3:$I$19,2,0)</f>
        <v>MARIA ELENA PELAEZ</v>
      </c>
      <c r="C4669" t="s">
        <v>7076</v>
      </c>
      <c r="D4669" s="2">
        <v>42189</v>
      </c>
      <c r="E4669" s="2" t="s">
        <v>9286</v>
      </c>
      <c r="F4669">
        <v>30</v>
      </c>
      <c r="G4669" t="s">
        <v>1309</v>
      </c>
      <c r="H4669" t="str">
        <f>VLOOKUP(G4669,Códigos!$K$2:$L$250,2,0)</f>
        <v>INDESIZE COLD 10</v>
      </c>
      <c r="I4669" s="1">
        <v>60</v>
      </c>
      <c r="J4669" s="6">
        <v>420000</v>
      </c>
      <c r="K4669" t="s">
        <v>6199</v>
      </c>
      <c r="L4669" t="str">
        <f>VLOOKUP(K4669,Códigos!$N$2:$O$376,2,0)</f>
        <v>COLOR Y LAVADO S A S</v>
      </c>
      <c r="M4669" t="s">
        <v>21</v>
      </c>
      <c r="N4669" t="str">
        <f>VLOOKUP(M4669,Códigos!$Q$2:$R$26,2,0)</f>
        <v>GENENCOR CUERO</v>
      </c>
      <c r="O4669" t="s">
        <v>39</v>
      </c>
      <c r="P4669" t="str">
        <f>VLOOKUP(O4669,Códigos!$B$2:$C$19,2,0)</f>
        <v>ANTIOQUIA</v>
      </c>
      <c r="Q4669" t="s">
        <v>2729</v>
      </c>
      <c r="R4669" t="str">
        <f>VLOOKUP(Q4669,Códigos!$E$2:$F$52,2,0)</f>
        <v>MEDELLÍN</v>
      </c>
      <c r="S4669" t="s">
        <v>19</v>
      </c>
      <c r="T4669" t="str">
        <f>VLOOKUP(S4669,Códigos!$T$3:$U$14,2,0)</f>
        <v>BIOINDUSTRIA</v>
      </c>
      <c r="U4669" s="6">
        <v>1915.45</v>
      </c>
      <c r="V4669" s="6">
        <v>219.26962332611134</v>
      </c>
    </row>
    <row r="4670" spans="1:22" x14ac:dyDescent="0.25">
      <c r="A4670" t="s">
        <v>969</v>
      </c>
      <c r="B4670" t="str">
        <f>VLOOKUP(A4670,Códigos!$H$3:$I$19,2,0)</f>
        <v>MARIA ELENA PELAEZ</v>
      </c>
      <c r="C4670" t="s">
        <v>7077</v>
      </c>
      <c r="D4670" s="2">
        <v>42189</v>
      </c>
      <c r="E4670" s="2" t="s">
        <v>9286</v>
      </c>
      <c r="F4670">
        <v>60</v>
      </c>
      <c r="G4670" t="s">
        <v>1985</v>
      </c>
      <c r="H4670" t="str">
        <f>VLOOKUP(G4670,Códigos!$K$2:$L$250,2,0)</f>
        <v>MERQUIFIX</v>
      </c>
      <c r="I4670" s="1">
        <v>60</v>
      </c>
      <c r="J4670" s="6">
        <v>150000</v>
      </c>
      <c r="K4670" t="s">
        <v>5877</v>
      </c>
      <c r="L4670" t="str">
        <f>VLOOKUP(K4670,Códigos!$N$2:$O$376,2,0)</f>
        <v>PACK S.A.</v>
      </c>
      <c r="M4670" t="s">
        <v>980</v>
      </c>
      <c r="N4670" t="str">
        <f>VLOOKUP(M4670,Códigos!$Q$2:$R$26,2,0)</f>
        <v>ANDICOL</v>
      </c>
      <c r="O4670" t="s">
        <v>39</v>
      </c>
      <c r="P4670" t="str">
        <f>VLOOKUP(O4670,Códigos!$B$2:$C$19,2,0)</f>
        <v>ANTIOQUIA</v>
      </c>
      <c r="Q4670" t="s">
        <v>3257</v>
      </c>
      <c r="R4670" t="str">
        <f>VLOOKUP(Q4670,Códigos!$E$2:$F$52,2,0)</f>
        <v>SABANETA</v>
      </c>
      <c r="S4670" t="s">
        <v>19</v>
      </c>
      <c r="T4670" t="str">
        <f>VLOOKUP(S4670,Códigos!$T$3:$U$14,2,0)</f>
        <v>BIOINDUSTRIA</v>
      </c>
      <c r="U4670" s="6">
        <v>1915.45</v>
      </c>
      <c r="V4670" s="6">
        <v>78.310579759325478</v>
      </c>
    </row>
    <row r="4671" spans="1:22" x14ac:dyDescent="0.25">
      <c r="A4671" t="s">
        <v>4188</v>
      </c>
      <c r="B4671" t="str">
        <f>VLOOKUP(A4671,Códigos!$H$3:$I$19,2,0)</f>
        <v>ELIANA LONDOÑO - TEXTIL</v>
      </c>
      <c r="C4671" t="s">
        <v>5211</v>
      </c>
      <c r="D4671" s="2">
        <v>42190</v>
      </c>
      <c r="E4671" s="2" t="s">
        <v>9286</v>
      </c>
      <c r="F4671">
        <v>30</v>
      </c>
      <c r="G4671" t="s">
        <v>1979</v>
      </c>
      <c r="H4671" t="str">
        <f>VLOOKUP(G4671,Códigos!$K$2:$L$250,2,0)</f>
        <v>INDICANT-COLOR</v>
      </c>
      <c r="I4671" s="1">
        <v>2</v>
      </c>
      <c r="J4671" s="6">
        <v>22000</v>
      </c>
      <c r="K4671" t="s">
        <v>4214</v>
      </c>
      <c r="L4671" t="str">
        <f>VLOOKUP(K4671,Códigos!$N$2:$O$376,2,0)</f>
        <v>PROCESOS INDUSTRIALES COLOR TEX  LTDA</v>
      </c>
      <c r="M4671" t="s">
        <v>980</v>
      </c>
      <c r="N4671" t="str">
        <f>VLOOKUP(M4671,Códigos!$Q$2:$R$26,2,0)</f>
        <v>ANDICOL</v>
      </c>
      <c r="O4671" t="s">
        <v>27</v>
      </c>
      <c r="P4671" t="str">
        <f>VLOOKUP(O4671,Códigos!$B$2:$C$19,2,0)</f>
        <v>BOGOTÁ, D.C.</v>
      </c>
      <c r="Q4671" t="s">
        <v>28</v>
      </c>
      <c r="R4671" t="str">
        <f>VLOOKUP(Q4671,Códigos!$E$2:$F$52,2,0)</f>
        <v>BOGOTÁ, D.C.</v>
      </c>
      <c r="S4671" t="s">
        <v>19</v>
      </c>
      <c r="T4671" t="str">
        <f>VLOOKUP(S4671,Códigos!$T$3:$U$14,2,0)</f>
        <v>BIOINDUSTRIA</v>
      </c>
      <c r="U4671" s="6">
        <v>1915.45</v>
      </c>
      <c r="V4671" s="6">
        <v>11.485551698034405</v>
      </c>
    </row>
    <row r="4672" spans="1:22" x14ac:dyDescent="0.25">
      <c r="A4672" t="s">
        <v>4188</v>
      </c>
      <c r="B4672" t="str">
        <f>VLOOKUP(A4672,Códigos!$H$3:$I$19,2,0)</f>
        <v>ELIANA LONDOÑO - TEXTIL</v>
      </c>
      <c r="C4672" t="s">
        <v>5211</v>
      </c>
      <c r="D4672" s="2">
        <v>42190</v>
      </c>
      <c r="E4672" s="2" t="s">
        <v>9286</v>
      </c>
      <c r="F4672">
        <v>30</v>
      </c>
      <c r="G4672" t="s">
        <v>4319</v>
      </c>
      <c r="H4672" t="str">
        <f>VLOOKUP(G4672,Códigos!$K$2:$L$250,2,0)</f>
        <v>INDESIZE 103 DLC</v>
      </c>
      <c r="I4672" s="1">
        <v>60</v>
      </c>
      <c r="J4672" s="6">
        <v>180000</v>
      </c>
      <c r="K4672" t="s">
        <v>4214</v>
      </c>
      <c r="L4672" t="str">
        <f>VLOOKUP(K4672,Códigos!$N$2:$O$376,2,0)</f>
        <v>PROCESOS INDUSTRIALES COLOR TEX  LTDA</v>
      </c>
      <c r="M4672" t="s">
        <v>21</v>
      </c>
      <c r="N4672" t="str">
        <f>VLOOKUP(M4672,Códigos!$Q$2:$R$26,2,0)</f>
        <v>GENENCOR CUERO</v>
      </c>
      <c r="O4672" t="s">
        <v>27</v>
      </c>
      <c r="P4672" t="str">
        <f>VLOOKUP(O4672,Códigos!$B$2:$C$19,2,0)</f>
        <v>BOGOTÁ, D.C.</v>
      </c>
      <c r="Q4672" t="s">
        <v>28</v>
      </c>
      <c r="R4672" t="str">
        <f>VLOOKUP(Q4672,Códigos!$E$2:$F$52,2,0)</f>
        <v>BOGOTÁ, D.C.</v>
      </c>
      <c r="S4672" t="s">
        <v>19</v>
      </c>
      <c r="T4672" t="str">
        <f>VLOOKUP(S4672,Códigos!$T$3:$U$14,2,0)</f>
        <v>BIOINDUSTRIA</v>
      </c>
      <c r="U4672" s="6">
        <v>1915.45</v>
      </c>
      <c r="V4672" s="6">
        <v>93.972695711190582</v>
      </c>
    </row>
    <row r="4673" spans="1:22" x14ac:dyDescent="0.25">
      <c r="A4673" t="s">
        <v>980</v>
      </c>
      <c r="B4673" t="str">
        <f>VLOOKUP(A4673,Códigos!$H$3:$I$19,2,0)</f>
        <v>JENNY GOMEZ VALENCIA</v>
      </c>
      <c r="C4673" t="s">
        <v>2188</v>
      </c>
      <c r="D4673" s="2">
        <v>42190</v>
      </c>
      <c r="E4673" s="2" t="s">
        <v>9286</v>
      </c>
      <c r="F4673">
        <v>0</v>
      </c>
      <c r="G4673" t="s">
        <v>2165</v>
      </c>
      <c r="H4673" t="str">
        <f>VLOOKUP(G4673,Códigos!$K$2:$L$250,2,0)</f>
        <v>SPEZYME LT 300</v>
      </c>
      <c r="I4673" s="1">
        <v>5</v>
      </c>
      <c r="J4673" s="6">
        <v>180250</v>
      </c>
      <c r="K4673" t="s">
        <v>2166</v>
      </c>
      <c r="L4673" t="str">
        <f>VLOOKUP(K4673,Códigos!$N$2:$O$376,2,0)</f>
        <v>INDUSTRIA QUIMICA ASERQUIM S.A.S.</v>
      </c>
      <c r="M4673" t="s">
        <v>969</v>
      </c>
      <c r="N4673" t="str">
        <f>VLOOKUP(M4673,Códigos!$Q$2:$R$26,2,0)</f>
        <v>GENENCOR ALIMENTOS</v>
      </c>
      <c r="O4673" t="s">
        <v>594</v>
      </c>
      <c r="P4673" t="str">
        <f>VLOOKUP(O4673,Códigos!$B$2:$C$19,2,0)</f>
        <v>VALLE DEL CAUCA</v>
      </c>
      <c r="Q4673" t="s">
        <v>1102</v>
      </c>
      <c r="R4673" t="str">
        <f>VLOOKUP(Q4673,Códigos!$E$2:$F$52,2,0)</f>
        <v>YUMBO</v>
      </c>
      <c r="S4673" t="s">
        <v>21</v>
      </c>
      <c r="T4673" t="str">
        <f>VLOOKUP(S4673,Códigos!$T$3:$U$14,2,0)</f>
        <v>ESPECIALIDADES QUIMICAS</v>
      </c>
      <c r="U4673" s="6">
        <v>1915.45</v>
      </c>
      <c r="V4673" s="6">
        <v>94.103213344122793</v>
      </c>
    </row>
    <row r="4674" spans="1:22" x14ac:dyDescent="0.25">
      <c r="A4674" t="s">
        <v>969</v>
      </c>
      <c r="B4674" t="str">
        <f>VLOOKUP(A4674,Códigos!$H$3:$I$19,2,0)</f>
        <v>MARIA ELENA PELAEZ</v>
      </c>
      <c r="C4674" t="s">
        <v>7080</v>
      </c>
      <c r="D4674" s="2">
        <v>42190</v>
      </c>
      <c r="E4674" s="2" t="s">
        <v>9286</v>
      </c>
      <c r="F4674">
        <v>60</v>
      </c>
      <c r="G4674" t="s">
        <v>1387</v>
      </c>
      <c r="H4674" t="str">
        <f>VLOOKUP(G4674,Códigos!$K$2:$L$250,2,0)</f>
        <v>INDIBLEACH</v>
      </c>
      <c r="I4674" s="1">
        <v>50</v>
      </c>
      <c r="J4674" s="6">
        <v>365000</v>
      </c>
      <c r="K4674" t="s">
        <v>6195</v>
      </c>
      <c r="L4674" t="str">
        <f>VLOOKUP(K4674,Códigos!$N$2:$O$376,2,0)</f>
        <v>PROINTEX S A S</v>
      </c>
      <c r="M4674" t="s">
        <v>21</v>
      </c>
      <c r="N4674" t="str">
        <f>VLOOKUP(M4674,Códigos!$Q$2:$R$26,2,0)</f>
        <v>GENENCOR CUERO</v>
      </c>
      <c r="O4674" t="s">
        <v>39</v>
      </c>
      <c r="P4674" t="str">
        <f>VLOOKUP(O4674,Códigos!$B$2:$C$19,2,0)</f>
        <v>ANTIOQUIA</v>
      </c>
      <c r="Q4674" t="s">
        <v>4184</v>
      </c>
      <c r="R4674" t="str">
        <f>VLOOKUP(Q4674,Códigos!$E$2:$F$52,2,0)</f>
        <v>DONMATÍAS</v>
      </c>
      <c r="S4674" t="s">
        <v>19</v>
      </c>
      <c r="T4674" t="str">
        <f>VLOOKUP(S4674,Códigos!$T$3:$U$14,2,0)</f>
        <v>BIOINDUSTRIA</v>
      </c>
      <c r="U4674" s="6">
        <v>1915.45</v>
      </c>
      <c r="V4674" s="6">
        <v>190.55574408102535</v>
      </c>
    </row>
    <row r="4675" spans="1:22" x14ac:dyDescent="0.25">
      <c r="A4675" t="s">
        <v>969</v>
      </c>
      <c r="B4675" t="str">
        <f>VLOOKUP(A4675,Códigos!$H$3:$I$19,2,0)</f>
        <v>MARIA ELENA PELAEZ</v>
      </c>
      <c r="C4675" t="s">
        <v>7425</v>
      </c>
      <c r="D4675" s="2">
        <v>42190</v>
      </c>
      <c r="E4675" s="2" t="s">
        <v>9286</v>
      </c>
      <c r="F4675">
        <v>30</v>
      </c>
      <c r="G4675" t="s">
        <v>1979</v>
      </c>
      <c r="H4675" t="str">
        <f>VLOOKUP(G4675,Códigos!$K$2:$L$250,2,0)</f>
        <v>INDICANT-COLOR</v>
      </c>
      <c r="I4675" s="1">
        <v>120</v>
      </c>
      <c r="J4675" s="6">
        <v>420000</v>
      </c>
      <c r="K4675" t="s">
        <v>6199</v>
      </c>
      <c r="L4675" t="str">
        <f>VLOOKUP(K4675,Códigos!$N$2:$O$376,2,0)</f>
        <v>COLOR Y LAVADO S A S</v>
      </c>
      <c r="M4675" t="s">
        <v>980</v>
      </c>
      <c r="N4675" t="str">
        <f>VLOOKUP(M4675,Códigos!$Q$2:$R$26,2,0)</f>
        <v>ANDICOL</v>
      </c>
      <c r="O4675" t="s">
        <v>39</v>
      </c>
      <c r="P4675" t="str">
        <f>VLOOKUP(O4675,Códigos!$B$2:$C$19,2,0)</f>
        <v>ANTIOQUIA</v>
      </c>
      <c r="Q4675" t="s">
        <v>2729</v>
      </c>
      <c r="R4675" t="str">
        <f>VLOOKUP(Q4675,Códigos!$E$2:$F$52,2,0)</f>
        <v>MEDELLÍN</v>
      </c>
      <c r="S4675" t="s">
        <v>19</v>
      </c>
      <c r="T4675" t="str">
        <f>VLOOKUP(S4675,Códigos!$T$3:$U$14,2,0)</f>
        <v>BIOINDUSTRIA</v>
      </c>
      <c r="U4675" s="6">
        <v>1915.45</v>
      </c>
      <c r="V4675" s="6">
        <v>219.26962332611134</v>
      </c>
    </row>
    <row r="4676" spans="1:22" x14ac:dyDescent="0.25">
      <c r="A4676" t="s">
        <v>2952</v>
      </c>
      <c r="B4676" t="str">
        <f>VLOOKUP(A4676,Códigos!$H$3:$I$19,2,0)</f>
        <v>SUSANA ESTRADA E.</v>
      </c>
      <c r="C4676" t="s">
        <v>3795</v>
      </c>
      <c r="D4676" s="2">
        <v>42190</v>
      </c>
      <c r="E4676" s="2" t="s">
        <v>9286</v>
      </c>
      <c r="F4676">
        <v>60</v>
      </c>
      <c r="G4676" t="s">
        <v>291</v>
      </c>
      <c r="H4676" t="str">
        <f>VLOOKUP(G4676,Códigos!$K$2:$L$250,2,0)</f>
        <v>SYLOID ED-30</v>
      </c>
      <c r="I4676" s="1">
        <v>15</v>
      </c>
      <c r="J4676" s="6">
        <v>308578.95</v>
      </c>
      <c r="K4676" t="s">
        <v>3259</v>
      </c>
      <c r="L4676" t="str">
        <f>VLOOKUP(K4676,Códigos!$N$2:$O$376,2,0)</f>
        <v>LACAS Y QUIMICOS S.A.S.</v>
      </c>
      <c r="M4676" t="s">
        <v>21</v>
      </c>
      <c r="N4676" t="str">
        <f>VLOOKUP(M4676,Códigos!$Q$2:$R$26,2,0)</f>
        <v>GENENCOR CUERO</v>
      </c>
      <c r="O4676" t="s">
        <v>39</v>
      </c>
      <c r="P4676" t="str">
        <f>VLOOKUP(O4676,Códigos!$B$2:$C$19,2,0)</f>
        <v>ANTIOQUIA</v>
      </c>
      <c r="Q4676" t="s">
        <v>998</v>
      </c>
      <c r="R4676" t="str">
        <f>VLOOKUP(Q4676,Códigos!$E$2:$F$52,2,0)</f>
        <v>ITAGÜÍ</v>
      </c>
      <c r="S4676" t="s">
        <v>21</v>
      </c>
      <c r="T4676" t="str">
        <f>VLOOKUP(S4676,Códigos!$T$3:$U$14,2,0)</f>
        <v>ESPECIALIDADES QUIMICAS</v>
      </c>
      <c r="U4676" s="6">
        <v>1915.45</v>
      </c>
      <c r="V4676" s="6">
        <v>161.09997650682607</v>
      </c>
    </row>
    <row r="4677" spans="1:22" x14ac:dyDescent="0.25">
      <c r="A4677" t="s">
        <v>969</v>
      </c>
      <c r="B4677" t="str">
        <f>VLOOKUP(A4677,Códigos!$H$3:$I$19,2,0)</f>
        <v>MARIA ELENA PELAEZ</v>
      </c>
      <c r="C4677" t="s">
        <v>7080</v>
      </c>
      <c r="D4677" s="2">
        <v>42190</v>
      </c>
      <c r="E4677" s="2" t="s">
        <v>9286</v>
      </c>
      <c r="F4677">
        <v>60</v>
      </c>
      <c r="G4677" t="s">
        <v>1259</v>
      </c>
      <c r="H4677" t="str">
        <f>VLOOKUP(G4677,Códigos!$K$2:$L$250,2,0)</f>
        <v>INDIXELL NEUTRAFLEX</v>
      </c>
      <c r="I4677" s="1">
        <v>3</v>
      </c>
      <c r="J4677" s="6">
        <v>240000</v>
      </c>
      <c r="K4677" t="s">
        <v>6195</v>
      </c>
      <c r="L4677" t="str">
        <f>VLOOKUP(K4677,Códigos!$N$2:$O$376,2,0)</f>
        <v>PROINTEX S A S</v>
      </c>
      <c r="M4677" t="s">
        <v>21</v>
      </c>
      <c r="N4677" t="str">
        <f>VLOOKUP(M4677,Códigos!$Q$2:$R$26,2,0)</f>
        <v>GENENCOR CUERO</v>
      </c>
      <c r="O4677" t="s">
        <v>39</v>
      </c>
      <c r="P4677" t="str">
        <f>VLOOKUP(O4677,Códigos!$B$2:$C$19,2,0)</f>
        <v>ANTIOQUIA</v>
      </c>
      <c r="Q4677" t="s">
        <v>4184</v>
      </c>
      <c r="R4677" t="str">
        <f>VLOOKUP(Q4677,Códigos!$E$2:$F$52,2,0)</f>
        <v>DONMATÍAS</v>
      </c>
      <c r="S4677" t="s">
        <v>19</v>
      </c>
      <c r="T4677" t="str">
        <f>VLOOKUP(S4677,Códigos!$T$3:$U$14,2,0)</f>
        <v>BIOINDUSTRIA</v>
      </c>
      <c r="U4677" s="6">
        <v>1915.45</v>
      </c>
      <c r="V4677" s="6">
        <v>125.29692761492078</v>
      </c>
    </row>
    <row r="4678" spans="1:22" x14ac:dyDescent="0.25">
      <c r="A4678" t="s">
        <v>231</v>
      </c>
      <c r="B4678" t="str">
        <f>VLOOKUP(A4678,Códigos!$H$3:$I$19,2,0)</f>
        <v>NATALY VELA</v>
      </c>
      <c r="C4678" t="s">
        <v>2350</v>
      </c>
      <c r="D4678" s="2">
        <v>42190</v>
      </c>
      <c r="E4678" s="2" t="s">
        <v>9286</v>
      </c>
      <c r="F4678">
        <v>60</v>
      </c>
      <c r="G4678" t="s">
        <v>350</v>
      </c>
      <c r="H4678" t="str">
        <f>VLOOKUP(G4678,Códigos!$K$2:$L$250,2,0)</f>
        <v>SYLOID 7000</v>
      </c>
      <c r="I4678" s="1">
        <v>19.600000000000001</v>
      </c>
      <c r="J4678" s="6">
        <v>553948.14</v>
      </c>
      <c r="K4678" t="s">
        <v>746</v>
      </c>
      <c r="L4678" t="str">
        <f>VLOOKUP(K4678,Códigos!$N$2:$O$376,2,0)</f>
        <v>TECUR SAS</v>
      </c>
      <c r="M4678" t="s">
        <v>21</v>
      </c>
      <c r="N4678" t="str">
        <f>VLOOKUP(M4678,Códigos!$Q$2:$R$26,2,0)</f>
        <v>GENENCOR CUERO</v>
      </c>
      <c r="O4678" t="s">
        <v>119</v>
      </c>
      <c r="P4678" t="str">
        <f>VLOOKUP(O4678,Códigos!$B$2:$C$19,2,0)</f>
        <v>CUNDINAMARCA</v>
      </c>
      <c r="Q4678" t="s">
        <v>28</v>
      </c>
      <c r="R4678" t="str">
        <f>VLOOKUP(Q4678,Códigos!$E$2:$F$52,2,0)</f>
        <v>BOGOTÁ, D.C.</v>
      </c>
      <c r="S4678" t="s">
        <v>21</v>
      </c>
      <c r="T4678" t="str">
        <f>VLOOKUP(S4678,Códigos!$T$3:$U$14,2,0)</f>
        <v>ESPECIALIDADES QUIMICAS</v>
      </c>
      <c r="U4678" s="6">
        <v>1915.45</v>
      </c>
      <c r="V4678" s="6">
        <v>289.2</v>
      </c>
    </row>
    <row r="4679" spans="1:22" x14ac:dyDescent="0.25">
      <c r="A4679" t="s">
        <v>231</v>
      </c>
      <c r="B4679" t="str">
        <f>VLOOKUP(A4679,Códigos!$H$3:$I$19,2,0)</f>
        <v>NATALY VELA</v>
      </c>
      <c r="C4679" t="s">
        <v>2349</v>
      </c>
      <c r="D4679" s="2">
        <v>42190</v>
      </c>
      <c r="E4679" s="2" t="s">
        <v>9286</v>
      </c>
      <c r="F4679">
        <v>60</v>
      </c>
      <c r="G4679" t="s">
        <v>749</v>
      </c>
      <c r="H4679" t="str">
        <f>VLOOKUP(G4679,Códigos!$K$2:$L$250,2,0)</f>
        <v>TAN G PLUS</v>
      </c>
      <c r="I4679" s="1">
        <v>40</v>
      </c>
      <c r="J4679" s="6">
        <v>1762214</v>
      </c>
      <c r="K4679" t="s">
        <v>746</v>
      </c>
      <c r="L4679" t="str">
        <f>VLOOKUP(K4679,Códigos!$N$2:$O$376,2,0)</f>
        <v>TECUR SAS</v>
      </c>
      <c r="M4679" t="s">
        <v>21</v>
      </c>
      <c r="N4679" t="str">
        <f>VLOOKUP(M4679,Códigos!$Q$2:$R$26,2,0)</f>
        <v>GENENCOR CUERO</v>
      </c>
      <c r="O4679" t="s">
        <v>119</v>
      </c>
      <c r="P4679" t="str">
        <f>VLOOKUP(O4679,Códigos!$B$2:$C$19,2,0)</f>
        <v>CUNDINAMARCA</v>
      </c>
      <c r="Q4679" t="s">
        <v>28</v>
      </c>
      <c r="R4679" t="str">
        <f>VLOOKUP(Q4679,Códigos!$E$2:$F$52,2,0)</f>
        <v>BOGOTÁ, D.C.</v>
      </c>
      <c r="S4679" t="s">
        <v>19</v>
      </c>
      <c r="T4679" t="str">
        <f>VLOOKUP(S4679,Códigos!$T$3:$U$14,2,0)</f>
        <v>BIOINDUSTRIA</v>
      </c>
      <c r="U4679" s="6">
        <v>1915.45</v>
      </c>
      <c r="V4679" s="6">
        <v>920</v>
      </c>
    </row>
    <row r="4680" spans="1:22" x14ac:dyDescent="0.25">
      <c r="A4680" t="s">
        <v>4188</v>
      </c>
      <c r="B4680" t="str">
        <f>VLOOKUP(A4680,Códigos!$H$3:$I$19,2,0)</f>
        <v>ELIANA LONDOÑO - TEXTIL</v>
      </c>
      <c r="C4680" t="s">
        <v>5212</v>
      </c>
      <c r="D4680" s="2">
        <v>42190</v>
      </c>
      <c r="E4680" s="2" t="s">
        <v>9286</v>
      </c>
      <c r="F4680">
        <v>0</v>
      </c>
      <c r="G4680" t="s">
        <v>1985</v>
      </c>
      <c r="H4680" t="str">
        <f>VLOOKUP(G4680,Códigos!$K$2:$L$250,2,0)</f>
        <v>MERQUIFIX</v>
      </c>
      <c r="I4680" s="1">
        <v>60</v>
      </c>
      <c r="J4680" s="6">
        <v>180000</v>
      </c>
      <c r="K4680" t="s">
        <v>4198</v>
      </c>
      <c r="L4680" t="str">
        <f>VLOOKUP(K4680,Códigos!$N$2:$O$376,2,0)</f>
        <v>RAMIREZ VELANDIA CINDY NATHALY</v>
      </c>
      <c r="M4680" t="s">
        <v>980</v>
      </c>
      <c r="N4680" t="str">
        <f>VLOOKUP(M4680,Códigos!$Q$2:$R$26,2,0)</f>
        <v>ANDICOL</v>
      </c>
      <c r="O4680" t="s">
        <v>119</v>
      </c>
      <c r="P4680" t="str">
        <f>VLOOKUP(O4680,Códigos!$B$2:$C$19,2,0)</f>
        <v>CUNDINAMARCA</v>
      </c>
      <c r="Q4680" t="s">
        <v>282</v>
      </c>
      <c r="R4680" t="str">
        <f>VLOOKUP(Q4680,Códigos!$E$2:$F$52,2,0)</f>
        <v>SOACHA</v>
      </c>
      <c r="S4680" t="s">
        <v>19</v>
      </c>
      <c r="T4680" t="str">
        <f>VLOOKUP(S4680,Códigos!$T$3:$U$14,2,0)</f>
        <v>BIOINDUSTRIA</v>
      </c>
      <c r="U4680" s="6">
        <v>1915.45</v>
      </c>
      <c r="V4680" s="6">
        <v>93.972695711190582</v>
      </c>
    </row>
    <row r="4681" spans="1:22" x14ac:dyDescent="0.25">
      <c r="A4681" t="s">
        <v>980</v>
      </c>
      <c r="B4681" t="str">
        <f>VLOOKUP(A4681,Códigos!$H$3:$I$19,2,0)</f>
        <v>JENNY GOMEZ VALENCIA</v>
      </c>
      <c r="C4681" t="s">
        <v>2087</v>
      </c>
      <c r="D4681" s="2">
        <v>42190</v>
      </c>
      <c r="E4681" s="2" t="s">
        <v>9286</v>
      </c>
      <c r="F4681">
        <v>60</v>
      </c>
      <c r="G4681" t="s">
        <v>509</v>
      </c>
      <c r="H4681" t="str">
        <f>VLOOKUP(G4681,Códigos!$K$2:$L$250,2,0)</f>
        <v>ADITIVO 56</v>
      </c>
      <c r="I4681" s="1">
        <v>20</v>
      </c>
      <c r="J4681" s="6">
        <v>1418580</v>
      </c>
      <c r="K4681" t="s">
        <v>1088</v>
      </c>
      <c r="L4681" t="str">
        <f>VLOOKUP(K4681,Códigos!$N$2:$O$376,2,0)</f>
        <v>GRUPO QUINDICOLOR S.A.</v>
      </c>
      <c r="M4681" t="s">
        <v>17</v>
      </c>
      <c r="N4681" t="str">
        <f>VLOOKUP(M4681,Códigos!$Q$2:$R$26,2,0)</f>
        <v>DOW CORNING  INDUSTIRAL</v>
      </c>
      <c r="O4681" t="s">
        <v>1090</v>
      </c>
      <c r="P4681" t="str">
        <f>VLOOKUP(O4681,Códigos!$B$2:$C$19,2,0)</f>
        <v>QUINDIO</v>
      </c>
      <c r="Q4681" t="s">
        <v>1091</v>
      </c>
      <c r="R4681" t="str">
        <f>VLOOKUP(Q4681,Códigos!$E$2:$F$52,2,0)</f>
        <v>ARMENIA</v>
      </c>
      <c r="S4681" t="s">
        <v>21</v>
      </c>
      <c r="T4681" t="str">
        <f>VLOOKUP(S4681,Códigos!$T$3:$U$14,2,0)</f>
        <v>ESPECIALIDADES QUIMICAS</v>
      </c>
      <c r="U4681" s="6">
        <v>1915.45</v>
      </c>
      <c r="V4681" s="6">
        <v>740.598814899893</v>
      </c>
    </row>
    <row r="4682" spans="1:22" x14ac:dyDescent="0.25">
      <c r="A4682" t="s">
        <v>969</v>
      </c>
      <c r="B4682" t="str">
        <f>VLOOKUP(A4682,Códigos!$H$3:$I$19,2,0)</f>
        <v>MARIA ELENA PELAEZ</v>
      </c>
      <c r="C4682" t="s">
        <v>7080</v>
      </c>
      <c r="D4682" s="2">
        <v>42190</v>
      </c>
      <c r="E4682" s="2" t="s">
        <v>9286</v>
      </c>
      <c r="F4682">
        <v>60</v>
      </c>
      <c r="G4682" t="s">
        <v>4396</v>
      </c>
      <c r="H4682" t="str">
        <f>VLOOKUP(G4682,Códigos!$K$2:$L$250,2,0)</f>
        <v>INDESIZE 160 NEXT</v>
      </c>
      <c r="I4682" s="1">
        <v>4</v>
      </c>
      <c r="J4682" s="6">
        <v>98000</v>
      </c>
      <c r="K4682" t="s">
        <v>6195</v>
      </c>
      <c r="L4682" t="str">
        <f>VLOOKUP(K4682,Códigos!$N$2:$O$376,2,0)</f>
        <v>PROINTEX S A S</v>
      </c>
      <c r="M4682" t="s">
        <v>21</v>
      </c>
      <c r="N4682" t="str">
        <f>VLOOKUP(M4682,Códigos!$Q$2:$R$26,2,0)</f>
        <v>GENENCOR CUERO</v>
      </c>
      <c r="O4682" t="s">
        <v>39</v>
      </c>
      <c r="P4682" t="str">
        <f>VLOOKUP(O4682,Códigos!$B$2:$C$19,2,0)</f>
        <v>ANTIOQUIA</v>
      </c>
      <c r="Q4682" t="s">
        <v>4184</v>
      </c>
      <c r="R4682" t="str">
        <f>VLOOKUP(Q4682,Códigos!$E$2:$F$52,2,0)</f>
        <v>DONMATÍAS</v>
      </c>
      <c r="S4682" t="s">
        <v>19</v>
      </c>
      <c r="T4682" t="str">
        <f>VLOOKUP(S4682,Códigos!$T$3:$U$14,2,0)</f>
        <v>BIOINDUSTRIA</v>
      </c>
      <c r="U4682" s="6">
        <v>1915.45</v>
      </c>
      <c r="V4682" s="6">
        <v>51.162912109425982</v>
      </c>
    </row>
    <row r="4683" spans="1:22" x14ac:dyDescent="0.25">
      <c r="A4683" t="s">
        <v>4188</v>
      </c>
      <c r="B4683" t="str">
        <f>VLOOKUP(A4683,Códigos!$H$3:$I$19,2,0)</f>
        <v>ELIANA LONDOÑO - TEXTIL</v>
      </c>
      <c r="C4683" t="s">
        <v>5211</v>
      </c>
      <c r="D4683" s="2">
        <v>42190</v>
      </c>
      <c r="E4683" s="2" t="s">
        <v>9286</v>
      </c>
      <c r="F4683">
        <v>30</v>
      </c>
      <c r="G4683" t="s">
        <v>2028</v>
      </c>
      <c r="H4683" t="str">
        <f>VLOOKUP(G4683,Códigos!$K$2:$L$250,2,0)</f>
        <v>INDISIL K EFFECT</v>
      </c>
      <c r="I4683" s="1">
        <v>1</v>
      </c>
      <c r="J4683" s="6">
        <v>6000</v>
      </c>
      <c r="K4683" t="s">
        <v>4214</v>
      </c>
      <c r="L4683" t="str">
        <f>VLOOKUP(K4683,Códigos!$N$2:$O$376,2,0)</f>
        <v>PROCESOS INDUSTRIALES COLOR TEX  LTDA</v>
      </c>
      <c r="M4683" t="s">
        <v>231</v>
      </c>
      <c r="N4683" t="str">
        <f>VLOOKUP(M4683,Códigos!$Q$2:$R$26,2,0)</f>
        <v>QUIMICA PRODES</v>
      </c>
      <c r="O4683" t="s">
        <v>27</v>
      </c>
      <c r="P4683" t="str">
        <f>VLOOKUP(O4683,Códigos!$B$2:$C$19,2,0)</f>
        <v>BOGOTÁ, D.C.</v>
      </c>
      <c r="Q4683" t="s">
        <v>28</v>
      </c>
      <c r="R4683" t="str">
        <f>VLOOKUP(Q4683,Códigos!$E$2:$F$52,2,0)</f>
        <v>BOGOTÁ, D.C.</v>
      </c>
      <c r="S4683" t="s">
        <v>19</v>
      </c>
      <c r="T4683" t="str">
        <f>VLOOKUP(S4683,Códigos!$T$3:$U$14,2,0)</f>
        <v>BIOINDUSTRIA</v>
      </c>
      <c r="U4683" s="6">
        <v>1915.45</v>
      </c>
      <c r="V4683" s="6">
        <v>3.1324231903730193</v>
      </c>
    </row>
    <row r="4684" spans="1:22" x14ac:dyDescent="0.25">
      <c r="A4684" t="s">
        <v>969</v>
      </c>
      <c r="B4684" t="str">
        <f>VLOOKUP(A4684,Códigos!$H$3:$I$19,2,0)</f>
        <v>MARIA ELENA PELAEZ</v>
      </c>
      <c r="C4684" t="s">
        <v>7079</v>
      </c>
      <c r="D4684" s="2">
        <v>42190</v>
      </c>
      <c r="E4684" s="2" t="s">
        <v>9286</v>
      </c>
      <c r="F4684">
        <v>0</v>
      </c>
      <c r="G4684" t="s">
        <v>2100</v>
      </c>
      <c r="H4684" t="str">
        <f>VLOOKUP(G4684,Códigos!$K$2:$L$250,2,0)</f>
        <v>INDIBLACK 1200%</v>
      </c>
      <c r="I4684" s="1">
        <v>8.3000000000000007</v>
      </c>
      <c r="J4684" s="6">
        <v>128650</v>
      </c>
      <c r="K4684" t="s">
        <v>6020</v>
      </c>
      <c r="L4684" t="str">
        <f>VLOOKUP(K4684,Códigos!$N$2:$O$376,2,0)</f>
        <v>LAVANDERIA ZAFIRO S.A.</v>
      </c>
      <c r="M4684" t="s">
        <v>240</v>
      </c>
      <c r="N4684" t="str">
        <f>VLOOKUP(M4684,Códigos!$Q$2:$R$26,2,0)</f>
        <v>SURTIQUIMICOS</v>
      </c>
      <c r="O4684" t="s">
        <v>39</v>
      </c>
      <c r="P4684" t="str">
        <f>VLOOKUP(O4684,Códigos!$B$2:$C$19,2,0)</f>
        <v>ANTIOQUIA</v>
      </c>
      <c r="Q4684" t="s">
        <v>998</v>
      </c>
      <c r="R4684" t="str">
        <f>VLOOKUP(Q4684,Códigos!$E$2:$F$52,2,0)</f>
        <v>ITAGÜÍ</v>
      </c>
      <c r="S4684" t="s">
        <v>19</v>
      </c>
      <c r="T4684" t="str">
        <f>VLOOKUP(S4684,Códigos!$T$3:$U$14,2,0)</f>
        <v>BIOINDUSTRIA</v>
      </c>
      <c r="U4684" s="6">
        <v>1915.45</v>
      </c>
      <c r="V4684" s="6">
        <v>67.164373906914818</v>
      </c>
    </row>
    <row r="4685" spans="1:22" x14ac:dyDescent="0.25">
      <c r="A4685" t="s">
        <v>4188</v>
      </c>
      <c r="B4685" t="str">
        <f>VLOOKUP(A4685,Códigos!$H$3:$I$19,2,0)</f>
        <v>ELIANA LONDOÑO - TEXTIL</v>
      </c>
      <c r="C4685" t="s">
        <v>5212</v>
      </c>
      <c r="D4685" s="2">
        <v>42190</v>
      </c>
      <c r="E4685" s="2" t="s">
        <v>9286</v>
      </c>
      <c r="F4685">
        <v>0</v>
      </c>
      <c r="G4685" t="s">
        <v>4319</v>
      </c>
      <c r="H4685" t="str">
        <f>VLOOKUP(G4685,Códigos!$K$2:$L$250,2,0)</f>
        <v>INDESIZE 103 DLC</v>
      </c>
      <c r="I4685" s="1">
        <v>60</v>
      </c>
      <c r="J4685" s="6">
        <v>168000</v>
      </c>
      <c r="K4685" t="s">
        <v>4198</v>
      </c>
      <c r="L4685" t="str">
        <f>VLOOKUP(K4685,Códigos!$N$2:$O$376,2,0)</f>
        <v>RAMIREZ VELANDIA CINDY NATHALY</v>
      </c>
      <c r="M4685" t="s">
        <v>21</v>
      </c>
      <c r="N4685" t="str">
        <f>VLOOKUP(M4685,Códigos!$Q$2:$R$26,2,0)</f>
        <v>GENENCOR CUERO</v>
      </c>
      <c r="O4685" t="s">
        <v>119</v>
      </c>
      <c r="P4685" t="str">
        <f>VLOOKUP(O4685,Códigos!$B$2:$C$19,2,0)</f>
        <v>CUNDINAMARCA</v>
      </c>
      <c r="Q4685" t="s">
        <v>282</v>
      </c>
      <c r="R4685" t="str">
        <f>VLOOKUP(Q4685,Códigos!$E$2:$F$52,2,0)</f>
        <v>SOACHA</v>
      </c>
      <c r="S4685" t="s">
        <v>19</v>
      </c>
      <c r="T4685" t="str">
        <f>VLOOKUP(S4685,Códigos!$T$3:$U$14,2,0)</f>
        <v>BIOINDUSTRIA</v>
      </c>
      <c r="U4685" s="6">
        <v>1915.45</v>
      </c>
      <c r="V4685" s="6">
        <v>87.707849330444546</v>
      </c>
    </row>
    <row r="4686" spans="1:22" x14ac:dyDescent="0.25">
      <c r="A4686" t="s">
        <v>4188</v>
      </c>
      <c r="B4686" t="str">
        <f>VLOOKUP(A4686,Códigos!$H$3:$I$19,2,0)</f>
        <v>ELIANA LONDOÑO - TEXTIL</v>
      </c>
      <c r="C4686" t="s">
        <v>5212</v>
      </c>
      <c r="D4686" s="2">
        <v>42190</v>
      </c>
      <c r="E4686" s="2" t="s">
        <v>9286</v>
      </c>
      <c r="F4686">
        <v>0</v>
      </c>
      <c r="G4686" t="s">
        <v>1976</v>
      </c>
      <c r="H4686" t="str">
        <f>VLOOKUP(G4686,Códigos!$K$2:$L$250,2,0)</f>
        <v>INDITYE</v>
      </c>
      <c r="I4686" s="1">
        <v>60</v>
      </c>
      <c r="J4686" s="6">
        <v>360000</v>
      </c>
      <c r="K4686" t="s">
        <v>4198</v>
      </c>
      <c r="L4686" t="str">
        <f>VLOOKUP(K4686,Códigos!$N$2:$O$376,2,0)</f>
        <v>RAMIREZ VELANDIA CINDY NATHALY</v>
      </c>
      <c r="M4686" t="s">
        <v>980</v>
      </c>
      <c r="N4686" t="str">
        <f>VLOOKUP(M4686,Códigos!$Q$2:$R$26,2,0)</f>
        <v>ANDICOL</v>
      </c>
      <c r="O4686" t="s">
        <v>119</v>
      </c>
      <c r="P4686" t="str">
        <f>VLOOKUP(O4686,Códigos!$B$2:$C$19,2,0)</f>
        <v>CUNDINAMARCA</v>
      </c>
      <c r="Q4686" t="s">
        <v>282</v>
      </c>
      <c r="R4686" t="str">
        <f>VLOOKUP(Q4686,Códigos!$E$2:$F$52,2,0)</f>
        <v>SOACHA</v>
      </c>
      <c r="S4686" t="s">
        <v>19</v>
      </c>
      <c r="T4686" t="str">
        <f>VLOOKUP(S4686,Códigos!$T$3:$U$14,2,0)</f>
        <v>BIOINDUSTRIA</v>
      </c>
      <c r="U4686" s="6">
        <v>1915.45</v>
      </c>
      <c r="V4686" s="6">
        <v>187.94539142238116</v>
      </c>
    </row>
    <row r="4687" spans="1:22" x14ac:dyDescent="0.25">
      <c r="A4687" t="s">
        <v>2952</v>
      </c>
      <c r="B4687" t="str">
        <f>VLOOKUP(A4687,Códigos!$H$3:$I$19,2,0)</f>
        <v>SUSANA ESTRADA E.</v>
      </c>
      <c r="C4687" t="s">
        <v>3795</v>
      </c>
      <c r="D4687" s="2">
        <v>42190</v>
      </c>
      <c r="E4687" s="2" t="s">
        <v>9286</v>
      </c>
      <c r="F4687">
        <v>60</v>
      </c>
      <c r="G4687" t="s">
        <v>350</v>
      </c>
      <c r="H4687" t="str">
        <f>VLOOKUP(G4687,Códigos!$K$2:$L$250,2,0)</f>
        <v>SYLOID 7000</v>
      </c>
      <c r="I4687" s="1">
        <v>10</v>
      </c>
      <c r="J4687" s="6">
        <v>283295.09999999998</v>
      </c>
      <c r="K4687" t="s">
        <v>3259</v>
      </c>
      <c r="L4687" t="str">
        <f>VLOOKUP(K4687,Códigos!$N$2:$O$376,2,0)</f>
        <v>LACAS Y QUIMICOS S.A.S.</v>
      </c>
      <c r="M4687" t="s">
        <v>21</v>
      </c>
      <c r="N4687" t="str">
        <f>VLOOKUP(M4687,Códigos!$Q$2:$R$26,2,0)</f>
        <v>GENENCOR CUERO</v>
      </c>
      <c r="O4687" t="s">
        <v>39</v>
      </c>
      <c r="P4687" t="str">
        <f>VLOOKUP(O4687,Códigos!$B$2:$C$19,2,0)</f>
        <v>ANTIOQUIA</v>
      </c>
      <c r="Q4687" t="s">
        <v>998</v>
      </c>
      <c r="R4687" t="str">
        <f>VLOOKUP(Q4687,Códigos!$E$2:$F$52,2,0)</f>
        <v>ITAGÜÍ</v>
      </c>
      <c r="S4687" t="s">
        <v>21</v>
      </c>
      <c r="T4687" t="str">
        <f>VLOOKUP(S4687,Códigos!$T$3:$U$14,2,0)</f>
        <v>ESPECIALIDADES QUIMICAS</v>
      </c>
      <c r="U4687" s="6">
        <v>1915.45</v>
      </c>
      <c r="V4687" s="6">
        <v>147.9000234931739</v>
      </c>
    </row>
    <row r="4688" spans="1:22" x14ac:dyDescent="0.25">
      <c r="A4688" t="s">
        <v>4188</v>
      </c>
      <c r="B4688" t="str">
        <f>VLOOKUP(A4688,Códigos!$H$3:$I$19,2,0)</f>
        <v>ELIANA LONDOÑO - TEXTIL</v>
      </c>
      <c r="C4688" t="s">
        <v>5599</v>
      </c>
      <c r="D4688" s="2">
        <v>42190</v>
      </c>
      <c r="E4688" s="2" t="s">
        <v>9286</v>
      </c>
      <c r="F4688">
        <v>30</v>
      </c>
      <c r="G4688" t="s">
        <v>2028</v>
      </c>
      <c r="H4688" t="str">
        <f>VLOOKUP(G4688,Códigos!$K$2:$L$250,2,0)</f>
        <v>INDISIL K EFFECT</v>
      </c>
      <c r="I4688" s="1">
        <v>25</v>
      </c>
      <c r="J4688" s="6">
        <v>162500</v>
      </c>
      <c r="K4688" t="s">
        <v>4335</v>
      </c>
      <c r="L4688" t="str">
        <f>VLOOKUP(K4688,Códigos!$N$2:$O$376,2,0)</f>
        <v>CHAMORRO FAJARDO GONZALO GIRALDO</v>
      </c>
      <c r="M4688" t="s">
        <v>231</v>
      </c>
      <c r="N4688" t="str">
        <f>VLOOKUP(M4688,Códigos!$Q$2:$R$26,2,0)</f>
        <v>QUIMICA PRODES</v>
      </c>
      <c r="O4688" t="s">
        <v>27</v>
      </c>
      <c r="P4688" t="str">
        <f>VLOOKUP(O4688,Códigos!$B$2:$C$19,2,0)</f>
        <v>BOGOTÁ, D.C.</v>
      </c>
      <c r="Q4688" t="s">
        <v>28</v>
      </c>
      <c r="R4688" t="str">
        <f>VLOOKUP(Q4688,Códigos!$E$2:$F$52,2,0)</f>
        <v>BOGOTÁ, D.C.</v>
      </c>
      <c r="S4688" t="s">
        <v>19</v>
      </c>
      <c r="T4688" t="str">
        <f>VLOOKUP(S4688,Códigos!$T$3:$U$14,2,0)</f>
        <v>BIOINDUSTRIA</v>
      </c>
      <c r="U4688" s="6">
        <v>1915.45</v>
      </c>
      <c r="V4688" s="6">
        <v>84.836461405935935</v>
      </c>
    </row>
    <row r="4689" spans="1:22" x14ac:dyDescent="0.25">
      <c r="A4689" t="s">
        <v>980</v>
      </c>
      <c r="B4689" t="str">
        <f>VLOOKUP(A4689,Códigos!$H$3:$I$19,2,0)</f>
        <v>JENNY GOMEZ VALENCIA</v>
      </c>
      <c r="C4689" t="s">
        <v>2060</v>
      </c>
      <c r="D4689" s="2">
        <v>42190</v>
      </c>
      <c r="E4689" s="2" t="s">
        <v>9286</v>
      </c>
      <c r="F4689">
        <v>30</v>
      </c>
      <c r="G4689" t="s">
        <v>2028</v>
      </c>
      <c r="H4689" t="str">
        <f>VLOOKUP(G4689,Códigos!$K$2:$L$250,2,0)</f>
        <v>INDISIL K EFFECT</v>
      </c>
      <c r="I4689" s="1">
        <v>50</v>
      </c>
      <c r="J4689" s="6">
        <v>350000</v>
      </c>
      <c r="K4689" t="s">
        <v>1377</v>
      </c>
      <c r="L4689" t="str">
        <f>VLOOKUP(K4689,Códigos!$N$2:$O$376,2,0)</f>
        <v>ARDILA ALVAREZ JAIME</v>
      </c>
      <c r="M4689" t="s">
        <v>231</v>
      </c>
      <c r="N4689" t="str">
        <f>VLOOKUP(M4689,Códigos!$Q$2:$R$26,2,0)</f>
        <v>QUIMICA PRODES</v>
      </c>
      <c r="O4689" t="s">
        <v>1084</v>
      </c>
      <c r="P4689" t="str">
        <f>VLOOKUP(O4689,Códigos!$B$2:$C$19,2,0)</f>
        <v>RISARALDA</v>
      </c>
      <c r="Q4689" t="s">
        <v>1085</v>
      </c>
      <c r="R4689" t="str">
        <f>VLOOKUP(Q4689,Códigos!$E$2:$F$52,2,0)</f>
        <v>DOSQUEBRADAS</v>
      </c>
      <c r="S4689" t="s">
        <v>19</v>
      </c>
      <c r="T4689" t="str">
        <f>VLOOKUP(S4689,Códigos!$T$3:$U$14,2,0)</f>
        <v>BIOINDUSTRIA</v>
      </c>
      <c r="U4689" s="6">
        <v>1915.45</v>
      </c>
      <c r="V4689" s="6">
        <v>182.72468610509279</v>
      </c>
    </row>
    <row r="4690" spans="1:22" x14ac:dyDescent="0.25">
      <c r="A4690" t="s">
        <v>969</v>
      </c>
      <c r="B4690" t="str">
        <f>VLOOKUP(A4690,Códigos!$H$3:$I$19,2,0)</f>
        <v>MARIA ELENA PELAEZ</v>
      </c>
      <c r="C4690" t="s">
        <v>7081</v>
      </c>
      <c r="D4690" s="2">
        <v>42190</v>
      </c>
      <c r="E4690" s="2" t="s">
        <v>9286</v>
      </c>
      <c r="F4690">
        <v>0</v>
      </c>
      <c r="G4690" t="s">
        <v>1309</v>
      </c>
      <c r="H4690" t="str">
        <f>VLOOKUP(G4690,Códigos!$K$2:$L$250,2,0)</f>
        <v>INDESIZE COLD 10</v>
      </c>
      <c r="I4690" s="1">
        <v>25</v>
      </c>
      <c r="J4690" s="6">
        <v>155000</v>
      </c>
      <c r="K4690" t="s">
        <v>6270</v>
      </c>
      <c r="L4690" t="str">
        <f>VLOOKUP(K4690,Códigos!$N$2:$O$376,2,0)</f>
        <v>MARIN SALAZAR ANDRES RAMIRO</v>
      </c>
      <c r="M4690" t="s">
        <v>21</v>
      </c>
      <c r="N4690" t="str">
        <f>VLOOKUP(M4690,Códigos!$Q$2:$R$26,2,0)</f>
        <v>GENENCOR CUERO</v>
      </c>
      <c r="O4690" t="s">
        <v>39</v>
      </c>
      <c r="P4690" t="str">
        <f>VLOOKUP(O4690,Códigos!$B$2:$C$19,2,0)</f>
        <v>ANTIOQUIA</v>
      </c>
      <c r="Q4690" t="s">
        <v>2729</v>
      </c>
      <c r="R4690" t="str">
        <f>VLOOKUP(Q4690,Códigos!$E$2:$F$52,2,0)</f>
        <v>MEDELLÍN</v>
      </c>
      <c r="S4690" t="s">
        <v>19</v>
      </c>
      <c r="T4690" t="str">
        <f>VLOOKUP(S4690,Códigos!$T$3:$U$14,2,0)</f>
        <v>BIOINDUSTRIA</v>
      </c>
      <c r="U4690" s="6">
        <v>1915.45</v>
      </c>
      <c r="V4690" s="6">
        <v>80.920932417969667</v>
      </c>
    </row>
    <row r="4691" spans="1:22" x14ac:dyDescent="0.25">
      <c r="A4691" t="s">
        <v>969</v>
      </c>
      <c r="B4691" t="str">
        <f>VLOOKUP(A4691,Códigos!$H$3:$I$19,2,0)</f>
        <v>MARIA ELENA PELAEZ</v>
      </c>
      <c r="C4691" t="s">
        <v>7079</v>
      </c>
      <c r="D4691" s="2">
        <v>42190</v>
      </c>
      <c r="E4691" s="2" t="s">
        <v>9286</v>
      </c>
      <c r="F4691">
        <v>0</v>
      </c>
      <c r="G4691" t="s">
        <v>1387</v>
      </c>
      <c r="H4691" t="str">
        <f>VLOOKUP(G4691,Códigos!$K$2:$L$250,2,0)</f>
        <v>INDIBLEACH</v>
      </c>
      <c r="I4691" s="1">
        <v>25</v>
      </c>
      <c r="J4691" s="6">
        <v>182500</v>
      </c>
      <c r="K4691" t="s">
        <v>6020</v>
      </c>
      <c r="L4691" t="str">
        <f>VLOOKUP(K4691,Códigos!$N$2:$O$376,2,0)</f>
        <v>LAVANDERIA ZAFIRO S.A.</v>
      </c>
      <c r="M4691" t="s">
        <v>21</v>
      </c>
      <c r="N4691" t="str">
        <f>VLOOKUP(M4691,Códigos!$Q$2:$R$26,2,0)</f>
        <v>GENENCOR CUERO</v>
      </c>
      <c r="O4691" t="s">
        <v>39</v>
      </c>
      <c r="P4691" t="str">
        <f>VLOOKUP(O4691,Códigos!$B$2:$C$19,2,0)</f>
        <v>ANTIOQUIA</v>
      </c>
      <c r="Q4691" t="s">
        <v>998</v>
      </c>
      <c r="R4691" t="str">
        <f>VLOOKUP(Q4691,Códigos!$E$2:$F$52,2,0)</f>
        <v>ITAGÜÍ</v>
      </c>
      <c r="S4691" t="s">
        <v>19</v>
      </c>
      <c r="T4691" t="str">
        <f>VLOOKUP(S4691,Códigos!$T$3:$U$14,2,0)</f>
        <v>BIOINDUSTRIA</v>
      </c>
      <c r="U4691" s="6">
        <v>1915.45</v>
      </c>
      <c r="V4691" s="6">
        <v>95.277872040512676</v>
      </c>
    </row>
    <row r="4692" spans="1:22" x14ac:dyDescent="0.25">
      <c r="A4692" t="s">
        <v>980</v>
      </c>
      <c r="B4692" t="str">
        <f>VLOOKUP(A4692,Códigos!$H$3:$I$19,2,0)</f>
        <v>JENNY GOMEZ VALENCIA</v>
      </c>
      <c r="C4692" t="s">
        <v>1722</v>
      </c>
      <c r="D4692" s="2">
        <v>42193</v>
      </c>
      <c r="E4692" s="2" t="s">
        <v>9286</v>
      </c>
      <c r="F4692">
        <v>0</v>
      </c>
      <c r="G4692" t="s">
        <v>291</v>
      </c>
      <c r="H4692" t="str">
        <f>VLOOKUP(G4692,Códigos!$K$2:$L$250,2,0)</f>
        <v>SYLOID ED-30</v>
      </c>
      <c r="I4692" s="1">
        <v>-60</v>
      </c>
      <c r="J4692" s="6">
        <v>-1080000</v>
      </c>
      <c r="K4692" t="s">
        <v>1301</v>
      </c>
      <c r="L4692" t="str">
        <f>VLOOKUP(K4692,Códigos!$N$2:$O$376,2,0)</f>
        <v>RG COFFINS S.A.S</v>
      </c>
      <c r="M4692" t="s">
        <v>21</v>
      </c>
      <c r="N4692" t="str">
        <f>VLOOKUP(M4692,Códigos!$Q$2:$R$26,2,0)</f>
        <v>GENENCOR CUERO</v>
      </c>
      <c r="O4692" t="s">
        <v>594</v>
      </c>
      <c r="P4692" t="str">
        <f>VLOOKUP(O4692,Códigos!$B$2:$C$19,2,0)</f>
        <v>VALLE DEL CAUCA</v>
      </c>
      <c r="Q4692" t="s">
        <v>595</v>
      </c>
      <c r="R4692" t="str">
        <f>VLOOKUP(Q4692,Códigos!$E$2:$F$52,2,0)</f>
        <v>CALI</v>
      </c>
      <c r="S4692" t="s">
        <v>21</v>
      </c>
      <c r="T4692" t="str">
        <f>VLOOKUP(S4692,Códigos!$T$3:$U$14,2,0)</f>
        <v>ESPECIALIDADES QUIMICAS</v>
      </c>
      <c r="U4692" s="6">
        <v>1927.4</v>
      </c>
      <c r="V4692" s="6">
        <v>-560.34035488222469</v>
      </c>
    </row>
    <row r="4693" spans="1:22" x14ac:dyDescent="0.25">
      <c r="A4693" t="s">
        <v>980</v>
      </c>
      <c r="B4693" t="str">
        <f>VLOOKUP(A4693,Códigos!$H$3:$I$19,2,0)</f>
        <v>JENNY GOMEZ VALENCIA</v>
      </c>
      <c r="C4693" t="s">
        <v>1787</v>
      </c>
      <c r="D4693" s="2">
        <v>42193</v>
      </c>
      <c r="E4693" s="2" t="s">
        <v>9286</v>
      </c>
      <c r="F4693">
        <v>60</v>
      </c>
      <c r="G4693" t="s">
        <v>1317</v>
      </c>
      <c r="H4693" t="str">
        <f>VLOOKUP(G4693,Códigos!$K$2:$L$250,2,0)</f>
        <v>INDICLEAN BO</v>
      </c>
      <c r="I4693" s="1">
        <v>25</v>
      </c>
      <c r="J4693" s="6">
        <v>233625</v>
      </c>
      <c r="K4693" t="s">
        <v>1303</v>
      </c>
      <c r="L4693" t="str">
        <f>VLOOKUP(K4693,Códigos!$N$2:$O$376,2,0)</f>
        <v>PROCESOS Y SERVICIOS S.A.</v>
      </c>
      <c r="M4693" t="s">
        <v>21</v>
      </c>
      <c r="N4693" t="str">
        <f>VLOOKUP(M4693,Códigos!$Q$2:$R$26,2,0)</f>
        <v>GENENCOR CUERO</v>
      </c>
      <c r="O4693" t="s">
        <v>594</v>
      </c>
      <c r="P4693" t="str">
        <f>VLOOKUP(O4693,Códigos!$B$2:$C$19,2,0)</f>
        <v>VALLE DEL CAUCA</v>
      </c>
      <c r="Q4693" t="s">
        <v>595</v>
      </c>
      <c r="R4693" t="str">
        <f>VLOOKUP(Q4693,Códigos!$E$2:$F$52,2,0)</f>
        <v>CALI</v>
      </c>
      <c r="S4693" t="s">
        <v>19</v>
      </c>
      <c r="T4693" t="str">
        <f>VLOOKUP(S4693,Códigos!$T$3:$U$14,2,0)</f>
        <v>BIOINDUSTRIA</v>
      </c>
      <c r="U4693" s="6">
        <v>1927.4</v>
      </c>
      <c r="V4693" s="6">
        <v>121.2125142679257</v>
      </c>
    </row>
    <row r="4694" spans="1:22" x14ac:dyDescent="0.25">
      <c r="A4694" t="s">
        <v>231</v>
      </c>
      <c r="B4694" t="str">
        <f>VLOOKUP(A4694,Códigos!$H$3:$I$19,2,0)</f>
        <v>NATALY VELA</v>
      </c>
      <c r="C4694" t="s">
        <v>2423</v>
      </c>
      <c r="D4694" s="2">
        <v>42193</v>
      </c>
      <c r="E4694" s="2" t="s">
        <v>9286</v>
      </c>
      <c r="F4694">
        <v>60</v>
      </c>
      <c r="G4694" t="s">
        <v>452</v>
      </c>
      <c r="H4694" t="str">
        <f>VLOOKUP(G4694,Códigos!$K$2:$L$250,2,0)</f>
        <v>CAPSTONE FS-60</v>
      </c>
      <c r="I4694" s="1">
        <v>3.63</v>
      </c>
      <c r="J4694" s="6">
        <v>675180</v>
      </c>
      <c r="K4694" t="s">
        <v>453</v>
      </c>
      <c r="L4694" t="str">
        <f>VLOOKUP(K4694,Códigos!$N$2:$O$376,2,0)</f>
        <v>PRODUCTOS PERFEX LTDA</v>
      </c>
      <c r="M4694" t="s">
        <v>435</v>
      </c>
      <c r="N4694" t="str">
        <f>VLOOKUP(M4694,Códigos!$Q$2:$R$26,2,0)</f>
        <v>AUXICOLOR LTDA</v>
      </c>
      <c r="O4694" t="s">
        <v>27</v>
      </c>
      <c r="P4694" t="str">
        <f>VLOOKUP(O4694,Códigos!$B$2:$C$19,2,0)</f>
        <v>BOGOTÁ, D.C.</v>
      </c>
      <c r="Q4694" t="s">
        <v>28</v>
      </c>
      <c r="R4694" t="str">
        <f>VLOOKUP(Q4694,Códigos!$E$2:$F$52,2,0)</f>
        <v>BOGOTÁ, D.C.</v>
      </c>
      <c r="S4694" t="s">
        <v>21</v>
      </c>
      <c r="T4694" t="str">
        <f>VLOOKUP(S4694,Códigos!$T$3:$U$14,2,0)</f>
        <v>ESPECIALIDADES QUIMICAS</v>
      </c>
      <c r="U4694" s="6">
        <v>1927.4</v>
      </c>
      <c r="V4694" s="6">
        <v>350.3061118605375</v>
      </c>
    </row>
    <row r="4695" spans="1:22" x14ac:dyDescent="0.25">
      <c r="A4695" t="s">
        <v>5636</v>
      </c>
      <c r="B4695" t="str">
        <f>VLOOKUP(A4695,Códigos!$H$3:$I$19,2,0)</f>
        <v>TEXTILERAS MEDELLIN</v>
      </c>
      <c r="C4695" t="s">
        <v>5743</v>
      </c>
      <c r="D4695" s="2">
        <v>42193</v>
      </c>
      <c r="E4695" s="2" t="s">
        <v>9286</v>
      </c>
      <c r="F4695">
        <v>90</v>
      </c>
      <c r="G4695" t="s">
        <v>109</v>
      </c>
      <c r="H4695" t="str">
        <f>VLOOKUP(G4695,Códigos!$K$2:$L$250,2,0)</f>
        <v>CATALASE T100</v>
      </c>
      <c r="I4695" s="1">
        <v>40</v>
      </c>
      <c r="J4695" s="6">
        <v>380000</v>
      </c>
      <c r="K4695" t="s">
        <v>5654</v>
      </c>
      <c r="L4695" t="str">
        <f>VLOOKUP(K4695,Códigos!$N$2:$O$376,2,0)</f>
        <v>TINTURAS Y TELAS S.A.</v>
      </c>
      <c r="M4695" t="s">
        <v>21</v>
      </c>
      <c r="N4695" t="str">
        <f>VLOOKUP(M4695,Códigos!$Q$2:$R$26,2,0)</f>
        <v>GENENCOR CUERO</v>
      </c>
      <c r="O4695" t="s">
        <v>39</v>
      </c>
      <c r="P4695" t="str">
        <f>VLOOKUP(O4695,Códigos!$B$2:$C$19,2,0)</f>
        <v>ANTIOQUIA</v>
      </c>
      <c r="Q4695" t="s">
        <v>2729</v>
      </c>
      <c r="R4695" t="str">
        <f>VLOOKUP(Q4695,Códigos!$E$2:$F$52,2,0)</f>
        <v>MEDELLÍN</v>
      </c>
      <c r="S4695" t="s">
        <v>19</v>
      </c>
      <c r="T4695" t="str">
        <f>VLOOKUP(S4695,Códigos!$T$3:$U$14,2,0)</f>
        <v>BIOINDUSTRIA</v>
      </c>
      <c r="U4695" s="6">
        <v>1927.4</v>
      </c>
      <c r="V4695" s="6">
        <v>197.15679153263463</v>
      </c>
    </row>
    <row r="4696" spans="1:22" x14ac:dyDescent="0.25">
      <c r="A4696" t="s">
        <v>980</v>
      </c>
      <c r="B4696" t="str">
        <f>VLOOKUP(A4696,Códigos!$H$3:$I$19,2,0)</f>
        <v>JENNY GOMEZ VALENCIA</v>
      </c>
      <c r="C4696" t="s">
        <v>2111</v>
      </c>
      <c r="D4696" s="2">
        <v>42193</v>
      </c>
      <c r="E4696" s="2" t="s">
        <v>9286</v>
      </c>
      <c r="F4696">
        <v>45</v>
      </c>
      <c r="G4696" t="s">
        <v>2100</v>
      </c>
      <c r="H4696" t="str">
        <f>VLOOKUP(G4696,Códigos!$K$2:$L$250,2,0)</f>
        <v>INDIBLACK 1200%</v>
      </c>
      <c r="I4696" s="1">
        <v>25</v>
      </c>
      <c r="J4696" s="6">
        <v>420000</v>
      </c>
      <c r="K4696" t="s">
        <v>1462</v>
      </c>
      <c r="L4696" t="str">
        <f>VLOOKUP(K4696,Códigos!$N$2:$O$376,2,0)</f>
        <v>PRISMA JEAN S.A.S.</v>
      </c>
      <c r="M4696" t="s">
        <v>240</v>
      </c>
      <c r="N4696" t="str">
        <f>VLOOKUP(M4696,Códigos!$Q$2:$R$26,2,0)</f>
        <v>SURTIQUIMICOS</v>
      </c>
      <c r="O4696" t="s">
        <v>1084</v>
      </c>
      <c r="P4696" t="str">
        <f>VLOOKUP(O4696,Códigos!$B$2:$C$19,2,0)</f>
        <v>RISARALDA</v>
      </c>
      <c r="Q4696" t="s">
        <v>1085</v>
      </c>
      <c r="R4696" t="str">
        <f>VLOOKUP(Q4696,Códigos!$E$2:$F$52,2,0)</f>
        <v>DOSQUEBRADAS</v>
      </c>
      <c r="S4696" t="s">
        <v>19</v>
      </c>
      <c r="T4696" t="str">
        <f>VLOOKUP(S4696,Códigos!$T$3:$U$14,2,0)</f>
        <v>BIOINDUSTRIA</v>
      </c>
      <c r="U4696" s="6">
        <v>1927.4</v>
      </c>
      <c r="V4696" s="6">
        <v>217.91013800975406</v>
      </c>
    </row>
    <row r="4697" spans="1:22" x14ac:dyDescent="0.25">
      <c r="A4697" t="s">
        <v>969</v>
      </c>
      <c r="B4697" t="str">
        <f>VLOOKUP(A4697,Códigos!$H$3:$I$19,2,0)</f>
        <v>MARIA ELENA PELAEZ</v>
      </c>
      <c r="C4697" t="s">
        <v>7545</v>
      </c>
      <c r="D4697" s="2">
        <v>42193</v>
      </c>
      <c r="E4697" s="2" t="s">
        <v>9286</v>
      </c>
      <c r="F4697">
        <v>30</v>
      </c>
      <c r="G4697" t="s">
        <v>2028</v>
      </c>
      <c r="H4697" t="str">
        <f>VLOOKUP(G4697,Códigos!$K$2:$L$250,2,0)</f>
        <v>INDISIL K EFFECT</v>
      </c>
      <c r="I4697" s="1">
        <v>25</v>
      </c>
      <c r="J4697" s="6">
        <v>162500</v>
      </c>
      <c r="K4697" t="s">
        <v>6199</v>
      </c>
      <c r="L4697" t="str">
        <f>VLOOKUP(K4697,Códigos!$N$2:$O$376,2,0)</f>
        <v>COLOR Y LAVADO S A S</v>
      </c>
      <c r="M4697" t="s">
        <v>231</v>
      </c>
      <c r="N4697" t="str">
        <f>VLOOKUP(M4697,Códigos!$Q$2:$R$26,2,0)</f>
        <v>QUIMICA PRODES</v>
      </c>
      <c r="O4697" t="s">
        <v>39</v>
      </c>
      <c r="P4697" t="str">
        <f>VLOOKUP(O4697,Códigos!$B$2:$C$19,2,0)</f>
        <v>ANTIOQUIA</v>
      </c>
      <c r="Q4697" t="s">
        <v>2729</v>
      </c>
      <c r="R4697" t="str">
        <f>VLOOKUP(Q4697,Códigos!$E$2:$F$52,2,0)</f>
        <v>MEDELLÍN</v>
      </c>
      <c r="S4697" t="s">
        <v>19</v>
      </c>
      <c r="T4697" t="str">
        <f>VLOOKUP(S4697,Códigos!$T$3:$U$14,2,0)</f>
        <v>BIOINDUSTRIA</v>
      </c>
      <c r="U4697" s="6">
        <v>1927.4</v>
      </c>
      <c r="V4697" s="6">
        <v>84.3104700632977</v>
      </c>
    </row>
    <row r="4698" spans="1:22" x14ac:dyDescent="0.25">
      <c r="A4698" t="s">
        <v>969</v>
      </c>
      <c r="B4698" t="str">
        <f>VLOOKUP(A4698,Códigos!$H$3:$I$19,2,0)</f>
        <v>MARIA ELENA PELAEZ</v>
      </c>
      <c r="C4698" t="s">
        <v>6143</v>
      </c>
      <c r="D4698" s="2">
        <v>42193</v>
      </c>
      <c r="E4698" s="2" t="s">
        <v>9286</v>
      </c>
      <c r="F4698">
        <v>60</v>
      </c>
      <c r="G4698" t="s">
        <v>1080</v>
      </c>
      <c r="H4698" t="str">
        <f>VLOOKUP(G4698,Códigos!$K$2:$L$250,2,0)</f>
        <v>DEKOL SN</v>
      </c>
      <c r="I4698" s="1">
        <v>60</v>
      </c>
      <c r="J4698" s="6">
        <v>360000</v>
      </c>
      <c r="K4698" t="s">
        <v>5815</v>
      </c>
      <c r="L4698" t="str">
        <f>VLOOKUP(K4698,Códigos!$N$2:$O$376,2,0)</f>
        <v>LAVADO TECNICO S.A.S</v>
      </c>
      <c r="M4698" t="s">
        <v>19</v>
      </c>
      <c r="N4698" t="str">
        <f>VLOOKUP(M4698,Códigos!$Q$2:$R$26,2,0)</f>
        <v>BASF QUIMICA</v>
      </c>
      <c r="O4698" t="s">
        <v>39</v>
      </c>
      <c r="P4698" t="str">
        <f>VLOOKUP(O4698,Códigos!$B$2:$C$19,2,0)</f>
        <v>ANTIOQUIA</v>
      </c>
      <c r="Q4698" t="s">
        <v>2729</v>
      </c>
      <c r="R4698" t="str">
        <f>VLOOKUP(Q4698,Códigos!$E$2:$F$52,2,0)</f>
        <v>MEDELLÍN</v>
      </c>
      <c r="S4698" t="s">
        <v>19</v>
      </c>
      <c r="T4698" t="str">
        <f>VLOOKUP(S4698,Códigos!$T$3:$U$14,2,0)</f>
        <v>BIOINDUSTRIA</v>
      </c>
      <c r="U4698" s="6">
        <v>1927.4</v>
      </c>
      <c r="V4698" s="6">
        <v>186.78011829407492</v>
      </c>
    </row>
    <row r="4699" spans="1:22" x14ac:dyDescent="0.25">
      <c r="A4699" t="s">
        <v>4188</v>
      </c>
      <c r="B4699" t="str">
        <f>VLOOKUP(A4699,Códigos!$H$3:$I$19,2,0)</f>
        <v>ELIANA LONDOÑO - TEXTIL</v>
      </c>
      <c r="C4699" t="s">
        <v>5210</v>
      </c>
      <c r="D4699" s="2">
        <v>42193</v>
      </c>
      <c r="E4699" s="2" t="s">
        <v>9286</v>
      </c>
      <c r="F4699">
        <v>0</v>
      </c>
      <c r="G4699" t="s">
        <v>1317</v>
      </c>
      <c r="H4699" t="str">
        <f>VLOOKUP(G4699,Códigos!$K$2:$L$250,2,0)</f>
        <v>INDICLEAN BO</v>
      </c>
      <c r="I4699" s="1">
        <v>25</v>
      </c>
      <c r="J4699" s="6">
        <v>200000</v>
      </c>
      <c r="K4699" t="s">
        <v>4451</v>
      </c>
      <c r="L4699" t="str">
        <f>VLOOKUP(K4699,Códigos!$N$2:$O$376,2,0)</f>
        <v>COLOR &amp; MODA LAVANDERIA Y TINTORERIA LTDA</v>
      </c>
      <c r="M4699" t="s">
        <v>21</v>
      </c>
      <c r="N4699" t="str">
        <f>VLOOKUP(M4699,Códigos!$Q$2:$R$26,2,0)</f>
        <v>GENENCOR CUERO</v>
      </c>
      <c r="O4699" t="s">
        <v>27</v>
      </c>
      <c r="P4699" t="str">
        <f>VLOOKUP(O4699,Códigos!$B$2:$C$19,2,0)</f>
        <v>BOGOTÁ, D.C.</v>
      </c>
      <c r="Q4699" t="s">
        <v>28</v>
      </c>
      <c r="R4699" t="str">
        <f>VLOOKUP(Q4699,Códigos!$E$2:$F$52,2,0)</f>
        <v>BOGOTÁ, D.C.</v>
      </c>
      <c r="S4699" t="s">
        <v>19</v>
      </c>
      <c r="T4699" t="str">
        <f>VLOOKUP(S4699,Códigos!$T$3:$U$14,2,0)</f>
        <v>BIOINDUSTRIA</v>
      </c>
      <c r="U4699" s="6">
        <v>1927.4</v>
      </c>
      <c r="V4699" s="6">
        <v>103.76673238559717</v>
      </c>
    </row>
    <row r="4700" spans="1:22" x14ac:dyDescent="0.25">
      <c r="A4700" t="s">
        <v>969</v>
      </c>
      <c r="B4700" t="str">
        <f>VLOOKUP(A4700,Códigos!$H$3:$I$19,2,0)</f>
        <v>MARIA ELENA PELAEZ</v>
      </c>
      <c r="C4700" t="s">
        <v>7546</v>
      </c>
      <c r="D4700" s="2">
        <v>42193</v>
      </c>
      <c r="E4700" s="2" t="s">
        <v>9286</v>
      </c>
      <c r="F4700">
        <v>60</v>
      </c>
      <c r="G4700" t="s">
        <v>7462</v>
      </c>
      <c r="H4700" t="str">
        <f>VLOOKUP(G4700,Códigos!$K$2:$L$250,2,0)</f>
        <v>INDISTONE</v>
      </c>
      <c r="I4700" s="1">
        <v>100</v>
      </c>
      <c r="J4700" s="6">
        <v>300000</v>
      </c>
      <c r="K4700" t="s">
        <v>7473</v>
      </c>
      <c r="L4700" t="str">
        <f>VLOOKUP(K4700,Códigos!$N$2:$O$376,2,0)</f>
        <v>PROTECO S.A.</v>
      </c>
      <c r="M4700" t="s">
        <v>231</v>
      </c>
      <c r="N4700" t="str">
        <f>VLOOKUP(M4700,Códigos!$Q$2:$R$26,2,0)</f>
        <v>QUIMICA PRODES</v>
      </c>
      <c r="O4700" t="s">
        <v>39</v>
      </c>
      <c r="P4700" t="str">
        <f>VLOOKUP(O4700,Códigos!$B$2:$C$19,2,0)</f>
        <v>ANTIOQUIA</v>
      </c>
      <c r="Q4700" t="s">
        <v>2729</v>
      </c>
      <c r="R4700" t="str">
        <f>VLOOKUP(Q4700,Códigos!$E$2:$F$52,2,0)</f>
        <v>MEDELLÍN</v>
      </c>
      <c r="S4700" t="s">
        <v>19</v>
      </c>
      <c r="T4700" t="str">
        <f>VLOOKUP(S4700,Códigos!$T$3:$U$14,2,0)</f>
        <v>BIOINDUSTRIA</v>
      </c>
      <c r="U4700" s="6">
        <v>1927.4</v>
      </c>
      <c r="V4700" s="6">
        <v>155.65009857839576</v>
      </c>
    </row>
    <row r="4701" spans="1:22" x14ac:dyDescent="0.25">
      <c r="A4701" t="s">
        <v>4188</v>
      </c>
      <c r="B4701" t="str">
        <f>VLOOKUP(A4701,Códigos!$H$3:$I$19,2,0)</f>
        <v>ELIANA LONDOÑO - TEXTIL</v>
      </c>
      <c r="C4701" t="s">
        <v>5209</v>
      </c>
      <c r="D4701" s="2">
        <v>42193</v>
      </c>
      <c r="E4701" s="2" t="s">
        <v>9286</v>
      </c>
      <c r="F4701">
        <v>60</v>
      </c>
      <c r="G4701" t="s">
        <v>124</v>
      </c>
      <c r="H4701" t="str">
        <f>VLOOKUP(G4701,Códigos!$K$2:$L$250,2,0)</f>
        <v>INDESIZE OPT-L7</v>
      </c>
      <c r="I4701" s="1">
        <v>60</v>
      </c>
      <c r="J4701" s="6">
        <v>312000</v>
      </c>
      <c r="K4701" t="s">
        <v>4189</v>
      </c>
      <c r="L4701" t="str">
        <f>VLOOKUP(K4701,Códigos!$N$2:$O$376,2,0)</f>
        <v>KENZO JEANS S.A.S.</v>
      </c>
      <c r="M4701" t="s">
        <v>21</v>
      </c>
      <c r="N4701" t="str">
        <f>VLOOKUP(M4701,Códigos!$Q$2:$R$26,2,0)</f>
        <v>GENENCOR CUERO</v>
      </c>
      <c r="O4701" t="s">
        <v>119</v>
      </c>
      <c r="P4701" t="str">
        <f>VLOOKUP(O4701,Códigos!$B$2:$C$19,2,0)</f>
        <v>CUNDINAMARCA</v>
      </c>
      <c r="Q4701" t="s">
        <v>28</v>
      </c>
      <c r="R4701" t="str">
        <f>VLOOKUP(Q4701,Códigos!$E$2:$F$52,2,0)</f>
        <v>BOGOTÁ, D.C.</v>
      </c>
      <c r="S4701" t="s">
        <v>19</v>
      </c>
      <c r="T4701" t="str">
        <f>VLOOKUP(S4701,Códigos!$T$3:$U$14,2,0)</f>
        <v>BIOINDUSTRIA</v>
      </c>
      <c r="U4701" s="6">
        <v>1927.4</v>
      </c>
      <c r="V4701" s="6">
        <v>161.87610252153158</v>
      </c>
    </row>
    <row r="4702" spans="1:22" x14ac:dyDescent="0.25">
      <c r="A4702" t="s">
        <v>231</v>
      </c>
      <c r="B4702" t="str">
        <f>VLOOKUP(A4702,Códigos!$H$3:$I$19,2,0)</f>
        <v>NATALY VELA</v>
      </c>
      <c r="C4702" t="s">
        <v>2835</v>
      </c>
      <c r="D4702" s="2">
        <v>42193</v>
      </c>
      <c r="E4702" s="2" t="s">
        <v>9286</v>
      </c>
      <c r="F4702">
        <v>30</v>
      </c>
      <c r="G4702" t="s">
        <v>1018</v>
      </c>
      <c r="H4702" t="str">
        <f>VLOOKUP(G4702,Códigos!$K$2:$L$250,2,0)</f>
        <v>SAFALE US-05 * 500GRM</v>
      </c>
      <c r="I4702" s="1">
        <v>2</v>
      </c>
      <c r="J4702" s="6">
        <v>424028</v>
      </c>
      <c r="K4702" t="s">
        <v>1033</v>
      </c>
      <c r="L4702" t="str">
        <f>VLOOKUP(K4702,Códigos!$N$2:$O$376,2,0)</f>
        <v>CERVECERIA COLON S.A.</v>
      </c>
      <c r="M4702" t="s">
        <v>1016</v>
      </c>
      <c r="N4702" t="str">
        <f>VLOOKUP(M4702,Códigos!$Q$2:$R$26,2,0)</f>
        <v>FERMENTIS- SAFMEX</v>
      </c>
      <c r="O4702" t="s">
        <v>27</v>
      </c>
      <c r="P4702" t="str">
        <f>VLOOKUP(O4702,Códigos!$B$2:$C$19,2,0)</f>
        <v>BOGOTÁ, D.C.</v>
      </c>
      <c r="Q4702" t="s">
        <v>28</v>
      </c>
      <c r="R4702" t="str">
        <f>VLOOKUP(Q4702,Códigos!$E$2:$F$52,2,0)</f>
        <v>BOGOTÁ, D.C.</v>
      </c>
      <c r="S4702" t="s">
        <v>19</v>
      </c>
      <c r="T4702" t="str">
        <f>VLOOKUP(S4702,Códigos!$T$3:$U$14,2,0)</f>
        <v>BIOINDUSTRIA</v>
      </c>
      <c r="U4702" s="6">
        <v>1927.4</v>
      </c>
      <c r="V4702" s="6">
        <v>220</v>
      </c>
    </row>
    <row r="4703" spans="1:22" x14ac:dyDescent="0.25">
      <c r="A4703" t="s">
        <v>2952</v>
      </c>
      <c r="B4703" t="str">
        <f>VLOOKUP(A4703,Códigos!$H$3:$I$19,2,0)</f>
        <v>SUSANA ESTRADA E.</v>
      </c>
      <c r="C4703" t="s">
        <v>3796</v>
      </c>
      <c r="D4703" s="2">
        <v>42193</v>
      </c>
      <c r="E4703" s="2" t="s">
        <v>9286</v>
      </c>
      <c r="F4703">
        <v>30</v>
      </c>
      <c r="G4703" t="s">
        <v>1293</v>
      </c>
      <c r="H4703" t="str">
        <f>VLOOKUP(G4703,Códigos!$K$2:$L$250,2,0)</f>
        <v>SYLOID ED-44</v>
      </c>
      <c r="I4703" s="1">
        <v>100</v>
      </c>
      <c r="J4703" s="6">
        <v>1845725</v>
      </c>
      <c r="K4703" t="s">
        <v>2960</v>
      </c>
      <c r="L4703" t="str">
        <f>VLOOKUP(K4703,Códigos!$N$2:$O$376,2,0)</f>
        <v>PINTUREDS S.A.S.</v>
      </c>
      <c r="M4703" t="s">
        <v>21</v>
      </c>
      <c r="N4703" t="str">
        <f>VLOOKUP(M4703,Códigos!$Q$2:$R$26,2,0)</f>
        <v>GENENCOR CUERO</v>
      </c>
      <c r="O4703" t="s">
        <v>39</v>
      </c>
      <c r="P4703" t="str">
        <f>VLOOKUP(O4703,Códigos!$B$2:$C$19,2,0)</f>
        <v>ANTIOQUIA</v>
      </c>
      <c r="Q4703" t="s">
        <v>2962</v>
      </c>
      <c r="R4703" t="str">
        <f>VLOOKUP(Q4703,Códigos!$E$2:$F$52,2,0)</f>
        <v>BELLO</v>
      </c>
      <c r="S4703" t="s">
        <v>21</v>
      </c>
      <c r="T4703" t="str">
        <f>VLOOKUP(S4703,Códigos!$T$3:$U$14,2,0)</f>
        <v>ESPECIALIDADES QUIMICAS</v>
      </c>
      <c r="U4703" s="6">
        <v>1927.4</v>
      </c>
      <c r="V4703" s="6">
        <v>957.6242606620317</v>
      </c>
    </row>
    <row r="4704" spans="1:22" x14ac:dyDescent="0.25">
      <c r="A4704" t="s">
        <v>5636</v>
      </c>
      <c r="B4704" t="str">
        <f>VLOOKUP(A4704,Códigos!$H$3:$I$19,2,0)</f>
        <v>TEXTILERAS MEDELLIN</v>
      </c>
      <c r="C4704" t="s">
        <v>5744</v>
      </c>
      <c r="D4704" s="2">
        <v>42193</v>
      </c>
      <c r="E4704" s="2" t="s">
        <v>9286</v>
      </c>
      <c r="F4704">
        <v>60</v>
      </c>
      <c r="G4704" t="s">
        <v>120</v>
      </c>
      <c r="H4704" t="str">
        <f>VLOOKUP(G4704,Códigos!$K$2:$L$250,2,0)</f>
        <v>CATALASE 700</v>
      </c>
      <c r="I4704" s="1">
        <v>200</v>
      </c>
      <c r="J4704" s="6">
        <v>520000</v>
      </c>
      <c r="K4704" t="s">
        <v>5643</v>
      </c>
      <c r="L4704" t="str">
        <f>VLOOKUP(K4704,Códigos!$N$2:$O$376,2,0)</f>
        <v>COLORETTO S.A.</v>
      </c>
      <c r="M4704" t="s">
        <v>21</v>
      </c>
      <c r="N4704" t="str">
        <f>VLOOKUP(M4704,Códigos!$Q$2:$R$26,2,0)</f>
        <v>GENENCOR CUERO</v>
      </c>
      <c r="O4704" t="s">
        <v>39</v>
      </c>
      <c r="P4704" t="str">
        <f>VLOOKUP(O4704,Códigos!$B$2:$C$19,2,0)</f>
        <v>ANTIOQUIA</v>
      </c>
      <c r="Q4704" t="s">
        <v>3257</v>
      </c>
      <c r="R4704" t="str">
        <f>VLOOKUP(Q4704,Códigos!$E$2:$F$52,2,0)</f>
        <v>SABANETA</v>
      </c>
      <c r="S4704" t="s">
        <v>19</v>
      </c>
      <c r="T4704" t="str">
        <f>VLOOKUP(S4704,Códigos!$T$3:$U$14,2,0)</f>
        <v>BIOINDUSTRIA</v>
      </c>
      <c r="U4704" s="6">
        <v>1927.4</v>
      </c>
      <c r="V4704" s="6">
        <v>269.79350420255264</v>
      </c>
    </row>
    <row r="4705" spans="1:22" x14ac:dyDescent="0.25">
      <c r="A4705" t="s">
        <v>4188</v>
      </c>
      <c r="B4705" t="str">
        <f>VLOOKUP(A4705,Códigos!$H$3:$I$19,2,0)</f>
        <v>ELIANA LONDOÑO - TEXTIL</v>
      </c>
      <c r="C4705" t="s">
        <v>5210</v>
      </c>
      <c r="D4705" s="2">
        <v>42193</v>
      </c>
      <c r="E4705" s="2" t="s">
        <v>9286</v>
      </c>
      <c r="F4705">
        <v>0</v>
      </c>
      <c r="G4705" t="s">
        <v>4384</v>
      </c>
      <c r="H4705" t="str">
        <f>VLOOKUP(G4705,Códigos!$K$2:$L$250,2,0)</f>
        <v>INDIXELL MAX 8000</v>
      </c>
      <c r="I4705" s="1">
        <v>25</v>
      </c>
      <c r="J4705" s="6">
        <v>212500</v>
      </c>
      <c r="K4705" t="s">
        <v>4451</v>
      </c>
      <c r="L4705" t="str">
        <f>VLOOKUP(K4705,Códigos!$N$2:$O$376,2,0)</f>
        <v>COLOR &amp; MODA LAVANDERIA Y TINTORERIA LTDA</v>
      </c>
      <c r="M4705" t="s">
        <v>21</v>
      </c>
      <c r="N4705" t="str">
        <f>VLOOKUP(M4705,Códigos!$Q$2:$R$26,2,0)</f>
        <v>GENENCOR CUERO</v>
      </c>
      <c r="O4705" t="s">
        <v>27</v>
      </c>
      <c r="P4705" t="str">
        <f>VLOOKUP(O4705,Códigos!$B$2:$C$19,2,0)</f>
        <v>BOGOTÁ, D.C.</v>
      </c>
      <c r="Q4705" t="s">
        <v>28</v>
      </c>
      <c r="R4705" t="str">
        <f>VLOOKUP(Q4705,Códigos!$E$2:$F$52,2,0)</f>
        <v>BOGOTÁ, D.C.</v>
      </c>
      <c r="S4705" t="s">
        <v>19</v>
      </c>
      <c r="T4705" t="str">
        <f>VLOOKUP(S4705,Códigos!$T$3:$U$14,2,0)</f>
        <v>BIOINDUSTRIA</v>
      </c>
      <c r="U4705" s="6">
        <v>1927.4</v>
      </c>
      <c r="V4705" s="6">
        <v>110.252153159697</v>
      </c>
    </row>
    <row r="4706" spans="1:22" x14ac:dyDescent="0.25">
      <c r="A4706" t="s">
        <v>969</v>
      </c>
      <c r="B4706" t="str">
        <f>VLOOKUP(A4706,Códigos!$H$3:$I$19,2,0)</f>
        <v>MARIA ELENA PELAEZ</v>
      </c>
      <c r="C4706" t="s">
        <v>7426</v>
      </c>
      <c r="D4706" s="2">
        <v>42194</v>
      </c>
      <c r="E4706" s="2" t="s">
        <v>9286</v>
      </c>
      <c r="F4706">
        <v>60</v>
      </c>
      <c r="G4706" t="s">
        <v>1979</v>
      </c>
      <c r="H4706" t="str">
        <f>VLOOKUP(G4706,Códigos!$K$2:$L$250,2,0)</f>
        <v>INDICANT-COLOR</v>
      </c>
      <c r="I4706" s="1">
        <v>30</v>
      </c>
      <c r="J4706" s="6">
        <v>115500</v>
      </c>
      <c r="K4706" t="s">
        <v>6214</v>
      </c>
      <c r="L4706" t="str">
        <f>VLOOKUP(K4706,Códigos!$N$2:$O$376,2,0)</f>
        <v>PROLAVA LAVANDERIA INDUSTRIAL S.A.S</v>
      </c>
      <c r="M4706" t="s">
        <v>980</v>
      </c>
      <c r="N4706" t="str">
        <f>VLOOKUP(M4706,Códigos!$Q$2:$R$26,2,0)</f>
        <v>ANDICOL</v>
      </c>
      <c r="O4706" t="s">
        <v>39</v>
      </c>
      <c r="P4706" t="str">
        <f>VLOOKUP(O4706,Códigos!$B$2:$C$19,2,0)</f>
        <v>ANTIOQUIA</v>
      </c>
      <c r="Q4706" t="s">
        <v>2729</v>
      </c>
      <c r="R4706" t="str">
        <f>VLOOKUP(Q4706,Códigos!$E$2:$F$52,2,0)</f>
        <v>MEDELLÍN</v>
      </c>
      <c r="S4706" t="s">
        <v>19</v>
      </c>
      <c r="T4706" t="str">
        <f>VLOOKUP(S4706,Códigos!$T$3:$U$14,2,0)</f>
        <v>BIOINDUSTRIA</v>
      </c>
      <c r="U4706" s="6">
        <v>1926.84</v>
      </c>
      <c r="V4706" s="6">
        <v>59.942704116584672</v>
      </c>
    </row>
    <row r="4707" spans="1:22" x14ac:dyDescent="0.25">
      <c r="A4707" t="s">
        <v>2952</v>
      </c>
      <c r="B4707" t="str">
        <f>VLOOKUP(A4707,Códigos!$H$3:$I$19,2,0)</f>
        <v>SUSANA ESTRADA E.</v>
      </c>
      <c r="C4707" t="s">
        <v>3793</v>
      </c>
      <c r="D4707" s="2">
        <v>42194</v>
      </c>
      <c r="E4707" s="2" t="s">
        <v>9286</v>
      </c>
      <c r="F4707">
        <v>30</v>
      </c>
      <c r="G4707" t="s">
        <v>3245</v>
      </c>
      <c r="H4707" t="str">
        <f>VLOOKUP(G4707,Códigos!$K$2:$L$250,2,0)</f>
        <v>SYLOID C - 906</v>
      </c>
      <c r="I4707" s="1">
        <v>30</v>
      </c>
      <c r="J4707" s="6">
        <v>802914.3</v>
      </c>
      <c r="K4707" t="s">
        <v>3054</v>
      </c>
      <c r="L4707" t="str">
        <f>VLOOKUP(K4707,Códigos!$N$2:$O$376,2,0)</f>
        <v>GRICOAT DE COLOMBIA S.A.</v>
      </c>
      <c r="M4707" t="s">
        <v>21</v>
      </c>
      <c r="N4707" t="str">
        <f>VLOOKUP(M4707,Códigos!$Q$2:$R$26,2,0)</f>
        <v>GENENCOR CUERO</v>
      </c>
      <c r="O4707" t="s">
        <v>39</v>
      </c>
      <c r="P4707" t="str">
        <f>VLOOKUP(O4707,Códigos!$B$2:$C$19,2,0)</f>
        <v>ANTIOQUIA</v>
      </c>
      <c r="Q4707" t="s">
        <v>998</v>
      </c>
      <c r="R4707" t="str">
        <f>VLOOKUP(Q4707,Códigos!$E$2:$F$52,2,0)</f>
        <v>ITAGÜÍ</v>
      </c>
      <c r="S4707" t="s">
        <v>21</v>
      </c>
      <c r="T4707" t="str">
        <f>VLOOKUP(S4707,Códigos!$T$3:$U$14,2,0)</f>
        <v>ESPECIALIDADES QUIMICAS</v>
      </c>
      <c r="U4707" s="6">
        <v>1926.84</v>
      </c>
      <c r="V4707" s="6">
        <v>416.70003736688051</v>
      </c>
    </row>
    <row r="4708" spans="1:22" x14ac:dyDescent="0.25">
      <c r="A4708" t="s">
        <v>2952</v>
      </c>
      <c r="B4708" t="str">
        <f>VLOOKUP(A4708,Códigos!$H$3:$I$19,2,0)</f>
        <v>SUSANA ESTRADA E.</v>
      </c>
      <c r="C4708" t="s">
        <v>4170</v>
      </c>
      <c r="D4708" s="2">
        <v>42194</v>
      </c>
      <c r="E4708" s="2" t="s">
        <v>9286</v>
      </c>
      <c r="F4708">
        <v>60</v>
      </c>
      <c r="G4708" t="s">
        <v>665</v>
      </c>
      <c r="H4708" t="str">
        <f>VLOOKUP(G4708,Códigos!$K$2:$L$250,2,0)</f>
        <v>SILANO Z-6300</v>
      </c>
      <c r="I4708" s="1">
        <v>380</v>
      </c>
      <c r="J4708" s="6">
        <v>5491494</v>
      </c>
      <c r="K4708" t="s">
        <v>2971</v>
      </c>
      <c r="L4708" t="str">
        <f>VLOOKUP(K4708,Códigos!$N$2:$O$376,2,0)</f>
        <v>COLORQUIMICA S.A.</v>
      </c>
      <c r="M4708" t="s">
        <v>577</v>
      </c>
      <c r="N4708" t="str">
        <f>VLOOKUP(M4708,Códigos!$Q$2:$R$26,2,0)</f>
        <v>XIAMETER</v>
      </c>
      <c r="O4708" t="s">
        <v>39</v>
      </c>
      <c r="P4708" t="str">
        <f>VLOOKUP(O4708,Códigos!$B$2:$C$19,2,0)</f>
        <v>ANTIOQUIA</v>
      </c>
      <c r="Q4708" t="s">
        <v>2949</v>
      </c>
      <c r="R4708" t="str">
        <f>VLOOKUP(Q4708,Códigos!$E$2:$F$52,2,0)</f>
        <v>LA ESTRELLA</v>
      </c>
      <c r="S4708" t="s">
        <v>21</v>
      </c>
      <c r="T4708" t="str">
        <f>VLOOKUP(S4708,Códigos!$T$3:$U$14,2,0)</f>
        <v>ESPECIALIDADES QUIMICAS</v>
      </c>
      <c r="U4708" s="6">
        <v>1926.84</v>
      </c>
      <c r="V4708" s="6">
        <v>2850</v>
      </c>
    </row>
    <row r="4709" spans="1:22" x14ac:dyDescent="0.25">
      <c r="A4709" t="s">
        <v>980</v>
      </c>
      <c r="B4709" t="str">
        <f>VLOOKUP(A4709,Códigos!$H$3:$I$19,2,0)</f>
        <v>JENNY GOMEZ VALENCIA</v>
      </c>
      <c r="C4709" t="s">
        <v>2153</v>
      </c>
      <c r="D4709" s="2">
        <v>42194</v>
      </c>
      <c r="E4709" s="2" t="s">
        <v>9286</v>
      </c>
      <c r="F4709">
        <v>0</v>
      </c>
      <c r="G4709" t="s">
        <v>795</v>
      </c>
      <c r="H4709" t="str">
        <f>VLOOKUP(G4709,Códigos!$K$2:$L$250,2,0)</f>
        <v>PURAFECT 4000 L/ EFFECTENZ P 100</v>
      </c>
      <c r="I4709" s="1">
        <v>20</v>
      </c>
      <c r="J4709" s="6">
        <v>809280</v>
      </c>
      <c r="K4709" t="s">
        <v>2154</v>
      </c>
      <c r="L4709" t="str">
        <f>VLOOKUP(K4709,Códigos!$N$2:$O$376,2,0)</f>
        <v>AGGA GREEN S.A.S.</v>
      </c>
      <c r="M4709" t="s">
        <v>793</v>
      </c>
      <c r="N4709" t="str">
        <f>VLOOKUP(M4709,Códigos!$Q$2:$R$26,2,0)</f>
        <v>GENENOR DETERGENTES</v>
      </c>
      <c r="O4709" t="s">
        <v>594</v>
      </c>
      <c r="P4709" t="str">
        <f>VLOOKUP(O4709,Códigos!$B$2:$C$19,2,0)</f>
        <v>VALLE DEL CAUCA</v>
      </c>
      <c r="Q4709" t="s">
        <v>2156</v>
      </c>
      <c r="R4709" t="str">
        <f>VLOOKUP(Q4709,Códigos!$E$2:$F$52,2,0)</f>
        <v>CANDELARIA</v>
      </c>
      <c r="S4709" t="s">
        <v>19</v>
      </c>
      <c r="T4709" t="str">
        <f>VLOOKUP(S4709,Códigos!$T$3:$U$14,2,0)</f>
        <v>BIOINDUSTRIA</v>
      </c>
      <c r="U4709" s="6">
        <v>1926.84</v>
      </c>
      <c r="V4709" s="6">
        <v>420.00373668804883</v>
      </c>
    </row>
    <row r="4710" spans="1:22" x14ac:dyDescent="0.25">
      <c r="A4710" t="s">
        <v>980</v>
      </c>
      <c r="B4710" t="str">
        <f>VLOOKUP(A4710,Códigos!$H$3:$I$19,2,0)</f>
        <v>JENNY GOMEZ VALENCIA</v>
      </c>
      <c r="C4710" t="s">
        <v>2153</v>
      </c>
      <c r="D4710" s="2">
        <v>42194</v>
      </c>
      <c r="E4710" s="2" t="s">
        <v>9286</v>
      </c>
      <c r="F4710">
        <v>0</v>
      </c>
      <c r="G4710" t="s">
        <v>2211</v>
      </c>
      <c r="H4710" t="str">
        <f>VLOOKUP(G4710,Códigos!$K$2:$L$250,2,0)</f>
        <v>LIPASE L</v>
      </c>
      <c r="I4710" s="1">
        <v>25</v>
      </c>
      <c r="J4710" s="6">
        <v>1533750</v>
      </c>
      <c r="K4710" t="s">
        <v>2154</v>
      </c>
      <c r="L4710" t="str">
        <f>VLOOKUP(K4710,Códigos!$N$2:$O$376,2,0)</f>
        <v>AGGA GREEN S.A.S.</v>
      </c>
      <c r="M4710" t="s">
        <v>996</v>
      </c>
      <c r="N4710" t="str">
        <f>VLOOKUP(M4710,Códigos!$Q$2:$R$26,2,0)</f>
        <v>BIO-CAT</v>
      </c>
      <c r="O4710" t="s">
        <v>594</v>
      </c>
      <c r="P4710" t="str">
        <f>VLOOKUP(O4710,Códigos!$B$2:$C$19,2,0)</f>
        <v>VALLE DEL CAUCA</v>
      </c>
      <c r="Q4710" t="s">
        <v>2156</v>
      </c>
      <c r="R4710" t="str">
        <f>VLOOKUP(Q4710,Códigos!$E$2:$F$52,2,0)</f>
        <v>CANDELARIA</v>
      </c>
      <c r="S4710" t="s">
        <v>19</v>
      </c>
      <c r="T4710" t="str">
        <f>VLOOKUP(S4710,Códigos!$T$3:$U$14,2,0)</f>
        <v>BIOINDUSTRIA</v>
      </c>
      <c r="U4710" s="6">
        <v>1926.84</v>
      </c>
      <c r="V4710" s="6">
        <v>795.99240206763409</v>
      </c>
    </row>
    <row r="4711" spans="1:22" x14ac:dyDescent="0.25">
      <c r="A4711" t="s">
        <v>2952</v>
      </c>
      <c r="B4711" t="str">
        <f>VLOOKUP(A4711,Códigos!$H$3:$I$19,2,0)</f>
        <v>SUSANA ESTRADA E.</v>
      </c>
      <c r="C4711" t="s">
        <v>3792</v>
      </c>
      <c r="D4711" s="2">
        <v>42194</v>
      </c>
      <c r="E4711" s="2" t="s">
        <v>9286</v>
      </c>
      <c r="F4711">
        <v>0</v>
      </c>
      <c r="G4711" t="s">
        <v>293</v>
      </c>
      <c r="H4711" t="str">
        <f>VLOOKUP(G4711,Códigos!$K$2:$L$250,2,0)</f>
        <v>LUDOX HS-40</v>
      </c>
      <c r="I4711" s="1">
        <v>15.8</v>
      </c>
      <c r="J4711" s="6">
        <v>232260</v>
      </c>
      <c r="K4711" t="s">
        <v>3250</v>
      </c>
      <c r="L4711" t="str">
        <f>VLOOKUP(K4711,Códigos!$N$2:$O$376,2,0)</f>
        <v>PRODATEC S A S</v>
      </c>
      <c r="M4711" t="s">
        <v>21</v>
      </c>
      <c r="N4711" t="str">
        <f>VLOOKUP(M4711,Códigos!$Q$2:$R$26,2,0)</f>
        <v>GENENCOR CUERO</v>
      </c>
      <c r="O4711" t="s">
        <v>39</v>
      </c>
      <c r="P4711" t="str">
        <f>VLOOKUP(O4711,Códigos!$B$2:$C$19,2,0)</f>
        <v>ANTIOQUIA</v>
      </c>
      <c r="Q4711" t="s">
        <v>2729</v>
      </c>
      <c r="R4711" t="str">
        <f>VLOOKUP(Q4711,Códigos!$E$2:$F$52,2,0)</f>
        <v>MEDELLÍN</v>
      </c>
      <c r="S4711" t="s">
        <v>21</v>
      </c>
      <c r="T4711" t="str">
        <f>VLOOKUP(S4711,Códigos!$T$3:$U$14,2,0)</f>
        <v>ESPECIALIDADES QUIMICAS</v>
      </c>
      <c r="U4711" s="6">
        <v>1926.84</v>
      </c>
      <c r="V4711" s="6">
        <v>120.53932864171389</v>
      </c>
    </row>
    <row r="4712" spans="1:22" x14ac:dyDescent="0.25">
      <c r="A4712" t="s">
        <v>231</v>
      </c>
      <c r="B4712" t="str">
        <f>VLOOKUP(A4712,Códigos!$H$3:$I$19,2,0)</f>
        <v>NATALY VELA</v>
      </c>
      <c r="C4712" t="s">
        <v>2836</v>
      </c>
      <c r="D4712" s="2">
        <v>42194</v>
      </c>
      <c r="E4712" s="2" t="s">
        <v>9286</v>
      </c>
      <c r="F4712">
        <v>0</v>
      </c>
      <c r="G4712" t="s">
        <v>1018</v>
      </c>
      <c r="H4712" t="str">
        <f>VLOOKUP(G4712,Códigos!$K$2:$L$250,2,0)</f>
        <v>SAFALE US-05 * 500GRM</v>
      </c>
      <c r="I4712" s="1">
        <v>1</v>
      </c>
      <c r="J4712" s="6">
        <v>238226.64</v>
      </c>
      <c r="K4712" t="s">
        <v>1037</v>
      </c>
      <c r="L4712" t="str">
        <f>VLOOKUP(K4712,Códigos!$N$2:$O$376,2,0)</f>
        <v>BODEGAS SANTA LUCIA LIMITADA</v>
      </c>
      <c r="M4712" t="s">
        <v>1016</v>
      </c>
      <c r="N4712" t="str">
        <f>VLOOKUP(M4712,Códigos!$Q$2:$R$26,2,0)</f>
        <v>FERMENTIS- SAFMEX</v>
      </c>
      <c r="O4712" t="s">
        <v>361</v>
      </c>
      <c r="P4712" t="str">
        <f>VLOOKUP(O4712,Códigos!$B$2:$C$19,2,0)</f>
        <v>TOLIMA</v>
      </c>
      <c r="Q4712" t="s">
        <v>362</v>
      </c>
      <c r="R4712" t="str">
        <f>VLOOKUP(Q4712,Códigos!$E$2:$F$52,2,0)</f>
        <v>IBAGUÉ</v>
      </c>
      <c r="S4712" t="s">
        <v>19</v>
      </c>
      <c r="T4712" t="str">
        <f>VLOOKUP(S4712,Códigos!$T$3:$U$14,2,0)</f>
        <v>BIOINDUSTRIA</v>
      </c>
      <c r="U4712" s="6">
        <v>1926.84</v>
      </c>
      <c r="V4712" s="6">
        <v>123.63592202777606</v>
      </c>
    </row>
    <row r="4713" spans="1:22" x14ac:dyDescent="0.25">
      <c r="A4713" t="s">
        <v>969</v>
      </c>
      <c r="B4713" t="str">
        <f>VLOOKUP(A4713,Códigos!$H$3:$I$19,2,0)</f>
        <v>MARIA ELENA PELAEZ</v>
      </c>
      <c r="C4713" t="s">
        <v>6144</v>
      </c>
      <c r="D4713" s="2">
        <v>42195</v>
      </c>
      <c r="E4713" s="2" t="s">
        <v>9286</v>
      </c>
      <c r="F4713">
        <v>60</v>
      </c>
      <c r="G4713" t="s">
        <v>1309</v>
      </c>
      <c r="H4713" t="str">
        <f>VLOOKUP(G4713,Códigos!$K$2:$L$250,2,0)</f>
        <v>INDESIZE COLD 10</v>
      </c>
      <c r="I4713" s="1">
        <v>30</v>
      </c>
      <c r="J4713" s="6">
        <v>210000</v>
      </c>
      <c r="K4713" t="s">
        <v>5841</v>
      </c>
      <c r="L4713" t="str">
        <f>VLOOKUP(K4713,Códigos!$N$2:$O$376,2,0)</f>
        <v>TEÑIDOS Y ACABADOS ASOCIADOS S A S</v>
      </c>
      <c r="M4713" t="s">
        <v>21</v>
      </c>
      <c r="N4713" t="str">
        <f>VLOOKUP(M4713,Códigos!$Q$2:$R$26,2,0)</f>
        <v>GENENCOR CUERO</v>
      </c>
      <c r="O4713" t="s">
        <v>39</v>
      </c>
      <c r="P4713" t="str">
        <f>VLOOKUP(O4713,Códigos!$B$2:$C$19,2,0)</f>
        <v>ANTIOQUIA</v>
      </c>
      <c r="Q4713" t="s">
        <v>998</v>
      </c>
      <c r="R4713" t="str">
        <f>VLOOKUP(Q4713,Códigos!$E$2:$F$52,2,0)</f>
        <v>ITAGÜÍ</v>
      </c>
      <c r="S4713" t="s">
        <v>19</v>
      </c>
      <c r="T4713" t="str">
        <f>VLOOKUP(S4713,Códigos!$T$3:$U$14,2,0)</f>
        <v>BIOINDUSTRIA</v>
      </c>
      <c r="U4713" s="6">
        <v>1920.12</v>
      </c>
      <c r="V4713" s="6">
        <v>109.3681644897194</v>
      </c>
    </row>
    <row r="4714" spans="1:22" x14ac:dyDescent="0.25">
      <c r="A4714" t="s">
        <v>980</v>
      </c>
      <c r="B4714" t="str">
        <f>VLOOKUP(A4714,Códigos!$H$3:$I$19,2,0)</f>
        <v>JENNY GOMEZ VALENCIA</v>
      </c>
      <c r="C4714" t="s">
        <v>1788</v>
      </c>
      <c r="D4714" s="2">
        <v>42195</v>
      </c>
      <c r="E4714" s="2" t="s">
        <v>9286</v>
      </c>
      <c r="F4714">
        <v>60</v>
      </c>
      <c r="G4714" t="s">
        <v>1343</v>
      </c>
      <c r="H4714" t="str">
        <f>VLOOKUP(G4714,Códigos!$K$2:$L$250,2,0)</f>
        <v>ANTIPILLING NEUTRA 800</v>
      </c>
      <c r="I4714" s="1">
        <v>25</v>
      </c>
      <c r="J4714" s="6">
        <v>225000</v>
      </c>
      <c r="K4714" t="s">
        <v>1145</v>
      </c>
      <c r="L4714" t="str">
        <f>VLOOKUP(K4714,Códigos!$N$2:$O$376,2,0)</f>
        <v>PACK PLATINO S.A.S.</v>
      </c>
      <c r="M4714" t="s">
        <v>21</v>
      </c>
      <c r="N4714" t="str">
        <f>VLOOKUP(M4714,Códigos!$Q$2:$R$26,2,0)</f>
        <v>GENENCOR CUERO</v>
      </c>
      <c r="O4714" t="s">
        <v>594</v>
      </c>
      <c r="P4714" t="str">
        <f>VLOOKUP(O4714,Códigos!$B$2:$C$19,2,0)</f>
        <v>VALLE DEL CAUCA</v>
      </c>
      <c r="Q4714" t="s">
        <v>595</v>
      </c>
      <c r="R4714" t="str">
        <f>VLOOKUP(Q4714,Códigos!$E$2:$F$52,2,0)</f>
        <v>CALI</v>
      </c>
      <c r="S4714" t="s">
        <v>19</v>
      </c>
      <c r="T4714" t="str">
        <f>VLOOKUP(S4714,Códigos!$T$3:$U$14,2,0)</f>
        <v>BIOINDUSTRIA</v>
      </c>
      <c r="U4714" s="6">
        <v>1920.12</v>
      </c>
      <c r="V4714" s="6">
        <v>117.18017623898507</v>
      </c>
    </row>
    <row r="4715" spans="1:22" x14ac:dyDescent="0.25">
      <c r="A4715" t="s">
        <v>969</v>
      </c>
      <c r="B4715" t="str">
        <f>VLOOKUP(A4715,Códigos!$H$3:$I$19,2,0)</f>
        <v>MARIA ELENA PELAEZ</v>
      </c>
      <c r="C4715" t="s">
        <v>7544</v>
      </c>
      <c r="D4715" s="2">
        <v>42195</v>
      </c>
      <c r="E4715" s="2" t="s">
        <v>9286</v>
      </c>
      <c r="F4715">
        <v>60</v>
      </c>
      <c r="G4715" t="s">
        <v>7460</v>
      </c>
      <c r="H4715" t="str">
        <f>VLOOKUP(G4715,Códigos!$K$2:$L$250,2,0)</f>
        <v>LIGANTE INDIPRINT ET</v>
      </c>
      <c r="I4715" s="1">
        <v>60</v>
      </c>
      <c r="J4715" s="6">
        <v>315000</v>
      </c>
      <c r="K4715" t="s">
        <v>5809</v>
      </c>
      <c r="L4715" t="str">
        <f>VLOOKUP(K4715,Códigos!$N$2:$O$376,2,0)</f>
        <v>EXPOFARO S.A.S.</v>
      </c>
      <c r="M4715" t="s">
        <v>231</v>
      </c>
      <c r="N4715" t="str">
        <f>VLOOKUP(M4715,Códigos!$Q$2:$R$26,2,0)</f>
        <v>QUIMICA PRODES</v>
      </c>
      <c r="O4715" t="s">
        <v>39</v>
      </c>
      <c r="P4715" t="str">
        <f>VLOOKUP(O4715,Códigos!$B$2:$C$19,2,0)</f>
        <v>ANTIOQUIA</v>
      </c>
      <c r="Q4715" t="s">
        <v>2729</v>
      </c>
      <c r="R4715" t="str">
        <f>VLOOKUP(Q4715,Códigos!$E$2:$F$52,2,0)</f>
        <v>MEDELLÍN</v>
      </c>
      <c r="S4715" t="s">
        <v>19</v>
      </c>
      <c r="T4715" t="str">
        <f>VLOOKUP(S4715,Códigos!$T$3:$U$14,2,0)</f>
        <v>BIOINDUSTRIA</v>
      </c>
      <c r="U4715" s="6">
        <v>1920.12</v>
      </c>
      <c r="V4715" s="6">
        <v>164.05224673457909</v>
      </c>
    </row>
    <row r="4716" spans="1:22" x14ac:dyDescent="0.25">
      <c r="A4716" t="s">
        <v>969</v>
      </c>
      <c r="B4716" t="str">
        <f>VLOOKUP(A4716,Códigos!$H$3:$I$19,2,0)</f>
        <v>MARIA ELENA PELAEZ</v>
      </c>
      <c r="C4716" t="s">
        <v>7090</v>
      </c>
      <c r="D4716" s="2">
        <v>42195</v>
      </c>
      <c r="E4716" s="2" t="s">
        <v>9286</v>
      </c>
      <c r="F4716">
        <v>30</v>
      </c>
      <c r="G4716" t="s">
        <v>6288</v>
      </c>
      <c r="H4716" t="str">
        <f>VLOOKUP(G4716,Códigos!$K$2:$L$250,2,0)</f>
        <v>INDESIZE COLD 20</v>
      </c>
      <c r="I4716" s="1">
        <v>60</v>
      </c>
      <c r="J4716" s="6">
        <v>198000</v>
      </c>
      <c r="K4716" t="s">
        <v>5941</v>
      </c>
      <c r="L4716" t="str">
        <f>VLOOKUP(K4716,Códigos!$N$2:$O$376,2,0)</f>
        <v>LINTEX S.A.S.</v>
      </c>
      <c r="M4716" t="s">
        <v>21</v>
      </c>
      <c r="N4716" t="str">
        <f>VLOOKUP(M4716,Códigos!$Q$2:$R$26,2,0)</f>
        <v>GENENCOR CUERO</v>
      </c>
      <c r="O4716" t="s">
        <v>39</v>
      </c>
      <c r="P4716" t="str">
        <f>VLOOKUP(O4716,Códigos!$B$2:$C$19,2,0)</f>
        <v>ANTIOQUIA</v>
      </c>
      <c r="Q4716" t="s">
        <v>2729</v>
      </c>
      <c r="R4716" t="str">
        <f>VLOOKUP(Q4716,Códigos!$E$2:$F$52,2,0)</f>
        <v>MEDELLÍN</v>
      </c>
      <c r="S4716" t="s">
        <v>19</v>
      </c>
      <c r="T4716" t="str">
        <f>VLOOKUP(S4716,Códigos!$T$3:$U$14,2,0)</f>
        <v>BIOINDUSTRIA</v>
      </c>
      <c r="U4716" s="6">
        <v>1920.12</v>
      </c>
      <c r="V4716" s="6">
        <v>103.11855509030686</v>
      </c>
    </row>
    <row r="4717" spans="1:22" x14ac:dyDescent="0.25">
      <c r="A4717" t="s">
        <v>4188</v>
      </c>
      <c r="B4717" t="str">
        <f>VLOOKUP(A4717,Códigos!$H$3:$I$19,2,0)</f>
        <v>ELIANA LONDOÑO - TEXTIL</v>
      </c>
      <c r="C4717" t="s">
        <v>5598</v>
      </c>
      <c r="D4717" s="2">
        <v>42195</v>
      </c>
      <c r="E4717" s="2" t="s">
        <v>9286</v>
      </c>
      <c r="F4717">
        <v>90</v>
      </c>
      <c r="G4717" t="s">
        <v>229</v>
      </c>
      <c r="H4717" t="str">
        <f>VLOOKUP(G4717,Códigos!$K$2:$L$250,2,0)</f>
        <v>INDISEC FE30 CONC</v>
      </c>
      <c r="I4717" s="1">
        <v>100</v>
      </c>
      <c r="J4717" s="6">
        <v>540000</v>
      </c>
      <c r="K4717" t="s">
        <v>4223</v>
      </c>
      <c r="L4717" t="str">
        <f>VLOOKUP(K4717,Códigos!$N$2:$O$376,2,0)</f>
        <v>HERNANDEZ RIVEROS MILCIADES</v>
      </c>
      <c r="M4717" t="s">
        <v>231</v>
      </c>
      <c r="N4717" t="str">
        <f>VLOOKUP(M4717,Códigos!$Q$2:$R$26,2,0)</f>
        <v>QUIMICA PRODES</v>
      </c>
      <c r="O4717" t="s">
        <v>27</v>
      </c>
      <c r="P4717" t="str">
        <f>VLOOKUP(O4717,Códigos!$B$2:$C$19,2,0)</f>
        <v>BOGOTÁ, D.C.</v>
      </c>
      <c r="Q4717" t="s">
        <v>28</v>
      </c>
      <c r="R4717" t="str">
        <f>VLOOKUP(Q4717,Códigos!$E$2:$F$52,2,0)</f>
        <v>BOGOTÁ, D.C.</v>
      </c>
      <c r="S4717" t="s">
        <v>19</v>
      </c>
      <c r="T4717" t="str">
        <f>VLOOKUP(S4717,Códigos!$T$3:$U$14,2,0)</f>
        <v>BIOINDUSTRIA</v>
      </c>
      <c r="U4717" s="6">
        <v>1920.12</v>
      </c>
      <c r="V4717" s="6">
        <v>281.23242297356416</v>
      </c>
    </row>
    <row r="4718" spans="1:22" x14ac:dyDescent="0.25">
      <c r="A4718" t="s">
        <v>969</v>
      </c>
      <c r="B4718" t="str">
        <f>VLOOKUP(A4718,Códigos!$H$3:$I$19,2,0)</f>
        <v>MARIA ELENA PELAEZ</v>
      </c>
      <c r="C4718" t="s">
        <v>6144</v>
      </c>
      <c r="D4718" s="2">
        <v>42195</v>
      </c>
      <c r="E4718" s="2" t="s">
        <v>9286</v>
      </c>
      <c r="F4718">
        <v>60</v>
      </c>
      <c r="G4718" t="s">
        <v>32</v>
      </c>
      <c r="H4718" t="str">
        <f>VLOOKUP(G4718,Códigos!$K$2:$L$250,2,0)</f>
        <v>INDICOL SN 100</v>
      </c>
      <c r="I4718" s="1">
        <v>30</v>
      </c>
      <c r="J4718" s="6">
        <v>99000</v>
      </c>
      <c r="K4718" t="s">
        <v>5841</v>
      </c>
      <c r="L4718" t="str">
        <f>VLOOKUP(K4718,Códigos!$N$2:$O$376,2,0)</f>
        <v>TEÑIDOS Y ACABADOS ASOCIADOS S A S</v>
      </c>
      <c r="M4718" t="s">
        <v>19</v>
      </c>
      <c r="N4718" t="str">
        <f>VLOOKUP(M4718,Códigos!$Q$2:$R$26,2,0)</f>
        <v>BASF QUIMICA</v>
      </c>
      <c r="O4718" t="s">
        <v>39</v>
      </c>
      <c r="P4718" t="str">
        <f>VLOOKUP(O4718,Códigos!$B$2:$C$19,2,0)</f>
        <v>ANTIOQUIA</v>
      </c>
      <c r="Q4718" t="s">
        <v>998</v>
      </c>
      <c r="R4718" t="str">
        <f>VLOOKUP(Q4718,Códigos!$E$2:$F$52,2,0)</f>
        <v>ITAGÜÍ</v>
      </c>
      <c r="S4718" t="s">
        <v>19</v>
      </c>
      <c r="T4718" t="str">
        <f>VLOOKUP(S4718,Códigos!$T$3:$U$14,2,0)</f>
        <v>BIOINDUSTRIA</v>
      </c>
      <c r="U4718" s="6">
        <v>1920.12</v>
      </c>
      <c r="V4718" s="6">
        <v>51.559277545153428</v>
      </c>
    </row>
    <row r="4719" spans="1:22" x14ac:dyDescent="0.25">
      <c r="A4719" t="s">
        <v>2952</v>
      </c>
      <c r="B4719" t="str">
        <f>VLOOKUP(A4719,Códigos!$H$3:$I$19,2,0)</f>
        <v>SUSANA ESTRADA E.</v>
      </c>
      <c r="C4719" t="s">
        <v>3794</v>
      </c>
      <c r="D4719" s="2">
        <v>42195</v>
      </c>
      <c r="E4719" s="2" t="s">
        <v>9286</v>
      </c>
      <c r="F4719">
        <v>30</v>
      </c>
      <c r="G4719" t="s">
        <v>303</v>
      </c>
      <c r="H4719" t="str">
        <f>VLOOKUP(G4719,Códigos!$K$2:$L$250,2,0)</f>
        <v>SYLOWHITE SM 405</v>
      </c>
      <c r="I4719" s="1">
        <v>25</v>
      </c>
      <c r="J4719" s="6">
        <v>163750</v>
      </c>
      <c r="K4719" t="s">
        <v>3241</v>
      </c>
      <c r="L4719" t="str">
        <f>VLOOKUP(K4719,Códigos!$N$2:$O$376,2,0)</f>
        <v>PINTURAS AZTECA S A S</v>
      </c>
      <c r="M4719" t="s">
        <v>21</v>
      </c>
      <c r="N4719" t="str">
        <f>VLOOKUP(M4719,Códigos!$Q$2:$R$26,2,0)</f>
        <v>GENENCOR CUERO</v>
      </c>
      <c r="O4719" t="s">
        <v>39</v>
      </c>
      <c r="P4719" t="str">
        <f>VLOOKUP(O4719,Códigos!$B$2:$C$19,2,0)</f>
        <v>ANTIOQUIA</v>
      </c>
      <c r="Q4719" t="s">
        <v>2729</v>
      </c>
      <c r="R4719" t="str">
        <f>VLOOKUP(Q4719,Códigos!$E$2:$F$52,2,0)</f>
        <v>MEDELLÍN</v>
      </c>
      <c r="S4719" t="s">
        <v>21</v>
      </c>
      <c r="T4719" t="str">
        <f>VLOOKUP(S4719,Códigos!$T$3:$U$14,2,0)</f>
        <v>ESPECIALIDADES QUIMICAS</v>
      </c>
      <c r="U4719" s="6">
        <v>1920.12</v>
      </c>
      <c r="V4719" s="6">
        <v>85.281128262816907</v>
      </c>
    </row>
    <row r="4720" spans="1:22" x14ac:dyDescent="0.25">
      <c r="A4720" t="s">
        <v>231</v>
      </c>
      <c r="B4720" t="str">
        <f>VLOOKUP(A4720,Códigos!$H$3:$I$19,2,0)</f>
        <v>NATALY VELA</v>
      </c>
      <c r="C4720" t="s">
        <v>2837</v>
      </c>
      <c r="D4720" s="2">
        <v>42195</v>
      </c>
      <c r="E4720" s="2" t="s">
        <v>9286</v>
      </c>
      <c r="F4720">
        <v>0</v>
      </c>
      <c r="G4720" t="s">
        <v>1012</v>
      </c>
      <c r="H4720" t="str">
        <f>VLOOKUP(G4720,Códigos!$K$2:$L$250,2,0)</f>
        <v>SAFALE S-04 * 500 GR</v>
      </c>
      <c r="I4720" s="1">
        <v>1</v>
      </c>
      <c r="J4720" s="6">
        <v>221773.86</v>
      </c>
      <c r="K4720" t="s">
        <v>2721</v>
      </c>
      <c r="L4720" t="str">
        <f>VLOOKUP(K4720,Códigos!$N$2:$O$376,2,0)</f>
        <v>FOOD TECH &amp; BEVERAGES S.A.S.</v>
      </c>
      <c r="M4720" t="s">
        <v>1016</v>
      </c>
      <c r="N4720" t="str">
        <f>VLOOKUP(M4720,Códigos!$Q$2:$R$26,2,0)</f>
        <v>FERMENTIS- SAFMEX</v>
      </c>
      <c r="O4720" t="s">
        <v>27</v>
      </c>
      <c r="P4720" t="str">
        <f>VLOOKUP(O4720,Códigos!$B$2:$C$19,2,0)</f>
        <v>BOGOTÁ, D.C.</v>
      </c>
      <c r="Q4720" t="s">
        <v>28</v>
      </c>
      <c r="R4720" t="str">
        <f>VLOOKUP(Q4720,Códigos!$E$2:$F$52,2,0)</f>
        <v>BOGOTÁ, D.C.</v>
      </c>
      <c r="S4720" t="s">
        <v>19</v>
      </c>
      <c r="T4720" t="str">
        <f>VLOOKUP(S4720,Códigos!$T$3:$U$14,2,0)</f>
        <v>BIOINDUSTRIA</v>
      </c>
      <c r="U4720" s="6">
        <v>1920.12</v>
      </c>
      <c r="V4720" s="6">
        <v>115.5</v>
      </c>
    </row>
    <row r="4721" spans="1:22" x14ac:dyDescent="0.25">
      <c r="A4721" t="s">
        <v>980</v>
      </c>
      <c r="B4721" t="str">
        <f>VLOOKUP(A4721,Códigos!$H$3:$I$19,2,0)</f>
        <v>JENNY GOMEZ VALENCIA</v>
      </c>
      <c r="C4721" t="s">
        <v>1971</v>
      </c>
      <c r="D4721" s="2">
        <v>42195</v>
      </c>
      <c r="E4721" s="2" t="s">
        <v>9286</v>
      </c>
      <c r="F4721">
        <v>8</v>
      </c>
      <c r="G4721" t="s">
        <v>444</v>
      </c>
      <c r="H4721" t="str">
        <f>VLOOKUP(G4721,Códigos!$K$2:$L$250,2,0)</f>
        <v>CORRUGATOR KRYTOX  226 FG</v>
      </c>
      <c r="I4721" s="1">
        <v>3</v>
      </c>
      <c r="J4721" s="6">
        <v>1267278</v>
      </c>
      <c r="K4721" t="s">
        <v>1921</v>
      </c>
      <c r="L4721" t="str">
        <f>VLOOKUP(K4721,Códigos!$N$2:$O$376,2,0)</f>
        <v>CARTONES AMERICA S.A.</v>
      </c>
      <c r="M4721" t="s">
        <v>435</v>
      </c>
      <c r="N4721" t="str">
        <f>VLOOKUP(M4721,Códigos!$Q$2:$R$26,2,0)</f>
        <v>AUXICOLOR LTDA</v>
      </c>
      <c r="O4721" t="s">
        <v>594</v>
      </c>
      <c r="P4721" t="str">
        <f>VLOOKUP(O4721,Códigos!$B$2:$C$19,2,0)</f>
        <v>VALLE DEL CAUCA</v>
      </c>
      <c r="Q4721" t="s">
        <v>595</v>
      </c>
      <c r="R4721" t="str">
        <f>VLOOKUP(Q4721,Códigos!$E$2:$F$52,2,0)</f>
        <v>CALI</v>
      </c>
      <c r="S4721" t="s">
        <v>21</v>
      </c>
      <c r="T4721" t="str">
        <f>VLOOKUP(S4721,Códigos!$T$3:$U$14,2,0)</f>
        <v>ESPECIALIDADES QUIMICAS</v>
      </c>
      <c r="U4721" s="6">
        <v>1920.12</v>
      </c>
      <c r="V4721" s="6">
        <v>659.99937503906006</v>
      </c>
    </row>
    <row r="4722" spans="1:22" x14ac:dyDescent="0.25">
      <c r="A4722" t="s">
        <v>2952</v>
      </c>
      <c r="B4722" t="str">
        <f>VLOOKUP(A4722,Códigos!$H$3:$I$19,2,0)</f>
        <v>SUSANA ESTRADA E.</v>
      </c>
      <c r="C4722" t="s">
        <v>4169</v>
      </c>
      <c r="D4722" s="2">
        <v>42195</v>
      </c>
      <c r="E4722" s="2" t="s">
        <v>9286</v>
      </c>
      <c r="F4722">
        <v>60</v>
      </c>
      <c r="G4722" t="s">
        <v>4160</v>
      </c>
      <c r="H4722" t="str">
        <f>VLOOKUP(G4722,Códigos!$K$2:$L$250,2,0)</f>
        <v>804 RESIN</v>
      </c>
      <c r="I4722" s="1">
        <v>615</v>
      </c>
      <c r="J4722" s="6">
        <v>17299802.399999999</v>
      </c>
      <c r="K4722" t="s">
        <v>3009</v>
      </c>
      <c r="L4722" t="str">
        <f>VLOOKUP(K4722,Códigos!$N$2:$O$376,2,0)</f>
        <v>COMPAÑIA GLOBAL DE PINTURAS S.A.</v>
      </c>
      <c r="M4722" t="s">
        <v>577</v>
      </c>
      <c r="N4722" t="str">
        <f>VLOOKUP(M4722,Códigos!$Q$2:$R$26,2,0)</f>
        <v>XIAMETER</v>
      </c>
      <c r="O4722" t="s">
        <v>39</v>
      </c>
      <c r="P4722" t="str">
        <f>VLOOKUP(O4722,Códigos!$B$2:$C$19,2,0)</f>
        <v>ANTIOQUIA</v>
      </c>
      <c r="Q4722" t="s">
        <v>2729</v>
      </c>
      <c r="R4722" t="str">
        <f>VLOOKUP(Q4722,Códigos!$E$2:$F$52,2,0)</f>
        <v>MEDELLÍN</v>
      </c>
      <c r="S4722" t="s">
        <v>21</v>
      </c>
      <c r="T4722" t="str">
        <f>VLOOKUP(S4722,Códigos!$T$3:$U$14,2,0)</f>
        <v>ESPECIALIDADES QUIMICAS</v>
      </c>
      <c r="U4722" s="6">
        <v>1920.12</v>
      </c>
      <c r="V4722" s="6">
        <v>9009.7506405849635</v>
      </c>
    </row>
    <row r="4723" spans="1:22" x14ac:dyDescent="0.25">
      <c r="A4723" t="s">
        <v>2952</v>
      </c>
      <c r="B4723" t="str">
        <f>VLOOKUP(A4723,Códigos!$H$3:$I$19,2,0)</f>
        <v>SUSANA ESTRADA E.</v>
      </c>
      <c r="C4723" t="s">
        <v>4059</v>
      </c>
      <c r="D4723" s="2">
        <v>42195</v>
      </c>
      <c r="E4723" s="2" t="s">
        <v>9286</v>
      </c>
      <c r="F4723">
        <v>60</v>
      </c>
      <c r="G4723" t="s">
        <v>4047</v>
      </c>
      <c r="H4723" t="str">
        <f>VLOOKUP(G4723,Códigos!$K$2:$L$250,2,0)</f>
        <v>ADITIVO 87</v>
      </c>
      <c r="I4723" s="1">
        <v>1600</v>
      </c>
      <c r="J4723" s="6">
        <v>31486000</v>
      </c>
      <c r="K4723" t="s">
        <v>3009</v>
      </c>
      <c r="L4723" t="str">
        <f>VLOOKUP(K4723,Códigos!$N$2:$O$376,2,0)</f>
        <v>COMPAÑIA GLOBAL DE PINTURAS S.A.</v>
      </c>
      <c r="M4723" t="s">
        <v>17</v>
      </c>
      <c r="N4723" t="str">
        <f>VLOOKUP(M4723,Códigos!$Q$2:$R$26,2,0)</f>
        <v>DOW CORNING  INDUSTIRAL</v>
      </c>
      <c r="O4723" t="s">
        <v>39</v>
      </c>
      <c r="P4723" t="str">
        <f>VLOOKUP(O4723,Códigos!$B$2:$C$19,2,0)</f>
        <v>ANTIOQUIA</v>
      </c>
      <c r="Q4723" t="s">
        <v>2729</v>
      </c>
      <c r="R4723" t="str">
        <f>VLOOKUP(Q4723,Códigos!$E$2:$F$52,2,0)</f>
        <v>MEDELLÍN</v>
      </c>
      <c r="S4723" t="s">
        <v>21</v>
      </c>
      <c r="T4723" t="str">
        <f>VLOOKUP(S4723,Códigos!$T$3:$U$14,2,0)</f>
        <v>ESPECIALIDADES QUIMICAS</v>
      </c>
      <c r="U4723" s="6">
        <v>1920.12</v>
      </c>
      <c r="V4723" s="6">
        <v>16397.933462491928</v>
      </c>
    </row>
    <row r="4724" spans="1:22" x14ac:dyDescent="0.25">
      <c r="A4724" t="s">
        <v>5636</v>
      </c>
      <c r="B4724" t="str">
        <f>VLOOKUP(A4724,Códigos!$H$3:$I$19,2,0)</f>
        <v>TEXTILERAS MEDELLIN</v>
      </c>
      <c r="C4724" t="s">
        <v>5741</v>
      </c>
      <c r="D4724" s="2">
        <v>42195</v>
      </c>
      <c r="E4724" s="2" t="s">
        <v>9286</v>
      </c>
      <c r="F4724">
        <v>90</v>
      </c>
      <c r="G4724" t="s">
        <v>1343</v>
      </c>
      <c r="H4724" t="str">
        <f>VLOOKUP(G4724,Códigos!$K$2:$L$250,2,0)</f>
        <v>ANTIPILLING NEUTRA 800</v>
      </c>
      <c r="I4724" s="1">
        <v>25</v>
      </c>
      <c r="J4724" s="6">
        <v>162500</v>
      </c>
      <c r="K4724" t="s">
        <v>5654</v>
      </c>
      <c r="L4724" t="str">
        <f>VLOOKUP(K4724,Códigos!$N$2:$O$376,2,0)</f>
        <v>TINTURAS Y TELAS S.A.</v>
      </c>
      <c r="M4724" t="s">
        <v>21</v>
      </c>
      <c r="N4724" t="str">
        <f>VLOOKUP(M4724,Códigos!$Q$2:$R$26,2,0)</f>
        <v>GENENCOR CUERO</v>
      </c>
      <c r="O4724" t="s">
        <v>39</v>
      </c>
      <c r="P4724" t="str">
        <f>VLOOKUP(O4724,Códigos!$B$2:$C$19,2,0)</f>
        <v>ANTIOQUIA</v>
      </c>
      <c r="Q4724" t="s">
        <v>2729</v>
      </c>
      <c r="R4724" t="str">
        <f>VLOOKUP(Q4724,Códigos!$E$2:$F$52,2,0)</f>
        <v>MEDELLÍN</v>
      </c>
      <c r="S4724" t="s">
        <v>19</v>
      </c>
      <c r="T4724" t="str">
        <f>VLOOKUP(S4724,Códigos!$T$3:$U$14,2,0)</f>
        <v>BIOINDUSTRIA</v>
      </c>
      <c r="U4724" s="6">
        <v>1920.12</v>
      </c>
      <c r="V4724" s="6">
        <v>84.630127283711445</v>
      </c>
    </row>
    <row r="4725" spans="1:22" x14ac:dyDescent="0.25">
      <c r="A4725" t="s">
        <v>980</v>
      </c>
      <c r="B4725" t="str">
        <f>VLOOKUP(A4725,Códigos!$H$3:$I$19,2,0)</f>
        <v>JENNY GOMEZ VALENCIA</v>
      </c>
      <c r="C4725" t="s">
        <v>1971</v>
      </c>
      <c r="D4725" s="2">
        <v>42195</v>
      </c>
      <c r="E4725" s="2" t="s">
        <v>9286</v>
      </c>
      <c r="F4725">
        <v>8</v>
      </c>
      <c r="G4725" t="s">
        <v>444</v>
      </c>
      <c r="H4725" t="str">
        <f>VLOOKUP(G4725,Códigos!$K$2:$L$250,2,0)</f>
        <v>CORRUGATOR KRYTOX  226 FG</v>
      </c>
      <c r="I4725" s="1">
        <v>3</v>
      </c>
      <c r="J4725" s="6">
        <v>1267278</v>
      </c>
      <c r="K4725" t="s">
        <v>1921</v>
      </c>
      <c r="L4725" t="str">
        <f>VLOOKUP(K4725,Códigos!$N$2:$O$376,2,0)</f>
        <v>CARTONES AMERICA S.A.</v>
      </c>
      <c r="M4725" t="s">
        <v>435</v>
      </c>
      <c r="N4725" t="str">
        <f>VLOOKUP(M4725,Códigos!$Q$2:$R$26,2,0)</f>
        <v>AUXICOLOR LTDA</v>
      </c>
      <c r="O4725" t="s">
        <v>594</v>
      </c>
      <c r="P4725" t="str">
        <f>VLOOKUP(O4725,Códigos!$B$2:$C$19,2,0)</f>
        <v>VALLE DEL CAUCA</v>
      </c>
      <c r="Q4725" t="s">
        <v>595</v>
      </c>
      <c r="R4725" t="str">
        <f>VLOOKUP(Q4725,Códigos!$E$2:$F$52,2,0)</f>
        <v>CALI</v>
      </c>
      <c r="S4725" t="s">
        <v>21</v>
      </c>
      <c r="T4725" t="str">
        <f>VLOOKUP(S4725,Códigos!$T$3:$U$14,2,0)</f>
        <v>ESPECIALIDADES QUIMICAS</v>
      </c>
      <c r="U4725" s="6">
        <v>1920.12</v>
      </c>
      <c r="V4725" s="6">
        <v>659.99937503906006</v>
      </c>
    </row>
    <row r="4726" spans="1:22" x14ac:dyDescent="0.25">
      <c r="A4726" t="s">
        <v>980</v>
      </c>
      <c r="B4726" t="str">
        <f>VLOOKUP(A4726,Códigos!$H$3:$I$19,2,0)</f>
        <v>JENNY GOMEZ VALENCIA</v>
      </c>
      <c r="C4726" t="s">
        <v>1788</v>
      </c>
      <c r="D4726" s="2">
        <v>42195</v>
      </c>
      <c r="E4726" s="2" t="s">
        <v>9286</v>
      </c>
      <c r="F4726">
        <v>60</v>
      </c>
      <c r="G4726" t="s">
        <v>1979</v>
      </c>
      <c r="H4726" t="str">
        <f>VLOOKUP(G4726,Códigos!$K$2:$L$250,2,0)</f>
        <v>INDICANT-COLOR</v>
      </c>
      <c r="I4726" s="1">
        <v>25</v>
      </c>
      <c r="J4726" s="6">
        <v>90000</v>
      </c>
      <c r="K4726" t="s">
        <v>1145</v>
      </c>
      <c r="L4726" t="str">
        <f>VLOOKUP(K4726,Códigos!$N$2:$O$376,2,0)</f>
        <v>PACK PLATINO S.A.S.</v>
      </c>
      <c r="M4726" t="s">
        <v>980</v>
      </c>
      <c r="N4726" t="str">
        <f>VLOOKUP(M4726,Códigos!$Q$2:$R$26,2,0)</f>
        <v>ANDICOL</v>
      </c>
      <c r="O4726" t="s">
        <v>594</v>
      </c>
      <c r="P4726" t="str">
        <f>VLOOKUP(O4726,Códigos!$B$2:$C$19,2,0)</f>
        <v>VALLE DEL CAUCA</v>
      </c>
      <c r="Q4726" t="s">
        <v>595</v>
      </c>
      <c r="R4726" t="str">
        <f>VLOOKUP(Q4726,Códigos!$E$2:$F$52,2,0)</f>
        <v>CALI</v>
      </c>
      <c r="S4726" t="s">
        <v>19</v>
      </c>
      <c r="T4726" t="str">
        <f>VLOOKUP(S4726,Códigos!$T$3:$U$14,2,0)</f>
        <v>BIOINDUSTRIA</v>
      </c>
      <c r="U4726" s="6">
        <v>1920.12</v>
      </c>
      <c r="V4726" s="6">
        <v>46.872070495594031</v>
      </c>
    </row>
    <row r="4727" spans="1:22" x14ac:dyDescent="0.25">
      <c r="A4727" t="s">
        <v>980</v>
      </c>
      <c r="B4727" t="str">
        <f>VLOOKUP(A4727,Códigos!$H$3:$I$19,2,0)</f>
        <v>JENNY GOMEZ VALENCIA</v>
      </c>
      <c r="C4727" t="s">
        <v>1788</v>
      </c>
      <c r="D4727" s="2">
        <v>42195</v>
      </c>
      <c r="E4727" s="2" t="s">
        <v>9286</v>
      </c>
      <c r="F4727">
        <v>60</v>
      </c>
      <c r="G4727" t="s">
        <v>1259</v>
      </c>
      <c r="H4727" t="str">
        <f>VLOOKUP(G4727,Códigos!$K$2:$L$250,2,0)</f>
        <v>INDIXELL NEUTRAFLEX</v>
      </c>
      <c r="I4727" s="1">
        <v>10</v>
      </c>
      <c r="J4727" s="6">
        <v>1155000</v>
      </c>
      <c r="K4727" t="s">
        <v>1145</v>
      </c>
      <c r="L4727" t="str">
        <f>VLOOKUP(K4727,Códigos!$N$2:$O$376,2,0)</f>
        <v>PACK PLATINO S.A.S.</v>
      </c>
      <c r="M4727" t="s">
        <v>21</v>
      </c>
      <c r="N4727" t="str">
        <f>VLOOKUP(M4727,Códigos!$Q$2:$R$26,2,0)</f>
        <v>GENENCOR CUERO</v>
      </c>
      <c r="O4727" t="s">
        <v>594</v>
      </c>
      <c r="P4727" t="str">
        <f>VLOOKUP(O4727,Códigos!$B$2:$C$19,2,0)</f>
        <v>VALLE DEL CAUCA</v>
      </c>
      <c r="Q4727" t="s">
        <v>595</v>
      </c>
      <c r="R4727" t="str">
        <f>VLOOKUP(Q4727,Códigos!$E$2:$F$52,2,0)</f>
        <v>CALI</v>
      </c>
      <c r="S4727" t="s">
        <v>19</v>
      </c>
      <c r="T4727" t="str">
        <f>VLOOKUP(S4727,Códigos!$T$3:$U$14,2,0)</f>
        <v>BIOINDUSTRIA</v>
      </c>
      <c r="U4727" s="6">
        <v>1920.12</v>
      </c>
      <c r="V4727" s="6">
        <v>601.52490469345673</v>
      </c>
    </row>
    <row r="4728" spans="1:22" x14ac:dyDescent="0.25">
      <c r="A4728" t="s">
        <v>969</v>
      </c>
      <c r="B4728" t="str">
        <f>VLOOKUP(A4728,Códigos!$H$3:$I$19,2,0)</f>
        <v>MARIA ELENA PELAEZ</v>
      </c>
      <c r="C4728" t="s">
        <v>7078</v>
      </c>
      <c r="D4728" s="2">
        <v>42195</v>
      </c>
      <c r="E4728" s="2" t="s">
        <v>9286</v>
      </c>
      <c r="F4728">
        <v>60</v>
      </c>
      <c r="G4728" t="s">
        <v>5363</v>
      </c>
      <c r="H4728" t="str">
        <f>VLOOKUP(G4728,Códigos!$K$2:$L$250,2,0)</f>
        <v>CATALASE 300</v>
      </c>
      <c r="I4728" s="1">
        <v>300</v>
      </c>
      <c r="J4728" s="6">
        <v>1350000</v>
      </c>
      <c r="K4728" t="s">
        <v>5682</v>
      </c>
      <c r="L4728" t="str">
        <f>VLOOKUP(K4728,Códigos!$N$2:$O$376,2,0)</f>
        <v>TENNIS S.A.</v>
      </c>
      <c r="M4728" t="s">
        <v>21</v>
      </c>
      <c r="N4728" t="str">
        <f>VLOOKUP(M4728,Códigos!$Q$2:$R$26,2,0)</f>
        <v>GENENCOR CUERO</v>
      </c>
      <c r="O4728" t="s">
        <v>39</v>
      </c>
      <c r="P4728" t="str">
        <f>VLOOKUP(O4728,Códigos!$B$2:$C$19,2,0)</f>
        <v>ANTIOQUIA</v>
      </c>
      <c r="Q4728" t="s">
        <v>2729</v>
      </c>
      <c r="R4728" t="str">
        <f>VLOOKUP(Q4728,Códigos!$E$2:$F$52,2,0)</f>
        <v>MEDELLÍN</v>
      </c>
      <c r="S4728" t="s">
        <v>19</v>
      </c>
      <c r="T4728" t="str">
        <f>VLOOKUP(S4728,Códigos!$T$3:$U$14,2,0)</f>
        <v>BIOINDUSTRIA</v>
      </c>
      <c r="U4728" s="6">
        <v>1920.12</v>
      </c>
      <c r="V4728" s="6">
        <v>703.08105743391047</v>
      </c>
    </row>
    <row r="4729" spans="1:22" x14ac:dyDescent="0.25">
      <c r="A4729" t="s">
        <v>969</v>
      </c>
      <c r="B4729" t="str">
        <f>VLOOKUP(A4729,Códigos!$H$3:$I$19,2,0)</f>
        <v>MARIA ELENA PELAEZ</v>
      </c>
      <c r="C4729" t="s">
        <v>6144</v>
      </c>
      <c r="D4729" s="2">
        <v>42195</v>
      </c>
      <c r="E4729" s="2" t="s">
        <v>9286</v>
      </c>
      <c r="F4729">
        <v>60</v>
      </c>
      <c r="G4729" t="s">
        <v>1979</v>
      </c>
      <c r="H4729" t="str">
        <f>VLOOKUP(G4729,Códigos!$K$2:$L$250,2,0)</f>
        <v>INDICANT-COLOR</v>
      </c>
      <c r="I4729" s="1">
        <v>60</v>
      </c>
      <c r="J4729" s="6">
        <v>210000</v>
      </c>
      <c r="K4729" t="s">
        <v>5841</v>
      </c>
      <c r="L4729" t="str">
        <f>VLOOKUP(K4729,Códigos!$N$2:$O$376,2,0)</f>
        <v>TEÑIDOS Y ACABADOS ASOCIADOS S A S</v>
      </c>
      <c r="M4729" t="s">
        <v>980</v>
      </c>
      <c r="N4729" t="str">
        <f>VLOOKUP(M4729,Códigos!$Q$2:$R$26,2,0)</f>
        <v>ANDICOL</v>
      </c>
      <c r="O4729" t="s">
        <v>39</v>
      </c>
      <c r="P4729" t="str">
        <f>VLOOKUP(O4729,Códigos!$B$2:$C$19,2,0)</f>
        <v>ANTIOQUIA</v>
      </c>
      <c r="Q4729" t="s">
        <v>998</v>
      </c>
      <c r="R4729" t="str">
        <f>VLOOKUP(Q4729,Códigos!$E$2:$F$52,2,0)</f>
        <v>ITAGÜÍ</v>
      </c>
      <c r="S4729" t="s">
        <v>19</v>
      </c>
      <c r="T4729" t="str">
        <f>VLOOKUP(S4729,Códigos!$T$3:$U$14,2,0)</f>
        <v>BIOINDUSTRIA</v>
      </c>
      <c r="U4729" s="6">
        <v>1920.12</v>
      </c>
      <c r="V4729" s="6">
        <v>109.3681644897194</v>
      </c>
    </row>
    <row r="4730" spans="1:22" x14ac:dyDescent="0.25">
      <c r="A4730" t="s">
        <v>980</v>
      </c>
      <c r="B4730" t="str">
        <f>VLOOKUP(A4730,Códigos!$H$3:$I$19,2,0)</f>
        <v>JENNY GOMEZ VALENCIA</v>
      </c>
      <c r="C4730" t="s">
        <v>2088</v>
      </c>
      <c r="D4730" s="2">
        <v>42196</v>
      </c>
      <c r="E4730" s="2" t="s">
        <v>9286</v>
      </c>
      <c r="F4730">
        <v>60</v>
      </c>
      <c r="G4730" t="s">
        <v>509</v>
      </c>
      <c r="H4730" t="str">
        <f>VLOOKUP(G4730,Códigos!$K$2:$L$250,2,0)</f>
        <v>ADITIVO 56</v>
      </c>
      <c r="I4730" s="1">
        <v>20</v>
      </c>
      <c r="J4730" s="6">
        <v>1422120</v>
      </c>
      <c r="K4730" t="s">
        <v>1099</v>
      </c>
      <c r="L4730" t="str">
        <f>VLOOKUP(K4730,Códigos!$N$2:$O$376,2,0)</f>
        <v>INDUSTRIAS LEMBER S.A.</v>
      </c>
      <c r="M4730" t="s">
        <v>17</v>
      </c>
      <c r="N4730" t="str">
        <f>VLOOKUP(M4730,Códigos!$Q$2:$R$26,2,0)</f>
        <v>DOW CORNING  INDUSTIRAL</v>
      </c>
      <c r="O4730" t="s">
        <v>594</v>
      </c>
      <c r="P4730" t="str">
        <f>VLOOKUP(O4730,Códigos!$B$2:$C$19,2,0)</f>
        <v>VALLE DEL CAUCA</v>
      </c>
      <c r="Q4730" t="s">
        <v>1102</v>
      </c>
      <c r="R4730" t="str">
        <f>VLOOKUP(Q4730,Códigos!$E$2:$F$52,2,0)</f>
        <v>YUMBO</v>
      </c>
      <c r="S4730" t="s">
        <v>21</v>
      </c>
      <c r="T4730" t="str">
        <f>VLOOKUP(S4730,Códigos!$T$3:$U$14,2,0)</f>
        <v>ESPECIALIDADES QUIMICAS</v>
      </c>
      <c r="U4730" s="6">
        <v>1920.24</v>
      </c>
      <c r="V4730" s="6">
        <v>740.59492563429569</v>
      </c>
    </row>
    <row r="4731" spans="1:22" x14ac:dyDescent="0.25">
      <c r="A4731" t="s">
        <v>969</v>
      </c>
      <c r="B4731" t="str">
        <f>VLOOKUP(A4731,Códigos!$H$3:$I$19,2,0)</f>
        <v>MARIA ELENA PELAEZ</v>
      </c>
      <c r="C4731" t="s">
        <v>7091</v>
      </c>
      <c r="D4731" s="2">
        <v>42196</v>
      </c>
      <c r="E4731" s="2" t="s">
        <v>9286</v>
      </c>
      <c r="F4731">
        <v>60</v>
      </c>
      <c r="G4731" t="s">
        <v>1343</v>
      </c>
      <c r="H4731" t="str">
        <f>VLOOKUP(G4731,Códigos!$K$2:$L$250,2,0)</f>
        <v>ANTIPILLING NEUTRA 800</v>
      </c>
      <c r="I4731" s="1">
        <v>120</v>
      </c>
      <c r="J4731" s="6">
        <v>828000</v>
      </c>
      <c r="K4731" t="s">
        <v>5877</v>
      </c>
      <c r="L4731" t="str">
        <f>VLOOKUP(K4731,Códigos!$N$2:$O$376,2,0)</f>
        <v>PACK S.A.</v>
      </c>
      <c r="M4731" t="s">
        <v>21</v>
      </c>
      <c r="N4731" t="str">
        <f>VLOOKUP(M4731,Códigos!$Q$2:$R$26,2,0)</f>
        <v>GENENCOR CUERO</v>
      </c>
      <c r="O4731" t="s">
        <v>39</v>
      </c>
      <c r="P4731" t="str">
        <f>VLOOKUP(O4731,Códigos!$B$2:$C$19,2,0)</f>
        <v>ANTIOQUIA</v>
      </c>
      <c r="Q4731" t="s">
        <v>3257</v>
      </c>
      <c r="R4731" t="str">
        <f>VLOOKUP(Q4731,Códigos!$E$2:$F$52,2,0)</f>
        <v>SABANETA</v>
      </c>
      <c r="S4731" t="s">
        <v>19</v>
      </c>
      <c r="T4731" t="str">
        <f>VLOOKUP(S4731,Códigos!$T$3:$U$14,2,0)</f>
        <v>BIOINDUSTRIA</v>
      </c>
      <c r="U4731" s="6">
        <v>1920.24</v>
      </c>
      <c r="V4731" s="6">
        <v>431.19610048743908</v>
      </c>
    </row>
    <row r="4732" spans="1:22" x14ac:dyDescent="0.25">
      <c r="A4732" t="s">
        <v>4188</v>
      </c>
      <c r="B4732" t="str">
        <f>VLOOKUP(A4732,Códigos!$H$3:$I$19,2,0)</f>
        <v>ELIANA LONDOÑO - TEXTIL</v>
      </c>
      <c r="C4732" t="s">
        <v>5208</v>
      </c>
      <c r="D4732" s="2">
        <v>42196</v>
      </c>
      <c r="E4732" s="2" t="s">
        <v>9286</v>
      </c>
      <c r="F4732">
        <v>60</v>
      </c>
      <c r="G4732" t="s">
        <v>1328</v>
      </c>
      <c r="H4732" t="str">
        <f>VLOOKUP(G4732,Códigos!$K$2:$L$250,2,0)</f>
        <v>INDIXELL 9L</v>
      </c>
      <c r="I4732" s="1">
        <v>40</v>
      </c>
      <c r="J4732" s="6">
        <v>440000</v>
      </c>
      <c r="K4732" t="s">
        <v>4326</v>
      </c>
      <c r="L4732" t="str">
        <f>VLOOKUP(K4732,Códigos!$N$2:$O$376,2,0)</f>
        <v>MARTINEZ LUIS ANTONIO</v>
      </c>
      <c r="M4732" t="s">
        <v>21</v>
      </c>
      <c r="N4732" t="str">
        <f>VLOOKUP(M4732,Códigos!$Q$2:$R$26,2,0)</f>
        <v>GENENCOR CUERO</v>
      </c>
      <c r="O4732" t="s">
        <v>27</v>
      </c>
      <c r="P4732" t="str">
        <f>VLOOKUP(O4732,Códigos!$B$2:$C$19,2,0)</f>
        <v>BOGOTÁ, D.C.</v>
      </c>
      <c r="Q4732" t="s">
        <v>28</v>
      </c>
      <c r="R4732" t="str">
        <f>VLOOKUP(Q4732,Códigos!$E$2:$F$52,2,0)</f>
        <v>BOGOTÁ, D.C.</v>
      </c>
      <c r="S4732" t="s">
        <v>19</v>
      </c>
      <c r="T4732" t="str">
        <f>VLOOKUP(S4732,Códigos!$T$3:$U$14,2,0)</f>
        <v>BIOINDUSTRIA</v>
      </c>
      <c r="U4732" s="6">
        <v>1920.24</v>
      </c>
      <c r="V4732" s="6">
        <v>229.13802441361497</v>
      </c>
    </row>
    <row r="4733" spans="1:22" x14ac:dyDescent="0.25">
      <c r="A4733" t="s">
        <v>2952</v>
      </c>
      <c r="B4733" t="str">
        <f>VLOOKUP(A4733,Códigos!$H$3:$I$19,2,0)</f>
        <v>SUSANA ESTRADA E.</v>
      </c>
      <c r="C4733" t="s">
        <v>3798</v>
      </c>
      <c r="D4733" s="2">
        <v>42196</v>
      </c>
      <c r="E4733" s="2" t="s">
        <v>9286</v>
      </c>
      <c r="F4733">
        <v>60</v>
      </c>
      <c r="G4733" t="s">
        <v>332</v>
      </c>
      <c r="H4733" t="str">
        <f>VLOOKUP(G4733,Códigos!$K$2:$L$250,2,0)</f>
        <v>SYLOID C-907</v>
      </c>
      <c r="I4733" s="1">
        <v>15</v>
      </c>
      <c r="J4733" s="6">
        <v>372142.5</v>
      </c>
      <c r="K4733" t="s">
        <v>2971</v>
      </c>
      <c r="L4733" t="str">
        <f>VLOOKUP(K4733,Códigos!$N$2:$O$376,2,0)</f>
        <v>COLORQUIMICA S.A.</v>
      </c>
      <c r="M4733" t="s">
        <v>21</v>
      </c>
      <c r="N4733" t="str">
        <f>VLOOKUP(M4733,Códigos!$Q$2:$R$26,2,0)</f>
        <v>GENENCOR CUERO</v>
      </c>
      <c r="O4733" t="s">
        <v>39</v>
      </c>
      <c r="P4733" t="str">
        <f>VLOOKUP(O4733,Códigos!$B$2:$C$19,2,0)</f>
        <v>ANTIOQUIA</v>
      </c>
      <c r="Q4733" t="s">
        <v>2949</v>
      </c>
      <c r="R4733" t="str">
        <f>VLOOKUP(Q4733,Códigos!$E$2:$F$52,2,0)</f>
        <v>LA ESTRELLA</v>
      </c>
      <c r="S4733" t="s">
        <v>21</v>
      </c>
      <c r="T4733" t="str">
        <f>VLOOKUP(S4733,Códigos!$T$3:$U$14,2,0)</f>
        <v>ESPECIALIDADES QUIMICAS</v>
      </c>
      <c r="U4733" s="6">
        <v>1920.24</v>
      </c>
      <c r="V4733" s="6">
        <v>193.79999375078114</v>
      </c>
    </row>
    <row r="4734" spans="1:22" x14ac:dyDescent="0.25">
      <c r="A4734" t="s">
        <v>4188</v>
      </c>
      <c r="B4734" t="str">
        <f>VLOOKUP(A4734,Códigos!$H$3:$I$19,2,0)</f>
        <v>ELIANA LONDOÑO - TEXTIL</v>
      </c>
      <c r="C4734" t="s">
        <v>4306</v>
      </c>
      <c r="D4734" s="2">
        <v>42196</v>
      </c>
      <c r="E4734" s="2" t="s">
        <v>9286</v>
      </c>
      <c r="F4734">
        <v>90</v>
      </c>
      <c r="G4734" t="s">
        <v>1387</v>
      </c>
      <c r="H4734" t="str">
        <f>VLOOKUP(G4734,Códigos!$K$2:$L$250,2,0)</f>
        <v>INDIBLEACH</v>
      </c>
      <c r="I4734" s="1">
        <v>100</v>
      </c>
      <c r="J4734" s="6">
        <v>800000</v>
      </c>
      <c r="K4734" t="s">
        <v>4223</v>
      </c>
      <c r="L4734" t="str">
        <f>VLOOKUP(K4734,Códigos!$N$2:$O$376,2,0)</f>
        <v>HERNANDEZ RIVEROS MILCIADES</v>
      </c>
      <c r="M4734" t="s">
        <v>21</v>
      </c>
      <c r="N4734" t="str">
        <f>VLOOKUP(M4734,Códigos!$Q$2:$R$26,2,0)</f>
        <v>GENENCOR CUERO</v>
      </c>
      <c r="O4734" t="s">
        <v>27</v>
      </c>
      <c r="P4734" t="str">
        <f>VLOOKUP(O4734,Códigos!$B$2:$C$19,2,0)</f>
        <v>BOGOTÁ, D.C.</v>
      </c>
      <c r="Q4734" t="s">
        <v>28</v>
      </c>
      <c r="R4734" t="str">
        <f>VLOOKUP(Q4734,Códigos!$E$2:$F$52,2,0)</f>
        <v>BOGOTÁ, D.C.</v>
      </c>
      <c r="S4734" t="s">
        <v>19</v>
      </c>
      <c r="T4734" t="str">
        <f>VLOOKUP(S4734,Códigos!$T$3:$U$14,2,0)</f>
        <v>BIOINDUSTRIA</v>
      </c>
      <c r="U4734" s="6">
        <v>1920.24</v>
      </c>
      <c r="V4734" s="6">
        <v>416.61458984293631</v>
      </c>
    </row>
    <row r="4735" spans="1:22" x14ac:dyDescent="0.25">
      <c r="A4735" t="s">
        <v>4188</v>
      </c>
      <c r="B4735" t="str">
        <f>VLOOKUP(A4735,Códigos!$H$3:$I$19,2,0)</f>
        <v>ELIANA LONDOÑO - TEXTIL</v>
      </c>
      <c r="C4735" t="s">
        <v>5208</v>
      </c>
      <c r="D4735" s="2">
        <v>42196</v>
      </c>
      <c r="E4735" s="2" t="s">
        <v>9286</v>
      </c>
      <c r="F4735">
        <v>60</v>
      </c>
      <c r="G4735" t="s">
        <v>2028</v>
      </c>
      <c r="H4735" t="str">
        <f>VLOOKUP(G4735,Códigos!$K$2:$L$250,2,0)</f>
        <v>INDISIL K EFFECT</v>
      </c>
      <c r="I4735" s="1">
        <v>25</v>
      </c>
      <c r="J4735" s="6">
        <v>175000</v>
      </c>
      <c r="K4735" t="s">
        <v>4326</v>
      </c>
      <c r="L4735" t="str">
        <f>VLOOKUP(K4735,Códigos!$N$2:$O$376,2,0)</f>
        <v>MARTINEZ LUIS ANTONIO</v>
      </c>
      <c r="M4735" t="s">
        <v>231</v>
      </c>
      <c r="N4735" t="str">
        <f>VLOOKUP(M4735,Códigos!$Q$2:$R$26,2,0)</f>
        <v>QUIMICA PRODES</v>
      </c>
      <c r="O4735" t="s">
        <v>27</v>
      </c>
      <c r="P4735" t="str">
        <f>VLOOKUP(O4735,Códigos!$B$2:$C$19,2,0)</f>
        <v>BOGOTÁ, D.C.</v>
      </c>
      <c r="Q4735" t="s">
        <v>28</v>
      </c>
      <c r="R4735" t="str">
        <f>VLOOKUP(Q4735,Códigos!$E$2:$F$52,2,0)</f>
        <v>BOGOTÁ, D.C.</v>
      </c>
      <c r="S4735" t="s">
        <v>19</v>
      </c>
      <c r="T4735" t="str">
        <f>VLOOKUP(S4735,Códigos!$T$3:$U$14,2,0)</f>
        <v>BIOINDUSTRIA</v>
      </c>
      <c r="U4735" s="6">
        <v>1920.24</v>
      </c>
      <c r="V4735" s="6">
        <v>91.134441528142318</v>
      </c>
    </row>
    <row r="4736" spans="1:22" x14ac:dyDescent="0.25">
      <c r="A4736" t="s">
        <v>969</v>
      </c>
      <c r="B4736" t="str">
        <f>VLOOKUP(A4736,Códigos!$H$3:$I$19,2,0)</f>
        <v>MARIA ELENA PELAEZ</v>
      </c>
      <c r="C4736" t="s">
        <v>7091</v>
      </c>
      <c r="D4736" s="2">
        <v>42196</v>
      </c>
      <c r="E4736" s="2" t="s">
        <v>9286</v>
      </c>
      <c r="F4736">
        <v>60</v>
      </c>
      <c r="G4736" t="s">
        <v>1985</v>
      </c>
      <c r="H4736" t="str">
        <f>VLOOKUP(G4736,Códigos!$K$2:$L$250,2,0)</f>
        <v>MERQUIFIX</v>
      </c>
      <c r="I4736" s="1">
        <v>60</v>
      </c>
      <c r="J4736" s="6">
        <v>150000</v>
      </c>
      <c r="K4736" t="s">
        <v>5877</v>
      </c>
      <c r="L4736" t="str">
        <f>VLOOKUP(K4736,Códigos!$N$2:$O$376,2,0)</f>
        <v>PACK S.A.</v>
      </c>
      <c r="M4736" t="s">
        <v>980</v>
      </c>
      <c r="N4736" t="str">
        <f>VLOOKUP(M4736,Códigos!$Q$2:$R$26,2,0)</f>
        <v>ANDICOL</v>
      </c>
      <c r="O4736" t="s">
        <v>39</v>
      </c>
      <c r="P4736" t="str">
        <f>VLOOKUP(O4736,Códigos!$B$2:$C$19,2,0)</f>
        <v>ANTIOQUIA</v>
      </c>
      <c r="Q4736" t="s">
        <v>3257</v>
      </c>
      <c r="R4736" t="str">
        <f>VLOOKUP(Q4736,Códigos!$E$2:$F$52,2,0)</f>
        <v>SABANETA</v>
      </c>
      <c r="S4736" t="s">
        <v>19</v>
      </c>
      <c r="T4736" t="str">
        <f>VLOOKUP(S4736,Códigos!$T$3:$U$14,2,0)</f>
        <v>BIOINDUSTRIA</v>
      </c>
      <c r="U4736" s="6">
        <v>1920.24</v>
      </c>
      <c r="V4736" s="6">
        <v>78.115235595550558</v>
      </c>
    </row>
    <row r="4737" spans="1:22" x14ac:dyDescent="0.25">
      <c r="A4737" t="s">
        <v>980</v>
      </c>
      <c r="B4737" t="str">
        <f>VLOOKUP(A4737,Códigos!$H$3:$I$19,2,0)</f>
        <v>JENNY GOMEZ VALENCIA</v>
      </c>
      <c r="C4737" t="s">
        <v>1783</v>
      </c>
      <c r="D4737" s="2">
        <v>42196</v>
      </c>
      <c r="E4737" s="2" t="s">
        <v>9286</v>
      </c>
      <c r="F4737">
        <v>30</v>
      </c>
      <c r="G4737" t="s">
        <v>1317</v>
      </c>
      <c r="H4737" t="str">
        <f>VLOOKUP(G4737,Códigos!$K$2:$L$250,2,0)</f>
        <v>INDICLEAN BO</v>
      </c>
      <c r="I4737" s="1">
        <v>5</v>
      </c>
      <c r="J4737" s="6">
        <v>44500</v>
      </c>
      <c r="K4737" t="s">
        <v>1377</v>
      </c>
      <c r="L4737" t="str">
        <f>VLOOKUP(K4737,Códigos!$N$2:$O$376,2,0)</f>
        <v>ARDILA ALVAREZ JAIME</v>
      </c>
      <c r="M4737" t="s">
        <v>21</v>
      </c>
      <c r="N4737" t="str">
        <f>VLOOKUP(M4737,Códigos!$Q$2:$R$26,2,0)</f>
        <v>GENENCOR CUERO</v>
      </c>
      <c r="O4737" t="s">
        <v>1084</v>
      </c>
      <c r="P4737" t="str">
        <f>VLOOKUP(O4737,Códigos!$B$2:$C$19,2,0)</f>
        <v>RISARALDA</v>
      </c>
      <c r="Q4737" t="s">
        <v>1085</v>
      </c>
      <c r="R4737" t="str">
        <f>VLOOKUP(Q4737,Códigos!$E$2:$F$52,2,0)</f>
        <v>DOSQUEBRADAS</v>
      </c>
      <c r="S4737" t="s">
        <v>19</v>
      </c>
      <c r="T4737" t="str">
        <f>VLOOKUP(S4737,Códigos!$T$3:$U$14,2,0)</f>
        <v>BIOINDUSTRIA</v>
      </c>
      <c r="U4737" s="6">
        <v>1920.24</v>
      </c>
      <c r="V4737" s="6">
        <v>23.174186560013332</v>
      </c>
    </row>
    <row r="4738" spans="1:22" x14ac:dyDescent="0.25">
      <c r="A4738" t="s">
        <v>4188</v>
      </c>
      <c r="B4738" t="str">
        <f>VLOOKUP(A4738,Códigos!$H$3:$I$19,2,0)</f>
        <v>ELIANA LONDOÑO - TEXTIL</v>
      </c>
      <c r="C4738" t="s">
        <v>4306</v>
      </c>
      <c r="D4738" s="2">
        <v>42196</v>
      </c>
      <c r="E4738" s="2" t="s">
        <v>9286</v>
      </c>
      <c r="F4738">
        <v>90</v>
      </c>
      <c r="G4738" t="s">
        <v>229</v>
      </c>
      <c r="H4738" t="str">
        <f>VLOOKUP(G4738,Códigos!$K$2:$L$250,2,0)</f>
        <v>INDISEC FE30 CONC</v>
      </c>
      <c r="I4738" s="1">
        <v>100</v>
      </c>
      <c r="J4738" s="6">
        <v>540000</v>
      </c>
      <c r="K4738" t="s">
        <v>4223</v>
      </c>
      <c r="L4738" t="str">
        <f>VLOOKUP(K4738,Códigos!$N$2:$O$376,2,0)</f>
        <v>HERNANDEZ RIVEROS MILCIADES</v>
      </c>
      <c r="M4738" t="s">
        <v>231</v>
      </c>
      <c r="N4738" t="str">
        <f>VLOOKUP(M4738,Códigos!$Q$2:$R$26,2,0)</f>
        <v>QUIMICA PRODES</v>
      </c>
      <c r="O4738" t="s">
        <v>27</v>
      </c>
      <c r="P4738" t="str">
        <f>VLOOKUP(O4738,Códigos!$B$2:$C$19,2,0)</f>
        <v>BOGOTÁ, D.C.</v>
      </c>
      <c r="Q4738" t="s">
        <v>28</v>
      </c>
      <c r="R4738" t="str">
        <f>VLOOKUP(Q4738,Códigos!$E$2:$F$52,2,0)</f>
        <v>BOGOTÁ, D.C.</v>
      </c>
      <c r="S4738" t="s">
        <v>19</v>
      </c>
      <c r="T4738" t="str">
        <f>VLOOKUP(S4738,Códigos!$T$3:$U$14,2,0)</f>
        <v>BIOINDUSTRIA</v>
      </c>
      <c r="U4738" s="6">
        <v>1920.24</v>
      </c>
      <c r="V4738" s="6">
        <v>281.21484814398201</v>
      </c>
    </row>
    <row r="4739" spans="1:22" x14ac:dyDescent="0.25">
      <c r="A4739" t="s">
        <v>980</v>
      </c>
      <c r="B4739" t="str">
        <f>VLOOKUP(A4739,Códigos!$H$3:$I$19,2,0)</f>
        <v>JENNY GOMEZ VALENCIA</v>
      </c>
      <c r="C4739" t="s">
        <v>1783</v>
      </c>
      <c r="D4739" s="2">
        <v>42196</v>
      </c>
      <c r="E4739" s="2" t="s">
        <v>9286</v>
      </c>
      <c r="F4739">
        <v>30</v>
      </c>
      <c r="G4739" t="s">
        <v>1274</v>
      </c>
      <c r="H4739" t="str">
        <f>VLOOKUP(G4739,Códigos!$K$2:$L$250,2,0)</f>
        <v>INDIXELL SUPER FRIA GPB (SA)</v>
      </c>
      <c r="I4739" s="1">
        <v>5</v>
      </c>
      <c r="J4739" s="6">
        <v>45000</v>
      </c>
      <c r="K4739" t="s">
        <v>1377</v>
      </c>
      <c r="L4739" t="str">
        <f>VLOOKUP(K4739,Códigos!$N$2:$O$376,2,0)</f>
        <v>ARDILA ALVAREZ JAIME</v>
      </c>
      <c r="M4739" t="s">
        <v>21</v>
      </c>
      <c r="N4739" t="str">
        <f>VLOOKUP(M4739,Códigos!$Q$2:$R$26,2,0)</f>
        <v>GENENCOR CUERO</v>
      </c>
      <c r="O4739" t="s">
        <v>1084</v>
      </c>
      <c r="P4739" t="str">
        <f>VLOOKUP(O4739,Códigos!$B$2:$C$19,2,0)</f>
        <v>RISARALDA</v>
      </c>
      <c r="Q4739" t="s">
        <v>1085</v>
      </c>
      <c r="R4739" t="str">
        <f>VLOOKUP(Q4739,Códigos!$E$2:$F$52,2,0)</f>
        <v>DOSQUEBRADAS</v>
      </c>
      <c r="S4739" t="s">
        <v>19</v>
      </c>
      <c r="T4739" t="str">
        <f>VLOOKUP(S4739,Códigos!$T$3:$U$14,2,0)</f>
        <v>BIOINDUSTRIA</v>
      </c>
      <c r="U4739" s="6">
        <v>1920.24</v>
      </c>
      <c r="V4739" s="6">
        <v>23.434570678665168</v>
      </c>
    </row>
    <row r="4740" spans="1:22" x14ac:dyDescent="0.25">
      <c r="A4740" t="s">
        <v>980</v>
      </c>
      <c r="B4740" t="str">
        <f>VLOOKUP(A4740,Códigos!$H$3:$I$19,2,0)</f>
        <v>JENNY GOMEZ VALENCIA</v>
      </c>
      <c r="C4740" t="s">
        <v>1782</v>
      </c>
      <c r="D4740" s="2">
        <v>42196</v>
      </c>
      <c r="E4740" s="2" t="s">
        <v>9286</v>
      </c>
      <c r="F4740">
        <v>45</v>
      </c>
      <c r="G4740" t="s">
        <v>1483</v>
      </c>
      <c r="H4740" t="str">
        <f>VLOOKUP(G4740,Códigos!$K$2:$L$250,2,0)</f>
        <v>INDIXELL ECO G (L)</v>
      </c>
      <c r="I4740" s="1">
        <v>30</v>
      </c>
      <c r="J4740" s="6">
        <v>162000</v>
      </c>
      <c r="K4740" t="s">
        <v>1462</v>
      </c>
      <c r="L4740" t="str">
        <f>VLOOKUP(K4740,Códigos!$N$2:$O$376,2,0)</f>
        <v>PRISMA JEAN S.A.S.</v>
      </c>
      <c r="M4740" t="s">
        <v>21</v>
      </c>
      <c r="N4740" t="str">
        <f>VLOOKUP(M4740,Códigos!$Q$2:$R$26,2,0)</f>
        <v>GENENCOR CUERO</v>
      </c>
      <c r="O4740" t="s">
        <v>1084</v>
      </c>
      <c r="P4740" t="str">
        <f>VLOOKUP(O4740,Códigos!$B$2:$C$19,2,0)</f>
        <v>RISARALDA</v>
      </c>
      <c r="Q4740" t="s">
        <v>1085</v>
      </c>
      <c r="R4740" t="str">
        <f>VLOOKUP(Q4740,Códigos!$E$2:$F$52,2,0)</f>
        <v>DOSQUEBRADAS</v>
      </c>
      <c r="S4740" t="s">
        <v>19</v>
      </c>
      <c r="T4740" t="str">
        <f>VLOOKUP(S4740,Códigos!$T$3:$U$14,2,0)</f>
        <v>BIOINDUSTRIA</v>
      </c>
      <c r="U4740" s="6">
        <v>1920.24</v>
      </c>
      <c r="V4740" s="6">
        <v>84.364454443194603</v>
      </c>
    </row>
    <row r="4741" spans="1:22" x14ac:dyDescent="0.25">
      <c r="A4741" t="s">
        <v>4188</v>
      </c>
      <c r="B4741" t="str">
        <f>VLOOKUP(A4741,Códigos!$H$3:$I$19,2,0)</f>
        <v>ELIANA LONDOÑO - TEXTIL</v>
      </c>
      <c r="C4741" t="s">
        <v>5207</v>
      </c>
      <c r="D4741" s="2">
        <v>42196</v>
      </c>
      <c r="E4741" s="2" t="s">
        <v>9286</v>
      </c>
      <c r="F4741">
        <v>30</v>
      </c>
      <c r="G4741" t="s">
        <v>120</v>
      </c>
      <c r="H4741" t="str">
        <f>VLOOKUP(G4741,Códigos!$K$2:$L$250,2,0)</f>
        <v>CATALASE 700</v>
      </c>
      <c r="I4741" s="1">
        <v>100</v>
      </c>
      <c r="J4741" s="6">
        <v>320000</v>
      </c>
      <c r="K4741" t="s">
        <v>4316</v>
      </c>
      <c r="L4741" t="str">
        <f>VLOOKUP(K4741,Códigos!$N$2:$O$376,2,0)</f>
        <v>PERMODA LIMITADA</v>
      </c>
      <c r="M4741" t="s">
        <v>21</v>
      </c>
      <c r="N4741" t="str">
        <f>VLOOKUP(M4741,Códigos!$Q$2:$R$26,2,0)</f>
        <v>GENENCOR CUERO</v>
      </c>
      <c r="O4741" t="s">
        <v>119</v>
      </c>
      <c r="P4741" t="str">
        <f>VLOOKUP(O4741,Códigos!$B$2:$C$19,2,0)</f>
        <v>CUNDINAMARCA</v>
      </c>
      <c r="Q4741" t="s">
        <v>28</v>
      </c>
      <c r="R4741" t="str">
        <f>VLOOKUP(Q4741,Códigos!$E$2:$F$52,2,0)</f>
        <v>BOGOTÁ, D.C.</v>
      </c>
      <c r="S4741" t="s">
        <v>19</v>
      </c>
      <c r="T4741" t="str">
        <f>VLOOKUP(S4741,Códigos!$T$3:$U$14,2,0)</f>
        <v>BIOINDUSTRIA</v>
      </c>
      <c r="U4741" s="6">
        <v>1920.24</v>
      </c>
      <c r="V4741" s="6">
        <v>166.64583593717452</v>
      </c>
    </row>
    <row r="4742" spans="1:22" x14ac:dyDescent="0.25">
      <c r="A4742" t="s">
        <v>4188</v>
      </c>
      <c r="B4742" t="str">
        <f>VLOOKUP(A4742,Códigos!$H$3:$I$19,2,0)</f>
        <v>ELIANA LONDOÑO - TEXTIL</v>
      </c>
      <c r="C4742" t="s">
        <v>4306</v>
      </c>
      <c r="D4742" s="2">
        <v>42196</v>
      </c>
      <c r="E4742" s="2" t="s">
        <v>9286</v>
      </c>
      <c r="F4742">
        <v>90</v>
      </c>
      <c r="G4742" t="s">
        <v>32</v>
      </c>
      <c r="H4742" t="str">
        <f>VLOOKUP(G4742,Códigos!$K$2:$L$250,2,0)</f>
        <v>INDICOL SN 100</v>
      </c>
      <c r="I4742" s="1">
        <v>100</v>
      </c>
      <c r="J4742" s="6">
        <v>450000</v>
      </c>
      <c r="K4742" t="s">
        <v>4223</v>
      </c>
      <c r="L4742" t="str">
        <f>VLOOKUP(K4742,Códigos!$N$2:$O$376,2,0)</f>
        <v>HERNANDEZ RIVEROS MILCIADES</v>
      </c>
      <c r="M4742" t="s">
        <v>19</v>
      </c>
      <c r="N4742" t="str">
        <f>VLOOKUP(M4742,Códigos!$Q$2:$R$26,2,0)</f>
        <v>BASF QUIMICA</v>
      </c>
      <c r="O4742" t="s">
        <v>27</v>
      </c>
      <c r="P4742" t="str">
        <f>VLOOKUP(O4742,Códigos!$B$2:$C$19,2,0)</f>
        <v>BOGOTÁ, D.C.</v>
      </c>
      <c r="Q4742" t="s">
        <v>28</v>
      </c>
      <c r="R4742" t="str">
        <f>VLOOKUP(Q4742,Códigos!$E$2:$F$52,2,0)</f>
        <v>BOGOTÁ, D.C.</v>
      </c>
      <c r="S4742" t="s">
        <v>19</v>
      </c>
      <c r="T4742" t="str">
        <f>VLOOKUP(S4742,Códigos!$T$3:$U$14,2,0)</f>
        <v>BIOINDUSTRIA</v>
      </c>
      <c r="U4742" s="6">
        <v>1920.24</v>
      </c>
      <c r="V4742" s="6">
        <v>234.34570678665168</v>
      </c>
    </row>
    <row r="4743" spans="1:22" x14ac:dyDescent="0.25">
      <c r="A4743" t="s">
        <v>272</v>
      </c>
      <c r="B4743" t="str">
        <f>VLOOKUP(A4743,Códigos!$H$3:$I$19,2,0)</f>
        <v>LINA MERCEDES RUBIO GOMEZ</v>
      </c>
      <c r="C4743" t="s">
        <v>956</v>
      </c>
      <c r="D4743" s="2">
        <v>42196</v>
      </c>
      <c r="E4743" s="2" t="s">
        <v>9286</v>
      </c>
      <c r="F4743">
        <v>60</v>
      </c>
      <c r="G4743" t="s">
        <v>818</v>
      </c>
      <c r="H4743" t="str">
        <f>VLOOKUP(G4743,Códigos!$K$2:$L$250,2,0)</f>
        <v>PROTEX 40 E/ OPTIMASE PR 40 E</v>
      </c>
      <c r="I4743" s="1">
        <v>200</v>
      </c>
      <c r="J4743" s="6">
        <v>7680960</v>
      </c>
      <c r="K4743" t="s">
        <v>774</v>
      </c>
      <c r="L4743" t="str">
        <f>VLOOKUP(K4743,Códigos!$N$2:$O$376,2,0)</f>
        <v>PRODUCTORA DE GELATINA S.A.S.  PROGEL</v>
      </c>
      <c r="M4743" t="s">
        <v>793</v>
      </c>
      <c r="N4743" t="str">
        <f>VLOOKUP(M4743,Códigos!$Q$2:$R$26,2,0)</f>
        <v>GENENOR DETERGENTES</v>
      </c>
      <c r="O4743" t="s">
        <v>759</v>
      </c>
      <c r="P4743" t="str">
        <f>VLOOKUP(O4743,Códigos!$B$2:$C$19,2,0)</f>
        <v>CALDAS</v>
      </c>
      <c r="Q4743" t="s">
        <v>760</v>
      </c>
      <c r="R4743" t="str">
        <f>VLOOKUP(Q4743,Códigos!$E$2:$F$52,2,0)</f>
        <v>MANIZALES</v>
      </c>
      <c r="S4743" t="s">
        <v>19</v>
      </c>
      <c r="T4743" t="str">
        <f>VLOOKUP(S4743,Códigos!$T$3:$U$14,2,0)</f>
        <v>BIOINDUSTRIA</v>
      </c>
      <c r="U4743" s="6">
        <v>1920.24</v>
      </c>
      <c r="V4743" s="6">
        <v>4000</v>
      </c>
    </row>
    <row r="4744" spans="1:22" x14ac:dyDescent="0.25">
      <c r="A4744" t="s">
        <v>980</v>
      </c>
      <c r="B4744" t="str">
        <f>VLOOKUP(A4744,Códigos!$H$3:$I$19,2,0)</f>
        <v>JENNY GOMEZ VALENCIA</v>
      </c>
      <c r="C4744" t="s">
        <v>1784</v>
      </c>
      <c r="D4744" s="2">
        <v>42196</v>
      </c>
      <c r="E4744" s="2" t="s">
        <v>9286</v>
      </c>
      <c r="F4744">
        <v>60</v>
      </c>
      <c r="G4744" t="s">
        <v>1269</v>
      </c>
      <c r="H4744" t="str">
        <f>VLOOKUP(G4744,Códigos!$K$2:$L$250,2,0)</f>
        <v>LUDOX CL-P</v>
      </c>
      <c r="I4744" s="1">
        <v>535.24</v>
      </c>
      <c r="J4744" s="6">
        <v>5981842.2400000002</v>
      </c>
      <c r="K4744" t="s">
        <v>1270</v>
      </c>
      <c r="L4744" t="str">
        <f>VLOOKUP(K4744,Códigos!$N$2:$O$376,2,0)</f>
        <v>COMPAÑIA COLOMBIANA DE EMPAQUES S A</v>
      </c>
      <c r="M4744" t="s">
        <v>21</v>
      </c>
      <c r="N4744" t="str">
        <f>VLOOKUP(M4744,Códigos!$Q$2:$R$26,2,0)</f>
        <v>GENENCOR CUERO</v>
      </c>
      <c r="O4744" t="s">
        <v>594</v>
      </c>
      <c r="P4744" t="str">
        <f>VLOOKUP(O4744,Códigos!$B$2:$C$19,2,0)</f>
        <v>VALLE DEL CAUCA</v>
      </c>
      <c r="Q4744" t="s">
        <v>990</v>
      </c>
      <c r="R4744" t="str">
        <f>VLOOKUP(Q4744,Códigos!$E$2:$F$52,2,0)</f>
        <v>PALMIRA</v>
      </c>
      <c r="S4744" t="s">
        <v>21</v>
      </c>
      <c r="T4744" t="str">
        <f>VLOOKUP(S4744,Códigos!$T$3:$U$14,2,0)</f>
        <v>ESPECIALIDADES QUIMICAS</v>
      </c>
      <c r="U4744" s="6">
        <v>1920.24</v>
      </c>
      <c r="V4744" s="6">
        <v>3115.1534391534392</v>
      </c>
    </row>
    <row r="4745" spans="1:22" x14ac:dyDescent="0.25">
      <c r="A4745" t="s">
        <v>980</v>
      </c>
      <c r="B4745" t="str">
        <f>VLOOKUP(A4745,Códigos!$H$3:$I$19,2,0)</f>
        <v>JENNY GOMEZ VALENCIA</v>
      </c>
      <c r="C4745" t="s">
        <v>1783</v>
      </c>
      <c r="D4745" s="2">
        <v>42196</v>
      </c>
      <c r="E4745" s="2" t="s">
        <v>9286</v>
      </c>
      <c r="F4745">
        <v>30</v>
      </c>
      <c r="G4745" t="s">
        <v>2028</v>
      </c>
      <c r="H4745" t="str">
        <f>VLOOKUP(G4745,Códigos!$K$2:$L$250,2,0)</f>
        <v>INDISIL K EFFECT</v>
      </c>
      <c r="I4745" s="1">
        <v>50</v>
      </c>
      <c r="J4745" s="6">
        <v>350000</v>
      </c>
      <c r="K4745" t="s">
        <v>1377</v>
      </c>
      <c r="L4745" t="str">
        <f>VLOOKUP(K4745,Códigos!$N$2:$O$376,2,0)</f>
        <v>ARDILA ALVAREZ JAIME</v>
      </c>
      <c r="M4745" t="s">
        <v>231</v>
      </c>
      <c r="N4745" t="str">
        <f>VLOOKUP(M4745,Códigos!$Q$2:$R$26,2,0)</f>
        <v>QUIMICA PRODES</v>
      </c>
      <c r="O4745" t="s">
        <v>1084</v>
      </c>
      <c r="P4745" t="str">
        <f>VLOOKUP(O4745,Códigos!$B$2:$C$19,2,0)</f>
        <v>RISARALDA</v>
      </c>
      <c r="Q4745" t="s">
        <v>1085</v>
      </c>
      <c r="R4745" t="str">
        <f>VLOOKUP(Q4745,Códigos!$E$2:$F$52,2,0)</f>
        <v>DOSQUEBRADAS</v>
      </c>
      <c r="S4745" t="s">
        <v>19</v>
      </c>
      <c r="T4745" t="str">
        <f>VLOOKUP(S4745,Códigos!$T$3:$U$14,2,0)</f>
        <v>BIOINDUSTRIA</v>
      </c>
      <c r="U4745" s="6">
        <v>1920.24</v>
      </c>
      <c r="V4745" s="6">
        <v>182.26888305628464</v>
      </c>
    </row>
    <row r="4746" spans="1:22" x14ac:dyDescent="0.25">
      <c r="A4746" t="s">
        <v>7896</v>
      </c>
      <c r="B4746" t="str">
        <f>VLOOKUP(A4746,Códigos!$H$3:$I$19,2,0)</f>
        <v>ALEXANDRA CASTILLO</v>
      </c>
      <c r="C4746" t="s">
        <v>8041</v>
      </c>
      <c r="D4746" s="2">
        <v>42196</v>
      </c>
      <c r="E4746" s="2" t="s">
        <v>9286</v>
      </c>
      <c r="F4746">
        <v>60</v>
      </c>
      <c r="G4746" t="s">
        <v>295</v>
      </c>
      <c r="H4746" t="str">
        <f>VLOOKUP(G4746,Códigos!$K$2:$L$250,2,0)</f>
        <v>SYLOID 244 FP</v>
      </c>
      <c r="I4746" s="1">
        <v>30</v>
      </c>
      <c r="J4746" s="6">
        <v>758110.8</v>
      </c>
      <c r="K4746" t="s">
        <v>329</v>
      </c>
      <c r="L4746" t="str">
        <f>VLOOKUP(K4746,Códigos!$N$2:$O$376,2,0)</f>
        <v>GRUPO KOPELLE LTDA</v>
      </c>
      <c r="M4746" t="s">
        <v>21</v>
      </c>
      <c r="N4746" t="str">
        <f>VLOOKUP(M4746,Códigos!$Q$2:$R$26,2,0)</f>
        <v>GENENCOR CUERO</v>
      </c>
      <c r="O4746" t="s">
        <v>119</v>
      </c>
      <c r="P4746" t="str">
        <f>VLOOKUP(O4746,Códigos!$B$2:$C$19,2,0)</f>
        <v>CUNDINAMARCA</v>
      </c>
      <c r="Q4746" t="s">
        <v>28</v>
      </c>
      <c r="R4746" t="str">
        <f>VLOOKUP(Q4746,Códigos!$E$2:$F$52,2,0)</f>
        <v>BOGOTÁ, D.C.</v>
      </c>
      <c r="S4746" t="s">
        <v>21</v>
      </c>
      <c r="T4746" t="str">
        <f>VLOOKUP(S4746,Códigos!$T$3:$U$14,2,0)</f>
        <v>ESPECIALIDADES QUIMICAS</v>
      </c>
      <c r="U4746" s="6">
        <v>1920.24</v>
      </c>
      <c r="V4746" s="6">
        <v>394.80002499687544</v>
      </c>
    </row>
    <row r="4747" spans="1:22" x14ac:dyDescent="0.25">
      <c r="A4747" t="s">
        <v>980</v>
      </c>
      <c r="B4747" t="str">
        <f>VLOOKUP(A4747,Códigos!$H$3:$I$19,2,0)</f>
        <v>JENNY GOMEZ VALENCIA</v>
      </c>
      <c r="C4747" t="s">
        <v>1785</v>
      </c>
      <c r="D4747" s="2">
        <v>42196</v>
      </c>
      <c r="E4747" s="2" t="s">
        <v>9286</v>
      </c>
      <c r="F4747">
        <v>60</v>
      </c>
      <c r="G4747" t="s">
        <v>291</v>
      </c>
      <c r="H4747" t="str">
        <f>VLOOKUP(G4747,Códigos!$K$2:$L$250,2,0)</f>
        <v>SYLOID ED-30</v>
      </c>
      <c r="I4747" s="1">
        <v>120</v>
      </c>
      <c r="J4747" s="6">
        <v>2532360</v>
      </c>
      <c r="K4747" t="s">
        <v>1099</v>
      </c>
      <c r="L4747" t="str">
        <f>VLOOKUP(K4747,Códigos!$N$2:$O$376,2,0)</f>
        <v>INDUSTRIAS LEMBER S.A.</v>
      </c>
      <c r="M4747" t="s">
        <v>21</v>
      </c>
      <c r="N4747" t="str">
        <f>VLOOKUP(M4747,Códigos!$Q$2:$R$26,2,0)</f>
        <v>GENENCOR CUERO</v>
      </c>
      <c r="O4747" t="s">
        <v>594</v>
      </c>
      <c r="P4747" t="str">
        <f>VLOOKUP(O4747,Códigos!$B$2:$C$19,2,0)</f>
        <v>VALLE DEL CAUCA</v>
      </c>
      <c r="Q4747" t="s">
        <v>1102</v>
      </c>
      <c r="R4747" t="str">
        <f>VLOOKUP(Q4747,Códigos!$E$2:$F$52,2,0)</f>
        <v>YUMBO</v>
      </c>
      <c r="S4747" t="s">
        <v>21</v>
      </c>
      <c r="T4747" t="str">
        <f>VLOOKUP(S4747,Códigos!$T$3:$U$14,2,0)</f>
        <v>ESPECIALIDADES QUIMICAS</v>
      </c>
      <c r="U4747" s="6">
        <v>1920.24</v>
      </c>
      <c r="V4747" s="6">
        <v>1318.7726534183228</v>
      </c>
    </row>
    <row r="4748" spans="1:22" x14ac:dyDescent="0.25">
      <c r="A4748" t="s">
        <v>969</v>
      </c>
      <c r="B4748" t="str">
        <f>VLOOKUP(A4748,Códigos!$H$3:$I$19,2,0)</f>
        <v>MARIA ELENA PELAEZ</v>
      </c>
      <c r="C4748" t="s">
        <v>7084</v>
      </c>
      <c r="D4748" s="2">
        <v>42197</v>
      </c>
      <c r="E4748" s="2" t="s">
        <v>9286</v>
      </c>
      <c r="F4748">
        <v>60</v>
      </c>
      <c r="G4748" t="s">
        <v>1343</v>
      </c>
      <c r="H4748" t="str">
        <f>VLOOKUP(G4748,Códigos!$K$2:$L$250,2,0)</f>
        <v>ANTIPILLING NEUTRA 800</v>
      </c>
      <c r="I4748" s="1">
        <v>75</v>
      </c>
      <c r="J4748" s="6">
        <v>487500</v>
      </c>
      <c r="K4748" t="s">
        <v>6214</v>
      </c>
      <c r="L4748" t="str">
        <f>VLOOKUP(K4748,Códigos!$N$2:$O$376,2,0)</f>
        <v>PROLAVA LAVANDERIA INDUSTRIAL S.A.S</v>
      </c>
      <c r="M4748" t="s">
        <v>21</v>
      </c>
      <c r="N4748" t="str">
        <f>VLOOKUP(M4748,Códigos!$Q$2:$R$26,2,0)</f>
        <v>GENENCOR CUERO</v>
      </c>
      <c r="O4748" t="s">
        <v>39</v>
      </c>
      <c r="P4748" t="str">
        <f>VLOOKUP(O4748,Códigos!$B$2:$C$19,2,0)</f>
        <v>ANTIOQUIA</v>
      </c>
      <c r="Q4748" t="s">
        <v>2729</v>
      </c>
      <c r="R4748" t="str">
        <f>VLOOKUP(Q4748,Códigos!$E$2:$F$52,2,0)</f>
        <v>MEDELLÍN</v>
      </c>
      <c r="S4748" t="s">
        <v>19</v>
      </c>
      <c r="T4748" t="str">
        <f>VLOOKUP(S4748,Códigos!$T$3:$U$14,2,0)</f>
        <v>BIOINDUSTRIA</v>
      </c>
      <c r="U4748" s="6">
        <v>1910.79</v>
      </c>
      <c r="V4748" s="6">
        <v>255.13007708853408</v>
      </c>
    </row>
    <row r="4749" spans="1:22" x14ac:dyDescent="0.25">
      <c r="A4749" t="s">
        <v>7896</v>
      </c>
      <c r="B4749" t="str">
        <f>VLOOKUP(A4749,Códigos!$H$3:$I$19,2,0)</f>
        <v>ALEXANDRA CASTILLO</v>
      </c>
      <c r="C4749" t="s">
        <v>8155</v>
      </c>
      <c r="D4749" s="2">
        <v>42197</v>
      </c>
      <c r="E4749" s="2" t="s">
        <v>9286</v>
      </c>
      <c r="F4749">
        <v>30</v>
      </c>
      <c r="G4749" t="s">
        <v>8131</v>
      </c>
      <c r="H4749" t="str">
        <f>VLOOKUP(G4749,Códigos!$K$2:$L$250,2,0)</f>
        <v>TIZOR TPT</v>
      </c>
      <c r="I4749" s="1">
        <v>760</v>
      </c>
      <c r="J4749" s="6">
        <v>11279144.800000001</v>
      </c>
      <c r="K4749" t="s">
        <v>8132</v>
      </c>
      <c r="L4749" t="str">
        <f>VLOOKUP(K4749,Códigos!$N$2:$O$376,2,0)</f>
        <v>CARBOQUIMICA S.A S</v>
      </c>
      <c r="M4749" t="s">
        <v>529</v>
      </c>
      <c r="N4749" t="str">
        <f>VLOOKUP(M4749,Códigos!$Q$2:$R$26,2,0)</f>
        <v>DORF KETAL</v>
      </c>
      <c r="O4749" t="s">
        <v>27</v>
      </c>
      <c r="P4749" t="str">
        <f>VLOOKUP(O4749,Códigos!$B$2:$C$19,2,0)</f>
        <v>BOGOTÁ, D.C.</v>
      </c>
      <c r="Q4749" t="s">
        <v>28</v>
      </c>
      <c r="R4749" t="str">
        <f>VLOOKUP(Q4749,Códigos!$E$2:$F$52,2,0)</f>
        <v>BOGOTÁ, D.C.</v>
      </c>
      <c r="S4749" t="s">
        <v>21</v>
      </c>
      <c r="T4749" t="str">
        <f>VLOOKUP(S4749,Códigos!$T$3:$U$14,2,0)</f>
        <v>ESPECIALIDADES QUIMICAS</v>
      </c>
      <c r="U4749" s="6">
        <v>1910.79</v>
      </c>
      <c r="V4749" s="6">
        <v>5902.8699124445911</v>
      </c>
    </row>
    <row r="4750" spans="1:22" x14ac:dyDescent="0.25">
      <c r="A4750" t="s">
        <v>969</v>
      </c>
      <c r="B4750" t="str">
        <f>VLOOKUP(A4750,Códigos!$H$3:$I$19,2,0)</f>
        <v>MARIA ELENA PELAEZ</v>
      </c>
      <c r="C4750" t="s">
        <v>7082</v>
      </c>
      <c r="D4750" s="2">
        <v>42197</v>
      </c>
      <c r="E4750" s="2" t="s">
        <v>9286</v>
      </c>
      <c r="F4750">
        <v>60</v>
      </c>
      <c r="G4750" t="s">
        <v>1285</v>
      </c>
      <c r="H4750" t="str">
        <f>VLOOKUP(G4750,Códigos!$K$2:$L$250,2,0)</f>
        <v>INDICLEAN</v>
      </c>
      <c r="I4750" s="1">
        <v>25</v>
      </c>
      <c r="J4750" s="6">
        <v>237500</v>
      </c>
      <c r="K4750" t="s">
        <v>6202</v>
      </c>
      <c r="L4750" t="str">
        <f>VLOOKUP(K4750,Códigos!$N$2:$O$376,2,0)</f>
        <v>SERVITEX S.A.</v>
      </c>
      <c r="M4750" t="s">
        <v>21</v>
      </c>
      <c r="N4750" t="str">
        <f>VLOOKUP(M4750,Códigos!$Q$2:$R$26,2,0)</f>
        <v>GENENCOR CUERO</v>
      </c>
      <c r="O4750" t="s">
        <v>39</v>
      </c>
      <c r="P4750" t="str">
        <f>VLOOKUP(O4750,Códigos!$B$2:$C$19,2,0)</f>
        <v>ANTIOQUIA</v>
      </c>
      <c r="Q4750" t="s">
        <v>2729</v>
      </c>
      <c r="R4750" t="str">
        <f>VLOOKUP(Q4750,Códigos!$E$2:$F$52,2,0)</f>
        <v>MEDELLÍN</v>
      </c>
      <c r="S4750" t="s">
        <v>19</v>
      </c>
      <c r="T4750" t="str">
        <f>VLOOKUP(S4750,Códigos!$T$3:$U$14,2,0)</f>
        <v>BIOINDUSTRIA</v>
      </c>
      <c r="U4750" s="6">
        <v>1910.79</v>
      </c>
      <c r="V4750" s="6">
        <v>124.29414012005506</v>
      </c>
    </row>
    <row r="4751" spans="1:22" x14ac:dyDescent="0.25">
      <c r="A4751" t="s">
        <v>969</v>
      </c>
      <c r="B4751" t="str">
        <f>VLOOKUP(A4751,Códigos!$H$3:$I$19,2,0)</f>
        <v>MARIA ELENA PELAEZ</v>
      </c>
      <c r="C4751" t="s">
        <v>6140</v>
      </c>
      <c r="D4751" s="2">
        <v>42197</v>
      </c>
      <c r="E4751" s="2" t="s">
        <v>9286</v>
      </c>
      <c r="F4751">
        <v>60</v>
      </c>
      <c r="G4751" t="s">
        <v>1979</v>
      </c>
      <c r="H4751" t="str">
        <f>VLOOKUP(G4751,Códigos!$K$2:$L$250,2,0)</f>
        <v>INDICANT-COLOR</v>
      </c>
      <c r="I4751" s="1">
        <v>120</v>
      </c>
      <c r="J4751" s="6">
        <v>468000</v>
      </c>
      <c r="K4751" t="s">
        <v>6141</v>
      </c>
      <c r="L4751" t="str">
        <f>VLOOKUP(K4751,Códigos!$N$2:$O$376,2,0)</f>
        <v>MASTER COLOR TINTORERIA Y ACABADOS S.A.S.</v>
      </c>
      <c r="M4751" t="s">
        <v>980</v>
      </c>
      <c r="N4751" t="str">
        <f>VLOOKUP(M4751,Códigos!$Q$2:$R$26,2,0)</f>
        <v>ANDICOL</v>
      </c>
      <c r="O4751" t="s">
        <v>39</v>
      </c>
      <c r="P4751" t="str">
        <f>VLOOKUP(O4751,Códigos!$B$2:$C$19,2,0)</f>
        <v>ANTIOQUIA</v>
      </c>
      <c r="Q4751" t="s">
        <v>2729</v>
      </c>
      <c r="R4751" t="str">
        <f>VLOOKUP(Q4751,Códigos!$E$2:$F$52,2,0)</f>
        <v>MEDELLÍN</v>
      </c>
      <c r="S4751" t="s">
        <v>19</v>
      </c>
      <c r="T4751" t="str">
        <f>VLOOKUP(S4751,Códigos!$T$3:$U$14,2,0)</f>
        <v>BIOINDUSTRIA</v>
      </c>
      <c r="U4751" s="6">
        <v>1910.79</v>
      </c>
      <c r="V4751" s="6">
        <v>244.92487400499272</v>
      </c>
    </row>
    <row r="4752" spans="1:22" x14ac:dyDescent="0.25">
      <c r="A4752" t="s">
        <v>969</v>
      </c>
      <c r="B4752" t="str">
        <f>VLOOKUP(A4752,Códigos!$H$3:$I$19,2,0)</f>
        <v>MARIA ELENA PELAEZ</v>
      </c>
      <c r="C4752" t="s">
        <v>6140</v>
      </c>
      <c r="D4752" s="2">
        <v>42197</v>
      </c>
      <c r="E4752" s="2" t="s">
        <v>9286</v>
      </c>
      <c r="F4752">
        <v>60</v>
      </c>
      <c r="G4752" t="s">
        <v>32</v>
      </c>
      <c r="H4752" t="str">
        <f>VLOOKUP(G4752,Códigos!$K$2:$L$250,2,0)</f>
        <v>INDICOL SN 100</v>
      </c>
      <c r="I4752" s="1">
        <v>25</v>
      </c>
      <c r="J4752" s="6">
        <v>97500</v>
      </c>
      <c r="K4752" t="s">
        <v>6141</v>
      </c>
      <c r="L4752" t="str">
        <f>VLOOKUP(K4752,Códigos!$N$2:$O$376,2,0)</f>
        <v>MASTER COLOR TINTORERIA Y ACABADOS S.A.S.</v>
      </c>
      <c r="M4752" t="s">
        <v>19</v>
      </c>
      <c r="N4752" t="str">
        <f>VLOOKUP(M4752,Códigos!$Q$2:$R$26,2,0)</f>
        <v>BASF QUIMICA</v>
      </c>
      <c r="O4752" t="s">
        <v>39</v>
      </c>
      <c r="P4752" t="str">
        <f>VLOOKUP(O4752,Códigos!$B$2:$C$19,2,0)</f>
        <v>ANTIOQUIA</v>
      </c>
      <c r="Q4752" t="s">
        <v>2729</v>
      </c>
      <c r="R4752" t="str">
        <f>VLOOKUP(Q4752,Códigos!$E$2:$F$52,2,0)</f>
        <v>MEDELLÍN</v>
      </c>
      <c r="S4752" t="s">
        <v>19</v>
      </c>
      <c r="T4752" t="str">
        <f>VLOOKUP(S4752,Códigos!$T$3:$U$14,2,0)</f>
        <v>BIOINDUSTRIA</v>
      </c>
      <c r="U4752" s="6">
        <v>1910.79</v>
      </c>
      <c r="V4752" s="6">
        <v>51.026015417706816</v>
      </c>
    </row>
    <row r="4753" spans="1:22" x14ac:dyDescent="0.25">
      <c r="A4753" t="s">
        <v>231</v>
      </c>
      <c r="B4753" t="str">
        <f>VLOOKUP(A4753,Códigos!$H$3:$I$19,2,0)</f>
        <v>NATALY VELA</v>
      </c>
      <c r="C4753" t="s">
        <v>2605</v>
      </c>
      <c r="D4753" s="2">
        <v>42197</v>
      </c>
      <c r="E4753" s="2" t="s">
        <v>9286</v>
      </c>
      <c r="F4753">
        <v>60</v>
      </c>
      <c r="G4753" t="s">
        <v>806</v>
      </c>
      <c r="H4753" t="str">
        <f>VLOOKUP(G4753,Códigos!$K$2:$L$250,2,0)</f>
        <v>PURADAX EG 7000 L</v>
      </c>
      <c r="I4753" s="1">
        <v>30</v>
      </c>
      <c r="J4753" s="6">
        <v>1149882.3</v>
      </c>
      <c r="K4753" t="s">
        <v>802</v>
      </c>
      <c r="L4753" t="str">
        <f>VLOOKUP(K4753,Códigos!$N$2:$O$376,2,0)</f>
        <v>INDUSTRIAS FULLER  PINTO S.A.</v>
      </c>
      <c r="M4753" t="s">
        <v>793</v>
      </c>
      <c r="N4753" t="str">
        <f>VLOOKUP(M4753,Códigos!$Q$2:$R$26,2,0)</f>
        <v>GENENOR DETERGENTES</v>
      </c>
      <c r="O4753" t="s">
        <v>27</v>
      </c>
      <c r="P4753" t="str">
        <f>VLOOKUP(O4753,Códigos!$B$2:$C$19,2,0)</f>
        <v>BOGOTÁ, D.C.</v>
      </c>
      <c r="Q4753" t="s">
        <v>28</v>
      </c>
      <c r="R4753" t="str">
        <f>VLOOKUP(Q4753,Códigos!$E$2:$F$52,2,0)</f>
        <v>BOGOTÁ, D.C.</v>
      </c>
      <c r="S4753" t="s">
        <v>19</v>
      </c>
      <c r="T4753" t="str">
        <f>VLOOKUP(S4753,Códigos!$T$3:$U$14,2,0)</f>
        <v>BIOINDUSTRIA</v>
      </c>
      <c r="U4753" s="6">
        <v>1910.79</v>
      </c>
      <c r="V4753" s="6">
        <v>601.78371249587872</v>
      </c>
    </row>
    <row r="4754" spans="1:22" x14ac:dyDescent="0.25">
      <c r="A4754" t="s">
        <v>231</v>
      </c>
      <c r="B4754" t="str">
        <f>VLOOKUP(A4754,Códigos!$H$3:$I$19,2,0)</f>
        <v>NATALY VELA</v>
      </c>
      <c r="C4754" t="s">
        <v>2607</v>
      </c>
      <c r="D4754" s="2">
        <v>42197</v>
      </c>
      <c r="E4754" s="2" t="s">
        <v>9286</v>
      </c>
      <c r="F4754">
        <v>60</v>
      </c>
      <c r="G4754" t="s">
        <v>822</v>
      </c>
      <c r="H4754" t="str">
        <f>VLOOKUP(G4754,Códigos!$K$2:$L$250,2,0)</f>
        <v>PURAFECT OXBLEND 102</v>
      </c>
      <c r="I4754" s="1">
        <v>20</v>
      </c>
      <c r="J4754" s="6">
        <v>802531.8</v>
      </c>
      <c r="K4754" t="s">
        <v>837</v>
      </c>
      <c r="L4754" t="str">
        <f>VLOOKUP(K4754,Códigos!$N$2:$O$376,2,0)</f>
        <v>XAX DE COLOMBIA LTDA</v>
      </c>
      <c r="M4754" t="s">
        <v>793</v>
      </c>
      <c r="N4754" t="str">
        <f>VLOOKUP(M4754,Códigos!$Q$2:$R$26,2,0)</f>
        <v>GENENOR DETERGENTES</v>
      </c>
      <c r="O4754" t="s">
        <v>119</v>
      </c>
      <c r="P4754" t="str">
        <f>VLOOKUP(O4754,Códigos!$B$2:$C$19,2,0)</f>
        <v>CUNDINAMARCA</v>
      </c>
      <c r="Q4754" t="s">
        <v>839</v>
      </c>
      <c r="R4754" t="str">
        <f>VLOOKUP(Q4754,Códigos!$E$2:$F$52,2,0)</f>
        <v>FUNZA</v>
      </c>
      <c r="S4754" t="s">
        <v>19</v>
      </c>
      <c r="T4754" t="str">
        <f>VLOOKUP(S4754,Códigos!$T$3:$U$14,2,0)</f>
        <v>BIOINDUSTRIA</v>
      </c>
      <c r="U4754" s="6">
        <v>1910.79</v>
      </c>
      <c r="V4754" s="6">
        <v>420.00000000000006</v>
      </c>
    </row>
    <row r="4755" spans="1:22" x14ac:dyDescent="0.25">
      <c r="A4755" t="s">
        <v>969</v>
      </c>
      <c r="B4755" t="str">
        <f>VLOOKUP(A4755,Códigos!$H$3:$I$19,2,0)</f>
        <v>MARIA ELENA PELAEZ</v>
      </c>
      <c r="C4755" t="s">
        <v>6138</v>
      </c>
      <c r="D4755" s="2">
        <v>42197</v>
      </c>
      <c r="E4755" s="2" t="s">
        <v>9286</v>
      </c>
      <c r="F4755">
        <v>60</v>
      </c>
      <c r="G4755" t="s">
        <v>32</v>
      </c>
      <c r="H4755" t="str">
        <f>VLOOKUP(G4755,Códigos!$K$2:$L$250,2,0)</f>
        <v>INDICOL SN 100</v>
      </c>
      <c r="I4755" s="1">
        <v>90</v>
      </c>
      <c r="J4755" s="6">
        <v>297000</v>
      </c>
      <c r="K4755" t="s">
        <v>5841</v>
      </c>
      <c r="L4755" t="str">
        <f>VLOOKUP(K4755,Códigos!$N$2:$O$376,2,0)</f>
        <v>TEÑIDOS Y ACABADOS ASOCIADOS S A S</v>
      </c>
      <c r="M4755" t="s">
        <v>19</v>
      </c>
      <c r="N4755" t="str">
        <f>VLOOKUP(M4755,Códigos!$Q$2:$R$26,2,0)</f>
        <v>BASF QUIMICA</v>
      </c>
      <c r="O4755" t="s">
        <v>39</v>
      </c>
      <c r="P4755" t="str">
        <f>VLOOKUP(O4755,Códigos!$B$2:$C$19,2,0)</f>
        <v>ANTIOQUIA</v>
      </c>
      <c r="Q4755" t="s">
        <v>998</v>
      </c>
      <c r="R4755" t="str">
        <f>VLOOKUP(Q4755,Códigos!$E$2:$F$52,2,0)</f>
        <v>ITAGÜÍ</v>
      </c>
      <c r="S4755" t="s">
        <v>19</v>
      </c>
      <c r="T4755" t="str">
        <f>VLOOKUP(S4755,Códigos!$T$3:$U$14,2,0)</f>
        <v>BIOINDUSTRIA</v>
      </c>
      <c r="U4755" s="6">
        <v>1910.79</v>
      </c>
      <c r="V4755" s="6">
        <v>155.43309311855307</v>
      </c>
    </row>
    <row r="4756" spans="1:22" x14ac:dyDescent="0.25">
      <c r="A4756" t="s">
        <v>969</v>
      </c>
      <c r="B4756" t="str">
        <f>VLOOKUP(A4756,Códigos!$H$3:$I$19,2,0)</f>
        <v>MARIA ELENA PELAEZ</v>
      </c>
      <c r="C4756" t="s">
        <v>7089</v>
      </c>
      <c r="D4756" s="2">
        <v>42197</v>
      </c>
      <c r="E4756" s="2" t="s">
        <v>9286</v>
      </c>
      <c r="F4756">
        <v>30</v>
      </c>
      <c r="G4756" t="s">
        <v>1274</v>
      </c>
      <c r="H4756" t="str">
        <f>VLOOKUP(G4756,Códigos!$K$2:$L$250,2,0)</f>
        <v>INDIXELL SUPER FRIA GPB (SA)</v>
      </c>
      <c r="I4756" s="1">
        <v>25</v>
      </c>
      <c r="J4756" s="6">
        <v>212500</v>
      </c>
      <c r="K4756" t="s">
        <v>6199</v>
      </c>
      <c r="L4756" t="str">
        <f>VLOOKUP(K4756,Códigos!$N$2:$O$376,2,0)</f>
        <v>COLOR Y LAVADO S A S</v>
      </c>
      <c r="M4756" t="s">
        <v>21</v>
      </c>
      <c r="N4756" t="str">
        <f>VLOOKUP(M4756,Códigos!$Q$2:$R$26,2,0)</f>
        <v>GENENCOR CUERO</v>
      </c>
      <c r="O4756" t="s">
        <v>39</v>
      </c>
      <c r="P4756" t="str">
        <f>VLOOKUP(O4756,Códigos!$B$2:$C$19,2,0)</f>
        <v>ANTIOQUIA</v>
      </c>
      <c r="Q4756" t="s">
        <v>2729</v>
      </c>
      <c r="R4756" t="str">
        <f>VLOOKUP(Q4756,Códigos!$E$2:$F$52,2,0)</f>
        <v>MEDELLÍN</v>
      </c>
      <c r="S4756" t="s">
        <v>19</v>
      </c>
      <c r="T4756" t="str">
        <f>VLOOKUP(S4756,Códigos!$T$3:$U$14,2,0)</f>
        <v>BIOINDUSTRIA</v>
      </c>
      <c r="U4756" s="6">
        <v>1910.79</v>
      </c>
      <c r="V4756" s="6">
        <v>111.21054642320716</v>
      </c>
    </row>
    <row r="4757" spans="1:22" x14ac:dyDescent="0.25">
      <c r="A4757" t="s">
        <v>7896</v>
      </c>
      <c r="B4757" t="str">
        <f>VLOOKUP(A4757,Códigos!$H$3:$I$19,2,0)</f>
        <v>ALEXANDRA CASTILLO</v>
      </c>
      <c r="C4757" t="s">
        <v>8163</v>
      </c>
      <c r="D4757" s="2">
        <v>42197</v>
      </c>
      <c r="E4757" s="2" t="s">
        <v>9286</v>
      </c>
      <c r="F4757">
        <v>60</v>
      </c>
      <c r="G4757" t="s">
        <v>533</v>
      </c>
      <c r="H4757" t="str">
        <f>VLOOKUP(G4757,Códigos!$K$2:$L$250,2,0)</f>
        <v>TIZOR IAM</v>
      </c>
      <c r="I4757" s="1">
        <v>200</v>
      </c>
      <c r="J4757" s="6">
        <v>2522242</v>
      </c>
      <c r="K4757" t="s">
        <v>526</v>
      </c>
      <c r="L4757" t="str">
        <f>VLOOKUP(K4757,Códigos!$N$2:$O$376,2,0)</f>
        <v>PLASTILENE S.A.</v>
      </c>
      <c r="M4757" t="s">
        <v>529</v>
      </c>
      <c r="N4757" t="str">
        <f>VLOOKUP(M4757,Códigos!$Q$2:$R$26,2,0)</f>
        <v>DORF KETAL</v>
      </c>
      <c r="O4757" t="s">
        <v>119</v>
      </c>
      <c r="P4757" t="str">
        <f>VLOOKUP(O4757,Códigos!$B$2:$C$19,2,0)</f>
        <v>CUNDINAMARCA</v>
      </c>
      <c r="Q4757" t="s">
        <v>28</v>
      </c>
      <c r="R4757" t="str">
        <f>VLOOKUP(Q4757,Códigos!$E$2:$F$52,2,0)</f>
        <v>BOGOTÁ, D.C.</v>
      </c>
      <c r="S4757" t="s">
        <v>21</v>
      </c>
      <c r="T4757" t="str">
        <f>VLOOKUP(S4757,Códigos!$T$3:$U$14,2,0)</f>
        <v>ESPECIALIDADES QUIMICAS</v>
      </c>
      <c r="U4757" s="6">
        <v>1910.79</v>
      </c>
      <c r="V4757" s="6">
        <v>1319.9995813250018</v>
      </c>
    </row>
    <row r="4758" spans="1:22" x14ac:dyDescent="0.25">
      <c r="A4758" t="s">
        <v>2952</v>
      </c>
      <c r="B4758" t="str">
        <f>VLOOKUP(A4758,Códigos!$H$3:$I$19,2,0)</f>
        <v>SUSANA ESTRADA E.</v>
      </c>
      <c r="C4758" t="s">
        <v>3797</v>
      </c>
      <c r="D4758" s="2">
        <v>42197</v>
      </c>
      <c r="E4758" s="2" t="s">
        <v>9286</v>
      </c>
      <c r="F4758">
        <v>30</v>
      </c>
      <c r="G4758" t="s">
        <v>291</v>
      </c>
      <c r="H4758" t="str">
        <f>VLOOKUP(G4758,Códigos!$K$2:$L$250,2,0)</f>
        <v>SYLOID ED-30</v>
      </c>
      <c r="I4758" s="1">
        <v>60</v>
      </c>
      <c r="J4758" s="6">
        <v>1231312.8</v>
      </c>
      <c r="K4758" t="s">
        <v>3462</v>
      </c>
      <c r="L4758" t="str">
        <f>VLOOKUP(K4758,Códigos!$N$2:$O$376,2,0)</f>
        <v>PROFESIONAL DE PINTURAS J.C.G  S.A.S</v>
      </c>
      <c r="M4758" t="s">
        <v>21</v>
      </c>
      <c r="N4758" t="str">
        <f>VLOOKUP(M4758,Códigos!$Q$2:$R$26,2,0)</f>
        <v>GENENCOR CUERO</v>
      </c>
      <c r="O4758" t="s">
        <v>39</v>
      </c>
      <c r="P4758" t="str">
        <f>VLOOKUP(O4758,Códigos!$B$2:$C$19,2,0)</f>
        <v>ANTIOQUIA</v>
      </c>
      <c r="Q4758" t="s">
        <v>998</v>
      </c>
      <c r="R4758" t="str">
        <f>VLOOKUP(Q4758,Códigos!$E$2:$F$52,2,0)</f>
        <v>ITAGÜÍ</v>
      </c>
      <c r="S4758" t="s">
        <v>21</v>
      </c>
      <c r="T4758" t="str">
        <f>VLOOKUP(S4758,Códigos!$T$3:$U$14,2,0)</f>
        <v>ESPECIALIDADES QUIMICAS</v>
      </c>
      <c r="U4758" s="6">
        <v>1910.79</v>
      </c>
      <c r="V4758" s="6">
        <v>644.39985555712565</v>
      </c>
    </row>
    <row r="4759" spans="1:22" x14ac:dyDescent="0.25">
      <c r="A4759" t="s">
        <v>2952</v>
      </c>
      <c r="B4759" t="str">
        <f>VLOOKUP(A4759,Códigos!$H$3:$I$19,2,0)</f>
        <v>SUSANA ESTRADA E.</v>
      </c>
      <c r="C4759" t="s">
        <v>3797</v>
      </c>
      <c r="D4759" s="2">
        <v>42197</v>
      </c>
      <c r="E4759" s="2" t="s">
        <v>9286</v>
      </c>
      <c r="F4759">
        <v>30</v>
      </c>
      <c r="G4759" t="s">
        <v>1293</v>
      </c>
      <c r="H4759" t="str">
        <f>VLOOKUP(G4759,Códigos!$K$2:$L$250,2,0)</f>
        <v>SYLOID ED-44</v>
      </c>
      <c r="I4759" s="1">
        <v>40</v>
      </c>
      <c r="J4759" s="6">
        <v>733743.2</v>
      </c>
      <c r="K4759" t="s">
        <v>3462</v>
      </c>
      <c r="L4759" t="str">
        <f>VLOOKUP(K4759,Códigos!$N$2:$O$376,2,0)</f>
        <v>PROFESIONAL DE PINTURAS J.C.G  S.A.S</v>
      </c>
      <c r="M4759" t="s">
        <v>21</v>
      </c>
      <c r="N4759" t="str">
        <f>VLOOKUP(M4759,Códigos!$Q$2:$R$26,2,0)</f>
        <v>GENENCOR CUERO</v>
      </c>
      <c r="O4759" t="s">
        <v>39</v>
      </c>
      <c r="P4759" t="str">
        <f>VLOOKUP(O4759,Códigos!$B$2:$C$19,2,0)</f>
        <v>ANTIOQUIA</v>
      </c>
      <c r="Q4759" t="s">
        <v>998</v>
      </c>
      <c r="R4759" t="str">
        <f>VLOOKUP(Q4759,Códigos!$E$2:$F$52,2,0)</f>
        <v>ITAGÜÍ</v>
      </c>
      <c r="S4759" t="s">
        <v>21</v>
      </c>
      <c r="T4759" t="str">
        <f>VLOOKUP(S4759,Códigos!$T$3:$U$14,2,0)</f>
        <v>ESPECIALIDADES QUIMICAS</v>
      </c>
      <c r="U4759" s="6">
        <v>1910.79</v>
      </c>
      <c r="V4759" s="6">
        <v>383.99991626500031</v>
      </c>
    </row>
    <row r="4760" spans="1:22" x14ac:dyDescent="0.25">
      <c r="A4760" t="s">
        <v>980</v>
      </c>
      <c r="B4760" t="str">
        <f>VLOOKUP(A4760,Códigos!$H$3:$I$19,2,0)</f>
        <v>JENNY GOMEZ VALENCIA</v>
      </c>
      <c r="C4760" t="s">
        <v>1781</v>
      </c>
      <c r="D4760" s="2">
        <v>42197</v>
      </c>
      <c r="E4760" s="2" t="s">
        <v>9286</v>
      </c>
      <c r="F4760">
        <v>60</v>
      </c>
      <c r="G4760" t="s">
        <v>1293</v>
      </c>
      <c r="H4760" t="str">
        <f>VLOOKUP(G4760,Códigos!$K$2:$L$250,2,0)</f>
        <v>SYLOID ED-44</v>
      </c>
      <c r="I4760" s="1">
        <v>100</v>
      </c>
      <c r="J4760" s="6">
        <v>1720000</v>
      </c>
      <c r="K4760" t="s">
        <v>1325</v>
      </c>
      <c r="L4760" t="str">
        <f>VLOOKUP(K4760,Códigos!$N$2:$O$376,2,0)</f>
        <v>INDUSTRIAS MACAR S.A.</v>
      </c>
      <c r="M4760" t="s">
        <v>21</v>
      </c>
      <c r="N4760" t="str">
        <f>VLOOKUP(M4760,Códigos!$Q$2:$R$26,2,0)</f>
        <v>GENENCOR CUERO</v>
      </c>
      <c r="O4760" t="s">
        <v>594</v>
      </c>
      <c r="P4760" t="str">
        <f>VLOOKUP(O4760,Códigos!$B$2:$C$19,2,0)</f>
        <v>VALLE DEL CAUCA</v>
      </c>
      <c r="Q4760" t="s">
        <v>595</v>
      </c>
      <c r="R4760" t="str">
        <f>VLOOKUP(Q4760,Códigos!$E$2:$F$52,2,0)</f>
        <v>CALI</v>
      </c>
      <c r="S4760" t="s">
        <v>21</v>
      </c>
      <c r="T4760" t="str">
        <f>VLOOKUP(S4760,Códigos!$T$3:$U$14,2,0)</f>
        <v>ESPECIALIDADES QUIMICAS</v>
      </c>
      <c r="U4760" s="6">
        <v>1910.79</v>
      </c>
      <c r="V4760" s="6">
        <v>900.15124634313554</v>
      </c>
    </row>
    <row r="4761" spans="1:22" x14ac:dyDescent="0.25">
      <c r="A4761" t="s">
        <v>969</v>
      </c>
      <c r="B4761" t="str">
        <f>VLOOKUP(A4761,Códigos!$H$3:$I$19,2,0)</f>
        <v>MARIA ELENA PELAEZ</v>
      </c>
      <c r="C4761" t="s">
        <v>7087</v>
      </c>
      <c r="D4761" s="2">
        <v>42197</v>
      </c>
      <c r="E4761" s="2" t="s">
        <v>9286</v>
      </c>
      <c r="F4761">
        <v>30</v>
      </c>
      <c r="G4761" t="s">
        <v>6216</v>
      </c>
      <c r="H4761" t="str">
        <f>VLOOKUP(G4761,Códigos!$K$2:$L$250,2,0)</f>
        <v>INDESIZE 1000</v>
      </c>
      <c r="I4761" s="1">
        <v>10</v>
      </c>
      <c r="J4761" s="6">
        <v>32000</v>
      </c>
      <c r="K4761" t="s">
        <v>5798</v>
      </c>
      <c r="L4761" t="str">
        <f>VLOOKUP(K4761,Códigos!$N$2:$O$376,2,0)</f>
        <v>INTERWASH S.A.S.</v>
      </c>
      <c r="M4761" t="s">
        <v>21</v>
      </c>
      <c r="N4761" t="str">
        <f>VLOOKUP(M4761,Códigos!$Q$2:$R$26,2,0)</f>
        <v>GENENCOR CUERO</v>
      </c>
      <c r="O4761" t="s">
        <v>39</v>
      </c>
      <c r="P4761" t="str">
        <f>VLOOKUP(O4761,Códigos!$B$2:$C$19,2,0)</f>
        <v>ANTIOQUIA</v>
      </c>
      <c r="Q4761" t="s">
        <v>2729</v>
      </c>
      <c r="R4761" t="str">
        <f>VLOOKUP(Q4761,Códigos!$E$2:$F$52,2,0)</f>
        <v>MEDELLÍN</v>
      </c>
      <c r="S4761" t="s">
        <v>19</v>
      </c>
      <c r="T4761" t="str">
        <f>VLOOKUP(S4761,Códigos!$T$3:$U$14,2,0)</f>
        <v>BIOINDUSTRIA</v>
      </c>
      <c r="U4761" s="6">
        <v>1910.79</v>
      </c>
      <c r="V4761" s="6">
        <v>16.746999931965313</v>
      </c>
    </row>
    <row r="4762" spans="1:22" x14ac:dyDescent="0.25">
      <c r="A4762" t="s">
        <v>969</v>
      </c>
      <c r="B4762" t="str">
        <f>VLOOKUP(A4762,Códigos!$H$3:$I$19,2,0)</f>
        <v>MARIA ELENA PELAEZ</v>
      </c>
      <c r="C4762" t="s">
        <v>6139</v>
      </c>
      <c r="D4762" s="2">
        <v>42197</v>
      </c>
      <c r="E4762" s="2" t="s">
        <v>9286</v>
      </c>
      <c r="F4762">
        <v>60</v>
      </c>
      <c r="G4762" t="s">
        <v>1126</v>
      </c>
      <c r="H4762" t="str">
        <f>VLOOKUP(G4762,Códigos!$K$2:$L$250,2,0)</f>
        <v>INDICOL SN 200</v>
      </c>
      <c r="I4762" s="1">
        <v>120</v>
      </c>
      <c r="J4762" s="6">
        <v>540000</v>
      </c>
      <c r="K4762" t="s">
        <v>5809</v>
      </c>
      <c r="L4762" t="str">
        <f>VLOOKUP(K4762,Códigos!$N$2:$O$376,2,0)</f>
        <v>EXPOFARO S.A.S.</v>
      </c>
      <c r="M4762" t="s">
        <v>19</v>
      </c>
      <c r="N4762" t="str">
        <f>VLOOKUP(M4762,Códigos!$Q$2:$R$26,2,0)</f>
        <v>BASF QUIMICA</v>
      </c>
      <c r="O4762" t="s">
        <v>39</v>
      </c>
      <c r="P4762" t="str">
        <f>VLOOKUP(O4762,Códigos!$B$2:$C$19,2,0)</f>
        <v>ANTIOQUIA</v>
      </c>
      <c r="Q4762" t="s">
        <v>2729</v>
      </c>
      <c r="R4762" t="str">
        <f>VLOOKUP(Q4762,Códigos!$E$2:$F$52,2,0)</f>
        <v>MEDELLÍN</v>
      </c>
      <c r="S4762" t="s">
        <v>19</v>
      </c>
      <c r="T4762" t="str">
        <f>VLOOKUP(S4762,Códigos!$T$3:$U$14,2,0)</f>
        <v>BIOINDUSTRIA</v>
      </c>
      <c r="U4762" s="6">
        <v>1910.79</v>
      </c>
      <c r="V4762" s="6">
        <v>282.60562385191469</v>
      </c>
    </row>
    <row r="4763" spans="1:22" x14ac:dyDescent="0.25">
      <c r="A4763" t="s">
        <v>4188</v>
      </c>
      <c r="B4763" t="str">
        <f>VLOOKUP(A4763,Códigos!$H$3:$I$19,2,0)</f>
        <v>ELIANA LONDOÑO - TEXTIL</v>
      </c>
      <c r="C4763" t="s">
        <v>5206</v>
      </c>
      <c r="D4763" s="2">
        <v>42197</v>
      </c>
      <c r="E4763" s="2" t="s">
        <v>9286</v>
      </c>
      <c r="F4763">
        <v>30</v>
      </c>
      <c r="G4763" t="s">
        <v>4319</v>
      </c>
      <c r="H4763" t="str">
        <f>VLOOKUP(G4763,Códigos!$K$2:$L$250,2,0)</f>
        <v>INDESIZE 103 DLC</v>
      </c>
      <c r="I4763" s="1">
        <v>120</v>
      </c>
      <c r="J4763" s="6">
        <v>384000</v>
      </c>
      <c r="K4763" t="s">
        <v>4375</v>
      </c>
      <c r="L4763" t="str">
        <f>VLOOKUP(K4763,Códigos!$N$2:$O$376,2,0)</f>
        <v>TINTORERIA ACABADOS INDUSTRIALES COLOR M</v>
      </c>
      <c r="M4763" t="s">
        <v>21</v>
      </c>
      <c r="N4763" t="str">
        <f>VLOOKUP(M4763,Códigos!$Q$2:$R$26,2,0)</f>
        <v>GENENCOR CUERO</v>
      </c>
      <c r="O4763" t="s">
        <v>119</v>
      </c>
      <c r="P4763" t="str">
        <f>VLOOKUP(O4763,Códigos!$B$2:$C$19,2,0)</f>
        <v>CUNDINAMARCA</v>
      </c>
      <c r="Q4763" t="s">
        <v>28</v>
      </c>
      <c r="R4763" t="str">
        <f>VLOOKUP(Q4763,Códigos!$E$2:$F$52,2,0)</f>
        <v>BOGOTÁ, D.C.</v>
      </c>
      <c r="S4763" t="s">
        <v>19</v>
      </c>
      <c r="T4763" t="str">
        <f>VLOOKUP(S4763,Códigos!$T$3:$U$14,2,0)</f>
        <v>BIOINDUSTRIA</v>
      </c>
      <c r="U4763" s="6">
        <v>1910.79</v>
      </c>
      <c r="V4763" s="6">
        <v>200.96399918358375</v>
      </c>
    </row>
    <row r="4764" spans="1:22" x14ac:dyDescent="0.25">
      <c r="A4764" t="s">
        <v>231</v>
      </c>
      <c r="B4764" t="str">
        <f>VLOOKUP(A4764,Códigos!$H$3:$I$19,2,0)</f>
        <v>NATALY VELA</v>
      </c>
      <c r="C4764" t="s">
        <v>2606</v>
      </c>
      <c r="D4764" s="2">
        <v>42197</v>
      </c>
      <c r="E4764" s="2" t="s">
        <v>9286</v>
      </c>
      <c r="F4764">
        <v>0</v>
      </c>
      <c r="G4764" t="s">
        <v>822</v>
      </c>
      <c r="H4764" t="str">
        <f>VLOOKUP(G4764,Códigos!$K$2:$L$250,2,0)</f>
        <v>PURAFECT OXBLEND 102</v>
      </c>
      <c r="I4764" s="1">
        <v>20</v>
      </c>
      <c r="J4764" s="6">
        <v>787298.4</v>
      </c>
      <c r="K4764" t="s">
        <v>823</v>
      </c>
      <c r="L4764" t="str">
        <f>VLOOKUP(K4764,Códigos!$N$2:$O$376,2,0)</f>
        <v>MADELSA SAS</v>
      </c>
      <c r="M4764" t="s">
        <v>793</v>
      </c>
      <c r="N4764" t="str">
        <f>VLOOKUP(M4764,Códigos!$Q$2:$R$26,2,0)</f>
        <v>GENENOR DETERGENTES</v>
      </c>
      <c r="O4764" t="s">
        <v>27</v>
      </c>
      <c r="P4764" t="str">
        <f>VLOOKUP(O4764,Códigos!$B$2:$C$19,2,0)</f>
        <v>BOGOTÁ, D.C.</v>
      </c>
      <c r="Q4764" t="s">
        <v>28</v>
      </c>
      <c r="R4764" t="str">
        <f>VLOOKUP(Q4764,Códigos!$E$2:$F$52,2,0)</f>
        <v>BOGOTÁ, D.C.</v>
      </c>
      <c r="S4764" t="s">
        <v>19</v>
      </c>
      <c r="T4764" t="str">
        <f>VLOOKUP(S4764,Códigos!$T$3:$U$14,2,0)</f>
        <v>BIOINDUSTRIA</v>
      </c>
      <c r="U4764" s="6">
        <v>1910.79</v>
      </c>
      <c r="V4764" s="6">
        <v>412.02769535113748</v>
      </c>
    </row>
    <row r="4765" spans="1:22" x14ac:dyDescent="0.25">
      <c r="A4765" t="s">
        <v>980</v>
      </c>
      <c r="B4765" t="str">
        <f>VLOOKUP(A4765,Códigos!$H$3:$I$19,2,0)</f>
        <v>JENNY GOMEZ VALENCIA</v>
      </c>
      <c r="C4765" t="s">
        <v>1780</v>
      </c>
      <c r="D4765" s="2">
        <v>42197</v>
      </c>
      <c r="E4765" s="2" t="s">
        <v>9286</v>
      </c>
      <c r="F4765">
        <v>45</v>
      </c>
      <c r="G4765" t="s">
        <v>122</v>
      </c>
      <c r="H4765" t="str">
        <f>VLOOKUP(G4765,Códigos!$K$2:$L$250,2,0)</f>
        <v>ANTIPILLING 300 LUNA</v>
      </c>
      <c r="I4765" s="1">
        <v>30</v>
      </c>
      <c r="J4765" s="6">
        <v>304500</v>
      </c>
      <c r="K4765" t="s">
        <v>1462</v>
      </c>
      <c r="L4765" t="str">
        <f>VLOOKUP(K4765,Códigos!$N$2:$O$376,2,0)</f>
        <v>PRISMA JEAN S.A.S.</v>
      </c>
      <c r="M4765" t="s">
        <v>21</v>
      </c>
      <c r="N4765" t="str">
        <f>VLOOKUP(M4765,Códigos!$Q$2:$R$26,2,0)</f>
        <v>GENENCOR CUERO</v>
      </c>
      <c r="O4765" t="s">
        <v>1084</v>
      </c>
      <c r="P4765" t="str">
        <f>VLOOKUP(O4765,Códigos!$B$2:$C$19,2,0)</f>
        <v>RISARALDA</v>
      </c>
      <c r="Q4765" t="s">
        <v>1085</v>
      </c>
      <c r="R4765" t="str">
        <f>VLOOKUP(Q4765,Códigos!$E$2:$F$52,2,0)</f>
        <v>DOSQUEBRADAS</v>
      </c>
      <c r="S4765" t="s">
        <v>19</v>
      </c>
      <c r="T4765" t="str">
        <f>VLOOKUP(S4765,Códigos!$T$3:$U$14,2,0)</f>
        <v>BIOINDUSTRIA</v>
      </c>
      <c r="U4765" s="6">
        <v>1910.79</v>
      </c>
      <c r="V4765" s="6">
        <v>159.35817122760744</v>
      </c>
    </row>
    <row r="4766" spans="1:22" x14ac:dyDescent="0.25">
      <c r="A4766" t="s">
        <v>969</v>
      </c>
      <c r="B4766" t="str">
        <f>VLOOKUP(A4766,Códigos!$H$3:$I$19,2,0)</f>
        <v>MARIA ELENA PELAEZ</v>
      </c>
      <c r="C4766" t="s">
        <v>6140</v>
      </c>
      <c r="D4766" s="2">
        <v>42197</v>
      </c>
      <c r="E4766" s="2" t="s">
        <v>9286</v>
      </c>
      <c r="F4766">
        <v>60</v>
      </c>
      <c r="G4766" t="s">
        <v>2028</v>
      </c>
      <c r="H4766" t="str">
        <f>VLOOKUP(G4766,Códigos!$K$2:$L$250,2,0)</f>
        <v>INDISIL K EFFECT</v>
      </c>
      <c r="I4766" s="1">
        <v>60</v>
      </c>
      <c r="J4766" s="6">
        <v>390000</v>
      </c>
      <c r="K4766" t="s">
        <v>6141</v>
      </c>
      <c r="L4766" t="str">
        <f>VLOOKUP(K4766,Códigos!$N$2:$O$376,2,0)</f>
        <v>MASTER COLOR TINTORERIA Y ACABADOS S.A.S.</v>
      </c>
      <c r="M4766" t="s">
        <v>231</v>
      </c>
      <c r="N4766" t="str">
        <f>VLOOKUP(M4766,Códigos!$Q$2:$R$26,2,0)</f>
        <v>QUIMICA PRODES</v>
      </c>
      <c r="O4766" t="s">
        <v>39</v>
      </c>
      <c r="P4766" t="str">
        <f>VLOOKUP(O4766,Códigos!$B$2:$C$19,2,0)</f>
        <v>ANTIOQUIA</v>
      </c>
      <c r="Q4766" t="s">
        <v>2729</v>
      </c>
      <c r="R4766" t="str">
        <f>VLOOKUP(Q4766,Códigos!$E$2:$F$52,2,0)</f>
        <v>MEDELLÍN</v>
      </c>
      <c r="S4766" t="s">
        <v>19</v>
      </c>
      <c r="T4766" t="str">
        <f>VLOOKUP(S4766,Códigos!$T$3:$U$14,2,0)</f>
        <v>BIOINDUSTRIA</v>
      </c>
      <c r="U4766" s="6">
        <v>1910.79</v>
      </c>
      <c r="V4766" s="6">
        <v>204.10406167082726</v>
      </c>
    </row>
    <row r="4767" spans="1:22" x14ac:dyDescent="0.25">
      <c r="A4767" t="s">
        <v>969</v>
      </c>
      <c r="B4767" t="str">
        <f>VLOOKUP(A4767,Códigos!$H$3:$I$19,2,0)</f>
        <v>MARIA ELENA PELAEZ</v>
      </c>
      <c r="C4767" t="s">
        <v>7083</v>
      </c>
      <c r="D4767" s="2">
        <v>42197</v>
      </c>
      <c r="E4767" s="2" t="s">
        <v>9286</v>
      </c>
      <c r="F4767">
        <v>60</v>
      </c>
      <c r="G4767" t="s">
        <v>1259</v>
      </c>
      <c r="H4767" t="str">
        <f>VLOOKUP(G4767,Códigos!$K$2:$L$250,2,0)</f>
        <v>INDIXELL NEUTRAFLEX</v>
      </c>
      <c r="I4767" s="1">
        <v>4</v>
      </c>
      <c r="J4767" s="6">
        <v>320000</v>
      </c>
      <c r="K4767" t="s">
        <v>6195</v>
      </c>
      <c r="L4767" t="str">
        <f>VLOOKUP(K4767,Códigos!$N$2:$O$376,2,0)</f>
        <v>PROINTEX S A S</v>
      </c>
      <c r="M4767" t="s">
        <v>21</v>
      </c>
      <c r="N4767" t="str">
        <f>VLOOKUP(M4767,Códigos!$Q$2:$R$26,2,0)</f>
        <v>GENENCOR CUERO</v>
      </c>
      <c r="O4767" t="s">
        <v>39</v>
      </c>
      <c r="P4767" t="str">
        <f>VLOOKUP(O4767,Códigos!$B$2:$C$19,2,0)</f>
        <v>ANTIOQUIA</v>
      </c>
      <c r="Q4767" t="s">
        <v>4184</v>
      </c>
      <c r="R4767" t="str">
        <f>VLOOKUP(Q4767,Códigos!$E$2:$F$52,2,0)</f>
        <v>DONMATÍAS</v>
      </c>
      <c r="S4767" t="s">
        <v>19</v>
      </c>
      <c r="T4767" t="str">
        <f>VLOOKUP(S4767,Códigos!$T$3:$U$14,2,0)</f>
        <v>BIOINDUSTRIA</v>
      </c>
      <c r="U4767" s="6">
        <v>1910.79</v>
      </c>
      <c r="V4767" s="6">
        <v>167.46999931965314</v>
      </c>
    </row>
    <row r="4768" spans="1:22" x14ac:dyDescent="0.25">
      <c r="A4768" t="s">
        <v>272</v>
      </c>
      <c r="B4768" t="str">
        <f>VLOOKUP(A4768,Códigos!$H$3:$I$19,2,0)</f>
        <v>LINA MERCEDES RUBIO GOMEZ</v>
      </c>
      <c r="C4768" t="s">
        <v>732</v>
      </c>
      <c r="D4768" s="2">
        <v>42197</v>
      </c>
      <c r="E4768" s="2" t="s">
        <v>9286</v>
      </c>
      <c r="F4768">
        <v>60</v>
      </c>
      <c r="G4768" t="s">
        <v>690</v>
      </c>
      <c r="H4768" t="str">
        <f>VLOOKUP(G4768,Códigos!$K$2:$L$250,2,0)</f>
        <v>PURAFECT PRIME 4000L/ PREFERENZ P 100</v>
      </c>
      <c r="I4768" s="1">
        <v>500</v>
      </c>
      <c r="J4768" s="6">
        <v>20063295</v>
      </c>
      <c r="K4768" t="s">
        <v>691</v>
      </c>
      <c r="L4768" t="str">
        <f>VLOOKUP(K4768,Códigos!$N$2:$O$376,2,0)</f>
        <v>DETERGENTES LTDA</v>
      </c>
      <c r="M4768" t="s">
        <v>19</v>
      </c>
      <c r="N4768" t="str">
        <f>VLOOKUP(M4768,Códigos!$Q$2:$R$26,2,0)</f>
        <v>BASF QUIMICA</v>
      </c>
      <c r="O4768" t="s">
        <v>27</v>
      </c>
      <c r="P4768" t="str">
        <f>VLOOKUP(O4768,Códigos!$B$2:$C$19,2,0)</f>
        <v>BOGOTÁ, D.C.</v>
      </c>
      <c r="Q4768" t="s">
        <v>28</v>
      </c>
      <c r="R4768" t="str">
        <f>VLOOKUP(Q4768,Códigos!$E$2:$F$52,2,0)</f>
        <v>BOGOTÁ, D.C.</v>
      </c>
      <c r="S4768" t="s">
        <v>19</v>
      </c>
      <c r="T4768" t="str">
        <f>VLOOKUP(S4768,Códigos!$T$3:$U$14,2,0)</f>
        <v>BIOINDUSTRIA</v>
      </c>
      <c r="U4768" s="6">
        <v>1910.79</v>
      </c>
      <c r="V4768" s="6">
        <v>10500</v>
      </c>
    </row>
    <row r="4769" spans="1:22" x14ac:dyDescent="0.25">
      <c r="A4769" t="s">
        <v>969</v>
      </c>
      <c r="B4769" t="str">
        <f>VLOOKUP(A4769,Códigos!$H$3:$I$19,2,0)</f>
        <v>MARIA ELENA PELAEZ</v>
      </c>
      <c r="C4769" t="s">
        <v>7082</v>
      </c>
      <c r="D4769" s="2">
        <v>42197</v>
      </c>
      <c r="E4769" s="2" t="s">
        <v>9286</v>
      </c>
      <c r="F4769">
        <v>60</v>
      </c>
      <c r="G4769" t="s">
        <v>1259</v>
      </c>
      <c r="H4769" t="str">
        <f>VLOOKUP(G4769,Códigos!$K$2:$L$250,2,0)</f>
        <v>INDIXELL NEUTRAFLEX</v>
      </c>
      <c r="I4769" s="1">
        <v>5</v>
      </c>
      <c r="J4769" s="6">
        <v>500000</v>
      </c>
      <c r="K4769" t="s">
        <v>6202</v>
      </c>
      <c r="L4769" t="str">
        <f>VLOOKUP(K4769,Códigos!$N$2:$O$376,2,0)</f>
        <v>SERVITEX S.A.</v>
      </c>
      <c r="M4769" t="s">
        <v>21</v>
      </c>
      <c r="N4769" t="str">
        <f>VLOOKUP(M4769,Códigos!$Q$2:$R$26,2,0)</f>
        <v>GENENCOR CUERO</v>
      </c>
      <c r="O4769" t="s">
        <v>39</v>
      </c>
      <c r="P4769" t="str">
        <f>VLOOKUP(O4769,Códigos!$B$2:$C$19,2,0)</f>
        <v>ANTIOQUIA</v>
      </c>
      <c r="Q4769" t="s">
        <v>2729</v>
      </c>
      <c r="R4769" t="str">
        <f>VLOOKUP(Q4769,Códigos!$E$2:$F$52,2,0)</f>
        <v>MEDELLÍN</v>
      </c>
      <c r="S4769" t="s">
        <v>19</v>
      </c>
      <c r="T4769" t="str">
        <f>VLOOKUP(S4769,Códigos!$T$3:$U$14,2,0)</f>
        <v>BIOINDUSTRIA</v>
      </c>
      <c r="U4769" s="6">
        <v>1910.79</v>
      </c>
      <c r="V4769" s="6">
        <v>261.67187393695804</v>
      </c>
    </row>
    <row r="4770" spans="1:22" x14ac:dyDescent="0.25">
      <c r="A4770" t="s">
        <v>969</v>
      </c>
      <c r="B4770" t="str">
        <f>VLOOKUP(A4770,Códigos!$H$3:$I$19,2,0)</f>
        <v>MARIA ELENA PELAEZ</v>
      </c>
      <c r="C4770" t="s">
        <v>7088</v>
      </c>
      <c r="D4770" s="2">
        <v>42197</v>
      </c>
      <c r="E4770" s="2" t="s">
        <v>9286</v>
      </c>
      <c r="F4770">
        <v>0</v>
      </c>
      <c r="G4770" t="s">
        <v>1387</v>
      </c>
      <c r="H4770" t="str">
        <f>VLOOKUP(G4770,Códigos!$K$2:$L$250,2,0)</f>
        <v>INDIBLEACH</v>
      </c>
      <c r="I4770" s="1">
        <v>25</v>
      </c>
      <c r="J4770" s="6">
        <v>182500</v>
      </c>
      <c r="K4770" t="s">
        <v>6570</v>
      </c>
      <c r="L4770" t="str">
        <f>VLOOKUP(K4770,Códigos!$N$2:$O$376,2,0)</f>
        <v>IMPERIAL WASH S.A.S</v>
      </c>
      <c r="M4770" t="s">
        <v>21</v>
      </c>
      <c r="N4770" t="str">
        <f>VLOOKUP(M4770,Códigos!$Q$2:$R$26,2,0)</f>
        <v>GENENCOR CUERO</v>
      </c>
      <c r="O4770" t="s">
        <v>39</v>
      </c>
      <c r="P4770" t="str">
        <f>VLOOKUP(O4770,Códigos!$B$2:$C$19,2,0)</f>
        <v>ANTIOQUIA</v>
      </c>
      <c r="Q4770" t="s">
        <v>998</v>
      </c>
      <c r="R4770" t="str">
        <f>VLOOKUP(Q4770,Códigos!$E$2:$F$52,2,0)</f>
        <v>ITAGÜÍ</v>
      </c>
      <c r="S4770" t="s">
        <v>19</v>
      </c>
      <c r="T4770" t="str">
        <f>VLOOKUP(S4770,Códigos!$T$3:$U$14,2,0)</f>
        <v>BIOINDUSTRIA</v>
      </c>
      <c r="U4770" s="6">
        <v>1910.79</v>
      </c>
      <c r="V4770" s="6">
        <v>95.510233986989675</v>
      </c>
    </row>
    <row r="4771" spans="1:22" x14ac:dyDescent="0.25">
      <c r="A4771" t="s">
        <v>231</v>
      </c>
      <c r="B4771" t="str">
        <f>VLOOKUP(A4771,Códigos!$H$3:$I$19,2,0)</f>
        <v>NATALY VELA</v>
      </c>
      <c r="C4771" t="s">
        <v>2606</v>
      </c>
      <c r="D4771" s="2">
        <v>42197</v>
      </c>
      <c r="E4771" s="2" t="s">
        <v>9286</v>
      </c>
      <c r="F4771">
        <v>0</v>
      </c>
      <c r="G4771" t="s">
        <v>856</v>
      </c>
      <c r="H4771" t="str">
        <f>VLOOKUP(G4771,Códigos!$K$2:$L$250,2,0)</f>
        <v>PURAPOWER/ SMARTENZ 1050</v>
      </c>
      <c r="I4771" s="1">
        <v>4</v>
      </c>
      <c r="J4771" s="6">
        <v>230428.79999999999</v>
      </c>
      <c r="K4771" t="s">
        <v>823</v>
      </c>
      <c r="L4771" t="str">
        <f>VLOOKUP(K4771,Códigos!$N$2:$O$376,2,0)</f>
        <v>MADELSA SAS</v>
      </c>
      <c r="M4771" t="s">
        <v>793</v>
      </c>
      <c r="N4771" t="str">
        <f>VLOOKUP(M4771,Códigos!$Q$2:$R$26,2,0)</f>
        <v>GENENOR DETERGENTES</v>
      </c>
      <c r="O4771" t="s">
        <v>27</v>
      </c>
      <c r="P4771" t="str">
        <f>VLOOKUP(O4771,Códigos!$B$2:$C$19,2,0)</f>
        <v>BOGOTÁ, D.C.</v>
      </c>
      <c r="Q4771" t="s">
        <v>28</v>
      </c>
      <c r="R4771" t="str">
        <f>VLOOKUP(Q4771,Códigos!$E$2:$F$52,2,0)</f>
        <v>BOGOTÁ, D.C.</v>
      </c>
      <c r="S4771" t="s">
        <v>19</v>
      </c>
      <c r="T4771" t="str">
        <f>VLOOKUP(S4771,Códigos!$T$3:$U$14,2,0)</f>
        <v>BIOINDUSTRIA</v>
      </c>
      <c r="U4771" s="6">
        <v>1910.79</v>
      </c>
      <c r="V4771" s="6">
        <v>120.59347181008901</v>
      </c>
    </row>
    <row r="4772" spans="1:22" x14ac:dyDescent="0.25">
      <c r="A4772" t="s">
        <v>4188</v>
      </c>
      <c r="B4772" t="str">
        <f>VLOOKUP(A4772,Códigos!$H$3:$I$19,2,0)</f>
        <v>ELIANA LONDOÑO - TEXTIL</v>
      </c>
      <c r="C4772" t="s">
        <v>5205</v>
      </c>
      <c r="D4772" s="2">
        <v>42197</v>
      </c>
      <c r="E4772" s="2" t="s">
        <v>9286</v>
      </c>
      <c r="F4772">
        <v>30</v>
      </c>
      <c r="G4772" t="s">
        <v>4319</v>
      </c>
      <c r="H4772" t="str">
        <f>VLOOKUP(G4772,Códigos!$K$2:$L$250,2,0)</f>
        <v>INDESIZE 103 DLC</v>
      </c>
      <c r="I4772" s="1">
        <v>120</v>
      </c>
      <c r="J4772" s="6">
        <v>324000</v>
      </c>
      <c r="K4772" t="s">
        <v>4353</v>
      </c>
      <c r="L4772" t="str">
        <f>VLOOKUP(K4772,Códigos!$N$2:$O$376,2,0)</f>
        <v>TINTORERIA 100% E.U.</v>
      </c>
      <c r="M4772" t="s">
        <v>21</v>
      </c>
      <c r="N4772" t="str">
        <f>VLOOKUP(M4772,Códigos!$Q$2:$R$26,2,0)</f>
        <v>GENENCOR CUERO</v>
      </c>
      <c r="O4772" t="s">
        <v>119</v>
      </c>
      <c r="P4772" t="str">
        <f>VLOOKUP(O4772,Códigos!$B$2:$C$19,2,0)</f>
        <v>CUNDINAMARCA</v>
      </c>
      <c r="Q4772" t="s">
        <v>28</v>
      </c>
      <c r="R4772" t="str">
        <f>VLOOKUP(Q4772,Códigos!$E$2:$F$52,2,0)</f>
        <v>BOGOTÁ, D.C.</v>
      </c>
      <c r="S4772" t="s">
        <v>19</v>
      </c>
      <c r="T4772" t="str">
        <f>VLOOKUP(S4772,Códigos!$T$3:$U$14,2,0)</f>
        <v>BIOINDUSTRIA</v>
      </c>
      <c r="U4772" s="6">
        <v>1910.79</v>
      </c>
      <c r="V4772" s="6">
        <v>169.56337431114881</v>
      </c>
    </row>
    <row r="4773" spans="1:22" x14ac:dyDescent="0.25">
      <c r="A4773" t="s">
        <v>980</v>
      </c>
      <c r="B4773" t="str">
        <f>VLOOKUP(A4773,Códigos!$H$3:$I$19,2,0)</f>
        <v>JENNY GOMEZ VALENCIA</v>
      </c>
      <c r="C4773" t="s">
        <v>1786</v>
      </c>
      <c r="D4773" s="2">
        <v>42197</v>
      </c>
      <c r="E4773" s="2" t="s">
        <v>9286</v>
      </c>
      <c r="F4773">
        <v>60</v>
      </c>
      <c r="G4773" t="s">
        <v>1251</v>
      </c>
      <c r="H4773" t="str">
        <f>VLOOKUP(G4773,Códigos!$K$2:$L$250,2,0)</f>
        <v>CATALASE ECO 100</v>
      </c>
      <c r="I4773" s="1">
        <v>60</v>
      </c>
      <c r="J4773" s="6">
        <v>135000</v>
      </c>
      <c r="K4773" t="s">
        <v>1123</v>
      </c>
      <c r="L4773" t="str">
        <f>VLOOKUP(K4773,Códigos!$N$2:$O$376,2,0)</f>
        <v>STF GROUP S.A.</v>
      </c>
      <c r="M4773" t="s">
        <v>21</v>
      </c>
      <c r="N4773" t="str">
        <f>VLOOKUP(M4773,Códigos!$Q$2:$R$26,2,0)</f>
        <v>GENENCOR CUERO</v>
      </c>
      <c r="O4773" t="s">
        <v>594</v>
      </c>
      <c r="P4773" t="str">
        <f>VLOOKUP(O4773,Códigos!$B$2:$C$19,2,0)</f>
        <v>VALLE DEL CAUCA</v>
      </c>
      <c r="Q4773" t="s">
        <v>1102</v>
      </c>
      <c r="R4773" t="str">
        <f>VLOOKUP(Q4773,Códigos!$E$2:$F$52,2,0)</f>
        <v>YUMBO</v>
      </c>
      <c r="S4773" t="s">
        <v>19</v>
      </c>
      <c r="T4773" t="str">
        <f>VLOOKUP(S4773,Códigos!$T$3:$U$14,2,0)</f>
        <v>BIOINDUSTRIA</v>
      </c>
      <c r="U4773" s="6">
        <v>1910.79</v>
      </c>
      <c r="V4773" s="6">
        <v>70.651405962978671</v>
      </c>
    </row>
    <row r="4774" spans="1:22" x14ac:dyDescent="0.25">
      <c r="A4774" t="s">
        <v>969</v>
      </c>
      <c r="B4774" t="str">
        <f>VLOOKUP(A4774,Códigos!$H$3:$I$19,2,0)</f>
        <v>MARIA ELENA PELAEZ</v>
      </c>
      <c r="C4774" t="s">
        <v>6140</v>
      </c>
      <c r="D4774" s="2">
        <v>42197</v>
      </c>
      <c r="E4774" s="2" t="s">
        <v>9286</v>
      </c>
      <c r="F4774">
        <v>60</v>
      </c>
      <c r="G4774" t="s">
        <v>229</v>
      </c>
      <c r="H4774" t="str">
        <f>VLOOKUP(G4774,Códigos!$K$2:$L$250,2,0)</f>
        <v>INDISEC FE30 CONC</v>
      </c>
      <c r="I4774" s="1">
        <v>25</v>
      </c>
      <c r="J4774" s="6">
        <v>145000</v>
      </c>
      <c r="K4774" t="s">
        <v>6141</v>
      </c>
      <c r="L4774" t="str">
        <f>VLOOKUP(K4774,Códigos!$N$2:$O$376,2,0)</f>
        <v>MASTER COLOR TINTORERIA Y ACABADOS S.A.S.</v>
      </c>
      <c r="M4774" t="s">
        <v>231</v>
      </c>
      <c r="N4774" t="str">
        <f>VLOOKUP(M4774,Códigos!$Q$2:$R$26,2,0)</f>
        <v>QUIMICA PRODES</v>
      </c>
      <c r="O4774" t="s">
        <v>39</v>
      </c>
      <c r="P4774" t="str">
        <f>VLOOKUP(O4774,Códigos!$B$2:$C$19,2,0)</f>
        <v>ANTIOQUIA</v>
      </c>
      <c r="Q4774" t="s">
        <v>2729</v>
      </c>
      <c r="R4774" t="str">
        <f>VLOOKUP(Q4774,Códigos!$E$2:$F$52,2,0)</f>
        <v>MEDELLÍN</v>
      </c>
      <c r="S4774" t="s">
        <v>19</v>
      </c>
      <c r="T4774" t="str">
        <f>VLOOKUP(S4774,Códigos!$T$3:$U$14,2,0)</f>
        <v>BIOINDUSTRIA</v>
      </c>
      <c r="U4774" s="6">
        <v>1910.79</v>
      </c>
      <c r="V4774" s="6">
        <v>75.88484344171782</v>
      </c>
    </row>
    <row r="4775" spans="1:22" x14ac:dyDescent="0.25">
      <c r="A4775" t="s">
        <v>969</v>
      </c>
      <c r="B4775" t="str">
        <f>VLOOKUP(A4775,Códigos!$H$3:$I$19,2,0)</f>
        <v>MARIA ELENA PELAEZ</v>
      </c>
      <c r="C4775" t="s">
        <v>7086</v>
      </c>
      <c r="D4775" s="2">
        <v>42200</v>
      </c>
      <c r="E4775" s="2" t="s">
        <v>9286</v>
      </c>
      <c r="F4775">
        <v>30</v>
      </c>
      <c r="G4775" t="s">
        <v>1343</v>
      </c>
      <c r="H4775" t="str">
        <f>VLOOKUP(G4775,Códigos!$K$2:$L$250,2,0)</f>
        <v>ANTIPILLING NEUTRA 800</v>
      </c>
      <c r="I4775" s="1">
        <v>10</v>
      </c>
      <c r="J4775" s="6">
        <v>59000</v>
      </c>
      <c r="K4775" t="s">
        <v>5803</v>
      </c>
      <c r="L4775" t="str">
        <f>VLOOKUP(K4775,Códigos!$N$2:$O$376,2,0)</f>
        <v>AUXICOLOR S.A.S</v>
      </c>
      <c r="M4775" t="s">
        <v>21</v>
      </c>
      <c r="N4775" t="str">
        <f>VLOOKUP(M4775,Códigos!$Q$2:$R$26,2,0)</f>
        <v>GENENCOR CUERO</v>
      </c>
      <c r="O4775" t="s">
        <v>39</v>
      </c>
      <c r="P4775" t="str">
        <f>VLOOKUP(O4775,Códigos!$B$2:$C$19,2,0)</f>
        <v>ANTIOQUIA</v>
      </c>
      <c r="Q4775" t="s">
        <v>2729</v>
      </c>
      <c r="R4775" t="str">
        <f>VLOOKUP(Q4775,Códigos!$E$2:$F$52,2,0)</f>
        <v>MEDELLÍN</v>
      </c>
      <c r="S4775" t="s">
        <v>19</v>
      </c>
      <c r="T4775" t="str">
        <f>VLOOKUP(S4775,Códigos!$T$3:$U$14,2,0)</f>
        <v>BIOINDUSTRIA</v>
      </c>
      <c r="U4775" s="6">
        <v>1905.25</v>
      </c>
      <c r="V4775" s="6">
        <v>30.967064689673272</v>
      </c>
    </row>
    <row r="4776" spans="1:22" x14ac:dyDescent="0.25">
      <c r="A4776" t="s">
        <v>5636</v>
      </c>
      <c r="B4776" t="str">
        <f>VLOOKUP(A4776,Códigos!$H$3:$I$19,2,0)</f>
        <v>TEXTILERAS MEDELLIN</v>
      </c>
      <c r="C4776" t="s">
        <v>5745</v>
      </c>
      <c r="D4776" s="2">
        <v>42200</v>
      </c>
      <c r="E4776" s="2" t="s">
        <v>9286</v>
      </c>
      <c r="F4776">
        <v>90</v>
      </c>
      <c r="G4776" t="s">
        <v>1343</v>
      </c>
      <c r="H4776" t="str">
        <f>VLOOKUP(G4776,Códigos!$K$2:$L$250,2,0)</f>
        <v>ANTIPILLING NEUTRA 800</v>
      </c>
      <c r="I4776" s="1">
        <v>25</v>
      </c>
      <c r="J4776" s="6">
        <v>162500</v>
      </c>
      <c r="K4776" t="s">
        <v>5654</v>
      </c>
      <c r="L4776" t="str">
        <f>VLOOKUP(K4776,Códigos!$N$2:$O$376,2,0)</f>
        <v>TINTURAS Y TELAS S.A.</v>
      </c>
      <c r="M4776" t="s">
        <v>21</v>
      </c>
      <c r="N4776" t="str">
        <f>VLOOKUP(M4776,Códigos!$Q$2:$R$26,2,0)</f>
        <v>GENENCOR CUERO</v>
      </c>
      <c r="O4776" t="s">
        <v>39</v>
      </c>
      <c r="P4776" t="str">
        <f>VLOOKUP(O4776,Códigos!$B$2:$C$19,2,0)</f>
        <v>ANTIOQUIA</v>
      </c>
      <c r="Q4776" t="s">
        <v>2729</v>
      </c>
      <c r="R4776" t="str">
        <f>VLOOKUP(Q4776,Códigos!$E$2:$F$52,2,0)</f>
        <v>MEDELLÍN</v>
      </c>
      <c r="S4776" t="s">
        <v>19</v>
      </c>
      <c r="T4776" t="str">
        <f>VLOOKUP(S4776,Códigos!$T$3:$U$14,2,0)</f>
        <v>BIOINDUSTRIA</v>
      </c>
      <c r="U4776" s="6">
        <v>1905.25</v>
      </c>
      <c r="V4776" s="6">
        <v>85.290644272405203</v>
      </c>
    </row>
    <row r="4777" spans="1:22" x14ac:dyDescent="0.25">
      <c r="A4777" t="s">
        <v>980</v>
      </c>
      <c r="B4777" t="str">
        <f>VLOOKUP(A4777,Códigos!$H$3:$I$19,2,0)</f>
        <v>JENNY GOMEZ VALENCIA</v>
      </c>
      <c r="C4777" t="s">
        <v>2158</v>
      </c>
      <c r="D4777" s="2">
        <v>42200</v>
      </c>
      <c r="E4777" s="2" t="s">
        <v>9286</v>
      </c>
      <c r="F4777">
        <v>0</v>
      </c>
      <c r="G4777" t="s">
        <v>804</v>
      </c>
      <c r="H4777" t="str">
        <f>VLOOKUP(G4777,Códigos!$K$2:$L$250,2,0)</f>
        <v>PURASTAR ST 15000L</v>
      </c>
      <c r="I4777" s="1">
        <v>3</v>
      </c>
      <c r="J4777" s="6">
        <v>120378</v>
      </c>
      <c r="K4777" t="s">
        <v>2120</v>
      </c>
      <c r="L4777" t="str">
        <f>VLOOKUP(K4777,Códigos!$N$2:$O$376,2,0)</f>
        <v>HORMAZA JUAN JOSE Y/O INSUMOS INDUSTRIALES J.J.</v>
      </c>
      <c r="M4777" t="s">
        <v>793</v>
      </c>
      <c r="N4777" t="str">
        <f>VLOOKUP(M4777,Códigos!$Q$2:$R$26,2,0)</f>
        <v>GENENOR DETERGENTES</v>
      </c>
      <c r="O4777" t="s">
        <v>594</v>
      </c>
      <c r="P4777" t="str">
        <f>VLOOKUP(O4777,Códigos!$B$2:$C$19,2,0)</f>
        <v>VALLE DEL CAUCA</v>
      </c>
      <c r="Q4777" t="s">
        <v>595</v>
      </c>
      <c r="R4777" t="str">
        <f>VLOOKUP(Q4777,Códigos!$E$2:$F$52,2,0)</f>
        <v>CALI</v>
      </c>
      <c r="S4777" t="s">
        <v>19</v>
      </c>
      <c r="T4777" t="str">
        <f>VLOOKUP(S4777,Códigos!$T$3:$U$14,2,0)</f>
        <v>BIOINDUSTRIA</v>
      </c>
      <c r="U4777" s="6">
        <v>1905.25</v>
      </c>
      <c r="V4777" s="6">
        <v>63.182259545991343</v>
      </c>
    </row>
    <row r="4778" spans="1:22" x14ac:dyDescent="0.25">
      <c r="A4778" t="s">
        <v>969</v>
      </c>
      <c r="B4778" t="str">
        <f>VLOOKUP(A4778,Códigos!$H$3:$I$19,2,0)</f>
        <v>MARIA ELENA PELAEZ</v>
      </c>
      <c r="C4778" t="s">
        <v>7085</v>
      </c>
      <c r="D4778" s="2">
        <v>42200</v>
      </c>
      <c r="E4778" s="2" t="s">
        <v>9286</v>
      </c>
      <c r="F4778">
        <v>60</v>
      </c>
      <c r="G4778" t="s">
        <v>769</v>
      </c>
      <c r="H4778" t="str">
        <f>VLOOKUP(G4778,Códigos!$K$2:$L$250,2,0)</f>
        <v>PRIMAFAST LUNA CL PLUS</v>
      </c>
      <c r="I4778" s="1">
        <v>50</v>
      </c>
      <c r="J4778" s="6">
        <v>1433092.5</v>
      </c>
      <c r="K4778" t="s">
        <v>6551</v>
      </c>
      <c r="L4778" t="str">
        <f>VLOOKUP(K4778,Códigos!$N$2:$O$376,2,0)</f>
        <v>PULCRA CHEMICALS DE COLOMBIA LTDA</v>
      </c>
      <c r="M4778" t="s">
        <v>21</v>
      </c>
      <c r="N4778" t="str">
        <f>VLOOKUP(M4778,Códigos!$Q$2:$R$26,2,0)</f>
        <v>GENENCOR CUERO</v>
      </c>
      <c r="O4778" t="s">
        <v>39</v>
      </c>
      <c r="P4778" t="str">
        <f>VLOOKUP(O4778,Códigos!$B$2:$C$19,2,0)</f>
        <v>ANTIOQUIA</v>
      </c>
      <c r="Q4778" t="s">
        <v>2949</v>
      </c>
      <c r="R4778" t="str">
        <f>VLOOKUP(Q4778,Códigos!$E$2:$F$52,2,0)</f>
        <v>LA ESTRELLA</v>
      </c>
      <c r="S4778" t="s">
        <v>19</v>
      </c>
      <c r="T4778" t="str">
        <f>VLOOKUP(S4778,Códigos!$T$3:$U$14,2,0)</f>
        <v>BIOINDUSTRIA</v>
      </c>
      <c r="U4778" s="6">
        <v>1905.25</v>
      </c>
      <c r="V4778" s="6">
        <v>752.18081616585755</v>
      </c>
    </row>
    <row r="4779" spans="1:22" x14ac:dyDescent="0.25">
      <c r="A4779" t="s">
        <v>980</v>
      </c>
      <c r="B4779" t="str">
        <f>VLOOKUP(A4779,Códigos!$H$3:$I$19,2,0)</f>
        <v>JENNY GOMEZ VALENCIA</v>
      </c>
      <c r="C4779" t="s">
        <v>2258</v>
      </c>
      <c r="D4779" s="2">
        <v>42200</v>
      </c>
      <c r="E4779" s="2" t="s">
        <v>9286</v>
      </c>
      <c r="F4779">
        <v>60</v>
      </c>
      <c r="G4779" t="s">
        <v>665</v>
      </c>
      <c r="H4779" t="str">
        <f>VLOOKUP(G4779,Códigos!$K$2:$L$250,2,0)</f>
        <v>SILANO Z-6300</v>
      </c>
      <c r="I4779" s="1">
        <v>380</v>
      </c>
      <c r="J4779" s="6">
        <v>6505980</v>
      </c>
      <c r="K4779" t="s">
        <v>1902</v>
      </c>
      <c r="L4779" t="str">
        <f>VLOOKUP(K4779,Códigos!$N$2:$O$376,2,0)</f>
        <v>MOMENTIVE QUIMICA S.A.</v>
      </c>
      <c r="M4779" t="s">
        <v>577</v>
      </c>
      <c r="N4779" t="str">
        <f>VLOOKUP(M4779,Códigos!$Q$2:$R$26,2,0)</f>
        <v>XIAMETER</v>
      </c>
      <c r="O4779" t="s">
        <v>594</v>
      </c>
      <c r="P4779" t="str">
        <f>VLOOKUP(O4779,Códigos!$B$2:$C$19,2,0)</f>
        <v>VALLE DEL CAUCA</v>
      </c>
      <c r="Q4779" t="s">
        <v>1102</v>
      </c>
      <c r="R4779" t="str">
        <f>VLOOKUP(Q4779,Códigos!$E$2:$F$52,2,0)</f>
        <v>YUMBO</v>
      </c>
      <c r="S4779" t="s">
        <v>21</v>
      </c>
      <c r="T4779" t="str">
        <f>VLOOKUP(S4779,Códigos!$T$3:$U$14,2,0)</f>
        <v>ESPECIALIDADES QUIMICAS</v>
      </c>
      <c r="U4779" s="6">
        <v>1905.25</v>
      </c>
      <c r="V4779" s="6">
        <v>3414.7644666054325</v>
      </c>
    </row>
    <row r="4780" spans="1:22" x14ac:dyDescent="0.25">
      <c r="A4780" t="s">
        <v>272</v>
      </c>
      <c r="B4780" t="str">
        <f>VLOOKUP(A4780,Códigos!$H$3:$I$19,2,0)</f>
        <v>LINA MERCEDES RUBIO GOMEZ</v>
      </c>
      <c r="C4780" t="s">
        <v>955</v>
      </c>
      <c r="D4780" s="2">
        <v>42200</v>
      </c>
      <c r="E4780" s="2" t="s">
        <v>9286</v>
      </c>
      <c r="F4780">
        <v>30</v>
      </c>
      <c r="G4780" t="s">
        <v>789</v>
      </c>
      <c r="H4780" t="str">
        <f>VLOOKUP(G4780,Códigos!$K$2:$L$250,2,0)</f>
        <v>PURAFECT BLEND 102E</v>
      </c>
      <c r="I4780" s="1">
        <v>2000</v>
      </c>
      <c r="J4780" s="6">
        <v>54109100</v>
      </c>
      <c r="K4780" t="s">
        <v>827</v>
      </c>
      <c r="L4780" t="str">
        <f>VLOOKUP(K4780,Códigos!$N$2:$O$376,2,0)</f>
        <v>AZUL K S.A.</v>
      </c>
      <c r="M4780" t="s">
        <v>793</v>
      </c>
      <c r="N4780" t="str">
        <f>VLOOKUP(M4780,Códigos!$Q$2:$R$26,2,0)</f>
        <v>GENENOR DETERGENTES</v>
      </c>
      <c r="O4780" t="s">
        <v>27</v>
      </c>
      <c r="P4780" t="str">
        <f>VLOOKUP(O4780,Códigos!$B$2:$C$19,2,0)</f>
        <v>BOGOTÁ, D.C.</v>
      </c>
      <c r="Q4780" t="s">
        <v>28</v>
      </c>
      <c r="R4780" t="str">
        <f>VLOOKUP(Q4780,Códigos!$E$2:$F$52,2,0)</f>
        <v>BOGOTÁ, D.C.</v>
      </c>
      <c r="S4780" t="s">
        <v>19</v>
      </c>
      <c r="T4780" t="str">
        <f>VLOOKUP(S4780,Códigos!$T$3:$U$14,2,0)</f>
        <v>BIOINDUSTRIA</v>
      </c>
      <c r="U4780" s="6">
        <v>1905.25</v>
      </c>
      <c r="V4780" s="6">
        <v>28400</v>
      </c>
    </row>
    <row r="4781" spans="1:22" x14ac:dyDescent="0.25">
      <c r="A4781" t="s">
        <v>272</v>
      </c>
      <c r="B4781" t="str">
        <f>VLOOKUP(A4781,Códigos!$H$3:$I$19,2,0)</f>
        <v>LINA MERCEDES RUBIO GOMEZ</v>
      </c>
      <c r="C4781" t="s">
        <v>955</v>
      </c>
      <c r="D4781" s="2">
        <v>42200</v>
      </c>
      <c r="E4781" s="2" t="s">
        <v>9286</v>
      </c>
      <c r="F4781">
        <v>30</v>
      </c>
      <c r="G4781" t="s">
        <v>1061</v>
      </c>
      <c r="H4781" t="str">
        <f>VLOOKUP(G4781,Códigos!$K$2:$L$250,2,0)</f>
        <v>SPECKLES NARANJA</v>
      </c>
      <c r="I4781" s="1">
        <v>1000</v>
      </c>
      <c r="J4781" s="6">
        <v>4382080</v>
      </c>
      <c r="K4781" t="s">
        <v>827</v>
      </c>
      <c r="L4781" t="str">
        <f>VLOOKUP(K4781,Códigos!$N$2:$O$376,2,0)</f>
        <v>AZUL K S.A.</v>
      </c>
      <c r="M4781" t="s">
        <v>1050</v>
      </c>
      <c r="N4781" t="str">
        <f>VLOOKUP(M4781,Códigos!$Q$2:$R$26,2,0)</f>
        <v>CHEMLOGIS</v>
      </c>
      <c r="O4781" t="s">
        <v>27</v>
      </c>
      <c r="P4781" t="str">
        <f>VLOOKUP(O4781,Códigos!$B$2:$C$19,2,0)</f>
        <v>BOGOTÁ, D.C.</v>
      </c>
      <c r="Q4781" t="s">
        <v>28</v>
      </c>
      <c r="R4781" t="str">
        <f>VLOOKUP(Q4781,Códigos!$E$2:$F$52,2,0)</f>
        <v>BOGOTÁ, D.C.</v>
      </c>
      <c r="S4781" t="s">
        <v>19</v>
      </c>
      <c r="T4781" t="str">
        <f>VLOOKUP(S4781,Códigos!$T$3:$U$14,2,0)</f>
        <v>BIOINDUSTRIA</v>
      </c>
      <c r="U4781" s="6">
        <v>1905.25</v>
      </c>
      <c r="V4781" s="6">
        <v>2300.0026243275161</v>
      </c>
    </row>
    <row r="4782" spans="1:22" x14ac:dyDescent="0.25">
      <c r="A4782" t="s">
        <v>2952</v>
      </c>
      <c r="B4782" t="str">
        <f>VLOOKUP(A4782,Códigos!$H$3:$I$19,2,0)</f>
        <v>SUSANA ESTRADA E.</v>
      </c>
      <c r="C4782" t="s">
        <v>3801</v>
      </c>
      <c r="D4782" s="2">
        <v>42200</v>
      </c>
      <c r="E4782" s="2" t="s">
        <v>9286</v>
      </c>
      <c r="F4782">
        <v>30</v>
      </c>
      <c r="G4782" t="s">
        <v>1293</v>
      </c>
      <c r="H4782" t="str">
        <f>VLOOKUP(G4782,Códigos!$K$2:$L$250,2,0)</f>
        <v>SYLOID ED-44</v>
      </c>
      <c r="I4782" s="1">
        <v>100</v>
      </c>
      <c r="J4782" s="6">
        <v>1829040</v>
      </c>
      <c r="K4782" t="s">
        <v>2960</v>
      </c>
      <c r="L4782" t="str">
        <f>VLOOKUP(K4782,Códigos!$N$2:$O$376,2,0)</f>
        <v>PINTUREDS S.A.S.</v>
      </c>
      <c r="M4782" t="s">
        <v>21</v>
      </c>
      <c r="N4782" t="str">
        <f>VLOOKUP(M4782,Códigos!$Q$2:$R$26,2,0)</f>
        <v>GENENCOR CUERO</v>
      </c>
      <c r="O4782" t="s">
        <v>39</v>
      </c>
      <c r="P4782" t="str">
        <f>VLOOKUP(O4782,Códigos!$B$2:$C$19,2,0)</f>
        <v>ANTIOQUIA</v>
      </c>
      <c r="Q4782" t="s">
        <v>2962</v>
      </c>
      <c r="R4782" t="str">
        <f>VLOOKUP(Q4782,Códigos!$E$2:$F$52,2,0)</f>
        <v>BELLO</v>
      </c>
      <c r="S4782" t="s">
        <v>21</v>
      </c>
      <c r="T4782" t="str">
        <f>VLOOKUP(S4782,Códigos!$T$3:$U$14,2,0)</f>
        <v>ESPECIALIDADES QUIMICAS</v>
      </c>
      <c r="U4782" s="6">
        <v>1905.25</v>
      </c>
      <c r="V4782" s="6">
        <v>960</v>
      </c>
    </row>
    <row r="4783" spans="1:22" x14ac:dyDescent="0.25">
      <c r="A4783" t="s">
        <v>2952</v>
      </c>
      <c r="B4783" t="str">
        <f>VLOOKUP(A4783,Códigos!$H$3:$I$19,2,0)</f>
        <v>SUSANA ESTRADA E.</v>
      </c>
      <c r="C4783" t="s">
        <v>3800</v>
      </c>
      <c r="D4783" s="2">
        <v>42200</v>
      </c>
      <c r="E4783" s="2" t="s">
        <v>9286</v>
      </c>
      <c r="F4783">
        <v>30</v>
      </c>
      <c r="G4783" t="s">
        <v>291</v>
      </c>
      <c r="H4783" t="str">
        <f>VLOOKUP(G4783,Códigos!$K$2:$L$250,2,0)</f>
        <v>SYLOID ED-30</v>
      </c>
      <c r="I4783" s="1">
        <v>30</v>
      </c>
      <c r="J4783" s="6">
        <v>613871.69999999995</v>
      </c>
      <c r="K4783" t="s">
        <v>3311</v>
      </c>
      <c r="L4783" t="str">
        <f>VLOOKUP(K4783,Códigos!$N$2:$O$376,2,0)</f>
        <v>PINTURAS ICELLTEX S.A.S.</v>
      </c>
      <c r="M4783" t="s">
        <v>21</v>
      </c>
      <c r="N4783" t="str">
        <f>VLOOKUP(M4783,Códigos!$Q$2:$R$26,2,0)</f>
        <v>GENENCOR CUERO</v>
      </c>
      <c r="O4783" t="s">
        <v>39</v>
      </c>
      <c r="P4783" t="str">
        <f>VLOOKUP(O4783,Códigos!$B$2:$C$19,2,0)</f>
        <v>ANTIOQUIA</v>
      </c>
      <c r="Q4783" t="s">
        <v>2729</v>
      </c>
      <c r="R4783" t="str">
        <f>VLOOKUP(Q4783,Códigos!$E$2:$F$52,2,0)</f>
        <v>MEDELLÍN</v>
      </c>
      <c r="S4783" t="s">
        <v>21</v>
      </c>
      <c r="T4783" t="str">
        <f>VLOOKUP(S4783,Códigos!$T$3:$U$14,2,0)</f>
        <v>ESPECIALIDADES QUIMICAS</v>
      </c>
      <c r="U4783" s="6">
        <v>1905.25</v>
      </c>
      <c r="V4783" s="6">
        <v>322.20007872982546</v>
      </c>
    </row>
    <row r="4784" spans="1:22" x14ac:dyDescent="0.25">
      <c r="A4784" t="s">
        <v>969</v>
      </c>
      <c r="B4784" t="str">
        <f>VLOOKUP(A4784,Códigos!$H$3:$I$19,2,0)</f>
        <v>MARIA ELENA PELAEZ</v>
      </c>
      <c r="C4784" t="s">
        <v>7086</v>
      </c>
      <c r="D4784" s="2">
        <v>42200</v>
      </c>
      <c r="E4784" s="2" t="s">
        <v>9286</v>
      </c>
      <c r="F4784">
        <v>30</v>
      </c>
      <c r="G4784" t="s">
        <v>2100</v>
      </c>
      <c r="H4784" t="str">
        <f>VLOOKUP(G4784,Códigos!$K$2:$L$250,2,0)</f>
        <v>INDIBLACK 1200%</v>
      </c>
      <c r="I4784" s="1">
        <v>24.9</v>
      </c>
      <c r="J4784" s="6">
        <v>87150</v>
      </c>
      <c r="K4784" t="s">
        <v>5803</v>
      </c>
      <c r="L4784" t="str">
        <f>VLOOKUP(K4784,Códigos!$N$2:$O$376,2,0)</f>
        <v>AUXICOLOR S.A.S</v>
      </c>
      <c r="M4784" t="s">
        <v>240</v>
      </c>
      <c r="N4784" t="str">
        <f>VLOOKUP(M4784,Códigos!$Q$2:$R$26,2,0)</f>
        <v>SURTIQUIMICOS</v>
      </c>
      <c r="O4784" t="s">
        <v>39</v>
      </c>
      <c r="P4784" t="str">
        <f>VLOOKUP(O4784,Códigos!$B$2:$C$19,2,0)</f>
        <v>ANTIOQUIA</v>
      </c>
      <c r="Q4784" t="s">
        <v>2729</v>
      </c>
      <c r="R4784" t="str">
        <f>VLOOKUP(Q4784,Códigos!$E$2:$F$52,2,0)</f>
        <v>MEDELLÍN</v>
      </c>
      <c r="S4784" t="s">
        <v>19</v>
      </c>
      <c r="T4784" t="str">
        <f>VLOOKUP(S4784,Códigos!$T$3:$U$14,2,0)</f>
        <v>BIOINDUSTRIA</v>
      </c>
      <c r="U4784" s="6">
        <v>1905.25</v>
      </c>
      <c r="V4784" s="6">
        <v>45.742028605169928</v>
      </c>
    </row>
    <row r="4785" spans="1:22" x14ac:dyDescent="0.25">
      <c r="A4785" t="s">
        <v>980</v>
      </c>
      <c r="B4785" t="str">
        <f>VLOOKUP(A4785,Códigos!$H$3:$I$19,2,0)</f>
        <v>JENNY GOMEZ VALENCIA</v>
      </c>
      <c r="C4785" t="s">
        <v>2019</v>
      </c>
      <c r="D4785" s="2">
        <v>42200</v>
      </c>
      <c r="E4785" s="2" t="s">
        <v>9286</v>
      </c>
      <c r="F4785">
        <v>60</v>
      </c>
      <c r="G4785" t="s">
        <v>1979</v>
      </c>
      <c r="H4785" t="str">
        <f>VLOOKUP(G4785,Códigos!$K$2:$L$250,2,0)</f>
        <v>INDICANT-COLOR</v>
      </c>
      <c r="I4785" s="1">
        <v>120</v>
      </c>
      <c r="J4785" s="6">
        <v>540000</v>
      </c>
      <c r="K4785" t="s">
        <v>1254</v>
      </c>
      <c r="L4785" t="str">
        <f>VLOOKUP(K4785,Códigos!$N$2:$O$376,2,0)</f>
        <v>LAVANDERIA INDUSTRIAL SURTEÑIR S.A.</v>
      </c>
      <c r="M4785" t="s">
        <v>980</v>
      </c>
      <c r="N4785" t="str">
        <f>VLOOKUP(M4785,Códigos!$Q$2:$R$26,2,0)</f>
        <v>ANDICOL</v>
      </c>
      <c r="O4785" t="s">
        <v>594</v>
      </c>
      <c r="P4785" t="str">
        <f>VLOOKUP(O4785,Códigos!$B$2:$C$19,2,0)</f>
        <v>VALLE DEL CAUCA</v>
      </c>
      <c r="Q4785" t="s">
        <v>595</v>
      </c>
      <c r="R4785" t="str">
        <f>VLOOKUP(Q4785,Códigos!$E$2:$F$52,2,0)</f>
        <v>CALI</v>
      </c>
      <c r="S4785" t="s">
        <v>19</v>
      </c>
      <c r="T4785" t="str">
        <f>VLOOKUP(S4785,Códigos!$T$3:$U$14,2,0)</f>
        <v>BIOINDUSTRIA</v>
      </c>
      <c r="U4785" s="6">
        <v>1905.25</v>
      </c>
      <c r="V4785" s="6">
        <v>283.42737173599266</v>
      </c>
    </row>
    <row r="4786" spans="1:22" x14ac:dyDescent="0.25">
      <c r="A4786" t="s">
        <v>2952</v>
      </c>
      <c r="B4786" t="str">
        <f>VLOOKUP(A4786,Códigos!$H$3:$I$19,2,0)</f>
        <v>SUSANA ESTRADA E.</v>
      </c>
      <c r="C4786" t="s">
        <v>3799</v>
      </c>
      <c r="D4786" s="2">
        <v>42200</v>
      </c>
      <c r="E4786" s="2" t="s">
        <v>9286</v>
      </c>
      <c r="F4786">
        <v>30</v>
      </c>
      <c r="G4786" t="s">
        <v>3245</v>
      </c>
      <c r="H4786" t="str">
        <f>VLOOKUP(G4786,Códigos!$K$2:$L$250,2,0)</f>
        <v>SYLOID C - 906</v>
      </c>
      <c r="I4786" s="1">
        <v>30</v>
      </c>
      <c r="J4786" s="6">
        <v>789916.8</v>
      </c>
      <c r="K4786" t="s">
        <v>3246</v>
      </c>
      <c r="L4786" t="str">
        <f>VLOOKUP(K4786,Códigos!$N$2:$O$376,2,0)</f>
        <v>INDUSTRIAS AROS Y AROS MARFIL S.A.S.</v>
      </c>
      <c r="M4786" t="s">
        <v>21</v>
      </c>
      <c r="N4786" t="str">
        <f>VLOOKUP(M4786,Códigos!$Q$2:$R$26,2,0)</f>
        <v>GENENCOR CUERO</v>
      </c>
      <c r="O4786" t="s">
        <v>39</v>
      </c>
      <c r="P4786" t="str">
        <f>VLOOKUP(O4786,Códigos!$B$2:$C$19,2,0)</f>
        <v>ANTIOQUIA</v>
      </c>
      <c r="Q4786" t="s">
        <v>2949</v>
      </c>
      <c r="R4786" t="str">
        <f>VLOOKUP(Q4786,Códigos!$E$2:$F$52,2,0)</f>
        <v>LA ESTRELLA</v>
      </c>
      <c r="S4786" t="s">
        <v>21</v>
      </c>
      <c r="T4786" t="str">
        <f>VLOOKUP(S4786,Códigos!$T$3:$U$14,2,0)</f>
        <v>ESPECIALIDADES QUIMICAS</v>
      </c>
      <c r="U4786" s="6">
        <v>1905.25</v>
      </c>
      <c r="V4786" s="6">
        <v>414.6000787298255</v>
      </c>
    </row>
    <row r="4787" spans="1:22" x14ac:dyDescent="0.25">
      <c r="A4787" t="s">
        <v>980</v>
      </c>
      <c r="B4787" t="str">
        <f>VLOOKUP(A4787,Códigos!$H$3:$I$19,2,0)</f>
        <v>JENNY GOMEZ VALENCIA</v>
      </c>
      <c r="C4787" t="s">
        <v>2158</v>
      </c>
      <c r="D4787" s="2">
        <v>42200</v>
      </c>
      <c r="E4787" s="2" t="s">
        <v>9286</v>
      </c>
      <c r="F4787">
        <v>0</v>
      </c>
      <c r="G4787" t="s">
        <v>795</v>
      </c>
      <c r="H4787" t="str">
        <f>VLOOKUP(G4787,Códigos!$K$2:$L$250,2,0)</f>
        <v>PURAFECT 4000 L/ EFFECTENZ P 100</v>
      </c>
      <c r="I4787" s="1">
        <v>3</v>
      </c>
      <c r="J4787" s="6">
        <v>120378</v>
      </c>
      <c r="K4787" t="s">
        <v>2120</v>
      </c>
      <c r="L4787" t="str">
        <f>VLOOKUP(K4787,Códigos!$N$2:$O$376,2,0)</f>
        <v>HORMAZA JUAN JOSE Y/O INSUMOS INDUSTRIALES J.J.</v>
      </c>
      <c r="M4787" t="s">
        <v>793</v>
      </c>
      <c r="N4787" t="str">
        <f>VLOOKUP(M4787,Códigos!$Q$2:$R$26,2,0)</f>
        <v>GENENOR DETERGENTES</v>
      </c>
      <c r="O4787" t="s">
        <v>594</v>
      </c>
      <c r="P4787" t="str">
        <f>VLOOKUP(O4787,Códigos!$B$2:$C$19,2,0)</f>
        <v>VALLE DEL CAUCA</v>
      </c>
      <c r="Q4787" t="s">
        <v>595</v>
      </c>
      <c r="R4787" t="str">
        <f>VLOOKUP(Q4787,Códigos!$E$2:$F$52,2,0)</f>
        <v>CALI</v>
      </c>
      <c r="S4787" t="s">
        <v>19</v>
      </c>
      <c r="T4787" t="str">
        <f>VLOOKUP(S4787,Códigos!$T$3:$U$14,2,0)</f>
        <v>BIOINDUSTRIA</v>
      </c>
      <c r="U4787" s="6">
        <v>1905.25</v>
      </c>
      <c r="V4787" s="6">
        <v>63.182259545991343</v>
      </c>
    </row>
    <row r="4788" spans="1:22" x14ac:dyDescent="0.25">
      <c r="A4788" t="s">
        <v>969</v>
      </c>
      <c r="B4788" t="str">
        <f>VLOOKUP(A4788,Códigos!$H$3:$I$19,2,0)</f>
        <v>MARIA ELENA PELAEZ</v>
      </c>
      <c r="C4788" t="s">
        <v>7086</v>
      </c>
      <c r="D4788" s="2">
        <v>42200</v>
      </c>
      <c r="E4788" s="2" t="s">
        <v>9286</v>
      </c>
      <c r="F4788">
        <v>30</v>
      </c>
      <c r="G4788" t="s">
        <v>5363</v>
      </c>
      <c r="H4788" t="str">
        <f>VLOOKUP(G4788,Códigos!$K$2:$L$250,2,0)</f>
        <v>CATALASE 300</v>
      </c>
      <c r="I4788" s="1">
        <v>180</v>
      </c>
      <c r="J4788" s="6">
        <v>324000</v>
      </c>
      <c r="K4788" t="s">
        <v>5803</v>
      </c>
      <c r="L4788" t="str">
        <f>VLOOKUP(K4788,Códigos!$N$2:$O$376,2,0)</f>
        <v>AUXICOLOR S.A.S</v>
      </c>
      <c r="M4788" t="s">
        <v>21</v>
      </c>
      <c r="N4788" t="str">
        <f>VLOOKUP(M4788,Códigos!$Q$2:$R$26,2,0)</f>
        <v>GENENCOR CUERO</v>
      </c>
      <c r="O4788" t="s">
        <v>39</v>
      </c>
      <c r="P4788" t="str">
        <f>VLOOKUP(O4788,Códigos!$B$2:$C$19,2,0)</f>
        <v>ANTIOQUIA</v>
      </c>
      <c r="Q4788" t="s">
        <v>2729</v>
      </c>
      <c r="R4788" t="str">
        <f>VLOOKUP(Q4788,Códigos!$E$2:$F$52,2,0)</f>
        <v>MEDELLÍN</v>
      </c>
      <c r="S4788" t="s">
        <v>19</v>
      </c>
      <c r="T4788" t="str">
        <f>VLOOKUP(S4788,Códigos!$T$3:$U$14,2,0)</f>
        <v>BIOINDUSTRIA</v>
      </c>
      <c r="U4788" s="6">
        <v>1905.25</v>
      </c>
      <c r="V4788" s="6">
        <v>170.05642304159559</v>
      </c>
    </row>
    <row r="4789" spans="1:22" x14ac:dyDescent="0.25">
      <c r="A4789" t="s">
        <v>5636</v>
      </c>
      <c r="B4789" t="str">
        <f>VLOOKUP(A4789,Códigos!$H$3:$I$19,2,0)</f>
        <v>TEXTILERAS MEDELLIN</v>
      </c>
      <c r="C4789" t="s">
        <v>5745</v>
      </c>
      <c r="D4789" s="2">
        <v>42200</v>
      </c>
      <c r="E4789" s="2" t="s">
        <v>9286</v>
      </c>
      <c r="F4789">
        <v>90</v>
      </c>
      <c r="G4789" t="s">
        <v>109</v>
      </c>
      <c r="H4789" t="str">
        <f>VLOOKUP(G4789,Códigos!$K$2:$L$250,2,0)</f>
        <v>CATALASE T100</v>
      </c>
      <c r="I4789" s="1">
        <v>25</v>
      </c>
      <c r="J4789" s="6">
        <v>237500</v>
      </c>
      <c r="K4789" t="s">
        <v>5654</v>
      </c>
      <c r="L4789" t="str">
        <f>VLOOKUP(K4789,Códigos!$N$2:$O$376,2,0)</f>
        <v>TINTURAS Y TELAS S.A.</v>
      </c>
      <c r="M4789" t="s">
        <v>21</v>
      </c>
      <c r="N4789" t="str">
        <f>VLOOKUP(M4789,Códigos!$Q$2:$R$26,2,0)</f>
        <v>GENENCOR CUERO</v>
      </c>
      <c r="O4789" t="s">
        <v>39</v>
      </c>
      <c r="P4789" t="str">
        <f>VLOOKUP(O4789,Códigos!$B$2:$C$19,2,0)</f>
        <v>ANTIOQUIA</v>
      </c>
      <c r="Q4789" t="s">
        <v>2729</v>
      </c>
      <c r="R4789" t="str">
        <f>VLOOKUP(Q4789,Códigos!$E$2:$F$52,2,0)</f>
        <v>MEDELLÍN</v>
      </c>
      <c r="S4789" t="s">
        <v>19</v>
      </c>
      <c r="T4789" t="str">
        <f>VLOOKUP(S4789,Códigos!$T$3:$U$14,2,0)</f>
        <v>BIOINDUSTRIA</v>
      </c>
      <c r="U4789" s="6">
        <v>1905.25</v>
      </c>
      <c r="V4789" s="6">
        <v>124.65555701351529</v>
      </c>
    </row>
    <row r="4790" spans="1:22" x14ac:dyDescent="0.25">
      <c r="A4790" t="s">
        <v>980</v>
      </c>
      <c r="B4790" t="str">
        <f>VLOOKUP(A4790,Códigos!$H$3:$I$19,2,0)</f>
        <v>JENNY GOMEZ VALENCIA</v>
      </c>
      <c r="C4790" t="s">
        <v>2019</v>
      </c>
      <c r="D4790" s="2">
        <v>42200</v>
      </c>
      <c r="E4790" s="2" t="s">
        <v>9286</v>
      </c>
      <c r="F4790">
        <v>60</v>
      </c>
      <c r="G4790" t="s">
        <v>2028</v>
      </c>
      <c r="H4790" t="str">
        <f>VLOOKUP(G4790,Códigos!$K$2:$L$250,2,0)</f>
        <v>INDISIL K EFFECT</v>
      </c>
      <c r="I4790" s="1">
        <v>25</v>
      </c>
      <c r="J4790" s="6">
        <v>183750</v>
      </c>
      <c r="K4790" t="s">
        <v>1254</v>
      </c>
      <c r="L4790" t="str">
        <f>VLOOKUP(K4790,Códigos!$N$2:$O$376,2,0)</f>
        <v>LAVANDERIA INDUSTRIAL SURTEÑIR S.A.</v>
      </c>
      <c r="M4790" t="s">
        <v>231</v>
      </c>
      <c r="N4790" t="str">
        <f>VLOOKUP(M4790,Códigos!$Q$2:$R$26,2,0)</f>
        <v>QUIMICA PRODES</v>
      </c>
      <c r="O4790" t="s">
        <v>594</v>
      </c>
      <c r="P4790" t="str">
        <f>VLOOKUP(O4790,Códigos!$B$2:$C$19,2,0)</f>
        <v>VALLE DEL CAUCA</v>
      </c>
      <c r="Q4790" t="s">
        <v>595</v>
      </c>
      <c r="R4790" t="str">
        <f>VLOOKUP(Q4790,Códigos!$E$2:$F$52,2,0)</f>
        <v>CALI</v>
      </c>
      <c r="S4790" t="s">
        <v>19</v>
      </c>
      <c r="T4790" t="str">
        <f>VLOOKUP(S4790,Códigos!$T$3:$U$14,2,0)</f>
        <v>BIOINDUSTRIA</v>
      </c>
      <c r="U4790" s="6">
        <v>1905.25</v>
      </c>
      <c r="V4790" s="6">
        <v>96.44403621571972</v>
      </c>
    </row>
    <row r="4791" spans="1:22" x14ac:dyDescent="0.25">
      <c r="A4791" t="s">
        <v>980</v>
      </c>
      <c r="B4791" t="str">
        <f>VLOOKUP(A4791,Códigos!$H$3:$I$19,2,0)</f>
        <v>JENNY GOMEZ VALENCIA</v>
      </c>
      <c r="C4791" t="s">
        <v>1779</v>
      </c>
      <c r="D4791" s="2">
        <v>42200</v>
      </c>
      <c r="E4791" s="2" t="s">
        <v>9286</v>
      </c>
      <c r="F4791">
        <v>60</v>
      </c>
      <c r="G4791" t="s">
        <v>1269</v>
      </c>
      <c r="H4791" t="str">
        <f>VLOOKUP(G4791,Códigos!$K$2:$L$250,2,0)</f>
        <v>LUDOX CL-P</v>
      </c>
      <c r="I4791" s="1">
        <v>267.62</v>
      </c>
      <c r="J4791" s="6">
        <v>2976202.02</v>
      </c>
      <c r="K4791" t="s">
        <v>1283</v>
      </c>
      <c r="L4791" t="str">
        <f>VLOOKUP(K4791,Códigos!$N$2:$O$376,2,0)</f>
        <v>CARTON DE COLOMBIA S.A.</v>
      </c>
      <c r="M4791" t="s">
        <v>21</v>
      </c>
      <c r="N4791" t="str">
        <f>VLOOKUP(M4791,Códigos!$Q$2:$R$26,2,0)</f>
        <v>GENENCOR CUERO</v>
      </c>
      <c r="O4791" t="s">
        <v>594</v>
      </c>
      <c r="P4791" t="str">
        <f>VLOOKUP(O4791,Códigos!$B$2:$C$19,2,0)</f>
        <v>VALLE DEL CAUCA</v>
      </c>
      <c r="Q4791" t="s">
        <v>1102</v>
      </c>
      <c r="R4791" t="str">
        <f>VLOOKUP(Q4791,Códigos!$E$2:$F$52,2,0)</f>
        <v>YUMBO</v>
      </c>
      <c r="S4791" t="s">
        <v>21</v>
      </c>
      <c r="T4791" t="str">
        <f>VLOOKUP(S4791,Códigos!$T$3:$U$14,2,0)</f>
        <v>ESPECIALIDADES QUIMICAS</v>
      </c>
      <c r="U4791" s="6">
        <v>1905.25</v>
      </c>
      <c r="V4791" s="6">
        <v>1562.1057708962078</v>
      </c>
    </row>
    <row r="4792" spans="1:22" x14ac:dyDescent="0.25">
      <c r="A4792" t="s">
        <v>272</v>
      </c>
      <c r="B4792" t="str">
        <f>VLOOKUP(A4792,Códigos!$H$3:$I$19,2,0)</f>
        <v>LINA MERCEDES RUBIO GOMEZ</v>
      </c>
      <c r="C4792" t="s">
        <v>955</v>
      </c>
      <c r="D4792" s="2">
        <v>42200</v>
      </c>
      <c r="E4792" s="2" t="s">
        <v>9286</v>
      </c>
      <c r="F4792">
        <v>30</v>
      </c>
      <c r="G4792" t="s">
        <v>1048</v>
      </c>
      <c r="H4792" t="str">
        <f>VLOOKUP(G4792,Códigos!$K$2:$L$250,2,0)</f>
        <v>SPECKLES VERDE</v>
      </c>
      <c r="I4792" s="1">
        <v>1000</v>
      </c>
      <c r="J4792" s="6">
        <v>4382080</v>
      </c>
      <c r="K4792" t="s">
        <v>827</v>
      </c>
      <c r="L4792" t="str">
        <f>VLOOKUP(K4792,Códigos!$N$2:$O$376,2,0)</f>
        <v>AZUL K S.A.</v>
      </c>
      <c r="M4792" t="s">
        <v>1050</v>
      </c>
      <c r="N4792" t="str">
        <f>VLOOKUP(M4792,Códigos!$Q$2:$R$26,2,0)</f>
        <v>CHEMLOGIS</v>
      </c>
      <c r="O4792" t="s">
        <v>27</v>
      </c>
      <c r="P4792" t="str">
        <f>VLOOKUP(O4792,Códigos!$B$2:$C$19,2,0)</f>
        <v>BOGOTÁ, D.C.</v>
      </c>
      <c r="Q4792" t="s">
        <v>28</v>
      </c>
      <c r="R4792" t="str">
        <f>VLOOKUP(Q4792,Códigos!$E$2:$F$52,2,0)</f>
        <v>BOGOTÁ, D.C.</v>
      </c>
      <c r="S4792" t="s">
        <v>19</v>
      </c>
      <c r="T4792" t="str">
        <f>VLOOKUP(S4792,Códigos!$T$3:$U$14,2,0)</f>
        <v>BIOINDUSTRIA</v>
      </c>
      <c r="U4792" s="6">
        <v>1905.25</v>
      </c>
      <c r="V4792" s="6">
        <v>2300.0026243275161</v>
      </c>
    </row>
    <row r="4793" spans="1:22" x14ac:dyDescent="0.25">
      <c r="A4793" t="s">
        <v>2952</v>
      </c>
      <c r="B4793" t="str">
        <f>VLOOKUP(A4793,Códigos!$H$3:$I$19,2,0)</f>
        <v>SUSANA ESTRADA E.</v>
      </c>
      <c r="C4793" t="s">
        <v>4058</v>
      </c>
      <c r="D4793" s="2">
        <v>42200</v>
      </c>
      <c r="E4793" s="2" t="s">
        <v>9286</v>
      </c>
      <c r="F4793">
        <v>60</v>
      </c>
      <c r="G4793" t="s">
        <v>4047</v>
      </c>
      <c r="H4793" t="str">
        <f>VLOOKUP(G4793,Códigos!$K$2:$L$250,2,0)</f>
        <v>ADITIVO 87</v>
      </c>
      <c r="I4793" s="1">
        <v>2000</v>
      </c>
      <c r="J4793" s="6">
        <v>37069320</v>
      </c>
      <c r="K4793" t="s">
        <v>3009</v>
      </c>
      <c r="L4793" t="str">
        <f>VLOOKUP(K4793,Códigos!$N$2:$O$376,2,0)</f>
        <v>COMPAÑIA GLOBAL DE PINTURAS S.A.</v>
      </c>
      <c r="M4793" t="s">
        <v>17</v>
      </c>
      <c r="N4793" t="str">
        <f>VLOOKUP(M4793,Códigos!$Q$2:$R$26,2,0)</f>
        <v>DOW CORNING  INDUSTIRAL</v>
      </c>
      <c r="O4793" t="s">
        <v>39</v>
      </c>
      <c r="P4793" t="str">
        <f>VLOOKUP(O4793,Códigos!$B$2:$C$19,2,0)</f>
        <v>ANTIOQUIA</v>
      </c>
      <c r="Q4793" t="s">
        <v>2729</v>
      </c>
      <c r="R4793" t="str">
        <f>VLOOKUP(Q4793,Códigos!$E$2:$F$52,2,0)</f>
        <v>MEDELLÍN</v>
      </c>
      <c r="S4793" t="s">
        <v>21</v>
      </c>
      <c r="T4793" t="str">
        <f>VLOOKUP(S4793,Códigos!$T$3:$U$14,2,0)</f>
        <v>ESPECIALIDADES QUIMICAS</v>
      </c>
      <c r="U4793" s="6">
        <v>1905.25</v>
      </c>
      <c r="V4793" s="6">
        <v>19456.407295630495</v>
      </c>
    </row>
    <row r="4794" spans="1:22" x14ac:dyDescent="0.25">
      <c r="A4794" t="s">
        <v>231</v>
      </c>
      <c r="B4794" t="str">
        <f>VLOOKUP(A4794,Códigos!$H$3:$I$19,2,0)</f>
        <v>NATALY VELA</v>
      </c>
      <c r="C4794" t="s">
        <v>2838</v>
      </c>
      <c r="D4794" s="2">
        <v>42201</v>
      </c>
      <c r="E4794" s="2" t="s">
        <v>9286</v>
      </c>
      <c r="F4794">
        <v>0</v>
      </c>
      <c r="G4794" t="s">
        <v>1012</v>
      </c>
      <c r="H4794" t="str">
        <f>VLOOKUP(G4794,Códigos!$K$2:$L$250,2,0)</f>
        <v>SAFALE S-04 * 500 GR</v>
      </c>
      <c r="I4794" s="1">
        <v>2</v>
      </c>
      <c r="J4794" s="6">
        <v>416495.2</v>
      </c>
      <c r="K4794" t="s">
        <v>1013</v>
      </c>
      <c r="L4794" t="str">
        <f>VLOOKUP(K4794,Códigos!$N$2:$O$376,2,0)</f>
        <v>FABRICA CERVECERA IRLANDESA S.A.S</v>
      </c>
      <c r="M4794" t="s">
        <v>1016</v>
      </c>
      <c r="N4794" t="str">
        <f>VLOOKUP(M4794,Códigos!$Q$2:$R$26,2,0)</f>
        <v>FERMENTIS- SAFMEX</v>
      </c>
      <c r="O4794" t="s">
        <v>27</v>
      </c>
      <c r="P4794" t="str">
        <f>VLOOKUP(O4794,Códigos!$B$2:$C$19,2,0)</f>
        <v>BOGOTÁ, D.C.</v>
      </c>
      <c r="Q4794" t="s">
        <v>28</v>
      </c>
      <c r="R4794" t="str">
        <f>VLOOKUP(Q4794,Códigos!$E$2:$F$52,2,0)</f>
        <v>BOGOTÁ, D.C.</v>
      </c>
      <c r="S4794" t="s">
        <v>19</v>
      </c>
      <c r="T4794" t="str">
        <f>VLOOKUP(S4794,Códigos!$T$3:$U$14,2,0)</f>
        <v>BIOINDUSTRIA</v>
      </c>
      <c r="U4794" s="6">
        <v>1893.16</v>
      </c>
      <c r="V4794" s="6">
        <v>220</v>
      </c>
    </row>
    <row r="4795" spans="1:22" x14ac:dyDescent="0.25">
      <c r="A4795" t="s">
        <v>980</v>
      </c>
      <c r="B4795" t="str">
        <f>VLOOKUP(A4795,Códigos!$H$3:$I$19,2,0)</f>
        <v>JENNY GOMEZ VALENCIA</v>
      </c>
      <c r="C4795" t="s">
        <v>1237</v>
      </c>
      <c r="D4795" s="2">
        <v>42201</v>
      </c>
      <c r="E4795" s="2" t="s">
        <v>9286</v>
      </c>
      <c r="F4795">
        <v>60</v>
      </c>
      <c r="G4795" t="s">
        <v>1098</v>
      </c>
      <c r="H4795" t="str">
        <f>VLOOKUP(G4795,Códigos!$K$2:$L$250,2,0)</f>
        <v>ADITIVO 57 * 200 KG</v>
      </c>
      <c r="I4795" s="1">
        <v>200</v>
      </c>
      <c r="J4795" s="6">
        <v>9465800</v>
      </c>
      <c r="K4795" t="s">
        <v>1099</v>
      </c>
      <c r="L4795" t="str">
        <f>VLOOKUP(K4795,Códigos!$N$2:$O$376,2,0)</f>
        <v>INDUSTRIAS LEMBER S.A.</v>
      </c>
      <c r="M4795" t="s">
        <v>19</v>
      </c>
      <c r="N4795" t="str">
        <f>VLOOKUP(M4795,Códigos!$Q$2:$R$26,2,0)</f>
        <v>BASF QUIMICA</v>
      </c>
      <c r="O4795" t="s">
        <v>594</v>
      </c>
      <c r="P4795" t="str">
        <f>VLOOKUP(O4795,Códigos!$B$2:$C$19,2,0)</f>
        <v>VALLE DEL CAUCA</v>
      </c>
      <c r="Q4795" t="s">
        <v>1102</v>
      </c>
      <c r="R4795" t="str">
        <f>VLOOKUP(Q4795,Códigos!$E$2:$F$52,2,0)</f>
        <v>YUMBO</v>
      </c>
      <c r="S4795" t="s">
        <v>21</v>
      </c>
      <c r="T4795" t="str">
        <f>VLOOKUP(S4795,Códigos!$T$3:$U$14,2,0)</f>
        <v>ESPECIALIDADES QUIMICAS</v>
      </c>
      <c r="U4795" s="6">
        <v>1893.16</v>
      </c>
      <c r="V4795" s="6">
        <v>5000</v>
      </c>
    </row>
    <row r="4796" spans="1:22" x14ac:dyDescent="0.25">
      <c r="A4796" t="s">
        <v>969</v>
      </c>
      <c r="B4796" t="str">
        <f>VLOOKUP(A4796,Códigos!$H$3:$I$19,2,0)</f>
        <v>MARIA ELENA PELAEZ</v>
      </c>
      <c r="C4796" t="s">
        <v>7058</v>
      </c>
      <c r="D4796" s="2">
        <v>42201</v>
      </c>
      <c r="E4796" s="2" t="s">
        <v>9286</v>
      </c>
      <c r="F4796">
        <v>45</v>
      </c>
      <c r="G4796" t="s">
        <v>1285</v>
      </c>
      <c r="H4796" t="str">
        <f>VLOOKUP(G4796,Códigos!$K$2:$L$250,2,0)</f>
        <v>INDICLEAN</v>
      </c>
      <c r="I4796" s="1">
        <v>4</v>
      </c>
      <c r="J4796" s="6">
        <v>20000</v>
      </c>
      <c r="K4796" t="s">
        <v>6226</v>
      </c>
      <c r="L4796" t="str">
        <f>VLOOKUP(K4796,Códigos!$N$2:$O$376,2,0)</f>
        <v>LAVATINSA S.A.</v>
      </c>
      <c r="M4796" t="s">
        <v>21</v>
      </c>
      <c r="N4796" t="str">
        <f>VLOOKUP(M4796,Códigos!$Q$2:$R$26,2,0)</f>
        <v>GENENCOR CUERO</v>
      </c>
      <c r="O4796" t="s">
        <v>39</v>
      </c>
      <c r="P4796" t="str">
        <f>VLOOKUP(O4796,Códigos!$B$2:$C$19,2,0)</f>
        <v>ANTIOQUIA</v>
      </c>
      <c r="Q4796" t="s">
        <v>2729</v>
      </c>
      <c r="R4796" t="str">
        <f>VLOOKUP(Q4796,Códigos!$E$2:$F$52,2,0)</f>
        <v>MEDELLÍN</v>
      </c>
      <c r="S4796" t="s">
        <v>19</v>
      </c>
      <c r="T4796" t="str">
        <f>VLOOKUP(S4796,Códigos!$T$3:$U$14,2,0)</f>
        <v>BIOINDUSTRIA</v>
      </c>
      <c r="U4796" s="6">
        <v>1893.16</v>
      </c>
      <c r="V4796" s="6">
        <v>10.564347440258615</v>
      </c>
    </row>
    <row r="4797" spans="1:22" x14ac:dyDescent="0.25">
      <c r="A4797" t="s">
        <v>2952</v>
      </c>
      <c r="B4797" t="str">
        <f>VLOOKUP(A4797,Códigos!$H$3:$I$19,2,0)</f>
        <v>SUSANA ESTRADA E.</v>
      </c>
      <c r="C4797" t="s">
        <v>4084</v>
      </c>
      <c r="D4797" s="2">
        <v>42201</v>
      </c>
      <c r="E4797" s="2" t="s">
        <v>9286</v>
      </c>
      <c r="F4797">
        <v>60</v>
      </c>
      <c r="G4797" t="s">
        <v>533</v>
      </c>
      <c r="H4797" t="str">
        <f>VLOOKUP(G4797,Códigos!$K$2:$L$250,2,0)</f>
        <v>TIZOR IAM</v>
      </c>
      <c r="I4797" s="1">
        <v>200</v>
      </c>
      <c r="J4797" s="6">
        <v>2858672</v>
      </c>
      <c r="K4797" t="s">
        <v>2971</v>
      </c>
      <c r="L4797" t="str">
        <f>VLOOKUP(K4797,Códigos!$N$2:$O$376,2,0)</f>
        <v>COLORQUIMICA S.A.</v>
      </c>
      <c r="M4797" t="s">
        <v>529</v>
      </c>
      <c r="N4797" t="str">
        <f>VLOOKUP(M4797,Códigos!$Q$2:$R$26,2,0)</f>
        <v>DORF KETAL</v>
      </c>
      <c r="O4797" t="s">
        <v>39</v>
      </c>
      <c r="P4797" t="str">
        <f>VLOOKUP(O4797,Códigos!$B$2:$C$19,2,0)</f>
        <v>ANTIOQUIA</v>
      </c>
      <c r="Q4797" t="s">
        <v>2949</v>
      </c>
      <c r="R4797" t="str">
        <f>VLOOKUP(Q4797,Códigos!$E$2:$F$52,2,0)</f>
        <v>LA ESTRELLA</v>
      </c>
      <c r="S4797" t="s">
        <v>21</v>
      </c>
      <c r="T4797" t="str">
        <f>VLOOKUP(S4797,Códigos!$T$3:$U$14,2,0)</f>
        <v>ESPECIALIDADES QUIMICAS</v>
      </c>
      <c r="U4797" s="6">
        <v>1893.16</v>
      </c>
      <c r="V4797" s="6">
        <v>1510.0002112869488</v>
      </c>
    </row>
    <row r="4798" spans="1:22" x14ac:dyDescent="0.25">
      <c r="A4798" t="s">
        <v>4188</v>
      </c>
      <c r="B4798" t="str">
        <f>VLOOKUP(A4798,Códigos!$H$3:$I$19,2,0)</f>
        <v>ELIANA LONDOÑO - TEXTIL</v>
      </c>
      <c r="C4798" t="s">
        <v>5200</v>
      </c>
      <c r="D4798" s="2">
        <v>42201</v>
      </c>
      <c r="E4798" s="2" t="s">
        <v>9286</v>
      </c>
      <c r="F4798">
        <v>60</v>
      </c>
      <c r="G4798" t="s">
        <v>4396</v>
      </c>
      <c r="H4798" t="str">
        <f>VLOOKUP(G4798,Códigos!$K$2:$L$250,2,0)</f>
        <v>INDESIZE 160 NEXT</v>
      </c>
      <c r="I4798" s="1">
        <v>13</v>
      </c>
      <c r="J4798" s="6">
        <v>208000</v>
      </c>
      <c r="K4798" t="s">
        <v>4370</v>
      </c>
      <c r="L4798" t="str">
        <f>VLOOKUP(K4798,Códigos!$N$2:$O$376,2,0)</f>
        <v>MODA y ACABADOS LTDA</v>
      </c>
      <c r="M4798" t="s">
        <v>21</v>
      </c>
      <c r="N4798" t="str">
        <f>VLOOKUP(M4798,Códigos!$Q$2:$R$26,2,0)</f>
        <v>GENENCOR CUERO</v>
      </c>
      <c r="O4798" t="s">
        <v>27</v>
      </c>
      <c r="P4798" t="str">
        <f>VLOOKUP(O4798,Códigos!$B$2:$C$19,2,0)</f>
        <v>BOGOTÁ, D.C.</v>
      </c>
      <c r="Q4798" t="s">
        <v>28</v>
      </c>
      <c r="R4798" t="str">
        <f>VLOOKUP(Q4798,Códigos!$E$2:$F$52,2,0)</f>
        <v>BOGOTÁ, D.C.</v>
      </c>
      <c r="S4798" t="s">
        <v>19</v>
      </c>
      <c r="T4798" t="str">
        <f>VLOOKUP(S4798,Códigos!$T$3:$U$14,2,0)</f>
        <v>BIOINDUSTRIA</v>
      </c>
      <c r="U4798" s="6">
        <v>1893.16</v>
      </c>
      <c r="V4798" s="6">
        <v>109.86921337868959</v>
      </c>
    </row>
    <row r="4799" spans="1:22" x14ac:dyDescent="0.25">
      <c r="A4799" t="s">
        <v>7896</v>
      </c>
      <c r="B4799" t="str">
        <f>VLOOKUP(A4799,Códigos!$H$3:$I$19,2,0)</f>
        <v>ALEXANDRA CASTILLO</v>
      </c>
      <c r="C4799" t="s">
        <v>7942</v>
      </c>
      <c r="D4799" s="2">
        <v>42201</v>
      </c>
      <c r="E4799" s="2" t="s">
        <v>9286</v>
      </c>
      <c r="F4799">
        <v>60</v>
      </c>
      <c r="G4799" t="s">
        <v>278</v>
      </c>
      <c r="H4799" t="str">
        <f>VLOOKUP(G4799,Códigos!$K$2:$L$250,2,0)</f>
        <v>ADITIVO 65</v>
      </c>
      <c r="I4799" s="1">
        <v>20</v>
      </c>
      <c r="J4799" s="6">
        <v>916289.4</v>
      </c>
      <c r="K4799" t="s">
        <v>279</v>
      </c>
      <c r="L4799" t="str">
        <f>VLOOKUP(K4799,Códigos!$N$2:$O$376,2,0)</f>
        <v>PINTURAS TONNER Y CIA LTDA.</v>
      </c>
      <c r="M4799" t="s">
        <v>19</v>
      </c>
      <c r="N4799" t="str">
        <f>VLOOKUP(M4799,Códigos!$Q$2:$R$26,2,0)</f>
        <v>BASF QUIMICA</v>
      </c>
      <c r="O4799" t="s">
        <v>119</v>
      </c>
      <c r="P4799" t="str">
        <f>VLOOKUP(O4799,Códigos!$B$2:$C$19,2,0)</f>
        <v>CUNDINAMARCA</v>
      </c>
      <c r="Q4799" t="s">
        <v>282</v>
      </c>
      <c r="R4799" t="str">
        <f>VLOOKUP(Q4799,Códigos!$E$2:$F$52,2,0)</f>
        <v>SOACHA</v>
      </c>
      <c r="S4799" t="s">
        <v>21</v>
      </c>
      <c r="T4799" t="str">
        <f>VLOOKUP(S4799,Códigos!$T$3:$U$14,2,0)</f>
        <v>ESPECIALIDADES QUIMICAS</v>
      </c>
      <c r="U4799" s="6">
        <v>1893.16</v>
      </c>
      <c r="V4799" s="6">
        <v>483.99997887130513</v>
      </c>
    </row>
    <row r="4800" spans="1:22" x14ac:dyDescent="0.25">
      <c r="A4800" t="s">
        <v>5636</v>
      </c>
      <c r="B4800" t="str">
        <f>VLOOKUP(A4800,Códigos!$H$3:$I$19,2,0)</f>
        <v>TEXTILERAS MEDELLIN</v>
      </c>
      <c r="C4800" t="s">
        <v>5735</v>
      </c>
      <c r="D4800" s="2">
        <v>42201</v>
      </c>
      <c r="E4800" s="2" t="s">
        <v>9286</v>
      </c>
      <c r="F4800">
        <v>60</v>
      </c>
      <c r="G4800" t="s">
        <v>120</v>
      </c>
      <c r="H4800" t="str">
        <f>VLOOKUP(G4800,Códigos!$K$2:$L$250,2,0)</f>
        <v>CATALASE 700</v>
      </c>
      <c r="I4800" s="1">
        <v>200</v>
      </c>
      <c r="J4800" s="6">
        <v>520000</v>
      </c>
      <c r="K4800" t="s">
        <v>5643</v>
      </c>
      <c r="L4800" t="str">
        <f>VLOOKUP(K4800,Códigos!$N$2:$O$376,2,0)</f>
        <v>COLORETTO S.A.</v>
      </c>
      <c r="M4800" t="s">
        <v>21</v>
      </c>
      <c r="N4800" t="str">
        <f>VLOOKUP(M4800,Códigos!$Q$2:$R$26,2,0)</f>
        <v>GENENCOR CUERO</v>
      </c>
      <c r="O4800" t="s">
        <v>39</v>
      </c>
      <c r="P4800" t="str">
        <f>VLOOKUP(O4800,Códigos!$B$2:$C$19,2,0)</f>
        <v>ANTIOQUIA</v>
      </c>
      <c r="Q4800" t="s">
        <v>3257</v>
      </c>
      <c r="R4800" t="str">
        <f>VLOOKUP(Q4800,Códigos!$E$2:$F$52,2,0)</f>
        <v>SABANETA</v>
      </c>
      <c r="S4800" t="s">
        <v>19</v>
      </c>
      <c r="T4800" t="str">
        <f>VLOOKUP(S4800,Códigos!$T$3:$U$14,2,0)</f>
        <v>BIOINDUSTRIA</v>
      </c>
      <c r="U4800" s="6">
        <v>1893.16</v>
      </c>
      <c r="V4800" s="6">
        <v>274.67303344672399</v>
      </c>
    </row>
    <row r="4801" spans="1:22" x14ac:dyDescent="0.25">
      <c r="A4801" t="s">
        <v>980</v>
      </c>
      <c r="B4801" t="str">
        <f>VLOOKUP(A4801,Códigos!$H$3:$I$19,2,0)</f>
        <v>JENNY GOMEZ VALENCIA</v>
      </c>
      <c r="C4801" t="s">
        <v>1763</v>
      </c>
      <c r="D4801" s="2">
        <v>42201</v>
      </c>
      <c r="E4801" s="2" t="s">
        <v>9286</v>
      </c>
      <c r="F4801">
        <v>60</v>
      </c>
      <c r="G4801" t="s">
        <v>303</v>
      </c>
      <c r="H4801" t="str">
        <f>VLOOKUP(G4801,Códigos!$K$2:$L$250,2,0)</f>
        <v>SYLOWHITE SM 405</v>
      </c>
      <c r="I4801" s="1">
        <v>100</v>
      </c>
      <c r="J4801" s="6">
        <v>586300</v>
      </c>
      <c r="K4801" t="s">
        <v>1099</v>
      </c>
      <c r="L4801" t="str">
        <f>VLOOKUP(K4801,Códigos!$N$2:$O$376,2,0)</f>
        <v>INDUSTRIAS LEMBER S.A.</v>
      </c>
      <c r="M4801" t="s">
        <v>21</v>
      </c>
      <c r="N4801" t="str">
        <f>VLOOKUP(M4801,Códigos!$Q$2:$R$26,2,0)</f>
        <v>GENENCOR CUERO</v>
      </c>
      <c r="O4801" t="s">
        <v>594</v>
      </c>
      <c r="P4801" t="str">
        <f>VLOOKUP(O4801,Códigos!$B$2:$C$19,2,0)</f>
        <v>VALLE DEL CAUCA</v>
      </c>
      <c r="Q4801" t="s">
        <v>1102</v>
      </c>
      <c r="R4801" t="str">
        <f>VLOOKUP(Q4801,Códigos!$E$2:$F$52,2,0)</f>
        <v>YUMBO</v>
      </c>
      <c r="S4801" t="s">
        <v>21</v>
      </c>
      <c r="T4801" t="str">
        <f>VLOOKUP(S4801,Códigos!$T$3:$U$14,2,0)</f>
        <v>ESPECIALIDADES QUIMICAS</v>
      </c>
      <c r="U4801" s="6">
        <v>1893.16</v>
      </c>
      <c r="V4801" s="6">
        <v>309.69384521118127</v>
      </c>
    </row>
    <row r="4802" spans="1:22" x14ac:dyDescent="0.25">
      <c r="A4802" t="s">
        <v>19</v>
      </c>
      <c r="B4802" t="str">
        <f>VLOOKUP(A4802,Códigos!$H$3:$I$19,2,0)</f>
        <v>TEXTILERAS BOGOTA</v>
      </c>
      <c r="C4802" t="s">
        <v>217</v>
      </c>
      <c r="D4802" s="2">
        <v>42201</v>
      </c>
      <c r="E4802" s="2" t="s">
        <v>9286</v>
      </c>
      <c r="F4802">
        <v>30</v>
      </c>
      <c r="G4802" t="s">
        <v>115</v>
      </c>
      <c r="H4802" t="str">
        <f>VLOOKUP(G4802,Códigos!$K$2:$L$250,2,0)</f>
        <v>CATALASE 700*</v>
      </c>
      <c r="I4802" s="1">
        <v>100</v>
      </c>
      <c r="J4802" s="6">
        <v>290000</v>
      </c>
      <c r="K4802" t="s">
        <v>116</v>
      </c>
      <c r="L4802" t="str">
        <f>VLOOKUP(K4802,Códigos!$N$2:$O$376,2,0)</f>
        <v>TEXTILES LAFAYETTE SAS</v>
      </c>
      <c r="M4802" t="s">
        <v>21</v>
      </c>
      <c r="N4802" t="str">
        <f>VLOOKUP(M4802,Códigos!$Q$2:$R$26,2,0)</f>
        <v>GENENCOR CUERO</v>
      </c>
      <c r="O4802" t="s">
        <v>119</v>
      </c>
      <c r="P4802" t="str">
        <f>VLOOKUP(O4802,Códigos!$B$2:$C$19,2,0)</f>
        <v>CUNDINAMARCA</v>
      </c>
      <c r="Q4802" t="s">
        <v>28</v>
      </c>
      <c r="R4802" t="str">
        <f>VLOOKUP(Q4802,Códigos!$E$2:$F$52,2,0)</f>
        <v>BOGOTÁ, D.C.</v>
      </c>
      <c r="S4802" t="s">
        <v>19</v>
      </c>
      <c r="T4802" t="str">
        <f>VLOOKUP(S4802,Códigos!$T$3:$U$14,2,0)</f>
        <v>BIOINDUSTRIA</v>
      </c>
      <c r="U4802" s="6">
        <v>1893.16</v>
      </c>
      <c r="V4802" s="6">
        <v>153.1830378837499</v>
      </c>
    </row>
    <row r="4803" spans="1:22" x14ac:dyDescent="0.25">
      <c r="A4803" t="s">
        <v>7896</v>
      </c>
      <c r="B4803" t="str">
        <f>VLOOKUP(A4803,Códigos!$H$3:$I$19,2,0)</f>
        <v>ALEXANDRA CASTILLO</v>
      </c>
      <c r="C4803" t="s">
        <v>8057</v>
      </c>
      <c r="D4803" s="2">
        <v>42201</v>
      </c>
      <c r="E4803" s="2" t="s">
        <v>9286</v>
      </c>
      <c r="F4803">
        <v>30</v>
      </c>
      <c r="G4803" t="s">
        <v>323</v>
      </c>
      <c r="H4803" t="str">
        <f>VLOOKUP(G4803,Códigos!$K$2:$L$250,2,0)</f>
        <v>PTP-231</v>
      </c>
      <c r="I4803" s="1">
        <v>20</v>
      </c>
      <c r="J4803" s="6">
        <v>464960</v>
      </c>
      <c r="K4803" t="s">
        <v>325</v>
      </c>
      <c r="L4803" t="str">
        <f>VLOOKUP(K4803,Códigos!$N$2:$O$376,2,0)</f>
        <v>PINTURAS TITO PABON Y CIA S EN C</v>
      </c>
      <c r="M4803" t="s">
        <v>21</v>
      </c>
      <c r="N4803" t="str">
        <f>VLOOKUP(M4803,Códigos!$Q$2:$R$26,2,0)</f>
        <v>GENENCOR CUERO</v>
      </c>
      <c r="O4803" t="s">
        <v>27</v>
      </c>
      <c r="P4803" t="str">
        <f>VLOOKUP(O4803,Códigos!$B$2:$C$19,2,0)</f>
        <v>BOGOTÁ, D.C.</v>
      </c>
      <c r="Q4803" t="s">
        <v>28</v>
      </c>
      <c r="R4803" t="str">
        <f>VLOOKUP(Q4803,Códigos!$E$2:$F$52,2,0)</f>
        <v>BOGOTÁ, D.C.</v>
      </c>
      <c r="S4803" t="s">
        <v>21</v>
      </c>
      <c r="T4803" t="str">
        <f>VLOOKUP(S4803,Códigos!$T$3:$U$14,2,0)</f>
        <v>ESPECIALIDADES QUIMICAS</v>
      </c>
      <c r="U4803" s="6">
        <v>1893.16</v>
      </c>
      <c r="V4803" s="6">
        <v>245.59994929113228</v>
      </c>
    </row>
    <row r="4804" spans="1:22" x14ac:dyDescent="0.25">
      <c r="A4804" t="s">
        <v>980</v>
      </c>
      <c r="B4804" t="str">
        <f>VLOOKUP(A4804,Códigos!$H$3:$I$19,2,0)</f>
        <v>JENNY GOMEZ VALENCIA</v>
      </c>
      <c r="C4804" t="s">
        <v>1763</v>
      </c>
      <c r="D4804" s="2">
        <v>42201</v>
      </c>
      <c r="E4804" s="2" t="s">
        <v>9286</v>
      </c>
      <c r="F4804">
        <v>60</v>
      </c>
      <c r="G4804" t="s">
        <v>303</v>
      </c>
      <c r="H4804" t="str">
        <f>VLOOKUP(G4804,Códigos!$K$2:$L$250,2,0)</f>
        <v>SYLOWHITE SM 405</v>
      </c>
      <c r="I4804" s="1">
        <v>100</v>
      </c>
      <c r="J4804" s="6">
        <v>586300</v>
      </c>
      <c r="K4804" t="s">
        <v>1099</v>
      </c>
      <c r="L4804" t="str">
        <f>VLOOKUP(K4804,Códigos!$N$2:$O$376,2,0)</f>
        <v>INDUSTRIAS LEMBER S.A.</v>
      </c>
      <c r="M4804" t="s">
        <v>21</v>
      </c>
      <c r="N4804" t="str">
        <f>VLOOKUP(M4804,Códigos!$Q$2:$R$26,2,0)</f>
        <v>GENENCOR CUERO</v>
      </c>
      <c r="O4804" t="s">
        <v>594</v>
      </c>
      <c r="P4804" t="str">
        <f>VLOOKUP(O4804,Códigos!$B$2:$C$19,2,0)</f>
        <v>VALLE DEL CAUCA</v>
      </c>
      <c r="Q4804" t="s">
        <v>1102</v>
      </c>
      <c r="R4804" t="str">
        <f>VLOOKUP(Q4804,Códigos!$E$2:$F$52,2,0)</f>
        <v>YUMBO</v>
      </c>
      <c r="S4804" t="s">
        <v>21</v>
      </c>
      <c r="T4804" t="str">
        <f>VLOOKUP(S4804,Códigos!$T$3:$U$14,2,0)</f>
        <v>ESPECIALIDADES QUIMICAS</v>
      </c>
      <c r="U4804" s="6">
        <v>1893.16</v>
      </c>
      <c r="V4804" s="6">
        <v>309.69384521118127</v>
      </c>
    </row>
    <row r="4805" spans="1:22" x14ac:dyDescent="0.25">
      <c r="A4805" t="s">
        <v>969</v>
      </c>
      <c r="B4805" t="str">
        <f>VLOOKUP(A4805,Códigos!$H$3:$I$19,2,0)</f>
        <v>MARIA ELENA PELAEZ</v>
      </c>
      <c r="C4805" t="s">
        <v>6151</v>
      </c>
      <c r="D4805" s="2">
        <v>42201</v>
      </c>
      <c r="E4805" s="2" t="s">
        <v>9286</v>
      </c>
      <c r="F4805">
        <v>30</v>
      </c>
      <c r="G4805" t="s">
        <v>1122</v>
      </c>
      <c r="H4805" t="str">
        <f>VLOOKUP(G4805,Códigos!$K$2:$L$250,2,0)</f>
        <v>INDISOL NF</v>
      </c>
      <c r="I4805" s="1">
        <v>164.8</v>
      </c>
      <c r="J4805" s="6">
        <v>1524400</v>
      </c>
      <c r="K4805" t="s">
        <v>5821</v>
      </c>
      <c r="L4805" t="str">
        <f>VLOOKUP(K4805,Códigos!$N$2:$O$376,2,0)</f>
        <v>WETTON FLANAGAN SAS</v>
      </c>
      <c r="M4805" t="s">
        <v>19</v>
      </c>
      <c r="N4805" t="str">
        <f>VLOOKUP(M4805,Códigos!$Q$2:$R$26,2,0)</f>
        <v>BASF QUIMICA</v>
      </c>
      <c r="O4805" t="s">
        <v>27</v>
      </c>
      <c r="P4805" t="str">
        <f>VLOOKUP(O4805,Códigos!$B$2:$C$19,2,0)</f>
        <v>BOGOTÁ, D.C.</v>
      </c>
      <c r="Q4805" t="s">
        <v>28</v>
      </c>
      <c r="R4805" t="str">
        <f>VLOOKUP(Q4805,Códigos!$E$2:$F$52,2,0)</f>
        <v>BOGOTÁ, D.C.</v>
      </c>
      <c r="S4805" t="s">
        <v>19</v>
      </c>
      <c r="T4805" t="str">
        <f>VLOOKUP(S4805,Códigos!$T$3:$U$14,2,0)</f>
        <v>BIOINDUSTRIA</v>
      </c>
      <c r="U4805" s="6">
        <v>1893.16</v>
      </c>
      <c r="V4805" s="6">
        <v>805.21456189651167</v>
      </c>
    </row>
    <row r="4806" spans="1:22" x14ac:dyDescent="0.25">
      <c r="A4806" t="s">
        <v>1050</v>
      </c>
      <c r="B4806" t="str">
        <f>VLOOKUP(A4806,Códigos!$H$3:$I$19,2,0)</f>
        <v>ELIANA CRISTINA  LONDOÑO</v>
      </c>
      <c r="C4806" t="s">
        <v>7671</v>
      </c>
      <c r="D4806" s="2">
        <v>42201</v>
      </c>
      <c r="E4806" s="2" t="s">
        <v>9286</v>
      </c>
      <c r="F4806">
        <v>0</v>
      </c>
      <c r="G4806" t="s">
        <v>1012</v>
      </c>
      <c r="H4806" t="str">
        <f>VLOOKUP(G4806,Códigos!$K$2:$L$250,2,0)</f>
        <v>SAFALE S-04 * 500 GR</v>
      </c>
      <c r="I4806" s="1">
        <v>1</v>
      </c>
      <c r="J4806" s="6">
        <v>218659.98</v>
      </c>
      <c r="K4806" t="s">
        <v>2726</v>
      </c>
      <c r="L4806" t="str">
        <f>VLOOKUP(K4806,Códigos!$N$2:$O$376,2,0)</f>
        <v>ALES Y LAGERS LTDA</v>
      </c>
      <c r="M4806" t="s">
        <v>1016</v>
      </c>
      <c r="N4806" t="str">
        <f>VLOOKUP(M4806,Códigos!$Q$2:$R$26,2,0)</f>
        <v>FERMENTIS- SAFMEX</v>
      </c>
      <c r="O4806" t="s">
        <v>47</v>
      </c>
      <c r="P4806" t="str">
        <f>VLOOKUP(O4806,Códigos!$B$2:$C$19,2,0)</f>
        <v>ATLÁNTICO</v>
      </c>
      <c r="Q4806" t="s">
        <v>844</v>
      </c>
      <c r="R4806" t="str">
        <f>VLOOKUP(Q4806,Códigos!$E$2:$F$52,2,0)</f>
        <v>BARRANQUILLA</v>
      </c>
      <c r="S4806" t="s">
        <v>2952</v>
      </c>
      <c r="T4806" t="str">
        <f>VLOOKUP(S4806,Códigos!$T$3:$U$14,2,0)</f>
        <v>BIOINDUSTRIA</v>
      </c>
      <c r="U4806" s="6">
        <v>1893.16</v>
      </c>
      <c r="V4806" s="6">
        <v>115.5</v>
      </c>
    </row>
    <row r="4807" spans="1:22" x14ac:dyDescent="0.25">
      <c r="A4807" t="s">
        <v>980</v>
      </c>
      <c r="B4807" t="str">
        <f>VLOOKUP(A4807,Códigos!$H$3:$I$19,2,0)</f>
        <v>JENNY GOMEZ VALENCIA</v>
      </c>
      <c r="C4807" t="s">
        <v>1764</v>
      </c>
      <c r="D4807" s="2">
        <v>42201</v>
      </c>
      <c r="E4807" s="2" t="s">
        <v>9286</v>
      </c>
      <c r="F4807">
        <v>0</v>
      </c>
      <c r="G4807" t="s">
        <v>303</v>
      </c>
      <c r="H4807" t="str">
        <f>VLOOKUP(G4807,Códigos!$K$2:$L$250,2,0)</f>
        <v>SYLOWHITE SM 405</v>
      </c>
      <c r="I4807" s="1">
        <v>100</v>
      </c>
      <c r="J4807" s="6">
        <v>570000</v>
      </c>
      <c r="K4807" t="s">
        <v>1332</v>
      </c>
      <c r="L4807" t="str">
        <f>VLOOKUP(K4807,Códigos!$N$2:$O$376,2,0)</f>
        <v>CARTONES DEL VALLE DEL CAUCA Y CIA S EN CA</v>
      </c>
      <c r="M4807" t="s">
        <v>21</v>
      </c>
      <c r="N4807" t="str">
        <f>VLOOKUP(M4807,Códigos!$Q$2:$R$26,2,0)</f>
        <v>GENENCOR CUERO</v>
      </c>
      <c r="O4807" t="s">
        <v>594</v>
      </c>
      <c r="P4807" t="str">
        <f>VLOOKUP(O4807,Códigos!$B$2:$C$19,2,0)</f>
        <v>VALLE DEL CAUCA</v>
      </c>
      <c r="Q4807" t="s">
        <v>990</v>
      </c>
      <c r="R4807" t="str">
        <f>VLOOKUP(Q4807,Códigos!$E$2:$F$52,2,0)</f>
        <v>PALMIRA</v>
      </c>
      <c r="S4807" t="s">
        <v>21</v>
      </c>
      <c r="T4807" t="str">
        <f>VLOOKUP(S4807,Códigos!$T$3:$U$14,2,0)</f>
        <v>ESPECIALIDADES QUIMICAS</v>
      </c>
      <c r="U4807" s="6">
        <v>1893.16</v>
      </c>
      <c r="V4807" s="6">
        <v>301.08390204737054</v>
      </c>
    </row>
    <row r="4808" spans="1:22" x14ac:dyDescent="0.25">
      <c r="A4808" t="s">
        <v>969</v>
      </c>
      <c r="B4808" t="str">
        <f>VLOOKUP(A4808,Códigos!$H$3:$I$19,2,0)</f>
        <v>MARIA ELENA PELAEZ</v>
      </c>
      <c r="C4808" t="s">
        <v>7058</v>
      </c>
      <c r="D4808" s="2">
        <v>42201</v>
      </c>
      <c r="E4808" s="2" t="s">
        <v>9286</v>
      </c>
      <c r="F4808">
        <v>45</v>
      </c>
      <c r="G4808" t="s">
        <v>1290</v>
      </c>
      <c r="H4808" t="str">
        <f>VLOOKUP(G4808,Códigos!$K$2:$L$250,2,0)</f>
        <v>INDESIZE 13DL-C</v>
      </c>
      <c r="I4808" s="1">
        <v>60</v>
      </c>
      <c r="J4808" s="6">
        <v>150000</v>
      </c>
      <c r="K4808" t="s">
        <v>6226</v>
      </c>
      <c r="L4808" t="str">
        <f>VLOOKUP(K4808,Códigos!$N$2:$O$376,2,0)</f>
        <v>LAVATINSA S.A.</v>
      </c>
      <c r="M4808" t="s">
        <v>21</v>
      </c>
      <c r="N4808" t="str">
        <f>VLOOKUP(M4808,Códigos!$Q$2:$R$26,2,0)</f>
        <v>GENENCOR CUERO</v>
      </c>
      <c r="O4808" t="s">
        <v>39</v>
      </c>
      <c r="P4808" t="str">
        <f>VLOOKUP(O4808,Códigos!$B$2:$C$19,2,0)</f>
        <v>ANTIOQUIA</v>
      </c>
      <c r="Q4808" t="s">
        <v>2729</v>
      </c>
      <c r="R4808" t="str">
        <f>VLOOKUP(Q4808,Códigos!$E$2:$F$52,2,0)</f>
        <v>MEDELLÍN</v>
      </c>
      <c r="S4808" t="s">
        <v>19</v>
      </c>
      <c r="T4808" t="str">
        <f>VLOOKUP(S4808,Códigos!$T$3:$U$14,2,0)</f>
        <v>BIOINDUSTRIA</v>
      </c>
      <c r="U4808" s="6">
        <v>1893.16</v>
      </c>
      <c r="V4808" s="6">
        <v>79.232605801939613</v>
      </c>
    </row>
    <row r="4809" spans="1:22" x14ac:dyDescent="0.25">
      <c r="A4809" t="s">
        <v>969</v>
      </c>
      <c r="B4809" t="str">
        <f>VLOOKUP(A4809,Códigos!$H$3:$I$19,2,0)</f>
        <v>MARIA ELENA PELAEZ</v>
      </c>
      <c r="C4809" t="s">
        <v>7421</v>
      </c>
      <c r="D4809" s="2">
        <v>42201</v>
      </c>
      <c r="E4809" s="2" t="s">
        <v>9286</v>
      </c>
      <c r="F4809">
        <v>60</v>
      </c>
      <c r="G4809" t="s">
        <v>1979</v>
      </c>
      <c r="H4809" t="str">
        <f>VLOOKUP(G4809,Códigos!$K$2:$L$250,2,0)</f>
        <v>INDICANT-COLOR</v>
      </c>
      <c r="I4809" s="1">
        <v>240</v>
      </c>
      <c r="J4809" s="6">
        <v>936000</v>
      </c>
      <c r="K4809" t="s">
        <v>6141</v>
      </c>
      <c r="L4809" t="str">
        <f>VLOOKUP(K4809,Códigos!$N$2:$O$376,2,0)</f>
        <v>MASTER COLOR TINTORERIA Y ACABADOS S.A.S.</v>
      </c>
      <c r="M4809" t="s">
        <v>980</v>
      </c>
      <c r="N4809" t="str">
        <f>VLOOKUP(M4809,Códigos!$Q$2:$R$26,2,0)</f>
        <v>ANDICOL</v>
      </c>
      <c r="O4809" t="s">
        <v>39</v>
      </c>
      <c r="P4809" t="str">
        <f>VLOOKUP(O4809,Códigos!$B$2:$C$19,2,0)</f>
        <v>ANTIOQUIA</v>
      </c>
      <c r="Q4809" t="s">
        <v>2729</v>
      </c>
      <c r="R4809" t="str">
        <f>VLOOKUP(Q4809,Códigos!$E$2:$F$52,2,0)</f>
        <v>MEDELLÍN</v>
      </c>
      <c r="S4809" t="s">
        <v>19</v>
      </c>
      <c r="T4809" t="str">
        <f>VLOOKUP(S4809,Códigos!$T$3:$U$14,2,0)</f>
        <v>BIOINDUSTRIA</v>
      </c>
      <c r="U4809" s="6">
        <v>1893.16</v>
      </c>
      <c r="V4809" s="6">
        <v>494.41146020410315</v>
      </c>
    </row>
    <row r="4810" spans="1:22" x14ac:dyDescent="0.25">
      <c r="A4810" t="s">
        <v>2952</v>
      </c>
      <c r="B4810" t="str">
        <f>VLOOKUP(A4810,Códigos!$H$3:$I$19,2,0)</f>
        <v>SUSANA ESTRADA E.</v>
      </c>
      <c r="C4810" t="s">
        <v>3781</v>
      </c>
      <c r="D4810" s="2">
        <v>42202</v>
      </c>
      <c r="E4810" s="2" t="s">
        <v>9286</v>
      </c>
      <c r="F4810">
        <v>60</v>
      </c>
      <c r="G4810" t="s">
        <v>291</v>
      </c>
      <c r="H4810" t="str">
        <f>VLOOKUP(G4810,Códigos!$K$2:$L$250,2,0)</f>
        <v>SYLOID ED-30</v>
      </c>
      <c r="I4810" s="1">
        <v>30</v>
      </c>
      <c r="J4810" s="6">
        <v>615370.5</v>
      </c>
      <c r="K4810" t="s">
        <v>3238</v>
      </c>
      <c r="L4810" t="str">
        <f>VLOOKUP(K4810,Códigos!$N$2:$O$376,2,0)</f>
        <v>QUIMILAC</v>
      </c>
      <c r="M4810" t="s">
        <v>21</v>
      </c>
      <c r="N4810" t="str">
        <f>VLOOKUP(M4810,Códigos!$Q$2:$R$26,2,0)</f>
        <v>GENENCOR CUERO</v>
      </c>
      <c r="O4810" t="s">
        <v>39</v>
      </c>
      <c r="P4810" t="str">
        <f>VLOOKUP(O4810,Códigos!$B$2:$C$19,2,0)</f>
        <v>ANTIOQUIA</v>
      </c>
      <c r="Q4810" t="s">
        <v>998</v>
      </c>
      <c r="R4810" t="str">
        <f>VLOOKUP(Q4810,Códigos!$E$2:$F$52,2,0)</f>
        <v>ITAGÜÍ</v>
      </c>
      <c r="S4810" t="s">
        <v>21</v>
      </c>
      <c r="T4810" t="str">
        <f>VLOOKUP(S4810,Códigos!$T$3:$U$14,2,0)</f>
        <v>ESPECIALIDADES QUIMICAS</v>
      </c>
      <c r="U4810" s="6">
        <v>1878.42</v>
      </c>
      <c r="V4810" s="6">
        <v>327.60005749512885</v>
      </c>
    </row>
    <row r="4811" spans="1:22" x14ac:dyDescent="0.25">
      <c r="A4811" t="s">
        <v>2952</v>
      </c>
      <c r="B4811" t="str">
        <f>VLOOKUP(A4811,Códigos!$H$3:$I$19,2,0)</f>
        <v>SUSANA ESTRADA E.</v>
      </c>
      <c r="C4811" t="s">
        <v>3197</v>
      </c>
      <c r="D4811" s="2">
        <v>42202</v>
      </c>
      <c r="E4811" s="2" t="s">
        <v>9286</v>
      </c>
      <c r="F4811">
        <v>0</v>
      </c>
      <c r="G4811" t="s">
        <v>275</v>
      </c>
      <c r="H4811" t="str">
        <f>VLOOKUP(G4811,Códigos!$K$2:$L$250,2,0)</f>
        <v>ADITIVO 57</v>
      </c>
      <c r="I4811" s="1">
        <v>21</v>
      </c>
      <c r="J4811" s="6">
        <v>1146369</v>
      </c>
      <c r="K4811" t="s">
        <v>2957</v>
      </c>
      <c r="L4811" t="str">
        <f>VLOOKUP(K4811,Códigos!$N$2:$O$376,2,0)</f>
        <v>FONSECA MENESES HERMES ALBERTO</v>
      </c>
      <c r="M4811" t="s">
        <v>19</v>
      </c>
      <c r="N4811" t="str">
        <f>VLOOKUP(M4811,Códigos!$Q$2:$R$26,2,0)</f>
        <v>BASF QUIMICA</v>
      </c>
      <c r="O4811" t="s">
        <v>300</v>
      </c>
      <c r="P4811" t="str">
        <f>VLOOKUP(O4811,Códigos!$B$2:$C$19,2,0)</f>
        <v>SANTANDER</v>
      </c>
      <c r="Q4811" t="s">
        <v>301</v>
      </c>
      <c r="R4811" t="str">
        <f>VLOOKUP(Q4811,Códigos!$E$2:$F$52,2,0)</f>
        <v>BUCARAMANGA</v>
      </c>
      <c r="S4811" t="s">
        <v>21</v>
      </c>
      <c r="T4811" t="str">
        <f>VLOOKUP(S4811,Códigos!$T$3:$U$14,2,0)</f>
        <v>ESPECIALIDADES QUIMICAS</v>
      </c>
      <c r="U4811" s="6">
        <v>1878.42</v>
      </c>
      <c r="V4811" s="6">
        <v>610.28364263583217</v>
      </c>
    </row>
    <row r="4812" spans="1:22" x14ac:dyDescent="0.25">
      <c r="A4812" t="s">
        <v>2952</v>
      </c>
      <c r="B4812" t="str">
        <f>VLOOKUP(A4812,Códigos!$H$3:$I$19,2,0)</f>
        <v>SUSANA ESTRADA E.</v>
      </c>
      <c r="C4812" t="s">
        <v>3197</v>
      </c>
      <c r="D4812" s="2">
        <v>42202</v>
      </c>
      <c r="E4812" s="2" t="s">
        <v>9286</v>
      </c>
      <c r="F4812">
        <v>0</v>
      </c>
      <c r="G4812" t="s">
        <v>291</v>
      </c>
      <c r="H4812" t="str">
        <f>VLOOKUP(G4812,Códigos!$K$2:$L$250,2,0)</f>
        <v>SYLOID ED-30</v>
      </c>
      <c r="I4812" s="1">
        <v>100</v>
      </c>
      <c r="J4812" s="6">
        <v>2021700</v>
      </c>
      <c r="K4812" t="s">
        <v>2957</v>
      </c>
      <c r="L4812" t="str">
        <f>VLOOKUP(K4812,Códigos!$N$2:$O$376,2,0)</f>
        <v>FONSECA MENESES HERMES ALBERTO</v>
      </c>
      <c r="M4812" t="s">
        <v>21</v>
      </c>
      <c r="N4812" t="str">
        <f>VLOOKUP(M4812,Códigos!$Q$2:$R$26,2,0)</f>
        <v>GENENCOR CUERO</v>
      </c>
      <c r="O4812" t="s">
        <v>300</v>
      </c>
      <c r="P4812" t="str">
        <f>VLOOKUP(O4812,Códigos!$B$2:$C$19,2,0)</f>
        <v>SANTANDER</v>
      </c>
      <c r="Q4812" t="s">
        <v>301</v>
      </c>
      <c r="R4812" t="str">
        <f>VLOOKUP(Q4812,Códigos!$E$2:$F$52,2,0)</f>
        <v>BUCARAMANGA</v>
      </c>
      <c r="S4812" t="s">
        <v>21</v>
      </c>
      <c r="T4812" t="str">
        <f>VLOOKUP(S4812,Códigos!$T$3:$U$14,2,0)</f>
        <v>ESPECIALIDADES QUIMICAS</v>
      </c>
      <c r="U4812" s="6">
        <v>1878.42</v>
      </c>
      <c r="V4812" s="6">
        <v>1076.2768709873192</v>
      </c>
    </row>
    <row r="4813" spans="1:22" x14ac:dyDescent="0.25">
      <c r="A4813" t="s">
        <v>2952</v>
      </c>
      <c r="B4813" t="str">
        <f>VLOOKUP(A4813,Códigos!$H$3:$I$19,2,0)</f>
        <v>SUSANA ESTRADA E.</v>
      </c>
      <c r="C4813" t="s">
        <v>3780</v>
      </c>
      <c r="D4813" s="2">
        <v>42202</v>
      </c>
      <c r="E4813" s="2" t="s">
        <v>9286</v>
      </c>
      <c r="F4813">
        <v>30</v>
      </c>
      <c r="G4813" t="s">
        <v>303</v>
      </c>
      <c r="H4813" t="str">
        <f>VLOOKUP(G4813,Códigos!$K$2:$L$250,2,0)</f>
        <v>SYLOWHITE SM 405</v>
      </c>
      <c r="I4813" s="1">
        <v>350</v>
      </c>
      <c r="J4813" s="6">
        <v>2100000</v>
      </c>
      <c r="K4813" t="s">
        <v>2987</v>
      </c>
      <c r="L4813" t="str">
        <f>VLOOKUP(K4813,Códigos!$N$2:$O$376,2,0)</f>
        <v>TINPES S.A.</v>
      </c>
      <c r="M4813" t="s">
        <v>21</v>
      </c>
      <c r="N4813" t="str">
        <f>VLOOKUP(M4813,Códigos!$Q$2:$R$26,2,0)</f>
        <v>GENENCOR CUERO</v>
      </c>
      <c r="O4813" t="s">
        <v>39</v>
      </c>
      <c r="P4813" t="str">
        <f>VLOOKUP(O4813,Códigos!$B$2:$C$19,2,0)</f>
        <v>ANTIOQUIA</v>
      </c>
      <c r="Q4813" t="s">
        <v>998</v>
      </c>
      <c r="R4813" t="str">
        <f>VLOOKUP(Q4813,Códigos!$E$2:$F$52,2,0)</f>
        <v>ITAGÜÍ</v>
      </c>
      <c r="S4813" t="s">
        <v>21</v>
      </c>
      <c r="T4813" t="str">
        <f>VLOOKUP(S4813,Códigos!$T$3:$U$14,2,0)</f>
        <v>ESPECIALIDADES QUIMICAS</v>
      </c>
      <c r="U4813" s="6">
        <v>1878.42</v>
      </c>
      <c r="V4813" s="6">
        <v>1117.9608394288816</v>
      </c>
    </row>
    <row r="4814" spans="1:22" x14ac:dyDescent="0.25">
      <c r="A4814" t="s">
        <v>969</v>
      </c>
      <c r="B4814" t="str">
        <f>VLOOKUP(A4814,Códigos!$H$3:$I$19,2,0)</f>
        <v>MARIA ELENA PELAEZ</v>
      </c>
      <c r="C4814" t="s">
        <v>7057</v>
      </c>
      <c r="D4814" s="2">
        <v>42202</v>
      </c>
      <c r="E4814" s="2" t="s">
        <v>9286</v>
      </c>
      <c r="F4814">
        <v>0</v>
      </c>
      <c r="G4814" t="s">
        <v>4887</v>
      </c>
      <c r="H4814" t="str">
        <f>VLOOKUP(G4814,Códigos!$K$2:$L$250,2,0)</f>
        <v>INDIXELL MAX L*</v>
      </c>
      <c r="I4814" s="1">
        <v>8</v>
      </c>
      <c r="J4814" s="6">
        <v>184000</v>
      </c>
      <c r="K4814" t="s">
        <v>4888</v>
      </c>
      <c r="L4814" t="str">
        <f>VLOOKUP(K4814,Códigos!$N$2:$O$376,2,0)</f>
        <v>PAD SUMINISTROS QUIMICOS SAS</v>
      </c>
      <c r="M4814" t="s">
        <v>21</v>
      </c>
      <c r="N4814" t="str">
        <f>VLOOKUP(M4814,Códigos!$Q$2:$R$26,2,0)</f>
        <v>GENENCOR CUERO</v>
      </c>
      <c r="O4814" t="s">
        <v>47</v>
      </c>
      <c r="P4814" t="str">
        <f>VLOOKUP(O4814,Códigos!$B$2:$C$19,2,0)</f>
        <v>ATLÁNTICO</v>
      </c>
      <c r="Q4814" t="s">
        <v>844</v>
      </c>
      <c r="R4814" t="str">
        <f>VLOOKUP(Q4814,Códigos!$E$2:$F$52,2,0)</f>
        <v>BARRANQUILLA</v>
      </c>
      <c r="S4814" t="s">
        <v>19</v>
      </c>
      <c r="T4814" t="str">
        <f>VLOOKUP(S4814,Códigos!$T$3:$U$14,2,0)</f>
        <v>BIOINDUSTRIA</v>
      </c>
      <c r="U4814" s="6">
        <v>1878.42</v>
      </c>
      <c r="V4814" s="6">
        <v>97.954664026149629</v>
      </c>
    </row>
    <row r="4815" spans="1:22" x14ac:dyDescent="0.25">
      <c r="A4815" t="s">
        <v>231</v>
      </c>
      <c r="B4815" t="str">
        <f>VLOOKUP(A4815,Códigos!$H$3:$I$19,2,0)</f>
        <v>NATALY VELA</v>
      </c>
      <c r="C4815" t="s">
        <v>2687</v>
      </c>
      <c r="D4815" s="2">
        <v>42202</v>
      </c>
      <c r="E4815" s="2" t="s">
        <v>9286</v>
      </c>
      <c r="F4815">
        <v>30</v>
      </c>
      <c r="G4815" t="s">
        <v>992</v>
      </c>
      <c r="H4815" t="str">
        <f>VLOOKUP(G4815,Códigos!$K$2:$L$250,2,0)</f>
        <v>LIPASE 20</v>
      </c>
      <c r="I4815" s="1">
        <v>25</v>
      </c>
      <c r="J4815" s="6">
        <v>2873982.5</v>
      </c>
      <c r="K4815" t="s">
        <v>993</v>
      </c>
      <c r="L4815" t="str">
        <f>VLOOKUP(K4815,Códigos!$N$2:$O$376,2,0)</f>
        <v>TECNIGRASAS, SUPLEMENTOS Y NUTRIENTES S.A.S</v>
      </c>
      <c r="M4815" t="s">
        <v>996</v>
      </c>
      <c r="N4815" t="str">
        <f>VLOOKUP(M4815,Códigos!$Q$2:$R$26,2,0)</f>
        <v>BIO-CAT</v>
      </c>
      <c r="O4815" t="s">
        <v>39</v>
      </c>
      <c r="P4815" t="str">
        <f>VLOOKUP(O4815,Códigos!$B$2:$C$19,2,0)</f>
        <v>ANTIOQUIA</v>
      </c>
      <c r="Q4815" t="s">
        <v>998</v>
      </c>
      <c r="R4815" t="str">
        <f>VLOOKUP(Q4815,Códigos!$E$2:$F$52,2,0)</f>
        <v>ITAGÜÍ</v>
      </c>
      <c r="S4815" t="s">
        <v>19</v>
      </c>
      <c r="T4815" t="str">
        <f>VLOOKUP(S4815,Códigos!$T$3:$U$14,2,0)</f>
        <v>BIOINDUSTRIA</v>
      </c>
      <c r="U4815" s="6">
        <v>1878.42</v>
      </c>
      <c r="V4815" s="6">
        <v>1529.9999467637695</v>
      </c>
    </row>
    <row r="4816" spans="1:22" x14ac:dyDescent="0.25">
      <c r="A4816" t="s">
        <v>980</v>
      </c>
      <c r="B4816" t="str">
        <f>VLOOKUP(A4816,Códigos!$H$3:$I$19,2,0)</f>
        <v>JENNY GOMEZ VALENCIA</v>
      </c>
      <c r="C4816" t="s">
        <v>1765</v>
      </c>
      <c r="D4816" s="2">
        <v>42202</v>
      </c>
      <c r="E4816" s="2" t="s">
        <v>9286</v>
      </c>
      <c r="F4816">
        <v>45</v>
      </c>
      <c r="G4816" t="s">
        <v>1483</v>
      </c>
      <c r="H4816" t="str">
        <f>VLOOKUP(G4816,Códigos!$K$2:$L$250,2,0)</f>
        <v>INDIXELL ECO G (L)</v>
      </c>
      <c r="I4816" s="1">
        <v>30</v>
      </c>
      <c r="J4816" s="6">
        <v>162000</v>
      </c>
      <c r="K4816" t="s">
        <v>1462</v>
      </c>
      <c r="L4816" t="str">
        <f>VLOOKUP(K4816,Códigos!$N$2:$O$376,2,0)</f>
        <v>PRISMA JEAN S.A.S.</v>
      </c>
      <c r="M4816" t="s">
        <v>21</v>
      </c>
      <c r="N4816" t="str">
        <f>VLOOKUP(M4816,Códigos!$Q$2:$R$26,2,0)</f>
        <v>GENENCOR CUERO</v>
      </c>
      <c r="O4816" t="s">
        <v>1084</v>
      </c>
      <c r="P4816" t="str">
        <f>VLOOKUP(O4816,Códigos!$B$2:$C$19,2,0)</f>
        <v>RISARALDA</v>
      </c>
      <c r="Q4816" t="s">
        <v>1085</v>
      </c>
      <c r="R4816" t="str">
        <f>VLOOKUP(Q4816,Códigos!$E$2:$F$52,2,0)</f>
        <v>DOSQUEBRADAS</v>
      </c>
      <c r="S4816" t="s">
        <v>19</v>
      </c>
      <c r="T4816" t="str">
        <f>VLOOKUP(S4816,Códigos!$T$3:$U$14,2,0)</f>
        <v>BIOINDUSTRIA</v>
      </c>
      <c r="U4816" s="6">
        <v>1878.42</v>
      </c>
      <c r="V4816" s="6">
        <v>86.242693327370873</v>
      </c>
    </row>
    <row r="4817" spans="1:22" x14ac:dyDescent="0.25">
      <c r="A4817" t="s">
        <v>4188</v>
      </c>
      <c r="B4817" t="str">
        <f>VLOOKUP(A4817,Códigos!$H$3:$I$19,2,0)</f>
        <v>ELIANA LONDOÑO - TEXTIL</v>
      </c>
      <c r="C4817" t="s">
        <v>5204</v>
      </c>
      <c r="D4817" s="2">
        <v>42203</v>
      </c>
      <c r="E4817" s="2" t="s">
        <v>9286</v>
      </c>
      <c r="F4817">
        <v>90</v>
      </c>
      <c r="G4817" t="s">
        <v>1387</v>
      </c>
      <c r="H4817" t="str">
        <f>VLOOKUP(G4817,Códigos!$K$2:$L$250,2,0)</f>
        <v>INDIBLEACH</v>
      </c>
      <c r="I4817" s="1">
        <v>47.83</v>
      </c>
      <c r="J4817" s="6">
        <v>382640</v>
      </c>
      <c r="K4817" t="s">
        <v>4223</v>
      </c>
      <c r="L4817" t="str">
        <f>VLOOKUP(K4817,Códigos!$N$2:$O$376,2,0)</f>
        <v>HERNANDEZ RIVEROS MILCIADES</v>
      </c>
      <c r="M4817" t="s">
        <v>21</v>
      </c>
      <c r="N4817" t="str">
        <f>VLOOKUP(M4817,Códigos!$Q$2:$R$26,2,0)</f>
        <v>GENENCOR CUERO</v>
      </c>
      <c r="O4817" t="s">
        <v>27</v>
      </c>
      <c r="P4817" t="str">
        <f>VLOOKUP(O4817,Códigos!$B$2:$C$19,2,0)</f>
        <v>BOGOTÁ, D.C.</v>
      </c>
      <c r="Q4817" t="s">
        <v>28</v>
      </c>
      <c r="R4817" t="str">
        <f>VLOOKUP(Q4817,Códigos!$E$2:$F$52,2,0)</f>
        <v>BOGOTÁ, D.C.</v>
      </c>
      <c r="S4817" t="s">
        <v>19</v>
      </c>
      <c r="T4817" t="str">
        <f>VLOOKUP(S4817,Códigos!$T$3:$U$14,2,0)</f>
        <v>BIOINDUSTRIA</v>
      </c>
      <c r="U4817" s="6">
        <v>1873.25</v>
      </c>
      <c r="V4817" s="6">
        <v>204.26531429334045</v>
      </c>
    </row>
    <row r="4818" spans="1:22" x14ac:dyDescent="0.25">
      <c r="A4818" t="s">
        <v>4188</v>
      </c>
      <c r="B4818" t="str">
        <f>VLOOKUP(A4818,Códigos!$H$3:$I$19,2,0)</f>
        <v>ELIANA LONDOÑO - TEXTIL</v>
      </c>
      <c r="C4818" t="s">
        <v>5204</v>
      </c>
      <c r="D4818" s="2">
        <v>42203</v>
      </c>
      <c r="E4818" s="2" t="s">
        <v>9286</v>
      </c>
      <c r="F4818">
        <v>90</v>
      </c>
      <c r="G4818" t="s">
        <v>229</v>
      </c>
      <c r="H4818" t="str">
        <f>VLOOKUP(G4818,Códigos!$K$2:$L$250,2,0)</f>
        <v>INDISEC FE30 CONC</v>
      </c>
      <c r="I4818" s="1">
        <v>200</v>
      </c>
      <c r="J4818" s="6">
        <v>1080000</v>
      </c>
      <c r="K4818" t="s">
        <v>4223</v>
      </c>
      <c r="L4818" t="str">
        <f>VLOOKUP(K4818,Códigos!$N$2:$O$376,2,0)</f>
        <v>HERNANDEZ RIVEROS MILCIADES</v>
      </c>
      <c r="M4818" t="s">
        <v>231</v>
      </c>
      <c r="N4818" t="str">
        <f>VLOOKUP(M4818,Códigos!$Q$2:$R$26,2,0)</f>
        <v>QUIMICA PRODES</v>
      </c>
      <c r="O4818" t="s">
        <v>27</v>
      </c>
      <c r="P4818" t="str">
        <f>VLOOKUP(O4818,Códigos!$B$2:$C$19,2,0)</f>
        <v>BOGOTÁ, D.C.</v>
      </c>
      <c r="Q4818" t="s">
        <v>28</v>
      </c>
      <c r="R4818" t="str">
        <f>VLOOKUP(Q4818,Códigos!$E$2:$F$52,2,0)</f>
        <v>BOGOTÁ, D.C.</v>
      </c>
      <c r="S4818" t="s">
        <v>19</v>
      </c>
      <c r="T4818" t="str">
        <f>VLOOKUP(S4818,Códigos!$T$3:$U$14,2,0)</f>
        <v>BIOINDUSTRIA</v>
      </c>
      <c r="U4818" s="6">
        <v>1873.25</v>
      </c>
      <c r="V4818" s="6">
        <v>576.53810222874688</v>
      </c>
    </row>
    <row r="4819" spans="1:22" x14ac:dyDescent="0.25">
      <c r="A4819" t="s">
        <v>969</v>
      </c>
      <c r="B4819" t="str">
        <f>VLOOKUP(A4819,Códigos!$H$3:$I$19,2,0)</f>
        <v>MARIA ELENA PELAEZ</v>
      </c>
      <c r="C4819" t="s">
        <v>7055</v>
      </c>
      <c r="D4819" s="2">
        <v>42203</v>
      </c>
      <c r="E4819" s="2" t="s">
        <v>9286</v>
      </c>
      <c r="F4819">
        <v>60</v>
      </c>
      <c r="G4819" t="s">
        <v>1387</v>
      </c>
      <c r="H4819" t="str">
        <f>VLOOKUP(G4819,Códigos!$K$2:$L$250,2,0)</f>
        <v>INDIBLEACH</v>
      </c>
      <c r="I4819" s="1">
        <v>50</v>
      </c>
      <c r="J4819" s="6">
        <v>365000</v>
      </c>
      <c r="K4819" t="s">
        <v>6195</v>
      </c>
      <c r="L4819" t="str">
        <f>VLOOKUP(K4819,Códigos!$N$2:$O$376,2,0)</f>
        <v>PROINTEX S A S</v>
      </c>
      <c r="M4819" t="s">
        <v>21</v>
      </c>
      <c r="N4819" t="str">
        <f>VLOOKUP(M4819,Códigos!$Q$2:$R$26,2,0)</f>
        <v>GENENCOR CUERO</v>
      </c>
      <c r="O4819" t="s">
        <v>39</v>
      </c>
      <c r="P4819" t="str">
        <f>VLOOKUP(O4819,Códigos!$B$2:$C$19,2,0)</f>
        <v>ANTIOQUIA</v>
      </c>
      <c r="Q4819" t="s">
        <v>4184</v>
      </c>
      <c r="R4819" t="str">
        <f>VLOOKUP(Q4819,Códigos!$E$2:$F$52,2,0)</f>
        <v>DONMATÍAS</v>
      </c>
      <c r="S4819" t="s">
        <v>19</v>
      </c>
      <c r="T4819" t="str">
        <f>VLOOKUP(S4819,Códigos!$T$3:$U$14,2,0)</f>
        <v>BIOINDUSTRIA</v>
      </c>
      <c r="U4819" s="6">
        <v>1873.25</v>
      </c>
      <c r="V4819" s="6">
        <v>194.84852529027091</v>
      </c>
    </row>
    <row r="4820" spans="1:22" x14ac:dyDescent="0.25">
      <c r="A4820" t="s">
        <v>969</v>
      </c>
      <c r="B4820" t="str">
        <f>VLOOKUP(A4820,Códigos!$H$3:$I$19,2,0)</f>
        <v>MARIA ELENA PELAEZ</v>
      </c>
      <c r="C4820" t="s">
        <v>7056</v>
      </c>
      <c r="D4820" s="2">
        <v>42203</v>
      </c>
      <c r="E4820" s="2" t="s">
        <v>9286</v>
      </c>
      <c r="F4820">
        <v>30</v>
      </c>
      <c r="G4820" t="s">
        <v>6216</v>
      </c>
      <c r="H4820" t="str">
        <f>VLOOKUP(G4820,Códigos!$K$2:$L$250,2,0)</f>
        <v>INDESIZE 1000</v>
      </c>
      <c r="I4820" s="1">
        <v>25</v>
      </c>
      <c r="J4820" s="6">
        <v>80000</v>
      </c>
      <c r="K4820" t="s">
        <v>5798</v>
      </c>
      <c r="L4820" t="str">
        <f>VLOOKUP(K4820,Códigos!$N$2:$O$376,2,0)</f>
        <v>INTERWASH S.A.S.</v>
      </c>
      <c r="M4820" t="s">
        <v>21</v>
      </c>
      <c r="N4820" t="str">
        <f>VLOOKUP(M4820,Códigos!$Q$2:$R$26,2,0)</f>
        <v>GENENCOR CUERO</v>
      </c>
      <c r="O4820" t="s">
        <v>39</v>
      </c>
      <c r="P4820" t="str">
        <f>VLOOKUP(O4820,Códigos!$B$2:$C$19,2,0)</f>
        <v>ANTIOQUIA</v>
      </c>
      <c r="Q4820" t="s">
        <v>2729</v>
      </c>
      <c r="R4820" t="str">
        <f>VLOOKUP(Q4820,Códigos!$E$2:$F$52,2,0)</f>
        <v>MEDELLÍN</v>
      </c>
      <c r="S4820" t="s">
        <v>19</v>
      </c>
      <c r="T4820" t="str">
        <f>VLOOKUP(S4820,Códigos!$T$3:$U$14,2,0)</f>
        <v>BIOINDUSTRIA</v>
      </c>
      <c r="U4820" s="6">
        <v>1873.25</v>
      </c>
      <c r="V4820" s="6">
        <v>42.706526091018283</v>
      </c>
    </row>
    <row r="4821" spans="1:22" x14ac:dyDescent="0.25">
      <c r="A4821" t="s">
        <v>7896</v>
      </c>
      <c r="B4821" t="str">
        <f>VLOOKUP(A4821,Códigos!$H$3:$I$19,2,0)</f>
        <v>ALEXANDRA CASTILLO</v>
      </c>
      <c r="C4821" t="s">
        <v>8058</v>
      </c>
      <c r="D4821" s="2">
        <v>42203</v>
      </c>
      <c r="E4821" s="2" t="s">
        <v>9286</v>
      </c>
      <c r="F4821">
        <v>0</v>
      </c>
      <c r="G4821" t="s">
        <v>291</v>
      </c>
      <c r="H4821" t="str">
        <f>VLOOKUP(G4821,Códigos!$K$2:$L$250,2,0)</f>
        <v>SYLOID ED-30</v>
      </c>
      <c r="I4821" s="1">
        <v>30</v>
      </c>
      <c r="J4821" s="6">
        <v>574796.4</v>
      </c>
      <c r="K4821" t="s">
        <v>359</v>
      </c>
      <c r="L4821" t="str">
        <f>VLOOKUP(K4821,Códigos!$N$2:$O$376,2,0)</f>
        <v>CASTAÑEDA CARVAJAL JOHN FREDDY</v>
      </c>
      <c r="M4821" t="s">
        <v>21</v>
      </c>
      <c r="N4821" t="str">
        <f>VLOOKUP(M4821,Códigos!$Q$2:$R$26,2,0)</f>
        <v>GENENCOR CUERO</v>
      </c>
      <c r="O4821" t="s">
        <v>361</v>
      </c>
      <c r="P4821" t="str">
        <f>VLOOKUP(O4821,Códigos!$B$2:$C$19,2,0)</f>
        <v>TOLIMA</v>
      </c>
      <c r="Q4821" t="s">
        <v>362</v>
      </c>
      <c r="R4821" t="str">
        <f>VLOOKUP(Q4821,Códigos!$E$2:$F$52,2,0)</f>
        <v>IBAGUÉ</v>
      </c>
      <c r="S4821" t="s">
        <v>21</v>
      </c>
      <c r="T4821" t="str">
        <f>VLOOKUP(S4821,Códigos!$T$3:$U$14,2,0)</f>
        <v>ESPECIALIDADES QUIMICAS</v>
      </c>
      <c r="U4821" s="6">
        <v>1873.25</v>
      </c>
      <c r="V4821" s="6">
        <v>306.84446817029226</v>
      </c>
    </row>
    <row r="4822" spans="1:22" x14ac:dyDescent="0.25">
      <c r="A4822" t="s">
        <v>980</v>
      </c>
      <c r="B4822" t="str">
        <f>VLOOKUP(A4822,Códigos!$H$3:$I$19,2,0)</f>
        <v>JENNY GOMEZ VALENCIA</v>
      </c>
      <c r="C4822" t="s">
        <v>1766</v>
      </c>
      <c r="D4822" s="2">
        <v>42203</v>
      </c>
      <c r="E4822" s="2" t="s">
        <v>9286</v>
      </c>
      <c r="F4822">
        <v>60</v>
      </c>
      <c r="G4822" t="s">
        <v>1343</v>
      </c>
      <c r="H4822" t="str">
        <f>VLOOKUP(G4822,Códigos!$K$2:$L$250,2,0)</f>
        <v>ANTIPILLING NEUTRA 800</v>
      </c>
      <c r="I4822" s="1">
        <v>25</v>
      </c>
      <c r="J4822" s="6">
        <v>236250</v>
      </c>
      <c r="K4822" t="s">
        <v>1303</v>
      </c>
      <c r="L4822" t="str">
        <f>VLOOKUP(K4822,Códigos!$N$2:$O$376,2,0)</f>
        <v>PROCESOS Y SERVICIOS S.A.</v>
      </c>
      <c r="M4822" t="s">
        <v>21</v>
      </c>
      <c r="N4822" t="str">
        <f>VLOOKUP(M4822,Códigos!$Q$2:$R$26,2,0)</f>
        <v>GENENCOR CUERO</v>
      </c>
      <c r="O4822" t="s">
        <v>594</v>
      </c>
      <c r="P4822" t="str">
        <f>VLOOKUP(O4822,Códigos!$B$2:$C$19,2,0)</f>
        <v>VALLE DEL CAUCA</v>
      </c>
      <c r="Q4822" t="s">
        <v>595</v>
      </c>
      <c r="R4822" t="str">
        <f>VLOOKUP(Q4822,Códigos!$E$2:$F$52,2,0)</f>
        <v>CALI</v>
      </c>
      <c r="S4822" t="s">
        <v>19</v>
      </c>
      <c r="T4822" t="str">
        <f>VLOOKUP(S4822,Códigos!$T$3:$U$14,2,0)</f>
        <v>BIOINDUSTRIA</v>
      </c>
      <c r="U4822" s="6">
        <v>1873.25</v>
      </c>
      <c r="V4822" s="6">
        <v>126.11770986253836</v>
      </c>
    </row>
    <row r="4823" spans="1:22" x14ac:dyDescent="0.25">
      <c r="A4823" t="s">
        <v>2952</v>
      </c>
      <c r="B4823" t="str">
        <f>VLOOKUP(A4823,Códigos!$H$3:$I$19,2,0)</f>
        <v>SUSANA ESTRADA E.</v>
      </c>
      <c r="C4823" t="s">
        <v>3778</v>
      </c>
      <c r="D4823" s="2">
        <v>42203</v>
      </c>
      <c r="E4823" s="2" t="s">
        <v>9286</v>
      </c>
      <c r="F4823">
        <v>30</v>
      </c>
      <c r="G4823" t="s">
        <v>350</v>
      </c>
      <c r="H4823" t="str">
        <f>VLOOKUP(G4823,Códigos!$K$2:$L$250,2,0)</f>
        <v>SYLOID 7000</v>
      </c>
      <c r="I4823" s="1">
        <v>30</v>
      </c>
      <c r="J4823" s="6">
        <v>848582.4</v>
      </c>
      <c r="K4823" t="s">
        <v>3054</v>
      </c>
      <c r="L4823" t="str">
        <f>VLOOKUP(K4823,Códigos!$N$2:$O$376,2,0)</f>
        <v>GRICOAT DE COLOMBIA S.A.</v>
      </c>
      <c r="M4823" t="s">
        <v>21</v>
      </c>
      <c r="N4823" t="str">
        <f>VLOOKUP(M4823,Códigos!$Q$2:$R$26,2,0)</f>
        <v>GENENCOR CUERO</v>
      </c>
      <c r="O4823" t="s">
        <v>39</v>
      </c>
      <c r="P4823" t="str">
        <f>VLOOKUP(O4823,Códigos!$B$2:$C$19,2,0)</f>
        <v>ANTIOQUIA</v>
      </c>
      <c r="Q4823" t="s">
        <v>998</v>
      </c>
      <c r="R4823" t="str">
        <f>VLOOKUP(Q4823,Códigos!$E$2:$F$52,2,0)</f>
        <v>ITAGÜÍ</v>
      </c>
      <c r="S4823" t="s">
        <v>21</v>
      </c>
      <c r="T4823" t="str">
        <f>VLOOKUP(S4823,Códigos!$T$3:$U$14,2,0)</f>
        <v>ESPECIALIDADES QUIMICAS</v>
      </c>
      <c r="U4823" s="6">
        <v>1873.25</v>
      </c>
      <c r="V4823" s="6">
        <v>453.00008007473645</v>
      </c>
    </row>
    <row r="4824" spans="1:22" x14ac:dyDescent="0.25">
      <c r="A4824" t="s">
        <v>2952</v>
      </c>
      <c r="B4824" t="str">
        <f>VLOOKUP(A4824,Códigos!$H$3:$I$19,2,0)</f>
        <v>SUSANA ESTRADA E.</v>
      </c>
      <c r="C4824" t="s">
        <v>3778</v>
      </c>
      <c r="D4824" s="2">
        <v>42203</v>
      </c>
      <c r="E4824" s="2" t="s">
        <v>9286</v>
      </c>
      <c r="F4824">
        <v>30</v>
      </c>
      <c r="G4824" t="s">
        <v>3245</v>
      </c>
      <c r="H4824" t="str">
        <f>VLOOKUP(G4824,Códigos!$K$2:$L$250,2,0)</f>
        <v>SYLOID C - 906</v>
      </c>
      <c r="I4824" s="1">
        <v>30</v>
      </c>
      <c r="J4824" s="6">
        <v>780583.2</v>
      </c>
      <c r="K4824" t="s">
        <v>3054</v>
      </c>
      <c r="L4824" t="str">
        <f>VLOOKUP(K4824,Códigos!$N$2:$O$376,2,0)</f>
        <v>GRICOAT DE COLOMBIA S.A.</v>
      </c>
      <c r="M4824" t="s">
        <v>21</v>
      </c>
      <c r="N4824" t="str">
        <f>VLOOKUP(M4824,Códigos!$Q$2:$R$26,2,0)</f>
        <v>GENENCOR CUERO</v>
      </c>
      <c r="O4824" t="s">
        <v>39</v>
      </c>
      <c r="P4824" t="str">
        <f>VLOOKUP(O4824,Códigos!$B$2:$C$19,2,0)</f>
        <v>ANTIOQUIA</v>
      </c>
      <c r="Q4824" t="s">
        <v>998</v>
      </c>
      <c r="R4824" t="str">
        <f>VLOOKUP(Q4824,Códigos!$E$2:$F$52,2,0)</f>
        <v>ITAGÜÍ</v>
      </c>
      <c r="S4824" t="s">
        <v>21</v>
      </c>
      <c r="T4824" t="str">
        <f>VLOOKUP(S4824,Códigos!$T$3:$U$14,2,0)</f>
        <v>ESPECIALIDADES QUIMICAS</v>
      </c>
      <c r="U4824" s="6">
        <v>1873.25</v>
      </c>
      <c r="V4824" s="6">
        <v>416.69995996263174</v>
      </c>
    </row>
    <row r="4825" spans="1:22" x14ac:dyDescent="0.25">
      <c r="A4825" t="s">
        <v>4188</v>
      </c>
      <c r="B4825" t="str">
        <f>VLOOKUP(A4825,Códigos!$H$3:$I$19,2,0)</f>
        <v>ELIANA LONDOÑO - TEXTIL</v>
      </c>
      <c r="C4825" t="s">
        <v>5204</v>
      </c>
      <c r="D4825" s="2">
        <v>42203</v>
      </c>
      <c r="E4825" s="2" t="s">
        <v>9286</v>
      </c>
      <c r="F4825">
        <v>90</v>
      </c>
      <c r="G4825" t="s">
        <v>1979</v>
      </c>
      <c r="H4825" t="str">
        <f>VLOOKUP(G4825,Códigos!$K$2:$L$250,2,0)</f>
        <v>INDICANT-COLOR</v>
      </c>
      <c r="I4825" s="1">
        <v>100</v>
      </c>
      <c r="J4825" s="6">
        <v>395000</v>
      </c>
      <c r="K4825" t="s">
        <v>4223</v>
      </c>
      <c r="L4825" t="str">
        <f>VLOOKUP(K4825,Códigos!$N$2:$O$376,2,0)</f>
        <v>HERNANDEZ RIVEROS MILCIADES</v>
      </c>
      <c r="M4825" t="s">
        <v>980</v>
      </c>
      <c r="N4825" t="str">
        <f>VLOOKUP(M4825,Códigos!$Q$2:$R$26,2,0)</f>
        <v>ANDICOL</v>
      </c>
      <c r="O4825" t="s">
        <v>27</v>
      </c>
      <c r="P4825" t="str">
        <f>VLOOKUP(O4825,Códigos!$B$2:$C$19,2,0)</f>
        <v>BOGOTÁ, D.C.</v>
      </c>
      <c r="Q4825" t="s">
        <v>28</v>
      </c>
      <c r="R4825" t="str">
        <f>VLOOKUP(Q4825,Códigos!$E$2:$F$52,2,0)</f>
        <v>BOGOTÁ, D.C.</v>
      </c>
      <c r="S4825" t="s">
        <v>19</v>
      </c>
      <c r="T4825" t="str">
        <f>VLOOKUP(S4825,Códigos!$T$3:$U$14,2,0)</f>
        <v>BIOINDUSTRIA</v>
      </c>
      <c r="U4825" s="6">
        <v>1873.25</v>
      </c>
      <c r="V4825" s="6">
        <v>210.86347257440278</v>
      </c>
    </row>
    <row r="4826" spans="1:22" x14ac:dyDescent="0.25">
      <c r="A4826" t="s">
        <v>4188</v>
      </c>
      <c r="B4826" t="str">
        <f>VLOOKUP(A4826,Códigos!$H$3:$I$19,2,0)</f>
        <v>ELIANA LONDOÑO - TEXTIL</v>
      </c>
      <c r="C4826" t="s">
        <v>5204</v>
      </c>
      <c r="D4826" s="2">
        <v>42203</v>
      </c>
      <c r="E4826" s="2" t="s">
        <v>9286</v>
      </c>
      <c r="F4826">
        <v>90</v>
      </c>
      <c r="G4826" t="s">
        <v>1387</v>
      </c>
      <c r="H4826" t="str">
        <f>VLOOKUP(G4826,Códigos!$K$2:$L$250,2,0)</f>
        <v>INDIBLEACH</v>
      </c>
      <c r="I4826" s="1">
        <v>152.16999999999999</v>
      </c>
      <c r="J4826" s="6">
        <v>1217360</v>
      </c>
      <c r="K4826" t="s">
        <v>4223</v>
      </c>
      <c r="L4826" t="str">
        <f>VLOOKUP(K4826,Códigos!$N$2:$O$376,2,0)</f>
        <v>HERNANDEZ RIVEROS MILCIADES</v>
      </c>
      <c r="M4826" t="s">
        <v>21</v>
      </c>
      <c r="N4826" t="str">
        <f>VLOOKUP(M4826,Códigos!$Q$2:$R$26,2,0)</f>
        <v>GENENCOR CUERO</v>
      </c>
      <c r="O4826" t="s">
        <v>27</v>
      </c>
      <c r="P4826" t="str">
        <f>VLOOKUP(O4826,Códigos!$B$2:$C$19,2,0)</f>
        <v>BOGOTÁ, D.C.</v>
      </c>
      <c r="Q4826" t="s">
        <v>28</v>
      </c>
      <c r="R4826" t="str">
        <f>VLOOKUP(Q4826,Códigos!$E$2:$F$52,2,0)</f>
        <v>BOGOTÁ, D.C.</v>
      </c>
      <c r="S4826" t="s">
        <v>19</v>
      </c>
      <c r="T4826" t="str">
        <f>VLOOKUP(S4826,Códigos!$T$3:$U$14,2,0)</f>
        <v>BIOINDUSTRIA</v>
      </c>
      <c r="U4826" s="6">
        <v>1873.25</v>
      </c>
      <c r="V4826" s="6">
        <v>649.86520752702518</v>
      </c>
    </row>
    <row r="4827" spans="1:22" x14ac:dyDescent="0.25">
      <c r="A4827" t="s">
        <v>231</v>
      </c>
      <c r="B4827" t="str">
        <f>VLOOKUP(A4827,Códigos!$H$3:$I$19,2,0)</f>
        <v>NATALY VELA</v>
      </c>
      <c r="C4827" t="s">
        <v>2609</v>
      </c>
      <c r="D4827" s="2">
        <v>42204</v>
      </c>
      <c r="E4827" s="2" t="s">
        <v>9286</v>
      </c>
      <c r="F4827">
        <v>0</v>
      </c>
      <c r="G4827" t="s">
        <v>795</v>
      </c>
      <c r="H4827" t="str">
        <f>VLOOKUP(G4827,Códigos!$K$2:$L$250,2,0)</f>
        <v>PURAFECT 4000 L/ EFFECTENZ P 100</v>
      </c>
      <c r="I4827" s="1">
        <v>5</v>
      </c>
      <c r="J4827" s="6">
        <v>197745.45</v>
      </c>
      <c r="K4827" t="s">
        <v>2564</v>
      </c>
      <c r="L4827" t="str">
        <f>VLOOKUP(K4827,Códigos!$N$2:$O$376,2,0)</f>
        <v>QUIMICOS GAC LTDA</v>
      </c>
      <c r="M4827" t="s">
        <v>793</v>
      </c>
      <c r="N4827" t="str">
        <f>VLOOKUP(M4827,Códigos!$Q$2:$R$26,2,0)</f>
        <v>GENENOR DETERGENTES</v>
      </c>
      <c r="O4827" t="s">
        <v>27</v>
      </c>
      <c r="P4827" t="str">
        <f>VLOOKUP(O4827,Códigos!$B$2:$C$19,2,0)</f>
        <v>BOGOTÁ, D.C.</v>
      </c>
      <c r="Q4827" t="s">
        <v>28</v>
      </c>
      <c r="R4827" t="str">
        <f>VLOOKUP(Q4827,Códigos!$E$2:$F$52,2,0)</f>
        <v>BOGOTÁ, D.C.</v>
      </c>
      <c r="S4827" t="s">
        <v>19</v>
      </c>
      <c r="T4827" t="str">
        <f>VLOOKUP(S4827,Códigos!$T$3:$U$14,2,0)</f>
        <v>BIOINDUSTRIA</v>
      </c>
      <c r="U4827" s="6">
        <v>1883.29</v>
      </c>
      <c r="V4827" s="6">
        <v>105.00000000000001</v>
      </c>
    </row>
    <row r="4828" spans="1:22" x14ac:dyDescent="0.25">
      <c r="A4828" t="s">
        <v>272</v>
      </c>
      <c r="B4828" t="str">
        <f>VLOOKUP(A4828,Códigos!$H$3:$I$19,2,0)</f>
        <v>LINA MERCEDES RUBIO GOMEZ</v>
      </c>
      <c r="C4828" t="s">
        <v>733</v>
      </c>
      <c r="D4828" s="2">
        <v>42204</v>
      </c>
      <c r="E4828" s="2" t="s">
        <v>9286</v>
      </c>
      <c r="F4828">
        <v>60</v>
      </c>
      <c r="G4828" t="s">
        <v>734</v>
      </c>
      <c r="H4828" t="str">
        <f>VLOOKUP(G4828,Códigos!$K$2:$L$250,2,0)</f>
        <v>CHEMILUX</v>
      </c>
      <c r="I4828" s="1">
        <v>150</v>
      </c>
      <c r="J4828" s="6">
        <v>19774545</v>
      </c>
      <c r="K4828" t="s">
        <v>683</v>
      </c>
      <c r="L4828" t="str">
        <f>VLOOKUP(K4828,Códigos!$N$2:$O$376,2,0)</f>
        <v>PRODUCTOS QUIMICOS PANAMERICANOS S.A.</v>
      </c>
      <c r="M4828" t="s">
        <v>19</v>
      </c>
      <c r="N4828" t="str">
        <f>VLOOKUP(M4828,Códigos!$Q$2:$R$26,2,0)</f>
        <v>BASF QUIMICA</v>
      </c>
      <c r="O4828" t="s">
        <v>27</v>
      </c>
      <c r="P4828" t="str">
        <f>VLOOKUP(O4828,Códigos!$B$2:$C$19,2,0)</f>
        <v>BOGOTÁ, D.C.</v>
      </c>
      <c r="Q4828" t="s">
        <v>28</v>
      </c>
      <c r="R4828" t="str">
        <f>VLOOKUP(Q4828,Códigos!$E$2:$F$52,2,0)</f>
        <v>BOGOTÁ, D.C.</v>
      </c>
      <c r="S4828" t="s">
        <v>19</v>
      </c>
      <c r="T4828" t="str">
        <f>VLOOKUP(S4828,Códigos!$T$3:$U$14,2,0)</f>
        <v>BIOINDUSTRIA</v>
      </c>
      <c r="U4828" s="6">
        <v>1883.29</v>
      </c>
      <c r="V4828" s="6">
        <v>10500</v>
      </c>
    </row>
    <row r="4829" spans="1:22" x14ac:dyDescent="0.25">
      <c r="A4829" t="s">
        <v>231</v>
      </c>
      <c r="B4829" t="str">
        <f>VLOOKUP(A4829,Códigos!$H$3:$I$19,2,0)</f>
        <v>NATALY VELA</v>
      </c>
      <c r="C4829" t="s">
        <v>2609</v>
      </c>
      <c r="D4829" s="2">
        <v>42204</v>
      </c>
      <c r="E4829" s="2" t="s">
        <v>9286</v>
      </c>
      <c r="F4829">
        <v>0</v>
      </c>
      <c r="G4829" t="s">
        <v>804</v>
      </c>
      <c r="H4829" t="str">
        <f>VLOOKUP(G4829,Códigos!$K$2:$L$250,2,0)</f>
        <v>PURASTAR ST 15000L</v>
      </c>
      <c r="I4829" s="1">
        <v>5</v>
      </c>
      <c r="J4829" s="6">
        <v>207632.7</v>
      </c>
      <c r="K4829" t="s">
        <v>2564</v>
      </c>
      <c r="L4829" t="str">
        <f>VLOOKUP(K4829,Códigos!$N$2:$O$376,2,0)</f>
        <v>QUIMICOS GAC LTDA</v>
      </c>
      <c r="M4829" t="s">
        <v>793</v>
      </c>
      <c r="N4829" t="str">
        <f>VLOOKUP(M4829,Códigos!$Q$2:$R$26,2,0)</f>
        <v>GENENOR DETERGENTES</v>
      </c>
      <c r="O4829" t="s">
        <v>27</v>
      </c>
      <c r="P4829" t="str">
        <f>VLOOKUP(O4829,Códigos!$B$2:$C$19,2,0)</f>
        <v>BOGOTÁ, D.C.</v>
      </c>
      <c r="Q4829" t="s">
        <v>28</v>
      </c>
      <c r="R4829" t="str">
        <f>VLOOKUP(Q4829,Códigos!$E$2:$F$52,2,0)</f>
        <v>BOGOTÁ, D.C.</v>
      </c>
      <c r="S4829" t="s">
        <v>19</v>
      </c>
      <c r="T4829" t="str">
        <f>VLOOKUP(S4829,Códigos!$T$3:$U$14,2,0)</f>
        <v>BIOINDUSTRIA</v>
      </c>
      <c r="U4829" s="6">
        <v>1883.29</v>
      </c>
      <c r="V4829" s="6">
        <v>110.24998805282246</v>
      </c>
    </row>
    <row r="4830" spans="1:22" x14ac:dyDescent="0.25">
      <c r="A4830" t="s">
        <v>2952</v>
      </c>
      <c r="B4830" t="str">
        <f>VLOOKUP(A4830,Códigos!$H$3:$I$19,2,0)</f>
        <v>SUSANA ESTRADA E.</v>
      </c>
      <c r="C4830" t="s">
        <v>3779</v>
      </c>
      <c r="D4830" s="2">
        <v>42204</v>
      </c>
      <c r="E4830" s="2" t="s">
        <v>9286</v>
      </c>
      <c r="F4830">
        <v>0</v>
      </c>
      <c r="G4830" t="s">
        <v>303</v>
      </c>
      <c r="H4830" t="str">
        <f>VLOOKUP(G4830,Códigos!$K$2:$L$250,2,0)</f>
        <v>SYLOWHITE SM 405</v>
      </c>
      <c r="I4830" s="1">
        <v>25</v>
      </c>
      <c r="J4830" s="6">
        <v>163750</v>
      </c>
      <c r="K4830" t="s">
        <v>3439</v>
      </c>
      <c r="L4830" t="str">
        <f>VLOOKUP(K4830,Códigos!$N$2:$O$376,2,0)</f>
        <v>MURILLO AGUDELO JULIA BEATRIZ</v>
      </c>
      <c r="M4830" t="s">
        <v>21</v>
      </c>
      <c r="N4830" t="str">
        <f>VLOOKUP(M4830,Códigos!$Q$2:$R$26,2,0)</f>
        <v>GENENCOR CUERO</v>
      </c>
      <c r="O4830" t="s">
        <v>39</v>
      </c>
      <c r="P4830" t="str">
        <f>VLOOKUP(O4830,Códigos!$B$2:$C$19,2,0)</f>
        <v>ANTIOQUIA</v>
      </c>
      <c r="Q4830" t="s">
        <v>2729</v>
      </c>
      <c r="R4830" t="str">
        <f>VLOOKUP(Q4830,Códigos!$E$2:$F$52,2,0)</f>
        <v>MEDELLÍN</v>
      </c>
      <c r="S4830" t="s">
        <v>21</v>
      </c>
      <c r="T4830" t="str">
        <f>VLOOKUP(S4830,Códigos!$T$3:$U$14,2,0)</f>
        <v>ESPECIALIDADES QUIMICAS</v>
      </c>
      <c r="U4830" s="6">
        <v>1883.29</v>
      </c>
      <c r="V4830" s="6">
        <v>86.948903249101306</v>
      </c>
    </row>
    <row r="4831" spans="1:22" x14ac:dyDescent="0.25">
      <c r="A4831" t="s">
        <v>4188</v>
      </c>
      <c r="B4831" t="str">
        <f>VLOOKUP(A4831,Códigos!$H$3:$I$19,2,0)</f>
        <v>ELIANA LONDOÑO - TEXTIL</v>
      </c>
      <c r="C4831" t="s">
        <v>5203</v>
      </c>
      <c r="D4831" s="2">
        <v>42204</v>
      </c>
      <c r="E4831" s="2" t="s">
        <v>9286</v>
      </c>
      <c r="F4831">
        <v>30</v>
      </c>
      <c r="G4831" t="s">
        <v>4319</v>
      </c>
      <c r="H4831" t="str">
        <f>VLOOKUP(G4831,Códigos!$K$2:$L$250,2,0)</f>
        <v>INDESIZE 103 DLC</v>
      </c>
      <c r="I4831" s="1">
        <v>200</v>
      </c>
      <c r="J4831" s="6">
        <v>500000</v>
      </c>
      <c r="K4831" t="s">
        <v>4332</v>
      </c>
      <c r="L4831" t="str">
        <f>VLOOKUP(K4831,Códigos!$N$2:$O$376,2,0)</f>
        <v>RIOS DUITAMA MANUEL DE JESUS</v>
      </c>
      <c r="M4831" t="s">
        <v>21</v>
      </c>
      <c r="N4831" t="str">
        <f>VLOOKUP(M4831,Códigos!$Q$2:$R$26,2,0)</f>
        <v>GENENCOR CUERO</v>
      </c>
      <c r="O4831" t="s">
        <v>27</v>
      </c>
      <c r="P4831" t="str">
        <f>VLOOKUP(O4831,Códigos!$B$2:$C$19,2,0)</f>
        <v>BOGOTÁ, D.C.</v>
      </c>
      <c r="Q4831" t="s">
        <v>28</v>
      </c>
      <c r="R4831" t="str">
        <f>VLOOKUP(Q4831,Códigos!$E$2:$F$52,2,0)</f>
        <v>BOGOTÁ, D.C.</v>
      </c>
      <c r="S4831" t="s">
        <v>19</v>
      </c>
      <c r="T4831" t="str">
        <f>VLOOKUP(S4831,Códigos!$T$3:$U$14,2,0)</f>
        <v>BIOINDUSTRIA</v>
      </c>
      <c r="U4831" s="6">
        <v>1883.29</v>
      </c>
      <c r="V4831" s="6">
        <v>265.49283434840095</v>
      </c>
    </row>
    <row r="4832" spans="1:22" x14ac:dyDescent="0.25">
      <c r="A4832" t="s">
        <v>19</v>
      </c>
      <c r="B4832" t="str">
        <f>VLOOKUP(A4832,Códigos!$H$3:$I$19,2,0)</f>
        <v>TEXTILERAS BOGOTA</v>
      </c>
      <c r="C4832" t="s">
        <v>218</v>
      </c>
      <c r="D4832" s="2">
        <v>42204</v>
      </c>
      <c r="E4832" s="2" t="s">
        <v>9286</v>
      </c>
      <c r="F4832">
        <v>30</v>
      </c>
      <c r="G4832" t="s">
        <v>109</v>
      </c>
      <c r="H4832" t="str">
        <f>VLOOKUP(G4832,Códigos!$K$2:$L$250,2,0)</f>
        <v>CATALASE T100</v>
      </c>
      <c r="I4832" s="1">
        <v>200</v>
      </c>
      <c r="J4832" s="6">
        <v>1900000</v>
      </c>
      <c r="K4832" t="s">
        <v>129</v>
      </c>
      <c r="L4832" t="str">
        <f>VLOOKUP(K4832,Códigos!$N$2:$O$376,2,0)</f>
        <v>MANUFACTURAS ELIOT S.A.S.</v>
      </c>
      <c r="M4832" t="s">
        <v>21</v>
      </c>
      <c r="N4832" t="str">
        <f>VLOOKUP(M4832,Códigos!$Q$2:$R$26,2,0)</f>
        <v>GENENCOR CUERO</v>
      </c>
      <c r="O4832" t="s">
        <v>27</v>
      </c>
      <c r="P4832" t="str">
        <f>VLOOKUP(O4832,Códigos!$B$2:$C$19,2,0)</f>
        <v>BOGOTÁ, D.C.</v>
      </c>
      <c r="Q4832" t="s">
        <v>28</v>
      </c>
      <c r="R4832" t="str">
        <f>VLOOKUP(Q4832,Códigos!$E$2:$F$52,2,0)</f>
        <v>BOGOTÁ, D.C.</v>
      </c>
      <c r="S4832" t="s">
        <v>19</v>
      </c>
      <c r="T4832" t="str">
        <f>VLOOKUP(S4832,Códigos!$T$3:$U$14,2,0)</f>
        <v>BIOINDUSTRIA</v>
      </c>
      <c r="U4832" s="6">
        <v>1883.29</v>
      </c>
      <c r="V4832" s="6">
        <v>1008.8727705239236</v>
      </c>
    </row>
    <row r="4833" spans="1:22" x14ac:dyDescent="0.25">
      <c r="A4833" t="s">
        <v>4188</v>
      </c>
      <c r="B4833" t="str">
        <f>VLOOKUP(A4833,Códigos!$H$3:$I$19,2,0)</f>
        <v>ELIANA LONDOÑO - TEXTIL</v>
      </c>
      <c r="C4833" t="s">
        <v>5203</v>
      </c>
      <c r="D4833" s="2">
        <v>42204</v>
      </c>
      <c r="E4833" s="2" t="s">
        <v>9286</v>
      </c>
      <c r="F4833">
        <v>30</v>
      </c>
      <c r="G4833" t="s">
        <v>1979</v>
      </c>
      <c r="H4833" t="str">
        <f>VLOOKUP(G4833,Códigos!$K$2:$L$250,2,0)</f>
        <v>INDICANT-COLOR</v>
      </c>
      <c r="I4833" s="1">
        <v>30</v>
      </c>
      <c r="J4833" s="6">
        <v>360000</v>
      </c>
      <c r="K4833" t="s">
        <v>4332</v>
      </c>
      <c r="L4833" t="str">
        <f>VLOOKUP(K4833,Códigos!$N$2:$O$376,2,0)</f>
        <v>RIOS DUITAMA MANUEL DE JESUS</v>
      </c>
      <c r="M4833" t="s">
        <v>980</v>
      </c>
      <c r="N4833" t="str">
        <f>VLOOKUP(M4833,Códigos!$Q$2:$R$26,2,0)</f>
        <v>ANDICOL</v>
      </c>
      <c r="O4833" t="s">
        <v>27</v>
      </c>
      <c r="P4833" t="str">
        <f>VLOOKUP(O4833,Códigos!$B$2:$C$19,2,0)</f>
        <v>BOGOTÁ, D.C.</v>
      </c>
      <c r="Q4833" t="s">
        <v>28</v>
      </c>
      <c r="R4833" t="str">
        <f>VLOOKUP(Q4833,Códigos!$E$2:$F$52,2,0)</f>
        <v>BOGOTÁ, D.C.</v>
      </c>
      <c r="S4833" t="s">
        <v>19</v>
      </c>
      <c r="T4833" t="str">
        <f>VLOOKUP(S4833,Códigos!$T$3:$U$14,2,0)</f>
        <v>BIOINDUSTRIA</v>
      </c>
      <c r="U4833" s="6">
        <v>1883.29</v>
      </c>
      <c r="V4833" s="6">
        <v>191.15484073084869</v>
      </c>
    </row>
    <row r="4834" spans="1:22" x14ac:dyDescent="0.25">
      <c r="A4834" t="s">
        <v>980</v>
      </c>
      <c r="B4834" t="str">
        <f>VLOOKUP(A4834,Códigos!$H$3:$I$19,2,0)</f>
        <v>JENNY GOMEZ VALENCIA</v>
      </c>
      <c r="C4834" t="s">
        <v>2213</v>
      </c>
      <c r="D4834" s="2">
        <v>42204</v>
      </c>
      <c r="E4834" s="2" t="s">
        <v>9286</v>
      </c>
      <c r="F4834">
        <v>0</v>
      </c>
      <c r="G4834" t="s">
        <v>1000</v>
      </c>
      <c r="H4834" t="str">
        <f>VLOOKUP(G4834,Códigos!$K$2:$L$250,2,0)</f>
        <v>SEPTAID</v>
      </c>
      <c r="I4834" s="1">
        <v>20</v>
      </c>
      <c r="J4834" s="6">
        <v>433160</v>
      </c>
      <c r="K4834" t="s">
        <v>2120</v>
      </c>
      <c r="L4834" t="str">
        <f>VLOOKUP(K4834,Códigos!$N$2:$O$376,2,0)</f>
        <v>HORMAZA JUAN JOSE Y/O INSUMOS INDUSTRIALES J.J.</v>
      </c>
      <c r="M4834" t="s">
        <v>996</v>
      </c>
      <c r="N4834" t="str">
        <f>VLOOKUP(M4834,Códigos!$Q$2:$R$26,2,0)</f>
        <v>BIO-CAT</v>
      </c>
      <c r="O4834" t="s">
        <v>594</v>
      </c>
      <c r="P4834" t="str">
        <f>VLOOKUP(O4834,Códigos!$B$2:$C$19,2,0)</f>
        <v>VALLE DEL CAUCA</v>
      </c>
      <c r="Q4834" t="s">
        <v>595</v>
      </c>
      <c r="R4834" t="str">
        <f>VLOOKUP(Q4834,Códigos!$E$2:$F$52,2,0)</f>
        <v>CALI</v>
      </c>
      <c r="S4834" t="s">
        <v>19</v>
      </c>
      <c r="T4834" t="str">
        <f>VLOOKUP(S4834,Códigos!$T$3:$U$14,2,0)</f>
        <v>BIOINDUSTRIA</v>
      </c>
      <c r="U4834" s="6">
        <v>1883.29</v>
      </c>
      <c r="V4834" s="6">
        <v>230.00175225270669</v>
      </c>
    </row>
    <row r="4835" spans="1:22" x14ac:dyDescent="0.25">
      <c r="A4835" t="s">
        <v>4188</v>
      </c>
      <c r="B4835" t="str">
        <f>VLOOKUP(A4835,Códigos!$H$3:$I$19,2,0)</f>
        <v>ELIANA LONDOÑO - TEXTIL</v>
      </c>
      <c r="C4835" t="s">
        <v>5596</v>
      </c>
      <c r="D4835" s="2">
        <v>42207</v>
      </c>
      <c r="E4835" s="2" t="s">
        <v>9286</v>
      </c>
      <c r="F4835">
        <v>60</v>
      </c>
      <c r="G4835" t="s">
        <v>2028</v>
      </c>
      <c r="H4835" t="str">
        <f>VLOOKUP(G4835,Códigos!$K$2:$L$250,2,0)</f>
        <v>INDISIL K EFFECT</v>
      </c>
      <c r="I4835" s="1">
        <v>25</v>
      </c>
      <c r="J4835" s="6">
        <v>175000</v>
      </c>
      <c r="K4835" t="s">
        <v>4326</v>
      </c>
      <c r="L4835" t="str">
        <f>VLOOKUP(K4835,Códigos!$N$2:$O$376,2,0)</f>
        <v>MARTINEZ LUIS ANTONIO</v>
      </c>
      <c r="M4835" t="s">
        <v>231</v>
      </c>
      <c r="N4835" t="str">
        <f>VLOOKUP(M4835,Códigos!$Q$2:$R$26,2,0)</f>
        <v>QUIMICA PRODES</v>
      </c>
      <c r="O4835" t="s">
        <v>27</v>
      </c>
      <c r="P4835" t="str">
        <f>VLOOKUP(O4835,Códigos!$B$2:$C$19,2,0)</f>
        <v>BOGOTÁ, D.C.</v>
      </c>
      <c r="Q4835" t="s">
        <v>28</v>
      </c>
      <c r="R4835" t="str">
        <f>VLOOKUP(Q4835,Códigos!$E$2:$F$52,2,0)</f>
        <v>BOGOTÁ, D.C.</v>
      </c>
      <c r="S4835" t="s">
        <v>19</v>
      </c>
      <c r="T4835" t="str">
        <f>VLOOKUP(S4835,Códigos!$T$3:$U$14,2,0)</f>
        <v>BIOINDUSTRIA</v>
      </c>
      <c r="U4835" s="6">
        <v>1884.01</v>
      </c>
      <c r="V4835" s="6">
        <v>92.886980430040182</v>
      </c>
    </row>
    <row r="4836" spans="1:22" x14ac:dyDescent="0.25">
      <c r="A4836" t="s">
        <v>4188</v>
      </c>
      <c r="B4836" t="str">
        <f>VLOOKUP(A4836,Códigos!$H$3:$I$19,2,0)</f>
        <v>ELIANA LONDOÑO - TEXTIL</v>
      </c>
      <c r="C4836" t="s">
        <v>5595</v>
      </c>
      <c r="D4836" s="2">
        <v>42207</v>
      </c>
      <c r="E4836" s="2" t="s">
        <v>9286</v>
      </c>
      <c r="F4836">
        <v>30</v>
      </c>
      <c r="G4836" t="s">
        <v>2028</v>
      </c>
      <c r="H4836" t="str">
        <f>VLOOKUP(G4836,Códigos!$K$2:$L$250,2,0)</f>
        <v>INDISIL K EFFECT</v>
      </c>
      <c r="I4836" s="1">
        <v>60</v>
      </c>
      <c r="J4836" s="6">
        <v>360000</v>
      </c>
      <c r="K4836" t="s">
        <v>4375</v>
      </c>
      <c r="L4836" t="str">
        <f>VLOOKUP(K4836,Códigos!$N$2:$O$376,2,0)</f>
        <v>TINTORERIA ACABADOS INDUSTRIALES COLOR M</v>
      </c>
      <c r="M4836" t="s">
        <v>231</v>
      </c>
      <c r="N4836" t="str">
        <f>VLOOKUP(M4836,Códigos!$Q$2:$R$26,2,0)</f>
        <v>QUIMICA PRODES</v>
      </c>
      <c r="O4836" t="s">
        <v>119</v>
      </c>
      <c r="P4836" t="str">
        <f>VLOOKUP(O4836,Códigos!$B$2:$C$19,2,0)</f>
        <v>CUNDINAMARCA</v>
      </c>
      <c r="Q4836" t="s">
        <v>28</v>
      </c>
      <c r="R4836" t="str">
        <f>VLOOKUP(Q4836,Códigos!$E$2:$F$52,2,0)</f>
        <v>BOGOTÁ, D.C.</v>
      </c>
      <c r="S4836" t="s">
        <v>19</v>
      </c>
      <c r="T4836" t="str">
        <f>VLOOKUP(S4836,Códigos!$T$3:$U$14,2,0)</f>
        <v>BIOINDUSTRIA</v>
      </c>
      <c r="U4836" s="6">
        <v>1884.01</v>
      </c>
      <c r="V4836" s="6">
        <v>191.0817883132255</v>
      </c>
    </row>
    <row r="4837" spans="1:22" x14ac:dyDescent="0.25">
      <c r="A4837" t="s">
        <v>236</v>
      </c>
      <c r="B4837" t="str">
        <f>VLOOKUP(A4837,Códigos!$H$3:$I$19,2,0)</f>
        <v>JUAN GABRIEL ESCOBAR</v>
      </c>
      <c r="C4837" t="s">
        <v>2927</v>
      </c>
      <c r="D4837" s="2">
        <v>42207</v>
      </c>
      <c r="E4837" s="2" t="s">
        <v>9286</v>
      </c>
      <c r="F4837">
        <v>0</v>
      </c>
      <c r="G4837" t="s">
        <v>522</v>
      </c>
      <c r="H4837" t="str">
        <f>VLOOKUP(G4837,Códigos!$K$2:$L$250,2,0)</f>
        <v>HEAVY DUTY EXTERIOR SEALER 1 GALLON</v>
      </c>
      <c r="I4837" s="1">
        <v>1</v>
      </c>
      <c r="J4837" s="6">
        <v>114750</v>
      </c>
      <c r="K4837" t="s">
        <v>2921</v>
      </c>
      <c r="L4837" t="str">
        <f>VLOOKUP(K4837,Códigos!$N$2:$O$376,2,0)</f>
        <v>E &amp; F METALICAS S A S</v>
      </c>
      <c r="M4837" t="s">
        <v>517</v>
      </c>
      <c r="N4837" t="str">
        <f>VLOOKUP(M4837,Códigos!$Q$2:$R$26,2,0)</f>
        <v>DUPONT</v>
      </c>
      <c r="O4837" t="s">
        <v>119</v>
      </c>
      <c r="P4837" t="str">
        <f>VLOOKUP(O4837,Códigos!$B$2:$C$19,2,0)</f>
        <v>CUNDINAMARCA</v>
      </c>
      <c r="Q4837" t="s">
        <v>341</v>
      </c>
      <c r="R4837" t="str">
        <f>VLOOKUP(Q4837,Códigos!$E$2:$F$52,2,0)</f>
        <v>TOCANCIPÁ</v>
      </c>
      <c r="S4837" t="s">
        <v>21</v>
      </c>
      <c r="T4837" t="str">
        <f>VLOOKUP(S4837,Códigos!$T$3:$U$14,2,0)</f>
        <v>ESPECIALIDADES QUIMICAS</v>
      </c>
      <c r="U4837" s="6">
        <v>1884.01</v>
      </c>
      <c r="V4837" s="6">
        <v>60.907320024840629</v>
      </c>
    </row>
    <row r="4838" spans="1:22" x14ac:dyDescent="0.25">
      <c r="A4838" t="s">
        <v>4188</v>
      </c>
      <c r="B4838" t="str">
        <f>VLOOKUP(A4838,Códigos!$H$3:$I$19,2,0)</f>
        <v>ELIANA LONDOÑO - TEXTIL</v>
      </c>
      <c r="C4838" t="s">
        <v>5199</v>
      </c>
      <c r="D4838" s="2">
        <v>42207</v>
      </c>
      <c r="E4838" s="2" t="s">
        <v>9286</v>
      </c>
      <c r="F4838">
        <v>0</v>
      </c>
      <c r="G4838" t="s">
        <v>4384</v>
      </c>
      <c r="H4838" t="str">
        <f>VLOOKUP(G4838,Códigos!$K$2:$L$250,2,0)</f>
        <v>INDIXELL MAX 8000</v>
      </c>
      <c r="I4838" s="1">
        <v>25</v>
      </c>
      <c r="J4838" s="6">
        <v>172500</v>
      </c>
      <c r="K4838" t="s">
        <v>4339</v>
      </c>
      <c r="L4838" t="str">
        <f>VLOOKUP(K4838,Códigos!$N$2:$O$376,2,0)</f>
        <v>BARRAGAN MORENO ANGEL PASTOR</v>
      </c>
      <c r="M4838" t="s">
        <v>21</v>
      </c>
      <c r="N4838" t="str">
        <f>VLOOKUP(M4838,Códigos!$Q$2:$R$26,2,0)</f>
        <v>GENENCOR CUERO</v>
      </c>
      <c r="O4838" t="s">
        <v>27</v>
      </c>
      <c r="P4838" t="str">
        <f>VLOOKUP(O4838,Códigos!$B$2:$C$19,2,0)</f>
        <v>BOGOTÁ, D.C.</v>
      </c>
      <c r="Q4838" t="s">
        <v>28</v>
      </c>
      <c r="R4838" t="str">
        <f>VLOOKUP(Q4838,Códigos!$E$2:$F$52,2,0)</f>
        <v>BOGOTÁ, D.C.</v>
      </c>
      <c r="S4838" t="s">
        <v>19</v>
      </c>
      <c r="T4838" t="str">
        <f>VLOOKUP(S4838,Códigos!$T$3:$U$14,2,0)</f>
        <v>BIOINDUSTRIA</v>
      </c>
      <c r="U4838" s="6">
        <v>1884.01</v>
      </c>
      <c r="V4838" s="6">
        <v>91.560023566753898</v>
      </c>
    </row>
    <row r="4839" spans="1:22" x14ac:dyDescent="0.25">
      <c r="A4839" t="s">
        <v>4188</v>
      </c>
      <c r="B4839" t="str">
        <f>VLOOKUP(A4839,Códigos!$H$3:$I$19,2,0)</f>
        <v>ELIANA LONDOÑO - TEXTIL</v>
      </c>
      <c r="C4839" t="s">
        <v>5201</v>
      </c>
      <c r="D4839" s="2">
        <v>42207</v>
      </c>
      <c r="E4839" s="2" t="s">
        <v>9286</v>
      </c>
      <c r="F4839">
        <v>0</v>
      </c>
      <c r="G4839" t="s">
        <v>4319</v>
      </c>
      <c r="H4839" t="str">
        <f>VLOOKUP(G4839,Códigos!$K$2:$L$250,2,0)</f>
        <v>INDESIZE 103 DLC</v>
      </c>
      <c r="I4839" s="1">
        <v>70</v>
      </c>
      <c r="J4839" s="6">
        <v>196000</v>
      </c>
      <c r="K4839" t="s">
        <v>4198</v>
      </c>
      <c r="L4839" t="str">
        <f>VLOOKUP(K4839,Códigos!$N$2:$O$376,2,0)</f>
        <v>RAMIREZ VELANDIA CINDY NATHALY</v>
      </c>
      <c r="M4839" t="s">
        <v>21</v>
      </c>
      <c r="N4839" t="str">
        <f>VLOOKUP(M4839,Códigos!$Q$2:$R$26,2,0)</f>
        <v>GENENCOR CUERO</v>
      </c>
      <c r="O4839" t="s">
        <v>119</v>
      </c>
      <c r="P4839" t="str">
        <f>VLOOKUP(O4839,Códigos!$B$2:$C$19,2,0)</f>
        <v>CUNDINAMARCA</v>
      </c>
      <c r="Q4839" t="s">
        <v>282</v>
      </c>
      <c r="R4839" t="str">
        <f>VLOOKUP(Q4839,Códigos!$E$2:$F$52,2,0)</f>
        <v>SOACHA</v>
      </c>
      <c r="S4839" t="s">
        <v>19</v>
      </c>
      <c r="T4839" t="str">
        <f>VLOOKUP(S4839,Códigos!$T$3:$U$14,2,0)</f>
        <v>BIOINDUSTRIA</v>
      </c>
      <c r="U4839" s="6">
        <v>1884.01</v>
      </c>
      <c r="V4839" s="6">
        <v>104.033418081645</v>
      </c>
    </row>
    <row r="4840" spans="1:22" x14ac:dyDescent="0.25">
      <c r="A4840" t="s">
        <v>231</v>
      </c>
      <c r="B4840" t="str">
        <f>VLOOKUP(A4840,Códigos!$H$3:$I$19,2,0)</f>
        <v>NATALY VELA</v>
      </c>
      <c r="C4840" t="s">
        <v>2351</v>
      </c>
      <c r="D4840" s="2">
        <v>42207</v>
      </c>
      <c r="E4840" s="2" t="s">
        <v>9286</v>
      </c>
      <c r="F4840">
        <v>60</v>
      </c>
      <c r="G4840" t="s">
        <v>350</v>
      </c>
      <c r="H4840" t="str">
        <f>VLOOKUP(G4840,Códigos!$K$2:$L$250,2,0)</f>
        <v>SYLOID 7000</v>
      </c>
      <c r="I4840" s="1">
        <v>40</v>
      </c>
      <c r="J4840" s="6">
        <v>1107798</v>
      </c>
      <c r="K4840" t="s">
        <v>746</v>
      </c>
      <c r="L4840" t="str">
        <f>VLOOKUP(K4840,Códigos!$N$2:$O$376,2,0)</f>
        <v>TECUR SAS</v>
      </c>
      <c r="M4840" t="s">
        <v>21</v>
      </c>
      <c r="N4840" t="str">
        <f>VLOOKUP(M4840,Códigos!$Q$2:$R$26,2,0)</f>
        <v>GENENCOR CUERO</v>
      </c>
      <c r="O4840" t="s">
        <v>119</v>
      </c>
      <c r="P4840" t="str">
        <f>VLOOKUP(O4840,Códigos!$B$2:$C$19,2,0)</f>
        <v>CUNDINAMARCA</v>
      </c>
      <c r="Q4840" t="s">
        <v>28</v>
      </c>
      <c r="R4840" t="str">
        <f>VLOOKUP(Q4840,Códigos!$E$2:$F$52,2,0)</f>
        <v>BOGOTÁ, D.C.</v>
      </c>
      <c r="S4840" t="s">
        <v>21</v>
      </c>
      <c r="T4840" t="str">
        <f>VLOOKUP(S4840,Códigos!$T$3:$U$14,2,0)</f>
        <v>ESPECIALIDADES QUIMICAS</v>
      </c>
      <c r="U4840" s="6">
        <v>1884.01</v>
      </c>
      <c r="V4840" s="6">
        <v>588.00006369392941</v>
      </c>
    </row>
    <row r="4841" spans="1:22" x14ac:dyDescent="0.25">
      <c r="A4841" t="s">
        <v>969</v>
      </c>
      <c r="B4841" t="str">
        <f>VLOOKUP(A4841,Códigos!$H$3:$I$19,2,0)</f>
        <v>MARIA ELENA PELAEZ</v>
      </c>
      <c r="C4841" t="s">
        <v>7054</v>
      </c>
      <c r="D4841" s="2">
        <v>42207</v>
      </c>
      <c r="E4841" s="2" t="s">
        <v>9286</v>
      </c>
      <c r="F4841">
        <v>60</v>
      </c>
      <c r="G4841" t="s">
        <v>1985</v>
      </c>
      <c r="H4841" t="str">
        <f>VLOOKUP(G4841,Códigos!$K$2:$L$250,2,0)</f>
        <v>MERQUIFIX</v>
      </c>
      <c r="I4841" s="1">
        <v>60</v>
      </c>
      <c r="J4841" s="6">
        <v>150000</v>
      </c>
      <c r="K4841" t="s">
        <v>5877</v>
      </c>
      <c r="L4841" t="str">
        <f>VLOOKUP(K4841,Códigos!$N$2:$O$376,2,0)</f>
        <v>PACK S.A.</v>
      </c>
      <c r="M4841" t="s">
        <v>980</v>
      </c>
      <c r="N4841" t="str">
        <f>VLOOKUP(M4841,Códigos!$Q$2:$R$26,2,0)</f>
        <v>ANDICOL</v>
      </c>
      <c r="O4841" t="s">
        <v>39</v>
      </c>
      <c r="P4841" t="str">
        <f>VLOOKUP(O4841,Códigos!$B$2:$C$19,2,0)</f>
        <v>ANTIOQUIA</v>
      </c>
      <c r="Q4841" t="s">
        <v>3257</v>
      </c>
      <c r="R4841" t="str">
        <f>VLOOKUP(Q4841,Códigos!$E$2:$F$52,2,0)</f>
        <v>SABANETA</v>
      </c>
      <c r="S4841" t="s">
        <v>19</v>
      </c>
      <c r="T4841" t="str">
        <f>VLOOKUP(S4841,Códigos!$T$3:$U$14,2,0)</f>
        <v>BIOINDUSTRIA</v>
      </c>
      <c r="U4841" s="6">
        <v>1884.01</v>
      </c>
      <c r="V4841" s="6">
        <v>79.617411797177297</v>
      </c>
    </row>
    <row r="4842" spans="1:22" x14ac:dyDescent="0.25">
      <c r="A4842" t="s">
        <v>969</v>
      </c>
      <c r="B4842" t="str">
        <f>VLOOKUP(A4842,Códigos!$H$3:$I$19,2,0)</f>
        <v>MARIA ELENA PELAEZ</v>
      </c>
      <c r="C4842" t="s">
        <v>7053</v>
      </c>
      <c r="D4842" s="2">
        <v>42207</v>
      </c>
      <c r="E4842" s="2" t="s">
        <v>9286</v>
      </c>
      <c r="F4842">
        <v>30</v>
      </c>
      <c r="G4842" t="s">
        <v>6273</v>
      </c>
      <c r="H4842" t="str">
        <f>VLOOKUP(G4842,Códigos!$K$2:$L$250,2,0)</f>
        <v>ANTIPILLING 44 LUNA</v>
      </c>
      <c r="I4842" s="1">
        <v>25</v>
      </c>
      <c r="J4842" s="6">
        <v>250000</v>
      </c>
      <c r="K4842" t="s">
        <v>6199</v>
      </c>
      <c r="L4842" t="str">
        <f>VLOOKUP(K4842,Códigos!$N$2:$O$376,2,0)</f>
        <v>COLOR Y LAVADO S A S</v>
      </c>
      <c r="M4842" t="s">
        <v>21</v>
      </c>
      <c r="N4842" t="str">
        <f>VLOOKUP(M4842,Códigos!$Q$2:$R$26,2,0)</f>
        <v>GENENCOR CUERO</v>
      </c>
      <c r="O4842" t="s">
        <v>39</v>
      </c>
      <c r="P4842" t="str">
        <f>VLOOKUP(O4842,Códigos!$B$2:$C$19,2,0)</f>
        <v>ANTIOQUIA</v>
      </c>
      <c r="Q4842" t="s">
        <v>2729</v>
      </c>
      <c r="R4842" t="str">
        <f>VLOOKUP(Q4842,Códigos!$E$2:$F$52,2,0)</f>
        <v>MEDELLÍN</v>
      </c>
      <c r="S4842" t="s">
        <v>19</v>
      </c>
      <c r="T4842" t="str">
        <f>VLOOKUP(S4842,Códigos!$T$3:$U$14,2,0)</f>
        <v>BIOINDUSTRIA</v>
      </c>
      <c r="U4842" s="6">
        <v>1884.01</v>
      </c>
      <c r="V4842" s="6">
        <v>132.69568632862882</v>
      </c>
    </row>
    <row r="4843" spans="1:22" x14ac:dyDescent="0.25">
      <c r="A4843" t="s">
        <v>4188</v>
      </c>
      <c r="B4843" t="str">
        <f>VLOOKUP(A4843,Códigos!$H$3:$I$19,2,0)</f>
        <v>ELIANA LONDOÑO - TEXTIL</v>
      </c>
      <c r="C4843" t="s">
        <v>5198</v>
      </c>
      <c r="D4843" s="2">
        <v>42207</v>
      </c>
      <c r="E4843" s="2" t="s">
        <v>9286</v>
      </c>
      <c r="F4843">
        <v>60</v>
      </c>
      <c r="G4843" t="s">
        <v>1439</v>
      </c>
      <c r="H4843" t="str">
        <f>VLOOKUP(G4843,Códigos!$K$2:$L$250,2,0)</f>
        <v>INDIXELL 2XL</v>
      </c>
      <c r="I4843" s="1">
        <v>25</v>
      </c>
      <c r="J4843" s="6">
        <v>575000</v>
      </c>
      <c r="K4843" t="s">
        <v>4356</v>
      </c>
      <c r="L4843" t="str">
        <f>VLOOKUP(K4843,Códigos!$N$2:$O$376,2,0)</f>
        <v>COLOR QUIMIC´S LTDA</v>
      </c>
      <c r="M4843" t="s">
        <v>21</v>
      </c>
      <c r="N4843" t="str">
        <f>VLOOKUP(M4843,Códigos!$Q$2:$R$26,2,0)</f>
        <v>GENENCOR CUERO</v>
      </c>
      <c r="O4843" t="s">
        <v>27</v>
      </c>
      <c r="P4843" t="str">
        <f>VLOOKUP(O4843,Códigos!$B$2:$C$19,2,0)</f>
        <v>BOGOTÁ, D.C.</v>
      </c>
      <c r="Q4843" t="s">
        <v>28</v>
      </c>
      <c r="R4843" t="str">
        <f>VLOOKUP(Q4843,Códigos!$E$2:$F$52,2,0)</f>
        <v>BOGOTÁ, D.C.</v>
      </c>
      <c r="S4843" t="s">
        <v>19</v>
      </c>
      <c r="T4843" t="str">
        <f>VLOOKUP(S4843,Códigos!$T$3:$U$14,2,0)</f>
        <v>BIOINDUSTRIA</v>
      </c>
      <c r="U4843" s="6">
        <v>1884.01</v>
      </c>
      <c r="V4843" s="6">
        <v>305.20007855584629</v>
      </c>
    </row>
    <row r="4844" spans="1:22" x14ac:dyDescent="0.25">
      <c r="A4844" t="s">
        <v>4188</v>
      </c>
      <c r="B4844" t="str">
        <f>VLOOKUP(A4844,Códigos!$H$3:$I$19,2,0)</f>
        <v>ELIANA LONDOÑO - TEXTIL</v>
      </c>
      <c r="C4844" t="s">
        <v>5493</v>
      </c>
      <c r="D4844" s="2">
        <v>42207</v>
      </c>
      <c r="E4844" s="2" t="s">
        <v>9286</v>
      </c>
      <c r="F4844">
        <v>60</v>
      </c>
      <c r="G4844" t="s">
        <v>1979</v>
      </c>
      <c r="H4844" t="str">
        <f>VLOOKUP(G4844,Códigos!$K$2:$L$250,2,0)</f>
        <v>INDICANT-COLOR</v>
      </c>
      <c r="I4844" s="1">
        <v>50</v>
      </c>
      <c r="J4844" s="6">
        <v>600000</v>
      </c>
      <c r="K4844" t="s">
        <v>4189</v>
      </c>
      <c r="L4844" t="str">
        <f>VLOOKUP(K4844,Códigos!$N$2:$O$376,2,0)</f>
        <v>KENZO JEANS S.A.S.</v>
      </c>
      <c r="M4844" t="s">
        <v>980</v>
      </c>
      <c r="N4844" t="str">
        <f>VLOOKUP(M4844,Códigos!$Q$2:$R$26,2,0)</f>
        <v>ANDICOL</v>
      </c>
      <c r="O4844" t="s">
        <v>119</v>
      </c>
      <c r="P4844" t="str">
        <f>VLOOKUP(O4844,Códigos!$B$2:$C$19,2,0)</f>
        <v>CUNDINAMARCA</v>
      </c>
      <c r="Q4844" t="s">
        <v>28</v>
      </c>
      <c r="R4844" t="str">
        <f>VLOOKUP(Q4844,Códigos!$E$2:$F$52,2,0)</f>
        <v>BOGOTÁ, D.C.</v>
      </c>
      <c r="S4844" t="s">
        <v>19</v>
      </c>
      <c r="T4844" t="str">
        <f>VLOOKUP(S4844,Códigos!$T$3:$U$14,2,0)</f>
        <v>BIOINDUSTRIA</v>
      </c>
      <c r="U4844" s="6">
        <v>1884.01</v>
      </c>
      <c r="V4844" s="6">
        <v>318.46964718870919</v>
      </c>
    </row>
    <row r="4845" spans="1:22" x14ac:dyDescent="0.25">
      <c r="A4845" t="s">
        <v>969</v>
      </c>
      <c r="B4845" t="str">
        <f>VLOOKUP(A4845,Códigos!$H$3:$I$19,2,0)</f>
        <v>MARIA ELENA PELAEZ</v>
      </c>
      <c r="C4845" t="s">
        <v>6152</v>
      </c>
      <c r="D4845" s="2">
        <v>42207</v>
      </c>
      <c r="E4845" s="2" t="s">
        <v>9286</v>
      </c>
      <c r="F4845">
        <v>30</v>
      </c>
      <c r="G4845" t="s">
        <v>1144</v>
      </c>
      <c r="H4845" t="str">
        <f>VLOOKUP(G4845,Códigos!$K$2:$L$250,2,0)</f>
        <v>INDIPRINT XT 56</v>
      </c>
      <c r="I4845" s="1">
        <v>50</v>
      </c>
      <c r="J4845" s="6">
        <v>265000</v>
      </c>
      <c r="K4845" t="s">
        <v>3873</v>
      </c>
      <c r="L4845" t="str">
        <f>VLOOKUP(K4845,Códigos!$N$2:$O$376,2,0)</f>
        <v>TOBON MONCADA WILFREDY ALONSO</v>
      </c>
      <c r="M4845" t="s">
        <v>19</v>
      </c>
      <c r="N4845" t="str">
        <f>VLOOKUP(M4845,Códigos!$Q$2:$R$26,2,0)</f>
        <v>BASF QUIMICA</v>
      </c>
      <c r="O4845" t="s">
        <v>39</v>
      </c>
      <c r="P4845" t="str">
        <f>VLOOKUP(O4845,Códigos!$B$2:$C$19,2,0)</f>
        <v>ANTIOQUIA</v>
      </c>
      <c r="Q4845" t="s">
        <v>2729</v>
      </c>
      <c r="R4845" t="str">
        <f>VLOOKUP(Q4845,Códigos!$E$2:$F$52,2,0)</f>
        <v>MEDELLÍN</v>
      </c>
      <c r="S4845" t="s">
        <v>19</v>
      </c>
      <c r="T4845" t="str">
        <f>VLOOKUP(S4845,Códigos!$T$3:$U$14,2,0)</f>
        <v>BIOINDUSTRIA</v>
      </c>
      <c r="U4845" s="6">
        <v>1884.01</v>
      </c>
      <c r="V4845" s="6">
        <v>140.65742750834656</v>
      </c>
    </row>
    <row r="4846" spans="1:22" x14ac:dyDescent="0.25">
      <c r="A4846" t="s">
        <v>272</v>
      </c>
      <c r="B4846" t="str">
        <f>VLOOKUP(A4846,Códigos!$H$3:$I$19,2,0)</f>
        <v>LINA MERCEDES RUBIO GOMEZ</v>
      </c>
      <c r="C4846" t="s">
        <v>953</v>
      </c>
      <c r="D4846" s="2">
        <v>42207</v>
      </c>
      <c r="E4846" s="2" t="s">
        <v>9286</v>
      </c>
      <c r="F4846">
        <v>60</v>
      </c>
      <c r="G4846" t="s">
        <v>856</v>
      </c>
      <c r="H4846" t="str">
        <f>VLOOKUP(G4846,Códigos!$K$2:$L$250,2,0)</f>
        <v>PURAPOWER/ SMARTENZ 1050</v>
      </c>
      <c r="I4846" s="1">
        <v>1000</v>
      </c>
      <c r="J4846" s="6">
        <v>51245070</v>
      </c>
      <c r="K4846" t="s">
        <v>683</v>
      </c>
      <c r="L4846" t="str">
        <f>VLOOKUP(K4846,Códigos!$N$2:$O$376,2,0)</f>
        <v>PRODUCTOS QUIMICOS PANAMERICANOS S.A.</v>
      </c>
      <c r="M4846" t="s">
        <v>793</v>
      </c>
      <c r="N4846" t="str">
        <f>VLOOKUP(M4846,Códigos!$Q$2:$R$26,2,0)</f>
        <v>GENENOR DETERGENTES</v>
      </c>
      <c r="O4846" t="s">
        <v>27</v>
      </c>
      <c r="P4846" t="str">
        <f>VLOOKUP(O4846,Códigos!$B$2:$C$19,2,0)</f>
        <v>BOGOTÁ, D.C.</v>
      </c>
      <c r="Q4846" t="s">
        <v>28</v>
      </c>
      <c r="R4846" t="str">
        <f>VLOOKUP(Q4846,Códigos!$E$2:$F$52,2,0)</f>
        <v>BOGOTÁ, D.C.</v>
      </c>
      <c r="S4846" t="s">
        <v>19</v>
      </c>
      <c r="T4846" t="str">
        <f>VLOOKUP(S4846,Códigos!$T$3:$U$14,2,0)</f>
        <v>BIOINDUSTRIA</v>
      </c>
      <c r="U4846" s="6">
        <v>1884.01</v>
      </c>
      <c r="V4846" s="6">
        <v>27199.99893843451</v>
      </c>
    </row>
    <row r="4847" spans="1:22" x14ac:dyDescent="0.25">
      <c r="A4847" t="s">
        <v>2952</v>
      </c>
      <c r="B4847" t="str">
        <f>VLOOKUP(A4847,Códigos!$H$3:$I$19,2,0)</f>
        <v>SUSANA ESTRADA E.</v>
      </c>
      <c r="C4847" t="s">
        <v>3198</v>
      </c>
      <c r="D4847" s="2">
        <v>42207</v>
      </c>
      <c r="E4847" s="2" t="s">
        <v>9286</v>
      </c>
      <c r="F4847">
        <v>30</v>
      </c>
      <c r="G4847" t="s">
        <v>275</v>
      </c>
      <c r="H4847" t="str">
        <f>VLOOKUP(G4847,Códigos!$K$2:$L$250,2,0)</f>
        <v>ADITIVO 57</v>
      </c>
      <c r="I4847" s="1">
        <v>42</v>
      </c>
      <c r="J4847" s="6">
        <v>2449815.9</v>
      </c>
      <c r="K4847" t="s">
        <v>2953</v>
      </c>
      <c r="L4847" t="str">
        <f>VLOOKUP(K4847,Códigos!$N$2:$O$376,2,0)</f>
        <v>PRINTUM SAS</v>
      </c>
      <c r="M4847" t="s">
        <v>19</v>
      </c>
      <c r="N4847" t="str">
        <f>VLOOKUP(M4847,Códigos!$Q$2:$R$26,2,0)</f>
        <v>BASF QUIMICA</v>
      </c>
      <c r="O4847" t="s">
        <v>27</v>
      </c>
      <c r="P4847" t="str">
        <f>VLOOKUP(O4847,Códigos!$B$2:$C$19,2,0)</f>
        <v>BOGOTÁ, D.C.</v>
      </c>
      <c r="Q4847" t="s">
        <v>28</v>
      </c>
      <c r="R4847" t="str">
        <f>VLOOKUP(Q4847,Códigos!$E$2:$F$52,2,0)</f>
        <v>BOGOTÁ, D.C.</v>
      </c>
      <c r="S4847" t="s">
        <v>21</v>
      </c>
      <c r="T4847" t="str">
        <f>VLOOKUP(S4847,Códigos!$T$3:$U$14,2,0)</f>
        <v>ESPECIALIDADES QUIMICAS</v>
      </c>
      <c r="U4847" s="6">
        <v>1884.01</v>
      </c>
      <c r="V4847" s="6">
        <v>1300.3200089171501</v>
      </c>
    </row>
    <row r="4848" spans="1:22" x14ac:dyDescent="0.25">
      <c r="A4848" t="s">
        <v>236</v>
      </c>
      <c r="B4848" t="str">
        <f>VLOOKUP(A4848,Códigos!$H$3:$I$19,2,0)</f>
        <v>JUAN GABRIEL ESCOBAR</v>
      </c>
      <c r="C4848" t="s">
        <v>2927</v>
      </c>
      <c r="D4848" s="2">
        <v>42207</v>
      </c>
      <c r="E4848" s="2" t="s">
        <v>9286</v>
      </c>
      <c r="F4848">
        <v>0</v>
      </c>
      <c r="G4848" t="s">
        <v>2918</v>
      </c>
      <c r="H4848" t="str">
        <f>VLOOKUP(G4848,Códigos!$K$2:$L$250,2,0)</f>
        <v>REVITALIZER CONCEN. GALLON CUCUMBER SCENT</v>
      </c>
      <c r="I4848" s="1">
        <v>1</v>
      </c>
      <c r="J4848" s="6">
        <v>67844</v>
      </c>
      <c r="K4848" t="s">
        <v>2921</v>
      </c>
      <c r="L4848" t="str">
        <f>VLOOKUP(K4848,Códigos!$N$2:$O$376,2,0)</f>
        <v>E &amp; F METALICAS S A S</v>
      </c>
      <c r="M4848" t="s">
        <v>517</v>
      </c>
      <c r="N4848" t="str">
        <f>VLOOKUP(M4848,Códigos!$Q$2:$R$26,2,0)</f>
        <v>DUPONT</v>
      </c>
      <c r="O4848" t="s">
        <v>119</v>
      </c>
      <c r="P4848" t="str">
        <f>VLOOKUP(O4848,Códigos!$B$2:$C$19,2,0)</f>
        <v>CUNDINAMARCA</v>
      </c>
      <c r="Q4848" t="s">
        <v>341</v>
      </c>
      <c r="R4848" t="str">
        <f>VLOOKUP(Q4848,Códigos!$E$2:$F$52,2,0)</f>
        <v>TOCANCIPÁ</v>
      </c>
      <c r="S4848" t="s">
        <v>21</v>
      </c>
      <c r="T4848" t="str">
        <f>VLOOKUP(S4848,Códigos!$T$3:$U$14,2,0)</f>
        <v>ESPECIALIDADES QUIMICAS</v>
      </c>
      <c r="U4848" s="6">
        <v>1884.01</v>
      </c>
      <c r="V4848" s="6">
        <v>36.01042457311798</v>
      </c>
    </row>
    <row r="4849" spans="1:22" x14ac:dyDescent="0.25">
      <c r="A4849" t="s">
        <v>236</v>
      </c>
      <c r="B4849" t="str">
        <f>VLOOKUP(A4849,Códigos!$H$3:$I$19,2,0)</f>
        <v>JUAN GABRIEL ESCOBAR</v>
      </c>
      <c r="C4849" t="s">
        <v>2926</v>
      </c>
      <c r="D4849" s="2">
        <v>42207</v>
      </c>
      <c r="E4849" s="2" t="s">
        <v>9286</v>
      </c>
      <c r="F4849">
        <v>0</v>
      </c>
      <c r="G4849" t="s">
        <v>522</v>
      </c>
      <c r="H4849" t="str">
        <f>VLOOKUP(G4849,Códigos!$K$2:$L$250,2,0)</f>
        <v>HEAVY DUTY EXTERIOR SEALER 1 GALLON</v>
      </c>
      <c r="I4849" s="1">
        <v>15</v>
      </c>
      <c r="J4849" s="6">
        <v>1721250</v>
      </c>
      <c r="K4849" t="s">
        <v>514</v>
      </c>
      <c r="L4849" t="str">
        <f>VLOOKUP(K4849,Códigos!$N$2:$O$376,2,0)</f>
        <v>PCI ABRASIVOS E.U.</v>
      </c>
      <c r="M4849" t="s">
        <v>517</v>
      </c>
      <c r="N4849" t="str">
        <f>VLOOKUP(M4849,Códigos!$Q$2:$R$26,2,0)</f>
        <v>DUPONT</v>
      </c>
      <c r="O4849" t="s">
        <v>27</v>
      </c>
      <c r="P4849" t="str">
        <f>VLOOKUP(O4849,Códigos!$B$2:$C$19,2,0)</f>
        <v>BOGOTÁ, D.C.</v>
      </c>
      <c r="Q4849" t="s">
        <v>28</v>
      </c>
      <c r="R4849" t="str">
        <f>VLOOKUP(Q4849,Códigos!$E$2:$F$52,2,0)</f>
        <v>BOGOTÁ, D.C.</v>
      </c>
      <c r="S4849" t="s">
        <v>21</v>
      </c>
      <c r="T4849" t="str">
        <f>VLOOKUP(S4849,Códigos!$T$3:$U$14,2,0)</f>
        <v>ESPECIALIDADES QUIMICAS</v>
      </c>
      <c r="U4849" s="6">
        <v>1884.01</v>
      </c>
      <c r="V4849" s="6">
        <v>913.60980037260947</v>
      </c>
    </row>
    <row r="4850" spans="1:22" x14ac:dyDescent="0.25">
      <c r="A4850" t="s">
        <v>980</v>
      </c>
      <c r="B4850" t="str">
        <f>VLOOKUP(A4850,Códigos!$H$3:$I$19,2,0)</f>
        <v>JENNY GOMEZ VALENCIA</v>
      </c>
      <c r="C4850" t="s">
        <v>1770</v>
      </c>
      <c r="D4850" s="2">
        <v>42207</v>
      </c>
      <c r="E4850" s="2" t="s">
        <v>9286</v>
      </c>
      <c r="F4850">
        <v>90</v>
      </c>
      <c r="G4850" t="s">
        <v>1256</v>
      </c>
      <c r="H4850" t="str">
        <f>VLOOKUP(G4850,Códigos!$K$2:$L$250,2,0)</f>
        <v>INDESIZE 350 DLC</v>
      </c>
      <c r="I4850" s="1">
        <v>25</v>
      </c>
      <c r="J4850" s="6">
        <v>117725</v>
      </c>
      <c r="K4850" t="s">
        <v>1081</v>
      </c>
      <c r="L4850" t="str">
        <f>VLOOKUP(K4850,Códigos!$N$2:$O$376,2,0)</f>
        <v>LAVA MASTER LTDA.</v>
      </c>
      <c r="M4850" t="s">
        <v>21</v>
      </c>
      <c r="N4850" t="str">
        <f>VLOOKUP(M4850,Códigos!$Q$2:$R$26,2,0)</f>
        <v>GENENCOR CUERO</v>
      </c>
      <c r="O4850" t="s">
        <v>1084</v>
      </c>
      <c r="P4850" t="str">
        <f>VLOOKUP(O4850,Códigos!$B$2:$C$19,2,0)</f>
        <v>RISARALDA</v>
      </c>
      <c r="Q4850" t="s">
        <v>1085</v>
      </c>
      <c r="R4850" t="str">
        <f>VLOOKUP(Q4850,Códigos!$E$2:$F$52,2,0)</f>
        <v>DOSQUEBRADAS</v>
      </c>
      <c r="S4850" t="s">
        <v>19</v>
      </c>
      <c r="T4850" t="str">
        <f>VLOOKUP(S4850,Códigos!$T$3:$U$14,2,0)</f>
        <v>BIOINDUSTRIA</v>
      </c>
      <c r="U4850" s="6">
        <v>1884.01</v>
      </c>
      <c r="V4850" s="6">
        <v>62.486398692151319</v>
      </c>
    </row>
    <row r="4851" spans="1:22" x14ac:dyDescent="0.25">
      <c r="A4851" t="s">
        <v>4188</v>
      </c>
      <c r="B4851" t="str">
        <f>VLOOKUP(A4851,Códigos!$H$3:$I$19,2,0)</f>
        <v>ELIANA LONDOÑO - TEXTIL</v>
      </c>
      <c r="C4851" t="s">
        <v>5201</v>
      </c>
      <c r="D4851" s="2">
        <v>42207</v>
      </c>
      <c r="E4851" s="2" t="s">
        <v>9286</v>
      </c>
      <c r="F4851">
        <v>0</v>
      </c>
      <c r="G4851" t="s">
        <v>2112</v>
      </c>
      <c r="H4851" t="str">
        <f>VLOOKUP(G4851,Códigos!$K$2:$L$250,2,0)</f>
        <v>INDIPLOT CLEAN LIQ</v>
      </c>
      <c r="I4851" s="1">
        <v>70</v>
      </c>
      <c r="J4851" s="6">
        <v>455000</v>
      </c>
      <c r="K4851" t="s">
        <v>4198</v>
      </c>
      <c r="L4851" t="str">
        <f>VLOOKUP(K4851,Códigos!$N$2:$O$376,2,0)</f>
        <v>RAMIREZ VELANDIA CINDY NATHALY</v>
      </c>
      <c r="M4851" t="s">
        <v>2114</v>
      </c>
      <c r="N4851" t="str">
        <f>VLOOKUP(M4851,Códigos!$Q$2:$R$26,2,0)</f>
        <v>AUXICOLOR</v>
      </c>
      <c r="O4851" t="s">
        <v>119</v>
      </c>
      <c r="P4851" t="str">
        <f>VLOOKUP(O4851,Códigos!$B$2:$C$19,2,0)</f>
        <v>CUNDINAMARCA</v>
      </c>
      <c r="Q4851" t="s">
        <v>282</v>
      </c>
      <c r="R4851" t="str">
        <f>VLOOKUP(Q4851,Códigos!$E$2:$F$52,2,0)</f>
        <v>SOACHA</v>
      </c>
      <c r="S4851" t="s">
        <v>19</v>
      </c>
      <c r="T4851" t="str">
        <f>VLOOKUP(S4851,Códigos!$T$3:$U$14,2,0)</f>
        <v>BIOINDUSTRIA</v>
      </c>
      <c r="U4851" s="6">
        <v>1884.01</v>
      </c>
      <c r="V4851" s="6">
        <v>241.50614911810447</v>
      </c>
    </row>
    <row r="4852" spans="1:22" x14ac:dyDescent="0.25">
      <c r="A4852" t="s">
        <v>980</v>
      </c>
      <c r="B4852" t="str">
        <f>VLOOKUP(A4852,Códigos!$H$3:$I$19,2,0)</f>
        <v>JENNY GOMEZ VALENCIA</v>
      </c>
      <c r="C4852" t="s">
        <v>1771</v>
      </c>
      <c r="D4852" s="2">
        <v>42207</v>
      </c>
      <c r="E4852" s="2" t="s">
        <v>9286</v>
      </c>
      <c r="F4852">
        <v>60</v>
      </c>
      <c r="G4852" t="s">
        <v>1259</v>
      </c>
      <c r="H4852" t="str">
        <f>VLOOKUP(G4852,Códigos!$K$2:$L$250,2,0)</f>
        <v>INDIXELL NEUTRAFLEX</v>
      </c>
      <c r="I4852" s="1">
        <v>20</v>
      </c>
      <c r="J4852" s="6">
        <v>2310000</v>
      </c>
      <c r="K4852" t="s">
        <v>1145</v>
      </c>
      <c r="L4852" t="str">
        <f>VLOOKUP(K4852,Códigos!$N$2:$O$376,2,0)</f>
        <v>PACK PLATINO S.A.S.</v>
      </c>
      <c r="M4852" t="s">
        <v>21</v>
      </c>
      <c r="N4852" t="str">
        <f>VLOOKUP(M4852,Códigos!$Q$2:$R$26,2,0)</f>
        <v>GENENCOR CUERO</v>
      </c>
      <c r="O4852" t="s">
        <v>594</v>
      </c>
      <c r="P4852" t="str">
        <f>VLOOKUP(O4852,Códigos!$B$2:$C$19,2,0)</f>
        <v>VALLE DEL CAUCA</v>
      </c>
      <c r="Q4852" t="s">
        <v>595</v>
      </c>
      <c r="R4852" t="str">
        <f>VLOOKUP(Q4852,Códigos!$E$2:$F$52,2,0)</f>
        <v>CALI</v>
      </c>
      <c r="S4852" t="s">
        <v>19</v>
      </c>
      <c r="T4852" t="str">
        <f>VLOOKUP(S4852,Códigos!$T$3:$U$14,2,0)</f>
        <v>BIOINDUSTRIA</v>
      </c>
      <c r="U4852" s="6">
        <v>1884.01</v>
      </c>
      <c r="V4852" s="6">
        <v>1226.1081416765303</v>
      </c>
    </row>
    <row r="4853" spans="1:22" x14ac:dyDescent="0.25">
      <c r="A4853" t="s">
        <v>980</v>
      </c>
      <c r="B4853" t="str">
        <f>VLOOKUP(A4853,Códigos!$H$3:$I$19,2,0)</f>
        <v>JENNY GOMEZ VALENCIA</v>
      </c>
      <c r="C4853" t="s">
        <v>2062</v>
      </c>
      <c r="D4853" s="2">
        <v>42207</v>
      </c>
      <c r="E4853" s="2" t="s">
        <v>9286</v>
      </c>
      <c r="F4853">
        <v>60</v>
      </c>
      <c r="G4853" t="s">
        <v>2028</v>
      </c>
      <c r="H4853" t="str">
        <f>VLOOKUP(G4853,Códigos!$K$2:$L$250,2,0)</f>
        <v>INDISIL K EFFECT</v>
      </c>
      <c r="I4853" s="1">
        <v>25</v>
      </c>
      <c r="J4853" s="6">
        <v>183750</v>
      </c>
      <c r="K4853" t="s">
        <v>1254</v>
      </c>
      <c r="L4853" t="str">
        <f>VLOOKUP(K4853,Códigos!$N$2:$O$376,2,0)</f>
        <v>LAVANDERIA INDUSTRIAL SURTEÑIR S.A.</v>
      </c>
      <c r="M4853" t="s">
        <v>231</v>
      </c>
      <c r="N4853" t="str">
        <f>VLOOKUP(M4853,Códigos!$Q$2:$R$26,2,0)</f>
        <v>QUIMICA PRODES</v>
      </c>
      <c r="O4853" t="s">
        <v>594</v>
      </c>
      <c r="P4853" t="str">
        <f>VLOOKUP(O4853,Códigos!$B$2:$C$19,2,0)</f>
        <v>VALLE DEL CAUCA</v>
      </c>
      <c r="Q4853" t="s">
        <v>595</v>
      </c>
      <c r="R4853" t="str">
        <f>VLOOKUP(Q4853,Códigos!$E$2:$F$52,2,0)</f>
        <v>CALI</v>
      </c>
      <c r="S4853" t="s">
        <v>19</v>
      </c>
      <c r="T4853" t="str">
        <f>VLOOKUP(S4853,Códigos!$T$3:$U$14,2,0)</f>
        <v>BIOINDUSTRIA</v>
      </c>
      <c r="U4853" s="6">
        <v>1884.01</v>
      </c>
      <c r="V4853" s="6">
        <v>97.531329451542192</v>
      </c>
    </row>
    <row r="4854" spans="1:22" x14ac:dyDescent="0.25">
      <c r="A4854" t="s">
        <v>5636</v>
      </c>
      <c r="B4854" t="str">
        <f>VLOOKUP(A4854,Códigos!$H$3:$I$19,2,0)</f>
        <v>TEXTILERAS MEDELLIN</v>
      </c>
      <c r="C4854" t="s">
        <v>5733</v>
      </c>
      <c r="D4854" s="2">
        <v>42207</v>
      </c>
      <c r="E4854" s="2" t="s">
        <v>9286</v>
      </c>
      <c r="F4854">
        <v>45</v>
      </c>
      <c r="G4854" t="s">
        <v>120</v>
      </c>
      <c r="H4854" t="str">
        <f>VLOOKUP(G4854,Códigos!$K$2:$L$250,2,0)</f>
        <v>CATALASE 700</v>
      </c>
      <c r="I4854" s="1">
        <v>200</v>
      </c>
      <c r="J4854" s="6">
        <v>520000</v>
      </c>
      <c r="K4854" t="s">
        <v>5646</v>
      </c>
      <c r="L4854" t="str">
        <f>VLOOKUP(K4854,Códigos!$N$2:$O$376,2,0)</f>
        <v>TEÑIMOS S.A.</v>
      </c>
      <c r="M4854" t="s">
        <v>21</v>
      </c>
      <c r="N4854" t="str">
        <f>VLOOKUP(M4854,Códigos!$Q$2:$R$26,2,0)</f>
        <v>GENENCOR CUERO</v>
      </c>
      <c r="O4854" t="s">
        <v>39</v>
      </c>
      <c r="P4854" t="str">
        <f>VLOOKUP(O4854,Códigos!$B$2:$C$19,2,0)</f>
        <v>ANTIOQUIA</v>
      </c>
      <c r="Q4854" t="s">
        <v>2729</v>
      </c>
      <c r="R4854" t="str">
        <f>VLOOKUP(Q4854,Códigos!$E$2:$F$52,2,0)</f>
        <v>MEDELLÍN</v>
      </c>
      <c r="S4854" t="s">
        <v>19</v>
      </c>
      <c r="T4854" t="str">
        <f>VLOOKUP(S4854,Códigos!$T$3:$U$14,2,0)</f>
        <v>BIOINDUSTRIA</v>
      </c>
      <c r="U4854" s="6">
        <v>1884.01</v>
      </c>
      <c r="V4854" s="6">
        <v>276.00702756354798</v>
      </c>
    </row>
    <row r="4855" spans="1:22" x14ac:dyDescent="0.25">
      <c r="A4855" t="s">
        <v>969</v>
      </c>
      <c r="B4855" t="str">
        <f>VLOOKUP(A4855,Códigos!$H$3:$I$19,2,0)</f>
        <v>MARIA ELENA PELAEZ</v>
      </c>
      <c r="C4855" t="s">
        <v>7054</v>
      </c>
      <c r="D4855" s="2">
        <v>42207</v>
      </c>
      <c r="E4855" s="2" t="s">
        <v>9286</v>
      </c>
      <c r="F4855">
        <v>60</v>
      </c>
      <c r="G4855" t="s">
        <v>1259</v>
      </c>
      <c r="H4855" t="str">
        <f>VLOOKUP(G4855,Códigos!$K$2:$L$250,2,0)</f>
        <v>INDIXELL NEUTRAFLEX</v>
      </c>
      <c r="I4855" s="1">
        <v>5</v>
      </c>
      <c r="J4855" s="6">
        <v>375000</v>
      </c>
      <c r="K4855" t="s">
        <v>5877</v>
      </c>
      <c r="L4855" t="str">
        <f>VLOOKUP(K4855,Códigos!$N$2:$O$376,2,0)</f>
        <v>PACK S.A.</v>
      </c>
      <c r="M4855" t="s">
        <v>21</v>
      </c>
      <c r="N4855" t="str">
        <f>VLOOKUP(M4855,Códigos!$Q$2:$R$26,2,0)</f>
        <v>GENENCOR CUERO</v>
      </c>
      <c r="O4855" t="s">
        <v>39</v>
      </c>
      <c r="P4855" t="str">
        <f>VLOOKUP(O4855,Códigos!$B$2:$C$19,2,0)</f>
        <v>ANTIOQUIA</v>
      </c>
      <c r="Q4855" t="s">
        <v>3257</v>
      </c>
      <c r="R4855" t="str">
        <f>VLOOKUP(Q4855,Códigos!$E$2:$F$52,2,0)</f>
        <v>SABANETA</v>
      </c>
      <c r="S4855" t="s">
        <v>19</v>
      </c>
      <c r="T4855" t="str">
        <f>VLOOKUP(S4855,Códigos!$T$3:$U$14,2,0)</f>
        <v>BIOINDUSTRIA</v>
      </c>
      <c r="U4855" s="6">
        <v>1884.01</v>
      </c>
      <c r="V4855" s="6">
        <v>199.04352949294324</v>
      </c>
    </row>
    <row r="4856" spans="1:22" x14ac:dyDescent="0.25">
      <c r="A4856" t="s">
        <v>969</v>
      </c>
      <c r="B4856" t="str">
        <f>VLOOKUP(A4856,Códigos!$H$3:$I$19,2,0)</f>
        <v>MARIA ELENA PELAEZ</v>
      </c>
      <c r="C4856" t="s">
        <v>7054</v>
      </c>
      <c r="D4856" s="2">
        <v>42207</v>
      </c>
      <c r="E4856" s="2" t="s">
        <v>9286</v>
      </c>
      <c r="F4856">
        <v>60</v>
      </c>
      <c r="G4856" t="s">
        <v>1343</v>
      </c>
      <c r="H4856" t="str">
        <f>VLOOKUP(G4856,Códigos!$K$2:$L$250,2,0)</f>
        <v>ANTIPILLING NEUTRA 800</v>
      </c>
      <c r="I4856" s="1">
        <v>120</v>
      </c>
      <c r="J4856" s="6">
        <v>828000</v>
      </c>
      <c r="K4856" t="s">
        <v>5877</v>
      </c>
      <c r="L4856" t="str">
        <f>VLOOKUP(K4856,Códigos!$N$2:$O$376,2,0)</f>
        <v>PACK S.A.</v>
      </c>
      <c r="M4856" t="s">
        <v>21</v>
      </c>
      <c r="N4856" t="str">
        <f>VLOOKUP(M4856,Códigos!$Q$2:$R$26,2,0)</f>
        <v>GENENCOR CUERO</v>
      </c>
      <c r="O4856" t="s">
        <v>39</v>
      </c>
      <c r="P4856" t="str">
        <f>VLOOKUP(O4856,Códigos!$B$2:$C$19,2,0)</f>
        <v>ANTIOQUIA</v>
      </c>
      <c r="Q4856" t="s">
        <v>3257</v>
      </c>
      <c r="R4856" t="str">
        <f>VLOOKUP(Q4856,Códigos!$E$2:$F$52,2,0)</f>
        <v>SABANETA</v>
      </c>
      <c r="S4856" t="s">
        <v>19</v>
      </c>
      <c r="T4856" t="str">
        <f>VLOOKUP(S4856,Códigos!$T$3:$U$14,2,0)</f>
        <v>BIOINDUSTRIA</v>
      </c>
      <c r="U4856" s="6">
        <v>1884.01</v>
      </c>
      <c r="V4856" s="6">
        <v>439.48811312041869</v>
      </c>
    </row>
    <row r="4857" spans="1:22" x14ac:dyDescent="0.25">
      <c r="A4857" t="s">
        <v>236</v>
      </c>
      <c r="B4857" t="str">
        <f>VLOOKUP(A4857,Códigos!$H$3:$I$19,2,0)</f>
        <v>JUAN GABRIEL ESCOBAR</v>
      </c>
      <c r="C4857" t="s">
        <v>2927</v>
      </c>
      <c r="D4857" s="2">
        <v>42207</v>
      </c>
      <c r="E4857" s="2" t="s">
        <v>9286</v>
      </c>
      <c r="F4857">
        <v>0</v>
      </c>
      <c r="G4857" t="s">
        <v>2916</v>
      </c>
      <c r="H4857" t="str">
        <f>VLOOKUP(G4857,Códigos!$K$2:$L$250,2,0)</f>
        <v>KLEANZALL CONC GALLON</v>
      </c>
      <c r="I4857" s="1">
        <v>1</v>
      </c>
      <c r="J4857" s="6">
        <v>57468</v>
      </c>
      <c r="K4857" t="s">
        <v>2921</v>
      </c>
      <c r="L4857" t="str">
        <f>VLOOKUP(K4857,Códigos!$N$2:$O$376,2,0)</f>
        <v>E &amp; F METALICAS S A S</v>
      </c>
      <c r="M4857" t="s">
        <v>517</v>
      </c>
      <c r="N4857" t="str">
        <f>VLOOKUP(M4857,Códigos!$Q$2:$R$26,2,0)</f>
        <v>DUPONT</v>
      </c>
      <c r="O4857" t="s">
        <v>119</v>
      </c>
      <c r="P4857" t="str">
        <f>VLOOKUP(O4857,Códigos!$B$2:$C$19,2,0)</f>
        <v>CUNDINAMARCA</v>
      </c>
      <c r="Q4857" t="s">
        <v>341</v>
      </c>
      <c r="R4857" t="str">
        <f>VLOOKUP(Q4857,Códigos!$E$2:$F$52,2,0)</f>
        <v>TOCANCIPÁ</v>
      </c>
      <c r="S4857" t="s">
        <v>21</v>
      </c>
      <c r="T4857" t="str">
        <f>VLOOKUP(S4857,Códigos!$T$3:$U$14,2,0)</f>
        <v>ESPECIALIDADES QUIMICAS</v>
      </c>
      <c r="U4857" s="6">
        <v>1884.01</v>
      </c>
      <c r="V4857" s="6">
        <v>30.503022807734567</v>
      </c>
    </row>
    <row r="4858" spans="1:22" x14ac:dyDescent="0.25">
      <c r="A4858" t="s">
        <v>4188</v>
      </c>
      <c r="B4858" t="str">
        <f>VLOOKUP(A4858,Códigos!$H$3:$I$19,2,0)</f>
        <v>ELIANA LONDOÑO - TEXTIL</v>
      </c>
      <c r="C4858" t="s">
        <v>5594</v>
      </c>
      <c r="D4858" s="2">
        <v>42207</v>
      </c>
      <c r="E4858" s="2" t="s">
        <v>9286</v>
      </c>
      <c r="F4858">
        <v>90</v>
      </c>
      <c r="G4858" t="s">
        <v>2028</v>
      </c>
      <c r="H4858" t="str">
        <f>VLOOKUP(G4858,Códigos!$K$2:$L$250,2,0)</f>
        <v>INDISIL K EFFECT</v>
      </c>
      <c r="I4858" s="1">
        <v>100</v>
      </c>
      <c r="J4858" s="6">
        <v>650000</v>
      </c>
      <c r="K4858" t="s">
        <v>4223</v>
      </c>
      <c r="L4858" t="str">
        <f>VLOOKUP(K4858,Códigos!$N$2:$O$376,2,0)</f>
        <v>HERNANDEZ RIVEROS MILCIADES</v>
      </c>
      <c r="M4858" t="s">
        <v>231</v>
      </c>
      <c r="N4858" t="str">
        <f>VLOOKUP(M4858,Códigos!$Q$2:$R$26,2,0)</f>
        <v>QUIMICA PRODES</v>
      </c>
      <c r="O4858" t="s">
        <v>27</v>
      </c>
      <c r="P4858" t="str">
        <f>VLOOKUP(O4858,Códigos!$B$2:$C$19,2,0)</f>
        <v>BOGOTÁ, D.C.</v>
      </c>
      <c r="Q4858" t="s">
        <v>28</v>
      </c>
      <c r="R4858" t="str">
        <f>VLOOKUP(Q4858,Códigos!$E$2:$F$52,2,0)</f>
        <v>BOGOTÁ, D.C.</v>
      </c>
      <c r="S4858" t="s">
        <v>19</v>
      </c>
      <c r="T4858" t="str">
        <f>VLOOKUP(S4858,Códigos!$T$3:$U$14,2,0)</f>
        <v>BIOINDUSTRIA</v>
      </c>
      <c r="U4858" s="6">
        <v>1884.01</v>
      </c>
      <c r="V4858" s="6">
        <v>345.00878445443493</v>
      </c>
    </row>
    <row r="4859" spans="1:22" x14ac:dyDescent="0.25">
      <c r="A4859" t="s">
        <v>4188</v>
      </c>
      <c r="B4859" t="str">
        <f>VLOOKUP(A4859,Códigos!$H$3:$I$19,2,0)</f>
        <v>ELIANA LONDOÑO - TEXTIL</v>
      </c>
      <c r="C4859" t="s">
        <v>5202</v>
      </c>
      <c r="D4859" s="2">
        <v>42207</v>
      </c>
      <c r="E4859" s="2" t="s">
        <v>9286</v>
      </c>
      <c r="F4859">
        <v>30</v>
      </c>
      <c r="G4859" t="s">
        <v>4319</v>
      </c>
      <c r="H4859" t="str">
        <f>VLOOKUP(G4859,Códigos!$K$2:$L$250,2,0)</f>
        <v>INDESIZE 103 DLC</v>
      </c>
      <c r="I4859" s="1">
        <v>30</v>
      </c>
      <c r="J4859" s="6">
        <v>90000</v>
      </c>
      <c r="K4859" t="s">
        <v>4214</v>
      </c>
      <c r="L4859" t="str">
        <f>VLOOKUP(K4859,Códigos!$N$2:$O$376,2,0)</f>
        <v>PROCESOS INDUSTRIALES COLOR TEX  LTDA</v>
      </c>
      <c r="M4859" t="s">
        <v>21</v>
      </c>
      <c r="N4859" t="str">
        <f>VLOOKUP(M4859,Códigos!$Q$2:$R$26,2,0)</f>
        <v>GENENCOR CUERO</v>
      </c>
      <c r="O4859" t="s">
        <v>27</v>
      </c>
      <c r="P4859" t="str">
        <f>VLOOKUP(O4859,Códigos!$B$2:$C$19,2,0)</f>
        <v>BOGOTÁ, D.C.</v>
      </c>
      <c r="Q4859" t="s">
        <v>28</v>
      </c>
      <c r="R4859" t="str">
        <f>VLOOKUP(Q4859,Códigos!$E$2:$F$52,2,0)</f>
        <v>BOGOTÁ, D.C.</v>
      </c>
      <c r="S4859" t="s">
        <v>19</v>
      </c>
      <c r="T4859" t="str">
        <f>VLOOKUP(S4859,Códigos!$T$3:$U$14,2,0)</f>
        <v>BIOINDUSTRIA</v>
      </c>
      <c r="U4859" s="6">
        <v>1884.01</v>
      </c>
      <c r="V4859" s="6">
        <v>47.770447078306375</v>
      </c>
    </row>
    <row r="4860" spans="1:22" x14ac:dyDescent="0.25">
      <c r="A4860" t="s">
        <v>4188</v>
      </c>
      <c r="B4860" t="str">
        <f>VLOOKUP(A4860,Códigos!$H$3:$I$19,2,0)</f>
        <v>ELIANA LONDOÑO - TEXTIL</v>
      </c>
      <c r="C4860" t="s">
        <v>5202</v>
      </c>
      <c r="D4860" s="2">
        <v>42207</v>
      </c>
      <c r="E4860" s="2" t="s">
        <v>9286</v>
      </c>
      <c r="F4860">
        <v>30</v>
      </c>
      <c r="G4860" t="s">
        <v>1439</v>
      </c>
      <c r="H4860" t="str">
        <f>VLOOKUP(G4860,Códigos!$K$2:$L$250,2,0)</f>
        <v>INDIXELL 2XL</v>
      </c>
      <c r="I4860" s="1">
        <v>15</v>
      </c>
      <c r="J4860" s="6">
        <v>330000</v>
      </c>
      <c r="K4860" t="s">
        <v>4214</v>
      </c>
      <c r="L4860" t="str">
        <f>VLOOKUP(K4860,Códigos!$N$2:$O$376,2,0)</f>
        <v>PROCESOS INDUSTRIALES COLOR TEX  LTDA</v>
      </c>
      <c r="M4860" t="s">
        <v>21</v>
      </c>
      <c r="N4860" t="str">
        <f>VLOOKUP(M4860,Códigos!$Q$2:$R$26,2,0)</f>
        <v>GENENCOR CUERO</v>
      </c>
      <c r="O4860" t="s">
        <v>27</v>
      </c>
      <c r="P4860" t="str">
        <f>VLOOKUP(O4860,Códigos!$B$2:$C$19,2,0)</f>
        <v>BOGOTÁ, D.C.</v>
      </c>
      <c r="Q4860" t="s">
        <v>28</v>
      </c>
      <c r="R4860" t="str">
        <f>VLOOKUP(Q4860,Códigos!$E$2:$F$52,2,0)</f>
        <v>BOGOTÁ, D.C.</v>
      </c>
      <c r="S4860" t="s">
        <v>19</v>
      </c>
      <c r="T4860" t="str">
        <f>VLOOKUP(S4860,Códigos!$T$3:$U$14,2,0)</f>
        <v>BIOINDUSTRIA</v>
      </c>
      <c r="U4860" s="6">
        <v>1884.01</v>
      </c>
      <c r="V4860" s="6">
        <v>175.15830595379006</v>
      </c>
    </row>
    <row r="4861" spans="1:22" x14ac:dyDescent="0.25">
      <c r="A4861" t="s">
        <v>969</v>
      </c>
      <c r="B4861" t="str">
        <f>VLOOKUP(A4861,Códigos!$H$3:$I$19,2,0)</f>
        <v>MARIA ELENA PELAEZ</v>
      </c>
      <c r="C4861" t="s">
        <v>7052</v>
      </c>
      <c r="D4861" s="2">
        <v>42208</v>
      </c>
      <c r="E4861" s="2" t="s">
        <v>9286</v>
      </c>
      <c r="F4861">
        <v>60</v>
      </c>
      <c r="G4861" t="s">
        <v>1274</v>
      </c>
      <c r="H4861" t="str">
        <f>VLOOKUP(G4861,Códigos!$K$2:$L$250,2,0)</f>
        <v>INDIXELL SUPER FRIA GPB (SA)</v>
      </c>
      <c r="I4861" s="1">
        <v>25</v>
      </c>
      <c r="J4861" s="6">
        <v>195000</v>
      </c>
      <c r="K4861" t="s">
        <v>5877</v>
      </c>
      <c r="L4861" t="str">
        <f>VLOOKUP(K4861,Códigos!$N$2:$O$376,2,0)</f>
        <v>PACK S.A.</v>
      </c>
      <c r="M4861" t="s">
        <v>21</v>
      </c>
      <c r="N4861" t="str">
        <f>VLOOKUP(M4861,Códigos!$Q$2:$R$26,2,0)</f>
        <v>GENENCOR CUERO</v>
      </c>
      <c r="O4861" t="s">
        <v>39</v>
      </c>
      <c r="P4861" t="str">
        <f>VLOOKUP(O4861,Códigos!$B$2:$C$19,2,0)</f>
        <v>ANTIOQUIA</v>
      </c>
      <c r="Q4861" t="s">
        <v>3257</v>
      </c>
      <c r="R4861" t="str">
        <f>VLOOKUP(Q4861,Códigos!$E$2:$F$52,2,0)</f>
        <v>SABANETA</v>
      </c>
      <c r="S4861" t="s">
        <v>19</v>
      </c>
      <c r="T4861" t="str">
        <f>VLOOKUP(S4861,Códigos!$T$3:$U$14,2,0)</f>
        <v>BIOINDUSTRIA</v>
      </c>
      <c r="U4861" s="6">
        <v>1880.87</v>
      </c>
      <c r="V4861" s="6">
        <v>103.67542679717366</v>
      </c>
    </row>
    <row r="4862" spans="1:22" x14ac:dyDescent="0.25">
      <c r="A4862" t="s">
        <v>2952</v>
      </c>
      <c r="B4862" t="str">
        <f>VLOOKUP(A4862,Códigos!$H$3:$I$19,2,0)</f>
        <v>SUSANA ESTRADA E.</v>
      </c>
      <c r="C4862" t="s">
        <v>3775</v>
      </c>
      <c r="D4862" s="2">
        <v>42208</v>
      </c>
      <c r="E4862" s="2" t="s">
        <v>9286</v>
      </c>
      <c r="F4862">
        <v>60</v>
      </c>
      <c r="G4862" t="s">
        <v>291</v>
      </c>
      <c r="H4862" t="str">
        <f>VLOOKUP(G4862,Códigos!$K$2:$L$250,2,0)</f>
        <v>SYLOID ED-30</v>
      </c>
      <c r="I4862" s="1">
        <v>30</v>
      </c>
      <c r="J4862" s="6">
        <v>616173</v>
      </c>
      <c r="K4862" t="s">
        <v>3238</v>
      </c>
      <c r="L4862" t="str">
        <f>VLOOKUP(K4862,Códigos!$N$2:$O$376,2,0)</f>
        <v>QUIMILAC</v>
      </c>
      <c r="M4862" t="s">
        <v>21</v>
      </c>
      <c r="N4862" t="str">
        <f>VLOOKUP(M4862,Códigos!$Q$2:$R$26,2,0)</f>
        <v>GENENCOR CUERO</v>
      </c>
      <c r="O4862" t="s">
        <v>39</v>
      </c>
      <c r="P4862" t="str">
        <f>VLOOKUP(O4862,Códigos!$B$2:$C$19,2,0)</f>
        <v>ANTIOQUIA</v>
      </c>
      <c r="Q4862" t="s">
        <v>998</v>
      </c>
      <c r="R4862" t="str">
        <f>VLOOKUP(Q4862,Códigos!$E$2:$F$52,2,0)</f>
        <v>ITAGÜÍ</v>
      </c>
      <c r="S4862" t="s">
        <v>21</v>
      </c>
      <c r="T4862" t="str">
        <f>VLOOKUP(S4862,Códigos!$T$3:$U$14,2,0)</f>
        <v>ESPECIALIDADES QUIMICAS</v>
      </c>
      <c r="U4862" s="6">
        <v>1880.87</v>
      </c>
      <c r="V4862" s="6">
        <v>327.59999361997376</v>
      </c>
    </row>
    <row r="4863" spans="1:22" x14ac:dyDescent="0.25">
      <c r="A4863" t="s">
        <v>980</v>
      </c>
      <c r="B4863" t="str">
        <f>VLOOKUP(A4863,Códigos!$H$3:$I$19,2,0)</f>
        <v>JENNY GOMEZ VALENCIA</v>
      </c>
      <c r="C4863" t="s">
        <v>1773</v>
      </c>
      <c r="D4863" s="2">
        <v>42208</v>
      </c>
      <c r="E4863" s="2" t="s">
        <v>9286</v>
      </c>
      <c r="F4863">
        <v>60</v>
      </c>
      <c r="G4863" t="s">
        <v>1259</v>
      </c>
      <c r="H4863" t="str">
        <f>VLOOKUP(G4863,Códigos!$K$2:$L$250,2,0)</f>
        <v>INDIXELL NEUTRAFLEX</v>
      </c>
      <c r="I4863" s="1">
        <v>5</v>
      </c>
      <c r="J4863" s="6">
        <v>577500</v>
      </c>
      <c r="K4863" t="s">
        <v>1303</v>
      </c>
      <c r="L4863" t="str">
        <f>VLOOKUP(K4863,Códigos!$N$2:$O$376,2,0)</f>
        <v>PROCESOS Y SERVICIOS S.A.</v>
      </c>
      <c r="M4863" t="s">
        <v>21</v>
      </c>
      <c r="N4863" t="str">
        <f>VLOOKUP(M4863,Códigos!$Q$2:$R$26,2,0)</f>
        <v>GENENCOR CUERO</v>
      </c>
      <c r="O4863" t="s">
        <v>594</v>
      </c>
      <c r="P4863" t="str">
        <f>VLOOKUP(O4863,Códigos!$B$2:$C$19,2,0)</f>
        <v>VALLE DEL CAUCA</v>
      </c>
      <c r="Q4863" t="s">
        <v>595</v>
      </c>
      <c r="R4863" t="str">
        <f>VLOOKUP(Q4863,Códigos!$E$2:$F$52,2,0)</f>
        <v>CALI</v>
      </c>
      <c r="S4863" t="s">
        <v>19</v>
      </c>
      <c r="T4863" t="str">
        <f>VLOOKUP(S4863,Códigos!$T$3:$U$14,2,0)</f>
        <v>BIOINDUSTRIA</v>
      </c>
      <c r="U4863" s="6">
        <v>1880.87</v>
      </c>
      <c r="V4863" s="6">
        <v>307.03876397624504</v>
      </c>
    </row>
    <row r="4864" spans="1:22" x14ac:dyDescent="0.25">
      <c r="A4864" t="s">
        <v>2952</v>
      </c>
      <c r="B4864" t="str">
        <f>VLOOKUP(A4864,Códigos!$H$3:$I$19,2,0)</f>
        <v>SUSANA ESTRADA E.</v>
      </c>
      <c r="C4864" t="s">
        <v>4168</v>
      </c>
      <c r="D4864" s="2">
        <v>42208</v>
      </c>
      <c r="E4864" s="2" t="s">
        <v>9286</v>
      </c>
      <c r="F4864">
        <v>60</v>
      </c>
      <c r="G4864" t="s">
        <v>616</v>
      </c>
      <c r="H4864" t="str">
        <f>VLOOKUP(G4864,Códigos!$K$2:$L$250,2,0)</f>
        <v>Q2-5211</v>
      </c>
      <c r="I4864" s="1">
        <v>800</v>
      </c>
      <c r="J4864" s="6">
        <v>31944696</v>
      </c>
      <c r="K4864" t="s">
        <v>3049</v>
      </c>
      <c r="L4864" t="str">
        <f>VLOOKUP(K4864,Códigos!$N$2:$O$376,2,0)</f>
        <v>INVESA S.A.</v>
      </c>
      <c r="M4864" t="s">
        <v>577</v>
      </c>
      <c r="N4864" t="str">
        <f>VLOOKUP(M4864,Códigos!$Q$2:$R$26,2,0)</f>
        <v>XIAMETER</v>
      </c>
      <c r="O4864" t="s">
        <v>39</v>
      </c>
      <c r="P4864" t="str">
        <f>VLOOKUP(O4864,Códigos!$B$2:$C$19,2,0)</f>
        <v>ANTIOQUIA</v>
      </c>
      <c r="Q4864" t="s">
        <v>3051</v>
      </c>
      <c r="R4864" t="str">
        <f>VLOOKUP(Q4864,Códigos!$E$2:$F$52,2,0)</f>
        <v>ENVIGADO</v>
      </c>
      <c r="S4864" t="s">
        <v>21</v>
      </c>
      <c r="T4864" t="str">
        <f>VLOOKUP(S4864,Códigos!$T$3:$U$14,2,0)</f>
        <v>ESPECIALIDADES QUIMICAS</v>
      </c>
      <c r="U4864" s="6">
        <v>1880.87</v>
      </c>
      <c r="V4864" s="6">
        <v>16983.999957466491</v>
      </c>
    </row>
    <row r="4865" spans="1:22" x14ac:dyDescent="0.25">
      <c r="A4865" t="s">
        <v>231</v>
      </c>
      <c r="B4865" t="str">
        <f>VLOOKUP(A4865,Códigos!$H$3:$I$19,2,0)</f>
        <v>NATALY VELA</v>
      </c>
      <c r="C4865" t="s">
        <v>2845</v>
      </c>
      <c r="D4865" s="2">
        <v>42208</v>
      </c>
      <c r="E4865" s="2" t="s">
        <v>9286</v>
      </c>
      <c r="F4865">
        <v>0</v>
      </c>
      <c r="G4865" t="s">
        <v>1012</v>
      </c>
      <c r="H4865" t="str">
        <f>VLOOKUP(G4865,Códigos!$K$2:$L$250,2,0)</f>
        <v>SAFALE S-04 * 500 GR</v>
      </c>
      <c r="I4865" s="1">
        <v>1</v>
      </c>
      <c r="J4865" s="6">
        <v>200000</v>
      </c>
      <c r="K4865" t="s">
        <v>1024</v>
      </c>
      <c r="L4865" t="str">
        <f>VLOOKUP(K4865,Códigos!$N$2:$O$376,2,0)</f>
        <v>CHICAMOCHA BEER PREMIUM S.A.S.</v>
      </c>
      <c r="M4865" t="s">
        <v>1016</v>
      </c>
      <c r="N4865" t="str">
        <f>VLOOKUP(M4865,Códigos!$Q$2:$R$26,2,0)</f>
        <v>FERMENTIS- SAFMEX</v>
      </c>
      <c r="O4865" t="s">
        <v>300</v>
      </c>
      <c r="P4865" t="str">
        <f>VLOOKUP(O4865,Códigos!$B$2:$C$19,2,0)</f>
        <v>SANTANDER</v>
      </c>
      <c r="Q4865" t="s">
        <v>301</v>
      </c>
      <c r="R4865" t="str">
        <f>VLOOKUP(Q4865,Códigos!$E$2:$F$52,2,0)</f>
        <v>BUCARAMANGA</v>
      </c>
      <c r="S4865" t="s">
        <v>19</v>
      </c>
      <c r="T4865" t="str">
        <f>VLOOKUP(S4865,Códigos!$T$3:$U$14,2,0)</f>
        <v>BIOINDUSTRIA</v>
      </c>
      <c r="U4865" s="6">
        <v>1880.87</v>
      </c>
      <c r="V4865" s="6">
        <v>106.33377107402426</v>
      </c>
    </row>
    <row r="4866" spans="1:22" x14ac:dyDescent="0.25">
      <c r="A4866" t="s">
        <v>980</v>
      </c>
      <c r="B4866" t="str">
        <f>VLOOKUP(A4866,Códigos!$H$3:$I$19,2,0)</f>
        <v>JENNY GOMEZ VALENCIA</v>
      </c>
      <c r="C4866" t="s">
        <v>1772</v>
      </c>
      <c r="D4866" s="2">
        <v>42208</v>
      </c>
      <c r="E4866" s="2" t="s">
        <v>9286</v>
      </c>
      <c r="F4866">
        <v>0</v>
      </c>
      <c r="G4866" t="s">
        <v>291</v>
      </c>
      <c r="H4866" t="str">
        <f>VLOOKUP(G4866,Códigos!$K$2:$L$250,2,0)</f>
        <v>SYLOID ED-30</v>
      </c>
      <c r="I4866" s="1">
        <v>60</v>
      </c>
      <c r="J4866" s="6">
        <v>1152000</v>
      </c>
      <c r="K4866" t="s">
        <v>1301</v>
      </c>
      <c r="L4866" t="str">
        <f>VLOOKUP(K4866,Códigos!$N$2:$O$376,2,0)</f>
        <v>RG COFFINS S.A.S</v>
      </c>
      <c r="M4866" t="s">
        <v>21</v>
      </c>
      <c r="N4866" t="str">
        <f>VLOOKUP(M4866,Códigos!$Q$2:$R$26,2,0)</f>
        <v>GENENCOR CUERO</v>
      </c>
      <c r="O4866" t="s">
        <v>594</v>
      </c>
      <c r="P4866" t="str">
        <f>VLOOKUP(O4866,Códigos!$B$2:$C$19,2,0)</f>
        <v>VALLE DEL CAUCA</v>
      </c>
      <c r="Q4866" t="s">
        <v>595</v>
      </c>
      <c r="R4866" t="str">
        <f>VLOOKUP(Q4866,Códigos!$E$2:$F$52,2,0)</f>
        <v>CALI</v>
      </c>
      <c r="S4866" t="s">
        <v>21</v>
      </c>
      <c r="T4866" t="str">
        <f>VLOOKUP(S4866,Códigos!$T$3:$U$14,2,0)</f>
        <v>ESPECIALIDADES QUIMICAS</v>
      </c>
      <c r="U4866" s="6">
        <v>1880.87</v>
      </c>
      <c r="V4866" s="6">
        <v>612.48252138637974</v>
      </c>
    </row>
    <row r="4867" spans="1:22" x14ac:dyDescent="0.25">
      <c r="A4867" t="s">
        <v>5636</v>
      </c>
      <c r="B4867" t="str">
        <f>VLOOKUP(A4867,Códigos!$H$3:$I$19,2,0)</f>
        <v>TEXTILERAS MEDELLIN</v>
      </c>
      <c r="C4867" t="s">
        <v>5734</v>
      </c>
      <c r="D4867" s="2">
        <v>42208</v>
      </c>
      <c r="E4867" s="2" t="s">
        <v>9286</v>
      </c>
      <c r="F4867">
        <v>30</v>
      </c>
      <c r="G4867" t="s">
        <v>120</v>
      </c>
      <c r="H4867" t="str">
        <f>VLOOKUP(G4867,Códigos!$K$2:$L$250,2,0)</f>
        <v>CATALASE 700</v>
      </c>
      <c r="I4867" s="1">
        <v>100</v>
      </c>
      <c r="J4867" s="6">
        <v>250000</v>
      </c>
      <c r="K4867" t="s">
        <v>5649</v>
      </c>
      <c r="L4867" t="str">
        <f>VLOOKUP(K4867,Códigos!$N$2:$O$376,2,0)</f>
        <v>TEXTILES BALALAIKA S A</v>
      </c>
      <c r="M4867" t="s">
        <v>21</v>
      </c>
      <c r="N4867" t="str">
        <f>VLOOKUP(M4867,Códigos!$Q$2:$R$26,2,0)</f>
        <v>GENENCOR CUERO</v>
      </c>
      <c r="O4867" t="s">
        <v>39</v>
      </c>
      <c r="P4867" t="str">
        <f>VLOOKUP(O4867,Códigos!$B$2:$C$19,2,0)</f>
        <v>ANTIOQUIA</v>
      </c>
      <c r="Q4867" t="s">
        <v>2729</v>
      </c>
      <c r="R4867" t="str">
        <f>VLOOKUP(Q4867,Códigos!$E$2:$F$52,2,0)</f>
        <v>MEDELLÍN</v>
      </c>
      <c r="S4867" t="s">
        <v>19</v>
      </c>
      <c r="T4867" t="str">
        <f>VLOOKUP(S4867,Códigos!$T$3:$U$14,2,0)</f>
        <v>BIOINDUSTRIA</v>
      </c>
      <c r="U4867" s="6">
        <v>1880.87</v>
      </c>
      <c r="V4867" s="6">
        <v>132.91721384253032</v>
      </c>
    </row>
    <row r="4868" spans="1:22" x14ac:dyDescent="0.25">
      <c r="A4868" t="s">
        <v>980</v>
      </c>
      <c r="B4868" t="str">
        <f>VLOOKUP(A4868,Códigos!$H$3:$I$19,2,0)</f>
        <v>JENNY GOMEZ VALENCIA</v>
      </c>
      <c r="C4868" t="s">
        <v>1768</v>
      </c>
      <c r="D4868" s="2">
        <v>42209</v>
      </c>
      <c r="E4868" s="2" t="s">
        <v>9286</v>
      </c>
      <c r="F4868">
        <v>60</v>
      </c>
      <c r="G4868" t="s">
        <v>2028</v>
      </c>
      <c r="H4868" t="str">
        <f>VLOOKUP(G4868,Códigos!$K$2:$L$250,2,0)</f>
        <v>INDISIL K EFFECT</v>
      </c>
      <c r="I4868" s="1">
        <v>25</v>
      </c>
      <c r="J4868" s="6">
        <v>183750</v>
      </c>
      <c r="K4868" t="s">
        <v>1254</v>
      </c>
      <c r="L4868" t="str">
        <f>VLOOKUP(K4868,Códigos!$N$2:$O$376,2,0)</f>
        <v>LAVANDERIA INDUSTRIAL SURTEÑIR S.A.</v>
      </c>
      <c r="M4868" t="s">
        <v>231</v>
      </c>
      <c r="N4868" t="str">
        <f>VLOOKUP(M4868,Códigos!$Q$2:$R$26,2,0)</f>
        <v>QUIMICA PRODES</v>
      </c>
      <c r="O4868" t="s">
        <v>594</v>
      </c>
      <c r="P4868" t="str">
        <f>VLOOKUP(O4868,Códigos!$B$2:$C$19,2,0)</f>
        <v>VALLE DEL CAUCA</v>
      </c>
      <c r="Q4868" t="s">
        <v>595</v>
      </c>
      <c r="R4868" t="str">
        <f>VLOOKUP(Q4868,Códigos!$E$2:$F$52,2,0)</f>
        <v>CALI</v>
      </c>
      <c r="S4868" t="s">
        <v>19</v>
      </c>
      <c r="T4868" t="str">
        <f>VLOOKUP(S4868,Códigos!$T$3:$U$14,2,0)</f>
        <v>BIOINDUSTRIA</v>
      </c>
      <c r="U4868" s="6">
        <v>1886.06</v>
      </c>
      <c r="V4868" s="6">
        <v>97.425320509421766</v>
      </c>
    </row>
    <row r="4869" spans="1:22" x14ac:dyDescent="0.25">
      <c r="A4869" t="s">
        <v>980</v>
      </c>
      <c r="B4869" t="str">
        <f>VLOOKUP(A4869,Códigos!$H$3:$I$19,2,0)</f>
        <v>JENNY GOMEZ VALENCIA</v>
      </c>
      <c r="C4869" t="s">
        <v>1768</v>
      </c>
      <c r="D4869" s="2">
        <v>42209</v>
      </c>
      <c r="E4869" s="2" t="s">
        <v>9286</v>
      </c>
      <c r="F4869">
        <v>60</v>
      </c>
      <c r="G4869" t="s">
        <v>1376</v>
      </c>
      <c r="H4869" t="str">
        <f>VLOOKUP(G4869,Códigos!$K$2:$L$250,2,0)</f>
        <v>ECOFADE LT-100</v>
      </c>
      <c r="I4869" s="1">
        <v>10</v>
      </c>
      <c r="J4869" s="6">
        <v>546000</v>
      </c>
      <c r="K4869" t="s">
        <v>1254</v>
      </c>
      <c r="L4869" t="str">
        <f>VLOOKUP(K4869,Códigos!$N$2:$O$376,2,0)</f>
        <v>LAVANDERIA INDUSTRIAL SURTEÑIR S.A.</v>
      </c>
      <c r="M4869" t="s">
        <v>21</v>
      </c>
      <c r="N4869" t="str">
        <f>VLOOKUP(M4869,Códigos!$Q$2:$R$26,2,0)</f>
        <v>GENENCOR CUERO</v>
      </c>
      <c r="O4869" t="s">
        <v>594</v>
      </c>
      <c r="P4869" t="str">
        <f>VLOOKUP(O4869,Códigos!$B$2:$C$19,2,0)</f>
        <v>VALLE DEL CAUCA</v>
      </c>
      <c r="Q4869" t="s">
        <v>595</v>
      </c>
      <c r="R4869" t="str">
        <f>VLOOKUP(Q4869,Códigos!$E$2:$F$52,2,0)</f>
        <v>CALI</v>
      </c>
      <c r="S4869" t="s">
        <v>19</v>
      </c>
      <c r="T4869" t="str">
        <f>VLOOKUP(S4869,Códigos!$T$3:$U$14,2,0)</f>
        <v>BIOINDUSTRIA</v>
      </c>
      <c r="U4869" s="6">
        <v>1886.06</v>
      </c>
      <c r="V4869" s="6">
        <v>289.49238094228178</v>
      </c>
    </row>
    <row r="4870" spans="1:22" x14ac:dyDescent="0.25">
      <c r="A4870" t="s">
        <v>969</v>
      </c>
      <c r="B4870" t="str">
        <f>VLOOKUP(A4870,Códigos!$H$3:$I$19,2,0)</f>
        <v>MARIA ELENA PELAEZ</v>
      </c>
      <c r="C4870" t="s">
        <v>6153</v>
      </c>
      <c r="D4870" s="2">
        <v>42209</v>
      </c>
      <c r="E4870" s="2" t="s">
        <v>9286</v>
      </c>
      <c r="F4870">
        <v>60</v>
      </c>
      <c r="G4870" t="s">
        <v>1309</v>
      </c>
      <c r="H4870" t="str">
        <f>VLOOKUP(G4870,Códigos!$K$2:$L$250,2,0)</f>
        <v>INDESIZE COLD 10</v>
      </c>
      <c r="I4870" s="1">
        <v>30</v>
      </c>
      <c r="J4870" s="6">
        <v>210000</v>
      </c>
      <c r="K4870" t="s">
        <v>5841</v>
      </c>
      <c r="L4870" t="str">
        <f>VLOOKUP(K4870,Códigos!$N$2:$O$376,2,0)</f>
        <v>TEÑIDOS Y ACABADOS ASOCIADOS S A S</v>
      </c>
      <c r="M4870" t="s">
        <v>21</v>
      </c>
      <c r="N4870" t="str">
        <f>VLOOKUP(M4870,Códigos!$Q$2:$R$26,2,0)</f>
        <v>GENENCOR CUERO</v>
      </c>
      <c r="O4870" t="s">
        <v>39</v>
      </c>
      <c r="P4870" t="str">
        <f>VLOOKUP(O4870,Códigos!$B$2:$C$19,2,0)</f>
        <v>ANTIOQUIA</v>
      </c>
      <c r="Q4870" t="s">
        <v>998</v>
      </c>
      <c r="R4870" t="str">
        <f>VLOOKUP(Q4870,Códigos!$E$2:$F$52,2,0)</f>
        <v>ITAGÜÍ</v>
      </c>
      <c r="S4870" t="s">
        <v>19</v>
      </c>
      <c r="T4870" t="str">
        <f>VLOOKUP(S4870,Códigos!$T$3:$U$14,2,0)</f>
        <v>BIOINDUSTRIA</v>
      </c>
      <c r="U4870" s="6">
        <v>1886.06</v>
      </c>
      <c r="V4870" s="6">
        <v>111.34322343933916</v>
      </c>
    </row>
    <row r="4871" spans="1:22" x14ac:dyDescent="0.25">
      <c r="A4871" t="s">
        <v>231</v>
      </c>
      <c r="B4871" t="str">
        <f>VLOOKUP(A4871,Códigos!$H$3:$I$19,2,0)</f>
        <v>NATALY VELA</v>
      </c>
      <c r="C4871" t="s">
        <v>2846</v>
      </c>
      <c r="D4871" s="2">
        <v>42209</v>
      </c>
      <c r="E4871" s="2" t="s">
        <v>9286</v>
      </c>
      <c r="F4871">
        <v>0</v>
      </c>
      <c r="G4871" t="s">
        <v>1018</v>
      </c>
      <c r="H4871" t="str">
        <f>VLOOKUP(G4871,Códigos!$K$2:$L$250,2,0)</f>
        <v>SAFALE US-05 * 500GRM</v>
      </c>
      <c r="I4871" s="1">
        <v>1</v>
      </c>
      <c r="J4871" s="6">
        <v>226327.2</v>
      </c>
      <c r="K4871" t="s">
        <v>2739</v>
      </c>
      <c r="L4871" t="str">
        <f>VLOOKUP(K4871,Códigos!$N$2:$O$376,2,0)</f>
        <v>CHELARTE SAS</v>
      </c>
      <c r="M4871" t="s">
        <v>1016</v>
      </c>
      <c r="N4871" t="str">
        <f>VLOOKUP(M4871,Códigos!$Q$2:$R$26,2,0)</f>
        <v>FERMENTIS- SAFMEX</v>
      </c>
      <c r="O4871" t="s">
        <v>27</v>
      </c>
      <c r="P4871" t="str">
        <f>VLOOKUP(O4871,Códigos!$B$2:$C$19,2,0)</f>
        <v>BOGOTÁ, D.C.</v>
      </c>
      <c r="Q4871" t="s">
        <v>28</v>
      </c>
      <c r="R4871" t="str">
        <f>VLOOKUP(Q4871,Códigos!$E$2:$F$52,2,0)</f>
        <v>BOGOTÁ, D.C.</v>
      </c>
      <c r="S4871" t="s">
        <v>19</v>
      </c>
      <c r="T4871" t="str">
        <f>VLOOKUP(S4871,Códigos!$T$3:$U$14,2,0)</f>
        <v>BIOINDUSTRIA</v>
      </c>
      <c r="U4871" s="6">
        <v>1886.06</v>
      </c>
      <c r="V4871" s="6">
        <v>120.00000000000001</v>
      </c>
    </row>
    <row r="4872" spans="1:22" x14ac:dyDescent="0.25">
      <c r="A4872" t="s">
        <v>7896</v>
      </c>
      <c r="B4872" t="str">
        <f>VLOOKUP(A4872,Códigos!$H$3:$I$19,2,0)</f>
        <v>ALEXANDRA CASTILLO</v>
      </c>
      <c r="C4872" t="s">
        <v>8215</v>
      </c>
      <c r="D4872" s="2">
        <v>42209</v>
      </c>
      <c r="E4872" s="2" t="s">
        <v>9286</v>
      </c>
      <c r="F4872">
        <v>45</v>
      </c>
      <c r="G4872" t="s">
        <v>573</v>
      </c>
      <c r="H4872" t="str">
        <f>VLOOKUP(G4872,Códigos!$K$2:$L$250,2,0)</f>
        <v>ANTIFOAM 1430</v>
      </c>
      <c r="I4872" s="1">
        <v>400</v>
      </c>
      <c r="J4872" s="6">
        <v>4979200</v>
      </c>
      <c r="K4872" t="s">
        <v>606</v>
      </c>
      <c r="L4872" t="str">
        <f>VLOOKUP(K4872,Códigos!$N$2:$O$376,2,0)</f>
        <v>EXRO S.A.S.</v>
      </c>
      <c r="M4872" t="s">
        <v>577</v>
      </c>
      <c r="N4872" t="str">
        <f>VLOOKUP(M4872,Códigos!$Q$2:$R$26,2,0)</f>
        <v>XIAMETER</v>
      </c>
      <c r="O4872" t="s">
        <v>27</v>
      </c>
      <c r="P4872" t="str">
        <f>VLOOKUP(O4872,Códigos!$B$2:$C$19,2,0)</f>
        <v>BOGOTÁ, D.C.</v>
      </c>
      <c r="Q4872" t="s">
        <v>28</v>
      </c>
      <c r="R4872" t="str">
        <f>VLOOKUP(Q4872,Códigos!$E$2:$F$52,2,0)</f>
        <v>BOGOTÁ, D.C.</v>
      </c>
      <c r="S4872" t="s">
        <v>21</v>
      </c>
      <c r="T4872" t="str">
        <f>VLOOKUP(S4872,Códigos!$T$3:$U$14,2,0)</f>
        <v>ESPECIALIDADES QUIMICAS</v>
      </c>
      <c r="U4872" s="6">
        <v>1886.06</v>
      </c>
      <c r="V4872" s="6">
        <v>2640.0008483293213</v>
      </c>
    </row>
    <row r="4873" spans="1:22" x14ac:dyDescent="0.25">
      <c r="A4873" t="s">
        <v>969</v>
      </c>
      <c r="B4873" t="str">
        <f>VLOOKUP(A4873,Códigos!$H$3:$I$19,2,0)</f>
        <v>MARIA ELENA PELAEZ</v>
      </c>
      <c r="C4873" t="s">
        <v>6153</v>
      </c>
      <c r="D4873" s="2">
        <v>42209</v>
      </c>
      <c r="E4873" s="2" t="s">
        <v>9286</v>
      </c>
      <c r="F4873">
        <v>60</v>
      </c>
      <c r="G4873" t="s">
        <v>32</v>
      </c>
      <c r="H4873" t="str">
        <f>VLOOKUP(G4873,Códigos!$K$2:$L$250,2,0)</f>
        <v>INDICOL SN 100</v>
      </c>
      <c r="I4873" s="1">
        <v>120</v>
      </c>
      <c r="J4873" s="6">
        <v>396000</v>
      </c>
      <c r="K4873" t="s">
        <v>5841</v>
      </c>
      <c r="L4873" t="str">
        <f>VLOOKUP(K4873,Códigos!$N$2:$O$376,2,0)</f>
        <v>TEÑIDOS Y ACABADOS ASOCIADOS S A S</v>
      </c>
      <c r="M4873" t="s">
        <v>19</v>
      </c>
      <c r="N4873" t="str">
        <f>VLOOKUP(M4873,Códigos!$Q$2:$R$26,2,0)</f>
        <v>BASF QUIMICA</v>
      </c>
      <c r="O4873" t="s">
        <v>39</v>
      </c>
      <c r="P4873" t="str">
        <f>VLOOKUP(O4873,Códigos!$B$2:$C$19,2,0)</f>
        <v>ANTIOQUIA</v>
      </c>
      <c r="Q4873" t="s">
        <v>998</v>
      </c>
      <c r="R4873" t="str">
        <f>VLOOKUP(Q4873,Códigos!$E$2:$F$52,2,0)</f>
        <v>ITAGÜÍ</v>
      </c>
      <c r="S4873" t="s">
        <v>19</v>
      </c>
      <c r="T4873" t="str">
        <f>VLOOKUP(S4873,Códigos!$T$3:$U$14,2,0)</f>
        <v>BIOINDUSTRIA</v>
      </c>
      <c r="U4873" s="6">
        <v>1886.06</v>
      </c>
      <c r="V4873" s="6">
        <v>209.96150705703954</v>
      </c>
    </row>
    <row r="4874" spans="1:22" x14ac:dyDescent="0.25">
      <c r="A4874" t="s">
        <v>980</v>
      </c>
      <c r="B4874" t="str">
        <f>VLOOKUP(A4874,Códigos!$H$3:$I$19,2,0)</f>
        <v>JENNY GOMEZ VALENCIA</v>
      </c>
      <c r="C4874" t="s">
        <v>1774</v>
      </c>
      <c r="D4874" s="2">
        <v>42209</v>
      </c>
      <c r="E4874" s="2" t="s">
        <v>9286</v>
      </c>
      <c r="F4874">
        <v>60</v>
      </c>
      <c r="G4874" t="s">
        <v>1269</v>
      </c>
      <c r="H4874" t="str">
        <f>VLOOKUP(G4874,Códigos!$K$2:$L$250,2,0)</f>
        <v>LUDOX CL-P</v>
      </c>
      <c r="I4874" s="1">
        <v>535.24</v>
      </c>
      <c r="J4874" s="6">
        <v>5875329.4800000004</v>
      </c>
      <c r="K4874" t="s">
        <v>1283</v>
      </c>
      <c r="L4874" t="str">
        <f>VLOOKUP(K4874,Códigos!$N$2:$O$376,2,0)</f>
        <v>CARTON DE COLOMBIA S.A.</v>
      </c>
      <c r="M4874" t="s">
        <v>21</v>
      </c>
      <c r="N4874" t="str">
        <f>VLOOKUP(M4874,Códigos!$Q$2:$R$26,2,0)</f>
        <v>GENENCOR CUERO</v>
      </c>
      <c r="O4874" t="s">
        <v>594</v>
      </c>
      <c r="P4874" t="str">
        <f>VLOOKUP(O4874,Códigos!$B$2:$C$19,2,0)</f>
        <v>VALLE DEL CAUCA</v>
      </c>
      <c r="Q4874" t="s">
        <v>1102</v>
      </c>
      <c r="R4874" t="str">
        <f>VLOOKUP(Q4874,Códigos!$E$2:$F$52,2,0)</f>
        <v>YUMBO</v>
      </c>
      <c r="S4874" t="s">
        <v>21</v>
      </c>
      <c r="T4874" t="str">
        <f>VLOOKUP(S4874,Códigos!$T$3:$U$14,2,0)</f>
        <v>ESPECIALIDADES QUIMICAS</v>
      </c>
      <c r="U4874" s="6">
        <v>1886.06</v>
      </c>
      <c r="V4874" s="6">
        <v>3115.1339193875065</v>
      </c>
    </row>
    <row r="4875" spans="1:22" x14ac:dyDescent="0.25">
      <c r="A4875" t="s">
        <v>980</v>
      </c>
      <c r="B4875" t="str">
        <f>VLOOKUP(A4875,Códigos!$H$3:$I$19,2,0)</f>
        <v>JENNY GOMEZ VALENCIA</v>
      </c>
      <c r="C4875" t="s">
        <v>1972</v>
      </c>
      <c r="D4875" s="2">
        <v>42209</v>
      </c>
      <c r="E4875" s="2" t="s">
        <v>9286</v>
      </c>
      <c r="F4875">
        <v>0</v>
      </c>
      <c r="G4875" t="s">
        <v>444</v>
      </c>
      <c r="H4875" t="str">
        <f>VLOOKUP(G4875,Códigos!$K$2:$L$250,2,0)</f>
        <v>CORRUGATOR KRYTOX  226 FG</v>
      </c>
      <c r="I4875" s="1">
        <v>10</v>
      </c>
      <c r="J4875" s="6">
        <v>3809840</v>
      </c>
      <c r="K4875" t="s">
        <v>1926</v>
      </c>
      <c r="L4875" t="str">
        <f>VLOOKUP(K4875,Códigos!$N$2:$O$376,2,0)</f>
        <v>CAJAS COLOMBIANAS S.A.S.</v>
      </c>
      <c r="M4875" t="s">
        <v>435</v>
      </c>
      <c r="N4875" t="str">
        <f>VLOOKUP(M4875,Códigos!$Q$2:$R$26,2,0)</f>
        <v>AUXICOLOR LTDA</v>
      </c>
      <c r="O4875" t="s">
        <v>594</v>
      </c>
      <c r="P4875" t="str">
        <f>VLOOKUP(O4875,Códigos!$B$2:$C$19,2,0)</f>
        <v>VALLE DEL CAUCA</v>
      </c>
      <c r="Q4875" t="s">
        <v>990</v>
      </c>
      <c r="R4875" t="str">
        <f>VLOOKUP(Q4875,Códigos!$E$2:$F$52,2,0)</f>
        <v>PALMIRA</v>
      </c>
      <c r="S4875" t="s">
        <v>21</v>
      </c>
      <c r="T4875" t="str">
        <f>VLOOKUP(S4875,Códigos!$T$3:$U$14,2,0)</f>
        <v>ESPECIALIDADES QUIMICAS</v>
      </c>
      <c r="U4875" s="6">
        <v>1886.06</v>
      </c>
      <c r="V4875" s="6">
        <v>2019.999363753009</v>
      </c>
    </row>
    <row r="4876" spans="1:22" x14ac:dyDescent="0.25">
      <c r="A4876" t="s">
        <v>2952</v>
      </c>
      <c r="B4876" t="str">
        <f>VLOOKUP(A4876,Códigos!$H$3:$I$19,2,0)</f>
        <v>SUSANA ESTRADA E.</v>
      </c>
      <c r="C4876" t="s">
        <v>3771</v>
      </c>
      <c r="D4876" s="2">
        <v>42209</v>
      </c>
      <c r="E4876" s="2" t="s">
        <v>9286</v>
      </c>
      <c r="F4876">
        <v>0</v>
      </c>
      <c r="G4876" t="s">
        <v>291</v>
      </c>
      <c r="H4876" t="str">
        <f>VLOOKUP(G4876,Códigos!$K$2:$L$250,2,0)</f>
        <v>SYLOID ED-30</v>
      </c>
      <c r="I4876" s="1">
        <v>15</v>
      </c>
      <c r="J4876" s="6">
        <v>303844.2</v>
      </c>
      <c r="K4876" t="s">
        <v>3772</v>
      </c>
      <c r="L4876" t="str">
        <f>VLOOKUP(K4876,Códigos!$N$2:$O$376,2,0)</f>
        <v>KRICOLOR S.A.S</v>
      </c>
      <c r="M4876" t="s">
        <v>21</v>
      </c>
      <c r="N4876" t="str">
        <f>VLOOKUP(M4876,Códigos!$Q$2:$R$26,2,0)</f>
        <v>GENENCOR CUERO</v>
      </c>
      <c r="O4876" t="s">
        <v>39</v>
      </c>
      <c r="P4876" t="str">
        <f>VLOOKUP(O4876,Códigos!$B$2:$C$19,2,0)</f>
        <v>ANTIOQUIA</v>
      </c>
      <c r="Q4876" t="s">
        <v>2949</v>
      </c>
      <c r="R4876" t="str">
        <f>VLOOKUP(Q4876,Códigos!$E$2:$F$52,2,0)</f>
        <v>LA ESTRELLA</v>
      </c>
      <c r="S4876" t="s">
        <v>21</v>
      </c>
      <c r="T4876" t="str">
        <f>VLOOKUP(S4876,Códigos!$T$3:$U$14,2,0)</f>
        <v>ESPECIALIDADES QUIMICAS</v>
      </c>
      <c r="U4876" s="6">
        <v>1886.06</v>
      </c>
      <c r="V4876" s="6">
        <v>161.09996500641549</v>
      </c>
    </row>
    <row r="4877" spans="1:22" x14ac:dyDescent="0.25">
      <c r="A4877" t="s">
        <v>2952</v>
      </c>
      <c r="B4877" t="str">
        <f>VLOOKUP(A4877,Códigos!$H$3:$I$19,2,0)</f>
        <v>SUSANA ESTRADA E.</v>
      </c>
      <c r="C4877" t="s">
        <v>3774</v>
      </c>
      <c r="D4877" s="2">
        <v>42209</v>
      </c>
      <c r="E4877" s="2" t="s">
        <v>9286</v>
      </c>
      <c r="F4877">
        <v>0</v>
      </c>
      <c r="G4877" t="s">
        <v>293</v>
      </c>
      <c r="H4877" t="str">
        <f>VLOOKUP(G4877,Códigos!$K$2:$L$250,2,0)</f>
        <v>LUDOX HS-40</v>
      </c>
      <c r="I4877" s="1">
        <v>15</v>
      </c>
      <c r="J4877" s="6">
        <v>217500</v>
      </c>
      <c r="K4877" t="s">
        <v>3410</v>
      </c>
      <c r="L4877" t="str">
        <f>VLOOKUP(K4877,Códigos!$N$2:$O$376,2,0)</f>
        <v>CANO MONTOYA GABRIEL ARMANDO</v>
      </c>
      <c r="M4877" t="s">
        <v>21</v>
      </c>
      <c r="N4877" t="str">
        <f>VLOOKUP(M4877,Códigos!$Q$2:$R$26,2,0)</f>
        <v>GENENCOR CUERO</v>
      </c>
      <c r="O4877" t="s">
        <v>39</v>
      </c>
      <c r="P4877" t="str">
        <f>VLOOKUP(O4877,Códigos!$B$2:$C$19,2,0)</f>
        <v>ANTIOQUIA</v>
      </c>
      <c r="Q4877" t="s">
        <v>2729</v>
      </c>
      <c r="R4877" t="str">
        <f>VLOOKUP(Q4877,Códigos!$E$2:$F$52,2,0)</f>
        <v>MEDELLÍN</v>
      </c>
      <c r="S4877" t="s">
        <v>21</v>
      </c>
      <c r="T4877" t="str">
        <f>VLOOKUP(S4877,Códigos!$T$3:$U$14,2,0)</f>
        <v>ESPECIALIDADES QUIMICAS</v>
      </c>
      <c r="U4877" s="6">
        <v>1886.06</v>
      </c>
      <c r="V4877" s="6">
        <v>115.31976713360126</v>
      </c>
    </row>
    <row r="4878" spans="1:22" x14ac:dyDescent="0.25">
      <c r="A4878" t="s">
        <v>1050</v>
      </c>
      <c r="B4878" t="str">
        <f>VLOOKUP(A4878,Códigos!$H$3:$I$19,2,0)</f>
        <v>ELIANA CRISTINA  LONDOÑO</v>
      </c>
      <c r="C4878" t="s">
        <v>7709</v>
      </c>
      <c r="D4878" s="2">
        <v>42209</v>
      </c>
      <c r="E4878" s="2" t="s">
        <v>9286</v>
      </c>
      <c r="F4878">
        <v>60</v>
      </c>
      <c r="G4878" t="s">
        <v>600</v>
      </c>
      <c r="H4878" t="str">
        <f>VLOOKUP(G4878,Códigos!$K$2:$L$250,2,0)</f>
        <v>ANTIFOAM 1400</v>
      </c>
      <c r="I4878" s="1">
        <v>100</v>
      </c>
      <c r="J4878" s="6">
        <v>4331567</v>
      </c>
      <c r="K4878" t="s">
        <v>586</v>
      </c>
      <c r="L4878" t="str">
        <f>VLOOKUP(K4878,Códigos!$N$2:$O$376,2,0)</f>
        <v>DOW AGROSCIENCES DE COL. S.A.</v>
      </c>
      <c r="M4878" t="s">
        <v>577</v>
      </c>
      <c r="N4878" t="str">
        <f>VLOOKUP(M4878,Códigos!$Q$2:$R$26,2,0)</f>
        <v>XIAMETER</v>
      </c>
      <c r="O4878" t="s">
        <v>47</v>
      </c>
      <c r="P4878" t="str">
        <f>VLOOKUP(O4878,Códigos!$B$2:$C$19,2,0)</f>
        <v>ATLÁNTICO</v>
      </c>
      <c r="Q4878" t="s">
        <v>589</v>
      </c>
      <c r="R4878" t="str">
        <f>VLOOKUP(Q4878,Códigos!$E$2:$F$52,2,0)</f>
        <v>SOLEDAD</v>
      </c>
      <c r="S4878" t="s">
        <v>21</v>
      </c>
      <c r="T4878" t="str">
        <f>VLOOKUP(S4878,Códigos!$T$3:$U$14,2,0)</f>
        <v>ESPECIALIDADES QUIMICAS</v>
      </c>
      <c r="U4878" s="6">
        <v>1886.06</v>
      </c>
      <c r="V4878" s="6">
        <v>2296.622058683181</v>
      </c>
    </row>
    <row r="4879" spans="1:22" x14ac:dyDescent="0.25">
      <c r="A4879" t="s">
        <v>272</v>
      </c>
      <c r="B4879" t="str">
        <f>VLOOKUP(A4879,Códigos!$H$3:$I$19,2,0)</f>
        <v>LINA MERCEDES RUBIO GOMEZ</v>
      </c>
      <c r="C4879" t="s">
        <v>954</v>
      </c>
      <c r="D4879" s="2">
        <v>42210</v>
      </c>
      <c r="E4879" s="2" t="s">
        <v>9286</v>
      </c>
      <c r="F4879">
        <v>60</v>
      </c>
      <c r="G4879" t="s">
        <v>789</v>
      </c>
      <c r="H4879" t="str">
        <f>VLOOKUP(G4879,Códigos!$K$2:$L$250,2,0)</f>
        <v>PURAFECT BLEND 102E</v>
      </c>
      <c r="I4879" s="1">
        <v>300</v>
      </c>
      <c r="J4879" s="6">
        <v>7715361</v>
      </c>
      <c r="K4879" t="s">
        <v>882</v>
      </c>
      <c r="L4879" t="str">
        <f>VLOOKUP(K4879,Códigos!$N$2:$O$376,2,0)</f>
        <v>PRODUCTOS QUIMICOS PANAMERICANOS S.A.  2</v>
      </c>
      <c r="M4879" t="s">
        <v>793</v>
      </c>
      <c r="N4879" t="str">
        <f>VLOOKUP(M4879,Códigos!$Q$2:$R$26,2,0)</f>
        <v>GENENOR DETERGENTES</v>
      </c>
      <c r="O4879" t="s">
        <v>47</v>
      </c>
      <c r="P4879" t="str">
        <f>VLOOKUP(O4879,Códigos!$B$2:$C$19,2,0)</f>
        <v>ATLÁNTICO</v>
      </c>
      <c r="Q4879" t="s">
        <v>844</v>
      </c>
      <c r="R4879" t="str">
        <f>VLOOKUP(Q4879,Códigos!$E$2:$F$52,2,0)</f>
        <v>BARRANQUILLA</v>
      </c>
      <c r="S4879" t="s">
        <v>19</v>
      </c>
      <c r="T4879" t="str">
        <f>VLOOKUP(S4879,Códigos!$T$3:$U$14,2,0)</f>
        <v>BIOINDUSTRIA</v>
      </c>
      <c r="U4879" s="6">
        <v>1891.02</v>
      </c>
      <c r="V4879" s="6">
        <v>4079.999682710918</v>
      </c>
    </row>
    <row r="4880" spans="1:22" x14ac:dyDescent="0.25">
      <c r="A4880" t="s">
        <v>980</v>
      </c>
      <c r="B4880" t="str">
        <f>VLOOKUP(A4880,Códigos!$H$3:$I$19,2,0)</f>
        <v>JENNY GOMEZ VALENCIA</v>
      </c>
      <c r="C4880" t="s">
        <v>1767</v>
      </c>
      <c r="D4880" s="2">
        <v>42210</v>
      </c>
      <c r="E4880" s="2" t="s">
        <v>9286</v>
      </c>
      <c r="F4880">
        <v>60</v>
      </c>
      <c r="G4880" t="s">
        <v>291</v>
      </c>
      <c r="H4880" t="str">
        <f>VLOOKUP(G4880,Códigos!$K$2:$L$250,2,0)</f>
        <v>SYLOID ED-30</v>
      </c>
      <c r="I4880" s="1">
        <v>120</v>
      </c>
      <c r="J4880" s="6">
        <v>2493840</v>
      </c>
      <c r="K4880" t="s">
        <v>1099</v>
      </c>
      <c r="L4880" t="str">
        <f>VLOOKUP(K4880,Códigos!$N$2:$O$376,2,0)</f>
        <v>INDUSTRIAS LEMBER S.A.</v>
      </c>
      <c r="M4880" t="s">
        <v>21</v>
      </c>
      <c r="N4880" t="str">
        <f>VLOOKUP(M4880,Códigos!$Q$2:$R$26,2,0)</f>
        <v>GENENCOR CUERO</v>
      </c>
      <c r="O4880" t="s">
        <v>594</v>
      </c>
      <c r="P4880" t="str">
        <f>VLOOKUP(O4880,Códigos!$B$2:$C$19,2,0)</f>
        <v>VALLE DEL CAUCA</v>
      </c>
      <c r="Q4880" t="s">
        <v>1102</v>
      </c>
      <c r="R4880" t="str">
        <f>VLOOKUP(Q4880,Códigos!$E$2:$F$52,2,0)</f>
        <v>YUMBO</v>
      </c>
      <c r="S4880" t="s">
        <v>21</v>
      </c>
      <c r="T4880" t="str">
        <f>VLOOKUP(S4880,Códigos!$T$3:$U$14,2,0)</f>
        <v>ESPECIALIDADES QUIMICAS</v>
      </c>
      <c r="U4880" s="6">
        <v>1891.02</v>
      </c>
      <c r="V4880" s="6">
        <v>1318.7803407684742</v>
      </c>
    </row>
    <row r="4881" spans="1:22" x14ac:dyDescent="0.25">
      <c r="A4881" t="s">
        <v>969</v>
      </c>
      <c r="B4881" t="str">
        <f>VLOOKUP(A4881,Códigos!$H$3:$I$19,2,0)</f>
        <v>MARIA ELENA PELAEZ</v>
      </c>
      <c r="C4881" t="s">
        <v>7048</v>
      </c>
      <c r="D4881" s="2">
        <v>42210</v>
      </c>
      <c r="E4881" s="2" t="s">
        <v>9286</v>
      </c>
      <c r="F4881">
        <v>45</v>
      </c>
      <c r="G4881" t="s">
        <v>1274</v>
      </c>
      <c r="H4881" t="str">
        <f>VLOOKUP(G4881,Códigos!$K$2:$L$250,2,0)</f>
        <v>INDIXELL SUPER FRIA GPB (SA)</v>
      </c>
      <c r="I4881" s="1">
        <v>25</v>
      </c>
      <c r="J4881" s="6">
        <v>207500</v>
      </c>
      <c r="K4881" t="s">
        <v>6226</v>
      </c>
      <c r="L4881" t="str">
        <f>VLOOKUP(K4881,Códigos!$N$2:$O$376,2,0)</f>
        <v>LAVATINSA S.A.</v>
      </c>
      <c r="M4881" t="s">
        <v>21</v>
      </c>
      <c r="N4881" t="str">
        <f>VLOOKUP(M4881,Códigos!$Q$2:$R$26,2,0)</f>
        <v>GENENCOR CUERO</v>
      </c>
      <c r="O4881" t="s">
        <v>39</v>
      </c>
      <c r="P4881" t="str">
        <f>VLOOKUP(O4881,Códigos!$B$2:$C$19,2,0)</f>
        <v>ANTIOQUIA</v>
      </c>
      <c r="Q4881" t="s">
        <v>2729</v>
      </c>
      <c r="R4881" t="str">
        <f>VLOOKUP(Q4881,Códigos!$E$2:$F$52,2,0)</f>
        <v>MEDELLÍN</v>
      </c>
      <c r="S4881" t="s">
        <v>19</v>
      </c>
      <c r="T4881" t="str">
        <f>VLOOKUP(S4881,Códigos!$T$3:$U$14,2,0)</f>
        <v>BIOINDUSTRIA</v>
      </c>
      <c r="U4881" s="6">
        <v>1891.02</v>
      </c>
      <c r="V4881" s="6">
        <v>109.72914088692875</v>
      </c>
    </row>
    <row r="4882" spans="1:22" x14ac:dyDescent="0.25">
      <c r="A4882" t="s">
        <v>2952</v>
      </c>
      <c r="B4882" t="str">
        <f>VLOOKUP(A4882,Códigos!$H$3:$I$19,2,0)</f>
        <v>SUSANA ESTRADA E.</v>
      </c>
      <c r="C4882" t="s">
        <v>4167</v>
      </c>
      <c r="D4882" s="2">
        <v>42210</v>
      </c>
      <c r="E4882" s="2" t="s">
        <v>9286</v>
      </c>
      <c r="F4882">
        <v>30</v>
      </c>
      <c r="G4882" t="s">
        <v>4102</v>
      </c>
      <c r="H4882" t="str">
        <f>VLOOKUP(G4882,Códigos!$K$2:$L$250,2,0)</f>
        <v>840 RESIN</v>
      </c>
      <c r="I4882" s="1">
        <v>20</v>
      </c>
      <c r="J4882" s="6">
        <v>849824.4</v>
      </c>
      <c r="K4882" t="s">
        <v>3299</v>
      </c>
      <c r="L4882" t="str">
        <f>VLOOKUP(K4882,Códigos!$N$2:$O$376,2,0)</f>
        <v>FRANCO ARTE LTDA</v>
      </c>
      <c r="M4882" t="s">
        <v>577</v>
      </c>
      <c r="N4882" t="str">
        <f>VLOOKUP(M4882,Códigos!$Q$2:$R$26,2,0)</f>
        <v>XIAMETER</v>
      </c>
      <c r="O4882" t="s">
        <v>39</v>
      </c>
      <c r="P4882" t="str">
        <f>VLOOKUP(O4882,Códigos!$B$2:$C$19,2,0)</f>
        <v>ANTIOQUIA</v>
      </c>
      <c r="Q4882" t="s">
        <v>2729</v>
      </c>
      <c r="R4882" t="str">
        <f>VLOOKUP(Q4882,Códigos!$E$2:$F$52,2,0)</f>
        <v>MEDELLÍN</v>
      </c>
      <c r="S4882" t="s">
        <v>21</v>
      </c>
      <c r="T4882" t="str">
        <f>VLOOKUP(S4882,Códigos!$T$3:$U$14,2,0)</f>
        <v>ESPECIALIDADES QUIMICAS</v>
      </c>
      <c r="U4882" s="6">
        <v>1891.02</v>
      </c>
      <c r="V4882" s="6">
        <v>449.40000634578166</v>
      </c>
    </row>
    <row r="4883" spans="1:22" x14ac:dyDescent="0.25">
      <c r="A4883" t="s">
        <v>969</v>
      </c>
      <c r="B4883" t="str">
        <f>VLOOKUP(A4883,Códigos!$H$3:$I$19,2,0)</f>
        <v>MARIA ELENA PELAEZ</v>
      </c>
      <c r="C4883" t="s">
        <v>7424</v>
      </c>
      <c r="D4883" s="2">
        <v>42210</v>
      </c>
      <c r="E4883" s="2" t="s">
        <v>9286</v>
      </c>
      <c r="F4883">
        <v>60</v>
      </c>
      <c r="G4883" t="s">
        <v>1979</v>
      </c>
      <c r="H4883" t="str">
        <f>VLOOKUP(G4883,Códigos!$K$2:$L$250,2,0)</f>
        <v>INDICANT-COLOR</v>
      </c>
      <c r="I4883" s="1">
        <v>100</v>
      </c>
      <c r="J4883" s="6">
        <v>450000</v>
      </c>
      <c r="K4883" t="s">
        <v>7243</v>
      </c>
      <c r="L4883" t="str">
        <f>VLOOKUP(K4883,Códigos!$N$2:$O$376,2,0)</f>
        <v>NICOLE S.A.S.</v>
      </c>
      <c r="M4883" t="s">
        <v>980</v>
      </c>
      <c r="N4883" t="str">
        <f>VLOOKUP(M4883,Códigos!$Q$2:$R$26,2,0)</f>
        <v>ANDICOL</v>
      </c>
      <c r="O4883" t="s">
        <v>1084</v>
      </c>
      <c r="P4883" t="str">
        <f>VLOOKUP(O4883,Códigos!$B$2:$C$19,2,0)</f>
        <v>RISARALDA</v>
      </c>
      <c r="Q4883" t="s">
        <v>1085</v>
      </c>
      <c r="R4883" t="str">
        <f>VLOOKUP(Q4883,Códigos!$E$2:$F$52,2,0)</f>
        <v>DOSQUEBRADAS</v>
      </c>
      <c r="S4883" t="s">
        <v>19</v>
      </c>
      <c r="T4883" t="str">
        <f>VLOOKUP(S4883,Códigos!$T$3:$U$14,2,0)</f>
        <v>BIOINDUSTRIA</v>
      </c>
      <c r="U4883" s="6">
        <v>1891.02</v>
      </c>
      <c r="V4883" s="6">
        <v>237.96681156201416</v>
      </c>
    </row>
    <row r="4884" spans="1:22" x14ac:dyDescent="0.25">
      <c r="A4884" t="s">
        <v>969</v>
      </c>
      <c r="B4884" t="str">
        <f>VLOOKUP(A4884,Códigos!$H$3:$I$19,2,0)</f>
        <v>MARIA ELENA PELAEZ</v>
      </c>
      <c r="C4884" t="s">
        <v>6155</v>
      </c>
      <c r="D4884" s="2">
        <v>42210</v>
      </c>
      <c r="E4884" s="2" t="s">
        <v>9286</v>
      </c>
      <c r="F4884">
        <v>30</v>
      </c>
      <c r="G4884" t="s">
        <v>6288</v>
      </c>
      <c r="H4884" t="str">
        <f>VLOOKUP(G4884,Códigos!$K$2:$L$250,2,0)</f>
        <v>INDESIZE COLD 20</v>
      </c>
      <c r="I4884" s="1">
        <v>60</v>
      </c>
      <c r="J4884" s="6">
        <v>198000</v>
      </c>
      <c r="K4884" t="s">
        <v>5941</v>
      </c>
      <c r="L4884" t="str">
        <f>VLOOKUP(K4884,Códigos!$N$2:$O$376,2,0)</f>
        <v>LINTEX S.A.S.</v>
      </c>
      <c r="M4884" t="s">
        <v>21</v>
      </c>
      <c r="N4884" t="str">
        <f>VLOOKUP(M4884,Códigos!$Q$2:$R$26,2,0)</f>
        <v>GENENCOR CUERO</v>
      </c>
      <c r="O4884" t="s">
        <v>39</v>
      </c>
      <c r="P4884" t="str">
        <f>VLOOKUP(O4884,Códigos!$B$2:$C$19,2,0)</f>
        <v>ANTIOQUIA</v>
      </c>
      <c r="Q4884" t="s">
        <v>2729</v>
      </c>
      <c r="R4884" t="str">
        <f>VLOOKUP(Q4884,Códigos!$E$2:$F$52,2,0)</f>
        <v>MEDELLÍN</v>
      </c>
      <c r="S4884" t="s">
        <v>19</v>
      </c>
      <c r="T4884" t="str">
        <f>VLOOKUP(S4884,Códigos!$T$3:$U$14,2,0)</f>
        <v>BIOINDUSTRIA</v>
      </c>
      <c r="U4884" s="6">
        <v>1891.02</v>
      </c>
      <c r="V4884" s="6">
        <v>104.70539708728623</v>
      </c>
    </row>
    <row r="4885" spans="1:22" x14ac:dyDescent="0.25">
      <c r="A4885" t="s">
        <v>4188</v>
      </c>
      <c r="B4885" t="str">
        <f>VLOOKUP(A4885,Códigos!$H$3:$I$19,2,0)</f>
        <v>ELIANA LONDOÑO - TEXTIL</v>
      </c>
      <c r="C4885" t="s">
        <v>5197</v>
      </c>
      <c r="D4885" s="2">
        <v>42210</v>
      </c>
      <c r="E4885" s="2" t="s">
        <v>9286</v>
      </c>
      <c r="F4885">
        <v>30</v>
      </c>
      <c r="G4885" t="s">
        <v>1387</v>
      </c>
      <c r="H4885" t="str">
        <f>VLOOKUP(G4885,Códigos!$K$2:$L$250,2,0)</f>
        <v>INDIBLEACH</v>
      </c>
      <c r="I4885" s="1">
        <v>50</v>
      </c>
      <c r="J4885" s="6">
        <v>350000</v>
      </c>
      <c r="K4885" t="s">
        <v>4194</v>
      </c>
      <c r="L4885" t="str">
        <f>VLOOKUP(K4885,Códigos!$N$2:$O$376,2,0)</f>
        <v>LAVADOS Y PROCESOS BOGOTA S.A.S.</v>
      </c>
      <c r="M4885" t="s">
        <v>21</v>
      </c>
      <c r="N4885" t="str">
        <f>VLOOKUP(M4885,Códigos!$Q$2:$R$26,2,0)</f>
        <v>GENENCOR CUERO</v>
      </c>
      <c r="O4885" t="s">
        <v>27</v>
      </c>
      <c r="P4885" t="str">
        <f>VLOOKUP(O4885,Códigos!$B$2:$C$19,2,0)</f>
        <v>BOGOTÁ, D.C.</v>
      </c>
      <c r="Q4885" t="s">
        <v>28</v>
      </c>
      <c r="R4885" t="str">
        <f>VLOOKUP(Q4885,Códigos!$E$2:$F$52,2,0)</f>
        <v>BOGOTÁ, D.C.</v>
      </c>
      <c r="S4885" t="s">
        <v>19</v>
      </c>
      <c r="T4885" t="str">
        <f>VLOOKUP(S4885,Códigos!$T$3:$U$14,2,0)</f>
        <v>BIOINDUSTRIA</v>
      </c>
      <c r="U4885" s="6">
        <v>1891.02</v>
      </c>
      <c r="V4885" s="6">
        <v>185.08529788156656</v>
      </c>
    </row>
    <row r="4886" spans="1:22" x14ac:dyDescent="0.25">
      <c r="A4886" t="s">
        <v>969</v>
      </c>
      <c r="B4886" t="str">
        <f>VLOOKUP(A4886,Códigos!$H$3:$I$19,2,0)</f>
        <v>MARIA ELENA PELAEZ</v>
      </c>
      <c r="C4886" t="s">
        <v>7049</v>
      </c>
      <c r="D4886" s="2">
        <v>42210</v>
      </c>
      <c r="E4886" s="2" t="s">
        <v>9286</v>
      </c>
      <c r="F4886">
        <v>90</v>
      </c>
      <c r="G4886" t="s">
        <v>4396</v>
      </c>
      <c r="H4886" t="str">
        <f>VLOOKUP(G4886,Códigos!$K$2:$L$250,2,0)</f>
        <v>INDESIZE 160 NEXT</v>
      </c>
      <c r="I4886" s="1">
        <v>25</v>
      </c>
      <c r="J4886" s="6">
        <v>587500</v>
      </c>
      <c r="K4886" t="s">
        <v>5831</v>
      </c>
      <c r="L4886" t="str">
        <f>VLOOKUP(K4886,Códigos!$N$2:$O$376,2,0)</f>
        <v>PELCO S A</v>
      </c>
      <c r="M4886" t="s">
        <v>21</v>
      </c>
      <c r="N4886" t="str">
        <f>VLOOKUP(M4886,Códigos!$Q$2:$R$26,2,0)</f>
        <v>GENENCOR CUERO</v>
      </c>
      <c r="O4886" t="s">
        <v>39</v>
      </c>
      <c r="P4886" t="str">
        <f>VLOOKUP(O4886,Códigos!$B$2:$C$19,2,0)</f>
        <v>ANTIOQUIA</v>
      </c>
      <c r="Q4886" t="s">
        <v>2949</v>
      </c>
      <c r="R4886" t="str">
        <f>VLOOKUP(Q4886,Códigos!$E$2:$F$52,2,0)</f>
        <v>LA ESTRELLA</v>
      </c>
      <c r="S4886" t="s">
        <v>19</v>
      </c>
      <c r="T4886" t="str">
        <f>VLOOKUP(S4886,Códigos!$T$3:$U$14,2,0)</f>
        <v>BIOINDUSTRIA</v>
      </c>
      <c r="U4886" s="6">
        <v>1891.02</v>
      </c>
      <c r="V4886" s="6">
        <v>310.6788928726296</v>
      </c>
    </row>
    <row r="4887" spans="1:22" x14ac:dyDescent="0.25">
      <c r="A4887" t="s">
        <v>969</v>
      </c>
      <c r="B4887" t="str">
        <f>VLOOKUP(A4887,Códigos!$H$3:$I$19,2,0)</f>
        <v>MARIA ELENA PELAEZ</v>
      </c>
      <c r="C4887" t="s">
        <v>6155</v>
      </c>
      <c r="D4887" s="2">
        <v>42210</v>
      </c>
      <c r="E4887" s="2" t="s">
        <v>9286</v>
      </c>
      <c r="F4887">
        <v>30</v>
      </c>
      <c r="G4887" t="s">
        <v>1122</v>
      </c>
      <c r="H4887" t="str">
        <f>VLOOKUP(G4887,Códigos!$K$2:$L$250,2,0)</f>
        <v>INDISOL NF</v>
      </c>
      <c r="I4887" s="1">
        <v>10</v>
      </c>
      <c r="J4887" s="6">
        <v>90000</v>
      </c>
      <c r="K4887" t="s">
        <v>5941</v>
      </c>
      <c r="L4887" t="str">
        <f>VLOOKUP(K4887,Códigos!$N$2:$O$376,2,0)</f>
        <v>LINTEX S.A.S.</v>
      </c>
      <c r="M4887" t="s">
        <v>19</v>
      </c>
      <c r="N4887" t="str">
        <f>VLOOKUP(M4887,Códigos!$Q$2:$R$26,2,0)</f>
        <v>BASF QUIMICA</v>
      </c>
      <c r="O4887" t="s">
        <v>39</v>
      </c>
      <c r="P4887" t="str">
        <f>VLOOKUP(O4887,Códigos!$B$2:$C$19,2,0)</f>
        <v>ANTIOQUIA</v>
      </c>
      <c r="Q4887" t="s">
        <v>2729</v>
      </c>
      <c r="R4887" t="str">
        <f>VLOOKUP(Q4887,Códigos!$E$2:$F$52,2,0)</f>
        <v>MEDELLÍN</v>
      </c>
      <c r="S4887" t="s">
        <v>19</v>
      </c>
      <c r="T4887" t="str">
        <f>VLOOKUP(S4887,Códigos!$T$3:$U$14,2,0)</f>
        <v>BIOINDUSTRIA</v>
      </c>
      <c r="U4887" s="6">
        <v>1891.02</v>
      </c>
      <c r="V4887" s="6">
        <v>47.593362312402832</v>
      </c>
    </row>
    <row r="4888" spans="1:22" x14ac:dyDescent="0.25">
      <c r="A4888" t="s">
        <v>2952</v>
      </c>
      <c r="B4888" t="str">
        <f>VLOOKUP(A4888,Códigos!$H$3:$I$19,2,0)</f>
        <v>SUSANA ESTRADA E.</v>
      </c>
      <c r="C4888" t="s">
        <v>3983</v>
      </c>
      <c r="D4888" s="2">
        <v>42210</v>
      </c>
      <c r="E4888" s="2" t="s">
        <v>9286</v>
      </c>
      <c r="F4888">
        <v>30</v>
      </c>
      <c r="G4888" t="s">
        <v>430</v>
      </c>
      <c r="H4888" t="str">
        <f>VLOOKUP(G4888,Códigos!$K$2:$L$250,2,0)</f>
        <v>SANTICIZER 160</v>
      </c>
      <c r="I4888" s="1">
        <v>20</v>
      </c>
      <c r="J4888" s="6">
        <v>252262</v>
      </c>
      <c r="K4888" t="s">
        <v>3054</v>
      </c>
      <c r="L4888" t="str">
        <f>VLOOKUP(K4888,Códigos!$N$2:$O$376,2,0)</f>
        <v>GRICOAT DE COLOMBIA S.A.</v>
      </c>
      <c r="M4888" t="s">
        <v>272</v>
      </c>
      <c r="N4888" t="str">
        <f>VLOOKUP(M4888,Códigos!$Q$2:$R$26,2,0)</f>
        <v>FERRO</v>
      </c>
      <c r="O4888" t="s">
        <v>39</v>
      </c>
      <c r="P4888" t="str">
        <f>VLOOKUP(O4888,Códigos!$B$2:$C$19,2,0)</f>
        <v>ANTIOQUIA</v>
      </c>
      <c r="Q4888" t="s">
        <v>998</v>
      </c>
      <c r="R4888" t="str">
        <f>VLOOKUP(Q4888,Códigos!$E$2:$F$52,2,0)</f>
        <v>ITAGÜÍ</v>
      </c>
      <c r="S4888" t="s">
        <v>21</v>
      </c>
      <c r="T4888" t="str">
        <f>VLOOKUP(S4888,Códigos!$T$3:$U$14,2,0)</f>
        <v>ESPECIALIDADES QUIMICAS</v>
      </c>
      <c r="U4888" s="6">
        <v>1891.02</v>
      </c>
      <c r="V4888" s="6">
        <v>133.39996404057069</v>
      </c>
    </row>
    <row r="4889" spans="1:22" x14ac:dyDescent="0.25">
      <c r="A4889" t="s">
        <v>4188</v>
      </c>
      <c r="B4889" t="str">
        <f>VLOOKUP(A4889,Códigos!$H$3:$I$19,2,0)</f>
        <v>ELIANA LONDOÑO - TEXTIL</v>
      </c>
      <c r="C4889" t="s">
        <v>5196</v>
      </c>
      <c r="D4889" s="2">
        <v>42211</v>
      </c>
      <c r="E4889" s="2" t="s">
        <v>9286</v>
      </c>
      <c r="F4889">
        <v>0</v>
      </c>
      <c r="G4889" t="s">
        <v>1317</v>
      </c>
      <c r="H4889" t="str">
        <f>VLOOKUP(G4889,Códigos!$K$2:$L$250,2,0)</f>
        <v>INDICLEAN BO</v>
      </c>
      <c r="I4889" s="1">
        <v>25</v>
      </c>
      <c r="J4889" s="6">
        <v>200000</v>
      </c>
      <c r="K4889" t="s">
        <v>4451</v>
      </c>
      <c r="L4889" t="str">
        <f>VLOOKUP(K4889,Códigos!$N$2:$O$376,2,0)</f>
        <v>COLOR &amp; MODA LAVANDERIA Y TINTORERIA LTDA</v>
      </c>
      <c r="M4889" t="s">
        <v>21</v>
      </c>
      <c r="N4889" t="str">
        <f>VLOOKUP(M4889,Códigos!$Q$2:$R$26,2,0)</f>
        <v>GENENCOR CUERO</v>
      </c>
      <c r="O4889" t="s">
        <v>27</v>
      </c>
      <c r="P4889" t="str">
        <f>VLOOKUP(O4889,Códigos!$B$2:$C$19,2,0)</f>
        <v>BOGOTÁ, D.C.</v>
      </c>
      <c r="Q4889" t="s">
        <v>28</v>
      </c>
      <c r="R4889" t="str">
        <f>VLOOKUP(Q4889,Códigos!$E$2:$F$52,2,0)</f>
        <v>BOGOTÁ, D.C.</v>
      </c>
      <c r="S4889" t="s">
        <v>19</v>
      </c>
      <c r="T4889" t="str">
        <f>VLOOKUP(S4889,Códigos!$T$3:$U$14,2,0)</f>
        <v>BIOINDUSTRIA</v>
      </c>
      <c r="U4889" s="6">
        <v>1887.4</v>
      </c>
      <c r="V4889" s="6">
        <v>105.96587898696619</v>
      </c>
    </row>
    <row r="4890" spans="1:22" x14ac:dyDescent="0.25">
      <c r="A4890" t="s">
        <v>980</v>
      </c>
      <c r="B4890" t="str">
        <f>VLOOKUP(A4890,Códigos!$H$3:$I$19,2,0)</f>
        <v>JENNY GOMEZ VALENCIA</v>
      </c>
      <c r="C4890" t="s">
        <v>1769</v>
      </c>
      <c r="D4890" s="2">
        <v>42211</v>
      </c>
      <c r="E4890" s="2" t="s">
        <v>9286</v>
      </c>
      <c r="F4890">
        <v>60</v>
      </c>
      <c r="G4890" t="s">
        <v>1285</v>
      </c>
      <c r="H4890" t="str">
        <f>VLOOKUP(G4890,Códigos!$K$2:$L$250,2,0)</f>
        <v>INDICLEAN</v>
      </c>
      <c r="I4890" s="1">
        <v>25</v>
      </c>
      <c r="J4890" s="6">
        <v>197500</v>
      </c>
      <c r="K4890" t="s">
        <v>1275</v>
      </c>
      <c r="L4890" t="str">
        <f>VLOOKUP(K4890,Códigos!$N$2:$O$376,2,0)</f>
        <v>CO &amp; TEX   S.A.S.</v>
      </c>
      <c r="M4890" t="s">
        <v>21</v>
      </c>
      <c r="N4890" t="str">
        <f>VLOOKUP(M4890,Códigos!$Q$2:$R$26,2,0)</f>
        <v>GENENCOR CUERO</v>
      </c>
      <c r="O4890" t="s">
        <v>1084</v>
      </c>
      <c r="P4890" t="str">
        <f>VLOOKUP(O4890,Códigos!$B$2:$C$19,2,0)</f>
        <v>RISARALDA</v>
      </c>
      <c r="Q4890" t="s">
        <v>1085</v>
      </c>
      <c r="R4890" t="str">
        <f>VLOOKUP(Q4890,Códigos!$E$2:$F$52,2,0)</f>
        <v>DOSQUEBRADAS</v>
      </c>
      <c r="S4890" t="s">
        <v>19</v>
      </c>
      <c r="T4890" t="str">
        <f>VLOOKUP(S4890,Códigos!$T$3:$U$14,2,0)</f>
        <v>BIOINDUSTRIA</v>
      </c>
      <c r="U4890" s="6">
        <v>1887.4</v>
      </c>
      <c r="V4890" s="6">
        <v>104.64130549962911</v>
      </c>
    </row>
    <row r="4891" spans="1:22" x14ac:dyDescent="0.25">
      <c r="A4891" t="s">
        <v>969</v>
      </c>
      <c r="B4891" t="str">
        <f>VLOOKUP(A4891,Códigos!$H$3:$I$19,2,0)</f>
        <v>MARIA ELENA PELAEZ</v>
      </c>
      <c r="C4891" t="s">
        <v>7423</v>
      </c>
      <c r="D4891" s="2">
        <v>42211</v>
      </c>
      <c r="E4891" s="2" t="s">
        <v>9286</v>
      </c>
      <c r="F4891">
        <v>60</v>
      </c>
      <c r="G4891" t="s">
        <v>1979</v>
      </c>
      <c r="H4891" t="str">
        <f>VLOOKUP(G4891,Códigos!$K$2:$L$250,2,0)</f>
        <v>INDICANT-COLOR</v>
      </c>
      <c r="I4891" s="1">
        <v>60</v>
      </c>
      <c r="J4891" s="6">
        <v>210000</v>
      </c>
      <c r="K4891" t="s">
        <v>5841</v>
      </c>
      <c r="L4891" t="str">
        <f>VLOOKUP(K4891,Códigos!$N$2:$O$376,2,0)</f>
        <v>TEÑIDOS Y ACABADOS ASOCIADOS S A S</v>
      </c>
      <c r="M4891" t="s">
        <v>980</v>
      </c>
      <c r="N4891" t="str">
        <f>VLOOKUP(M4891,Códigos!$Q$2:$R$26,2,0)</f>
        <v>ANDICOL</v>
      </c>
      <c r="O4891" t="s">
        <v>39</v>
      </c>
      <c r="P4891" t="str">
        <f>VLOOKUP(O4891,Códigos!$B$2:$C$19,2,0)</f>
        <v>ANTIOQUIA</v>
      </c>
      <c r="Q4891" t="s">
        <v>998</v>
      </c>
      <c r="R4891" t="str">
        <f>VLOOKUP(Q4891,Códigos!$E$2:$F$52,2,0)</f>
        <v>ITAGÜÍ</v>
      </c>
      <c r="S4891" t="s">
        <v>19</v>
      </c>
      <c r="T4891" t="str">
        <f>VLOOKUP(S4891,Códigos!$T$3:$U$14,2,0)</f>
        <v>BIOINDUSTRIA</v>
      </c>
      <c r="U4891" s="6">
        <v>1887.4</v>
      </c>
      <c r="V4891" s="6">
        <v>111.26417293631449</v>
      </c>
    </row>
    <row r="4892" spans="1:22" x14ac:dyDescent="0.25">
      <c r="A4892" t="s">
        <v>969</v>
      </c>
      <c r="B4892" t="str">
        <f>VLOOKUP(A4892,Códigos!$H$3:$I$19,2,0)</f>
        <v>MARIA ELENA PELAEZ</v>
      </c>
      <c r="C4892" t="s">
        <v>7423</v>
      </c>
      <c r="D4892" s="2">
        <v>42211</v>
      </c>
      <c r="E4892" s="2" t="s">
        <v>9286</v>
      </c>
      <c r="F4892">
        <v>60</v>
      </c>
      <c r="G4892" t="s">
        <v>2028</v>
      </c>
      <c r="H4892" t="str">
        <f>VLOOKUP(G4892,Códigos!$K$2:$L$250,2,0)</f>
        <v>INDISIL K EFFECT</v>
      </c>
      <c r="I4892" s="1">
        <v>25</v>
      </c>
      <c r="J4892" s="6">
        <v>162500</v>
      </c>
      <c r="K4892" t="s">
        <v>5841</v>
      </c>
      <c r="L4892" t="str">
        <f>VLOOKUP(K4892,Códigos!$N$2:$O$376,2,0)</f>
        <v>TEÑIDOS Y ACABADOS ASOCIADOS S A S</v>
      </c>
      <c r="M4892" t="s">
        <v>231</v>
      </c>
      <c r="N4892" t="str">
        <f>VLOOKUP(M4892,Códigos!$Q$2:$R$26,2,0)</f>
        <v>QUIMICA PRODES</v>
      </c>
      <c r="O4892" t="s">
        <v>39</v>
      </c>
      <c r="P4892" t="str">
        <f>VLOOKUP(O4892,Códigos!$B$2:$C$19,2,0)</f>
        <v>ANTIOQUIA</v>
      </c>
      <c r="Q4892" t="s">
        <v>998</v>
      </c>
      <c r="R4892" t="str">
        <f>VLOOKUP(Q4892,Códigos!$E$2:$F$52,2,0)</f>
        <v>ITAGÜÍ</v>
      </c>
      <c r="S4892" t="s">
        <v>19</v>
      </c>
      <c r="T4892" t="str">
        <f>VLOOKUP(S4892,Códigos!$T$3:$U$14,2,0)</f>
        <v>BIOINDUSTRIA</v>
      </c>
      <c r="U4892" s="6">
        <v>1887.4</v>
      </c>
      <c r="V4892" s="6">
        <v>86.097276676910028</v>
      </c>
    </row>
    <row r="4893" spans="1:22" x14ac:dyDescent="0.25">
      <c r="A4893" t="s">
        <v>4188</v>
      </c>
      <c r="B4893" t="str">
        <f>VLOOKUP(A4893,Códigos!$H$3:$I$19,2,0)</f>
        <v>ELIANA LONDOÑO - TEXTIL</v>
      </c>
      <c r="C4893" t="s">
        <v>5194</v>
      </c>
      <c r="D4893" s="2">
        <v>42211</v>
      </c>
      <c r="E4893" s="2" t="s">
        <v>9286</v>
      </c>
      <c r="F4893">
        <v>30</v>
      </c>
      <c r="G4893" t="s">
        <v>1439</v>
      </c>
      <c r="H4893" t="str">
        <f>VLOOKUP(G4893,Códigos!$K$2:$L$250,2,0)</f>
        <v>INDIXELL 2XL</v>
      </c>
      <c r="I4893" s="1">
        <v>15</v>
      </c>
      <c r="J4893" s="6">
        <v>345000</v>
      </c>
      <c r="K4893" t="s">
        <v>4729</v>
      </c>
      <c r="L4893" t="str">
        <f>VLOOKUP(K4893,Códigos!$N$2:$O$376,2,0)</f>
        <v>SANI &amp; TEX S.A.S</v>
      </c>
      <c r="M4893" t="s">
        <v>21</v>
      </c>
      <c r="N4893" t="str">
        <f>VLOOKUP(M4893,Códigos!$Q$2:$R$26,2,0)</f>
        <v>GENENCOR CUERO</v>
      </c>
      <c r="O4893" t="s">
        <v>27</v>
      </c>
      <c r="P4893" t="str">
        <f>VLOOKUP(O4893,Códigos!$B$2:$C$19,2,0)</f>
        <v>BOGOTÁ, D.C.</v>
      </c>
      <c r="Q4893" t="s">
        <v>28</v>
      </c>
      <c r="R4893" t="str">
        <f>VLOOKUP(Q4893,Códigos!$E$2:$F$52,2,0)</f>
        <v>BOGOTÁ, D.C.</v>
      </c>
      <c r="S4893" t="s">
        <v>19</v>
      </c>
      <c r="T4893" t="str">
        <f>VLOOKUP(S4893,Códigos!$T$3:$U$14,2,0)</f>
        <v>BIOINDUSTRIA</v>
      </c>
      <c r="U4893" s="6">
        <v>1887.4</v>
      </c>
      <c r="V4893" s="6">
        <v>182.79114125251667</v>
      </c>
    </row>
    <row r="4894" spans="1:22" x14ac:dyDescent="0.25">
      <c r="A4894" t="s">
        <v>969</v>
      </c>
      <c r="B4894" t="str">
        <f>VLOOKUP(A4894,Códigos!$H$3:$I$19,2,0)</f>
        <v>MARIA ELENA PELAEZ</v>
      </c>
      <c r="C4894" t="s">
        <v>7051</v>
      </c>
      <c r="D4894" s="2">
        <v>42211</v>
      </c>
      <c r="E4894" s="2" t="s">
        <v>9286</v>
      </c>
      <c r="F4894">
        <v>0</v>
      </c>
      <c r="G4894" t="s">
        <v>5637</v>
      </c>
      <c r="H4894" t="str">
        <f>VLOOKUP(G4894,Códigos!$K$2:$L$250,2,0)</f>
        <v>CATALASE T-100*</v>
      </c>
      <c r="I4894" s="1">
        <v>100</v>
      </c>
      <c r="J4894" s="6">
        <v>760000</v>
      </c>
      <c r="K4894" t="s">
        <v>5638</v>
      </c>
      <c r="L4894" t="str">
        <f>VLOOKUP(K4894,Códigos!$N$2:$O$376,2,0)</f>
        <v>TINTORIENTE S.A.S.</v>
      </c>
      <c r="M4894" t="s">
        <v>21</v>
      </c>
      <c r="N4894" t="str">
        <f>VLOOKUP(M4894,Códigos!$Q$2:$R$26,2,0)</f>
        <v>GENENCOR CUERO</v>
      </c>
      <c r="O4894" t="s">
        <v>39</v>
      </c>
      <c r="P4894" t="str">
        <f>VLOOKUP(O4894,Códigos!$B$2:$C$19,2,0)</f>
        <v>ANTIOQUIA</v>
      </c>
      <c r="Q4894" t="s">
        <v>2729</v>
      </c>
      <c r="R4894" t="str">
        <f>VLOOKUP(Q4894,Códigos!$E$2:$F$52,2,0)</f>
        <v>MEDELLÍN</v>
      </c>
      <c r="S4894" t="s">
        <v>19</v>
      </c>
      <c r="T4894" t="str">
        <f>VLOOKUP(S4894,Códigos!$T$3:$U$14,2,0)</f>
        <v>BIOINDUSTRIA</v>
      </c>
      <c r="U4894" s="6">
        <v>1887.4</v>
      </c>
      <c r="V4894" s="6">
        <v>402.67034015047153</v>
      </c>
    </row>
    <row r="4895" spans="1:22" x14ac:dyDescent="0.25">
      <c r="A4895" t="s">
        <v>969</v>
      </c>
      <c r="B4895" t="str">
        <f>VLOOKUP(A4895,Códigos!$H$3:$I$19,2,0)</f>
        <v>MARIA ELENA PELAEZ</v>
      </c>
      <c r="C4895" t="s">
        <v>6154</v>
      </c>
      <c r="D4895" s="2">
        <v>42211</v>
      </c>
      <c r="E4895" s="2" t="s">
        <v>9286</v>
      </c>
      <c r="F4895">
        <v>60</v>
      </c>
      <c r="G4895" t="s">
        <v>1080</v>
      </c>
      <c r="H4895" t="str">
        <f>VLOOKUP(G4895,Códigos!$K$2:$L$250,2,0)</f>
        <v>DEKOL SN</v>
      </c>
      <c r="I4895" s="1">
        <v>60</v>
      </c>
      <c r="J4895" s="6">
        <v>360000</v>
      </c>
      <c r="K4895" t="s">
        <v>5815</v>
      </c>
      <c r="L4895" t="str">
        <f>VLOOKUP(K4895,Códigos!$N$2:$O$376,2,0)</f>
        <v>LAVADO TECNICO S.A.S</v>
      </c>
      <c r="M4895" t="s">
        <v>19</v>
      </c>
      <c r="N4895" t="str">
        <f>VLOOKUP(M4895,Códigos!$Q$2:$R$26,2,0)</f>
        <v>BASF QUIMICA</v>
      </c>
      <c r="O4895" t="s">
        <v>39</v>
      </c>
      <c r="P4895" t="str">
        <f>VLOOKUP(O4895,Códigos!$B$2:$C$19,2,0)</f>
        <v>ANTIOQUIA</v>
      </c>
      <c r="Q4895" t="s">
        <v>2729</v>
      </c>
      <c r="R4895" t="str">
        <f>VLOOKUP(Q4895,Códigos!$E$2:$F$52,2,0)</f>
        <v>MEDELLÍN</v>
      </c>
      <c r="S4895" t="s">
        <v>19</v>
      </c>
      <c r="T4895" t="str">
        <f>VLOOKUP(S4895,Códigos!$T$3:$U$14,2,0)</f>
        <v>BIOINDUSTRIA</v>
      </c>
      <c r="U4895" s="6">
        <v>1887.4</v>
      </c>
      <c r="V4895" s="6">
        <v>190.73858217653915</v>
      </c>
    </row>
    <row r="4896" spans="1:22" x14ac:dyDescent="0.25">
      <c r="A4896" t="s">
        <v>980</v>
      </c>
      <c r="B4896" t="str">
        <f>VLOOKUP(A4896,Códigos!$H$3:$I$19,2,0)</f>
        <v>JENNY GOMEZ VALENCIA</v>
      </c>
      <c r="C4896" t="s">
        <v>2018</v>
      </c>
      <c r="D4896" s="2">
        <v>42211</v>
      </c>
      <c r="E4896" s="2" t="s">
        <v>9286</v>
      </c>
      <c r="F4896">
        <v>90</v>
      </c>
      <c r="G4896" t="s">
        <v>1979</v>
      </c>
      <c r="H4896" t="str">
        <f>VLOOKUP(G4896,Códigos!$K$2:$L$250,2,0)</f>
        <v>INDICANT-COLOR</v>
      </c>
      <c r="I4896" s="1">
        <v>25</v>
      </c>
      <c r="J4896" s="6">
        <v>112500</v>
      </c>
      <c r="K4896" t="s">
        <v>1081</v>
      </c>
      <c r="L4896" t="str">
        <f>VLOOKUP(K4896,Códigos!$N$2:$O$376,2,0)</f>
        <v>LAVA MASTER LTDA.</v>
      </c>
      <c r="M4896" t="s">
        <v>980</v>
      </c>
      <c r="N4896" t="str">
        <f>VLOOKUP(M4896,Códigos!$Q$2:$R$26,2,0)</f>
        <v>ANDICOL</v>
      </c>
      <c r="O4896" t="s">
        <v>1084</v>
      </c>
      <c r="P4896" t="str">
        <f>VLOOKUP(O4896,Códigos!$B$2:$C$19,2,0)</f>
        <v>RISARALDA</v>
      </c>
      <c r="Q4896" t="s">
        <v>1085</v>
      </c>
      <c r="R4896" t="str">
        <f>VLOOKUP(Q4896,Códigos!$E$2:$F$52,2,0)</f>
        <v>DOSQUEBRADAS</v>
      </c>
      <c r="S4896" t="s">
        <v>19</v>
      </c>
      <c r="T4896" t="str">
        <f>VLOOKUP(S4896,Códigos!$T$3:$U$14,2,0)</f>
        <v>BIOINDUSTRIA</v>
      </c>
      <c r="U4896" s="6">
        <v>1887.4</v>
      </c>
      <c r="V4896" s="6">
        <v>59.605806930168484</v>
      </c>
    </row>
    <row r="4897" spans="1:22" x14ac:dyDescent="0.25">
      <c r="A4897" t="s">
        <v>969</v>
      </c>
      <c r="B4897" t="str">
        <f>VLOOKUP(A4897,Códigos!$H$3:$I$19,2,0)</f>
        <v>MARIA ELENA PELAEZ</v>
      </c>
      <c r="C4897" t="s">
        <v>7050</v>
      </c>
      <c r="D4897" s="2">
        <v>42211</v>
      </c>
      <c r="E4897" s="2" t="s">
        <v>9286</v>
      </c>
      <c r="F4897">
        <v>30</v>
      </c>
      <c r="G4897" t="s">
        <v>1309</v>
      </c>
      <c r="H4897" t="str">
        <f>VLOOKUP(G4897,Códigos!$K$2:$L$250,2,0)</f>
        <v>INDESIZE COLD 10</v>
      </c>
      <c r="I4897" s="1">
        <v>60</v>
      </c>
      <c r="J4897" s="6">
        <v>420000</v>
      </c>
      <c r="K4897" t="s">
        <v>6199</v>
      </c>
      <c r="L4897" t="str">
        <f>VLOOKUP(K4897,Códigos!$N$2:$O$376,2,0)</f>
        <v>COLOR Y LAVADO S A S</v>
      </c>
      <c r="M4897" t="s">
        <v>21</v>
      </c>
      <c r="N4897" t="str">
        <f>VLOOKUP(M4897,Códigos!$Q$2:$R$26,2,0)</f>
        <v>GENENCOR CUERO</v>
      </c>
      <c r="O4897" t="s">
        <v>39</v>
      </c>
      <c r="P4897" t="str">
        <f>VLOOKUP(O4897,Códigos!$B$2:$C$19,2,0)</f>
        <v>ANTIOQUIA</v>
      </c>
      <c r="Q4897" t="s">
        <v>2729</v>
      </c>
      <c r="R4897" t="str">
        <f>VLOOKUP(Q4897,Códigos!$E$2:$F$52,2,0)</f>
        <v>MEDELLÍN</v>
      </c>
      <c r="S4897" t="s">
        <v>19</v>
      </c>
      <c r="T4897" t="str">
        <f>VLOOKUP(S4897,Códigos!$T$3:$U$14,2,0)</f>
        <v>BIOINDUSTRIA</v>
      </c>
      <c r="U4897" s="6">
        <v>1887.4</v>
      </c>
      <c r="V4897" s="6">
        <v>222.52834587262899</v>
      </c>
    </row>
    <row r="4898" spans="1:22" x14ac:dyDescent="0.25">
      <c r="A4898" t="s">
        <v>2952</v>
      </c>
      <c r="B4898" t="str">
        <f>VLOOKUP(A4898,Códigos!$H$3:$I$19,2,0)</f>
        <v>SUSANA ESTRADA E.</v>
      </c>
      <c r="C4898" t="s">
        <v>3777</v>
      </c>
      <c r="D4898" s="2">
        <v>42211</v>
      </c>
      <c r="E4898" s="2" t="s">
        <v>9286</v>
      </c>
      <c r="F4898">
        <v>60</v>
      </c>
      <c r="G4898" t="s">
        <v>3245</v>
      </c>
      <c r="H4898" t="str">
        <f>VLOOKUP(G4898,Códigos!$K$2:$L$250,2,0)</f>
        <v>SYLOID C - 906</v>
      </c>
      <c r="I4898" s="1">
        <v>30</v>
      </c>
      <c r="J4898" s="6">
        <v>749109</v>
      </c>
      <c r="K4898" t="s">
        <v>3259</v>
      </c>
      <c r="L4898" t="str">
        <f>VLOOKUP(K4898,Códigos!$N$2:$O$376,2,0)</f>
        <v>LACAS Y QUIMICOS S.A.S.</v>
      </c>
      <c r="M4898" t="s">
        <v>21</v>
      </c>
      <c r="N4898" t="str">
        <f>VLOOKUP(M4898,Códigos!$Q$2:$R$26,2,0)</f>
        <v>GENENCOR CUERO</v>
      </c>
      <c r="O4898" t="s">
        <v>39</v>
      </c>
      <c r="P4898" t="str">
        <f>VLOOKUP(O4898,Códigos!$B$2:$C$19,2,0)</f>
        <v>ANTIOQUIA</v>
      </c>
      <c r="Q4898" t="s">
        <v>998</v>
      </c>
      <c r="R4898" t="str">
        <f>VLOOKUP(Q4898,Códigos!$E$2:$F$52,2,0)</f>
        <v>ITAGÜÍ</v>
      </c>
      <c r="S4898" t="s">
        <v>21</v>
      </c>
      <c r="T4898" t="str">
        <f>VLOOKUP(S4898,Códigos!$T$3:$U$14,2,0)</f>
        <v>ESPECIALIDADES QUIMICAS</v>
      </c>
      <c r="U4898" s="6">
        <v>1887.4</v>
      </c>
      <c r="V4898" s="6">
        <v>396.8999682102363</v>
      </c>
    </row>
    <row r="4899" spans="1:22" x14ac:dyDescent="0.25">
      <c r="A4899" t="s">
        <v>4188</v>
      </c>
      <c r="B4899" t="str">
        <f>VLOOKUP(A4899,Códigos!$H$3:$I$19,2,0)</f>
        <v>ELIANA LONDOÑO - TEXTIL</v>
      </c>
      <c r="C4899" t="s">
        <v>5194</v>
      </c>
      <c r="D4899" s="2">
        <v>42211</v>
      </c>
      <c r="E4899" s="2" t="s">
        <v>9286</v>
      </c>
      <c r="F4899">
        <v>30</v>
      </c>
      <c r="G4899" t="s">
        <v>122</v>
      </c>
      <c r="H4899" t="str">
        <f>VLOOKUP(G4899,Códigos!$K$2:$L$250,2,0)</f>
        <v>ANTIPILLING 300 LUNA</v>
      </c>
      <c r="I4899" s="1">
        <v>30</v>
      </c>
      <c r="J4899" s="6">
        <v>300000</v>
      </c>
      <c r="K4899" t="s">
        <v>4729</v>
      </c>
      <c r="L4899" t="str">
        <f>VLOOKUP(K4899,Códigos!$N$2:$O$376,2,0)</f>
        <v>SANI &amp; TEX S.A.S</v>
      </c>
      <c r="M4899" t="s">
        <v>21</v>
      </c>
      <c r="N4899" t="str">
        <f>VLOOKUP(M4899,Códigos!$Q$2:$R$26,2,0)</f>
        <v>GENENCOR CUERO</v>
      </c>
      <c r="O4899" t="s">
        <v>27</v>
      </c>
      <c r="P4899" t="str">
        <f>VLOOKUP(O4899,Códigos!$B$2:$C$19,2,0)</f>
        <v>BOGOTÁ, D.C.</v>
      </c>
      <c r="Q4899" t="s">
        <v>28</v>
      </c>
      <c r="R4899" t="str">
        <f>VLOOKUP(Q4899,Códigos!$E$2:$F$52,2,0)</f>
        <v>BOGOTÁ, D.C.</v>
      </c>
      <c r="S4899" t="s">
        <v>19</v>
      </c>
      <c r="T4899" t="str">
        <f>VLOOKUP(S4899,Códigos!$T$3:$U$14,2,0)</f>
        <v>BIOINDUSTRIA</v>
      </c>
      <c r="U4899" s="6">
        <v>1887.4</v>
      </c>
      <c r="V4899" s="6">
        <v>158.94881848044929</v>
      </c>
    </row>
    <row r="4900" spans="1:22" x14ac:dyDescent="0.25">
      <c r="A4900" t="s">
        <v>4188</v>
      </c>
      <c r="B4900" t="str">
        <f>VLOOKUP(A4900,Códigos!$H$3:$I$19,2,0)</f>
        <v>ELIANA LONDOÑO - TEXTIL</v>
      </c>
      <c r="C4900" t="s">
        <v>5195</v>
      </c>
      <c r="D4900" s="2">
        <v>42211</v>
      </c>
      <c r="E4900" s="2" t="s">
        <v>9286</v>
      </c>
      <c r="F4900">
        <v>60</v>
      </c>
      <c r="G4900" t="s">
        <v>1439</v>
      </c>
      <c r="H4900" t="str">
        <f>VLOOKUP(G4900,Códigos!$K$2:$L$250,2,0)</f>
        <v>INDIXELL 2XL</v>
      </c>
      <c r="I4900" s="1">
        <v>25</v>
      </c>
      <c r="J4900" s="6">
        <v>375000</v>
      </c>
      <c r="K4900" t="s">
        <v>4201</v>
      </c>
      <c r="L4900" t="str">
        <f>VLOOKUP(K4900,Códigos!$N$2:$O$376,2,0)</f>
        <v>LUIS EDUARDO CAICEDO S.A.</v>
      </c>
      <c r="M4900" t="s">
        <v>21</v>
      </c>
      <c r="N4900" t="str">
        <f>VLOOKUP(M4900,Códigos!$Q$2:$R$26,2,0)</f>
        <v>GENENCOR CUERO</v>
      </c>
      <c r="O4900" t="s">
        <v>119</v>
      </c>
      <c r="P4900" t="str">
        <f>VLOOKUP(O4900,Códigos!$B$2:$C$19,2,0)</f>
        <v>CUNDINAMARCA</v>
      </c>
      <c r="Q4900" t="s">
        <v>28</v>
      </c>
      <c r="R4900" t="str">
        <f>VLOOKUP(Q4900,Códigos!$E$2:$F$52,2,0)</f>
        <v>BOGOTÁ, D.C.</v>
      </c>
      <c r="S4900" t="s">
        <v>19</v>
      </c>
      <c r="T4900" t="str">
        <f>VLOOKUP(S4900,Códigos!$T$3:$U$14,2,0)</f>
        <v>BIOINDUSTRIA</v>
      </c>
      <c r="U4900" s="6">
        <v>1887.4</v>
      </c>
      <c r="V4900" s="6">
        <v>198.68602310056161</v>
      </c>
    </row>
    <row r="4901" spans="1:22" x14ac:dyDescent="0.25">
      <c r="A4901" t="s">
        <v>2952</v>
      </c>
      <c r="B4901" t="str">
        <f>VLOOKUP(A4901,Códigos!$H$3:$I$19,2,0)</f>
        <v>SUSANA ESTRADA E.</v>
      </c>
      <c r="C4901" t="s">
        <v>3776</v>
      </c>
      <c r="D4901" s="2">
        <v>42211</v>
      </c>
      <c r="E4901" s="2" t="s">
        <v>9286</v>
      </c>
      <c r="F4901">
        <v>30</v>
      </c>
      <c r="G4901" t="s">
        <v>303</v>
      </c>
      <c r="H4901" t="str">
        <f>VLOOKUP(G4901,Códigos!$K$2:$L$250,2,0)</f>
        <v>SYLOWHITE SM 405</v>
      </c>
      <c r="I4901" s="1">
        <v>25</v>
      </c>
      <c r="J4901" s="6">
        <v>163750</v>
      </c>
      <c r="K4901" t="s">
        <v>3241</v>
      </c>
      <c r="L4901" t="str">
        <f>VLOOKUP(K4901,Códigos!$N$2:$O$376,2,0)</f>
        <v>PINTURAS AZTECA S A S</v>
      </c>
      <c r="M4901" t="s">
        <v>21</v>
      </c>
      <c r="N4901" t="str">
        <f>VLOOKUP(M4901,Códigos!$Q$2:$R$26,2,0)</f>
        <v>GENENCOR CUERO</v>
      </c>
      <c r="O4901" t="s">
        <v>39</v>
      </c>
      <c r="P4901" t="str">
        <f>VLOOKUP(O4901,Códigos!$B$2:$C$19,2,0)</f>
        <v>ANTIOQUIA</v>
      </c>
      <c r="Q4901" t="s">
        <v>2729</v>
      </c>
      <c r="R4901" t="str">
        <f>VLOOKUP(Q4901,Códigos!$E$2:$F$52,2,0)</f>
        <v>MEDELLÍN</v>
      </c>
      <c r="S4901" t="s">
        <v>21</v>
      </c>
      <c r="T4901" t="str">
        <f>VLOOKUP(S4901,Códigos!$T$3:$U$14,2,0)</f>
        <v>ESPECIALIDADES QUIMICAS</v>
      </c>
      <c r="U4901" s="6">
        <v>1887.4</v>
      </c>
      <c r="V4901" s="6">
        <v>86.759563420578573</v>
      </c>
    </row>
    <row r="4902" spans="1:22" x14ac:dyDescent="0.25">
      <c r="A4902" t="s">
        <v>980</v>
      </c>
      <c r="B4902" t="str">
        <f>VLOOKUP(A4902,Códigos!$H$3:$I$19,2,0)</f>
        <v>JENNY GOMEZ VALENCIA</v>
      </c>
      <c r="C4902" t="s">
        <v>2061</v>
      </c>
      <c r="D4902" s="2">
        <v>42211</v>
      </c>
      <c r="E4902" s="2" t="s">
        <v>9286</v>
      </c>
      <c r="F4902">
        <v>30</v>
      </c>
      <c r="G4902" t="s">
        <v>2028</v>
      </c>
      <c r="H4902" t="str">
        <f>VLOOKUP(G4902,Códigos!$K$2:$L$250,2,0)</f>
        <v>INDISIL K EFFECT</v>
      </c>
      <c r="I4902" s="1">
        <v>50</v>
      </c>
      <c r="J4902" s="6">
        <v>350000</v>
      </c>
      <c r="K4902" t="s">
        <v>1377</v>
      </c>
      <c r="L4902" t="str">
        <f>VLOOKUP(K4902,Códigos!$N$2:$O$376,2,0)</f>
        <v>ARDILA ALVAREZ JAIME</v>
      </c>
      <c r="M4902" t="s">
        <v>231</v>
      </c>
      <c r="N4902" t="str">
        <f>VLOOKUP(M4902,Códigos!$Q$2:$R$26,2,0)</f>
        <v>QUIMICA PRODES</v>
      </c>
      <c r="O4902" t="s">
        <v>1084</v>
      </c>
      <c r="P4902" t="str">
        <f>VLOOKUP(O4902,Códigos!$B$2:$C$19,2,0)</f>
        <v>RISARALDA</v>
      </c>
      <c r="Q4902" t="s">
        <v>1085</v>
      </c>
      <c r="R4902" t="str">
        <f>VLOOKUP(Q4902,Códigos!$E$2:$F$52,2,0)</f>
        <v>DOSQUEBRADAS</v>
      </c>
      <c r="S4902" t="s">
        <v>19</v>
      </c>
      <c r="T4902" t="str">
        <f>VLOOKUP(S4902,Códigos!$T$3:$U$14,2,0)</f>
        <v>BIOINDUSTRIA</v>
      </c>
      <c r="U4902" s="6">
        <v>1887.4</v>
      </c>
      <c r="V4902" s="6">
        <v>185.44028822719085</v>
      </c>
    </row>
    <row r="4903" spans="1:22" x14ac:dyDescent="0.25">
      <c r="A4903" t="s">
        <v>5636</v>
      </c>
      <c r="B4903" t="str">
        <f>VLOOKUP(A4903,Códigos!$H$3:$I$19,2,0)</f>
        <v>TEXTILERAS MEDELLIN</v>
      </c>
      <c r="C4903" t="s">
        <v>5737</v>
      </c>
      <c r="D4903" s="2">
        <v>42214</v>
      </c>
      <c r="E4903" s="2" t="s">
        <v>9286</v>
      </c>
      <c r="F4903">
        <v>60</v>
      </c>
      <c r="G4903" t="s">
        <v>120</v>
      </c>
      <c r="H4903" t="str">
        <f>VLOOKUP(G4903,Códigos!$K$2:$L$250,2,0)</f>
        <v>CATALASE 700</v>
      </c>
      <c r="I4903" s="1">
        <v>350</v>
      </c>
      <c r="J4903" s="6">
        <v>910000</v>
      </c>
      <c r="K4903" t="s">
        <v>5643</v>
      </c>
      <c r="L4903" t="str">
        <f>VLOOKUP(K4903,Códigos!$N$2:$O$376,2,0)</f>
        <v>COLORETTO S.A.</v>
      </c>
      <c r="M4903" t="s">
        <v>21</v>
      </c>
      <c r="N4903" t="str">
        <f>VLOOKUP(M4903,Códigos!$Q$2:$R$26,2,0)</f>
        <v>GENENCOR CUERO</v>
      </c>
      <c r="O4903" t="s">
        <v>39</v>
      </c>
      <c r="P4903" t="str">
        <f>VLOOKUP(O4903,Códigos!$B$2:$C$19,2,0)</f>
        <v>ANTIOQUIA</v>
      </c>
      <c r="Q4903" t="s">
        <v>3257</v>
      </c>
      <c r="R4903" t="str">
        <f>VLOOKUP(Q4903,Códigos!$E$2:$F$52,2,0)</f>
        <v>SABANETA</v>
      </c>
      <c r="S4903" t="s">
        <v>19</v>
      </c>
      <c r="T4903" t="str">
        <f>VLOOKUP(S4903,Códigos!$T$3:$U$14,2,0)</f>
        <v>BIOINDUSTRIA</v>
      </c>
      <c r="U4903" s="6">
        <v>1886.26</v>
      </c>
      <c r="V4903" s="6">
        <v>482.43614347968997</v>
      </c>
    </row>
    <row r="4904" spans="1:22" x14ac:dyDescent="0.25">
      <c r="A4904" t="s">
        <v>980</v>
      </c>
      <c r="B4904" t="str">
        <f>VLOOKUP(A4904,Códigos!$H$3:$I$19,2,0)</f>
        <v>JENNY GOMEZ VALENCIA</v>
      </c>
      <c r="C4904" t="s">
        <v>1761</v>
      </c>
      <c r="D4904" s="2">
        <v>42214</v>
      </c>
      <c r="E4904" s="2" t="s">
        <v>9286</v>
      </c>
      <c r="F4904">
        <v>60</v>
      </c>
      <c r="G4904" t="s">
        <v>1328</v>
      </c>
      <c r="H4904" t="str">
        <f>VLOOKUP(G4904,Códigos!$K$2:$L$250,2,0)</f>
        <v>INDIXELL 9L</v>
      </c>
      <c r="I4904" s="1">
        <v>60</v>
      </c>
      <c r="J4904" s="6">
        <v>441000</v>
      </c>
      <c r="K4904" t="s">
        <v>1254</v>
      </c>
      <c r="L4904" t="str">
        <f>VLOOKUP(K4904,Códigos!$N$2:$O$376,2,0)</f>
        <v>LAVANDERIA INDUSTRIAL SURTEÑIR S.A.</v>
      </c>
      <c r="M4904" t="s">
        <v>21</v>
      </c>
      <c r="N4904" t="str">
        <f>VLOOKUP(M4904,Códigos!$Q$2:$R$26,2,0)</f>
        <v>GENENCOR CUERO</v>
      </c>
      <c r="O4904" t="s">
        <v>594</v>
      </c>
      <c r="P4904" t="str">
        <f>VLOOKUP(O4904,Códigos!$B$2:$C$19,2,0)</f>
        <v>VALLE DEL CAUCA</v>
      </c>
      <c r="Q4904" t="s">
        <v>595</v>
      </c>
      <c r="R4904" t="str">
        <f>VLOOKUP(Q4904,Códigos!$E$2:$F$52,2,0)</f>
        <v>CALI</v>
      </c>
      <c r="S4904" t="s">
        <v>19</v>
      </c>
      <c r="T4904" t="str">
        <f>VLOOKUP(S4904,Códigos!$T$3:$U$14,2,0)</f>
        <v>BIOINDUSTRIA</v>
      </c>
      <c r="U4904" s="6">
        <v>1886.26</v>
      </c>
      <c r="V4904" s="6">
        <v>233.79597722477283</v>
      </c>
    </row>
    <row r="4905" spans="1:22" x14ac:dyDescent="0.25">
      <c r="A4905" t="s">
        <v>4188</v>
      </c>
      <c r="B4905" t="str">
        <f>VLOOKUP(A4905,Códigos!$H$3:$I$19,2,0)</f>
        <v>ELIANA LONDOÑO - TEXTIL</v>
      </c>
      <c r="C4905" t="s">
        <v>5597</v>
      </c>
      <c r="D4905" s="2">
        <v>42214</v>
      </c>
      <c r="E4905" s="2" t="s">
        <v>9286</v>
      </c>
      <c r="F4905">
        <v>90</v>
      </c>
      <c r="G4905" t="s">
        <v>229</v>
      </c>
      <c r="H4905" t="str">
        <f>VLOOKUP(G4905,Códigos!$K$2:$L$250,2,0)</f>
        <v>INDISEC FE30 CONC</v>
      </c>
      <c r="I4905" s="1">
        <v>100</v>
      </c>
      <c r="J4905" s="6">
        <v>540000</v>
      </c>
      <c r="K4905" t="s">
        <v>4223</v>
      </c>
      <c r="L4905" t="str">
        <f>VLOOKUP(K4905,Códigos!$N$2:$O$376,2,0)</f>
        <v>HERNANDEZ RIVEROS MILCIADES</v>
      </c>
      <c r="M4905" t="s">
        <v>231</v>
      </c>
      <c r="N4905" t="str">
        <f>VLOOKUP(M4905,Códigos!$Q$2:$R$26,2,0)</f>
        <v>QUIMICA PRODES</v>
      </c>
      <c r="O4905" t="s">
        <v>27</v>
      </c>
      <c r="P4905" t="str">
        <f>VLOOKUP(O4905,Códigos!$B$2:$C$19,2,0)</f>
        <v>BOGOTÁ, D.C.</v>
      </c>
      <c r="Q4905" t="s">
        <v>28</v>
      </c>
      <c r="R4905" t="str">
        <f>VLOOKUP(Q4905,Códigos!$E$2:$F$52,2,0)</f>
        <v>BOGOTÁ, D.C.</v>
      </c>
      <c r="S4905" t="s">
        <v>19</v>
      </c>
      <c r="T4905" t="str">
        <f>VLOOKUP(S4905,Códigos!$T$3:$U$14,2,0)</f>
        <v>BIOINDUSTRIA</v>
      </c>
      <c r="U4905" s="6">
        <v>1886.26</v>
      </c>
      <c r="V4905" s="6">
        <v>286.28078843849732</v>
      </c>
    </row>
    <row r="4906" spans="1:22" x14ac:dyDescent="0.25">
      <c r="A4906" t="s">
        <v>2952</v>
      </c>
      <c r="B4906" t="str">
        <f>VLOOKUP(A4906,Códigos!$H$3:$I$19,2,0)</f>
        <v>SUSANA ESTRADA E.</v>
      </c>
      <c r="C4906" t="s">
        <v>3196</v>
      </c>
      <c r="D4906" s="2">
        <v>42214</v>
      </c>
      <c r="E4906" s="2" t="s">
        <v>9286</v>
      </c>
      <c r="F4906">
        <v>30</v>
      </c>
      <c r="G4906" t="s">
        <v>275</v>
      </c>
      <c r="H4906" t="str">
        <f>VLOOKUP(G4906,Códigos!$K$2:$L$250,2,0)</f>
        <v>ADITIVO 57</v>
      </c>
      <c r="I4906" s="1">
        <v>21</v>
      </c>
      <c r="J4906" s="6">
        <v>1050000</v>
      </c>
      <c r="K4906" t="s">
        <v>2960</v>
      </c>
      <c r="L4906" t="str">
        <f>VLOOKUP(K4906,Códigos!$N$2:$O$376,2,0)</f>
        <v>PINTUREDS S.A.S.</v>
      </c>
      <c r="M4906" t="s">
        <v>19</v>
      </c>
      <c r="N4906" t="str">
        <f>VLOOKUP(M4906,Códigos!$Q$2:$R$26,2,0)</f>
        <v>BASF QUIMICA</v>
      </c>
      <c r="O4906" t="s">
        <v>39</v>
      </c>
      <c r="P4906" t="str">
        <f>VLOOKUP(O4906,Códigos!$B$2:$C$19,2,0)</f>
        <v>ANTIOQUIA</v>
      </c>
      <c r="Q4906" t="s">
        <v>2962</v>
      </c>
      <c r="R4906" t="str">
        <f>VLOOKUP(Q4906,Códigos!$E$2:$F$52,2,0)</f>
        <v>BELLO</v>
      </c>
      <c r="S4906" t="s">
        <v>21</v>
      </c>
      <c r="T4906" t="str">
        <f>VLOOKUP(S4906,Códigos!$T$3:$U$14,2,0)</f>
        <v>ESPECIALIDADES QUIMICAS</v>
      </c>
      <c r="U4906" s="6">
        <v>1886.26</v>
      </c>
      <c r="V4906" s="6">
        <v>556.65708863041152</v>
      </c>
    </row>
    <row r="4907" spans="1:22" x14ac:dyDescent="0.25">
      <c r="A4907" t="s">
        <v>4188</v>
      </c>
      <c r="B4907" t="str">
        <f>VLOOKUP(A4907,Códigos!$H$3:$I$19,2,0)</f>
        <v>ELIANA LONDOÑO - TEXTIL</v>
      </c>
      <c r="C4907" t="s">
        <v>5597</v>
      </c>
      <c r="D4907" s="2">
        <v>42214</v>
      </c>
      <c r="E4907" s="2" t="s">
        <v>9286</v>
      </c>
      <c r="F4907">
        <v>90</v>
      </c>
      <c r="G4907" t="s">
        <v>2028</v>
      </c>
      <c r="H4907" t="str">
        <f>VLOOKUP(G4907,Códigos!$K$2:$L$250,2,0)</f>
        <v>INDISIL K EFFECT</v>
      </c>
      <c r="I4907" s="1">
        <v>100</v>
      </c>
      <c r="J4907" s="6">
        <v>650000</v>
      </c>
      <c r="K4907" t="s">
        <v>4223</v>
      </c>
      <c r="L4907" t="str">
        <f>VLOOKUP(K4907,Códigos!$N$2:$O$376,2,0)</f>
        <v>HERNANDEZ RIVEROS MILCIADES</v>
      </c>
      <c r="M4907" t="s">
        <v>231</v>
      </c>
      <c r="N4907" t="str">
        <f>VLOOKUP(M4907,Códigos!$Q$2:$R$26,2,0)</f>
        <v>QUIMICA PRODES</v>
      </c>
      <c r="O4907" t="s">
        <v>27</v>
      </c>
      <c r="P4907" t="str">
        <f>VLOOKUP(O4907,Códigos!$B$2:$C$19,2,0)</f>
        <v>BOGOTÁ, D.C.</v>
      </c>
      <c r="Q4907" t="s">
        <v>28</v>
      </c>
      <c r="R4907" t="str">
        <f>VLOOKUP(Q4907,Códigos!$E$2:$F$52,2,0)</f>
        <v>BOGOTÁ, D.C.</v>
      </c>
      <c r="S4907" t="s">
        <v>19</v>
      </c>
      <c r="T4907" t="str">
        <f>VLOOKUP(S4907,Códigos!$T$3:$U$14,2,0)</f>
        <v>BIOINDUSTRIA</v>
      </c>
      <c r="U4907" s="6">
        <v>1886.26</v>
      </c>
      <c r="V4907" s="6">
        <v>344.59724534263569</v>
      </c>
    </row>
    <row r="4908" spans="1:22" x14ac:dyDescent="0.25">
      <c r="A4908" t="s">
        <v>4188</v>
      </c>
      <c r="B4908" t="str">
        <f>VLOOKUP(A4908,Códigos!$H$3:$I$19,2,0)</f>
        <v>ELIANA LONDOÑO - TEXTIL</v>
      </c>
      <c r="C4908" t="s">
        <v>5191</v>
      </c>
      <c r="D4908" s="2">
        <v>42214</v>
      </c>
      <c r="E4908" s="2" t="s">
        <v>9286</v>
      </c>
      <c r="F4908">
        <v>0</v>
      </c>
      <c r="G4908" t="s">
        <v>4384</v>
      </c>
      <c r="H4908" t="str">
        <f>VLOOKUP(G4908,Códigos!$K$2:$L$250,2,0)</f>
        <v>INDIXELL MAX 8000</v>
      </c>
      <c r="I4908" s="1">
        <v>25</v>
      </c>
      <c r="J4908" s="6">
        <v>212500</v>
      </c>
      <c r="K4908" t="s">
        <v>4451</v>
      </c>
      <c r="L4908" t="str">
        <f>VLOOKUP(K4908,Códigos!$N$2:$O$376,2,0)</f>
        <v>COLOR &amp; MODA LAVANDERIA Y TINTORERIA LTDA</v>
      </c>
      <c r="M4908" t="s">
        <v>21</v>
      </c>
      <c r="N4908" t="str">
        <f>VLOOKUP(M4908,Códigos!$Q$2:$R$26,2,0)</f>
        <v>GENENCOR CUERO</v>
      </c>
      <c r="O4908" t="s">
        <v>27</v>
      </c>
      <c r="P4908" t="str">
        <f>VLOOKUP(O4908,Códigos!$B$2:$C$19,2,0)</f>
        <v>BOGOTÁ, D.C.</v>
      </c>
      <c r="Q4908" t="s">
        <v>28</v>
      </c>
      <c r="R4908" t="str">
        <f>VLOOKUP(Q4908,Códigos!$E$2:$F$52,2,0)</f>
        <v>BOGOTÁ, D.C.</v>
      </c>
      <c r="S4908" t="s">
        <v>19</v>
      </c>
      <c r="T4908" t="str">
        <f>VLOOKUP(S4908,Códigos!$T$3:$U$14,2,0)</f>
        <v>BIOINDUSTRIA</v>
      </c>
      <c r="U4908" s="6">
        <v>1886.26</v>
      </c>
      <c r="V4908" s="6">
        <v>112.6567917466309</v>
      </c>
    </row>
    <row r="4909" spans="1:22" x14ac:dyDescent="0.25">
      <c r="A4909" t="s">
        <v>969</v>
      </c>
      <c r="B4909" t="str">
        <f>VLOOKUP(A4909,Códigos!$H$3:$I$19,2,0)</f>
        <v>MARIA ELENA PELAEZ</v>
      </c>
      <c r="C4909" t="s">
        <v>7064</v>
      </c>
      <c r="D4909" s="2">
        <v>42214</v>
      </c>
      <c r="E4909" s="2" t="s">
        <v>9286</v>
      </c>
      <c r="F4909">
        <v>0</v>
      </c>
      <c r="G4909" t="s">
        <v>1309</v>
      </c>
      <c r="H4909" t="str">
        <f>VLOOKUP(G4909,Códigos!$K$2:$L$250,2,0)</f>
        <v>INDESIZE COLD 10</v>
      </c>
      <c r="I4909" s="1">
        <v>25</v>
      </c>
      <c r="J4909" s="6">
        <v>155000</v>
      </c>
      <c r="K4909" t="s">
        <v>6270</v>
      </c>
      <c r="L4909" t="str">
        <f>VLOOKUP(K4909,Códigos!$N$2:$O$376,2,0)</f>
        <v>MARIN SALAZAR ANDRES RAMIRO</v>
      </c>
      <c r="M4909" t="s">
        <v>21</v>
      </c>
      <c r="N4909" t="str">
        <f>VLOOKUP(M4909,Códigos!$Q$2:$R$26,2,0)</f>
        <v>GENENCOR CUERO</v>
      </c>
      <c r="O4909" t="s">
        <v>39</v>
      </c>
      <c r="P4909" t="str">
        <f>VLOOKUP(O4909,Códigos!$B$2:$C$19,2,0)</f>
        <v>ANTIOQUIA</v>
      </c>
      <c r="Q4909" t="s">
        <v>2729</v>
      </c>
      <c r="R4909" t="str">
        <f>VLOOKUP(Q4909,Códigos!$E$2:$F$52,2,0)</f>
        <v>MEDELLÍN</v>
      </c>
      <c r="S4909" t="s">
        <v>19</v>
      </c>
      <c r="T4909" t="str">
        <f>VLOOKUP(S4909,Códigos!$T$3:$U$14,2,0)</f>
        <v>BIOINDUSTRIA</v>
      </c>
      <c r="U4909" s="6">
        <v>1886.26</v>
      </c>
      <c r="V4909" s="6">
        <v>82.173189274013126</v>
      </c>
    </row>
    <row r="4910" spans="1:22" x14ac:dyDescent="0.25">
      <c r="A4910" t="s">
        <v>969</v>
      </c>
      <c r="B4910" t="str">
        <f>VLOOKUP(A4910,Códigos!$H$3:$I$19,2,0)</f>
        <v>MARIA ELENA PELAEZ</v>
      </c>
      <c r="C4910" t="s">
        <v>7422</v>
      </c>
      <c r="D4910" s="2">
        <v>42214</v>
      </c>
      <c r="E4910" s="2" t="s">
        <v>9286</v>
      </c>
      <c r="F4910">
        <v>60</v>
      </c>
      <c r="G4910" t="s">
        <v>1979</v>
      </c>
      <c r="H4910" t="str">
        <f>VLOOKUP(G4910,Códigos!$K$2:$L$250,2,0)</f>
        <v>INDICANT-COLOR</v>
      </c>
      <c r="I4910" s="1">
        <v>75</v>
      </c>
      <c r="J4910" s="6">
        <v>450000</v>
      </c>
      <c r="K4910" t="s">
        <v>6202</v>
      </c>
      <c r="L4910" t="str">
        <f>VLOOKUP(K4910,Códigos!$N$2:$O$376,2,0)</f>
        <v>SERVITEX S.A.</v>
      </c>
      <c r="M4910" t="s">
        <v>980</v>
      </c>
      <c r="N4910" t="str">
        <f>VLOOKUP(M4910,Códigos!$Q$2:$R$26,2,0)</f>
        <v>ANDICOL</v>
      </c>
      <c r="O4910" t="s">
        <v>39</v>
      </c>
      <c r="P4910" t="str">
        <f>VLOOKUP(O4910,Códigos!$B$2:$C$19,2,0)</f>
        <v>ANTIOQUIA</v>
      </c>
      <c r="Q4910" t="s">
        <v>2729</v>
      </c>
      <c r="R4910" t="str">
        <f>VLOOKUP(Q4910,Códigos!$E$2:$F$52,2,0)</f>
        <v>MEDELLÍN</v>
      </c>
      <c r="S4910" t="s">
        <v>19</v>
      </c>
      <c r="T4910" t="str">
        <f>VLOOKUP(S4910,Códigos!$T$3:$U$14,2,0)</f>
        <v>BIOINDUSTRIA</v>
      </c>
      <c r="U4910" s="6">
        <v>1886.26</v>
      </c>
      <c r="V4910" s="6">
        <v>238.5673236987478</v>
      </c>
    </row>
    <row r="4911" spans="1:22" x14ac:dyDescent="0.25">
      <c r="A4911" t="s">
        <v>969</v>
      </c>
      <c r="B4911" t="str">
        <f>VLOOKUP(A4911,Códigos!$H$3:$I$19,2,0)</f>
        <v>MARIA ELENA PELAEZ</v>
      </c>
      <c r="C4911" t="s">
        <v>7065</v>
      </c>
      <c r="D4911" s="2">
        <v>42214</v>
      </c>
      <c r="E4911" s="2" t="s">
        <v>9286</v>
      </c>
      <c r="F4911">
        <v>60</v>
      </c>
      <c r="G4911" t="s">
        <v>1259</v>
      </c>
      <c r="H4911" t="str">
        <f>VLOOKUP(G4911,Códigos!$K$2:$L$250,2,0)</f>
        <v>INDIXELL NEUTRAFLEX</v>
      </c>
      <c r="I4911" s="1">
        <v>2</v>
      </c>
      <c r="J4911" s="6">
        <v>200000</v>
      </c>
      <c r="K4911" t="s">
        <v>6202</v>
      </c>
      <c r="L4911" t="str">
        <f>VLOOKUP(K4911,Códigos!$N$2:$O$376,2,0)</f>
        <v>SERVITEX S.A.</v>
      </c>
      <c r="M4911" t="s">
        <v>21</v>
      </c>
      <c r="N4911" t="str">
        <f>VLOOKUP(M4911,Códigos!$Q$2:$R$26,2,0)</f>
        <v>GENENCOR CUERO</v>
      </c>
      <c r="O4911" t="s">
        <v>39</v>
      </c>
      <c r="P4911" t="str">
        <f>VLOOKUP(O4911,Códigos!$B$2:$C$19,2,0)</f>
        <v>ANTIOQUIA</v>
      </c>
      <c r="Q4911" t="s">
        <v>2729</v>
      </c>
      <c r="R4911" t="str">
        <f>VLOOKUP(Q4911,Códigos!$E$2:$F$52,2,0)</f>
        <v>MEDELLÍN</v>
      </c>
      <c r="S4911" t="s">
        <v>19</v>
      </c>
      <c r="T4911" t="str">
        <f>VLOOKUP(S4911,Códigos!$T$3:$U$14,2,0)</f>
        <v>BIOINDUSTRIA</v>
      </c>
      <c r="U4911" s="6">
        <v>1886.26</v>
      </c>
      <c r="V4911" s="6">
        <v>106.0299216438879</v>
      </c>
    </row>
    <row r="4912" spans="1:22" x14ac:dyDescent="0.25">
      <c r="A4912" t="s">
        <v>4188</v>
      </c>
      <c r="B4912" t="str">
        <f>VLOOKUP(A4912,Códigos!$H$3:$I$19,2,0)</f>
        <v>ELIANA LONDOÑO - TEXTIL</v>
      </c>
      <c r="C4912" t="s">
        <v>5190</v>
      </c>
      <c r="D4912" s="2">
        <v>42214</v>
      </c>
      <c r="E4912" s="2" t="s">
        <v>9286</v>
      </c>
      <c r="F4912">
        <v>0</v>
      </c>
      <c r="G4912" t="s">
        <v>4396</v>
      </c>
      <c r="H4912" t="str">
        <f>VLOOKUP(G4912,Códigos!$K$2:$L$250,2,0)</f>
        <v>INDESIZE 160 NEXT</v>
      </c>
      <c r="I4912" s="1">
        <v>25</v>
      </c>
      <c r="J4912" s="6">
        <v>625000</v>
      </c>
      <c r="K4912" t="s">
        <v>4397</v>
      </c>
      <c r="L4912" t="str">
        <f>VLOOKUP(K4912,Códigos!$N$2:$O$376,2,0)</f>
        <v>DELTACROM</v>
      </c>
      <c r="M4912" t="s">
        <v>21</v>
      </c>
      <c r="N4912" t="str">
        <f>VLOOKUP(M4912,Códigos!$Q$2:$R$26,2,0)</f>
        <v>GENENCOR CUERO</v>
      </c>
      <c r="O4912" t="s">
        <v>119</v>
      </c>
      <c r="P4912" t="str">
        <f>VLOOKUP(O4912,Códigos!$B$2:$C$19,2,0)</f>
        <v>CUNDINAMARCA</v>
      </c>
      <c r="Q4912" t="s">
        <v>28</v>
      </c>
      <c r="R4912" t="str">
        <f>VLOOKUP(Q4912,Códigos!$E$2:$F$52,2,0)</f>
        <v>BOGOTÁ, D.C.</v>
      </c>
      <c r="S4912" t="s">
        <v>19</v>
      </c>
      <c r="T4912" t="str">
        <f>VLOOKUP(S4912,Códigos!$T$3:$U$14,2,0)</f>
        <v>BIOINDUSTRIA</v>
      </c>
      <c r="U4912" s="6">
        <v>1886.26</v>
      </c>
      <c r="V4912" s="6">
        <v>331.34350513714969</v>
      </c>
    </row>
    <row r="4913" spans="1:22" x14ac:dyDescent="0.25">
      <c r="A4913" t="s">
        <v>4188</v>
      </c>
      <c r="B4913" t="str">
        <f>VLOOKUP(A4913,Códigos!$H$3:$I$19,2,0)</f>
        <v>ELIANA LONDOÑO - TEXTIL</v>
      </c>
      <c r="C4913" t="s">
        <v>5593</v>
      </c>
      <c r="D4913" s="2">
        <v>42214</v>
      </c>
      <c r="E4913" s="2" t="s">
        <v>9286</v>
      </c>
      <c r="F4913">
        <v>0</v>
      </c>
      <c r="G4913" t="s">
        <v>2028</v>
      </c>
      <c r="H4913" t="str">
        <f>VLOOKUP(G4913,Códigos!$K$2:$L$250,2,0)</f>
        <v>INDISIL K EFFECT</v>
      </c>
      <c r="I4913" s="1">
        <v>30</v>
      </c>
      <c r="J4913" s="6">
        <v>195000</v>
      </c>
      <c r="K4913" t="s">
        <v>4490</v>
      </c>
      <c r="L4913" t="str">
        <f>VLOOKUP(K4913,Códigos!$N$2:$O$376,2,0)</f>
        <v>TINTORERIA Y LAVANDERIA GAMATEX LTDA</v>
      </c>
      <c r="M4913" t="s">
        <v>231</v>
      </c>
      <c r="N4913" t="str">
        <f>VLOOKUP(M4913,Códigos!$Q$2:$R$26,2,0)</f>
        <v>QUIMICA PRODES</v>
      </c>
      <c r="O4913" t="s">
        <v>27</v>
      </c>
      <c r="P4913" t="str">
        <f>VLOOKUP(O4913,Códigos!$B$2:$C$19,2,0)</f>
        <v>BOGOTÁ, D.C.</v>
      </c>
      <c r="Q4913" t="s">
        <v>28</v>
      </c>
      <c r="R4913" t="str">
        <f>VLOOKUP(Q4913,Códigos!$E$2:$F$52,2,0)</f>
        <v>BOGOTÁ, D.C.</v>
      </c>
      <c r="S4913" t="s">
        <v>19</v>
      </c>
      <c r="T4913" t="str">
        <f>VLOOKUP(S4913,Códigos!$T$3:$U$14,2,0)</f>
        <v>BIOINDUSTRIA</v>
      </c>
      <c r="U4913" s="6">
        <v>1886.26</v>
      </c>
      <c r="V4913" s="6">
        <v>103.37917360279071</v>
      </c>
    </row>
    <row r="4914" spans="1:22" x14ac:dyDescent="0.25">
      <c r="A4914" t="s">
        <v>980</v>
      </c>
      <c r="B4914" t="str">
        <f>VLOOKUP(A4914,Códigos!$H$3:$I$19,2,0)</f>
        <v>JENNY GOMEZ VALENCIA</v>
      </c>
      <c r="C4914" t="s">
        <v>1762</v>
      </c>
      <c r="D4914" s="2">
        <v>42214</v>
      </c>
      <c r="E4914" s="2" t="s">
        <v>9286</v>
      </c>
      <c r="F4914">
        <v>60</v>
      </c>
      <c r="G4914" t="s">
        <v>1317</v>
      </c>
      <c r="H4914" t="str">
        <f>VLOOKUP(G4914,Códigos!$K$2:$L$250,2,0)</f>
        <v>INDICLEAN BO</v>
      </c>
      <c r="I4914" s="1">
        <v>20</v>
      </c>
      <c r="J4914" s="6">
        <v>186900</v>
      </c>
      <c r="K4914" t="s">
        <v>1145</v>
      </c>
      <c r="L4914" t="str">
        <f>VLOOKUP(K4914,Códigos!$N$2:$O$376,2,0)</f>
        <v>PACK PLATINO S.A.S.</v>
      </c>
      <c r="M4914" t="s">
        <v>21</v>
      </c>
      <c r="N4914" t="str">
        <f>VLOOKUP(M4914,Códigos!$Q$2:$R$26,2,0)</f>
        <v>GENENCOR CUERO</v>
      </c>
      <c r="O4914" t="s">
        <v>594</v>
      </c>
      <c r="P4914" t="str">
        <f>VLOOKUP(O4914,Códigos!$B$2:$C$19,2,0)</f>
        <v>VALLE DEL CAUCA</v>
      </c>
      <c r="Q4914" t="s">
        <v>595</v>
      </c>
      <c r="R4914" t="str">
        <f>VLOOKUP(Q4914,Códigos!$E$2:$F$52,2,0)</f>
        <v>CALI</v>
      </c>
      <c r="S4914" t="s">
        <v>19</v>
      </c>
      <c r="T4914" t="str">
        <f>VLOOKUP(S4914,Códigos!$T$3:$U$14,2,0)</f>
        <v>BIOINDUSTRIA</v>
      </c>
      <c r="U4914" s="6">
        <v>1886.26</v>
      </c>
      <c r="V4914" s="6">
        <v>99.084961776213248</v>
      </c>
    </row>
    <row r="4915" spans="1:22" x14ac:dyDescent="0.25">
      <c r="A4915" t="s">
        <v>4188</v>
      </c>
      <c r="B4915" t="str">
        <f>VLOOKUP(A4915,Códigos!$H$3:$I$19,2,0)</f>
        <v>ELIANA LONDOÑO - TEXTIL</v>
      </c>
      <c r="C4915" t="s">
        <v>5187</v>
      </c>
      <c r="D4915" s="2">
        <v>42215</v>
      </c>
      <c r="E4915" s="2" t="s">
        <v>9286</v>
      </c>
      <c r="F4915">
        <v>30</v>
      </c>
      <c r="G4915" t="s">
        <v>1439</v>
      </c>
      <c r="H4915" t="str">
        <f>VLOOKUP(G4915,Códigos!$K$2:$L$250,2,0)</f>
        <v>INDIXELL 2XL</v>
      </c>
      <c r="I4915" s="1">
        <v>25</v>
      </c>
      <c r="J4915" s="6">
        <v>575000</v>
      </c>
      <c r="K4915" t="s">
        <v>4335</v>
      </c>
      <c r="L4915" t="str">
        <f>VLOOKUP(K4915,Códigos!$N$2:$O$376,2,0)</f>
        <v>CHAMORRO FAJARDO GONZALO GIRALDO</v>
      </c>
      <c r="M4915" t="s">
        <v>21</v>
      </c>
      <c r="N4915" t="str">
        <f>VLOOKUP(M4915,Códigos!$Q$2:$R$26,2,0)</f>
        <v>GENENCOR CUERO</v>
      </c>
      <c r="O4915" t="s">
        <v>27</v>
      </c>
      <c r="P4915" t="str">
        <f>VLOOKUP(O4915,Códigos!$B$2:$C$19,2,0)</f>
        <v>BOGOTÁ, D.C.</v>
      </c>
      <c r="Q4915" t="s">
        <v>28</v>
      </c>
      <c r="R4915" t="str">
        <f>VLOOKUP(Q4915,Códigos!$E$2:$F$52,2,0)</f>
        <v>BOGOTÁ, D.C.</v>
      </c>
      <c r="S4915" t="s">
        <v>19</v>
      </c>
      <c r="T4915" t="str">
        <f>VLOOKUP(S4915,Códigos!$T$3:$U$14,2,0)</f>
        <v>BIOINDUSTRIA</v>
      </c>
      <c r="U4915" s="6">
        <v>1888.95</v>
      </c>
      <c r="V4915" s="6">
        <v>304.40191640858677</v>
      </c>
    </row>
    <row r="4916" spans="1:22" x14ac:dyDescent="0.25">
      <c r="A4916" t="s">
        <v>4188</v>
      </c>
      <c r="B4916" t="str">
        <f>VLOOKUP(A4916,Códigos!$H$3:$I$19,2,0)</f>
        <v>ELIANA LONDOÑO - TEXTIL</v>
      </c>
      <c r="C4916" t="s">
        <v>5188</v>
      </c>
      <c r="D4916" s="2">
        <v>42215</v>
      </c>
      <c r="E4916" s="2" t="s">
        <v>9286</v>
      </c>
      <c r="F4916">
        <v>30</v>
      </c>
      <c r="G4916" t="s">
        <v>4338</v>
      </c>
      <c r="H4916" t="str">
        <f>VLOOKUP(G4916,Códigos!$K$2:$L$250,2,0)</f>
        <v>ANTIPILLING PRIMAFAST XLP</v>
      </c>
      <c r="I4916" s="1">
        <v>25</v>
      </c>
      <c r="J4916" s="6">
        <v>262500</v>
      </c>
      <c r="K4916" t="s">
        <v>4241</v>
      </c>
      <c r="L4916" t="str">
        <f>VLOOKUP(K4916,Códigos!$N$2:$O$376,2,0)</f>
        <v>STON JEANS  S.A.S.</v>
      </c>
      <c r="M4916" t="s">
        <v>21</v>
      </c>
      <c r="N4916" t="str">
        <f>VLOOKUP(M4916,Códigos!$Q$2:$R$26,2,0)</f>
        <v>GENENCOR CUERO</v>
      </c>
      <c r="O4916" t="s">
        <v>27</v>
      </c>
      <c r="P4916" t="str">
        <f>VLOOKUP(O4916,Códigos!$B$2:$C$19,2,0)</f>
        <v>BOGOTÁ, D.C.</v>
      </c>
      <c r="Q4916" t="s">
        <v>28</v>
      </c>
      <c r="R4916" t="str">
        <f>VLOOKUP(Q4916,Códigos!$E$2:$F$52,2,0)</f>
        <v>BOGOTÁ, D.C.</v>
      </c>
      <c r="S4916" t="s">
        <v>19</v>
      </c>
      <c r="T4916" t="str">
        <f>VLOOKUP(S4916,Códigos!$T$3:$U$14,2,0)</f>
        <v>BIOINDUSTRIA</v>
      </c>
      <c r="U4916" s="6">
        <v>1888.95</v>
      </c>
      <c r="V4916" s="6">
        <v>138.96609227348526</v>
      </c>
    </row>
    <row r="4917" spans="1:22" x14ac:dyDescent="0.25">
      <c r="A4917" t="s">
        <v>5636</v>
      </c>
      <c r="B4917" t="str">
        <f>VLOOKUP(A4917,Códigos!$H$3:$I$19,2,0)</f>
        <v>TEXTILERAS MEDELLIN</v>
      </c>
      <c r="C4917" t="s">
        <v>5738</v>
      </c>
      <c r="D4917" s="2">
        <v>42215</v>
      </c>
      <c r="E4917" s="2" t="s">
        <v>9286</v>
      </c>
      <c r="F4917">
        <v>45</v>
      </c>
      <c r="G4917" t="s">
        <v>120</v>
      </c>
      <c r="H4917" t="str">
        <f>VLOOKUP(G4917,Códigos!$K$2:$L$250,2,0)</f>
        <v>CATALASE 700</v>
      </c>
      <c r="I4917" s="1">
        <v>200</v>
      </c>
      <c r="J4917" s="6">
        <v>520000</v>
      </c>
      <c r="K4917" t="s">
        <v>5646</v>
      </c>
      <c r="L4917" t="str">
        <f>VLOOKUP(K4917,Códigos!$N$2:$O$376,2,0)</f>
        <v>TEÑIMOS S.A.</v>
      </c>
      <c r="M4917" t="s">
        <v>21</v>
      </c>
      <c r="N4917" t="str">
        <f>VLOOKUP(M4917,Códigos!$Q$2:$R$26,2,0)</f>
        <v>GENENCOR CUERO</v>
      </c>
      <c r="O4917" t="s">
        <v>39</v>
      </c>
      <c r="P4917" t="str">
        <f>VLOOKUP(O4917,Códigos!$B$2:$C$19,2,0)</f>
        <v>ANTIOQUIA</v>
      </c>
      <c r="Q4917" t="s">
        <v>2729</v>
      </c>
      <c r="R4917" t="str">
        <f>VLOOKUP(Q4917,Códigos!$E$2:$F$52,2,0)</f>
        <v>MEDELLÍN</v>
      </c>
      <c r="S4917" t="s">
        <v>19</v>
      </c>
      <c r="T4917" t="str">
        <f>VLOOKUP(S4917,Códigos!$T$3:$U$14,2,0)</f>
        <v>BIOINDUSTRIA</v>
      </c>
      <c r="U4917" s="6">
        <v>1888.95</v>
      </c>
      <c r="V4917" s="6">
        <v>275.28521136080889</v>
      </c>
    </row>
    <row r="4918" spans="1:22" x14ac:dyDescent="0.25">
      <c r="A4918" t="s">
        <v>969</v>
      </c>
      <c r="B4918" t="str">
        <f>VLOOKUP(A4918,Códigos!$H$3:$I$19,2,0)</f>
        <v>MARIA ELENA PELAEZ</v>
      </c>
      <c r="C4918" t="s">
        <v>7066</v>
      </c>
      <c r="D4918" s="2">
        <v>42215</v>
      </c>
      <c r="E4918" s="2" t="s">
        <v>9286</v>
      </c>
      <c r="F4918">
        <v>30</v>
      </c>
      <c r="G4918" t="s">
        <v>1274</v>
      </c>
      <c r="H4918" t="str">
        <f>VLOOKUP(G4918,Códigos!$K$2:$L$250,2,0)</f>
        <v>INDIXELL SUPER FRIA GPB (SA)</v>
      </c>
      <c r="I4918" s="1">
        <v>25</v>
      </c>
      <c r="J4918" s="6">
        <v>212500</v>
      </c>
      <c r="K4918" t="s">
        <v>6199</v>
      </c>
      <c r="L4918" t="str">
        <f>VLOOKUP(K4918,Códigos!$N$2:$O$376,2,0)</f>
        <v>COLOR Y LAVADO S A S</v>
      </c>
      <c r="M4918" t="s">
        <v>21</v>
      </c>
      <c r="N4918" t="str">
        <f>VLOOKUP(M4918,Códigos!$Q$2:$R$26,2,0)</f>
        <v>GENENCOR CUERO</v>
      </c>
      <c r="O4918" t="s">
        <v>39</v>
      </c>
      <c r="P4918" t="str">
        <f>VLOOKUP(O4918,Códigos!$B$2:$C$19,2,0)</f>
        <v>ANTIOQUIA</v>
      </c>
      <c r="Q4918" t="s">
        <v>2729</v>
      </c>
      <c r="R4918" t="str">
        <f>VLOOKUP(Q4918,Códigos!$E$2:$F$52,2,0)</f>
        <v>MEDELLÍN</v>
      </c>
      <c r="S4918" t="s">
        <v>19</v>
      </c>
      <c r="T4918" t="str">
        <f>VLOOKUP(S4918,Códigos!$T$3:$U$14,2,0)</f>
        <v>BIOINDUSTRIA</v>
      </c>
      <c r="U4918" s="6">
        <v>1888.95</v>
      </c>
      <c r="V4918" s="6">
        <v>112.49636041186902</v>
      </c>
    </row>
    <row r="4919" spans="1:22" x14ac:dyDescent="0.25">
      <c r="A4919" t="s">
        <v>4188</v>
      </c>
      <c r="B4919" t="str">
        <f>VLOOKUP(A4919,Códigos!$H$3:$I$19,2,0)</f>
        <v>ELIANA LONDOÑO - TEXTIL</v>
      </c>
      <c r="C4919" t="s">
        <v>5189</v>
      </c>
      <c r="D4919" s="2">
        <v>42215</v>
      </c>
      <c r="E4919" s="2" t="s">
        <v>9286</v>
      </c>
      <c r="F4919">
        <v>0</v>
      </c>
      <c r="G4919" t="s">
        <v>1439</v>
      </c>
      <c r="H4919" t="str">
        <f>VLOOKUP(G4919,Códigos!$K$2:$L$250,2,0)</f>
        <v>INDIXELL 2XL</v>
      </c>
      <c r="I4919" s="1">
        <v>5</v>
      </c>
      <c r="J4919" s="6">
        <v>115000</v>
      </c>
      <c r="K4919" t="s">
        <v>4320</v>
      </c>
      <c r="L4919" t="str">
        <f>VLOOKUP(K4919,Códigos!$N$2:$O$376,2,0)</f>
        <v>GONZALEZ GUERRERO JOSE JOAQUIN</v>
      </c>
      <c r="M4919" t="s">
        <v>21</v>
      </c>
      <c r="N4919" t="str">
        <f>VLOOKUP(M4919,Códigos!$Q$2:$R$26,2,0)</f>
        <v>GENENCOR CUERO</v>
      </c>
      <c r="O4919" t="s">
        <v>27</v>
      </c>
      <c r="P4919" t="str">
        <f>VLOOKUP(O4919,Códigos!$B$2:$C$19,2,0)</f>
        <v>BOGOTÁ, D.C.</v>
      </c>
      <c r="Q4919" t="s">
        <v>28</v>
      </c>
      <c r="R4919" t="str">
        <f>VLOOKUP(Q4919,Códigos!$E$2:$F$52,2,0)</f>
        <v>BOGOTÁ, D.C.</v>
      </c>
      <c r="S4919" t="s">
        <v>19</v>
      </c>
      <c r="T4919" t="str">
        <f>VLOOKUP(S4919,Códigos!$T$3:$U$14,2,0)</f>
        <v>BIOINDUSTRIA</v>
      </c>
      <c r="U4919" s="6">
        <v>1888.95</v>
      </c>
      <c r="V4919" s="6">
        <v>60.880383281717357</v>
      </c>
    </row>
    <row r="4920" spans="1:22" x14ac:dyDescent="0.25">
      <c r="A4920" t="s">
        <v>980</v>
      </c>
      <c r="B4920" t="str">
        <f>VLOOKUP(A4920,Códigos!$H$3:$I$19,2,0)</f>
        <v>JENNY GOMEZ VALENCIA</v>
      </c>
      <c r="C4920" t="s">
        <v>1758</v>
      </c>
      <c r="D4920" s="2">
        <v>42215</v>
      </c>
      <c r="E4920" s="2" t="s">
        <v>9286</v>
      </c>
      <c r="F4920">
        <v>60</v>
      </c>
      <c r="G4920" t="s">
        <v>2028</v>
      </c>
      <c r="H4920" t="str">
        <f>VLOOKUP(G4920,Códigos!$K$2:$L$250,2,0)</f>
        <v>INDISIL K EFFECT</v>
      </c>
      <c r="I4920" s="1">
        <v>30</v>
      </c>
      <c r="J4920" s="6">
        <v>220500</v>
      </c>
      <c r="K4920" t="s">
        <v>1145</v>
      </c>
      <c r="L4920" t="str">
        <f>VLOOKUP(K4920,Códigos!$N$2:$O$376,2,0)</f>
        <v>PACK PLATINO S.A.S.</v>
      </c>
      <c r="M4920" t="s">
        <v>231</v>
      </c>
      <c r="N4920" t="str">
        <f>VLOOKUP(M4920,Códigos!$Q$2:$R$26,2,0)</f>
        <v>QUIMICA PRODES</v>
      </c>
      <c r="O4920" t="s">
        <v>594</v>
      </c>
      <c r="P4920" t="str">
        <f>VLOOKUP(O4920,Códigos!$B$2:$C$19,2,0)</f>
        <v>VALLE DEL CAUCA</v>
      </c>
      <c r="Q4920" t="s">
        <v>595</v>
      </c>
      <c r="R4920" t="str">
        <f>VLOOKUP(Q4920,Códigos!$E$2:$F$52,2,0)</f>
        <v>CALI</v>
      </c>
      <c r="S4920" t="s">
        <v>19</v>
      </c>
      <c r="T4920" t="str">
        <f>VLOOKUP(S4920,Códigos!$T$3:$U$14,2,0)</f>
        <v>BIOINDUSTRIA</v>
      </c>
      <c r="U4920" s="6">
        <v>1888.95</v>
      </c>
      <c r="V4920" s="6">
        <v>116.73151750972762</v>
      </c>
    </row>
    <row r="4921" spans="1:22" x14ac:dyDescent="0.25">
      <c r="A4921" t="s">
        <v>980</v>
      </c>
      <c r="B4921" t="str">
        <f>VLOOKUP(A4921,Códigos!$H$3:$I$19,2,0)</f>
        <v>JENNY GOMEZ VALENCIA</v>
      </c>
      <c r="C4921" t="s">
        <v>1758</v>
      </c>
      <c r="D4921" s="2">
        <v>42215</v>
      </c>
      <c r="E4921" s="2" t="s">
        <v>9286</v>
      </c>
      <c r="F4921">
        <v>60</v>
      </c>
      <c r="G4921" t="s">
        <v>1759</v>
      </c>
      <c r="H4921" t="str">
        <f>VLOOKUP(G4921,Códigos!$K$2:$L$250,2,0)</f>
        <v>NEUTRAPOWER</v>
      </c>
      <c r="I4921" s="1">
        <v>10</v>
      </c>
      <c r="J4921" s="6">
        <v>900000</v>
      </c>
      <c r="K4921" t="s">
        <v>1145</v>
      </c>
      <c r="L4921" t="str">
        <f>VLOOKUP(K4921,Códigos!$N$2:$O$376,2,0)</f>
        <v>PACK PLATINO S.A.S.</v>
      </c>
      <c r="M4921" t="s">
        <v>21</v>
      </c>
      <c r="N4921" t="str">
        <f>VLOOKUP(M4921,Códigos!$Q$2:$R$26,2,0)</f>
        <v>GENENCOR CUERO</v>
      </c>
      <c r="O4921" t="s">
        <v>594</v>
      </c>
      <c r="P4921" t="str">
        <f>VLOOKUP(O4921,Códigos!$B$2:$C$19,2,0)</f>
        <v>VALLE DEL CAUCA</v>
      </c>
      <c r="Q4921" t="s">
        <v>595</v>
      </c>
      <c r="R4921" t="str">
        <f>VLOOKUP(Q4921,Códigos!$E$2:$F$52,2,0)</f>
        <v>CALI</v>
      </c>
      <c r="S4921" t="s">
        <v>19</v>
      </c>
      <c r="T4921" t="str">
        <f>VLOOKUP(S4921,Códigos!$T$3:$U$14,2,0)</f>
        <v>BIOINDUSTRIA</v>
      </c>
      <c r="U4921" s="6">
        <v>1888.95</v>
      </c>
      <c r="V4921" s="6">
        <v>476.45517350909233</v>
      </c>
    </row>
    <row r="4922" spans="1:22" x14ac:dyDescent="0.25">
      <c r="A4922" t="s">
        <v>19</v>
      </c>
      <c r="B4922" t="str">
        <f>VLOOKUP(A4922,Códigos!$H$3:$I$19,2,0)</f>
        <v>TEXTILERAS BOGOTA</v>
      </c>
      <c r="C4922" t="s">
        <v>216</v>
      </c>
      <c r="D4922" s="2">
        <v>42215</v>
      </c>
      <c r="E4922" s="2" t="s">
        <v>9286</v>
      </c>
      <c r="F4922">
        <v>30</v>
      </c>
      <c r="G4922" t="s">
        <v>109</v>
      </c>
      <c r="H4922" t="str">
        <f>VLOOKUP(G4922,Códigos!$K$2:$L$250,2,0)</f>
        <v>CATALASE T100</v>
      </c>
      <c r="I4922" s="1">
        <v>20</v>
      </c>
      <c r="J4922" s="6">
        <v>340000</v>
      </c>
      <c r="K4922" t="s">
        <v>112</v>
      </c>
      <c r="L4922" t="str">
        <f>VLOOKUP(K4922,Códigos!$N$2:$O$376,2,0)</f>
        <v>PRESH TECH S.A.S</v>
      </c>
      <c r="M4922" t="s">
        <v>21</v>
      </c>
      <c r="N4922" t="str">
        <f>VLOOKUP(M4922,Códigos!$Q$2:$R$26,2,0)</f>
        <v>GENENCOR CUERO</v>
      </c>
      <c r="O4922" t="s">
        <v>27</v>
      </c>
      <c r="P4922" t="str">
        <f>VLOOKUP(O4922,Códigos!$B$2:$C$19,2,0)</f>
        <v>BOGOTÁ, D.C.</v>
      </c>
      <c r="Q4922" t="s">
        <v>28</v>
      </c>
      <c r="R4922" t="str">
        <f>VLOOKUP(Q4922,Códigos!$E$2:$F$52,2,0)</f>
        <v>BOGOTÁ, D.C.</v>
      </c>
      <c r="S4922" t="s">
        <v>19</v>
      </c>
      <c r="T4922" t="str">
        <f>VLOOKUP(S4922,Códigos!$T$3:$U$14,2,0)</f>
        <v>BIOINDUSTRIA</v>
      </c>
      <c r="U4922" s="6">
        <v>1888.95</v>
      </c>
      <c r="V4922" s="6">
        <v>179.99417665899043</v>
      </c>
    </row>
    <row r="4923" spans="1:22" x14ac:dyDescent="0.25">
      <c r="A4923" t="s">
        <v>969</v>
      </c>
      <c r="B4923" t="str">
        <f>VLOOKUP(A4923,Códigos!$H$3:$I$19,2,0)</f>
        <v>MARIA ELENA PELAEZ</v>
      </c>
      <c r="C4923" t="s">
        <v>7063</v>
      </c>
      <c r="D4923" s="2">
        <v>42215</v>
      </c>
      <c r="E4923" s="2" t="s">
        <v>9286</v>
      </c>
      <c r="F4923">
        <v>0</v>
      </c>
      <c r="G4923" t="s">
        <v>1297</v>
      </c>
      <c r="H4923" t="str">
        <f>VLOOKUP(G4923,Códigos!$K$2:$L$250,2,0)</f>
        <v>INDIXELL NEUTRA 400 EX (SA)</v>
      </c>
      <c r="I4923" s="1">
        <v>25</v>
      </c>
      <c r="J4923" s="6">
        <v>187500</v>
      </c>
      <c r="K4923" t="s">
        <v>6240</v>
      </c>
      <c r="L4923" t="str">
        <f>VLOOKUP(K4923,Códigos!$N$2:$O$376,2,0)</f>
        <v>PORTILLO URIEL</v>
      </c>
      <c r="M4923" t="s">
        <v>21</v>
      </c>
      <c r="N4923" t="str">
        <f>VLOOKUP(M4923,Códigos!$Q$2:$R$26,2,0)</f>
        <v>GENENCOR CUERO</v>
      </c>
      <c r="O4923" t="s">
        <v>3281</v>
      </c>
      <c r="P4923" t="str">
        <f>VLOOKUP(O4923,Códigos!$B$2:$C$19,2,0)</f>
        <v>NORTE DE SANTANDER</v>
      </c>
      <c r="Q4923" t="s">
        <v>3282</v>
      </c>
      <c r="R4923" t="str">
        <f>VLOOKUP(Q4923,Códigos!$E$2:$F$52,2,0)</f>
        <v>CÚCUTA</v>
      </c>
      <c r="S4923" t="s">
        <v>19</v>
      </c>
      <c r="T4923" t="str">
        <f>VLOOKUP(S4923,Códigos!$T$3:$U$14,2,0)</f>
        <v>BIOINDUSTRIA</v>
      </c>
      <c r="U4923" s="6">
        <v>1888.95</v>
      </c>
      <c r="V4923" s="6">
        <v>99.261494481060907</v>
      </c>
    </row>
    <row r="4924" spans="1:22" x14ac:dyDescent="0.25">
      <c r="A4924" t="s">
        <v>4188</v>
      </c>
      <c r="B4924" t="str">
        <f>VLOOKUP(A4924,Códigos!$H$3:$I$19,2,0)</f>
        <v>ELIANA LONDOÑO - TEXTIL</v>
      </c>
      <c r="C4924" t="s">
        <v>5189</v>
      </c>
      <c r="D4924" s="2">
        <v>42215</v>
      </c>
      <c r="E4924" s="2" t="s">
        <v>9286</v>
      </c>
      <c r="F4924">
        <v>0</v>
      </c>
      <c r="G4924" t="s">
        <v>4319</v>
      </c>
      <c r="H4924" t="str">
        <f>VLOOKUP(G4924,Códigos!$K$2:$L$250,2,0)</f>
        <v>INDESIZE 103 DLC</v>
      </c>
      <c r="I4924" s="1">
        <v>30</v>
      </c>
      <c r="J4924" s="6">
        <v>90000</v>
      </c>
      <c r="K4924" t="s">
        <v>4320</v>
      </c>
      <c r="L4924" t="str">
        <f>VLOOKUP(K4924,Códigos!$N$2:$O$376,2,0)</f>
        <v>GONZALEZ GUERRERO JOSE JOAQUIN</v>
      </c>
      <c r="M4924" t="s">
        <v>21</v>
      </c>
      <c r="N4924" t="str">
        <f>VLOOKUP(M4924,Códigos!$Q$2:$R$26,2,0)</f>
        <v>GENENCOR CUERO</v>
      </c>
      <c r="O4924" t="s">
        <v>27</v>
      </c>
      <c r="P4924" t="str">
        <f>VLOOKUP(O4924,Códigos!$B$2:$C$19,2,0)</f>
        <v>BOGOTÁ, D.C.</v>
      </c>
      <c r="Q4924" t="s">
        <v>28</v>
      </c>
      <c r="R4924" t="str">
        <f>VLOOKUP(Q4924,Códigos!$E$2:$F$52,2,0)</f>
        <v>BOGOTÁ, D.C.</v>
      </c>
      <c r="S4924" t="s">
        <v>19</v>
      </c>
      <c r="T4924" t="str">
        <f>VLOOKUP(S4924,Códigos!$T$3:$U$14,2,0)</f>
        <v>BIOINDUSTRIA</v>
      </c>
      <c r="U4924" s="6">
        <v>1888.95</v>
      </c>
      <c r="V4924" s="6">
        <v>47.645517350909238</v>
      </c>
    </row>
    <row r="4925" spans="1:22" x14ac:dyDescent="0.25">
      <c r="A4925" t="s">
        <v>2952</v>
      </c>
      <c r="B4925" t="str">
        <f>VLOOKUP(A4925,Códigos!$H$3:$I$19,2,0)</f>
        <v>SUSANA ESTRADA E.</v>
      </c>
      <c r="C4925" t="s">
        <v>3782</v>
      </c>
      <c r="D4925" s="2">
        <v>42215</v>
      </c>
      <c r="E4925" s="2" t="s">
        <v>9286</v>
      </c>
      <c r="F4925">
        <v>60</v>
      </c>
      <c r="G4925" t="s">
        <v>291</v>
      </c>
      <c r="H4925" t="str">
        <f>VLOOKUP(G4925,Códigos!$K$2:$L$250,2,0)</f>
        <v>SYLOID ED-30</v>
      </c>
      <c r="I4925" s="1">
        <v>30</v>
      </c>
      <c r="J4925" s="6">
        <v>618819.9</v>
      </c>
      <c r="K4925" t="s">
        <v>3238</v>
      </c>
      <c r="L4925" t="str">
        <f>VLOOKUP(K4925,Códigos!$N$2:$O$376,2,0)</f>
        <v>QUIMILAC</v>
      </c>
      <c r="M4925" t="s">
        <v>21</v>
      </c>
      <c r="N4925" t="str">
        <f>VLOOKUP(M4925,Códigos!$Q$2:$R$26,2,0)</f>
        <v>GENENCOR CUERO</v>
      </c>
      <c r="O4925" t="s">
        <v>39</v>
      </c>
      <c r="P4925" t="str">
        <f>VLOOKUP(O4925,Códigos!$B$2:$C$19,2,0)</f>
        <v>ANTIOQUIA</v>
      </c>
      <c r="Q4925" t="s">
        <v>998</v>
      </c>
      <c r="R4925" t="str">
        <f>VLOOKUP(Q4925,Códigos!$E$2:$F$52,2,0)</f>
        <v>ITAGÜÍ</v>
      </c>
      <c r="S4925" t="s">
        <v>21</v>
      </c>
      <c r="T4925" t="str">
        <f>VLOOKUP(S4925,Códigos!$T$3:$U$14,2,0)</f>
        <v>ESPECIALIDADES QUIMICAS</v>
      </c>
      <c r="U4925" s="6">
        <v>1888.95</v>
      </c>
      <c r="V4925" s="6">
        <v>327.59993647264355</v>
      </c>
    </row>
    <row r="4926" spans="1:22" x14ac:dyDescent="0.25">
      <c r="A4926" t="s">
        <v>2952</v>
      </c>
      <c r="B4926" t="str">
        <f>VLOOKUP(A4926,Códigos!$H$3:$I$19,2,0)</f>
        <v>SUSANA ESTRADA E.</v>
      </c>
      <c r="C4926" t="s">
        <v>3783</v>
      </c>
      <c r="D4926" s="2">
        <v>42216</v>
      </c>
      <c r="E4926" s="2" t="s">
        <v>9286</v>
      </c>
      <c r="F4926">
        <v>30</v>
      </c>
      <c r="G4926" t="s">
        <v>1293</v>
      </c>
      <c r="H4926" t="str">
        <f>VLOOKUP(G4926,Códigos!$K$2:$L$250,2,0)</f>
        <v>SYLOID ED-44</v>
      </c>
      <c r="I4926" s="1">
        <v>50</v>
      </c>
      <c r="J4926" s="6">
        <v>907358.5</v>
      </c>
      <c r="K4926" t="s">
        <v>2960</v>
      </c>
      <c r="L4926" t="str">
        <f>VLOOKUP(K4926,Códigos!$N$2:$O$376,2,0)</f>
        <v>PINTUREDS S.A.S.</v>
      </c>
      <c r="M4926" t="s">
        <v>21</v>
      </c>
      <c r="N4926" t="str">
        <f>VLOOKUP(M4926,Códigos!$Q$2:$R$26,2,0)</f>
        <v>GENENCOR CUERO</v>
      </c>
      <c r="O4926" t="s">
        <v>39</v>
      </c>
      <c r="P4926" t="str">
        <f>VLOOKUP(O4926,Códigos!$B$2:$C$19,2,0)</f>
        <v>ANTIOQUIA</v>
      </c>
      <c r="Q4926" t="s">
        <v>2962</v>
      </c>
      <c r="R4926" t="str">
        <f>VLOOKUP(Q4926,Códigos!$E$2:$F$52,2,0)</f>
        <v>BELLO</v>
      </c>
      <c r="S4926" t="s">
        <v>21</v>
      </c>
      <c r="T4926" t="str">
        <f>VLOOKUP(S4926,Códigos!$T$3:$U$14,2,0)</f>
        <v>ESPECIALIDADES QUIMICAS</v>
      </c>
      <c r="U4926" s="6">
        <v>1890.33</v>
      </c>
      <c r="V4926" s="6">
        <v>480.00005290081629</v>
      </c>
    </row>
    <row r="4927" spans="1:22" x14ac:dyDescent="0.25">
      <c r="A4927" t="s">
        <v>4188</v>
      </c>
      <c r="B4927" t="str">
        <f>VLOOKUP(A4927,Códigos!$H$3:$I$19,2,0)</f>
        <v>ELIANA LONDOÑO - TEXTIL</v>
      </c>
      <c r="C4927" t="s">
        <v>5494</v>
      </c>
      <c r="D4927" s="2">
        <v>42216</v>
      </c>
      <c r="E4927" s="2" t="s">
        <v>9286</v>
      </c>
      <c r="F4927">
        <v>0</v>
      </c>
      <c r="G4927" t="s">
        <v>1985</v>
      </c>
      <c r="H4927" t="str">
        <f>VLOOKUP(G4927,Códigos!$K$2:$L$250,2,0)</f>
        <v>MERQUIFIX</v>
      </c>
      <c r="I4927" s="1">
        <v>70</v>
      </c>
      <c r="J4927" s="6">
        <v>210000</v>
      </c>
      <c r="K4927" t="s">
        <v>5432</v>
      </c>
      <c r="L4927" t="str">
        <f>VLOOKUP(K4927,Códigos!$N$2:$O$376,2,0)</f>
        <v>PARRA ADOLFO Y / O TINTORERIA TPQ</v>
      </c>
      <c r="M4927" t="s">
        <v>980</v>
      </c>
      <c r="N4927" t="str">
        <f>VLOOKUP(M4927,Códigos!$Q$2:$R$26,2,0)</f>
        <v>ANDICOL</v>
      </c>
      <c r="O4927" t="s">
        <v>27</v>
      </c>
      <c r="P4927" t="str">
        <f>VLOOKUP(O4927,Códigos!$B$2:$C$19,2,0)</f>
        <v>BOGOTÁ, D.C.</v>
      </c>
      <c r="Q4927" t="s">
        <v>28</v>
      </c>
      <c r="R4927" t="str">
        <f>VLOOKUP(Q4927,Códigos!$E$2:$F$52,2,0)</f>
        <v>BOGOTÁ, D.C.</v>
      </c>
      <c r="S4927" t="s">
        <v>19</v>
      </c>
      <c r="T4927" t="str">
        <f>VLOOKUP(S4927,Códigos!$T$3:$U$14,2,0)</f>
        <v>BIOINDUSTRIA</v>
      </c>
      <c r="U4927" s="6">
        <v>1890.33</v>
      </c>
      <c r="V4927" s="6">
        <v>111.09171414514927</v>
      </c>
    </row>
    <row r="4928" spans="1:22" x14ac:dyDescent="0.25">
      <c r="A4928" t="s">
        <v>969</v>
      </c>
      <c r="B4928" t="str">
        <f>VLOOKUP(A4928,Códigos!$H$3:$I$19,2,0)</f>
        <v>MARIA ELENA PELAEZ</v>
      </c>
      <c r="C4928" t="s">
        <v>7059</v>
      </c>
      <c r="D4928" s="2">
        <v>42217</v>
      </c>
      <c r="E4928" s="2" t="s">
        <v>9286</v>
      </c>
      <c r="F4928">
        <v>60</v>
      </c>
      <c r="G4928" t="s">
        <v>1985</v>
      </c>
      <c r="H4928" t="str">
        <f>VLOOKUP(G4928,Códigos!$K$2:$L$250,2,0)</f>
        <v>MERQUIFIX</v>
      </c>
      <c r="I4928" s="1">
        <v>120</v>
      </c>
      <c r="J4928" s="6">
        <v>300000</v>
      </c>
      <c r="K4928" t="s">
        <v>5877</v>
      </c>
      <c r="L4928" t="str">
        <f>VLOOKUP(K4928,Códigos!$N$2:$O$376,2,0)</f>
        <v>PACK S.A.</v>
      </c>
      <c r="M4928" t="s">
        <v>980</v>
      </c>
      <c r="N4928" t="str">
        <f>VLOOKUP(M4928,Códigos!$Q$2:$R$26,2,0)</f>
        <v>ANDICOL</v>
      </c>
      <c r="O4928" t="s">
        <v>39</v>
      </c>
      <c r="P4928" t="str">
        <f>VLOOKUP(O4928,Códigos!$B$2:$C$19,2,0)</f>
        <v>ANTIOQUIA</v>
      </c>
      <c r="Q4928" t="s">
        <v>3257</v>
      </c>
      <c r="R4928" t="str">
        <f>VLOOKUP(Q4928,Códigos!$E$2:$F$52,2,0)</f>
        <v>SABANETA</v>
      </c>
      <c r="S4928" t="s">
        <v>19</v>
      </c>
      <c r="T4928" t="str">
        <f>VLOOKUP(S4928,Códigos!$T$3:$U$14,2,0)</f>
        <v>BIOINDUSTRIA</v>
      </c>
      <c r="U4928" s="6">
        <v>1896.15</v>
      </c>
      <c r="V4928" s="6">
        <v>158.21533106558024</v>
      </c>
    </row>
    <row r="4929" spans="1:22" x14ac:dyDescent="0.25">
      <c r="A4929" t="s">
        <v>4188</v>
      </c>
      <c r="B4929" t="str">
        <f>VLOOKUP(A4929,Códigos!$H$3:$I$19,2,0)</f>
        <v>ELIANA LONDOÑO - TEXTIL</v>
      </c>
      <c r="C4929" t="s">
        <v>5193</v>
      </c>
      <c r="D4929" s="2">
        <v>42217</v>
      </c>
      <c r="E4929" s="2" t="s">
        <v>9286</v>
      </c>
      <c r="F4929">
        <v>30</v>
      </c>
      <c r="G4929" t="s">
        <v>2028</v>
      </c>
      <c r="H4929" t="str">
        <f>VLOOKUP(G4929,Códigos!$K$2:$L$250,2,0)</f>
        <v>INDISIL K EFFECT</v>
      </c>
      <c r="I4929" s="1">
        <v>1</v>
      </c>
      <c r="J4929" s="6">
        <v>6500</v>
      </c>
      <c r="K4929" t="s">
        <v>4332</v>
      </c>
      <c r="L4929" t="str">
        <f>VLOOKUP(K4929,Códigos!$N$2:$O$376,2,0)</f>
        <v>RIOS DUITAMA MANUEL DE JESUS</v>
      </c>
      <c r="M4929" t="s">
        <v>231</v>
      </c>
      <c r="N4929" t="str">
        <f>VLOOKUP(M4929,Códigos!$Q$2:$R$26,2,0)</f>
        <v>QUIMICA PRODES</v>
      </c>
      <c r="O4929" t="s">
        <v>27</v>
      </c>
      <c r="P4929" t="str">
        <f>VLOOKUP(O4929,Códigos!$B$2:$C$19,2,0)</f>
        <v>BOGOTÁ, D.C.</v>
      </c>
      <c r="Q4929" t="s">
        <v>28</v>
      </c>
      <c r="R4929" t="str">
        <f>VLOOKUP(Q4929,Códigos!$E$2:$F$52,2,0)</f>
        <v>BOGOTÁ, D.C.</v>
      </c>
      <c r="S4929" t="s">
        <v>19</v>
      </c>
      <c r="T4929" t="str">
        <f>VLOOKUP(S4929,Códigos!$T$3:$U$14,2,0)</f>
        <v>BIOINDUSTRIA</v>
      </c>
      <c r="U4929" s="6">
        <v>1896.15</v>
      </c>
      <c r="V4929" s="6">
        <v>3.4279988397542387</v>
      </c>
    </row>
    <row r="4930" spans="1:22" x14ac:dyDescent="0.25">
      <c r="A4930" t="s">
        <v>2952</v>
      </c>
      <c r="B4930" t="str">
        <f>VLOOKUP(A4930,Códigos!$H$3:$I$19,2,0)</f>
        <v>SUSANA ESTRADA E.</v>
      </c>
      <c r="C4930" t="s">
        <v>3784</v>
      </c>
      <c r="D4930" s="2">
        <v>42217</v>
      </c>
      <c r="E4930" s="2" t="s">
        <v>9286</v>
      </c>
      <c r="F4930">
        <v>30</v>
      </c>
      <c r="G4930" t="s">
        <v>3245</v>
      </c>
      <c r="H4930" t="str">
        <f>VLOOKUP(G4930,Códigos!$K$2:$L$250,2,0)</f>
        <v>SYLOID C - 906</v>
      </c>
      <c r="I4930" s="1">
        <v>30</v>
      </c>
      <c r="J4930" s="6">
        <v>790125.6</v>
      </c>
      <c r="K4930" t="s">
        <v>3054</v>
      </c>
      <c r="L4930" t="str">
        <f>VLOOKUP(K4930,Códigos!$N$2:$O$376,2,0)</f>
        <v>GRICOAT DE COLOMBIA S.A.</v>
      </c>
      <c r="M4930" t="s">
        <v>21</v>
      </c>
      <c r="N4930" t="str">
        <f>VLOOKUP(M4930,Códigos!$Q$2:$R$26,2,0)</f>
        <v>GENENCOR CUERO</v>
      </c>
      <c r="O4930" t="s">
        <v>39</v>
      </c>
      <c r="P4930" t="str">
        <f>VLOOKUP(O4930,Códigos!$B$2:$C$19,2,0)</f>
        <v>ANTIOQUIA</v>
      </c>
      <c r="Q4930" t="s">
        <v>998</v>
      </c>
      <c r="R4930" t="str">
        <f>VLOOKUP(Q4930,Códigos!$E$2:$F$52,2,0)</f>
        <v>ITAGÜÍ</v>
      </c>
      <c r="S4930" t="s">
        <v>21</v>
      </c>
      <c r="T4930" t="str">
        <f>VLOOKUP(S4930,Códigos!$T$3:$U$14,2,0)</f>
        <v>ESPECIALIDADES QUIMICAS</v>
      </c>
      <c r="U4930" s="6">
        <v>1896.15</v>
      </c>
      <c r="V4930" s="6">
        <v>416.6999446246341</v>
      </c>
    </row>
    <row r="4931" spans="1:22" x14ac:dyDescent="0.25">
      <c r="A4931" t="s">
        <v>969</v>
      </c>
      <c r="B4931" t="str">
        <f>VLOOKUP(A4931,Códigos!$H$3:$I$19,2,0)</f>
        <v>MARIA ELENA PELAEZ</v>
      </c>
      <c r="C4931" t="s">
        <v>6150</v>
      </c>
      <c r="D4931" s="2">
        <v>42217</v>
      </c>
      <c r="E4931" s="2" t="s">
        <v>9286</v>
      </c>
      <c r="F4931">
        <v>60</v>
      </c>
      <c r="G4931" t="s">
        <v>1126</v>
      </c>
      <c r="H4931" t="str">
        <f>VLOOKUP(G4931,Códigos!$K$2:$L$250,2,0)</f>
        <v>INDICOL SN 200</v>
      </c>
      <c r="I4931" s="1">
        <v>120</v>
      </c>
      <c r="J4931" s="6">
        <v>540000</v>
      </c>
      <c r="K4931" t="s">
        <v>5809</v>
      </c>
      <c r="L4931" t="str">
        <f>VLOOKUP(K4931,Códigos!$N$2:$O$376,2,0)</f>
        <v>EXPOFARO S.A.S.</v>
      </c>
      <c r="M4931" t="s">
        <v>19</v>
      </c>
      <c r="N4931" t="str">
        <f>VLOOKUP(M4931,Códigos!$Q$2:$R$26,2,0)</f>
        <v>BASF QUIMICA</v>
      </c>
      <c r="O4931" t="s">
        <v>39</v>
      </c>
      <c r="P4931" t="str">
        <f>VLOOKUP(O4931,Códigos!$B$2:$C$19,2,0)</f>
        <v>ANTIOQUIA</v>
      </c>
      <c r="Q4931" t="s">
        <v>2729</v>
      </c>
      <c r="R4931" t="str">
        <f>VLOOKUP(Q4931,Códigos!$E$2:$F$52,2,0)</f>
        <v>MEDELLÍN</v>
      </c>
      <c r="S4931" t="s">
        <v>19</v>
      </c>
      <c r="T4931" t="str">
        <f>VLOOKUP(S4931,Códigos!$T$3:$U$14,2,0)</f>
        <v>BIOINDUSTRIA</v>
      </c>
      <c r="U4931" s="6">
        <v>1896.15</v>
      </c>
      <c r="V4931" s="6">
        <v>284.78759591804442</v>
      </c>
    </row>
    <row r="4932" spans="1:22" x14ac:dyDescent="0.25">
      <c r="A4932" t="s">
        <v>969</v>
      </c>
      <c r="B4932" t="str">
        <f>VLOOKUP(A4932,Códigos!$H$3:$I$19,2,0)</f>
        <v>MARIA ELENA PELAEZ</v>
      </c>
      <c r="C4932" t="s">
        <v>7226</v>
      </c>
      <c r="D4932" s="2">
        <v>42217</v>
      </c>
      <c r="E4932" s="2" t="s">
        <v>9286</v>
      </c>
      <c r="F4932">
        <v>60</v>
      </c>
      <c r="G4932" t="s">
        <v>430</v>
      </c>
      <c r="H4932" t="str">
        <f>VLOOKUP(G4932,Códigos!$K$2:$L$250,2,0)</f>
        <v>SANTICIZER 160</v>
      </c>
      <c r="I4932" s="1">
        <v>0</v>
      </c>
      <c r="J4932" s="6">
        <v>0</v>
      </c>
      <c r="K4932" t="s">
        <v>6234</v>
      </c>
      <c r="L4932" t="str">
        <f>VLOOKUP(K4932,Códigos!$N$2:$O$376,2,0)</f>
        <v>SURTIQUIMICOS S.A.</v>
      </c>
      <c r="M4932" t="s">
        <v>272</v>
      </c>
      <c r="N4932" t="str">
        <f>VLOOKUP(M4932,Códigos!$Q$2:$R$26,2,0)</f>
        <v>FERRO</v>
      </c>
      <c r="O4932" t="s">
        <v>39</v>
      </c>
      <c r="P4932" t="str">
        <f>VLOOKUP(O4932,Códigos!$B$2:$C$19,2,0)</f>
        <v>ANTIOQUIA</v>
      </c>
      <c r="Q4932" t="s">
        <v>998</v>
      </c>
      <c r="R4932" t="str">
        <f>VLOOKUP(Q4932,Códigos!$E$2:$F$52,2,0)</f>
        <v>ITAGÜÍ</v>
      </c>
      <c r="S4932" t="s">
        <v>19</v>
      </c>
      <c r="T4932" t="str">
        <f>VLOOKUP(S4932,Códigos!$T$3:$U$14,2,0)</f>
        <v>BIOINDUSTRIA</v>
      </c>
      <c r="U4932" s="6">
        <v>1896.15</v>
      </c>
      <c r="V4932" s="6">
        <v>0</v>
      </c>
    </row>
    <row r="4933" spans="1:22" x14ac:dyDescent="0.25">
      <c r="A4933" t="s">
        <v>1050</v>
      </c>
      <c r="B4933" t="str">
        <f>VLOOKUP(A4933,Códigos!$H$3:$I$19,2,0)</f>
        <v>ELIANA CRISTINA  LONDOÑO</v>
      </c>
      <c r="C4933" t="s">
        <v>7662</v>
      </c>
      <c r="D4933" s="2">
        <v>42217</v>
      </c>
      <c r="E4933" s="2" t="s">
        <v>9286</v>
      </c>
      <c r="F4933">
        <v>30</v>
      </c>
      <c r="G4933" t="s">
        <v>846</v>
      </c>
      <c r="H4933" t="str">
        <f>VLOOKUP(G4933,Códigos!$K$2:$L$250,2,0)</f>
        <v>INDIXELL CL</v>
      </c>
      <c r="I4933" s="1">
        <v>40</v>
      </c>
      <c r="J4933" s="6">
        <v>868917.2</v>
      </c>
      <c r="K4933" t="s">
        <v>847</v>
      </c>
      <c r="L4933" t="str">
        <f>VLOOKUP(K4933,Códigos!$N$2:$O$376,2,0)</f>
        <v>JLV GREEN PRODUCTS S.A.S</v>
      </c>
      <c r="M4933" t="s">
        <v>793</v>
      </c>
      <c r="N4933" t="str">
        <f>VLOOKUP(M4933,Códigos!$Q$2:$R$26,2,0)</f>
        <v>GENENOR DETERGENTES</v>
      </c>
      <c r="O4933" t="s">
        <v>47</v>
      </c>
      <c r="P4933" t="str">
        <f>VLOOKUP(O4933,Códigos!$B$2:$C$19,2,0)</f>
        <v>ATLÁNTICO</v>
      </c>
      <c r="Q4933" t="s">
        <v>844</v>
      </c>
      <c r="R4933" t="str">
        <f>VLOOKUP(Q4933,Códigos!$E$2:$F$52,2,0)</f>
        <v>BARRANQUILLA</v>
      </c>
      <c r="S4933" t="s">
        <v>19</v>
      </c>
      <c r="T4933" t="str">
        <f>VLOOKUP(S4933,Códigos!$T$3:$U$14,2,0)</f>
        <v>BIOINDUSTRIA</v>
      </c>
      <c r="U4933" s="6">
        <v>1896.15</v>
      </c>
      <c r="V4933" s="6">
        <v>458.25340822192334</v>
      </c>
    </row>
    <row r="4934" spans="1:22" x14ac:dyDescent="0.25">
      <c r="A4934" t="s">
        <v>2952</v>
      </c>
      <c r="B4934" t="str">
        <f>VLOOKUP(A4934,Códigos!$H$3:$I$19,2,0)</f>
        <v>SUSANA ESTRADA E.</v>
      </c>
      <c r="C4934" t="s">
        <v>3785</v>
      </c>
      <c r="D4934" s="2">
        <v>42217</v>
      </c>
      <c r="E4934" s="2" t="s">
        <v>9286</v>
      </c>
      <c r="F4934">
        <v>30</v>
      </c>
      <c r="G4934" t="s">
        <v>1293</v>
      </c>
      <c r="H4934" t="str">
        <f>VLOOKUP(G4934,Códigos!$K$2:$L$250,2,0)</f>
        <v>SYLOID ED-44</v>
      </c>
      <c r="I4934" s="1">
        <v>40</v>
      </c>
      <c r="J4934" s="6">
        <v>690000</v>
      </c>
      <c r="K4934" t="s">
        <v>2984</v>
      </c>
      <c r="L4934" t="str">
        <f>VLOOKUP(K4934,Códigos!$N$2:$O$376,2,0)</f>
        <v>PINTURAS PRIME S.A</v>
      </c>
      <c r="M4934" t="s">
        <v>21</v>
      </c>
      <c r="N4934" t="str">
        <f>VLOOKUP(M4934,Códigos!$Q$2:$R$26,2,0)</f>
        <v>GENENCOR CUERO</v>
      </c>
      <c r="O4934" t="s">
        <v>39</v>
      </c>
      <c r="P4934" t="str">
        <f>VLOOKUP(O4934,Códigos!$B$2:$C$19,2,0)</f>
        <v>ANTIOQUIA</v>
      </c>
      <c r="Q4934" t="s">
        <v>2729</v>
      </c>
      <c r="R4934" t="str">
        <f>VLOOKUP(Q4934,Códigos!$E$2:$F$52,2,0)</f>
        <v>MEDELLÍN</v>
      </c>
      <c r="S4934" t="s">
        <v>21</v>
      </c>
      <c r="T4934" t="str">
        <f>VLOOKUP(S4934,Códigos!$T$3:$U$14,2,0)</f>
        <v>ESPECIALIDADES QUIMICAS</v>
      </c>
      <c r="U4934" s="6">
        <v>1896.15</v>
      </c>
      <c r="V4934" s="6">
        <v>363.8952614508346</v>
      </c>
    </row>
    <row r="4935" spans="1:22" x14ac:dyDescent="0.25">
      <c r="A4935" t="s">
        <v>969</v>
      </c>
      <c r="B4935" t="str">
        <f>VLOOKUP(A4935,Códigos!$H$3:$I$19,2,0)</f>
        <v>MARIA ELENA PELAEZ</v>
      </c>
      <c r="C4935" t="s">
        <v>7060</v>
      </c>
      <c r="D4935" s="2">
        <v>42217</v>
      </c>
      <c r="E4935" s="2" t="s">
        <v>9286</v>
      </c>
      <c r="F4935">
        <v>60</v>
      </c>
      <c r="G4935" t="s">
        <v>1259</v>
      </c>
      <c r="H4935" t="str">
        <f>VLOOKUP(G4935,Códigos!$K$2:$L$250,2,0)</f>
        <v>INDIXELL NEUTRAFLEX</v>
      </c>
      <c r="I4935" s="1">
        <v>4</v>
      </c>
      <c r="J4935" s="6">
        <v>320000</v>
      </c>
      <c r="K4935" t="s">
        <v>6195</v>
      </c>
      <c r="L4935" t="str">
        <f>VLOOKUP(K4935,Códigos!$N$2:$O$376,2,0)</f>
        <v>PROINTEX S A S</v>
      </c>
      <c r="M4935" t="s">
        <v>21</v>
      </c>
      <c r="N4935" t="str">
        <f>VLOOKUP(M4935,Códigos!$Q$2:$R$26,2,0)</f>
        <v>GENENCOR CUERO</v>
      </c>
      <c r="O4935" t="s">
        <v>39</v>
      </c>
      <c r="P4935" t="str">
        <f>VLOOKUP(O4935,Códigos!$B$2:$C$19,2,0)</f>
        <v>ANTIOQUIA</v>
      </c>
      <c r="Q4935" t="s">
        <v>4184</v>
      </c>
      <c r="R4935" t="str">
        <f>VLOOKUP(Q4935,Códigos!$E$2:$F$52,2,0)</f>
        <v>DONMATÍAS</v>
      </c>
      <c r="S4935" t="s">
        <v>19</v>
      </c>
      <c r="T4935" t="str">
        <f>VLOOKUP(S4935,Códigos!$T$3:$U$14,2,0)</f>
        <v>BIOINDUSTRIA</v>
      </c>
      <c r="U4935" s="6">
        <v>1896.15</v>
      </c>
      <c r="V4935" s="6">
        <v>168.7630198032856</v>
      </c>
    </row>
    <row r="4936" spans="1:22" x14ac:dyDescent="0.25">
      <c r="A4936" t="s">
        <v>969</v>
      </c>
      <c r="B4936" t="str">
        <f>VLOOKUP(A4936,Códigos!$H$3:$I$19,2,0)</f>
        <v>MARIA ELENA PELAEZ</v>
      </c>
      <c r="C4936" t="s">
        <v>7060</v>
      </c>
      <c r="D4936" s="2">
        <v>42217</v>
      </c>
      <c r="E4936" s="2" t="s">
        <v>9286</v>
      </c>
      <c r="F4936">
        <v>60</v>
      </c>
      <c r="G4936" t="s">
        <v>6208</v>
      </c>
      <c r="H4936" t="str">
        <f>VLOOKUP(G4936,Códigos!$K$2:$L$250,2,0)</f>
        <v>INDIXELL PREMIUM GP(L)</v>
      </c>
      <c r="I4936" s="1">
        <v>5</v>
      </c>
      <c r="J4936" s="6">
        <v>58500</v>
      </c>
      <c r="K4936" t="s">
        <v>6195</v>
      </c>
      <c r="L4936" t="str">
        <f>VLOOKUP(K4936,Códigos!$N$2:$O$376,2,0)</f>
        <v>PROINTEX S A S</v>
      </c>
      <c r="M4936" t="s">
        <v>21</v>
      </c>
      <c r="N4936" t="str">
        <f>VLOOKUP(M4936,Códigos!$Q$2:$R$26,2,0)</f>
        <v>GENENCOR CUERO</v>
      </c>
      <c r="O4936" t="s">
        <v>39</v>
      </c>
      <c r="P4936" t="str">
        <f>VLOOKUP(O4936,Códigos!$B$2:$C$19,2,0)</f>
        <v>ANTIOQUIA</v>
      </c>
      <c r="Q4936" t="s">
        <v>4184</v>
      </c>
      <c r="R4936" t="str">
        <f>VLOOKUP(Q4936,Códigos!$E$2:$F$52,2,0)</f>
        <v>DONMATÍAS</v>
      </c>
      <c r="S4936" t="s">
        <v>19</v>
      </c>
      <c r="T4936" t="str">
        <f>VLOOKUP(S4936,Códigos!$T$3:$U$14,2,0)</f>
        <v>BIOINDUSTRIA</v>
      </c>
      <c r="U4936" s="6">
        <v>1896.15</v>
      </c>
      <c r="V4936" s="6">
        <v>30.851989557788148</v>
      </c>
    </row>
    <row r="4937" spans="1:22" x14ac:dyDescent="0.25">
      <c r="A4937" t="s">
        <v>19</v>
      </c>
      <c r="B4937" t="str">
        <f>VLOOKUP(A4937,Códigos!$H$3:$I$19,2,0)</f>
        <v>TEXTILERAS BOGOTA</v>
      </c>
      <c r="C4937" t="s">
        <v>97</v>
      </c>
      <c r="D4937" s="2">
        <v>42217</v>
      </c>
      <c r="E4937" s="2" t="s">
        <v>9286</v>
      </c>
      <c r="F4937">
        <v>60</v>
      </c>
      <c r="G4937" t="s">
        <v>32</v>
      </c>
      <c r="H4937" t="str">
        <f>VLOOKUP(G4937,Códigos!$K$2:$L$250,2,0)</f>
        <v>INDICOL SN 100</v>
      </c>
      <c r="I4937" s="1">
        <v>400</v>
      </c>
      <c r="J4937" s="6">
        <v>1418320</v>
      </c>
      <c r="K4937" t="s">
        <v>33</v>
      </c>
      <c r="L4937" t="str">
        <f>VLOOKUP(K4937,Códigos!$N$2:$O$376,2,0)</f>
        <v>TEXTILES MIRATEX S.A.S.</v>
      </c>
      <c r="M4937" t="s">
        <v>19</v>
      </c>
      <c r="N4937" t="str">
        <f>VLOOKUP(M4937,Códigos!$Q$2:$R$26,2,0)</f>
        <v>BASF QUIMICA</v>
      </c>
      <c r="O4937" t="s">
        <v>27</v>
      </c>
      <c r="P4937" t="str">
        <f>VLOOKUP(O4937,Códigos!$B$2:$C$19,2,0)</f>
        <v>BOGOTÁ, D.C.</v>
      </c>
      <c r="Q4937" t="s">
        <v>28</v>
      </c>
      <c r="R4937" t="str">
        <f>VLOOKUP(Q4937,Códigos!$E$2:$F$52,2,0)</f>
        <v>BOGOTÁ, D.C.</v>
      </c>
      <c r="S4937" t="s">
        <v>19</v>
      </c>
      <c r="T4937" t="str">
        <f>VLOOKUP(S4937,Códigos!$T$3:$U$14,2,0)</f>
        <v>BIOINDUSTRIA</v>
      </c>
      <c r="U4937" s="6">
        <v>1896.15</v>
      </c>
      <c r="V4937" s="6">
        <v>747.99989452311263</v>
      </c>
    </row>
    <row r="4938" spans="1:22" x14ac:dyDescent="0.25">
      <c r="A4938" t="s">
        <v>980</v>
      </c>
      <c r="B4938" t="str">
        <f>VLOOKUP(A4938,Códigos!$H$3:$I$19,2,0)</f>
        <v>JENNY GOMEZ VALENCIA</v>
      </c>
      <c r="C4938" t="s">
        <v>2016</v>
      </c>
      <c r="D4938" s="2">
        <v>42217</v>
      </c>
      <c r="E4938" s="2" t="s">
        <v>9286</v>
      </c>
      <c r="F4938">
        <v>60</v>
      </c>
      <c r="G4938" t="s">
        <v>1979</v>
      </c>
      <c r="H4938" t="str">
        <f>VLOOKUP(G4938,Códigos!$K$2:$L$250,2,0)</f>
        <v>INDICANT-COLOR</v>
      </c>
      <c r="I4938" s="1">
        <v>25</v>
      </c>
      <c r="J4938" s="6">
        <v>99750</v>
      </c>
      <c r="K4938" t="s">
        <v>1303</v>
      </c>
      <c r="L4938" t="str">
        <f>VLOOKUP(K4938,Códigos!$N$2:$O$376,2,0)</f>
        <v>PROCESOS Y SERVICIOS S.A.</v>
      </c>
      <c r="M4938" t="s">
        <v>980</v>
      </c>
      <c r="N4938" t="str">
        <f>VLOOKUP(M4938,Códigos!$Q$2:$R$26,2,0)</f>
        <v>ANDICOL</v>
      </c>
      <c r="O4938" t="s">
        <v>594</v>
      </c>
      <c r="P4938" t="str">
        <f>VLOOKUP(O4938,Códigos!$B$2:$C$19,2,0)</f>
        <v>VALLE DEL CAUCA</v>
      </c>
      <c r="Q4938" t="s">
        <v>595</v>
      </c>
      <c r="R4938" t="str">
        <f>VLOOKUP(Q4938,Códigos!$E$2:$F$52,2,0)</f>
        <v>CALI</v>
      </c>
      <c r="S4938" t="s">
        <v>19</v>
      </c>
      <c r="T4938" t="str">
        <f>VLOOKUP(S4938,Códigos!$T$3:$U$14,2,0)</f>
        <v>BIOINDUSTRIA</v>
      </c>
      <c r="U4938" s="6">
        <v>1896.15</v>
      </c>
      <c r="V4938" s="6">
        <v>52.606597579305429</v>
      </c>
    </row>
    <row r="4939" spans="1:22" x14ac:dyDescent="0.25">
      <c r="A4939" t="s">
        <v>7896</v>
      </c>
      <c r="B4939" t="str">
        <f>VLOOKUP(A4939,Códigos!$H$3:$I$19,2,0)</f>
        <v>ALEXANDRA CASTILLO</v>
      </c>
      <c r="C4939" t="s">
        <v>7941</v>
      </c>
      <c r="D4939" s="2">
        <v>42217</v>
      </c>
      <c r="E4939" s="2" t="s">
        <v>9286</v>
      </c>
      <c r="F4939">
        <v>60</v>
      </c>
      <c r="G4939" t="s">
        <v>254</v>
      </c>
      <c r="H4939" t="str">
        <f>VLOOKUP(G4939,Códigos!$K$2:$L$250,2,0)</f>
        <v>ADITIVO 61</v>
      </c>
      <c r="I4939" s="1">
        <v>17</v>
      </c>
      <c r="J4939" s="6">
        <v>1734056.1</v>
      </c>
      <c r="K4939" t="s">
        <v>279</v>
      </c>
      <c r="L4939" t="str">
        <f>VLOOKUP(K4939,Códigos!$N$2:$O$376,2,0)</f>
        <v>PINTURAS TONNER Y CIA LTDA.</v>
      </c>
      <c r="M4939" t="s">
        <v>19</v>
      </c>
      <c r="N4939" t="str">
        <f>VLOOKUP(M4939,Códigos!$Q$2:$R$26,2,0)</f>
        <v>BASF QUIMICA</v>
      </c>
      <c r="O4939" t="s">
        <v>119</v>
      </c>
      <c r="P4939" t="str">
        <f>VLOOKUP(O4939,Códigos!$B$2:$C$19,2,0)</f>
        <v>CUNDINAMARCA</v>
      </c>
      <c r="Q4939" t="s">
        <v>282</v>
      </c>
      <c r="R4939" t="str">
        <f>VLOOKUP(Q4939,Códigos!$E$2:$F$52,2,0)</f>
        <v>SOACHA</v>
      </c>
      <c r="S4939" t="s">
        <v>21</v>
      </c>
      <c r="T4939" t="str">
        <f>VLOOKUP(S4939,Códigos!$T$3:$U$14,2,0)</f>
        <v>ESPECIALIDADES QUIMICAS</v>
      </c>
      <c r="U4939" s="6">
        <v>1896.15</v>
      </c>
      <c r="V4939" s="6">
        <v>914.51419982596315</v>
      </c>
    </row>
    <row r="4940" spans="1:22" x14ac:dyDescent="0.25">
      <c r="A4940" t="s">
        <v>19</v>
      </c>
      <c r="B4940" t="str">
        <f>VLOOKUP(A4940,Códigos!$H$3:$I$19,2,0)</f>
        <v>TEXTILERAS BOGOTA</v>
      </c>
      <c r="C4940" t="s">
        <v>98</v>
      </c>
      <c r="D4940" s="2">
        <v>42217</v>
      </c>
      <c r="E4940" s="2" t="s">
        <v>9286</v>
      </c>
      <c r="F4940">
        <v>30</v>
      </c>
      <c r="G4940" t="s">
        <v>20</v>
      </c>
      <c r="H4940" t="str">
        <f>VLOOKUP(G4940,Códigos!$K$2:$L$250,2,0)</f>
        <v>INDIMOL- WS</v>
      </c>
      <c r="I4940" s="1">
        <v>75</v>
      </c>
      <c r="J4940" s="6">
        <v>712500</v>
      </c>
      <c r="K4940" t="s">
        <v>22</v>
      </c>
      <c r="L4940" t="str">
        <f>VLOOKUP(K4940,Códigos!$N$2:$O$376,2,0)</f>
        <v>ENCAJES S.A. COLOMBIA</v>
      </c>
      <c r="M4940" t="s">
        <v>19</v>
      </c>
      <c r="N4940" t="str">
        <f>VLOOKUP(M4940,Códigos!$Q$2:$R$26,2,0)</f>
        <v>BASF QUIMICA</v>
      </c>
      <c r="O4940" t="s">
        <v>27</v>
      </c>
      <c r="P4940" t="str">
        <f>VLOOKUP(O4940,Códigos!$B$2:$C$19,2,0)</f>
        <v>BOGOTÁ, D.C.</v>
      </c>
      <c r="Q4940" t="s">
        <v>28</v>
      </c>
      <c r="R4940" t="str">
        <f>VLOOKUP(Q4940,Códigos!$E$2:$F$52,2,0)</f>
        <v>BOGOTÁ, D.C.</v>
      </c>
      <c r="S4940" t="s">
        <v>19</v>
      </c>
      <c r="T4940" t="str">
        <f>VLOOKUP(S4940,Códigos!$T$3:$U$14,2,0)</f>
        <v>BIOINDUSTRIA</v>
      </c>
      <c r="U4940" s="6">
        <v>1896.15</v>
      </c>
      <c r="V4940" s="6">
        <v>375.76141128075307</v>
      </c>
    </row>
    <row r="4941" spans="1:22" x14ac:dyDescent="0.25">
      <c r="A4941" t="s">
        <v>231</v>
      </c>
      <c r="B4941" t="str">
        <f>VLOOKUP(A4941,Códigos!$H$3:$I$19,2,0)</f>
        <v>NATALY VELA</v>
      </c>
      <c r="C4941" t="s">
        <v>2420</v>
      </c>
      <c r="D4941" s="2">
        <v>42217</v>
      </c>
      <c r="E4941" s="2" t="s">
        <v>9286</v>
      </c>
      <c r="F4941">
        <v>60</v>
      </c>
      <c r="G4941" t="s">
        <v>452</v>
      </c>
      <c r="H4941" t="str">
        <f>VLOOKUP(G4941,Códigos!$K$2:$L$250,2,0)</f>
        <v>CAPSTONE FS-60</v>
      </c>
      <c r="I4941" s="1">
        <v>18.16</v>
      </c>
      <c r="J4941" s="6">
        <v>3087200</v>
      </c>
      <c r="K4941" t="s">
        <v>460</v>
      </c>
      <c r="L4941" t="str">
        <f>VLOOKUP(K4941,Códigos!$N$2:$O$376,2,0)</f>
        <v>FARBEN S.A.</v>
      </c>
      <c r="M4941" t="s">
        <v>435</v>
      </c>
      <c r="N4941" t="str">
        <f>VLOOKUP(M4941,Códigos!$Q$2:$R$26,2,0)</f>
        <v>AUXICOLOR LTDA</v>
      </c>
      <c r="O4941" t="s">
        <v>119</v>
      </c>
      <c r="P4941" t="str">
        <f>VLOOKUP(O4941,Códigos!$B$2:$C$19,2,0)</f>
        <v>CUNDINAMARCA</v>
      </c>
      <c r="Q4941" t="s">
        <v>28</v>
      </c>
      <c r="R4941" t="str">
        <f>VLOOKUP(Q4941,Códigos!$E$2:$F$52,2,0)</f>
        <v>BOGOTÁ, D.C.</v>
      </c>
      <c r="S4941" t="s">
        <v>21</v>
      </c>
      <c r="T4941" t="str">
        <f>VLOOKUP(S4941,Códigos!$T$3:$U$14,2,0)</f>
        <v>ESPECIALIDADES QUIMICAS</v>
      </c>
      <c r="U4941" s="6">
        <v>1896.15</v>
      </c>
      <c r="V4941" s="6">
        <v>1628.1412335521977</v>
      </c>
    </row>
    <row r="4942" spans="1:22" x14ac:dyDescent="0.25">
      <c r="A4942" t="s">
        <v>969</v>
      </c>
      <c r="B4942" t="str">
        <f>VLOOKUP(A4942,Códigos!$H$3:$I$19,2,0)</f>
        <v>MARIA ELENA PELAEZ</v>
      </c>
      <c r="C4942" t="s">
        <v>7067</v>
      </c>
      <c r="D4942" s="2">
        <v>42217</v>
      </c>
      <c r="E4942" s="2" t="s">
        <v>9286</v>
      </c>
      <c r="F4942">
        <v>90</v>
      </c>
      <c r="G4942" t="s">
        <v>1259</v>
      </c>
      <c r="H4942" t="str">
        <f>VLOOKUP(G4942,Códigos!$K$2:$L$250,2,0)</f>
        <v>INDIXELL NEUTRAFLEX</v>
      </c>
      <c r="I4942" s="1">
        <v>10</v>
      </c>
      <c r="J4942" s="6">
        <v>750000</v>
      </c>
      <c r="K4942" t="s">
        <v>5831</v>
      </c>
      <c r="L4942" t="str">
        <f>VLOOKUP(K4942,Códigos!$N$2:$O$376,2,0)</f>
        <v>PELCO S A</v>
      </c>
      <c r="M4942" t="s">
        <v>21</v>
      </c>
      <c r="N4942" t="str">
        <f>VLOOKUP(M4942,Códigos!$Q$2:$R$26,2,0)</f>
        <v>GENENCOR CUERO</v>
      </c>
      <c r="O4942" t="s">
        <v>39</v>
      </c>
      <c r="P4942" t="str">
        <f>VLOOKUP(O4942,Códigos!$B$2:$C$19,2,0)</f>
        <v>ANTIOQUIA</v>
      </c>
      <c r="Q4942" t="s">
        <v>2949</v>
      </c>
      <c r="R4942" t="str">
        <f>VLOOKUP(Q4942,Códigos!$E$2:$F$52,2,0)</f>
        <v>LA ESTRELLA</v>
      </c>
      <c r="S4942" t="s">
        <v>19</v>
      </c>
      <c r="T4942" t="str">
        <f>VLOOKUP(S4942,Códigos!$T$3:$U$14,2,0)</f>
        <v>BIOINDUSTRIA</v>
      </c>
      <c r="U4942" s="6">
        <v>1896.15</v>
      </c>
      <c r="V4942" s="6">
        <v>395.53832766395061</v>
      </c>
    </row>
    <row r="4943" spans="1:22" x14ac:dyDescent="0.25">
      <c r="A4943" t="s">
        <v>231</v>
      </c>
      <c r="B4943" t="str">
        <f>VLOOKUP(A4943,Códigos!$H$3:$I$19,2,0)</f>
        <v>NATALY VELA</v>
      </c>
      <c r="C4943" t="s">
        <v>2353</v>
      </c>
      <c r="D4943" s="2">
        <v>42217</v>
      </c>
      <c r="E4943" s="2" t="s">
        <v>9286</v>
      </c>
      <c r="F4943">
        <v>30</v>
      </c>
      <c r="G4943" t="s">
        <v>291</v>
      </c>
      <c r="H4943" t="str">
        <f>VLOOKUP(G4943,Códigos!$K$2:$L$250,2,0)</f>
        <v>SYLOID ED-30</v>
      </c>
      <c r="I4943" s="1">
        <v>15</v>
      </c>
      <c r="J4943" s="6">
        <v>297509.7</v>
      </c>
      <c r="K4943" t="s">
        <v>2290</v>
      </c>
      <c r="L4943" t="str">
        <f>VLOOKUP(K4943,Códigos!$N$2:$O$376,2,0)</f>
        <v>PRODUCTOS PARA CUERO PROCUR S.A.</v>
      </c>
      <c r="M4943" t="s">
        <v>21</v>
      </c>
      <c r="N4943" t="str">
        <f>VLOOKUP(M4943,Códigos!$Q$2:$R$26,2,0)</f>
        <v>GENENCOR CUERO</v>
      </c>
      <c r="O4943" t="s">
        <v>27</v>
      </c>
      <c r="P4943" t="str">
        <f>VLOOKUP(O4943,Códigos!$B$2:$C$19,2,0)</f>
        <v>BOGOTÁ, D.C.</v>
      </c>
      <c r="Q4943" t="s">
        <v>28</v>
      </c>
      <c r="R4943" t="str">
        <f>VLOOKUP(Q4943,Códigos!$E$2:$F$52,2,0)</f>
        <v>BOGOTÁ, D.C.</v>
      </c>
      <c r="S4943" t="s">
        <v>21</v>
      </c>
      <c r="T4943" t="str">
        <f>VLOOKUP(S4943,Códigos!$T$3:$U$14,2,0)</f>
        <v>ESPECIALIDADES QUIMICAS</v>
      </c>
      <c r="U4943" s="6">
        <v>1896.15</v>
      </c>
      <c r="V4943" s="6">
        <v>156.90198560240486</v>
      </c>
    </row>
    <row r="4944" spans="1:22" x14ac:dyDescent="0.25">
      <c r="A4944" t="s">
        <v>4188</v>
      </c>
      <c r="B4944" t="str">
        <f>VLOOKUP(A4944,Códigos!$H$3:$I$19,2,0)</f>
        <v>ELIANA LONDOÑO - TEXTIL</v>
      </c>
      <c r="C4944" t="s">
        <v>5193</v>
      </c>
      <c r="D4944" s="2">
        <v>42217</v>
      </c>
      <c r="E4944" s="2" t="s">
        <v>9286</v>
      </c>
      <c r="F4944">
        <v>30</v>
      </c>
      <c r="G4944" t="s">
        <v>1979</v>
      </c>
      <c r="H4944" t="str">
        <f>VLOOKUP(G4944,Códigos!$K$2:$L$250,2,0)</f>
        <v>INDICANT-COLOR</v>
      </c>
      <c r="I4944" s="1">
        <v>30</v>
      </c>
      <c r="J4944" s="6">
        <v>360000</v>
      </c>
      <c r="K4944" t="s">
        <v>4332</v>
      </c>
      <c r="L4944" t="str">
        <f>VLOOKUP(K4944,Códigos!$N$2:$O$376,2,0)</f>
        <v>RIOS DUITAMA MANUEL DE JESUS</v>
      </c>
      <c r="M4944" t="s">
        <v>980</v>
      </c>
      <c r="N4944" t="str">
        <f>VLOOKUP(M4944,Códigos!$Q$2:$R$26,2,0)</f>
        <v>ANDICOL</v>
      </c>
      <c r="O4944" t="s">
        <v>27</v>
      </c>
      <c r="P4944" t="str">
        <f>VLOOKUP(O4944,Códigos!$B$2:$C$19,2,0)</f>
        <v>BOGOTÁ, D.C.</v>
      </c>
      <c r="Q4944" t="s">
        <v>28</v>
      </c>
      <c r="R4944" t="str">
        <f>VLOOKUP(Q4944,Códigos!$E$2:$F$52,2,0)</f>
        <v>BOGOTÁ, D.C.</v>
      </c>
      <c r="S4944" t="s">
        <v>19</v>
      </c>
      <c r="T4944" t="str">
        <f>VLOOKUP(S4944,Códigos!$T$3:$U$14,2,0)</f>
        <v>BIOINDUSTRIA</v>
      </c>
      <c r="U4944" s="6">
        <v>1896.15</v>
      </c>
      <c r="V4944" s="6">
        <v>189.85839727869629</v>
      </c>
    </row>
    <row r="4945" spans="1:22" x14ac:dyDescent="0.25">
      <c r="A4945" t="s">
        <v>969</v>
      </c>
      <c r="B4945" t="str">
        <f>VLOOKUP(A4945,Códigos!$H$3:$I$19,2,0)</f>
        <v>MARIA ELENA PELAEZ</v>
      </c>
      <c r="C4945" t="s">
        <v>7059</v>
      </c>
      <c r="D4945" s="2">
        <v>42217</v>
      </c>
      <c r="E4945" s="2" t="s">
        <v>9286</v>
      </c>
      <c r="F4945">
        <v>60</v>
      </c>
      <c r="G4945" t="s">
        <v>1343</v>
      </c>
      <c r="H4945" t="str">
        <f>VLOOKUP(G4945,Códigos!$K$2:$L$250,2,0)</f>
        <v>ANTIPILLING NEUTRA 800</v>
      </c>
      <c r="I4945" s="1">
        <v>120</v>
      </c>
      <c r="J4945" s="6">
        <v>828000</v>
      </c>
      <c r="K4945" t="s">
        <v>5877</v>
      </c>
      <c r="L4945" t="str">
        <f>VLOOKUP(K4945,Códigos!$N$2:$O$376,2,0)</f>
        <v>PACK S.A.</v>
      </c>
      <c r="M4945" t="s">
        <v>21</v>
      </c>
      <c r="N4945" t="str">
        <f>VLOOKUP(M4945,Códigos!$Q$2:$R$26,2,0)</f>
        <v>GENENCOR CUERO</v>
      </c>
      <c r="O4945" t="s">
        <v>39</v>
      </c>
      <c r="P4945" t="str">
        <f>VLOOKUP(O4945,Códigos!$B$2:$C$19,2,0)</f>
        <v>ANTIOQUIA</v>
      </c>
      <c r="Q4945" t="s">
        <v>3257</v>
      </c>
      <c r="R4945" t="str">
        <f>VLOOKUP(Q4945,Códigos!$E$2:$F$52,2,0)</f>
        <v>SABANETA</v>
      </c>
      <c r="S4945" t="s">
        <v>19</v>
      </c>
      <c r="T4945" t="str">
        <f>VLOOKUP(S4945,Códigos!$T$3:$U$14,2,0)</f>
        <v>BIOINDUSTRIA</v>
      </c>
      <c r="U4945" s="6">
        <v>1896.15</v>
      </c>
      <c r="V4945" s="6">
        <v>436.67431374100147</v>
      </c>
    </row>
    <row r="4946" spans="1:22" x14ac:dyDescent="0.25">
      <c r="A4946" t="s">
        <v>969</v>
      </c>
      <c r="B4946" t="str">
        <f>VLOOKUP(A4946,Códigos!$H$3:$I$19,2,0)</f>
        <v>MARIA ELENA PELAEZ</v>
      </c>
      <c r="C4946" t="s">
        <v>7416</v>
      </c>
      <c r="D4946" s="2">
        <v>42217</v>
      </c>
      <c r="E4946" s="2" t="s">
        <v>9286</v>
      </c>
      <c r="F4946">
        <v>60</v>
      </c>
      <c r="G4946" t="s">
        <v>1979</v>
      </c>
      <c r="H4946" t="str">
        <f>VLOOKUP(G4946,Códigos!$K$2:$L$250,2,0)</f>
        <v>INDICANT-COLOR</v>
      </c>
      <c r="I4946" s="1">
        <v>240</v>
      </c>
      <c r="J4946" s="6">
        <v>936000</v>
      </c>
      <c r="K4946" t="s">
        <v>6141</v>
      </c>
      <c r="L4946" t="str">
        <f>VLOOKUP(K4946,Códigos!$N$2:$O$376,2,0)</f>
        <v>MASTER COLOR TINTORERIA Y ACABADOS S.A.S.</v>
      </c>
      <c r="M4946" t="s">
        <v>980</v>
      </c>
      <c r="N4946" t="str">
        <f>VLOOKUP(M4946,Códigos!$Q$2:$R$26,2,0)</f>
        <v>ANDICOL</v>
      </c>
      <c r="O4946" t="s">
        <v>39</v>
      </c>
      <c r="P4946" t="str">
        <f>VLOOKUP(O4946,Códigos!$B$2:$C$19,2,0)</f>
        <v>ANTIOQUIA</v>
      </c>
      <c r="Q4946" t="s">
        <v>2729</v>
      </c>
      <c r="R4946" t="str">
        <f>VLOOKUP(Q4946,Códigos!$E$2:$F$52,2,0)</f>
        <v>MEDELLÍN</v>
      </c>
      <c r="S4946" t="s">
        <v>19</v>
      </c>
      <c r="T4946" t="str">
        <f>VLOOKUP(S4946,Códigos!$T$3:$U$14,2,0)</f>
        <v>BIOINDUSTRIA</v>
      </c>
      <c r="U4946" s="6">
        <v>1896.15</v>
      </c>
      <c r="V4946" s="6">
        <v>493.63183292461036</v>
      </c>
    </row>
    <row r="4947" spans="1:22" x14ac:dyDescent="0.25">
      <c r="A4947" t="s">
        <v>2952</v>
      </c>
      <c r="B4947" t="str">
        <f>VLOOKUP(A4947,Códigos!$H$3:$I$19,2,0)</f>
        <v>SUSANA ESTRADA E.</v>
      </c>
      <c r="C4947" t="s">
        <v>4057</v>
      </c>
      <c r="D4947" s="2">
        <v>42217</v>
      </c>
      <c r="E4947" s="2" t="s">
        <v>9286</v>
      </c>
      <c r="F4947">
        <v>60</v>
      </c>
      <c r="G4947" t="s">
        <v>4047</v>
      </c>
      <c r="H4947" t="str">
        <f>VLOOKUP(G4947,Códigos!$K$2:$L$250,2,0)</f>
        <v>ADITIVO 87</v>
      </c>
      <c r="I4947" s="1">
        <v>1000</v>
      </c>
      <c r="J4947" s="6">
        <v>18392660</v>
      </c>
      <c r="K4947" t="s">
        <v>3009</v>
      </c>
      <c r="L4947" t="str">
        <f>VLOOKUP(K4947,Códigos!$N$2:$O$376,2,0)</f>
        <v>COMPAÑIA GLOBAL DE PINTURAS S.A.</v>
      </c>
      <c r="M4947" t="s">
        <v>17</v>
      </c>
      <c r="N4947" t="str">
        <f>VLOOKUP(M4947,Códigos!$Q$2:$R$26,2,0)</f>
        <v>DOW CORNING  INDUSTIRAL</v>
      </c>
      <c r="O4947" t="s">
        <v>39</v>
      </c>
      <c r="P4947" t="str">
        <f>VLOOKUP(O4947,Códigos!$B$2:$C$19,2,0)</f>
        <v>ANTIOQUIA</v>
      </c>
      <c r="Q4947" t="s">
        <v>2729</v>
      </c>
      <c r="R4947" t="str">
        <f>VLOOKUP(Q4947,Códigos!$E$2:$F$52,2,0)</f>
        <v>MEDELLÍN</v>
      </c>
      <c r="S4947" t="s">
        <v>21</v>
      </c>
      <c r="T4947" t="str">
        <f>VLOOKUP(S4947,Códigos!$T$3:$U$14,2,0)</f>
        <v>ESPECIALIDADES QUIMICAS</v>
      </c>
      <c r="U4947" s="6">
        <v>1896.15</v>
      </c>
      <c r="V4947" s="6">
        <v>9700.0026369221832</v>
      </c>
    </row>
    <row r="4948" spans="1:22" x14ac:dyDescent="0.25">
      <c r="A4948" t="s">
        <v>7896</v>
      </c>
      <c r="B4948" t="str">
        <f>VLOOKUP(A4948,Códigos!$H$3:$I$19,2,0)</f>
        <v>ALEXANDRA CASTILLO</v>
      </c>
      <c r="C4948" t="s">
        <v>8214</v>
      </c>
      <c r="D4948" s="2">
        <v>42217</v>
      </c>
      <c r="E4948" s="2" t="s">
        <v>9286</v>
      </c>
      <c r="F4948">
        <v>45</v>
      </c>
      <c r="G4948" t="s">
        <v>573</v>
      </c>
      <c r="H4948" t="str">
        <f>VLOOKUP(G4948,Códigos!$K$2:$L$250,2,0)</f>
        <v>ANTIFOAM 1430</v>
      </c>
      <c r="I4948" s="1">
        <v>200</v>
      </c>
      <c r="J4948" s="6">
        <v>2502918</v>
      </c>
      <c r="K4948" t="s">
        <v>606</v>
      </c>
      <c r="L4948" t="str">
        <f>VLOOKUP(K4948,Códigos!$N$2:$O$376,2,0)</f>
        <v>EXRO S.A.S.</v>
      </c>
      <c r="M4948" t="s">
        <v>577</v>
      </c>
      <c r="N4948" t="str">
        <f>VLOOKUP(M4948,Códigos!$Q$2:$R$26,2,0)</f>
        <v>XIAMETER</v>
      </c>
      <c r="O4948" t="s">
        <v>27</v>
      </c>
      <c r="P4948" t="str">
        <f>VLOOKUP(O4948,Códigos!$B$2:$C$19,2,0)</f>
        <v>BOGOTÁ, D.C.</v>
      </c>
      <c r="Q4948" t="s">
        <v>28</v>
      </c>
      <c r="R4948" t="str">
        <f>VLOOKUP(Q4948,Códigos!$E$2:$F$52,2,0)</f>
        <v>BOGOTÁ, D.C.</v>
      </c>
      <c r="S4948" t="s">
        <v>21</v>
      </c>
      <c r="T4948" t="str">
        <f>VLOOKUP(S4948,Códigos!$T$3:$U$14,2,0)</f>
        <v>ESPECIALIDADES QUIMICAS</v>
      </c>
      <c r="U4948" s="6">
        <v>1896.15</v>
      </c>
      <c r="V4948" s="6">
        <v>1320</v>
      </c>
    </row>
    <row r="4949" spans="1:22" x14ac:dyDescent="0.25">
      <c r="A4949" t="s">
        <v>4188</v>
      </c>
      <c r="B4949" t="str">
        <f>VLOOKUP(A4949,Códigos!$H$3:$I$19,2,0)</f>
        <v>ELIANA LONDOÑO - TEXTIL</v>
      </c>
      <c r="C4949" t="s">
        <v>5192</v>
      </c>
      <c r="D4949" s="2">
        <v>42217</v>
      </c>
      <c r="E4949" s="2" t="s">
        <v>9286</v>
      </c>
      <c r="F4949">
        <v>30</v>
      </c>
      <c r="G4949" t="s">
        <v>4319</v>
      </c>
      <c r="H4949" t="str">
        <f>VLOOKUP(G4949,Códigos!$K$2:$L$250,2,0)</f>
        <v>INDESIZE 103 DLC</v>
      </c>
      <c r="I4949" s="1">
        <v>60</v>
      </c>
      <c r="J4949" s="6">
        <v>180000</v>
      </c>
      <c r="K4949" t="s">
        <v>4214</v>
      </c>
      <c r="L4949" t="str">
        <f>VLOOKUP(K4949,Códigos!$N$2:$O$376,2,0)</f>
        <v>PROCESOS INDUSTRIALES COLOR TEX  LTDA</v>
      </c>
      <c r="M4949" t="s">
        <v>21</v>
      </c>
      <c r="N4949" t="str">
        <f>VLOOKUP(M4949,Códigos!$Q$2:$R$26,2,0)</f>
        <v>GENENCOR CUERO</v>
      </c>
      <c r="O4949" t="s">
        <v>27</v>
      </c>
      <c r="P4949" t="str">
        <f>VLOOKUP(O4949,Códigos!$B$2:$C$19,2,0)</f>
        <v>BOGOTÁ, D.C.</v>
      </c>
      <c r="Q4949" t="s">
        <v>28</v>
      </c>
      <c r="R4949" t="str">
        <f>VLOOKUP(Q4949,Códigos!$E$2:$F$52,2,0)</f>
        <v>BOGOTÁ, D.C.</v>
      </c>
      <c r="S4949" t="s">
        <v>19</v>
      </c>
      <c r="T4949" t="str">
        <f>VLOOKUP(S4949,Códigos!$T$3:$U$14,2,0)</f>
        <v>BIOINDUSTRIA</v>
      </c>
      <c r="U4949" s="6">
        <v>1896.15</v>
      </c>
      <c r="V4949" s="6">
        <v>94.929198639348144</v>
      </c>
    </row>
    <row r="4950" spans="1:22" x14ac:dyDescent="0.25">
      <c r="A4950" t="s">
        <v>272</v>
      </c>
      <c r="B4950" t="str">
        <f>VLOOKUP(A4950,Códigos!$H$3:$I$19,2,0)</f>
        <v>LINA MERCEDES RUBIO GOMEZ</v>
      </c>
      <c r="C4950" t="s">
        <v>736</v>
      </c>
      <c r="D4950" s="2">
        <v>42217</v>
      </c>
      <c r="E4950" s="2" t="s">
        <v>9286</v>
      </c>
      <c r="F4950">
        <v>60</v>
      </c>
      <c r="G4950" t="s">
        <v>682</v>
      </c>
      <c r="H4950" t="str">
        <f>VLOOKUP(G4950,Códigos!$K$2:$L$250,2,0)</f>
        <v>BRAITEX CBSX-PVO</v>
      </c>
      <c r="I4950" s="1">
        <v>300</v>
      </c>
      <c r="J4950" s="6">
        <v>19340730</v>
      </c>
      <c r="K4950" t="s">
        <v>683</v>
      </c>
      <c r="L4950" t="str">
        <f>VLOOKUP(K4950,Códigos!$N$2:$O$376,2,0)</f>
        <v>PRODUCTOS QUIMICOS PANAMERICANOS S.A.</v>
      </c>
      <c r="M4950" t="s">
        <v>19</v>
      </c>
      <c r="N4950" t="str">
        <f>VLOOKUP(M4950,Códigos!$Q$2:$R$26,2,0)</f>
        <v>BASF QUIMICA</v>
      </c>
      <c r="O4950" t="s">
        <v>27</v>
      </c>
      <c r="P4950" t="str">
        <f>VLOOKUP(O4950,Códigos!$B$2:$C$19,2,0)</f>
        <v>BOGOTÁ, D.C.</v>
      </c>
      <c r="Q4950" t="s">
        <v>28</v>
      </c>
      <c r="R4950" t="str">
        <f>VLOOKUP(Q4950,Códigos!$E$2:$F$52,2,0)</f>
        <v>BOGOTÁ, D.C.</v>
      </c>
      <c r="S4950" t="s">
        <v>19</v>
      </c>
      <c r="T4950" t="str">
        <f>VLOOKUP(S4950,Códigos!$T$3:$U$14,2,0)</f>
        <v>BIOINDUSTRIA</v>
      </c>
      <c r="U4950" s="6">
        <v>1896.15</v>
      </c>
      <c r="V4950" s="6">
        <v>10200</v>
      </c>
    </row>
    <row r="4951" spans="1:22" x14ac:dyDescent="0.25">
      <c r="A4951" t="s">
        <v>969</v>
      </c>
      <c r="B4951" t="str">
        <f>VLOOKUP(A4951,Códigos!$H$3:$I$19,2,0)</f>
        <v>MARIA ELENA PELAEZ</v>
      </c>
      <c r="C4951" t="s">
        <v>7060</v>
      </c>
      <c r="D4951" s="2">
        <v>42217</v>
      </c>
      <c r="E4951" s="2" t="s">
        <v>9286</v>
      </c>
      <c r="F4951">
        <v>60</v>
      </c>
      <c r="G4951" t="s">
        <v>4396</v>
      </c>
      <c r="H4951" t="str">
        <f>VLOOKUP(G4951,Códigos!$K$2:$L$250,2,0)</f>
        <v>INDESIZE 160 NEXT</v>
      </c>
      <c r="I4951" s="1">
        <v>4</v>
      </c>
      <c r="J4951" s="6">
        <v>98000</v>
      </c>
      <c r="K4951" t="s">
        <v>6195</v>
      </c>
      <c r="L4951" t="str">
        <f>VLOOKUP(K4951,Códigos!$N$2:$O$376,2,0)</f>
        <v>PROINTEX S A S</v>
      </c>
      <c r="M4951" t="s">
        <v>21</v>
      </c>
      <c r="N4951" t="str">
        <f>VLOOKUP(M4951,Códigos!$Q$2:$R$26,2,0)</f>
        <v>GENENCOR CUERO</v>
      </c>
      <c r="O4951" t="s">
        <v>39</v>
      </c>
      <c r="P4951" t="str">
        <f>VLOOKUP(O4951,Códigos!$B$2:$C$19,2,0)</f>
        <v>ANTIOQUIA</v>
      </c>
      <c r="Q4951" t="s">
        <v>4184</v>
      </c>
      <c r="R4951" t="str">
        <f>VLOOKUP(Q4951,Códigos!$E$2:$F$52,2,0)</f>
        <v>DONMATÍAS</v>
      </c>
      <c r="S4951" t="s">
        <v>19</v>
      </c>
      <c r="T4951" t="str">
        <f>VLOOKUP(S4951,Códigos!$T$3:$U$14,2,0)</f>
        <v>BIOINDUSTRIA</v>
      </c>
      <c r="U4951" s="6">
        <v>1896.15</v>
      </c>
      <c r="V4951" s="6">
        <v>51.683674814756216</v>
      </c>
    </row>
    <row r="4952" spans="1:22" x14ac:dyDescent="0.25">
      <c r="A4952" t="s">
        <v>2952</v>
      </c>
      <c r="B4952" t="str">
        <f>VLOOKUP(A4952,Códigos!$H$3:$I$19,2,0)</f>
        <v>SUSANA ESTRADA E.</v>
      </c>
      <c r="C4952" t="s">
        <v>3195</v>
      </c>
      <c r="D4952" s="2">
        <v>42217</v>
      </c>
      <c r="E4952" s="2" t="s">
        <v>9286</v>
      </c>
      <c r="F4952">
        <v>60</v>
      </c>
      <c r="G4952" t="s">
        <v>1155</v>
      </c>
      <c r="H4952" t="str">
        <f>VLOOKUP(G4952,Códigos!$K$2:$L$250,2,0)</f>
        <v>ADITIVO 51</v>
      </c>
      <c r="I4952" s="1">
        <v>15.8</v>
      </c>
      <c r="J4952" s="6">
        <v>524285.55</v>
      </c>
      <c r="K4952" t="s">
        <v>2967</v>
      </c>
      <c r="L4952" t="str">
        <f>VLOOKUP(K4952,Códigos!$N$2:$O$376,2,0)</f>
        <v>TINTAS S.A.S.</v>
      </c>
      <c r="M4952" t="s">
        <v>19</v>
      </c>
      <c r="N4952" t="str">
        <f>VLOOKUP(M4952,Códigos!$Q$2:$R$26,2,0)</f>
        <v>BASF QUIMICA</v>
      </c>
      <c r="O4952" t="s">
        <v>39</v>
      </c>
      <c r="P4952" t="str">
        <f>VLOOKUP(O4952,Códigos!$B$2:$C$19,2,0)</f>
        <v>ANTIOQUIA</v>
      </c>
      <c r="Q4952" t="s">
        <v>2729</v>
      </c>
      <c r="R4952" t="str">
        <f>VLOOKUP(Q4952,Códigos!$E$2:$F$52,2,0)</f>
        <v>MEDELLÍN</v>
      </c>
      <c r="S4952" t="s">
        <v>21</v>
      </c>
      <c r="T4952" t="str">
        <f>VLOOKUP(S4952,Códigos!$T$3:$U$14,2,0)</f>
        <v>ESPECIALIDADES QUIMICAS</v>
      </c>
      <c r="U4952" s="6">
        <v>1896.15</v>
      </c>
      <c r="V4952" s="6">
        <v>276.50003955383272</v>
      </c>
    </row>
    <row r="4953" spans="1:22" x14ac:dyDescent="0.25">
      <c r="A4953" t="s">
        <v>7896</v>
      </c>
      <c r="B4953" t="str">
        <f>VLOOKUP(A4953,Códigos!$H$3:$I$19,2,0)</f>
        <v>ALEXANDRA CASTILLO</v>
      </c>
      <c r="C4953" t="s">
        <v>8059</v>
      </c>
      <c r="D4953" s="2">
        <v>42217</v>
      </c>
      <c r="E4953" s="2" t="s">
        <v>9286</v>
      </c>
      <c r="F4953">
        <v>60</v>
      </c>
      <c r="G4953" t="s">
        <v>295</v>
      </c>
      <c r="H4953" t="str">
        <f>VLOOKUP(G4953,Códigos!$K$2:$L$250,2,0)</f>
        <v>SYLOID 244 FP</v>
      </c>
      <c r="I4953" s="1">
        <v>30</v>
      </c>
      <c r="J4953" s="6">
        <v>745757.4</v>
      </c>
      <c r="K4953" t="s">
        <v>329</v>
      </c>
      <c r="L4953" t="str">
        <f>VLOOKUP(K4953,Códigos!$N$2:$O$376,2,0)</f>
        <v>GRUPO KOPELLE LTDA</v>
      </c>
      <c r="M4953" t="s">
        <v>21</v>
      </c>
      <c r="N4953" t="str">
        <f>VLOOKUP(M4953,Códigos!$Q$2:$R$26,2,0)</f>
        <v>GENENCOR CUERO</v>
      </c>
      <c r="O4953" t="s">
        <v>119</v>
      </c>
      <c r="P4953" t="str">
        <f>VLOOKUP(O4953,Códigos!$B$2:$C$19,2,0)</f>
        <v>CUNDINAMARCA</v>
      </c>
      <c r="Q4953" t="s">
        <v>28</v>
      </c>
      <c r="R4953" t="str">
        <f>VLOOKUP(Q4953,Códigos!$E$2:$F$52,2,0)</f>
        <v>BOGOTÁ, D.C.</v>
      </c>
      <c r="S4953" t="s">
        <v>21</v>
      </c>
      <c r="T4953" t="str">
        <f>VLOOKUP(S4953,Códigos!$T$3:$U$14,2,0)</f>
        <v>ESPECIALIDADES QUIMICAS</v>
      </c>
      <c r="U4953" s="6">
        <v>1896.15</v>
      </c>
      <c r="V4953" s="6">
        <v>393.30084645202118</v>
      </c>
    </row>
    <row r="4954" spans="1:22" x14ac:dyDescent="0.25">
      <c r="A4954" t="s">
        <v>4188</v>
      </c>
      <c r="B4954" t="str">
        <f>VLOOKUP(A4954,Códigos!$H$3:$I$19,2,0)</f>
        <v>ELIANA LONDOÑO - TEXTIL</v>
      </c>
      <c r="C4954" t="s">
        <v>5192</v>
      </c>
      <c r="D4954" s="2">
        <v>42217</v>
      </c>
      <c r="E4954" s="2" t="s">
        <v>9286</v>
      </c>
      <c r="F4954">
        <v>30</v>
      </c>
      <c r="G4954" t="s">
        <v>1439</v>
      </c>
      <c r="H4954" t="str">
        <f>VLOOKUP(G4954,Códigos!$K$2:$L$250,2,0)</f>
        <v>INDIXELL 2XL</v>
      </c>
      <c r="I4954" s="1">
        <v>5</v>
      </c>
      <c r="J4954" s="6">
        <v>110000</v>
      </c>
      <c r="K4954" t="s">
        <v>4214</v>
      </c>
      <c r="L4954" t="str">
        <f>VLOOKUP(K4954,Códigos!$N$2:$O$376,2,0)</f>
        <v>PROCESOS INDUSTRIALES COLOR TEX  LTDA</v>
      </c>
      <c r="M4954" t="s">
        <v>21</v>
      </c>
      <c r="N4954" t="str">
        <f>VLOOKUP(M4954,Códigos!$Q$2:$R$26,2,0)</f>
        <v>GENENCOR CUERO</v>
      </c>
      <c r="O4954" t="s">
        <v>27</v>
      </c>
      <c r="P4954" t="str">
        <f>VLOOKUP(O4954,Códigos!$B$2:$C$19,2,0)</f>
        <v>BOGOTÁ, D.C.</v>
      </c>
      <c r="Q4954" t="s">
        <v>28</v>
      </c>
      <c r="R4954" t="str">
        <f>VLOOKUP(Q4954,Códigos!$E$2:$F$52,2,0)</f>
        <v>BOGOTÁ, D.C.</v>
      </c>
      <c r="S4954" t="s">
        <v>19</v>
      </c>
      <c r="T4954" t="str">
        <f>VLOOKUP(S4954,Códigos!$T$3:$U$14,2,0)</f>
        <v>BIOINDUSTRIA</v>
      </c>
      <c r="U4954" s="6">
        <v>1896.15</v>
      </c>
      <c r="V4954" s="6">
        <v>58.012288057379422</v>
      </c>
    </row>
    <row r="4955" spans="1:22" x14ac:dyDescent="0.25">
      <c r="A4955" t="s">
        <v>980</v>
      </c>
      <c r="B4955" t="str">
        <f>VLOOKUP(A4955,Códigos!$H$3:$I$19,2,0)</f>
        <v>JENNY GOMEZ VALENCIA</v>
      </c>
      <c r="C4955" t="s">
        <v>1751</v>
      </c>
      <c r="D4955" s="2">
        <v>42218</v>
      </c>
      <c r="E4955" s="2" t="s">
        <v>9286</v>
      </c>
      <c r="F4955">
        <v>45</v>
      </c>
      <c r="G4955" t="s">
        <v>1483</v>
      </c>
      <c r="H4955" t="str">
        <f>VLOOKUP(G4955,Códigos!$K$2:$L$250,2,0)</f>
        <v>INDIXELL ECO G (L)</v>
      </c>
      <c r="I4955" s="1">
        <v>30</v>
      </c>
      <c r="J4955" s="6">
        <v>162000</v>
      </c>
      <c r="K4955" t="s">
        <v>1462</v>
      </c>
      <c r="L4955" t="str">
        <f>VLOOKUP(K4955,Códigos!$N$2:$O$376,2,0)</f>
        <v>PRISMA JEAN S.A.S.</v>
      </c>
      <c r="M4955" t="s">
        <v>21</v>
      </c>
      <c r="N4955" t="str">
        <f>VLOOKUP(M4955,Códigos!$Q$2:$R$26,2,0)</f>
        <v>GENENCOR CUERO</v>
      </c>
      <c r="O4955" t="s">
        <v>1084</v>
      </c>
      <c r="P4955" t="str">
        <f>VLOOKUP(O4955,Códigos!$B$2:$C$19,2,0)</f>
        <v>RISARALDA</v>
      </c>
      <c r="Q4955" t="s">
        <v>1085</v>
      </c>
      <c r="R4955" t="str">
        <f>VLOOKUP(Q4955,Códigos!$E$2:$F$52,2,0)</f>
        <v>DOSQUEBRADAS</v>
      </c>
      <c r="S4955" t="s">
        <v>19</v>
      </c>
      <c r="T4955" t="str">
        <f>VLOOKUP(S4955,Códigos!$T$3:$U$14,2,0)</f>
        <v>BIOINDUSTRIA</v>
      </c>
      <c r="U4955" s="6">
        <v>1896.65</v>
      </c>
      <c r="V4955" s="6">
        <v>85.413755832652299</v>
      </c>
    </row>
    <row r="4956" spans="1:22" x14ac:dyDescent="0.25">
      <c r="A4956" t="s">
        <v>5636</v>
      </c>
      <c r="B4956" t="str">
        <f>VLOOKUP(A4956,Códigos!$H$3:$I$19,2,0)</f>
        <v>TEXTILERAS MEDELLIN</v>
      </c>
      <c r="C4956" t="s">
        <v>5736</v>
      </c>
      <c r="D4956" s="2">
        <v>42218</v>
      </c>
      <c r="E4956" s="2" t="s">
        <v>9286</v>
      </c>
      <c r="F4956">
        <v>60</v>
      </c>
      <c r="G4956" t="s">
        <v>120</v>
      </c>
      <c r="H4956" t="str">
        <f>VLOOKUP(G4956,Códigos!$K$2:$L$250,2,0)</f>
        <v>CATALASE 700</v>
      </c>
      <c r="I4956" s="1">
        <v>200</v>
      </c>
      <c r="J4956" s="6">
        <v>520000</v>
      </c>
      <c r="K4956" t="s">
        <v>5643</v>
      </c>
      <c r="L4956" t="str">
        <f>VLOOKUP(K4956,Códigos!$N$2:$O$376,2,0)</f>
        <v>COLORETTO S.A.</v>
      </c>
      <c r="M4956" t="s">
        <v>21</v>
      </c>
      <c r="N4956" t="str">
        <f>VLOOKUP(M4956,Códigos!$Q$2:$R$26,2,0)</f>
        <v>GENENCOR CUERO</v>
      </c>
      <c r="O4956" t="s">
        <v>39</v>
      </c>
      <c r="P4956" t="str">
        <f>VLOOKUP(O4956,Códigos!$B$2:$C$19,2,0)</f>
        <v>ANTIOQUIA</v>
      </c>
      <c r="Q4956" t="s">
        <v>3257</v>
      </c>
      <c r="R4956" t="str">
        <f>VLOOKUP(Q4956,Códigos!$E$2:$F$52,2,0)</f>
        <v>SABANETA</v>
      </c>
      <c r="S4956" t="s">
        <v>19</v>
      </c>
      <c r="T4956" t="str">
        <f>VLOOKUP(S4956,Códigos!$T$3:$U$14,2,0)</f>
        <v>BIOINDUSTRIA</v>
      </c>
      <c r="U4956" s="6">
        <v>1896.65</v>
      </c>
      <c r="V4956" s="6">
        <v>274.16761131468638</v>
      </c>
    </row>
    <row r="4957" spans="1:22" x14ac:dyDescent="0.25">
      <c r="A4957" t="s">
        <v>969</v>
      </c>
      <c r="B4957" t="str">
        <f>VLOOKUP(A4957,Códigos!$H$3:$I$19,2,0)</f>
        <v>MARIA ELENA PELAEZ</v>
      </c>
      <c r="C4957" t="s">
        <v>7062</v>
      </c>
      <c r="D4957" s="2">
        <v>42218</v>
      </c>
      <c r="E4957" s="2" t="s">
        <v>9286</v>
      </c>
      <c r="F4957">
        <v>30</v>
      </c>
      <c r="G4957" t="s">
        <v>1309</v>
      </c>
      <c r="H4957" t="str">
        <f>VLOOKUP(G4957,Códigos!$K$2:$L$250,2,0)</f>
        <v>INDESIZE COLD 10</v>
      </c>
      <c r="I4957" s="1">
        <v>60</v>
      </c>
      <c r="J4957" s="6">
        <v>420000</v>
      </c>
      <c r="K4957" t="s">
        <v>6199</v>
      </c>
      <c r="L4957" t="str">
        <f>VLOOKUP(K4957,Códigos!$N$2:$O$376,2,0)</f>
        <v>COLOR Y LAVADO S A S</v>
      </c>
      <c r="M4957" t="s">
        <v>21</v>
      </c>
      <c r="N4957" t="str">
        <f>VLOOKUP(M4957,Códigos!$Q$2:$R$26,2,0)</f>
        <v>GENENCOR CUERO</v>
      </c>
      <c r="O4957" t="s">
        <v>39</v>
      </c>
      <c r="P4957" t="str">
        <f>VLOOKUP(O4957,Códigos!$B$2:$C$19,2,0)</f>
        <v>ANTIOQUIA</v>
      </c>
      <c r="Q4957" t="s">
        <v>2729</v>
      </c>
      <c r="R4957" t="str">
        <f>VLOOKUP(Q4957,Códigos!$E$2:$F$52,2,0)</f>
        <v>MEDELLÍN</v>
      </c>
      <c r="S4957" t="s">
        <v>19</v>
      </c>
      <c r="T4957" t="str">
        <f>VLOOKUP(S4957,Códigos!$T$3:$U$14,2,0)</f>
        <v>BIOINDUSTRIA</v>
      </c>
      <c r="U4957" s="6">
        <v>1896.65</v>
      </c>
      <c r="V4957" s="6">
        <v>221.44307067724671</v>
      </c>
    </row>
    <row r="4958" spans="1:22" x14ac:dyDescent="0.25">
      <c r="A4958" t="s">
        <v>980</v>
      </c>
      <c r="B4958" t="str">
        <f>VLOOKUP(A4958,Códigos!$H$3:$I$19,2,0)</f>
        <v>JENNY GOMEZ VALENCIA</v>
      </c>
      <c r="C4958" t="s">
        <v>2015</v>
      </c>
      <c r="D4958" s="2">
        <v>42218</v>
      </c>
      <c r="E4958" s="2" t="s">
        <v>9286</v>
      </c>
      <c r="F4958">
        <v>60</v>
      </c>
      <c r="G4958" t="s">
        <v>1979</v>
      </c>
      <c r="H4958" t="str">
        <f>VLOOKUP(G4958,Códigos!$K$2:$L$250,2,0)</f>
        <v>INDICANT-COLOR</v>
      </c>
      <c r="I4958" s="1">
        <v>50</v>
      </c>
      <c r="J4958" s="6">
        <v>199500</v>
      </c>
      <c r="K4958" t="s">
        <v>1303</v>
      </c>
      <c r="L4958" t="str">
        <f>VLOOKUP(K4958,Códigos!$N$2:$O$376,2,0)</f>
        <v>PROCESOS Y SERVICIOS S.A.</v>
      </c>
      <c r="M4958" t="s">
        <v>980</v>
      </c>
      <c r="N4958" t="str">
        <f>VLOOKUP(M4958,Códigos!$Q$2:$R$26,2,0)</f>
        <v>ANDICOL</v>
      </c>
      <c r="O4958" t="s">
        <v>594</v>
      </c>
      <c r="P4958" t="str">
        <f>VLOOKUP(O4958,Códigos!$B$2:$C$19,2,0)</f>
        <v>VALLE DEL CAUCA</v>
      </c>
      <c r="Q4958" t="s">
        <v>595</v>
      </c>
      <c r="R4958" t="str">
        <f>VLOOKUP(Q4958,Códigos!$E$2:$F$52,2,0)</f>
        <v>CALI</v>
      </c>
      <c r="S4958" t="s">
        <v>19</v>
      </c>
      <c r="T4958" t="str">
        <f>VLOOKUP(S4958,Códigos!$T$3:$U$14,2,0)</f>
        <v>BIOINDUSTRIA</v>
      </c>
      <c r="U4958" s="6">
        <v>1896.65</v>
      </c>
      <c r="V4958" s="6">
        <v>105.18545857169219</v>
      </c>
    </row>
    <row r="4959" spans="1:22" x14ac:dyDescent="0.25">
      <c r="A4959" t="s">
        <v>2952</v>
      </c>
      <c r="B4959" t="str">
        <f>VLOOKUP(A4959,Códigos!$H$3:$I$19,2,0)</f>
        <v>SUSANA ESTRADA E.</v>
      </c>
      <c r="C4959" t="s">
        <v>3179</v>
      </c>
      <c r="D4959" s="2">
        <v>42218</v>
      </c>
      <c r="E4959" s="2" t="s">
        <v>9286</v>
      </c>
      <c r="F4959">
        <v>0</v>
      </c>
      <c r="G4959" t="s">
        <v>1155</v>
      </c>
      <c r="H4959" t="str">
        <f>VLOOKUP(G4959,Códigos!$K$2:$L$250,2,0)</f>
        <v>ADITIVO 51</v>
      </c>
      <c r="I4959" s="1">
        <v>-1.8</v>
      </c>
      <c r="J4959" s="6">
        <v>-59728.73</v>
      </c>
      <c r="K4959" t="s">
        <v>2967</v>
      </c>
      <c r="L4959" t="str">
        <f>VLOOKUP(K4959,Códigos!$N$2:$O$376,2,0)</f>
        <v>TINTAS S.A.S.</v>
      </c>
      <c r="M4959" t="s">
        <v>19</v>
      </c>
      <c r="N4959" t="str">
        <f>VLOOKUP(M4959,Códigos!$Q$2:$R$26,2,0)</f>
        <v>BASF QUIMICA</v>
      </c>
      <c r="O4959" t="s">
        <v>39</v>
      </c>
      <c r="P4959" t="str">
        <f>VLOOKUP(O4959,Códigos!$B$2:$C$19,2,0)</f>
        <v>ANTIOQUIA</v>
      </c>
      <c r="Q4959" t="s">
        <v>2729</v>
      </c>
      <c r="R4959" t="str">
        <f>VLOOKUP(Q4959,Códigos!$E$2:$F$52,2,0)</f>
        <v>MEDELLÍN</v>
      </c>
      <c r="S4959" t="s">
        <v>21</v>
      </c>
      <c r="T4959" t="str">
        <f>VLOOKUP(S4959,Códigos!$T$3:$U$14,2,0)</f>
        <v>ESPECIALIDADES QUIMICAS</v>
      </c>
      <c r="U4959" s="6">
        <v>1896.65</v>
      </c>
      <c r="V4959" s="6">
        <v>-31.491698521076636</v>
      </c>
    </row>
    <row r="4960" spans="1:22" x14ac:dyDescent="0.25">
      <c r="A4960" t="s">
        <v>969</v>
      </c>
      <c r="B4960" t="str">
        <f>VLOOKUP(A4960,Códigos!$H$3:$I$19,2,0)</f>
        <v>MARIA ELENA PELAEZ</v>
      </c>
      <c r="C4960" t="s">
        <v>7069</v>
      </c>
      <c r="D4960" s="2">
        <v>42218</v>
      </c>
      <c r="E4960" s="2" t="s">
        <v>9286</v>
      </c>
      <c r="F4960">
        <v>60</v>
      </c>
      <c r="G4960" t="s">
        <v>1439</v>
      </c>
      <c r="H4960" t="str">
        <f>VLOOKUP(G4960,Códigos!$K$2:$L$250,2,0)</f>
        <v>INDIXELL 2XL</v>
      </c>
      <c r="I4960" s="1">
        <v>50</v>
      </c>
      <c r="J4960" s="6">
        <v>1100000</v>
      </c>
      <c r="K4960" t="s">
        <v>6230</v>
      </c>
      <c r="L4960" t="str">
        <f>VLOOKUP(K4960,Códigos!$N$2:$O$376,2,0)</f>
        <v>GOMEZ LEON Y CIA LTDA</v>
      </c>
      <c r="M4960" t="s">
        <v>21</v>
      </c>
      <c r="N4960" t="str">
        <f>VLOOKUP(M4960,Códigos!$Q$2:$R$26,2,0)</f>
        <v>GENENCOR CUERO</v>
      </c>
      <c r="O4960" t="s">
        <v>361</v>
      </c>
      <c r="P4960" t="str">
        <f>VLOOKUP(O4960,Códigos!$B$2:$C$19,2,0)</f>
        <v>TOLIMA</v>
      </c>
      <c r="Q4960" t="s">
        <v>362</v>
      </c>
      <c r="R4960" t="str">
        <f>VLOOKUP(Q4960,Códigos!$E$2:$F$52,2,0)</f>
        <v>IBAGUÉ</v>
      </c>
      <c r="S4960" t="s">
        <v>19</v>
      </c>
      <c r="T4960" t="str">
        <f>VLOOKUP(S4960,Códigos!$T$3:$U$14,2,0)</f>
        <v>BIOINDUSTRIA</v>
      </c>
      <c r="U4960" s="6">
        <v>1896.65</v>
      </c>
      <c r="V4960" s="6">
        <v>579.96994701183667</v>
      </c>
    </row>
    <row r="4961" spans="1:22" x14ac:dyDescent="0.25">
      <c r="A4961" t="s">
        <v>969</v>
      </c>
      <c r="B4961" t="str">
        <f>VLOOKUP(A4961,Códigos!$H$3:$I$19,2,0)</f>
        <v>MARIA ELENA PELAEZ</v>
      </c>
      <c r="C4961" t="s">
        <v>7061</v>
      </c>
      <c r="D4961" s="2">
        <v>42218</v>
      </c>
      <c r="E4961" s="2" t="s">
        <v>9286</v>
      </c>
      <c r="F4961">
        <v>45</v>
      </c>
      <c r="G4961" t="s">
        <v>1317</v>
      </c>
      <c r="H4961" t="str">
        <f>VLOOKUP(G4961,Códigos!$K$2:$L$250,2,0)</f>
        <v>INDICLEAN BO</v>
      </c>
      <c r="I4961" s="1">
        <v>25</v>
      </c>
      <c r="J4961" s="6">
        <v>137500</v>
      </c>
      <c r="K4961" t="s">
        <v>6226</v>
      </c>
      <c r="L4961" t="str">
        <f>VLOOKUP(K4961,Códigos!$N$2:$O$376,2,0)</f>
        <v>LAVATINSA S.A.</v>
      </c>
      <c r="M4961" t="s">
        <v>21</v>
      </c>
      <c r="N4961" t="str">
        <f>VLOOKUP(M4961,Códigos!$Q$2:$R$26,2,0)</f>
        <v>GENENCOR CUERO</v>
      </c>
      <c r="O4961" t="s">
        <v>39</v>
      </c>
      <c r="P4961" t="str">
        <f>VLOOKUP(O4961,Códigos!$B$2:$C$19,2,0)</f>
        <v>ANTIOQUIA</v>
      </c>
      <c r="Q4961" t="s">
        <v>2729</v>
      </c>
      <c r="R4961" t="str">
        <f>VLOOKUP(Q4961,Códigos!$E$2:$F$52,2,0)</f>
        <v>MEDELLÍN</v>
      </c>
      <c r="S4961" t="s">
        <v>19</v>
      </c>
      <c r="T4961" t="str">
        <f>VLOOKUP(S4961,Códigos!$T$3:$U$14,2,0)</f>
        <v>BIOINDUSTRIA</v>
      </c>
      <c r="U4961" s="6">
        <v>1896.65</v>
      </c>
      <c r="V4961" s="6">
        <v>72.496243376479583</v>
      </c>
    </row>
    <row r="4962" spans="1:22" x14ac:dyDescent="0.25">
      <c r="A4962" t="s">
        <v>980</v>
      </c>
      <c r="B4962" t="str">
        <f>VLOOKUP(A4962,Códigos!$H$3:$I$19,2,0)</f>
        <v>JENNY GOMEZ VALENCIA</v>
      </c>
      <c r="C4962" t="s">
        <v>1757</v>
      </c>
      <c r="D4962" s="2">
        <v>42218</v>
      </c>
      <c r="E4962" s="2" t="s">
        <v>9286</v>
      </c>
      <c r="F4962">
        <v>45</v>
      </c>
      <c r="G4962" t="s">
        <v>1293</v>
      </c>
      <c r="H4962" t="str">
        <f>VLOOKUP(G4962,Códigos!$K$2:$L$250,2,0)</f>
        <v>SYLOID ED-44</v>
      </c>
      <c r="I4962" s="1">
        <v>40</v>
      </c>
      <c r="J4962" s="6">
        <v>688000</v>
      </c>
      <c r="K4962" t="s">
        <v>1118</v>
      </c>
      <c r="L4962" t="str">
        <f>VLOOKUP(K4962,Códigos!$N$2:$O$376,2,0)</f>
        <v>PINTURVEN S.A.</v>
      </c>
      <c r="M4962" t="s">
        <v>21</v>
      </c>
      <c r="N4962" t="str">
        <f>VLOOKUP(M4962,Códigos!$Q$2:$R$26,2,0)</f>
        <v>GENENCOR CUERO</v>
      </c>
      <c r="O4962" t="s">
        <v>1084</v>
      </c>
      <c r="P4962" t="str">
        <f>VLOOKUP(O4962,Códigos!$B$2:$C$19,2,0)</f>
        <v>RISARALDA</v>
      </c>
      <c r="Q4962" t="s">
        <v>1085</v>
      </c>
      <c r="R4962" t="str">
        <f>VLOOKUP(Q4962,Códigos!$E$2:$F$52,2,0)</f>
        <v>DOSQUEBRADAS</v>
      </c>
      <c r="S4962" t="s">
        <v>21</v>
      </c>
      <c r="T4962" t="str">
        <f>VLOOKUP(S4962,Códigos!$T$3:$U$14,2,0)</f>
        <v>ESPECIALIDADES QUIMICAS</v>
      </c>
      <c r="U4962" s="6">
        <v>1896.65</v>
      </c>
      <c r="V4962" s="6">
        <v>362.74483958558511</v>
      </c>
    </row>
    <row r="4963" spans="1:22" x14ac:dyDescent="0.25">
      <c r="A4963" t="s">
        <v>980</v>
      </c>
      <c r="B4963" t="str">
        <f>VLOOKUP(A4963,Códigos!$H$3:$I$19,2,0)</f>
        <v>JENNY GOMEZ VALENCIA</v>
      </c>
      <c r="C4963" t="s">
        <v>1750</v>
      </c>
      <c r="D4963" s="2">
        <v>42218</v>
      </c>
      <c r="E4963" s="2" t="s">
        <v>9286</v>
      </c>
      <c r="F4963">
        <v>60</v>
      </c>
      <c r="G4963" t="s">
        <v>1266</v>
      </c>
      <c r="H4963" t="str">
        <f>VLOOKUP(G4963,Códigos!$K$2:$L$250,2,0)</f>
        <v>INDIXELL PREMIUM ML</v>
      </c>
      <c r="I4963" s="1">
        <v>25</v>
      </c>
      <c r="J4963" s="6">
        <v>189000</v>
      </c>
      <c r="K4963" t="s">
        <v>1145</v>
      </c>
      <c r="L4963" t="str">
        <f>VLOOKUP(K4963,Códigos!$N$2:$O$376,2,0)</f>
        <v>PACK PLATINO S.A.S.</v>
      </c>
      <c r="M4963" t="s">
        <v>21</v>
      </c>
      <c r="N4963" t="str">
        <f>VLOOKUP(M4963,Códigos!$Q$2:$R$26,2,0)</f>
        <v>GENENCOR CUERO</v>
      </c>
      <c r="O4963" t="s">
        <v>594</v>
      </c>
      <c r="P4963" t="str">
        <f>VLOOKUP(O4963,Códigos!$B$2:$C$19,2,0)</f>
        <v>VALLE DEL CAUCA</v>
      </c>
      <c r="Q4963" t="s">
        <v>595</v>
      </c>
      <c r="R4963" t="str">
        <f>VLOOKUP(Q4963,Códigos!$E$2:$F$52,2,0)</f>
        <v>CALI</v>
      </c>
      <c r="S4963" t="s">
        <v>19</v>
      </c>
      <c r="T4963" t="str">
        <f>VLOOKUP(S4963,Códigos!$T$3:$U$14,2,0)</f>
        <v>BIOINDUSTRIA</v>
      </c>
      <c r="U4963" s="6">
        <v>1896.65</v>
      </c>
      <c r="V4963" s="6">
        <v>99.64938180476102</v>
      </c>
    </row>
    <row r="4964" spans="1:22" x14ac:dyDescent="0.25">
      <c r="A4964" t="s">
        <v>980</v>
      </c>
      <c r="B4964" t="str">
        <f>VLOOKUP(A4964,Códigos!$H$3:$I$19,2,0)</f>
        <v>JENNY GOMEZ VALENCIA</v>
      </c>
      <c r="C4964" t="s">
        <v>2242</v>
      </c>
      <c r="D4964" s="2">
        <v>42218</v>
      </c>
      <c r="E4964" s="2" t="s">
        <v>9286</v>
      </c>
      <c r="F4964">
        <v>60</v>
      </c>
      <c r="G4964" t="s">
        <v>1042</v>
      </c>
      <c r="H4964" t="str">
        <f>VLOOKUP(G4964,Códigos!$K$2:$L$250,2,0)</f>
        <v>ETHANOL RED</v>
      </c>
      <c r="I4964" s="1">
        <v>30</v>
      </c>
      <c r="J4964" s="6">
        <v>1124790</v>
      </c>
      <c r="K4964" t="s">
        <v>1152</v>
      </c>
      <c r="L4964" t="str">
        <f>VLOOKUP(K4964,Códigos!$N$2:$O$376,2,0)</f>
        <v>RIOPAILA CASTILLA S.A.</v>
      </c>
      <c r="M4964" t="s">
        <v>1016</v>
      </c>
      <c r="N4964" t="str">
        <f>VLOOKUP(M4964,Códigos!$Q$2:$R$26,2,0)</f>
        <v>FERMENTIS- SAFMEX</v>
      </c>
      <c r="O4964" t="s">
        <v>594</v>
      </c>
      <c r="P4964" t="str">
        <f>VLOOKUP(O4964,Códigos!$B$2:$C$19,2,0)</f>
        <v>VALLE DEL CAUCA</v>
      </c>
      <c r="Q4964" t="s">
        <v>595</v>
      </c>
      <c r="R4964" t="str">
        <f>VLOOKUP(Q4964,Códigos!$E$2:$F$52,2,0)</f>
        <v>CALI</v>
      </c>
      <c r="S4964" t="s">
        <v>19</v>
      </c>
      <c r="T4964" t="str">
        <f>VLOOKUP(S4964,Códigos!$T$3:$U$14,2,0)</f>
        <v>BIOINDUSTRIA</v>
      </c>
      <c r="U4964" s="6">
        <v>1896.65</v>
      </c>
      <c r="V4964" s="6">
        <v>593.04036063585795</v>
      </c>
    </row>
    <row r="4965" spans="1:22" x14ac:dyDescent="0.25">
      <c r="A4965" t="s">
        <v>969</v>
      </c>
      <c r="B4965" t="str">
        <f>VLOOKUP(A4965,Códigos!$H$3:$I$19,2,0)</f>
        <v>MARIA ELENA PELAEZ</v>
      </c>
      <c r="C4965" t="s">
        <v>7417</v>
      </c>
      <c r="D4965" s="2">
        <v>42218</v>
      </c>
      <c r="E4965" s="2" t="s">
        <v>9286</v>
      </c>
      <c r="F4965">
        <v>60</v>
      </c>
      <c r="G4965" t="s">
        <v>1979</v>
      </c>
      <c r="H4965" t="str">
        <f>VLOOKUP(G4965,Códigos!$K$2:$L$250,2,0)</f>
        <v>INDICANT-COLOR</v>
      </c>
      <c r="I4965" s="1">
        <v>60</v>
      </c>
      <c r="J4965" s="6">
        <v>210000</v>
      </c>
      <c r="K4965" t="s">
        <v>5841</v>
      </c>
      <c r="L4965" t="str">
        <f>VLOOKUP(K4965,Códigos!$N$2:$O$376,2,0)</f>
        <v>TEÑIDOS Y ACABADOS ASOCIADOS S A S</v>
      </c>
      <c r="M4965" t="s">
        <v>980</v>
      </c>
      <c r="N4965" t="str">
        <f>VLOOKUP(M4965,Códigos!$Q$2:$R$26,2,0)</f>
        <v>ANDICOL</v>
      </c>
      <c r="O4965" t="s">
        <v>39</v>
      </c>
      <c r="P4965" t="str">
        <f>VLOOKUP(O4965,Códigos!$B$2:$C$19,2,0)</f>
        <v>ANTIOQUIA</v>
      </c>
      <c r="Q4965" t="s">
        <v>998</v>
      </c>
      <c r="R4965" t="str">
        <f>VLOOKUP(Q4965,Códigos!$E$2:$F$52,2,0)</f>
        <v>ITAGÜÍ</v>
      </c>
      <c r="S4965" t="s">
        <v>19</v>
      </c>
      <c r="T4965" t="str">
        <f>VLOOKUP(S4965,Códigos!$T$3:$U$14,2,0)</f>
        <v>BIOINDUSTRIA</v>
      </c>
      <c r="U4965" s="6">
        <v>1896.65</v>
      </c>
      <c r="V4965" s="6">
        <v>110.72153533862335</v>
      </c>
    </row>
    <row r="4966" spans="1:22" x14ac:dyDescent="0.25">
      <c r="A4966" t="s">
        <v>2952</v>
      </c>
      <c r="B4966" t="str">
        <f>VLOOKUP(A4966,Códigos!$H$3:$I$19,2,0)</f>
        <v>SUSANA ESTRADA E.</v>
      </c>
      <c r="C4966" t="s">
        <v>3982</v>
      </c>
      <c r="D4966" s="2">
        <v>42218</v>
      </c>
      <c r="E4966" s="2" t="s">
        <v>9286</v>
      </c>
      <c r="F4966">
        <v>60</v>
      </c>
      <c r="G4966" t="s">
        <v>3870</v>
      </c>
      <c r="H4966" t="str">
        <f>VLOOKUP(G4966,Códigos!$K$2:$L$250,2,0)</f>
        <v>SANTICIZER 141</v>
      </c>
      <c r="I4966" s="1">
        <v>225</v>
      </c>
      <c r="J4966" s="6">
        <v>8618166</v>
      </c>
      <c r="K4966" t="s">
        <v>2967</v>
      </c>
      <c r="L4966" t="str">
        <f>VLOOKUP(K4966,Códigos!$N$2:$O$376,2,0)</f>
        <v>TINTAS S.A.S.</v>
      </c>
      <c r="M4966" t="s">
        <v>272</v>
      </c>
      <c r="N4966" t="str">
        <f>VLOOKUP(M4966,Códigos!$Q$2:$R$26,2,0)</f>
        <v>FERRO</v>
      </c>
      <c r="O4966" t="s">
        <v>39</v>
      </c>
      <c r="P4966" t="str">
        <f>VLOOKUP(O4966,Códigos!$B$2:$C$19,2,0)</f>
        <v>ANTIOQUIA</v>
      </c>
      <c r="Q4966" t="s">
        <v>2729</v>
      </c>
      <c r="R4966" t="str">
        <f>VLOOKUP(Q4966,Códigos!$E$2:$F$52,2,0)</f>
        <v>MEDELLÍN</v>
      </c>
      <c r="S4966" t="s">
        <v>21</v>
      </c>
      <c r="T4966" t="str">
        <f>VLOOKUP(S4966,Códigos!$T$3:$U$14,2,0)</f>
        <v>ESPECIALIDADES QUIMICAS</v>
      </c>
      <c r="U4966" s="6">
        <v>1896.65</v>
      </c>
      <c r="V4966" s="6">
        <v>4543.8884348720112</v>
      </c>
    </row>
    <row r="4967" spans="1:22" x14ac:dyDescent="0.25">
      <c r="A4967" t="s">
        <v>969</v>
      </c>
      <c r="B4967" t="str">
        <f>VLOOKUP(A4967,Códigos!$H$3:$I$19,2,0)</f>
        <v>MARIA ELENA PELAEZ</v>
      </c>
      <c r="C4967" t="s">
        <v>7062</v>
      </c>
      <c r="D4967" s="2">
        <v>42218</v>
      </c>
      <c r="E4967" s="2" t="s">
        <v>9286</v>
      </c>
      <c r="F4967">
        <v>30</v>
      </c>
      <c r="G4967" t="s">
        <v>1979</v>
      </c>
      <c r="H4967" t="str">
        <f>VLOOKUP(G4967,Códigos!$K$2:$L$250,2,0)</f>
        <v>INDICANT-COLOR</v>
      </c>
      <c r="I4967" s="1">
        <v>120</v>
      </c>
      <c r="J4967" s="6">
        <v>420000</v>
      </c>
      <c r="K4967" t="s">
        <v>6199</v>
      </c>
      <c r="L4967" t="str">
        <f>VLOOKUP(K4967,Códigos!$N$2:$O$376,2,0)</f>
        <v>COLOR Y LAVADO S A S</v>
      </c>
      <c r="M4967" t="s">
        <v>980</v>
      </c>
      <c r="N4967" t="str">
        <f>VLOOKUP(M4967,Códigos!$Q$2:$R$26,2,0)</f>
        <v>ANDICOL</v>
      </c>
      <c r="O4967" t="s">
        <v>39</v>
      </c>
      <c r="P4967" t="str">
        <f>VLOOKUP(O4967,Códigos!$B$2:$C$19,2,0)</f>
        <v>ANTIOQUIA</v>
      </c>
      <c r="Q4967" t="s">
        <v>2729</v>
      </c>
      <c r="R4967" t="str">
        <f>VLOOKUP(Q4967,Códigos!$E$2:$F$52,2,0)</f>
        <v>MEDELLÍN</v>
      </c>
      <c r="S4967" t="s">
        <v>19</v>
      </c>
      <c r="T4967" t="str">
        <f>VLOOKUP(S4967,Códigos!$T$3:$U$14,2,0)</f>
        <v>BIOINDUSTRIA</v>
      </c>
      <c r="U4967" s="6">
        <v>1896.65</v>
      </c>
      <c r="V4967" s="6">
        <v>221.44307067724671</v>
      </c>
    </row>
    <row r="4968" spans="1:22" x14ac:dyDescent="0.25">
      <c r="A4968" t="s">
        <v>980</v>
      </c>
      <c r="B4968" t="str">
        <f>VLOOKUP(A4968,Códigos!$H$3:$I$19,2,0)</f>
        <v>JENNY GOMEZ VALENCIA</v>
      </c>
      <c r="C4968" t="s">
        <v>1752</v>
      </c>
      <c r="D4968" s="2">
        <v>42218</v>
      </c>
      <c r="E4968" s="2" t="s">
        <v>9286</v>
      </c>
      <c r="F4968">
        <v>60</v>
      </c>
      <c r="G4968" t="s">
        <v>291</v>
      </c>
      <c r="H4968" t="str">
        <f>VLOOKUP(G4968,Códigos!$K$2:$L$250,2,0)</f>
        <v>SYLOID ED-30</v>
      </c>
      <c r="I4968" s="1">
        <v>120</v>
      </c>
      <c r="J4968" s="6">
        <v>2501280</v>
      </c>
      <c r="K4968" t="s">
        <v>1099</v>
      </c>
      <c r="L4968" t="str">
        <f>VLOOKUP(K4968,Códigos!$N$2:$O$376,2,0)</f>
        <v>INDUSTRIAS LEMBER S.A.</v>
      </c>
      <c r="M4968" t="s">
        <v>21</v>
      </c>
      <c r="N4968" t="str">
        <f>VLOOKUP(M4968,Códigos!$Q$2:$R$26,2,0)</f>
        <v>GENENCOR CUERO</v>
      </c>
      <c r="O4968" t="s">
        <v>594</v>
      </c>
      <c r="P4968" t="str">
        <f>VLOOKUP(O4968,Códigos!$B$2:$C$19,2,0)</f>
        <v>VALLE DEL CAUCA</v>
      </c>
      <c r="Q4968" t="s">
        <v>1102</v>
      </c>
      <c r="R4968" t="str">
        <f>VLOOKUP(Q4968,Códigos!$E$2:$F$52,2,0)</f>
        <v>YUMBO</v>
      </c>
      <c r="S4968" t="s">
        <v>21</v>
      </c>
      <c r="T4968" t="str">
        <f>VLOOKUP(S4968,Códigos!$T$3:$U$14,2,0)</f>
        <v>ESPECIALIDADES QUIMICAS</v>
      </c>
      <c r="U4968" s="6">
        <v>1896.65</v>
      </c>
      <c r="V4968" s="6">
        <v>1318.7883900561517</v>
      </c>
    </row>
    <row r="4969" spans="1:22" x14ac:dyDescent="0.25">
      <c r="A4969" t="s">
        <v>969</v>
      </c>
      <c r="B4969" t="str">
        <f>VLOOKUP(A4969,Códigos!$H$3:$I$19,2,0)</f>
        <v>MARIA ELENA PELAEZ</v>
      </c>
      <c r="C4969" t="s">
        <v>7069</v>
      </c>
      <c r="D4969" s="2">
        <v>42218</v>
      </c>
      <c r="E4969" s="2" t="s">
        <v>9286</v>
      </c>
      <c r="F4969">
        <v>60</v>
      </c>
      <c r="G4969" t="s">
        <v>4396</v>
      </c>
      <c r="H4969" t="str">
        <f>VLOOKUP(G4969,Códigos!$K$2:$L$250,2,0)</f>
        <v>INDESIZE 160 NEXT</v>
      </c>
      <c r="I4969" s="1">
        <v>50</v>
      </c>
      <c r="J4969" s="6">
        <v>1100000</v>
      </c>
      <c r="K4969" t="s">
        <v>6230</v>
      </c>
      <c r="L4969" t="str">
        <f>VLOOKUP(K4969,Códigos!$N$2:$O$376,2,0)</f>
        <v>GOMEZ LEON Y CIA LTDA</v>
      </c>
      <c r="M4969" t="s">
        <v>21</v>
      </c>
      <c r="N4969" t="str">
        <f>VLOOKUP(M4969,Códigos!$Q$2:$R$26,2,0)</f>
        <v>GENENCOR CUERO</v>
      </c>
      <c r="O4969" t="s">
        <v>361</v>
      </c>
      <c r="P4969" t="str">
        <f>VLOOKUP(O4969,Códigos!$B$2:$C$19,2,0)</f>
        <v>TOLIMA</v>
      </c>
      <c r="Q4969" t="s">
        <v>362</v>
      </c>
      <c r="R4969" t="str">
        <f>VLOOKUP(Q4969,Códigos!$E$2:$F$52,2,0)</f>
        <v>IBAGUÉ</v>
      </c>
      <c r="S4969" t="s">
        <v>19</v>
      </c>
      <c r="T4969" t="str">
        <f>VLOOKUP(S4969,Códigos!$T$3:$U$14,2,0)</f>
        <v>BIOINDUSTRIA</v>
      </c>
      <c r="U4969" s="6">
        <v>1896.65</v>
      </c>
      <c r="V4969" s="6">
        <v>579.96994701183667</v>
      </c>
    </row>
    <row r="4970" spans="1:22" x14ac:dyDescent="0.25">
      <c r="A4970" t="s">
        <v>4188</v>
      </c>
      <c r="B4970" t="str">
        <f>VLOOKUP(A4970,Códigos!$H$3:$I$19,2,0)</f>
        <v>ELIANA LONDOÑO - TEXTIL</v>
      </c>
      <c r="C4970" t="s">
        <v>5181</v>
      </c>
      <c r="D4970" s="2">
        <v>42218</v>
      </c>
      <c r="E4970" s="2" t="s">
        <v>9286</v>
      </c>
      <c r="F4970">
        <v>30</v>
      </c>
      <c r="G4970" t="s">
        <v>1297</v>
      </c>
      <c r="H4970" t="str">
        <f>VLOOKUP(G4970,Códigos!$K$2:$L$250,2,0)</f>
        <v>INDIXELL NEUTRA 400 EX (SA)</v>
      </c>
      <c r="I4970" s="1">
        <v>20</v>
      </c>
      <c r="J4970" s="6">
        <v>280000</v>
      </c>
      <c r="K4970" t="s">
        <v>4375</v>
      </c>
      <c r="L4970" t="str">
        <f>VLOOKUP(K4970,Códigos!$N$2:$O$376,2,0)</f>
        <v>TINTORERIA ACABADOS INDUSTRIALES COLOR M</v>
      </c>
      <c r="M4970" t="s">
        <v>21</v>
      </c>
      <c r="N4970" t="str">
        <f>VLOOKUP(M4970,Códigos!$Q$2:$R$26,2,0)</f>
        <v>GENENCOR CUERO</v>
      </c>
      <c r="O4970" t="s">
        <v>119</v>
      </c>
      <c r="P4970" t="str">
        <f>VLOOKUP(O4970,Códigos!$B$2:$C$19,2,0)</f>
        <v>CUNDINAMARCA</v>
      </c>
      <c r="Q4970" t="s">
        <v>28</v>
      </c>
      <c r="R4970" t="str">
        <f>VLOOKUP(Q4970,Códigos!$E$2:$F$52,2,0)</f>
        <v>BOGOTÁ, D.C.</v>
      </c>
      <c r="S4970" t="s">
        <v>19</v>
      </c>
      <c r="T4970" t="str">
        <f>VLOOKUP(S4970,Códigos!$T$3:$U$14,2,0)</f>
        <v>BIOINDUSTRIA</v>
      </c>
      <c r="U4970" s="6">
        <v>1896.65</v>
      </c>
      <c r="V4970" s="6">
        <v>147.62871378483115</v>
      </c>
    </row>
    <row r="4971" spans="1:22" x14ac:dyDescent="0.25">
      <c r="A4971" t="s">
        <v>980</v>
      </c>
      <c r="B4971" t="str">
        <f>VLOOKUP(A4971,Códigos!$H$3:$I$19,2,0)</f>
        <v>JENNY GOMEZ VALENCIA</v>
      </c>
      <c r="C4971" t="s">
        <v>1751</v>
      </c>
      <c r="D4971" s="2">
        <v>42218</v>
      </c>
      <c r="E4971" s="2" t="s">
        <v>9286</v>
      </c>
      <c r="F4971">
        <v>45</v>
      </c>
      <c r="G4971" t="s">
        <v>122</v>
      </c>
      <c r="H4971" t="str">
        <f>VLOOKUP(G4971,Códigos!$K$2:$L$250,2,0)</f>
        <v>ANTIPILLING 300 LUNA</v>
      </c>
      <c r="I4971" s="1">
        <v>30</v>
      </c>
      <c r="J4971" s="6">
        <v>304500</v>
      </c>
      <c r="K4971" t="s">
        <v>1462</v>
      </c>
      <c r="L4971" t="str">
        <f>VLOOKUP(K4971,Códigos!$N$2:$O$376,2,0)</f>
        <v>PRISMA JEAN S.A.S.</v>
      </c>
      <c r="M4971" t="s">
        <v>21</v>
      </c>
      <c r="N4971" t="str">
        <f>VLOOKUP(M4971,Códigos!$Q$2:$R$26,2,0)</f>
        <v>GENENCOR CUERO</v>
      </c>
      <c r="O4971" t="s">
        <v>1084</v>
      </c>
      <c r="P4971" t="str">
        <f>VLOOKUP(O4971,Códigos!$B$2:$C$19,2,0)</f>
        <v>RISARALDA</v>
      </c>
      <c r="Q4971" t="s">
        <v>1085</v>
      </c>
      <c r="R4971" t="str">
        <f>VLOOKUP(Q4971,Códigos!$E$2:$F$52,2,0)</f>
        <v>DOSQUEBRADAS</v>
      </c>
      <c r="S4971" t="s">
        <v>19</v>
      </c>
      <c r="T4971" t="str">
        <f>VLOOKUP(S4971,Códigos!$T$3:$U$14,2,0)</f>
        <v>BIOINDUSTRIA</v>
      </c>
      <c r="U4971" s="6">
        <v>1896.65</v>
      </c>
      <c r="V4971" s="6">
        <v>160.54622624100386</v>
      </c>
    </row>
    <row r="4972" spans="1:22" x14ac:dyDescent="0.25">
      <c r="A4972" t="s">
        <v>4188</v>
      </c>
      <c r="B4972" t="str">
        <f>VLOOKUP(A4972,Códigos!$H$3:$I$19,2,0)</f>
        <v>ELIANA LONDOÑO - TEXTIL</v>
      </c>
      <c r="C4972" t="s">
        <v>5182</v>
      </c>
      <c r="D4972" s="2">
        <v>42218</v>
      </c>
      <c r="E4972" s="2" t="s">
        <v>9286</v>
      </c>
      <c r="F4972">
        <v>30</v>
      </c>
      <c r="G4972" t="s">
        <v>1259</v>
      </c>
      <c r="H4972" t="str">
        <f>VLOOKUP(G4972,Códigos!$K$2:$L$250,2,0)</f>
        <v>INDIXELL NEUTRAFLEX</v>
      </c>
      <c r="I4972" s="1">
        <v>10</v>
      </c>
      <c r="J4972" s="6">
        <v>900000</v>
      </c>
      <c r="K4972" t="s">
        <v>4401</v>
      </c>
      <c r="L4972" t="str">
        <f>VLOOKUP(K4972,Códigos!$N$2:$O$376,2,0)</f>
        <v>TINTORERIA AMERICAN JEANS LIMITADA</v>
      </c>
      <c r="M4972" t="s">
        <v>21</v>
      </c>
      <c r="N4972" t="str">
        <f>VLOOKUP(M4972,Códigos!$Q$2:$R$26,2,0)</f>
        <v>GENENCOR CUERO</v>
      </c>
      <c r="O4972" t="s">
        <v>27</v>
      </c>
      <c r="P4972" t="str">
        <f>VLOOKUP(O4972,Códigos!$B$2:$C$19,2,0)</f>
        <v>BOGOTÁ, D.C.</v>
      </c>
      <c r="Q4972" t="s">
        <v>28</v>
      </c>
      <c r="R4972" t="str">
        <f>VLOOKUP(Q4972,Códigos!$E$2:$F$52,2,0)</f>
        <v>BOGOTÁ, D.C.</v>
      </c>
      <c r="S4972" t="s">
        <v>19</v>
      </c>
      <c r="T4972" t="str">
        <f>VLOOKUP(S4972,Códigos!$T$3:$U$14,2,0)</f>
        <v>BIOINDUSTRIA</v>
      </c>
      <c r="U4972" s="6">
        <v>1896.65</v>
      </c>
      <c r="V4972" s="6">
        <v>474.52086573695726</v>
      </c>
    </row>
    <row r="4973" spans="1:22" x14ac:dyDescent="0.25">
      <c r="A4973" t="s">
        <v>4188</v>
      </c>
      <c r="B4973" t="str">
        <f>VLOOKUP(A4973,Códigos!$H$3:$I$19,2,0)</f>
        <v>ELIANA LONDOÑO - TEXTIL</v>
      </c>
      <c r="C4973" t="s">
        <v>4307</v>
      </c>
      <c r="D4973" s="2">
        <v>42218</v>
      </c>
      <c r="E4973" s="2" t="s">
        <v>9286</v>
      </c>
      <c r="F4973">
        <v>90</v>
      </c>
      <c r="G4973" t="s">
        <v>32</v>
      </c>
      <c r="H4973" t="str">
        <f>VLOOKUP(G4973,Códigos!$K$2:$L$250,2,0)</f>
        <v>INDICOL SN 100</v>
      </c>
      <c r="I4973" s="1">
        <v>100</v>
      </c>
      <c r="J4973" s="6">
        <v>450000</v>
      </c>
      <c r="K4973" t="s">
        <v>4223</v>
      </c>
      <c r="L4973" t="str">
        <f>VLOOKUP(K4973,Códigos!$N$2:$O$376,2,0)</f>
        <v>HERNANDEZ RIVEROS MILCIADES</v>
      </c>
      <c r="M4973" t="s">
        <v>19</v>
      </c>
      <c r="N4973" t="str">
        <f>VLOOKUP(M4973,Códigos!$Q$2:$R$26,2,0)</f>
        <v>BASF QUIMICA</v>
      </c>
      <c r="O4973" t="s">
        <v>27</v>
      </c>
      <c r="P4973" t="str">
        <f>VLOOKUP(O4973,Códigos!$B$2:$C$19,2,0)</f>
        <v>BOGOTÁ, D.C.</v>
      </c>
      <c r="Q4973" t="s">
        <v>28</v>
      </c>
      <c r="R4973" t="str">
        <f>VLOOKUP(Q4973,Códigos!$E$2:$F$52,2,0)</f>
        <v>BOGOTÁ, D.C.</v>
      </c>
      <c r="S4973" t="s">
        <v>19</v>
      </c>
      <c r="T4973" t="str">
        <f>VLOOKUP(S4973,Códigos!$T$3:$U$14,2,0)</f>
        <v>BIOINDUSTRIA</v>
      </c>
      <c r="U4973" s="6">
        <v>1896.65</v>
      </c>
      <c r="V4973" s="6">
        <v>237.26043286847863</v>
      </c>
    </row>
    <row r="4974" spans="1:22" x14ac:dyDescent="0.25">
      <c r="A4974" t="s">
        <v>2952</v>
      </c>
      <c r="B4974" t="str">
        <f>VLOOKUP(A4974,Códigos!$H$3:$I$19,2,0)</f>
        <v>SUSANA ESTRADA E.</v>
      </c>
      <c r="C4974" t="s">
        <v>3786</v>
      </c>
      <c r="D4974" s="2">
        <v>42221</v>
      </c>
      <c r="E4974" s="2" t="s">
        <v>9286</v>
      </c>
      <c r="F4974">
        <v>30</v>
      </c>
      <c r="G4974" t="s">
        <v>350</v>
      </c>
      <c r="H4974" t="str">
        <f>VLOOKUP(G4974,Códigos!$K$2:$L$250,2,0)</f>
        <v>SYLOID 7000</v>
      </c>
      <c r="I4974" s="1">
        <v>30</v>
      </c>
      <c r="J4974" s="6">
        <v>856926.6</v>
      </c>
      <c r="K4974" t="s">
        <v>3054</v>
      </c>
      <c r="L4974" t="str">
        <f>VLOOKUP(K4974,Códigos!$N$2:$O$376,2,0)</f>
        <v>GRICOAT DE COLOMBIA S.A.</v>
      </c>
      <c r="M4974" t="s">
        <v>21</v>
      </c>
      <c r="N4974" t="str">
        <f>VLOOKUP(M4974,Códigos!$Q$2:$R$26,2,0)</f>
        <v>GENENCOR CUERO</v>
      </c>
      <c r="O4974" t="s">
        <v>39</v>
      </c>
      <c r="P4974" t="str">
        <f>VLOOKUP(O4974,Códigos!$B$2:$C$19,2,0)</f>
        <v>ANTIOQUIA</v>
      </c>
      <c r="Q4974" t="s">
        <v>998</v>
      </c>
      <c r="R4974" t="str">
        <f>VLOOKUP(Q4974,Códigos!$E$2:$F$52,2,0)</f>
        <v>ITAGÜÍ</v>
      </c>
      <c r="S4974" t="s">
        <v>21</v>
      </c>
      <c r="T4974" t="str">
        <f>VLOOKUP(S4974,Códigos!$T$3:$U$14,2,0)</f>
        <v>ESPECIALIDADES QUIMICAS</v>
      </c>
      <c r="U4974" s="6">
        <v>1891.67</v>
      </c>
      <c r="V4974" s="6">
        <v>453.00004757700867</v>
      </c>
    </row>
    <row r="4975" spans="1:22" x14ac:dyDescent="0.25">
      <c r="A4975" t="s">
        <v>980</v>
      </c>
      <c r="B4975" t="str">
        <f>VLOOKUP(A4975,Códigos!$H$3:$I$19,2,0)</f>
        <v>JENNY GOMEZ VALENCIA</v>
      </c>
      <c r="C4975" t="s">
        <v>1753</v>
      </c>
      <c r="D4975" s="2">
        <v>42221</v>
      </c>
      <c r="E4975" s="2" t="s">
        <v>9286</v>
      </c>
      <c r="F4975">
        <v>60</v>
      </c>
      <c r="G4975" t="s">
        <v>295</v>
      </c>
      <c r="H4975" t="str">
        <f>VLOOKUP(G4975,Códigos!$K$2:$L$250,2,0)</f>
        <v>SYLOID 244 FP</v>
      </c>
      <c r="I4975" s="1">
        <v>80</v>
      </c>
      <c r="J4975" s="6">
        <v>2195840</v>
      </c>
      <c r="K4975" t="s">
        <v>1248</v>
      </c>
      <c r="L4975" t="str">
        <f>VLOOKUP(K4975,Códigos!$N$2:$O$376,2,0)</f>
        <v>SANOFI AVENTIS DE COLOMBIA S.A.</v>
      </c>
      <c r="M4975" t="s">
        <v>21</v>
      </c>
      <c r="N4975" t="str">
        <f>VLOOKUP(M4975,Códigos!$Q$2:$R$26,2,0)</f>
        <v>GENENCOR CUERO</v>
      </c>
      <c r="O4975" t="s">
        <v>594</v>
      </c>
      <c r="P4975" t="str">
        <f>VLOOKUP(O4975,Códigos!$B$2:$C$19,2,0)</f>
        <v>VALLE DEL CAUCA</v>
      </c>
      <c r="Q4975" t="s">
        <v>595</v>
      </c>
      <c r="R4975" t="str">
        <f>VLOOKUP(Q4975,Códigos!$E$2:$F$52,2,0)</f>
        <v>CALI</v>
      </c>
      <c r="S4975" t="s">
        <v>21</v>
      </c>
      <c r="T4975" t="str">
        <f>VLOOKUP(S4975,Códigos!$T$3:$U$14,2,0)</f>
        <v>ESPECIALIDADES QUIMICAS</v>
      </c>
      <c r="U4975" s="6">
        <v>1891.67</v>
      </c>
      <c r="V4975" s="6">
        <v>1160.7944303181844</v>
      </c>
    </row>
    <row r="4976" spans="1:22" x14ac:dyDescent="0.25">
      <c r="A4976" t="s">
        <v>969</v>
      </c>
      <c r="B4976" t="str">
        <f>VLOOKUP(A4976,Códigos!$H$3:$I$19,2,0)</f>
        <v>MARIA ELENA PELAEZ</v>
      </c>
      <c r="C4976" t="s">
        <v>7068</v>
      </c>
      <c r="D4976" s="2">
        <v>42221</v>
      </c>
      <c r="E4976" s="2" t="s">
        <v>9286</v>
      </c>
      <c r="F4976">
        <v>0</v>
      </c>
      <c r="G4976" t="s">
        <v>1483</v>
      </c>
      <c r="H4976" t="str">
        <f>VLOOKUP(G4976,Códigos!$K$2:$L$250,2,0)</f>
        <v>INDIXELL ECO G (L)</v>
      </c>
      <c r="I4976" s="1">
        <v>25</v>
      </c>
      <c r="J4976" s="6">
        <v>200000</v>
      </c>
      <c r="K4976" t="s">
        <v>6020</v>
      </c>
      <c r="L4976" t="str">
        <f>VLOOKUP(K4976,Códigos!$N$2:$O$376,2,0)</f>
        <v>LAVANDERIA ZAFIRO S.A.</v>
      </c>
      <c r="M4976" t="s">
        <v>21</v>
      </c>
      <c r="N4976" t="str">
        <f>VLOOKUP(M4976,Códigos!$Q$2:$R$26,2,0)</f>
        <v>GENENCOR CUERO</v>
      </c>
      <c r="O4976" t="s">
        <v>39</v>
      </c>
      <c r="P4976" t="str">
        <f>VLOOKUP(O4976,Códigos!$B$2:$C$19,2,0)</f>
        <v>ANTIOQUIA</v>
      </c>
      <c r="Q4976" t="s">
        <v>998</v>
      </c>
      <c r="R4976" t="str">
        <f>VLOOKUP(Q4976,Códigos!$E$2:$F$52,2,0)</f>
        <v>ITAGÜÍ</v>
      </c>
      <c r="S4976" t="s">
        <v>19</v>
      </c>
      <c r="T4976" t="str">
        <f>VLOOKUP(S4976,Códigos!$T$3:$U$14,2,0)</f>
        <v>BIOINDUSTRIA</v>
      </c>
      <c r="U4976" s="6">
        <v>1891.67</v>
      </c>
      <c r="V4976" s="6">
        <v>105.72668594416574</v>
      </c>
    </row>
    <row r="4977" spans="1:22" x14ac:dyDescent="0.25">
      <c r="A4977" t="s">
        <v>2952</v>
      </c>
      <c r="B4977" t="str">
        <f>VLOOKUP(A4977,Códigos!$H$3:$I$19,2,0)</f>
        <v>SUSANA ESTRADA E.</v>
      </c>
      <c r="C4977" t="s">
        <v>3787</v>
      </c>
      <c r="D4977" s="2">
        <v>42221</v>
      </c>
      <c r="E4977" s="2" t="s">
        <v>9286</v>
      </c>
      <c r="F4977">
        <v>30</v>
      </c>
      <c r="G4977" t="s">
        <v>1293</v>
      </c>
      <c r="H4977" t="str">
        <f>VLOOKUP(G4977,Códigos!$K$2:$L$250,2,0)</f>
        <v>SYLOID ED-44</v>
      </c>
      <c r="I4977" s="1">
        <v>50</v>
      </c>
      <c r="J4977" s="6">
        <v>908001.5</v>
      </c>
      <c r="K4977" t="s">
        <v>2960</v>
      </c>
      <c r="L4977" t="str">
        <f>VLOOKUP(K4977,Códigos!$N$2:$O$376,2,0)</f>
        <v>PINTUREDS S.A.S.</v>
      </c>
      <c r="M4977" t="s">
        <v>21</v>
      </c>
      <c r="N4977" t="str">
        <f>VLOOKUP(M4977,Códigos!$Q$2:$R$26,2,0)</f>
        <v>GENENCOR CUERO</v>
      </c>
      <c r="O4977" t="s">
        <v>39</v>
      </c>
      <c r="P4977" t="str">
        <f>VLOOKUP(O4977,Códigos!$B$2:$C$19,2,0)</f>
        <v>ANTIOQUIA</v>
      </c>
      <c r="Q4977" t="s">
        <v>2962</v>
      </c>
      <c r="R4977" t="str">
        <f>VLOOKUP(Q4977,Códigos!$E$2:$F$52,2,0)</f>
        <v>BELLO</v>
      </c>
      <c r="S4977" t="s">
        <v>21</v>
      </c>
      <c r="T4977" t="str">
        <f>VLOOKUP(S4977,Códigos!$T$3:$U$14,2,0)</f>
        <v>ESPECIALIDADES QUIMICAS</v>
      </c>
      <c r="U4977" s="6">
        <v>1891.67</v>
      </c>
      <c r="V4977" s="6">
        <v>479.999947136657</v>
      </c>
    </row>
    <row r="4978" spans="1:22" x14ac:dyDescent="0.25">
      <c r="A4978" t="s">
        <v>980</v>
      </c>
      <c r="B4978" t="str">
        <f>VLOOKUP(A4978,Códigos!$H$3:$I$19,2,0)</f>
        <v>JENNY GOMEZ VALENCIA</v>
      </c>
      <c r="C4978" t="s">
        <v>2241</v>
      </c>
      <c r="D4978" s="2">
        <v>42221</v>
      </c>
      <c r="E4978" s="2" t="s">
        <v>9286</v>
      </c>
      <c r="F4978">
        <v>45</v>
      </c>
      <c r="G4978" t="s">
        <v>1042</v>
      </c>
      <c r="H4978" t="str">
        <f>VLOOKUP(G4978,Códigos!$K$2:$L$250,2,0)</f>
        <v>ETHANOL RED</v>
      </c>
      <c r="I4978" s="1">
        <v>110</v>
      </c>
      <c r="J4978" s="6">
        <v>1874620</v>
      </c>
      <c r="K4978" t="s">
        <v>1172</v>
      </c>
      <c r="L4978" t="str">
        <f>VLOOKUP(K4978,Códigos!$N$2:$O$376,2,0)</f>
        <v>MAYAGUEZ S.A.</v>
      </c>
      <c r="M4978" t="s">
        <v>1016</v>
      </c>
      <c r="N4978" t="str">
        <f>VLOOKUP(M4978,Códigos!$Q$2:$R$26,2,0)</f>
        <v>FERMENTIS- SAFMEX</v>
      </c>
      <c r="O4978" t="s">
        <v>594</v>
      </c>
      <c r="P4978" t="str">
        <f>VLOOKUP(O4978,Códigos!$B$2:$C$19,2,0)</f>
        <v>VALLE DEL CAUCA</v>
      </c>
      <c r="Q4978" t="s">
        <v>595</v>
      </c>
      <c r="R4978" t="str">
        <f>VLOOKUP(Q4978,Códigos!$E$2:$F$52,2,0)</f>
        <v>CALI</v>
      </c>
      <c r="S4978" t="s">
        <v>19</v>
      </c>
      <c r="T4978" t="str">
        <f>VLOOKUP(S4978,Códigos!$T$3:$U$14,2,0)</f>
        <v>BIOINDUSTRIA</v>
      </c>
      <c r="U4978" s="6">
        <v>1891.67</v>
      </c>
      <c r="V4978" s="6">
        <v>990.98680002325989</v>
      </c>
    </row>
    <row r="4979" spans="1:22" x14ac:dyDescent="0.25">
      <c r="A4979" t="s">
        <v>969</v>
      </c>
      <c r="B4979" t="str">
        <f>VLOOKUP(A4979,Códigos!$H$3:$I$19,2,0)</f>
        <v>MARIA ELENA PELAEZ</v>
      </c>
      <c r="C4979" t="s">
        <v>6148</v>
      </c>
      <c r="D4979" s="2">
        <v>42221</v>
      </c>
      <c r="E4979" s="2" t="s">
        <v>9286</v>
      </c>
      <c r="F4979">
        <v>60</v>
      </c>
      <c r="G4979" t="s">
        <v>32</v>
      </c>
      <c r="H4979" t="str">
        <f>VLOOKUP(G4979,Códigos!$K$2:$L$250,2,0)</f>
        <v>INDICOL SN 100</v>
      </c>
      <c r="I4979" s="1">
        <v>60</v>
      </c>
      <c r="J4979" s="6">
        <v>198000</v>
      </c>
      <c r="K4979" t="s">
        <v>5841</v>
      </c>
      <c r="L4979" t="str">
        <f>VLOOKUP(K4979,Códigos!$N$2:$O$376,2,0)</f>
        <v>TEÑIDOS Y ACABADOS ASOCIADOS S A S</v>
      </c>
      <c r="M4979" t="s">
        <v>19</v>
      </c>
      <c r="N4979" t="str">
        <f>VLOOKUP(M4979,Códigos!$Q$2:$R$26,2,0)</f>
        <v>BASF QUIMICA</v>
      </c>
      <c r="O4979" t="s">
        <v>39</v>
      </c>
      <c r="P4979" t="str">
        <f>VLOOKUP(O4979,Códigos!$B$2:$C$19,2,0)</f>
        <v>ANTIOQUIA</v>
      </c>
      <c r="Q4979" t="s">
        <v>998</v>
      </c>
      <c r="R4979" t="str">
        <f>VLOOKUP(Q4979,Códigos!$E$2:$F$52,2,0)</f>
        <v>ITAGÜÍ</v>
      </c>
      <c r="S4979" t="s">
        <v>19</v>
      </c>
      <c r="T4979" t="str">
        <f>VLOOKUP(S4979,Códigos!$T$3:$U$14,2,0)</f>
        <v>BIOINDUSTRIA</v>
      </c>
      <c r="U4979" s="6">
        <v>1891.67</v>
      </c>
      <c r="V4979" s="6">
        <v>104.66941908472407</v>
      </c>
    </row>
    <row r="4980" spans="1:22" x14ac:dyDescent="0.25">
      <c r="A4980" t="s">
        <v>980</v>
      </c>
      <c r="B4980" t="str">
        <f>VLOOKUP(A4980,Códigos!$H$3:$I$19,2,0)</f>
        <v>JENNY GOMEZ VALENCIA</v>
      </c>
      <c r="C4980" t="s">
        <v>1238</v>
      </c>
      <c r="D4980" s="2">
        <v>42221</v>
      </c>
      <c r="E4980" s="2" t="s">
        <v>9286</v>
      </c>
      <c r="F4980">
        <v>45</v>
      </c>
      <c r="G4980" t="s">
        <v>1979</v>
      </c>
      <c r="H4980" t="str">
        <f>VLOOKUP(G4980,Códigos!$K$2:$L$250,2,0)</f>
        <v>INDICANT-COLOR</v>
      </c>
      <c r="I4980" s="1">
        <v>10</v>
      </c>
      <c r="J4980" s="6">
        <v>45000</v>
      </c>
      <c r="K4980" t="s">
        <v>1225</v>
      </c>
      <c r="L4980" t="str">
        <f>VLOOKUP(K4980,Códigos!$N$2:$O$376,2,0)</f>
        <v>MORENO CASTRO LUCED</v>
      </c>
      <c r="M4980" t="s">
        <v>980</v>
      </c>
      <c r="N4980" t="str">
        <f>VLOOKUP(M4980,Códigos!$Q$2:$R$26,2,0)</f>
        <v>ANDICOL</v>
      </c>
      <c r="O4980" t="s">
        <v>594</v>
      </c>
      <c r="P4980" t="str">
        <f>VLOOKUP(O4980,Códigos!$B$2:$C$19,2,0)</f>
        <v>VALLE DEL CAUCA</v>
      </c>
      <c r="Q4980" t="s">
        <v>595</v>
      </c>
      <c r="R4980" t="str">
        <f>VLOOKUP(Q4980,Códigos!$E$2:$F$52,2,0)</f>
        <v>CALI</v>
      </c>
      <c r="S4980" t="s">
        <v>19</v>
      </c>
      <c r="T4980" t="str">
        <f>VLOOKUP(S4980,Códigos!$T$3:$U$14,2,0)</f>
        <v>BIOINDUSTRIA</v>
      </c>
      <c r="U4980" s="6">
        <v>1891.67</v>
      </c>
      <c r="V4980" s="6">
        <v>23.788504337437288</v>
      </c>
    </row>
    <row r="4981" spans="1:22" x14ac:dyDescent="0.25">
      <c r="A4981" t="s">
        <v>980</v>
      </c>
      <c r="B4981" t="str">
        <f>VLOOKUP(A4981,Códigos!$H$3:$I$19,2,0)</f>
        <v>JENNY GOMEZ VALENCIA</v>
      </c>
      <c r="C4981" t="s">
        <v>1238</v>
      </c>
      <c r="D4981" s="2">
        <v>42221</v>
      </c>
      <c r="E4981" s="2" t="s">
        <v>9286</v>
      </c>
      <c r="F4981">
        <v>45</v>
      </c>
      <c r="G4981" t="s">
        <v>1251</v>
      </c>
      <c r="H4981" t="str">
        <f>VLOOKUP(G4981,Códigos!$K$2:$L$250,2,0)</f>
        <v>CATALASE ECO 100</v>
      </c>
      <c r="I4981" s="1">
        <v>20</v>
      </c>
      <c r="J4981" s="6">
        <v>47260</v>
      </c>
      <c r="K4981" t="s">
        <v>1225</v>
      </c>
      <c r="L4981" t="str">
        <f>VLOOKUP(K4981,Códigos!$N$2:$O$376,2,0)</f>
        <v>MORENO CASTRO LUCED</v>
      </c>
      <c r="M4981" t="s">
        <v>21</v>
      </c>
      <c r="N4981" t="str">
        <f>VLOOKUP(M4981,Códigos!$Q$2:$R$26,2,0)</f>
        <v>GENENCOR CUERO</v>
      </c>
      <c r="O4981" t="s">
        <v>594</v>
      </c>
      <c r="P4981" t="str">
        <f>VLOOKUP(O4981,Códigos!$B$2:$C$19,2,0)</f>
        <v>VALLE DEL CAUCA</v>
      </c>
      <c r="Q4981" t="s">
        <v>595</v>
      </c>
      <c r="R4981" t="str">
        <f>VLOOKUP(Q4981,Códigos!$E$2:$F$52,2,0)</f>
        <v>CALI</v>
      </c>
      <c r="S4981" t="s">
        <v>19</v>
      </c>
      <c r="T4981" t="str">
        <f>VLOOKUP(S4981,Códigos!$T$3:$U$14,2,0)</f>
        <v>BIOINDUSTRIA</v>
      </c>
      <c r="U4981" s="6">
        <v>1891.67</v>
      </c>
      <c r="V4981" s="6">
        <v>24.983215888606363</v>
      </c>
    </row>
    <row r="4982" spans="1:22" x14ac:dyDescent="0.25">
      <c r="A4982" t="s">
        <v>969</v>
      </c>
      <c r="B4982" t="str">
        <f>VLOOKUP(A4982,Códigos!$H$3:$I$19,2,0)</f>
        <v>MARIA ELENA PELAEZ</v>
      </c>
      <c r="C4982" t="s">
        <v>7068</v>
      </c>
      <c r="D4982" s="2">
        <v>42221</v>
      </c>
      <c r="E4982" s="2" t="s">
        <v>9286</v>
      </c>
      <c r="F4982">
        <v>0</v>
      </c>
      <c r="G4982" t="s">
        <v>1309</v>
      </c>
      <c r="H4982" t="str">
        <f>VLOOKUP(G4982,Códigos!$K$2:$L$250,2,0)</f>
        <v>INDESIZE COLD 10</v>
      </c>
      <c r="I4982" s="1">
        <v>25</v>
      </c>
      <c r="J4982" s="6">
        <v>182500</v>
      </c>
      <c r="K4982" t="s">
        <v>6020</v>
      </c>
      <c r="L4982" t="str">
        <f>VLOOKUP(K4982,Códigos!$N$2:$O$376,2,0)</f>
        <v>LAVANDERIA ZAFIRO S.A.</v>
      </c>
      <c r="M4982" t="s">
        <v>21</v>
      </c>
      <c r="N4982" t="str">
        <f>VLOOKUP(M4982,Códigos!$Q$2:$R$26,2,0)</f>
        <v>GENENCOR CUERO</v>
      </c>
      <c r="O4982" t="s">
        <v>39</v>
      </c>
      <c r="P4982" t="str">
        <f>VLOOKUP(O4982,Códigos!$B$2:$C$19,2,0)</f>
        <v>ANTIOQUIA</v>
      </c>
      <c r="Q4982" t="s">
        <v>998</v>
      </c>
      <c r="R4982" t="str">
        <f>VLOOKUP(Q4982,Códigos!$E$2:$F$52,2,0)</f>
        <v>ITAGÜÍ</v>
      </c>
      <c r="S4982" t="s">
        <v>19</v>
      </c>
      <c r="T4982" t="str">
        <f>VLOOKUP(S4982,Códigos!$T$3:$U$14,2,0)</f>
        <v>BIOINDUSTRIA</v>
      </c>
      <c r="U4982" s="6">
        <v>1891.67</v>
      </c>
      <c r="V4982" s="6">
        <v>96.475600924051236</v>
      </c>
    </row>
    <row r="4983" spans="1:22" x14ac:dyDescent="0.25">
      <c r="A4983" t="s">
        <v>969</v>
      </c>
      <c r="B4983" t="str">
        <f>VLOOKUP(A4983,Códigos!$H$3:$I$19,2,0)</f>
        <v>MARIA ELENA PELAEZ</v>
      </c>
      <c r="C4983" t="s">
        <v>7072</v>
      </c>
      <c r="D4983" s="2">
        <v>42221</v>
      </c>
      <c r="E4983" s="2" t="s">
        <v>9286</v>
      </c>
      <c r="F4983">
        <v>30</v>
      </c>
      <c r="G4983" t="s">
        <v>6371</v>
      </c>
      <c r="H4983" t="str">
        <f>VLOOKUP(G4983,Códigos!$K$2:$L$250,2,0)</f>
        <v>INDIFIX TEX</v>
      </c>
      <c r="I4983" s="1">
        <v>40</v>
      </c>
      <c r="J4983" s="6">
        <v>172000</v>
      </c>
      <c r="K4983" t="s">
        <v>2987</v>
      </c>
      <c r="L4983" t="str">
        <f>VLOOKUP(K4983,Códigos!$N$2:$O$376,2,0)</f>
        <v>TINPES S.A.</v>
      </c>
      <c r="M4983" t="s">
        <v>21</v>
      </c>
      <c r="N4983" t="str">
        <f>VLOOKUP(M4983,Códigos!$Q$2:$R$26,2,0)</f>
        <v>GENENCOR CUERO</v>
      </c>
      <c r="O4983" t="s">
        <v>39</v>
      </c>
      <c r="P4983" t="str">
        <f>VLOOKUP(O4983,Códigos!$B$2:$C$19,2,0)</f>
        <v>ANTIOQUIA</v>
      </c>
      <c r="Q4983" t="s">
        <v>998</v>
      </c>
      <c r="R4983" t="str">
        <f>VLOOKUP(Q4983,Códigos!$E$2:$F$52,2,0)</f>
        <v>ITAGÜÍ</v>
      </c>
      <c r="S4983" t="s">
        <v>19</v>
      </c>
      <c r="T4983" t="str">
        <f>VLOOKUP(S4983,Códigos!$T$3:$U$14,2,0)</f>
        <v>BIOINDUSTRIA</v>
      </c>
      <c r="U4983" s="6">
        <v>1891.67</v>
      </c>
      <c r="V4983" s="6">
        <v>90.924949911982537</v>
      </c>
    </row>
    <row r="4984" spans="1:22" x14ac:dyDescent="0.25">
      <c r="A4984" t="s">
        <v>980</v>
      </c>
      <c r="B4984" t="str">
        <f>VLOOKUP(A4984,Códigos!$H$3:$I$19,2,0)</f>
        <v>JENNY GOMEZ VALENCIA</v>
      </c>
      <c r="C4984" t="s">
        <v>2017</v>
      </c>
      <c r="D4984" s="2">
        <v>42221</v>
      </c>
      <c r="E4984" s="2" t="s">
        <v>9286</v>
      </c>
      <c r="F4984">
        <v>60</v>
      </c>
      <c r="G4984" t="s">
        <v>1979</v>
      </c>
      <c r="H4984" t="str">
        <f>VLOOKUP(G4984,Códigos!$K$2:$L$250,2,0)</f>
        <v>INDICANT-COLOR</v>
      </c>
      <c r="I4984" s="1">
        <v>120</v>
      </c>
      <c r="J4984" s="6">
        <v>540000</v>
      </c>
      <c r="K4984" t="s">
        <v>1254</v>
      </c>
      <c r="L4984" t="str">
        <f>VLOOKUP(K4984,Códigos!$N$2:$O$376,2,0)</f>
        <v>LAVANDERIA INDUSTRIAL SURTEÑIR S.A.</v>
      </c>
      <c r="M4984" t="s">
        <v>980</v>
      </c>
      <c r="N4984" t="str">
        <f>VLOOKUP(M4984,Códigos!$Q$2:$R$26,2,0)</f>
        <v>ANDICOL</v>
      </c>
      <c r="O4984" t="s">
        <v>594</v>
      </c>
      <c r="P4984" t="str">
        <f>VLOOKUP(O4984,Códigos!$B$2:$C$19,2,0)</f>
        <v>VALLE DEL CAUCA</v>
      </c>
      <c r="Q4984" t="s">
        <v>595</v>
      </c>
      <c r="R4984" t="str">
        <f>VLOOKUP(Q4984,Códigos!$E$2:$F$52,2,0)</f>
        <v>CALI</v>
      </c>
      <c r="S4984" t="s">
        <v>19</v>
      </c>
      <c r="T4984" t="str">
        <f>VLOOKUP(S4984,Códigos!$T$3:$U$14,2,0)</f>
        <v>BIOINDUSTRIA</v>
      </c>
      <c r="U4984" s="6">
        <v>1891.67</v>
      </c>
      <c r="V4984" s="6">
        <v>285.46205204924746</v>
      </c>
    </row>
    <row r="4985" spans="1:22" x14ac:dyDescent="0.25">
      <c r="A4985" t="s">
        <v>969</v>
      </c>
      <c r="B4985" t="str">
        <f>VLOOKUP(A4985,Códigos!$H$3:$I$19,2,0)</f>
        <v>MARIA ELENA PELAEZ</v>
      </c>
      <c r="C4985" t="s">
        <v>7071</v>
      </c>
      <c r="D4985" s="2">
        <v>42221</v>
      </c>
      <c r="E4985" s="2" t="s">
        <v>9286</v>
      </c>
      <c r="F4985">
        <v>0</v>
      </c>
      <c r="G4985" t="s">
        <v>4887</v>
      </c>
      <c r="H4985" t="str">
        <f>VLOOKUP(G4985,Códigos!$K$2:$L$250,2,0)</f>
        <v>INDIXELL MAX L*</v>
      </c>
      <c r="I4985" s="1">
        <v>12</v>
      </c>
      <c r="J4985" s="6">
        <v>276000</v>
      </c>
      <c r="K4985" t="s">
        <v>4888</v>
      </c>
      <c r="L4985" t="str">
        <f>VLOOKUP(K4985,Códigos!$N$2:$O$376,2,0)</f>
        <v>PAD SUMINISTROS QUIMICOS SAS</v>
      </c>
      <c r="M4985" t="s">
        <v>21</v>
      </c>
      <c r="N4985" t="str">
        <f>VLOOKUP(M4985,Códigos!$Q$2:$R$26,2,0)</f>
        <v>GENENCOR CUERO</v>
      </c>
      <c r="O4985" t="s">
        <v>47</v>
      </c>
      <c r="P4985" t="str">
        <f>VLOOKUP(O4985,Códigos!$B$2:$C$19,2,0)</f>
        <v>ATLÁNTICO</v>
      </c>
      <c r="Q4985" t="s">
        <v>844</v>
      </c>
      <c r="R4985" t="str">
        <f>VLOOKUP(Q4985,Códigos!$E$2:$F$52,2,0)</f>
        <v>BARRANQUILLA</v>
      </c>
      <c r="S4985" t="s">
        <v>19</v>
      </c>
      <c r="T4985" t="str">
        <f>VLOOKUP(S4985,Códigos!$T$3:$U$14,2,0)</f>
        <v>BIOINDUSTRIA</v>
      </c>
      <c r="U4985" s="6">
        <v>1891.67</v>
      </c>
      <c r="V4985" s="6">
        <v>145.90282660294872</v>
      </c>
    </row>
    <row r="4986" spans="1:22" x14ac:dyDescent="0.25">
      <c r="A4986" t="s">
        <v>969</v>
      </c>
      <c r="B4986" t="str">
        <f>VLOOKUP(A4986,Códigos!$H$3:$I$19,2,0)</f>
        <v>MARIA ELENA PELAEZ</v>
      </c>
      <c r="C4986" t="s">
        <v>7420</v>
      </c>
      <c r="D4986" s="2">
        <v>42221</v>
      </c>
      <c r="E4986" s="2" t="s">
        <v>9286</v>
      </c>
      <c r="F4986">
        <v>60</v>
      </c>
      <c r="G4986" t="s">
        <v>1979</v>
      </c>
      <c r="H4986" t="str">
        <f>VLOOKUP(G4986,Códigos!$K$2:$L$250,2,0)</f>
        <v>INDICANT-COLOR</v>
      </c>
      <c r="I4986" s="1">
        <v>60</v>
      </c>
      <c r="J4986" s="6">
        <v>231000</v>
      </c>
      <c r="K4986" t="s">
        <v>6214</v>
      </c>
      <c r="L4986" t="str">
        <f>VLOOKUP(K4986,Códigos!$N$2:$O$376,2,0)</f>
        <v>PROLAVA LAVANDERIA INDUSTRIAL S.A.S</v>
      </c>
      <c r="M4986" t="s">
        <v>980</v>
      </c>
      <c r="N4986" t="str">
        <f>VLOOKUP(M4986,Códigos!$Q$2:$R$26,2,0)</f>
        <v>ANDICOL</v>
      </c>
      <c r="O4986" t="s">
        <v>39</v>
      </c>
      <c r="P4986" t="str">
        <f>VLOOKUP(O4986,Códigos!$B$2:$C$19,2,0)</f>
        <v>ANTIOQUIA</v>
      </c>
      <c r="Q4986" t="s">
        <v>2729</v>
      </c>
      <c r="R4986" t="str">
        <f>VLOOKUP(Q4986,Códigos!$E$2:$F$52,2,0)</f>
        <v>MEDELLÍN</v>
      </c>
      <c r="S4986" t="s">
        <v>19</v>
      </c>
      <c r="T4986" t="str">
        <f>VLOOKUP(S4986,Códigos!$T$3:$U$14,2,0)</f>
        <v>BIOINDUSTRIA</v>
      </c>
      <c r="U4986" s="6">
        <v>1891.67</v>
      </c>
      <c r="V4986" s="6">
        <v>122.11432226551142</v>
      </c>
    </row>
    <row r="4987" spans="1:22" x14ac:dyDescent="0.25">
      <c r="A4987" t="s">
        <v>231</v>
      </c>
      <c r="B4987" t="str">
        <f>VLOOKUP(A4987,Códigos!$H$3:$I$19,2,0)</f>
        <v>NATALY VELA</v>
      </c>
      <c r="C4987" t="s">
        <v>2688</v>
      </c>
      <c r="D4987" s="2">
        <v>42221</v>
      </c>
      <c r="E4987" s="2" t="s">
        <v>9286</v>
      </c>
      <c r="F4987">
        <v>30</v>
      </c>
      <c r="G4987" t="s">
        <v>992</v>
      </c>
      <c r="H4987" t="str">
        <f>VLOOKUP(G4987,Códigos!$K$2:$L$250,2,0)</f>
        <v>LIPASE 20</v>
      </c>
      <c r="I4987" s="1">
        <v>25</v>
      </c>
      <c r="J4987" s="6">
        <v>2894255</v>
      </c>
      <c r="K4987" t="s">
        <v>993</v>
      </c>
      <c r="L4987" t="str">
        <f>VLOOKUP(K4987,Códigos!$N$2:$O$376,2,0)</f>
        <v>TECNIGRASAS, SUPLEMENTOS Y NUTRIENTES S.A.S</v>
      </c>
      <c r="M4987" t="s">
        <v>996</v>
      </c>
      <c r="N4987" t="str">
        <f>VLOOKUP(M4987,Códigos!$Q$2:$R$26,2,0)</f>
        <v>BIO-CAT</v>
      </c>
      <c r="O4987" t="s">
        <v>39</v>
      </c>
      <c r="P4987" t="str">
        <f>VLOOKUP(O4987,Códigos!$B$2:$C$19,2,0)</f>
        <v>ANTIOQUIA</v>
      </c>
      <c r="Q4987" t="s">
        <v>998</v>
      </c>
      <c r="R4987" t="str">
        <f>VLOOKUP(Q4987,Códigos!$E$2:$F$52,2,0)</f>
        <v>ITAGÜÍ</v>
      </c>
      <c r="S4987" t="s">
        <v>19</v>
      </c>
      <c r="T4987" t="str">
        <f>VLOOKUP(S4987,Códigos!$T$3:$U$14,2,0)</f>
        <v>BIOINDUSTRIA</v>
      </c>
      <c r="U4987" s="6">
        <v>1891.67</v>
      </c>
      <c r="V4987" s="6">
        <v>1529.9999471366571</v>
      </c>
    </row>
    <row r="4988" spans="1:22" x14ac:dyDescent="0.25">
      <c r="A4988" t="s">
        <v>969</v>
      </c>
      <c r="B4988" t="str">
        <f>VLOOKUP(A4988,Códigos!$H$3:$I$19,2,0)</f>
        <v>MARIA ELENA PELAEZ</v>
      </c>
      <c r="C4988" t="s">
        <v>6149</v>
      </c>
      <c r="D4988" s="2">
        <v>42221</v>
      </c>
      <c r="E4988" s="2" t="s">
        <v>9286</v>
      </c>
      <c r="F4988">
        <v>60</v>
      </c>
      <c r="G4988" t="s">
        <v>1080</v>
      </c>
      <c r="H4988" t="str">
        <f>VLOOKUP(G4988,Códigos!$K$2:$L$250,2,0)</f>
        <v>DEKOL SN</v>
      </c>
      <c r="I4988" s="1">
        <v>120</v>
      </c>
      <c r="J4988" s="6">
        <v>720000</v>
      </c>
      <c r="K4988" t="s">
        <v>5815</v>
      </c>
      <c r="L4988" t="str">
        <f>VLOOKUP(K4988,Códigos!$N$2:$O$376,2,0)</f>
        <v>LAVADO TECNICO S.A.S</v>
      </c>
      <c r="M4988" t="s">
        <v>19</v>
      </c>
      <c r="N4988" t="str">
        <f>VLOOKUP(M4988,Códigos!$Q$2:$R$26,2,0)</f>
        <v>BASF QUIMICA</v>
      </c>
      <c r="O4988" t="s">
        <v>39</v>
      </c>
      <c r="P4988" t="str">
        <f>VLOOKUP(O4988,Códigos!$B$2:$C$19,2,0)</f>
        <v>ANTIOQUIA</v>
      </c>
      <c r="Q4988" t="s">
        <v>2729</v>
      </c>
      <c r="R4988" t="str">
        <f>VLOOKUP(Q4988,Códigos!$E$2:$F$52,2,0)</f>
        <v>MEDELLÍN</v>
      </c>
      <c r="S4988" t="s">
        <v>19</v>
      </c>
      <c r="T4988" t="str">
        <f>VLOOKUP(S4988,Códigos!$T$3:$U$14,2,0)</f>
        <v>BIOINDUSTRIA</v>
      </c>
      <c r="U4988" s="6">
        <v>1891.67</v>
      </c>
      <c r="V4988" s="6">
        <v>380.61606939899661</v>
      </c>
    </row>
    <row r="4989" spans="1:22" x14ac:dyDescent="0.25">
      <c r="A4989" t="s">
        <v>980</v>
      </c>
      <c r="B4989" t="str">
        <f>VLOOKUP(A4989,Códigos!$H$3:$I$19,2,0)</f>
        <v>JENNY GOMEZ VALENCIA</v>
      </c>
      <c r="C4989" t="s">
        <v>1238</v>
      </c>
      <c r="D4989" s="2">
        <v>42221</v>
      </c>
      <c r="E4989" s="2" t="s">
        <v>9286</v>
      </c>
      <c r="F4989">
        <v>45</v>
      </c>
      <c r="G4989" t="s">
        <v>32</v>
      </c>
      <c r="H4989" t="str">
        <f>VLOOKUP(G4989,Códigos!$K$2:$L$250,2,0)</f>
        <v>INDICOL SN 100</v>
      </c>
      <c r="I4989" s="1">
        <v>25</v>
      </c>
      <c r="J4989" s="6">
        <v>100000</v>
      </c>
      <c r="K4989" t="s">
        <v>1225</v>
      </c>
      <c r="L4989" t="str">
        <f>VLOOKUP(K4989,Códigos!$N$2:$O$376,2,0)</f>
        <v>MORENO CASTRO LUCED</v>
      </c>
      <c r="M4989" t="s">
        <v>19</v>
      </c>
      <c r="N4989" t="str">
        <f>VLOOKUP(M4989,Códigos!$Q$2:$R$26,2,0)</f>
        <v>BASF QUIMICA</v>
      </c>
      <c r="O4989" t="s">
        <v>594</v>
      </c>
      <c r="P4989" t="str">
        <f>VLOOKUP(O4989,Códigos!$B$2:$C$19,2,0)</f>
        <v>VALLE DEL CAUCA</v>
      </c>
      <c r="Q4989" t="s">
        <v>595</v>
      </c>
      <c r="R4989" t="str">
        <f>VLOOKUP(Q4989,Códigos!$E$2:$F$52,2,0)</f>
        <v>CALI</v>
      </c>
      <c r="S4989" t="s">
        <v>19</v>
      </c>
      <c r="T4989" t="str">
        <f>VLOOKUP(S4989,Códigos!$T$3:$U$14,2,0)</f>
        <v>BIOINDUSTRIA</v>
      </c>
      <c r="U4989" s="6">
        <v>1891.67</v>
      </c>
      <c r="V4989" s="6">
        <v>52.863342972082869</v>
      </c>
    </row>
    <row r="4990" spans="1:22" x14ac:dyDescent="0.25">
      <c r="A4990" t="s">
        <v>4188</v>
      </c>
      <c r="B4990" t="str">
        <f>VLOOKUP(A4990,Códigos!$H$3:$I$19,2,0)</f>
        <v>ELIANA LONDOÑO - TEXTIL</v>
      </c>
      <c r="C4990" t="s">
        <v>5183</v>
      </c>
      <c r="D4990" s="2">
        <v>42221</v>
      </c>
      <c r="E4990" s="2" t="s">
        <v>9286</v>
      </c>
      <c r="F4990">
        <v>45</v>
      </c>
      <c r="G4990" t="s">
        <v>4344</v>
      </c>
      <c r="H4990" t="str">
        <f>VLOOKUP(G4990,Códigos!$K$2:$L$250,2,0)</f>
        <v>INDIXELL SUPER L</v>
      </c>
      <c r="I4990" s="1">
        <v>30</v>
      </c>
      <c r="J4990" s="6">
        <v>690000</v>
      </c>
      <c r="K4990" t="s">
        <v>4316</v>
      </c>
      <c r="L4990" t="str">
        <f>VLOOKUP(K4990,Códigos!$N$2:$O$376,2,0)</f>
        <v>PERMODA LIMITADA</v>
      </c>
      <c r="M4990" t="s">
        <v>21</v>
      </c>
      <c r="N4990" t="str">
        <f>VLOOKUP(M4990,Códigos!$Q$2:$R$26,2,0)</f>
        <v>GENENCOR CUERO</v>
      </c>
      <c r="O4990" t="s">
        <v>119</v>
      </c>
      <c r="P4990" t="str">
        <f>VLOOKUP(O4990,Códigos!$B$2:$C$19,2,0)</f>
        <v>CUNDINAMARCA</v>
      </c>
      <c r="Q4990" t="s">
        <v>28</v>
      </c>
      <c r="R4990" t="str">
        <f>VLOOKUP(Q4990,Códigos!$E$2:$F$52,2,0)</f>
        <v>BOGOTÁ, D.C.</v>
      </c>
      <c r="S4990" t="s">
        <v>19</v>
      </c>
      <c r="T4990" t="str">
        <f>VLOOKUP(S4990,Códigos!$T$3:$U$14,2,0)</f>
        <v>BIOINDUSTRIA</v>
      </c>
      <c r="U4990" s="6">
        <v>1891.67</v>
      </c>
      <c r="V4990" s="6">
        <v>364.7570665073718</v>
      </c>
    </row>
    <row r="4991" spans="1:22" x14ac:dyDescent="0.25">
      <c r="A4991" t="s">
        <v>980</v>
      </c>
      <c r="B4991" t="str">
        <f>VLOOKUP(A4991,Códigos!$H$3:$I$19,2,0)</f>
        <v>JENNY GOMEZ VALENCIA</v>
      </c>
      <c r="C4991" t="s">
        <v>2257</v>
      </c>
      <c r="D4991" s="2">
        <v>42221</v>
      </c>
      <c r="E4991" s="2" t="s">
        <v>9286</v>
      </c>
      <c r="F4991">
        <v>60</v>
      </c>
      <c r="G4991" t="s">
        <v>665</v>
      </c>
      <c r="H4991" t="str">
        <f>VLOOKUP(G4991,Códigos!$K$2:$L$250,2,0)</f>
        <v>SILANO Z-6300</v>
      </c>
      <c r="I4991" s="1">
        <v>380</v>
      </c>
      <c r="J4991" s="6">
        <v>6440620</v>
      </c>
      <c r="K4991" t="s">
        <v>1902</v>
      </c>
      <c r="L4991" t="str">
        <f>VLOOKUP(K4991,Códigos!$N$2:$O$376,2,0)</f>
        <v>MOMENTIVE QUIMICA S.A.</v>
      </c>
      <c r="M4991" t="s">
        <v>577</v>
      </c>
      <c r="N4991" t="str">
        <f>VLOOKUP(M4991,Códigos!$Q$2:$R$26,2,0)</f>
        <v>XIAMETER</v>
      </c>
      <c r="O4991" t="s">
        <v>594</v>
      </c>
      <c r="P4991" t="str">
        <f>VLOOKUP(O4991,Códigos!$B$2:$C$19,2,0)</f>
        <v>VALLE DEL CAUCA</v>
      </c>
      <c r="Q4991" t="s">
        <v>1102</v>
      </c>
      <c r="R4991" t="str">
        <f>VLOOKUP(Q4991,Códigos!$E$2:$F$52,2,0)</f>
        <v>YUMBO</v>
      </c>
      <c r="S4991" t="s">
        <v>21</v>
      </c>
      <c r="T4991" t="str">
        <f>VLOOKUP(S4991,Códigos!$T$3:$U$14,2,0)</f>
        <v>ESPECIALIDADES QUIMICAS</v>
      </c>
      <c r="U4991" s="6">
        <v>1891.67</v>
      </c>
      <c r="V4991" s="6">
        <v>3404.7270401285637</v>
      </c>
    </row>
    <row r="4992" spans="1:22" x14ac:dyDescent="0.25">
      <c r="A4992" t="s">
        <v>231</v>
      </c>
      <c r="B4992" t="str">
        <f>VLOOKUP(A4992,Códigos!$H$3:$I$19,2,0)</f>
        <v>NATALY VELA</v>
      </c>
      <c r="C4992" t="s">
        <v>2843</v>
      </c>
      <c r="D4992" s="2">
        <v>42221</v>
      </c>
      <c r="E4992" s="2" t="s">
        <v>9286</v>
      </c>
      <c r="F4992">
        <v>30</v>
      </c>
      <c r="G4992" t="s">
        <v>1018</v>
      </c>
      <c r="H4992" t="str">
        <f>VLOOKUP(G4992,Códigos!$K$2:$L$250,2,0)</f>
        <v>SAFALE US-05 * 500GRM</v>
      </c>
      <c r="I4992" s="1">
        <v>2</v>
      </c>
      <c r="J4992" s="6">
        <v>416167.4</v>
      </c>
      <c r="K4992" t="s">
        <v>1033</v>
      </c>
      <c r="L4992" t="str">
        <f>VLOOKUP(K4992,Códigos!$N$2:$O$376,2,0)</f>
        <v>CERVECERIA COLON S.A.</v>
      </c>
      <c r="M4992" t="s">
        <v>1016</v>
      </c>
      <c r="N4992" t="str">
        <f>VLOOKUP(M4992,Códigos!$Q$2:$R$26,2,0)</f>
        <v>FERMENTIS- SAFMEX</v>
      </c>
      <c r="O4992" t="s">
        <v>27</v>
      </c>
      <c r="P4992" t="str">
        <f>VLOOKUP(O4992,Códigos!$B$2:$C$19,2,0)</f>
        <v>BOGOTÁ, D.C.</v>
      </c>
      <c r="Q4992" t="s">
        <v>28</v>
      </c>
      <c r="R4992" t="str">
        <f>VLOOKUP(Q4992,Códigos!$E$2:$F$52,2,0)</f>
        <v>BOGOTÁ, D.C.</v>
      </c>
      <c r="S4992" t="s">
        <v>19</v>
      </c>
      <c r="T4992" t="str">
        <f>VLOOKUP(S4992,Códigos!$T$3:$U$14,2,0)</f>
        <v>BIOINDUSTRIA</v>
      </c>
      <c r="U4992" s="6">
        <v>1891.67</v>
      </c>
      <c r="V4992" s="6">
        <v>220</v>
      </c>
    </row>
    <row r="4993" spans="1:22" x14ac:dyDescent="0.25">
      <c r="A4993" t="s">
        <v>4188</v>
      </c>
      <c r="B4993" t="str">
        <f>VLOOKUP(A4993,Códigos!$H$3:$I$19,2,0)</f>
        <v>ELIANA LONDOÑO - TEXTIL</v>
      </c>
      <c r="C4993" t="s">
        <v>5184</v>
      </c>
      <c r="D4993" s="2">
        <v>42221</v>
      </c>
      <c r="E4993" s="2" t="s">
        <v>9286</v>
      </c>
      <c r="F4993">
        <v>60</v>
      </c>
      <c r="G4993" t="s">
        <v>124</v>
      </c>
      <c r="H4993" t="str">
        <f>VLOOKUP(G4993,Códigos!$K$2:$L$250,2,0)</f>
        <v>INDESIZE OPT-L7</v>
      </c>
      <c r="I4993" s="1">
        <v>60</v>
      </c>
      <c r="J4993" s="6">
        <v>312000</v>
      </c>
      <c r="K4993" t="s">
        <v>4189</v>
      </c>
      <c r="L4993" t="str">
        <f>VLOOKUP(K4993,Códigos!$N$2:$O$376,2,0)</f>
        <v>KENZO JEANS S.A.S.</v>
      </c>
      <c r="M4993" t="s">
        <v>21</v>
      </c>
      <c r="N4993" t="str">
        <f>VLOOKUP(M4993,Códigos!$Q$2:$R$26,2,0)</f>
        <v>GENENCOR CUERO</v>
      </c>
      <c r="O4993" t="s">
        <v>119</v>
      </c>
      <c r="P4993" t="str">
        <f>VLOOKUP(O4993,Códigos!$B$2:$C$19,2,0)</f>
        <v>CUNDINAMARCA</v>
      </c>
      <c r="Q4993" t="s">
        <v>28</v>
      </c>
      <c r="R4993" t="str">
        <f>VLOOKUP(Q4993,Códigos!$E$2:$F$52,2,0)</f>
        <v>BOGOTÁ, D.C.</v>
      </c>
      <c r="S4993" t="s">
        <v>19</v>
      </c>
      <c r="T4993" t="str">
        <f>VLOOKUP(S4993,Códigos!$T$3:$U$14,2,0)</f>
        <v>BIOINDUSTRIA</v>
      </c>
      <c r="U4993" s="6">
        <v>1891.67</v>
      </c>
      <c r="V4993" s="6">
        <v>164.93363007289855</v>
      </c>
    </row>
    <row r="4994" spans="1:22" x14ac:dyDescent="0.25">
      <c r="A4994" t="s">
        <v>4188</v>
      </c>
      <c r="B4994" t="str">
        <f>VLOOKUP(A4994,Códigos!$H$3:$I$19,2,0)</f>
        <v>ELIANA LONDOÑO - TEXTIL</v>
      </c>
      <c r="C4994" t="s">
        <v>5592</v>
      </c>
      <c r="D4994" s="2">
        <v>42221</v>
      </c>
      <c r="E4994" s="2" t="s">
        <v>9286</v>
      </c>
      <c r="F4994">
        <v>30</v>
      </c>
      <c r="G4994" t="s">
        <v>2028</v>
      </c>
      <c r="H4994" t="str">
        <f>VLOOKUP(G4994,Códigos!$K$2:$L$250,2,0)</f>
        <v>INDISIL K EFFECT</v>
      </c>
      <c r="I4994" s="1">
        <v>60</v>
      </c>
      <c r="J4994" s="6">
        <v>360000</v>
      </c>
      <c r="K4994" t="s">
        <v>4375</v>
      </c>
      <c r="L4994" t="str">
        <f>VLOOKUP(K4994,Códigos!$N$2:$O$376,2,0)</f>
        <v>TINTORERIA ACABADOS INDUSTRIALES COLOR M</v>
      </c>
      <c r="M4994" t="s">
        <v>231</v>
      </c>
      <c r="N4994" t="str">
        <f>VLOOKUP(M4994,Códigos!$Q$2:$R$26,2,0)</f>
        <v>QUIMICA PRODES</v>
      </c>
      <c r="O4994" t="s">
        <v>119</v>
      </c>
      <c r="P4994" t="str">
        <f>VLOOKUP(O4994,Códigos!$B$2:$C$19,2,0)</f>
        <v>CUNDINAMARCA</v>
      </c>
      <c r="Q4994" t="s">
        <v>28</v>
      </c>
      <c r="R4994" t="str">
        <f>VLOOKUP(Q4994,Códigos!$E$2:$F$52,2,0)</f>
        <v>BOGOTÁ, D.C.</v>
      </c>
      <c r="S4994" t="s">
        <v>19</v>
      </c>
      <c r="T4994" t="str">
        <f>VLOOKUP(S4994,Códigos!$T$3:$U$14,2,0)</f>
        <v>BIOINDUSTRIA</v>
      </c>
      <c r="U4994" s="6">
        <v>1891.67</v>
      </c>
      <c r="V4994" s="6">
        <v>190.30803469949831</v>
      </c>
    </row>
    <row r="4995" spans="1:22" x14ac:dyDescent="0.25">
      <c r="A4995" t="s">
        <v>980</v>
      </c>
      <c r="B4995" t="str">
        <f>VLOOKUP(A4995,Códigos!$H$3:$I$19,2,0)</f>
        <v>JENNY GOMEZ VALENCIA</v>
      </c>
      <c r="C4995" t="s">
        <v>1238</v>
      </c>
      <c r="D4995" s="2">
        <v>42221</v>
      </c>
      <c r="E4995" s="2" t="s">
        <v>9286</v>
      </c>
      <c r="F4995">
        <v>45</v>
      </c>
      <c r="G4995" t="s">
        <v>1317</v>
      </c>
      <c r="H4995" t="str">
        <f>VLOOKUP(G4995,Códigos!$K$2:$L$250,2,0)</f>
        <v>INDICLEAN BO</v>
      </c>
      <c r="I4995" s="1">
        <v>10</v>
      </c>
      <c r="J4995" s="6">
        <v>89000</v>
      </c>
      <c r="K4995" t="s">
        <v>1225</v>
      </c>
      <c r="L4995" t="str">
        <f>VLOOKUP(K4995,Códigos!$N$2:$O$376,2,0)</f>
        <v>MORENO CASTRO LUCED</v>
      </c>
      <c r="M4995" t="s">
        <v>21</v>
      </c>
      <c r="N4995" t="str">
        <f>VLOOKUP(M4995,Códigos!$Q$2:$R$26,2,0)</f>
        <v>GENENCOR CUERO</v>
      </c>
      <c r="O4995" t="s">
        <v>594</v>
      </c>
      <c r="P4995" t="str">
        <f>VLOOKUP(O4995,Códigos!$B$2:$C$19,2,0)</f>
        <v>VALLE DEL CAUCA</v>
      </c>
      <c r="Q4995" t="s">
        <v>595</v>
      </c>
      <c r="R4995" t="str">
        <f>VLOOKUP(Q4995,Códigos!$E$2:$F$52,2,0)</f>
        <v>CALI</v>
      </c>
      <c r="S4995" t="s">
        <v>19</v>
      </c>
      <c r="T4995" t="str">
        <f>VLOOKUP(S4995,Códigos!$T$3:$U$14,2,0)</f>
        <v>BIOINDUSTRIA</v>
      </c>
      <c r="U4995" s="6">
        <v>1891.67</v>
      </c>
      <c r="V4995" s="6">
        <v>47.04837524515375</v>
      </c>
    </row>
    <row r="4996" spans="1:22" x14ac:dyDescent="0.25">
      <c r="A4996" t="s">
        <v>969</v>
      </c>
      <c r="B4996" t="str">
        <f>VLOOKUP(A4996,Códigos!$H$3:$I$19,2,0)</f>
        <v>MARIA ELENA PELAEZ</v>
      </c>
      <c r="C4996" t="s">
        <v>6148</v>
      </c>
      <c r="D4996" s="2">
        <v>42221</v>
      </c>
      <c r="E4996" s="2" t="s">
        <v>9286</v>
      </c>
      <c r="F4996">
        <v>60</v>
      </c>
      <c r="G4996" t="s">
        <v>2028</v>
      </c>
      <c r="H4996" t="str">
        <f>VLOOKUP(G4996,Códigos!$K$2:$L$250,2,0)</f>
        <v>INDISIL K EFFECT</v>
      </c>
      <c r="I4996" s="1">
        <v>30</v>
      </c>
      <c r="J4996" s="6">
        <v>195000</v>
      </c>
      <c r="K4996" t="s">
        <v>5841</v>
      </c>
      <c r="L4996" t="str">
        <f>VLOOKUP(K4996,Códigos!$N$2:$O$376,2,0)</f>
        <v>TEÑIDOS Y ACABADOS ASOCIADOS S A S</v>
      </c>
      <c r="M4996" t="s">
        <v>231</v>
      </c>
      <c r="N4996" t="str">
        <f>VLOOKUP(M4996,Códigos!$Q$2:$R$26,2,0)</f>
        <v>QUIMICA PRODES</v>
      </c>
      <c r="O4996" t="s">
        <v>39</v>
      </c>
      <c r="P4996" t="str">
        <f>VLOOKUP(O4996,Códigos!$B$2:$C$19,2,0)</f>
        <v>ANTIOQUIA</v>
      </c>
      <c r="Q4996" t="s">
        <v>998</v>
      </c>
      <c r="R4996" t="str">
        <f>VLOOKUP(Q4996,Códigos!$E$2:$F$52,2,0)</f>
        <v>ITAGÜÍ</v>
      </c>
      <c r="S4996" t="s">
        <v>19</v>
      </c>
      <c r="T4996" t="str">
        <f>VLOOKUP(S4996,Códigos!$T$3:$U$14,2,0)</f>
        <v>BIOINDUSTRIA</v>
      </c>
      <c r="U4996" s="6">
        <v>1891.67</v>
      </c>
      <c r="V4996" s="6">
        <v>103.08351879556159</v>
      </c>
    </row>
    <row r="4997" spans="1:22" x14ac:dyDescent="0.25">
      <c r="A4997" t="s">
        <v>969</v>
      </c>
      <c r="B4997" t="str">
        <f>VLOOKUP(A4997,Códigos!$H$3:$I$19,2,0)</f>
        <v>MARIA ELENA PELAEZ</v>
      </c>
      <c r="C4997" t="s">
        <v>7070</v>
      </c>
      <c r="D4997" s="2">
        <v>42221</v>
      </c>
      <c r="E4997" s="2" t="s">
        <v>9286</v>
      </c>
      <c r="F4997">
        <v>30</v>
      </c>
      <c r="G4997" t="s">
        <v>1274</v>
      </c>
      <c r="H4997" t="str">
        <f>VLOOKUP(G4997,Códigos!$K$2:$L$250,2,0)</f>
        <v>INDIXELL SUPER FRIA GPB (SA)</v>
      </c>
      <c r="I4997" s="1">
        <v>50</v>
      </c>
      <c r="J4997" s="6">
        <v>425000</v>
      </c>
      <c r="K4997" t="s">
        <v>6199</v>
      </c>
      <c r="L4997" t="str">
        <f>VLOOKUP(K4997,Códigos!$N$2:$O$376,2,0)</f>
        <v>COLOR Y LAVADO S A S</v>
      </c>
      <c r="M4997" t="s">
        <v>21</v>
      </c>
      <c r="N4997" t="str">
        <f>VLOOKUP(M4997,Códigos!$Q$2:$R$26,2,0)</f>
        <v>GENENCOR CUERO</v>
      </c>
      <c r="O4997" t="s">
        <v>39</v>
      </c>
      <c r="P4997" t="str">
        <f>VLOOKUP(O4997,Códigos!$B$2:$C$19,2,0)</f>
        <v>ANTIOQUIA</v>
      </c>
      <c r="Q4997" t="s">
        <v>2729</v>
      </c>
      <c r="R4997" t="str">
        <f>VLOOKUP(Q4997,Códigos!$E$2:$F$52,2,0)</f>
        <v>MEDELLÍN</v>
      </c>
      <c r="S4997" t="s">
        <v>19</v>
      </c>
      <c r="T4997" t="str">
        <f>VLOOKUP(S4997,Códigos!$T$3:$U$14,2,0)</f>
        <v>BIOINDUSTRIA</v>
      </c>
      <c r="U4997" s="6">
        <v>1891.67</v>
      </c>
      <c r="V4997" s="6">
        <v>224.66920763135218</v>
      </c>
    </row>
    <row r="4998" spans="1:22" x14ac:dyDescent="0.25">
      <c r="A4998" t="s">
        <v>969</v>
      </c>
      <c r="B4998" t="str">
        <f>VLOOKUP(A4998,Códigos!$H$3:$I$19,2,0)</f>
        <v>MARIA ELENA PELAEZ</v>
      </c>
      <c r="C4998" t="s">
        <v>6148</v>
      </c>
      <c r="D4998" s="2">
        <v>42221</v>
      </c>
      <c r="E4998" s="2" t="s">
        <v>9286</v>
      </c>
      <c r="F4998">
        <v>60</v>
      </c>
      <c r="G4998" t="s">
        <v>1309</v>
      </c>
      <c r="H4998" t="str">
        <f>VLOOKUP(G4998,Códigos!$K$2:$L$250,2,0)</f>
        <v>INDESIZE COLD 10</v>
      </c>
      <c r="I4998" s="1">
        <v>30</v>
      </c>
      <c r="J4998" s="6">
        <v>210000</v>
      </c>
      <c r="K4998" t="s">
        <v>5841</v>
      </c>
      <c r="L4998" t="str">
        <f>VLOOKUP(K4998,Códigos!$N$2:$O$376,2,0)</f>
        <v>TEÑIDOS Y ACABADOS ASOCIADOS S A S</v>
      </c>
      <c r="M4998" t="s">
        <v>21</v>
      </c>
      <c r="N4998" t="str">
        <f>VLOOKUP(M4998,Códigos!$Q$2:$R$26,2,0)</f>
        <v>GENENCOR CUERO</v>
      </c>
      <c r="O4998" t="s">
        <v>39</v>
      </c>
      <c r="P4998" t="str">
        <f>VLOOKUP(O4998,Códigos!$B$2:$C$19,2,0)</f>
        <v>ANTIOQUIA</v>
      </c>
      <c r="Q4998" t="s">
        <v>998</v>
      </c>
      <c r="R4998" t="str">
        <f>VLOOKUP(Q4998,Códigos!$E$2:$F$52,2,0)</f>
        <v>ITAGÜÍ</v>
      </c>
      <c r="S4998" t="s">
        <v>19</v>
      </c>
      <c r="T4998" t="str">
        <f>VLOOKUP(S4998,Códigos!$T$3:$U$14,2,0)</f>
        <v>BIOINDUSTRIA</v>
      </c>
      <c r="U4998" s="6">
        <v>1891.67</v>
      </c>
      <c r="V4998" s="6">
        <v>111.01302024137402</v>
      </c>
    </row>
    <row r="4999" spans="1:22" x14ac:dyDescent="0.25">
      <c r="A4999" t="s">
        <v>231</v>
      </c>
      <c r="B4999" t="str">
        <f>VLOOKUP(A4999,Códigos!$H$3:$I$19,2,0)</f>
        <v>NATALY VELA</v>
      </c>
      <c r="C4999" t="s">
        <v>2608</v>
      </c>
      <c r="D4999" s="2">
        <v>42222</v>
      </c>
      <c r="E4999" s="2" t="s">
        <v>9286</v>
      </c>
      <c r="F4999">
        <v>60</v>
      </c>
      <c r="G4999" t="s">
        <v>806</v>
      </c>
      <c r="H4999" t="str">
        <f>VLOOKUP(G4999,Códigos!$K$2:$L$250,2,0)</f>
        <v>PURADAX EG 7000 L</v>
      </c>
      <c r="I4999" s="1">
        <v>50</v>
      </c>
      <c r="J4999" s="6">
        <v>1916470.5</v>
      </c>
      <c r="K4999" t="s">
        <v>802</v>
      </c>
      <c r="L4999" t="str">
        <f>VLOOKUP(K4999,Códigos!$N$2:$O$376,2,0)</f>
        <v>INDUSTRIAS FULLER  PINTO S.A.</v>
      </c>
      <c r="M4999" t="s">
        <v>793</v>
      </c>
      <c r="N4999" t="str">
        <f>VLOOKUP(M4999,Códigos!$Q$2:$R$26,2,0)</f>
        <v>GENENOR DETERGENTES</v>
      </c>
      <c r="O4999" t="s">
        <v>27</v>
      </c>
      <c r="P4999" t="str">
        <f>VLOOKUP(O4999,Códigos!$B$2:$C$19,2,0)</f>
        <v>BOGOTÁ, D.C.</v>
      </c>
      <c r="Q4999" t="s">
        <v>28</v>
      </c>
      <c r="R4999" t="str">
        <f>VLOOKUP(Q4999,Códigos!$E$2:$F$52,2,0)</f>
        <v>BOGOTÁ, D.C.</v>
      </c>
      <c r="S4999" t="s">
        <v>19</v>
      </c>
      <c r="T4999" t="str">
        <f>VLOOKUP(S4999,Códigos!$T$3:$U$14,2,0)</f>
        <v>BIOINDUSTRIA</v>
      </c>
      <c r="U4999" s="6">
        <v>1883.24</v>
      </c>
      <c r="V4999" s="6">
        <v>1017.6453877360294</v>
      </c>
    </row>
    <row r="5000" spans="1:22" x14ac:dyDescent="0.25">
      <c r="A5000" t="s">
        <v>980</v>
      </c>
      <c r="B5000" t="str">
        <f>VLOOKUP(A5000,Códigos!$H$3:$I$19,2,0)</f>
        <v>JENNY GOMEZ VALENCIA</v>
      </c>
      <c r="C5000" t="s">
        <v>2157</v>
      </c>
      <c r="D5000" s="2">
        <v>42222</v>
      </c>
      <c r="E5000" s="2" t="s">
        <v>9286</v>
      </c>
      <c r="F5000">
        <v>0</v>
      </c>
      <c r="G5000" t="s">
        <v>795</v>
      </c>
      <c r="H5000" t="str">
        <f>VLOOKUP(G5000,Códigos!$K$2:$L$250,2,0)</f>
        <v>PURAFECT 4000 L/ EFFECTENZ P 100</v>
      </c>
      <c r="I5000" s="1">
        <v>1</v>
      </c>
      <c r="J5000" s="6">
        <v>41711</v>
      </c>
      <c r="K5000" t="s">
        <v>2126</v>
      </c>
      <c r="L5000" t="str">
        <f>VLOOKUP(K5000,Códigos!$N$2:$O$376,2,0)</f>
        <v>LATIN PRODUCTS LTDA</v>
      </c>
      <c r="M5000" t="s">
        <v>793</v>
      </c>
      <c r="N5000" t="str">
        <f>VLOOKUP(M5000,Códigos!$Q$2:$R$26,2,0)</f>
        <v>GENENOR DETERGENTES</v>
      </c>
      <c r="O5000" t="s">
        <v>594</v>
      </c>
      <c r="P5000" t="str">
        <f>VLOOKUP(O5000,Códigos!$B$2:$C$19,2,0)</f>
        <v>VALLE DEL CAUCA</v>
      </c>
      <c r="Q5000" t="s">
        <v>1102</v>
      </c>
      <c r="R5000" t="str">
        <f>VLOOKUP(Q5000,Códigos!$E$2:$F$52,2,0)</f>
        <v>YUMBO</v>
      </c>
      <c r="S5000" t="s">
        <v>19</v>
      </c>
      <c r="T5000" t="str">
        <f>VLOOKUP(S5000,Códigos!$T$3:$U$14,2,0)</f>
        <v>BIOINDUSTRIA</v>
      </c>
      <c r="U5000" s="6">
        <v>1883.24</v>
      </c>
      <c r="V5000" s="6">
        <v>22.148531254646247</v>
      </c>
    </row>
    <row r="5001" spans="1:22" x14ac:dyDescent="0.25">
      <c r="A5001" t="s">
        <v>231</v>
      </c>
      <c r="B5001" t="str">
        <f>VLOOKUP(A5001,Códigos!$H$3:$I$19,2,0)</f>
        <v>NATALY VELA</v>
      </c>
      <c r="C5001" t="s">
        <v>2844</v>
      </c>
      <c r="D5001" s="2">
        <v>42222</v>
      </c>
      <c r="E5001" s="2" t="s">
        <v>9286</v>
      </c>
      <c r="F5001">
        <v>0</v>
      </c>
      <c r="G5001" t="s">
        <v>1018</v>
      </c>
      <c r="H5001" t="str">
        <f>VLOOKUP(G5001,Códigos!$K$2:$L$250,2,0)</f>
        <v>SAFALE US-05 * 500GRM</v>
      </c>
      <c r="I5001" s="1">
        <v>1</v>
      </c>
      <c r="J5001" s="6">
        <v>225988.8</v>
      </c>
      <c r="K5001" t="s">
        <v>754</v>
      </c>
      <c r="L5001" t="str">
        <f>VLOOKUP(K5001,Códigos!$N$2:$O$376,2,0)</f>
        <v>CERVECERIA ARTESANAL DE COLOMBIA S.A.S</v>
      </c>
      <c r="M5001" t="s">
        <v>1016</v>
      </c>
      <c r="N5001" t="str">
        <f>VLOOKUP(M5001,Códigos!$Q$2:$R$26,2,0)</f>
        <v>FERMENTIS- SAFMEX</v>
      </c>
      <c r="O5001" t="s">
        <v>27</v>
      </c>
      <c r="P5001" t="str">
        <f>VLOOKUP(O5001,Códigos!$B$2:$C$19,2,0)</f>
        <v>BOGOTÁ, D.C.</v>
      </c>
      <c r="Q5001" t="s">
        <v>28</v>
      </c>
      <c r="R5001" t="str">
        <f>VLOOKUP(Q5001,Códigos!$E$2:$F$52,2,0)</f>
        <v>BOGOTÁ, D.C.</v>
      </c>
      <c r="S5001" t="s">
        <v>19</v>
      </c>
      <c r="T5001" t="str">
        <f>VLOOKUP(S5001,Códigos!$T$3:$U$14,2,0)</f>
        <v>BIOINDUSTRIA</v>
      </c>
      <c r="U5001" s="6">
        <v>1883.24</v>
      </c>
      <c r="V5001" s="6">
        <v>120</v>
      </c>
    </row>
    <row r="5002" spans="1:22" x14ac:dyDescent="0.25">
      <c r="A5002" t="s">
        <v>969</v>
      </c>
      <c r="B5002" t="str">
        <f>VLOOKUP(A5002,Códigos!$H$3:$I$19,2,0)</f>
        <v>MARIA ELENA PELAEZ</v>
      </c>
      <c r="C5002" t="s">
        <v>7073</v>
      </c>
      <c r="D5002" s="2">
        <v>42222</v>
      </c>
      <c r="E5002" s="2" t="s">
        <v>9286</v>
      </c>
      <c r="F5002">
        <v>30</v>
      </c>
      <c r="G5002" t="s">
        <v>5363</v>
      </c>
      <c r="H5002" t="str">
        <f>VLOOKUP(G5002,Códigos!$K$2:$L$250,2,0)</f>
        <v>CATALASE 300</v>
      </c>
      <c r="I5002" s="1">
        <v>120</v>
      </c>
      <c r="J5002" s="6">
        <v>216000</v>
      </c>
      <c r="K5002" t="s">
        <v>5803</v>
      </c>
      <c r="L5002" t="str">
        <f>VLOOKUP(K5002,Códigos!$N$2:$O$376,2,0)</f>
        <v>AUXICOLOR S.A.S</v>
      </c>
      <c r="M5002" t="s">
        <v>21</v>
      </c>
      <c r="N5002" t="str">
        <f>VLOOKUP(M5002,Códigos!$Q$2:$R$26,2,0)</f>
        <v>GENENCOR CUERO</v>
      </c>
      <c r="O5002" t="s">
        <v>39</v>
      </c>
      <c r="P5002" t="str">
        <f>VLOOKUP(O5002,Códigos!$B$2:$C$19,2,0)</f>
        <v>ANTIOQUIA</v>
      </c>
      <c r="Q5002" t="s">
        <v>2729</v>
      </c>
      <c r="R5002" t="str">
        <f>VLOOKUP(Q5002,Códigos!$E$2:$F$52,2,0)</f>
        <v>MEDELLÍN</v>
      </c>
      <c r="S5002" t="s">
        <v>19</v>
      </c>
      <c r="T5002" t="str">
        <f>VLOOKUP(S5002,Códigos!$T$3:$U$14,2,0)</f>
        <v>BIOINDUSTRIA</v>
      </c>
      <c r="U5002" s="6">
        <v>1883.24</v>
      </c>
      <c r="V5002" s="6">
        <v>114.6959495337822</v>
      </c>
    </row>
    <row r="5003" spans="1:22" x14ac:dyDescent="0.25">
      <c r="A5003" t="s">
        <v>969</v>
      </c>
      <c r="B5003" t="str">
        <f>VLOOKUP(A5003,Códigos!$H$3:$I$19,2,0)</f>
        <v>MARIA ELENA PELAEZ</v>
      </c>
      <c r="C5003" t="s">
        <v>7547</v>
      </c>
      <c r="D5003" s="2">
        <v>42222</v>
      </c>
      <c r="E5003" s="2" t="s">
        <v>9286</v>
      </c>
      <c r="F5003">
        <v>60</v>
      </c>
      <c r="G5003" t="s">
        <v>7460</v>
      </c>
      <c r="H5003" t="str">
        <f>VLOOKUP(G5003,Códigos!$K$2:$L$250,2,0)</f>
        <v>LIGANTE INDIPRINT ET</v>
      </c>
      <c r="I5003" s="1">
        <v>60</v>
      </c>
      <c r="J5003" s="6">
        <v>315000</v>
      </c>
      <c r="K5003" t="s">
        <v>5809</v>
      </c>
      <c r="L5003" t="str">
        <f>VLOOKUP(K5003,Códigos!$N$2:$O$376,2,0)</f>
        <v>EXPOFARO S.A.S.</v>
      </c>
      <c r="M5003" t="s">
        <v>231</v>
      </c>
      <c r="N5003" t="str">
        <f>VLOOKUP(M5003,Códigos!$Q$2:$R$26,2,0)</f>
        <v>QUIMICA PRODES</v>
      </c>
      <c r="O5003" t="s">
        <v>39</v>
      </c>
      <c r="P5003" t="str">
        <f>VLOOKUP(O5003,Códigos!$B$2:$C$19,2,0)</f>
        <v>ANTIOQUIA</v>
      </c>
      <c r="Q5003" t="s">
        <v>2729</v>
      </c>
      <c r="R5003" t="str">
        <f>VLOOKUP(Q5003,Códigos!$E$2:$F$52,2,0)</f>
        <v>MEDELLÍN</v>
      </c>
      <c r="S5003" t="s">
        <v>19</v>
      </c>
      <c r="T5003" t="str">
        <f>VLOOKUP(S5003,Códigos!$T$3:$U$14,2,0)</f>
        <v>BIOINDUSTRIA</v>
      </c>
      <c r="U5003" s="6">
        <v>1883.24</v>
      </c>
      <c r="V5003" s="6">
        <v>167.26492640343238</v>
      </c>
    </row>
    <row r="5004" spans="1:22" x14ac:dyDescent="0.25">
      <c r="A5004" t="s">
        <v>2952</v>
      </c>
      <c r="B5004" t="str">
        <f>VLOOKUP(A5004,Códigos!$H$3:$I$19,2,0)</f>
        <v>SUSANA ESTRADA E.</v>
      </c>
      <c r="C5004" t="s">
        <v>3788</v>
      </c>
      <c r="D5004" s="2">
        <v>42222</v>
      </c>
      <c r="E5004" s="2" t="s">
        <v>9286</v>
      </c>
      <c r="F5004">
        <v>30</v>
      </c>
      <c r="G5004" t="s">
        <v>1293</v>
      </c>
      <c r="H5004" t="str">
        <f>VLOOKUP(G5004,Códigos!$K$2:$L$250,2,0)</f>
        <v>SYLOID ED-44</v>
      </c>
      <c r="I5004" s="1">
        <v>60</v>
      </c>
      <c r="J5004" s="6">
        <v>1084746</v>
      </c>
      <c r="K5004" t="s">
        <v>3462</v>
      </c>
      <c r="L5004" t="str">
        <f>VLOOKUP(K5004,Códigos!$N$2:$O$376,2,0)</f>
        <v>PROFESIONAL DE PINTURAS J.C.G  S.A.S</v>
      </c>
      <c r="M5004" t="s">
        <v>21</v>
      </c>
      <c r="N5004" t="str">
        <f>VLOOKUP(M5004,Códigos!$Q$2:$R$26,2,0)</f>
        <v>GENENCOR CUERO</v>
      </c>
      <c r="O5004" t="s">
        <v>39</v>
      </c>
      <c r="P5004" t="str">
        <f>VLOOKUP(O5004,Códigos!$B$2:$C$19,2,0)</f>
        <v>ANTIOQUIA</v>
      </c>
      <c r="Q5004" t="s">
        <v>998</v>
      </c>
      <c r="R5004" t="str">
        <f>VLOOKUP(Q5004,Códigos!$E$2:$F$52,2,0)</f>
        <v>ITAGÜÍ</v>
      </c>
      <c r="S5004" t="s">
        <v>21</v>
      </c>
      <c r="T5004" t="str">
        <f>VLOOKUP(S5004,Códigos!$T$3:$U$14,2,0)</f>
        <v>ESPECIALIDADES QUIMICAS</v>
      </c>
      <c r="U5004" s="6">
        <v>1883.24</v>
      </c>
      <c r="V5004" s="6">
        <v>575.99987256005602</v>
      </c>
    </row>
    <row r="5005" spans="1:22" x14ac:dyDescent="0.25">
      <c r="A5005" t="s">
        <v>2952</v>
      </c>
      <c r="B5005" t="str">
        <f>VLOOKUP(A5005,Códigos!$H$3:$I$19,2,0)</f>
        <v>SUSANA ESTRADA E.</v>
      </c>
      <c r="C5005" t="s">
        <v>3981</v>
      </c>
      <c r="D5005" s="2">
        <v>42222</v>
      </c>
      <c r="E5005" s="2" t="s">
        <v>9286</v>
      </c>
      <c r="F5005">
        <v>60</v>
      </c>
      <c r="G5005" t="s">
        <v>430</v>
      </c>
      <c r="H5005" t="str">
        <f>VLOOKUP(G5005,Códigos!$K$2:$L$250,2,0)</f>
        <v>SANTICIZER 160</v>
      </c>
      <c r="I5005" s="1">
        <v>230</v>
      </c>
      <c r="J5005" s="6">
        <v>2369000</v>
      </c>
      <c r="K5005" t="s">
        <v>3076</v>
      </c>
      <c r="L5005" t="str">
        <f>VLOOKUP(K5005,Códigos!$N$2:$O$376,2,0)</f>
        <v>SUMIPRINT QUIMICA Y COLOR S.A.S.</v>
      </c>
      <c r="M5005" t="s">
        <v>272</v>
      </c>
      <c r="N5005" t="str">
        <f>VLOOKUP(M5005,Códigos!$Q$2:$R$26,2,0)</f>
        <v>FERRO</v>
      </c>
      <c r="O5005" t="s">
        <v>39</v>
      </c>
      <c r="P5005" t="str">
        <f>VLOOKUP(O5005,Códigos!$B$2:$C$19,2,0)</f>
        <v>ANTIOQUIA</v>
      </c>
      <c r="Q5005" t="s">
        <v>2729</v>
      </c>
      <c r="R5005" t="str">
        <f>VLOOKUP(Q5005,Códigos!$E$2:$F$52,2,0)</f>
        <v>MEDELLÍN</v>
      </c>
      <c r="S5005" t="s">
        <v>21</v>
      </c>
      <c r="T5005" t="str">
        <f>VLOOKUP(S5005,Códigos!$T$3:$U$14,2,0)</f>
        <v>ESPECIALIDADES QUIMICAS</v>
      </c>
      <c r="U5005" s="6">
        <v>1883.24</v>
      </c>
      <c r="V5005" s="6">
        <v>1257.9384465070834</v>
      </c>
    </row>
    <row r="5006" spans="1:22" x14ac:dyDescent="0.25">
      <c r="A5006" t="s">
        <v>231</v>
      </c>
      <c r="B5006" t="str">
        <f>VLOOKUP(A5006,Códigos!$H$3:$I$19,2,0)</f>
        <v>NATALY VELA</v>
      </c>
      <c r="C5006" t="s">
        <v>2608</v>
      </c>
      <c r="D5006" s="2">
        <v>42222</v>
      </c>
      <c r="E5006" s="2" t="s">
        <v>9286</v>
      </c>
      <c r="F5006">
        <v>60</v>
      </c>
      <c r="G5006" t="s">
        <v>804</v>
      </c>
      <c r="H5006" t="str">
        <f>VLOOKUP(G5006,Códigos!$K$2:$L$250,2,0)</f>
        <v>PURASTAR ST 15000L</v>
      </c>
      <c r="I5006" s="1">
        <v>50</v>
      </c>
      <c r="J5006" s="6">
        <v>1887200</v>
      </c>
      <c r="K5006" t="s">
        <v>802</v>
      </c>
      <c r="L5006" t="str">
        <f>VLOOKUP(K5006,Códigos!$N$2:$O$376,2,0)</f>
        <v>INDUSTRIAS FULLER  PINTO S.A.</v>
      </c>
      <c r="M5006" t="s">
        <v>793</v>
      </c>
      <c r="N5006" t="str">
        <f>VLOOKUP(M5006,Códigos!$Q$2:$R$26,2,0)</f>
        <v>GENENOR DETERGENTES</v>
      </c>
      <c r="O5006" t="s">
        <v>27</v>
      </c>
      <c r="P5006" t="str">
        <f>VLOOKUP(O5006,Códigos!$B$2:$C$19,2,0)</f>
        <v>BOGOTÁ, D.C.</v>
      </c>
      <c r="Q5006" t="s">
        <v>28</v>
      </c>
      <c r="R5006" t="str">
        <f>VLOOKUP(Q5006,Códigos!$E$2:$F$52,2,0)</f>
        <v>BOGOTÁ, D.C.</v>
      </c>
      <c r="S5006" t="s">
        <v>19</v>
      </c>
      <c r="T5006" t="str">
        <f>VLOOKUP(S5006,Códigos!$T$3:$U$14,2,0)</f>
        <v>BIOINDUSTRIA</v>
      </c>
      <c r="U5006" s="6">
        <v>1883.24</v>
      </c>
      <c r="V5006" s="6">
        <v>1002.102759074786</v>
      </c>
    </row>
    <row r="5007" spans="1:22" x14ac:dyDescent="0.25">
      <c r="A5007" t="s">
        <v>969</v>
      </c>
      <c r="B5007" t="str">
        <f>VLOOKUP(A5007,Códigos!$H$3:$I$19,2,0)</f>
        <v>MARIA ELENA PELAEZ</v>
      </c>
      <c r="C5007" t="s">
        <v>6147</v>
      </c>
      <c r="D5007" s="2">
        <v>42222</v>
      </c>
      <c r="E5007" s="2" t="s">
        <v>9286</v>
      </c>
      <c r="F5007">
        <v>30</v>
      </c>
      <c r="G5007" t="s">
        <v>1144</v>
      </c>
      <c r="H5007" t="str">
        <f>VLOOKUP(G5007,Códigos!$K$2:$L$250,2,0)</f>
        <v>INDIPRINT XT 56</v>
      </c>
      <c r="I5007" s="1">
        <v>25</v>
      </c>
      <c r="J5007" s="6">
        <v>132500</v>
      </c>
      <c r="K5007" t="s">
        <v>3873</v>
      </c>
      <c r="L5007" t="str">
        <f>VLOOKUP(K5007,Códigos!$N$2:$O$376,2,0)</f>
        <v>TOBON MONCADA WILFREDY ALONSO</v>
      </c>
      <c r="M5007" t="s">
        <v>19</v>
      </c>
      <c r="N5007" t="str">
        <f>VLOOKUP(M5007,Códigos!$Q$2:$R$26,2,0)</f>
        <v>BASF QUIMICA</v>
      </c>
      <c r="O5007" t="s">
        <v>39</v>
      </c>
      <c r="P5007" t="str">
        <f>VLOOKUP(O5007,Códigos!$B$2:$C$19,2,0)</f>
        <v>ANTIOQUIA</v>
      </c>
      <c r="Q5007" t="s">
        <v>2729</v>
      </c>
      <c r="R5007" t="str">
        <f>VLOOKUP(Q5007,Códigos!$E$2:$F$52,2,0)</f>
        <v>MEDELLÍN</v>
      </c>
      <c r="S5007" t="s">
        <v>19</v>
      </c>
      <c r="T5007" t="str">
        <f>VLOOKUP(S5007,Códigos!$T$3:$U$14,2,0)</f>
        <v>BIOINDUSTRIA</v>
      </c>
      <c r="U5007" s="6">
        <v>1883.24</v>
      </c>
      <c r="V5007" s="6">
        <v>70.357469042713618</v>
      </c>
    </row>
    <row r="5008" spans="1:22" x14ac:dyDescent="0.25">
      <c r="A5008" t="s">
        <v>980</v>
      </c>
      <c r="B5008" t="str">
        <f>VLOOKUP(A5008,Códigos!$H$3:$I$19,2,0)</f>
        <v>JENNY GOMEZ VALENCIA</v>
      </c>
      <c r="C5008" t="s">
        <v>1754</v>
      </c>
      <c r="D5008" s="2">
        <v>42222</v>
      </c>
      <c r="E5008" s="2" t="s">
        <v>9286</v>
      </c>
      <c r="F5008">
        <v>60</v>
      </c>
      <c r="G5008" t="s">
        <v>1269</v>
      </c>
      <c r="H5008" t="str">
        <f>VLOOKUP(G5008,Códigos!$K$2:$L$250,2,0)</f>
        <v>LUDOX CL-P</v>
      </c>
      <c r="I5008" s="1">
        <v>267.62</v>
      </c>
      <c r="J5008" s="6">
        <v>2933382.82</v>
      </c>
      <c r="K5008" t="s">
        <v>1283</v>
      </c>
      <c r="L5008" t="str">
        <f>VLOOKUP(K5008,Códigos!$N$2:$O$376,2,0)</f>
        <v>CARTON DE COLOMBIA S.A.</v>
      </c>
      <c r="M5008" t="s">
        <v>21</v>
      </c>
      <c r="N5008" t="str">
        <f>VLOOKUP(M5008,Códigos!$Q$2:$R$26,2,0)</f>
        <v>GENENCOR CUERO</v>
      </c>
      <c r="O5008" t="s">
        <v>594</v>
      </c>
      <c r="P5008" t="str">
        <f>VLOOKUP(O5008,Códigos!$B$2:$C$19,2,0)</f>
        <v>VALLE DEL CAUCA</v>
      </c>
      <c r="Q5008" t="s">
        <v>1102</v>
      </c>
      <c r="R5008" t="str">
        <f>VLOOKUP(Q5008,Códigos!$E$2:$F$52,2,0)</f>
        <v>YUMBO</v>
      </c>
      <c r="S5008" t="s">
        <v>21</v>
      </c>
      <c r="T5008" t="str">
        <f>VLOOKUP(S5008,Códigos!$T$3:$U$14,2,0)</f>
        <v>ESPECIALIDADES QUIMICAS</v>
      </c>
      <c r="U5008" s="6">
        <v>1883.24</v>
      </c>
      <c r="V5008" s="6">
        <v>1557.6255920647393</v>
      </c>
    </row>
    <row r="5009" spans="1:22" x14ac:dyDescent="0.25">
      <c r="A5009" t="s">
        <v>231</v>
      </c>
      <c r="B5009" t="str">
        <f>VLOOKUP(A5009,Códigos!$H$3:$I$19,2,0)</f>
        <v>NATALY VELA</v>
      </c>
      <c r="C5009" t="s">
        <v>2608</v>
      </c>
      <c r="D5009" s="2">
        <v>42222</v>
      </c>
      <c r="E5009" s="2" t="s">
        <v>9286</v>
      </c>
      <c r="F5009">
        <v>60</v>
      </c>
      <c r="G5009" t="s">
        <v>795</v>
      </c>
      <c r="H5009" t="str">
        <f>VLOOKUP(G5009,Códigos!$K$2:$L$250,2,0)</f>
        <v>PURAFECT 4000 L/ EFFECTENZ P 100</v>
      </c>
      <c r="I5009" s="1">
        <v>100</v>
      </c>
      <c r="J5009" s="6">
        <v>3452205</v>
      </c>
      <c r="K5009" t="s">
        <v>802</v>
      </c>
      <c r="L5009" t="str">
        <f>VLOOKUP(K5009,Códigos!$N$2:$O$376,2,0)</f>
        <v>INDUSTRIAS FULLER  PINTO S.A.</v>
      </c>
      <c r="M5009" t="s">
        <v>793</v>
      </c>
      <c r="N5009" t="str">
        <f>VLOOKUP(M5009,Códigos!$Q$2:$R$26,2,0)</f>
        <v>GENENOR DETERGENTES</v>
      </c>
      <c r="O5009" t="s">
        <v>27</v>
      </c>
      <c r="P5009" t="str">
        <f>VLOOKUP(O5009,Códigos!$B$2:$C$19,2,0)</f>
        <v>BOGOTÁ, D.C.</v>
      </c>
      <c r="Q5009" t="s">
        <v>28</v>
      </c>
      <c r="R5009" t="str">
        <f>VLOOKUP(Q5009,Códigos!$E$2:$F$52,2,0)</f>
        <v>BOGOTÁ, D.C.</v>
      </c>
      <c r="S5009" t="s">
        <v>19</v>
      </c>
      <c r="T5009" t="str">
        <f>VLOOKUP(S5009,Códigos!$T$3:$U$14,2,0)</f>
        <v>BIOINDUSTRIA</v>
      </c>
      <c r="U5009" s="6">
        <v>1883.24</v>
      </c>
      <c r="V5009" s="6">
        <v>1833.1200484271787</v>
      </c>
    </row>
    <row r="5010" spans="1:22" x14ac:dyDescent="0.25">
      <c r="A5010" t="s">
        <v>969</v>
      </c>
      <c r="B5010" t="str">
        <f>VLOOKUP(A5010,Códigos!$H$3:$I$19,2,0)</f>
        <v>MARIA ELENA PELAEZ</v>
      </c>
      <c r="C5010" t="s">
        <v>7419</v>
      </c>
      <c r="D5010" s="2">
        <v>42222</v>
      </c>
      <c r="E5010" s="2" t="s">
        <v>9286</v>
      </c>
      <c r="F5010">
        <v>60</v>
      </c>
      <c r="G5010" t="s">
        <v>1979</v>
      </c>
      <c r="H5010" t="str">
        <f>VLOOKUP(G5010,Códigos!$K$2:$L$250,2,0)</f>
        <v>INDICANT-COLOR</v>
      </c>
      <c r="I5010" s="1">
        <v>300</v>
      </c>
      <c r="J5010" s="6">
        <v>1350000</v>
      </c>
      <c r="K5010" t="s">
        <v>7243</v>
      </c>
      <c r="L5010" t="str">
        <f>VLOOKUP(K5010,Códigos!$N$2:$O$376,2,0)</f>
        <v>NICOLE S.A.S.</v>
      </c>
      <c r="M5010" t="s">
        <v>980</v>
      </c>
      <c r="N5010" t="str">
        <f>VLOOKUP(M5010,Códigos!$Q$2:$R$26,2,0)</f>
        <v>ANDICOL</v>
      </c>
      <c r="O5010" t="s">
        <v>1084</v>
      </c>
      <c r="P5010" t="str">
        <f>VLOOKUP(O5010,Códigos!$B$2:$C$19,2,0)</f>
        <v>RISARALDA</v>
      </c>
      <c r="Q5010" t="s">
        <v>1085</v>
      </c>
      <c r="R5010" t="str">
        <f>VLOOKUP(Q5010,Códigos!$E$2:$F$52,2,0)</f>
        <v>DOSQUEBRADAS</v>
      </c>
      <c r="S5010" t="s">
        <v>19</v>
      </c>
      <c r="T5010" t="str">
        <f>VLOOKUP(S5010,Códigos!$T$3:$U$14,2,0)</f>
        <v>BIOINDUSTRIA</v>
      </c>
      <c r="U5010" s="6">
        <v>1883.24</v>
      </c>
      <c r="V5010" s="6">
        <v>716.84968458613878</v>
      </c>
    </row>
    <row r="5011" spans="1:22" x14ac:dyDescent="0.25">
      <c r="A5011" t="s">
        <v>980</v>
      </c>
      <c r="B5011" t="str">
        <f>VLOOKUP(A5011,Códigos!$H$3:$I$19,2,0)</f>
        <v>JENNY GOMEZ VALENCIA</v>
      </c>
      <c r="C5011" t="s">
        <v>1755</v>
      </c>
      <c r="D5011" s="2">
        <v>42222</v>
      </c>
      <c r="E5011" s="2" t="s">
        <v>9286</v>
      </c>
      <c r="F5011">
        <v>45</v>
      </c>
      <c r="G5011" t="s">
        <v>1288</v>
      </c>
      <c r="H5011" t="str">
        <f>VLOOKUP(G5011,Códigos!$K$2:$L$250,2,0)</f>
        <v>INDESIZE 11DL</v>
      </c>
      <c r="I5011" s="1">
        <v>30</v>
      </c>
      <c r="J5011" s="6">
        <v>94500</v>
      </c>
      <c r="K5011" t="s">
        <v>1462</v>
      </c>
      <c r="L5011" t="str">
        <f>VLOOKUP(K5011,Códigos!$N$2:$O$376,2,0)</f>
        <v>PRISMA JEAN S.A.S.</v>
      </c>
      <c r="M5011" t="s">
        <v>21</v>
      </c>
      <c r="N5011" t="str">
        <f>VLOOKUP(M5011,Códigos!$Q$2:$R$26,2,0)</f>
        <v>GENENCOR CUERO</v>
      </c>
      <c r="O5011" t="s">
        <v>1084</v>
      </c>
      <c r="P5011" t="str">
        <f>VLOOKUP(O5011,Códigos!$B$2:$C$19,2,0)</f>
        <v>RISARALDA</v>
      </c>
      <c r="Q5011" t="s">
        <v>1085</v>
      </c>
      <c r="R5011" t="str">
        <f>VLOOKUP(Q5011,Códigos!$E$2:$F$52,2,0)</f>
        <v>DOSQUEBRADAS</v>
      </c>
      <c r="S5011" t="s">
        <v>19</v>
      </c>
      <c r="T5011" t="str">
        <f>VLOOKUP(S5011,Códigos!$T$3:$U$14,2,0)</f>
        <v>BIOINDUSTRIA</v>
      </c>
      <c r="U5011" s="6">
        <v>1883.24</v>
      </c>
      <c r="V5011" s="6">
        <v>50.179477921029715</v>
      </c>
    </row>
    <row r="5012" spans="1:22" x14ac:dyDescent="0.25">
      <c r="A5012" t="s">
        <v>2952</v>
      </c>
      <c r="B5012" t="str">
        <f>VLOOKUP(A5012,Códigos!$H$3:$I$19,2,0)</f>
        <v>SUSANA ESTRADA E.</v>
      </c>
      <c r="C5012" t="s">
        <v>4040</v>
      </c>
      <c r="D5012" s="2">
        <v>42222</v>
      </c>
      <c r="E5012" s="2" t="s">
        <v>9286</v>
      </c>
      <c r="F5012">
        <v>30</v>
      </c>
      <c r="G5012" t="s">
        <v>452</v>
      </c>
      <c r="H5012" t="str">
        <f>VLOOKUP(G5012,Códigos!$K$2:$L$250,2,0)</f>
        <v>CAPSTONE FS-60</v>
      </c>
      <c r="I5012" s="1">
        <v>10.89</v>
      </c>
      <c r="J5012" s="6">
        <v>2085794.37</v>
      </c>
      <c r="K5012" t="s">
        <v>4012</v>
      </c>
      <c r="L5012" t="str">
        <f>VLOOKUP(K5012,Códigos!$N$2:$O$376,2,0)</f>
        <v>AMTEX S.A.</v>
      </c>
      <c r="M5012" t="s">
        <v>435</v>
      </c>
      <c r="N5012" t="str">
        <f>VLOOKUP(M5012,Códigos!$Q$2:$R$26,2,0)</f>
        <v>AUXICOLOR LTDA</v>
      </c>
      <c r="O5012" t="s">
        <v>39</v>
      </c>
      <c r="P5012" t="str">
        <f>VLOOKUP(O5012,Códigos!$B$2:$C$19,2,0)</f>
        <v>ANTIOQUIA</v>
      </c>
      <c r="Q5012" t="s">
        <v>2729</v>
      </c>
      <c r="R5012" t="str">
        <f>VLOOKUP(Q5012,Códigos!$E$2:$F$52,2,0)</f>
        <v>MEDELLÍN</v>
      </c>
      <c r="S5012" t="s">
        <v>21</v>
      </c>
      <c r="T5012" t="str">
        <f>VLOOKUP(S5012,Códigos!$T$3:$U$14,2,0)</f>
        <v>ESPECIALIDADES QUIMICAS</v>
      </c>
      <c r="U5012" s="6">
        <v>1883.24</v>
      </c>
      <c r="V5012" s="6">
        <v>1107.5563231452179</v>
      </c>
    </row>
    <row r="5013" spans="1:22" x14ac:dyDescent="0.25">
      <c r="A5013" t="s">
        <v>4188</v>
      </c>
      <c r="B5013" t="str">
        <f>VLOOKUP(A5013,Códigos!$H$3:$I$19,2,0)</f>
        <v>ELIANA LONDOÑO - TEXTIL</v>
      </c>
      <c r="C5013" t="s">
        <v>5590</v>
      </c>
      <c r="D5013" s="2">
        <v>42224</v>
      </c>
      <c r="E5013" s="2" t="s">
        <v>9286</v>
      </c>
      <c r="F5013">
        <v>90</v>
      </c>
      <c r="G5013" t="s">
        <v>2028</v>
      </c>
      <c r="H5013" t="str">
        <f>VLOOKUP(G5013,Códigos!$K$2:$L$250,2,0)</f>
        <v>INDISIL K EFFECT</v>
      </c>
      <c r="I5013" s="1">
        <v>100</v>
      </c>
      <c r="J5013" s="6">
        <v>650000</v>
      </c>
      <c r="K5013" t="s">
        <v>4223</v>
      </c>
      <c r="L5013" t="str">
        <f>VLOOKUP(K5013,Códigos!$N$2:$O$376,2,0)</f>
        <v>HERNANDEZ RIVEROS MILCIADES</v>
      </c>
      <c r="M5013" t="s">
        <v>231</v>
      </c>
      <c r="N5013" t="str">
        <f>VLOOKUP(M5013,Códigos!$Q$2:$R$26,2,0)</f>
        <v>QUIMICA PRODES</v>
      </c>
      <c r="O5013" t="s">
        <v>27</v>
      </c>
      <c r="P5013" t="str">
        <f>VLOOKUP(O5013,Códigos!$B$2:$C$19,2,0)</f>
        <v>BOGOTÁ, D.C.</v>
      </c>
      <c r="Q5013" t="s">
        <v>28</v>
      </c>
      <c r="R5013" t="str">
        <f>VLOOKUP(Q5013,Códigos!$E$2:$F$52,2,0)</f>
        <v>BOGOTÁ, D.C.</v>
      </c>
      <c r="S5013" t="s">
        <v>19</v>
      </c>
      <c r="T5013" t="str">
        <f>VLOOKUP(S5013,Códigos!$T$3:$U$14,2,0)</f>
        <v>BIOINDUSTRIA</v>
      </c>
      <c r="U5013" s="6">
        <v>1882.01</v>
      </c>
      <c r="V5013" s="6">
        <v>345.37542308489327</v>
      </c>
    </row>
    <row r="5014" spans="1:22" x14ac:dyDescent="0.25">
      <c r="A5014" t="s">
        <v>980</v>
      </c>
      <c r="B5014" t="str">
        <f>VLOOKUP(A5014,Códigos!$H$3:$I$19,2,0)</f>
        <v>JENNY GOMEZ VALENCIA</v>
      </c>
      <c r="C5014" t="s">
        <v>1756</v>
      </c>
      <c r="D5014" s="2">
        <v>42224</v>
      </c>
      <c r="E5014" s="2" t="s">
        <v>9286</v>
      </c>
      <c r="F5014">
        <v>60</v>
      </c>
      <c r="G5014" t="s">
        <v>1259</v>
      </c>
      <c r="H5014" t="str">
        <f>VLOOKUP(G5014,Códigos!$K$2:$L$250,2,0)</f>
        <v>INDIXELL NEUTRAFLEX</v>
      </c>
      <c r="I5014" s="1">
        <v>5</v>
      </c>
      <c r="J5014" s="6">
        <v>577500</v>
      </c>
      <c r="K5014" t="s">
        <v>1303</v>
      </c>
      <c r="L5014" t="str">
        <f>VLOOKUP(K5014,Códigos!$N$2:$O$376,2,0)</f>
        <v>PROCESOS Y SERVICIOS S.A.</v>
      </c>
      <c r="M5014" t="s">
        <v>21</v>
      </c>
      <c r="N5014" t="str">
        <f>VLOOKUP(M5014,Códigos!$Q$2:$R$26,2,0)</f>
        <v>GENENCOR CUERO</v>
      </c>
      <c r="O5014" t="s">
        <v>594</v>
      </c>
      <c r="P5014" t="str">
        <f>VLOOKUP(O5014,Códigos!$B$2:$C$19,2,0)</f>
        <v>VALLE DEL CAUCA</v>
      </c>
      <c r="Q5014" t="s">
        <v>595</v>
      </c>
      <c r="R5014" t="str">
        <f>VLOOKUP(Q5014,Códigos!$E$2:$F$52,2,0)</f>
        <v>CALI</v>
      </c>
      <c r="S5014" t="s">
        <v>19</v>
      </c>
      <c r="T5014" t="str">
        <f>VLOOKUP(S5014,Códigos!$T$3:$U$14,2,0)</f>
        <v>BIOINDUSTRIA</v>
      </c>
      <c r="U5014" s="6">
        <v>1882.01</v>
      </c>
      <c r="V5014" s="6">
        <v>306.85277974080901</v>
      </c>
    </row>
    <row r="5015" spans="1:22" x14ac:dyDescent="0.25">
      <c r="A5015" t="s">
        <v>2952</v>
      </c>
      <c r="B5015" t="str">
        <f>VLOOKUP(A5015,Códigos!$H$3:$I$19,2,0)</f>
        <v>SUSANA ESTRADA E.</v>
      </c>
      <c r="C5015" t="s">
        <v>3790</v>
      </c>
      <c r="D5015" s="2">
        <v>42224</v>
      </c>
      <c r="E5015" s="2" t="s">
        <v>9286</v>
      </c>
      <c r="F5015">
        <v>0</v>
      </c>
      <c r="G5015" t="s">
        <v>291</v>
      </c>
      <c r="H5015" t="str">
        <f>VLOOKUP(G5015,Códigos!$K$2:$L$250,2,0)</f>
        <v>SYLOID ED-30</v>
      </c>
      <c r="I5015" s="1">
        <v>45</v>
      </c>
      <c r="J5015" s="6">
        <v>925483.05</v>
      </c>
      <c r="K5015" t="s">
        <v>3265</v>
      </c>
      <c r="L5015" t="str">
        <f>VLOOKUP(K5015,Códigos!$N$2:$O$376,2,0)</f>
        <v>MUEBLES SANTA HNOS S.A.S</v>
      </c>
      <c r="M5015" t="s">
        <v>21</v>
      </c>
      <c r="N5015" t="str">
        <f>VLOOKUP(M5015,Códigos!$Q$2:$R$26,2,0)</f>
        <v>GENENCOR CUERO</v>
      </c>
      <c r="O5015" t="s">
        <v>1084</v>
      </c>
      <c r="P5015" t="str">
        <f>VLOOKUP(O5015,Códigos!$B$2:$C$19,2,0)</f>
        <v>RISARALDA</v>
      </c>
      <c r="Q5015" t="s">
        <v>1085</v>
      </c>
      <c r="R5015" t="str">
        <f>VLOOKUP(Q5015,Códigos!$E$2:$F$52,2,0)</f>
        <v>DOSQUEBRADAS</v>
      </c>
      <c r="S5015" t="s">
        <v>21</v>
      </c>
      <c r="T5015" t="str">
        <f>VLOOKUP(S5015,Códigos!$T$3:$U$14,2,0)</f>
        <v>ESPECIALIDADES QUIMICAS</v>
      </c>
      <c r="U5015" s="6">
        <v>1882.01</v>
      </c>
      <c r="V5015" s="6">
        <v>491.75246146407301</v>
      </c>
    </row>
    <row r="5016" spans="1:22" x14ac:dyDescent="0.25">
      <c r="A5016" t="s">
        <v>4188</v>
      </c>
      <c r="B5016" t="str">
        <f>VLOOKUP(A5016,Códigos!$H$3:$I$19,2,0)</f>
        <v>ELIANA LONDOÑO - TEXTIL</v>
      </c>
      <c r="C5016" t="s">
        <v>5186</v>
      </c>
      <c r="D5016" s="2">
        <v>42224</v>
      </c>
      <c r="E5016" s="2" t="s">
        <v>9286</v>
      </c>
      <c r="F5016">
        <v>30</v>
      </c>
      <c r="G5016" t="s">
        <v>4319</v>
      </c>
      <c r="H5016" t="str">
        <f>VLOOKUP(G5016,Códigos!$K$2:$L$250,2,0)</f>
        <v>INDESIZE 103 DLC</v>
      </c>
      <c r="I5016" s="1">
        <v>200</v>
      </c>
      <c r="J5016" s="6">
        <v>500000</v>
      </c>
      <c r="K5016" t="s">
        <v>4332</v>
      </c>
      <c r="L5016" t="str">
        <f>VLOOKUP(K5016,Códigos!$N$2:$O$376,2,0)</f>
        <v>RIOS DUITAMA MANUEL DE JESUS</v>
      </c>
      <c r="M5016" t="s">
        <v>21</v>
      </c>
      <c r="N5016" t="str">
        <f>VLOOKUP(M5016,Códigos!$Q$2:$R$26,2,0)</f>
        <v>GENENCOR CUERO</v>
      </c>
      <c r="O5016" t="s">
        <v>27</v>
      </c>
      <c r="P5016" t="str">
        <f>VLOOKUP(O5016,Códigos!$B$2:$C$19,2,0)</f>
        <v>BOGOTÁ, D.C.</v>
      </c>
      <c r="Q5016" t="s">
        <v>28</v>
      </c>
      <c r="R5016" t="str">
        <f>VLOOKUP(Q5016,Códigos!$E$2:$F$52,2,0)</f>
        <v>BOGOTÁ, D.C.</v>
      </c>
      <c r="S5016" t="s">
        <v>19</v>
      </c>
      <c r="T5016" t="str">
        <f>VLOOKUP(S5016,Códigos!$T$3:$U$14,2,0)</f>
        <v>BIOINDUSTRIA</v>
      </c>
      <c r="U5016" s="6">
        <v>1882.01</v>
      </c>
      <c r="V5016" s="6">
        <v>265.67340237299481</v>
      </c>
    </row>
    <row r="5017" spans="1:22" x14ac:dyDescent="0.25">
      <c r="A5017" t="s">
        <v>4188</v>
      </c>
      <c r="B5017" t="str">
        <f>VLOOKUP(A5017,Códigos!$H$3:$I$19,2,0)</f>
        <v>ELIANA LONDOÑO - TEXTIL</v>
      </c>
      <c r="C5017" t="s">
        <v>5185</v>
      </c>
      <c r="D5017" s="2">
        <v>42224</v>
      </c>
      <c r="E5017" s="2" t="s">
        <v>9286</v>
      </c>
      <c r="F5017">
        <v>30</v>
      </c>
      <c r="G5017" t="s">
        <v>1328</v>
      </c>
      <c r="H5017" t="str">
        <f>VLOOKUP(G5017,Códigos!$K$2:$L$250,2,0)</f>
        <v>INDIXELL 9L</v>
      </c>
      <c r="I5017" s="1">
        <v>120</v>
      </c>
      <c r="J5017" s="6">
        <v>1112400</v>
      </c>
      <c r="K5017" t="s">
        <v>4353</v>
      </c>
      <c r="L5017" t="str">
        <f>VLOOKUP(K5017,Códigos!$N$2:$O$376,2,0)</f>
        <v>TINTORERIA 100% E.U.</v>
      </c>
      <c r="M5017" t="s">
        <v>21</v>
      </c>
      <c r="N5017" t="str">
        <f>VLOOKUP(M5017,Códigos!$Q$2:$R$26,2,0)</f>
        <v>GENENCOR CUERO</v>
      </c>
      <c r="O5017" t="s">
        <v>119</v>
      </c>
      <c r="P5017" t="str">
        <f>VLOOKUP(O5017,Códigos!$B$2:$C$19,2,0)</f>
        <v>CUNDINAMARCA</v>
      </c>
      <c r="Q5017" t="s">
        <v>28</v>
      </c>
      <c r="R5017" t="str">
        <f>VLOOKUP(Q5017,Códigos!$E$2:$F$52,2,0)</f>
        <v>BOGOTÁ, D.C.</v>
      </c>
      <c r="S5017" t="s">
        <v>19</v>
      </c>
      <c r="T5017" t="str">
        <f>VLOOKUP(S5017,Códigos!$T$3:$U$14,2,0)</f>
        <v>BIOINDUSTRIA</v>
      </c>
      <c r="U5017" s="6">
        <v>1882.01</v>
      </c>
      <c r="V5017" s="6">
        <v>591.0701855994389</v>
      </c>
    </row>
    <row r="5018" spans="1:22" x14ac:dyDescent="0.25">
      <c r="A5018" t="s">
        <v>969</v>
      </c>
      <c r="B5018" t="str">
        <f>VLOOKUP(A5018,Códigos!$H$3:$I$19,2,0)</f>
        <v>MARIA ELENA PELAEZ</v>
      </c>
      <c r="C5018" t="s">
        <v>7074</v>
      </c>
      <c r="D5018" s="2">
        <v>42224</v>
      </c>
      <c r="E5018" s="2" t="s">
        <v>9286</v>
      </c>
      <c r="F5018">
        <v>60</v>
      </c>
      <c r="G5018" t="s">
        <v>1285</v>
      </c>
      <c r="H5018" t="str">
        <f>VLOOKUP(G5018,Códigos!$K$2:$L$250,2,0)</f>
        <v>INDICLEAN</v>
      </c>
      <c r="I5018" s="1">
        <v>25</v>
      </c>
      <c r="J5018" s="6">
        <v>237500</v>
      </c>
      <c r="K5018" t="s">
        <v>6202</v>
      </c>
      <c r="L5018" t="str">
        <f>VLOOKUP(K5018,Códigos!$N$2:$O$376,2,0)</f>
        <v>SERVITEX S.A.</v>
      </c>
      <c r="M5018" t="s">
        <v>21</v>
      </c>
      <c r="N5018" t="str">
        <f>VLOOKUP(M5018,Códigos!$Q$2:$R$26,2,0)</f>
        <v>GENENCOR CUERO</v>
      </c>
      <c r="O5018" t="s">
        <v>39</v>
      </c>
      <c r="P5018" t="str">
        <f>VLOOKUP(O5018,Códigos!$B$2:$C$19,2,0)</f>
        <v>ANTIOQUIA</v>
      </c>
      <c r="Q5018" t="s">
        <v>2729</v>
      </c>
      <c r="R5018" t="str">
        <f>VLOOKUP(Q5018,Códigos!$E$2:$F$52,2,0)</f>
        <v>MEDELLÍN</v>
      </c>
      <c r="S5018" t="s">
        <v>19</v>
      </c>
      <c r="T5018" t="str">
        <f>VLOOKUP(S5018,Códigos!$T$3:$U$14,2,0)</f>
        <v>BIOINDUSTRIA</v>
      </c>
      <c r="U5018" s="6">
        <v>1882.01</v>
      </c>
      <c r="V5018" s="6">
        <v>126.19486612717255</v>
      </c>
    </row>
    <row r="5019" spans="1:22" x14ac:dyDescent="0.25">
      <c r="A5019" t="s">
        <v>969</v>
      </c>
      <c r="B5019" t="str">
        <f>VLOOKUP(A5019,Códigos!$H$3:$I$19,2,0)</f>
        <v>MARIA ELENA PELAEZ</v>
      </c>
      <c r="C5019" t="s">
        <v>6146</v>
      </c>
      <c r="D5019" s="2">
        <v>42224</v>
      </c>
      <c r="E5019" s="2" t="s">
        <v>9286</v>
      </c>
      <c r="F5019">
        <v>60</v>
      </c>
      <c r="G5019" t="s">
        <v>32</v>
      </c>
      <c r="H5019" t="str">
        <f>VLOOKUP(G5019,Códigos!$K$2:$L$250,2,0)</f>
        <v>INDICOL SN 100</v>
      </c>
      <c r="I5019" s="1">
        <v>120</v>
      </c>
      <c r="J5019" s="6">
        <v>396000</v>
      </c>
      <c r="K5019" t="s">
        <v>5841</v>
      </c>
      <c r="L5019" t="str">
        <f>VLOOKUP(K5019,Códigos!$N$2:$O$376,2,0)</f>
        <v>TEÑIDOS Y ACABADOS ASOCIADOS S A S</v>
      </c>
      <c r="M5019" t="s">
        <v>19</v>
      </c>
      <c r="N5019" t="str">
        <f>VLOOKUP(M5019,Códigos!$Q$2:$R$26,2,0)</f>
        <v>BASF QUIMICA</v>
      </c>
      <c r="O5019" t="s">
        <v>39</v>
      </c>
      <c r="P5019" t="str">
        <f>VLOOKUP(O5019,Códigos!$B$2:$C$19,2,0)</f>
        <v>ANTIOQUIA</v>
      </c>
      <c r="Q5019" t="s">
        <v>998</v>
      </c>
      <c r="R5019" t="str">
        <f>VLOOKUP(Q5019,Códigos!$E$2:$F$52,2,0)</f>
        <v>ITAGÜÍ</v>
      </c>
      <c r="S5019" t="s">
        <v>19</v>
      </c>
      <c r="T5019" t="str">
        <f>VLOOKUP(S5019,Códigos!$T$3:$U$14,2,0)</f>
        <v>BIOINDUSTRIA</v>
      </c>
      <c r="U5019" s="6">
        <v>1882.01</v>
      </c>
      <c r="V5019" s="6">
        <v>210.41333467941192</v>
      </c>
    </row>
    <row r="5020" spans="1:22" x14ac:dyDescent="0.25">
      <c r="A5020" t="s">
        <v>4188</v>
      </c>
      <c r="B5020" t="str">
        <f>VLOOKUP(A5020,Códigos!$H$3:$I$19,2,0)</f>
        <v>ELIANA LONDOÑO - TEXTIL</v>
      </c>
      <c r="C5020" t="s">
        <v>5591</v>
      </c>
      <c r="D5020" s="2">
        <v>42224</v>
      </c>
      <c r="E5020" s="2" t="s">
        <v>9286</v>
      </c>
      <c r="F5020">
        <v>30</v>
      </c>
      <c r="G5020" t="s">
        <v>2028</v>
      </c>
      <c r="H5020" t="str">
        <f>VLOOKUP(G5020,Códigos!$K$2:$L$250,2,0)</f>
        <v>INDISIL K EFFECT</v>
      </c>
      <c r="I5020" s="1">
        <v>60</v>
      </c>
      <c r="J5020" s="6">
        <v>360000</v>
      </c>
      <c r="K5020" t="s">
        <v>4375</v>
      </c>
      <c r="L5020" t="str">
        <f>VLOOKUP(K5020,Códigos!$N$2:$O$376,2,0)</f>
        <v>TINTORERIA ACABADOS INDUSTRIALES COLOR M</v>
      </c>
      <c r="M5020" t="s">
        <v>231</v>
      </c>
      <c r="N5020" t="str">
        <f>VLOOKUP(M5020,Códigos!$Q$2:$R$26,2,0)</f>
        <v>QUIMICA PRODES</v>
      </c>
      <c r="O5020" t="s">
        <v>119</v>
      </c>
      <c r="P5020" t="str">
        <f>VLOOKUP(O5020,Códigos!$B$2:$C$19,2,0)</f>
        <v>CUNDINAMARCA</v>
      </c>
      <c r="Q5020" t="s">
        <v>28</v>
      </c>
      <c r="R5020" t="str">
        <f>VLOOKUP(Q5020,Códigos!$E$2:$F$52,2,0)</f>
        <v>BOGOTÁ, D.C.</v>
      </c>
      <c r="S5020" t="s">
        <v>19</v>
      </c>
      <c r="T5020" t="str">
        <f>VLOOKUP(S5020,Códigos!$T$3:$U$14,2,0)</f>
        <v>BIOINDUSTRIA</v>
      </c>
      <c r="U5020" s="6">
        <v>1882.01</v>
      </c>
      <c r="V5020" s="6">
        <v>191.28484970855627</v>
      </c>
    </row>
    <row r="5021" spans="1:22" x14ac:dyDescent="0.25">
      <c r="A5021" t="s">
        <v>2952</v>
      </c>
      <c r="B5021" t="str">
        <f>VLOOKUP(A5021,Códigos!$H$3:$I$19,2,0)</f>
        <v>SUSANA ESTRADA E.</v>
      </c>
      <c r="C5021" t="s">
        <v>3789</v>
      </c>
      <c r="D5021" s="2">
        <v>42224</v>
      </c>
      <c r="E5021" s="2" t="s">
        <v>9286</v>
      </c>
      <c r="F5021">
        <v>60</v>
      </c>
      <c r="G5021" t="s">
        <v>291</v>
      </c>
      <c r="H5021" t="str">
        <f>VLOOKUP(G5021,Códigos!$K$2:$L$250,2,0)</f>
        <v>SYLOID ED-30</v>
      </c>
      <c r="I5021" s="1">
        <v>30</v>
      </c>
      <c r="J5021" s="6">
        <v>616546.5</v>
      </c>
      <c r="K5021" t="s">
        <v>3238</v>
      </c>
      <c r="L5021" t="str">
        <f>VLOOKUP(K5021,Códigos!$N$2:$O$376,2,0)</f>
        <v>QUIMILAC</v>
      </c>
      <c r="M5021" t="s">
        <v>21</v>
      </c>
      <c r="N5021" t="str">
        <f>VLOOKUP(M5021,Códigos!$Q$2:$R$26,2,0)</f>
        <v>GENENCOR CUERO</v>
      </c>
      <c r="O5021" t="s">
        <v>39</v>
      </c>
      <c r="P5021" t="str">
        <f>VLOOKUP(O5021,Códigos!$B$2:$C$19,2,0)</f>
        <v>ANTIOQUIA</v>
      </c>
      <c r="Q5021" t="s">
        <v>998</v>
      </c>
      <c r="R5021" t="str">
        <f>VLOOKUP(Q5021,Códigos!$E$2:$F$52,2,0)</f>
        <v>ITAGÜÍ</v>
      </c>
      <c r="S5021" t="s">
        <v>21</v>
      </c>
      <c r="T5021" t="str">
        <f>VLOOKUP(S5021,Códigos!$T$3:$U$14,2,0)</f>
        <v>ESPECIALIDADES QUIMICAS</v>
      </c>
      <c r="U5021" s="6">
        <v>1882.01</v>
      </c>
      <c r="V5021" s="6">
        <v>327.60001275232332</v>
      </c>
    </row>
    <row r="5022" spans="1:22" x14ac:dyDescent="0.25">
      <c r="A5022" t="s">
        <v>231</v>
      </c>
      <c r="B5022" t="str">
        <f>VLOOKUP(A5022,Códigos!$H$3:$I$19,2,0)</f>
        <v>NATALY VELA</v>
      </c>
      <c r="C5022" t="s">
        <v>2421</v>
      </c>
      <c r="D5022" s="2">
        <v>42224</v>
      </c>
      <c r="E5022" s="2" t="s">
        <v>9286</v>
      </c>
      <c r="F5022">
        <v>30</v>
      </c>
      <c r="G5022" t="s">
        <v>452</v>
      </c>
      <c r="H5022" t="str">
        <f>VLOOKUP(G5022,Códigos!$K$2:$L$250,2,0)</f>
        <v>CAPSTONE FS-60</v>
      </c>
      <c r="I5022" s="1">
        <v>0</v>
      </c>
      <c r="J5022" s="6">
        <v>0</v>
      </c>
      <c r="K5022" t="s">
        <v>464</v>
      </c>
      <c r="L5022" t="str">
        <f>VLOOKUP(K5022,Códigos!$N$2:$O$376,2,0)</f>
        <v>PRODUCTOS DE ASEO Y MANTENIMIENTO BIOBRILL LTDA</v>
      </c>
      <c r="M5022" t="s">
        <v>435</v>
      </c>
      <c r="N5022" t="str">
        <f>VLOOKUP(M5022,Códigos!$Q$2:$R$26,2,0)</f>
        <v>AUXICOLOR LTDA</v>
      </c>
      <c r="O5022" t="s">
        <v>27</v>
      </c>
      <c r="P5022" t="str">
        <f>VLOOKUP(O5022,Códigos!$B$2:$C$19,2,0)</f>
        <v>BOGOTÁ, D.C.</v>
      </c>
      <c r="Q5022" t="s">
        <v>28</v>
      </c>
      <c r="R5022" t="str">
        <f>VLOOKUP(Q5022,Códigos!$E$2:$F$52,2,0)</f>
        <v>BOGOTÁ, D.C.</v>
      </c>
      <c r="S5022" t="s">
        <v>21</v>
      </c>
      <c r="T5022" t="str">
        <f>VLOOKUP(S5022,Códigos!$T$3:$U$14,2,0)</f>
        <v>ESPECIALIDADES QUIMICAS</v>
      </c>
      <c r="U5022" s="6">
        <v>1882.01</v>
      </c>
      <c r="V5022" s="6">
        <v>0</v>
      </c>
    </row>
    <row r="5023" spans="1:22" x14ac:dyDescent="0.25">
      <c r="A5023" t="s">
        <v>980</v>
      </c>
      <c r="B5023" t="str">
        <f>VLOOKUP(A5023,Códigos!$H$3:$I$19,2,0)</f>
        <v>JENNY GOMEZ VALENCIA</v>
      </c>
      <c r="C5023" t="s">
        <v>1756</v>
      </c>
      <c r="D5023" s="2">
        <v>42224</v>
      </c>
      <c r="E5023" s="2" t="s">
        <v>9286</v>
      </c>
      <c r="F5023">
        <v>60</v>
      </c>
      <c r="G5023" t="s">
        <v>1317</v>
      </c>
      <c r="H5023" t="str">
        <f>VLOOKUP(G5023,Códigos!$K$2:$L$250,2,0)</f>
        <v>INDICLEAN BO</v>
      </c>
      <c r="I5023" s="1">
        <v>25</v>
      </c>
      <c r="J5023" s="6">
        <v>233625</v>
      </c>
      <c r="K5023" t="s">
        <v>1303</v>
      </c>
      <c r="L5023" t="str">
        <f>VLOOKUP(K5023,Códigos!$N$2:$O$376,2,0)</f>
        <v>PROCESOS Y SERVICIOS S.A.</v>
      </c>
      <c r="M5023" t="s">
        <v>21</v>
      </c>
      <c r="N5023" t="str">
        <f>VLOOKUP(M5023,Códigos!$Q$2:$R$26,2,0)</f>
        <v>GENENCOR CUERO</v>
      </c>
      <c r="O5023" t="s">
        <v>594</v>
      </c>
      <c r="P5023" t="str">
        <f>VLOOKUP(O5023,Códigos!$B$2:$C$19,2,0)</f>
        <v>VALLE DEL CAUCA</v>
      </c>
      <c r="Q5023" t="s">
        <v>595</v>
      </c>
      <c r="R5023" t="str">
        <f>VLOOKUP(Q5023,Códigos!$E$2:$F$52,2,0)</f>
        <v>CALI</v>
      </c>
      <c r="S5023" t="s">
        <v>19</v>
      </c>
      <c r="T5023" t="str">
        <f>VLOOKUP(S5023,Códigos!$T$3:$U$14,2,0)</f>
        <v>BIOINDUSTRIA</v>
      </c>
      <c r="U5023" s="6">
        <v>1882.01</v>
      </c>
      <c r="V5023" s="6">
        <v>124.13589725878184</v>
      </c>
    </row>
    <row r="5024" spans="1:22" x14ac:dyDescent="0.25">
      <c r="A5024" t="s">
        <v>4188</v>
      </c>
      <c r="B5024" t="str">
        <f>VLOOKUP(A5024,Códigos!$H$3:$I$19,2,0)</f>
        <v>ELIANA LONDOÑO - TEXTIL</v>
      </c>
      <c r="C5024" t="s">
        <v>5186</v>
      </c>
      <c r="D5024" s="2">
        <v>42224</v>
      </c>
      <c r="E5024" s="2" t="s">
        <v>9286</v>
      </c>
      <c r="F5024">
        <v>30</v>
      </c>
      <c r="G5024" t="s">
        <v>1979</v>
      </c>
      <c r="H5024" t="str">
        <f>VLOOKUP(G5024,Códigos!$K$2:$L$250,2,0)</f>
        <v>INDICANT-COLOR</v>
      </c>
      <c r="I5024" s="1">
        <v>30</v>
      </c>
      <c r="J5024" s="6">
        <v>360000</v>
      </c>
      <c r="K5024" t="s">
        <v>4332</v>
      </c>
      <c r="L5024" t="str">
        <f>VLOOKUP(K5024,Códigos!$N$2:$O$376,2,0)</f>
        <v>RIOS DUITAMA MANUEL DE JESUS</v>
      </c>
      <c r="M5024" t="s">
        <v>980</v>
      </c>
      <c r="N5024" t="str">
        <f>VLOOKUP(M5024,Códigos!$Q$2:$R$26,2,0)</f>
        <v>ANDICOL</v>
      </c>
      <c r="O5024" t="s">
        <v>27</v>
      </c>
      <c r="P5024" t="str">
        <f>VLOOKUP(O5024,Códigos!$B$2:$C$19,2,0)</f>
        <v>BOGOTÁ, D.C.</v>
      </c>
      <c r="Q5024" t="s">
        <v>28</v>
      </c>
      <c r="R5024" t="str">
        <f>VLOOKUP(Q5024,Códigos!$E$2:$F$52,2,0)</f>
        <v>BOGOTÁ, D.C.</v>
      </c>
      <c r="S5024" t="s">
        <v>19</v>
      </c>
      <c r="T5024" t="str">
        <f>VLOOKUP(S5024,Códigos!$T$3:$U$14,2,0)</f>
        <v>BIOINDUSTRIA</v>
      </c>
      <c r="U5024" s="6">
        <v>1882.01</v>
      </c>
      <c r="V5024" s="6">
        <v>191.28484970855627</v>
      </c>
    </row>
    <row r="5025" spans="1:22" x14ac:dyDescent="0.25">
      <c r="A5025" t="s">
        <v>969</v>
      </c>
      <c r="B5025" t="str">
        <f>VLOOKUP(A5025,Códigos!$H$3:$I$19,2,0)</f>
        <v>MARIA ELENA PELAEZ</v>
      </c>
      <c r="C5025" t="s">
        <v>7074</v>
      </c>
      <c r="D5025" s="2">
        <v>42224</v>
      </c>
      <c r="E5025" s="2" t="s">
        <v>9286</v>
      </c>
      <c r="F5025">
        <v>60</v>
      </c>
      <c r="G5025" t="s">
        <v>1259</v>
      </c>
      <c r="H5025" t="str">
        <f>VLOOKUP(G5025,Códigos!$K$2:$L$250,2,0)</f>
        <v>INDIXELL NEUTRAFLEX</v>
      </c>
      <c r="I5025" s="1">
        <v>3</v>
      </c>
      <c r="J5025" s="6">
        <v>300000</v>
      </c>
      <c r="K5025" t="s">
        <v>6202</v>
      </c>
      <c r="L5025" t="str">
        <f>VLOOKUP(K5025,Códigos!$N$2:$O$376,2,0)</f>
        <v>SERVITEX S.A.</v>
      </c>
      <c r="M5025" t="s">
        <v>21</v>
      </c>
      <c r="N5025" t="str">
        <f>VLOOKUP(M5025,Códigos!$Q$2:$R$26,2,0)</f>
        <v>GENENCOR CUERO</v>
      </c>
      <c r="O5025" t="s">
        <v>39</v>
      </c>
      <c r="P5025" t="str">
        <f>VLOOKUP(O5025,Códigos!$B$2:$C$19,2,0)</f>
        <v>ANTIOQUIA</v>
      </c>
      <c r="Q5025" t="s">
        <v>2729</v>
      </c>
      <c r="R5025" t="str">
        <f>VLOOKUP(Q5025,Códigos!$E$2:$F$52,2,0)</f>
        <v>MEDELLÍN</v>
      </c>
      <c r="S5025" t="s">
        <v>19</v>
      </c>
      <c r="T5025" t="str">
        <f>VLOOKUP(S5025,Códigos!$T$3:$U$14,2,0)</f>
        <v>BIOINDUSTRIA</v>
      </c>
      <c r="U5025" s="6">
        <v>1882.01</v>
      </c>
      <c r="V5025" s="6">
        <v>159.40404142379691</v>
      </c>
    </row>
    <row r="5026" spans="1:22" x14ac:dyDescent="0.25">
      <c r="A5026" t="s">
        <v>231</v>
      </c>
      <c r="B5026" t="str">
        <f>VLOOKUP(A5026,Códigos!$H$3:$I$19,2,0)</f>
        <v>NATALY VELA</v>
      </c>
      <c r="C5026" t="s">
        <v>2352</v>
      </c>
      <c r="D5026" s="2">
        <v>42224</v>
      </c>
      <c r="E5026" s="2" t="s">
        <v>9286</v>
      </c>
      <c r="F5026">
        <v>60</v>
      </c>
      <c r="G5026" t="s">
        <v>291</v>
      </c>
      <c r="H5026" t="str">
        <f>VLOOKUP(G5026,Códigos!$K$2:$L$250,2,0)</f>
        <v>SYLOID ED-30</v>
      </c>
      <c r="I5026" s="1">
        <v>105</v>
      </c>
      <c r="J5026" s="6">
        <v>2074916.55</v>
      </c>
      <c r="K5026" t="s">
        <v>314</v>
      </c>
      <c r="L5026" t="str">
        <f>VLOOKUP(K5026,Códigos!$N$2:$O$376,2,0)</f>
        <v>TAUROQUIMICA S.A.</v>
      </c>
      <c r="M5026" t="s">
        <v>21</v>
      </c>
      <c r="N5026" t="str">
        <f>VLOOKUP(M5026,Códigos!$Q$2:$R$26,2,0)</f>
        <v>GENENCOR CUERO</v>
      </c>
      <c r="O5026" t="s">
        <v>27</v>
      </c>
      <c r="P5026" t="str">
        <f>VLOOKUP(O5026,Códigos!$B$2:$C$19,2,0)</f>
        <v>BOGOTÁ, D.C.</v>
      </c>
      <c r="Q5026" t="s">
        <v>28</v>
      </c>
      <c r="R5026" t="str">
        <f>VLOOKUP(Q5026,Códigos!$E$2:$F$52,2,0)</f>
        <v>BOGOTÁ, D.C.</v>
      </c>
      <c r="S5026" t="s">
        <v>21</v>
      </c>
      <c r="T5026" t="str">
        <f>VLOOKUP(S5026,Códigos!$T$3:$U$14,2,0)</f>
        <v>ESPECIALIDADES QUIMICAS</v>
      </c>
      <c r="U5026" s="6">
        <v>1882.01</v>
      </c>
      <c r="V5026" s="6">
        <v>1102.5002789570726</v>
      </c>
    </row>
    <row r="5027" spans="1:22" x14ac:dyDescent="0.25">
      <c r="A5027" t="s">
        <v>4188</v>
      </c>
      <c r="B5027" t="str">
        <f>VLOOKUP(A5027,Códigos!$H$3:$I$19,2,0)</f>
        <v>ELIANA LONDOÑO - TEXTIL</v>
      </c>
      <c r="C5027" t="s">
        <v>5186</v>
      </c>
      <c r="D5027" s="2">
        <v>42224</v>
      </c>
      <c r="E5027" s="2" t="s">
        <v>9286</v>
      </c>
      <c r="F5027">
        <v>30</v>
      </c>
      <c r="G5027" t="s">
        <v>1483</v>
      </c>
      <c r="H5027" t="str">
        <f>VLOOKUP(G5027,Códigos!$K$2:$L$250,2,0)</f>
        <v>INDIXELL ECO G (L)</v>
      </c>
      <c r="I5027" s="1">
        <v>40</v>
      </c>
      <c r="J5027" s="6">
        <v>312000</v>
      </c>
      <c r="K5027" t="s">
        <v>4332</v>
      </c>
      <c r="L5027" t="str">
        <f>VLOOKUP(K5027,Códigos!$N$2:$O$376,2,0)</f>
        <v>RIOS DUITAMA MANUEL DE JESUS</v>
      </c>
      <c r="M5027" t="s">
        <v>21</v>
      </c>
      <c r="N5027" t="str">
        <f>VLOOKUP(M5027,Códigos!$Q$2:$R$26,2,0)</f>
        <v>GENENCOR CUERO</v>
      </c>
      <c r="O5027" t="s">
        <v>27</v>
      </c>
      <c r="P5027" t="str">
        <f>VLOOKUP(O5027,Códigos!$B$2:$C$19,2,0)</f>
        <v>BOGOTÁ, D.C.</v>
      </c>
      <c r="Q5027" t="s">
        <v>28</v>
      </c>
      <c r="R5027" t="str">
        <f>VLOOKUP(Q5027,Códigos!$E$2:$F$52,2,0)</f>
        <v>BOGOTÁ, D.C.</v>
      </c>
      <c r="S5027" t="s">
        <v>19</v>
      </c>
      <c r="T5027" t="str">
        <f>VLOOKUP(S5027,Códigos!$T$3:$U$14,2,0)</f>
        <v>BIOINDUSTRIA</v>
      </c>
      <c r="U5027" s="6">
        <v>1882.01</v>
      </c>
      <c r="V5027" s="6">
        <v>165.78020308074878</v>
      </c>
    </row>
    <row r="5028" spans="1:22" x14ac:dyDescent="0.25">
      <c r="A5028" t="s">
        <v>969</v>
      </c>
      <c r="B5028" t="str">
        <f>VLOOKUP(A5028,Códigos!$H$3:$I$19,2,0)</f>
        <v>MARIA ELENA PELAEZ</v>
      </c>
      <c r="C5028" t="s">
        <v>7075</v>
      </c>
      <c r="D5028" s="2">
        <v>42225</v>
      </c>
      <c r="E5028" s="2" t="s">
        <v>9286</v>
      </c>
      <c r="F5028">
        <v>30</v>
      </c>
      <c r="G5028" t="s">
        <v>6558</v>
      </c>
      <c r="H5028" t="str">
        <f>VLOOKUP(G5028,Códigos!$K$2:$L$250,2,0)</f>
        <v>INDIXELL PREMIUM LR 400</v>
      </c>
      <c r="I5028" s="1">
        <v>120</v>
      </c>
      <c r="J5028" s="6">
        <v>1068000</v>
      </c>
      <c r="K5028" t="s">
        <v>5803</v>
      </c>
      <c r="L5028" t="str">
        <f>VLOOKUP(K5028,Códigos!$N$2:$O$376,2,0)</f>
        <v>AUXICOLOR S.A.S</v>
      </c>
      <c r="M5028" t="s">
        <v>21</v>
      </c>
      <c r="N5028" t="str">
        <f>VLOOKUP(M5028,Códigos!$Q$2:$R$26,2,0)</f>
        <v>GENENCOR CUERO</v>
      </c>
      <c r="O5028" t="s">
        <v>39</v>
      </c>
      <c r="P5028" t="str">
        <f>VLOOKUP(O5028,Códigos!$B$2:$C$19,2,0)</f>
        <v>ANTIOQUIA</v>
      </c>
      <c r="Q5028" t="s">
        <v>2729</v>
      </c>
      <c r="R5028" t="str">
        <f>VLOOKUP(Q5028,Códigos!$E$2:$F$52,2,0)</f>
        <v>MEDELLÍN</v>
      </c>
      <c r="S5028" t="s">
        <v>19</v>
      </c>
      <c r="T5028" t="str">
        <f>VLOOKUP(S5028,Códigos!$T$3:$U$14,2,0)</f>
        <v>BIOINDUSTRIA</v>
      </c>
      <c r="U5028" s="6">
        <v>1877.23</v>
      </c>
      <c r="V5028" s="6">
        <v>568.92336048326524</v>
      </c>
    </row>
    <row r="5029" spans="1:22" x14ac:dyDescent="0.25">
      <c r="A5029" t="s">
        <v>4188</v>
      </c>
      <c r="B5029" t="str">
        <f>VLOOKUP(A5029,Códigos!$H$3:$I$19,2,0)</f>
        <v>ELIANA LONDOÑO - TEXTIL</v>
      </c>
      <c r="C5029" t="s">
        <v>5241</v>
      </c>
      <c r="D5029" s="2">
        <v>42225</v>
      </c>
      <c r="E5029" s="2" t="s">
        <v>9286</v>
      </c>
      <c r="F5029">
        <v>30</v>
      </c>
      <c r="G5029" t="s">
        <v>1328</v>
      </c>
      <c r="H5029" t="str">
        <f>VLOOKUP(G5029,Códigos!$K$2:$L$250,2,0)</f>
        <v>INDIXELL 9L</v>
      </c>
      <c r="I5029" s="1">
        <v>120</v>
      </c>
      <c r="J5029" s="6">
        <v>1200000</v>
      </c>
      <c r="K5029" t="s">
        <v>4375</v>
      </c>
      <c r="L5029" t="str">
        <f>VLOOKUP(K5029,Códigos!$N$2:$O$376,2,0)</f>
        <v>TINTORERIA ACABADOS INDUSTRIALES COLOR M</v>
      </c>
      <c r="M5029" t="s">
        <v>21</v>
      </c>
      <c r="N5029" t="str">
        <f>VLOOKUP(M5029,Códigos!$Q$2:$R$26,2,0)</f>
        <v>GENENCOR CUERO</v>
      </c>
      <c r="O5029" t="s">
        <v>119</v>
      </c>
      <c r="P5029" t="str">
        <f>VLOOKUP(O5029,Códigos!$B$2:$C$19,2,0)</f>
        <v>CUNDINAMARCA</v>
      </c>
      <c r="Q5029" t="s">
        <v>28</v>
      </c>
      <c r="R5029" t="str">
        <f>VLOOKUP(Q5029,Códigos!$E$2:$F$52,2,0)</f>
        <v>BOGOTÁ, D.C.</v>
      </c>
      <c r="S5029" t="s">
        <v>19</v>
      </c>
      <c r="T5029" t="str">
        <f>VLOOKUP(S5029,Códigos!$T$3:$U$14,2,0)</f>
        <v>BIOINDUSTRIA</v>
      </c>
      <c r="U5029" s="6">
        <v>1877.23</v>
      </c>
      <c r="V5029" s="6">
        <v>639.23973088007324</v>
      </c>
    </row>
    <row r="5030" spans="1:22" x14ac:dyDescent="0.25">
      <c r="A5030" t="s">
        <v>231</v>
      </c>
      <c r="B5030" t="str">
        <f>VLOOKUP(A5030,Códigos!$H$3:$I$19,2,0)</f>
        <v>NATALY VELA</v>
      </c>
      <c r="C5030" t="s">
        <v>2422</v>
      </c>
      <c r="D5030" s="2">
        <v>42225</v>
      </c>
      <c r="E5030" s="2" t="s">
        <v>9286</v>
      </c>
      <c r="F5030">
        <v>30</v>
      </c>
      <c r="G5030" t="s">
        <v>452</v>
      </c>
      <c r="H5030" t="str">
        <f>VLOOKUP(G5030,Códigos!$K$2:$L$250,2,0)</f>
        <v>CAPSTONE FS-60</v>
      </c>
      <c r="I5030" s="1">
        <v>3.63</v>
      </c>
      <c r="J5030" s="6">
        <v>673002</v>
      </c>
      <c r="K5030" t="s">
        <v>470</v>
      </c>
      <c r="L5030" t="str">
        <f>VLOOKUP(K5030,Códigos!$N$2:$O$376,2,0)</f>
        <v>MASTER CLEAN JD LTDA</v>
      </c>
      <c r="M5030" t="s">
        <v>435</v>
      </c>
      <c r="N5030" t="str">
        <f>VLOOKUP(M5030,Códigos!$Q$2:$R$26,2,0)</f>
        <v>AUXICOLOR LTDA</v>
      </c>
      <c r="O5030" t="s">
        <v>27</v>
      </c>
      <c r="P5030" t="str">
        <f>VLOOKUP(O5030,Códigos!$B$2:$C$19,2,0)</f>
        <v>BOGOTÁ, D.C.</v>
      </c>
      <c r="Q5030" t="s">
        <v>28</v>
      </c>
      <c r="R5030" t="str">
        <f>VLOOKUP(Q5030,Códigos!$E$2:$F$52,2,0)</f>
        <v>BOGOTÁ, D.C.</v>
      </c>
      <c r="S5030" t="s">
        <v>21</v>
      </c>
      <c r="T5030" t="str">
        <f>VLOOKUP(S5030,Códigos!$T$3:$U$14,2,0)</f>
        <v>ESPECIALIDADES QUIMICAS</v>
      </c>
      <c r="U5030" s="6">
        <v>1877.23</v>
      </c>
      <c r="V5030" s="6">
        <v>358.50801446812591</v>
      </c>
    </row>
    <row r="5031" spans="1:22" x14ac:dyDescent="0.25">
      <c r="A5031" t="s">
        <v>2952</v>
      </c>
      <c r="B5031" t="str">
        <f>VLOOKUP(A5031,Códigos!$H$3:$I$19,2,0)</f>
        <v>SUSANA ESTRADA E.</v>
      </c>
      <c r="C5031" t="s">
        <v>3791</v>
      </c>
      <c r="D5031" s="2">
        <v>42225</v>
      </c>
      <c r="E5031" s="2" t="s">
        <v>9286</v>
      </c>
      <c r="F5031">
        <v>60</v>
      </c>
      <c r="G5031" t="s">
        <v>3245</v>
      </c>
      <c r="H5031" t="str">
        <f>VLOOKUP(G5031,Códigos!$K$2:$L$250,2,0)</f>
        <v>SYLOID C - 906</v>
      </c>
      <c r="I5031" s="1">
        <v>15</v>
      </c>
      <c r="J5031" s="6">
        <v>372536.25</v>
      </c>
      <c r="K5031" t="s">
        <v>3259</v>
      </c>
      <c r="L5031" t="str">
        <f>VLOOKUP(K5031,Códigos!$N$2:$O$376,2,0)</f>
        <v>LACAS Y QUIMICOS S.A.S.</v>
      </c>
      <c r="M5031" t="s">
        <v>21</v>
      </c>
      <c r="N5031" t="str">
        <f>VLOOKUP(M5031,Códigos!$Q$2:$R$26,2,0)</f>
        <v>GENENCOR CUERO</v>
      </c>
      <c r="O5031" t="s">
        <v>39</v>
      </c>
      <c r="P5031" t="str">
        <f>VLOOKUP(O5031,Códigos!$B$2:$C$19,2,0)</f>
        <v>ANTIOQUIA</v>
      </c>
      <c r="Q5031" t="s">
        <v>998</v>
      </c>
      <c r="R5031" t="str">
        <f>VLOOKUP(Q5031,Códigos!$E$2:$F$52,2,0)</f>
        <v>ITAGÜÍ</v>
      </c>
      <c r="S5031" t="s">
        <v>21</v>
      </c>
      <c r="T5031" t="str">
        <f>VLOOKUP(S5031,Códigos!$T$3:$U$14,2,0)</f>
        <v>ESPECIALIDADES QUIMICAS</v>
      </c>
      <c r="U5031" s="6">
        <v>1877.23</v>
      </c>
      <c r="V5031" s="6">
        <v>198.44997682755977</v>
      </c>
    </row>
    <row r="5032" spans="1:22" x14ac:dyDescent="0.25">
      <c r="A5032" t="s">
        <v>2952</v>
      </c>
      <c r="B5032" t="str">
        <f>VLOOKUP(A5032,Códigos!$H$3:$I$19,2,0)</f>
        <v>SUSANA ESTRADA E.</v>
      </c>
      <c r="C5032" t="s">
        <v>3767</v>
      </c>
      <c r="D5032" s="2">
        <v>42225</v>
      </c>
      <c r="E5032" s="2" t="s">
        <v>9286</v>
      </c>
      <c r="F5032">
        <v>60</v>
      </c>
      <c r="G5032" t="s">
        <v>3245</v>
      </c>
      <c r="H5032" t="str">
        <f>VLOOKUP(G5032,Códigos!$K$2:$L$250,2,0)</f>
        <v>SYLOID C - 906</v>
      </c>
      <c r="I5032" s="1">
        <v>30</v>
      </c>
      <c r="J5032" s="6">
        <v>786000</v>
      </c>
      <c r="K5032" t="s">
        <v>3274</v>
      </c>
      <c r="L5032" t="str">
        <f>VLOOKUP(K5032,Códigos!$N$2:$O$376,2,0)</f>
        <v>CACHARRERIA MUNDIAL S.A.S.</v>
      </c>
      <c r="M5032" t="s">
        <v>21</v>
      </c>
      <c r="N5032" t="str">
        <f>VLOOKUP(M5032,Códigos!$Q$2:$R$26,2,0)</f>
        <v>GENENCOR CUERO</v>
      </c>
      <c r="O5032" t="s">
        <v>39</v>
      </c>
      <c r="P5032" t="str">
        <f>VLOOKUP(O5032,Códigos!$B$2:$C$19,2,0)</f>
        <v>ANTIOQUIA</v>
      </c>
      <c r="Q5032" t="s">
        <v>2729</v>
      </c>
      <c r="R5032" t="str">
        <f>VLOOKUP(Q5032,Códigos!$E$2:$F$52,2,0)</f>
        <v>MEDELLÍN</v>
      </c>
      <c r="S5032" t="s">
        <v>21</v>
      </c>
      <c r="T5032" t="str">
        <f>VLOOKUP(S5032,Códigos!$T$3:$U$14,2,0)</f>
        <v>ESPECIALIDADES QUIMICAS</v>
      </c>
      <c r="U5032" s="6">
        <v>1877.23</v>
      </c>
      <c r="V5032" s="6">
        <v>418.70202372644803</v>
      </c>
    </row>
    <row r="5033" spans="1:22" x14ac:dyDescent="0.25">
      <c r="A5033" t="s">
        <v>969</v>
      </c>
      <c r="B5033" t="str">
        <f>VLOOKUP(A5033,Códigos!$H$3:$I$19,2,0)</f>
        <v>MARIA ELENA PELAEZ</v>
      </c>
      <c r="C5033" t="s">
        <v>7418</v>
      </c>
      <c r="D5033" s="2">
        <v>42225</v>
      </c>
      <c r="E5033" s="2" t="s">
        <v>9286</v>
      </c>
      <c r="F5033">
        <v>60</v>
      </c>
      <c r="G5033" t="s">
        <v>1979</v>
      </c>
      <c r="H5033" t="str">
        <f>VLOOKUP(G5033,Códigos!$K$2:$L$250,2,0)</f>
        <v>INDICANT-COLOR</v>
      </c>
      <c r="I5033" s="1">
        <v>60</v>
      </c>
      <c r="J5033" s="6">
        <v>210000</v>
      </c>
      <c r="K5033" t="s">
        <v>5841</v>
      </c>
      <c r="L5033" t="str">
        <f>VLOOKUP(K5033,Códigos!$N$2:$O$376,2,0)</f>
        <v>TEÑIDOS Y ACABADOS ASOCIADOS S A S</v>
      </c>
      <c r="M5033" t="s">
        <v>980</v>
      </c>
      <c r="N5033" t="str">
        <f>VLOOKUP(M5033,Códigos!$Q$2:$R$26,2,0)</f>
        <v>ANDICOL</v>
      </c>
      <c r="O5033" t="s">
        <v>39</v>
      </c>
      <c r="P5033" t="str">
        <f>VLOOKUP(O5033,Códigos!$B$2:$C$19,2,0)</f>
        <v>ANTIOQUIA</v>
      </c>
      <c r="Q5033" t="s">
        <v>998</v>
      </c>
      <c r="R5033" t="str">
        <f>VLOOKUP(Q5033,Códigos!$E$2:$F$52,2,0)</f>
        <v>ITAGÜÍ</v>
      </c>
      <c r="S5033" t="s">
        <v>19</v>
      </c>
      <c r="T5033" t="str">
        <f>VLOOKUP(S5033,Códigos!$T$3:$U$14,2,0)</f>
        <v>BIOINDUSTRIA</v>
      </c>
      <c r="U5033" s="6">
        <v>1877.23</v>
      </c>
      <c r="V5033" s="6">
        <v>111.86695290401282</v>
      </c>
    </row>
    <row r="5034" spans="1:22" x14ac:dyDescent="0.25">
      <c r="A5034" t="s">
        <v>4188</v>
      </c>
      <c r="B5034" t="str">
        <f>VLOOKUP(A5034,Códigos!$H$3:$I$19,2,0)</f>
        <v>ELIANA LONDOÑO - TEXTIL</v>
      </c>
      <c r="C5034" t="s">
        <v>5495</v>
      </c>
      <c r="D5034" s="2">
        <v>42225</v>
      </c>
      <c r="E5034" s="2" t="s">
        <v>9286</v>
      </c>
      <c r="F5034">
        <v>30</v>
      </c>
      <c r="G5034" t="s">
        <v>1985</v>
      </c>
      <c r="H5034" t="str">
        <f>VLOOKUP(G5034,Códigos!$K$2:$L$250,2,0)</f>
        <v>MERQUIFIX</v>
      </c>
      <c r="I5034" s="1">
        <v>70</v>
      </c>
      <c r="J5034" s="6">
        <v>210000</v>
      </c>
      <c r="K5034" t="s">
        <v>4329</v>
      </c>
      <c r="L5034" t="str">
        <f>VLOOKUP(K5034,Códigos!$N$2:$O$376,2,0)</f>
        <v>TINTORERIA TIVOLI S.A.S.</v>
      </c>
      <c r="M5034" t="s">
        <v>980</v>
      </c>
      <c r="N5034" t="str">
        <f>VLOOKUP(M5034,Códigos!$Q$2:$R$26,2,0)</f>
        <v>ANDICOL</v>
      </c>
      <c r="O5034" t="s">
        <v>27</v>
      </c>
      <c r="P5034" t="str">
        <f>VLOOKUP(O5034,Códigos!$B$2:$C$19,2,0)</f>
        <v>BOGOTÁ, D.C.</v>
      </c>
      <c r="Q5034" t="s">
        <v>28</v>
      </c>
      <c r="R5034" t="str">
        <f>VLOOKUP(Q5034,Códigos!$E$2:$F$52,2,0)</f>
        <v>BOGOTÁ, D.C.</v>
      </c>
      <c r="S5034" t="s">
        <v>19</v>
      </c>
      <c r="T5034" t="str">
        <f>VLOOKUP(S5034,Códigos!$T$3:$U$14,2,0)</f>
        <v>BIOINDUSTRIA</v>
      </c>
      <c r="U5034" s="6">
        <v>1877.23</v>
      </c>
      <c r="V5034" s="6">
        <v>111.86695290401282</v>
      </c>
    </row>
    <row r="5035" spans="1:22" x14ac:dyDescent="0.25">
      <c r="A5035" t="s">
        <v>969</v>
      </c>
      <c r="B5035" t="str">
        <f>VLOOKUP(A5035,Códigos!$H$3:$I$19,2,0)</f>
        <v>MARIA ELENA PELAEZ</v>
      </c>
      <c r="C5035" t="s">
        <v>7124</v>
      </c>
      <c r="D5035" s="2">
        <v>42228</v>
      </c>
      <c r="E5035" s="2" t="s">
        <v>9286</v>
      </c>
      <c r="F5035">
        <v>60</v>
      </c>
      <c r="G5035" t="s">
        <v>1979</v>
      </c>
      <c r="H5035" t="str">
        <f>VLOOKUP(G5035,Códigos!$K$2:$L$250,2,0)</f>
        <v>INDICANT-COLOR</v>
      </c>
      <c r="I5035" s="1">
        <v>60</v>
      </c>
      <c r="J5035" s="6">
        <v>360000</v>
      </c>
      <c r="K5035" t="s">
        <v>6202</v>
      </c>
      <c r="L5035" t="str">
        <f>VLOOKUP(K5035,Códigos!$N$2:$O$376,2,0)</f>
        <v>SERVITEX S.A.</v>
      </c>
      <c r="M5035" t="s">
        <v>980</v>
      </c>
      <c r="N5035" t="str">
        <f>VLOOKUP(M5035,Códigos!$Q$2:$R$26,2,0)</f>
        <v>ANDICOL</v>
      </c>
      <c r="O5035" t="s">
        <v>39</v>
      </c>
      <c r="P5035" t="str">
        <f>VLOOKUP(O5035,Códigos!$B$2:$C$19,2,0)</f>
        <v>ANTIOQUIA</v>
      </c>
      <c r="Q5035" t="s">
        <v>2729</v>
      </c>
      <c r="R5035" t="str">
        <f>VLOOKUP(Q5035,Códigos!$E$2:$F$52,2,0)</f>
        <v>MEDELLÍN</v>
      </c>
      <c r="S5035" t="s">
        <v>19</v>
      </c>
      <c r="T5035" t="str">
        <f>VLOOKUP(S5035,Códigos!$T$3:$U$14,2,0)</f>
        <v>BIOINDUSTRIA</v>
      </c>
      <c r="U5035" s="6">
        <v>1873.92</v>
      </c>
      <c r="V5035" s="6">
        <v>192.11065573770492</v>
      </c>
    </row>
    <row r="5036" spans="1:22" x14ac:dyDescent="0.25">
      <c r="A5036" t="s">
        <v>969</v>
      </c>
      <c r="B5036" t="str">
        <f>VLOOKUP(A5036,Códigos!$H$3:$I$19,2,0)</f>
        <v>MARIA ELENA PELAEZ</v>
      </c>
      <c r="C5036" t="s">
        <v>7127</v>
      </c>
      <c r="D5036" s="2">
        <v>42228</v>
      </c>
      <c r="E5036" s="2" t="s">
        <v>9286</v>
      </c>
      <c r="F5036">
        <v>60</v>
      </c>
      <c r="G5036" t="s">
        <v>6208</v>
      </c>
      <c r="H5036" t="str">
        <f>VLOOKUP(G5036,Códigos!$K$2:$L$250,2,0)</f>
        <v>INDIXELL PREMIUM GP(L)</v>
      </c>
      <c r="I5036" s="1">
        <v>5</v>
      </c>
      <c r="J5036" s="6">
        <v>58500</v>
      </c>
      <c r="K5036" t="s">
        <v>6195</v>
      </c>
      <c r="L5036" t="str">
        <f>VLOOKUP(K5036,Códigos!$N$2:$O$376,2,0)</f>
        <v>PROINTEX S A S</v>
      </c>
      <c r="M5036" t="s">
        <v>21</v>
      </c>
      <c r="N5036" t="str">
        <f>VLOOKUP(M5036,Códigos!$Q$2:$R$26,2,0)</f>
        <v>GENENCOR CUERO</v>
      </c>
      <c r="O5036" t="s">
        <v>39</v>
      </c>
      <c r="P5036" t="str">
        <f>VLOOKUP(O5036,Códigos!$B$2:$C$19,2,0)</f>
        <v>ANTIOQUIA</v>
      </c>
      <c r="Q5036" t="s">
        <v>4184</v>
      </c>
      <c r="R5036" t="str">
        <f>VLOOKUP(Q5036,Códigos!$E$2:$F$52,2,0)</f>
        <v>DONMATÍAS</v>
      </c>
      <c r="S5036" t="s">
        <v>19</v>
      </c>
      <c r="T5036" t="str">
        <f>VLOOKUP(S5036,Códigos!$T$3:$U$14,2,0)</f>
        <v>BIOINDUSTRIA</v>
      </c>
      <c r="U5036" s="6">
        <v>1873.92</v>
      </c>
      <c r="V5036" s="6">
        <v>31.217981557377048</v>
      </c>
    </row>
    <row r="5037" spans="1:22" x14ac:dyDescent="0.25">
      <c r="A5037" t="s">
        <v>969</v>
      </c>
      <c r="B5037" t="str">
        <f>VLOOKUP(A5037,Códigos!$H$3:$I$19,2,0)</f>
        <v>MARIA ELENA PELAEZ</v>
      </c>
      <c r="C5037" t="s">
        <v>7123</v>
      </c>
      <c r="D5037" s="2">
        <v>42228</v>
      </c>
      <c r="E5037" s="2" t="s">
        <v>9286</v>
      </c>
      <c r="F5037">
        <v>45</v>
      </c>
      <c r="G5037" t="s">
        <v>4887</v>
      </c>
      <c r="H5037" t="str">
        <f>VLOOKUP(G5037,Códigos!$K$2:$L$250,2,0)</f>
        <v>INDIXELL MAX L*</v>
      </c>
      <c r="I5037" s="1">
        <v>30</v>
      </c>
      <c r="J5037" s="6">
        <v>815155.19999999995</v>
      </c>
      <c r="K5037" t="s">
        <v>6205</v>
      </c>
      <c r="L5037" t="str">
        <f>VLOOKUP(K5037,Códigos!$N$2:$O$376,2,0)</f>
        <v>GUERRERO CARLOS Y/O QUIMIANDES COLOMBIA</v>
      </c>
      <c r="M5037" t="s">
        <v>21</v>
      </c>
      <c r="N5037" t="str">
        <f>VLOOKUP(M5037,Códigos!$Q$2:$R$26,2,0)</f>
        <v>GENENCOR CUERO</v>
      </c>
      <c r="O5037" t="s">
        <v>3281</v>
      </c>
      <c r="P5037" t="str">
        <f>VLOOKUP(O5037,Códigos!$B$2:$C$19,2,0)</f>
        <v>NORTE DE SANTANDER</v>
      </c>
      <c r="Q5037" t="s">
        <v>3282</v>
      </c>
      <c r="R5037" t="str">
        <f>VLOOKUP(Q5037,Códigos!$E$2:$F$52,2,0)</f>
        <v>CÚCUTA</v>
      </c>
      <c r="S5037" t="s">
        <v>19</v>
      </c>
      <c r="T5037" t="str">
        <f>VLOOKUP(S5037,Códigos!$T$3:$U$14,2,0)</f>
        <v>BIOINDUSTRIA</v>
      </c>
      <c r="U5037" s="6">
        <v>1873.92</v>
      </c>
      <c r="V5037" s="6">
        <v>434.99999999999994</v>
      </c>
    </row>
    <row r="5038" spans="1:22" x14ac:dyDescent="0.25">
      <c r="A5038" t="s">
        <v>7896</v>
      </c>
      <c r="B5038" t="str">
        <f>VLOOKUP(A5038,Códigos!$H$3:$I$19,2,0)</f>
        <v>ALEXANDRA CASTILLO</v>
      </c>
      <c r="C5038" t="s">
        <v>8055</v>
      </c>
      <c r="D5038" s="2">
        <v>42228</v>
      </c>
      <c r="E5038" s="2" t="s">
        <v>9286</v>
      </c>
      <c r="F5038">
        <v>0</v>
      </c>
      <c r="G5038" t="s">
        <v>291</v>
      </c>
      <c r="H5038" t="str">
        <f>VLOOKUP(G5038,Códigos!$K$2:$L$250,2,0)</f>
        <v>SYLOID ED-30</v>
      </c>
      <c r="I5038" s="1">
        <v>45</v>
      </c>
      <c r="J5038" s="6">
        <v>843220.8</v>
      </c>
      <c r="K5038" t="s">
        <v>7948</v>
      </c>
      <c r="L5038" t="str">
        <f>VLOOKUP(K5038,Códigos!$N$2:$O$376,2,0)</f>
        <v>PINTURAS RENANIA SA</v>
      </c>
      <c r="M5038" t="s">
        <v>21</v>
      </c>
      <c r="N5038" t="str">
        <f>VLOOKUP(M5038,Códigos!$Q$2:$R$26,2,0)</f>
        <v>GENENCOR CUERO</v>
      </c>
      <c r="O5038" t="s">
        <v>27</v>
      </c>
      <c r="P5038" t="str">
        <f>VLOOKUP(O5038,Códigos!$B$2:$C$19,2,0)</f>
        <v>BOGOTÁ, D.C.</v>
      </c>
      <c r="Q5038" t="s">
        <v>28</v>
      </c>
      <c r="R5038" t="str">
        <f>VLOOKUP(Q5038,Códigos!$E$2:$F$52,2,0)</f>
        <v>BOGOTÁ, D.C.</v>
      </c>
      <c r="S5038" t="s">
        <v>21</v>
      </c>
      <c r="T5038" t="str">
        <f>VLOOKUP(S5038,Códigos!$T$3:$U$14,2,0)</f>
        <v>ESPECIALIDADES QUIMICAS</v>
      </c>
      <c r="U5038" s="6">
        <v>1873.92</v>
      </c>
      <c r="V5038" s="6">
        <v>449.97694672131149</v>
      </c>
    </row>
    <row r="5039" spans="1:22" x14ac:dyDescent="0.25">
      <c r="A5039" t="s">
        <v>231</v>
      </c>
      <c r="B5039" t="str">
        <f>VLOOKUP(A5039,Códigos!$H$3:$I$19,2,0)</f>
        <v>NATALY VELA</v>
      </c>
      <c r="C5039" t="s">
        <v>2613</v>
      </c>
      <c r="D5039" s="2">
        <v>42228</v>
      </c>
      <c r="E5039" s="2" t="s">
        <v>9286</v>
      </c>
      <c r="F5039">
        <v>60</v>
      </c>
      <c r="G5039" t="s">
        <v>822</v>
      </c>
      <c r="H5039" t="str">
        <f>VLOOKUP(G5039,Códigos!$K$2:$L$250,2,0)</f>
        <v>PURAFECT OXBLEND 102</v>
      </c>
      <c r="I5039" s="1">
        <v>20</v>
      </c>
      <c r="J5039" s="6">
        <v>787046.40000000002</v>
      </c>
      <c r="K5039" t="s">
        <v>837</v>
      </c>
      <c r="L5039" t="str">
        <f>VLOOKUP(K5039,Códigos!$N$2:$O$376,2,0)</f>
        <v>XAX DE COLOMBIA LTDA</v>
      </c>
      <c r="M5039" t="s">
        <v>793</v>
      </c>
      <c r="N5039" t="str">
        <f>VLOOKUP(M5039,Códigos!$Q$2:$R$26,2,0)</f>
        <v>GENENOR DETERGENTES</v>
      </c>
      <c r="O5039" t="s">
        <v>119</v>
      </c>
      <c r="P5039" t="str">
        <f>VLOOKUP(O5039,Códigos!$B$2:$C$19,2,0)</f>
        <v>CUNDINAMARCA</v>
      </c>
      <c r="Q5039" t="s">
        <v>839</v>
      </c>
      <c r="R5039" t="str">
        <f>VLOOKUP(Q5039,Códigos!$E$2:$F$52,2,0)</f>
        <v>FUNZA</v>
      </c>
      <c r="S5039" t="s">
        <v>19</v>
      </c>
      <c r="T5039" t="str">
        <f>VLOOKUP(S5039,Códigos!$T$3:$U$14,2,0)</f>
        <v>BIOINDUSTRIA</v>
      </c>
      <c r="U5039" s="6">
        <v>1873.92</v>
      </c>
      <c r="V5039" s="6">
        <v>420</v>
      </c>
    </row>
    <row r="5040" spans="1:22" x14ac:dyDescent="0.25">
      <c r="A5040" t="s">
        <v>980</v>
      </c>
      <c r="B5040" t="str">
        <f>VLOOKUP(A5040,Códigos!$H$3:$I$19,2,0)</f>
        <v>JENNY GOMEZ VALENCIA</v>
      </c>
      <c r="C5040" t="s">
        <v>1796</v>
      </c>
      <c r="D5040" s="2">
        <v>42228</v>
      </c>
      <c r="E5040" s="2" t="s">
        <v>9286</v>
      </c>
      <c r="F5040">
        <v>60</v>
      </c>
      <c r="G5040" t="s">
        <v>2028</v>
      </c>
      <c r="H5040" t="str">
        <f>VLOOKUP(G5040,Códigos!$K$2:$L$250,2,0)</f>
        <v>INDISIL K EFFECT</v>
      </c>
      <c r="I5040" s="1">
        <v>25</v>
      </c>
      <c r="J5040" s="6">
        <v>183750</v>
      </c>
      <c r="K5040" t="s">
        <v>1145</v>
      </c>
      <c r="L5040" t="str">
        <f>VLOOKUP(K5040,Códigos!$N$2:$O$376,2,0)</f>
        <v>PACK PLATINO S.A.S.</v>
      </c>
      <c r="M5040" t="s">
        <v>231</v>
      </c>
      <c r="N5040" t="str">
        <f>VLOOKUP(M5040,Códigos!$Q$2:$R$26,2,0)</f>
        <v>QUIMICA PRODES</v>
      </c>
      <c r="O5040" t="s">
        <v>594</v>
      </c>
      <c r="P5040" t="str">
        <f>VLOOKUP(O5040,Códigos!$B$2:$C$19,2,0)</f>
        <v>VALLE DEL CAUCA</v>
      </c>
      <c r="Q5040" t="s">
        <v>595</v>
      </c>
      <c r="R5040" t="str">
        <f>VLOOKUP(Q5040,Códigos!$E$2:$F$52,2,0)</f>
        <v>CALI</v>
      </c>
      <c r="S5040" t="s">
        <v>19</v>
      </c>
      <c r="T5040" t="str">
        <f>VLOOKUP(S5040,Códigos!$T$3:$U$14,2,0)</f>
        <v>BIOINDUSTRIA</v>
      </c>
      <c r="U5040" s="6">
        <v>1873.92</v>
      </c>
      <c r="V5040" s="6">
        <v>98.056480532786878</v>
      </c>
    </row>
    <row r="5041" spans="1:22" x14ac:dyDescent="0.25">
      <c r="A5041" t="s">
        <v>980</v>
      </c>
      <c r="B5041" t="str">
        <f>VLOOKUP(A5041,Códigos!$H$3:$I$19,2,0)</f>
        <v>JENNY GOMEZ VALENCIA</v>
      </c>
      <c r="C5041" t="s">
        <v>1795</v>
      </c>
      <c r="D5041" s="2">
        <v>42228</v>
      </c>
      <c r="E5041" s="2" t="s">
        <v>9286</v>
      </c>
      <c r="F5041">
        <v>0</v>
      </c>
      <c r="G5041" t="s">
        <v>291</v>
      </c>
      <c r="H5041" t="str">
        <f>VLOOKUP(G5041,Códigos!$K$2:$L$250,2,0)</f>
        <v>SYLOID ED-30</v>
      </c>
      <c r="I5041" s="1">
        <v>60</v>
      </c>
      <c r="J5041" s="6">
        <v>1152000</v>
      </c>
      <c r="K5041" t="s">
        <v>1301</v>
      </c>
      <c r="L5041" t="str">
        <f>VLOOKUP(K5041,Códigos!$N$2:$O$376,2,0)</f>
        <v>RG COFFINS S.A.S</v>
      </c>
      <c r="M5041" t="s">
        <v>21</v>
      </c>
      <c r="N5041" t="str">
        <f>VLOOKUP(M5041,Códigos!$Q$2:$R$26,2,0)</f>
        <v>GENENCOR CUERO</v>
      </c>
      <c r="O5041" t="s">
        <v>594</v>
      </c>
      <c r="P5041" t="str">
        <f>VLOOKUP(O5041,Códigos!$B$2:$C$19,2,0)</f>
        <v>VALLE DEL CAUCA</v>
      </c>
      <c r="Q5041" t="s">
        <v>595</v>
      </c>
      <c r="R5041" t="str">
        <f>VLOOKUP(Q5041,Códigos!$E$2:$F$52,2,0)</f>
        <v>CALI</v>
      </c>
      <c r="S5041" t="s">
        <v>21</v>
      </c>
      <c r="T5041" t="str">
        <f>VLOOKUP(S5041,Códigos!$T$3:$U$14,2,0)</f>
        <v>ESPECIALIDADES QUIMICAS</v>
      </c>
      <c r="U5041" s="6">
        <v>1873.92</v>
      </c>
      <c r="V5041" s="6">
        <v>614.75409836065569</v>
      </c>
    </row>
    <row r="5042" spans="1:22" x14ac:dyDescent="0.25">
      <c r="A5042" t="s">
        <v>969</v>
      </c>
      <c r="B5042" t="str">
        <f>VLOOKUP(A5042,Códigos!$H$3:$I$19,2,0)</f>
        <v>MARIA ELENA PELAEZ</v>
      </c>
      <c r="C5042" t="s">
        <v>7124</v>
      </c>
      <c r="D5042" s="2">
        <v>42228</v>
      </c>
      <c r="E5042" s="2" t="s">
        <v>9286</v>
      </c>
      <c r="F5042">
        <v>60</v>
      </c>
      <c r="G5042" t="s">
        <v>6273</v>
      </c>
      <c r="H5042" t="str">
        <f>VLOOKUP(G5042,Códigos!$K$2:$L$250,2,0)</f>
        <v>ANTIPILLING 44 LUNA</v>
      </c>
      <c r="I5042" s="1">
        <v>25</v>
      </c>
      <c r="J5042" s="6">
        <v>225000</v>
      </c>
      <c r="K5042" t="s">
        <v>6202</v>
      </c>
      <c r="L5042" t="str">
        <f>VLOOKUP(K5042,Códigos!$N$2:$O$376,2,0)</f>
        <v>SERVITEX S.A.</v>
      </c>
      <c r="M5042" t="s">
        <v>21</v>
      </c>
      <c r="N5042" t="str">
        <f>VLOOKUP(M5042,Códigos!$Q$2:$R$26,2,0)</f>
        <v>GENENCOR CUERO</v>
      </c>
      <c r="O5042" t="s">
        <v>39</v>
      </c>
      <c r="P5042" t="str">
        <f>VLOOKUP(O5042,Códigos!$B$2:$C$19,2,0)</f>
        <v>ANTIOQUIA</v>
      </c>
      <c r="Q5042" t="s">
        <v>2729</v>
      </c>
      <c r="R5042" t="str">
        <f>VLOOKUP(Q5042,Códigos!$E$2:$F$52,2,0)</f>
        <v>MEDELLÍN</v>
      </c>
      <c r="S5042" t="s">
        <v>19</v>
      </c>
      <c r="T5042" t="str">
        <f>VLOOKUP(S5042,Códigos!$T$3:$U$14,2,0)</f>
        <v>BIOINDUSTRIA</v>
      </c>
      <c r="U5042" s="6">
        <v>1873.92</v>
      </c>
      <c r="V5042" s="6">
        <v>120.06915983606557</v>
      </c>
    </row>
    <row r="5043" spans="1:22" x14ac:dyDescent="0.25">
      <c r="A5043" t="s">
        <v>969</v>
      </c>
      <c r="B5043" t="str">
        <f>VLOOKUP(A5043,Códigos!$H$3:$I$19,2,0)</f>
        <v>MARIA ELENA PELAEZ</v>
      </c>
      <c r="C5043" t="s">
        <v>7126</v>
      </c>
      <c r="D5043" s="2">
        <v>42228</v>
      </c>
      <c r="E5043" s="2" t="s">
        <v>9286</v>
      </c>
      <c r="F5043">
        <v>30</v>
      </c>
      <c r="G5043" t="s">
        <v>1309</v>
      </c>
      <c r="H5043" t="str">
        <f>VLOOKUP(G5043,Códigos!$K$2:$L$250,2,0)</f>
        <v>INDESIZE COLD 10</v>
      </c>
      <c r="I5043" s="1">
        <v>120</v>
      </c>
      <c r="J5043" s="6">
        <v>840000</v>
      </c>
      <c r="K5043" t="s">
        <v>5803</v>
      </c>
      <c r="L5043" t="str">
        <f>VLOOKUP(K5043,Códigos!$N$2:$O$376,2,0)</f>
        <v>AUXICOLOR S.A.S</v>
      </c>
      <c r="M5043" t="s">
        <v>21</v>
      </c>
      <c r="N5043" t="str">
        <f>VLOOKUP(M5043,Códigos!$Q$2:$R$26,2,0)</f>
        <v>GENENCOR CUERO</v>
      </c>
      <c r="O5043" t="s">
        <v>39</v>
      </c>
      <c r="P5043" t="str">
        <f>VLOOKUP(O5043,Códigos!$B$2:$C$19,2,0)</f>
        <v>ANTIOQUIA</v>
      </c>
      <c r="Q5043" t="s">
        <v>2729</v>
      </c>
      <c r="R5043" t="str">
        <f>VLOOKUP(Q5043,Códigos!$E$2:$F$52,2,0)</f>
        <v>MEDELLÍN</v>
      </c>
      <c r="S5043" t="s">
        <v>19</v>
      </c>
      <c r="T5043" t="str">
        <f>VLOOKUP(S5043,Códigos!$T$3:$U$14,2,0)</f>
        <v>BIOINDUSTRIA</v>
      </c>
      <c r="U5043" s="6">
        <v>1873.92</v>
      </c>
      <c r="V5043" s="6">
        <v>448.25819672131144</v>
      </c>
    </row>
    <row r="5044" spans="1:22" x14ac:dyDescent="0.25">
      <c r="A5044" t="s">
        <v>272</v>
      </c>
      <c r="B5044" t="str">
        <f>VLOOKUP(A5044,Códigos!$H$3:$I$19,2,0)</f>
        <v>LINA MERCEDES RUBIO GOMEZ</v>
      </c>
      <c r="C5044" t="s">
        <v>737</v>
      </c>
      <c r="D5044" s="2">
        <v>42228</v>
      </c>
      <c r="E5044" s="2" t="s">
        <v>9286</v>
      </c>
      <c r="F5044">
        <v>60</v>
      </c>
      <c r="G5044" t="s">
        <v>804</v>
      </c>
      <c r="H5044" t="str">
        <f>VLOOKUP(G5044,Códigos!$K$2:$L$250,2,0)</f>
        <v>PURASTAR ST 15000L</v>
      </c>
      <c r="I5044" s="1">
        <v>230</v>
      </c>
      <c r="J5044" s="6">
        <v>9051033.5999999996</v>
      </c>
      <c r="K5044" t="s">
        <v>691</v>
      </c>
      <c r="L5044" t="str">
        <f>VLOOKUP(K5044,Códigos!$N$2:$O$376,2,0)</f>
        <v>DETERGENTES LTDA</v>
      </c>
      <c r="M5044" t="s">
        <v>793</v>
      </c>
      <c r="N5044" t="str">
        <f>VLOOKUP(M5044,Códigos!$Q$2:$R$26,2,0)</f>
        <v>GENENOR DETERGENTES</v>
      </c>
      <c r="O5044" t="s">
        <v>27</v>
      </c>
      <c r="P5044" t="str">
        <f>VLOOKUP(O5044,Códigos!$B$2:$C$19,2,0)</f>
        <v>BOGOTÁ, D.C.</v>
      </c>
      <c r="Q5044" t="s">
        <v>28</v>
      </c>
      <c r="R5044" t="str">
        <f>VLOOKUP(Q5044,Códigos!$E$2:$F$52,2,0)</f>
        <v>BOGOTÁ, D.C.</v>
      </c>
      <c r="S5044" t="s">
        <v>19</v>
      </c>
      <c r="T5044" t="str">
        <f>VLOOKUP(S5044,Códigos!$T$3:$U$14,2,0)</f>
        <v>BIOINDUSTRIA</v>
      </c>
      <c r="U5044" s="6">
        <v>1873.92</v>
      </c>
      <c r="V5044" s="6">
        <v>4830</v>
      </c>
    </row>
    <row r="5045" spans="1:22" x14ac:dyDescent="0.25">
      <c r="A5045" t="s">
        <v>969</v>
      </c>
      <c r="B5045" t="str">
        <f>VLOOKUP(A5045,Códigos!$H$3:$I$19,2,0)</f>
        <v>MARIA ELENA PELAEZ</v>
      </c>
      <c r="C5045" t="s">
        <v>7125</v>
      </c>
      <c r="D5045" s="2">
        <v>42228</v>
      </c>
      <c r="E5045" s="2" t="s">
        <v>9286</v>
      </c>
      <c r="F5045">
        <v>30</v>
      </c>
      <c r="G5045" t="s">
        <v>6216</v>
      </c>
      <c r="H5045" t="str">
        <f>VLOOKUP(G5045,Códigos!$K$2:$L$250,2,0)</f>
        <v>INDESIZE 1000</v>
      </c>
      <c r="I5045" s="1">
        <v>25</v>
      </c>
      <c r="J5045" s="6">
        <v>80000</v>
      </c>
      <c r="K5045" t="s">
        <v>5798</v>
      </c>
      <c r="L5045" t="str">
        <f>VLOOKUP(K5045,Códigos!$N$2:$O$376,2,0)</f>
        <v>INTERWASH S.A.S.</v>
      </c>
      <c r="M5045" t="s">
        <v>21</v>
      </c>
      <c r="N5045" t="str">
        <f>VLOOKUP(M5045,Códigos!$Q$2:$R$26,2,0)</f>
        <v>GENENCOR CUERO</v>
      </c>
      <c r="O5045" t="s">
        <v>39</v>
      </c>
      <c r="P5045" t="str">
        <f>VLOOKUP(O5045,Códigos!$B$2:$C$19,2,0)</f>
        <v>ANTIOQUIA</v>
      </c>
      <c r="Q5045" t="s">
        <v>2729</v>
      </c>
      <c r="R5045" t="str">
        <f>VLOOKUP(Q5045,Códigos!$E$2:$F$52,2,0)</f>
        <v>MEDELLÍN</v>
      </c>
      <c r="S5045" t="s">
        <v>19</v>
      </c>
      <c r="T5045" t="str">
        <f>VLOOKUP(S5045,Códigos!$T$3:$U$14,2,0)</f>
        <v>BIOINDUSTRIA</v>
      </c>
      <c r="U5045" s="6">
        <v>1873.92</v>
      </c>
      <c r="V5045" s="6">
        <v>42.691256830601091</v>
      </c>
    </row>
    <row r="5046" spans="1:22" x14ac:dyDescent="0.25">
      <c r="A5046" t="s">
        <v>4188</v>
      </c>
      <c r="B5046" t="str">
        <f>VLOOKUP(A5046,Códigos!$H$3:$I$19,2,0)</f>
        <v>ELIANA LONDOÑO - TEXTIL</v>
      </c>
      <c r="C5046" t="s">
        <v>5242</v>
      </c>
      <c r="D5046" s="2">
        <v>42228</v>
      </c>
      <c r="E5046" s="2" t="s">
        <v>9286</v>
      </c>
      <c r="F5046">
        <v>30</v>
      </c>
      <c r="G5046" t="s">
        <v>1483</v>
      </c>
      <c r="H5046" t="str">
        <f>VLOOKUP(G5046,Códigos!$K$2:$L$250,2,0)</f>
        <v>INDIXELL ECO G (L)</v>
      </c>
      <c r="I5046" s="1">
        <v>100</v>
      </c>
      <c r="J5046" s="6">
        <v>950000</v>
      </c>
      <c r="K5046" t="s">
        <v>4241</v>
      </c>
      <c r="L5046" t="str">
        <f>VLOOKUP(K5046,Códigos!$N$2:$O$376,2,0)</f>
        <v>STON JEANS  S.A.S.</v>
      </c>
      <c r="M5046" t="s">
        <v>21</v>
      </c>
      <c r="N5046" t="str">
        <f>VLOOKUP(M5046,Códigos!$Q$2:$R$26,2,0)</f>
        <v>GENENCOR CUERO</v>
      </c>
      <c r="O5046" t="s">
        <v>27</v>
      </c>
      <c r="P5046" t="str">
        <f>VLOOKUP(O5046,Códigos!$B$2:$C$19,2,0)</f>
        <v>BOGOTÁ, D.C.</v>
      </c>
      <c r="Q5046" t="s">
        <v>28</v>
      </c>
      <c r="R5046" t="str">
        <f>VLOOKUP(Q5046,Códigos!$E$2:$F$52,2,0)</f>
        <v>BOGOTÁ, D.C.</v>
      </c>
      <c r="S5046" t="s">
        <v>19</v>
      </c>
      <c r="T5046" t="str">
        <f>VLOOKUP(S5046,Códigos!$T$3:$U$14,2,0)</f>
        <v>BIOINDUSTRIA</v>
      </c>
      <c r="U5046" s="6">
        <v>1873.92</v>
      </c>
      <c r="V5046" s="6">
        <v>506.95867486338796</v>
      </c>
    </row>
    <row r="5047" spans="1:22" x14ac:dyDescent="0.25">
      <c r="A5047" t="s">
        <v>231</v>
      </c>
      <c r="B5047" t="str">
        <f>VLOOKUP(A5047,Códigos!$H$3:$I$19,2,0)</f>
        <v>NATALY VELA</v>
      </c>
      <c r="C5047" t="s">
        <v>2842</v>
      </c>
      <c r="D5047" s="2">
        <v>42228</v>
      </c>
      <c r="E5047" s="2" t="s">
        <v>9286</v>
      </c>
      <c r="F5047">
        <v>0</v>
      </c>
      <c r="G5047" t="s">
        <v>1018</v>
      </c>
      <c r="H5047" t="str">
        <f>VLOOKUP(G5047,Códigos!$K$2:$L$250,2,0)</f>
        <v>SAFALE US-05 * 500GRM</v>
      </c>
      <c r="I5047" s="1">
        <v>1</v>
      </c>
      <c r="J5047" s="6">
        <v>224870.39999999999</v>
      </c>
      <c r="K5047" t="s">
        <v>754</v>
      </c>
      <c r="L5047" t="str">
        <f>VLOOKUP(K5047,Códigos!$N$2:$O$376,2,0)</f>
        <v>CERVECERIA ARTESANAL DE COLOMBIA S.A.S</v>
      </c>
      <c r="M5047" t="s">
        <v>1016</v>
      </c>
      <c r="N5047" t="str">
        <f>VLOOKUP(M5047,Códigos!$Q$2:$R$26,2,0)</f>
        <v>FERMENTIS- SAFMEX</v>
      </c>
      <c r="O5047" t="s">
        <v>27</v>
      </c>
      <c r="P5047" t="str">
        <f>VLOOKUP(O5047,Códigos!$B$2:$C$19,2,0)</f>
        <v>BOGOTÁ, D.C.</v>
      </c>
      <c r="Q5047" t="s">
        <v>28</v>
      </c>
      <c r="R5047" t="str">
        <f>VLOOKUP(Q5047,Códigos!$E$2:$F$52,2,0)</f>
        <v>BOGOTÁ, D.C.</v>
      </c>
      <c r="S5047" t="s">
        <v>19</v>
      </c>
      <c r="T5047" t="str">
        <f>VLOOKUP(S5047,Códigos!$T$3:$U$14,2,0)</f>
        <v>BIOINDUSTRIA</v>
      </c>
      <c r="U5047" s="6">
        <v>1873.92</v>
      </c>
      <c r="V5047" s="6">
        <v>119.99999999999999</v>
      </c>
    </row>
    <row r="5048" spans="1:22" x14ac:dyDescent="0.25">
      <c r="A5048" t="s">
        <v>980</v>
      </c>
      <c r="B5048" t="str">
        <f>VLOOKUP(A5048,Códigos!$H$3:$I$19,2,0)</f>
        <v>JENNY GOMEZ VALENCIA</v>
      </c>
      <c r="C5048" t="s">
        <v>1796</v>
      </c>
      <c r="D5048" s="2">
        <v>42228</v>
      </c>
      <c r="E5048" s="2" t="s">
        <v>9286</v>
      </c>
      <c r="F5048">
        <v>60</v>
      </c>
      <c r="G5048" t="s">
        <v>1343</v>
      </c>
      <c r="H5048" t="str">
        <f>VLOOKUP(G5048,Códigos!$K$2:$L$250,2,0)</f>
        <v>ANTIPILLING NEUTRA 800</v>
      </c>
      <c r="I5048" s="1">
        <v>25</v>
      </c>
      <c r="J5048" s="6">
        <v>225000</v>
      </c>
      <c r="K5048" t="s">
        <v>1145</v>
      </c>
      <c r="L5048" t="str">
        <f>VLOOKUP(K5048,Códigos!$N$2:$O$376,2,0)</f>
        <v>PACK PLATINO S.A.S.</v>
      </c>
      <c r="M5048" t="s">
        <v>21</v>
      </c>
      <c r="N5048" t="str">
        <f>VLOOKUP(M5048,Códigos!$Q$2:$R$26,2,0)</f>
        <v>GENENCOR CUERO</v>
      </c>
      <c r="O5048" t="s">
        <v>594</v>
      </c>
      <c r="P5048" t="str">
        <f>VLOOKUP(O5048,Códigos!$B$2:$C$19,2,0)</f>
        <v>VALLE DEL CAUCA</v>
      </c>
      <c r="Q5048" t="s">
        <v>595</v>
      </c>
      <c r="R5048" t="str">
        <f>VLOOKUP(Q5048,Códigos!$E$2:$F$52,2,0)</f>
        <v>CALI</v>
      </c>
      <c r="S5048" t="s">
        <v>19</v>
      </c>
      <c r="T5048" t="str">
        <f>VLOOKUP(S5048,Códigos!$T$3:$U$14,2,0)</f>
        <v>BIOINDUSTRIA</v>
      </c>
      <c r="U5048" s="6">
        <v>1873.92</v>
      </c>
      <c r="V5048" s="6">
        <v>120.06915983606557</v>
      </c>
    </row>
    <row r="5049" spans="1:22" x14ac:dyDescent="0.25">
      <c r="A5049" t="s">
        <v>969</v>
      </c>
      <c r="B5049" t="str">
        <f>VLOOKUP(A5049,Códigos!$H$3:$I$19,2,0)</f>
        <v>MARIA ELENA PELAEZ</v>
      </c>
      <c r="C5049" t="s">
        <v>7543</v>
      </c>
      <c r="D5049" s="2">
        <v>42228</v>
      </c>
      <c r="E5049" s="2" t="s">
        <v>9286</v>
      </c>
      <c r="F5049">
        <v>60</v>
      </c>
      <c r="G5049" t="s">
        <v>2028</v>
      </c>
      <c r="H5049" t="str">
        <f>VLOOKUP(G5049,Códigos!$K$2:$L$250,2,0)</f>
        <v>INDISIL K EFFECT</v>
      </c>
      <c r="I5049" s="1">
        <v>25</v>
      </c>
      <c r="J5049" s="6">
        <v>162500</v>
      </c>
      <c r="K5049" t="s">
        <v>6214</v>
      </c>
      <c r="L5049" t="str">
        <f>VLOOKUP(K5049,Códigos!$N$2:$O$376,2,0)</f>
        <v>PROLAVA LAVANDERIA INDUSTRIAL S.A.S</v>
      </c>
      <c r="M5049" t="s">
        <v>231</v>
      </c>
      <c r="N5049" t="str">
        <f>VLOOKUP(M5049,Códigos!$Q$2:$R$26,2,0)</f>
        <v>QUIMICA PRODES</v>
      </c>
      <c r="O5049" t="s">
        <v>39</v>
      </c>
      <c r="P5049" t="str">
        <f>VLOOKUP(O5049,Códigos!$B$2:$C$19,2,0)</f>
        <v>ANTIOQUIA</v>
      </c>
      <c r="Q5049" t="s">
        <v>2729</v>
      </c>
      <c r="R5049" t="str">
        <f>VLOOKUP(Q5049,Códigos!$E$2:$F$52,2,0)</f>
        <v>MEDELLÍN</v>
      </c>
      <c r="S5049" t="s">
        <v>19</v>
      </c>
      <c r="T5049" t="str">
        <f>VLOOKUP(S5049,Códigos!$T$3:$U$14,2,0)</f>
        <v>BIOINDUSTRIA</v>
      </c>
      <c r="U5049" s="6">
        <v>1873.92</v>
      </c>
      <c r="V5049" s="6">
        <v>86.716615437158467</v>
      </c>
    </row>
    <row r="5050" spans="1:22" x14ac:dyDescent="0.25">
      <c r="A5050" t="s">
        <v>969</v>
      </c>
      <c r="B5050" t="str">
        <f>VLOOKUP(A5050,Códigos!$H$3:$I$19,2,0)</f>
        <v>MARIA ELENA PELAEZ</v>
      </c>
      <c r="C5050" t="s">
        <v>7128</v>
      </c>
      <c r="D5050" s="2">
        <v>42228</v>
      </c>
      <c r="E5050" s="2" t="s">
        <v>9286</v>
      </c>
      <c r="F5050">
        <v>60</v>
      </c>
      <c r="G5050" t="s">
        <v>1343</v>
      </c>
      <c r="H5050" t="str">
        <f>VLOOKUP(G5050,Códigos!$K$2:$L$250,2,0)</f>
        <v>ANTIPILLING NEUTRA 800</v>
      </c>
      <c r="I5050" s="1">
        <v>25</v>
      </c>
      <c r="J5050" s="6">
        <v>200000</v>
      </c>
      <c r="K5050" t="s">
        <v>6575</v>
      </c>
      <c r="L5050" t="str">
        <f>VLOOKUP(K5050,Códigos!$N$2:$O$376,2,0)</f>
        <v>TERMIMODA S.A.</v>
      </c>
      <c r="M5050" t="s">
        <v>21</v>
      </c>
      <c r="N5050" t="str">
        <f>VLOOKUP(M5050,Códigos!$Q$2:$R$26,2,0)</f>
        <v>GENENCOR CUERO</v>
      </c>
      <c r="O5050" t="s">
        <v>39</v>
      </c>
      <c r="P5050" t="str">
        <f>VLOOKUP(O5050,Códigos!$B$2:$C$19,2,0)</f>
        <v>ANTIOQUIA</v>
      </c>
      <c r="Q5050" t="s">
        <v>2729</v>
      </c>
      <c r="R5050" t="str">
        <f>VLOOKUP(Q5050,Códigos!$E$2:$F$52,2,0)</f>
        <v>MEDELLÍN</v>
      </c>
      <c r="S5050" t="s">
        <v>19</v>
      </c>
      <c r="T5050" t="str">
        <f>VLOOKUP(S5050,Códigos!$T$3:$U$14,2,0)</f>
        <v>BIOINDUSTRIA</v>
      </c>
      <c r="U5050" s="6">
        <v>1873.92</v>
      </c>
      <c r="V5050" s="6">
        <v>106.72814207650273</v>
      </c>
    </row>
    <row r="5051" spans="1:22" x14ac:dyDescent="0.25">
      <c r="A5051" t="s">
        <v>272</v>
      </c>
      <c r="B5051" t="str">
        <f>VLOOKUP(A5051,Códigos!$H$3:$I$19,2,0)</f>
        <v>LINA MERCEDES RUBIO GOMEZ</v>
      </c>
      <c r="C5051" t="s">
        <v>737</v>
      </c>
      <c r="D5051" s="2">
        <v>42228</v>
      </c>
      <c r="E5051" s="2" t="s">
        <v>9286</v>
      </c>
      <c r="F5051">
        <v>60</v>
      </c>
      <c r="G5051" t="s">
        <v>690</v>
      </c>
      <c r="H5051" t="str">
        <f>VLOOKUP(G5051,Códigos!$K$2:$L$250,2,0)</f>
        <v>PURAFECT PRIME 4000L/ PREFERENZ P 100</v>
      </c>
      <c r="I5051" s="1">
        <v>400</v>
      </c>
      <c r="J5051" s="6">
        <v>15740928</v>
      </c>
      <c r="K5051" t="s">
        <v>691</v>
      </c>
      <c r="L5051" t="str">
        <f>VLOOKUP(K5051,Códigos!$N$2:$O$376,2,0)</f>
        <v>DETERGENTES LTDA</v>
      </c>
      <c r="M5051" t="s">
        <v>19</v>
      </c>
      <c r="N5051" t="str">
        <f>VLOOKUP(M5051,Códigos!$Q$2:$R$26,2,0)</f>
        <v>BASF QUIMICA</v>
      </c>
      <c r="O5051" t="s">
        <v>27</v>
      </c>
      <c r="P5051" t="str">
        <f>VLOOKUP(O5051,Códigos!$B$2:$C$19,2,0)</f>
        <v>BOGOTÁ, D.C.</v>
      </c>
      <c r="Q5051" t="s">
        <v>28</v>
      </c>
      <c r="R5051" t="str">
        <f>VLOOKUP(Q5051,Códigos!$E$2:$F$52,2,0)</f>
        <v>BOGOTÁ, D.C.</v>
      </c>
      <c r="S5051" t="s">
        <v>19</v>
      </c>
      <c r="T5051" t="str">
        <f>VLOOKUP(S5051,Códigos!$T$3:$U$14,2,0)</f>
        <v>BIOINDUSTRIA</v>
      </c>
      <c r="U5051" s="6">
        <v>1873.92</v>
      </c>
      <c r="V5051" s="6">
        <v>8400</v>
      </c>
    </row>
    <row r="5052" spans="1:22" x14ac:dyDescent="0.25">
      <c r="A5052" t="s">
        <v>2952</v>
      </c>
      <c r="B5052" t="str">
        <f>VLOOKUP(A5052,Códigos!$H$3:$I$19,2,0)</f>
        <v>SUSANA ESTRADA E.</v>
      </c>
      <c r="C5052" t="s">
        <v>3201</v>
      </c>
      <c r="D5052" s="2">
        <v>42228</v>
      </c>
      <c r="E5052" s="2" t="s">
        <v>9286</v>
      </c>
      <c r="F5052">
        <v>30</v>
      </c>
      <c r="G5052" t="s">
        <v>275</v>
      </c>
      <c r="H5052" t="str">
        <f>VLOOKUP(G5052,Códigos!$K$2:$L$250,2,0)</f>
        <v>ADITIVO 57</v>
      </c>
      <c r="I5052" s="1">
        <v>42</v>
      </c>
      <c r="J5052" s="6">
        <v>2436695.52</v>
      </c>
      <c r="K5052" t="s">
        <v>2953</v>
      </c>
      <c r="L5052" t="str">
        <f>VLOOKUP(K5052,Códigos!$N$2:$O$376,2,0)</f>
        <v>PRINTUM SAS</v>
      </c>
      <c r="M5052" t="s">
        <v>19</v>
      </c>
      <c r="N5052" t="str">
        <f>VLOOKUP(M5052,Códigos!$Q$2:$R$26,2,0)</f>
        <v>BASF QUIMICA</v>
      </c>
      <c r="O5052" t="s">
        <v>27</v>
      </c>
      <c r="P5052" t="str">
        <f>VLOOKUP(O5052,Códigos!$B$2:$C$19,2,0)</f>
        <v>BOGOTÁ, D.C.</v>
      </c>
      <c r="Q5052" t="s">
        <v>28</v>
      </c>
      <c r="R5052" t="str">
        <f>VLOOKUP(Q5052,Códigos!$E$2:$F$52,2,0)</f>
        <v>BOGOTÁ, D.C.</v>
      </c>
      <c r="S5052" t="s">
        <v>21</v>
      </c>
      <c r="T5052" t="str">
        <f>VLOOKUP(S5052,Códigos!$T$3:$U$14,2,0)</f>
        <v>ESPECIALIDADES QUIMICAS</v>
      </c>
      <c r="U5052" s="6">
        <v>1873.92</v>
      </c>
      <c r="V5052" s="6">
        <v>1300.3199282786884</v>
      </c>
    </row>
    <row r="5053" spans="1:22" x14ac:dyDescent="0.25">
      <c r="A5053" t="s">
        <v>980</v>
      </c>
      <c r="B5053" t="str">
        <f>VLOOKUP(A5053,Códigos!$H$3:$I$19,2,0)</f>
        <v>JENNY GOMEZ VALENCIA</v>
      </c>
      <c r="C5053" t="s">
        <v>2092</v>
      </c>
      <c r="D5053" s="2">
        <v>42228</v>
      </c>
      <c r="E5053" s="2" t="s">
        <v>9286</v>
      </c>
      <c r="F5053">
        <v>60</v>
      </c>
      <c r="G5053" t="s">
        <v>509</v>
      </c>
      <c r="H5053" t="str">
        <f>VLOOKUP(G5053,Códigos!$K$2:$L$250,2,0)</f>
        <v>ADITIVO 56</v>
      </c>
      <c r="I5053" s="1">
        <v>20</v>
      </c>
      <c r="J5053" s="6">
        <v>1387820</v>
      </c>
      <c r="K5053" t="s">
        <v>1088</v>
      </c>
      <c r="L5053" t="str">
        <f>VLOOKUP(K5053,Códigos!$N$2:$O$376,2,0)</f>
        <v>GRUPO QUINDICOLOR S.A.</v>
      </c>
      <c r="M5053" t="s">
        <v>17</v>
      </c>
      <c r="N5053" t="str">
        <f>VLOOKUP(M5053,Códigos!$Q$2:$R$26,2,0)</f>
        <v>DOW CORNING  INDUSTIRAL</v>
      </c>
      <c r="O5053" t="s">
        <v>1090</v>
      </c>
      <c r="P5053" t="str">
        <f>VLOOKUP(O5053,Códigos!$B$2:$C$19,2,0)</f>
        <v>QUINDIO</v>
      </c>
      <c r="Q5053" t="s">
        <v>1091</v>
      </c>
      <c r="R5053" t="str">
        <f>VLOOKUP(Q5053,Códigos!$E$2:$F$52,2,0)</f>
        <v>ARMENIA</v>
      </c>
      <c r="S5053" t="s">
        <v>21</v>
      </c>
      <c r="T5053" t="str">
        <f>VLOOKUP(S5053,Códigos!$T$3:$U$14,2,0)</f>
        <v>ESPECIALIDADES QUIMICAS</v>
      </c>
      <c r="U5053" s="6">
        <v>1873.92</v>
      </c>
      <c r="V5053" s="6">
        <v>740.59725068306011</v>
      </c>
    </row>
    <row r="5054" spans="1:22" x14ac:dyDescent="0.25">
      <c r="A5054" t="s">
        <v>2952</v>
      </c>
      <c r="B5054" t="str">
        <f>VLOOKUP(A5054,Códigos!$H$3:$I$19,2,0)</f>
        <v>SUSANA ESTRADA E.</v>
      </c>
      <c r="C5054" t="s">
        <v>3768</v>
      </c>
      <c r="D5054" s="2">
        <v>42228</v>
      </c>
      <c r="E5054" s="2" t="s">
        <v>9286</v>
      </c>
      <c r="F5054">
        <v>30</v>
      </c>
      <c r="G5054" t="s">
        <v>303</v>
      </c>
      <c r="H5054" t="str">
        <f>VLOOKUP(G5054,Códigos!$K$2:$L$250,2,0)</f>
        <v>SYLOWHITE SM 405</v>
      </c>
      <c r="I5054" s="1">
        <v>25</v>
      </c>
      <c r="J5054" s="6">
        <v>163750</v>
      </c>
      <c r="K5054" t="s">
        <v>3241</v>
      </c>
      <c r="L5054" t="str">
        <f>VLOOKUP(K5054,Códigos!$N$2:$O$376,2,0)</f>
        <v>PINTURAS AZTECA S A S</v>
      </c>
      <c r="M5054" t="s">
        <v>21</v>
      </c>
      <c r="N5054" t="str">
        <f>VLOOKUP(M5054,Códigos!$Q$2:$R$26,2,0)</f>
        <v>GENENCOR CUERO</v>
      </c>
      <c r="O5054" t="s">
        <v>39</v>
      </c>
      <c r="P5054" t="str">
        <f>VLOOKUP(O5054,Códigos!$B$2:$C$19,2,0)</f>
        <v>ANTIOQUIA</v>
      </c>
      <c r="Q5054" t="s">
        <v>2729</v>
      </c>
      <c r="R5054" t="str">
        <f>VLOOKUP(Q5054,Códigos!$E$2:$F$52,2,0)</f>
        <v>MEDELLÍN</v>
      </c>
      <c r="S5054" t="s">
        <v>21</v>
      </c>
      <c r="T5054" t="str">
        <f>VLOOKUP(S5054,Códigos!$T$3:$U$14,2,0)</f>
        <v>ESPECIALIDADES QUIMICAS</v>
      </c>
      <c r="U5054" s="6">
        <v>1873.92</v>
      </c>
      <c r="V5054" s="6">
        <v>87.383666325136602</v>
      </c>
    </row>
    <row r="5055" spans="1:22" x14ac:dyDescent="0.25">
      <c r="A5055" t="s">
        <v>969</v>
      </c>
      <c r="B5055" t="str">
        <f>VLOOKUP(A5055,Códigos!$H$3:$I$19,2,0)</f>
        <v>MARIA ELENA PELAEZ</v>
      </c>
      <c r="C5055" t="s">
        <v>7127</v>
      </c>
      <c r="D5055" s="2">
        <v>42228</v>
      </c>
      <c r="E5055" s="2" t="s">
        <v>9286</v>
      </c>
      <c r="F5055">
        <v>60</v>
      </c>
      <c r="G5055" t="s">
        <v>1259</v>
      </c>
      <c r="H5055" t="str">
        <f>VLOOKUP(G5055,Códigos!$K$2:$L$250,2,0)</f>
        <v>INDIXELL NEUTRAFLEX</v>
      </c>
      <c r="I5055" s="1">
        <v>4</v>
      </c>
      <c r="J5055" s="6">
        <v>320000</v>
      </c>
      <c r="K5055" t="s">
        <v>6195</v>
      </c>
      <c r="L5055" t="str">
        <f>VLOOKUP(K5055,Códigos!$N$2:$O$376,2,0)</f>
        <v>PROINTEX S A S</v>
      </c>
      <c r="M5055" t="s">
        <v>21</v>
      </c>
      <c r="N5055" t="str">
        <f>VLOOKUP(M5055,Códigos!$Q$2:$R$26,2,0)</f>
        <v>GENENCOR CUERO</v>
      </c>
      <c r="O5055" t="s">
        <v>39</v>
      </c>
      <c r="P5055" t="str">
        <f>VLOOKUP(O5055,Códigos!$B$2:$C$19,2,0)</f>
        <v>ANTIOQUIA</v>
      </c>
      <c r="Q5055" t="s">
        <v>4184</v>
      </c>
      <c r="R5055" t="str">
        <f>VLOOKUP(Q5055,Códigos!$E$2:$F$52,2,0)</f>
        <v>DONMATÍAS</v>
      </c>
      <c r="S5055" t="s">
        <v>19</v>
      </c>
      <c r="T5055" t="str">
        <f>VLOOKUP(S5055,Códigos!$T$3:$U$14,2,0)</f>
        <v>BIOINDUSTRIA</v>
      </c>
      <c r="U5055" s="6">
        <v>1873.92</v>
      </c>
      <c r="V5055" s="6">
        <v>170.76502732240436</v>
      </c>
    </row>
    <row r="5056" spans="1:22" x14ac:dyDescent="0.25">
      <c r="A5056" t="s">
        <v>980</v>
      </c>
      <c r="B5056" t="str">
        <f>VLOOKUP(A5056,Códigos!$H$3:$I$19,2,0)</f>
        <v>JENNY GOMEZ VALENCIA</v>
      </c>
      <c r="C5056" t="s">
        <v>2055</v>
      </c>
      <c r="D5056" s="2">
        <v>42228</v>
      </c>
      <c r="E5056" s="2" t="s">
        <v>9286</v>
      </c>
      <c r="F5056">
        <v>60</v>
      </c>
      <c r="G5056" t="s">
        <v>2028</v>
      </c>
      <c r="H5056" t="str">
        <f>VLOOKUP(G5056,Códigos!$K$2:$L$250,2,0)</f>
        <v>INDISIL K EFFECT</v>
      </c>
      <c r="I5056" s="1">
        <v>50</v>
      </c>
      <c r="J5056" s="6">
        <v>367500</v>
      </c>
      <c r="K5056" t="s">
        <v>1254</v>
      </c>
      <c r="L5056" t="str">
        <f>VLOOKUP(K5056,Códigos!$N$2:$O$376,2,0)</f>
        <v>LAVANDERIA INDUSTRIAL SURTEÑIR S.A.</v>
      </c>
      <c r="M5056" t="s">
        <v>231</v>
      </c>
      <c r="N5056" t="str">
        <f>VLOOKUP(M5056,Códigos!$Q$2:$R$26,2,0)</f>
        <v>QUIMICA PRODES</v>
      </c>
      <c r="O5056" t="s">
        <v>594</v>
      </c>
      <c r="P5056" t="str">
        <f>VLOOKUP(O5056,Códigos!$B$2:$C$19,2,0)</f>
        <v>VALLE DEL CAUCA</v>
      </c>
      <c r="Q5056" t="s">
        <v>595</v>
      </c>
      <c r="R5056" t="str">
        <f>VLOOKUP(Q5056,Códigos!$E$2:$F$52,2,0)</f>
        <v>CALI</v>
      </c>
      <c r="S5056" t="s">
        <v>19</v>
      </c>
      <c r="T5056" t="str">
        <f>VLOOKUP(S5056,Códigos!$T$3:$U$14,2,0)</f>
        <v>BIOINDUSTRIA</v>
      </c>
      <c r="U5056" s="6">
        <v>1873.92</v>
      </c>
      <c r="V5056" s="6">
        <v>196.11296106557376</v>
      </c>
    </row>
    <row r="5057" spans="1:22" x14ac:dyDescent="0.25">
      <c r="A5057" t="s">
        <v>272</v>
      </c>
      <c r="B5057" t="str">
        <f>VLOOKUP(A5057,Códigos!$H$3:$I$19,2,0)</f>
        <v>LINA MERCEDES RUBIO GOMEZ</v>
      </c>
      <c r="C5057" t="s">
        <v>737</v>
      </c>
      <c r="D5057" s="2">
        <v>42228</v>
      </c>
      <c r="E5057" s="2" t="s">
        <v>9286</v>
      </c>
      <c r="F5057">
        <v>60</v>
      </c>
      <c r="G5057" t="s">
        <v>804</v>
      </c>
      <c r="H5057" t="str">
        <f>VLOOKUP(G5057,Códigos!$K$2:$L$250,2,0)</f>
        <v>PURASTAR ST 15000L</v>
      </c>
      <c r="I5057" s="1">
        <v>45</v>
      </c>
      <c r="J5057" s="6">
        <v>1770854.3999999999</v>
      </c>
      <c r="K5057" t="s">
        <v>691</v>
      </c>
      <c r="L5057" t="str">
        <f>VLOOKUP(K5057,Códigos!$N$2:$O$376,2,0)</f>
        <v>DETERGENTES LTDA</v>
      </c>
      <c r="M5057" t="s">
        <v>793</v>
      </c>
      <c r="N5057" t="str">
        <f>VLOOKUP(M5057,Códigos!$Q$2:$R$26,2,0)</f>
        <v>GENENOR DETERGENTES</v>
      </c>
      <c r="O5057" t="s">
        <v>27</v>
      </c>
      <c r="P5057" t="str">
        <f>VLOOKUP(O5057,Códigos!$B$2:$C$19,2,0)</f>
        <v>BOGOTÁ, D.C.</v>
      </c>
      <c r="Q5057" t="s">
        <v>28</v>
      </c>
      <c r="R5057" t="str">
        <f>VLOOKUP(Q5057,Códigos!$E$2:$F$52,2,0)</f>
        <v>BOGOTÁ, D.C.</v>
      </c>
      <c r="S5057" t="s">
        <v>19</v>
      </c>
      <c r="T5057" t="str">
        <f>VLOOKUP(S5057,Códigos!$T$3:$U$14,2,0)</f>
        <v>BIOINDUSTRIA</v>
      </c>
      <c r="U5057" s="6">
        <v>1873.92</v>
      </c>
      <c r="V5057" s="6">
        <v>944.99999999999989</v>
      </c>
    </row>
    <row r="5058" spans="1:22" x14ac:dyDescent="0.25">
      <c r="A5058" t="s">
        <v>4188</v>
      </c>
      <c r="B5058" t="str">
        <f>VLOOKUP(A5058,Códigos!$H$3:$I$19,2,0)</f>
        <v>ELIANA LONDOÑO - TEXTIL</v>
      </c>
      <c r="C5058" t="s">
        <v>5239</v>
      </c>
      <c r="D5058" s="2">
        <v>42229</v>
      </c>
      <c r="E5058" s="2" t="s">
        <v>9286</v>
      </c>
      <c r="F5058">
        <v>30</v>
      </c>
      <c r="G5058" t="s">
        <v>1328</v>
      </c>
      <c r="H5058" t="str">
        <f>VLOOKUP(G5058,Códigos!$K$2:$L$250,2,0)</f>
        <v>INDIXELL 9L</v>
      </c>
      <c r="I5058" s="1">
        <v>60</v>
      </c>
      <c r="J5058" s="6">
        <v>630000</v>
      </c>
      <c r="K5058" t="s">
        <v>4732</v>
      </c>
      <c r="L5058" t="str">
        <f>VLOOKUP(K5058,Códigos!$N$2:$O$376,2,0)</f>
        <v>PACHECO SALVADOR</v>
      </c>
      <c r="M5058" t="s">
        <v>21</v>
      </c>
      <c r="N5058" t="str">
        <f>VLOOKUP(M5058,Códigos!$Q$2:$R$26,2,0)</f>
        <v>GENENCOR CUERO</v>
      </c>
      <c r="O5058" t="s">
        <v>27</v>
      </c>
      <c r="P5058" t="str">
        <f>VLOOKUP(O5058,Códigos!$B$2:$C$19,2,0)</f>
        <v>BOGOTÁ, D.C.</v>
      </c>
      <c r="Q5058" t="s">
        <v>28</v>
      </c>
      <c r="R5058" t="str">
        <f>VLOOKUP(Q5058,Códigos!$E$2:$F$52,2,0)</f>
        <v>BOGOTÁ, D.C.</v>
      </c>
      <c r="S5058" t="s">
        <v>19</v>
      </c>
      <c r="T5058" t="str">
        <f>VLOOKUP(S5058,Códigos!$T$3:$U$14,2,0)</f>
        <v>BIOINDUSTRIA</v>
      </c>
      <c r="U5058" s="6">
        <v>1868.9</v>
      </c>
      <c r="V5058" s="6">
        <v>337.09668789127295</v>
      </c>
    </row>
    <row r="5059" spans="1:22" x14ac:dyDescent="0.25">
      <c r="A5059" t="s">
        <v>969</v>
      </c>
      <c r="B5059" t="str">
        <f>VLOOKUP(A5059,Códigos!$H$3:$I$19,2,0)</f>
        <v>MARIA ELENA PELAEZ</v>
      </c>
      <c r="C5059" t="s">
        <v>6128</v>
      </c>
      <c r="D5059" s="2">
        <v>42229</v>
      </c>
      <c r="E5059" s="2" t="s">
        <v>9286</v>
      </c>
      <c r="F5059">
        <v>30</v>
      </c>
      <c r="G5059" t="s">
        <v>6288</v>
      </c>
      <c r="H5059" t="str">
        <f>VLOOKUP(G5059,Códigos!$K$2:$L$250,2,0)</f>
        <v>INDESIZE COLD 20</v>
      </c>
      <c r="I5059" s="1">
        <v>60</v>
      </c>
      <c r="J5059" s="6">
        <v>198000</v>
      </c>
      <c r="K5059" t="s">
        <v>5941</v>
      </c>
      <c r="L5059" t="str">
        <f>VLOOKUP(K5059,Códigos!$N$2:$O$376,2,0)</f>
        <v>LINTEX S.A.S.</v>
      </c>
      <c r="M5059" t="s">
        <v>21</v>
      </c>
      <c r="N5059" t="str">
        <f>VLOOKUP(M5059,Códigos!$Q$2:$R$26,2,0)</f>
        <v>GENENCOR CUERO</v>
      </c>
      <c r="O5059" t="s">
        <v>39</v>
      </c>
      <c r="P5059" t="str">
        <f>VLOOKUP(O5059,Códigos!$B$2:$C$19,2,0)</f>
        <v>ANTIOQUIA</v>
      </c>
      <c r="Q5059" t="s">
        <v>2729</v>
      </c>
      <c r="R5059" t="str">
        <f>VLOOKUP(Q5059,Códigos!$E$2:$F$52,2,0)</f>
        <v>MEDELLÍN</v>
      </c>
      <c r="S5059" t="s">
        <v>19</v>
      </c>
      <c r="T5059" t="str">
        <f>VLOOKUP(S5059,Códigos!$T$3:$U$14,2,0)</f>
        <v>BIOINDUSTRIA</v>
      </c>
      <c r="U5059" s="6">
        <v>1868.9</v>
      </c>
      <c r="V5059" s="6">
        <v>105.9446733372572</v>
      </c>
    </row>
    <row r="5060" spans="1:22" x14ac:dyDescent="0.25">
      <c r="A5060" t="s">
        <v>980</v>
      </c>
      <c r="B5060" t="str">
        <f>VLOOKUP(A5060,Códigos!$H$3:$I$19,2,0)</f>
        <v>JENNY GOMEZ VALENCIA</v>
      </c>
      <c r="C5060" t="s">
        <v>1798</v>
      </c>
      <c r="D5060" s="2">
        <v>42229</v>
      </c>
      <c r="E5060" s="2" t="s">
        <v>9286</v>
      </c>
      <c r="F5060">
        <v>90</v>
      </c>
      <c r="G5060" t="s">
        <v>1256</v>
      </c>
      <c r="H5060" t="str">
        <f>VLOOKUP(G5060,Códigos!$K$2:$L$250,2,0)</f>
        <v>INDESIZE 350 DLC</v>
      </c>
      <c r="I5060" s="1">
        <v>40</v>
      </c>
      <c r="J5060" s="6">
        <v>188360</v>
      </c>
      <c r="K5060" t="s">
        <v>1081</v>
      </c>
      <c r="L5060" t="str">
        <f>VLOOKUP(K5060,Códigos!$N$2:$O$376,2,0)</f>
        <v>LAVA MASTER LTDA.</v>
      </c>
      <c r="M5060" t="s">
        <v>21</v>
      </c>
      <c r="N5060" t="str">
        <f>VLOOKUP(M5060,Códigos!$Q$2:$R$26,2,0)</f>
        <v>GENENCOR CUERO</v>
      </c>
      <c r="O5060" t="s">
        <v>1084</v>
      </c>
      <c r="P5060" t="str">
        <f>VLOOKUP(O5060,Códigos!$B$2:$C$19,2,0)</f>
        <v>RISARALDA</v>
      </c>
      <c r="Q5060" t="s">
        <v>1085</v>
      </c>
      <c r="R5060" t="str">
        <f>VLOOKUP(Q5060,Códigos!$E$2:$F$52,2,0)</f>
        <v>DOSQUEBRADAS</v>
      </c>
      <c r="S5060" t="s">
        <v>19</v>
      </c>
      <c r="T5060" t="str">
        <f>VLOOKUP(S5060,Códigos!$T$3:$U$14,2,0)</f>
        <v>BIOINDUSTRIA</v>
      </c>
      <c r="U5060" s="6">
        <v>1868.9</v>
      </c>
      <c r="V5060" s="6">
        <v>100.78655893841297</v>
      </c>
    </row>
    <row r="5061" spans="1:22" x14ac:dyDescent="0.25">
      <c r="A5061" t="s">
        <v>231</v>
      </c>
      <c r="B5061" t="str">
        <f>VLOOKUP(A5061,Códigos!$H$3:$I$19,2,0)</f>
        <v>NATALY VELA</v>
      </c>
      <c r="C5061" t="s">
        <v>2684</v>
      </c>
      <c r="D5061" s="2">
        <v>42229</v>
      </c>
      <c r="E5061" s="2" t="s">
        <v>9286</v>
      </c>
      <c r="F5061">
        <v>0</v>
      </c>
      <c r="G5061" t="s">
        <v>2685</v>
      </c>
      <c r="H5061" t="str">
        <f>VLOOKUP(G5061,Códigos!$K$2:$L$250,2,0)</f>
        <v>GTB LIQ</v>
      </c>
      <c r="I5061" s="1">
        <v>19</v>
      </c>
      <c r="J5061" s="6">
        <v>429098.28</v>
      </c>
      <c r="K5061" t="s">
        <v>2644</v>
      </c>
      <c r="L5061" t="str">
        <f>VLOOKUP(K5061,Códigos!$N$2:$O$376,2,0)</f>
        <v>PETROCO S.A.</v>
      </c>
      <c r="M5061" t="s">
        <v>996</v>
      </c>
      <c r="N5061" t="str">
        <f>VLOOKUP(M5061,Códigos!$Q$2:$R$26,2,0)</f>
        <v>BIO-CAT</v>
      </c>
      <c r="O5061" t="s">
        <v>300</v>
      </c>
      <c r="P5061" t="str">
        <f>VLOOKUP(O5061,Códigos!$B$2:$C$19,2,0)</f>
        <v>SANTANDER</v>
      </c>
      <c r="Q5061" t="s">
        <v>2646</v>
      </c>
      <c r="R5061" t="str">
        <f>VLOOKUP(Q5061,Códigos!$E$2:$F$52,2,0)</f>
        <v>FLORIDABLANCA</v>
      </c>
      <c r="S5061" t="s">
        <v>19</v>
      </c>
      <c r="T5061" t="str">
        <f>VLOOKUP(S5061,Códigos!$T$3:$U$14,2,0)</f>
        <v>BIOINDUSTRIA</v>
      </c>
      <c r="U5061" s="6">
        <v>1868.9</v>
      </c>
      <c r="V5061" s="6">
        <v>229.59937931403499</v>
      </c>
    </row>
    <row r="5062" spans="1:22" x14ac:dyDescent="0.25">
      <c r="A5062" t="s">
        <v>969</v>
      </c>
      <c r="B5062" t="str">
        <f>VLOOKUP(A5062,Códigos!$H$3:$I$19,2,0)</f>
        <v>MARIA ELENA PELAEZ</v>
      </c>
      <c r="C5062" t="s">
        <v>6128</v>
      </c>
      <c r="D5062" s="2">
        <v>42229</v>
      </c>
      <c r="E5062" s="2" t="s">
        <v>9286</v>
      </c>
      <c r="F5062">
        <v>30</v>
      </c>
      <c r="G5062" t="s">
        <v>1122</v>
      </c>
      <c r="H5062" t="str">
        <f>VLOOKUP(G5062,Códigos!$K$2:$L$250,2,0)</f>
        <v>INDISOL NF</v>
      </c>
      <c r="I5062" s="1">
        <v>25</v>
      </c>
      <c r="J5062" s="6">
        <v>225000</v>
      </c>
      <c r="K5062" t="s">
        <v>5941</v>
      </c>
      <c r="L5062" t="str">
        <f>VLOOKUP(K5062,Códigos!$N$2:$O$376,2,0)</f>
        <v>LINTEX S.A.S.</v>
      </c>
      <c r="M5062" t="s">
        <v>19</v>
      </c>
      <c r="N5062" t="str">
        <f>VLOOKUP(M5062,Códigos!$Q$2:$R$26,2,0)</f>
        <v>BASF QUIMICA</v>
      </c>
      <c r="O5062" t="s">
        <v>39</v>
      </c>
      <c r="P5062" t="str">
        <f>VLOOKUP(O5062,Códigos!$B$2:$C$19,2,0)</f>
        <v>ANTIOQUIA</v>
      </c>
      <c r="Q5062" t="s">
        <v>2729</v>
      </c>
      <c r="R5062" t="str">
        <f>VLOOKUP(Q5062,Códigos!$E$2:$F$52,2,0)</f>
        <v>MEDELLÍN</v>
      </c>
      <c r="S5062" t="s">
        <v>19</v>
      </c>
      <c r="T5062" t="str">
        <f>VLOOKUP(S5062,Códigos!$T$3:$U$14,2,0)</f>
        <v>BIOINDUSTRIA</v>
      </c>
      <c r="U5062" s="6">
        <v>1868.9</v>
      </c>
      <c r="V5062" s="6">
        <v>120.39167424688318</v>
      </c>
    </row>
    <row r="5063" spans="1:22" x14ac:dyDescent="0.25">
      <c r="A5063" t="s">
        <v>4188</v>
      </c>
      <c r="B5063" t="str">
        <f>VLOOKUP(A5063,Códigos!$H$3:$I$19,2,0)</f>
        <v>ELIANA LONDOÑO - TEXTIL</v>
      </c>
      <c r="C5063" t="s">
        <v>5238</v>
      </c>
      <c r="D5063" s="2">
        <v>42229</v>
      </c>
      <c r="E5063" s="2" t="s">
        <v>9286</v>
      </c>
      <c r="F5063">
        <v>60</v>
      </c>
      <c r="G5063" t="s">
        <v>1439</v>
      </c>
      <c r="H5063" t="str">
        <f>VLOOKUP(G5063,Códigos!$K$2:$L$250,2,0)</f>
        <v>INDIXELL 2XL</v>
      </c>
      <c r="I5063" s="1">
        <v>25</v>
      </c>
      <c r="J5063" s="6">
        <v>575000</v>
      </c>
      <c r="K5063" t="s">
        <v>4356</v>
      </c>
      <c r="L5063" t="str">
        <f>VLOOKUP(K5063,Códigos!$N$2:$O$376,2,0)</f>
        <v>COLOR QUIMIC´S LTDA</v>
      </c>
      <c r="M5063" t="s">
        <v>21</v>
      </c>
      <c r="N5063" t="str">
        <f>VLOOKUP(M5063,Códigos!$Q$2:$R$26,2,0)</f>
        <v>GENENCOR CUERO</v>
      </c>
      <c r="O5063" t="s">
        <v>27</v>
      </c>
      <c r="P5063" t="str">
        <f>VLOOKUP(O5063,Códigos!$B$2:$C$19,2,0)</f>
        <v>BOGOTÁ, D.C.</v>
      </c>
      <c r="Q5063" t="s">
        <v>28</v>
      </c>
      <c r="R5063" t="str">
        <f>VLOOKUP(Q5063,Códigos!$E$2:$F$52,2,0)</f>
        <v>BOGOTÁ, D.C.</v>
      </c>
      <c r="S5063" t="s">
        <v>19</v>
      </c>
      <c r="T5063" t="str">
        <f>VLOOKUP(S5063,Códigos!$T$3:$U$14,2,0)</f>
        <v>BIOINDUSTRIA</v>
      </c>
      <c r="U5063" s="6">
        <v>1868.9</v>
      </c>
      <c r="V5063" s="6">
        <v>307.66761196425705</v>
      </c>
    </row>
    <row r="5064" spans="1:22" x14ac:dyDescent="0.25">
      <c r="A5064" t="s">
        <v>4188</v>
      </c>
      <c r="B5064" t="str">
        <f>VLOOKUP(A5064,Códigos!$H$3:$I$19,2,0)</f>
        <v>ELIANA LONDOÑO - TEXTIL</v>
      </c>
      <c r="C5064" t="s">
        <v>5601</v>
      </c>
      <c r="D5064" s="2">
        <v>42229</v>
      </c>
      <c r="E5064" s="2" t="s">
        <v>9286</v>
      </c>
      <c r="F5064">
        <v>30</v>
      </c>
      <c r="G5064" t="s">
        <v>2028</v>
      </c>
      <c r="H5064" t="str">
        <f>VLOOKUP(G5064,Códigos!$K$2:$L$250,2,0)</f>
        <v>INDISIL K EFFECT</v>
      </c>
      <c r="I5064" s="1">
        <v>30</v>
      </c>
      <c r="J5064" s="6">
        <v>180000</v>
      </c>
      <c r="K5064" t="s">
        <v>4349</v>
      </c>
      <c r="L5064" t="str">
        <f>VLOOKUP(K5064,Códigos!$N$2:$O$376,2,0)</f>
        <v>LUQUE LOPEZ MOISES</v>
      </c>
      <c r="M5064" t="s">
        <v>231</v>
      </c>
      <c r="N5064" t="str">
        <f>VLOOKUP(M5064,Códigos!$Q$2:$R$26,2,0)</f>
        <v>QUIMICA PRODES</v>
      </c>
      <c r="O5064" t="s">
        <v>119</v>
      </c>
      <c r="P5064" t="str">
        <f>VLOOKUP(O5064,Códigos!$B$2:$C$19,2,0)</f>
        <v>CUNDINAMARCA</v>
      </c>
      <c r="Q5064" t="s">
        <v>28</v>
      </c>
      <c r="R5064" t="str">
        <f>VLOOKUP(Q5064,Códigos!$E$2:$F$52,2,0)</f>
        <v>BOGOTÁ, D.C.</v>
      </c>
      <c r="S5064" t="s">
        <v>19</v>
      </c>
      <c r="T5064" t="str">
        <f>VLOOKUP(S5064,Códigos!$T$3:$U$14,2,0)</f>
        <v>BIOINDUSTRIA</v>
      </c>
      <c r="U5064" s="6">
        <v>1868.9</v>
      </c>
      <c r="V5064" s="6">
        <v>96.313339397506553</v>
      </c>
    </row>
    <row r="5065" spans="1:22" x14ac:dyDescent="0.25">
      <c r="A5065" t="s">
        <v>231</v>
      </c>
      <c r="B5065" t="str">
        <f>VLOOKUP(A5065,Códigos!$H$3:$I$19,2,0)</f>
        <v>NATALY VELA</v>
      </c>
      <c r="C5065" t="s">
        <v>2684</v>
      </c>
      <c r="D5065" s="2">
        <v>42229</v>
      </c>
      <c r="E5065" s="2" t="s">
        <v>9286</v>
      </c>
      <c r="F5065">
        <v>0</v>
      </c>
      <c r="G5065" t="s">
        <v>1000</v>
      </c>
      <c r="H5065" t="str">
        <f>VLOOKUP(G5065,Códigos!$K$2:$L$250,2,0)</f>
        <v>SEPTAID</v>
      </c>
      <c r="I5065" s="1">
        <v>1</v>
      </c>
      <c r="J5065" s="6">
        <v>22584.12</v>
      </c>
      <c r="K5065" t="s">
        <v>2644</v>
      </c>
      <c r="L5065" t="str">
        <f>VLOOKUP(K5065,Códigos!$N$2:$O$376,2,0)</f>
        <v>PETROCO S.A.</v>
      </c>
      <c r="M5065" t="s">
        <v>996</v>
      </c>
      <c r="N5065" t="str">
        <f>VLOOKUP(M5065,Códigos!$Q$2:$R$26,2,0)</f>
        <v>BIO-CAT</v>
      </c>
      <c r="O5065" t="s">
        <v>300</v>
      </c>
      <c r="P5065" t="str">
        <f>VLOOKUP(O5065,Códigos!$B$2:$C$19,2,0)</f>
        <v>SANTANDER</v>
      </c>
      <c r="Q5065" t="s">
        <v>2646</v>
      </c>
      <c r="R5065" t="str">
        <f>VLOOKUP(Q5065,Códigos!$E$2:$F$52,2,0)</f>
        <v>FLORIDABLANCA</v>
      </c>
      <c r="S5065" t="s">
        <v>19</v>
      </c>
      <c r="T5065" t="str">
        <f>VLOOKUP(S5065,Códigos!$T$3:$U$14,2,0)</f>
        <v>BIOINDUSTRIA</v>
      </c>
      <c r="U5065" s="6">
        <v>1868.9</v>
      </c>
      <c r="V5065" s="6">
        <v>12.084177858633419</v>
      </c>
    </row>
    <row r="5066" spans="1:22" x14ac:dyDescent="0.25">
      <c r="A5066" t="s">
        <v>5636</v>
      </c>
      <c r="B5066" t="str">
        <f>VLOOKUP(A5066,Códigos!$H$3:$I$19,2,0)</f>
        <v>TEXTILERAS MEDELLIN</v>
      </c>
      <c r="C5066" t="s">
        <v>5758</v>
      </c>
      <c r="D5066" s="2">
        <v>42229</v>
      </c>
      <c r="E5066" s="2" t="s">
        <v>9286</v>
      </c>
      <c r="F5066">
        <v>0</v>
      </c>
      <c r="G5066" t="s">
        <v>5637</v>
      </c>
      <c r="H5066" t="str">
        <f>VLOOKUP(G5066,Códigos!$K$2:$L$250,2,0)</f>
        <v>CATALASE T-100*</v>
      </c>
      <c r="I5066" s="1">
        <v>100</v>
      </c>
      <c r="J5066" s="6">
        <v>760000</v>
      </c>
      <c r="K5066" t="s">
        <v>5638</v>
      </c>
      <c r="L5066" t="str">
        <f>VLOOKUP(K5066,Códigos!$N$2:$O$376,2,0)</f>
        <v>TINTORIENTE S.A.S.</v>
      </c>
      <c r="M5066" t="s">
        <v>21</v>
      </c>
      <c r="N5066" t="str">
        <f>VLOOKUP(M5066,Códigos!$Q$2:$R$26,2,0)</f>
        <v>GENENCOR CUERO</v>
      </c>
      <c r="O5066" t="s">
        <v>39</v>
      </c>
      <c r="P5066" t="str">
        <f>VLOOKUP(O5066,Códigos!$B$2:$C$19,2,0)</f>
        <v>ANTIOQUIA</v>
      </c>
      <c r="Q5066" t="s">
        <v>2729</v>
      </c>
      <c r="R5066" t="str">
        <f>VLOOKUP(Q5066,Códigos!$E$2:$F$52,2,0)</f>
        <v>MEDELLÍN</v>
      </c>
      <c r="S5066" t="s">
        <v>19</v>
      </c>
      <c r="T5066" t="str">
        <f>VLOOKUP(S5066,Códigos!$T$3:$U$14,2,0)</f>
        <v>BIOINDUSTRIA</v>
      </c>
      <c r="U5066" s="6">
        <v>1868.9</v>
      </c>
      <c r="V5066" s="6">
        <v>406.65632190058324</v>
      </c>
    </row>
    <row r="5067" spans="1:22" x14ac:dyDescent="0.25">
      <c r="A5067" t="s">
        <v>2952</v>
      </c>
      <c r="B5067" t="str">
        <f>VLOOKUP(A5067,Códigos!$H$3:$I$19,2,0)</f>
        <v>SUSANA ESTRADA E.</v>
      </c>
      <c r="C5067" t="s">
        <v>3200</v>
      </c>
      <c r="D5067" s="2">
        <v>42229</v>
      </c>
      <c r="E5067" s="2" t="s">
        <v>9286</v>
      </c>
      <c r="F5067">
        <v>60</v>
      </c>
      <c r="G5067" t="s">
        <v>3065</v>
      </c>
      <c r="H5067" t="str">
        <f>VLOOKUP(G5067,Códigos!$K$2:$L$250,2,0)</f>
        <v>FLUIDO 200 /100 * 20 KG</v>
      </c>
      <c r="I5067" s="1">
        <v>40</v>
      </c>
      <c r="J5067" s="6">
        <v>635600</v>
      </c>
      <c r="K5067" t="s">
        <v>2967</v>
      </c>
      <c r="L5067" t="str">
        <f>VLOOKUP(K5067,Códigos!$N$2:$O$376,2,0)</f>
        <v>TINTAS S.A.S.</v>
      </c>
      <c r="M5067" t="s">
        <v>19</v>
      </c>
      <c r="N5067" t="str">
        <f>VLOOKUP(M5067,Códigos!$Q$2:$R$26,2,0)</f>
        <v>BASF QUIMICA</v>
      </c>
      <c r="O5067" t="s">
        <v>39</v>
      </c>
      <c r="P5067" t="str">
        <f>VLOOKUP(O5067,Códigos!$B$2:$C$19,2,0)</f>
        <v>ANTIOQUIA</v>
      </c>
      <c r="Q5067" t="s">
        <v>2729</v>
      </c>
      <c r="R5067" t="str">
        <f>VLOOKUP(Q5067,Códigos!$E$2:$F$52,2,0)</f>
        <v>MEDELLÍN</v>
      </c>
      <c r="S5067" t="s">
        <v>21</v>
      </c>
      <c r="T5067" t="str">
        <f>VLOOKUP(S5067,Códigos!$T$3:$U$14,2,0)</f>
        <v>ESPECIALIDADES QUIMICAS</v>
      </c>
      <c r="U5067" s="6">
        <v>1868.9</v>
      </c>
      <c r="V5067" s="6">
        <v>340.09310289475093</v>
      </c>
    </row>
    <row r="5068" spans="1:22" x14ac:dyDescent="0.25">
      <c r="A5068" t="s">
        <v>980</v>
      </c>
      <c r="B5068" t="str">
        <f>VLOOKUP(A5068,Códigos!$H$3:$I$19,2,0)</f>
        <v>JENNY GOMEZ VALENCIA</v>
      </c>
      <c r="C5068" t="s">
        <v>1799</v>
      </c>
      <c r="D5068" s="2">
        <v>42229</v>
      </c>
      <c r="E5068" s="2" t="s">
        <v>9286</v>
      </c>
      <c r="F5068">
        <v>45</v>
      </c>
      <c r="G5068" t="s">
        <v>1483</v>
      </c>
      <c r="H5068" t="str">
        <f>VLOOKUP(G5068,Códigos!$K$2:$L$250,2,0)</f>
        <v>INDIXELL ECO G (L)</v>
      </c>
      <c r="I5068" s="1">
        <v>30</v>
      </c>
      <c r="J5068" s="6">
        <v>162000</v>
      </c>
      <c r="K5068" t="s">
        <v>1462</v>
      </c>
      <c r="L5068" t="str">
        <f>VLOOKUP(K5068,Códigos!$N$2:$O$376,2,0)</f>
        <v>PRISMA JEAN S.A.S.</v>
      </c>
      <c r="M5068" t="s">
        <v>21</v>
      </c>
      <c r="N5068" t="str">
        <f>VLOOKUP(M5068,Códigos!$Q$2:$R$26,2,0)</f>
        <v>GENENCOR CUERO</v>
      </c>
      <c r="O5068" t="s">
        <v>1084</v>
      </c>
      <c r="P5068" t="str">
        <f>VLOOKUP(O5068,Códigos!$B$2:$C$19,2,0)</f>
        <v>RISARALDA</v>
      </c>
      <c r="Q5068" t="s">
        <v>1085</v>
      </c>
      <c r="R5068" t="str">
        <f>VLOOKUP(Q5068,Códigos!$E$2:$F$52,2,0)</f>
        <v>DOSQUEBRADAS</v>
      </c>
      <c r="S5068" t="s">
        <v>19</v>
      </c>
      <c r="T5068" t="str">
        <f>VLOOKUP(S5068,Códigos!$T$3:$U$14,2,0)</f>
        <v>BIOINDUSTRIA</v>
      </c>
      <c r="U5068" s="6">
        <v>1868.9</v>
      </c>
      <c r="V5068" s="6">
        <v>86.682005457755892</v>
      </c>
    </row>
    <row r="5069" spans="1:22" x14ac:dyDescent="0.25">
      <c r="A5069" t="s">
        <v>969</v>
      </c>
      <c r="B5069" t="str">
        <f>VLOOKUP(A5069,Códigos!$H$3:$I$19,2,0)</f>
        <v>MARIA ELENA PELAEZ</v>
      </c>
      <c r="C5069" t="s">
        <v>6128</v>
      </c>
      <c r="D5069" s="2">
        <v>42229</v>
      </c>
      <c r="E5069" s="2" t="s">
        <v>9286</v>
      </c>
      <c r="F5069">
        <v>30</v>
      </c>
      <c r="G5069" t="s">
        <v>1297</v>
      </c>
      <c r="H5069" t="str">
        <f>VLOOKUP(G5069,Códigos!$K$2:$L$250,2,0)</f>
        <v>INDIXELL NEUTRA 400 EX (SA)</v>
      </c>
      <c r="I5069" s="1">
        <v>5</v>
      </c>
      <c r="J5069" s="6">
        <v>37500</v>
      </c>
      <c r="K5069" t="s">
        <v>5941</v>
      </c>
      <c r="L5069" t="str">
        <f>VLOOKUP(K5069,Códigos!$N$2:$O$376,2,0)</f>
        <v>LINTEX S.A.S.</v>
      </c>
      <c r="M5069" t="s">
        <v>21</v>
      </c>
      <c r="N5069" t="str">
        <f>VLOOKUP(M5069,Códigos!$Q$2:$R$26,2,0)</f>
        <v>GENENCOR CUERO</v>
      </c>
      <c r="O5069" t="s">
        <v>39</v>
      </c>
      <c r="P5069" t="str">
        <f>VLOOKUP(O5069,Códigos!$B$2:$C$19,2,0)</f>
        <v>ANTIOQUIA</v>
      </c>
      <c r="Q5069" t="s">
        <v>2729</v>
      </c>
      <c r="R5069" t="str">
        <f>VLOOKUP(Q5069,Códigos!$E$2:$F$52,2,0)</f>
        <v>MEDELLÍN</v>
      </c>
      <c r="S5069" t="s">
        <v>19</v>
      </c>
      <c r="T5069" t="str">
        <f>VLOOKUP(S5069,Códigos!$T$3:$U$14,2,0)</f>
        <v>BIOINDUSTRIA</v>
      </c>
      <c r="U5069" s="6">
        <v>1868.9</v>
      </c>
      <c r="V5069" s="6">
        <v>20.065279041147196</v>
      </c>
    </row>
    <row r="5070" spans="1:22" x14ac:dyDescent="0.25">
      <c r="A5070" t="s">
        <v>980</v>
      </c>
      <c r="B5070" t="str">
        <f>VLOOKUP(A5070,Códigos!$H$3:$I$19,2,0)</f>
        <v>JENNY GOMEZ VALENCIA</v>
      </c>
      <c r="C5070" t="s">
        <v>1797</v>
      </c>
      <c r="D5070" s="2">
        <v>42229</v>
      </c>
      <c r="E5070" s="2" t="s">
        <v>9286</v>
      </c>
      <c r="F5070">
        <v>0</v>
      </c>
      <c r="G5070" t="s">
        <v>1293</v>
      </c>
      <c r="H5070" t="str">
        <f>VLOOKUP(G5070,Códigos!$K$2:$L$250,2,0)</f>
        <v>SYLOID ED-44</v>
      </c>
      <c r="I5070" s="1">
        <v>30</v>
      </c>
      <c r="J5070" s="6">
        <v>516000</v>
      </c>
      <c r="K5070" t="s">
        <v>1314</v>
      </c>
      <c r="L5070" t="str">
        <f>VLOOKUP(K5070,Códigos!$N$2:$O$376,2,0)</f>
        <v>MARIN GONZALEZ HUBERT DE JESUS</v>
      </c>
      <c r="M5070" t="s">
        <v>21</v>
      </c>
      <c r="N5070" t="str">
        <f>VLOOKUP(M5070,Códigos!$Q$2:$R$26,2,0)</f>
        <v>GENENCOR CUERO</v>
      </c>
      <c r="O5070" t="s">
        <v>1084</v>
      </c>
      <c r="P5070" t="str">
        <f>VLOOKUP(O5070,Códigos!$B$2:$C$19,2,0)</f>
        <v>RISARALDA</v>
      </c>
      <c r="Q5070" t="s">
        <v>1086</v>
      </c>
      <c r="R5070" t="str">
        <f>VLOOKUP(Q5070,Códigos!$E$2:$F$52,2,0)</f>
        <v>PEREIRA</v>
      </c>
      <c r="S5070" t="s">
        <v>21</v>
      </c>
      <c r="T5070" t="str">
        <f>VLOOKUP(S5070,Códigos!$T$3:$U$14,2,0)</f>
        <v>ESPECIALIDADES QUIMICAS</v>
      </c>
      <c r="U5070" s="6">
        <v>1868.9</v>
      </c>
      <c r="V5070" s="6">
        <v>276.09823960618542</v>
      </c>
    </row>
    <row r="5071" spans="1:22" x14ac:dyDescent="0.25">
      <c r="A5071" t="s">
        <v>4188</v>
      </c>
      <c r="B5071" t="str">
        <f>VLOOKUP(A5071,Códigos!$H$3:$I$19,2,0)</f>
        <v>ELIANA LONDOÑO - TEXTIL</v>
      </c>
      <c r="C5071" t="s">
        <v>5239</v>
      </c>
      <c r="D5071" s="2">
        <v>42229</v>
      </c>
      <c r="E5071" s="2" t="s">
        <v>9286</v>
      </c>
      <c r="F5071">
        <v>30</v>
      </c>
      <c r="G5071" t="s">
        <v>1979</v>
      </c>
      <c r="H5071" t="str">
        <f>VLOOKUP(G5071,Códigos!$K$2:$L$250,2,0)</f>
        <v>INDICANT-COLOR</v>
      </c>
      <c r="I5071" s="1">
        <v>30</v>
      </c>
      <c r="J5071" s="6">
        <v>240000</v>
      </c>
      <c r="K5071" t="s">
        <v>4732</v>
      </c>
      <c r="L5071" t="str">
        <f>VLOOKUP(K5071,Códigos!$N$2:$O$376,2,0)</f>
        <v>PACHECO SALVADOR</v>
      </c>
      <c r="M5071" t="s">
        <v>980</v>
      </c>
      <c r="N5071" t="str">
        <f>VLOOKUP(M5071,Códigos!$Q$2:$R$26,2,0)</f>
        <v>ANDICOL</v>
      </c>
      <c r="O5071" t="s">
        <v>27</v>
      </c>
      <c r="P5071" t="str">
        <f>VLOOKUP(O5071,Códigos!$B$2:$C$19,2,0)</f>
        <v>BOGOTÁ, D.C.</v>
      </c>
      <c r="Q5071" t="s">
        <v>28</v>
      </c>
      <c r="R5071" t="str">
        <f>VLOOKUP(Q5071,Códigos!$E$2:$F$52,2,0)</f>
        <v>BOGOTÁ, D.C.</v>
      </c>
      <c r="S5071" t="s">
        <v>19</v>
      </c>
      <c r="T5071" t="str">
        <f>VLOOKUP(S5071,Códigos!$T$3:$U$14,2,0)</f>
        <v>BIOINDUSTRIA</v>
      </c>
      <c r="U5071" s="6">
        <v>1868.9</v>
      </c>
      <c r="V5071" s="6">
        <v>128.41778586334206</v>
      </c>
    </row>
    <row r="5072" spans="1:22" x14ac:dyDescent="0.25">
      <c r="A5072" t="s">
        <v>4188</v>
      </c>
      <c r="B5072" t="str">
        <f>VLOOKUP(A5072,Códigos!$H$3:$I$19,2,0)</f>
        <v>ELIANA LONDOÑO - TEXTIL</v>
      </c>
      <c r="C5072" t="s">
        <v>5238</v>
      </c>
      <c r="D5072" s="2">
        <v>42229</v>
      </c>
      <c r="E5072" s="2" t="s">
        <v>9286</v>
      </c>
      <c r="F5072">
        <v>60</v>
      </c>
      <c r="G5072" t="s">
        <v>4378</v>
      </c>
      <c r="H5072" t="str">
        <f>VLOOKUP(G5072,Códigos!$K$2:$L$250,2,0)</f>
        <v>INDESIZE 120</v>
      </c>
      <c r="I5072" s="1">
        <v>10</v>
      </c>
      <c r="J5072" s="6">
        <v>55000</v>
      </c>
      <c r="K5072" t="s">
        <v>4356</v>
      </c>
      <c r="L5072" t="str">
        <f>VLOOKUP(K5072,Códigos!$N$2:$O$376,2,0)</f>
        <v>COLOR QUIMIC´S LTDA</v>
      </c>
      <c r="M5072" t="s">
        <v>21</v>
      </c>
      <c r="N5072" t="str">
        <f>VLOOKUP(M5072,Códigos!$Q$2:$R$26,2,0)</f>
        <v>GENENCOR CUERO</v>
      </c>
      <c r="O5072" t="s">
        <v>27</v>
      </c>
      <c r="P5072" t="str">
        <f>VLOOKUP(O5072,Códigos!$B$2:$C$19,2,0)</f>
        <v>BOGOTÁ, D.C.</v>
      </c>
      <c r="Q5072" t="s">
        <v>28</v>
      </c>
      <c r="R5072" t="str">
        <f>VLOOKUP(Q5072,Códigos!$E$2:$F$52,2,0)</f>
        <v>BOGOTÁ, D.C.</v>
      </c>
      <c r="S5072" t="s">
        <v>19</v>
      </c>
      <c r="T5072" t="str">
        <f>VLOOKUP(S5072,Códigos!$T$3:$U$14,2,0)</f>
        <v>BIOINDUSTRIA</v>
      </c>
      <c r="U5072" s="6">
        <v>1868.9</v>
      </c>
      <c r="V5072" s="6">
        <v>29.429075927015891</v>
      </c>
    </row>
    <row r="5073" spans="1:22" x14ac:dyDescent="0.25">
      <c r="A5073" t="s">
        <v>5636</v>
      </c>
      <c r="B5073" t="str">
        <f>VLOOKUP(A5073,Códigos!$H$3:$I$19,2,0)</f>
        <v>TEXTILERAS MEDELLIN</v>
      </c>
      <c r="C5073" t="s">
        <v>5759</v>
      </c>
      <c r="D5073" s="2">
        <v>42229</v>
      </c>
      <c r="E5073" s="2" t="s">
        <v>9286</v>
      </c>
      <c r="F5073">
        <v>60</v>
      </c>
      <c r="G5073" t="s">
        <v>4672</v>
      </c>
      <c r="H5073" t="str">
        <f>VLOOKUP(G5073,Códigos!$K$2:$L$250,2,0)</f>
        <v>CATAPILLING 100</v>
      </c>
      <c r="I5073" s="1">
        <v>200</v>
      </c>
      <c r="J5073" s="6">
        <v>1649050</v>
      </c>
      <c r="K5073" t="s">
        <v>5661</v>
      </c>
      <c r="L5073" t="str">
        <f>VLOOKUP(K5073,Códigos!$N$2:$O$376,2,0)</f>
        <v>FABRICATO S A</v>
      </c>
      <c r="M5073" t="s">
        <v>21</v>
      </c>
      <c r="N5073" t="str">
        <f>VLOOKUP(M5073,Códigos!$Q$2:$R$26,2,0)</f>
        <v>GENENCOR CUERO</v>
      </c>
      <c r="O5073" t="s">
        <v>39</v>
      </c>
      <c r="P5073" t="str">
        <f>VLOOKUP(O5073,Códigos!$B$2:$C$19,2,0)</f>
        <v>ANTIOQUIA</v>
      </c>
      <c r="Q5073" t="s">
        <v>2962</v>
      </c>
      <c r="R5073" t="str">
        <f>VLOOKUP(Q5073,Códigos!$E$2:$F$52,2,0)</f>
        <v>BELLO</v>
      </c>
      <c r="S5073" t="s">
        <v>19</v>
      </c>
      <c r="T5073" t="str">
        <f>VLOOKUP(S5073,Códigos!$T$3:$U$14,2,0)</f>
        <v>BIOINDUSTRIA</v>
      </c>
      <c r="U5073" s="6">
        <v>1868.9</v>
      </c>
      <c r="V5073" s="6">
        <v>882.36395740810099</v>
      </c>
    </row>
    <row r="5074" spans="1:22" x14ac:dyDescent="0.25">
      <c r="A5074" t="s">
        <v>4188</v>
      </c>
      <c r="B5074" t="str">
        <f>VLOOKUP(A5074,Códigos!$H$3:$I$19,2,0)</f>
        <v>ELIANA LONDOÑO - TEXTIL</v>
      </c>
      <c r="C5074" t="s">
        <v>5239</v>
      </c>
      <c r="D5074" s="2">
        <v>42229</v>
      </c>
      <c r="E5074" s="2" t="s">
        <v>9286</v>
      </c>
      <c r="F5074">
        <v>30</v>
      </c>
      <c r="G5074" t="s">
        <v>122</v>
      </c>
      <c r="H5074" t="str">
        <f>VLOOKUP(G5074,Códigos!$K$2:$L$250,2,0)</f>
        <v>ANTIPILLING 300 LUNA</v>
      </c>
      <c r="I5074" s="1">
        <v>30</v>
      </c>
      <c r="J5074" s="6">
        <v>300000</v>
      </c>
      <c r="K5074" t="s">
        <v>4732</v>
      </c>
      <c r="L5074" t="str">
        <f>VLOOKUP(K5074,Códigos!$N$2:$O$376,2,0)</f>
        <v>PACHECO SALVADOR</v>
      </c>
      <c r="M5074" t="s">
        <v>21</v>
      </c>
      <c r="N5074" t="str">
        <f>VLOOKUP(M5074,Códigos!$Q$2:$R$26,2,0)</f>
        <v>GENENCOR CUERO</v>
      </c>
      <c r="O5074" t="s">
        <v>27</v>
      </c>
      <c r="P5074" t="str">
        <f>VLOOKUP(O5074,Códigos!$B$2:$C$19,2,0)</f>
        <v>BOGOTÁ, D.C.</v>
      </c>
      <c r="Q5074" t="s">
        <v>28</v>
      </c>
      <c r="R5074" t="str">
        <f>VLOOKUP(Q5074,Códigos!$E$2:$F$52,2,0)</f>
        <v>BOGOTÁ, D.C.</v>
      </c>
      <c r="S5074" t="s">
        <v>19</v>
      </c>
      <c r="T5074" t="str">
        <f>VLOOKUP(S5074,Códigos!$T$3:$U$14,2,0)</f>
        <v>BIOINDUSTRIA</v>
      </c>
      <c r="U5074" s="6">
        <v>1868.9</v>
      </c>
      <c r="V5074" s="6">
        <v>160.52223232917757</v>
      </c>
    </row>
    <row r="5075" spans="1:22" x14ac:dyDescent="0.25">
      <c r="A5075" t="s">
        <v>4188</v>
      </c>
      <c r="B5075" t="str">
        <f>VLOOKUP(A5075,Códigos!$H$3:$I$19,2,0)</f>
        <v>ELIANA LONDOÑO - TEXTIL</v>
      </c>
      <c r="C5075" t="s">
        <v>5243</v>
      </c>
      <c r="D5075" s="2">
        <v>42229</v>
      </c>
      <c r="E5075" s="2" t="s">
        <v>9286</v>
      </c>
      <c r="F5075">
        <v>90</v>
      </c>
      <c r="G5075" t="s">
        <v>1483</v>
      </c>
      <c r="H5075" t="str">
        <f>VLOOKUP(G5075,Códigos!$K$2:$L$250,2,0)</f>
        <v>INDIXELL ECO G (L)</v>
      </c>
      <c r="I5075" s="1">
        <v>100</v>
      </c>
      <c r="J5075" s="6">
        <v>825000</v>
      </c>
      <c r="K5075" t="s">
        <v>4223</v>
      </c>
      <c r="L5075" t="str">
        <f>VLOOKUP(K5075,Códigos!$N$2:$O$376,2,0)</f>
        <v>HERNANDEZ RIVEROS MILCIADES</v>
      </c>
      <c r="M5075" t="s">
        <v>21</v>
      </c>
      <c r="N5075" t="str">
        <f>VLOOKUP(M5075,Códigos!$Q$2:$R$26,2,0)</f>
        <v>GENENCOR CUERO</v>
      </c>
      <c r="O5075" t="s">
        <v>27</v>
      </c>
      <c r="P5075" t="str">
        <f>VLOOKUP(O5075,Códigos!$B$2:$C$19,2,0)</f>
        <v>BOGOTÁ, D.C.</v>
      </c>
      <c r="Q5075" t="s">
        <v>28</v>
      </c>
      <c r="R5075" t="str">
        <f>VLOOKUP(Q5075,Códigos!$E$2:$F$52,2,0)</f>
        <v>BOGOTÁ, D.C.</v>
      </c>
      <c r="S5075" t="s">
        <v>19</v>
      </c>
      <c r="T5075" t="str">
        <f>VLOOKUP(S5075,Códigos!$T$3:$U$14,2,0)</f>
        <v>BIOINDUSTRIA</v>
      </c>
      <c r="U5075" s="6">
        <v>1868.9</v>
      </c>
      <c r="V5075" s="6">
        <v>441.43613890523835</v>
      </c>
    </row>
    <row r="5076" spans="1:22" x14ac:dyDescent="0.25">
      <c r="A5076" t="s">
        <v>2952</v>
      </c>
      <c r="B5076" t="str">
        <f>VLOOKUP(A5076,Códigos!$H$3:$I$19,2,0)</f>
        <v>SUSANA ESTRADA E.</v>
      </c>
      <c r="C5076" t="s">
        <v>3770</v>
      </c>
      <c r="D5076" s="2">
        <v>42230</v>
      </c>
      <c r="E5076" s="2" t="s">
        <v>9286</v>
      </c>
      <c r="F5076">
        <v>30</v>
      </c>
      <c r="G5076" t="s">
        <v>350</v>
      </c>
      <c r="H5076" t="str">
        <f>VLOOKUP(G5076,Códigos!$K$2:$L$250,2,0)</f>
        <v>SYLOID 7000</v>
      </c>
      <c r="I5076" s="1">
        <v>40</v>
      </c>
      <c r="J5076" s="6">
        <v>1136945.6000000001</v>
      </c>
      <c r="K5076" t="s">
        <v>3054</v>
      </c>
      <c r="L5076" t="str">
        <f>VLOOKUP(K5076,Códigos!$N$2:$O$376,2,0)</f>
        <v>GRICOAT DE COLOMBIA S.A.</v>
      </c>
      <c r="M5076" t="s">
        <v>21</v>
      </c>
      <c r="N5076" t="str">
        <f>VLOOKUP(M5076,Códigos!$Q$2:$R$26,2,0)</f>
        <v>GENENCOR CUERO</v>
      </c>
      <c r="O5076" t="s">
        <v>39</v>
      </c>
      <c r="P5076" t="str">
        <f>VLOOKUP(O5076,Códigos!$B$2:$C$19,2,0)</f>
        <v>ANTIOQUIA</v>
      </c>
      <c r="Q5076" t="s">
        <v>998</v>
      </c>
      <c r="R5076" t="str">
        <f>VLOOKUP(Q5076,Códigos!$E$2:$F$52,2,0)</f>
        <v>ITAGÜÍ</v>
      </c>
      <c r="S5076" t="s">
        <v>21</v>
      </c>
      <c r="T5076" t="str">
        <f>VLOOKUP(S5076,Códigos!$T$3:$U$14,2,0)</f>
        <v>ESPECIALIDADES QUIMICAS</v>
      </c>
      <c r="U5076" s="6">
        <v>1882.36</v>
      </c>
      <c r="V5076" s="6">
        <v>604.00008499968135</v>
      </c>
    </row>
    <row r="5077" spans="1:22" x14ac:dyDescent="0.25">
      <c r="A5077" t="s">
        <v>969</v>
      </c>
      <c r="B5077" t="str">
        <f>VLOOKUP(A5077,Códigos!$H$3:$I$19,2,0)</f>
        <v>MARIA ELENA PELAEZ</v>
      </c>
      <c r="C5077" t="s">
        <v>6129</v>
      </c>
      <c r="D5077" s="2">
        <v>42230</v>
      </c>
      <c r="E5077" s="2" t="s">
        <v>9286</v>
      </c>
      <c r="F5077">
        <v>60</v>
      </c>
      <c r="G5077" t="s">
        <v>1979</v>
      </c>
      <c r="H5077" t="str">
        <f>VLOOKUP(G5077,Códigos!$K$2:$L$250,2,0)</f>
        <v>INDICANT-COLOR</v>
      </c>
      <c r="I5077" s="1">
        <v>60</v>
      </c>
      <c r="J5077" s="6">
        <v>210000</v>
      </c>
      <c r="K5077" t="s">
        <v>5841</v>
      </c>
      <c r="L5077" t="str">
        <f>VLOOKUP(K5077,Códigos!$N$2:$O$376,2,0)</f>
        <v>TEÑIDOS Y ACABADOS ASOCIADOS S A S</v>
      </c>
      <c r="M5077" t="s">
        <v>980</v>
      </c>
      <c r="N5077" t="str">
        <f>VLOOKUP(M5077,Códigos!$Q$2:$R$26,2,0)</f>
        <v>ANDICOL</v>
      </c>
      <c r="O5077" t="s">
        <v>39</v>
      </c>
      <c r="P5077" t="str">
        <f>VLOOKUP(O5077,Códigos!$B$2:$C$19,2,0)</f>
        <v>ANTIOQUIA</v>
      </c>
      <c r="Q5077" t="s">
        <v>998</v>
      </c>
      <c r="R5077" t="str">
        <f>VLOOKUP(Q5077,Códigos!$E$2:$F$52,2,0)</f>
        <v>ITAGÜÍ</v>
      </c>
      <c r="S5077" t="s">
        <v>19</v>
      </c>
      <c r="T5077" t="str">
        <f>VLOOKUP(S5077,Códigos!$T$3:$U$14,2,0)</f>
        <v>BIOINDUSTRIA</v>
      </c>
      <c r="U5077" s="6">
        <v>1882.36</v>
      </c>
      <c r="V5077" s="6">
        <v>111.56208164219385</v>
      </c>
    </row>
    <row r="5078" spans="1:22" x14ac:dyDescent="0.25">
      <c r="A5078" t="s">
        <v>2952</v>
      </c>
      <c r="B5078" t="str">
        <f>VLOOKUP(A5078,Códigos!$H$3:$I$19,2,0)</f>
        <v>SUSANA ESTRADA E.</v>
      </c>
      <c r="C5078" t="s">
        <v>3204</v>
      </c>
      <c r="D5078" s="2">
        <v>42230</v>
      </c>
      <c r="E5078" s="2" t="s">
        <v>9286</v>
      </c>
      <c r="F5078">
        <v>60</v>
      </c>
      <c r="G5078" t="s">
        <v>275</v>
      </c>
      <c r="H5078" t="str">
        <f>VLOOKUP(G5078,Códigos!$K$2:$L$250,2,0)</f>
        <v>ADITIVO 57</v>
      </c>
      <c r="I5078" s="1">
        <v>21</v>
      </c>
      <c r="J5078" s="6">
        <v>1029000</v>
      </c>
      <c r="K5078" t="s">
        <v>3049</v>
      </c>
      <c r="L5078" t="str">
        <f>VLOOKUP(K5078,Códigos!$N$2:$O$376,2,0)</f>
        <v>INVESA S.A.</v>
      </c>
      <c r="M5078" t="s">
        <v>19</v>
      </c>
      <c r="N5078" t="str">
        <f>VLOOKUP(M5078,Códigos!$Q$2:$R$26,2,0)</f>
        <v>BASF QUIMICA</v>
      </c>
      <c r="O5078" t="s">
        <v>39</v>
      </c>
      <c r="P5078" t="str">
        <f>VLOOKUP(O5078,Códigos!$B$2:$C$19,2,0)</f>
        <v>ANTIOQUIA</v>
      </c>
      <c r="Q5078" t="s">
        <v>3051</v>
      </c>
      <c r="R5078" t="str">
        <f>VLOOKUP(Q5078,Códigos!$E$2:$F$52,2,0)</f>
        <v>ENVIGADO</v>
      </c>
      <c r="S5078" t="s">
        <v>21</v>
      </c>
      <c r="T5078" t="str">
        <f>VLOOKUP(S5078,Códigos!$T$3:$U$14,2,0)</f>
        <v>ESPECIALIDADES QUIMICAS</v>
      </c>
      <c r="U5078" s="6">
        <v>1882.36</v>
      </c>
      <c r="V5078" s="6">
        <v>546.65420004674991</v>
      </c>
    </row>
    <row r="5079" spans="1:22" x14ac:dyDescent="0.25">
      <c r="A5079" t="s">
        <v>980</v>
      </c>
      <c r="B5079" t="str">
        <f>VLOOKUP(A5079,Códigos!$H$3:$I$19,2,0)</f>
        <v>JENNY GOMEZ VALENCIA</v>
      </c>
      <c r="C5079" t="s">
        <v>1800</v>
      </c>
      <c r="D5079" s="2">
        <v>42230</v>
      </c>
      <c r="E5079" s="2" t="s">
        <v>9286</v>
      </c>
      <c r="F5079">
        <v>60</v>
      </c>
      <c r="G5079" t="s">
        <v>1328</v>
      </c>
      <c r="H5079" t="str">
        <f>VLOOKUP(G5079,Códigos!$K$2:$L$250,2,0)</f>
        <v>INDIXELL 9L</v>
      </c>
      <c r="I5079" s="1">
        <v>120</v>
      </c>
      <c r="J5079" s="6">
        <v>882000</v>
      </c>
      <c r="K5079" t="s">
        <v>1254</v>
      </c>
      <c r="L5079" t="str">
        <f>VLOOKUP(K5079,Códigos!$N$2:$O$376,2,0)</f>
        <v>LAVANDERIA INDUSTRIAL SURTEÑIR S.A.</v>
      </c>
      <c r="M5079" t="s">
        <v>21</v>
      </c>
      <c r="N5079" t="str">
        <f>VLOOKUP(M5079,Códigos!$Q$2:$R$26,2,0)</f>
        <v>GENENCOR CUERO</v>
      </c>
      <c r="O5079" t="s">
        <v>594</v>
      </c>
      <c r="P5079" t="str">
        <f>VLOOKUP(O5079,Códigos!$B$2:$C$19,2,0)</f>
        <v>VALLE DEL CAUCA</v>
      </c>
      <c r="Q5079" t="s">
        <v>595</v>
      </c>
      <c r="R5079" t="str">
        <f>VLOOKUP(Q5079,Códigos!$E$2:$F$52,2,0)</f>
        <v>CALI</v>
      </c>
      <c r="S5079" t="s">
        <v>19</v>
      </c>
      <c r="T5079" t="str">
        <f>VLOOKUP(S5079,Códigos!$T$3:$U$14,2,0)</f>
        <v>BIOINDUSTRIA</v>
      </c>
      <c r="U5079" s="6">
        <v>1882.36</v>
      </c>
      <c r="V5079" s="6">
        <v>468.56074289721414</v>
      </c>
    </row>
    <row r="5080" spans="1:22" x14ac:dyDescent="0.25">
      <c r="A5080" t="s">
        <v>2952</v>
      </c>
      <c r="B5080" t="str">
        <f>VLOOKUP(A5080,Códigos!$H$3:$I$19,2,0)</f>
        <v>SUSANA ESTRADA E.</v>
      </c>
      <c r="C5080" t="s">
        <v>3770</v>
      </c>
      <c r="D5080" s="2">
        <v>42230</v>
      </c>
      <c r="E5080" s="2" t="s">
        <v>9286</v>
      </c>
      <c r="F5080">
        <v>30</v>
      </c>
      <c r="G5080" t="s">
        <v>3245</v>
      </c>
      <c r="H5080" t="str">
        <f>VLOOKUP(G5080,Códigos!$K$2:$L$250,2,0)</f>
        <v>SYLOID C - 906</v>
      </c>
      <c r="I5080" s="1">
        <v>15</v>
      </c>
      <c r="J5080" s="6">
        <v>392189.7</v>
      </c>
      <c r="K5080" t="s">
        <v>3054</v>
      </c>
      <c r="L5080" t="str">
        <f>VLOOKUP(K5080,Códigos!$N$2:$O$376,2,0)</f>
        <v>GRICOAT DE COLOMBIA S.A.</v>
      </c>
      <c r="M5080" t="s">
        <v>21</v>
      </c>
      <c r="N5080" t="str">
        <f>VLOOKUP(M5080,Códigos!$Q$2:$R$26,2,0)</f>
        <v>GENENCOR CUERO</v>
      </c>
      <c r="O5080" t="s">
        <v>39</v>
      </c>
      <c r="P5080" t="str">
        <f>VLOOKUP(O5080,Códigos!$B$2:$C$19,2,0)</f>
        <v>ANTIOQUIA</v>
      </c>
      <c r="Q5080" t="s">
        <v>998</v>
      </c>
      <c r="R5080" t="str">
        <f>VLOOKUP(Q5080,Códigos!$E$2:$F$52,2,0)</f>
        <v>ITAGÜÍ</v>
      </c>
      <c r="S5080" t="s">
        <v>21</v>
      </c>
      <c r="T5080" t="str">
        <f>VLOOKUP(S5080,Códigos!$T$3:$U$14,2,0)</f>
        <v>ESPECIALIDADES QUIMICAS</v>
      </c>
      <c r="U5080" s="6">
        <v>1882.36</v>
      </c>
      <c r="V5080" s="6">
        <v>208.34999681251196</v>
      </c>
    </row>
    <row r="5081" spans="1:22" x14ac:dyDescent="0.25">
      <c r="A5081" t="s">
        <v>980</v>
      </c>
      <c r="B5081" t="str">
        <f>VLOOKUP(A5081,Códigos!$H$3:$I$19,2,0)</f>
        <v>JENNY GOMEZ VALENCIA</v>
      </c>
      <c r="C5081" t="s">
        <v>1801</v>
      </c>
      <c r="D5081" s="2">
        <v>42230</v>
      </c>
      <c r="E5081" s="2" t="s">
        <v>9286</v>
      </c>
      <c r="F5081">
        <v>60</v>
      </c>
      <c r="G5081" t="s">
        <v>1343</v>
      </c>
      <c r="H5081" t="str">
        <f>VLOOKUP(G5081,Códigos!$K$2:$L$250,2,0)</f>
        <v>ANTIPILLING NEUTRA 800</v>
      </c>
      <c r="I5081" s="1">
        <v>25</v>
      </c>
      <c r="J5081" s="6">
        <v>225000</v>
      </c>
      <c r="K5081" t="s">
        <v>1145</v>
      </c>
      <c r="L5081" t="str">
        <f>VLOOKUP(K5081,Códigos!$N$2:$O$376,2,0)</f>
        <v>PACK PLATINO S.A.S.</v>
      </c>
      <c r="M5081" t="s">
        <v>21</v>
      </c>
      <c r="N5081" t="str">
        <f>VLOOKUP(M5081,Códigos!$Q$2:$R$26,2,0)</f>
        <v>GENENCOR CUERO</v>
      </c>
      <c r="O5081" t="s">
        <v>594</v>
      </c>
      <c r="P5081" t="str">
        <f>VLOOKUP(O5081,Códigos!$B$2:$C$19,2,0)</f>
        <v>VALLE DEL CAUCA</v>
      </c>
      <c r="Q5081" t="s">
        <v>595</v>
      </c>
      <c r="R5081" t="str">
        <f>VLOOKUP(Q5081,Códigos!$E$2:$F$52,2,0)</f>
        <v>CALI</v>
      </c>
      <c r="S5081" t="s">
        <v>19</v>
      </c>
      <c r="T5081" t="str">
        <f>VLOOKUP(S5081,Códigos!$T$3:$U$14,2,0)</f>
        <v>BIOINDUSTRIA</v>
      </c>
      <c r="U5081" s="6">
        <v>1882.36</v>
      </c>
      <c r="V5081" s="6">
        <v>119.53080175949341</v>
      </c>
    </row>
    <row r="5082" spans="1:22" x14ac:dyDescent="0.25">
      <c r="A5082" t="s">
        <v>7896</v>
      </c>
      <c r="B5082" t="str">
        <f>VLOOKUP(A5082,Códigos!$H$3:$I$19,2,0)</f>
        <v>ALEXANDRA CASTILLO</v>
      </c>
      <c r="C5082" t="s">
        <v>8161</v>
      </c>
      <c r="D5082" s="2">
        <v>42230</v>
      </c>
      <c r="E5082" s="2" t="s">
        <v>9286</v>
      </c>
      <c r="F5082">
        <v>60</v>
      </c>
      <c r="G5082" t="s">
        <v>525</v>
      </c>
      <c r="H5082" t="str">
        <f>VLOOKUP(G5082,Códigos!$K$2:$L$250,2,0)</f>
        <v>TIZOR ZEC</v>
      </c>
      <c r="I5082" s="1">
        <v>200</v>
      </c>
      <c r="J5082" s="6">
        <v>9840978</v>
      </c>
      <c r="K5082" t="s">
        <v>526</v>
      </c>
      <c r="L5082" t="str">
        <f>VLOOKUP(K5082,Códigos!$N$2:$O$376,2,0)</f>
        <v>PLASTILENE S.A.</v>
      </c>
      <c r="M5082" t="s">
        <v>529</v>
      </c>
      <c r="N5082" t="str">
        <f>VLOOKUP(M5082,Códigos!$Q$2:$R$26,2,0)</f>
        <v>DORF KETAL</v>
      </c>
      <c r="O5082" t="s">
        <v>119</v>
      </c>
      <c r="P5082" t="str">
        <f>VLOOKUP(O5082,Códigos!$B$2:$C$19,2,0)</f>
        <v>CUNDINAMARCA</v>
      </c>
      <c r="Q5082" t="s">
        <v>28</v>
      </c>
      <c r="R5082" t="str">
        <f>VLOOKUP(Q5082,Códigos!$E$2:$F$52,2,0)</f>
        <v>BOGOTÁ, D.C.</v>
      </c>
      <c r="S5082" t="s">
        <v>21</v>
      </c>
      <c r="T5082" t="str">
        <f>VLOOKUP(S5082,Códigos!$T$3:$U$14,2,0)</f>
        <v>ESPECIALIDADES QUIMICAS</v>
      </c>
      <c r="U5082" s="6">
        <v>1882.36</v>
      </c>
      <c r="V5082" s="6">
        <v>5227.9999575001593</v>
      </c>
    </row>
    <row r="5083" spans="1:22" x14ac:dyDescent="0.25">
      <c r="A5083" t="s">
        <v>2952</v>
      </c>
      <c r="B5083" t="str">
        <f>VLOOKUP(A5083,Códigos!$H$3:$I$19,2,0)</f>
        <v>SUSANA ESTRADA E.</v>
      </c>
      <c r="C5083" t="s">
        <v>3769</v>
      </c>
      <c r="D5083" s="2">
        <v>42230</v>
      </c>
      <c r="E5083" s="2" t="s">
        <v>9286</v>
      </c>
      <c r="F5083">
        <v>30</v>
      </c>
      <c r="G5083" t="s">
        <v>1293</v>
      </c>
      <c r="H5083" t="str">
        <f>VLOOKUP(G5083,Códigos!$K$2:$L$250,2,0)</f>
        <v>SYLOID ED-44</v>
      </c>
      <c r="I5083" s="1">
        <v>45</v>
      </c>
      <c r="J5083" s="6">
        <v>813179.7</v>
      </c>
      <c r="K5083" t="s">
        <v>2960</v>
      </c>
      <c r="L5083" t="str">
        <f>VLOOKUP(K5083,Códigos!$N$2:$O$376,2,0)</f>
        <v>PINTUREDS S.A.S.</v>
      </c>
      <c r="M5083" t="s">
        <v>21</v>
      </c>
      <c r="N5083" t="str">
        <f>VLOOKUP(M5083,Códigos!$Q$2:$R$26,2,0)</f>
        <v>GENENCOR CUERO</v>
      </c>
      <c r="O5083" t="s">
        <v>39</v>
      </c>
      <c r="P5083" t="str">
        <f>VLOOKUP(O5083,Códigos!$B$2:$C$19,2,0)</f>
        <v>ANTIOQUIA</v>
      </c>
      <c r="Q5083" t="s">
        <v>2962</v>
      </c>
      <c r="R5083" t="str">
        <f>VLOOKUP(Q5083,Códigos!$E$2:$F$52,2,0)</f>
        <v>BELLO</v>
      </c>
      <c r="S5083" t="s">
        <v>21</v>
      </c>
      <c r="T5083" t="str">
        <f>VLOOKUP(S5083,Códigos!$T$3:$U$14,2,0)</f>
        <v>ESPECIALIDADES QUIMICAS</v>
      </c>
      <c r="U5083" s="6">
        <v>1882.36</v>
      </c>
      <c r="V5083" s="6">
        <v>432.0000956246414</v>
      </c>
    </row>
    <row r="5084" spans="1:22" x14ac:dyDescent="0.25">
      <c r="A5084" t="s">
        <v>980</v>
      </c>
      <c r="B5084" t="str">
        <f>VLOOKUP(A5084,Códigos!$H$3:$I$19,2,0)</f>
        <v>JENNY GOMEZ VALENCIA</v>
      </c>
      <c r="C5084" t="s">
        <v>1801</v>
      </c>
      <c r="D5084" s="2">
        <v>42230</v>
      </c>
      <c r="E5084" s="2" t="s">
        <v>9286</v>
      </c>
      <c r="F5084">
        <v>60</v>
      </c>
      <c r="G5084" t="s">
        <v>1259</v>
      </c>
      <c r="H5084" t="str">
        <f>VLOOKUP(G5084,Códigos!$K$2:$L$250,2,0)</f>
        <v>INDIXELL NEUTRAFLEX</v>
      </c>
      <c r="I5084" s="1">
        <v>10</v>
      </c>
      <c r="J5084" s="6">
        <v>1155000</v>
      </c>
      <c r="K5084" t="s">
        <v>1145</v>
      </c>
      <c r="L5084" t="str">
        <f>VLOOKUP(K5084,Códigos!$N$2:$O$376,2,0)</f>
        <v>PACK PLATINO S.A.S.</v>
      </c>
      <c r="M5084" t="s">
        <v>21</v>
      </c>
      <c r="N5084" t="str">
        <f>VLOOKUP(M5084,Códigos!$Q$2:$R$26,2,0)</f>
        <v>GENENCOR CUERO</v>
      </c>
      <c r="O5084" t="s">
        <v>594</v>
      </c>
      <c r="P5084" t="str">
        <f>VLOOKUP(O5084,Códigos!$B$2:$C$19,2,0)</f>
        <v>VALLE DEL CAUCA</v>
      </c>
      <c r="Q5084" t="s">
        <v>595</v>
      </c>
      <c r="R5084" t="str">
        <f>VLOOKUP(Q5084,Códigos!$E$2:$F$52,2,0)</f>
        <v>CALI</v>
      </c>
      <c r="S5084" t="s">
        <v>19</v>
      </c>
      <c r="T5084" t="str">
        <f>VLOOKUP(S5084,Códigos!$T$3:$U$14,2,0)</f>
        <v>BIOINDUSTRIA</v>
      </c>
      <c r="U5084" s="6">
        <v>1882.36</v>
      </c>
      <c r="V5084" s="6">
        <v>613.59144903206618</v>
      </c>
    </row>
    <row r="5085" spans="1:22" x14ac:dyDescent="0.25">
      <c r="A5085" t="s">
        <v>980</v>
      </c>
      <c r="B5085" t="str">
        <f>VLOOKUP(A5085,Códigos!$H$3:$I$19,2,0)</f>
        <v>JENNY GOMEZ VALENCIA</v>
      </c>
      <c r="C5085" t="s">
        <v>1800</v>
      </c>
      <c r="D5085" s="2">
        <v>42230</v>
      </c>
      <c r="E5085" s="2" t="s">
        <v>9286</v>
      </c>
      <c r="F5085">
        <v>60</v>
      </c>
      <c r="G5085" t="s">
        <v>2028</v>
      </c>
      <c r="H5085" t="str">
        <f>VLOOKUP(G5085,Códigos!$K$2:$L$250,2,0)</f>
        <v>INDISIL K EFFECT</v>
      </c>
      <c r="I5085" s="1">
        <v>100</v>
      </c>
      <c r="J5085" s="6">
        <v>735000</v>
      </c>
      <c r="K5085" t="s">
        <v>1254</v>
      </c>
      <c r="L5085" t="str">
        <f>VLOOKUP(K5085,Códigos!$N$2:$O$376,2,0)</f>
        <v>LAVANDERIA INDUSTRIAL SURTEÑIR S.A.</v>
      </c>
      <c r="M5085" t="s">
        <v>231</v>
      </c>
      <c r="N5085" t="str">
        <f>VLOOKUP(M5085,Códigos!$Q$2:$R$26,2,0)</f>
        <v>QUIMICA PRODES</v>
      </c>
      <c r="O5085" t="s">
        <v>594</v>
      </c>
      <c r="P5085" t="str">
        <f>VLOOKUP(O5085,Códigos!$B$2:$C$19,2,0)</f>
        <v>VALLE DEL CAUCA</v>
      </c>
      <c r="Q5085" t="s">
        <v>595</v>
      </c>
      <c r="R5085" t="str">
        <f>VLOOKUP(Q5085,Códigos!$E$2:$F$52,2,0)</f>
        <v>CALI</v>
      </c>
      <c r="S5085" t="s">
        <v>19</v>
      </c>
      <c r="T5085" t="str">
        <f>VLOOKUP(S5085,Códigos!$T$3:$U$14,2,0)</f>
        <v>BIOINDUSTRIA</v>
      </c>
      <c r="U5085" s="6">
        <v>1882.36</v>
      </c>
      <c r="V5085" s="6">
        <v>390.46728574767849</v>
      </c>
    </row>
    <row r="5086" spans="1:22" x14ac:dyDescent="0.25">
      <c r="A5086" t="s">
        <v>2952</v>
      </c>
      <c r="B5086" t="str">
        <f>VLOOKUP(A5086,Códigos!$H$3:$I$19,2,0)</f>
        <v>SUSANA ESTRADA E.</v>
      </c>
      <c r="C5086" t="s">
        <v>3199</v>
      </c>
      <c r="D5086" s="2">
        <v>42230</v>
      </c>
      <c r="E5086" s="2" t="s">
        <v>9286</v>
      </c>
      <c r="F5086">
        <v>60</v>
      </c>
      <c r="G5086" t="s">
        <v>3065</v>
      </c>
      <c r="H5086" t="str">
        <f>VLOOKUP(G5086,Códigos!$K$2:$L$250,2,0)</f>
        <v>FLUIDO 200 /100 * 20 KG</v>
      </c>
      <c r="I5086" s="1">
        <v>17</v>
      </c>
      <c r="J5086" s="6">
        <v>270130</v>
      </c>
      <c r="K5086" t="s">
        <v>2967</v>
      </c>
      <c r="L5086" t="str">
        <f>VLOOKUP(K5086,Códigos!$N$2:$O$376,2,0)</f>
        <v>TINTAS S.A.S.</v>
      </c>
      <c r="M5086" t="s">
        <v>19</v>
      </c>
      <c r="N5086" t="str">
        <f>VLOOKUP(M5086,Códigos!$Q$2:$R$26,2,0)</f>
        <v>BASF QUIMICA</v>
      </c>
      <c r="O5086" t="s">
        <v>39</v>
      </c>
      <c r="P5086" t="str">
        <f>VLOOKUP(O5086,Códigos!$B$2:$C$19,2,0)</f>
        <v>ANTIOQUIA</v>
      </c>
      <c r="Q5086" t="s">
        <v>2729</v>
      </c>
      <c r="R5086" t="str">
        <f>VLOOKUP(Q5086,Códigos!$E$2:$F$52,2,0)</f>
        <v>MEDELLÍN</v>
      </c>
      <c r="S5086" t="s">
        <v>21</v>
      </c>
      <c r="T5086" t="str">
        <f>VLOOKUP(S5086,Códigos!$T$3:$U$14,2,0)</f>
        <v>ESPECIALIDADES QUIMICAS</v>
      </c>
      <c r="U5086" s="6">
        <v>1882.36</v>
      </c>
      <c r="V5086" s="6">
        <v>143.50602435240867</v>
      </c>
    </row>
    <row r="5087" spans="1:22" x14ac:dyDescent="0.25">
      <c r="A5087" t="s">
        <v>980</v>
      </c>
      <c r="B5087" t="str">
        <f>VLOOKUP(A5087,Códigos!$H$3:$I$19,2,0)</f>
        <v>JENNY GOMEZ VALENCIA</v>
      </c>
      <c r="C5087" t="s">
        <v>1801</v>
      </c>
      <c r="D5087" s="2">
        <v>42230</v>
      </c>
      <c r="E5087" s="2" t="s">
        <v>9286</v>
      </c>
      <c r="F5087">
        <v>60</v>
      </c>
      <c r="G5087" t="s">
        <v>1266</v>
      </c>
      <c r="H5087" t="str">
        <f>VLOOKUP(G5087,Códigos!$K$2:$L$250,2,0)</f>
        <v>INDIXELL PREMIUM ML</v>
      </c>
      <c r="I5087" s="1">
        <v>25</v>
      </c>
      <c r="J5087" s="6">
        <v>189000</v>
      </c>
      <c r="K5087" t="s">
        <v>1145</v>
      </c>
      <c r="L5087" t="str">
        <f>VLOOKUP(K5087,Códigos!$N$2:$O$376,2,0)</f>
        <v>PACK PLATINO S.A.S.</v>
      </c>
      <c r="M5087" t="s">
        <v>21</v>
      </c>
      <c r="N5087" t="str">
        <f>VLOOKUP(M5087,Códigos!$Q$2:$R$26,2,0)</f>
        <v>GENENCOR CUERO</v>
      </c>
      <c r="O5087" t="s">
        <v>594</v>
      </c>
      <c r="P5087" t="str">
        <f>VLOOKUP(O5087,Códigos!$B$2:$C$19,2,0)</f>
        <v>VALLE DEL CAUCA</v>
      </c>
      <c r="Q5087" t="s">
        <v>595</v>
      </c>
      <c r="R5087" t="str">
        <f>VLOOKUP(Q5087,Códigos!$E$2:$F$52,2,0)</f>
        <v>CALI</v>
      </c>
      <c r="S5087" t="s">
        <v>19</v>
      </c>
      <c r="T5087" t="str">
        <f>VLOOKUP(S5087,Códigos!$T$3:$U$14,2,0)</f>
        <v>BIOINDUSTRIA</v>
      </c>
      <c r="U5087" s="6">
        <v>1882.36</v>
      </c>
      <c r="V5087" s="6">
        <v>100.40587347797447</v>
      </c>
    </row>
    <row r="5088" spans="1:22" x14ac:dyDescent="0.25">
      <c r="A5088" t="s">
        <v>7896</v>
      </c>
      <c r="B5088" t="str">
        <f>VLOOKUP(A5088,Códigos!$H$3:$I$19,2,0)</f>
        <v>ALEXANDRA CASTILLO</v>
      </c>
      <c r="C5088" t="s">
        <v>8216</v>
      </c>
      <c r="D5088" s="2">
        <v>42230</v>
      </c>
      <c r="E5088" s="2" t="s">
        <v>9286</v>
      </c>
      <c r="F5088">
        <v>60</v>
      </c>
      <c r="G5088" t="s">
        <v>573</v>
      </c>
      <c r="H5088" t="str">
        <f>VLOOKUP(G5088,Códigos!$K$2:$L$250,2,0)</f>
        <v>ANTIFOAM 1430</v>
      </c>
      <c r="I5088" s="1">
        <v>1000</v>
      </c>
      <c r="J5088" s="6">
        <v>12047100</v>
      </c>
      <c r="K5088" t="s">
        <v>597</v>
      </c>
      <c r="L5088" t="str">
        <f>VLOOKUP(K5088,Códigos!$N$2:$O$376,2,0)</f>
        <v>QUIMIROD LIMITADA</v>
      </c>
      <c r="M5088" t="s">
        <v>577</v>
      </c>
      <c r="N5088" t="str">
        <f>VLOOKUP(M5088,Códigos!$Q$2:$R$26,2,0)</f>
        <v>XIAMETER</v>
      </c>
      <c r="O5088" t="s">
        <v>119</v>
      </c>
      <c r="P5088" t="str">
        <f>VLOOKUP(O5088,Códigos!$B$2:$C$19,2,0)</f>
        <v>CUNDINAMARCA</v>
      </c>
      <c r="Q5088" t="s">
        <v>265</v>
      </c>
      <c r="R5088" t="str">
        <f>VLOOKUP(Q5088,Códigos!$E$2:$F$52,2,0)</f>
        <v>COTA</v>
      </c>
      <c r="S5088" t="s">
        <v>21</v>
      </c>
      <c r="T5088" t="str">
        <f>VLOOKUP(S5088,Códigos!$T$3:$U$14,2,0)</f>
        <v>ESPECIALIDADES QUIMICAS</v>
      </c>
      <c r="U5088" s="6">
        <v>1882.36</v>
      </c>
      <c r="V5088" s="6">
        <v>6399.997875007969</v>
      </c>
    </row>
    <row r="5089" spans="1:22" x14ac:dyDescent="0.25">
      <c r="A5089" t="s">
        <v>980</v>
      </c>
      <c r="B5089" t="str">
        <f>VLOOKUP(A5089,Códigos!$H$3:$I$19,2,0)</f>
        <v>JENNY GOMEZ VALENCIA</v>
      </c>
      <c r="C5089" t="s">
        <v>1801</v>
      </c>
      <c r="D5089" s="2">
        <v>42230</v>
      </c>
      <c r="E5089" s="2" t="s">
        <v>9286</v>
      </c>
      <c r="F5089">
        <v>60</v>
      </c>
      <c r="G5089" t="s">
        <v>1979</v>
      </c>
      <c r="H5089" t="str">
        <f>VLOOKUP(G5089,Códigos!$K$2:$L$250,2,0)</f>
        <v>INDICANT-COLOR</v>
      </c>
      <c r="I5089" s="1">
        <v>25</v>
      </c>
      <c r="J5089" s="6">
        <v>90000</v>
      </c>
      <c r="K5089" t="s">
        <v>1145</v>
      </c>
      <c r="L5089" t="str">
        <f>VLOOKUP(K5089,Códigos!$N$2:$O$376,2,0)</f>
        <v>PACK PLATINO S.A.S.</v>
      </c>
      <c r="M5089" t="s">
        <v>980</v>
      </c>
      <c r="N5089" t="str">
        <f>VLOOKUP(M5089,Códigos!$Q$2:$R$26,2,0)</f>
        <v>ANDICOL</v>
      </c>
      <c r="O5089" t="s">
        <v>594</v>
      </c>
      <c r="P5089" t="str">
        <f>VLOOKUP(O5089,Códigos!$B$2:$C$19,2,0)</f>
        <v>VALLE DEL CAUCA</v>
      </c>
      <c r="Q5089" t="s">
        <v>595</v>
      </c>
      <c r="R5089" t="str">
        <f>VLOOKUP(Q5089,Códigos!$E$2:$F$52,2,0)</f>
        <v>CALI</v>
      </c>
      <c r="S5089" t="s">
        <v>19</v>
      </c>
      <c r="T5089" t="str">
        <f>VLOOKUP(S5089,Códigos!$T$3:$U$14,2,0)</f>
        <v>BIOINDUSTRIA</v>
      </c>
      <c r="U5089" s="6">
        <v>1882.36</v>
      </c>
      <c r="V5089" s="6">
        <v>47.812320703797361</v>
      </c>
    </row>
    <row r="5090" spans="1:22" x14ac:dyDescent="0.25">
      <c r="A5090" t="s">
        <v>231</v>
      </c>
      <c r="B5090" t="str">
        <f>VLOOKUP(A5090,Códigos!$H$3:$I$19,2,0)</f>
        <v>NATALY VELA</v>
      </c>
      <c r="C5090" t="s">
        <v>2355</v>
      </c>
      <c r="D5090" s="2">
        <v>42230</v>
      </c>
      <c r="E5090" s="2" t="s">
        <v>9286</v>
      </c>
      <c r="F5090">
        <v>30</v>
      </c>
      <c r="G5090" t="s">
        <v>749</v>
      </c>
      <c r="H5090" t="str">
        <f>VLOOKUP(G5090,Códigos!$K$2:$L$250,2,0)</f>
        <v>TAN G PLUS</v>
      </c>
      <c r="I5090" s="1">
        <v>20</v>
      </c>
      <c r="J5090" s="6">
        <v>903532.8</v>
      </c>
      <c r="K5090" t="s">
        <v>2290</v>
      </c>
      <c r="L5090" t="str">
        <f>VLOOKUP(K5090,Códigos!$N$2:$O$376,2,0)</f>
        <v>PRODUCTOS PARA CUERO PROCUR S.A.</v>
      </c>
      <c r="M5090" t="s">
        <v>21</v>
      </c>
      <c r="N5090" t="str">
        <f>VLOOKUP(M5090,Códigos!$Q$2:$R$26,2,0)</f>
        <v>GENENCOR CUERO</v>
      </c>
      <c r="O5090" t="s">
        <v>27</v>
      </c>
      <c r="P5090" t="str">
        <f>VLOOKUP(O5090,Códigos!$B$2:$C$19,2,0)</f>
        <v>BOGOTÁ, D.C.</v>
      </c>
      <c r="Q5090" t="s">
        <v>28</v>
      </c>
      <c r="R5090" t="str">
        <f>VLOOKUP(Q5090,Códigos!$E$2:$F$52,2,0)</f>
        <v>BOGOTÁ, D.C.</v>
      </c>
      <c r="S5090" t="s">
        <v>19</v>
      </c>
      <c r="T5090" t="str">
        <f>VLOOKUP(S5090,Códigos!$T$3:$U$14,2,0)</f>
        <v>BIOINDUSTRIA</v>
      </c>
      <c r="U5090" s="6">
        <v>1882.36</v>
      </c>
      <c r="V5090" s="6">
        <v>480.00000000000006</v>
      </c>
    </row>
    <row r="5091" spans="1:22" x14ac:dyDescent="0.25">
      <c r="A5091" t="s">
        <v>4188</v>
      </c>
      <c r="B5091" t="str">
        <f>VLOOKUP(A5091,Códigos!$H$3:$I$19,2,0)</f>
        <v>ELIANA LONDOÑO - TEXTIL</v>
      </c>
      <c r="C5091" t="s">
        <v>5240</v>
      </c>
      <c r="D5091" s="2">
        <v>42230</v>
      </c>
      <c r="E5091" s="2" t="s">
        <v>9286</v>
      </c>
      <c r="F5091">
        <v>30</v>
      </c>
      <c r="G5091" t="s">
        <v>1328</v>
      </c>
      <c r="H5091" t="str">
        <f>VLOOKUP(G5091,Códigos!$K$2:$L$250,2,0)</f>
        <v>INDIXELL 9L</v>
      </c>
      <c r="I5091" s="1">
        <v>120</v>
      </c>
      <c r="J5091" s="6">
        <v>1200000</v>
      </c>
      <c r="K5091" t="s">
        <v>4375</v>
      </c>
      <c r="L5091" t="str">
        <f>VLOOKUP(K5091,Códigos!$N$2:$O$376,2,0)</f>
        <v>TINTORERIA ACABADOS INDUSTRIALES COLOR M</v>
      </c>
      <c r="M5091" t="s">
        <v>21</v>
      </c>
      <c r="N5091" t="str">
        <f>VLOOKUP(M5091,Códigos!$Q$2:$R$26,2,0)</f>
        <v>GENENCOR CUERO</v>
      </c>
      <c r="O5091" t="s">
        <v>119</v>
      </c>
      <c r="P5091" t="str">
        <f>VLOOKUP(O5091,Códigos!$B$2:$C$19,2,0)</f>
        <v>CUNDINAMARCA</v>
      </c>
      <c r="Q5091" t="s">
        <v>28</v>
      </c>
      <c r="R5091" t="str">
        <f>VLOOKUP(Q5091,Códigos!$E$2:$F$52,2,0)</f>
        <v>BOGOTÁ, D.C.</v>
      </c>
      <c r="S5091" t="s">
        <v>19</v>
      </c>
      <c r="T5091" t="str">
        <f>VLOOKUP(S5091,Códigos!$T$3:$U$14,2,0)</f>
        <v>BIOINDUSTRIA</v>
      </c>
      <c r="U5091" s="6">
        <v>1882.36</v>
      </c>
      <c r="V5091" s="6">
        <v>637.4976093839648</v>
      </c>
    </row>
    <row r="5092" spans="1:22" x14ac:dyDescent="0.25">
      <c r="A5092" t="s">
        <v>969</v>
      </c>
      <c r="B5092" t="str">
        <f>VLOOKUP(A5092,Códigos!$H$3:$I$19,2,0)</f>
        <v>MARIA ELENA PELAEZ</v>
      </c>
      <c r="C5092" t="s">
        <v>6129</v>
      </c>
      <c r="D5092" s="2">
        <v>42230</v>
      </c>
      <c r="E5092" s="2" t="s">
        <v>9286</v>
      </c>
      <c r="F5092">
        <v>60</v>
      </c>
      <c r="G5092" t="s">
        <v>32</v>
      </c>
      <c r="H5092" t="str">
        <f>VLOOKUP(G5092,Códigos!$K$2:$L$250,2,0)</f>
        <v>INDICOL SN 100</v>
      </c>
      <c r="I5092" s="1">
        <v>60</v>
      </c>
      <c r="J5092" s="6">
        <v>198000</v>
      </c>
      <c r="K5092" t="s">
        <v>5841</v>
      </c>
      <c r="L5092" t="str">
        <f>VLOOKUP(K5092,Códigos!$N$2:$O$376,2,0)</f>
        <v>TEÑIDOS Y ACABADOS ASOCIADOS S A S</v>
      </c>
      <c r="M5092" t="s">
        <v>19</v>
      </c>
      <c r="N5092" t="str">
        <f>VLOOKUP(M5092,Códigos!$Q$2:$R$26,2,0)</f>
        <v>BASF QUIMICA</v>
      </c>
      <c r="O5092" t="s">
        <v>39</v>
      </c>
      <c r="P5092" t="str">
        <f>VLOOKUP(O5092,Códigos!$B$2:$C$19,2,0)</f>
        <v>ANTIOQUIA</v>
      </c>
      <c r="Q5092" t="s">
        <v>998</v>
      </c>
      <c r="R5092" t="str">
        <f>VLOOKUP(Q5092,Códigos!$E$2:$F$52,2,0)</f>
        <v>ITAGÜÍ</v>
      </c>
      <c r="S5092" t="s">
        <v>19</v>
      </c>
      <c r="T5092" t="str">
        <f>VLOOKUP(S5092,Códigos!$T$3:$U$14,2,0)</f>
        <v>BIOINDUSTRIA</v>
      </c>
      <c r="U5092" s="6">
        <v>1882.36</v>
      </c>
      <c r="V5092" s="6">
        <v>105.1871055483542</v>
      </c>
    </row>
    <row r="5093" spans="1:22" x14ac:dyDescent="0.25">
      <c r="A5093" t="s">
        <v>2952</v>
      </c>
      <c r="B5093" t="str">
        <f>VLOOKUP(A5093,Códigos!$H$3:$I$19,2,0)</f>
        <v>SUSANA ESTRADA E.</v>
      </c>
      <c r="C5093" t="s">
        <v>3984</v>
      </c>
      <c r="D5093" s="2">
        <v>42230</v>
      </c>
      <c r="E5093" s="2" t="s">
        <v>9286</v>
      </c>
      <c r="F5093">
        <v>30</v>
      </c>
      <c r="G5093" t="s">
        <v>430</v>
      </c>
      <c r="H5093" t="str">
        <f>VLOOKUP(G5093,Códigos!$K$2:$L$250,2,0)</f>
        <v>SANTICIZER 160</v>
      </c>
      <c r="I5093" s="1">
        <v>20</v>
      </c>
      <c r="J5093" s="6">
        <v>230000</v>
      </c>
      <c r="K5093" t="s">
        <v>3873</v>
      </c>
      <c r="L5093" t="str">
        <f>VLOOKUP(K5093,Códigos!$N$2:$O$376,2,0)</f>
        <v>TOBON MONCADA WILFREDY ALONSO</v>
      </c>
      <c r="M5093" t="s">
        <v>272</v>
      </c>
      <c r="N5093" t="str">
        <f>VLOOKUP(M5093,Códigos!$Q$2:$R$26,2,0)</f>
        <v>FERRO</v>
      </c>
      <c r="O5093" t="s">
        <v>39</v>
      </c>
      <c r="P5093" t="str">
        <f>VLOOKUP(O5093,Códigos!$B$2:$C$19,2,0)</f>
        <v>ANTIOQUIA</v>
      </c>
      <c r="Q5093" t="s">
        <v>2729</v>
      </c>
      <c r="R5093" t="str">
        <f>VLOOKUP(Q5093,Códigos!$E$2:$F$52,2,0)</f>
        <v>MEDELLÍN</v>
      </c>
      <c r="S5093" t="s">
        <v>21</v>
      </c>
      <c r="T5093" t="str">
        <f>VLOOKUP(S5093,Códigos!$T$3:$U$14,2,0)</f>
        <v>ESPECIALIDADES QUIMICAS</v>
      </c>
      <c r="U5093" s="6">
        <v>1882.36</v>
      </c>
      <c r="V5093" s="6">
        <v>122.18704179859326</v>
      </c>
    </row>
    <row r="5094" spans="1:22" x14ac:dyDescent="0.25">
      <c r="A5094" t="s">
        <v>4188</v>
      </c>
      <c r="B5094" t="str">
        <f>VLOOKUP(A5094,Códigos!$H$3:$I$19,2,0)</f>
        <v>ELIANA LONDOÑO - TEXTIL</v>
      </c>
      <c r="C5094" t="s">
        <v>5235</v>
      </c>
      <c r="D5094" s="2">
        <v>42231</v>
      </c>
      <c r="E5094" s="2" t="s">
        <v>9286</v>
      </c>
      <c r="F5094">
        <v>60</v>
      </c>
      <c r="G5094" t="s">
        <v>1439</v>
      </c>
      <c r="H5094" t="str">
        <f>VLOOKUP(G5094,Códigos!$K$2:$L$250,2,0)</f>
        <v>INDIXELL 2XL</v>
      </c>
      <c r="I5094" s="1">
        <v>25</v>
      </c>
      <c r="J5094" s="6">
        <v>375000</v>
      </c>
      <c r="K5094" t="s">
        <v>4201</v>
      </c>
      <c r="L5094" t="str">
        <f>VLOOKUP(K5094,Códigos!$N$2:$O$376,2,0)</f>
        <v>LUIS EDUARDO CAICEDO S.A.</v>
      </c>
      <c r="M5094" t="s">
        <v>21</v>
      </c>
      <c r="N5094" t="str">
        <f>VLOOKUP(M5094,Códigos!$Q$2:$R$26,2,0)</f>
        <v>GENENCOR CUERO</v>
      </c>
      <c r="O5094" t="s">
        <v>119</v>
      </c>
      <c r="P5094" t="str">
        <f>VLOOKUP(O5094,Códigos!$B$2:$C$19,2,0)</f>
        <v>CUNDINAMARCA</v>
      </c>
      <c r="Q5094" t="s">
        <v>28</v>
      </c>
      <c r="R5094" t="str">
        <f>VLOOKUP(Q5094,Códigos!$E$2:$F$52,2,0)</f>
        <v>BOGOTÁ, D.C.</v>
      </c>
      <c r="S5094" t="s">
        <v>19</v>
      </c>
      <c r="T5094" t="str">
        <f>VLOOKUP(S5094,Códigos!$T$3:$U$14,2,0)</f>
        <v>BIOINDUSTRIA</v>
      </c>
      <c r="U5094" s="6">
        <v>1883.15</v>
      </c>
      <c r="V5094" s="6">
        <v>199.13442901521387</v>
      </c>
    </row>
    <row r="5095" spans="1:22" x14ac:dyDescent="0.25">
      <c r="A5095" t="s">
        <v>2952</v>
      </c>
      <c r="B5095" t="str">
        <f>VLOOKUP(A5095,Códigos!$H$3:$I$19,2,0)</f>
        <v>SUSANA ESTRADA E.</v>
      </c>
      <c r="C5095" t="s">
        <v>3202</v>
      </c>
      <c r="D5095" s="2">
        <v>42231</v>
      </c>
      <c r="E5095" s="2" t="s">
        <v>9286</v>
      </c>
      <c r="F5095">
        <v>0</v>
      </c>
      <c r="G5095" t="s">
        <v>275</v>
      </c>
      <c r="H5095" t="str">
        <f>VLOOKUP(G5095,Códigos!$K$2:$L$250,2,0)</f>
        <v>ADITIVO 57</v>
      </c>
      <c r="I5095" s="1">
        <v>21</v>
      </c>
      <c r="J5095" s="6">
        <v>1146747</v>
      </c>
      <c r="K5095" t="s">
        <v>2957</v>
      </c>
      <c r="L5095" t="str">
        <f>VLOOKUP(K5095,Códigos!$N$2:$O$376,2,0)</f>
        <v>FONSECA MENESES HERMES ALBERTO</v>
      </c>
      <c r="M5095" t="s">
        <v>19</v>
      </c>
      <c r="N5095" t="str">
        <f>VLOOKUP(M5095,Códigos!$Q$2:$R$26,2,0)</f>
        <v>BASF QUIMICA</v>
      </c>
      <c r="O5095" t="s">
        <v>300</v>
      </c>
      <c r="P5095" t="str">
        <f>VLOOKUP(O5095,Códigos!$B$2:$C$19,2,0)</f>
        <v>SANTANDER</v>
      </c>
      <c r="Q5095" t="s">
        <v>301</v>
      </c>
      <c r="R5095" t="str">
        <f>VLOOKUP(Q5095,Códigos!$E$2:$F$52,2,0)</f>
        <v>BUCARAMANGA</v>
      </c>
      <c r="S5095" t="s">
        <v>21</v>
      </c>
      <c r="T5095" t="str">
        <f>VLOOKUP(S5095,Códigos!$T$3:$U$14,2,0)</f>
        <v>ESPECIALIDADES QUIMICAS</v>
      </c>
      <c r="U5095" s="6">
        <v>1883.15</v>
      </c>
      <c r="V5095" s="6">
        <v>608.95149085309185</v>
      </c>
    </row>
    <row r="5096" spans="1:22" x14ac:dyDescent="0.25">
      <c r="A5096" t="s">
        <v>2952</v>
      </c>
      <c r="B5096" t="str">
        <f>VLOOKUP(A5096,Códigos!$H$3:$I$19,2,0)</f>
        <v>SUSANA ESTRADA E.</v>
      </c>
      <c r="C5096" t="s">
        <v>3202</v>
      </c>
      <c r="D5096" s="2">
        <v>42231</v>
      </c>
      <c r="E5096" s="2" t="s">
        <v>9286</v>
      </c>
      <c r="F5096">
        <v>0</v>
      </c>
      <c r="G5096" t="s">
        <v>291</v>
      </c>
      <c r="H5096" t="str">
        <f>VLOOKUP(G5096,Códigos!$K$2:$L$250,2,0)</f>
        <v>SYLOID ED-30</v>
      </c>
      <c r="I5096" s="1">
        <v>45</v>
      </c>
      <c r="J5096" s="6">
        <v>910035</v>
      </c>
      <c r="K5096" t="s">
        <v>2957</v>
      </c>
      <c r="L5096" t="str">
        <f>VLOOKUP(K5096,Códigos!$N$2:$O$376,2,0)</f>
        <v>FONSECA MENESES HERMES ALBERTO</v>
      </c>
      <c r="M5096" t="s">
        <v>21</v>
      </c>
      <c r="N5096" t="str">
        <f>VLOOKUP(M5096,Códigos!$Q$2:$R$26,2,0)</f>
        <v>GENENCOR CUERO</v>
      </c>
      <c r="O5096" t="s">
        <v>300</v>
      </c>
      <c r="P5096" t="str">
        <f>VLOOKUP(O5096,Códigos!$B$2:$C$19,2,0)</f>
        <v>SANTANDER</v>
      </c>
      <c r="Q5096" t="s">
        <v>301</v>
      </c>
      <c r="R5096" t="str">
        <f>VLOOKUP(Q5096,Códigos!$E$2:$F$52,2,0)</f>
        <v>BUCARAMANGA</v>
      </c>
      <c r="S5096" t="s">
        <v>21</v>
      </c>
      <c r="T5096" t="str">
        <f>VLOOKUP(S5096,Códigos!$T$3:$U$14,2,0)</f>
        <v>ESPECIALIDADES QUIMICAS</v>
      </c>
      <c r="U5096" s="6">
        <v>1883.15</v>
      </c>
      <c r="V5096" s="6">
        <v>483.25146695696037</v>
      </c>
    </row>
    <row r="5097" spans="1:22" x14ac:dyDescent="0.25">
      <c r="A5097" t="s">
        <v>4188</v>
      </c>
      <c r="B5097" t="str">
        <f>VLOOKUP(A5097,Códigos!$H$3:$I$19,2,0)</f>
        <v>ELIANA LONDOÑO - TEXTIL</v>
      </c>
      <c r="C5097" t="s">
        <v>5234</v>
      </c>
      <c r="D5097" s="2">
        <v>42231</v>
      </c>
      <c r="E5097" s="2" t="s">
        <v>9286</v>
      </c>
      <c r="F5097">
        <v>45</v>
      </c>
      <c r="G5097" t="s">
        <v>120</v>
      </c>
      <c r="H5097" t="str">
        <f>VLOOKUP(G5097,Códigos!$K$2:$L$250,2,0)</f>
        <v>CATALASE 700</v>
      </c>
      <c r="I5097" s="1">
        <v>100</v>
      </c>
      <c r="J5097" s="6">
        <v>320000</v>
      </c>
      <c r="K5097" t="s">
        <v>4316</v>
      </c>
      <c r="L5097" t="str">
        <f>VLOOKUP(K5097,Códigos!$N$2:$O$376,2,0)</f>
        <v>PERMODA LIMITADA</v>
      </c>
      <c r="M5097" t="s">
        <v>21</v>
      </c>
      <c r="N5097" t="str">
        <f>VLOOKUP(M5097,Códigos!$Q$2:$R$26,2,0)</f>
        <v>GENENCOR CUERO</v>
      </c>
      <c r="O5097" t="s">
        <v>119</v>
      </c>
      <c r="P5097" t="str">
        <f>VLOOKUP(O5097,Códigos!$B$2:$C$19,2,0)</f>
        <v>CUNDINAMARCA</v>
      </c>
      <c r="Q5097" t="s">
        <v>28</v>
      </c>
      <c r="R5097" t="str">
        <f>VLOOKUP(Q5097,Códigos!$E$2:$F$52,2,0)</f>
        <v>BOGOTÁ, D.C.</v>
      </c>
      <c r="S5097" t="s">
        <v>19</v>
      </c>
      <c r="T5097" t="str">
        <f>VLOOKUP(S5097,Códigos!$T$3:$U$14,2,0)</f>
        <v>BIOINDUSTRIA</v>
      </c>
      <c r="U5097" s="6">
        <v>1883.15</v>
      </c>
      <c r="V5097" s="6">
        <v>169.9280460929825</v>
      </c>
    </row>
    <row r="5098" spans="1:22" x14ac:dyDescent="0.25">
      <c r="A5098" t="s">
        <v>4188</v>
      </c>
      <c r="B5098" t="str">
        <f>VLOOKUP(A5098,Códigos!$H$3:$I$19,2,0)</f>
        <v>ELIANA LONDOÑO - TEXTIL</v>
      </c>
      <c r="C5098" t="s">
        <v>5491</v>
      </c>
      <c r="D5098" s="2">
        <v>42231</v>
      </c>
      <c r="E5098" s="2" t="s">
        <v>9286</v>
      </c>
      <c r="F5098">
        <v>30</v>
      </c>
      <c r="G5098" t="s">
        <v>1979</v>
      </c>
      <c r="H5098" t="str">
        <f>VLOOKUP(G5098,Códigos!$K$2:$L$250,2,0)</f>
        <v>INDICANT-COLOR</v>
      </c>
      <c r="I5098" s="1">
        <v>30</v>
      </c>
      <c r="J5098" s="6">
        <v>330000</v>
      </c>
      <c r="K5098" t="s">
        <v>4241</v>
      </c>
      <c r="L5098" t="str">
        <f>VLOOKUP(K5098,Códigos!$N$2:$O$376,2,0)</f>
        <v>STON JEANS  S.A.S.</v>
      </c>
      <c r="M5098" t="s">
        <v>980</v>
      </c>
      <c r="N5098" t="str">
        <f>VLOOKUP(M5098,Códigos!$Q$2:$R$26,2,0)</f>
        <v>ANDICOL</v>
      </c>
      <c r="O5098" t="s">
        <v>27</v>
      </c>
      <c r="P5098" t="str">
        <f>VLOOKUP(O5098,Códigos!$B$2:$C$19,2,0)</f>
        <v>BOGOTÁ, D.C.</v>
      </c>
      <c r="Q5098" t="s">
        <v>28</v>
      </c>
      <c r="R5098" t="str">
        <f>VLOOKUP(Q5098,Códigos!$E$2:$F$52,2,0)</f>
        <v>BOGOTÁ, D.C.</v>
      </c>
      <c r="S5098" t="s">
        <v>19</v>
      </c>
      <c r="T5098" t="str">
        <f>VLOOKUP(S5098,Códigos!$T$3:$U$14,2,0)</f>
        <v>BIOINDUSTRIA</v>
      </c>
      <c r="U5098" s="6">
        <v>1883.15</v>
      </c>
      <c r="V5098" s="6">
        <v>175.23829753338819</v>
      </c>
    </row>
    <row r="5099" spans="1:22" x14ac:dyDescent="0.25">
      <c r="A5099" t="s">
        <v>4188</v>
      </c>
      <c r="B5099" t="str">
        <f>VLOOKUP(A5099,Códigos!$H$3:$I$19,2,0)</f>
        <v>ELIANA LONDOÑO - TEXTIL</v>
      </c>
      <c r="C5099" t="s">
        <v>5235</v>
      </c>
      <c r="D5099" s="2">
        <v>42231</v>
      </c>
      <c r="E5099" s="2" t="s">
        <v>9286</v>
      </c>
      <c r="F5099">
        <v>60</v>
      </c>
      <c r="G5099" t="s">
        <v>1266</v>
      </c>
      <c r="H5099" t="str">
        <f>VLOOKUP(G5099,Códigos!$K$2:$L$250,2,0)</f>
        <v>INDIXELL PREMIUM ML</v>
      </c>
      <c r="I5099" s="1">
        <v>25</v>
      </c>
      <c r="J5099" s="6">
        <v>400000</v>
      </c>
      <c r="K5099" t="s">
        <v>4201</v>
      </c>
      <c r="L5099" t="str">
        <f>VLOOKUP(K5099,Códigos!$N$2:$O$376,2,0)</f>
        <v>LUIS EDUARDO CAICEDO S.A.</v>
      </c>
      <c r="M5099" t="s">
        <v>21</v>
      </c>
      <c r="N5099" t="str">
        <f>VLOOKUP(M5099,Códigos!$Q$2:$R$26,2,0)</f>
        <v>GENENCOR CUERO</v>
      </c>
      <c r="O5099" t="s">
        <v>119</v>
      </c>
      <c r="P5099" t="str">
        <f>VLOOKUP(O5099,Códigos!$B$2:$C$19,2,0)</f>
        <v>CUNDINAMARCA</v>
      </c>
      <c r="Q5099" t="s">
        <v>28</v>
      </c>
      <c r="R5099" t="str">
        <f>VLOOKUP(Q5099,Códigos!$E$2:$F$52,2,0)</f>
        <v>BOGOTÁ, D.C.</v>
      </c>
      <c r="S5099" t="s">
        <v>19</v>
      </c>
      <c r="T5099" t="str">
        <f>VLOOKUP(S5099,Códigos!$T$3:$U$14,2,0)</f>
        <v>BIOINDUSTRIA</v>
      </c>
      <c r="U5099" s="6">
        <v>1883.15</v>
      </c>
      <c r="V5099" s="6">
        <v>212.41005761622813</v>
      </c>
    </row>
    <row r="5100" spans="1:22" x14ac:dyDescent="0.25">
      <c r="A5100" t="s">
        <v>980</v>
      </c>
      <c r="B5100" t="str">
        <f>VLOOKUP(A5100,Códigos!$H$3:$I$19,2,0)</f>
        <v>JENNY GOMEZ VALENCIA</v>
      </c>
      <c r="C5100" t="s">
        <v>1792</v>
      </c>
      <c r="D5100" s="2">
        <v>42231</v>
      </c>
      <c r="E5100" s="2" t="s">
        <v>9286</v>
      </c>
      <c r="F5100">
        <v>60</v>
      </c>
      <c r="G5100" t="s">
        <v>1259</v>
      </c>
      <c r="H5100" t="str">
        <f>VLOOKUP(G5100,Códigos!$K$2:$L$250,2,0)</f>
        <v>INDIXELL NEUTRAFLEX</v>
      </c>
      <c r="I5100" s="1">
        <v>5</v>
      </c>
      <c r="J5100" s="6">
        <v>577500</v>
      </c>
      <c r="K5100" t="s">
        <v>1303</v>
      </c>
      <c r="L5100" t="str">
        <f>VLOOKUP(K5100,Códigos!$N$2:$O$376,2,0)</f>
        <v>PROCESOS Y SERVICIOS S.A.</v>
      </c>
      <c r="M5100" t="s">
        <v>21</v>
      </c>
      <c r="N5100" t="str">
        <f>VLOOKUP(M5100,Códigos!$Q$2:$R$26,2,0)</f>
        <v>GENENCOR CUERO</v>
      </c>
      <c r="O5100" t="s">
        <v>594</v>
      </c>
      <c r="P5100" t="str">
        <f>VLOOKUP(O5100,Códigos!$B$2:$C$19,2,0)</f>
        <v>VALLE DEL CAUCA</v>
      </c>
      <c r="Q5100" t="s">
        <v>595</v>
      </c>
      <c r="R5100" t="str">
        <f>VLOOKUP(Q5100,Códigos!$E$2:$F$52,2,0)</f>
        <v>CALI</v>
      </c>
      <c r="S5100" t="s">
        <v>19</v>
      </c>
      <c r="T5100" t="str">
        <f>VLOOKUP(S5100,Códigos!$T$3:$U$14,2,0)</f>
        <v>BIOINDUSTRIA</v>
      </c>
      <c r="U5100" s="6">
        <v>1883.15</v>
      </c>
      <c r="V5100" s="6">
        <v>306.66702068342937</v>
      </c>
    </row>
    <row r="5101" spans="1:22" x14ac:dyDescent="0.25">
      <c r="A5101" t="s">
        <v>980</v>
      </c>
      <c r="B5101" t="str">
        <f>VLOOKUP(A5101,Códigos!$H$3:$I$19,2,0)</f>
        <v>JENNY GOMEZ VALENCIA</v>
      </c>
      <c r="C5101" t="s">
        <v>1793</v>
      </c>
      <c r="D5101" s="2">
        <v>42231</v>
      </c>
      <c r="E5101" s="2" t="s">
        <v>9286</v>
      </c>
      <c r="F5101">
        <v>45</v>
      </c>
      <c r="G5101" t="s">
        <v>1288</v>
      </c>
      <c r="H5101" t="str">
        <f>VLOOKUP(G5101,Códigos!$K$2:$L$250,2,0)</f>
        <v>INDESIZE 11DL</v>
      </c>
      <c r="I5101" s="1">
        <v>30</v>
      </c>
      <c r="J5101" s="6">
        <v>94500</v>
      </c>
      <c r="K5101" t="s">
        <v>1462</v>
      </c>
      <c r="L5101" t="str">
        <f>VLOOKUP(K5101,Códigos!$N$2:$O$376,2,0)</f>
        <v>PRISMA JEAN S.A.S.</v>
      </c>
      <c r="M5101" t="s">
        <v>21</v>
      </c>
      <c r="N5101" t="str">
        <f>VLOOKUP(M5101,Códigos!$Q$2:$R$26,2,0)</f>
        <v>GENENCOR CUERO</v>
      </c>
      <c r="O5101" t="s">
        <v>1084</v>
      </c>
      <c r="P5101" t="str">
        <f>VLOOKUP(O5101,Códigos!$B$2:$C$19,2,0)</f>
        <v>RISARALDA</v>
      </c>
      <c r="Q5101" t="s">
        <v>1085</v>
      </c>
      <c r="R5101" t="str">
        <f>VLOOKUP(Q5101,Códigos!$E$2:$F$52,2,0)</f>
        <v>DOSQUEBRADAS</v>
      </c>
      <c r="S5101" t="s">
        <v>19</v>
      </c>
      <c r="T5101" t="str">
        <f>VLOOKUP(S5101,Códigos!$T$3:$U$14,2,0)</f>
        <v>BIOINDUSTRIA</v>
      </c>
      <c r="U5101" s="6">
        <v>1883.15</v>
      </c>
      <c r="V5101" s="6">
        <v>50.181876111833894</v>
      </c>
    </row>
    <row r="5102" spans="1:22" x14ac:dyDescent="0.25">
      <c r="A5102" t="s">
        <v>4188</v>
      </c>
      <c r="B5102" t="str">
        <f>VLOOKUP(A5102,Códigos!$H$3:$I$19,2,0)</f>
        <v>ELIANA LONDOÑO - TEXTIL</v>
      </c>
      <c r="C5102" t="s">
        <v>4304</v>
      </c>
      <c r="D5102" s="2">
        <v>42231</v>
      </c>
      <c r="E5102" s="2" t="s">
        <v>9286</v>
      </c>
      <c r="F5102">
        <v>90</v>
      </c>
      <c r="G5102" t="s">
        <v>32</v>
      </c>
      <c r="H5102" t="str">
        <f>VLOOKUP(G5102,Códigos!$K$2:$L$250,2,0)</f>
        <v>INDICOL SN 100</v>
      </c>
      <c r="I5102" s="1">
        <v>100</v>
      </c>
      <c r="J5102" s="6">
        <v>450000</v>
      </c>
      <c r="K5102" t="s">
        <v>4223</v>
      </c>
      <c r="L5102" t="str">
        <f>VLOOKUP(K5102,Códigos!$N$2:$O$376,2,0)</f>
        <v>HERNANDEZ RIVEROS MILCIADES</v>
      </c>
      <c r="M5102" t="s">
        <v>19</v>
      </c>
      <c r="N5102" t="str">
        <f>VLOOKUP(M5102,Códigos!$Q$2:$R$26,2,0)</f>
        <v>BASF QUIMICA</v>
      </c>
      <c r="O5102" t="s">
        <v>27</v>
      </c>
      <c r="P5102" t="str">
        <f>VLOOKUP(O5102,Códigos!$B$2:$C$19,2,0)</f>
        <v>BOGOTÁ, D.C.</v>
      </c>
      <c r="Q5102" t="s">
        <v>28</v>
      </c>
      <c r="R5102" t="str">
        <f>VLOOKUP(Q5102,Códigos!$E$2:$F$52,2,0)</f>
        <v>BOGOTÁ, D.C.</v>
      </c>
      <c r="S5102" t="s">
        <v>19</v>
      </c>
      <c r="T5102" t="str">
        <f>VLOOKUP(S5102,Códigos!$T$3:$U$14,2,0)</f>
        <v>BIOINDUSTRIA</v>
      </c>
      <c r="U5102" s="6">
        <v>1883.15</v>
      </c>
      <c r="V5102" s="6">
        <v>238.96131481825662</v>
      </c>
    </row>
    <row r="5103" spans="1:22" x14ac:dyDescent="0.25">
      <c r="A5103" t="s">
        <v>4188</v>
      </c>
      <c r="B5103" t="str">
        <f>VLOOKUP(A5103,Códigos!$H$3:$I$19,2,0)</f>
        <v>ELIANA LONDOÑO - TEXTIL</v>
      </c>
      <c r="C5103" t="s">
        <v>4304</v>
      </c>
      <c r="D5103" s="2">
        <v>42231</v>
      </c>
      <c r="E5103" s="2" t="s">
        <v>9286</v>
      </c>
      <c r="F5103">
        <v>90</v>
      </c>
      <c r="G5103" t="s">
        <v>2028</v>
      </c>
      <c r="H5103" t="str">
        <f>VLOOKUP(G5103,Códigos!$K$2:$L$250,2,0)</f>
        <v>INDISIL K EFFECT</v>
      </c>
      <c r="I5103" s="1">
        <v>100</v>
      </c>
      <c r="J5103" s="6">
        <v>650000</v>
      </c>
      <c r="K5103" t="s">
        <v>4223</v>
      </c>
      <c r="L5103" t="str">
        <f>VLOOKUP(K5103,Códigos!$N$2:$O$376,2,0)</f>
        <v>HERNANDEZ RIVEROS MILCIADES</v>
      </c>
      <c r="M5103" t="s">
        <v>231</v>
      </c>
      <c r="N5103" t="str">
        <f>VLOOKUP(M5103,Códigos!$Q$2:$R$26,2,0)</f>
        <v>QUIMICA PRODES</v>
      </c>
      <c r="O5103" t="s">
        <v>27</v>
      </c>
      <c r="P5103" t="str">
        <f>VLOOKUP(O5103,Códigos!$B$2:$C$19,2,0)</f>
        <v>BOGOTÁ, D.C.</v>
      </c>
      <c r="Q5103" t="s">
        <v>28</v>
      </c>
      <c r="R5103" t="str">
        <f>VLOOKUP(Q5103,Códigos!$E$2:$F$52,2,0)</f>
        <v>BOGOTÁ, D.C.</v>
      </c>
      <c r="S5103" t="s">
        <v>19</v>
      </c>
      <c r="T5103" t="str">
        <f>VLOOKUP(S5103,Códigos!$T$3:$U$14,2,0)</f>
        <v>BIOINDUSTRIA</v>
      </c>
      <c r="U5103" s="6">
        <v>1883.15</v>
      </c>
      <c r="V5103" s="6">
        <v>345.16634362637069</v>
      </c>
    </row>
    <row r="5104" spans="1:22" x14ac:dyDescent="0.25">
      <c r="A5104" t="s">
        <v>2952</v>
      </c>
      <c r="B5104" t="str">
        <f>VLOOKUP(A5104,Códigos!$H$3:$I$19,2,0)</f>
        <v>SUSANA ESTRADA E.</v>
      </c>
      <c r="C5104" t="s">
        <v>3178</v>
      </c>
      <c r="D5104" s="2">
        <v>42231</v>
      </c>
      <c r="E5104" s="2" t="s">
        <v>9286</v>
      </c>
      <c r="F5104">
        <v>0</v>
      </c>
      <c r="G5104" t="s">
        <v>1155</v>
      </c>
      <c r="H5104" t="str">
        <f>VLOOKUP(G5104,Códigos!$K$2:$L$250,2,0)</f>
        <v>ADITIVO 51</v>
      </c>
      <c r="I5104" s="1">
        <v>-14</v>
      </c>
      <c r="J5104" s="6">
        <v>-464556.82</v>
      </c>
      <c r="K5104" t="s">
        <v>2967</v>
      </c>
      <c r="L5104" t="str">
        <f>VLOOKUP(K5104,Códigos!$N$2:$O$376,2,0)</f>
        <v>TINTAS S.A.S.</v>
      </c>
      <c r="M5104" t="s">
        <v>19</v>
      </c>
      <c r="N5104" t="str">
        <f>VLOOKUP(M5104,Códigos!$Q$2:$R$26,2,0)</f>
        <v>BASF QUIMICA</v>
      </c>
      <c r="O5104" t="s">
        <v>39</v>
      </c>
      <c r="P5104" t="str">
        <f>VLOOKUP(O5104,Códigos!$B$2:$C$19,2,0)</f>
        <v>ANTIOQUIA</v>
      </c>
      <c r="Q5104" t="s">
        <v>2729</v>
      </c>
      <c r="R5104" t="str">
        <f>VLOOKUP(Q5104,Códigos!$E$2:$F$52,2,0)</f>
        <v>MEDELLÍN</v>
      </c>
      <c r="S5104" t="s">
        <v>21</v>
      </c>
      <c r="T5104" t="str">
        <f>VLOOKUP(S5104,Códigos!$T$3:$U$14,2,0)</f>
        <v>ESPECIALIDADES QUIMICAS</v>
      </c>
      <c r="U5104" s="6">
        <v>1883.15</v>
      </c>
      <c r="V5104" s="6">
        <v>-246.6913522555293</v>
      </c>
    </row>
    <row r="5105" spans="1:22" x14ac:dyDescent="0.25">
      <c r="A5105" t="s">
        <v>231</v>
      </c>
      <c r="B5105" t="str">
        <f>VLOOKUP(A5105,Códigos!$H$3:$I$19,2,0)</f>
        <v>NATALY VELA</v>
      </c>
      <c r="C5105" t="s">
        <v>2840</v>
      </c>
      <c r="D5105" s="2">
        <v>42231</v>
      </c>
      <c r="E5105" s="2" t="s">
        <v>9286</v>
      </c>
      <c r="F5105">
        <v>0</v>
      </c>
      <c r="G5105" t="s">
        <v>1018</v>
      </c>
      <c r="H5105" t="str">
        <f>VLOOKUP(G5105,Códigos!$K$2:$L$250,2,0)</f>
        <v>SAFALE US-05 * 500GRM</v>
      </c>
      <c r="I5105" s="1">
        <v>1</v>
      </c>
      <c r="J5105" s="6">
        <v>225978</v>
      </c>
      <c r="K5105" t="s">
        <v>754</v>
      </c>
      <c r="L5105" t="str">
        <f>VLOOKUP(K5105,Códigos!$N$2:$O$376,2,0)</f>
        <v>CERVECERIA ARTESANAL DE COLOMBIA S.A.S</v>
      </c>
      <c r="M5105" t="s">
        <v>1016</v>
      </c>
      <c r="N5105" t="str">
        <f>VLOOKUP(M5105,Códigos!$Q$2:$R$26,2,0)</f>
        <v>FERMENTIS- SAFMEX</v>
      </c>
      <c r="O5105" t="s">
        <v>27</v>
      </c>
      <c r="P5105" t="str">
        <f>VLOOKUP(O5105,Códigos!$B$2:$C$19,2,0)</f>
        <v>BOGOTÁ, D.C.</v>
      </c>
      <c r="Q5105" t="s">
        <v>28</v>
      </c>
      <c r="R5105" t="str">
        <f>VLOOKUP(Q5105,Códigos!$E$2:$F$52,2,0)</f>
        <v>BOGOTÁ, D.C.</v>
      </c>
      <c r="S5105" t="s">
        <v>19</v>
      </c>
      <c r="T5105" t="str">
        <f>VLOOKUP(S5105,Códigos!$T$3:$U$14,2,0)</f>
        <v>BIOINDUSTRIA</v>
      </c>
      <c r="U5105" s="6">
        <v>1883.15</v>
      </c>
      <c r="V5105" s="6">
        <v>120</v>
      </c>
    </row>
    <row r="5106" spans="1:22" x14ac:dyDescent="0.25">
      <c r="A5106" t="s">
        <v>7896</v>
      </c>
      <c r="B5106" t="str">
        <f>VLOOKUP(A5106,Códigos!$H$3:$I$19,2,0)</f>
        <v>ALEXANDRA CASTILLO</v>
      </c>
      <c r="C5106" t="s">
        <v>8160</v>
      </c>
      <c r="D5106" s="2">
        <v>42231</v>
      </c>
      <c r="E5106" s="2" t="s">
        <v>9286</v>
      </c>
      <c r="F5106">
        <v>60</v>
      </c>
      <c r="G5106" t="s">
        <v>533</v>
      </c>
      <c r="H5106" t="str">
        <f>VLOOKUP(G5106,Códigos!$K$2:$L$250,2,0)</f>
        <v>TIZOR IAM</v>
      </c>
      <c r="I5106" s="1">
        <v>200</v>
      </c>
      <c r="J5106" s="6">
        <v>2560010</v>
      </c>
      <c r="K5106" t="s">
        <v>539</v>
      </c>
      <c r="L5106" t="str">
        <f>VLOOKUP(K5106,Códigos!$N$2:$O$376,2,0)</f>
        <v>GRUPO SANCHEZ COLOMBIA SAS</v>
      </c>
      <c r="M5106" t="s">
        <v>529</v>
      </c>
      <c r="N5106" t="str">
        <f>VLOOKUP(M5106,Códigos!$Q$2:$R$26,2,0)</f>
        <v>DORF KETAL</v>
      </c>
      <c r="O5106" t="s">
        <v>119</v>
      </c>
      <c r="P5106" t="str">
        <f>VLOOKUP(O5106,Códigos!$B$2:$C$19,2,0)</f>
        <v>CUNDINAMARCA</v>
      </c>
      <c r="Q5106" t="s">
        <v>282</v>
      </c>
      <c r="R5106" t="str">
        <f>VLOOKUP(Q5106,Códigos!$E$2:$F$52,2,0)</f>
        <v>SOACHA</v>
      </c>
      <c r="S5106" t="s">
        <v>21</v>
      </c>
      <c r="T5106" t="str">
        <f>VLOOKUP(S5106,Códigos!$T$3:$U$14,2,0)</f>
        <v>ESPECIALIDADES QUIMICAS</v>
      </c>
      <c r="U5106" s="6">
        <v>1883.15</v>
      </c>
      <c r="V5106" s="6">
        <v>1359.4296789953003</v>
      </c>
    </row>
    <row r="5107" spans="1:22" x14ac:dyDescent="0.25">
      <c r="A5107" t="s">
        <v>4188</v>
      </c>
      <c r="B5107" t="str">
        <f>VLOOKUP(A5107,Códigos!$H$3:$I$19,2,0)</f>
        <v>ELIANA LONDOÑO - TEXTIL</v>
      </c>
      <c r="C5107" t="s">
        <v>4304</v>
      </c>
      <c r="D5107" s="2">
        <v>42231</v>
      </c>
      <c r="E5107" s="2" t="s">
        <v>9286</v>
      </c>
      <c r="F5107">
        <v>90</v>
      </c>
      <c r="G5107" t="s">
        <v>1483</v>
      </c>
      <c r="H5107" t="str">
        <f>VLOOKUP(G5107,Códigos!$K$2:$L$250,2,0)</f>
        <v>INDIXELL ECO G (L)</v>
      </c>
      <c r="I5107" s="1">
        <v>100</v>
      </c>
      <c r="J5107" s="6">
        <v>825000</v>
      </c>
      <c r="K5107" t="s">
        <v>4223</v>
      </c>
      <c r="L5107" t="str">
        <f>VLOOKUP(K5107,Códigos!$N$2:$O$376,2,0)</f>
        <v>HERNANDEZ RIVEROS MILCIADES</v>
      </c>
      <c r="M5107" t="s">
        <v>21</v>
      </c>
      <c r="N5107" t="str">
        <f>VLOOKUP(M5107,Códigos!$Q$2:$R$26,2,0)</f>
        <v>GENENCOR CUERO</v>
      </c>
      <c r="O5107" t="s">
        <v>27</v>
      </c>
      <c r="P5107" t="str">
        <f>VLOOKUP(O5107,Códigos!$B$2:$C$19,2,0)</f>
        <v>BOGOTÁ, D.C.</v>
      </c>
      <c r="Q5107" t="s">
        <v>28</v>
      </c>
      <c r="R5107" t="str">
        <f>VLOOKUP(Q5107,Códigos!$E$2:$F$52,2,0)</f>
        <v>BOGOTÁ, D.C.</v>
      </c>
      <c r="S5107" t="s">
        <v>19</v>
      </c>
      <c r="T5107" t="str">
        <f>VLOOKUP(S5107,Códigos!$T$3:$U$14,2,0)</f>
        <v>BIOINDUSTRIA</v>
      </c>
      <c r="U5107" s="6">
        <v>1883.15</v>
      </c>
      <c r="V5107" s="6">
        <v>438.09574383347052</v>
      </c>
    </row>
    <row r="5108" spans="1:22" x14ac:dyDescent="0.25">
      <c r="A5108" t="s">
        <v>980</v>
      </c>
      <c r="B5108" t="str">
        <f>VLOOKUP(A5108,Códigos!$H$3:$I$19,2,0)</f>
        <v>JENNY GOMEZ VALENCIA</v>
      </c>
      <c r="C5108" t="s">
        <v>1792</v>
      </c>
      <c r="D5108" s="2">
        <v>42231</v>
      </c>
      <c r="E5108" s="2" t="s">
        <v>9286</v>
      </c>
      <c r="F5108">
        <v>60</v>
      </c>
      <c r="G5108" t="s">
        <v>1317</v>
      </c>
      <c r="H5108" t="str">
        <f>VLOOKUP(G5108,Códigos!$K$2:$L$250,2,0)</f>
        <v>INDICLEAN BO</v>
      </c>
      <c r="I5108" s="1">
        <v>25</v>
      </c>
      <c r="J5108" s="6">
        <v>233625</v>
      </c>
      <c r="K5108" t="s">
        <v>1303</v>
      </c>
      <c r="L5108" t="str">
        <f>VLOOKUP(K5108,Códigos!$N$2:$O$376,2,0)</f>
        <v>PROCESOS Y SERVICIOS S.A.</v>
      </c>
      <c r="M5108" t="s">
        <v>21</v>
      </c>
      <c r="N5108" t="str">
        <f>VLOOKUP(M5108,Códigos!$Q$2:$R$26,2,0)</f>
        <v>GENENCOR CUERO</v>
      </c>
      <c r="O5108" t="s">
        <v>594</v>
      </c>
      <c r="P5108" t="str">
        <f>VLOOKUP(O5108,Códigos!$B$2:$C$19,2,0)</f>
        <v>VALLE DEL CAUCA</v>
      </c>
      <c r="Q5108" t="s">
        <v>595</v>
      </c>
      <c r="R5108" t="str">
        <f>VLOOKUP(Q5108,Códigos!$E$2:$F$52,2,0)</f>
        <v>CALI</v>
      </c>
      <c r="S5108" t="s">
        <v>19</v>
      </c>
      <c r="T5108" t="str">
        <f>VLOOKUP(S5108,Códigos!$T$3:$U$14,2,0)</f>
        <v>BIOINDUSTRIA</v>
      </c>
      <c r="U5108" s="6">
        <v>1883.15</v>
      </c>
      <c r="V5108" s="6">
        <v>124.06074927647823</v>
      </c>
    </row>
    <row r="5109" spans="1:22" x14ac:dyDescent="0.25">
      <c r="A5109" t="s">
        <v>980</v>
      </c>
      <c r="B5109" t="str">
        <f>VLOOKUP(A5109,Códigos!$H$3:$I$19,2,0)</f>
        <v>JENNY GOMEZ VALENCIA</v>
      </c>
      <c r="C5109" t="s">
        <v>1792</v>
      </c>
      <c r="D5109" s="2">
        <v>42231</v>
      </c>
      <c r="E5109" s="2" t="s">
        <v>9286</v>
      </c>
      <c r="F5109">
        <v>60</v>
      </c>
      <c r="G5109" t="s">
        <v>1979</v>
      </c>
      <c r="H5109" t="str">
        <f>VLOOKUP(G5109,Códigos!$K$2:$L$250,2,0)</f>
        <v>INDICANT-COLOR</v>
      </c>
      <c r="I5109" s="1">
        <v>50</v>
      </c>
      <c r="J5109" s="6">
        <v>199500</v>
      </c>
      <c r="K5109" t="s">
        <v>1303</v>
      </c>
      <c r="L5109" t="str">
        <f>VLOOKUP(K5109,Códigos!$N$2:$O$376,2,0)</f>
        <v>PROCESOS Y SERVICIOS S.A.</v>
      </c>
      <c r="M5109" t="s">
        <v>980</v>
      </c>
      <c r="N5109" t="str">
        <f>VLOOKUP(M5109,Códigos!$Q$2:$R$26,2,0)</f>
        <v>ANDICOL</v>
      </c>
      <c r="O5109" t="s">
        <v>594</v>
      </c>
      <c r="P5109" t="str">
        <f>VLOOKUP(O5109,Códigos!$B$2:$C$19,2,0)</f>
        <v>VALLE DEL CAUCA</v>
      </c>
      <c r="Q5109" t="s">
        <v>595</v>
      </c>
      <c r="R5109" t="str">
        <f>VLOOKUP(Q5109,Códigos!$E$2:$F$52,2,0)</f>
        <v>CALI</v>
      </c>
      <c r="S5109" t="s">
        <v>19</v>
      </c>
      <c r="T5109" t="str">
        <f>VLOOKUP(S5109,Códigos!$T$3:$U$14,2,0)</f>
        <v>BIOINDUSTRIA</v>
      </c>
      <c r="U5109" s="6">
        <v>1883.15</v>
      </c>
      <c r="V5109" s="6">
        <v>105.93951623609378</v>
      </c>
    </row>
    <row r="5110" spans="1:22" x14ac:dyDescent="0.25">
      <c r="A5110" t="s">
        <v>5636</v>
      </c>
      <c r="B5110" t="str">
        <f>VLOOKUP(A5110,Códigos!$H$3:$I$19,2,0)</f>
        <v>TEXTILERAS MEDELLIN</v>
      </c>
      <c r="C5110" t="s">
        <v>5763</v>
      </c>
      <c r="D5110" s="2">
        <v>42231</v>
      </c>
      <c r="E5110" s="2" t="s">
        <v>9286</v>
      </c>
      <c r="F5110">
        <v>90</v>
      </c>
      <c r="G5110" t="s">
        <v>109</v>
      </c>
      <c r="H5110" t="str">
        <f>VLOOKUP(G5110,Códigos!$K$2:$L$250,2,0)</f>
        <v>CATALASE T100</v>
      </c>
      <c r="I5110" s="1">
        <v>25</v>
      </c>
      <c r="J5110" s="6">
        <v>237500</v>
      </c>
      <c r="K5110" t="s">
        <v>5654</v>
      </c>
      <c r="L5110" t="str">
        <f>VLOOKUP(K5110,Códigos!$N$2:$O$376,2,0)</f>
        <v>TINTURAS Y TELAS S.A.</v>
      </c>
      <c r="M5110" t="s">
        <v>21</v>
      </c>
      <c r="N5110" t="str">
        <f>VLOOKUP(M5110,Códigos!$Q$2:$R$26,2,0)</f>
        <v>GENENCOR CUERO</v>
      </c>
      <c r="O5110" t="s">
        <v>39</v>
      </c>
      <c r="P5110" t="str">
        <f>VLOOKUP(O5110,Códigos!$B$2:$C$19,2,0)</f>
        <v>ANTIOQUIA</v>
      </c>
      <c r="Q5110" t="s">
        <v>2729</v>
      </c>
      <c r="R5110" t="str">
        <f>VLOOKUP(Q5110,Códigos!$E$2:$F$52,2,0)</f>
        <v>MEDELLÍN</v>
      </c>
      <c r="S5110" t="s">
        <v>19</v>
      </c>
      <c r="T5110" t="str">
        <f>VLOOKUP(S5110,Códigos!$T$3:$U$14,2,0)</f>
        <v>BIOINDUSTRIA</v>
      </c>
      <c r="U5110" s="6">
        <v>1883.15</v>
      </c>
      <c r="V5110" s="6">
        <v>126.11847170963544</v>
      </c>
    </row>
    <row r="5111" spans="1:22" x14ac:dyDescent="0.25">
      <c r="A5111" t="s">
        <v>969</v>
      </c>
      <c r="B5111" t="str">
        <f>VLOOKUP(A5111,Códigos!$H$3:$I$19,2,0)</f>
        <v>MARIA ELENA PELAEZ</v>
      </c>
      <c r="C5111" t="s">
        <v>7132</v>
      </c>
      <c r="D5111" s="2">
        <v>42231</v>
      </c>
      <c r="E5111" s="2" t="s">
        <v>9286</v>
      </c>
      <c r="F5111">
        <v>0</v>
      </c>
      <c r="G5111" t="s">
        <v>4887</v>
      </c>
      <c r="H5111" t="str">
        <f>VLOOKUP(G5111,Códigos!$K$2:$L$250,2,0)</f>
        <v>INDIXELL MAX L*</v>
      </c>
      <c r="I5111" s="1">
        <v>14</v>
      </c>
      <c r="J5111" s="6">
        <v>322000</v>
      </c>
      <c r="K5111" t="s">
        <v>4888</v>
      </c>
      <c r="L5111" t="str">
        <f>VLOOKUP(K5111,Códigos!$N$2:$O$376,2,0)</f>
        <v>PAD SUMINISTROS QUIMICOS SAS</v>
      </c>
      <c r="M5111" t="s">
        <v>21</v>
      </c>
      <c r="N5111" t="str">
        <f>VLOOKUP(M5111,Códigos!$Q$2:$R$26,2,0)</f>
        <v>GENENCOR CUERO</v>
      </c>
      <c r="O5111" t="s">
        <v>47</v>
      </c>
      <c r="P5111" t="str">
        <f>VLOOKUP(O5111,Códigos!$B$2:$C$19,2,0)</f>
        <v>ATLÁNTICO</v>
      </c>
      <c r="Q5111" t="s">
        <v>844</v>
      </c>
      <c r="R5111" t="str">
        <f>VLOOKUP(Q5111,Códigos!$E$2:$F$52,2,0)</f>
        <v>BARRANQUILLA</v>
      </c>
      <c r="S5111" t="s">
        <v>19</v>
      </c>
      <c r="T5111" t="str">
        <f>VLOOKUP(S5111,Códigos!$T$3:$U$14,2,0)</f>
        <v>BIOINDUSTRIA</v>
      </c>
      <c r="U5111" s="6">
        <v>1883.15</v>
      </c>
      <c r="V5111" s="6">
        <v>170.99009638106364</v>
      </c>
    </row>
    <row r="5112" spans="1:22" x14ac:dyDescent="0.25">
      <c r="A5112" t="s">
        <v>19</v>
      </c>
      <c r="B5112" t="str">
        <f>VLOOKUP(A5112,Códigos!$H$3:$I$19,2,0)</f>
        <v>TEXTILERAS BOGOTA</v>
      </c>
      <c r="C5112" t="s">
        <v>214</v>
      </c>
      <c r="D5112" s="2">
        <v>42231</v>
      </c>
      <c r="E5112" s="2" t="s">
        <v>9286</v>
      </c>
      <c r="F5112">
        <v>30</v>
      </c>
      <c r="G5112" t="s">
        <v>115</v>
      </c>
      <c r="H5112" t="str">
        <f>VLOOKUP(G5112,Códigos!$K$2:$L$250,2,0)</f>
        <v>CATALASE 700*</v>
      </c>
      <c r="I5112" s="1">
        <v>100</v>
      </c>
      <c r="J5112" s="6">
        <v>290000</v>
      </c>
      <c r="K5112" t="s">
        <v>116</v>
      </c>
      <c r="L5112" t="str">
        <f>VLOOKUP(K5112,Códigos!$N$2:$O$376,2,0)</f>
        <v>TEXTILES LAFAYETTE SAS</v>
      </c>
      <c r="M5112" t="s">
        <v>21</v>
      </c>
      <c r="N5112" t="str">
        <f>VLOOKUP(M5112,Códigos!$Q$2:$R$26,2,0)</f>
        <v>GENENCOR CUERO</v>
      </c>
      <c r="O5112" t="s">
        <v>119</v>
      </c>
      <c r="P5112" t="str">
        <f>VLOOKUP(O5112,Códigos!$B$2:$C$19,2,0)</f>
        <v>CUNDINAMARCA</v>
      </c>
      <c r="Q5112" t="s">
        <v>28</v>
      </c>
      <c r="R5112" t="str">
        <f>VLOOKUP(Q5112,Códigos!$E$2:$F$52,2,0)</f>
        <v>BOGOTÁ, D.C.</v>
      </c>
      <c r="S5112" t="s">
        <v>19</v>
      </c>
      <c r="T5112" t="str">
        <f>VLOOKUP(S5112,Códigos!$T$3:$U$14,2,0)</f>
        <v>BIOINDUSTRIA</v>
      </c>
      <c r="U5112" s="6">
        <v>1883.15</v>
      </c>
      <c r="V5112" s="6">
        <v>153.99729177176539</v>
      </c>
    </row>
    <row r="5113" spans="1:22" x14ac:dyDescent="0.25">
      <c r="A5113" t="s">
        <v>969</v>
      </c>
      <c r="B5113" t="str">
        <f>VLOOKUP(A5113,Códigos!$H$3:$I$19,2,0)</f>
        <v>MARIA ELENA PELAEZ</v>
      </c>
      <c r="C5113" t="s">
        <v>7133</v>
      </c>
      <c r="D5113" s="2">
        <v>42231</v>
      </c>
      <c r="E5113" s="2" t="s">
        <v>9286</v>
      </c>
      <c r="F5113">
        <v>60</v>
      </c>
      <c r="G5113" t="s">
        <v>4384</v>
      </c>
      <c r="H5113" t="str">
        <f>VLOOKUP(G5113,Códigos!$K$2:$L$250,2,0)</f>
        <v>INDIXELL MAX 8000</v>
      </c>
      <c r="I5113" s="1">
        <v>40</v>
      </c>
      <c r="J5113" s="6">
        <v>180000</v>
      </c>
      <c r="K5113" t="s">
        <v>6211</v>
      </c>
      <c r="L5113" t="str">
        <f>VLOOKUP(K5113,Códigos!$N$2:$O$376,2,0)</f>
        <v>FASHION WASH LTDA</v>
      </c>
      <c r="M5113" t="s">
        <v>21</v>
      </c>
      <c r="N5113" t="str">
        <f>VLOOKUP(M5113,Códigos!$Q$2:$R$26,2,0)</f>
        <v>GENENCOR CUERO</v>
      </c>
      <c r="O5113" t="s">
        <v>39</v>
      </c>
      <c r="P5113" t="str">
        <f>VLOOKUP(O5113,Códigos!$B$2:$C$19,2,0)</f>
        <v>ANTIOQUIA</v>
      </c>
      <c r="Q5113" t="s">
        <v>2729</v>
      </c>
      <c r="R5113" t="str">
        <f>VLOOKUP(Q5113,Códigos!$E$2:$F$52,2,0)</f>
        <v>MEDELLÍN</v>
      </c>
      <c r="S5113" t="s">
        <v>19</v>
      </c>
      <c r="T5113" t="str">
        <f>VLOOKUP(S5113,Códigos!$T$3:$U$14,2,0)</f>
        <v>BIOINDUSTRIA</v>
      </c>
      <c r="U5113" s="6">
        <v>1883.15</v>
      </c>
      <c r="V5113" s="6">
        <v>95.58452592730265</v>
      </c>
    </row>
    <row r="5114" spans="1:22" x14ac:dyDescent="0.25">
      <c r="A5114" t="s">
        <v>980</v>
      </c>
      <c r="B5114" t="str">
        <f>VLOOKUP(A5114,Códigos!$H$3:$I$19,2,0)</f>
        <v>JENNY GOMEZ VALENCIA</v>
      </c>
      <c r="C5114" t="s">
        <v>1793</v>
      </c>
      <c r="D5114" s="2">
        <v>42231</v>
      </c>
      <c r="E5114" s="2" t="s">
        <v>9286</v>
      </c>
      <c r="F5114">
        <v>45</v>
      </c>
      <c r="G5114" t="s">
        <v>122</v>
      </c>
      <c r="H5114" t="str">
        <f>VLOOKUP(G5114,Códigos!$K$2:$L$250,2,0)</f>
        <v>ANTIPILLING 300 LUNA</v>
      </c>
      <c r="I5114" s="1">
        <v>30</v>
      </c>
      <c r="J5114" s="6">
        <v>304500</v>
      </c>
      <c r="K5114" t="s">
        <v>1462</v>
      </c>
      <c r="L5114" t="str">
        <f>VLOOKUP(K5114,Códigos!$N$2:$O$376,2,0)</f>
        <v>PRISMA JEAN S.A.S.</v>
      </c>
      <c r="M5114" t="s">
        <v>21</v>
      </c>
      <c r="N5114" t="str">
        <f>VLOOKUP(M5114,Códigos!$Q$2:$R$26,2,0)</f>
        <v>GENENCOR CUERO</v>
      </c>
      <c r="O5114" t="s">
        <v>1084</v>
      </c>
      <c r="P5114" t="str">
        <f>VLOOKUP(O5114,Códigos!$B$2:$C$19,2,0)</f>
        <v>RISARALDA</v>
      </c>
      <c r="Q5114" t="s">
        <v>1085</v>
      </c>
      <c r="R5114" t="str">
        <f>VLOOKUP(Q5114,Códigos!$E$2:$F$52,2,0)</f>
        <v>DOSQUEBRADAS</v>
      </c>
      <c r="S5114" t="s">
        <v>19</v>
      </c>
      <c r="T5114" t="str">
        <f>VLOOKUP(S5114,Códigos!$T$3:$U$14,2,0)</f>
        <v>BIOINDUSTRIA</v>
      </c>
      <c r="U5114" s="6">
        <v>1883.15</v>
      </c>
      <c r="V5114" s="6">
        <v>161.69715636035366</v>
      </c>
    </row>
    <row r="5115" spans="1:22" x14ac:dyDescent="0.25">
      <c r="A5115" t="s">
        <v>4188</v>
      </c>
      <c r="B5115" t="str">
        <f>VLOOKUP(A5115,Códigos!$H$3:$I$19,2,0)</f>
        <v>ELIANA LONDOÑO - TEXTIL</v>
      </c>
      <c r="C5115" t="s">
        <v>4304</v>
      </c>
      <c r="D5115" s="2">
        <v>42231</v>
      </c>
      <c r="E5115" s="2" t="s">
        <v>9286</v>
      </c>
      <c r="F5115">
        <v>90</v>
      </c>
      <c r="G5115" t="s">
        <v>229</v>
      </c>
      <c r="H5115" t="str">
        <f>VLOOKUP(G5115,Códigos!$K$2:$L$250,2,0)</f>
        <v>INDISEC FE30 CONC</v>
      </c>
      <c r="I5115" s="1">
        <v>100</v>
      </c>
      <c r="J5115" s="6">
        <v>540000</v>
      </c>
      <c r="K5115" t="s">
        <v>4223</v>
      </c>
      <c r="L5115" t="str">
        <f>VLOOKUP(K5115,Códigos!$N$2:$O$376,2,0)</f>
        <v>HERNANDEZ RIVEROS MILCIADES</v>
      </c>
      <c r="M5115" t="s">
        <v>231</v>
      </c>
      <c r="N5115" t="str">
        <f>VLOOKUP(M5115,Códigos!$Q$2:$R$26,2,0)</f>
        <v>QUIMICA PRODES</v>
      </c>
      <c r="O5115" t="s">
        <v>27</v>
      </c>
      <c r="P5115" t="str">
        <f>VLOOKUP(O5115,Códigos!$B$2:$C$19,2,0)</f>
        <v>BOGOTÁ, D.C.</v>
      </c>
      <c r="Q5115" t="s">
        <v>28</v>
      </c>
      <c r="R5115" t="str">
        <f>VLOOKUP(Q5115,Códigos!$E$2:$F$52,2,0)</f>
        <v>BOGOTÁ, D.C.</v>
      </c>
      <c r="S5115" t="s">
        <v>19</v>
      </c>
      <c r="T5115" t="str">
        <f>VLOOKUP(S5115,Códigos!$T$3:$U$14,2,0)</f>
        <v>BIOINDUSTRIA</v>
      </c>
      <c r="U5115" s="6">
        <v>1883.15</v>
      </c>
      <c r="V5115" s="6">
        <v>286.75357778190795</v>
      </c>
    </row>
    <row r="5116" spans="1:22" x14ac:dyDescent="0.25">
      <c r="A5116" t="s">
        <v>2952</v>
      </c>
      <c r="B5116" t="str">
        <f>VLOOKUP(A5116,Códigos!$H$3:$I$19,2,0)</f>
        <v>SUSANA ESTRADA E.</v>
      </c>
      <c r="C5116" t="s">
        <v>3203</v>
      </c>
      <c r="D5116" s="2">
        <v>42232</v>
      </c>
      <c r="E5116" s="2" t="s">
        <v>9286</v>
      </c>
      <c r="F5116">
        <v>60</v>
      </c>
      <c r="G5116" t="s">
        <v>1155</v>
      </c>
      <c r="H5116" t="str">
        <f>VLOOKUP(G5116,Códigos!$K$2:$L$250,2,0)</f>
        <v>ADITIVO 51</v>
      </c>
      <c r="I5116" s="1">
        <v>13.5</v>
      </c>
      <c r="J5116" s="6">
        <v>447965.51</v>
      </c>
      <c r="K5116" t="s">
        <v>2967</v>
      </c>
      <c r="L5116" t="str">
        <f>VLOOKUP(K5116,Códigos!$N$2:$O$376,2,0)</f>
        <v>TINTAS S.A.S.</v>
      </c>
      <c r="M5116" t="s">
        <v>19</v>
      </c>
      <c r="N5116" t="str">
        <f>VLOOKUP(M5116,Códigos!$Q$2:$R$26,2,0)</f>
        <v>BASF QUIMICA</v>
      </c>
      <c r="O5116" t="s">
        <v>39</v>
      </c>
      <c r="P5116" t="str">
        <f>VLOOKUP(O5116,Códigos!$B$2:$C$19,2,0)</f>
        <v>ANTIOQUIA</v>
      </c>
      <c r="Q5116" t="s">
        <v>2729</v>
      </c>
      <c r="R5116" t="str">
        <f>VLOOKUP(Q5116,Códigos!$E$2:$F$52,2,0)</f>
        <v>MEDELLÍN</v>
      </c>
      <c r="S5116" t="s">
        <v>21</v>
      </c>
      <c r="T5116" t="str">
        <f>VLOOKUP(S5116,Códigos!$T$3:$U$14,2,0)</f>
        <v>ESPECIALIDADES QUIMICAS</v>
      </c>
      <c r="U5116" s="6">
        <v>1901.03</v>
      </c>
      <c r="V5116" s="6">
        <v>235.64357742907794</v>
      </c>
    </row>
    <row r="5117" spans="1:22" x14ac:dyDescent="0.25">
      <c r="A5117" t="s">
        <v>4188</v>
      </c>
      <c r="B5117" t="str">
        <f>VLOOKUP(A5117,Códigos!$H$3:$I$19,2,0)</f>
        <v>ELIANA LONDOÑO - TEXTIL</v>
      </c>
      <c r="C5117" t="s">
        <v>5236</v>
      </c>
      <c r="D5117" s="2">
        <v>42232</v>
      </c>
      <c r="E5117" s="2" t="s">
        <v>9286</v>
      </c>
      <c r="F5117">
        <v>0</v>
      </c>
      <c r="G5117" t="s">
        <v>1328</v>
      </c>
      <c r="H5117" t="str">
        <f>VLOOKUP(G5117,Códigos!$K$2:$L$250,2,0)</f>
        <v>INDIXELL 9L</v>
      </c>
      <c r="I5117" s="1">
        <v>60</v>
      </c>
      <c r="J5117" s="6">
        <v>600000</v>
      </c>
      <c r="K5117" t="s">
        <v>4198</v>
      </c>
      <c r="L5117" t="str">
        <f>VLOOKUP(K5117,Códigos!$N$2:$O$376,2,0)</f>
        <v>RAMIREZ VELANDIA CINDY NATHALY</v>
      </c>
      <c r="M5117" t="s">
        <v>21</v>
      </c>
      <c r="N5117" t="str">
        <f>VLOOKUP(M5117,Códigos!$Q$2:$R$26,2,0)</f>
        <v>GENENCOR CUERO</v>
      </c>
      <c r="O5117" t="s">
        <v>119</v>
      </c>
      <c r="P5117" t="str">
        <f>VLOOKUP(O5117,Códigos!$B$2:$C$19,2,0)</f>
        <v>CUNDINAMARCA</v>
      </c>
      <c r="Q5117" t="s">
        <v>282</v>
      </c>
      <c r="R5117" t="str">
        <f>VLOOKUP(Q5117,Códigos!$E$2:$F$52,2,0)</f>
        <v>SOACHA</v>
      </c>
      <c r="S5117" t="s">
        <v>19</v>
      </c>
      <c r="T5117" t="str">
        <f>VLOOKUP(S5117,Códigos!$T$3:$U$14,2,0)</f>
        <v>BIOINDUSTRIA</v>
      </c>
      <c r="U5117" s="6">
        <v>1901.03</v>
      </c>
      <c r="V5117" s="6">
        <v>315.61837530181009</v>
      </c>
    </row>
    <row r="5118" spans="1:22" x14ac:dyDescent="0.25">
      <c r="A5118" t="s">
        <v>272</v>
      </c>
      <c r="B5118" t="str">
        <f>VLOOKUP(A5118,Códigos!$H$3:$I$19,2,0)</f>
        <v>LINA MERCEDES RUBIO GOMEZ</v>
      </c>
      <c r="C5118" t="s">
        <v>952</v>
      </c>
      <c r="D5118" s="2">
        <v>42232</v>
      </c>
      <c r="E5118" s="2" t="s">
        <v>9286</v>
      </c>
      <c r="F5118">
        <v>30</v>
      </c>
      <c r="G5118" t="s">
        <v>1061</v>
      </c>
      <c r="H5118" t="str">
        <f>VLOOKUP(G5118,Códigos!$K$2:$L$250,2,0)</f>
        <v>SPECKLES NARANJA</v>
      </c>
      <c r="I5118" s="1">
        <v>1000</v>
      </c>
      <c r="J5118" s="6">
        <v>4331250</v>
      </c>
      <c r="K5118" t="s">
        <v>827</v>
      </c>
      <c r="L5118" t="str">
        <f>VLOOKUP(K5118,Códigos!$N$2:$O$376,2,0)</f>
        <v>AZUL K S.A.</v>
      </c>
      <c r="M5118" t="s">
        <v>1050</v>
      </c>
      <c r="N5118" t="str">
        <f>VLOOKUP(M5118,Códigos!$Q$2:$R$26,2,0)</f>
        <v>CHEMLOGIS</v>
      </c>
      <c r="O5118" t="s">
        <v>27</v>
      </c>
      <c r="P5118" t="str">
        <f>VLOOKUP(O5118,Códigos!$B$2:$C$19,2,0)</f>
        <v>BOGOTÁ, D.C.</v>
      </c>
      <c r="Q5118" t="s">
        <v>28</v>
      </c>
      <c r="R5118" t="str">
        <f>VLOOKUP(Q5118,Códigos!$E$2:$F$52,2,0)</f>
        <v>BOGOTÁ, D.C.</v>
      </c>
      <c r="S5118" t="s">
        <v>19</v>
      </c>
      <c r="T5118" t="str">
        <f>VLOOKUP(S5118,Códigos!$T$3:$U$14,2,0)</f>
        <v>BIOINDUSTRIA</v>
      </c>
      <c r="U5118" s="6">
        <v>1901.03</v>
      </c>
      <c r="V5118" s="6">
        <v>2278.3701467099413</v>
      </c>
    </row>
    <row r="5119" spans="1:22" x14ac:dyDescent="0.25">
      <c r="A5119" t="s">
        <v>4188</v>
      </c>
      <c r="B5119" t="str">
        <f>VLOOKUP(A5119,Códigos!$H$3:$I$19,2,0)</f>
        <v>ELIANA LONDOÑO - TEXTIL</v>
      </c>
      <c r="C5119" t="s">
        <v>5236</v>
      </c>
      <c r="D5119" s="2">
        <v>42232</v>
      </c>
      <c r="E5119" s="2" t="s">
        <v>9286</v>
      </c>
      <c r="F5119">
        <v>0</v>
      </c>
      <c r="G5119" t="s">
        <v>2028</v>
      </c>
      <c r="H5119" t="str">
        <f>VLOOKUP(G5119,Códigos!$K$2:$L$250,2,0)</f>
        <v>INDISIL K EFFECT</v>
      </c>
      <c r="I5119" s="1">
        <v>60</v>
      </c>
      <c r="J5119" s="6">
        <v>420000</v>
      </c>
      <c r="K5119" t="s">
        <v>4198</v>
      </c>
      <c r="L5119" t="str">
        <f>VLOOKUP(K5119,Códigos!$N$2:$O$376,2,0)</f>
        <v>RAMIREZ VELANDIA CINDY NATHALY</v>
      </c>
      <c r="M5119" t="s">
        <v>231</v>
      </c>
      <c r="N5119" t="str">
        <f>VLOOKUP(M5119,Códigos!$Q$2:$R$26,2,0)</f>
        <v>QUIMICA PRODES</v>
      </c>
      <c r="O5119" t="s">
        <v>119</v>
      </c>
      <c r="P5119" t="str">
        <f>VLOOKUP(O5119,Códigos!$B$2:$C$19,2,0)</f>
        <v>CUNDINAMARCA</v>
      </c>
      <c r="Q5119" t="s">
        <v>282</v>
      </c>
      <c r="R5119" t="str">
        <f>VLOOKUP(Q5119,Códigos!$E$2:$F$52,2,0)</f>
        <v>SOACHA</v>
      </c>
      <c r="S5119" t="s">
        <v>19</v>
      </c>
      <c r="T5119" t="str">
        <f>VLOOKUP(S5119,Códigos!$T$3:$U$14,2,0)</f>
        <v>BIOINDUSTRIA</v>
      </c>
      <c r="U5119" s="6">
        <v>1901.03</v>
      </c>
      <c r="V5119" s="6">
        <v>220.93286271126706</v>
      </c>
    </row>
    <row r="5120" spans="1:22" x14ac:dyDescent="0.25">
      <c r="A5120" t="s">
        <v>969</v>
      </c>
      <c r="B5120" t="str">
        <f>VLOOKUP(A5120,Códigos!$H$3:$I$19,2,0)</f>
        <v>MARIA ELENA PELAEZ</v>
      </c>
      <c r="C5120" t="s">
        <v>7134</v>
      </c>
      <c r="D5120" s="2">
        <v>42232</v>
      </c>
      <c r="E5120" s="2" t="s">
        <v>9286</v>
      </c>
      <c r="F5120">
        <v>60</v>
      </c>
      <c r="G5120" t="s">
        <v>1343</v>
      </c>
      <c r="H5120" t="str">
        <f>VLOOKUP(G5120,Códigos!$K$2:$L$250,2,0)</f>
        <v>ANTIPILLING NEUTRA 800</v>
      </c>
      <c r="I5120" s="1">
        <v>120</v>
      </c>
      <c r="J5120" s="6">
        <v>828000</v>
      </c>
      <c r="K5120" t="s">
        <v>5877</v>
      </c>
      <c r="L5120" t="str">
        <f>VLOOKUP(K5120,Códigos!$N$2:$O$376,2,0)</f>
        <v>PACK S.A.</v>
      </c>
      <c r="M5120" t="s">
        <v>21</v>
      </c>
      <c r="N5120" t="str">
        <f>VLOOKUP(M5120,Códigos!$Q$2:$R$26,2,0)</f>
        <v>GENENCOR CUERO</v>
      </c>
      <c r="O5120" t="s">
        <v>39</v>
      </c>
      <c r="P5120" t="str">
        <f>VLOOKUP(O5120,Códigos!$B$2:$C$19,2,0)</f>
        <v>ANTIOQUIA</v>
      </c>
      <c r="Q5120" t="s">
        <v>3257</v>
      </c>
      <c r="R5120" t="str">
        <f>VLOOKUP(Q5120,Códigos!$E$2:$F$52,2,0)</f>
        <v>SABANETA</v>
      </c>
      <c r="S5120" t="s">
        <v>19</v>
      </c>
      <c r="T5120" t="str">
        <f>VLOOKUP(S5120,Códigos!$T$3:$U$14,2,0)</f>
        <v>BIOINDUSTRIA</v>
      </c>
      <c r="U5120" s="6">
        <v>1901.03</v>
      </c>
      <c r="V5120" s="6">
        <v>435.55335791649793</v>
      </c>
    </row>
    <row r="5121" spans="1:22" x14ac:dyDescent="0.25">
      <c r="A5121" t="s">
        <v>4188</v>
      </c>
      <c r="B5121" t="str">
        <f>VLOOKUP(A5121,Códigos!$H$3:$I$19,2,0)</f>
        <v>ELIANA LONDOÑO - TEXTIL</v>
      </c>
      <c r="C5121" t="s">
        <v>5236</v>
      </c>
      <c r="D5121" s="2">
        <v>42232</v>
      </c>
      <c r="E5121" s="2" t="s">
        <v>9286</v>
      </c>
      <c r="F5121">
        <v>0</v>
      </c>
      <c r="G5121" t="s">
        <v>4319</v>
      </c>
      <c r="H5121" t="str">
        <f>VLOOKUP(G5121,Códigos!$K$2:$L$250,2,0)</f>
        <v>INDESIZE 103 DLC</v>
      </c>
      <c r="I5121" s="1">
        <v>60</v>
      </c>
      <c r="J5121" s="6">
        <v>168000</v>
      </c>
      <c r="K5121" t="s">
        <v>4198</v>
      </c>
      <c r="L5121" t="str">
        <f>VLOOKUP(K5121,Códigos!$N$2:$O$376,2,0)</f>
        <v>RAMIREZ VELANDIA CINDY NATHALY</v>
      </c>
      <c r="M5121" t="s">
        <v>21</v>
      </c>
      <c r="N5121" t="str">
        <f>VLOOKUP(M5121,Códigos!$Q$2:$R$26,2,0)</f>
        <v>GENENCOR CUERO</v>
      </c>
      <c r="O5121" t="s">
        <v>119</v>
      </c>
      <c r="P5121" t="str">
        <f>VLOOKUP(O5121,Códigos!$B$2:$C$19,2,0)</f>
        <v>CUNDINAMARCA</v>
      </c>
      <c r="Q5121" t="s">
        <v>282</v>
      </c>
      <c r="R5121" t="str">
        <f>VLOOKUP(Q5121,Códigos!$E$2:$F$52,2,0)</f>
        <v>SOACHA</v>
      </c>
      <c r="S5121" t="s">
        <v>19</v>
      </c>
      <c r="T5121" t="str">
        <f>VLOOKUP(S5121,Códigos!$T$3:$U$14,2,0)</f>
        <v>BIOINDUSTRIA</v>
      </c>
      <c r="U5121" s="6">
        <v>1901.03</v>
      </c>
      <c r="V5121" s="6">
        <v>88.373145084506817</v>
      </c>
    </row>
    <row r="5122" spans="1:22" x14ac:dyDescent="0.25">
      <c r="A5122" t="s">
        <v>980</v>
      </c>
      <c r="B5122" t="str">
        <f>VLOOKUP(A5122,Códigos!$H$3:$I$19,2,0)</f>
        <v>JENNY GOMEZ VALENCIA</v>
      </c>
      <c r="C5122" t="s">
        <v>2162</v>
      </c>
      <c r="D5122" s="2">
        <v>42232</v>
      </c>
      <c r="E5122" s="2" t="s">
        <v>9286</v>
      </c>
      <c r="F5122">
        <v>0</v>
      </c>
      <c r="G5122" t="s">
        <v>795</v>
      </c>
      <c r="H5122" t="str">
        <f>VLOOKUP(G5122,Códigos!$K$2:$L$250,2,0)</f>
        <v>PURAFECT 4000 L/ EFFECTENZ P 100</v>
      </c>
      <c r="I5122" s="1">
        <v>2</v>
      </c>
      <c r="J5122" s="6">
        <v>83046</v>
      </c>
      <c r="K5122" t="s">
        <v>2126</v>
      </c>
      <c r="L5122" t="str">
        <f>VLOOKUP(K5122,Códigos!$N$2:$O$376,2,0)</f>
        <v>LATIN PRODUCTS LTDA</v>
      </c>
      <c r="M5122" t="s">
        <v>793</v>
      </c>
      <c r="N5122" t="str">
        <f>VLOOKUP(M5122,Códigos!$Q$2:$R$26,2,0)</f>
        <v>GENENOR DETERGENTES</v>
      </c>
      <c r="O5122" t="s">
        <v>594</v>
      </c>
      <c r="P5122" t="str">
        <f>VLOOKUP(O5122,Códigos!$B$2:$C$19,2,0)</f>
        <v>VALLE DEL CAUCA</v>
      </c>
      <c r="Q5122" t="s">
        <v>1102</v>
      </c>
      <c r="R5122" t="str">
        <f>VLOOKUP(Q5122,Códigos!$E$2:$F$52,2,0)</f>
        <v>YUMBO</v>
      </c>
      <c r="S5122" t="s">
        <v>19</v>
      </c>
      <c r="T5122" t="str">
        <f>VLOOKUP(S5122,Códigos!$T$3:$U$14,2,0)</f>
        <v>BIOINDUSTRIA</v>
      </c>
      <c r="U5122" s="6">
        <v>1901.03</v>
      </c>
      <c r="V5122" s="6">
        <v>43.68473932552353</v>
      </c>
    </row>
    <row r="5123" spans="1:22" x14ac:dyDescent="0.25">
      <c r="A5123" t="s">
        <v>980</v>
      </c>
      <c r="B5123" t="str">
        <f>VLOOKUP(A5123,Códigos!$H$3:$I$19,2,0)</f>
        <v>JENNY GOMEZ VALENCIA</v>
      </c>
      <c r="C5123" t="s">
        <v>2054</v>
      </c>
      <c r="D5123" s="2">
        <v>42232</v>
      </c>
      <c r="E5123" s="2" t="s">
        <v>9286</v>
      </c>
      <c r="F5123">
        <v>60</v>
      </c>
      <c r="G5123" t="s">
        <v>2028</v>
      </c>
      <c r="H5123" t="str">
        <f>VLOOKUP(G5123,Códigos!$K$2:$L$250,2,0)</f>
        <v>INDISIL K EFFECT</v>
      </c>
      <c r="I5123" s="1">
        <v>100</v>
      </c>
      <c r="J5123" s="6">
        <v>735000</v>
      </c>
      <c r="K5123" t="s">
        <v>1254</v>
      </c>
      <c r="L5123" t="str">
        <f>VLOOKUP(K5123,Códigos!$N$2:$O$376,2,0)</f>
        <v>LAVANDERIA INDUSTRIAL SURTEÑIR S.A.</v>
      </c>
      <c r="M5123" t="s">
        <v>231</v>
      </c>
      <c r="N5123" t="str">
        <f>VLOOKUP(M5123,Códigos!$Q$2:$R$26,2,0)</f>
        <v>QUIMICA PRODES</v>
      </c>
      <c r="O5123" t="s">
        <v>594</v>
      </c>
      <c r="P5123" t="str">
        <f>VLOOKUP(O5123,Códigos!$B$2:$C$19,2,0)</f>
        <v>VALLE DEL CAUCA</v>
      </c>
      <c r="Q5123" t="s">
        <v>595</v>
      </c>
      <c r="R5123" t="str">
        <f>VLOOKUP(Q5123,Códigos!$E$2:$F$52,2,0)</f>
        <v>CALI</v>
      </c>
      <c r="S5123" t="s">
        <v>19</v>
      </c>
      <c r="T5123" t="str">
        <f>VLOOKUP(S5123,Códigos!$T$3:$U$14,2,0)</f>
        <v>BIOINDUSTRIA</v>
      </c>
      <c r="U5123" s="6">
        <v>1901.03</v>
      </c>
      <c r="V5123" s="6">
        <v>386.63250974471737</v>
      </c>
    </row>
    <row r="5124" spans="1:22" x14ac:dyDescent="0.25">
      <c r="A5124" t="s">
        <v>969</v>
      </c>
      <c r="B5124" t="str">
        <f>VLOOKUP(A5124,Códigos!$H$3:$I$19,2,0)</f>
        <v>MARIA ELENA PELAEZ</v>
      </c>
      <c r="C5124" t="s">
        <v>7135</v>
      </c>
      <c r="D5124" s="2">
        <v>42232</v>
      </c>
      <c r="E5124" s="2" t="s">
        <v>9286</v>
      </c>
      <c r="F5124">
        <v>90</v>
      </c>
      <c r="G5124" t="s">
        <v>4396</v>
      </c>
      <c r="H5124" t="str">
        <f>VLOOKUP(G5124,Códigos!$K$2:$L$250,2,0)</f>
        <v>INDESIZE 160 NEXT</v>
      </c>
      <c r="I5124" s="1">
        <v>30</v>
      </c>
      <c r="J5124" s="6">
        <v>705000</v>
      </c>
      <c r="K5124" t="s">
        <v>5831</v>
      </c>
      <c r="L5124" t="str">
        <f>VLOOKUP(K5124,Códigos!$N$2:$O$376,2,0)</f>
        <v>PELCO S A</v>
      </c>
      <c r="M5124" t="s">
        <v>21</v>
      </c>
      <c r="N5124" t="str">
        <f>VLOOKUP(M5124,Códigos!$Q$2:$R$26,2,0)</f>
        <v>GENENCOR CUERO</v>
      </c>
      <c r="O5124" t="s">
        <v>39</v>
      </c>
      <c r="P5124" t="str">
        <f>VLOOKUP(O5124,Códigos!$B$2:$C$19,2,0)</f>
        <v>ANTIOQUIA</v>
      </c>
      <c r="Q5124" t="s">
        <v>2949</v>
      </c>
      <c r="R5124" t="str">
        <f>VLOOKUP(Q5124,Códigos!$E$2:$F$52,2,0)</f>
        <v>LA ESTRELLA</v>
      </c>
      <c r="S5124" t="s">
        <v>19</v>
      </c>
      <c r="T5124" t="str">
        <f>VLOOKUP(S5124,Códigos!$T$3:$U$14,2,0)</f>
        <v>BIOINDUSTRIA</v>
      </c>
      <c r="U5124" s="6">
        <v>1901.03</v>
      </c>
      <c r="V5124" s="6">
        <v>370.85159097962685</v>
      </c>
    </row>
    <row r="5125" spans="1:22" x14ac:dyDescent="0.25">
      <c r="A5125" t="s">
        <v>2952</v>
      </c>
      <c r="B5125" t="str">
        <f>VLOOKUP(A5125,Códigos!$H$3:$I$19,2,0)</f>
        <v>SUSANA ESTRADA E.</v>
      </c>
      <c r="C5125" t="s">
        <v>3765</v>
      </c>
      <c r="D5125" s="2">
        <v>42232</v>
      </c>
      <c r="E5125" s="2" t="s">
        <v>9286</v>
      </c>
      <c r="F5125">
        <v>60</v>
      </c>
      <c r="G5125" t="s">
        <v>291</v>
      </c>
      <c r="H5125" t="str">
        <f>VLOOKUP(G5125,Códigos!$K$2:$L$250,2,0)</f>
        <v>SYLOID ED-30</v>
      </c>
      <c r="I5125" s="1">
        <v>60</v>
      </c>
      <c r="J5125" s="6">
        <v>1245555</v>
      </c>
      <c r="K5125" t="s">
        <v>3238</v>
      </c>
      <c r="L5125" t="str">
        <f>VLOOKUP(K5125,Códigos!$N$2:$O$376,2,0)</f>
        <v>QUIMILAC</v>
      </c>
      <c r="M5125" t="s">
        <v>21</v>
      </c>
      <c r="N5125" t="str">
        <f>VLOOKUP(M5125,Códigos!$Q$2:$R$26,2,0)</f>
        <v>GENENCOR CUERO</v>
      </c>
      <c r="O5125" t="s">
        <v>39</v>
      </c>
      <c r="P5125" t="str">
        <f>VLOOKUP(O5125,Códigos!$B$2:$C$19,2,0)</f>
        <v>ANTIOQUIA</v>
      </c>
      <c r="Q5125" t="s">
        <v>998</v>
      </c>
      <c r="R5125" t="str">
        <f>VLOOKUP(Q5125,Códigos!$E$2:$F$52,2,0)</f>
        <v>ITAGÜÍ</v>
      </c>
      <c r="S5125" t="s">
        <v>21</v>
      </c>
      <c r="T5125" t="str">
        <f>VLOOKUP(S5125,Códigos!$T$3:$U$14,2,0)</f>
        <v>ESPECIALIDADES QUIMICAS</v>
      </c>
      <c r="U5125" s="6">
        <v>1901.03</v>
      </c>
      <c r="V5125" s="6">
        <v>655.20007574841009</v>
      </c>
    </row>
    <row r="5126" spans="1:22" x14ac:dyDescent="0.25">
      <c r="A5126" t="s">
        <v>969</v>
      </c>
      <c r="B5126" t="str">
        <f>VLOOKUP(A5126,Códigos!$H$3:$I$19,2,0)</f>
        <v>MARIA ELENA PELAEZ</v>
      </c>
      <c r="C5126" t="s">
        <v>7427</v>
      </c>
      <c r="D5126" s="2">
        <v>42232</v>
      </c>
      <c r="E5126" s="2" t="s">
        <v>9286</v>
      </c>
      <c r="F5126">
        <v>30</v>
      </c>
      <c r="G5126" t="s">
        <v>2028</v>
      </c>
      <c r="H5126" t="str">
        <f>VLOOKUP(G5126,Códigos!$K$2:$L$250,2,0)</f>
        <v>INDISIL K EFFECT</v>
      </c>
      <c r="I5126" s="1">
        <v>25</v>
      </c>
      <c r="J5126" s="6">
        <v>162500</v>
      </c>
      <c r="K5126" t="s">
        <v>6199</v>
      </c>
      <c r="L5126" t="str">
        <f>VLOOKUP(K5126,Códigos!$N$2:$O$376,2,0)</f>
        <v>COLOR Y LAVADO S A S</v>
      </c>
      <c r="M5126" t="s">
        <v>231</v>
      </c>
      <c r="N5126" t="str">
        <f>VLOOKUP(M5126,Códigos!$Q$2:$R$26,2,0)</f>
        <v>QUIMICA PRODES</v>
      </c>
      <c r="O5126" t="s">
        <v>39</v>
      </c>
      <c r="P5126" t="str">
        <f>VLOOKUP(O5126,Códigos!$B$2:$C$19,2,0)</f>
        <v>ANTIOQUIA</v>
      </c>
      <c r="Q5126" t="s">
        <v>2729</v>
      </c>
      <c r="R5126" t="str">
        <f>VLOOKUP(Q5126,Códigos!$E$2:$F$52,2,0)</f>
        <v>MEDELLÍN</v>
      </c>
      <c r="S5126" t="s">
        <v>19</v>
      </c>
      <c r="T5126" t="str">
        <f>VLOOKUP(S5126,Códigos!$T$3:$U$14,2,0)</f>
        <v>BIOINDUSTRIA</v>
      </c>
      <c r="U5126" s="6">
        <v>1901.03</v>
      </c>
      <c r="V5126" s="6">
        <v>85.479976644240224</v>
      </c>
    </row>
    <row r="5127" spans="1:22" x14ac:dyDescent="0.25">
      <c r="A5127" t="s">
        <v>969</v>
      </c>
      <c r="B5127" t="str">
        <f>VLOOKUP(A5127,Códigos!$H$3:$I$19,2,0)</f>
        <v>MARIA ELENA PELAEZ</v>
      </c>
      <c r="C5127" t="s">
        <v>7136</v>
      </c>
      <c r="D5127" s="2">
        <v>42232</v>
      </c>
      <c r="E5127" s="2" t="s">
        <v>9286</v>
      </c>
      <c r="F5127">
        <v>0</v>
      </c>
      <c r="G5127" t="s">
        <v>6216</v>
      </c>
      <c r="H5127" t="str">
        <f>VLOOKUP(G5127,Códigos!$K$2:$L$250,2,0)</f>
        <v>INDESIZE 1000</v>
      </c>
      <c r="I5127" s="1">
        <v>60</v>
      </c>
      <c r="J5127" s="6">
        <v>174000</v>
      </c>
      <c r="K5127" t="s">
        <v>6570</v>
      </c>
      <c r="L5127" t="str">
        <f>VLOOKUP(K5127,Códigos!$N$2:$O$376,2,0)</f>
        <v>IMPERIAL WASH S.A.S</v>
      </c>
      <c r="M5127" t="s">
        <v>21</v>
      </c>
      <c r="N5127" t="str">
        <f>VLOOKUP(M5127,Códigos!$Q$2:$R$26,2,0)</f>
        <v>GENENCOR CUERO</v>
      </c>
      <c r="O5127" t="s">
        <v>39</v>
      </c>
      <c r="P5127" t="str">
        <f>VLOOKUP(O5127,Códigos!$B$2:$C$19,2,0)</f>
        <v>ANTIOQUIA</v>
      </c>
      <c r="Q5127" t="s">
        <v>998</v>
      </c>
      <c r="R5127" t="str">
        <f>VLOOKUP(Q5127,Códigos!$E$2:$F$52,2,0)</f>
        <v>ITAGÜÍ</v>
      </c>
      <c r="S5127" t="s">
        <v>19</v>
      </c>
      <c r="T5127" t="str">
        <f>VLOOKUP(S5127,Códigos!$T$3:$U$14,2,0)</f>
        <v>BIOINDUSTRIA</v>
      </c>
      <c r="U5127" s="6">
        <v>1901.03</v>
      </c>
      <c r="V5127" s="6">
        <v>91.529328837524929</v>
      </c>
    </row>
    <row r="5128" spans="1:22" x14ac:dyDescent="0.25">
      <c r="A5128" t="s">
        <v>980</v>
      </c>
      <c r="B5128" t="str">
        <f>VLOOKUP(A5128,Códigos!$H$3:$I$19,2,0)</f>
        <v>JENNY GOMEZ VALENCIA</v>
      </c>
      <c r="C5128" t="s">
        <v>1794</v>
      </c>
      <c r="D5128" s="2">
        <v>42232</v>
      </c>
      <c r="E5128" s="2" t="s">
        <v>9286</v>
      </c>
      <c r="F5128">
        <v>60</v>
      </c>
      <c r="G5128" t="s">
        <v>1269</v>
      </c>
      <c r="H5128" t="str">
        <f>VLOOKUP(G5128,Códigos!$K$2:$L$250,2,0)</f>
        <v>LUDOX CL-P</v>
      </c>
      <c r="I5128" s="1">
        <v>267.62</v>
      </c>
      <c r="J5128" s="6">
        <v>2961482.92</v>
      </c>
      <c r="K5128" t="s">
        <v>1283</v>
      </c>
      <c r="L5128" t="str">
        <f>VLOOKUP(K5128,Códigos!$N$2:$O$376,2,0)</f>
        <v>CARTON DE COLOMBIA S.A.</v>
      </c>
      <c r="M5128" t="s">
        <v>21</v>
      </c>
      <c r="N5128" t="str">
        <f>VLOOKUP(M5128,Códigos!$Q$2:$R$26,2,0)</f>
        <v>GENENCOR CUERO</v>
      </c>
      <c r="O5128" t="s">
        <v>594</v>
      </c>
      <c r="P5128" t="str">
        <f>VLOOKUP(O5128,Códigos!$B$2:$C$19,2,0)</f>
        <v>VALLE DEL CAUCA</v>
      </c>
      <c r="Q5128" t="s">
        <v>1102</v>
      </c>
      <c r="R5128" t="str">
        <f>VLOOKUP(Q5128,Códigos!$E$2:$F$52,2,0)</f>
        <v>YUMBO</v>
      </c>
      <c r="S5128" t="s">
        <v>21</v>
      </c>
      <c r="T5128" t="str">
        <f>VLOOKUP(S5128,Códigos!$T$3:$U$14,2,0)</f>
        <v>ESPECIALIDADES QUIMICAS</v>
      </c>
      <c r="U5128" s="6">
        <v>1901.03</v>
      </c>
      <c r="V5128" s="6">
        <v>1557.8307128241006</v>
      </c>
    </row>
    <row r="5129" spans="1:22" x14ac:dyDescent="0.25">
      <c r="A5129" t="s">
        <v>4188</v>
      </c>
      <c r="B5129" t="str">
        <f>VLOOKUP(A5129,Códigos!$H$3:$I$19,2,0)</f>
        <v>ELIANA LONDOÑO - TEXTIL</v>
      </c>
      <c r="C5129" t="s">
        <v>5236</v>
      </c>
      <c r="D5129" s="2">
        <v>42232</v>
      </c>
      <c r="E5129" s="2" t="s">
        <v>9286</v>
      </c>
      <c r="F5129">
        <v>0</v>
      </c>
      <c r="G5129" t="s">
        <v>1985</v>
      </c>
      <c r="H5129" t="str">
        <f>VLOOKUP(G5129,Códigos!$K$2:$L$250,2,0)</f>
        <v>MERQUIFIX</v>
      </c>
      <c r="I5129" s="1">
        <v>60</v>
      </c>
      <c r="J5129" s="6">
        <v>180000</v>
      </c>
      <c r="K5129" t="s">
        <v>4198</v>
      </c>
      <c r="L5129" t="str">
        <f>VLOOKUP(K5129,Códigos!$N$2:$O$376,2,0)</f>
        <v>RAMIREZ VELANDIA CINDY NATHALY</v>
      </c>
      <c r="M5129" t="s">
        <v>980</v>
      </c>
      <c r="N5129" t="str">
        <f>VLOOKUP(M5129,Códigos!$Q$2:$R$26,2,0)</f>
        <v>ANDICOL</v>
      </c>
      <c r="O5129" t="s">
        <v>119</v>
      </c>
      <c r="P5129" t="str">
        <f>VLOOKUP(O5129,Códigos!$B$2:$C$19,2,0)</f>
        <v>CUNDINAMARCA</v>
      </c>
      <c r="Q5129" t="s">
        <v>282</v>
      </c>
      <c r="R5129" t="str">
        <f>VLOOKUP(Q5129,Códigos!$E$2:$F$52,2,0)</f>
        <v>SOACHA</v>
      </c>
      <c r="S5129" t="s">
        <v>19</v>
      </c>
      <c r="T5129" t="str">
        <f>VLOOKUP(S5129,Códigos!$T$3:$U$14,2,0)</f>
        <v>BIOINDUSTRIA</v>
      </c>
      <c r="U5129" s="6">
        <v>1901.03</v>
      </c>
      <c r="V5129" s="6">
        <v>94.685512590543027</v>
      </c>
    </row>
    <row r="5130" spans="1:22" x14ac:dyDescent="0.25">
      <c r="A5130" t="s">
        <v>980</v>
      </c>
      <c r="B5130" t="str">
        <f>VLOOKUP(A5130,Códigos!$H$3:$I$19,2,0)</f>
        <v>JENNY GOMEZ VALENCIA</v>
      </c>
      <c r="C5130" t="s">
        <v>2162</v>
      </c>
      <c r="D5130" s="2">
        <v>42232</v>
      </c>
      <c r="E5130" s="2" t="s">
        <v>9286</v>
      </c>
      <c r="F5130">
        <v>0</v>
      </c>
      <c r="G5130" t="s">
        <v>804</v>
      </c>
      <c r="H5130" t="str">
        <f>VLOOKUP(G5130,Códigos!$K$2:$L$250,2,0)</f>
        <v>PURASTAR ST 15000L</v>
      </c>
      <c r="I5130" s="1">
        <v>2</v>
      </c>
      <c r="J5130" s="6">
        <v>83046</v>
      </c>
      <c r="K5130" t="s">
        <v>2126</v>
      </c>
      <c r="L5130" t="str">
        <f>VLOOKUP(K5130,Códigos!$N$2:$O$376,2,0)</f>
        <v>LATIN PRODUCTS LTDA</v>
      </c>
      <c r="M5130" t="s">
        <v>793</v>
      </c>
      <c r="N5130" t="str">
        <f>VLOOKUP(M5130,Códigos!$Q$2:$R$26,2,0)</f>
        <v>GENENOR DETERGENTES</v>
      </c>
      <c r="O5130" t="s">
        <v>594</v>
      </c>
      <c r="P5130" t="str">
        <f>VLOOKUP(O5130,Códigos!$B$2:$C$19,2,0)</f>
        <v>VALLE DEL CAUCA</v>
      </c>
      <c r="Q5130" t="s">
        <v>1102</v>
      </c>
      <c r="R5130" t="str">
        <f>VLOOKUP(Q5130,Códigos!$E$2:$F$52,2,0)</f>
        <v>YUMBO</v>
      </c>
      <c r="S5130" t="s">
        <v>19</v>
      </c>
      <c r="T5130" t="str">
        <f>VLOOKUP(S5130,Códigos!$T$3:$U$14,2,0)</f>
        <v>BIOINDUSTRIA</v>
      </c>
      <c r="U5130" s="6">
        <v>1901.03</v>
      </c>
      <c r="V5130" s="6">
        <v>43.68473932552353</v>
      </c>
    </row>
    <row r="5131" spans="1:22" x14ac:dyDescent="0.25">
      <c r="A5131" t="s">
        <v>272</v>
      </c>
      <c r="B5131" t="str">
        <f>VLOOKUP(A5131,Códigos!$H$3:$I$19,2,0)</f>
        <v>LINA MERCEDES RUBIO GOMEZ</v>
      </c>
      <c r="C5131" t="s">
        <v>952</v>
      </c>
      <c r="D5131" s="2">
        <v>42232</v>
      </c>
      <c r="E5131" s="2" t="s">
        <v>9286</v>
      </c>
      <c r="F5131">
        <v>30</v>
      </c>
      <c r="G5131" t="s">
        <v>789</v>
      </c>
      <c r="H5131" t="str">
        <f>VLOOKUP(G5131,Códigos!$K$2:$L$250,2,0)</f>
        <v>PURAFECT BLEND 102E</v>
      </c>
      <c r="I5131" s="1">
        <v>2000</v>
      </c>
      <c r="J5131" s="6">
        <v>53481460</v>
      </c>
      <c r="K5131" t="s">
        <v>827</v>
      </c>
      <c r="L5131" t="str">
        <f>VLOOKUP(K5131,Códigos!$N$2:$O$376,2,0)</f>
        <v>AZUL K S.A.</v>
      </c>
      <c r="M5131" t="s">
        <v>793</v>
      </c>
      <c r="N5131" t="str">
        <f>VLOOKUP(M5131,Códigos!$Q$2:$R$26,2,0)</f>
        <v>GENENOR DETERGENTES</v>
      </c>
      <c r="O5131" t="s">
        <v>27</v>
      </c>
      <c r="P5131" t="str">
        <f>VLOOKUP(O5131,Códigos!$B$2:$C$19,2,0)</f>
        <v>BOGOTÁ, D.C.</v>
      </c>
      <c r="Q5131" t="s">
        <v>28</v>
      </c>
      <c r="R5131" t="str">
        <f>VLOOKUP(Q5131,Códigos!$E$2:$F$52,2,0)</f>
        <v>BOGOTÁ, D.C.</v>
      </c>
      <c r="S5131" t="s">
        <v>19</v>
      </c>
      <c r="T5131" t="str">
        <f>VLOOKUP(S5131,Códigos!$T$3:$U$14,2,0)</f>
        <v>BIOINDUSTRIA</v>
      </c>
      <c r="U5131" s="6">
        <v>1901.03</v>
      </c>
      <c r="V5131" s="6">
        <v>28132.885856614572</v>
      </c>
    </row>
    <row r="5132" spans="1:22" x14ac:dyDescent="0.25">
      <c r="A5132" t="s">
        <v>4188</v>
      </c>
      <c r="B5132" t="str">
        <f>VLOOKUP(A5132,Códigos!$H$3:$I$19,2,0)</f>
        <v>ELIANA LONDOÑO - TEXTIL</v>
      </c>
      <c r="C5132" t="s">
        <v>5236</v>
      </c>
      <c r="D5132" s="2">
        <v>42232</v>
      </c>
      <c r="E5132" s="2" t="s">
        <v>9286</v>
      </c>
      <c r="F5132">
        <v>0</v>
      </c>
      <c r="G5132" t="s">
        <v>1976</v>
      </c>
      <c r="H5132" t="str">
        <f>VLOOKUP(G5132,Códigos!$K$2:$L$250,2,0)</f>
        <v>INDITYE</v>
      </c>
      <c r="I5132" s="1">
        <v>60</v>
      </c>
      <c r="J5132" s="6">
        <v>360000</v>
      </c>
      <c r="K5132" t="s">
        <v>4198</v>
      </c>
      <c r="L5132" t="str">
        <f>VLOOKUP(K5132,Códigos!$N$2:$O$376,2,0)</f>
        <v>RAMIREZ VELANDIA CINDY NATHALY</v>
      </c>
      <c r="M5132" t="s">
        <v>980</v>
      </c>
      <c r="N5132" t="str">
        <f>VLOOKUP(M5132,Códigos!$Q$2:$R$26,2,0)</f>
        <v>ANDICOL</v>
      </c>
      <c r="O5132" t="s">
        <v>119</v>
      </c>
      <c r="P5132" t="str">
        <f>VLOOKUP(O5132,Códigos!$B$2:$C$19,2,0)</f>
        <v>CUNDINAMARCA</v>
      </c>
      <c r="Q5132" t="s">
        <v>282</v>
      </c>
      <c r="R5132" t="str">
        <f>VLOOKUP(Q5132,Códigos!$E$2:$F$52,2,0)</f>
        <v>SOACHA</v>
      </c>
      <c r="S5132" t="s">
        <v>19</v>
      </c>
      <c r="T5132" t="str">
        <f>VLOOKUP(S5132,Códigos!$T$3:$U$14,2,0)</f>
        <v>BIOINDUSTRIA</v>
      </c>
      <c r="U5132" s="6">
        <v>1901.03</v>
      </c>
      <c r="V5132" s="6">
        <v>189.37102518108605</v>
      </c>
    </row>
    <row r="5133" spans="1:22" x14ac:dyDescent="0.25">
      <c r="A5133" t="s">
        <v>969</v>
      </c>
      <c r="B5133" t="str">
        <f>VLOOKUP(A5133,Códigos!$H$3:$I$19,2,0)</f>
        <v>MARIA ELENA PELAEZ</v>
      </c>
      <c r="C5133" t="s">
        <v>7134</v>
      </c>
      <c r="D5133" s="2">
        <v>42232</v>
      </c>
      <c r="E5133" s="2" t="s">
        <v>9286</v>
      </c>
      <c r="F5133">
        <v>60</v>
      </c>
      <c r="G5133" t="s">
        <v>1985</v>
      </c>
      <c r="H5133" t="str">
        <f>VLOOKUP(G5133,Códigos!$K$2:$L$250,2,0)</f>
        <v>MERQUIFIX</v>
      </c>
      <c r="I5133" s="1">
        <v>110</v>
      </c>
      <c r="J5133" s="6">
        <v>275000</v>
      </c>
      <c r="K5133" t="s">
        <v>5877</v>
      </c>
      <c r="L5133" t="str">
        <f>VLOOKUP(K5133,Códigos!$N$2:$O$376,2,0)</f>
        <v>PACK S.A.</v>
      </c>
      <c r="M5133" t="s">
        <v>980</v>
      </c>
      <c r="N5133" t="str">
        <f>VLOOKUP(M5133,Códigos!$Q$2:$R$26,2,0)</f>
        <v>ANDICOL</v>
      </c>
      <c r="O5133" t="s">
        <v>39</v>
      </c>
      <c r="P5133" t="str">
        <f>VLOOKUP(O5133,Códigos!$B$2:$C$19,2,0)</f>
        <v>ANTIOQUIA</v>
      </c>
      <c r="Q5133" t="s">
        <v>3257</v>
      </c>
      <c r="R5133" t="str">
        <f>VLOOKUP(Q5133,Códigos!$E$2:$F$52,2,0)</f>
        <v>SABANETA</v>
      </c>
      <c r="S5133" t="s">
        <v>19</v>
      </c>
      <c r="T5133" t="str">
        <f>VLOOKUP(S5133,Códigos!$T$3:$U$14,2,0)</f>
        <v>BIOINDUSTRIA</v>
      </c>
      <c r="U5133" s="6">
        <v>1901.03</v>
      </c>
      <c r="V5133" s="6">
        <v>144.65842201332961</v>
      </c>
    </row>
    <row r="5134" spans="1:22" x14ac:dyDescent="0.25">
      <c r="A5134" t="s">
        <v>231</v>
      </c>
      <c r="B5134" t="str">
        <f>VLOOKUP(A5134,Códigos!$H$3:$I$19,2,0)</f>
        <v>NATALY VELA</v>
      </c>
      <c r="C5134" t="s">
        <v>2354</v>
      </c>
      <c r="D5134" s="2">
        <v>42236</v>
      </c>
      <c r="E5134" s="2" t="s">
        <v>9286</v>
      </c>
      <c r="F5134">
        <v>60</v>
      </c>
      <c r="G5134" t="s">
        <v>350</v>
      </c>
      <c r="H5134" t="str">
        <f>VLOOKUP(G5134,Códigos!$K$2:$L$250,2,0)</f>
        <v>SYLOID 7000</v>
      </c>
      <c r="I5134" s="1">
        <v>40</v>
      </c>
      <c r="J5134" s="6">
        <v>1121351.2</v>
      </c>
      <c r="K5134" t="s">
        <v>746</v>
      </c>
      <c r="L5134" t="str">
        <f>VLOOKUP(K5134,Códigos!$N$2:$O$376,2,0)</f>
        <v>TECUR SAS</v>
      </c>
      <c r="M5134" t="s">
        <v>21</v>
      </c>
      <c r="N5134" t="str">
        <f>VLOOKUP(M5134,Códigos!$Q$2:$R$26,2,0)</f>
        <v>GENENCOR CUERO</v>
      </c>
      <c r="O5134" t="s">
        <v>119</v>
      </c>
      <c r="P5134" t="str">
        <f>VLOOKUP(O5134,Códigos!$B$2:$C$19,2,0)</f>
        <v>CUNDINAMARCA</v>
      </c>
      <c r="Q5134" t="s">
        <v>28</v>
      </c>
      <c r="R5134" t="str">
        <f>VLOOKUP(Q5134,Códigos!$E$2:$F$52,2,0)</f>
        <v>BOGOTÁ, D.C.</v>
      </c>
      <c r="S5134" t="s">
        <v>21</v>
      </c>
      <c r="T5134" t="str">
        <f>VLOOKUP(S5134,Códigos!$T$3:$U$14,2,0)</f>
        <v>ESPECIALIDADES QUIMICAS</v>
      </c>
      <c r="U5134" s="6">
        <v>1907.06</v>
      </c>
      <c r="V5134" s="6">
        <v>587.99995805061189</v>
      </c>
    </row>
    <row r="5135" spans="1:22" x14ac:dyDescent="0.25">
      <c r="A5135" t="s">
        <v>969</v>
      </c>
      <c r="B5135" t="str">
        <f>VLOOKUP(A5135,Códigos!$H$3:$I$19,2,0)</f>
        <v>MARIA ELENA PELAEZ</v>
      </c>
      <c r="C5135" t="s">
        <v>6125</v>
      </c>
      <c r="D5135" s="2">
        <v>42236</v>
      </c>
      <c r="E5135" s="2" t="s">
        <v>9286</v>
      </c>
      <c r="F5135">
        <v>60</v>
      </c>
      <c r="G5135" t="s">
        <v>1309</v>
      </c>
      <c r="H5135" t="str">
        <f>VLOOKUP(G5135,Códigos!$K$2:$L$250,2,0)</f>
        <v>INDESIZE COLD 10</v>
      </c>
      <c r="I5135" s="1">
        <v>10</v>
      </c>
      <c r="J5135" s="6">
        <v>75000</v>
      </c>
      <c r="K5135" t="s">
        <v>5815</v>
      </c>
      <c r="L5135" t="str">
        <f>VLOOKUP(K5135,Códigos!$N$2:$O$376,2,0)</f>
        <v>LAVADO TECNICO S.A.S</v>
      </c>
      <c r="M5135" t="s">
        <v>21</v>
      </c>
      <c r="N5135" t="str">
        <f>VLOOKUP(M5135,Códigos!$Q$2:$R$26,2,0)</f>
        <v>GENENCOR CUERO</v>
      </c>
      <c r="O5135" t="s">
        <v>39</v>
      </c>
      <c r="P5135" t="str">
        <f>VLOOKUP(O5135,Códigos!$B$2:$C$19,2,0)</f>
        <v>ANTIOQUIA</v>
      </c>
      <c r="Q5135" t="s">
        <v>2729</v>
      </c>
      <c r="R5135" t="str">
        <f>VLOOKUP(Q5135,Códigos!$E$2:$F$52,2,0)</f>
        <v>MEDELLÍN</v>
      </c>
      <c r="S5135" t="s">
        <v>19</v>
      </c>
      <c r="T5135" t="str">
        <f>VLOOKUP(S5135,Códigos!$T$3:$U$14,2,0)</f>
        <v>BIOINDUSTRIA</v>
      </c>
      <c r="U5135" s="6">
        <v>1907.06</v>
      </c>
      <c r="V5135" s="6">
        <v>39.327551309345274</v>
      </c>
    </row>
    <row r="5136" spans="1:22" x14ac:dyDescent="0.25">
      <c r="A5136" t="s">
        <v>2952</v>
      </c>
      <c r="B5136" t="str">
        <f>VLOOKUP(A5136,Códigos!$H$3:$I$19,2,0)</f>
        <v>SUSANA ESTRADA E.</v>
      </c>
      <c r="C5136" t="s">
        <v>3766</v>
      </c>
      <c r="D5136" s="2">
        <v>42236</v>
      </c>
      <c r="E5136" s="2" t="s">
        <v>9286</v>
      </c>
      <c r="F5136">
        <v>60</v>
      </c>
      <c r="G5136" t="s">
        <v>3245</v>
      </c>
      <c r="H5136" t="str">
        <f>VLOOKUP(G5136,Códigos!$K$2:$L$250,2,0)</f>
        <v>SYLOID C - 906</v>
      </c>
      <c r="I5136" s="1">
        <v>30</v>
      </c>
      <c r="J5136" s="6">
        <v>756912</v>
      </c>
      <c r="K5136" t="s">
        <v>3259</v>
      </c>
      <c r="L5136" t="str">
        <f>VLOOKUP(K5136,Códigos!$N$2:$O$376,2,0)</f>
        <v>LACAS Y QUIMICOS S.A.S.</v>
      </c>
      <c r="M5136" t="s">
        <v>21</v>
      </c>
      <c r="N5136" t="str">
        <f>VLOOKUP(M5136,Códigos!$Q$2:$R$26,2,0)</f>
        <v>GENENCOR CUERO</v>
      </c>
      <c r="O5136" t="s">
        <v>39</v>
      </c>
      <c r="P5136" t="str">
        <f>VLOOKUP(O5136,Códigos!$B$2:$C$19,2,0)</f>
        <v>ANTIOQUIA</v>
      </c>
      <c r="Q5136" t="s">
        <v>998</v>
      </c>
      <c r="R5136" t="str">
        <f>VLOOKUP(Q5136,Códigos!$E$2:$F$52,2,0)</f>
        <v>ITAGÜÍ</v>
      </c>
      <c r="S5136" t="s">
        <v>21</v>
      </c>
      <c r="T5136" t="str">
        <f>VLOOKUP(S5136,Códigos!$T$3:$U$14,2,0)</f>
        <v>ESPECIALIDADES QUIMICAS</v>
      </c>
      <c r="U5136" s="6">
        <v>1907.06</v>
      </c>
      <c r="V5136" s="6">
        <v>396.89994022212204</v>
      </c>
    </row>
    <row r="5137" spans="1:22" x14ac:dyDescent="0.25">
      <c r="A5137" t="s">
        <v>4188</v>
      </c>
      <c r="B5137" t="str">
        <f>VLOOKUP(A5137,Códigos!$H$3:$I$19,2,0)</f>
        <v>ELIANA LONDOÑO - TEXTIL</v>
      </c>
      <c r="C5137" t="s">
        <v>5104</v>
      </c>
      <c r="D5137" s="2">
        <v>42236</v>
      </c>
      <c r="E5137" s="2" t="s">
        <v>9286</v>
      </c>
      <c r="F5137">
        <v>0</v>
      </c>
      <c r="G5137" t="s">
        <v>4384</v>
      </c>
      <c r="H5137" t="str">
        <f>VLOOKUP(G5137,Códigos!$K$2:$L$250,2,0)</f>
        <v>INDIXELL MAX 8000</v>
      </c>
      <c r="I5137" s="1">
        <v>25</v>
      </c>
      <c r="J5137" s="6">
        <v>212500</v>
      </c>
      <c r="K5137" t="s">
        <v>4451</v>
      </c>
      <c r="L5137" t="str">
        <f>VLOOKUP(K5137,Códigos!$N$2:$O$376,2,0)</f>
        <v>COLOR &amp; MODA LAVANDERIA Y TINTORERIA LTDA</v>
      </c>
      <c r="M5137" t="s">
        <v>21</v>
      </c>
      <c r="N5137" t="str">
        <f>VLOOKUP(M5137,Códigos!$Q$2:$R$26,2,0)</f>
        <v>GENENCOR CUERO</v>
      </c>
      <c r="O5137" t="s">
        <v>27</v>
      </c>
      <c r="P5137" t="str">
        <f>VLOOKUP(O5137,Códigos!$B$2:$C$19,2,0)</f>
        <v>BOGOTÁ, D.C.</v>
      </c>
      <c r="Q5137" t="s">
        <v>28</v>
      </c>
      <c r="R5137" t="str">
        <f>VLOOKUP(Q5137,Códigos!$E$2:$F$52,2,0)</f>
        <v>BOGOTÁ, D.C.</v>
      </c>
      <c r="S5137" t="s">
        <v>19</v>
      </c>
      <c r="T5137" t="str">
        <f>VLOOKUP(S5137,Códigos!$T$3:$U$14,2,0)</f>
        <v>BIOINDUSTRIA</v>
      </c>
      <c r="U5137" s="6">
        <v>1907.06</v>
      </c>
      <c r="V5137" s="6">
        <v>111.42806204314495</v>
      </c>
    </row>
    <row r="5138" spans="1:22" x14ac:dyDescent="0.25">
      <c r="A5138" t="s">
        <v>7896</v>
      </c>
      <c r="B5138" t="str">
        <f>VLOOKUP(A5138,Códigos!$H$3:$I$19,2,0)</f>
        <v>ALEXANDRA CASTILLO</v>
      </c>
      <c r="C5138" t="s">
        <v>8116</v>
      </c>
      <c r="D5138" s="2">
        <v>42236</v>
      </c>
      <c r="E5138" s="2" t="s">
        <v>9286</v>
      </c>
      <c r="F5138">
        <v>30</v>
      </c>
      <c r="G5138" t="s">
        <v>444</v>
      </c>
      <c r="H5138" t="str">
        <f>VLOOKUP(G5138,Códigos!$K$2:$L$250,2,0)</f>
        <v>CORRUGATOR KRYTOX  226 FG</v>
      </c>
      <c r="I5138" s="1">
        <v>10</v>
      </c>
      <c r="J5138" s="6">
        <v>4532581.5999999996</v>
      </c>
      <c r="K5138" t="s">
        <v>447</v>
      </c>
      <c r="L5138" t="str">
        <f>VLOOKUP(K5138,Códigos!$N$2:$O$376,2,0)</f>
        <v>EMPACOR S.A.</v>
      </c>
      <c r="M5138" t="s">
        <v>435</v>
      </c>
      <c r="N5138" t="str">
        <f>VLOOKUP(M5138,Códigos!$Q$2:$R$26,2,0)</f>
        <v>AUXICOLOR LTDA</v>
      </c>
      <c r="O5138" t="s">
        <v>27</v>
      </c>
      <c r="P5138" t="str">
        <f>VLOOKUP(O5138,Códigos!$B$2:$C$19,2,0)</f>
        <v>BOGOTÁ, D.C.</v>
      </c>
      <c r="Q5138" t="s">
        <v>28</v>
      </c>
      <c r="R5138" t="str">
        <f>VLOOKUP(Q5138,Códigos!$E$2:$F$52,2,0)</f>
        <v>BOGOTÁ, D.C.</v>
      </c>
      <c r="S5138" t="s">
        <v>21</v>
      </c>
      <c r="T5138" t="str">
        <f>VLOOKUP(S5138,Códigos!$T$3:$U$14,2,0)</f>
        <v>ESPECIALIDADES QUIMICAS</v>
      </c>
      <c r="U5138" s="6">
        <v>1907.06</v>
      </c>
      <c r="V5138" s="6">
        <v>2376.7378058372574</v>
      </c>
    </row>
    <row r="5139" spans="1:22" x14ac:dyDescent="0.25">
      <c r="A5139" t="s">
        <v>19</v>
      </c>
      <c r="B5139" t="str">
        <f>VLOOKUP(A5139,Códigos!$H$3:$I$19,2,0)</f>
        <v>TEXTILERAS BOGOTA</v>
      </c>
      <c r="C5139" t="s">
        <v>215</v>
      </c>
      <c r="D5139" s="2">
        <v>42236</v>
      </c>
      <c r="E5139" s="2" t="s">
        <v>9286</v>
      </c>
      <c r="F5139">
        <v>30</v>
      </c>
      <c r="G5139" t="s">
        <v>109</v>
      </c>
      <c r="H5139" t="str">
        <f>VLOOKUP(G5139,Códigos!$K$2:$L$250,2,0)</f>
        <v>CATALASE T100</v>
      </c>
      <c r="I5139" s="1">
        <v>200</v>
      </c>
      <c r="J5139" s="6">
        <v>1900000</v>
      </c>
      <c r="K5139" t="s">
        <v>129</v>
      </c>
      <c r="L5139" t="str">
        <f>VLOOKUP(K5139,Códigos!$N$2:$O$376,2,0)</f>
        <v>MANUFACTURAS ELIOT S.A.S.</v>
      </c>
      <c r="M5139" t="s">
        <v>21</v>
      </c>
      <c r="N5139" t="str">
        <f>VLOOKUP(M5139,Códigos!$Q$2:$R$26,2,0)</f>
        <v>GENENCOR CUERO</v>
      </c>
      <c r="O5139" t="s">
        <v>27</v>
      </c>
      <c r="P5139" t="str">
        <f>VLOOKUP(O5139,Códigos!$B$2:$C$19,2,0)</f>
        <v>BOGOTÁ, D.C.</v>
      </c>
      <c r="Q5139" t="s">
        <v>28</v>
      </c>
      <c r="R5139" t="str">
        <f>VLOOKUP(Q5139,Códigos!$E$2:$F$52,2,0)</f>
        <v>BOGOTÁ, D.C.</v>
      </c>
      <c r="S5139" t="s">
        <v>19</v>
      </c>
      <c r="T5139" t="str">
        <f>VLOOKUP(S5139,Códigos!$T$3:$U$14,2,0)</f>
        <v>BIOINDUSTRIA</v>
      </c>
      <c r="U5139" s="6">
        <v>1907.06</v>
      </c>
      <c r="V5139" s="6">
        <v>996.2979665034137</v>
      </c>
    </row>
    <row r="5140" spans="1:22" x14ac:dyDescent="0.25">
      <c r="A5140" t="s">
        <v>969</v>
      </c>
      <c r="B5140" t="str">
        <f>VLOOKUP(A5140,Códigos!$H$3:$I$19,2,0)</f>
        <v>MARIA ELENA PELAEZ</v>
      </c>
      <c r="C5140" t="s">
        <v>7131</v>
      </c>
      <c r="D5140" s="2">
        <v>42236</v>
      </c>
      <c r="E5140" s="2" t="s">
        <v>9286</v>
      </c>
      <c r="F5140">
        <v>45</v>
      </c>
      <c r="G5140" t="s">
        <v>1290</v>
      </c>
      <c r="H5140" t="str">
        <f>VLOOKUP(G5140,Códigos!$K$2:$L$250,2,0)</f>
        <v>INDESIZE 13DL-C</v>
      </c>
      <c r="I5140" s="1">
        <v>60</v>
      </c>
      <c r="J5140" s="6">
        <v>150000</v>
      </c>
      <c r="K5140" t="s">
        <v>6226</v>
      </c>
      <c r="L5140" t="str">
        <f>VLOOKUP(K5140,Códigos!$N$2:$O$376,2,0)</f>
        <v>LAVATINSA S.A.</v>
      </c>
      <c r="M5140" t="s">
        <v>21</v>
      </c>
      <c r="N5140" t="str">
        <f>VLOOKUP(M5140,Códigos!$Q$2:$R$26,2,0)</f>
        <v>GENENCOR CUERO</v>
      </c>
      <c r="O5140" t="s">
        <v>39</v>
      </c>
      <c r="P5140" t="str">
        <f>VLOOKUP(O5140,Códigos!$B$2:$C$19,2,0)</f>
        <v>ANTIOQUIA</v>
      </c>
      <c r="Q5140" t="s">
        <v>2729</v>
      </c>
      <c r="R5140" t="str">
        <f>VLOOKUP(Q5140,Códigos!$E$2:$F$52,2,0)</f>
        <v>MEDELLÍN</v>
      </c>
      <c r="S5140" t="s">
        <v>19</v>
      </c>
      <c r="T5140" t="str">
        <f>VLOOKUP(S5140,Códigos!$T$3:$U$14,2,0)</f>
        <v>BIOINDUSTRIA</v>
      </c>
      <c r="U5140" s="6">
        <v>1907.06</v>
      </c>
      <c r="V5140" s="6">
        <v>78.655102618690549</v>
      </c>
    </row>
    <row r="5141" spans="1:22" x14ac:dyDescent="0.25">
      <c r="A5141" t="s">
        <v>231</v>
      </c>
      <c r="B5141" t="str">
        <f>VLOOKUP(A5141,Códigos!$H$3:$I$19,2,0)</f>
        <v>NATALY VELA</v>
      </c>
      <c r="C5141" t="s">
        <v>2841</v>
      </c>
      <c r="D5141" s="2">
        <v>42236</v>
      </c>
      <c r="E5141" s="2" t="s">
        <v>9286</v>
      </c>
      <c r="F5141">
        <v>0</v>
      </c>
      <c r="G5141" t="s">
        <v>1018</v>
      </c>
      <c r="H5141" t="str">
        <f>VLOOKUP(G5141,Códigos!$K$2:$L$250,2,0)</f>
        <v>SAFALE US-05 * 500GRM</v>
      </c>
      <c r="I5141" s="1">
        <v>1</v>
      </c>
      <c r="J5141" s="6">
        <v>228123.6</v>
      </c>
      <c r="K5141" t="s">
        <v>2739</v>
      </c>
      <c r="L5141" t="str">
        <f>VLOOKUP(K5141,Códigos!$N$2:$O$376,2,0)</f>
        <v>CHELARTE SAS</v>
      </c>
      <c r="M5141" t="s">
        <v>1016</v>
      </c>
      <c r="N5141" t="str">
        <f>VLOOKUP(M5141,Códigos!$Q$2:$R$26,2,0)</f>
        <v>FERMENTIS- SAFMEX</v>
      </c>
      <c r="O5141" t="s">
        <v>27</v>
      </c>
      <c r="P5141" t="str">
        <f>VLOOKUP(O5141,Códigos!$B$2:$C$19,2,0)</f>
        <v>BOGOTÁ, D.C.</v>
      </c>
      <c r="Q5141" t="s">
        <v>28</v>
      </c>
      <c r="R5141" t="str">
        <f>VLOOKUP(Q5141,Códigos!$E$2:$F$52,2,0)</f>
        <v>BOGOTÁ, D.C.</v>
      </c>
      <c r="S5141" t="s">
        <v>19</v>
      </c>
      <c r="T5141" t="str">
        <f>VLOOKUP(S5141,Códigos!$T$3:$U$14,2,0)</f>
        <v>BIOINDUSTRIA</v>
      </c>
      <c r="U5141" s="6">
        <v>1907.06</v>
      </c>
      <c r="V5141" s="6">
        <v>119.62056778496745</v>
      </c>
    </row>
    <row r="5142" spans="1:22" x14ac:dyDescent="0.25">
      <c r="A5142" t="s">
        <v>2952</v>
      </c>
      <c r="B5142" t="str">
        <f>VLOOKUP(A5142,Códigos!$H$3:$I$19,2,0)</f>
        <v>SUSANA ESTRADA E.</v>
      </c>
      <c r="C5142" t="s">
        <v>3766</v>
      </c>
      <c r="D5142" s="2">
        <v>42236</v>
      </c>
      <c r="E5142" s="2" t="s">
        <v>9286</v>
      </c>
      <c r="F5142">
        <v>60</v>
      </c>
      <c r="G5142" t="s">
        <v>350</v>
      </c>
      <c r="H5142" t="str">
        <f>VLOOKUP(G5142,Códigos!$K$2:$L$250,2,0)</f>
        <v>SYLOID 7000</v>
      </c>
      <c r="I5142" s="1">
        <v>10</v>
      </c>
      <c r="J5142" s="6">
        <v>282054.2</v>
      </c>
      <c r="K5142" t="s">
        <v>3259</v>
      </c>
      <c r="L5142" t="str">
        <f>VLOOKUP(K5142,Códigos!$N$2:$O$376,2,0)</f>
        <v>LACAS Y QUIMICOS S.A.S.</v>
      </c>
      <c r="M5142" t="s">
        <v>21</v>
      </c>
      <c r="N5142" t="str">
        <f>VLOOKUP(M5142,Códigos!$Q$2:$R$26,2,0)</f>
        <v>GENENCOR CUERO</v>
      </c>
      <c r="O5142" t="s">
        <v>39</v>
      </c>
      <c r="P5142" t="str">
        <f>VLOOKUP(O5142,Códigos!$B$2:$C$19,2,0)</f>
        <v>ANTIOQUIA</v>
      </c>
      <c r="Q5142" t="s">
        <v>998</v>
      </c>
      <c r="R5142" t="str">
        <f>VLOOKUP(Q5142,Códigos!$E$2:$F$52,2,0)</f>
        <v>ITAGÜÍ</v>
      </c>
      <c r="S5142" t="s">
        <v>21</v>
      </c>
      <c r="T5142" t="str">
        <f>VLOOKUP(S5142,Códigos!$T$3:$U$14,2,0)</f>
        <v>ESPECIALIDADES QUIMICAS</v>
      </c>
      <c r="U5142" s="6">
        <v>1907.06</v>
      </c>
      <c r="V5142" s="6">
        <v>147.90001363355114</v>
      </c>
    </row>
    <row r="5143" spans="1:22" x14ac:dyDescent="0.25">
      <c r="A5143" t="s">
        <v>969</v>
      </c>
      <c r="B5143" t="str">
        <f>VLOOKUP(A5143,Códigos!$H$3:$I$19,2,0)</f>
        <v>MARIA ELENA PELAEZ</v>
      </c>
      <c r="C5143" t="s">
        <v>6125</v>
      </c>
      <c r="D5143" s="2">
        <v>42236</v>
      </c>
      <c r="E5143" s="2" t="s">
        <v>9286</v>
      </c>
      <c r="F5143">
        <v>60</v>
      </c>
      <c r="G5143" t="s">
        <v>1080</v>
      </c>
      <c r="H5143" t="str">
        <f>VLOOKUP(G5143,Códigos!$K$2:$L$250,2,0)</f>
        <v>DEKOL SN</v>
      </c>
      <c r="I5143" s="1">
        <v>60</v>
      </c>
      <c r="J5143" s="6">
        <v>360000</v>
      </c>
      <c r="K5143" t="s">
        <v>5815</v>
      </c>
      <c r="L5143" t="str">
        <f>VLOOKUP(K5143,Códigos!$N$2:$O$376,2,0)</f>
        <v>LAVADO TECNICO S.A.S</v>
      </c>
      <c r="M5143" t="s">
        <v>19</v>
      </c>
      <c r="N5143" t="str">
        <f>VLOOKUP(M5143,Códigos!$Q$2:$R$26,2,0)</f>
        <v>BASF QUIMICA</v>
      </c>
      <c r="O5143" t="s">
        <v>39</v>
      </c>
      <c r="P5143" t="str">
        <f>VLOOKUP(O5143,Códigos!$B$2:$C$19,2,0)</f>
        <v>ANTIOQUIA</v>
      </c>
      <c r="Q5143" t="s">
        <v>2729</v>
      </c>
      <c r="R5143" t="str">
        <f>VLOOKUP(Q5143,Códigos!$E$2:$F$52,2,0)</f>
        <v>MEDELLÍN</v>
      </c>
      <c r="S5143" t="s">
        <v>19</v>
      </c>
      <c r="T5143" t="str">
        <f>VLOOKUP(S5143,Códigos!$T$3:$U$14,2,0)</f>
        <v>BIOINDUSTRIA</v>
      </c>
      <c r="U5143" s="6">
        <v>1907.06</v>
      </c>
      <c r="V5143" s="6">
        <v>188.77224628485732</v>
      </c>
    </row>
    <row r="5144" spans="1:22" x14ac:dyDescent="0.25">
      <c r="A5144" t="s">
        <v>2952</v>
      </c>
      <c r="B5144" t="str">
        <f>VLOOKUP(A5144,Códigos!$H$3:$I$19,2,0)</f>
        <v>SUSANA ESTRADA E.</v>
      </c>
      <c r="C5144" t="s">
        <v>3985</v>
      </c>
      <c r="D5144" s="2">
        <v>42236</v>
      </c>
      <c r="E5144" s="2" t="s">
        <v>9286</v>
      </c>
      <c r="F5144">
        <v>60</v>
      </c>
      <c r="G5144" t="s">
        <v>3892</v>
      </c>
      <c r="H5144" t="str">
        <f>VLOOKUP(G5144,Códigos!$K$2:$L$250,2,0)</f>
        <v>SANTICIZER 278</v>
      </c>
      <c r="I5144" s="1">
        <v>255</v>
      </c>
      <c r="J5144" s="6">
        <v>4007113.35</v>
      </c>
      <c r="K5144" t="s">
        <v>3076</v>
      </c>
      <c r="L5144" t="str">
        <f>VLOOKUP(K5144,Códigos!$N$2:$O$376,2,0)</f>
        <v>SUMIPRINT QUIMICA Y COLOR S.A.S.</v>
      </c>
      <c r="M5144" t="s">
        <v>272</v>
      </c>
      <c r="N5144" t="str">
        <f>VLOOKUP(M5144,Códigos!$Q$2:$R$26,2,0)</f>
        <v>FERRO</v>
      </c>
      <c r="O5144" t="s">
        <v>39</v>
      </c>
      <c r="P5144" t="str">
        <f>VLOOKUP(O5144,Códigos!$B$2:$C$19,2,0)</f>
        <v>ANTIOQUIA</v>
      </c>
      <c r="Q5144" t="s">
        <v>2729</v>
      </c>
      <c r="R5144" t="str">
        <f>VLOOKUP(Q5144,Códigos!$E$2:$F$52,2,0)</f>
        <v>MEDELLÍN</v>
      </c>
      <c r="S5144" t="s">
        <v>21</v>
      </c>
      <c r="T5144" t="str">
        <f>VLOOKUP(S5144,Códigos!$T$3:$U$14,2,0)</f>
        <v>ESPECIALIDADES QUIMICAS</v>
      </c>
      <c r="U5144" s="6">
        <v>1907.06</v>
      </c>
      <c r="V5144" s="6">
        <v>2101.1994116598325</v>
      </c>
    </row>
    <row r="5145" spans="1:22" x14ac:dyDescent="0.25">
      <c r="A5145" t="s">
        <v>2952</v>
      </c>
      <c r="B5145" t="str">
        <f>VLOOKUP(A5145,Códigos!$H$3:$I$19,2,0)</f>
        <v>SUSANA ESTRADA E.</v>
      </c>
      <c r="C5145" t="s">
        <v>3986</v>
      </c>
      <c r="D5145" s="2">
        <v>42236</v>
      </c>
      <c r="E5145" s="2" t="s">
        <v>9286</v>
      </c>
      <c r="F5145">
        <v>30</v>
      </c>
      <c r="G5145" t="s">
        <v>3898</v>
      </c>
      <c r="H5145" t="str">
        <f>VLOOKUP(G5145,Códigos!$K$2:$L$250,2,0)</f>
        <v>SANTICIZER 9201</v>
      </c>
      <c r="I5145" s="1">
        <v>230</v>
      </c>
      <c r="J5145" s="6">
        <v>2666831.6</v>
      </c>
      <c r="K5145" t="s">
        <v>3134</v>
      </c>
      <c r="L5145" t="str">
        <f>VLOOKUP(K5145,Códigos!$N$2:$O$376,2,0)</f>
        <v>INTEXCOL S.A.</v>
      </c>
      <c r="M5145" t="s">
        <v>272</v>
      </c>
      <c r="N5145" t="str">
        <f>VLOOKUP(M5145,Códigos!$Q$2:$R$26,2,0)</f>
        <v>FERRO</v>
      </c>
      <c r="O5145" t="s">
        <v>39</v>
      </c>
      <c r="P5145" t="str">
        <f>VLOOKUP(O5145,Códigos!$B$2:$C$19,2,0)</f>
        <v>ANTIOQUIA</v>
      </c>
      <c r="Q5145" t="s">
        <v>2729</v>
      </c>
      <c r="R5145" t="str">
        <f>VLOOKUP(Q5145,Códigos!$E$2:$F$52,2,0)</f>
        <v>MEDELLÍN</v>
      </c>
      <c r="S5145" t="s">
        <v>21</v>
      </c>
      <c r="T5145" t="str">
        <f>VLOOKUP(S5145,Códigos!$T$3:$U$14,2,0)</f>
        <v>ESPECIALIDADES QUIMICAS</v>
      </c>
      <c r="U5145" s="6">
        <v>1907.06</v>
      </c>
      <c r="V5145" s="6">
        <v>1398.3994210984449</v>
      </c>
    </row>
    <row r="5146" spans="1:22" x14ac:dyDescent="0.25">
      <c r="A5146" t="s">
        <v>5636</v>
      </c>
      <c r="B5146" t="str">
        <f>VLOOKUP(A5146,Códigos!$H$3:$I$19,2,0)</f>
        <v>TEXTILERAS MEDELLIN</v>
      </c>
      <c r="C5146" t="s">
        <v>5762</v>
      </c>
      <c r="D5146" s="2">
        <v>42236</v>
      </c>
      <c r="E5146" s="2" t="s">
        <v>9286</v>
      </c>
      <c r="F5146">
        <v>60</v>
      </c>
      <c r="G5146" t="s">
        <v>120</v>
      </c>
      <c r="H5146" t="str">
        <f>VLOOKUP(G5146,Códigos!$K$2:$L$250,2,0)</f>
        <v>CATALASE 700</v>
      </c>
      <c r="I5146" s="1">
        <v>200</v>
      </c>
      <c r="J5146" s="6">
        <v>520000</v>
      </c>
      <c r="K5146" t="s">
        <v>5643</v>
      </c>
      <c r="L5146" t="str">
        <f>VLOOKUP(K5146,Códigos!$N$2:$O$376,2,0)</f>
        <v>COLORETTO S.A.</v>
      </c>
      <c r="M5146" t="s">
        <v>21</v>
      </c>
      <c r="N5146" t="str">
        <f>VLOOKUP(M5146,Códigos!$Q$2:$R$26,2,0)</f>
        <v>GENENCOR CUERO</v>
      </c>
      <c r="O5146" t="s">
        <v>39</v>
      </c>
      <c r="P5146" t="str">
        <f>VLOOKUP(O5146,Códigos!$B$2:$C$19,2,0)</f>
        <v>ANTIOQUIA</v>
      </c>
      <c r="Q5146" t="s">
        <v>3257</v>
      </c>
      <c r="R5146" t="str">
        <f>VLOOKUP(Q5146,Códigos!$E$2:$F$52,2,0)</f>
        <v>SABANETA</v>
      </c>
      <c r="S5146" t="s">
        <v>19</v>
      </c>
      <c r="T5146" t="str">
        <f>VLOOKUP(S5146,Códigos!$T$3:$U$14,2,0)</f>
        <v>BIOINDUSTRIA</v>
      </c>
      <c r="U5146" s="6">
        <v>1907.06</v>
      </c>
      <c r="V5146" s="6">
        <v>272.67102241146057</v>
      </c>
    </row>
    <row r="5147" spans="1:22" x14ac:dyDescent="0.25">
      <c r="A5147" t="s">
        <v>4188</v>
      </c>
      <c r="B5147" t="str">
        <f>VLOOKUP(A5147,Códigos!$H$3:$I$19,2,0)</f>
        <v>ELIANA LONDOÑO - TEXTIL</v>
      </c>
      <c r="C5147" t="s">
        <v>5237</v>
      </c>
      <c r="D5147" s="2">
        <v>42237</v>
      </c>
      <c r="E5147" s="2" t="s">
        <v>9286</v>
      </c>
      <c r="F5147">
        <v>30</v>
      </c>
      <c r="G5147" t="s">
        <v>4319</v>
      </c>
      <c r="H5147" t="str">
        <f>VLOOKUP(G5147,Códigos!$K$2:$L$250,2,0)</f>
        <v>INDESIZE 103 DLC</v>
      </c>
      <c r="I5147" s="1">
        <v>120</v>
      </c>
      <c r="J5147" s="6">
        <v>324000</v>
      </c>
      <c r="K5147" t="s">
        <v>4353</v>
      </c>
      <c r="L5147" t="str">
        <f>VLOOKUP(K5147,Códigos!$N$2:$O$376,2,0)</f>
        <v>TINTORERIA 100% E.U.</v>
      </c>
      <c r="M5147" t="s">
        <v>21</v>
      </c>
      <c r="N5147" t="str">
        <f>VLOOKUP(M5147,Códigos!$Q$2:$R$26,2,0)</f>
        <v>GENENCOR CUERO</v>
      </c>
      <c r="O5147" t="s">
        <v>119</v>
      </c>
      <c r="P5147" t="str">
        <f>VLOOKUP(O5147,Códigos!$B$2:$C$19,2,0)</f>
        <v>CUNDINAMARCA</v>
      </c>
      <c r="Q5147" t="s">
        <v>28</v>
      </c>
      <c r="R5147" t="str">
        <f>VLOOKUP(Q5147,Códigos!$E$2:$F$52,2,0)</f>
        <v>BOGOTÁ, D.C.</v>
      </c>
      <c r="S5147" t="s">
        <v>19</v>
      </c>
      <c r="T5147" t="str">
        <f>VLOOKUP(S5147,Códigos!$T$3:$U$14,2,0)</f>
        <v>BIOINDUSTRIA</v>
      </c>
      <c r="U5147" s="6">
        <v>1922.73</v>
      </c>
      <c r="V5147" s="6">
        <v>168.5103992760294</v>
      </c>
    </row>
    <row r="5148" spans="1:22" x14ac:dyDescent="0.25">
      <c r="A5148" t="s">
        <v>969</v>
      </c>
      <c r="B5148" t="str">
        <f>VLOOKUP(A5148,Códigos!$H$3:$I$19,2,0)</f>
        <v>MARIA ELENA PELAEZ</v>
      </c>
      <c r="C5148" t="s">
        <v>7130</v>
      </c>
      <c r="D5148" s="2">
        <v>42237</v>
      </c>
      <c r="E5148" s="2" t="s">
        <v>9286</v>
      </c>
      <c r="F5148">
        <v>30</v>
      </c>
      <c r="G5148" t="s">
        <v>6314</v>
      </c>
      <c r="H5148" t="str">
        <f>VLOOKUP(G5148,Códigos!$K$2:$L$250,2,0)</f>
        <v>INDIXELL NEUTRA 800 EX</v>
      </c>
      <c r="I5148" s="1">
        <v>30</v>
      </c>
      <c r="J5148" s="6">
        <v>255000</v>
      </c>
      <c r="K5148" t="s">
        <v>5803</v>
      </c>
      <c r="L5148" t="str">
        <f>VLOOKUP(K5148,Códigos!$N$2:$O$376,2,0)</f>
        <v>AUXICOLOR S.A.S</v>
      </c>
      <c r="M5148" t="s">
        <v>21</v>
      </c>
      <c r="N5148" t="str">
        <f>VLOOKUP(M5148,Códigos!$Q$2:$R$26,2,0)</f>
        <v>GENENCOR CUERO</v>
      </c>
      <c r="O5148" t="s">
        <v>39</v>
      </c>
      <c r="P5148" t="str">
        <f>VLOOKUP(O5148,Códigos!$B$2:$C$19,2,0)</f>
        <v>ANTIOQUIA</v>
      </c>
      <c r="Q5148" t="s">
        <v>2729</v>
      </c>
      <c r="R5148" t="str">
        <f>VLOOKUP(Q5148,Códigos!$E$2:$F$52,2,0)</f>
        <v>MEDELLÍN</v>
      </c>
      <c r="S5148" t="s">
        <v>19</v>
      </c>
      <c r="T5148" t="str">
        <f>VLOOKUP(S5148,Códigos!$T$3:$U$14,2,0)</f>
        <v>BIOINDUSTRIA</v>
      </c>
      <c r="U5148" s="6">
        <v>1922.73</v>
      </c>
      <c r="V5148" s="6">
        <v>132.62392535613424</v>
      </c>
    </row>
    <row r="5149" spans="1:22" x14ac:dyDescent="0.25">
      <c r="A5149" t="s">
        <v>969</v>
      </c>
      <c r="B5149" t="str">
        <f>VLOOKUP(A5149,Códigos!$H$3:$I$19,2,0)</f>
        <v>MARIA ELENA PELAEZ</v>
      </c>
      <c r="C5149" t="s">
        <v>7130</v>
      </c>
      <c r="D5149" s="2">
        <v>42237</v>
      </c>
      <c r="E5149" s="2" t="s">
        <v>9286</v>
      </c>
      <c r="F5149">
        <v>30</v>
      </c>
      <c r="G5149" t="s">
        <v>5363</v>
      </c>
      <c r="H5149" t="str">
        <f>VLOOKUP(G5149,Códigos!$K$2:$L$250,2,0)</f>
        <v>CATALASE 300</v>
      </c>
      <c r="I5149" s="1">
        <v>60</v>
      </c>
      <c r="J5149" s="6">
        <v>108000</v>
      </c>
      <c r="K5149" t="s">
        <v>5803</v>
      </c>
      <c r="L5149" t="str">
        <f>VLOOKUP(K5149,Códigos!$N$2:$O$376,2,0)</f>
        <v>AUXICOLOR S.A.S</v>
      </c>
      <c r="M5149" t="s">
        <v>21</v>
      </c>
      <c r="N5149" t="str">
        <f>VLOOKUP(M5149,Códigos!$Q$2:$R$26,2,0)</f>
        <v>GENENCOR CUERO</v>
      </c>
      <c r="O5149" t="s">
        <v>39</v>
      </c>
      <c r="P5149" t="str">
        <f>VLOOKUP(O5149,Códigos!$B$2:$C$19,2,0)</f>
        <v>ANTIOQUIA</v>
      </c>
      <c r="Q5149" t="s">
        <v>2729</v>
      </c>
      <c r="R5149" t="str">
        <f>VLOOKUP(Q5149,Códigos!$E$2:$F$52,2,0)</f>
        <v>MEDELLÍN</v>
      </c>
      <c r="S5149" t="s">
        <v>19</v>
      </c>
      <c r="T5149" t="str">
        <f>VLOOKUP(S5149,Códigos!$T$3:$U$14,2,0)</f>
        <v>BIOINDUSTRIA</v>
      </c>
      <c r="U5149" s="6">
        <v>1922.73</v>
      </c>
      <c r="V5149" s="6">
        <v>56.170133092009799</v>
      </c>
    </row>
    <row r="5150" spans="1:22" x14ac:dyDescent="0.25">
      <c r="A5150" t="s">
        <v>231</v>
      </c>
      <c r="B5150" t="str">
        <f>VLOOKUP(A5150,Códigos!$H$3:$I$19,2,0)</f>
        <v>NATALY VELA</v>
      </c>
      <c r="C5150" t="s">
        <v>2614</v>
      </c>
      <c r="D5150" s="2">
        <v>42237</v>
      </c>
      <c r="E5150" s="2" t="s">
        <v>9286</v>
      </c>
      <c r="F5150">
        <v>60</v>
      </c>
      <c r="G5150" t="s">
        <v>806</v>
      </c>
      <c r="H5150" t="str">
        <f>VLOOKUP(G5150,Códigos!$K$2:$L$250,2,0)</f>
        <v>PURADAX EG 7000 L</v>
      </c>
      <c r="I5150" s="1">
        <v>4</v>
      </c>
      <c r="J5150" s="6">
        <v>153317.64000000001</v>
      </c>
      <c r="K5150" t="s">
        <v>802</v>
      </c>
      <c r="L5150" t="str">
        <f>VLOOKUP(K5150,Códigos!$N$2:$O$376,2,0)</f>
        <v>INDUSTRIAS FULLER  PINTO S.A.</v>
      </c>
      <c r="M5150" t="s">
        <v>793</v>
      </c>
      <c r="N5150" t="str">
        <f>VLOOKUP(M5150,Códigos!$Q$2:$R$26,2,0)</f>
        <v>GENENOR DETERGENTES</v>
      </c>
      <c r="O5150" t="s">
        <v>27</v>
      </c>
      <c r="P5150" t="str">
        <f>VLOOKUP(O5150,Códigos!$B$2:$C$19,2,0)</f>
        <v>BOGOTÁ, D.C.</v>
      </c>
      <c r="Q5150" t="s">
        <v>28</v>
      </c>
      <c r="R5150" t="str">
        <f>VLOOKUP(Q5150,Códigos!$E$2:$F$52,2,0)</f>
        <v>BOGOTÁ, D.C.</v>
      </c>
      <c r="S5150" t="s">
        <v>19</v>
      </c>
      <c r="T5150" t="str">
        <f>VLOOKUP(S5150,Códigos!$T$3:$U$14,2,0)</f>
        <v>BIOINDUSTRIA</v>
      </c>
      <c r="U5150" s="6">
        <v>1922.73</v>
      </c>
      <c r="V5150" s="6">
        <v>79.739557816230061</v>
      </c>
    </row>
    <row r="5151" spans="1:22" x14ac:dyDescent="0.25">
      <c r="A5151" t="s">
        <v>231</v>
      </c>
      <c r="B5151" t="str">
        <f>VLOOKUP(A5151,Códigos!$H$3:$I$19,2,0)</f>
        <v>NATALY VELA</v>
      </c>
      <c r="C5151" t="s">
        <v>2614</v>
      </c>
      <c r="D5151" s="2">
        <v>42237</v>
      </c>
      <c r="E5151" s="2" t="s">
        <v>9286</v>
      </c>
      <c r="F5151">
        <v>60</v>
      </c>
      <c r="G5151" t="s">
        <v>806</v>
      </c>
      <c r="H5151" t="str">
        <f>VLOOKUP(G5151,Códigos!$K$2:$L$250,2,0)</f>
        <v>PURADAX EG 7000 L</v>
      </c>
      <c r="I5151" s="1">
        <v>86</v>
      </c>
      <c r="J5151" s="6">
        <v>3296329.26</v>
      </c>
      <c r="K5151" t="s">
        <v>802</v>
      </c>
      <c r="L5151" t="str">
        <f>VLOOKUP(K5151,Códigos!$N$2:$O$376,2,0)</f>
        <v>INDUSTRIAS FULLER  PINTO S.A.</v>
      </c>
      <c r="M5151" t="s">
        <v>793</v>
      </c>
      <c r="N5151" t="str">
        <f>VLOOKUP(M5151,Códigos!$Q$2:$R$26,2,0)</f>
        <v>GENENOR DETERGENTES</v>
      </c>
      <c r="O5151" t="s">
        <v>27</v>
      </c>
      <c r="P5151" t="str">
        <f>VLOOKUP(O5151,Códigos!$B$2:$C$19,2,0)</f>
        <v>BOGOTÁ, D.C.</v>
      </c>
      <c r="Q5151" t="s">
        <v>28</v>
      </c>
      <c r="R5151" t="str">
        <f>VLOOKUP(Q5151,Códigos!$E$2:$F$52,2,0)</f>
        <v>BOGOTÁ, D.C.</v>
      </c>
      <c r="S5151" t="s">
        <v>19</v>
      </c>
      <c r="T5151" t="str">
        <f>VLOOKUP(S5151,Códigos!$T$3:$U$14,2,0)</f>
        <v>BIOINDUSTRIA</v>
      </c>
      <c r="U5151" s="6">
        <v>1922.73</v>
      </c>
      <c r="V5151" s="6">
        <v>1714.4004930489459</v>
      </c>
    </row>
    <row r="5152" spans="1:22" x14ac:dyDescent="0.25">
      <c r="A5152" t="s">
        <v>980</v>
      </c>
      <c r="B5152" t="str">
        <f>VLOOKUP(A5152,Códigos!$H$3:$I$19,2,0)</f>
        <v>JENNY GOMEZ VALENCIA</v>
      </c>
      <c r="C5152" t="s">
        <v>1234</v>
      </c>
      <c r="D5152" s="2">
        <v>42237</v>
      </c>
      <c r="E5152" s="2" t="s">
        <v>9286</v>
      </c>
      <c r="F5152">
        <v>60</v>
      </c>
      <c r="G5152" t="s">
        <v>291</v>
      </c>
      <c r="H5152" t="str">
        <f>VLOOKUP(G5152,Códigos!$K$2:$L$250,2,0)</f>
        <v>SYLOID ED-30</v>
      </c>
      <c r="I5152" s="1">
        <v>120</v>
      </c>
      <c r="J5152" s="6">
        <v>2535720</v>
      </c>
      <c r="K5152" t="s">
        <v>1099</v>
      </c>
      <c r="L5152" t="str">
        <f>VLOOKUP(K5152,Códigos!$N$2:$O$376,2,0)</f>
        <v>INDUSTRIAS LEMBER S.A.</v>
      </c>
      <c r="M5152" t="s">
        <v>21</v>
      </c>
      <c r="N5152" t="str">
        <f>VLOOKUP(M5152,Códigos!$Q$2:$R$26,2,0)</f>
        <v>GENENCOR CUERO</v>
      </c>
      <c r="O5152" t="s">
        <v>594</v>
      </c>
      <c r="P5152" t="str">
        <f>VLOOKUP(O5152,Códigos!$B$2:$C$19,2,0)</f>
        <v>VALLE DEL CAUCA</v>
      </c>
      <c r="Q5152" t="s">
        <v>1102</v>
      </c>
      <c r="R5152" t="str">
        <f>VLOOKUP(Q5152,Códigos!$E$2:$F$52,2,0)</f>
        <v>YUMBO</v>
      </c>
      <c r="S5152" t="s">
        <v>21</v>
      </c>
      <c r="T5152" t="str">
        <f>VLOOKUP(S5152,Códigos!$T$3:$U$14,2,0)</f>
        <v>ESPECIALIDADES QUIMICAS</v>
      </c>
      <c r="U5152" s="6">
        <v>1922.73</v>
      </c>
      <c r="V5152" s="6">
        <v>1318.8123137413988</v>
      </c>
    </row>
    <row r="5153" spans="1:22" x14ac:dyDescent="0.25">
      <c r="A5153" t="s">
        <v>969</v>
      </c>
      <c r="B5153" t="str">
        <f>VLOOKUP(A5153,Códigos!$H$3:$I$19,2,0)</f>
        <v>MARIA ELENA PELAEZ</v>
      </c>
      <c r="C5153" t="s">
        <v>7129</v>
      </c>
      <c r="D5153" s="2">
        <v>42237</v>
      </c>
      <c r="E5153" s="2" t="s">
        <v>9286</v>
      </c>
      <c r="F5153">
        <v>0</v>
      </c>
      <c r="G5153" t="s">
        <v>1387</v>
      </c>
      <c r="H5153" t="str">
        <f>VLOOKUP(G5153,Códigos!$K$2:$L$250,2,0)</f>
        <v>INDIBLEACH</v>
      </c>
      <c r="I5153" s="1">
        <v>25</v>
      </c>
      <c r="J5153" s="6">
        <v>182500</v>
      </c>
      <c r="K5153" t="s">
        <v>6570</v>
      </c>
      <c r="L5153" t="str">
        <f>VLOOKUP(K5153,Códigos!$N$2:$O$376,2,0)</f>
        <v>IMPERIAL WASH S.A.S</v>
      </c>
      <c r="M5153" t="s">
        <v>21</v>
      </c>
      <c r="N5153" t="str">
        <f>VLOOKUP(M5153,Códigos!$Q$2:$R$26,2,0)</f>
        <v>GENENCOR CUERO</v>
      </c>
      <c r="O5153" t="s">
        <v>39</v>
      </c>
      <c r="P5153" t="str">
        <f>VLOOKUP(O5153,Códigos!$B$2:$C$19,2,0)</f>
        <v>ANTIOQUIA</v>
      </c>
      <c r="Q5153" t="s">
        <v>998</v>
      </c>
      <c r="R5153" t="str">
        <f>VLOOKUP(Q5153,Códigos!$E$2:$F$52,2,0)</f>
        <v>ITAGÜÍ</v>
      </c>
      <c r="S5153" t="s">
        <v>19</v>
      </c>
      <c r="T5153" t="str">
        <f>VLOOKUP(S5153,Códigos!$T$3:$U$14,2,0)</f>
        <v>BIOINDUSTRIA</v>
      </c>
      <c r="U5153" s="6">
        <v>1922.73</v>
      </c>
      <c r="V5153" s="6">
        <v>94.917123048998036</v>
      </c>
    </row>
    <row r="5154" spans="1:22" x14ac:dyDescent="0.25">
      <c r="A5154" t="s">
        <v>969</v>
      </c>
      <c r="B5154" t="str">
        <f>VLOOKUP(A5154,Códigos!$H$3:$I$19,2,0)</f>
        <v>MARIA ELENA PELAEZ</v>
      </c>
      <c r="C5154" t="s">
        <v>7428</v>
      </c>
      <c r="D5154" s="2">
        <v>42237</v>
      </c>
      <c r="E5154" s="2" t="s">
        <v>9286</v>
      </c>
      <c r="F5154">
        <v>60</v>
      </c>
      <c r="G5154" t="s">
        <v>1979</v>
      </c>
      <c r="H5154" t="str">
        <f>VLOOKUP(G5154,Códigos!$K$2:$L$250,2,0)</f>
        <v>INDICANT-COLOR</v>
      </c>
      <c r="I5154" s="1">
        <v>50</v>
      </c>
      <c r="J5154" s="6">
        <v>225000</v>
      </c>
      <c r="K5154" t="s">
        <v>7243</v>
      </c>
      <c r="L5154" t="str">
        <f>VLOOKUP(K5154,Códigos!$N$2:$O$376,2,0)</f>
        <v>NICOLE S.A.S.</v>
      </c>
      <c r="M5154" t="s">
        <v>980</v>
      </c>
      <c r="N5154" t="str">
        <f>VLOOKUP(M5154,Códigos!$Q$2:$R$26,2,0)</f>
        <v>ANDICOL</v>
      </c>
      <c r="O5154" t="s">
        <v>1084</v>
      </c>
      <c r="P5154" t="str">
        <f>VLOOKUP(O5154,Códigos!$B$2:$C$19,2,0)</f>
        <v>RISARALDA</v>
      </c>
      <c r="Q5154" t="s">
        <v>1085</v>
      </c>
      <c r="R5154" t="str">
        <f>VLOOKUP(Q5154,Códigos!$E$2:$F$52,2,0)</f>
        <v>DOSQUEBRADAS</v>
      </c>
      <c r="S5154" t="s">
        <v>19</v>
      </c>
      <c r="T5154" t="str">
        <f>VLOOKUP(S5154,Códigos!$T$3:$U$14,2,0)</f>
        <v>BIOINDUSTRIA</v>
      </c>
      <c r="U5154" s="6">
        <v>1922.73</v>
      </c>
      <c r="V5154" s="6">
        <v>117.02111060835375</v>
      </c>
    </row>
    <row r="5155" spans="1:22" x14ac:dyDescent="0.25">
      <c r="A5155" t="s">
        <v>980</v>
      </c>
      <c r="B5155" t="str">
        <f>VLOOKUP(A5155,Códigos!$H$3:$I$19,2,0)</f>
        <v>JENNY GOMEZ VALENCIA</v>
      </c>
      <c r="C5155" t="s">
        <v>1234</v>
      </c>
      <c r="D5155" s="2">
        <v>42237</v>
      </c>
      <c r="E5155" s="2" t="s">
        <v>9286</v>
      </c>
      <c r="F5155">
        <v>60</v>
      </c>
      <c r="G5155" t="s">
        <v>1098</v>
      </c>
      <c r="H5155" t="str">
        <f>VLOOKUP(G5155,Códigos!$K$2:$L$250,2,0)</f>
        <v>ADITIVO 57 * 200 KG</v>
      </c>
      <c r="I5155" s="1">
        <v>200</v>
      </c>
      <c r="J5155" s="6">
        <v>9613600</v>
      </c>
      <c r="K5155" t="s">
        <v>1099</v>
      </c>
      <c r="L5155" t="str">
        <f>VLOOKUP(K5155,Códigos!$N$2:$O$376,2,0)</f>
        <v>INDUSTRIAS LEMBER S.A.</v>
      </c>
      <c r="M5155" t="s">
        <v>19</v>
      </c>
      <c r="N5155" t="str">
        <f>VLOOKUP(M5155,Códigos!$Q$2:$R$26,2,0)</f>
        <v>BASF QUIMICA</v>
      </c>
      <c r="O5155" t="s">
        <v>594</v>
      </c>
      <c r="P5155" t="str">
        <f>VLOOKUP(O5155,Códigos!$B$2:$C$19,2,0)</f>
        <v>VALLE DEL CAUCA</v>
      </c>
      <c r="Q5155" t="s">
        <v>1102</v>
      </c>
      <c r="R5155" t="str">
        <f>VLOOKUP(Q5155,Códigos!$E$2:$F$52,2,0)</f>
        <v>YUMBO</v>
      </c>
      <c r="S5155" t="s">
        <v>21</v>
      </c>
      <c r="T5155" t="str">
        <f>VLOOKUP(S5155,Códigos!$T$3:$U$14,2,0)</f>
        <v>ESPECIALIDADES QUIMICAS</v>
      </c>
      <c r="U5155" s="6">
        <v>1922.73</v>
      </c>
      <c r="V5155" s="6">
        <v>4999.9739953087537</v>
      </c>
    </row>
    <row r="5156" spans="1:22" x14ac:dyDescent="0.25">
      <c r="A5156" t="s">
        <v>5636</v>
      </c>
      <c r="B5156" t="str">
        <f>VLOOKUP(A5156,Códigos!$H$3:$I$19,2,0)</f>
        <v>TEXTILERAS MEDELLIN</v>
      </c>
      <c r="C5156" t="s">
        <v>5761</v>
      </c>
      <c r="D5156" s="2">
        <v>42237</v>
      </c>
      <c r="E5156" s="2" t="s">
        <v>9286</v>
      </c>
      <c r="F5156">
        <v>60</v>
      </c>
      <c r="G5156" t="s">
        <v>4672</v>
      </c>
      <c r="H5156" t="str">
        <f>VLOOKUP(G5156,Códigos!$K$2:$L$250,2,0)</f>
        <v>CATAPILLING 100</v>
      </c>
      <c r="I5156" s="1">
        <v>200</v>
      </c>
      <c r="J5156" s="6">
        <v>1692002</v>
      </c>
      <c r="K5156" t="s">
        <v>5661</v>
      </c>
      <c r="L5156" t="str">
        <f>VLOOKUP(K5156,Códigos!$N$2:$O$376,2,0)</f>
        <v>FABRICATO S A</v>
      </c>
      <c r="M5156" t="s">
        <v>21</v>
      </c>
      <c r="N5156" t="str">
        <f>VLOOKUP(M5156,Códigos!$Q$2:$R$26,2,0)</f>
        <v>GENENCOR CUERO</v>
      </c>
      <c r="O5156" t="s">
        <v>39</v>
      </c>
      <c r="P5156" t="str">
        <f>VLOOKUP(O5156,Códigos!$B$2:$C$19,2,0)</f>
        <v>ANTIOQUIA</v>
      </c>
      <c r="Q5156" t="s">
        <v>2962</v>
      </c>
      <c r="R5156" t="str">
        <f>VLOOKUP(Q5156,Códigos!$E$2:$F$52,2,0)</f>
        <v>BELLO</v>
      </c>
      <c r="S5156" t="s">
        <v>19</v>
      </c>
      <c r="T5156" t="str">
        <f>VLOOKUP(S5156,Códigos!$T$3:$U$14,2,0)</f>
        <v>BIOINDUSTRIA</v>
      </c>
      <c r="U5156" s="6">
        <v>1922.73</v>
      </c>
      <c r="V5156" s="6">
        <v>879.99979196247</v>
      </c>
    </row>
    <row r="5157" spans="1:22" x14ac:dyDescent="0.25">
      <c r="A5157" t="s">
        <v>969</v>
      </c>
      <c r="B5157" t="str">
        <f>VLOOKUP(A5157,Códigos!$H$3:$I$19,2,0)</f>
        <v>MARIA ELENA PELAEZ</v>
      </c>
      <c r="C5157" t="s">
        <v>7130</v>
      </c>
      <c r="D5157" s="2">
        <v>42237</v>
      </c>
      <c r="E5157" s="2" t="s">
        <v>9286</v>
      </c>
      <c r="F5157">
        <v>30</v>
      </c>
      <c r="G5157" t="s">
        <v>6558</v>
      </c>
      <c r="H5157" t="str">
        <f>VLOOKUP(G5157,Códigos!$K$2:$L$250,2,0)</f>
        <v>INDIXELL PREMIUM LR 400</v>
      </c>
      <c r="I5157" s="1">
        <v>120</v>
      </c>
      <c r="J5157" s="6">
        <v>1068000</v>
      </c>
      <c r="K5157" t="s">
        <v>5803</v>
      </c>
      <c r="L5157" t="str">
        <f>VLOOKUP(K5157,Códigos!$N$2:$O$376,2,0)</f>
        <v>AUXICOLOR S.A.S</v>
      </c>
      <c r="M5157" t="s">
        <v>21</v>
      </c>
      <c r="N5157" t="str">
        <f>VLOOKUP(M5157,Códigos!$Q$2:$R$26,2,0)</f>
        <v>GENENCOR CUERO</v>
      </c>
      <c r="O5157" t="s">
        <v>39</v>
      </c>
      <c r="P5157" t="str">
        <f>VLOOKUP(O5157,Códigos!$B$2:$C$19,2,0)</f>
        <v>ANTIOQUIA</v>
      </c>
      <c r="Q5157" t="s">
        <v>2729</v>
      </c>
      <c r="R5157" t="str">
        <f>VLOOKUP(Q5157,Códigos!$E$2:$F$52,2,0)</f>
        <v>MEDELLÍN</v>
      </c>
      <c r="S5157" t="s">
        <v>19</v>
      </c>
      <c r="T5157" t="str">
        <f>VLOOKUP(S5157,Códigos!$T$3:$U$14,2,0)</f>
        <v>BIOINDUSTRIA</v>
      </c>
      <c r="U5157" s="6">
        <v>1922.73</v>
      </c>
      <c r="V5157" s="6">
        <v>555.46020502098577</v>
      </c>
    </row>
    <row r="5158" spans="1:22" x14ac:dyDescent="0.25">
      <c r="A5158" t="s">
        <v>4188</v>
      </c>
      <c r="B5158" t="str">
        <f>VLOOKUP(A5158,Códigos!$H$3:$I$19,2,0)</f>
        <v>ELIANA LONDOÑO - TEXTIL</v>
      </c>
      <c r="C5158" t="s">
        <v>5490</v>
      </c>
      <c r="D5158" s="2">
        <v>42238</v>
      </c>
      <c r="E5158" s="2" t="s">
        <v>9286</v>
      </c>
      <c r="F5158">
        <v>30</v>
      </c>
      <c r="G5158" t="s">
        <v>2028</v>
      </c>
      <c r="H5158" t="str">
        <f>VLOOKUP(G5158,Códigos!$K$2:$L$250,2,0)</f>
        <v>INDISIL K EFFECT</v>
      </c>
      <c r="I5158" s="1">
        <v>120</v>
      </c>
      <c r="J5158" s="6">
        <v>720000</v>
      </c>
      <c r="K5158" t="s">
        <v>4375</v>
      </c>
      <c r="L5158" t="str">
        <f>VLOOKUP(K5158,Códigos!$N$2:$O$376,2,0)</f>
        <v>TINTORERIA ACABADOS INDUSTRIALES COLOR M</v>
      </c>
      <c r="M5158" t="s">
        <v>231</v>
      </c>
      <c r="N5158" t="str">
        <f>VLOOKUP(M5158,Códigos!$Q$2:$R$26,2,0)</f>
        <v>QUIMICA PRODES</v>
      </c>
      <c r="O5158" t="s">
        <v>119</v>
      </c>
      <c r="P5158" t="str">
        <f>VLOOKUP(O5158,Códigos!$B$2:$C$19,2,0)</f>
        <v>CUNDINAMARCA</v>
      </c>
      <c r="Q5158" t="s">
        <v>28</v>
      </c>
      <c r="R5158" t="str">
        <f>VLOOKUP(Q5158,Códigos!$E$2:$F$52,2,0)</f>
        <v>BOGOTÁ, D.C.</v>
      </c>
      <c r="S5158" t="s">
        <v>19</v>
      </c>
      <c r="T5158" t="str">
        <f>VLOOKUP(S5158,Códigos!$T$3:$U$14,2,0)</f>
        <v>BIOINDUSTRIA</v>
      </c>
      <c r="U5158" s="6">
        <v>1929.75</v>
      </c>
      <c r="V5158" s="6">
        <v>373.10532452390208</v>
      </c>
    </row>
    <row r="5159" spans="1:22" x14ac:dyDescent="0.25">
      <c r="A5159" t="s">
        <v>4188</v>
      </c>
      <c r="B5159" t="str">
        <f>VLOOKUP(A5159,Códigos!$H$3:$I$19,2,0)</f>
        <v>ELIANA LONDOÑO - TEXTIL</v>
      </c>
      <c r="C5159" t="s">
        <v>5253</v>
      </c>
      <c r="D5159" s="2">
        <v>42238</v>
      </c>
      <c r="E5159" s="2" t="s">
        <v>9286</v>
      </c>
      <c r="F5159">
        <v>30</v>
      </c>
      <c r="G5159" t="s">
        <v>1439</v>
      </c>
      <c r="H5159" t="str">
        <f>VLOOKUP(G5159,Códigos!$K$2:$L$250,2,0)</f>
        <v>INDIXELL 2XL</v>
      </c>
      <c r="I5159" s="1">
        <v>5</v>
      </c>
      <c r="J5159" s="6">
        <v>110000</v>
      </c>
      <c r="K5159" t="s">
        <v>4214</v>
      </c>
      <c r="L5159" t="str">
        <f>VLOOKUP(K5159,Códigos!$N$2:$O$376,2,0)</f>
        <v>PROCESOS INDUSTRIALES COLOR TEX  LTDA</v>
      </c>
      <c r="M5159" t="s">
        <v>21</v>
      </c>
      <c r="N5159" t="str">
        <f>VLOOKUP(M5159,Códigos!$Q$2:$R$26,2,0)</f>
        <v>GENENCOR CUERO</v>
      </c>
      <c r="O5159" t="s">
        <v>27</v>
      </c>
      <c r="P5159" t="str">
        <f>VLOOKUP(O5159,Códigos!$B$2:$C$19,2,0)</f>
        <v>BOGOTÁ, D.C.</v>
      </c>
      <c r="Q5159" t="s">
        <v>28</v>
      </c>
      <c r="R5159" t="str">
        <f>VLOOKUP(Q5159,Códigos!$E$2:$F$52,2,0)</f>
        <v>BOGOTÁ, D.C.</v>
      </c>
      <c r="S5159" t="s">
        <v>19</v>
      </c>
      <c r="T5159" t="str">
        <f>VLOOKUP(S5159,Códigos!$T$3:$U$14,2,0)</f>
        <v>BIOINDUSTRIA</v>
      </c>
      <c r="U5159" s="6">
        <v>1929.75</v>
      </c>
      <c r="V5159" s="6">
        <v>57.002202357818369</v>
      </c>
    </row>
    <row r="5160" spans="1:22" x14ac:dyDescent="0.25">
      <c r="A5160" t="s">
        <v>969</v>
      </c>
      <c r="B5160" t="str">
        <f>VLOOKUP(A5160,Códigos!$H$3:$I$19,2,0)</f>
        <v>MARIA ELENA PELAEZ</v>
      </c>
      <c r="C5160" t="s">
        <v>6126</v>
      </c>
      <c r="D5160" s="2">
        <v>42238</v>
      </c>
      <c r="E5160" s="2" t="s">
        <v>9286</v>
      </c>
      <c r="F5160">
        <v>60</v>
      </c>
      <c r="G5160" t="s">
        <v>1309</v>
      </c>
      <c r="H5160" t="str">
        <f>VLOOKUP(G5160,Códigos!$K$2:$L$250,2,0)</f>
        <v>INDESIZE COLD 10</v>
      </c>
      <c r="I5160" s="1">
        <v>30</v>
      </c>
      <c r="J5160" s="6">
        <v>210000</v>
      </c>
      <c r="K5160" t="s">
        <v>5841</v>
      </c>
      <c r="L5160" t="str">
        <f>VLOOKUP(K5160,Códigos!$N$2:$O$376,2,0)</f>
        <v>TEÑIDOS Y ACABADOS ASOCIADOS S A S</v>
      </c>
      <c r="M5160" t="s">
        <v>21</v>
      </c>
      <c r="N5160" t="str">
        <f>VLOOKUP(M5160,Códigos!$Q$2:$R$26,2,0)</f>
        <v>GENENCOR CUERO</v>
      </c>
      <c r="O5160" t="s">
        <v>39</v>
      </c>
      <c r="P5160" t="str">
        <f>VLOOKUP(O5160,Códigos!$B$2:$C$19,2,0)</f>
        <v>ANTIOQUIA</v>
      </c>
      <c r="Q5160" t="s">
        <v>998</v>
      </c>
      <c r="R5160" t="str">
        <f>VLOOKUP(Q5160,Códigos!$E$2:$F$52,2,0)</f>
        <v>ITAGÜÍ</v>
      </c>
      <c r="S5160" t="s">
        <v>19</v>
      </c>
      <c r="T5160" t="str">
        <f>VLOOKUP(S5160,Códigos!$T$3:$U$14,2,0)</f>
        <v>BIOINDUSTRIA</v>
      </c>
      <c r="U5160" s="6">
        <v>1929.75</v>
      </c>
      <c r="V5160" s="6">
        <v>108.82238631947143</v>
      </c>
    </row>
    <row r="5161" spans="1:22" x14ac:dyDescent="0.25">
      <c r="A5161" t="s">
        <v>2952</v>
      </c>
      <c r="B5161" t="str">
        <f>VLOOKUP(A5161,Códigos!$H$3:$I$19,2,0)</f>
        <v>SUSANA ESTRADA E.</v>
      </c>
      <c r="C5161" t="s">
        <v>4060</v>
      </c>
      <c r="D5161" s="2">
        <v>42238</v>
      </c>
      <c r="E5161" s="2" t="s">
        <v>9286</v>
      </c>
      <c r="F5161">
        <v>60</v>
      </c>
      <c r="G5161" t="s">
        <v>4047</v>
      </c>
      <c r="H5161" t="str">
        <f>VLOOKUP(G5161,Códigos!$K$2:$L$250,2,0)</f>
        <v>ADITIVO 87</v>
      </c>
      <c r="I5161" s="1">
        <v>1000</v>
      </c>
      <c r="J5161" s="6">
        <v>18128330</v>
      </c>
      <c r="K5161" t="s">
        <v>3009</v>
      </c>
      <c r="L5161" t="str">
        <f>VLOOKUP(K5161,Códigos!$N$2:$O$376,2,0)</f>
        <v>COMPAÑIA GLOBAL DE PINTURAS S.A.</v>
      </c>
      <c r="M5161" t="s">
        <v>17</v>
      </c>
      <c r="N5161" t="str">
        <f>VLOOKUP(M5161,Códigos!$Q$2:$R$26,2,0)</f>
        <v>DOW CORNING  INDUSTIRAL</v>
      </c>
      <c r="O5161" t="s">
        <v>39</v>
      </c>
      <c r="P5161" t="str">
        <f>VLOOKUP(O5161,Códigos!$B$2:$C$19,2,0)</f>
        <v>ANTIOQUIA</v>
      </c>
      <c r="Q5161" t="s">
        <v>2729</v>
      </c>
      <c r="R5161" t="str">
        <f>VLOOKUP(Q5161,Códigos!$E$2:$F$52,2,0)</f>
        <v>MEDELLÍN</v>
      </c>
      <c r="S5161" t="s">
        <v>21</v>
      </c>
      <c r="T5161" t="str">
        <f>VLOOKUP(S5161,Códigos!$T$3:$U$14,2,0)</f>
        <v>ESPECIALIDADES QUIMICAS</v>
      </c>
      <c r="U5161" s="6">
        <v>1929.75</v>
      </c>
      <c r="V5161" s="6">
        <v>9394.1339551755409</v>
      </c>
    </row>
    <row r="5162" spans="1:22" x14ac:dyDescent="0.25">
      <c r="A5162" t="s">
        <v>980</v>
      </c>
      <c r="B5162" t="str">
        <f>VLOOKUP(A5162,Códigos!$H$3:$I$19,2,0)</f>
        <v>JENNY GOMEZ VALENCIA</v>
      </c>
      <c r="C5162" t="s">
        <v>2240</v>
      </c>
      <c r="D5162" s="2">
        <v>42238</v>
      </c>
      <c r="E5162" s="2" t="s">
        <v>9286</v>
      </c>
      <c r="F5162">
        <v>60</v>
      </c>
      <c r="G5162" t="s">
        <v>1042</v>
      </c>
      <c r="H5162" t="str">
        <f>VLOOKUP(G5162,Códigos!$K$2:$L$250,2,0)</f>
        <v>ETHANOL RED</v>
      </c>
      <c r="I5162" s="1">
        <v>60</v>
      </c>
      <c r="J5162" s="6">
        <v>2249580</v>
      </c>
      <c r="K5162" t="s">
        <v>1152</v>
      </c>
      <c r="L5162" t="str">
        <f>VLOOKUP(K5162,Códigos!$N$2:$O$376,2,0)</f>
        <v>RIOPAILA CASTILLA S.A.</v>
      </c>
      <c r="M5162" t="s">
        <v>1016</v>
      </c>
      <c r="N5162" t="str">
        <f>VLOOKUP(M5162,Códigos!$Q$2:$R$26,2,0)</f>
        <v>FERMENTIS- SAFMEX</v>
      </c>
      <c r="O5162" t="s">
        <v>594</v>
      </c>
      <c r="P5162" t="str">
        <f>VLOOKUP(O5162,Códigos!$B$2:$C$19,2,0)</f>
        <v>VALLE DEL CAUCA</v>
      </c>
      <c r="Q5162" t="s">
        <v>595</v>
      </c>
      <c r="R5162" t="str">
        <f>VLOOKUP(Q5162,Códigos!$E$2:$F$52,2,0)</f>
        <v>CALI</v>
      </c>
      <c r="S5162" t="s">
        <v>19</v>
      </c>
      <c r="T5162" t="str">
        <f>VLOOKUP(S5162,Códigos!$T$3:$U$14,2,0)</f>
        <v>BIOINDUSTRIA</v>
      </c>
      <c r="U5162" s="6">
        <v>1929.75</v>
      </c>
      <c r="V5162" s="6">
        <v>1165.736494364555</v>
      </c>
    </row>
    <row r="5163" spans="1:22" x14ac:dyDescent="0.25">
      <c r="A5163" t="s">
        <v>2952</v>
      </c>
      <c r="B5163" t="str">
        <f>VLOOKUP(A5163,Códigos!$H$3:$I$19,2,0)</f>
        <v>SUSANA ESTRADA E.</v>
      </c>
      <c r="C5163" t="s">
        <v>4061</v>
      </c>
      <c r="D5163" s="2">
        <v>42238</v>
      </c>
      <c r="E5163" s="2" t="s">
        <v>9286</v>
      </c>
      <c r="F5163">
        <v>60</v>
      </c>
      <c r="G5163" t="s">
        <v>4047</v>
      </c>
      <c r="H5163" t="str">
        <f>VLOOKUP(G5163,Códigos!$K$2:$L$250,2,0)</f>
        <v>ADITIVO 87</v>
      </c>
      <c r="I5163" s="1">
        <v>1000</v>
      </c>
      <c r="J5163" s="6">
        <v>18258890</v>
      </c>
      <c r="K5163" t="s">
        <v>3009</v>
      </c>
      <c r="L5163" t="str">
        <f>VLOOKUP(K5163,Códigos!$N$2:$O$376,2,0)</f>
        <v>COMPAÑIA GLOBAL DE PINTURAS S.A.</v>
      </c>
      <c r="M5163" t="s">
        <v>17</v>
      </c>
      <c r="N5163" t="str">
        <f>VLOOKUP(M5163,Códigos!$Q$2:$R$26,2,0)</f>
        <v>DOW CORNING  INDUSTIRAL</v>
      </c>
      <c r="O5163" t="s">
        <v>39</v>
      </c>
      <c r="P5163" t="str">
        <f>VLOOKUP(O5163,Códigos!$B$2:$C$19,2,0)</f>
        <v>ANTIOQUIA</v>
      </c>
      <c r="Q5163" t="s">
        <v>2729</v>
      </c>
      <c r="R5163" t="str">
        <f>VLOOKUP(Q5163,Códigos!$E$2:$F$52,2,0)</f>
        <v>MEDELLÍN</v>
      </c>
      <c r="S5163" t="s">
        <v>21</v>
      </c>
      <c r="T5163" t="str">
        <f>VLOOKUP(S5163,Códigos!$T$3:$U$14,2,0)</f>
        <v>ESPECIALIDADES QUIMICAS</v>
      </c>
      <c r="U5163" s="6">
        <v>1929.75</v>
      </c>
      <c r="V5163" s="6">
        <v>9461.7903873558753</v>
      </c>
    </row>
    <row r="5164" spans="1:22" x14ac:dyDescent="0.25">
      <c r="A5164" t="s">
        <v>4188</v>
      </c>
      <c r="B5164" t="str">
        <f>VLOOKUP(A5164,Códigos!$H$3:$I$19,2,0)</f>
        <v>ELIANA LONDOÑO - TEXTIL</v>
      </c>
      <c r="C5164" t="s">
        <v>5252</v>
      </c>
      <c r="D5164" s="2">
        <v>42238</v>
      </c>
      <c r="E5164" s="2" t="s">
        <v>9286</v>
      </c>
      <c r="F5164">
        <v>30</v>
      </c>
      <c r="G5164" t="s">
        <v>1297</v>
      </c>
      <c r="H5164" t="str">
        <f>VLOOKUP(G5164,Códigos!$K$2:$L$250,2,0)</f>
        <v>INDIXELL NEUTRA 400 EX (SA)</v>
      </c>
      <c r="I5164" s="1">
        <v>10</v>
      </c>
      <c r="J5164" s="6">
        <v>120000</v>
      </c>
      <c r="K5164" t="s">
        <v>4335</v>
      </c>
      <c r="L5164" t="str">
        <f>VLOOKUP(K5164,Códigos!$N$2:$O$376,2,0)</f>
        <v>CHAMORRO FAJARDO GONZALO GIRALDO</v>
      </c>
      <c r="M5164" t="s">
        <v>21</v>
      </c>
      <c r="N5164" t="str">
        <f>VLOOKUP(M5164,Códigos!$Q$2:$R$26,2,0)</f>
        <v>GENENCOR CUERO</v>
      </c>
      <c r="O5164" t="s">
        <v>27</v>
      </c>
      <c r="P5164" t="str">
        <f>VLOOKUP(O5164,Códigos!$B$2:$C$19,2,0)</f>
        <v>BOGOTÁ, D.C.</v>
      </c>
      <c r="Q5164" t="s">
        <v>28</v>
      </c>
      <c r="R5164" t="str">
        <f>VLOOKUP(Q5164,Códigos!$E$2:$F$52,2,0)</f>
        <v>BOGOTÁ, D.C.</v>
      </c>
      <c r="S5164" t="s">
        <v>19</v>
      </c>
      <c r="T5164" t="str">
        <f>VLOOKUP(S5164,Códigos!$T$3:$U$14,2,0)</f>
        <v>BIOINDUSTRIA</v>
      </c>
      <c r="U5164" s="6">
        <v>1929.75</v>
      </c>
      <c r="V5164" s="6">
        <v>62.184220753983674</v>
      </c>
    </row>
    <row r="5165" spans="1:22" x14ac:dyDescent="0.25">
      <c r="A5165" t="s">
        <v>5636</v>
      </c>
      <c r="B5165" t="str">
        <f>VLOOKUP(A5165,Códigos!$H$3:$I$19,2,0)</f>
        <v>TEXTILERAS MEDELLIN</v>
      </c>
      <c r="C5165" t="s">
        <v>5760</v>
      </c>
      <c r="D5165" s="2">
        <v>42238</v>
      </c>
      <c r="E5165" s="2" t="s">
        <v>9286</v>
      </c>
      <c r="F5165">
        <v>60</v>
      </c>
      <c r="G5165" t="s">
        <v>120</v>
      </c>
      <c r="H5165" t="str">
        <f>VLOOKUP(G5165,Códigos!$K$2:$L$250,2,0)</f>
        <v>CATALASE 700</v>
      </c>
      <c r="I5165" s="1">
        <v>200</v>
      </c>
      <c r="J5165" s="6">
        <v>520000</v>
      </c>
      <c r="K5165" t="s">
        <v>5643</v>
      </c>
      <c r="L5165" t="str">
        <f>VLOOKUP(K5165,Códigos!$N$2:$O$376,2,0)</f>
        <v>COLORETTO S.A.</v>
      </c>
      <c r="M5165" t="s">
        <v>21</v>
      </c>
      <c r="N5165" t="str">
        <f>VLOOKUP(M5165,Códigos!$Q$2:$R$26,2,0)</f>
        <v>GENENCOR CUERO</v>
      </c>
      <c r="O5165" t="s">
        <v>39</v>
      </c>
      <c r="P5165" t="str">
        <f>VLOOKUP(O5165,Códigos!$B$2:$C$19,2,0)</f>
        <v>ANTIOQUIA</v>
      </c>
      <c r="Q5165" t="s">
        <v>3257</v>
      </c>
      <c r="R5165" t="str">
        <f>VLOOKUP(Q5165,Códigos!$E$2:$F$52,2,0)</f>
        <v>SABANETA</v>
      </c>
      <c r="S5165" t="s">
        <v>19</v>
      </c>
      <c r="T5165" t="str">
        <f>VLOOKUP(S5165,Códigos!$T$3:$U$14,2,0)</f>
        <v>BIOINDUSTRIA</v>
      </c>
      <c r="U5165" s="6">
        <v>1929.75</v>
      </c>
      <c r="V5165" s="6">
        <v>269.46495660059594</v>
      </c>
    </row>
    <row r="5166" spans="1:22" x14ac:dyDescent="0.25">
      <c r="A5166" t="s">
        <v>969</v>
      </c>
      <c r="B5166" t="str">
        <f>VLOOKUP(A5166,Códigos!$H$3:$I$19,2,0)</f>
        <v>MARIA ELENA PELAEZ</v>
      </c>
      <c r="C5166" t="s">
        <v>6127</v>
      </c>
      <c r="D5166" s="2">
        <v>42238</v>
      </c>
      <c r="E5166" s="2" t="s">
        <v>9286</v>
      </c>
      <c r="F5166">
        <v>30</v>
      </c>
      <c r="G5166" t="s">
        <v>20</v>
      </c>
      <c r="H5166" t="str">
        <f>VLOOKUP(G5166,Códigos!$K$2:$L$250,2,0)</f>
        <v>INDIMOL- WS</v>
      </c>
      <c r="I5166" s="1">
        <v>200</v>
      </c>
      <c r="J5166" s="6">
        <v>1760000</v>
      </c>
      <c r="K5166" t="s">
        <v>5821</v>
      </c>
      <c r="L5166" t="str">
        <f>VLOOKUP(K5166,Códigos!$N$2:$O$376,2,0)</f>
        <v>WETTON FLANAGAN SAS</v>
      </c>
      <c r="M5166" t="s">
        <v>19</v>
      </c>
      <c r="N5166" t="str">
        <f>VLOOKUP(M5166,Códigos!$Q$2:$R$26,2,0)</f>
        <v>BASF QUIMICA</v>
      </c>
      <c r="O5166" t="s">
        <v>27</v>
      </c>
      <c r="P5166" t="str">
        <f>VLOOKUP(O5166,Códigos!$B$2:$C$19,2,0)</f>
        <v>BOGOTÁ, D.C.</v>
      </c>
      <c r="Q5166" t="s">
        <v>28</v>
      </c>
      <c r="R5166" t="str">
        <f>VLOOKUP(Q5166,Códigos!$E$2:$F$52,2,0)</f>
        <v>BOGOTÁ, D.C.</v>
      </c>
      <c r="S5166" t="s">
        <v>19</v>
      </c>
      <c r="T5166" t="str">
        <f>VLOOKUP(S5166,Códigos!$T$3:$U$14,2,0)</f>
        <v>BIOINDUSTRIA</v>
      </c>
      <c r="U5166" s="6">
        <v>1929.75</v>
      </c>
      <c r="V5166" s="6">
        <v>912.03523772509391</v>
      </c>
    </row>
    <row r="5167" spans="1:22" x14ac:dyDescent="0.25">
      <c r="A5167" t="s">
        <v>4188</v>
      </c>
      <c r="B5167" t="str">
        <f>VLOOKUP(A5167,Códigos!$H$3:$I$19,2,0)</f>
        <v>ELIANA LONDOÑO - TEXTIL</v>
      </c>
      <c r="C5167" t="s">
        <v>5252</v>
      </c>
      <c r="D5167" s="2">
        <v>42238</v>
      </c>
      <c r="E5167" s="2" t="s">
        <v>9286</v>
      </c>
      <c r="F5167">
        <v>30</v>
      </c>
      <c r="G5167" t="s">
        <v>1439</v>
      </c>
      <c r="H5167" t="str">
        <f>VLOOKUP(G5167,Códigos!$K$2:$L$250,2,0)</f>
        <v>INDIXELL 2XL</v>
      </c>
      <c r="I5167" s="1">
        <v>25</v>
      </c>
      <c r="J5167" s="6">
        <v>575000</v>
      </c>
      <c r="K5167" t="s">
        <v>4335</v>
      </c>
      <c r="L5167" t="str">
        <f>VLOOKUP(K5167,Códigos!$N$2:$O$376,2,0)</f>
        <v>CHAMORRO FAJARDO GONZALO GIRALDO</v>
      </c>
      <c r="M5167" t="s">
        <v>21</v>
      </c>
      <c r="N5167" t="str">
        <f>VLOOKUP(M5167,Códigos!$Q$2:$R$26,2,0)</f>
        <v>GENENCOR CUERO</v>
      </c>
      <c r="O5167" t="s">
        <v>27</v>
      </c>
      <c r="P5167" t="str">
        <f>VLOOKUP(O5167,Códigos!$B$2:$C$19,2,0)</f>
        <v>BOGOTÁ, D.C.</v>
      </c>
      <c r="Q5167" t="s">
        <v>28</v>
      </c>
      <c r="R5167" t="str">
        <f>VLOOKUP(Q5167,Códigos!$E$2:$F$52,2,0)</f>
        <v>BOGOTÁ, D.C.</v>
      </c>
      <c r="S5167" t="s">
        <v>19</v>
      </c>
      <c r="T5167" t="str">
        <f>VLOOKUP(S5167,Códigos!$T$3:$U$14,2,0)</f>
        <v>BIOINDUSTRIA</v>
      </c>
      <c r="U5167" s="6">
        <v>1929.75</v>
      </c>
      <c r="V5167" s="6">
        <v>297.96605777950509</v>
      </c>
    </row>
    <row r="5168" spans="1:22" x14ac:dyDescent="0.25">
      <c r="A5168" t="s">
        <v>969</v>
      </c>
      <c r="B5168" t="str">
        <f>VLOOKUP(A5168,Códigos!$H$3:$I$19,2,0)</f>
        <v>MARIA ELENA PELAEZ</v>
      </c>
      <c r="C5168" t="s">
        <v>7122</v>
      </c>
      <c r="D5168" s="2">
        <v>42239</v>
      </c>
      <c r="E5168" s="2" t="s">
        <v>9286</v>
      </c>
      <c r="F5168">
        <v>60</v>
      </c>
      <c r="G5168" t="s">
        <v>1297</v>
      </c>
      <c r="H5168" t="str">
        <f>VLOOKUP(G5168,Códigos!$K$2:$L$250,2,0)</f>
        <v>INDIXELL NEUTRA 400 EX (SA)</v>
      </c>
      <c r="I5168" s="1">
        <v>25</v>
      </c>
      <c r="J5168" s="6">
        <v>217500</v>
      </c>
      <c r="K5168" t="s">
        <v>5841</v>
      </c>
      <c r="L5168" t="str">
        <f>VLOOKUP(K5168,Códigos!$N$2:$O$376,2,0)</f>
        <v>TEÑIDOS Y ACABADOS ASOCIADOS S A S</v>
      </c>
      <c r="M5168" t="s">
        <v>21</v>
      </c>
      <c r="N5168" t="str">
        <f>VLOOKUP(M5168,Códigos!$Q$2:$R$26,2,0)</f>
        <v>GENENCOR CUERO</v>
      </c>
      <c r="O5168" t="s">
        <v>39</v>
      </c>
      <c r="P5168" t="str">
        <f>VLOOKUP(O5168,Códigos!$B$2:$C$19,2,0)</f>
        <v>ANTIOQUIA</v>
      </c>
      <c r="Q5168" t="s">
        <v>998</v>
      </c>
      <c r="R5168" t="str">
        <f>VLOOKUP(Q5168,Códigos!$E$2:$F$52,2,0)</f>
        <v>ITAGÜÍ</v>
      </c>
      <c r="S5168" t="s">
        <v>19</v>
      </c>
      <c r="T5168" t="str">
        <f>VLOOKUP(S5168,Códigos!$T$3:$U$14,2,0)</f>
        <v>BIOINDUSTRIA</v>
      </c>
      <c r="U5168" s="6">
        <v>1921.99</v>
      </c>
      <c r="V5168" s="6">
        <v>113.1639602703448</v>
      </c>
    </row>
    <row r="5169" spans="1:22" x14ac:dyDescent="0.25">
      <c r="A5169" t="s">
        <v>231</v>
      </c>
      <c r="B5169" t="str">
        <f>VLOOKUP(A5169,Códigos!$H$3:$I$19,2,0)</f>
        <v>NATALY VELA</v>
      </c>
      <c r="C5169" t="s">
        <v>2418</v>
      </c>
      <c r="D5169" s="2">
        <v>42239</v>
      </c>
      <c r="E5169" s="2" t="s">
        <v>9286</v>
      </c>
      <c r="F5169">
        <v>60</v>
      </c>
      <c r="G5169" t="s">
        <v>452</v>
      </c>
      <c r="H5169" t="str">
        <f>VLOOKUP(G5169,Códigos!$K$2:$L$250,2,0)</f>
        <v>CAPSTONE FS-60</v>
      </c>
      <c r="I5169" s="1">
        <v>7.26</v>
      </c>
      <c r="J5169" s="6">
        <v>1359085.29</v>
      </c>
      <c r="K5169" t="s">
        <v>2365</v>
      </c>
      <c r="L5169" t="str">
        <f>VLOOKUP(K5169,Códigos!$N$2:$O$376,2,0)</f>
        <v>INDUSTRIAS BISONTE S.A.</v>
      </c>
      <c r="M5169" t="s">
        <v>435</v>
      </c>
      <c r="N5169" t="str">
        <f>VLOOKUP(M5169,Códigos!$Q$2:$R$26,2,0)</f>
        <v>AUXICOLOR LTDA</v>
      </c>
      <c r="O5169" t="s">
        <v>27</v>
      </c>
      <c r="P5169" t="str">
        <f>VLOOKUP(O5169,Códigos!$B$2:$C$19,2,0)</f>
        <v>BOGOTÁ, D.C.</v>
      </c>
      <c r="Q5169" t="s">
        <v>28</v>
      </c>
      <c r="R5169" t="str">
        <f>VLOOKUP(Q5169,Códigos!$E$2:$F$52,2,0)</f>
        <v>BOGOTÁ, D.C.</v>
      </c>
      <c r="S5169" t="s">
        <v>21</v>
      </c>
      <c r="T5169" t="str">
        <f>VLOOKUP(S5169,Códigos!$T$3:$U$14,2,0)</f>
        <v>ESPECIALIDADES QUIMICAS</v>
      </c>
      <c r="U5169" s="6">
        <v>1921.99</v>
      </c>
      <c r="V5169" s="6">
        <v>707.12401729457486</v>
      </c>
    </row>
    <row r="5170" spans="1:22" x14ac:dyDescent="0.25">
      <c r="A5170" t="s">
        <v>1050</v>
      </c>
      <c r="B5170" t="str">
        <f>VLOOKUP(A5170,Códigos!$H$3:$I$19,2,0)</f>
        <v>ELIANA CRISTINA  LONDOÑO</v>
      </c>
      <c r="C5170" t="s">
        <v>7663</v>
      </c>
      <c r="D5170" s="2">
        <v>42239</v>
      </c>
      <c r="E5170" s="2" t="s">
        <v>9286</v>
      </c>
      <c r="F5170">
        <v>30</v>
      </c>
      <c r="G5170" t="s">
        <v>795</v>
      </c>
      <c r="H5170" t="str">
        <f>VLOOKUP(G5170,Códigos!$K$2:$L$250,2,0)</f>
        <v>PURAFECT 4000 L/ EFFECTENZ P 100</v>
      </c>
      <c r="I5170" s="1">
        <v>20</v>
      </c>
      <c r="J5170" s="6">
        <v>807235.8</v>
      </c>
      <c r="K5170" t="s">
        <v>2506</v>
      </c>
      <c r="L5170" t="str">
        <f>VLOOKUP(K5170,Códigos!$N$2:$O$376,2,0)</f>
        <v>GLORIANT CHEMICHALS DE COLOMBIA LTDA</v>
      </c>
      <c r="M5170" t="s">
        <v>793</v>
      </c>
      <c r="N5170" t="str">
        <f>VLOOKUP(M5170,Códigos!$Q$2:$R$26,2,0)</f>
        <v>GENENOR DETERGENTES</v>
      </c>
      <c r="O5170" t="s">
        <v>47</v>
      </c>
      <c r="P5170" t="str">
        <f>VLOOKUP(O5170,Códigos!$B$2:$C$19,2,0)</f>
        <v>ATLÁNTICO</v>
      </c>
      <c r="Q5170" t="s">
        <v>844</v>
      </c>
      <c r="R5170" t="str">
        <f>VLOOKUP(Q5170,Códigos!$E$2:$F$52,2,0)</f>
        <v>BARRANQUILLA</v>
      </c>
      <c r="S5170" t="s">
        <v>231</v>
      </c>
      <c r="T5170" t="str">
        <f>VLOOKUP(S5170,Códigos!$T$3:$U$14,2,0)</f>
        <v>BIOINDUSTRIA</v>
      </c>
      <c r="U5170" s="6">
        <v>1921.99</v>
      </c>
      <c r="V5170" s="6">
        <v>420</v>
      </c>
    </row>
    <row r="5171" spans="1:22" x14ac:dyDescent="0.25">
      <c r="A5171" t="s">
        <v>969</v>
      </c>
      <c r="B5171" t="str">
        <f>VLOOKUP(A5171,Códigos!$H$3:$I$19,2,0)</f>
        <v>MARIA ELENA PELAEZ</v>
      </c>
      <c r="C5171" t="s">
        <v>7121</v>
      </c>
      <c r="D5171" s="2">
        <v>42239</v>
      </c>
      <c r="E5171" s="2" t="s">
        <v>9286</v>
      </c>
      <c r="F5171">
        <v>60</v>
      </c>
      <c r="G5171" t="s">
        <v>5363</v>
      </c>
      <c r="H5171" t="str">
        <f>VLOOKUP(G5171,Códigos!$K$2:$L$250,2,0)</f>
        <v>CATALASE 300</v>
      </c>
      <c r="I5171" s="1">
        <v>300</v>
      </c>
      <c r="J5171" s="6">
        <v>1350000</v>
      </c>
      <c r="K5171" t="s">
        <v>5682</v>
      </c>
      <c r="L5171" t="str">
        <f>VLOOKUP(K5171,Códigos!$N$2:$O$376,2,0)</f>
        <v>TENNIS S.A.</v>
      </c>
      <c r="M5171" t="s">
        <v>21</v>
      </c>
      <c r="N5171" t="str">
        <f>VLOOKUP(M5171,Códigos!$Q$2:$R$26,2,0)</f>
        <v>GENENCOR CUERO</v>
      </c>
      <c r="O5171" t="s">
        <v>39</v>
      </c>
      <c r="P5171" t="str">
        <f>VLOOKUP(O5171,Códigos!$B$2:$C$19,2,0)</f>
        <v>ANTIOQUIA</v>
      </c>
      <c r="Q5171" t="s">
        <v>2729</v>
      </c>
      <c r="R5171" t="str">
        <f>VLOOKUP(Q5171,Códigos!$E$2:$F$52,2,0)</f>
        <v>MEDELLÍN</v>
      </c>
      <c r="S5171" t="s">
        <v>19</v>
      </c>
      <c r="T5171" t="str">
        <f>VLOOKUP(S5171,Códigos!$T$3:$U$14,2,0)</f>
        <v>BIOINDUSTRIA</v>
      </c>
      <c r="U5171" s="6">
        <v>1921.99</v>
      </c>
      <c r="V5171" s="6">
        <v>702.39699478145042</v>
      </c>
    </row>
    <row r="5172" spans="1:22" x14ac:dyDescent="0.25">
      <c r="A5172" t="s">
        <v>969</v>
      </c>
      <c r="B5172" t="str">
        <f>VLOOKUP(A5172,Códigos!$H$3:$I$19,2,0)</f>
        <v>MARIA ELENA PELAEZ</v>
      </c>
      <c r="C5172" t="s">
        <v>7120</v>
      </c>
      <c r="D5172" s="2">
        <v>42239</v>
      </c>
      <c r="E5172" s="2" t="s">
        <v>9286</v>
      </c>
      <c r="F5172">
        <v>60</v>
      </c>
      <c r="G5172" t="s">
        <v>1979</v>
      </c>
      <c r="H5172" t="str">
        <f>VLOOKUP(G5172,Códigos!$K$2:$L$250,2,0)</f>
        <v>INDICANT-COLOR</v>
      </c>
      <c r="I5172" s="1">
        <v>50</v>
      </c>
      <c r="J5172" s="6">
        <v>300000</v>
      </c>
      <c r="K5172" t="s">
        <v>6202</v>
      </c>
      <c r="L5172" t="str">
        <f>VLOOKUP(K5172,Códigos!$N$2:$O$376,2,0)</f>
        <v>SERVITEX S.A.</v>
      </c>
      <c r="M5172" t="s">
        <v>980</v>
      </c>
      <c r="N5172" t="str">
        <f>VLOOKUP(M5172,Códigos!$Q$2:$R$26,2,0)</f>
        <v>ANDICOL</v>
      </c>
      <c r="O5172" t="s">
        <v>39</v>
      </c>
      <c r="P5172" t="str">
        <f>VLOOKUP(O5172,Códigos!$B$2:$C$19,2,0)</f>
        <v>ANTIOQUIA</v>
      </c>
      <c r="Q5172" t="s">
        <v>2729</v>
      </c>
      <c r="R5172" t="str">
        <f>VLOOKUP(Q5172,Códigos!$E$2:$F$52,2,0)</f>
        <v>MEDELLÍN</v>
      </c>
      <c r="S5172" t="s">
        <v>19</v>
      </c>
      <c r="T5172" t="str">
        <f>VLOOKUP(S5172,Códigos!$T$3:$U$14,2,0)</f>
        <v>BIOINDUSTRIA</v>
      </c>
      <c r="U5172" s="6">
        <v>1921.99</v>
      </c>
      <c r="V5172" s="6">
        <v>156.08822106254456</v>
      </c>
    </row>
    <row r="5173" spans="1:22" x14ac:dyDescent="0.25">
      <c r="A5173" t="s">
        <v>5636</v>
      </c>
      <c r="B5173" t="str">
        <f>VLOOKUP(A5173,Códigos!$H$3:$I$19,2,0)</f>
        <v>TEXTILERAS MEDELLIN</v>
      </c>
      <c r="C5173" t="s">
        <v>5757</v>
      </c>
      <c r="D5173" s="2">
        <v>42239</v>
      </c>
      <c r="E5173" s="2" t="s">
        <v>9286</v>
      </c>
      <c r="F5173">
        <v>45</v>
      </c>
      <c r="G5173" t="s">
        <v>120</v>
      </c>
      <c r="H5173" t="str">
        <f>VLOOKUP(G5173,Códigos!$K$2:$L$250,2,0)</f>
        <v>CATALASE 700</v>
      </c>
      <c r="I5173" s="1">
        <v>200</v>
      </c>
      <c r="J5173" s="6">
        <v>520000</v>
      </c>
      <c r="K5173" t="s">
        <v>5646</v>
      </c>
      <c r="L5173" t="str">
        <f>VLOOKUP(K5173,Códigos!$N$2:$O$376,2,0)</f>
        <v>TEÑIMOS S.A.</v>
      </c>
      <c r="M5173" t="s">
        <v>21</v>
      </c>
      <c r="N5173" t="str">
        <f>VLOOKUP(M5173,Códigos!$Q$2:$R$26,2,0)</f>
        <v>GENENCOR CUERO</v>
      </c>
      <c r="O5173" t="s">
        <v>39</v>
      </c>
      <c r="P5173" t="str">
        <f>VLOOKUP(O5173,Códigos!$B$2:$C$19,2,0)</f>
        <v>ANTIOQUIA</v>
      </c>
      <c r="Q5173" t="s">
        <v>2729</v>
      </c>
      <c r="R5173" t="str">
        <f>VLOOKUP(Q5173,Códigos!$E$2:$F$52,2,0)</f>
        <v>MEDELLÍN</v>
      </c>
      <c r="S5173" t="s">
        <v>19</v>
      </c>
      <c r="T5173" t="str">
        <f>VLOOKUP(S5173,Códigos!$T$3:$U$14,2,0)</f>
        <v>BIOINDUSTRIA</v>
      </c>
      <c r="U5173" s="6">
        <v>1921.99</v>
      </c>
      <c r="V5173" s="6">
        <v>270.55291650841053</v>
      </c>
    </row>
    <row r="5174" spans="1:22" x14ac:dyDescent="0.25">
      <c r="A5174" t="s">
        <v>969</v>
      </c>
      <c r="B5174" t="str">
        <f>VLOOKUP(A5174,Códigos!$H$3:$I$19,2,0)</f>
        <v>MARIA ELENA PELAEZ</v>
      </c>
      <c r="C5174" t="s">
        <v>7429</v>
      </c>
      <c r="D5174" s="2">
        <v>42239</v>
      </c>
      <c r="E5174" s="2" t="s">
        <v>9286</v>
      </c>
      <c r="F5174">
        <v>30</v>
      </c>
      <c r="G5174" t="s">
        <v>1979</v>
      </c>
      <c r="H5174" t="str">
        <f>VLOOKUP(G5174,Códigos!$K$2:$L$250,2,0)</f>
        <v>INDICANT-COLOR</v>
      </c>
      <c r="I5174" s="1">
        <v>60</v>
      </c>
      <c r="J5174" s="6">
        <v>210000</v>
      </c>
      <c r="K5174" t="s">
        <v>6199</v>
      </c>
      <c r="L5174" t="str">
        <f>VLOOKUP(K5174,Códigos!$N$2:$O$376,2,0)</f>
        <v>COLOR Y LAVADO S A S</v>
      </c>
      <c r="M5174" t="s">
        <v>980</v>
      </c>
      <c r="N5174" t="str">
        <f>VLOOKUP(M5174,Códigos!$Q$2:$R$26,2,0)</f>
        <v>ANDICOL</v>
      </c>
      <c r="O5174" t="s">
        <v>39</v>
      </c>
      <c r="P5174" t="str">
        <f>VLOOKUP(O5174,Códigos!$B$2:$C$19,2,0)</f>
        <v>ANTIOQUIA</v>
      </c>
      <c r="Q5174" t="s">
        <v>2729</v>
      </c>
      <c r="R5174" t="str">
        <f>VLOOKUP(Q5174,Códigos!$E$2:$F$52,2,0)</f>
        <v>MEDELLÍN</v>
      </c>
      <c r="S5174" t="s">
        <v>19</v>
      </c>
      <c r="T5174" t="str">
        <f>VLOOKUP(S5174,Códigos!$T$3:$U$14,2,0)</f>
        <v>BIOINDUSTRIA</v>
      </c>
      <c r="U5174" s="6">
        <v>1921.99</v>
      </c>
      <c r="V5174" s="6">
        <v>109.26175474378118</v>
      </c>
    </row>
    <row r="5175" spans="1:22" x14ac:dyDescent="0.25">
      <c r="A5175" t="s">
        <v>4188</v>
      </c>
      <c r="B5175" t="str">
        <f>VLOOKUP(A5175,Códigos!$H$3:$I$19,2,0)</f>
        <v>ELIANA LONDOÑO - TEXTIL</v>
      </c>
      <c r="C5175" t="s">
        <v>5603</v>
      </c>
      <c r="D5175" s="2">
        <v>42239</v>
      </c>
      <c r="E5175" s="2" t="s">
        <v>9286</v>
      </c>
      <c r="F5175">
        <v>90</v>
      </c>
      <c r="G5175" t="s">
        <v>2028</v>
      </c>
      <c r="H5175" t="str">
        <f>VLOOKUP(G5175,Códigos!$K$2:$L$250,2,0)</f>
        <v>INDISIL K EFFECT</v>
      </c>
      <c r="I5175" s="1">
        <v>100</v>
      </c>
      <c r="J5175" s="6">
        <v>650000</v>
      </c>
      <c r="K5175" t="s">
        <v>4223</v>
      </c>
      <c r="L5175" t="str">
        <f>VLOOKUP(K5175,Códigos!$N$2:$O$376,2,0)</f>
        <v>HERNANDEZ RIVEROS MILCIADES</v>
      </c>
      <c r="M5175" t="s">
        <v>231</v>
      </c>
      <c r="N5175" t="str">
        <f>VLOOKUP(M5175,Códigos!$Q$2:$R$26,2,0)</f>
        <v>QUIMICA PRODES</v>
      </c>
      <c r="O5175" t="s">
        <v>27</v>
      </c>
      <c r="P5175" t="str">
        <f>VLOOKUP(O5175,Códigos!$B$2:$C$19,2,0)</f>
        <v>BOGOTÁ, D.C.</v>
      </c>
      <c r="Q5175" t="s">
        <v>28</v>
      </c>
      <c r="R5175" t="str">
        <f>VLOOKUP(Q5175,Códigos!$E$2:$F$52,2,0)</f>
        <v>BOGOTÁ, D.C.</v>
      </c>
      <c r="S5175" t="s">
        <v>19</v>
      </c>
      <c r="T5175" t="str">
        <f>VLOOKUP(S5175,Códigos!$T$3:$U$14,2,0)</f>
        <v>BIOINDUSTRIA</v>
      </c>
      <c r="U5175" s="6">
        <v>1921.99</v>
      </c>
      <c r="V5175" s="6">
        <v>338.19114563551318</v>
      </c>
    </row>
    <row r="5176" spans="1:22" x14ac:dyDescent="0.25">
      <c r="A5176" t="s">
        <v>969</v>
      </c>
      <c r="B5176" t="str">
        <f>VLOOKUP(A5176,Códigos!$H$3:$I$19,2,0)</f>
        <v>MARIA ELENA PELAEZ</v>
      </c>
      <c r="C5176" t="s">
        <v>7120</v>
      </c>
      <c r="D5176" s="2">
        <v>42239</v>
      </c>
      <c r="E5176" s="2" t="s">
        <v>9286</v>
      </c>
      <c r="F5176">
        <v>60</v>
      </c>
      <c r="G5176" t="s">
        <v>1259</v>
      </c>
      <c r="H5176" t="str">
        <f>VLOOKUP(G5176,Códigos!$K$2:$L$250,2,0)</f>
        <v>INDIXELL NEUTRAFLEX</v>
      </c>
      <c r="I5176" s="1">
        <v>3</v>
      </c>
      <c r="J5176" s="6">
        <v>300000</v>
      </c>
      <c r="K5176" t="s">
        <v>6202</v>
      </c>
      <c r="L5176" t="str">
        <f>VLOOKUP(K5176,Códigos!$N$2:$O$376,2,0)</f>
        <v>SERVITEX S.A.</v>
      </c>
      <c r="M5176" t="s">
        <v>21</v>
      </c>
      <c r="N5176" t="str">
        <f>VLOOKUP(M5176,Códigos!$Q$2:$R$26,2,0)</f>
        <v>GENENCOR CUERO</v>
      </c>
      <c r="O5176" t="s">
        <v>39</v>
      </c>
      <c r="P5176" t="str">
        <f>VLOOKUP(O5176,Códigos!$B$2:$C$19,2,0)</f>
        <v>ANTIOQUIA</v>
      </c>
      <c r="Q5176" t="s">
        <v>2729</v>
      </c>
      <c r="R5176" t="str">
        <f>VLOOKUP(Q5176,Códigos!$E$2:$F$52,2,0)</f>
        <v>MEDELLÍN</v>
      </c>
      <c r="S5176" t="s">
        <v>19</v>
      </c>
      <c r="T5176" t="str">
        <f>VLOOKUP(S5176,Códigos!$T$3:$U$14,2,0)</f>
        <v>BIOINDUSTRIA</v>
      </c>
      <c r="U5176" s="6">
        <v>1921.99</v>
      </c>
      <c r="V5176" s="6">
        <v>156.08822106254456</v>
      </c>
    </row>
    <row r="5177" spans="1:22" x14ac:dyDescent="0.25">
      <c r="A5177" t="s">
        <v>2952</v>
      </c>
      <c r="B5177" t="str">
        <f>VLOOKUP(A5177,Códigos!$H$3:$I$19,2,0)</f>
        <v>SUSANA ESTRADA E.</v>
      </c>
      <c r="C5177" t="s">
        <v>4039</v>
      </c>
      <c r="D5177" s="2">
        <v>42239</v>
      </c>
      <c r="E5177" s="2" t="s">
        <v>9286</v>
      </c>
      <c r="F5177">
        <v>60</v>
      </c>
      <c r="G5177" t="s">
        <v>437</v>
      </c>
      <c r="H5177" t="str">
        <f>VLOOKUP(G5177,Códigos!$K$2:$L$250,2,0)</f>
        <v>VAZO 64</v>
      </c>
      <c r="I5177" s="1">
        <v>204.3</v>
      </c>
      <c r="J5177" s="6">
        <v>21439143.940000001</v>
      </c>
      <c r="K5177" t="s">
        <v>4026</v>
      </c>
      <c r="L5177" t="str">
        <f>VLOOKUP(K5177,Códigos!$N$2:$O$376,2,0)</f>
        <v>ANDERCOL S.A.</v>
      </c>
      <c r="M5177" t="s">
        <v>435</v>
      </c>
      <c r="N5177" t="str">
        <f>VLOOKUP(M5177,Códigos!$Q$2:$R$26,2,0)</f>
        <v>AUXICOLOR LTDA</v>
      </c>
      <c r="O5177" t="s">
        <v>39</v>
      </c>
      <c r="P5177" t="str">
        <f>VLOOKUP(O5177,Códigos!$B$2:$C$19,2,0)</f>
        <v>ANTIOQUIA</v>
      </c>
      <c r="Q5177" t="s">
        <v>2729</v>
      </c>
      <c r="R5177" t="str">
        <f>VLOOKUP(Q5177,Códigos!$E$2:$F$52,2,0)</f>
        <v>MEDELLÍN</v>
      </c>
      <c r="S5177" t="s">
        <v>21</v>
      </c>
      <c r="T5177" t="str">
        <f>VLOOKUP(S5177,Códigos!$T$3:$U$14,2,0)</f>
        <v>ESPECIALIDADES QUIMICAS</v>
      </c>
      <c r="U5177" s="6">
        <v>1921.99</v>
      </c>
      <c r="V5177" s="6">
        <v>11154.659462328109</v>
      </c>
    </row>
    <row r="5178" spans="1:22" x14ac:dyDescent="0.25">
      <c r="A5178" t="s">
        <v>980</v>
      </c>
      <c r="B5178" t="str">
        <f>VLOOKUP(A5178,Códigos!$H$3:$I$19,2,0)</f>
        <v>JENNY GOMEZ VALENCIA</v>
      </c>
      <c r="C5178" t="s">
        <v>1809</v>
      </c>
      <c r="D5178" s="2">
        <v>42239</v>
      </c>
      <c r="E5178" s="2" t="s">
        <v>9286</v>
      </c>
      <c r="F5178">
        <v>60</v>
      </c>
      <c r="G5178" t="s">
        <v>1269</v>
      </c>
      <c r="H5178" t="str">
        <f>VLOOKUP(G5178,Códigos!$K$2:$L$250,2,0)</f>
        <v>LUDOX CL-P</v>
      </c>
      <c r="I5178" s="1">
        <v>267.62</v>
      </c>
      <c r="J5178" s="6">
        <v>2993597.32</v>
      </c>
      <c r="K5178" t="s">
        <v>1283</v>
      </c>
      <c r="L5178" t="str">
        <f>VLOOKUP(K5178,Códigos!$N$2:$O$376,2,0)</f>
        <v>CARTON DE COLOMBIA S.A.</v>
      </c>
      <c r="M5178" t="s">
        <v>21</v>
      </c>
      <c r="N5178" t="str">
        <f>VLOOKUP(M5178,Códigos!$Q$2:$R$26,2,0)</f>
        <v>GENENCOR CUERO</v>
      </c>
      <c r="O5178" t="s">
        <v>594</v>
      </c>
      <c r="P5178" t="str">
        <f>VLOOKUP(O5178,Códigos!$B$2:$C$19,2,0)</f>
        <v>VALLE DEL CAUCA</v>
      </c>
      <c r="Q5178" t="s">
        <v>1102</v>
      </c>
      <c r="R5178" t="str">
        <f>VLOOKUP(Q5178,Códigos!$E$2:$F$52,2,0)</f>
        <v>YUMBO</v>
      </c>
      <c r="S5178" t="s">
        <v>21</v>
      </c>
      <c r="T5178" t="str">
        <f>VLOOKUP(S5178,Códigos!$T$3:$U$14,2,0)</f>
        <v>ESPECIALIDADES QUIMICAS</v>
      </c>
      <c r="U5178" s="6">
        <v>1921.99</v>
      </c>
      <c r="V5178" s="6">
        <v>1557.5509341880029</v>
      </c>
    </row>
    <row r="5179" spans="1:22" x14ac:dyDescent="0.25">
      <c r="A5179" t="s">
        <v>4188</v>
      </c>
      <c r="B5179" t="str">
        <f>VLOOKUP(A5179,Códigos!$H$3:$I$19,2,0)</f>
        <v>ELIANA LONDOÑO - TEXTIL</v>
      </c>
      <c r="C5179" t="s">
        <v>5603</v>
      </c>
      <c r="D5179" s="2">
        <v>42239</v>
      </c>
      <c r="E5179" s="2" t="s">
        <v>9286</v>
      </c>
      <c r="F5179">
        <v>90</v>
      </c>
      <c r="G5179" t="s">
        <v>229</v>
      </c>
      <c r="H5179" t="str">
        <f>VLOOKUP(G5179,Códigos!$K$2:$L$250,2,0)</f>
        <v>INDISEC FE30 CONC</v>
      </c>
      <c r="I5179" s="1">
        <v>100</v>
      </c>
      <c r="J5179" s="6">
        <v>540000</v>
      </c>
      <c r="K5179" t="s">
        <v>4223</v>
      </c>
      <c r="L5179" t="str">
        <f>VLOOKUP(K5179,Códigos!$N$2:$O$376,2,0)</f>
        <v>HERNANDEZ RIVEROS MILCIADES</v>
      </c>
      <c r="M5179" t="s">
        <v>231</v>
      </c>
      <c r="N5179" t="str">
        <f>VLOOKUP(M5179,Códigos!$Q$2:$R$26,2,0)</f>
        <v>QUIMICA PRODES</v>
      </c>
      <c r="O5179" t="s">
        <v>27</v>
      </c>
      <c r="P5179" t="str">
        <f>VLOOKUP(O5179,Códigos!$B$2:$C$19,2,0)</f>
        <v>BOGOTÁ, D.C.</v>
      </c>
      <c r="Q5179" t="s">
        <v>28</v>
      </c>
      <c r="R5179" t="str">
        <f>VLOOKUP(Q5179,Códigos!$E$2:$F$52,2,0)</f>
        <v>BOGOTÁ, D.C.</v>
      </c>
      <c r="S5179" t="s">
        <v>19</v>
      </c>
      <c r="T5179" t="str">
        <f>VLOOKUP(S5179,Códigos!$T$3:$U$14,2,0)</f>
        <v>BIOINDUSTRIA</v>
      </c>
      <c r="U5179" s="6">
        <v>1921.99</v>
      </c>
      <c r="V5179" s="6">
        <v>280.95879791258017</v>
      </c>
    </row>
    <row r="5180" spans="1:22" x14ac:dyDescent="0.25">
      <c r="A5180" t="s">
        <v>980</v>
      </c>
      <c r="B5180" t="str">
        <f>VLOOKUP(A5180,Códigos!$H$3:$I$19,2,0)</f>
        <v>JENNY GOMEZ VALENCIA</v>
      </c>
      <c r="C5180" t="s">
        <v>1810</v>
      </c>
      <c r="D5180" s="2">
        <v>42239</v>
      </c>
      <c r="E5180" s="2" t="s">
        <v>9286</v>
      </c>
      <c r="F5180">
        <v>45</v>
      </c>
      <c r="G5180" t="s">
        <v>1483</v>
      </c>
      <c r="H5180" t="str">
        <f>VLOOKUP(G5180,Códigos!$K$2:$L$250,2,0)</f>
        <v>INDIXELL ECO G (L)</v>
      </c>
      <c r="I5180" s="1">
        <v>30</v>
      </c>
      <c r="J5180" s="6">
        <v>162000</v>
      </c>
      <c r="K5180" t="s">
        <v>1462</v>
      </c>
      <c r="L5180" t="str">
        <f>VLOOKUP(K5180,Códigos!$N$2:$O$376,2,0)</f>
        <v>PRISMA JEAN S.A.S.</v>
      </c>
      <c r="M5180" t="s">
        <v>21</v>
      </c>
      <c r="N5180" t="str">
        <f>VLOOKUP(M5180,Códigos!$Q$2:$R$26,2,0)</f>
        <v>GENENCOR CUERO</v>
      </c>
      <c r="O5180" t="s">
        <v>1084</v>
      </c>
      <c r="P5180" t="str">
        <f>VLOOKUP(O5180,Códigos!$B$2:$C$19,2,0)</f>
        <v>RISARALDA</v>
      </c>
      <c r="Q5180" t="s">
        <v>1085</v>
      </c>
      <c r="R5180" t="str">
        <f>VLOOKUP(Q5180,Códigos!$E$2:$F$52,2,0)</f>
        <v>DOSQUEBRADAS</v>
      </c>
      <c r="S5180" t="s">
        <v>19</v>
      </c>
      <c r="T5180" t="str">
        <f>VLOOKUP(S5180,Códigos!$T$3:$U$14,2,0)</f>
        <v>BIOINDUSTRIA</v>
      </c>
      <c r="U5180" s="6">
        <v>1921.99</v>
      </c>
      <c r="V5180" s="6">
        <v>84.287639373774056</v>
      </c>
    </row>
    <row r="5181" spans="1:22" x14ac:dyDescent="0.25">
      <c r="A5181" t="s">
        <v>969</v>
      </c>
      <c r="B5181" t="str">
        <f>VLOOKUP(A5181,Códigos!$H$3:$I$19,2,0)</f>
        <v>MARIA ELENA PELAEZ</v>
      </c>
      <c r="C5181" t="s">
        <v>7116</v>
      </c>
      <c r="D5181" s="2">
        <v>42242</v>
      </c>
      <c r="E5181" s="2" t="s">
        <v>9286</v>
      </c>
      <c r="F5181">
        <v>0</v>
      </c>
      <c r="G5181" t="s">
        <v>5637</v>
      </c>
      <c r="H5181" t="str">
        <f>VLOOKUP(G5181,Códigos!$K$2:$L$250,2,0)</f>
        <v>CATALASE T-100*</v>
      </c>
      <c r="I5181" s="1">
        <v>160</v>
      </c>
      <c r="J5181" s="6">
        <v>1216000</v>
      </c>
      <c r="K5181" t="s">
        <v>5638</v>
      </c>
      <c r="L5181" t="str">
        <f>VLOOKUP(K5181,Códigos!$N$2:$O$376,2,0)</f>
        <v>TINTORIENTE S.A.S.</v>
      </c>
      <c r="M5181" t="s">
        <v>21</v>
      </c>
      <c r="N5181" t="str">
        <f>VLOOKUP(M5181,Códigos!$Q$2:$R$26,2,0)</f>
        <v>GENENCOR CUERO</v>
      </c>
      <c r="O5181" t="s">
        <v>39</v>
      </c>
      <c r="P5181" t="str">
        <f>VLOOKUP(O5181,Códigos!$B$2:$C$19,2,0)</f>
        <v>ANTIOQUIA</v>
      </c>
      <c r="Q5181" t="s">
        <v>2729</v>
      </c>
      <c r="R5181" t="str">
        <f>VLOOKUP(Q5181,Códigos!$E$2:$F$52,2,0)</f>
        <v>MEDELLÍN</v>
      </c>
      <c r="S5181" t="s">
        <v>19</v>
      </c>
      <c r="T5181" t="str">
        <f>VLOOKUP(S5181,Códigos!$T$3:$U$14,2,0)</f>
        <v>BIOINDUSTRIA</v>
      </c>
      <c r="U5181" s="6">
        <v>1911.16</v>
      </c>
      <c r="V5181" s="6">
        <v>636.26279327738121</v>
      </c>
    </row>
    <row r="5182" spans="1:22" x14ac:dyDescent="0.25">
      <c r="A5182" t="s">
        <v>980</v>
      </c>
      <c r="B5182" t="str">
        <f>VLOOKUP(A5182,Códigos!$H$3:$I$19,2,0)</f>
        <v>JENNY GOMEZ VALENCIA</v>
      </c>
      <c r="C5182" t="s">
        <v>2052</v>
      </c>
      <c r="D5182" s="2">
        <v>42242</v>
      </c>
      <c r="E5182" s="2" t="s">
        <v>9286</v>
      </c>
      <c r="F5182">
        <v>30</v>
      </c>
      <c r="G5182" t="s">
        <v>2028</v>
      </c>
      <c r="H5182" t="str">
        <f>VLOOKUP(G5182,Códigos!$K$2:$L$250,2,0)</f>
        <v>INDISIL K EFFECT</v>
      </c>
      <c r="I5182" s="1">
        <v>50</v>
      </c>
      <c r="J5182" s="6">
        <v>350000</v>
      </c>
      <c r="K5182" t="s">
        <v>1377</v>
      </c>
      <c r="L5182" t="str">
        <f>VLOOKUP(K5182,Códigos!$N$2:$O$376,2,0)</f>
        <v>ARDILA ALVAREZ JAIME</v>
      </c>
      <c r="M5182" t="s">
        <v>231</v>
      </c>
      <c r="N5182" t="str">
        <f>VLOOKUP(M5182,Códigos!$Q$2:$R$26,2,0)</f>
        <v>QUIMICA PRODES</v>
      </c>
      <c r="O5182" t="s">
        <v>1084</v>
      </c>
      <c r="P5182" t="str">
        <f>VLOOKUP(O5182,Códigos!$B$2:$C$19,2,0)</f>
        <v>RISARALDA</v>
      </c>
      <c r="Q5182" t="s">
        <v>1085</v>
      </c>
      <c r="R5182" t="str">
        <f>VLOOKUP(Q5182,Códigos!$E$2:$F$52,2,0)</f>
        <v>DOSQUEBRADAS</v>
      </c>
      <c r="S5182" t="s">
        <v>19</v>
      </c>
      <c r="T5182" t="str">
        <f>VLOOKUP(S5182,Códigos!$T$3:$U$14,2,0)</f>
        <v>BIOINDUSTRIA</v>
      </c>
      <c r="U5182" s="6">
        <v>1911.16</v>
      </c>
      <c r="V5182" s="6">
        <v>183.13485003871992</v>
      </c>
    </row>
    <row r="5183" spans="1:22" x14ac:dyDescent="0.25">
      <c r="A5183" t="s">
        <v>980</v>
      </c>
      <c r="B5183" t="str">
        <f>VLOOKUP(A5183,Códigos!$H$3:$I$19,2,0)</f>
        <v>JENNY GOMEZ VALENCIA</v>
      </c>
      <c r="C5183" t="s">
        <v>2094</v>
      </c>
      <c r="D5183" s="2">
        <v>42242</v>
      </c>
      <c r="E5183" s="2" t="s">
        <v>9286</v>
      </c>
      <c r="F5183">
        <v>60</v>
      </c>
      <c r="G5183" t="s">
        <v>509</v>
      </c>
      <c r="H5183" t="str">
        <f>VLOOKUP(G5183,Códigos!$K$2:$L$250,2,0)</f>
        <v>ADITIVO 56</v>
      </c>
      <c r="I5183" s="1">
        <v>20</v>
      </c>
      <c r="J5183" s="6">
        <v>1415400</v>
      </c>
      <c r="K5183" t="s">
        <v>1099</v>
      </c>
      <c r="L5183" t="str">
        <f>VLOOKUP(K5183,Códigos!$N$2:$O$376,2,0)</f>
        <v>INDUSTRIAS LEMBER S.A.</v>
      </c>
      <c r="M5183" t="s">
        <v>17</v>
      </c>
      <c r="N5183" t="str">
        <f>VLOOKUP(M5183,Códigos!$Q$2:$R$26,2,0)</f>
        <v>DOW CORNING  INDUSTIRAL</v>
      </c>
      <c r="O5183" t="s">
        <v>594</v>
      </c>
      <c r="P5183" t="str">
        <f>VLOOKUP(O5183,Códigos!$B$2:$C$19,2,0)</f>
        <v>VALLE DEL CAUCA</v>
      </c>
      <c r="Q5183" t="s">
        <v>1102</v>
      </c>
      <c r="R5183" t="str">
        <f>VLOOKUP(Q5183,Códigos!$E$2:$F$52,2,0)</f>
        <v>YUMBO</v>
      </c>
      <c r="S5183" t="s">
        <v>21</v>
      </c>
      <c r="T5183" t="str">
        <f>VLOOKUP(S5183,Códigos!$T$3:$U$14,2,0)</f>
        <v>ESPECIALIDADES QUIMICAS</v>
      </c>
      <c r="U5183" s="6">
        <v>1911.16</v>
      </c>
      <c r="V5183" s="6">
        <v>740.59733355658341</v>
      </c>
    </row>
    <row r="5184" spans="1:22" x14ac:dyDescent="0.25">
      <c r="A5184" t="s">
        <v>231</v>
      </c>
      <c r="B5184" t="str">
        <f>VLOOKUP(A5184,Códigos!$H$3:$I$19,2,0)</f>
        <v>NATALY VELA</v>
      </c>
      <c r="C5184" t="s">
        <v>2417</v>
      </c>
      <c r="D5184" s="2">
        <v>42242</v>
      </c>
      <c r="E5184" s="2" t="s">
        <v>9286</v>
      </c>
      <c r="F5184">
        <v>30</v>
      </c>
      <c r="G5184" t="s">
        <v>452</v>
      </c>
      <c r="H5184" t="str">
        <f>VLOOKUP(G5184,Códigos!$K$2:$L$250,2,0)</f>
        <v>CAPSTONE FS-60</v>
      </c>
      <c r="I5184" s="1">
        <v>3.63</v>
      </c>
      <c r="J5184" s="6">
        <v>675180</v>
      </c>
      <c r="K5184" t="s">
        <v>467</v>
      </c>
      <c r="L5184" t="str">
        <f>VLOOKUP(K5184,Códigos!$N$2:$O$376,2,0)</f>
        <v>INDUSTRIAS BIGGEST S.A.</v>
      </c>
      <c r="M5184" t="s">
        <v>435</v>
      </c>
      <c r="N5184" t="str">
        <f>VLOOKUP(M5184,Códigos!$Q$2:$R$26,2,0)</f>
        <v>AUXICOLOR LTDA</v>
      </c>
      <c r="O5184" t="s">
        <v>27</v>
      </c>
      <c r="P5184" t="str">
        <f>VLOOKUP(O5184,Códigos!$B$2:$C$19,2,0)</f>
        <v>BOGOTÁ, D.C.</v>
      </c>
      <c r="Q5184" t="s">
        <v>28</v>
      </c>
      <c r="R5184" t="str">
        <f>VLOOKUP(Q5184,Códigos!$E$2:$F$52,2,0)</f>
        <v>BOGOTÁ, D.C.</v>
      </c>
      <c r="S5184" t="s">
        <v>21</v>
      </c>
      <c r="T5184" t="str">
        <f>VLOOKUP(S5184,Códigos!$T$3:$U$14,2,0)</f>
        <v>ESPECIALIDADES QUIMICAS</v>
      </c>
      <c r="U5184" s="6">
        <v>1911.16</v>
      </c>
      <c r="V5184" s="6">
        <v>353.28282299755119</v>
      </c>
    </row>
    <row r="5185" spans="1:22" x14ac:dyDescent="0.25">
      <c r="A5185" t="s">
        <v>969</v>
      </c>
      <c r="B5185" t="str">
        <f>VLOOKUP(A5185,Códigos!$H$3:$I$19,2,0)</f>
        <v>MARIA ELENA PELAEZ</v>
      </c>
      <c r="C5185" t="s">
        <v>7117</v>
      </c>
      <c r="D5185" s="2">
        <v>42242</v>
      </c>
      <c r="E5185" s="2" t="s">
        <v>9286</v>
      </c>
      <c r="F5185">
        <v>60</v>
      </c>
      <c r="G5185" t="s">
        <v>1274</v>
      </c>
      <c r="H5185" t="str">
        <f>VLOOKUP(G5185,Códigos!$K$2:$L$250,2,0)</f>
        <v>INDIXELL SUPER FRIA GPB (SA)</v>
      </c>
      <c r="I5185" s="1">
        <v>25</v>
      </c>
      <c r="J5185" s="6">
        <v>195000</v>
      </c>
      <c r="K5185" t="s">
        <v>5877</v>
      </c>
      <c r="L5185" t="str">
        <f>VLOOKUP(K5185,Códigos!$N$2:$O$376,2,0)</f>
        <v>PACK S.A.</v>
      </c>
      <c r="M5185" t="s">
        <v>21</v>
      </c>
      <c r="N5185" t="str">
        <f>VLOOKUP(M5185,Códigos!$Q$2:$R$26,2,0)</f>
        <v>GENENCOR CUERO</v>
      </c>
      <c r="O5185" t="s">
        <v>39</v>
      </c>
      <c r="P5185" t="str">
        <f>VLOOKUP(O5185,Códigos!$B$2:$C$19,2,0)</f>
        <v>ANTIOQUIA</v>
      </c>
      <c r="Q5185" t="s">
        <v>3257</v>
      </c>
      <c r="R5185" t="str">
        <f>VLOOKUP(Q5185,Códigos!$E$2:$F$52,2,0)</f>
        <v>SABANETA</v>
      </c>
      <c r="S5185" t="s">
        <v>19</v>
      </c>
      <c r="T5185" t="str">
        <f>VLOOKUP(S5185,Códigos!$T$3:$U$14,2,0)</f>
        <v>BIOINDUSTRIA</v>
      </c>
      <c r="U5185" s="6">
        <v>1911.16</v>
      </c>
      <c r="V5185" s="6">
        <v>102.03227359300111</v>
      </c>
    </row>
    <row r="5186" spans="1:22" x14ac:dyDescent="0.25">
      <c r="A5186" t="s">
        <v>969</v>
      </c>
      <c r="B5186" t="str">
        <f>VLOOKUP(A5186,Códigos!$H$3:$I$19,2,0)</f>
        <v>MARIA ELENA PELAEZ</v>
      </c>
      <c r="C5186" t="s">
        <v>7118</v>
      </c>
      <c r="D5186" s="2">
        <v>42242</v>
      </c>
      <c r="E5186" s="2" t="s">
        <v>9286</v>
      </c>
      <c r="F5186">
        <v>45</v>
      </c>
      <c r="G5186" t="s">
        <v>6233</v>
      </c>
      <c r="H5186" t="str">
        <f>VLOOKUP(G5186,Códigos!$K$2:$L$250,2,0)</f>
        <v>GC 118</v>
      </c>
      <c r="I5186" s="1">
        <v>5</v>
      </c>
      <c r="J5186" s="6">
        <v>240000</v>
      </c>
      <c r="K5186" t="s">
        <v>6454</v>
      </c>
      <c r="L5186" t="str">
        <f>VLOOKUP(K5186,Códigos!$N$2:$O$376,2,0)</f>
        <v>BIOTEX S.A.</v>
      </c>
      <c r="M5186" t="s">
        <v>21</v>
      </c>
      <c r="N5186" t="str">
        <f>VLOOKUP(M5186,Códigos!$Q$2:$R$26,2,0)</f>
        <v>GENENCOR CUERO</v>
      </c>
      <c r="O5186" t="s">
        <v>39</v>
      </c>
      <c r="P5186" t="str">
        <f>VLOOKUP(O5186,Códigos!$B$2:$C$19,2,0)</f>
        <v>ANTIOQUIA</v>
      </c>
      <c r="Q5186" t="s">
        <v>2729</v>
      </c>
      <c r="R5186" t="str">
        <f>VLOOKUP(Q5186,Códigos!$E$2:$F$52,2,0)</f>
        <v>MEDELLÍN</v>
      </c>
      <c r="S5186" t="s">
        <v>19</v>
      </c>
      <c r="T5186" t="str">
        <f>VLOOKUP(S5186,Códigos!$T$3:$U$14,2,0)</f>
        <v>BIOINDUSTRIA</v>
      </c>
      <c r="U5186" s="6">
        <v>1911.16</v>
      </c>
      <c r="V5186" s="6">
        <v>125.57818288369367</v>
      </c>
    </row>
    <row r="5187" spans="1:22" x14ac:dyDescent="0.25">
      <c r="A5187" t="s">
        <v>231</v>
      </c>
      <c r="B5187" t="str">
        <f>VLOOKUP(A5187,Códigos!$H$3:$I$19,2,0)</f>
        <v>NATALY VELA</v>
      </c>
      <c r="C5187" t="s">
        <v>2683</v>
      </c>
      <c r="D5187" s="2">
        <v>42242</v>
      </c>
      <c r="E5187" s="2" t="s">
        <v>9286</v>
      </c>
      <c r="F5187">
        <v>30</v>
      </c>
      <c r="G5187" t="s">
        <v>992</v>
      </c>
      <c r="H5187" t="str">
        <f>VLOOKUP(G5187,Códigos!$K$2:$L$250,2,0)</f>
        <v>LIPASE 20</v>
      </c>
      <c r="I5187" s="1">
        <v>25</v>
      </c>
      <c r="J5187" s="6">
        <v>2924074.75</v>
      </c>
      <c r="K5187" t="s">
        <v>993</v>
      </c>
      <c r="L5187" t="str">
        <f>VLOOKUP(K5187,Códigos!$N$2:$O$376,2,0)</f>
        <v>TECNIGRASAS, SUPLEMENTOS Y NUTRIENTES S.A.S</v>
      </c>
      <c r="M5187" t="s">
        <v>996</v>
      </c>
      <c r="N5187" t="str">
        <f>VLOOKUP(M5187,Códigos!$Q$2:$R$26,2,0)</f>
        <v>BIO-CAT</v>
      </c>
      <c r="O5187" t="s">
        <v>39</v>
      </c>
      <c r="P5187" t="str">
        <f>VLOOKUP(O5187,Códigos!$B$2:$C$19,2,0)</f>
        <v>ANTIOQUIA</v>
      </c>
      <c r="Q5187" t="s">
        <v>998</v>
      </c>
      <c r="R5187" t="str">
        <f>VLOOKUP(Q5187,Códigos!$E$2:$F$52,2,0)</f>
        <v>ITAGÜÍ</v>
      </c>
      <c r="S5187" t="s">
        <v>19</v>
      </c>
      <c r="T5187" t="str">
        <f>VLOOKUP(S5187,Códigos!$T$3:$U$14,2,0)</f>
        <v>BIOINDUSTRIA</v>
      </c>
      <c r="U5187" s="6">
        <v>1911.16</v>
      </c>
      <c r="V5187" s="6">
        <v>1529.9999738378785</v>
      </c>
    </row>
    <row r="5188" spans="1:22" x14ac:dyDescent="0.25">
      <c r="A5188" t="s">
        <v>969</v>
      </c>
      <c r="B5188" t="str">
        <f>VLOOKUP(A5188,Códigos!$H$3:$I$19,2,0)</f>
        <v>MARIA ELENA PELAEZ</v>
      </c>
      <c r="C5188" t="s">
        <v>7117</v>
      </c>
      <c r="D5188" s="2">
        <v>42242</v>
      </c>
      <c r="E5188" s="2" t="s">
        <v>9286</v>
      </c>
      <c r="F5188">
        <v>60</v>
      </c>
      <c r="G5188" t="s">
        <v>1343</v>
      </c>
      <c r="H5188" t="str">
        <f>VLOOKUP(G5188,Códigos!$K$2:$L$250,2,0)</f>
        <v>ANTIPILLING NEUTRA 800</v>
      </c>
      <c r="I5188" s="1">
        <v>120</v>
      </c>
      <c r="J5188" s="6">
        <v>828000</v>
      </c>
      <c r="K5188" t="s">
        <v>5877</v>
      </c>
      <c r="L5188" t="str">
        <f>VLOOKUP(K5188,Códigos!$N$2:$O$376,2,0)</f>
        <v>PACK S.A.</v>
      </c>
      <c r="M5188" t="s">
        <v>21</v>
      </c>
      <c r="N5188" t="str">
        <f>VLOOKUP(M5188,Códigos!$Q$2:$R$26,2,0)</f>
        <v>GENENCOR CUERO</v>
      </c>
      <c r="O5188" t="s">
        <v>39</v>
      </c>
      <c r="P5188" t="str">
        <f>VLOOKUP(O5188,Códigos!$B$2:$C$19,2,0)</f>
        <v>ANTIOQUIA</v>
      </c>
      <c r="Q5188" t="s">
        <v>3257</v>
      </c>
      <c r="R5188" t="str">
        <f>VLOOKUP(Q5188,Códigos!$E$2:$F$52,2,0)</f>
        <v>SABANETA</v>
      </c>
      <c r="S5188" t="s">
        <v>19</v>
      </c>
      <c r="T5188" t="str">
        <f>VLOOKUP(S5188,Códigos!$T$3:$U$14,2,0)</f>
        <v>BIOINDUSTRIA</v>
      </c>
      <c r="U5188" s="6">
        <v>1911.16</v>
      </c>
      <c r="V5188" s="6">
        <v>433.24473094874315</v>
      </c>
    </row>
    <row r="5189" spans="1:22" x14ac:dyDescent="0.25">
      <c r="A5189" t="s">
        <v>231</v>
      </c>
      <c r="B5189" t="str">
        <f>VLOOKUP(A5189,Códigos!$H$3:$I$19,2,0)</f>
        <v>NATALY VELA</v>
      </c>
      <c r="C5189" t="s">
        <v>2612</v>
      </c>
      <c r="D5189" s="2">
        <v>42242</v>
      </c>
      <c r="E5189" s="2" t="s">
        <v>9286</v>
      </c>
      <c r="F5189">
        <v>60</v>
      </c>
      <c r="G5189" t="s">
        <v>804</v>
      </c>
      <c r="H5189" t="str">
        <f>VLOOKUP(G5189,Códigos!$K$2:$L$250,2,0)</f>
        <v>PURASTAR ST 15000L</v>
      </c>
      <c r="I5189" s="1">
        <v>25</v>
      </c>
      <c r="J5189" s="6">
        <v>1022470.5</v>
      </c>
      <c r="K5189" t="s">
        <v>2509</v>
      </c>
      <c r="L5189" t="str">
        <f>VLOOKUP(K5189,Códigos!$N$2:$O$376,2,0)</f>
        <v>LABORATORIOS EUFAR S.A.</v>
      </c>
      <c r="M5189" t="s">
        <v>793</v>
      </c>
      <c r="N5189" t="str">
        <f>VLOOKUP(M5189,Códigos!$Q$2:$R$26,2,0)</f>
        <v>GENENOR DETERGENTES</v>
      </c>
      <c r="O5189" t="s">
        <v>27</v>
      </c>
      <c r="P5189" t="str">
        <f>VLOOKUP(O5189,Códigos!$B$2:$C$19,2,0)</f>
        <v>BOGOTÁ, D.C.</v>
      </c>
      <c r="Q5189" t="s">
        <v>28</v>
      </c>
      <c r="R5189" t="str">
        <f>VLOOKUP(Q5189,Códigos!$E$2:$F$52,2,0)</f>
        <v>BOGOTÁ, D.C.</v>
      </c>
      <c r="S5189" t="s">
        <v>19</v>
      </c>
      <c r="T5189" t="str">
        <f>VLOOKUP(S5189,Códigos!$T$3:$U$14,2,0)</f>
        <v>BIOINDUSTRIA</v>
      </c>
      <c r="U5189" s="6">
        <v>1911.16</v>
      </c>
      <c r="V5189" s="6">
        <v>534.99994767575708</v>
      </c>
    </row>
    <row r="5190" spans="1:22" x14ac:dyDescent="0.25">
      <c r="A5190" t="s">
        <v>969</v>
      </c>
      <c r="B5190" t="str">
        <f>VLOOKUP(A5190,Códigos!$H$3:$I$19,2,0)</f>
        <v>MARIA ELENA PELAEZ</v>
      </c>
      <c r="C5190" t="s">
        <v>7115</v>
      </c>
      <c r="D5190" s="2">
        <v>42243</v>
      </c>
      <c r="E5190" s="2" t="s">
        <v>9286</v>
      </c>
      <c r="F5190">
        <v>0</v>
      </c>
      <c r="G5190" t="s">
        <v>1309</v>
      </c>
      <c r="H5190" t="str">
        <f>VLOOKUP(G5190,Códigos!$K$2:$L$250,2,0)</f>
        <v>INDESIZE COLD 10</v>
      </c>
      <c r="I5190" s="1">
        <v>25</v>
      </c>
      <c r="J5190" s="6">
        <v>155000</v>
      </c>
      <c r="K5190" t="s">
        <v>6270</v>
      </c>
      <c r="L5190" t="str">
        <f>VLOOKUP(K5190,Códigos!$N$2:$O$376,2,0)</f>
        <v>MARIN SALAZAR ANDRES RAMIRO</v>
      </c>
      <c r="M5190" t="s">
        <v>21</v>
      </c>
      <c r="N5190" t="str">
        <f>VLOOKUP(M5190,Códigos!$Q$2:$R$26,2,0)</f>
        <v>GENENCOR CUERO</v>
      </c>
      <c r="O5190" t="s">
        <v>39</v>
      </c>
      <c r="P5190" t="str">
        <f>VLOOKUP(O5190,Códigos!$B$2:$C$19,2,0)</f>
        <v>ANTIOQUIA</v>
      </c>
      <c r="Q5190" t="s">
        <v>2729</v>
      </c>
      <c r="R5190" t="str">
        <f>VLOOKUP(Q5190,Códigos!$E$2:$F$52,2,0)</f>
        <v>MEDELLÍN</v>
      </c>
      <c r="S5190" t="s">
        <v>19</v>
      </c>
      <c r="T5190" t="str">
        <f>VLOOKUP(S5190,Códigos!$T$3:$U$14,2,0)</f>
        <v>BIOINDUSTRIA</v>
      </c>
      <c r="U5190" s="6">
        <v>1922.96</v>
      </c>
      <c r="V5190" s="6">
        <v>80.604900777967302</v>
      </c>
    </row>
    <row r="5191" spans="1:22" x14ac:dyDescent="0.25">
      <c r="A5191" t="s">
        <v>969</v>
      </c>
      <c r="B5191" t="str">
        <f>VLOOKUP(A5191,Códigos!$H$3:$I$19,2,0)</f>
        <v>MARIA ELENA PELAEZ</v>
      </c>
      <c r="C5191" t="s">
        <v>6131</v>
      </c>
      <c r="D5191" s="2">
        <v>42243</v>
      </c>
      <c r="E5191" s="2" t="s">
        <v>9286</v>
      </c>
      <c r="F5191">
        <v>60</v>
      </c>
      <c r="G5191" t="s">
        <v>7460</v>
      </c>
      <c r="H5191" t="str">
        <f>VLOOKUP(G5191,Códigos!$K$2:$L$250,2,0)</f>
        <v>LIGANTE INDIPRINT ET</v>
      </c>
      <c r="I5191" s="1">
        <v>60</v>
      </c>
      <c r="J5191" s="6">
        <v>315000</v>
      </c>
      <c r="K5191" t="s">
        <v>5809</v>
      </c>
      <c r="L5191" t="str">
        <f>VLOOKUP(K5191,Códigos!$N$2:$O$376,2,0)</f>
        <v>EXPOFARO S.A.S.</v>
      </c>
      <c r="M5191" t="s">
        <v>231</v>
      </c>
      <c r="N5191" t="str">
        <f>VLOOKUP(M5191,Códigos!$Q$2:$R$26,2,0)</f>
        <v>QUIMICA PRODES</v>
      </c>
      <c r="O5191" t="s">
        <v>39</v>
      </c>
      <c r="P5191" t="str">
        <f>VLOOKUP(O5191,Códigos!$B$2:$C$19,2,0)</f>
        <v>ANTIOQUIA</v>
      </c>
      <c r="Q5191" t="s">
        <v>2729</v>
      </c>
      <c r="R5191" t="str">
        <f>VLOOKUP(Q5191,Códigos!$E$2:$F$52,2,0)</f>
        <v>MEDELLÍN</v>
      </c>
      <c r="S5191" t="s">
        <v>19</v>
      </c>
      <c r="T5191" t="str">
        <f>VLOOKUP(S5191,Códigos!$T$3:$U$14,2,0)</f>
        <v>BIOINDUSTRIA</v>
      </c>
      <c r="U5191" s="6">
        <v>1922.96</v>
      </c>
      <c r="V5191" s="6">
        <v>163.80995964554646</v>
      </c>
    </row>
    <row r="5192" spans="1:22" x14ac:dyDescent="0.25">
      <c r="A5192" t="s">
        <v>969</v>
      </c>
      <c r="B5192" t="str">
        <f>VLOOKUP(A5192,Códigos!$H$3:$I$19,2,0)</f>
        <v>MARIA ELENA PELAEZ</v>
      </c>
      <c r="C5192" t="s">
        <v>6131</v>
      </c>
      <c r="D5192" s="2">
        <v>42243</v>
      </c>
      <c r="E5192" s="2" t="s">
        <v>9286</v>
      </c>
      <c r="F5192">
        <v>60</v>
      </c>
      <c r="G5192" t="s">
        <v>1126</v>
      </c>
      <c r="H5192" t="str">
        <f>VLOOKUP(G5192,Códigos!$K$2:$L$250,2,0)</f>
        <v>INDICOL SN 200</v>
      </c>
      <c r="I5192" s="1">
        <v>60</v>
      </c>
      <c r="J5192" s="6">
        <v>270000</v>
      </c>
      <c r="K5192" t="s">
        <v>5809</v>
      </c>
      <c r="L5192" t="str">
        <f>VLOOKUP(K5192,Códigos!$N$2:$O$376,2,0)</f>
        <v>EXPOFARO S.A.S.</v>
      </c>
      <c r="M5192" t="s">
        <v>19</v>
      </c>
      <c r="N5192" t="str">
        <f>VLOOKUP(M5192,Códigos!$Q$2:$R$26,2,0)</f>
        <v>BASF QUIMICA</v>
      </c>
      <c r="O5192" t="s">
        <v>39</v>
      </c>
      <c r="P5192" t="str">
        <f>VLOOKUP(O5192,Códigos!$B$2:$C$19,2,0)</f>
        <v>ANTIOQUIA</v>
      </c>
      <c r="Q5192" t="s">
        <v>2729</v>
      </c>
      <c r="R5192" t="str">
        <f>VLOOKUP(Q5192,Códigos!$E$2:$F$52,2,0)</f>
        <v>MEDELLÍN</v>
      </c>
      <c r="S5192" t="s">
        <v>19</v>
      </c>
      <c r="T5192" t="str">
        <f>VLOOKUP(S5192,Códigos!$T$3:$U$14,2,0)</f>
        <v>BIOINDUSTRIA</v>
      </c>
      <c r="U5192" s="6">
        <v>1922.96</v>
      </c>
      <c r="V5192" s="6">
        <v>140.40853683903981</v>
      </c>
    </row>
    <row r="5193" spans="1:22" x14ac:dyDescent="0.25">
      <c r="A5193" t="s">
        <v>2952</v>
      </c>
      <c r="B5193" t="str">
        <f>VLOOKUP(A5193,Códigos!$H$3:$I$19,2,0)</f>
        <v>SUSANA ESTRADA E.</v>
      </c>
      <c r="C5193" t="s">
        <v>3761</v>
      </c>
      <c r="D5193" s="2">
        <v>42243</v>
      </c>
      <c r="E5193" s="2" t="s">
        <v>9286</v>
      </c>
      <c r="F5193">
        <v>30</v>
      </c>
      <c r="G5193" t="s">
        <v>3245</v>
      </c>
      <c r="H5193" t="str">
        <f>VLOOKUP(G5193,Códigos!$K$2:$L$250,2,0)</f>
        <v>SYLOID C - 906</v>
      </c>
      <c r="I5193" s="1">
        <v>30</v>
      </c>
      <c r="J5193" s="6">
        <v>801297.3</v>
      </c>
      <c r="K5193" t="s">
        <v>3054</v>
      </c>
      <c r="L5193" t="str">
        <f>VLOOKUP(K5193,Códigos!$N$2:$O$376,2,0)</f>
        <v>GRICOAT DE COLOMBIA S.A.</v>
      </c>
      <c r="M5193" t="s">
        <v>21</v>
      </c>
      <c r="N5193" t="str">
        <f>VLOOKUP(M5193,Códigos!$Q$2:$R$26,2,0)</f>
        <v>GENENCOR CUERO</v>
      </c>
      <c r="O5193" t="s">
        <v>39</v>
      </c>
      <c r="P5193" t="str">
        <f>VLOOKUP(O5193,Códigos!$B$2:$C$19,2,0)</f>
        <v>ANTIOQUIA</v>
      </c>
      <c r="Q5193" t="s">
        <v>998</v>
      </c>
      <c r="R5193" t="str">
        <f>VLOOKUP(Q5193,Códigos!$E$2:$F$52,2,0)</f>
        <v>ITAGÜÍ</v>
      </c>
      <c r="S5193" t="s">
        <v>21</v>
      </c>
      <c r="T5193" t="str">
        <f>VLOOKUP(S5193,Códigos!$T$3:$U$14,2,0)</f>
        <v>ESPECIALIDADES QUIMICAS</v>
      </c>
      <c r="U5193" s="6">
        <v>1922.96</v>
      </c>
      <c r="V5193" s="6">
        <v>416.69993135582644</v>
      </c>
    </row>
    <row r="5194" spans="1:22" x14ac:dyDescent="0.25">
      <c r="A5194" t="s">
        <v>4188</v>
      </c>
      <c r="B5194" t="str">
        <f>VLOOKUP(A5194,Códigos!$H$3:$I$19,2,0)</f>
        <v>ELIANA LONDOÑO - TEXTIL</v>
      </c>
      <c r="C5194" t="s">
        <v>5257</v>
      </c>
      <c r="D5194" s="2">
        <v>42243</v>
      </c>
      <c r="E5194" s="2" t="s">
        <v>9286</v>
      </c>
      <c r="F5194">
        <v>30</v>
      </c>
      <c r="G5194" t="s">
        <v>4319</v>
      </c>
      <c r="H5194" t="str">
        <f>VLOOKUP(G5194,Códigos!$K$2:$L$250,2,0)</f>
        <v>INDESIZE 103 DLC</v>
      </c>
      <c r="I5194" s="1">
        <v>70</v>
      </c>
      <c r="J5194" s="6">
        <v>210000</v>
      </c>
      <c r="K5194" t="s">
        <v>4329</v>
      </c>
      <c r="L5194" t="str">
        <f>VLOOKUP(K5194,Códigos!$N$2:$O$376,2,0)</f>
        <v>TINTORERIA TIVOLI S.A.S.</v>
      </c>
      <c r="M5194" t="s">
        <v>21</v>
      </c>
      <c r="N5194" t="str">
        <f>VLOOKUP(M5194,Códigos!$Q$2:$R$26,2,0)</f>
        <v>GENENCOR CUERO</v>
      </c>
      <c r="O5194" t="s">
        <v>27</v>
      </c>
      <c r="P5194" t="str">
        <f>VLOOKUP(O5194,Códigos!$B$2:$C$19,2,0)</f>
        <v>BOGOTÁ, D.C.</v>
      </c>
      <c r="Q5194" t="s">
        <v>28</v>
      </c>
      <c r="R5194" t="str">
        <f>VLOOKUP(Q5194,Códigos!$E$2:$F$52,2,0)</f>
        <v>BOGOTÁ, D.C.</v>
      </c>
      <c r="S5194" t="s">
        <v>19</v>
      </c>
      <c r="T5194" t="str">
        <f>VLOOKUP(S5194,Códigos!$T$3:$U$14,2,0)</f>
        <v>BIOINDUSTRIA</v>
      </c>
      <c r="U5194" s="6">
        <v>1922.96</v>
      </c>
      <c r="V5194" s="6">
        <v>109.20663976369764</v>
      </c>
    </row>
    <row r="5195" spans="1:22" x14ac:dyDescent="0.25">
      <c r="A5195" t="s">
        <v>2952</v>
      </c>
      <c r="B5195" t="str">
        <f>VLOOKUP(A5195,Códigos!$H$3:$I$19,2,0)</f>
        <v>SUSANA ESTRADA E.</v>
      </c>
      <c r="C5195" t="s">
        <v>3761</v>
      </c>
      <c r="D5195" s="2">
        <v>42243</v>
      </c>
      <c r="E5195" s="2" t="s">
        <v>9286</v>
      </c>
      <c r="F5195">
        <v>30</v>
      </c>
      <c r="G5195" t="s">
        <v>350</v>
      </c>
      <c r="H5195" t="str">
        <f>VLOOKUP(G5195,Códigos!$K$2:$L$250,2,0)</f>
        <v>SYLOID 7000</v>
      </c>
      <c r="I5195" s="1">
        <v>20</v>
      </c>
      <c r="J5195" s="6">
        <v>580734</v>
      </c>
      <c r="K5195" t="s">
        <v>3054</v>
      </c>
      <c r="L5195" t="str">
        <f>VLOOKUP(K5195,Códigos!$N$2:$O$376,2,0)</f>
        <v>GRICOAT DE COLOMBIA S.A.</v>
      </c>
      <c r="M5195" t="s">
        <v>21</v>
      </c>
      <c r="N5195" t="str">
        <f>VLOOKUP(M5195,Códigos!$Q$2:$R$26,2,0)</f>
        <v>GENENCOR CUERO</v>
      </c>
      <c r="O5195" t="s">
        <v>39</v>
      </c>
      <c r="P5195" t="str">
        <f>VLOOKUP(O5195,Códigos!$B$2:$C$19,2,0)</f>
        <v>ANTIOQUIA</v>
      </c>
      <c r="Q5195" t="s">
        <v>998</v>
      </c>
      <c r="R5195" t="str">
        <f>VLOOKUP(Q5195,Códigos!$E$2:$F$52,2,0)</f>
        <v>ITAGÜÍ</v>
      </c>
      <c r="S5195" t="s">
        <v>21</v>
      </c>
      <c r="T5195" t="str">
        <f>VLOOKUP(S5195,Códigos!$T$3:$U$14,2,0)</f>
        <v>ESPECIALIDADES QUIMICAS</v>
      </c>
      <c r="U5195" s="6">
        <v>1922.96</v>
      </c>
      <c r="V5195" s="6">
        <v>302.00004160252945</v>
      </c>
    </row>
    <row r="5196" spans="1:22" x14ac:dyDescent="0.25">
      <c r="A5196" t="s">
        <v>969</v>
      </c>
      <c r="B5196" t="str">
        <f>VLOOKUP(A5196,Códigos!$H$3:$I$19,2,0)</f>
        <v>MARIA ELENA PELAEZ</v>
      </c>
      <c r="C5196" t="s">
        <v>6130</v>
      </c>
      <c r="D5196" s="2">
        <v>42243</v>
      </c>
      <c r="E5196" s="2" t="s">
        <v>9286</v>
      </c>
      <c r="F5196">
        <v>60</v>
      </c>
      <c r="G5196" t="s">
        <v>32</v>
      </c>
      <c r="H5196" t="str">
        <f>VLOOKUP(G5196,Códigos!$K$2:$L$250,2,0)</f>
        <v>INDICOL SN 100</v>
      </c>
      <c r="I5196" s="1">
        <v>120</v>
      </c>
      <c r="J5196" s="6">
        <v>396000</v>
      </c>
      <c r="K5196" t="s">
        <v>5841</v>
      </c>
      <c r="L5196" t="str">
        <f>VLOOKUP(K5196,Códigos!$N$2:$O$376,2,0)</f>
        <v>TEÑIDOS Y ACABADOS ASOCIADOS S A S</v>
      </c>
      <c r="M5196" t="s">
        <v>19</v>
      </c>
      <c r="N5196" t="str">
        <f>VLOOKUP(M5196,Códigos!$Q$2:$R$26,2,0)</f>
        <v>BASF QUIMICA</v>
      </c>
      <c r="O5196" t="s">
        <v>39</v>
      </c>
      <c r="P5196" t="str">
        <f>VLOOKUP(O5196,Códigos!$B$2:$C$19,2,0)</f>
        <v>ANTIOQUIA</v>
      </c>
      <c r="Q5196" t="s">
        <v>998</v>
      </c>
      <c r="R5196" t="str">
        <f>VLOOKUP(Q5196,Códigos!$E$2:$F$52,2,0)</f>
        <v>ITAGÜÍ</v>
      </c>
      <c r="S5196" t="s">
        <v>19</v>
      </c>
      <c r="T5196" t="str">
        <f>VLOOKUP(S5196,Códigos!$T$3:$U$14,2,0)</f>
        <v>BIOINDUSTRIA</v>
      </c>
      <c r="U5196" s="6">
        <v>1922.96</v>
      </c>
      <c r="V5196" s="6">
        <v>205.93252069725838</v>
      </c>
    </row>
    <row r="5197" spans="1:22" x14ac:dyDescent="0.25">
      <c r="A5197" t="s">
        <v>4188</v>
      </c>
      <c r="B5197" t="str">
        <f>VLOOKUP(A5197,Códigos!$H$3:$I$19,2,0)</f>
        <v>ELIANA LONDOÑO - TEXTIL</v>
      </c>
      <c r="C5197" t="s">
        <v>5258</v>
      </c>
      <c r="D5197" s="2">
        <v>42243</v>
      </c>
      <c r="E5197" s="2" t="s">
        <v>9286</v>
      </c>
      <c r="F5197">
        <v>60</v>
      </c>
      <c r="G5197" t="s">
        <v>1328</v>
      </c>
      <c r="H5197" t="str">
        <f>VLOOKUP(G5197,Códigos!$K$2:$L$250,2,0)</f>
        <v>INDIXELL 9L</v>
      </c>
      <c r="I5197" s="1">
        <v>15</v>
      </c>
      <c r="J5197" s="6">
        <v>195000</v>
      </c>
      <c r="K5197" t="s">
        <v>4356</v>
      </c>
      <c r="L5197" t="str">
        <f>VLOOKUP(K5197,Códigos!$N$2:$O$376,2,0)</f>
        <v>COLOR QUIMIC´S LTDA</v>
      </c>
      <c r="M5197" t="s">
        <v>21</v>
      </c>
      <c r="N5197" t="str">
        <f>VLOOKUP(M5197,Códigos!$Q$2:$R$26,2,0)</f>
        <v>GENENCOR CUERO</v>
      </c>
      <c r="O5197" t="s">
        <v>27</v>
      </c>
      <c r="P5197" t="str">
        <f>VLOOKUP(O5197,Códigos!$B$2:$C$19,2,0)</f>
        <v>BOGOTÁ, D.C.</v>
      </c>
      <c r="Q5197" t="s">
        <v>28</v>
      </c>
      <c r="R5197" t="str">
        <f>VLOOKUP(Q5197,Códigos!$E$2:$F$52,2,0)</f>
        <v>BOGOTÁ, D.C.</v>
      </c>
      <c r="S5197" t="s">
        <v>19</v>
      </c>
      <c r="T5197" t="str">
        <f>VLOOKUP(S5197,Códigos!$T$3:$U$14,2,0)</f>
        <v>BIOINDUSTRIA</v>
      </c>
      <c r="U5197" s="6">
        <v>1922.96</v>
      </c>
      <c r="V5197" s="6">
        <v>101.40616549486208</v>
      </c>
    </row>
    <row r="5198" spans="1:22" x14ac:dyDescent="0.25">
      <c r="A5198" t="s">
        <v>969</v>
      </c>
      <c r="B5198" t="str">
        <f>VLOOKUP(A5198,Códigos!$H$3:$I$19,2,0)</f>
        <v>MARIA ELENA PELAEZ</v>
      </c>
      <c r="C5198" t="s">
        <v>7119</v>
      </c>
      <c r="D5198" s="2">
        <v>42243</v>
      </c>
      <c r="E5198" s="2" t="s">
        <v>9286</v>
      </c>
      <c r="F5198">
        <v>90</v>
      </c>
      <c r="G5198" t="s">
        <v>1259</v>
      </c>
      <c r="H5198" t="str">
        <f>VLOOKUP(G5198,Códigos!$K$2:$L$250,2,0)</f>
        <v>INDIXELL NEUTRAFLEX</v>
      </c>
      <c r="I5198" s="1">
        <v>10</v>
      </c>
      <c r="J5198" s="6">
        <v>750000</v>
      </c>
      <c r="K5198" t="s">
        <v>5831</v>
      </c>
      <c r="L5198" t="str">
        <f>VLOOKUP(K5198,Códigos!$N$2:$O$376,2,0)</f>
        <v>PELCO S A</v>
      </c>
      <c r="M5198" t="s">
        <v>21</v>
      </c>
      <c r="N5198" t="str">
        <f>VLOOKUP(M5198,Códigos!$Q$2:$R$26,2,0)</f>
        <v>GENENCOR CUERO</v>
      </c>
      <c r="O5198" t="s">
        <v>39</v>
      </c>
      <c r="P5198" t="str">
        <f>VLOOKUP(O5198,Códigos!$B$2:$C$19,2,0)</f>
        <v>ANTIOQUIA</v>
      </c>
      <c r="Q5198" t="s">
        <v>2949</v>
      </c>
      <c r="R5198" t="str">
        <f>VLOOKUP(Q5198,Códigos!$E$2:$F$52,2,0)</f>
        <v>LA ESTRELLA</v>
      </c>
      <c r="S5198" t="s">
        <v>19</v>
      </c>
      <c r="T5198" t="str">
        <f>VLOOKUP(S5198,Códigos!$T$3:$U$14,2,0)</f>
        <v>BIOINDUSTRIA</v>
      </c>
      <c r="U5198" s="6">
        <v>1922.96</v>
      </c>
      <c r="V5198" s="6">
        <v>390.02371344177726</v>
      </c>
    </row>
    <row r="5199" spans="1:22" x14ac:dyDescent="0.25">
      <c r="A5199" t="s">
        <v>969</v>
      </c>
      <c r="B5199" t="str">
        <f>VLOOKUP(A5199,Códigos!$H$3:$I$19,2,0)</f>
        <v>MARIA ELENA PELAEZ</v>
      </c>
      <c r="C5199" t="s">
        <v>7430</v>
      </c>
      <c r="D5199" s="2">
        <v>42243</v>
      </c>
      <c r="E5199" s="2" t="s">
        <v>9286</v>
      </c>
      <c r="F5199">
        <v>60</v>
      </c>
      <c r="G5199" t="s">
        <v>1985</v>
      </c>
      <c r="H5199" t="str">
        <f>VLOOKUP(G5199,Códigos!$K$2:$L$250,2,0)</f>
        <v>MERQUIFIX</v>
      </c>
      <c r="I5199" s="1">
        <v>60</v>
      </c>
      <c r="J5199" s="6">
        <v>150000</v>
      </c>
      <c r="K5199" t="s">
        <v>5877</v>
      </c>
      <c r="L5199" t="str">
        <f>VLOOKUP(K5199,Códigos!$N$2:$O$376,2,0)</f>
        <v>PACK S.A.</v>
      </c>
      <c r="M5199" t="s">
        <v>980</v>
      </c>
      <c r="N5199" t="str">
        <f>VLOOKUP(M5199,Códigos!$Q$2:$R$26,2,0)</f>
        <v>ANDICOL</v>
      </c>
      <c r="O5199" t="s">
        <v>39</v>
      </c>
      <c r="P5199" t="str">
        <f>VLOOKUP(O5199,Códigos!$B$2:$C$19,2,0)</f>
        <v>ANTIOQUIA</v>
      </c>
      <c r="Q5199" t="s">
        <v>3257</v>
      </c>
      <c r="R5199" t="str">
        <f>VLOOKUP(Q5199,Códigos!$E$2:$F$52,2,0)</f>
        <v>SABANETA</v>
      </c>
      <c r="S5199" t="s">
        <v>19</v>
      </c>
      <c r="T5199" t="str">
        <f>VLOOKUP(S5199,Códigos!$T$3:$U$14,2,0)</f>
        <v>BIOINDUSTRIA</v>
      </c>
      <c r="U5199" s="6">
        <v>1922.96</v>
      </c>
      <c r="V5199" s="6">
        <v>78.004742688355449</v>
      </c>
    </row>
    <row r="5200" spans="1:22" x14ac:dyDescent="0.25">
      <c r="A5200" t="s">
        <v>2952</v>
      </c>
      <c r="B5200" t="str">
        <f>VLOOKUP(A5200,Códigos!$H$3:$I$19,2,0)</f>
        <v>SUSANA ESTRADA E.</v>
      </c>
      <c r="C5200" t="s">
        <v>3762</v>
      </c>
      <c r="D5200" s="2">
        <v>42243</v>
      </c>
      <c r="E5200" s="2" t="s">
        <v>9286</v>
      </c>
      <c r="F5200">
        <v>30</v>
      </c>
      <c r="G5200" t="s">
        <v>303</v>
      </c>
      <c r="H5200" t="str">
        <f>VLOOKUP(G5200,Códigos!$K$2:$L$250,2,0)</f>
        <v>SYLOWHITE SM 405</v>
      </c>
      <c r="I5200" s="1">
        <v>25</v>
      </c>
      <c r="J5200" s="6">
        <v>163750</v>
      </c>
      <c r="K5200" t="s">
        <v>3241</v>
      </c>
      <c r="L5200" t="str">
        <f>VLOOKUP(K5200,Códigos!$N$2:$O$376,2,0)</f>
        <v>PINTURAS AZTECA S A S</v>
      </c>
      <c r="M5200" t="s">
        <v>21</v>
      </c>
      <c r="N5200" t="str">
        <f>VLOOKUP(M5200,Códigos!$Q$2:$R$26,2,0)</f>
        <v>GENENCOR CUERO</v>
      </c>
      <c r="O5200" t="s">
        <v>39</v>
      </c>
      <c r="P5200" t="str">
        <f>VLOOKUP(O5200,Códigos!$B$2:$C$19,2,0)</f>
        <v>ANTIOQUIA</v>
      </c>
      <c r="Q5200" t="s">
        <v>2729</v>
      </c>
      <c r="R5200" t="str">
        <f>VLOOKUP(Q5200,Códigos!$E$2:$F$52,2,0)</f>
        <v>MEDELLÍN</v>
      </c>
      <c r="S5200" t="s">
        <v>21</v>
      </c>
      <c r="T5200" t="str">
        <f>VLOOKUP(S5200,Códigos!$T$3:$U$14,2,0)</f>
        <v>ESPECIALIDADES QUIMICAS</v>
      </c>
      <c r="U5200" s="6">
        <v>1922.96</v>
      </c>
      <c r="V5200" s="6">
        <v>85.15517743478803</v>
      </c>
    </row>
    <row r="5201" spans="1:22" x14ac:dyDescent="0.25">
      <c r="A5201" t="s">
        <v>980</v>
      </c>
      <c r="B5201" t="str">
        <f>VLOOKUP(A5201,Códigos!$H$3:$I$19,2,0)</f>
        <v>JENNY GOMEZ VALENCIA</v>
      </c>
      <c r="C5201" t="s">
        <v>1811</v>
      </c>
      <c r="D5201" s="2">
        <v>42243</v>
      </c>
      <c r="E5201" s="2" t="s">
        <v>9286</v>
      </c>
      <c r="F5201">
        <v>45</v>
      </c>
      <c r="G5201" t="s">
        <v>1483</v>
      </c>
      <c r="H5201" t="str">
        <f>VLOOKUP(G5201,Códigos!$K$2:$L$250,2,0)</f>
        <v>INDIXELL ECO G (L)</v>
      </c>
      <c r="I5201" s="1">
        <v>30</v>
      </c>
      <c r="J5201" s="6">
        <v>162000</v>
      </c>
      <c r="K5201" t="s">
        <v>1462</v>
      </c>
      <c r="L5201" t="str">
        <f>VLOOKUP(K5201,Códigos!$N$2:$O$376,2,0)</f>
        <v>PRISMA JEAN S.A.S.</v>
      </c>
      <c r="M5201" t="s">
        <v>21</v>
      </c>
      <c r="N5201" t="str">
        <f>VLOOKUP(M5201,Códigos!$Q$2:$R$26,2,0)</f>
        <v>GENENCOR CUERO</v>
      </c>
      <c r="O5201" t="s">
        <v>1084</v>
      </c>
      <c r="P5201" t="str">
        <f>VLOOKUP(O5201,Códigos!$B$2:$C$19,2,0)</f>
        <v>RISARALDA</v>
      </c>
      <c r="Q5201" t="s">
        <v>1085</v>
      </c>
      <c r="R5201" t="str">
        <f>VLOOKUP(Q5201,Códigos!$E$2:$F$52,2,0)</f>
        <v>DOSQUEBRADAS</v>
      </c>
      <c r="S5201" t="s">
        <v>19</v>
      </c>
      <c r="T5201" t="str">
        <f>VLOOKUP(S5201,Códigos!$T$3:$U$14,2,0)</f>
        <v>BIOINDUSTRIA</v>
      </c>
      <c r="U5201" s="6">
        <v>1922.96</v>
      </c>
      <c r="V5201" s="6">
        <v>84.245122103423881</v>
      </c>
    </row>
    <row r="5202" spans="1:22" x14ac:dyDescent="0.25">
      <c r="A5202" t="s">
        <v>7896</v>
      </c>
      <c r="B5202" t="str">
        <f>VLOOKUP(A5202,Códigos!$H$3:$I$19,2,0)</f>
        <v>ALEXANDRA CASTILLO</v>
      </c>
      <c r="C5202" t="s">
        <v>8162</v>
      </c>
      <c r="D5202" s="2">
        <v>42243</v>
      </c>
      <c r="E5202" s="2" t="s">
        <v>9286</v>
      </c>
      <c r="F5202">
        <v>30</v>
      </c>
      <c r="G5202" t="s">
        <v>533</v>
      </c>
      <c r="H5202" t="str">
        <f>VLOOKUP(G5202,Códigos!$K$2:$L$250,2,0)</f>
        <v>TIZOR IAM</v>
      </c>
      <c r="I5202" s="1">
        <v>200</v>
      </c>
      <c r="J5202" s="6">
        <v>3153654</v>
      </c>
      <c r="K5202" t="s">
        <v>8081</v>
      </c>
      <c r="L5202" t="str">
        <f>VLOOKUP(K5202,Códigos!$N$2:$O$376,2,0)</f>
        <v>COMPAÑIA DE RECUBRIMIENTOS Y ADHESIVOS LTDA.</v>
      </c>
      <c r="M5202" t="s">
        <v>529</v>
      </c>
      <c r="N5202" t="str">
        <f>VLOOKUP(M5202,Códigos!$Q$2:$R$26,2,0)</f>
        <v>DORF KETAL</v>
      </c>
      <c r="O5202" t="s">
        <v>27</v>
      </c>
      <c r="P5202" t="str">
        <f>VLOOKUP(O5202,Códigos!$B$2:$C$19,2,0)</f>
        <v>BOGOTÁ, D.C.</v>
      </c>
      <c r="Q5202" t="s">
        <v>28</v>
      </c>
      <c r="R5202" t="str">
        <f>VLOOKUP(Q5202,Códigos!$E$2:$F$52,2,0)</f>
        <v>BOGOTÁ, D.C.</v>
      </c>
      <c r="S5202" t="s">
        <v>21</v>
      </c>
      <c r="T5202" t="str">
        <f>VLOOKUP(S5202,Códigos!$T$3:$U$14,2,0)</f>
        <v>ESPECIALIDADES QUIMICAS</v>
      </c>
      <c r="U5202" s="6">
        <v>1922.96</v>
      </c>
      <c r="V5202" s="6">
        <v>1639.9997919873529</v>
      </c>
    </row>
    <row r="5203" spans="1:22" x14ac:dyDescent="0.25">
      <c r="A5203" t="s">
        <v>5636</v>
      </c>
      <c r="B5203" t="str">
        <f>VLOOKUP(A5203,Códigos!$H$3:$I$19,2,0)</f>
        <v>TEXTILERAS MEDELLIN</v>
      </c>
      <c r="C5203" t="s">
        <v>5754</v>
      </c>
      <c r="D5203" s="2">
        <v>42244</v>
      </c>
      <c r="E5203" s="2" t="s">
        <v>9286</v>
      </c>
      <c r="F5203">
        <v>90</v>
      </c>
      <c r="G5203" t="s">
        <v>1343</v>
      </c>
      <c r="H5203" t="str">
        <f>VLOOKUP(G5203,Códigos!$K$2:$L$250,2,0)</f>
        <v>ANTIPILLING NEUTRA 800</v>
      </c>
      <c r="I5203" s="1">
        <v>25</v>
      </c>
      <c r="J5203" s="6">
        <v>162500</v>
      </c>
      <c r="K5203" t="s">
        <v>5654</v>
      </c>
      <c r="L5203" t="str">
        <f>VLOOKUP(K5203,Códigos!$N$2:$O$376,2,0)</f>
        <v>TINTURAS Y TELAS S.A.</v>
      </c>
      <c r="M5203" t="s">
        <v>21</v>
      </c>
      <c r="N5203" t="str">
        <f>VLOOKUP(M5203,Códigos!$Q$2:$R$26,2,0)</f>
        <v>GENENCOR CUERO</v>
      </c>
      <c r="O5203" t="s">
        <v>39</v>
      </c>
      <c r="P5203" t="str">
        <f>VLOOKUP(O5203,Códigos!$B$2:$C$19,2,0)</f>
        <v>ANTIOQUIA</v>
      </c>
      <c r="Q5203" t="s">
        <v>2729</v>
      </c>
      <c r="R5203" t="str">
        <f>VLOOKUP(Q5203,Códigos!$E$2:$F$52,2,0)</f>
        <v>MEDELLÍN</v>
      </c>
      <c r="S5203" t="s">
        <v>19</v>
      </c>
      <c r="T5203" t="str">
        <f>VLOOKUP(S5203,Códigos!$T$3:$U$14,2,0)</f>
        <v>BIOINDUSTRIA</v>
      </c>
      <c r="U5203" s="6">
        <v>1938.26</v>
      </c>
      <c r="V5203" s="6">
        <v>83.838081578322829</v>
      </c>
    </row>
    <row r="5204" spans="1:22" x14ac:dyDescent="0.25">
      <c r="A5204" t="s">
        <v>969</v>
      </c>
      <c r="B5204" t="str">
        <f>VLOOKUP(A5204,Códigos!$H$3:$I$19,2,0)</f>
        <v>MARIA ELENA PELAEZ</v>
      </c>
      <c r="C5204" t="s">
        <v>7113</v>
      </c>
      <c r="D5204" s="2">
        <v>42244</v>
      </c>
      <c r="E5204" s="2" t="s">
        <v>9286</v>
      </c>
      <c r="F5204">
        <v>60</v>
      </c>
      <c r="G5204" t="s">
        <v>1309</v>
      </c>
      <c r="H5204" t="str">
        <f>VLOOKUP(G5204,Códigos!$K$2:$L$250,2,0)</f>
        <v>INDESIZE COLD 10</v>
      </c>
      <c r="I5204" s="1">
        <v>60</v>
      </c>
      <c r="J5204" s="6">
        <v>420000</v>
      </c>
      <c r="K5204" t="s">
        <v>5841</v>
      </c>
      <c r="L5204" t="str">
        <f>VLOOKUP(K5204,Códigos!$N$2:$O$376,2,0)</f>
        <v>TEÑIDOS Y ACABADOS ASOCIADOS S A S</v>
      </c>
      <c r="M5204" t="s">
        <v>21</v>
      </c>
      <c r="N5204" t="str">
        <f>VLOOKUP(M5204,Códigos!$Q$2:$R$26,2,0)</f>
        <v>GENENCOR CUERO</v>
      </c>
      <c r="O5204" t="s">
        <v>39</v>
      </c>
      <c r="P5204" t="str">
        <f>VLOOKUP(O5204,Códigos!$B$2:$C$19,2,0)</f>
        <v>ANTIOQUIA</v>
      </c>
      <c r="Q5204" t="s">
        <v>998</v>
      </c>
      <c r="R5204" t="str">
        <f>VLOOKUP(Q5204,Códigos!$E$2:$F$52,2,0)</f>
        <v>ITAGÜÍ</v>
      </c>
      <c r="S5204" t="s">
        <v>19</v>
      </c>
      <c r="T5204" t="str">
        <f>VLOOKUP(S5204,Códigos!$T$3:$U$14,2,0)</f>
        <v>BIOINDUSTRIA</v>
      </c>
      <c r="U5204" s="6">
        <v>1938.26</v>
      </c>
      <c r="V5204" s="6">
        <v>216.68919546397285</v>
      </c>
    </row>
    <row r="5205" spans="1:22" x14ac:dyDescent="0.25">
      <c r="A5205" t="s">
        <v>4188</v>
      </c>
      <c r="B5205" t="str">
        <f>VLOOKUP(A5205,Códigos!$H$3:$I$19,2,0)</f>
        <v>ELIANA LONDOÑO - TEXTIL</v>
      </c>
      <c r="C5205" t="s">
        <v>5256</v>
      </c>
      <c r="D5205" s="2">
        <v>42244</v>
      </c>
      <c r="E5205" s="2" t="s">
        <v>9286</v>
      </c>
      <c r="F5205">
        <v>30</v>
      </c>
      <c r="G5205" t="s">
        <v>4319</v>
      </c>
      <c r="H5205" t="str">
        <f>VLOOKUP(G5205,Códigos!$K$2:$L$250,2,0)</f>
        <v>INDESIZE 103 DLC</v>
      </c>
      <c r="I5205" s="1">
        <v>200</v>
      </c>
      <c r="J5205" s="6">
        <v>500000</v>
      </c>
      <c r="K5205" t="s">
        <v>4332</v>
      </c>
      <c r="L5205" t="str">
        <f>VLOOKUP(K5205,Códigos!$N$2:$O$376,2,0)</f>
        <v>RIOS DUITAMA MANUEL DE JESUS</v>
      </c>
      <c r="M5205" t="s">
        <v>21</v>
      </c>
      <c r="N5205" t="str">
        <f>VLOOKUP(M5205,Códigos!$Q$2:$R$26,2,0)</f>
        <v>GENENCOR CUERO</v>
      </c>
      <c r="O5205" t="s">
        <v>27</v>
      </c>
      <c r="P5205" t="str">
        <f>VLOOKUP(O5205,Códigos!$B$2:$C$19,2,0)</f>
        <v>BOGOTÁ, D.C.</v>
      </c>
      <c r="Q5205" t="s">
        <v>28</v>
      </c>
      <c r="R5205" t="str">
        <f>VLOOKUP(Q5205,Códigos!$E$2:$F$52,2,0)</f>
        <v>BOGOTÁ, D.C.</v>
      </c>
      <c r="S5205" t="s">
        <v>19</v>
      </c>
      <c r="T5205" t="str">
        <f>VLOOKUP(S5205,Códigos!$T$3:$U$14,2,0)</f>
        <v>BIOINDUSTRIA</v>
      </c>
      <c r="U5205" s="6">
        <v>1938.26</v>
      </c>
      <c r="V5205" s="6">
        <v>257.963327933301</v>
      </c>
    </row>
    <row r="5206" spans="1:22" x14ac:dyDescent="0.25">
      <c r="A5206" t="s">
        <v>969</v>
      </c>
      <c r="B5206" t="str">
        <f>VLOOKUP(A5206,Códigos!$H$3:$I$19,2,0)</f>
        <v>MARIA ELENA PELAEZ</v>
      </c>
      <c r="C5206" t="s">
        <v>7114</v>
      </c>
      <c r="D5206" s="2">
        <v>42244</v>
      </c>
      <c r="E5206" s="2" t="s">
        <v>9286</v>
      </c>
      <c r="F5206">
        <v>30</v>
      </c>
      <c r="G5206" t="s">
        <v>6314</v>
      </c>
      <c r="H5206" t="str">
        <f>VLOOKUP(G5206,Códigos!$K$2:$L$250,2,0)</f>
        <v>INDIXELL NEUTRA 800 EX</v>
      </c>
      <c r="I5206" s="1">
        <v>25</v>
      </c>
      <c r="J5206" s="6">
        <v>212500</v>
      </c>
      <c r="K5206" t="s">
        <v>5803</v>
      </c>
      <c r="L5206" t="str">
        <f>VLOOKUP(K5206,Códigos!$N$2:$O$376,2,0)</f>
        <v>AUXICOLOR S.A.S</v>
      </c>
      <c r="M5206" t="s">
        <v>21</v>
      </c>
      <c r="N5206" t="str">
        <f>VLOOKUP(M5206,Códigos!$Q$2:$R$26,2,0)</f>
        <v>GENENCOR CUERO</v>
      </c>
      <c r="O5206" t="s">
        <v>39</v>
      </c>
      <c r="P5206" t="str">
        <f>VLOOKUP(O5206,Códigos!$B$2:$C$19,2,0)</f>
        <v>ANTIOQUIA</v>
      </c>
      <c r="Q5206" t="s">
        <v>2729</v>
      </c>
      <c r="R5206" t="str">
        <f>VLOOKUP(Q5206,Códigos!$E$2:$F$52,2,0)</f>
        <v>MEDELLÍN</v>
      </c>
      <c r="S5206" t="s">
        <v>19</v>
      </c>
      <c r="T5206" t="str">
        <f>VLOOKUP(S5206,Códigos!$T$3:$U$14,2,0)</f>
        <v>BIOINDUSTRIA</v>
      </c>
      <c r="U5206" s="6">
        <v>1938.26</v>
      </c>
      <c r="V5206" s="6">
        <v>109.63441437165292</v>
      </c>
    </row>
    <row r="5207" spans="1:22" x14ac:dyDescent="0.25">
      <c r="A5207" t="s">
        <v>980</v>
      </c>
      <c r="B5207" t="str">
        <f>VLOOKUP(A5207,Códigos!$H$3:$I$19,2,0)</f>
        <v>JENNY GOMEZ VALENCIA</v>
      </c>
      <c r="C5207" t="s">
        <v>1814</v>
      </c>
      <c r="D5207" s="2">
        <v>42244</v>
      </c>
      <c r="E5207" s="2" t="s">
        <v>9286</v>
      </c>
      <c r="F5207">
        <v>60</v>
      </c>
      <c r="G5207" t="s">
        <v>1259</v>
      </c>
      <c r="H5207" t="str">
        <f>VLOOKUP(G5207,Códigos!$K$2:$L$250,2,0)</f>
        <v>INDIXELL NEUTRAFLEX</v>
      </c>
      <c r="I5207" s="1">
        <v>10</v>
      </c>
      <c r="J5207" s="6">
        <v>1155000</v>
      </c>
      <c r="K5207" t="s">
        <v>1145</v>
      </c>
      <c r="L5207" t="str">
        <f>VLOOKUP(K5207,Códigos!$N$2:$O$376,2,0)</f>
        <v>PACK PLATINO S.A.S.</v>
      </c>
      <c r="M5207" t="s">
        <v>21</v>
      </c>
      <c r="N5207" t="str">
        <f>VLOOKUP(M5207,Códigos!$Q$2:$R$26,2,0)</f>
        <v>GENENCOR CUERO</v>
      </c>
      <c r="O5207" t="s">
        <v>594</v>
      </c>
      <c r="P5207" t="str">
        <f>VLOOKUP(O5207,Códigos!$B$2:$C$19,2,0)</f>
        <v>VALLE DEL CAUCA</v>
      </c>
      <c r="Q5207" t="s">
        <v>595</v>
      </c>
      <c r="R5207" t="str">
        <f>VLOOKUP(Q5207,Códigos!$E$2:$F$52,2,0)</f>
        <v>CALI</v>
      </c>
      <c r="S5207" t="s">
        <v>19</v>
      </c>
      <c r="T5207" t="str">
        <f>VLOOKUP(S5207,Códigos!$T$3:$U$14,2,0)</f>
        <v>BIOINDUSTRIA</v>
      </c>
      <c r="U5207" s="6">
        <v>1938.26</v>
      </c>
      <c r="V5207" s="6">
        <v>595.89528752592537</v>
      </c>
    </row>
    <row r="5208" spans="1:22" x14ac:dyDescent="0.25">
      <c r="A5208" t="s">
        <v>5636</v>
      </c>
      <c r="B5208" t="str">
        <f>VLOOKUP(A5208,Códigos!$H$3:$I$19,2,0)</f>
        <v>TEXTILERAS MEDELLIN</v>
      </c>
      <c r="C5208" t="s">
        <v>5756</v>
      </c>
      <c r="D5208" s="2">
        <v>42244</v>
      </c>
      <c r="E5208" s="2" t="s">
        <v>9286</v>
      </c>
      <c r="F5208">
        <v>60</v>
      </c>
      <c r="G5208" t="s">
        <v>4672</v>
      </c>
      <c r="H5208" t="str">
        <f>VLOOKUP(G5208,Códigos!$K$2:$L$250,2,0)</f>
        <v>CATAPILLING 100</v>
      </c>
      <c r="I5208" s="1">
        <v>200</v>
      </c>
      <c r="J5208" s="6">
        <v>1692204</v>
      </c>
      <c r="K5208" t="s">
        <v>5661</v>
      </c>
      <c r="L5208" t="str">
        <f>VLOOKUP(K5208,Códigos!$N$2:$O$376,2,0)</f>
        <v>FABRICATO S A</v>
      </c>
      <c r="M5208" t="s">
        <v>21</v>
      </c>
      <c r="N5208" t="str">
        <f>VLOOKUP(M5208,Códigos!$Q$2:$R$26,2,0)</f>
        <v>GENENCOR CUERO</v>
      </c>
      <c r="O5208" t="s">
        <v>39</v>
      </c>
      <c r="P5208" t="str">
        <f>VLOOKUP(O5208,Códigos!$B$2:$C$19,2,0)</f>
        <v>ANTIOQUIA</v>
      </c>
      <c r="Q5208" t="s">
        <v>2962</v>
      </c>
      <c r="R5208" t="str">
        <f>VLOOKUP(Q5208,Códigos!$E$2:$F$52,2,0)</f>
        <v>BELLO</v>
      </c>
      <c r="S5208" t="s">
        <v>19</v>
      </c>
      <c r="T5208" t="str">
        <f>VLOOKUP(S5208,Códigos!$T$3:$U$14,2,0)</f>
        <v>BIOINDUSTRIA</v>
      </c>
      <c r="U5208" s="6">
        <v>1938.26</v>
      </c>
      <c r="V5208" s="6">
        <v>873.05315076408738</v>
      </c>
    </row>
    <row r="5209" spans="1:22" x14ac:dyDescent="0.25">
      <c r="A5209" t="s">
        <v>980</v>
      </c>
      <c r="B5209" t="str">
        <f>VLOOKUP(A5209,Códigos!$H$3:$I$19,2,0)</f>
        <v>JENNY GOMEZ VALENCIA</v>
      </c>
      <c r="C5209" t="s">
        <v>1812</v>
      </c>
      <c r="D5209" s="2">
        <v>42244</v>
      </c>
      <c r="E5209" s="2" t="s">
        <v>9286</v>
      </c>
      <c r="F5209">
        <v>60</v>
      </c>
      <c r="G5209" t="s">
        <v>291</v>
      </c>
      <c r="H5209" t="str">
        <f>VLOOKUP(G5209,Códigos!$K$2:$L$250,2,0)</f>
        <v>SYLOID ED-30</v>
      </c>
      <c r="I5209" s="1">
        <v>120</v>
      </c>
      <c r="J5209" s="6">
        <v>2556120</v>
      </c>
      <c r="K5209" t="s">
        <v>1099</v>
      </c>
      <c r="L5209" t="str">
        <f>VLOOKUP(K5209,Códigos!$N$2:$O$376,2,0)</f>
        <v>INDUSTRIAS LEMBER S.A.</v>
      </c>
      <c r="M5209" t="s">
        <v>21</v>
      </c>
      <c r="N5209" t="str">
        <f>VLOOKUP(M5209,Códigos!$Q$2:$R$26,2,0)</f>
        <v>GENENCOR CUERO</v>
      </c>
      <c r="O5209" t="s">
        <v>594</v>
      </c>
      <c r="P5209" t="str">
        <f>VLOOKUP(O5209,Códigos!$B$2:$C$19,2,0)</f>
        <v>VALLE DEL CAUCA</v>
      </c>
      <c r="Q5209" t="s">
        <v>1102</v>
      </c>
      <c r="R5209" t="str">
        <f>VLOOKUP(Q5209,Códigos!$E$2:$F$52,2,0)</f>
        <v>YUMBO</v>
      </c>
      <c r="S5209" t="s">
        <v>21</v>
      </c>
      <c r="T5209" t="str">
        <f>VLOOKUP(S5209,Códigos!$T$3:$U$14,2,0)</f>
        <v>ESPECIALIDADES QUIMICAS</v>
      </c>
      <c r="U5209" s="6">
        <v>1938.26</v>
      </c>
      <c r="V5209" s="6">
        <v>1318.7704435937387</v>
      </c>
    </row>
    <row r="5210" spans="1:22" x14ac:dyDescent="0.25">
      <c r="A5210" t="s">
        <v>2952</v>
      </c>
      <c r="B5210" t="str">
        <f>VLOOKUP(A5210,Códigos!$H$3:$I$19,2,0)</f>
        <v>SUSANA ESTRADA E.</v>
      </c>
      <c r="C5210" t="s">
        <v>3763</v>
      </c>
      <c r="D5210" s="2">
        <v>42244</v>
      </c>
      <c r="E5210" s="2" t="s">
        <v>9286</v>
      </c>
      <c r="F5210">
        <v>30</v>
      </c>
      <c r="G5210" t="s">
        <v>1293</v>
      </c>
      <c r="H5210" t="str">
        <f>VLOOKUP(G5210,Códigos!$K$2:$L$250,2,0)</f>
        <v>SYLOID ED-44</v>
      </c>
      <c r="I5210" s="1">
        <v>45</v>
      </c>
      <c r="J5210" s="6">
        <v>837328.5</v>
      </c>
      <c r="K5210" t="s">
        <v>2960</v>
      </c>
      <c r="L5210" t="str">
        <f>VLOOKUP(K5210,Códigos!$N$2:$O$376,2,0)</f>
        <v>PINTUREDS S.A.S.</v>
      </c>
      <c r="M5210" t="s">
        <v>21</v>
      </c>
      <c r="N5210" t="str">
        <f>VLOOKUP(M5210,Códigos!$Q$2:$R$26,2,0)</f>
        <v>GENENCOR CUERO</v>
      </c>
      <c r="O5210" t="s">
        <v>39</v>
      </c>
      <c r="P5210" t="str">
        <f>VLOOKUP(O5210,Códigos!$B$2:$C$19,2,0)</f>
        <v>ANTIOQUIA</v>
      </c>
      <c r="Q5210" t="s">
        <v>2962</v>
      </c>
      <c r="R5210" t="str">
        <f>VLOOKUP(Q5210,Códigos!$E$2:$F$52,2,0)</f>
        <v>BELLO</v>
      </c>
      <c r="S5210" t="s">
        <v>21</v>
      </c>
      <c r="T5210" t="str">
        <f>VLOOKUP(S5210,Códigos!$T$3:$U$14,2,0)</f>
        <v>ESPECIALIDADES QUIMICAS</v>
      </c>
      <c r="U5210" s="6">
        <v>1938.26</v>
      </c>
      <c r="V5210" s="6">
        <v>432.00009286679807</v>
      </c>
    </row>
    <row r="5211" spans="1:22" x14ac:dyDescent="0.25">
      <c r="A5211" t="s">
        <v>4188</v>
      </c>
      <c r="B5211" t="str">
        <f>VLOOKUP(A5211,Códigos!$H$3:$I$19,2,0)</f>
        <v>ELIANA LONDOÑO - TEXTIL</v>
      </c>
      <c r="C5211" t="s">
        <v>5255</v>
      </c>
      <c r="D5211" s="2">
        <v>42244</v>
      </c>
      <c r="E5211" s="2" t="s">
        <v>9286</v>
      </c>
      <c r="F5211">
        <v>30</v>
      </c>
      <c r="G5211" t="s">
        <v>4396</v>
      </c>
      <c r="H5211" t="str">
        <f>VLOOKUP(G5211,Códigos!$K$2:$L$250,2,0)</f>
        <v>INDESIZE 160 NEXT</v>
      </c>
      <c r="I5211" s="1">
        <v>100</v>
      </c>
      <c r="J5211" s="6">
        <v>1500000</v>
      </c>
      <c r="K5211" t="s">
        <v>4706</v>
      </c>
      <c r="L5211" t="str">
        <f>VLOOKUP(K5211,Códigos!$N$2:$O$376,2,0)</f>
        <v>CEMPRI SAS</v>
      </c>
      <c r="M5211" t="s">
        <v>21</v>
      </c>
      <c r="N5211" t="str">
        <f>VLOOKUP(M5211,Códigos!$Q$2:$R$26,2,0)</f>
        <v>GENENCOR CUERO</v>
      </c>
      <c r="O5211" t="s">
        <v>27</v>
      </c>
      <c r="P5211" t="str">
        <f>VLOOKUP(O5211,Códigos!$B$2:$C$19,2,0)</f>
        <v>BOGOTÁ, D.C.</v>
      </c>
      <c r="Q5211" t="s">
        <v>28</v>
      </c>
      <c r="R5211" t="str">
        <f>VLOOKUP(Q5211,Códigos!$E$2:$F$52,2,0)</f>
        <v>BOGOTÁ, D.C.</v>
      </c>
      <c r="S5211" t="s">
        <v>19</v>
      </c>
      <c r="T5211" t="str">
        <f>VLOOKUP(S5211,Códigos!$T$3:$U$14,2,0)</f>
        <v>BIOINDUSTRIA</v>
      </c>
      <c r="U5211" s="6">
        <v>1938.26</v>
      </c>
      <c r="V5211" s="6">
        <v>773.88998379990301</v>
      </c>
    </row>
    <row r="5212" spans="1:22" x14ac:dyDescent="0.25">
      <c r="A5212" t="s">
        <v>5636</v>
      </c>
      <c r="B5212" t="str">
        <f>VLOOKUP(A5212,Códigos!$H$3:$I$19,2,0)</f>
        <v>TEXTILERAS MEDELLIN</v>
      </c>
      <c r="C5212" t="s">
        <v>5754</v>
      </c>
      <c r="D5212" s="2">
        <v>42244</v>
      </c>
      <c r="E5212" s="2" t="s">
        <v>9286</v>
      </c>
      <c r="F5212">
        <v>90</v>
      </c>
      <c r="G5212" t="s">
        <v>109</v>
      </c>
      <c r="H5212" t="str">
        <f>VLOOKUP(G5212,Códigos!$K$2:$L$250,2,0)</f>
        <v>CATALASE T100</v>
      </c>
      <c r="I5212" s="1">
        <v>25</v>
      </c>
      <c r="J5212" s="6">
        <v>237500</v>
      </c>
      <c r="K5212" t="s">
        <v>5654</v>
      </c>
      <c r="L5212" t="str">
        <f>VLOOKUP(K5212,Códigos!$N$2:$O$376,2,0)</f>
        <v>TINTURAS Y TELAS S.A.</v>
      </c>
      <c r="M5212" t="s">
        <v>21</v>
      </c>
      <c r="N5212" t="str">
        <f>VLOOKUP(M5212,Códigos!$Q$2:$R$26,2,0)</f>
        <v>GENENCOR CUERO</v>
      </c>
      <c r="O5212" t="s">
        <v>39</v>
      </c>
      <c r="P5212" t="str">
        <f>VLOOKUP(O5212,Códigos!$B$2:$C$19,2,0)</f>
        <v>ANTIOQUIA</v>
      </c>
      <c r="Q5212" t="s">
        <v>2729</v>
      </c>
      <c r="R5212" t="str">
        <f>VLOOKUP(Q5212,Códigos!$E$2:$F$52,2,0)</f>
        <v>MEDELLÍN</v>
      </c>
      <c r="S5212" t="s">
        <v>19</v>
      </c>
      <c r="T5212" t="str">
        <f>VLOOKUP(S5212,Códigos!$T$3:$U$14,2,0)</f>
        <v>BIOINDUSTRIA</v>
      </c>
      <c r="U5212" s="6">
        <v>1938.26</v>
      </c>
      <c r="V5212" s="6">
        <v>122.53258076831797</v>
      </c>
    </row>
    <row r="5213" spans="1:22" x14ac:dyDescent="0.25">
      <c r="A5213" t="s">
        <v>980</v>
      </c>
      <c r="B5213" t="str">
        <f>VLOOKUP(A5213,Códigos!$H$3:$I$19,2,0)</f>
        <v>JENNY GOMEZ VALENCIA</v>
      </c>
      <c r="C5213" t="s">
        <v>1813</v>
      </c>
      <c r="D5213" s="2">
        <v>42244</v>
      </c>
      <c r="E5213" s="2" t="s">
        <v>9286</v>
      </c>
      <c r="F5213">
        <v>45</v>
      </c>
      <c r="G5213" t="s">
        <v>1293</v>
      </c>
      <c r="H5213" t="str">
        <f>VLOOKUP(G5213,Códigos!$K$2:$L$250,2,0)</f>
        <v>SYLOID ED-44</v>
      </c>
      <c r="I5213" s="1">
        <v>60</v>
      </c>
      <c r="J5213" s="6">
        <v>1032000</v>
      </c>
      <c r="K5213" t="s">
        <v>1118</v>
      </c>
      <c r="L5213" t="str">
        <f>VLOOKUP(K5213,Códigos!$N$2:$O$376,2,0)</f>
        <v>PINTURVEN S.A.</v>
      </c>
      <c r="M5213" t="s">
        <v>21</v>
      </c>
      <c r="N5213" t="str">
        <f>VLOOKUP(M5213,Códigos!$Q$2:$R$26,2,0)</f>
        <v>GENENCOR CUERO</v>
      </c>
      <c r="O5213" t="s">
        <v>1084</v>
      </c>
      <c r="P5213" t="str">
        <f>VLOOKUP(O5213,Códigos!$B$2:$C$19,2,0)</f>
        <v>RISARALDA</v>
      </c>
      <c r="Q5213" t="s">
        <v>1085</v>
      </c>
      <c r="R5213" t="str">
        <f>VLOOKUP(Q5213,Códigos!$E$2:$F$52,2,0)</f>
        <v>DOSQUEBRADAS</v>
      </c>
      <c r="S5213" t="s">
        <v>21</v>
      </c>
      <c r="T5213" t="str">
        <f>VLOOKUP(S5213,Códigos!$T$3:$U$14,2,0)</f>
        <v>ESPECIALIDADES QUIMICAS</v>
      </c>
      <c r="U5213" s="6">
        <v>1938.26</v>
      </c>
      <c r="V5213" s="6">
        <v>532.43630885433322</v>
      </c>
    </row>
    <row r="5214" spans="1:22" x14ac:dyDescent="0.25">
      <c r="A5214" t="s">
        <v>969</v>
      </c>
      <c r="B5214" t="str">
        <f>VLOOKUP(A5214,Códigos!$H$3:$I$19,2,0)</f>
        <v>MARIA ELENA PELAEZ</v>
      </c>
      <c r="C5214" t="s">
        <v>7113</v>
      </c>
      <c r="D5214" s="2">
        <v>42244</v>
      </c>
      <c r="E5214" s="2" t="s">
        <v>9286</v>
      </c>
      <c r="F5214">
        <v>60</v>
      </c>
      <c r="G5214" t="s">
        <v>2028</v>
      </c>
      <c r="H5214" t="str">
        <f>VLOOKUP(G5214,Códigos!$K$2:$L$250,2,0)</f>
        <v>INDISIL K EFFECT</v>
      </c>
      <c r="I5214" s="1">
        <v>30</v>
      </c>
      <c r="J5214" s="6">
        <v>195000</v>
      </c>
      <c r="K5214" t="s">
        <v>5841</v>
      </c>
      <c r="L5214" t="str">
        <f>VLOOKUP(K5214,Códigos!$N$2:$O$376,2,0)</f>
        <v>TEÑIDOS Y ACABADOS ASOCIADOS S A S</v>
      </c>
      <c r="M5214" t="s">
        <v>231</v>
      </c>
      <c r="N5214" t="str">
        <f>VLOOKUP(M5214,Códigos!$Q$2:$R$26,2,0)</f>
        <v>QUIMICA PRODES</v>
      </c>
      <c r="O5214" t="s">
        <v>39</v>
      </c>
      <c r="P5214" t="str">
        <f>VLOOKUP(O5214,Códigos!$B$2:$C$19,2,0)</f>
        <v>ANTIOQUIA</v>
      </c>
      <c r="Q5214" t="s">
        <v>998</v>
      </c>
      <c r="R5214" t="str">
        <f>VLOOKUP(Q5214,Códigos!$E$2:$F$52,2,0)</f>
        <v>ITAGÜÍ</v>
      </c>
      <c r="S5214" t="s">
        <v>19</v>
      </c>
      <c r="T5214" t="str">
        <f>VLOOKUP(S5214,Códigos!$T$3:$U$14,2,0)</f>
        <v>BIOINDUSTRIA</v>
      </c>
      <c r="U5214" s="6">
        <v>1938.26</v>
      </c>
      <c r="V5214" s="6">
        <v>100.6056978939874</v>
      </c>
    </row>
    <row r="5215" spans="1:22" x14ac:dyDescent="0.25">
      <c r="A5215" t="s">
        <v>4188</v>
      </c>
      <c r="B5215" t="str">
        <f>VLOOKUP(A5215,Códigos!$H$3:$I$19,2,0)</f>
        <v>ELIANA LONDOÑO - TEXTIL</v>
      </c>
      <c r="C5215" t="s">
        <v>5604</v>
      </c>
      <c r="D5215" s="2">
        <v>42244</v>
      </c>
      <c r="E5215" s="2" t="s">
        <v>9286</v>
      </c>
      <c r="F5215">
        <v>30</v>
      </c>
      <c r="G5215" t="s">
        <v>2028</v>
      </c>
      <c r="H5215" t="str">
        <f>VLOOKUP(G5215,Códigos!$K$2:$L$250,2,0)</f>
        <v>INDISIL K EFFECT</v>
      </c>
      <c r="I5215" s="1">
        <v>30</v>
      </c>
      <c r="J5215" s="6">
        <v>195000</v>
      </c>
      <c r="K5215" t="s">
        <v>4335</v>
      </c>
      <c r="L5215" t="str">
        <f>VLOOKUP(K5215,Códigos!$N$2:$O$376,2,0)</f>
        <v>CHAMORRO FAJARDO GONZALO GIRALDO</v>
      </c>
      <c r="M5215" t="s">
        <v>231</v>
      </c>
      <c r="N5215" t="str">
        <f>VLOOKUP(M5215,Códigos!$Q$2:$R$26,2,0)</f>
        <v>QUIMICA PRODES</v>
      </c>
      <c r="O5215" t="s">
        <v>27</v>
      </c>
      <c r="P5215" t="str">
        <f>VLOOKUP(O5215,Códigos!$B$2:$C$19,2,0)</f>
        <v>BOGOTÁ, D.C.</v>
      </c>
      <c r="Q5215" t="s">
        <v>28</v>
      </c>
      <c r="R5215" t="str">
        <f>VLOOKUP(Q5215,Códigos!$E$2:$F$52,2,0)</f>
        <v>BOGOTÁ, D.C.</v>
      </c>
      <c r="S5215" t="s">
        <v>19</v>
      </c>
      <c r="T5215" t="str">
        <f>VLOOKUP(S5215,Códigos!$T$3:$U$14,2,0)</f>
        <v>BIOINDUSTRIA</v>
      </c>
      <c r="U5215" s="6">
        <v>1938.26</v>
      </c>
      <c r="V5215" s="6">
        <v>100.6056978939874</v>
      </c>
    </row>
    <row r="5216" spans="1:22" x14ac:dyDescent="0.25">
      <c r="A5216" t="s">
        <v>2952</v>
      </c>
      <c r="B5216" t="str">
        <f>VLOOKUP(A5216,Códigos!$H$3:$I$19,2,0)</f>
        <v>SUSANA ESTRADA E.</v>
      </c>
      <c r="C5216" t="s">
        <v>3764</v>
      </c>
      <c r="D5216" s="2">
        <v>42244</v>
      </c>
      <c r="E5216" s="2" t="s">
        <v>9286</v>
      </c>
      <c r="F5216">
        <v>60</v>
      </c>
      <c r="G5216" t="s">
        <v>332</v>
      </c>
      <c r="H5216" t="str">
        <f>VLOOKUP(G5216,Códigos!$K$2:$L$250,2,0)</f>
        <v>SYLOID C-907</v>
      </c>
      <c r="I5216" s="1">
        <v>30</v>
      </c>
      <c r="J5216" s="6">
        <v>751269.6</v>
      </c>
      <c r="K5216" t="s">
        <v>2971</v>
      </c>
      <c r="L5216" t="str">
        <f>VLOOKUP(K5216,Códigos!$N$2:$O$376,2,0)</f>
        <v>COLORQUIMICA S.A.</v>
      </c>
      <c r="M5216" t="s">
        <v>21</v>
      </c>
      <c r="N5216" t="str">
        <f>VLOOKUP(M5216,Códigos!$Q$2:$R$26,2,0)</f>
        <v>GENENCOR CUERO</v>
      </c>
      <c r="O5216" t="s">
        <v>39</v>
      </c>
      <c r="P5216" t="str">
        <f>VLOOKUP(O5216,Códigos!$B$2:$C$19,2,0)</f>
        <v>ANTIOQUIA</v>
      </c>
      <c r="Q5216" t="s">
        <v>2949</v>
      </c>
      <c r="R5216" t="str">
        <f>VLOOKUP(Q5216,Códigos!$E$2:$F$52,2,0)</f>
        <v>LA ESTRELLA</v>
      </c>
      <c r="S5216" t="s">
        <v>21</v>
      </c>
      <c r="T5216" t="str">
        <f>VLOOKUP(S5216,Códigos!$T$3:$U$14,2,0)</f>
        <v>ESPECIALIDADES QUIMICAS</v>
      </c>
      <c r="U5216" s="6">
        <v>1938.26</v>
      </c>
      <c r="V5216" s="6">
        <v>387.60001238223975</v>
      </c>
    </row>
    <row r="5217" spans="1:22" x14ac:dyDescent="0.25">
      <c r="A5217" t="s">
        <v>980</v>
      </c>
      <c r="B5217" t="str">
        <f>VLOOKUP(A5217,Códigos!$H$3:$I$19,2,0)</f>
        <v>JENNY GOMEZ VALENCIA</v>
      </c>
      <c r="C5217" t="s">
        <v>1814</v>
      </c>
      <c r="D5217" s="2">
        <v>42244</v>
      </c>
      <c r="E5217" s="2" t="s">
        <v>9286</v>
      </c>
      <c r="F5217">
        <v>60</v>
      </c>
      <c r="G5217" t="s">
        <v>1979</v>
      </c>
      <c r="H5217" t="str">
        <f>VLOOKUP(G5217,Códigos!$K$2:$L$250,2,0)</f>
        <v>INDICANT-COLOR</v>
      </c>
      <c r="I5217" s="1">
        <v>60</v>
      </c>
      <c r="J5217" s="6">
        <v>216000</v>
      </c>
      <c r="K5217" t="s">
        <v>1145</v>
      </c>
      <c r="L5217" t="str">
        <f>VLOOKUP(K5217,Códigos!$N$2:$O$376,2,0)</f>
        <v>PACK PLATINO S.A.S.</v>
      </c>
      <c r="M5217" t="s">
        <v>980</v>
      </c>
      <c r="N5217" t="str">
        <f>VLOOKUP(M5217,Códigos!$Q$2:$R$26,2,0)</f>
        <v>ANDICOL</v>
      </c>
      <c r="O5217" t="s">
        <v>594</v>
      </c>
      <c r="P5217" t="str">
        <f>VLOOKUP(O5217,Códigos!$B$2:$C$19,2,0)</f>
        <v>VALLE DEL CAUCA</v>
      </c>
      <c r="Q5217" t="s">
        <v>595</v>
      </c>
      <c r="R5217" t="str">
        <f>VLOOKUP(Q5217,Códigos!$E$2:$F$52,2,0)</f>
        <v>CALI</v>
      </c>
      <c r="S5217" t="s">
        <v>19</v>
      </c>
      <c r="T5217" t="str">
        <f>VLOOKUP(S5217,Códigos!$T$3:$U$14,2,0)</f>
        <v>BIOINDUSTRIA</v>
      </c>
      <c r="U5217" s="6">
        <v>1938.26</v>
      </c>
      <c r="V5217" s="6">
        <v>111.44015766718603</v>
      </c>
    </row>
    <row r="5218" spans="1:22" x14ac:dyDescent="0.25">
      <c r="A5218" t="s">
        <v>980</v>
      </c>
      <c r="B5218" t="str">
        <f>VLOOKUP(A5218,Códigos!$H$3:$I$19,2,0)</f>
        <v>JENNY GOMEZ VALENCIA</v>
      </c>
      <c r="C5218" t="s">
        <v>1815</v>
      </c>
      <c r="D5218" s="2">
        <v>42244</v>
      </c>
      <c r="E5218" s="2" t="s">
        <v>9286</v>
      </c>
      <c r="F5218">
        <v>60</v>
      </c>
      <c r="G5218" t="s">
        <v>1251</v>
      </c>
      <c r="H5218" t="str">
        <f>VLOOKUP(G5218,Códigos!$K$2:$L$250,2,0)</f>
        <v>CATALASE ECO 100</v>
      </c>
      <c r="I5218" s="1">
        <v>60</v>
      </c>
      <c r="J5218" s="6">
        <v>135000</v>
      </c>
      <c r="K5218" t="s">
        <v>1123</v>
      </c>
      <c r="L5218" t="str">
        <f>VLOOKUP(K5218,Códigos!$N$2:$O$376,2,0)</f>
        <v>STF GROUP S.A.</v>
      </c>
      <c r="M5218" t="s">
        <v>21</v>
      </c>
      <c r="N5218" t="str">
        <f>VLOOKUP(M5218,Códigos!$Q$2:$R$26,2,0)</f>
        <v>GENENCOR CUERO</v>
      </c>
      <c r="O5218" t="s">
        <v>594</v>
      </c>
      <c r="P5218" t="str">
        <f>VLOOKUP(O5218,Códigos!$B$2:$C$19,2,0)</f>
        <v>VALLE DEL CAUCA</v>
      </c>
      <c r="Q5218" t="s">
        <v>1102</v>
      </c>
      <c r="R5218" t="str">
        <f>VLOOKUP(Q5218,Códigos!$E$2:$F$52,2,0)</f>
        <v>YUMBO</v>
      </c>
      <c r="S5218" t="s">
        <v>19</v>
      </c>
      <c r="T5218" t="str">
        <f>VLOOKUP(S5218,Códigos!$T$3:$U$14,2,0)</f>
        <v>BIOINDUSTRIA</v>
      </c>
      <c r="U5218" s="6">
        <v>1938.26</v>
      </c>
      <c r="V5218" s="6">
        <v>69.650098541991269</v>
      </c>
    </row>
    <row r="5219" spans="1:22" x14ac:dyDescent="0.25">
      <c r="A5219" t="s">
        <v>4188</v>
      </c>
      <c r="B5219" t="str">
        <f>VLOOKUP(A5219,Códigos!$H$3:$I$19,2,0)</f>
        <v>ELIANA LONDOÑO - TEXTIL</v>
      </c>
      <c r="C5219" t="s">
        <v>5254</v>
      </c>
      <c r="D5219" s="2">
        <v>42244</v>
      </c>
      <c r="E5219" s="2" t="s">
        <v>9286</v>
      </c>
      <c r="F5219">
        <v>90</v>
      </c>
      <c r="G5219" t="s">
        <v>229</v>
      </c>
      <c r="H5219" t="str">
        <f>VLOOKUP(G5219,Códigos!$K$2:$L$250,2,0)</f>
        <v>INDISEC FE30 CONC</v>
      </c>
      <c r="I5219" s="1">
        <v>100</v>
      </c>
      <c r="J5219" s="6">
        <v>540000</v>
      </c>
      <c r="K5219" t="s">
        <v>4223</v>
      </c>
      <c r="L5219" t="str">
        <f>VLOOKUP(K5219,Códigos!$N$2:$O$376,2,0)</f>
        <v>HERNANDEZ RIVEROS MILCIADES</v>
      </c>
      <c r="M5219" t="s">
        <v>231</v>
      </c>
      <c r="N5219" t="str">
        <f>VLOOKUP(M5219,Códigos!$Q$2:$R$26,2,0)</f>
        <v>QUIMICA PRODES</v>
      </c>
      <c r="O5219" t="s">
        <v>27</v>
      </c>
      <c r="P5219" t="str">
        <f>VLOOKUP(O5219,Códigos!$B$2:$C$19,2,0)</f>
        <v>BOGOTÁ, D.C.</v>
      </c>
      <c r="Q5219" t="s">
        <v>28</v>
      </c>
      <c r="R5219" t="str">
        <f>VLOOKUP(Q5219,Códigos!$E$2:$F$52,2,0)</f>
        <v>BOGOTÁ, D.C.</v>
      </c>
      <c r="S5219" t="s">
        <v>19</v>
      </c>
      <c r="T5219" t="str">
        <f>VLOOKUP(S5219,Códigos!$T$3:$U$14,2,0)</f>
        <v>BIOINDUSTRIA</v>
      </c>
      <c r="U5219" s="6">
        <v>1938.26</v>
      </c>
      <c r="V5219" s="6">
        <v>278.60039416796508</v>
      </c>
    </row>
    <row r="5220" spans="1:22" x14ac:dyDescent="0.25">
      <c r="A5220" t="s">
        <v>4188</v>
      </c>
      <c r="B5220" t="str">
        <f>VLOOKUP(A5220,Códigos!$H$3:$I$19,2,0)</f>
        <v>ELIANA LONDOÑO - TEXTIL</v>
      </c>
      <c r="C5220" t="s">
        <v>5254</v>
      </c>
      <c r="D5220" s="2">
        <v>42244</v>
      </c>
      <c r="E5220" s="2" t="s">
        <v>9286</v>
      </c>
      <c r="F5220">
        <v>90</v>
      </c>
      <c r="G5220" t="s">
        <v>1387</v>
      </c>
      <c r="H5220" t="str">
        <f>VLOOKUP(G5220,Códigos!$K$2:$L$250,2,0)</f>
        <v>INDIBLEACH</v>
      </c>
      <c r="I5220" s="1">
        <v>100</v>
      </c>
      <c r="J5220" s="6">
        <v>800000</v>
      </c>
      <c r="K5220" t="s">
        <v>4223</v>
      </c>
      <c r="L5220" t="str">
        <f>VLOOKUP(K5220,Códigos!$N$2:$O$376,2,0)</f>
        <v>HERNANDEZ RIVEROS MILCIADES</v>
      </c>
      <c r="M5220" t="s">
        <v>21</v>
      </c>
      <c r="N5220" t="str">
        <f>VLOOKUP(M5220,Códigos!$Q$2:$R$26,2,0)</f>
        <v>GENENCOR CUERO</v>
      </c>
      <c r="O5220" t="s">
        <v>27</v>
      </c>
      <c r="P5220" t="str">
        <f>VLOOKUP(O5220,Códigos!$B$2:$C$19,2,0)</f>
        <v>BOGOTÁ, D.C.</v>
      </c>
      <c r="Q5220" t="s">
        <v>28</v>
      </c>
      <c r="R5220" t="str">
        <f>VLOOKUP(Q5220,Códigos!$E$2:$F$52,2,0)</f>
        <v>BOGOTÁ, D.C.</v>
      </c>
      <c r="S5220" t="s">
        <v>19</v>
      </c>
      <c r="T5220" t="str">
        <f>VLOOKUP(S5220,Códigos!$T$3:$U$14,2,0)</f>
        <v>BIOINDUSTRIA</v>
      </c>
      <c r="U5220" s="6">
        <v>1938.26</v>
      </c>
      <c r="V5220" s="6">
        <v>412.74132469328163</v>
      </c>
    </row>
    <row r="5221" spans="1:22" x14ac:dyDescent="0.25">
      <c r="A5221" t="s">
        <v>969</v>
      </c>
      <c r="B5221" t="str">
        <f>VLOOKUP(A5221,Códigos!$H$3:$I$19,2,0)</f>
        <v>MARIA ELENA PELAEZ</v>
      </c>
      <c r="C5221" t="s">
        <v>7113</v>
      </c>
      <c r="D5221" s="2">
        <v>42244</v>
      </c>
      <c r="E5221" s="2" t="s">
        <v>9286</v>
      </c>
      <c r="F5221">
        <v>60</v>
      </c>
      <c r="G5221" t="s">
        <v>1979</v>
      </c>
      <c r="H5221" t="str">
        <f>VLOOKUP(G5221,Códigos!$K$2:$L$250,2,0)</f>
        <v>INDICANT-COLOR</v>
      </c>
      <c r="I5221" s="1">
        <v>120</v>
      </c>
      <c r="J5221" s="6">
        <v>420000</v>
      </c>
      <c r="K5221" t="s">
        <v>5841</v>
      </c>
      <c r="L5221" t="str">
        <f>VLOOKUP(K5221,Códigos!$N$2:$O$376,2,0)</f>
        <v>TEÑIDOS Y ACABADOS ASOCIADOS S A S</v>
      </c>
      <c r="M5221" t="s">
        <v>980</v>
      </c>
      <c r="N5221" t="str">
        <f>VLOOKUP(M5221,Códigos!$Q$2:$R$26,2,0)</f>
        <v>ANDICOL</v>
      </c>
      <c r="O5221" t="s">
        <v>39</v>
      </c>
      <c r="P5221" t="str">
        <f>VLOOKUP(O5221,Códigos!$B$2:$C$19,2,0)</f>
        <v>ANTIOQUIA</v>
      </c>
      <c r="Q5221" t="s">
        <v>998</v>
      </c>
      <c r="R5221" t="str">
        <f>VLOOKUP(Q5221,Códigos!$E$2:$F$52,2,0)</f>
        <v>ITAGÜÍ</v>
      </c>
      <c r="S5221" t="s">
        <v>19</v>
      </c>
      <c r="T5221" t="str">
        <f>VLOOKUP(S5221,Códigos!$T$3:$U$14,2,0)</f>
        <v>BIOINDUSTRIA</v>
      </c>
      <c r="U5221" s="6">
        <v>1938.26</v>
      </c>
      <c r="V5221" s="6">
        <v>216.68919546397285</v>
      </c>
    </row>
    <row r="5222" spans="1:22" x14ac:dyDescent="0.25">
      <c r="A5222" t="s">
        <v>969</v>
      </c>
      <c r="B5222" t="str">
        <f>VLOOKUP(A5222,Códigos!$H$3:$I$19,2,0)</f>
        <v>MARIA ELENA PELAEZ</v>
      </c>
      <c r="C5222" t="s">
        <v>6132</v>
      </c>
      <c r="D5222" s="2">
        <v>42245</v>
      </c>
      <c r="E5222" s="2" t="s">
        <v>9286</v>
      </c>
      <c r="F5222">
        <v>60</v>
      </c>
      <c r="G5222" t="s">
        <v>32</v>
      </c>
      <c r="H5222" t="str">
        <f>VLOOKUP(G5222,Códigos!$K$2:$L$250,2,0)</f>
        <v>INDICOL SN 100</v>
      </c>
      <c r="I5222" s="1">
        <v>60</v>
      </c>
      <c r="J5222" s="6">
        <v>198000</v>
      </c>
      <c r="K5222" t="s">
        <v>5841</v>
      </c>
      <c r="L5222" t="str">
        <f>VLOOKUP(K5222,Códigos!$N$2:$O$376,2,0)</f>
        <v>TEÑIDOS Y ACABADOS ASOCIADOS S A S</v>
      </c>
      <c r="M5222" t="s">
        <v>19</v>
      </c>
      <c r="N5222" t="str">
        <f>VLOOKUP(M5222,Códigos!$Q$2:$R$26,2,0)</f>
        <v>BASF QUIMICA</v>
      </c>
      <c r="O5222" t="s">
        <v>39</v>
      </c>
      <c r="P5222" t="str">
        <f>VLOOKUP(O5222,Códigos!$B$2:$C$19,2,0)</f>
        <v>ANTIOQUIA</v>
      </c>
      <c r="Q5222" t="s">
        <v>998</v>
      </c>
      <c r="R5222" t="str">
        <f>VLOOKUP(Q5222,Códigos!$E$2:$F$52,2,0)</f>
        <v>ITAGÜÍ</v>
      </c>
      <c r="S5222" t="s">
        <v>19</v>
      </c>
      <c r="T5222" t="str">
        <f>VLOOKUP(S5222,Códigos!$T$3:$U$14,2,0)</f>
        <v>BIOINDUSTRIA</v>
      </c>
      <c r="U5222" s="6">
        <v>1939.85</v>
      </c>
      <c r="V5222" s="6">
        <v>102.06974766090163</v>
      </c>
    </row>
    <row r="5223" spans="1:22" x14ac:dyDescent="0.25">
      <c r="A5223" t="s">
        <v>969</v>
      </c>
      <c r="B5223" t="str">
        <f>VLOOKUP(A5223,Códigos!$H$3:$I$19,2,0)</f>
        <v>MARIA ELENA PELAEZ</v>
      </c>
      <c r="C5223" t="s">
        <v>7111</v>
      </c>
      <c r="D5223" s="2">
        <v>42245</v>
      </c>
      <c r="E5223" s="2" t="s">
        <v>9286</v>
      </c>
      <c r="F5223">
        <v>60</v>
      </c>
      <c r="G5223" t="s">
        <v>1285</v>
      </c>
      <c r="H5223" t="str">
        <f>VLOOKUP(G5223,Códigos!$K$2:$L$250,2,0)</f>
        <v>INDICLEAN</v>
      </c>
      <c r="I5223" s="1">
        <v>25</v>
      </c>
      <c r="J5223" s="6">
        <v>237500</v>
      </c>
      <c r="K5223" t="s">
        <v>6202</v>
      </c>
      <c r="L5223" t="str">
        <f>VLOOKUP(K5223,Códigos!$N$2:$O$376,2,0)</f>
        <v>SERVITEX S.A.</v>
      </c>
      <c r="M5223" t="s">
        <v>21</v>
      </c>
      <c r="N5223" t="str">
        <f>VLOOKUP(M5223,Códigos!$Q$2:$R$26,2,0)</f>
        <v>GENENCOR CUERO</v>
      </c>
      <c r="O5223" t="s">
        <v>39</v>
      </c>
      <c r="P5223" t="str">
        <f>VLOOKUP(O5223,Códigos!$B$2:$C$19,2,0)</f>
        <v>ANTIOQUIA</v>
      </c>
      <c r="Q5223" t="s">
        <v>2729</v>
      </c>
      <c r="R5223" t="str">
        <f>VLOOKUP(Q5223,Códigos!$E$2:$F$52,2,0)</f>
        <v>MEDELLÍN</v>
      </c>
      <c r="S5223" t="s">
        <v>19</v>
      </c>
      <c r="T5223" t="str">
        <f>VLOOKUP(S5223,Códigos!$T$3:$U$14,2,0)</f>
        <v>BIOINDUSTRIA</v>
      </c>
      <c r="U5223" s="6">
        <v>1939.85</v>
      </c>
      <c r="V5223" s="6">
        <v>122.43214681547543</v>
      </c>
    </row>
    <row r="5224" spans="1:22" x14ac:dyDescent="0.25">
      <c r="A5224" t="s">
        <v>969</v>
      </c>
      <c r="B5224" t="str">
        <f>VLOOKUP(A5224,Códigos!$H$3:$I$19,2,0)</f>
        <v>MARIA ELENA PELAEZ</v>
      </c>
      <c r="C5224" t="s">
        <v>7112</v>
      </c>
      <c r="D5224" s="2">
        <v>42245</v>
      </c>
      <c r="E5224" s="2" t="s">
        <v>9286</v>
      </c>
      <c r="F5224">
        <v>30</v>
      </c>
      <c r="G5224" t="s">
        <v>1259</v>
      </c>
      <c r="H5224" t="str">
        <f>VLOOKUP(G5224,Códigos!$K$2:$L$250,2,0)</f>
        <v>INDIXELL NEUTRAFLEX</v>
      </c>
      <c r="I5224" s="1">
        <v>1</v>
      </c>
      <c r="J5224" s="6">
        <v>79000</v>
      </c>
      <c r="K5224" t="s">
        <v>6199</v>
      </c>
      <c r="L5224" t="str">
        <f>VLOOKUP(K5224,Códigos!$N$2:$O$376,2,0)</f>
        <v>COLOR Y LAVADO S A S</v>
      </c>
      <c r="M5224" t="s">
        <v>21</v>
      </c>
      <c r="N5224" t="str">
        <f>VLOOKUP(M5224,Códigos!$Q$2:$R$26,2,0)</f>
        <v>GENENCOR CUERO</v>
      </c>
      <c r="O5224" t="s">
        <v>39</v>
      </c>
      <c r="P5224" t="str">
        <f>VLOOKUP(O5224,Códigos!$B$2:$C$19,2,0)</f>
        <v>ANTIOQUIA</v>
      </c>
      <c r="Q5224" t="s">
        <v>2729</v>
      </c>
      <c r="R5224" t="str">
        <f>VLOOKUP(Q5224,Códigos!$E$2:$F$52,2,0)</f>
        <v>MEDELLÍN</v>
      </c>
      <c r="S5224" t="s">
        <v>19</v>
      </c>
      <c r="T5224" t="str">
        <f>VLOOKUP(S5224,Códigos!$T$3:$U$14,2,0)</f>
        <v>BIOINDUSTRIA</v>
      </c>
      <c r="U5224" s="6">
        <v>1939.85</v>
      </c>
      <c r="V5224" s="6">
        <v>40.724798309147616</v>
      </c>
    </row>
    <row r="5225" spans="1:22" x14ac:dyDescent="0.25">
      <c r="A5225" t="s">
        <v>969</v>
      </c>
      <c r="B5225" t="str">
        <f>VLOOKUP(A5225,Códigos!$H$3:$I$19,2,0)</f>
        <v>MARIA ELENA PELAEZ</v>
      </c>
      <c r="C5225" t="s">
        <v>6132</v>
      </c>
      <c r="D5225" s="2">
        <v>42245</v>
      </c>
      <c r="E5225" s="2" t="s">
        <v>9286</v>
      </c>
      <c r="F5225">
        <v>60</v>
      </c>
      <c r="G5225" t="s">
        <v>1979</v>
      </c>
      <c r="H5225" t="str">
        <f>VLOOKUP(G5225,Códigos!$K$2:$L$250,2,0)</f>
        <v>INDICANT-COLOR</v>
      </c>
      <c r="I5225" s="1">
        <v>120</v>
      </c>
      <c r="J5225" s="6">
        <v>420000</v>
      </c>
      <c r="K5225" t="s">
        <v>5841</v>
      </c>
      <c r="L5225" t="str">
        <f>VLOOKUP(K5225,Códigos!$N$2:$O$376,2,0)</f>
        <v>TEÑIDOS Y ACABADOS ASOCIADOS S A S</v>
      </c>
      <c r="M5225" t="s">
        <v>980</v>
      </c>
      <c r="N5225" t="str">
        <f>VLOOKUP(M5225,Códigos!$Q$2:$R$26,2,0)</f>
        <v>ANDICOL</v>
      </c>
      <c r="O5225" t="s">
        <v>39</v>
      </c>
      <c r="P5225" t="str">
        <f>VLOOKUP(O5225,Códigos!$B$2:$C$19,2,0)</f>
        <v>ANTIOQUIA</v>
      </c>
      <c r="Q5225" t="s">
        <v>998</v>
      </c>
      <c r="R5225" t="str">
        <f>VLOOKUP(Q5225,Códigos!$E$2:$F$52,2,0)</f>
        <v>ITAGÜÍ</v>
      </c>
      <c r="S5225" t="s">
        <v>19</v>
      </c>
      <c r="T5225" t="str">
        <f>VLOOKUP(S5225,Códigos!$T$3:$U$14,2,0)</f>
        <v>BIOINDUSTRIA</v>
      </c>
      <c r="U5225" s="6">
        <v>1939.85</v>
      </c>
      <c r="V5225" s="6">
        <v>216.51158594736708</v>
      </c>
    </row>
    <row r="5226" spans="1:22" x14ac:dyDescent="0.25">
      <c r="A5226" t="s">
        <v>5636</v>
      </c>
      <c r="B5226" t="str">
        <f>VLOOKUP(A5226,Códigos!$H$3:$I$19,2,0)</f>
        <v>TEXTILERAS MEDELLIN</v>
      </c>
      <c r="C5226" t="s">
        <v>5755</v>
      </c>
      <c r="D5226" s="2">
        <v>42245</v>
      </c>
      <c r="E5226" s="2" t="s">
        <v>9286</v>
      </c>
      <c r="F5226">
        <v>60</v>
      </c>
      <c r="G5226" t="s">
        <v>120</v>
      </c>
      <c r="H5226" t="str">
        <f>VLOOKUP(G5226,Códigos!$K$2:$L$250,2,0)</f>
        <v>CATALASE 700</v>
      </c>
      <c r="I5226" s="1">
        <v>200</v>
      </c>
      <c r="J5226" s="6">
        <v>520000</v>
      </c>
      <c r="K5226" t="s">
        <v>5643</v>
      </c>
      <c r="L5226" t="str">
        <f>VLOOKUP(K5226,Códigos!$N$2:$O$376,2,0)</f>
        <v>COLORETTO S.A.</v>
      </c>
      <c r="M5226" t="s">
        <v>21</v>
      </c>
      <c r="N5226" t="str">
        <f>VLOOKUP(M5226,Códigos!$Q$2:$R$26,2,0)</f>
        <v>GENENCOR CUERO</v>
      </c>
      <c r="O5226" t="s">
        <v>39</v>
      </c>
      <c r="P5226" t="str">
        <f>VLOOKUP(O5226,Códigos!$B$2:$C$19,2,0)</f>
        <v>ANTIOQUIA</v>
      </c>
      <c r="Q5226" t="s">
        <v>3257</v>
      </c>
      <c r="R5226" t="str">
        <f>VLOOKUP(Q5226,Códigos!$E$2:$F$52,2,0)</f>
        <v>SABANETA</v>
      </c>
      <c r="S5226" t="s">
        <v>19</v>
      </c>
      <c r="T5226" t="str">
        <f>VLOOKUP(S5226,Códigos!$T$3:$U$14,2,0)</f>
        <v>BIOINDUSTRIA</v>
      </c>
      <c r="U5226" s="6">
        <v>1939.85</v>
      </c>
      <c r="V5226" s="6">
        <v>268.06196355388306</v>
      </c>
    </row>
    <row r="5227" spans="1:22" x14ac:dyDescent="0.25">
      <c r="A5227" t="s">
        <v>980</v>
      </c>
      <c r="B5227" t="str">
        <f>VLOOKUP(A5227,Códigos!$H$3:$I$19,2,0)</f>
        <v>JENNY GOMEZ VALENCIA</v>
      </c>
      <c r="C5227" t="s">
        <v>1816</v>
      </c>
      <c r="D5227" s="2">
        <v>42245</v>
      </c>
      <c r="E5227" s="2" t="s">
        <v>9286</v>
      </c>
      <c r="F5227">
        <v>45</v>
      </c>
      <c r="G5227" t="s">
        <v>1293</v>
      </c>
      <c r="H5227" t="str">
        <f>VLOOKUP(G5227,Códigos!$K$2:$L$250,2,0)</f>
        <v>SYLOID ED-44</v>
      </c>
      <c r="I5227" s="1">
        <v>20</v>
      </c>
      <c r="J5227" s="6">
        <v>344000</v>
      </c>
      <c r="K5227" t="s">
        <v>1118</v>
      </c>
      <c r="L5227" t="str">
        <f>VLOOKUP(K5227,Códigos!$N$2:$O$376,2,0)</f>
        <v>PINTURVEN S.A.</v>
      </c>
      <c r="M5227" t="s">
        <v>21</v>
      </c>
      <c r="N5227" t="str">
        <f>VLOOKUP(M5227,Códigos!$Q$2:$R$26,2,0)</f>
        <v>GENENCOR CUERO</v>
      </c>
      <c r="O5227" t="s">
        <v>1084</v>
      </c>
      <c r="P5227" t="str">
        <f>VLOOKUP(O5227,Códigos!$B$2:$C$19,2,0)</f>
        <v>RISARALDA</v>
      </c>
      <c r="Q5227" t="s">
        <v>1085</v>
      </c>
      <c r="R5227" t="str">
        <f>VLOOKUP(Q5227,Códigos!$E$2:$F$52,2,0)</f>
        <v>DOSQUEBRADAS</v>
      </c>
      <c r="S5227" t="s">
        <v>21</v>
      </c>
      <c r="T5227" t="str">
        <f>VLOOKUP(S5227,Códigos!$T$3:$U$14,2,0)</f>
        <v>ESPECIALIDADES QUIMICAS</v>
      </c>
      <c r="U5227" s="6">
        <v>1939.85</v>
      </c>
      <c r="V5227" s="6">
        <v>177.33329896641493</v>
      </c>
    </row>
    <row r="5228" spans="1:22" x14ac:dyDescent="0.25">
      <c r="A5228" t="s">
        <v>980</v>
      </c>
      <c r="B5228" t="str">
        <f>VLOOKUP(A5228,Códigos!$H$3:$I$19,2,0)</f>
        <v>JENNY GOMEZ VALENCIA</v>
      </c>
      <c r="C5228" t="s">
        <v>1723</v>
      </c>
      <c r="D5228" s="2">
        <v>42246</v>
      </c>
      <c r="E5228" s="2" t="s">
        <v>9286</v>
      </c>
      <c r="F5228">
        <v>0</v>
      </c>
      <c r="G5228" t="s">
        <v>1251</v>
      </c>
      <c r="H5228" t="str">
        <f>VLOOKUP(G5228,Códigos!$K$2:$L$250,2,0)</f>
        <v>CATALASE ECO 100</v>
      </c>
      <c r="I5228" s="1">
        <v>-60</v>
      </c>
      <c r="J5228" s="6">
        <v>-135000</v>
      </c>
      <c r="K5228" t="s">
        <v>1123</v>
      </c>
      <c r="L5228" t="str">
        <f>VLOOKUP(K5228,Códigos!$N$2:$O$376,2,0)</f>
        <v>STF GROUP S.A.</v>
      </c>
      <c r="M5228" t="s">
        <v>21</v>
      </c>
      <c r="N5228" t="str">
        <f>VLOOKUP(M5228,Códigos!$Q$2:$R$26,2,0)</f>
        <v>GENENCOR CUERO</v>
      </c>
      <c r="O5228" t="s">
        <v>594</v>
      </c>
      <c r="P5228" t="str">
        <f>VLOOKUP(O5228,Códigos!$B$2:$C$19,2,0)</f>
        <v>VALLE DEL CAUCA</v>
      </c>
      <c r="Q5228" t="s">
        <v>1102</v>
      </c>
      <c r="R5228" t="str">
        <f>VLOOKUP(Q5228,Códigos!$E$2:$F$52,2,0)</f>
        <v>YUMBO</v>
      </c>
      <c r="S5228" t="s">
        <v>19</v>
      </c>
      <c r="T5228" t="str">
        <f>VLOOKUP(S5228,Códigos!$T$3:$U$14,2,0)</f>
        <v>BIOINDUSTRIA</v>
      </c>
      <c r="U5228" s="6">
        <v>1943.04</v>
      </c>
      <c r="V5228" s="6">
        <v>-69.478754940711468</v>
      </c>
    </row>
    <row r="5229" spans="1:22" x14ac:dyDescent="0.25">
      <c r="A5229" t="s">
        <v>4188</v>
      </c>
      <c r="B5229" t="str">
        <f>VLOOKUP(A5229,Códigos!$H$3:$I$19,2,0)</f>
        <v>ELIANA LONDOÑO - TEXTIL</v>
      </c>
      <c r="C5229" t="s">
        <v>5103</v>
      </c>
      <c r="D5229" s="2">
        <v>42246</v>
      </c>
      <c r="E5229" s="2" t="s">
        <v>9286</v>
      </c>
      <c r="F5229">
        <v>30</v>
      </c>
      <c r="G5229" t="s">
        <v>1387</v>
      </c>
      <c r="H5229" t="str">
        <f>VLOOKUP(G5229,Códigos!$K$2:$L$250,2,0)</f>
        <v>INDIBLEACH</v>
      </c>
      <c r="I5229" s="1">
        <v>75</v>
      </c>
      <c r="J5229" s="6">
        <v>525000</v>
      </c>
      <c r="K5229" t="s">
        <v>4194</v>
      </c>
      <c r="L5229" t="str">
        <f>VLOOKUP(K5229,Códigos!$N$2:$O$376,2,0)</f>
        <v>LAVADOS Y PROCESOS BOGOTA S.A.S.</v>
      </c>
      <c r="M5229" t="s">
        <v>21</v>
      </c>
      <c r="N5229" t="str">
        <f>VLOOKUP(M5229,Códigos!$Q$2:$R$26,2,0)</f>
        <v>GENENCOR CUERO</v>
      </c>
      <c r="O5229" t="s">
        <v>27</v>
      </c>
      <c r="P5229" t="str">
        <f>VLOOKUP(O5229,Códigos!$B$2:$C$19,2,0)</f>
        <v>BOGOTÁ, D.C.</v>
      </c>
      <c r="Q5229" t="s">
        <v>28</v>
      </c>
      <c r="R5229" t="str">
        <f>VLOOKUP(Q5229,Códigos!$E$2:$F$52,2,0)</f>
        <v>BOGOTÁ, D.C.</v>
      </c>
      <c r="S5229" t="s">
        <v>19</v>
      </c>
      <c r="T5229" t="str">
        <f>VLOOKUP(S5229,Códigos!$T$3:$U$14,2,0)</f>
        <v>BIOINDUSTRIA</v>
      </c>
      <c r="U5229" s="6">
        <v>1943.04</v>
      </c>
      <c r="V5229" s="6">
        <v>270.19515810276681</v>
      </c>
    </row>
    <row r="5230" spans="1:22" x14ac:dyDescent="0.25">
      <c r="A5230" t="s">
        <v>231</v>
      </c>
      <c r="B5230" t="str">
        <f>VLOOKUP(A5230,Códigos!$H$3:$I$19,2,0)</f>
        <v>NATALY VELA</v>
      </c>
      <c r="C5230" t="s">
        <v>2595</v>
      </c>
      <c r="D5230" s="2">
        <v>42246</v>
      </c>
      <c r="E5230" s="2" t="s">
        <v>9286</v>
      </c>
      <c r="F5230">
        <v>0</v>
      </c>
      <c r="G5230" t="s">
        <v>804</v>
      </c>
      <c r="H5230" t="str">
        <f>VLOOKUP(G5230,Códigos!$K$2:$L$250,2,0)</f>
        <v>PURASTAR ST 15000L</v>
      </c>
      <c r="I5230" s="1">
        <v>-25</v>
      </c>
      <c r="J5230" s="6">
        <v>-1022470.5</v>
      </c>
      <c r="K5230" t="s">
        <v>2509</v>
      </c>
      <c r="L5230" t="str">
        <f>VLOOKUP(K5230,Códigos!$N$2:$O$376,2,0)</f>
        <v>LABORATORIOS EUFAR S.A.</v>
      </c>
      <c r="M5230" t="s">
        <v>793</v>
      </c>
      <c r="N5230" t="str">
        <f>VLOOKUP(M5230,Códigos!$Q$2:$R$26,2,0)</f>
        <v>GENENOR DETERGENTES</v>
      </c>
      <c r="O5230" t="s">
        <v>27</v>
      </c>
      <c r="P5230" t="str">
        <f>VLOOKUP(O5230,Códigos!$B$2:$C$19,2,0)</f>
        <v>BOGOTÁ, D.C.</v>
      </c>
      <c r="Q5230" t="s">
        <v>28</v>
      </c>
      <c r="R5230" t="str">
        <f>VLOOKUP(Q5230,Códigos!$E$2:$F$52,2,0)</f>
        <v>BOGOTÁ, D.C.</v>
      </c>
      <c r="S5230" t="s">
        <v>19</v>
      </c>
      <c r="T5230" t="str">
        <f>VLOOKUP(S5230,Códigos!$T$3:$U$14,2,0)</f>
        <v>BIOINDUSTRIA</v>
      </c>
      <c r="U5230" s="6">
        <v>1943.04</v>
      </c>
      <c r="V5230" s="6">
        <v>-526.2220541007905</v>
      </c>
    </row>
    <row r="5231" spans="1:22" x14ac:dyDescent="0.25">
      <c r="A5231" t="s">
        <v>19</v>
      </c>
      <c r="B5231" t="str">
        <f>VLOOKUP(A5231,Códigos!$H$3:$I$19,2,0)</f>
        <v>TEXTILERAS BOGOTA</v>
      </c>
      <c r="C5231" t="s">
        <v>213</v>
      </c>
      <c r="D5231" s="2">
        <v>42249</v>
      </c>
      <c r="E5231" s="2" t="s">
        <v>9286</v>
      </c>
      <c r="F5231">
        <v>30</v>
      </c>
      <c r="G5231" t="s">
        <v>115</v>
      </c>
      <c r="H5231" t="str">
        <f>VLOOKUP(G5231,Códigos!$K$2:$L$250,2,0)</f>
        <v>CATALASE 700*</v>
      </c>
      <c r="I5231" s="1">
        <v>100</v>
      </c>
      <c r="J5231" s="6">
        <v>290000</v>
      </c>
      <c r="K5231" t="s">
        <v>116</v>
      </c>
      <c r="L5231" t="str">
        <f>VLOOKUP(K5231,Códigos!$N$2:$O$376,2,0)</f>
        <v>TEXTILES LAFAYETTE SAS</v>
      </c>
      <c r="M5231" t="s">
        <v>21</v>
      </c>
      <c r="N5231" t="str">
        <f>VLOOKUP(M5231,Códigos!$Q$2:$R$26,2,0)</f>
        <v>GENENCOR CUERO</v>
      </c>
      <c r="O5231" t="s">
        <v>119</v>
      </c>
      <c r="P5231" t="str">
        <f>VLOOKUP(O5231,Códigos!$B$2:$C$19,2,0)</f>
        <v>CUNDINAMARCA</v>
      </c>
      <c r="Q5231" t="s">
        <v>28</v>
      </c>
      <c r="R5231" t="str">
        <f>VLOOKUP(Q5231,Códigos!$E$2:$F$52,2,0)</f>
        <v>BOGOTÁ, D.C.</v>
      </c>
      <c r="S5231" t="s">
        <v>19</v>
      </c>
      <c r="T5231" t="str">
        <f>VLOOKUP(S5231,Códigos!$T$3:$U$14,2,0)</f>
        <v>BIOINDUSTRIA</v>
      </c>
      <c r="U5231" s="6">
        <v>1935.43</v>
      </c>
      <c r="V5231" s="6">
        <v>149.83750381052272</v>
      </c>
    </row>
    <row r="5232" spans="1:22" x14ac:dyDescent="0.25">
      <c r="A5232" t="s">
        <v>19</v>
      </c>
      <c r="B5232" t="str">
        <f>VLOOKUP(A5232,Códigos!$H$3:$I$19,2,0)</f>
        <v>TEXTILERAS BOGOTA</v>
      </c>
      <c r="C5232" t="s">
        <v>99</v>
      </c>
      <c r="D5232" s="2">
        <v>42249</v>
      </c>
      <c r="E5232" s="2" t="s">
        <v>9286</v>
      </c>
      <c r="F5232">
        <v>30</v>
      </c>
      <c r="G5232" t="s">
        <v>20</v>
      </c>
      <c r="H5232" t="str">
        <f>VLOOKUP(G5232,Códigos!$K$2:$L$250,2,0)</f>
        <v>INDIMOL- WS</v>
      </c>
      <c r="I5232" s="1">
        <v>50</v>
      </c>
      <c r="J5232" s="6">
        <v>475000</v>
      </c>
      <c r="K5232" t="s">
        <v>22</v>
      </c>
      <c r="L5232" t="str">
        <f>VLOOKUP(K5232,Códigos!$N$2:$O$376,2,0)</f>
        <v>ENCAJES S.A. COLOMBIA</v>
      </c>
      <c r="M5232" t="s">
        <v>19</v>
      </c>
      <c r="N5232" t="str">
        <f>VLOOKUP(M5232,Códigos!$Q$2:$R$26,2,0)</f>
        <v>BASF QUIMICA</v>
      </c>
      <c r="O5232" t="s">
        <v>27</v>
      </c>
      <c r="P5232" t="str">
        <f>VLOOKUP(O5232,Códigos!$B$2:$C$19,2,0)</f>
        <v>BOGOTÁ, D.C.</v>
      </c>
      <c r="Q5232" t="s">
        <v>28</v>
      </c>
      <c r="R5232" t="str">
        <f>VLOOKUP(Q5232,Códigos!$E$2:$F$52,2,0)</f>
        <v>BOGOTÁ, D.C.</v>
      </c>
      <c r="S5232" t="s">
        <v>19</v>
      </c>
      <c r="T5232" t="str">
        <f>VLOOKUP(S5232,Códigos!$T$3:$U$14,2,0)</f>
        <v>BIOINDUSTRIA</v>
      </c>
      <c r="U5232" s="6">
        <v>1935.43</v>
      </c>
      <c r="V5232" s="6">
        <v>245.42349762068378</v>
      </c>
    </row>
    <row r="5233" spans="1:22" x14ac:dyDescent="0.25">
      <c r="A5233" t="s">
        <v>231</v>
      </c>
      <c r="B5233" t="str">
        <f>VLOOKUP(A5233,Códigos!$H$3:$I$19,2,0)</f>
        <v>NATALY VELA</v>
      </c>
      <c r="C5233" t="s">
        <v>2853</v>
      </c>
      <c r="D5233" s="2">
        <v>42249</v>
      </c>
      <c r="E5233" s="2" t="s">
        <v>9286</v>
      </c>
      <c r="F5233">
        <v>0</v>
      </c>
      <c r="G5233" t="s">
        <v>1012</v>
      </c>
      <c r="H5233" t="str">
        <f>VLOOKUP(G5233,Códigos!$K$2:$L$250,2,0)</f>
        <v>SAFALE S-04 * 500 GR</v>
      </c>
      <c r="I5233" s="1">
        <v>1</v>
      </c>
      <c r="J5233" s="6">
        <v>212897.3</v>
      </c>
      <c r="K5233" t="s">
        <v>2754</v>
      </c>
      <c r="L5233" t="str">
        <f>VLOOKUP(K5233,Códigos!$N$2:$O$376,2,0)</f>
        <v>CORPORACION PAISA BEER</v>
      </c>
      <c r="M5233" t="s">
        <v>1016</v>
      </c>
      <c r="N5233" t="str">
        <f>VLOOKUP(M5233,Códigos!$Q$2:$R$26,2,0)</f>
        <v>FERMENTIS- SAFMEX</v>
      </c>
      <c r="O5233" t="s">
        <v>39</v>
      </c>
      <c r="P5233" t="str">
        <f>VLOOKUP(O5233,Códigos!$B$2:$C$19,2,0)</f>
        <v>ANTIOQUIA</v>
      </c>
      <c r="Q5233" t="s">
        <v>2729</v>
      </c>
      <c r="R5233" t="str">
        <f>VLOOKUP(Q5233,Códigos!$E$2:$F$52,2,0)</f>
        <v>MEDELLÍN</v>
      </c>
      <c r="S5233" t="s">
        <v>19</v>
      </c>
      <c r="T5233" t="str">
        <f>VLOOKUP(S5233,Códigos!$T$3:$U$14,2,0)</f>
        <v>BIOINDUSTRIA</v>
      </c>
      <c r="U5233" s="6">
        <v>1935.43</v>
      </c>
      <c r="V5233" s="6">
        <v>109.99999999999999</v>
      </c>
    </row>
    <row r="5234" spans="1:22" x14ac:dyDescent="0.25">
      <c r="A5234" t="s">
        <v>980</v>
      </c>
      <c r="B5234" t="str">
        <f>VLOOKUP(A5234,Códigos!$H$3:$I$19,2,0)</f>
        <v>JENNY GOMEZ VALENCIA</v>
      </c>
      <c r="C5234" t="s">
        <v>1807</v>
      </c>
      <c r="D5234" s="2">
        <v>42249</v>
      </c>
      <c r="E5234" s="2" t="s">
        <v>9286</v>
      </c>
      <c r="F5234">
        <v>60</v>
      </c>
      <c r="G5234" t="s">
        <v>2028</v>
      </c>
      <c r="H5234" t="str">
        <f>VLOOKUP(G5234,Códigos!$K$2:$L$250,2,0)</f>
        <v>INDISIL K EFFECT</v>
      </c>
      <c r="I5234" s="1">
        <v>50</v>
      </c>
      <c r="J5234" s="6">
        <v>367500</v>
      </c>
      <c r="K5234" t="s">
        <v>1254</v>
      </c>
      <c r="L5234" t="str">
        <f>VLOOKUP(K5234,Códigos!$N$2:$O$376,2,0)</f>
        <v>LAVANDERIA INDUSTRIAL SURTEÑIR S.A.</v>
      </c>
      <c r="M5234" t="s">
        <v>231</v>
      </c>
      <c r="N5234" t="str">
        <f>VLOOKUP(M5234,Códigos!$Q$2:$R$26,2,0)</f>
        <v>QUIMICA PRODES</v>
      </c>
      <c r="O5234" t="s">
        <v>594</v>
      </c>
      <c r="P5234" t="str">
        <f>VLOOKUP(O5234,Códigos!$B$2:$C$19,2,0)</f>
        <v>VALLE DEL CAUCA</v>
      </c>
      <c r="Q5234" t="s">
        <v>595</v>
      </c>
      <c r="R5234" t="str">
        <f>VLOOKUP(Q5234,Códigos!$E$2:$F$52,2,0)</f>
        <v>CALI</v>
      </c>
      <c r="S5234" t="s">
        <v>19</v>
      </c>
      <c r="T5234" t="str">
        <f>VLOOKUP(S5234,Códigos!$T$3:$U$14,2,0)</f>
        <v>BIOINDUSTRIA</v>
      </c>
      <c r="U5234" s="6">
        <v>1935.43</v>
      </c>
      <c r="V5234" s="6">
        <v>189.88028500126586</v>
      </c>
    </row>
    <row r="5235" spans="1:22" x14ac:dyDescent="0.25">
      <c r="A5235" t="s">
        <v>231</v>
      </c>
      <c r="B5235" t="str">
        <f>VLOOKUP(A5235,Códigos!$H$3:$I$19,2,0)</f>
        <v>NATALY VELA</v>
      </c>
      <c r="C5235" t="s">
        <v>2839</v>
      </c>
      <c r="D5235" s="2">
        <v>42249</v>
      </c>
      <c r="E5235" s="2" t="s">
        <v>9286</v>
      </c>
      <c r="F5235">
        <v>0</v>
      </c>
      <c r="G5235" t="s">
        <v>2705</v>
      </c>
      <c r="H5235" t="str">
        <f>VLOOKUP(G5235,Códigos!$K$2:$L$250,2,0)</f>
        <v>SAFBREW S -33 * 11.5G</v>
      </c>
      <c r="I5235" s="1">
        <v>1</v>
      </c>
      <c r="J5235" s="6">
        <v>9096.52</v>
      </c>
      <c r="K5235" t="s">
        <v>2751</v>
      </c>
      <c r="L5235" t="str">
        <f>VLOOKUP(K5235,Códigos!$N$2:$O$376,2,0)</f>
        <v>MONDRAGON GARCIA SANDRA PATRICIA</v>
      </c>
      <c r="M5235" t="s">
        <v>1016</v>
      </c>
      <c r="N5235" t="str">
        <f>VLOOKUP(M5235,Códigos!$Q$2:$R$26,2,0)</f>
        <v>FERMENTIS- SAFMEX</v>
      </c>
      <c r="O5235" t="s">
        <v>27</v>
      </c>
      <c r="P5235" t="str">
        <f>VLOOKUP(O5235,Códigos!$B$2:$C$19,2,0)</f>
        <v>BOGOTÁ, D.C.</v>
      </c>
      <c r="Q5235" t="s">
        <v>28</v>
      </c>
      <c r="R5235" t="str">
        <f>VLOOKUP(Q5235,Códigos!$E$2:$F$52,2,0)</f>
        <v>BOGOTÁ, D.C.</v>
      </c>
      <c r="S5235" t="s">
        <v>19</v>
      </c>
      <c r="T5235" t="str">
        <f>VLOOKUP(S5235,Códigos!$T$3:$U$14,2,0)</f>
        <v>BIOINDUSTRIA</v>
      </c>
      <c r="U5235" s="6">
        <v>1935.43</v>
      </c>
      <c r="V5235" s="6">
        <v>4.699999483318952</v>
      </c>
    </row>
    <row r="5236" spans="1:22" x14ac:dyDescent="0.25">
      <c r="A5236" t="s">
        <v>969</v>
      </c>
      <c r="B5236" t="str">
        <f>VLOOKUP(A5236,Códigos!$H$3:$I$19,2,0)</f>
        <v>MARIA ELENA PELAEZ</v>
      </c>
      <c r="C5236" t="s">
        <v>7108</v>
      </c>
      <c r="D5236" s="2">
        <v>42249</v>
      </c>
      <c r="E5236" s="2" t="s">
        <v>9286</v>
      </c>
      <c r="F5236">
        <v>0</v>
      </c>
      <c r="G5236" t="s">
        <v>4887</v>
      </c>
      <c r="H5236" t="str">
        <f>VLOOKUP(G5236,Códigos!$K$2:$L$250,2,0)</f>
        <v>INDIXELL MAX L*</v>
      </c>
      <c r="I5236" s="1">
        <v>14</v>
      </c>
      <c r="J5236" s="6">
        <v>322000</v>
      </c>
      <c r="K5236" t="s">
        <v>4888</v>
      </c>
      <c r="L5236" t="str">
        <f>VLOOKUP(K5236,Códigos!$N$2:$O$376,2,0)</f>
        <v>PAD SUMINISTROS QUIMICOS SAS</v>
      </c>
      <c r="M5236" t="s">
        <v>21</v>
      </c>
      <c r="N5236" t="str">
        <f>VLOOKUP(M5236,Códigos!$Q$2:$R$26,2,0)</f>
        <v>GENENCOR CUERO</v>
      </c>
      <c r="O5236" t="s">
        <v>47</v>
      </c>
      <c r="P5236" t="str">
        <f>VLOOKUP(O5236,Códigos!$B$2:$C$19,2,0)</f>
        <v>ATLÁNTICO</v>
      </c>
      <c r="Q5236" t="s">
        <v>844</v>
      </c>
      <c r="R5236" t="str">
        <f>VLOOKUP(Q5236,Códigos!$E$2:$F$52,2,0)</f>
        <v>BARRANQUILLA</v>
      </c>
      <c r="S5236" t="s">
        <v>19</v>
      </c>
      <c r="T5236" t="str">
        <f>VLOOKUP(S5236,Códigos!$T$3:$U$14,2,0)</f>
        <v>BIOINDUSTRIA</v>
      </c>
      <c r="U5236" s="6">
        <v>1935.43</v>
      </c>
      <c r="V5236" s="6">
        <v>166.37129733444246</v>
      </c>
    </row>
    <row r="5237" spans="1:22" x14ac:dyDescent="0.25">
      <c r="A5237" t="s">
        <v>2952</v>
      </c>
      <c r="B5237" t="str">
        <f>VLOOKUP(A5237,Códigos!$H$3:$I$19,2,0)</f>
        <v>SUSANA ESTRADA E.</v>
      </c>
      <c r="C5237" t="s">
        <v>4172</v>
      </c>
      <c r="D5237" s="2">
        <v>42249</v>
      </c>
      <c r="E5237" s="2" t="s">
        <v>9286</v>
      </c>
      <c r="F5237">
        <v>60</v>
      </c>
      <c r="G5237" t="s">
        <v>4090</v>
      </c>
      <c r="H5237" t="str">
        <f>VLOOKUP(G5237,Códigos!$K$2:$L$250,2,0)</f>
        <v>FLUID 190</v>
      </c>
      <c r="I5237" s="1">
        <v>200</v>
      </c>
      <c r="J5237" s="6">
        <v>6762392</v>
      </c>
      <c r="K5237" t="s">
        <v>2967</v>
      </c>
      <c r="L5237" t="str">
        <f>VLOOKUP(K5237,Códigos!$N$2:$O$376,2,0)</f>
        <v>TINTAS S.A.S.</v>
      </c>
      <c r="M5237" t="s">
        <v>577</v>
      </c>
      <c r="N5237" t="str">
        <f>VLOOKUP(M5237,Códigos!$Q$2:$R$26,2,0)</f>
        <v>XIAMETER</v>
      </c>
      <c r="O5237" t="s">
        <v>39</v>
      </c>
      <c r="P5237" t="str">
        <f>VLOOKUP(O5237,Códigos!$B$2:$C$19,2,0)</f>
        <v>ANTIOQUIA</v>
      </c>
      <c r="Q5237" t="s">
        <v>2729</v>
      </c>
      <c r="R5237" t="str">
        <f>VLOOKUP(Q5237,Códigos!$E$2:$F$52,2,0)</f>
        <v>MEDELLÍN</v>
      </c>
      <c r="S5237" t="s">
        <v>21</v>
      </c>
      <c r="T5237" t="str">
        <f>VLOOKUP(S5237,Códigos!$T$3:$U$14,2,0)</f>
        <v>ESPECIALIDADES QUIMICAS</v>
      </c>
      <c r="U5237" s="6">
        <v>1935.43</v>
      </c>
      <c r="V5237" s="6">
        <v>3493.9997829939598</v>
      </c>
    </row>
    <row r="5238" spans="1:22" x14ac:dyDescent="0.25">
      <c r="A5238" t="s">
        <v>231</v>
      </c>
      <c r="B5238" t="str">
        <f>VLOOKUP(A5238,Códigos!$H$3:$I$19,2,0)</f>
        <v>NATALY VELA</v>
      </c>
      <c r="C5238" t="s">
        <v>2839</v>
      </c>
      <c r="D5238" s="2">
        <v>42249</v>
      </c>
      <c r="E5238" s="2" t="s">
        <v>9286</v>
      </c>
      <c r="F5238">
        <v>0</v>
      </c>
      <c r="G5238" t="s">
        <v>2737</v>
      </c>
      <c r="H5238" t="str">
        <f>VLOOKUP(G5238,Códigos!$K$2:$L$250,2,0)</f>
        <v>SAFALE US-05*11.5 GRM</v>
      </c>
      <c r="I5238" s="1">
        <v>3</v>
      </c>
      <c r="J5238" s="6">
        <v>27870.18</v>
      </c>
      <c r="K5238" t="s">
        <v>2751</v>
      </c>
      <c r="L5238" t="str">
        <f>VLOOKUP(K5238,Códigos!$N$2:$O$376,2,0)</f>
        <v>MONDRAGON GARCIA SANDRA PATRICIA</v>
      </c>
      <c r="M5238" t="s">
        <v>1016</v>
      </c>
      <c r="N5238" t="str">
        <f>VLOOKUP(M5238,Códigos!$Q$2:$R$26,2,0)</f>
        <v>FERMENTIS- SAFMEX</v>
      </c>
      <c r="O5238" t="s">
        <v>27</v>
      </c>
      <c r="P5238" t="str">
        <f>VLOOKUP(O5238,Códigos!$B$2:$C$19,2,0)</f>
        <v>BOGOTÁ, D.C.</v>
      </c>
      <c r="Q5238" t="s">
        <v>28</v>
      </c>
      <c r="R5238" t="str">
        <f>VLOOKUP(Q5238,Códigos!$E$2:$F$52,2,0)</f>
        <v>BOGOTÁ, D.C.</v>
      </c>
      <c r="S5238" t="s">
        <v>19</v>
      </c>
      <c r="T5238" t="str">
        <f>VLOOKUP(S5238,Códigos!$T$3:$U$14,2,0)</f>
        <v>BIOINDUSTRIA</v>
      </c>
      <c r="U5238" s="6">
        <v>1935.43</v>
      </c>
      <c r="V5238" s="6">
        <v>14.399993799827428</v>
      </c>
    </row>
    <row r="5239" spans="1:22" x14ac:dyDescent="0.25">
      <c r="A5239" t="s">
        <v>2952</v>
      </c>
      <c r="B5239" t="str">
        <f>VLOOKUP(A5239,Códigos!$H$3:$I$19,2,0)</f>
        <v>SUSANA ESTRADA E.</v>
      </c>
      <c r="C5239" t="s">
        <v>3987</v>
      </c>
      <c r="D5239" s="2">
        <v>42249</v>
      </c>
      <c r="E5239" s="2" t="s">
        <v>9286</v>
      </c>
      <c r="F5239">
        <v>60</v>
      </c>
      <c r="G5239" t="s">
        <v>430</v>
      </c>
      <c r="H5239" t="str">
        <f>VLOOKUP(G5239,Códigos!$K$2:$L$250,2,0)</f>
        <v>SANTICIZER 160</v>
      </c>
      <c r="I5239" s="1">
        <v>230</v>
      </c>
      <c r="J5239" s="6">
        <v>3004754.5</v>
      </c>
      <c r="K5239" t="s">
        <v>3641</v>
      </c>
      <c r="L5239" t="str">
        <f>VLOOKUP(K5239,Códigos!$N$2:$O$376,2,0)</f>
        <v>PRINCOLOR S.A.</v>
      </c>
      <c r="M5239" t="s">
        <v>272</v>
      </c>
      <c r="N5239" t="str">
        <f>VLOOKUP(M5239,Códigos!$Q$2:$R$26,2,0)</f>
        <v>FERRO</v>
      </c>
      <c r="O5239" t="s">
        <v>39</v>
      </c>
      <c r="P5239" t="str">
        <f>VLOOKUP(O5239,Códigos!$B$2:$C$19,2,0)</f>
        <v>ANTIOQUIA</v>
      </c>
      <c r="Q5239" t="s">
        <v>2729</v>
      </c>
      <c r="R5239" t="str">
        <f>VLOOKUP(Q5239,Códigos!$E$2:$F$52,2,0)</f>
        <v>MEDELLÍN</v>
      </c>
      <c r="S5239" t="s">
        <v>21</v>
      </c>
      <c r="T5239" t="str">
        <f>VLOOKUP(S5239,Códigos!$T$3:$U$14,2,0)</f>
        <v>ESPECIALIDADES QUIMICAS</v>
      </c>
      <c r="U5239" s="6">
        <v>1935.43</v>
      </c>
      <c r="V5239" s="6">
        <v>1552.4997029083975</v>
      </c>
    </row>
    <row r="5240" spans="1:22" x14ac:dyDescent="0.25">
      <c r="A5240" t="s">
        <v>2952</v>
      </c>
      <c r="B5240" t="str">
        <f>VLOOKUP(A5240,Códigos!$H$3:$I$19,2,0)</f>
        <v>SUSANA ESTRADA E.</v>
      </c>
      <c r="C5240" t="s">
        <v>3206</v>
      </c>
      <c r="D5240" s="2">
        <v>42249</v>
      </c>
      <c r="E5240" s="2" t="s">
        <v>9286</v>
      </c>
      <c r="F5240">
        <v>30</v>
      </c>
      <c r="G5240" t="s">
        <v>254</v>
      </c>
      <c r="H5240" t="str">
        <f>VLOOKUP(G5240,Códigos!$K$2:$L$250,2,0)</f>
        <v>ADITIVO 61</v>
      </c>
      <c r="I5240" s="1">
        <v>17</v>
      </c>
      <c r="J5240" s="6">
        <v>1556279.28</v>
      </c>
      <c r="K5240" t="s">
        <v>3040</v>
      </c>
      <c r="L5240" t="str">
        <f>VLOOKUP(K5240,Códigos!$N$2:$O$376,2,0)</f>
        <v>PINTURAS HELIOS S.A.S.</v>
      </c>
      <c r="M5240" t="s">
        <v>19</v>
      </c>
      <c r="N5240" t="str">
        <f>VLOOKUP(M5240,Códigos!$Q$2:$R$26,2,0)</f>
        <v>BASF QUIMICA</v>
      </c>
      <c r="O5240" t="s">
        <v>39</v>
      </c>
      <c r="P5240" t="str">
        <f>VLOOKUP(O5240,Códigos!$B$2:$C$19,2,0)</f>
        <v>ANTIOQUIA</v>
      </c>
      <c r="Q5240" t="s">
        <v>2981</v>
      </c>
      <c r="R5240" t="str">
        <f>VLOOKUP(Q5240,Códigos!$E$2:$F$52,2,0)</f>
        <v>RIONEGRO</v>
      </c>
      <c r="S5240" t="s">
        <v>21</v>
      </c>
      <c r="T5240" t="str">
        <f>VLOOKUP(S5240,Códigos!$T$3:$U$14,2,0)</f>
        <v>ESPECIALIDADES QUIMICAS</v>
      </c>
      <c r="U5240" s="6">
        <v>1935.43</v>
      </c>
      <c r="V5240" s="6">
        <v>804.10000878357778</v>
      </c>
    </row>
    <row r="5241" spans="1:22" x14ac:dyDescent="0.25">
      <c r="A5241" t="s">
        <v>969</v>
      </c>
      <c r="B5241" t="str">
        <f>VLOOKUP(A5241,Códigos!$H$3:$I$19,2,0)</f>
        <v>MARIA ELENA PELAEZ</v>
      </c>
      <c r="C5241" t="s">
        <v>7109</v>
      </c>
      <c r="D5241" s="2">
        <v>42249</v>
      </c>
      <c r="E5241" s="2" t="s">
        <v>9286</v>
      </c>
      <c r="F5241">
        <v>60</v>
      </c>
      <c r="G5241" t="s">
        <v>1387</v>
      </c>
      <c r="H5241" t="str">
        <f>VLOOKUP(G5241,Códigos!$K$2:$L$250,2,0)</f>
        <v>INDIBLEACH</v>
      </c>
      <c r="I5241" s="1">
        <v>25</v>
      </c>
      <c r="J5241" s="6">
        <v>182500</v>
      </c>
      <c r="K5241" t="s">
        <v>6195</v>
      </c>
      <c r="L5241" t="str">
        <f>VLOOKUP(K5241,Códigos!$N$2:$O$376,2,0)</f>
        <v>PROINTEX S A S</v>
      </c>
      <c r="M5241" t="s">
        <v>21</v>
      </c>
      <c r="N5241" t="str">
        <f>VLOOKUP(M5241,Códigos!$Q$2:$R$26,2,0)</f>
        <v>GENENCOR CUERO</v>
      </c>
      <c r="O5241" t="s">
        <v>39</v>
      </c>
      <c r="P5241" t="str">
        <f>VLOOKUP(O5241,Códigos!$B$2:$C$19,2,0)</f>
        <v>ANTIOQUIA</v>
      </c>
      <c r="Q5241" t="s">
        <v>4184</v>
      </c>
      <c r="R5241" t="str">
        <f>VLOOKUP(Q5241,Códigos!$E$2:$F$52,2,0)</f>
        <v>DONMATÍAS</v>
      </c>
      <c r="S5241" t="s">
        <v>19</v>
      </c>
      <c r="T5241" t="str">
        <f>VLOOKUP(S5241,Códigos!$T$3:$U$14,2,0)</f>
        <v>BIOINDUSTRIA</v>
      </c>
      <c r="U5241" s="6">
        <v>1935.43</v>
      </c>
      <c r="V5241" s="6">
        <v>94.294291191104818</v>
      </c>
    </row>
    <row r="5242" spans="1:22" x14ac:dyDescent="0.25">
      <c r="A5242" t="s">
        <v>980</v>
      </c>
      <c r="B5242" t="str">
        <f>VLOOKUP(A5242,Códigos!$H$3:$I$19,2,0)</f>
        <v>JENNY GOMEZ VALENCIA</v>
      </c>
      <c r="C5242" t="s">
        <v>1808</v>
      </c>
      <c r="D5242" s="2">
        <v>42249</v>
      </c>
      <c r="E5242" s="2" t="s">
        <v>9286</v>
      </c>
      <c r="F5242">
        <v>60</v>
      </c>
      <c r="G5242" t="s">
        <v>1293</v>
      </c>
      <c r="H5242" t="str">
        <f>VLOOKUP(G5242,Códigos!$K$2:$L$250,2,0)</f>
        <v>SYLOID ED-44</v>
      </c>
      <c r="I5242" s="1">
        <v>90</v>
      </c>
      <c r="J5242" s="6">
        <v>1548000</v>
      </c>
      <c r="K5242" t="s">
        <v>1325</v>
      </c>
      <c r="L5242" t="str">
        <f>VLOOKUP(K5242,Códigos!$N$2:$O$376,2,0)</f>
        <v>INDUSTRIAS MACAR S.A.</v>
      </c>
      <c r="M5242" t="s">
        <v>21</v>
      </c>
      <c r="N5242" t="str">
        <f>VLOOKUP(M5242,Códigos!$Q$2:$R$26,2,0)</f>
        <v>GENENCOR CUERO</v>
      </c>
      <c r="O5242" t="s">
        <v>594</v>
      </c>
      <c r="P5242" t="str">
        <f>VLOOKUP(O5242,Códigos!$B$2:$C$19,2,0)</f>
        <v>VALLE DEL CAUCA</v>
      </c>
      <c r="Q5242" t="s">
        <v>595</v>
      </c>
      <c r="R5242" t="str">
        <f>VLOOKUP(Q5242,Códigos!$E$2:$F$52,2,0)</f>
        <v>CALI</v>
      </c>
      <c r="S5242" t="s">
        <v>21</v>
      </c>
      <c r="T5242" t="str">
        <f>VLOOKUP(S5242,Códigos!$T$3:$U$14,2,0)</f>
        <v>ESPECIALIDADES QUIMICAS</v>
      </c>
      <c r="U5242" s="6">
        <v>1935.43</v>
      </c>
      <c r="V5242" s="6">
        <v>799.82226171961781</v>
      </c>
    </row>
    <row r="5243" spans="1:22" x14ac:dyDescent="0.25">
      <c r="A5243" t="s">
        <v>980</v>
      </c>
      <c r="B5243" t="str">
        <f>VLOOKUP(A5243,Códigos!$H$3:$I$19,2,0)</f>
        <v>JENNY GOMEZ VALENCIA</v>
      </c>
      <c r="C5243" t="s">
        <v>1807</v>
      </c>
      <c r="D5243" s="2">
        <v>42249</v>
      </c>
      <c r="E5243" s="2" t="s">
        <v>9286</v>
      </c>
      <c r="F5243">
        <v>60</v>
      </c>
      <c r="G5243" t="s">
        <v>1376</v>
      </c>
      <c r="H5243" t="str">
        <f>VLOOKUP(G5243,Códigos!$K$2:$L$250,2,0)</f>
        <v>ECOFADE LT-100</v>
      </c>
      <c r="I5243" s="1">
        <v>10</v>
      </c>
      <c r="J5243" s="6">
        <v>546000</v>
      </c>
      <c r="K5243" t="s">
        <v>1254</v>
      </c>
      <c r="L5243" t="str">
        <f>VLOOKUP(K5243,Códigos!$N$2:$O$376,2,0)</f>
        <v>LAVANDERIA INDUSTRIAL SURTEÑIR S.A.</v>
      </c>
      <c r="M5243" t="s">
        <v>21</v>
      </c>
      <c r="N5243" t="str">
        <f>VLOOKUP(M5243,Códigos!$Q$2:$R$26,2,0)</f>
        <v>GENENCOR CUERO</v>
      </c>
      <c r="O5243" t="s">
        <v>594</v>
      </c>
      <c r="P5243" t="str">
        <f>VLOOKUP(O5243,Códigos!$B$2:$C$19,2,0)</f>
        <v>VALLE DEL CAUCA</v>
      </c>
      <c r="Q5243" t="s">
        <v>595</v>
      </c>
      <c r="R5243" t="str">
        <f>VLOOKUP(Q5243,Códigos!$E$2:$F$52,2,0)</f>
        <v>CALI</v>
      </c>
      <c r="S5243" t="s">
        <v>19</v>
      </c>
      <c r="T5243" t="str">
        <f>VLOOKUP(S5243,Códigos!$T$3:$U$14,2,0)</f>
        <v>BIOINDUSTRIA</v>
      </c>
      <c r="U5243" s="6">
        <v>1935.43</v>
      </c>
      <c r="V5243" s="6">
        <v>282.1078520018807</v>
      </c>
    </row>
    <row r="5244" spans="1:22" x14ac:dyDescent="0.25">
      <c r="A5244" t="s">
        <v>2952</v>
      </c>
      <c r="B5244" t="str">
        <f>VLOOKUP(A5244,Códigos!$H$3:$I$19,2,0)</f>
        <v>SUSANA ESTRADA E.</v>
      </c>
      <c r="C5244" t="s">
        <v>4173</v>
      </c>
      <c r="D5244" s="2">
        <v>42249</v>
      </c>
      <c r="E5244" s="2" t="s">
        <v>9286</v>
      </c>
      <c r="F5244">
        <v>60</v>
      </c>
      <c r="G5244" t="s">
        <v>573</v>
      </c>
      <c r="H5244" t="str">
        <f>VLOOKUP(G5244,Códigos!$K$2:$L$250,2,0)</f>
        <v>ANTIFOAM 1430</v>
      </c>
      <c r="I5244" s="1">
        <v>400</v>
      </c>
      <c r="J5244" s="6">
        <v>4954700</v>
      </c>
      <c r="K5244" t="s">
        <v>3049</v>
      </c>
      <c r="L5244" t="str">
        <f>VLOOKUP(K5244,Códigos!$N$2:$O$376,2,0)</f>
        <v>INVESA S.A.</v>
      </c>
      <c r="M5244" t="s">
        <v>577</v>
      </c>
      <c r="N5244" t="str">
        <f>VLOOKUP(M5244,Códigos!$Q$2:$R$26,2,0)</f>
        <v>XIAMETER</v>
      </c>
      <c r="O5244" t="s">
        <v>39</v>
      </c>
      <c r="P5244" t="str">
        <f>VLOOKUP(O5244,Códigos!$B$2:$C$19,2,0)</f>
        <v>ANTIOQUIA</v>
      </c>
      <c r="Q5244" t="s">
        <v>3051</v>
      </c>
      <c r="R5244" t="str">
        <f>VLOOKUP(Q5244,Códigos!$E$2:$F$52,2,0)</f>
        <v>ENVIGADO</v>
      </c>
      <c r="S5244" t="s">
        <v>21</v>
      </c>
      <c r="T5244" t="str">
        <f>VLOOKUP(S5244,Códigos!$T$3:$U$14,2,0)</f>
        <v>ESPECIALIDADES QUIMICAS</v>
      </c>
      <c r="U5244" s="6">
        <v>1935.43</v>
      </c>
      <c r="V5244" s="6">
        <v>2559.9995866551617</v>
      </c>
    </row>
    <row r="5245" spans="1:22" x14ac:dyDescent="0.25">
      <c r="A5245" t="s">
        <v>969</v>
      </c>
      <c r="B5245" t="str">
        <f>VLOOKUP(A5245,Códigos!$H$3:$I$19,2,0)</f>
        <v>MARIA ELENA PELAEZ</v>
      </c>
      <c r="C5245" t="s">
        <v>7109</v>
      </c>
      <c r="D5245" s="2">
        <v>42249</v>
      </c>
      <c r="E5245" s="2" t="s">
        <v>9286</v>
      </c>
      <c r="F5245">
        <v>60</v>
      </c>
      <c r="G5245" t="s">
        <v>1259</v>
      </c>
      <c r="H5245" t="str">
        <f>VLOOKUP(G5245,Códigos!$K$2:$L$250,2,0)</f>
        <v>INDIXELL NEUTRAFLEX</v>
      </c>
      <c r="I5245" s="1">
        <v>4</v>
      </c>
      <c r="J5245" s="6">
        <v>320000</v>
      </c>
      <c r="K5245" t="s">
        <v>6195</v>
      </c>
      <c r="L5245" t="str">
        <f>VLOOKUP(K5245,Códigos!$N$2:$O$376,2,0)</f>
        <v>PROINTEX S A S</v>
      </c>
      <c r="M5245" t="s">
        <v>21</v>
      </c>
      <c r="N5245" t="str">
        <f>VLOOKUP(M5245,Códigos!$Q$2:$R$26,2,0)</f>
        <v>GENENCOR CUERO</v>
      </c>
      <c r="O5245" t="s">
        <v>39</v>
      </c>
      <c r="P5245" t="str">
        <f>VLOOKUP(O5245,Códigos!$B$2:$C$19,2,0)</f>
        <v>ANTIOQUIA</v>
      </c>
      <c r="Q5245" t="s">
        <v>4184</v>
      </c>
      <c r="R5245" t="str">
        <f>VLOOKUP(Q5245,Códigos!$E$2:$F$52,2,0)</f>
        <v>DONMATÍAS</v>
      </c>
      <c r="S5245" t="s">
        <v>19</v>
      </c>
      <c r="T5245" t="str">
        <f>VLOOKUP(S5245,Códigos!$T$3:$U$14,2,0)</f>
        <v>BIOINDUSTRIA</v>
      </c>
      <c r="U5245" s="6">
        <v>1935.43</v>
      </c>
      <c r="V5245" s="6">
        <v>165.33793523919749</v>
      </c>
    </row>
    <row r="5246" spans="1:22" x14ac:dyDescent="0.25">
      <c r="A5246" t="s">
        <v>969</v>
      </c>
      <c r="B5246" t="str">
        <f>VLOOKUP(A5246,Códigos!$H$3:$I$19,2,0)</f>
        <v>MARIA ELENA PELAEZ</v>
      </c>
      <c r="C5246" t="s">
        <v>7109</v>
      </c>
      <c r="D5246" s="2">
        <v>42249</v>
      </c>
      <c r="E5246" s="2" t="s">
        <v>9286</v>
      </c>
      <c r="F5246">
        <v>60</v>
      </c>
      <c r="G5246" t="s">
        <v>4396</v>
      </c>
      <c r="H5246" t="str">
        <f>VLOOKUP(G5246,Códigos!$K$2:$L$250,2,0)</f>
        <v>INDESIZE 160 NEXT</v>
      </c>
      <c r="I5246" s="1">
        <v>4</v>
      </c>
      <c r="J5246" s="6">
        <v>98000</v>
      </c>
      <c r="K5246" t="s">
        <v>6195</v>
      </c>
      <c r="L5246" t="str">
        <f>VLOOKUP(K5246,Códigos!$N$2:$O$376,2,0)</f>
        <v>PROINTEX S A S</v>
      </c>
      <c r="M5246" t="s">
        <v>21</v>
      </c>
      <c r="N5246" t="str">
        <f>VLOOKUP(M5246,Códigos!$Q$2:$R$26,2,0)</f>
        <v>GENENCOR CUERO</v>
      </c>
      <c r="O5246" t="s">
        <v>39</v>
      </c>
      <c r="P5246" t="str">
        <f>VLOOKUP(O5246,Códigos!$B$2:$C$19,2,0)</f>
        <v>ANTIOQUIA</v>
      </c>
      <c r="Q5246" t="s">
        <v>4184</v>
      </c>
      <c r="R5246" t="str">
        <f>VLOOKUP(Q5246,Códigos!$E$2:$F$52,2,0)</f>
        <v>DONMATÍAS</v>
      </c>
      <c r="S5246" t="s">
        <v>19</v>
      </c>
      <c r="T5246" t="str">
        <f>VLOOKUP(S5246,Códigos!$T$3:$U$14,2,0)</f>
        <v>BIOINDUSTRIA</v>
      </c>
      <c r="U5246" s="6">
        <v>1935.43</v>
      </c>
      <c r="V5246" s="6">
        <v>50.634742667004232</v>
      </c>
    </row>
    <row r="5247" spans="1:22" x14ac:dyDescent="0.25">
      <c r="A5247" t="s">
        <v>2952</v>
      </c>
      <c r="B5247" t="str">
        <f>VLOOKUP(A5247,Códigos!$H$3:$I$19,2,0)</f>
        <v>SUSANA ESTRADA E.</v>
      </c>
      <c r="C5247" t="s">
        <v>3758</v>
      </c>
      <c r="D5247" s="2">
        <v>42249</v>
      </c>
      <c r="E5247" s="2" t="s">
        <v>9286</v>
      </c>
      <c r="F5247">
        <v>60</v>
      </c>
      <c r="G5247" t="s">
        <v>3245</v>
      </c>
      <c r="H5247" t="str">
        <f>VLOOKUP(G5247,Códigos!$K$2:$L$250,2,0)</f>
        <v>SYLOID C - 906</v>
      </c>
      <c r="I5247" s="1">
        <v>15</v>
      </c>
      <c r="J5247" s="6">
        <v>393000</v>
      </c>
      <c r="K5247" t="s">
        <v>3274</v>
      </c>
      <c r="L5247" t="str">
        <f>VLOOKUP(K5247,Códigos!$N$2:$O$376,2,0)</f>
        <v>CACHARRERIA MUNDIAL S.A.S.</v>
      </c>
      <c r="M5247" t="s">
        <v>21</v>
      </c>
      <c r="N5247" t="str">
        <f>VLOOKUP(M5247,Códigos!$Q$2:$R$26,2,0)</f>
        <v>GENENCOR CUERO</v>
      </c>
      <c r="O5247" t="s">
        <v>39</v>
      </c>
      <c r="P5247" t="str">
        <f>VLOOKUP(O5247,Códigos!$B$2:$C$19,2,0)</f>
        <v>ANTIOQUIA</v>
      </c>
      <c r="Q5247" t="s">
        <v>2729</v>
      </c>
      <c r="R5247" t="str">
        <f>VLOOKUP(Q5247,Códigos!$E$2:$F$52,2,0)</f>
        <v>MEDELLÍN</v>
      </c>
      <c r="S5247" t="s">
        <v>21</v>
      </c>
      <c r="T5247" t="str">
        <f>VLOOKUP(S5247,Códigos!$T$3:$U$14,2,0)</f>
        <v>ESPECIALIDADES QUIMICAS</v>
      </c>
      <c r="U5247" s="6">
        <v>1935.43</v>
      </c>
      <c r="V5247" s="6">
        <v>203.05565171563941</v>
      </c>
    </row>
    <row r="5248" spans="1:22" x14ac:dyDescent="0.25">
      <c r="A5248" t="s">
        <v>969</v>
      </c>
      <c r="B5248" t="str">
        <f>VLOOKUP(A5248,Códigos!$H$3:$I$19,2,0)</f>
        <v>MARIA ELENA PELAEZ</v>
      </c>
      <c r="C5248" t="s">
        <v>7110</v>
      </c>
      <c r="D5248" s="2">
        <v>42249</v>
      </c>
      <c r="E5248" s="2" t="s">
        <v>9286</v>
      </c>
      <c r="F5248">
        <v>0</v>
      </c>
      <c r="G5248" t="s">
        <v>1290</v>
      </c>
      <c r="H5248" t="str">
        <f>VLOOKUP(G5248,Códigos!$K$2:$L$250,2,0)</f>
        <v>INDESIZE 13DL-C</v>
      </c>
      <c r="I5248" s="1">
        <v>25</v>
      </c>
      <c r="J5248" s="6">
        <v>77500</v>
      </c>
      <c r="K5248" t="s">
        <v>6570</v>
      </c>
      <c r="L5248" t="str">
        <f>VLOOKUP(K5248,Códigos!$N$2:$O$376,2,0)</f>
        <v>IMPERIAL WASH S.A.S</v>
      </c>
      <c r="M5248" t="s">
        <v>21</v>
      </c>
      <c r="N5248" t="str">
        <f>VLOOKUP(M5248,Códigos!$Q$2:$R$26,2,0)</f>
        <v>GENENCOR CUERO</v>
      </c>
      <c r="O5248" t="s">
        <v>39</v>
      </c>
      <c r="P5248" t="str">
        <f>VLOOKUP(O5248,Códigos!$B$2:$C$19,2,0)</f>
        <v>ANTIOQUIA</v>
      </c>
      <c r="Q5248" t="s">
        <v>998</v>
      </c>
      <c r="R5248" t="str">
        <f>VLOOKUP(Q5248,Códigos!$E$2:$F$52,2,0)</f>
        <v>ITAGÜÍ</v>
      </c>
      <c r="S5248" t="s">
        <v>19</v>
      </c>
      <c r="T5248" t="str">
        <f>VLOOKUP(S5248,Códigos!$T$3:$U$14,2,0)</f>
        <v>BIOINDUSTRIA</v>
      </c>
      <c r="U5248" s="6">
        <v>1935.43</v>
      </c>
      <c r="V5248" s="6">
        <v>40.042781190743142</v>
      </c>
    </row>
    <row r="5249" spans="1:22" x14ac:dyDescent="0.25">
      <c r="A5249" t="s">
        <v>1050</v>
      </c>
      <c r="B5249" t="str">
        <f>VLOOKUP(A5249,Códigos!$H$3:$I$19,2,0)</f>
        <v>ELIANA CRISTINA  LONDOÑO</v>
      </c>
      <c r="C5249" t="s">
        <v>7710</v>
      </c>
      <c r="D5249" s="2">
        <v>42249</v>
      </c>
      <c r="E5249" s="2" t="s">
        <v>9286</v>
      </c>
      <c r="F5249">
        <v>60</v>
      </c>
      <c r="G5249" t="s">
        <v>585</v>
      </c>
      <c r="H5249" t="str">
        <f>VLOOKUP(G5249,Códigos!$K$2:$L$250,2,0)</f>
        <v>ANTIFOAM C EMULSION</v>
      </c>
      <c r="I5249" s="1">
        <v>200</v>
      </c>
      <c r="J5249" s="6">
        <v>10486378</v>
      </c>
      <c r="K5249" t="s">
        <v>586</v>
      </c>
      <c r="L5249" t="str">
        <f>VLOOKUP(K5249,Códigos!$N$2:$O$376,2,0)</f>
        <v>DOW AGROSCIENCES DE COL. S.A.</v>
      </c>
      <c r="M5249" t="s">
        <v>577</v>
      </c>
      <c r="N5249" t="str">
        <f>VLOOKUP(M5249,Códigos!$Q$2:$R$26,2,0)</f>
        <v>XIAMETER</v>
      </c>
      <c r="O5249" t="s">
        <v>47</v>
      </c>
      <c r="P5249" t="str">
        <f>VLOOKUP(O5249,Códigos!$B$2:$C$19,2,0)</f>
        <v>ATLÁNTICO</v>
      </c>
      <c r="Q5249" t="s">
        <v>589</v>
      </c>
      <c r="R5249" t="str">
        <f>VLOOKUP(Q5249,Códigos!$E$2:$F$52,2,0)</f>
        <v>SOLEDAD</v>
      </c>
      <c r="S5249" t="s">
        <v>21</v>
      </c>
      <c r="T5249" t="str">
        <f>VLOOKUP(S5249,Códigos!$T$3:$U$14,2,0)</f>
        <v>ESPECIALIDADES QUIMICAS</v>
      </c>
      <c r="U5249" s="6">
        <v>1935.43</v>
      </c>
      <c r="V5249" s="6">
        <v>5418.1127708054537</v>
      </c>
    </row>
    <row r="5250" spans="1:22" x14ac:dyDescent="0.25">
      <c r="A5250" t="s">
        <v>4188</v>
      </c>
      <c r="B5250" t="str">
        <f>VLOOKUP(A5250,Códigos!$H$3:$I$19,2,0)</f>
        <v>ELIANA LONDOÑO - TEXTIL</v>
      </c>
      <c r="C5250" t="s">
        <v>5248</v>
      </c>
      <c r="D5250" s="2">
        <v>42250</v>
      </c>
      <c r="E5250" s="2" t="s">
        <v>9286</v>
      </c>
      <c r="F5250">
        <v>60</v>
      </c>
      <c r="G5250" t="s">
        <v>1297</v>
      </c>
      <c r="H5250" t="str">
        <f>VLOOKUP(G5250,Códigos!$K$2:$L$250,2,0)</f>
        <v>INDIXELL NEUTRA 400 EX (SA)</v>
      </c>
      <c r="I5250" s="1">
        <v>25</v>
      </c>
      <c r="J5250" s="6">
        <v>350000</v>
      </c>
      <c r="K5250" t="s">
        <v>4189</v>
      </c>
      <c r="L5250" t="str">
        <f>VLOOKUP(K5250,Códigos!$N$2:$O$376,2,0)</f>
        <v>KENZO JEANS S.A.S.</v>
      </c>
      <c r="M5250" t="s">
        <v>21</v>
      </c>
      <c r="N5250" t="str">
        <f>VLOOKUP(M5250,Códigos!$Q$2:$R$26,2,0)</f>
        <v>GENENCOR CUERO</v>
      </c>
      <c r="O5250" t="s">
        <v>119</v>
      </c>
      <c r="P5250" t="str">
        <f>VLOOKUP(O5250,Códigos!$B$2:$C$19,2,0)</f>
        <v>CUNDINAMARCA</v>
      </c>
      <c r="Q5250" t="s">
        <v>28</v>
      </c>
      <c r="R5250" t="str">
        <f>VLOOKUP(Q5250,Códigos!$E$2:$F$52,2,0)</f>
        <v>BOGOTÁ, D.C.</v>
      </c>
      <c r="S5250" t="s">
        <v>19</v>
      </c>
      <c r="T5250" t="str">
        <f>VLOOKUP(S5250,Códigos!$T$3:$U$14,2,0)</f>
        <v>BIOINDUSTRIA</v>
      </c>
      <c r="U5250" s="6">
        <v>1935.43</v>
      </c>
      <c r="V5250" s="6">
        <v>180.83836666787224</v>
      </c>
    </row>
    <row r="5251" spans="1:22" x14ac:dyDescent="0.25">
      <c r="A5251" t="s">
        <v>2952</v>
      </c>
      <c r="B5251" t="str">
        <f>VLOOKUP(A5251,Códigos!$H$3:$I$19,2,0)</f>
        <v>SUSANA ESTRADA E.</v>
      </c>
      <c r="C5251" t="s">
        <v>3759</v>
      </c>
      <c r="D5251" s="2">
        <v>42250</v>
      </c>
      <c r="E5251" s="2" t="s">
        <v>9286</v>
      </c>
      <c r="F5251">
        <v>30</v>
      </c>
      <c r="G5251" t="s">
        <v>1293</v>
      </c>
      <c r="H5251" t="str">
        <f>VLOOKUP(G5251,Códigos!$K$2:$L$250,2,0)</f>
        <v>SYLOID ED-44</v>
      </c>
      <c r="I5251" s="1">
        <v>45</v>
      </c>
      <c r="J5251" s="6">
        <v>836105.85</v>
      </c>
      <c r="K5251" t="s">
        <v>3462</v>
      </c>
      <c r="L5251" t="str">
        <f>VLOOKUP(K5251,Códigos!$N$2:$O$376,2,0)</f>
        <v>PROFESIONAL DE PINTURAS J.C.G  S.A.S</v>
      </c>
      <c r="M5251" t="s">
        <v>21</v>
      </c>
      <c r="N5251" t="str">
        <f>VLOOKUP(M5251,Códigos!$Q$2:$R$26,2,0)</f>
        <v>GENENCOR CUERO</v>
      </c>
      <c r="O5251" t="s">
        <v>39</v>
      </c>
      <c r="P5251" t="str">
        <f>VLOOKUP(O5251,Códigos!$B$2:$C$19,2,0)</f>
        <v>ANTIOQUIA</v>
      </c>
      <c r="Q5251" t="s">
        <v>998</v>
      </c>
      <c r="R5251" t="str">
        <f>VLOOKUP(Q5251,Códigos!$E$2:$F$52,2,0)</f>
        <v>ITAGÜÍ</v>
      </c>
      <c r="S5251" t="s">
        <v>21</v>
      </c>
      <c r="T5251" t="str">
        <f>VLOOKUP(S5251,Códigos!$T$3:$U$14,2,0)</f>
        <v>ESPECIALIDADES QUIMICAS</v>
      </c>
      <c r="U5251" s="6">
        <v>1935.43</v>
      </c>
      <c r="V5251" s="6">
        <v>432.00004650129426</v>
      </c>
    </row>
    <row r="5252" spans="1:22" x14ac:dyDescent="0.25">
      <c r="A5252" t="s">
        <v>980</v>
      </c>
      <c r="B5252" t="str">
        <f>VLOOKUP(A5252,Códigos!$H$3:$I$19,2,0)</f>
        <v>JENNY GOMEZ VALENCIA</v>
      </c>
      <c r="C5252" t="s">
        <v>1802</v>
      </c>
      <c r="D5252" s="2">
        <v>42250</v>
      </c>
      <c r="E5252" s="2" t="s">
        <v>9286</v>
      </c>
      <c r="F5252">
        <v>60</v>
      </c>
      <c r="G5252" t="s">
        <v>303</v>
      </c>
      <c r="H5252" t="str">
        <f>VLOOKUP(G5252,Códigos!$K$2:$L$250,2,0)</f>
        <v>SYLOWHITE SM 405</v>
      </c>
      <c r="I5252" s="1">
        <v>200</v>
      </c>
      <c r="J5252" s="6">
        <v>1216600</v>
      </c>
      <c r="K5252" t="s">
        <v>1099</v>
      </c>
      <c r="L5252" t="str">
        <f>VLOOKUP(K5252,Códigos!$N$2:$O$376,2,0)</f>
        <v>INDUSTRIAS LEMBER S.A.</v>
      </c>
      <c r="M5252" t="s">
        <v>21</v>
      </c>
      <c r="N5252" t="str">
        <f>VLOOKUP(M5252,Códigos!$Q$2:$R$26,2,0)</f>
        <v>GENENCOR CUERO</v>
      </c>
      <c r="O5252" t="s">
        <v>594</v>
      </c>
      <c r="P5252" t="str">
        <f>VLOOKUP(O5252,Códigos!$B$2:$C$19,2,0)</f>
        <v>VALLE DEL CAUCA</v>
      </c>
      <c r="Q5252" t="s">
        <v>1102</v>
      </c>
      <c r="R5252" t="str">
        <f>VLOOKUP(Q5252,Códigos!$E$2:$F$52,2,0)</f>
        <v>YUMBO</v>
      </c>
      <c r="S5252" t="s">
        <v>21</v>
      </c>
      <c r="T5252" t="str">
        <f>VLOOKUP(S5252,Códigos!$T$3:$U$14,2,0)</f>
        <v>ESPECIALIDADES QUIMICAS</v>
      </c>
      <c r="U5252" s="6">
        <v>1935.43</v>
      </c>
      <c r="V5252" s="6">
        <v>628.59416253752397</v>
      </c>
    </row>
    <row r="5253" spans="1:22" x14ac:dyDescent="0.25">
      <c r="A5253" t="s">
        <v>4188</v>
      </c>
      <c r="B5253" t="str">
        <f>VLOOKUP(A5253,Códigos!$H$3:$I$19,2,0)</f>
        <v>ELIANA LONDOÑO - TEXTIL</v>
      </c>
      <c r="C5253" t="s">
        <v>5244</v>
      </c>
      <c r="D5253" s="2">
        <v>42250</v>
      </c>
      <c r="E5253" s="2" t="s">
        <v>9286</v>
      </c>
      <c r="F5253">
        <v>30</v>
      </c>
      <c r="G5253" t="s">
        <v>1439</v>
      </c>
      <c r="H5253" t="str">
        <f>VLOOKUP(G5253,Códigos!$K$2:$L$250,2,0)</f>
        <v>INDIXELL 2XL</v>
      </c>
      <c r="I5253" s="1">
        <v>25</v>
      </c>
      <c r="J5253" s="6">
        <v>575000</v>
      </c>
      <c r="K5253" t="s">
        <v>4729</v>
      </c>
      <c r="L5253" t="str">
        <f>VLOOKUP(K5253,Códigos!$N$2:$O$376,2,0)</f>
        <v>SANI &amp; TEX S.A.S</v>
      </c>
      <c r="M5253" t="s">
        <v>21</v>
      </c>
      <c r="N5253" t="str">
        <f>VLOOKUP(M5253,Códigos!$Q$2:$R$26,2,0)</f>
        <v>GENENCOR CUERO</v>
      </c>
      <c r="O5253" t="s">
        <v>27</v>
      </c>
      <c r="P5253" t="str">
        <f>VLOOKUP(O5253,Códigos!$B$2:$C$19,2,0)</f>
        <v>BOGOTÁ, D.C.</v>
      </c>
      <c r="Q5253" t="s">
        <v>28</v>
      </c>
      <c r="R5253" t="str">
        <f>VLOOKUP(Q5253,Códigos!$E$2:$F$52,2,0)</f>
        <v>BOGOTÁ, D.C.</v>
      </c>
      <c r="S5253" t="s">
        <v>19</v>
      </c>
      <c r="T5253" t="str">
        <f>VLOOKUP(S5253,Códigos!$T$3:$U$14,2,0)</f>
        <v>BIOINDUSTRIA</v>
      </c>
      <c r="U5253" s="6">
        <v>1935.43</v>
      </c>
      <c r="V5253" s="6">
        <v>297.09160238293299</v>
      </c>
    </row>
    <row r="5254" spans="1:22" x14ac:dyDescent="0.25">
      <c r="A5254" t="s">
        <v>4188</v>
      </c>
      <c r="B5254" t="str">
        <f>VLOOKUP(A5254,Códigos!$H$3:$I$19,2,0)</f>
        <v>ELIANA LONDOÑO - TEXTIL</v>
      </c>
      <c r="C5254" t="s">
        <v>5602</v>
      </c>
      <c r="D5254" s="2">
        <v>42250</v>
      </c>
      <c r="E5254" s="2" t="s">
        <v>9286</v>
      </c>
      <c r="F5254">
        <v>30</v>
      </c>
      <c r="G5254" t="s">
        <v>2028</v>
      </c>
      <c r="H5254" t="str">
        <f>VLOOKUP(G5254,Códigos!$K$2:$L$250,2,0)</f>
        <v>INDISIL K EFFECT</v>
      </c>
      <c r="I5254" s="1">
        <v>200</v>
      </c>
      <c r="J5254" s="6">
        <v>1200000</v>
      </c>
      <c r="K5254" t="s">
        <v>4375</v>
      </c>
      <c r="L5254" t="str">
        <f>VLOOKUP(K5254,Códigos!$N$2:$O$376,2,0)</f>
        <v>TINTORERIA ACABADOS INDUSTRIALES COLOR M</v>
      </c>
      <c r="M5254" t="s">
        <v>231</v>
      </c>
      <c r="N5254" t="str">
        <f>VLOOKUP(M5254,Códigos!$Q$2:$R$26,2,0)</f>
        <v>QUIMICA PRODES</v>
      </c>
      <c r="O5254" t="s">
        <v>119</v>
      </c>
      <c r="P5254" t="str">
        <f>VLOOKUP(O5254,Códigos!$B$2:$C$19,2,0)</f>
        <v>CUNDINAMARCA</v>
      </c>
      <c r="Q5254" t="s">
        <v>28</v>
      </c>
      <c r="R5254" t="str">
        <f>VLOOKUP(Q5254,Códigos!$E$2:$F$52,2,0)</f>
        <v>BOGOTÁ, D.C.</v>
      </c>
      <c r="S5254" t="s">
        <v>19</v>
      </c>
      <c r="T5254" t="str">
        <f>VLOOKUP(S5254,Códigos!$T$3:$U$14,2,0)</f>
        <v>BIOINDUSTRIA</v>
      </c>
      <c r="U5254" s="6">
        <v>1935.43</v>
      </c>
      <c r="V5254" s="6">
        <v>620.01725714699057</v>
      </c>
    </row>
    <row r="5255" spans="1:22" x14ac:dyDescent="0.25">
      <c r="A5255" t="s">
        <v>969</v>
      </c>
      <c r="B5255" t="str">
        <f>VLOOKUP(A5255,Códigos!$H$3:$I$19,2,0)</f>
        <v>MARIA ELENA PELAEZ</v>
      </c>
      <c r="C5255" t="s">
        <v>7106</v>
      </c>
      <c r="D5255" s="2">
        <v>42250</v>
      </c>
      <c r="E5255" s="2" t="s">
        <v>9286</v>
      </c>
      <c r="F5255">
        <v>30</v>
      </c>
      <c r="G5255" t="s">
        <v>6288</v>
      </c>
      <c r="H5255" t="str">
        <f>VLOOKUP(G5255,Códigos!$K$2:$L$250,2,0)</f>
        <v>INDESIZE COLD 20</v>
      </c>
      <c r="I5255" s="1">
        <v>60</v>
      </c>
      <c r="J5255" s="6">
        <v>198000</v>
      </c>
      <c r="K5255" t="s">
        <v>5941</v>
      </c>
      <c r="L5255" t="str">
        <f>VLOOKUP(K5255,Códigos!$N$2:$O$376,2,0)</f>
        <v>LINTEX S.A.S.</v>
      </c>
      <c r="M5255" t="s">
        <v>21</v>
      </c>
      <c r="N5255" t="str">
        <f>VLOOKUP(M5255,Códigos!$Q$2:$R$26,2,0)</f>
        <v>GENENCOR CUERO</v>
      </c>
      <c r="O5255" t="s">
        <v>39</v>
      </c>
      <c r="P5255" t="str">
        <f>VLOOKUP(O5255,Códigos!$B$2:$C$19,2,0)</f>
        <v>ANTIOQUIA</v>
      </c>
      <c r="Q5255" t="s">
        <v>2729</v>
      </c>
      <c r="R5255" t="str">
        <f>VLOOKUP(Q5255,Códigos!$E$2:$F$52,2,0)</f>
        <v>MEDELLÍN</v>
      </c>
      <c r="S5255" t="s">
        <v>19</v>
      </c>
      <c r="T5255" t="str">
        <f>VLOOKUP(S5255,Códigos!$T$3:$U$14,2,0)</f>
        <v>BIOINDUSTRIA</v>
      </c>
      <c r="U5255" s="6">
        <v>1935.43</v>
      </c>
      <c r="V5255" s="6">
        <v>102.30284742925345</v>
      </c>
    </row>
    <row r="5256" spans="1:22" x14ac:dyDescent="0.25">
      <c r="A5256" t="s">
        <v>4188</v>
      </c>
      <c r="B5256" t="str">
        <f>VLOOKUP(A5256,Códigos!$H$3:$I$19,2,0)</f>
        <v>ELIANA LONDOÑO - TEXTIL</v>
      </c>
      <c r="C5256" t="s">
        <v>5245</v>
      </c>
      <c r="D5256" s="2">
        <v>42250</v>
      </c>
      <c r="E5256" s="2" t="s">
        <v>9286</v>
      </c>
      <c r="F5256">
        <v>30</v>
      </c>
      <c r="G5256" t="s">
        <v>1387</v>
      </c>
      <c r="H5256" t="str">
        <f>VLOOKUP(G5256,Códigos!$K$2:$L$250,2,0)</f>
        <v>INDIBLEACH</v>
      </c>
      <c r="I5256" s="1">
        <v>25</v>
      </c>
      <c r="J5256" s="6">
        <v>175000</v>
      </c>
      <c r="K5256" t="s">
        <v>4717</v>
      </c>
      <c r="L5256" t="str">
        <f>VLOOKUP(K5256,Códigos!$N$2:$O$376,2,0)</f>
        <v>TECNICOLOR MODA SAS</v>
      </c>
      <c r="M5256" t="s">
        <v>21</v>
      </c>
      <c r="N5256" t="str">
        <f>VLOOKUP(M5256,Códigos!$Q$2:$R$26,2,0)</f>
        <v>GENENCOR CUERO</v>
      </c>
      <c r="O5256" t="s">
        <v>27</v>
      </c>
      <c r="P5256" t="str">
        <f>VLOOKUP(O5256,Códigos!$B$2:$C$19,2,0)</f>
        <v>BOGOTÁ, D.C.</v>
      </c>
      <c r="Q5256" t="s">
        <v>28</v>
      </c>
      <c r="R5256" t="str">
        <f>VLOOKUP(Q5256,Códigos!$E$2:$F$52,2,0)</f>
        <v>BOGOTÁ, D.C.</v>
      </c>
      <c r="S5256" t="s">
        <v>19</v>
      </c>
      <c r="T5256" t="str">
        <f>VLOOKUP(S5256,Códigos!$T$3:$U$14,2,0)</f>
        <v>BIOINDUSTRIA</v>
      </c>
      <c r="U5256" s="6">
        <v>1935.43</v>
      </c>
      <c r="V5256" s="6">
        <v>90.419183333936118</v>
      </c>
    </row>
    <row r="5257" spans="1:22" x14ac:dyDescent="0.25">
      <c r="A5257" t="s">
        <v>969</v>
      </c>
      <c r="B5257" t="str">
        <f>VLOOKUP(A5257,Códigos!$H$3:$I$19,2,0)</f>
        <v>MARIA ELENA PELAEZ</v>
      </c>
      <c r="C5257" t="s">
        <v>7107</v>
      </c>
      <c r="D5257" s="2">
        <v>42250</v>
      </c>
      <c r="E5257" s="2" t="s">
        <v>9286</v>
      </c>
      <c r="F5257">
        <v>30</v>
      </c>
      <c r="G5257" t="s">
        <v>5363</v>
      </c>
      <c r="H5257" t="str">
        <f>VLOOKUP(G5257,Códigos!$K$2:$L$250,2,0)</f>
        <v>CATALASE 300</v>
      </c>
      <c r="I5257" s="1">
        <v>180</v>
      </c>
      <c r="J5257" s="6">
        <v>324000</v>
      </c>
      <c r="K5257" t="s">
        <v>5803</v>
      </c>
      <c r="L5257" t="str">
        <f>VLOOKUP(K5257,Códigos!$N$2:$O$376,2,0)</f>
        <v>AUXICOLOR S.A.S</v>
      </c>
      <c r="M5257" t="s">
        <v>21</v>
      </c>
      <c r="N5257" t="str">
        <f>VLOOKUP(M5257,Códigos!$Q$2:$R$26,2,0)</f>
        <v>GENENCOR CUERO</v>
      </c>
      <c r="O5257" t="s">
        <v>39</v>
      </c>
      <c r="P5257" t="str">
        <f>VLOOKUP(O5257,Códigos!$B$2:$C$19,2,0)</f>
        <v>ANTIOQUIA</v>
      </c>
      <c r="Q5257" t="s">
        <v>2729</v>
      </c>
      <c r="R5257" t="str">
        <f>VLOOKUP(Q5257,Códigos!$E$2:$F$52,2,0)</f>
        <v>MEDELLÍN</v>
      </c>
      <c r="S5257" t="s">
        <v>19</v>
      </c>
      <c r="T5257" t="str">
        <f>VLOOKUP(S5257,Códigos!$T$3:$U$14,2,0)</f>
        <v>BIOINDUSTRIA</v>
      </c>
      <c r="U5257" s="6">
        <v>1935.43</v>
      </c>
      <c r="V5257" s="6">
        <v>167.40465942968746</v>
      </c>
    </row>
    <row r="5258" spans="1:22" x14ac:dyDescent="0.25">
      <c r="A5258" t="s">
        <v>4188</v>
      </c>
      <c r="B5258" t="str">
        <f>VLOOKUP(A5258,Códigos!$H$3:$I$19,2,0)</f>
        <v>ELIANA LONDOÑO - TEXTIL</v>
      </c>
      <c r="C5258" t="s">
        <v>5245</v>
      </c>
      <c r="D5258" s="2">
        <v>42250</v>
      </c>
      <c r="E5258" s="2" t="s">
        <v>9286</v>
      </c>
      <c r="F5258">
        <v>30</v>
      </c>
      <c r="G5258" t="s">
        <v>4319</v>
      </c>
      <c r="H5258" t="str">
        <f>VLOOKUP(G5258,Códigos!$K$2:$L$250,2,0)</f>
        <v>INDESIZE 103 DLC</v>
      </c>
      <c r="I5258" s="1">
        <v>60</v>
      </c>
      <c r="J5258" s="6">
        <v>189000</v>
      </c>
      <c r="K5258" t="s">
        <v>4717</v>
      </c>
      <c r="L5258" t="str">
        <f>VLOOKUP(K5258,Códigos!$N$2:$O$376,2,0)</f>
        <v>TECNICOLOR MODA SAS</v>
      </c>
      <c r="M5258" t="s">
        <v>21</v>
      </c>
      <c r="N5258" t="str">
        <f>VLOOKUP(M5258,Códigos!$Q$2:$R$26,2,0)</f>
        <v>GENENCOR CUERO</v>
      </c>
      <c r="O5258" t="s">
        <v>27</v>
      </c>
      <c r="P5258" t="str">
        <f>VLOOKUP(O5258,Códigos!$B$2:$C$19,2,0)</f>
        <v>BOGOTÁ, D.C.</v>
      </c>
      <c r="Q5258" t="s">
        <v>28</v>
      </c>
      <c r="R5258" t="str">
        <f>VLOOKUP(Q5258,Códigos!$E$2:$F$52,2,0)</f>
        <v>BOGOTÁ, D.C.</v>
      </c>
      <c r="S5258" t="s">
        <v>19</v>
      </c>
      <c r="T5258" t="str">
        <f>VLOOKUP(S5258,Códigos!$T$3:$U$14,2,0)</f>
        <v>BIOINDUSTRIA</v>
      </c>
      <c r="U5258" s="6">
        <v>1935.43</v>
      </c>
      <c r="V5258" s="6">
        <v>97.652718000651021</v>
      </c>
    </row>
    <row r="5259" spans="1:22" x14ac:dyDescent="0.25">
      <c r="A5259" t="s">
        <v>4188</v>
      </c>
      <c r="B5259" t="str">
        <f>VLOOKUP(A5259,Códigos!$H$3:$I$19,2,0)</f>
        <v>ELIANA LONDOÑO - TEXTIL</v>
      </c>
      <c r="C5259" t="s">
        <v>5246</v>
      </c>
      <c r="D5259" s="2">
        <v>42250</v>
      </c>
      <c r="E5259" s="2" t="s">
        <v>9286</v>
      </c>
      <c r="F5259">
        <v>30</v>
      </c>
      <c r="G5259" t="s">
        <v>4396</v>
      </c>
      <c r="H5259" t="str">
        <f>VLOOKUP(G5259,Códigos!$K$2:$L$250,2,0)</f>
        <v>INDESIZE 160 NEXT</v>
      </c>
      <c r="I5259" s="1">
        <v>150</v>
      </c>
      <c r="J5259" s="6">
        <v>2250000</v>
      </c>
      <c r="K5259" t="s">
        <v>4706</v>
      </c>
      <c r="L5259" t="str">
        <f>VLOOKUP(K5259,Códigos!$N$2:$O$376,2,0)</f>
        <v>CEMPRI SAS</v>
      </c>
      <c r="M5259" t="s">
        <v>21</v>
      </c>
      <c r="N5259" t="str">
        <f>VLOOKUP(M5259,Códigos!$Q$2:$R$26,2,0)</f>
        <v>GENENCOR CUERO</v>
      </c>
      <c r="O5259" t="s">
        <v>27</v>
      </c>
      <c r="P5259" t="str">
        <f>VLOOKUP(O5259,Códigos!$B$2:$C$19,2,0)</f>
        <v>BOGOTÁ, D.C.</v>
      </c>
      <c r="Q5259" t="s">
        <v>28</v>
      </c>
      <c r="R5259" t="str">
        <f>VLOOKUP(Q5259,Códigos!$E$2:$F$52,2,0)</f>
        <v>BOGOTÁ, D.C.</v>
      </c>
      <c r="S5259" t="s">
        <v>19</v>
      </c>
      <c r="T5259" t="str">
        <f>VLOOKUP(S5259,Códigos!$T$3:$U$14,2,0)</f>
        <v>BIOINDUSTRIA</v>
      </c>
      <c r="U5259" s="6">
        <v>1935.43</v>
      </c>
      <c r="V5259" s="6">
        <v>1162.5323571506074</v>
      </c>
    </row>
    <row r="5260" spans="1:22" x14ac:dyDescent="0.25">
      <c r="A5260" t="s">
        <v>4188</v>
      </c>
      <c r="B5260" t="str">
        <f>VLOOKUP(A5260,Códigos!$H$3:$I$19,2,0)</f>
        <v>ELIANA LONDOÑO - TEXTIL</v>
      </c>
      <c r="C5260" t="s">
        <v>5244</v>
      </c>
      <c r="D5260" s="2">
        <v>42250</v>
      </c>
      <c r="E5260" s="2" t="s">
        <v>9286</v>
      </c>
      <c r="F5260">
        <v>30</v>
      </c>
      <c r="G5260" t="s">
        <v>122</v>
      </c>
      <c r="H5260" t="str">
        <f>VLOOKUP(G5260,Códigos!$K$2:$L$250,2,0)</f>
        <v>ANTIPILLING 300 LUNA</v>
      </c>
      <c r="I5260" s="1">
        <v>15</v>
      </c>
      <c r="J5260" s="6">
        <v>150000</v>
      </c>
      <c r="K5260" t="s">
        <v>4729</v>
      </c>
      <c r="L5260" t="str">
        <f>VLOOKUP(K5260,Códigos!$N$2:$O$376,2,0)</f>
        <v>SANI &amp; TEX S.A.S</v>
      </c>
      <c r="M5260" t="s">
        <v>21</v>
      </c>
      <c r="N5260" t="str">
        <f>VLOOKUP(M5260,Códigos!$Q$2:$R$26,2,0)</f>
        <v>GENENCOR CUERO</v>
      </c>
      <c r="O5260" t="s">
        <v>27</v>
      </c>
      <c r="P5260" t="str">
        <f>VLOOKUP(O5260,Códigos!$B$2:$C$19,2,0)</f>
        <v>BOGOTÁ, D.C.</v>
      </c>
      <c r="Q5260" t="s">
        <v>28</v>
      </c>
      <c r="R5260" t="str">
        <f>VLOOKUP(Q5260,Códigos!$E$2:$F$52,2,0)</f>
        <v>BOGOTÁ, D.C.</v>
      </c>
      <c r="S5260" t="s">
        <v>19</v>
      </c>
      <c r="T5260" t="str">
        <f>VLOOKUP(S5260,Códigos!$T$3:$U$14,2,0)</f>
        <v>BIOINDUSTRIA</v>
      </c>
      <c r="U5260" s="6">
        <v>1935.43</v>
      </c>
      <c r="V5260" s="6">
        <v>77.502157143373822</v>
      </c>
    </row>
    <row r="5261" spans="1:22" x14ac:dyDescent="0.25">
      <c r="A5261" t="s">
        <v>4188</v>
      </c>
      <c r="B5261" t="str">
        <f>VLOOKUP(A5261,Códigos!$H$3:$I$19,2,0)</f>
        <v>ELIANA LONDOÑO - TEXTIL</v>
      </c>
      <c r="C5261" t="s">
        <v>5248</v>
      </c>
      <c r="D5261" s="2">
        <v>42250</v>
      </c>
      <c r="E5261" s="2" t="s">
        <v>9286</v>
      </c>
      <c r="F5261">
        <v>60</v>
      </c>
      <c r="G5261" t="s">
        <v>124</v>
      </c>
      <c r="H5261" t="str">
        <f>VLOOKUP(G5261,Códigos!$K$2:$L$250,2,0)</f>
        <v>INDESIZE OPT-L7</v>
      </c>
      <c r="I5261" s="1">
        <v>60</v>
      </c>
      <c r="J5261" s="6">
        <v>312000</v>
      </c>
      <c r="K5261" t="s">
        <v>4189</v>
      </c>
      <c r="L5261" t="str">
        <f>VLOOKUP(K5261,Códigos!$N$2:$O$376,2,0)</f>
        <v>KENZO JEANS S.A.S.</v>
      </c>
      <c r="M5261" t="s">
        <v>21</v>
      </c>
      <c r="N5261" t="str">
        <f>VLOOKUP(M5261,Códigos!$Q$2:$R$26,2,0)</f>
        <v>GENENCOR CUERO</v>
      </c>
      <c r="O5261" t="s">
        <v>119</v>
      </c>
      <c r="P5261" t="str">
        <f>VLOOKUP(O5261,Códigos!$B$2:$C$19,2,0)</f>
        <v>CUNDINAMARCA</v>
      </c>
      <c r="Q5261" t="s">
        <v>28</v>
      </c>
      <c r="R5261" t="str">
        <f>VLOOKUP(Q5261,Códigos!$E$2:$F$52,2,0)</f>
        <v>BOGOTÁ, D.C.</v>
      </c>
      <c r="S5261" t="s">
        <v>19</v>
      </c>
      <c r="T5261" t="str">
        <f>VLOOKUP(S5261,Códigos!$T$3:$U$14,2,0)</f>
        <v>BIOINDUSTRIA</v>
      </c>
      <c r="U5261" s="6">
        <v>1935.43</v>
      </c>
      <c r="V5261" s="6">
        <v>161.20448685821754</v>
      </c>
    </row>
    <row r="5262" spans="1:22" x14ac:dyDescent="0.25">
      <c r="A5262" t="s">
        <v>4188</v>
      </c>
      <c r="B5262" t="str">
        <f>VLOOKUP(A5262,Códigos!$H$3:$I$19,2,0)</f>
        <v>ELIANA LONDOÑO - TEXTIL</v>
      </c>
      <c r="C5262" t="s">
        <v>5247</v>
      </c>
      <c r="D5262" s="2">
        <v>42250</v>
      </c>
      <c r="E5262" s="2" t="s">
        <v>9286</v>
      </c>
      <c r="F5262">
        <v>30</v>
      </c>
      <c r="G5262" t="s">
        <v>1317</v>
      </c>
      <c r="H5262" t="str">
        <f>VLOOKUP(G5262,Códigos!$K$2:$L$250,2,0)</f>
        <v>INDICLEAN BO</v>
      </c>
      <c r="I5262" s="1">
        <v>30</v>
      </c>
      <c r="J5262" s="6">
        <v>270000</v>
      </c>
      <c r="K5262" t="s">
        <v>4329</v>
      </c>
      <c r="L5262" t="str">
        <f>VLOOKUP(K5262,Códigos!$N$2:$O$376,2,0)</f>
        <v>TINTORERIA TIVOLI S.A.S.</v>
      </c>
      <c r="M5262" t="s">
        <v>21</v>
      </c>
      <c r="N5262" t="str">
        <f>VLOOKUP(M5262,Códigos!$Q$2:$R$26,2,0)</f>
        <v>GENENCOR CUERO</v>
      </c>
      <c r="O5262" t="s">
        <v>27</v>
      </c>
      <c r="P5262" t="str">
        <f>VLOOKUP(O5262,Códigos!$B$2:$C$19,2,0)</f>
        <v>BOGOTÁ, D.C.</v>
      </c>
      <c r="Q5262" t="s">
        <v>28</v>
      </c>
      <c r="R5262" t="str">
        <f>VLOOKUP(Q5262,Códigos!$E$2:$F$52,2,0)</f>
        <v>BOGOTÁ, D.C.</v>
      </c>
      <c r="S5262" t="s">
        <v>19</v>
      </c>
      <c r="T5262" t="str">
        <f>VLOOKUP(S5262,Códigos!$T$3:$U$14,2,0)</f>
        <v>BIOINDUSTRIA</v>
      </c>
      <c r="U5262" s="6">
        <v>1935.43</v>
      </c>
      <c r="V5262" s="6">
        <v>139.50388285807287</v>
      </c>
    </row>
    <row r="5263" spans="1:22" x14ac:dyDescent="0.25">
      <c r="A5263" t="s">
        <v>969</v>
      </c>
      <c r="B5263" t="str">
        <f>VLOOKUP(A5263,Códigos!$H$3:$I$19,2,0)</f>
        <v>MARIA ELENA PELAEZ</v>
      </c>
      <c r="C5263" t="s">
        <v>7432</v>
      </c>
      <c r="D5263" s="2">
        <v>42251</v>
      </c>
      <c r="E5263" s="2" t="s">
        <v>9286</v>
      </c>
      <c r="F5263">
        <v>60</v>
      </c>
      <c r="G5263" t="s">
        <v>1979</v>
      </c>
      <c r="H5263" t="str">
        <f>VLOOKUP(G5263,Códigos!$K$2:$L$250,2,0)</f>
        <v>INDICANT-COLOR</v>
      </c>
      <c r="I5263" s="1">
        <v>240</v>
      </c>
      <c r="J5263" s="6">
        <v>936000</v>
      </c>
      <c r="K5263" t="s">
        <v>6141</v>
      </c>
      <c r="L5263" t="str">
        <f>VLOOKUP(K5263,Códigos!$N$2:$O$376,2,0)</f>
        <v>MASTER COLOR TINTORERIA Y ACABADOS S.A.S.</v>
      </c>
      <c r="M5263" t="s">
        <v>980</v>
      </c>
      <c r="N5263" t="str">
        <f>VLOOKUP(M5263,Códigos!$Q$2:$R$26,2,0)</f>
        <v>ANDICOL</v>
      </c>
      <c r="O5263" t="s">
        <v>39</v>
      </c>
      <c r="P5263" t="str">
        <f>VLOOKUP(O5263,Códigos!$B$2:$C$19,2,0)</f>
        <v>ANTIOQUIA</v>
      </c>
      <c r="Q5263" t="s">
        <v>2729</v>
      </c>
      <c r="R5263" t="str">
        <f>VLOOKUP(Q5263,Códigos!$E$2:$F$52,2,0)</f>
        <v>MEDELLÍN</v>
      </c>
      <c r="S5263" t="s">
        <v>19</v>
      </c>
      <c r="T5263" t="str">
        <f>VLOOKUP(S5263,Códigos!$T$3:$U$14,2,0)</f>
        <v>BIOINDUSTRIA</v>
      </c>
      <c r="U5263" s="6">
        <v>1946.28</v>
      </c>
      <c r="V5263" s="6">
        <v>480.91744250570321</v>
      </c>
    </row>
    <row r="5264" spans="1:22" x14ac:dyDescent="0.25">
      <c r="A5264" t="s">
        <v>980</v>
      </c>
      <c r="B5264" t="str">
        <f>VLOOKUP(A5264,Códigos!$H$3:$I$19,2,0)</f>
        <v>JENNY GOMEZ VALENCIA</v>
      </c>
      <c r="C5264" t="s">
        <v>1803</v>
      </c>
      <c r="D5264" s="2">
        <v>42251</v>
      </c>
      <c r="E5264" s="2" t="s">
        <v>9286</v>
      </c>
      <c r="F5264">
        <v>60</v>
      </c>
      <c r="G5264" t="s">
        <v>1269</v>
      </c>
      <c r="H5264" t="str">
        <f>VLOOKUP(G5264,Códigos!$K$2:$L$250,2,0)</f>
        <v>LUDOX CL-P</v>
      </c>
      <c r="I5264" s="1">
        <v>535.24</v>
      </c>
      <c r="J5264" s="6">
        <v>6062663.4800000004</v>
      </c>
      <c r="K5264" t="s">
        <v>1270</v>
      </c>
      <c r="L5264" t="str">
        <f>VLOOKUP(K5264,Códigos!$N$2:$O$376,2,0)</f>
        <v>COMPAÑIA COLOMBIANA DE EMPAQUES S A</v>
      </c>
      <c r="M5264" t="s">
        <v>21</v>
      </c>
      <c r="N5264" t="str">
        <f>VLOOKUP(M5264,Códigos!$Q$2:$R$26,2,0)</f>
        <v>GENENCOR CUERO</v>
      </c>
      <c r="O5264" t="s">
        <v>594</v>
      </c>
      <c r="P5264" t="str">
        <f>VLOOKUP(O5264,Códigos!$B$2:$C$19,2,0)</f>
        <v>VALLE DEL CAUCA</v>
      </c>
      <c r="Q5264" t="s">
        <v>990</v>
      </c>
      <c r="R5264" t="str">
        <f>VLOOKUP(Q5264,Códigos!$E$2:$F$52,2,0)</f>
        <v>PALMIRA</v>
      </c>
      <c r="S5264" t="s">
        <v>21</v>
      </c>
      <c r="T5264" t="str">
        <f>VLOOKUP(S5264,Códigos!$T$3:$U$14,2,0)</f>
        <v>ESPECIALIDADES QUIMICAS</v>
      </c>
      <c r="U5264" s="6">
        <v>1946.28</v>
      </c>
      <c r="V5264" s="6">
        <v>3115.0006576648789</v>
      </c>
    </row>
    <row r="5265" spans="1:22" x14ac:dyDescent="0.25">
      <c r="A5265" t="s">
        <v>980</v>
      </c>
      <c r="B5265" t="str">
        <f>VLOOKUP(A5265,Códigos!$H$3:$I$19,2,0)</f>
        <v>JENNY GOMEZ VALENCIA</v>
      </c>
      <c r="C5265" t="s">
        <v>2022</v>
      </c>
      <c r="D5265" s="2">
        <v>42251</v>
      </c>
      <c r="E5265" s="2" t="s">
        <v>9286</v>
      </c>
      <c r="F5265">
        <v>60</v>
      </c>
      <c r="G5265" t="s">
        <v>1979</v>
      </c>
      <c r="H5265" t="str">
        <f>VLOOKUP(G5265,Códigos!$K$2:$L$250,2,0)</f>
        <v>INDICANT-COLOR</v>
      </c>
      <c r="I5265" s="1">
        <v>50</v>
      </c>
      <c r="J5265" s="6">
        <v>199500</v>
      </c>
      <c r="K5265" t="s">
        <v>1303</v>
      </c>
      <c r="L5265" t="str">
        <f>VLOOKUP(K5265,Códigos!$N$2:$O$376,2,0)</f>
        <v>PROCESOS Y SERVICIOS S.A.</v>
      </c>
      <c r="M5265" t="s">
        <v>980</v>
      </c>
      <c r="N5265" t="str">
        <f>VLOOKUP(M5265,Códigos!$Q$2:$R$26,2,0)</f>
        <v>ANDICOL</v>
      </c>
      <c r="O5265" t="s">
        <v>594</v>
      </c>
      <c r="P5265" t="str">
        <f>VLOOKUP(O5265,Códigos!$B$2:$C$19,2,0)</f>
        <v>VALLE DEL CAUCA</v>
      </c>
      <c r="Q5265" t="s">
        <v>595</v>
      </c>
      <c r="R5265" t="str">
        <f>VLOOKUP(Q5265,Códigos!$E$2:$F$52,2,0)</f>
        <v>CALI</v>
      </c>
      <c r="S5265" t="s">
        <v>19</v>
      </c>
      <c r="T5265" t="str">
        <f>VLOOKUP(S5265,Códigos!$T$3:$U$14,2,0)</f>
        <v>BIOINDUSTRIA</v>
      </c>
      <c r="U5265" s="6">
        <v>1946.28</v>
      </c>
      <c r="V5265" s="6">
        <v>102.50323694432456</v>
      </c>
    </row>
    <row r="5266" spans="1:22" x14ac:dyDescent="0.25">
      <c r="A5266" t="s">
        <v>980</v>
      </c>
      <c r="B5266" t="str">
        <f>VLOOKUP(A5266,Códigos!$H$3:$I$19,2,0)</f>
        <v>JENNY GOMEZ VALENCIA</v>
      </c>
      <c r="C5266" t="s">
        <v>1969</v>
      </c>
      <c r="D5266" s="2">
        <v>42251</v>
      </c>
      <c r="E5266" s="2" t="s">
        <v>9286</v>
      </c>
      <c r="F5266">
        <v>60</v>
      </c>
      <c r="G5266" t="s">
        <v>444</v>
      </c>
      <c r="H5266" t="str">
        <f>VLOOKUP(G5266,Códigos!$K$2:$L$250,2,0)</f>
        <v>CORRUGATOR KRYTOX  226 FG</v>
      </c>
      <c r="I5266" s="1">
        <v>12</v>
      </c>
      <c r="J5266" s="6">
        <v>4396476</v>
      </c>
      <c r="K5266" t="s">
        <v>1283</v>
      </c>
      <c r="L5266" t="str">
        <f>VLOOKUP(K5266,Códigos!$N$2:$O$376,2,0)</f>
        <v>CARTON DE COLOMBIA S.A.</v>
      </c>
      <c r="M5266" t="s">
        <v>435</v>
      </c>
      <c r="N5266" t="str">
        <f>VLOOKUP(M5266,Códigos!$Q$2:$R$26,2,0)</f>
        <v>AUXICOLOR LTDA</v>
      </c>
      <c r="O5266" t="s">
        <v>594</v>
      </c>
      <c r="P5266" t="str">
        <f>VLOOKUP(O5266,Códigos!$B$2:$C$19,2,0)</f>
        <v>VALLE DEL CAUCA</v>
      </c>
      <c r="Q5266" t="s">
        <v>1102</v>
      </c>
      <c r="R5266" t="str">
        <f>VLOOKUP(Q5266,Códigos!$E$2:$F$52,2,0)</f>
        <v>YUMBO</v>
      </c>
      <c r="S5266" t="s">
        <v>21</v>
      </c>
      <c r="T5266" t="str">
        <f>VLOOKUP(S5266,Códigos!$T$3:$U$14,2,0)</f>
        <v>ESPECIALIDADES QUIMICAS</v>
      </c>
      <c r="U5266" s="6">
        <v>1946.28</v>
      </c>
      <c r="V5266" s="6">
        <v>2258.9123867069488</v>
      </c>
    </row>
    <row r="5267" spans="1:22" x14ac:dyDescent="0.25">
      <c r="A5267" t="s">
        <v>2952</v>
      </c>
      <c r="B5267" t="str">
        <f>VLOOKUP(A5267,Códigos!$H$3:$I$19,2,0)</f>
        <v>SUSANA ESTRADA E.</v>
      </c>
      <c r="C5267" t="s">
        <v>3205</v>
      </c>
      <c r="D5267" s="2">
        <v>42251</v>
      </c>
      <c r="E5267" s="2" t="s">
        <v>9286</v>
      </c>
      <c r="F5267">
        <v>0</v>
      </c>
      <c r="G5267" t="s">
        <v>291</v>
      </c>
      <c r="H5267" t="str">
        <f>VLOOKUP(G5267,Códigos!$K$2:$L$250,2,0)</f>
        <v>SYLOID ED-30</v>
      </c>
      <c r="I5267" s="1">
        <v>105</v>
      </c>
      <c r="J5267" s="6">
        <v>2182635</v>
      </c>
      <c r="K5267" t="s">
        <v>2957</v>
      </c>
      <c r="L5267" t="str">
        <f>VLOOKUP(K5267,Códigos!$N$2:$O$376,2,0)</f>
        <v>FONSECA MENESES HERMES ALBERTO</v>
      </c>
      <c r="M5267" t="s">
        <v>21</v>
      </c>
      <c r="N5267" t="str">
        <f>VLOOKUP(M5267,Códigos!$Q$2:$R$26,2,0)</f>
        <v>GENENCOR CUERO</v>
      </c>
      <c r="O5267" t="s">
        <v>300</v>
      </c>
      <c r="P5267" t="str">
        <f>VLOOKUP(O5267,Códigos!$B$2:$C$19,2,0)</f>
        <v>SANTANDER</v>
      </c>
      <c r="Q5267" t="s">
        <v>301</v>
      </c>
      <c r="R5267" t="str">
        <f>VLOOKUP(Q5267,Códigos!$E$2:$F$52,2,0)</f>
        <v>BUCARAMANGA</v>
      </c>
      <c r="S5267" t="s">
        <v>21</v>
      </c>
      <c r="T5267" t="str">
        <f>VLOOKUP(S5267,Códigos!$T$3:$U$14,2,0)</f>
        <v>ESPECIALIDADES QUIMICAS</v>
      </c>
      <c r="U5267" s="6">
        <v>1946.28</v>
      </c>
      <c r="V5267" s="6">
        <v>1121.4393612429867</v>
      </c>
    </row>
    <row r="5268" spans="1:22" x14ac:dyDescent="0.25">
      <c r="A5268" t="s">
        <v>4188</v>
      </c>
      <c r="B5268" t="str">
        <f>VLOOKUP(A5268,Códigos!$H$3:$I$19,2,0)</f>
        <v>ELIANA LONDOÑO - TEXTIL</v>
      </c>
      <c r="C5268" t="s">
        <v>5250</v>
      </c>
      <c r="D5268" s="2">
        <v>42251</v>
      </c>
      <c r="E5268" s="2" t="s">
        <v>9286</v>
      </c>
      <c r="F5268">
        <v>0</v>
      </c>
      <c r="G5268" t="s">
        <v>229</v>
      </c>
      <c r="H5268" t="str">
        <f>VLOOKUP(G5268,Códigos!$K$2:$L$250,2,0)</f>
        <v>INDISEC FE30 CONC</v>
      </c>
      <c r="I5268" s="1">
        <v>60</v>
      </c>
      <c r="J5268" s="6">
        <v>360000</v>
      </c>
      <c r="K5268" t="s">
        <v>4198</v>
      </c>
      <c r="L5268" t="str">
        <f>VLOOKUP(K5268,Códigos!$N$2:$O$376,2,0)</f>
        <v>RAMIREZ VELANDIA CINDY NATHALY</v>
      </c>
      <c r="M5268" t="s">
        <v>231</v>
      </c>
      <c r="N5268" t="str">
        <f>VLOOKUP(M5268,Códigos!$Q$2:$R$26,2,0)</f>
        <v>QUIMICA PRODES</v>
      </c>
      <c r="O5268" t="s">
        <v>119</v>
      </c>
      <c r="P5268" t="str">
        <f>VLOOKUP(O5268,Códigos!$B$2:$C$19,2,0)</f>
        <v>CUNDINAMARCA</v>
      </c>
      <c r="Q5268" t="s">
        <v>282</v>
      </c>
      <c r="R5268" t="str">
        <f>VLOOKUP(Q5268,Códigos!$E$2:$F$52,2,0)</f>
        <v>SOACHA</v>
      </c>
      <c r="S5268" t="s">
        <v>19</v>
      </c>
      <c r="T5268" t="str">
        <f>VLOOKUP(S5268,Códigos!$T$3:$U$14,2,0)</f>
        <v>BIOINDUSTRIA</v>
      </c>
      <c r="U5268" s="6">
        <v>1946.28</v>
      </c>
      <c r="V5268" s="6">
        <v>184.96824711757816</v>
      </c>
    </row>
    <row r="5269" spans="1:22" x14ac:dyDescent="0.25">
      <c r="A5269" t="s">
        <v>2952</v>
      </c>
      <c r="B5269" t="str">
        <f>VLOOKUP(A5269,Códigos!$H$3:$I$19,2,0)</f>
        <v>SUSANA ESTRADA E.</v>
      </c>
      <c r="C5269" t="s">
        <v>3205</v>
      </c>
      <c r="D5269" s="2">
        <v>42251</v>
      </c>
      <c r="E5269" s="2" t="s">
        <v>9286</v>
      </c>
      <c r="F5269">
        <v>0</v>
      </c>
      <c r="G5269" t="s">
        <v>275</v>
      </c>
      <c r="H5269" t="str">
        <f>VLOOKUP(G5269,Códigos!$K$2:$L$250,2,0)</f>
        <v>ADITIVO 57</v>
      </c>
      <c r="I5269" s="1">
        <v>21</v>
      </c>
      <c r="J5269" s="6">
        <v>1178667</v>
      </c>
      <c r="K5269" t="s">
        <v>2957</v>
      </c>
      <c r="L5269" t="str">
        <f>VLOOKUP(K5269,Códigos!$N$2:$O$376,2,0)</f>
        <v>FONSECA MENESES HERMES ALBERTO</v>
      </c>
      <c r="M5269" t="s">
        <v>19</v>
      </c>
      <c r="N5269" t="str">
        <f>VLOOKUP(M5269,Códigos!$Q$2:$R$26,2,0)</f>
        <v>BASF QUIMICA</v>
      </c>
      <c r="O5269" t="s">
        <v>300</v>
      </c>
      <c r="P5269" t="str">
        <f>VLOOKUP(O5269,Códigos!$B$2:$C$19,2,0)</f>
        <v>SANTANDER</v>
      </c>
      <c r="Q5269" t="s">
        <v>301</v>
      </c>
      <c r="R5269" t="str">
        <f>VLOOKUP(Q5269,Códigos!$E$2:$F$52,2,0)</f>
        <v>BUCARAMANGA</v>
      </c>
      <c r="S5269" t="s">
        <v>21</v>
      </c>
      <c r="T5269" t="str">
        <f>VLOOKUP(S5269,Códigos!$T$3:$U$14,2,0)</f>
        <v>ESPECIALIDADES QUIMICAS</v>
      </c>
      <c r="U5269" s="6">
        <v>1946.28</v>
      </c>
      <c r="V5269" s="6">
        <v>605.59991368148474</v>
      </c>
    </row>
    <row r="5270" spans="1:22" x14ac:dyDescent="0.25">
      <c r="A5270" t="s">
        <v>969</v>
      </c>
      <c r="B5270" t="str">
        <f>VLOOKUP(A5270,Códigos!$H$3:$I$19,2,0)</f>
        <v>MARIA ELENA PELAEZ</v>
      </c>
      <c r="C5270" t="s">
        <v>7431</v>
      </c>
      <c r="D5270" s="2">
        <v>42251</v>
      </c>
      <c r="E5270" s="2" t="s">
        <v>9286</v>
      </c>
      <c r="F5270">
        <v>60</v>
      </c>
      <c r="G5270" t="s">
        <v>1979</v>
      </c>
      <c r="H5270" t="str">
        <f>VLOOKUP(G5270,Códigos!$K$2:$L$250,2,0)</f>
        <v>INDICANT-COLOR</v>
      </c>
      <c r="I5270" s="1">
        <v>25</v>
      </c>
      <c r="J5270" s="6">
        <v>97500</v>
      </c>
      <c r="K5270" t="s">
        <v>6575</v>
      </c>
      <c r="L5270" t="str">
        <f>VLOOKUP(K5270,Códigos!$N$2:$O$376,2,0)</f>
        <v>TERMIMODA S.A.</v>
      </c>
      <c r="M5270" t="s">
        <v>980</v>
      </c>
      <c r="N5270" t="str">
        <f>VLOOKUP(M5270,Códigos!$Q$2:$R$26,2,0)</f>
        <v>ANDICOL</v>
      </c>
      <c r="O5270" t="s">
        <v>39</v>
      </c>
      <c r="P5270" t="str">
        <f>VLOOKUP(O5270,Códigos!$B$2:$C$19,2,0)</f>
        <v>ANTIOQUIA</v>
      </c>
      <c r="Q5270" t="s">
        <v>2729</v>
      </c>
      <c r="R5270" t="str">
        <f>VLOOKUP(Q5270,Códigos!$E$2:$F$52,2,0)</f>
        <v>MEDELLÍN</v>
      </c>
      <c r="S5270" t="s">
        <v>19</v>
      </c>
      <c r="T5270" t="str">
        <f>VLOOKUP(S5270,Códigos!$T$3:$U$14,2,0)</f>
        <v>BIOINDUSTRIA</v>
      </c>
      <c r="U5270" s="6">
        <v>1946.28</v>
      </c>
      <c r="V5270" s="6">
        <v>50.095566927677417</v>
      </c>
    </row>
    <row r="5271" spans="1:22" x14ac:dyDescent="0.25">
      <c r="A5271" t="s">
        <v>4188</v>
      </c>
      <c r="B5271" t="str">
        <f>VLOOKUP(A5271,Códigos!$H$3:$I$19,2,0)</f>
        <v>ELIANA LONDOÑO - TEXTIL</v>
      </c>
      <c r="C5271" t="s">
        <v>5575</v>
      </c>
      <c r="D5271" s="2">
        <v>42251</v>
      </c>
      <c r="E5271" s="2" t="s">
        <v>9286</v>
      </c>
      <c r="F5271">
        <v>90</v>
      </c>
      <c r="G5271" t="s">
        <v>2028</v>
      </c>
      <c r="H5271" t="str">
        <f>VLOOKUP(G5271,Códigos!$K$2:$L$250,2,0)</f>
        <v>INDISIL K EFFECT</v>
      </c>
      <c r="I5271" s="1">
        <v>60</v>
      </c>
      <c r="J5271" s="6">
        <v>390000</v>
      </c>
      <c r="K5271" t="s">
        <v>4223</v>
      </c>
      <c r="L5271" t="str">
        <f>VLOOKUP(K5271,Códigos!$N$2:$O$376,2,0)</f>
        <v>HERNANDEZ RIVEROS MILCIADES</v>
      </c>
      <c r="M5271" t="s">
        <v>231</v>
      </c>
      <c r="N5271" t="str">
        <f>VLOOKUP(M5271,Códigos!$Q$2:$R$26,2,0)</f>
        <v>QUIMICA PRODES</v>
      </c>
      <c r="O5271" t="s">
        <v>27</v>
      </c>
      <c r="P5271" t="str">
        <f>VLOOKUP(O5271,Códigos!$B$2:$C$19,2,0)</f>
        <v>BOGOTÁ, D.C.</v>
      </c>
      <c r="Q5271" t="s">
        <v>28</v>
      </c>
      <c r="R5271" t="str">
        <f>VLOOKUP(Q5271,Códigos!$E$2:$F$52,2,0)</f>
        <v>BOGOTÁ, D.C.</v>
      </c>
      <c r="S5271" t="s">
        <v>19</v>
      </c>
      <c r="T5271" t="str">
        <f>VLOOKUP(S5271,Códigos!$T$3:$U$14,2,0)</f>
        <v>BIOINDUSTRIA</v>
      </c>
      <c r="U5271" s="6">
        <v>1946.28</v>
      </c>
      <c r="V5271" s="6">
        <v>200.38226771070967</v>
      </c>
    </row>
    <row r="5272" spans="1:22" x14ac:dyDescent="0.25">
      <c r="A5272" t="s">
        <v>4188</v>
      </c>
      <c r="B5272" t="str">
        <f>VLOOKUP(A5272,Códigos!$H$3:$I$19,2,0)</f>
        <v>ELIANA LONDOÑO - TEXTIL</v>
      </c>
      <c r="C5272" t="s">
        <v>5250</v>
      </c>
      <c r="D5272" s="2">
        <v>42251</v>
      </c>
      <c r="E5272" s="2" t="s">
        <v>9286</v>
      </c>
      <c r="F5272">
        <v>0</v>
      </c>
      <c r="G5272" t="s">
        <v>4319</v>
      </c>
      <c r="H5272" t="str">
        <f>VLOOKUP(G5272,Códigos!$K$2:$L$250,2,0)</f>
        <v>INDESIZE 103 DLC</v>
      </c>
      <c r="I5272" s="1">
        <v>60</v>
      </c>
      <c r="J5272" s="6">
        <v>168000</v>
      </c>
      <c r="K5272" t="s">
        <v>4198</v>
      </c>
      <c r="L5272" t="str">
        <f>VLOOKUP(K5272,Códigos!$N$2:$O$376,2,0)</f>
        <v>RAMIREZ VELANDIA CINDY NATHALY</v>
      </c>
      <c r="M5272" t="s">
        <v>21</v>
      </c>
      <c r="N5272" t="str">
        <f>VLOOKUP(M5272,Códigos!$Q$2:$R$26,2,0)</f>
        <v>GENENCOR CUERO</v>
      </c>
      <c r="O5272" t="s">
        <v>119</v>
      </c>
      <c r="P5272" t="str">
        <f>VLOOKUP(O5272,Códigos!$B$2:$C$19,2,0)</f>
        <v>CUNDINAMARCA</v>
      </c>
      <c r="Q5272" t="s">
        <v>282</v>
      </c>
      <c r="R5272" t="str">
        <f>VLOOKUP(Q5272,Códigos!$E$2:$F$52,2,0)</f>
        <v>SOACHA</v>
      </c>
      <c r="S5272" t="s">
        <v>19</v>
      </c>
      <c r="T5272" t="str">
        <f>VLOOKUP(S5272,Códigos!$T$3:$U$14,2,0)</f>
        <v>BIOINDUSTRIA</v>
      </c>
      <c r="U5272" s="6">
        <v>1946.28</v>
      </c>
      <c r="V5272" s="6">
        <v>86.318515321536466</v>
      </c>
    </row>
    <row r="5273" spans="1:22" x14ac:dyDescent="0.25">
      <c r="A5273" t="s">
        <v>4188</v>
      </c>
      <c r="B5273" t="str">
        <f>VLOOKUP(A5273,Códigos!$H$3:$I$19,2,0)</f>
        <v>ELIANA LONDOÑO - TEXTIL</v>
      </c>
      <c r="C5273" t="s">
        <v>5249</v>
      </c>
      <c r="D5273" s="2">
        <v>42251</v>
      </c>
      <c r="E5273" s="2" t="s">
        <v>9286</v>
      </c>
      <c r="F5273">
        <v>0</v>
      </c>
      <c r="G5273" t="s">
        <v>1439</v>
      </c>
      <c r="H5273" t="str">
        <f>VLOOKUP(G5273,Códigos!$K$2:$L$250,2,0)</f>
        <v>INDIXELL 2XL</v>
      </c>
      <c r="I5273" s="1">
        <v>10</v>
      </c>
      <c r="J5273" s="6">
        <v>230000</v>
      </c>
      <c r="K5273" t="s">
        <v>4320</v>
      </c>
      <c r="L5273" t="str">
        <f>VLOOKUP(K5273,Códigos!$N$2:$O$376,2,0)</f>
        <v>GONZALEZ GUERRERO JOSE JOAQUIN</v>
      </c>
      <c r="M5273" t="s">
        <v>21</v>
      </c>
      <c r="N5273" t="str">
        <f>VLOOKUP(M5273,Códigos!$Q$2:$R$26,2,0)</f>
        <v>GENENCOR CUERO</v>
      </c>
      <c r="O5273" t="s">
        <v>27</v>
      </c>
      <c r="P5273" t="str">
        <f>VLOOKUP(O5273,Códigos!$B$2:$C$19,2,0)</f>
        <v>BOGOTÁ, D.C.</v>
      </c>
      <c r="Q5273" t="s">
        <v>28</v>
      </c>
      <c r="R5273" t="str">
        <f>VLOOKUP(Q5273,Códigos!$E$2:$F$52,2,0)</f>
        <v>BOGOTÁ, D.C.</v>
      </c>
      <c r="S5273" t="s">
        <v>19</v>
      </c>
      <c r="T5273" t="str">
        <f>VLOOKUP(S5273,Códigos!$T$3:$U$14,2,0)</f>
        <v>BIOINDUSTRIA</v>
      </c>
      <c r="U5273" s="6">
        <v>1946.28</v>
      </c>
      <c r="V5273" s="6">
        <v>118.17415788067493</v>
      </c>
    </row>
    <row r="5274" spans="1:22" x14ac:dyDescent="0.25">
      <c r="A5274" t="s">
        <v>4188</v>
      </c>
      <c r="B5274" t="str">
        <f>VLOOKUP(A5274,Códigos!$H$3:$I$19,2,0)</f>
        <v>ELIANA LONDOÑO - TEXTIL</v>
      </c>
      <c r="C5274" t="s">
        <v>5250</v>
      </c>
      <c r="D5274" s="2">
        <v>42251</v>
      </c>
      <c r="E5274" s="2" t="s">
        <v>9286</v>
      </c>
      <c r="F5274">
        <v>0</v>
      </c>
      <c r="G5274" t="s">
        <v>2028</v>
      </c>
      <c r="H5274" t="str">
        <f>VLOOKUP(G5274,Códigos!$K$2:$L$250,2,0)</f>
        <v>INDISIL K EFFECT</v>
      </c>
      <c r="I5274" s="1">
        <v>60</v>
      </c>
      <c r="J5274" s="6">
        <v>420000</v>
      </c>
      <c r="K5274" t="s">
        <v>4198</v>
      </c>
      <c r="L5274" t="str">
        <f>VLOOKUP(K5274,Códigos!$N$2:$O$376,2,0)</f>
        <v>RAMIREZ VELANDIA CINDY NATHALY</v>
      </c>
      <c r="M5274" t="s">
        <v>231</v>
      </c>
      <c r="N5274" t="str">
        <f>VLOOKUP(M5274,Códigos!$Q$2:$R$26,2,0)</f>
        <v>QUIMICA PRODES</v>
      </c>
      <c r="O5274" t="s">
        <v>119</v>
      </c>
      <c r="P5274" t="str">
        <f>VLOOKUP(O5274,Códigos!$B$2:$C$19,2,0)</f>
        <v>CUNDINAMARCA</v>
      </c>
      <c r="Q5274" t="s">
        <v>282</v>
      </c>
      <c r="R5274" t="str">
        <f>VLOOKUP(Q5274,Códigos!$E$2:$F$52,2,0)</f>
        <v>SOACHA</v>
      </c>
      <c r="S5274" t="s">
        <v>19</v>
      </c>
      <c r="T5274" t="str">
        <f>VLOOKUP(S5274,Códigos!$T$3:$U$14,2,0)</f>
        <v>BIOINDUSTRIA</v>
      </c>
      <c r="U5274" s="6">
        <v>1946.28</v>
      </c>
      <c r="V5274" s="6">
        <v>215.79628830384118</v>
      </c>
    </row>
    <row r="5275" spans="1:22" x14ac:dyDescent="0.25">
      <c r="A5275" t="s">
        <v>969</v>
      </c>
      <c r="B5275" t="str">
        <f>VLOOKUP(A5275,Códigos!$H$3:$I$19,2,0)</f>
        <v>MARIA ELENA PELAEZ</v>
      </c>
      <c r="C5275" t="s">
        <v>6133</v>
      </c>
      <c r="D5275" s="2">
        <v>42251</v>
      </c>
      <c r="E5275" s="2" t="s">
        <v>9286</v>
      </c>
      <c r="F5275">
        <v>30</v>
      </c>
      <c r="G5275" t="s">
        <v>1144</v>
      </c>
      <c r="H5275" t="str">
        <f>VLOOKUP(G5275,Códigos!$K$2:$L$250,2,0)</f>
        <v>INDIPRINT XT 56</v>
      </c>
      <c r="I5275" s="1">
        <v>50</v>
      </c>
      <c r="J5275" s="6">
        <v>265000</v>
      </c>
      <c r="K5275" t="s">
        <v>3873</v>
      </c>
      <c r="L5275" t="str">
        <f>VLOOKUP(K5275,Códigos!$N$2:$O$376,2,0)</f>
        <v>TOBON MONCADA WILFREDY ALONSO</v>
      </c>
      <c r="M5275" t="s">
        <v>19</v>
      </c>
      <c r="N5275" t="str">
        <f>VLOOKUP(M5275,Códigos!$Q$2:$R$26,2,0)</f>
        <v>BASF QUIMICA</v>
      </c>
      <c r="O5275" t="s">
        <v>39</v>
      </c>
      <c r="P5275" t="str">
        <f>VLOOKUP(O5275,Códigos!$B$2:$C$19,2,0)</f>
        <v>ANTIOQUIA</v>
      </c>
      <c r="Q5275" t="s">
        <v>2729</v>
      </c>
      <c r="R5275" t="str">
        <f>VLOOKUP(Q5275,Códigos!$E$2:$F$52,2,0)</f>
        <v>MEDELLÍN</v>
      </c>
      <c r="S5275" t="s">
        <v>19</v>
      </c>
      <c r="T5275" t="str">
        <f>VLOOKUP(S5275,Códigos!$T$3:$U$14,2,0)</f>
        <v>BIOINDUSTRIA</v>
      </c>
      <c r="U5275" s="6">
        <v>1946.28</v>
      </c>
      <c r="V5275" s="6">
        <v>136.15718190599503</v>
      </c>
    </row>
    <row r="5276" spans="1:22" x14ac:dyDescent="0.25">
      <c r="A5276" t="s">
        <v>980</v>
      </c>
      <c r="B5276" t="str">
        <f>VLOOKUP(A5276,Códigos!$H$3:$I$19,2,0)</f>
        <v>JENNY GOMEZ VALENCIA</v>
      </c>
      <c r="C5276" t="s">
        <v>2093</v>
      </c>
      <c r="D5276" s="2">
        <v>42251</v>
      </c>
      <c r="E5276" s="2" t="s">
        <v>9286</v>
      </c>
      <c r="F5276">
        <v>60</v>
      </c>
      <c r="G5276" t="s">
        <v>509</v>
      </c>
      <c r="H5276" t="str">
        <f>VLOOKUP(G5276,Códigos!$K$2:$L$250,2,0)</f>
        <v>ADITIVO 56</v>
      </c>
      <c r="I5276" s="1">
        <v>20</v>
      </c>
      <c r="J5276" s="6">
        <v>1441400</v>
      </c>
      <c r="K5276" t="s">
        <v>1088</v>
      </c>
      <c r="L5276" t="str">
        <f>VLOOKUP(K5276,Códigos!$N$2:$O$376,2,0)</f>
        <v>GRUPO QUINDICOLOR S.A.</v>
      </c>
      <c r="M5276" t="s">
        <v>17</v>
      </c>
      <c r="N5276" t="str">
        <f>VLOOKUP(M5276,Códigos!$Q$2:$R$26,2,0)</f>
        <v>DOW CORNING  INDUSTIRAL</v>
      </c>
      <c r="O5276" t="s">
        <v>1090</v>
      </c>
      <c r="P5276" t="str">
        <f>VLOOKUP(O5276,Códigos!$B$2:$C$19,2,0)</f>
        <v>QUINDIO</v>
      </c>
      <c r="Q5276" t="s">
        <v>1091</v>
      </c>
      <c r="R5276" t="str">
        <f>VLOOKUP(Q5276,Códigos!$E$2:$F$52,2,0)</f>
        <v>ARMENIA</v>
      </c>
      <c r="S5276" t="s">
        <v>21</v>
      </c>
      <c r="T5276" t="str">
        <f>VLOOKUP(S5276,Códigos!$T$3:$U$14,2,0)</f>
        <v>ESPECIALIDADES QUIMICAS</v>
      </c>
      <c r="U5276" s="6">
        <v>1946.28</v>
      </c>
      <c r="V5276" s="6">
        <v>740.59230943132536</v>
      </c>
    </row>
    <row r="5277" spans="1:22" x14ac:dyDescent="0.25">
      <c r="A5277" t="s">
        <v>4188</v>
      </c>
      <c r="B5277" t="str">
        <f>VLOOKUP(A5277,Códigos!$H$3:$I$19,2,0)</f>
        <v>ELIANA LONDOÑO - TEXTIL</v>
      </c>
      <c r="C5277" t="s">
        <v>5250</v>
      </c>
      <c r="D5277" s="2">
        <v>42251</v>
      </c>
      <c r="E5277" s="2" t="s">
        <v>9286</v>
      </c>
      <c r="F5277">
        <v>0</v>
      </c>
      <c r="G5277" t="s">
        <v>2112</v>
      </c>
      <c r="H5277" t="str">
        <f>VLOOKUP(G5277,Códigos!$K$2:$L$250,2,0)</f>
        <v>INDIPLOT CLEAN LIQ</v>
      </c>
      <c r="I5277" s="1">
        <v>60</v>
      </c>
      <c r="J5277" s="6">
        <v>390000</v>
      </c>
      <c r="K5277" t="s">
        <v>4198</v>
      </c>
      <c r="L5277" t="str">
        <f>VLOOKUP(K5277,Códigos!$N$2:$O$376,2,0)</f>
        <v>RAMIREZ VELANDIA CINDY NATHALY</v>
      </c>
      <c r="M5277" t="s">
        <v>2114</v>
      </c>
      <c r="N5277" t="str">
        <f>VLOOKUP(M5277,Códigos!$Q$2:$R$26,2,0)</f>
        <v>AUXICOLOR</v>
      </c>
      <c r="O5277" t="s">
        <v>119</v>
      </c>
      <c r="P5277" t="str">
        <f>VLOOKUP(O5277,Códigos!$B$2:$C$19,2,0)</f>
        <v>CUNDINAMARCA</v>
      </c>
      <c r="Q5277" t="s">
        <v>282</v>
      </c>
      <c r="R5277" t="str">
        <f>VLOOKUP(Q5277,Códigos!$E$2:$F$52,2,0)</f>
        <v>SOACHA</v>
      </c>
      <c r="S5277" t="s">
        <v>19</v>
      </c>
      <c r="T5277" t="str">
        <f>VLOOKUP(S5277,Códigos!$T$3:$U$14,2,0)</f>
        <v>BIOINDUSTRIA</v>
      </c>
      <c r="U5277" s="6">
        <v>1946.28</v>
      </c>
      <c r="V5277" s="6">
        <v>200.38226771070967</v>
      </c>
    </row>
    <row r="5278" spans="1:22" x14ac:dyDescent="0.25">
      <c r="A5278" t="s">
        <v>231</v>
      </c>
      <c r="B5278" t="str">
        <f>VLOOKUP(A5278,Códigos!$H$3:$I$19,2,0)</f>
        <v>NATALY VELA</v>
      </c>
      <c r="C5278" t="s">
        <v>2854</v>
      </c>
      <c r="D5278" s="2">
        <v>42252</v>
      </c>
      <c r="E5278" s="2" t="s">
        <v>9286</v>
      </c>
      <c r="F5278">
        <v>0</v>
      </c>
      <c r="G5278" t="s">
        <v>2705</v>
      </c>
      <c r="H5278" t="str">
        <f>VLOOKUP(G5278,Códigos!$K$2:$L$250,2,0)</f>
        <v>SAFBREW S -33 * 11.5G</v>
      </c>
      <c r="I5278" s="1">
        <v>26</v>
      </c>
      <c r="J5278" s="6">
        <v>176447.96</v>
      </c>
      <c r="K5278" t="s">
        <v>2703</v>
      </c>
      <c r="L5278" t="str">
        <f>VLOOKUP(K5278,Códigos!$N$2:$O$376,2,0)</f>
        <v>DISTRINES LTDA</v>
      </c>
      <c r="M5278" t="s">
        <v>1016</v>
      </c>
      <c r="N5278" t="str">
        <f>VLOOKUP(M5278,Códigos!$Q$2:$R$26,2,0)</f>
        <v>FERMENTIS- SAFMEX</v>
      </c>
      <c r="O5278" t="s">
        <v>27</v>
      </c>
      <c r="P5278" t="str">
        <f>VLOOKUP(O5278,Códigos!$B$2:$C$19,2,0)</f>
        <v>BOGOTÁ, D.C.</v>
      </c>
      <c r="Q5278" t="s">
        <v>28</v>
      </c>
      <c r="R5278" t="str">
        <f>VLOOKUP(Q5278,Códigos!$E$2:$F$52,2,0)</f>
        <v>BOGOTÁ, D.C.</v>
      </c>
      <c r="S5278" t="s">
        <v>19</v>
      </c>
      <c r="T5278" t="str">
        <f>VLOOKUP(S5278,Códigos!$T$3:$U$14,2,0)</f>
        <v>BIOINDUSTRIA</v>
      </c>
      <c r="U5278" s="6">
        <v>1938.99</v>
      </c>
      <c r="V5278" s="6">
        <v>90.999932954785734</v>
      </c>
    </row>
    <row r="5279" spans="1:22" x14ac:dyDescent="0.25">
      <c r="A5279" t="s">
        <v>231</v>
      </c>
      <c r="B5279" t="str">
        <f>VLOOKUP(A5279,Códigos!$H$3:$I$19,2,0)</f>
        <v>NATALY VELA</v>
      </c>
      <c r="C5279" t="s">
        <v>2854</v>
      </c>
      <c r="D5279" s="2">
        <v>42252</v>
      </c>
      <c r="E5279" s="2" t="s">
        <v>9286</v>
      </c>
      <c r="F5279">
        <v>0</v>
      </c>
      <c r="G5279" t="s">
        <v>2695</v>
      </c>
      <c r="H5279" t="str">
        <f>VLOOKUP(G5279,Códigos!$K$2:$L$250,2,0)</f>
        <v>SAFALE S-04 * 11.5 GR</v>
      </c>
      <c r="I5279" s="1">
        <v>38</v>
      </c>
      <c r="J5279" s="6">
        <v>316830.7</v>
      </c>
      <c r="K5279" t="s">
        <v>2703</v>
      </c>
      <c r="L5279" t="str">
        <f>VLOOKUP(K5279,Códigos!$N$2:$O$376,2,0)</f>
        <v>DISTRINES LTDA</v>
      </c>
      <c r="M5279" t="s">
        <v>1016</v>
      </c>
      <c r="N5279" t="str">
        <f>VLOOKUP(M5279,Códigos!$Q$2:$R$26,2,0)</f>
        <v>FERMENTIS- SAFMEX</v>
      </c>
      <c r="O5279" t="s">
        <v>27</v>
      </c>
      <c r="P5279" t="str">
        <f>VLOOKUP(O5279,Códigos!$B$2:$C$19,2,0)</f>
        <v>BOGOTÁ, D.C.</v>
      </c>
      <c r="Q5279" t="s">
        <v>28</v>
      </c>
      <c r="R5279" t="str">
        <f>VLOOKUP(Q5279,Códigos!$E$2:$F$52,2,0)</f>
        <v>BOGOTÁ, D.C.</v>
      </c>
      <c r="S5279" t="s">
        <v>19</v>
      </c>
      <c r="T5279" t="str">
        <f>VLOOKUP(S5279,Códigos!$T$3:$U$14,2,0)</f>
        <v>BIOINDUSTRIA</v>
      </c>
      <c r="U5279" s="6">
        <v>1938.99</v>
      </c>
      <c r="V5279" s="6">
        <v>163.39986281517699</v>
      </c>
    </row>
    <row r="5280" spans="1:22" x14ac:dyDescent="0.25">
      <c r="A5280" t="s">
        <v>980</v>
      </c>
      <c r="B5280" t="str">
        <f>VLOOKUP(A5280,Códigos!$H$3:$I$19,2,0)</f>
        <v>JENNY GOMEZ VALENCIA</v>
      </c>
      <c r="C5280" t="s">
        <v>2159</v>
      </c>
      <c r="D5280" s="2">
        <v>42252</v>
      </c>
      <c r="E5280" s="2" t="s">
        <v>9286</v>
      </c>
      <c r="F5280">
        <v>30</v>
      </c>
      <c r="G5280" t="s">
        <v>804</v>
      </c>
      <c r="H5280" t="str">
        <f>VLOOKUP(G5280,Códigos!$K$2:$L$250,2,0)</f>
        <v>PURASTAR ST 15000L</v>
      </c>
      <c r="I5280" s="1">
        <v>1</v>
      </c>
      <c r="J5280" s="6">
        <v>40719</v>
      </c>
      <c r="K5280" t="s">
        <v>2160</v>
      </c>
      <c r="L5280" t="str">
        <f>VLOOKUP(K5280,Códigos!$N$2:$O$376,2,0)</f>
        <v>DISTRIBUIDORA LIMPIAMAS DISTRIMAS S.A.</v>
      </c>
      <c r="M5280" t="s">
        <v>793</v>
      </c>
      <c r="N5280" t="str">
        <f>VLOOKUP(M5280,Códigos!$Q$2:$R$26,2,0)</f>
        <v>GENENOR DETERGENTES</v>
      </c>
      <c r="O5280" t="s">
        <v>594</v>
      </c>
      <c r="P5280" t="str">
        <f>VLOOKUP(O5280,Códigos!$B$2:$C$19,2,0)</f>
        <v>VALLE DEL CAUCA</v>
      </c>
      <c r="Q5280" t="s">
        <v>1102</v>
      </c>
      <c r="R5280" t="str">
        <f>VLOOKUP(Q5280,Códigos!$E$2:$F$52,2,0)</f>
        <v>YUMBO</v>
      </c>
      <c r="S5280" t="s">
        <v>19</v>
      </c>
      <c r="T5280" t="str">
        <f>VLOOKUP(S5280,Códigos!$T$3:$U$14,2,0)</f>
        <v>BIOINDUSTRIA</v>
      </c>
      <c r="U5280" s="6">
        <v>1938.99</v>
      </c>
      <c r="V5280" s="6">
        <v>21.000108303807654</v>
      </c>
    </row>
    <row r="5281" spans="1:22" x14ac:dyDescent="0.25">
      <c r="A5281" t="s">
        <v>980</v>
      </c>
      <c r="B5281" t="str">
        <f>VLOOKUP(A5281,Códigos!$H$3:$I$19,2,0)</f>
        <v>JENNY GOMEZ VALENCIA</v>
      </c>
      <c r="C5281" t="s">
        <v>2159</v>
      </c>
      <c r="D5281" s="2">
        <v>42252</v>
      </c>
      <c r="E5281" s="2" t="s">
        <v>9286</v>
      </c>
      <c r="F5281">
        <v>30</v>
      </c>
      <c r="G5281" t="s">
        <v>806</v>
      </c>
      <c r="H5281" t="str">
        <f>VLOOKUP(G5281,Códigos!$K$2:$L$250,2,0)</f>
        <v>PURADAX EG 7000 L</v>
      </c>
      <c r="I5281" s="1">
        <v>1</v>
      </c>
      <c r="J5281" s="6">
        <v>40719</v>
      </c>
      <c r="K5281" t="s">
        <v>2160</v>
      </c>
      <c r="L5281" t="str">
        <f>VLOOKUP(K5281,Códigos!$N$2:$O$376,2,0)</f>
        <v>DISTRIBUIDORA LIMPIAMAS DISTRIMAS S.A.</v>
      </c>
      <c r="M5281" t="s">
        <v>793</v>
      </c>
      <c r="N5281" t="str">
        <f>VLOOKUP(M5281,Códigos!$Q$2:$R$26,2,0)</f>
        <v>GENENOR DETERGENTES</v>
      </c>
      <c r="O5281" t="s">
        <v>594</v>
      </c>
      <c r="P5281" t="str">
        <f>VLOOKUP(O5281,Códigos!$B$2:$C$19,2,0)</f>
        <v>VALLE DEL CAUCA</v>
      </c>
      <c r="Q5281" t="s">
        <v>1102</v>
      </c>
      <c r="R5281" t="str">
        <f>VLOOKUP(Q5281,Códigos!$E$2:$F$52,2,0)</f>
        <v>YUMBO</v>
      </c>
      <c r="S5281" t="s">
        <v>19</v>
      </c>
      <c r="T5281" t="str">
        <f>VLOOKUP(S5281,Códigos!$T$3:$U$14,2,0)</f>
        <v>BIOINDUSTRIA</v>
      </c>
      <c r="U5281" s="6">
        <v>1938.99</v>
      </c>
      <c r="V5281" s="6">
        <v>21.000108303807654</v>
      </c>
    </row>
    <row r="5282" spans="1:22" x14ac:dyDescent="0.25">
      <c r="A5282" t="s">
        <v>980</v>
      </c>
      <c r="B5282" t="str">
        <f>VLOOKUP(A5282,Códigos!$H$3:$I$19,2,0)</f>
        <v>JENNY GOMEZ VALENCIA</v>
      </c>
      <c r="C5282" t="s">
        <v>2159</v>
      </c>
      <c r="D5282" s="2">
        <v>42252</v>
      </c>
      <c r="E5282" s="2" t="s">
        <v>9286</v>
      </c>
      <c r="F5282">
        <v>30</v>
      </c>
      <c r="G5282" t="s">
        <v>2211</v>
      </c>
      <c r="H5282" t="str">
        <f>VLOOKUP(G5282,Códigos!$K$2:$L$250,2,0)</f>
        <v>LIPASE L</v>
      </c>
      <c r="I5282" s="1">
        <v>1</v>
      </c>
      <c r="J5282" s="6">
        <v>61737</v>
      </c>
      <c r="K5282" t="s">
        <v>2160</v>
      </c>
      <c r="L5282" t="str">
        <f>VLOOKUP(K5282,Códigos!$N$2:$O$376,2,0)</f>
        <v>DISTRIBUIDORA LIMPIAMAS DISTRIMAS S.A.</v>
      </c>
      <c r="M5282" t="s">
        <v>996</v>
      </c>
      <c r="N5282" t="str">
        <f>VLOOKUP(M5282,Códigos!$Q$2:$R$26,2,0)</f>
        <v>BIO-CAT</v>
      </c>
      <c r="O5282" t="s">
        <v>594</v>
      </c>
      <c r="P5282" t="str">
        <f>VLOOKUP(O5282,Códigos!$B$2:$C$19,2,0)</f>
        <v>VALLE DEL CAUCA</v>
      </c>
      <c r="Q5282" t="s">
        <v>1102</v>
      </c>
      <c r="R5282" t="str">
        <f>VLOOKUP(Q5282,Códigos!$E$2:$F$52,2,0)</f>
        <v>YUMBO</v>
      </c>
      <c r="S5282" t="s">
        <v>19</v>
      </c>
      <c r="T5282" t="str">
        <f>VLOOKUP(S5282,Códigos!$T$3:$U$14,2,0)</f>
        <v>BIOINDUSTRIA</v>
      </c>
      <c r="U5282" s="6">
        <v>1938.99</v>
      </c>
      <c r="V5282" s="6">
        <v>31.83977225256448</v>
      </c>
    </row>
    <row r="5283" spans="1:22" x14ac:dyDescent="0.25">
      <c r="A5283" t="s">
        <v>231</v>
      </c>
      <c r="B5283" t="str">
        <f>VLOOKUP(A5283,Códigos!$H$3:$I$19,2,0)</f>
        <v>NATALY VELA</v>
      </c>
      <c r="C5283" t="s">
        <v>2855</v>
      </c>
      <c r="D5283" s="2">
        <v>42252</v>
      </c>
      <c r="E5283" s="2" t="s">
        <v>9286</v>
      </c>
      <c r="F5283">
        <v>30</v>
      </c>
      <c r="G5283" t="s">
        <v>1018</v>
      </c>
      <c r="H5283" t="str">
        <f>VLOOKUP(G5283,Códigos!$K$2:$L$250,2,0)</f>
        <v>SAFALE US-05 * 500GRM</v>
      </c>
      <c r="I5283" s="1">
        <v>2</v>
      </c>
      <c r="J5283" s="6">
        <v>426577.8</v>
      </c>
      <c r="K5283" t="s">
        <v>1033</v>
      </c>
      <c r="L5283" t="str">
        <f>VLOOKUP(K5283,Códigos!$N$2:$O$376,2,0)</f>
        <v>CERVECERIA COLON S.A.</v>
      </c>
      <c r="M5283" t="s">
        <v>1016</v>
      </c>
      <c r="N5283" t="str">
        <f>VLOOKUP(M5283,Códigos!$Q$2:$R$26,2,0)</f>
        <v>FERMENTIS- SAFMEX</v>
      </c>
      <c r="O5283" t="s">
        <v>27</v>
      </c>
      <c r="P5283" t="str">
        <f>VLOOKUP(O5283,Códigos!$B$2:$C$19,2,0)</f>
        <v>BOGOTÁ, D.C.</v>
      </c>
      <c r="Q5283" t="s">
        <v>28</v>
      </c>
      <c r="R5283" t="str">
        <f>VLOOKUP(Q5283,Códigos!$E$2:$F$52,2,0)</f>
        <v>BOGOTÁ, D.C.</v>
      </c>
      <c r="S5283" t="s">
        <v>19</v>
      </c>
      <c r="T5283" t="str">
        <f>VLOOKUP(S5283,Códigos!$T$3:$U$14,2,0)</f>
        <v>BIOINDUSTRIA</v>
      </c>
      <c r="U5283" s="6">
        <v>1938.99</v>
      </c>
      <c r="V5283" s="6">
        <v>220</v>
      </c>
    </row>
    <row r="5284" spans="1:22" x14ac:dyDescent="0.25">
      <c r="A5284" t="s">
        <v>980</v>
      </c>
      <c r="B5284" t="str">
        <f>VLOOKUP(A5284,Códigos!$H$3:$I$19,2,0)</f>
        <v>JENNY GOMEZ VALENCIA</v>
      </c>
      <c r="C5284" t="s">
        <v>2159</v>
      </c>
      <c r="D5284" s="2">
        <v>42252</v>
      </c>
      <c r="E5284" s="2" t="s">
        <v>9286</v>
      </c>
      <c r="F5284">
        <v>30</v>
      </c>
      <c r="G5284" t="s">
        <v>795</v>
      </c>
      <c r="H5284" t="str">
        <f>VLOOKUP(G5284,Códigos!$K$2:$L$250,2,0)</f>
        <v>PURAFECT 4000 L/ EFFECTENZ P 100</v>
      </c>
      <c r="I5284" s="1">
        <v>1</v>
      </c>
      <c r="J5284" s="6">
        <v>40719</v>
      </c>
      <c r="K5284" t="s">
        <v>2160</v>
      </c>
      <c r="L5284" t="str">
        <f>VLOOKUP(K5284,Códigos!$N$2:$O$376,2,0)</f>
        <v>DISTRIBUIDORA LIMPIAMAS DISTRIMAS S.A.</v>
      </c>
      <c r="M5284" t="s">
        <v>793</v>
      </c>
      <c r="N5284" t="str">
        <f>VLOOKUP(M5284,Códigos!$Q$2:$R$26,2,0)</f>
        <v>GENENOR DETERGENTES</v>
      </c>
      <c r="O5284" t="s">
        <v>594</v>
      </c>
      <c r="P5284" t="str">
        <f>VLOOKUP(O5284,Códigos!$B$2:$C$19,2,0)</f>
        <v>VALLE DEL CAUCA</v>
      </c>
      <c r="Q5284" t="s">
        <v>1102</v>
      </c>
      <c r="R5284" t="str">
        <f>VLOOKUP(Q5284,Códigos!$E$2:$F$52,2,0)</f>
        <v>YUMBO</v>
      </c>
      <c r="S5284" t="s">
        <v>19</v>
      </c>
      <c r="T5284" t="str">
        <f>VLOOKUP(S5284,Códigos!$T$3:$U$14,2,0)</f>
        <v>BIOINDUSTRIA</v>
      </c>
      <c r="U5284" s="6">
        <v>1938.99</v>
      </c>
      <c r="V5284" s="6">
        <v>21.000108303807654</v>
      </c>
    </row>
    <row r="5285" spans="1:22" x14ac:dyDescent="0.25">
      <c r="A5285" t="s">
        <v>980</v>
      </c>
      <c r="B5285" t="str">
        <f>VLOOKUP(A5285,Códigos!$H$3:$I$19,2,0)</f>
        <v>JENNY GOMEZ VALENCIA</v>
      </c>
      <c r="C5285" t="s">
        <v>2053</v>
      </c>
      <c r="D5285" s="2">
        <v>42253</v>
      </c>
      <c r="E5285" s="2" t="s">
        <v>9286</v>
      </c>
      <c r="F5285">
        <v>60</v>
      </c>
      <c r="G5285" t="s">
        <v>2028</v>
      </c>
      <c r="H5285" t="str">
        <f>VLOOKUP(G5285,Códigos!$K$2:$L$250,2,0)</f>
        <v>INDISIL K EFFECT</v>
      </c>
      <c r="I5285" s="1">
        <v>50</v>
      </c>
      <c r="J5285" s="6">
        <v>367500</v>
      </c>
      <c r="K5285" t="s">
        <v>1254</v>
      </c>
      <c r="L5285" t="str">
        <f>VLOOKUP(K5285,Códigos!$N$2:$O$376,2,0)</f>
        <v>LAVANDERIA INDUSTRIAL SURTEÑIR S.A.</v>
      </c>
      <c r="M5285" t="s">
        <v>231</v>
      </c>
      <c r="N5285" t="str">
        <f>VLOOKUP(M5285,Códigos!$Q$2:$R$26,2,0)</f>
        <v>QUIMICA PRODES</v>
      </c>
      <c r="O5285" t="s">
        <v>594</v>
      </c>
      <c r="P5285" t="str">
        <f>VLOOKUP(O5285,Códigos!$B$2:$C$19,2,0)</f>
        <v>VALLE DEL CAUCA</v>
      </c>
      <c r="Q5285" t="s">
        <v>595</v>
      </c>
      <c r="R5285" t="str">
        <f>VLOOKUP(Q5285,Códigos!$E$2:$F$52,2,0)</f>
        <v>CALI</v>
      </c>
      <c r="S5285" t="s">
        <v>19</v>
      </c>
      <c r="T5285" t="str">
        <f>VLOOKUP(S5285,Códigos!$T$3:$U$14,2,0)</f>
        <v>BIOINDUSTRIA</v>
      </c>
      <c r="U5285" s="6">
        <v>1952.11</v>
      </c>
      <c r="V5285" s="6">
        <v>188.25783383108535</v>
      </c>
    </row>
    <row r="5286" spans="1:22" x14ac:dyDescent="0.25">
      <c r="A5286" t="s">
        <v>4188</v>
      </c>
      <c r="B5286" t="str">
        <f>VLOOKUP(A5286,Códigos!$H$3:$I$19,2,0)</f>
        <v>ELIANA LONDOÑO - TEXTIL</v>
      </c>
      <c r="C5286" t="s">
        <v>5251</v>
      </c>
      <c r="D5286" s="2">
        <v>42253</v>
      </c>
      <c r="E5286" s="2" t="s">
        <v>9286</v>
      </c>
      <c r="F5286">
        <v>30</v>
      </c>
      <c r="G5286" t="s">
        <v>1328</v>
      </c>
      <c r="H5286" t="str">
        <f>VLOOKUP(G5286,Códigos!$K$2:$L$250,2,0)</f>
        <v>INDIXELL 9L</v>
      </c>
      <c r="I5286" s="1">
        <v>95</v>
      </c>
      <c r="J5286" s="6">
        <v>880650</v>
      </c>
      <c r="K5286" t="s">
        <v>4353</v>
      </c>
      <c r="L5286" t="str">
        <f>VLOOKUP(K5286,Códigos!$N$2:$O$376,2,0)</f>
        <v>TINTORERIA 100% E.U.</v>
      </c>
      <c r="M5286" t="s">
        <v>21</v>
      </c>
      <c r="N5286" t="str">
        <f>VLOOKUP(M5286,Códigos!$Q$2:$R$26,2,0)</f>
        <v>GENENCOR CUERO</v>
      </c>
      <c r="O5286" t="s">
        <v>119</v>
      </c>
      <c r="P5286" t="str">
        <f>VLOOKUP(O5286,Códigos!$B$2:$C$19,2,0)</f>
        <v>CUNDINAMARCA</v>
      </c>
      <c r="Q5286" t="s">
        <v>28</v>
      </c>
      <c r="R5286" t="str">
        <f>VLOOKUP(Q5286,Códigos!$E$2:$F$52,2,0)</f>
        <v>BOGOTÁ, D.C.</v>
      </c>
      <c r="S5286" t="s">
        <v>19</v>
      </c>
      <c r="T5286" t="str">
        <f>VLOOKUP(S5286,Códigos!$T$3:$U$14,2,0)</f>
        <v>BIOINDUSTRIA</v>
      </c>
      <c r="U5286" s="6">
        <v>1952.11</v>
      </c>
      <c r="V5286" s="6">
        <v>451.12724180502124</v>
      </c>
    </row>
    <row r="5287" spans="1:22" x14ac:dyDescent="0.25">
      <c r="A5287" t="s">
        <v>7896</v>
      </c>
      <c r="B5287" t="str">
        <f>VLOOKUP(A5287,Códigos!$H$3:$I$19,2,0)</f>
        <v>ALEXANDRA CASTILLO</v>
      </c>
      <c r="C5287" t="s">
        <v>8056</v>
      </c>
      <c r="D5287" s="2">
        <v>42253</v>
      </c>
      <c r="E5287" s="2" t="s">
        <v>9286</v>
      </c>
      <c r="F5287">
        <v>60</v>
      </c>
      <c r="G5287" t="s">
        <v>295</v>
      </c>
      <c r="H5287" t="str">
        <f>VLOOKUP(G5287,Códigos!$K$2:$L$250,2,0)</f>
        <v>SYLOID 244 FP</v>
      </c>
      <c r="I5287" s="1">
        <v>30</v>
      </c>
      <c r="J5287" s="6">
        <v>770693.1</v>
      </c>
      <c r="K5287" t="s">
        <v>329</v>
      </c>
      <c r="L5287" t="str">
        <f>VLOOKUP(K5287,Códigos!$N$2:$O$376,2,0)</f>
        <v>GRUPO KOPELLE LTDA</v>
      </c>
      <c r="M5287" t="s">
        <v>21</v>
      </c>
      <c r="N5287" t="str">
        <f>VLOOKUP(M5287,Códigos!$Q$2:$R$26,2,0)</f>
        <v>GENENCOR CUERO</v>
      </c>
      <c r="O5287" t="s">
        <v>119</v>
      </c>
      <c r="P5287" t="str">
        <f>VLOOKUP(O5287,Códigos!$B$2:$C$19,2,0)</f>
        <v>CUNDINAMARCA</v>
      </c>
      <c r="Q5287" t="s">
        <v>28</v>
      </c>
      <c r="R5287" t="str">
        <f>VLOOKUP(Q5287,Códigos!$E$2:$F$52,2,0)</f>
        <v>BOGOTÁ, D.C.</v>
      </c>
      <c r="S5287" t="s">
        <v>21</v>
      </c>
      <c r="T5287" t="str">
        <f>VLOOKUP(S5287,Códigos!$T$3:$U$14,2,0)</f>
        <v>ESPECIALIDADES QUIMICAS</v>
      </c>
      <c r="U5287" s="6">
        <v>1952.11</v>
      </c>
      <c r="V5287" s="6">
        <v>394.80003688316748</v>
      </c>
    </row>
    <row r="5288" spans="1:22" x14ac:dyDescent="0.25">
      <c r="A5288" t="s">
        <v>969</v>
      </c>
      <c r="B5288" t="str">
        <f>VLOOKUP(A5288,Códigos!$H$3:$I$19,2,0)</f>
        <v>MARIA ELENA PELAEZ</v>
      </c>
      <c r="C5288" t="s">
        <v>7105</v>
      </c>
      <c r="D5288" s="2">
        <v>42253</v>
      </c>
      <c r="E5288" s="2" t="s">
        <v>9286</v>
      </c>
      <c r="F5288">
        <v>30</v>
      </c>
      <c r="G5288" t="s">
        <v>1979</v>
      </c>
      <c r="H5288" t="str">
        <f>VLOOKUP(G5288,Códigos!$K$2:$L$250,2,0)</f>
        <v>INDICANT-COLOR</v>
      </c>
      <c r="I5288" s="1">
        <v>60</v>
      </c>
      <c r="J5288" s="6">
        <v>210000</v>
      </c>
      <c r="K5288" t="s">
        <v>6199</v>
      </c>
      <c r="L5288" t="str">
        <f>VLOOKUP(K5288,Códigos!$N$2:$O$376,2,0)</f>
        <v>COLOR Y LAVADO S A S</v>
      </c>
      <c r="M5288" t="s">
        <v>980</v>
      </c>
      <c r="N5288" t="str">
        <f>VLOOKUP(M5288,Códigos!$Q$2:$R$26,2,0)</f>
        <v>ANDICOL</v>
      </c>
      <c r="O5288" t="s">
        <v>39</v>
      </c>
      <c r="P5288" t="str">
        <f>VLOOKUP(O5288,Códigos!$B$2:$C$19,2,0)</f>
        <v>ANTIOQUIA</v>
      </c>
      <c r="Q5288" t="s">
        <v>2729</v>
      </c>
      <c r="R5288" t="str">
        <f>VLOOKUP(Q5288,Códigos!$E$2:$F$52,2,0)</f>
        <v>MEDELLÍN</v>
      </c>
      <c r="S5288" t="s">
        <v>19</v>
      </c>
      <c r="T5288" t="str">
        <f>VLOOKUP(S5288,Códigos!$T$3:$U$14,2,0)</f>
        <v>BIOINDUSTRIA</v>
      </c>
      <c r="U5288" s="6">
        <v>1952.11</v>
      </c>
      <c r="V5288" s="6">
        <v>107.57590504633448</v>
      </c>
    </row>
    <row r="5289" spans="1:22" x14ac:dyDescent="0.25">
      <c r="A5289" t="s">
        <v>969</v>
      </c>
      <c r="B5289" t="str">
        <f>VLOOKUP(A5289,Códigos!$H$3:$I$19,2,0)</f>
        <v>MARIA ELENA PELAEZ</v>
      </c>
      <c r="C5289" t="s">
        <v>6134</v>
      </c>
      <c r="D5289" s="2">
        <v>42253</v>
      </c>
      <c r="E5289" s="2" t="s">
        <v>9286</v>
      </c>
      <c r="F5289">
        <v>30</v>
      </c>
      <c r="G5289" t="s">
        <v>20</v>
      </c>
      <c r="H5289" t="str">
        <f>VLOOKUP(G5289,Códigos!$K$2:$L$250,2,0)</f>
        <v>INDIMOL- WS</v>
      </c>
      <c r="I5289" s="1">
        <v>100</v>
      </c>
      <c r="J5289" s="6">
        <v>880000</v>
      </c>
      <c r="K5289" t="s">
        <v>5821</v>
      </c>
      <c r="L5289" t="str">
        <f>VLOOKUP(K5289,Códigos!$N$2:$O$376,2,0)</f>
        <v>WETTON FLANAGAN SAS</v>
      </c>
      <c r="M5289" t="s">
        <v>19</v>
      </c>
      <c r="N5289" t="str">
        <f>VLOOKUP(M5289,Códigos!$Q$2:$R$26,2,0)</f>
        <v>BASF QUIMICA</v>
      </c>
      <c r="O5289" t="s">
        <v>27</v>
      </c>
      <c r="P5289" t="str">
        <f>VLOOKUP(O5289,Códigos!$B$2:$C$19,2,0)</f>
        <v>BOGOTÁ, D.C.</v>
      </c>
      <c r="Q5289" t="s">
        <v>28</v>
      </c>
      <c r="R5289" t="str">
        <f>VLOOKUP(Q5289,Códigos!$E$2:$F$52,2,0)</f>
        <v>BOGOTÁ, D.C.</v>
      </c>
      <c r="S5289" t="s">
        <v>19</v>
      </c>
      <c r="T5289" t="str">
        <f>VLOOKUP(S5289,Códigos!$T$3:$U$14,2,0)</f>
        <v>BIOINDUSTRIA</v>
      </c>
      <c r="U5289" s="6">
        <v>1952.11</v>
      </c>
      <c r="V5289" s="6">
        <v>450.79426876559211</v>
      </c>
    </row>
    <row r="5290" spans="1:22" x14ac:dyDescent="0.25">
      <c r="A5290" t="s">
        <v>980</v>
      </c>
      <c r="B5290" t="str">
        <f>VLOOKUP(A5290,Códigos!$H$3:$I$19,2,0)</f>
        <v>JENNY GOMEZ VALENCIA</v>
      </c>
      <c r="C5290" t="s">
        <v>1805</v>
      </c>
      <c r="D5290" s="2">
        <v>42253</v>
      </c>
      <c r="E5290" s="2" t="s">
        <v>9286</v>
      </c>
      <c r="F5290">
        <v>45</v>
      </c>
      <c r="G5290" t="s">
        <v>1288</v>
      </c>
      <c r="H5290" t="str">
        <f>VLOOKUP(G5290,Códigos!$K$2:$L$250,2,0)</f>
        <v>INDESIZE 11DL</v>
      </c>
      <c r="I5290" s="1">
        <v>30</v>
      </c>
      <c r="J5290" s="6">
        <v>94500</v>
      </c>
      <c r="K5290" t="s">
        <v>1462</v>
      </c>
      <c r="L5290" t="str">
        <f>VLOOKUP(K5290,Códigos!$N$2:$O$376,2,0)</f>
        <v>PRISMA JEAN S.A.S.</v>
      </c>
      <c r="M5290" t="s">
        <v>21</v>
      </c>
      <c r="N5290" t="str">
        <f>VLOOKUP(M5290,Códigos!$Q$2:$R$26,2,0)</f>
        <v>GENENCOR CUERO</v>
      </c>
      <c r="O5290" t="s">
        <v>1084</v>
      </c>
      <c r="P5290" t="str">
        <f>VLOOKUP(O5290,Códigos!$B$2:$C$19,2,0)</f>
        <v>RISARALDA</v>
      </c>
      <c r="Q5290" t="s">
        <v>1085</v>
      </c>
      <c r="R5290" t="str">
        <f>VLOOKUP(Q5290,Códigos!$E$2:$F$52,2,0)</f>
        <v>DOSQUEBRADAS</v>
      </c>
      <c r="S5290" t="s">
        <v>19</v>
      </c>
      <c r="T5290" t="str">
        <f>VLOOKUP(S5290,Códigos!$T$3:$U$14,2,0)</f>
        <v>BIOINDUSTRIA</v>
      </c>
      <c r="U5290" s="6">
        <v>1952.11</v>
      </c>
      <c r="V5290" s="6">
        <v>48.409157270850521</v>
      </c>
    </row>
    <row r="5291" spans="1:22" x14ac:dyDescent="0.25">
      <c r="A5291" t="s">
        <v>969</v>
      </c>
      <c r="B5291" t="str">
        <f>VLOOKUP(A5291,Códigos!$H$3:$I$19,2,0)</f>
        <v>MARIA ELENA PELAEZ</v>
      </c>
      <c r="C5291" t="s">
        <v>7105</v>
      </c>
      <c r="D5291" s="2">
        <v>42253</v>
      </c>
      <c r="E5291" s="2" t="s">
        <v>9286</v>
      </c>
      <c r="F5291">
        <v>30</v>
      </c>
      <c r="G5291" t="s">
        <v>1309</v>
      </c>
      <c r="H5291" t="str">
        <f>VLOOKUP(G5291,Códigos!$K$2:$L$250,2,0)</f>
        <v>INDESIZE COLD 10</v>
      </c>
      <c r="I5291" s="1">
        <v>60</v>
      </c>
      <c r="J5291" s="6">
        <v>420000</v>
      </c>
      <c r="K5291" t="s">
        <v>6199</v>
      </c>
      <c r="L5291" t="str">
        <f>VLOOKUP(K5291,Códigos!$N$2:$O$376,2,0)</f>
        <v>COLOR Y LAVADO S A S</v>
      </c>
      <c r="M5291" t="s">
        <v>21</v>
      </c>
      <c r="N5291" t="str">
        <f>VLOOKUP(M5291,Códigos!$Q$2:$R$26,2,0)</f>
        <v>GENENCOR CUERO</v>
      </c>
      <c r="O5291" t="s">
        <v>39</v>
      </c>
      <c r="P5291" t="str">
        <f>VLOOKUP(O5291,Códigos!$B$2:$C$19,2,0)</f>
        <v>ANTIOQUIA</v>
      </c>
      <c r="Q5291" t="s">
        <v>2729</v>
      </c>
      <c r="R5291" t="str">
        <f>VLOOKUP(Q5291,Códigos!$E$2:$F$52,2,0)</f>
        <v>MEDELLÍN</v>
      </c>
      <c r="S5291" t="s">
        <v>19</v>
      </c>
      <c r="T5291" t="str">
        <f>VLOOKUP(S5291,Códigos!$T$3:$U$14,2,0)</f>
        <v>BIOINDUSTRIA</v>
      </c>
      <c r="U5291" s="6">
        <v>1952.11</v>
      </c>
      <c r="V5291" s="6">
        <v>215.15181009266897</v>
      </c>
    </row>
    <row r="5292" spans="1:22" x14ac:dyDescent="0.25">
      <c r="A5292" t="s">
        <v>4188</v>
      </c>
      <c r="B5292" t="str">
        <f>VLOOKUP(A5292,Códigos!$H$3:$I$19,2,0)</f>
        <v>ELIANA LONDOÑO - TEXTIL</v>
      </c>
      <c r="C5292" t="s">
        <v>5098</v>
      </c>
      <c r="D5292" s="2">
        <v>42253</v>
      </c>
      <c r="E5292" s="2" t="s">
        <v>9286</v>
      </c>
      <c r="F5292">
        <v>30</v>
      </c>
      <c r="G5292" t="s">
        <v>1328</v>
      </c>
      <c r="H5292" t="str">
        <f>VLOOKUP(G5292,Códigos!$K$2:$L$250,2,0)</f>
        <v>INDIXELL 9L</v>
      </c>
      <c r="I5292" s="1">
        <v>25</v>
      </c>
      <c r="J5292" s="6">
        <v>231750</v>
      </c>
      <c r="K5292" t="s">
        <v>4353</v>
      </c>
      <c r="L5292" t="str">
        <f>VLOOKUP(K5292,Códigos!$N$2:$O$376,2,0)</f>
        <v>TINTORERIA 100% E.U.</v>
      </c>
      <c r="M5292" t="s">
        <v>21</v>
      </c>
      <c r="N5292" t="str">
        <f>VLOOKUP(M5292,Códigos!$Q$2:$R$26,2,0)</f>
        <v>GENENCOR CUERO</v>
      </c>
      <c r="O5292" t="s">
        <v>119</v>
      </c>
      <c r="P5292" t="str">
        <f>VLOOKUP(O5292,Códigos!$B$2:$C$19,2,0)</f>
        <v>CUNDINAMARCA</v>
      </c>
      <c r="Q5292" t="s">
        <v>28</v>
      </c>
      <c r="R5292" t="str">
        <f>VLOOKUP(Q5292,Códigos!$E$2:$F$52,2,0)</f>
        <v>BOGOTÁ, D.C.</v>
      </c>
      <c r="S5292" t="s">
        <v>19</v>
      </c>
      <c r="T5292" t="str">
        <f>VLOOKUP(S5292,Códigos!$T$3:$U$14,2,0)</f>
        <v>BIOINDUSTRIA</v>
      </c>
      <c r="U5292" s="6">
        <v>1952.11</v>
      </c>
      <c r="V5292" s="6">
        <v>118.7176952118477</v>
      </c>
    </row>
    <row r="5293" spans="1:22" x14ac:dyDescent="0.25">
      <c r="A5293" t="s">
        <v>980</v>
      </c>
      <c r="B5293" t="str">
        <f>VLOOKUP(A5293,Códigos!$H$3:$I$19,2,0)</f>
        <v>JENNY GOMEZ VALENCIA</v>
      </c>
      <c r="C5293" t="s">
        <v>1804</v>
      </c>
      <c r="D5293" s="2">
        <v>42253</v>
      </c>
      <c r="E5293" s="2" t="s">
        <v>9286</v>
      </c>
      <c r="F5293">
        <v>60</v>
      </c>
      <c r="G5293" t="s">
        <v>291</v>
      </c>
      <c r="H5293" t="str">
        <f>VLOOKUP(G5293,Códigos!$K$2:$L$250,2,0)</f>
        <v>SYLOID ED-30</v>
      </c>
      <c r="I5293" s="1">
        <v>120</v>
      </c>
      <c r="J5293" s="6">
        <v>2574480</v>
      </c>
      <c r="K5293" t="s">
        <v>1099</v>
      </c>
      <c r="L5293" t="str">
        <f>VLOOKUP(K5293,Códigos!$N$2:$O$376,2,0)</f>
        <v>INDUSTRIAS LEMBER S.A.</v>
      </c>
      <c r="M5293" t="s">
        <v>21</v>
      </c>
      <c r="N5293" t="str">
        <f>VLOOKUP(M5293,Códigos!$Q$2:$R$26,2,0)</f>
        <v>GENENCOR CUERO</v>
      </c>
      <c r="O5293" t="s">
        <v>594</v>
      </c>
      <c r="P5293" t="str">
        <f>VLOOKUP(O5293,Códigos!$B$2:$C$19,2,0)</f>
        <v>VALLE DEL CAUCA</v>
      </c>
      <c r="Q5293" t="s">
        <v>1102</v>
      </c>
      <c r="R5293" t="str">
        <f>VLOOKUP(Q5293,Códigos!$E$2:$F$52,2,0)</f>
        <v>YUMBO</v>
      </c>
      <c r="S5293" t="s">
        <v>21</v>
      </c>
      <c r="T5293" t="str">
        <f>VLOOKUP(S5293,Códigos!$T$3:$U$14,2,0)</f>
        <v>ESPECIALIDADES QUIMICAS</v>
      </c>
      <c r="U5293" s="6">
        <v>1952.11</v>
      </c>
      <c r="V5293" s="6">
        <v>1318.8191239223199</v>
      </c>
    </row>
    <row r="5294" spans="1:22" x14ac:dyDescent="0.25">
      <c r="A5294" t="s">
        <v>5636</v>
      </c>
      <c r="B5294" t="str">
        <f>VLOOKUP(A5294,Códigos!$H$3:$I$19,2,0)</f>
        <v>TEXTILERAS MEDELLIN</v>
      </c>
      <c r="C5294" t="s">
        <v>5747</v>
      </c>
      <c r="D5294" s="2">
        <v>42256</v>
      </c>
      <c r="E5294" s="2" t="s">
        <v>9286</v>
      </c>
      <c r="F5294">
        <v>45</v>
      </c>
      <c r="G5294" t="s">
        <v>120</v>
      </c>
      <c r="H5294" t="str">
        <f>VLOOKUP(G5294,Códigos!$K$2:$L$250,2,0)</f>
        <v>CATALASE 700</v>
      </c>
      <c r="I5294" s="1">
        <v>200</v>
      </c>
      <c r="J5294" s="6">
        <v>520000</v>
      </c>
      <c r="K5294" t="s">
        <v>5646</v>
      </c>
      <c r="L5294" t="str">
        <f>VLOOKUP(K5294,Códigos!$N$2:$O$376,2,0)</f>
        <v>TEÑIMOS S.A.</v>
      </c>
      <c r="M5294" t="s">
        <v>21</v>
      </c>
      <c r="N5294" t="str">
        <f>VLOOKUP(M5294,Códigos!$Q$2:$R$26,2,0)</f>
        <v>GENENCOR CUERO</v>
      </c>
      <c r="O5294" t="s">
        <v>39</v>
      </c>
      <c r="P5294" t="str">
        <f>VLOOKUP(O5294,Códigos!$B$2:$C$19,2,0)</f>
        <v>ANTIOQUIA</v>
      </c>
      <c r="Q5294" t="s">
        <v>2729</v>
      </c>
      <c r="R5294" t="str">
        <f>VLOOKUP(Q5294,Códigos!$E$2:$F$52,2,0)</f>
        <v>MEDELLÍN</v>
      </c>
      <c r="S5294" t="s">
        <v>19</v>
      </c>
      <c r="T5294" t="str">
        <f>VLOOKUP(S5294,Códigos!$T$3:$U$14,2,0)</f>
        <v>BIOINDUSTRIA</v>
      </c>
      <c r="U5294" s="6">
        <v>1947.99</v>
      </c>
      <c r="V5294" s="6">
        <v>266.94182208327555</v>
      </c>
    </row>
    <row r="5295" spans="1:22" x14ac:dyDescent="0.25">
      <c r="A5295" t="s">
        <v>2952</v>
      </c>
      <c r="B5295" t="str">
        <f>VLOOKUP(A5295,Códigos!$H$3:$I$19,2,0)</f>
        <v>SUSANA ESTRADA E.</v>
      </c>
      <c r="C5295" t="s">
        <v>3989</v>
      </c>
      <c r="D5295" s="2">
        <v>42256</v>
      </c>
      <c r="E5295" s="2" t="s">
        <v>9286</v>
      </c>
      <c r="F5295">
        <v>30</v>
      </c>
      <c r="G5295" t="s">
        <v>430</v>
      </c>
      <c r="H5295" t="str">
        <f>VLOOKUP(G5295,Códigos!$K$2:$L$250,2,0)</f>
        <v>SANTICIZER 160</v>
      </c>
      <c r="I5295" s="1">
        <v>100</v>
      </c>
      <c r="J5295" s="6">
        <v>1363593</v>
      </c>
      <c r="K5295" t="s">
        <v>2987</v>
      </c>
      <c r="L5295" t="str">
        <f>VLOOKUP(K5295,Códigos!$N$2:$O$376,2,0)</f>
        <v>TINPES S.A.</v>
      </c>
      <c r="M5295" t="s">
        <v>272</v>
      </c>
      <c r="N5295" t="str">
        <f>VLOOKUP(M5295,Códigos!$Q$2:$R$26,2,0)</f>
        <v>FERRO</v>
      </c>
      <c r="O5295" t="s">
        <v>39</v>
      </c>
      <c r="P5295" t="str">
        <f>VLOOKUP(O5295,Códigos!$B$2:$C$19,2,0)</f>
        <v>ANTIOQUIA</v>
      </c>
      <c r="Q5295" t="s">
        <v>998</v>
      </c>
      <c r="R5295" t="str">
        <f>VLOOKUP(Q5295,Códigos!$E$2:$F$52,2,0)</f>
        <v>ITAGÜÍ</v>
      </c>
      <c r="S5295" t="s">
        <v>21</v>
      </c>
      <c r="T5295" t="str">
        <f>VLOOKUP(S5295,Códigos!$T$3:$U$14,2,0)</f>
        <v>ESPECIALIDADES QUIMICAS</v>
      </c>
      <c r="U5295" s="6">
        <v>1947.99</v>
      </c>
      <c r="V5295" s="6">
        <v>700</v>
      </c>
    </row>
    <row r="5296" spans="1:22" x14ac:dyDescent="0.25">
      <c r="A5296" t="s">
        <v>4188</v>
      </c>
      <c r="B5296" t="str">
        <f>VLOOKUP(A5296,Códigos!$H$3:$I$19,2,0)</f>
        <v>ELIANA LONDOÑO - TEXTIL</v>
      </c>
      <c r="C5296" t="s">
        <v>4303</v>
      </c>
      <c r="D5296" s="2">
        <v>42256</v>
      </c>
      <c r="E5296" s="2" t="s">
        <v>9286</v>
      </c>
      <c r="F5296">
        <v>90</v>
      </c>
      <c r="G5296" t="s">
        <v>32</v>
      </c>
      <c r="H5296" t="str">
        <f>VLOOKUP(G5296,Códigos!$K$2:$L$250,2,0)</f>
        <v>INDICOL SN 100</v>
      </c>
      <c r="I5296" s="1">
        <v>50</v>
      </c>
      <c r="J5296" s="6">
        <v>225000</v>
      </c>
      <c r="K5296" t="s">
        <v>4223</v>
      </c>
      <c r="L5296" t="str">
        <f>VLOOKUP(K5296,Códigos!$N$2:$O$376,2,0)</f>
        <v>HERNANDEZ RIVEROS MILCIADES</v>
      </c>
      <c r="M5296" t="s">
        <v>19</v>
      </c>
      <c r="N5296" t="str">
        <f>VLOOKUP(M5296,Códigos!$Q$2:$R$26,2,0)</f>
        <v>BASF QUIMICA</v>
      </c>
      <c r="O5296" t="s">
        <v>27</v>
      </c>
      <c r="P5296" t="str">
        <f>VLOOKUP(O5296,Códigos!$B$2:$C$19,2,0)</f>
        <v>BOGOTÁ, D.C.</v>
      </c>
      <c r="Q5296" t="s">
        <v>28</v>
      </c>
      <c r="R5296" t="str">
        <f>VLOOKUP(Q5296,Códigos!$E$2:$F$52,2,0)</f>
        <v>BOGOTÁ, D.C.</v>
      </c>
      <c r="S5296" t="s">
        <v>19</v>
      </c>
      <c r="T5296" t="str">
        <f>VLOOKUP(S5296,Códigos!$T$3:$U$14,2,0)</f>
        <v>BIOINDUSTRIA</v>
      </c>
      <c r="U5296" s="6">
        <v>1947.99</v>
      </c>
      <c r="V5296" s="6">
        <v>115.50367301680194</v>
      </c>
    </row>
    <row r="5297" spans="1:22" x14ac:dyDescent="0.25">
      <c r="A5297" t="s">
        <v>272</v>
      </c>
      <c r="B5297" t="str">
        <f>VLOOKUP(A5297,Códigos!$H$3:$I$19,2,0)</f>
        <v>LINA MERCEDES RUBIO GOMEZ</v>
      </c>
      <c r="C5297" t="s">
        <v>738</v>
      </c>
      <c r="D5297" s="2">
        <v>42256</v>
      </c>
      <c r="E5297" s="2" t="s">
        <v>9286</v>
      </c>
      <c r="F5297">
        <v>60</v>
      </c>
      <c r="G5297" t="s">
        <v>804</v>
      </c>
      <c r="H5297" t="str">
        <f>VLOOKUP(G5297,Códigos!$K$2:$L$250,2,0)</f>
        <v>PURASTAR ST 15000L</v>
      </c>
      <c r="I5297" s="1">
        <v>220</v>
      </c>
      <c r="J5297" s="6">
        <v>8999713.8000000007</v>
      </c>
      <c r="K5297" t="s">
        <v>691</v>
      </c>
      <c r="L5297" t="str">
        <f>VLOOKUP(K5297,Códigos!$N$2:$O$376,2,0)</f>
        <v>DETERGENTES LTDA</v>
      </c>
      <c r="M5297" t="s">
        <v>793</v>
      </c>
      <c r="N5297" t="str">
        <f>VLOOKUP(M5297,Códigos!$Q$2:$R$26,2,0)</f>
        <v>GENENOR DETERGENTES</v>
      </c>
      <c r="O5297" t="s">
        <v>27</v>
      </c>
      <c r="P5297" t="str">
        <f>VLOOKUP(O5297,Códigos!$B$2:$C$19,2,0)</f>
        <v>BOGOTÁ, D.C.</v>
      </c>
      <c r="Q5297" t="s">
        <v>28</v>
      </c>
      <c r="R5297" t="str">
        <f>VLOOKUP(Q5297,Códigos!$E$2:$F$52,2,0)</f>
        <v>BOGOTÁ, D.C.</v>
      </c>
      <c r="S5297" t="s">
        <v>19</v>
      </c>
      <c r="T5297" t="str">
        <f>VLOOKUP(S5297,Códigos!$T$3:$U$14,2,0)</f>
        <v>BIOINDUSTRIA</v>
      </c>
      <c r="U5297" s="6">
        <v>1947.99</v>
      </c>
      <c r="V5297" s="6">
        <v>4620</v>
      </c>
    </row>
    <row r="5298" spans="1:22" x14ac:dyDescent="0.25">
      <c r="A5298" t="s">
        <v>980</v>
      </c>
      <c r="B5298" t="str">
        <f>VLOOKUP(A5298,Códigos!$H$3:$I$19,2,0)</f>
        <v>JENNY GOMEZ VALENCIA</v>
      </c>
      <c r="C5298" t="s">
        <v>2091</v>
      </c>
      <c r="D5298" s="2">
        <v>42256</v>
      </c>
      <c r="E5298" s="2" t="s">
        <v>9286</v>
      </c>
      <c r="F5298">
        <v>60</v>
      </c>
      <c r="G5298" t="s">
        <v>509</v>
      </c>
      <c r="H5298" t="str">
        <f>VLOOKUP(G5298,Códigos!$K$2:$L$250,2,0)</f>
        <v>ADITIVO 56</v>
      </c>
      <c r="I5298" s="1">
        <v>20</v>
      </c>
      <c r="J5298" s="6">
        <v>1442680</v>
      </c>
      <c r="K5298" t="s">
        <v>1088</v>
      </c>
      <c r="L5298" t="str">
        <f>VLOOKUP(K5298,Códigos!$N$2:$O$376,2,0)</f>
        <v>GRUPO QUINDICOLOR S.A.</v>
      </c>
      <c r="M5298" t="s">
        <v>17</v>
      </c>
      <c r="N5298" t="str">
        <f>VLOOKUP(M5298,Códigos!$Q$2:$R$26,2,0)</f>
        <v>DOW CORNING  INDUSTIRAL</v>
      </c>
      <c r="O5298" t="s">
        <v>1090</v>
      </c>
      <c r="P5298" t="str">
        <f>VLOOKUP(O5298,Códigos!$B$2:$C$19,2,0)</f>
        <v>QUINDIO</v>
      </c>
      <c r="Q5298" t="s">
        <v>1091</v>
      </c>
      <c r="R5298" t="str">
        <f>VLOOKUP(Q5298,Códigos!$E$2:$F$52,2,0)</f>
        <v>ARMENIA</v>
      </c>
      <c r="S5298" t="s">
        <v>21</v>
      </c>
      <c r="T5298" t="str">
        <f>VLOOKUP(S5298,Códigos!$T$3:$U$14,2,0)</f>
        <v>ESPECIALIDADES QUIMICAS</v>
      </c>
      <c r="U5298" s="6">
        <v>1947.99</v>
      </c>
      <c r="V5298" s="6">
        <v>740.59928439057694</v>
      </c>
    </row>
    <row r="5299" spans="1:22" x14ac:dyDescent="0.25">
      <c r="A5299" t="s">
        <v>969</v>
      </c>
      <c r="B5299" t="str">
        <f>VLOOKUP(A5299,Códigos!$H$3:$I$19,2,0)</f>
        <v>MARIA ELENA PELAEZ</v>
      </c>
      <c r="C5299" t="s">
        <v>7096</v>
      </c>
      <c r="D5299" s="2">
        <v>42256</v>
      </c>
      <c r="E5299" s="2" t="s">
        <v>9286</v>
      </c>
      <c r="F5299">
        <v>30</v>
      </c>
      <c r="G5299" t="s">
        <v>6371</v>
      </c>
      <c r="H5299" t="str">
        <f>VLOOKUP(G5299,Códigos!$K$2:$L$250,2,0)</f>
        <v>INDIFIX TEX</v>
      </c>
      <c r="I5299" s="1">
        <v>40</v>
      </c>
      <c r="J5299" s="6">
        <v>172000</v>
      </c>
      <c r="K5299" t="s">
        <v>2987</v>
      </c>
      <c r="L5299" t="str">
        <f>VLOOKUP(K5299,Códigos!$N$2:$O$376,2,0)</f>
        <v>TINPES S.A.</v>
      </c>
      <c r="M5299" t="s">
        <v>21</v>
      </c>
      <c r="N5299" t="str">
        <f>VLOOKUP(M5299,Códigos!$Q$2:$R$26,2,0)</f>
        <v>GENENCOR CUERO</v>
      </c>
      <c r="O5299" t="s">
        <v>39</v>
      </c>
      <c r="P5299" t="str">
        <f>VLOOKUP(O5299,Códigos!$B$2:$C$19,2,0)</f>
        <v>ANTIOQUIA</v>
      </c>
      <c r="Q5299" t="s">
        <v>998</v>
      </c>
      <c r="R5299" t="str">
        <f>VLOOKUP(Q5299,Códigos!$E$2:$F$52,2,0)</f>
        <v>ITAGÜÍ</v>
      </c>
      <c r="S5299" t="s">
        <v>19</v>
      </c>
      <c r="T5299" t="str">
        <f>VLOOKUP(S5299,Códigos!$T$3:$U$14,2,0)</f>
        <v>BIOINDUSTRIA</v>
      </c>
      <c r="U5299" s="6">
        <v>1947.99</v>
      </c>
      <c r="V5299" s="6">
        <v>88.296141150621921</v>
      </c>
    </row>
    <row r="5300" spans="1:22" x14ac:dyDescent="0.25">
      <c r="A5300" t="s">
        <v>969</v>
      </c>
      <c r="B5300" t="str">
        <f>VLOOKUP(A5300,Códigos!$H$3:$I$19,2,0)</f>
        <v>MARIA ELENA PELAEZ</v>
      </c>
      <c r="C5300" t="s">
        <v>6136</v>
      </c>
      <c r="D5300" s="2">
        <v>42256</v>
      </c>
      <c r="E5300" s="2" t="s">
        <v>9286</v>
      </c>
      <c r="F5300">
        <v>60</v>
      </c>
      <c r="G5300" t="s">
        <v>1309</v>
      </c>
      <c r="H5300" t="str">
        <f>VLOOKUP(G5300,Códigos!$K$2:$L$250,2,0)</f>
        <v>INDESIZE COLD 10</v>
      </c>
      <c r="I5300" s="1">
        <v>100</v>
      </c>
      <c r="J5300" s="6">
        <v>700000</v>
      </c>
      <c r="K5300" t="s">
        <v>5841</v>
      </c>
      <c r="L5300" t="str">
        <f>VLOOKUP(K5300,Códigos!$N$2:$O$376,2,0)</f>
        <v>TEÑIDOS Y ACABADOS ASOCIADOS S A S</v>
      </c>
      <c r="M5300" t="s">
        <v>21</v>
      </c>
      <c r="N5300" t="str">
        <f>VLOOKUP(M5300,Códigos!$Q$2:$R$26,2,0)</f>
        <v>GENENCOR CUERO</v>
      </c>
      <c r="O5300" t="s">
        <v>39</v>
      </c>
      <c r="P5300" t="str">
        <f>VLOOKUP(O5300,Códigos!$B$2:$C$19,2,0)</f>
        <v>ANTIOQUIA</v>
      </c>
      <c r="Q5300" t="s">
        <v>998</v>
      </c>
      <c r="R5300" t="str">
        <f>VLOOKUP(Q5300,Códigos!$E$2:$F$52,2,0)</f>
        <v>ITAGÜÍ</v>
      </c>
      <c r="S5300" t="s">
        <v>19</v>
      </c>
      <c r="T5300" t="str">
        <f>VLOOKUP(S5300,Códigos!$T$3:$U$14,2,0)</f>
        <v>BIOINDUSTRIA</v>
      </c>
      <c r="U5300" s="6">
        <v>1947.99</v>
      </c>
      <c r="V5300" s="6">
        <v>359.34476049671713</v>
      </c>
    </row>
    <row r="5301" spans="1:22" x14ac:dyDescent="0.25">
      <c r="A5301" t="s">
        <v>272</v>
      </c>
      <c r="B5301" t="str">
        <f>VLOOKUP(A5301,Códigos!$H$3:$I$19,2,0)</f>
        <v>LINA MERCEDES RUBIO GOMEZ</v>
      </c>
      <c r="C5301" t="s">
        <v>738</v>
      </c>
      <c r="D5301" s="2">
        <v>42256</v>
      </c>
      <c r="E5301" s="2" t="s">
        <v>9286</v>
      </c>
      <c r="F5301">
        <v>60</v>
      </c>
      <c r="G5301" t="s">
        <v>690</v>
      </c>
      <c r="H5301" t="str">
        <f>VLOOKUP(G5301,Códigos!$K$2:$L$250,2,0)</f>
        <v>PURAFECT PRIME 4000L/ PREFERENZ P 100</v>
      </c>
      <c r="I5301" s="1">
        <v>400</v>
      </c>
      <c r="J5301" s="6">
        <v>16363116</v>
      </c>
      <c r="K5301" t="s">
        <v>691</v>
      </c>
      <c r="L5301" t="str">
        <f>VLOOKUP(K5301,Códigos!$N$2:$O$376,2,0)</f>
        <v>DETERGENTES LTDA</v>
      </c>
      <c r="M5301" t="s">
        <v>19</v>
      </c>
      <c r="N5301" t="str">
        <f>VLOOKUP(M5301,Códigos!$Q$2:$R$26,2,0)</f>
        <v>BASF QUIMICA</v>
      </c>
      <c r="O5301" t="s">
        <v>27</v>
      </c>
      <c r="P5301" t="str">
        <f>VLOOKUP(O5301,Códigos!$B$2:$C$19,2,0)</f>
        <v>BOGOTÁ, D.C.</v>
      </c>
      <c r="Q5301" t="s">
        <v>28</v>
      </c>
      <c r="R5301" t="str">
        <f>VLOOKUP(Q5301,Códigos!$E$2:$F$52,2,0)</f>
        <v>BOGOTÁ, D.C.</v>
      </c>
      <c r="S5301" t="s">
        <v>19</v>
      </c>
      <c r="T5301" t="str">
        <f>VLOOKUP(S5301,Códigos!$T$3:$U$14,2,0)</f>
        <v>BIOINDUSTRIA</v>
      </c>
      <c r="U5301" s="6">
        <v>1947.99</v>
      </c>
      <c r="V5301" s="6">
        <v>8400</v>
      </c>
    </row>
    <row r="5302" spans="1:22" x14ac:dyDescent="0.25">
      <c r="A5302" t="s">
        <v>4188</v>
      </c>
      <c r="B5302" t="str">
        <f>VLOOKUP(A5302,Códigos!$H$3:$I$19,2,0)</f>
        <v>ELIANA LONDOÑO - TEXTIL</v>
      </c>
      <c r="C5302" t="s">
        <v>4303</v>
      </c>
      <c r="D5302" s="2">
        <v>42256</v>
      </c>
      <c r="E5302" s="2" t="s">
        <v>9286</v>
      </c>
      <c r="F5302">
        <v>90</v>
      </c>
      <c r="G5302" t="s">
        <v>229</v>
      </c>
      <c r="H5302" t="str">
        <f>VLOOKUP(G5302,Códigos!$K$2:$L$250,2,0)</f>
        <v>INDISEC FE30 CONC</v>
      </c>
      <c r="I5302" s="1">
        <v>50</v>
      </c>
      <c r="J5302" s="6">
        <v>270000</v>
      </c>
      <c r="K5302" t="s">
        <v>4223</v>
      </c>
      <c r="L5302" t="str">
        <f>VLOOKUP(K5302,Códigos!$N$2:$O$376,2,0)</f>
        <v>HERNANDEZ RIVEROS MILCIADES</v>
      </c>
      <c r="M5302" t="s">
        <v>231</v>
      </c>
      <c r="N5302" t="str">
        <f>VLOOKUP(M5302,Códigos!$Q$2:$R$26,2,0)</f>
        <v>QUIMICA PRODES</v>
      </c>
      <c r="O5302" t="s">
        <v>27</v>
      </c>
      <c r="P5302" t="str">
        <f>VLOOKUP(O5302,Códigos!$B$2:$C$19,2,0)</f>
        <v>BOGOTÁ, D.C.</v>
      </c>
      <c r="Q5302" t="s">
        <v>28</v>
      </c>
      <c r="R5302" t="str">
        <f>VLOOKUP(Q5302,Códigos!$E$2:$F$52,2,0)</f>
        <v>BOGOTÁ, D.C.</v>
      </c>
      <c r="S5302" t="s">
        <v>19</v>
      </c>
      <c r="T5302" t="str">
        <f>VLOOKUP(S5302,Códigos!$T$3:$U$14,2,0)</f>
        <v>BIOINDUSTRIA</v>
      </c>
      <c r="U5302" s="6">
        <v>1947.99</v>
      </c>
      <c r="V5302" s="6">
        <v>138.60440762016233</v>
      </c>
    </row>
    <row r="5303" spans="1:22" x14ac:dyDescent="0.25">
      <c r="A5303" t="s">
        <v>4188</v>
      </c>
      <c r="B5303" t="str">
        <f>VLOOKUP(A5303,Códigos!$H$3:$I$19,2,0)</f>
        <v>ELIANA LONDOÑO - TEXTIL</v>
      </c>
      <c r="C5303" t="s">
        <v>4305</v>
      </c>
      <c r="D5303" s="2">
        <v>42256</v>
      </c>
      <c r="E5303" s="2" t="s">
        <v>9286</v>
      </c>
      <c r="F5303">
        <v>90</v>
      </c>
      <c r="G5303" t="s">
        <v>32</v>
      </c>
      <c r="H5303" t="str">
        <f>VLOOKUP(G5303,Códigos!$K$2:$L$250,2,0)</f>
        <v>INDICOL SN 100</v>
      </c>
      <c r="I5303" s="1">
        <v>100</v>
      </c>
      <c r="J5303" s="6">
        <v>450000</v>
      </c>
      <c r="K5303" t="s">
        <v>4223</v>
      </c>
      <c r="L5303" t="str">
        <f>VLOOKUP(K5303,Códigos!$N$2:$O$376,2,0)</f>
        <v>HERNANDEZ RIVEROS MILCIADES</v>
      </c>
      <c r="M5303" t="s">
        <v>19</v>
      </c>
      <c r="N5303" t="str">
        <f>VLOOKUP(M5303,Códigos!$Q$2:$R$26,2,0)</f>
        <v>BASF QUIMICA</v>
      </c>
      <c r="O5303" t="s">
        <v>27</v>
      </c>
      <c r="P5303" t="str">
        <f>VLOOKUP(O5303,Códigos!$B$2:$C$19,2,0)</f>
        <v>BOGOTÁ, D.C.</v>
      </c>
      <c r="Q5303" t="s">
        <v>28</v>
      </c>
      <c r="R5303" t="str">
        <f>VLOOKUP(Q5303,Códigos!$E$2:$F$52,2,0)</f>
        <v>BOGOTÁ, D.C.</v>
      </c>
      <c r="S5303" t="s">
        <v>19</v>
      </c>
      <c r="T5303" t="str">
        <f>VLOOKUP(S5303,Códigos!$T$3:$U$14,2,0)</f>
        <v>BIOINDUSTRIA</v>
      </c>
      <c r="U5303" s="6">
        <v>1947.99</v>
      </c>
      <c r="V5303" s="6">
        <v>231.00734603360388</v>
      </c>
    </row>
    <row r="5304" spans="1:22" x14ac:dyDescent="0.25">
      <c r="A5304" t="s">
        <v>980</v>
      </c>
      <c r="B5304" t="str">
        <f>VLOOKUP(A5304,Códigos!$H$3:$I$19,2,0)</f>
        <v>JENNY GOMEZ VALENCIA</v>
      </c>
      <c r="C5304" t="s">
        <v>2059</v>
      </c>
      <c r="D5304" s="2">
        <v>42256</v>
      </c>
      <c r="E5304" s="2" t="s">
        <v>9286</v>
      </c>
      <c r="F5304">
        <v>45</v>
      </c>
      <c r="G5304" t="s">
        <v>2028</v>
      </c>
      <c r="H5304" t="str">
        <f>VLOOKUP(G5304,Códigos!$K$2:$L$250,2,0)</f>
        <v>INDISIL K EFFECT</v>
      </c>
      <c r="I5304" s="1">
        <v>50</v>
      </c>
      <c r="J5304" s="6">
        <v>350000</v>
      </c>
      <c r="K5304" t="s">
        <v>1225</v>
      </c>
      <c r="L5304" t="str">
        <f>VLOOKUP(K5304,Códigos!$N$2:$O$376,2,0)</f>
        <v>MORENO CASTRO LUCED</v>
      </c>
      <c r="M5304" t="s">
        <v>231</v>
      </c>
      <c r="N5304" t="str">
        <f>VLOOKUP(M5304,Códigos!$Q$2:$R$26,2,0)</f>
        <v>QUIMICA PRODES</v>
      </c>
      <c r="O5304" t="s">
        <v>594</v>
      </c>
      <c r="P5304" t="str">
        <f>VLOOKUP(O5304,Códigos!$B$2:$C$19,2,0)</f>
        <v>VALLE DEL CAUCA</v>
      </c>
      <c r="Q5304" t="s">
        <v>595</v>
      </c>
      <c r="R5304" t="str">
        <f>VLOOKUP(Q5304,Códigos!$E$2:$F$52,2,0)</f>
        <v>CALI</v>
      </c>
      <c r="S5304" t="s">
        <v>19</v>
      </c>
      <c r="T5304" t="str">
        <f>VLOOKUP(S5304,Códigos!$T$3:$U$14,2,0)</f>
        <v>BIOINDUSTRIA</v>
      </c>
      <c r="U5304" s="6">
        <v>1947.99</v>
      </c>
      <c r="V5304" s="6">
        <v>179.67238024835856</v>
      </c>
    </row>
    <row r="5305" spans="1:22" x14ac:dyDescent="0.25">
      <c r="A5305" t="s">
        <v>2952</v>
      </c>
      <c r="B5305" t="str">
        <f>VLOOKUP(A5305,Códigos!$H$3:$I$19,2,0)</f>
        <v>SUSANA ESTRADA E.</v>
      </c>
      <c r="C5305" t="s">
        <v>3760</v>
      </c>
      <c r="D5305" s="2">
        <v>42256</v>
      </c>
      <c r="E5305" s="2" t="s">
        <v>9286</v>
      </c>
      <c r="F5305">
        <v>60</v>
      </c>
      <c r="G5305" t="s">
        <v>350</v>
      </c>
      <c r="H5305" t="str">
        <f>VLOOKUP(G5305,Códigos!$K$2:$L$250,2,0)</f>
        <v>SYLOID 7000</v>
      </c>
      <c r="I5305" s="1">
        <v>10</v>
      </c>
      <c r="J5305" s="6">
        <v>288107.7</v>
      </c>
      <c r="K5305" t="s">
        <v>3259</v>
      </c>
      <c r="L5305" t="str">
        <f>VLOOKUP(K5305,Códigos!$N$2:$O$376,2,0)</f>
        <v>LACAS Y QUIMICOS S.A.S.</v>
      </c>
      <c r="M5305" t="s">
        <v>21</v>
      </c>
      <c r="N5305" t="str">
        <f>VLOOKUP(M5305,Códigos!$Q$2:$R$26,2,0)</f>
        <v>GENENCOR CUERO</v>
      </c>
      <c r="O5305" t="s">
        <v>39</v>
      </c>
      <c r="P5305" t="str">
        <f>VLOOKUP(O5305,Códigos!$B$2:$C$19,2,0)</f>
        <v>ANTIOQUIA</v>
      </c>
      <c r="Q5305" t="s">
        <v>998</v>
      </c>
      <c r="R5305" t="str">
        <f>VLOOKUP(Q5305,Códigos!$E$2:$F$52,2,0)</f>
        <v>ITAGÜÍ</v>
      </c>
      <c r="S5305" t="s">
        <v>21</v>
      </c>
      <c r="T5305" t="str">
        <f>VLOOKUP(S5305,Códigos!$T$3:$U$14,2,0)</f>
        <v>ESPECIALIDADES QUIMICAS</v>
      </c>
      <c r="U5305" s="6">
        <v>1947.99</v>
      </c>
      <c r="V5305" s="6">
        <v>147.89998921965719</v>
      </c>
    </row>
    <row r="5306" spans="1:22" x14ac:dyDescent="0.25">
      <c r="A5306" t="s">
        <v>5636</v>
      </c>
      <c r="B5306" t="str">
        <f>VLOOKUP(A5306,Códigos!$H$3:$I$19,2,0)</f>
        <v>TEXTILERAS MEDELLIN</v>
      </c>
      <c r="C5306" t="s">
        <v>5748</v>
      </c>
      <c r="D5306" s="2">
        <v>42256</v>
      </c>
      <c r="E5306" s="2" t="s">
        <v>9286</v>
      </c>
      <c r="F5306">
        <v>60</v>
      </c>
      <c r="G5306" t="s">
        <v>120</v>
      </c>
      <c r="H5306" t="str">
        <f>VLOOKUP(G5306,Códigos!$K$2:$L$250,2,0)</f>
        <v>CATALASE 700</v>
      </c>
      <c r="I5306" s="1">
        <v>300</v>
      </c>
      <c r="J5306" s="6">
        <v>780000</v>
      </c>
      <c r="K5306" t="s">
        <v>5643</v>
      </c>
      <c r="L5306" t="str">
        <f>VLOOKUP(K5306,Códigos!$N$2:$O$376,2,0)</f>
        <v>COLORETTO S.A.</v>
      </c>
      <c r="M5306" t="s">
        <v>21</v>
      </c>
      <c r="N5306" t="str">
        <f>VLOOKUP(M5306,Códigos!$Q$2:$R$26,2,0)</f>
        <v>GENENCOR CUERO</v>
      </c>
      <c r="O5306" t="s">
        <v>39</v>
      </c>
      <c r="P5306" t="str">
        <f>VLOOKUP(O5306,Códigos!$B$2:$C$19,2,0)</f>
        <v>ANTIOQUIA</v>
      </c>
      <c r="Q5306" t="s">
        <v>3257</v>
      </c>
      <c r="R5306" t="str">
        <f>VLOOKUP(Q5306,Códigos!$E$2:$F$52,2,0)</f>
        <v>SABANETA</v>
      </c>
      <c r="S5306" t="s">
        <v>19</v>
      </c>
      <c r="T5306" t="str">
        <f>VLOOKUP(S5306,Códigos!$T$3:$U$14,2,0)</f>
        <v>BIOINDUSTRIA</v>
      </c>
      <c r="U5306" s="6">
        <v>1947.99</v>
      </c>
      <c r="V5306" s="6">
        <v>400.41273312491336</v>
      </c>
    </row>
    <row r="5307" spans="1:22" x14ac:dyDescent="0.25">
      <c r="A5307" t="s">
        <v>5636</v>
      </c>
      <c r="B5307" t="str">
        <f>VLOOKUP(A5307,Códigos!$H$3:$I$19,2,0)</f>
        <v>TEXTILERAS MEDELLIN</v>
      </c>
      <c r="C5307" t="s">
        <v>5746</v>
      </c>
      <c r="D5307" s="2">
        <v>42256</v>
      </c>
      <c r="E5307" s="2" t="s">
        <v>9286</v>
      </c>
      <c r="F5307">
        <v>60</v>
      </c>
      <c r="G5307" t="s">
        <v>4672</v>
      </c>
      <c r="H5307" t="str">
        <f>VLOOKUP(G5307,Códigos!$K$2:$L$250,2,0)</f>
        <v>CATAPILLING 100</v>
      </c>
      <c r="I5307" s="1">
        <v>200</v>
      </c>
      <c r="J5307" s="6">
        <v>1714232</v>
      </c>
      <c r="K5307" t="s">
        <v>5661</v>
      </c>
      <c r="L5307" t="str">
        <f>VLOOKUP(K5307,Códigos!$N$2:$O$376,2,0)</f>
        <v>FABRICATO S A</v>
      </c>
      <c r="M5307" t="s">
        <v>21</v>
      </c>
      <c r="N5307" t="str">
        <f>VLOOKUP(M5307,Códigos!$Q$2:$R$26,2,0)</f>
        <v>GENENCOR CUERO</v>
      </c>
      <c r="O5307" t="s">
        <v>39</v>
      </c>
      <c r="P5307" t="str">
        <f>VLOOKUP(O5307,Códigos!$B$2:$C$19,2,0)</f>
        <v>ANTIOQUIA</v>
      </c>
      <c r="Q5307" t="s">
        <v>2962</v>
      </c>
      <c r="R5307" t="str">
        <f>VLOOKUP(Q5307,Códigos!$E$2:$F$52,2,0)</f>
        <v>BELLO</v>
      </c>
      <c r="S5307" t="s">
        <v>19</v>
      </c>
      <c r="T5307" t="str">
        <f>VLOOKUP(S5307,Códigos!$T$3:$U$14,2,0)</f>
        <v>BIOINDUSTRIA</v>
      </c>
      <c r="U5307" s="6">
        <v>1947.99</v>
      </c>
      <c r="V5307" s="6">
        <v>880.00041067972631</v>
      </c>
    </row>
    <row r="5308" spans="1:22" x14ac:dyDescent="0.25">
      <c r="A5308" t="s">
        <v>980</v>
      </c>
      <c r="B5308" t="str">
        <f>VLOOKUP(A5308,Códigos!$H$3:$I$19,2,0)</f>
        <v>JENNY GOMEZ VALENCIA</v>
      </c>
      <c r="C5308" t="s">
        <v>2089</v>
      </c>
      <c r="D5308" s="2">
        <v>42256</v>
      </c>
      <c r="E5308" s="2" t="s">
        <v>9286</v>
      </c>
      <c r="F5308">
        <v>0</v>
      </c>
      <c r="G5308" t="s">
        <v>509</v>
      </c>
      <c r="H5308" t="str">
        <f>VLOOKUP(G5308,Códigos!$K$2:$L$250,2,0)</f>
        <v>ADITIVO 56</v>
      </c>
      <c r="I5308" s="1">
        <v>-20</v>
      </c>
      <c r="J5308" s="6">
        <v>-1387820</v>
      </c>
      <c r="K5308" t="s">
        <v>1088</v>
      </c>
      <c r="L5308" t="str">
        <f>VLOOKUP(K5308,Códigos!$N$2:$O$376,2,0)</f>
        <v>GRUPO QUINDICOLOR S.A.</v>
      </c>
      <c r="M5308" t="s">
        <v>17</v>
      </c>
      <c r="N5308" t="str">
        <f>VLOOKUP(M5308,Códigos!$Q$2:$R$26,2,0)</f>
        <v>DOW CORNING  INDUSTIRAL</v>
      </c>
      <c r="O5308" t="s">
        <v>1090</v>
      </c>
      <c r="P5308" t="str">
        <f>VLOOKUP(O5308,Códigos!$B$2:$C$19,2,0)</f>
        <v>QUINDIO</v>
      </c>
      <c r="Q5308" t="s">
        <v>1091</v>
      </c>
      <c r="R5308" t="str">
        <f>VLOOKUP(Q5308,Códigos!$E$2:$F$52,2,0)</f>
        <v>ARMENIA</v>
      </c>
      <c r="S5308" t="s">
        <v>21</v>
      </c>
      <c r="T5308" t="str">
        <f>VLOOKUP(S5308,Códigos!$T$3:$U$14,2,0)</f>
        <v>ESPECIALIDADES QUIMICAS</v>
      </c>
      <c r="U5308" s="6">
        <v>1947.99</v>
      </c>
      <c r="V5308" s="6">
        <v>-712.43692216079137</v>
      </c>
    </row>
    <row r="5309" spans="1:22" x14ac:dyDescent="0.25">
      <c r="A5309" t="s">
        <v>969</v>
      </c>
      <c r="B5309" t="str">
        <f>VLOOKUP(A5309,Códigos!$H$3:$I$19,2,0)</f>
        <v>MARIA ELENA PELAEZ</v>
      </c>
      <c r="C5309" t="s">
        <v>6136</v>
      </c>
      <c r="D5309" s="2">
        <v>42256</v>
      </c>
      <c r="E5309" s="2" t="s">
        <v>9286</v>
      </c>
      <c r="F5309">
        <v>60</v>
      </c>
      <c r="G5309" t="s">
        <v>32</v>
      </c>
      <c r="H5309" t="str">
        <f>VLOOKUP(G5309,Códigos!$K$2:$L$250,2,0)</f>
        <v>INDICOL SN 100</v>
      </c>
      <c r="I5309" s="1">
        <v>100</v>
      </c>
      <c r="J5309" s="6">
        <v>330000</v>
      </c>
      <c r="K5309" t="s">
        <v>5841</v>
      </c>
      <c r="L5309" t="str">
        <f>VLOOKUP(K5309,Códigos!$N$2:$O$376,2,0)</f>
        <v>TEÑIDOS Y ACABADOS ASOCIADOS S A S</v>
      </c>
      <c r="M5309" t="s">
        <v>19</v>
      </c>
      <c r="N5309" t="str">
        <f>VLOOKUP(M5309,Códigos!$Q$2:$R$26,2,0)</f>
        <v>BASF QUIMICA</v>
      </c>
      <c r="O5309" t="s">
        <v>39</v>
      </c>
      <c r="P5309" t="str">
        <f>VLOOKUP(O5309,Códigos!$B$2:$C$19,2,0)</f>
        <v>ANTIOQUIA</v>
      </c>
      <c r="Q5309" t="s">
        <v>998</v>
      </c>
      <c r="R5309" t="str">
        <f>VLOOKUP(Q5309,Códigos!$E$2:$F$52,2,0)</f>
        <v>ITAGÜÍ</v>
      </c>
      <c r="S5309" t="s">
        <v>19</v>
      </c>
      <c r="T5309" t="str">
        <f>VLOOKUP(S5309,Códigos!$T$3:$U$14,2,0)</f>
        <v>BIOINDUSTRIA</v>
      </c>
      <c r="U5309" s="6">
        <v>1947.99</v>
      </c>
      <c r="V5309" s="6">
        <v>169.40538709130951</v>
      </c>
    </row>
    <row r="5310" spans="1:22" x14ac:dyDescent="0.25">
      <c r="A5310" t="s">
        <v>236</v>
      </c>
      <c r="B5310" t="str">
        <f>VLOOKUP(A5310,Códigos!$H$3:$I$19,2,0)</f>
        <v>JUAN GABRIEL ESCOBAR</v>
      </c>
      <c r="C5310" t="s">
        <v>2920</v>
      </c>
      <c r="D5310" s="2">
        <v>42256</v>
      </c>
      <c r="E5310" s="2" t="s">
        <v>9286</v>
      </c>
      <c r="F5310">
        <v>0</v>
      </c>
      <c r="G5310" t="s">
        <v>2910</v>
      </c>
      <c r="H5310" t="str">
        <f>VLOOKUP(G5310,Códigos!$K$2:$L$250,2,0)</f>
        <v>RICH COLOR ENHANCER PRO</v>
      </c>
      <c r="I5310" s="1">
        <v>1</v>
      </c>
      <c r="J5310" s="6">
        <v>322782</v>
      </c>
      <c r="K5310" t="s">
        <v>2921</v>
      </c>
      <c r="L5310" t="str">
        <f>VLOOKUP(K5310,Códigos!$N$2:$O$376,2,0)</f>
        <v>E &amp; F METALICAS S A S</v>
      </c>
      <c r="M5310" t="s">
        <v>517</v>
      </c>
      <c r="N5310" t="str">
        <f>VLOOKUP(M5310,Códigos!$Q$2:$R$26,2,0)</f>
        <v>DUPONT</v>
      </c>
      <c r="O5310" t="s">
        <v>119</v>
      </c>
      <c r="P5310" t="str">
        <f>VLOOKUP(O5310,Códigos!$B$2:$C$19,2,0)</f>
        <v>CUNDINAMARCA</v>
      </c>
      <c r="Q5310" t="s">
        <v>341</v>
      </c>
      <c r="R5310" t="str">
        <f>VLOOKUP(Q5310,Códigos!$E$2:$F$52,2,0)</f>
        <v>TOCANCIPÁ</v>
      </c>
      <c r="S5310" t="s">
        <v>21</v>
      </c>
      <c r="T5310" t="str">
        <f>VLOOKUP(S5310,Códigos!$T$3:$U$14,2,0)</f>
        <v>ESPECIALIDADES QUIMICAS</v>
      </c>
      <c r="U5310" s="6">
        <v>1947.99</v>
      </c>
      <c r="V5310" s="6">
        <v>165.70002926093051</v>
      </c>
    </row>
    <row r="5311" spans="1:22" x14ac:dyDescent="0.25">
      <c r="A5311" t="s">
        <v>4188</v>
      </c>
      <c r="B5311" t="str">
        <f>VLOOKUP(A5311,Códigos!$H$3:$I$19,2,0)</f>
        <v>ELIANA LONDOÑO - TEXTIL</v>
      </c>
      <c r="C5311" t="s">
        <v>4305</v>
      </c>
      <c r="D5311" s="2">
        <v>42256</v>
      </c>
      <c r="E5311" s="2" t="s">
        <v>9286</v>
      </c>
      <c r="F5311">
        <v>90</v>
      </c>
      <c r="G5311" t="s">
        <v>2028</v>
      </c>
      <c r="H5311" t="str">
        <f>VLOOKUP(G5311,Códigos!$K$2:$L$250,2,0)</f>
        <v>INDISIL K EFFECT</v>
      </c>
      <c r="I5311" s="1">
        <v>200</v>
      </c>
      <c r="J5311" s="6">
        <v>1300000</v>
      </c>
      <c r="K5311" t="s">
        <v>4223</v>
      </c>
      <c r="L5311" t="str">
        <f>VLOOKUP(K5311,Códigos!$N$2:$O$376,2,0)</f>
        <v>HERNANDEZ RIVEROS MILCIADES</v>
      </c>
      <c r="M5311" t="s">
        <v>231</v>
      </c>
      <c r="N5311" t="str">
        <f>VLOOKUP(M5311,Códigos!$Q$2:$R$26,2,0)</f>
        <v>QUIMICA PRODES</v>
      </c>
      <c r="O5311" t="s">
        <v>27</v>
      </c>
      <c r="P5311" t="str">
        <f>VLOOKUP(O5311,Códigos!$B$2:$C$19,2,0)</f>
        <v>BOGOTÁ, D.C.</v>
      </c>
      <c r="Q5311" t="s">
        <v>28</v>
      </c>
      <c r="R5311" t="str">
        <f>VLOOKUP(Q5311,Códigos!$E$2:$F$52,2,0)</f>
        <v>BOGOTÁ, D.C.</v>
      </c>
      <c r="S5311" t="s">
        <v>19</v>
      </c>
      <c r="T5311" t="str">
        <f>VLOOKUP(S5311,Códigos!$T$3:$U$14,2,0)</f>
        <v>BIOINDUSTRIA</v>
      </c>
      <c r="U5311" s="6">
        <v>1947.99</v>
      </c>
      <c r="V5311" s="6">
        <v>667.35455520818891</v>
      </c>
    </row>
    <row r="5312" spans="1:22" x14ac:dyDescent="0.25">
      <c r="A5312" t="s">
        <v>969</v>
      </c>
      <c r="B5312" t="str">
        <f>VLOOKUP(A5312,Códigos!$H$3:$I$19,2,0)</f>
        <v>MARIA ELENA PELAEZ</v>
      </c>
      <c r="C5312" t="s">
        <v>7097</v>
      </c>
      <c r="D5312" s="2">
        <v>42256</v>
      </c>
      <c r="E5312" s="2" t="s">
        <v>9286</v>
      </c>
      <c r="F5312">
        <v>45</v>
      </c>
      <c r="G5312" t="s">
        <v>6233</v>
      </c>
      <c r="H5312" t="str">
        <f>VLOOKUP(G5312,Códigos!$K$2:$L$250,2,0)</f>
        <v>GC 118</v>
      </c>
      <c r="I5312" s="1">
        <v>10</v>
      </c>
      <c r="J5312" s="6">
        <v>436800</v>
      </c>
      <c r="K5312" t="s">
        <v>6454</v>
      </c>
      <c r="L5312" t="str">
        <f>VLOOKUP(K5312,Códigos!$N$2:$O$376,2,0)</f>
        <v>BIOTEX S.A.</v>
      </c>
      <c r="M5312" t="s">
        <v>21</v>
      </c>
      <c r="N5312" t="str">
        <f>VLOOKUP(M5312,Códigos!$Q$2:$R$26,2,0)</f>
        <v>GENENCOR CUERO</v>
      </c>
      <c r="O5312" t="s">
        <v>39</v>
      </c>
      <c r="P5312" t="str">
        <f>VLOOKUP(O5312,Códigos!$B$2:$C$19,2,0)</f>
        <v>ANTIOQUIA</v>
      </c>
      <c r="Q5312" t="s">
        <v>2729</v>
      </c>
      <c r="R5312" t="str">
        <f>VLOOKUP(Q5312,Códigos!$E$2:$F$52,2,0)</f>
        <v>MEDELLÍN</v>
      </c>
      <c r="S5312" t="s">
        <v>19</v>
      </c>
      <c r="T5312" t="str">
        <f>VLOOKUP(S5312,Códigos!$T$3:$U$14,2,0)</f>
        <v>BIOINDUSTRIA</v>
      </c>
      <c r="U5312" s="6">
        <v>1947.99</v>
      </c>
      <c r="V5312" s="6">
        <v>224.2311305499515</v>
      </c>
    </row>
    <row r="5313" spans="1:22" x14ac:dyDescent="0.25">
      <c r="A5313" t="s">
        <v>969</v>
      </c>
      <c r="B5313" t="str">
        <f>VLOOKUP(A5313,Códigos!$H$3:$I$19,2,0)</f>
        <v>MARIA ELENA PELAEZ</v>
      </c>
      <c r="C5313" t="s">
        <v>6136</v>
      </c>
      <c r="D5313" s="2">
        <v>42256</v>
      </c>
      <c r="E5313" s="2" t="s">
        <v>9286</v>
      </c>
      <c r="F5313">
        <v>60</v>
      </c>
      <c r="G5313" t="s">
        <v>1297</v>
      </c>
      <c r="H5313" t="str">
        <f>VLOOKUP(G5313,Códigos!$K$2:$L$250,2,0)</f>
        <v>INDIXELL NEUTRA 400 EX (SA)</v>
      </c>
      <c r="I5313" s="1">
        <v>50</v>
      </c>
      <c r="J5313" s="6">
        <v>435000</v>
      </c>
      <c r="K5313" t="s">
        <v>5841</v>
      </c>
      <c r="L5313" t="str">
        <f>VLOOKUP(K5313,Códigos!$N$2:$O$376,2,0)</f>
        <v>TEÑIDOS Y ACABADOS ASOCIADOS S A S</v>
      </c>
      <c r="M5313" t="s">
        <v>21</v>
      </c>
      <c r="N5313" t="str">
        <f>VLOOKUP(M5313,Códigos!$Q$2:$R$26,2,0)</f>
        <v>GENENCOR CUERO</v>
      </c>
      <c r="O5313" t="s">
        <v>39</v>
      </c>
      <c r="P5313" t="str">
        <f>VLOOKUP(O5313,Códigos!$B$2:$C$19,2,0)</f>
        <v>ANTIOQUIA</v>
      </c>
      <c r="Q5313" t="s">
        <v>998</v>
      </c>
      <c r="R5313" t="str">
        <f>VLOOKUP(Q5313,Códigos!$E$2:$F$52,2,0)</f>
        <v>ITAGÜÍ</v>
      </c>
      <c r="S5313" t="s">
        <v>19</v>
      </c>
      <c r="T5313" t="str">
        <f>VLOOKUP(S5313,Códigos!$T$3:$U$14,2,0)</f>
        <v>BIOINDUSTRIA</v>
      </c>
      <c r="U5313" s="6">
        <v>1947.99</v>
      </c>
      <c r="V5313" s="6">
        <v>223.30710116581707</v>
      </c>
    </row>
    <row r="5314" spans="1:22" x14ac:dyDescent="0.25">
      <c r="A5314" t="s">
        <v>2952</v>
      </c>
      <c r="B5314" t="str">
        <f>VLOOKUP(A5314,Códigos!$H$3:$I$19,2,0)</f>
        <v>SUSANA ESTRADA E.</v>
      </c>
      <c r="C5314" t="s">
        <v>3760</v>
      </c>
      <c r="D5314" s="2">
        <v>42256</v>
      </c>
      <c r="E5314" s="2" t="s">
        <v>9286</v>
      </c>
      <c r="F5314">
        <v>60</v>
      </c>
      <c r="G5314" t="s">
        <v>3245</v>
      </c>
      <c r="H5314" t="str">
        <f>VLOOKUP(G5314,Códigos!$K$2:$L$250,2,0)</f>
        <v>SYLOID C - 906</v>
      </c>
      <c r="I5314" s="1">
        <v>15</v>
      </c>
      <c r="J5314" s="6">
        <v>386578.65</v>
      </c>
      <c r="K5314" t="s">
        <v>3259</v>
      </c>
      <c r="L5314" t="str">
        <f>VLOOKUP(K5314,Códigos!$N$2:$O$376,2,0)</f>
        <v>LACAS Y QUIMICOS S.A.S.</v>
      </c>
      <c r="M5314" t="s">
        <v>21</v>
      </c>
      <c r="N5314" t="str">
        <f>VLOOKUP(M5314,Códigos!$Q$2:$R$26,2,0)</f>
        <v>GENENCOR CUERO</v>
      </c>
      <c r="O5314" t="s">
        <v>39</v>
      </c>
      <c r="P5314" t="str">
        <f>VLOOKUP(O5314,Códigos!$B$2:$C$19,2,0)</f>
        <v>ANTIOQUIA</v>
      </c>
      <c r="Q5314" t="s">
        <v>998</v>
      </c>
      <c r="R5314" t="str">
        <f>VLOOKUP(Q5314,Códigos!$E$2:$F$52,2,0)</f>
        <v>ITAGÜÍ</v>
      </c>
      <c r="S5314" t="s">
        <v>21</v>
      </c>
      <c r="T5314" t="str">
        <f>VLOOKUP(S5314,Códigos!$T$3:$U$14,2,0)</f>
        <v>ESPECIALIDADES QUIMICAS</v>
      </c>
      <c r="U5314" s="6">
        <v>1947.99</v>
      </c>
      <c r="V5314" s="6">
        <v>198.4500177105632</v>
      </c>
    </row>
    <row r="5315" spans="1:22" x14ac:dyDescent="0.25">
      <c r="A5315" t="s">
        <v>4188</v>
      </c>
      <c r="B5315" t="str">
        <f>VLOOKUP(A5315,Códigos!$H$3:$I$19,2,0)</f>
        <v>ELIANA LONDOÑO - TEXTIL</v>
      </c>
      <c r="C5315" t="s">
        <v>5492</v>
      </c>
      <c r="D5315" s="2">
        <v>42256</v>
      </c>
      <c r="E5315" s="2" t="s">
        <v>9286</v>
      </c>
      <c r="F5315">
        <v>0</v>
      </c>
      <c r="G5315" t="s">
        <v>1985</v>
      </c>
      <c r="H5315" t="str">
        <f>VLOOKUP(G5315,Códigos!$K$2:$L$250,2,0)</f>
        <v>MERQUIFIX</v>
      </c>
      <c r="I5315" s="1">
        <v>70</v>
      </c>
      <c r="J5315" s="6">
        <v>210000</v>
      </c>
      <c r="K5315" t="s">
        <v>5432</v>
      </c>
      <c r="L5315" t="str">
        <f>VLOOKUP(K5315,Códigos!$N$2:$O$376,2,0)</f>
        <v>PARRA ADOLFO Y / O TINTORERIA TPQ</v>
      </c>
      <c r="M5315" t="s">
        <v>980</v>
      </c>
      <c r="N5315" t="str">
        <f>VLOOKUP(M5315,Códigos!$Q$2:$R$26,2,0)</f>
        <v>ANDICOL</v>
      </c>
      <c r="O5315" t="s">
        <v>27</v>
      </c>
      <c r="P5315" t="str">
        <f>VLOOKUP(O5315,Códigos!$B$2:$C$19,2,0)</f>
        <v>BOGOTÁ, D.C.</v>
      </c>
      <c r="Q5315" t="s">
        <v>28</v>
      </c>
      <c r="R5315" t="str">
        <f>VLOOKUP(Q5315,Códigos!$E$2:$F$52,2,0)</f>
        <v>BOGOTÁ, D.C.</v>
      </c>
      <c r="S5315" t="s">
        <v>19</v>
      </c>
      <c r="T5315" t="str">
        <f>VLOOKUP(S5315,Códigos!$T$3:$U$14,2,0)</f>
        <v>BIOINDUSTRIA</v>
      </c>
      <c r="U5315" s="6">
        <v>1947.99</v>
      </c>
      <c r="V5315" s="6">
        <v>107.80342814901513</v>
      </c>
    </row>
    <row r="5316" spans="1:22" x14ac:dyDescent="0.25">
      <c r="A5316" t="s">
        <v>4188</v>
      </c>
      <c r="B5316" t="str">
        <f>VLOOKUP(A5316,Códigos!$H$3:$I$19,2,0)</f>
        <v>ELIANA LONDOÑO - TEXTIL</v>
      </c>
      <c r="C5316" t="s">
        <v>4305</v>
      </c>
      <c r="D5316" s="2">
        <v>42256</v>
      </c>
      <c r="E5316" s="2" t="s">
        <v>9286</v>
      </c>
      <c r="F5316">
        <v>90</v>
      </c>
      <c r="G5316" t="s">
        <v>229</v>
      </c>
      <c r="H5316" t="str">
        <f>VLOOKUP(G5316,Códigos!$K$2:$L$250,2,0)</f>
        <v>INDISEC FE30 CONC</v>
      </c>
      <c r="I5316" s="1">
        <v>200</v>
      </c>
      <c r="J5316" s="6">
        <v>1080000</v>
      </c>
      <c r="K5316" t="s">
        <v>4223</v>
      </c>
      <c r="L5316" t="str">
        <f>VLOOKUP(K5316,Códigos!$N$2:$O$376,2,0)</f>
        <v>HERNANDEZ RIVEROS MILCIADES</v>
      </c>
      <c r="M5316" t="s">
        <v>231</v>
      </c>
      <c r="N5316" t="str">
        <f>VLOOKUP(M5316,Códigos!$Q$2:$R$26,2,0)</f>
        <v>QUIMICA PRODES</v>
      </c>
      <c r="O5316" t="s">
        <v>27</v>
      </c>
      <c r="P5316" t="str">
        <f>VLOOKUP(O5316,Códigos!$B$2:$C$19,2,0)</f>
        <v>BOGOTÁ, D.C.</v>
      </c>
      <c r="Q5316" t="s">
        <v>28</v>
      </c>
      <c r="R5316" t="str">
        <f>VLOOKUP(Q5316,Códigos!$E$2:$F$52,2,0)</f>
        <v>BOGOTÁ, D.C.</v>
      </c>
      <c r="S5316" t="s">
        <v>19</v>
      </c>
      <c r="T5316" t="str">
        <f>VLOOKUP(S5316,Códigos!$T$3:$U$14,2,0)</f>
        <v>BIOINDUSTRIA</v>
      </c>
      <c r="U5316" s="6">
        <v>1947.99</v>
      </c>
      <c r="V5316" s="6">
        <v>554.41763048064934</v>
      </c>
    </row>
    <row r="5317" spans="1:22" x14ac:dyDescent="0.25">
      <c r="A5317" t="s">
        <v>980</v>
      </c>
      <c r="B5317" t="str">
        <f>VLOOKUP(A5317,Códigos!$H$3:$I$19,2,0)</f>
        <v>JENNY GOMEZ VALENCIA</v>
      </c>
      <c r="C5317" t="s">
        <v>1806</v>
      </c>
      <c r="D5317" s="2">
        <v>42256</v>
      </c>
      <c r="E5317" s="2" t="s">
        <v>9286</v>
      </c>
      <c r="F5317">
        <v>60</v>
      </c>
      <c r="G5317" t="s">
        <v>1269</v>
      </c>
      <c r="H5317" t="str">
        <f>VLOOKUP(G5317,Códigos!$K$2:$L$250,2,0)</f>
        <v>LUDOX CL-P</v>
      </c>
      <c r="I5317" s="1">
        <v>267.62</v>
      </c>
      <c r="J5317" s="6">
        <v>3034007.94</v>
      </c>
      <c r="K5317" t="s">
        <v>1283</v>
      </c>
      <c r="L5317" t="str">
        <f>VLOOKUP(K5317,Códigos!$N$2:$O$376,2,0)</f>
        <v>CARTON DE COLOMBIA S.A.</v>
      </c>
      <c r="M5317" t="s">
        <v>21</v>
      </c>
      <c r="N5317" t="str">
        <f>VLOOKUP(M5317,Códigos!$Q$2:$R$26,2,0)</f>
        <v>GENENCOR CUERO</v>
      </c>
      <c r="O5317" t="s">
        <v>594</v>
      </c>
      <c r="P5317" t="str">
        <f>VLOOKUP(O5317,Códigos!$B$2:$C$19,2,0)</f>
        <v>VALLE DEL CAUCA</v>
      </c>
      <c r="Q5317" t="s">
        <v>1102</v>
      </c>
      <c r="R5317" t="str">
        <f>VLOOKUP(Q5317,Códigos!$E$2:$F$52,2,0)</f>
        <v>YUMBO</v>
      </c>
      <c r="S5317" t="s">
        <v>21</v>
      </c>
      <c r="T5317" t="str">
        <f>VLOOKUP(S5317,Códigos!$T$3:$U$14,2,0)</f>
        <v>ESPECIALIDADES QUIMICAS</v>
      </c>
      <c r="U5317" s="6">
        <v>1947.99</v>
      </c>
      <c r="V5317" s="6">
        <v>1557.5069379206259</v>
      </c>
    </row>
    <row r="5318" spans="1:22" x14ac:dyDescent="0.25">
      <c r="A5318" t="s">
        <v>980</v>
      </c>
      <c r="B5318" t="str">
        <f>VLOOKUP(A5318,Códigos!$H$3:$I$19,2,0)</f>
        <v>JENNY GOMEZ VALENCIA</v>
      </c>
      <c r="C5318" t="s">
        <v>1776</v>
      </c>
      <c r="D5318" s="2">
        <v>42256</v>
      </c>
      <c r="E5318" s="2" t="s">
        <v>9286</v>
      </c>
      <c r="F5318">
        <v>0</v>
      </c>
      <c r="G5318" t="s">
        <v>1269</v>
      </c>
      <c r="H5318" t="str">
        <f>VLOOKUP(G5318,Códigos!$K$2:$L$250,2,0)</f>
        <v>LUDOX CL-P</v>
      </c>
      <c r="I5318" s="1">
        <v>-267.62</v>
      </c>
      <c r="J5318" s="6">
        <v>-2993597.32</v>
      </c>
      <c r="K5318" t="s">
        <v>1283</v>
      </c>
      <c r="L5318" t="str">
        <f>VLOOKUP(K5318,Códigos!$N$2:$O$376,2,0)</f>
        <v>CARTON DE COLOMBIA S.A.</v>
      </c>
      <c r="M5318" t="s">
        <v>21</v>
      </c>
      <c r="N5318" t="str">
        <f>VLOOKUP(M5318,Códigos!$Q$2:$R$26,2,0)</f>
        <v>GENENCOR CUERO</v>
      </c>
      <c r="O5318" t="s">
        <v>594</v>
      </c>
      <c r="P5318" t="str">
        <f>VLOOKUP(O5318,Códigos!$B$2:$C$19,2,0)</f>
        <v>VALLE DEL CAUCA</v>
      </c>
      <c r="Q5318" t="s">
        <v>1102</v>
      </c>
      <c r="R5318" t="str">
        <f>VLOOKUP(Q5318,Códigos!$E$2:$F$52,2,0)</f>
        <v>YUMBO</v>
      </c>
      <c r="S5318" t="s">
        <v>21</v>
      </c>
      <c r="T5318" t="str">
        <f>VLOOKUP(S5318,Códigos!$T$3:$U$14,2,0)</f>
        <v>ESPECIALIDADES QUIMICAS</v>
      </c>
      <c r="U5318" s="6">
        <v>1947.99</v>
      </c>
      <c r="V5318" s="6">
        <v>-1536.7621599700203</v>
      </c>
    </row>
    <row r="5319" spans="1:22" x14ac:dyDescent="0.25">
      <c r="A5319" t="s">
        <v>2952</v>
      </c>
      <c r="B5319" t="str">
        <f>VLOOKUP(A5319,Códigos!$H$3:$I$19,2,0)</f>
        <v>SUSANA ESTRADA E.</v>
      </c>
      <c r="C5319" t="s">
        <v>3755</v>
      </c>
      <c r="D5319" s="2">
        <v>42257</v>
      </c>
      <c r="E5319" s="2" t="s">
        <v>9286</v>
      </c>
      <c r="F5319">
        <v>60</v>
      </c>
      <c r="G5319" t="s">
        <v>291</v>
      </c>
      <c r="H5319" t="str">
        <f>VLOOKUP(G5319,Códigos!$K$2:$L$250,2,0)</f>
        <v>SYLOID ED-30</v>
      </c>
      <c r="I5319" s="1">
        <v>15</v>
      </c>
      <c r="J5319" s="6">
        <v>313821.15000000002</v>
      </c>
      <c r="K5319" t="s">
        <v>3436</v>
      </c>
      <c r="L5319" t="str">
        <f>VLOOKUP(K5319,Códigos!$N$2:$O$376,2,0)</f>
        <v>ALFA CHEMICAL SAS</v>
      </c>
      <c r="M5319" t="s">
        <v>21</v>
      </c>
      <c r="N5319" t="str">
        <f>VLOOKUP(M5319,Códigos!$Q$2:$R$26,2,0)</f>
        <v>GENENCOR CUERO</v>
      </c>
      <c r="O5319" t="s">
        <v>27</v>
      </c>
      <c r="P5319" t="str">
        <f>VLOOKUP(O5319,Códigos!$B$2:$C$19,2,0)</f>
        <v>BOGOTÁ, D.C.</v>
      </c>
      <c r="Q5319" t="s">
        <v>28</v>
      </c>
      <c r="R5319" t="str">
        <f>VLOOKUP(Q5319,Códigos!$E$2:$F$52,2,0)</f>
        <v>BOGOTÁ, D.C.</v>
      </c>
      <c r="S5319" t="s">
        <v>21</v>
      </c>
      <c r="T5319" t="str">
        <f>VLOOKUP(S5319,Códigos!$T$3:$U$14,2,0)</f>
        <v>ESPECIALIDADES QUIMICAS</v>
      </c>
      <c r="U5319" s="6">
        <v>1946.06</v>
      </c>
      <c r="V5319" s="6">
        <v>161.25975047018079</v>
      </c>
    </row>
    <row r="5320" spans="1:22" x14ac:dyDescent="0.25">
      <c r="A5320" t="s">
        <v>2952</v>
      </c>
      <c r="B5320" t="str">
        <f>VLOOKUP(A5320,Códigos!$H$3:$I$19,2,0)</f>
        <v>SUSANA ESTRADA E.</v>
      </c>
      <c r="C5320" t="s">
        <v>3990</v>
      </c>
      <c r="D5320" s="2">
        <v>42257</v>
      </c>
      <c r="E5320" s="2" t="s">
        <v>9286</v>
      </c>
      <c r="F5320">
        <v>30</v>
      </c>
      <c r="G5320" t="s">
        <v>430</v>
      </c>
      <c r="H5320" t="str">
        <f>VLOOKUP(G5320,Códigos!$K$2:$L$250,2,0)</f>
        <v>SANTICIZER 160</v>
      </c>
      <c r="I5320" s="1">
        <v>20</v>
      </c>
      <c r="J5320" s="6">
        <v>230000</v>
      </c>
      <c r="K5320" t="s">
        <v>3873</v>
      </c>
      <c r="L5320" t="str">
        <f>VLOOKUP(K5320,Códigos!$N$2:$O$376,2,0)</f>
        <v>TOBON MONCADA WILFREDY ALONSO</v>
      </c>
      <c r="M5320" t="s">
        <v>272</v>
      </c>
      <c r="N5320" t="str">
        <f>VLOOKUP(M5320,Códigos!$Q$2:$R$26,2,0)</f>
        <v>FERRO</v>
      </c>
      <c r="O5320" t="s">
        <v>39</v>
      </c>
      <c r="P5320" t="str">
        <f>VLOOKUP(O5320,Códigos!$B$2:$C$19,2,0)</f>
        <v>ANTIOQUIA</v>
      </c>
      <c r="Q5320" t="s">
        <v>2729</v>
      </c>
      <c r="R5320" t="str">
        <f>VLOOKUP(Q5320,Códigos!$E$2:$F$52,2,0)</f>
        <v>MEDELLÍN</v>
      </c>
      <c r="S5320" t="s">
        <v>21</v>
      </c>
      <c r="T5320" t="str">
        <f>VLOOKUP(S5320,Códigos!$T$3:$U$14,2,0)</f>
        <v>ESPECIALIDADES QUIMICAS</v>
      </c>
      <c r="U5320" s="6">
        <v>1946.06</v>
      </c>
      <c r="V5320" s="6">
        <v>118.18751734273353</v>
      </c>
    </row>
    <row r="5321" spans="1:22" x14ac:dyDescent="0.25">
      <c r="A5321" t="s">
        <v>4188</v>
      </c>
      <c r="B5321" t="str">
        <f>VLOOKUP(A5321,Códigos!$H$3:$I$19,2,0)</f>
        <v>ELIANA LONDOÑO - TEXTIL</v>
      </c>
      <c r="C5321" t="s">
        <v>5220</v>
      </c>
      <c r="D5321" s="2">
        <v>42257</v>
      </c>
      <c r="E5321" s="2" t="s">
        <v>9286</v>
      </c>
      <c r="F5321">
        <v>30</v>
      </c>
      <c r="G5321" t="s">
        <v>4319</v>
      </c>
      <c r="H5321" t="str">
        <f>VLOOKUP(G5321,Códigos!$K$2:$L$250,2,0)</f>
        <v>INDESIZE 103 DLC</v>
      </c>
      <c r="I5321" s="1">
        <v>200</v>
      </c>
      <c r="J5321" s="6">
        <v>500000</v>
      </c>
      <c r="K5321" t="s">
        <v>4332</v>
      </c>
      <c r="L5321" t="str">
        <f>VLOOKUP(K5321,Códigos!$N$2:$O$376,2,0)</f>
        <v>RIOS DUITAMA MANUEL DE JESUS</v>
      </c>
      <c r="M5321" t="s">
        <v>21</v>
      </c>
      <c r="N5321" t="str">
        <f>VLOOKUP(M5321,Códigos!$Q$2:$R$26,2,0)</f>
        <v>GENENCOR CUERO</v>
      </c>
      <c r="O5321" t="s">
        <v>27</v>
      </c>
      <c r="P5321" t="str">
        <f>VLOOKUP(O5321,Códigos!$B$2:$C$19,2,0)</f>
        <v>BOGOTÁ, D.C.</v>
      </c>
      <c r="Q5321" t="s">
        <v>28</v>
      </c>
      <c r="R5321" t="str">
        <f>VLOOKUP(Q5321,Códigos!$E$2:$F$52,2,0)</f>
        <v>BOGOTÁ, D.C.</v>
      </c>
      <c r="S5321" t="s">
        <v>19</v>
      </c>
      <c r="T5321" t="str">
        <f>VLOOKUP(S5321,Códigos!$T$3:$U$14,2,0)</f>
        <v>BIOINDUSTRIA</v>
      </c>
      <c r="U5321" s="6">
        <v>1946.06</v>
      </c>
      <c r="V5321" s="6">
        <v>256.92938552768157</v>
      </c>
    </row>
    <row r="5322" spans="1:22" x14ac:dyDescent="0.25">
      <c r="A5322" t="s">
        <v>2952</v>
      </c>
      <c r="B5322" t="str">
        <f>VLOOKUP(A5322,Códigos!$H$3:$I$19,2,0)</f>
        <v>SUSANA ESTRADA E.</v>
      </c>
      <c r="C5322" t="s">
        <v>3756</v>
      </c>
      <c r="D5322" s="2">
        <v>42257</v>
      </c>
      <c r="E5322" s="2" t="s">
        <v>9286</v>
      </c>
      <c r="F5322">
        <v>30</v>
      </c>
      <c r="G5322" t="s">
        <v>1293</v>
      </c>
      <c r="H5322" t="str">
        <f>VLOOKUP(G5322,Códigos!$K$2:$L$250,2,0)</f>
        <v>SYLOID ED-44</v>
      </c>
      <c r="I5322" s="1">
        <v>60</v>
      </c>
      <c r="J5322" s="6">
        <v>1120930.8</v>
      </c>
      <c r="K5322" t="s">
        <v>3462</v>
      </c>
      <c r="L5322" t="str">
        <f>VLOOKUP(K5322,Códigos!$N$2:$O$376,2,0)</f>
        <v>PROFESIONAL DE PINTURAS J.C.G  S.A.S</v>
      </c>
      <c r="M5322" t="s">
        <v>21</v>
      </c>
      <c r="N5322" t="str">
        <f>VLOOKUP(M5322,Códigos!$Q$2:$R$26,2,0)</f>
        <v>GENENCOR CUERO</v>
      </c>
      <c r="O5322" t="s">
        <v>39</v>
      </c>
      <c r="P5322" t="str">
        <f>VLOOKUP(O5322,Códigos!$B$2:$C$19,2,0)</f>
        <v>ANTIOQUIA</v>
      </c>
      <c r="Q5322" t="s">
        <v>998</v>
      </c>
      <c r="R5322" t="str">
        <f>VLOOKUP(Q5322,Códigos!$E$2:$F$52,2,0)</f>
        <v>ITAGÜÍ</v>
      </c>
      <c r="S5322" t="s">
        <v>21</v>
      </c>
      <c r="T5322" t="str">
        <f>VLOOKUP(S5322,Códigos!$T$3:$U$14,2,0)</f>
        <v>ESPECIALIDADES QUIMICAS</v>
      </c>
      <c r="U5322" s="6">
        <v>1946.06</v>
      </c>
      <c r="V5322" s="6">
        <v>576.00012332610504</v>
      </c>
    </row>
    <row r="5323" spans="1:22" x14ac:dyDescent="0.25">
      <c r="A5323" t="s">
        <v>980</v>
      </c>
      <c r="B5323" t="str">
        <f>VLOOKUP(A5323,Códigos!$H$3:$I$19,2,0)</f>
        <v>JENNY GOMEZ VALENCIA</v>
      </c>
      <c r="C5323" t="s">
        <v>1791</v>
      </c>
      <c r="D5323" s="2">
        <v>42257</v>
      </c>
      <c r="E5323" s="2" t="s">
        <v>9286</v>
      </c>
      <c r="F5323">
        <v>90</v>
      </c>
      <c r="G5323" t="s">
        <v>1256</v>
      </c>
      <c r="H5323" t="str">
        <f>VLOOKUP(G5323,Códigos!$K$2:$L$250,2,0)</f>
        <v>INDESIZE 350 DLC</v>
      </c>
      <c r="I5323" s="1">
        <v>40</v>
      </c>
      <c r="J5323" s="6">
        <v>188360</v>
      </c>
      <c r="K5323" t="s">
        <v>1081</v>
      </c>
      <c r="L5323" t="str">
        <f>VLOOKUP(K5323,Códigos!$N$2:$O$376,2,0)</f>
        <v>LAVA MASTER LTDA.</v>
      </c>
      <c r="M5323" t="s">
        <v>21</v>
      </c>
      <c r="N5323" t="str">
        <f>VLOOKUP(M5323,Códigos!$Q$2:$R$26,2,0)</f>
        <v>GENENCOR CUERO</v>
      </c>
      <c r="O5323" t="s">
        <v>1084</v>
      </c>
      <c r="P5323" t="str">
        <f>VLOOKUP(O5323,Códigos!$B$2:$C$19,2,0)</f>
        <v>RISARALDA</v>
      </c>
      <c r="Q5323" t="s">
        <v>1085</v>
      </c>
      <c r="R5323" t="str">
        <f>VLOOKUP(Q5323,Códigos!$E$2:$F$52,2,0)</f>
        <v>DOSQUEBRADAS</v>
      </c>
      <c r="S5323" t="s">
        <v>19</v>
      </c>
      <c r="T5323" t="str">
        <f>VLOOKUP(S5323,Códigos!$T$3:$U$14,2,0)</f>
        <v>BIOINDUSTRIA</v>
      </c>
      <c r="U5323" s="6">
        <v>1946.06</v>
      </c>
      <c r="V5323" s="6">
        <v>96.790438115988209</v>
      </c>
    </row>
    <row r="5324" spans="1:22" x14ac:dyDescent="0.25">
      <c r="A5324" t="s">
        <v>7896</v>
      </c>
      <c r="B5324" t="str">
        <f>VLOOKUP(A5324,Códigos!$H$3:$I$19,2,0)</f>
        <v>ALEXANDRA CASTILLO</v>
      </c>
      <c r="C5324" t="s">
        <v>7943</v>
      </c>
      <c r="D5324" s="2">
        <v>42257</v>
      </c>
      <c r="E5324" s="2" t="s">
        <v>9286</v>
      </c>
      <c r="F5324">
        <v>60</v>
      </c>
      <c r="G5324" t="s">
        <v>278</v>
      </c>
      <c r="H5324" t="str">
        <f>VLOOKUP(G5324,Códigos!$K$2:$L$250,2,0)</f>
        <v>ADITIVO 65</v>
      </c>
      <c r="I5324" s="1">
        <v>20</v>
      </c>
      <c r="J5324" s="6">
        <v>941893</v>
      </c>
      <c r="K5324" t="s">
        <v>279</v>
      </c>
      <c r="L5324" t="str">
        <f>VLOOKUP(K5324,Códigos!$N$2:$O$376,2,0)</f>
        <v>PINTURAS TONNER Y CIA LTDA.</v>
      </c>
      <c r="M5324" t="s">
        <v>19</v>
      </c>
      <c r="N5324" t="str">
        <f>VLOOKUP(M5324,Códigos!$Q$2:$R$26,2,0)</f>
        <v>BASF QUIMICA</v>
      </c>
      <c r="O5324" t="s">
        <v>119</v>
      </c>
      <c r="P5324" t="str">
        <f>VLOOKUP(O5324,Códigos!$B$2:$C$19,2,0)</f>
        <v>CUNDINAMARCA</v>
      </c>
      <c r="Q5324" t="s">
        <v>282</v>
      </c>
      <c r="R5324" t="str">
        <f>VLOOKUP(Q5324,Códigos!$E$2:$F$52,2,0)</f>
        <v>SOACHA</v>
      </c>
      <c r="S5324" t="s">
        <v>21</v>
      </c>
      <c r="T5324" t="str">
        <f>VLOOKUP(S5324,Códigos!$T$3:$U$14,2,0)</f>
        <v>ESPECIALIDADES QUIMICAS</v>
      </c>
      <c r="U5324" s="6">
        <v>1946.06</v>
      </c>
      <c r="V5324" s="6">
        <v>483.99997944564916</v>
      </c>
    </row>
    <row r="5325" spans="1:22" x14ac:dyDescent="0.25">
      <c r="A5325" t="s">
        <v>2952</v>
      </c>
      <c r="B5325" t="str">
        <f>VLOOKUP(A5325,Códigos!$H$3:$I$19,2,0)</f>
        <v>SUSANA ESTRADA E.</v>
      </c>
      <c r="C5325" t="s">
        <v>3756</v>
      </c>
      <c r="D5325" s="2">
        <v>42257</v>
      </c>
      <c r="E5325" s="2" t="s">
        <v>9286</v>
      </c>
      <c r="F5325">
        <v>30</v>
      </c>
      <c r="G5325" t="s">
        <v>291</v>
      </c>
      <c r="H5325" t="str">
        <f>VLOOKUP(G5325,Códigos!$K$2:$L$250,2,0)</f>
        <v>SYLOID ED-30</v>
      </c>
      <c r="I5325" s="1">
        <v>60</v>
      </c>
      <c r="J5325" s="6">
        <v>1254040.8</v>
      </c>
      <c r="K5325" t="s">
        <v>3462</v>
      </c>
      <c r="L5325" t="str">
        <f>VLOOKUP(K5325,Códigos!$N$2:$O$376,2,0)</f>
        <v>PROFESIONAL DE PINTURAS J.C.G  S.A.S</v>
      </c>
      <c r="M5325" t="s">
        <v>21</v>
      </c>
      <c r="N5325" t="str">
        <f>VLOOKUP(M5325,Códigos!$Q$2:$R$26,2,0)</f>
        <v>GENENCOR CUERO</v>
      </c>
      <c r="O5325" t="s">
        <v>39</v>
      </c>
      <c r="P5325" t="str">
        <f>VLOOKUP(O5325,Códigos!$B$2:$C$19,2,0)</f>
        <v>ANTIOQUIA</v>
      </c>
      <c r="Q5325" t="s">
        <v>998</v>
      </c>
      <c r="R5325" t="str">
        <f>VLOOKUP(Q5325,Códigos!$E$2:$F$52,2,0)</f>
        <v>ITAGÜÍ</v>
      </c>
      <c r="S5325" t="s">
        <v>21</v>
      </c>
      <c r="T5325" t="str">
        <f>VLOOKUP(S5325,Códigos!$T$3:$U$14,2,0)</f>
        <v>ESPECIALIDADES QUIMICAS</v>
      </c>
      <c r="U5325" s="6">
        <v>1946.06</v>
      </c>
      <c r="V5325" s="6">
        <v>644.39986434128446</v>
      </c>
    </row>
    <row r="5326" spans="1:22" x14ac:dyDescent="0.25">
      <c r="A5326" t="s">
        <v>19</v>
      </c>
      <c r="B5326" t="str">
        <f>VLOOKUP(A5326,Códigos!$H$3:$I$19,2,0)</f>
        <v>TEXTILERAS BOGOTA</v>
      </c>
      <c r="C5326" t="s">
        <v>212</v>
      </c>
      <c r="D5326" s="2">
        <v>42257</v>
      </c>
      <c r="E5326" s="2" t="s">
        <v>9286</v>
      </c>
      <c r="F5326">
        <v>30</v>
      </c>
      <c r="G5326" t="s">
        <v>109</v>
      </c>
      <c r="H5326" t="str">
        <f>VLOOKUP(G5326,Códigos!$K$2:$L$250,2,0)</f>
        <v>CATALASE T100</v>
      </c>
      <c r="I5326" s="1">
        <v>20</v>
      </c>
      <c r="J5326" s="6">
        <v>340000</v>
      </c>
      <c r="K5326" t="s">
        <v>112</v>
      </c>
      <c r="L5326" t="str">
        <f>VLOOKUP(K5326,Códigos!$N$2:$O$376,2,0)</f>
        <v>PRESH TECH S.A.S</v>
      </c>
      <c r="M5326" t="s">
        <v>21</v>
      </c>
      <c r="N5326" t="str">
        <f>VLOOKUP(M5326,Códigos!$Q$2:$R$26,2,0)</f>
        <v>GENENCOR CUERO</v>
      </c>
      <c r="O5326" t="s">
        <v>27</v>
      </c>
      <c r="P5326" t="str">
        <f>VLOOKUP(O5326,Códigos!$B$2:$C$19,2,0)</f>
        <v>BOGOTÁ, D.C.</v>
      </c>
      <c r="Q5326" t="s">
        <v>28</v>
      </c>
      <c r="R5326" t="str">
        <f>VLOOKUP(Q5326,Códigos!$E$2:$F$52,2,0)</f>
        <v>BOGOTÁ, D.C.</v>
      </c>
      <c r="S5326" t="s">
        <v>19</v>
      </c>
      <c r="T5326" t="str">
        <f>VLOOKUP(S5326,Códigos!$T$3:$U$14,2,0)</f>
        <v>BIOINDUSTRIA</v>
      </c>
      <c r="U5326" s="6">
        <v>1946.06</v>
      </c>
      <c r="V5326" s="6">
        <v>174.71198215882347</v>
      </c>
    </row>
    <row r="5327" spans="1:22" x14ac:dyDescent="0.25">
      <c r="A5327" t="s">
        <v>980</v>
      </c>
      <c r="B5327" t="str">
        <f>VLOOKUP(A5327,Códigos!$H$3:$I$19,2,0)</f>
        <v>JENNY GOMEZ VALENCIA</v>
      </c>
      <c r="C5327" t="s">
        <v>2021</v>
      </c>
      <c r="D5327" s="2">
        <v>42257</v>
      </c>
      <c r="E5327" s="2" t="s">
        <v>9286</v>
      </c>
      <c r="F5327">
        <v>60</v>
      </c>
      <c r="G5327" t="s">
        <v>1979</v>
      </c>
      <c r="H5327" t="str">
        <f>VLOOKUP(G5327,Códigos!$K$2:$L$250,2,0)</f>
        <v>INDICANT-COLOR</v>
      </c>
      <c r="I5327" s="1">
        <v>50</v>
      </c>
      <c r="J5327" s="6">
        <v>199500</v>
      </c>
      <c r="K5327" t="s">
        <v>1303</v>
      </c>
      <c r="L5327" t="str">
        <f>VLOOKUP(K5327,Códigos!$N$2:$O$376,2,0)</f>
        <v>PROCESOS Y SERVICIOS S.A.</v>
      </c>
      <c r="M5327" t="s">
        <v>980</v>
      </c>
      <c r="N5327" t="str">
        <f>VLOOKUP(M5327,Códigos!$Q$2:$R$26,2,0)</f>
        <v>ANDICOL</v>
      </c>
      <c r="O5327" t="s">
        <v>594</v>
      </c>
      <c r="P5327" t="str">
        <f>VLOOKUP(O5327,Códigos!$B$2:$C$19,2,0)</f>
        <v>VALLE DEL CAUCA</v>
      </c>
      <c r="Q5327" t="s">
        <v>595</v>
      </c>
      <c r="R5327" t="str">
        <f>VLOOKUP(Q5327,Códigos!$E$2:$F$52,2,0)</f>
        <v>CALI</v>
      </c>
      <c r="S5327" t="s">
        <v>19</v>
      </c>
      <c r="T5327" t="str">
        <f>VLOOKUP(S5327,Códigos!$T$3:$U$14,2,0)</f>
        <v>BIOINDUSTRIA</v>
      </c>
      <c r="U5327" s="6">
        <v>1946.06</v>
      </c>
      <c r="V5327" s="6">
        <v>102.51482482554495</v>
      </c>
    </row>
    <row r="5328" spans="1:22" x14ac:dyDescent="0.25">
      <c r="A5328" t="s">
        <v>272</v>
      </c>
      <c r="B5328" t="str">
        <f>VLOOKUP(A5328,Códigos!$H$3:$I$19,2,0)</f>
        <v>LINA MERCEDES RUBIO GOMEZ</v>
      </c>
      <c r="C5328" t="s">
        <v>950</v>
      </c>
      <c r="D5328" s="2">
        <v>42257</v>
      </c>
      <c r="E5328" s="2" t="s">
        <v>9286</v>
      </c>
      <c r="F5328">
        <v>60</v>
      </c>
      <c r="G5328" t="s">
        <v>818</v>
      </c>
      <c r="H5328" t="str">
        <f>VLOOKUP(G5328,Códigos!$K$2:$L$250,2,0)</f>
        <v>PROTEX 40 E/ OPTIMASE PR 40 E</v>
      </c>
      <c r="I5328" s="1">
        <v>100</v>
      </c>
      <c r="J5328" s="6">
        <v>3892120</v>
      </c>
      <c r="K5328" t="s">
        <v>774</v>
      </c>
      <c r="L5328" t="str">
        <f>VLOOKUP(K5328,Códigos!$N$2:$O$376,2,0)</f>
        <v>PRODUCTORA DE GELATINA S.A.S.  PROGEL</v>
      </c>
      <c r="M5328" t="s">
        <v>793</v>
      </c>
      <c r="N5328" t="str">
        <f>VLOOKUP(M5328,Códigos!$Q$2:$R$26,2,0)</f>
        <v>GENENOR DETERGENTES</v>
      </c>
      <c r="O5328" t="s">
        <v>759</v>
      </c>
      <c r="P5328" t="str">
        <f>VLOOKUP(O5328,Códigos!$B$2:$C$19,2,0)</f>
        <v>CALDAS</v>
      </c>
      <c r="Q5328" t="s">
        <v>760</v>
      </c>
      <c r="R5328" t="str">
        <f>VLOOKUP(Q5328,Códigos!$E$2:$F$52,2,0)</f>
        <v>MANIZALES</v>
      </c>
      <c r="S5328" t="s">
        <v>19</v>
      </c>
      <c r="T5328" t="str">
        <f>VLOOKUP(S5328,Códigos!$T$3:$U$14,2,0)</f>
        <v>BIOINDUSTRIA</v>
      </c>
      <c r="U5328" s="6">
        <v>1946.06</v>
      </c>
      <c r="V5328" s="6">
        <v>2000</v>
      </c>
    </row>
    <row r="5329" spans="1:22" x14ac:dyDescent="0.25">
      <c r="A5329" t="s">
        <v>2952</v>
      </c>
      <c r="B5329" t="str">
        <f>VLOOKUP(A5329,Códigos!$H$3:$I$19,2,0)</f>
        <v>SUSANA ESTRADA E.</v>
      </c>
      <c r="C5329" t="s">
        <v>3988</v>
      </c>
      <c r="D5329" s="2">
        <v>42257</v>
      </c>
      <c r="E5329" s="2" t="s">
        <v>9286</v>
      </c>
      <c r="F5329">
        <v>60</v>
      </c>
      <c r="G5329" t="s">
        <v>430</v>
      </c>
      <c r="H5329" t="str">
        <f>VLOOKUP(G5329,Códigos!$K$2:$L$250,2,0)</f>
        <v>SANTICIZER 160</v>
      </c>
      <c r="I5329" s="1">
        <v>230</v>
      </c>
      <c r="J5329" s="6">
        <v>3021259.3</v>
      </c>
      <c r="K5329" t="s">
        <v>3076</v>
      </c>
      <c r="L5329" t="str">
        <f>VLOOKUP(K5329,Códigos!$N$2:$O$376,2,0)</f>
        <v>SUMIPRINT QUIMICA Y COLOR S.A.S.</v>
      </c>
      <c r="M5329" t="s">
        <v>272</v>
      </c>
      <c r="N5329" t="str">
        <f>VLOOKUP(M5329,Códigos!$Q$2:$R$26,2,0)</f>
        <v>FERRO</v>
      </c>
      <c r="O5329" t="s">
        <v>39</v>
      </c>
      <c r="P5329" t="str">
        <f>VLOOKUP(O5329,Códigos!$B$2:$C$19,2,0)</f>
        <v>ANTIOQUIA</v>
      </c>
      <c r="Q5329" t="s">
        <v>2729</v>
      </c>
      <c r="R5329" t="str">
        <f>VLOOKUP(Q5329,Códigos!$E$2:$F$52,2,0)</f>
        <v>MEDELLÍN</v>
      </c>
      <c r="S5329" t="s">
        <v>21</v>
      </c>
      <c r="T5329" t="str">
        <f>VLOOKUP(S5329,Códigos!$T$3:$U$14,2,0)</f>
        <v>ESPECIALIDADES QUIMICAS</v>
      </c>
      <c r="U5329" s="6">
        <v>1946.06</v>
      </c>
      <c r="V5329" s="6">
        <v>1552.5005909375866</v>
      </c>
    </row>
    <row r="5330" spans="1:22" x14ac:dyDescent="0.25">
      <c r="A5330" t="s">
        <v>4188</v>
      </c>
      <c r="B5330" t="str">
        <f>VLOOKUP(A5330,Códigos!$H$3:$I$19,2,0)</f>
        <v>ELIANA LONDOÑO - TEXTIL</v>
      </c>
      <c r="C5330" t="s">
        <v>5221</v>
      </c>
      <c r="D5330" s="2">
        <v>42257</v>
      </c>
      <c r="E5330" s="2" t="s">
        <v>9286</v>
      </c>
      <c r="F5330">
        <v>60</v>
      </c>
      <c r="G5330" t="s">
        <v>1328</v>
      </c>
      <c r="H5330" t="str">
        <f>VLOOKUP(G5330,Códigos!$K$2:$L$250,2,0)</f>
        <v>INDIXELL 9L</v>
      </c>
      <c r="I5330" s="1">
        <v>60</v>
      </c>
      <c r="J5330" s="6">
        <v>660000</v>
      </c>
      <c r="K5330" t="s">
        <v>4326</v>
      </c>
      <c r="L5330" t="str">
        <f>VLOOKUP(K5330,Códigos!$N$2:$O$376,2,0)</f>
        <v>MARTINEZ LUIS ANTONIO</v>
      </c>
      <c r="M5330" t="s">
        <v>21</v>
      </c>
      <c r="N5330" t="str">
        <f>VLOOKUP(M5330,Códigos!$Q$2:$R$26,2,0)</f>
        <v>GENENCOR CUERO</v>
      </c>
      <c r="O5330" t="s">
        <v>27</v>
      </c>
      <c r="P5330" t="str">
        <f>VLOOKUP(O5330,Códigos!$B$2:$C$19,2,0)</f>
        <v>BOGOTÁ, D.C.</v>
      </c>
      <c r="Q5330" t="s">
        <v>28</v>
      </c>
      <c r="R5330" t="str">
        <f>VLOOKUP(Q5330,Códigos!$E$2:$F$52,2,0)</f>
        <v>BOGOTÁ, D.C.</v>
      </c>
      <c r="S5330" t="s">
        <v>19</v>
      </c>
      <c r="T5330" t="str">
        <f>VLOOKUP(S5330,Códigos!$T$3:$U$14,2,0)</f>
        <v>BIOINDUSTRIA</v>
      </c>
      <c r="U5330" s="6">
        <v>1946.06</v>
      </c>
      <c r="V5330" s="6">
        <v>339.1467888965397</v>
      </c>
    </row>
    <row r="5331" spans="1:22" x14ac:dyDescent="0.25">
      <c r="A5331" t="s">
        <v>4188</v>
      </c>
      <c r="B5331" t="str">
        <f>VLOOKUP(A5331,Códigos!$H$3:$I$19,2,0)</f>
        <v>ELIANA LONDOÑO - TEXTIL</v>
      </c>
      <c r="C5331" t="s">
        <v>5220</v>
      </c>
      <c r="D5331" s="2">
        <v>42257</v>
      </c>
      <c r="E5331" s="2" t="s">
        <v>9286</v>
      </c>
      <c r="F5331">
        <v>30</v>
      </c>
      <c r="G5331" t="s">
        <v>122</v>
      </c>
      <c r="H5331" t="str">
        <f>VLOOKUP(G5331,Códigos!$K$2:$L$250,2,0)</f>
        <v>ANTIPILLING 300 LUNA</v>
      </c>
      <c r="I5331" s="1">
        <v>5</v>
      </c>
      <c r="J5331" s="6">
        <v>63000</v>
      </c>
      <c r="K5331" t="s">
        <v>4332</v>
      </c>
      <c r="L5331" t="str">
        <f>VLOOKUP(K5331,Códigos!$N$2:$O$376,2,0)</f>
        <v>RIOS DUITAMA MANUEL DE JESUS</v>
      </c>
      <c r="M5331" t="s">
        <v>21</v>
      </c>
      <c r="N5331" t="str">
        <f>VLOOKUP(M5331,Códigos!$Q$2:$R$26,2,0)</f>
        <v>GENENCOR CUERO</v>
      </c>
      <c r="O5331" t="s">
        <v>27</v>
      </c>
      <c r="P5331" t="str">
        <f>VLOOKUP(O5331,Códigos!$B$2:$C$19,2,0)</f>
        <v>BOGOTÁ, D.C.</v>
      </c>
      <c r="Q5331" t="s">
        <v>28</v>
      </c>
      <c r="R5331" t="str">
        <f>VLOOKUP(Q5331,Códigos!$E$2:$F$52,2,0)</f>
        <v>BOGOTÁ, D.C.</v>
      </c>
      <c r="S5331" t="s">
        <v>19</v>
      </c>
      <c r="T5331" t="str">
        <f>VLOOKUP(S5331,Códigos!$T$3:$U$14,2,0)</f>
        <v>BIOINDUSTRIA</v>
      </c>
      <c r="U5331" s="6">
        <v>1946.06</v>
      </c>
      <c r="V5331" s="6">
        <v>32.373102576487881</v>
      </c>
    </row>
    <row r="5332" spans="1:22" x14ac:dyDescent="0.25">
      <c r="A5332" t="s">
        <v>19</v>
      </c>
      <c r="B5332" t="str">
        <f>VLOOKUP(A5332,Códigos!$H$3:$I$19,2,0)</f>
        <v>TEXTILERAS BOGOTA</v>
      </c>
      <c r="C5332" t="s">
        <v>100</v>
      </c>
      <c r="D5332" s="2">
        <v>42257</v>
      </c>
      <c r="E5332" s="2" t="s">
        <v>9286</v>
      </c>
      <c r="F5332">
        <v>60</v>
      </c>
      <c r="G5332" t="s">
        <v>32</v>
      </c>
      <c r="H5332" t="str">
        <f>VLOOKUP(G5332,Códigos!$K$2:$L$250,2,0)</f>
        <v>INDICOL SN 100</v>
      </c>
      <c r="I5332" s="1">
        <v>400</v>
      </c>
      <c r="J5332" s="6">
        <v>1455652</v>
      </c>
      <c r="K5332" t="s">
        <v>33</v>
      </c>
      <c r="L5332" t="str">
        <f>VLOOKUP(K5332,Códigos!$N$2:$O$376,2,0)</f>
        <v>TEXTILES MIRATEX S.A.S.</v>
      </c>
      <c r="M5332" t="s">
        <v>19</v>
      </c>
      <c r="N5332" t="str">
        <f>VLOOKUP(M5332,Códigos!$Q$2:$R$26,2,0)</f>
        <v>BASF QUIMICA</v>
      </c>
      <c r="O5332" t="s">
        <v>27</v>
      </c>
      <c r="P5332" t="str">
        <f>VLOOKUP(O5332,Códigos!$B$2:$C$19,2,0)</f>
        <v>BOGOTÁ, D.C.</v>
      </c>
      <c r="Q5332" t="s">
        <v>28</v>
      </c>
      <c r="R5332" t="str">
        <f>VLOOKUP(Q5332,Códigos!$E$2:$F$52,2,0)</f>
        <v>BOGOTÁ, D.C.</v>
      </c>
      <c r="S5332" t="s">
        <v>19</v>
      </c>
      <c r="T5332" t="str">
        <f>VLOOKUP(S5332,Códigos!$T$3:$U$14,2,0)</f>
        <v>BIOINDUSTRIA</v>
      </c>
      <c r="U5332" s="6">
        <v>1946.06</v>
      </c>
      <c r="V5332" s="6">
        <v>747.99954780428152</v>
      </c>
    </row>
    <row r="5333" spans="1:22" x14ac:dyDescent="0.25">
      <c r="A5333" t="s">
        <v>2952</v>
      </c>
      <c r="B5333" t="str">
        <f>VLOOKUP(A5333,Códigos!$H$3:$I$19,2,0)</f>
        <v>SUSANA ESTRADA E.</v>
      </c>
      <c r="C5333" t="s">
        <v>3757</v>
      </c>
      <c r="D5333" s="2">
        <v>42257</v>
      </c>
      <c r="E5333" s="2" t="s">
        <v>9286</v>
      </c>
      <c r="F5333">
        <v>30</v>
      </c>
      <c r="G5333" t="s">
        <v>303</v>
      </c>
      <c r="H5333" t="str">
        <f>VLOOKUP(G5333,Códigos!$K$2:$L$250,2,0)</f>
        <v>SYLOWHITE SM 405</v>
      </c>
      <c r="I5333" s="1">
        <v>200</v>
      </c>
      <c r="J5333" s="6">
        <v>1100000</v>
      </c>
      <c r="K5333" t="s">
        <v>3255</v>
      </c>
      <c r="L5333" t="str">
        <f>VLOOKUP(K5333,Códigos!$N$2:$O$376,2,0)</f>
        <v>CHT COLOMBIANA LTDA</v>
      </c>
      <c r="M5333" t="s">
        <v>21</v>
      </c>
      <c r="N5333" t="str">
        <f>VLOOKUP(M5333,Códigos!$Q$2:$R$26,2,0)</f>
        <v>GENENCOR CUERO</v>
      </c>
      <c r="O5333" t="s">
        <v>39</v>
      </c>
      <c r="P5333" t="str">
        <f>VLOOKUP(O5333,Códigos!$B$2:$C$19,2,0)</f>
        <v>ANTIOQUIA</v>
      </c>
      <c r="Q5333" t="s">
        <v>3257</v>
      </c>
      <c r="R5333" t="str">
        <f>VLOOKUP(Q5333,Códigos!$E$2:$F$52,2,0)</f>
        <v>SABANETA</v>
      </c>
      <c r="S5333" t="s">
        <v>21</v>
      </c>
      <c r="T5333" t="str">
        <f>VLOOKUP(S5333,Códigos!$T$3:$U$14,2,0)</f>
        <v>ESPECIALIDADES QUIMICAS</v>
      </c>
      <c r="U5333" s="6">
        <v>1946.06</v>
      </c>
      <c r="V5333" s="6">
        <v>565.24464816089949</v>
      </c>
    </row>
    <row r="5334" spans="1:22" x14ac:dyDescent="0.25">
      <c r="A5334" t="s">
        <v>2952</v>
      </c>
      <c r="B5334" t="str">
        <f>VLOOKUP(A5334,Códigos!$H$3:$I$19,2,0)</f>
        <v>SUSANA ESTRADA E.</v>
      </c>
      <c r="C5334" t="s">
        <v>4083</v>
      </c>
      <c r="D5334" s="2">
        <v>42257</v>
      </c>
      <c r="E5334" s="2" t="s">
        <v>9286</v>
      </c>
      <c r="F5334">
        <v>60</v>
      </c>
      <c r="G5334" t="s">
        <v>533</v>
      </c>
      <c r="H5334" t="str">
        <f>VLOOKUP(G5334,Códigos!$K$2:$L$250,2,0)</f>
        <v>TIZOR IAM</v>
      </c>
      <c r="I5334" s="1">
        <v>200</v>
      </c>
      <c r="J5334" s="6">
        <v>2938550</v>
      </c>
      <c r="K5334" t="s">
        <v>2971</v>
      </c>
      <c r="L5334" t="str">
        <f>VLOOKUP(K5334,Códigos!$N$2:$O$376,2,0)</f>
        <v>COLORQUIMICA S.A.</v>
      </c>
      <c r="M5334" t="s">
        <v>529</v>
      </c>
      <c r="N5334" t="str">
        <f>VLOOKUP(M5334,Códigos!$Q$2:$R$26,2,0)</f>
        <v>DORF KETAL</v>
      </c>
      <c r="O5334" t="s">
        <v>39</v>
      </c>
      <c r="P5334" t="str">
        <f>VLOOKUP(O5334,Códigos!$B$2:$C$19,2,0)</f>
        <v>ANTIOQUIA</v>
      </c>
      <c r="Q5334" t="s">
        <v>2949</v>
      </c>
      <c r="R5334" t="str">
        <f>VLOOKUP(Q5334,Códigos!$E$2:$F$52,2,0)</f>
        <v>LA ESTRELLA</v>
      </c>
      <c r="S5334" t="s">
        <v>21</v>
      </c>
      <c r="T5334" t="str">
        <f>VLOOKUP(S5334,Códigos!$T$3:$U$14,2,0)</f>
        <v>ESPECIALIDADES QUIMICAS</v>
      </c>
      <c r="U5334" s="6">
        <v>1946.06</v>
      </c>
      <c r="V5334" s="6">
        <v>1509.9996916847374</v>
      </c>
    </row>
    <row r="5335" spans="1:22" x14ac:dyDescent="0.25">
      <c r="A5335" t="s">
        <v>969</v>
      </c>
      <c r="B5335" t="str">
        <f>VLOOKUP(A5335,Códigos!$H$3:$I$19,2,0)</f>
        <v>MARIA ELENA PELAEZ</v>
      </c>
      <c r="C5335" t="s">
        <v>7434</v>
      </c>
      <c r="D5335" s="2">
        <v>42257</v>
      </c>
      <c r="E5335" s="2" t="s">
        <v>9286</v>
      </c>
      <c r="F5335">
        <v>60</v>
      </c>
      <c r="G5335" t="s">
        <v>1979</v>
      </c>
      <c r="H5335" t="str">
        <f>VLOOKUP(G5335,Códigos!$K$2:$L$250,2,0)</f>
        <v>INDICANT-COLOR</v>
      </c>
      <c r="I5335" s="1">
        <v>240</v>
      </c>
      <c r="J5335" s="6">
        <v>936000</v>
      </c>
      <c r="K5335" t="s">
        <v>6141</v>
      </c>
      <c r="L5335" t="str">
        <f>VLOOKUP(K5335,Códigos!$N$2:$O$376,2,0)</f>
        <v>MASTER COLOR TINTORERIA Y ACABADOS S.A.S.</v>
      </c>
      <c r="M5335" t="s">
        <v>980</v>
      </c>
      <c r="N5335" t="str">
        <f>VLOOKUP(M5335,Códigos!$Q$2:$R$26,2,0)</f>
        <v>ANDICOL</v>
      </c>
      <c r="O5335" t="s">
        <v>39</v>
      </c>
      <c r="P5335" t="str">
        <f>VLOOKUP(O5335,Códigos!$B$2:$C$19,2,0)</f>
        <v>ANTIOQUIA</v>
      </c>
      <c r="Q5335" t="s">
        <v>2729</v>
      </c>
      <c r="R5335" t="str">
        <f>VLOOKUP(Q5335,Códigos!$E$2:$F$52,2,0)</f>
        <v>MEDELLÍN</v>
      </c>
      <c r="S5335" t="s">
        <v>19</v>
      </c>
      <c r="T5335" t="str">
        <f>VLOOKUP(S5335,Códigos!$T$3:$U$14,2,0)</f>
        <v>BIOINDUSTRIA</v>
      </c>
      <c r="U5335" s="6">
        <v>1946.06</v>
      </c>
      <c r="V5335" s="6">
        <v>480.97180970781994</v>
      </c>
    </row>
    <row r="5336" spans="1:22" x14ac:dyDescent="0.25">
      <c r="A5336" t="s">
        <v>969</v>
      </c>
      <c r="B5336" t="str">
        <f>VLOOKUP(A5336,Códigos!$H$3:$I$19,2,0)</f>
        <v>MARIA ELENA PELAEZ</v>
      </c>
      <c r="C5336" t="s">
        <v>6137</v>
      </c>
      <c r="D5336" s="2">
        <v>42257</v>
      </c>
      <c r="E5336" s="2" t="s">
        <v>9286</v>
      </c>
      <c r="F5336">
        <v>30</v>
      </c>
      <c r="G5336" t="s">
        <v>1144</v>
      </c>
      <c r="H5336" t="str">
        <f>VLOOKUP(G5336,Códigos!$K$2:$L$250,2,0)</f>
        <v>INDIPRINT XT 56</v>
      </c>
      <c r="I5336" s="1">
        <v>50</v>
      </c>
      <c r="J5336" s="6">
        <v>265000</v>
      </c>
      <c r="K5336" t="s">
        <v>3873</v>
      </c>
      <c r="L5336" t="str">
        <f>VLOOKUP(K5336,Códigos!$N$2:$O$376,2,0)</f>
        <v>TOBON MONCADA WILFREDY ALONSO</v>
      </c>
      <c r="M5336" t="s">
        <v>19</v>
      </c>
      <c r="N5336" t="str">
        <f>VLOOKUP(M5336,Códigos!$Q$2:$R$26,2,0)</f>
        <v>BASF QUIMICA</v>
      </c>
      <c r="O5336" t="s">
        <v>39</v>
      </c>
      <c r="P5336" t="str">
        <f>VLOOKUP(O5336,Códigos!$B$2:$C$19,2,0)</f>
        <v>ANTIOQUIA</v>
      </c>
      <c r="Q5336" t="s">
        <v>2729</v>
      </c>
      <c r="R5336" t="str">
        <f>VLOOKUP(Q5336,Códigos!$E$2:$F$52,2,0)</f>
        <v>MEDELLÍN</v>
      </c>
      <c r="S5336" t="s">
        <v>19</v>
      </c>
      <c r="T5336" t="str">
        <f>VLOOKUP(S5336,Códigos!$T$3:$U$14,2,0)</f>
        <v>BIOINDUSTRIA</v>
      </c>
      <c r="U5336" s="6">
        <v>1946.06</v>
      </c>
      <c r="V5336" s="6">
        <v>136.17257432967125</v>
      </c>
    </row>
    <row r="5337" spans="1:22" x14ac:dyDescent="0.25">
      <c r="A5337" t="s">
        <v>4188</v>
      </c>
      <c r="B5337" t="str">
        <f>VLOOKUP(A5337,Códigos!$H$3:$I$19,2,0)</f>
        <v>ELIANA LONDOÑO - TEXTIL</v>
      </c>
      <c r="C5337" t="s">
        <v>5222</v>
      </c>
      <c r="D5337" s="2">
        <v>42258</v>
      </c>
      <c r="E5337" s="2" t="s">
        <v>9286</v>
      </c>
      <c r="F5337">
        <v>60</v>
      </c>
      <c r="G5337" t="s">
        <v>1439</v>
      </c>
      <c r="H5337" t="str">
        <f>VLOOKUP(G5337,Códigos!$K$2:$L$250,2,0)</f>
        <v>INDIXELL 2XL</v>
      </c>
      <c r="I5337" s="1">
        <v>25</v>
      </c>
      <c r="J5337" s="6">
        <v>575000</v>
      </c>
      <c r="K5337" t="s">
        <v>4356</v>
      </c>
      <c r="L5337" t="str">
        <f>VLOOKUP(K5337,Códigos!$N$2:$O$376,2,0)</f>
        <v>COLOR QUIMIC´S LTDA</v>
      </c>
      <c r="M5337" t="s">
        <v>21</v>
      </c>
      <c r="N5337" t="str">
        <f>VLOOKUP(M5337,Códigos!$Q$2:$R$26,2,0)</f>
        <v>GENENCOR CUERO</v>
      </c>
      <c r="O5337" t="s">
        <v>27</v>
      </c>
      <c r="P5337" t="str">
        <f>VLOOKUP(O5337,Códigos!$B$2:$C$19,2,0)</f>
        <v>BOGOTÁ, D.C.</v>
      </c>
      <c r="Q5337" t="s">
        <v>28</v>
      </c>
      <c r="R5337" t="str">
        <f>VLOOKUP(Q5337,Códigos!$E$2:$F$52,2,0)</f>
        <v>BOGOTÁ, D.C.</v>
      </c>
      <c r="S5337" t="s">
        <v>19</v>
      </c>
      <c r="T5337" t="str">
        <f>VLOOKUP(S5337,Códigos!$T$3:$U$14,2,0)</f>
        <v>BIOINDUSTRIA</v>
      </c>
      <c r="U5337" s="6">
        <v>1935.55</v>
      </c>
      <c r="V5337" s="6">
        <v>297.07318333290277</v>
      </c>
    </row>
    <row r="5338" spans="1:22" x14ac:dyDescent="0.25">
      <c r="A5338" t="s">
        <v>969</v>
      </c>
      <c r="B5338" t="str">
        <f>VLOOKUP(A5338,Códigos!$H$3:$I$19,2,0)</f>
        <v>MARIA ELENA PELAEZ</v>
      </c>
      <c r="C5338" t="s">
        <v>7435</v>
      </c>
      <c r="D5338" s="2">
        <v>42258</v>
      </c>
      <c r="E5338" s="2" t="s">
        <v>9286</v>
      </c>
      <c r="F5338">
        <v>30</v>
      </c>
      <c r="G5338" t="s">
        <v>1979</v>
      </c>
      <c r="H5338" t="str">
        <f>VLOOKUP(G5338,Códigos!$K$2:$L$250,2,0)</f>
        <v>INDICANT-COLOR</v>
      </c>
      <c r="I5338" s="1">
        <v>60</v>
      </c>
      <c r="J5338" s="6">
        <v>210000</v>
      </c>
      <c r="K5338" t="s">
        <v>6199</v>
      </c>
      <c r="L5338" t="str">
        <f>VLOOKUP(K5338,Códigos!$N$2:$O$376,2,0)</f>
        <v>COLOR Y LAVADO S A S</v>
      </c>
      <c r="M5338" t="s">
        <v>980</v>
      </c>
      <c r="N5338" t="str">
        <f>VLOOKUP(M5338,Códigos!$Q$2:$R$26,2,0)</f>
        <v>ANDICOL</v>
      </c>
      <c r="O5338" t="s">
        <v>39</v>
      </c>
      <c r="P5338" t="str">
        <f>VLOOKUP(O5338,Códigos!$B$2:$C$19,2,0)</f>
        <v>ANTIOQUIA</v>
      </c>
      <c r="Q5338" t="s">
        <v>2729</v>
      </c>
      <c r="R5338" t="str">
        <f>VLOOKUP(Q5338,Códigos!$E$2:$F$52,2,0)</f>
        <v>MEDELLÍN</v>
      </c>
      <c r="S5338" t="s">
        <v>19</v>
      </c>
      <c r="T5338" t="str">
        <f>VLOOKUP(S5338,Códigos!$T$3:$U$14,2,0)</f>
        <v>BIOINDUSTRIA</v>
      </c>
      <c r="U5338" s="6">
        <v>1935.55</v>
      </c>
      <c r="V5338" s="6">
        <v>108.49629304332102</v>
      </c>
    </row>
    <row r="5339" spans="1:22" x14ac:dyDescent="0.25">
      <c r="A5339" t="s">
        <v>231</v>
      </c>
      <c r="B5339" t="str">
        <f>VLOOKUP(A5339,Códigos!$H$3:$I$19,2,0)</f>
        <v>NATALY VELA</v>
      </c>
      <c r="C5339" t="s">
        <v>2847</v>
      </c>
      <c r="D5339" s="2">
        <v>42258</v>
      </c>
      <c r="E5339" s="2" t="s">
        <v>9286</v>
      </c>
      <c r="F5339">
        <v>0</v>
      </c>
      <c r="G5339" t="s">
        <v>1018</v>
      </c>
      <c r="H5339" t="str">
        <f>VLOOKUP(G5339,Códigos!$K$2:$L$250,2,0)</f>
        <v>SAFALE US-05 * 500GRM</v>
      </c>
      <c r="I5339" s="1">
        <v>1</v>
      </c>
      <c r="J5339" s="6">
        <v>232266</v>
      </c>
      <c r="K5339" t="s">
        <v>754</v>
      </c>
      <c r="L5339" t="str">
        <f>VLOOKUP(K5339,Códigos!$N$2:$O$376,2,0)</f>
        <v>CERVECERIA ARTESANAL DE COLOMBIA S.A.S</v>
      </c>
      <c r="M5339" t="s">
        <v>1016</v>
      </c>
      <c r="N5339" t="str">
        <f>VLOOKUP(M5339,Códigos!$Q$2:$R$26,2,0)</f>
        <v>FERMENTIS- SAFMEX</v>
      </c>
      <c r="O5339" t="s">
        <v>27</v>
      </c>
      <c r="P5339" t="str">
        <f>VLOOKUP(O5339,Códigos!$B$2:$C$19,2,0)</f>
        <v>BOGOTÁ, D.C.</v>
      </c>
      <c r="Q5339" t="s">
        <v>28</v>
      </c>
      <c r="R5339" t="str">
        <f>VLOOKUP(Q5339,Códigos!$E$2:$F$52,2,0)</f>
        <v>BOGOTÁ, D.C.</v>
      </c>
      <c r="S5339" t="s">
        <v>19</v>
      </c>
      <c r="T5339" t="str">
        <f>VLOOKUP(S5339,Códigos!$T$3:$U$14,2,0)</f>
        <v>BIOINDUSTRIA</v>
      </c>
      <c r="U5339" s="6">
        <v>1935.55</v>
      </c>
      <c r="V5339" s="6">
        <v>120</v>
      </c>
    </row>
    <row r="5340" spans="1:22" x14ac:dyDescent="0.25">
      <c r="A5340" t="s">
        <v>2952</v>
      </c>
      <c r="B5340" t="str">
        <f>VLOOKUP(A5340,Códigos!$H$3:$I$19,2,0)</f>
        <v>SUSANA ESTRADA E.</v>
      </c>
      <c r="C5340" t="s">
        <v>3207</v>
      </c>
      <c r="D5340" s="2">
        <v>42258</v>
      </c>
      <c r="E5340" s="2" t="s">
        <v>9286</v>
      </c>
      <c r="F5340">
        <v>45</v>
      </c>
      <c r="G5340" t="s">
        <v>275</v>
      </c>
      <c r="H5340" t="str">
        <f>VLOOKUP(G5340,Códigos!$K$2:$L$250,2,0)</f>
        <v>ADITIVO 57</v>
      </c>
      <c r="I5340" s="1">
        <v>21</v>
      </c>
      <c r="J5340" s="6">
        <v>1219396.5</v>
      </c>
      <c r="K5340" t="s">
        <v>2976</v>
      </c>
      <c r="L5340" t="str">
        <f>VLOOKUP(K5340,Códigos!$N$2:$O$376,2,0)</f>
        <v>RECONSTRUCTORA DE CANECAS Y TAMBORES SAS</v>
      </c>
      <c r="M5340" t="s">
        <v>19</v>
      </c>
      <c r="N5340" t="str">
        <f>VLOOKUP(M5340,Códigos!$Q$2:$R$26,2,0)</f>
        <v>BASF QUIMICA</v>
      </c>
      <c r="O5340" t="s">
        <v>39</v>
      </c>
      <c r="P5340" t="str">
        <f>VLOOKUP(O5340,Códigos!$B$2:$C$19,2,0)</f>
        <v>ANTIOQUIA</v>
      </c>
      <c r="Q5340" t="s">
        <v>2729</v>
      </c>
      <c r="R5340" t="str">
        <f>VLOOKUP(Q5340,Códigos!$E$2:$F$52,2,0)</f>
        <v>MEDELLÍN</v>
      </c>
      <c r="S5340" t="s">
        <v>21</v>
      </c>
      <c r="T5340" t="str">
        <f>VLOOKUP(S5340,Códigos!$T$3:$U$14,2,0)</f>
        <v>ESPECIALIDADES QUIMICAS</v>
      </c>
      <c r="U5340" s="6">
        <v>1935.55</v>
      </c>
      <c r="V5340" s="6">
        <v>630</v>
      </c>
    </row>
    <row r="5341" spans="1:22" x14ac:dyDescent="0.25">
      <c r="A5341" t="s">
        <v>980</v>
      </c>
      <c r="B5341" t="str">
        <f>VLOOKUP(A5341,Códigos!$H$3:$I$19,2,0)</f>
        <v>JENNY GOMEZ VALENCIA</v>
      </c>
      <c r="C5341" t="s">
        <v>1970</v>
      </c>
      <c r="D5341" s="2">
        <v>42258</v>
      </c>
      <c r="E5341" s="2" t="s">
        <v>9286</v>
      </c>
      <c r="F5341">
        <v>30</v>
      </c>
      <c r="G5341" t="s">
        <v>1945</v>
      </c>
      <c r="H5341" t="str">
        <f>VLOOKUP(G5341,Códigos!$K$2:$L$250,2,0)</f>
        <v>CAPSTONE P 620 HS</v>
      </c>
      <c r="I5341" s="1">
        <v>100</v>
      </c>
      <c r="J5341" s="6">
        <v>13645600</v>
      </c>
      <c r="K5341" t="s">
        <v>1946</v>
      </c>
      <c r="L5341" t="str">
        <f>VLOOKUP(K5341,Códigos!$N$2:$O$376,2,0)</f>
        <v>MM PACKAGING COLOMBIA S.A.S</v>
      </c>
      <c r="M5341" t="s">
        <v>435</v>
      </c>
      <c r="N5341" t="str">
        <f>VLOOKUP(M5341,Códigos!$Q$2:$R$26,2,0)</f>
        <v>AUXICOLOR LTDA</v>
      </c>
      <c r="O5341" t="s">
        <v>594</v>
      </c>
      <c r="P5341" t="str">
        <f>VLOOKUP(O5341,Códigos!$B$2:$C$19,2,0)</f>
        <v>VALLE DEL CAUCA</v>
      </c>
      <c r="Q5341" t="s">
        <v>1102</v>
      </c>
      <c r="R5341" t="str">
        <f>VLOOKUP(Q5341,Códigos!$E$2:$F$52,2,0)</f>
        <v>YUMBO</v>
      </c>
      <c r="S5341" t="s">
        <v>21</v>
      </c>
      <c r="T5341" t="str">
        <f>VLOOKUP(S5341,Códigos!$T$3:$U$14,2,0)</f>
        <v>ESPECIALIDADES QUIMICAS</v>
      </c>
      <c r="U5341" s="6">
        <v>1935.55</v>
      </c>
      <c r="V5341" s="6">
        <v>7049.9857921521016</v>
      </c>
    </row>
    <row r="5342" spans="1:22" x14ac:dyDescent="0.25">
      <c r="A5342" t="s">
        <v>231</v>
      </c>
      <c r="B5342" t="str">
        <f>VLOOKUP(A5342,Códigos!$H$3:$I$19,2,0)</f>
        <v>NATALY VELA</v>
      </c>
      <c r="C5342" t="s">
        <v>2847</v>
      </c>
      <c r="D5342" s="2">
        <v>42258</v>
      </c>
      <c r="E5342" s="2" t="s">
        <v>9286</v>
      </c>
      <c r="F5342">
        <v>0</v>
      </c>
      <c r="G5342" t="s">
        <v>1012</v>
      </c>
      <c r="H5342" t="str">
        <f>VLOOKUP(G5342,Códigos!$K$2:$L$250,2,0)</f>
        <v>SAFALE S-04 * 500 GR</v>
      </c>
      <c r="I5342" s="1">
        <v>1</v>
      </c>
      <c r="J5342" s="6">
        <v>232266</v>
      </c>
      <c r="K5342" t="s">
        <v>754</v>
      </c>
      <c r="L5342" t="str">
        <f>VLOOKUP(K5342,Códigos!$N$2:$O$376,2,0)</f>
        <v>CERVECERIA ARTESANAL DE COLOMBIA S.A.S</v>
      </c>
      <c r="M5342" t="s">
        <v>1016</v>
      </c>
      <c r="N5342" t="str">
        <f>VLOOKUP(M5342,Códigos!$Q$2:$R$26,2,0)</f>
        <v>FERMENTIS- SAFMEX</v>
      </c>
      <c r="O5342" t="s">
        <v>27</v>
      </c>
      <c r="P5342" t="str">
        <f>VLOOKUP(O5342,Códigos!$B$2:$C$19,2,0)</f>
        <v>BOGOTÁ, D.C.</v>
      </c>
      <c r="Q5342" t="s">
        <v>28</v>
      </c>
      <c r="R5342" t="str">
        <f>VLOOKUP(Q5342,Códigos!$E$2:$F$52,2,0)</f>
        <v>BOGOTÁ, D.C.</v>
      </c>
      <c r="S5342" t="s">
        <v>19</v>
      </c>
      <c r="T5342" t="str">
        <f>VLOOKUP(S5342,Códigos!$T$3:$U$14,2,0)</f>
        <v>BIOINDUSTRIA</v>
      </c>
      <c r="U5342" s="6">
        <v>1935.55</v>
      </c>
      <c r="V5342" s="6">
        <v>120</v>
      </c>
    </row>
    <row r="5343" spans="1:22" x14ac:dyDescent="0.25">
      <c r="A5343" t="s">
        <v>4188</v>
      </c>
      <c r="B5343" t="str">
        <f>VLOOKUP(A5343,Códigos!$H$3:$I$19,2,0)</f>
        <v>ELIANA LONDOÑO - TEXTIL</v>
      </c>
      <c r="C5343" t="s">
        <v>5632</v>
      </c>
      <c r="D5343" s="2">
        <v>42258</v>
      </c>
      <c r="E5343" s="2" t="s">
        <v>9286</v>
      </c>
      <c r="F5343">
        <v>30</v>
      </c>
      <c r="G5343" t="s">
        <v>2112</v>
      </c>
      <c r="H5343" t="str">
        <f>VLOOKUP(G5343,Códigos!$K$2:$L$250,2,0)</f>
        <v>INDIPLOT CLEAN LIQ</v>
      </c>
      <c r="I5343" s="1">
        <v>60</v>
      </c>
      <c r="J5343" s="6">
        <v>390000</v>
      </c>
      <c r="K5343" t="s">
        <v>4335</v>
      </c>
      <c r="L5343" t="str">
        <f>VLOOKUP(K5343,Códigos!$N$2:$O$376,2,0)</f>
        <v>CHAMORRO FAJARDO GONZALO GIRALDO</v>
      </c>
      <c r="M5343" t="s">
        <v>2114</v>
      </c>
      <c r="N5343" t="str">
        <f>VLOOKUP(M5343,Códigos!$Q$2:$R$26,2,0)</f>
        <v>AUXICOLOR</v>
      </c>
      <c r="O5343" t="s">
        <v>27</v>
      </c>
      <c r="P5343" t="str">
        <f>VLOOKUP(O5343,Códigos!$B$2:$C$19,2,0)</f>
        <v>BOGOTÁ, D.C.</v>
      </c>
      <c r="Q5343" t="s">
        <v>28</v>
      </c>
      <c r="R5343" t="str">
        <f>VLOOKUP(Q5343,Códigos!$E$2:$F$52,2,0)</f>
        <v>BOGOTÁ, D.C.</v>
      </c>
      <c r="S5343" t="s">
        <v>19</v>
      </c>
      <c r="T5343" t="str">
        <f>VLOOKUP(S5343,Códigos!$T$3:$U$14,2,0)</f>
        <v>BIOINDUSTRIA</v>
      </c>
      <c r="U5343" s="6">
        <v>1935.55</v>
      </c>
      <c r="V5343" s="6">
        <v>201.49311565188191</v>
      </c>
    </row>
    <row r="5344" spans="1:22" x14ac:dyDescent="0.25">
      <c r="A5344" t="s">
        <v>4188</v>
      </c>
      <c r="B5344" t="str">
        <f>VLOOKUP(A5344,Códigos!$H$3:$I$19,2,0)</f>
        <v>ELIANA LONDOÑO - TEXTIL</v>
      </c>
      <c r="C5344" t="s">
        <v>5223</v>
      </c>
      <c r="D5344" s="2">
        <v>42258</v>
      </c>
      <c r="E5344" s="2" t="s">
        <v>9286</v>
      </c>
      <c r="F5344">
        <v>30</v>
      </c>
      <c r="G5344" t="s">
        <v>229</v>
      </c>
      <c r="H5344" t="str">
        <f>VLOOKUP(G5344,Códigos!$K$2:$L$250,2,0)</f>
        <v>INDISEC FE30 CONC</v>
      </c>
      <c r="I5344" s="1">
        <v>60</v>
      </c>
      <c r="J5344" s="6">
        <v>348000</v>
      </c>
      <c r="K5344" t="s">
        <v>4732</v>
      </c>
      <c r="L5344" t="str">
        <f>VLOOKUP(K5344,Códigos!$N$2:$O$376,2,0)</f>
        <v>PACHECO SALVADOR</v>
      </c>
      <c r="M5344" t="s">
        <v>231</v>
      </c>
      <c r="N5344" t="str">
        <f>VLOOKUP(M5344,Códigos!$Q$2:$R$26,2,0)</f>
        <v>QUIMICA PRODES</v>
      </c>
      <c r="O5344" t="s">
        <v>27</v>
      </c>
      <c r="P5344" t="str">
        <f>VLOOKUP(O5344,Códigos!$B$2:$C$19,2,0)</f>
        <v>BOGOTÁ, D.C.</v>
      </c>
      <c r="Q5344" t="s">
        <v>28</v>
      </c>
      <c r="R5344" t="str">
        <f>VLOOKUP(Q5344,Códigos!$E$2:$F$52,2,0)</f>
        <v>BOGOTÁ, D.C.</v>
      </c>
      <c r="S5344" t="s">
        <v>19</v>
      </c>
      <c r="T5344" t="str">
        <f>VLOOKUP(S5344,Códigos!$T$3:$U$14,2,0)</f>
        <v>BIOINDUSTRIA</v>
      </c>
      <c r="U5344" s="6">
        <v>1935.55</v>
      </c>
      <c r="V5344" s="6">
        <v>179.79385704321768</v>
      </c>
    </row>
    <row r="5345" spans="1:22" x14ac:dyDescent="0.25">
      <c r="A5345" t="s">
        <v>969</v>
      </c>
      <c r="B5345" t="str">
        <f>VLOOKUP(A5345,Códigos!$H$3:$I$19,2,0)</f>
        <v>MARIA ELENA PELAEZ</v>
      </c>
      <c r="C5345" t="s">
        <v>7095</v>
      </c>
      <c r="D5345" s="2">
        <v>42258</v>
      </c>
      <c r="E5345" s="2" t="s">
        <v>9286</v>
      </c>
      <c r="F5345">
        <v>0</v>
      </c>
      <c r="G5345" t="s">
        <v>6624</v>
      </c>
      <c r="H5345" t="str">
        <f>VLOOKUP(G5345,Códigos!$K$2:$L$250,2,0)</f>
        <v>PRIMAFAST LMA 400</v>
      </c>
      <c r="I5345" s="1">
        <v>30</v>
      </c>
      <c r="J5345" s="6">
        <v>702000</v>
      </c>
      <c r="K5345" t="s">
        <v>6561</v>
      </c>
      <c r="L5345" t="str">
        <f>VLOOKUP(K5345,Códigos!$N$2:$O$376,2,0)</f>
        <v>GOMEZ GALLEGO LUZ MIRIAM</v>
      </c>
      <c r="M5345" t="s">
        <v>21</v>
      </c>
      <c r="N5345" t="str">
        <f>VLOOKUP(M5345,Códigos!$Q$2:$R$26,2,0)</f>
        <v>GENENCOR CUERO</v>
      </c>
      <c r="O5345" t="s">
        <v>300</v>
      </c>
      <c r="P5345" t="str">
        <f>VLOOKUP(O5345,Códigos!$B$2:$C$19,2,0)</f>
        <v>SANTANDER</v>
      </c>
      <c r="Q5345" t="s">
        <v>6563</v>
      </c>
      <c r="R5345" t="str">
        <f>VLOOKUP(Q5345,Códigos!$E$2:$F$52,2,0)</f>
        <v>RIONEGRO</v>
      </c>
      <c r="S5345" t="s">
        <v>19</v>
      </c>
      <c r="T5345" t="str">
        <f>VLOOKUP(S5345,Códigos!$T$3:$U$14,2,0)</f>
        <v>BIOINDUSTRIA</v>
      </c>
      <c r="U5345" s="6">
        <v>1935.55</v>
      </c>
      <c r="V5345" s="6">
        <v>362.68760817338745</v>
      </c>
    </row>
    <row r="5346" spans="1:22" x14ac:dyDescent="0.25">
      <c r="A5346" t="s">
        <v>4188</v>
      </c>
      <c r="B5346" t="str">
        <f>VLOOKUP(A5346,Códigos!$H$3:$I$19,2,0)</f>
        <v>ELIANA LONDOÑO - TEXTIL</v>
      </c>
      <c r="C5346" t="s">
        <v>5223</v>
      </c>
      <c r="D5346" s="2">
        <v>42258</v>
      </c>
      <c r="E5346" s="2" t="s">
        <v>9286</v>
      </c>
      <c r="F5346">
        <v>30</v>
      </c>
      <c r="G5346" t="s">
        <v>4378</v>
      </c>
      <c r="H5346" t="str">
        <f>VLOOKUP(G5346,Códigos!$K$2:$L$250,2,0)</f>
        <v>INDESIZE 120</v>
      </c>
      <c r="I5346" s="1">
        <v>60</v>
      </c>
      <c r="J5346" s="6">
        <v>330000</v>
      </c>
      <c r="K5346" t="s">
        <v>4732</v>
      </c>
      <c r="L5346" t="str">
        <f>VLOOKUP(K5346,Códigos!$N$2:$O$376,2,0)</f>
        <v>PACHECO SALVADOR</v>
      </c>
      <c r="M5346" t="s">
        <v>21</v>
      </c>
      <c r="N5346" t="str">
        <f>VLOOKUP(M5346,Códigos!$Q$2:$R$26,2,0)</f>
        <v>GENENCOR CUERO</v>
      </c>
      <c r="O5346" t="s">
        <v>27</v>
      </c>
      <c r="P5346" t="str">
        <f>VLOOKUP(O5346,Códigos!$B$2:$C$19,2,0)</f>
        <v>BOGOTÁ, D.C.</v>
      </c>
      <c r="Q5346" t="s">
        <v>28</v>
      </c>
      <c r="R5346" t="str">
        <f>VLOOKUP(Q5346,Códigos!$E$2:$F$52,2,0)</f>
        <v>BOGOTÁ, D.C.</v>
      </c>
      <c r="S5346" t="s">
        <v>19</v>
      </c>
      <c r="T5346" t="str">
        <f>VLOOKUP(S5346,Códigos!$T$3:$U$14,2,0)</f>
        <v>BIOINDUSTRIA</v>
      </c>
      <c r="U5346" s="6">
        <v>1935.55</v>
      </c>
      <c r="V5346" s="6">
        <v>170.4941747823616</v>
      </c>
    </row>
    <row r="5347" spans="1:22" x14ac:dyDescent="0.25">
      <c r="A5347" t="s">
        <v>969</v>
      </c>
      <c r="B5347" t="str">
        <f>VLOOKUP(A5347,Códigos!$H$3:$I$19,2,0)</f>
        <v>MARIA ELENA PELAEZ</v>
      </c>
      <c r="C5347" t="s">
        <v>7437</v>
      </c>
      <c r="D5347" s="2">
        <v>42259</v>
      </c>
      <c r="E5347" s="2" t="s">
        <v>9286</v>
      </c>
      <c r="F5347">
        <v>60</v>
      </c>
      <c r="G5347" t="s">
        <v>1979</v>
      </c>
      <c r="H5347" t="str">
        <f>VLOOKUP(G5347,Códigos!$K$2:$L$250,2,0)</f>
        <v>INDICANT-COLOR</v>
      </c>
      <c r="I5347" s="1">
        <v>150</v>
      </c>
      <c r="J5347" s="6">
        <v>675000</v>
      </c>
      <c r="K5347" t="s">
        <v>7243</v>
      </c>
      <c r="L5347" t="str">
        <f>VLOOKUP(K5347,Códigos!$N$2:$O$376,2,0)</f>
        <v>NICOLE S.A.S.</v>
      </c>
      <c r="M5347" t="s">
        <v>980</v>
      </c>
      <c r="N5347" t="str">
        <f>VLOOKUP(M5347,Códigos!$Q$2:$R$26,2,0)</f>
        <v>ANDICOL</v>
      </c>
      <c r="O5347" t="s">
        <v>1084</v>
      </c>
      <c r="P5347" t="str">
        <f>VLOOKUP(O5347,Códigos!$B$2:$C$19,2,0)</f>
        <v>RISARALDA</v>
      </c>
      <c r="Q5347" t="s">
        <v>1085</v>
      </c>
      <c r="R5347" t="str">
        <f>VLOOKUP(Q5347,Códigos!$E$2:$F$52,2,0)</f>
        <v>DOSQUEBRADAS</v>
      </c>
      <c r="S5347" t="s">
        <v>19</v>
      </c>
      <c r="T5347" t="str">
        <f>VLOOKUP(S5347,Códigos!$T$3:$U$14,2,0)</f>
        <v>BIOINDUSTRIA</v>
      </c>
      <c r="U5347" s="6">
        <v>1923.64</v>
      </c>
      <c r="V5347" s="6">
        <v>350.89725728306752</v>
      </c>
    </row>
    <row r="5348" spans="1:22" x14ac:dyDescent="0.25">
      <c r="A5348" t="s">
        <v>231</v>
      </c>
      <c r="B5348" t="str">
        <f>VLOOKUP(A5348,Códigos!$H$3:$I$19,2,0)</f>
        <v>NATALY VELA</v>
      </c>
      <c r="C5348" t="s">
        <v>2848</v>
      </c>
      <c r="D5348" s="2">
        <v>42259</v>
      </c>
      <c r="E5348" s="2" t="s">
        <v>9286</v>
      </c>
      <c r="F5348">
        <v>0</v>
      </c>
      <c r="G5348" t="s">
        <v>1018</v>
      </c>
      <c r="H5348" t="str">
        <f>VLOOKUP(G5348,Códigos!$K$2:$L$250,2,0)</f>
        <v>SAFALE US-05 * 500GRM</v>
      </c>
      <c r="I5348" s="1">
        <v>2</v>
      </c>
      <c r="J5348" s="6">
        <v>481066.04</v>
      </c>
      <c r="K5348" t="s">
        <v>1037</v>
      </c>
      <c r="L5348" t="str">
        <f>VLOOKUP(K5348,Códigos!$N$2:$O$376,2,0)</f>
        <v>BODEGAS SANTA LUCIA LIMITADA</v>
      </c>
      <c r="M5348" t="s">
        <v>1016</v>
      </c>
      <c r="N5348" t="str">
        <f>VLOOKUP(M5348,Códigos!$Q$2:$R$26,2,0)</f>
        <v>FERMENTIS- SAFMEX</v>
      </c>
      <c r="O5348" t="s">
        <v>361</v>
      </c>
      <c r="P5348" t="str">
        <f>VLOOKUP(O5348,Códigos!$B$2:$C$19,2,0)</f>
        <v>TOLIMA</v>
      </c>
      <c r="Q5348" t="s">
        <v>362</v>
      </c>
      <c r="R5348" t="str">
        <f>VLOOKUP(Q5348,Códigos!$E$2:$F$52,2,0)</f>
        <v>IBAGUÉ</v>
      </c>
      <c r="S5348" t="s">
        <v>19</v>
      </c>
      <c r="T5348" t="str">
        <f>VLOOKUP(S5348,Códigos!$T$3:$U$14,2,0)</f>
        <v>BIOINDUSTRIA</v>
      </c>
      <c r="U5348" s="6">
        <v>1923.64</v>
      </c>
      <c r="V5348" s="6">
        <v>250.08111704892806</v>
      </c>
    </row>
    <row r="5349" spans="1:22" x14ac:dyDescent="0.25">
      <c r="A5349" t="s">
        <v>969</v>
      </c>
      <c r="B5349" t="str">
        <f>VLOOKUP(A5349,Códigos!$H$3:$I$19,2,0)</f>
        <v>MARIA ELENA PELAEZ</v>
      </c>
      <c r="C5349" t="s">
        <v>7093</v>
      </c>
      <c r="D5349" s="2">
        <v>42259</v>
      </c>
      <c r="E5349" s="2" t="s">
        <v>9286</v>
      </c>
      <c r="F5349">
        <v>60</v>
      </c>
      <c r="G5349" t="s">
        <v>1387</v>
      </c>
      <c r="H5349" t="str">
        <f>VLOOKUP(G5349,Códigos!$K$2:$L$250,2,0)</f>
        <v>INDIBLEACH</v>
      </c>
      <c r="I5349" s="1">
        <v>25</v>
      </c>
      <c r="J5349" s="6">
        <v>182500</v>
      </c>
      <c r="K5349" t="s">
        <v>6195</v>
      </c>
      <c r="L5349" t="str">
        <f>VLOOKUP(K5349,Códigos!$N$2:$O$376,2,0)</f>
        <v>PROINTEX S A S</v>
      </c>
      <c r="M5349" t="s">
        <v>21</v>
      </c>
      <c r="N5349" t="str">
        <f>VLOOKUP(M5349,Códigos!$Q$2:$R$26,2,0)</f>
        <v>GENENCOR CUERO</v>
      </c>
      <c r="O5349" t="s">
        <v>39</v>
      </c>
      <c r="P5349" t="str">
        <f>VLOOKUP(O5349,Códigos!$B$2:$C$19,2,0)</f>
        <v>ANTIOQUIA</v>
      </c>
      <c r="Q5349" t="s">
        <v>4184</v>
      </c>
      <c r="R5349" t="str">
        <f>VLOOKUP(Q5349,Códigos!$E$2:$F$52,2,0)</f>
        <v>DONMATÍAS</v>
      </c>
      <c r="S5349" t="s">
        <v>19</v>
      </c>
      <c r="T5349" t="str">
        <f>VLOOKUP(S5349,Códigos!$T$3:$U$14,2,0)</f>
        <v>BIOINDUSTRIA</v>
      </c>
      <c r="U5349" s="6">
        <v>1923.64</v>
      </c>
      <c r="V5349" s="6">
        <v>94.872221413570102</v>
      </c>
    </row>
    <row r="5350" spans="1:22" x14ac:dyDescent="0.25">
      <c r="A5350" t="s">
        <v>969</v>
      </c>
      <c r="B5350" t="str">
        <f>VLOOKUP(A5350,Códigos!$H$3:$I$19,2,0)</f>
        <v>MARIA ELENA PELAEZ</v>
      </c>
      <c r="C5350" t="s">
        <v>7094</v>
      </c>
      <c r="D5350" s="2">
        <v>42259</v>
      </c>
      <c r="E5350" s="2" t="s">
        <v>9286</v>
      </c>
      <c r="F5350">
        <v>60</v>
      </c>
      <c r="G5350" t="s">
        <v>1259</v>
      </c>
      <c r="H5350" t="str">
        <f>VLOOKUP(G5350,Códigos!$K$2:$L$250,2,0)</f>
        <v>INDIXELL NEUTRAFLEX</v>
      </c>
      <c r="I5350" s="1">
        <v>3</v>
      </c>
      <c r="J5350" s="6">
        <v>300000</v>
      </c>
      <c r="K5350" t="s">
        <v>6202</v>
      </c>
      <c r="L5350" t="str">
        <f>VLOOKUP(K5350,Códigos!$N$2:$O$376,2,0)</f>
        <v>SERVITEX S.A.</v>
      </c>
      <c r="M5350" t="s">
        <v>21</v>
      </c>
      <c r="N5350" t="str">
        <f>VLOOKUP(M5350,Códigos!$Q$2:$R$26,2,0)</f>
        <v>GENENCOR CUERO</v>
      </c>
      <c r="O5350" t="s">
        <v>39</v>
      </c>
      <c r="P5350" t="str">
        <f>VLOOKUP(O5350,Códigos!$B$2:$C$19,2,0)</f>
        <v>ANTIOQUIA</v>
      </c>
      <c r="Q5350" t="s">
        <v>2729</v>
      </c>
      <c r="R5350" t="str">
        <f>VLOOKUP(Q5350,Códigos!$E$2:$F$52,2,0)</f>
        <v>MEDELLÍN</v>
      </c>
      <c r="S5350" t="s">
        <v>19</v>
      </c>
      <c r="T5350" t="str">
        <f>VLOOKUP(S5350,Códigos!$T$3:$U$14,2,0)</f>
        <v>BIOINDUSTRIA</v>
      </c>
      <c r="U5350" s="6">
        <v>1923.64</v>
      </c>
      <c r="V5350" s="6">
        <v>155.95433657025222</v>
      </c>
    </row>
    <row r="5351" spans="1:22" x14ac:dyDescent="0.25">
      <c r="A5351" t="s">
        <v>980</v>
      </c>
      <c r="B5351" t="str">
        <f>VLOOKUP(A5351,Códigos!$H$3:$I$19,2,0)</f>
        <v>JENNY GOMEZ VALENCIA</v>
      </c>
      <c r="C5351" t="s">
        <v>2058</v>
      </c>
      <c r="D5351" s="2">
        <v>42259</v>
      </c>
      <c r="E5351" s="2" t="s">
        <v>9286</v>
      </c>
      <c r="F5351">
        <v>30</v>
      </c>
      <c r="G5351" t="s">
        <v>2028</v>
      </c>
      <c r="H5351" t="str">
        <f>VLOOKUP(G5351,Códigos!$K$2:$L$250,2,0)</f>
        <v>INDISIL K EFFECT</v>
      </c>
      <c r="I5351" s="1">
        <v>50</v>
      </c>
      <c r="J5351" s="6">
        <v>350000</v>
      </c>
      <c r="K5351" t="s">
        <v>1377</v>
      </c>
      <c r="L5351" t="str">
        <f>VLOOKUP(K5351,Códigos!$N$2:$O$376,2,0)</f>
        <v>ARDILA ALVAREZ JAIME</v>
      </c>
      <c r="M5351" t="s">
        <v>231</v>
      </c>
      <c r="N5351" t="str">
        <f>VLOOKUP(M5351,Códigos!$Q$2:$R$26,2,0)</f>
        <v>QUIMICA PRODES</v>
      </c>
      <c r="O5351" t="s">
        <v>1084</v>
      </c>
      <c r="P5351" t="str">
        <f>VLOOKUP(O5351,Códigos!$B$2:$C$19,2,0)</f>
        <v>RISARALDA</v>
      </c>
      <c r="Q5351" t="s">
        <v>1085</v>
      </c>
      <c r="R5351" t="str">
        <f>VLOOKUP(Q5351,Códigos!$E$2:$F$52,2,0)</f>
        <v>DOSQUEBRADAS</v>
      </c>
      <c r="S5351" t="s">
        <v>19</v>
      </c>
      <c r="T5351" t="str">
        <f>VLOOKUP(S5351,Códigos!$T$3:$U$14,2,0)</f>
        <v>BIOINDUSTRIA</v>
      </c>
      <c r="U5351" s="6">
        <v>1923.64</v>
      </c>
      <c r="V5351" s="6">
        <v>181.94672599862758</v>
      </c>
    </row>
    <row r="5352" spans="1:22" x14ac:dyDescent="0.25">
      <c r="A5352" t="s">
        <v>4188</v>
      </c>
      <c r="B5352" t="str">
        <f>VLOOKUP(A5352,Códigos!$H$3:$I$19,2,0)</f>
        <v>ELIANA LONDOÑO - TEXTIL</v>
      </c>
      <c r="C5352" t="s">
        <v>5100</v>
      </c>
      <c r="D5352" s="2">
        <v>42259</v>
      </c>
      <c r="E5352" s="2" t="s">
        <v>9286</v>
      </c>
      <c r="F5352">
        <v>30</v>
      </c>
      <c r="G5352" t="s">
        <v>1259</v>
      </c>
      <c r="H5352" t="str">
        <f>VLOOKUP(G5352,Códigos!$K$2:$L$250,2,0)</f>
        <v>INDIXELL NEUTRAFLEX</v>
      </c>
      <c r="I5352" s="1">
        <v>4</v>
      </c>
      <c r="J5352" s="6">
        <v>360000</v>
      </c>
      <c r="K5352" t="s">
        <v>4401</v>
      </c>
      <c r="L5352" t="str">
        <f>VLOOKUP(K5352,Códigos!$N$2:$O$376,2,0)</f>
        <v>TINTORERIA AMERICAN JEANS LIMITADA</v>
      </c>
      <c r="M5352" t="s">
        <v>21</v>
      </c>
      <c r="N5352" t="str">
        <f>VLOOKUP(M5352,Códigos!$Q$2:$R$26,2,0)</f>
        <v>GENENCOR CUERO</v>
      </c>
      <c r="O5352" t="s">
        <v>27</v>
      </c>
      <c r="P5352" t="str">
        <f>VLOOKUP(O5352,Códigos!$B$2:$C$19,2,0)</f>
        <v>BOGOTÁ, D.C.</v>
      </c>
      <c r="Q5352" t="s">
        <v>28</v>
      </c>
      <c r="R5352" t="str">
        <f>VLOOKUP(Q5352,Códigos!$E$2:$F$52,2,0)</f>
        <v>BOGOTÁ, D.C.</v>
      </c>
      <c r="S5352" t="s">
        <v>19</v>
      </c>
      <c r="T5352" t="str">
        <f>VLOOKUP(S5352,Códigos!$T$3:$U$14,2,0)</f>
        <v>BIOINDUSTRIA</v>
      </c>
      <c r="U5352" s="6">
        <v>1923.64</v>
      </c>
      <c r="V5352" s="6">
        <v>187.14520388430267</v>
      </c>
    </row>
    <row r="5353" spans="1:22" x14ac:dyDescent="0.25">
      <c r="A5353" t="s">
        <v>2952</v>
      </c>
      <c r="B5353" t="str">
        <f>VLOOKUP(A5353,Códigos!$H$3:$I$19,2,0)</f>
        <v>SUSANA ESTRADA E.</v>
      </c>
      <c r="C5353" t="s">
        <v>3210</v>
      </c>
      <c r="D5353" s="2">
        <v>42259</v>
      </c>
      <c r="E5353" s="2" t="s">
        <v>9286</v>
      </c>
      <c r="F5353">
        <v>30</v>
      </c>
      <c r="G5353" t="s">
        <v>275</v>
      </c>
      <c r="H5353" t="str">
        <f>VLOOKUP(G5353,Códigos!$K$2:$L$250,2,0)</f>
        <v>ADITIVO 57</v>
      </c>
      <c r="I5353" s="1">
        <v>21</v>
      </c>
      <c r="J5353" s="6">
        <v>1050000</v>
      </c>
      <c r="K5353" t="s">
        <v>2960</v>
      </c>
      <c r="L5353" t="str">
        <f>VLOOKUP(K5353,Códigos!$N$2:$O$376,2,0)</f>
        <v>PINTUREDS S.A.S.</v>
      </c>
      <c r="M5353" t="s">
        <v>19</v>
      </c>
      <c r="N5353" t="str">
        <f>VLOOKUP(M5353,Códigos!$Q$2:$R$26,2,0)</f>
        <v>BASF QUIMICA</v>
      </c>
      <c r="O5353" t="s">
        <v>39</v>
      </c>
      <c r="P5353" t="str">
        <f>VLOOKUP(O5353,Códigos!$B$2:$C$19,2,0)</f>
        <v>ANTIOQUIA</v>
      </c>
      <c r="Q5353" t="s">
        <v>2962</v>
      </c>
      <c r="R5353" t="str">
        <f>VLOOKUP(Q5353,Códigos!$E$2:$F$52,2,0)</f>
        <v>BELLO</v>
      </c>
      <c r="S5353" t="s">
        <v>21</v>
      </c>
      <c r="T5353" t="str">
        <f>VLOOKUP(S5353,Códigos!$T$3:$U$14,2,0)</f>
        <v>ESPECIALIDADES QUIMICAS</v>
      </c>
      <c r="U5353" s="6">
        <v>1923.64</v>
      </c>
      <c r="V5353" s="6">
        <v>545.84017799588275</v>
      </c>
    </row>
    <row r="5354" spans="1:22" x14ac:dyDescent="0.25">
      <c r="A5354" t="s">
        <v>969</v>
      </c>
      <c r="B5354" t="str">
        <f>VLOOKUP(A5354,Códigos!$H$3:$I$19,2,0)</f>
        <v>MARIA ELENA PELAEZ</v>
      </c>
      <c r="C5354" t="s">
        <v>7093</v>
      </c>
      <c r="D5354" s="2">
        <v>42259</v>
      </c>
      <c r="E5354" s="2" t="s">
        <v>9286</v>
      </c>
      <c r="F5354">
        <v>60</v>
      </c>
      <c r="G5354" t="s">
        <v>6208</v>
      </c>
      <c r="H5354" t="str">
        <f>VLOOKUP(G5354,Códigos!$K$2:$L$250,2,0)</f>
        <v>INDIXELL PREMIUM GP(L)</v>
      </c>
      <c r="I5354" s="1">
        <v>10</v>
      </c>
      <c r="J5354" s="6">
        <v>117000</v>
      </c>
      <c r="K5354" t="s">
        <v>6195</v>
      </c>
      <c r="L5354" t="str">
        <f>VLOOKUP(K5354,Códigos!$N$2:$O$376,2,0)</f>
        <v>PROINTEX S A S</v>
      </c>
      <c r="M5354" t="s">
        <v>21</v>
      </c>
      <c r="N5354" t="str">
        <f>VLOOKUP(M5354,Códigos!$Q$2:$R$26,2,0)</f>
        <v>GENENCOR CUERO</v>
      </c>
      <c r="O5354" t="s">
        <v>39</v>
      </c>
      <c r="P5354" t="str">
        <f>VLOOKUP(O5354,Códigos!$B$2:$C$19,2,0)</f>
        <v>ANTIOQUIA</v>
      </c>
      <c r="Q5354" t="s">
        <v>4184</v>
      </c>
      <c r="R5354" t="str">
        <f>VLOOKUP(Q5354,Códigos!$E$2:$F$52,2,0)</f>
        <v>DONMATÍAS</v>
      </c>
      <c r="S5354" t="s">
        <v>19</v>
      </c>
      <c r="T5354" t="str">
        <f>VLOOKUP(S5354,Códigos!$T$3:$U$14,2,0)</f>
        <v>BIOINDUSTRIA</v>
      </c>
      <c r="U5354" s="6">
        <v>1923.64</v>
      </c>
      <c r="V5354" s="6">
        <v>60.82219126239837</v>
      </c>
    </row>
    <row r="5355" spans="1:22" x14ac:dyDescent="0.25">
      <c r="A5355" t="s">
        <v>969</v>
      </c>
      <c r="B5355" t="str">
        <f>VLOOKUP(A5355,Códigos!$H$3:$I$19,2,0)</f>
        <v>MARIA ELENA PELAEZ</v>
      </c>
      <c r="C5355" t="s">
        <v>7092</v>
      </c>
      <c r="D5355" s="2">
        <v>42260</v>
      </c>
      <c r="E5355" s="2" t="s">
        <v>9286</v>
      </c>
      <c r="F5355">
        <v>60</v>
      </c>
      <c r="G5355" t="s">
        <v>769</v>
      </c>
      <c r="H5355" t="str">
        <f>VLOOKUP(G5355,Códigos!$K$2:$L$250,2,0)</f>
        <v>PRIMAFAST LUNA CL PLUS</v>
      </c>
      <c r="I5355" s="1">
        <v>50</v>
      </c>
      <c r="J5355" s="6">
        <v>1439437.5</v>
      </c>
      <c r="K5355" t="s">
        <v>6551</v>
      </c>
      <c r="L5355" t="str">
        <f>VLOOKUP(K5355,Códigos!$N$2:$O$376,2,0)</f>
        <v>PULCRA CHEMICALS DE COLOMBIA LTDA</v>
      </c>
      <c r="M5355" t="s">
        <v>21</v>
      </c>
      <c r="N5355" t="str">
        <f>VLOOKUP(M5355,Códigos!$Q$2:$R$26,2,0)</f>
        <v>GENENCOR CUERO</v>
      </c>
      <c r="O5355" t="s">
        <v>39</v>
      </c>
      <c r="P5355" t="str">
        <f>VLOOKUP(O5355,Códigos!$B$2:$C$19,2,0)</f>
        <v>ANTIOQUIA</v>
      </c>
      <c r="Q5355" t="s">
        <v>2949</v>
      </c>
      <c r="R5355" t="str">
        <f>VLOOKUP(Q5355,Códigos!$E$2:$F$52,2,0)</f>
        <v>LA ESTRELLA</v>
      </c>
      <c r="S5355" t="s">
        <v>19</v>
      </c>
      <c r="T5355" t="str">
        <f>VLOOKUP(S5355,Códigos!$T$3:$U$14,2,0)</f>
        <v>BIOINDUSTRIA</v>
      </c>
      <c r="U5355" s="6">
        <v>1919.25</v>
      </c>
      <c r="V5355" s="6">
        <v>750</v>
      </c>
    </row>
    <row r="5356" spans="1:22" x14ac:dyDescent="0.25">
      <c r="A5356" t="s">
        <v>969</v>
      </c>
      <c r="B5356" t="str">
        <f>VLOOKUP(A5356,Códigos!$H$3:$I$19,2,0)</f>
        <v>MARIA ELENA PELAEZ</v>
      </c>
      <c r="C5356" t="s">
        <v>7436</v>
      </c>
      <c r="D5356" s="2">
        <v>42260</v>
      </c>
      <c r="E5356" s="2" t="s">
        <v>9286</v>
      </c>
      <c r="F5356">
        <v>60</v>
      </c>
      <c r="G5356" t="s">
        <v>1979</v>
      </c>
      <c r="H5356" t="str">
        <f>VLOOKUP(G5356,Códigos!$K$2:$L$250,2,0)</f>
        <v>INDICANT-COLOR</v>
      </c>
      <c r="I5356" s="1">
        <v>25</v>
      </c>
      <c r="J5356" s="6">
        <v>150000</v>
      </c>
      <c r="K5356" t="s">
        <v>6202</v>
      </c>
      <c r="L5356" t="str">
        <f>VLOOKUP(K5356,Códigos!$N$2:$O$376,2,0)</f>
        <v>SERVITEX S.A.</v>
      </c>
      <c r="M5356" t="s">
        <v>980</v>
      </c>
      <c r="N5356" t="str">
        <f>VLOOKUP(M5356,Códigos!$Q$2:$R$26,2,0)</f>
        <v>ANDICOL</v>
      </c>
      <c r="O5356" t="s">
        <v>39</v>
      </c>
      <c r="P5356" t="str">
        <f>VLOOKUP(O5356,Códigos!$B$2:$C$19,2,0)</f>
        <v>ANTIOQUIA</v>
      </c>
      <c r="Q5356" t="s">
        <v>2729</v>
      </c>
      <c r="R5356" t="str">
        <f>VLOOKUP(Q5356,Códigos!$E$2:$F$52,2,0)</f>
        <v>MEDELLÍN</v>
      </c>
      <c r="S5356" t="s">
        <v>19</v>
      </c>
      <c r="T5356" t="str">
        <f>VLOOKUP(S5356,Códigos!$T$3:$U$14,2,0)</f>
        <v>BIOINDUSTRIA</v>
      </c>
      <c r="U5356" s="6">
        <v>1919.25</v>
      </c>
      <c r="V5356" s="6">
        <v>78.155529503712387</v>
      </c>
    </row>
    <row r="5357" spans="1:22" x14ac:dyDescent="0.25">
      <c r="A5357" t="s">
        <v>4188</v>
      </c>
      <c r="B5357" t="str">
        <f>VLOOKUP(A5357,Códigos!$H$3:$I$19,2,0)</f>
        <v>ELIANA LONDOÑO - TEXTIL</v>
      </c>
      <c r="C5357" t="s">
        <v>5224</v>
      </c>
      <c r="D5357" s="2">
        <v>42260</v>
      </c>
      <c r="E5357" s="2" t="s">
        <v>9286</v>
      </c>
      <c r="F5357">
        <v>30</v>
      </c>
      <c r="G5357" t="s">
        <v>1328</v>
      </c>
      <c r="H5357" t="str">
        <f>VLOOKUP(G5357,Códigos!$K$2:$L$250,2,0)</f>
        <v>INDIXELL 9L</v>
      </c>
      <c r="I5357" s="1">
        <v>60</v>
      </c>
      <c r="J5357" s="6">
        <v>720000</v>
      </c>
      <c r="K5357" t="s">
        <v>4329</v>
      </c>
      <c r="L5357" t="str">
        <f>VLOOKUP(K5357,Códigos!$N$2:$O$376,2,0)</f>
        <v>TINTORERIA TIVOLI S.A.S.</v>
      </c>
      <c r="M5357" t="s">
        <v>21</v>
      </c>
      <c r="N5357" t="str">
        <f>VLOOKUP(M5357,Códigos!$Q$2:$R$26,2,0)</f>
        <v>GENENCOR CUERO</v>
      </c>
      <c r="O5357" t="s">
        <v>27</v>
      </c>
      <c r="P5357" t="str">
        <f>VLOOKUP(O5357,Códigos!$B$2:$C$19,2,0)</f>
        <v>BOGOTÁ, D.C.</v>
      </c>
      <c r="Q5357" t="s">
        <v>28</v>
      </c>
      <c r="R5357" t="str">
        <f>VLOOKUP(Q5357,Códigos!$E$2:$F$52,2,0)</f>
        <v>BOGOTÁ, D.C.</v>
      </c>
      <c r="S5357" t="s">
        <v>19</v>
      </c>
      <c r="T5357" t="str">
        <f>VLOOKUP(S5357,Códigos!$T$3:$U$14,2,0)</f>
        <v>BIOINDUSTRIA</v>
      </c>
      <c r="U5357" s="6">
        <v>1919.25</v>
      </c>
      <c r="V5357" s="6">
        <v>375.14654161781948</v>
      </c>
    </row>
    <row r="5358" spans="1:22" x14ac:dyDescent="0.25">
      <c r="A5358" t="s">
        <v>4188</v>
      </c>
      <c r="B5358" t="str">
        <f>VLOOKUP(A5358,Códigos!$H$3:$I$19,2,0)</f>
        <v>ELIANA LONDOÑO - TEXTIL</v>
      </c>
      <c r="C5358" t="s">
        <v>5226</v>
      </c>
      <c r="D5358" s="2">
        <v>42260</v>
      </c>
      <c r="E5358" s="2" t="s">
        <v>9286</v>
      </c>
      <c r="F5358">
        <v>0</v>
      </c>
      <c r="G5358" t="s">
        <v>4319</v>
      </c>
      <c r="H5358" t="str">
        <f>VLOOKUP(G5358,Códigos!$K$2:$L$250,2,0)</f>
        <v>INDESIZE 103 DLC</v>
      </c>
      <c r="I5358" s="1">
        <v>100</v>
      </c>
      <c r="J5358" s="6">
        <v>300000</v>
      </c>
      <c r="K5358" t="s">
        <v>4320</v>
      </c>
      <c r="L5358" t="str">
        <f>VLOOKUP(K5358,Códigos!$N$2:$O$376,2,0)</f>
        <v>GONZALEZ GUERRERO JOSE JOAQUIN</v>
      </c>
      <c r="M5358" t="s">
        <v>21</v>
      </c>
      <c r="N5358" t="str">
        <f>VLOOKUP(M5358,Códigos!$Q$2:$R$26,2,0)</f>
        <v>GENENCOR CUERO</v>
      </c>
      <c r="O5358" t="s">
        <v>27</v>
      </c>
      <c r="P5358" t="str">
        <f>VLOOKUP(O5358,Códigos!$B$2:$C$19,2,0)</f>
        <v>BOGOTÁ, D.C.</v>
      </c>
      <c r="Q5358" t="s">
        <v>28</v>
      </c>
      <c r="R5358" t="str">
        <f>VLOOKUP(Q5358,Códigos!$E$2:$F$52,2,0)</f>
        <v>BOGOTÁ, D.C.</v>
      </c>
      <c r="S5358" t="s">
        <v>19</v>
      </c>
      <c r="T5358" t="str">
        <f>VLOOKUP(S5358,Códigos!$T$3:$U$14,2,0)</f>
        <v>BIOINDUSTRIA</v>
      </c>
      <c r="U5358" s="6">
        <v>1919.25</v>
      </c>
      <c r="V5358" s="6">
        <v>156.31105900742477</v>
      </c>
    </row>
    <row r="5359" spans="1:22" x14ac:dyDescent="0.25">
      <c r="A5359" t="s">
        <v>272</v>
      </c>
      <c r="B5359" t="str">
        <f>VLOOKUP(A5359,Códigos!$H$3:$I$19,2,0)</f>
        <v>LINA MERCEDES RUBIO GOMEZ</v>
      </c>
      <c r="C5359" t="s">
        <v>949</v>
      </c>
      <c r="D5359" s="2">
        <v>42260</v>
      </c>
      <c r="E5359" s="2" t="s">
        <v>9286</v>
      </c>
      <c r="F5359">
        <v>60</v>
      </c>
      <c r="G5359" t="s">
        <v>856</v>
      </c>
      <c r="H5359" t="str">
        <f>VLOOKUP(G5359,Códigos!$K$2:$L$250,2,0)</f>
        <v>PURAPOWER/ SMARTENZ 1050</v>
      </c>
      <c r="I5359" s="1">
        <v>1000</v>
      </c>
      <c r="J5359" s="6">
        <v>52203600</v>
      </c>
      <c r="K5359" t="s">
        <v>683</v>
      </c>
      <c r="L5359" t="str">
        <f>VLOOKUP(K5359,Códigos!$N$2:$O$376,2,0)</f>
        <v>PRODUCTOS QUIMICOS PANAMERICANOS S.A.</v>
      </c>
      <c r="M5359" t="s">
        <v>793</v>
      </c>
      <c r="N5359" t="str">
        <f>VLOOKUP(M5359,Códigos!$Q$2:$R$26,2,0)</f>
        <v>GENENOR DETERGENTES</v>
      </c>
      <c r="O5359" t="s">
        <v>27</v>
      </c>
      <c r="P5359" t="str">
        <f>VLOOKUP(O5359,Códigos!$B$2:$C$19,2,0)</f>
        <v>BOGOTÁ, D.C.</v>
      </c>
      <c r="Q5359" t="s">
        <v>28</v>
      </c>
      <c r="R5359" t="str">
        <f>VLOOKUP(Q5359,Códigos!$E$2:$F$52,2,0)</f>
        <v>BOGOTÁ, D.C.</v>
      </c>
      <c r="S5359" t="s">
        <v>19</v>
      </c>
      <c r="T5359" t="str">
        <f>VLOOKUP(S5359,Códigos!$T$3:$U$14,2,0)</f>
        <v>BIOINDUSTRIA</v>
      </c>
      <c r="U5359" s="6">
        <v>1919.25</v>
      </c>
      <c r="V5359" s="6">
        <v>27200</v>
      </c>
    </row>
    <row r="5360" spans="1:22" x14ac:dyDescent="0.25">
      <c r="A5360" t="s">
        <v>1050</v>
      </c>
      <c r="B5360" t="str">
        <f>VLOOKUP(A5360,Códigos!$H$3:$I$19,2,0)</f>
        <v>ELIANA CRISTINA  LONDOÑO</v>
      </c>
      <c r="C5360" t="s">
        <v>7664</v>
      </c>
      <c r="D5360" s="2">
        <v>42260</v>
      </c>
      <c r="E5360" s="2" t="s">
        <v>9286</v>
      </c>
      <c r="F5360">
        <v>30</v>
      </c>
      <c r="G5360" t="s">
        <v>850</v>
      </c>
      <c r="H5360" t="str">
        <f>VLOOKUP(G5360,Códigos!$K$2:$L$250,2,0)</f>
        <v>INDIXELL 720</v>
      </c>
      <c r="I5360" s="1">
        <v>100</v>
      </c>
      <c r="J5360" s="6">
        <v>5469863</v>
      </c>
      <c r="K5360" t="s">
        <v>847</v>
      </c>
      <c r="L5360" t="str">
        <f>VLOOKUP(K5360,Códigos!$N$2:$O$376,2,0)</f>
        <v>JLV GREEN PRODUCTS S.A.S</v>
      </c>
      <c r="M5360" t="s">
        <v>793</v>
      </c>
      <c r="N5360" t="str">
        <f>VLOOKUP(M5360,Códigos!$Q$2:$R$26,2,0)</f>
        <v>GENENOR DETERGENTES</v>
      </c>
      <c r="O5360" t="s">
        <v>47</v>
      </c>
      <c r="P5360" t="str">
        <f>VLOOKUP(O5360,Códigos!$B$2:$C$19,2,0)</f>
        <v>ATLÁNTICO</v>
      </c>
      <c r="Q5360" t="s">
        <v>844</v>
      </c>
      <c r="R5360" t="str">
        <f>VLOOKUP(Q5360,Códigos!$E$2:$F$52,2,0)</f>
        <v>BARRANQUILLA</v>
      </c>
      <c r="S5360" t="s">
        <v>7559</v>
      </c>
      <c r="T5360" t="str">
        <f>VLOOKUP(S5360,Códigos!$T$3:$U$14,2,0)</f>
        <v>BIOINDUSTRIA</v>
      </c>
      <c r="U5360" s="6">
        <v>1919.25</v>
      </c>
      <c r="V5360" s="6">
        <v>2850.0002605184318</v>
      </c>
    </row>
    <row r="5361" spans="1:22" x14ac:dyDescent="0.25">
      <c r="A5361" t="s">
        <v>19</v>
      </c>
      <c r="B5361" t="str">
        <f>VLOOKUP(A5361,Códigos!$H$3:$I$19,2,0)</f>
        <v>TEXTILERAS BOGOTA</v>
      </c>
      <c r="C5361" t="s">
        <v>101</v>
      </c>
      <c r="D5361" s="2">
        <v>42260</v>
      </c>
      <c r="E5361" s="2" t="s">
        <v>9286</v>
      </c>
      <c r="F5361">
        <v>30</v>
      </c>
      <c r="G5361" t="s">
        <v>20</v>
      </c>
      <c r="H5361" t="str">
        <f>VLOOKUP(G5361,Códigos!$K$2:$L$250,2,0)</f>
        <v>INDIMOL- WS</v>
      </c>
      <c r="I5361" s="1">
        <v>50</v>
      </c>
      <c r="J5361" s="6">
        <v>475000</v>
      </c>
      <c r="K5361" t="s">
        <v>22</v>
      </c>
      <c r="L5361" t="str">
        <f>VLOOKUP(K5361,Códigos!$N$2:$O$376,2,0)</f>
        <v>ENCAJES S.A. COLOMBIA</v>
      </c>
      <c r="M5361" t="s">
        <v>19</v>
      </c>
      <c r="N5361" t="str">
        <f>VLOOKUP(M5361,Códigos!$Q$2:$R$26,2,0)</f>
        <v>BASF QUIMICA</v>
      </c>
      <c r="O5361" t="s">
        <v>27</v>
      </c>
      <c r="P5361" t="str">
        <f>VLOOKUP(O5361,Códigos!$B$2:$C$19,2,0)</f>
        <v>BOGOTÁ, D.C.</v>
      </c>
      <c r="Q5361" t="s">
        <v>28</v>
      </c>
      <c r="R5361" t="str">
        <f>VLOOKUP(Q5361,Códigos!$E$2:$F$52,2,0)</f>
        <v>BOGOTÁ, D.C.</v>
      </c>
      <c r="S5361" t="s">
        <v>19</v>
      </c>
      <c r="T5361" t="str">
        <f>VLOOKUP(S5361,Códigos!$T$3:$U$14,2,0)</f>
        <v>BIOINDUSTRIA</v>
      </c>
      <c r="U5361" s="6">
        <v>1919.25</v>
      </c>
      <c r="V5361" s="6">
        <v>247.49251009508922</v>
      </c>
    </row>
    <row r="5362" spans="1:22" x14ac:dyDescent="0.25">
      <c r="A5362" t="s">
        <v>4188</v>
      </c>
      <c r="B5362" t="str">
        <f>VLOOKUP(A5362,Códigos!$H$3:$I$19,2,0)</f>
        <v>ELIANA LONDOÑO - TEXTIL</v>
      </c>
      <c r="C5362" t="s">
        <v>5225</v>
      </c>
      <c r="D5362" s="2">
        <v>42260</v>
      </c>
      <c r="E5362" s="2" t="s">
        <v>9286</v>
      </c>
      <c r="F5362">
        <v>30</v>
      </c>
      <c r="G5362" t="s">
        <v>4319</v>
      </c>
      <c r="H5362" t="str">
        <f>VLOOKUP(G5362,Códigos!$K$2:$L$250,2,0)</f>
        <v>INDESIZE 103 DLC</v>
      </c>
      <c r="I5362" s="1">
        <v>30</v>
      </c>
      <c r="J5362" s="6">
        <v>90000</v>
      </c>
      <c r="K5362" t="s">
        <v>4214</v>
      </c>
      <c r="L5362" t="str">
        <f>VLOOKUP(K5362,Códigos!$N$2:$O$376,2,0)</f>
        <v>PROCESOS INDUSTRIALES COLOR TEX  LTDA</v>
      </c>
      <c r="M5362" t="s">
        <v>21</v>
      </c>
      <c r="N5362" t="str">
        <f>VLOOKUP(M5362,Códigos!$Q$2:$R$26,2,0)</f>
        <v>GENENCOR CUERO</v>
      </c>
      <c r="O5362" t="s">
        <v>27</v>
      </c>
      <c r="P5362" t="str">
        <f>VLOOKUP(O5362,Códigos!$B$2:$C$19,2,0)</f>
        <v>BOGOTÁ, D.C.</v>
      </c>
      <c r="Q5362" t="s">
        <v>28</v>
      </c>
      <c r="R5362" t="str">
        <f>VLOOKUP(Q5362,Códigos!$E$2:$F$52,2,0)</f>
        <v>BOGOTÁ, D.C.</v>
      </c>
      <c r="S5362" t="s">
        <v>19</v>
      </c>
      <c r="T5362" t="str">
        <f>VLOOKUP(S5362,Códigos!$T$3:$U$14,2,0)</f>
        <v>BIOINDUSTRIA</v>
      </c>
      <c r="U5362" s="6">
        <v>1919.25</v>
      </c>
      <c r="V5362" s="6">
        <v>46.893317702227435</v>
      </c>
    </row>
    <row r="5363" spans="1:22" x14ac:dyDescent="0.25">
      <c r="A5363" t="s">
        <v>4188</v>
      </c>
      <c r="B5363" t="str">
        <f>VLOOKUP(A5363,Códigos!$H$3:$I$19,2,0)</f>
        <v>ELIANA LONDOÑO - TEXTIL</v>
      </c>
      <c r="C5363" t="s">
        <v>5227</v>
      </c>
      <c r="D5363" s="2">
        <v>42260</v>
      </c>
      <c r="E5363" s="2" t="s">
        <v>9286</v>
      </c>
      <c r="F5363">
        <v>30</v>
      </c>
      <c r="G5363" t="s">
        <v>4319</v>
      </c>
      <c r="H5363" t="str">
        <f>VLOOKUP(G5363,Códigos!$K$2:$L$250,2,0)</f>
        <v>INDESIZE 103 DLC</v>
      </c>
      <c r="I5363" s="1">
        <v>120</v>
      </c>
      <c r="J5363" s="6">
        <v>360000</v>
      </c>
      <c r="K5363" t="s">
        <v>4401</v>
      </c>
      <c r="L5363" t="str">
        <f>VLOOKUP(K5363,Códigos!$N$2:$O$376,2,0)</f>
        <v>TINTORERIA AMERICAN JEANS LIMITADA</v>
      </c>
      <c r="M5363" t="s">
        <v>21</v>
      </c>
      <c r="N5363" t="str">
        <f>VLOOKUP(M5363,Códigos!$Q$2:$R$26,2,0)</f>
        <v>GENENCOR CUERO</v>
      </c>
      <c r="O5363" t="s">
        <v>27</v>
      </c>
      <c r="P5363" t="str">
        <f>VLOOKUP(O5363,Códigos!$B$2:$C$19,2,0)</f>
        <v>BOGOTÁ, D.C.</v>
      </c>
      <c r="Q5363" t="s">
        <v>28</v>
      </c>
      <c r="R5363" t="str">
        <f>VLOOKUP(Q5363,Códigos!$E$2:$F$52,2,0)</f>
        <v>BOGOTÁ, D.C.</v>
      </c>
      <c r="S5363" t="s">
        <v>19</v>
      </c>
      <c r="T5363" t="str">
        <f>VLOOKUP(S5363,Códigos!$T$3:$U$14,2,0)</f>
        <v>BIOINDUSTRIA</v>
      </c>
      <c r="U5363" s="6">
        <v>1919.25</v>
      </c>
      <c r="V5363" s="6">
        <v>187.57327080890974</v>
      </c>
    </row>
    <row r="5364" spans="1:22" x14ac:dyDescent="0.25">
      <c r="A5364" t="s">
        <v>4188</v>
      </c>
      <c r="B5364" t="str">
        <f>VLOOKUP(A5364,Códigos!$H$3:$I$19,2,0)</f>
        <v>ELIANA LONDOÑO - TEXTIL</v>
      </c>
      <c r="C5364" t="s">
        <v>5225</v>
      </c>
      <c r="D5364" s="2">
        <v>42260</v>
      </c>
      <c r="E5364" s="2" t="s">
        <v>9286</v>
      </c>
      <c r="F5364">
        <v>30</v>
      </c>
      <c r="G5364" t="s">
        <v>1439</v>
      </c>
      <c r="H5364" t="str">
        <f>VLOOKUP(G5364,Códigos!$K$2:$L$250,2,0)</f>
        <v>INDIXELL 2XL</v>
      </c>
      <c r="I5364" s="1">
        <v>5</v>
      </c>
      <c r="J5364" s="6">
        <v>110000</v>
      </c>
      <c r="K5364" t="s">
        <v>4214</v>
      </c>
      <c r="L5364" t="str">
        <f>VLOOKUP(K5364,Códigos!$N$2:$O$376,2,0)</f>
        <v>PROCESOS INDUSTRIALES COLOR TEX  LTDA</v>
      </c>
      <c r="M5364" t="s">
        <v>21</v>
      </c>
      <c r="N5364" t="str">
        <f>VLOOKUP(M5364,Códigos!$Q$2:$R$26,2,0)</f>
        <v>GENENCOR CUERO</v>
      </c>
      <c r="O5364" t="s">
        <v>27</v>
      </c>
      <c r="P5364" t="str">
        <f>VLOOKUP(O5364,Códigos!$B$2:$C$19,2,0)</f>
        <v>BOGOTÁ, D.C.</v>
      </c>
      <c r="Q5364" t="s">
        <v>28</v>
      </c>
      <c r="R5364" t="str">
        <f>VLOOKUP(Q5364,Códigos!$E$2:$F$52,2,0)</f>
        <v>BOGOTÁ, D.C.</v>
      </c>
      <c r="S5364" t="s">
        <v>19</v>
      </c>
      <c r="T5364" t="str">
        <f>VLOOKUP(S5364,Códigos!$T$3:$U$14,2,0)</f>
        <v>BIOINDUSTRIA</v>
      </c>
      <c r="U5364" s="6">
        <v>1919.25</v>
      </c>
      <c r="V5364" s="6">
        <v>57.314054969389083</v>
      </c>
    </row>
    <row r="5365" spans="1:22" x14ac:dyDescent="0.25">
      <c r="A5365" t="s">
        <v>272</v>
      </c>
      <c r="B5365" t="str">
        <f>VLOOKUP(A5365,Códigos!$H$3:$I$19,2,0)</f>
        <v>LINA MERCEDES RUBIO GOMEZ</v>
      </c>
      <c r="C5365" t="s">
        <v>951</v>
      </c>
      <c r="D5365" s="2">
        <v>42260</v>
      </c>
      <c r="E5365" s="2" t="s">
        <v>9286</v>
      </c>
      <c r="F5365">
        <v>30</v>
      </c>
      <c r="G5365" t="s">
        <v>789</v>
      </c>
      <c r="H5365" t="str">
        <f>VLOOKUP(G5365,Códigos!$K$2:$L$250,2,0)</f>
        <v>PURAFECT BLEND 102E</v>
      </c>
      <c r="I5365" s="1">
        <v>2000</v>
      </c>
      <c r="J5365" s="6">
        <v>54506700</v>
      </c>
      <c r="K5365" t="s">
        <v>827</v>
      </c>
      <c r="L5365" t="str">
        <f>VLOOKUP(K5365,Códigos!$N$2:$O$376,2,0)</f>
        <v>AZUL K S.A.</v>
      </c>
      <c r="M5365" t="s">
        <v>793</v>
      </c>
      <c r="N5365" t="str">
        <f>VLOOKUP(M5365,Códigos!$Q$2:$R$26,2,0)</f>
        <v>GENENOR DETERGENTES</v>
      </c>
      <c r="O5365" t="s">
        <v>27</v>
      </c>
      <c r="P5365" t="str">
        <f>VLOOKUP(O5365,Códigos!$B$2:$C$19,2,0)</f>
        <v>BOGOTÁ, D.C.</v>
      </c>
      <c r="Q5365" t="s">
        <v>28</v>
      </c>
      <c r="R5365" t="str">
        <f>VLOOKUP(Q5365,Códigos!$E$2:$F$52,2,0)</f>
        <v>BOGOTÁ, D.C.</v>
      </c>
      <c r="S5365" t="s">
        <v>19</v>
      </c>
      <c r="T5365" t="str">
        <f>VLOOKUP(S5365,Códigos!$T$3:$U$14,2,0)</f>
        <v>BIOINDUSTRIA</v>
      </c>
      <c r="U5365" s="6">
        <v>1919.25</v>
      </c>
      <c r="V5365" s="6">
        <v>28400</v>
      </c>
    </row>
    <row r="5366" spans="1:22" x14ac:dyDescent="0.25">
      <c r="A5366" t="s">
        <v>2952</v>
      </c>
      <c r="B5366" t="str">
        <f>VLOOKUP(A5366,Códigos!$H$3:$I$19,2,0)</f>
        <v>SUSANA ESTRADA E.</v>
      </c>
      <c r="C5366" t="s">
        <v>3211</v>
      </c>
      <c r="D5366" s="2">
        <v>42263</v>
      </c>
      <c r="E5366" s="2" t="s">
        <v>9286</v>
      </c>
      <c r="F5366">
        <v>60</v>
      </c>
      <c r="G5366" t="s">
        <v>1094</v>
      </c>
      <c r="H5366" t="str">
        <f>VLOOKUP(G5366,Códigos!$K$2:$L$250,2,0)</f>
        <v>ANTIFOAM DC 1520 CUÑETE</v>
      </c>
      <c r="I5366" s="1">
        <v>20</v>
      </c>
      <c r="J5366" s="6">
        <v>392737.8</v>
      </c>
      <c r="K5366" t="s">
        <v>2971</v>
      </c>
      <c r="L5366" t="str">
        <f>VLOOKUP(K5366,Códigos!$N$2:$O$376,2,0)</f>
        <v>COLORQUIMICA S.A.</v>
      </c>
      <c r="M5366" t="s">
        <v>19</v>
      </c>
      <c r="N5366" t="str">
        <f>VLOOKUP(M5366,Códigos!$Q$2:$R$26,2,0)</f>
        <v>BASF QUIMICA</v>
      </c>
      <c r="O5366" t="s">
        <v>39</v>
      </c>
      <c r="P5366" t="str">
        <f>VLOOKUP(O5366,Códigos!$B$2:$C$19,2,0)</f>
        <v>ANTIOQUIA</v>
      </c>
      <c r="Q5366" t="s">
        <v>2949</v>
      </c>
      <c r="R5366" t="str">
        <f>VLOOKUP(Q5366,Códigos!$E$2:$F$52,2,0)</f>
        <v>LA ESTRELLA</v>
      </c>
      <c r="S5366" t="s">
        <v>21</v>
      </c>
      <c r="T5366" t="str">
        <f>VLOOKUP(S5366,Códigos!$T$3:$U$14,2,0)</f>
        <v>ESPECIALIDADES QUIMICAS</v>
      </c>
      <c r="U5366" s="6">
        <v>1919.54</v>
      </c>
      <c r="V5366" s="6">
        <v>204.59995623951571</v>
      </c>
    </row>
    <row r="5367" spans="1:22" x14ac:dyDescent="0.25">
      <c r="A5367" t="s">
        <v>2952</v>
      </c>
      <c r="B5367" t="str">
        <f>VLOOKUP(A5367,Códigos!$H$3:$I$19,2,0)</f>
        <v>SUSANA ESTRADA E.</v>
      </c>
      <c r="C5367" t="s">
        <v>3991</v>
      </c>
      <c r="D5367" s="2">
        <v>42263</v>
      </c>
      <c r="E5367" s="2" t="s">
        <v>9286</v>
      </c>
      <c r="F5367">
        <v>30</v>
      </c>
      <c r="G5367" t="s">
        <v>430</v>
      </c>
      <c r="H5367" t="str">
        <f>VLOOKUP(G5367,Códigos!$K$2:$L$250,2,0)</f>
        <v>SANTICIZER 160</v>
      </c>
      <c r="I5367" s="1">
        <v>230</v>
      </c>
      <c r="J5367" s="6">
        <v>2980087</v>
      </c>
      <c r="K5367" t="s">
        <v>2984</v>
      </c>
      <c r="L5367" t="str">
        <f>VLOOKUP(K5367,Códigos!$N$2:$O$376,2,0)</f>
        <v>PINTURAS PRIME S.A</v>
      </c>
      <c r="M5367" t="s">
        <v>272</v>
      </c>
      <c r="N5367" t="str">
        <f>VLOOKUP(M5367,Códigos!$Q$2:$R$26,2,0)</f>
        <v>FERRO</v>
      </c>
      <c r="O5367" t="s">
        <v>39</v>
      </c>
      <c r="P5367" t="str">
        <f>VLOOKUP(O5367,Códigos!$B$2:$C$19,2,0)</f>
        <v>ANTIOQUIA</v>
      </c>
      <c r="Q5367" t="s">
        <v>2729</v>
      </c>
      <c r="R5367" t="str">
        <f>VLOOKUP(Q5367,Códigos!$E$2:$F$52,2,0)</f>
        <v>MEDELLÍN</v>
      </c>
      <c r="S5367" t="s">
        <v>21</v>
      </c>
      <c r="T5367" t="str">
        <f>VLOOKUP(S5367,Códigos!$T$3:$U$14,2,0)</f>
        <v>ESPECIALIDADES QUIMICAS</v>
      </c>
      <c r="U5367" s="6">
        <v>1919.54</v>
      </c>
      <c r="V5367" s="6">
        <v>1552.5005991018681</v>
      </c>
    </row>
    <row r="5368" spans="1:22" x14ac:dyDescent="0.25">
      <c r="A5368" t="s">
        <v>2952</v>
      </c>
      <c r="B5368" t="str">
        <f>VLOOKUP(A5368,Códigos!$H$3:$I$19,2,0)</f>
        <v>SUSANA ESTRADA E.</v>
      </c>
      <c r="C5368" t="s">
        <v>3752</v>
      </c>
      <c r="D5368" s="2">
        <v>42263</v>
      </c>
      <c r="E5368" s="2" t="s">
        <v>9286</v>
      </c>
      <c r="F5368">
        <v>60</v>
      </c>
      <c r="G5368" t="s">
        <v>291</v>
      </c>
      <c r="H5368" t="str">
        <f>VLOOKUP(G5368,Códigos!$K$2:$L$250,2,0)</f>
        <v>SYLOID ED-30</v>
      </c>
      <c r="I5368" s="1">
        <v>90</v>
      </c>
      <c r="J5368" s="6">
        <v>1886524.2</v>
      </c>
      <c r="K5368" t="s">
        <v>3238</v>
      </c>
      <c r="L5368" t="str">
        <f>VLOOKUP(K5368,Códigos!$N$2:$O$376,2,0)</f>
        <v>QUIMILAC</v>
      </c>
      <c r="M5368" t="s">
        <v>21</v>
      </c>
      <c r="N5368" t="str">
        <f>VLOOKUP(M5368,Códigos!$Q$2:$R$26,2,0)</f>
        <v>GENENCOR CUERO</v>
      </c>
      <c r="O5368" t="s">
        <v>39</v>
      </c>
      <c r="P5368" t="str">
        <f>VLOOKUP(O5368,Códigos!$B$2:$C$19,2,0)</f>
        <v>ANTIOQUIA</v>
      </c>
      <c r="Q5368" t="s">
        <v>998</v>
      </c>
      <c r="R5368" t="str">
        <f>VLOOKUP(Q5368,Códigos!$E$2:$F$52,2,0)</f>
        <v>ITAGÜÍ</v>
      </c>
      <c r="S5368" t="s">
        <v>21</v>
      </c>
      <c r="T5368" t="str">
        <f>VLOOKUP(S5368,Códigos!$T$3:$U$14,2,0)</f>
        <v>ESPECIALIDADES QUIMICAS</v>
      </c>
      <c r="U5368" s="6">
        <v>1919.54</v>
      </c>
      <c r="V5368" s="6">
        <v>982.8001500359461</v>
      </c>
    </row>
    <row r="5369" spans="1:22" x14ac:dyDescent="0.25">
      <c r="A5369" t="s">
        <v>969</v>
      </c>
      <c r="B5369" t="str">
        <f>VLOOKUP(A5369,Códigos!$H$3:$I$19,2,0)</f>
        <v>MARIA ELENA PELAEZ</v>
      </c>
      <c r="C5369" t="s">
        <v>7542</v>
      </c>
      <c r="D5369" s="2">
        <v>42263</v>
      </c>
      <c r="E5369" s="2" t="s">
        <v>9286</v>
      </c>
      <c r="F5369">
        <v>60</v>
      </c>
      <c r="G5369" t="s">
        <v>7460</v>
      </c>
      <c r="H5369" t="str">
        <f>VLOOKUP(G5369,Códigos!$K$2:$L$250,2,0)</f>
        <v>LIGANTE INDIPRINT ET</v>
      </c>
      <c r="I5369" s="1">
        <v>60</v>
      </c>
      <c r="J5369" s="6">
        <v>315000</v>
      </c>
      <c r="K5369" t="s">
        <v>5809</v>
      </c>
      <c r="L5369" t="str">
        <f>VLOOKUP(K5369,Códigos!$N$2:$O$376,2,0)</f>
        <v>EXPOFARO S.A.S.</v>
      </c>
      <c r="M5369" t="s">
        <v>231</v>
      </c>
      <c r="N5369" t="str">
        <f>VLOOKUP(M5369,Códigos!$Q$2:$R$26,2,0)</f>
        <v>QUIMICA PRODES</v>
      </c>
      <c r="O5369" t="s">
        <v>39</v>
      </c>
      <c r="P5369" t="str">
        <f>VLOOKUP(O5369,Códigos!$B$2:$C$19,2,0)</f>
        <v>ANTIOQUIA</v>
      </c>
      <c r="Q5369" t="s">
        <v>2729</v>
      </c>
      <c r="R5369" t="str">
        <f>VLOOKUP(Q5369,Códigos!$E$2:$F$52,2,0)</f>
        <v>MEDELLÍN</v>
      </c>
      <c r="S5369" t="s">
        <v>19</v>
      </c>
      <c r="T5369" t="str">
        <f>VLOOKUP(S5369,Códigos!$T$3:$U$14,2,0)</f>
        <v>BIOINDUSTRIA</v>
      </c>
      <c r="U5369" s="6">
        <v>1919.54</v>
      </c>
      <c r="V5369" s="6">
        <v>164.10181606009775</v>
      </c>
    </row>
    <row r="5370" spans="1:22" x14ac:dyDescent="0.25">
      <c r="A5370" t="s">
        <v>2952</v>
      </c>
      <c r="B5370" t="str">
        <f>VLOOKUP(A5370,Códigos!$H$3:$I$19,2,0)</f>
        <v>SUSANA ESTRADA E.</v>
      </c>
      <c r="C5370" t="s">
        <v>3753</v>
      </c>
      <c r="D5370" s="2">
        <v>42263</v>
      </c>
      <c r="E5370" s="2" t="s">
        <v>9286</v>
      </c>
      <c r="F5370">
        <v>60</v>
      </c>
      <c r="G5370" t="s">
        <v>3245</v>
      </c>
      <c r="H5370" t="str">
        <f>VLOOKUP(G5370,Códigos!$K$2:$L$250,2,0)</f>
        <v>SYLOID C - 906</v>
      </c>
      <c r="I5370" s="1">
        <v>15</v>
      </c>
      <c r="J5370" s="6">
        <v>380932.65</v>
      </c>
      <c r="K5370" t="s">
        <v>3259</v>
      </c>
      <c r="L5370" t="str">
        <f>VLOOKUP(K5370,Códigos!$N$2:$O$376,2,0)</f>
        <v>LACAS Y QUIMICOS S.A.S.</v>
      </c>
      <c r="M5370" t="s">
        <v>21</v>
      </c>
      <c r="N5370" t="str">
        <f>VLOOKUP(M5370,Códigos!$Q$2:$R$26,2,0)</f>
        <v>GENENCOR CUERO</v>
      </c>
      <c r="O5370" t="s">
        <v>39</v>
      </c>
      <c r="P5370" t="str">
        <f>VLOOKUP(O5370,Códigos!$B$2:$C$19,2,0)</f>
        <v>ANTIOQUIA</v>
      </c>
      <c r="Q5370" t="s">
        <v>998</v>
      </c>
      <c r="R5370" t="str">
        <f>VLOOKUP(Q5370,Códigos!$E$2:$F$52,2,0)</f>
        <v>ITAGÜÍ</v>
      </c>
      <c r="S5370" t="s">
        <v>21</v>
      </c>
      <c r="T5370" t="str">
        <f>VLOOKUP(S5370,Códigos!$T$3:$U$14,2,0)</f>
        <v>ESPECIALIDADES QUIMICAS</v>
      </c>
      <c r="U5370" s="6">
        <v>1919.54</v>
      </c>
      <c r="V5370" s="6">
        <v>198.44996717963681</v>
      </c>
    </row>
    <row r="5371" spans="1:22" x14ac:dyDescent="0.25">
      <c r="A5371" t="s">
        <v>4188</v>
      </c>
      <c r="B5371" t="str">
        <f>VLOOKUP(A5371,Códigos!$H$3:$I$19,2,0)</f>
        <v>ELIANA LONDOÑO - TEXTIL</v>
      </c>
      <c r="C5371" t="s">
        <v>5099</v>
      </c>
      <c r="D5371" s="2">
        <v>42263</v>
      </c>
      <c r="E5371" s="2" t="s">
        <v>9286</v>
      </c>
      <c r="F5371">
        <v>30</v>
      </c>
      <c r="G5371" t="s">
        <v>1439</v>
      </c>
      <c r="H5371" t="str">
        <f>VLOOKUP(G5371,Códigos!$K$2:$L$250,2,0)</f>
        <v>INDIXELL 2XL</v>
      </c>
      <c r="I5371" s="1">
        <v>30</v>
      </c>
      <c r="J5371" s="6">
        <v>840000</v>
      </c>
      <c r="K5371" t="s">
        <v>4717</v>
      </c>
      <c r="L5371" t="str">
        <f>VLOOKUP(K5371,Códigos!$N$2:$O$376,2,0)</f>
        <v>TECNICOLOR MODA SAS</v>
      </c>
      <c r="M5371" t="s">
        <v>21</v>
      </c>
      <c r="N5371" t="str">
        <f>VLOOKUP(M5371,Códigos!$Q$2:$R$26,2,0)</f>
        <v>GENENCOR CUERO</v>
      </c>
      <c r="O5371" t="s">
        <v>27</v>
      </c>
      <c r="P5371" t="str">
        <f>VLOOKUP(O5371,Códigos!$B$2:$C$19,2,0)</f>
        <v>BOGOTÁ, D.C.</v>
      </c>
      <c r="Q5371" t="s">
        <v>28</v>
      </c>
      <c r="R5371" t="str">
        <f>VLOOKUP(Q5371,Códigos!$E$2:$F$52,2,0)</f>
        <v>BOGOTÁ, D.C.</v>
      </c>
      <c r="S5371" t="s">
        <v>19</v>
      </c>
      <c r="T5371" t="str">
        <f>VLOOKUP(S5371,Códigos!$T$3:$U$14,2,0)</f>
        <v>BIOINDUSTRIA</v>
      </c>
      <c r="U5371" s="6">
        <v>1919.54</v>
      </c>
      <c r="V5371" s="6">
        <v>437.60484282692727</v>
      </c>
    </row>
    <row r="5372" spans="1:22" x14ac:dyDescent="0.25">
      <c r="A5372" t="s">
        <v>4188</v>
      </c>
      <c r="B5372" t="str">
        <f>VLOOKUP(A5372,Códigos!$H$3:$I$19,2,0)</f>
        <v>ELIANA LONDOÑO - TEXTIL</v>
      </c>
      <c r="C5372" t="s">
        <v>5228</v>
      </c>
      <c r="D5372" s="2">
        <v>42263</v>
      </c>
      <c r="E5372" s="2" t="s">
        <v>9286</v>
      </c>
      <c r="F5372">
        <v>90</v>
      </c>
      <c r="G5372" t="s">
        <v>1387</v>
      </c>
      <c r="H5372" t="str">
        <f>VLOOKUP(G5372,Códigos!$K$2:$L$250,2,0)</f>
        <v>INDIBLEACH</v>
      </c>
      <c r="I5372" s="1">
        <v>120</v>
      </c>
      <c r="J5372" s="6">
        <v>960000</v>
      </c>
      <c r="K5372" t="s">
        <v>4223</v>
      </c>
      <c r="L5372" t="str">
        <f>VLOOKUP(K5372,Códigos!$N$2:$O$376,2,0)</f>
        <v>HERNANDEZ RIVEROS MILCIADES</v>
      </c>
      <c r="M5372" t="s">
        <v>21</v>
      </c>
      <c r="N5372" t="str">
        <f>VLOOKUP(M5372,Códigos!$Q$2:$R$26,2,0)</f>
        <v>GENENCOR CUERO</v>
      </c>
      <c r="O5372" t="s">
        <v>27</v>
      </c>
      <c r="P5372" t="str">
        <f>VLOOKUP(O5372,Códigos!$B$2:$C$19,2,0)</f>
        <v>BOGOTÁ, D.C.</v>
      </c>
      <c r="Q5372" t="s">
        <v>28</v>
      </c>
      <c r="R5372" t="str">
        <f>VLOOKUP(Q5372,Códigos!$E$2:$F$52,2,0)</f>
        <v>BOGOTÁ, D.C.</v>
      </c>
      <c r="S5372" t="s">
        <v>19</v>
      </c>
      <c r="T5372" t="str">
        <f>VLOOKUP(S5372,Códigos!$T$3:$U$14,2,0)</f>
        <v>BIOINDUSTRIA</v>
      </c>
      <c r="U5372" s="6">
        <v>1919.54</v>
      </c>
      <c r="V5372" s="6">
        <v>500.11982037363117</v>
      </c>
    </row>
    <row r="5373" spans="1:22" x14ac:dyDescent="0.25">
      <c r="A5373" t="s">
        <v>969</v>
      </c>
      <c r="B5373" t="str">
        <f>VLOOKUP(A5373,Códigos!$H$3:$I$19,2,0)</f>
        <v>MARIA ELENA PELAEZ</v>
      </c>
      <c r="C5373" t="s">
        <v>7099</v>
      </c>
      <c r="D5373" s="2">
        <v>42263</v>
      </c>
      <c r="E5373" s="2" t="s">
        <v>9286</v>
      </c>
      <c r="F5373">
        <v>30</v>
      </c>
      <c r="G5373" t="s">
        <v>6216</v>
      </c>
      <c r="H5373" t="str">
        <f>VLOOKUP(G5373,Códigos!$K$2:$L$250,2,0)</f>
        <v>INDESIZE 1000</v>
      </c>
      <c r="I5373" s="1">
        <v>25</v>
      </c>
      <c r="J5373" s="6">
        <v>80000</v>
      </c>
      <c r="K5373" t="s">
        <v>5798</v>
      </c>
      <c r="L5373" t="str">
        <f>VLOOKUP(K5373,Códigos!$N$2:$O$376,2,0)</f>
        <v>INTERWASH S.A.S.</v>
      </c>
      <c r="M5373" t="s">
        <v>21</v>
      </c>
      <c r="N5373" t="str">
        <f>VLOOKUP(M5373,Códigos!$Q$2:$R$26,2,0)</f>
        <v>GENENCOR CUERO</v>
      </c>
      <c r="O5373" t="s">
        <v>39</v>
      </c>
      <c r="P5373" t="str">
        <f>VLOOKUP(O5373,Códigos!$B$2:$C$19,2,0)</f>
        <v>ANTIOQUIA</v>
      </c>
      <c r="Q5373" t="s">
        <v>2729</v>
      </c>
      <c r="R5373" t="str">
        <f>VLOOKUP(Q5373,Códigos!$E$2:$F$52,2,0)</f>
        <v>MEDELLÍN</v>
      </c>
      <c r="S5373" t="s">
        <v>19</v>
      </c>
      <c r="T5373" t="str">
        <f>VLOOKUP(S5373,Códigos!$T$3:$U$14,2,0)</f>
        <v>BIOINDUSTRIA</v>
      </c>
      <c r="U5373" s="6">
        <v>1919.54</v>
      </c>
      <c r="V5373" s="6">
        <v>41.676651697802598</v>
      </c>
    </row>
    <row r="5374" spans="1:22" x14ac:dyDescent="0.25">
      <c r="A5374" t="s">
        <v>2952</v>
      </c>
      <c r="B5374" t="str">
        <f>VLOOKUP(A5374,Códigos!$H$3:$I$19,2,0)</f>
        <v>SUSANA ESTRADA E.</v>
      </c>
      <c r="C5374" t="s">
        <v>3212</v>
      </c>
      <c r="D5374" s="2">
        <v>42263</v>
      </c>
      <c r="E5374" s="2" t="s">
        <v>9286</v>
      </c>
      <c r="F5374">
        <v>30</v>
      </c>
      <c r="G5374" t="s">
        <v>275</v>
      </c>
      <c r="H5374" t="str">
        <f>VLOOKUP(G5374,Códigos!$K$2:$L$250,2,0)</f>
        <v>ADITIVO 57</v>
      </c>
      <c r="I5374" s="1">
        <v>42</v>
      </c>
      <c r="J5374" s="6">
        <v>2496016.3199999998</v>
      </c>
      <c r="K5374" t="s">
        <v>2953</v>
      </c>
      <c r="L5374" t="str">
        <f>VLOOKUP(K5374,Códigos!$N$2:$O$376,2,0)</f>
        <v>PRINTUM SAS</v>
      </c>
      <c r="M5374" t="s">
        <v>19</v>
      </c>
      <c r="N5374" t="str">
        <f>VLOOKUP(M5374,Códigos!$Q$2:$R$26,2,0)</f>
        <v>BASF QUIMICA</v>
      </c>
      <c r="O5374" t="s">
        <v>27</v>
      </c>
      <c r="P5374" t="str">
        <f>VLOOKUP(O5374,Códigos!$B$2:$C$19,2,0)</f>
        <v>BOGOTÁ, D.C.</v>
      </c>
      <c r="Q5374" t="s">
        <v>28</v>
      </c>
      <c r="R5374" t="str">
        <f>VLOOKUP(Q5374,Códigos!$E$2:$F$52,2,0)</f>
        <v>BOGOTÁ, D.C.</v>
      </c>
      <c r="S5374" t="s">
        <v>21</v>
      </c>
      <c r="T5374" t="str">
        <f>VLOOKUP(S5374,Códigos!$T$3:$U$14,2,0)</f>
        <v>ESPECIALIDADES QUIMICAS</v>
      </c>
      <c r="U5374" s="6">
        <v>1919.54</v>
      </c>
      <c r="V5374" s="6">
        <v>1300.3200350083873</v>
      </c>
    </row>
    <row r="5375" spans="1:22" x14ac:dyDescent="0.25">
      <c r="A5375" t="s">
        <v>5636</v>
      </c>
      <c r="B5375" t="str">
        <f>VLOOKUP(A5375,Códigos!$H$3:$I$19,2,0)</f>
        <v>TEXTILERAS MEDELLIN</v>
      </c>
      <c r="C5375" t="s">
        <v>5750</v>
      </c>
      <c r="D5375" s="2">
        <v>42263</v>
      </c>
      <c r="E5375" s="2" t="s">
        <v>9286</v>
      </c>
      <c r="F5375">
        <v>90</v>
      </c>
      <c r="G5375" t="s">
        <v>1343</v>
      </c>
      <c r="H5375" t="str">
        <f>VLOOKUP(G5375,Códigos!$K$2:$L$250,2,0)</f>
        <v>ANTIPILLING NEUTRA 800</v>
      </c>
      <c r="I5375" s="1">
        <v>25</v>
      </c>
      <c r="J5375" s="6">
        <v>162500</v>
      </c>
      <c r="K5375" t="s">
        <v>5654</v>
      </c>
      <c r="L5375" t="str">
        <f>VLOOKUP(K5375,Códigos!$N$2:$O$376,2,0)</f>
        <v>TINTURAS Y TELAS S.A.</v>
      </c>
      <c r="M5375" t="s">
        <v>21</v>
      </c>
      <c r="N5375" t="str">
        <f>VLOOKUP(M5375,Códigos!$Q$2:$R$26,2,0)</f>
        <v>GENENCOR CUERO</v>
      </c>
      <c r="O5375" t="s">
        <v>39</v>
      </c>
      <c r="P5375" t="str">
        <f>VLOOKUP(O5375,Códigos!$B$2:$C$19,2,0)</f>
        <v>ANTIOQUIA</v>
      </c>
      <c r="Q5375" t="s">
        <v>2729</v>
      </c>
      <c r="R5375" t="str">
        <f>VLOOKUP(Q5375,Códigos!$E$2:$F$52,2,0)</f>
        <v>MEDELLÍN</v>
      </c>
      <c r="S5375" t="s">
        <v>19</v>
      </c>
      <c r="T5375" t="str">
        <f>VLOOKUP(S5375,Códigos!$T$3:$U$14,2,0)</f>
        <v>BIOINDUSTRIA</v>
      </c>
      <c r="U5375" s="6">
        <v>1919.54</v>
      </c>
      <c r="V5375" s="6">
        <v>84.655698761161531</v>
      </c>
    </row>
    <row r="5376" spans="1:22" x14ac:dyDescent="0.25">
      <c r="A5376" t="s">
        <v>5636</v>
      </c>
      <c r="B5376" t="str">
        <f>VLOOKUP(A5376,Códigos!$H$3:$I$19,2,0)</f>
        <v>TEXTILERAS MEDELLIN</v>
      </c>
      <c r="C5376" t="s">
        <v>5749</v>
      </c>
      <c r="D5376" s="2">
        <v>42263</v>
      </c>
      <c r="E5376" s="2" t="s">
        <v>9286</v>
      </c>
      <c r="F5376">
        <v>45</v>
      </c>
      <c r="G5376" t="s">
        <v>120</v>
      </c>
      <c r="H5376" t="str">
        <f>VLOOKUP(G5376,Códigos!$K$2:$L$250,2,0)</f>
        <v>CATALASE 700</v>
      </c>
      <c r="I5376" s="1">
        <v>400</v>
      </c>
      <c r="J5376" s="6">
        <v>1040000</v>
      </c>
      <c r="K5376" t="s">
        <v>5646</v>
      </c>
      <c r="L5376" t="str">
        <f>VLOOKUP(K5376,Códigos!$N$2:$O$376,2,0)</f>
        <v>TEÑIMOS S.A.</v>
      </c>
      <c r="M5376" t="s">
        <v>21</v>
      </c>
      <c r="N5376" t="str">
        <f>VLOOKUP(M5376,Códigos!$Q$2:$R$26,2,0)</f>
        <v>GENENCOR CUERO</v>
      </c>
      <c r="O5376" t="s">
        <v>39</v>
      </c>
      <c r="P5376" t="str">
        <f>VLOOKUP(O5376,Códigos!$B$2:$C$19,2,0)</f>
        <v>ANTIOQUIA</v>
      </c>
      <c r="Q5376" t="s">
        <v>2729</v>
      </c>
      <c r="R5376" t="str">
        <f>VLOOKUP(Q5376,Códigos!$E$2:$F$52,2,0)</f>
        <v>MEDELLÍN</v>
      </c>
      <c r="S5376" t="s">
        <v>19</v>
      </c>
      <c r="T5376" t="str">
        <f>VLOOKUP(S5376,Códigos!$T$3:$U$14,2,0)</f>
        <v>BIOINDUSTRIA</v>
      </c>
      <c r="U5376" s="6">
        <v>1919.54</v>
      </c>
      <c r="V5376" s="6">
        <v>541.79647207143375</v>
      </c>
    </row>
    <row r="5377" spans="1:22" x14ac:dyDescent="0.25">
      <c r="A5377" t="s">
        <v>2952</v>
      </c>
      <c r="B5377" t="str">
        <f>VLOOKUP(A5377,Códigos!$H$3:$I$19,2,0)</f>
        <v>SUSANA ESTRADA E.</v>
      </c>
      <c r="C5377" t="s">
        <v>4171</v>
      </c>
      <c r="D5377" s="2">
        <v>42263</v>
      </c>
      <c r="E5377" s="2" t="s">
        <v>9286</v>
      </c>
      <c r="F5377">
        <v>60</v>
      </c>
      <c r="G5377" t="s">
        <v>573</v>
      </c>
      <c r="H5377" t="str">
        <f>VLOOKUP(G5377,Códigos!$K$2:$L$250,2,0)</f>
        <v>ANTIFOAM 1430</v>
      </c>
      <c r="I5377" s="1">
        <v>400</v>
      </c>
      <c r="J5377" s="6">
        <v>4914024</v>
      </c>
      <c r="K5377" t="s">
        <v>3049</v>
      </c>
      <c r="L5377" t="str">
        <f>VLOOKUP(K5377,Códigos!$N$2:$O$376,2,0)</f>
        <v>INVESA S.A.</v>
      </c>
      <c r="M5377" t="s">
        <v>577</v>
      </c>
      <c r="N5377" t="str">
        <f>VLOOKUP(M5377,Códigos!$Q$2:$R$26,2,0)</f>
        <v>XIAMETER</v>
      </c>
      <c r="O5377" t="s">
        <v>39</v>
      </c>
      <c r="P5377" t="str">
        <f>VLOOKUP(O5377,Códigos!$B$2:$C$19,2,0)</f>
        <v>ANTIOQUIA</v>
      </c>
      <c r="Q5377" t="s">
        <v>3051</v>
      </c>
      <c r="R5377" t="str">
        <f>VLOOKUP(Q5377,Códigos!$E$2:$F$52,2,0)</f>
        <v>ENVIGADO</v>
      </c>
      <c r="S5377" t="s">
        <v>21</v>
      </c>
      <c r="T5377" t="str">
        <f>VLOOKUP(S5377,Códigos!$T$3:$U$14,2,0)</f>
        <v>ESPECIALIDADES QUIMICAS</v>
      </c>
      <c r="U5377" s="6">
        <v>1919.54</v>
      </c>
      <c r="V5377" s="6">
        <v>2560.000833533034</v>
      </c>
    </row>
    <row r="5378" spans="1:22" x14ac:dyDescent="0.25">
      <c r="A5378" t="s">
        <v>5636</v>
      </c>
      <c r="B5378" t="str">
        <f>VLOOKUP(A5378,Códigos!$H$3:$I$19,2,0)</f>
        <v>TEXTILERAS MEDELLIN</v>
      </c>
      <c r="C5378" t="s">
        <v>5750</v>
      </c>
      <c r="D5378" s="2">
        <v>42263</v>
      </c>
      <c r="E5378" s="2" t="s">
        <v>9286</v>
      </c>
      <c r="F5378">
        <v>90</v>
      </c>
      <c r="G5378" t="s">
        <v>109</v>
      </c>
      <c r="H5378" t="str">
        <f>VLOOKUP(G5378,Códigos!$K$2:$L$250,2,0)</f>
        <v>CATALASE T100</v>
      </c>
      <c r="I5378" s="1">
        <v>25</v>
      </c>
      <c r="J5378" s="6">
        <v>237500</v>
      </c>
      <c r="K5378" t="s">
        <v>5654</v>
      </c>
      <c r="L5378" t="str">
        <f>VLOOKUP(K5378,Códigos!$N$2:$O$376,2,0)</f>
        <v>TINTURAS Y TELAS S.A.</v>
      </c>
      <c r="M5378" t="s">
        <v>21</v>
      </c>
      <c r="N5378" t="str">
        <f>VLOOKUP(M5378,Códigos!$Q$2:$R$26,2,0)</f>
        <v>GENENCOR CUERO</v>
      </c>
      <c r="O5378" t="s">
        <v>39</v>
      </c>
      <c r="P5378" t="str">
        <f>VLOOKUP(O5378,Códigos!$B$2:$C$19,2,0)</f>
        <v>ANTIOQUIA</v>
      </c>
      <c r="Q5378" t="s">
        <v>2729</v>
      </c>
      <c r="R5378" t="str">
        <f>VLOOKUP(Q5378,Códigos!$E$2:$F$52,2,0)</f>
        <v>MEDELLÍN</v>
      </c>
      <c r="S5378" t="s">
        <v>19</v>
      </c>
      <c r="T5378" t="str">
        <f>VLOOKUP(S5378,Códigos!$T$3:$U$14,2,0)</f>
        <v>BIOINDUSTRIA</v>
      </c>
      <c r="U5378" s="6">
        <v>1919.54</v>
      </c>
      <c r="V5378" s="6">
        <v>123.72755972785147</v>
      </c>
    </row>
    <row r="5379" spans="1:22" x14ac:dyDescent="0.25">
      <c r="A5379" t="s">
        <v>4188</v>
      </c>
      <c r="B5379" t="str">
        <f>VLOOKUP(A5379,Códigos!$H$3:$I$19,2,0)</f>
        <v>ELIANA LONDOÑO - TEXTIL</v>
      </c>
      <c r="C5379" t="s">
        <v>5231</v>
      </c>
      <c r="D5379" s="2">
        <v>42263</v>
      </c>
      <c r="E5379" s="2" t="s">
        <v>9286</v>
      </c>
      <c r="F5379">
        <v>0</v>
      </c>
      <c r="G5379" t="s">
        <v>1259</v>
      </c>
      <c r="H5379" t="str">
        <f>VLOOKUP(G5379,Códigos!$K$2:$L$250,2,0)</f>
        <v>INDIXELL NEUTRAFLEX</v>
      </c>
      <c r="I5379" s="1">
        <v>5</v>
      </c>
      <c r="J5379" s="6">
        <v>450000</v>
      </c>
      <c r="K5379" t="s">
        <v>5232</v>
      </c>
      <c r="L5379" t="str">
        <f>VLOOKUP(K5379,Códigos!$N$2:$O$376,2,0)</f>
        <v>ACABADOS TEXTILES EL TREBOL LTDA</v>
      </c>
      <c r="M5379" t="s">
        <v>21</v>
      </c>
      <c r="N5379" t="str">
        <f>VLOOKUP(M5379,Códigos!$Q$2:$R$26,2,0)</f>
        <v>GENENCOR CUERO</v>
      </c>
      <c r="O5379" t="s">
        <v>27</v>
      </c>
      <c r="P5379" t="str">
        <f>VLOOKUP(O5379,Códigos!$B$2:$C$19,2,0)</f>
        <v>BOGOTÁ, D.C.</v>
      </c>
      <c r="Q5379" t="s">
        <v>28</v>
      </c>
      <c r="R5379" t="str">
        <f>VLOOKUP(Q5379,Códigos!$E$2:$F$52,2,0)</f>
        <v>BOGOTÁ, D.C.</v>
      </c>
      <c r="S5379" t="s">
        <v>19</v>
      </c>
      <c r="T5379" t="str">
        <f>VLOOKUP(S5379,Códigos!$T$3:$U$14,2,0)</f>
        <v>BIOINDUSTRIA</v>
      </c>
      <c r="U5379" s="6">
        <v>1919.54</v>
      </c>
      <c r="V5379" s="6">
        <v>234.43116580013961</v>
      </c>
    </row>
    <row r="5380" spans="1:22" x14ac:dyDescent="0.25">
      <c r="A5380" t="s">
        <v>5636</v>
      </c>
      <c r="B5380" t="str">
        <f>VLOOKUP(A5380,Códigos!$H$3:$I$19,2,0)</f>
        <v>TEXTILERAS MEDELLIN</v>
      </c>
      <c r="C5380" t="s">
        <v>5751</v>
      </c>
      <c r="D5380" s="2">
        <v>42263</v>
      </c>
      <c r="E5380" s="2" t="s">
        <v>9286</v>
      </c>
      <c r="F5380">
        <v>60</v>
      </c>
      <c r="G5380" t="s">
        <v>109</v>
      </c>
      <c r="H5380" t="str">
        <f>VLOOKUP(G5380,Códigos!$K$2:$L$250,2,0)</f>
        <v>CATALASE T100</v>
      </c>
      <c r="I5380" s="1">
        <v>25</v>
      </c>
      <c r="J5380" s="6">
        <v>500000</v>
      </c>
      <c r="K5380" t="s">
        <v>5708</v>
      </c>
      <c r="L5380" t="str">
        <f>VLOOKUP(K5380,Códigos!$N$2:$O$376,2,0)</f>
        <v>TEXTILES Y SERVICIOS LTDA</v>
      </c>
      <c r="M5380" t="s">
        <v>21</v>
      </c>
      <c r="N5380" t="str">
        <f>VLOOKUP(M5380,Códigos!$Q$2:$R$26,2,0)</f>
        <v>GENENCOR CUERO</v>
      </c>
      <c r="O5380" t="s">
        <v>39</v>
      </c>
      <c r="P5380" t="str">
        <f>VLOOKUP(O5380,Códigos!$B$2:$C$19,2,0)</f>
        <v>ANTIOQUIA</v>
      </c>
      <c r="Q5380" t="s">
        <v>2729</v>
      </c>
      <c r="R5380" t="str">
        <f>VLOOKUP(Q5380,Códigos!$E$2:$F$52,2,0)</f>
        <v>MEDELLÍN</v>
      </c>
      <c r="S5380" t="s">
        <v>19</v>
      </c>
      <c r="T5380" t="str">
        <f>VLOOKUP(S5380,Códigos!$T$3:$U$14,2,0)</f>
        <v>BIOINDUSTRIA</v>
      </c>
      <c r="U5380" s="6">
        <v>1919.54</v>
      </c>
      <c r="V5380" s="6">
        <v>260.47907311126625</v>
      </c>
    </row>
    <row r="5381" spans="1:22" x14ac:dyDescent="0.25">
      <c r="A5381" t="s">
        <v>5636</v>
      </c>
      <c r="B5381" t="str">
        <f>VLOOKUP(A5381,Códigos!$H$3:$I$19,2,0)</f>
        <v>TEXTILERAS MEDELLIN</v>
      </c>
      <c r="C5381" t="s">
        <v>5753</v>
      </c>
      <c r="D5381" s="2">
        <v>42264</v>
      </c>
      <c r="E5381" s="2" t="s">
        <v>9286</v>
      </c>
      <c r="F5381">
        <v>60</v>
      </c>
      <c r="G5381" t="s">
        <v>120</v>
      </c>
      <c r="H5381" t="str">
        <f>VLOOKUP(G5381,Códigos!$K$2:$L$250,2,0)</f>
        <v>CATALASE 700</v>
      </c>
      <c r="I5381" s="1">
        <v>300</v>
      </c>
      <c r="J5381" s="6">
        <v>780000</v>
      </c>
      <c r="K5381" t="s">
        <v>5643</v>
      </c>
      <c r="L5381" t="str">
        <f>VLOOKUP(K5381,Códigos!$N$2:$O$376,2,0)</f>
        <v>COLORETTO S.A.</v>
      </c>
      <c r="M5381" t="s">
        <v>21</v>
      </c>
      <c r="N5381" t="str">
        <f>VLOOKUP(M5381,Códigos!$Q$2:$R$26,2,0)</f>
        <v>GENENCOR CUERO</v>
      </c>
      <c r="O5381" t="s">
        <v>39</v>
      </c>
      <c r="P5381" t="str">
        <f>VLOOKUP(O5381,Códigos!$B$2:$C$19,2,0)</f>
        <v>ANTIOQUIA</v>
      </c>
      <c r="Q5381" t="s">
        <v>3257</v>
      </c>
      <c r="R5381" t="str">
        <f>VLOOKUP(Q5381,Códigos!$E$2:$F$52,2,0)</f>
        <v>SABANETA</v>
      </c>
      <c r="S5381" t="s">
        <v>19</v>
      </c>
      <c r="T5381" t="str">
        <f>VLOOKUP(S5381,Códigos!$T$3:$U$14,2,0)</f>
        <v>BIOINDUSTRIA</v>
      </c>
      <c r="U5381" s="6">
        <v>1917.03</v>
      </c>
      <c r="V5381" s="6">
        <v>406.87939155881753</v>
      </c>
    </row>
    <row r="5382" spans="1:22" x14ac:dyDescent="0.25">
      <c r="A5382" t="s">
        <v>231</v>
      </c>
      <c r="B5382" t="str">
        <f>VLOOKUP(A5382,Códigos!$H$3:$I$19,2,0)</f>
        <v>NATALY VELA</v>
      </c>
      <c r="C5382" t="s">
        <v>2856</v>
      </c>
      <c r="D5382" s="2">
        <v>42264</v>
      </c>
      <c r="E5382" s="2" t="s">
        <v>9286</v>
      </c>
      <c r="F5382">
        <v>0</v>
      </c>
      <c r="G5382" t="s">
        <v>1018</v>
      </c>
      <c r="H5382" t="str">
        <f>VLOOKUP(G5382,Códigos!$K$2:$L$250,2,0)</f>
        <v>SAFALE US-05 * 500GRM</v>
      </c>
      <c r="I5382" s="1">
        <v>1</v>
      </c>
      <c r="J5382" s="6">
        <v>230344.8</v>
      </c>
      <c r="K5382" t="s">
        <v>2739</v>
      </c>
      <c r="L5382" t="str">
        <f>VLOOKUP(K5382,Códigos!$N$2:$O$376,2,0)</f>
        <v>CHELARTE SAS</v>
      </c>
      <c r="M5382" t="s">
        <v>1016</v>
      </c>
      <c r="N5382" t="str">
        <f>VLOOKUP(M5382,Códigos!$Q$2:$R$26,2,0)</f>
        <v>FERMENTIS- SAFMEX</v>
      </c>
      <c r="O5382" t="s">
        <v>27</v>
      </c>
      <c r="P5382" t="str">
        <f>VLOOKUP(O5382,Códigos!$B$2:$C$19,2,0)</f>
        <v>BOGOTÁ, D.C.</v>
      </c>
      <c r="Q5382" t="s">
        <v>28</v>
      </c>
      <c r="R5382" t="str">
        <f>VLOOKUP(Q5382,Códigos!$E$2:$F$52,2,0)</f>
        <v>BOGOTÁ, D.C.</v>
      </c>
      <c r="S5382" t="s">
        <v>19</v>
      </c>
      <c r="T5382" t="str">
        <f>VLOOKUP(S5382,Códigos!$T$3:$U$14,2,0)</f>
        <v>BIOINDUSTRIA</v>
      </c>
      <c r="U5382" s="6">
        <v>1917.03</v>
      </c>
      <c r="V5382" s="6">
        <v>120.15711804197117</v>
      </c>
    </row>
    <row r="5383" spans="1:22" x14ac:dyDescent="0.25">
      <c r="A5383" t="s">
        <v>969</v>
      </c>
      <c r="B5383" t="str">
        <f>VLOOKUP(A5383,Códigos!$H$3:$I$19,2,0)</f>
        <v>MARIA ELENA PELAEZ</v>
      </c>
      <c r="C5383" t="s">
        <v>6135</v>
      </c>
      <c r="D5383" s="2">
        <v>42264</v>
      </c>
      <c r="E5383" s="2" t="s">
        <v>9286</v>
      </c>
      <c r="F5383">
        <v>60</v>
      </c>
      <c r="G5383" t="s">
        <v>1309</v>
      </c>
      <c r="H5383" t="str">
        <f>VLOOKUP(G5383,Códigos!$K$2:$L$250,2,0)</f>
        <v>INDESIZE COLD 10</v>
      </c>
      <c r="I5383" s="1">
        <v>20</v>
      </c>
      <c r="J5383" s="6">
        <v>150000</v>
      </c>
      <c r="K5383" t="s">
        <v>5815</v>
      </c>
      <c r="L5383" t="str">
        <f>VLOOKUP(K5383,Códigos!$N$2:$O$376,2,0)</f>
        <v>LAVADO TECNICO S.A.S</v>
      </c>
      <c r="M5383" t="s">
        <v>21</v>
      </c>
      <c r="N5383" t="str">
        <f>VLOOKUP(M5383,Códigos!$Q$2:$R$26,2,0)</f>
        <v>GENENCOR CUERO</v>
      </c>
      <c r="O5383" t="s">
        <v>39</v>
      </c>
      <c r="P5383" t="str">
        <f>VLOOKUP(O5383,Códigos!$B$2:$C$19,2,0)</f>
        <v>ANTIOQUIA</v>
      </c>
      <c r="Q5383" t="s">
        <v>2729</v>
      </c>
      <c r="R5383" t="str">
        <f>VLOOKUP(Q5383,Códigos!$E$2:$F$52,2,0)</f>
        <v>MEDELLÍN</v>
      </c>
      <c r="S5383" t="s">
        <v>19</v>
      </c>
      <c r="T5383" t="str">
        <f>VLOOKUP(S5383,Códigos!$T$3:$U$14,2,0)</f>
        <v>BIOINDUSTRIA</v>
      </c>
      <c r="U5383" s="6">
        <v>1917.03</v>
      </c>
      <c r="V5383" s="6">
        <v>78.246036838234147</v>
      </c>
    </row>
    <row r="5384" spans="1:22" x14ac:dyDescent="0.25">
      <c r="A5384" t="s">
        <v>969</v>
      </c>
      <c r="B5384" t="str">
        <f>VLOOKUP(A5384,Códigos!$H$3:$I$19,2,0)</f>
        <v>MARIA ELENA PELAEZ</v>
      </c>
      <c r="C5384" t="s">
        <v>7098</v>
      </c>
      <c r="D5384" s="2">
        <v>42264</v>
      </c>
      <c r="E5384" s="2" t="s">
        <v>9286</v>
      </c>
      <c r="F5384">
        <v>30</v>
      </c>
      <c r="G5384" t="s">
        <v>6558</v>
      </c>
      <c r="H5384" t="str">
        <f>VLOOKUP(G5384,Códigos!$K$2:$L$250,2,0)</f>
        <v>INDIXELL PREMIUM LR 400</v>
      </c>
      <c r="I5384" s="1">
        <v>60</v>
      </c>
      <c r="J5384" s="6">
        <v>534000</v>
      </c>
      <c r="K5384" t="s">
        <v>5803</v>
      </c>
      <c r="L5384" t="str">
        <f>VLOOKUP(K5384,Códigos!$N$2:$O$376,2,0)</f>
        <v>AUXICOLOR S.A.S</v>
      </c>
      <c r="M5384" t="s">
        <v>21</v>
      </c>
      <c r="N5384" t="str">
        <f>VLOOKUP(M5384,Códigos!$Q$2:$R$26,2,0)</f>
        <v>GENENCOR CUERO</v>
      </c>
      <c r="O5384" t="s">
        <v>39</v>
      </c>
      <c r="P5384" t="str">
        <f>VLOOKUP(O5384,Códigos!$B$2:$C$19,2,0)</f>
        <v>ANTIOQUIA</v>
      </c>
      <c r="Q5384" t="s">
        <v>2729</v>
      </c>
      <c r="R5384" t="str">
        <f>VLOOKUP(Q5384,Códigos!$E$2:$F$52,2,0)</f>
        <v>MEDELLÍN</v>
      </c>
      <c r="S5384" t="s">
        <v>19</v>
      </c>
      <c r="T5384" t="str">
        <f>VLOOKUP(S5384,Códigos!$T$3:$U$14,2,0)</f>
        <v>BIOINDUSTRIA</v>
      </c>
      <c r="U5384" s="6">
        <v>1917.03</v>
      </c>
      <c r="V5384" s="6">
        <v>278.55589114411356</v>
      </c>
    </row>
    <row r="5385" spans="1:22" x14ac:dyDescent="0.25">
      <c r="A5385" t="s">
        <v>980</v>
      </c>
      <c r="B5385" t="str">
        <f>VLOOKUP(A5385,Códigos!$H$3:$I$19,2,0)</f>
        <v>JENNY GOMEZ VALENCIA</v>
      </c>
      <c r="C5385" t="s">
        <v>1789</v>
      </c>
      <c r="D5385" s="2">
        <v>42264</v>
      </c>
      <c r="E5385" s="2" t="s">
        <v>9286</v>
      </c>
      <c r="F5385">
        <v>45</v>
      </c>
      <c r="G5385" t="s">
        <v>1483</v>
      </c>
      <c r="H5385" t="str">
        <f>VLOOKUP(G5385,Códigos!$K$2:$L$250,2,0)</f>
        <v>INDIXELL ECO G (L)</v>
      </c>
      <c r="I5385" s="1">
        <v>30</v>
      </c>
      <c r="J5385" s="6">
        <v>162000</v>
      </c>
      <c r="K5385" t="s">
        <v>1462</v>
      </c>
      <c r="L5385" t="str">
        <f>VLOOKUP(K5385,Códigos!$N$2:$O$376,2,0)</f>
        <v>PRISMA JEAN S.A.S.</v>
      </c>
      <c r="M5385" t="s">
        <v>21</v>
      </c>
      <c r="N5385" t="str">
        <f>VLOOKUP(M5385,Códigos!$Q$2:$R$26,2,0)</f>
        <v>GENENCOR CUERO</v>
      </c>
      <c r="O5385" t="s">
        <v>1084</v>
      </c>
      <c r="P5385" t="str">
        <f>VLOOKUP(O5385,Códigos!$B$2:$C$19,2,0)</f>
        <v>RISARALDA</v>
      </c>
      <c r="Q5385" t="s">
        <v>1085</v>
      </c>
      <c r="R5385" t="str">
        <f>VLOOKUP(Q5385,Códigos!$E$2:$F$52,2,0)</f>
        <v>DOSQUEBRADAS</v>
      </c>
      <c r="S5385" t="s">
        <v>19</v>
      </c>
      <c r="T5385" t="str">
        <f>VLOOKUP(S5385,Códigos!$T$3:$U$14,2,0)</f>
        <v>BIOINDUSTRIA</v>
      </c>
      <c r="U5385" s="6">
        <v>1917.03</v>
      </c>
      <c r="V5385" s="6">
        <v>84.505719785292882</v>
      </c>
    </row>
    <row r="5386" spans="1:22" x14ac:dyDescent="0.25">
      <c r="A5386" t="s">
        <v>980</v>
      </c>
      <c r="B5386" t="str">
        <f>VLOOKUP(A5386,Códigos!$H$3:$I$19,2,0)</f>
        <v>JENNY GOMEZ VALENCIA</v>
      </c>
      <c r="C5386" t="s">
        <v>2056</v>
      </c>
      <c r="D5386" s="2">
        <v>42264</v>
      </c>
      <c r="E5386" s="2" t="s">
        <v>9286</v>
      </c>
      <c r="F5386">
        <v>30</v>
      </c>
      <c r="G5386" t="s">
        <v>2028</v>
      </c>
      <c r="H5386" t="str">
        <f>VLOOKUP(G5386,Códigos!$K$2:$L$250,2,0)</f>
        <v>INDISIL K EFFECT</v>
      </c>
      <c r="I5386" s="1">
        <v>50</v>
      </c>
      <c r="J5386" s="6">
        <v>350000</v>
      </c>
      <c r="K5386" t="s">
        <v>1377</v>
      </c>
      <c r="L5386" t="str">
        <f>VLOOKUP(K5386,Códigos!$N$2:$O$376,2,0)</f>
        <v>ARDILA ALVAREZ JAIME</v>
      </c>
      <c r="M5386" t="s">
        <v>231</v>
      </c>
      <c r="N5386" t="str">
        <f>VLOOKUP(M5386,Códigos!$Q$2:$R$26,2,0)</f>
        <v>QUIMICA PRODES</v>
      </c>
      <c r="O5386" t="s">
        <v>1084</v>
      </c>
      <c r="P5386" t="str">
        <f>VLOOKUP(O5386,Códigos!$B$2:$C$19,2,0)</f>
        <v>RISARALDA</v>
      </c>
      <c r="Q5386" t="s">
        <v>1085</v>
      </c>
      <c r="R5386" t="str">
        <f>VLOOKUP(Q5386,Códigos!$E$2:$F$52,2,0)</f>
        <v>DOSQUEBRADAS</v>
      </c>
      <c r="S5386" t="s">
        <v>19</v>
      </c>
      <c r="T5386" t="str">
        <f>VLOOKUP(S5386,Códigos!$T$3:$U$14,2,0)</f>
        <v>BIOINDUSTRIA</v>
      </c>
      <c r="U5386" s="6">
        <v>1917.03</v>
      </c>
      <c r="V5386" s="6">
        <v>182.57408595587967</v>
      </c>
    </row>
    <row r="5387" spans="1:22" x14ac:dyDescent="0.25">
      <c r="A5387" t="s">
        <v>5636</v>
      </c>
      <c r="B5387" t="str">
        <f>VLOOKUP(A5387,Códigos!$H$3:$I$19,2,0)</f>
        <v>TEXTILERAS MEDELLIN</v>
      </c>
      <c r="C5387" t="s">
        <v>5752</v>
      </c>
      <c r="D5387" s="2">
        <v>42264</v>
      </c>
      <c r="E5387" s="2" t="s">
        <v>9286</v>
      </c>
      <c r="F5387">
        <v>30</v>
      </c>
      <c r="G5387" t="s">
        <v>120</v>
      </c>
      <c r="H5387" t="str">
        <f>VLOOKUP(G5387,Códigos!$K$2:$L$250,2,0)</f>
        <v>CATALASE 700</v>
      </c>
      <c r="I5387" s="1">
        <v>100</v>
      </c>
      <c r="J5387" s="6">
        <v>250000</v>
      </c>
      <c r="K5387" t="s">
        <v>5649</v>
      </c>
      <c r="L5387" t="str">
        <f>VLOOKUP(K5387,Códigos!$N$2:$O$376,2,0)</f>
        <v>TEXTILES BALALAIKA S A</v>
      </c>
      <c r="M5387" t="s">
        <v>21</v>
      </c>
      <c r="N5387" t="str">
        <f>VLOOKUP(M5387,Códigos!$Q$2:$R$26,2,0)</f>
        <v>GENENCOR CUERO</v>
      </c>
      <c r="O5387" t="s">
        <v>39</v>
      </c>
      <c r="P5387" t="str">
        <f>VLOOKUP(O5387,Códigos!$B$2:$C$19,2,0)</f>
        <v>ANTIOQUIA</v>
      </c>
      <c r="Q5387" t="s">
        <v>2729</v>
      </c>
      <c r="R5387" t="str">
        <f>VLOOKUP(Q5387,Códigos!$E$2:$F$52,2,0)</f>
        <v>MEDELLÍN</v>
      </c>
      <c r="S5387" t="s">
        <v>19</v>
      </c>
      <c r="T5387" t="str">
        <f>VLOOKUP(S5387,Códigos!$T$3:$U$14,2,0)</f>
        <v>BIOINDUSTRIA</v>
      </c>
      <c r="U5387" s="6">
        <v>1917.03</v>
      </c>
      <c r="V5387" s="6">
        <v>130.41006139705692</v>
      </c>
    </row>
    <row r="5388" spans="1:22" x14ac:dyDescent="0.25">
      <c r="A5388" t="s">
        <v>231</v>
      </c>
      <c r="B5388" t="str">
        <f>VLOOKUP(A5388,Códigos!$H$3:$I$19,2,0)</f>
        <v>NATALY VELA</v>
      </c>
      <c r="C5388" t="s">
        <v>2419</v>
      </c>
      <c r="D5388" s="2">
        <v>42264</v>
      </c>
      <c r="E5388" s="2" t="s">
        <v>9286</v>
      </c>
      <c r="F5388">
        <v>60</v>
      </c>
      <c r="G5388" t="s">
        <v>452</v>
      </c>
      <c r="H5388" t="str">
        <f>VLOOKUP(G5388,Códigos!$K$2:$L$250,2,0)</f>
        <v>CAPSTONE FS-60</v>
      </c>
      <c r="I5388" s="1">
        <v>18.16</v>
      </c>
      <c r="J5388" s="6">
        <v>3087200</v>
      </c>
      <c r="K5388" t="s">
        <v>460</v>
      </c>
      <c r="L5388" t="str">
        <f>VLOOKUP(K5388,Códigos!$N$2:$O$376,2,0)</f>
        <v>FARBEN S.A.</v>
      </c>
      <c r="M5388" t="s">
        <v>435</v>
      </c>
      <c r="N5388" t="str">
        <f>VLOOKUP(M5388,Códigos!$Q$2:$R$26,2,0)</f>
        <v>AUXICOLOR LTDA</v>
      </c>
      <c r="O5388" t="s">
        <v>119</v>
      </c>
      <c r="P5388" t="str">
        <f>VLOOKUP(O5388,Códigos!$B$2:$C$19,2,0)</f>
        <v>CUNDINAMARCA</v>
      </c>
      <c r="Q5388" t="s">
        <v>28</v>
      </c>
      <c r="R5388" t="str">
        <f>VLOOKUP(Q5388,Códigos!$E$2:$F$52,2,0)</f>
        <v>BOGOTÁ, D.C.</v>
      </c>
      <c r="S5388" t="s">
        <v>21</v>
      </c>
      <c r="T5388" t="str">
        <f>VLOOKUP(S5388,Códigos!$T$3:$U$14,2,0)</f>
        <v>ESPECIALIDADES QUIMICAS</v>
      </c>
      <c r="U5388" s="6">
        <v>1917.03</v>
      </c>
      <c r="V5388" s="6">
        <v>1610.4077661799763</v>
      </c>
    </row>
    <row r="5389" spans="1:22" x14ac:dyDescent="0.25">
      <c r="A5389" t="s">
        <v>980</v>
      </c>
      <c r="B5389" t="str">
        <f>VLOOKUP(A5389,Códigos!$H$3:$I$19,2,0)</f>
        <v>JENNY GOMEZ VALENCIA</v>
      </c>
      <c r="C5389" t="s">
        <v>1789</v>
      </c>
      <c r="D5389" s="2">
        <v>42264</v>
      </c>
      <c r="E5389" s="2" t="s">
        <v>9286</v>
      </c>
      <c r="F5389">
        <v>45</v>
      </c>
      <c r="G5389" t="s">
        <v>122</v>
      </c>
      <c r="H5389" t="str">
        <f>VLOOKUP(G5389,Códigos!$K$2:$L$250,2,0)</f>
        <v>ANTIPILLING 300 LUNA</v>
      </c>
      <c r="I5389" s="1">
        <v>30</v>
      </c>
      <c r="J5389" s="6">
        <v>304500</v>
      </c>
      <c r="K5389" t="s">
        <v>1462</v>
      </c>
      <c r="L5389" t="str">
        <f>VLOOKUP(K5389,Códigos!$N$2:$O$376,2,0)</f>
        <v>PRISMA JEAN S.A.S.</v>
      </c>
      <c r="M5389" t="s">
        <v>21</v>
      </c>
      <c r="N5389" t="str">
        <f>VLOOKUP(M5389,Códigos!$Q$2:$R$26,2,0)</f>
        <v>GENENCOR CUERO</v>
      </c>
      <c r="O5389" t="s">
        <v>1084</v>
      </c>
      <c r="P5389" t="str">
        <f>VLOOKUP(O5389,Códigos!$B$2:$C$19,2,0)</f>
        <v>RISARALDA</v>
      </c>
      <c r="Q5389" t="s">
        <v>1085</v>
      </c>
      <c r="R5389" t="str">
        <f>VLOOKUP(Q5389,Códigos!$E$2:$F$52,2,0)</f>
        <v>DOSQUEBRADAS</v>
      </c>
      <c r="S5389" t="s">
        <v>19</v>
      </c>
      <c r="T5389" t="str">
        <f>VLOOKUP(S5389,Códigos!$T$3:$U$14,2,0)</f>
        <v>BIOINDUSTRIA</v>
      </c>
      <c r="U5389" s="6">
        <v>1917.03</v>
      </c>
      <c r="V5389" s="6">
        <v>158.8394547816153</v>
      </c>
    </row>
    <row r="5390" spans="1:22" x14ac:dyDescent="0.25">
      <c r="A5390" t="s">
        <v>4188</v>
      </c>
      <c r="B5390" t="str">
        <f>VLOOKUP(A5390,Códigos!$H$3:$I$19,2,0)</f>
        <v>ELIANA LONDOÑO - TEXTIL</v>
      </c>
      <c r="C5390" t="s">
        <v>5229</v>
      </c>
      <c r="D5390" s="2">
        <v>42264</v>
      </c>
      <c r="E5390" s="2" t="s">
        <v>9286</v>
      </c>
      <c r="F5390">
        <v>60</v>
      </c>
      <c r="G5390" t="s">
        <v>1328</v>
      </c>
      <c r="H5390" t="str">
        <f>VLOOKUP(G5390,Códigos!$K$2:$L$250,2,0)</f>
        <v>INDIXELL 9L</v>
      </c>
      <c r="I5390" s="1">
        <v>25</v>
      </c>
      <c r="J5390" s="6">
        <v>325000</v>
      </c>
      <c r="K5390" t="s">
        <v>4356</v>
      </c>
      <c r="L5390" t="str">
        <f>VLOOKUP(K5390,Códigos!$N$2:$O$376,2,0)</f>
        <v>COLOR QUIMIC´S LTDA</v>
      </c>
      <c r="M5390" t="s">
        <v>21</v>
      </c>
      <c r="N5390" t="str">
        <f>VLOOKUP(M5390,Códigos!$Q$2:$R$26,2,0)</f>
        <v>GENENCOR CUERO</v>
      </c>
      <c r="O5390" t="s">
        <v>27</v>
      </c>
      <c r="P5390" t="str">
        <f>VLOOKUP(O5390,Códigos!$B$2:$C$19,2,0)</f>
        <v>BOGOTÁ, D.C.</v>
      </c>
      <c r="Q5390" t="s">
        <v>28</v>
      </c>
      <c r="R5390" t="str">
        <f>VLOOKUP(Q5390,Códigos!$E$2:$F$52,2,0)</f>
        <v>BOGOTÁ, D.C.</v>
      </c>
      <c r="S5390" t="s">
        <v>19</v>
      </c>
      <c r="T5390" t="str">
        <f>VLOOKUP(S5390,Códigos!$T$3:$U$14,2,0)</f>
        <v>BIOINDUSTRIA</v>
      </c>
      <c r="U5390" s="6">
        <v>1917.03</v>
      </c>
      <c r="V5390" s="6">
        <v>169.53307981617397</v>
      </c>
    </row>
    <row r="5391" spans="1:22" x14ac:dyDescent="0.25">
      <c r="A5391" t="s">
        <v>969</v>
      </c>
      <c r="B5391" t="str">
        <f>VLOOKUP(A5391,Códigos!$H$3:$I$19,2,0)</f>
        <v>MARIA ELENA PELAEZ</v>
      </c>
      <c r="C5391" t="s">
        <v>7098</v>
      </c>
      <c r="D5391" s="2">
        <v>42264</v>
      </c>
      <c r="E5391" s="2" t="s">
        <v>9286</v>
      </c>
      <c r="F5391">
        <v>30</v>
      </c>
      <c r="G5391" t="s">
        <v>1309</v>
      </c>
      <c r="H5391" t="str">
        <f>VLOOKUP(G5391,Códigos!$K$2:$L$250,2,0)</f>
        <v>INDESIZE COLD 10</v>
      </c>
      <c r="I5391" s="1">
        <v>120</v>
      </c>
      <c r="J5391" s="6">
        <v>840000</v>
      </c>
      <c r="K5391" t="s">
        <v>5803</v>
      </c>
      <c r="L5391" t="str">
        <f>VLOOKUP(K5391,Códigos!$N$2:$O$376,2,0)</f>
        <v>AUXICOLOR S.A.S</v>
      </c>
      <c r="M5391" t="s">
        <v>21</v>
      </c>
      <c r="N5391" t="str">
        <f>VLOOKUP(M5391,Códigos!$Q$2:$R$26,2,0)</f>
        <v>GENENCOR CUERO</v>
      </c>
      <c r="O5391" t="s">
        <v>39</v>
      </c>
      <c r="P5391" t="str">
        <f>VLOOKUP(O5391,Códigos!$B$2:$C$19,2,0)</f>
        <v>ANTIOQUIA</v>
      </c>
      <c r="Q5391" t="s">
        <v>2729</v>
      </c>
      <c r="R5391" t="str">
        <f>VLOOKUP(Q5391,Códigos!$E$2:$F$52,2,0)</f>
        <v>MEDELLÍN</v>
      </c>
      <c r="S5391" t="s">
        <v>19</v>
      </c>
      <c r="T5391" t="str">
        <f>VLOOKUP(S5391,Códigos!$T$3:$U$14,2,0)</f>
        <v>BIOINDUSTRIA</v>
      </c>
      <c r="U5391" s="6">
        <v>1917.03</v>
      </c>
      <c r="V5391" s="6">
        <v>438.17780629411124</v>
      </c>
    </row>
    <row r="5392" spans="1:22" x14ac:dyDescent="0.25">
      <c r="A5392" t="s">
        <v>4188</v>
      </c>
      <c r="B5392" t="str">
        <f>VLOOKUP(A5392,Códigos!$H$3:$I$19,2,0)</f>
        <v>ELIANA LONDOÑO - TEXTIL</v>
      </c>
      <c r="C5392" t="s">
        <v>5600</v>
      </c>
      <c r="D5392" s="2">
        <v>42264</v>
      </c>
      <c r="E5392" s="2" t="s">
        <v>9286</v>
      </c>
      <c r="F5392">
        <v>0</v>
      </c>
      <c r="G5392" t="s">
        <v>2028</v>
      </c>
      <c r="H5392" t="str">
        <f>VLOOKUP(G5392,Códigos!$K$2:$L$250,2,0)</f>
        <v>INDISIL K EFFECT</v>
      </c>
      <c r="I5392" s="1">
        <v>30</v>
      </c>
      <c r="J5392" s="6">
        <v>195000</v>
      </c>
      <c r="K5392" t="s">
        <v>4490</v>
      </c>
      <c r="L5392" t="str">
        <f>VLOOKUP(K5392,Códigos!$N$2:$O$376,2,0)</f>
        <v>TINTORERIA Y LAVANDERIA GAMATEX LTDA</v>
      </c>
      <c r="M5392" t="s">
        <v>231</v>
      </c>
      <c r="N5392" t="str">
        <f>VLOOKUP(M5392,Códigos!$Q$2:$R$26,2,0)</f>
        <v>QUIMICA PRODES</v>
      </c>
      <c r="O5392" t="s">
        <v>27</v>
      </c>
      <c r="P5392" t="str">
        <f>VLOOKUP(O5392,Códigos!$B$2:$C$19,2,0)</f>
        <v>BOGOTÁ, D.C.</v>
      </c>
      <c r="Q5392" t="s">
        <v>28</v>
      </c>
      <c r="R5392" t="str">
        <f>VLOOKUP(Q5392,Códigos!$E$2:$F$52,2,0)</f>
        <v>BOGOTÁ, D.C.</v>
      </c>
      <c r="S5392" t="s">
        <v>19</v>
      </c>
      <c r="T5392" t="str">
        <f>VLOOKUP(S5392,Códigos!$T$3:$U$14,2,0)</f>
        <v>BIOINDUSTRIA</v>
      </c>
      <c r="U5392" s="6">
        <v>1917.03</v>
      </c>
      <c r="V5392" s="6">
        <v>101.71984788970438</v>
      </c>
    </row>
    <row r="5393" spans="1:22" x14ac:dyDescent="0.25">
      <c r="A5393" t="s">
        <v>980</v>
      </c>
      <c r="B5393" t="str">
        <f>VLOOKUP(A5393,Códigos!$H$3:$I$19,2,0)</f>
        <v>JENNY GOMEZ VALENCIA</v>
      </c>
      <c r="C5393" t="s">
        <v>1789</v>
      </c>
      <c r="D5393" s="2">
        <v>42264</v>
      </c>
      <c r="E5393" s="2" t="s">
        <v>9286</v>
      </c>
      <c r="F5393">
        <v>45</v>
      </c>
      <c r="G5393" t="s">
        <v>1288</v>
      </c>
      <c r="H5393" t="str">
        <f>VLOOKUP(G5393,Códigos!$K$2:$L$250,2,0)</f>
        <v>INDESIZE 11DL</v>
      </c>
      <c r="I5393" s="1">
        <v>30</v>
      </c>
      <c r="J5393" s="6">
        <v>94500</v>
      </c>
      <c r="K5393" t="s">
        <v>1462</v>
      </c>
      <c r="L5393" t="str">
        <f>VLOOKUP(K5393,Códigos!$N$2:$O$376,2,0)</f>
        <v>PRISMA JEAN S.A.S.</v>
      </c>
      <c r="M5393" t="s">
        <v>21</v>
      </c>
      <c r="N5393" t="str">
        <f>VLOOKUP(M5393,Códigos!$Q$2:$R$26,2,0)</f>
        <v>GENENCOR CUERO</v>
      </c>
      <c r="O5393" t="s">
        <v>1084</v>
      </c>
      <c r="P5393" t="str">
        <f>VLOOKUP(O5393,Códigos!$B$2:$C$19,2,0)</f>
        <v>RISARALDA</v>
      </c>
      <c r="Q5393" t="s">
        <v>1085</v>
      </c>
      <c r="R5393" t="str">
        <f>VLOOKUP(Q5393,Códigos!$E$2:$F$52,2,0)</f>
        <v>DOSQUEBRADAS</v>
      </c>
      <c r="S5393" t="s">
        <v>19</v>
      </c>
      <c r="T5393" t="str">
        <f>VLOOKUP(S5393,Códigos!$T$3:$U$14,2,0)</f>
        <v>BIOINDUSTRIA</v>
      </c>
      <c r="U5393" s="6">
        <v>1917.03</v>
      </c>
      <c r="V5393" s="6">
        <v>49.295003208087508</v>
      </c>
    </row>
    <row r="5394" spans="1:22" x14ac:dyDescent="0.25">
      <c r="A5394" t="s">
        <v>231</v>
      </c>
      <c r="B5394" t="str">
        <f>VLOOKUP(A5394,Códigos!$H$3:$I$19,2,0)</f>
        <v>NATALY VELA</v>
      </c>
      <c r="C5394" t="s">
        <v>2610</v>
      </c>
      <c r="D5394" s="2">
        <v>42264</v>
      </c>
      <c r="E5394" s="2" t="s">
        <v>9286</v>
      </c>
      <c r="F5394">
        <v>60</v>
      </c>
      <c r="G5394" t="s">
        <v>2488</v>
      </c>
      <c r="H5394" t="str">
        <f>VLOOKUP(G5394,Códigos!$K$2:$L$250,2,0)</f>
        <v>EURIT B 375</v>
      </c>
      <c r="I5394" s="1">
        <v>20</v>
      </c>
      <c r="J5394" s="6">
        <v>1370551.6</v>
      </c>
      <c r="K5394" t="s">
        <v>837</v>
      </c>
      <c r="L5394" t="str">
        <f>VLOOKUP(K5394,Códigos!$N$2:$O$376,2,0)</f>
        <v>XAX DE COLOMBIA LTDA</v>
      </c>
      <c r="M5394" t="s">
        <v>793</v>
      </c>
      <c r="N5394" t="str">
        <f>VLOOKUP(M5394,Códigos!$Q$2:$R$26,2,0)</f>
        <v>GENENOR DETERGENTES</v>
      </c>
      <c r="O5394" t="s">
        <v>119</v>
      </c>
      <c r="P5394" t="str">
        <f>VLOOKUP(O5394,Códigos!$B$2:$C$19,2,0)</f>
        <v>CUNDINAMARCA</v>
      </c>
      <c r="Q5394" t="s">
        <v>839</v>
      </c>
      <c r="R5394" t="str">
        <f>VLOOKUP(Q5394,Códigos!$E$2:$F$52,2,0)</f>
        <v>FUNZA</v>
      </c>
      <c r="S5394" t="s">
        <v>19</v>
      </c>
      <c r="T5394" t="str">
        <f>VLOOKUP(S5394,Códigos!$T$3:$U$14,2,0)</f>
        <v>BIOINDUSTRIA</v>
      </c>
      <c r="U5394" s="6">
        <v>1917.03</v>
      </c>
      <c r="V5394" s="6">
        <v>714.93487321533837</v>
      </c>
    </row>
    <row r="5395" spans="1:22" x14ac:dyDescent="0.25">
      <c r="A5395" t="s">
        <v>7896</v>
      </c>
      <c r="B5395" t="str">
        <f>VLOOKUP(A5395,Códigos!$H$3:$I$19,2,0)</f>
        <v>ALEXANDRA CASTILLO</v>
      </c>
      <c r="C5395" t="s">
        <v>8040</v>
      </c>
      <c r="D5395" s="2">
        <v>42264</v>
      </c>
      <c r="E5395" s="2" t="s">
        <v>9286</v>
      </c>
      <c r="F5395">
        <v>30</v>
      </c>
      <c r="G5395" t="s">
        <v>303</v>
      </c>
      <c r="H5395" t="str">
        <f>VLOOKUP(G5395,Códigos!$K$2:$L$250,2,0)</f>
        <v>SYLOWHITE SM 405</v>
      </c>
      <c r="I5395" s="1">
        <v>1000</v>
      </c>
      <c r="J5395" s="6">
        <v>5359260</v>
      </c>
      <c r="K5395" t="s">
        <v>304</v>
      </c>
      <c r="L5395" t="str">
        <f>VLOOKUP(K5395,Códigos!$N$2:$O$376,2,0)</f>
        <v>MINERVA COLOR COLOMBIANA LTDA</v>
      </c>
      <c r="M5395" t="s">
        <v>21</v>
      </c>
      <c r="N5395" t="str">
        <f>VLOOKUP(M5395,Códigos!$Q$2:$R$26,2,0)</f>
        <v>GENENCOR CUERO</v>
      </c>
      <c r="O5395" t="s">
        <v>27</v>
      </c>
      <c r="P5395" t="str">
        <f>VLOOKUP(O5395,Códigos!$B$2:$C$19,2,0)</f>
        <v>BOGOTÁ, D.C.</v>
      </c>
      <c r="Q5395" t="s">
        <v>28</v>
      </c>
      <c r="R5395" t="str">
        <f>VLOOKUP(Q5395,Códigos!$E$2:$F$52,2,0)</f>
        <v>BOGOTÁ, D.C.</v>
      </c>
      <c r="S5395" t="s">
        <v>21</v>
      </c>
      <c r="T5395" t="str">
        <f>VLOOKUP(S5395,Códigos!$T$3:$U$14,2,0)</f>
        <v>ESPECIALIDADES QUIMICAS</v>
      </c>
      <c r="U5395" s="6">
        <v>1917.03</v>
      </c>
      <c r="V5395" s="6">
        <v>2795.6057025711648</v>
      </c>
    </row>
    <row r="5396" spans="1:22" x14ac:dyDescent="0.25">
      <c r="A5396" t="s">
        <v>969</v>
      </c>
      <c r="B5396" t="str">
        <f>VLOOKUP(A5396,Códigos!$H$3:$I$19,2,0)</f>
        <v>MARIA ELENA PELAEZ</v>
      </c>
      <c r="C5396" t="s">
        <v>7100</v>
      </c>
      <c r="D5396" s="2">
        <v>42264</v>
      </c>
      <c r="E5396" s="2" t="s">
        <v>9286</v>
      </c>
      <c r="F5396">
        <v>0</v>
      </c>
      <c r="G5396" t="s">
        <v>1297</v>
      </c>
      <c r="H5396" t="str">
        <f>VLOOKUP(G5396,Códigos!$K$2:$L$250,2,0)</f>
        <v>INDIXELL NEUTRA 400 EX (SA)</v>
      </c>
      <c r="I5396" s="1">
        <v>25</v>
      </c>
      <c r="J5396" s="6">
        <v>187500</v>
      </c>
      <c r="K5396" t="s">
        <v>6240</v>
      </c>
      <c r="L5396" t="str">
        <f>VLOOKUP(K5396,Códigos!$N$2:$O$376,2,0)</f>
        <v>PORTILLO URIEL</v>
      </c>
      <c r="M5396" t="s">
        <v>21</v>
      </c>
      <c r="N5396" t="str">
        <f>VLOOKUP(M5396,Códigos!$Q$2:$R$26,2,0)</f>
        <v>GENENCOR CUERO</v>
      </c>
      <c r="O5396" t="s">
        <v>3281</v>
      </c>
      <c r="P5396" t="str">
        <f>VLOOKUP(O5396,Códigos!$B$2:$C$19,2,0)</f>
        <v>NORTE DE SANTANDER</v>
      </c>
      <c r="Q5396" t="s">
        <v>3282</v>
      </c>
      <c r="R5396" t="str">
        <f>VLOOKUP(Q5396,Códigos!$E$2:$F$52,2,0)</f>
        <v>CÚCUTA</v>
      </c>
      <c r="S5396" t="s">
        <v>19</v>
      </c>
      <c r="T5396" t="str">
        <f>VLOOKUP(S5396,Códigos!$T$3:$U$14,2,0)</f>
        <v>BIOINDUSTRIA</v>
      </c>
      <c r="U5396" s="6">
        <v>1917.03</v>
      </c>
      <c r="V5396" s="6">
        <v>97.807546047792684</v>
      </c>
    </row>
    <row r="5397" spans="1:22" x14ac:dyDescent="0.25">
      <c r="A5397" t="s">
        <v>969</v>
      </c>
      <c r="B5397" t="str">
        <f>VLOOKUP(A5397,Códigos!$H$3:$I$19,2,0)</f>
        <v>MARIA ELENA PELAEZ</v>
      </c>
      <c r="C5397" t="s">
        <v>7102</v>
      </c>
      <c r="D5397" s="2">
        <v>42264</v>
      </c>
      <c r="E5397" s="2" t="s">
        <v>9286</v>
      </c>
      <c r="F5397">
        <v>45</v>
      </c>
      <c r="G5397" t="s">
        <v>1274</v>
      </c>
      <c r="H5397" t="str">
        <f>VLOOKUP(G5397,Códigos!$K$2:$L$250,2,0)</f>
        <v>INDIXELL SUPER FRIA GPB (SA)</v>
      </c>
      <c r="I5397" s="1">
        <v>25</v>
      </c>
      <c r="J5397" s="6">
        <v>207500</v>
      </c>
      <c r="K5397" t="s">
        <v>6226</v>
      </c>
      <c r="L5397" t="str">
        <f>VLOOKUP(K5397,Códigos!$N$2:$O$376,2,0)</f>
        <v>LAVATINSA S.A.</v>
      </c>
      <c r="M5397" t="s">
        <v>21</v>
      </c>
      <c r="N5397" t="str">
        <f>VLOOKUP(M5397,Códigos!$Q$2:$R$26,2,0)</f>
        <v>GENENCOR CUERO</v>
      </c>
      <c r="O5397" t="s">
        <v>39</v>
      </c>
      <c r="P5397" t="str">
        <f>VLOOKUP(O5397,Códigos!$B$2:$C$19,2,0)</f>
        <v>ANTIOQUIA</v>
      </c>
      <c r="Q5397" t="s">
        <v>2729</v>
      </c>
      <c r="R5397" t="str">
        <f>VLOOKUP(Q5397,Códigos!$E$2:$F$52,2,0)</f>
        <v>MEDELLÍN</v>
      </c>
      <c r="S5397" t="s">
        <v>19</v>
      </c>
      <c r="T5397" t="str">
        <f>VLOOKUP(S5397,Códigos!$T$3:$U$14,2,0)</f>
        <v>BIOINDUSTRIA</v>
      </c>
      <c r="U5397" s="6">
        <v>1917.03</v>
      </c>
      <c r="V5397" s="6">
        <v>108.24035095955723</v>
      </c>
    </row>
    <row r="5398" spans="1:22" x14ac:dyDescent="0.25">
      <c r="A5398" t="s">
        <v>980</v>
      </c>
      <c r="B5398" t="str">
        <f>VLOOKUP(A5398,Códigos!$H$3:$I$19,2,0)</f>
        <v>JENNY GOMEZ VALENCIA</v>
      </c>
      <c r="C5398" t="s">
        <v>1790</v>
      </c>
      <c r="D5398" s="2">
        <v>42264</v>
      </c>
      <c r="E5398" s="2" t="s">
        <v>9286</v>
      </c>
      <c r="F5398">
        <v>60</v>
      </c>
      <c r="G5398" t="s">
        <v>291</v>
      </c>
      <c r="H5398" t="str">
        <f>VLOOKUP(G5398,Códigos!$K$2:$L$250,2,0)</f>
        <v>SYLOID ED-30</v>
      </c>
      <c r="I5398" s="1">
        <v>120</v>
      </c>
      <c r="J5398" s="6">
        <v>2528160</v>
      </c>
      <c r="K5398" t="s">
        <v>1099</v>
      </c>
      <c r="L5398" t="str">
        <f>VLOOKUP(K5398,Códigos!$N$2:$O$376,2,0)</f>
        <v>INDUSTRIAS LEMBER S.A.</v>
      </c>
      <c r="M5398" t="s">
        <v>21</v>
      </c>
      <c r="N5398" t="str">
        <f>VLOOKUP(M5398,Códigos!$Q$2:$R$26,2,0)</f>
        <v>GENENCOR CUERO</v>
      </c>
      <c r="O5398" t="s">
        <v>594</v>
      </c>
      <c r="P5398" t="str">
        <f>VLOOKUP(O5398,Códigos!$B$2:$C$19,2,0)</f>
        <v>VALLE DEL CAUCA</v>
      </c>
      <c r="Q5398" t="s">
        <v>1102</v>
      </c>
      <c r="R5398" t="str">
        <f>VLOOKUP(Q5398,Códigos!$E$2:$F$52,2,0)</f>
        <v>YUMBO</v>
      </c>
      <c r="S5398" t="s">
        <v>21</v>
      </c>
      <c r="T5398" t="str">
        <f>VLOOKUP(S5398,Códigos!$T$3:$U$14,2,0)</f>
        <v>ESPECIALIDADES QUIMICAS</v>
      </c>
      <c r="U5398" s="6">
        <v>1917.03</v>
      </c>
      <c r="V5398" s="6">
        <v>1318.7900032863336</v>
      </c>
    </row>
    <row r="5399" spans="1:22" x14ac:dyDescent="0.25">
      <c r="A5399" t="s">
        <v>980</v>
      </c>
      <c r="B5399" t="str">
        <f>VLOOKUP(A5399,Códigos!$H$3:$I$19,2,0)</f>
        <v>JENNY GOMEZ VALENCIA</v>
      </c>
      <c r="C5399" t="s">
        <v>2057</v>
      </c>
      <c r="D5399" s="2">
        <v>42264</v>
      </c>
      <c r="E5399" s="2" t="s">
        <v>9286</v>
      </c>
      <c r="F5399">
        <v>60</v>
      </c>
      <c r="G5399" t="s">
        <v>2028</v>
      </c>
      <c r="H5399" t="str">
        <f>VLOOKUP(G5399,Códigos!$K$2:$L$250,2,0)</f>
        <v>INDISIL K EFFECT</v>
      </c>
      <c r="I5399" s="1">
        <v>50</v>
      </c>
      <c r="J5399" s="6">
        <v>367500</v>
      </c>
      <c r="K5399" t="s">
        <v>1254</v>
      </c>
      <c r="L5399" t="str">
        <f>VLOOKUP(K5399,Códigos!$N$2:$O$376,2,0)</f>
        <v>LAVANDERIA INDUSTRIAL SURTEÑIR S.A.</v>
      </c>
      <c r="M5399" t="s">
        <v>231</v>
      </c>
      <c r="N5399" t="str">
        <f>VLOOKUP(M5399,Códigos!$Q$2:$R$26,2,0)</f>
        <v>QUIMICA PRODES</v>
      </c>
      <c r="O5399" t="s">
        <v>594</v>
      </c>
      <c r="P5399" t="str">
        <f>VLOOKUP(O5399,Códigos!$B$2:$C$19,2,0)</f>
        <v>VALLE DEL CAUCA</v>
      </c>
      <c r="Q5399" t="s">
        <v>595</v>
      </c>
      <c r="R5399" t="str">
        <f>VLOOKUP(Q5399,Códigos!$E$2:$F$52,2,0)</f>
        <v>CALI</v>
      </c>
      <c r="S5399" t="s">
        <v>19</v>
      </c>
      <c r="T5399" t="str">
        <f>VLOOKUP(S5399,Códigos!$T$3:$U$14,2,0)</f>
        <v>BIOINDUSTRIA</v>
      </c>
      <c r="U5399" s="6">
        <v>1917.03</v>
      </c>
      <c r="V5399" s="6">
        <v>191.70279025367364</v>
      </c>
    </row>
    <row r="5400" spans="1:22" x14ac:dyDescent="0.25">
      <c r="A5400" t="s">
        <v>2952</v>
      </c>
      <c r="B5400" t="str">
        <f>VLOOKUP(A5400,Códigos!$H$3:$I$19,2,0)</f>
        <v>SUSANA ESTRADA E.</v>
      </c>
      <c r="C5400" t="s">
        <v>3754</v>
      </c>
      <c r="D5400" s="2">
        <v>42265</v>
      </c>
      <c r="E5400" s="2" t="s">
        <v>9286</v>
      </c>
      <c r="F5400">
        <v>30</v>
      </c>
      <c r="G5400" t="s">
        <v>3245</v>
      </c>
      <c r="H5400" t="str">
        <f>VLOOKUP(G5400,Códigos!$K$2:$L$250,2,0)</f>
        <v>SYLOID C - 906</v>
      </c>
      <c r="I5400" s="1">
        <v>30</v>
      </c>
      <c r="J5400" s="6">
        <v>797613.9</v>
      </c>
      <c r="K5400" t="s">
        <v>3054</v>
      </c>
      <c r="L5400" t="str">
        <f>VLOOKUP(K5400,Códigos!$N$2:$O$376,2,0)</f>
        <v>GRICOAT DE COLOMBIA S.A.</v>
      </c>
      <c r="M5400" t="s">
        <v>21</v>
      </c>
      <c r="N5400" t="str">
        <f>VLOOKUP(M5400,Códigos!$Q$2:$R$26,2,0)</f>
        <v>GENENCOR CUERO</v>
      </c>
      <c r="O5400" t="s">
        <v>39</v>
      </c>
      <c r="P5400" t="str">
        <f>VLOOKUP(O5400,Códigos!$B$2:$C$19,2,0)</f>
        <v>ANTIOQUIA</v>
      </c>
      <c r="Q5400" t="s">
        <v>998</v>
      </c>
      <c r="R5400" t="str">
        <f>VLOOKUP(Q5400,Códigos!$E$2:$F$52,2,0)</f>
        <v>ITAGÜÍ</v>
      </c>
      <c r="S5400" t="s">
        <v>21</v>
      </c>
      <c r="T5400" t="str">
        <f>VLOOKUP(S5400,Códigos!$T$3:$U$14,2,0)</f>
        <v>ESPECIALIDADES QUIMICAS</v>
      </c>
      <c r="U5400" s="6">
        <v>1914.12</v>
      </c>
      <c r="V5400" s="6">
        <v>416.70005015359544</v>
      </c>
    </row>
    <row r="5401" spans="1:22" x14ac:dyDescent="0.25">
      <c r="A5401" t="s">
        <v>969</v>
      </c>
      <c r="B5401" t="str">
        <f>VLOOKUP(A5401,Códigos!$H$3:$I$19,2,0)</f>
        <v>MARIA ELENA PELAEZ</v>
      </c>
      <c r="C5401" t="s">
        <v>7101</v>
      </c>
      <c r="D5401" s="2">
        <v>42265</v>
      </c>
      <c r="E5401" s="2" t="s">
        <v>9286</v>
      </c>
      <c r="F5401">
        <v>60</v>
      </c>
      <c r="G5401" t="s">
        <v>1259</v>
      </c>
      <c r="H5401" t="str">
        <f>VLOOKUP(G5401,Códigos!$K$2:$L$250,2,0)</f>
        <v>INDIXELL NEUTRAFLEX</v>
      </c>
      <c r="I5401" s="1">
        <v>3</v>
      </c>
      <c r="J5401" s="6">
        <v>240000</v>
      </c>
      <c r="K5401" t="s">
        <v>6195</v>
      </c>
      <c r="L5401" t="str">
        <f>VLOOKUP(K5401,Códigos!$N$2:$O$376,2,0)</f>
        <v>PROINTEX S A S</v>
      </c>
      <c r="M5401" t="s">
        <v>21</v>
      </c>
      <c r="N5401" t="str">
        <f>VLOOKUP(M5401,Códigos!$Q$2:$R$26,2,0)</f>
        <v>GENENCOR CUERO</v>
      </c>
      <c r="O5401" t="s">
        <v>39</v>
      </c>
      <c r="P5401" t="str">
        <f>VLOOKUP(O5401,Códigos!$B$2:$C$19,2,0)</f>
        <v>ANTIOQUIA</v>
      </c>
      <c r="Q5401" t="s">
        <v>4184</v>
      </c>
      <c r="R5401" t="str">
        <f>VLOOKUP(Q5401,Códigos!$E$2:$F$52,2,0)</f>
        <v>DONMATÍAS</v>
      </c>
      <c r="S5401" t="s">
        <v>19</v>
      </c>
      <c r="T5401" t="str">
        <f>VLOOKUP(S5401,Códigos!$T$3:$U$14,2,0)</f>
        <v>BIOINDUSTRIA</v>
      </c>
      <c r="U5401" s="6">
        <v>1914.12</v>
      </c>
      <c r="V5401" s="6">
        <v>125.38398846467307</v>
      </c>
    </row>
    <row r="5402" spans="1:22" x14ac:dyDescent="0.25">
      <c r="A5402" t="s">
        <v>969</v>
      </c>
      <c r="B5402" t="str">
        <f>VLOOKUP(A5402,Códigos!$H$3:$I$19,2,0)</f>
        <v>MARIA ELENA PELAEZ</v>
      </c>
      <c r="C5402" t="s">
        <v>7433</v>
      </c>
      <c r="D5402" s="2">
        <v>42265</v>
      </c>
      <c r="E5402" s="2" t="s">
        <v>9286</v>
      </c>
      <c r="F5402">
        <v>60</v>
      </c>
      <c r="G5402" t="s">
        <v>1979</v>
      </c>
      <c r="H5402" t="str">
        <f>VLOOKUP(G5402,Códigos!$K$2:$L$250,2,0)</f>
        <v>INDICANT-COLOR</v>
      </c>
      <c r="I5402" s="1">
        <v>60</v>
      </c>
      <c r="J5402" s="6">
        <v>210000</v>
      </c>
      <c r="K5402" t="s">
        <v>5841</v>
      </c>
      <c r="L5402" t="str">
        <f>VLOOKUP(K5402,Códigos!$N$2:$O$376,2,0)</f>
        <v>TEÑIDOS Y ACABADOS ASOCIADOS S A S</v>
      </c>
      <c r="M5402" t="s">
        <v>980</v>
      </c>
      <c r="N5402" t="str">
        <f>VLOOKUP(M5402,Códigos!$Q$2:$R$26,2,0)</f>
        <v>ANDICOL</v>
      </c>
      <c r="O5402" t="s">
        <v>39</v>
      </c>
      <c r="P5402" t="str">
        <f>VLOOKUP(O5402,Códigos!$B$2:$C$19,2,0)</f>
        <v>ANTIOQUIA</v>
      </c>
      <c r="Q5402" t="s">
        <v>998</v>
      </c>
      <c r="R5402" t="str">
        <f>VLOOKUP(Q5402,Códigos!$E$2:$F$52,2,0)</f>
        <v>ITAGÜÍ</v>
      </c>
      <c r="S5402" t="s">
        <v>19</v>
      </c>
      <c r="T5402" t="str">
        <f>VLOOKUP(S5402,Códigos!$T$3:$U$14,2,0)</f>
        <v>BIOINDUSTRIA</v>
      </c>
      <c r="U5402" s="6">
        <v>1914.12</v>
      </c>
      <c r="V5402" s="6">
        <v>109.71098990658894</v>
      </c>
    </row>
    <row r="5403" spans="1:22" x14ac:dyDescent="0.25">
      <c r="A5403" t="s">
        <v>980</v>
      </c>
      <c r="B5403" t="str">
        <f>VLOOKUP(A5403,Códigos!$H$3:$I$19,2,0)</f>
        <v>JENNY GOMEZ VALENCIA</v>
      </c>
      <c r="C5403" t="s">
        <v>1235</v>
      </c>
      <c r="D5403" s="2">
        <v>42265</v>
      </c>
      <c r="E5403" s="2" t="s">
        <v>9286</v>
      </c>
      <c r="F5403">
        <v>30</v>
      </c>
      <c r="G5403" t="s">
        <v>275</v>
      </c>
      <c r="H5403" t="str">
        <f>VLOOKUP(G5403,Códigos!$K$2:$L$250,2,0)</f>
        <v>ADITIVO 57</v>
      </c>
      <c r="I5403" s="1">
        <v>21</v>
      </c>
      <c r="J5403" s="6">
        <v>1085301</v>
      </c>
      <c r="K5403" t="s">
        <v>1149</v>
      </c>
      <c r="L5403" t="str">
        <f>VLOOKUP(K5403,Códigos!$N$2:$O$376,2,0)</f>
        <v>RESIPLAST DE COLOMBIA S.A.S</v>
      </c>
      <c r="M5403" t="s">
        <v>19</v>
      </c>
      <c r="N5403" t="str">
        <f>VLOOKUP(M5403,Códigos!$Q$2:$R$26,2,0)</f>
        <v>BASF QUIMICA</v>
      </c>
      <c r="O5403" t="s">
        <v>1084</v>
      </c>
      <c r="P5403" t="str">
        <f>VLOOKUP(O5403,Códigos!$B$2:$C$19,2,0)</f>
        <v>RISARALDA</v>
      </c>
      <c r="Q5403" t="s">
        <v>1085</v>
      </c>
      <c r="R5403" t="str">
        <f>VLOOKUP(Q5403,Códigos!$E$2:$F$52,2,0)</f>
        <v>DOSQUEBRADAS</v>
      </c>
      <c r="S5403" t="s">
        <v>21</v>
      </c>
      <c r="T5403" t="str">
        <f>VLOOKUP(S5403,Códigos!$T$3:$U$14,2,0)</f>
        <v>ESPECIALIDADES QUIMICAS</v>
      </c>
      <c r="U5403" s="6">
        <v>1914.12</v>
      </c>
      <c r="V5403" s="6">
        <v>566.99736693624232</v>
      </c>
    </row>
    <row r="5404" spans="1:22" x14ac:dyDescent="0.25">
      <c r="A5404" t="s">
        <v>969</v>
      </c>
      <c r="B5404" t="str">
        <f>VLOOKUP(A5404,Códigos!$H$3:$I$19,2,0)</f>
        <v>MARIA ELENA PELAEZ</v>
      </c>
      <c r="C5404" t="s">
        <v>7101</v>
      </c>
      <c r="D5404" s="2">
        <v>42265</v>
      </c>
      <c r="E5404" s="2" t="s">
        <v>9286</v>
      </c>
      <c r="F5404">
        <v>60</v>
      </c>
      <c r="G5404" t="s">
        <v>4396</v>
      </c>
      <c r="H5404" t="str">
        <f>VLOOKUP(G5404,Códigos!$K$2:$L$250,2,0)</f>
        <v>INDESIZE 160 NEXT</v>
      </c>
      <c r="I5404" s="1">
        <v>4</v>
      </c>
      <c r="J5404" s="6">
        <v>98000</v>
      </c>
      <c r="K5404" t="s">
        <v>6195</v>
      </c>
      <c r="L5404" t="str">
        <f>VLOOKUP(K5404,Códigos!$N$2:$O$376,2,0)</f>
        <v>PROINTEX S A S</v>
      </c>
      <c r="M5404" t="s">
        <v>21</v>
      </c>
      <c r="N5404" t="str">
        <f>VLOOKUP(M5404,Códigos!$Q$2:$R$26,2,0)</f>
        <v>GENENCOR CUERO</v>
      </c>
      <c r="O5404" t="s">
        <v>39</v>
      </c>
      <c r="P5404" t="str">
        <f>VLOOKUP(O5404,Códigos!$B$2:$C$19,2,0)</f>
        <v>ANTIOQUIA</v>
      </c>
      <c r="Q5404" t="s">
        <v>4184</v>
      </c>
      <c r="R5404" t="str">
        <f>VLOOKUP(Q5404,Códigos!$E$2:$F$52,2,0)</f>
        <v>DONMATÍAS</v>
      </c>
      <c r="S5404" t="s">
        <v>19</v>
      </c>
      <c r="T5404" t="str">
        <f>VLOOKUP(S5404,Códigos!$T$3:$U$14,2,0)</f>
        <v>BIOINDUSTRIA</v>
      </c>
      <c r="U5404" s="6">
        <v>1914.12</v>
      </c>
      <c r="V5404" s="6">
        <v>51.198461956408167</v>
      </c>
    </row>
    <row r="5405" spans="1:22" x14ac:dyDescent="0.25">
      <c r="A5405" t="s">
        <v>272</v>
      </c>
      <c r="B5405" t="str">
        <f>VLOOKUP(A5405,Códigos!$H$3:$I$19,2,0)</f>
        <v>LINA MERCEDES RUBIO GOMEZ</v>
      </c>
      <c r="C5405" t="s">
        <v>948</v>
      </c>
      <c r="D5405" s="2">
        <v>42265</v>
      </c>
      <c r="E5405" s="2" t="s">
        <v>9286</v>
      </c>
      <c r="F5405">
        <v>60</v>
      </c>
      <c r="G5405" t="s">
        <v>804</v>
      </c>
      <c r="H5405" t="str">
        <f>VLOOKUP(G5405,Códigos!$K$2:$L$250,2,0)</f>
        <v>PURASTAR ST 15000L</v>
      </c>
      <c r="I5405" s="1">
        <v>105</v>
      </c>
      <c r="J5405" s="6">
        <v>4220634.5999999996</v>
      </c>
      <c r="K5405" t="s">
        <v>691</v>
      </c>
      <c r="L5405" t="str">
        <f>VLOOKUP(K5405,Códigos!$N$2:$O$376,2,0)</f>
        <v>DETERGENTES LTDA</v>
      </c>
      <c r="M5405" t="s">
        <v>793</v>
      </c>
      <c r="N5405" t="str">
        <f>VLOOKUP(M5405,Códigos!$Q$2:$R$26,2,0)</f>
        <v>GENENOR DETERGENTES</v>
      </c>
      <c r="O5405" t="s">
        <v>27</v>
      </c>
      <c r="P5405" t="str">
        <f>VLOOKUP(O5405,Códigos!$B$2:$C$19,2,0)</f>
        <v>BOGOTÁ, D.C.</v>
      </c>
      <c r="Q5405" t="s">
        <v>28</v>
      </c>
      <c r="R5405" t="str">
        <f>VLOOKUP(Q5405,Códigos!$E$2:$F$52,2,0)</f>
        <v>BOGOTÁ, D.C.</v>
      </c>
      <c r="S5405" t="s">
        <v>19</v>
      </c>
      <c r="T5405" t="str">
        <f>VLOOKUP(S5405,Códigos!$T$3:$U$14,2,0)</f>
        <v>BIOINDUSTRIA</v>
      </c>
      <c r="U5405" s="6">
        <v>1914.12</v>
      </c>
      <c r="V5405" s="6">
        <v>2205</v>
      </c>
    </row>
    <row r="5406" spans="1:22" x14ac:dyDescent="0.25">
      <c r="A5406" t="s">
        <v>969</v>
      </c>
      <c r="B5406" t="str">
        <f>VLOOKUP(A5406,Códigos!$H$3:$I$19,2,0)</f>
        <v>MARIA ELENA PELAEZ</v>
      </c>
      <c r="C5406" t="s">
        <v>7103</v>
      </c>
      <c r="D5406" s="2">
        <v>42265</v>
      </c>
      <c r="E5406" s="2" t="s">
        <v>9286</v>
      </c>
      <c r="F5406">
        <v>60</v>
      </c>
      <c r="G5406" t="s">
        <v>1274</v>
      </c>
      <c r="H5406" t="str">
        <f>VLOOKUP(G5406,Códigos!$K$2:$L$250,2,0)</f>
        <v>INDIXELL SUPER FRIA GPB (SA)</v>
      </c>
      <c r="I5406" s="1">
        <v>25</v>
      </c>
      <c r="J5406" s="6">
        <v>195000</v>
      </c>
      <c r="K5406" t="s">
        <v>5877</v>
      </c>
      <c r="L5406" t="str">
        <f>VLOOKUP(K5406,Códigos!$N$2:$O$376,2,0)</f>
        <v>PACK S.A.</v>
      </c>
      <c r="M5406" t="s">
        <v>21</v>
      </c>
      <c r="N5406" t="str">
        <f>VLOOKUP(M5406,Códigos!$Q$2:$R$26,2,0)</f>
        <v>GENENCOR CUERO</v>
      </c>
      <c r="O5406" t="s">
        <v>39</v>
      </c>
      <c r="P5406" t="str">
        <f>VLOOKUP(O5406,Códigos!$B$2:$C$19,2,0)</f>
        <v>ANTIOQUIA</v>
      </c>
      <c r="Q5406" t="s">
        <v>3257</v>
      </c>
      <c r="R5406" t="str">
        <f>VLOOKUP(Q5406,Códigos!$E$2:$F$52,2,0)</f>
        <v>SABANETA</v>
      </c>
      <c r="S5406" t="s">
        <v>19</v>
      </c>
      <c r="T5406" t="str">
        <f>VLOOKUP(S5406,Códigos!$T$3:$U$14,2,0)</f>
        <v>BIOINDUSTRIA</v>
      </c>
      <c r="U5406" s="6">
        <v>1914.12</v>
      </c>
      <c r="V5406" s="6">
        <v>101.87449062754686</v>
      </c>
    </row>
    <row r="5407" spans="1:22" x14ac:dyDescent="0.25">
      <c r="A5407" t="s">
        <v>231</v>
      </c>
      <c r="B5407" t="str">
        <f>VLOOKUP(A5407,Códigos!$H$3:$I$19,2,0)</f>
        <v>NATALY VELA</v>
      </c>
      <c r="C5407" t="s">
        <v>2611</v>
      </c>
      <c r="D5407" s="2">
        <v>42265</v>
      </c>
      <c r="E5407" s="2" t="s">
        <v>9286</v>
      </c>
      <c r="F5407">
        <v>60</v>
      </c>
      <c r="G5407" t="s">
        <v>806</v>
      </c>
      <c r="H5407" t="str">
        <f>VLOOKUP(G5407,Códigos!$K$2:$L$250,2,0)</f>
        <v>PURADAX EG 7000 L</v>
      </c>
      <c r="I5407" s="1">
        <v>20</v>
      </c>
      <c r="J5407" s="6">
        <v>766588.2</v>
      </c>
      <c r="K5407" t="s">
        <v>802</v>
      </c>
      <c r="L5407" t="str">
        <f>VLOOKUP(K5407,Códigos!$N$2:$O$376,2,0)</f>
        <v>INDUSTRIAS FULLER  PINTO S.A.</v>
      </c>
      <c r="M5407" t="s">
        <v>793</v>
      </c>
      <c r="N5407" t="str">
        <f>VLOOKUP(M5407,Códigos!$Q$2:$R$26,2,0)</f>
        <v>GENENOR DETERGENTES</v>
      </c>
      <c r="O5407" t="s">
        <v>27</v>
      </c>
      <c r="P5407" t="str">
        <f>VLOOKUP(O5407,Códigos!$B$2:$C$19,2,0)</f>
        <v>BOGOTÁ, D.C.</v>
      </c>
      <c r="Q5407" t="s">
        <v>28</v>
      </c>
      <c r="R5407" t="str">
        <f>VLOOKUP(Q5407,Códigos!$E$2:$F$52,2,0)</f>
        <v>BOGOTÁ, D.C.</v>
      </c>
      <c r="S5407" t="s">
        <v>19</v>
      </c>
      <c r="T5407" t="str">
        <f>VLOOKUP(S5407,Códigos!$T$3:$U$14,2,0)</f>
        <v>BIOINDUSTRIA</v>
      </c>
      <c r="U5407" s="6">
        <v>1914.12</v>
      </c>
      <c r="V5407" s="6">
        <v>400.49119177481037</v>
      </c>
    </row>
    <row r="5408" spans="1:22" x14ac:dyDescent="0.25">
      <c r="A5408" t="s">
        <v>7896</v>
      </c>
      <c r="B5408" t="str">
        <f>VLOOKUP(A5408,Códigos!$H$3:$I$19,2,0)</f>
        <v>ALEXANDRA CASTILLO</v>
      </c>
      <c r="C5408" t="s">
        <v>8096</v>
      </c>
      <c r="D5408" s="2">
        <v>42265</v>
      </c>
      <c r="E5408" s="2" t="s">
        <v>9286</v>
      </c>
      <c r="F5408">
        <v>60</v>
      </c>
      <c r="G5408" t="s">
        <v>430</v>
      </c>
      <c r="H5408" t="str">
        <f>VLOOKUP(G5408,Códigos!$K$2:$L$250,2,0)</f>
        <v>SANTICIZER 160</v>
      </c>
      <c r="I5408" s="1">
        <v>460</v>
      </c>
      <c r="J5408" s="6">
        <v>4666626.4000000004</v>
      </c>
      <c r="K5408" t="s">
        <v>279</v>
      </c>
      <c r="L5408" t="str">
        <f>VLOOKUP(K5408,Códigos!$N$2:$O$376,2,0)</f>
        <v>PINTURAS TONNER Y CIA LTDA.</v>
      </c>
      <c r="M5408" t="s">
        <v>272</v>
      </c>
      <c r="N5408" t="str">
        <f>VLOOKUP(M5408,Códigos!$Q$2:$R$26,2,0)</f>
        <v>FERRO</v>
      </c>
      <c r="O5408" t="s">
        <v>119</v>
      </c>
      <c r="P5408" t="str">
        <f>VLOOKUP(O5408,Códigos!$B$2:$C$19,2,0)</f>
        <v>CUNDINAMARCA</v>
      </c>
      <c r="Q5408" t="s">
        <v>282</v>
      </c>
      <c r="R5408" t="str">
        <f>VLOOKUP(Q5408,Códigos!$E$2:$F$52,2,0)</f>
        <v>SOACHA</v>
      </c>
      <c r="S5408" t="s">
        <v>21</v>
      </c>
      <c r="T5408" t="str">
        <f>VLOOKUP(S5408,Códigos!$T$3:$U$14,2,0)</f>
        <v>ESPECIALIDADES QUIMICAS</v>
      </c>
      <c r="U5408" s="6">
        <v>1914.12</v>
      </c>
      <c r="V5408" s="6">
        <v>2438.0009612772451</v>
      </c>
    </row>
    <row r="5409" spans="1:22" x14ac:dyDescent="0.25">
      <c r="A5409" t="s">
        <v>969</v>
      </c>
      <c r="B5409" t="str">
        <f>VLOOKUP(A5409,Códigos!$H$3:$I$19,2,0)</f>
        <v>MARIA ELENA PELAEZ</v>
      </c>
      <c r="C5409" t="s">
        <v>7103</v>
      </c>
      <c r="D5409" s="2">
        <v>42265</v>
      </c>
      <c r="E5409" s="2" t="s">
        <v>9286</v>
      </c>
      <c r="F5409">
        <v>60</v>
      </c>
      <c r="G5409" t="s">
        <v>1259</v>
      </c>
      <c r="H5409" t="str">
        <f>VLOOKUP(G5409,Códigos!$K$2:$L$250,2,0)</f>
        <v>INDIXELL NEUTRAFLEX</v>
      </c>
      <c r="I5409" s="1">
        <v>5</v>
      </c>
      <c r="J5409" s="6">
        <v>375000</v>
      </c>
      <c r="K5409" t="s">
        <v>5877</v>
      </c>
      <c r="L5409" t="str">
        <f>VLOOKUP(K5409,Códigos!$N$2:$O$376,2,0)</f>
        <v>PACK S.A.</v>
      </c>
      <c r="M5409" t="s">
        <v>21</v>
      </c>
      <c r="N5409" t="str">
        <f>VLOOKUP(M5409,Códigos!$Q$2:$R$26,2,0)</f>
        <v>GENENCOR CUERO</v>
      </c>
      <c r="O5409" t="s">
        <v>39</v>
      </c>
      <c r="P5409" t="str">
        <f>VLOOKUP(O5409,Códigos!$B$2:$C$19,2,0)</f>
        <v>ANTIOQUIA</v>
      </c>
      <c r="Q5409" t="s">
        <v>3257</v>
      </c>
      <c r="R5409" t="str">
        <f>VLOOKUP(Q5409,Códigos!$E$2:$F$52,2,0)</f>
        <v>SABANETA</v>
      </c>
      <c r="S5409" t="s">
        <v>19</v>
      </c>
      <c r="T5409" t="str">
        <f>VLOOKUP(S5409,Códigos!$T$3:$U$14,2,0)</f>
        <v>BIOINDUSTRIA</v>
      </c>
      <c r="U5409" s="6">
        <v>1914.12</v>
      </c>
      <c r="V5409" s="6">
        <v>195.91248197605168</v>
      </c>
    </row>
    <row r="5410" spans="1:22" x14ac:dyDescent="0.25">
      <c r="A5410" t="s">
        <v>4188</v>
      </c>
      <c r="B5410" t="str">
        <f>VLOOKUP(A5410,Códigos!$H$3:$I$19,2,0)</f>
        <v>ELIANA LONDOÑO - TEXTIL</v>
      </c>
      <c r="C5410" t="s">
        <v>5230</v>
      </c>
      <c r="D5410" s="2">
        <v>42265</v>
      </c>
      <c r="E5410" s="2" t="s">
        <v>9286</v>
      </c>
      <c r="F5410">
        <v>0</v>
      </c>
      <c r="G5410" t="s">
        <v>4384</v>
      </c>
      <c r="H5410" t="str">
        <f>VLOOKUP(G5410,Códigos!$K$2:$L$250,2,0)</f>
        <v>INDIXELL MAX 8000</v>
      </c>
      <c r="I5410" s="1">
        <v>25</v>
      </c>
      <c r="J5410" s="6">
        <v>212500</v>
      </c>
      <c r="K5410" t="s">
        <v>4451</v>
      </c>
      <c r="L5410" t="str">
        <f>VLOOKUP(K5410,Códigos!$N$2:$O$376,2,0)</f>
        <v>COLOR &amp; MODA LAVANDERIA Y TINTORERIA LTDA</v>
      </c>
      <c r="M5410" t="s">
        <v>21</v>
      </c>
      <c r="N5410" t="str">
        <f>VLOOKUP(M5410,Códigos!$Q$2:$R$26,2,0)</f>
        <v>GENENCOR CUERO</v>
      </c>
      <c r="O5410" t="s">
        <v>27</v>
      </c>
      <c r="P5410" t="str">
        <f>VLOOKUP(O5410,Códigos!$B$2:$C$19,2,0)</f>
        <v>BOGOTÁ, D.C.</v>
      </c>
      <c r="Q5410" t="s">
        <v>28</v>
      </c>
      <c r="R5410" t="str">
        <f>VLOOKUP(Q5410,Códigos!$E$2:$F$52,2,0)</f>
        <v>BOGOTÁ, D.C.</v>
      </c>
      <c r="S5410" t="s">
        <v>19</v>
      </c>
      <c r="T5410" t="str">
        <f>VLOOKUP(S5410,Códigos!$T$3:$U$14,2,0)</f>
        <v>BIOINDUSTRIA</v>
      </c>
      <c r="U5410" s="6">
        <v>1914.12</v>
      </c>
      <c r="V5410" s="6">
        <v>111.01707311976261</v>
      </c>
    </row>
    <row r="5411" spans="1:22" x14ac:dyDescent="0.25">
      <c r="A5411" t="s">
        <v>231</v>
      </c>
      <c r="B5411" t="str">
        <f>VLOOKUP(A5411,Códigos!$H$3:$I$19,2,0)</f>
        <v>NATALY VELA</v>
      </c>
      <c r="C5411" t="s">
        <v>2849</v>
      </c>
      <c r="D5411" s="2">
        <v>42265</v>
      </c>
      <c r="E5411" s="2" t="s">
        <v>9286</v>
      </c>
      <c r="F5411">
        <v>0</v>
      </c>
      <c r="G5411" t="s">
        <v>1012</v>
      </c>
      <c r="H5411" t="str">
        <f>VLOOKUP(G5411,Códigos!$K$2:$L$250,2,0)</f>
        <v>SAFALE S-04 * 500 GR</v>
      </c>
      <c r="I5411" s="1">
        <v>1</v>
      </c>
      <c r="J5411" s="6">
        <v>221080.86</v>
      </c>
      <c r="K5411" t="s">
        <v>2721</v>
      </c>
      <c r="L5411" t="str">
        <f>VLOOKUP(K5411,Códigos!$N$2:$O$376,2,0)</f>
        <v>FOOD TECH &amp; BEVERAGES S.A.S.</v>
      </c>
      <c r="M5411" t="s">
        <v>1016</v>
      </c>
      <c r="N5411" t="str">
        <f>VLOOKUP(M5411,Códigos!$Q$2:$R$26,2,0)</f>
        <v>FERMENTIS- SAFMEX</v>
      </c>
      <c r="O5411" t="s">
        <v>27</v>
      </c>
      <c r="P5411" t="str">
        <f>VLOOKUP(O5411,Códigos!$B$2:$C$19,2,0)</f>
        <v>BOGOTÁ, D.C.</v>
      </c>
      <c r="Q5411" t="s">
        <v>28</v>
      </c>
      <c r="R5411" t="str">
        <f>VLOOKUP(Q5411,Códigos!$E$2:$F$52,2,0)</f>
        <v>BOGOTÁ, D.C.</v>
      </c>
      <c r="S5411" t="s">
        <v>19</v>
      </c>
      <c r="T5411" t="str">
        <f>VLOOKUP(S5411,Códigos!$T$3:$U$14,2,0)</f>
        <v>BIOINDUSTRIA</v>
      </c>
      <c r="U5411" s="6">
        <v>1914.12</v>
      </c>
      <c r="V5411" s="6">
        <v>115.5</v>
      </c>
    </row>
    <row r="5412" spans="1:22" x14ac:dyDescent="0.25">
      <c r="A5412" t="s">
        <v>4188</v>
      </c>
      <c r="B5412" t="str">
        <f>VLOOKUP(A5412,Códigos!$H$3:$I$19,2,0)</f>
        <v>ELIANA LONDOÑO - TEXTIL</v>
      </c>
      <c r="C5412" t="s">
        <v>5230</v>
      </c>
      <c r="D5412" s="2">
        <v>42265</v>
      </c>
      <c r="E5412" s="2" t="s">
        <v>9286</v>
      </c>
      <c r="F5412">
        <v>0</v>
      </c>
      <c r="G5412" t="s">
        <v>1317</v>
      </c>
      <c r="H5412" t="str">
        <f>VLOOKUP(G5412,Códigos!$K$2:$L$250,2,0)</f>
        <v>INDICLEAN BO</v>
      </c>
      <c r="I5412" s="1">
        <v>25</v>
      </c>
      <c r="J5412" s="6">
        <v>200000</v>
      </c>
      <c r="K5412" t="s">
        <v>4451</v>
      </c>
      <c r="L5412" t="str">
        <f>VLOOKUP(K5412,Códigos!$N$2:$O$376,2,0)</f>
        <v>COLOR &amp; MODA LAVANDERIA Y TINTORERIA LTDA</v>
      </c>
      <c r="M5412" t="s">
        <v>21</v>
      </c>
      <c r="N5412" t="str">
        <f>VLOOKUP(M5412,Códigos!$Q$2:$R$26,2,0)</f>
        <v>GENENCOR CUERO</v>
      </c>
      <c r="O5412" t="s">
        <v>27</v>
      </c>
      <c r="P5412" t="str">
        <f>VLOOKUP(O5412,Códigos!$B$2:$C$19,2,0)</f>
        <v>BOGOTÁ, D.C.</v>
      </c>
      <c r="Q5412" t="s">
        <v>28</v>
      </c>
      <c r="R5412" t="str">
        <f>VLOOKUP(Q5412,Códigos!$E$2:$F$52,2,0)</f>
        <v>BOGOTÁ, D.C.</v>
      </c>
      <c r="S5412" t="s">
        <v>19</v>
      </c>
      <c r="T5412" t="str">
        <f>VLOOKUP(S5412,Códigos!$T$3:$U$14,2,0)</f>
        <v>BIOINDUSTRIA</v>
      </c>
      <c r="U5412" s="6">
        <v>1914.12</v>
      </c>
      <c r="V5412" s="6">
        <v>104.48665705389422</v>
      </c>
    </row>
    <row r="5413" spans="1:22" x14ac:dyDescent="0.25">
      <c r="A5413" t="s">
        <v>231</v>
      </c>
      <c r="B5413" t="str">
        <f>VLOOKUP(A5413,Códigos!$H$3:$I$19,2,0)</f>
        <v>NATALY VELA</v>
      </c>
      <c r="C5413" t="s">
        <v>2611</v>
      </c>
      <c r="D5413" s="2">
        <v>42265</v>
      </c>
      <c r="E5413" s="2" t="s">
        <v>9286</v>
      </c>
      <c r="F5413">
        <v>60</v>
      </c>
      <c r="G5413" t="s">
        <v>804</v>
      </c>
      <c r="H5413" t="str">
        <f>VLOOKUP(G5413,Códigos!$K$2:$L$250,2,0)</f>
        <v>PURASTAR ST 15000L</v>
      </c>
      <c r="I5413" s="1">
        <v>140</v>
      </c>
      <c r="J5413" s="6">
        <v>5284160</v>
      </c>
      <c r="K5413" t="s">
        <v>802</v>
      </c>
      <c r="L5413" t="str">
        <f>VLOOKUP(K5413,Códigos!$N$2:$O$376,2,0)</f>
        <v>INDUSTRIAS FULLER  PINTO S.A.</v>
      </c>
      <c r="M5413" t="s">
        <v>793</v>
      </c>
      <c r="N5413" t="str">
        <f>VLOOKUP(M5413,Códigos!$Q$2:$R$26,2,0)</f>
        <v>GENENOR DETERGENTES</v>
      </c>
      <c r="O5413" t="s">
        <v>27</v>
      </c>
      <c r="P5413" t="str">
        <f>VLOOKUP(O5413,Códigos!$B$2:$C$19,2,0)</f>
        <v>BOGOTÁ, D.C.</v>
      </c>
      <c r="Q5413" t="s">
        <v>28</v>
      </c>
      <c r="R5413" t="str">
        <f>VLOOKUP(Q5413,Códigos!$E$2:$F$52,2,0)</f>
        <v>BOGOTÁ, D.C.</v>
      </c>
      <c r="S5413" t="s">
        <v>19</v>
      </c>
      <c r="T5413" t="str">
        <f>VLOOKUP(S5413,Códigos!$T$3:$U$14,2,0)</f>
        <v>BIOINDUSTRIA</v>
      </c>
      <c r="U5413" s="6">
        <v>1914.12</v>
      </c>
      <c r="V5413" s="6">
        <v>2760.6210686895283</v>
      </c>
    </row>
    <row r="5414" spans="1:22" x14ac:dyDescent="0.25">
      <c r="A5414" t="s">
        <v>969</v>
      </c>
      <c r="B5414" t="str">
        <f>VLOOKUP(A5414,Códigos!$H$3:$I$19,2,0)</f>
        <v>MARIA ELENA PELAEZ</v>
      </c>
      <c r="C5414" t="s">
        <v>7104</v>
      </c>
      <c r="D5414" s="2">
        <v>42265</v>
      </c>
      <c r="E5414" s="2" t="s">
        <v>9286</v>
      </c>
      <c r="F5414">
        <v>0</v>
      </c>
      <c r="G5414" t="s">
        <v>5637</v>
      </c>
      <c r="H5414" t="str">
        <f>VLOOKUP(G5414,Códigos!$K$2:$L$250,2,0)</f>
        <v>CATALASE T-100*</v>
      </c>
      <c r="I5414" s="1">
        <v>100</v>
      </c>
      <c r="J5414" s="6">
        <v>760000</v>
      </c>
      <c r="K5414" t="s">
        <v>5638</v>
      </c>
      <c r="L5414" t="str">
        <f>VLOOKUP(K5414,Códigos!$N$2:$O$376,2,0)</f>
        <v>TINTORIENTE S.A.S.</v>
      </c>
      <c r="M5414" t="s">
        <v>21</v>
      </c>
      <c r="N5414" t="str">
        <f>VLOOKUP(M5414,Códigos!$Q$2:$R$26,2,0)</f>
        <v>GENENCOR CUERO</v>
      </c>
      <c r="O5414" t="s">
        <v>39</v>
      </c>
      <c r="P5414" t="str">
        <f>VLOOKUP(O5414,Códigos!$B$2:$C$19,2,0)</f>
        <v>ANTIOQUIA</v>
      </c>
      <c r="Q5414" t="s">
        <v>2729</v>
      </c>
      <c r="R5414" t="str">
        <f>VLOOKUP(Q5414,Códigos!$E$2:$F$52,2,0)</f>
        <v>MEDELLÍN</v>
      </c>
      <c r="S5414" t="s">
        <v>19</v>
      </c>
      <c r="T5414" t="str">
        <f>VLOOKUP(S5414,Códigos!$T$3:$U$14,2,0)</f>
        <v>BIOINDUSTRIA</v>
      </c>
      <c r="U5414" s="6">
        <v>1914.12</v>
      </c>
      <c r="V5414" s="6">
        <v>397.04929680479808</v>
      </c>
    </row>
    <row r="5415" spans="1:22" x14ac:dyDescent="0.25">
      <c r="A5415" t="s">
        <v>272</v>
      </c>
      <c r="B5415" t="str">
        <f>VLOOKUP(A5415,Códigos!$H$3:$I$19,2,0)</f>
        <v>LINA MERCEDES RUBIO GOMEZ</v>
      </c>
      <c r="C5415" t="s">
        <v>739</v>
      </c>
      <c r="D5415" s="2">
        <v>42265</v>
      </c>
      <c r="E5415" s="2" t="s">
        <v>9286</v>
      </c>
      <c r="F5415">
        <v>60</v>
      </c>
      <c r="G5415" t="s">
        <v>682</v>
      </c>
      <c r="H5415" t="str">
        <f>VLOOKUP(G5415,Códigos!$K$2:$L$250,2,0)</f>
        <v>BRAITEX CBSX-PVO</v>
      </c>
      <c r="I5415" s="1">
        <v>300</v>
      </c>
      <c r="J5415" s="6">
        <v>19524024</v>
      </c>
      <c r="K5415" t="s">
        <v>683</v>
      </c>
      <c r="L5415" t="str">
        <f>VLOOKUP(K5415,Códigos!$N$2:$O$376,2,0)</f>
        <v>PRODUCTOS QUIMICOS PANAMERICANOS S.A.</v>
      </c>
      <c r="M5415" t="s">
        <v>19</v>
      </c>
      <c r="N5415" t="str">
        <f>VLOOKUP(M5415,Códigos!$Q$2:$R$26,2,0)</f>
        <v>BASF QUIMICA</v>
      </c>
      <c r="O5415" t="s">
        <v>27</v>
      </c>
      <c r="P5415" t="str">
        <f>VLOOKUP(O5415,Códigos!$B$2:$C$19,2,0)</f>
        <v>BOGOTÁ, D.C.</v>
      </c>
      <c r="Q5415" t="s">
        <v>28</v>
      </c>
      <c r="R5415" t="str">
        <f>VLOOKUP(Q5415,Códigos!$E$2:$F$52,2,0)</f>
        <v>BOGOTÁ, D.C.</v>
      </c>
      <c r="S5415" t="s">
        <v>19</v>
      </c>
      <c r="T5415" t="str">
        <f>VLOOKUP(S5415,Códigos!$T$3:$U$14,2,0)</f>
        <v>BIOINDUSTRIA</v>
      </c>
      <c r="U5415" s="6">
        <v>1914.12</v>
      </c>
      <c r="V5415" s="6">
        <v>10200</v>
      </c>
    </row>
    <row r="5416" spans="1:22" x14ac:dyDescent="0.25">
      <c r="A5416" t="s">
        <v>980</v>
      </c>
      <c r="B5416" t="str">
        <f>VLOOKUP(A5416,Códigos!$H$3:$I$19,2,0)</f>
        <v>JENNY GOMEZ VALENCIA</v>
      </c>
      <c r="C5416" t="s">
        <v>1246</v>
      </c>
      <c r="D5416" s="2">
        <v>42266</v>
      </c>
      <c r="E5416" s="2" t="s">
        <v>9286</v>
      </c>
      <c r="F5416">
        <v>60</v>
      </c>
      <c r="G5416" t="s">
        <v>1098</v>
      </c>
      <c r="H5416" t="str">
        <f>VLOOKUP(G5416,Códigos!$K$2:$L$250,2,0)</f>
        <v>ADITIVO 57 * 200 KG</v>
      </c>
      <c r="I5416" s="1">
        <v>200</v>
      </c>
      <c r="J5416" s="6">
        <v>9556600</v>
      </c>
      <c r="K5416" t="s">
        <v>1099</v>
      </c>
      <c r="L5416" t="str">
        <f>VLOOKUP(K5416,Códigos!$N$2:$O$376,2,0)</f>
        <v>INDUSTRIAS LEMBER S.A.</v>
      </c>
      <c r="M5416" t="s">
        <v>19</v>
      </c>
      <c r="N5416" t="str">
        <f>VLOOKUP(M5416,Códigos!$Q$2:$R$26,2,0)</f>
        <v>BASF QUIMICA</v>
      </c>
      <c r="O5416" t="s">
        <v>594</v>
      </c>
      <c r="P5416" t="str">
        <f>VLOOKUP(O5416,Códigos!$B$2:$C$19,2,0)</f>
        <v>VALLE DEL CAUCA</v>
      </c>
      <c r="Q5416" t="s">
        <v>1102</v>
      </c>
      <c r="R5416" t="str">
        <f>VLOOKUP(Q5416,Códigos!$E$2:$F$52,2,0)</f>
        <v>YUMBO</v>
      </c>
      <c r="S5416" t="s">
        <v>21</v>
      </c>
      <c r="T5416" t="str">
        <f>VLOOKUP(S5416,Códigos!$T$3:$U$14,2,0)</f>
        <v>ESPECIALIDADES QUIMICAS</v>
      </c>
      <c r="U5416" s="6">
        <v>1911.3</v>
      </c>
      <c r="V5416" s="6">
        <v>5000.0523204101919</v>
      </c>
    </row>
    <row r="5417" spans="1:22" x14ac:dyDescent="0.25">
      <c r="A5417" t="s">
        <v>231</v>
      </c>
      <c r="B5417" t="str">
        <f>VLOOKUP(A5417,Códigos!$H$3:$I$19,2,0)</f>
        <v>NATALY VELA</v>
      </c>
      <c r="C5417" t="s">
        <v>2620</v>
      </c>
      <c r="D5417" s="2">
        <v>42266</v>
      </c>
      <c r="E5417" s="2" t="s">
        <v>9286</v>
      </c>
      <c r="F5417">
        <v>60</v>
      </c>
      <c r="G5417" t="s">
        <v>804</v>
      </c>
      <c r="H5417" t="str">
        <f>VLOOKUP(G5417,Códigos!$K$2:$L$250,2,0)</f>
        <v>PURASTAR ST 15000L</v>
      </c>
      <c r="I5417" s="1">
        <v>50</v>
      </c>
      <c r="J5417" s="6">
        <v>2045091</v>
      </c>
      <c r="K5417" t="s">
        <v>2509</v>
      </c>
      <c r="L5417" t="str">
        <f>VLOOKUP(K5417,Códigos!$N$2:$O$376,2,0)</f>
        <v>LABORATORIOS EUFAR S.A.</v>
      </c>
      <c r="M5417" t="s">
        <v>793</v>
      </c>
      <c r="N5417" t="str">
        <f>VLOOKUP(M5417,Códigos!$Q$2:$R$26,2,0)</f>
        <v>GENENOR DETERGENTES</v>
      </c>
      <c r="O5417" t="s">
        <v>27</v>
      </c>
      <c r="P5417" t="str">
        <f>VLOOKUP(O5417,Códigos!$B$2:$C$19,2,0)</f>
        <v>BOGOTÁ, D.C.</v>
      </c>
      <c r="Q5417" t="s">
        <v>28</v>
      </c>
      <c r="R5417" t="str">
        <f>VLOOKUP(Q5417,Códigos!$E$2:$F$52,2,0)</f>
        <v>BOGOTÁ, D.C.</v>
      </c>
      <c r="S5417" t="s">
        <v>19</v>
      </c>
      <c r="T5417" t="str">
        <f>VLOOKUP(S5417,Códigos!$T$3:$U$14,2,0)</f>
        <v>BIOINDUSTRIA</v>
      </c>
      <c r="U5417" s="6">
        <v>1911.3</v>
      </c>
      <c r="V5417" s="6">
        <v>1070</v>
      </c>
    </row>
    <row r="5418" spans="1:22" x14ac:dyDescent="0.25">
      <c r="A5418" t="s">
        <v>2952</v>
      </c>
      <c r="B5418" t="str">
        <f>VLOOKUP(A5418,Códigos!$H$3:$I$19,2,0)</f>
        <v>SUSANA ESTRADA E.</v>
      </c>
      <c r="C5418" t="s">
        <v>3216</v>
      </c>
      <c r="D5418" s="2">
        <v>42266</v>
      </c>
      <c r="E5418" s="2" t="s">
        <v>9286</v>
      </c>
      <c r="F5418">
        <v>0</v>
      </c>
      <c r="G5418" t="s">
        <v>275</v>
      </c>
      <c r="H5418" t="str">
        <f>VLOOKUP(G5418,Códigos!$K$2:$L$250,2,0)</f>
        <v>ADITIVO 57</v>
      </c>
      <c r="I5418" s="1">
        <v>42</v>
      </c>
      <c r="J5418" s="6">
        <v>2331378</v>
      </c>
      <c r="K5418" t="s">
        <v>2957</v>
      </c>
      <c r="L5418" t="str">
        <f>VLOOKUP(K5418,Códigos!$N$2:$O$376,2,0)</f>
        <v>FONSECA MENESES HERMES ALBERTO</v>
      </c>
      <c r="M5418" t="s">
        <v>19</v>
      </c>
      <c r="N5418" t="str">
        <f>VLOOKUP(M5418,Códigos!$Q$2:$R$26,2,0)</f>
        <v>BASF QUIMICA</v>
      </c>
      <c r="O5418" t="s">
        <v>300</v>
      </c>
      <c r="P5418" t="str">
        <f>VLOOKUP(O5418,Códigos!$B$2:$C$19,2,0)</f>
        <v>SANTANDER</v>
      </c>
      <c r="Q5418" t="s">
        <v>301</v>
      </c>
      <c r="R5418" t="str">
        <f>VLOOKUP(Q5418,Códigos!$E$2:$F$52,2,0)</f>
        <v>BUCARAMANGA</v>
      </c>
      <c r="S5418" t="s">
        <v>21</v>
      </c>
      <c r="T5418" t="str">
        <f>VLOOKUP(S5418,Códigos!$T$3:$U$14,2,0)</f>
        <v>ESPECIALIDADES QUIMICAS</v>
      </c>
      <c r="U5418" s="6">
        <v>1911.3</v>
      </c>
      <c r="V5418" s="6">
        <v>1219.7865327264167</v>
      </c>
    </row>
    <row r="5419" spans="1:22" x14ac:dyDescent="0.25">
      <c r="A5419" t="s">
        <v>4188</v>
      </c>
      <c r="B5419" t="str">
        <f>VLOOKUP(A5419,Códigos!$H$3:$I$19,2,0)</f>
        <v>ELIANA LONDOÑO - TEXTIL</v>
      </c>
      <c r="C5419" t="s">
        <v>5504</v>
      </c>
      <c r="D5419" s="2">
        <v>42266</v>
      </c>
      <c r="E5419" s="2" t="s">
        <v>9286</v>
      </c>
      <c r="F5419">
        <v>45</v>
      </c>
      <c r="G5419" t="s">
        <v>1979</v>
      </c>
      <c r="H5419" t="str">
        <f>VLOOKUP(G5419,Códigos!$K$2:$L$250,2,0)</f>
        <v>INDICANT-COLOR</v>
      </c>
      <c r="I5419" s="1">
        <v>60</v>
      </c>
      <c r="J5419" s="6">
        <v>450000</v>
      </c>
      <c r="K5419" t="s">
        <v>4316</v>
      </c>
      <c r="L5419" t="str">
        <f>VLOOKUP(K5419,Códigos!$N$2:$O$376,2,0)</f>
        <v>PERMODA LIMITADA</v>
      </c>
      <c r="M5419" t="s">
        <v>980</v>
      </c>
      <c r="N5419" t="str">
        <f>VLOOKUP(M5419,Códigos!$Q$2:$R$26,2,0)</f>
        <v>ANDICOL</v>
      </c>
      <c r="O5419" t="s">
        <v>119</v>
      </c>
      <c r="P5419" t="str">
        <f>VLOOKUP(O5419,Códigos!$B$2:$C$19,2,0)</f>
        <v>CUNDINAMARCA</v>
      </c>
      <c r="Q5419" t="s">
        <v>28</v>
      </c>
      <c r="R5419" t="str">
        <f>VLOOKUP(Q5419,Códigos!$E$2:$F$52,2,0)</f>
        <v>BOGOTÁ, D.C.</v>
      </c>
      <c r="S5419" t="s">
        <v>19</v>
      </c>
      <c r="T5419" t="str">
        <f>VLOOKUP(S5419,Códigos!$T$3:$U$14,2,0)</f>
        <v>BIOINDUSTRIA</v>
      </c>
      <c r="U5419" s="6">
        <v>1911.3</v>
      </c>
      <c r="V5419" s="6">
        <v>235.44184586407158</v>
      </c>
    </row>
    <row r="5420" spans="1:22" x14ac:dyDescent="0.25">
      <c r="A5420" t="s">
        <v>969</v>
      </c>
      <c r="B5420" t="str">
        <f>VLOOKUP(A5420,Códigos!$H$3:$I$19,2,0)</f>
        <v>MARIA ELENA PELAEZ</v>
      </c>
      <c r="C5420" t="s">
        <v>7151</v>
      </c>
      <c r="D5420" s="2">
        <v>42266</v>
      </c>
      <c r="E5420" s="2" t="s">
        <v>9286</v>
      </c>
      <c r="F5420">
        <v>30</v>
      </c>
      <c r="G5420" t="s">
        <v>6314</v>
      </c>
      <c r="H5420" t="str">
        <f>VLOOKUP(G5420,Códigos!$K$2:$L$250,2,0)</f>
        <v>INDIXELL NEUTRA 800 EX</v>
      </c>
      <c r="I5420" s="1">
        <v>60</v>
      </c>
      <c r="J5420" s="6">
        <v>510000</v>
      </c>
      <c r="K5420" t="s">
        <v>5803</v>
      </c>
      <c r="L5420" t="str">
        <f>VLOOKUP(K5420,Códigos!$N$2:$O$376,2,0)</f>
        <v>AUXICOLOR S.A.S</v>
      </c>
      <c r="M5420" t="s">
        <v>21</v>
      </c>
      <c r="N5420" t="str">
        <f>VLOOKUP(M5420,Códigos!$Q$2:$R$26,2,0)</f>
        <v>GENENCOR CUERO</v>
      </c>
      <c r="O5420" t="s">
        <v>39</v>
      </c>
      <c r="P5420" t="str">
        <f>VLOOKUP(O5420,Códigos!$B$2:$C$19,2,0)</f>
        <v>ANTIOQUIA</v>
      </c>
      <c r="Q5420" t="s">
        <v>2729</v>
      </c>
      <c r="R5420" t="str">
        <f>VLOOKUP(Q5420,Códigos!$E$2:$F$52,2,0)</f>
        <v>MEDELLÍN</v>
      </c>
      <c r="S5420" t="s">
        <v>19</v>
      </c>
      <c r="T5420" t="str">
        <f>VLOOKUP(S5420,Códigos!$T$3:$U$14,2,0)</f>
        <v>BIOINDUSTRIA</v>
      </c>
      <c r="U5420" s="6">
        <v>1911.3</v>
      </c>
      <c r="V5420" s="6">
        <v>266.83409197928114</v>
      </c>
    </row>
    <row r="5421" spans="1:22" x14ac:dyDescent="0.25">
      <c r="A5421" t="s">
        <v>969</v>
      </c>
      <c r="B5421" t="str">
        <f>VLOOKUP(A5421,Códigos!$H$3:$I$19,2,0)</f>
        <v>MARIA ELENA PELAEZ</v>
      </c>
      <c r="C5421" t="s">
        <v>6187</v>
      </c>
      <c r="D5421" s="2">
        <v>42266</v>
      </c>
      <c r="E5421" s="2" t="s">
        <v>9286</v>
      </c>
      <c r="F5421">
        <v>60</v>
      </c>
      <c r="G5421" t="s">
        <v>1126</v>
      </c>
      <c r="H5421" t="str">
        <f>VLOOKUP(G5421,Códigos!$K$2:$L$250,2,0)</f>
        <v>INDICOL SN 200</v>
      </c>
      <c r="I5421" s="1">
        <v>120</v>
      </c>
      <c r="J5421" s="6">
        <v>540000</v>
      </c>
      <c r="K5421" t="s">
        <v>5809</v>
      </c>
      <c r="L5421" t="str">
        <f>VLOOKUP(K5421,Códigos!$N$2:$O$376,2,0)</f>
        <v>EXPOFARO S.A.S.</v>
      </c>
      <c r="M5421" t="s">
        <v>19</v>
      </c>
      <c r="N5421" t="str">
        <f>VLOOKUP(M5421,Códigos!$Q$2:$R$26,2,0)</f>
        <v>BASF QUIMICA</v>
      </c>
      <c r="O5421" t="s">
        <v>39</v>
      </c>
      <c r="P5421" t="str">
        <f>VLOOKUP(O5421,Códigos!$B$2:$C$19,2,0)</f>
        <v>ANTIOQUIA</v>
      </c>
      <c r="Q5421" t="s">
        <v>2729</v>
      </c>
      <c r="R5421" t="str">
        <f>VLOOKUP(Q5421,Códigos!$E$2:$F$52,2,0)</f>
        <v>MEDELLÍN</v>
      </c>
      <c r="S5421" t="s">
        <v>19</v>
      </c>
      <c r="T5421" t="str">
        <f>VLOOKUP(S5421,Códigos!$T$3:$U$14,2,0)</f>
        <v>BIOINDUSTRIA</v>
      </c>
      <c r="U5421" s="6">
        <v>1911.3</v>
      </c>
      <c r="V5421" s="6">
        <v>282.53021503688592</v>
      </c>
    </row>
    <row r="5422" spans="1:22" x14ac:dyDescent="0.25">
      <c r="A5422" t="s">
        <v>2952</v>
      </c>
      <c r="B5422" t="str">
        <f>VLOOKUP(A5422,Códigos!$H$3:$I$19,2,0)</f>
        <v>SUSANA ESTRADA E.</v>
      </c>
      <c r="C5422" t="s">
        <v>3862</v>
      </c>
      <c r="D5422" s="2">
        <v>42266</v>
      </c>
      <c r="E5422" s="2" t="s">
        <v>9286</v>
      </c>
      <c r="F5422">
        <v>30</v>
      </c>
      <c r="G5422" t="s">
        <v>3245</v>
      </c>
      <c r="H5422" t="str">
        <f>VLOOKUP(G5422,Códigos!$K$2:$L$250,2,0)</f>
        <v>SYLOID C - 906</v>
      </c>
      <c r="I5422" s="1">
        <v>15</v>
      </c>
      <c r="J5422" s="6">
        <v>398219.4</v>
      </c>
      <c r="K5422" t="s">
        <v>3054</v>
      </c>
      <c r="L5422" t="str">
        <f>VLOOKUP(K5422,Códigos!$N$2:$O$376,2,0)</f>
        <v>GRICOAT DE COLOMBIA S.A.</v>
      </c>
      <c r="M5422" t="s">
        <v>21</v>
      </c>
      <c r="N5422" t="str">
        <f>VLOOKUP(M5422,Códigos!$Q$2:$R$26,2,0)</f>
        <v>GENENCOR CUERO</v>
      </c>
      <c r="O5422" t="s">
        <v>39</v>
      </c>
      <c r="P5422" t="str">
        <f>VLOOKUP(O5422,Códigos!$B$2:$C$19,2,0)</f>
        <v>ANTIOQUIA</v>
      </c>
      <c r="Q5422" t="s">
        <v>998</v>
      </c>
      <c r="R5422" t="str">
        <f>VLOOKUP(Q5422,Códigos!$E$2:$F$52,2,0)</f>
        <v>ITAGÜÍ</v>
      </c>
      <c r="S5422" t="s">
        <v>21</v>
      </c>
      <c r="T5422" t="str">
        <f>VLOOKUP(S5422,Códigos!$T$3:$U$14,2,0)</f>
        <v>ESPECIALIDADES QUIMICAS</v>
      </c>
      <c r="U5422" s="6">
        <v>1911.3</v>
      </c>
      <c r="V5422" s="6">
        <v>208.35002354418461</v>
      </c>
    </row>
    <row r="5423" spans="1:22" x14ac:dyDescent="0.25">
      <c r="A5423" t="s">
        <v>2952</v>
      </c>
      <c r="B5423" t="str">
        <f>VLOOKUP(A5423,Códigos!$H$3:$I$19,2,0)</f>
        <v>SUSANA ESTRADA E.</v>
      </c>
      <c r="C5423" t="s">
        <v>3863</v>
      </c>
      <c r="D5423" s="2">
        <v>42266</v>
      </c>
      <c r="E5423" s="2" t="s">
        <v>9286</v>
      </c>
      <c r="F5423">
        <v>30</v>
      </c>
      <c r="G5423" t="s">
        <v>1293</v>
      </c>
      <c r="H5423" t="str">
        <f>VLOOKUP(G5423,Códigos!$K$2:$L$250,2,0)</f>
        <v>SYLOID ED-44</v>
      </c>
      <c r="I5423" s="1">
        <v>45</v>
      </c>
      <c r="J5423" s="6">
        <v>776250</v>
      </c>
      <c r="K5423" t="s">
        <v>2984</v>
      </c>
      <c r="L5423" t="str">
        <f>VLOOKUP(K5423,Códigos!$N$2:$O$376,2,0)</f>
        <v>PINTURAS PRIME S.A</v>
      </c>
      <c r="M5423" t="s">
        <v>21</v>
      </c>
      <c r="N5423" t="str">
        <f>VLOOKUP(M5423,Códigos!$Q$2:$R$26,2,0)</f>
        <v>GENENCOR CUERO</v>
      </c>
      <c r="O5423" t="s">
        <v>39</v>
      </c>
      <c r="P5423" t="str">
        <f>VLOOKUP(O5423,Códigos!$B$2:$C$19,2,0)</f>
        <v>ANTIOQUIA</v>
      </c>
      <c r="Q5423" t="s">
        <v>2729</v>
      </c>
      <c r="R5423" t="str">
        <f>VLOOKUP(Q5423,Códigos!$E$2:$F$52,2,0)</f>
        <v>MEDELLÍN</v>
      </c>
      <c r="S5423" t="s">
        <v>21</v>
      </c>
      <c r="T5423" t="str">
        <f>VLOOKUP(S5423,Códigos!$T$3:$U$14,2,0)</f>
        <v>ESPECIALIDADES QUIMICAS</v>
      </c>
      <c r="U5423" s="6">
        <v>1911.3</v>
      </c>
      <c r="V5423" s="6">
        <v>406.1371841155235</v>
      </c>
    </row>
    <row r="5424" spans="1:22" x14ac:dyDescent="0.25">
      <c r="A5424" t="s">
        <v>969</v>
      </c>
      <c r="B5424" t="str">
        <f>VLOOKUP(A5424,Códigos!$H$3:$I$19,2,0)</f>
        <v>MARIA ELENA PELAEZ</v>
      </c>
      <c r="C5424" t="s">
        <v>7152</v>
      </c>
      <c r="D5424" s="2">
        <v>42266</v>
      </c>
      <c r="E5424" s="2" t="s">
        <v>9286</v>
      </c>
      <c r="F5424">
        <v>45</v>
      </c>
      <c r="G5424" t="s">
        <v>1290</v>
      </c>
      <c r="H5424" t="str">
        <f>VLOOKUP(G5424,Códigos!$K$2:$L$250,2,0)</f>
        <v>INDESIZE 13DL-C</v>
      </c>
      <c r="I5424" s="1">
        <v>60</v>
      </c>
      <c r="J5424" s="6">
        <v>150000</v>
      </c>
      <c r="K5424" t="s">
        <v>6226</v>
      </c>
      <c r="L5424" t="str">
        <f>VLOOKUP(K5424,Códigos!$N$2:$O$376,2,0)</f>
        <v>LAVATINSA S.A.</v>
      </c>
      <c r="M5424" t="s">
        <v>21</v>
      </c>
      <c r="N5424" t="str">
        <f>VLOOKUP(M5424,Códigos!$Q$2:$R$26,2,0)</f>
        <v>GENENCOR CUERO</v>
      </c>
      <c r="O5424" t="s">
        <v>39</v>
      </c>
      <c r="P5424" t="str">
        <f>VLOOKUP(O5424,Códigos!$B$2:$C$19,2,0)</f>
        <v>ANTIOQUIA</v>
      </c>
      <c r="Q5424" t="s">
        <v>2729</v>
      </c>
      <c r="R5424" t="str">
        <f>VLOOKUP(Q5424,Códigos!$E$2:$F$52,2,0)</f>
        <v>MEDELLÍN</v>
      </c>
      <c r="S5424" t="s">
        <v>19</v>
      </c>
      <c r="T5424" t="str">
        <f>VLOOKUP(S5424,Códigos!$T$3:$U$14,2,0)</f>
        <v>BIOINDUSTRIA</v>
      </c>
      <c r="U5424" s="6">
        <v>1911.3</v>
      </c>
      <c r="V5424" s="6">
        <v>78.480615288023856</v>
      </c>
    </row>
    <row r="5425" spans="1:22" x14ac:dyDescent="0.25">
      <c r="A5425" t="s">
        <v>2952</v>
      </c>
      <c r="B5425" t="str">
        <f>VLOOKUP(A5425,Códigos!$H$3:$I$19,2,0)</f>
        <v>SUSANA ESTRADA E.</v>
      </c>
      <c r="C5425" t="s">
        <v>3216</v>
      </c>
      <c r="D5425" s="2">
        <v>42266</v>
      </c>
      <c r="E5425" s="2" t="s">
        <v>9286</v>
      </c>
      <c r="F5425">
        <v>0</v>
      </c>
      <c r="G5425" t="s">
        <v>291</v>
      </c>
      <c r="H5425" t="str">
        <f>VLOOKUP(G5425,Códigos!$K$2:$L$250,2,0)</f>
        <v>SYLOID ED-30</v>
      </c>
      <c r="I5425" s="1">
        <v>105</v>
      </c>
      <c r="J5425" s="6">
        <v>2158590</v>
      </c>
      <c r="K5425" t="s">
        <v>2957</v>
      </c>
      <c r="L5425" t="str">
        <f>VLOOKUP(K5425,Códigos!$N$2:$O$376,2,0)</f>
        <v>FONSECA MENESES HERMES ALBERTO</v>
      </c>
      <c r="M5425" t="s">
        <v>21</v>
      </c>
      <c r="N5425" t="str">
        <f>VLOOKUP(M5425,Códigos!$Q$2:$R$26,2,0)</f>
        <v>GENENCOR CUERO</v>
      </c>
      <c r="O5425" t="s">
        <v>300</v>
      </c>
      <c r="P5425" t="str">
        <f>VLOOKUP(O5425,Códigos!$B$2:$C$19,2,0)</f>
        <v>SANTANDER</v>
      </c>
      <c r="Q5425" t="s">
        <v>301</v>
      </c>
      <c r="R5425" t="str">
        <f>VLOOKUP(Q5425,Códigos!$E$2:$F$52,2,0)</f>
        <v>BUCARAMANGA</v>
      </c>
      <c r="S5425" t="s">
        <v>21</v>
      </c>
      <c r="T5425" t="str">
        <f>VLOOKUP(S5425,Códigos!$T$3:$U$14,2,0)</f>
        <v>ESPECIALIDADES QUIMICAS</v>
      </c>
      <c r="U5425" s="6">
        <v>1911.3</v>
      </c>
      <c r="V5425" s="6">
        <v>1129.3831423638362</v>
      </c>
    </row>
    <row r="5426" spans="1:22" x14ac:dyDescent="0.25">
      <c r="A5426" t="s">
        <v>980</v>
      </c>
      <c r="B5426" t="str">
        <f>VLOOKUP(A5426,Códigos!$H$3:$I$19,2,0)</f>
        <v>JENNY GOMEZ VALENCIA</v>
      </c>
      <c r="C5426" t="s">
        <v>1820</v>
      </c>
      <c r="D5426" s="2">
        <v>42266</v>
      </c>
      <c r="E5426" s="2" t="s">
        <v>9286</v>
      </c>
      <c r="F5426">
        <v>60</v>
      </c>
      <c r="G5426" t="s">
        <v>1259</v>
      </c>
      <c r="H5426" t="str">
        <f>VLOOKUP(G5426,Códigos!$K$2:$L$250,2,0)</f>
        <v>INDIXELL NEUTRAFLEX</v>
      </c>
      <c r="I5426" s="1">
        <v>15</v>
      </c>
      <c r="J5426" s="6">
        <v>1732500</v>
      </c>
      <c r="K5426" t="s">
        <v>1145</v>
      </c>
      <c r="L5426" t="str">
        <f>VLOOKUP(K5426,Códigos!$N$2:$O$376,2,0)</f>
        <v>PACK PLATINO S.A.S.</v>
      </c>
      <c r="M5426" t="s">
        <v>21</v>
      </c>
      <c r="N5426" t="str">
        <f>VLOOKUP(M5426,Códigos!$Q$2:$R$26,2,0)</f>
        <v>GENENCOR CUERO</v>
      </c>
      <c r="O5426" t="s">
        <v>594</v>
      </c>
      <c r="P5426" t="str">
        <f>VLOOKUP(O5426,Códigos!$B$2:$C$19,2,0)</f>
        <v>VALLE DEL CAUCA</v>
      </c>
      <c r="Q5426" t="s">
        <v>595</v>
      </c>
      <c r="R5426" t="str">
        <f>VLOOKUP(Q5426,Códigos!$E$2:$F$52,2,0)</f>
        <v>CALI</v>
      </c>
      <c r="S5426" t="s">
        <v>19</v>
      </c>
      <c r="T5426" t="str">
        <f>VLOOKUP(S5426,Códigos!$T$3:$U$14,2,0)</f>
        <v>BIOINDUSTRIA</v>
      </c>
      <c r="U5426" s="6">
        <v>1911.3</v>
      </c>
      <c r="V5426" s="6">
        <v>906.45110657667556</v>
      </c>
    </row>
    <row r="5427" spans="1:22" x14ac:dyDescent="0.25">
      <c r="A5427" t="s">
        <v>980</v>
      </c>
      <c r="B5427" t="str">
        <f>VLOOKUP(A5427,Códigos!$H$3:$I$19,2,0)</f>
        <v>JENNY GOMEZ VALENCIA</v>
      </c>
      <c r="C5427" t="s">
        <v>1818</v>
      </c>
      <c r="D5427" s="2">
        <v>42266</v>
      </c>
      <c r="E5427" s="2" t="s">
        <v>9286</v>
      </c>
      <c r="F5427">
        <v>60</v>
      </c>
      <c r="G5427" t="s">
        <v>295</v>
      </c>
      <c r="H5427" t="str">
        <f>VLOOKUP(G5427,Códigos!$K$2:$L$250,2,0)</f>
        <v>SYLOID 244 FP</v>
      </c>
      <c r="I5427" s="1">
        <v>80</v>
      </c>
      <c r="J5427" s="6">
        <v>2218640</v>
      </c>
      <c r="K5427" t="s">
        <v>1248</v>
      </c>
      <c r="L5427" t="str">
        <f>VLOOKUP(K5427,Códigos!$N$2:$O$376,2,0)</f>
        <v>SANOFI AVENTIS DE COLOMBIA S.A.</v>
      </c>
      <c r="M5427" t="s">
        <v>21</v>
      </c>
      <c r="N5427" t="str">
        <f>VLOOKUP(M5427,Códigos!$Q$2:$R$26,2,0)</f>
        <v>GENENCOR CUERO</v>
      </c>
      <c r="O5427" t="s">
        <v>594</v>
      </c>
      <c r="P5427" t="str">
        <f>VLOOKUP(O5427,Códigos!$B$2:$C$19,2,0)</f>
        <v>VALLE DEL CAUCA</v>
      </c>
      <c r="Q5427" t="s">
        <v>595</v>
      </c>
      <c r="R5427" t="str">
        <f>VLOOKUP(Q5427,Códigos!$E$2:$F$52,2,0)</f>
        <v>CALI</v>
      </c>
      <c r="S5427" t="s">
        <v>21</v>
      </c>
      <c r="T5427" t="str">
        <f>VLOOKUP(S5427,Códigos!$T$3:$U$14,2,0)</f>
        <v>ESPECIALIDADES QUIMICAS</v>
      </c>
      <c r="U5427" s="6">
        <v>1911.3</v>
      </c>
      <c r="V5427" s="6">
        <v>1160.8015486841416</v>
      </c>
    </row>
    <row r="5428" spans="1:22" x14ac:dyDescent="0.25">
      <c r="A5428" t="s">
        <v>980</v>
      </c>
      <c r="B5428" t="str">
        <f>VLOOKUP(A5428,Códigos!$H$3:$I$19,2,0)</f>
        <v>JENNY GOMEZ VALENCIA</v>
      </c>
      <c r="C5428" t="s">
        <v>1908</v>
      </c>
      <c r="D5428" s="2">
        <v>42266</v>
      </c>
      <c r="E5428" s="2" t="s">
        <v>9286</v>
      </c>
      <c r="F5428">
        <v>60</v>
      </c>
      <c r="G5428" t="s">
        <v>430</v>
      </c>
      <c r="H5428" t="str">
        <f>VLOOKUP(G5428,Códigos!$K$2:$L$250,2,0)</f>
        <v>SANTICIZER 160</v>
      </c>
      <c r="I5428" s="1">
        <v>230</v>
      </c>
      <c r="J5428" s="6">
        <v>3077170</v>
      </c>
      <c r="K5428" t="s">
        <v>1902</v>
      </c>
      <c r="L5428" t="str">
        <f>VLOOKUP(K5428,Códigos!$N$2:$O$376,2,0)</f>
        <v>MOMENTIVE QUIMICA S.A.</v>
      </c>
      <c r="M5428" t="s">
        <v>272</v>
      </c>
      <c r="N5428" t="str">
        <f>VLOOKUP(M5428,Códigos!$Q$2:$R$26,2,0)</f>
        <v>FERRO</v>
      </c>
      <c r="O5428" t="s">
        <v>594</v>
      </c>
      <c r="P5428" t="str">
        <f>VLOOKUP(O5428,Códigos!$B$2:$C$19,2,0)</f>
        <v>VALLE DEL CAUCA</v>
      </c>
      <c r="Q5428" t="s">
        <v>1102</v>
      </c>
      <c r="R5428" t="str">
        <f>VLOOKUP(Q5428,Códigos!$E$2:$F$52,2,0)</f>
        <v>YUMBO</v>
      </c>
      <c r="S5428" t="s">
        <v>21</v>
      </c>
      <c r="T5428" t="str">
        <f>VLOOKUP(S5428,Códigos!$T$3:$U$14,2,0)</f>
        <v>ESPECIALIDADES QUIMICAS</v>
      </c>
      <c r="U5428" s="6">
        <v>1911.3</v>
      </c>
      <c r="V5428" s="6">
        <v>1609.9879663056558</v>
      </c>
    </row>
    <row r="5429" spans="1:22" x14ac:dyDescent="0.25">
      <c r="A5429" t="s">
        <v>231</v>
      </c>
      <c r="B5429" t="str">
        <f>VLOOKUP(A5429,Códigos!$H$3:$I$19,2,0)</f>
        <v>NATALY VELA</v>
      </c>
      <c r="C5429" t="s">
        <v>2850</v>
      </c>
      <c r="D5429" s="2">
        <v>42266</v>
      </c>
      <c r="E5429" s="2" t="s">
        <v>9286</v>
      </c>
      <c r="F5429">
        <v>0</v>
      </c>
      <c r="G5429" t="s">
        <v>1012</v>
      </c>
      <c r="H5429" t="str">
        <f>VLOOKUP(G5429,Códigos!$K$2:$L$250,2,0)</f>
        <v>SAFALE S-04 * 500 GR</v>
      </c>
      <c r="I5429" s="1">
        <v>2</v>
      </c>
      <c r="J5429" s="6">
        <v>420486</v>
      </c>
      <c r="K5429" t="s">
        <v>1013</v>
      </c>
      <c r="L5429" t="str">
        <f>VLOOKUP(K5429,Códigos!$N$2:$O$376,2,0)</f>
        <v>FABRICA CERVECERA IRLANDESA S.A.S</v>
      </c>
      <c r="M5429" t="s">
        <v>1016</v>
      </c>
      <c r="N5429" t="str">
        <f>VLOOKUP(M5429,Códigos!$Q$2:$R$26,2,0)</f>
        <v>FERMENTIS- SAFMEX</v>
      </c>
      <c r="O5429" t="s">
        <v>27</v>
      </c>
      <c r="P5429" t="str">
        <f>VLOOKUP(O5429,Códigos!$B$2:$C$19,2,0)</f>
        <v>BOGOTÁ, D.C.</v>
      </c>
      <c r="Q5429" t="s">
        <v>28</v>
      </c>
      <c r="R5429" t="str">
        <f>VLOOKUP(Q5429,Códigos!$E$2:$F$52,2,0)</f>
        <v>BOGOTÁ, D.C.</v>
      </c>
      <c r="S5429" t="s">
        <v>19</v>
      </c>
      <c r="T5429" t="str">
        <f>VLOOKUP(S5429,Códigos!$T$3:$U$14,2,0)</f>
        <v>BIOINDUSTRIA</v>
      </c>
      <c r="U5429" s="6">
        <v>1911.3</v>
      </c>
      <c r="V5429" s="6">
        <v>220</v>
      </c>
    </row>
    <row r="5430" spans="1:22" x14ac:dyDescent="0.25">
      <c r="A5430" t="s">
        <v>980</v>
      </c>
      <c r="B5430" t="str">
        <f>VLOOKUP(A5430,Códigos!$H$3:$I$19,2,0)</f>
        <v>JENNY GOMEZ VALENCIA</v>
      </c>
      <c r="C5430" t="s">
        <v>1819</v>
      </c>
      <c r="D5430" s="2">
        <v>42266</v>
      </c>
      <c r="E5430" s="2" t="s">
        <v>9286</v>
      </c>
      <c r="F5430">
        <v>60</v>
      </c>
      <c r="G5430" t="s">
        <v>1376</v>
      </c>
      <c r="H5430" t="str">
        <f>VLOOKUP(G5430,Códigos!$K$2:$L$250,2,0)</f>
        <v>ECOFADE LT-100</v>
      </c>
      <c r="I5430" s="1">
        <v>10</v>
      </c>
      <c r="J5430" s="6">
        <v>546000</v>
      </c>
      <c r="K5430" t="s">
        <v>1254</v>
      </c>
      <c r="L5430" t="str">
        <f>VLOOKUP(K5430,Códigos!$N$2:$O$376,2,0)</f>
        <v>LAVANDERIA INDUSTRIAL SURTEÑIR S.A.</v>
      </c>
      <c r="M5430" t="s">
        <v>21</v>
      </c>
      <c r="N5430" t="str">
        <f>VLOOKUP(M5430,Códigos!$Q$2:$R$26,2,0)</f>
        <v>GENENCOR CUERO</v>
      </c>
      <c r="O5430" t="s">
        <v>594</v>
      </c>
      <c r="P5430" t="str">
        <f>VLOOKUP(O5430,Códigos!$B$2:$C$19,2,0)</f>
        <v>VALLE DEL CAUCA</v>
      </c>
      <c r="Q5430" t="s">
        <v>595</v>
      </c>
      <c r="R5430" t="str">
        <f>VLOOKUP(Q5430,Códigos!$E$2:$F$52,2,0)</f>
        <v>CALI</v>
      </c>
      <c r="S5430" t="s">
        <v>19</v>
      </c>
      <c r="T5430" t="str">
        <f>VLOOKUP(S5430,Códigos!$T$3:$U$14,2,0)</f>
        <v>BIOINDUSTRIA</v>
      </c>
      <c r="U5430" s="6">
        <v>1911.3</v>
      </c>
      <c r="V5430" s="6">
        <v>285.66943964840686</v>
      </c>
    </row>
    <row r="5431" spans="1:22" x14ac:dyDescent="0.25">
      <c r="A5431" t="s">
        <v>969</v>
      </c>
      <c r="B5431" t="str">
        <f>VLOOKUP(A5431,Códigos!$H$3:$I$19,2,0)</f>
        <v>MARIA ELENA PELAEZ</v>
      </c>
      <c r="C5431" t="s">
        <v>6186</v>
      </c>
      <c r="D5431" s="2">
        <v>42266</v>
      </c>
      <c r="E5431" s="2" t="s">
        <v>9286</v>
      </c>
      <c r="F5431">
        <v>60</v>
      </c>
      <c r="G5431" t="s">
        <v>32</v>
      </c>
      <c r="H5431" t="str">
        <f>VLOOKUP(G5431,Códigos!$K$2:$L$250,2,0)</f>
        <v>INDICOL SN 100</v>
      </c>
      <c r="I5431" s="1">
        <v>120</v>
      </c>
      <c r="J5431" s="6">
        <v>396000</v>
      </c>
      <c r="K5431" t="s">
        <v>5841</v>
      </c>
      <c r="L5431" t="str">
        <f>VLOOKUP(K5431,Códigos!$N$2:$O$376,2,0)</f>
        <v>TEÑIDOS Y ACABADOS ASOCIADOS S A S</v>
      </c>
      <c r="M5431" t="s">
        <v>19</v>
      </c>
      <c r="N5431" t="str">
        <f>VLOOKUP(M5431,Códigos!$Q$2:$R$26,2,0)</f>
        <v>BASF QUIMICA</v>
      </c>
      <c r="O5431" t="s">
        <v>39</v>
      </c>
      <c r="P5431" t="str">
        <f>VLOOKUP(O5431,Códigos!$B$2:$C$19,2,0)</f>
        <v>ANTIOQUIA</v>
      </c>
      <c r="Q5431" t="s">
        <v>998</v>
      </c>
      <c r="R5431" t="str">
        <f>VLOOKUP(Q5431,Códigos!$E$2:$F$52,2,0)</f>
        <v>ITAGÜÍ</v>
      </c>
      <c r="S5431" t="s">
        <v>19</v>
      </c>
      <c r="T5431" t="str">
        <f>VLOOKUP(S5431,Códigos!$T$3:$U$14,2,0)</f>
        <v>BIOINDUSTRIA</v>
      </c>
      <c r="U5431" s="6">
        <v>1911.3</v>
      </c>
      <c r="V5431" s="6">
        <v>207.18882436038299</v>
      </c>
    </row>
    <row r="5432" spans="1:22" x14ac:dyDescent="0.25">
      <c r="A5432" t="s">
        <v>2952</v>
      </c>
      <c r="B5432" t="str">
        <f>VLOOKUP(A5432,Códigos!$H$3:$I$19,2,0)</f>
        <v>SUSANA ESTRADA E.</v>
      </c>
      <c r="C5432" t="s">
        <v>3862</v>
      </c>
      <c r="D5432" s="2">
        <v>42266</v>
      </c>
      <c r="E5432" s="2" t="s">
        <v>9286</v>
      </c>
      <c r="F5432">
        <v>30</v>
      </c>
      <c r="G5432" t="s">
        <v>350</v>
      </c>
      <c r="H5432" t="str">
        <f>VLOOKUP(G5432,Códigos!$K$2:$L$250,2,0)</f>
        <v>SYLOID 7000</v>
      </c>
      <c r="I5432" s="1">
        <v>20</v>
      </c>
      <c r="J5432" s="6">
        <v>577212.6</v>
      </c>
      <c r="K5432" t="s">
        <v>3054</v>
      </c>
      <c r="L5432" t="str">
        <f>VLOOKUP(K5432,Códigos!$N$2:$O$376,2,0)</f>
        <v>GRICOAT DE COLOMBIA S.A.</v>
      </c>
      <c r="M5432" t="s">
        <v>21</v>
      </c>
      <c r="N5432" t="str">
        <f>VLOOKUP(M5432,Códigos!$Q$2:$R$26,2,0)</f>
        <v>GENENCOR CUERO</v>
      </c>
      <c r="O5432" t="s">
        <v>39</v>
      </c>
      <c r="P5432" t="str">
        <f>VLOOKUP(O5432,Códigos!$B$2:$C$19,2,0)</f>
        <v>ANTIOQUIA</v>
      </c>
      <c r="Q5432" t="s">
        <v>998</v>
      </c>
      <c r="R5432" t="str">
        <f>VLOOKUP(Q5432,Códigos!$E$2:$F$52,2,0)</f>
        <v>ITAGÜÍ</v>
      </c>
      <c r="S5432" t="s">
        <v>21</v>
      </c>
      <c r="T5432" t="str">
        <f>VLOOKUP(S5432,Códigos!$T$3:$U$14,2,0)</f>
        <v>ESPECIALIDADES QUIMICAS</v>
      </c>
      <c r="U5432" s="6">
        <v>1911.3</v>
      </c>
      <c r="V5432" s="6">
        <v>302</v>
      </c>
    </row>
    <row r="5433" spans="1:22" x14ac:dyDescent="0.25">
      <c r="A5433" t="s">
        <v>4188</v>
      </c>
      <c r="B5433" t="str">
        <f>VLOOKUP(A5433,Códigos!$H$3:$I$19,2,0)</f>
        <v>ELIANA LONDOÑO - TEXTIL</v>
      </c>
      <c r="C5433" t="s">
        <v>5358</v>
      </c>
      <c r="D5433" s="2">
        <v>42266</v>
      </c>
      <c r="E5433" s="2" t="s">
        <v>9286</v>
      </c>
      <c r="F5433">
        <v>0</v>
      </c>
      <c r="G5433" t="s">
        <v>4384</v>
      </c>
      <c r="H5433" t="str">
        <f>VLOOKUP(G5433,Códigos!$K$2:$L$250,2,0)</f>
        <v>INDIXELL MAX 8000</v>
      </c>
      <c r="I5433" s="1">
        <v>25</v>
      </c>
      <c r="J5433" s="6">
        <v>172500</v>
      </c>
      <c r="K5433" t="s">
        <v>4339</v>
      </c>
      <c r="L5433" t="str">
        <f>VLOOKUP(K5433,Códigos!$N$2:$O$376,2,0)</f>
        <v>BARRAGAN MORENO ANGEL PASTOR</v>
      </c>
      <c r="M5433" t="s">
        <v>21</v>
      </c>
      <c r="N5433" t="str">
        <f>VLOOKUP(M5433,Códigos!$Q$2:$R$26,2,0)</f>
        <v>GENENCOR CUERO</v>
      </c>
      <c r="O5433" t="s">
        <v>27</v>
      </c>
      <c r="P5433" t="str">
        <f>VLOOKUP(O5433,Códigos!$B$2:$C$19,2,0)</f>
        <v>BOGOTÁ, D.C.</v>
      </c>
      <c r="Q5433" t="s">
        <v>28</v>
      </c>
      <c r="R5433" t="str">
        <f>VLOOKUP(Q5433,Códigos!$E$2:$F$52,2,0)</f>
        <v>BOGOTÁ, D.C.</v>
      </c>
      <c r="S5433" t="s">
        <v>19</v>
      </c>
      <c r="T5433" t="str">
        <f>VLOOKUP(S5433,Códigos!$T$3:$U$14,2,0)</f>
        <v>BIOINDUSTRIA</v>
      </c>
      <c r="U5433" s="6">
        <v>1911.3</v>
      </c>
      <c r="V5433" s="6">
        <v>90.25270758122744</v>
      </c>
    </row>
    <row r="5434" spans="1:22" x14ac:dyDescent="0.25">
      <c r="A5434" t="s">
        <v>969</v>
      </c>
      <c r="B5434" t="str">
        <f>VLOOKUP(A5434,Códigos!$H$3:$I$19,2,0)</f>
        <v>MARIA ELENA PELAEZ</v>
      </c>
      <c r="C5434" t="s">
        <v>7153</v>
      </c>
      <c r="D5434" s="2">
        <v>42267</v>
      </c>
      <c r="E5434" s="2" t="s">
        <v>9286</v>
      </c>
      <c r="F5434">
        <v>30</v>
      </c>
      <c r="G5434" t="s">
        <v>6558</v>
      </c>
      <c r="H5434" t="str">
        <f>VLOOKUP(G5434,Códigos!$K$2:$L$250,2,0)</f>
        <v>INDIXELL PREMIUM LR 400</v>
      </c>
      <c r="I5434" s="1">
        <v>60</v>
      </c>
      <c r="J5434" s="6">
        <v>534000</v>
      </c>
      <c r="K5434" t="s">
        <v>5803</v>
      </c>
      <c r="L5434" t="str">
        <f>VLOOKUP(K5434,Códigos!$N$2:$O$376,2,0)</f>
        <v>AUXICOLOR S.A.S</v>
      </c>
      <c r="M5434" t="s">
        <v>21</v>
      </c>
      <c r="N5434" t="str">
        <f>VLOOKUP(M5434,Códigos!$Q$2:$R$26,2,0)</f>
        <v>GENENCOR CUERO</v>
      </c>
      <c r="O5434" t="s">
        <v>39</v>
      </c>
      <c r="P5434" t="str">
        <f>VLOOKUP(O5434,Códigos!$B$2:$C$19,2,0)</f>
        <v>ANTIOQUIA</v>
      </c>
      <c r="Q5434" t="s">
        <v>2729</v>
      </c>
      <c r="R5434" t="str">
        <f>VLOOKUP(Q5434,Códigos!$E$2:$F$52,2,0)</f>
        <v>MEDELLÍN</v>
      </c>
      <c r="S5434" t="s">
        <v>19</v>
      </c>
      <c r="T5434" t="str">
        <f>VLOOKUP(S5434,Códigos!$T$3:$U$14,2,0)</f>
        <v>BIOINDUSTRIA</v>
      </c>
      <c r="U5434" s="6">
        <v>1887.3</v>
      </c>
      <c r="V5434" s="6">
        <v>282.9438880941027</v>
      </c>
    </row>
    <row r="5435" spans="1:22" x14ac:dyDescent="0.25">
      <c r="A5435" t="s">
        <v>980</v>
      </c>
      <c r="B5435" t="str">
        <f>VLOOKUP(A5435,Códigos!$H$3:$I$19,2,0)</f>
        <v>JENNY GOMEZ VALENCIA</v>
      </c>
      <c r="C5435" t="s">
        <v>1817</v>
      </c>
      <c r="D5435" s="2">
        <v>42267</v>
      </c>
      <c r="E5435" s="2" t="s">
        <v>9286</v>
      </c>
      <c r="F5435">
        <v>30</v>
      </c>
      <c r="G5435" t="s">
        <v>1293</v>
      </c>
      <c r="H5435" t="str">
        <f>VLOOKUP(G5435,Códigos!$K$2:$L$250,2,0)</f>
        <v>SYLOID ED-44</v>
      </c>
      <c r="I5435" s="1">
        <v>105</v>
      </c>
      <c r="J5435" s="6">
        <v>1806000</v>
      </c>
      <c r="K5435" t="s">
        <v>1112</v>
      </c>
      <c r="L5435" t="str">
        <f>VLOOKUP(K5435,Códigos!$N$2:$O$376,2,0)</f>
        <v>ECHEVERRY WILLIAM  Y/O COLPINTURAS</v>
      </c>
      <c r="M5435" t="s">
        <v>21</v>
      </c>
      <c r="N5435" t="str">
        <f>VLOOKUP(M5435,Códigos!$Q$2:$R$26,2,0)</f>
        <v>GENENCOR CUERO</v>
      </c>
      <c r="O5435" t="s">
        <v>594</v>
      </c>
      <c r="P5435" t="str">
        <f>VLOOKUP(O5435,Códigos!$B$2:$C$19,2,0)</f>
        <v>VALLE DEL CAUCA</v>
      </c>
      <c r="Q5435" t="s">
        <v>1114</v>
      </c>
      <c r="R5435" t="str">
        <f>VLOOKUP(Q5435,Códigos!$E$2:$F$52,2,0)</f>
        <v>TULUÁ</v>
      </c>
      <c r="S5435" t="s">
        <v>21</v>
      </c>
      <c r="T5435" t="str">
        <f>VLOOKUP(S5435,Códigos!$T$3:$U$14,2,0)</f>
        <v>ESPECIALIDADES QUIMICAS</v>
      </c>
      <c r="U5435" s="6">
        <v>1887.3</v>
      </c>
      <c r="V5435" s="6">
        <v>956.92258782387535</v>
      </c>
    </row>
    <row r="5436" spans="1:22" x14ac:dyDescent="0.25">
      <c r="A5436" t="s">
        <v>969</v>
      </c>
      <c r="B5436" t="str">
        <f>VLOOKUP(A5436,Códigos!$H$3:$I$19,2,0)</f>
        <v>MARIA ELENA PELAEZ</v>
      </c>
      <c r="C5436" t="s">
        <v>6185</v>
      </c>
      <c r="D5436" s="2">
        <v>42270</v>
      </c>
      <c r="E5436" s="2" t="s">
        <v>9286</v>
      </c>
      <c r="F5436">
        <v>30</v>
      </c>
      <c r="G5436" t="s">
        <v>1144</v>
      </c>
      <c r="H5436" t="str">
        <f>VLOOKUP(G5436,Códigos!$K$2:$L$250,2,0)</f>
        <v>INDIPRINT XT 56</v>
      </c>
      <c r="I5436" s="1">
        <v>50</v>
      </c>
      <c r="J5436" s="6">
        <v>265000</v>
      </c>
      <c r="K5436" t="s">
        <v>3873</v>
      </c>
      <c r="L5436" t="str">
        <f>VLOOKUP(K5436,Códigos!$N$2:$O$376,2,0)</f>
        <v>TOBON MONCADA WILFREDY ALONSO</v>
      </c>
      <c r="M5436" t="s">
        <v>19</v>
      </c>
      <c r="N5436" t="str">
        <f>VLOOKUP(M5436,Códigos!$Q$2:$R$26,2,0)</f>
        <v>BASF QUIMICA</v>
      </c>
      <c r="O5436" t="s">
        <v>39</v>
      </c>
      <c r="P5436" t="str">
        <f>VLOOKUP(O5436,Códigos!$B$2:$C$19,2,0)</f>
        <v>ANTIOQUIA</v>
      </c>
      <c r="Q5436" t="s">
        <v>2729</v>
      </c>
      <c r="R5436" t="str">
        <f>VLOOKUP(Q5436,Códigos!$E$2:$F$52,2,0)</f>
        <v>MEDELLÍN</v>
      </c>
      <c r="S5436" t="s">
        <v>19</v>
      </c>
      <c r="T5436" t="str">
        <f>VLOOKUP(S5436,Códigos!$T$3:$U$14,2,0)</f>
        <v>BIOINDUSTRIA</v>
      </c>
      <c r="U5436" s="6">
        <v>1889.12</v>
      </c>
      <c r="V5436" s="6">
        <v>140.27695434911493</v>
      </c>
    </row>
    <row r="5437" spans="1:22" x14ac:dyDescent="0.25">
      <c r="A5437" t="s">
        <v>231</v>
      </c>
      <c r="B5437" t="str">
        <f>VLOOKUP(A5437,Códigos!$H$3:$I$19,2,0)</f>
        <v>NATALY VELA</v>
      </c>
      <c r="C5437" t="s">
        <v>2430</v>
      </c>
      <c r="D5437" s="2">
        <v>42270</v>
      </c>
      <c r="E5437" s="2" t="s">
        <v>9286</v>
      </c>
      <c r="F5437">
        <v>30</v>
      </c>
      <c r="G5437" t="s">
        <v>452</v>
      </c>
      <c r="H5437" t="str">
        <f>VLOOKUP(G5437,Códigos!$K$2:$L$250,2,0)</f>
        <v>CAPSTONE FS-60</v>
      </c>
      <c r="I5437" s="1">
        <v>3.63</v>
      </c>
      <c r="J5437" s="6">
        <v>673002</v>
      </c>
      <c r="K5437" t="s">
        <v>464</v>
      </c>
      <c r="L5437" t="str">
        <f>VLOOKUP(K5437,Códigos!$N$2:$O$376,2,0)</f>
        <v>PRODUCTOS DE ASEO Y MANTENIMIENTO BIOBRILL LTDA</v>
      </c>
      <c r="M5437" t="s">
        <v>435</v>
      </c>
      <c r="N5437" t="str">
        <f>VLOOKUP(M5437,Códigos!$Q$2:$R$26,2,0)</f>
        <v>AUXICOLOR LTDA</v>
      </c>
      <c r="O5437" t="s">
        <v>27</v>
      </c>
      <c r="P5437" t="str">
        <f>VLOOKUP(O5437,Códigos!$B$2:$C$19,2,0)</f>
        <v>BOGOTÁ, D.C.</v>
      </c>
      <c r="Q5437" t="s">
        <v>28</v>
      </c>
      <c r="R5437" t="str">
        <f>VLOOKUP(Q5437,Códigos!$E$2:$F$52,2,0)</f>
        <v>BOGOTÁ, D.C.</v>
      </c>
      <c r="S5437" t="s">
        <v>21</v>
      </c>
      <c r="T5437" t="str">
        <f>VLOOKUP(S5437,Códigos!$T$3:$U$14,2,0)</f>
        <v>ESPECIALIDADES QUIMICAS</v>
      </c>
      <c r="U5437" s="6">
        <v>1889.12</v>
      </c>
      <c r="V5437" s="6">
        <v>356.25158804099266</v>
      </c>
    </row>
    <row r="5438" spans="1:22" x14ac:dyDescent="0.25">
      <c r="A5438" t="s">
        <v>2952</v>
      </c>
      <c r="B5438" t="str">
        <f>VLOOKUP(A5438,Códigos!$H$3:$I$19,2,0)</f>
        <v>SUSANA ESTRADA E.</v>
      </c>
      <c r="C5438" t="s">
        <v>3864</v>
      </c>
      <c r="D5438" s="2">
        <v>42270</v>
      </c>
      <c r="E5438" s="2" t="s">
        <v>9286</v>
      </c>
      <c r="F5438">
        <v>60</v>
      </c>
      <c r="G5438" t="s">
        <v>332</v>
      </c>
      <c r="H5438" t="str">
        <f>VLOOKUP(G5438,Códigos!$K$2:$L$250,2,0)</f>
        <v>SYLOID C-907</v>
      </c>
      <c r="I5438" s="1">
        <v>15</v>
      </c>
      <c r="J5438" s="6">
        <v>366111.45</v>
      </c>
      <c r="K5438" t="s">
        <v>2971</v>
      </c>
      <c r="L5438" t="str">
        <f>VLOOKUP(K5438,Códigos!$N$2:$O$376,2,0)</f>
        <v>COLORQUIMICA S.A.</v>
      </c>
      <c r="M5438" t="s">
        <v>21</v>
      </c>
      <c r="N5438" t="str">
        <f>VLOOKUP(M5438,Códigos!$Q$2:$R$26,2,0)</f>
        <v>GENENCOR CUERO</v>
      </c>
      <c r="O5438" t="s">
        <v>39</v>
      </c>
      <c r="P5438" t="str">
        <f>VLOOKUP(O5438,Códigos!$B$2:$C$19,2,0)</f>
        <v>ANTIOQUIA</v>
      </c>
      <c r="Q5438" t="s">
        <v>2949</v>
      </c>
      <c r="R5438" t="str">
        <f>VLOOKUP(Q5438,Códigos!$E$2:$F$52,2,0)</f>
        <v>LA ESTRELLA</v>
      </c>
      <c r="S5438" t="s">
        <v>21</v>
      </c>
      <c r="T5438" t="str">
        <f>VLOOKUP(S5438,Códigos!$T$3:$U$14,2,0)</f>
        <v>ESPECIALIDADES QUIMICAS</v>
      </c>
      <c r="U5438" s="6">
        <v>1889.12</v>
      </c>
      <c r="V5438" s="6">
        <v>193.79999682391804</v>
      </c>
    </row>
    <row r="5439" spans="1:22" x14ac:dyDescent="0.25">
      <c r="A5439" t="s">
        <v>7896</v>
      </c>
      <c r="B5439" t="str">
        <f>VLOOKUP(A5439,Códigos!$H$3:$I$19,2,0)</f>
        <v>ALEXANDRA CASTILLO</v>
      </c>
      <c r="C5439" t="s">
        <v>8070</v>
      </c>
      <c r="D5439" s="2">
        <v>42270</v>
      </c>
      <c r="E5439" s="2" t="s">
        <v>9286</v>
      </c>
      <c r="F5439">
        <v>30</v>
      </c>
      <c r="G5439" t="s">
        <v>295</v>
      </c>
      <c r="H5439" t="str">
        <f>VLOOKUP(G5439,Códigos!$K$2:$L$250,2,0)</f>
        <v>SYLOID 244 FP</v>
      </c>
      <c r="I5439" s="1">
        <v>40</v>
      </c>
      <c r="J5439" s="6">
        <v>1043550</v>
      </c>
      <c r="K5439" t="s">
        <v>311</v>
      </c>
      <c r="L5439" t="str">
        <f>VLOOKUP(K5439,Códigos!$N$2:$O$376,2,0)</f>
        <v>FLINT INK DE COLOMBIA LTDA</v>
      </c>
      <c r="M5439" t="s">
        <v>21</v>
      </c>
      <c r="N5439" t="str">
        <f>VLOOKUP(M5439,Códigos!$Q$2:$R$26,2,0)</f>
        <v>GENENCOR CUERO</v>
      </c>
      <c r="O5439" t="s">
        <v>27</v>
      </c>
      <c r="P5439" t="str">
        <f>VLOOKUP(O5439,Códigos!$B$2:$C$19,2,0)</f>
        <v>BOGOTÁ, D.C.</v>
      </c>
      <c r="Q5439" t="s">
        <v>28</v>
      </c>
      <c r="R5439" t="str">
        <f>VLOOKUP(Q5439,Códigos!$E$2:$F$52,2,0)</f>
        <v>BOGOTÁ, D.C.</v>
      </c>
      <c r="S5439" t="s">
        <v>21</v>
      </c>
      <c r="T5439" t="str">
        <f>VLOOKUP(S5439,Códigos!$T$3:$U$14,2,0)</f>
        <v>ESPECIALIDADES QUIMICAS</v>
      </c>
      <c r="U5439" s="6">
        <v>1889.12</v>
      </c>
      <c r="V5439" s="6">
        <v>552.40005928686378</v>
      </c>
    </row>
    <row r="5440" spans="1:22" x14ac:dyDescent="0.25">
      <c r="A5440" t="s">
        <v>231</v>
      </c>
      <c r="B5440" t="str">
        <f>VLOOKUP(A5440,Códigos!$H$3:$I$19,2,0)</f>
        <v>NATALY VELA</v>
      </c>
      <c r="C5440" t="s">
        <v>2431</v>
      </c>
      <c r="D5440" s="2">
        <v>42270</v>
      </c>
      <c r="E5440" s="2" t="s">
        <v>9286</v>
      </c>
      <c r="F5440">
        <v>60</v>
      </c>
      <c r="G5440" t="s">
        <v>452</v>
      </c>
      <c r="H5440" t="str">
        <f>VLOOKUP(G5440,Códigos!$K$2:$L$250,2,0)</f>
        <v>CAPSTONE FS-60</v>
      </c>
      <c r="I5440" s="1">
        <v>18.16</v>
      </c>
      <c r="J5440" s="6">
        <v>2996400</v>
      </c>
      <c r="K5440" t="s">
        <v>483</v>
      </c>
      <c r="L5440" t="str">
        <f>VLOOKUP(K5440,Códigos!$N$2:$O$376,2,0)</f>
        <v>QUIMICA INTERKROL LTDA</v>
      </c>
      <c r="M5440" t="s">
        <v>435</v>
      </c>
      <c r="N5440" t="str">
        <f>VLOOKUP(M5440,Códigos!$Q$2:$R$26,2,0)</f>
        <v>AUXICOLOR LTDA</v>
      </c>
      <c r="O5440" t="s">
        <v>27</v>
      </c>
      <c r="P5440" t="str">
        <f>VLOOKUP(O5440,Códigos!$B$2:$C$19,2,0)</f>
        <v>BOGOTÁ, D.C.</v>
      </c>
      <c r="Q5440" t="s">
        <v>28</v>
      </c>
      <c r="R5440" t="str">
        <f>VLOOKUP(Q5440,Códigos!$E$2:$F$52,2,0)</f>
        <v>BOGOTÁ, D.C.</v>
      </c>
      <c r="S5440" t="s">
        <v>21</v>
      </c>
      <c r="T5440" t="str">
        <f>VLOOKUP(S5440,Códigos!$T$3:$U$14,2,0)</f>
        <v>ESPECIALIDADES QUIMICAS</v>
      </c>
      <c r="U5440" s="6">
        <v>1889.12</v>
      </c>
      <c r="V5440" s="6">
        <v>1586.135343440332</v>
      </c>
    </row>
    <row r="5441" spans="1:22" x14ac:dyDescent="0.25">
      <c r="A5441" t="s">
        <v>969</v>
      </c>
      <c r="B5441" t="str">
        <f>VLOOKUP(A5441,Códigos!$H$3:$I$19,2,0)</f>
        <v>MARIA ELENA PELAEZ</v>
      </c>
      <c r="C5441" t="s">
        <v>6184</v>
      </c>
      <c r="D5441" s="2">
        <v>42271</v>
      </c>
      <c r="E5441" s="2" t="s">
        <v>9286</v>
      </c>
      <c r="F5441">
        <v>30</v>
      </c>
      <c r="G5441" t="s">
        <v>1122</v>
      </c>
      <c r="H5441" t="str">
        <f>VLOOKUP(G5441,Códigos!$K$2:$L$250,2,0)</f>
        <v>INDISOL NF</v>
      </c>
      <c r="I5441" s="1">
        <v>50</v>
      </c>
      <c r="J5441" s="6">
        <v>450000</v>
      </c>
      <c r="K5441" t="s">
        <v>5941</v>
      </c>
      <c r="L5441" t="str">
        <f>VLOOKUP(K5441,Códigos!$N$2:$O$376,2,0)</f>
        <v>LINTEX S.A.S.</v>
      </c>
      <c r="M5441" t="s">
        <v>19</v>
      </c>
      <c r="N5441" t="str">
        <f>VLOOKUP(M5441,Códigos!$Q$2:$R$26,2,0)</f>
        <v>BASF QUIMICA</v>
      </c>
      <c r="O5441" t="s">
        <v>39</v>
      </c>
      <c r="P5441" t="str">
        <f>VLOOKUP(O5441,Códigos!$B$2:$C$19,2,0)</f>
        <v>ANTIOQUIA</v>
      </c>
      <c r="Q5441" t="s">
        <v>2729</v>
      </c>
      <c r="R5441" t="str">
        <f>VLOOKUP(Q5441,Códigos!$E$2:$F$52,2,0)</f>
        <v>MEDELLÍN</v>
      </c>
      <c r="S5441" t="s">
        <v>19</v>
      </c>
      <c r="T5441" t="str">
        <f>VLOOKUP(S5441,Códigos!$T$3:$U$14,2,0)</f>
        <v>BIOINDUSTRIA</v>
      </c>
      <c r="U5441" s="6">
        <v>1892.89</v>
      </c>
      <c r="V5441" s="6">
        <v>237.73172239274336</v>
      </c>
    </row>
    <row r="5442" spans="1:22" x14ac:dyDescent="0.25">
      <c r="A5442" t="s">
        <v>980</v>
      </c>
      <c r="B5442" t="str">
        <f>VLOOKUP(A5442,Códigos!$H$3:$I$19,2,0)</f>
        <v>JENNY GOMEZ VALENCIA</v>
      </c>
      <c r="C5442" t="s">
        <v>1822</v>
      </c>
      <c r="D5442" s="2">
        <v>42271</v>
      </c>
      <c r="E5442" s="2" t="s">
        <v>9286</v>
      </c>
      <c r="F5442">
        <v>45</v>
      </c>
      <c r="G5442" t="s">
        <v>1483</v>
      </c>
      <c r="H5442" t="str">
        <f>VLOOKUP(G5442,Códigos!$K$2:$L$250,2,0)</f>
        <v>INDIXELL ECO G (L)</v>
      </c>
      <c r="I5442" s="1">
        <v>30</v>
      </c>
      <c r="J5442" s="6">
        <v>162000</v>
      </c>
      <c r="K5442" t="s">
        <v>1462</v>
      </c>
      <c r="L5442" t="str">
        <f>VLOOKUP(K5442,Códigos!$N$2:$O$376,2,0)</f>
        <v>PRISMA JEAN S.A.S.</v>
      </c>
      <c r="M5442" t="s">
        <v>21</v>
      </c>
      <c r="N5442" t="str">
        <f>VLOOKUP(M5442,Códigos!$Q$2:$R$26,2,0)</f>
        <v>GENENCOR CUERO</v>
      </c>
      <c r="O5442" t="s">
        <v>1084</v>
      </c>
      <c r="P5442" t="str">
        <f>VLOOKUP(O5442,Códigos!$B$2:$C$19,2,0)</f>
        <v>RISARALDA</v>
      </c>
      <c r="Q5442" t="s">
        <v>1085</v>
      </c>
      <c r="R5442" t="str">
        <f>VLOOKUP(Q5442,Códigos!$E$2:$F$52,2,0)</f>
        <v>DOSQUEBRADAS</v>
      </c>
      <c r="S5442" t="s">
        <v>19</v>
      </c>
      <c r="T5442" t="str">
        <f>VLOOKUP(S5442,Códigos!$T$3:$U$14,2,0)</f>
        <v>BIOINDUSTRIA</v>
      </c>
      <c r="U5442" s="6">
        <v>1892.89</v>
      </c>
      <c r="V5442" s="6">
        <v>85.583420061387613</v>
      </c>
    </row>
    <row r="5443" spans="1:22" x14ac:dyDescent="0.25">
      <c r="A5443" t="s">
        <v>5636</v>
      </c>
      <c r="B5443" t="str">
        <f>VLOOKUP(A5443,Códigos!$H$3:$I$19,2,0)</f>
        <v>TEXTILERAS MEDELLIN</v>
      </c>
      <c r="C5443" t="s">
        <v>5771</v>
      </c>
      <c r="D5443" s="2">
        <v>42271</v>
      </c>
      <c r="E5443" s="2" t="s">
        <v>9286</v>
      </c>
      <c r="F5443">
        <v>60</v>
      </c>
      <c r="G5443" t="s">
        <v>120</v>
      </c>
      <c r="H5443" t="str">
        <f>VLOOKUP(G5443,Códigos!$K$2:$L$250,2,0)</f>
        <v>CATALASE 700</v>
      </c>
      <c r="I5443" s="1">
        <v>200</v>
      </c>
      <c r="J5443" s="6">
        <v>520000</v>
      </c>
      <c r="K5443" t="s">
        <v>5643</v>
      </c>
      <c r="L5443" t="str">
        <f>VLOOKUP(K5443,Códigos!$N$2:$O$376,2,0)</f>
        <v>COLORETTO S.A.</v>
      </c>
      <c r="M5443" t="s">
        <v>21</v>
      </c>
      <c r="N5443" t="str">
        <f>VLOOKUP(M5443,Códigos!$Q$2:$R$26,2,0)</f>
        <v>GENENCOR CUERO</v>
      </c>
      <c r="O5443" t="s">
        <v>39</v>
      </c>
      <c r="P5443" t="str">
        <f>VLOOKUP(O5443,Códigos!$B$2:$C$19,2,0)</f>
        <v>ANTIOQUIA</v>
      </c>
      <c r="Q5443" t="s">
        <v>3257</v>
      </c>
      <c r="R5443" t="str">
        <f>VLOOKUP(Q5443,Códigos!$E$2:$F$52,2,0)</f>
        <v>SABANETA</v>
      </c>
      <c r="S5443" t="s">
        <v>19</v>
      </c>
      <c r="T5443" t="str">
        <f>VLOOKUP(S5443,Códigos!$T$3:$U$14,2,0)</f>
        <v>BIOINDUSTRIA</v>
      </c>
      <c r="U5443" s="6">
        <v>1892.89</v>
      </c>
      <c r="V5443" s="6">
        <v>274.71221254272564</v>
      </c>
    </row>
    <row r="5444" spans="1:22" x14ac:dyDescent="0.25">
      <c r="A5444" t="s">
        <v>4188</v>
      </c>
      <c r="B5444" t="str">
        <f>VLOOKUP(A5444,Códigos!$H$3:$I$19,2,0)</f>
        <v>ELIANA LONDOÑO - TEXTIL</v>
      </c>
      <c r="C5444" t="s">
        <v>5357</v>
      </c>
      <c r="D5444" s="2">
        <v>42271</v>
      </c>
      <c r="E5444" s="2" t="s">
        <v>9286</v>
      </c>
      <c r="F5444">
        <v>0</v>
      </c>
      <c r="G5444" t="s">
        <v>4319</v>
      </c>
      <c r="H5444" t="str">
        <f>VLOOKUP(G5444,Códigos!$K$2:$L$250,2,0)</f>
        <v>INDESIZE 103 DLC</v>
      </c>
      <c r="I5444" s="1">
        <v>60</v>
      </c>
      <c r="J5444" s="6">
        <v>168000</v>
      </c>
      <c r="K5444" t="s">
        <v>4198</v>
      </c>
      <c r="L5444" t="str">
        <f>VLOOKUP(K5444,Códigos!$N$2:$O$376,2,0)</f>
        <v>RAMIREZ VELANDIA CINDY NATHALY</v>
      </c>
      <c r="M5444" t="s">
        <v>21</v>
      </c>
      <c r="N5444" t="str">
        <f>VLOOKUP(M5444,Códigos!$Q$2:$R$26,2,0)</f>
        <v>GENENCOR CUERO</v>
      </c>
      <c r="O5444" t="s">
        <v>119</v>
      </c>
      <c r="P5444" t="str">
        <f>VLOOKUP(O5444,Códigos!$B$2:$C$19,2,0)</f>
        <v>CUNDINAMARCA</v>
      </c>
      <c r="Q5444" t="s">
        <v>282</v>
      </c>
      <c r="R5444" t="str">
        <f>VLOOKUP(Q5444,Códigos!$E$2:$F$52,2,0)</f>
        <v>SOACHA</v>
      </c>
      <c r="S5444" t="s">
        <v>19</v>
      </c>
      <c r="T5444" t="str">
        <f>VLOOKUP(S5444,Códigos!$T$3:$U$14,2,0)</f>
        <v>BIOINDUSTRIA</v>
      </c>
      <c r="U5444" s="6">
        <v>1892.89</v>
      </c>
      <c r="V5444" s="6">
        <v>88.753176359957521</v>
      </c>
    </row>
    <row r="5445" spans="1:22" x14ac:dyDescent="0.25">
      <c r="A5445" t="s">
        <v>980</v>
      </c>
      <c r="B5445" t="str">
        <f>VLOOKUP(A5445,Códigos!$H$3:$I$19,2,0)</f>
        <v>JENNY GOMEZ VALENCIA</v>
      </c>
      <c r="C5445" t="s">
        <v>2024</v>
      </c>
      <c r="D5445" s="2">
        <v>42271</v>
      </c>
      <c r="E5445" s="2" t="s">
        <v>9286</v>
      </c>
      <c r="F5445">
        <v>90</v>
      </c>
      <c r="G5445" t="s">
        <v>1979</v>
      </c>
      <c r="H5445" t="str">
        <f>VLOOKUP(G5445,Códigos!$K$2:$L$250,2,0)</f>
        <v>INDICANT-COLOR</v>
      </c>
      <c r="I5445" s="1">
        <v>25</v>
      </c>
      <c r="J5445" s="6">
        <v>112500</v>
      </c>
      <c r="K5445" t="s">
        <v>1081</v>
      </c>
      <c r="L5445" t="str">
        <f>VLOOKUP(K5445,Códigos!$N$2:$O$376,2,0)</f>
        <v>LAVA MASTER LTDA.</v>
      </c>
      <c r="M5445" t="s">
        <v>980</v>
      </c>
      <c r="N5445" t="str">
        <f>VLOOKUP(M5445,Códigos!$Q$2:$R$26,2,0)</f>
        <v>ANDICOL</v>
      </c>
      <c r="O5445" t="s">
        <v>1084</v>
      </c>
      <c r="P5445" t="str">
        <f>VLOOKUP(O5445,Códigos!$B$2:$C$19,2,0)</f>
        <v>RISARALDA</v>
      </c>
      <c r="Q5445" t="s">
        <v>1085</v>
      </c>
      <c r="R5445" t="str">
        <f>VLOOKUP(Q5445,Códigos!$E$2:$F$52,2,0)</f>
        <v>DOSQUEBRADAS</v>
      </c>
      <c r="S5445" t="s">
        <v>19</v>
      </c>
      <c r="T5445" t="str">
        <f>VLOOKUP(S5445,Códigos!$T$3:$U$14,2,0)</f>
        <v>BIOINDUSTRIA</v>
      </c>
      <c r="U5445" s="6">
        <v>1892.89</v>
      </c>
      <c r="V5445" s="6">
        <v>59.432930598185841</v>
      </c>
    </row>
    <row r="5446" spans="1:22" x14ac:dyDescent="0.25">
      <c r="A5446" t="s">
        <v>2952</v>
      </c>
      <c r="B5446" t="str">
        <f>VLOOKUP(A5446,Códigos!$H$3:$I$19,2,0)</f>
        <v>SUSANA ESTRADA E.</v>
      </c>
      <c r="C5446" t="s">
        <v>3860</v>
      </c>
      <c r="D5446" s="2">
        <v>42271</v>
      </c>
      <c r="E5446" s="2" t="s">
        <v>9286</v>
      </c>
      <c r="F5446">
        <v>60</v>
      </c>
      <c r="G5446" t="s">
        <v>291</v>
      </c>
      <c r="H5446" t="str">
        <f>VLOOKUP(G5446,Códigos!$K$2:$L$250,2,0)</f>
        <v>SYLOID ED-30</v>
      </c>
      <c r="I5446" s="1">
        <v>15</v>
      </c>
      <c r="J5446" s="6">
        <v>304337.25</v>
      </c>
      <c r="K5446" t="s">
        <v>3259</v>
      </c>
      <c r="L5446" t="str">
        <f>VLOOKUP(K5446,Códigos!$N$2:$O$376,2,0)</f>
        <v>LACAS Y QUIMICOS S.A.S.</v>
      </c>
      <c r="M5446" t="s">
        <v>21</v>
      </c>
      <c r="N5446" t="str">
        <f>VLOOKUP(M5446,Códigos!$Q$2:$R$26,2,0)</f>
        <v>GENENCOR CUERO</v>
      </c>
      <c r="O5446" t="s">
        <v>39</v>
      </c>
      <c r="P5446" t="str">
        <f>VLOOKUP(O5446,Códigos!$B$2:$C$19,2,0)</f>
        <v>ANTIOQUIA</v>
      </c>
      <c r="Q5446" t="s">
        <v>998</v>
      </c>
      <c r="R5446" t="str">
        <f>VLOOKUP(Q5446,Códigos!$E$2:$F$52,2,0)</f>
        <v>ITAGÜÍ</v>
      </c>
      <c r="S5446" t="s">
        <v>21</v>
      </c>
      <c r="T5446" t="str">
        <f>VLOOKUP(S5446,Códigos!$T$3:$U$14,2,0)</f>
        <v>ESPECIALIDADES QUIMICAS</v>
      </c>
      <c r="U5446" s="6">
        <v>1892.89</v>
      </c>
      <c r="V5446" s="6">
        <v>160.77915251282431</v>
      </c>
    </row>
    <row r="5447" spans="1:22" x14ac:dyDescent="0.25">
      <c r="A5447" t="s">
        <v>969</v>
      </c>
      <c r="B5447" t="str">
        <f>VLOOKUP(A5447,Códigos!$H$3:$I$19,2,0)</f>
        <v>MARIA ELENA PELAEZ</v>
      </c>
      <c r="C5447" t="s">
        <v>7154</v>
      </c>
      <c r="D5447" s="2">
        <v>42271</v>
      </c>
      <c r="E5447" s="2" t="s">
        <v>9286</v>
      </c>
      <c r="F5447">
        <v>30</v>
      </c>
      <c r="G5447" t="s">
        <v>1259</v>
      </c>
      <c r="H5447" t="str">
        <f>VLOOKUP(G5447,Códigos!$K$2:$L$250,2,0)</f>
        <v>INDIXELL NEUTRAFLEX</v>
      </c>
      <c r="I5447" s="1">
        <v>2</v>
      </c>
      <c r="J5447" s="6">
        <v>158000</v>
      </c>
      <c r="K5447" t="s">
        <v>6199</v>
      </c>
      <c r="L5447" t="str">
        <f>VLOOKUP(K5447,Códigos!$N$2:$O$376,2,0)</f>
        <v>COLOR Y LAVADO S A S</v>
      </c>
      <c r="M5447" t="s">
        <v>21</v>
      </c>
      <c r="N5447" t="str">
        <f>VLOOKUP(M5447,Códigos!$Q$2:$R$26,2,0)</f>
        <v>GENENCOR CUERO</v>
      </c>
      <c r="O5447" t="s">
        <v>39</v>
      </c>
      <c r="P5447" t="str">
        <f>VLOOKUP(O5447,Códigos!$B$2:$C$19,2,0)</f>
        <v>ANTIOQUIA</v>
      </c>
      <c r="Q5447" t="s">
        <v>2729</v>
      </c>
      <c r="R5447" t="str">
        <f>VLOOKUP(Q5447,Códigos!$E$2:$F$52,2,0)</f>
        <v>MEDELLÍN</v>
      </c>
      <c r="S5447" t="s">
        <v>19</v>
      </c>
      <c r="T5447" t="str">
        <f>VLOOKUP(S5447,Códigos!$T$3:$U$14,2,0)</f>
        <v>BIOINDUSTRIA</v>
      </c>
      <c r="U5447" s="6">
        <v>1892.89</v>
      </c>
      <c r="V5447" s="6">
        <v>83.470249195674342</v>
      </c>
    </row>
    <row r="5448" spans="1:22" x14ac:dyDescent="0.25">
      <c r="A5448" t="s">
        <v>2952</v>
      </c>
      <c r="B5448" t="str">
        <f>VLOOKUP(A5448,Códigos!$H$3:$I$19,2,0)</f>
        <v>SUSANA ESTRADA E.</v>
      </c>
      <c r="C5448" t="s">
        <v>3992</v>
      </c>
      <c r="D5448" s="2">
        <v>42271</v>
      </c>
      <c r="E5448" s="2" t="s">
        <v>9286</v>
      </c>
      <c r="F5448">
        <v>60</v>
      </c>
      <c r="G5448" t="s">
        <v>430</v>
      </c>
      <c r="H5448" t="str">
        <f>VLOOKUP(G5448,Códigos!$K$2:$L$250,2,0)</f>
        <v>SANTICIZER 160</v>
      </c>
      <c r="I5448" s="1">
        <v>230</v>
      </c>
      <c r="J5448" s="6">
        <v>2938712.3</v>
      </c>
      <c r="K5448" t="s">
        <v>3641</v>
      </c>
      <c r="L5448" t="str">
        <f>VLOOKUP(K5448,Códigos!$N$2:$O$376,2,0)</f>
        <v>PRINCOLOR S.A.</v>
      </c>
      <c r="M5448" t="s">
        <v>272</v>
      </c>
      <c r="N5448" t="str">
        <f>VLOOKUP(M5448,Códigos!$Q$2:$R$26,2,0)</f>
        <v>FERRO</v>
      </c>
      <c r="O5448" t="s">
        <v>39</v>
      </c>
      <c r="P5448" t="str">
        <f>VLOOKUP(O5448,Códigos!$B$2:$C$19,2,0)</f>
        <v>ANTIOQUIA</v>
      </c>
      <c r="Q5448" t="s">
        <v>2729</v>
      </c>
      <c r="R5448" t="str">
        <f>VLOOKUP(Q5448,Códigos!$E$2:$F$52,2,0)</f>
        <v>MEDELLÍN</v>
      </c>
      <c r="S5448" t="s">
        <v>21</v>
      </c>
      <c r="T5448" t="str">
        <f>VLOOKUP(S5448,Códigos!$T$3:$U$14,2,0)</f>
        <v>ESPECIALIDADES QUIMICAS</v>
      </c>
      <c r="U5448" s="6">
        <v>1892.89</v>
      </c>
      <c r="V5448" s="6">
        <v>1552.5003037683118</v>
      </c>
    </row>
    <row r="5449" spans="1:22" x14ac:dyDescent="0.25">
      <c r="A5449" t="s">
        <v>4188</v>
      </c>
      <c r="B5449" t="str">
        <f>VLOOKUP(A5449,Códigos!$H$3:$I$19,2,0)</f>
        <v>ELIANA LONDOÑO - TEXTIL</v>
      </c>
      <c r="C5449" t="s">
        <v>5357</v>
      </c>
      <c r="D5449" s="2">
        <v>42271</v>
      </c>
      <c r="E5449" s="2" t="s">
        <v>9286</v>
      </c>
      <c r="F5449">
        <v>0</v>
      </c>
      <c r="G5449" t="s">
        <v>2028</v>
      </c>
      <c r="H5449" t="str">
        <f>VLOOKUP(G5449,Códigos!$K$2:$L$250,2,0)</f>
        <v>INDISIL K EFFECT</v>
      </c>
      <c r="I5449" s="1">
        <v>60</v>
      </c>
      <c r="J5449" s="6">
        <v>420000</v>
      </c>
      <c r="K5449" t="s">
        <v>4198</v>
      </c>
      <c r="L5449" t="str">
        <f>VLOOKUP(K5449,Códigos!$N$2:$O$376,2,0)</f>
        <v>RAMIREZ VELANDIA CINDY NATHALY</v>
      </c>
      <c r="M5449" t="s">
        <v>231</v>
      </c>
      <c r="N5449" t="str">
        <f>VLOOKUP(M5449,Códigos!$Q$2:$R$26,2,0)</f>
        <v>QUIMICA PRODES</v>
      </c>
      <c r="O5449" t="s">
        <v>119</v>
      </c>
      <c r="P5449" t="str">
        <f>VLOOKUP(O5449,Códigos!$B$2:$C$19,2,0)</f>
        <v>CUNDINAMARCA</v>
      </c>
      <c r="Q5449" t="s">
        <v>282</v>
      </c>
      <c r="R5449" t="str">
        <f>VLOOKUP(Q5449,Códigos!$E$2:$F$52,2,0)</f>
        <v>SOACHA</v>
      </c>
      <c r="S5449" t="s">
        <v>19</v>
      </c>
      <c r="T5449" t="str">
        <f>VLOOKUP(S5449,Códigos!$T$3:$U$14,2,0)</f>
        <v>BIOINDUSTRIA</v>
      </c>
      <c r="U5449" s="6">
        <v>1892.89</v>
      </c>
      <c r="V5449" s="6">
        <v>221.88294089989381</v>
      </c>
    </row>
    <row r="5450" spans="1:22" x14ac:dyDescent="0.25">
      <c r="A5450" t="s">
        <v>231</v>
      </c>
      <c r="B5450" t="str">
        <f>VLOOKUP(A5450,Códigos!$H$3:$I$19,2,0)</f>
        <v>NATALY VELA</v>
      </c>
      <c r="C5450" t="s">
        <v>2851</v>
      </c>
      <c r="D5450" s="2">
        <v>42271</v>
      </c>
      <c r="E5450" s="2" t="s">
        <v>9286</v>
      </c>
      <c r="F5450">
        <v>0</v>
      </c>
      <c r="G5450" t="s">
        <v>2756</v>
      </c>
      <c r="H5450" t="str">
        <f>VLOOKUP(G5450,Códigos!$K$2:$L$250,2,0)</f>
        <v>SAFBREW T-58</v>
      </c>
      <c r="I5450" s="1">
        <v>2</v>
      </c>
      <c r="J5450" s="6">
        <v>257168.02</v>
      </c>
      <c r="K5450" t="s">
        <v>2796</v>
      </c>
      <c r="L5450" t="str">
        <f>VLOOKUP(K5450,Códigos!$N$2:$O$376,2,0)</f>
        <v>CERVECERIA STATUA ROTA SAS</v>
      </c>
      <c r="M5450" t="s">
        <v>1016</v>
      </c>
      <c r="N5450" t="str">
        <f>VLOOKUP(M5450,Códigos!$Q$2:$R$26,2,0)</f>
        <v>FERMENTIS- SAFMEX</v>
      </c>
      <c r="O5450" t="s">
        <v>119</v>
      </c>
      <c r="P5450" t="str">
        <f>VLOOKUP(O5450,Códigos!$B$2:$C$19,2,0)</f>
        <v>CUNDINAMARCA</v>
      </c>
      <c r="Q5450" t="s">
        <v>2798</v>
      </c>
      <c r="R5450" t="str">
        <f>VLOOKUP(Q5450,Códigos!$E$2:$F$52,2,0)</f>
        <v>TENJO</v>
      </c>
      <c r="S5450" t="s">
        <v>19</v>
      </c>
      <c r="T5450" t="str">
        <f>VLOOKUP(S5450,Códigos!$T$3:$U$14,2,0)</f>
        <v>BIOINDUSTRIA</v>
      </c>
      <c r="U5450" s="6">
        <v>1892.89</v>
      </c>
      <c r="V5450" s="6">
        <v>135.85999186429214</v>
      </c>
    </row>
    <row r="5451" spans="1:22" x14ac:dyDescent="0.25">
      <c r="A5451" t="s">
        <v>231</v>
      </c>
      <c r="B5451" t="str">
        <f>VLOOKUP(A5451,Códigos!$H$3:$I$19,2,0)</f>
        <v>NATALY VELA</v>
      </c>
      <c r="C5451" t="s">
        <v>2852</v>
      </c>
      <c r="D5451" s="2">
        <v>42271</v>
      </c>
      <c r="E5451" s="2" t="s">
        <v>9286</v>
      </c>
      <c r="F5451">
        <v>0</v>
      </c>
      <c r="G5451" t="s">
        <v>1026</v>
      </c>
      <c r="H5451" t="str">
        <f>VLOOKUP(G5451,Códigos!$K$2:$L$250,2,0)</f>
        <v>SAFBREW S-33 * 500GRM</v>
      </c>
      <c r="I5451" s="1">
        <v>1</v>
      </c>
      <c r="J5451" s="6">
        <v>218628.79</v>
      </c>
      <c r="K5451" t="s">
        <v>2796</v>
      </c>
      <c r="L5451" t="str">
        <f>VLOOKUP(K5451,Códigos!$N$2:$O$376,2,0)</f>
        <v>CERVECERIA STATUA ROTA SAS</v>
      </c>
      <c r="M5451" t="s">
        <v>1016</v>
      </c>
      <c r="N5451" t="str">
        <f>VLOOKUP(M5451,Códigos!$Q$2:$R$26,2,0)</f>
        <v>FERMENTIS- SAFMEX</v>
      </c>
      <c r="O5451" t="s">
        <v>119</v>
      </c>
      <c r="P5451" t="str">
        <f>VLOOKUP(O5451,Códigos!$B$2:$C$19,2,0)</f>
        <v>CUNDINAMARCA</v>
      </c>
      <c r="Q5451" t="s">
        <v>2798</v>
      </c>
      <c r="R5451" t="str">
        <f>VLOOKUP(Q5451,Códigos!$E$2:$F$52,2,0)</f>
        <v>TENJO</v>
      </c>
      <c r="S5451" t="s">
        <v>19</v>
      </c>
      <c r="T5451" t="str">
        <f>VLOOKUP(S5451,Códigos!$T$3:$U$14,2,0)</f>
        <v>BIOINDUSTRIA</v>
      </c>
      <c r="U5451" s="6">
        <v>1892.89</v>
      </c>
      <c r="V5451" s="6">
        <v>115.49999735853642</v>
      </c>
    </row>
    <row r="5452" spans="1:22" x14ac:dyDescent="0.25">
      <c r="A5452" t="s">
        <v>969</v>
      </c>
      <c r="B5452" t="str">
        <f>VLOOKUP(A5452,Códigos!$H$3:$I$19,2,0)</f>
        <v>MARIA ELENA PELAEZ</v>
      </c>
      <c r="C5452" t="s">
        <v>7156</v>
      </c>
      <c r="D5452" s="2">
        <v>42271</v>
      </c>
      <c r="E5452" s="2" t="s">
        <v>9286</v>
      </c>
      <c r="F5452">
        <v>90</v>
      </c>
      <c r="G5452" t="s">
        <v>4396</v>
      </c>
      <c r="H5452" t="str">
        <f>VLOOKUP(G5452,Códigos!$K$2:$L$250,2,0)</f>
        <v>INDESIZE 160 NEXT</v>
      </c>
      <c r="I5452" s="1">
        <v>30</v>
      </c>
      <c r="J5452" s="6">
        <v>705000</v>
      </c>
      <c r="K5452" t="s">
        <v>5831</v>
      </c>
      <c r="L5452" t="str">
        <f>VLOOKUP(K5452,Códigos!$N$2:$O$376,2,0)</f>
        <v>PELCO S A</v>
      </c>
      <c r="M5452" t="s">
        <v>21</v>
      </c>
      <c r="N5452" t="str">
        <f>VLOOKUP(M5452,Códigos!$Q$2:$R$26,2,0)</f>
        <v>GENENCOR CUERO</v>
      </c>
      <c r="O5452" t="s">
        <v>39</v>
      </c>
      <c r="P5452" t="str">
        <f>VLOOKUP(O5452,Códigos!$B$2:$C$19,2,0)</f>
        <v>ANTIOQUIA</v>
      </c>
      <c r="Q5452" t="s">
        <v>2949</v>
      </c>
      <c r="R5452" t="str">
        <f>VLOOKUP(Q5452,Códigos!$E$2:$F$52,2,0)</f>
        <v>LA ESTRELLA</v>
      </c>
      <c r="S5452" t="s">
        <v>19</v>
      </c>
      <c r="T5452" t="str">
        <f>VLOOKUP(S5452,Códigos!$T$3:$U$14,2,0)</f>
        <v>BIOINDUSTRIA</v>
      </c>
      <c r="U5452" s="6">
        <v>1892.89</v>
      </c>
      <c r="V5452" s="6">
        <v>372.44636508196459</v>
      </c>
    </row>
    <row r="5453" spans="1:22" x14ac:dyDescent="0.25">
      <c r="A5453" t="s">
        <v>2952</v>
      </c>
      <c r="B5453" t="str">
        <f>VLOOKUP(A5453,Códigos!$H$3:$I$19,2,0)</f>
        <v>SUSANA ESTRADA E.</v>
      </c>
      <c r="C5453" t="s">
        <v>3861</v>
      </c>
      <c r="D5453" s="2">
        <v>42271</v>
      </c>
      <c r="E5453" s="2" t="s">
        <v>9286</v>
      </c>
      <c r="F5453">
        <v>60</v>
      </c>
      <c r="G5453" t="s">
        <v>332</v>
      </c>
      <c r="H5453" t="str">
        <f>VLOOKUP(G5453,Códigos!$K$2:$L$250,2,0)</f>
        <v>SYLOID C-907</v>
      </c>
      <c r="I5453" s="1">
        <v>15</v>
      </c>
      <c r="J5453" s="6">
        <v>366842.1</v>
      </c>
      <c r="K5453" t="s">
        <v>2971</v>
      </c>
      <c r="L5453" t="str">
        <f>VLOOKUP(K5453,Códigos!$N$2:$O$376,2,0)</f>
        <v>COLORQUIMICA S.A.</v>
      </c>
      <c r="M5453" t="s">
        <v>21</v>
      </c>
      <c r="N5453" t="str">
        <f>VLOOKUP(M5453,Códigos!$Q$2:$R$26,2,0)</f>
        <v>GENENCOR CUERO</v>
      </c>
      <c r="O5453" t="s">
        <v>39</v>
      </c>
      <c r="P5453" t="str">
        <f>VLOOKUP(O5453,Códigos!$B$2:$C$19,2,0)</f>
        <v>ANTIOQUIA</v>
      </c>
      <c r="Q5453" t="s">
        <v>2949</v>
      </c>
      <c r="R5453" t="str">
        <f>VLOOKUP(Q5453,Códigos!$E$2:$F$52,2,0)</f>
        <v>LA ESTRELLA</v>
      </c>
      <c r="S5453" t="s">
        <v>21</v>
      </c>
      <c r="T5453" t="str">
        <f>VLOOKUP(S5453,Códigos!$T$3:$U$14,2,0)</f>
        <v>ESPECIALIDADES QUIMICAS</v>
      </c>
      <c r="U5453" s="6">
        <v>1892.89</v>
      </c>
      <c r="V5453" s="6">
        <v>193.80000950926888</v>
      </c>
    </row>
    <row r="5454" spans="1:22" x14ac:dyDescent="0.25">
      <c r="A5454" t="s">
        <v>969</v>
      </c>
      <c r="B5454" t="str">
        <f>VLOOKUP(A5454,Códigos!$H$3:$I$19,2,0)</f>
        <v>MARIA ELENA PELAEZ</v>
      </c>
      <c r="C5454" t="s">
        <v>6184</v>
      </c>
      <c r="D5454" s="2">
        <v>42271</v>
      </c>
      <c r="E5454" s="2" t="s">
        <v>9286</v>
      </c>
      <c r="F5454">
        <v>30</v>
      </c>
      <c r="G5454" t="s">
        <v>6288</v>
      </c>
      <c r="H5454" t="str">
        <f>VLOOKUP(G5454,Códigos!$K$2:$L$250,2,0)</f>
        <v>INDESIZE COLD 20</v>
      </c>
      <c r="I5454" s="1">
        <v>60</v>
      </c>
      <c r="J5454" s="6">
        <v>198000</v>
      </c>
      <c r="K5454" t="s">
        <v>5941</v>
      </c>
      <c r="L5454" t="str">
        <f>VLOOKUP(K5454,Códigos!$N$2:$O$376,2,0)</f>
        <v>LINTEX S.A.S.</v>
      </c>
      <c r="M5454" t="s">
        <v>21</v>
      </c>
      <c r="N5454" t="str">
        <f>VLOOKUP(M5454,Códigos!$Q$2:$R$26,2,0)</f>
        <v>GENENCOR CUERO</v>
      </c>
      <c r="O5454" t="s">
        <v>39</v>
      </c>
      <c r="P5454" t="str">
        <f>VLOOKUP(O5454,Códigos!$B$2:$C$19,2,0)</f>
        <v>ANTIOQUIA</v>
      </c>
      <c r="Q5454" t="s">
        <v>2729</v>
      </c>
      <c r="R5454" t="str">
        <f>VLOOKUP(Q5454,Códigos!$E$2:$F$52,2,0)</f>
        <v>MEDELLÍN</v>
      </c>
      <c r="S5454" t="s">
        <v>19</v>
      </c>
      <c r="T5454" t="str">
        <f>VLOOKUP(S5454,Códigos!$T$3:$U$14,2,0)</f>
        <v>BIOINDUSTRIA</v>
      </c>
      <c r="U5454" s="6">
        <v>1892.89</v>
      </c>
      <c r="V5454" s="6">
        <v>104.60195785280708</v>
      </c>
    </row>
    <row r="5455" spans="1:22" x14ac:dyDescent="0.25">
      <c r="A5455" t="s">
        <v>4188</v>
      </c>
      <c r="B5455" t="str">
        <f>VLOOKUP(A5455,Códigos!$H$3:$I$19,2,0)</f>
        <v>ELIANA LONDOÑO - TEXTIL</v>
      </c>
      <c r="C5455" t="s">
        <v>5357</v>
      </c>
      <c r="D5455" s="2">
        <v>42271</v>
      </c>
      <c r="E5455" s="2" t="s">
        <v>9286</v>
      </c>
      <c r="F5455">
        <v>0</v>
      </c>
      <c r="G5455" t="s">
        <v>2112</v>
      </c>
      <c r="H5455" t="str">
        <f>VLOOKUP(G5455,Códigos!$K$2:$L$250,2,0)</f>
        <v>INDIPLOT CLEAN LIQ</v>
      </c>
      <c r="I5455" s="1">
        <v>60</v>
      </c>
      <c r="J5455" s="6">
        <v>390000</v>
      </c>
      <c r="K5455" t="s">
        <v>4198</v>
      </c>
      <c r="L5455" t="str">
        <f>VLOOKUP(K5455,Códigos!$N$2:$O$376,2,0)</f>
        <v>RAMIREZ VELANDIA CINDY NATHALY</v>
      </c>
      <c r="M5455" t="s">
        <v>2114</v>
      </c>
      <c r="N5455" t="str">
        <f>VLOOKUP(M5455,Códigos!$Q$2:$R$26,2,0)</f>
        <v>AUXICOLOR</v>
      </c>
      <c r="O5455" t="s">
        <v>119</v>
      </c>
      <c r="P5455" t="str">
        <f>VLOOKUP(O5455,Códigos!$B$2:$C$19,2,0)</f>
        <v>CUNDINAMARCA</v>
      </c>
      <c r="Q5455" t="s">
        <v>282</v>
      </c>
      <c r="R5455" t="str">
        <f>VLOOKUP(Q5455,Códigos!$E$2:$F$52,2,0)</f>
        <v>SOACHA</v>
      </c>
      <c r="S5455" t="s">
        <v>19</v>
      </c>
      <c r="T5455" t="str">
        <f>VLOOKUP(S5455,Códigos!$T$3:$U$14,2,0)</f>
        <v>BIOINDUSTRIA</v>
      </c>
      <c r="U5455" s="6">
        <v>1892.89</v>
      </c>
      <c r="V5455" s="6">
        <v>206.03415940704426</v>
      </c>
    </row>
    <row r="5456" spans="1:22" x14ac:dyDescent="0.25">
      <c r="A5456" t="s">
        <v>231</v>
      </c>
      <c r="B5456" t="str">
        <f>VLOOKUP(A5456,Códigos!$H$3:$I$19,2,0)</f>
        <v>NATALY VELA</v>
      </c>
      <c r="C5456" t="s">
        <v>2852</v>
      </c>
      <c r="D5456" s="2">
        <v>42271</v>
      </c>
      <c r="E5456" s="2" t="s">
        <v>9286</v>
      </c>
      <c r="F5456">
        <v>0</v>
      </c>
      <c r="G5456" t="s">
        <v>1018</v>
      </c>
      <c r="H5456" t="str">
        <f>VLOOKUP(G5456,Códigos!$K$2:$L$250,2,0)</f>
        <v>SAFALE US-05 * 500GRM</v>
      </c>
      <c r="I5456" s="1">
        <v>1</v>
      </c>
      <c r="J5456" s="6">
        <v>227146.8</v>
      </c>
      <c r="K5456" t="s">
        <v>2796</v>
      </c>
      <c r="L5456" t="str">
        <f>VLOOKUP(K5456,Códigos!$N$2:$O$376,2,0)</f>
        <v>CERVECERIA STATUA ROTA SAS</v>
      </c>
      <c r="M5456" t="s">
        <v>1016</v>
      </c>
      <c r="N5456" t="str">
        <f>VLOOKUP(M5456,Códigos!$Q$2:$R$26,2,0)</f>
        <v>FERMENTIS- SAFMEX</v>
      </c>
      <c r="O5456" t="s">
        <v>119</v>
      </c>
      <c r="P5456" t="str">
        <f>VLOOKUP(O5456,Códigos!$B$2:$C$19,2,0)</f>
        <v>CUNDINAMARCA</v>
      </c>
      <c r="Q5456" t="s">
        <v>2798</v>
      </c>
      <c r="R5456" t="str">
        <f>VLOOKUP(Q5456,Códigos!$E$2:$F$52,2,0)</f>
        <v>TENJO</v>
      </c>
      <c r="S5456" t="s">
        <v>19</v>
      </c>
      <c r="T5456" t="str">
        <f>VLOOKUP(S5456,Códigos!$T$3:$U$14,2,0)</f>
        <v>BIOINDUSTRIA</v>
      </c>
      <c r="U5456" s="6">
        <v>1892.89</v>
      </c>
      <c r="V5456" s="6">
        <v>119.99999999999999</v>
      </c>
    </row>
    <row r="5457" spans="1:22" x14ac:dyDescent="0.25">
      <c r="A5457" t="s">
        <v>2952</v>
      </c>
      <c r="B5457" t="str">
        <f>VLOOKUP(A5457,Códigos!$H$3:$I$19,2,0)</f>
        <v>SUSANA ESTRADA E.</v>
      </c>
      <c r="C5457" t="s">
        <v>3217</v>
      </c>
      <c r="D5457" s="2">
        <v>42271</v>
      </c>
      <c r="E5457" s="2" t="s">
        <v>9286</v>
      </c>
      <c r="F5457">
        <v>60</v>
      </c>
      <c r="G5457" t="s">
        <v>3065</v>
      </c>
      <c r="H5457" t="str">
        <f>VLOOKUP(G5457,Códigos!$K$2:$L$250,2,0)</f>
        <v>FLUIDO 200 /100 * 20 KG</v>
      </c>
      <c r="I5457" s="1">
        <v>20</v>
      </c>
      <c r="J5457" s="6">
        <v>317800</v>
      </c>
      <c r="K5457" t="s">
        <v>2967</v>
      </c>
      <c r="L5457" t="str">
        <f>VLOOKUP(K5457,Códigos!$N$2:$O$376,2,0)</f>
        <v>TINTAS S.A.S.</v>
      </c>
      <c r="M5457" t="s">
        <v>19</v>
      </c>
      <c r="N5457" t="str">
        <f>VLOOKUP(M5457,Códigos!$Q$2:$R$26,2,0)</f>
        <v>BASF QUIMICA</v>
      </c>
      <c r="O5457" t="s">
        <v>39</v>
      </c>
      <c r="P5457" t="str">
        <f>VLOOKUP(O5457,Códigos!$B$2:$C$19,2,0)</f>
        <v>ANTIOQUIA</v>
      </c>
      <c r="Q5457" t="s">
        <v>2729</v>
      </c>
      <c r="R5457" t="str">
        <f>VLOOKUP(Q5457,Códigos!$E$2:$F$52,2,0)</f>
        <v>MEDELLÍN</v>
      </c>
      <c r="S5457" t="s">
        <v>21</v>
      </c>
      <c r="T5457" t="str">
        <f>VLOOKUP(S5457,Códigos!$T$3:$U$14,2,0)</f>
        <v>ESPECIALIDADES QUIMICAS</v>
      </c>
      <c r="U5457" s="6">
        <v>1892.89</v>
      </c>
      <c r="V5457" s="6">
        <v>167.89142528091963</v>
      </c>
    </row>
    <row r="5458" spans="1:22" x14ac:dyDescent="0.25">
      <c r="A5458" t="s">
        <v>2952</v>
      </c>
      <c r="B5458" t="str">
        <f>VLOOKUP(A5458,Códigos!$H$3:$I$19,2,0)</f>
        <v>SUSANA ESTRADA E.</v>
      </c>
      <c r="C5458" t="s">
        <v>3859</v>
      </c>
      <c r="D5458" s="2">
        <v>42271</v>
      </c>
      <c r="E5458" s="2" t="s">
        <v>9286</v>
      </c>
      <c r="F5458">
        <v>0</v>
      </c>
      <c r="G5458" t="s">
        <v>1293</v>
      </c>
      <c r="H5458" t="str">
        <f>VLOOKUP(G5458,Códigos!$K$2:$L$250,2,0)</f>
        <v>SYLOID ED-44</v>
      </c>
      <c r="I5458" s="1">
        <v>45</v>
      </c>
      <c r="J5458" s="6">
        <v>821250</v>
      </c>
      <c r="K5458" t="s">
        <v>3365</v>
      </c>
      <c r="L5458" t="str">
        <f>VLOOKUP(K5458,Códigos!$N$2:$O$376,2,0)</f>
        <v>FERRIUNIDAS S.A.S</v>
      </c>
      <c r="M5458" t="s">
        <v>21</v>
      </c>
      <c r="N5458" t="str">
        <f>VLOOKUP(M5458,Códigos!$Q$2:$R$26,2,0)</f>
        <v>GENENCOR CUERO</v>
      </c>
      <c r="O5458" t="s">
        <v>39</v>
      </c>
      <c r="P5458" t="str">
        <f>VLOOKUP(O5458,Códigos!$B$2:$C$19,2,0)</f>
        <v>ANTIOQUIA</v>
      </c>
      <c r="Q5458" t="s">
        <v>2729</v>
      </c>
      <c r="R5458" t="str">
        <f>VLOOKUP(Q5458,Códigos!$E$2:$F$52,2,0)</f>
        <v>MEDELLÍN</v>
      </c>
      <c r="S5458" t="s">
        <v>21</v>
      </c>
      <c r="T5458" t="str">
        <f>VLOOKUP(S5458,Códigos!$T$3:$U$14,2,0)</f>
        <v>ESPECIALIDADES QUIMICAS</v>
      </c>
      <c r="U5458" s="6">
        <v>1892.89</v>
      </c>
      <c r="V5458" s="6">
        <v>433.86039336675663</v>
      </c>
    </row>
    <row r="5459" spans="1:22" x14ac:dyDescent="0.25">
      <c r="A5459" t="s">
        <v>4188</v>
      </c>
      <c r="B5459" t="str">
        <f>VLOOKUP(A5459,Códigos!$H$3:$I$19,2,0)</f>
        <v>ELIANA LONDOÑO - TEXTIL</v>
      </c>
      <c r="C5459" t="s">
        <v>5357</v>
      </c>
      <c r="D5459" s="2">
        <v>42271</v>
      </c>
      <c r="E5459" s="2" t="s">
        <v>9286</v>
      </c>
      <c r="F5459">
        <v>0</v>
      </c>
      <c r="G5459" t="s">
        <v>1985</v>
      </c>
      <c r="H5459" t="str">
        <f>VLOOKUP(G5459,Códigos!$K$2:$L$250,2,0)</f>
        <v>MERQUIFIX</v>
      </c>
      <c r="I5459" s="1">
        <v>60</v>
      </c>
      <c r="J5459" s="6">
        <v>180000</v>
      </c>
      <c r="K5459" t="s">
        <v>4198</v>
      </c>
      <c r="L5459" t="str">
        <f>VLOOKUP(K5459,Códigos!$N$2:$O$376,2,0)</f>
        <v>RAMIREZ VELANDIA CINDY NATHALY</v>
      </c>
      <c r="M5459" t="s">
        <v>980</v>
      </c>
      <c r="N5459" t="str">
        <f>VLOOKUP(M5459,Códigos!$Q$2:$R$26,2,0)</f>
        <v>ANDICOL</v>
      </c>
      <c r="O5459" t="s">
        <v>119</v>
      </c>
      <c r="P5459" t="str">
        <f>VLOOKUP(O5459,Códigos!$B$2:$C$19,2,0)</f>
        <v>CUNDINAMARCA</v>
      </c>
      <c r="Q5459" t="s">
        <v>282</v>
      </c>
      <c r="R5459" t="str">
        <f>VLOOKUP(Q5459,Códigos!$E$2:$F$52,2,0)</f>
        <v>SOACHA</v>
      </c>
      <c r="S5459" t="s">
        <v>19</v>
      </c>
      <c r="T5459" t="str">
        <f>VLOOKUP(S5459,Códigos!$T$3:$U$14,2,0)</f>
        <v>BIOINDUSTRIA</v>
      </c>
      <c r="U5459" s="6">
        <v>1892.89</v>
      </c>
      <c r="V5459" s="6">
        <v>95.092688957097337</v>
      </c>
    </row>
    <row r="5460" spans="1:22" x14ac:dyDescent="0.25">
      <c r="A5460" t="s">
        <v>969</v>
      </c>
      <c r="B5460" t="str">
        <f>VLOOKUP(A5460,Códigos!$H$3:$I$19,2,0)</f>
        <v>MARIA ELENA PELAEZ</v>
      </c>
      <c r="C5460" t="s">
        <v>7454</v>
      </c>
      <c r="D5460" s="2">
        <v>42271</v>
      </c>
      <c r="E5460" s="2" t="s">
        <v>9286</v>
      </c>
      <c r="F5460">
        <v>0</v>
      </c>
      <c r="G5460" t="s">
        <v>1979</v>
      </c>
      <c r="H5460" t="str">
        <f>VLOOKUP(G5460,Códigos!$K$2:$L$250,2,0)</f>
        <v>INDICANT-COLOR</v>
      </c>
      <c r="I5460" s="1">
        <v>358</v>
      </c>
      <c r="J5460" s="6">
        <v>1369350</v>
      </c>
      <c r="K5460" t="s">
        <v>6458</v>
      </c>
      <c r="L5460" t="str">
        <f>VLOOKUP(K5460,Códigos!$N$2:$O$376,2,0)</f>
        <v>LAVARAPID JEANS S.A.S.</v>
      </c>
      <c r="M5460" t="s">
        <v>980</v>
      </c>
      <c r="N5460" t="str">
        <f>VLOOKUP(M5460,Códigos!$Q$2:$R$26,2,0)</f>
        <v>ANDICOL</v>
      </c>
      <c r="O5460" t="s">
        <v>3281</v>
      </c>
      <c r="P5460" t="str">
        <f>VLOOKUP(O5460,Códigos!$B$2:$C$19,2,0)</f>
        <v>NORTE DE SANTANDER</v>
      </c>
      <c r="Q5460" t="s">
        <v>3282</v>
      </c>
      <c r="R5460" t="str">
        <f>VLOOKUP(Q5460,Códigos!$E$2:$F$52,2,0)</f>
        <v>CÚCUTA</v>
      </c>
      <c r="S5460" t="s">
        <v>19</v>
      </c>
      <c r="T5460" t="str">
        <f>VLOOKUP(S5460,Códigos!$T$3:$U$14,2,0)</f>
        <v>BIOINDUSTRIA</v>
      </c>
      <c r="U5460" s="6">
        <v>1892.89</v>
      </c>
      <c r="V5460" s="6">
        <v>723.41763124111799</v>
      </c>
    </row>
    <row r="5461" spans="1:22" x14ac:dyDescent="0.25">
      <c r="A5461" t="s">
        <v>4188</v>
      </c>
      <c r="B5461" t="str">
        <f>VLOOKUP(A5461,Códigos!$H$3:$I$19,2,0)</f>
        <v>ELIANA LONDOÑO - TEXTIL</v>
      </c>
      <c r="C5461" t="s">
        <v>5357</v>
      </c>
      <c r="D5461" s="2">
        <v>42271</v>
      </c>
      <c r="E5461" s="2" t="s">
        <v>9286</v>
      </c>
      <c r="F5461">
        <v>0</v>
      </c>
      <c r="G5461" t="s">
        <v>229</v>
      </c>
      <c r="H5461" t="str">
        <f>VLOOKUP(G5461,Códigos!$K$2:$L$250,2,0)</f>
        <v>INDISEC FE30 CONC</v>
      </c>
      <c r="I5461" s="1">
        <v>60</v>
      </c>
      <c r="J5461" s="6">
        <v>360000</v>
      </c>
      <c r="K5461" t="s">
        <v>4198</v>
      </c>
      <c r="L5461" t="str">
        <f>VLOOKUP(K5461,Códigos!$N$2:$O$376,2,0)</f>
        <v>RAMIREZ VELANDIA CINDY NATHALY</v>
      </c>
      <c r="M5461" t="s">
        <v>231</v>
      </c>
      <c r="N5461" t="str">
        <f>VLOOKUP(M5461,Códigos!$Q$2:$R$26,2,0)</f>
        <v>QUIMICA PRODES</v>
      </c>
      <c r="O5461" t="s">
        <v>119</v>
      </c>
      <c r="P5461" t="str">
        <f>VLOOKUP(O5461,Códigos!$B$2:$C$19,2,0)</f>
        <v>CUNDINAMARCA</v>
      </c>
      <c r="Q5461" t="s">
        <v>282</v>
      </c>
      <c r="R5461" t="str">
        <f>VLOOKUP(Q5461,Códigos!$E$2:$F$52,2,0)</f>
        <v>SOACHA</v>
      </c>
      <c r="S5461" t="s">
        <v>19</v>
      </c>
      <c r="T5461" t="str">
        <f>VLOOKUP(S5461,Códigos!$T$3:$U$14,2,0)</f>
        <v>BIOINDUSTRIA</v>
      </c>
      <c r="U5461" s="6">
        <v>1892.89</v>
      </c>
      <c r="V5461" s="6">
        <v>190.18537791419467</v>
      </c>
    </row>
    <row r="5462" spans="1:22" x14ac:dyDescent="0.25">
      <c r="A5462" t="s">
        <v>980</v>
      </c>
      <c r="B5462" t="str">
        <f>VLOOKUP(A5462,Códigos!$H$3:$I$19,2,0)</f>
        <v>JENNY GOMEZ VALENCIA</v>
      </c>
      <c r="C5462" t="s">
        <v>1821</v>
      </c>
      <c r="D5462" s="2">
        <v>42271</v>
      </c>
      <c r="E5462" s="2" t="s">
        <v>9286</v>
      </c>
      <c r="F5462">
        <v>60</v>
      </c>
      <c r="G5462" t="s">
        <v>291</v>
      </c>
      <c r="H5462" t="str">
        <f>VLOOKUP(G5462,Códigos!$K$2:$L$250,2,0)</f>
        <v>SYLOID ED-30</v>
      </c>
      <c r="I5462" s="1">
        <v>90</v>
      </c>
      <c r="J5462" s="6">
        <v>1872270</v>
      </c>
      <c r="K5462" t="s">
        <v>1099</v>
      </c>
      <c r="L5462" t="str">
        <f>VLOOKUP(K5462,Códigos!$N$2:$O$376,2,0)</f>
        <v>INDUSTRIAS LEMBER S.A.</v>
      </c>
      <c r="M5462" t="s">
        <v>21</v>
      </c>
      <c r="N5462" t="str">
        <f>VLOOKUP(M5462,Códigos!$Q$2:$R$26,2,0)</f>
        <v>GENENCOR CUERO</v>
      </c>
      <c r="O5462" t="s">
        <v>594</v>
      </c>
      <c r="P5462" t="str">
        <f>VLOOKUP(O5462,Códigos!$B$2:$C$19,2,0)</f>
        <v>VALLE DEL CAUCA</v>
      </c>
      <c r="Q5462" t="s">
        <v>1102</v>
      </c>
      <c r="R5462" t="str">
        <f>VLOOKUP(Q5462,Códigos!$E$2:$F$52,2,0)</f>
        <v>YUMBO</v>
      </c>
      <c r="S5462" t="s">
        <v>21</v>
      </c>
      <c r="T5462" t="str">
        <f>VLOOKUP(S5462,Códigos!$T$3:$U$14,2,0)</f>
        <v>ESPECIALIDADES QUIMICAS</v>
      </c>
      <c r="U5462" s="6">
        <v>1892.89</v>
      </c>
      <c r="V5462" s="6">
        <v>989.10660418724797</v>
      </c>
    </row>
    <row r="5463" spans="1:22" x14ac:dyDescent="0.25">
      <c r="A5463" t="s">
        <v>2952</v>
      </c>
      <c r="B5463" t="str">
        <f>VLOOKUP(A5463,Códigos!$H$3:$I$19,2,0)</f>
        <v>SUSANA ESTRADA E.</v>
      </c>
      <c r="C5463" t="s">
        <v>4044</v>
      </c>
      <c r="D5463" s="2">
        <v>42272</v>
      </c>
      <c r="E5463" s="2" t="s">
        <v>9286</v>
      </c>
      <c r="F5463">
        <v>60</v>
      </c>
      <c r="G5463" t="s">
        <v>4036</v>
      </c>
      <c r="H5463" t="str">
        <f>VLOOKUP(G5463,Códigos!$K$2:$L$250,2,0)</f>
        <v>CAPSTONE FS 63</v>
      </c>
      <c r="I5463" s="1">
        <v>18.16</v>
      </c>
      <c r="J5463" s="6">
        <v>4657896.17</v>
      </c>
      <c r="K5463" t="s">
        <v>3009</v>
      </c>
      <c r="L5463" t="str">
        <f>VLOOKUP(K5463,Códigos!$N$2:$O$376,2,0)</f>
        <v>COMPAÑIA GLOBAL DE PINTURAS S.A.</v>
      </c>
      <c r="M5463" t="s">
        <v>435</v>
      </c>
      <c r="N5463" t="str">
        <f>VLOOKUP(M5463,Códigos!$Q$2:$R$26,2,0)</f>
        <v>AUXICOLOR LTDA</v>
      </c>
      <c r="O5463" t="s">
        <v>39</v>
      </c>
      <c r="P5463" t="str">
        <f>VLOOKUP(O5463,Códigos!$B$2:$C$19,2,0)</f>
        <v>ANTIOQUIA</v>
      </c>
      <c r="Q5463" t="s">
        <v>2729</v>
      </c>
      <c r="R5463" t="str">
        <f>VLOOKUP(Q5463,Códigos!$E$2:$F$52,2,0)</f>
        <v>MEDELLÍN</v>
      </c>
      <c r="S5463" t="s">
        <v>21</v>
      </c>
      <c r="T5463" t="str">
        <f>VLOOKUP(S5463,Códigos!$T$3:$U$14,2,0)</f>
        <v>ESPECIALIDADES QUIMICAS</v>
      </c>
      <c r="U5463" s="6">
        <v>1888.14</v>
      </c>
      <c r="V5463" s="6">
        <v>2466.9230936265317</v>
      </c>
    </row>
    <row r="5464" spans="1:22" x14ac:dyDescent="0.25">
      <c r="A5464" t="s">
        <v>4188</v>
      </c>
      <c r="B5464" t="str">
        <f>VLOOKUP(A5464,Códigos!$H$3:$I$19,2,0)</f>
        <v>ELIANA LONDOÑO - TEXTIL</v>
      </c>
      <c r="C5464" t="s">
        <v>5352</v>
      </c>
      <c r="D5464" s="2">
        <v>42272</v>
      </c>
      <c r="E5464" s="2" t="s">
        <v>9286</v>
      </c>
      <c r="F5464">
        <v>30</v>
      </c>
      <c r="G5464" t="s">
        <v>1439</v>
      </c>
      <c r="H5464" t="str">
        <f>VLOOKUP(G5464,Códigos!$K$2:$L$250,2,0)</f>
        <v>INDIXELL 2XL</v>
      </c>
      <c r="I5464" s="1">
        <v>50</v>
      </c>
      <c r="J5464" s="6">
        <v>1150000</v>
      </c>
      <c r="K5464" t="s">
        <v>4335</v>
      </c>
      <c r="L5464" t="str">
        <f>VLOOKUP(K5464,Códigos!$N$2:$O$376,2,0)</f>
        <v>CHAMORRO FAJARDO GONZALO GIRALDO</v>
      </c>
      <c r="M5464" t="s">
        <v>21</v>
      </c>
      <c r="N5464" t="str">
        <f>VLOOKUP(M5464,Códigos!$Q$2:$R$26,2,0)</f>
        <v>GENENCOR CUERO</v>
      </c>
      <c r="O5464" t="s">
        <v>27</v>
      </c>
      <c r="P5464" t="str">
        <f>VLOOKUP(O5464,Códigos!$B$2:$C$19,2,0)</f>
        <v>BOGOTÁ, D.C.</v>
      </c>
      <c r="Q5464" t="s">
        <v>28</v>
      </c>
      <c r="R5464" t="str">
        <f>VLOOKUP(Q5464,Códigos!$E$2:$F$52,2,0)</f>
        <v>BOGOTÁ, D.C.</v>
      </c>
      <c r="S5464" t="s">
        <v>19</v>
      </c>
      <c r="T5464" t="str">
        <f>VLOOKUP(S5464,Códigos!$T$3:$U$14,2,0)</f>
        <v>BIOINDUSTRIA</v>
      </c>
      <c r="U5464" s="6">
        <v>1888.14</v>
      </c>
      <c r="V5464" s="6">
        <v>609.06500577287693</v>
      </c>
    </row>
    <row r="5465" spans="1:22" x14ac:dyDescent="0.25">
      <c r="A5465" t="s">
        <v>4188</v>
      </c>
      <c r="B5465" t="str">
        <f>VLOOKUP(A5465,Códigos!$H$3:$I$19,2,0)</f>
        <v>ELIANA LONDOÑO - TEXTIL</v>
      </c>
      <c r="C5465" t="s">
        <v>5607</v>
      </c>
      <c r="D5465" s="2">
        <v>42272</v>
      </c>
      <c r="E5465" s="2" t="s">
        <v>9286</v>
      </c>
      <c r="F5465">
        <v>90</v>
      </c>
      <c r="G5465" t="s">
        <v>229</v>
      </c>
      <c r="H5465" t="str">
        <f>VLOOKUP(G5465,Códigos!$K$2:$L$250,2,0)</f>
        <v>INDISEC FE30 CONC</v>
      </c>
      <c r="I5465" s="1">
        <v>100</v>
      </c>
      <c r="J5465" s="6">
        <v>540000</v>
      </c>
      <c r="K5465" t="s">
        <v>4223</v>
      </c>
      <c r="L5465" t="str">
        <f>VLOOKUP(K5465,Códigos!$N$2:$O$376,2,0)</f>
        <v>HERNANDEZ RIVEROS MILCIADES</v>
      </c>
      <c r="M5465" t="s">
        <v>231</v>
      </c>
      <c r="N5465" t="str">
        <f>VLOOKUP(M5465,Códigos!$Q$2:$R$26,2,0)</f>
        <v>QUIMICA PRODES</v>
      </c>
      <c r="O5465" t="s">
        <v>27</v>
      </c>
      <c r="P5465" t="str">
        <f>VLOOKUP(O5465,Códigos!$B$2:$C$19,2,0)</f>
        <v>BOGOTÁ, D.C.</v>
      </c>
      <c r="Q5465" t="s">
        <v>28</v>
      </c>
      <c r="R5465" t="str">
        <f>VLOOKUP(Q5465,Códigos!$E$2:$F$52,2,0)</f>
        <v>BOGOTÁ, D.C.</v>
      </c>
      <c r="S5465" t="s">
        <v>19</v>
      </c>
      <c r="T5465" t="str">
        <f>VLOOKUP(S5465,Códigos!$T$3:$U$14,2,0)</f>
        <v>BIOINDUSTRIA</v>
      </c>
      <c r="U5465" s="6">
        <v>1888.14</v>
      </c>
      <c r="V5465" s="6">
        <v>285.99574184117699</v>
      </c>
    </row>
    <row r="5466" spans="1:22" x14ac:dyDescent="0.25">
      <c r="A5466" t="s">
        <v>969</v>
      </c>
      <c r="B5466" t="str">
        <f>VLOOKUP(A5466,Códigos!$H$3:$I$19,2,0)</f>
        <v>MARIA ELENA PELAEZ</v>
      </c>
      <c r="C5466" t="s">
        <v>6183</v>
      </c>
      <c r="D5466" s="2">
        <v>42272</v>
      </c>
      <c r="E5466" s="2" t="s">
        <v>9286</v>
      </c>
      <c r="F5466">
        <v>60</v>
      </c>
      <c r="G5466" t="s">
        <v>1979</v>
      </c>
      <c r="H5466" t="str">
        <f>VLOOKUP(G5466,Códigos!$K$2:$L$250,2,0)</f>
        <v>INDICANT-COLOR</v>
      </c>
      <c r="I5466" s="1">
        <v>100</v>
      </c>
      <c r="J5466" s="6">
        <v>350000</v>
      </c>
      <c r="K5466" t="s">
        <v>5841</v>
      </c>
      <c r="L5466" t="str">
        <f>VLOOKUP(K5466,Códigos!$N$2:$O$376,2,0)</f>
        <v>TEÑIDOS Y ACABADOS ASOCIADOS S A S</v>
      </c>
      <c r="M5466" t="s">
        <v>980</v>
      </c>
      <c r="N5466" t="str">
        <f>VLOOKUP(M5466,Códigos!$Q$2:$R$26,2,0)</f>
        <v>ANDICOL</v>
      </c>
      <c r="O5466" t="s">
        <v>39</v>
      </c>
      <c r="P5466" t="str">
        <f>VLOOKUP(O5466,Códigos!$B$2:$C$19,2,0)</f>
        <v>ANTIOQUIA</v>
      </c>
      <c r="Q5466" t="s">
        <v>998</v>
      </c>
      <c r="R5466" t="str">
        <f>VLOOKUP(Q5466,Códigos!$E$2:$F$52,2,0)</f>
        <v>ITAGÜÍ</v>
      </c>
      <c r="S5466" t="s">
        <v>19</v>
      </c>
      <c r="T5466" t="str">
        <f>VLOOKUP(S5466,Códigos!$T$3:$U$14,2,0)</f>
        <v>BIOINDUSTRIA</v>
      </c>
      <c r="U5466" s="6">
        <v>1888.14</v>
      </c>
      <c r="V5466" s="6">
        <v>185.36761045261474</v>
      </c>
    </row>
    <row r="5467" spans="1:22" x14ac:dyDescent="0.25">
      <c r="A5467" t="s">
        <v>969</v>
      </c>
      <c r="B5467" t="str">
        <f>VLOOKUP(A5467,Códigos!$H$3:$I$19,2,0)</f>
        <v>MARIA ELENA PELAEZ</v>
      </c>
      <c r="C5467" t="s">
        <v>7155</v>
      </c>
      <c r="D5467" s="2">
        <v>42272</v>
      </c>
      <c r="E5467" s="2" t="s">
        <v>9286</v>
      </c>
      <c r="F5467">
        <v>30</v>
      </c>
      <c r="G5467" t="s">
        <v>6558</v>
      </c>
      <c r="H5467" t="str">
        <f>VLOOKUP(G5467,Códigos!$K$2:$L$250,2,0)</f>
        <v>INDIXELL PREMIUM LR 400</v>
      </c>
      <c r="I5467" s="1">
        <v>120</v>
      </c>
      <c r="J5467" s="6">
        <v>1068000</v>
      </c>
      <c r="K5467" t="s">
        <v>5803</v>
      </c>
      <c r="L5467" t="str">
        <f>VLOOKUP(K5467,Códigos!$N$2:$O$376,2,0)</f>
        <v>AUXICOLOR S.A.S</v>
      </c>
      <c r="M5467" t="s">
        <v>21</v>
      </c>
      <c r="N5467" t="str">
        <f>VLOOKUP(M5467,Códigos!$Q$2:$R$26,2,0)</f>
        <v>GENENCOR CUERO</v>
      </c>
      <c r="O5467" t="s">
        <v>39</v>
      </c>
      <c r="P5467" t="str">
        <f>VLOOKUP(O5467,Códigos!$B$2:$C$19,2,0)</f>
        <v>ANTIOQUIA</v>
      </c>
      <c r="Q5467" t="s">
        <v>2729</v>
      </c>
      <c r="R5467" t="str">
        <f>VLOOKUP(Q5467,Códigos!$E$2:$F$52,2,0)</f>
        <v>MEDELLÍN</v>
      </c>
      <c r="S5467" t="s">
        <v>19</v>
      </c>
      <c r="T5467" t="str">
        <f>VLOOKUP(S5467,Códigos!$T$3:$U$14,2,0)</f>
        <v>BIOINDUSTRIA</v>
      </c>
      <c r="U5467" s="6">
        <v>1888.14</v>
      </c>
      <c r="V5467" s="6">
        <v>565.63602275255005</v>
      </c>
    </row>
    <row r="5468" spans="1:22" x14ac:dyDescent="0.25">
      <c r="A5468" t="s">
        <v>980</v>
      </c>
      <c r="B5468" t="str">
        <f>VLOOKUP(A5468,Códigos!$H$3:$I$19,2,0)</f>
        <v>JENNY GOMEZ VALENCIA</v>
      </c>
      <c r="C5468" t="s">
        <v>2025</v>
      </c>
      <c r="D5468" s="2">
        <v>42272</v>
      </c>
      <c r="E5468" s="2" t="s">
        <v>9286</v>
      </c>
      <c r="F5468">
        <v>60</v>
      </c>
      <c r="G5468" t="s">
        <v>1979</v>
      </c>
      <c r="H5468" t="str">
        <f>VLOOKUP(G5468,Códigos!$K$2:$L$250,2,0)</f>
        <v>INDICANT-COLOR</v>
      </c>
      <c r="I5468" s="1">
        <v>60</v>
      </c>
      <c r="J5468" s="6">
        <v>270000</v>
      </c>
      <c r="K5468" t="s">
        <v>1254</v>
      </c>
      <c r="L5468" t="str">
        <f>VLOOKUP(K5468,Códigos!$N$2:$O$376,2,0)</f>
        <v>LAVANDERIA INDUSTRIAL SURTEÑIR S.A.</v>
      </c>
      <c r="M5468" t="s">
        <v>980</v>
      </c>
      <c r="N5468" t="str">
        <f>VLOOKUP(M5468,Códigos!$Q$2:$R$26,2,0)</f>
        <v>ANDICOL</v>
      </c>
      <c r="O5468" t="s">
        <v>594</v>
      </c>
      <c r="P5468" t="str">
        <f>VLOOKUP(O5468,Códigos!$B$2:$C$19,2,0)</f>
        <v>VALLE DEL CAUCA</v>
      </c>
      <c r="Q5468" t="s">
        <v>595</v>
      </c>
      <c r="R5468" t="str">
        <f>VLOOKUP(Q5468,Códigos!$E$2:$F$52,2,0)</f>
        <v>CALI</v>
      </c>
      <c r="S5468" t="s">
        <v>19</v>
      </c>
      <c r="T5468" t="str">
        <f>VLOOKUP(S5468,Códigos!$T$3:$U$14,2,0)</f>
        <v>BIOINDUSTRIA</v>
      </c>
      <c r="U5468" s="6">
        <v>1888.14</v>
      </c>
      <c r="V5468" s="6">
        <v>142.9978709205885</v>
      </c>
    </row>
    <row r="5469" spans="1:22" x14ac:dyDescent="0.25">
      <c r="A5469" t="s">
        <v>980</v>
      </c>
      <c r="B5469" t="str">
        <f>VLOOKUP(A5469,Códigos!$H$3:$I$19,2,0)</f>
        <v>JENNY GOMEZ VALENCIA</v>
      </c>
      <c r="C5469" t="s">
        <v>2025</v>
      </c>
      <c r="D5469" s="2">
        <v>42272</v>
      </c>
      <c r="E5469" s="2" t="s">
        <v>9286</v>
      </c>
      <c r="F5469">
        <v>60</v>
      </c>
      <c r="G5469" t="s">
        <v>2028</v>
      </c>
      <c r="H5469" t="str">
        <f>VLOOKUP(G5469,Códigos!$K$2:$L$250,2,0)</f>
        <v>INDISIL K EFFECT</v>
      </c>
      <c r="I5469" s="1">
        <v>25</v>
      </c>
      <c r="J5469" s="6">
        <v>183750</v>
      </c>
      <c r="K5469" t="s">
        <v>1254</v>
      </c>
      <c r="L5469" t="str">
        <f>VLOOKUP(K5469,Códigos!$N$2:$O$376,2,0)</f>
        <v>LAVANDERIA INDUSTRIAL SURTEÑIR S.A.</v>
      </c>
      <c r="M5469" t="s">
        <v>231</v>
      </c>
      <c r="N5469" t="str">
        <f>VLOOKUP(M5469,Códigos!$Q$2:$R$26,2,0)</f>
        <v>QUIMICA PRODES</v>
      </c>
      <c r="O5469" t="s">
        <v>594</v>
      </c>
      <c r="P5469" t="str">
        <f>VLOOKUP(O5469,Códigos!$B$2:$C$19,2,0)</f>
        <v>VALLE DEL CAUCA</v>
      </c>
      <c r="Q5469" t="s">
        <v>595</v>
      </c>
      <c r="R5469" t="str">
        <f>VLOOKUP(Q5469,Códigos!$E$2:$F$52,2,0)</f>
        <v>CALI</v>
      </c>
      <c r="S5469" t="s">
        <v>19</v>
      </c>
      <c r="T5469" t="str">
        <f>VLOOKUP(S5469,Códigos!$T$3:$U$14,2,0)</f>
        <v>BIOINDUSTRIA</v>
      </c>
      <c r="U5469" s="6">
        <v>1888.14</v>
      </c>
      <c r="V5469" s="6">
        <v>97.317995487622738</v>
      </c>
    </row>
    <row r="5470" spans="1:22" x14ac:dyDescent="0.25">
      <c r="A5470" t="s">
        <v>4188</v>
      </c>
      <c r="B5470" t="str">
        <f>VLOOKUP(A5470,Códigos!$H$3:$I$19,2,0)</f>
        <v>ELIANA LONDOÑO - TEXTIL</v>
      </c>
      <c r="C5470" t="s">
        <v>5350</v>
      </c>
      <c r="D5470" s="2">
        <v>42272</v>
      </c>
      <c r="E5470" s="2" t="s">
        <v>9286</v>
      </c>
      <c r="F5470">
        <v>30</v>
      </c>
      <c r="G5470" t="s">
        <v>4319</v>
      </c>
      <c r="H5470" t="str">
        <f>VLOOKUP(G5470,Códigos!$K$2:$L$250,2,0)</f>
        <v>INDESIZE 103 DLC</v>
      </c>
      <c r="I5470" s="1">
        <v>200</v>
      </c>
      <c r="J5470" s="6">
        <v>500000</v>
      </c>
      <c r="K5470" t="s">
        <v>4332</v>
      </c>
      <c r="L5470" t="str">
        <f>VLOOKUP(K5470,Códigos!$N$2:$O$376,2,0)</f>
        <v>RIOS DUITAMA MANUEL DE JESUS</v>
      </c>
      <c r="M5470" t="s">
        <v>21</v>
      </c>
      <c r="N5470" t="str">
        <f>VLOOKUP(M5470,Códigos!$Q$2:$R$26,2,0)</f>
        <v>GENENCOR CUERO</v>
      </c>
      <c r="O5470" t="s">
        <v>27</v>
      </c>
      <c r="P5470" t="str">
        <f>VLOOKUP(O5470,Códigos!$B$2:$C$19,2,0)</f>
        <v>BOGOTÁ, D.C.</v>
      </c>
      <c r="Q5470" t="s">
        <v>28</v>
      </c>
      <c r="R5470" t="str">
        <f>VLOOKUP(Q5470,Códigos!$E$2:$F$52,2,0)</f>
        <v>BOGOTÁ, D.C.</v>
      </c>
      <c r="S5470" t="s">
        <v>19</v>
      </c>
      <c r="T5470" t="str">
        <f>VLOOKUP(S5470,Códigos!$T$3:$U$14,2,0)</f>
        <v>BIOINDUSTRIA</v>
      </c>
      <c r="U5470" s="6">
        <v>1888.14</v>
      </c>
      <c r="V5470" s="6">
        <v>264.8108720751639</v>
      </c>
    </row>
    <row r="5471" spans="1:22" x14ac:dyDescent="0.25">
      <c r="A5471" t="s">
        <v>969</v>
      </c>
      <c r="B5471" t="str">
        <f>VLOOKUP(A5471,Códigos!$H$3:$I$19,2,0)</f>
        <v>MARIA ELENA PELAEZ</v>
      </c>
      <c r="C5471" t="s">
        <v>6183</v>
      </c>
      <c r="D5471" s="2">
        <v>42272</v>
      </c>
      <c r="E5471" s="2" t="s">
        <v>9286</v>
      </c>
      <c r="F5471">
        <v>60</v>
      </c>
      <c r="G5471" t="s">
        <v>32</v>
      </c>
      <c r="H5471" t="str">
        <f>VLOOKUP(G5471,Códigos!$K$2:$L$250,2,0)</f>
        <v>INDICOL SN 100</v>
      </c>
      <c r="I5471" s="1">
        <v>120</v>
      </c>
      <c r="J5471" s="6">
        <v>396000</v>
      </c>
      <c r="K5471" t="s">
        <v>5841</v>
      </c>
      <c r="L5471" t="str">
        <f>VLOOKUP(K5471,Códigos!$N$2:$O$376,2,0)</f>
        <v>TEÑIDOS Y ACABADOS ASOCIADOS S A S</v>
      </c>
      <c r="M5471" t="s">
        <v>19</v>
      </c>
      <c r="N5471" t="str">
        <f>VLOOKUP(M5471,Códigos!$Q$2:$R$26,2,0)</f>
        <v>BASF QUIMICA</v>
      </c>
      <c r="O5471" t="s">
        <v>39</v>
      </c>
      <c r="P5471" t="str">
        <f>VLOOKUP(O5471,Códigos!$B$2:$C$19,2,0)</f>
        <v>ANTIOQUIA</v>
      </c>
      <c r="Q5471" t="s">
        <v>998</v>
      </c>
      <c r="R5471" t="str">
        <f>VLOOKUP(Q5471,Códigos!$E$2:$F$52,2,0)</f>
        <v>ITAGÜÍ</v>
      </c>
      <c r="S5471" t="s">
        <v>19</v>
      </c>
      <c r="T5471" t="str">
        <f>VLOOKUP(S5471,Códigos!$T$3:$U$14,2,0)</f>
        <v>BIOINDUSTRIA</v>
      </c>
      <c r="U5471" s="6">
        <v>1888.14</v>
      </c>
      <c r="V5471" s="6">
        <v>209.7302106835298</v>
      </c>
    </row>
    <row r="5472" spans="1:22" x14ac:dyDescent="0.25">
      <c r="A5472" t="s">
        <v>4188</v>
      </c>
      <c r="B5472" t="str">
        <f>VLOOKUP(A5472,Códigos!$H$3:$I$19,2,0)</f>
        <v>ELIANA LONDOÑO - TEXTIL</v>
      </c>
      <c r="C5472" t="s">
        <v>5351</v>
      </c>
      <c r="D5472" s="2">
        <v>42272</v>
      </c>
      <c r="E5472" s="2" t="s">
        <v>9286</v>
      </c>
      <c r="F5472">
        <v>30</v>
      </c>
      <c r="G5472" t="s">
        <v>1328</v>
      </c>
      <c r="H5472" t="str">
        <f>VLOOKUP(G5472,Códigos!$K$2:$L$250,2,0)</f>
        <v>INDIXELL 9L</v>
      </c>
      <c r="I5472" s="1">
        <v>60</v>
      </c>
      <c r="J5472" s="6">
        <v>556200</v>
      </c>
      <c r="K5472" t="s">
        <v>4353</v>
      </c>
      <c r="L5472" t="str">
        <f>VLOOKUP(K5472,Códigos!$N$2:$O$376,2,0)</f>
        <v>TINTORERIA 100% E.U.</v>
      </c>
      <c r="M5472" t="s">
        <v>21</v>
      </c>
      <c r="N5472" t="str">
        <f>VLOOKUP(M5472,Códigos!$Q$2:$R$26,2,0)</f>
        <v>GENENCOR CUERO</v>
      </c>
      <c r="O5472" t="s">
        <v>119</v>
      </c>
      <c r="P5472" t="str">
        <f>VLOOKUP(O5472,Códigos!$B$2:$C$19,2,0)</f>
        <v>CUNDINAMARCA</v>
      </c>
      <c r="Q5472" t="s">
        <v>28</v>
      </c>
      <c r="R5472" t="str">
        <f>VLOOKUP(Q5472,Códigos!$E$2:$F$52,2,0)</f>
        <v>BOGOTÁ, D.C.</v>
      </c>
      <c r="S5472" t="s">
        <v>19</v>
      </c>
      <c r="T5472" t="str">
        <f>VLOOKUP(S5472,Códigos!$T$3:$U$14,2,0)</f>
        <v>BIOINDUSTRIA</v>
      </c>
      <c r="U5472" s="6">
        <v>1888.14</v>
      </c>
      <c r="V5472" s="6">
        <v>294.57561409641232</v>
      </c>
    </row>
    <row r="5473" spans="1:22" x14ac:dyDescent="0.25">
      <c r="A5473" t="s">
        <v>4188</v>
      </c>
      <c r="B5473" t="str">
        <f>VLOOKUP(A5473,Códigos!$H$3:$I$19,2,0)</f>
        <v>ELIANA LONDOÑO - TEXTIL</v>
      </c>
      <c r="C5473" t="s">
        <v>5350</v>
      </c>
      <c r="D5473" s="2">
        <v>42272</v>
      </c>
      <c r="E5473" s="2" t="s">
        <v>9286</v>
      </c>
      <c r="F5473">
        <v>30</v>
      </c>
      <c r="G5473" t="s">
        <v>1346</v>
      </c>
      <c r="H5473" t="str">
        <f>VLOOKUP(G5473,Códigos!$K$2:$L$250,2,0)</f>
        <v>INDISIL 80</v>
      </c>
      <c r="I5473" s="1">
        <v>60</v>
      </c>
      <c r="J5473" s="6">
        <v>432000</v>
      </c>
      <c r="K5473" t="s">
        <v>4332</v>
      </c>
      <c r="L5473" t="str">
        <f>VLOOKUP(K5473,Códigos!$N$2:$O$376,2,0)</f>
        <v>RIOS DUITAMA MANUEL DE JESUS</v>
      </c>
      <c r="M5473" t="s">
        <v>21</v>
      </c>
      <c r="N5473" t="str">
        <f>VLOOKUP(M5473,Códigos!$Q$2:$R$26,2,0)</f>
        <v>GENENCOR CUERO</v>
      </c>
      <c r="O5473" t="s">
        <v>27</v>
      </c>
      <c r="P5473" t="str">
        <f>VLOOKUP(O5473,Códigos!$B$2:$C$19,2,0)</f>
        <v>BOGOTÁ, D.C.</v>
      </c>
      <c r="Q5473" t="s">
        <v>28</v>
      </c>
      <c r="R5473" t="str">
        <f>VLOOKUP(Q5473,Códigos!$E$2:$F$52,2,0)</f>
        <v>BOGOTÁ, D.C.</v>
      </c>
      <c r="S5473" t="s">
        <v>19</v>
      </c>
      <c r="T5473" t="str">
        <f>VLOOKUP(S5473,Códigos!$T$3:$U$14,2,0)</f>
        <v>BIOINDUSTRIA</v>
      </c>
      <c r="U5473" s="6">
        <v>1888.14</v>
      </c>
      <c r="V5473" s="6">
        <v>228.79659347294162</v>
      </c>
    </row>
    <row r="5474" spans="1:22" x14ac:dyDescent="0.25">
      <c r="A5474" t="s">
        <v>969</v>
      </c>
      <c r="B5474" t="str">
        <f>VLOOKUP(A5474,Códigos!$H$3:$I$19,2,0)</f>
        <v>MARIA ELENA PELAEZ</v>
      </c>
      <c r="C5474" t="s">
        <v>7453</v>
      </c>
      <c r="D5474" s="2">
        <v>42272</v>
      </c>
      <c r="E5474" s="2" t="s">
        <v>9286</v>
      </c>
      <c r="F5474">
        <v>60</v>
      </c>
      <c r="G5474" t="s">
        <v>1979</v>
      </c>
      <c r="H5474" t="str">
        <f>VLOOKUP(G5474,Códigos!$K$2:$L$250,2,0)</f>
        <v>INDICANT-COLOR</v>
      </c>
      <c r="I5474" s="1">
        <v>240</v>
      </c>
      <c r="J5474" s="6">
        <v>936000</v>
      </c>
      <c r="K5474" t="s">
        <v>6141</v>
      </c>
      <c r="L5474" t="str">
        <f>VLOOKUP(K5474,Códigos!$N$2:$O$376,2,0)</f>
        <v>MASTER COLOR TINTORERIA Y ACABADOS S.A.S.</v>
      </c>
      <c r="M5474" t="s">
        <v>980</v>
      </c>
      <c r="N5474" t="str">
        <f>VLOOKUP(M5474,Códigos!$Q$2:$R$26,2,0)</f>
        <v>ANDICOL</v>
      </c>
      <c r="O5474" t="s">
        <v>39</v>
      </c>
      <c r="P5474" t="str">
        <f>VLOOKUP(O5474,Códigos!$B$2:$C$19,2,0)</f>
        <v>ANTIOQUIA</v>
      </c>
      <c r="Q5474" t="s">
        <v>2729</v>
      </c>
      <c r="R5474" t="str">
        <f>VLOOKUP(Q5474,Códigos!$E$2:$F$52,2,0)</f>
        <v>MEDELLÍN</v>
      </c>
      <c r="S5474" t="s">
        <v>19</v>
      </c>
      <c r="T5474" t="str">
        <f>VLOOKUP(S5474,Códigos!$T$3:$U$14,2,0)</f>
        <v>BIOINDUSTRIA</v>
      </c>
      <c r="U5474" s="6">
        <v>1888.14</v>
      </c>
      <c r="V5474" s="6">
        <v>495.72595252470683</v>
      </c>
    </row>
    <row r="5475" spans="1:22" x14ac:dyDescent="0.25">
      <c r="A5475" t="s">
        <v>4188</v>
      </c>
      <c r="B5475" t="str">
        <f>VLOOKUP(A5475,Códigos!$H$3:$I$19,2,0)</f>
        <v>ELIANA LONDOÑO - TEXTIL</v>
      </c>
      <c r="C5475" t="s">
        <v>5356</v>
      </c>
      <c r="D5475" s="2">
        <v>42272</v>
      </c>
      <c r="E5475" s="2" t="s">
        <v>9286</v>
      </c>
      <c r="F5475">
        <v>30</v>
      </c>
      <c r="G5475" t="s">
        <v>1387</v>
      </c>
      <c r="H5475" t="str">
        <f>VLOOKUP(G5475,Códigos!$K$2:$L$250,2,0)</f>
        <v>INDIBLEACH</v>
      </c>
      <c r="I5475" s="1">
        <v>80</v>
      </c>
      <c r="J5475" s="6">
        <v>560000</v>
      </c>
      <c r="K5475" t="s">
        <v>4194</v>
      </c>
      <c r="L5475" t="str">
        <f>VLOOKUP(K5475,Códigos!$N$2:$O$376,2,0)</f>
        <v>LAVADOS Y PROCESOS BOGOTA S.A.S.</v>
      </c>
      <c r="M5475" t="s">
        <v>21</v>
      </c>
      <c r="N5475" t="str">
        <f>VLOOKUP(M5475,Códigos!$Q$2:$R$26,2,0)</f>
        <v>GENENCOR CUERO</v>
      </c>
      <c r="O5475" t="s">
        <v>27</v>
      </c>
      <c r="P5475" t="str">
        <f>VLOOKUP(O5475,Códigos!$B$2:$C$19,2,0)</f>
        <v>BOGOTÁ, D.C.</v>
      </c>
      <c r="Q5475" t="s">
        <v>28</v>
      </c>
      <c r="R5475" t="str">
        <f>VLOOKUP(Q5475,Códigos!$E$2:$F$52,2,0)</f>
        <v>BOGOTÁ, D.C.</v>
      </c>
      <c r="S5475" t="s">
        <v>19</v>
      </c>
      <c r="T5475" t="str">
        <f>VLOOKUP(S5475,Códigos!$T$3:$U$14,2,0)</f>
        <v>BIOINDUSTRIA</v>
      </c>
      <c r="U5475" s="6">
        <v>1888.14</v>
      </c>
      <c r="V5475" s="6">
        <v>296.5881767241836</v>
      </c>
    </row>
    <row r="5476" spans="1:22" x14ac:dyDescent="0.25">
      <c r="A5476" t="s">
        <v>2952</v>
      </c>
      <c r="B5476" t="str">
        <f>VLOOKUP(A5476,Códigos!$H$3:$I$19,2,0)</f>
        <v>SUSANA ESTRADA E.</v>
      </c>
      <c r="C5476" t="s">
        <v>4180</v>
      </c>
      <c r="D5476" s="2">
        <v>42272</v>
      </c>
      <c r="E5476" s="2" t="s">
        <v>9286</v>
      </c>
      <c r="F5476">
        <v>60</v>
      </c>
      <c r="G5476" t="s">
        <v>4160</v>
      </c>
      <c r="H5476" t="str">
        <f>VLOOKUP(G5476,Códigos!$K$2:$L$250,2,0)</f>
        <v>804 RESIN</v>
      </c>
      <c r="I5476" s="1">
        <v>820</v>
      </c>
      <c r="J5476" s="6">
        <v>24799342</v>
      </c>
      <c r="K5476" t="s">
        <v>3009</v>
      </c>
      <c r="L5476" t="str">
        <f>VLOOKUP(K5476,Códigos!$N$2:$O$376,2,0)</f>
        <v>COMPAÑIA GLOBAL DE PINTURAS S.A.</v>
      </c>
      <c r="M5476" t="s">
        <v>577</v>
      </c>
      <c r="N5476" t="str">
        <f>VLOOKUP(M5476,Códigos!$Q$2:$R$26,2,0)</f>
        <v>XIAMETER</v>
      </c>
      <c r="O5476" t="s">
        <v>39</v>
      </c>
      <c r="P5476" t="str">
        <f>VLOOKUP(O5476,Códigos!$B$2:$C$19,2,0)</f>
        <v>ANTIOQUIA</v>
      </c>
      <c r="Q5476" t="s">
        <v>2729</v>
      </c>
      <c r="R5476" t="str">
        <f>VLOOKUP(Q5476,Códigos!$E$2:$F$52,2,0)</f>
        <v>MEDELLÍN</v>
      </c>
      <c r="S5476" t="s">
        <v>21</v>
      </c>
      <c r="T5476" t="str">
        <f>VLOOKUP(S5476,Códigos!$T$3:$U$14,2,0)</f>
        <v>ESPECIALIDADES QUIMICAS</v>
      </c>
      <c r="U5476" s="6">
        <v>1888.14</v>
      </c>
      <c r="V5476" s="6">
        <v>13134.270763820479</v>
      </c>
    </row>
    <row r="5477" spans="1:22" x14ac:dyDescent="0.25">
      <c r="A5477" t="s">
        <v>980</v>
      </c>
      <c r="B5477" t="str">
        <f>VLOOKUP(A5477,Códigos!$H$3:$I$19,2,0)</f>
        <v>JENNY GOMEZ VALENCIA</v>
      </c>
      <c r="C5477" t="s">
        <v>1826</v>
      </c>
      <c r="D5477" s="2">
        <v>42272</v>
      </c>
      <c r="E5477" s="2" t="s">
        <v>9286</v>
      </c>
      <c r="F5477">
        <v>45</v>
      </c>
      <c r="G5477" t="s">
        <v>122</v>
      </c>
      <c r="H5477" t="str">
        <f>VLOOKUP(G5477,Códigos!$K$2:$L$250,2,0)</f>
        <v>ANTIPILLING 300 LUNA</v>
      </c>
      <c r="I5477" s="1">
        <v>30</v>
      </c>
      <c r="J5477" s="6">
        <v>304500</v>
      </c>
      <c r="K5477" t="s">
        <v>1462</v>
      </c>
      <c r="L5477" t="str">
        <f>VLOOKUP(K5477,Códigos!$N$2:$O$376,2,0)</f>
        <v>PRISMA JEAN S.A.S.</v>
      </c>
      <c r="M5477" t="s">
        <v>21</v>
      </c>
      <c r="N5477" t="str">
        <f>VLOOKUP(M5477,Códigos!$Q$2:$R$26,2,0)</f>
        <v>GENENCOR CUERO</v>
      </c>
      <c r="O5477" t="s">
        <v>1084</v>
      </c>
      <c r="P5477" t="str">
        <f>VLOOKUP(O5477,Códigos!$B$2:$C$19,2,0)</f>
        <v>RISARALDA</v>
      </c>
      <c r="Q5477" t="s">
        <v>1085</v>
      </c>
      <c r="R5477" t="str">
        <f>VLOOKUP(Q5477,Códigos!$E$2:$F$52,2,0)</f>
        <v>DOSQUEBRADAS</v>
      </c>
      <c r="S5477" t="s">
        <v>19</v>
      </c>
      <c r="T5477" t="str">
        <f>VLOOKUP(S5477,Códigos!$T$3:$U$14,2,0)</f>
        <v>BIOINDUSTRIA</v>
      </c>
      <c r="U5477" s="6">
        <v>1888.14</v>
      </c>
      <c r="V5477" s="6">
        <v>161.26982109377482</v>
      </c>
    </row>
    <row r="5478" spans="1:22" x14ac:dyDescent="0.25">
      <c r="A5478" t="s">
        <v>969</v>
      </c>
      <c r="B5478" t="str">
        <f>VLOOKUP(A5478,Códigos!$H$3:$I$19,2,0)</f>
        <v>MARIA ELENA PELAEZ</v>
      </c>
      <c r="C5478" t="s">
        <v>7155</v>
      </c>
      <c r="D5478" s="2">
        <v>42272</v>
      </c>
      <c r="E5478" s="2" t="s">
        <v>9286</v>
      </c>
      <c r="F5478">
        <v>30</v>
      </c>
      <c r="G5478" t="s">
        <v>1309</v>
      </c>
      <c r="H5478" t="str">
        <f>VLOOKUP(G5478,Códigos!$K$2:$L$250,2,0)</f>
        <v>INDESIZE COLD 10</v>
      </c>
      <c r="I5478" s="1">
        <v>120</v>
      </c>
      <c r="J5478" s="6">
        <v>840000</v>
      </c>
      <c r="K5478" t="s">
        <v>5803</v>
      </c>
      <c r="L5478" t="str">
        <f>VLOOKUP(K5478,Códigos!$N$2:$O$376,2,0)</f>
        <v>AUXICOLOR S.A.S</v>
      </c>
      <c r="M5478" t="s">
        <v>21</v>
      </c>
      <c r="N5478" t="str">
        <f>VLOOKUP(M5478,Códigos!$Q$2:$R$26,2,0)</f>
        <v>GENENCOR CUERO</v>
      </c>
      <c r="O5478" t="s">
        <v>39</v>
      </c>
      <c r="P5478" t="str">
        <f>VLOOKUP(O5478,Códigos!$B$2:$C$19,2,0)</f>
        <v>ANTIOQUIA</v>
      </c>
      <c r="Q5478" t="s">
        <v>2729</v>
      </c>
      <c r="R5478" t="str">
        <f>VLOOKUP(Q5478,Códigos!$E$2:$F$52,2,0)</f>
        <v>MEDELLÍN</v>
      </c>
      <c r="S5478" t="s">
        <v>19</v>
      </c>
      <c r="T5478" t="str">
        <f>VLOOKUP(S5478,Códigos!$T$3:$U$14,2,0)</f>
        <v>BIOINDUSTRIA</v>
      </c>
      <c r="U5478" s="6">
        <v>1888.14</v>
      </c>
      <c r="V5478" s="6">
        <v>444.88226508627537</v>
      </c>
    </row>
    <row r="5479" spans="1:22" x14ac:dyDescent="0.25">
      <c r="A5479" t="s">
        <v>2952</v>
      </c>
      <c r="B5479" t="str">
        <f>VLOOKUP(A5479,Códigos!$H$3:$I$19,2,0)</f>
        <v>SUSANA ESTRADA E.</v>
      </c>
      <c r="C5479" t="s">
        <v>3858</v>
      </c>
      <c r="D5479" s="2">
        <v>42272</v>
      </c>
      <c r="E5479" s="2" t="s">
        <v>9286</v>
      </c>
      <c r="F5479">
        <v>30</v>
      </c>
      <c r="G5479" t="s">
        <v>1293</v>
      </c>
      <c r="H5479" t="str">
        <f>VLOOKUP(G5479,Códigos!$K$2:$L$250,2,0)</f>
        <v>SYLOID ED-44</v>
      </c>
      <c r="I5479" s="1">
        <v>45</v>
      </c>
      <c r="J5479" s="6">
        <v>815676.3</v>
      </c>
      <c r="K5479" t="s">
        <v>2960</v>
      </c>
      <c r="L5479" t="str">
        <f>VLOOKUP(K5479,Códigos!$N$2:$O$376,2,0)</f>
        <v>PINTUREDS S.A.S.</v>
      </c>
      <c r="M5479" t="s">
        <v>21</v>
      </c>
      <c r="N5479" t="str">
        <f>VLOOKUP(M5479,Códigos!$Q$2:$R$26,2,0)</f>
        <v>GENENCOR CUERO</v>
      </c>
      <c r="O5479" t="s">
        <v>39</v>
      </c>
      <c r="P5479" t="str">
        <f>VLOOKUP(O5479,Códigos!$B$2:$C$19,2,0)</f>
        <v>ANTIOQUIA</v>
      </c>
      <c r="Q5479" t="s">
        <v>2962</v>
      </c>
      <c r="R5479" t="str">
        <f>VLOOKUP(Q5479,Códigos!$E$2:$F$52,2,0)</f>
        <v>BELLO</v>
      </c>
      <c r="S5479" t="s">
        <v>21</v>
      </c>
      <c r="T5479" t="str">
        <f>VLOOKUP(S5479,Códigos!$T$3:$U$14,2,0)</f>
        <v>ESPECIALIDADES QUIMICAS</v>
      </c>
      <c r="U5479" s="6">
        <v>1888.14</v>
      </c>
      <c r="V5479" s="6">
        <v>431.99990466808606</v>
      </c>
    </row>
    <row r="5480" spans="1:22" x14ac:dyDescent="0.25">
      <c r="A5480" t="s">
        <v>4188</v>
      </c>
      <c r="B5480" t="str">
        <f>VLOOKUP(A5480,Códigos!$H$3:$I$19,2,0)</f>
        <v>ELIANA LONDOÑO - TEXTIL</v>
      </c>
      <c r="C5480" t="s">
        <v>5351</v>
      </c>
      <c r="D5480" s="2">
        <v>42272</v>
      </c>
      <c r="E5480" s="2" t="s">
        <v>9286</v>
      </c>
      <c r="F5480">
        <v>30</v>
      </c>
      <c r="G5480" t="s">
        <v>229</v>
      </c>
      <c r="H5480" t="str">
        <f>VLOOKUP(G5480,Códigos!$K$2:$L$250,2,0)</f>
        <v>INDISEC FE30 CONC</v>
      </c>
      <c r="I5480" s="1">
        <v>10</v>
      </c>
      <c r="J5480" s="6">
        <v>60000</v>
      </c>
      <c r="K5480" t="s">
        <v>4353</v>
      </c>
      <c r="L5480" t="str">
        <f>VLOOKUP(K5480,Códigos!$N$2:$O$376,2,0)</f>
        <v>TINTORERIA 100% E.U.</v>
      </c>
      <c r="M5480" t="s">
        <v>231</v>
      </c>
      <c r="N5480" t="str">
        <f>VLOOKUP(M5480,Códigos!$Q$2:$R$26,2,0)</f>
        <v>QUIMICA PRODES</v>
      </c>
      <c r="O5480" t="s">
        <v>119</v>
      </c>
      <c r="P5480" t="str">
        <f>VLOOKUP(O5480,Códigos!$B$2:$C$19,2,0)</f>
        <v>CUNDINAMARCA</v>
      </c>
      <c r="Q5480" t="s">
        <v>28</v>
      </c>
      <c r="R5480" t="str">
        <f>VLOOKUP(Q5480,Códigos!$E$2:$F$52,2,0)</f>
        <v>BOGOTÁ, D.C.</v>
      </c>
      <c r="S5480" t="s">
        <v>19</v>
      </c>
      <c r="T5480" t="str">
        <f>VLOOKUP(S5480,Códigos!$T$3:$U$14,2,0)</f>
        <v>BIOINDUSTRIA</v>
      </c>
      <c r="U5480" s="6">
        <v>1888.14</v>
      </c>
      <c r="V5480" s="6">
        <v>31.777304649019669</v>
      </c>
    </row>
    <row r="5481" spans="1:22" x14ac:dyDescent="0.25">
      <c r="A5481" t="s">
        <v>4188</v>
      </c>
      <c r="B5481" t="str">
        <f>VLOOKUP(A5481,Códigos!$H$3:$I$19,2,0)</f>
        <v>ELIANA LONDOÑO - TEXTIL</v>
      </c>
      <c r="C5481" t="s">
        <v>5350</v>
      </c>
      <c r="D5481" s="2">
        <v>42272</v>
      </c>
      <c r="E5481" s="2" t="s">
        <v>9286</v>
      </c>
      <c r="F5481">
        <v>30</v>
      </c>
      <c r="G5481" t="s">
        <v>2028</v>
      </c>
      <c r="H5481" t="str">
        <f>VLOOKUP(G5481,Códigos!$K$2:$L$250,2,0)</f>
        <v>INDISIL K EFFECT</v>
      </c>
      <c r="I5481" s="1">
        <v>10</v>
      </c>
      <c r="J5481" s="6">
        <v>68000</v>
      </c>
      <c r="K5481" t="s">
        <v>4332</v>
      </c>
      <c r="L5481" t="str">
        <f>VLOOKUP(K5481,Códigos!$N$2:$O$376,2,0)</f>
        <v>RIOS DUITAMA MANUEL DE JESUS</v>
      </c>
      <c r="M5481" t="s">
        <v>231</v>
      </c>
      <c r="N5481" t="str">
        <f>VLOOKUP(M5481,Códigos!$Q$2:$R$26,2,0)</f>
        <v>QUIMICA PRODES</v>
      </c>
      <c r="O5481" t="s">
        <v>27</v>
      </c>
      <c r="P5481" t="str">
        <f>VLOOKUP(O5481,Códigos!$B$2:$C$19,2,0)</f>
        <v>BOGOTÁ, D.C.</v>
      </c>
      <c r="Q5481" t="s">
        <v>28</v>
      </c>
      <c r="R5481" t="str">
        <f>VLOOKUP(Q5481,Códigos!$E$2:$F$52,2,0)</f>
        <v>BOGOTÁ, D.C.</v>
      </c>
      <c r="S5481" t="s">
        <v>19</v>
      </c>
      <c r="T5481" t="str">
        <f>VLOOKUP(S5481,Códigos!$T$3:$U$14,2,0)</f>
        <v>BIOINDUSTRIA</v>
      </c>
      <c r="U5481" s="6">
        <v>1888.14</v>
      </c>
      <c r="V5481" s="6">
        <v>36.014278602222291</v>
      </c>
    </row>
    <row r="5482" spans="1:22" x14ac:dyDescent="0.25">
      <c r="A5482" t="s">
        <v>2952</v>
      </c>
      <c r="B5482" t="str">
        <f>VLOOKUP(A5482,Códigos!$H$3:$I$19,2,0)</f>
        <v>SUSANA ESTRADA E.</v>
      </c>
      <c r="C5482" t="s">
        <v>3865</v>
      </c>
      <c r="D5482" s="2">
        <v>42272</v>
      </c>
      <c r="E5482" s="2" t="s">
        <v>9286</v>
      </c>
      <c r="F5482">
        <v>30</v>
      </c>
      <c r="G5482" t="s">
        <v>3245</v>
      </c>
      <c r="H5482" t="str">
        <f>VLOOKUP(G5482,Códigos!$K$2:$L$250,2,0)</f>
        <v>SYLOID C - 906</v>
      </c>
      <c r="I5482" s="1">
        <v>15</v>
      </c>
      <c r="J5482" s="6">
        <v>393393.9</v>
      </c>
      <c r="K5482" t="s">
        <v>3054</v>
      </c>
      <c r="L5482" t="str">
        <f>VLOOKUP(K5482,Códigos!$N$2:$O$376,2,0)</f>
        <v>GRICOAT DE COLOMBIA S.A.</v>
      </c>
      <c r="M5482" t="s">
        <v>21</v>
      </c>
      <c r="N5482" t="str">
        <f>VLOOKUP(M5482,Códigos!$Q$2:$R$26,2,0)</f>
        <v>GENENCOR CUERO</v>
      </c>
      <c r="O5482" t="s">
        <v>39</v>
      </c>
      <c r="P5482" t="str">
        <f>VLOOKUP(O5482,Códigos!$B$2:$C$19,2,0)</f>
        <v>ANTIOQUIA</v>
      </c>
      <c r="Q5482" t="s">
        <v>998</v>
      </c>
      <c r="R5482" t="str">
        <f>VLOOKUP(Q5482,Códigos!$E$2:$F$52,2,0)</f>
        <v>ITAGÜÍ</v>
      </c>
      <c r="S5482" t="s">
        <v>21</v>
      </c>
      <c r="T5482" t="str">
        <f>VLOOKUP(S5482,Códigos!$T$3:$U$14,2,0)</f>
        <v>ESPECIALIDADES QUIMICAS</v>
      </c>
      <c r="U5482" s="6">
        <v>1888.14</v>
      </c>
      <c r="V5482" s="6">
        <v>208.34996345609966</v>
      </c>
    </row>
    <row r="5483" spans="1:22" x14ac:dyDescent="0.25">
      <c r="A5483" t="s">
        <v>2952</v>
      </c>
      <c r="B5483" t="str">
        <f>VLOOKUP(A5483,Códigos!$H$3:$I$19,2,0)</f>
        <v>SUSANA ESTRADA E.</v>
      </c>
      <c r="C5483" t="s">
        <v>3857</v>
      </c>
      <c r="D5483" s="2">
        <v>42272</v>
      </c>
      <c r="E5483" s="2" t="s">
        <v>9286</v>
      </c>
      <c r="F5483">
        <v>30</v>
      </c>
      <c r="G5483" t="s">
        <v>3245</v>
      </c>
      <c r="H5483" t="str">
        <f>VLOOKUP(G5483,Códigos!$K$2:$L$250,2,0)</f>
        <v>SYLOID C - 906</v>
      </c>
      <c r="I5483" s="1">
        <v>15</v>
      </c>
      <c r="J5483" s="6">
        <v>391411.35</v>
      </c>
      <c r="K5483" t="s">
        <v>3246</v>
      </c>
      <c r="L5483" t="str">
        <f>VLOOKUP(K5483,Códigos!$N$2:$O$376,2,0)</f>
        <v>INDUSTRIAS AROS Y AROS MARFIL S.A.S.</v>
      </c>
      <c r="M5483" t="s">
        <v>21</v>
      </c>
      <c r="N5483" t="str">
        <f>VLOOKUP(M5483,Códigos!$Q$2:$R$26,2,0)</f>
        <v>GENENCOR CUERO</v>
      </c>
      <c r="O5483" t="s">
        <v>39</v>
      </c>
      <c r="P5483" t="str">
        <f>VLOOKUP(O5483,Códigos!$B$2:$C$19,2,0)</f>
        <v>ANTIOQUIA</v>
      </c>
      <c r="Q5483" t="s">
        <v>2949</v>
      </c>
      <c r="R5483" t="str">
        <f>VLOOKUP(Q5483,Códigos!$E$2:$F$52,2,0)</f>
        <v>LA ESTRELLA</v>
      </c>
      <c r="S5483" t="s">
        <v>21</v>
      </c>
      <c r="T5483" t="str">
        <f>VLOOKUP(S5483,Códigos!$T$3:$U$14,2,0)</f>
        <v>ESPECIALIDADES QUIMICAS</v>
      </c>
      <c r="U5483" s="6">
        <v>1888.14</v>
      </c>
      <c r="V5483" s="6">
        <v>207.2999618672344</v>
      </c>
    </row>
    <row r="5484" spans="1:22" x14ac:dyDescent="0.25">
      <c r="A5484" t="s">
        <v>980</v>
      </c>
      <c r="B5484" t="str">
        <f>VLOOKUP(A5484,Códigos!$H$3:$I$19,2,0)</f>
        <v>JENNY GOMEZ VALENCIA</v>
      </c>
      <c r="C5484" t="s">
        <v>1823</v>
      </c>
      <c r="D5484" s="2">
        <v>42272</v>
      </c>
      <c r="E5484" s="2" t="s">
        <v>9286</v>
      </c>
      <c r="F5484">
        <v>60</v>
      </c>
      <c r="G5484" t="s">
        <v>291</v>
      </c>
      <c r="H5484" t="str">
        <f>VLOOKUP(G5484,Códigos!$K$2:$L$250,2,0)</f>
        <v>SYLOID ED-30</v>
      </c>
      <c r="I5484" s="1">
        <v>30</v>
      </c>
      <c r="J5484" s="6">
        <v>624090</v>
      </c>
      <c r="K5484" t="s">
        <v>1099</v>
      </c>
      <c r="L5484" t="str">
        <f>VLOOKUP(K5484,Códigos!$N$2:$O$376,2,0)</f>
        <v>INDUSTRIAS LEMBER S.A.</v>
      </c>
      <c r="M5484" t="s">
        <v>21</v>
      </c>
      <c r="N5484" t="str">
        <f>VLOOKUP(M5484,Códigos!$Q$2:$R$26,2,0)</f>
        <v>GENENCOR CUERO</v>
      </c>
      <c r="O5484" t="s">
        <v>594</v>
      </c>
      <c r="P5484" t="str">
        <f>VLOOKUP(O5484,Códigos!$B$2:$C$19,2,0)</f>
        <v>VALLE DEL CAUCA</v>
      </c>
      <c r="Q5484" t="s">
        <v>1102</v>
      </c>
      <c r="R5484" t="str">
        <f>VLOOKUP(Q5484,Códigos!$E$2:$F$52,2,0)</f>
        <v>YUMBO</v>
      </c>
      <c r="S5484" t="s">
        <v>21</v>
      </c>
      <c r="T5484" t="str">
        <f>VLOOKUP(S5484,Códigos!$T$3:$U$14,2,0)</f>
        <v>ESPECIALIDADES QUIMICAS</v>
      </c>
      <c r="U5484" s="6">
        <v>1888.14</v>
      </c>
      <c r="V5484" s="6">
        <v>330.53163430677807</v>
      </c>
    </row>
    <row r="5485" spans="1:22" x14ac:dyDescent="0.25">
      <c r="A5485" t="s">
        <v>2952</v>
      </c>
      <c r="B5485" t="str">
        <f>VLOOKUP(A5485,Códigos!$H$3:$I$19,2,0)</f>
        <v>SUSANA ESTRADA E.</v>
      </c>
      <c r="C5485" t="s">
        <v>3866</v>
      </c>
      <c r="D5485" s="2">
        <v>42273</v>
      </c>
      <c r="E5485" s="2" t="s">
        <v>9286</v>
      </c>
      <c r="F5485">
        <v>30</v>
      </c>
      <c r="G5485" t="s">
        <v>303</v>
      </c>
      <c r="H5485" t="str">
        <f>VLOOKUP(G5485,Códigos!$K$2:$L$250,2,0)</f>
        <v>SYLOWHITE SM 405</v>
      </c>
      <c r="I5485" s="1">
        <v>25</v>
      </c>
      <c r="J5485" s="6">
        <v>150000</v>
      </c>
      <c r="K5485" t="s">
        <v>2987</v>
      </c>
      <c r="L5485" t="str">
        <f>VLOOKUP(K5485,Códigos!$N$2:$O$376,2,0)</f>
        <v>TINPES S.A.</v>
      </c>
      <c r="M5485" t="s">
        <v>21</v>
      </c>
      <c r="N5485" t="str">
        <f>VLOOKUP(M5485,Códigos!$Q$2:$R$26,2,0)</f>
        <v>GENENCOR CUERO</v>
      </c>
      <c r="O5485" t="s">
        <v>39</v>
      </c>
      <c r="P5485" t="str">
        <f>VLOOKUP(O5485,Códigos!$B$2:$C$19,2,0)</f>
        <v>ANTIOQUIA</v>
      </c>
      <c r="Q5485" t="s">
        <v>998</v>
      </c>
      <c r="R5485" t="str">
        <f>VLOOKUP(Q5485,Códigos!$E$2:$F$52,2,0)</f>
        <v>ITAGÜÍ</v>
      </c>
      <c r="S5485" t="s">
        <v>21</v>
      </c>
      <c r="T5485" t="str">
        <f>VLOOKUP(S5485,Códigos!$T$3:$U$14,2,0)</f>
        <v>ESPECIALIDADES QUIMICAS</v>
      </c>
      <c r="U5485" s="6">
        <v>1893.42</v>
      </c>
      <c r="V5485" s="6">
        <v>79.221725766074087</v>
      </c>
    </row>
    <row r="5486" spans="1:22" x14ac:dyDescent="0.25">
      <c r="A5486" t="s">
        <v>969</v>
      </c>
      <c r="B5486" t="str">
        <f>VLOOKUP(A5486,Códigos!$H$3:$I$19,2,0)</f>
        <v>MARIA ELENA PELAEZ</v>
      </c>
      <c r="C5486" t="s">
        <v>7158</v>
      </c>
      <c r="D5486" s="2">
        <v>42273</v>
      </c>
      <c r="E5486" s="2" t="s">
        <v>9286</v>
      </c>
      <c r="F5486">
        <v>0</v>
      </c>
      <c r="G5486" t="s">
        <v>1290</v>
      </c>
      <c r="H5486" t="str">
        <f>VLOOKUP(G5486,Códigos!$K$2:$L$250,2,0)</f>
        <v>INDESIZE 13DL-C</v>
      </c>
      <c r="I5486" s="1">
        <v>60</v>
      </c>
      <c r="J5486" s="6">
        <v>186000</v>
      </c>
      <c r="K5486" t="s">
        <v>6570</v>
      </c>
      <c r="L5486" t="str">
        <f>VLOOKUP(K5486,Códigos!$N$2:$O$376,2,0)</f>
        <v>IMPERIAL WASH S.A.S</v>
      </c>
      <c r="M5486" t="s">
        <v>21</v>
      </c>
      <c r="N5486" t="str">
        <f>VLOOKUP(M5486,Códigos!$Q$2:$R$26,2,0)</f>
        <v>GENENCOR CUERO</v>
      </c>
      <c r="O5486" t="s">
        <v>39</v>
      </c>
      <c r="P5486" t="str">
        <f>VLOOKUP(O5486,Códigos!$B$2:$C$19,2,0)</f>
        <v>ANTIOQUIA</v>
      </c>
      <c r="Q5486" t="s">
        <v>998</v>
      </c>
      <c r="R5486" t="str">
        <f>VLOOKUP(Q5486,Códigos!$E$2:$F$52,2,0)</f>
        <v>ITAGÜÍ</v>
      </c>
      <c r="S5486" t="s">
        <v>19</v>
      </c>
      <c r="T5486" t="str">
        <f>VLOOKUP(S5486,Códigos!$T$3:$U$14,2,0)</f>
        <v>BIOINDUSTRIA</v>
      </c>
      <c r="U5486" s="6">
        <v>1893.42</v>
      </c>
      <c r="V5486" s="6">
        <v>98.234939949931871</v>
      </c>
    </row>
    <row r="5487" spans="1:22" x14ac:dyDescent="0.25">
      <c r="A5487" t="s">
        <v>980</v>
      </c>
      <c r="B5487" t="str">
        <f>VLOOKUP(A5487,Códigos!$H$3:$I$19,2,0)</f>
        <v>JENNY GOMEZ VALENCIA</v>
      </c>
      <c r="C5487" t="s">
        <v>2065</v>
      </c>
      <c r="D5487" s="2">
        <v>42273</v>
      </c>
      <c r="E5487" s="2" t="s">
        <v>9286</v>
      </c>
      <c r="F5487">
        <v>30</v>
      </c>
      <c r="G5487" t="s">
        <v>2028</v>
      </c>
      <c r="H5487" t="str">
        <f>VLOOKUP(G5487,Códigos!$K$2:$L$250,2,0)</f>
        <v>INDISIL K EFFECT</v>
      </c>
      <c r="I5487" s="1">
        <v>50</v>
      </c>
      <c r="J5487" s="6">
        <v>350000</v>
      </c>
      <c r="K5487" t="s">
        <v>1377</v>
      </c>
      <c r="L5487" t="str">
        <f>VLOOKUP(K5487,Códigos!$N$2:$O$376,2,0)</f>
        <v>ARDILA ALVAREZ JAIME</v>
      </c>
      <c r="M5487" t="s">
        <v>231</v>
      </c>
      <c r="N5487" t="str">
        <f>VLOOKUP(M5487,Códigos!$Q$2:$R$26,2,0)</f>
        <v>QUIMICA PRODES</v>
      </c>
      <c r="O5487" t="s">
        <v>1084</v>
      </c>
      <c r="P5487" t="str">
        <f>VLOOKUP(O5487,Códigos!$B$2:$C$19,2,0)</f>
        <v>RISARALDA</v>
      </c>
      <c r="Q5487" t="s">
        <v>1085</v>
      </c>
      <c r="R5487" t="str">
        <f>VLOOKUP(Q5487,Códigos!$E$2:$F$52,2,0)</f>
        <v>DOSQUEBRADAS</v>
      </c>
      <c r="S5487" t="s">
        <v>19</v>
      </c>
      <c r="T5487" t="str">
        <f>VLOOKUP(S5487,Códigos!$T$3:$U$14,2,0)</f>
        <v>BIOINDUSTRIA</v>
      </c>
      <c r="U5487" s="6">
        <v>1893.42</v>
      </c>
      <c r="V5487" s="6">
        <v>184.85069345417287</v>
      </c>
    </row>
    <row r="5488" spans="1:22" x14ac:dyDescent="0.25">
      <c r="A5488" t="s">
        <v>969</v>
      </c>
      <c r="B5488" t="str">
        <f>VLOOKUP(A5488,Códigos!$H$3:$I$19,2,0)</f>
        <v>MARIA ELENA PELAEZ</v>
      </c>
      <c r="C5488" t="s">
        <v>7159</v>
      </c>
      <c r="D5488" s="2">
        <v>42273</v>
      </c>
      <c r="E5488" s="2" t="s">
        <v>9286</v>
      </c>
      <c r="F5488">
        <v>0</v>
      </c>
      <c r="G5488" t="s">
        <v>1483</v>
      </c>
      <c r="H5488" t="str">
        <f>VLOOKUP(G5488,Códigos!$K$2:$L$250,2,0)</f>
        <v>INDIXELL ECO G (L)</v>
      </c>
      <c r="I5488" s="1">
        <v>50</v>
      </c>
      <c r="J5488" s="6">
        <v>400000</v>
      </c>
      <c r="K5488" t="s">
        <v>6020</v>
      </c>
      <c r="L5488" t="str">
        <f>VLOOKUP(K5488,Códigos!$N$2:$O$376,2,0)</f>
        <v>LAVANDERIA ZAFIRO S.A.</v>
      </c>
      <c r="M5488" t="s">
        <v>21</v>
      </c>
      <c r="N5488" t="str">
        <f>VLOOKUP(M5488,Códigos!$Q$2:$R$26,2,0)</f>
        <v>GENENCOR CUERO</v>
      </c>
      <c r="O5488" t="s">
        <v>39</v>
      </c>
      <c r="P5488" t="str">
        <f>VLOOKUP(O5488,Códigos!$B$2:$C$19,2,0)</f>
        <v>ANTIOQUIA</v>
      </c>
      <c r="Q5488" t="s">
        <v>998</v>
      </c>
      <c r="R5488" t="str">
        <f>VLOOKUP(Q5488,Códigos!$E$2:$F$52,2,0)</f>
        <v>ITAGÜÍ</v>
      </c>
      <c r="S5488" t="s">
        <v>19</v>
      </c>
      <c r="T5488" t="str">
        <f>VLOOKUP(S5488,Códigos!$T$3:$U$14,2,0)</f>
        <v>BIOINDUSTRIA</v>
      </c>
      <c r="U5488" s="6">
        <v>1893.42</v>
      </c>
      <c r="V5488" s="6">
        <v>211.25793537619757</v>
      </c>
    </row>
    <row r="5489" spans="1:22" x14ac:dyDescent="0.25">
      <c r="A5489" t="s">
        <v>236</v>
      </c>
      <c r="B5489" t="str">
        <f>VLOOKUP(A5489,Códigos!$H$3:$I$19,2,0)</f>
        <v>JUAN GABRIEL ESCOBAR</v>
      </c>
      <c r="C5489" t="s">
        <v>2938</v>
      </c>
      <c r="D5489" s="2">
        <v>42273</v>
      </c>
      <c r="E5489" s="2" t="s">
        <v>9286</v>
      </c>
      <c r="F5489">
        <v>0</v>
      </c>
      <c r="G5489" t="s">
        <v>2890</v>
      </c>
      <c r="H5489" t="str">
        <f>VLOOKUP(G5489,Códigos!$K$2:$L$250,2,0)</f>
        <v>BULLETPROOF GALLON</v>
      </c>
      <c r="I5489" s="1">
        <v>4</v>
      </c>
      <c r="J5489" s="6">
        <v>1088000</v>
      </c>
      <c r="K5489" t="s">
        <v>2939</v>
      </c>
      <c r="L5489" t="str">
        <f>VLOOKUP(K5489,Códigos!$N$2:$O$376,2,0)</f>
        <v>MARMOLES Y GRANITOS DE ALICANTE S.A.S.</v>
      </c>
      <c r="M5489" t="s">
        <v>517</v>
      </c>
      <c r="N5489" t="str">
        <f>VLOOKUP(M5489,Códigos!$Q$2:$R$26,2,0)</f>
        <v>DUPONT</v>
      </c>
      <c r="O5489" t="s">
        <v>39</v>
      </c>
      <c r="P5489" t="str">
        <f>VLOOKUP(O5489,Códigos!$B$2:$C$19,2,0)</f>
        <v>ANTIOQUIA</v>
      </c>
      <c r="Q5489" t="s">
        <v>2729</v>
      </c>
      <c r="R5489" t="str">
        <f>VLOOKUP(Q5489,Códigos!$E$2:$F$52,2,0)</f>
        <v>MEDELLÍN</v>
      </c>
      <c r="S5489" t="s">
        <v>21</v>
      </c>
      <c r="T5489" t="str">
        <f>VLOOKUP(S5489,Códigos!$T$3:$U$14,2,0)</f>
        <v>ESPECIALIDADES QUIMICAS</v>
      </c>
      <c r="U5489" s="6">
        <v>1893.42</v>
      </c>
      <c r="V5489" s="6">
        <v>574.6215842232574</v>
      </c>
    </row>
    <row r="5490" spans="1:22" x14ac:dyDescent="0.25">
      <c r="A5490" t="s">
        <v>236</v>
      </c>
      <c r="B5490" t="str">
        <f>VLOOKUP(A5490,Códigos!$H$3:$I$19,2,0)</f>
        <v>JUAN GABRIEL ESCOBAR</v>
      </c>
      <c r="C5490" t="s">
        <v>2938</v>
      </c>
      <c r="D5490" s="2">
        <v>42273</v>
      </c>
      <c r="E5490" s="2" t="s">
        <v>9286</v>
      </c>
      <c r="F5490">
        <v>0</v>
      </c>
      <c r="G5490" t="s">
        <v>518</v>
      </c>
      <c r="H5490" t="str">
        <f>VLOOKUP(G5490,Códigos!$K$2:$L$250,2,0)</f>
        <v>ENHANCER PRO GALLON</v>
      </c>
      <c r="I5490" s="1">
        <v>1</v>
      </c>
      <c r="J5490" s="6">
        <v>339528.07</v>
      </c>
      <c r="K5490" t="s">
        <v>2939</v>
      </c>
      <c r="L5490" t="str">
        <f>VLOOKUP(K5490,Códigos!$N$2:$O$376,2,0)</f>
        <v>MARMOLES Y GRANITOS DE ALICANTE S.A.S.</v>
      </c>
      <c r="M5490" t="s">
        <v>517</v>
      </c>
      <c r="N5490" t="str">
        <f>VLOOKUP(M5490,Códigos!$Q$2:$R$26,2,0)</f>
        <v>DUPONT</v>
      </c>
      <c r="O5490" t="s">
        <v>39</v>
      </c>
      <c r="P5490" t="str">
        <f>VLOOKUP(O5490,Códigos!$B$2:$C$19,2,0)</f>
        <v>ANTIOQUIA</v>
      </c>
      <c r="Q5490" t="s">
        <v>2729</v>
      </c>
      <c r="R5490" t="str">
        <f>VLOOKUP(Q5490,Códigos!$E$2:$F$52,2,0)</f>
        <v>MEDELLÍN</v>
      </c>
      <c r="S5490" t="s">
        <v>21</v>
      </c>
      <c r="T5490" t="str">
        <f>VLOOKUP(S5490,Códigos!$T$3:$U$14,2,0)</f>
        <v>ESPECIALIDADES QUIMICAS</v>
      </c>
      <c r="U5490" s="6">
        <v>1893.42</v>
      </c>
      <c r="V5490" s="6">
        <v>179.3199976761627</v>
      </c>
    </row>
    <row r="5491" spans="1:22" x14ac:dyDescent="0.25">
      <c r="A5491" t="s">
        <v>4188</v>
      </c>
      <c r="B5491" t="str">
        <f>VLOOKUP(A5491,Códigos!$H$3:$I$19,2,0)</f>
        <v>ELIANA LONDOÑO - TEXTIL</v>
      </c>
      <c r="C5491" t="s">
        <v>5608</v>
      </c>
      <c r="D5491" s="2">
        <v>42273</v>
      </c>
      <c r="E5491" s="2" t="s">
        <v>9286</v>
      </c>
      <c r="F5491">
        <v>30</v>
      </c>
      <c r="G5491" t="s">
        <v>2028</v>
      </c>
      <c r="H5491" t="str">
        <f>VLOOKUP(G5491,Códigos!$K$2:$L$250,2,0)</f>
        <v>INDISIL K EFFECT</v>
      </c>
      <c r="I5491" s="1">
        <v>240</v>
      </c>
      <c r="J5491" s="6">
        <v>1440000</v>
      </c>
      <c r="K5491" t="s">
        <v>4375</v>
      </c>
      <c r="L5491" t="str">
        <f>VLOOKUP(K5491,Códigos!$N$2:$O$376,2,0)</f>
        <v>TINTORERIA ACABADOS INDUSTRIALES COLOR M</v>
      </c>
      <c r="M5491" t="s">
        <v>231</v>
      </c>
      <c r="N5491" t="str">
        <f>VLOOKUP(M5491,Códigos!$Q$2:$R$26,2,0)</f>
        <v>QUIMICA PRODES</v>
      </c>
      <c r="O5491" t="s">
        <v>119</v>
      </c>
      <c r="P5491" t="str">
        <f>VLOOKUP(O5491,Códigos!$B$2:$C$19,2,0)</f>
        <v>CUNDINAMARCA</v>
      </c>
      <c r="Q5491" t="s">
        <v>28</v>
      </c>
      <c r="R5491" t="str">
        <f>VLOOKUP(Q5491,Códigos!$E$2:$F$52,2,0)</f>
        <v>BOGOTÁ, D.C.</v>
      </c>
      <c r="S5491" t="s">
        <v>19</v>
      </c>
      <c r="T5491" t="str">
        <f>VLOOKUP(S5491,Códigos!$T$3:$U$14,2,0)</f>
        <v>BIOINDUSTRIA</v>
      </c>
      <c r="U5491" s="6">
        <v>1893.42</v>
      </c>
      <c r="V5491" s="6">
        <v>760.52856735431124</v>
      </c>
    </row>
    <row r="5492" spans="1:22" x14ac:dyDescent="0.25">
      <c r="A5492" t="s">
        <v>2952</v>
      </c>
      <c r="B5492" t="str">
        <f>VLOOKUP(A5492,Códigos!$H$3:$I$19,2,0)</f>
        <v>SUSANA ESTRADA E.</v>
      </c>
      <c r="C5492" t="s">
        <v>3215</v>
      </c>
      <c r="D5492" s="2">
        <v>42273</v>
      </c>
      <c r="E5492" s="2" t="s">
        <v>9286</v>
      </c>
      <c r="F5492">
        <v>30</v>
      </c>
      <c r="G5492" t="s">
        <v>275</v>
      </c>
      <c r="H5492" t="str">
        <f>VLOOKUP(G5492,Códigos!$K$2:$L$250,2,0)</f>
        <v>ADITIVO 57</v>
      </c>
      <c r="I5492" s="1">
        <v>21</v>
      </c>
      <c r="J5492" s="6">
        <v>1050000</v>
      </c>
      <c r="K5492" t="s">
        <v>2960</v>
      </c>
      <c r="L5492" t="str">
        <f>VLOOKUP(K5492,Códigos!$N$2:$O$376,2,0)</f>
        <v>PINTUREDS S.A.S.</v>
      </c>
      <c r="M5492" t="s">
        <v>19</v>
      </c>
      <c r="N5492" t="str">
        <f>VLOOKUP(M5492,Códigos!$Q$2:$R$26,2,0)</f>
        <v>BASF QUIMICA</v>
      </c>
      <c r="O5492" t="s">
        <v>39</v>
      </c>
      <c r="P5492" t="str">
        <f>VLOOKUP(O5492,Códigos!$B$2:$C$19,2,0)</f>
        <v>ANTIOQUIA</v>
      </c>
      <c r="Q5492" t="s">
        <v>2962</v>
      </c>
      <c r="R5492" t="str">
        <f>VLOOKUP(Q5492,Códigos!$E$2:$F$52,2,0)</f>
        <v>BELLO</v>
      </c>
      <c r="S5492" t="s">
        <v>21</v>
      </c>
      <c r="T5492" t="str">
        <f>VLOOKUP(S5492,Códigos!$T$3:$U$14,2,0)</f>
        <v>ESPECIALIDADES QUIMICAS</v>
      </c>
      <c r="U5492" s="6">
        <v>1893.42</v>
      </c>
      <c r="V5492" s="6">
        <v>554.55208036251861</v>
      </c>
    </row>
    <row r="5493" spans="1:22" x14ac:dyDescent="0.25">
      <c r="A5493" t="s">
        <v>969</v>
      </c>
      <c r="B5493" t="str">
        <f>VLOOKUP(A5493,Códigos!$H$3:$I$19,2,0)</f>
        <v>MARIA ELENA PELAEZ</v>
      </c>
      <c r="C5493" t="s">
        <v>7452</v>
      </c>
      <c r="D5493" s="2">
        <v>42273</v>
      </c>
      <c r="E5493" s="2" t="s">
        <v>9286</v>
      </c>
      <c r="F5493">
        <v>60</v>
      </c>
      <c r="G5493" t="s">
        <v>1985</v>
      </c>
      <c r="H5493" t="str">
        <f>VLOOKUP(G5493,Códigos!$K$2:$L$250,2,0)</f>
        <v>MERQUIFIX</v>
      </c>
      <c r="I5493" s="1">
        <v>120</v>
      </c>
      <c r="J5493" s="6">
        <v>300000</v>
      </c>
      <c r="K5493" t="s">
        <v>5877</v>
      </c>
      <c r="L5493" t="str">
        <f>VLOOKUP(K5493,Códigos!$N$2:$O$376,2,0)</f>
        <v>PACK S.A.</v>
      </c>
      <c r="M5493" t="s">
        <v>980</v>
      </c>
      <c r="N5493" t="str">
        <f>VLOOKUP(M5493,Códigos!$Q$2:$R$26,2,0)</f>
        <v>ANDICOL</v>
      </c>
      <c r="O5493" t="s">
        <v>39</v>
      </c>
      <c r="P5493" t="str">
        <f>VLOOKUP(O5493,Códigos!$B$2:$C$19,2,0)</f>
        <v>ANTIOQUIA</v>
      </c>
      <c r="Q5493" t="s">
        <v>3257</v>
      </c>
      <c r="R5493" t="str">
        <f>VLOOKUP(Q5493,Códigos!$E$2:$F$52,2,0)</f>
        <v>SABANETA</v>
      </c>
      <c r="S5493" t="s">
        <v>19</v>
      </c>
      <c r="T5493" t="str">
        <f>VLOOKUP(S5493,Códigos!$T$3:$U$14,2,0)</f>
        <v>BIOINDUSTRIA</v>
      </c>
      <c r="U5493" s="6">
        <v>1893.42</v>
      </c>
      <c r="V5493" s="6">
        <v>158.44345153214817</v>
      </c>
    </row>
    <row r="5494" spans="1:22" x14ac:dyDescent="0.25">
      <c r="A5494" t="s">
        <v>236</v>
      </c>
      <c r="B5494" t="str">
        <f>VLOOKUP(A5494,Códigos!$H$3:$I$19,2,0)</f>
        <v>JUAN GABRIEL ESCOBAR</v>
      </c>
      <c r="C5494" t="s">
        <v>2923</v>
      </c>
      <c r="D5494" s="2">
        <v>42273</v>
      </c>
      <c r="E5494" s="2" t="s">
        <v>9286</v>
      </c>
      <c r="F5494">
        <v>0</v>
      </c>
      <c r="G5494" t="s">
        <v>2924</v>
      </c>
      <c r="H5494" t="str">
        <f>VLOOKUP(G5494,Códigos!$K$2:$L$250,2,0)</f>
        <v>PAVER SEALER &amp; ENHANCER</v>
      </c>
      <c r="I5494" s="1">
        <v>2</v>
      </c>
      <c r="J5494" s="6">
        <v>162600</v>
      </c>
      <c r="K5494" t="s">
        <v>2921</v>
      </c>
      <c r="L5494" t="str">
        <f>VLOOKUP(K5494,Códigos!$N$2:$O$376,2,0)</f>
        <v>E &amp; F METALICAS S A S</v>
      </c>
      <c r="M5494" t="s">
        <v>517</v>
      </c>
      <c r="N5494" t="str">
        <f>VLOOKUP(M5494,Códigos!$Q$2:$R$26,2,0)</f>
        <v>DUPONT</v>
      </c>
      <c r="O5494" t="s">
        <v>119</v>
      </c>
      <c r="P5494" t="str">
        <f>VLOOKUP(O5494,Códigos!$B$2:$C$19,2,0)</f>
        <v>CUNDINAMARCA</v>
      </c>
      <c r="Q5494" t="s">
        <v>341</v>
      </c>
      <c r="R5494" t="str">
        <f>VLOOKUP(Q5494,Códigos!$E$2:$F$52,2,0)</f>
        <v>TOCANCIPÁ</v>
      </c>
      <c r="S5494" t="s">
        <v>21</v>
      </c>
      <c r="T5494" t="str">
        <f>VLOOKUP(S5494,Códigos!$T$3:$U$14,2,0)</f>
        <v>ESPECIALIDADES QUIMICAS</v>
      </c>
      <c r="U5494" s="6">
        <v>1893.42</v>
      </c>
      <c r="V5494" s="6">
        <v>85.876350730424306</v>
      </c>
    </row>
    <row r="5495" spans="1:22" x14ac:dyDescent="0.25">
      <c r="A5495" t="s">
        <v>4188</v>
      </c>
      <c r="B5495" t="str">
        <f>VLOOKUP(A5495,Códigos!$H$3:$I$19,2,0)</f>
        <v>ELIANA LONDOÑO - TEXTIL</v>
      </c>
      <c r="C5495" t="s">
        <v>5101</v>
      </c>
      <c r="D5495" s="2">
        <v>42274</v>
      </c>
      <c r="E5495" s="2" t="s">
        <v>9286</v>
      </c>
      <c r="F5495">
        <v>30</v>
      </c>
      <c r="G5495" t="s">
        <v>1979</v>
      </c>
      <c r="H5495" t="str">
        <f>VLOOKUP(G5495,Códigos!$K$2:$L$250,2,0)</f>
        <v>INDICANT-COLOR</v>
      </c>
      <c r="I5495" s="1">
        <v>50</v>
      </c>
      <c r="J5495" s="6">
        <v>500000</v>
      </c>
      <c r="K5495" t="s">
        <v>4206</v>
      </c>
      <c r="L5495" t="str">
        <f>VLOOKUP(K5495,Códigos!$N$2:$O$376,2,0)</f>
        <v>MODA COLOR´S LTDA</v>
      </c>
      <c r="M5495" t="s">
        <v>980</v>
      </c>
      <c r="N5495" t="str">
        <f>VLOOKUP(M5495,Códigos!$Q$2:$R$26,2,0)</f>
        <v>ANDICOL</v>
      </c>
      <c r="O5495" t="s">
        <v>27</v>
      </c>
      <c r="P5495" t="str">
        <f>VLOOKUP(O5495,Códigos!$B$2:$C$19,2,0)</f>
        <v>BOGOTÁ, D.C.</v>
      </c>
      <c r="Q5495" t="s">
        <v>28</v>
      </c>
      <c r="R5495" t="str">
        <f>VLOOKUP(Q5495,Códigos!$E$2:$F$52,2,0)</f>
        <v>BOGOTÁ, D.C.</v>
      </c>
      <c r="S5495" t="s">
        <v>19</v>
      </c>
      <c r="T5495" t="str">
        <f>VLOOKUP(S5495,Códigos!$T$3:$U$14,2,0)</f>
        <v>BIOINDUSTRIA</v>
      </c>
      <c r="U5495" s="6">
        <v>1899.1</v>
      </c>
      <c r="V5495" s="6">
        <v>263.28260755094522</v>
      </c>
    </row>
    <row r="5496" spans="1:22" x14ac:dyDescent="0.25">
      <c r="A5496" t="s">
        <v>4188</v>
      </c>
      <c r="B5496" t="str">
        <f>VLOOKUP(A5496,Códigos!$H$3:$I$19,2,0)</f>
        <v>ELIANA LONDOÑO - TEXTIL</v>
      </c>
      <c r="C5496" t="s">
        <v>5346</v>
      </c>
      <c r="D5496" s="2">
        <v>42274</v>
      </c>
      <c r="E5496" s="2" t="s">
        <v>9286</v>
      </c>
      <c r="F5496">
        <v>30</v>
      </c>
      <c r="G5496" t="s">
        <v>4319</v>
      </c>
      <c r="H5496" t="str">
        <f>VLOOKUP(G5496,Códigos!$K$2:$L$250,2,0)</f>
        <v>INDESIZE 103 DLC</v>
      </c>
      <c r="I5496" s="1">
        <v>100</v>
      </c>
      <c r="J5496" s="6">
        <v>270000</v>
      </c>
      <c r="K5496" t="s">
        <v>4353</v>
      </c>
      <c r="L5496" t="str">
        <f>VLOOKUP(K5496,Códigos!$N$2:$O$376,2,0)</f>
        <v>TINTORERIA 100% E.U.</v>
      </c>
      <c r="M5496" t="s">
        <v>21</v>
      </c>
      <c r="N5496" t="str">
        <f>VLOOKUP(M5496,Códigos!$Q$2:$R$26,2,0)</f>
        <v>GENENCOR CUERO</v>
      </c>
      <c r="O5496" t="s">
        <v>119</v>
      </c>
      <c r="P5496" t="str">
        <f>VLOOKUP(O5496,Códigos!$B$2:$C$19,2,0)</f>
        <v>CUNDINAMARCA</v>
      </c>
      <c r="Q5496" t="s">
        <v>28</v>
      </c>
      <c r="R5496" t="str">
        <f>VLOOKUP(Q5496,Códigos!$E$2:$F$52,2,0)</f>
        <v>BOGOTÁ, D.C.</v>
      </c>
      <c r="S5496" t="s">
        <v>19</v>
      </c>
      <c r="T5496" t="str">
        <f>VLOOKUP(S5496,Códigos!$T$3:$U$14,2,0)</f>
        <v>BIOINDUSTRIA</v>
      </c>
      <c r="U5496" s="6">
        <v>1899.1</v>
      </c>
      <c r="V5496" s="6">
        <v>142.1726080775104</v>
      </c>
    </row>
    <row r="5497" spans="1:22" x14ac:dyDescent="0.25">
      <c r="A5497" t="s">
        <v>4188</v>
      </c>
      <c r="B5497" t="str">
        <f>VLOOKUP(A5497,Códigos!$H$3:$I$19,2,0)</f>
        <v>ELIANA LONDOÑO - TEXTIL</v>
      </c>
      <c r="C5497" t="s">
        <v>5346</v>
      </c>
      <c r="D5497" s="2">
        <v>42274</v>
      </c>
      <c r="E5497" s="2" t="s">
        <v>9286</v>
      </c>
      <c r="F5497">
        <v>30</v>
      </c>
      <c r="G5497" t="s">
        <v>1328</v>
      </c>
      <c r="H5497" t="str">
        <f>VLOOKUP(G5497,Códigos!$K$2:$L$250,2,0)</f>
        <v>INDIXELL 9L</v>
      </c>
      <c r="I5497" s="1">
        <v>40</v>
      </c>
      <c r="J5497" s="6">
        <v>370800</v>
      </c>
      <c r="K5497" t="s">
        <v>4353</v>
      </c>
      <c r="L5497" t="str">
        <f>VLOOKUP(K5497,Códigos!$N$2:$O$376,2,0)</f>
        <v>TINTORERIA 100% E.U.</v>
      </c>
      <c r="M5497" t="s">
        <v>21</v>
      </c>
      <c r="N5497" t="str">
        <f>VLOOKUP(M5497,Códigos!$Q$2:$R$26,2,0)</f>
        <v>GENENCOR CUERO</v>
      </c>
      <c r="O5497" t="s">
        <v>119</v>
      </c>
      <c r="P5497" t="str">
        <f>VLOOKUP(O5497,Códigos!$B$2:$C$19,2,0)</f>
        <v>CUNDINAMARCA</v>
      </c>
      <c r="Q5497" t="s">
        <v>28</v>
      </c>
      <c r="R5497" t="str">
        <f>VLOOKUP(Q5497,Códigos!$E$2:$F$52,2,0)</f>
        <v>BOGOTÁ, D.C.</v>
      </c>
      <c r="S5497" t="s">
        <v>19</v>
      </c>
      <c r="T5497" t="str">
        <f>VLOOKUP(S5497,Códigos!$T$3:$U$14,2,0)</f>
        <v>BIOINDUSTRIA</v>
      </c>
      <c r="U5497" s="6">
        <v>1899.1</v>
      </c>
      <c r="V5497" s="6">
        <v>195.25038175978096</v>
      </c>
    </row>
    <row r="5498" spans="1:22" x14ac:dyDescent="0.25">
      <c r="A5498" t="s">
        <v>980</v>
      </c>
      <c r="B5498" t="str">
        <f>VLOOKUP(A5498,Códigos!$H$3:$I$19,2,0)</f>
        <v>JENNY GOMEZ VALENCIA</v>
      </c>
      <c r="C5498" t="s">
        <v>2067</v>
      </c>
      <c r="D5498" s="2">
        <v>42274</v>
      </c>
      <c r="E5498" s="2" t="s">
        <v>9286</v>
      </c>
      <c r="F5498">
        <v>60</v>
      </c>
      <c r="G5498" t="s">
        <v>2028</v>
      </c>
      <c r="H5498" t="str">
        <f>VLOOKUP(G5498,Códigos!$K$2:$L$250,2,0)</f>
        <v>INDISIL K EFFECT</v>
      </c>
      <c r="I5498" s="1">
        <v>25</v>
      </c>
      <c r="J5498" s="6">
        <v>183750</v>
      </c>
      <c r="K5498" t="s">
        <v>1145</v>
      </c>
      <c r="L5498" t="str">
        <f>VLOOKUP(K5498,Códigos!$N$2:$O$376,2,0)</f>
        <v>PACK PLATINO S.A.S.</v>
      </c>
      <c r="M5498" t="s">
        <v>231</v>
      </c>
      <c r="N5498" t="str">
        <f>VLOOKUP(M5498,Códigos!$Q$2:$R$26,2,0)</f>
        <v>QUIMICA PRODES</v>
      </c>
      <c r="O5498" t="s">
        <v>594</v>
      </c>
      <c r="P5498" t="str">
        <f>VLOOKUP(O5498,Códigos!$B$2:$C$19,2,0)</f>
        <v>VALLE DEL CAUCA</v>
      </c>
      <c r="Q5498" t="s">
        <v>595</v>
      </c>
      <c r="R5498" t="str">
        <f>VLOOKUP(Q5498,Códigos!$E$2:$F$52,2,0)</f>
        <v>CALI</v>
      </c>
      <c r="S5498" t="s">
        <v>19</v>
      </c>
      <c r="T5498" t="str">
        <f>VLOOKUP(S5498,Códigos!$T$3:$U$14,2,0)</f>
        <v>BIOINDUSTRIA</v>
      </c>
      <c r="U5498" s="6">
        <v>1899.1</v>
      </c>
      <c r="V5498" s="6">
        <v>96.756358274972357</v>
      </c>
    </row>
    <row r="5499" spans="1:22" x14ac:dyDescent="0.25">
      <c r="A5499" t="s">
        <v>969</v>
      </c>
      <c r="B5499" t="str">
        <f>VLOOKUP(A5499,Códigos!$H$3:$I$19,2,0)</f>
        <v>MARIA ELENA PELAEZ</v>
      </c>
      <c r="C5499" t="s">
        <v>7451</v>
      </c>
      <c r="D5499" s="2">
        <v>42274</v>
      </c>
      <c r="E5499" s="2" t="s">
        <v>9286</v>
      </c>
      <c r="F5499">
        <v>60</v>
      </c>
      <c r="G5499" t="s">
        <v>1979</v>
      </c>
      <c r="H5499" t="str">
        <f>VLOOKUP(G5499,Códigos!$K$2:$L$250,2,0)</f>
        <v>INDICANT-COLOR</v>
      </c>
      <c r="I5499" s="1">
        <v>25</v>
      </c>
      <c r="J5499" s="6">
        <v>97500</v>
      </c>
      <c r="K5499" t="s">
        <v>6575</v>
      </c>
      <c r="L5499" t="str">
        <f>VLOOKUP(K5499,Códigos!$N$2:$O$376,2,0)</f>
        <v>TERMIMODA S.A.</v>
      </c>
      <c r="M5499" t="s">
        <v>980</v>
      </c>
      <c r="N5499" t="str">
        <f>VLOOKUP(M5499,Códigos!$Q$2:$R$26,2,0)</f>
        <v>ANDICOL</v>
      </c>
      <c r="O5499" t="s">
        <v>39</v>
      </c>
      <c r="P5499" t="str">
        <f>VLOOKUP(O5499,Códigos!$B$2:$C$19,2,0)</f>
        <v>ANTIOQUIA</v>
      </c>
      <c r="Q5499" t="s">
        <v>2729</v>
      </c>
      <c r="R5499" t="str">
        <f>VLOOKUP(Q5499,Códigos!$E$2:$F$52,2,0)</f>
        <v>MEDELLÍN</v>
      </c>
      <c r="S5499" t="s">
        <v>19</v>
      </c>
      <c r="T5499" t="str">
        <f>VLOOKUP(S5499,Códigos!$T$3:$U$14,2,0)</f>
        <v>BIOINDUSTRIA</v>
      </c>
      <c r="U5499" s="6">
        <v>1899.1</v>
      </c>
      <c r="V5499" s="6">
        <v>51.340108472434316</v>
      </c>
    </row>
    <row r="5500" spans="1:22" x14ac:dyDescent="0.25">
      <c r="A5500" t="s">
        <v>4188</v>
      </c>
      <c r="B5500" t="str">
        <f>VLOOKUP(A5500,Códigos!$H$3:$I$19,2,0)</f>
        <v>ELIANA LONDOÑO - TEXTIL</v>
      </c>
      <c r="C5500" t="s">
        <v>5101</v>
      </c>
      <c r="D5500" s="2">
        <v>42274</v>
      </c>
      <c r="E5500" s="2" t="s">
        <v>9286</v>
      </c>
      <c r="F5500">
        <v>30</v>
      </c>
      <c r="G5500" t="s">
        <v>1985</v>
      </c>
      <c r="H5500" t="str">
        <f>VLOOKUP(G5500,Códigos!$K$2:$L$250,2,0)</f>
        <v>MERQUIFIX</v>
      </c>
      <c r="I5500" s="1">
        <v>50</v>
      </c>
      <c r="J5500" s="6">
        <v>155000</v>
      </c>
      <c r="K5500" t="s">
        <v>4206</v>
      </c>
      <c r="L5500" t="str">
        <f>VLOOKUP(K5500,Códigos!$N$2:$O$376,2,0)</f>
        <v>MODA COLOR´S LTDA</v>
      </c>
      <c r="M5500" t="s">
        <v>980</v>
      </c>
      <c r="N5500" t="str">
        <f>VLOOKUP(M5500,Códigos!$Q$2:$R$26,2,0)</f>
        <v>ANDICOL</v>
      </c>
      <c r="O5500" t="s">
        <v>27</v>
      </c>
      <c r="P5500" t="str">
        <f>VLOOKUP(O5500,Códigos!$B$2:$C$19,2,0)</f>
        <v>BOGOTÁ, D.C.</v>
      </c>
      <c r="Q5500" t="s">
        <v>28</v>
      </c>
      <c r="R5500" t="str">
        <f>VLOOKUP(Q5500,Códigos!$E$2:$F$52,2,0)</f>
        <v>BOGOTÁ, D.C.</v>
      </c>
      <c r="S5500" t="s">
        <v>19</v>
      </c>
      <c r="T5500" t="str">
        <f>VLOOKUP(S5500,Códigos!$T$3:$U$14,2,0)</f>
        <v>BIOINDUSTRIA</v>
      </c>
      <c r="U5500" s="6">
        <v>1899.1</v>
      </c>
      <c r="V5500" s="6">
        <v>81.617608340793012</v>
      </c>
    </row>
    <row r="5501" spans="1:22" x14ac:dyDescent="0.25">
      <c r="A5501" t="s">
        <v>4188</v>
      </c>
      <c r="B5501" t="str">
        <f>VLOOKUP(A5501,Códigos!$H$3:$I$19,2,0)</f>
        <v>ELIANA LONDOÑO - TEXTIL</v>
      </c>
      <c r="C5501" t="s">
        <v>4309</v>
      </c>
      <c r="D5501" s="2">
        <v>42274</v>
      </c>
      <c r="E5501" s="2" t="s">
        <v>9286</v>
      </c>
      <c r="F5501">
        <v>90</v>
      </c>
      <c r="G5501" t="s">
        <v>32</v>
      </c>
      <c r="H5501" t="str">
        <f>VLOOKUP(G5501,Códigos!$K$2:$L$250,2,0)</f>
        <v>INDICOL SN 100</v>
      </c>
      <c r="I5501" s="1">
        <v>100</v>
      </c>
      <c r="J5501" s="6">
        <v>450000</v>
      </c>
      <c r="K5501" t="s">
        <v>4223</v>
      </c>
      <c r="L5501" t="str">
        <f>VLOOKUP(K5501,Códigos!$N$2:$O$376,2,0)</f>
        <v>HERNANDEZ RIVEROS MILCIADES</v>
      </c>
      <c r="M5501" t="s">
        <v>19</v>
      </c>
      <c r="N5501" t="str">
        <f>VLOOKUP(M5501,Códigos!$Q$2:$R$26,2,0)</f>
        <v>BASF QUIMICA</v>
      </c>
      <c r="O5501" t="s">
        <v>27</v>
      </c>
      <c r="P5501" t="str">
        <f>VLOOKUP(O5501,Códigos!$B$2:$C$19,2,0)</f>
        <v>BOGOTÁ, D.C.</v>
      </c>
      <c r="Q5501" t="s">
        <v>28</v>
      </c>
      <c r="R5501" t="str">
        <f>VLOOKUP(Q5501,Códigos!$E$2:$F$52,2,0)</f>
        <v>BOGOTÁ, D.C.</v>
      </c>
      <c r="S5501" t="s">
        <v>19</v>
      </c>
      <c r="T5501" t="str">
        <f>VLOOKUP(S5501,Códigos!$T$3:$U$14,2,0)</f>
        <v>BIOINDUSTRIA</v>
      </c>
      <c r="U5501" s="6">
        <v>1899.1</v>
      </c>
      <c r="V5501" s="6">
        <v>236.95434679585068</v>
      </c>
    </row>
    <row r="5502" spans="1:22" x14ac:dyDescent="0.25">
      <c r="A5502" t="s">
        <v>4188</v>
      </c>
      <c r="B5502" t="str">
        <f>VLOOKUP(A5502,Códigos!$H$3:$I$19,2,0)</f>
        <v>ELIANA LONDOÑO - TEXTIL</v>
      </c>
      <c r="C5502" t="s">
        <v>5347</v>
      </c>
      <c r="D5502" s="2">
        <v>42274</v>
      </c>
      <c r="E5502" s="2" t="s">
        <v>9286</v>
      </c>
      <c r="F5502">
        <v>30</v>
      </c>
      <c r="G5502" t="s">
        <v>1985</v>
      </c>
      <c r="H5502" t="str">
        <f>VLOOKUP(G5502,Códigos!$K$2:$L$250,2,0)</f>
        <v>MERQUIFIX</v>
      </c>
      <c r="I5502" s="1">
        <v>21</v>
      </c>
      <c r="J5502" s="6">
        <v>65100</v>
      </c>
      <c r="K5502" t="s">
        <v>4206</v>
      </c>
      <c r="L5502" t="str">
        <f>VLOOKUP(K5502,Códigos!$N$2:$O$376,2,0)</f>
        <v>MODA COLOR´S LTDA</v>
      </c>
      <c r="M5502" t="s">
        <v>980</v>
      </c>
      <c r="N5502" t="str">
        <f>VLOOKUP(M5502,Códigos!$Q$2:$R$26,2,0)</f>
        <v>ANDICOL</v>
      </c>
      <c r="O5502" t="s">
        <v>27</v>
      </c>
      <c r="P5502" t="str">
        <f>VLOOKUP(O5502,Códigos!$B$2:$C$19,2,0)</f>
        <v>BOGOTÁ, D.C.</v>
      </c>
      <c r="Q5502" t="s">
        <v>28</v>
      </c>
      <c r="R5502" t="str">
        <f>VLOOKUP(Q5502,Códigos!$E$2:$F$52,2,0)</f>
        <v>BOGOTÁ, D.C.</v>
      </c>
      <c r="S5502" t="s">
        <v>19</v>
      </c>
      <c r="T5502" t="str">
        <f>VLOOKUP(S5502,Códigos!$T$3:$U$14,2,0)</f>
        <v>BIOINDUSTRIA</v>
      </c>
      <c r="U5502" s="6">
        <v>1899.1</v>
      </c>
      <c r="V5502" s="6">
        <v>34.279395503133067</v>
      </c>
    </row>
    <row r="5503" spans="1:22" x14ac:dyDescent="0.25">
      <c r="A5503" t="s">
        <v>969</v>
      </c>
      <c r="B5503" t="str">
        <f>VLOOKUP(A5503,Códigos!$H$3:$I$19,2,0)</f>
        <v>MARIA ELENA PELAEZ</v>
      </c>
      <c r="C5503" t="s">
        <v>7160</v>
      </c>
      <c r="D5503" s="2">
        <v>42274</v>
      </c>
      <c r="E5503" s="2" t="s">
        <v>9286</v>
      </c>
      <c r="F5503">
        <v>30</v>
      </c>
      <c r="G5503" t="s">
        <v>5363</v>
      </c>
      <c r="H5503" t="str">
        <f>VLOOKUP(G5503,Códigos!$K$2:$L$250,2,0)</f>
        <v>CATALASE 300</v>
      </c>
      <c r="I5503" s="1">
        <v>180</v>
      </c>
      <c r="J5503" s="6">
        <v>324000</v>
      </c>
      <c r="K5503" t="s">
        <v>5803</v>
      </c>
      <c r="L5503" t="str">
        <f>VLOOKUP(K5503,Códigos!$N$2:$O$376,2,0)</f>
        <v>AUXICOLOR S.A.S</v>
      </c>
      <c r="M5503" t="s">
        <v>21</v>
      </c>
      <c r="N5503" t="str">
        <f>VLOOKUP(M5503,Códigos!$Q$2:$R$26,2,0)</f>
        <v>GENENCOR CUERO</v>
      </c>
      <c r="O5503" t="s">
        <v>39</v>
      </c>
      <c r="P5503" t="str">
        <f>VLOOKUP(O5503,Códigos!$B$2:$C$19,2,0)</f>
        <v>ANTIOQUIA</v>
      </c>
      <c r="Q5503" t="s">
        <v>2729</v>
      </c>
      <c r="R5503" t="str">
        <f>VLOOKUP(Q5503,Códigos!$E$2:$F$52,2,0)</f>
        <v>MEDELLÍN</v>
      </c>
      <c r="S5503" t="s">
        <v>19</v>
      </c>
      <c r="T5503" t="str">
        <f>VLOOKUP(S5503,Códigos!$T$3:$U$14,2,0)</f>
        <v>BIOINDUSTRIA</v>
      </c>
      <c r="U5503" s="6">
        <v>1899.1</v>
      </c>
      <c r="V5503" s="6">
        <v>170.6071296930125</v>
      </c>
    </row>
    <row r="5504" spans="1:22" x14ac:dyDescent="0.25">
      <c r="A5504" t="s">
        <v>4188</v>
      </c>
      <c r="B5504" t="str">
        <f>VLOOKUP(A5504,Códigos!$H$3:$I$19,2,0)</f>
        <v>ELIANA LONDOÑO - TEXTIL</v>
      </c>
      <c r="C5504" t="s">
        <v>5101</v>
      </c>
      <c r="D5504" s="2">
        <v>42274</v>
      </c>
      <c r="E5504" s="2" t="s">
        <v>9286</v>
      </c>
      <c r="F5504">
        <v>30</v>
      </c>
      <c r="G5504" t="s">
        <v>4319</v>
      </c>
      <c r="H5504" t="str">
        <f>VLOOKUP(G5504,Códigos!$K$2:$L$250,2,0)</f>
        <v>INDESIZE 103 DLC</v>
      </c>
      <c r="I5504" s="1">
        <v>60</v>
      </c>
      <c r="J5504" s="6">
        <v>222000</v>
      </c>
      <c r="K5504" t="s">
        <v>4206</v>
      </c>
      <c r="L5504" t="str">
        <f>VLOOKUP(K5504,Códigos!$N$2:$O$376,2,0)</f>
        <v>MODA COLOR´S LTDA</v>
      </c>
      <c r="M5504" t="s">
        <v>21</v>
      </c>
      <c r="N5504" t="str">
        <f>VLOOKUP(M5504,Códigos!$Q$2:$R$26,2,0)</f>
        <v>GENENCOR CUERO</v>
      </c>
      <c r="O5504" t="s">
        <v>27</v>
      </c>
      <c r="P5504" t="str">
        <f>VLOOKUP(O5504,Códigos!$B$2:$C$19,2,0)</f>
        <v>BOGOTÁ, D.C.</v>
      </c>
      <c r="Q5504" t="s">
        <v>28</v>
      </c>
      <c r="R5504" t="str">
        <f>VLOOKUP(Q5504,Códigos!$E$2:$F$52,2,0)</f>
        <v>BOGOTÁ, D.C.</v>
      </c>
      <c r="S5504" t="s">
        <v>19</v>
      </c>
      <c r="T5504" t="str">
        <f>VLOOKUP(S5504,Códigos!$T$3:$U$14,2,0)</f>
        <v>BIOINDUSTRIA</v>
      </c>
      <c r="U5504" s="6">
        <v>1899.1</v>
      </c>
      <c r="V5504" s="6">
        <v>116.89747775261966</v>
      </c>
    </row>
    <row r="5505" spans="1:22" x14ac:dyDescent="0.25">
      <c r="A5505" t="s">
        <v>4188</v>
      </c>
      <c r="B5505" t="str">
        <f>VLOOKUP(A5505,Códigos!$H$3:$I$19,2,0)</f>
        <v>ELIANA LONDOÑO - TEXTIL</v>
      </c>
      <c r="C5505" t="s">
        <v>5347</v>
      </c>
      <c r="D5505" s="2">
        <v>42274</v>
      </c>
      <c r="E5505" s="2" t="s">
        <v>9286</v>
      </c>
      <c r="F5505">
        <v>30</v>
      </c>
      <c r="G5505" t="s">
        <v>1328</v>
      </c>
      <c r="H5505" t="str">
        <f>VLOOKUP(G5505,Códigos!$K$2:$L$250,2,0)</f>
        <v>INDIXELL 9L</v>
      </c>
      <c r="I5505" s="1">
        <v>100</v>
      </c>
      <c r="J5505" s="6">
        <v>1100000</v>
      </c>
      <c r="K5505" t="s">
        <v>4206</v>
      </c>
      <c r="L5505" t="str">
        <f>VLOOKUP(K5505,Códigos!$N$2:$O$376,2,0)</f>
        <v>MODA COLOR´S LTDA</v>
      </c>
      <c r="M5505" t="s">
        <v>21</v>
      </c>
      <c r="N5505" t="str">
        <f>VLOOKUP(M5505,Códigos!$Q$2:$R$26,2,0)</f>
        <v>GENENCOR CUERO</v>
      </c>
      <c r="O5505" t="s">
        <v>27</v>
      </c>
      <c r="P5505" t="str">
        <f>VLOOKUP(O5505,Códigos!$B$2:$C$19,2,0)</f>
        <v>BOGOTÁ, D.C.</v>
      </c>
      <c r="Q5505" t="s">
        <v>28</v>
      </c>
      <c r="R5505" t="str">
        <f>VLOOKUP(Q5505,Códigos!$E$2:$F$52,2,0)</f>
        <v>BOGOTÁ, D.C.</v>
      </c>
      <c r="S5505" t="s">
        <v>19</v>
      </c>
      <c r="T5505" t="str">
        <f>VLOOKUP(S5505,Códigos!$T$3:$U$14,2,0)</f>
        <v>BIOINDUSTRIA</v>
      </c>
      <c r="U5505" s="6">
        <v>1899.1</v>
      </c>
      <c r="V5505" s="6">
        <v>579.22173661207944</v>
      </c>
    </row>
    <row r="5506" spans="1:22" x14ac:dyDescent="0.25">
      <c r="A5506" t="s">
        <v>4188</v>
      </c>
      <c r="B5506" t="str">
        <f>VLOOKUP(A5506,Códigos!$H$3:$I$19,2,0)</f>
        <v>ELIANA LONDOÑO - TEXTIL</v>
      </c>
      <c r="C5506" t="s">
        <v>5349</v>
      </c>
      <c r="D5506" s="2">
        <v>42277</v>
      </c>
      <c r="E5506" s="2" t="s">
        <v>9286</v>
      </c>
      <c r="F5506">
        <v>60</v>
      </c>
      <c r="G5506" t="s">
        <v>1328</v>
      </c>
      <c r="H5506" t="str">
        <f>VLOOKUP(G5506,Códigos!$K$2:$L$250,2,0)</f>
        <v>INDIXELL 9L</v>
      </c>
      <c r="I5506" s="1">
        <v>25</v>
      </c>
      <c r="J5506" s="6">
        <v>325000</v>
      </c>
      <c r="K5506" t="s">
        <v>4356</v>
      </c>
      <c r="L5506" t="str">
        <f>VLOOKUP(K5506,Códigos!$N$2:$O$376,2,0)</f>
        <v>COLOR QUIMIC´S LTDA</v>
      </c>
      <c r="M5506" t="s">
        <v>21</v>
      </c>
      <c r="N5506" t="str">
        <f>VLOOKUP(M5506,Códigos!$Q$2:$R$26,2,0)</f>
        <v>GENENCOR CUERO</v>
      </c>
      <c r="O5506" t="s">
        <v>27</v>
      </c>
      <c r="P5506" t="str">
        <f>VLOOKUP(O5506,Códigos!$B$2:$C$19,2,0)</f>
        <v>BOGOTÁ, D.C.</v>
      </c>
      <c r="Q5506" t="s">
        <v>28</v>
      </c>
      <c r="R5506" t="str">
        <f>VLOOKUP(Q5506,Códigos!$E$2:$F$52,2,0)</f>
        <v>BOGOTÁ, D.C.</v>
      </c>
      <c r="S5506" t="s">
        <v>19</v>
      </c>
      <c r="T5506" t="str">
        <f>VLOOKUP(S5506,Códigos!$T$3:$U$14,2,0)</f>
        <v>BIOINDUSTRIA</v>
      </c>
      <c r="U5506" s="6">
        <v>1914.65</v>
      </c>
      <c r="V5506" s="6">
        <v>169.74381740788132</v>
      </c>
    </row>
    <row r="5507" spans="1:22" x14ac:dyDescent="0.25">
      <c r="A5507" t="s">
        <v>4188</v>
      </c>
      <c r="B5507" t="str">
        <f>VLOOKUP(A5507,Códigos!$H$3:$I$19,2,0)</f>
        <v>ELIANA LONDOÑO - TEXTIL</v>
      </c>
      <c r="C5507" t="s">
        <v>5609</v>
      </c>
      <c r="D5507" s="2">
        <v>42277</v>
      </c>
      <c r="E5507" s="2" t="s">
        <v>9286</v>
      </c>
      <c r="F5507">
        <v>90</v>
      </c>
      <c r="G5507" t="s">
        <v>229</v>
      </c>
      <c r="H5507" t="str">
        <f>VLOOKUP(G5507,Códigos!$K$2:$L$250,2,0)</f>
        <v>INDISEC FE30 CONC</v>
      </c>
      <c r="I5507" s="1">
        <v>100</v>
      </c>
      <c r="J5507" s="6">
        <v>540000</v>
      </c>
      <c r="K5507" t="s">
        <v>4223</v>
      </c>
      <c r="L5507" t="str">
        <f>VLOOKUP(K5507,Códigos!$N$2:$O$376,2,0)</f>
        <v>HERNANDEZ RIVEROS MILCIADES</v>
      </c>
      <c r="M5507" t="s">
        <v>231</v>
      </c>
      <c r="N5507" t="str">
        <f>VLOOKUP(M5507,Códigos!$Q$2:$R$26,2,0)</f>
        <v>QUIMICA PRODES</v>
      </c>
      <c r="O5507" t="s">
        <v>27</v>
      </c>
      <c r="P5507" t="str">
        <f>VLOOKUP(O5507,Códigos!$B$2:$C$19,2,0)</f>
        <v>BOGOTÁ, D.C.</v>
      </c>
      <c r="Q5507" t="s">
        <v>28</v>
      </c>
      <c r="R5507" t="str">
        <f>VLOOKUP(Q5507,Códigos!$E$2:$F$52,2,0)</f>
        <v>BOGOTÁ, D.C.</v>
      </c>
      <c r="S5507" t="s">
        <v>19</v>
      </c>
      <c r="T5507" t="str">
        <f>VLOOKUP(S5507,Códigos!$T$3:$U$14,2,0)</f>
        <v>BIOINDUSTRIA</v>
      </c>
      <c r="U5507" s="6">
        <v>1914.65</v>
      </c>
      <c r="V5507" s="6">
        <v>282.03588123155669</v>
      </c>
    </row>
    <row r="5508" spans="1:22" x14ac:dyDescent="0.25">
      <c r="A5508" t="s">
        <v>980</v>
      </c>
      <c r="B5508" t="str">
        <f>VLOOKUP(A5508,Códigos!$H$3:$I$19,2,0)</f>
        <v>JENNY GOMEZ VALENCIA</v>
      </c>
      <c r="C5508" t="s">
        <v>1827</v>
      </c>
      <c r="D5508" s="2">
        <v>42277</v>
      </c>
      <c r="E5508" s="2" t="s">
        <v>9286</v>
      </c>
      <c r="F5508">
        <v>45</v>
      </c>
      <c r="G5508" t="s">
        <v>1483</v>
      </c>
      <c r="H5508" t="str">
        <f>VLOOKUP(G5508,Códigos!$K$2:$L$250,2,0)</f>
        <v>INDIXELL ECO G (L)</v>
      </c>
      <c r="I5508" s="1">
        <v>30</v>
      </c>
      <c r="J5508" s="6">
        <v>162000</v>
      </c>
      <c r="K5508" t="s">
        <v>1462</v>
      </c>
      <c r="L5508" t="str">
        <f>VLOOKUP(K5508,Códigos!$N$2:$O$376,2,0)</f>
        <v>PRISMA JEAN S.A.S.</v>
      </c>
      <c r="M5508" t="s">
        <v>21</v>
      </c>
      <c r="N5508" t="str">
        <f>VLOOKUP(M5508,Códigos!$Q$2:$R$26,2,0)</f>
        <v>GENENCOR CUERO</v>
      </c>
      <c r="O5508" t="s">
        <v>1084</v>
      </c>
      <c r="P5508" t="str">
        <f>VLOOKUP(O5508,Códigos!$B$2:$C$19,2,0)</f>
        <v>RISARALDA</v>
      </c>
      <c r="Q5508" t="s">
        <v>1085</v>
      </c>
      <c r="R5508" t="str">
        <f>VLOOKUP(Q5508,Códigos!$E$2:$F$52,2,0)</f>
        <v>DOSQUEBRADAS</v>
      </c>
      <c r="S5508" t="s">
        <v>19</v>
      </c>
      <c r="T5508" t="str">
        <f>VLOOKUP(S5508,Códigos!$T$3:$U$14,2,0)</f>
        <v>BIOINDUSTRIA</v>
      </c>
      <c r="U5508" s="6">
        <v>1914.65</v>
      </c>
      <c r="V5508" s="6">
        <v>84.610764369467006</v>
      </c>
    </row>
    <row r="5509" spans="1:22" x14ac:dyDescent="0.25">
      <c r="A5509" t="s">
        <v>4188</v>
      </c>
      <c r="B5509" t="str">
        <f>VLOOKUP(A5509,Códigos!$H$3:$I$19,2,0)</f>
        <v>ELIANA LONDOÑO - TEXTIL</v>
      </c>
      <c r="C5509" t="s">
        <v>5503</v>
      </c>
      <c r="D5509" s="2">
        <v>42277</v>
      </c>
      <c r="E5509" s="2" t="s">
        <v>9286</v>
      </c>
      <c r="F5509">
        <v>30</v>
      </c>
      <c r="G5509" t="s">
        <v>1985</v>
      </c>
      <c r="H5509" t="str">
        <f>VLOOKUP(G5509,Códigos!$K$2:$L$250,2,0)</f>
        <v>MERQUIFIX</v>
      </c>
      <c r="I5509" s="1">
        <v>60</v>
      </c>
      <c r="J5509" s="6">
        <v>180000</v>
      </c>
      <c r="K5509" t="s">
        <v>4329</v>
      </c>
      <c r="L5509" t="str">
        <f>VLOOKUP(K5509,Códigos!$N$2:$O$376,2,0)</f>
        <v>TINTORERIA TIVOLI S.A.S.</v>
      </c>
      <c r="M5509" t="s">
        <v>980</v>
      </c>
      <c r="N5509" t="str">
        <f>VLOOKUP(M5509,Códigos!$Q$2:$R$26,2,0)</f>
        <v>ANDICOL</v>
      </c>
      <c r="O5509" t="s">
        <v>27</v>
      </c>
      <c r="P5509" t="str">
        <f>VLOOKUP(O5509,Códigos!$B$2:$C$19,2,0)</f>
        <v>BOGOTÁ, D.C.</v>
      </c>
      <c r="Q5509" t="s">
        <v>28</v>
      </c>
      <c r="R5509" t="str">
        <f>VLOOKUP(Q5509,Códigos!$E$2:$F$52,2,0)</f>
        <v>BOGOTÁ, D.C.</v>
      </c>
      <c r="S5509" t="s">
        <v>19</v>
      </c>
      <c r="T5509" t="str">
        <f>VLOOKUP(S5509,Códigos!$T$3:$U$14,2,0)</f>
        <v>BIOINDUSTRIA</v>
      </c>
      <c r="U5509" s="6">
        <v>1914.65</v>
      </c>
      <c r="V5509" s="6">
        <v>94.011960410518896</v>
      </c>
    </row>
    <row r="5510" spans="1:22" x14ac:dyDescent="0.25">
      <c r="A5510" t="s">
        <v>4188</v>
      </c>
      <c r="B5510" t="str">
        <f>VLOOKUP(A5510,Códigos!$H$3:$I$19,2,0)</f>
        <v>ELIANA LONDOÑO - TEXTIL</v>
      </c>
      <c r="C5510" t="s">
        <v>5348</v>
      </c>
      <c r="D5510" s="2">
        <v>42277</v>
      </c>
      <c r="E5510" s="2" t="s">
        <v>9286</v>
      </c>
      <c r="F5510">
        <v>0</v>
      </c>
      <c r="G5510" t="s">
        <v>4384</v>
      </c>
      <c r="H5510" t="str">
        <f>VLOOKUP(G5510,Códigos!$K$2:$L$250,2,0)</f>
        <v>INDIXELL MAX 8000</v>
      </c>
      <c r="I5510" s="1">
        <v>25</v>
      </c>
      <c r="J5510" s="6">
        <v>212500</v>
      </c>
      <c r="K5510" t="s">
        <v>4451</v>
      </c>
      <c r="L5510" t="str">
        <f>VLOOKUP(K5510,Códigos!$N$2:$O$376,2,0)</f>
        <v>COLOR &amp; MODA LAVANDERIA Y TINTORERIA LTDA</v>
      </c>
      <c r="M5510" t="s">
        <v>21</v>
      </c>
      <c r="N5510" t="str">
        <f>VLOOKUP(M5510,Códigos!$Q$2:$R$26,2,0)</f>
        <v>GENENCOR CUERO</v>
      </c>
      <c r="O5510" t="s">
        <v>27</v>
      </c>
      <c r="P5510" t="str">
        <f>VLOOKUP(O5510,Códigos!$B$2:$C$19,2,0)</f>
        <v>BOGOTÁ, D.C.</v>
      </c>
      <c r="Q5510" t="s">
        <v>28</v>
      </c>
      <c r="R5510" t="str">
        <f>VLOOKUP(Q5510,Códigos!$E$2:$F$52,2,0)</f>
        <v>BOGOTÁ, D.C.</v>
      </c>
      <c r="S5510" t="s">
        <v>19</v>
      </c>
      <c r="T5510" t="str">
        <f>VLOOKUP(S5510,Códigos!$T$3:$U$14,2,0)</f>
        <v>BIOINDUSTRIA</v>
      </c>
      <c r="U5510" s="6">
        <v>1914.65</v>
      </c>
      <c r="V5510" s="6">
        <v>110.98634215130703</v>
      </c>
    </row>
    <row r="5511" spans="1:22" x14ac:dyDescent="0.25">
      <c r="A5511" t="s">
        <v>231</v>
      </c>
      <c r="B5511" t="str">
        <f>VLOOKUP(A5511,Códigos!$H$3:$I$19,2,0)</f>
        <v>NATALY VELA</v>
      </c>
      <c r="C5511" t="s">
        <v>2692</v>
      </c>
      <c r="D5511" s="2">
        <v>42277</v>
      </c>
      <c r="E5511" s="2" t="s">
        <v>9286</v>
      </c>
      <c r="F5511">
        <v>30</v>
      </c>
      <c r="G5511" t="s">
        <v>992</v>
      </c>
      <c r="H5511" t="str">
        <f>VLOOKUP(G5511,Códigos!$K$2:$L$250,2,0)</f>
        <v>LIPASE 20</v>
      </c>
      <c r="I5511" s="1">
        <v>50</v>
      </c>
      <c r="J5511" s="6">
        <v>5858829</v>
      </c>
      <c r="K5511" t="s">
        <v>993</v>
      </c>
      <c r="L5511" t="str">
        <f>VLOOKUP(K5511,Códigos!$N$2:$O$376,2,0)</f>
        <v>TECNIGRASAS, SUPLEMENTOS Y NUTRIENTES S.A.S</v>
      </c>
      <c r="M5511" t="s">
        <v>996</v>
      </c>
      <c r="N5511" t="str">
        <f>VLOOKUP(M5511,Códigos!$Q$2:$R$26,2,0)</f>
        <v>BIO-CAT</v>
      </c>
      <c r="O5511" t="s">
        <v>39</v>
      </c>
      <c r="P5511" t="str">
        <f>VLOOKUP(O5511,Códigos!$B$2:$C$19,2,0)</f>
        <v>ANTIOQUIA</v>
      </c>
      <c r="Q5511" t="s">
        <v>998</v>
      </c>
      <c r="R5511" t="str">
        <f>VLOOKUP(Q5511,Códigos!$E$2:$F$52,2,0)</f>
        <v>ITAGÜÍ</v>
      </c>
      <c r="S5511" t="s">
        <v>19</v>
      </c>
      <c r="T5511" t="str">
        <f>VLOOKUP(S5511,Códigos!$T$3:$U$14,2,0)</f>
        <v>BIOINDUSTRIA</v>
      </c>
      <c r="U5511" s="6">
        <v>1914.65</v>
      </c>
      <c r="V5511" s="6">
        <v>3060</v>
      </c>
    </row>
    <row r="5512" spans="1:22" x14ac:dyDescent="0.25">
      <c r="A5512" t="s">
        <v>980</v>
      </c>
      <c r="B5512" t="str">
        <f>VLOOKUP(A5512,Códigos!$H$3:$I$19,2,0)</f>
        <v>JENNY GOMEZ VALENCIA</v>
      </c>
      <c r="C5512" t="s">
        <v>1827</v>
      </c>
      <c r="D5512" s="2">
        <v>42277</v>
      </c>
      <c r="E5512" s="2" t="s">
        <v>9286</v>
      </c>
      <c r="F5512">
        <v>45</v>
      </c>
      <c r="G5512" t="s">
        <v>1979</v>
      </c>
      <c r="H5512" t="str">
        <f>VLOOKUP(G5512,Códigos!$K$2:$L$250,2,0)</f>
        <v>INDICANT-COLOR</v>
      </c>
      <c r="I5512" s="1">
        <v>60</v>
      </c>
      <c r="J5512" s="6">
        <v>270000</v>
      </c>
      <c r="K5512" t="s">
        <v>1462</v>
      </c>
      <c r="L5512" t="str">
        <f>VLOOKUP(K5512,Códigos!$N$2:$O$376,2,0)</f>
        <v>PRISMA JEAN S.A.S.</v>
      </c>
      <c r="M5512" t="s">
        <v>980</v>
      </c>
      <c r="N5512" t="str">
        <f>VLOOKUP(M5512,Códigos!$Q$2:$R$26,2,0)</f>
        <v>ANDICOL</v>
      </c>
      <c r="O5512" t="s">
        <v>1084</v>
      </c>
      <c r="P5512" t="str">
        <f>VLOOKUP(O5512,Códigos!$B$2:$C$19,2,0)</f>
        <v>RISARALDA</v>
      </c>
      <c r="Q5512" t="s">
        <v>1085</v>
      </c>
      <c r="R5512" t="str">
        <f>VLOOKUP(Q5512,Códigos!$E$2:$F$52,2,0)</f>
        <v>DOSQUEBRADAS</v>
      </c>
      <c r="S5512" t="s">
        <v>19</v>
      </c>
      <c r="T5512" t="str">
        <f>VLOOKUP(S5512,Códigos!$T$3:$U$14,2,0)</f>
        <v>BIOINDUSTRIA</v>
      </c>
      <c r="U5512" s="6">
        <v>1914.65</v>
      </c>
      <c r="V5512" s="6">
        <v>141.01794061577834</v>
      </c>
    </row>
    <row r="5513" spans="1:22" x14ac:dyDescent="0.25">
      <c r="A5513" t="s">
        <v>980</v>
      </c>
      <c r="B5513" t="str">
        <f>VLOOKUP(A5513,Códigos!$H$3:$I$19,2,0)</f>
        <v>JENNY GOMEZ VALENCIA</v>
      </c>
      <c r="C5513" t="s">
        <v>2066</v>
      </c>
      <c r="D5513" s="2">
        <v>42277</v>
      </c>
      <c r="E5513" s="2" t="s">
        <v>9286</v>
      </c>
      <c r="F5513">
        <v>45</v>
      </c>
      <c r="G5513" t="s">
        <v>2028</v>
      </c>
      <c r="H5513" t="str">
        <f>VLOOKUP(G5513,Códigos!$K$2:$L$250,2,0)</f>
        <v>INDISIL K EFFECT</v>
      </c>
      <c r="I5513" s="1">
        <v>25</v>
      </c>
      <c r="J5513" s="6">
        <v>183750</v>
      </c>
      <c r="K5513" t="s">
        <v>1225</v>
      </c>
      <c r="L5513" t="str">
        <f>VLOOKUP(K5513,Códigos!$N$2:$O$376,2,0)</f>
        <v>MORENO CASTRO LUCED</v>
      </c>
      <c r="M5513" t="s">
        <v>231</v>
      </c>
      <c r="N5513" t="str">
        <f>VLOOKUP(M5513,Códigos!$Q$2:$R$26,2,0)</f>
        <v>QUIMICA PRODES</v>
      </c>
      <c r="O5513" t="s">
        <v>594</v>
      </c>
      <c r="P5513" t="str">
        <f>VLOOKUP(O5513,Códigos!$B$2:$C$19,2,0)</f>
        <v>VALLE DEL CAUCA</v>
      </c>
      <c r="Q5513" t="s">
        <v>595</v>
      </c>
      <c r="R5513" t="str">
        <f>VLOOKUP(Q5513,Códigos!$E$2:$F$52,2,0)</f>
        <v>CALI</v>
      </c>
      <c r="S5513" t="s">
        <v>19</v>
      </c>
      <c r="T5513" t="str">
        <f>VLOOKUP(S5513,Códigos!$T$3:$U$14,2,0)</f>
        <v>BIOINDUSTRIA</v>
      </c>
      <c r="U5513" s="6">
        <v>1914.65</v>
      </c>
      <c r="V5513" s="6">
        <v>95.970542919071363</v>
      </c>
    </row>
    <row r="5514" spans="1:22" x14ac:dyDescent="0.25">
      <c r="A5514" t="s">
        <v>980</v>
      </c>
      <c r="B5514" t="str">
        <f>VLOOKUP(A5514,Códigos!$H$3:$I$19,2,0)</f>
        <v>JENNY GOMEZ VALENCIA</v>
      </c>
      <c r="C5514" t="s">
        <v>2064</v>
      </c>
      <c r="D5514" s="2">
        <v>42278</v>
      </c>
      <c r="E5514" s="2" t="s">
        <v>9286</v>
      </c>
      <c r="F5514">
        <v>45</v>
      </c>
      <c r="G5514" t="s">
        <v>2028</v>
      </c>
      <c r="H5514" t="str">
        <f>VLOOKUP(G5514,Códigos!$K$2:$L$250,2,0)</f>
        <v>INDISIL K EFFECT</v>
      </c>
      <c r="I5514" s="1">
        <v>25</v>
      </c>
      <c r="J5514" s="6">
        <v>183750</v>
      </c>
      <c r="K5514" t="s">
        <v>1225</v>
      </c>
      <c r="L5514" t="str">
        <f>VLOOKUP(K5514,Códigos!$N$2:$O$376,2,0)</f>
        <v>MORENO CASTRO LUCED</v>
      </c>
      <c r="M5514" t="s">
        <v>231</v>
      </c>
      <c r="N5514" t="str">
        <f>VLOOKUP(M5514,Códigos!$Q$2:$R$26,2,0)</f>
        <v>QUIMICA PRODES</v>
      </c>
      <c r="O5514" t="s">
        <v>594</v>
      </c>
      <c r="P5514" t="str">
        <f>VLOOKUP(O5514,Códigos!$B$2:$C$19,2,0)</f>
        <v>VALLE DEL CAUCA</v>
      </c>
      <c r="Q5514" t="s">
        <v>595</v>
      </c>
      <c r="R5514" t="str">
        <f>VLOOKUP(Q5514,Códigos!$E$2:$F$52,2,0)</f>
        <v>CALI</v>
      </c>
      <c r="S5514" t="s">
        <v>19</v>
      </c>
      <c r="T5514" t="str">
        <f>VLOOKUP(S5514,Códigos!$T$3:$U$14,2,0)</f>
        <v>BIOINDUSTRIA</v>
      </c>
      <c r="U5514" s="6">
        <v>1908.29</v>
      </c>
      <c r="V5514" s="6">
        <v>96.290396113798224</v>
      </c>
    </row>
    <row r="5515" spans="1:22" x14ac:dyDescent="0.25">
      <c r="A5515" t="s">
        <v>19</v>
      </c>
      <c r="B5515" t="str">
        <f>VLOOKUP(A5515,Códigos!$H$3:$I$19,2,0)</f>
        <v>TEXTILERAS BOGOTA</v>
      </c>
      <c r="C5515" t="s">
        <v>227</v>
      </c>
      <c r="D5515" s="2">
        <v>42278</v>
      </c>
      <c r="E5515" s="2" t="s">
        <v>9286</v>
      </c>
      <c r="F5515">
        <v>30</v>
      </c>
      <c r="G5515" t="s">
        <v>109</v>
      </c>
      <c r="H5515" t="str">
        <f>VLOOKUP(G5515,Códigos!$K$2:$L$250,2,0)</f>
        <v>CATALASE T100</v>
      </c>
      <c r="I5515" s="1">
        <v>400</v>
      </c>
      <c r="J5515" s="6">
        <v>3800000</v>
      </c>
      <c r="K5515" t="s">
        <v>129</v>
      </c>
      <c r="L5515" t="str">
        <f>VLOOKUP(K5515,Códigos!$N$2:$O$376,2,0)</f>
        <v>MANUFACTURAS ELIOT S.A.S.</v>
      </c>
      <c r="M5515" t="s">
        <v>21</v>
      </c>
      <c r="N5515" t="str">
        <f>VLOOKUP(M5515,Códigos!$Q$2:$R$26,2,0)</f>
        <v>GENENCOR CUERO</v>
      </c>
      <c r="O5515" t="s">
        <v>27</v>
      </c>
      <c r="P5515" t="str">
        <f>VLOOKUP(O5515,Códigos!$B$2:$C$19,2,0)</f>
        <v>BOGOTÁ, D.C.</v>
      </c>
      <c r="Q5515" t="s">
        <v>28</v>
      </c>
      <c r="R5515" t="str">
        <f>VLOOKUP(Q5515,Códigos!$E$2:$F$52,2,0)</f>
        <v>BOGOTÁ, D.C.</v>
      </c>
      <c r="S5515" t="s">
        <v>19</v>
      </c>
      <c r="T5515" t="str">
        <f>VLOOKUP(S5515,Códigos!$T$3:$U$14,2,0)</f>
        <v>BIOINDUSTRIA</v>
      </c>
      <c r="U5515" s="6">
        <v>1908.29</v>
      </c>
      <c r="V5515" s="6">
        <v>1991.3115931016775</v>
      </c>
    </row>
    <row r="5516" spans="1:22" x14ac:dyDescent="0.25">
      <c r="A5516" t="s">
        <v>969</v>
      </c>
      <c r="B5516" t="str">
        <f>VLOOKUP(A5516,Códigos!$H$3:$I$19,2,0)</f>
        <v>MARIA ELENA PELAEZ</v>
      </c>
      <c r="C5516" t="s">
        <v>7157</v>
      </c>
      <c r="D5516" s="2">
        <v>42278</v>
      </c>
      <c r="E5516" s="2" t="s">
        <v>9286</v>
      </c>
      <c r="F5516">
        <v>60</v>
      </c>
      <c r="G5516" t="s">
        <v>1259</v>
      </c>
      <c r="H5516" t="str">
        <f>VLOOKUP(G5516,Códigos!$K$2:$L$250,2,0)</f>
        <v>INDIXELL NEUTRAFLEX</v>
      </c>
      <c r="I5516" s="1">
        <v>4</v>
      </c>
      <c r="J5516" s="6">
        <v>320000</v>
      </c>
      <c r="K5516" t="s">
        <v>6195</v>
      </c>
      <c r="L5516" t="str">
        <f>VLOOKUP(K5516,Códigos!$N$2:$O$376,2,0)</f>
        <v>PROINTEX S A S</v>
      </c>
      <c r="M5516" t="s">
        <v>21</v>
      </c>
      <c r="N5516" t="str">
        <f>VLOOKUP(M5516,Códigos!$Q$2:$R$26,2,0)</f>
        <v>GENENCOR CUERO</v>
      </c>
      <c r="O5516" t="s">
        <v>39</v>
      </c>
      <c r="P5516" t="str">
        <f>VLOOKUP(O5516,Códigos!$B$2:$C$19,2,0)</f>
        <v>ANTIOQUIA</v>
      </c>
      <c r="Q5516" t="s">
        <v>4184</v>
      </c>
      <c r="R5516" t="str">
        <f>VLOOKUP(Q5516,Códigos!$E$2:$F$52,2,0)</f>
        <v>DONMATÍAS</v>
      </c>
      <c r="S5516" t="s">
        <v>19</v>
      </c>
      <c r="T5516" t="str">
        <f>VLOOKUP(S5516,Códigos!$T$3:$U$14,2,0)</f>
        <v>BIOINDUSTRIA</v>
      </c>
      <c r="U5516" s="6">
        <v>1908.29</v>
      </c>
      <c r="V5516" s="6">
        <v>167.68939731382548</v>
      </c>
    </row>
    <row r="5517" spans="1:22" x14ac:dyDescent="0.25">
      <c r="A5517" t="s">
        <v>4188</v>
      </c>
      <c r="B5517" t="str">
        <f>VLOOKUP(A5517,Códigos!$H$3:$I$19,2,0)</f>
        <v>ELIANA LONDOÑO - TEXTIL</v>
      </c>
      <c r="C5517" t="s">
        <v>5354</v>
      </c>
      <c r="D5517" s="2">
        <v>42278</v>
      </c>
      <c r="E5517" s="2" t="s">
        <v>9286</v>
      </c>
      <c r="F5517">
        <v>30</v>
      </c>
      <c r="G5517" t="s">
        <v>1985</v>
      </c>
      <c r="H5517" t="str">
        <f>VLOOKUP(G5517,Códigos!$K$2:$L$250,2,0)</f>
        <v>MERQUIFIX</v>
      </c>
      <c r="I5517" s="1">
        <v>29</v>
      </c>
      <c r="J5517" s="6">
        <v>89900</v>
      </c>
      <c r="K5517" t="s">
        <v>4206</v>
      </c>
      <c r="L5517" t="str">
        <f>VLOOKUP(K5517,Códigos!$N$2:$O$376,2,0)</f>
        <v>MODA COLOR´S LTDA</v>
      </c>
      <c r="M5517" t="s">
        <v>980</v>
      </c>
      <c r="N5517" t="str">
        <f>VLOOKUP(M5517,Códigos!$Q$2:$R$26,2,0)</f>
        <v>ANDICOL</v>
      </c>
      <c r="O5517" t="s">
        <v>27</v>
      </c>
      <c r="P5517" t="str">
        <f>VLOOKUP(O5517,Códigos!$B$2:$C$19,2,0)</f>
        <v>BOGOTÁ, D.C.</v>
      </c>
      <c r="Q5517" t="s">
        <v>28</v>
      </c>
      <c r="R5517" t="str">
        <f>VLOOKUP(Q5517,Códigos!$E$2:$F$52,2,0)</f>
        <v>BOGOTÁ, D.C.</v>
      </c>
      <c r="S5517" t="s">
        <v>19</v>
      </c>
      <c r="T5517" t="str">
        <f>VLOOKUP(S5517,Códigos!$T$3:$U$14,2,0)</f>
        <v>BIOINDUSTRIA</v>
      </c>
      <c r="U5517" s="6">
        <v>1908.29</v>
      </c>
      <c r="V5517" s="6">
        <v>47.110240057852842</v>
      </c>
    </row>
    <row r="5518" spans="1:22" x14ac:dyDescent="0.25">
      <c r="A5518" t="s">
        <v>2952</v>
      </c>
      <c r="B5518" t="str">
        <f>VLOOKUP(A5518,Códigos!$H$3:$I$19,2,0)</f>
        <v>SUSANA ESTRADA E.</v>
      </c>
      <c r="C5518" t="s">
        <v>3867</v>
      </c>
      <c r="D5518" s="2">
        <v>42278</v>
      </c>
      <c r="E5518" s="2" t="s">
        <v>9286</v>
      </c>
      <c r="F5518">
        <v>60</v>
      </c>
      <c r="G5518" t="s">
        <v>3245</v>
      </c>
      <c r="H5518" t="str">
        <f>VLOOKUP(G5518,Códigos!$K$2:$L$250,2,0)</f>
        <v>SYLOID C - 906</v>
      </c>
      <c r="I5518" s="1">
        <v>15</v>
      </c>
      <c r="J5518" s="6">
        <v>393000</v>
      </c>
      <c r="K5518" t="s">
        <v>3274</v>
      </c>
      <c r="L5518" t="str">
        <f>VLOOKUP(K5518,Códigos!$N$2:$O$376,2,0)</f>
        <v>CACHARRERIA MUNDIAL S.A.S.</v>
      </c>
      <c r="M5518" t="s">
        <v>21</v>
      </c>
      <c r="N5518" t="str">
        <f>VLOOKUP(M5518,Códigos!$Q$2:$R$26,2,0)</f>
        <v>GENENCOR CUERO</v>
      </c>
      <c r="O5518" t="s">
        <v>39</v>
      </c>
      <c r="P5518" t="str">
        <f>VLOOKUP(O5518,Códigos!$B$2:$C$19,2,0)</f>
        <v>ANTIOQUIA</v>
      </c>
      <c r="Q5518" t="s">
        <v>2729</v>
      </c>
      <c r="R5518" t="str">
        <f>VLOOKUP(Q5518,Códigos!$E$2:$F$52,2,0)</f>
        <v>MEDELLÍN</v>
      </c>
      <c r="S5518" t="s">
        <v>21</v>
      </c>
      <c r="T5518" t="str">
        <f>VLOOKUP(S5518,Códigos!$T$3:$U$14,2,0)</f>
        <v>ESPECIALIDADES QUIMICAS</v>
      </c>
      <c r="U5518" s="6">
        <v>1908.29</v>
      </c>
      <c r="V5518" s="6">
        <v>205.9435410760419</v>
      </c>
    </row>
    <row r="5519" spans="1:22" x14ac:dyDescent="0.25">
      <c r="A5519" t="s">
        <v>980</v>
      </c>
      <c r="B5519" t="str">
        <f>VLOOKUP(A5519,Códigos!$H$3:$I$19,2,0)</f>
        <v>JENNY GOMEZ VALENCIA</v>
      </c>
      <c r="C5519" t="s">
        <v>2096</v>
      </c>
      <c r="D5519" s="2">
        <v>42278</v>
      </c>
      <c r="E5519" s="2" t="s">
        <v>9286</v>
      </c>
      <c r="F5519">
        <v>60</v>
      </c>
      <c r="G5519" t="s">
        <v>509</v>
      </c>
      <c r="H5519" t="str">
        <f>VLOOKUP(G5519,Códigos!$K$2:$L$250,2,0)</f>
        <v>ADITIVO 56</v>
      </c>
      <c r="I5519" s="1">
        <v>20</v>
      </c>
      <c r="J5519" s="6">
        <v>1413280</v>
      </c>
      <c r="K5519" t="s">
        <v>1088</v>
      </c>
      <c r="L5519" t="str">
        <f>VLOOKUP(K5519,Códigos!$N$2:$O$376,2,0)</f>
        <v>GRUPO QUINDICOLOR S.A.</v>
      </c>
      <c r="M5519" t="s">
        <v>17</v>
      </c>
      <c r="N5519" t="str">
        <f>VLOOKUP(M5519,Códigos!$Q$2:$R$26,2,0)</f>
        <v>DOW CORNING  INDUSTIRAL</v>
      </c>
      <c r="O5519" t="s">
        <v>1090</v>
      </c>
      <c r="P5519" t="str">
        <f>VLOOKUP(O5519,Códigos!$B$2:$C$19,2,0)</f>
        <v>QUINDIO</v>
      </c>
      <c r="Q5519" t="s">
        <v>1091</v>
      </c>
      <c r="R5519" t="str">
        <f>VLOOKUP(Q5519,Códigos!$E$2:$F$52,2,0)</f>
        <v>ARMENIA</v>
      </c>
      <c r="S5519" t="s">
        <v>21</v>
      </c>
      <c r="T5519" t="str">
        <f>VLOOKUP(S5519,Códigos!$T$3:$U$14,2,0)</f>
        <v>ESPECIALIDADES QUIMICAS</v>
      </c>
      <c r="U5519" s="6">
        <v>1908.29</v>
      </c>
      <c r="V5519" s="6">
        <v>740.60022323651015</v>
      </c>
    </row>
    <row r="5520" spans="1:22" x14ac:dyDescent="0.25">
      <c r="A5520" t="s">
        <v>236</v>
      </c>
      <c r="B5520" t="str">
        <f>VLOOKUP(A5520,Códigos!$H$3:$I$19,2,0)</f>
        <v>JUAN GABRIEL ESCOBAR</v>
      </c>
      <c r="C5520" t="s">
        <v>2934</v>
      </c>
      <c r="D5520" s="2">
        <v>42278</v>
      </c>
      <c r="E5520" s="2" t="s">
        <v>9286</v>
      </c>
      <c r="F5520">
        <v>0</v>
      </c>
      <c r="G5520" t="s">
        <v>513</v>
      </c>
      <c r="H5520" t="str">
        <f>VLOOKUP(G5520,Códigos!$K$2:$L$250,2,0)</f>
        <v>SALT WATER RESISTANT SEALER GALLON</v>
      </c>
      <c r="I5520" s="1">
        <v>2</v>
      </c>
      <c r="J5520" s="6">
        <v>500429.96</v>
      </c>
      <c r="K5520" t="s">
        <v>2908</v>
      </c>
      <c r="L5520" t="str">
        <f>VLOOKUP(K5520,Códigos!$N$2:$O$376,2,0)</f>
        <v>MUNDIAL DE MARMOLES Y GRANITOS SAS</v>
      </c>
      <c r="M5520" t="s">
        <v>517</v>
      </c>
      <c r="N5520" t="str">
        <f>VLOOKUP(M5520,Códigos!$Q$2:$R$26,2,0)</f>
        <v>DUPONT</v>
      </c>
      <c r="O5520" t="s">
        <v>27</v>
      </c>
      <c r="P5520" t="str">
        <f>VLOOKUP(O5520,Códigos!$B$2:$C$19,2,0)</f>
        <v>BOGOTÁ, D.C.</v>
      </c>
      <c r="Q5520" t="s">
        <v>28</v>
      </c>
      <c r="R5520" t="str">
        <f>VLOOKUP(Q5520,Códigos!$E$2:$F$52,2,0)</f>
        <v>BOGOTÁ, D.C.</v>
      </c>
      <c r="S5520" t="s">
        <v>21</v>
      </c>
      <c r="T5520" t="str">
        <f>VLOOKUP(S5520,Códigos!$T$3:$U$14,2,0)</f>
        <v>ESPECIALIDADES QUIMICAS</v>
      </c>
      <c r="U5520" s="6">
        <v>1908.29</v>
      </c>
      <c r="V5520" s="6">
        <v>262.2399949693181</v>
      </c>
    </row>
    <row r="5521" spans="1:22" x14ac:dyDescent="0.25">
      <c r="A5521" t="s">
        <v>969</v>
      </c>
      <c r="B5521" t="str">
        <f>VLOOKUP(A5521,Códigos!$H$3:$I$19,2,0)</f>
        <v>MARIA ELENA PELAEZ</v>
      </c>
      <c r="C5521" t="s">
        <v>6181</v>
      </c>
      <c r="D5521" s="2">
        <v>42278</v>
      </c>
      <c r="E5521" s="2" t="s">
        <v>9286</v>
      </c>
      <c r="F5521">
        <v>60</v>
      </c>
      <c r="G5521" t="s">
        <v>1309</v>
      </c>
      <c r="H5521" t="str">
        <f>VLOOKUP(G5521,Códigos!$K$2:$L$250,2,0)</f>
        <v>INDESIZE COLD 10</v>
      </c>
      <c r="I5521" s="1">
        <v>60</v>
      </c>
      <c r="J5521" s="6">
        <v>420000</v>
      </c>
      <c r="K5521" t="s">
        <v>5841</v>
      </c>
      <c r="L5521" t="str">
        <f>VLOOKUP(K5521,Códigos!$N$2:$O$376,2,0)</f>
        <v>TEÑIDOS Y ACABADOS ASOCIADOS S A S</v>
      </c>
      <c r="M5521" t="s">
        <v>21</v>
      </c>
      <c r="N5521" t="str">
        <f>VLOOKUP(M5521,Códigos!$Q$2:$R$26,2,0)</f>
        <v>GENENCOR CUERO</v>
      </c>
      <c r="O5521" t="s">
        <v>39</v>
      </c>
      <c r="P5521" t="str">
        <f>VLOOKUP(O5521,Códigos!$B$2:$C$19,2,0)</f>
        <v>ANTIOQUIA</v>
      </c>
      <c r="Q5521" t="s">
        <v>998</v>
      </c>
      <c r="R5521" t="str">
        <f>VLOOKUP(Q5521,Códigos!$E$2:$F$52,2,0)</f>
        <v>ITAGÜÍ</v>
      </c>
      <c r="S5521" t="s">
        <v>19</v>
      </c>
      <c r="T5521" t="str">
        <f>VLOOKUP(S5521,Códigos!$T$3:$U$14,2,0)</f>
        <v>BIOINDUSTRIA</v>
      </c>
      <c r="U5521" s="6">
        <v>1908.29</v>
      </c>
      <c r="V5521" s="6">
        <v>220.09233397439593</v>
      </c>
    </row>
    <row r="5522" spans="1:22" x14ac:dyDescent="0.25">
      <c r="A5522" t="s">
        <v>980</v>
      </c>
      <c r="B5522" t="str">
        <f>VLOOKUP(A5522,Códigos!$H$3:$I$19,2,0)</f>
        <v>JENNY GOMEZ VALENCIA</v>
      </c>
      <c r="C5522" t="s">
        <v>1824</v>
      </c>
      <c r="D5522" s="2">
        <v>42278</v>
      </c>
      <c r="E5522" s="2" t="s">
        <v>9286</v>
      </c>
      <c r="F5522">
        <v>60</v>
      </c>
      <c r="G5522" t="s">
        <v>1317</v>
      </c>
      <c r="H5522" t="str">
        <f>VLOOKUP(G5522,Códigos!$K$2:$L$250,2,0)</f>
        <v>INDICLEAN BO</v>
      </c>
      <c r="I5522" s="1">
        <v>25</v>
      </c>
      <c r="J5522" s="6">
        <v>233625</v>
      </c>
      <c r="K5522" t="s">
        <v>1303</v>
      </c>
      <c r="L5522" t="str">
        <f>VLOOKUP(K5522,Códigos!$N$2:$O$376,2,0)</f>
        <v>PROCESOS Y SERVICIOS S.A.</v>
      </c>
      <c r="M5522" t="s">
        <v>21</v>
      </c>
      <c r="N5522" t="str">
        <f>VLOOKUP(M5522,Códigos!$Q$2:$R$26,2,0)</f>
        <v>GENENCOR CUERO</v>
      </c>
      <c r="O5522" t="s">
        <v>594</v>
      </c>
      <c r="P5522" t="str">
        <f>VLOOKUP(O5522,Códigos!$B$2:$C$19,2,0)</f>
        <v>VALLE DEL CAUCA</v>
      </c>
      <c r="Q5522" t="s">
        <v>595</v>
      </c>
      <c r="R5522" t="str">
        <f>VLOOKUP(Q5522,Códigos!$E$2:$F$52,2,0)</f>
        <v>CALI</v>
      </c>
      <c r="S5522" t="s">
        <v>19</v>
      </c>
      <c r="T5522" t="str">
        <f>VLOOKUP(S5522,Códigos!$T$3:$U$14,2,0)</f>
        <v>BIOINDUSTRIA</v>
      </c>
      <c r="U5522" s="6">
        <v>1908.29</v>
      </c>
      <c r="V5522" s="6">
        <v>122.42636077325774</v>
      </c>
    </row>
    <row r="5523" spans="1:22" x14ac:dyDescent="0.25">
      <c r="A5523" t="s">
        <v>5636</v>
      </c>
      <c r="B5523" t="str">
        <f>VLOOKUP(A5523,Códigos!$H$3:$I$19,2,0)</f>
        <v>TEXTILERAS MEDELLIN</v>
      </c>
      <c r="C5523" t="s">
        <v>5773</v>
      </c>
      <c r="D5523" s="2">
        <v>42278</v>
      </c>
      <c r="E5523" s="2" t="s">
        <v>9286</v>
      </c>
      <c r="F5523">
        <v>90</v>
      </c>
      <c r="G5523" t="s">
        <v>109</v>
      </c>
      <c r="H5523" t="str">
        <f>VLOOKUP(G5523,Códigos!$K$2:$L$250,2,0)</f>
        <v>CATALASE T100</v>
      </c>
      <c r="I5523" s="1">
        <v>60</v>
      </c>
      <c r="J5523" s="6">
        <v>570000</v>
      </c>
      <c r="K5523" t="s">
        <v>5654</v>
      </c>
      <c r="L5523" t="str">
        <f>VLOOKUP(K5523,Códigos!$N$2:$O$376,2,0)</f>
        <v>TINTURAS Y TELAS S.A.</v>
      </c>
      <c r="M5523" t="s">
        <v>21</v>
      </c>
      <c r="N5523" t="str">
        <f>VLOOKUP(M5523,Códigos!$Q$2:$R$26,2,0)</f>
        <v>GENENCOR CUERO</v>
      </c>
      <c r="O5523" t="s">
        <v>39</v>
      </c>
      <c r="P5523" t="str">
        <f>VLOOKUP(O5523,Códigos!$B$2:$C$19,2,0)</f>
        <v>ANTIOQUIA</v>
      </c>
      <c r="Q5523" t="s">
        <v>2729</v>
      </c>
      <c r="R5523" t="str">
        <f>VLOOKUP(Q5523,Códigos!$E$2:$F$52,2,0)</f>
        <v>MEDELLÍN</v>
      </c>
      <c r="S5523" t="s">
        <v>19</v>
      </c>
      <c r="T5523" t="str">
        <f>VLOOKUP(S5523,Códigos!$T$3:$U$14,2,0)</f>
        <v>BIOINDUSTRIA</v>
      </c>
      <c r="U5523" s="6">
        <v>1908.29</v>
      </c>
      <c r="V5523" s="6">
        <v>298.6967389652516</v>
      </c>
    </row>
    <row r="5524" spans="1:22" x14ac:dyDescent="0.25">
      <c r="A5524" t="s">
        <v>4188</v>
      </c>
      <c r="B5524" t="str">
        <f>VLOOKUP(A5524,Códigos!$H$3:$I$19,2,0)</f>
        <v>ELIANA LONDOÑO - TEXTIL</v>
      </c>
      <c r="C5524" t="s">
        <v>5355</v>
      </c>
      <c r="D5524" s="2">
        <v>42278</v>
      </c>
      <c r="E5524" s="2" t="s">
        <v>9286</v>
      </c>
      <c r="F5524">
        <v>30</v>
      </c>
      <c r="G5524" t="s">
        <v>1439</v>
      </c>
      <c r="H5524" t="str">
        <f>VLOOKUP(G5524,Códigos!$K$2:$L$250,2,0)</f>
        <v>INDIXELL 2XL</v>
      </c>
      <c r="I5524" s="1">
        <v>15</v>
      </c>
      <c r="J5524" s="6">
        <v>330000</v>
      </c>
      <c r="K5524" t="s">
        <v>4214</v>
      </c>
      <c r="L5524" t="str">
        <f>VLOOKUP(K5524,Códigos!$N$2:$O$376,2,0)</f>
        <v>PROCESOS INDUSTRIALES COLOR TEX  LTDA</v>
      </c>
      <c r="M5524" t="s">
        <v>21</v>
      </c>
      <c r="N5524" t="str">
        <f>VLOOKUP(M5524,Códigos!$Q$2:$R$26,2,0)</f>
        <v>GENENCOR CUERO</v>
      </c>
      <c r="O5524" t="s">
        <v>27</v>
      </c>
      <c r="P5524" t="str">
        <f>VLOOKUP(O5524,Códigos!$B$2:$C$19,2,0)</f>
        <v>BOGOTÁ, D.C.</v>
      </c>
      <c r="Q5524" t="s">
        <v>28</v>
      </c>
      <c r="R5524" t="str">
        <f>VLOOKUP(Q5524,Códigos!$E$2:$F$52,2,0)</f>
        <v>BOGOTÁ, D.C.</v>
      </c>
      <c r="S5524" t="s">
        <v>19</v>
      </c>
      <c r="T5524" t="str">
        <f>VLOOKUP(S5524,Códigos!$T$3:$U$14,2,0)</f>
        <v>BIOINDUSTRIA</v>
      </c>
      <c r="U5524" s="6">
        <v>1908.29</v>
      </c>
      <c r="V5524" s="6">
        <v>172.92969097988251</v>
      </c>
    </row>
    <row r="5525" spans="1:22" x14ac:dyDescent="0.25">
      <c r="A5525" t="s">
        <v>2952</v>
      </c>
      <c r="B5525" t="str">
        <f>VLOOKUP(A5525,Códigos!$H$3:$I$19,2,0)</f>
        <v>SUSANA ESTRADA E.</v>
      </c>
      <c r="C5525" t="s">
        <v>3214</v>
      </c>
      <c r="D5525" s="2">
        <v>42278</v>
      </c>
      <c r="E5525" s="2" t="s">
        <v>9286</v>
      </c>
      <c r="F5525">
        <v>60</v>
      </c>
      <c r="G5525" t="s">
        <v>275</v>
      </c>
      <c r="H5525" t="str">
        <f>VLOOKUP(G5525,Códigos!$K$2:$L$250,2,0)</f>
        <v>ADITIVO 57</v>
      </c>
      <c r="I5525" s="1">
        <v>21</v>
      </c>
      <c r="J5525" s="6">
        <v>1029000</v>
      </c>
      <c r="K5525" t="s">
        <v>3049</v>
      </c>
      <c r="L5525" t="str">
        <f>VLOOKUP(K5525,Códigos!$N$2:$O$376,2,0)</f>
        <v>INVESA S.A.</v>
      </c>
      <c r="M5525" t="s">
        <v>19</v>
      </c>
      <c r="N5525" t="str">
        <f>VLOOKUP(M5525,Códigos!$Q$2:$R$26,2,0)</f>
        <v>BASF QUIMICA</v>
      </c>
      <c r="O5525" t="s">
        <v>39</v>
      </c>
      <c r="P5525" t="str">
        <f>VLOOKUP(O5525,Códigos!$B$2:$C$19,2,0)</f>
        <v>ANTIOQUIA</v>
      </c>
      <c r="Q5525" t="s">
        <v>3051</v>
      </c>
      <c r="R5525" t="str">
        <f>VLOOKUP(Q5525,Códigos!$E$2:$F$52,2,0)</f>
        <v>ENVIGADO</v>
      </c>
      <c r="S5525" t="s">
        <v>21</v>
      </c>
      <c r="T5525" t="str">
        <f>VLOOKUP(S5525,Códigos!$T$3:$U$14,2,0)</f>
        <v>ESPECIALIDADES QUIMICAS</v>
      </c>
      <c r="U5525" s="6">
        <v>1908.29</v>
      </c>
      <c r="V5525" s="6">
        <v>539.22621823727002</v>
      </c>
    </row>
    <row r="5526" spans="1:22" x14ac:dyDescent="0.25">
      <c r="A5526" t="s">
        <v>4188</v>
      </c>
      <c r="B5526" t="str">
        <f>VLOOKUP(A5526,Códigos!$H$3:$I$19,2,0)</f>
        <v>ELIANA LONDOÑO - TEXTIL</v>
      </c>
      <c r="C5526" t="s">
        <v>5354</v>
      </c>
      <c r="D5526" s="2">
        <v>42278</v>
      </c>
      <c r="E5526" s="2" t="s">
        <v>9286</v>
      </c>
      <c r="F5526">
        <v>30</v>
      </c>
      <c r="G5526" t="s">
        <v>4319</v>
      </c>
      <c r="H5526" t="str">
        <f>VLOOKUP(G5526,Códigos!$K$2:$L$250,2,0)</f>
        <v>INDESIZE 103 DLC</v>
      </c>
      <c r="I5526" s="1">
        <v>40</v>
      </c>
      <c r="J5526" s="6">
        <v>148000</v>
      </c>
      <c r="K5526" t="s">
        <v>4206</v>
      </c>
      <c r="L5526" t="str">
        <f>VLOOKUP(K5526,Códigos!$N$2:$O$376,2,0)</f>
        <v>MODA COLOR´S LTDA</v>
      </c>
      <c r="M5526" t="s">
        <v>21</v>
      </c>
      <c r="N5526" t="str">
        <f>VLOOKUP(M5526,Códigos!$Q$2:$R$26,2,0)</f>
        <v>GENENCOR CUERO</v>
      </c>
      <c r="O5526" t="s">
        <v>27</v>
      </c>
      <c r="P5526" t="str">
        <f>VLOOKUP(O5526,Códigos!$B$2:$C$19,2,0)</f>
        <v>BOGOTÁ, D.C.</v>
      </c>
      <c r="Q5526" t="s">
        <v>28</v>
      </c>
      <c r="R5526" t="str">
        <f>VLOOKUP(Q5526,Códigos!$E$2:$F$52,2,0)</f>
        <v>BOGOTÁ, D.C.</v>
      </c>
      <c r="S5526" t="s">
        <v>19</v>
      </c>
      <c r="T5526" t="str">
        <f>VLOOKUP(S5526,Códigos!$T$3:$U$14,2,0)</f>
        <v>BIOINDUSTRIA</v>
      </c>
      <c r="U5526" s="6">
        <v>1908.29</v>
      </c>
      <c r="V5526" s="6">
        <v>77.556346257644279</v>
      </c>
    </row>
    <row r="5527" spans="1:22" x14ac:dyDescent="0.25">
      <c r="A5527" t="s">
        <v>2952</v>
      </c>
      <c r="B5527" t="str">
        <f>VLOOKUP(A5527,Códigos!$H$3:$I$19,2,0)</f>
        <v>SUSANA ESTRADA E.</v>
      </c>
      <c r="C5527" t="s">
        <v>3213</v>
      </c>
      <c r="D5527" s="2">
        <v>42278</v>
      </c>
      <c r="E5527" s="2" t="s">
        <v>9286</v>
      </c>
      <c r="F5527">
        <v>60</v>
      </c>
      <c r="G5527" t="s">
        <v>3065</v>
      </c>
      <c r="H5527" t="str">
        <f>VLOOKUP(G5527,Códigos!$K$2:$L$250,2,0)</f>
        <v>FLUIDO 200 /100 * 20 KG</v>
      </c>
      <c r="I5527" s="1">
        <v>20</v>
      </c>
      <c r="J5527" s="6">
        <v>317800</v>
      </c>
      <c r="K5527" t="s">
        <v>2967</v>
      </c>
      <c r="L5527" t="str">
        <f>VLOOKUP(K5527,Códigos!$N$2:$O$376,2,0)</f>
        <v>TINTAS S.A.S.</v>
      </c>
      <c r="M5527" t="s">
        <v>19</v>
      </c>
      <c r="N5527" t="str">
        <f>VLOOKUP(M5527,Códigos!$Q$2:$R$26,2,0)</f>
        <v>BASF QUIMICA</v>
      </c>
      <c r="O5527" t="s">
        <v>39</v>
      </c>
      <c r="P5527" t="str">
        <f>VLOOKUP(O5527,Códigos!$B$2:$C$19,2,0)</f>
        <v>ANTIOQUIA</v>
      </c>
      <c r="Q5527" t="s">
        <v>2729</v>
      </c>
      <c r="R5527" t="str">
        <f>VLOOKUP(Q5527,Códigos!$E$2:$F$52,2,0)</f>
        <v>MEDELLÍN</v>
      </c>
      <c r="S5527" t="s">
        <v>21</v>
      </c>
      <c r="T5527" t="str">
        <f>VLOOKUP(S5527,Códigos!$T$3:$U$14,2,0)</f>
        <v>ESPECIALIDADES QUIMICAS</v>
      </c>
      <c r="U5527" s="6">
        <v>1908.29</v>
      </c>
      <c r="V5527" s="6">
        <v>166.53653270729291</v>
      </c>
    </row>
    <row r="5528" spans="1:22" x14ac:dyDescent="0.25">
      <c r="A5528" t="s">
        <v>969</v>
      </c>
      <c r="B5528" t="str">
        <f>VLOOKUP(A5528,Códigos!$H$3:$I$19,2,0)</f>
        <v>MARIA ELENA PELAEZ</v>
      </c>
      <c r="C5528" t="s">
        <v>7157</v>
      </c>
      <c r="D5528" s="2">
        <v>42278</v>
      </c>
      <c r="E5528" s="2" t="s">
        <v>9286</v>
      </c>
      <c r="F5528">
        <v>60</v>
      </c>
      <c r="G5528" t="s">
        <v>4396</v>
      </c>
      <c r="H5528" t="str">
        <f>VLOOKUP(G5528,Códigos!$K$2:$L$250,2,0)</f>
        <v>INDESIZE 160 NEXT</v>
      </c>
      <c r="I5528" s="1">
        <v>4</v>
      </c>
      <c r="J5528" s="6">
        <v>98000</v>
      </c>
      <c r="K5528" t="s">
        <v>6195</v>
      </c>
      <c r="L5528" t="str">
        <f>VLOOKUP(K5528,Códigos!$N$2:$O$376,2,0)</f>
        <v>PROINTEX S A S</v>
      </c>
      <c r="M5528" t="s">
        <v>21</v>
      </c>
      <c r="N5528" t="str">
        <f>VLOOKUP(M5528,Códigos!$Q$2:$R$26,2,0)</f>
        <v>GENENCOR CUERO</v>
      </c>
      <c r="O5528" t="s">
        <v>39</v>
      </c>
      <c r="P5528" t="str">
        <f>VLOOKUP(O5528,Códigos!$B$2:$C$19,2,0)</f>
        <v>ANTIOQUIA</v>
      </c>
      <c r="Q5528" t="s">
        <v>4184</v>
      </c>
      <c r="R5528" t="str">
        <f>VLOOKUP(Q5528,Códigos!$E$2:$F$52,2,0)</f>
        <v>DONMATÍAS</v>
      </c>
      <c r="S5528" t="s">
        <v>19</v>
      </c>
      <c r="T5528" t="str">
        <f>VLOOKUP(S5528,Códigos!$T$3:$U$14,2,0)</f>
        <v>BIOINDUSTRIA</v>
      </c>
      <c r="U5528" s="6">
        <v>1908.29</v>
      </c>
      <c r="V5528" s="6">
        <v>51.354877927359048</v>
      </c>
    </row>
    <row r="5529" spans="1:22" x14ac:dyDescent="0.25">
      <c r="A5529" t="s">
        <v>7896</v>
      </c>
      <c r="B5529" t="str">
        <f>VLOOKUP(A5529,Códigos!$H$3:$I$19,2,0)</f>
        <v>ALEXANDRA CASTILLO</v>
      </c>
      <c r="C5529" t="s">
        <v>8173</v>
      </c>
      <c r="D5529" s="2">
        <v>42278</v>
      </c>
      <c r="E5529" s="2" t="s">
        <v>9286</v>
      </c>
      <c r="F5529">
        <v>60</v>
      </c>
      <c r="G5529" t="s">
        <v>533</v>
      </c>
      <c r="H5529" t="str">
        <f>VLOOKUP(G5529,Códigos!$K$2:$L$250,2,0)</f>
        <v>TIZOR IAM</v>
      </c>
      <c r="I5529" s="1">
        <v>200</v>
      </c>
      <c r="J5529" s="6">
        <v>2582776</v>
      </c>
      <c r="K5529" t="s">
        <v>539</v>
      </c>
      <c r="L5529" t="str">
        <f>VLOOKUP(K5529,Códigos!$N$2:$O$376,2,0)</f>
        <v>GRUPO SANCHEZ COLOMBIA SAS</v>
      </c>
      <c r="M5529" t="s">
        <v>529</v>
      </c>
      <c r="N5529" t="str">
        <f>VLOOKUP(M5529,Códigos!$Q$2:$R$26,2,0)</f>
        <v>DORF KETAL</v>
      </c>
      <c r="O5529" t="s">
        <v>119</v>
      </c>
      <c r="P5529" t="str">
        <f>VLOOKUP(O5529,Códigos!$B$2:$C$19,2,0)</f>
        <v>CUNDINAMARCA</v>
      </c>
      <c r="Q5529" t="s">
        <v>282</v>
      </c>
      <c r="R5529" t="str">
        <f>VLOOKUP(Q5529,Códigos!$E$2:$F$52,2,0)</f>
        <v>SOACHA</v>
      </c>
      <c r="S5529" t="s">
        <v>21</v>
      </c>
      <c r="T5529" t="str">
        <f>VLOOKUP(S5529,Códigos!$T$3:$U$14,2,0)</f>
        <v>ESPECIALIDADES QUIMICAS</v>
      </c>
      <c r="U5529" s="6">
        <v>1908.29</v>
      </c>
      <c r="V5529" s="6">
        <v>1353.4504713644153</v>
      </c>
    </row>
    <row r="5530" spans="1:22" x14ac:dyDescent="0.25">
      <c r="A5530" t="s">
        <v>969</v>
      </c>
      <c r="B5530" t="str">
        <f>VLOOKUP(A5530,Códigos!$H$3:$I$19,2,0)</f>
        <v>MARIA ELENA PELAEZ</v>
      </c>
      <c r="C5530" t="s">
        <v>7157</v>
      </c>
      <c r="D5530" s="2">
        <v>42278</v>
      </c>
      <c r="E5530" s="2" t="s">
        <v>9286</v>
      </c>
      <c r="F5530">
        <v>60</v>
      </c>
      <c r="G5530" t="s">
        <v>6208</v>
      </c>
      <c r="H5530" t="str">
        <f>VLOOKUP(G5530,Códigos!$K$2:$L$250,2,0)</f>
        <v>INDIXELL PREMIUM GP(L)</v>
      </c>
      <c r="I5530" s="1">
        <v>10</v>
      </c>
      <c r="J5530" s="6">
        <v>117000</v>
      </c>
      <c r="K5530" t="s">
        <v>6195</v>
      </c>
      <c r="L5530" t="str">
        <f>VLOOKUP(K5530,Códigos!$N$2:$O$376,2,0)</f>
        <v>PROINTEX S A S</v>
      </c>
      <c r="M5530" t="s">
        <v>21</v>
      </c>
      <c r="N5530" t="str">
        <f>VLOOKUP(M5530,Códigos!$Q$2:$R$26,2,0)</f>
        <v>GENENCOR CUERO</v>
      </c>
      <c r="O5530" t="s">
        <v>39</v>
      </c>
      <c r="P5530" t="str">
        <f>VLOOKUP(O5530,Códigos!$B$2:$C$19,2,0)</f>
        <v>ANTIOQUIA</v>
      </c>
      <c r="Q5530" t="s">
        <v>4184</v>
      </c>
      <c r="R5530" t="str">
        <f>VLOOKUP(Q5530,Códigos!$E$2:$F$52,2,0)</f>
        <v>DONMATÍAS</v>
      </c>
      <c r="S5530" t="s">
        <v>19</v>
      </c>
      <c r="T5530" t="str">
        <f>VLOOKUP(S5530,Códigos!$T$3:$U$14,2,0)</f>
        <v>BIOINDUSTRIA</v>
      </c>
      <c r="U5530" s="6">
        <v>1908.29</v>
      </c>
      <c r="V5530" s="6">
        <v>61.311435892867436</v>
      </c>
    </row>
    <row r="5531" spans="1:22" x14ac:dyDescent="0.25">
      <c r="A5531" t="s">
        <v>980</v>
      </c>
      <c r="B5531" t="str">
        <f>VLOOKUP(A5531,Códigos!$H$3:$I$19,2,0)</f>
        <v>JENNY GOMEZ VALENCIA</v>
      </c>
      <c r="C5531" t="s">
        <v>1825</v>
      </c>
      <c r="D5531" s="2">
        <v>42278</v>
      </c>
      <c r="E5531" s="2" t="s">
        <v>9286</v>
      </c>
      <c r="F5531">
        <v>60</v>
      </c>
      <c r="G5531" t="s">
        <v>1269</v>
      </c>
      <c r="H5531" t="str">
        <f>VLOOKUP(G5531,Códigos!$K$2:$L$250,2,0)</f>
        <v>LUDOX CL-P</v>
      </c>
      <c r="I5531" s="1">
        <v>535.24</v>
      </c>
      <c r="J5531" s="6">
        <v>5944375.4400000004</v>
      </c>
      <c r="K5531" t="s">
        <v>1270</v>
      </c>
      <c r="L5531" t="str">
        <f>VLOOKUP(K5531,Códigos!$N$2:$O$376,2,0)</f>
        <v>COMPAÑIA COLOMBIANA DE EMPAQUES S A</v>
      </c>
      <c r="M5531" t="s">
        <v>21</v>
      </c>
      <c r="N5531" t="str">
        <f>VLOOKUP(M5531,Códigos!$Q$2:$R$26,2,0)</f>
        <v>GENENCOR CUERO</v>
      </c>
      <c r="O5531" t="s">
        <v>594</v>
      </c>
      <c r="P5531" t="str">
        <f>VLOOKUP(O5531,Códigos!$B$2:$C$19,2,0)</f>
        <v>VALLE DEL CAUCA</v>
      </c>
      <c r="Q5531" t="s">
        <v>990</v>
      </c>
      <c r="R5531" t="str">
        <f>VLOOKUP(Q5531,Códigos!$E$2:$F$52,2,0)</f>
        <v>PALMIRA</v>
      </c>
      <c r="S5531" t="s">
        <v>21</v>
      </c>
      <c r="T5531" t="str">
        <f>VLOOKUP(S5531,Códigos!$T$3:$U$14,2,0)</f>
        <v>ESPECIALIDADES QUIMICAS</v>
      </c>
      <c r="U5531" s="6">
        <v>1908.29</v>
      </c>
      <c r="V5531" s="6">
        <v>3115.0272966897069</v>
      </c>
    </row>
    <row r="5532" spans="1:22" x14ac:dyDescent="0.25">
      <c r="A5532" t="s">
        <v>19</v>
      </c>
      <c r="B5532" t="str">
        <f>VLOOKUP(A5532,Códigos!$H$3:$I$19,2,0)</f>
        <v>TEXTILERAS BOGOTA</v>
      </c>
      <c r="C5532" t="s">
        <v>228</v>
      </c>
      <c r="D5532" s="2">
        <v>42278</v>
      </c>
      <c r="E5532" s="2" t="s">
        <v>9286</v>
      </c>
      <c r="F5532">
        <v>0</v>
      </c>
      <c r="G5532" t="s">
        <v>124</v>
      </c>
      <c r="H5532" t="str">
        <f>VLOOKUP(G5532,Códigos!$K$2:$L$250,2,0)</f>
        <v>INDESIZE OPT-L7</v>
      </c>
      <c r="I5532" s="1">
        <v>30</v>
      </c>
      <c r="J5532" s="6">
        <v>150000</v>
      </c>
      <c r="K5532" t="s">
        <v>142</v>
      </c>
      <c r="L5532" t="str">
        <f>VLOOKUP(K5532,Códigos!$N$2:$O$376,2,0)</f>
        <v>TEXTILES ROMANOS S.A.</v>
      </c>
      <c r="M5532" t="s">
        <v>21</v>
      </c>
      <c r="N5532" t="str">
        <f>VLOOKUP(M5532,Códigos!$Q$2:$R$26,2,0)</f>
        <v>GENENCOR CUERO</v>
      </c>
      <c r="O5532" t="s">
        <v>27</v>
      </c>
      <c r="P5532" t="str">
        <f>VLOOKUP(O5532,Códigos!$B$2:$C$19,2,0)</f>
        <v>BOGOTÁ, D.C.</v>
      </c>
      <c r="Q5532" t="s">
        <v>28</v>
      </c>
      <c r="R5532" t="str">
        <f>VLOOKUP(Q5532,Códigos!$E$2:$F$52,2,0)</f>
        <v>BOGOTÁ, D.C.</v>
      </c>
      <c r="S5532" t="s">
        <v>19</v>
      </c>
      <c r="T5532" t="str">
        <f>VLOOKUP(S5532,Códigos!$T$3:$U$14,2,0)</f>
        <v>BIOINDUSTRIA</v>
      </c>
      <c r="U5532" s="6">
        <v>1908.29</v>
      </c>
      <c r="V5532" s="6">
        <v>78.604404990855684</v>
      </c>
    </row>
    <row r="5533" spans="1:22" x14ac:dyDescent="0.25">
      <c r="A5533" t="s">
        <v>4188</v>
      </c>
      <c r="B5533" t="str">
        <f>VLOOKUP(A5533,Códigos!$H$3:$I$19,2,0)</f>
        <v>ELIANA LONDOÑO - TEXTIL</v>
      </c>
      <c r="C5533" t="s">
        <v>5355</v>
      </c>
      <c r="D5533" s="2">
        <v>42278</v>
      </c>
      <c r="E5533" s="2" t="s">
        <v>9286</v>
      </c>
      <c r="F5533">
        <v>30</v>
      </c>
      <c r="G5533" t="s">
        <v>4319</v>
      </c>
      <c r="H5533" t="str">
        <f>VLOOKUP(G5533,Códigos!$K$2:$L$250,2,0)</f>
        <v>INDESIZE 103 DLC</v>
      </c>
      <c r="I5533" s="1">
        <v>60</v>
      </c>
      <c r="J5533" s="6">
        <v>180000</v>
      </c>
      <c r="K5533" t="s">
        <v>4214</v>
      </c>
      <c r="L5533" t="str">
        <f>VLOOKUP(K5533,Códigos!$N$2:$O$376,2,0)</f>
        <v>PROCESOS INDUSTRIALES COLOR TEX  LTDA</v>
      </c>
      <c r="M5533" t="s">
        <v>21</v>
      </c>
      <c r="N5533" t="str">
        <f>VLOOKUP(M5533,Códigos!$Q$2:$R$26,2,0)</f>
        <v>GENENCOR CUERO</v>
      </c>
      <c r="O5533" t="s">
        <v>27</v>
      </c>
      <c r="P5533" t="str">
        <f>VLOOKUP(O5533,Códigos!$B$2:$C$19,2,0)</f>
        <v>BOGOTÁ, D.C.</v>
      </c>
      <c r="Q5533" t="s">
        <v>28</v>
      </c>
      <c r="R5533" t="str">
        <f>VLOOKUP(Q5533,Códigos!$E$2:$F$52,2,0)</f>
        <v>BOGOTÁ, D.C.</v>
      </c>
      <c r="S5533" t="s">
        <v>19</v>
      </c>
      <c r="T5533" t="str">
        <f>VLOOKUP(S5533,Códigos!$T$3:$U$14,2,0)</f>
        <v>BIOINDUSTRIA</v>
      </c>
      <c r="U5533" s="6">
        <v>1908.29</v>
      </c>
      <c r="V5533" s="6">
        <v>94.325285989026824</v>
      </c>
    </row>
    <row r="5534" spans="1:22" x14ac:dyDescent="0.25">
      <c r="A5534" t="s">
        <v>231</v>
      </c>
      <c r="B5534" t="str">
        <f>VLOOKUP(A5534,Códigos!$H$3:$I$19,2,0)</f>
        <v>NATALY VELA</v>
      </c>
      <c r="C5534" t="s">
        <v>2281</v>
      </c>
      <c r="D5534" s="2">
        <v>42278</v>
      </c>
      <c r="E5534" s="2" t="s">
        <v>9286</v>
      </c>
      <c r="F5534">
        <v>30</v>
      </c>
      <c r="G5534" t="s">
        <v>690</v>
      </c>
      <c r="H5534" t="str">
        <f>VLOOKUP(G5534,Códigos!$K$2:$L$250,2,0)</f>
        <v>PURAFECT PRIME 4000L/ PREFERENZ P 100</v>
      </c>
      <c r="I5534" s="1">
        <v>8</v>
      </c>
      <c r="J5534" s="6">
        <v>334332.40000000002</v>
      </c>
      <c r="K5534" t="s">
        <v>827</v>
      </c>
      <c r="L5534" t="str">
        <f>VLOOKUP(K5534,Códigos!$N$2:$O$376,2,0)</f>
        <v>AZUL K S.A.</v>
      </c>
      <c r="M5534" t="s">
        <v>19</v>
      </c>
      <c r="N5534" t="str">
        <f>VLOOKUP(M5534,Códigos!$Q$2:$R$26,2,0)</f>
        <v>BASF QUIMICA</v>
      </c>
      <c r="O5534" t="s">
        <v>27</v>
      </c>
      <c r="P5534" t="str">
        <f>VLOOKUP(O5534,Códigos!$B$2:$C$19,2,0)</f>
        <v>BOGOTÁ, D.C.</v>
      </c>
      <c r="Q5534" t="s">
        <v>28</v>
      </c>
      <c r="R5534" t="str">
        <f>VLOOKUP(Q5534,Códigos!$E$2:$F$52,2,0)</f>
        <v>BOGOTÁ, D.C.</v>
      </c>
      <c r="S5534" t="s">
        <v>19</v>
      </c>
      <c r="T5534" t="str">
        <f>VLOOKUP(S5534,Códigos!$T$3:$U$14,2,0)</f>
        <v>BIOINDUSTRIA</v>
      </c>
      <c r="U5534" s="6">
        <v>1908.29</v>
      </c>
      <c r="V5534" s="6">
        <v>175.19999580776508</v>
      </c>
    </row>
    <row r="5535" spans="1:22" x14ac:dyDescent="0.25">
      <c r="A5535" t="s">
        <v>240</v>
      </c>
      <c r="B5535" t="str">
        <f>VLOOKUP(A5535,Códigos!$H$3:$I$19,2,0)</f>
        <v>FERNEY ANDRES PATIÑO</v>
      </c>
      <c r="C5535" t="s">
        <v>2950</v>
      </c>
      <c r="D5535" s="2">
        <v>42278</v>
      </c>
      <c r="E5535" s="2" t="s">
        <v>9286</v>
      </c>
      <c r="F5535">
        <v>60</v>
      </c>
      <c r="G5535" t="s">
        <v>2945</v>
      </c>
      <c r="H5535" t="str">
        <f>VLOOKUP(G5535,Códigos!$K$2:$L$250,2,0)</f>
        <v>1920 POWDERED AF</v>
      </c>
      <c r="I5535" s="1">
        <v>63.5</v>
      </c>
      <c r="J5535" s="6">
        <v>6179997.1699999999</v>
      </c>
      <c r="K5535" t="s">
        <v>2946</v>
      </c>
      <c r="L5535" t="str">
        <f>VLOOKUP(K5535,Códigos!$N$2:$O$376,2,0)</f>
        <v>ELECTROQUIMICA WEST S.A.</v>
      </c>
      <c r="M5535" t="s">
        <v>577</v>
      </c>
      <c r="N5535" t="str">
        <f>VLOOKUP(M5535,Códigos!$Q$2:$R$26,2,0)</f>
        <v>XIAMETER</v>
      </c>
      <c r="O5535" t="s">
        <v>39</v>
      </c>
      <c r="P5535" t="str">
        <f>VLOOKUP(O5535,Códigos!$B$2:$C$19,2,0)</f>
        <v>ANTIOQUIA</v>
      </c>
      <c r="Q5535" t="s">
        <v>2949</v>
      </c>
      <c r="R5535" t="str">
        <f>VLOOKUP(Q5535,Códigos!$E$2:$F$52,2,0)</f>
        <v>LA ESTRELLA</v>
      </c>
      <c r="S5535" t="s">
        <v>21</v>
      </c>
      <c r="T5535" t="str">
        <f>VLOOKUP(S5535,Códigos!$T$3:$U$14,2,0)</f>
        <v>ESPECIALIDADES QUIMICAS</v>
      </c>
      <c r="U5535" s="6">
        <v>1908.29</v>
      </c>
      <c r="V5535" s="6">
        <v>3238.5000026201469</v>
      </c>
    </row>
    <row r="5536" spans="1:22" x14ac:dyDescent="0.25">
      <c r="A5536" t="s">
        <v>5636</v>
      </c>
      <c r="B5536" t="str">
        <f>VLOOKUP(A5536,Códigos!$H$3:$I$19,2,0)</f>
        <v>TEXTILERAS MEDELLIN</v>
      </c>
      <c r="C5536" t="s">
        <v>5772</v>
      </c>
      <c r="D5536" s="2">
        <v>42278</v>
      </c>
      <c r="E5536" s="2" t="s">
        <v>9286</v>
      </c>
      <c r="F5536">
        <v>60</v>
      </c>
      <c r="G5536" t="s">
        <v>120</v>
      </c>
      <c r="H5536" t="str">
        <f>VLOOKUP(G5536,Códigos!$K$2:$L$250,2,0)</f>
        <v>CATALASE 700</v>
      </c>
      <c r="I5536" s="1">
        <v>280</v>
      </c>
      <c r="J5536" s="6">
        <v>728000</v>
      </c>
      <c r="K5536" t="s">
        <v>5643</v>
      </c>
      <c r="L5536" t="str">
        <f>VLOOKUP(K5536,Códigos!$N$2:$O$376,2,0)</f>
        <v>COLORETTO S.A.</v>
      </c>
      <c r="M5536" t="s">
        <v>21</v>
      </c>
      <c r="N5536" t="str">
        <f>VLOOKUP(M5536,Códigos!$Q$2:$R$26,2,0)</f>
        <v>GENENCOR CUERO</v>
      </c>
      <c r="O5536" t="s">
        <v>39</v>
      </c>
      <c r="P5536" t="str">
        <f>VLOOKUP(O5536,Códigos!$B$2:$C$19,2,0)</f>
        <v>ANTIOQUIA</v>
      </c>
      <c r="Q5536" t="s">
        <v>3257</v>
      </c>
      <c r="R5536" t="str">
        <f>VLOOKUP(Q5536,Códigos!$E$2:$F$52,2,0)</f>
        <v>SABANETA</v>
      </c>
      <c r="S5536" t="s">
        <v>19</v>
      </c>
      <c r="T5536" t="str">
        <f>VLOOKUP(S5536,Códigos!$T$3:$U$14,2,0)</f>
        <v>BIOINDUSTRIA</v>
      </c>
      <c r="U5536" s="6">
        <v>1908.29</v>
      </c>
      <c r="V5536" s="6">
        <v>381.49337888895292</v>
      </c>
    </row>
    <row r="5537" spans="1:22" x14ac:dyDescent="0.25">
      <c r="A5537" t="s">
        <v>5636</v>
      </c>
      <c r="B5537" t="str">
        <f>VLOOKUP(A5537,Códigos!$H$3:$I$19,2,0)</f>
        <v>TEXTILERAS MEDELLIN</v>
      </c>
      <c r="C5537" t="s">
        <v>5773</v>
      </c>
      <c r="D5537" s="2">
        <v>42278</v>
      </c>
      <c r="E5537" s="2" t="s">
        <v>9286</v>
      </c>
      <c r="F5537">
        <v>90</v>
      </c>
      <c r="G5537" t="s">
        <v>1343</v>
      </c>
      <c r="H5537" t="str">
        <f>VLOOKUP(G5537,Códigos!$K$2:$L$250,2,0)</f>
        <v>ANTIPILLING NEUTRA 800</v>
      </c>
      <c r="I5537" s="1">
        <v>25</v>
      </c>
      <c r="J5537" s="6">
        <v>162500</v>
      </c>
      <c r="K5537" t="s">
        <v>5654</v>
      </c>
      <c r="L5537" t="str">
        <f>VLOOKUP(K5537,Códigos!$N$2:$O$376,2,0)</f>
        <v>TINTURAS Y TELAS S.A.</v>
      </c>
      <c r="M5537" t="s">
        <v>21</v>
      </c>
      <c r="N5537" t="str">
        <f>VLOOKUP(M5537,Códigos!$Q$2:$R$26,2,0)</f>
        <v>GENENCOR CUERO</v>
      </c>
      <c r="O5537" t="s">
        <v>39</v>
      </c>
      <c r="P5537" t="str">
        <f>VLOOKUP(O5537,Códigos!$B$2:$C$19,2,0)</f>
        <v>ANTIOQUIA</v>
      </c>
      <c r="Q5537" t="s">
        <v>2729</v>
      </c>
      <c r="R5537" t="str">
        <f>VLOOKUP(Q5537,Códigos!$E$2:$F$52,2,0)</f>
        <v>MEDELLÍN</v>
      </c>
      <c r="S5537" t="s">
        <v>19</v>
      </c>
      <c r="T5537" t="str">
        <f>VLOOKUP(S5537,Códigos!$T$3:$U$14,2,0)</f>
        <v>BIOINDUSTRIA</v>
      </c>
      <c r="U5537" s="6">
        <v>1908.29</v>
      </c>
      <c r="V5537" s="6">
        <v>85.154772073426997</v>
      </c>
    </row>
    <row r="5538" spans="1:22" x14ac:dyDescent="0.25">
      <c r="A5538" t="s">
        <v>19</v>
      </c>
      <c r="B5538" t="str">
        <f>VLOOKUP(A5538,Códigos!$H$3:$I$19,2,0)</f>
        <v>TEXTILERAS BOGOTA</v>
      </c>
      <c r="C5538" t="s">
        <v>102</v>
      </c>
      <c r="D5538" s="2">
        <v>42278</v>
      </c>
      <c r="E5538" s="2" t="s">
        <v>9286</v>
      </c>
      <c r="F5538">
        <v>30</v>
      </c>
      <c r="G5538" t="s">
        <v>20</v>
      </c>
      <c r="H5538" t="str">
        <f>VLOOKUP(G5538,Códigos!$K$2:$L$250,2,0)</f>
        <v>INDIMOL- WS</v>
      </c>
      <c r="I5538" s="1">
        <v>50</v>
      </c>
      <c r="J5538" s="6">
        <v>475000</v>
      </c>
      <c r="K5538" t="s">
        <v>22</v>
      </c>
      <c r="L5538" t="str">
        <f>VLOOKUP(K5538,Códigos!$N$2:$O$376,2,0)</f>
        <v>ENCAJES S.A. COLOMBIA</v>
      </c>
      <c r="M5538" t="s">
        <v>19</v>
      </c>
      <c r="N5538" t="str">
        <f>VLOOKUP(M5538,Códigos!$Q$2:$R$26,2,0)</f>
        <v>BASF QUIMICA</v>
      </c>
      <c r="O5538" t="s">
        <v>27</v>
      </c>
      <c r="P5538" t="str">
        <f>VLOOKUP(O5538,Códigos!$B$2:$C$19,2,0)</f>
        <v>BOGOTÁ, D.C.</v>
      </c>
      <c r="Q5538" t="s">
        <v>28</v>
      </c>
      <c r="R5538" t="str">
        <f>VLOOKUP(Q5538,Códigos!$E$2:$F$52,2,0)</f>
        <v>BOGOTÁ, D.C.</v>
      </c>
      <c r="S5538" t="s">
        <v>19</v>
      </c>
      <c r="T5538" t="str">
        <f>VLOOKUP(S5538,Códigos!$T$3:$U$14,2,0)</f>
        <v>BIOINDUSTRIA</v>
      </c>
      <c r="U5538" s="6">
        <v>1908.29</v>
      </c>
      <c r="V5538" s="6">
        <v>248.91394913770969</v>
      </c>
    </row>
    <row r="5539" spans="1:22" x14ac:dyDescent="0.25">
      <c r="A5539" t="s">
        <v>969</v>
      </c>
      <c r="B5539" t="str">
        <f>VLOOKUP(A5539,Códigos!$H$3:$I$19,2,0)</f>
        <v>MARIA ELENA PELAEZ</v>
      </c>
      <c r="C5539" t="s">
        <v>6182</v>
      </c>
      <c r="D5539" s="2">
        <v>42278</v>
      </c>
      <c r="E5539" s="2" t="s">
        <v>9286</v>
      </c>
      <c r="F5539">
        <v>30</v>
      </c>
      <c r="G5539" t="s">
        <v>1144</v>
      </c>
      <c r="H5539" t="str">
        <f>VLOOKUP(G5539,Códigos!$K$2:$L$250,2,0)</f>
        <v>INDIPRINT XT 56</v>
      </c>
      <c r="I5539" s="1">
        <v>25</v>
      </c>
      <c r="J5539" s="6">
        <v>132500</v>
      </c>
      <c r="K5539" t="s">
        <v>3873</v>
      </c>
      <c r="L5539" t="str">
        <f>VLOOKUP(K5539,Códigos!$N$2:$O$376,2,0)</f>
        <v>TOBON MONCADA WILFREDY ALONSO</v>
      </c>
      <c r="M5539" t="s">
        <v>19</v>
      </c>
      <c r="N5539" t="str">
        <f>VLOOKUP(M5539,Códigos!$Q$2:$R$26,2,0)</f>
        <v>BASF QUIMICA</v>
      </c>
      <c r="O5539" t="s">
        <v>39</v>
      </c>
      <c r="P5539" t="str">
        <f>VLOOKUP(O5539,Códigos!$B$2:$C$19,2,0)</f>
        <v>ANTIOQUIA</v>
      </c>
      <c r="Q5539" t="s">
        <v>2729</v>
      </c>
      <c r="R5539" t="str">
        <f>VLOOKUP(Q5539,Códigos!$E$2:$F$52,2,0)</f>
        <v>MEDELLÍN</v>
      </c>
      <c r="S5539" t="s">
        <v>19</v>
      </c>
      <c r="T5539" t="str">
        <f>VLOOKUP(S5539,Códigos!$T$3:$U$14,2,0)</f>
        <v>BIOINDUSTRIA</v>
      </c>
      <c r="U5539" s="6">
        <v>1908.29</v>
      </c>
      <c r="V5539" s="6">
        <v>69.433891075255858</v>
      </c>
    </row>
    <row r="5540" spans="1:22" x14ac:dyDescent="0.25">
      <c r="A5540" t="s">
        <v>7896</v>
      </c>
      <c r="B5540" t="str">
        <f>VLOOKUP(A5540,Códigos!$H$3:$I$19,2,0)</f>
        <v>ALEXANDRA CASTILLO</v>
      </c>
      <c r="C5540" t="s">
        <v>8072</v>
      </c>
      <c r="D5540" s="2">
        <v>42278</v>
      </c>
      <c r="E5540" s="2" t="s">
        <v>9286</v>
      </c>
      <c r="F5540">
        <v>30</v>
      </c>
      <c r="G5540" t="s">
        <v>8062</v>
      </c>
      <c r="H5540" t="str">
        <f>VLOOKUP(G5540,Códigos!$K$2:$L$250,2,0)</f>
        <v>PTP-216</v>
      </c>
      <c r="I5540" s="1">
        <v>60</v>
      </c>
      <c r="J5540" s="6">
        <v>1128000</v>
      </c>
      <c r="K5540" t="s">
        <v>325</v>
      </c>
      <c r="L5540" t="str">
        <f>VLOOKUP(K5540,Códigos!$N$2:$O$376,2,0)</f>
        <v>PINTURAS TITO PABON Y CIA S EN C</v>
      </c>
      <c r="M5540" t="s">
        <v>21</v>
      </c>
      <c r="N5540" t="str">
        <f>VLOOKUP(M5540,Códigos!$Q$2:$R$26,2,0)</f>
        <v>GENENCOR CUERO</v>
      </c>
      <c r="O5540" t="s">
        <v>27</v>
      </c>
      <c r="P5540" t="str">
        <f>VLOOKUP(O5540,Códigos!$B$2:$C$19,2,0)</f>
        <v>BOGOTÁ, D.C.</v>
      </c>
      <c r="Q5540" t="s">
        <v>28</v>
      </c>
      <c r="R5540" t="str">
        <f>VLOOKUP(Q5540,Códigos!$E$2:$F$52,2,0)</f>
        <v>BOGOTÁ, D.C.</v>
      </c>
      <c r="S5540" t="s">
        <v>21</v>
      </c>
      <c r="T5540" t="str">
        <f>VLOOKUP(S5540,Códigos!$T$3:$U$14,2,0)</f>
        <v>ESPECIALIDADES QUIMICAS</v>
      </c>
      <c r="U5540" s="6">
        <v>1908.29</v>
      </c>
      <c r="V5540" s="6">
        <v>591.10512553123476</v>
      </c>
    </row>
    <row r="5541" spans="1:22" x14ac:dyDescent="0.25">
      <c r="A5541" t="s">
        <v>969</v>
      </c>
      <c r="B5541" t="str">
        <f>VLOOKUP(A5541,Códigos!$H$3:$I$19,2,0)</f>
        <v>MARIA ELENA PELAEZ</v>
      </c>
      <c r="C5541" t="s">
        <v>6181</v>
      </c>
      <c r="D5541" s="2">
        <v>42278</v>
      </c>
      <c r="E5541" s="2" t="s">
        <v>9286</v>
      </c>
      <c r="F5541">
        <v>60</v>
      </c>
      <c r="G5541" t="s">
        <v>32</v>
      </c>
      <c r="H5541" t="str">
        <f>VLOOKUP(G5541,Códigos!$K$2:$L$250,2,0)</f>
        <v>INDICOL SN 100</v>
      </c>
      <c r="I5541" s="1">
        <v>120</v>
      </c>
      <c r="J5541" s="6">
        <v>396000</v>
      </c>
      <c r="K5541" t="s">
        <v>5841</v>
      </c>
      <c r="L5541" t="str">
        <f>VLOOKUP(K5541,Códigos!$N$2:$O$376,2,0)</f>
        <v>TEÑIDOS Y ACABADOS ASOCIADOS S A S</v>
      </c>
      <c r="M5541" t="s">
        <v>19</v>
      </c>
      <c r="N5541" t="str">
        <f>VLOOKUP(M5541,Códigos!$Q$2:$R$26,2,0)</f>
        <v>BASF QUIMICA</v>
      </c>
      <c r="O5541" t="s">
        <v>39</v>
      </c>
      <c r="P5541" t="str">
        <f>VLOOKUP(O5541,Códigos!$B$2:$C$19,2,0)</f>
        <v>ANTIOQUIA</v>
      </c>
      <c r="Q5541" t="s">
        <v>998</v>
      </c>
      <c r="R5541" t="str">
        <f>VLOOKUP(Q5541,Códigos!$E$2:$F$52,2,0)</f>
        <v>ITAGÜÍ</v>
      </c>
      <c r="S5541" t="s">
        <v>19</v>
      </c>
      <c r="T5541" t="str">
        <f>VLOOKUP(S5541,Códigos!$T$3:$U$14,2,0)</f>
        <v>BIOINDUSTRIA</v>
      </c>
      <c r="U5541" s="6">
        <v>1908.29</v>
      </c>
      <c r="V5541" s="6">
        <v>207.51562917585903</v>
      </c>
    </row>
    <row r="5542" spans="1:22" x14ac:dyDescent="0.25">
      <c r="A5542" t="s">
        <v>980</v>
      </c>
      <c r="B5542" t="str">
        <f>VLOOKUP(A5542,Códigos!$H$3:$I$19,2,0)</f>
        <v>JENNY GOMEZ VALENCIA</v>
      </c>
      <c r="C5542" t="s">
        <v>1824</v>
      </c>
      <c r="D5542" s="2">
        <v>42278</v>
      </c>
      <c r="E5542" s="2" t="s">
        <v>9286</v>
      </c>
      <c r="F5542">
        <v>60</v>
      </c>
      <c r="G5542" t="s">
        <v>1979</v>
      </c>
      <c r="H5542" t="str">
        <f>VLOOKUP(G5542,Códigos!$K$2:$L$250,2,0)</f>
        <v>INDICANT-COLOR</v>
      </c>
      <c r="I5542" s="1">
        <v>50</v>
      </c>
      <c r="J5542" s="6">
        <v>199500</v>
      </c>
      <c r="K5542" t="s">
        <v>1303</v>
      </c>
      <c r="L5542" t="str">
        <f>VLOOKUP(K5542,Códigos!$N$2:$O$376,2,0)</f>
        <v>PROCESOS Y SERVICIOS S.A.</v>
      </c>
      <c r="M5542" t="s">
        <v>980</v>
      </c>
      <c r="N5542" t="str">
        <f>VLOOKUP(M5542,Códigos!$Q$2:$R$26,2,0)</f>
        <v>ANDICOL</v>
      </c>
      <c r="O5542" t="s">
        <v>594</v>
      </c>
      <c r="P5542" t="str">
        <f>VLOOKUP(O5542,Códigos!$B$2:$C$19,2,0)</f>
        <v>VALLE DEL CAUCA</v>
      </c>
      <c r="Q5542" t="s">
        <v>595</v>
      </c>
      <c r="R5542" t="str">
        <f>VLOOKUP(Q5542,Códigos!$E$2:$F$52,2,0)</f>
        <v>CALI</v>
      </c>
      <c r="S5542" t="s">
        <v>19</v>
      </c>
      <c r="T5542" t="str">
        <f>VLOOKUP(S5542,Códigos!$T$3:$U$14,2,0)</f>
        <v>BIOINDUSTRIA</v>
      </c>
      <c r="U5542" s="6">
        <v>1908.29</v>
      </c>
      <c r="V5542" s="6">
        <v>104.54385863783807</v>
      </c>
    </row>
    <row r="5543" spans="1:22" x14ac:dyDescent="0.25">
      <c r="A5543" t="s">
        <v>980</v>
      </c>
      <c r="B5543" t="str">
        <f>VLOOKUP(A5543,Códigos!$H$3:$I$19,2,0)</f>
        <v>JENNY GOMEZ VALENCIA</v>
      </c>
      <c r="C5543" t="s">
        <v>2190</v>
      </c>
      <c r="D5543" s="2">
        <v>42278</v>
      </c>
      <c r="E5543" s="2" t="s">
        <v>9286</v>
      </c>
      <c r="F5543">
        <v>0</v>
      </c>
      <c r="G5543" t="s">
        <v>2165</v>
      </c>
      <c r="H5543" t="str">
        <f>VLOOKUP(G5543,Códigos!$K$2:$L$250,2,0)</f>
        <v>SPEZYME LT 300</v>
      </c>
      <c r="I5543" s="1">
        <v>4</v>
      </c>
      <c r="J5543" s="6">
        <v>144200</v>
      </c>
      <c r="K5543" t="s">
        <v>2166</v>
      </c>
      <c r="L5543" t="str">
        <f>VLOOKUP(K5543,Códigos!$N$2:$O$376,2,0)</f>
        <v>INDUSTRIA QUIMICA ASERQUIM S.A.S.</v>
      </c>
      <c r="M5543" t="s">
        <v>969</v>
      </c>
      <c r="N5543" t="str">
        <f>VLOOKUP(M5543,Códigos!$Q$2:$R$26,2,0)</f>
        <v>GENENCOR ALIMENTOS</v>
      </c>
      <c r="O5543" t="s">
        <v>594</v>
      </c>
      <c r="P5543" t="str">
        <f>VLOOKUP(O5543,Códigos!$B$2:$C$19,2,0)</f>
        <v>VALLE DEL CAUCA</v>
      </c>
      <c r="Q5543" t="s">
        <v>1102</v>
      </c>
      <c r="R5543" t="str">
        <f>VLOOKUP(Q5543,Códigos!$E$2:$F$52,2,0)</f>
        <v>YUMBO</v>
      </c>
      <c r="S5543" t="s">
        <v>21</v>
      </c>
      <c r="T5543" t="str">
        <f>VLOOKUP(S5543,Códigos!$T$3:$U$14,2,0)</f>
        <v>ESPECIALIDADES QUIMICAS</v>
      </c>
      <c r="U5543" s="6">
        <v>1908.29</v>
      </c>
      <c r="V5543" s="6">
        <v>75.565034664542608</v>
      </c>
    </row>
    <row r="5544" spans="1:22" x14ac:dyDescent="0.25">
      <c r="A5544" t="s">
        <v>4188</v>
      </c>
      <c r="B5544" t="str">
        <f>VLOOKUP(A5544,Códigos!$H$3:$I$19,2,0)</f>
        <v>ELIANA LONDOÑO - TEXTIL</v>
      </c>
      <c r="C5544" t="s">
        <v>5354</v>
      </c>
      <c r="D5544" s="2">
        <v>42278</v>
      </c>
      <c r="E5544" s="2" t="s">
        <v>9286</v>
      </c>
      <c r="F5544">
        <v>30</v>
      </c>
      <c r="G5544" t="s">
        <v>5371</v>
      </c>
      <c r="H5544" t="str">
        <f>VLOOKUP(G5544,Códigos!$K$2:$L$250,2,0)</f>
        <v>ANTIQUIEBRE 200</v>
      </c>
      <c r="I5544" s="1">
        <v>100</v>
      </c>
      <c r="J5544" s="6">
        <v>250000</v>
      </c>
      <c r="K5544" t="s">
        <v>4206</v>
      </c>
      <c r="L5544" t="str">
        <f>VLOOKUP(K5544,Códigos!$N$2:$O$376,2,0)</f>
        <v>MODA COLOR´S LTDA</v>
      </c>
      <c r="M5544" t="s">
        <v>435</v>
      </c>
      <c r="N5544" t="str">
        <f>VLOOKUP(M5544,Códigos!$Q$2:$R$26,2,0)</f>
        <v>AUXICOLOR LTDA</v>
      </c>
      <c r="O5544" t="s">
        <v>27</v>
      </c>
      <c r="P5544" t="str">
        <f>VLOOKUP(O5544,Códigos!$B$2:$C$19,2,0)</f>
        <v>BOGOTÁ, D.C.</v>
      </c>
      <c r="Q5544" t="s">
        <v>28</v>
      </c>
      <c r="R5544" t="str">
        <f>VLOOKUP(Q5544,Códigos!$E$2:$F$52,2,0)</f>
        <v>BOGOTÁ, D.C.</v>
      </c>
      <c r="S5544" t="s">
        <v>19</v>
      </c>
      <c r="T5544" t="str">
        <f>VLOOKUP(S5544,Códigos!$T$3:$U$14,2,0)</f>
        <v>BIOINDUSTRIA</v>
      </c>
      <c r="U5544" s="6">
        <v>1908.29</v>
      </c>
      <c r="V5544" s="6">
        <v>131.00734165142615</v>
      </c>
    </row>
    <row r="5545" spans="1:22" x14ac:dyDescent="0.25">
      <c r="A5545" t="s">
        <v>2952</v>
      </c>
      <c r="B5545" t="str">
        <f>VLOOKUP(A5545,Códigos!$H$3:$I$19,2,0)</f>
        <v>SUSANA ESTRADA E.</v>
      </c>
      <c r="C5545" t="s">
        <v>3854</v>
      </c>
      <c r="D5545" s="2">
        <v>42279</v>
      </c>
      <c r="E5545" s="2" t="s">
        <v>9286</v>
      </c>
      <c r="F5545">
        <v>30</v>
      </c>
      <c r="G5545" t="s">
        <v>1293</v>
      </c>
      <c r="H5545" t="str">
        <f>VLOOKUP(G5545,Códigos!$K$2:$L$250,2,0)</f>
        <v>SYLOID ED-44</v>
      </c>
      <c r="I5545" s="1">
        <v>45</v>
      </c>
      <c r="J5545" s="6">
        <v>818108.55</v>
      </c>
      <c r="K5545" t="s">
        <v>2960</v>
      </c>
      <c r="L5545" t="str">
        <f>VLOOKUP(K5545,Códigos!$N$2:$O$376,2,0)</f>
        <v>PINTUREDS S.A.S.</v>
      </c>
      <c r="M5545" t="s">
        <v>21</v>
      </c>
      <c r="N5545" t="str">
        <f>VLOOKUP(M5545,Códigos!$Q$2:$R$26,2,0)</f>
        <v>GENENCOR CUERO</v>
      </c>
      <c r="O5545" t="s">
        <v>39</v>
      </c>
      <c r="P5545" t="str">
        <f>VLOOKUP(O5545,Códigos!$B$2:$C$19,2,0)</f>
        <v>ANTIOQUIA</v>
      </c>
      <c r="Q5545" t="s">
        <v>2962</v>
      </c>
      <c r="R5545" t="str">
        <f>VLOOKUP(Q5545,Códigos!$E$2:$F$52,2,0)</f>
        <v>BELLO</v>
      </c>
      <c r="S5545" t="s">
        <v>21</v>
      </c>
      <c r="T5545" t="str">
        <f>VLOOKUP(S5545,Códigos!$T$3:$U$14,2,0)</f>
        <v>ESPECIALIDADES QUIMICAS</v>
      </c>
      <c r="U5545" s="6">
        <v>1893.77</v>
      </c>
      <c r="V5545" s="6">
        <v>431.99995247574947</v>
      </c>
    </row>
    <row r="5546" spans="1:22" x14ac:dyDescent="0.25">
      <c r="A5546" t="s">
        <v>2952</v>
      </c>
      <c r="B5546" t="str">
        <f>VLOOKUP(A5546,Códigos!$H$3:$I$19,2,0)</f>
        <v>SUSANA ESTRADA E.</v>
      </c>
      <c r="C5546" t="s">
        <v>3868</v>
      </c>
      <c r="D5546" s="2">
        <v>42279</v>
      </c>
      <c r="E5546" s="2" t="s">
        <v>9286</v>
      </c>
      <c r="F5546">
        <v>0</v>
      </c>
      <c r="G5546" t="s">
        <v>293</v>
      </c>
      <c r="H5546" t="str">
        <f>VLOOKUP(G5546,Códigos!$K$2:$L$250,2,0)</f>
        <v>LUDOX HS-40</v>
      </c>
      <c r="I5546" s="1">
        <v>5</v>
      </c>
      <c r="J5546" s="6">
        <v>72500</v>
      </c>
      <c r="K5546" t="s">
        <v>3410</v>
      </c>
      <c r="L5546" t="str">
        <f>VLOOKUP(K5546,Códigos!$N$2:$O$376,2,0)</f>
        <v>CANO MONTOYA GABRIEL ARMANDO</v>
      </c>
      <c r="M5546" t="s">
        <v>21</v>
      </c>
      <c r="N5546" t="str">
        <f>VLOOKUP(M5546,Códigos!$Q$2:$R$26,2,0)</f>
        <v>GENENCOR CUERO</v>
      </c>
      <c r="O5546" t="s">
        <v>39</v>
      </c>
      <c r="P5546" t="str">
        <f>VLOOKUP(O5546,Códigos!$B$2:$C$19,2,0)</f>
        <v>ANTIOQUIA</v>
      </c>
      <c r="Q5546" t="s">
        <v>2729</v>
      </c>
      <c r="R5546" t="str">
        <f>VLOOKUP(Q5546,Códigos!$E$2:$F$52,2,0)</f>
        <v>MEDELLÍN</v>
      </c>
      <c r="S5546" t="s">
        <v>21</v>
      </c>
      <c r="T5546" t="str">
        <f>VLOOKUP(S5546,Códigos!$T$3:$U$14,2,0)</f>
        <v>ESPECIALIDADES QUIMICAS</v>
      </c>
      <c r="U5546" s="6">
        <v>1893.77</v>
      </c>
      <c r="V5546" s="6">
        <v>38.28342406944877</v>
      </c>
    </row>
    <row r="5547" spans="1:22" x14ac:dyDescent="0.25">
      <c r="A5547" t="s">
        <v>980</v>
      </c>
      <c r="B5547" t="str">
        <f>VLOOKUP(A5547,Códigos!$H$3:$I$19,2,0)</f>
        <v>JENNY GOMEZ VALENCIA</v>
      </c>
      <c r="C5547" t="s">
        <v>1841</v>
      </c>
      <c r="D5547" s="2">
        <v>42279</v>
      </c>
      <c r="E5547" s="2" t="s">
        <v>9286</v>
      </c>
      <c r="F5547">
        <v>30</v>
      </c>
      <c r="G5547" t="s">
        <v>291</v>
      </c>
      <c r="H5547" t="str">
        <f>VLOOKUP(G5547,Códigos!$K$2:$L$250,2,0)</f>
        <v>SYLOID ED-30</v>
      </c>
      <c r="I5547" s="1">
        <v>15</v>
      </c>
      <c r="J5547" s="6">
        <v>288000</v>
      </c>
      <c r="K5547" t="s">
        <v>1279</v>
      </c>
      <c r="L5547" t="str">
        <f>VLOOKUP(K5547,Códigos!$N$2:$O$376,2,0)</f>
        <v>URREGO FAJARDO JAIRO</v>
      </c>
      <c r="M5547" t="s">
        <v>21</v>
      </c>
      <c r="N5547" t="str">
        <f>VLOOKUP(M5547,Códigos!$Q$2:$R$26,2,0)</f>
        <v>GENENCOR CUERO</v>
      </c>
      <c r="O5547" t="s">
        <v>594</v>
      </c>
      <c r="P5547" t="str">
        <f>VLOOKUP(O5547,Códigos!$B$2:$C$19,2,0)</f>
        <v>VALLE DEL CAUCA</v>
      </c>
      <c r="Q5547" t="s">
        <v>595</v>
      </c>
      <c r="R5547" t="str">
        <f>VLOOKUP(Q5547,Códigos!$E$2:$F$52,2,0)</f>
        <v>CALI</v>
      </c>
      <c r="S5547" t="s">
        <v>21</v>
      </c>
      <c r="T5547" t="str">
        <f>VLOOKUP(S5547,Códigos!$T$3:$U$14,2,0)</f>
        <v>ESPECIALIDADES QUIMICAS</v>
      </c>
      <c r="U5547" s="6">
        <v>1893.77</v>
      </c>
      <c r="V5547" s="6">
        <v>152.07760182070683</v>
      </c>
    </row>
    <row r="5548" spans="1:22" x14ac:dyDescent="0.25">
      <c r="A5548" t="s">
        <v>980</v>
      </c>
      <c r="B5548" t="str">
        <f>VLOOKUP(A5548,Códigos!$H$3:$I$19,2,0)</f>
        <v>JENNY GOMEZ VALENCIA</v>
      </c>
      <c r="C5548" t="s">
        <v>1842</v>
      </c>
      <c r="D5548" s="2">
        <v>42279</v>
      </c>
      <c r="E5548" s="2" t="s">
        <v>9286</v>
      </c>
      <c r="F5548">
        <v>45</v>
      </c>
      <c r="G5548" t="s">
        <v>1309</v>
      </c>
      <c r="H5548" t="str">
        <f>VLOOKUP(G5548,Códigos!$K$2:$L$250,2,0)</f>
        <v>INDESIZE COLD 10</v>
      </c>
      <c r="I5548" s="1">
        <v>10</v>
      </c>
      <c r="J5548" s="6">
        <v>77700</v>
      </c>
      <c r="K5548" t="s">
        <v>1462</v>
      </c>
      <c r="L5548" t="str">
        <f>VLOOKUP(K5548,Códigos!$N$2:$O$376,2,0)</f>
        <v>PRISMA JEAN S.A.S.</v>
      </c>
      <c r="M5548" t="s">
        <v>21</v>
      </c>
      <c r="N5548" t="str">
        <f>VLOOKUP(M5548,Códigos!$Q$2:$R$26,2,0)</f>
        <v>GENENCOR CUERO</v>
      </c>
      <c r="O5548" t="s">
        <v>1084</v>
      </c>
      <c r="P5548" t="str">
        <f>VLOOKUP(O5548,Códigos!$B$2:$C$19,2,0)</f>
        <v>RISARALDA</v>
      </c>
      <c r="Q5548" t="s">
        <v>1085</v>
      </c>
      <c r="R5548" t="str">
        <f>VLOOKUP(Q5548,Códigos!$E$2:$F$52,2,0)</f>
        <v>DOSQUEBRADAS</v>
      </c>
      <c r="S5548" t="s">
        <v>19</v>
      </c>
      <c r="T5548" t="str">
        <f>VLOOKUP(S5548,Códigos!$T$3:$U$14,2,0)</f>
        <v>BIOINDUSTRIA</v>
      </c>
      <c r="U5548" s="6">
        <v>1893.77</v>
      </c>
      <c r="V5548" s="6">
        <v>41.029269657878203</v>
      </c>
    </row>
    <row r="5549" spans="1:22" x14ac:dyDescent="0.25">
      <c r="A5549" t="s">
        <v>7896</v>
      </c>
      <c r="B5549" t="str">
        <f>VLOOKUP(A5549,Códigos!$H$3:$I$19,2,0)</f>
        <v>ALEXANDRA CASTILLO</v>
      </c>
      <c r="C5549" t="s">
        <v>8071</v>
      </c>
      <c r="D5549" s="2">
        <v>42279</v>
      </c>
      <c r="E5549" s="2" t="s">
        <v>9286</v>
      </c>
      <c r="F5549">
        <v>0</v>
      </c>
      <c r="G5549" t="s">
        <v>291</v>
      </c>
      <c r="H5549" t="str">
        <f>VLOOKUP(G5549,Códigos!$K$2:$L$250,2,0)</f>
        <v>SYLOID ED-30</v>
      </c>
      <c r="I5549" s="1">
        <v>30</v>
      </c>
      <c r="J5549" s="6">
        <v>583936.5</v>
      </c>
      <c r="K5549" t="s">
        <v>359</v>
      </c>
      <c r="L5549" t="str">
        <f>VLOOKUP(K5549,Códigos!$N$2:$O$376,2,0)</f>
        <v>CASTAÑEDA CARVAJAL JOHN FREDDY</v>
      </c>
      <c r="M5549" t="s">
        <v>21</v>
      </c>
      <c r="N5549" t="str">
        <f>VLOOKUP(M5549,Códigos!$Q$2:$R$26,2,0)</f>
        <v>GENENCOR CUERO</v>
      </c>
      <c r="O5549" t="s">
        <v>361</v>
      </c>
      <c r="P5549" t="str">
        <f>VLOOKUP(O5549,Códigos!$B$2:$C$19,2,0)</f>
        <v>TOLIMA</v>
      </c>
      <c r="Q5549" t="s">
        <v>362</v>
      </c>
      <c r="R5549" t="str">
        <f>VLOOKUP(Q5549,Códigos!$E$2:$F$52,2,0)</f>
        <v>IBAGUÉ</v>
      </c>
      <c r="S5549" t="s">
        <v>21</v>
      </c>
      <c r="T5549" t="str">
        <f>VLOOKUP(S5549,Códigos!$T$3:$U$14,2,0)</f>
        <v>ESPECIALIDADES QUIMICAS</v>
      </c>
      <c r="U5549" s="6">
        <v>1893.77</v>
      </c>
      <c r="V5549" s="6">
        <v>308.34605047075411</v>
      </c>
    </row>
    <row r="5550" spans="1:22" x14ac:dyDescent="0.25">
      <c r="A5550" t="s">
        <v>969</v>
      </c>
      <c r="B5550" t="str">
        <f>VLOOKUP(A5550,Códigos!$H$3:$I$19,2,0)</f>
        <v>MARIA ELENA PELAEZ</v>
      </c>
      <c r="C5550" t="s">
        <v>7149</v>
      </c>
      <c r="D5550" s="2">
        <v>42279</v>
      </c>
      <c r="E5550" s="2" t="s">
        <v>9286</v>
      </c>
      <c r="F5550">
        <v>0</v>
      </c>
      <c r="G5550" t="s">
        <v>4887</v>
      </c>
      <c r="H5550" t="str">
        <f>VLOOKUP(G5550,Códigos!$K$2:$L$250,2,0)</f>
        <v>INDIXELL MAX L*</v>
      </c>
      <c r="I5550" s="1">
        <v>14</v>
      </c>
      <c r="J5550" s="6">
        <v>322000</v>
      </c>
      <c r="K5550" t="s">
        <v>4888</v>
      </c>
      <c r="L5550" t="str">
        <f>VLOOKUP(K5550,Códigos!$N$2:$O$376,2,0)</f>
        <v>PAD SUMINISTROS QUIMICOS SAS</v>
      </c>
      <c r="M5550" t="s">
        <v>21</v>
      </c>
      <c r="N5550" t="str">
        <f>VLOOKUP(M5550,Códigos!$Q$2:$R$26,2,0)</f>
        <v>GENENCOR CUERO</v>
      </c>
      <c r="O5550" t="s">
        <v>47</v>
      </c>
      <c r="P5550" t="str">
        <f>VLOOKUP(O5550,Códigos!$B$2:$C$19,2,0)</f>
        <v>ATLÁNTICO</v>
      </c>
      <c r="Q5550" t="s">
        <v>844</v>
      </c>
      <c r="R5550" t="str">
        <f>VLOOKUP(Q5550,Códigos!$E$2:$F$52,2,0)</f>
        <v>BARRANQUILLA</v>
      </c>
      <c r="S5550" t="s">
        <v>19</v>
      </c>
      <c r="T5550" t="str">
        <f>VLOOKUP(S5550,Códigos!$T$3:$U$14,2,0)</f>
        <v>BIOINDUSTRIA</v>
      </c>
      <c r="U5550" s="6">
        <v>1893.77</v>
      </c>
      <c r="V5550" s="6">
        <v>170.03120759120696</v>
      </c>
    </row>
    <row r="5551" spans="1:22" x14ac:dyDescent="0.25">
      <c r="A5551" t="s">
        <v>2952</v>
      </c>
      <c r="B5551" t="str">
        <f>VLOOKUP(A5551,Códigos!$H$3:$I$19,2,0)</f>
        <v>SUSANA ESTRADA E.</v>
      </c>
      <c r="C5551" t="s">
        <v>4182</v>
      </c>
      <c r="D5551" s="2">
        <v>42279</v>
      </c>
      <c r="E5551" s="2" t="s">
        <v>9286</v>
      </c>
      <c r="F5551">
        <v>60</v>
      </c>
      <c r="G5551" t="s">
        <v>2945</v>
      </c>
      <c r="H5551" t="str">
        <f>VLOOKUP(G5551,Códigos!$K$2:$L$250,2,0)</f>
        <v>1920 POWDERED AF</v>
      </c>
      <c r="I5551" s="1">
        <v>63.5</v>
      </c>
      <c r="J5551" s="6">
        <v>2841611.67</v>
      </c>
      <c r="K5551" t="s">
        <v>2946</v>
      </c>
      <c r="L5551" t="str">
        <f>VLOOKUP(K5551,Códigos!$N$2:$O$376,2,0)</f>
        <v>ELECTROQUIMICA WEST S.A.</v>
      </c>
      <c r="M5551" t="s">
        <v>577</v>
      </c>
      <c r="N5551" t="str">
        <f>VLOOKUP(M5551,Códigos!$Q$2:$R$26,2,0)</f>
        <v>XIAMETER</v>
      </c>
      <c r="O5551" t="s">
        <v>39</v>
      </c>
      <c r="P5551" t="str">
        <f>VLOOKUP(O5551,Códigos!$B$2:$C$19,2,0)</f>
        <v>ANTIOQUIA</v>
      </c>
      <c r="Q5551" t="s">
        <v>2949</v>
      </c>
      <c r="R5551" t="str">
        <f>VLOOKUP(Q5551,Códigos!$E$2:$F$52,2,0)</f>
        <v>LA ESTRELLA</v>
      </c>
      <c r="S5551" t="s">
        <v>21</v>
      </c>
      <c r="T5551" t="str">
        <f>VLOOKUP(S5551,Códigos!$T$3:$U$14,2,0)</f>
        <v>ESPECIALIDADES QUIMICAS</v>
      </c>
      <c r="U5551" s="6">
        <v>1893.77</v>
      </c>
      <c r="V5551" s="6">
        <v>1500.5051669421314</v>
      </c>
    </row>
    <row r="5552" spans="1:22" x14ac:dyDescent="0.25">
      <c r="A5552" t="s">
        <v>236</v>
      </c>
      <c r="B5552" t="str">
        <f>VLOOKUP(A5552,Códigos!$H$3:$I$19,2,0)</f>
        <v>JUAN GABRIEL ESCOBAR</v>
      </c>
      <c r="C5552" t="s">
        <v>2941</v>
      </c>
      <c r="D5552" s="2">
        <v>42279</v>
      </c>
      <c r="E5552" s="2" t="s">
        <v>9286</v>
      </c>
      <c r="F5552">
        <v>0</v>
      </c>
      <c r="G5552" t="s">
        <v>518</v>
      </c>
      <c r="H5552" t="str">
        <f>VLOOKUP(G5552,Códigos!$K$2:$L$250,2,0)</f>
        <v>ENHANCER PRO GALLON</v>
      </c>
      <c r="I5552" s="1">
        <v>2</v>
      </c>
      <c r="J5552" s="6">
        <v>679181.68</v>
      </c>
      <c r="K5552" t="s">
        <v>2939</v>
      </c>
      <c r="L5552" t="str">
        <f>VLOOKUP(K5552,Códigos!$N$2:$O$376,2,0)</f>
        <v>MARMOLES Y GRANITOS DE ALICANTE S.A.S.</v>
      </c>
      <c r="M5552" t="s">
        <v>517</v>
      </c>
      <c r="N5552" t="str">
        <f>VLOOKUP(M5552,Códigos!$Q$2:$R$26,2,0)</f>
        <v>DUPONT</v>
      </c>
      <c r="O5552" t="s">
        <v>39</v>
      </c>
      <c r="P5552" t="str">
        <f>VLOOKUP(O5552,Códigos!$B$2:$C$19,2,0)</f>
        <v>ANTIOQUIA</v>
      </c>
      <c r="Q5552" t="s">
        <v>2729</v>
      </c>
      <c r="R5552" t="str">
        <f>VLOOKUP(Q5552,Códigos!$E$2:$F$52,2,0)</f>
        <v>MEDELLÍN</v>
      </c>
      <c r="S5552" t="s">
        <v>21</v>
      </c>
      <c r="T5552" t="str">
        <f>VLOOKUP(S5552,Códigos!$T$3:$U$14,2,0)</f>
        <v>ESPECIALIDADES QUIMICAS</v>
      </c>
      <c r="U5552" s="6">
        <v>1893.77</v>
      </c>
      <c r="V5552" s="6">
        <v>358.64000380194005</v>
      </c>
    </row>
    <row r="5553" spans="1:22" x14ac:dyDescent="0.25">
      <c r="A5553" t="s">
        <v>2952</v>
      </c>
      <c r="B5553" t="str">
        <f>VLOOKUP(A5553,Códigos!$H$3:$I$19,2,0)</f>
        <v>SUSANA ESTRADA E.</v>
      </c>
      <c r="C5553" t="s">
        <v>3218</v>
      </c>
      <c r="D5553" s="2">
        <v>42279</v>
      </c>
      <c r="E5553" s="2" t="s">
        <v>9286</v>
      </c>
      <c r="F5553">
        <v>60</v>
      </c>
      <c r="G5553" t="s">
        <v>2970</v>
      </c>
      <c r="H5553" t="str">
        <f>VLOOKUP(G5553,Códigos!$K$2:$L$250,2,0)</f>
        <v>ADITIVO 71</v>
      </c>
      <c r="I5553" s="1">
        <v>200</v>
      </c>
      <c r="J5553" s="6">
        <v>10794490</v>
      </c>
      <c r="K5553" t="s">
        <v>2971</v>
      </c>
      <c r="L5553" t="str">
        <f>VLOOKUP(K5553,Códigos!$N$2:$O$376,2,0)</f>
        <v>COLORQUIMICA S.A.</v>
      </c>
      <c r="M5553" t="s">
        <v>19</v>
      </c>
      <c r="N5553" t="str">
        <f>VLOOKUP(M5553,Códigos!$Q$2:$R$26,2,0)</f>
        <v>BASF QUIMICA</v>
      </c>
      <c r="O5553" t="s">
        <v>39</v>
      </c>
      <c r="P5553" t="str">
        <f>VLOOKUP(O5553,Códigos!$B$2:$C$19,2,0)</f>
        <v>ANTIOQUIA</v>
      </c>
      <c r="Q5553" t="s">
        <v>2949</v>
      </c>
      <c r="R5553" t="str">
        <f>VLOOKUP(Q5553,Códigos!$E$2:$F$52,2,0)</f>
        <v>LA ESTRELLA</v>
      </c>
      <c r="S5553" t="s">
        <v>21</v>
      </c>
      <c r="T5553" t="str">
        <f>VLOOKUP(S5553,Códigos!$T$3:$U$14,2,0)</f>
        <v>ESPECIALIDADES QUIMICAS</v>
      </c>
      <c r="U5553" s="6">
        <v>1893.77</v>
      </c>
      <c r="V5553" s="6">
        <v>5700.0005280472287</v>
      </c>
    </row>
    <row r="5554" spans="1:22" x14ac:dyDescent="0.25">
      <c r="A5554" t="s">
        <v>5636</v>
      </c>
      <c r="B5554" t="str">
        <f>VLOOKUP(A5554,Códigos!$H$3:$I$19,2,0)</f>
        <v>TEXTILERAS MEDELLIN</v>
      </c>
      <c r="C5554" t="s">
        <v>5769</v>
      </c>
      <c r="D5554" s="2">
        <v>42279</v>
      </c>
      <c r="E5554" s="2" t="s">
        <v>9286</v>
      </c>
      <c r="F5554">
        <v>45</v>
      </c>
      <c r="G5554" t="s">
        <v>120</v>
      </c>
      <c r="H5554" t="str">
        <f>VLOOKUP(G5554,Códigos!$K$2:$L$250,2,0)</f>
        <v>CATALASE 700</v>
      </c>
      <c r="I5554" s="1">
        <v>200</v>
      </c>
      <c r="J5554" s="6">
        <v>520000</v>
      </c>
      <c r="K5554" t="s">
        <v>5646</v>
      </c>
      <c r="L5554" t="str">
        <f>VLOOKUP(K5554,Códigos!$N$2:$O$376,2,0)</f>
        <v>TEÑIMOS S.A.</v>
      </c>
      <c r="M5554" t="s">
        <v>21</v>
      </c>
      <c r="N5554" t="str">
        <f>VLOOKUP(M5554,Códigos!$Q$2:$R$26,2,0)</f>
        <v>GENENCOR CUERO</v>
      </c>
      <c r="O5554" t="s">
        <v>39</v>
      </c>
      <c r="P5554" t="str">
        <f>VLOOKUP(O5554,Códigos!$B$2:$C$19,2,0)</f>
        <v>ANTIOQUIA</v>
      </c>
      <c r="Q5554" t="s">
        <v>2729</v>
      </c>
      <c r="R5554" t="str">
        <f>VLOOKUP(Q5554,Códigos!$E$2:$F$52,2,0)</f>
        <v>MEDELLÍN</v>
      </c>
      <c r="S5554" t="s">
        <v>19</v>
      </c>
      <c r="T5554" t="str">
        <f>VLOOKUP(S5554,Códigos!$T$3:$U$14,2,0)</f>
        <v>BIOINDUSTRIA</v>
      </c>
      <c r="U5554" s="6">
        <v>1893.77</v>
      </c>
      <c r="V5554" s="6">
        <v>274.5845588429429</v>
      </c>
    </row>
    <row r="5555" spans="1:22" x14ac:dyDescent="0.25">
      <c r="A5555" t="s">
        <v>2952</v>
      </c>
      <c r="B5555" t="str">
        <f>VLOOKUP(A5555,Códigos!$H$3:$I$19,2,0)</f>
        <v>SUSANA ESTRADA E.</v>
      </c>
      <c r="C5555" t="s">
        <v>3853</v>
      </c>
      <c r="D5555" s="2">
        <v>42279</v>
      </c>
      <c r="E5555" s="2" t="s">
        <v>9286</v>
      </c>
      <c r="F5555">
        <v>30</v>
      </c>
      <c r="G5555" t="s">
        <v>303</v>
      </c>
      <c r="H5555" t="str">
        <f>VLOOKUP(G5555,Códigos!$K$2:$L$250,2,0)</f>
        <v>SYLOWHITE SM 405</v>
      </c>
      <c r="I5555" s="1">
        <v>100</v>
      </c>
      <c r="J5555" s="6">
        <v>550000</v>
      </c>
      <c r="K5555" t="s">
        <v>3255</v>
      </c>
      <c r="L5555" t="str">
        <f>VLOOKUP(K5555,Códigos!$N$2:$O$376,2,0)</f>
        <v>CHT COLOMBIANA LTDA</v>
      </c>
      <c r="M5555" t="s">
        <v>21</v>
      </c>
      <c r="N5555" t="str">
        <f>VLOOKUP(M5555,Códigos!$Q$2:$R$26,2,0)</f>
        <v>GENENCOR CUERO</v>
      </c>
      <c r="O5555" t="s">
        <v>39</v>
      </c>
      <c r="P5555" t="str">
        <f>VLOOKUP(O5555,Códigos!$B$2:$C$19,2,0)</f>
        <v>ANTIOQUIA</v>
      </c>
      <c r="Q5555" t="s">
        <v>3257</v>
      </c>
      <c r="R5555" t="str">
        <f>VLOOKUP(Q5555,Códigos!$E$2:$F$52,2,0)</f>
        <v>SABANETA</v>
      </c>
      <c r="S5555" t="s">
        <v>21</v>
      </c>
      <c r="T5555" t="str">
        <f>VLOOKUP(S5555,Códigos!$T$3:$U$14,2,0)</f>
        <v>ESPECIALIDADES QUIMICAS</v>
      </c>
      <c r="U5555" s="6">
        <v>1893.77</v>
      </c>
      <c r="V5555" s="6">
        <v>290.42597569926653</v>
      </c>
    </row>
    <row r="5556" spans="1:22" x14ac:dyDescent="0.25">
      <c r="A5556" t="s">
        <v>231</v>
      </c>
      <c r="B5556" t="str">
        <f>VLOOKUP(A5556,Códigos!$H$3:$I$19,2,0)</f>
        <v>NATALY VELA</v>
      </c>
      <c r="C5556" t="s">
        <v>2619</v>
      </c>
      <c r="D5556" s="2">
        <v>42279</v>
      </c>
      <c r="E5556" s="2" t="s">
        <v>9286</v>
      </c>
      <c r="F5556">
        <v>60</v>
      </c>
      <c r="G5556" t="s">
        <v>804</v>
      </c>
      <c r="H5556" t="str">
        <f>VLOOKUP(G5556,Códigos!$K$2:$L$250,2,0)</f>
        <v>PURASTAR ST 15000L</v>
      </c>
      <c r="I5556" s="1">
        <v>45</v>
      </c>
      <c r="J5556" s="6">
        <v>1698480</v>
      </c>
      <c r="K5556" t="s">
        <v>802</v>
      </c>
      <c r="L5556" t="str">
        <f>VLOOKUP(K5556,Códigos!$N$2:$O$376,2,0)</f>
        <v>INDUSTRIAS FULLER  PINTO S.A.</v>
      </c>
      <c r="M5556" t="s">
        <v>793</v>
      </c>
      <c r="N5556" t="str">
        <f>VLOOKUP(M5556,Códigos!$Q$2:$R$26,2,0)</f>
        <v>GENENOR DETERGENTES</v>
      </c>
      <c r="O5556" t="s">
        <v>27</v>
      </c>
      <c r="P5556" t="str">
        <f>VLOOKUP(O5556,Códigos!$B$2:$C$19,2,0)</f>
        <v>BOGOTÁ, D.C.</v>
      </c>
      <c r="Q5556" t="s">
        <v>28</v>
      </c>
      <c r="R5556" t="str">
        <f>VLOOKUP(Q5556,Códigos!$E$2:$F$52,2,0)</f>
        <v>BOGOTÁ, D.C.</v>
      </c>
      <c r="S5556" t="s">
        <v>19</v>
      </c>
      <c r="T5556" t="str">
        <f>VLOOKUP(S5556,Códigos!$T$3:$U$14,2,0)</f>
        <v>BIOINDUSTRIA</v>
      </c>
      <c r="U5556" s="6">
        <v>1893.77</v>
      </c>
      <c r="V5556" s="6">
        <v>896.87765673761862</v>
      </c>
    </row>
    <row r="5557" spans="1:22" x14ac:dyDescent="0.25">
      <c r="A5557" t="s">
        <v>5636</v>
      </c>
      <c r="B5557" t="str">
        <f>VLOOKUP(A5557,Códigos!$H$3:$I$19,2,0)</f>
        <v>TEXTILERAS MEDELLIN</v>
      </c>
      <c r="C5557" t="s">
        <v>5770</v>
      </c>
      <c r="D5557" s="2">
        <v>42279</v>
      </c>
      <c r="E5557" s="2" t="s">
        <v>9286</v>
      </c>
      <c r="F5557">
        <v>60</v>
      </c>
      <c r="G5557" t="s">
        <v>4672</v>
      </c>
      <c r="H5557" t="str">
        <f>VLOOKUP(G5557,Códigos!$K$2:$L$250,2,0)</f>
        <v>CATAPILLING 100</v>
      </c>
      <c r="I5557" s="1">
        <v>400</v>
      </c>
      <c r="J5557" s="6">
        <v>3358592</v>
      </c>
      <c r="K5557" t="s">
        <v>5661</v>
      </c>
      <c r="L5557" t="str">
        <f>VLOOKUP(K5557,Códigos!$N$2:$O$376,2,0)</f>
        <v>FABRICATO S A</v>
      </c>
      <c r="M5557" t="s">
        <v>21</v>
      </c>
      <c r="N5557" t="str">
        <f>VLOOKUP(M5557,Códigos!$Q$2:$R$26,2,0)</f>
        <v>GENENCOR CUERO</v>
      </c>
      <c r="O5557" t="s">
        <v>39</v>
      </c>
      <c r="P5557" t="str">
        <f>VLOOKUP(O5557,Códigos!$B$2:$C$19,2,0)</f>
        <v>ANTIOQUIA</v>
      </c>
      <c r="Q5557" t="s">
        <v>2962</v>
      </c>
      <c r="R5557" t="str">
        <f>VLOOKUP(Q5557,Códigos!$E$2:$F$52,2,0)</f>
        <v>BELLO</v>
      </c>
      <c r="S5557" t="s">
        <v>19</v>
      </c>
      <c r="T5557" t="str">
        <f>VLOOKUP(S5557,Códigos!$T$3:$U$14,2,0)</f>
        <v>BIOINDUSTRIA</v>
      </c>
      <c r="U5557" s="6">
        <v>1893.77</v>
      </c>
      <c r="V5557" s="6">
        <v>1773.4951974104565</v>
      </c>
    </row>
    <row r="5558" spans="1:22" x14ac:dyDescent="0.25">
      <c r="A5558" t="s">
        <v>231</v>
      </c>
      <c r="B5558" t="str">
        <f>VLOOKUP(A5558,Códigos!$H$3:$I$19,2,0)</f>
        <v>NATALY VELA</v>
      </c>
      <c r="C5558" t="s">
        <v>2619</v>
      </c>
      <c r="D5558" s="2">
        <v>42279</v>
      </c>
      <c r="E5558" s="2" t="s">
        <v>9286</v>
      </c>
      <c r="F5558">
        <v>60</v>
      </c>
      <c r="G5558" t="s">
        <v>806</v>
      </c>
      <c r="H5558" t="str">
        <f>VLOOKUP(G5558,Códigos!$K$2:$L$250,2,0)</f>
        <v>PURADAX EG 7000 L</v>
      </c>
      <c r="I5558" s="1">
        <v>70</v>
      </c>
      <c r="J5558" s="6">
        <v>2683058.7000000002</v>
      </c>
      <c r="K5558" t="s">
        <v>802</v>
      </c>
      <c r="L5558" t="str">
        <f>VLOOKUP(K5558,Códigos!$N$2:$O$376,2,0)</f>
        <v>INDUSTRIAS FULLER  PINTO S.A.</v>
      </c>
      <c r="M5558" t="s">
        <v>793</v>
      </c>
      <c r="N5558" t="str">
        <f>VLOOKUP(M5558,Códigos!$Q$2:$R$26,2,0)</f>
        <v>GENENOR DETERGENTES</v>
      </c>
      <c r="O5558" t="s">
        <v>27</v>
      </c>
      <c r="P5558" t="str">
        <f>VLOOKUP(O5558,Códigos!$B$2:$C$19,2,0)</f>
        <v>BOGOTÁ, D.C.</v>
      </c>
      <c r="Q5558" t="s">
        <v>28</v>
      </c>
      <c r="R5558" t="str">
        <f>VLOOKUP(Q5558,Códigos!$E$2:$F$52,2,0)</f>
        <v>BOGOTÁ, D.C.</v>
      </c>
      <c r="S5558" t="s">
        <v>19</v>
      </c>
      <c r="T5558" t="str">
        <f>VLOOKUP(S5558,Códigos!$T$3:$U$14,2,0)</f>
        <v>BIOINDUSTRIA</v>
      </c>
      <c r="U5558" s="6">
        <v>1893.77</v>
      </c>
      <c r="V5558" s="6">
        <v>1416.7817105561924</v>
      </c>
    </row>
    <row r="5559" spans="1:22" x14ac:dyDescent="0.25">
      <c r="A5559" t="s">
        <v>4188</v>
      </c>
      <c r="B5559" t="str">
        <f>VLOOKUP(A5559,Códigos!$H$3:$I$19,2,0)</f>
        <v>ELIANA LONDOÑO - TEXTIL</v>
      </c>
      <c r="C5559" t="s">
        <v>5353</v>
      </c>
      <c r="D5559" s="2">
        <v>42279</v>
      </c>
      <c r="E5559" s="2" t="s">
        <v>9286</v>
      </c>
      <c r="F5559">
        <v>30</v>
      </c>
      <c r="G5559" t="s">
        <v>1979</v>
      </c>
      <c r="H5559" t="str">
        <f>VLOOKUP(G5559,Códigos!$K$2:$L$250,2,0)</f>
        <v>INDICANT-COLOR</v>
      </c>
      <c r="I5559" s="1">
        <v>60</v>
      </c>
      <c r="J5559" s="6">
        <v>720000</v>
      </c>
      <c r="K5559" t="s">
        <v>4332</v>
      </c>
      <c r="L5559" t="str">
        <f>VLOOKUP(K5559,Códigos!$N$2:$O$376,2,0)</f>
        <v>RIOS DUITAMA MANUEL DE JESUS</v>
      </c>
      <c r="M5559" t="s">
        <v>980</v>
      </c>
      <c r="N5559" t="str">
        <f>VLOOKUP(M5559,Códigos!$Q$2:$R$26,2,0)</f>
        <v>ANDICOL</v>
      </c>
      <c r="O5559" t="s">
        <v>27</v>
      </c>
      <c r="P5559" t="str">
        <f>VLOOKUP(O5559,Códigos!$B$2:$C$19,2,0)</f>
        <v>BOGOTÁ, D.C.</v>
      </c>
      <c r="Q5559" t="s">
        <v>28</v>
      </c>
      <c r="R5559" t="str">
        <f>VLOOKUP(Q5559,Códigos!$E$2:$F$52,2,0)</f>
        <v>BOGOTÁ, D.C.</v>
      </c>
      <c r="S5559" t="s">
        <v>19</v>
      </c>
      <c r="T5559" t="str">
        <f>VLOOKUP(S5559,Códigos!$T$3:$U$14,2,0)</f>
        <v>BIOINDUSTRIA</v>
      </c>
      <c r="U5559" s="6">
        <v>1893.77</v>
      </c>
      <c r="V5559" s="6">
        <v>380.19400455176714</v>
      </c>
    </row>
    <row r="5560" spans="1:22" x14ac:dyDescent="0.25">
      <c r="A5560" t="s">
        <v>980</v>
      </c>
      <c r="B5560" t="str">
        <f>VLOOKUP(A5560,Códigos!$H$3:$I$19,2,0)</f>
        <v>JENNY GOMEZ VALENCIA</v>
      </c>
      <c r="C5560" t="s">
        <v>1842</v>
      </c>
      <c r="D5560" s="2">
        <v>42279</v>
      </c>
      <c r="E5560" s="2" t="s">
        <v>9286</v>
      </c>
      <c r="F5560">
        <v>45</v>
      </c>
      <c r="G5560" t="s">
        <v>1274</v>
      </c>
      <c r="H5560" t="str">
        <f>VLOOKUP(G5560,Códigos!$K$2:$L$250,2,0)</f>
        <v>INDIXELL SUPER FRIA GPB (SA)</v>
      </c>
      <c r="I5560" s="1">
        <v>15</v>
      </c>
      <c r="J5560" s="6">
        <v>141750</v>
      </c>
      <c r="K5560" t="s">
        <v>1462</v>
      </c>
      <c r="L5560" t="str">
        <f>VLOOKUP(K5560,Códigos!$N$2:$O$376,2,0)</f>
        <v>PRISMA JEAN S.A.S.</v>
      </c>
      <c r="M5560" t="s">
        <v>21</v>
      </c>
      <c r="N5560" t="str">
        <f>VLOOKUP(M5560,Códigos!$Q$2:$R$26,2,0)</f>
        <v>GENENCOR CUERO</v>
      </c>
      <c r="O5560" t="s">
        <v>1084</v>
      </c>
      <c r="P5560" t="str">
        <f>VLOOKUP(O5560,Códigos!$B$2:$C$19,2,0)</f>
        <v>RISARALDA</v>
      </c>
      <c r="Q5560" t="s">
        <v>1085</v>
      </c>
      <c r="R5560" t="str">
        <f>VLOOKUP(Q5560,Códigos!$E$2:$F$52,2,0)</f>
        <v>DOSQUEBRADAS</v>
      </c>
      <c r="S5560" t="s">
        <v>19</v>
      </c>
      <c r="T5560" t="str">
        <f>VLOOKUP(S5560,Códigos!$T$3:$U$14,2,0)</f>
        <v>BIOINDUSTRIA</v>
      </c>
      <c r="U5560" s="6">
        <v>1893.77</v>
      </c>
      <c r="V5560" s="6">
        <v>74.850694646129156</v>
      </c>
    </row>
    <row r="5561" spans="1:22" x14ac:dyDescent="0.25">
      <c r="A5561" t="s">
        <v>980</v>
      </c>
      <c r="B5561" t="str">
        <f>VLOOKUP(A5561,Códigos!$H$3:$I$19,2,0)</f>
        <v>JENNY GOMEZ VALENCIA</v>
      </c>
      <c r="C5561" t="s">
        <v>1840</v>
      </c>
      <c r="D5561" s="2">
        <v>42280</v>
      </c>
      <c r="E5561" s="2" t="s">
        <v>9286</v>
      </c>
      <c r="F5561">
        <v>60</v>
      </c>
      <c r="G5561" t="s">
        <v>291</v>
      </c>
      <c r="H5561" t="str">
        <f>VLOOKUP(G5561,Códigos!$K$2:$L$250,2,0)</f>
        <v>SYLOID ED-30</v>
      </c>
      <c r="I5561" s="1">
        <v>120</v>
      </c>
      <c r="J5561" s="6">
        <v>2485920</v>
      </c>
      <c r="K5561" t="s">
        <v>1099</v>
      </c>
      <c r="L5561" t="str">
        <f>VLOOKUP(K5561,Códigos!$N$2:$O$376,2,0)</f>
        <v>INDUSTRIAS LEMBER S.A.</v>
      </c>
      <c r="M5561" t="s">
        <v>21</v>
      </c>
      <c r="N5561" t="str">
        <f>VLOOKUP(M5561,Códigos!$Q$2:$R$26,2,0)</f>
        <v>GENENCOR CUERO</v>
      </c>
      <c r="O5561" t="s">
        <v>594</v>
      </c>
      <c r="P5561" t="str">
        <f>VLOOKUP(O5561,Códigos!$B$2:$C$19,2,0)</f>
        <v>VALLE DEL CAUCA</v>
      </c>
      <c r="Q5561" t="s">
        <v>1102</v>
      </c>
      <c r="R5561" t="str">
        <f>VLOOKUP(Q5561,Códigos!$E$2:$F$52,2,0)</f>
        <v>YUMBO</v>
      </c>
      <c r="S5561" t="s">
        <v>21</v>
      </c>
      <c r="T5561" t="str">
        <f>VLOOKUP(S5561,Códigos!$T$3:$U$14,2,0)</f>
        <v>ESPECIALIDADES QUIMICAS</v>
      </c>
      <c r="U5561" s="6">
        <v>1884.97</v>
      </c>
      <c r="V5561" s="6">
        <v>1318.8114399698668</v>
      </c>
    </row>
    <row r="5562" spans="1:22" x14ac:dyDescent="0.25">
      <c r="A5562" t="s">
        <v>2952</v>
      </c>
      <c r="B5562" t="str">
        <f>VLOOKUP(A5562,Códigos!$H$3:$I$19,2,0)</f>
        <v>SUSANA ESTRADA E.</v>
      </c>
      <c r="C5562" t="s">
        <v>4181</v>
      </c>
      <c r="D5562" s="2">
        <v>42280</v>
      </c>
      <c r="E5562" s="2" t="s">
        <v>9286</v>
      </c>
      <c r="F5562">
        <v>60</v>
      </c>
      <c r="G5562" t="s">
        <v>665</v>
      </c>
      <c r="H5562" t="str">
        <f>VLOOKUP(G5562,Códigos!$K$2:$L$250,2,0)</f>
        <v>SILANO Z-6300</v>
      </c>
      <c r="I5562" s="1">
        <v>190</v>
      </c>
      <c r="J5562" s="6">
        <v>2686083.2</v>
      </c>
      <c r="K5562" t="s">
        <v>2971</v>
      </c>
      <c r="L5562" t="str">
        <f>VLOOKUP(K5562,Códigos!$N$2:$O$376,2,0)</f>
        <v>COLORQUIMICA S.A.</v>
      </c>
      <c r="M5562" t="s">
        <v>577</v>
      </c>
      <c r="N5562" t="str">
        <f>VLOOKUP(M5562,Códigos!$Q$2:$R$26,2,0)</f>
        <v>XIAMETER</v>
      </c>
      <c r="O5562" t="s">
        <v>39</v>
      </c>
      <c r="P5562" t="str">
        <f>VLOOKUP(O5562,Códigos!$B$2:$C$19,2,0)</f>
        <v>ANTIOQUIA</v>
      </c>
      <c r="Q5562" t="s">
        <v>2949</v>
      </c>
      <c r="R5562" t="str">
        <f>VLOOKUP(Q5562,Códigos!$E$2:$F$52,2,0)</f>
        <v>LA ESTRELLA</v>
      </c>
      <c r="S5562" t="s">
        <v>21</v>
      </c>
      <c r="T5562" t="str">
        <f>VLOOKUP(S5562,Códigos!$T$3:$U$14,2,0)</f>
        <v>ESPECIALIDADES QUIMICAS</v>
      </c>
      <c r="U5562" s="6">
        <v>1884.97</v>
      </c>
      <c r="V5562" s="6">
        <v>1425.0005039868008</v>
      </c>
    </row>
    <row r="5563" spans="1:22" x14ac:dyDescent="0.25">
      <c r="A5563" t="s">
        <v>2952</v>
      </c>
      <c r="B5563" t="str">
        <f>VLOOKUP(A5563,Códigos!$H$3:$I$19,2,0)</f>
        <v>SUSANA ESTRADA E.</v>
      </c>
      <c r="C5563" t="s">
        <v>4043</v>
      </c>
      <c r="D5563" s="2">
        <v>42280</v>
      </c>
      <c r="E5563" s="2" t="s">
        <v>9286</v>
      </c>
      <c r="F5563">
        <v>30</v>
      </c>
      <c r="G5563" t="s">
        <v>452</v>
      </c>
      <c r="H5563" t="str">
        <f>VLOOKUP(G5563,Códigos!$K$2:$L$250,2,0)</f>
        <v>CAPSTONE FS-60</v>
      </c>
      <c r="I5563" s="1">
        <v>18.16</v>
      </c>
      <c r="J5563" s="6">
        <v>3478221.12</v>
      </c>
      <c r="K5563" t="s">
        <v>4012</v>
      </c>
      <c r="L5563" t="str">
        <f>VLOOKUP(K5563,Códigos!$N$2:$O$376,2,0)</f>
        <v>AMTEX S.A.</v>
      </c>
      <c r="M5563" t="s">
        <v>435</v>
      </c>
      <c r="N5563" t="str">
        <f>VLOOKUP(M5563,Códigos!$Q$2:$R$26,2,0)</f>
        <v>AUXICOLOR LTDA</v>
      </c>
      <c r="O5563" t="s">
        <v>39</v>
      </c>
      <c r="P5563" t="str">
        <f>VLOOKUP(O5563,Códigos!$B$2:$C$19,2,0)</f>
        <v>ANTIOQUIA</v>
      </c>
      <c r="Q5563" t="s">
        <v>2729</v>
      </c>
      <c r="R5563" t="str">
        <f>VLOOKUP(Q5563,Códigos!$E$2:$F$52,2,0)</f>
        <v>MEDELLÍN</v>
      </c>
      <c r="S5563" t="s">
        <v>21</v>
      </c>
      <c r="T5563" t="str">
        <f>VLOOKUP(S5563,Códigos!$T$3:$U$14,2,0)</f>
        <v>ESPECIALIDADES QUIMICAS</v>
      </c>
      <c r="U5563" s="6">
        <v>1884.97</v>
      </c>
      <c r="V5563" s="6">
        <v>1845.2395104431371</v>
      </c>
    </row>
    <row r="5564" spans="1:22" x14ac:dyDescent="0.25">
      <c r="A5564" t="s">
        <v>2952</v>
      </c>
      <c r="B5564" t="str">
        <f>VLOOKUP(A5564,Códigos!$H$3:$I$19,2,0)</f>
        <v>SUSANA ESTRADA E.</v>
      </c>
      <c r="C5564" t="s">
        <v>3993</v>
      </c>
      <c r="D5564" s="2">
        <v>42280</v>
      </c>
      <c r="E5564" s="2" t="s">
        <v>9286</v>
      </c>
      <c r="F5564">
        <v>30</v>
      </c>
      <c r="G5564" t="s">
        <v>430</v>
      </c>
      <c r="H5564" t="str">
        <f>VLOOKUP(G5564,Códigos!$K$2:$L$250,2,0)</f>
        <v>SANTICIZER 160</v>
      </c>
      <c r="I5564" s="1">
        <v>50</v>
      </c>
      <c r="J5564" s="6">
        <v>659739.5</v>
      </c>
      <c r="K5564" t="s">
        <v>2987</v>
      </c>
      <c r="L5564" t="str">
        <f>VLOOKUP(K5564,Códigos!$N$2:$O$376,2,0)</f>
        <v>TINPES S.A.</v>
      </c>
      <c r="M5564" t="s">
        <v>272</v>
      </c>
      <c r="N5564" t="str">
        <f>VLOOKUP(M5564,Códigos!$Q$2:$R$26,2,0)</f>
        <v>FERRO</v>
      </c>
      <c r="O5564" t="s">
        <v>39</v>
      </c>
      <c r="P5564" t="str">
        <f>VLOOKUP(O5564,Códigos!$B$2:$C$19,2,0)</f>
        <v>ANTIOQUIA</v>
      </c>
      <c r="Q5564" t="s">
        <v>998</v>
      </c>
      <c r="R5564" t="str">
        <f>VLOOKUP(Q5564,Códigos!$E$2:$F$52,2,0)</f>
        <v>ITAGÜÍ</v>
      </c>
      <c r="S5564" t="s">
        <v>21</v>
      </c>
      <c r="T5564" t="str">
        <f>VLOOKUP(S5564,Códigos!$T$3:$U$14,2,0)</f>
        <v>ESPECIALIDADES QUIMICAS</v>
      </c>
      <c r="U5564" s="6">
        <v>1884.97</v>
      </c>
      <c r="V5564" s="6">
        <v>350</v>
      </c>
    </row>
    <row r="5565" spans="1:22" x14ac:dyDescent="0.25">
      <c r="A5565" t="s">
        <v>980</v>
      </c>
      <c r="B5565" t="str">
        <f>VLOOKUP(A5565,Códigos!$H$3:$I$19,2,0)</f>
        <v>JENNY GOMEZ VALENCIA</v>
      </c>
      <c r="C5565" t="s">
        <v>1839</v>
      </c>
      <c r="D5565" s="2">
        <v>42280</v>
      </c>
      <c r="E5565" s="2" t="s">
        <v>9286</v>
      </c>
      <c r="F5565">
        <v>0</v>
      </c>
      <c r="G5565" t="s">
        <v>1293</v>
      </c>
      <c r="H5565" t="str">
        <f>VLOOKUP(G5565,Códigos!$K$2:$L$250,2,0)</f>
        <v>SYLOID ED-44</v>
      </c>
      <c r="I5565" s="1">
        <v>30</v>
      </c>
      <c r="J5565" s="6">
        <v>516000</v>
      </c>
      <c r="K5565" t="s">
        <v>1314</v>
      </c>
      <c r="L5565" t="str">
        <f>VLOOKUP(K5565,Códigos!$N$2:$O$376,2,0)</f>
        <v>MARIN GONZALEZ HUBERT DE JESUS</v>
      </c>
      <c r="M5565" t="s">
        <v>21</v>
      </c>
      <c r="N5565" t="str">
        <f>VLOOKUP(M5565,Códigos!$Q$2:$R$26,2,0)</f>
        <v>GENENCOR CUERO</v>
      </c>
      <c r="O5565" t="s">
        <v>1084</v>
      </c>
      <c r="P5565" t="str">
        <f>VLOOKUP(O5565,Códigos!$B$2:$C$19,2,0)</f>
        <v>RISARALDA</v>
      </c>
      <c r="Q5565" t="s">
        <v>1086</v>
      </c>
      <c r="R5565" t="str">
        <f>VLOOKUP(Q5565,Códigos!$E$2:$F$52,2,0)</f>
        <v>PEREIRA</v>
      </c>
      <c r="S5565" t="s">
        <v>21</v>
      </c>
      <c r="T5565" t="str">
        <f>VLOOKUP(S5565,Códigos!$T$3:$U$14,2,0)</f>
        <v>ESPECIALIDADES QUIMICAS</v>
      </c>
      <c r="U5565" s="6">
        <v>1884.97</v>
      </c>
      <c r="V5565" s="6">
        <v>273.74440972535371</v>
      </c>
    </row>
    <row r="5566" spans="1:22" x14ac:dyDescent="0.25">
      <c r="A5566" t="s">
        <v>980</v>
      </c>
      <c r="B5566" t="str">
        <f>VLOOKUP(A5566,Códigos!$H$3:$I$19,2,0)</f>
        <v>JENNY GOMEZ VALENCIA</v>
      </c>
      <c r="C5566" t="s">
        <v>1836</v>
      </c>
      <c r="D5566" s="2">
        <v>42280</v>
      </c>
      <c r="E5566" s="2" t="s">
        <v>9286</v>
      </c>
      <c r="F5566">
        <v>90</v>
      </c>
      <c r="G5566" t="s">
        <v>1256</v>
      </c>
      <c r="H5566" t="str">
        <f>VLOOKUP(G5566,Códigos!$K$2:$L$250,2,0)</f>
        <v>INDESIZE 350 DLC</v>
      </c>
      <c r="I5566" s="1">
        <v>40</v>
      </c>
      <c r="J5566" s="6">
        <v>188360</v>
      </c>
      <c r="K5566" t="s">
        <v>1081</v>
      </c>
      <c r="L5566" t="str">
        <f>VLOOKUP(K5566,Códigos!$N$2:$O$376,2,0)</f>
        <v>LAVA MASTER LTDA.</v>
      </c>
      <c r="M5566" t="s">
        <v>21</v>
      </c>
      <c r="N5566" t="str">
        <f>VLOOKUP(M5566,Códigos!$Q$2:$R$26,2,0)</f>
        <v>GENENCOR CUERO</v>
      </c>
      <c r="O5566" t="s">
        <v>1084</v>
      </c>
      <c r="P5566" t="str">
        <f>VLOOKUP(O5566,Códigos!$B$2:$C$19,2,0)</f>
        <v>RISARALDA</v>
      </c>
      <c r="Q5566" t="s">
        <v>1085</v>
      </c>
      <c r="R5566" t="str">
        <f>VLOOKUP(Q5566,Códigos!$E$2:$F$52,2,0)</f>
        <v>DOSQUEBRADAS</v>
      </c>
      <c r="S5566" t="s">
        <v>19</v>
      </c>
      <c r="T5566" t="str">
        <f>VLOOKUP(S5566,Códigos!$T$3:$U$14,2,0)</f>
        <v>BIOINDUSTRIA</v>
      </c>
      <c r="U5566" s="6">
        <v>1884.97</v>
      </c>
      <c r="V5566" s="6">
        <v>99.927319798193068</v>
      </c>
    </row>
    <row r="5567" spans="1:22" x14ac:dyDescent="0.25">
      <c r="A5567" t="s">
        <v>5636</v>
      </c>
      <c r="B5567" t="str">
        <f>VLOOKUP(A5567,Códigos!$H$3:$I$19,2,0)</f>
        <v>TEXTILERAS MEDELLIN</v>
      </c>
      <c r="C5567" t="s">
        <v>5768</v>
      </c>
      <c r="D5567" s="2">
        <v>42280</v>
      </c>
      <c r="E5567" s="2" t="s">
        <v>9286</v>
      </c>
      <c r="F5567">
        <v>60</v>
      </c>
      <c r="G5567" t="s">
        <v>120</v>
      </c>
      <c r="H5567" t="str">
        <f>VLOOKUP(G5567,Códigos!$K$2:$L$250,2,0)</f>
        <v>CATALASE 700</v>
      </c>
      <c r="I5567" s="1">
        <v>200</v>
      </c>
      <c r="J5567" s="6">
        <v>520000</v>
      </c>
      <c r="K5567" t="s">
        <v>5643</v>
      </c>
      <c r="L5567" t="str">
        <f>VLOOKUP(K5567,Códigos!$N$2:$O$376,2,0)</f>
        <v>COLORETTO S.A.</v>
      </c>
      <c r="M5567" t="s">
        <v>21</v>
      </c>
      <c r="N5567" t="str">
        <f>VLOOKUP(M5567,Códigos!$Q$2:$R$26,2,0)</f>
        <v>GENENCOR CUERO</v>
      </c>
      <c r="O5567" t="s">
        <v>39</v>
      </c>
      <c r="P5567" t="str">
        <f>VLOOKUP(O5567,Códigos!$B$2:$C$19,2,0)</f>
        <v>ANTIOQUIA</v>
      </c>
      <c r="Q5567" t="s">
        <v>3257</v>
      </c>
      <c r="R5567" t="str">
        <f>VLOOKUP(Q5567,Códigos!$E$2:$F$52,2,0)</f>
        <v>SABANETA</v>
      </c>
      <c r="S5567" t="s">
        <v>19</v>
      </c>
      <c r="T5567" t="str">
        <f>VLOOKUP(S5567,Códigos!$T$3:$U$14,2,0)</f>
        <v>BIOINDUSTRIA</v>
      </c>
      <c r="U5567" s="6">
        <v>1884.97</v>
      </c>
      <c r="V5567" s="6">
        <v>275.86645941314714</v>
      </c>
    </row>
    <row r="5568" spans="1:22" x14ac:dyDescent="0.25">
      <c r="A5568" t="s">
        <v>7896</v>
      </c>
      <c r="B5568" t="str">
        <f>VLOOKUP(A5568,Códigos!$H$3:$I$19,2,0)</f>
        <v>ALEXANDRA CASTILLO</v>
      </c>
      <c r="C5568" t="s">
        <v>8064</v>
      </c>
      <c r="D5568" s="2">
        <v>42280</v>
      </c>
      <c r="E5568" s="2" t="s">
        <v>9286</v>
      </c>
      <c r="F5568">
        <v>0</v>
      </c>
      <c r="G5568" t="s">
        <v>291</v>
      </c>
      <c r="H5568" t="str">
        <f>VLOOKUP(G5568,Códigos!$K$2:$L$250,2,0)</f>
        <v>SYLOID ED-30</v>
      </c>
      <c r="I5568" s="1">
        <v>40</v>
      </c>
      <c r="J5568" s="6">
        <v>750218</v>
      </c>
      <c r="K5568" t="s">
        <v>7948</v>
      </c>
      <c r="L5568" t="str">
        <f>VLOOKUP(K5568,Códigos!$N$2:$O$376,2,0)</f>
        <v>PINTURAS RENANIA SA</v>
      </c>
      <c r="M5568" t="s">
        <v>21</v>
      </c>
      <c r="N5568" t="str">
        <f>VLOOKUP(M5568,Códigos!$Q$2:$R$26,2,0)</f>
        <v>GENENCOR CUERO</v>
      </c>
      <c r="O5568" t="s">
        <v>27</v>
      </c>
      <c r="P5568" t="str">
        <f>VLOOKUP(O5568,Códigos!$B$2:$C$19,2,0)</f>
        <v>BOGOTÁ, D.C.</v>
      </c>
      <c r="Q5568" t="s">
        <v>28</v>
      </c>
      <c r="R5568" t="str">
        <f>VLOOKUP(Q5568,Códigos!$E$2:$F$52,2,0)</f>
        <v>BOGOTÁ, D.C.</v>
      </c>
      <c r="S5568" t="s">
        <v>21</v>
      </c>
      <c r="T5568" t="str">
        <f>VLOOKUP(S5568,Códigos!$T$3:$U$14,2,0)</f>
        <v>ESPECIALIDADES QUIMICAS</v>
      </c>
      <c r="U5568" s="6">
        <v>1884.97</v>
      </c>
      <c r="V5568" s="6">
        <v>397.99996816925466</v>
      </c>
    </row>
    <row r="5569" spans="1:22" x14ac:dyDescent="0.25">
      <c r="A5569" t="s">
        <v>980</v>
      </c>
      <c r="B5569" t="str">
        <f>VLOOKUP(A5569,Códigos!$H$3:$I$19,2,0)</f>
        <v>JENNY GOMEZ VALENCIA</v>
      </c>
      <c r="C5569" t="s">
        <v>1838</v>
      </c>
      <c r="D5569" s="2">
        <v>42280</v>
      </c>
      <c r="E5569" s="2" t="s">
        <v>9286</v>
      </c>
      <c r="F5569">
        <v>60</v>
      </c>
      <c r="G5569" t="s">
        <v>1293</v>
      </c>
      <c r="H5569" t="str">
        <f>VLOOKUP(G5569,Códigos!$K$2:$L$250,2,0)</f>
        <v>SYLOID ED-44</v>
      </c>
      <c r="I5569" s="1">
        <v>60</v>
      </c>
      <c r="J5569" s="6">
        <v>1032000</v>
      </c>
      <c r="K5569" t="s">
        <v>1325</v>
      </c>
      <c r="L5569" t="str">
        <f>VLOOKUP(K5569,Códigos!$N$2:$O$376,2,0)</f>
        <v>INDUSTRIAS MACAR S.A.</v>
      </c>
      <c r="M5569" t="s">
        <v>21</v>
      </c>
      <c r="N5569" t="str">
        <f>VLOOKUP(M5569,Códigos!$Q$2:$R$26,2,0)</f>
        <v>GENENCOR CUERO</v>
      </c>
      <c r="O5569" t="s">
        <v>594</v>
      </c>
      <c r="P5569" t="str">
        <f>VLOOKUP(O5569,Códigos!$B$2:$C$19,2,0)</f>
        <v>VALLE DEL CAUCA</v>
      </c>
      <c r="Q5569" t="s">
        <v>595</v>
      </c>
      <c r="R5569" t="str">
        <f>VLOOKUP(Q5569,Códigos!$E$2:$F$52,2,0)</f>
        <v>CALI</v>
      </c>
      <c r="S5569" t="s">
        <v>21</v>
      </c>
      <c r="T5569" t="str">
        <f>VLOOKUP(S5569,Códigos!$T$3:$U$14,2,0)</f>
        <v>ESPECIALIDADES QUIMICAS</v>
      </c>
      <c r="U5569" s="6">
        <v>1884.97</v>
      </c>
      <c r="V5569" s="6">
        <v>547.48881945070741</v>
      </c>
    </row>
    <row r="5570" spans="1:22" x14ac:dyDescent="0.25">
      <c r="A5570" t="s">
        <v>5636</v>
      </c>
      <c r="B5570" t="str">
        <f>VLOOKUP(A5570,Códigos!$H$3:$I$19,2,0)</f>
        <v>TEXTILERAS MEDELLIN</v>
      </c>
      <c r="C5570" t="s">
        <v>5767</v>
      </c>
      <c r="D5570" s="2">
        <v>42280</v>
      </c>
      <c r="E5570" s="2" t="s">
        <v>9286</v>
      </c>
      <c r="F5570">
        <v>0</v>
      </c>
      <c r="G5570" t="s">
        <v>5637</v>
      </c>
      <c r="H5570" t="str">
        <f>VLOOKUP(G5570,Códigos!$K$2:$L$250,2,0)</f>
        <v>CATALASE T-100*</v>
      </c>
      <c r="I5570" s="1">
        <v>100</v>
      </c>
      <c r="J5570" s="6">
        <v>760000</v>
      </c>
      <c r="K5570" t="s">
        <v>5638</v>
      </c>
      <c r="L5570" t="str">
        <f>VLOOKUP(K5570,Códigos!$N$2:$O$376,2,0)</f>
        <v>TINTORIENTE S.A.S.</v>
      </c>
      <c r="M5570" t="s">
        <v>21</v>
      </c>
      <c r="N5570" t="str">
        <f>VLOOKUP(M5570,Códigos!$Q$2:$R$26,2,0)</f>
        <v>GENENCOR CUERO</v>
      </c>
      <c r="O5570" t="s">
        <v>39</v>
      </c>
      <c r="P5570" t="str">
        <f>VLOOKUP(O5570,Códigos!$B$2:$C$19,2,0)</f>
        <v>ANTIOQUIA</v>
      </c>
      <c r="Q5570" t="s">
        <v>2729</v>
      </c>
      <c r="R5570" t="str">
        <f>VLOOKUP(Q5570,Códigos!$E$2:$F$52,2,0)</f>
        <v>MEDELLÍN</v>
      </c>
      <c r="S5570" t="s">
        <v>19</v>
      </c>
      <c r="T5570" t="str">
        <f>VLOOKUP(S5570,Códigos!$T$3:$U$14,2,0)</f>
        <v>BIOINDUSTRIA</v>
      </c>
      <c r="U5570" s="6">
        <v>1884.97</v>
      </c>
      <c r="V5570" s="6">
        <v>403.18944068075353</v>
      </c>
    </row>
    <row r="5571" spans="1:22" x14ac:dyDescent="0.25">
      <c r="A5571" t="s">
        <v>2952</v>
      </c>
      <c r="B5571" t="str">
        <f>VLOOKUP(A5571,Códigos!$H$3:$I$19,2,0)</f>
        <v>SUSANA ESTRADA E.</v>
      </c>
      <c r="C5571" t="s">
        <v>3219</v>
      </c>
      <c r="D5571" s="2">
        <v>42280</v>
      </c>
      <c r="E5571" s="2" t="s">
        <v>9286</v>
      </c>
      <c r="F5571">
        <v>30</v>
      </c>
      <c r="G5571" t="s">
        <v>246</v>
      </c>
      <c r="H5571" t="str">
        <f>VLOOKUP(G5571,Códigos!$K$2:$L$250,2,0)</f>
        <v>ADITIVO 56 * 200 KG</v>
      </c>
      <c r="I5571" s="1">
        <v>200</v>
      </c>
      <c r="J5571" s="6">
        <v>11272120</v>
      </c>
      <c r="K5571" t="s">
        <v>2964</v>
      </c>
      <c r="L5571" t="str">
        <f>VLOOKUP(K5571,Códigos!$N$2:$O$376,2,0)</f>
        <v>PPG INDUSTRIES COLOMBIA LTDA</v>
      </c>
      <c r="M5571" t="s">
        <v>19</v>
      </c>
      <c r="N5571" t="str">
        <f>VLOOKUP(M5571,Códigos!$Q$2:$R$26,2,0)</f>
        <v>BASF QUIMICA</v>
      </c>
      <c r="O5571" t="s">
        <v>39</v>
      </c>
      <c r="P5571" t="str">
        <f>VLOOKUP(O5571,Códigos!$B$2:$C$19,2,0)</f>
        <v>ANTIOQUIA</v>
      </c>
      <c r="Q5571" t="s">
        <v>998</v>
      </c>
      <c r="R5571" t="str">
        <f>VLOOKUP(Q5571,Códigos!$E$2:$F$52,2,0)</f>
        <v>ITAGÜÍ</v>
      </c>
      <c r="S5571" t="s">
        <v>21</v>
      </c>
      <c r="T5571" t="str">
        <f>VLOOKUP(S5571,Códigos!$T$3:$U$14,2,0)</f>
        <v>ESPECIALIDADES QUIMICAS</v>
      </c>
      <c r="U5571" s="6">
        <v>1884.97</v>
      </c>
      <c r="V5571" s="6">
        <v>5979.9996816925468</v>
      </c>
    </row>
    <row r="5572" spans="1:22" x14ac:dyDescent="0.25">
      <c r="A5572" t="s">
        <v>19</v>
      </c>
      <c r="B5572" t="str">
        <f>VLOOKUP(A5572,Códigos!$H$3:$I$19,2,0)</f>
        <v>TEXTILERAS BOGOTA</v>
      </c>
      <c r="C5572" t="s">
        <v>103</v>
      </c>
      <c r="D5572" s="2">
        <v>42280</v>
      </c>
      <c r="E5572" s="2" t="s">
        <v>9286</v>
      </c>
      <c r="F5572">
        <v>60</v>
      </c>
      <c r="G5572" t="s">
        <v>32</v>
      </c>
      <c r="H5572" t="str">
        <f>VLOOKUP(G5572,Códigos!$K$2:$L$250,2,0)</f>
        <v>INDICOL SN 100</v>
      </c>
      <c r="I5572" s="1">
        <v>400</v>
      </c>
      <c r="J5572" s="6">
        <v>1427400</v>
      </c>
      <c r="K5572" t="s">
        <v>33</v>
      </c>
      <c r="L5572" t="str">
        <f>VLOOKUP(K5572,Códigos!$N$2:$O$376,2,0)</f>
        <v>TEXTILES MIRATEX S.A.S.</v>
      </c>
      <c r="M5572" t="s">
        <v>19</v>
      </c>
      <c r="N5572" t="str">
        <f>VLOOKUP(M5572,Códigos!$Q$2:$R$26,2,0)</f>
        <v>BASF QUIMICA</v>
      </c>
      <c r="O5572" t="s">
        <v>27</v>
      </c>
      <c r="P5572" t="str">
        <f>VLOOKUP(O5572,Códigos!$B$2:$C$19,2,0)</f>
        <v>BOGOTÁ, D.C.</v>
      </c>
      <c r="Q5572" t="s">
        <v>28</v>
      </c>
      <c r="R5572" t="str">
        <f>VLOOKUP(Q5572,Códigos!$E$2:$F$52,2,0)</f>
        <v>BOGOTÁ, D.C.</v>
      </c>
      <c r="S5572" t="s">
        <v>19</v>
      </c>
      <c r="T5572" t="str">
        <f>VLOOKUP(S5572,Códigos!$T$3:$U$14,2,0)</f>
        <v>BIOINDUSTRIA</v>
      </c>
      <c r="U5572" s="6">
        <v>1884.97</v>
      </c>
      <c r="V5572" s="6">
        <v>757.25343108908896</v>
      </c>
    </row>
    <row r="5573" spans="1:22" x14ac:dyDescent="0.25">
      <c r="A5573" t="s">
        <v>231</v>
      </c>
      <c r="B5573" t="str">
        <f>VLOOKUP(A5573,Códigos!$H$3:$I$19,2,0)</f>
        <v>NATALY VELA</v>
      </c>
      <c r="C5573" t="s">
        <v>2357</v>
      </c>
      <c r="D5573" s="2">
        <v>42280</v>
      </c>
      <c r="E5573" s="2" t="s">
        <v>9286</v>
      </c>
      <c r="F5573">
        <v>60</v>
      </c>
      <c r="G5573" t="s">
        <v>291</v>
      </c>
      <c r="H5573" t="str">
        <f>VLOOKUP(G5573,Códigos!$K$2:$L$250,2,0)</f>
        <v>SYLOID ED-30</v>
      </c>
      <c r="I5573" s="1">
        <v>105</v>
      </c>
      <c r="J5573" s="6">
        <v>2078179.95</v>
      </c>
      <c r="K5573" t="s">
        <v>314</v>
      </c>
      <c r="L5573" t="str">
        <f>VLOOKUP(K5573,Códigos!$N$2:$O$376,2,0)</f>
        <v>TAUROQUIMICA S.A.</v>
      </c>
      <c r="M5573" t="s">
        <v>21</v>
      </c>
      <c r="N5573" t="str">
        <f>VLOOKUP(M5573,Códigos!$Q$2:$R$26,2,0)</f>
        <v>GENENCOR CUERO</v>
      </c>
      <c r="O5573" t="s">
        <v>27</v>
      </c>
      <c r="P5573" t="str">
        <f>VLOOKUP(O5573,Códigos!$B$2:$C$19,2,0)</f>
        <v>BOGOTÁ, D.C.</v>
      </c>
      <c r="Q5573" t="s">
        <v>28</v>
      </c>
      <c r="R5573" t="str">
        <f>VLOOKUP(Q5573,Códigos!$E$2:$F$52,2,0)</f>
        <v>BOGOTÁ, D.C.</v>
      </c>
      <c r="S5573" t="s">
        <v>21</v>
      </c>
      <c r="T5573" t="str">
        <f>VLOOKUP(S5573,Códigos!$T$3:$U$14,2,0)</f>
        <v>ESPECIALIDADES QUIMICAS</v>
      </c>
      <c r="U5573" s="6">
        <v>1884.97</v>
      </c>
      <c r="V5573" s="6">
        <v>1102.5002785190215</v>
      </c>
    </row>
    <row r="5574" spans="1:22" x14ac:dyDescent="0.25">
      <c r="A5574" t="s">
        <v>980</v>
      </c>
      <c r="B5574" t="str">
        <f>VLOOKUP(A5574,Códigos!$H$3:$I$19,2,0)</f>
        <v>JENNY GOMEZ VALENCIA</v>
      </c>
      <c r="C5574" t="s">
        <v>1837</v>
      </c>
      <c r="D5574" s="2">
        <v>42281</v>
      </c>
      <c r="E5574" s="2" t="s">
        <v>9286</v>
      </c>
      <c r="F5574">
        <v>60</v>
      </c>
      <c r="G5574" t="s">
        <v>1979</v>
      </c>
      <c r="H5574" t="str">
        <f>VLOOKUP(G5574,Códigos!$K$2:$L$250,2,0)</f>
        <v>INDICANT-COLOR</v>
      </c>
      <c r="I5574" s="1">
        <v>120</v>
      </c>
      <c r="J5574" s="6">
        <v>432000</v>
      </c>
      <c r="K5574" t="s">
        <v>1145</v>
      </c>
      <c r="L5574" t="str">
        <f>VLOOKUP(K5574,Códigos!$N$2:$O$376,2,0)</f>
        <v>PACK PLATINO S.A.S.</v>
      </c>
      <c r="M5574" t="s">
        <v>980</v>
      </c>
      <c r="N5574" t="str">
        <f>VLOOKUP(M5574,Códigos!$Q$2:$R$26,2,0)</f>
        <v>ANDICOL</v>
      </c>
      <c r="O5574" t="s">
        <v>594</v>
      </c>
      <c r="P5574" t="str">
        <f>VLOOKUP(O5574,Códigos!$B$2:$C$19,2,0)</f>
        <v>VALLE DEL CAUCA</v>
      </c>
      <c r="Q5574" t="s">
        <v>595</v>
      </c>
      <c r="R5574" t="str">
        <f>VLOOKUP(Q5574,Códigos!$E$2:$F$52,2,0)</f>
        <v>CALI</v>
      </c>
      <c r="S5574" t="s">
        <v>19</v>
      </c>
      <c r="T5574" t="str">
        <f>VLOOKUP(S5574,Códigos!$T$3:$U$14,2,0)</f>
        <v>BIOINDUSTRIA</v>
      </c>
      <c r="U5574" s="6">
        <v>1889.95</v>
      </c>
      <c r="V5574" s="6">
        <v>228.57747559459244</v>
      </c>
    </row>
    <row r="5575" spans="1:22" x14ac:dyDescent="0.25">
      <c r="A5575" t="s">
        <v>4188</v>
      </c>
      <c r="B5575" t="str">
        <f>VLOOKUP(A5575,Códigos!$H$3:$I$19,2,0)</f>
        <v>ELIANA LONDOÑO - TEXTIL</v>
      </c>
      <c r="C5575" t="s">
        <v>5362</v>
      </c>
      <c r="D5575" s="2">
        <v>42281</v>
      </c>
      <c r="E5575" s="2" t="s">
        <v>9286</v>
      </c>
      <c r="F5575">
        <v>0</v>
      </c>
      <c r="G5575" t="s">
        <v>1985</v>
      </c>
      <c r="H5575" t="str">
        <f>VLOOKUP(G5575,Códigos!$K$2:$L$250,2,0)</f>
        <v>MERQUIFIX</v>
      </c>
      <c r="I5575" s="1">
        <v>60</v>
      </c>
      <c r="J5575" s="6">
        <v>180000</v>
      </c>
      <c r="K5575" t="s">
        <v>4198</v>
      </c>
      <c r="L5575" t="str">
        <f>VLOOKUP(K5575,Códigos!$N$2:$O$376,2,0)</f>
        <v>RAMIREZ VELANDIA CINDY NATHALY</v>
      </c>
      <c r="M5575" t="s">
        <v>980</v>
      </c>
      <c r="N5575" t="str">
        <f>VLOOKUP(M5575,Códigos!$Q$2:$R$26,2,0)</f>
        <v>ANDICOL</v>
      </c>
      <c r="O5575" t="s">
        <v>119</v>
      </c>
      <c r="P5575" t="str">
        <f>VLOOKUP(O5575,Códigos!$B$2:$C$19,2,0)</f>
        <v>CUNDINAMARCA</v>
      </c>
      <c r="Q5575" t="s">
        <v>282</v>
      </c>
      <c r="R5575" t="str">
        <f>VLOOKUP(Q5575,Códigos!$E$2:$F$52,2,0)</f>
        <v>SOACHA</v>
      </c>
      <c r="S5575" t="s">
        <v>19</v>
      </c>
      <c r="T5575" t="str">
        <f>VLOOKUP(S5575,Códigos!$T$3:$U$14,2,0)</f>
        <v>BIOINDUSTRIA</v>
      </c>
      <c r="U5575" s="6">
        <v>1889.95</v>
      </c>
      <c r="V5575" s="6">
        <v>95.24061483108018</v>
      </c>
    </row>
    <row r="5576" spans="1:22" x14ac:dyDescent="0.25">
      <c r="A5576" t="s">
        <v>4188</v>
      </c>
      <c r="B5576" t="str">
        <f>VLOOKUP(A5576,Códigos!$H$3:$I$19,2,0)</f>
        <v>ELIANA LONDOÑO - TEXTIL</v>
      </c>
      <c r="C5576" t="s">
        <v>5359</v>
      </c>
      <c r="D5576" s="2">
        <v>42281</v>
      </c>
      <c r="E5576" s="2" t="s">
        <v>9286</v>
      </c>
      <c r="F5576">
        <v>1</v>
      </c>
      <c r="G5576" t="s">
        <v>4384</v>
      </c>
      <c r="H5576" t="str">
        <f>VLOOKUP(G5576,Códigos!$K$2:$L$250,2,0)</f>
        <v>INDIXELL MAX 8000</v>
      </c>
      <c r="I5576" s="1">
        <v>25</v>
      </c>
      <c r="J5576" s="6">
        <v>212500</v>
      </c>
      <c r="K5576" t="s">
        <v>4451</v>
      </c>
      <c r="L5576" t="str">
        <f>VLOOKUP(K5576,Códigos!$N$2:$O$376,2,0)</f>
        <v>COLOR &amp; MODA LAVANDERIA Y TINTORERIA LTDA</v>
      </c>
      <c r="M5576" t="s">
        <v>21</v>
      </c>
      <c r="N5576" t="str">
        <f>VLOOKUP(M5576,Códigos!$Q$2:$R$26,2,0)</f>
        <v>GENENCOR CUERO</v>
      </c>
      <c r="O5576" t="s">
        <v>27</v>
      </c>
      <c r="P5576" t="str">
        <f>VLOOKUP(O5576,Códigos!$B$2:$C$19,2,0)</f>
        <v>BOGOTÁ, D.C.</v>
      </c>
      <c r="Q5576" t="s">
        <v>28</v>
      </c>
      <c r="R5576" t="str">
        <f>VLOOKUP(Q5576,Códigos!$E$2:$F$52,2,0)</f>
        <v>BOGOTÁ, D.C.</v>
      </c>
      <c r="S5576" t="s">
        <v>19</v>
      </c>
      <c r="T5576" t="str">
        <f>VLOOKUP(S5576,Códigos!$T$3:$U$14,2,0)</f>
        <v>BIOINDUSTRIA</v>
      </c>
      <c r="U5576" s="6">
        <v>1889.95</v>
      </c>
      <c r="V5576" s="6">
        <v>112.43683695335855</v>
      </c>
    </row>
    <row r="5577" spans="1:22" x14ac:dyDescent="0.25">
      <c r="A5577" t="s">
        <v>969</v>
      </c>
      <c r="B5577" t="str">
        <f>VLOOKUP(A5577,Códigos!$H$3:$I$19,2,0)</f>
        <v>MARIA ELENA PELAEZ</v>
      </c>
      <c r="C5577" t="s">
        <v>7150</v>
      </c>
      <c r="D5577" s="2">
        <v>42281</v>
      </c>
      <c r="E5577" s="2" t="s">
        <v>9286</v>
      </c>
      <c r="F5577">
        <v>60</v>
      </c>
      <c r="G5577" t="s">
        <v>769</v>
      </c>
      <c r="H5577" t="str">
        <f>VLOOKUP(G5577,Códigos!$K$2:$L$250,2,0)</f>
        <v>PRIMAFAST LUNA CL PLUS</v>
      </c>
      <c r="I5577" s="1">
        <v>30</v>
      </c>
      <c r="J5577" s="6">
        <v>850477.5</v>
      </c>
      <c r="K5577" t="s">
        <v>6551</v>
      </c>
      <c r="L5577" t="str">
        <f>VLOOKUP(K5577,Códigos!$N$2:$O$376,2,0)</f>
        <v>PULCRA CHEMICALS DE COLOMBIA LTDA</v>
      </c>
      <c r="M5577" t="s">
        <v>21</v>
      </c>
      <c r="N5577" t="str">
        <f>VLOOKUP(M5577,Códigos!$Q$2:$R$26,2,0)</f>
        <v>GENENCOR CUERO</v>
      </c>
      <c r="O5577" t="s">
        <v>39</v>
      </c>
      <c r="P5577" t="str">
        <f>VLOOKUP(O5577,Códigos!$B$2:$C$19,2,0)</f>
        <v>ANTIOQUIA</v>
      </c>
      <c r="Q5577" t="s">
        <v>2949</v>
      </c>
      <c r="R5577" t="str">
        <f>VLOOKUP(Q5577,Códigos!$E$2:$F$52,2,0)</f>
        <v>LA ESTRELLA</v>
      </c>
      <c r="S5577" t="s">
        <v>21</v>
      </c>
      <c r="T5577" t="str">
        <f>VLOOKUP(S5577,Códigos!$T$3:$U$14,2,0)</f>
        <v>ESPECIALIDADES QUIMICAS</v>
      </c>
      <c r="U5577" s="6">
        <v>1889.95</v>
      </c>
      <c r="V5577" s="6">
        <v>450</v>
      </c>
    </row>
    <row r="5578" spans="1:22" x14ac:dyDescent="0.25">
      <c r="A5578" t="s">
        <v>4188</v>
      </c>
      <c r="B5578" t="str">
        <f>VLOOKUP(A5578,Códigos!$H$3:$I$19,2,0)</f>
        <v>ELIANA LONDOÑO - TEXTIL</v>
      </c>
      <c r="C5578" t="s">
        <v>5362</v>
      </c>
      <c r="D5578" s="2">
        <v>42281</v>
      </c>
      <c r="E5578" s="2" t="s">
        <v>9286</v>
      </c>
      <c r="F5578">
        <v>0</v>
      </c>
      <c r="G5578" t="s">
        <v>4319</v>
      </c>
      <c r="H5578" t="str">
        <f>VLOOKUP(G5578,Códigos!$K$2:$L$250,2,0)</f>
        <v>INDESIZE 103 DLC</v>
      </c>
      <c r="I5578" s="1">
        <v>60</v>
      </c>
      <c r="J5578" s="6">
        <v>168000</v>
      </c>
      <c r="K5578" t="s">
        <v>4198</v>
      </c>
      <c r="L5578" t="str">
        <f>VLOOKUP(K5578,Códigos!$N$2:$O$376,2,0)</f>
        <v>RAMIREZ VELANDIA CINDY NATHALY</v>
      </c>
      <c r="M5578" t="s">
        <v>21</v>
      </c>
      <c r="N5578" t="str">
        <f>VLOOKUP(M5578,Códigos!$Q$2:$R$26,2,0)</f>
        <v>GENENCOR CUERO</v>
      </c>
      <c r="O5578" t="s">
        <v>119</v>
      </c>
      <c r="P5578" t="str">
        <f>VLOOKUP(O5578,Códigos!$B$2:$C$19,2,0)</f>
        <v>CUNDINAMARCA</v>
      </c>
      <c r="Q5578" t="s">
        <v>282</v>
      </c>
      <c r="R5578" t="str">
        <f>VLOOKUP(Q5578,Códigos!$E$2:$F$52,2,0)</f>
        <v>SOACHA</v>
      </c>
      <c r="S5578" t="s">
        <v>19</v>
      </c>
      <c r="T5578" t="str">
        <f>VLOOKUP(S5578,Códigos!$T$3:$U$14,2,0)</f>
        <v>BIOINDUSTRIA</v>
      </c>
      <c r="U5578" s="6">
        <v>1889.95</v>
      </c>
      <c r="V5578" s="6">
        <v>88.891240509008171</v>
      </c>
    </row>
    <row r="5579" spans="1:22" x14ac:dyDescent="0.25">
      <c r="A5579" t="s">
        <v>969</v>
      </c>
      <c r="B5579" t="str">
        <f>VLOOKUP(A5579,Códigos!$H$3:$I$19,2,0)</f>
        <v>MARIA ELENA PELAEZ</v>
      </c>
      <c r="C5579" t="s">
        <v>6189</v>
      </c>
      <c r="D5579" s="2">
        <v>42281</v>
      </c>
      <c r="E5579" s="2" t="s">
        <v>9286</v>
      </c>
      <c r="F5579">
        <v>60</v>
      </c>
      <c r="G5579" t="s">
        <v>2028</v>
      </c>
      <c r="H5579" t="str">
        <f>VLOOKUP(G5579,Códigos!$K$2:$L$250,2,0)</f>
        <v>INDISIL K EFFECT</v>
      </c>
      <c r="I5579" s="1">
        <v>60</v>
      </c>
      <c r="J5579" s="6">
        <v>390000</v>
      </c>
      <c r="K5579" t="s">
        <v>5841</v>
      </c>
      <c r="L5579" t="str">
        <f>VLOOKUP(K5579,Códigos!$N$2:$O$376,2,0)</f>
        <v>TEÑIDOS Y ACABADOS ASOCIADOS S A S</v>
      </c>
      <c r="M5579" t="s">
        <v>231</v>
      </c>
      <c r="N5579" t="str">
        <f>VLOOKUP(M5579,Códigos!$Q$2:$R$26,2,0)</f>
        <v>QUIMICA PRODES</v>
      </c>
      <c r="O5579" t="s">
        <v>39</v>
      </c>
      <c r="P5579" t="str">
        <f>VLOOKUP(O5579,Códigos!$B$2:$C$19,2,0)</f>
        <v>ANTIOQUIA</v>
      </c>
      <c r="Q5579" t="s">
        <v>998</v>
      </c>
      <c r="R5579" t="str">
        <f>VLOOKUP(Q5579,Códigos!$E$2:$F$52,2,0)</f>
        <v>ITAGÜÍ</v>
      </c>
      <c r="S5579" t="s">
        <v>19</v>
      </c>
      <c r="T5579" t="str">
        <f>VLOOKUP(S5579,Códigos!$T$3:$U$14,2,0)</f>
        <v>BIOINDUSTRIA</v>
      </c>
      <c r="U5579" s="6">
        <v>1889.95</v>
      </c>
      <c r="V5579" s="6">
        <v>206.3546654673404</v>
      </c>
    </row>
    <row r="5580" spans="1:22" x14ac:dyDescent="0.25">
      <c r="A5580" t="s">
        <v>7896</v>
      </c>
      <c r="B5580" t="str">
        <f>VLOOKUP(A5580,Códigos!$H$3:$I$19,2,0)</f>
        <v>ALEXANDRA CASTILLO</v>
      </c>
      <c r="C5580" t="s">
        <v>8175</v>
      </c>
      <c r="D5580" s="2">
        <v>42281</v>
      </c>
      <c r="E5580" s="2" t="s">
        <v>9286</v>
      </c>
      <c r="F5580">
        <v>60</v>
      </c>
      <c r="G5580" t="s">
        <v>533</v>
      </c>
      <c r="H5580" t="str">
        <f>VLOOKUP(G5580,Códigos!$K$2:$L$250,2,0)</f>
        <v>TIZOR IAM</v>
      </c>
      <c r="I5580" s="1">
        <v>600</v>
      </c>
      <c r="J5580" s="6">
        <v>7484202</v>
      </c>
      <c r="K5580" t="s">
        <v>526</v>
      </c>
      <c r="L5580" t="str">
        <f>VLOOKUP(K5580,Códigos!$N$2:$O$376,2,0)</f>
        <v>PLASTILENE S.A.</v>
      </c>
      <c r="M5580" t="s">
        <v>529</v>
      </c>
      <c r="N5580" t="str">
        <f>VLOOKUP(M5580,Códigos!$Q$2:$R$26,2,0)</f>
        <v>DORF KETAL</v>
      </c>
      <c r="O5580" t="s">
        <v>119</v>
      </c>
      <c r="P5580" t="str">
        <f>VLOOKUP(O5580,Códigos!$B$2:$C$19,2,0)</f>
        <v>CUNDINAMARCA</v>
      </c>
      <c r="Q5580" t="s">
        <v>28</v>
      </c>
      <c r="R5580" t="str">
        <f>VLOOKUP(Q5580,Códigos!$E$2:$F$52,2,0)</f>
        <v>BOGOTÁ, D.C.</v>
      </c>
      <c r="S5580" t="s">
        <v>21</v>
      </c>
      <c r="T5580" t="str">
        <f>VLOOKUP(S5580,Códigos!$T$3:$U$14,2,0)</f>
        <v>ESPECIALIDADES QUIMICAS</v>
      </c>
      <c r="U5580" s="6">
        <v>1889.95</v>
      </c>
      <c r="V5580" s="6">
        <v>3960</v>
      </c>
    </row>
    <row r="5581" spans="1:22" x14ac:dyDescent="0.25">
      <c r="A5581" t="s">
        <v>969</v>
      </c>
      <c r="B5581" t="str">
        <f>VLOOKUP(A5581,Códigos!$H$3:$I$19,2,0)</f>
        <v>MARIA ELENA PELAEZ</v>
      </c>
      <c r="C5581" t="s">
        <v>6189</v>
      </c>
      <c r="D5581" s="2">
        <v>42281</v>
      </c>
      <c r="E5581" s="2" t="s">
        <v>9286</v>
      </c>
      <c r="F5581">
        <v>60</v>
      </c>
      <c r="G5581" t="s">
        <v>1979</v>
      </c>
      <c r="H5581" t="str">
        <f>VLOOKUP(G5581,Códigos!$K$2:$L$250,2,0)</f>
        <v>INDICANT-COLOR</v>
      </c>
      <c r="I5581" s="1">
        <v>60</v>
      </c>
      <c r="J5581" s="6">
        <v>210000</v>
      </c>
      <c r="K5581" t="s">
        <v>5841</v>
      </c>
      <c r="L5581" t="str">
        <f>VLOOKUP(K5581,Códigos!$N$2:$O$376,2,0)</f>
        <v>TEÑIDOS Y ACABADOS ASOCIADOS S A S</v>
      </c>
      <c r="M5581" t="s">
        <v>980</v>
      </c>
      <c r="N5581" t="str">
        <f>VLOOKUP(M5581,Códigos!$Q$2:$R$26,2,0)</f>
        <v>ANDICOL</v>
      </c>
      <c r="O5581" t="s">
        <v>39</v>
      </c>
      <c r="P5581" t="str">
        <f>VLOOKUP(O5581,Códigos!$B$2:$C$19,2,0)</f>
        <v>ANTIOQUIA</v>
      </c>
      <c r="Q5581" t="s">
        <v>998</v>
      </c>
      <c r="R5581" t="str">
        <f>VLOOKUP(Q5581,Códigos!$E$2:$F$52,2,0)</f>
        <v>ITAGÜÍ</v>
      </c>
      <c r="S5581" t="s">
        <v>19</v>
      </c>
      <c r="T5581" t="str">
        <f>VLOOKUP(S5581,Códigos!$T$3:$U$14,2,0)</f>
        <v>BIOINDUSTRIA</v>
      </c>
      <c r="U5581" s="6">
        <v>1889.95</v>
      </c>
      <c r="V5581" s="6">
        <v>111.11405063626022</v>
      </c>
    </row>
    <row r="5582" spans="1:22" x14ac:dyDescent="0.25">
      <c r="A5582" t="s">
        <v>4188</v>
      </c>
      <c r="B5582" t="str">
        <f>VLOOKUP(A5582,Códigos!$H$3:$I$19,2,0)</f>
        <v>ELIANA LONDOÑO - TEXTIL</v>
      </c>
      <c r="C5582" t="s">
        <v>4308</v>
      </c>
      <c r="D5582" s="2">
        <v>42281</v>
      </c>
      <c r="E5582" s="2" t="s">
        <v>9286</v>
      </c>
      <c r="F5582">
        <v>90</v>
      </c>
      <c r="G5582" t="s">
        <v>32</v>
      </c>
      <c r="H5582" t="str">
        <f>VLOOKUP(G5582,Códigos!$K$2:$L$250,2,0)</f>
        <v>INDICOL SN 100</v>
      </c>
      <c r="I5582" s="1">
        <v>100</v>
      </c>
      <c r="J5582" s="6">
        <v>450000</v>
      </c>
      <c r="K5582" t="s">
        <v>4223</v>
      </c>
      <c r="L5582" t="str">
        <f>VLOOKUP(K5582,Códigos!$N$2:$O$376,2,0)</f>
        <v>HERNANDEZ RIVEROS MILCIADES</v>
      </c>
      <c r="M5582" t="s">
        <v>19</v>
      </c>
      <c r="N5582" t="str">
        <f>VLOOKUP(M5582,Códigos!$Q$2:$R$26,2,0)</f>
        <v>BASF QUIMICA</v>
      </c>
      <c r="O5582" t="s">
        <v>27</v>
      </c>
      <c r="P5582" t="str">
        <f>VLOOKUP(O5582,Códigos!$B$2:$C$19,2,0)</f>
        <v>BOGOTÁ, D.C.</v>
      </c>
      <c r="Q5582" t="s">
        <v>28</v>
      </c>
      <c r="R5582" t="str">
        <f>VLOOKUP(Q5582,Códigos!$E$2:$F$52,2,0)</f>
        <v>BOGOTÁ, D.C.</v>
      </c>
      <c r="S5582" t="s">
        <v>19</v>
      </c>
      <c r="T5582" t="str">
        <f>VLOOKUP(S5582,Códigos!$T$3:$U$14,2,0)</f>
        <v>BIOINDUSTRIA</v>
      </c>
      <c r="U5582" s="6">
        <v>1889.95</v>
      </c>
      <c r="V5582" s="6">
        <v>238.10153707770047</v>
      </c>
    </row>
    <row r="5583" spans="1:22" x14ac:dyDescent="0.25">
      <c r="A5583" t="s">
        <v>969</v>
      </c>
      <c r="B5583" t="str">
        <f>VLOOKUP(A5583,Códigos!$H$3:$I$19,2,0)</f>
        <v>MARIA ELENA PELAEZ</v>
      </c>
      <c r="C5583" t="s">
        <v>7145</v>
      </c>
      <c r="D5583" s="2">
        <v>42281</v>
      </c>
      <c r="E5583" s="2" t="s">
        <v>9286</v>
      </c>
      <c r="F5583">
        <v>60</v>
      </c>
      <c r="G5583" t="s">
        <v>1274</v>
      </c>
      <c r="H5583" t="str">
        <f>VLOOKUP(G5583,Códigos!$K$2:$L$250,2,0)</f>
        <v>INDIXELL SUPER FRIA GPB (SA)</v>
      </c>
      <c r="I5583" s="1">
        <v>25</v>
      </c>
      <c r="J5583" s="6">
        <v>195000</v>
      </c>
      <c r="K5583" t="s">
        <v>5877</v>
      </c>
      <c r="L5583" t="str">
        <f>VLOOKUP(K5583,Códigos!$N$2:$O$376,2,0)</f>
        <v>PACK S.A.</v>
      </c>
      <c r="M5583" t="s">
        <v>21</v>
      </c>
      <c r="N5583" t="str">
        <f>VLOOKUP(M5583,Códigos!$Q$2:$R$26,2,0)</f>
        <v>GENENCOR CUERO</v>
      </c>
      <c r="O5583" t="s">
        <v>39</v>
      </c>
      <c r="P5583" t="str">
        <f>VLOOKUP(O5583,Códigos!$B$2:$C$19,2,0)</f>
        <v>ANTIOQUIA</v>
      </c>
      <c r="Q5583" t="s">
        <v>3257</v>
      </c>
      <c r="R5583" t="str">
        <f>VLOOKUP(Q5583,Códigos!$E$2:$F$52,2,0)</f>
        <v>SABANETA</v>
      </c>
      <c r="S5583" t="s">
        <v>19</v>
      </c>
      <c r="T5583" t="str">
        <f>VLOOKUP(S5583,Códigos!$T$3:$U$14,2,0)</f>
        <v>BIOINDUSTRIA</v>
      </c>
      <c r="U5583" s="6">
        <v>1889.95</v>
      </c>
      <c r="V5583" s="6">
        <v>103.1773327336702</v>
      </c>
    </row>
    <row r="5584" spans="1:22" x14ac:dyDescent="0.25">
      <c r="A5584" t="s">
        <v>980</v>
      </c>
      <c r="B5584" t="str">
        <f>VLOOKUP(A5584,Códigos!$H$3:$I$19,2,0)</f>
        <v>JENNY GOMEZ VALENCIA</v>
      </c>
      <c r="C5584" t="s">
        <v>1837</v>
      </c>
      <c r="D5584" s="2">
        <v>42281</v>
      </c>
      <c r="E5584" s="2" t="s">
        <v>9286</v>
      </c>
      <c r="F5584">
        <v>60</v>
      </c>
      <c r="G5584" t="s">
        <v>1259</v>
      </c>
      <c r="H5584" t="str">
        <f>VLOOKUP(G5584,Códigos!$K$2:$L$250,2,0)</f>
        <v>INDIXELL NEUTRAFLEX</v>
      </c>
      <c r="I5584" s="1">
        <v>10</v>
      </c>
      <c r="J5584" s="6">
        <v>1155000</v>
      </c>
      <c r="K5584" t="s">
        <v>1145</v>
      </c>
      <c r="L5584" t="str">
        <f>VLOOKUP(K5584,Códigos!$N$2:$O$376,2,0)</f>
        <v>PACK PLATINO S.A.S.</v>
      </c>
      <c r="M5584" t="s">
        <v>21</v>
      </c>
      <c r="N5584" t="str">
        <f>VLOOKUP(M5584,Códigos!$Q$2:$R$26,2,0)</f>
        <v>GENENCOR CUERO</v>
      </c>
      <c r="O5584" t="s">
        <v>594</v>
      </c>
      <c r="P5584" t="str">
        <f>VLOOKUP(O5584,Códigos!$B$2:$C$19,2,0)</f>
        <v>VALLE DEL CAUCA</v>
      </c>
      <c r="Q5584" t="s">
        <v>595</v>
      </c>
      <c r="R5584" t="str">
        <f>VLOOKUP(Q5584,Códigos!$E$2:$F$52,2,0)</f>
        <v>CALI</v>
      </c>
      <c r="S5584" t="s">
        <v>19</v>
      </c>
      <c r="T5584" t="str">
        <f>VLOOKUP(S5584,Códigos!$T$3:$U$14,2,0)</f>
        <v>BIOINDUSTRIA</v>
      </c>
      <c r="U5584" s="6">
        <v>1889.95</v>
      </c>
      <c r="V5584" s="6">
        <v>611.12727849943121</v>
      </c>
    </row>
    <row r="5585" spans="1:22" x14ac:dyDescent="0.25">
      <c r="A5585" t="s">
        <v>4188</v>
      </c>
      <c r="B5585" t="str">
        <f>VLOOKUP(A5585,Códigos!$H$3:$I$19,2,0)</f>
        <v>ELIANA LONDOÑO - TEXTIL</v>
      </c>
      <c r="C5585" t="s">
        <v>5361</v>
      </c>
      <c r="D5585" s="2">
        <v>42281</v>
      </c>
      <c r="E5585" s="2" t="s">
        <v>9286</v>
      </c>
      <c r="F5585">
        <v>30</v>
      </c>
      <c r="G5585" t="s">
        <v>1328</v>
      </c>
      <c r="H5585" t="str">
        <f>VLOOKUP(G5585,Códigos!$K$2:$L$250,2,0)</f>
        <v>INDIXELL 9L</v>
      </c>
      <c r="I5585" s="1">
        <v>200</v>
      </c>
      <c r="J5585" s="6">
        <v>2000000</v>
      </c>
      <c r="K5585" t="s">
        <v>4375</v>
      </c>
      <c r="L5585" t="str">
        <f>VLOOKUP(K5585,Códigos!$N$2:$O$376,2,0)</f>
        <v>TINTORERIA ACABADOS INDUSTRIALES COLOR M</v>
      </c>
      <c r="M5585" t="s">
        <v>21</v>
      </c>
      <c r="N5585" t="str">
        <f>VLOOKUP(M5585,Códigos!$Q$2:$R$26,2,0)</f>
        <v>GENENCOR CUERO</v>
      </c>
      <c r="O5585" t="s">
        <v>119</v>
      </c>
      <c r="P5585" t="str">
        <f>VLOOKUP(O5585,Códigos!$B$2:$C$19,2,0)</f>
        <v>CUNDINAMARCA</v>
      </c>
      <c r="Q5585" t="s">
        <v>28</v>
      </c>
      <c r="R5585" t="str">
        <f>VLOOKUP(Q5585,Códigos!$E$2:$F$52,2,0)</f>
        <v>BOGOTÁ, D.C.</v>
      </c>
      <c r="S5585" t="s">
        <v>19</v>
      </c>
      <c r="T5585" t="str">
        <f>VLOOKUP(S5585,Códigos!$T$3:$U$14,2,0)</f>
        <v>BIOINDUSTRIA</v>
      </c>
      <c r="U5585" s="6">
        <v>1889.95</v>
      </c>
      <c r="V5585" s="6">
        <v>1058.2290536786688</v>
      </c>
    </row>
    <row r="5586" spans="1:22" x14ac:dyDescent="0.25">
      <c r="A5586" t="s">
        <v>4188</v>
      </c>
      <c r="B5586" t="str">
        <f>VLOOKUP(A5586,Códigos!$H$3:$I$19,2,0)</f>
        <v>ELIANA LONDOÑO - TEXTIL</v>
      </c>
      <c r="C5586" t="s">
        <v>5362</v>
      </c>
      <c r="D5586" s="2">
        <v>42281</v>
      </c>
      <c r="E5586" s="2" t="s">
        <v>9286</v>
      </c>
      <c r="F5586">
        <v>0</v>
      </c>
      <c r="G5586" t="s">
        <v>5363</v>
      </c>
      <c r="H5586" t="str">
        <f>VLOOKUP(G5586,Códigos!$K$2:$L$250,2,0)</f>
        <v>CATALASE 300</v>
      </c>
      <c r="I5586" s="1">
        <v>25</v>
      </c>
      <c r="J5586" s="6">
        <v>125000</v>
      </c>
      <c r="K5586" t="s">
        <v>4198</v>
      </c>
      <c r="L5586" t="str">
        <f>VLOOKUP(K5586,Códigos!$N$2:$O$376,2,0)</f>
        <v>RAMIREZ VELANDIA CINDY NATHALY</v>
      </c>
      <c r="M5586" t="s">
        <v>21</v>
      </c>
      <c r="N5586" t="str">
        <f>VLOOKUP(M5586,Códigos!$Q$2:$R$26,2,0)</f>
        <v>GENENCOR CUERO</v>
      </c>
      <c r="O5586" t="s">
        <v>119</v>
      </c>
      <c r="P5586" t="str">
        <f>VLOOKUP(O5586,Códigos!$B$2:$C$19,2,0)</f>
        <v>CUNDINAMARCA</v>
      </c>
      <c r="Q5586" t="s">
        <v>282</v>
      </c>
      <c r="R5586" t="str">
        <f>VLOOKUP(Q5586,Códigos!$E$2:$F$52,2,0)</f>
        <v>SOACHA</v>
      </c>
      <c r="S5586" t="s">
        <v>19</v>
      </c>
      <c r="T5586" t="str">
        <f>VLOOKUP(S5586,Códigos!$T$3:$U$14,2,0)</f>
        <v>BIOINDUSTRIA</v>
      </c>
      <c r="U5586" s="6">
        <v>1889.95</v>
      </c>
      <c r="V5586" s="6">
        <v>66.139315854916802</v>
      </c>
    </row>
    <row r="5587" spans="1:22" x14ac:dyDescent="0.25">
      <c r="A5587" t="s">
        <v>4188</v>
      </c>
      <c r="B5587" t="str">
        <f>VLOOKUP(A5587,Códigos!$H$3:$I$19,2,0)</f>
        <v>ELIANA LONDOÑO - TEXTIL</v>
      </c>
      <c r="C5587" t="s">
        <v>4308</v>
      </c>
      <c r="D5587" s="2">
        <v>42281</v>
      </c>
      <c r="E5587" s="2" t="s">
        <v>9286</v>
      </c>
      <c r="F5587">
        <v>90</v>
      </c>
      <c r="G5587" t="s">
        <v>229</v>
      </c>
      <c r="H5587" t="str">
        <f>VLOOKUP(G5587,Códigos!$K$2:$L$250,2,0)</f>
        <v>INDISEC FE30 CONC</v>
      </c>
      <c r="I5587" s="1">
        <v>100</v>
      </c>
      <c r="J5587" s="6">
        <v>540000</v>
      </c>
      <c r="K5587" t="s">
        <v>4223</v>
      </c>
      <c r="L5587" t="str">
        <f>VLOOKUP(K5587,Códigos!$N$2:$O$376,2,0)</f>
        <v>HERNANDEZ RIVEROS MILCIADES</v>
      </c>
      <c r="M5587" t="s">
        <v>231</v>
      </c>
      <c r="N5587" t="str">
        <f>VLOOKUP(M5587,Códigos!$Q$2:$R$26,2,0)</f>
        <v>QUIMICA PRODES</v>
      </c>
      <c r="O5587" t="s">
        <v>27</v>
      </c>
      <c r="P5587" t="str">
        <f>VLOOKUP(O5587,Códigos!$B$2:$C$19,2,0)</f>
        <v>BOGOTÁ, D.C.</v>
      </c>
      <c r="Q5587" t="s">
        <v>28</v>
      </c>
      <c r="R5587" t="str">
        <f>VLOOKUP(Q5587,Códigos!$E$2:$F$52,2,0)</f>
        <v>BOGOTÁ, D.C.</v>
      </c>
      <c r="S5587" t="s">
        <v>19</v>
      </c>
      <c r="T5587" t="str">
        <f>VLOOKUP(S5587,Códigos!$T$3:$U$14,2,0)</f>
        <v>BIOINDUSTRIA</v>
      </c>
      <c r="U5587" s="6">
        <v>1889.95</v>
      </c>
      <c r="V5587" s="6">
        <v>285.72184449324055</v>
      </c>
    </row>
    <row r="5588" spans="1:22" x14ac:dyDescent="0.25">
      <c r="A5588" t="s">
        <v>2952</v>
      </c>
      <c r="B5588" t="str">
        <f>VLOOKUP(A5588,Códigos!$H$3:$I$19,2,0)</f>
        <v>SUSANA ESTRADA E.</v>
      </c>
      <c r="C5588" t="s">
        <v>3856</v>
      </c>
      <c r="D5588" s="2">
        <v>42281</v>
      </c>
      <c r="E5588" s="2" t="s">
        <v>9286</v>
      </c>
      <c r="F5588">
        <v>30</v>
      </c>
      <c r="G5588" t="s">
        <v>350</v>
      </c>
      <c r="H5588" t="str">
        <f>VLOOKUP(G5588,Códigos!$K$2:$L$250,2,0)</f>
        <v>SYLOID 7000</v>
      </c>
      <c r="I5588" s="1">
        <v>30</v>
      </c>
      <c r="J5588" s="6">
        <v>856147.5</v>
      </c>
      <c r="K5588" t="s">
        <v>3054</v>
      </c>
      <c r="L5588" t="str">
        <f>VLOOKUP(K5588,Códigos!$N$2:$O$376,2,0)</f>
        <v>GRICOAT DE COLOMBIA S.A.</v>
      </c>
      <c r="M5588" t="s">
        <v>21</v>
      </c>
      <c r="N5588" t="str">
        <f>VLOOKUP(M5588,Códigos!$Q$2:$R$26,2,0)</f>
        <v>GENENCOR CUERO</v>
      </c>
      <c r="O5588" t="s">
        <v>39</v>
      </c>
      <c r="P5588" t="str">
        <f>VLOOKUP(O5588,Códigos!$B$2:$C$19,2,0)</f>
        <v>ANTIOQUIA</v>
      </c>
      <c r="Q5588" t="s">
        <v>998</v>
      </c>
      <c r="R5588" t="str">
        <f>VLOOKUP(Q5588,Códigos!$E$2:$F$52,2,0)</f>
        <v>ITAGÜÍ</v>
      </c>
      <c r="S5588" t="s">
        <v>21</v>
      </c>
      <c r="T5588" t="str">
        <f>VLOOKUP(S5588,Códigos!$T$3:$U$14,2,0)</f>
        <v>ESPECIALIDADES QUIMICAS</v>
      </c>
      <c r="U5588" s="6">
        <v>1889.95</v>
      </c>
      <c r="V5588" s="6">
        <v>453.00007936717901</v>
      </c>
    </row>
    <row r="5589" spans="1:22" x14ac:dyDescent="0.25">
      <c r="A5589" t="s">
        <v>969</v>
      </c>
      <c r="B5589" t="str">
        <f>VLOOKUP(A5589,Códigos!$H$3:$I$19,2,0)</f>
        <v>MARIA ELENA PELAEZ</v>
      </c>
      <c r="C5589" t="s">
        <v>7455</v>
      </c>
      <c r="D5589" s="2">
        <v>42281</v>
      </c>
      <c r="E5589" s="2" t="s">
        <v>9286</v>
      </c>
      <c r="F5589">
        <v>30</v>
      </c>
      <c r="G5589" t="s">
        <v>1979</v>
      </c>
      <c r="H5589" t="str">
        <f>VLOOKUP(G5589,Códigos!$K$2:$L$250,2,0)</f>
        <v>INDICANT-COLOR</v>
      </c>
      <c r="I5589" s="1">
        <v>120</v>
      </c>
      <c r="J5589" s="6">
        <v>420000</v>
      </c>
      <c r="K5589" t="s">
        <v>6199</v>
      </c>
      <c r="L5589" t="str">
        <f>VLOOKUP(K5589,Códigos!$N$2:$O$376,2,0)</f>
        <v>COLOR Y LAVADO S A S</v>
      </c>
      <c r="M5589" t="s">
        <v>980</v>
      </c>
      <c r="N5589" t="str">
        <f>VLOOKUP(M5589,Códigos!$Q$2:$R$26,2,0)</f>
        <v>ANDICOL</v>
      </c>
      <c r="O5589" t="s">
        <v>39</v>
      </c>
      <c r="P5589" t="str">
        <f>VLOOKUP(O5589,Códigos!$B$2:$C$19,2,0)</f>
        <v>ANTIOQUIA</v>
      </c>
      <c r="Q5589" t="s">
        <v>2729</v>
      </c>
      <c r="R5589" t="str">
        <f>VLOOKUP(Q5589,Códigos!$E$2:$F$52,2,0)</f>
        <v>MEDELLÍN</v>
      </c>
      <c r="S5589" t="s">
        <v>19</v>
      </c>
      <c r="T5589" t="str">
        <f>VLOOKUP(S5589,Códigos!$T$3:$U$14,2,0)</f>
        <v>BIOINDUSTRIA</v>
      </c>
      <c r="U5589" s="6">
        <v>1889.95</v>
      </c>
      <c r="V5589" s="6">
        <v>222.22810127252043</v>
      </c>
    </row>
    <row r="5590" spans="1:22" x14ac:dyDescent="0.25">
      <c r="A5590" t="s">
        <v>4188</v>
      </c>
      <c r="B5590" t="str">
        <f>VLOOKUP(A5590,Códigos!$H$3:$I$19,2,0)</f>
        <v>ELIANA LONDOÑO - TEXTIL</v>
      </c>
      <c r="C5590" t="s">
        <v>5360</v>
      </c>
      <c r="D5590" s="2">
        <v>42281</v>
      </c>
      <c r="E5590" s="2" t="s">
        <v>9286</v>
      </c>
      <c r="F5590">
        <v>30</v>
      </c>
      <c r="G5590" t="s">
        <v>4319</v>
      </c>
      <c r="H5590" t="str">
        <f>VLOOKUP(G5590,Códigos!$K$2:$L$250,2,0)</f>
        <v>INDESIZE 103 DLC</v>
      </c>
      <c r="I5590" s="1">
        <v>120</v>
      </c>
      <c r="J5590" s="6">
        <v>360000</v>
      </c>
      <c r="K5590" t="s">
        <v>4401</v>
      </c>
      <c r="L5590" t="str">
        <f>VLOOKUP(K5590,Códigos!$N$2:$O$376,2,0)</f>
        <v>TINTORERIA AMERICAN JEANS LIMITADA</v>
      </c>
      <c r="M5590" t="s">
        <v>21</v>
      </c>
      <c r="N5590" t="str">
        <f>VLOOKUP(M5590,Códigos!$Q$2:$R$26,2,0)</f>
        <v>GENENCOR CUERO</v>
      </c>
      <c r="O5590" t="s">
        <v>27</v>
      </c>
      <c r="P5590" t="str">
        <f>VLOOKUP(O5590,Códigos!$B$2:$C$19,2,0)</f>
        <v>BOGOTÁ, D.C.</v>
      </c>
      <c r="Q5590" t="s">
        <v>28</v>
      </c>
      <c r="R5590" t="str">
        <f>VLOOKUP(Q5590,Códigos!$E$2:$F$52,2,0)</f>
        <v>BOGOTÁ, D.C.</v>
      </c>
      <c r="S5590" t="s">
        <v>19</v>
      </c>
      <c r="T5590" t="str">
        <f>VLOOKUP(S5590,Códigos!$T$3:$U$14,2,0)</f>
        <v>BIOINDUSTRIA</v>
      </c>
      <c r="U5590" s="6">
        <v>1889.95</v>
      </c>
      <c r="V5590" s="6">
        <v>190.48122966216036</v>
      </c>
    </row>
    <row r="5591" spans="1:22" x14ac:dyDescent="0.25">
      <c r="A5591" t="s">
        <v>969</v>
      </c>
      <c r="B5591" t="str">
        <f>VLOOKUP(A5591,Códigos!$H$3:$I$19,2,0)</f>
        <v>MARIA ELENA PELAEZ</v>
      </c>
      <c r="C5591" t="s">
        <v>6189</v>
      </c>
      <c r="D5591" s="2">
        <v>42281</v>
      </c>
      <c r="E5591" s="2" t="s">
        <v>9286</v>
      </c>
      <c r="F5591">
        <v>60</v>
      </c>
      <c r="G5591" t="s">
        <v>32</v>
      </c>
      <c r="H5591" t="str">
        <f>VLOOKUP(G5591,Códigos!$K$2:$L$250,2,0)</f>
        <v>INDICOL SN 100</v>
      </c>
      <c r="I5591" s="1">
        <v>120</v>
      </c>
      <c r="J5591" s="6">
        <v>396000</v>
      </c>
      <c r="K5591" t="s">
        <v>5841</v>
      </c>
      <c r="L5591" t="str">
        <f>VLOOKUP(K5591,Códigos!$N$2:$O$376,2,0)</f>
        <v>TEÑIDOS Y ACABADOS ASOCIADOS S A S</v>
      </c>
      <c r="M5591" t="s">
        <v>19</v>
      </c>
      <c r="N5591" t="str">
        <f>VLOOKUP(M5591,Códigos!$Q$2:$R$26,2,0)</f>
        <v>BASF QUIMICA</v>
      </c>
      <c r="O5591" t="s">
        <v>39</v>
      </c>
      <c r="P5591" t="str">
        <f>VLOOKUP(O5591,Códigos!$B$2:$C$19,2,0)</f>
        <v>ANTIOQUIA</v>
      </c>
      <c r="Q5591" t="s">
        <v>998</v>
      </c>
      <c r="R5591" t="str">
        <f>VLOOKUP(Q5591,Códigos!$E$2:$F$52,2,0)</f>
        <v>ITAGÜÍ</v>
      </c>
      <c r="S5591" t="s">
        <v>19</v>
      </c>
      <c r="T5591" t="str">
        <f>VLOOKUP(S5591,Códigos!$T$3:$U$14,2,0)</f>
        <v>BIOINDUSTRIA</v>
      </c>
      <c r="U5591" s="6">
        <v>1889.95</v>
      </c>
      <c r="V5591" s="6">
        <v>209.52935262837642</v>
      </c>
    </row>
    <row r="5592" spans="1:22" x14ac:dyDescent="0.25">
      <c r="A5592" t="s">
        <v>4188</v>
      </c>
      <c r="B5592" t="str">
        <f>VLOOKUP(A5592,Códigos!$H$3:$I$19,2,0)</f>
        <v>ELIANA LONDOÑO - TEXTIL</v>
      </c>
      <c r="C5592" t="s">
        <v>5360</v>
      </c>
      <c r="D5592" s="2">
        <v>42281</v>
      </c>
      <c r="E5592" s="2" t="s">
        <v>9286</v>
      </c>
      <c r="F5592">
        <v>30</v>
      </c>
      <c r="G5592" t="s">
        <v>1259</v>
      </c>
      <c r="H5592" t="str">
        <f>VLOOKUP(G5592,Códigos!$K$2:$L$250,2,0)</f>
        <v>INDIXELL NEUTRAFLEX</v>
      </c>
      <c r="I5592" s="1">
        <v>5</v>
      </c>
      <c r="J5592" s="6">
        <v>450000</v>
      </c>
      <c r="K5592" t="s">
        <v>4401</v>
      </c>
      <c r="L5592" t="str">
        <f>VLOOKUP(K5592,Códigos!$N$2:$O$376,2,0)</f>
        <v>TINTORERIA AMERICAN JEANS LIMITADA</v>
      </c>
      <c r="M5592" t="s">
        <v>21</v>
      </c>
      <c r="N5592" t="str">
        <f>VLOOKUP(M5592,Códigos!$Q$2:$R$26,2,0)</f>
        <v>GENENCOR CUERO</v>
      </c>
      <c r="O5592" t="s">
        <v>27</v>
      </c>
      <c r="P5592" t="str">
        <f>VLOOKUP(O5592,Códigos!$B$2:$C$19,2,0)</f>
        <v>BOGOTÁ, D.C.</v>
      </c>
      <c r="Q5592" t="s">
        <v>28</v>
      </c>
      <c r="R5592" t="str">
        <f>VLOOKUP(Q5592,Códigos!$E$2:$F$52,2,0)</f>
        <v>BOGOTÁ, D.C.</v>
      </c>
      <c r="S5592" t="s">
        <v>19</v>
      </c>
      <c r="T5592" t="str">
        <f>VLOOKUP(S5592,Códigos!$T$3:$U$14,2,0)</f>
        <v>BIOINDUSTRIA</v>
      </c>
      <c r="U5592" s="6">
        <v>1889.95</v>
      </c>
      <c r="V5592" s="6">
        <v>238.10153707770047</v>
      </c>
    </row>
    <row r="5593" spans="1:22" x14ac:dyDescent="0.25">
      <c r="A5593" t="s">
        <v>980</v>
      </c>
      <c r="B5593" t="str">
        <f>VLOOKUP(A5593,Códigos!$H$3:$I$19,2,0)</f>
        <v>JENNY GOMEZ VALENCIA</v>
      </c>
      <c r="C5593" t="s">
        <v>1843</v>
      </c>
      <c r="D5593" s="2">
        <v>42281</v>
      </c>
      <c r="E5593" s="2" t="s">
        <v>9286</v>
      </c>
      <c r="F5593">
        <v>60</v>
      </c>
      <c r="G5593" t="s">
        <v>1251</v>
      </c>
      <c r="H5593" t="str">
        <f>VLOOKUP(G5593,Códigos!$K$2:$L$250,2,0)</f>
        <v>CATALASE ECO 100</v>
      </c>
      <c r="I5593" s="1">
        <v>60</v>
      </c>
      <c r="J5593" s="6">
        <v>135000</v>
      </c>
      <c r="K5593" t="s">
        <v>1123</v>
      </c>
      <c r="L5593" t="str">
        <f>VLOOKUP(K5593,Códigos!$N$2:$O$376,2,0)</f>
        <v>STF GROUP S.A.</v>
      </c>
      <c r="M5593" t="s">
        <v>21</v>
      </c>
      <c r="N5593" t="str">
        <f>VLOOKUP(M5593,Códigos!$Q$2:$R$26,2,0)</f>
        <v>GENENCOR CUERO</v>
      </c>
      <c r="O5593" t="s">
        <v>594</v>
      </c>
      <c r="P5593" t="str">
        <f>VLOOKUP(O5593,Códigos!$B$2:$C$19,2,0)</f>
        <v>VALLE DEL CAUCA</v>
      </c>
      <c r="Q5593" t="s">
        <v>1102</v>
      </c>
      <c r="R5593" t="str">
        <f>VLOOKUP(Q5593,Códigos!$E$2:$F$52,2,0)</f>
        <v>YUMBO</v>
      </c>
      <c r="S5593" t="s">
        <v>19</v>
      </c>
      <c r="T5593" t="str">
        <f>VLOOKUP(S5593,Códigos!$T$3:$U$14,2,0)</f>
        <v>BIOINDUSTRIA</v>
      </c>
      <c r="U5593" s="6">
        <v>1889.95</v>
      </c>
      <c r="V5593" s="6">
        <v>71.430461123310138</v>
      </c>
    </row>
    <row r="5594" spans="1:22" x14ac:dyDescent="0.25">
      <c r="A5594" t="s">
        <v>969</v>
      </c>
      <c r="B5594" t="str">
        <f>VLOOKUP(A5594,Códigos!$H$3:$I$19,2,0)</f>
        <v>MARIA ELENA PELAEZ</v>
      </c>
      <c r="C5594" t="s">
        <v>7144</v>
      </c>
      <c r="D5594" s="2">
        <v>42281</v>
      </c>
      <c r="E5594" s="2" t="s">
        <v>9286</v>
      </c>
      <c r="F5594">
        <v>60</v>
      </c>
      <c r="G5594" t="s">
        <v>6208</v>
      </c>
      <c r="H5594" t="str">
        <f>VLOOKUP(G5594,Códigos!$K$2:$L$250,2,0)</f>
        <v>INDIXELL PREMIUM GP(L)</v>
      </c>
      <c r="I5594" s="1">
        <v>25</v>
      </c>
      <c r="J5594" s="6">
        <v>292500</v>
      </c>
      <c r="K5594" t="s">
        <v>6195</v>
      </c>
      <c r="L5594" t="str">
        <f>VLOOKUP(K5594,Códigos!$N$2:$O$376,2,0)</f>
        <v>PROINTEX S A S</v>
      </c>
      <c r="M5594" t="s">
        <v>21</v>
      </c>
      <c r="N5594" t="str">
        <f>VLOOKUP(M5594,Códigos!$Q$2:$R$26,2,0)</f>
        <v>GENENCOR CUERO</v>
      </c>
      <c r="O5594" t="s">
        <v>39</v>
      </c>
      <c r="P5594" t="str">
        <f>VLOOKUP(O5594,Códigos!$B$2:$C$19,2,0)</f>
        <v>ANTIOQUIA</v>
      </c>
      <c r="Q5594" t="s">
        <v>4184</v>
      </c>
      <c r="R5594" t="str">
        <f>VLOOKUP(Q5594,Códigos!$E$2:$F$52,2,0)</f>
        <v>DONMATÍAS</v>
      </c>
      <c r="S5594" t="s">
        <v>19</v>
      </c>
      <c r="T5594" t="str">
        <f>VLOOKUP(S5594,Códigos!$T$3:$U$14,2,0)</f>
        <v>BIOINDUSTRIA</v>
      </c>
      <c r="U5594" s="6">
        <v>1889.95</v>
      </c>
      <c r="V5594" s="6">
        <v>154.7659991005053</v>
      </c>
    </row>
    <row r="5595" spans="1:22" x14ac:dyDescent="0.25">
      <c r="A5595" t="s">
        <v>969</v>
      </c>
      <c r="B5595" t="str">
        <f>VLOOKUP(A5595,Códigos!$H$3:$I$19,2,0)</f>
        <v>MARIA ELENA PELAEZ</v>
      </c>
      <c r="C5595" t="s">
        <v>7456</v>
      </c>
      <c r="D5595" s="2">
        <v>42281</v>
      </c>
      <c r="E5595" s="2" t="s">
        <v>9286</v>
      </c>
      <c r="F5595">
        <v>60</v>
      </c>
      <c r="G5595" t="s">
        <v>1979</v>
      </c>
      <c r="H5595" t="str">
        <f>VLOOKUP(G5595,Códigos!$K$2:$L$250,2,0)</f>
        <v>INDICANT-COLOR</v>
      </c>
      <c r="I5595" s="1">
        <v>25</v>
      </c>
      <c r="J5595" s="6">
        <v>97500</v>
      </c>
      <c r="K5595" t="s">
        <v>6575</v>
      </c>
      <c r="L5595" t="str">
        <f>VLOOKUP(K5595,Códigos!$N$2:$O$376,2,0)</f>
        <v>TERMIMODA S.A.</v>
      </c>
      <c r="M5595" t="s">
        <v>980</v>
      </c>
      <c r="N5595" t="str">
        <f>VLOOKUP(M5595,Códigos!$Q$2:$R$26,2,0)</f>
        <v>ANDICOL</v>
      </c>
      <c r="O5595" t="s">
        <v>39</v>
      </c>
      <c r="P5595" t="str">
        <f>VLOOKUP(O5595,Códigos!$B$2:$C$19,2,0)</f>
        <v>ANTIOQUIA</v>
      </c>
      <c r="Q5595" t="s">
        <v>2729</v>
      </c>
      <c r="R5595" t="str">
        <f>VLOOKUP(Q5595,Códigos!$E$2:$F$52,2,0)</f>
        <v>MEDELLÍN</v>
      </c>
      <c r="S5595" t="s">
        <v>19</v>
      </c>
      <c r="T5595" t="str">
        <f>VLOOKUP(S5595,Códigos!$T$3:$U$14,2,0)</f>
        <v>BIOINDUSTRIA</v>
      </c>
      <c r="U5595" s="6">
        <v>1889.95</v>
      </c>
      <c r="V5595" s="6">
        <v>51.588666366835099</v>
      </c>
    </row>
    <row r="5596" spans="1:22" x14ac:dyDescent="0.25">
      <c r="A5596" t="s">
        <v>4188</v>
      </c>
      <c r="B5596" t="str">
        <f>VLOOKUP(A5596,Códigos!$H$3:$I$19,2,0)</f>
        <v>ELIANA LONDOÑO - TEXTIL</v>
      </c>
      <c r="C5596" t="s">
        <v>5605</v>
      </c>
      <c r="D5596" s="2">
        <v>42281</v>
      </c>
      <c r="E5596" s="2" t="s">
        <v>9286</v>
      </c>
      <c r="F5596">
        <v>60</v>
      </c>
      <c r="G5596" t="s">
        <v>2028</v>
      </c>
      <c r="H5596" t="str">
        <f>VLOOKUP(G5596,Códigos!$K$2:$L$250,2,0)</f>
        <v>INDISIL K EFFECT</v>
      </c>
      <c r="I5596" s="1">
        <v>30</v>
      </c>
      <c r="J5596" s="6">
        <v>210000</v>
      </c>
      <c r="K5596" t="s">
        <v>4326</v>
      </c>
      <c r="L5596" t="str">
        <f>VLOOKUP(K5596,Códigos!$N$2:$O$376,2,0)</f>
        <v>MARTINEZ LUIS ANTONIO</v>
      </c>
      <c r="M5596" t="s">
        <v>231</v>
      </c>
      <c r="N5596" t="str">
        <f>VLOOKUP(M5596,Códigos!$Q$2:$R$26,2,0)</f>
        <v>QUIMICA PRODES</v>
      </c>
      <c r="O5596" t="s">
        <v>27</v>
      </c>
      <c r="P5596" t="str">
        <f>VLOOKUP(O5596,Códigos!$B$2:$C$19,2,0)</f>
        <v>BOGOTÁ, D.C.</v>
      </c>
      <c r="Q5596" t="s">
        <v>28</v>
      </c>
      <c r="R5596" t="str">
        <f>VLOOKUP(Q5596,Códigos!$E$2:$F$52,2,0)</f>
        <v>BOGOTÁ, D.C.</v>
      </c>
      <c r="S5596" t="s">
        <v>19</v>
      </c>
      <c r="T5596" t="str">
        <f>VLOOKUP(S5596,Códigos!$T$3:$U$14,2,0)</f>
        <v>BIOINDUSTRIA</v>
      </c>
      <c r="U5596" s="6">
        <v>1889.95</v>
      </c>
      <c r="V5596" s="6">
        <v>111.11405063626022</v>
      </c>
    </row>
    <row r="5597" spans="1:22" x14ac:dyDescent="0.25">
      <c r="A5597" t="s">
        <v>969</v>
      </c>
      <c r="B5597" t="str">
        <f>VLOOKUP(A5597,Códigos!$H$3:$I$19,2,0)</f>
        <v>MARIA ELENA PELAEZ</v>
      </c>
      <c r="C5597" t="s">
        <v>7148</v>
      </c>
      <c r="D5597" s="2">
        <v>42284</v>
      </c>
      <c r="E5597" s="2" t="s">
        <v>9286</v>
      </c>
      <c r="F5597">
        <v>30</v>
      </c>
      <c r="G5597" t="s">
        <v>6288</v>
      </c>
      <c r="H5597" t="str">
        <f>VLOOKUP(G5597,Códigos!$K$2:$L$250,2,0)</f>
        <v>INDESIZE COLD 20</v>
      </c>
      <c r="I5597" s="1">
        <v>60</v>
      </c>
      <c r="J5597" s="6">
        <v>198000</v>
      </c>
      <c r="K5597" t="s">
        <v>5941</v>
      </c>
      <c r="L5597" t="str">
        <f>VLOOKUP(K5597,Códigos!$N$2:$O$376,2,0)</f>
        <v>LINTEX S.A.S.</v>
      </c>
      <c r="M5597" t="s">
        <v>21</v>
      </c>
      <c r="N5597" t="str">
        <f>VLOOKUP(M5597,Códigos!$Q$2:$R$26,2,0)</f>
        <v>GENENCOR CUERO</v>
      </c>
      <c r="O5597" t="s">
        <v>39</v>
      </c>
      <c r="P5597" t="str">
        <f>VLOOKUP(O5597,Códigos!$B$2:$C$19,2,0)</f>
        <v>ANTIOQUIA</v>
      </c>
      <c r="Q5597" t="s">
        <v>2729</v>
      </c>
      <c r="R5597" t="str">
        <f>VLOOKUP(Q5597,Códigos!$E$2:$F$52,2,0)</f>
        <v>MEDELLÍN</v>
      </c>
      <c r="S5597" t="s">
        <v>19</v>
      </c>
      <c r="T5597" t="str">
        <f>VLOOKUP(S5597,Códigos!$T$3:$U$14,2,0)</f>
        <v>BIOINDUSTRIA</v>
      </c>
      <c r="U5597" s="6">
        <v>1886.78</v>
      </c>
      <c r="V5597" s="6">
        <v>104.94069260857121</v>
      </c>
    </row>
    <row r="5598" spans="1:22" x14ac:dyDescent="0.25">
      <c r="A5598" t="s">
        <v>231</v>
      </c>
      <c r="B5598" t="str">
        <f>VLOOKUP(A5598,Códigos!$H$3:$I$19,2,0)</f>
        <v>NATALY VELA</v>
      </c>
      <c r="C5598" t="s">
        <v>2872</v>
      </c>
      <c r="D5598" s="2">
        <v>42284</v>
      </c>
      <c r="E5598" s="2" t="s">
        <v>9286</v>
      </c>
      <c r="F5598">
        <v>0</v>
      </c>
      <c r="G5598" t="s">
        <v>1018</v>
      </c>
      <c r="H5598" t="str">
        <f>VLOOKUP(G5598,Códigos!$K$2:$L$250,2,0)</f>
        <v>SAFALE US-05 * 500GRM</v>
      </c>
      <c r="I5598" s="1">
        <v>2</v>
      </c>
      <c r="J5598" s="6">
        <v>466412.02</v>
      </c>
      <c r="K5598" t="s">
        <v>1037</v>
      </c>
      <c r="L5598" t="str">
        <f>VLOOKUP(K5598,Códigos!$N$2:$O$376,2,0)</f>
        <v>BODEGAS SANTA LUCIA LIMITADA</v>
      </c>
      <c r="M5598" t="s">
        <v>1016</v>
      </c>
      <c r="N5598" t="str">
        <f>VLOOKUP(M5598,Códigos!$Q$2:$R$26,2,0)</f>
        <v>FERMENTIS- SAFMEX</v>
      </c>
      <c r="O5598" t="s">
        <v>361</v>
      </c>
      <c r="P5598" t="str">
        <f>VLOOKUP(O5598,Códigos!$B$2:$C$19,2,0)</f>
        <v>TOLIMA</v>
      </c>
      <c r="Q5598" t="s">
        <v>362</v>
      </c>
      <c r="R5598" t="str">
        <f>VLOOKUP(Q5598,Códigos!$E$2:$F$52,2,0)</f>
        <v>IBAGUÉ</v>
      </c>
      <c r="S5598" t="s">
        <v>19</v>
      </c>
      <c r="T5598" t="str">
        <f>VLOOKUP(S5598,Códigos!$T$3:$U$14,2,0)</f>
        <v>BIOINDUSTRIA</v>
      </c>
      <c r="U5598" s="6">
        <v>1886.78</v>
      </c>
      <c r="V5598" s="6">
        <v>247.20000212001401</v>
      </c>
    </row>
    <row r="5599" spans="1:22" x14ac:dyDescent="0.25">
      <c r="A5599" t="s">
        <v>969</v>
      </c>
      <c r="B5599" t="str">
        <f>VLOOKUP(A5599,Códigos!$H$3:$I$19,2,0)</f>
        <v>MARIA ELENA PELAEZ</v>
      </c>
      <c r="C5599" t="s">
        <v>6188</v>
      </c>
      <c r="D5599" s="2">
        <v>42284</v>
      </c>
      <c r="E5599" s="2" t="s">
        <v>9286</v>
      </c>
      <c r="F5599">
        <v>60</v>
      </c>
      <c r="G5599" t="s">
        <v>1309</v>
      </c>
      <c r="H5599" t="str">
        <f>VLOOKUP(G5599,Códigos!$K$2:$L$250,2,0)</f>
        <v>INDESIZE COLD 10</v>
      </c>
      <c r="I5599" s="1">
        <v>10</v>
      </c>
      <c r="J5599" s="6">
        <v>75000</v>
      </c>
      <c r="K5599" t="s">
        <v>5815</v>
      </c>
      <c r="L5599" t="str">
        <f>VLOOKUP(K5599,Códigos!$N$2:$O$376,2,0)</f>
        <v>LAVADO TECNICO S.A.S</v>
      </c>
      <c r="M5599" t="s">
        <v>21</v>
      </c>
      <c r="N5599" t="str">
        <f>VLOOKUP(M5599,Códigos!$Q$2:$R$26,2,0)</f>
        <v>GENENCOR CUERO</v>
      </c>
      <c r="O5599" t="s">
        <v>39</v>
      </c>
      <c r="P5599" t="str">
        <f>VLOOKUP(O5599,Códigos!$B$2:$C$19,2,0)</f>
        <v>ANTIOQUIA</v>
      </c>
      <c r="Q5599" t="s">
        <v>2729</v>
      </c>
      <c r="R5599" t="str">
        <f>VLOOKUP(Q5599,Códigos!$E$2:$F$52,2,0)</f>
        <v>MEDELLÍN</v>
      </c>
      <c r="S5599" t="s">
        <v>19</v>
      </c>
      <c r="T5599" t="str">
        <f>VLOOKUP(S5599,Códigos!$T$3:$U$14,2,0)</f>
        <v>BIOINDUSTRIA</v>
      </c>
      <c r="U5599" s="6">
        <v>1886.78</v>
      </c>
      <c r="V5599" s="6">
        <v>39.750262351731521</v>
      </c>
    </row>
    <row r="5600" spans="1:22" x14ac:dyDescent="0.25">
      <c r="A5600" t="s">
        <v>2952</v>
      </c>
      <c r="B5600" t="str">
        <f>VLOOKUP(A5600,Códigos!$H$3:$I$19,2,0)</f>
        <v>SUSANA ESTRADA E.</v>
      </c>
      <c r="C5600" t="s">
        <v>4183</v>
      </c>
      <c r="D5600" s="2">
        <v>42284</v>
      </c>
      <c r="E5600" s="2" t="s">
        <v>9286</v>
      </c>
      <c r="F5600">
        <v>30</v>
      </c>
      <c r="G5600" t="s">
        <v>4102</v>
      </c>
      <c r="H5600" t="str">
        <f>VLOOKUP(G5600,Códigos!$K$2:$L$250,2,0)</f>
        <v>840 RESIN</v>
      </c>
      <c r="I5600" s="1">
        <v>28.6</v>
      </c>
      <c r="J5600" s="6">
        <v>1212524.17</v>
      </c>
      <c r="K5600" t="s">
        <v>3299</v>
      </c>
      <c r="L5600" t="str">
        <f>VLOOKUP(K5600,Códigos!$N$2:$O$376,2,0)</f>
        <v>FRANCO ARTE LTDA</v>
      </c>
      <c r="M5600" t="s">
        <v>577</v>
      </c>
      <c r="N5600" t="str">
        <f>VLOOKUP(M5600,Códigos!$Q$2:$R$26,2,0)</f>
        <v>XIAMETER</v>
      </c>
      <c r="O5600" t="s">
        <v>39</v>
      </c>
      <c r="P5600" t="str">
        <f>VLOOKUP(O5600,Códigos!$B$2:$C$19,2,0)</f>
        <v>ANTIOQUIA</v>
      </c>
      <c r="Q5600" t="s">
        <v>2729</v>
      </c>
      <c r="R5600" t="str">
        <f>VLOOKUP(Q5600,Códigos!$E$2:$F$52,2,0)</f>
        <v>MEDELLÍN</v>
      </c>
      <c r="S5600" t="s">
        <v>21</v>
      </c>
      <c r="T5600" t="str">
        <f>VLOOKUP(S5600,Códigos!$T$3:$U$14,2,0)</f>
        <v>ESPECIALIDADES QUIMICAS</v>
      </c>
      <c r="U5600" s="6">
        <v>1886.78</v>
      </c>
      <c r="V5600" s="6">
        <v>642.64205153754017</v>
      </c>
    </row>
    <row r="5601" spans="1:22" x14ac:dyDescent="0.25">
      <c r="A5601" t="s">
        <v>4188</v>
      </c>
      <c r="B5601" t="str">
        <f>VLOOKUP(A5601,Códigos!$H$3:$I$19,2,0)</f>
        <v>ELIANA LONDOÑO - TEXTIL</v>
      </c>
      <c r="C5601" t="s">
        <v>5365</v>
      </c>
      <c r="D5601" s="2">
        <v>42284</v>
      </c>
      <c r="E5601" s="2" t="s">
        <v>9286</v>
      </c>
      <c r="F5601">
        <v>60</v>
      </c>
      <c r="G5601" t="s">
        <v>124</v>
      </c>
      <c r="H5601" t="str">
        <f>VLOOKUP(G5601,Códigos!$K$2:$L$250,2,0)</f>
        <v>INDESIZE OPT-L7</v>
      </c>
      <c r="I5601" s="1">
        <v>60</v>
      </c>
      <c r="J5601" s="6">
        <v>312000</v>
      </c>
      <c r="K5601" t="s">
        <v>4189</v>
      </c>
      <c r="L5601" t="str">
        <f>VLOOKUP(K5601,Códigos!$N$2:$O$376,2,0)</f>
        <v>KENZO JEANS S.A.S.</v>
      </c>
      <c r="M5601" t="s">
        <v>21</v>
      </c>
      <c r="N5601" t="str">
        <f>VLOOKUP(M5601,Códigos!$Q$2:$R$26,2,0)</f>
        <v>GENENCOR CUERO</v>
      </c>
      <c r="O5601" t="s">
        <v>119</v>
      </c>
      <c r="P5601" t="str">
        <f>VLOOKUP(O5601,Códigos!$B$2:$C$19,2,0)</f>
        <v>CUNDINAMARCA</v>
      </c>
      <c r="Q5601" t="s">
        <v>28</v>
      </c>
      <c r="R5601" t="str">
        <f>VLOOKUP(Q5601,Códigos!$E$2:$F$52,2,0)</f>
        <v>BOGOTÁ, D.C.</v>
      </c>
      <c r="S5601" t="s">
        <v>19</v>
      </c>
      <c r="T5601" t="str">
        <f>VLOOKUP(S5601,Códigos!$T$3:$U$14,2,0)</f>
        <v>BIOINDUSTRIA</v>
      </c>
      <c r="U5601" s="6">
        <v>1886.78</v>
      </c>
      <c r="V5601" s="6">
        <v>165.36109138320313</v>
      </c>
    </row>
    <row r="5602" spans="1:22" x14ac:dyDescent="0.25">
      <c r="A5602" t="s">
        <v>2952</v>
      </c>
      <c r="B5602" t="str">
        <f>VLOOKUP(A5602,Códigos!$H$3:$I$19,2,0)</f>
        <v>SUSANA ESTRADA E.</v>
      </c>
      <c r="C5602" t="s">
        <v>3855</v>
      </c>
      <c r="D5602" s="2">
        <v>42284</v>
      </c>
      <c r="E5602" s="2" t="s">
        <v>9286</v>
      </c>
      <c r="F5602">
        <v>60</v>
      </c>
      <c r="G5602" t="s">
        <v>332</v>
      </c>
      <c r="H5602" t="str">
        <f>VLOOKUP(G5602,Códigos!$K$2:$L$250,2,0)</f>
        <v>SYLOID C-907</v>
      </c>
      <c r="I5602" s="1">
        <v>15</v>
      </c>
      <c r="J5602" s="6">
        <v>391129.5</v>
      </c>
      <c r="K5602" t="s">
        <v>3641</v>
      </c>
      <c r="L5602" t="str">
        <f>VLOOKUP(K5602,Códigos!$N$2:$O$376,2,0)</f>
        <v>PRINCOLOR S.A.</v>
      </c>
      <c r="M5602" t="s">
        <v>21</v>
      </c>
      <c r="N5602" t="str">
        <f>VLOOKUP(M5602,Códigos!$Q$2:$R$26,2,0)</f>
        <v>GENENCOR CUERO</v>
      </c>
      <c r="O5602" t="s">
        <v>39</v>
      </c>
      <c r="P5602" t="str">
        <f>VLOOKUP(O5602,Códigos!$B$2:$C$19,2,0)</f>
        <v>ANTIOQUIA</v>
      </c>
      <c r="Q5602" t="s">
        <v>2729</v>
      </c>
      <c r="R5602" t="str">
        <f>VLOOKUP(Q5602,Códigos!$E$2:$F$52,2,0)</f>
        <v>MEDELLÍN</v>
      </c>
      <c r="S5602" t="s">
        <v>21</v>
      </c>
      <c r="T5602" t="str">
        <f>VLOOKUP(S5602,Códigos!$T$3:$U$14,2,0)</f>
        <v>ESPECIALIDADES QUIMICAS</v>
      </c>
      <c r="U5602" s="6">
        <v>1886.78</v>
      </c>
      <c r="V5602" s="6">
        <v>207.30000318002098</v>
      </c>
    </row>
    <row r="5603" spans="1:22" x14ac:dyDescent="0.25">
      <c r="A5603" t="s">
        <v>969</v>
      </c>
      <c r="B5603" t="str">
        <f>VLOOKUP(A5603,Códigos!$H$3:$I$19,2,0)</f>
        <v>MARIA ELENA PELAEZ</v>
      </c>
      <c r="C5603" t="s">
        <v>7457</v>
      </c>
      <c r="D5603" s="2">
        <v>42284</v>
      </c>
      <c r="E5603" s="2" t="s">
        <v>9286</v>
      </c>
      <c r="F5603">
        <v>60</v>
      </c>
      <c r="G5603" t="s">
        <v>1979</v>
      </c>
      <c r="H5603" t="str">
        <f>VLOOKUP(G5603,Códigos!$K$2:$L$250,2,0)</f>
        <v>INDICANT-COLOR</v>
      </c>
      <c r="I5603" s="1">
        <v>300</v>
      </c>
      <c r="J5603" s="6">
        <v>1350000</v>
      </c>
      <c r="K5603" t="s">
        <v>7243</v>
      </c>
      <c r="L5603" t="str">
        <f>VLOOKUP(K5603,Códigos!$N$2:$O$376,2,0)</f>
        <v>NICOLE S.A.S.</v>
      </c>
      <c r="M5603" t="s">
        <v>980</v>
      </c>
      <c r="N5603" t="str">
        <f>VLOOKUP(M5603,Códigos!$Q$2:$R$26,2,0)</f>
        <v>ANDICOL</v>
      </c>
      <c r="O5603" t="s">
        <v>1084</v>
      </c>
      <c r="P5603" t="str">
        <f>VLOOKUP(O5603,Códigos!$B$2:$C$19,2,0)</f>
        <v>RISARALDA</v>
      </c>
      <c r="Q5603" t="s">
        <v>1085</v>
      </c>
      <c r="R5603" t="str">
        <f>VLOOKUP(Q5603,Códigos!$E$2:$F$52,2,0)</f>
        <v>DOSQUEBRADAS</v>
      </c>
      <c r="S5603" t="s">
        <v>19</v>
      </c>
      <c r="T5603" t="str">
        <f>VLOOKUP(S5603,Códigos!$T$3:$U$14,2,0)</f>
        <v>BIOINDUSTRIA</v>
      </c>
      <c r="U5603" s="6">
        <v>1886.78</v>
      </c>
      <c r="V5603" s="6">
        <v>715.50472233116739</v>
      </c>
    </row>
    <row r="5604" spans="1:22" x14ac:dyDescent="0.25">
      <c r="A5604" t="s">
        <v>969</v>
      </c>
      <c r="B5604" t="str">
        <f>VLOOKUP(A5604,Códigos!$H$3:$I$19,2,0)</f>
        <v>MARIA ELENA PELAEZ</v>
      </c>
      <c r="C5604" t="s">
        <v>6188</v>
      </c>
      <c r="D5604" s="2">
        <v>42284</v>
      </c>
      <c r="E5604" s="2" t="s">
        <v>9286</v>
      </c>
      <c r="F5604">
        <v>60</v>
      </c>
      <c r="G5604" t="s">
        <v>1080</v>
      </c>
      <c r="H5604" t="str">
        <f>VLOOKUP(G5604,Códigos!$K$2:$L$250,2,0)</f>
        <v>DEKOL SN</v>
      </c>
      <c r="I5604" s="1">
        <v>60</v>
      </c>
      <c r="J5604" s="6">
        <v>360000</v>
      </c>
      <c r="K5604" t="s">
        <v>5815</v>
      </c>
      <c r="L5604" t="str">
        <f>VLOOKUP(K5604,Códigos!$N$2:$O$376,2,0)</f>
        <v>LAVADO TECNICO S.A.S</v>
      </c>
      <c r="M5604" t="s">
        <v>19</v>
      </c>
      <c r="N5604" t="str">
        <f>VLOOKUP(M5604,Códigos!$Q$2:$R$26,2,0)</f>
        <v>BASF QUIMICA</v>
      </c>
      <c r="O5604" t="s">
        <v>39</v>
      </c>
      <c r="P5604" t="str">
        <f>VLOOKUP(O5604,Códigos!$B$2:$C$19,2,0)</f>
        <v>ANTIOQUIA</v>
      </c>
      <c r="Q5604" t="s">
        <v>2729</v>
      </c>
      <c r="R5604" t="str">
        <f>VLOOKUP(Q5604,Códigos!$E$2:$F$52,2,0)</f>
        <v>MEDELLÍN</v>
      </c>
      <c r="S5604" t="s">
        <v>19</v>
      </c>
      <c r="T5604" t="str">
        <f>VLOOKUP(S5604,Códigos!$T$3:$U$14,2,0)</f>
        <v>BIOINDUSTRIA</v>
      </c>
      <c r="U5604" s="6">
        <v>1886.78</v>
      </c>
      <c r="V5604" s="6">
        <v>190.80125928831131</v>
      </c>
    </row>
    <row r="5605" spans="1:22" x14ac:dyDescent="0.25">
      <c r="A5605" t="s">
        <v>969</v>
      </c>
      <c r="B5605" t="str">
        <f>VLOOKUP(A5605,Códigos!$H$3:$I$19,2,0)</f>
        <v>MARIA ELENA PELAEZ</v>
      </c>
      <c r="C5605" t="s">
        <v>7147</v>
      </c>
      <c r="D5605" s="2">
        <v>42284</v>
      </c>
      <c r="E5605" s="2" t="s">
        <v>9286</v>
      </c>
      <c r="F5605">
        <v>90</v>
      </c>
      <c r="G5605" t="s">
        <v>1259</v>
      </c>
      <c r="H5605" t="str">
        <f>VLOOKUP(G5605,Códigos!$K$2:$L$250,2,0)</f>
        <v>INDIXELL NEUTRAFLEX</v>
      </c>
      <c r="I5605" s="1">
        <v>10</v>
      </c>
      <c r="J5605" s="6">
        <v>750000</v>
      </c>
      <c r="K5605" t="s">
        <v>5831</v>
      </c>
      <c r="L5605" t="str">
        <f>VLOOKUP(K5605,Códigos!$N$2:$O$376,2,0)</f>
        <v>PELCO S A</v>
      </c>
      <c r="M5605" t="s">
        <v>21</v>
      </c>
      <c r="N5605" t="str">
        <f>VLOOKUP(M5605,Códigos!$Q$2:$R$26,2,0)</f>
        <v>GENENCOR CUERO</v>
      </c>
      <c r="O5605" t="s">
        <v>39</v>
      </c>
      <c r="P5605" t="str">
        <f>VLOOKUP(O5605,Códigos!$B$2:$C$19,2,0)</f>
        <v>ANTIOQUIA</v>
      </c>
      <c r="Q5605" t="s">
        <v>2949</v>
      </c>
      <c r="R5605" t="str">
        <f>VLOOKUP(Q5605,Códigos!$E$2:$F$52,2,0)</f>
        <v>LA ESTRELLA</v>
      </c>
      <c r="S5605" t="s">
        <v>19</v>
      </c>
      <c r="T5605" t="str">
        <f>VLOOKUP(S5605,Códigos!$T$3:$U$14,2,0)</f>
        <v>BIOINDUSTRIA</v>
      </c>
      <c r="U5605" s="6">
        <v>1886.78</v>
      </c>
      <c r="V5605" s="6">
        <v>397.50262351731521</v>
      </c>
    </row>
    <row r="5606" spans="1:22" x14ac:dyDescent="0.25">
      <c r="A5606" t="s">
        <v>980</v>
      </c>
      <c r="B5606" t="str">
        <f>VLOOKUP(A5606,Códigos!$H$3:$I$19,2,0)</f>
        <v>JENNY GOMEZ VALENCIA</v>
      </c>
      <c r="C5606" t="s">
        <v>1844</v>
      </c>
      <c r="D5606" s="2">
        <v>42284</v>
      </c>
      <c r="E5606" s="2" t="s">
        <v>9286</v>
      </c>
      <c r="F5606">
        <v>45</v>
      </c>
      <c r="G5606" t="s">
        <v>1288</v>
      </c>
      <c r="H5606" t="str">
        <f>VLOOKUP(G5606,Códigos!$K$2:$L$250,2,0)</f>
        <v>INDESIZE 11DL</v>
      </c>
      <c r="I5606" s="1">
        <v>30</v>
      </c>
      <c r="J5606" s="6">
        <v>94500</v>
      </c>
      <c r="K5606" t="s">
        <v>1462</v>
      </c>
      <c r="L5606" t="str">
        <f>VLOOKUP(K5606,Códigos!$N$2:$O$376,2,0)</f>
        <v>PRISMA JEAN S.A.S.</v>
      </c>
      <c r="M5606" t="s">
        <v>21</v>
      </c>
      <c r="N5606" t="str">
        <f>VLOOKUP(M5606,Códigos!$Q$2:$R$26,2,0)</f>
        <v>GENENCOR CUERO</v>
      </c>
      <c r="O5606" t="s">
        <v>1084</v>
      </c>
      <c r="P5606" t="str">
        <f>VLOOKUP(O5606,Códigos!$B$2:$C$19,2,0)</f>
        <v>RISARALDA</v>
      </c>
      <c r="Q5606" t="s">
        <v>1085</v>
      </c>
      <c r="R5606" t="str">
        <f>VLOOKUP(Q5606,Códigos!$E$2:$F$52,2,0)</f>
        <v>DOSQUEBRADAS</v>
      </c>
      <c r="S5606" t="s">
        <v>19</v>
      </c>
      <c r="T5606" t="str">
        <f>VLOOKUP(S5606,Códigos!$T$3:$U$14,2,0)</f>
        <v>BIOINDUSTRIA</v>
      </c>
      <c r="U5606" s="6">
        <v>1886.78</v>
      </c>
      <c r="V5606" s="6">
        <v>50.085330563181721</v>
      </c>
    </row>
    <row r="5607" spans="1:22" x14ac:dyDescent="0.25">
      <c r="A5607" t="s">
        <v>5636</v>
      </c>
      <c r="B5607" t="str">
        <f>VLOOKUP(A5607,Códigos!$H$3:$I$19,2,0)</f>
        <v>TEXTILERAS MEDELLIN</v>
      </c>
      <c r="C5607" t="s">
        <v>5764</v>
      </c>
      <c r="D5607" s="2">
        <v>42285</v>
      </c>
      <c r="E5607" s="2" t="s">
        <v>9286</v>
      </c>
      <c r="F5607">
        <v>30</v>
      </c>
      <c r="G5607" t="s">
        <v>120</v>
      </c>
      <c r="H5607" t="str">
        <f>VLOOKUP(G5607,Códigos!$K$2:$L$250,2,0)</f>
        <v>CATALASE 700</v>
      </c>
      <c r="I5607" s="1">
        <v>100</v>
      </c>
      <c r="J5607" s="6">
        <v>250000</v>
      </c>
      <c r="K5607" t="s">
        <v>5649</v>
      </c>
      <c r="L5607" t="str">
        <f>VLOOKUP(K5607,Códigos!$N$2:$O$376,2,0)</f>
        <v>TEXTILES BALALAIKA S A</v>
      </c>
      <c r="M5607" t="s">
        <v>21</v>
      </c>
      <c r="N5607" t="str">
        <f>VLOOKUP(M5607,Códigos!$Q$2:$R$26,2,0)</f>
        <v>GENENCOR CUERO</v>
      </c>
      <c r="O5607" t="s">
        <v>39</v>
      </c>
      <c r="P5607" t="str">
        <f>VLOOKUP(O5607,Códigos!$B$2:$C$19,2,0)</f>
        <v>ANTIOQUIA</v>
      </c>
      <c r="Q5607" t="s">
        <v>2729</v>
      </c>
      <c r="R5607" t="str">
        <f>VLOOKUP(Q5607,Códigos!$E$2:$F$52,2,0)</f>
        <v>MEDELLÍN</v>
      </c>
      <c r="S5607" t="s">
        <v>19</v>
      </c>
      <c r="T5607" t="str">
        <f>VLOOKUP(S5607,Códigos!$T$3:$U$14,2,0)</f>
        <v>BIOINDUSTRIA</v>
      </c>
      <c r="U5607" s="6">
        <v>1885.19</v>
      </c>
      <c r="V5607" s="6">
        <v>132.61262790487962</v>
      </c>
    </row>
    <row r="5608" spans="1:22" x14ac:dyDescent="0.25">
      <c r="A5608" t="s">
        <v>969</v>
      </c>
      <c r="B5608" t="str">
        <f>VLOOKUP(A5608,Códigos!$H$3:$I$19,2,0)</f>
        <v>MARIA ELENA PELAEZ</v>
      </c>
      <c r="C5608" t="s">
        <v>7146</v>
      </c>
      <c r="D5608" s="2">
        <v>42285</v>
      </c>
      <c r="E5608" s="2" t="s">
        <v>9286</v>
      </c>
      <c r="F5608">
        <v>45</v>
      </c>
      <c r="G5608" t="s">
        <v>1290</v>
      </c>
      <c r="H5608" t="str">
        <f>VLOOKUP(G5608,Códigos!$K$2:$L$250,2,0)</f>
        <v>INDESIZE 13DL-C</v>
      </c>
      <c r="I5608" s="1">
        <v>25</v>
      </c>
      <c r="J5608" s="6">
        <v>62500</v>
      </c>
      <c r="K5608" t="s">
        <v>6226</v>
      </c>
      <c r="L5608" t="str">
        <f>VLOOKUP(K5608,Códigos!$N$2:$O$376,2,0)</f>
        <v>LAVATINSA S.A.</v>
      </c>
      <c r="M5608" t="s">
        <v>21</v>
      </c>
      <c r="N5608" t="str">
        <f>VLOOKUP(M5608,Códigos!$Q$2:$R$26,2,0)</f>
        <v>GENENCOR CUERO</v>
      </c>
      <c r="O5608" t="s">
        <v>39</v>
      </c>
      <c r="P5608" t="str">
        <f>VLOOKUP(O5608,Códigos!$B$2:$C$19,2,0)</f>
        <v>ANTIOQUIA</v>
      </c>
      <c r="Q5608" t="s">
        <v>2729</v>
      </c>
      <c r="R5608" t="str">
        <f>VLOOKUP(Q5608,Códigos!$E$2:$F$52,2,0)</f>
        <v>MEDELLÍN</v>
      </c>
      <c r="S5608" t="s">
        <v>19</v>
      </c>
      <c r="T5608" t="str">
        <f>VLOOKUP(S5608,Códigos!$T$3:$U$14,2,0)</f>
        <v>BIOINDUSTRIA</v>
      </c>
      <c r="U5608" s="6">
        <v>1885.19</v>
      </c>
      <c r="V5608" s="6">
        <v>33.153156976219904</v>
      </c>
    </row>
    <row r="5609" spans="1:22" x14ac:dyDescent="0.25">
      <c r="A5609" t="s">
        <v>2952</v>
      </c>
      <c r="B5609" t="str">
        <f>VLOOKUP(A5609,Códigos!$H$3:$I$19,2,0)</f>
        <v>SUSANA ESTRADA E.</v>
      </c>
      <c r="C5609" t="s">
        <v>3997</v>
      </c>
      <c r="D5609" s="2">
        <v>42285</v>
      </c>
      <c r="E5609" s="2" t="s">
        <v>9286</v>
      </c>
      <c r="F5609">
        <v>30</v>
      </c>
      <c r="G5609" t="s">
        <v>430</v>
      </c>
      <c r="H5609" t="str">
        <f>VLOOKUP(G5609,Códigos!$K$2:$L$250,2,0)</f>
        <v>SANTICIZER 160</v>
      </c>
      <c r="I5609" s="1">
        <v>16.600000000000001</v>
      </c>
      <c r="J5609" s="6">
        <v>190900</v>
      </c>
      <c r="K5609" t="s">
        <v>3873</v>
      </c>
      <c r="L5609" t="str">
        <f>VLOOKUP(K5609,Códigos!$N$2:$O$376,2,0)</f>
        <v>TOBON MONCADA WILFREDY ALONSO</v>
      </c>
      <c r="M5609" t="s">
        <v>272</v>
      </c>
      <c r="N5609" t="str">
        <f>VLOOKUP(M5609,Códigos!$Q$2:$R$26,2,0)</f>
        <v>FERRO</v>
      </c>
      <c r="O5609" t="s">
        <v>39</v>
      </c>
      <c r="P5609" t="str">
        <f>VLOOKUP(O5609,Códigos!$B$2:$C$19,2,0)</f>
        <v>ANTIOQUIA</v>
      </c>
      <c r="Q5609" t="s">
        <v>2729</v>
      </c>
      <c r="R5609" t="str">
        <f>VLOOKUP(Q5609,Códigos!$E$2:$F$52,2,0)</f>
        <v>MEDELLÍN</v>
      </c>
      <c r="S5609" t="s">
        <v>21</v>
      </c>
      <c r="T5609" t="str">
        <f>VLOOKUP(S5609,Códigos!$T$3:$U$14,2,0)</f>
        <v>ESPECIALIDADES QUIMICAS</v>
      </c>
      <c r="U5609" s="6">
        <v>1885.19</v>
      </c>
      <c r="V5609" s="6">
        <v>101.26300266816607</v>
      </c>
    </row>
    <row r="5610" spans="1:22" x14ac:dyDescent="0.25">
      <c r="A5610" t="s">
        <v>4188</v>
      </c>
      <c r="B5610" t="str">
        <f>VLOOKUP(A5610,Códigos!$H$3:$I$19,2,0)</f>
        <v>ELIANA LONDOÑO - TEXTIL</v>
      </c>
      <c r="C5610" t="s">
        <v>5633</v>
      </c>
      <c r="D5610" s="2">
        <v>42285</v>
      </c>
      <c r="E5610" s="2" t="s">
        <v>9286</v>
      </c>
      <c r="F5610">
        <v>0</v>
      </c>
      <c r="G5610" t="s">
        <v>2112</v>
      </c>
      <c r="H5610" t="str">
        <f>VLOOKUP(G5610,Códigos!$K$2:$L$250,2,0)</f>
        <v>INDIPLOT CLEAN LIQ</v>
      </c>
      <c r="I5610" s="1">
        <v>60</v>
      </c>
      <c r="J5610" s="6">
        <v>390000</v>
      </c>
      <c r="K5610" t="s">
        <v>4198</v>
      </c>
      <c r="L5610" t="str">
        <f>VLOOKUP(K5610,Códigos!$N$2:$O$376,2,0)</f>
        <v>RAMIREZ VELANDIA CINDY NATHALY</v>
      </c>
      <c r="M5610" t="s">
        <v>2114</v>
      </c>
      <c r="N5610" t="str">
        <f>VLOOKUP(M5610,Códigos!$Q$2:$R$26,2,0)</f>
        <v>AUXICOLOR</v>
      </c>
      <c r="O5610" t="s">
        <v>119</v>
      </c>
      <c r="P5610" t="str">
        <f>VLOOKUP(O5610,Códigos!$B$2:$C$19,2,0)</f>
        <v>CUNDINAMARCA</v>
      </c>
      <c r="Q5610" t="s">
        <v>282</v>
      </c>
      <c r="R5610" t="str">
        <f>VLOOKUP(Q5610,Códigos!$E$2:$F$52,2,0)</f>
        <v>SOACHA</v>
      </c>
      <c r="S5610" t="s">
        <v>19</v>
      </c>
      <c r="T5610" t="str">
        <f>VLOOKUP(S5610,Códigos!$T$3:$U$14,2,0)</f>
        <v>BIOINDUSTRIA</v>
      </c>
      <c r="U5610" s="6">
        <v>1885.19</v>
      </c>
      <c r="V5610" s="6">
        <v>206.87569953161218</v>
      </c>
    </row>
    <row r="5611" spans="1:22" x14ac:dyDescent="0.25">
      <c r="A5611" t="s">
        <v>2952</v>
      </c>
      <c r="B5611" t="str">
        <f>VLOOKUP(A5611,Códigos!$H$3:$I$19,2,0)</f>
        <v>SUSANA ESTRADA E.</v>
      </c>
      <c r="C5611" t="s">
        <v>3996</v>
      </c>
      <c r="D5611" s="2">
        <v>42285</v>
      </c>
      <c r="E5611" s="2" t="s">
        <v>9286</v>
      </c>
      <c r="F5611">
        <v>60</v>
      </c>
      <c r="G5611" t="s">
        <v>430</v>
      </c>
      <c r="H5611" t="str">
        <f>VLOOKUP(G5611,Códigos!$K$2:$L$250,2,0)</f>
        <v>SANTICIZER 160</v>
      </c>
      <c r="I5611" s="1">
        <v>230</v>
      </c>
      <c r="J5611" s="6">
        <v>2926756.9</v>
      </c>
      <c r="K5611" t="s">
        <v>3076</v>
      </c>
      <c r="L5611" t="str">
        <f>VLOOKUP(K5611,Códigos!$N$2:$O$376,2,0)</f>
        <v>SUMIPRINT QUIMICA Y COLOR S.A.S.</v>
      </c>
      <c r="M5611" t="s">
        <v>272</v>
      </c>
      <c r="N5611" t="str">
        <f>VLOOKUP(M5611,Códigos!$Q$2:$R$26,2,0)</f>
        <v>FERRO</v>
      </c>
      <c r="O5611" t="s">
        <v>39</v>
      </c>
      <c r="P5611" t="str">
        <f>VLOOKUP(O5611,Códigos!$B$2:$C$19,2,0)</f>
        <v>ANTIOQUIA</v>
      </c>
      <c r="Q5611" t="s">
        <v>2729</v>
      </c>
      <c r="R5611" t="str">
        <f>VLOOKUP(Q5611,Códigos!$E$2:$F$52,2,0)</f>
        <v>MEDELLÍN</v>
      </c>
      <c r="S5611" t="s">
        <v>21</v>
      </c>
      <c r="T5611" t="str">
        <f>VLOOKUP(S5611,Códigos!$T$3:$U$14,2,0)</f>
        <v>ESPECIALIDADES QUIMICAS</v>
      </c>
      <c r="U5611" s="6">
        <v>1885.19</v>
      </c>
      <c r="V5611" s="6">
        <v>1552.4996949909557</v>
      </c>
    </row>
    <row r="5612" spans="1:22" x14ac:dyDescent="0.25">
      <c r="A5612" t="s">
        <v>231</v>
      </c>
      <c r="B5612" t="str">
        <f>VLOOKUP(A5612,Códigos!$H$3:$I$19,2,0)</f>
        <v>NATALY VELA</v>
      </c>
      <c r="C5612" t="s">
        <v>2873</v>
      </c>
      <c r="D5612" s="2">
        <v>42285</v>
      </c>
      <c r="E5612" s="2" t="s">
        <v>9286</v>
      </c>
      <c r="F5612">
        <v>30</v>
      </c>
      <c r="G5612" t="s">
        <v>1018</v>
      </c>
      <c r="H5612" t="str">
        <f>VLOOKUP(G5612,Códigos!$K$2:$L$250,2,0)</f>
        <v>SAFALE US-05 * 500GRM</v>
      </c>
      <c r="I5612" s="1">
        <v>2</v>
      </c>
      <c r="J5612" s="6">
        <v>414741.8</v>
      </c>
      <c r="K5612" t="s">
        <v>1033</v>
      </c>
      <c r="L5612" t="str">
        <f>VLOOKUP(K5612,Códigos!$N$2:$O$376,2,0)</f>
        <v>CERVECERIA COLON S.A.</v>
      </c>
      <c r="M5612" t="s">
        <v>1016</v>
      </c>
      <c r="N5612" t="str">
        <f>VLOOKUP(M5612,Códigos!$Q$2:$R$26,2,0)</f>
        <v>FERMENTIS- SAFMEX</v>
      </c>
      <c r="O5612" t="s">
        <v>27</v>
      </c>
      <c r="P5612" t="str">
        <f>VLOOKUP(O5612,Códigos!$B$2:$C$19,2,0)</f>
        <v>BOGOTÁ, D.C.</v>
      </c>
      <c r="Q5612" t="s">
        <v>28</v>
      </c>
      <c r="R5612" t="str">
        <f>VLOOKUP(Q5612,Códigos!$E$2:$F$52,2,0)</f>
        <v>BOGOTÁ, D.C.</v>
      </c>
      <c r="S5612" t="s">
        <v>19</v>
      </c>
      <c r="T5612" t="str">
        <f>VLOOKUP(S5612,Códigos!$T$3:$U$14,2,0)</f>
        <v>BIOINDUSTRIA</v>
      </c>
      <c r="U5612" s="6">
        <v>1885.19</v>
      </c>
      <c r="V5612" s="6">
        <v>220</v>
      </c>
    </row>
    <row r="5613" spans="1:22" x14ac:dyDescent="0.25">
      <c r="A5613" t="s">
        <v>2952</v>
      </c>
      <c r="B5613" t="str">
        <f>VLOOKUP(A5613,Códigos!$H$3:$I$19,2,0)</f>
        <v>SUSANA ESTRADA E.</v>
      </c>
      <c r="C5613" t="s">
        <v>3995</v>
      </c>
      <c r="D5613" s="2">
        <v>42285</v>
      </c>
      <c r="E5613" s="2" t="s">
        <v>9286</v>
      </c>
      <c r="F5613">
        <v>30</v>
      </c>
      <c r="G5613" t="s">
        <v>430</v>
      </c>
      <c r="H5613" t="str">
        <f>VLOOKUP(G5613,Códigos!$K$2:$L$250,2,0)</f>
        <v>SANTICIZER 160</v>
      </c>
      <c r="I5613" s="1">
        <v>100</v>
      </c>
      <c r="J5613" s="6">
        <v>1225374</v>
      </c>
      <c r="K5613" t="s">
        <v>2987</v>
      </c>
      <c r="L5613" t="str">
        <f>VLOOKUP(K5613,Códigos!$N$2:$O$376,2,0)</f>
        <v>TINPES S.A.</v>
      </c>
      <c r="M5613" t="s">
        <v>272</v>
      </c>
      <c r="N5613" t="str">
        <f>VLOOKUP(M5613,Códigos!$Q$2:$R$26,2,0)</f>
        <v>FERRO</v>
      </c>
      <c r="O5613" t="s">
        <v>39</v>
      </c>
      <c r="P5613" t="str">
        <f>VLOOKUP(O5613,Códigos!$B$2:$C$19,2,0)</f>
        <v>ANTIOQUIA</v>
      </c>
      <c r="Q5613" t="s">
        <v>998</v>
      </c>
      <c r="R5613" t="str">
        <f>VLOOKUP(Q5613,Códigos!$E$2:$F$52,2,0)</f>
        <v>ITAGÜÍ</v>
      </c>
      <c r="S5613" t="s">
        <v>21</v>
      </c>
      <c r="T5613" t="str">
        <f>VLOOKUP(S5613,Códigos!$T$3:$U$14,2,0)</f>
        <v>ESPECIALIDADES QUIMICAS</v>
      </c>
      <c r="U5613" s="6">
        <v>1885.19</v>
      </c>
      <c r="V5613" s="6">
        <v>650.00026522525582</v>
      </c>
    </row>
    <row r="5614" spans="1:22" x14ac:dyDescent="0.25">
      <c r="A5614" t="s">
        <v>5636</v>
      </c>
      <c r="B5614" t="str">
        <f>VLOOKUP(A5614,Códigos!$H$3:$I$19,2,0)</f>
        <v>TEXTILERAS MEDELLIN</v>
      </c>
      <c r="C5614" t="s">
        <v>5766</v>
      </c>
      <c r="D5614" s="2">
        <v>42285</v>
      </c>
      <c r="E5614" s="2" t="s">
        <v>9286</v>
      </c>
      <c r="F5614">
        <v>45</v>
      </c>
      <c r="G5614" t="s">
        <v>120</v>
      </c>
      <c r="H5614" t="str">
        <f>VLOOKUP(G5614,Códigos!$K$2:$L$250,2,0)</f>
        <v>CATALASE 700</v>
      </c>
      <c r="I5614" s="1">
        <v>200</v>
      </c>
      <c r="J5614" s="6">
        <v>520000</v>
      </c>
      <c r="K5614" t="s">
        <v>5646</v>
      </c>
      <c r="L5614" t="str">
        <f>VLOOKUP(K5614,Códigos!$N$2:$O$376,2,0)</f>
        <v>TEÑIMOS S.A.</v>
      </c>
      <c r="M5614" t="s">
        <v>21</v>
      </c>
      <c r="N5614" t="str">
        <f>VLOOKUP(M5614,Códigos!$Q$2:$R$26,2,0)</f>
        <v>GENENCOR CUERO</v>
      </c>
      <c r="O5614" t="s">
        <v>39</v>
      </c>
      <c r="P5614" t="str">
        <f>VLOOKUP(O5614,Códigos!$B$2:$C$19,2,0)</f>
        <v>ANTIOQUIA</v>
      </c>
      <c r="Q5614" t="s">
        <v>2729</v>
      </c>
      <c r="R5614" t="str">
        <f>VLOOKUP(Q5614,Códigos!$E$2:$F$52,2,0)</f>
        <v>MEDELLÍN</v>
      </c>
      <c r="S5614" t="s">
        <v>19</v>
      </c>
      <c r="T5614" t="str">
        <f>VLOOKUP(S5614,Códigos!$T$3:$U$14,2,0)</f>
        <v>BIOINDUSTRIA</v>
      </c>
      <c r="U5614" s="6">
        <v>1885.19</v>
      </c>
      <c r="V5614" s="6">
        <v>275.83426604214958</v>
      </c>
    </row>
    <row r="5615" spans="1:22" x14ac:dyDescent="0.25">
      <c r="A5615" t="s">
        <v>969</v>
      </c>
      <c r="B5615" t="str">
        <f>VLOOKUP(A5615,Códigos!$H$3:$I$19,2,0)</f>
        <v>MARIA ELENA PELAEZ</v>
      </c>
      <c r="C5615" t="s">
        <v>7549</v>
      </c>
      <c r="D5615" s="2">
        <v>42285</v>
      </c>
      <c r="E5615" s="2" t="s">
        <v>9286</v>
      </c>
      <c r="F5615">
        <v>60</v>
      </c>
      <c r="G5615" t="s">
        <v>7460</v>
      </c>
      <c r="H5615" t="str">
        <f>VLOOKUP(G5615,Códigos!$K$2:$L$250,2,0)</f>
        <v>LIGANTE INDIPRINT ET</v>
      </c>
      <c r="I5615" s="1">
        <v>60</v>
      </c>
      <c r="J5615" s="6">
        <v>315000</v>
      </c>
      <c r="K5615" t="s">
        <v>5809</v>
      </c>
      <c r="L5615" t="str">
        <f>VLOOKUP(K5615,Códigos!$N$2:$O$376,2,0)</f>
        <v>EXPOFARO S.A.S.</v>
      </c>
      <c r="M5615" t="s">
        <v>231</v>
      </c>
      <c r="N5615" t="str">
        <f>VLOOKUP(M5615,Códigos!$Q$2:$R$26,2,0)</f>
        <v>QUIMICA PRODES</v>
      </c>
      <c r="O5615" t="s">
        <v>39</v>
      </c>
      <c r="P5615" t="str">
        <f>VLOOKUP(O5615,Códigos!$B$2:$C$19,2,0)</f>
        <v>ANTIOQUIA</v>
      </c>
      <c r="Q5615" t="s">
        <v>2729</v>
      </c>
      <c r="R5615" t="str">
        <f>VLOOKUP(Q5615,Códigos!$E$2:$F$52,2,0)</f>
        <v>MEDELLÍN</v>
      </c>
      <c r="S5615" t="s">
        <v>19</v>
      </c>
      <c r="T5615" t="str">
        <f>VLOOKUP(S5615,Códigos!$T$3:$U$14,2,0)</f>
        <v>BIOINDUSTRIA</v>
      </c>
      <c r="U5615" s="6">
        <v>1885.19</v>
      </c>
      <c r="V5615" s="6">
        <v>167.0919111601483</v>
      </c>
    </row>
    <row r="5616" spans="1:22" x14ac:dyDescent="0.25">
      <c r="A5616" t="s">
        <v>969</v>
      </c>
      <c r="B5616" t="str">
        <f>VLOOKUP(A5616,Códigos!$H$3:$I$19,2,0)</f>
        <v>MARIA ELENA PELAEZ</v>
      </c>
      <c r="C5616" t="s">
        <v>6192</v>
      </c>
      <c r="D5616" s="2">
        <v>42286</v>
      </c>
      <c r="E5616" s="2" t="s">
        <v>9286</v>
      </c>
      <c r="F5616">
        <v>60</v>
      </c>
      <c r="G5616" t="s">
        <v>1979</v>
      </c>
      <c r="H5616" t="str">
        <f>VLOOKUP(G5616,Códigos!$K$2:$L$250,2,0)</f>
        <v>INDICANT-COLOR</v>
      </c>
      <c r="I5616" s="1">
        <v>120</v>
      </c>
      <c r="J5616" s="6">
        <v>420000</v>
      </c>
      <c r="K5616" t="s">
        <v>5841</v>
      </c>
      <c r="L5616" t="str">
        <f>VLOOKUP(K5616,Códigos!$N$2:$O$376,2,0)</f>
        <v>TEÑIDOS Y ACABADOS ASOCIADOS S A S</v>
      </c>
      <c r="M5616" t="s">
        <v>980</v>
      </c>
      <c r="N5616" t="str">
        <f>VLOOKUP(M5616,Códigos!$Q$2:$R$26,2,0)</f>
        <v>ANDICOL</v>
      </c>
      <c r="O5616" t="s">
        <v>39</v>
      </c>
      <c r="P5616" t="str">
        <f>VLOOKUP(O5616,Códigos!$B$2:$C$19,2,0)</f>
        <v>ANTIOQUIA</v>
      </c>
      <c r="Q5616" t="s">
        <v>998</v>
      </c>
      <c r="R5616" t="str">
        <f>VLOOKUP(Q5616,Códigos!$E$2:$F$52,2,0)</f>
        <v>ITAGÜÍ</v>
      </c>
      <c r="S5616" t="s">
        <v>19</v>
      </c>
      <c r="T5616" t="str">
        <f>VLOOKUP(S5616,Códigos!$T$3:$U$14,2,0)</f>
        <v>BIOINDUSTRIA</v>
      </c>
      <c r="U5616" s="6">
        <v>1889.17</v>
      </c>
      <c r="V5616" s="6">
        <v>222.31985475102823</v>
      </c>
    </row>
    <row r="5617" spans="1:22" x14ac:dyDescent="0.25">
      <c r="A5617" t="s">
        <v>969</v>
      </c>
      <c r="B5617" t="str">
        <f>VLOOKUP(A5617,Códigos!$H$3:$I$19,2,0)</f>
        <v>MARIA ELENA PELAEZ</v>
      </c>
      <c r="C5617" t="s">
        <v>7139</v>
      </c>
      <c r="D5617" s="2">
        <v>42286</v>
      </c>
      <c r="E5617" s="2" t="s">
        <v>9286</v>
      </c>
      <c r="F5617">
        <v>60</v>
      </c>
      <c r="G5617" t="s">
        <v>769</v>
      </c>
      <c r="H5617" t="str">
        <f>VLOOKUP(G5617,Códigos!$K$2:$L$250,2,0)</f>
        <v>PRIMAFAST LUNA CL PLUS</v>
      </c>
      <c r="I5617" s="1">
        <v>20</v>
      </c>
      <c r="J5617" s="6">
        <v>566751</v>
      </c>
      <c r="K5617" t="s">
        <v>6551</v>
      </c>
      <c r="L5617" t="str">
        <f>VLOOKUP(K5617,Códigos!$N$2:$O$376,2,0)</f>
        <v>PULCRA CHEMICALS DE COLOMBIA LTDA</v>
      </c>
      <c r="M5617" t="s">
        <v>21</v>
      </c>
      <c r="N5617" t="str">
        <f>VLOOKUP(M5617,Códigos!$Q$2:$R$26,2,0)</f>
        <v>GENENCOR CUERO</v>
      </c>
      <c r="O5617" t="s">
        <v>39</v>
      </c>
      <c r="P5617" t="str">
        <f>VLOOKUP(O5617,Códigos!$B$2:$C$19,2,0)</f>
        <v>ANTIOQUIA</v>
      </c>
      <c r="Q5617" t="s">
        <v>2949</v>
      </c>
      <c r="R5617" t="str">
        <f>VLOOKUP(Q5617,Códigos!$E$2:$F$52,2,0)</f>
        <v>LA ESTRELLA</v>
      </c>
      <c r="S5617" t="s">
        <v>19</v>
      </c>
      <c r="T5617" t="str">
        <f>VLOOKUP(S5617,Códigos!$T$3:$U$14,2,0)</f>
        <v>BIOINDUSTRIA</v>
      </c>
      <c r="U5617" s="6">
        <v>1889.17</v>
      </c>
      <c r="V5617" s="6">
        <v>300</v>
      </c>
    </row>
    <row r="5618" spans="1:22" x14ac:dyDescent="0.25">
      <c r="A5618" t="s">
        <v>4188</v>
      </c>
      <c r="B5618" t="str">
        <f>VLOOKUP(A5618,Códigos!$H$3:$I$19,2,0)</f>
        <v>ELIANA LONDOÑO - TEXTIL</v>
      </c>
      <c r="C5618" t="s">
        <v>5368</v>
      </c>
      <c r="D5618" s="2">
        <v>42286</v>
      </c>
      <c r="E5618" s="2" t="s">
        <v>9286</v>
      </c>
      <c r="F5618">
        <v>30</v>
      </c>
      <c r="G5618" t="s">
        <v>1439</v>
      </c>
      <c r="H5618" t="str">
        <f>VLOOKUP(G5618,Códigos!$K$2:$L$250,2,0)</f>
        <v>INDIXELL 2XL</v>
      </c>
      <c r="I5618" s="1">
        <v>25</v>
      </c>
      <c r="J5618" s="6">
        <v>575000</v>
      </c>
      <c r="K5618" t="s">
        <v>4729</v>
      </c>
      <c r="L5618" t="str">
        <f>VLOOKUP(K5618,Códigos!$N$2:$O$376,2,0)</f>
        <v>SANI &amp; TEX S.A.S</v>
      </c>
      <c r="M5618" t="s">
        <v>21</v>
      </c>
      <c r="N5618" t="str">
        <f>VLOOKUP(M5618,Códigos!$Q$2:$R$26,2,0)</f>
        <v>GENENCOR CUERO</v>
      </c>
      <c r="O5618" t="s">
        <v>27</v>
      </c>
      <c r="P5618" t="str">
        <f>VLOOKUP(O5618,Códigos!$B$2:$C$19,2,0)</f>
        <v>BOGOTÁ, D.C.</v>
      </c>
      <c r="Q5618" t="s">
        <v>28</v>
      </c>
      <c r="R5618" t="str">
        <f>VLOOKUP(Q5618,Códigos!$E$2:$F$52,2,0)</f>
        <v>BOGOTÁ, D.C.</v>
      </c>
      <c r="S5618" t="s">
        <v>19</v>
      </c>
      <c r="T5618" t="str">
        <f>VLOOKUP(S5618,Códigos!$T$3:$U$14,2,0)</f>
        <v>BIOINDUSTRIA</v>
      </c>
      <c r="U5618" s="6">
        <v>1889.17</v>
      </c>
      <c r="V5618" s="6">
        <v>304.36646781390766</v>
      </c>
    </row>
    <row r="5619" spans="1:22" x14ac:dyDescent="0.25">
      <c r="A5619" t="s">
        <v>4188</v>
      </c>
      <c r="B5619" t="str">
        <f>VLOOKUP(A5619,Códigos!$H$3:$I$19,2,0)</f>
        <v>ELIANA LONDOÑO - TEXTIL</v>
      </c>
      <c r="C5619" t="s">
        <v>5366</v>
      </c>
      <c r="D5619" s="2">
        <v>42286</v>
      </c>
      <c r="E5619" s="2" t="s">
        <v>9286</v>
      </c>
      <c r="F5619">
        <v>30</v>
      </c>
      <c r="G5619" t="s">
        <v>229</v>
      </c>
      <c r="H5619" t="str">
        <f>VLOOKUP(G5619,Códigos!$K$2:$L$250,2,0)</f>
        <v>INDISEC FE30 CONC</v>
      </c>
      <c r="I5619" s="1">
        <v>60</v>
      </c>
      <c r="J5619" s="6">
        <v>360000</v>
      </c>
      <c r="K5619" t="s">
        <v>4353</v>
      </c>
      <c r="L5619" t="str">
        <f>VLOOKUP(K5619,Códigos!$N$2:$O$376,2,0)</f>
        <v>TINTORERIA 100% E.U.</v>
      </c>
      <c r="M5619" t="s">
        <v>231</v>
      </c>
      <c r="N5619" t="str">
        <f>VLOOKUP(M5619,Códigos!$Q$2:$R$26,2,0)</f>
        <v>QUIMICA PRODES</v>
      </c>
      <c r="O5619" t="s">
        <v>119</v>
      </c>
      <c r="P5619" t="str">
        <f>VLOOKUP(O5619,Códigos!$B$2:$C$19,2,0)</f>
        <v>CUNDINAMARCA</v>
      </c>
      <c r="Q5619" t="s">
        <v>28</v>
      </c>
      <c r="R5619" t="str">
        <f>VLOOKUP(Q5619,Códigos!$E$2:$F$52,2,0)</f>
        <v>BOGOTÁ, D.C.</v>
      </c>
      <c r="S5619" t="s">
        <v>19</v>
      </c>
      <c r="T5619" t="str">
        <f>VLOOKUP(S5619,Códigos!$T$3:$U$14,2,0)</f>
        <v>BIOINDUSTRIA</v>
      </c>
      <c r="U5619" s="6">
        <v>1889.17</v>
      </c>
      <c r="V5619" s="6">
        <v>190.55987550088133</v>
      </c>
    </row>
    <row r="5620" spans="1:22" x14ac:dyDescent="0.25">
      <c r="A5620" t="s">
        <v>969</v>
      </c>
      <c r="B5620" t="str">
        <f>VLOOKUP(A5620,Códigos!$H$3:$I$19,2,0)</f>
        <v>MARIA ELENA PELAEZ</v>
      </c>
      <c r="C5620" t="s">
        <v>6192</v>
      </c>
      <c r="D5620" s="2">
        <v>42286</v>
      </c>
      <c r="E5620" s="2" t="s">
        <v>9286</v>
      </c>
      <c r="F5620">
        <v>60</v>
      </c>
      <c r="G5620" t="s">
        <v>32</v>
      </c>
      <c r="H5620" t="str">
        <f>VLOOKUP(G5620,Códigos!$K$2:$L$250,2,0)</f>
        <v>INDICOL SN 100</v>
      </c>
      <c r="I5620" s="1">
        <v>120</v>
      </c>
      <c r="J5620" s="6">
        <v>396000</v>
      </c>
      <c r="K5620" t="s">
        <v>5841</v>
      </c>
      <c r="L5620" t="str">
        <f>VLOOKUP(K5620,Códigos!$N$2:$O$376,2,0)</f>
        <v>TEÑIDOS Y ACABADOS ASOCIADOS S A S</v>
      </c>
      <c r="M5620" t="s">
        <v>19</v>
      </c>
      <c r="N5620" t="str">
        <f>VLOOKUP(M5620,Códigos!$Q$2:$R$26,2,0)</f>
        <v>BASF QUIMICA</v>
      </c>
      <c r="O5620" t="s">
        <v>39</v>
      </c>
      <c r="P5620" t="str">
        <f>VLOOKUP(O5620,Códigos!$B$2:$C$19,2,0)</f>
        <v>ANTIOQUIA</v>
      </c>
      <c r="Q5620" t="s">
        <v>998</v>
      </c>
      <c r="R5620" t="str">
        <f>VLOOKUP(Q5620,Códigos!$E$2:$F$52,2,0)</f>
        <v>ITAGÜÍ</v>
      </c>
      <c r="S5620" t="s">
        <v>19</v>
      </c>
      <c r="T5620" t="str">
        <f>VLOOKUP(S5620,Códigos!$T$3:$U$14,2,0)</f>
        <v>BIOINDUSTRIA</v>
      </c>
      <c r="U5620" s="6">
        <v>1889.17</v>
      </c>
      <c r="V5620" s="6">
        <v>209.61586305096947</v>
      </c>
    </row>
    <row r="5621" spans="1:22" x14ac:dyDescent="0.25">
      <c r="A5621" t="s">
        <v>969</v>
      </c>
      <c r="B5621" t="str">
        <f>VLOOKUP(A5621,Códigos!$H$3:$I$19,2,0)</f>
        <v>MARIA ELENA PELAEZ</v>
      </c>
      <c r="C5621" t="s">
        <v>7138</v>
      </c>
      <c r="D5621" s="2">
        <v>42286</v>
      </c>
      <c r="E5621" s="2" t="s">
        <v>9286</v>
      </c>
      <c r="F5621">
        <v>45</v>
      </c>
      <c r="G5621" t="s">
        <v>6233</v>
      </c>
      <c r="H5621" t="str">
        <f>VLOOKUP(G5621,Códigos!$K$2:$L$250,2,0)</f>
        <v>GC 118</v>
      </c>
      <c r="I5621" s="1">
        <v>10</v>
      </c>
      <c r="J5621" s="6">
        <v>436800</v>
      </c>
      <c r="K5621" t="s">
        <v>6454</v>
      </c>
      <c r="L5621" t="str">
        <f>VLOOKUP(K5621,Códigos!$N$2:$O$376,2,0)</f>
        <v>BIOTEX S.A.</v>
      </c>
      <c r="M5621" t="s">
        <v>21</v>
      </c>
      <c r="N5621" t="str">
        <f>VLOOKUP(M5621,Códigos!$Q$2:$R$26,2,0)</f>
        <v>GENENCOR CUERO</v>
      </c>
      <c r="O5621" t="s">
        <v>39</v>
      </c>
      <c r="P5621" t="str">
        <f>VLOOKUP(O5621,Códigos!$B$2:$C$19,2,0)</f>
        <v>ANTIOQUIA</v>
      </c>
      <c r="Q5621" t="s">
        <v>2729</v>
      </c>
      <c r="R5621" t="str">
        <f>VLOOKUP(Q5621,Códigos!$E$2:$F$52,2,0)</f>
        <v>MEDELLÍN</v>
      </c>
      <c r="S5621" t="s">
        <v>19</v>
      </c>
      <c r="T5621" t="str">
        <f>VLOOKUP(S5621,Códigos!$T$3:$U$14,2,0)</f>
        <v>BIOINDUSTRIA</v>
      </c>
      <c r="U5621" s="6">
        <v>1889.17</v>
      </c>
      <c r="V5621" s="6">
        <v>231.21264894106935</v>
      </c>
    </row>
    <row r="5622" spans="1:22" x14ac:dyDescent="0.25">
      <c r="A5622" t="s">
        <v>2952</v>
      </c>
      <c r="B5622" t="str">
        <f>VLOOKUP(A5622,Códigos!$H$3:$I$19,2,0)</f>
        <v>SUSANA ESTRADA E.</v>
      </c>
      <c r="C5622" t="s">
        <v>3848</v>
      </c>
      <c r="D5622" s="2">
        <v>42286</v>
      </c>
      <c r="E5622" s="2" t="s">
        <v>9286</v>
      </c>
      <c r="F5622">
        <v>30</v>
      </c>
      <c r="G5622" t="s">
        <v>3245</v>
      </c>
      <c r="H5622" t="str">
        <f>VLOOKUP(G5622,Códigos!$K$2:$L$250,2,0)</f>
        <v>SYLOID C - 906</v>
      </c>
      <c r="I5622" s="1">
        <v>45</v>
      </c>
      <c r="J5622" s="6">
        <v>1180825.6499999999</v>
      </c>
      <c r="K5622" t="s">
        <v>3054</v>
      </c>
      <c r="L5622" t="str">
        <f>VLOOKUP(K5622,Códigos!$N$2:$O$376,2,0)</f>
        <v>GRICOAT DE COLOMBIA S.A.</v>
      </c>
      <c r="M5622" t="s">
        <v>21</v>
      </c>
      <c r="N5622" t="str">
        <f>VLOOKUP(M5622,Códigos!$Q$2:$R$26,2,0)</f>
        <v>GENENCOR CUERO</v>
      </c>
      <c r="O5622" t="s">
        <v>39</v>
      </c>
      <c r="P5622" t="str">
        <f>VLOOKUP(O5622,Códigos!$B$2:$C$19,2,0)</f>
        <v>ANTIOQUIA</v>
      </c>
      <c r="Q5622" t="s">
        <v>998</v>
      </c>
      <c r="R5622" t="str">
        <f>VLOOKUP(Q5622,Códigos!$E$2:$F$52,2,0)</f>
        <v>ITAGÜÍ</v>
      </c>
      <c r="S5622" t="s">
        <v>21</v>
      </c>
      <c r="T5622" t="str">
        <f>VLOOKUP(S5622,Códigos!$T$3:$U$14,2,0)</f>
        <v>ESPECIALIDADES QUIMICAS</v>
      </c>
      <c r="U5622" s="6">
        <v>1889.17</v>
      </c>
      <c r="V5622" s="6">
        <v>625.04996903402014</v>
      </c>
    </row>
    <row r="5623" spans="1:22" x14ac:dyDescent="0.25">
      <c r="A5623" t="s">
        <v>980</v>
      </c>
      <c r="B5623" t="str">
        <f>VLOOKUP(A5623,Códigos!$H$3:$I$19,2,0)</f>
        <v>JENNY GOMEZ VALENCIA</v>
      </c>
      <c r="C5623" t="s">
        <v>1835</v>
      </c>
      <c r="D5623" s="2">
        <v>42286</v>
      </c>
      <c r="E5623" s="2" t="s">
        <v>9286</v>
      </c>
      <c r="F5623">
        <v>0</v>
      </c>
      <c r="G5623" t="s">
        <v>291</v>
      </c>
      <c r="H5623" t="str">
        <f>VLOOKUP(G5623,Códigos!$K$2:$L$250,2,0)</f>
        <v>SYLOID ED-30</v>
      </c>
      <c r="I5623" s="1">
        <v>85</v>
      </c>
      <c r="J5623" s="6">
        <v>1632000</v>
      </c>
      <c r="K5623" t="s">
        <v>1262</v>
      </c>
      <c r="L5623" t="str">
        <f>VLOOKUP(K5623,Códigos!$N$2:$O$376,2,0)</f>
        <v>RENDON FRANCY LUZ</v>
      </c>
      <c r="M5623" t="s">
        <v>21</v>
      </c>
      <c r="N5623" t="str">
        <f>VLOOKUP(M5623,Códigos!$Q$2:$R$26,2,0)</f>
        <v>GENENCOR CUERO</v>
      </c>
      <c r="O5623" t="s">
        <v>594</v>
      </c>
      <c r="P5623" t="str">
        <f>VLOOKUP(O5623,Códigos!$B$2:$C$19,2,0)</f>
        <v>VALLE DEL CAUCA</v>
      </c>
      <c r="Q5623" t="s">
        <v>1264</v>
      </c>
      <c r="R5623" t="str">
        <f>VLOOKUP(Q5623,Códigos!$E$2:$F$52,2,0)</f>
        <v>JAMUNDÍ</v>
      </c>
      <c r="S5623" t="s">
        <v>21</v>
      </c>
      <c r="T5623" t="str">
        <f>VLOOKUP(S5623,Códigos!$T$3:$U$14,2,0)</f>
        <v>ESPECIALIDADES QUIMICAS</v>
      </c>
      <c r="U5623" s="6">
        <v>1889.17</v>
      </c>
      <c r="V5623" s="6">
        <v>863.87143560399534</v>
      </c>
    </row>
    <row r="5624" spans="1:22" x14ac:dyDescent="0.25">
      <c r="A5624" t="s">
        <v>4188</v>
      </c>
      <c r="B5624" t="str">
        <f>VLOOKUP(A5624,Códigos!$H$3:$I$19,2,0)</f>
        <v>ELIANA LONDOÑO - TEXTIL</v>
      </c>
      <c r="C5624" t="s">
        <v>5366</v>
      </c>
      <c r="D5624" s="2">
        <v>42286</v>
      </c>
      <c r="E5624" s="2" t="s">
        <v>9286</v>
      </c>
      <c r="F5624">
        <v>30</v>
      </c>
      <c r="G5624" t="s">
        <v>1328</v>
      </c>
      <c r="H5624" t="str">
        <f>VLOOKUP(G5624,Códigos!$K$2:$L$250,2,0)</f>
        <v>INDIXELL 9L</v>
      </c>
      <c r="I5624" s="1">
        <v>60</v>
      </c>
      <c r="J5624" s="6">
        <v>556200</v>
      </c>
      <c r="K5624" t="s">
        <v>4353</v>
      </c>
      <c r="L5624" t="str">
        <f>VLOOKUP(K5624,Códigos!$N$2:$O$376,2,0)</f>
        <v>TINTORERIA 100% E.U.</v>
      </c>
      <c r="M5624" t="s">
        <v>21</v>
      </c>
      <c r="N5624" t="str">
        <f>VLOOKUP(M5624,Códigos!$Q$2:$R$26,2,0)</f>
        <v>GENENCOR CUERO</v>
      </c>
      <c r="O5624" t="s">
        <v>119</v>
      </c>
      <c r="P5624" t="str">
        <f>VLOOKUP(O5624,Códigos!$B$2:$C$19,2,0)</f>
        <v>CUNDINAMARCA</v>
      </c>
      <c r="Q5624" t="s">
        <v>28</v>
      </c>
      <c r="R5624" t="str">
        <f>VLOOKUP(Q5624,Códigos!$E$2:$F$52,2,0)</f>
        <v>BOGOTÁ, D.C.</v>
      </c>
      <c r="S5624" t="s">
        <v>19</v>
      </c>
      <c r="T5624" t="str">
        <f>VLOOKUP(S5624,Códigos!$T$3:$U$14,2,0)</f>
        <v>BIOINDUSTRIA</v>
      </c>
      <c r="U5624" s="6">
        <v>1889.17</v>
      </c>
      <c r="V5624" s="6">
        <v>294.41500764886166</v>
      </c>
    </row>
    <row r="5625" spans="1:22" x14ac:dyDescent="0.25">
      <c r="A5625" t="s">
        <v>4188</v>
      </c>
      <c r="B5625" t="str">
        <f>VLOOKUP(A5625,Códigos!$H$3:$I$19,2,0)</f>
        <v>ELIANA LONDOÑO - TEXTIL</v>
      </c>
      <c r="C5625" t="s">
        <v>5368</v>
      </c>
      <c r="D5625" s="2">
        <v>42286</v>
      </c>
      <c r="E5625" s="2" t="s">
        <v>9286</v>
      </c>
      <c r="F5625">
        <v>30</v>
      </c>
      <c r="G5625" t="s">
        <v>122</v>
      </c>
      <c r="H5625" t="str">
        <f>VLOOKUP(G5625,Códigos!$K$2:$L$250,2,0)</f>
        <v>ANTIPILLING 300 LUNA</v>
      </c>
      <c r="I5625" s="1">
        <v>15</v>
      </c>
      <c r="J5625" s="6">
        <v>150000</v>
      </c>
      <c r="K5625" t="s">
        <v>4729</v>
      </c>
      <c r="L5625" t="str">
        <f>VLOOKUP(K5625,Códigos!$N$2:$O$376,2,0)</f>
        <v>SANI &amp; TEX S.A.S</v>
      </c>
      <c r="M5625" t="s">
        <v>21</v>
      </c>
      <c r="N5625" t="str">
        <f>VLOOKUP(M5625,Códigos!$Q$2:$R$26,2,0)</f>
        <v>GENENCOR CUERO</v>
      </c>
      <c r="O5625" t="s">
        <v>27</v>
      </c>
      <c r="P5625" t="str">
        <f>VLOOKUP(O5625,Códigos!$B$2:$C$19,2,0)</f>
        <v>BOGOTÁ, D.C.</v>
      </c>
      <c r="Q5625" t="s">
        <v>28</v>
      </c>
      <c r="R5625" t="str">
        <f>VLOOKUP(Q5625,Códigos!$E$2:$F$52,2,0)</f>
        <v>BOGOTÁ, D.C.</v>
      </c>
      <c r="S5625" t="s">
        <v>19</v>
      </c>
      <c r="T5625" t="str">
        <f>VLOOKUP(S5625,Códigos!$T$3:$U$14,2,0)</f>
        <v>BIOINDUSTRIA</v>
      </c>
      <c r="U5625" s="6">
        <v>1889.17</v>
      </c>
      <c r="V5625" s="6">
        <v>79.399948125367217</v>
      </c>
    </row>
    <row r="5626" spans="1:22" x14ac:dyDescent="0.25">
      <c r="A5626" t="s">
        <v>4188</v>
      </c>
      <c r="B5626" t="str">
        <f>VLOOKUP(A5626,Códigos!$H$3:$I$19,2,0)</f>
        <v>ELIANA LONDOÑO - TEXTIL</v>
      </c>
      <c r="C5626" t="s">
        <v>5367</v>
      </c>
      <c r="D5626" s="2">
        <v>42286</v>
      </c>
      <c r="E5626" s="2" t="s">
        <v>9286</v>
      </c>
      <c r="F5626">
        <v>0</v>
      </c>
      <c r="G5626" t="s">
        <v>1317</v>
      </c>
      <c r="H5626" t="str">
        <f>VLOOKUP(G5626,Códigos!$K$2:$L$250,2,0)</f>
        <v>INDICLEAN BO</v>
      </c>
      <c r="I5626" s="1">
        <v>25</v>
      </c>
      <c r="J5626" s="6">
        <v>200000</v>
      </c>
      <c r="K5626" t="s">
        <v>4451</v>
      </c>
      <c r="L5626" t="str">
        <f>VLOOKUP(K5626,Códigos!$N$2:$O$376,2,0)</f>
        <v>COLOR &amp; MODA LAVANDERIA Y TINTORERIA LTDA</v>
      </c>
      <c r="M5626" t="s">
        <v>21</v>
      </c>
      <c r="N5626" t="str">
        <f>VLOOKUP(M5626,Códigos!$Q$2:$R$26,2,0)</f>
        <v>GENENCOR CUERO</v>
      </c>
      <c r="O5626" t="s">
        <v>27</v>
      </c>
      <c r="P5626" t="str">
        <f>VLOOKUP(O5626,Códigos!$B$2:$C$19,2,0)</f>
        <v>BOGOTÁ, D.C.</v>
      </c>
      <c r="Q5626" t="s">
        <v>28</v>
      </c>
      <c r="R5626" t="str">
        <f>VLOOKUP(Q5626,Códigos!$E$2:$F$52,2,0)</f>
        <v>BOGOTÁ, D.C.</v>
      </c>
      <c r="S5626" t="s">
        <v>19</v>
      </c>
      <c r="T5626" t="str">
        <f>VLOOKUP(S5626,Códigos!$T$3:$U$14,2,0)</f>
        <v>BIOINDUSTRIA</v>
      </c>
      <c r="U5626" s="6">
        <v>1889.17</v>
      </c>
      <c r="V5626" s="6">
        <v>105.86659750048963</v>
      </c>
    </row>
    <row r="5627" spans="1:22" x14ac:dyDescent="0.25">
      <c r="A5627" t="s">
        <v>4188</v>
      </c>
      <c r="B5627" t="str">
        <f>VLOOKUP(A5627,Códigos!$H$3:$I$19,2,0)</f>
        <v>ELIANA LONDOÑO - TEXTIL</v>
      </c>
      <c r="C5627" t="s">
        <v>5366</v>
      </c>
      <c r="D5627" s="2">
        <v>42286</v>
      </c>
      <c r="E5627" s="2" t="s">
        <v>9286</v>
      </c>
      <c r="F5627">
        <v>30</v>
      </c>
      <c r="G5627" t="s">
        <v>4319</v>
      </c>
      <c r="H5627" t="str">
        <f>VLOOKUP(G5627,Códigos!$K$2:$L$250,2,0)</f>
        <v>INDESIZE 103 DLC</v>
      </c>
      <c r="I5627" s="1">
        <v>100</v>
      </c>
      <c r="J5627" s="6">
        <v>270000</v>
      </c>
      <c r="K5627" t="s">
        <v>4353</v>
      </c>
      <c r="L5627" t="str">
        <f>VLOOKUP(K5627,Códigos!$N$2:$O$376,2,0)</f>
        <v>TINTORERIA 100% E.U.</v>
      </c>
      <c r="M5627" t="s">
        <v>21</v>
      </c>
      <c r="N5627" t="str">
        <f>VLOOKUP(M5627,Códigos!$Q$2:$R$26,2,0)</f>
        <v>GENENCOR CUERO</v>
      </c>
      <c r="O5627" t="s">
        <v>119</v>
      </c>
      <c r="P5627" t="str">
        <f>VLOOKUP(O5627,Códigos!$B$2:$C$19,2,0)</f>
        <v>CUNDINAMARCA</v>
      </c>
      <c r="Q5627" t="s">
        <v>28</v>
      </c>
      <c r="R5627" t="str">
        <f>VLOOKUP(Q5627,Códigos!$E$2:$F$52,2,0)</f>
        <v>BOGOTÁ, D.C.</v>
      </c>
      <c r="S5627" t="s">
        <v>19</v>
      </c>
      <c r="T5627" t="str">
        <f>VLOOKUP(S5627,Códigos!$T$3:$U$14,2,0)</f>
        <v>BIOINDUSTRIA</v>
      </c>
      <c r="U5627" s="6">
        <v>1889.17</v>
      </c>
      <c r="V5627" s="6">
        <v>142.91990662566099</v>
      </c>
    </row>
    <row r="5628" spans="1:22" x14ac:dyDescent="0.25">
      <c r="A5628" t="s">
        <v>2952</v>
      </c>
      <c r="B5628" t="str">
        <f>VLOOKUP(A5628,Códigos!$H$3:$I$19,2,0)</f>
        <v>SUSANA ESTRADA E.</v>
      </c>
      <c r="C5628" t="s">
        <v>3220</v>
      </c>
      <c r="D5628" s="2">
        <v>42286</v>
      </c>
      <c r="E5628" s="2" t="s">
        <v>9286</v>
      </c>
      <c r="F5628">
        <v>30</v>
      </c>
      <c r="G5628" t="s">
        <v>1293</v>
      </c>
      <c r="H5628" t="str">
        <f>VLOOKUP(G5628,Códigos!$K$2:$L$250,2,0)</f>
        <v>SYLOID ED-44</v>
      </c>
      <c r="I5628" s="1">
        <v>45</v>
      </c>
      <c r="J5628" s="6">
        <v>816121.35</v>
      </c>
      <c r="K5628" t="s">
        <v>2960</v>
      </c>
      <c r="L5628" t="str">
        <f>VLOOKUP(K5628,Códigos!$N$2:$O$376,2,0)</f>
        <v>PINTUREDS S.A.S.</v>
      </c>
      <c r="M5628" t="s">
        <v>21</v>
      </c>
      <c r="N5628" t="str">
        <f>VLOOKUP(M5628,Códigos!$Q$2:$R$26,2,0)</f>
        <v>GENENCOR CUERO</v>
      </c>
      <c r="O5628" t="s">
        <v>39</v>
      </c>
      <c r="P5628" t="str">
        <f>VLOOKUP(O5628,Códigos!$B$2:$C$19,2,0)</f>
        <v>ANTIOQUIA</v>
      </c>
      <c r="Q5628" t="s">
        <v>2962</v>
      </c>
      <c r="R5628" t="str">
        <f>VLOOKUP(Q5628,Códigos!$E$2:$F$52,2,0)</f>
        <v>BELLO</v>
      </c>
      <c r="S5628" t="s">
        <v>21</v>
      </c>
      <c r="T5628" t="str">
        <f>VLOOKUP(S5628,Códigos!$T$3:$U$14,2,0)</f>
        <v>ESPECIALIDADES QUIMICAS</v>
      </c>
      <c r="U5628" s="6">
        <v>1889.17</v>
      </c>
      <c r="V5628" s="6">
        <v>431.9999523600311</v>
      </c>
    </row>
    <row r="5629" spans="1:22" x14ac:dyDescent="0.25">
      <c r="A5629" t="s">
        <v>2952</v>
      </c>
      <c r="B5629" t="str">
        <f>VLOOKUP(A5629,Códigos!$H$3:$I$19,2,0)</f>
        <v>SUSANA ESTRADA E.</v>
      </c>
      <c r="C5629" t="s">
        <v>3220</v>
      </c>
      <c r="D5629" s="2">
        <v>42286</v>
      </c>
      <c r="E5629" s="2" t="s">
        <v>9286</v>
      </c>
      <c r="F5629">
        <v>30</v>
      </c>
      <c r="G5629" t="s">
        <v>275</v>
      </c>
      <c r="H5629" t="str">
        <f>VLOOKUP(G5629,Códigos!$K$2:$L$250,2,0)</f>
        <v>ADITIVO 57</v>
      </c>
      <c r="I5629" s="1">
        <v>21</v>
      </c>
      <c r="J5629" s="6">
        <v>1050000</v>
      </c>
      <c r="K5629" t="s">
        <v>2960</v>
      </c>
      <c r="L5629" t="str">
        <f>VLOOKUP(K5629,Códigos!$N$2:$O$376,2,0)</f>
        <v>PINTUREDS S.A.S.</v>
      </c>
      <c r="M5629" t="s">
        <v>19</v>
      </c>
      <c r="N5629" t="str">
        <f>VLOOKUP(M5629,Códigos!$Q$2:$R$26,2,0)</f>
        <v>BASF QUIMICA</v>
      </c>
      <c r="O5629" t="s">
        <v>39</v>
      </c>
      <c r="P5629" t="str">
        <f>VLOOKUP(O5629,Códigos!$B$2:$C$19,2,0)</f>
        <v>ANTIOQUIA</v>
      </c>
      <c r="Q5629" t="s">
        <v>2962</v>
      </c>
      <c r="R5629" t="str">
        <f>VLOOKUP(Q5629,Códigos!$E$2:$F$52,2,0)</f>
        <v>BELLO</v>
      </c>
      <c r="S5629" t="s">
        <v>21</v>
      </c>
      <c r="T5629" t="str">
        <f>VLOOKUP(S5629,Códigos!$T$3:$U$14,2,0)</f>
        <v>ESPECIALIDADES QUIMICAS</v>
      </c>
      <c r="U5629" s="6">
        <v>1889.17</v>
      </c>
      <c r="V5629" s="6">
        <v>555.79963687757061</v>
      </c>
    </row>
    <row r="5630" spans="1:22" x14ac:dyDescent="0.25">
      <c r="A5630" t="s">
        <v>7896</v>
      </c>
      <c r="B5630" t="str">
        <f>VLOOKUP(A5630,Códigos!$H$3:$I$19,2,0)</f>
        <v>ALEXANDRA CASTILLO</v>
      </c>
      <c r="C5630" t="s">
        <v>8174</v>
      </c>
      <c r="D5630" s="2">
        <v>42286</v>
      </c>
      <c r="E5630" s="2" t="s">
        <v>9286</v>
      </c>
      <c r="F5630">
        <v>60</v>
      </c>
      <c r="G5630" t="s">
        <v>525</v>
      </c>
      <c r="H5630" t="str">
        <f>VLOOKUP(G5630,Códigos!$K$2:$L$250,2,0)</f>
        <v>TIZOR ZEC</v>
      </c>
      <c r="I5630" s="1">
        <v>400</v>
      </c>
      <c r="J5630" s="6">
        <v>19753160</v>
      </c>
      <c r="K5630" t="s">
        <v>526</v>
      </c>
      <c r="L5630" t="str">
        <f>VLOOKUP(K5630,Códigos!$N$2:$O$376,2,0)</f>
        <v>PLASTILENE S.A.</v>
      </c>
      <c r="M5630" t="s">
        <v>529</v>
      </c>
      <c r="N5630" t="str">
        <f>VLOOKUP(M5630,Códigos!$Q$2:$R$26,2,0)</f>
        <v>DORF KETAL</v>
      </c>
      <c r="O5630" t="s">
        <v>119</v>
      </c>
      <c r="P5630" t="str">
        <f>VLOOKUP(O5630,Códigos!$B$2:$C$19,2,0)</f>
        <v>CUNDINAMARCA</v>
      </c>
      <c r="Q5630" t="s">
        <v>28</v>
      </c>
      <c r="R5630" t="str">
        <f>VLOOKUP(Q5630,Códigos!$E$2:$F$52,2,0)</f>
        <v>BOGOTÁ, D.C.</v>
      </c>
      <c r="S5630" t="s">
        <v>21</v>
      </c>
      <c r="T5630" t="str">
        <f>VLOOKUP(S5630,Códigos!$T$3:$U$14,2,0)</f>
        <v>ESPECIALIDADES QUIMICAS</v>
      </c>
      <c r="U5630" s="6">
        <v>1889.17</v>
      </c>
      <c r="V5630" s="6">
        <v>10455.999195413859</v>
      </c>
    </row>
    <row r="5631" spans="1:22" x14ac:dyDescent="0.25">
      <c r="A5631" t="s">
        <v>4188</v>
      </c>
      <c r="B5631" t="str">
        <f>VLOOKUP(A5631,Códigos!$H$3:$I$19,2,0)</f>
        <v>ELIANA LONDOÑO - TEXTIL</v>
      </c>
      <c r="C5631" t="s">
        <v>5367</v>
      </c>
      <c r="D5631" s="2">
        <v>42286</v>
      </c>
      <c r="E5631" s="2" t="s">
        <v>9286</v>
      </c>
      <c r="F5631">
        <v>0</v>
      </c>
      <c r="G5631" t="s">
        <v>4384</v>
      </c>
      <c r="H5631" t="str">
        <f>VLOOKUP(G5631,Códigos!$K$2:$L$250,2,0)</f>
        <v>INDIXELL MAX 8000</v>
      </c>
      <c r="I5631" s="1">
        <v>25</v>
      </c>
      <c r="J5631" s="6">
        <v>212500</v>
      </c>
      <c r="K5631" t="s">
        <v>4451</v>
      </c>
      <c r="L5631" t="str">
        <f>VLOOKUP(K5631,Códigos!$N$2:$O$376,2,0)</f>
        <v>COLOR &amp; MODA LAVANDERIA Y TINTORERIA LTDA</v>
      </c>
      <c r="M5631" t="s">
        <v>21</v>
      </c>
      <c r="N5631" t="str">
        <f>VLOOKUP(M5631,Códigos!$Q$2:$R$26,2,0)</f>
        <v>GENENCOR CUERO</v>
      </c>
      <c r="O5631" t="s">
        <v>27</v>
      </c>
      <c r="P5631" t="str">
        <f>VLOOKUP(O5631,Códigos!$B$2:$C$19,2,0)</f>
        <v>BOGOTÁ, D.C.</v>
      </c>
      <c r="Q5631" t="s">
        <v>28</v>
      </c>
      <c r="R5631" t="str">
        <f>VLOOKUP(Q5631,Códigos!$E$2:$F$52,2,0)</f>
        <v>BOGOTÁ, D.C.</v>
      </c>
      <c r="S5631" t="s">
        <v>19</v>
      </c>
      <c r="T5631" t="str">
        <f>VLOOKUP(S5631,Códigos!$T$3:$U$14,2,0)</f>
        <v>BIOINDUSTRIA</v>
      </c>
      <c r="U5631" s="6">
        <v>1889.17</v>
      </c>
      <c r="V5631" s="6">
        <v>112.48325984427024</v>
      </c>
    </row>
    <row r="5632" spans="1:22" x14ac:dyDescent="0.25">
      <c r="A5632" t="s">
        <v>2952</v>
      </c>
      <c r="B5632" t="str">
        <f>VLOOKUP(A5632,Códigos!$H$3:$I$19,2,0)</f>
        <v>SUSANA ESTRADA E.</v>
      </c>
      <c r="C5632" t="s">
        <v>3851</v>
      </c>
      <c r="D5632" s="2">
        <v>42287</v>
      </c>
      <c r="E5632" s="2" t="s">
        <v>9286</v>
      </c>
      <c r="F5632">
        <v>0</v>
      </c>
      <c r="G5632" t="s">
        <v>291</v>
      </c>
      <c r="H5632" t="str">
        <f>VLOOKUP(G5632,Códigos!$K$2:$L$250,2,0)</f>
        <v>SYLOID ED-30</v>
      </c>
      <c r="I5632" s="1">
        <v>150</v>
      </c>
      <c r="J5632" s="6">
        <v>3051300</v>
      </c>
      <c r="K5632" t="s">
        <v>2957</v>
      </c>
      <c r="L5632" t="str">
        <f>VLOOKUP(K5632,Códigos!$N$2:$O$376,2,0)</f>
        <v>FONSECA MENESES HERMES ALBERTO</v>
      </c>
      <c r="M5632" t="s">
        <v>21</v>
      </c>
      <c r="N5632" t="str">
        <f>VLOOKUP(M5632,Códigos!$Q$2:$R$26,2,0)</f>
        <v>GENENCOR CUERO</v>
      </c>
      <c r="O5632" t="s">
        <v>300</v>
      </c>
      <c r="P5632" t="str">
        <f>VLOOKUP(O5632,Códigos!$B$2:$C$19,2,0)</f>
        <v>SANTANDER</v>
      </c>
      <c r="Q5632" t="s">
        <v>301</v>
      </c>
      <c r="R5632" t="str">
        <f>VLOOKUP(Q5632,Códigos!$E$2:$F$52,2,0)</f>
        <v>BUCARAMANGA</v>
      </c>
      <c r="S5632" t="s">
        <v>21</v>
      </c>
      <c r="T5632" t="str">
        <f>VLOOKUP(S5632,Códigos!$T$3:$U$14,2,0)</f>
        <v>ESPECIALIDADES QUIMICAS</v>
      </c>
      <c r="U5632" s="6">
        <v>1894.06</v>
      </c>
      <c r="V5632" s="6">
        <v>1610.9838125508168</v>
      </c>
    </row>
    <row r="5633" spans="1:22" x14ac:dyDescent="0.25">
      <c r="A5633" t="s">
        <v>980</v>
      </c>
      <c r="B5633" t="str">
        <f>VLOOKUP(A5633,Códigos!$H$3:$I$19,2,0)</f>
        <v>JENNY GOMEZ VALENCIA</v>
      </c>
      <c r="C5633" t="s">
        <v>1832</v>
      </c>
      <c r="D5633" s="2">
        <v>42287</v>
      </c>
      <c r="E5633" s="2" t="s">
        <v>9286</v>
      </c>
      <c r="F5633">
        <v>0</v>
      </c>
      <c r="G5633" t="s">
        <v>1274</v>
      </c>
      <c r="H5633" t="str">
        <f>VLOOKUP(G5633,Códigos!$K$2:$L$250,2,0)</f>
        <v>INDIXELL SUPER FRIA GPB (SA)</v>
      </c>
      <c r="I5633" s="1">
        <v>10</v>
      </c>
      <c r="J5633" s="6">
        <v>94500</v>
      </c>
      <c r="K5633" t="s">
        <v>1307</v>
      </c>
      <c r="L5633" t="str">
        <f>VLOOKUP(K5633,Códigos!$N$2:$O$376,2,0)</f>
        <v>CUCAITA TOVAR JAIRO</v>
      </c>
      <c r="M5633" t="s">
        <v>21</v>
      </c>
      <c r="N5633" t="str">
        <f>VLOOKUP(M5633,Códigos!$Q$2:$R$26,2,0)</f>
        <v>GENENCOR CUERO</v>
      </c>
      <c r="O5633" t="s">
        <v>1084</v>
      </c>
      <c r="P5633" t="str">
        <f>VLOOKUP(O5633,Códigos!$B$2:$C$19,2,0)</f>
        <v>RISARALDA</v>
      </c>
      <c r="Q5633" t="s">
        <v>1086</v>
      </c>
      <c r="R5633" t="str">
        <f>VLOOKUP(Q5633,Códigos!$E$2:$F$52,2,0)</f>
        <v>PEREIRA</v>
      </c>
      <c r="S5633" t="s">
        <v>19</v>
      </c>
      <c r="T5633" t="str">
        <f>VLOOKUP(S5633,Códigos!$T$3:$U$14,2,0)</f>
        <v>BIOINDUSTRIA</v>
      </c>
      <c r="U5633" s="6">
        <v>1894.06</v>
      </c>
      <c r="V5633" s="6">
        <v>49.892822825042501</v>
      </c>
    </row>
    <row r="5634" spans="1:22" x14ac:dyDescent="0.25">
      <c r="A5634" t="s">
        <v>980</v>
      </c>
      <c r="B5634" t="str">
        <f>VLOOKUP(A5634,Códigos!$H$3:$I$19,2,0)</f>
        <v>JENNY GOMEZ VALENCIA</v>
      </c>
      <c r="C5634" t="s">
        <v>1832</v>
      </c>
      <c r="D5634" s="2">
        <v>42287</v>
      </c>
      <c r="E5634" s="2" t="s">
        <v>9286</v>
      </c>
      <c r="F5634">
        <v>0</v>
      </c>
      <c r="G5634" t="s">
        <v>1317</v>
      </c>
      <c r="H5634" t="str">
        <f>VLOOKUP(G5634,Códigos!$K$2:$L$250,2,0)</f>
        <v>INDICLEAN BO</v>
      </c>
      <c r="I5634" s="1">
        <v>10</v>
      </c>
      <c r="J5634" s="6">
        <v>93450</v>
      </c>
      <c r="K5634" t="s">
        <v>1307</v>
      </c>
      <c r="L5634" t="str">
        <f>VLOOKUP(K5634,Códigos!$N$2:$O$376,2,0)</f>
        <v>CUCAITA TOVAR JAIRO</v>
      </c>
      <c r="M5634" t="s">
        <v>21</v>
      </c>
      <c r="N5634" t="str">
        <f>VLOOKUP(M5634,Códigos!$Q$2:$R$26,2,0)</f>
        <v>GENENCOR CUERO</v>
      </c>
      <c r="O5634" t="s">
        <v>1084</v>
      </c>
      <c r="P5634" t="str">
        <f>VLOOKUP(O5634,Códigos!$B$2:$C$19,2,0)</f>
        <v>RISARALDA</v>
      </c>
      <c r="Q5634" t="s">
        <v>1086</v>
      </c>
      <c r="R5634" t="str">
        <f>VLOOKUP(Q5634,Códigos!$E$2:$F$52,2,0)</f>
        <v>PEREIRA</v>
      </c>
      <c r="S5634" t="s">
        <v>19</v>
      </c>
      <c r="T5634" t="str">
        <f>VLOOKUP(S5634,Códigos!$T$3:$U$14,2,0)</f>
        <v>BIOINDUSTRIA</v>
      </c>
      <c r="U5634" s="6">
        <v>1894.06</v>
      </c>
      <c r="V5634" s="6">
        <v>49.338458126986474</v>
      </c>
    </row>
    <row r="5635" spans="1:22" x14ac:dyDescent="0.25">
      <c r="A5635" t="s">
        <v>231</v>
      </c>
      <c r="B5635" t="str">
        <f>VLOOKUP(A5635,Códigos!$H$3:$I$19,2,0)</f>
        <v>NATALY VELA</v>
      </c>
      <c r="C5635" t="s">
        <v>2429</v>
      </c>
      <c r="D5635" s="2">
        <v>42287</v>
      </c>
      <c r="E5635" s="2" t="s">
        <v>9286</v>
      </c>
      <c r="F5635">
        <v>30</v>
      </c>
      <c r="G5635" t="s">
        <v>452</v>
      </c>
      <c r="H5635" t="str">
        <f>VLOOKUP(G5635,Códigos!$K$2:$L$250,2,0)</f>
        <v>CAPSTONE FS-60</v>
      </c>
      <c r="I5635" s="1">
        <v>3.63</v>
      </c>
      <c r="J5635" s="6">
        <v>673002</v>
      </c>
      <c r="K5635" t="s">
        <v>470</v>
      </c>
      <c r="L5635" t="str">
        <f>VLOOKUP(K5635,Códigos!$N$2:$O$376,2,0)</f>
        <v>MASTER CLEAN JD LTDA</v>
      </c>
      <c r="M5635" t="s">
        <v>435</v>
      </c>
      <c r="N5635" t="str">
        <f>VLOOKUP(M5635,Códigos!$Q$2:$R$26,2,0)</f>
        <v>AUXICOLOR LTDA</v>
      </c>
      <c r="O5635" t="s">
        <v>27</v>
      </c>
      <c r="P5635" t="str">
        <f>VLOOKUP(O5635,Códigos!$B$2:$C$19,2,0)</f>
        <v>BOGOTÁ, D.C.</v>
      </c>
      <c r="Q5635" t="s">
        <v>28</v>
      </c>
      <c r="R5635" t="str">
        <f>VLOOKUP(Q5635,Códigos!$E$2:$F$52,2,0)</f>
        <v>BOGOTÁ, D.C.</v>
      </c>
      <c r="S5635" t="s">
        <v>21</v>
      </c>
      <c r="T5635" t="str">
        <f>VLOOKUP(S5635,Códigos!$T$3:$U$14,2,0)</f>
        <v>ESPECIALIDADES QUIMICAS</v>
      </c>
      <c r="U5635" s="6">
        <v>1894.06</v>
      </c>
      <c r="V5635" s="6">
        <v>355.322429067717</v>
      </c>
    </row>
    <row r="5636" spans="1:22" x14ac:dyDescent="0.25">
      <c r="A5636" t="s">
        <v>969</v>
      </c>
      <c r="B5636" t="str">
        <f>VLOOKUP(A5636,Códigos!$H$3:$I$19,2,0)</f>
        <v>MARIA ELENA PELAEZ</v>
      </c>
      <c r="C5636" t="s">
        <v>7548</v>
      </c>
      <c r="D5636" s="2">
        <v>42287</v>
      </c>
      <c r="E5636" s="2" t="s">
        <v>9286</v>
      </c>
      <c r="F5636">
        <v>60</v>
      </c>
      <c r="G5636" t="s">
        <v>7460</v>
      </c>
      <c r="H5636" t="str">
        <f>VLOOKUP(G5636,Códigos!$K$2:$L$250,2,0)</f>
        <v>LIGANTE INDIPRINT ET</v>
      </c>
      <c r="I5636" s="1">
        <v>60</v>
      </c>
      <c r="J5636" s="6">
        <v>315000</v>
      </c>
      <c r="K5636" t="s">
        <v>5809</v>
      </c>
      <c r="L5636" t="str">
        <f>VLOOKUP(K5636,Códigos!$N$2:$O$376,2,0)</f>
        <v>EXPOFARO S.A.S.</v>
      </c>
      <c r="M5636" t="s">
        <v>231</v>
      </c>
      <c r="N5636" t="str">
        <f>VLOOKUP(M5636,Códigos!$Q$2:$R$26,2,0)</f>
        <v>QUIMICA PRODES</v>
      </c>
      <c r="O5636" t="s">
        <v>39</v>
      </c>
      <c r="P5636" t="str">
        <f>VLOOKUP(O5636,Códigos!$B$2:$C$19,2,0)</f>
        <v>ANTIOQUIA</v>
      </c>
      <c r="Q5636" t="s">
        <v>2729</v>
      </c>
      <c r="R5636" t="str">
        <f>VLOOKUP(Q5636,Códigos!$E$2:$F$52,2,0)</f>
        <v>MEDELLÍN</v>
      </c>
      <c r="S5636" t="s">
        <v>19</v>
      </c>
      <c r="T5636" t="str">
        <f>VLOOKUP(S5636,Códigos!$T$3:$U$14,2,0)</f>
        <v>BIOINDUSTRIA</v>
      </c>
      <c r="U5636" s="6">
        <v>1894.06</v>
      </c>
      <c r="V5636" s="6">
        <v>166.30940941680834</v>
      </c>
    </row>
    <row r="5637" spans="1:22" x14ac:dyDescent="0.25">
      <c r="A5637" t="s">
        <v>980</v>
      </c>
      <c r="B5637" t="str">
        <f>VLOOKUP(A5637,Códigos!$H$3:$I$19,2,0)</f>
        <v>JENNY GOMEZ VALENCIA</v>
      </c>
      <c r="C5637" t="s">
        <v>1973</v>
      </c>
      <c r="D5637" s="2">
        <v>42287</v>
      </c>
      <c r="E5637" s="2" t="s">
        <v>9286</v>
      </c>
      <c r="F5637">
        <v>60</v>
      </c>
      <c r="G5637" t="s">
        <v>444</v>
      </c>
      <c r="H5637" t="str">
        <f>VLOOKUP(G5637,Códigos!$K$2:$L$250,2,0)</f>
        <v>CORRUGATOR KRYTOX  226 FG</v>
      </c>
      <c r="I5637" s="1">
        <v>20</v>
      </c>
      <c r="J5637" s="6">
        <v>7652000</v>
      </c>
      <c r="K5637" t="s">
        <v>1283</v>
      </c>
      <c r="L5637" t="str">
        <f>VLOOKUP(K5637,Códigos!$N$2:$O$376,2,0)</f>
        <v>CARTON DE COLOMBIA S.A.</v>
      </c>
      <c r="M5637" t="s">
        <v>435</v>
      </c>
      <c r="N5637" t="str">
        <f>VLOOKUP(M5637,Códigos!$Q$2:$R$26,2,0)</f>
        <v>AUXICOLOR LTDA</v>
      </c>
      <c r="O5637" t="s">
        <v>594</v>
      </c>
      <c r="P5637" t="str">
        <f>VLOOKUP(O5637,Códigos!$B$2:$C$19,2,0)</f>
        <v>VALLE DEL CAUCA</v>
      </c>
      <c r="Q5637" t="s">
        <v>1102</v>
      </c>
      <c r="R5637" t="str">
        <f>VLOOKUP(Q5637,Códigos!$E$2:$F$52,2,0)</f>
        <v>YUMBO</v>
      </c>
      <c r="S5637" t="s">
        <v>21</v>
      </c>
      <c r="T5637" t="str">
        <f>VLOOKUP(S5637,Códigos!$T$3:$U$14,2,0)</f>
        <v>ESPECIALIDADES QUIMICAS</v>
      </c>
      <c r="U5637" s="6">
        <v>1894.06</v>
      </c>
      <c r="V5637" s="6">
        <v>4039.9987328806901</v>
      </c>
    </row>
    <row r="5638" spans="1:22" x14ac:dyDescent="0.25">
      <c r="A5638" t="s">
        <v>980</v>
      </c>
      <c r="B5638" t="str">
        <f>VLOOKUP(A5638,Códigos!$H$3:$I$19,2,0)</f>
        <v>JENNY GOMEZ VALENCIA</v>
      </c>
      <c r="C5638" t="s">
        <v>1834</v>
      </c>
      <c r="D5638" s="2">
        <v>42287</v>
      </c>
      <c r="E5638" s="2" t="s">
        <v>9286</v>
      </c>
      <c r="F5638">
        <v>30</v>
      </c>
      <c r="G5638" t="s">
        <v>1439</v>
      </c>
      <c r="H5638" t="str">
        <f>VLOOKUP(G5638,Códigos!$K$2:$L$250,2,0)</f>
        <v>INDIXELL 2XL</v>
      </c>
      <c r="I5638" s="1">
        <v>25</v>
      </c>
      <c r="J5638" s="6">
        <v>275000</v>
      </c>
      <c r="K5638" t="s">
        <v>1440</v>
      </c>
      <c r="L5638" t="str">
        <f>VLOOKUP(K5638,Códigos!$N$2:$O$376,2,0)</f>
        <v>ROJAS MESA MARIA LORENA</v>
      </c>
      <c r="M5638" t="s">
        <v>21</v>
      </c>
      <c r="N5638" t="str">
        <f>VLOOKUP(M5638,Códigos!$Q$2:$R$26,2,0)</f>
        <v>GENENCOR CUERO</v>
      </c>
      <c r="O5638" t="s">
        <v>594</v>
      </c>
      <c r="P5638" t="str">
        <f>VLOOKUP(O5638,Códigos!$B$2:$C$19,2,0)</f>
        <v>VALLE DEL CAUCA</v>
      </c>
      <c r="Q5638" t="s">
        <v>595</v>
      </c>
      <c r="R5638" t="str">
        <f>VLOOKUP(Q5638,Códigos!$E$2:$F$52,2,0)</f>
        <v>CALI</v>
      </c>
      <c r="S5638" t="s">
        <v>19</v>
      </c>
      <c r="T5638" t="str">
        <f>VLOOKUP(S5638,Códigos!$T$3:$U$14,2,0)</f>
        <v>BIOINDUSTRIA</v>
      </c>
      <c r="U5638" s="6">
        <v>1894.06</v>
      </c>
      <c r="V5638" s="6">
        <v>145.19075425276918</v>
      </c>
    </row>
    <row r="5639" spans="1:22" x14ac:dyDescent="0.25">
      <c r="A5639" t="s">
        <v>980</v>
      </c>
      <c r="B5639" t="str">
        <f>VLOOKUP(A5639,Códigos!$H$3:$I$19,2,0)</f>
        <v>JENNY GOMEZ VALENCIA</v>
      </c>
      <c r="C5639" t="s">
        <v>1832</v>
      </c>
      <c r="D5639" s="2">
        <v>42287</v>
      </c>
      <c r="E5639" s="2" t="s">
        <v>9286</v>
      </c>
      <c r="F5639">
        <v>0</v>
      </c>
      <c r="G5639" t="s">
        <v>2028</v>
      </c>
      <c r="H5639" t="str">
        <f>VLOOKUP(G5639,Códigos!$K$2:$L$250,2,0)</f>
        <v>INDISIL K EFFECT</v>
      </c>
      <c r="I5639" s="1">
        <v>10</v>
      </c>
      <c r="J5639" s="6">
        <v>73500</v>
      </c>
      <c r="K5639" t="s">
        <v>1307</v>
      </c>
      <c r="L5639" t="str">
        <f>VLOOKUP(K5639,Códigos!$N$2:$O$376,2,0)</f>
        <v>CUCAITA TOVAR JAIRO</v>
      </c>
      <c r="M5639" t="s">
        <v>231</v>
      </c>
      <c r="N5639" t="str">
        <f>VLOOKUP(M5639,Códigos!$Q$2:$R$26,2,0)</f>
        <v>QUIMICA PRODES</v>
      </c>
      <c r="O5639" t="s">
        <v>1084</v>
      </c>
      <c r="P5639" t="str">
        <f>VLOOKUP(O5639,Códigos!$B$2:$C$19,2,0)</f>
        <v>RISARALDA</v>
      </c>
      <c r="Q5639" t="s">
        <v>1086</v>
      </c>
      <c r="R5639" t="str">
        <f>VLOOKUP(Q5639,Códigos!$E$2:$F$52,2,0)</f>
        <v>PEREIRA</v>
      </c>
      <c r="S5639" t="s">
        <v>19</v>
      </c>
      <c r="T5639" t="str">
        <f>VLOOKUP(S5639,Códigos!$T$3:$U$14,2,0)</f>
        <v>BIOINDUSTRIA</v>
      </c>
      <c r="U5639" s="6">
        <v>1894.06</v>
      </c>
      <c r="V5639" s="6">
        <v>38.80552886392195</v>
      </c>
    </row>
    <row r="5640" spans="1:22" x14ac:dyDescent="0.25">
      <c r="A5640" t="s">
        <v>980</v>
      </c>
      <c r="B5640" t="str">
        <f>VLOOKUP(A5640,Códigos!$H$3:$I$19,2,0)</f>
        <v>JENNY GOMEZ VALENCIA</v>
      </c>
      <c r="C5640" t="s">
        <v>1833</v>
      </c>
      <c r="D5640" s="2">
        <v>42287</v>
      </c>
      <c r="E5640" s="2" t="s">
        <v>9286</v>
      </c>
      <c r="F5640">
        <v>30</v>
      </c>
      <c r="G5640" t="s">
        <v>1293</v>
      </c>
      <c r="H5640" t="str">
        <f>VLOOKUP(G5640,Códigos!$K$2:$L$250,2,0)</f>
        <v>SYLOID ED-44</v>
      </c>
      <c r="I5640" s="1">
        <v>120</v>
      </c>
      <c r="J5640" s="6">
        <v>2064000</v>
      </c>
      <c r="K5640" t="s">
        <v>1149</v>
      </c>
      <c r="L5640" t="str">
        <f>VLOOKUP(K5640,Códigos!$N$2:$O$376,2,0)</f>
        <v>RESIPLAST DE COLOMBIA S.A.S</v>
      </c>
      <c r="M5640" t="s">
        <v>21</v>
      </c>
      <c r="N5640" t="str">
        <f>VLOOKUP(M5640,Códigos!$Q$2:$R$26,2,0)</f>
        <v>GENENCOR CUERO</v>
      </c>
      <c r="O5640" t="s">
        <v>1084</v>
      </c>
      <c r="P5640" t="str">
        <f>VLOOKUP(O5640,Códigos!$B$2:$C$19,2,0)</f>
        <v>RISARALDA</v>
      </c>
      <c r="Q5640" t="s">
        <v>1085</v>
      </c>
      <c r="R5640" t="str">
        <f>VLOOKUP(Q5640,Códigos!$E$2:$F$52,2,0)</f>
        <v>DOSQUEBRADAS</v>
      </c>
      <c r="S5640" t="s">
        <v>21</v>
      </c>
      <c r="T5640" t="str">
        <f>VLOOKUP(S5640,Códigos!$T$3:$U$14,2,0)</f>
        <v>ESPECIALIDADES QUIMICAS</v>
      </c>
      <c r="U5640" s="6">
        <v>1894.06</v>
      </c>
      <c r="V5640" s="6">
        <v>1089.7226064644203</v>
      </c>
    </row>
    <row r="5641" spans="1:22" x14ac:dyDescent="0.25">
      <c r="A5641" t="s">
        <v>5636</v>
      </c>
      <c r="B5641" t="str">
        <f>VLOOKUP(A5641,Códigos!$H$3:$I$19,2,0)</f>
        <v>TEXTILERAS MEDELLIN</v>
      </c>
      <c r="C5641" t="s">
        <v>5765</v>
      </c>
      <c r="D5641" s="2">
        <v>42287</v>
      </c>
      <c r="E5641" s="2" t="s">
        <v>9286</v>
      </c>
      <c r="F5641">
        <v>60</v>
      </c>
      <c r="G5641" t="s">
        <v>120</v>
      </c>
      <c r="H5641" t="str">
        <f>VLOOKUP(G5641,Códigos!$K$2:$L$250,2,0)</f>
        <v>CATALASE 700</v>
      </c>
      <c r="I5641" s="1">
        <v>200</v>
      </c>
      <c r="J5641" s="6">
        <v>520000</v>
      </c>
      <c r="K5641" t="s">
        <v>5643</v>
      </c>
      <c r="L5641" t="str">
        <f>VLOOKUP(K5641,Códigos!$N$2:$O$376,2,0)</f>
        <v>COLORETTO S.A.</v>
      </c>
      <c r="M5641" t="s">
        <v>21</v>
      </c>
      <c r="N5641" t="str">
        <f>VLOOKUP(M5641,Códigos!$Q$2:$R$26,2,0)</f>
        <v>GENENCOR CUERO</v>
      </c>
      <c r="O5641" t="s">
        <v>39</v>
      </c>
      <c r="P5641" t="str">
        <f>VLOOKUP(O5641,Códigos!$B$2:$C$19,2,0)</f>
        <v>ANTIOQUIA</v>
      </c>
      <c r="Q5641" t="s">
        <v>3257</v>
      </c>
      <c r="R5641" t="str">
        <f>VLOOKUP(Q5641,Códigos!$E$2:$F$52,2,0)</f>
        <v>SABANETA</v>
      </c>
      <c r="S5641" t="s">
        <v>19</v>
      </c>
      <c r="T5641" t="str">
        <f>VLOOKUP(S5641,Códigos!$T$3:$U$14,2,0)</f>
        <v>BIOINDUSTRIA</v>
      </c>
      <c r="U5641" s="6">
        <v>1894.06</v>
      </c>
      <c r="V5641" s="6">
        <v>274.54251713250903</v>
      </c>
    </row>
    <row r="5642" spans="1:22" x14ac:dyDescent="0.25">
      <c r="A5642" t="s">
        <v>2952</v>
      </c>
      <c r="B5642" t="str">
        <f>VLOOKUP(A5642,Códigos!$H$3:$I$19,2,0)</f>
        <v>SUSANA ESTRADA E.</v>
      </c>
      <c r="C5642" t="s">
        <v>3850</v>
      </c>
      <c r="D5642" s="2">
        <v>42287</v>
      </c>
      <c r="E5642" s="2" t="s">
        <v>9286</v>
      </c>
      <c r="F5642">
        <v>60</v>
      </c>
      <c r="G5642" t="s">
        <v>303</v>
      </c>
      <c r="H5642" t="str">
        <f>VLOOKUP(G5642,Códigos!$K$2:$L$250,2,0)</f>
        <v>SYLOWHITE SM 405</v>
      </c>
      <c r="I5642" s="1">
        <v>25</v>
      </c>
      <c r="J5642" s="6">
        <v>137500</v>
      </c>
      <c r="K5642" t="s">
        <v>3436</v>
      </c>
      <c r="L5642" t="str">
        <f>VLOOKUP(K5642,Códigos!$N$2:$O$376,2,0)</f>
        <v>ALFA CHEMICAL SAS</v>
      </c>
      <c r="M5642" t="s">
        <v>21</v>
      </c>
      <c r="N5642" t="str">
        <f>VLOOKUP(M5642,Códigos!$Q$2:$R$26,2,0)</f>
        <v>GENENCOR CUERO</v>
      </c>
      <c r="O5642" t="s">
        <v>27</v>
      </c>
      <c r="P5642" t="str">
        <f>VLOOKUP(O5642,Códigos!$B$2:$C$19,2,0)</f>
        <v>BOGOTÁ, D.C.</v>
      </c>
      <c r="Q5642" t="s">
        <v>28</v>
      </c>
      <c r="R5642" t="str">
        <f>VLOOKUP(Q5642,Códigos!$E$2:$F$52,2,0)</f>
        <v>BOGOTÁ, D.C.</v>
      </c>
      <c r="S5642" t="s">
        <v>21</v>
      </c>
      <c r="T5642" t="str">
        <f>VLOOKUP(S5642,Códigos!$T$3:$U$14,2,0)</f>
        <v>ESPECIALIDADES QUIMICAS</v>
      </c>
      <c r="U5642" s="6">
        <v>1894.06</v>
      </c>
      <c r="V5642" s="6">
        <v>72.595377126384591</v>
      </c>
    </row>
    <row r="5643" spans="1:22" x14ac:dyDescent="0.25">
      <c r="A5643" t="s">
        <v>2952</v>
      </c>
      <c r="B5643" t="str">
        <f>VLOOKUP(A5643,Códigos!$H$3:$I$19,2,0)</f>
        <v>SUSANA ESTRADA E.</v>
      </c>
      <c r="C5643" t="s">
        <v>3849</v>
      </c>
      <c r="D5643" s="2">
        <v>42287</v>
      </c>
      <c r="E5643" s="2" t="s">
        <v>9286</v>
      </c>
      <c r="F5643">
        <v>60</v>
      </c>
      <c r="G5643" t="s">
        <v>3245</v>
      </c>
      <c r="H5643" t="str">
        <f>VLOOKUP(G5643,Códigos!$K$2:$L$250,2,0)</f>
        <v>SYLOID C - 906</v>
      </c>
      <c r="I5643" s="1">
        <v>15</v>
      </c>
      <c r="J5643" s="6">
        <v>393000</v>
      </c>
      <c r="K5643" t="s">
        <v>3274</v>
      </c>
      <c r="L5643" t="str">
        <f>VLOOKUP(K5643,Códigos!$N$2:$O$376,2,0)</f>
        <v>CACHARRERIA MUNDIAL S.A.S.</v>
      </c>
      <c r="M5643" t="s">
        <v>21</v>
      </c>
      <c r="N5643" t="str">
        <f>VLOOKUP(M5643,Códigos!$Q$2:$R$26,2,0)</f>
        <v>GENENCOR CUERO</v>
      </c>
      <c r="O5643" t="s">
        <v>39</v>
      </c>
      <c r="P5643" t="str">
        <f>VLOOKUP(O5643,Códigos!$B$2:$C$19,2,0)</f>
        <v>ANTIOQUIA</v>
      </c>
      <c r="Q5643" t="s">
        <v>2729</v>
      </c>
      <c r="R5643" t="str">
        <f>VLOOKUP(Q5643,Códigos!$E$2:$F$52,2,0)</f>
        <v>MEDELLÍN</v>
      </c>
      <c r="S5643" t="s">
        <v>21</v>
      </c>
      <c r="T5643" t="str">
        <f>VLOOKUP(S5643,Códigos!$T$3:$U$14,2,0)</f>
        <v>ESPECIALIDADES QUIMICAS</v>
      </c>
      <c r="U5643" s="6">
        <v>1894.06</v>
      </c>
      <c r="V5643" s="6">
        <v>207.4907869866847</v>
      </c>
    </row>
    <row r="5644" spans="1:22" x14ac:dyDescent="0.25">
      <c r="A5644" t="s">
        <v>272</v>
      </c>
      <c r="B5644" t="str">
        <f>VLOOKUP(A5644,Códigos!$H$3:$I$19,2,0)</f>
        <v>LINA MERCEDES RUBIO GOMEZ</v>
      </c>
      <c r="C5644" t="s">
        <v>964</v>
      </c>
      <c r="D5644" s="2">
        <v>42287</v>
      </c>
      <c r="E5644" s="2" t="s">
        <v>9286</v>
      </c>
      <c r="F5644">
        <v>60</v>
      </c>
      <c r="G5644" t="s">
        <v>804</v>
      </c>
      <c r="H5644" t="str">
        <f>VLOOKUP(G5644,Códigos!$K$2:$L$250,2,0)</f>
        <v>PURASTAR ST 15000L</v>
      </c>
      <c r="I5644" s="1">
        <v>300</v>
      </c>
      <c r="J5644" s="6">
        <v>11886714</v>
      </c>
      <c r="K5644" t="s">
        <v>691</v>
      </c>
      <c r="L5644" t="str">
        <f>VLOOKUP(K5644,Códigos!$N$2:$O$376,2,0)</f>
        <v>DETERGENTES LTDA</v>
      </c>
      <c r="M5644" t="s">
        <v>793</v>
      </c>
      <c r="N5644" t="str">
        <f>VLOOKUP(M5644,Códigos!$Q$2:$R$26,2,0)</f>
        <v>GENENOR DETERGENTES</v>
      </c>
      <c r="O5644" t="s">
        <v>27</v>
      </c>
      <c r="P5644" t="str">
        <f>VLOOKUP(O5644,Códigos!$B$2:$C$19,2,0)</f>
        <v>BOGOTÁ, D.C.</v>
      </c>
      <c r="Q5644" t="s">
        <v>28</v>
      </c>
      <c r="R5644" t="str">
        <f>VLOOKUP(Q5644,Códigos!$E$2:$F$52,2,0)</f>
        <v>BOGOTÁ, D.C.</v>
      </c>
      <c r="S5644" t="s">
        <v>19</v>
      </c>
      <c r="T5644" t="str">
        <f>VLOOKUP(S5644,Códigos!$T$3:$U$14,2,0)</f>
        <v>BIOINDUSTRIA</v>
      </c>
      <c r="U5644" s="6">
        <v>1894.06</v>
      </c>
      <c r="V5644" s="6">
        <v>6275.7853499889125</v>
      </c>
    </row>
    <row r="5645" spans="1:22" x14ac:dyDescent="0.25">
      <c r="A5645" t="s">
        <v>980</v>
      </c>
      <c r="B5645" t="str">
        <f>VLOOKUP(A5645,Códigos!$H$3:$I$19,2,0)</f>
        <v>JENNY GOMEZ VALENCIA</v>
      </c>
      <c r="C5645" t="s">
        <v>1832</v>
      </c>
      <c r="D5645" s="2">
        <v>42287</v>
      </c>
      <c r="E5645" s="2" t="s">
        <v>9286</v>
      </c>
      <c r="F5645">
        <v>0</v>
      </c>
      <c r="G5645" t="s">
        <v>1759</v>
      </c>
      <c r="H5645" t="str">
        <f>VLOOKUP(G5645,Códigos!$K$2:$L$250,2,0)</f>
        <v>NEUTRAPOWER</v>
      </c>
      <c r="I5645" s="1">
        <v>1</v>
      </c>
      <c r="J5645" s="6">
        <v>85000</v>
      </c>
      <c r="K5645" t="s">
        <v>1307</v>
      </c>
      <c r="L5645" t="str">
        <f>VLOOKUP(K5645,Códigos!$N$2:$O$376,2,0)</f>
        <v>CUCAITA TOVAR JAIRO</v>
      </c>
      <c r="M5645" t="s">
        <v>21</v>
      </c>
      <c r="N5645" t="str">
        <f>VLOOKUP(M5645,Códigos!$Q$2:$R$26,2,0)</f>
        <v>GENENCOR CUERO</v>
      </c>
      <c r="O5645" t="s">
        <v>1084</v>
      </c>
      <c r="P5645" t="str">
        <f>VLOOKUP(O5645,Códigos!$B$2:$C$19,2,0)</f>
        <v>RISARALDA</v>
      </c>
      <c r="Q5645" t="s">
        <v>1086</v>
      </c>
      <c r="R5645" t="str">
        <f>VLOOKUP(Q5645,Códigos!$E$2:$F$52,2,0)</f>
        <v>PEREIRA</v>
      </c>
      <c r="S5645" t="s">
        <v>19</v>
      </c>
      <c r="T5645" t="str">
        <f>VLOOKUP(S5645,Códigos!$T$3:$U$14,2,0)</f>
        <v>BIOINDUSTRIA</v>
      </c>
      <c r="U5645" s="6">
        <v>1894.06</v>
      </c>
      <c r="V5645" s="6">
        <v>44.877142223583206</v>
      </c>
    </row>
    <row r="5646" spans="1:22" x14ac:dyDescent="0.25">
      <c r="A5646" t="s">
        <v>969</v>
      </c>
      <c r="B5646" t="str">
        <f>VLOOKUP(A5646,Códigos!$H$3:$I$19,2,0)</f>
        <v>MARIA ELENA PELAEZ</v>
      </c>
      <c r="C5646" t="s">
        <v>7143</v>
      </c>
      <c r="D5646" s="2">
        <v>42287</v>
      </c>
      <c r="E5646" s="2" t="s">
        <v>9286</v>
      </c>
      <c r="F5646">
        <v>30</v>
      </c>
      <c r="G5646" t="s">
        <v>6558</v>
      </c>
      <c r="H5646" t="str">
        <f>VLOOKUP(G5646,Códigos!$K$2:$L$250,2,0)</f>
        <v>INDIXELL PREMIUM LR 400</v>
      </c>
      <c r="I5646" s="1">
        <v>120</v>
      </c>
      <c r="J5646" s="6">
        <v>1068000</v>
      </c>
      <c r="K5646" t="s">
        <v>5803</v>
      </c>
      <c r="L5646" t="str">
        <f>VLOOKUP(K5646,Códigos!$N$2:$O$376,2,0)</f>
        <v>AUXICOLOR S.A.S</v>
      </c>
      <c r="M5646" t="s">
        <v>21</v>
      </c>
      <c r="N5646" t="str">
        <f>VLOOKUP(M5646,Códigos!$Q$2:$R$26,2,0)</f>
        <v>GENENCOR CUERO</v>
      </c>
      <c r="O5646" t="s">
        <v>39</v>
      </c>
      <c r="P5646" t="str">
        <f>VLOOKUP(O5646,Códigos!$B$2:$C$19,2,0)</f>
        <v>ANTIOQUIA</v>
      </c>
      <c r="Q5646" t="s">
        <v>2729</v>
      </c>
      <c r="R5646" t="str">
        <f>VLOOKUP(Q5646,Códigos!$E$2:$F$52,2,0)</f>
        <v>MEDELLÍN</v>
      </c>
      <c r="S5646" t="s">
        <v>19</v>
      </c>
      <c r="T5646" t="str">
        <f>VLOOKUP(S5646,Códigos!$T$3:$U$14,2,0)</f>
        <v>BIOINDUSTRIA</v>
      </c>
      <c r="U5646" s="6">
        <v>1894.06</v>
      </c>
      <c r="V5646" s="6">
        <v>563.86809287984545</v>
      </c>
    </row>
    <row r="5647" spans="1:22" x14ac:dyDescent="0.25">
      <c r="A5647" t="s">
        <v>969</v>
      </c>
      <c r="B5647" t="str">
        <f>VLOOKUP(A5647,Códigos!$H$3:$I$19,2,0)</f>
        <v>MARIA ELENA PELAEZ</v>
      </c>
      <c r="C5647" t="s">
        <v>7137</v>
      </c>
      <c r="D5647" s="2">
        <v>42287</v>
      </c>
      <c r="E5647" s="2" t="s">
        <v>9286</v>
      </c>
      <c r="F5647">
        <v>60</v>
      </c>
      <c r="G5647" t="s">
        <v>1387</v>
      </c>
      <c r="H5647" t="str">
        <f>VLOOKUP(G5647,Códigos!$K$2:$L$250,2,0)</f>
        <v>INDIBLEACH</v>
      </c>
      <c r="I5647" s="1">
        <v>25</v>
      </c>
      <c r="J5647" s="6">
        <v>182500</v>
      </c>
      <c r="K5647" t="s">
        <v>6195</v>
      </c>
      <c r="L5647" t="str">
        <f>VLOOKUP(K5647,Códigos!$N$2:$O$376,2,0)</f>
        <v>PROINTEX S A S</v>
      </c>
      <c r="M5647" t="s">
        <v>21</v>
      </c>
      <c r="N5647" t="str">
        <f>VLOOKUP(M5647,Códigos!$Q$2:$R$26,2,0)</f>
        <v>GENENCOR CUERO</v>
      </c>
      <c r="O5647" t="s">
        <v>39</v>
      </c>
      <c r="P5647" t="str">
        <f>VLOOKUP(O5647,Códigos!$B$2:$C$19,2,0)</f>
        <v>ANTIOQUIA</v>
      </c>
      <c r="Q5647" t="s">
        <v>4184</v>
      </c>
      <c r="R5647" t="str">
        <f>VLOOKUP(Q5647,Códigos!$E$2:$F$52,2,0)</f>
        <v>DONMATÍAS</v>
      </c>
      <c r="S5647" t="s">
        <v>19</v>
      </c>
      <c r="T5647" t="str">
        <f>VLOOKUP(S5647,Códigos!$T$3:$U$14,2,0)</f>
        <v>BIOINDUSTRIA</v>
      </c>
      <c r="U5647" s="6">
        <v>1894.06</v>
      </c>
      <c r="V5647" s="6">
        <v>96.353864185928643</v>
      </c>
    </row>
    <row r="5648" spans="1:22" x14ac:dyDescent="0.25">
      <c r="A5648" t="s">
        <v>272</v>
      </c>
      <c r="B5648" t="str">
        <f>VLOOKUP(A5648,Códigos!$H$3:$I$19,2,0)</f>
        <v>LINA MERCEDES RUBIO GOMEZ</v>
      </c>
      <c r="C5648" t="s">
        <v>965</v>
      </c>
      <c r="D5648" s="2">
        <v>42288</v>
      </c>
      <c r="E5648" s="2" t="s">
        <v>9286</v>
      </c>
      <c r="F5648">
        <v>30</v>
      </c>
      <c r="G5648" t="s">
        <v>789</v>
      </c>
      <c r="H5648" t="str">
        <f>VLOOKUP(G5648,Códigos!$K$2:$L$250,2,0)</f>
        <v>PURAFECT BLEND 102E</v>
      </c>
      <c r="I5648" s="1">
        <v>2000</v>
      </c>
      <c r="J5648" s="6">
        <v>53557860</v>
      </c>
      <c r="K5648" t="s">
        <v>827</v>
      </c>
      <c r="L5648" t="str">
        <f>VLOOKUP(K5648,Códigos!$N$2:$O$376,2,0)</f>
        <v>AZUL K S.A.</v>
      </c>
      <c r="M5648" t="s">
        <v>793</v>
      </c>
      <c r="N5648" t="str">
        <f>VLOOKUP(M5648,Códigos!$Q$2:$R$26,2,0)</f>
        <v>GENENOR DETERGENTES</v>
      </c>
      <c r="O5648" t="s">
        <v>27</v>
      </c>
      <c r="P5648" t="str">
        <f>VLOOKUP(O5648,Códigos!$B$2:$C$19,2,0)</f>
        <v>BOGOTÁ, D.C.</v>
      </c>
      <c r="Q5648" t="s">
        <v>28</v>
      </c>
      <c r="R5648" t="str">
        <f>VLOOKUP(Q5648,Códigos!$E$2:$F$52,2,0)</f>
        <v>BOGOTÁ, D.C.</v>
      </c>
      <c r="S5648" t="s">
        <v>19</v>
      </c>
      <c r="T5648" t="str">
        <f>VLOOKUP(S5648,Códigos!$T$3:$U$14,2,0)</f>
        <v>BIOINDUSTRIA</v>
      </c>
      <c r="U5648" s="6">
        <v>1885.84</v>
      </c>
      <c r="V5648" s="6">
        <v>28400.002121070716</v>
      </c>
    </row>
    <row r="5649" spans="1:22" x14ac:dyDescent="0.25">
      <c r="A5649" t="s">
        <v>969</v>
      </c>
      <c r="B5649" t="str">
        <f>VLOOKUP(A5649,Códigos!$H$3:$I$19,2,0)</f>
        <v>MARIA ELENA PELAEZ</v>
      </c>
      <c r="C5649" t="s">
        <v>7142</v>
      </c>
      <c r="D5649" s="2">
        <v>42288</v>
      </c>
      <c r="E5649" s="2" t="s">
        <v>9286</v>
      </c>
      <c r="F5649">
        <v>30</v>
      </c>
      <c r="G5649" t="s">
        <v>6216</v>
      </c>
      <c r="H5649" t="str">
        <f>VLOOKUP(G5649,Códigos!$K$2:$L$250,2,0)</f>
        <v>INDESIZE 1000</v>
      </c>
      <c r="I5649" s="1">
        <v>30</v>
      </c>
      <c r="J5649" s="6">
        <v>96000</v>
      </c>
      <c r="K5649" t="s">
        <v>5798</v>
      </c>
      <c r="L5649" t="str">
        <f>VLOOKUP(K5649,Códigos!$N$2:$O$376,2,0)</f>
        <v>INTERWASH S.A.S.</v>
      </c>
      <c r="M5649" t="s">
        <v>21</v>
      </c>
      <c r="N5649" t="str">
        <f>VLOOKUP(M5649,Códigos!$Q$2:$R$26,2,0)</f>
        <v>GENENCOR CUERO</v>
      </c>
      <c r="O5649" t="s">
        <v>39</v>
      </c>
      <c r="P5649" t="str">
        <f>VLOOKUP(O5649,Códigos!$B$2:$C$19,2,0)</f>
        <v>ANTIOQUIA</v>
      </c>
      <c r="Q5649" t="s">
        <v>2729</v>
      </c>
      <c r="R5649" t="str">
        <f>VLOOKUP(Q5649,Códigos!$E$2:$F$52,2,0)</f>
        <v>MEDELLÍN</v>
      </c>
      <c r="S5649" t="s">
        <v>19</v>
      </c>
      <c r="T5649" t="str">
        <f>VLOOKUP(S5649,Códigos!$T$3:$U$14,2,0)</f>
        <v>BIOINDUSTRIA</v>
      </c>
      <c r="U5649" s="6">
        <v>1885.84</v>
      </c>
      <c r="V5649" s="6">
        <v>50.905697195944512</v>
      </c>
    </row>
    <row r="5650" spans="1:22" x14ac:dyDescent="0.25">
      <c r="A5650" t="s">
        <v>980</v>
      </c>
      <c r="B5650" t="str">
        <f>VLOOKUP(A5650,Códigos!$H$3:$I$19,2,0)</f>
        <v>JENNY GOMEZ VALENCIA</v>
      </c>
      <c r="C5650" t="s">
        <v>1829</v>
      </c>
      <c r="D5650" s="2">
        <v>42288</v>
      </c>
      <c r="E5650" s="2" t="s">
        <v>9286</v>
      </c>
      <c r="F5650">
        <v>45</v>
      </c>
      <c r="G5650" t="s">
        <v>1483</v>
      </c>
      <c r="H5650" t="str">
        <f>VLOOKUP(G5650,Códigos!$K$2:$L$250,2,0)</f>
        <v>INDIXELL ECO G (L)</v>
      </c>
      <c r="I5650" s="1">
        <v>30</v>
      </c>
      <c r="J5650" s="6">
        <v>162000</v>
      </c>
      <c r="K5650" t="s">
        <v>1462</v>
      </c>
      <c r="L5650" t="str">
        <f>VLOOKUP(K5650,Códigos!$N$2:$O$376,2,0)</f>
        <v>PRISMA JEAN S.A.S.</v>
      </c>
      <c r="M5650" t="s">
        <v>21</v>
      </c>
      <c r="N5650" t="str">
        <f>VLOOKUP(M5650,Códigos!$Q$2:$R$26,2,0)</f>
        <v>GENENCOR CUERO</v>
      </c>
      <c r="O5650" t="s">
        <v>1084</v>
      </c>
      <c r="P5650" t="str">
        <f>VLOOKUP(O5650,Códigos!$B$2:$C$19,2,0)</f>
        <v>RISARALDA</v>
      </c>
      <c r="Q5650" t="s">
        <v>1085</v>
      </c>
      <c r="R5650" t="str">
        <f>VLOOKUP(Q5650,Códigos!$E$2:$F$52,2,0)</f>
        <v>DOSQUEBRADAS</v>
      </c>
      <c r="S5650" t="s">
        <v>19</v>
      </c>
      <c r="T5650" t="str">
        <f>VLOOKUP(S5650,Códigos!$T$3:$U$14,2,0)</f>
        <v>BIOINDUSTRIA</v>
      </c>
      <c r="U5650" s="6">
        <v>1885.84</v>
      </c>
      <c r="V5650" s="6">
        <v>85.903364018156367</v>
      </c>
    </row>
    <row r="5651" spans="1:22" x14ac:dyDescent="0.25">
      <c r="A5651" t="s">
        <v>2952</v>
      </c>
      <c r="B5651" t="str">
        <f>VLOOKUP(A5651,Códigos!$H$3:$I$19,2,0)</f>
        <v>SUSANA ESTRADA E.</v>
      </c>
      <c r="C5651" t="s">
        <v>3852</v>
      </c>
      <c r="D5651" s="2">
        <v>42288</v>
      </c>
      <c r="E5651" s="2" t="s">
        <v>9286</v>
      </c>
      <c r="F5651">
        <v>30</v>
      </c>
      <c r="G5651" t="s">
        <v>303</v>
      </c>
      <c r="H5651" t="str">
        <f>VLOOKUP(G5651,Códigos!$K$2:$L$250,2,0)</f>
        <v>SYLOWHITE SM 405</v>
      </c>
      <c r="I5651" s="1">
        <v>150</v>
      </c>
      <c r="J5651" s="6">
        <v>900000</v>
      </c>
      <c r="K5651" t="s">
        <v>2987</v>
      </c>
      <c r="L5651" t="str">
        <f>VLOOKUP(K5651,Códigos!$N$2:$O$376,2,0)</f>
        <v>TINPES S.A.</v>
      </c>
      <c r="M5651" t="s">
        <v>21</v>
      </c>
      <c r="N5651" t="str">
        <f>VLOOKUP(M5651,Códigos!$Q$2:$R$26,2,0)</f>
        <v>GENENCOR CUERO</v>
      </c>
      <c r="O5651" t="s">
        <v>39</v>
      </c>
      <c r="P5651" t="str">
        <f>VLOOKUP(O5651,Códigos!$B$2:$C$19,2,0)</f>
        <v>ANTIOQUIA</v>
      </c>
      <c r="Q5651" t="s">
        <v>998</v>
      </c>
      <c r="R5651" t="str">
        <f>VLOOKUP(Q5651,Códigos!$E$2:$F$52,2,0)</f>
        <v>ITAGÜÍ</v>
      </c>
      <c r="S5651" t="s">
        <v>21</v>
      </c>
      <c r="T5651" t="str">
        <f>VLOOKUP(S5651,Códigos!$T$3:$U$14,2,0)</f>
        <v>ESPECIALIDADES QUIMICAS</v>
      </c>
      <c r="U5651" s="6">
        <v>1885.84</v>
      </c>
      <c r="V5651" s="6">
        <v>477.24091121197984</v>
      </c>
    </row>
    <row r="5652" spans="1:22" x14ac:dyDescent="0.25">
      <c r="A5652" t="s">
        <v>980</v>
      </c>
      <c r="B5652" t="str">
        <f>VLOOKUP(A5652,Códigos!$H$3:$I$19,2,0)</f>
        <v>JENNY GOMEZ VALENCIA</v>
      </c>
      <c r="C5652" t="s">
        <v>1828</v>
      </c>
      <c r="D5652" s="2">
        <v>42288</v>
      </c>
      <c r="E5652" s="2" t="s">
        <v>9286</v>
      </c>
      <c r="F5652">
        <v>60</v>
      </c>
      <c r="G5652" t="s">
        <v>1343</v>
      </c>
      <c r="H5652" t="str">
        <f>VLOOKUP(G5652,Códigos!$K$2:$L$250,2,0)</f>
        <v>ANTIPILLING NEUTRA 800</v>
      </c>
      <c r="I5652" s="1">
        <v>25</v>
      </c>
      <c r="J5652" s="6">
        <v>225000</v>
      </c>
      <c r="K5652" t="s">
        <v>1145</v>
      </c>
      <c r="L5652" t="str">
        <f>VLOOKUP(K5652,Códigos!$N$2:$O$376,2,0)</f>
        <v>PACK PLATINO S.A.S.</v>
      </c>
      <c r="M5652" t="s">
        <v>21</v>
      </c>
      <c r="N5652" t="str">
        <f>VLOOKUP(M5652,Códigos!$Q$2:$R$26,2,0)</f>
        <v>GENENCOR CUERO</v>
      </c>
      <c r="O5652" t="s">
        <v>594</v>
      </c>
      <c r="P5652" t="str">
        <f>VLOOKUP(O5652,Códigos!$B$2:$C$19,2,0)</f>
        <v>VALLE DEL CAUCA</v>
      </c>
      <c r="Q5652" t="s">
        <v>595</v>
      </c>
      <c r="R5652" t="str">
        <f>VLOOKUP(Q5652,Códigos!$E$2:$F$52,2,0)</f>
        <v>CALI</v>
      </c>
      <c r="S5652" t="s">
        <v>19</v>
      </c>
      <c r="T5652" t="str">
        <f>VLOOKUP(S5652,Códigos!$T$3:$U$14,2,0)</f>
        <v>BIOINDUSTRIA</v>
      </c>
      <c r="U5652" s="6">
        <v>1885.84</v>
      </c>
      <c r="V5652" s="6">
        <v>119.31022780299496</v>
      </c>
    </row>
    <row r="5653" spans="1:22" x14ac:dyDescent="0.25">
      <c r="A5653" t="s">
        <v>980</v>
      </c>
      <c r="B5653" t="str">
        <f>VLOOKUP(A5653,Códigos!$H$3:$I$19,2,0)</f>
        <v>JENNY GOMEZ VALENCIA</v>
      </c>
      <c r="C5653" t="s">
        <v>1828</v>
      </c>
      <c r="D5653" s="2">
        <v>42288</v>
      </c>
      <c r="E5653" s="2" t="s">
        <v>9286</v>
      </c>
      <c r="F5653">
        <v>60</v>
      </c>
      <c r="G5653" t="s">
        <v>1266</v>
      </c>
      <c r="H5653" t="str">
        <f>VLOOKUP(G5653,Códigos!$K$2:$L$250,2,0)</f>
        <v>INDIXELL PREMIUM ML</v>
      </c>
      <c r="I5653" s="1">
        <v>25</v>
      </c>
      <c r="J5653" s="6">
        <v>189000</v>
      </c>
      <c r="K5653" t="s">
        <v>1145</v>
      </c>
      <c r="L5653" t="str">
        <f>VLOOKUP(K5653,Códigos!$N$2:$O$376,2,0)</f>
        <v>PACK PLATINO S.A.S.</v>
      </c>
      <c r="M5653" t="s">
        <v>21</v>
      </c>
      <c r="N5653" t="str">
        <f>VLOOKUP(M5653,Códigos!$Q$2:$R$26,2,0)</f>
        <v>GENENCOR CUERO</v>
      </c>
      <c r="O5653" t="s">
        <v>594</v>
      </c>
      <c r="P5653" t="str">
        <f>VLOOKUP(O5653,Códigos!$B$2:$C$19,2,0)</f>
        <v>VALLE DEL CAUCA</v>
      </c>
      <c r="Q5653" t="s">
        <v>595</v>
      </c>
      <c r="R5653" t="str">
        <f>VLOOKUP(Q5653,Códigos!$E$2:$F$52,2,0)</f>
        <v>CALI</v>
      </c>
      <c r="S5653" t="s">
        <v>19</v>
      </c>
      <c r="T5653" t="str">
        <f>VLOOKUP(S5653,Códigos!$T$3:$U$14,2,0)</f>
        <v>BIOINDUSTRIA</v>
      </c>
      <c r="U5653" s="6">
        <v>1885.84</v>
      </c>
      <c r="V5653" s="6">
        <v>100.22059135451576</v>
      </c>
    </row>
    <row r="5654" spans="1:22" x14ac:dyDescent="0.25">
      <c r="A5654" t="s">
        <v>2952</v>
      </c>
      <c r="B5654" t="str">
        <f>VLOOKUP(A5654,Códigos!$H$3:$I$19,2,0)</f>
        <v>SUSANA ESTRADA E.</v>
      </c>
      <c r="C5654" t="s">
        <v>3994</v>
      </c>
      <c r="D5654" s="2">
        <v>42288</v>
      </c>
      <c r="E5654" s="2" t="s">
        <v>9286</v>
      </c>
      <c r="F5654">
        <v>60</v>
      </c>
      <c r="G5654" t="s">
        <v>430</v>
      </c>
      <c r="H5654" t="str">
        <f>VLOOKUP(G5654,Códigos!$K$2:$L$250,2,0)</f>
        <v>SANTICIZER 160</v>
      </c>
      <c r="I5654" s="1">
        <v>230</v>
      </c>
      <c r="J5654" s="6">
        <v>2797644.1</v>
      </c>
      <c r="K5654" t="s">
        <v>3641</v>
      </c>
      <c r="L5654" t="str">
        <f>VLOOKUP(K5654,Códigos!$N$2:$O$376,2,0)</f>
        <v>PRINCOLOR S.A.</v>
      </c>
      <c r="M5654" t="s">
        <v>272</v>
      </c>
      <c r="N5654" t="str">
        <f>VLOOKUP(M5654,Códigos!$Q$2:$R$26,2,0)</f>
        <v>FERRO</v>
      </c>
      <c r="O5654" t="s">
        <v>39</v>
      </c>
      <c r="P5654" t="str">
        <f>VLOOKUP(O5654,Códigos!$B$2:$C$19,2,0)</f>
        <v>ANTIOQUIA</v>
      </c>
      <c r="Q5654" t="s">
        <v>2729</v>
      </c>
      <c r="R5654" t="str">
        <f>VLOOKUP(Q5654,Códigos!$E$2:$F$52,2,0)</f>
        <v>MEDELLÍN</v>
      </c>
      <c r="S5654" t="s">
        <v>21</v>
      </c>
      <c r="T5654" t="str">
        <f>VLOOKUP(S5654,Códigos!$T$3:$U$14,2,0)</f>
        <v>ESPECIALIDADES QUIMICAS</v>
      </c>
      <c r="U5654" s="6">
        <v>1885.84</v>
      </c>
      <c r="V5654" s="6">
        <v>1483.5002439231325</v>
      </c>
    </row>
    <row r="5655" spans="1:22" x14ac:dyDescent="0.25">
      <c r="A5655" t="s">
        <v>4188</v>
      </c>
      <c r="B5655" t="str">
        <f>VLOOKUP(A5655,Códigos!$H$3:$I$19,2,0)</f>
        <v>ELIANA LONDOÑO - TEXTIL</v>
      </c>
      <c r="C5655" t="s">
        <v>5369</v>
      </c>
      <c r="D5655" s="2">
        <v>42288</v>
      </c>
      <c r="E5655" s="2" t="s">
        <v>9286</v>
      </c>
      <c r="F5655">
        <v>0</v>
      </c>
      <c r="G5655" t="s">
        <v>4396</v>
      </c>
      <c r="H5655" t="str">
        <f>VLOOKUP(G5655,Códigos!$K$2:$L$250,2,0)</f>
        <v>INDESIZE 160 NEXT</v>
      </c>
      <c r="I5655" s="1">
        <v>25</v>
      </c>
      <c r="J5655" s="6">
        <v>625000</v>
      </c>
      <c r="K5655" t="s">
        <v>4397</v>
      </c>
      <c r="L5655" t="str">
        <f>VLOOKUP(K5655,Códigos!$N$2:$O$376,2,0)</f>
        <v>DELTACROM</v>
      </c>
      <c r="M5655" t="s">
        <v>21</v>
      </c>
      <c r="N5655" t="str">
        <f>VLOOKUP(M5655,Códigos!$Q$2:$R$26,2,0)</f>
        <v>GENENCOR CUERO</v>
      </c>
      <c r="O5655" t="s">
        <v>119</v>
      </c>
      <c r="P5655" t="str">
        <f>VLOOKUP(O5655,Códigos!$B$2:$C$19,2,0)</f>
        <v>CUNDINAMARCA</v>
      </c>
      <c r="Q5655" t="s">
        <v>28</v>
      </c>
      <c r="R5655" t="str">
        <f>VLOOKUP(Q5655,Códigos!$E$2:$F$52,2,0)</f>
        <v>BOGOTÁ, D.C.</v>
      </c>
      <c r="S5655" t="s">
        <v>19</v>
      </c>
      <c r="T5655" t="str">
        <f>VLOOKUP(S5655,Códigos!$T$3:$U$14,2,0)</f>
        <v>BIOINDUSTRIA</v>
      </c>
      <c r="U5655" s="6">
        <v>1885.84</v>
      </c>
      <c r="V5655" s="6">
        <v>331.41729945276376</v>
      </c>
    </row>
    <row r="5656" spans="1:22" x14ac:dyDescent="0.25">
      <c r="A5656" t="s">
        <v>980</v>
      </c>
      <c r="B5656" t="str">
        <f>VLOOKUP(A5656,Códigos!$H$3:$I$19,2,0)</f>
        <v>JENNY GOMEZ VALENCIA</v>
      </c>
      <c r="C5656" t="s">
        <v>1828</v>
      </c>
      <c r="D5656" s="2">
        <v>42288</v>
      </c>
      <c r="E5656" s="2" t="s">
        <v>9286</v>
      </c>
      <c r="F5656">
        <v>60</v>
      </c>
      <c r="G5656" t="s">
        <v>1259</v>
      </c>
      <c r="H5656" t="str">
        <f>VLOOKUP(G5656,Códigos!$K$2:$L$250,2,0)</f>
        <v>INDIXELL NEUTRAFLEX</v>
      </c>
      <c r="I5656" s="1">
        <v>10</v>
      </c>
      <c r="J5656" s="6">
        <v>1155000</v>
      </c>
      <c r="K5656" t="s">
        <v>1145</v>
      </c>
      <c r="L5656" t="str">
        <f>VLOOKUP(K5656,Códigos!$N$2:$O$376,2,0)</f>
        <v>PACK PLATINO S.A.S.</v>
      </c>
      <c r="M5656" t="s">
        <v>21</v>
      </c>
      <c r="N5656" t="str">
        <f>VLOOKUP(M5656,Códigos!$Q$2:$R$26,2,0)</f>
        <v>GENENCOR CUERO</v>
      </c>
      <c r="O5656" t="s">
        <v>594</v>
      </c>
      <c r="P5656" t="str">
        <f>VLOOKUP(O5656,Códigos!$B$2:$C$19,2,0)</f>
        <v>VALLE DEL CAUCA</v>
      </c>
      <c r="Q5656" t="s">
        <v>595</v>
      </c>
      <c r="R5656" t="str">
        <f>VLOOKUP(Q5656,Códigos!$E$2:$F$52,2,0)</f>
        <v>CALI</v>
      </c>
      <c r="S5656" t="s">
        <v>19</v>
      </c>
      <c r="T5656" t="str">
        <f>VLOOKUP(S5656,Códigos!$T$3:$U$14,2,0)</f>
        <v>BIOINDUSTRIA</v>
      </c>
      <c r="U5656" s="6">
        <v>1885.84</v>
      </c>
      <c r="V5656" s="6">
        <v>612.45916938870744</v>
      </c>
    </row>
    <row r="5657" spans="1:22" x14ac:dyDescent="0.25">
      <c r="A5657" t="s">
        <v>969</v>
      </c>
      <c r="B5657" t="str">
        <f>VLOOKUP(A5657,Códigos!$H$3:$I$19,2,0)</f>
        <v>MARIA ELENA PELAEZ</v>
      </c>
      <c r="C5657" t="s">
        <v>6190</v>
      </c>
      <c r="D5657" s="2">
        <v>42288</v>
      </c>
      <c r="E5657" s="2" t="s">
        <v>9286</v>
      </c>
      <c r="F5657">
        <v>60</v>
      </c>
      <c r="G5657" t="s">
        <v>1126</v>
      </c>
      <c r="H5657" t="str">
        <f>VLOOKUP(G5657,Códigos!$K$2:$L$250,2,0)</f>
        <v>INDICOL SN 200</v>
      </c>
      <c r="I5657" s="1">
        <v>120</v>
      </c>
      <c r="J5657" s="6">
        <v>540000</v>
      </c>
      <c r="K5657" t="s">
        <v>5809</v>
      </c>
      <c r="L5657" t="str">
        <f>VLOOKUP(K5657,Códigos!$N$2:$O$376,2,0)</f>
        <v>EXPOFARO S.A.S.</v>
      </c>
      <c r="M5657" t="s">
        <v>19</v>
      </c>
      <c r="N5657" t="str">
        <f>VLOOKUP(M5657,Códigos!$Q$2:$R$26,2,0)</f>
        <v>BASF QUIMICA</v>
      </c>
      <c r="O5657" t="s">
        <v>39</v>
      </c>
      <c r="P5657" t="str">
        <f>VLOOKUP(O5657,Códigos!$B$2:$C$19,2,0)</f>
        <v>ANTIOQUIA</v>
      </c>
      <c r="Q5657" t="s">
        <v>2729</v>
      </c>
      <c r="R5657" t="str">
        <f>VLOOKUP(Q5657,Códigos!$E$2:$F$52,2,0)</f>
        <v>MEDELLÍN</v>
      </c>
      <c r="S5657" t="s">
        <v>19</v>
      </c>
      <c r="T5657" t="str">
        <f>VLOOKUP(S5657,Códigos!$T$3:$U$14,2,0)</f>
        <v>BIOINDUSTRIA</v>
      </c>
      <c r="U5657" s="6">
        <v>1885.84</v>
      </c>
      <c r="V5657" s="6">
        <v>286.34454672718789</v>
      </c>
    </row>
    <row r="5658" spans="1:22" x14ac:dyDescent="0.25">
      <c r="A5658" t="s">
        <v>4188</v>
      </c>
      <c r="B5658" t="str">
        <f>VLOOKUP(A5658,Códigos!$H$3:$I$19,2,0)</f>
        <v>ELIANA LONDOÑO - TEXTIL</v>
      </c>
      <c r="C5658" t="s">
        <v>5370</v>
      </c>
      <c r="D5658" s="2">
        <v>42288</v>
      </c>
      <c r="E5658" s="2" t="s">
        <v>9286</v>
      </c>
      <c r="F5658">
        <v>45</v>
      </c>
      <c r="G5658" t="s">
        <v>1979</v>
      </c>
      <c r="H5658" t="str">
        <f>VLOOKUP(G5658,Códigos!$K$2:$L$250,2,0)</f>
        <v>INDICANT-COLOR</v>
      </c>
      <c r="I5658" s="1">
        <v>150</v>
      </c>
      <c r="J5658" s="6">
        <v>1125000</v>
      </c>
      <c r="K5658" t="s">
        <v>4316</v>
      </c>
      <c r="L5658" t="str">
        <f>VLOOKUP(K5658,Códigos!$N$2:$O$376,2,0)</f>
        <v>PERMODA LIMITADA</v>
      </c>
      <c r="M5658" t="s">
        <v>980</v>
      </c>
      <c r="N5658" t="str">
        <f>VLOOKUP(M5658,Códigos!$Q$2:$R$26,2,0)</f>
        <v>ANDICOL</v>
      </c>
      <c r="O5658" t="s">
        <v>119</v>
      </c>
      <c r="P5658" t="str">
        <f>VLOOKUP(O5658,Códigos!$B$2:$C$19,2,0)</f>
        <v>CUNDINAMARCA</v>
      </c>
      <c r="Q5658" t="s">
        <v>28</v>
      </c>
      <c r="R5658" t="str">
        <f>VLOOKUP(Q5658,Códigos!$E$2:$F$52,2,0)</f>
        <v>BOGOTÁ, D.C.</v>
      </c>
      <c r="S5658" t="s">
        <v>19</v>
      </c>
      <c r="T5658" t="str">
        <f>VLOOKUP(S5658,Códigos!$T$3:$U$14,2,0)</f>
        <v>BIOINDUSTRIA</v>
      </c>
      <c r="U5658" s="6">
        <v>1885.84</v>
      </c>
      <c r="V5658" s="6">
        <v>596.55113901497475</v>
      </c>
    </row>
    <row r="5659" spans="1:22" x14ac:dyDescent="0.25">
      <c r="A5659" t="s">
        <v>4188</v>
      </c>
      <c r="B5659" t="str">
        <f>VLOOKUP(A5659,Códigos!$H$3:$I$19,2,0)</f>
        <v>ELIANA LONDOÑO - TEXTIL</v>
      </c>
      <c r="C5659" t="s">
        <v>5606</v>
      </c>
      <c r="D5659" s="2">
        <v>42288</v>
      </c>
      <c r="E5659" s="2" t="s">
        <v>9286</v>
      </c>
      <c r="F5659">
        <v>90</v>
      </c>
      <c r="G5659" t="s">
        <v>229</v>
      </c>
      <c r="H5659" t="str">
        <f>VLOOKUP(G5659,Códigos!$K$2:$L$250,2,0)</f>
        <v>INDISEC FE30 CONC</v>
      </c>
      <c r="I5659" s="1">
        <v>200</v>
      </c>
      <c r="J5659" s="6">
        <v>1080000</v>
      </c>
      <c r="K5659" t="s">
        <v>4223</v>
      </c>
      <c r="L5659" t="str">
        <f>VLOOKUP(K5659,Códigos!$N$2:$O$376,2,0)</f>
        <v>HERNANDEZ RIVEROS MILCIADES</v>
      </c>
      <c r="M5659" t="s">
        <v>231</v>
      </c>
      <c r="N5659" t="str">
        <f>VLOOKUP(M5659,Códigos!$Q$2:$R$26,2,0)</f>
        <v>QUIMICA PRODES</v>
      </c>
      <c r="O5659" t="s">
        <v>27</v>
      </c>
      <c r="P5659" t="str">
        <f>VLOOKUP(O5659,Códigos!$B$2:$C$19,2,0)</f>
        <v>BOGOTÁ, D.C.</v>
      </c>
      <c r="Q5659" t="s">
        <v>28</v>
      </c>
      <c r="R5659" t="str">
        <f>VLOOKUP(Q5659,Códigos!$E$2:$F$52,2,0)</f>
        <v>BOGOTÁ, D.C.</v>
      </c>
      <c r="S5659" t="s">
        <v>19</v>
      </c>
      <c r="T5659" t="str">
        <f>VLOOKUP(S5659,Códigos!$T$3:$U$14,2,0)</f>
        <v>BIOINDUSTRIA</v>
      </c>
      <c r="U5659" s="6">
        <v>1885.84</v>
      </c>
      <c r="V5659" s="6">
        <v>572.68909345437578</v>
      </c>
    </row>
    <row r="5660" spans="1:22" x14ac:dyDescent="0.25">
      <c r="A5660" t="s">
        <v>980</v>
      </c>
      <c r="B5660" t="str">
        <f>VLOOKUP(A5660,Códigos!$H$3:$I$19,2,0)</f>
        <v>JENNY GOMEZ VALENCIA</v>
      </c>
      <c r="C5660" t="s">
        <v>1829</v>
      </c>
      <c r="D5660" s="2">
        <v>42288</v>
      </c>
      <c r="E5660" s="2" t="s">
        <v>9286</v>
      </c>
      <c r="F5660">
        <v>45</v>
      </c>
      <c r="G5660" t="s">
        <v>1979</v>
      </c>
      <c r="H5660" t="str">
        <f>VLOOKUP(G5660,Códigos!$K$2:$L$250,2,0)</f>
        <v>INDICANT-COLOR</v>
      </c>
      <c r="I5660" s="1">
        <v>30</v>
      </c>
      <c r="J5660" s="6">
        <v>135000</v>
      </c>
      <c r="K5660" t="s">
        <v>1462</v>
      </c>
      <c r="L5660" t="str">
        <f>VLOOKUP(K5660,Códigos!$N$2:$O$376,2,0)</f>
        <v>PRISMA JEAN S.A.S.</v>
      </c>
      <c r="M5660" t="s">
        <v>980</v>
      </c>
      <c r="N5660" t="str">
        <f>VLOOKUP(M5660,Códigos!$Q$2:$R$26,2,0)</f>
        <v>ANDICOL</v>
      </c>
      <c r="O5660" t="s">
        <v>1084</v>
      </c>
      <c r="P5660" t="str">
        <f>VLOOKUP(O5660,Códigos!$B$2:$C$19,2,0)</f>
        <v>RISARALDA</v>
      </c>
      <c r="Q5660" t="s">
        <v>1085</v>
      </c>
      <c r="R5660" t="str">
        <f>VLOOKUP(Q5660,Códigos!$E$2:$F$52,2,0)</f>
        <v>DOSQUEBRADAS</v>
      </c>
      <c r="S5660" t="s">
        <v>19</v>
      </c>
      <c r="T5660" t="str">
        <f>VLOOKUP(S5660,Códigos!$T$3:$U$14,2,0)</f>
        <v>BIOINDUSTRIA</v>
      </c>
      <c r="U5660" s="6">
        <v>1885.84</v>
      </c>
      <c r="V5660" s="6">
        <v>71.586136681796972</v>
      </c>
    </row>
    <row r="5661" spans="1:22" x14ac:dyDescent="0.25">
      <c r="A5661" t="s">
        <v>969</v>
      </c>
      <c r="B5661" t="str">
        <f>VLOOKUP(A5661,Códigos!$H$3:$I$19,2,0)</f>
        <v>MARIA ELENA PELAEZ</v>
      </c>
      <c r="C5661" t="s">
        <v>7458</v>
      </c>
      <c r="D5661" s="2">
        <v>42288</v>
      </c>
      <c r="E5661" s="2" t="s">
        <v>9286</v>
      </c>
      <c r="F5661">
        <v>60</v>
      </c>
      <c r="G5661" t="s">
        <v>1979</v>
      </c>
      <c r="H5661" t="str">
        <f>VLOOKUP(G5661,Códigos!$K$2:$L$250,2,0)</f>
        <v>INDICANT-COLOR</v>
      </c>
      <c r="I5661" s="1">
        <v>40</v>
      </c>
      <c r="J5661" s="6">
        <v>160000</v>
      </c>
      <c r="K5661" t="s">
        <v>6211</v>
      </c>
      <c r="L5661" t="str">
        <f>VLOOKUP(K5661,Códigos!$N$2:$O$376,2,0)</f>
        <v>FASHION WASH LTDA</v>
      </c>
      <c r="M5661" t="s">
        <v>980</v>
      </c>
      <c r="N5661" t="str">
        <f>VLOOKUP(M5661,Códigos!$Q$2:$R$26,2,0)</f>
        <v>ANDICOL</v>
      </c>
      <c r="O5661" t="s">
        <v>39</v>
      </c>
      <c r="P5661" t="str">
        <f>VLOOKUP(O5661,Códigos!$B$2:$C$19,2,0)</f>
        <v>ANTIOQUIA</v>
      </c>
      <c r="Q5661" t="s">
        <v>2729</v>
      </c>
      <c r="R5661" t="str">
        <f>VLOOKUP(Q5661,Códigos!$E$2:$F$52,2,0)</f>
        <v>MEDELLÍN</v>
      </c>
      <c r="S5661" t="s">
        <v>19</v>
      </c>
      <c r="T5661" t="str">
        <f>VLOOKUP(S5661,Códigos!$T$3:$U$14,2,0)</f>
        <v>BIOINDUSTRIA</v>
      </c>
      <c r="U5661" s="6">
        <v>1885.84</v>
      </c>
      <c r="V5661" s="6">
        <v>84.842828659907525</v>
      </c>
    </row>
    <row r="5662" spans="1:22" x14ac:dyDescent="0.25">
      <c r="A5662" t="s">
        <v>4188</v>
      </c>
      <c r="B5662" t="str">
        <f>VLOOKUP(A5662,Códigos!$H$3:$I$19,2,0)</f>
        <v>ELIANA LONDOÑO - TEXTIL</v>
      </c>
      <c r="C5662" t="s">
        <v>5370</v>
      </c>
      <c r="D5662" s="2">
        <v>42288</v>
      </c>
      <c r="E5662" s="2" t="s">
        <v>9286</v>
      </c>
      <c r="F5662">
        <v>45</v>
      </c>
      <c r="G5662" t="s">
        <v>4344</v>
      </c>
      <c r="H5662" t="str">
        <f>VLOOKUP(G5662,Códigos!$K$2:$L$250,2,0)</f>
        <v>INDIXELL SUPER L</v>
      </c>
      <c r="I5662" s="1">
        <v>15</v>
      </c>
      <c r="J5662" s="6">
        <v>345000</v>
      </c>
      <c r="K5662" t="s">
        <v>4316</v>
      </c>
      <c r="L5662" t="str">
        <f>VLOOKUP(K5662,Códigos!$N$2:$O$376,2,0)</f>
        <v>PERMODA LIMITADA</v>
      </c>
      <c r="M5662" t="s">
        <v>21</v>
      </c>
      <c r="N5662" t="str">
        <f>VLOOKUP(M5662,Códigos!$Q$2:$R$26,2,0)</f>
        <v>GENENCOR CUERO</v>
      </c>
      <c r="O5662" t="s">
        <v>119</v>
      </c>
      <c r="P5662" t="str">
        <f>VLOOKUP(O5662,Códigos!$B$2:$C$19,2,0)</f>
        <v>CUNDINAMARCA</v>
      </c>
      <c r="Q5662" t="s">
        <v>28</v>
      </c>
      <c r="R5662" t="str">
        <f>VLOOKUP(Q5662,Códigos!$E$2:$F$52,2,0)</f>
        <v>BOGOTÁ, D.C.</v>
      </c>
      <c r="S5662" t="s">
        <v>19</v>
      </c>
      <c r="T5662" t="str">
        <f>VLOOKUP(S5662,Códigos!$T$3:$U$14,2,0)</f>
        <v>BIOINDUSTRIA</v>
      </c>
      <c r="U5662" s="6">
        <v>1885.84</v>
      </c>
      <c r="V5662" s="6">
        <v>182.9423492979256</v>
      </c>
    </row>
    <row r="5663" spans="1:22" x14ac:dyDescent="0.25">
      <c r="A5663" t="s">
        <v>1050</v>
      </c>
      <c r="B5663" t="str">
        <f>VLOOKUP(A5663,Códigos!$H$3:$I$19,2,0)</f>
        <v>ELIANA CRISTINA  LONDOÑO</v>
      </c>
      <c r="C5663" t="s">
        <v>7713</v>
      </c>
      <c r="D5663" s="2">
        <v>42288</v>
      </c>
      <c r="E5663" s="2" t="s">
        <v>9286</v>
      </c>
      <c r="F5663">
        <v>60</v>
      </c>
      <c r="G5663" t="s">
        <v>585</v>
      </c>
      <c r="H5663" t="str">
        <f>VLOOKUP(G5663,Códigos!$K$2:$L$250,2,0)</f>
        <v>ANTIFOAM C EMULSION</v>
      </c>
      <c r="I5663" s="1">
        <v>200</v>
      </c>
      <c r="J5663" s="6">
        <v>10311568</v>
      </c>
      <c r="K5663" t="s">
        <v>586</v>
      </c>
      <c r="L5663" t="str">
        <f>VLOOKUP(K5663,Códigos!$N$2:$O$376,2,0)</f>
        <v>DOW AGROSCIENCES DE COL. S.A.</v>
      </c>
      <c r="M5663" t="s">
        <v>577</v>
      </c>
      <c r="N5663" t="str">
        <f>VLOOKUP(M5663,Códigos!$Q$2:$R$26,2,0)</f>
        <v>XIAMETER</v>
      </c>
      <c r="O5663" t="s">
        <v>47</v>
      </c>
      <c r="P5663" t="str">
        <f>VLOOKUP(O5663,Códigos!$B$2:$C$19,2,0)</f>
        <v>ATLÁNTICO</v>
      </c>
      <c r="Q5663" t="s">
        <v>589</v>
      </c>
      <c r="R5663" t="str">
        <f>VLOOKUP(Q5663,Códigos!$E$2:$F$52,2,0)</f>
        <v>SOLEDAD</v>
      </c>
      <c r="S5663" t="s">
        <v>21</v>
      </c>
      <c r="T5663" t="str">
        <f>VLOOKUP(S5663,Códigos!$T$3:$U$14,2,0)</f>
        <v>ESPECIALIDADES QUIMICAS</v>
      </c>
      <c r="U5663" s="6">
        <v>1885.84</v>
      </c>
      <c r="V5663" s="6">
        <v>5467.8912314936579</v>
      </c>
    </row>
    <row r="5664" spans="1:22" x14ac:dyDescent="0.25">
      <c r="A5664" t="s">
        <v>7896</v>
      </c>
      <c r="B5664" t="str">
        <f>VLOOKUP(A5664,Códigos!$H$3:$I$19,2,0)</f>
        <v>ALEXANDRA CASTILLO</v>
      </c>
      <c r="C5664" t="s">
        <v>8073</v>
      </c>
      <c r="D5664" s="2">
        <v>42288</v>
      </c>
      <c r="E5664" s="2" t="s">
        <v>9286</v>
      </c>
      <c r="F5664">
        <v>60</v>
      </c>
      <c r="G5664" t="s">
        <v>295</v>
      </c>
      <c r="H5664" t="str">
        <f>VLOOKUP(G5664,Códigos!$K$2:$L$250,2,0)</f>
        <v>SYLOID 244 FP</v>
      </c>
      <c r="I5664" s="1">
        <v>30</v>
      </c>
      <c r="J5664" s="6">
        <v>744529.5</v>
      </c>
      <c r="K5664" t="s">
        <v>329</v>
      </c>
      <c r="L5664" t="str">
        <f>VLOOKUP(K5664,Códigos!$N$2:$O$376,2,0)</f>
        <v>GRUPO KOPELLE LTDA</v>
      </c>
      <c r="M5664" t="s">
        <v>21</v>
      </c>
      <c r="N5664" t="str">
        <f>VLOOKUP(M5664,Códigos!$Q$2:$R$26,2,0)</f>
        <v>GENENCOR CUERO</v>
      </c>
      <c r="O5664" t="s">
        <v>119</v>
      </c>
      <c r="P5664" t="str">
        <f>VLOOKUP(O5664,Códigos!$B$2:$C$19,2,0)</f>
        <v>CUNDINAMARCA</v>
      </c>
      <c r="Q5664" t="s">
        <v>28</v>
      </c>
      <c r="R5664" t="str">
        <f>VLOOKUP(Q5664,Códigos!$E$2:$F$52,2,0)</f>
        <v>BOGOTÁ, D.C.</v>
      </c>
      <c r="S5664" t="s">
        <v>21</v>
      </c>
      <c r="T5664" t="str">
        <f>VLOOKUP(S5664,Códigos!$T$3:$U$14,2,0)</f>
        <v>ESPECIALIDADES QUIMICAS</v>
      </c>
      <c r="U5664" s="6">
        <v>1885.84</v>
      </c>
      <c r="V5664" s="6">
        <v>394.79993000466635</v>
      </c>
    </row>
    <row r="5665" spans="1:22" x14ac:dyDescent="0.25">
      <c r="A5665" t="s">
        <v>2952</v>
      </c>
      <c r="B5665" t="str">
        <f>VLOOKUP(A5665,Códigos!$H$3:$I$19,2,0)</f>
        <v>SUSANA ESTRADA E.</v>
      </c>
      <c r="C5665" t="s">
        <v>3226</v>
      </c>
      <c r="D5665" s="2">
        <v>42292</v>
      </c>
      <c r="E5665" s="2" t="s">
        <v>9286</v>
      </c>
      <c r="F5665">
        <v>60</v>
      </c>
      <c r="G5665" t="s">
        <v>275</v>
      </c>
      <c r="H5665" t="str">
        <f>VLOOKUP(G5665,Códigos!$K$2:$L$250,2,0)</f>
        <v>ADITIVO 57</v>
      </c>
      <c r="I5665" s="1">
        <v>63</v>
      </c>
      <c r="J5665" s="6">
        <v>3560098.5</v>
      </c>
      <c r="K5665" t="s">
        <v>2967</v>
      </c>
      <c r="L5665" t="str">
        <f>VLOOKUP(K5665,Códigos!$N$2:$O$376,2,0)</f>
        <v>TINTAS S.A.S.</v>
      </c>
      <c r="M5665" t="s">
        <v>19</v>
      </c>
      <c r="N5665" t="str">
        <f>VLOOKUP(M5665,Códigos!$Q$2:$R$26,2,0)</f>
        <v>BASF QUIMICA</v>
      </c>
      <c r="O5665" t="s">
        <v>39</v>
      </c>
      <c r="P5665" t="str">
        <f>VLOOKUP(O5665,Códigos!$B$2:$C$19,2,0)</f>
        <v>ANTIOQUIA</v>
      </c>
      <c r="Q5665" t="s">
        <v>2729</v>
      </c>
      <c r="R5665" t="str">
        <f>VLOOKUP(Q5665,Códigos!$E$2:$F$52,2,0)</f>
        <v>MEDELLÍN</v>
      </c>
      <c r="S5665" t="s">
        <v>21</v>
      </c>
      <c r="T5665" t="str">
        <f>VLOOKUP(S5665,Códigos!$T$3:$U$14,2,0)</f>
        <v>ESPECIALIDADES QUIMICAS</v>
      </c>
      <c r="U5665" s="6">
        <v>1883.65</v>
      </c>
      <c r="V5665" s="6">
        <v>1890</v>
      </c>
    </row>
    <row r="5666" spans="1:22" x14ac:dyDescent="0.25">
      <c r="A5666" t="s">
        <v>969</v>
      </c>
      <c r="B5666" t="str">
        <f>VLOOKUP(A5666,Códigos!$H$3:$I$19,2,0)</f>
        <v>MARIA ELENA PELAEZ</v>
      </c>
      <c r="C5666" t="s">
        <v>6191</v>
      </c>
      <c r="D5666" s="2">
        <v>42292</v>
      </c>
      <c r="E5666" s="2" t="s">
        <v>9286</v>
      </c>
      <c r="F5666">
        <v>30</v>
      </c>
      <c r="G5666" t="s">
        <v>1144</v>
      </c>
      <c r="H5666" t="str">
        <f>VLOOKUP(G5666,Códigos!$K$2:$L$250,2,0)</f>
        <v>INDIPRINT XT 56</v>
      </c>
      <c r="I5666" s="1">
        <v>50</v>
      </c>
      <c r="J5666" s="6">
        <v>265000</v>
      </c>
      <c r="K5666" t="s">
        <v>3873</v>
      </c>
      <c r="L5666" t="str">
        <f>VLOOKUP(K5666,Códigos!$N$2:$O$376,2,0)</f>
        <v>TOBON MONCADA WILFREDY ALONSO</v>
      </c>
      <c r="M5666" t="s">
        <v>19</v>
      </c>
      <c r="N5666" t="str">
        <f>VLOOKUP(M5666,Códigos!$Q$2:$R$26,2,0)</f>
        <v>BASF QUIMICA</v>
      </c>
      <c r="O5666" t="s">
        <v>39</v>
      </c>
      <c r="P5666" t="str">
        <f>VLOOKUP(O5666,Códigos!$B$2:$C$19,2,0)</f>
        <v>ANTIOQUIA</v>
      </c>
      <c r="Q5666" t="s">
        <v>2729</v>
      </c>
      <c r="R5666" t="str">
        <f>VLOOKUP(Q5666,Códigos!$E$2:$F$52,2,0)</f>
        <v>MEDELLÍN</v>
      </c>
      <c r="S5666" t="s">
        <v>19</v>
      </c>
      <c r="T5666" t="str">
        <f>VLOOKUP(S5666,Códigos!$T$3:$U$14,2,0)</f>
        <v>BIOINDUSTRIA</v>
      </c>
      <c r="U5666" s="6">
        <v>1883.65</v>
      </c>
      <c r="V5666" s="6">
        <v>140.68430971783505</v>
      </c>
    </row>
    <row r="5667" spans="1:22" x14ac:dyDescent="0.25">
      <c r="A5667" t="s">
        <v>4188</v>
      </c>
      <c r="B5667" t="str">
        <f>VLOOKUP(A5667,Códigos!$H$3:$I$19,2,0)</f>
        <v>ELIANA LONDOÑO - TEXTIL</v>
      </c>
      <c r="C5667" t="s">
        <v>5328</v>
      </c>
      <c r="D5667" s="2">
        <v>42292</v>
      </c>
      <c r="E5667" s="2" t="s">
        <v>9286</v>
      </c>
      <c r="F5667">
        <v>90</v>
      </c>
      <c r="G5667" t="s">
        <v>1483</v>
      </c>
      <c r="H5667" t="str">
        <f>VLOOKUP(G5667,Códigos!$K$2:$L$250,2,0)</f>
        <v>INDIXELL ECO G (L)</v>
      </c>
      <c r="I5667" s="1">
        <v>100</v>
      </c>
      <c r="J5667" s="6">
        <v>825000</v>
      </c>
      <c r="K5667" t="s">
        <v>4223</v>
      </c>
      <c r="L5667" t="str">
        <f>VLOOKUP(K5667,Códigos!$N$2:$O$376,2,0)</f>
        <v>HERNANDEZ RIVEROS MILCIADES</v>
      </c>
      <c r="M5667" t="s">
        <v>21</v>
      </c>
      <c r="N5667" t="str">
        <f>VLOOKUP(M5667,Códigos!$Q$2:$R$26,2,0)</f>
        <v>GENENCOR CUERO</v>
      </c>
      <c r="O5667" t="s">
        <v>27</v>
      </c>
      <c r="P5667" t="str">
        <f>VLOOKUP(O5667,Códigos!$B$2:$C$19,2,0)</f>
        <v>BOGOTÁ, D.C.</v>
      </c>
      <c r="Q5667" t="s">
        <v>28</v>
      </c>
      <c r="R5667" t="str">
        <f>VLOOKUP(Q5667,Códigos!$E$2:$F$52,2,0)</f>
        <v>BOGOTÁ, D.C.</v>
      </c>
      <c r="S5667" t="s">
        <v>19</v>
      </c>
      <c r="T5667" t="str">
        <f>VLOOKUP(S5667,Códigos!$T$3:$U$14,2,0)</f>
        <v>BIOINDUSTRIA</v>
      </c>
      <c r="U5667" s="6">
        <v>1883.65</v>
      </c>
      <c r="V5667" s="6">
        <v>437.9794547819393</v>
      </c>
    </row>
    <row r="5668" spans="1:22" x14ac:dyDescent="0.25">
      <c r="A5668" t="s">
        <v>4188</v>
      </c>
      <c r="B5668" t="str">
        <f>VLOOKUP(A5668,Códigos!$H$3:$I$19,2,0)</f>
        <v>ELIANA LONDOÑO - TEXTIL</v>
      </c>
      <c r="C5668" t="s">
        <v>5329</v>
      </c>
      <c r="D5668" s="2">
        <v>42292</v>
      </c>
      <c r="E5668" s="2" t="s">
        <v>9286</v>
      </c>
      <c r="F5668">
        <v>30</v>
      </c>
      <c r="G5668" t="s">
        <v>229</v>
      </c>
      <c r="H5668" t="str">
        <f>VLOOKUP(G5668,Códigos!$K$2:$L$250,2,0)</f>
        <v>INDISEC FE30 CONC</v>
      </c>
      <c r="I5668" s="1">
        <v>60</v>
      </c>
      <c r="J5668" s="6">
        <v>348000</v>
      </c>
      <c r="K5668" t="s">
        <v>4732</v>
      </c>
      <c r="L5668" t="str">
        <f>VLOOKUP(K5668,Códigos!$N$2:$O$376,2,0)</f>
        <v>PACHECO SALVADOR</v>
      </c>
      <c r="M5668" t="s">
        <v>231</v>
      </c>
      <c r="N5668" t="str">
        <f>VLOOKUP(M5668,Códigos!$Q$2:$R$26,2,0)</f>
        <v>QUIMICA PRODES</v>
      </c>
      <c r="O5668" t="s">
        <v>27</v>
      </c>
      <c r="P5668" t="str">
        <f>VLOOKUP(O5668,Códigos!$B$2:$C$19,2,0)</f>
        <v>BOGOTÁ, D.C.</v>
      </c>
      <c r="Q5668" t="s">
        <v>28</v>
      </c>
      <c r="R5668" t="str">
        <f>VLOOKUP(Q5668,Códigos!$E$2:$F$52,2,0)</f>
        <v>BOGOTÁ, D.C.</v>
      </c>
      <c r="S5668" t="s">
        <v>19</v>
      </c>
      <c r="T5668" t="str">
        <f>VLOOKUP(S5668,Códigos!$T$3:$U$14,2,0)</f>
        <v>BIOINDUSTRIA</v>
      </c>
      <c r="U5668" s="6">
        <v>1883.65</v>
      </c>
      <c r="V5668" s="6">
        <v>184.74769728983622</v>
      </c>
    </row>
    <row r="5669" spans="1:22" x14ac:dyDescent="0.25">
      <c r="A5669" t="s">
        <v>4188</v>
      </c>
      <c r="B5669" t="str">
        <f>VLOOKUP(A5669,Códigos!$H$3:$I$19,2,0)</f>
        <v>ELIANA LONDOÑO - TEXTIL</v>
      </c>
      <c r="C5669" t="s">
        <v>5329</v>
      </c>
      <c r="D5669" s="2">
        <v>42292</v>
      </c>
      <c r="E5669" s="2" t="s">
        <v>9286</v>
      </c>
      <c r="F5669">
        <v>30</v>
      </c>
      <c r="G5669" t="s">
        <v>1979</v>
      </c>
      <c r="H5669" t="str">
        <f>VLOOKUP(G5669,Códigos!$K$2:$L$250,2,0)</f>
        <v>INDICANT-COLOR</v>
      </c>
      <c r="I5669" s="1">
        <v>30</v>
      </c>
      <c r="J5669" s="6">
        <v>240000</v>
      </c>
      <c r="K5669" t="s">
        <v>4732</v>
      </c>
      <c r="L5669" t="str">
        <f>VLOOKUP(K5669,Códigos!$N$2:$O$376,2,0)</f>
        <v>PACHECO SALVADOR</v>
      </c>
      <c r="M5669" t="s">
        <v>980</v>
      </c>
      <c r="N5669" t="str">
        <f>VLOOKUP(M5669,Códigos!$Q$2:$R$26,2,0)</f>
        <v>ANDICOL</v>
      </c>
      <c r="O5669" t="s">
        <v>27</v>
      </c>
      <c r="P5669" t="str">
        <f>VLOOKUP(O5669,Códigos!$B$2:$C$19,2,0)</f>
        <v>BOGOTÁ, D.C.</v>
      </c>
      <c r="Q5669" t="s">
        <v>28</v>
      </c>
      <c r="R5669" t="str">
        <f>VLOOKUP(Q5669,Códigos!$E$2:$F$52,2,0)</f>
        <v>BOGOTÁ, D.C.</v>
      </c>
      <c r="S5669" t="s">
        <v>19</v>
      </c>
      <c r="T5669" t="str">
        <f>VLOOKUP(S5669,Códigos!$T$3:$U$14,2,0)</f>
        <v>BIOINDUSTRIA</v>
      </c>
      <c r="U5669" s="6">
        <v>1883.65</v>
      </c>
      <c r="V5669" s="6">
        <v>127.41220502747325</v>
      </c>
    </row>
    <row r="5670" spans="1:22" x14ac:dyDescent="0.25">
      <c r="A5670" t="s">
        <v>980</v>
      </c>
      <c r="B5670" t="str">
        <f>VLOOKUP(A5670,Códigos!$H$3:$I$19,2,0)</f>
        <v>JENNY GOMEZ VALENCIA</v>
      </c>
      <c r="C5670" t="s">
        <v>2027</v>
      </c>
      <c r="D5670" s="2">
        <v>42292</v>
      </c>
      <c r="E5670" s="2" t="s">
        <v>9286</v>
      </c>
      <c r="F5670">
        <v>60</v>
      </c>
      <c r="G5670" t="s">
        <v>1979</v>
      </c>
      <c r="H5670" t="str">
        <f>VLOOKUP(G5670,Códigos!$K$2:$L$250,2,0)</f>
        <v>INDICANT-COLOR</v>
      </c>
      <c r="I5670" s="1">
        <v>120</v>
      </c>
      <c r="J5670" s="6">
        <v>540000</v>
      </c>
      <c r="K5670" t="s">
        <v>1254</v>
      </c>
      <c r="L5670" t="str">
        <f>VLOOKUP(K5670,Códigos!$N$2:$O$376,2,0)</f>
        <v>LAVANDERIA INDUSTRIAL SURTEÑIR S.A.</v>
      </c>
      <c r="M5670" t="s">
        <v>980</v>
      </c>
      <c r="N5670" t="str">
        <f>VLOOKUP(M5670,Códigos!$Q$2:$R$26,2,0)</f>
        <v>ANDICOL</v>
      </c>
      <c r="O5670" t="s">
        <v>594</v>
      </c>
      <c r="P5670" t="str">
        <f>VLOOKUP(O5670,Códigos!$B$2:$C$19,2,0)</f>
        <v>VALLE DEL CAUCA</v>
      </c>
      <c r="Q5670" t="s">
        <v>595</v>
      </c>
      <c r="R5670" t="str">
        <f>VLOOKUP(Q5670,Códigos!$E$2:$F$52,2,0)</f>
        <v>CALI</v>
      </c>
      <c r="S5670" t="s">
        <v>19</v>
      </c>
      <c r="T5670" t="str">
        <f>VLOOKUP(S5670,Códigos!$T$3:$U$14,2,0)</f>
        <v>BIOINDUSTRIA</v>
      </c>
      <c r="U5670" s="6">
        <v>1883.65</v>
      </c>
      <c r="V5670" s="6">
        <v>286.6774613118148</v>
      </c>
    </row>
    <row r="5671" spans="1:22" x14ac:dyDescent="0.25">
      <c r="A5671" t="s">
        <v>969</v>
      </c>
      <c r="B5671" t="str">
        <f>VLOOKUP(A5671,Códigos!$H$3:$I$19,2,0)</f>
        <v>MARIA ELENA PELAEZ</v>
      </c>
      <c r="C5671" t="s">
        <v>6178</v>
      </c>
      <c r="D5671" s="2">
        <v>42292</v>
      </c>
      <c r="E5671" s="2" t="s">
        <v>9286</v>
      </c>
      <c r="F5671">
        <v>60</v>
      </c>
      <c r="G5671" t="s">
        <v>1080</v>
      </c>
      <c r="H5671" t="str">
        <f>VLOOKUP(G5671,Códigos!$K$2:$L$250,2,0)</f>
        <v>DEKOL SN</v>
      </c>
      <c r="I5671" s="1">
        <v>60</v>
      </c>
      <c r="J5671" s="6">
        <v>360000</v>
      </c>
      <c r="K5671" t="s">
        <v>5815</v>
      </c>
      <c r="L5671" t="str">
        <f>VLOOKUP(K5671,Códigos!$N$2:$O$376,2,0)</f>
        <v>LAVADO TECNICO S.A.S</v>
      </c>
      <c r="M5671" t="s">
        <v>19</v>
      </c>
      <c r="N5671" t="str">
        <f>VLOOKUP(M5671,Códigos!$Q$2:$R$26,2,0)</f>
        <v>BASF QUIMICA</v>
      </c>
      <c r="O5671" t="s">
        <v>39</v>
      </c>
      <c r="P5671" t="str">
        <f>VLOOKUP(O5671,Códigos!$B$2:$C$19,2,0)</f>
        <v>ANTIOQUIA</v>
      </c>
      <c r="Q5671" t="s">
        <v>2729</v>
      </c>
      <c r="R5671" t="str">
        <f>VLOOKUP(Q5671,Códigos!$E$2:$F$52,2,0)</f>
        <v>MEDELLÍN</v>
      </c>
      <c r="S5671" t="s">
        <v>19</v>
      </c>
      <c r="T5671" t="str">
        <f>VLOOKUP(S5671,Códigos!$T$3:$U$14,2,0)</f>
        <v>BIOINDUSTRIA</v>
      </c>
      <c r="U5671" s="6">
        <v>1883.65</v>
      </c>
      <c r="V5671" s="6">
        <v>191.11830754120987</v>
      </c>
    </row>
    <row r="5672" spans="1:22" x14ac:dyDescent="0.25">
      <c r="A5672" t="s">
        <v>231</v>
      </c>
      <c r="B5672" t="str">
        <f>VLOOKUP(A5672,Códigos!$H$3:$I$19,2,0)</f>
        <v>NATALY VELA</v>
      </c>
      <c r="C5672" t="s">
        <v>2870</v>
      </c>
      <c r="D5672" s="2">
        <v>42292</v>
      </c>
      <c r="E5672" s="2" t="s">
        <v>9286</v>
      </c>
      <c r="F5672">
        <v>0</v>
      </c>
      <c r="G5672" t="s">
        <v>2737</v>
      </c>
      <c r="H5672" t="str">
        <f>VLOOKUP(G5672,Códigos!$K$2:$L$250,2,0)</f>
        <v>SAFALE US-05*11.5 GRM</v>
      </c>
      <c r="I5672" s="1">
        <v>38</v>
      </c>
      <c r="J5672" s="6">
        <v>336419.7</v>
      </c>
      <c r="K5672" t="s">
        <v>2703</v>
      </c>
      <c r="L5672" t="str">
        <f>VLOOKUP(K5672,Códigos!$N$2:$O$376,2,0)</f>
        <v>DISTRINES LTDA</v>
      </c>
      <c r="M5672" t="s">
        <v>1016</v>
      </c>
      <c r="N5672" t="str">
        <f>VLOOKUP(M5672,Códigos!$Q$2:$R$26,2,0)</f>
        <v>FERMENTIS- SAFMEX</v>
      </c>
      <c r="O5672" t="s">
        <v>27</v>
      </c>
      <c r="P5672" t="str">
        <f>VLOOKUP(O5672,Códigos!$B$2:$C$19,2,0)</f>
        <v>BOGOTÁ, D.C.</v>
      </c>
      <c r="Q5672" t="s">
        <v>28</v>
      </c>
      <c r="R5672" t="str">
        <f>VLOOKUP(Q5672,Códigos!$E$2:$F$52,2,0)</f>
        <v>BOGOTÁ, D.C.</v>
      </c>
      <c r="S5672" t="s">
        <v>19</v>
      </c>
      <c r="T5672" t="str">
        <f>VLOOKUP(S5672,Códigos!$T$3:$U$14,2,0)</f>
        <v>BIOINDUSTRIA</v>
      </c>
      <c r="U5672" s="6">
        <v>1883.65</v>
      </c>
      <c r="V5672" s="6">
        <v>178.59989913200434</v>
      </c>
    </row>
    <row r="5673" spans="1:22" x14ac:dyDescent="0.25">
      <c r="A5673" t="s">
        <v>4188</v>
      </c>
      <c r="B5673" t="str">
        <f>VLOOKUP(A5673,Códigos!$H$3:$I$19,2,0)</f>
        <v>ELIANA LONDOÑO - TEXTIL</v>
      </c>
      <c r="C5673" t="s">
        <v>5328</v>
      </c>
      <c r="D5673" s="2">
        <v>42292</v>
      </c>
      <c r="E5673" s="2" t="s">
        <v>9286</v>
      </c>
      <c r="F5673">
        <v>90</v>
      </c>
      <c r="G5673" t="s">
        <v>1387</v>
      </c>
      <c r="H5673" t="str">
        <f>VLOOKUP(G5673,Códigos!$K$2:$L$250,2,0)</f>
        <v>INDIBLEACH</v>
      </c>
      <c r="I5673" s="1">
        <v>100</v>
      </c>
      <c r="J5673" s="6">
        <v>800000</v>
      </c>
      <c r="K5673" t="s">
        <v>4223</v>
      </c>
      <c r="L5673" t="str">
        <f>VLOOKUP(K5673,Códigos!$N$2:$O$376,2,0)</f>
        <v>HERNANDEZ RIVEROS MILCIADES</v>
      </c>
      <c r="M5673" t="s">
        <v>21</v>
      </c>
      <c r="N5673" t="str">
        <f>VLOOKUP(M5673,Códigos!$Q$2:$R$26,2,0)</f>
        <v>GENENCOR CUERO</v>
      </c>
      <c r="O5673" t="s">
        <v>27</v>
      </c>
      <c r="P5673" t="str">
        <f>VLOOKUP(O5673,Códigos!$B$2:$C$19,2,0)</f>
        <v>BOGOTÁ, D.C.</v>
      </c>
      <c r="Q5673" t="s">
        <v>28</v>
      </c>
      <c r="R5673" t="str">
        <f>VLOOKUP(Q5673,Códigos!$E$2:$F$52,2,0)</f>
        <v>BOGOTÁ, D.C.</v>
      </c>
      <c r="S5673" t="s">
        <v>19</v>
      </c>
      <c r="T5673" t="str">
        <f>VLOOKUP(S5673,Códigos!$T$3:$U$14,2,0)</f>
        <v>BIOINDUSTRIA</v>
      </c>
      <c r="U5673" s="6">
        <v>1883.65</v>
      </c>
      <c r="V5673" s="6">
        <v>424.7073500915775</v>
      </c>
    </row>
    <row r="5674" spans="1:22" x14ac:dyDescent="0.25">
      <c r="A5674" t="s">
        <v>4188</v>
      </c>
      <c r="B5674" t="str">
        <f>VLOOKUP(A5674,Códigos!$H$3:$I$19,2,0)</f>
        <v>ELIANA LONDOÑO - TEXTIL</v>
      </c>
      <c r="C5674" t="s">
        <v>5327</v>
      </c>
      <c r="D5674" s="2">
        <v>42292</v>
      </c>
      <c r="E5674" s="2" t="s">
        <v>9286</v>
      </c>
      <c r="F5674">
        <v>0</v>
      </c>
      <c r="G5674" t="s">
        <v>4384</v>
      </c>
      <c r="H5674" t="str">
        <f>VLOOKUP(G5674,Códigos!$K$2:$L$250,2,0)</f>
        <v>INDIXELL MAX 8000</v>
      </c>
      <c r="I5674" s="1">
        <v>25</v>
      </c>
      <c r="J5674" s="6">
        <v>172500</v>
      </c>
      <c r="K5674" t="s">
        <v>4339</v>
      </c>
      <c r="L5674" t="str">
        <f>VLOOKUP(K5674,Códigos!$N$2:$O$376,2,0)</f>
        <v>BARRAGAN MORENO ANGEL PASTOR</v>
      </c>
      <c r="M5674" t="s">
        <v>21</v>
      </c>
      <c r="N5674" t="str">
        <f>VLOOKUP(M5674,Códigos!$Q$2:$R$26,2,0)</f>
        <v>GENENCOR CUERO</v>
      </c>
      <c r="O5674" t="s">
        <v>27</v>
      </c>
      <c r="P5674" t="str">
        <f>VLOOKUP(O5674,Códigos!$B$2:$C$19,2,0)</f>
        <v>BOGOTÁ, D.C.</v>
      </c>
      <c r="Q5674" t="s">
        <v>28</v>
      </c>
      <c r="R5674" t="str">
        <f>VLOOKUP(Q5674,Códigos!$E$2:$F$52,2,0)</f>
        <v>BOGOTÁ, D.C.</v>
      </c>
      <c r="S5674" t="s">
        <v>19</v>
      </c>
      <c r="T5674" t="str">
        <f>VLOOKUP(S5674,Códigos!$T$3:$U$14,2,0)</f>
        <v>BIOINDUSTRIA</v>
      </c>
      <c r="U5674" s="6">
        <v>1883.65</v>
      </c>
      <c r="V5674" s="6">
        <v>91.577522363496399</v>
      </c>
    </row>
    <row r="5675" spans="1:22" x14ac:dyDescent="0.25">
      <c r="A5675" t="s">
        <v>2952</v>
      </c>
      <c r="B5675" t="str">
        <f>VLOOKUP(A5675,Códigos!$H$3:$I$19,2,0)</f>
        <v>SUSANA ESTRADA E.</v>
      </c>
      <c r="C5675" t="s">
        <v>3832</v>
      </c>
      <c r="D5675" s="2">
        <v>42292</v>
      </c>
      <c r="E5675" s="2" t="s">
        <v>9286</v>
      </c>
      <c r="F5675">
        <v>60</v>
      </c>
      <c r="G5675" t="s">
        <v>3245</v>
      </c>
      <c r="H5675" t="str">
        <f>VLOOKUP(G5675,Códigos!$K$2:$L$250,2,0)</f>
        <v>SYLOID C - 906</v>
      </c>
      <c r="I5675" s="1">
        <v>15</v>
      </c>
      <c r="J5675" s="6">
        <v>393000</v>
      </c>
      <c r="K5675" t="s">
        <v>3274</v>
      </c>
      <c r="L5675" t="str">
        <f>VLOOKUP(K5675,Códigos!$N$2:$O$376,2,0)</f>
        <v>CACHARRERIA MUNDIAL S.A.S.</v>
      </c>
      <c r="M5675" t="s">
        <v>21</v>
      </c>
      <c r="N5675" t="str">
        <f>VLOOKUP(M5675,Códigos!$Q$2:$R$26,2,0)</f>
        <v>GENENCOR CUERO</v>
      </c>
      <c r="O5675" t="s">
        <v>39</v>
      </c>
      <c r="P5675" t="str">
        <f>VLOOKUP(O5675,Códigos!$B$2:$C$19,2,0)</f>
        <v>ANTIOQUIA</v>
      </c>
      <c r="Q5675" t="s">
        <v>2729</v>
      </c>
      <c r="R5675" t="str">
        <f>VLOOKUP(Q5675,Códigos!$E$2:$F$52,2,0)</f>
        <v>MEDELLÍN</v>
      </c>
      <c r="S5675" t="s">
        <v>21</v>
      </c>
      <c r="T5675" t="str">
        <f>VLOOKUP(S5675,Códigos!$T$3:$U$14,2,0)</f>
        <v>ESPECIALIDADES QUIMICAS</v>
      </c>
      <c r="U5675" s="6">
        <v>1883.65</v>
      </c>
      <c r="V5675" s="6">
        <v>208.63748573248745</v>
      </c>
    </row>
    <row r="5676" spans="1:22" x14ac:dyDescent="0.25">
      <c r="A5676" t="s">
        <v>1050</v>
      </c>
      <c r="B5676" t="str">
        <f>VLOOKUP(A5676,Códigos!$H$3:$I$19,2,0)</f>
        <v>ELIANA CRISTINA  LONDOÑO</v>
      </c>
      <c r="C5676" t="s">
        <v>7667</v>
      </c>
      <c r="D5676" s="2">
        <v>42292</v>
      </c>
      <c r="E5676" s="2" t="s">
        <v>9286</v>
      </c>
      <c r="F5676">
        <v>30</v>
      </c>
      <c r="G5676" t="s">
        <v>846</v>
      </c>
      <c r="H5676" t="str">
        <f>VLOOKUP(G5676,Códigos!$K$2:$L$250,2,0)</f>
        <v>INDIXELL CL</v>
      </c>
      <c r="I5676" s="1">
        <v>40</v>
      </c>
      <c r="J5676" s="6">
        <v>866479.2</v>
      </c>
      <c r="K5676" t="s">
        <v>847</v>
      </c>
      <c r="L5676" t="str">
        <f>VLOOKUP(K5676,Códigos!$N$2:$O$376,2,0)</f>
        <v>JLV GREEN PRODUCTS S.A.S</v>
      </c>
      <c r="M5676" t="s">
        <v>793</v>
      </c>
      <c r="N5676" t="str">
        <f>VLOOKUP(M5676,Códigos!$Q$2:$R$26,2,0)</f>
        <v>GENENOR DETERGENTES</v>
      </c>
      <c r="O5676" t="s">
        <v>47</v>
      </c>
      <c r="P5676" t="str">
        <f>VLOOKUP(O5676,Códigos!$B$2:$C$19,2,0)</f>
        <v>ATLÁNTICO</v>
      </c>
      <c r="Q5676" t="s">
        <v>844</v>
      </c>
      <c r="R5676" t="str">
        <f>VLOOKUP(Q5676,Códigos!$E$2:$F$52,2,0)</f>
        <v>BARRANQUILLA</v>
      </c>
      <c r="S5676" t="s">
        <v>2114</v>
      </c>
      <c r="T5676" t="str">
        <f>VLOOKUP(S5676,Códigos!$T$3:$U$14,2,0)</f>
        <v>BIOINDUSTRIA</v>
      </c>
      <c r="U5676" s="6">
        <v>1883.65</v>
      </c>
      <c r="V5676" s="6">
        <v>460.00010617683745</v>
      </c>
    </row>
    <row r="5677" spans="1:22" x14ac:dyDescent="0.25">
      <c r="A5677" t="s">
        <v>4188</v>
      </c>
      <c r="B5677" t="str">
        <f>VLOOKUP(A5677,Códigos!$H$3:$I$19,2,0)</f>
        <v>ELIANA LONDOÑO - TEXTIL</v>
      </c>
      <c r="C5677" t="s">
        <v>5329</v>
      </c>
      <c r="D5677" s="2">
        <v>42292</v>
      </c>
      <c r="E5677" s="2" t="s">
        <v>9286</v>
      </c>
      <c r="F5677">
        <v>30</v>
      </c>
      <c r="G5677" t="s">
        <v>1328</v>
      </c>
      <c r="H5677" t="str">
        <f>VLOOKUP(G5677,Códigos!$K$2:$L$250,2,0)</f>
        <v>INDIXELL 9L</v>
      </c>
      <c r="I5677" s="1">
        <v>60</v>
      </c>
      <c r="J5677" s="6">
        <v>630000</v>
      </c>
      <c r="K5677" t="s">
        <v>4732</v>
      </c>
      <c r="L5677" t="str">
        <f>VLOOKUP(K5677,Códigos!$N$2:$O$376,2,0)</f>
        <v>PACHECO SALVADOR</v>
      </c>
      <c r="M5677" t="s">
        <v>21</v>
      </c>
      <c r="N5677" t="str">
        <f>VLOOKUP(M5677,Códigos!$Q$2:$R$26,2,0)</f>
        <v>GENENCOR CUERO</v>
      </c>
      <c r="O5677" t="s">
        <v>27</v>
      </c>
      <c r="P5677" t="str">
        <f>VLOOKUP(O5677,Códigos!$B$2:$C$19,2,0)</f>
        <v>BOGOTÁ, D.C.</v>
      </c>
      <c r="Q5677" t="s">
        <v>28</v>
      </c>
      <c r="R5677" t="str">
        <f>VLOOKUP(Q5677,Códigos!$E$2:$F$52,2,0)</f>
        <v>BOGOTÁ, D.C.</v>
      </c>
      <c r="S5677" t="s">
        <v>19</v>
      </c>
      <c r="T5677" t="str">
        <f>VLOOKUP(S5677,Códigos!$T$3:$U$14,2,0)</f>
        <v>BIOINDUSTRIA</v>
      </c>
      <c r="U5677" s="6">
        <v>1883.65</v>
      </c>
      <c r="V5677" s="6">
        <v>334.4570381971173</v>
      </c>
    </row>
    <row r="5678" spans="1:22" x14ac:dyDescent="0.25">
      <c r="A5678" t="s">
        <v>969</v>
      </c>
      <c r="B5678" t="str">
        <f>VLOOKUP(A5678,Códigos!$H$3:$I$19,2,0)</f>
        <v>MARIA ELENA PELAEZ</v>
      </c>
      <c r="C5678" t="s">
        <v>7141</v>
      </c>
      <c r="D5678" s="2">
        <v>42292</v>
      </c>
      <c r="E5678" s="2" t="s">
        <v>9286</v>
      </c>
      <c r="F5678">
        <v>60</v>
      </c>
      <c r="G5678" t="s">
        <v>1259</v>
      </c>
      <c r="H5678" t="str">
        <f>VLOOKUP(G5678,Códigos!$K$2:$L$250,2,0)</f>
        <v>INDIXELL NEUTRAFLEX</v>
      </c>
      <c r="I5678" s="1">
        <v>3</v>
      </c>
      <c r="J5678" s="6">
        <v>300000</v>
      </c>
      <c r="K5678" t="s">
        <v>6202</v>
      </c>
      <c r="L5678" t="str">
        <f>VLOOKUP(K5678,Códigos!$N$2:$O$376,2,0)</f>
        <v>SERVITEX S.A.</v>
      </c>
      <c r="M5678" t="s">
        <v>21</v>
      </c>
      <c r="N5678" t="str">
        <f>VLOOKUP(M5678,Códigos!$Q$2:$R$26,2,0)</f>
        <v>GENENCOR CUERO</v>
      </c>
      <c r="O5678" t="s">
        <v>39</v>
      </c>
      <c r="P5678" t="str">
        <f>VLOOKUP(O5678,Códigos!$B$2:$C$19,2,0)</f>
        <v>ANTIOQUIA</v>
      </c>
      <c r="Q5678" t="s">
        <v>2729</v>
      </c>
      <c r="R5678" t="str">
        <f>VLOOKUP(Q5678,Códigos!$E$2:$F$52,2,0)</f>
        <v>MEDELLÍN</v>
      </c>
      <c r="S5678" t="s">
        <v>19</v>
      </c>
      <c r="T5678" t="str">
        <f>VLOOKUP(S5678,Códigos!$T$3:$U$14,2,0)</f>
        <v>BIOINDUSTRIA</v>
      </c>
      <c r="U5678" s="6">
        <v>1883.65</v>
      </c>
      <c r="V5678" s="6">
        <v>159.26525628434158</v>
      </c>
    </row>
    <row r="5679" spans="1:22" x14ac:dyDescent="0.25">
      <c r="A5679" t="s">
        <v>4188</v>
      </c>
      <c r="B5679" t="str">
        <f>VLOOKUP(A5679,Códigos!$H$3:$I$19,2,0)</f>
        <v>ELIANA LONDOÑO - TEXTIL</v>
      </c>
      <c r="C5679" t="s">
        <v>5327</v>
      </c>
      <c r="D5679" s="2">
        <v>42292</v>
      </c>
      <c r="E5679" s="2" t="s">
        <v>9286</v>
      </c>
      <c r="F5679">
        <v>0</v>
      </c>
      <c r="G5679" t="s">
        <v>1979</v>
      </c>
      <c r="H5679" t="str">
        <f>VLOOKUP(G5679,Códigos!$K$2:$L$250,2,0)</f>
        <v>INDICANT-COLOR</v>
      </c>
      <c r="I5679" s="1">
        <v>25</v>
      </c>
      <c r="J5679" s="6">
        <v>250000</v>
      </c>
      <c r="K5679" t="s">
        <v>4339</v>
      </c>
      <c r="L5679" t="str">
        <f>VLOOKUP(K5679,Códigos!$N$2:$O$376,2,0)</f>
        <v>BARRAGAN MORENO ANGEL PASTOR</v>
      </c>
      <c r="M5679" t="s">
        <v>980</v>
      </c>
      <c r="N5679" t="str">
        <f>VLOOKUP(M5679,Códigos!$Q$2:$R$26,2,0)</f>
        <v>ANDICOL</v>
      </c>
      <c r="O5679" t="s">
        <v>27</v>
      </c>
      <c r="P5679" t="str">
        <f>VLOOKUP(O5679,Códigos!$B$2:$C$19,2,0)</f>
        <v>BOGOTÁ, D.C.</v>
      </c>
      <c r="Q5679" t="s">
        <v>28</v>
      </c>
      <c r="R5679" t="str">
        <f>VLOOKUP(Q5679,Códigos!$E$2:$F$52,2,0)</f>
        <v>BOGOTÁ, D.C.</v>
      </c>
      <c r="S5679" t="s">
        <v>19</v>
      </c>
      <c r="T5679" t="str">
        <f>VLOOKUP(S5679,Códigos!$T$3:$U$14,2,0)</f>
        <v>BIOINDUSTRIA</v>
      </c>
      <c r="U5679" s="6">
        <v>1883.65</v>
      </c>
      <c r="V5679" s="6">
        <v>132.72104690361797</v>
      </c>
    </row>
    <row r="5680" spans="1:22" x14ac:dyDescent="0.25">
      <c r="A5680" t="s">
        <v>231</v>
      </c>
      <c r="B5680" t="str">
        <f>VLOOKUP(A5680,Códigos!$H$3:$I$19,2,0)</f>
        <v>NATALY VELA</v>
      </c>
      <c r="C5680" t="s">
        <v>2478</v>
      </c>
      <c r="D5680" s="2">
        <v>42292</v>
      </c>
      <c r="E5680" s="2" t="s">
        <v>9286</v>
      </c>
      <c r="F5680">
        <v>0</v>
      </c>
      <c r="G5680" t="s">
        <v>784</v>
      </c>
      <c r="H5680" t="str">
        <f>VLOOKUP(G5680,Códigos!$K$2:$L$250,2,0)</f>
        <v>OXONE</v>
      </c>
      <c r="I5680" s="1">
        <v>75</v>
      </c>
      <c r="J5680" s="6">
        <v>942198.75</v>
      </c>
      <c r="K5680" t="s">
        <v>2463</v>
      </c>
      <c r="L5680" t="str">
        <f>VLOOKUP(K5680,Códigos!$N$2:$O$376,2,0)</f>
        <v>POOL SECURITY SOLUTION LIMITADA</v>
      </c>
      <c r="M5680" t="s">
        <v>786</v>
      </c>
      <c r="N5680" t="str">
        <f>VLOOKUP(M5680,Códigos!$Q$2:$R$26,2,0)</f>
        <v>DUPONT NEMOURS</v>
      </c>
      <c r="O5680" t="s">
        <v>27</v>
      </c>
      <c r="P5680" t="str">
        <f>VLOOKUP(O5680,Códigos!$B$2:$C$19,2,0)</f>
        <v>BOGOTÁ, D.C.</v>
      </c>
      <c r="Q5680" t="s">
        <v>28</v>
      </c>
      <c r="R5680" t="str">
        <f>VLOOKUP(Q5680,Códigos!$E$2:$F$52,2,0)</f>
        <v>BOGOTÁ, D.C.</v>
      </c>
      <c r="S5680" t="s">
        <v>19</v>
      </c>
      <c r="T5680" t="str">
        <f>VLOOKUP(S5680,Códigos!$T$3:$U$14,2,0)</f>
        <v>BIOINDUSTRIA</v>
      </c>
      <c r="U5680" s="6">
        <v>1883.65</v>
      </c>
      <c r="V5680" s="6">
        <v>500.19841796512088</v>
      </c>
    </row>
    <row r="5681" spans="1:22" x14ac:dyDescent="0.25">
      <c r="A5681" t="s">
        <v>980</v>
      </c>
      <c r="B5681" t="str">
        <f>VLOOKUP(A5681,Códigos!$H$3:$I$19,2,0)</f>
        <v>JENNY GOMEZ VALENCIA</v>
      </c>
      <c r="C5681" t="s">
        <v>1831</v>
      </c>
      <c r="D5681" s="2">
        <v>42292</v>
      </c>
      <c r="E5681" s="2" t="s">
        <v>9286</v>
      </c>
      <c r="F5681">
        <v>45</v>
      </c>
      <c r="G5681" t="s">
        <v>122</v>
      </c>
      <c r="H5681" t="str">
        <f>VLOOKUP(G5681,Códigos!$K$2:$L$250,2,0)</f>
        <v>ANTIPILLING 300 LUNA</v>
      </c>
      <c r="I5681" s="1">
        <v>30</v>
      </c>
      <c r="J5681" s="6">
        <v>304500</v>
      </c>
      <c r="K5681" t="s">
        <v>1462</v>
      </c>
      <c r="L5681" t="str">
        <f>VLOOKUP(K5681,Códigos!$N$2:$O$376,2,0)</f>
        <v>PRISMA JEAN S.A.S.</v>
      </c>
      <c r="M5681" t="s">
        <v>21</v>
      </c>
      <c r="N5681" t="str">
        <f>VLOOKUP(M5681,Códigos!$Q$2:$R$26,2,0)</f>
        <v>GENENCOR CUERO</v>
      </c>
      <c r="O5681" t="s">
        <v>1084</v>
      </c>
      <c r="P5681" t="str">
        <f>VLOOKUP(O5681,Códigos!$B$2:$C$19,2,0)</f>
        <v>RISARALDA</v>
      </c>
      <c r="Q5681" t="s">
        <v>1085</v>
      </c>
      <c r="R5681" t="str">
        <f>VLOOKUP(Q5681,Códigos!$E$2:$F$52,2,0)</f>
        <v>DOSQUEBRADAS</v>
      </c>
      <c r="S5681" t="s">
        <v>19</v>
      </c>
      <c r="T5681" t="str">
        <f>VLOOKUP(S5681,Códigos!$T$3:$U$14,2,0)</f>
        <v>BIOINDUSTRIA</v>
      </c>
      <c r="U5681" s="6">
        <v>1883.65</v>
      </c>
      <c r="V5681" s="6">
        <v>161.6542351286067</v>
      </c>
    </row>
    <row r="5682" spans="1:22" x14ac:dyDescent="0.25">
      <c r="A5682" t="s">
        <v>969</v>
      </c>
      <c r="B5682" t="str">
        <f>VLOOKUP(A5682,Códigos!$H$3:$I$19,2,0)</f>
        <v>MARIA ELENA PELAEZ</v>
      </c>
      <c r="C5682" t="s">
        <v>7141</v>
      </c>
      <c r="D5682" s="2">
        <v>42292</v>
      </c>
      <c r="E5682" s="2" t="s">
        <v>9286</v>
      </c>
      <c r="F5682">
        <v>60</v>
      </c>
      <c r="G5682" t="s">
        <v>1285</v>
      </c>
      <c r="H5682" t="str">
        <f>VLOOKUP(G5682,Códigos!$K$2:$L$250,2,0)</f>
        <v>INDICLEAN</v>
      </c>
      <c r="I5682" s="1">
        <v>25</v>
      </c>
      <c r="J5682" s="6">
        <v>237500</v>
      </c>
      <c r="K5682" t="s">
        <v>6202</v>
      </c>
      <c r="L5682" t="str">
        <f>VLOOKUP(K5682,Códigos!$N$2:$O$376,2,0)</f>
        <v>SERVITEX S.A.</v>
      </c>
      <c r="M5682" t="s">
        <v>21</v>
      </c>
      <c r="N5682" t="str">
        <f>VLOOKUP(M5682,Códigos!$Q$2:$R$26,2,0)</f>
        <v>GENENCOR CUERO</v>
      </c>
      <c r="O5682" t="s">
        <v>39</v>
      </c>
      <c r="P5682" t="str">
        <f>VLOOKUP(O5682,Códigos!$B$2:$C$19,2,0)</f>
        <v>ANTIOQUIA</v>
      </c>
      <c r="Q5682" t="s">
        <v>2729</v>
      </c>
      <c r="R5682" t="str">
        <f>VLOOKUP(Q5682,Códigos!$E$2:$F$52,2,0)</f>
        <v>MEDELLÍN</v>
      </c>
      <c r="S5682" t="s">
        <v>19</v>
      </c>
      <c r="T5682" t="str">
        <f>VLOOKUP(S5682,Códigos!$T$3:$U$14,2,0)</f>
        <v>BIOINDUSTRIA</v>
      </c>
      <c r="U5682" s="6">
        <v>1883.65</v>
      </c>
      <c r="V5682" s="6">
        <v>126.08499455843707</v>
      </c>
    </row>
    <row r="5683" spans="1:22" x14ac:dyDescent="0.25">
      <c r="A5683" t="s">
        <v>4188</v>
      </c>
      <c r="B5683" t="str">
        <f>VLOOKUP(A5683,Códigos!$H$3:$I$19,2,0)</f>
        <v>ELIANA LONDOÑO - TEXTIL</v>
      </c>
      <c r="C5683" t="s">
        <v>5329</v>
      </c>
      <c r="D5683" s="2">
        <v>42292</v>
      </c>
      <c r="E5683" s="2" t="s">
        <v>9286</v>
      </c>
      <c r="F5683">
        <v>30</v>
      </c>
      <c r="G5683" t="s">
        <v>4378</v>
      </c>
      <c r="H5683" t="str">
        <f>VLOOKUP(G5683,Códigos!$K$2:$L$250,2,0)</f>
        <v>INDESIZE 120</v>
      </c>
      <c r="I5683" s="1">
        <v>60</v>
      </c>
      <c r="J5683" s="6">
        <v>330000</v>
      </c>
      <c r="K5683" t="s">
        <v>4732</v>
      </c>
      <c r="L5683" t="str">
        <f>VLOOKUP(K5683,Códigos!$N$2:$O$376,2,0)</f>
        <v>PACHECO SALVADOR</v>
      </c>
      <c r="M5683" t="s">
        <v>21</v>
      </c>
      <c r="N5683" t="str">
        <f>VLOOKUP(M5683,Códigos!$Q$2:$R$26,2,0)</f>
        <v>GENENCOR CUERO</v>
      </c>
      <c r="O5683" t="s">
        <v>27</v>
      </c>
      <c r="P5683" t="str">
        <f>VLOOKUP(O5683,Códigos!$B$2:$C$19,2,0)</f>
        <v>BOGOTÁ, D.C.</v>
      </c>
      <c r="Q5683" t="s">
        <v>28</v>
      </c>
      <c r="R5683" t="str">
        <f>VLOOKUP(Q5683,Códigos!$E$2:$F$52,2,0)</f>
        <v>BOGOTÁ, D.C.</v>
      </c>
      <c r="S5683" t="s">
        <v>19</v>
      </c>
      <c r="T5683" t="str">
        <f>VLOOKUP(S5683,Códigos!$T$3:$U$14,2,0)</f>
        <v>BIOINDUSTRIA</v>
      </c>
      <c r="U5683" s="6">
        <v>1883.65</v>
      </c>
      <c r="V5683" s="6">
        <v>175.19178191277572</v>
      </c>
    </row>
    <row r="5684" spans="1:22" x14ac:dyDescent="0.25">
      <c r="A5684" t="s">
        <v>980</v>
      </c>
      <c r="B5684" t="str">
        <f>VLOOKUP(A5684,Códigos!$H$3:$I$19,2,0)</f>
        <v>JENNY GOMEZ VALENCIA</v>
      </c>
      <c r="C5684" t="s">
        <v>1830</v>
      </c>
      <c r="D5684" s="2">
        <v>42292</v>
      </c>
      <c r="E5684" s="2" t="s">
        <v>9286</v>
      </c>
      <c r="F5684">
        <v>30</v>
      </c>
      <c r="G5684" t="s">
        <v>291</v>
      </c>
      <c r="H5684" t="str">
        <f>VLOOKUP(G5684,Códigos!$K$2:$L$250,2,0)</f>
        <v>SYLOID ED-30</v>
      </c>
      <c r="I5684" s="1">
        <v>15</v>
      </c>
      <c r="J5684" s="6">
        <v>288000</v>
      </c>
      <c r="K5684" t="s">
        <v>1279</v>
      </c>
      <c r="L5684" t="str">
        <f>VLOOKUP(K5684,Códigos!$N$2:$O$376,2,0)</f>
        <v>URREGO FAJARDO JAIRO</v>
      </c>
      <c r="M5684" t="s">
        <v>21</v>
      </c>
      <c r="N5684" t="str">
        <f>VLOOKUP(M5684,Códigos!$Q$2:$R$26,2,0)</f>
        <v>GENENCOR CUERO</v>
      </c>
      <c r="O5684" t="s">
        <v>594</v>
      </c>
      <c r="P5684" t="str">
        <f>VLOOKUP(O5684,Códigos!$B$2:$C$19,2,0)</f>
        <v>VALLE DEL CAUCA</v>
      </c>
      <c r="Q5684" t="s">
        <v>595</v>
      </c>
      <c r="R5684" t="str">
        <f>VLOOKUP(Q5684,Códigos!$E$2:$F$52,2,0)</f>
        <v>CALI</v>
      </c>
      <c r="S5684" t="s">
        <v>21</v>
      </c>
      <c r="T5684" t="str">
        <f>VLOOKUP(S5684,Códigos!$T$3:$U$14,2,0)</f>
        <v>ESPECIALIDADES QUIMICAS</v>
      </c>
      <c r="U5684" s="6">
        <v>1883.65</v>
      </c>
      <c r="V5684" s="6">
        <v>152.8946460329679</v>
      </c>
    </row>
    <row r="5685" spans="1:22" x14ac:dyDescent="0.25">
      <c r="A5685" t="s">
        <v>969</v>
      </c>
      <c r="B5685" t="str">
        <f>VLOOKUP(A5685,Códigos!$H$3:$I$19,2,0)</f>
        <v>MARIA ELENA PELAEZ</v>
      </c>
      <c r="C5685" t="s">
        <v>7140</v>
      </c>
      <c r="D5685" s="2">
        <v>42292</v>
      </c>
      <c r="E5685" s="2" t="s">
        <v>9286</v>
      </c>
      <c r="F5685">
        <v>60</v>
      </c>
      <c r="G5685" t="s">
        <v>1259</v>
      </c>
      <c r="H5685" t="str">
        <f>VLOOKUP(G5685,Códigos!$K$2:$L$250,2,0)</f>
        <v>INDIXELL NEUTRAFLEX</v>
      </c>
      <c r="I5685" s="1">
        <v>10</v>
      </c>
      <c r="J5685" s="6">
        <v>750000</v>
      </c>
      <c r="K5685" t="s">
        <v>6575</v>
      </c>
      <c r="L5685" t="str">
        <f>VLOOKUP(K5685,Códigos!$N$2:$O$376,2,0)</f>
        <v>TERMIMODA S.A.</v>
      </c>
      <c r="M5685" t="s">
        <v>21</v>
      </c>
      <c r="N5685" t="str">
        <f>VLOOKUP(M5685,Códigos!$Q$2:$R$26,2,0)</f>
        <v>GENENCOR CUERO</v>
      </c>
      <c r="O5685" t="s">
        <v>39</v>
      </c>
      <c r="P5685" t="str">
        <f>VLOOKUP(O5685,Códigos!$B$2:$C$19,2,0)</f>
        <v>ANTIOQUIA</v>
      </c>
      <c r="Q5685" t="s">
        <v>2729</v>
      </c>
      <c r="R5685" t="str">
        <f>VLOOKUP(Q5685,Códigos!$E$2:$F$52,2,0)</f>
        <v>MEDELLÍN</v>
      </c>
      <c r="S5685" t="s">
        <v>19</v>
      </c>
      <c r="T5685" t="str">
        <f>VLOOKUP(S5685,Códigos!$T$3:$U$14,2,0)</f>
        <v>BIOINDUSTRIA</v>
      </c>
      <c r="U5685" s="6">
        <v>1883.65</v>
      </c>
      <c r="V5685" s="6">
        <v>398.1631407108539</v>
      </c>
    </row>
    <row r="5686" spans="1:22" x14ac:dyDescent="0.25">
      <c r="A5686" t="s">
        <v>5636</v>
      </c>
      <c r="B5686" t="str">
        <f>VLOOKUP(A5686,Códigos!$H$3:$I$19,2,0)</f>
        <v>TEXTILERAS MEDELLIN</v>
      </c>
      <c r="C5686" t="s">
        <v>5776</v>
      </c>
      <c r="D5686" s="2">
        <v>42292</v>
      </c>
      <c r="E5686" s="2" t="s">
        <v>9286</v>
      </c>
      <c r="F5686">
        <v>60</v>
      </c>
      <c r="G5686" t="s">
        <v>120</v>
      </c>
      <c r="H5686" t="str">
        <f>VLOOKUP(G5686,Códigos!$K$2:$L$250,2,0)</f>
        <v>CATALASE 700</v>
      </c>
      <c r="I5686" s="1">
        <v>200</v>
      </c>
      <c r="J5686" s="6">
        <v>520000</v>
      </c>
      <c r="K5686" t="s">
        <v>5643</v>
      </c>
      <c r="L5686" t="str">
        <f>VLOOKUP(K5686,Códigos!$N$2:$O$376,2,0)</f>
        <v>COLORETTO S.A.</v>
      </c>
      <c r="M5686" t="s">
        <v>21</v>
      </c>
      <c r="N5686" t="str">
        <f>VLOOKUP(M5686,Códigos!$Q$2:$R$26,2,0)</f>
        <v>GENENCOR CUERO</v>
      </c>
      <c r="O5686" t="s">
        <v>39</v>
      </c>
      <c r="P5686" t="str">
        <f>VLOOKUP(O5686,Códigos!$B$2:$C$19,2,0)</f>
        <v>ANTIOQUIA</v>
      </c>
      <c r="Q5686" t="s">
        <v>3257</v>
      </c>
      <c r="R5686" t="str">
        <f>VLOOKUP(Q5686,Códigos!$E$2:$F$52,2,0)</f>
        <v>SABANETA</v>
      </c>
      <c r="S5686" t="s">
        <v>19</v>
      </c>
      <c r="T5686" t="str">
        <f>VLOOKUP(S5686,Códigos!$T$3:$U$14,2,0)</f>
        <v>BIOINDUSTRIA</v>
      </c>
      <c r="U5686" s="6">
        <v>1883.65</v>
      </c>
      <c r="V5686" s="6">
        <v>276.0597775595254</v>
      </c>
    </row>
    <row r="5687" spans="1:22" x14ac:dyDescent="0.25">
      <c r="A5687" t="s">
        <v>231</v>
      </c>
      <c r="B5687" t="str">
        <f>VLOOKUP(A5687,Códigos!$H$3:$I$19,2,0)</f>
        <v>NATALY VELA</v>
      </c>
      <c r="C5687" t="s">
        <v>2870</v>
      </c>
      <c r="D5687" s="2">
        <v>42292</v>
      </c>
      <c r="E5687" s="2" t="s">
        <v>9286</v>
      </c>
      <c r="F5687">
        <v>0</v>
      </c>
      <c r="G5687" t="s">
        <v>2695</v>
      </c>
      <c r="H5687" t="str">
        <f>VLOOKUP(G5687,Códigos!$K$2:$L$250,2,0)</f>
        <v>SAFALE S-04 * 11.5 GR</v>
      </c>
      <c r="I5687" s="1">
        <v>36</v>
      </c>
      <c r="J5687" s="6">
        <v>291588.84000000003</v>
      </c>
      <c r="K5687" t="s">
        <v>2703</v>
      </c>
      <c r="L5687" t="str">
        <f>VLOOKUP(K5687,Códigos!$N$2:$O$376,2,0)</f>
        <v>DISTRINES LTDA</v>
      </c>
      <c r="M5687" t="s">
        <v>1016</v>
      </c>
      <c r="N5687" t="str">
        <f>VLOOKUP(M5687,Códigos!$Q$2:$R$26,2,0)</f>
        <v>FERMENTIS- SAFMEX</v>
      </c>
      <c r="O5687" t="s">
        <v>27</v>
      </c>
      <c r="P5687" t="str">
        <f>VLOOKUP(O5687,Códigos!$B$2:$C$19,2,0)</f>
        <v>BOGOTÁ, D.C.</v>
      </c>
      <c r="Q5687" t="s">
        <v>28</v>
      </c>
      <c r="R5687" t="str">
        <f>VLOOKUP(Q5687,Códigos!$E$2:$F$52,2,0)</f>
        <v>BOGOTÁ, D.C.</v>
      </c>
      <c r="S5687" t="s">
        <v>19</v>
      </c>
      <c r="T5687" t="str">
        <f>VLOOKUP(S5687,Códigos!$T$3:$U$14,2,0)</f>
        <v>BIOINDUSTRIA</v>
      </c>
      <c r="U5687" s="6">
        <v>1883.65</v>
      </c>
      <c r="V5687" s="6">
        <v>154.79990444084623</v>
      </c>
    </row>
    <row r="5688" spans="1:22" x14ac:dyDescent="0.25">
      <c r="A5688" t="s">
        <v>4188</v>
      </c>
      <c r="B5688" t="str">
        <f>VLOOKUP(A5688,Códigos!$H$3:$I$19,2,0)</f>
        <v>ELIANA LONDOÑO - TEXTIL</v>
      </c>
      <c r="C5688" t="s">
        <v>5331</v>
      </c>
      <c r="D5688" s="2">
        <v>42293</v>
      </c>
      <c r="E5688" s="2" t="s">
        <v>9286</v>
      </c>
      <c r="F5688">
        <v>0</v>
      </c>
      <c r="G5688" t="s">
        <v>1439</v>
      </c>
      <c r="H5688" t="str">
        <f>VLOOKUP(G5688,Códigos!$K$2:$L$250,2,0)</f>
        <v>INDIXELL 2XL</v>
      </c>
      <c r="I5688" s="1">
        <v>10</v>
      </c>
      <c r="J5688" s="6">
        <v>230000</v>
      </c>
      <c r="K5688" t="s">
        <v>4320</v>
      </c>
      <c r="L5688" t="str">
        <f>VLOOKUP(K5688,Códigos!$N$2:$O$376,2,0)</f>
        <v>GONZALEZ GUERRERO JOSE JOAQUIN</v>
      </c>
      <c r="M5688" t="s">
        <v>21</v>
      </c>
      <c r="N5688" t="str">
        <f>VLOOKUP(M5688,Códigos!$Q$2:$R$26,2,0)</f>
        <v>GENENCOR CUERO</v>
      </c>
      <c r="O5688" t="s">
        <v>27</v>
      </c>
      <c r="P5688" t="str">
        <f>VLOOKUP(O5688,Códigos!$B$2:$C$19,2,0)</f>
        <v>BOGOTÁ, D.C.</v>
      </c>
      <c r="Q5688" t="s">
        <v>28</v>
      </c>
      <c r="R5688" t="str">
        <f>VLOOKUP(Q5688,Códigos!$E$2:$F$52,2,0)</f>
        <v>BOGOTÁ, D.C.</v>
      </c>
      <c r="S5688" t="s">
        <v>19</v>
      </c>
      <c r="T5688" t="str">
        <f>VLOOKUP(S5688,Códigos!$T$3:$U$14,2,0)</f>
        <v>BIOINDUSTRIA</v>
      </c>
      <c r="U5688" s="6">
        <v>1883.7</v>
      </c>
      <c r="V5688" s="6">
        <v>122.10012210012209</v>
      </c>
    </row>
    <row r="5689" spans="1:22" x14ac:dyDescent="0.25">
      <c r="A5689" t="s">
        <v>969</v>
      </c>
      <c r="B5689" t="str">
        <f>VLOOKUP(A5689,Códigos!$H$3:$I$19,2,0)</f>
        <v>MARIA ELENA PELAEZ</v>
      </c>
      <c r="C5689" t="s">
        <v>7169</v>
      </c>
      <c r="D5689" s="2">
        <v>42293</v>
      </c>
      <c r="E5689" s="2" t="s">
        <v>9286</v>
      </c>
      <c r="F5689">
        <v>45</v>
      </c>
      <c r="G5689" t="s">
        <v>6233</v>
      </c>
      <c r="H5689" t="str">
        <f>VLOOKUP(G5689,Códigos!$K$2:$L$250,2,0)</f>
        <v>GC 118</v>
      </c>
      <c r="I5689" s="1">
        <v>10</v>
      </c>
      <c r="J5689" s="6">
        <v>480000</v>
      </c>
      <c r="K5689" t="s">
        <v>6454</v>
      </c>
      <c r="L5689" t="str">
        <f>VLOOKUP(K5689,Códigos!$N$2:$O$376,2,0)</f>
        <v>BIOTEX S.A.</v>
      </c>
      <c r="M5689" t="s">
        <v>21</v>
      </c>
      <c r="N5689" t="str">
        <f>VLOOKUP(M5689,Códigos!$Q$2:$R$26,2,0)</f>
        <v>GENENCOR CUERO</v>
      </c>
      <c r="O5689" t="s">
        <v>39</v>
      </c>
      <c r="P5689" t="str">
        <f>VLOOKUP(O5689,Códigos!$B$2:$C$19,2,0)</f>
        <v>ANTIOQUIA</v>
      </c>
      <c r="Q5689" t="s">
        <v>2729</v>
      </c>
      <c r="R5689" t="str">
        <f>VLOOKUP(Q5689,Códigos!$E$2:$F$52,2,0)</f>
        <v>MEDELLÍN</v>
      </c>
      <c r="S5689" t="s">
        <v>19</v>
      </c>
      <c r="T5689" t="str">
        <f>VLOOKUP(S5689,Códigos!$T$3:$U$14,2,0)</f>
        <v>BIOINDUSTRIA</v>
      </c>
      <c r="U5689" s="6">
        <v>1883.7</v>
      </c>
      <c r="V5689" s="6">
        <v>254.81764612199393</v>
      </c>
    </row>
    <row r="5690" spans="1:22" x14ac:dyDescent="0.25">
      <c r="A5690" t="s">
        <v>969</v>
      </c>
      <c r="B5690" t="str">
        <f>VLOOKUP(A5690,Códigos!$H$3:$I$19,2,0)</f>
        <v>MARIA ELENA PELAEZ</v>
      </c>
      <c r="C5690" t="s">
        <v>7166</v>
      </c>
      <c r="D5690" s="2">
        <v>42293</v>
      </c>
      <c r="E5690" s="2" t="s">
        <v>9286</v>
      </c>
      <c r="F5690">
        <v>60</v>
      </c>
      <c r="G5690" t="s">
        <v>1274</v>
      </c>
      <c r="H5690" t="str">
        <f>VLOOKUP(G5690,Códigos!$K$2:$L$250,2,0)</f>
        <v>INDIXELL SUPER FRIA GPB (SA)</v>
      </c>
      <c r="I5690" s="1">
        <v>25</v>
      </c>
      <c r="J5690" s="6">
        <v>195000</v>
      </c>
      <c r="K5690" t="s">
        <v>5877</v>
      </c>
      <c r="L5690" t="str">
        <f>VLOOKUP(K5690,Códigos!$N$2:$O$376,2,0)</f>
        <v>PACK S.A.</v>
      </c>
      <c r="M5690" t="s">
        <v>21</v>
      </c>
      <c r="N5690" t="str">
        <f>VLOOKUP(M5690,Códigos!$Q$2:$R$26,2,0)</f>
        <v>GENENCOR CUERO</v>
      </c>
      <c r="O5690" t="s">
        <v>39</v>
      </c>
      <c r="P5690" t="str">
        <f>VLOOKUP(O5690,Códigos!$B$2:$C$19,2,0)</f>
        <v>ANTIOQUIA</v>
      </c>
      <c r="Q5690" t="s">
        <v>3257</v>
      </c>
      <c r="R5690" t="str">
        <f>VLOOKUP(Q5690,Códigos!$E$2:$F$52,2,0)</f>
        <v>SABANETA</v>
      </c>
      <c r="S5690" t="s">
        <v>19</v>
      </c>
      <c r="T5690" t="str">
        <f>VLOOKUP(S5690,Códigos!$T$3:$U$14,2,0)</f>
        <v>BIOINDUSTRIA</v>
      </c>
      <c r="U5690" s="6">
        <v>1883.7</v>
      </c>
      <c r="V5690" s="6">
        <v>103.51966873706004</v>
      </c>
    </row>
    <row r="5691" spans="1:22" x14ac:dyDescent="0.25">
      <c r="A5691" t="s">
        <v>4188</v>
      </c>
      <c r="B5691" t="str">
        <f>VLOOKUP(A5691,Códigos!$H$3:$I$19,2,0)</f>
        <v>ELIANA LONDOÑO - TEXTIL</v>
      </c>
      <c r="C5691" t="s">
        <v>5330</v>
      </c>
      <c r="D5691" s="2">
        <v>42293</v>
      </c>
      <c r="E5691" s="2" t="s">
        <v>9286</v>
      </c>
      <c r="F5691">
        <v>30</v>
      </c>
      <c r="G5691" t="s">
        <v>4319</v>
      </c>
      <c r="H5691" t="str">
        <f>VLOOKUP(G5691,Códigos!$K$2:$L$250,2,0)</f>
        <v>INDESIZE 103 DLC</v>
      </c>
      <c r="I5691" s="1">
        <v>70</v>
      </c>
      <c r="J5691" s="6">
        <v>210000</v>
      </c>
      <c r="K5691" t="s">
        <v>4329</v>
      </c>
      <c r="L5691" t="str">
        <f>VLOOKUP(K5691,Códigos!$N$2:$O$376,2,0)</f>
        <v>TINTORERIA TIVOLI S.A.S.</v>
      </c>
      <c r="M5691" t="s">
        <v>21</v>
      </c>
      <c r="N5691" t="str">
        <f>VLOOKUP(M5691,Códigos!$Q$2:$R$26,2,0)</f>
        <v>GENENCOR CUERO</v>
      </c>
      <c r="O5691" t="s">
        <v>27</v>
      </c>
      <c r="P5691" t="str">
        <f>VLOOKUP(O5691,Códigos!$B$2:$C$19,2,0)</f>
        <v>BOGOTÁ, D.C.</v>
      </c>
      <c r="Q5691" t="s">
        <v>28</v>
      </c>
      <c r="R5691" t="str">
        <f>VLOOKUP(Q5691,Códigos!$E$2:$F$52,2,0)</f>
        <v>BOGOTÁ, D.C.</v>
      </c>
      <c r="S5691" t="s">
        <v>19</v>
      </c>
      <c r="T5691" t="str">
        <f>VLOOKUP(S5691,Códigos!$T$3:$U$14,2,0)</f>
        <v>BIOINDUSTRIA</v>
      </c>
      <c r="U5691" s="6">
        <v>1883.7</v>
      </c>
      <c r="V5691" s="6">
        <v>111.48272017837235</v>
      </c>
    </row>
    <row r="5692" spans="1:22" x14ac:dyDescent="0.25">
      <c r="A5692" t="s">
        <v>2952</v>
      </c>
      <c r="B5692" t="str">
        <f>VLOOKUP(A5692,Códigos!$H$3:$I$19,2,0)</f>
        <v>SUSANA ESTRADA E.</v>
      </c>
      <c r="C5692" t="s">
        <v>3834</v>
      </c>
      <c r="D5692" s="2">
        <v>42293</v>
      </c>
      <c r="E5692" s="2" t="s">
        <v>9286</v>
      </c>
      <c r="F5692">
        <v>30</v>
      </c>
      <c r="G5692" t="s">
        <v>1293</v>
      </c>
      <c r="H5692" t="str">
        <f>VLOOKUP(G5692,Códigos!$K$2:$L$250,2,0)</f>
        <v>SYLOID ED-44</v>
      </c>
      <c r="I5692" s="1">
        <v>45</v>
      </c>
      <c r="J5692" s="6">
        <v>813736.8</v>
      </c>
      <c r="K5692" t="s">
        <v>2960</v>
      </c>
      <c r="L5692" t="str">
        <f>VLOOKUP(K5692,Códigos!$N$2:$O$376,2,0)</f>
        <v>PINTUREDS S.A.S.</v>
      </c>
      <c r="M5692" t="s">
        <v>21</v>
      </c>
      <c r="N5692" t="str">
        <f>VLOOKUP(M5692,Códigos!$Q$2:$R$26,2,0)</f>
        <v>GENENCOR CUERO</v>
      </c>
      <c r="O5692" t="s">
        <v>39</v>
      </c>
      <c r="P5692" t="str">
        <f>VLOOKUP(O5692,Códigos!$B$2:$C$19,2,0)</f>
        <v>ANTIOQUIA</v>
      </c>
      <c r="Q5692" t="s">
        <v>2962</v>
      </c>
      <c r="R5692" t="str">
        <f>VLOOKUP(Q5692,Códigos!$E$2:$F$52,2,0)</f>
        <v>BELLO</v>
      </c>
      <c r="S5692" t="s">
        <v>21</v>
      </c>
      <c r="T5692" t="str">
        <f>VLOOKUP(S5692,Códigos!$T$3:$U$14,2,0)</f>
        <v>ESPECIALIDADES QUIMICAS</v>
      </c>
      <c r="U5692" s="6">
        <v>1883.7</v>
      </c>
      <c r="V5692" s="6">
        <v>431.98853320592451</v>
      </c>
    </row>
    <row r="5693" spans="1:22" x14ac:dyDescent="0.25">
      <c r="A5693" t="s">
        <v>969</v>
      </c>
      <c r="B5693" t="str">
        <f>VLOOKUP(A5693,Códigos!$H$3:$I$19,2,0)</f>
        <v>MARIA ELENA PELAEZ</v>
      </c>
      <c r="C5693" t="s">
        <v>7168</v>
      </c>
      <c r="D5693" s="2">
        <v>42293</v>
      </c>
      <c r="E5693" s="2" t="s">
        <v>9286</v>
      </c>
      <c r="F5693">
        <v>30</v>
      </c>
      <c r="G5693" t="s">
        <v>5363</v>
      </c>
      <c r="H5693" t="str">
        <f>VLOOKUP(G5693,Códigos!$K$2:$L$250,2,0)</f>
        <v>CATALASE 300</v>
      </c>
      <c r="I5693" s="1">
        <v>120</v>
      </c>
      <c r="J5693" s="6">
        <v>216000</v>
      </c>
      <c r="K5693" t="s">
        <v>5803</v>
      </c>
      <c r="L5693" t="str">
        <f>VLOOKUP(K5693,Códigos!$N$2:$O$376,2,0)</f>
        <v>AUXICOLOR S.A.S</v>
      </c>
      <c r="M5693" t="s">
        <v>21</v>
      </c>
      <c r="N5693" t="str">
        <f>VLOOKUP(M5693,Códigos!$Q$2:$R$26,2,0)</f>
        <v>GENENCOR CUERO</v>
      </c>
      <c r="O5693" t="s">
        <v>39</v>
      </c>
      <c r="P5693" t="str">
        <f>VLOOKUP(O5693,Códigos!$B$2:$C$19,2,0)</f>
        <v>ANTIOQUIA</v>
      </c>
      <c r="Q5693" t="s">
        <v>2729</v>
      </c>
      <c r="R5693" t="str">
        <f>VLOOKUP(Q5693,Códigos!$E$2:$F$52,2,0)</f>
        <v>MEDELLÍN</v>
      </c>
      <c r="S5693" t="s">
        <v>19</v>
      </c>
      <c r="T5693" t="str">
        <f>VLOOKUP(S5693,Códigos!$T$3:$U$14,2,0)</f>
        <v>BIOINDUSTRIA</v>
      </c>
      <c r="U5693" s="6">
        <v>1883.7</v>
      </c>
      <c r="V5693" s="6">
        <v>114.66794075489727</v>
      </c>
    </row>
    <row r="5694" spans="1:22" x14ac:dyDescent="0.25">
      <c r="A5694" t="s">
        <v>2952</v>
      </c>
      <c r="B5694" t="str">
        <f>VLOOKUP(A5694,Códigos!$H$3:$I$19,2,0)</f>
        <v>SUSANA ESTRADA E.</v>
      </c>
      <c r="C5694" t="s">
        <v>3833</v>
      </c>
      <c r="D5694" s="2">
        <v>42293</v>
      </c>
      <c r="E5694" s="2" t="s">
        <v>9286</v>
      </c>
      <c r="F5694">
        <v>30</v>
      </c>
      <c r="G5694" t="s">
        <v>3245</v>
      </c>
      <c r="H5694" t="str">
        <f>VLOOKUP(G5694,Códigos!$K$2:$L$250,2,0)</f>
        <v>SYLOID C - 906</v>
      </c>
      <c r="I5694" s="1">
        <v>15</v>
      </c>
      <c r="J5694" s="6">
        <v>392468.85</v>
      </c>
      <c r="K5694" t="s">
        <v>3299</v>
      </c>
      <c r="L5694" t="str">
        <f>VLOOKUP(K5694,Códigos!$N$2:$O$376,2,0)</f>
        <v>FRANCO ARTE LTDA</v>
      </c>
      <c r="M5694" t="s">
        <v>21</v>
      </c>
      <c r="N5694" t="str">
        <f>VLOOKUP(M5694,Códigos!$Q$2:$R$26,2,0)</f>
        <v>GENENCOR CUERO</v>
      </c>
      <c r="O5694" t="s">
        <v>39</v>
      </c>
      <c r="P5694" t="str">
        <f>VLOOKUP(O5694,Códigos!$B$2:$C$19,2,0)</f>
        <v>ANTIOQUIA</v>
      </c>
      <c r="Q5694" t="s">
        <v>2729</v>
      </c>
      <c r="R5694" t="str">
        <f>VLOOKUP(Q5694,Códigos!$E$2:$F$52,2,0)</f>
        <v>MEDELLÍN</v>
      </c>
      <c r="S5694" t="s">
        <v>21</v>
      </c>
      <c r="T5694" t="str">
        <f>VLOOKUP(S5694,Códigos!$T$3:$U$14,2,0)</f>
        <v>ESPECIALIDADES QUIMICAS</v>
      </c>
      <c r="U5694" s="6">
        <v>1883.7</v>
      </c>
      <c r="V5694" s="6">
        <v>208.34997611084566</v>
      </c>
    </row>
    <row r="5695" spans="1:22" x14ac:dyDescent="0.25">
      <c r="A5695" t="s">
        <v>272</v>
      </c>
      <c r="B5695" t="str">
        <f>VLOOKUP(A5695,Códigos!$H$3:$I$19,2,0)</f>
        <v>LINA MERCEDES RUBIO GOMEZ</v>
      </c>
      <c r="C5695" t="s">
        <v>963</v>
      </c>
      <c r="D5695" s="2">
        <v>42293</v>
      </c>
      <c r="E5695" s="2" t="s">
        <v>9286</v>
      </c>
      <c r="F5695">
        <v>60</v>
      </c>
      <c r="G5695" t="s">
        <v>856</v>
      </c>
      <c r="H5695" t="str">
        <f>VLOOKUP(G5695,Códigos!$K$2:$L$250,2,0)</f>
        <v>PURAPOWER/ SMARTENZ 1050</v>
      </c>
      <c r="I5695" s="1">
        <v>500</v>
      </c>
      <c r="J5695" s="6">
        <v>25618320</v>
      </c>
      <c r="K5695" t="s">
        <v>683</v>
      </c>
      <c r="L5695" t="str">
        <f>VLOOKUP(K5695,Códigos!$N$2:$O$376,2,0)</f>
        <v>PRODUCTOS QUIMICOS PANAMERICANOS S.A.</v>
      </c>
      <c r="M5695" t="s">
        <v>793</v>
      </c>
      <c r="N5695" t="str">
        <f>VLOOKUP(M5695,Códigos!$Q$2:$R$26,2,0)</f>
        <v>GENENOR DETERGENTES</v>
      </c>
      <c r="O5695" t="s">
        <v>27</v>
      </c>
      <c r="P5695" t="str">
        <f>VLOOKUP(O5695,Códigos!$B$2:$C$19,2,0)</f>
        <v>BOGOTÁ, D.C.</v>
      </c>
      <c r="Q5695" t="s">
        <v>28</v>
      </c>
      <c r="R5695" t="str">
        <f>VLOOKUP(Q5695,Códigos!$E$2:$F$52,2,0)</f>
        <v>BOGOTÁ, D.C.</v>
      </c>
      <c r="S5695" t="s">
        <v>19</v>
      </c>
      <c r="T5695" t="str">
        <f>VLOOKUP(S5695,Códigos!$T$3:$U$14,2,0)</f>
        <v>BIOINDUSTRIA</v>
      </c>
      <c r="U5695" s="6">
        <v>1883.7</v>
      </c>
      <c r="V5695" s="6">
        <v>13600</v>
      </c>
    </row>
    <row r="5696" spans="1:22" x14ac:dyDescent="0.25">
      <c r="A5696" t="s">
        <v>969</v>
      </c>
      <c r="B5696" t="str">
        <f>VLOOKUP(A5696,Códigos!$H$3:$I$19,2,0)</f>
        <v>MARIA ELENA PELAEZ</v>
      </c>
      <c r="C5696" t="s">
        <v>7446</v>
      </c>
      <c r="D5696" s="2">
        <v>42293</v>
      </c>
      <c r="E5696" s="2" t="s">
        <v>9286</v>
      </c>
      <c r="F5696">
        <v>60</v>
      </c>
      <c r="G5696" t="s">
        <v>1979</v>
      </c>
      <c r="H5696" t="str">
        <f>VLOOKUP(G5696,Códigos!$K$2:$L$250,2,0)</f>
        <v>INDICANT-COLOR</v>
      </c>
      <c r="I5696" s="1">
        <v>240</v>
      </c>
      <c r="J5696" s="6">
        <v>936000</v>
      </c>
      <c r="K5696" t="s">
        <v>6141</v>
      </c>
      <c r="L5696" t="str">
        <f>VLOOKUP(K5696,Códigos!$N$2:$O$376,2,0)</f>
        <v>MASTER COLOR TINTORERIA Y ACABADOS S.A.S.</v>
      </c>
      <c r="M5696" t="s">
        <v>980</v>
      </c>
      <c r="N5696" t="str">
        <f>VLOOKUP(M5696,Códigos!$Q$2:$R$26,2,0)</f>
        <v>ANDICOL</v>
      </c>
      <c r="O5696" t="s">
        <v>39</v>
      </c>
      <c r="P5696" t="str">
        <f>VLOOKUP(O5696,Códigos!$B$2:$C$19,2,0)</f>
        <v>ANTIOQUIA</v>
      </c>
      <c r="Q5696" t="s">
        <v>2729</v>
      </c>
      <c r="R5696" t="str">
        <f>VLOOKUP(Q5696,Códigos!$E$2:$F$52,2,0)</f>
        <v>MEDELLÍN</v>
      </c>
      <c r="S5696" t="s">
        <v>19</v>
      </c>
      <c r="T5696" t="str">
        <f>VLOOKUP(S5696,Códigos!$T$3:$U$14,2,0)</f>
        <v>BIOINDUSTRIA</v>
      </c>
      <c r="U5696" s="6">
        <v>1883.7</v>
      </c>
      <c r="V5696" s="6">
        <v>496.89440993788821</v>
      </c>
    </row>
    <row r="5697" spans="1:22" x14ac:dyDescent="0.25">
      <c r="A5697" t="s">
        <v>4188</v>
      </c>
      <c r="B5697" t="str">
        <f>VLOOKUP(A5697,Códigos!$H$3:$I$19,2,0)</f>
        <v>ELIANA LONDOÑO - TEXTIL</v>
      </c>
      <c r="C5697" t="s">
        <v>5612</v>
      </c>
      <c r="D5697" s="2">
        <v>42293</v>
      </c>
      <c r="E5697" s="2" t="s">
        <v>9286</v>
      </c>
      <c r="F5697">
        <v>30</v>
      </c>
      <c r="G5697" t="s">
        <v>2028</v>
      </c>
      <c r="H5697" t="str">
        <f>VLOOKUP(G5697,Códigos!$K$2:$L$250,2,0)</f>
        <v>INDISIL K EFFECT</v>
      </c>
      <c r="I5697" s="1">
        <v>200</v>
      </c>
      <c r="J5697" s="6">
        <v>1200000</v>
      </c>
      <c r="K5697" t="s">
        <v>4375</v>
      </c>
      <c r="L5697" t="str">
        <f>VLOOKUP(K5697,Códigos!$N$2:$O$376,2,0)</f>
        <v>TINTORERIA ACABADOS INDUSTRIALES COLOR M</v>
      </c>
      <c r="M5697" t="s">
        <v>231</v>
      </c>
      <c r="N5697" t="str">
        <f>VLOOKUP(M5697,Códigos!$Q$2:$R$26,2,0)</f>
        <v>QUIMICA PRODES</v>
      </c>
      <c r="O5697" t="s">
        <v>119</v>
      </c>
      <c r="P5697" t="str">
        <f>VLOOKUP(O5697,Códigos!$B$2:$C$19,2,0)</f>
        <v>CUNDINAMARCA</v>
      </c>
      <c r="Q5697" t="s">
        <v>28</v>
      </c>
      <c r="R5697" t="str">
        <f>VLOOKUP(Q5697,Códigos!$E$2:$F$52,2,0)</f>
        <v>BOGOTÁ, D.C.</v>
      </c>
      <c r="S5697" t="s">
        <v>19</v>
      </c>
      <c r="T5697" t="str">
        <f>VLOOKUP(S5697,Códigos!$T$3:$U$14,2,0)</f>
        <v>BIOINDUSTRIA</v>
      </c>
      <c r="U5697" s="6">
        <v>1883.7</v>
      </c>
      <c r="V5697" s="6">
        <v>637.04411530498487</v>
      </c>
    </row>
    <row r="5698" spans="1:22" x14ac:dyDescent="0.25">
      <c r="A5698" t="s">
        <v>969</v>
      </c>
      <c r="B5698" t="str">
        <f>VLOOKUP(A5698,Códigos!$H$3:$I$19,2,0)</f>
        <v>MARIA ELENA PELAEZ</v>
      </c>
      <c r="C5698" t="s">
        <v>7167</v>
      </c>
      <c r="D5698" s="2">
        <v>42293</v>
      </c>
      <c r="E5698" s="2" t="s">
        <v>9286</v>
      </c>
      <c r="F5698">
        <v>30</v>
      </c>
      <c r="G5698" t="s">
        <v>1259</v>
      </c>
      <c r="H5698" t="str">
        <f>VLOOKUP(G5698,Códigos!$K$2:$L$250,2,0)</f>
        <v>INDIXELL NEUTRAFLEX</v>
      </c>
      <c r="I5698" s="1">
        <v>2</v>
      </c>
      <c r="J5698" s="6">
        <v>158000</v>
      </c>
      <c r="K5698" t="s">
        <v>6199</v>
      </c>
      <c r="L5698" t="str">
        <f>VLOOKUP(K5698,Códigos!$N$2:$O$376,2,0)</f>
        <v>COLOR Y LAVADO S A S</v>
      </c>
      <c r="M5698" t="s">
        <v>21</v>
      </c>
      <c r="N5698" t="str">
        <f>VLOOKUP(M5698,Códigos!$Q$2:$R$26,2,0)</f>
        <v>GENENCOR CUERO</v>
      </c>
      <c r="O5698" t="s">
        <v>39</v>
      </c>
      <c r="P5698" t="str">
        <f>VLOOKUP(O5698,Códigos!$B$2:$C$19,2,0)</f>
        <v>ANTIOQUIA</v>
      </c>
      <c r="Q5698" t="s">
        <v>2729</v>
      </c>
      <c r="R5698" t="str">
        <f>VLOOKUP(Q5698,Códigos!$E$2:$F$52,2,0)</f>
        <v>MEDELLÍN</v>
      </c>
      <c r="S5698" t="s">
        <v>19</v>
      </c>
      <c r="T5698" t="str">
        <f>VLOOKUP(S5698,Códigos!$T$3:$U$14,2,0)</f>
        <v>BIOINDUSTRIA</v>
      </c>
      <c r="U5698" s="6">
        <v>1883.7</v>
      </c>
      <c r="V5698" s="6">
        <v>83.877475181823002</v>
      </c>
    </row>
    <row r="5699" spans="1:22" x14ac:dyDescent="0.25">
      <c r="A5699" t="s">
        <v>231</v>
      </c>
      <c r="B5699" t="str">
        <f>VLOOKUP(A5699,Códigos!$H$3:$I$19,2,0)</f>
        <v>NATALY VELA</v>
      </c>
      <c r="C5699" t="s">
        <v>2618</v>
      </c>
      <c r="D5699" s="2">
        <v>42294</v>
      </c>
      <c r="E5699" s="2" t="s">
        <v>9286</v>
      </c>
      <c r="F5699">
        <v>0</v>
      </c>
      <c r="G5699" t="s">
        <v>822</v>
      </c>
      <c r="H5699" t="str">
        <f>VLOOKUP(G5699,Códigos!$K$2:$L$250,2,0)</f>
        <v>PURAFECT OXBLEND 102</v>
      </c>
      <c r="I5699" s="1">
        <v>20</v>
      </c>
      <c r="J5699" s="6">
        <v>772317</v>
      </c>
      <c r="K5699" t="s">
        <v>823</v>
      </c>
      <c r="L5699" t="str">
        <f>VLOOKUP(K5699,Códigos!$N$2:$O$376,2,0)</f>
        <v>MADELSA SAS</v>
      </c>
      <c r="M5699" t="s">
        <v>793</v>
      </c>
      <c r="N5699" t="str">
        <f>VLOOKUP(M5699,Códigos!$Q$2:$R$26,2,0)</f>
        <v>GENENOR DETERGENTES</v>
      </c>
      <c r="O5699" t="s">
        <v>27</v>
      </c>
      <c r="P5699" t="str">
        <f>VLOOKUP(O5699,Códigos!$B$2:$C$19,2,0)</f>
        <v>BOGOTÁ, D.C.</v>
      </c>
      <c r="Q5699" t="s">
        <v>28</v>
      </c>
      <c r="R5699" t="str">
        <f>VLOOKUP(Q5699,Códigos!$E$2:$F$52,2,0)</f>
        <v>BOGOTÁ, D.C.</v>
      </c>
      <c r="S5699" t="s">
        <v>19</v>
      </c>
      <c r="T5699" t="str">
        <f>VLOOKUP(S5699,Códigos!$T$3:$U$14,2,0)</f>
        <v>BIOINDUSTRIA</v>
      </c>
      <c r="U5699" s="6">
        <v>1880.91</v>
      </c>
      <c r="V5699" s="6">
        <v>410.60816307000334</v>
      </c>
    </row>
    <row r="5700" spans="1:22" x14ac:dyDescent="0.25">
      <c r="A5700" t="s">
        <v>7896</v>
      </c>
      <c r="B5700" t="str">
        <f>VLOOKUP(A5700,Códigos!$H$3:$I$19,2,0)</f>
        <v>ALEXANDRA CASTILLO</v>
      </c>
      <c r="C5700" t="s">
        <v>8097</v>
      </c>
      <c r="D5700" s="2">
        <v>42294</v>
      </c>
      <c r="E5700" s="2" t="s">
        <v>9286</v>
      </c>
      <c r="F5700">
        <v>60</v>
      </c>
      <c r="G5700" t="s">
        <v>430</v>
      </c>
      <c r="H5700" t="str">
        <f>VLOOKUP(G5700,Códigos!$K$2:$L$250,2,0)</f>
        <v>SANTICIZER 160</v>
      </c>
      <c r="I5700" s="1">
        <v>460</v>
      </c>
      <c r="J5700" s="6">
        <v>4585657.2</v>
      </c>
      <c r="K5700" t="s">
        <v>279</v>
      </c>
      <c r="L5700" t="str">
        <f>VLOOKUP(K5700,Códigos!$N$2:$O$376,2,0)</f>
        <v>PINTURAS TONNER Y CIA LTDA.</v>
      </c>
      <c r="M5700" t="s">
        <v>272</v>
      </c>
      <c r="N5700" t="str">
        <f>VLOOKUP(M5700,Códigos!$Q$2:$R$26,2,0)</f>
        <v>FERRO</v>
      </c>
      <c r="O5700" t="s">
        <v>119</v>
      </c>
      <c r="P5700" t="str">
        <f>VLOOKUP(O5700,Códigos!$B$2:$C$19,2,0)</f>
        <v>CUNDINAMARCA</v>
      </c>
      <c r="Q5700" t="s">
        <v>282</v>
      </c>
      <c r="R5700" t="str">
        <f>VLOOKUP(Q5700,Códigos!$E$2:$F$52,2,0)</f>
        <v>SOACHA</v>
      </c>
      <c r="S5700" t="s">
        <v>21</v>
      </c>
      <c r="T5700" t="str">
        <f>VLOOKUP(S5700,Códigos!$T$3:$U$14,2,0)</f>
        <v>ESPECIALIDADES QUIMICAS</v>
      </c>
      <c r="U5700" s="6">
        <v>1880.91</v>
      </c>
      <c r="V5700" s="6">
        <v>2437.9992663125827</v>
      </c>
    </row>
    <row r="5701" spans="1:22" x14ac:dyDescent="0.25">
      <c r="A5701" t="s">
        <v>969</v>
      </c>
      <c r="B5701" t="str">
        <f>VLOOKUP(A5701,Códigos!$H$3:$I$19,2,0)</f>
        <v>MARIA ELENA PELAEZ</v>
      </c>
      <c r="C5701" t="s">
        <v>6176</v>
      </c>
      <c r="D5701" s="2">
        <v>42294</v>
      </c>
      <c r="E5701" s="2" t="s">
        <v>9286</v>
      </c>
      <c r="F5701">
        <v>60</v>
      </c>
      <c r="G5701" t="s">
        <v>1309</v>
      </c>
      <c r="H5701" t="str">
        <f>VLOOKUP(G5701,Códigos!$K$2:$L$250,2,0)</f>
        <v>INDESIZE COLD 10</v>
      </c>
      <c r="I5701" s="1">
        <v>10</v>
      </c>
      <c r="J5701" s="6">
        <v>75000</v>
      </c>
      <c r="K5701" t="s">
        <v>5815</v>
      </c>
      <c r="L5701" t="str">
        <f>VLOOKUP(K5701,Códigos!$N$2:$O$376,2,0)</f>
        <v>LAVADO TECNICO S.A.S</v>
      </c>
      <c r="M5701" t="s">
        <v>21</v>
      </c>
      <c r="N5701" t="str">
        <f>VLOOKUP(M5701,Códigos!$Q$2:$R$26,2,0)</f>
        <v>GENENCOR CUERO</v>
      </c>
      <c r="O5701" t="s">
        <v>39</v>
      </c>
      <c r="P5701" t="str">
        <f>VLOOKUP(O5701,Códigos!$B$2:$C$19,2,0)</f>
        <v>ANTIOQUIA</v>
      </c>
      <c r="Q5701" t="s">
        <v>2729</v>
      </c>
      <c r="R5701" t="str">
        <f>VLOOKUP(Q5701,Códigos!$E$2:$F$52,2,0)</f>
        <v>MEDELLÍN</v>
      </c>
      <c r="S5701" t="s">
        <v>19</v>
      </c>
      <c r="T5701" t="str">
        <f>VLOOKUP(S5701,Códigos!$T$3:$U$14,2,0)</f>
        <v>BIOINDUSTRIA</v>
      </c>
      <c r="U5701" s="6">
        <v>1880.91</v>
      </c>
      <c r="V5701" s="6">
        <v>39.874316155477935</v>
      </c>
    </row>
    <row r="5702" spans="1:22" x14ac:dyDescent="0.25">
      <c r="A5702" t="s">
        <v>980</v>
      </c>
      <c r="B5702" t="str">
        <f>VLOOKUP(A5702,Códigos!$H$3:$I$19,2,0)</f>
        <v>JENNY GOMEZ VALENCIA</v>
      </c>
      <c r="C5702" t="s">
        <v>1854</v>
      </c>
      <c r="D5702" s="2">
        <v>42294</v>
      </c>
      <c r="E5702" s="2" t="s">
        <v>9286</v>
      </c>
      <c r="F5702">
        <v>60</v>
      </c>
      <c r="G5702" t="s">
        <v>1269</v>
      </c>
      <c r="H5702" t="str">
        <f>VLOOKUP(G5702,Códigos!$K$2:$L$250,2,0)</f>
        <v>LUDOX CL-P</v>
      </c>
      <c r="I5702" s="1">
        <v>267.62</v>
      </c>
      <c r="J5702" s="6">
        <v>2929636.14</v>
      </c>
      <c r="K5702" t="s">
        <v>1283</v>
      </c>
      <c r="L5702" t="str">
        <f>VLOOKUP(K5702,Códigos!$N$2:$O$376,2,0)</f>
        <v>CARTON DE COLOMBIA S.A.</v>
      </c>
      <c r="M5702" t="s">
        <v>21</v>
      </c>
      <c r="N5702" t="str">
        <f>VLOOKUP(M5702,Códigos!$Q$2:$R$26,2,0)</f>
        <v>GENENCOR CUERO</v>
      </c>
      <c r="O5702" t="s">
        <v>594</v>
      </c>
      <c r="P5702" t="str">
        <f>VLOOKUP(O5702,Códigos!$B$2:$C$19,2,0)</f>
        <v>VALLE DEL CAUCA</v>
      </c>
      <c r="Q5702" t="s">
        <v>1102</v>
      </c>
      <c r="R5702" t="str">
        <f>VLOOKUP(Q5702,Códigos!$E$2:$F$52,2,0)</f>
        <v>YUMBO</v>
      </c>
      <c r="S5702" t="s">
        <v>21</v>
      </c>
      <c r="T5702" t="str">
        <f>VLOOKUP(S5702,Códigos!$T$3:$U$14,2,0)</f>
        <v>ESPECIALIDADES QUIMICAS</v>
      </c>
      <c r="U5702" s="6">
        <v>1880.91</v>
      </c>
      <c r="V5702" s="6">
        <v>1557.5631688916535</v>
      </c>
    </row>
    <row r="5703" spans="1:22" x14ac:dyDescent="0.25">
      <c r="A5703" t="s">
        <v>969</v>
      </c>
      <c r="B5703" t="str">
        <f>VLOOKUP(A5703,Códigos!$H$3:$I$19,2,0)</f>
        <v>MARIA ELENA PELAEZ</v>
      </c>
      <c r="C5703" t="s">
        <v>6176</v>
      </c>
      <c r="D5703" s="2">
        <v>42294</v>
      </c>
      <c r="E5703" s="2" t="s">
        <v>9286</v>
      </c>
      <c r="F5703">
        <v>60</v>
      </c>
      <c r="G5703" t="s">
        <v>1080</v>
      </c>
      <c r="H5703" t="str">
        <f>VLOOKUP(G5703,Códigos!$K$2:$L$250,2,0)</f>
        <v>DEKOL SN</v>
      </c>
      <c r="I5703" s="1">
        <v>15</v>
      </c>
      <c r="J5703" s="6">
        <v>90000</v>
      </c>
      <c r="K5703" t="s">
        <v>5815</v>
      </c>
      <c r="L5703" t="str">
        <f>VLOOKUP(K5703,Códigos!$N$2:$O$376,2,0)</f>
        <v>LAVADO TECNICO S.A.S</v>
      </c>
      <c r="M5703" t="s">
        <v>19</v>
      </c>
      <c r="N5703" t="str">
        <f>VLOOKUP(M5703,Códigos!$Q$2:$R$26,2,0)</f>
        <v>BASF QUIMICA</v>
      </c>
      <c r="O5703" t="s">
        <v>39</v>
      </c>
      <c r="P5703" t="str">
        <f>VLOOKUP(O5703,Códigos!$B$2:$C$19,2,0)</f>
        <v>ANTIOQUIA</v>
      </c>
      <c r="Q5703" t="s">
        <v>2729</v>
      </c>
      <c r="R5703" t="str">
        <f>VLOOKUP(Q5703,Códigos!$E$2:$F$52,2,0)</f>
        <v>MEDELLÍN</v>
      </c>
      <c r="S5703" t="s">
        <v>19</v>
      </c>
      <c r="T5703" t="str">
        <f>VLOOKUP(S5703,Códigos!$T$3:$U$14,2,0)</f>
        <v>BIOINDUSTRIA</v>
      </c>
      <c r="U5703" s="6">
        <v>1880.91</v>
      </c>
      <c r="V5703" s="6">
        <v>47.849179386573518</v>
      </c>
    </row>
    <row r="5704" spans="1:22" x14ac:dyDescent="0.25">
      <c r="A5704" t="s">
        <v>4188</v>
      </c>
      <c r="B5704" t="str">
        <f>VLOOKUP(A5704,Códigos!$H$3:$I$19,2,0)</f>
        <v>ELIANA LONDOÑO - TEXTIL</v>
      </c>
      <c r="C5704" t="s">
        <v>5322</v>
      </c>
      <c r="D5704" s="2">
        <v>42294</v>
      </c>
      <c r="E5704" s="2" t="s">
        <v>9286</v>
      </c>
      <c r="F5704">
        <v>30</v>
      </c>
      <c r="G5704" t="s">
        <v>4396</v>
      </c>
      <c r="H5704" t="str">
        <f>VLOOKUP(G5704,Códigos!$K$2:$L$250,2,0)</f>
        <v>INDESIZE 160 NEXT</v>
      </c>
      <c r="I5704" s="1">
        <v>150</v>
      </c>
      <c r="J5704" s="6">
        <v>2250000</v>
      </c>
      <c r="K5704" t="s">
        <v>4706</v>
      </c>
      <c r="L5704" t="str">
        <f>VLOOKUP(K5704,Códigos!$N$2:$O$376,2,0)</f>
        <v>CEMPRI SAS</v>
      </c>
      <c r="M5704" t="s">
        <v>21</v>
      </c>
      <c r="N5704" t="str">
        <f>VLOOKUP(M5704,Códigos!$Q$2:$R$26,2,0)</f>
        <v>GENENCOR CUERO</v>
      </c>
      <c r="O5704" t="s">
        <v>27</v>
      </c>
      <c r="P5704" t="str">
        <f>VLOOKUP(O5704,Códigos!$B$2:$C$19,2,0)</f>
        <v>BOGOTÁ, D.C.</v>
      </c>
      <c r="Q5704" t="s">
        <v>28</v>
      </c>
      <c r="R5704" t="str">
        <f>VLOOKUP(Q5704,Códigos!$E$2:$F$52,2,0)</f>
        <v>BOGOTÁ, D.C.</v>
      </c>
      <c r="S5704" t="s">
        <v>19</v>
      </c>
      <c r="T5704" t="str">
        <f>VLOOKUP(S5704,Códigos!$T$3:$U$14,2,0)</f>
        <v>BIOINDUSTRIA</v>
      </c>
      <c r="U5704" s="6">
        <v>1880.91</v>
      </c>
      <c r="V5704" s="6">
        <v>1196.2294846643379</v>
      </c>
    </row>
    <row r="5705" spans="1:22" x14ac:dyDescent="0.25">
      <c r="A5705" t="s">
        <v>5636</v>
      </c>
      <c r="B5705" t="str">
        <f>VLOOKUP(A5705,Códigos!$H$3:$I$19,2,0)</f>
        <v>TEXTILERAS MEDELLIN</v>
      </c>
      <c r="C5705" t="s">
        <v>5778</v>
      </c>
      <c r="D5705" s="2">
        <v>42294</v>
      </c>
      <c r="E5705" s="2" t="s">
        <v>9286</v>
      </c>
      <c r="F5705">
        <v>60</v>
      </c>
      <c r="G5705" t="s">
        <v>120</v>
      </c>
      <c r="H5705" t="str">
        <f>VLOOKUP(G5705,Códigos!$K$2:$L$250,2,0)</f>
        <v>CATALASE 700</v>
      </c>
      <c r="I5705" s="1">
        <v>200</v>
      </c>
      <c r="J5705" s="6">
        <v>520000</v>
      </c>
      <c r="K5705" t="s">
        <v>5643</v>
      </c>
      <c r="L5705" t="str">
        <f>VLOOKUP(K5705,Códigos!$N$2:$O$376,2,0)</f>
        <v>COLORETTO S.A.</v>
      </c>
      <c r="M5705" t="s">
        <v>21</v>
      </c>
      <c r="N5705" t="str">
        <f>VLOOKUP(M5705,Códigos!$Q$2:$R$26,2,0)</f>
        <v>GENENCOR CUERO</v>
      </c>
      <c r="O5705" t="s">
        <v>39</v>
      </c>
      <c r="P5705" t="str">
        <f>VLOOKUP(O5705,Códigos!$B$2:$C$19,2,0)</f>
        <v>ANTIOQUIA</v>
      </c>
      <c r="Q5705" t="s">
        <v>3257</v>
      </c>
      <c r="R5705" t="str">
        <f>VLOOKUP(Q5705,Códigos!$E$2:$F$52,2,0)</f>
        <v>SABANETA</v>
      </c>
      <c r="S5705" t="s">
        <v>19</v>
      </c>
      <c r="T5705" t="str">
        <f>VLOOKUP(S5705,Códigos!$T$3:$U$14,2,0)</f>
        <v>BIOINDUSTRIA</v>
      </c>
      <c r="U5705" s="6">
        <v>1880.91</v>
      </c>
      <c r="V5705" s="6">
        <v>276.461925344647</v>
      </c>
    </row>
    <row r="5706" spans="1:22" x14ac:dyDescent="0.25">
      <c r="A5706" t="s">
        <v>980</v>
      </c>
      <c r="B5706" t="str">
        <f>VLOOKUP(A5706,Códigos!$H$3:$I$19,2,0)</f>
        <v>JENNY GOMEZ VALENCIA</v>
      </c>
      <c r="C5706" t="s">
        <v>1855</v>
      </c>
      <c r="D5706" s="2">
        <v>42294</v>
      </c>
      <c r="E5706" s="2" t="s">
        <v>9286</v>
      </c>
      <c r="F5706">
        <v>60</v>
      </c>
      <c r="G5706" t="s">
        <v>291</v>
      </c>
      <c r="H5706" t="str">
        <f>VLOOKUP(G5706,Códigos!$K$2:$L$250,2,0)</f>
        <v>SYLOID ED-30</v>
      </c>
      <c r="I5706" s="1">
        <v>120</v>
      </c>
      <c r="J5706" s="6">
        <v>2480520</v>
      </c>
      <c r="K5706" t="s">
        <v>1099</v>
      </c>
      <c r="L5706" t="str">
        <f>VLOOKUP(K5706,Códigos!$N$2:$O$376,2,0)</f>
        <v>INDUSTRIAS LEMBER S.A.</v>
      </c>
      <c r="M5706" t="s">
        <v>21</v>
      </c>
      <c r="N5706" t="str">
        <f>VLOOKUP(M5706,Códigos!$Q$2:$R$26,2,0)</f>
        <v>GENENCOR CUERO</v>
      </c>
      <c r="O5706" t="s">
        <v>594</v>
      </c>
      <c r="P5706" t="str">
        <f>VLOOKUP(O5706,Códigos!$B$2:$C$19,2,0)</f>
        <v>VALLE DEL CAUCA</v>
      </c>
      <c r="Q5706" t="s">
        <v>1102</v>
      </c>
      <c r="R5706" t="str">
        <f>VLOOKUP(Q5706,Códigos!$E$2:$F$52,2,0)</f>
        <v>YUMBO</v>
      </c>
      <c r="S5706" t="s">
        <v>21</v>
      </c>
      <c r="T5706" t="str">
        <f>VLOOKUP(S5706,Códigos!$T$3:$U$14,2,0)</f>
        <v>ESPECIALIDADES QUIMICAS</v>
      </c>
      <c r="U5706" s="6">
        <v>1880.91</v>
      </c>
      <c r="V5706" s="6">
        <v>1318.7871827998149</v>
      </c>
    </row>
    <row r="5707" spans="1:22" x14ac:dyDescent="0.25">
      <c r="A5707" t="s">
        <v>231</v>
      </c>
      <c r="B5707" t="str">
        <f>VLOOKUP(A5707,Códigos!$H$3:$I$19,2,0)</f>
        <v>NATALY VELA</v>
      </c>
      <c r="C5707" t="s">
        <v>2868</v>
      </c>
      <c r="D5707" s="2">
        <v>42294</v>
      </c>
      <c r="E5707" s="2" t="s">
        <v>9286</v>
      </c>
      <c r="F5707">
        <v>0</v>
      </c>
      <c r="G5707" t="s">
        <v>1018</v>
      </c>
      <c r="H5707" t="str">
        <f>VLOOKUP(G5707,Códigos!$K$2:$L$250,2,0)</f>
        <v>SAFALE US-05 * 500GRM</v>
      </c>
      <c r="I5707" s="1">
        <v>1</v>
      </c>
      <c r="J5707" s="6">
        <v>226044</v>
      </c>
      <c r="K5707" t="s">
        <v>2739</v>
      </c>
      <c r="L5707" t="str">
        <f>VLOOKUP(K5707,Códigos!$N$2:$O$376,2,0)</f>
        <v>CHELARTE SAS</v>
      </c>
      <c r="M5707" t="s">
        <v>1016</v>
      </c>
      <c r="N5707" t="str">
        <f>VLOOKUP(M5707,Códigos!$Q$2:$R$26,2,0)</f>
        <v>FERMENTIS- SAFMEX</v>
      </c>
      <c r="O5707" t="s">
        <v>27</v>
      </c>
      <c r="P5707" t="str">
        <f>VLOOKUP(O5707,Códigos!$B$2:$C$19,2,0)</f>
        <v>BOGOTÁ, D.C.</v>
      </c>
      <c r="Q5707" t="s">
        <v>28</v>
      </c>
      <c r="R5707" t="str">
        <f>VLOOKUP(Q5707,Códigos!$E$2:$F$52,2,0)</f>
        <v>BOGOTÁ, D.C.</v>
      </c>
      <c r="S5707" t="s">
        <v>19</v>
      </c>
      <c r="T5707" t="str">
        <f>VLOOKUP(S5707,Códigos!$T$3:$U$14,2,0)</f>
        <v>BIOINDUSTRIA</v>
      </c>
      <c r="U5707" s="6">
        <v>1880.91</v>
      </c>
      <c r="V5707" s="6">
        <v>120.17799894731804</v>
      </c>
    </row>
    <row r="5708" spans="1:22" x14ac:dyDescent="0.25">
      <c r="A5708" t="s">
        <v>4188</v>
      </c>
      <c r="B5708" t="str">
        <f>VLOOKUP(A5708,Códigos!$H$3:$I$19,2,0)</f>
        <v>ELIANA LONDOÑO - TEXTIL</v>
      </c>
      <c r="C5708" t="s">
        <v>5332</v>
      </c>
      <c r="D5708" s="2">
        <v>42294</v>
      </c>
      <c r="E5708" s="2" t="s">
        <v>9286</v>
      </c>
      <c r="F5708">
        <v>30</v>
      </c>
      <c r="G5708" t="s">
        <v>4319</v>
      </c>
      <c r="H5708" t="str">
        <f>VLOOKUP(G5708,Códigos!$K$2:$L$250,2,0)</f>
        <v>INDESIZE 103 DLC</v>
      </c>
      <c r="I5708" s="1">
        <v>70</v>
      </c>
      <c r="J5708" s="6">
        <v>220500</v>
      </c>
      <c r="K5708" t="s">
        <v>4717</v>
      </c>
      <c r="L5708" t="str">
        <f>VLOOKUP(K5708,Códigos!$N$2:$O$376,2,0)</f>
        <v>TECNICOLOR MODA SAS</v>
      </c>
      <c r="M5708" t="s">
        <v>21</v>
      </c>
      <c r="N5708" t="str">
        <f>VLOOKUP(M5708,Códigos!$Q$2:$R$26,2,0)</f>
        <v>GENENCOR CUERO</v>
      </c>
      <c r="O5708" t="s">
        <v>27</v>
      </c>
      <c r="P5708" t="str">
        <f>VLOOKUP(O5708,Códigos!$B$2:$C$19,2,0)</f>
        <v>BOGOTÁ, D.C.</v>
      </c>
      <c r="Q5708" t="s">
        <v>28</v>
      </c>
      <c r="R5708" t="str">
        <f>VLOOKUP(Q5708,Códigos!$E$2:$F$52,2,0)</f>
        <v>BOGOTÁ, D.C.</v>
      </c>
      <c r="S5708" t="s">
        <v>19</v>
      </c>
      <c r="T5708" t="str">
        <f>VLOOKUP(S5708,Códigos!$T$3:$U$14,2,0)</f>
        <v>BIOINDUSTRIA</v>
      </c>
      <c r="U5708" s="6">
        <v>1880.91</v>
      </c>
      <c r="V5708" s="6">
        <v>117.23048949710513</v>
      </c>
    </row>
    <row r="5709" spans="1:22" x14ac:dyDescent="0.25">
      <c r="A5709" t="s">
        <v>19</v>
      </c>
      <c r="B5709" t="str">
        <f>VLOOKUP(A5709,Códigos!$H$3:$I$19,2,0)</f>
        <v>TEXTILERAS BOGOTA</v>
      </c>
      <c r="C5709" t="s">
        <v>226</v>
      </c>
      <c r="D5709" s="2">
        <v>42294</v>
      </c>
      <c r="E5709" s="2" t="s">
        <v>9286</v>
      </c>
      <c r="F5709">
        <v>30</v>
      </c>
      <c r="G5709" t="s">
        <v>109</v>
      </c>
      <c r="H5709" t="str">
        <f>VLOOKUP(G5709,Códigos!$K$2:$L$250,2,0)</f>
        <v>CATALASE T100</v>
      </c>
      <c r="I5709" s="1">
        <v>20</v>
      </c>
      <c r="J5709" s="6">
        <v>340000</v>
      </c>
      <c r="K5709" t="s">
        <v>112</v>
      </c>
      <c r="L5709" t="str">
        <f>VLOOKUP(K5709,Códigos!$N$2:$O$376,2,0)</f>
        <v>PRESH TECH S.A.S</v>
      </c>
      <c r="M5709" t="s">
        <v>21</v>
      </c>
      <c r="N5709" t="str">
        <f>VLOOKUP(M5709,Códigos!$Q$2:$R$26,2,0)</f>
        <v>GENENCOR CUERO</v>
      </c>
      <c r="O5709" t="s">
        <v>27</v>
      </c>
      <c r="P5709" t="str">
        <f>VLOOKUP(O5709,Códigos!$B$2:$C$19,2,0)</f>
        <v>BOGOTÁ, D.C.</v>
      </c>
      <c r="Q5709" t="s">
        <v>28</v>
      </c>
      <c r="R5709" t="str">
        <f>VLOOKUP(Q5709,Códigos!$E$2:$F$52,2,0)</f>
        <v>BOGOTÁ, D.C.</v>
      </c>
      <c r="S5709" t="s">
        <v>19</v>
      </c>
      <c r="T5709" t="str">
        <f>VLOOKUP(S5709,Códigos!$T$3:$U$14,2,0)</f>
        <v>BIOINDUSTRIA</v>
      </c>
      <c r="U5709" s="6">
        <v>1880.91</v>
      </c>
      <c r="V5709" s="6">
        <v>180.76356657149995</v>
      </c>
    </row>
    <row r="5710" spans="1:22" x14ac:dyDescent="0.25">
      <c r="A5710" t="s">
        <v>5636</v>
      </c>
      <c r="B5710" t="str">
        <f>VLOOKUP(A5710,Códigos!$H$3:$I$19,2,0)</f>
        <v>TEXTILERAS MEDELLIN</v>
      </c>
      <c r="C5710" t="s">
        <v>5777</v>
      </c>
      <c r="D5710" s="2">
        <v>42294</v>
      </c>
      <c r="E5710" s="2" t="s">
        <v>9286</v>
      </c>
      <c r="F5710">
        <v>45</v>
      </c>
      <c r="G5710" t="s">
        <v>120</v>
      </c>
      <c r="H5710" t="str">
        <f>VLOOKUP(G5710,Códigos!$K$2:$L$250,2,0)</f>
        <v>CATALASE 700</v>
      </c>
      <c r="I5710" s="1">
        <v>200</v>
      </c>
      <c r="J5710" s="6">
        <v>520000</v>
      </c>
      <c r="K5710" t="s">
        <v>5646</v>
      </c>
      <c r="L5710" t="str">
        <f>VLOOKUP(K5710,Códigos!$N$2:$O$376,2,0)</f>
        <v>TEÑIMOS S.A.</v>
      </c>
      <c r="M5710" t="s">
        <v>21</v>
      </c>
      <c r="N5710" t="str">
        <f>VLOOKUP(M5710,Códigos!$Q$2:$R$26,2,0)</f>
        <v>GENENCOR CUERO</v>
      </c>
      <c r="O5710" t="s">
        <v>39</v>
      </c>
      <c r="P5710" t="str">
        <f>VLOOKUP(O5710,Códigos!$B$2:$C$19,2,0)</f>
        <v>ANTIOQUIA</v>
      </c>
      <c r="Q5710" t="s">
        <v>2729</v>
      </c>
      <c r="R5710" t="str">
        <f>VLOOKUP(Q5710,Códigos!$E$2:$F$52,2,0)</f>
        <v>MEDELLÍN</v>
      </c>
      <c r="S5710" t="s">
        <v>19</v>
      </c>
      <c r="T5710" t="str">
        <f>VLOOKUP(S5710,Códigos!$T$3:$U$14,2,0)</f>
        <v>BIOINDUSTRIA</v>
      </c>
      <c r="U5710" s="6">
        <v>1880.91</v>
      </c>
      <c r="V5710" s="6">
        <v>276.461925344647</v>
      </c>
    </row>
    <row r="5711" spans="1:22" x14ac:dyDescent="0.25">
      <c r="A5711" t="s">
        <v>969</v>
      </c>
      <c r="B5711" t="str">
        <f>VLOOKUP(A5711,Códigos!$H$3:$I$19,2,0)</f>
        <v>MARIA ELENA PELAEZ</v>
      </c>
      <c r="C5711" t="s">
        <v>7550</v>
      </c>
      <c r="D5711" s="2">
        <v>42295</v>
      </c>
      <c r="E5711" s="2" t="s">
        <v>9286</v>
      </c>
      <c r="F5711">
        <v>60</v>
      </c>
      <c r="G5711" t="s">
        <v>7460</v>
      </c>
      <c r="H5711" t="str">
        <f>VLOOKUP(G5711,Códigos!$K$2:$L$250,2,0)</f>
        <v>LIGANTE INDIPRINT ET</v>
      </c>
      <c r="I5711" s="1">
        <v>60</v>
      </c>
      <c r="J5711" s="6">
        <v>315000</v>
      </c>
      <c r="K5711" t="s">
        <v>5809</v>
      </c>
      <c r="L5711" t="str">
        <f>VLOOKUP(K5711,Códigos!$N$2:$O$376,2,0)</f>
        <v>EXPOFARO S.A.S.</v>
      </c>
      <c r="M5711" t="s">
        <v>231</v>
      </c>
      <c r="N5711" t="str">
        <f>VLOOKUP(M5711,Códigos!$Q$2:$R$26,2,0)</f>
        <v>QUIMICA PRODES</v>
      </c>
      <c r="O5711" t="s">
        <v>39</v>
      </c>
      <c r="P5711" t="str">
        <f>VLOOKUP(O5711,Códigos!$B$2:$C$19,2,0)</f>
        <v>ANTIOQUIA</v>
      </c>
      <c r="Q5711" t="s">
        <v>2729</v>
      </c>
      <c r="R5711" t="str">
        <f>VLOOKUP(Q5711,Códigos!$E$2:$F$52,2,0)</f>
        <v>MEDELLÍN</v>
      </c>
      <c r="S5711" t="s">
        <v>19</v>
      </c>
      <c r="T5711" t="str">
        <f>VLOOKUP(S5711,Códigos!$T$3:$U$14,2,0)</f>
        <v>BIOINDUSTRIA</v>
      </c>
      <c r="U5711" s="6">
        <v>1879.48</v>
      </c>
      <c r="V5711" s="6">
        <v>167.59954881137335</v>
      </c>
    </row>
    <row r="5712" spans="1:22" x14ac:dyDescent="0.25">
      <c r="A5712" t="s">
        <v>969</v>
      </c>
      <c r="B5712" t="str">
        <f>VLOOKUP(A5712,Códigos!$H$3:$I$19,2,0)</f>
        <v>MARIA ELENA PELAEZ</v>
      </c>
      <c r="C5712" t="s">
        <v>7170</v>
      </c>
      <c r="D5712" s="2">
        <v>42295</v>
      </c>
      <c r="E5712" s="2" t="s">
        <v>9286</v>
      </c>
      <c r="F5712">
        <v>60</v>
      </c>
      <c r="G5712" t="s">
        <v>6530</v>
      </c>
      <c r="H5712" t="str">
        <f>VLOOKUP(G5712,Códigos!$K$2:$L$250,2,0)</f>
        <v>PRIMAFAST GOLD</v>
      </c>
      <c r="I5712" s="1">
        <v>13</v>
      </c>
      <c r="J5712" s="6">
        <v>559521.17000000004</v>
      </c>
      <c r="K5712" t="s">
        <v>6234</v>
      </c>
      <c r="L5712" t="str">
        <f>VLOOKUP(K5712,Códigos!$N$2:$O$376,2,0)</f>
        <v>SURTIQUIMICOS S.A.</v>
      </c>
      <c r="M5712" t="s">
        <v>21</v>
      </c>
      <c r="N5712" t="str">
        <f>VLOOKUP(M5712,Códigos!$Q$2:$R$26,2,0)</f>
        <v>GENENCOR CUERO</v>
      </c>
      <c r="O5712" t="s">
        <v>39</v>
      </c>
      <c r="P5712" t="str">
        <f>VLOOKUP(O5712,Códigos!$B$2:$C$19,2,0)</f>
        <v>ANTIOQUIA</v>
      </c>
      <c r="Q5712" t="s">
        <v>998</v>
      </c>
      <c r="R5712" t="str">
        <f>VLOOKUP(Q5712,Códigos!$E$2:$F$52,2,0)</f>
        <v>ITAGÜÍ</v>
      </c>
      <c r="S5712" t="s">
        <v>19</v>
      </c>
      <c r="T5712" t="str">
        <f>VLOOKUP(S5712,Códigos!$T$3:$U$14,2,0)</f>
        <v>BIOINDUSTRIA</v>
      </c>
      <c r="U5712" s="6">
        <v>1879.48</v>
      </c>
      <c r="V5712" s="6">
        <v>297.69998616638645</v>
      </c>
    </row>
    <row r="5713" spans="1:22" x14ac:dyDescent="0.25">
      <c r="A5713" t="s">
        <v>969</v>
      </c>
      <c r="B5713" t="str">
        <f>VLOOKUP(A5713,Códigos!$H$3:$I$19,2,0)</f>
        <v>MARIA ELENA PELAEZ</v>
      </c>
      <c r="C5713" t="s">
        <v>6177</v>
      </c>
      <c r="D5713" s="2">
        <v>42295</v>
      </c>
      <c r="E5713" s="2" t="s">
        <v>9286</v>
      </c>
      <c r="F5713">
        <v>60</v>
      </c>
      <c r="G5713" t="s">
        <v>32</v>
      </c>
      <c r="H5713" t="str">
        <f>VLOOKUP(G5713,Códigos!$K$2:$L$250,2,0)</f>
        <v>INDICOL SN 100</v>
      </c>
      <c r="I5713" s="1">
        <v>120</v>
      </c>
      <c r="J5713" s="6">
        <v>396000</v>
      </c>
      <c r="K5713" t="s">
        <v>5841</v>
      </c>
      <c r="L5713" t="str">
        <f>VLOOKUP(K5713,Códigos!$N$2:$O$376,2,0)</f>
        <v>TEÑIDOS Y ACABADOS ASOCIADOS S A S</v>
      </c>
      <c r="M5713" t="s">
        <v>19</v>
      </c>
      <c r="N5713" t="str">
        <f>VLOOKUP(M5713,Códigos!$Q$2:$R$26,2,0)</f>
        <v>BASF QUIMICA</v>
      </c>
      <c r="O5713" t="s">
        <v>39</v>
      </c>
      <c r="P5713" t="str">
        <f>VLOOKUP(O5713,Códigos!$B$2:$C$19,2,0)</f>
        <v>ANTIOQUIA</v>
      </c>
      <c r="Q5713" t="s">
        <v>998</v>
      </c>
      <c r="R5713" t="str">
        <f>VLOOKUP(Q5713,Códigos!$E$2:$F$52,2,0)</f>
        <v>ITAGÜÍ</v>
      </c>
      <c r="S5713" t="s">
        <v>19</v>
      </c>
      <c r="T5713" t="str">
        <f>VLOOKUP(S5713,Códigos!$T$3:$U$14,2,0)</f>
        <v>BIOINDUSTRIA</v>
      </c>
      <c r="U5713" s="6">
        <v>1879.48</v>
      </c>
      <c r="V5713" s="6">
        <v>210.69657564858366</v>
      </c>
    </row>
    <row r="5714" spans="1:22" x14ac:dyDescent="0.25">
      <c r="A5714" t="s">
        <v>969</v>
      </c>
      <c r="B5714" t="str">
        <f>VLOOKUP(A5714,Códigos!$H$3:$I$19,2,0)</f>
        <v>MARIA ELENA PELAEZ</v>
      </c>
      <c r="C5714" t="s">
        <v>7172</v>
      </c>
      <c r="D5714" s="2">
        <v>42295</v>
      </c>
      <c r="E5714" s="2" t="s">
        <v>9286</v>
      </c>
      <c r="F5714">
        <v>0</v>
      </c>
      <c r="G5714" t="s">
        <v>1297</v>
      </c>
      <c r="H5714" t="str">
        <f>VLOOKUP(G5714,Códigos!$K$2:$L$250,2,0)</f>
        <v>INDIXELL NEUTRA 400 EX (SA)</v>
      </c>
      <c r="I5714" s="1">
        <v>25</v>
      </c>
      <c r="J5714" s="6">
        <v>187500</v>
      </c>
      <c r="K5714" t="s">
        <v>6240</v>
      </c>
      <c r="L5714" t="str">
        <f>VLOOKUP(K5714,Códigos!$N$2:$O$376,2,0)</f>
        <v>PORTILLO URIEL</v>
      </c>
      <c r="M5714" t="s">
        <v>21</v>
      </c>
      <c r="N5714" t="str">
        <f>VLOOKUP(M5714,Códigos!$Q$2:$R$26,2,0)</f>
        <v>GENENCOR CUERO</v>
      </c>
      <c r="O5714" t="s">
        <v>3281</v>
      </c>
      <c r="P5714" t="str">
        <f>VLOOKUP(O5714,Códigos!$B$2:$C$19,2,0)</f>
        <v>NORTE DE SANTANDER</v>
      </c>
      <c r="Q5714" t="s">
        <v>3282</v>
      </c>
      <c r="R5714" t="str">
        <f>VLOOKUP(Q5714,Códigos!$E$2:$F$52,2,0)</f>
        <v>CÚCUTA</v>
      </c>
      <c r="S5714" t="s">
        <v>19</v>
      </c>
      <c r="T5714" t="str">
        <f>VLOOKUP(S5714,Códigos!$T$3:$U$14,2,0)</f>
        <v>BIOINDUSTRIA</v>
      </c>
      <c r="U5714" s="6">
        <v>1879.48</v>
      </c>
      <c r="V5714" s="6">
        <v>99.761636197246048</v>
      </c>
    </row>
    <row r="5715" spans="1:22" x14ac:dyDescent="0.25">
      <c r="A5715" t="s">
        <v>969</v>
      </c>
      <c r="B5715" t="str">
        <f>VLOOKUP(A5715,Códigos!$H$3:$I$19,2,0)</f>
        <v>MARIA ELENA PELAEZ</v>
      </c>
      <c r="C5715" t="s">
        <v>6177</v>
      </c>
      <c r="D5715" s="2">
        <v>42295</v>
      </c>
      <c r="E5715" s="2" t="s">
        <v>9286</v>
      </c>
      <c r="F5715">
        <v>60</v>
      </c>
      <c r="G5715" t="s">
        <v>1309</v>
      </c>
      <c r="H5715" t="str">
        <f>VLOOKUP(G5715,Códigos!$K$2:$L$250,2,0)</f>
        <v>INDESIZE COLD 10</v>
      </c>
      <c r="I5715" s="1">
        <v>60</v>
      </c>
      <c r="J5715" s="6">
        <v>420000</v>
      </c>
      <c r="K5715" t="s">
        <v>5841</v>
      </c>
      <c r="L5715" t="str">
        <f>VLOOKUP(K5715,Códigos!$N$2:$O$376,2,0)</f>
        <v>TEÑIDOS Y ACABADOS ASOCIADOS S A S</v>
      </c>
      <c r="M5715" t="s">
        <v>21</v>
      </c>
      <c r="N5715" t="str">
        <f>VLOOKUP(M5715,Códigos!$Q$2:$R$26,2,0)</f>
        <v>GENENCOR CUERO</v>
      </c>
      <c r="O5715" t="s">
        <v>39</v>
      </c>
      <c r="P5715" t="str">
        <f>VLOOKUP(O5715,Códigos!$B$2:$C$19,2,0)</f>
        <v>ANTIOQUIA</v>
      </c>
      <c r="Q5715" t="s">
        <v>998</v>
      </c>
      <c r="R5715" t="str">
        <f>VLOOKUP(Q5715,Códigos!$E$2:$F$52,2,0)</f>
        <v>ITAGÜÍ</v>
      </c>
      <c r="S5715" t="s">
        <v>19</v>
      </c>
      <c r="T5715" t="str">
        <f>VLOOKUP(S5715,Códigos!$T$3:$U$14,2,0)</f>
        <v>BIOINDUSTRIA</v>
      </c>
      <c r="U5715" s="6">
        <v>1879.48</v>
      </c>
      <c r="V5715" s="6">
        <v>223.46606508183115</v>
      </c>
    </row>
    <row r="5716" spans="1:22" x14ac:dyDescent="0.25">
      <c r="A5716" t="s">
        <v>969</v>
      </c>
      <c r="B5716" t="str">
        <f>VLOOKUP(A5716,Códigos!$H$3:$I$19,2,0)</f>
        <v>MARIA ELENA PELAEZ</v>
      </c>
      <c r="C5716" t="s">
        <v>7171</v>
      </c>
      <c r="D5716" s="2">
        <v>42295</v>
      </c>
      <c r="E5716" s="2" t="s">
        <v>9286</v>
      </c>
      <c r="F5716">
        <v>30</v>
      </c>
      <c r="G5716" t="s">
        <v>1309</v>
      </c>
      <c r="H5716" t="str">
        <f>VLOOKUP(G5716,Códigos!$K$2:$L$250,2,0)</f>
        <v>INDESIZE COLD 10</v>
      </c>
      <c r="I5716" s="1">
        <v>60</v>
      </c>
      <c r="J5716" s="6">
        <v>420000</v>
      </c>
      <c r="K5716" t="s">
        <v>6199</v>
      </c>
      <c r="L5716" t="str">
        <f>VLOOKUP(K5716,Códigos!$N$2:$O$376,2,0)</f>
        <v>COLOR Y LAVADO S A S</v>
      </c>
      <c r="M5716" t="s">
        <v>21</v>
      </c>
      <c r="N5716" t="str">
        <f>VLOOKUP(M5716,Códigos!$Q$2:$R$26,2,0)</f>
        <v>GENENCOR CUERO</v>
      </c>
      <c r="O5716" t="s">
        <v>39</v>
      </c>
      <c r="P5716" t="str">
        <f>VLOOKUP(O5716,Códigos!$B$2:$C$19,2,0)</f>
        <v>ANTIOQUIA</v>
      </c>
      <c r="Q5716" t="s">
        <v>2729</v>
      </c>
      <c r="R5716" t="str">
        <f>VLOOKUP(Q5716,Códigos!$E$2:$F$52,2,0)</f>
        <v>MEDELLÍN</v>
      </c>
      <c r="S5716" t="s">
        <v>19</v>
      </c>
      <c r="T5716" t="str">
        <f>VLOOKUP(S5716,Códigos!$T$3:$U$14,2,0)</f>
        <v>BIOINDUSTRIA</v>
      </c>
      <c r="U5716" s="6">
        <v>1879.48</v>
      </c>
      <c r="V5716" s="6">
        <v>223.46606508183115</v>
      </c>
    </row>
    <row r="5717" spans="1:22" x14ac:dyDescent="0.25">
      <c r="A5717" t="s">
        <v>969</v>
      </c>
      <c r="B5717" t="str">
        <f>VLOOKUP(A5717,Códigos!$H$3:$I$19,2,0)</f>
        <v>MARIA ELENA PELAEZ</v>
      </c>
      <c r="C5717" t="s">
        <v>6177</v>
      </c>
      <c r="D5717" s="2">
        <v>42295</v>
      </c>
      <c r="E5717" s="2" t="s">
        <v>9286</v>
      </c>
      <c r="F5717">
        <v>60</v>
      </c>
      <c r="G5717" t="s">
        <v>1979</v>
      </c>
      <c r="H5717" t="str">
        <f>VLOOKUP(G5717,Códigos!$K$2:$L$250,2,0)</f>
        <v>INDICANT-COLOR</v>
      </c>
      <c r="I5717" s="1">
        <v>60</v>
      </c>
      <c r="J5717" s="6">
        <v>210000</v>
      </c>
      <c r="K5717" t="s">
        <v>5841</v>
      </c>
      <c r="L5717" t="str">
        <f>VLOOKUP(K5717,Códigos!$N$2:$O$376,2,0)</f>
        <v>TEÑIDOS Y ACABADOS ASOCIADOS S A S</v>
      </c>
      <c r="M5717" t="s">
        <v>980</v>
      </c>
      <c r="N5717" t="str">
        <f>VLOOKUP(M5717,Códigos!$Q$2:$R$26,2,0)</f>
        <v>ANDICOL</v>
      </c>
      <c r="O5717" t="s">
        <v>39</v>
      </c>
      <c r="P5717" t="str">
        <f>VLOOKUP(O5717,Códigos!$B$2:$C$19,2,0)</f>
        <v>ANTIOQUIA</v>
      </c>
      <c r="Q5717" t="s">
        <v>998</v>
      </c>
      <c r="R5717" t="str">
        <f>VLOOKUP(Q5717,Códigos!$E$2:$F$52,2,0)</f>
        <v>ITAGÜÍ</v>
      </c>
      <c r="S5717" t="s">
        <v>19</v>
      </c>
      <c r="T5717" t="str">
        <f>VLOOKUP(S5717,Códigos!$T$3:$U$14,2,0)</f>
        <v>BIOINDUSTRIA</v>
      </c>
      <c r="U5717" s="6">
        <v>1879.48</v>
      </c>
      <c r="V5717" s="6">
        <v>111.73303254091557</v>
      </c>
    </row>
    <row r="5718" spans="1:22" x14ac:dyDescent="0.25">
      <c r="A5718" t="s">
        <v>2952</v>
      </c>
      <c r="B5718" t="str">
        <f>VLOOKUP(A5718,Códigos!$H$3:$I$19,2,0)</f>
        <v>SUSANA ESTRADA E.</v>
      </c>
      <c r="C5718" t="s">
        <v>4086</v>
      </c>
      <c r="D5718" s="2">
        <v>42295</v>
      </c>
      <c r="E5718" s="2" t="s">
        <v>9286</v>
      </c>
      <c r="F5718">
        <v>60</v>
      </c>
      <c r="G5718" t="s">
        <v>533</v>
      </c>
      <c r="H5718" t="str">
        <f>VLOOKUP(G5718,Códigos!$K$2:$L$250,2,0)</f>
        <v>TIZOR IAM</v>
      </c>
      <c r="I5718" s="1">
        <v>400</v>
      </c>
      <c r="J5718" s="6">
        <v>5676028</v>
      </c>
      <c r="K5718" t="s">
        <v>2971</v>
      </c>
      <c r="L5718" t="str">
        <f>VLOOKUP(K5718,Códigos!$N$2:$O$376,2,0)</f>
        <v>COLORQUIMICA S.A.</v>
      </c>
      <c r="M5718" t="s">
        <v>529</v>
      </c>
      <c r="N5718" t="str">
        <f>VLOOKUP(M5718,Códigos!$Q$2:$R$26,2,0)</f>
        <v>DORF KETAL</v>
      </c>
      <c r="O5718" t="s">
        <v>39</v>
      </c>
      <c r="P5718" t="str">
        <f>VLOOKUP(O5718,Códigos!$B$2:$C$19,2,0)</f>
        <v>ANTIOQUIA</v>
      </c>
      <c r="Q5718" t="s">
        <v>2949</v>
      </c>
      <c r="R5718" t="str">
        <f>VLOOKUP(Q5718,Códigos!$E$2:$F$52,2,0)</f>
        <v>LA ESTRELLA</v>
      </c>
      <c r="S5718" t="s">
        <v>21</v>
      </c>
      <c r="T5718" t="str">
        <f>VLOOKUP(S5718,Códigos!$T$3:$U$14,2,0)</f>
        <v>ESPECIALIDADES QUIMICAS</v>
      </c>
      <c r="U5718" s="6">
        <v>1879.48</v>
      </c>
      <c r="V5718" s="6">
        <v>3019.9991487007046</v>
      </c>
    </row>
    <row r="5719" spans="1:22" x14ac:dyDescent="0.25">
      <c r="A5719" t="s">
        <v>980</v>
      </c>
      <c r="B5719" t="str">
        <f>VLOOKUP(A5719,Códigos!$H$3:$I$19,2,0)</f>
        <v>JENNY GOMEZ VALENCIA</v>
      </c>
      <c r="C5719" t="s">
        <v>1858</v>
      </c>
      <c r="D5719" s="2">
        <v>42295</v>
      </c>
      <c r="E5719" s="2" t="s">
        <v>9286</v>
      </c>
      <c r="F5719">
        <v>60</v>
      </c>
      <c r="G5719" t="s">
        <v>303</v>
      </c>
      <c r="H5719" t="str">
        <f>VLOOKUP(G5719,Códigos!$K$2:$L$250,2,0)</f>
        <v>SYLOWHITE SM 405</v>
      </c>
      <c r="I5719" s="1">
        <v>200</v>
      </c>
      <c r="J5719" s="6">
        <v>1214200</v>
      </c>
      <c r="K5719" t="s">
        <v>1099</v>
      </c>
      <c r="L5719" t="str">
        <f>VLOOKUP(K5719,Códigos!$N$2:$O$376,2,0)</f>
        <v>INDUSTRIAS LEMBER S.A.</v>
      </c>
      <c r="M5719" t="s">
        <v>21</v>
      </c>
      <c r="N5719" t="str">
        <f>VLOOKUP(M5719,Códigos!$Q$2:$R$26,2,0)</f>
        <v>GENENCOR CUERO</v>
      </c>
      <c r="O5719" t="s">
        <v>594</v>
      </c>
      <c r="P5719" t="str">
        <f>VLOOKUP(O5719,Códigos!$B$2:$C$19,2,0)</f>
        <v>VALLE DEL CAUCA</v>
      </c>
      <c r="Q5719" t="s">
        <v>1102</v>
      </c>
      <c r="R5719" t="str">
        <f>VLOOKUP(Q5719,Códigos!$E$2:$F$52,2,0)</f>
        <v>YUMBO</v>
      </c>
      <c r="S5719" t="s">
        <v>21</v>
      </c>
      <c r="T5719" t="str">
        <f>VLOOKUP(S5719,Códigos!$T$3:$U$14,2,0)</f>
        <v>ESPECIALIDADES QUIMICAS</v>
      </c>
      <c r="U5719" s="6">
        <v>1879.48</v>
      </c>
      <c r="V5719" s="6">
        <v>646.02975291037944</v>
      </c>
    </row>
    <row r="5720" spans="1:22" x14ac:dyDescent="0.25">
      <c r="A5720" t="s">
        <v>4188</v>
      </c>
      <c r="B5720" t="str">
        <f>VLOOKUP(A5720,Códigos!$H$3:$I$19,2,0)</f>
        <v>ELIANA LONDOÑO - TEXTIL</v>
      </c>
      <c r="C5720" t="s">
        <v>5321</v>
      </c>
      <c r="D5720" s="2">
        <v>42295</v>
      </c>
      <c r="E5720" s="2" t="s">
        <v>9286</v>
      </c>
      <c r="F5720">
        <v>60</v>
      </c>
      <c r="G5720" t="s">
        <v>1266</v>
      </c>
      <c r="H5720" t="str">
        <f>VLOOKUP(G5720,Códigos!$K$2:$L$250,2,0)</f>
        <v>INDIXELL PREMIUM ML</v>
      </c>
      <c r="I5720" s="1">
        <v>50</v>
      </c>
      <c r="J5720" s="6">
        <v>800000</v>
      </c>
      <c r="K5720" t="s">
        <v>4201</v>
      </c>
      <c r="L5720" t="str">
        <f>VLOOKUP(K5720,Códigos!$N$2:$O$376,2,0)</f>
        <v>LUIS EDUARDO CAICEDO S.A.</v>
      </c>
      <c r="M5720" t="s">
        <v>21</v>
      </c>
      <c r="N5720" t="str">
        <f>VLOOKUP(M5720,Códigos!$Q$2:$R$26,2,0)</f>
        <v>GENENCOR CUERO</v>
      </c>
      <c r="O5720" t="s">
        <v>119</v>
      </c>
      <c r="P5720" t="str">
        <f>VLOOKUP(O5720,Códigos!$B$2:$C$19,2,0)</f>
        <v>CUNDINAMARCA</v>
      </c>
      <c r="Q5720" t="s">
        <v>28</v>
      </c>
      <c r="R5720" t="str">
        <f>VLOOKUP(Q5720,Códigos!$E$2:$F$52,2,0)</f>
        <v>BOGOTÁ, D.C.</v>
      </c>
      <c r="S5720" t="s">
        <v>19</v>
      </c>
      <c r="T5720" t="str">
        <f>VLOOKUP(S5720,Códigos!$T$3:$U$14,2,0)</f>
        <v>BIOINDUSTRIA</v>
      </c>
      <c r="U5720" s="6">
        <v>1879.48</v>
      </c>
      <c r="V5720" s="6">
        <v>425.64964777491645</v>
      </c>
    </row>
    <row r="5721" spans="1:22" x14ac:dyDescent="0.25">
      <c r="A5721" t="s">
        <v>980</v>
      </c>
      <c r="B5721" t="str">
        <f>VLOOKUP(A5721,Códigos!$H$3:$I$19,2,0)</f>
        <v>JENNY GOMEZ VALENCIA</v>
      </c>
      <c r="C5721" t="s">
        <v>1856</v>
      </c>
      <c r="D5721" s="2">
        <v>42298</v>
      </c>
      <c r="E5721" s="2" t="s">
        <v>9286</v>
      </c>
      <c r="F5721">
        <v>60</v>
      </c>
      <c r="G5721" t="s">
        <v>1251</v>
      </c>
      <c r="H5721" t="str">
        <f>VLOOKUP(G5721,Códigos!$K$2:$L$250,2,0)</f>
        <v>CATALASE ECO 100</v>
      </c>
      <c r="I5721" s="1">
        <v>60</v>
      </c>
      <c r="J5721" s="6">
        <v>135000</v>
      </c>
      <c r="K5721" t="s">
        <v>1123</v>
      </c>
      <c r="L5721" t="str">
        <f>VLOOKUP(K5721,Códigos!$N$2:$O$376,2,0)</f>
        <v>STF GROUP S.A.</v>
      </c>
      <c r="M5721" t="s">
        <v>21</v>
      </c>
      <c r="N5721" t="str">
        <f>VLOOKUP(M5721,Códigos!$Q$2:$R$26,2,0)</f>
        <v>GENENCOR CUERO</v>
      </c>
      <c r="O5721" t="s">
        <v>594</v>
      </c>
      <c r="P5721" t="str">
        <f>VLOOKUP(O5721,Códigos!$B$2:$C$19,2,0)</f>
        <v>VALLE DEL CAUCA</v>
      </c>
      <c r="Q5721" t="s">
        <v>1102</v>
      </c>
      <c r="R5721" t="str">
        <f>VLOOKUP(Q5721,Códigos!$E$2:$F$52,2,0)</f>
        <v>YUMBO</v>
      </c>
      <c r="S5721" t="s">
        <v>19</v>
      </c>
      <c r="T5721" t="str">
        <f>VLOOKUP(S5721,Códigos!$T$3:$U$14,2,0)</f>
        <v>BIOINDUSTRIA</v>
      </c>
      <c r="U5721" s="6">
        <v>1879.88</v>
      </c>
      <c r="V5721" s="6">
        <v>71.813094452837404</v>
      </c>
    </row>
    <row r="5722" spans="1:22" x14ac:dyDescent="0.25">
      <c r="A5722" t="s">
        <v>4188</v>
      </c>
      <c r="B5722" t="str">
        <f>VLOOKUP(A5722,Códigos!$H$3:$I$19,2,0)</f>
        <v>ELIANA LONDOÑO - TEXTIL</v>
      </c>
      <c r="C5722" t="s">
        <v>5326</v>
      </c>
      <c r="D5722" s="2">
        <v>42298</v>
      </c>
      <c r="E5722" s="2" t="s">
        <v>9286</v>
      </c>
      <c r="F5722">
        <v>30</v>
      </c>
      <c r="G5722" t="s">
        <v>4319</v>
      </c>
      <c r="H5722" t="str">
        <f>VLOOKUP(G5722,Códigos!$K$2:$L$250,2,0)</f>
        <v>INDESIZE 103 DLC</v>
      </c>
      <c r="I5722" s="1">
        <v>150</v>
      </c>
      <c r="J5722" s="6">
        <v>375000</v>
      </c>
      <c r="K5722" t="s">
        <v>4332</v>
      </c>
      <c r="L5722" t="str">
        <f>VLOOKUP(K5722,Códigos!$N$2:$O$376,2,0)</f>
        <v>RIOS DUITAMA MANUEL DE JESUS</v>
      </c>
      <c r="M5722" t="s">
        <v>21</v>
      </c>
      <c r="N5722" t="str">
        <f>VLOOKUP(M5722,Códigos!$Q$2:$R$26,2,0)</f>
        <v>GENENCOR CUERO</v>
      </c>
      <c r="O5722" t="s">
        <v>27</v>
      </c>
      <c r="P5722" t="str">
        <f>VLOOKUP(O5722,Códigos!$B$2:$C$19,2,0)</f>
        <v>BOGOTÁ, D.C.</v>
      </c>
      <c r="Q5722" t="s">
        <v>28</v>
      </c>
      <c r="R5722" t="str">
        <f>VLOOKUP(Q5722,Códigos!$E$2:$F$52,2,0)</f>
        <v>BOGOTÁ, D.C.</v>
      </c>
      <c r="S5722" t="s">
        <v>19</v>
      </c>
      <c r="T5722" t="str">
        <f>VLOOKUP(S5722,Códigos!$T$3:$U$14,2,0)</f>
        <v>BIOINDUSTRIA</v>
      </c>
      <c r="U5722" s="6">
        <v>1879.88</v>
      </c>
      <c r="V5722" s="6">
        <v>199.48081792454838</v>
      </c>
    </row>
    <row r="5723" spans="1:22" x14ac:dyDescent="0.25">
      <c r="A5723" t="s">
        <v>2952</v>
      </c>
      <c r="B5723" t="str">
        <f>VLOOKUP(A5723,Códigos!$H$3:$I$19,2,0)</f>
        <v>SUSANA ESTRADA E.</v>
      </c>
      <c r="C5723" t="s">
        <v>4002</v>
      </c>
      <c r="D5723" s="2">
        <v>42298</v>
      </c>
      <c r="E5723" s="2" t="s">
        <v>9286</v>
      </c>
      <c r="F5723">
        <v>30</v>
      </c>
      <c r="G5723" t="s">
        <v>430</v>
      </c>
      <c r="H5723" t="str">
        <f>VLOOKUP(G5723,Códigos!$K$2:$L$250,2,0)</f>
        <v>SANTICIZER 160</v>
      </c>
      <c r="I5723" s="1">
        <v>23</v>
      </c>
      <c r="J5723" s="6">
        <v>317361.36</v>
      </c>
      <c r="K5723" t="s">
        <v>2964</v>
      </c>
      <c r="L5723" t="str">
        <f>VLOOKUP(K5723,Códigos!$N$2:$O$376,2,0)</f>
        <v>PPG INDUSTRIES COLOMBIA LTDA</v>
      </c>
      <c r="M5723" t="s">
        <v>272</v>
      </c>
      <c r="N5723" t="str">
        <f>VLOOKUP(M5723,Códigos!$Q$2:$R$26,2,0)</f>
        <v>FERRO</v>
      </c>
      <c r="O5723" t="s">
        <v>39</v>
      </c>
      <c r="P5723" t="str">
        <f>VLOOKUP(O5723,Códigos!$B$2:$C$19,2,0)</f>
        <v>ANTIOQUIA</v>
      </c>
      <c r="Q5723" t="s">
        <v>998</v>
      </c>
      <c r="R5723" t="str">
        <f>VLOOKUP(Q5723,Códigos!$E$2:$F$52,2,0)</f>
        <v>ITAGÜÍ</v>
      </c>
      <c r="S5723" t="s">
        <v>21</v>
      </c>
      <c r="T5723" t="str">
        <f>VLOOKUP(S5723,Códigos!$T$3:$U$14,2,0)</f>
        <v>ESPECIALIDADES QUIMICAS</v>
      </c>
      <c r="U5723" s="6">
        <v>1879.88</v>
      </c>
      <c r="V5723" s="6">
        <v>168.82000978785879</v>
      </c>
    </row>
    <row r="5724" spans="1:22" x14ac:dyDescent="0.25">
      <c r="A5724" t="s">
        <v>4188</v>
      </c>
      <c r="B5724" t="str">
        <f>VLOOKUP(A5724,Códigos!$H$3:$I$19,2,0)</f>
        <v>ELIANA LONDOÑO - TEXTIL</v>
      </c>
      <c r="C5724" t="s">
        <v>5324</v>
      </c>
      <c r="D5724" s="2">
        <v>42298</v>
      </c>
      <c r="E5724" s="2" t="s">
        <v>9286</v>
      </c>
      <c r="F5724">
        <v>30</v>
      </c>
      <c r="G5724" t="s">
        <v>4319</v>
      </c>
      <c r="H5724" t="str">
        <f>VLOOKUP(G5724,Códigos!$K$2:$L$250,2,0)</f>
        <v>INDESIZE 103 DLC</v>
      </c>
      <c r="I5724" s="1">
        <v>60</v>
      </c>
      <c r="J5724" s="6">
        <v>180000</v>
      </c>
      <c r="K5724" t="s">
        <v>4214</v>
      </c>
      <c r="L5724" t="str">
        <f>VLOOKUP(K5724,Códigos!$N$2:$O$376,2,0)</f>
        <v>PROCESOS INDUSTRIALES COLOR TEX  LTDA</v>
      </c>
      <c r="M5724" t="s">
        <v>21</v>
      </c>
      <c r="N5724" t="str">
        <f>VLOOKUP(M5724,Códigos!$Q$2:$R$26,2,0)</f>
        <v>GENENCOR CUERO</v>
      </c>
      <c r="O5724" t="s">
        <v>27</v>
      </c>
      <c r="P5724" t="str">
        <f>VLOOKUP(O5724,Códigos!$B$2:$C$19,2,0)</f>
        <v>BOGOTÁ, D.C.</v>
      </c>
      <c r="Q5724" t="s">
        <v>28</v>
      </c>
      <c r="R5724" t="str">
        <f>VLOOKUP(Q5724,Códigos!$E$2:$F$52,2,0)</f>
        <v>BOGOTÁ, D.C.</v>
      </c>
      <c r="S5724" t="s">
        <v>19</v>
      </c>
      <c r="T5724" t="str">
        <f>VLOOKUP(S5724,Códigos!$T$3:$U$14,2,0)</f>
        <v>BIOINDUSTRIA</v>
      </c>
      <c r="U5724" s="6">
        <v>1879.88</v>
      </c>
      <c r="V5724" s="6">
        <v>95.750792603783211</v>
      </c>
    </row>
    <row r="5725" spans="1:22" x14ac:dyDescent="0.25">
      <c r="A5725" t="s">
        <v>7896</v>
      </c>
      <c r="B5725" t="str">
        <f>VLOOKUP(A5725,Códigos!$H$3:$I$19,2,0)</f>
        <v>ALEXANDRA CASTILLO</v>
      </c>
      <c r="C5725" t="s">
        <v>7944</v>
      </c>
      <c r="D5725" s="2">
        <v>42298</v>
      </c>
      <c r="E5725" s="2" t="s">
        <v>9286</v>
      </c>
      <c r="F5725">
        <v>60</v>
      </c>
      <c r="G5725" t="s">
        <v>278</v>
      </c>
      <c r="H5725" t="str">
        <f>VLOOKUP(G5725,Códigos!$K$2:$L$250,2,0)</f>
        <v>ADITIVO 65</v>
      </c>
      <c r="I5725" s="1">
        <v>20</v>
      </c>
      <c r="J5725" s="6">
        <v>909862</v>
      </c>
      <c r="K5725" t="s">
        <v>279</v>
      </c>
      <c r="L5725" t="str">
        <f>VLOOKUP(K5725,Códigos!$N$2:$O$376,2,0)</f>
        <v>PINTURAS TONNER Y CIA LTDA.</v>
      </c>
      <c r="M5725" t="s">
        <v>19</v>
      </c>
      <c r="N5725" t="str">
        <f>VLOOKUP(M5725,Códigos!$Q$2:$R$26,2,0)</f>
        <v>BASF QUIMICA</v>
      </c>
      <c r="O5725" t="s">
        <v>119</v>
      </c>
      <c r="P5725" t="str">
        <f>VLOOKUP(O5725,Códigos!$B$2:$C$19,2,0)</f>
        <v>CUNDINAMARCA</v>
      </c>
      <c r="Q5725" t="s">
        <v>282</v>
      </c>
      <c r="R5725" t="str">
        <f>VLOOKUP(Q5725,Códigos!$E$2:$F$52,2,0)</f>
        <v>SOACHA</v>
      </c>
      <c r="S5725" t="s">
        <v>21</v>
      </c>
      <c r="T5725" t="str">
        <f>VLOOKUP(S5725,Códigos!$T$3:$U$14,2,0)</f>
        <v>ESPECIALIDADES QUIMICAS</v>
      </c>
      <c r="U5725" s="6">
        <v>1879.88</v>
      </c>
      <c r="V5725" s="6">
        <v>484.00004255590778</v>
      </c>
    </row>
    <row r="5726" spans="1:22" x14ac:dyDescent="0.25">
      <c r="A5726" t="s">
        <v>2952</v>
      </c>
      <c r="B5726" t="str">
        <f>VLOOKUP(A5726,Códigos!$H$3:$I$19,2,0)</f>
        <v>SUSANA ESTRADA E.</v>
      </c>
      <c r="C5726" t="s">
        <v>3837</v>
      </c>
      <c r="D5726" s="2">
        <v>42298</v>
      </c>
      <c r="E5726" s="2" t="s">
        <v>9286</v>
      </c>
      <c r="F5726">
        <v>0</v>
      </c>
      <c r="G5726" t="s">
        <v>293</v>
      </c>
      <c r="H5726" t="str">
        <f>VLOOKUP(G5726,Códigos!$K$2:$L$250,2,0)</f>
        <v>LUDOX HS-40</v>
      </c>
      <c r="I5726" s="1">
        <v>5</v>
      </c>
      <c r="J5726" s="6">
        <v>72500</v>
      </c>
      <c r="K5726" t="s">
        <v>3410</v>
      </c>
      <c r="L5726" t="str">
        <f>VLOOKUP(K5726,Códigos!$N$2:$O$376,2,0)</f>
        <v>CANO MONTOYA GABRIEL ARMANDO</v>
      </c>
      <c r="M5726" t="s">
        <v>21</v>
      </c>
      <c r="N5726" t="str">
        <f>VLOOKUP(M5726,Códigos!$Q$2:$R$26,2,0)</f>
        <v>GENENCOR CUERO</v>
      </c>
      <c r="O5726" t="s">
        <v>39</v>
      </c>
      <c r="P5726" t="str">
        <f>VLOOKUP(O5726,Códigos!$B$2:$C$19,2,0)</f>
        <v>ANTIOQUIA</v>
      </c>
      <c r="Q5726" t="s">
        <v>2729</v>
      </c>
      <c r="R5726" t="str">
        <f>VLOOKUP(Q5726,Códigos!$E$2:$F$52,2,0)</f>
        <v>MEDELLÍN</v>
      </c>
      <c r="S5726" t="s">
        <v>21</v>
      </c>
      <c r="T5726" t="str">
        <f>VLOOKUP(S5726,Códigos!$T$3:$U$14,2,0)</f>
        <v>ESPECIALIDADES QUIMICAS</v>
      </c>
      <c r="U5726" s="6">
        <v>1879.88</v>
      </c>
      <c r="V5726" s="6">
        <v>38.566291465412682</v>
      </c>
    </row>
    <row r="5727" spans="1:22" x14ac:dyDescent="0.25">
      <c r="A5727" t="s">
        <v>980</v>
      </c>
      <c r="B5727" t="str">
        <f>VLOOKUP(A5727,Códigos!$H$3:$I$19,2,0)</f>
        <v>JENNY GOMEZ VALENCIA</v>
      </c>
      <c r="C5727" t="s">
        <v>1857</v>
      </c>
      <c r="D5727" s="2">
        <v>42298</v>
      </c>
      <c r="E5727" s="2" t="s">
        <v>9286</v>
      </c>
      <c r="F5727">
        <v>60</v>
      </c>
      <c r="G5727" t="s">
        <v>2028</v>
      </c>
      <c r="H5727" t="str">
        <f>VLOOKUP(G5727,Códigos!$K$2:$L$250,2,0)</f>
        <v>INDISIL K EFFECT</v>
      </c>
      <c r="I5727" s="1">
        <v>25</v>
      </c>
      <c r="J5727" s="6">
        <v>183750</v>
      </c>
      <c r="K5727" t="s">
        <v>1145</v>
      </c>
      <c r="L5727" t="str">
        <f>VLOOKUP(K5727,Códigos!$N$2:$O$376,2,0)</f>
        <v>PACK PLATINO S.A.S.</v>
      </c>
      <c r="M5727" t="s">
        <v>231</v>
      </c>
      <c r="N5727" t="str">
        <f>VLOOKUP(M5727,Códigos!$Q$2:$R$26,2,0)</f>
        <v>QUIMICA PRODES</v>
      </c>
      <c r="O5727" t="s">
        <v>594</v>
      </c>
      <c r="P5727" t="str">
        <f>VLOOKUP(O5727,Códigos!$B$2:$C$19,2,0)</f>
        <v>VALLE DEL CAUCA</v>
      </c>
      <c r="Q5727" t="s">
        <v>595</v>
      </c>
      <c r="R5727" t="str">
        <f>VLOOKUP(Q5727,Códigos!$E$2:$F$52,2,0)</f>
        <v>CALI</v>
      </c>
      <c r="S5727" t="s">
        <v>19</v>
      </c>
      <c r="T5727" t="str">
        <f>VLOOKUP(S5727,Códigos!$T$3:$U$14,2,0)</f>
        <v>BIOINDUSTRIA</v>
      </c>
      <c r="U5727" s="6">
        <v>1879.88</v>
      </c>
      <c r="V5727" s="6">
        <v>97.745600783028692</v>
      </c>
    </row>
    <row r="5728" spans="1:22" x14ac:dyDescent="0.25">
      <c r="A5728" t="s">
        <v>4188</v>
      </c>
      <c r="B5728" t="str">
        <f>VLOOKUP(A5728,Códigos!$H$3:$I$19,2,0)</f>
        <v>ELIANA LONDOÑO - TEXTIL</v>
      </c>
      <c r="C5728" t="s">
        <v>5323</v>
      </c>
      <c r="D5728" s="2">
        <v>42298</v>
      </c>
      <c r="E5728" s="2" t="s">
        <v>9286</v>
      </c>
      <c r="F5728">
        <v>90</v>
      </c>
      <c r="G5728" t="s">
        <v>1387</v>
      </c>
      <c r="H5728" t="str">
        <f>VLOOKUP(G5728,Códigos!$K$2:$L$250,2,0)</f>
        <v>INDIBLEACH</v>
      </c>
      <c r="I5728" s="1">
        <v>100</v>
      </c>
      <c r="J5728" s="6">
        <v>800000</v>
      </c>
      <c r="K5728" t="s">
        <v>4223</v>
      </c>
      <c r="L5728" t="str">
        <f>VLOOKUP(K5728,Códigos!$N$2:$O$376,2,0)</f>
        <v>HERNANDEZ RIVEROS MILCIADES</v>
      </c>
      <c r="M5728" t="s">
        <v>21</v>
      </c>
      <c r="N5728" t="str">
        <f>VLOOKUP(M5728,Códigos!$Q$2:$R$26,2,0)</f>
        <v>GENENCOR CUERO</v>
      </c>
      <c r="O5728" t="s">
        <v>27</v>
      </c>
      <c r="P5728" t="str">
        <f>VLOOKUP(O5728,Códigos!$B$2:$C$19,2,0)</f>
        <v>BOGOTÁ, D.C.</v>
      </c>
      <c r="Q5728" t="s">
        <v>28</v>
      </c>
      <c r="R5728" t="str">
        <f>VLOOKUP(Q5728,Códigos!$E$2:$F$52,2,0)</f>
        <v>BOGOTÁ, D.C.</v>
      </c>
      <c r="S5728" t="s">
        <v>19</v>
      </c>
      <c r="T5728" t="str">
        <f>VLOOKUP(S5728,Códigos!$T$3:$U$14,2,0)</f>
        <v>BIOINDUSTRIA</v>
      </c>
      <c r="U5728" s="6">
        <v>1879.88</v>
      </c>
      <c r="V5728" s="6">
        <v>425.55907823903652</v>
      </c>
    </row>
    <row r="5729" spans="1:22" x14ac:dyDescent="0.25">
      <c r="A5729" t="s">
        <v>4188</v>
      </c>
      <c r="B5729" t="str">
        <f>VLOOKUP(A5729,Códigos!$H$3:$I$19,2,0)</f>
        <v>ELIANA LONDOÑO - TEXTIL</v>
      </c>
      <c r="C5729" t="s">
        <v>5325</v>
      </c>
      <c r="D5729" s="2">
        <v>42298</v>
      </c>
      <c r="E5729" s="2" t="s">
        <v>9286</v>
      </c>
      <c r="F5729">
        <v>60</v>
      </c>
      <c r="G5729" t="s">
        <v>124</v>
      </c>
      <c r="H5729" t="str">
        <f>VLOOKUP(G5729,Códigos!$K$2:$L$250,2,0)</f>
        <v>INDESIZE OPT-L7</v>
      </c>
      <c r="I5729" s="1">
        <v>60</v>
      </c>
      <c r="J5729" s="6">
        <v>312000</v>
      </c>
      <c r="K5729" t="s">
        <v>4189</v>
      </c>
      <c r="L5729" t="str">
        <f>VLOOKUP(K5729,Códigos!$N$2:$O$376,2,0)</f>
        <v>KENZO JEANS S.A.S.</v>
      </c>
      <c r="M5729" t="s">
        <v>21</v>
      </c>
      <c r="N5729" t="str">
        <f>VLOOKUP(M5729,Códigos!$Q$2:$R$26,2,0)</f>
        <v>GENENCOR CUERO</v>
      </c>
      <c r="O5729" t="s">
        <v>119</v>
      </c>
      <c r="P5729" t="str">
        <f>VLOOKUP(O5729,Códigos!$B$2:$C$19,2,0)</f>
        <v>CUNDINAMARCA</v>
      </c>
      <c r="Q5729" t="s">
        <v>28</v>
      </c>
      <c r="R5729" t="str">
        <f>VLOOKUP(Q5729,Códigos!$E$2:$F$52,2,0)</f>
        <v>BOGOTÁ, D.C.</v>
      </c>
      <c r="S5729" t="s">
        <v>19</v>
      </c>
      <c r="T5729" t="str">
        <f>VLOOKUP(S5729,Códigos!$T$3:$U$14,2,0)</f>
        <v>BIOINDUSTRIA</v>
      </c>
      <c r="U5729" s="6">
        <v>1879.88</v>
      </c>
      <c r="V5729" s="6">
        <v>165.96804051322425</v>
      </c>
    </row>
    <row r="5730" spans="1:22" x14ac:dyDescent="0.25">
      <c r="A5730" t="s">
        <v>231</v>
      </c>
      <c r="B5730" t="str">
        <f>VLOOKUP(A5730,Códigos!$H$3:$I$19,2,0)</f>
        <v>NATALY VELA</v>
      </c>
      <c r="C5730" t="s">
        <v>2693</v>
      </c>
      <c r="D5730" s="2">
        <v>42298</v>
      </c>
      <c r="E5730" s="2" t="s">
        <v>9286</v>
      </c>
      <c r="F5730">
        <v>30</v>
      </c>
      <c r="G5730" t="s">
        <v>992</v>
      </c>
      <c r="H5730" t="str">
        <f>VLOOKUP(G5730,Códigos!$K$2:$L$250,2,0)</f>
        <v>LIPASE 20</v>
      </c>
      <c r="I5730" s="1">
        <v>25</v>
      </c>
      <c r="J5730" s="6">
        <v>2876216.5</v>
      </c>
      <c r="K5730" t="s">
        <v>993</v>
      </c>
      <c r="L5730" t="str">
        <f>VLOOKUP(K5730,Códigos!$N$2:$O$376,2,0)</f>
        <v>TECNIGRASAS, SUPLEMENTOS Y NUTRIENTES S.A.S</v>
      </c>
      <c r="M5730" t="s">
        <v>996</v>
      </c>
      <c r="N5730" t="str">
        <f>VLOOKUP(M5730,Códigos!$Q$2:$R$26,2,0)</f>
        <v>BIO-CAT</v>
      </c>
      <c r="O5730" t="s">
        <v>39</v>
      </c>
      <c r="P5730" t="str">
        <f>VLOOKUP(O5730,Códigos!$B$2:$C$19,2,0)</f>
        <v>ANTIOQUIA</v>
      </c>
      <c r="Q5730" t="s">
        <v>998</v>
      </c>
      <c r="R5730" t="str">
        <f>VLOOKUP(Q5730,Códigos!$E$2:$F$52,2,0)</f>
        <v>ITAGÜÍ</v>
      </c>
      <c r="S5730" t="s">
        <v>19</v>
      </c>
      <c r="T5730" t="str">
        <f>VLOOKUP(S5730,Códigos!$T$3:$U$14,2,0)</f>
        <v>BIOINDUSTRIA</v>
      </c>
      <c r="U5730" s="6">
        <v>1879.88</v>
      </c>
      <c r="V5730" s="6">
        <v>1530.0000531948847</v>
      </c>
    </row>
    <row r="5731" spans="1:22" x14ac:dyDescent="0.25">
      <c r="A5731" t="s">
        <v>272</v>
      </c>
      <c r="B5731" t="str">
        <f>VLOOKUP(A5731,Códigos!$H$3:$I$19,2,0)</f>
        <v>LINA MERCEDES RUBIO GOMEZ</v>
      </c>
      <c r="C5731" t="s">
        <v>740</v>
      </c>
      <c r="D5731" s="2">
        <v>42298</v>
      </c>
      <c r="E5731" s="2" t="s">
        <v>9286</v>
      </c>
      <c r="F5731">
        <v>60</v>
      </c>
      <c r="G5731" t="s">
        <v>697</v>
      </c>
      <c r="H5731" t="str">
        <f>VLOOKUP(G5731,Códigos!$K$2:$L$250,2,0)</f>
        <v>FLUIDO 200/350</v>
      </c>
      <c r="I5731" s="1">
        <v>2000</v>
      </c>
      <c r="J5731" s="6">
        <v>10100000</v>
      </c>
      <c r="K5731" t="s">
        <v>698</v>
      </c>
      <c r="L5731" t="str">
        <f>VLOOKUP(K5731,Códigos!$N$2:$O$376,2,0)</f>
        <v>DISAN COLOMBIA S.A.</v>
      </c>
      <c r="M5731" t="s">
        <v>19</v>
      </c>
      <c r="N5731" t="str">
        <f>VLOOKUP(M5731,Códigos!$Q$2:$R$26,2,0)</f>
        <v>BASF QUIMICA</v>
      </c>
      <c r="O5731" t="s">
        <v>27</v>
      </c>
      <c r="P5731" t="str">
        <f>VLOOKUP(O5731,Códigos!$B$2:$C$19,2,0)</f>
        <v>BOGOTÁ, D.C.</v>
      </c>
      <c r="Q5731" t="s">
        <v>28</v>
      </c>
      <c r="R5731" t="str">
        <f>VLOOKUP(Q5731,Códigos!$E$2:$F$52,2,0)</f>
        <v>BOGOTÁ, D.C.</v>
      </c>
      <c r="S5731" t="s">
        <v>21</v>
      </c>
      <c r="T5731" t="str">
        <f>VLOOKUP(S5731,Códigos!$T$3:$U$14,2,0)</f>
        <v>ESPECIALIDADES QUIMICAS</v>
      </c>
      <c r="U5731" s="6">
        <v>1879.88</v>
      </c>
      <c r="V5731" s="6">
        <v>5372.6833627678361</v>
      </c>
    </row>
    <row r="5732" spans="1:22" x14ac:dyDescent="0.25">
      <c r="A5732" t="s">
        <v>969</v>
      </c>
      <c r="B5732" t="str">
        <f>VLOOKUP(A5732,Códigos!$H$3:$I$19,2,0)</f>
        <v>MARIA ELENA PELAEZ</v>
      </c>
      <c r="C5732" t="s">
        <v>7445</v>
      </c>
      <c r="D5732" s="2">
        <v>42298</v>
      </c>
      <c r="E5732" s="2" t="s">
        <v>9286</v>
      </c>
      <c r="F5732">
        <v>60</v>
      </c>
      <c r="G5732" t="s">
        <v>1979</v>
      </c>
      <c r="H5732" t="str">
        <f>VLOOKUP(G5732,Códigos!$K$2:$L$250,2,0)</f>
        <v>INDICANT-COLOR</v>
      </c>
      <c r="I5732" s="1">
        <v>500</v>
      </c>
      <c r="J5732" s="6">
        <v>2250000</v>
      </c>
      <c r="K5732" t="s">
        <v>7243</v>
      </c>
      <c r="L5732" t="str">
        <f>VLOOKUP(K5732,Códigos!$N$2:$O$376,2,0)</f>
        <v>NICOLE S.A.S.</v>
      </c>
      <c r="M5732" t="s">
        <v>980</v>
      </c>
      <c r="N5732" t="str">
        <f>VLOOKUP(M5732,Códigos!$Q$2:$R$26,2,0)</f>
        <v>ANDICOL</v>
      </c>
      <c r="O5732" t="s">
        <v>1084</v>
      </c>
      <c r="P5732" t="str">
        <f>VLOOKUP(O5732,Códigos!$B$2:$C$19,2,0)</f>
        <v>RISARALDA</v>
      </c>
      <c r="Q5732" t="s">
        <v>1085</v>
      </c>
      <c r="R5732" t="str">
        <f>VLOOKUP(Q5732,Códigos!$E$2:$F$52,2,0)</f>
        <v>DOSQUEBRADAS</v>
      </c>
      <c r="S5732" t="s">
        <v>19</v>
      </c>
      <c r="T5732" t="str">
        <f>VLOOKUP(S5732,Códigos!$T$3:$U$14,2,0)</f>
        <v>BIOINDUSTRIA</v>
      </c>
      <c r="U5732" s="6">
        <v>1879.88</v>
      </c>
      <c r="V5732" s="6">
        <v>1196.8849075472901</v>
      </c>
    </row>
    <row r="5733" spans="1:22" x14ac:dyDescent="0.25">
      <c r="A5733" t="s">
        <v>980</v>
      </c>
      <c r="B5733" t="str">
        <f>VLOOKUP(A5733,Códigos!$H$3:$I$19,2,0)</f>
        <v>JENNY GOMEZ VALENCIA</v>
      </c>
      <c r="C5733" t="s">
        <v>1857</v>
      </c>
      <c r="D5733" s="2">
        <v>42298</v>
      </c>
      <c r="E5733" s="2" t="s">
        <v>9286</v>
      </c>
      <c r="F5733">
        <v>60</v>
      </c>
      <c r="G5733" t="s">
        <v>1259</v>
      </c>
      <c r="H5733" t="str">
        <f>VLOOKUP(G5733,Códigos!$K$2:$L$250,2,0)</f>
        <v>INDIXELL NEUTRAFLEX</v>
      </c>
      <c r="I5733" s="1">
        <v>10</v>
      </c>
      <c r="J5733" s="6">
        <v>1155000</v>
      </c>
      <c r="K5733" t="s">
        <v>1145</v>
      </c>
      <c r="L5733" t="str">
        <f>VLOOKUP(K5733,Códigos!$N$2:$O$376,2,0)</f>
        <v>PACK PLATINO S.A.S.</v>
      </c>
      <c r="M5733" t="s">
        <v>21</v>
      </c>
      <c r="N5733" t="str">
        <f>VLOOKUP(M5733,Códigos!$Q$2:$R$26,2,0)</f>
        <v>GENENCOR CUERO</v>
      </c>
      <c r="O5733" t="s">
        <v>594</v>
      </c>
      <c r="P5733" t="str">
        <f>VLOOKUP(O5733,Códigos!$B$2:$C$19,2,0)</f>
        <v>VALLE DEL CAUCA</v>
      </c>
      <c r="Q5733" t="s">
        <v>595</v>
      </c>
      <c r="R5733" t="str">
        <f>VLOOKUP(Q5733,Códigos!$E$2:$F$52,2,0)</f>
        <v>CALI</v>
      </c>
      <c r="S5733" t="s">
        <v>19</v>
      </c>
      <c r="T5733" t="str">
        <f>VLOOKUP(S5733,Códigos!$T$3:$U$14,2,0)</f>
        <v>BIOINDUSTRIA</v>
      </c>
      <c r="U5733" s="6">
        <v>1879.88</v>
      </c>
      <c r="V5733" s="6">
        <v>614.40091920760892</v>
      </c>
    </row>
    <row r="5734" spans="1:22" x14ac:dyDescent="0.25">
      <c r="A5734" t="s">
        <v>2952</v>
      </c>
      <c r="B5734" t="str">
        <f>VLOOKUP(A5734,Códigos!$H$3:$I$19,2,0)</f>
        <v>SUSANA ESTRADA E.</v>
      </c>
      <c r="C5734" t="s">
        <v>3836</v>
      </c>
      <c r="D5734" s="2">
        <v>42298</v>
      </c>
      <c r="E5734" s="2" t="s">
        <v>9286</v>
      </c>
      <c r="F5734">
        <v>60</v>
      </c>
      <c r="G5734" t="s">
        <v>428</v>
      </c>
      <c r="H5734" t="str">
        <f>VLOOKUP(G5734,Códigos!$K$2:$L$250,2,0)</f>
        <v>SYLOID63 FP</v>
      </c>
      <c r="I5734" s="1">
        <v>60</v>
      </c>
      <c r="J5734" s="6">
        <v>1382839.8</v>
      </c>
      <c r="K5734" t="s">
        <v>3049</v>
      </c>
      <c r="L5734" t="str">
        <f>VLOOKUP(K5734,Códigos!$N$2:$O$376,2,0)</f>
        <v>INVESA S.A.</v>
      </c>
      <c r="M5734" t="s">
        <v>21</v>
      </c>
      <c r="N5734" t="str">
        <f>VLOOKUP(M5734,Códigos!$Q$2:$R$26,2,0)</f>
        <v>GENENCOR CUERO</v>
      </c>
      <c r="O5734" t="s">
        <v>39</v>
      </c>
      <c r="P5734" t="str">
        <f>VLOOKUP(O5734,Códigos!$B$2:$C$19,2,0)</f>
        <v>ANTIOQUIA</v>
      </c>
      <c r="Q5734" t="s">
        <v>3051</v>
      </c>
      <c r="R5734" t="str">
        <f>VLOOKUP(Q5734,Códigos!$E$2:$F$52,2,0)</f>
        <v>ENVIGADO</v>
      </c>
      <c r="S5734" t="s">
        <v>21</v>
      </c>
      <c r="T5734" t="str">
        <f>VLOOKUP(S5734,Códigos!$T$3:$U$14,2,0)</f>
        <v>ESPECIALIDADES QUIMICAS</v>
      </c>
      <c r="U5734" s="6">
        <v>1879.88</v>
      </c>
      <c r="V5734" s="6">
        <v>735.60003830031701</v>
      </c>
    </row>
    <row r="5735" spans="1:22" x14ac:dyDescent="0.25">
      <c r="A5735" t="s">
        <v>2952</v>
      </c>
      <c r="B5735" t="str">
        <f>VLOOKUP(A5735,Códigos!$H$3:$I$19,2,0)</f>
        <v>SUSANA ESTRADA E.</v>
      </c>
      <c r="C5735" t="s">
        <v>3835</v>
      </c>
      <c r="D5735" s="2">
        <v>42298</v>
      </c>
      <c r="E5735" s="2" t="s">
        <v>9286</v>
      </c>
      <c r="F5735">
        <v>60</v>
      </c>
      <c r="G5735" t="s">
        <v>1293</v>
      </c>
      <c r="H5735" t="str">
        <f>VLOOKUP(G5735,Códigos!$K$2:$L$250,2,0)</f>
        <v>SYLOID ED-44</v>
      </c>
      <c r="I5735" s="1">
        <v>405</v>
      </c>
      <c r="J5735" s="6">
        <v>6699890.7000000002</v>
      </c>
      <c r="K5735" t="s">
        <v>3049</v>
      </c>
      <c r="L5735" t="str">
        <f>VLOOKUP(K5735,Códigos!$N$2:$O$376,2,0)</f>
        <v>INVESA S.A.</v>
      </c>
      <c r="M5735" t="s">
        <v>21</v>
      </c>
      <c r="N5735" t="str">
        <f>VLOOKUP(M5735,Códigos!$Q$2:$R$26,2,0)</f>
        <v>GENENCOR CUERO</v>
      </c>
      <c r="O5735" t="s">
        <v>39</v>
      </c>
      <c r="P5735" t="str">
        <f>VLOOKUP(O5735,Códigos!$B$2:$C$19,2,0)</f>
        <v>ANTIOQUIA</v>
      </c>
      <c r="Q5735" t="s">
        <v>3051</v>
      </c>
      <c r="R5735" t="str">
        <f>VLOOKUP(Q5735,Códigos!$E$2:$F$52,2,0)</f>
        <v>ENVIGADO</v>
      </c>
      <c r="S5735" t="s">
        <v>21</v>
      </c>
      <c r="T5735" t="str">
        <f>VLOOKUP(S5735,Códigos!$T$3:$U$14,2,0)</f>
        <v>ESPECIALIDADES QUIMICAS</v>
      </c>
      <c r="U5735" s="6">
        <v>1879.88</v>
      </c>
      <c r="V5735" s="6">
        <v>3563.9991382428666</v>
      </c>
    </row>
    <row r="5736" spans="1:22" x14ac:dyDescent="0.25">
      <c r="A5736" t="s">
        <v>4188</v>
      </c>
      <c r="B5736" t="str">
        <f>VLOOKUP(A5736,Códigos!$H$3:$I$19,2,0)</f>
        <v>ELIANA LONDOÑO - TEXTIL</v>
      </c>
      <c r="C5736" t="s">
        <v>5324</v>
      </c>
      <c r="D5736" s="2">
        <v>42298</v>
      </c>
      <c r="E5736" s="2" t="s">
        <v>9286</v>
      </c>
      <c r="F5736">
        <v>30</v>
      </c>
      <c r="G5736" t="s">
        <v>1439</v>
      </c>
      <c r="H5736" t="str">
        <f>VLOOKUP(G5736,Códigos!$K$2:$L$250,2,0)</f>
        <v>INDIXELL 2XL</v>
      </c>
      <c r="I5736" s="1">
        <v>15</v>
      </c>
      <c r="J5736" s="6">
        <v>330000</v>
      </c>
      <c r="K5736" t="s">
        <v>4214</v>
      </c>
      <c r="L5736" t="str">
        <f>VLOOKUP(K5736,Códigos!$N$2:$O$376,2,0)</f>
        <v>PROCESOS INDUSTRIALES COLOR TEX  LTDA</v>
      </c>
      <c r="M5736" t="s">
        <v>21</v>
      </c>
      <c r="N5736" t="str">
        <f>VLOOKUP(M5736,Códigos!$Q$2:$R$26,2,0)</f>
        <v>GENENCOR CUERO</v>
      </c>
      <c r="O5736" t="s">
        <v>27</v>
      </c>
      <c r="P5736" t="str">
        <f>VLOOKUP(O5736,Códigos!$B$2:$C$19,2,0)</f>
        <v>BOGOTÁ, D.C.</v>
      </c>
      <c r="Q5736" t="s">
        <v>28</v>
      </c>
      <c r="R5736" t="str">
        <f>VLOOKUP(Q5736,Códigos!$E$2:$F$52,2,0)</f>
        <v>BOGOTÁ, D.C.</v>
      </c>
      <c r="S5736" t="s">
        <v>19</v>
      </c>
      <c r="T5736" t="str">
        <f>VLOOKUP(S5736,Códigos!$T$3:$U$14,2,0)</f>
        <v>BIOINDUSTRIA</v>
      </c>
      <c r="U5736" s="6">
        <v>1879.88</v>
      </c>
      <c r="V5736" s="6">
        <v>175.54311977360257</v>
      </c>
    </row>
    <row r="5737" spans="1:22" x14ac:dyDescent="0.25">
      <c r="A5737" t="s">
        <v>980</v>
      </c>
      <c r="B5737" t="str">
        <f>VLOOKUP(A5737,Códigos!$H$3:$I$19,2,0)</f>
        <v>JENNY GOMEZ VALENCIA</v>
      </c>
      <c r="C5737" t="s">
        <v>1848</v>
      </c>
      <c r="D5737" s="2">
        <v>42299</v>
      </c>
      <c r="E5737" s="2" t="s">
        <v>9286</v>
      </c>
      <c r="F5737">
        <v>60</v>
      </c>
      <c r="G5737" t="s">
        <v>1376</v>
      </c>
      <c r="H5737" t="str">
        <f>VLOOKUP(G5737,Códigos!$K$2:$L$250,2,0)</f>
        <v>ECOFADE LT-100</v>
      </c>
      <c r="I5737" s="1">
        <v>10</v>
      </c>
      <c r="J5737" s="6">
        <v>546000</v>
      </c>
      <c r="K5737" t="s">
        <v>1254</v>
      </c>
      <c r="L5737" t="str">
        <f>VLOOKUP(K5737,Códigos!$N$2:$O$376,2,0)</f>
        <v>LAVANDERIA INDUSTRIAL SURTEÑIR S.A.</v>
      </c>
      <c r="M5737" t="s">
        <v>21</v>
      </c>
      <c r="N5737" t="str">
        <f>VLOOKUP(M5737,Códigos!$Q$2:$R$26,2,0)</f>
        <v>GENENCOR CUERO</v>
      </c>
      <c r="O5737" t="s">
        <v>594</v>
      </c>
      <c r="P5737" t="str">
        <f>VLOOKUP(O5737,Códigos!$B$2:$C$19,2,0)</f>
        <v>VALLE DEL CAUCA</v>
      </c>
      <c r="Q5737" t="s">
        <v>595</v>
      </c>
      <c r="R5737" t="str">
        <f>VLOOKUP(Q5737,Códigos!$E$2:$F$52,2,0)</f>
        <v>CALI</v>
      </c>
      <c r="S5737" t="s">
        <v>19</v>
      </c>
      <c r="T5737" t="str">
        <f>VLOOKUP(S5737,Códigos!$T$3:$U$14,2,0)</f>
        <v>BIOINDUSTRIA</v>
      </c>
      <c r="U5737" s="6">
        <v>1885.52</v>
      </c>
      <c r="V5737" s="6">
        <v>289.57528957528956</v>
      </c>
    </row>
    <row r="5738" spans="1:22" x14ac:dyDescent="0.25">
      <c r="A5738" t="s">
        <v>980</v>
      </c>
      <c r="B5738" t="str">
        <f>VLOOKUP(A5738,Códigos!$H$3:$I$19,2,0)</f>
        <v>JENNY GOMEZ VALENCIA</v>
      </c>
      <c r="C5738" t="s">
        <v>1847</v>
      </c>
      <c r="D5738" s="2">
        <v>42299</v>
      </c>
      <c r="E5738" s="2" t="s">
        <v>9286</v>
      </c>
      <c r="F5738">
        <v>45</v>
      </c>
      <c r="G5738" t="s">
        <v>1483</v>
      </c>
      <c r="H5738" t="str">
        <f>VLOOKUP(G5738,Códigos!$K$2:$L$250,2,0)</f>
        <v>INDIXELL ECO G (L)</v>
      </c>
      <c r="I5738" s="1">
        <v>30</v>
      </c>
      <c r="J5738" s="6">
        <v>162000</v>
      </c>
      <c r="K5738" t="s">
        <v>1462</v>
      </c>
      <c r="L5738" t="str">
        <f>VLOOKUP(K5738,Códigos!$N$2:$O$376,2,0)</f>
        <v>PRISMA JEAN S.A.S.</v>
      </c>
      <c r="M5738" t="s">
        <v>21</v>
      </c>
      <c r="N5738" t="str">
        <f>VLOOKUP(M5738,Códigos!$Q$2:$R$26,2,0)</f>
        <v>GENENCOR CUERO</v>
      </c>
      <c r="O5738" t="s">
        <v>1084</v>
      </c>
      <c r="P5738" t="str">
        <f>VLOOKUP(O5738,Códigos!$B$2:$C$19,2,0)</f>
        <v>RISARALDA</v>
      </c>
      <c r="Q5738" t="s">
        <v>1085</v>
      </c>
      <c r="R5738" t="str">
        <f>VLOOKUP(Q5738,Códigos!$E$2:$F$52,2,0)</f>
        <v>DOSQUEBRADAS</v>
      </c>
      <c r="S5738" t="s">
        <v>19</v>
      </c>
      <c r="T5738" t="str">
        <f>VLOOKUP(S5738,Códigos!$T$3:$U$14,2,0)</f>
        <v>BIOINDUSTRIA</v>
      </c>
      <c r="U5738" s="6">
        <v>1885.52</v>
      </c>
      <c r="V5738" s="6">
        <v>85.917943060800198</v>
      </c>
    </row>
    <row r="5739" spans="1:22" x14ac:dyDescent="0.25">
      <c r="A5739" t="s">
        <v>969</v>
      </c>
      <c r="B5739" t="str">
        <f>VLOOKUP(A5739,Códigos!$H$3:$I$19,2,0)</f>
        <v>MARIA ELENA PELAEZ</v>
      </c>
      <c r="C5739" t="s">
        <v>7165</v>
      </c>
      <c r="D5739" s="2">
        <v>42299</v>
      </c>
      <c r="E5739" s="2" t="s">
        <v>9286</v>
      </c>
      <c r="F5739">
        <v>0</v>
      </c>
      <c r="G5739" t="s">
        <v>1387</v>
      </c>
      <c r="H5739" t="str">
        <f>VLOOKUP(G5739,Códigos!$K$2:$L$250,2,0)</f>
        <v>INDIBLEACH</v>
      </c>
      <c r="I5739" s="1">
        <v>25</v>
      </c>
      <c r="J5739" s="6">
        <v>182500</v>
      </c>
      <c r="K5739" t="s">
        <v>6570</v>
      </c>
      <c r="L5739" t="str">
        <f>VLOOKUP(K5739,Códigos!$N$2:$O$376,2,0)</f>
        <v>IMPERIAL WASH S.A.S</v>
      </c>
      <c r="M5739" t="s">
        <v>21</v>
      </c>
      <c r="N5739" t="str">
        <f>VLOOKUP(M5739,Códigos!$Q$2:$R$26,2,0)</f>
        <v>GENENCOR CUERO</v>
      </c>
      <c r="O5739" t="s">
        <v>39</v>
      </c>
      <c r="P5739" t="str">
        <f>VLOOKUP(O5739,Códigos!$B$2:$C$19,2,0)</f>
        <v>ANTIOQUIA</v>
      </c>
      <c r="Q5739" t="s">
        <v>998</v>
      </c>
      <c r="R5739" t="str">
        <f>VLOOKUP(Q5739,Códigos!$E$2:$F$52,2,0)</f>
        <v>ITAGÜÍ</v>
      </c>
      <c r="S5739" t="s">
        <v>19</v>
      </c>
      <c r="T5739" t="str">
        <f>VLOOKUP(S5739,Códigos!$T$3:$U$14,2,0)</f>
        <v>BIOINDUSTRIA</v>
      </c>
      <c r="U5739" s="6">
        <v>1885.52</v>
      </c>
      <c r="V5739" s="6">
        <v>96.790275361703934</v>
      </c>
    </row>
    <row r="5740" spans="1:22" x14ac:dyDescent="0.25">
      <c r="A5740" t="s">
        <v>4188</v>
      </c>
      <c r="B5740" t="str">
        <f>VLOOKUP(A5740,Códigos!$H$3:$I$19,2,0)</f>
        <v>ELIANA LONDOÑO - TEXTIL</v>
      </c>
      <c r="C5740" t="s">
        <v>5317</v>
      </c>
      <c r="D5740" s="2">
        <v>42299</v>
      </c>
      <c r="E5740" s="2" t="s">
        <v>9286</v>
      </c>
      <c r="F5740">
        <v>0</v>
      </c>
      <c r="G5740" t="s">
        <v>2028</v>
      </c>
      <c r="H5740" t="str">
        <f>VLOOKUP(G5740,Códigos!$K$2:$L$250,2,0)</f>
        <v>INDISIL K EFFECT</v>
      </c>
      <c r="I5740" s="1">
        <v>60</v>
      </c>
      <c r="J5740" s="6">
        <v>420000</v>
      </c>
      <c r="K5740" t="s">
        <v>4198</v>
      </c>
      <c r="L5740" t="str">
        <f>VLOOKUP(K5740,Códigos!$N$2:$O$376,2,0)</f>
        <v>RAMIREZ VELANDIA CINDY NATHALY</v>
      </c>
      <c r="M5740" t="s">
        <v>231</v>
      </c>
      <c r="N5740" t="str">
        <f>VLOOKUP(M5740,Códigos!$Q$2:$R$26,2,0)</f>
        <v>QUIMICA PRODES</v>
      </c>
      <c r="O5740" t="s">
        <v>119</v>
      </c>
      <c r="P5740" t="str">
        <f>VLOOKUP(O5740,Códigos!$B$2:$C$19,2,0)</f>
        <v>CUNDINAMARCA</v>
      </c>
      <c r="Q5740" t="s">
        <v>282</v>
      </c>
      <c r="R5740" t="str">
        <f>VLOOKUP(Q5740,Códigos!$E$2:$F$52,2,0)</f>
        <v>SOACHA</v>
      </c>
      <c r="S5740" t="s">
        <v>19</v>
      </c>
      <c r="T5740" t="str">
        <f>VLOOKUP(S5740,Códigos!$T$3:$U$14,2,0)</f>
        <v>BIOINDUSTRIA</v>
      </c>
      <c r="U5740" s="6">
        <v>1885.52</v>
      </c>
      <c r="V5740" s="6">
        <v>222.75022275022275</v>
      </c>
    </row>
    <row r="5741" spans="1:22" x14ac:dyDescent="0.25">
      <c r="A5741" t="s">
        <v>2952</v>
      </c>
      <c r="B5741" t="str">
        <f>VLOOKUP(A5741,Códigos!$H$3:$I$19,2,0)</f>
        <v>SUSANA ESTRADA E.</v>
      </c>
      <c r="C5741" t="s">
        <v>4003</v>
      </c>
      <c r="D5741" s="2">
        <v>42299</v>
      </c>
      <c r="E5741" s="2" t="s">
        <v>9286</v>
      </c>
      <c r="F5741">
        <v>30</v>
      </c>
      <c r="G5741" t="s">
        <v>430</v>
      </c>
      <c r="H5741" t="str">
        <f>VLOOKUP(G5741,Códigos!$K$2:$L$250,2,0)</f>
        <v>SANTICIZER 160</v>
      </c>
      <c r="I5741" s="1">
        <v>130</v>
      </c>
      <c r="J5741" s="6">
        <v>1593264.4</v>
      </c>
      <c r="K5741" t="s">
        <v>2987</v>
      </c>
      <c r="L5741" t="str">
        <f>VLOOKUP(K5741,Códigos!$N$2:$O$376,2,0)</f>
        <v>TINPES S.A.</v>
      </c>
      <c r="M5741" t="s">
        <v>272</v>
      </c>
      <c r="N5741" t="str">
        <f>VLOOKUP(M5741,Códigos!$Q$2:$R$26,2,0)</f>
        <v>FERRO</v>
      </c>
      <c r="O5741" t="s">
        <v>39</v>
      </c>
      <c r="P5741" t="str">
        <f>VLOOKUP(O5741,Códigos!$B$2:$C$19,2,0)</f>
        <v>ANTIOQUIA</v>
      </c>
      <c r="Q5741" t="s">
        <v>998</v>
      </c>
      <c r="R5741" t="str">
        <f>VLOOKUP(Q5741,Códigos!$E$2:$F$52,2,0)</f>
        <v>ITAGÜÍ</v>
      </c>
      <c r="S5741" t="s">
        <v>21</v>
      </c>
      <c r="T5741" t="str">
        <f>VLOOKUP(S5741,Códigos!$T$3:$U$14,2,0)</f>
        <v>ESPECIALIDADES QUIMICAS</v>
      </c>
      <c r="U5741" s="6">
        <v>1885.52</v>
      </c>
      <c r="V5741" s="6">
        <v>845</v>
      </c>
    </row>
    <row r="5742" spans="1:22" x14ac:dyDescent="0.25">
      <c r="A5742" t="s">
        <v>4188</v>
      </c>
      <c r="B5742" t="str">
        <f>VLOOKUP(A5742,Códigos!$H$3:$I$19,2,0)</f>
        <v>ELIANA LONDOÑO - TEXTIL</v>
      </c>
      <c r="C5742" t="s">
        <v>5317</v>
      </c>
      <c r="D5742" s="2">
        <v>42299</v>
      </c>
      <c r="E5742" s="2" t="s">
        <v>9286</v>
      </c>
      <c r="F5742">
        <v>0</v>
      </c>
      <c r="G5742" t="s">
        <v>4319</v>
      </c>
      <c r="H5742" t="str">
        <f>VLOOKUP(G5742,Códigos!$K$2:$L$250,2,0)</f>
        <v>INDESIZE 103 DLC</v>
      </c>
      <c r="I5742" s="1">
        <v>60</v>
      </c>
      <c r="J5742" s="6">
        <v>168000</v>
      </c>
      <c r="K5742" t="s">
        <v>4198</v>
      </c>
      <c r="L5742" t="str">
        <f>VLOOKUP(K5742,Códigos!$N$2:$O$376,2,0)</f>
        <v>RAMIREZ VELANDIA CINDY NATHALY</v>
      </c>
      <c r="M5742" t="s">
        <v>21</v>
      </c>
      <c r="N5742" t="str">
        <f>VLOOKUP(M5742,Códigos!$Q$2:$R$26,2,0)</f>
        <v>GENENCOR CUERO</v>
      </c>
      <c r="O5742" t="s">
        <v>119</v>
      </c>
      <c r="P5742" t="str">
        <f>VLOOKUP(O5742,Códigos!$B$2:$C$19,2,0)</f>
        <v>CUNDINAMARCA</v>
      </c>
      <c r="Q5742" t="s">
        <v>282</v>
      </c>
      <c r="R5742" t="str">
        <f>VLOOKUP(Q5742,Códigos!$E$2:$F$52,2,0)</f>
        <v>SOACHA</v>
      </c>
      <c r="S5742" t="s">
        <v>19</v>
      </c>
      <c r="T5742" t="str">
        <f>VLOOKUP(S5742,Códigos!$T$3:$U$14,2,0)</f>
        <v>BIOINDUSTRIA</v>
      </c>
      <c r="U5742" s="6">
        <v>1885.52</v>
      </c>
      <c r="V5742" s="6">
        <v>89.100089100089107</v>
      </c>
    </row>
    <row r="5743" spans="1:22" x14ac:dyDescent="0.25">
      <c r="A5743" t="s">
        <v>231</v>
      </c>
      <c r="B5743" t="str">
        <f>VLOOKUP(A5743,Códigos!$H$3:$I$19,2,0)</f>
        <v>NATALY VELA</v>
      </c>
      <c r="C5743" t="s">
        <v>2361</v>
      </c>
      <c r="D5743" s="2">
        <v>42299</v>
      </c>
      <c r="E5743" s="2" t="s">
        <v>9286</v>
      </c>
      <c r="F5743">
        <v>60</v>
      </c>
      <c r="G5743" t="s">
        <v>350</v>
      </c>
      <c r="H5743" t="str">
        <f>VLOOKUP(G5743,Códigos!$K$2:$L$250,2,0)</f>
        <v>SYLOID 7000</v>
      </c>
      <c r="I5743" s="1">
        <v>60</v>
      </c>
      <c r="J5743" s="6">
        <v>1663028.4</v>
      </c>
      <c r="K5743" t="s">
        <v>746</v>
      </c>
      <c r="L5743" t="str">
        <f>VLOOKUP(K5743,Códigos!$N$2:$O$376,2,0)</f>
        <v>TECUR SAS</v>
      </c>
      <c r="M5743" t="s">
        <v>21</v>
      </c>
      <c r="N5743" t="str">
        <f>VLOOKUP(M5743,Códigos!$Q$2:$R$26,2,0)</f>
        <v>GENENCOR CUERO</v>
      </c>
      <c r="O5743" t="s">
        <v>119</v>
      </c>
      <c r="P5743" t="str">
        <f>VLOOKUP(O5743,Códigos!$B$2:$C$19,2,0)</f>
        <v>CUNDINAMARCA</v>
      </c>
      <c r="Q5743" t="s">
        <v>28</v>
      </c>
      <c r="R5743" t="str">
        <f>VLOOKUP(Q5743,Códigos!$E$2:$F$52,2,0)</f>
        <v>BOGOTÁ, D.C.</v>
      </c>
      <c r="S5743" t="s">
        <v>21</v>
      </c>
      <c r="T5743" t="str">
        <f>VLOOKUP(S5743,Códigos!$T$3:$U$14,2,0)</f>
        <v>ESPECIALIDADES QUIMICAS</v>
      </c>
      <c r="U5743" s="6">
        <v>1885.52</v>
      </c>
      <c r="V5743" s="6">
        <v>881.99987271415841</v>
      </c>
    </row>
    <row r="5744" spans="1:22" x14ac:dyDescent="0.25">
      <c r="A5744" t="s">
        <v>19</v>
      </c>
      <c r="B5744" t="str">
        <f>VLOOKUP(A5744,Códigos!$H$3:$I$19,2,0)</f>
        <v>TEXTILERAS BOGOTA</v>
      </c>
      <c r="C5744" t="s">
        <v>104</v>
      </c>
      <c r="D5744" s="2">
        <v>42299</v>
      </c>
      <c r="E5744" s="2" t="s">
        <v>9286</v>
      </c>
      <c r="F5744">
        <v>60</v>
      </c>
      <c r="G5744" t="s">
        <v>32</v>
      </c>
      <c r="H5744" t="str">
        <f>VLOOKUP(G5744,Códigos!$K$2:$L$250,2,0)</f>
        <v>INDICOL SN 100</v>
      </c>
      <c r="I5744" s="1">
        <v>400</v>
      </c>
      <c r="J5744" s="6">
        <v>1410368</v>
      </c>
      <c r="K5744" t="s">
        <v>33</v>
      </c>
      <c r="L5744" t="str">
        <f>VLOOKUP(K5744,Códigos!$N$2:$O$376,2,0)</f>
        <v>TEXTILES MIRATEX S.A.S.</v>
      </c>
      <c r="M5744" t="s">
        <v>19</v>
      </c>
      <c r="N5744" t="str">
        <f>VLOOKUP(M5744,Códigos!$Q$2:$R$26,2,0)</f>
        <v>BASF QUIMICA</v>
      </c>
      <c r="O5744" t="s">
        <v>27</v>
      </c>
      <c r="P5744" t="str">
        <f>VLOOKUP(O5744,Códigos!$B$2:$C$19,2,0)</f>
        <v>BOGOTÁ, D.C.</v>
      </c>
      <c r="Q5744" t="s">
        <v>28</v>
      </c>
      <c r="R5744" t="str">
        <f>VLOOKUP(Q5744,Códigos!$E$2:$F$52,2,0)</f>
        <v>BOGOTÁ, D.C.</v>
      </c>
      <c r="S5744" t="s">
        <v>19</v>
      </c>
      <c r="T5744" t="str">
        <f>VLOOKUP(S5744,Códigos!$T$3:$U$14,2,0)</f>
        <v>BIOINDUSTRIA</v>
      </c>
      <c r="U5744" s="6">
        <v>1885.52</v>
      </c>
      <c r="V5744" s="6">
        <v>747.99949085663377</v>
      </c>
    </row>
    <row r="5745" spans="1:22" x14ac:dyDescent="0.25">
      <c r="A5745" t="s">
        <v>4188</v>
      </c>
      <c r="B5745" t="str">
        <f>VLOOKUP(A5745,Códigos!$H$3:$I$19,2,0)</f>
        <v>ELIANA LONDOÑO - TEXTIL</v>
      </c>
      <c r="C5745" t="s">
        <v>5317</v>
      </c>
      <c r="D5745" s="2">
        <v>42299</v>
      </c>
      <c r="E5745" s="2" t="s">
        <v>9286</v>
      </c>
      <c r="F5745">
        <v>0</v>
      </c>
      <c r="G5745" t="s">
        <v>2112</v>
      </c>
      <c r="H5745" t="str">
        <f>VLOOKUP(G5745,Códigos!$K$2:$L$250,2,0)</f>
        <v>INDIPLOT CLEAN LIQ</v>
      </c>
      <c r="I5745" s="1">
        <v>60</v>
      </c>
      <c r="J5745" s="6">
        <v>390000</v>
      </c>
      <c r="K5745" t="s">
        <v>4198</v>
      </c>
      <c r="L5745" t="str">
        <f>VLOOKUP(K5745,Códigos!$N$2:$O$376,2,0)</f>
        <v>RAMIREZ VELANDIA CINDY NATHALY</v>
      </c>
      <c r="M5745" t="s">
        <v>2114</v>
      </c>
      <c r="N5745" t="str">
        <f>VLOOKUP(M5745,Códigos!$Q$2:$R$26,2,0)</f>
        <v>AUXICOLOR</v>
      </c>
      <c r="O5745" t="s">
        <v>119</v>
      </c>
      <c r="P5745" t="str">
        <f>VLOOKUP(O5745,Códigos!$B$2:$C$19,2,0)</f>
        <v>CUNDINAMARCA</v>
      </c>
      <c r="Q5745" t="s">
        <v>282</v>
      </c>
      <c r="R5745" t="str">
        <f>VLOOKUP(Q5745,Códigos!$E$2:$F$52,2,0)</f>
        <v>SOACHA</v>
      </c>
      <c r="S5745" t="s">
        <v>19</v>
      </c>
      <c r="T5745" t="str">
        <f>VLOOKUP(S5745,Códigos!$T$3:$U$14,2,0)</f>
        <v>BIOINDUSTRIA</v>
      </c>
      <c r="U5745" s="6">
        <v>1885.52</v>
      </c>
      <c r="V5745" s="6">
        <v>206.83949255377826</v>
      </c>
    </row>
    <row r="5746" spans="1:22" x14ac:dyDescent="0.25">
      <c r="A5746" t="s">
        <v>4188</v>
      </c>
      <c r="B5746" t="str">
        <f>VLOOKUP(A5746,Códigos!$H$3:$I$19,2,0)</f>
        <v>ELIANA LONDOÑO - TEXTIL</v>
      </c>
      <c r="C5746" t="s">
        <v>5317</v>
      </c>
      <c r="D5746" s="2">
        <v>42299</v>
      </c>
      <c r="E5746" s="2" t="s">
        <v>9286</v>
      </c>
      <c r="F5746">
        <v>0</v>
      </c>
      <c r="G5746" t="s">
        <v>1985</v>
      </c>
      <c r="H5746" t="str">
        <f>VLOOKUP(G5746,Códigos!$K$2:$L$250,2,0)</f>
        <v>MERQUIFIX</v>
      </c>
      <c r="I5746" s="1">
        <v>60</v>
      </c>
      <c r="J5746" s="6">
        <v>180000</v>
      </c>
      <c r="K5746" t="s">
        <v>4198</v>
      </c>
      <c r="L5746" t="str">
        <f>VLOOKUP(K5746,Códigos!$N$2:$O$376,2,0)</f>
        <v>RAMIREZ VELANDIA CINDY NATHALY</v>
      </c>
      <c r="M5746" t="s">
        <v>980</v>
      </c>
      <c r="N5746" t="str">
        <f>VLOOKUP(M5746,Códigos!$Q$2:$R$26,2,0)</f>
        <v>ANDICOL</v>
      </c>
      <c r="O5746" t="s">
        <v>119</v>
      </c>
      <c r="P5746" t="str">
        <f>VLOOKUP(O5746,Códigos!$B$2:$C$19,2,0)</f>
        <v>CUNDINAMARCA</v>
      </c>
      <c r="Q5746" t="s">
        <v>282</v>
      </c>
      <c r="R5746" t="str">
        <f>VLOOKUP(Q5746,Códigos!$E$2:$F$52,2,0)</f>
        <v>SOACHA</v>
      </c>
      <c r="S5746" t="s">
        <v>19</v>
      </c>
      <c r="T5746" t="str">
        <f>VLOOKUP(S5746,Códigos!$T$3:$U$14,2,0)</f>
        <v>BIOINDUSTRIA</v>
      </c>
      <c r="U5746" s="6">
        <v>1885.52</v>
      </c>
      <c r="V5746" s="6">
        <v>95.464381178666898</v>
      </c>
    </row>
    <row r="5747" spans="1:22" x14ac:dyDescent="0.25">
      <c r="A5747" t="s">
        <v>969</v>
      </c>
      <c r="B5747" t="str">
        <f>VLOOKUP(A5747,Códigos!$H$3:$I$19,2,0)</f>
        <v>MARIA ELENA PELAEZ</v>
      </c>
      <c r="C5747" t="s">
        <v>7165</v>
      </c>
      <c r="D5747" s="2">
        <v>42299</v>
      </c>
      <c r="E5747" s="2" t="s">
        <v>9286</v>
      </c>
      <c r="F5747">
        <v>0</v>
      </c>
      <c r="G5747" t="s">
        <v>1328</v>
      </c>
      <c r="H5747" t="str">
        <f>VLOOKUP(G5747,Códigos!$K$2:$L$250,2,0)</f>
        <v>INDIXELL 9L</v>
      </c>
      <c r="I5747" s="1">
        <v>25</v>
      </c>
      <c r="J5747" s="6">
        <v>112500</v>
      </c>
      <c r="K5747" t="s">
        <v>6570</v>
      </c>
      <c r="L5747" t="str">
        <f>VLOOKUP(K5747,Códigos!$N$2:$O$376,2,0)</f>
        <v>IMPERIAL WASH S.A.S</v>
      </c>
      <c r="M5747" t="s">
        <v>21</v>
      </c>
      <c r="N5747" t="str">
        <f>VLOOKUP(M5747,Códigos!$Q$2:$R$26,2,0)</f>
        <v>GENENCOR CUERO</v>
      </c>
      <c r="O5747" t="s">
        <v>39</v>
      </c>
      <c r="P5747" t="str">
        <f>VLOOKUP(O5747,Códigos!$B$2:$C$19,2,0)</f>
        <v>ANTIOQUIA</v>
      </c>
      <c r="Q5747" t="s">
        <v>998</v>
      </c>
      <c r="R5747" t="str">
        <f>VLOOKUP(Q5747,Códigos!$E$2:$F$52,2,0)</f>
        <v>ITAGÜÍ</v>
      </c>
      <c r="S5747" t="s">
        <v>19</v>
      </c>
      <c r="T5747" t="str">
        <f>VLOOKUP(S5747,Códigos!$T$3:$U$14,2,0)</f>
        <v>BIOINDUSTRIA</v>
      </c>
      <c r="U5747" s="6">
        <v>1885.52</v>
      </c>
      <c r="V5747" s="6">
        <v>59.665238236666809</v>
      </c>
    </row>
    <row r="5748" spans="1:22" x14ac:dyDescent="0.25">
      <c r="A5748" t="s">
        <v>2952</v>
      </c>
      <c r="B5748" t="str">
        <f>VLOOKUP(A5748,Códigos!$H$3:$I$19,2,0)</f>
        <v>SUSANA ESTRADA E.</v>
      </c>
      <c r="C5748" t="s">
        <v>3841</v>
      </c>
      <c r="D5748" s="2">
        <v>42299</v>
      </c>
      <c r="E5748" s="2" t="s">
        <v>9286</v>
      </c>
      <c r="F5748">
        <v>30</v>
      </c>
      <c r="G5748" t="s">
        <v>303</v>
      </c>
      <c r="H5748" t="str">
        <f>VLOOKUP(G5748,Códigos!$K$2:$L$250,2,0)</f>
        <v>SYLOWHITE SM 405</v>
      </c>
      <c r="I5748" s="1">
        <v>25</v>
      </c>
      <c r="J5748" s="6">
        <v>163750</v>
      </c>
      <c r="K5748" t="s">
        <v>3241</v>
      </c>
      <c r="L5748" t="str">
        <f>VLOOKUP(K5748,Códigos!$N$2:$O$376,2,0)</f>
        <v>PINTURAS AZTECA S A S</v>
      </c>
      <c r="M5748" t="s">
        <v>21</v>
      </c>
      <c r="N5748" t="str">
        <f>VLOOKUP(M5748,Códigos!$Q$2:$R$26,2,0)</f>
        <v>GENENCOR CUERO</v>
      </c>
      <c r="O5748" t="s">
        <v>39</v>
      </c>
      <c r="P5748" t="str">
        <f>VLOOKUP(O5748,Códigos!$B$2:$C$19,2,0)</f>
        <v>ANTIOQUIA</v>
      </c>
      <c r="Q5748" t="s">
        <v>2729</v>
      </c>
      <c r="R5748" t="str">
        <f>VLOOKUP(Q5748,Códigos!$E$2:$F$52,2,0)</f>
        <v>MEDELLÍN</v>
      </c>
      <c r="S5748" t="s">
        <v>21</v>
      </c>
      <c r="T5748" t="str">
        <f>VLOOKUP(S5748,Códigos!$T$3:$U$14,2,0)</f>
        <v>ESPECIALIDADES QUIMICAS</v>
      </c>
      <c r="U5748" s="6">
        <v>1885.52</v>
      </c>
      <c r="V5748" s="6">
        <v>86.846068988926135</v>
      </c>
    </row>
    <row r="5749" spans="1:22" x14ac:dyDescent="0.25">
      <c r="A5749" t="s">
        <v>980</v>
      </c>
      <c r="B5749" t="str">
        <f>VLOOKUP(A5749,Códigos!$H$3:$I$19,2,0)</f>
        <v>JENNY GOMEZ VALENCIA</v>
      </c>
      <c r="C5749" t="s">
        <v>1848</v>
      </c>
      <c r="D5749" s="2">
        <v>42299</v>
      </c>
      <c r="E5749" s="2" t="s">
        <v>9286</v>
      </c>
      <c r="F5749">
        <v>60</v>
      </c>
      <c r="G5749" t="s">
        <v>1979</v>
      </c>
      <c r="H5749" t="str">
        <f>VLOOKUP(G5749,Códigos!$K$2:$L$250,2,0)</f>
        <v>INDICANT-COLOR</v>
      </c>
      <c r="I5749" s="1">
        <v>120</v>
      </c>
      <c r="J5749" s="6">
        <v>540000</v>
      </c>
      <c r="K5749" t="s">
        <v>1254</v>
      </c>
      <c r="L5749" t="str">
        <f>VLOOKUP(K5749,Códigos!$N$2:$O$376,2,0)</f>
        <v>LAVANDERIA INDUSTRIAL SURTEÑIR S.A.</v>
      </c>
      <c r="M5749" t="s">
        <v>980</v>
      </c>
      <c r="N5749" t="str">
        <f>VLOOKUP(M5749,Códigos!$Q$2:$R$26,2,0)</f>
        <v>ANDICOL</v>
      </c>
      <c r="O5749" t="s">
        <v>594</v>
      </c>
      <c r="P5749" t="str">
        <f>VLOOKUP(O5749,Códigos!$B$2:$C$19,2,0)</f>
        <v>VALLE DEL CAUCA</v>
      </c>
      <c r="Q5749" t="s">
        <v>595</v>
      </c>
      <c r="R5749" t="str">
        <f>VLOOKUP(Q5749,Códigos!$E$2:$F$52,2,0)</f>
        <v>CALI</v>
      </c>
      <c r="S5749" t="s">
        <v>19</v>
      </c>
      <c r="T5749" t="str">
        <f>VLOOKUP(S5749,Códigos!$T$3:$U$14,2,0)</f>
        <v>BIOINDUSTRIA</v>
      </c>
      <c r="U5749" s="6">
        <v>1885.52</v>
      </c>
      <c r="V5749" s="6">
        <v>286.39314353600071</v>
      </c>
    </row>
    <row r="5750" spans="1:22" x14ac:dyDescent="0.25">
      <c r="A5750" t="s">
        <v>4188</v>
      </c>
      <c r="B5750" t="str">
        <f>VLOOKUP(A5750,Códigos!$H$3:$I$19,2,0)</f>
        <v>ELIANA LONDOÑO - TEXTIL</v>
      </c>
      <c r="C5750" t="s">
        <v>5317</v>
      </c>
      <c r="D5750" s="2">
        <v>42299</v>
      </c>
      <c r="E5750" s="2" t="s">
        <v>9286</v>
      </c>
      <c r="F5750">
        <v>0</v>
      </c>
      <c r="G5750" t="s">
        <v>229</v>
      </c>
      <c r="H5750" t="str">
        <f>VLOOKUP(G5750,Códigos!$K$2:$L$250,2,0)</f>
        <v>INDISEC FE30 CONC</v>
      </c>
      <c r="I5750" s="1">
        <v>25</v>
      </c>
      <c r="J5750" s="6">
        <v>150000</v>
      </c>
      <c r="K5750" t="s">
        <v>4198</v>
      </c>
      <c r="L5750" t="str">
        <f>VLOOKUP(K5750,Códigos!$N$2:$O$376,2,0)</f>
        <v>RAMIREZ VELANDIA CINDY NATHALY</v>
      </c>
      <c r="M5750" t="s">
        <v>231</v>
      </c>
      <c r="N5750" t="str">
        <f>VLOOKUP(M5750,Códigos!$Q$2:$R$26,2,0)</f>
        <v>QUIMICA PRODES</v>
      </c>
      <c r="O5750" t="s">
        <v>119</v>
      </c>
      <c r="P5750" t="str">
        <f>VLOOKUP(O5750,Códigos!$B$2:$C$19,2,0)</f>
        <v>CUNDINAMARCA</v>
      </c>
      <c r="Q5750" t="s">
        <v>282</v>
      </c>
      <c r="R5750" t="str">
        <f>VLOOKUP(Q5750,Códigos!$E$2:$F$52,2,0)</f>
        <v>SOACHA</v>
      </c>
      <c r="S5750" t="s">
        <v>19</v>
      </c>
      <c r="T5750" t="str">
        <f>VLOOKUP(S5750,Códigos!$T$3:$U$14,2,0)</f>
        <v>BIOINDUSTRIA</v>
      </c>
      <c r="U5750" s="6">
        <v>1885.52</v>
      </c>
      <c r="V5750" s="6">
        <v>79.553650982222408</v>
      </c>
    </row>
    <row r="5751" spans="1:22" x14ac:dyDescent="0.25">
      <c r="A5751" t="s">
        <v>2952</v>
      </c>
      <c r="B5751" t="str">
        <f>VLOOKUP(A5751,Códigos!$H$3:$I$19,2,0)</f>
        <v>SUSANA ESTRADA E.</v>
      </c>
      <c r="C5751" t="s">
        <v>3838</v>
      </c>
      <c r="D5751" s="2">
        <v>42299</v>
      </c>
      <c r="E5751" s="2" t="s">
        <v>9286</v>
      </c>
      <c r="F5751">
        <v>30</v>
      </c>
      <c r="G5751" t="s">
        <v>1293</v>
      </c>
      <c r="H5751" t="str">
        <f>VLOOKUP(G5751,Códigos!$K$2:$L$250,2,0)</f>
        <v>SYLOID ED-44</v>
      </c>
      <c r="I5751" s="1">
        <v>45</v>
      </c>
      <c r="J5751" s="6">
        <v>776250</v>
      </c>
      <c r="K5751" t="s">
        <v>2984</v>
      </c>
      <c r="L5751" t="str">
        <f>VLOOKUP(K5751,Códigos!$N$2:$O$376,2,0)</f>
        <v>PINTURAS PRIME S.A</v>
      </c>
      <c r="M5751" t="s">
        <v>21</v>
      </c>
      <c r="N5751" t="str">
        <f>VLOOKUP(M5751,Códigos!$Q$2:$R$26,2,0)</f>
        <v>GENENCOR CUERO</v>
      </c>
      <c r="O5751" t="s">
        <v>39</v>
      </c>
      <c r="P5751" t="str">
        <f>VLOOKUP(O5751,Códigos!$B$2:$C$19,2,0)</f>
        <v>ANTIOQUIA</v>
      </c>
      <c r="Q5751" t="s">
        <v>2729</v>
      </c>
      <c r="R5751" t="str">
        <f>VLOOKUP(Q5751,Códigos!$E$2:$F$52,2,0)</f>
        <v>MEDELLÍN</v>
      </c>
      <c r="S5751" t="s">
        <v>21</v>
      </c>
      <c r="T5751" t="str">
        <f>VLOOKUP(S5751,Códigos!$T$3:$U$14,2,0)</f>
        <v>ESPECIALIDADES QUIMICAS</v>
      </c>
      <c r="U5751" s="6">
        <v>1885.52</v>
      </c>
      <c r="V5751" s="6">
        <v>411.690143833001</v>
      </c>
    </row>
    <row r="5752" spans="1:22" x14ac:dyDescent="0.25">
      <c r="A5752" t="s">
        <v>4188</v>
      </c>
      <c r="B5752" t="str">
        <f>VLOOKUP(A5752,Códigos!$H$3:$I$19,2,0)</f>
        <v>ELIANA LONDOÑO - TEXTIL</v>
      </c>
      <c r="C5752" t="s">
        <v>5318</v>
      </c>
      <c r="D5752" s="2">
        <v>42300</v>
      </c>
      <c r="E5752" s="2" t="s">
        <v>9286</v>
      </c>
      <c r="F5752">
        <v>60</v>
      </c>
      <c r="G5752" t="s">
        <v>1328</v>
      </c>
      <c r="H5752" t="str">
        <f>VLOOKUP(G5752,Códigos!$K$2:$L$250,2,0)</f>
        <v>INDIXELL 9L</v>
      </c>
      <c r="I5752" s="1">
        <v>15</v>
      </c>
      <c r="J5752" s="6">
        <v>195000</v>
      </c>
      <c r="K5752" t="s">
        <v>4356</v>
      </c>
      <c r="L5752" t="str">
        <f>VLOOKUP(K5752,Códigos!$N$2:$O$376,2,0)</f>
        <v>COLOR QUIMIC´S LTDA</v>
      </c>
      <c r="M5752" t="s">
        <v>21</v>
      </c>
      <c r="N5752" t="str">
        <f>VLOOKUP(M5752,Códigos!$Q$2:$R$26,2,0)</f>
        <v>GENENCOR CUERO</v>
      </c>
      <c r="O5752" t="s">
        <v>27</v>
      </c>
      <c r="P5752" t="str">
        <f>VLOOKUP(O5752,Códigos!$B$2:$C$19,2,0)</f>
        <v>BOGOTÁ, D.C.</v>
      </c>
      <c r="Q5752" t="s">
        <v>28</v>
      </c>
      <c r="R5752" t="str">
        <f>VLOOKUP(Q5752,Códigos!$E$2:$F$52,2,0)</f>
        <v>BOGOTÁ, D.C.</v>
      </c>
      <c r="S5752" t="s">
        <v>19</v>
      </c>
      <c r="T5752" t="str">
        <f>VLOOKUP(S5752,Códigos!$T$3:$U$14,2,0)</f>
        <v>BIOINDUSTRIA</v>
      </c>
      <c r="U5752" s="6">
        <v>1879.46</v>
      </c>
      <c r="V5752" s="6">
        <v>103.75320570802252</v>
      </c>
    </row>
    <row r="5753" spans="1:22" x14ac:dyDescent="0.25">
      <c r="A5753" t="s">
        <v>980</v>
      </c>
      <c r="B5753" t="str">
        <f>VLOOKUP(A5753,Códigos!$H$3:$I$19,2,0)</f>
        <v>JENNY GOMEZ VALENCIA</v>
      </c>
      <c r="C5753" t="s">
        <v>1846</v>
      </c>
      <c r="D5753" s="2">
        <v>42300</v>
      </c>
      <c r="E5753" s="2" t="s">
        <v>9286</v>
      </c>
      <c r="F5753">
        <v>0</v>
      </c>
      <c r="G5753" t="s">
        <v>291</v>
      </c>
      <c r="H5753" t="str">
        <f>VLOOKUP(G5753,Códigos!$K$2:$L$250,2,0)</f>
        <v>SYLOID ED-30</v>
      </c>
      <c r="I5753" s="1">
        <v>50</v>
      </c>
      <c r="J5753" s="6">
        <v>960000</v>
      </c>
      <c r="K5753" t="s">
        <v>1301</v>
      </c>
      <c r="L5753" t="str">
        <f>VLOOKUP(K5753,Códigos!$N$2:$O$376,2,0)</f>
        <v>RG COFFINS S.A.S</v>
      </c>
      <c r="M5753" t="s">
        <v>21</v>
      </c>
      <c r="N5753" t="str">
        <f>VLOOKUP(M5753,Códigos!$Q$2:$R$26,2,0)</f>
        <v>GENENCOR CUERO</v>
      </c>
      <c r="O5753" t="s">
        <v>594</v>
      </c>
      <c r="P5753" t="str">
        <f>VLOOKUP(O5753,Códigos!$B$2:$C$19,2,0)</f>
        <v>VALLE DEL CAUCA</v>
      </c>
      <c r="Q5753" t="s">
        <v>595</v>
      </c>
      <c r="R5753" t="str">
        <f>VLOOKUP(Q5753,Códigos!$E$2:$F$52,2,0)</f>
        <v>CALI</v>
      </c>
      <c r="S5753" t="s">
        <v>21</v>
      </c>
      <c r="T5753" t="str">
        <f>VLOOKUP(S5753,Códigos!$T$3:$U$14,2,0)</f>
        <v>ESPECIALIDADES QUIMICAS</v>
      </c>
      <c r="U5753" s="6">
        <v>1879.46</v>
      </c>
      <c r="V5753" s="6">
        <v>510.78501271641852</v>
      </c>
    </row>
    <row r="5754" spans="1:22" x14ac:dyDescent="0.25">
      <c r="A5754" t="s">
        <v>4188</v>
      </c>
      <c r="B5754" t="str">
        <f>VLOOKUP(A5754,Códigos!$H$3:$I$19,2,0)</f>
        <v>ELIANA LONDOÑO - TEXTIL</v>
      </c>
      <c r="C5754" t="s">
        <v>5320</v>
      </c>
      <c r="D5754" s="2">
        <v>42300</v>
      </c>
      <c r="E5754" s="2" t="s">
        <v>9286</v>
      </c>
      <c r="F5754">
        <v>30</v>
      </c>
      <c r="G5754" t="s">
        <v>1259</v>
      </c>
      <c r="H5754" t="str">
        <f>VLOOKUP(G5754,Códigos!$K$2:$L$250,2,0)</f>
        <v>INDIXELL NEUTRAFLEX</v>
      </c>
      <c r="I5754" s="1">
        <v>5</v>
      </c>
      <c r="J5754" s="6">
        <v>450000</v>
      </c>
      <c r="K5754" t="s">
        <v>4401</v>
      </c>
      <c r="L5754" t="str">
        <f>VLOOKUP(K5754,Códigos!$N$2:$O$376,2,0)</f>
        <v>TINTORERIA AMERICAN JEANS LIMITADA</v>
      </c>
      <c r="M5754" t="s">
        <v>21</v>
      </c>
      <c r="N5754" t="str">
        <f>VLOOKUP(M5754,Códigos!$Q$2:$R$26,2,0)</f>
        <v>GENENCOR CUERO</v>
      </c>
      <c r="O5754" t="s">
        <v>27</v>
      </c>
      <c r="P5754" t="str">
        <f>VLOOKUP(O5754,Códigos!$B$2:$C$19,2,0)</f>
        <v>BOGOTÁ, D.C.</v>
      </c>
      <c r="Q5754" t="s">
        <v>28</v>
      </c>
      <c r="R5754" t="str">
        <f>VLOOKUP(Q5754,Códigos!$E$2:$F$52,2,0)</f>
        <v>BOGOTÁ, D.C.</v>
      </c>
      <c r="S5754" t="s">
        <v>19</v>
      </c>
      <c r="T5754" t="str">
        <f>VLOOKUP(S5754,Códigos!$T$3:$U$14,2,0)</f>
        <v>BIOINDUSTRIA</v>
      </c>
      <c r="U5754" s="6">
        <v>1879.46</v>
      </c>
      <c r="V5754" s="6">
        <v>239.43047471082119</v>
      </c>
    </row>
    <row r="5755" spans="1:22" x14ac:dyDescent="0.25">
      <c r="A5755" t="s">
        <v>4188</v>
      </c>
      <c r="B5755" t="str">
        <f>VLOOKUP(A5755,Códigos!$H$3:$I$19,2,0)</f>
        <v>ELIANA LONDOÑO - TEXTIL</v>
      </c>
      <c r="C5755" t="s">
        <v>5315</v>
      </c>
      <c r="D5755" s="2">
        <v>42300</v>
      </c>
      <c r="E5755" s="2" t="s">
        <v>9286</v>
      </c>
      <c r="F5755">
        <v>30</v>
      </c>
      <c r="G5755" t="s">
        <v>4396</v>
      </c>
      <c r="H5755" t="str">
        <f>VLOOKUP(G5755,Códigos!$K$2:$L$250,2,0)</f>
        <v>INDESIZE 160 NEXT</v>
      </c>
      <c r="I5755" s="1">
        <v>150</v>
      </c>
      <c r="J5755" s="6">
        <v>2250000</v>
      </c>
      <c r="K5755" t="s">
        <v>4706</v>
      </c>
      <c r="L5755" t="str">
        <f>VLOOKUP(K5755,Códigos!$N$2:$O$376,2,0)</f>
        <v>CEMPRI SAS</v>
      </c>
      <c r="M5755" t="s">
        <v>21</v>
      </c>
      <c r="N5755" t="str">
        <f>VLOOKUP(M5755,Códigos!$Q$2:$R$26,2,0)</f>
        <v>GENENCOR CUERO</v>
      </c>
      <c r="O5755" t="s">
        <v>27</v>
      </c>
      <c r="P5755" t="str">
        <f>VLOOKUP(O5755,Códigos!$B$2:$C$19,2,0)</f>
        <v>BOGOTÁ, D.C.</v>
      </c>
      <c r="Q5755" t="s">
        <v>28</v>
      </c>
      <c r="R5755" t="str">
        <f>VLOOKUP(Q5755,Códigos!$E$2:$F$52,2,0)</f>
        <v>BOGOTÁ, D.C.</v>
      </c>
      <c r="S5755" t="s">
        <v>19</v>
      </c>
      <c r="T5755" t="str">
        <f>VLOOKUP(S5755,Códigos!$T$3:$U$14,2,0)</f>
        <v>BIOINDUSTRIA</v>
      </c>
      <c r="U5755" s="6">
        <v>1879.46</v>
      </c>
      <c r="V5755" s="6">
        <v>1197.1523735541059</v>
      </c>
    </row>
    <row r="5756" spans="1:22" x14ac:dyDescent="0.25">
      <c r="A5756" t="s">
        <v>231</v>
      </c>
      <c r="B5756" t="str">
        <f>VLOOKUP(A5756,Códigos!$H$3:$I$19,2,0)</f>
        <v>NATALY VELA</v>
      </c>
      <c r="C5756" t="s">
        <v>2869</v>
      </c>
      <c r="D5756" s="2">
        <v>42300</v>
      </c>
      <c r="E5756" s="2" t="s">
        <v>9286</v>
      </c>
      <c r="F5756">
        <v>0</v>
      </c>
      <c r="G5756" t="s">
        <v>1012</v>
      </c>
      <c r="H5756" t="str">
        <f>VLOOKUP(G5756,Códigos!$K$2:$L$250,2,0)</f>
        <v>SAFALE S-04 * 500 GR</v>
      </c>
      <c r="I5756" s="1">
        <v>1</v>
      </c>
      <c r="J5756" s="6">
        <v>217077.63</v>
      </c>
      <c r="K5756" t="s">
        <v>2746</v>
      </c>
      <c r="L5756" t="str">
        <f>VLOOKUP(K5756,Códigos!$N$2:$O$376,2,0)</f>
        <v>CERVECERIA DE LA SABANA S.A.S</v>
      </c>
      <c r="M5756" t="s">
        <v>1016</v>
      </c>
      <c r="N5756" t="str">
        <f>VLOOKUP(M5756,Códigos!$Q$2:$R$26,2,0)</f>
        <v>FERMENTIS- SAFMEX</v>
      </c>
      <c r="O5756" t="s">
        <v>27</v>
      </c>
      <c r="P5756" t="str">
        <f>VLOOKUP(O5756,Códigos!$B$2:$C$19,2,0)</f>
        <v>BOGOTÁ, D.C.</v>
      </c>
      <c r="Q5756" t="s">
        <v>28</v>
      </c>
      <c r="R5756" t="str">
        <f>VLOOKUP(Q5756,Códigos!$E$2:$F$52,2,0)</f>
        <v>BOGOTÁ, D.C.</v>
      </c>
      <c r="S5756" t="s">
        <v>19</v>
      </c>
      <c r="T5756" t="str">
        <f>VLOOKUP(S5756,Códigos!$T$3:$U$14,2,0)</f>
        <v>BIOINDUSTRIA</v>
      </c>
      <c r="U5756" s="6">
        <v>1879.46</v>
      </c>
      <c r="V5756" s="6">
        <v>115.5</v>
      </c>
    </row>
    <row r="5757" spans="1:22" x14ac:dyDescent="0.25">
      <c r="A5757" t="s">
        <v>4188</v>
      </c>
      <c r="B5757" t="str">
        <f>VLOOKUP(A5757,Códigos!$H$3:$I$19,2,0)</f>
        <v>ELIANA LONDOÑO - TEXTIL</v>
      </c>
      <c r="C5757" t="s">
        <v>5610</v>
      </c>
      <c r="D5757" s="2">
        <v>42300</v>
      </c>
      <c r="E5757" s="2" t="s">
        <v>9286</v>
      </c>
      <c r="F5757">
        <v>30</v>
      </c>
      <c r="G5757" t="s">
        <v>2028</v>
      </c>
      <c r="H5757" t="str">
        <f>VLOOKUP(G5757,Códigos!$K$2:$L$250,2,0)</f>
        <v>INDISIL K EFFECT</v>
      </c>
      <c r="I5757" s="1">
        <v>30</v>
      </c>
      <c r="J5757" s="6">
        <v>180000</v>
      </c>
      <c r="K5757" t="s">
        <v>4349</v>
      </c>
      <c r="L5757" t="str">
        <f>VLOOKUP(K5757,Códigos!$N$2:$O$376,2,0)</f>
        <v>LUQUE LOPEZ MOISES</v>
      </c>
      <c r="M5757" t="s">
        <v>231</v>
      </c>
      <c r="N5757" t="str">
        <f>VLOOKUP(M5757,Códigos!$Q$2:$R$26,2,0)</f>
        <v>QUIMICA PRODES</v>
      </c>
      <c r="O5757" t="s">
        <v>119</v>
      </c>
      <c r="P5757" t="str">
        <f>VLOOKUP(O5757,Códigos!$B$2:$C$19,2,0)</f>
        <v>CUNDINAMARCA</v>
      </c>
      <c r="Q5757" t="s">
        <v>28</v>
      </c>
      <c r="R5757" t="str">
        <f>VLOOKUP(Q5757,Códigos!$E$2:$F$52,2,0)</f>
        <v>BOGOTÁ, D.C.</v>
      </c>
      <c r="S5757" t="s">
        <v>19</v>
      </c>
      <c r="T5757" t="str">
        <f>VLOOKUP(S5757,Códigos!$T$3:$U$14,2,0)</f>
        <v>BIOINDUSTRIA</v>
      </c>
      <c r="U5757" s="6">
        <v>1879.46</v>
      </c>
      <c r="V5757" s="6">
        <v>95.772189884328469</v>
      </c>
    </row>
    <row r="5758" spans="1:22" x14ac:dyDescent="0.25">
      <c r="A5758" t="s">
        <v>4188</v>
      </c>
      <c r="B5758" t="str">
        <f>VLOOKUP(A5758,Códigos!$H$3:$I$19,2,0)</f>
        <v>ELIANA LONDOÑO - TEXTIL</v>
      </c>
      <c r="C5758" t="s">
        <v>5502</v>
      </c>
      <c r="D5758" s="2">
        <v>42300</v>
      </c>
      <c r="E5758" s="2" t="s">
        <v>9286</v>
      </c>
      <c r="F5758">
        <v>0</v>
      </c>
      <c r="G5758" t="s">
        <v>1985</v>
      </c>
      <c r="H5758" t="str">
        <f>VLOOKUP(G5758,Códigos!$K$2:$L$250,2,0)</f>
        <v>MERQUIFIX</v>
      </c>
      <c r="I5758" s="1">
        <v>70</v>
      </c>
      <c r="J5758" s="6">
        <v>210000</v>
      </c>
      <c r="K5758" t="s">
        <v>5432</v>
      </c>
      <c r="L5758" t="str">
        <f>VLOOKUP(K5758,Códigos!$N$2:$O$376,2,0)</f>
        <v>PARRA ADOLFO Y / O TINTORERIA TPQ</v>
      </c>
      <c r="M5758" t="s">
        <v>980</v>
      </c>
      <c r="N5758" t="str">
        <f>VLOOKUP(M5758,Códigos!$Q$2:$R$26,2,0)</f>
        <v>ANDICOL</v>
      </c>
      <c r="O5758" t="s">
        <v>27</v>
      </c>
      <c r="P5758" t="str">
        <f>VLOOKUP(O5758,Códigos!$B$2:$C$19,2,0)</f>
        <v>BOGOTÁ, D.C.</v>
      </c>
      <c r="Q5758" t="s">
        <v>28</v>
      </c>
      <c r="R5758" t="str">
        <f>VLOOKUP(Q5758,Códigos!$E$2:$F$52,2,0)</f>
        <v>BOGOTÁ, D.C.</v>
      </c>
      <c r="S5758" t="s">
        <v>19</v>
      </c>
      <c r="T5758" t="str">
        <f>VLOOKUP(S5758,Códigos!$T$3:$U$14,2,0)</f>
        <v>BIOINDUSTRIA</v>
      </c>
      <c r="U5758" s="6">
        <v>1879.46</v>
      </c>
      <c r="V5758" s="6">
        <v>111.73422153171656</v>
      </c>
    </row>
    <row r="5759" spans="1:22" x14ac:dyDescent="0.25">
      <c r="A5759" t="s">
        <v>2952</v>
      </c>
      <c r="B5759" t="str">
        <f>VLOOKUP(A5759,Códigos!$H$3:$I$19,2,0)</f>
        <v>SUSANA ESTRADA E.</v>
      </c>
      <c r="C5759" t="s">
        <v>3840</v>
      </c>
      <c r="D5759" s="2">
        <v>42300</v>
      </c>
      <c r="E5759" s="2" t="s">
        <v>9286</v>
      </c>
      <c r="F5759">
        <v>30</v>
      </c>
      <c r="G5759" t="s">
        <v>291</v>
      </c>
      <c r="H5759" t="str">
        <f>VLOOKUP(G5759,Códigos!$K$2:$L$250,2,0)</f>
        <v>SYLOID ED-30</v>
      </c>
      <c r="I5759" s="1">
        <v>60</v>
      </c>
      <c r="J5759" s="6">
        <v>1211124</v>
      </c>
      <c r="K5759" t="s">
        <v>3462</v>
      </c>
      <c r="L5759" t="str">
        <f>VLOOKUP(K5759,Códigos!$N$2:$O$376,2,0)</f>
        <v>PROFESIONAL DE PINTURAS J.C.G  S.A.S</v>
      </c>
      <c r="M5759" t="s">
        <v>21</v>
      </c>
      <c r="N5759" t="str">
        <f>VLOOKUP(M5759,Códigos!$Q$2:$R$26,2,0)</f>
        <v>GENENCOR CUERO</v>
      </c>
      <c r="O5759" t="s">
        <v>39</v>
      </c>
      <c r="P5759" t="str">
        <f>VLOOKUP(O5759,Códigos!$B$2:$C$19,2,0)</f>
        <v>ANTIOQUIA</v>
      </c>
      <c r="Q5759" t="s">
        <v>998</v>
      </c>
      <c r="R5759" t="str">
        <f>VLOOKUP(Q5759,Códigos!$E$2:$F$52,2,0)</f>
        <v>ITAGÜÍ</v>
      </c>
      <c r="S5759" t="s">
        <v>21</v>
      </c>
      <c r="T5759" t="str">
        <f>VLOOKUP(S5759,Códigos!$T$3:$U$14,2,0)</f>
        <v>ESPECIALIDADES QUIMICAS</v>
      </c>
      <c r="U5759" s="6">
        <v>1879.46</v>
      </c>
      <c r="V5759" s="6">
        <v>644.39998723037468</v>
      </c>
    </row>
    <row r="5760" spans="1:22" x14ac:dyDescent="0.25">
      <c r="A5760" t="s">
        <v>236</v>
      </c>
      <c r="B5760" t="str">
        <f>VLOOKUP(A5760,Códigos!$H$3:$I$19,2,0)</f>
        <v>JUAN GABRIEL ESCOBAR</v>
      </c>
      <c r="C5760" t="s">
        <v>2933</v>
      </c>
      <c r="D5760" s="2">
        <v>42300</v>
      </c>
      <c r="E5760" s="2" t="s">
        <v>9286</v>
      </c>
      <c r="F5760">
        <v>0</v>
      </c>
      <c r="G5760" t="s">
        <v>2924</v>
      </c>
      <c r="H5760" t="str">
        <f>VLOOKUP(G5760,Códigos!$K$2:$L$250,2,0)</f>
        <v>PAVER SEALER &amp; ENHANCER</v>
      </c>
      <c r="I5760" s="1">
        <v>-2</v>
      </c>
      <c r="J5760" s="6">
        <v>-162600</v>
      </c>
      <c r="K5760" t="s">
        <v>2921</v>
      </c>
      <c r="L5760" t="str">
        <f>VLOOKUP(K5760,Códigos!$N$2:$O$376,2,0)</f>
        <v>E &amp; F METALICAS S A S</v>
      </c>
      <c r="M5760" t="s">
        <v>517</v>
      </c>
      <c r="N5760" t="str">
        <f>VLOOKUP(M5760,Códigos!$Q$2:$R$26,2,0)</f>
        <v>DUPONT</v>
      </c>
      <c r="O5760" t="s">
        <v>119</v>
      </c>
      <c r="P5760" t="str">
        <f>VLOOKUP(O5760,Códigos!$B$2:$C$19,2,0)</f>
        <v>CUNDINAMARCA</v>
      </c>
      <c r="Q5760" t="s">
        <v>341</v>
      </c>
      <c r="R5760" t="str">
        <f>VLOOKUP(Q5760,Códigos!$E$2:$F$52,2,0)</f>
        <v>TOCANCIPÁ</v>
      </c>
      <c r="S5760" t="s">
        <v>21</v>
      </c>
      <c r="T5760" t="str">
        <f>VLOOKUP(S5760,Códigos!$T$3:$U$14,2,0)</f>
        <v>ESPECIALIDADES QUIMICAS</v>
      </c>
      <c r="U5760" s="6">
        <v>1879.46</v>
      </c>
      <c r="V5760" s="6">
        <v>-86.51421152884339</v>
      </c>
    </row>
    <row r="5761" spans="1:22" x14ac:dyDescent="0.25">
      <c r="A5761" t="s">
        <v>4188</v>
      </c>
      <c r="B5761" t="str">
        <f>VLOOKUP(A5761,Códigos!$H$3:$I$19,2,0)</f>
        <v>ELIANA LONDOÑO - TEXTIL</v>
      </c>
      <c r="C5761" t="s">
        <v>5318</v>
      </c>
      <c r="D5761" s="2">
        <v>42300</v>
      </c>
      <c r="E5761" s="2" t="s">
        <v>9286</v>
      </c>
      <c r="F5761">
        <v>60</v>
      </c>
      <c r="G5761" t="s">
        <v>4378</v>
      </c>
      <c r="H5761" t="str">
        <f>VLOOKUP(G5761,Códigos!$K$2:$L$250,2,0)</f>
        <v>INDESIZE 120</v>
      </c>
      <c r="I5761" s="1">
        <v>10</v>
      </c>
      <c r="J5761" s="6">
        <v>55000</v>
      </c>
      <c r="K5761" t="s">
        <v>4356</v>
      </c>
      <c r="L5761" t="str">
        <f>VLOOKUP(K5761,Códigos!$N$2:$O$376,2,0)</f>
        <v>COLOR QUIMIC´S LTDA</v>
      </c>
      <c r="M5761" t="s">
        <v>21</v>
      </c>
      <c r="N5761" t="str">
        <f>VLOOKUP(M5761,Códigos!$Q$2:$R$26,2,0)</f>
        <v>GENENCOR CUERO</v>
      </c>
      <c r="O5761" t="s">
        <v>27</v>
      </c>
      <c r="P5761" t="str">
        <f>VLOOKUP(O5761,Códigos!$B$2:$C$19,2,0)</f>
        <v>BOGOTÁ, D.C.</v>
      </c>
      <c r="Q5761" t="s">
        <v>28</v>
      </c>
      <c r="R5761" t="str">
        <f>VLOOKUP(Q5761,Códigos!$E$2:$F$52,2,0)</f>
        <v>BOGOTÁ, D.C.</v>
      </c>
      <c r="S5761" t="s">
        <v>19</v>
      </c>
      <c r="T5761" t="str">
        <f>VLOOKUP(S5761,Códigos!$T$3:$U$14,2,0)</f>
        <v>BIOINDUSTRIA</v>
      </c>
      <c r="U5761" s="6">
        <v>1879.46</v>
      </c>
      <c r="V5761" s="6">
        <v>29.263724686878145</v>
      </c>
    </row>
    <row r="5762" spans="1:22" x14ac:dyDescent="0.25">
      <c r="A5762" t="s">
        <v>2952</v>
      </c>
      <c r="B5762" t="str">
        <f>VLOOKUP(A5762,Códigos!$H$3:$I$19,2,0)</f>
        <v>SUSANA ESTRADA E.</v>
      </c>
      <c r="C5762" t="s">
        <v>3840</v>
      </c>
      <c r="D5762" s="2">
        <v>42300</v>
      </c>
      <c r="E5762" s="2" t="s">
        <v>9286</v>
      </c>
      <c r="F5762">
        <v>30</v>
      </c>
      <c r="G5762" t="s">
        <v>1293</v>
      </c>
      <c r="H5762" t="str">
        <f>VLOOKUP(G5762,Códigos!$K$2:$L$250,2,0)</f>
        <v>SYLOID ED-44</v>
      </c>
      <c r="I5762" s="1">
        <v>60</v>
      </c>
      <c r="J5762" s="6">
        <v>1082569.2</v>
      </c>
      <c r="K5762" t="s">
        <v>3462</v>
      </c>
      <c r="L5762" t="str">
        <f>VLOOKUP(K5762,Códigos!$N$2:$O$376,2,0)</f>
        <v>PROFESIONAL DE PINTURAS J.C.G  S.A.S</v>
      </c>
      <c r="M5762" t="s">
        <v>21</v>
      </c>
      <c r="N5762" t="str">
        <f>VLOOKUP(M5762,Códigos!$Q$2:$R$26,2,0)</f>
        <v>GENENCOR CUERO</v>
      </c>
      <c r="O5762" t="s">
        <v>39</v>
      </c>
      <c r="P5762" t="str">
        <f>VLOOKUP(O5762,Códigos!$B$2:$C$19,2,0)</f>
        <v>ANTIOQUIA</v>
      </c>
      <c r="Q5762" t="s">
        <v>998</v>
      </c>
      <c r="R5762" t="str">
        <f>VLOOKUP(Q5762,Códigos!$E$2:$F$52,2,0)</f>
        <v>ITAGÜÍ</v>
      </c>
      <c r="S5762" t="s">
        <v>21</v>
      </c>
      <c r="T5762" t="str">
        <f>VLOOKUP(S5762,Códigos!$T$3:$U$14,2,0)</f>
        <v>ESPECIALIDADES QUIMICAS</v>
      </c>
      <c r="U5762" s="6">
        <v>1879.46</v>
      </c>
      <c r="V5762" s="6">
        <v>576.00012769625312</v>
      </c>
    </row>
    <row r="5763" spans="1:22" x14ac:dyDescent="0.25">
      <c r="A5763" t="s">
        <v>4188</v>
      </c>
      <c r="B5763" t="str">
        <f>VLOOKUP(A5763,Códigos!$H$3:$I$19,2,0)</f>
        <v>ELIANA LONDOÑO - TEXTIL</v>
      </c>
      <c r="C5763" t="s">
        <v>5319</v>
      </c>
      <c r="D5763" s="2">
        <v>42300</v>
      </c>
      <c r="E5763" s="2" t="s">
        <v>9286</v>
      </c>
      <c r="F5763">
        <v>0</v>
      </c>
      <c r="G5763" t="s">
        <v>4384</v>
      </c>
      <c r="H5763" t="str">
        <f>VLOOKUP(G5763,Códigos!$K$2:$L$250,2,0)</f>
        <v>INDIXELL MAX 8000</v>
      </c>
      <c r="I5763" s="1">
        <v>25</v>
      </c>
      <c r="J5763" s="6">
        <v>212500</v>
      </c>
      <c r="K5763" t="s">
        <v>4451</v>
      </c>
      <c r="L5763" t="str">
        <f>VLOOKUP(K5763,Códigos!$N$2:$O$376,2,0)</f>
        <v>COLOR &amp; MODA LAVANDERIA Y TINTORERIA LTDA</v>
      </c>
      <c r="M5763" t="s">
        <v>21</v>
      </c>
      <c r="N5763" t="str">
        <f>VLOOKUP(M5763,Códigos!$Q$2:$R$26,2,0)</f>
        <v>GENENCOR CUERO</v>
      </c>
      <c r="O5763" t="s">
        <v>27</v>
      </c>
      <c r="P5763" t="str">
        <f>VLOOKUP(O5763,Códigos!$B$2:$C$19,2,0)</f>
        <v>BOGOTÁ, D.C.</v>
      </c>
      <c r="Q5763" t="s">
        <v>28</v>
      </c>
      <c r="R5763" t="str">
        <f>VLOOKUP(Q5763,Códigos!$E$2:$F$52,2,0)</f>
        <v>BOGOTÁ, D.C.</v>
      </c>
      <c r="S5763" t="s">
        <v>19</v>
      </c>
      <c r="T5763" t="str">
        <f>VLOOKUP(S5763,Códigos!$T$3:$U$14,2,0)</f>
        <v>BIOINDUSTRIA</v>
      </c>
      <c r="U5763" s="6">
        <v>1879.46</v>
      </c>
      <c r="V5763" s="6">
        <v>113.06439083566556</v>
      </c>
    </row>
    <row r="5764" spans="1:22" x14ac:dyDescent="0.25">
      <c r="A5764" t="s">
        <v>7896</v>
      </c>
      <c r="B5764" t="str">
        <f>VLOOKUP(A5764,Códigos!$H$3:$I$19,2,0)</f>
        <v>ALEXANDRA CASTILLO</v>
      </c>
      <c r="C5764" t="s">
        <v>8069</v>
      </c>
      <c r="D5764" s="2">
        <v>42300</v>
      </c>
      <c r="E5764" s="2" t="s">
        <v>9286</v>
      </c>
      <c r="F5764">
        <v>0</v>
      </c>
      <c r="G5764" t="s">
        <v>291</v>
      </c>
      <c r="H5764" t="str">
        <f>VLOOKUP(G5764,Códigos!$K$2:$L$250,2,0)</f>
        <v>SYLOID ED-30</v>
      </c>
      <c r="I5764" s="1">
        <v>60</v>
      </c>
      <c r="J5764" s="6">
        <v>1122903</v>
      </c>
      <c r="K5764" t="s">
        <v>7948</v>
      </c>
      <c r="L5764" t="str">
        <f>VLOOKUP(K5764,Códigos!$N$2:$O$376,2,0)</f>
        <v>PINTURAS RENANIA SA</v>
      </c>
      <c r="M5764" t="s">
        <v>21</v>
      </c>
      <c r="N5764" t="str">
        <f>VLOOKUP(M5764,Códigos!$Q$2:$R$26,2,0)</f>
        <v>GENENCOR CUERO</v>
      </c>
      <c r="O5764" t="s">
        <v>27</v>
      </c>
      <c r="P5764" t="str">
        <f>VLOOKUP(O5764,Códigos!$B$2:$C$19,2,0)</f>
        <v>BOGOTÁ, D.C.</v>
      </c>
      <c r="Q5764" t="s">
        <v>28</v>
      </c>
      <c r="R5764" t="str">
        <f>VLOOKUP(Q5764,Códigos!$E$2:$F$52,2,0)</f>
        <v>BOGOTÁ, D.C.</v>
      </c>
      <c r="S5764" t="s">
        <v>21</v>
      </c>
      <c r="T5764" t="str">
        <f>VLOOKUP(S5764,Códigos!$T$3:$U$14,2,0)</f>
        <v>ESPECIALIDADES QUIMICAS</v>
      </c>
      <c r="U5764" s="6">
        <v>1879.46</v>
      </c>
      <c r="V5764" s="6">
        <v>597.46044076490057</v>
      </c>
    </row>
    <row r="5765" spans="1:22" x14ac:dyDescent="0.25">
      <c r="A5765" t="s">
        <v>4188</v>
      </c>
      <c r="B5765" t="str">
        <f>VLOOKUP(A5765,Códigos!$H$3:$I$19,2,0)</f>
        <v>ELIANA LONDOÑO - TEXTIL</v>
      </c>
      <c r="C5765" t="s">
        <v>5320</v>
      </c>
      <c r="D5765" s="2">
        <v>42300</v>
      </c>
      <c r="E5765" s="2" t="s">
        <v>9286</v>
      </c>
      <c r="F5765">
        <v>30</v>
      </c>
      <c r="G5765" t="s">
        <v>4319</v>
      </c>
      <c r="H5765" t="str">
        <f>VLOOKUP(G5765,Códigos!$K$2:$L$250,2,0)</f>
        <v>INDESIZE 103 DLC</v>
      </c>
      <c r="I5765" s="1">
        <v>120</v>
      </c>
      <c r="J5765" s="6">
        <v>360000</v>
      </c>
      <c r="K5765" t="s">
        <v>4401</v>
      </c>
      <c r="L5765" t="str">
        <f>VLOOKUP(K5765,Códigos!$N$2:$O$376,2,0)</f>
        <v>TINTORERIA AMERICAN JEANS LIMITADA</v>
      </c>
      <c r="M5765" t="s">
        <v>21</v>
      </c>
      <c r="N5765" t="str">
        <f>VLOOKUP(M5765,Códigos!$Q$2:$R$26,2,0)</f>
        <v>GENENCOR CUERO</v>
      </c>
      <c r="O5765" t="s">
        <v>27</v>
      </c>
      <c r="P5765" t="str">
        <f>VLOOKUP(O5765,Códigos!$B$2:$C$19,2,0)</f>
        <v>BOGOTÁ, D.C.</v>
      </c>
      <c r="Q5765" t="s">
        <v>28</v>
      </c>
      <c r="R5765" t="str">
        <f>VLOOKUP(Q5765,Códigos!$E$2:$F$52,2,0)</f>
        <v>BOGOTÁ, D.C.</v>
      </c>
      <c r="S5765" t="s">
        <v>19</v>
      </c>
      <c r="T5765" t="str">
        <f>VLOOKUP(S5765,Códigos!$T$3:$U$14,2,0)</f>
        <v>BIOINDUSTRIA</v>
      </c>
      <c r="U5765" s="6">
        <v>1879.46</v>
      </c>
      <c r="V5765" s="6">
        <v>191.54437976865694</v>
      </c>
    </row>
    <row r="5766" spans="1:22" x14ac:dyDescent="0.25">
      <c r="A5766" t="s">
        <v>2952</v>
      </c>
      <c r="B5766" t="str">
        <f>VLOOKUP(A5766,Códigos!$H$3:$I$19,2,0)</f>
        <v>SUSANA ESTRADA E.</v>
      </c>
      <c r="C5766" t="s">
        <v>3804</v>
      </c>
      <c r="D5766" s="2">
        <v>42300</v>
      </c>
      <c r="E5766" s="2" t="s">
        <v>9286</v>
      </c>
      <c r="F5766">
        <v>0</v>
      </c>
      <c r="G5766" t="s">
        <v>1293</v>
      </c>
      <c r="H5766" t="str">
        <f>VLOOKUP(G5766,Códigos!$K$2:$L$250,2,0)</f>
        <v>SYLOID ED-44</v>
      </c>
      <c r="I5766" s="1">
        <v>-15</v>
      </c>
      <c r="J5766" s="6">
        <v>-271245.59999999998</v>
      </c>
      <c r="K5766" t="s">
        <v>2960</v>
      </c>
      <c r="L5766" t="str">
        <f>VLOOKUP(K5766,Códigos!$N$2:$O$376,2,0)</f>
        <v>PINTUREDS S.A.S.</v>
      </c>
      <c r="M5766" t="s">
        <v>21</v>
      </c>
      <c r="N5766" t="str">
        <f>VLOOKUP(M5766,Códigos!$Q$2:$R$26,2,0)</f>
        <v>GENENCOR CUERO</v>
      </c>
      <c r="O5766" t="s">
        <v>39</v>
      </c>
      <c r="P5766" t="str">
        <f>VLOOKUP(O5766,Códigos!$B$2:$C$19,2,0)</f>
        <v>ANTIOQUIA</v>
      </c>
      <c r="Q5766" t="s">
        <v>2962</v>
      </c>
      <c r="R5766" t="str">
        <f>VLOOKUP(Q5766,Códigos!$E$2:$F$52,2,0)</f>
        <v>BELLO</v>
      </c>
      <c r="S5766" t="s">
        <v>21</v>
      </c>
      <c r="T5766" t="str">
        <f>VLOOKUP(S5766,Códigos!$T$3:$U$14,2,0)</f>
        <v>ESPECIALIDADES QUIMICAS</v>
      </c>
      <c r="U5766" s="6">
        <v>1879.46</v>
      </c>
      <c r="V5766" s="6">
        <v>-144.32102838049227</v>
      </c>
    </row>
    <row r="5767" spans="1:22" x14ac:dyDescent="0.25">
      <c r="A5767" t="s">
        <v>980</v>
      </c>
      <c r="B5767" t="str">
        <f>VLOOKUP(A5767,Códigos!$H$3:$I$19,2,0)</f>
        <v>JENNY GOMEZ VALENCIA</v>
      </c>
      <c r="C5767" t="s">
        <v>1245</v>
      </c>
      <c r="D5767" s="2">
        <v>42300</v>
      </c>
      <c r="E5767" s="2" t="s">
        <v>9286</v>
      </c>
      <c r="F5767">
        <v>60</v>
      </c>
      <c r="G5767" t="s">
        <v>1098</v>
      </c>
      <c r="H5767" t="str">
        <f>VLOOKUP(G5767,Códigos!$K$2:$L$250,2,0)</f>
        <v>ADITIVO 57 * 200 KG</v>
      </c>
      <c r="I5767" s="1">
        <v>200</v>
      </c>
      <c r="J5767" s="6">
        <v>9397400</v>
      </c>
      <c r="K5767" t="s">
        <v>1099</v>
      </c>
      <c r="L5767" t="str">
        <f>VLOOKUP(K5767,Códigos!$N$2:$O$376,2,0)</f>
        <v>INDUSTRIAS LEMBER S.A.</v>
      </c>
      <c r="M5767" t="s">
        <v>19</v>
      </c>
      <c r="N5767" t="str">
        <f>VLOOKUP(M5767,Códigos!$Q$2:$R$26,2,0)</f>
        <v>BASF QUIMICA</v>
      </c>
      <c r="O5767" t="s">
        <v>594</v>
      </c>
      <c r="P5767" t="str">
        <f>VLOOKUP(O5767,Códigos!$B$2:$C$19,2,0)</f>
        <v>VALLE DEL CAUCA</v>
      </c>
      <c r="Q5767" t="s">
        <v>1102</v>
      </c>
      <c r="R5767" t="str">
        <f>VLOOKUP(Q5767,Códigos!$E$2:$F$52,2,0)</f>
        <v>YUMBO</v>
      </c>
      <c r="S5767" t="s">
        <v>21</v>
      </c>
      <c r="T5767" t="str">
        <f>VLOOKUP(S5767,Códigos!$T$3:$U$14,2,0)</f>
        <v>ESPECIALIDADES QUIMICAS</v>
      </c>
      <c r="U5767" s="6">
        <v>1879.46</v>
      </c>
      <c r="V5767" s="6">
        <v>5000.0532067721579</v>
      </c>
    </row>
    <row r="5768" spans="1:22" x14ac:dyDescent="0.25">
      <c r="A5768" t="s">
        <v>2952</v>
      </c>
      <c r="B5768" t="str">
        <f>VLOOKUP(A5768,Códigos!$H$3:$I$19,2,0)</f>
        <v>SUSANA ESTRADA E.</v>
      </c>
      <c r="C5768" t="s">
        <v>3839</v>
      </c>
      <c r="D5768" s="2">
        <v>42300</v>
      </c>
      <c r="E5768" s="2" t="s">
        <v>9286</v>
      </c>
      <c r="F5768">
        <v>30</v>
      </c>
      <c r="G5768" t="s">
        <v>291</v>
      </c>
      <c r="H5768" t="str">
        <f>VLOOKUP(G5768,Códigos!$K$2:$L$250,2,0)</f>
        <v>SYLOID ED-30</v>
      </c>
      <c r="I5768" s="1">
        <v>15</v>
      </c>
      <c r="J5768" s="6">
        <v>271245.59999999998</v>
      </c>
      <c r="K5768" t="s">
        <v>2960</v>
      </c>
      <c r="L5768" t="str">
        <f>VLOOKUP(K5768,Códigos!$N$2:$O$376,2,0)</f>
        <v>PINTUREDS S.A.S.</v>
      </c>
      <c r="M5768" t="s">
        <v>21</v>
      </c>
      <c r="N5768" t="str">
        <f>VLOOKUP(M5768,Códigos!$Q$2:$R$26,2,0)</f>
        <v>GENENCOR CUERO</v>
      </c>
      <c r="O5768" t="s">
        <v>39</v>
      </c>
      <c r="P5768" t="str">
        <f>VLOOKUP(O5768,Códigos!$B$2:$C$19,2,0)</f>
        <v>ANTIOQUIA</v>
      </c>
      <c r="Q5768" t="s">
        <v>2962</v>
      </c>
      <c r="R5768" t="str">
        <f>VLOOKUP(Q5768,Códigos!$E$2:$F$52,2,0)</f>
        <v>BELLO</v>
      </c>
      <c r="S5768" t="s">
        <v>21</v>
      </c>
      <c r="T5768" t="str">
        <f>VLOOKUP(S5768,Códigos!$T$3:$U$14,2,0)</f>
        <v>ESPECIALIDADES QUIMICAS</v>
      </c>
      <c r="U5768" s="6">
        <v>1879.46</v>
      </c>
      <c r="V5768" s="6">
        <v>144.32102838049227</v>
      </c>
    </row>
    <row r="5769" spans="1:22" x14ac:dyDescent="0.25">
      <c r="A5769" t="s">
        <v>4188</v>
      </c>
      <c r="B5769" t="str">
        <f>VLOOKUP(A5769,Códigos!$H$3:$I$19,2,0)</f>
        <v>ELIANA LONDOÑO - TEXTIL</v>
      </c>
      <c r="C5769" t="s">
        <v>5316</v>
      </c>
      <c r="D5769" s="2">
        <v>42300</v>
      </c>
      <c r="E5769" s="2" t="s">
        <v>9286</v>
      </c>
      <c r="F5769">
        <v>30</v>
      </c>
      <c r="G5769" t="s">
        <v>1346</v>
      </c>
      <c r="H5769" t="str">
        <f>VLOOKUP(G5769,Códigos!$K$2:$L$250,2,0)</f>
        <v>INDISIL 80</v>
      </c>
      <c r="I5769" s="1">
        <v>120</v>
      </c>
      <c r="J5769" s="6">
        <v>864000</v>
      </c>
      <c r="K5769" t="s">
        <v>4332</v>
      </c>
      <c r="L5769" t="str">
        <f>VLOOKUP(K5769,Códigos!$N$2:$O$376,2,0)</f>
        <v>RIOS DUITAMA MANUEL DE JESUS</v>
      </c>
      <c r="M5769" t="s">
        <v>21</v>
      </c>
      <c r="N5769" t="str">
        <f>VLOOKUP(M5769,Códigos!$Q$2:$R$26,2,0)</f>
        <v>GENENCOR CUERO</v>
      </c>
      <c r="O5769" t="s">
        <v>27</v>
      </c>
      <c r="P5769" t="str">
        <f>VLOOKUP(O5769,Códigos!$B$2:$C$19,2,0)</f>
        <v>BOGOTÁ, D.C.</v>
      </c>
      <c r="Q5769" t="s">
        <v>28</v>
      </c>
      <c r="R5769" t="str">
        <f>VLOOKUP(Q5769,Códigos!$E$2:$F$52,2,0)</f>
        <v>BOGOTÁ, D.C.</v>
      </c>
      <c r="S5769" t="s">
        <v>19</v>
      </c>
      <c r="T5769" t="str">
        <f>VLOOKUP(S5769,Códigos!$T$3:$U$14,2,0)</f>
        <v>BIOINDUSTRIA</v>
      </c>
      <c r="U5769" s="6">
        <v>1879.46</v>
      </c>
      <c r="V5769" s="6">
        <v>459.70651144477671</v>
      </c>
    </row>
    <row r="5770" spans="1:22" x14ac:dyDescent="0.25">
      <c r="A5770" t="s">
        <v>231</v>
      </c>
      <c r="B5770" t="str">
        <f>VLOOKUP(A5770,Códigos!$H$3:$I$19,2,0)</f>
        <v>NATALY VELA</v>
      </c>
      <c r="C5770" t="s">
        <v>2871</v>
      </c>
      <c r="D5770" s="2">
        <v>42301</v>
      </c>
      <c r="E5770" s="2" t="s">
        <v>9286</v>
      </c>
      <c r="F5770">
        <v>0</v>
      </c>
      <c r="G5770" t="s">
        <v>1012</v>
      </c>
      <c r="H5770" t="str">
        <f>VLOOKUP(G5770,Códigos!$K$2:$L$250,2,0)</f>
        <v>SAFALE S-04 * 500 GR</v>
      </c>
      <c r="I5770" s="1">
        <v>1</v>
      </c>
      <c r="J5770" s="6">
        <v>225976.8</v>
      </c>
      <c r="K5770" t="s">
        <v>754</v>
      </c>
      <c r="L5770" t="str">
        <f>VLOOKUP(K5770,Códigos!$N$2:$O$376,2,0)</f>
        <v>CERVECERIA ARTESANAL DE COLOMBIA S.A.S</v>
      </c>
      <c r="M5770" t="s">
        <v>1016</v>
      </c>
      <c r="N5770" t="str">
        <f>VLOOKUP(M5770,Códigos!$Q$2:$R$26,2,0)</f>
        <v>FERMENTIS- SAFMEX</v>
      </c>
      <c r="O5770" t="s">
        <v>27</v>
      </c>
      <c r="P5770" t="str">
        <f>VLOOKUP(O5770,Códigos!$B$2:$C$19,2,0)</f>
        <v>BOGOTÁ, D.C.</v>
      </c>
      <c r="Q5770" t="s">
        <v>28</v>
      </c>
      <c r="R5770" t="str">
        <f>VLOOKUP(Q5770,Códigos!$E$2:$F$52,2,0)</f>
        <v>BOGOTÁ, D.C.</v>
      </c>
      <c r="S5770" t="s">
        <v>19</v>
      </c>
      <c r="T5770" t="str">
        <f>VLOOKUP(S5770,Códigos!$T$3:$U$14,2,0)</f>
        <v>BIOINDUSTRIA</v>
      </c>
      <c r="U5770" s="6">
        <v>1883.14</v>
      </c>
      <c r="V5770" s="6">
        <v>119.99999999999999</v>
      </c>
    </row>
    <row r="5771" spans="1:22" x14ac:dyDescent="0.25">
      <c r="A5771" t="s">
        <v>4188</v>
      </c>
      <c r="B5771" t="str">
        <f>VLOOKUP(A5771,Códigos!$H$3:$I$19,2,0)</f>
        <v>ELIANA LONDOÑO - TEXTIL</v>
      </c>
      <c r="C5771" t="s">
        <v>5611</v>
      </c>
      <c r="D5771" s="2">
        <v>42301</v>
      </c>
      <c r="E5771" s="2" t="s">
        <v>9286</v>
      </c>
      <c r="F5771">
        <v>60</v>
      </c>
      <c r="G5771" t="s">
        <v>2028</v>
      </c>
      <c r="H5771" t="str">
        <f>VLOOKUP(G5771,Códigos!$K$2:$L$250,2,0)</f>
        <v>INDISIL K EFFECT</v>
      </c>
      <c r="I5771" s="1">
        <v>30</v>
      </c>
      <c r="J5771" s="6">
        <v>210000</v>
      </c>
      <c r="K5771" t="s">
        <v>4326</v>
      </c>
      <c r="L5771" t="str">
        <f>VLOOKUP(K5771,Códigos!$N$2:$O$376,2,0)</f>
        <v>MARTINEZ LUIS ANTONIO</v>
      </c>
      <c r="M5771" t="s">
        <v>231</v>
      </c>
      <c r="N5771" t="str">
        <f>VLOOKUP(M5771,Códigos!$Q$2:$R$26,2,0)</f>
        <v>QUIMICA PRODES</v>
      </c>
      <c r="O5771" t="s">
        <v>27</v>
      </c>
      <c r="P5771" t="str">
        <f>VLOOKUP(O5771,Códigos!$B$2:$C$19,2,0)</f>
        <v>BOGOTÁ, D.C.</v>
      </c>
      <c r="Q5771" t="s">
        <v>28</v>
      </c>
      <c r="R5771" t="str">
        <f>VLOOKUP(Q5771,Códigos!$E$2:$F$52,2,0)</f>
        <v>BOGOTÁ, D.C.</v>
      </c>
      <c r="S5771" t="s">
        <v>19</v>
      </c>
      <c r="T5771" t="str">
        <f>VLOOKUP(S5771,Códigos!$T$3:$U$14,2,0)</f>
        <v>BIOINDUSTRIA</v>
      </c>
      <c r="U5771" s="6">
        <v>1883.14</v>
      </c>
      <c r="V5771" s="6">
        <v>111.51587242584193</v>
      </c>
    </row>
    <row r="5772" spans="1:22" x14ac:dyDescent="0.25">
      <c r="A5772" t="s">
        <v>2952</v>
      </c>
      <c r="B5772" t="str">
        <f>VLOOKUP(A5772,Códigos!$H$3:$I$19,2,0)</f>
        <v>SUSANA ESTRADA E.</v>
      </c>
      <c r="C5772" t="s">
        <v>3225</v>
      </c>
      <c r="D5772" s="2">
        <v>42301</v>
      </c>
      <c r="E5772" s="2" t="s">
        <v>9286</v>
      </c>
      <c r="F5772">
        <v>30</v>
      </c>
      <c r="G5772" t="s">
        <v>275</v>
      </c>
      <c r="H5772" t="str">
        <f>VLOOKUP(G5772,Códigos!$K$2:$L$250,2,0)</f>
        <v>ADITIVO 57</v>
      </c>
      <c r="I5772" s="1">
        <v>13</v>
      </c>
      <c r="J5772" s="6">
        <v>691405</v>
      </c>
      <c r="K5772" t="s">
        <v>2979</v>
      </c>
      <c r="L5772" t="str">
        <f>VLOOKUP(K5772,Códigos!$N$2:$O$376,2,0)</f>
        <v>NOVAPINTURAS DEL ORIENTE ANT S A S</v>
      </c>
      <c r="M5772" t="s">
        <v>19</v>
      </c>
      <c r="N5772" t="str">
        <f>VLOOKUP(M5772,Códigos!$Q$2:$R$26,2,0)</f>
        <v>BASF QUIMICA</v>
      </c>
      <c r="O5772" t="s">
        <v>39</v>
      </c>
      <c r="P5772" t="str">
        <f>VLOOKUP(O5772,Códigos!$B$2:$C$19,2,0)</f>
        <v>ANTIOQUIA</v>
      </c>
      <c r="Q5772" t="s">
        <v>2981</v>
      </c>
      <c r="R5772" t="str">
        <f>VLOOKUP(Q5772,Códigos!$E$2:$F$52,2,0)</f>
        <v>RIONEGRO</v>
      </c>
      <c r="S5772" t="s">
        <v>21</v>
      </c>
      <c r="T5772" t="str">
        <f>VLOOKUP(S5772,Códigos!$T$3:$U$14,2,0)</f>
        <v>ESPECIALIDADES QUIMICAS</v>
      </c>
      <c r="U5772" s="6">
        <v>1883.14</v>
      </c>
      <c r="V5772" s="6">
        <v>367.15538940280595</v>
      </c>
    </row>
    <row r="5773" spans="1:22" x14ac:dyDescent="0.25">
      <c r="A5773" t="s">
        <v>980</v>
      </c>
      <c r="B5773" t="str">
        <f>VLOOKUP(A5773,Códigos!$H$3:$I$19,2,0)</f>
        <v>JENNY GOMEZ VALENCIA</v>
      </c>
      <c r="C5773" t="s">
        <v>1852</v>
      </c>
      <c r="D5773" s="2">
        <v>42301</v>
      </c>
      <c r="E5773" s="2" t="s">
        <v>9286</v>
      </c>
      <c r="F5773">
        <v>45</v>
      </c>
      <c r="G5773" t="s">
        <v>1293</v>
      </c>
      <c r="H5773" t="str">
        <f>VLOOKUP(G5773,Códigos!$K$2:$L$250,2,0)</f>
        <v>SYLOID ED-44</v>
      </c>
      <c r="I5773" s="1">
        <v>45</v>
      </c>
      <c r="J5773" s="6">
        <v>774000</v>
      </c>
      <c r="K5773" t="s">
        <v>1118</v>
      </c>
      <c r="L5773" t="str">
        <f>VLOOKUP(K5773,Códigos!$N$2:$O$376,2,0)</f>
        <v>PINTURVEN S.A.</v>
      </c>
      <c r="M5773" t="s">
        <v>21</v>
      </c>
      <c r="N5773" t="str">
        <f>VLOOKUP(M5773,Códigos!$Q$2:$R$26,2,0)</f>
        <v>GENENCOR CUERO</v>
      </c>
      <c r="O5773" t="s">
        <v>1084</v>
      </c>
      <c r="P5773" t="str">
        <f>VLOOKUP(O5773,Códigos!$B$2:$C$19,2,0)</f>
        <v>RISARALDA</v>
      </c>
      <c r="Q5773" t="s">
        <v>1085</v>
      </c>
      <c r="R5773" t="str">
        <f>VLOOKUP(Q5773,Códigos!$E$2:$F$52,2,0)</f>
        <v>DOSQUEBRADAS</v>
      </c>
      <c r="S5773" t="s">
        <v>21</v>
      </c>
      <c r="T5773" t="str">
        <f>VLOOKUP(S5773,Códigos!$T$3:$U$14,2,0)</f>
        <v>ESPECIALIDADES QUIMICAS</v>
      </c>
      <c r="U5773" s="6">
        <v>1883.14</v>
      </c>
      <c r="V5773" s="6">
        <v>411.01564408381745</v>
      </c>
    </row>
    <row r="5774" spans="1:22" x14ac:dyDescent="0.25">
      <c r="A5774" t="s">
        <v>980</v>
      </c>
      <c r="B5774" t="str">
        <f>VLOOKUP(A5774,Códigos!$H$3:$I$19,2,0)</f>
        <v>JENNY GOMEZ VALENCIA</v>
      </c>
      <c r="C5774" t="s">
        <v>1845</v>
      </c>
      <c r="D5774" s="2">
        <v>42301</v>
      </c>
      <c r="E5774" s="2" t="s">
        <v>9286</v>
      </c>
      <c r="F5774">
        <v>60</v>
      </c>
      <c r="G5774" t="s">
        <v>291</v>
      </c>
      <c r="H5774" t="str">
        <f>VLOOKUP(G5774,Códigos!$K$2:$L$250,2,0)</f>
        <v>SYLOID ED-30</v>
      </c>
      <c r="I5774" s="1">
        <v>120</v>
      </c>
      <c r="J5774" s="6">
        <v>2483520</v>
      </c>
      <c r="K5774" t="s">
        <v>1099</v>
      </c>
      <c r="L5774" t="str">
        <f>VLOOKUP(K5774,Códigos!$N$2:$O$376,2,0)</f>
        <v>INDUSTRIAS LEMBER S.A.</v>
      </c>
      <c r="M5774" t="s">
        <v>21</v>
      </c>
      <c r="N5774" t="str">
        <f>VLOOKUP(M5774,Códigos!$Q$2:$R$26,2,0)</f>
        <v>GENENCOR CUERO</v>
      </c>
      <c r="O5774" t="s">
        <v>594</v>
      </c>
      <c r="P5774" t="str">
        <f>VLOOKUP(O5774,Códigos!$B$2:$C$19,2,0)</f>
        <v>VALLE DEL CAUCA</v>
      </c>
      <c r="Q5774" t="s">
        <v>1102</v>
      </c>
      <c r="R5774" t="str">
        <f>VLOOKUP(Q5774,Códigos!$E$2:$F$52,2,0)</f>
        <v>YUMBO</v>
      </c>
      <c r="S5774" t="s">
        <v>21</v>
      </c>
      <c r="T5774" t="str">
        <f>VLOOKUP(S5774,Códigos!$T$3:$U$14,2,0)</f>
        <v>ESPECIALIDADES QUIMICAS</v>
      </c>
      <c r="U5774" s="6">
        <v>1883.14</v>
      </c>
      <c r="V5774" s="6">
        <v>1318.8185689858428</v>
      </c>
    </row>
    <row r="5775" spans="1:22" x14ac:dyDescent="0.25">
      <c r="A5775" t="s">
        <v>969</v>
      </c>
      <c r="B5775" t="str">
        <f>VLOOKUP(A5775,Códigos!$H$3:$I$19,2,0)</f>
        <v>MARIA ELENA PELAEZ</v>
      </c>
      <c r="C5775" t="s">
        <v>7164</v>
      </c>
      <c r="D5775" s="2">
        <v>42301</v>
      </c>
      <c r="E5775" s="2" t="s">
        <v>9286</v>
      </c>
      <c r="F5775">
        <v>45</v>
      </c>
      <c r="G5775" t="s">
        <v>1274</v>
      </c>
      <c r="H5775" t="str">
        <f>VLOOKUP(G5775,Códigos!$K$2:$L$250,2,0)</f>
        <v>INDIXELL SUPER FRIA GPB (SA)</v>
      </c>
      <c r="I5775" s="1">
        <v>25</v>
      </c>
      <c r="J5775" s="6">
        <v>207500</v>
      </c>
      <c r="K5775" t="s">
        <v>6226</v>
      </c>
      <c r="L5775" t="str">
        <f>VLOOKUP(K5775,Códigos!$N$2:$O$376,2,0)</f>
        <v>LAVATINSA S.A.</v>
      </c>
      <c r="M5775" t="s">
        <v>21</v>
      </c>
      <c r="N5775" t="str">
        <f>VLOOKUP(M5775,Códigos!$Q$2:$R$26,2,0)</f>
        <v>GENENCOR CUERO</v>
      </c>
      <c r="O5775" t="s">
        <v>39</v>
      </c>
      <c r="P5775" t="str">
        <f>VLOOKUP(O5775,Códigos!$B$2:$C$19,2,0)</f>
        <v>ANTIOQUIA</v>
      </c>
      <c r="Q5775" t="s">
        <v>2729</v>
      </c>
      <c r="R5775" t="str">
        <f>VLOOKUP(Q5775,Códigos!$E$2:$F$52,2,0)</f>
        <v>MEDELLÍN</v>
      </c>
      <c r="S5775" t="s">
        <v>19</v>
      </c>
      <c r="T5775" t="str">
        <f>VLOOKUP(S5775,Códigos!$T$3:$U$14,2,0)</f>
        <v>BIOINDUSTRIA</v>
      </c>
      <c r="U5775" s="6">
        <v>1883.14</v>
      </c>
      <c r="V5775" s="6">
        <v>110.18830251601048</v>
      </c>
    </row>
    <row r="5776" spans="1:22" x14ac:dyDescent="0.25">
      <c r="A5776" t="s">
        <v>231</v>
      </c>
      <c r="B5776" t="str">
        <f>VLOOKUP(A5776,Códigos!$H$3:$I$19,2,0)</f>
        <v>NATALY VELA</v>
      </c>
      <c r="C5776" t="s">
        <v>2277</v>
      </c>
      <c r="D5776" s="2">
        <v>42301</v>
      </c>
      <c r="E5776" s="2" t="s">
        <v>9286</v>
      </c>
      <c r="F5776">
        <v>0</v>
      </c>
      <c r="G5776" t="s">
        <v>2278</v>
      </c>
      <c r="H5776" t="str">
        <f>VLOOKUP(G5776,Códigos!$K$2:$L$250,2,0)</f>
        <v>OPTIDEX L4000</v>
      </c>
      <c r="I5776" s="1">
        <v>28</v>
      </c>
      <c r="J5776" s="6">
        <v>518602.28</v>
      </c>
      <c r="K5776" t="s">
        <v>754</v>
      </c>
      <c r="L5776" t="str">
        <f>VLOOKUP(K5776,Códigos!$N$2:$O$376,2,0)</f>
        <v>CERVECERIA ARTESANAL DE COLOMBIA S.A.S</v>
      </c>
      <c r="M5776" t="s">
        <v>19</v>
      </c>
      <c r="N5776" t="str">
        <f>VLOOKUP(M5776,Códigos!$Q$2:$R$26,2,0)</f>
        <v>BASF QUIMICA</v>
      </c>
      <c r="O5776" t="s">
        <v>27</v>
      </c>
      <c r="P5776" t="str">
        <f>VLOOKUP(O5776,Códigos!$B$2:$C$19,2,0)</f>
        <v>BOGOTÁ, D.C.</v>
      </c>
      <c r="Q5776" t="s">
        <v>28</v>
      </c>
      <c r="R5776" t="str">
        <f>VLOOKUP(Q5776,Códigos!$E$2:$F$52,2,0)</f>
        <v>BOGOTÁ, D.C.</v>
      </c>
      <c r="S5776" t="s">
        <v>19</v>
      </c>
      <c r="T5776" t="str">
        <f>VLOOKUP(S5776,Códigos!$T$3:$U$14,2,0)</f>
        <v>BIOINDUSTRIA</v>
      </c>
      <c r="U5776" s="6">
        <v>1883.14</v>
      </c>
      <c r="V5776" s="6">
        <v>275.39231283919412</v>
      </c>
    </row>
    <row r="5777" spans="1:22" x14ac:dyDescent="0.25">
      <c r="A5777" t="s">
        <v>969</v>
      </c>
      <c r="B5777" t="str">
        <f>VLOOKUP(A5777,Códigos!$H$3:$I$19,2,0)</f>
        <v>MARIA ELENA PELAEZ</v>
      </c>
      <c r="C5777" t="s">
        <v>6179</v>
      </c>
      <c r="D5777" s="2">
        <v>42301</v>
      </c>
      <c r="E5777" s="2" t="s">
        <v>9286</v>
      </c>
      <c r="F5777">
        <v>60</v>
      </c>
      <c r="G5777" t="s">
        <v>1309</v>
      </c>
      <c r="H5777" t="str">
        <f>VLOOKUP(G5777,Códigos!$K$2:$L$250,2,0)</f>
        <v>INDESIZE COLD 10</v>
      </c>
      <c r="I5777" s="1">
        <v>30</v>
      </c>
      <c r="J5777" s="6">
        <v>210000</v>
      </c>
      <c r="K5777" t="s">
        <v>5841</v>
      </c>
      <c r="L5777" t="str">
        <f>VLOOKUP(K5777,Códigos!$N$2:$O$376,2,0)</f>
        <v>TEÑIDOS Y ACABADOS ASOCIADOS S A S</v>
      </c>
      <c r="M5777" t="s">
        <v>21</v>
      </c>
      <c r="N5777" t="str">
        <f>VLOOKUP(M5777,Códigos!$Q$2:$R$26,2,0)</f>
        <v>GENENCOR CUERO</v>
      </c>
      <c r="O5777" t="s">
        <v>39</v>
      </c>
      <c r="P5777" t="str">
        <f>VLOOKUP(O5777,Códigos!$B$2:$C$19,2,0)</f>
        <v>ANTIOQUIA</v>
      </c>
      <c r="Q5777" t="s">
        <v>998</v>
      </c>
      <c r="R5777" t="str">
        <f>VLOOKUP(Q5777,Códigos!$E$2:$F$52,2,0)</f>
        <v>ITAGÜÍ</v>
      </c>
      <c r="S5777" t="s">
        <v>19</v>
      </c>
      <c r="T5777" t="str">
        <f>VLOOKUP(S5777,Códigos!$T$3:$U$14,2,0)</f>
        <v>BIOINDUSTRIA</v>
      </c>
      <c r="U5777" s="6">
        <v>1883.14</v>
      </c>
      <c r="V5777" s="6">
        <v>111.51587242584193</v>
      </c>
    </row>
    <row r="5778" spans="1:22" x14ac:dyDescent="0.25">
      <c r="A5778" t="s">
        <v>969</v>
      </c>
      <c r="B5778" t="str">
        <f>VLOOKUP(A5778,Códigos!$H$3:$I$19,2,0)</f>
        <v>MARIA ELENA PELAEZ</v>
      </c>
      <c r="C5778" t="s">
        <v>7447</v>
      </c>
      <c r="D5778" s="2">
        <v>42301</v>
      </c>
      <c r="E5778" s="2" t="s">
        <v>9286</v>
      </c>
      <c r="F5778">
        <v>60</v>
      </c>
      <c r="G5778" t="s">
        <v>1979</v>
      </c>
      <c r="H5778" t="str">
        <f>VLOOKUP(G5778,Códigos!$K$2:$L$250,2,0)</f>
        <v>INDICANT-COLOR</v>
      </c>
      <c r="I5778" s="1">
        <v>60</v>
      </c>
      <c r="J5778" s="6">
        <v>240000</v>
      </c>
      <c r="K5778" t="s">
        <v>6211</v>
      </c>
      <c r="L5778" t="str">
        <f>VLOOKUP(K5778,Códigos!$N$2:$O$376,2,0)</f>
        <v>FASHION WASH LTDA</v>
      </c>
      <c r="M5778" t="s">
        <v>980</v>
      </c>
      <c r="N5778" t="str">
        <f>VLOOKUP(M5778,Códigos!$Q$2:$R$26,2,0)</f>
        <v>ANDICOL</v>
      </c>
      <c r="O5778" t="s">
        <v>39</v>
      </c>
      <c r="P5778" t="str">
        <f>VLOOKUP(O5778,Códigos!$B$2:$C$19,2,0)</f>
        <v>ANTIOQUIA</v>
      </c>
      <c r="Q5778" t="s">
        <v>2729</v>
      </c>
      <c r="R5778" t="str">
        <f>VLOOKUP(Q5778,Códigos!$E$2:$F$52,2,0)</f>
        <v>MEDELLÍN</v>
      </c>
      <c r="S5778" t="s">
        <v>19</v>
      </c>
      <c r="T5778" t="str">
        <f>VLOOKUP(S5778,Códigos!$T$3:$U$14,2,0)</f>
        <v>BIOINDUSTRIA</v>
      </c>
      <c r="U5778" s="6">
        <v>1883.14</v>
      </c>
      <c r="V5778" s="6">
        <v>127.44671134381936</v>
      </c>
    </row>
    <row r="5779" spans="1:22" x14ac:dyDescent="0.25">
      <c r="A5779" t="s">
        <v>5636</v>
      </c>
      <c r="B5779" t="str">
        <f>VLOOKUP(A5779,Códigos!$H$3:$I$19,2,0)</f>
        <v>TEXTILERAS MEDELLIN</v>
      </c>
      <c r="C5779" t="s">
        <v>5774</v>
      </c>
      <c r="D5779" s="2">
        <v>42301</v>
      </c>
      <c r="E5779" s="2" t="s">
        <v>9286</v>
      </c>
      <c r="F5779">
        <v>60</v>
      </c>
      <c r="G5779" t="s">
        <v>120</v>
      </c>
      <c r="H5779" t="str">
        <f>VLOOKUP(G5779,Códigos!$K$2:$L$250,2,0)</f>
        <v>CATALASE 700</v>
      </c>
      <c r="I5779" s="1">
        <v>240</v>
      </c>
      <c r="J5779" s="6">
        <v>624000</v>
      </c>
      <c r="K5779" t="s">
        <v>5643</v>
      </c>
      <c r="L5779" t="str">
        <f>VLOOKUP(K5779,Códigos!$N$2:$O$376,2,0)</f>
        <v>COLORETTO S.A.</v>
      </c>
      <c r="M5779" t="s">
        <v>21</v>
      </c>
      <c r="N5779" t="str">
        <f>VLOOKUP(M5779,Códigos!$Q$2:$R$26,2,0)</f>
        <v>GENENCOR CUERO</v>
      </c>
      <c r="O5779" t="s">
        <v>39</v>
      </c>
      <c r="P5779" t="str">
        <f>VLOOKUP(O5779,Códigos!$B$2:$C$19,2,0)</f>
        <v>ANTIOQUIA</v>
      </c>
      <c r="Q5779" t="s">
        <v>3257</v>
      </c>
      <c r="R5779" t="str">
        <f>VLOOKUP(Q5779,Códigos!$E$2:$F$52,2,0)</f>
        <v>SABANETA</v>
      </c>
      <c r="S5779" t="s">
        <v>19</v>
      </c>
      <c r="T5779" t="str">
        <f>VLOOKUP(S5779,Códigos!$T$3:$U$14,2,0)</f>
        <v>BIOINDUSTRIA</v>
      </c>
      <c r="U5779" s="6">
        <v>1883.14</v>
      </c>
      <c r="V5779" s="6">
        <v>331.36144949393031</v>
      </c>
    </row>
    <row r="5780" spans="1:22" x14ac:dyDescent="0.25">
      <c r="A5780" t="s">
        <v>2952</v>
      </c>
      <c r="B5780" t="str">
        <f>VLOOKUP(A5780,Códigos!$H$3:$I$19,2,0)</f>
        <v>SUSANA ESTRADA E.</v>
      </c>
      <c r="C5780" t="s">
        <v>4178</v>
      </c>
      <c r="D5780" s="2">
        <v>42301</v>
      </c>
      <c r="E5780" s="2" t="s">
        <v>9286</v>
      </c>
      <c r="F5780">
        <v>60</v>
      </c>
      <c r="G5780" t="s">
        <v>665</v>
      </c>
      <c r="H5780" t="str">
        <f>VLOOKUP(G5780,Códigos!$K$2:$L$250,2,0)</f>
        <v>SILANO Z-6300</v>
      </c>
      <c r="I5780" s="1">
        <v>190</v>
      </c>
      <c r="J5780" s="6">
        <v>2683474.5</v>
      </c>
      <c r="K5780" t="s">
        <v>2971</v>
      </c>
      <c r="L5780" t="str">
        <f>VLOOKUP(K5780,Códigos!$N$2:$O$376,2,0)</f>
        <v>COLORQUIMICA S.A.</v>
      </c>
      <c r="M5780" t="s">
        <v>577</v>
      </c>
      <c r="N5780" t="str">
        <f>VLOOKUP(M5780,Códigos!$Q$2:$R$26,2,0)</f>
        <v>XIAMETER</v>
      </c>
      <c r="O5780" t="s">
        <v>39</v>
      </c>
      <c r="P5780" t="str">
        <f>VLOOKUP(O5780,Códigos!$B$2:$C$19,2,0)</f>
        <v>ANTIOQUIA</v>
      </c>
      <c r="Q5780" t="s">
        <v>2949</v>
      </c>
      <c r="R5780" t="str">
        <f>VLOOKUP(Q5780,Códigos!$E$2:$F$52,2,0)</f>
        <v>LA ESTRELLA</v>
      </c>
      <c r="S5780" t="s">
        <v>21</v>
      </c>
      <c r="T5780" t="str">
        <f>VLOOKUP(S5780,Códigos!$T$3:$U$14,2,0)</f>
        <v>ESPECIALIDADES QUIMICAS</v>
      </c>
      <c r="U5780" s="6">
        <v>1883.14</v>
      </c>
      <c r="V5780" s="6">
        <v>1425</v>
      </c>
    </row>
    <row r="5781" spans="1:22" x14ac:dyDescent="0.25">
      <c r="A5781" t="s">
        <v>969</v>
      </c>
      <c r="B5781" t="str">
        <f>VLOOKUP(A5781,Códigos!$H$3:$I$19,2,0)</f>
        <v>MARIA ELENA PELAEZ</v>
      </c>
      <c r="C5781" t="s">
        <v>6179</v>
      </c>
      <c r="D5781" s="2">
        <v>42301</v>
      </c>
      <c r="E5781" s="2" t="s">
        <v>9286</v>
      </c>
      <c r="F5781">
        <v>60</v>
      </c>
      <c r="G5781" t="s">
        <v>32</v>
      </c>
      <c r="H5781" t="str">
        <f>VLOOKUP(G5781,Códigos!$K$2:$L$250,2,0)</f>
        <v>INDICOL SN 100</v>
      </c>
      <c r="I5781" s="1">
        <v>120</v>
      </c>
      <c r="J5781" s="6">
        <v>396000</v>
      </c>
      <c r="K5781" t="s">
        <v>5841</v>
      </c>
      <c r="L5781" t="str">
        <f>VLOOKUP(K5781,Códigos!$N$2:$O$376,2,0)</f>
        <v>TEÑIDOS Y ACABADOS ASOCIADOS S A S</v>
      </c>
      <c r="M5781" t="s">
        <v>19</v>
      </c>
      <c r="N5781" t="str">
        <f>VLOOKUP(M5781,Códigos!$Q$2:$R$26,2,0)</f>
        <v>BASF QUIMICA</v>
      </c>
      <c r="O5781" t="s">
        <v>39</v>
      </c>
      <c r="P5781" t="str">
        <f>VLOOKUP(O5781,Códigos!$B$2:$C$19,2,0)</f>
        <v>ANTIOQUIA</v>
      </c>
      <c r="Q5781" t="s">
        <v>998</v>
      </c>
      <c r="R5781" t="str">
        <f>VLOOKUP(Q5781,Códigos!$E$2:$F$52,2,0)</f>
        <v>ITAGÜÍ</v>
      </c>
      <c r="S5781" t="s">
        <v>19</v>
      </c>
      <c r="T5781" t="str">
        <f>VLOOKUP(S5781,Códigos!$T$3:$U$14,2,0)</f>
        <v>BIOINDUSTRIA</v>
      </c>
      <c r="U5781" s="6">
        <v>1883.14</v>
      </c>
      <c r="V5781" s="6">
        <v>210.28707371730195</v>
      </c>
    </row>
    <row r="5782" spans="1:22" x14ac:dyDescent="0.25">
      <c r="A5782" t="s">
        <v>5636</v>
      </c>
      <c r="B5782" t="str">
        <f>VLOOKUP(A5782,Códigos!$H$3:$I$19,2,0)</f>
        <v>TEXTILERAS MEDELLIN</v>
      </c>
      <c r="C5782" t="s">
        <v>5775</v>
      </c>
      <c r="D5782" s="2">
        <v>42302</v>
      </c>
      <c r="E5782" s="2" t="s">
        <v>9286</v>
      </c>
      <c r="F5782">
        <v>0</v>
      </c>
      <c r="G5782" t="s">
        <v>5637</v>
      </c>
      <c r="H5782" t="str">
        <f>VLOOKUP(G5782,Códigos!$K$2:$L$250,2,0)</f>
        <v>CATALASE T-100*</v>
      </c>
      <c r="I5782" s="1">
        <v>120</v>
      </c>
      <c r="J5782" s="6">
        <v>912000</v>
      </c>
      <c r="K5782" t="s">
        <v>5638</v>
      </c>
      <c r="L5782" t="str">
        <f>VLOOKUP(K5782,Códigos!$N$2:$O$376,2,0)</f>
        <v>TINTORIENTE S.A.S.</v>
      </c>
      <c r="M5782" t="s">
        <v>21</v>
      </c>
      <c r="N5782" t="str">
        <f>VLOOKUP(M5782,Códigos!$Q$2:$R$26,2,0)</f>
        <v>GENENCOR CUERO</v>
      </c>
      <c r="O5782" t="s">
        <v>39</v>
      </c>
      <c r="P5782" t="str">
        <f>VLOOKUP(O5782,Códigos!$B$2:$C$19,2,0)</f>
        <v>ANTIOQUIA</v>
      </c>
      <c r="Q5782" t="s">
        <v>2729</v>
      </c>
      <c r="R5782" t="str">
        <f>VLOOKUP(Q5782,Códigos!$E$2:$F$52,2,0)</f>
        <v>MEDELLÍN</v>
      </c>
      <c r="S5782" t="s">
        <v>19</v>
      </c>
      <c r="T5782" t="str">
        <f>VLOOKUP(S5782,Códigos!$T$3:$U$14,2,0)</f>
        <v>BIOINDUSTRIA</v>
      </c>
      <c r="U5782" s="6">
        <v>1882.11</v>
      </c>
      <c r="V5782" s="6">
        <v>484.56253885267068</v>
      </c>
    </row>
    <row r="5783" spans="1:22" x14ac:dyDescent="0.25">
      <c r="A5783" t="s">
        <v>980</v>
      </c>
      <c r="B5783" t="str">
        <f>VLOOKUP(A5783,Códigos!$H$3:$I$19,2,0)</f>
        <v>JENNY GOMEZ VALENCIA</v>
      </c>
      <c r="C5783" t="s">
        <v>2063</v>
      </c>
      <c r="D5783" s="2">
        <v>42302</v>
      </c>
      <c r="E5783" s="2" t="s">
        <v>9286</v>
      </c>
      <c r="F5783">
        <v>30</v>
      </c>
      <c r="G5783" t="s">
        <v>2028</v>
      </c>
      <c r="H5783" t="str">
        <f>VLOOKUP(G5783,Códigos!$K$2:$L$250,2,0)</f>
        <v>INDISIL K EFFECT</v>
      </c>
      <c r="I5783" s="1">
        <v>25</v>
      </c>
      <c r="J5783" s="6">
        <v>163750</v>
      </c>
      <c r="K5783" t="s">
        <v>1440</v>
      </c>
      <c r="L5783" t="str">
        <f>VLOOKUP(K5783,Códigos!$N$2:$O$376,2,0)</f>
        <v>ROJAS MESA MARIA LORENA</v>
      </c>
      <c r="M5783" t="s">
        <v>231</v>
      </c>
      <c r="N5783" t="str">
        <f>VLOOKUP(M5783,Códigos!$Q$2:$R$26,2,0)</f>
        <v>QUIMICA PRODES</v>
      </c>
      <c r="O5783" t="s">
        <v>594</v>
      </c>
      <c r="P5783" t="str">
        <f>VLOOKUP(O5783,Códigos!$B$2:$C$19,2,0)</f>
        <v>VALLE DEL CAUCA</v>
      </c>
      <c r="Q5783" t="s">
        <v>595</v>
      </c>
      <c r="R5783" t="str">
        <f>VLOOKUP(Q5783,Códigos!$E$2:$F$52,2,0)</f>
        <v>CALI</v>
      </c>
      <c r="S5783" t="s">
        <v>19</v>
      </c>
      <c r="T5783" t="str">
        <f>VLOOKUP(S5783,Códigos!$T$3:$U$14,2,0)</f>
        <v>BIOINDUSTRIA</v>
      </c>
      <c r="U5783" s="6">
        <v>1882.11</v>
      </c>
      <c r="V5783" s="6">
        <v>87.003416378426351</v>
      </c>
    </row>
    <row r="5784" spans="1:22" x14ac:dyDescent="0.25">
      <c r="A5784" t="s">
        <v>969</v>
      </c>
      <c r="B5784" t="str">
        <f>VLOOKUP(A5784,Códigos!$H$3:$I$19,2,0)</f>
        <v>MARIA ELENA PELAEZ</v>
      </c>
      <c r="C5784" t="s">
        <v>7448</v>
      </c>
      <c r="D5784" s="2">
        <v>42302</v>
      </c>
      <c r="E5784" s="2" t="s">
        <v>9286</v>
      </c>
      <c r="F5784">
        <v>60</v>
      </c>
      <c r="G5784" t="s">
        <v>1979</v>
      </c>
      <c r="H5784" t="str">
        <f>VLOOKUP(G5784,Códigos!$K$2:$L$250,2,0)</f>
        <v>INDICANT-COLOR</v>
      </c>
      <c r="I5784" s="1">
        <v>120</v>
      </c>
      <c r="J5784" s="6">
        <v>420000</v>
      </c>
      <c r="K5784" t="s">
        <v>5841</v>
      </c>
      <c r="L5784" t="str">
        <f>VLOOKUP(K5784,Códigos!$N$2:$O$376,2,0)</f>
        <v>TEÑIDOS Y ACABADOS ASOCIADOS S A S</v>
      </c>
      <c r="M5784" t="s">
        <v>980</v>
      </c>
      <c r="N5784" t="str">
        <f>VLOOKUP(M5784,Códigos!$Q$2:$R$26,2,0)</f>
        <v>ANDICOL</v>
      </c>
      <c r="O5784" t="s">
        <v>39</v>
      </c>
      <c r="P5784" t="str">
        <f>VLOOKUP(O5784,Códigos!$B$2:$C$19,2,0)</f>
        <v>ANTIOQUIA</v>
      </c>
      <c r="Q5784" t="s">
        <v>998</v>
      </c>
      <c r="R5784" t="str">
        <f>VLOOKUP(Q5784,Códigos!$E$2:$F$52,2,0)</f>
        <v>ITAGÜÍ</v>
      </c>
      <c r="S5784" t="s">
        <v>19</v>
      </c>
      <c r="T5784" t="str">
        <f>VLOOKUP(S5784,Códigos!$T$3:$U$14,2,0)</f>
        <v>BIOINDUSTRIA</v>
      </c>
      <c r="U5784" s="6">
        <v>1882.11</v>
      </c>
      <c r="V5784" s="6">
        <v>223.15380078741413</v>
      </c>
    </row>
    <row r="5785" spans="1:22" x14ac:dyDescent="0.25">
      <c r="A5785" t="s">
        <v>969</v>
      </c>
      <c r="B5785" t="str">
        <f>VLOOKUP(A5785,Códigos!$H$3:$I$19,2,0)</f>
        <v>MARIA ELENA PELAEZ</v>
      </c>
      <c r="C5785" t="s">
        <v>6180</v>
      </c>
      <c r="D5785" s="2">
        <v>42302</v>
      </c>
      <c r="E5785" s="2" t="s">
        <v>9286</v>
      </c>
      <c r="F5785">
        <v>60</v>
      </c>
      <c r="G5785" t="s">
        <v>1126</v>
      </c>
      <c r="H5785" t="str">
        <f>VLOOKUP(G5785,Códigos!$K$2:$L$250,2,0)</f>
        <v>INDICOL SN 200</v>
      </c>
      <c r="I5785" s="1">
        <v>120</v>
      </c>
      <c r="J5785" s="6">
        <v>540000</v>
      </c>
      <c r="K5785" t="s">
        <v>5809</v>
      </c>
      <c r="L5785" t="str">
        <f>VLOOKUP(K5785,Códigos!$N$2:$O$376,2,0)</f>
        <v>EXPOFARO S.A.S.</v>
      </c>
      <c r="M5785" t="s">
        <v>19</v>
      </c>
      <c r="N5785" t="str">
        <f>VLOOKUP(M5785,Códigos!$Q$2:$R$26,2,0)</f>
        <v>BASF QUIMICA</v>
      </c>
      <c r="O5785" t="s">
        <v>39</v>
      </c>
      <c r="P5785" t="str">
        <f>VLOOKUP(O5785,Códigos!$B$2:$C$19,2,0)</f>
        <v>ANTIOQUIA</v>
      </c>
      <c r="Q5785" t="s">
        <v>2729</v>
      </c>
      <c r="R5785" t="str">
        <f>VLOOKUP(Q5785,Códigos!$E$2:$F$52,2,0)</f>
        <v>MEDELLÍN</v>
      </c>
      <c r="S5785" t="s">
        <v>19</v>
      </c>
      <c r="T5785" t="str">
        <f>VLOOKUP(S5785,Códigos!$T$3:$U$14,2,0)</f>
        <v>BIOINDUSTRIA</v>
      </c>
      <c r="U5785" s="6">
        <v>1882.11</v>
      </c>
      <c r="V5785" s="6">
        <v>286.9120295838182</v>
      </c>
    </row>
    <row r="5786" spans="1:22" x14ac:dyDescent="0.25">
      <c r="A5786" t="s">
        <v>969</v>
      </c>
      <c r="B5786" t="str">
        <f>VLOOKUP(A5786,Códigos!$H$3:$I$19,2,0)</f>
        <v>MARIA ELENA PELAEZ</v>
      </c>
      <c r="C5786" t="s">
        <v>7449</v>
      </c>
      <c r="D5786" s="2">
        <v>42302</v>
      </c>
      <c r="E5786" s="2" t="s">
        <v>9286</v>
      </c>
      <c r="F5786">
        <v>60</v>
      </c>
      <c r="G5786" t="s">
        <v>1979</v>
      </c>
      <c r="H5786" t="str">
        <f>VLOOKUP(G5786,Códigos!$K$2:$L$250,2,0)</f>
        <v>INDICANT-COLOR</v>
      </c>
      <c r="I5786" s="1">
        <v>240</v>
      </c>
      <c r="J5786" s="6">
        <v>936000</v>
      </c>
      <c r="K5786" t="s">
        <v>6141</v>
      </c>
      <c r="L5786" t="str">
        <f>VLOOKUP(K5786,Códigos!$N$2:$O$376,2,0)</f>
        <v>MASTER COLOR TINTORERIA Y ACABADOS S.A.S.</v>
      </c>
      <c r="M5786" t="s">
        <v>980</v>
      </c>
      <c r="N5786" t="str">
        <f>VLOOKUP(M5786,Códigos!$Q$2:$R$26,2,0)</f>
        <v>ANDICOL</v>
      </c>
      <c r="O5786" t="s">
        <v>39</v>
      </c>
      <c r="P5786" t="str">
        <f>VLOOKUP(O5786,Códigos!$B$2:$C$19,2,0)</f>
        <v>ANTIOQUIA</v>
      </c>
      <c r="Q5786" t="s">
        <v>2729</v>
      </c>
      <c r="R5786" t="str">
        <f>VLOOKUP(Q5786,Códigos!$E$2:$F$52,2,0)</f>
        <v>MEDELLÍN</v>
      </c>
      <c r="S5786" t="s">
        <v>19</v>
      </c>
      <c r="T5786" t="str">
        <f>VLOOKUP(S5786,Códigos!$T$3:$U$14,2,0)</f>
        <v>BIOINDUSTRIA</v>
      </c>
      <c r="U5786" s="6">
        <v>1882.11</v>
      </c>
      <c r="V5786" s="6">
        <v>497.31418461195153</v>
      </c>
    </row>
    <row r="5787" spans="1:22" x14ac:dyDescent="0.25">
      <c r="A5787" t="s">
        <v>969</v>
      </c>
      <c r="B5787" t="str">
        <f>VLOOKUP(A5787,Códigos!$H$3:$I$19,2,0)</f>
        <v>MARIA ELENA PELAEZ</v>
      </c>
      <c r="C5787" t="s">
        <v>7163</v>
      </c>
      <c r="D5787" s="2">
        <v>42302</v>
      </c>
      <c r="E5787" s="2" t="s">
        <v>9286</v>
      </c>
      <c r="F5787">
        <v>90</v>
      </c>
      <c r="G5787" t="s">
        <v>1259</v>
      </c>
      <c r="H5787" t="str">
        <f>VLOOKUP(G5787,Códigos!$K$2:$L$250,2,0)</f>
        <v>INDIXELL NEUTRAFLEX</v>
      </c>
      <c r="I5787" s="1">
        <v>10</v>
      </c>
      <c r="J5787" s="6">
        <v>750000</v>
      </c>
      <c r="K5787" t="s">
        <v>5831</v>
      </c>
      <c r="L5787" t="str">
        <f>VLOOKUP(K5787,Códigos!$N$2:$O$376,2,0)</f>
        <v>PELCO S A</v>
      </c>
      <c r="M5787" t="s">
        <v>21</v>
      </c>
      <c r="N5787" t="str">
        <f>VLOOKUP(M5787,Códigos!$Q$2:$R$26,2,0)</f>
        <v>GENENCOR CUERO</v>
      </c>
      <c r="O5787" t="s">
        <v>39</v>
      </c>
      <c r="P5787" t="str">
        <f>VLOOKUP(O5787,Códigos!$B$2:$C$19,2,0)</f>
        <v>ANTIOQUIA</v>
      </c>
      <c r="Q5787" t="s">
        <v>2949</v>
      </c>
      <c r="R5787" t="str">
        <f>VLOOKUP(Q5787,Códigos!$E$2:$F$52,2,0)</f>
        <v>LA ESTRELLA</v>
      </c>
      <c r="S5787" t="s">
        <v>19</v>
      </c>
      <c r="T5787" t="str">
        <f>VLOOKUP(S5787,Códigos!$T$3:$U$14,2,0)</f>
        <v>BIOINDUSTRIA</v>
      </c>
      <c r="U5787" s="6">
        <v>1882.11</v>
      </c>
      <c r="V5787" s="6">
        <v>398.48892997752523</v>
      </c>
    </row>
    <row r="5788" spans="1:22" x14ac:dyDescent="0.25">
      <c r="A5788" t="s">
        <v>980</v>
      </c>
      <c r="B5788" t="str">
        <f>VLOOKUP(A5788,Códigos!$H$3:$I$19,2,0)</f>
        <v>JENNY GOMEZ VALENCIA</v>
      </c>
      <c r="C5788" t="s">
        <v>1853</v>
      </c>
      <c r="D5788" s="2">
        <v>42302</v>
      </c>
      <c r="E5788" s="2" t="s">
        <v>9286</v>
      </c>
      <c r="F5788">
        <v>60</v>
      </c>
      <c r="G5788" t="s">
        <v>1317</v>
      </c>
      <c r="H5788" t="str">
        <f>VLOOKUP(G5788,Códigos!$K$2:$L$250,2,0)</f>
        <v>INDICLEAN BO</v>
      </c>
      <c r="I5788" s="1">
        <v>25</v>
      </c>
      <c r="J5788" s="6">
        <v>233625</v>
      </c>
      <c r="K5788" t="s">
        <v>1303</v>
      </c>
      <c r="L5788" t="str">
        <f>VLOOKUP(K5788,Códigos!$N$2:$O$376,2,0)</f>
        <v>PROCESOS Y SERVICIOS S.A.</v>
      </c>
      <c r="M5788" t="s">
        <v>21</v>
      </c>
      <c r="N5788" t="str">
        <f>VLOOKUP(M5788,Códigos!$Q$2:$R$26,2,0)</f>
        <v>GENENCOR CUERO</v>
      </c>
      <c r="O5788" t="s">
        <v>594</v>
      </c>
      <c r="P5788" t="str">
        <f>VLOOKUP(O5788,Códigos!$B$2:$C$19,2,0)</f>
        <v>VALLE DEL CAUCA</v>
      </c>
      <c r="Q5788" t="s">
        <v>595</v>
      </c>
      <c r="R5788" t="str">
        <f>VLOOKUP(Q5788,Códigos!$E$2:$F$52,2,0)</f>
        <v>CALI</v>
      </c>
      <c r="S5788" t="s">
        <v>19</v>
      </c>
      <c r="T5788" t="str">
        <f>VLOOKUP(S5788,Códigos!$T$3:$U$14,2,0)</f>
        <v>BIOINDUSTRIA</v>
      </c>
      <c r="U5788" s="6">
        <v>1882.11</v>
      </c>
      <c r="V5788" s="6">
        <v>124.12930168799912</v>
      </c>
    </row>
    <row r="5789" spans="1:22" x14ac:dyDescent="0.25">
      <c r="A5789" t="s">
        <v>2952</v>
      </c>
      <c r="B5789" t="str">
        <f>VLOOKUP(A5789,Códigos!$H$3:$I$19,2,0)</f>
        <v>SUSANA ESTRADA E.</v>
      </c>
      <c r="C5789" t="s">
        <v>4177</v>
      </c>
      <c r="D5789" s="2">
        <v>42302</v>
      </c>
      <c r="E5789" s="2" t="s">
        <v>9286</v>
      </c>
      <c r="F5789">
        <v>30</v>
      </c>
      <c r="G5789" t="s">
        <v>4110</v>
      </c>
      <c r="H5789" t="str">
        <f>VLOOKUP(G5789,Códigos!$K$2:$L$250,2,0)</f>
        <v>SILANO Z-6121</v>
      </c>
      <c r="I5789" s="1">
        <v>18</v>
      </c>
      <c r="J5789" s="6">
        <v>1084095.3600000001</v>
      </c>
      <c r="K5789" t="s">
        <v>3054</v>
      </c>
      <c r="L5789" t="str">
        <f>VLOOKUP(K5789,Códigos!$N$2:$O$376,2,0)</f>
        <v>GRICOAT DE COLOMBIA S.A.</v>
      </c>
      <c r="M5789" t="s">
        <v>577</v>
      </c>
      <c r="N5789" t="str">
        <f>VLOOKUP(M5789,Códigos!$Q$2:$R$26,2,0)</f>
        <v>XIAMETER</v>
      </c>
      <c r="O5789" t="s">
        <v>39</v>
      </c>
      <c r="P5789" t="str">
        <f>VLOOKUP(O5789,Códigos!$B$2:$C$19,2,0)</f>
        <v>ANTIOQUIA</v>
      </c>
      <c r="Q5789" t="s">
        <v>998</v>
      </c>
      <c r="R5789" t="str">
        <f>VLOOKUP(Q5789,Códigos!$E$2:$F$52,2,0)</f>
        <v>ITAGÜÍ</v>
      </c>
      <c r="S5789" t="s">
        <v>21</v>
      </c>
      <c r="T5789" t="str">
        <f>VLOOKUP(S5789,Códigos!$T$3:$U$14,2,0)</f>
        <v>ESPECIALIDADES QUIMICAS</v>
      </c>
      <c r="U5789" s="6">
        <v>1882.11</v>
      </c>
      <c r="V5789" s="6">
        <v>576.00000000000011</v>
      </c>
    </row>
    <row r="5790" spans="1:22" x14ac:dyDescent="0.25">
      <c r="A5790" t="s">
        <v>231</v>
      </c>
      <c r="B5790" t="str">
        <f>VLOOKUP(A5790,Códigos!$H$3:$I$19,2,0)</f>
        <v>NATALY VELA</v>
      </c>
      <c r="C5790" t="s">
        <v>2359</v>
      </c>
      <c r="D5790" s="2">
        <v>42302</v>
      </c>
      <c r="E5790" s="2" t="s">
        <v>9286</v>
      </c>
      <c r="F5790">
        <v>30</v>
      </c>
      <c r="G5790" t="s">
        <v>291</v>
      </c>
      <c r="H5790" t="str">
        <f>VLOOKUP(G5790,Códigos!$K$2:$L$250,2,0)</f>
        <v>SYLOID ED-30</v>
      </c>
      <c r="I5790" s="1">
        <v>15</v>
      </c>
      <c r="J5790" s="6">
        <v>324664.05</v>
      </c>
      <c r="K5790" t="s">
        <v>2290</v>
      </c>
      <c r="L5790" t="str">
        <f>VLOOKUP(K5790,Códigos!$N$2:$O$376,2,0)</f>
        <v>PRODUCTOS PARA CUERO PROCUR S.A.</v>
      </c>
      <c r="M5790" t="s">
        <v>21</v>
      </c>
      <c r="N5790" t="str">
        <f>VLOOKUP(M5790,Códigos!$Q$2:$R$26,2,0)</f>
        <v>GENENCOR CUERO</v>
      </c>
      <c r="O5790" t="s">
        <v>27</v>
      </c>
      <c r="P5790" t="str">
        <f>VLOOKUP(O5790,Códigos!$B$2:$C$19,2,0)</f>
        <v>BOGOTÁ, D.C.</v>
      </c>
      <c r="Q5790" t="s">
        <v>28</v>
      </c>
      <c r="R5790" t="str">
        <f>VLOOKUP(Q5790,Códigos!$E$2:$F$52,2,0)</f>
        <v>BOGOTÁ, D.C.</v>
      </c>
      <c r="S5790" t="s">
        <v>21</v>
      </c>
      <c r="T5790" t="str">
        <f>VLOOKUP(S5790,Códigos!$T$3:$U$14,2,0)</f>
        <v>ESPECIALIDADES QUIMICAS</v>
      </c>
      <c r="U5790" s="6">
        <v>1882.11</v>
      </c>
      <c r="V5790" s="6">
        <v>172.50003984889301</v>
      </c>
    </row>
    <row r="5791" spans="1:22" x14ac:dyDescent="0.25">
      <c r="A5791" t="s">
        <v>4188</v>
      </c>
      <c r="B5791" t="str">
        <f>VLOOKUP(A5791,Códigos!$H$3:$I$19,2,0)</f>
        <v>ELIANA LONDOÑO - TEXTIL</v>
      </c>
      <c r="C5791" t="s">
        <v>4310</v>
      </c>
      <c r="D5791" s="2">
        <v>42302</v>
      </c>
      <c r="E5791" s="2" t="s">
        <v>9286</v>
      </c>
      <c r="F5791">
        <v>90</v>
      </c>
      <c r="G5791" t="s">
        <v>32</v>
      </c>
      <c r="H5791" t="str">
        <f>VLOOKUP(G5791,Códigos!$K$2:$L$250,2,0)</f>
        <v>INDICOL SN 100</v>
      </c>
      <c r="I5791" s="1">
        <v>100</v>
      </c>
      <c r="J5791" s="6">
        <v>450000</v>
      </c>
      <c r="K5791" t="s">
        <v>4223</v>
      </c>
      <c r="L5791" t="str">
        <f>VLOOKUP(K5791,Códigos!$N$2:$O$376,2,0)</f>
        <v>HERNANDEZ RIVEROS MILCIADES</v>
      </c>
      <c r="M5791" t="s">
        <v>19</v>
      </c>
      <c r="N5791" t="str">
        <f>VLOOKUP(M5791,Códigos!$Q$2:$R$26,2,0)</f>
        <v>BASF QUIMICA</v>
      </c>
      <c r="O5791" t="s">
        <v>27</v>
      </c>
      <c r="P5791" t="str">
        <f>VLOOKUP(O5791,Códigos!$B$2:$C$19,2,0)</f>
        <v>BOGOTÁ, D.C.</v>
      </c>
      <c r="Q5791" t="s">
        <v>28</v>
      </c>
      <c r="R5791" t="str">
        <f>VLOOKUP(Q5791,Códigos!$E$2:$F$52,2,0)</f>
        <v>BOGOTÁ, D.C.</v>
      </c>
      <c r="S5791" t="s">
        <v>19</v>
      </c>
      <c r="T5791" t="str">
        <f>VLOOKUP(S5791,Códigos!$T$3:$U$14,2,0)</f>
        <v>BIOINDUSTRIA</v>
      </c>
      <c r="U5791" s="6">
        <v>1882.11</v>
      </c>
      <c r="V5791" s="6">
        <v>239.09335798651514</v>
      </c>
    </row>
    <row r="5792" spans="1:22" x14ac:dyDescent="0.25">
      <c r="A5792" t="s">
        <v>980</v>
      </c>
      <c r="B5792" t="str">
        <f>VLOOKUP(A5792,Códigos!$H$3:$I$19,2,0)</f>
        <v>JENNY GOMEZ VALENCIA</v>
      </c>
      <c r="C5792" t="s">
        <v>1853</v>
      </c>
      <c r="D5792" s="2">
        <v>42302</v>
      </c>
      <c r="E5792" s="2" t="s">
        <v>9286</v>
      </c>
      <c r="F5792">
        <v>60</v>
      </c>
      <c r="G5792" t="s">
        <v>1259</v>
      </c>
      <c r="H5792" t="str">
        <f>VLOOKUP(G5792,Códigos!$K$2:$L$250,2,0)</f>
        <v>INDIXELL NEUTRAFLEX</v>
      </c>
      <c r="I5792" s="1">
        <v>5</v>
      </c>
      <c r="J5792" s="6">
        <v>577500</v>
      </c>
      <c r="K5792" t="s">
        <v>1303</v>
      </c>
      <c r="L5792" t="str">
        <f>VLOOKUP(K5792,Códigos!$N$2:$O$376,2,0)</f>
        <v>PROCESOS Y SERVICIOS S.A.</v>
      </c>
      <c r="M5792" t="s">
        <v>21</v>
      </c>
      <c r="N5792" t="str">
        <f>VLOOKUP(M5792,Códigos!$Q$2:$R$26,2,0)</f>
        <v>GENENCOR CUERO</v>
      </c>
      <c r="O5792" t="s">
        <v>594</v>
      </c>
      <c r="P5792" t="str">
        <f>VLOOKUP(O5792,Códigos!$B$2:$C$19,2,0)</f>
        <v>VALLE DEL CAUCA</v>
      </c>
      <c r="Q5792" t="s">
        <v>595</v>
      </c>
      <c r="R5792" t="str">
        <f>VLOOKUP(Q5792,Códigos!$E$2:$F$52,2,0)</f>
        <v>CALI</v>
      </c>
      <c r="S5792" t="s">
        <v>19</v>
      </c>
      <c r="T5792" t="str">
        <f>VLOOKUP(S5792,Códigos!$T$3:$U$14,2,0)</f>
        <v>BIOINDUSTRIA</v>
      </c>
      <c r="U5792" s="6">
        <v>1882.11</v>
      </c>
      <c r="V5792" s="6">
        <v>306.83647608269445</v>
      </c>
    </row>
    <row r="5793" spans="1:22" x14ac:dyDescent="0.25">
      <c r="A5793" t="s">
        <v>2952</v>
      </c>
      <c r="B5793" t="str">
        <f>VLOOKUP(A5793,Códigos!$H$3:$I$19,2,0)</f>
        <v>SUSANA ESTRADA E.</v>
      </c>
      <c r="C5793" t="s">
        <v>4042</v>
      </c>
      <c r="D5793" s="2">
        <v>42302</v>
      </c>
      <c r="E5793" s="2" t="s">
        <v>9286</v>
      </c>
      <c r="F5793">
        <v>60</v>
      </c>
      <c r="G5793" t="s">
        <v>437</v>
      </c>
      <c r="H5793" t="str">
        <f>VLOOKUP(G5793,Códigos!$K$2:$L$250,2,0)</f>
        <v>VAZO 64</v>
      </c>
      <c r="I5793" s="1">
        <v>136.19999999999999</v>
      </c>
      <c r="J5793" s="6">
        <v>14355229.390000001</v>
      </c>
      <c r="K5793" t="s">
        <v>4026</v>
      </c>
      <c r="L5793" t="str">
        <f>VLOOKUP(K5793,Códigos!$N$2:$O$376,2,0)</f>
        <v>ANDERCOL S.A.</v>
      </c>
      <c r="M5793" t="s">
        <v>435</v>
      </c>
      <c r="N5793" t="str">
        <f>VLOOKUP(M5793,Códigos!$Q$2:$R$26,2,0)</f>
        <v>AUXICOLOR LTDA</v>
      </c>
      <c r="O5793" t="s">
        <v>39</v>
      </c>
      <c r="P5793" t="str">
        <f>VLOOKUP(O5793,Códigos!$B$2:$C$19,2,0)</f>
        <v>ANTIOQUIA</v>
      </c>
      <c r="Q5793" t="s">
        <v>2729</v>
      </c>
      <c r="R5793" t="str">
        <f>VLOOKUP(Q5793,Códigos!$E$2:$F$52,2,0)</f>
        <v>MEDELLÍN</v>
      </c>
      <c r="S5793" t="s">
        <v>21</v>
      </c>
      <c r="T5793" t="str">
        <f>VLOOKUP(S5793,Códigos!$T$3:$U$14,2,0)</f>
        <v>ESPECIALIDADES QUIMICAS</v>
      </c>
      <c r="U5793" s="6">
        <v>1882.11</v>
      </c>
      <c r="V5793" s="6">
        <v>7627.1999989373635</v>
      </c>
    </row>
    <row r="5794" spans="1:22" x14ac:dyDescent="0.25">
      <c r="A5794" t="s">
        <v>969</v>
      </c>
      <c r="B5794" t="str">
        <f>VLOOKUP(A5794,Códigos!$H$3:$I$19,2,0)</f>
        <v>MARIA ELENA PELAEZ</v>
      </c>
      <c r="C5794" t="s">
        <v>7450</v>
      </c>
      <c r="D5794" s="2">
        <v>42305</v>
      </c>
      <c r="E5794" s="2" t="s">
        <v>9286</v>
      </c>
      <c r="F5794">
        <v>30</v>
      </c>
      <c r="G5794" t="s">
        <v>1979</v>
      </c>
      <c r="H5794" t="str">
        <f>VLOOKUP(G5794,Códigos!$K$2:$L$250,2,0)</f>
        <v>INDICANT-COLOR</v>
      </c>
      <c r="I5794" s="1">
        <v>60</v>
      </c>
      <c r="J5794" s="6">
        <v>210000</v>
      </c>
      <c r="K5794" t="s">
        <v>6199</v>
      </c>
      <c r="L5794" t="str">
        <f>VLOOKUP(K5794,Códigos!$N$2:$O$376,2,0)</f>
        <v>COLOR Y LAVADO S A S</v>
      </c>
      <c r="M5794" t="s">
        <v>980</v>
      </c>
      <c r="N5794" t="str">
        <f>VLOOKUP(M5794,Códigos!$Q$2:$R$26,2,0)</f>
        <v>ANDICOL</v>
      </c>
      <c r="O5794" t="s">
        <v>39</v>
      </c>
      <c r="P5794" t="str">
        <f>VLOOKUP(O5794,Códigos!$B$2:$C$19,2,0)</f>
        <v>ANTIOQUIA</v>
      </c>
      <c r="Q5794" t="s">
        <v>2729</v>
      </c>
      <c r="R5794" t="str">
        <f>VLOOKUP(Q5794,Códigos!$E$2:$F$52,2,0)</f>
        <v>MEDELLÍN</v>
      </c>
      <c r="S5794" t="s">
        <v>19</v>
      </c>
      <c r="T5794" t="str">
        <f>VLOOKUP(S5794,Códigos!$T$3:$U$14,2,0)</f>
        <v>BIOINDUSTRIA</v>
      </c>
      <c r="U5794" s="6">
        <v>1882.34</v>
      </c>
      <c r="V5794" s="6">
        <v>111.56326699746062</v>
      </c>
    </row>
    <row r="5795" spans="1:22" x14ac:dyDescent="0.25">
      <c r="A5795" t="s">
        <v>4188</v>
      </c>
      <c r="B5795" t="str">
        <f>VLOOKUP(A5795,Códigos!$H$3:$I$19,2,0)</f>
        <v>ELIANA LONDOÑO - TEXTIL</v>
      </c>
      <c r="C5795" t="s">
        <v>5314</v>
      </c>
      <c r="D5795" s="2">
        <v>42305</v>
      </c>
      <c r="E5795" s="2" t="s">
        <v>9286</v>
      </c>
      <c r="F5795">
        <v>0</v>
      </c>
      <c r="G5795" t="s">
        <v>1439</v>
      </c>
      <c r="H5795" t="str">
        <f>VLOOKUP(G5795,Códigos!$K$2:$L$250,2,0)</f>
        <v>INDIXELL 2XL</v>
      </c>
      <c r="I5795" s="1">
        <v>25</v>
      </c>
      <c r="J5795" s="6">
        <v>537500</v>
      </c>
      <c r="K5795" t="s">
        <v>4339</v>
      </c>
      <c r="L5795" t="str">
        <f>VLOOKUP(K5795,Códigos!$N$2:$O$376,2,0)</f>
        <v>BARRAGAN MORENO ANGEL PASTOR</v>
      </c>
      <c r="M5795" t="s">
        <v>21</v>
      </c>
      <c r="N5795" t="str">
        <f>VLOOKUP(M5795,Códigos!$Q$2:$R$26,2,0)</f>
        <v>GENENCOR CUERO</v>
      </c>
      <c r="O5795" t="s">
        <v>27</v>
      </c>
      <c r="P5795" t="str">
        <f>VLOOKUP(O5795,Códigos!$B$2:$C$19,2,0)</f>
        <v>BOGOTÁ, D.C.</v>
      </c>
      <c r="Q5795" t="s">
        <v>28</v>
      </c>
      <c r="R5795" t="str">
        <f>VLOOKUP(Q5795,Códigos!$E$2:$F$52,2,0)</f>
        <v>BOGOTÁ, D.C.</v>
      </c>
      <c r="S5795" t="s">
        <v>19</v>
      </c>
      <c r="T5795" t="str">
        <f>VLOOKUP(S5795,Códigos!$T$3:$U$14,2,0)</f>
        <v>BIOINDUSTRIA</v>
      </c>
      <c r="U5795" s="6">
        <v>1882.34</v>
      </c>
      <c r="V5795" s="6">
        <v>285.54883814826229</v>
      </c>
    </row>
    <row r="5796" spans="1:22" x14ac:dyDescent="0.25">
      <c r="A5796" t="s">
        <v>980</v>
      </c>
      <c r="B5796" t="str">
        <f>VLOOKUP(A5796,Códigos!$H$3:$I$19,2,0)</f>
        <v>JENNY GOMEZ VALENCIA</v>
      </c>
      <c r="C5796" t="s">
        <v>1851</v>
      </c>
      <c r="D5796" s="2">
        <v>42305</v>
      </c>
      <c r="E5796" s="2" t="s">
        <v>9286</v>
      </c>
      <c r="F5796">
        <v>45</v>
      </c>
      <c r="G5796" t="s">
        <v>1483</v>
      </c>
      <c r="H5796" t="str">
        <f>VLOOKUP(G5796,Códigos!$K$2:$L$250,2,0)</f>
        <v>INDIXELL ECO G (L)</v>
      </c>
      <c r="I5796" s="1">
        <v>30</v>
      </c>
      <c r="J5796" s="6">
        <v>162000</v>
      </c>
      <c r="K5796" t="s">
        <v>1462</v>
      </c>
      <c r="L5796" t="str">
        <f>VLOOKUP(K5796,Códigos!$N$2:$O$376,2,0)</f>
        <v>PRISMA JEAN S.A.S.</v>
      </c>
      <c r="M5796" t="s">
        <v>21</v>
      </c>
      <c r="N5796" t="str">
        <f>VLOOKUP(M5796,Códigos!$Q$2:$R$26,2,0)</f>
        <v>GENENCOR CUERO</v>
      </c>
      <c r="O5796" t="s">
        <v>1084</v>
      </c>
      <c r="P5796" t="str">
        <f>VLOOKUP(O5796,Códigos!$B$2:$C$19,2,0)</f>
        <v>RISARALDA</v>
      </c>
      <c r="Q5796" t="s">
        <v>1085</v>
      </c>
      <c r="R5796" t="str">
        <f>VLOOKUP(Q5796,Códigos!$E$2:$F$52,2,0)</f>
        <v>DOSQUEBRADAS</v>
      </c>
      <c r="S5796" t="s">
        <v>19</v>
      </c>
      <c r="T5796" t="str">
        <f>VLOOKUP(S5796,Códigos!$T$3:$U$14,2,0)</f>
        <v>BIOINDUSTRIA</v>
      </c>
      <c r="U5796" s="6">
        <v>1882.34</v>
      </c>
      <c r="V5796" s="6">
        <v>86.063091683755331</v>
      </c>
    </row>
    <row r="5797" spans="1:22" x14ac:dyDescent="0.25">
      <c r="A5797" t="s">
        <v>272</v>
      </c>
      <c r="B5797" t="str">
        <f>VLOOKUP(A5797,Códigos!$H$3:$I$19,2,0)</f>
        <v>LINA MERCEDES RUBIO GOMEZ</v>
      </c>
      <c r="C5797" t="s">
        <v>741</v>
      </c>
      <c r="D5797" s="2">
        <v>42305</v>
      </c>
      <c r="E5797" s="2" t="s">
        <v>9286</v>
      </c>
      <c r="F5797">
        <v>60</v>
      </c>
      <c r="G5797" t="s">
        <v>682</v>
      </c>
      <c r="H5797" t="str">
        <f>VLOOKUP(G5797,Códigos!$K$2:$L$250,2,0)</f>
        <v>BRAITEX CBSX-PVO</v>
      </c>
      <c r="I5797" s="1">
        <v>340</v>
      </c>
      <c r="J5797" s="6">
        <v>21759850.399999999</v>
      </c>
      <c r="K5797" t="s">
        <v>683</v>
      </c>
      <c r="L5797" t="str">
        <f>VLOOKUP(K5797,Códigos!$N$2:$O$376,2,0)</f>
        <v>PRODUCTOS QUIMICOS PANAMERICANOS S.A.</v>
      </c>
      <c r="M5797" t="s">
        <v>19</v>
      </c>
      <c r="N5797" t="str">
        <f>VLOOKUP(M5797,Códigos!$Q$2:$R$26,2,0)</f>
        <v>BASF QUIMICA</v>
      </c>
      <c r="O5797" t="s">
        <v>27</v>
      </c>
      <c r="P5797" t="str">
        <f>VLOOKUP(O5797,Códigos!$B$2:$C$19,2,0)</f>
        <v>BOGOTÁ, D.C.</v>
      </c>
      <c r="Q5797" t="s">
        <v>28</v>
      </c>
      <c r="R5797" t="str">
        <f>VLOOKUP(Q5797,Códigos!$E$2:$F$52,2,0)</f>
        <v>BOGOTÁ, D.C.</v>
      </c>
      <c r="S5797" t="s">
        <v>19</v>
      </c>
      <c r="T5797" t="str">
        <f>VLOOKUP(S5797,Códigos!$T$3:$U$14,2,0)</f>
        <v>BIOINDUSTRIA</v>
      </c>
      <c r="U5797" s="6">
        <v>1882.34</v>
      </c>
      <c r="V5797" s="6">
        <v>11560</v>
      </c>
    </row>
    <row r="5798" spans="1:22" x14ac:dyDescent="0.25">
      <c r="A5798" t="s">
        <v>980</v>
      </c>
      <c r="B5798" t="str">
        <f>VLOOKUP(A5798,Códigos!$H$3:$I$19,2,0)</f>
        <v>JENNY GOMEZ VALENCIA</v>
      </c>
      <c r="C5798" t="s">
        <v>1850</v>
      </c>
      <c r="D5798" s="2">
        <v>42305</v>
      </c>
      <c r="E5798" s="2" t="s">
        <v>9286</v>
      </c>
      <c r="F5798">
        <v>60</v>
      </c>
      <c r="G5798" t="s">
        <v>1979</v>
      </c>
      <c r="H5798" t="str">
        <f>VLOOKUP(G5798,Códigos!$K$2:$L$250,2,0)</f>
        <v>INDICANT-COLOR</v>
      </c>
      <c r="I5798" s="1">
        <v>60</v>
      </c>
      <c r="J5798" s="6">
        <v>216000</v>
      </c>
      <c r="K5798" t="s">
        <v>1145</v>
      </c>
      <c r="L5798" t="str">
        <f>VLOOKUP(K5798,Códigos!$N$2:$O$376,2,0)</f>
        <v>PACK PLATINO S.A.S.</v>
      </c>
      <c r="M5798" t="s">
        <v>980</v>
      </c>
      <c r="N5798" t="str">
        <f>VLOOKUP(M5798,Códigos!$Q$2:$R$26,2,0)</f>
        <v>ANDICOL</v>
      </c>
      <c r="O5798" t="s">
        <v>594</v>
      </c>
      <c r="P5798" t="str">
        <f>VLOOKUP(O5798,Códigos!$B$2:$C$19,2,0)</f>
        <v>VALLE DEL CAUCA</v>
      </c>
      <c r="Q5798" t="s">
        <v>595</v>
      </c>
      <c r="R5798" t="str">
        <f>VLOOKUP(Q5798,Códigos!$E$2:$F$52,2,0)</f>
        <v>CALI</v>
      </c>
      <c r="S5798" t="s">
        <v>19</v>
      </c>
      <c r="T5798" t="str">
        <f>VLOOKUP(S5798,Códigos!$T$3:$U$14,2,0)</f>
        <v>BIOINDUSTRIA</v>
      </c>
      <c r="U5798" s="6">
        <v>1882.34</v>
      </c>
      <c r="V5798" s="6">
        <v>114.75078891167377</v>
      </c>
    </row>
    <row r="5799" spans="1:22" x14ac:dyDescent="0.25">
      <c r="A5799" t="s">
        <v>231</v>
      </c>
      <c r="B5799" t="str">
        <f>VLOOKUP(A5799,Códigos!$H$3:$I$19,2,0)</f>
        <v>NATALY VELA</v>
      </c>
      <c r="C5799" t="s">
        <v>2360</v>
      </c>
      <c r="D5799" s="2">
        <v>42305</v>
      </c>
      <c r="E5799" s="2" t="s">
        <v>9286</v>
      </c>
      <c r="F5799">
        <v>60</v>
      </c>
      <c r="G5799" t="s">
        <v>350</v>
      </c>
      <c r="H5799" t="str">
        <f>VLOOKUP(G5799,Códigos!$K$2:$L$250,2,0)</f>
        <v>SYLOID 7000</v>
      </c>
      <c r="I5799" s="1">
        <v>60</v>
      </c>
      <c r="J5799" s="6">
        <v>1660224</v>
      </c>
      <c r="K5799" t="s">
        <v>746</v>
      </c>
      <c r="L5799" t="str">
        <f>VLOOKUP(K5799,Códigos!$N$2:$O$376,2,0)</f>
        <v>TECUR SAS</v>
      </c>
      <c r="M5799" t="s">
        <v>21</v>
      </c>
      <c r="N5799" t="str">
        <f>VLOOKUP(M5799,Códigos!$Q$2:$R$26,2,0)</f>
        <v>GENENCOR CUERO</v>
      </c>
      <c r="O5799" t="s">
        <v>119</v>
      </c>
      <c r="P5799" t="str">
        <f>VLOOKUP(O5799,Códigos!$B$2:$C$19,2,0)</f>
        <v>CUNDINAMARCA</v>
      </c>
      <c r="Q5799" t="s">
        <v>28</v>
      </c>
      <c r="R5799" t="str">
        <f>VLOOKUP(Q5799,Códigos!$E$2:$F$52,2,0)</f>
        <v>BOGOTÁ, D.C.</v>
      </c>
      <c r="S5799" t="s">
        <v>21</v>
      </c>
      <c r="T5799" t="str">
        <f>VLOOKUP(S5799,Códigos!$T$3:$U$14,2,0)</f>
        <v>ESPECIALIDADES QUIMICAS</v>
      </c>
      <c r="U5799" s="6">
        <v>1882.34</v>
      </c>
      <c r="V5799" s="6">
        <v>882.00006375043836</v>
      </c>
    </row>
    <row r="5800" spans="1:22" x14ac:dyDescent="0.25">
      <c r="A5800" t="s">
        <v>980</v>
      </c>
      <c r="B5800" t="str">
        <f>VLOOKUP(A5800,Códigos!$H$3:$I$19,2,0)</f>
        <v>JENNY GOMEZ VALENCIA</v>
      </c>
      <c r="C5800" t="s">
        <v>1850</v>
      </c>
      <c r="D5800" s="2">
        <v>42305</v>
      </c>
      <c r="E5800" s="2" t="s">
        <v>9286</v>
      </c>
      <c r="F5800">
        <v>60</v>
      </c>
      <c r="G5800" t="s">
        <v>1259</v>
      </c>
      <c r="H5800" t="str">
        <f>VLOOKUP(G5800,Códigos!$K$2:$L$250,2,0)</f>
        <v>INDIXELL NEUTRAFLEX</v>
      </c>
      <c r="I5800" s="1">
        <v>10</v>
      </c>
      <c r="J5800" s="6">
        <v>1155000</v>
      </c>
      <c r="K5800" t="s">
        <v>1145</v>
      </c>
      <c r="L5800" t="str">
        <f>VLOOKUP(K5800,Códigos!$N$2:$O$376,2,0)</f>
        <v>PACK PLATINO S.A.S.</v>
      </c>
      <c r="M5800" t="s">
        <v>21</v>
      </c>
      <c r="N5800" t="str">
        <f>VLOOKUP(M5800,Códigos!$Q$2:$R$26,2,0)</f>
        <v>GENENCOR CUERO</v>
      </c>
      <c r="O5800" t="s">
        <v>594</v>
      </c>
      <c r="P5800" t="str">
        <f>VLOOKUP(O5800,Códigos!$B$2:$C$19,2,0)</f>
        <v>VALLE DEL CAUCA</v>
      </c>
      <c r="Q5800" t="s">
        <v>595</v>
      </c>
      <c r="R5800" t="str">
        <f>VLOOKUP(Q5800,Códigos!$E$2:$F$52,2,0)</f>
        <v>CALI</v>
      </c>
      <c r="S5800" t="s">
        <v>19</v>
      </c>
      <c r="T5800" t="str">
        <f>VLOOKUP(S5800,Códigos!$T$3:$U$14,2,0)</f>
        <v>BIOINDUSTRIA</v>
      </c>
      <c r="U5800" s="6">
        <v>1882.34</v>
      </c>
      <c r="V5800" s="6">
        <v>613.59796848603332</v>
      </c>
    </row>
    <row r="5801" spans="1:22" x14ac:dyDescent="0.25">
      <c r="A5801" t="s">
        <v>980</v>
      </c>
      <c r="B5801" t="str">
        <f>VLOOKUP(A5801,Códigos!$H$3:$I$19,2,0)</f>
        <v>JENNY GOMEZ VALENCIA</v>
      </c>
      <c r="C5801" t="s">
        <v>1850</v>
      </c>
      <c r="D5801" s="2">
        <v>42305</v>
      </c>
      <c r="E5801" s="2" t="s">
        <v>9286</v>
      </c>
      <c r="F5801">
        <v>60</v>
      </c>
      <c r="G5801" t="s">
        <v>1266</v>
      </c>
      <c r="H5801" t="str">
        <f>VLOOKUP(G5801,Códigos!$K$2:$L$250,2,0)</f>
        <v>INDIXELL PREMIUM ML</v>
      </c>
      <c r="I5801" s="1">
        <v>60</v>
      </c>
      <c r="J5801" s="6">
        <v>453600</v>
      </c>
      <c r="K5801" t="s">
        <v>1145</v>
      </c>
      <c r="L5801" t="str">
        <f>VLOOKUP(K5801,Códigos!$N$2:$O$376,2,0)</f>
        <v>PACK PLATINO S.A.S.</v>
      </c>
      <c r="M5801" t="s">
        <v>21</v>
      </c>
      <c r="N5801" t="str">
        <f>VLOOKUP(M5801,Códigos!$Q$2:$R$26,2,0)</f>
        <v>GENENCOR CUERO</v>
      </c>
      <c r="O5801" t="s">
        <v>594</v>
      </c>
      <c r="P5801" t="str">
        <f>VLOOKUP(O5801,Códigos!$B$2:$C$19,2,0)</f>
        <v>VALLE DEL CAUCA</v>
      </c>
      <c r="Q5801" t="s">
        <v>595</v>
      </c>
      <c r="R5801" t="str">
        <f>VLOOKUP(Q5801,Códigos!$E$2:$F$52,2,0)</f>
        <v>CALI</v>
      </c>
      <c r="S5801" t="s">
        <v>19</v>
      </c>
      <c r="T5801" t="str">
        <f>VLOOKUP(S5801,Códigos!$T$3:$U$14,2,0)</f>
        <v>BIOINDUSTRIA</v>
      </c>
      <c r="U5801" s="6">
        <v>1882.34</v>
      </c>
      <c r="V5801" s="6">
        <v>240.97665671451492</v>
      </c>
    </row>
    <row r="5802" spans="1:22" x14ac:dyDescent="0.25">
      <c r="A5802" t="s">
        <v>969</v>
      </c>
      <c r="B5802" t="str">
        <f>VLOOKUP(A5802,Códigos!$H$3:$I$19,2,0)</f>
        <v>MARIA ELENA PELAEZ</v>
      </c>
      <c r="C5802" t="s">
        <v>7162</v>
      </c>
      <c r="D5802" s="2">
        <v>42305</v>
      </c>
      <c r="E5802" s="2" t="s">
        <v>9286</v>
      </c>
      <c r="F5802">
        <v>0</v>
      </c>
      <c r="G5802" t="s">
        <v>4887</v>
      </c>
      <c r="H5802" t="str">
        <f>VLOOKUP(G5802,Códigos!$K$2:$L$250,2,0)</f>
        <v>INDIXELL MAX L*</v>
      </c>
      <c r="I5802" s="1">
        <v>14</v>
      </c>
      <c r="J5802" s="6">
        <v>322000</v>
      </c>
      <c r="K5802" t="s">
        <v>4888</v>
      </c>
      <c r="L5802" t="str">
        <f>VLOOKUP(K5802,Códigos!$N$2:$O$376,2,0)</f>
        <v>PAD SUMINISTROS QUIMICOS SAS</v>
      </c>
      <c r="M5802" t="s">
        <v>21</v>
      </c>
      <c r="N5802" t="str">
        <f>VLOOKUP(M5802,Códigos!$Q$2:$R$26,2,0)</f>
        <v>GENENCOR CUERO</v>
      </c>
      <c r="O5802" t="s">
        <v>47</v>
      </c>
      <c r="P5802" t="str">
        <f>VLOOKUP(O5802,Códigos!$B$2:$C$19,2,0)</f>
        <v>ATLÁNTICO</v>
      </c>
      <c r="Q5802" t="s">
        <v>844</v>
      </c>
      <c r="R5802" t="str">
        <f>VLOOKUP(Q5802,Códigos!$E$2:$F$52,2,0)</f>
        <v>BARRANQUILLA</v>
      </c>
      <c r="S5802" t="s">
        <v>19</v>
      </c>
      <c r="T5802" t="str">
        <f>VLOOKUP(S5802,Códigos!$T$3:$U$14,2,0)</f>
        <v>BIOINDUSTRIA</v>
      </c>
      <c r="U5802" s="6">
        <v>1882.34</v>
      </c>
      <c r="V5802" s="6">
        <v>171.06367606277294</v>
      </c>
    </row>
    <row r="5803" spans="1:22" x14ac:dyDescent="0.25">
      <c r="A5803" t="s">
        <v>980</v>
      </c>
      <c r="B5803" t="str">
        <f>VLOOKUP(A5803,Códigos!$H$3:$I$19,2,0)</f>
        <v>JENNY GOMEZ VALENCIA</v>
      </c>
      <c r="C5803" t="s">
        <v>1849</v>
      </c>
      <c r="D5803" s="2">
        <v>42305</v>
      </c>
      <c r="E5803" s="2" t="s">
        <v>9286</v>
      </c>
      <c r="F5803">
        <v>60</v>
      </c>
      <c r="G5803" t="s">
        <v>1343</v>
      </c>
      <c r="H5803" t="str">
        <f>VLOOKUP(G5803,Códigos!$K$2:$L$250,2,0)</f>
        <v>ANTIPILLING NEUTRA 800</v>
      </c>
      <c r="I5803" s="1">
        <v>25</v>
      </c>
      <c r="J5803" s="6">
        <v>236250</v>
      </c>
      <c r="K5803" t="s">
        <v>1254</v>
      </c>
      <c r="L5803" t="str">
        <f>VLOOKUP(K5803,Códigos!$N$2:$O$376,2,0)</f>
        <v>LAVANDERIA INDUSTRIAL SURTEÑIR S.A.</v>
      </c>
      <c r="M5803" t="s">
        <v>21</v>
      </c>
      <c r="N5803" t="str">
        <f>VLOOKUP(M5803,Códigos!$Q$2:$R$26,2,0)</f>
        <v>GENENCOR CUERO</v>
      </c>
      <c r="O5803" t="s">
        <v>594</v>
      </c>
      <c r="P5803" t="str">
        <f>VLOOKUP(O5803,Códigos!$B$2:$C$19,2,0)</f>
        <v>VALLE DEL CAUCA</v>
      </c>
      <c r="Q5803" t="s">
        <v>595</v>
      </c>
      <c r="R5803" t="str">
        <f>VLOOKUP(Q5803,Códigos!$E$2:$F$52,2,0)</f>
        <v>CALI</v>
      </c>
      <c r="S5803" t="s">
        <v>19</v>
      </c>
      <c r="T5803" t="str">
        <f>VLOOKUP(S5803,Códigos!$T$3:$U$14,2,0)</f>
        <v>BIOINDUSTRIA</v>
      </c>
      <c r="U5803" s="6">
        <v>1882.34</v>
      </c>
      <c r="V5803" s="6">
        <v>125.50867537214319</v>
      </c>
    </row>
    <row r="5804" spans="1:22" x14ac:dyDescent="0.25">
      <c r="A5804" t="s">
        <v>231</v>
      </c>
      <c r="B5804" t="str">
        <f>VLOOKUP(A5804,Códigos!$H$3:$I$19,2,0)</f>
        <v>NATALY VELA</v>
      </c>
      <c r="C5804" t="s">
        <v>2425</v>
      </c>
      <c r="D5804" s="2">
        <v>42305</v>
      </c>
      <c r="E5804" s="2" t="s">
        <v>9286</v>
      </c>
      <c r="F5804">
        <v>30</v>
      </c>
      <c r="G5804" t="s">
        <v>452</v>
      </c>
      <c r="H5804" t="str">
        <f>VLOOKUP(G5804,Códigos!$K$2:$L$250,2,0)</f>
        <v>CAPSTONE FS-60</v>
      </c>
      <c r="I5804" s="1">
        <v>3.63</v>
      </c>
      <c r="J5804" s="6">
        <v>675180</v>
      </c>
      <c r="K5804" t="s">
        <v>467</v>
      </c>
      <c r="L5804" t="str">
        <f>VLOOKUP(K5804,Códigos!$N$2:$O$376,2,0)</f>
        <v>INDUSTRIAS BIGGEST S.A.</v>
      </c>
      <c r="M5804" t="s">
        <v>435</v>
      </c>
      <c r="N5804" t="str">
        <f>VLOOKUP(M5804,Códigos!$Q$2:$R$26,2,0)</f>
        <v>AUXICOLOR LTDA</v>
      </c>
      <c r="O5804" t="s">
        <v>27</v>
      </c>
      <c r="P5804" t="str">
        <f>VLOOKUP(O5804,Códigos!$B$2:$C$19,2,0)</f>
        <v>BOGOTÁ, D.C.</v>
      </c>
      <c r="Q5804" t="s">
        <v>28</v>
      </c>
      <c r="R5804" t="str">
        <f>VLOOKUP(Q5804,Códigos!$E$2:$F$52,2,0)</f>
        <v>BOGOTÁ, D.C.</v>
      </c>
      <c r="S5804" t="s">
        <v>21</v>
      </c>
      <c r="T5804" t="str">
        <f>VLOOKUP(S5804,Códigos!$T$3:$U$14,2,0)</f>
        <v>ESPECIALIDADES QUIMICAS</v>
      </c>
      <c r="U5804" s="6">
        <v>1882.34</v>
      </c>
      <c r="V5804" s="6">
        <v>358.69184100640695</v>
      </c>
    </row>
    <row r="5805" spans="1:22" x14ac:dyDescent="0.25">
      <c r="A5805" t="s">
        <v>231</v>
      </c>
      <c r="B5805" t="str">
        <f>VLOOKUP(A5805,Códigos!$H$3:$I$19,2,0)</f>
        <v>NATALY VELA</v>
      </c>
      <c r="C5805" t="s">
        <v>2617</v>
      </c>
      <c r="D5805" s="2">
        <v>42305</v>
      </c>
      <c r="E5805" s="2" t="s">
        <v>9286</v>
      </c>
      <c r="F5805">
        <v>60</v>
      </c>
      <c r="G5805" t="s">
        <v>789</v>
      </c>
      <c r="H5805" t="str">
        <f>VLOOKUP(G5805,Códigos!$K$2:$L$250,2,0)</f>
        <v>PURAFECT BLEND 102E</v>
      </c>
      <c r="I5805" s="1">
        <v>40</v>
      </c>
      <c r="J5805" s="6">
        <v>1039051.6</v>
      </c>
      <c r="K5805" t="s">
        <v>790</v>
      </c>
      <c r="L5805" t="str">
        <f>VLOOKUP(K5805,Códigos!$N$2:$O$376,2,0)</f>
        <v>MARCHEN S.A.</v>
      </c>
      <c r="M5805" t="s">
        <v>793</v>
      </c>
      <c r="N5805" t="str">
        <f>VLOOKUP(M5805,Códigos!$Q$2:$R$26,2,0)</f>
        <v>GENENOR DETERGENTES</v>
      </c>
      <c r="O5805" t="s">
        <v>27</v>
      </c>
      <c r="P5805" t="str">
        <f>VLOOKUP(O5805,Códigos!$B$2:$C$19,2,0)</f>
        <v>BOGOTÁ, D.C.</v>
      </c>
      <c r="Q5805" t="s">
        <v>28</v>
      </c>
      <c r="R5805" t="str">
        <f>VLOOKUP(Q5805,Códigos!$E$2:$F$52,2,0)</f>
        <v>BOGOTÁ, D.C.</v>
      </c>
      <c r="S5805" t="s">
        <v>19</v>
      </c>
      <c r="T5805" t="str">
        <f>VLOOKUP(S5805,Códigos!$T$3:$U$14,2,0)</f>
        <v>BIOINDUSTRIA</v>
      </c>
      <c r="U5805" s="6">
        <v>1882.34</v>
      </c>
      <c r="V5805" s="6">
        <v>551.99995749970788</v>
      </c>
    </row>
    <row r="5806" spans="1:22" x14ac:dyDescent="0.25">
      <c r="A5806" t="s">
        <v>2952</v>
      </c>
      <c r="B5806" t="str">
        <f>VLOOKUP(A5806,Códigos!$H$3:$I$19,2,0)</f>
        <v>SUSANA ESTRADA E.</v>
      </c>
      <c r="C5806" t="s">
        <v>4176</v>
      </c>
      <c r="D5806" s="2">
        <v>42306</v>
      </c>
      <c r="E5806" s="2" t="s">
        <v>9286</v>
      </c>
      <c r="F5806">
        <v>60</v>
      </c>
      <c r="G5806" t="s">
        <v>665</v>
      </c>
      <c r="H5806" t="str">
        <f>VLOOKUP(G5806,Códigos!$K$2:$L$250,2,0)</f>
        <v>SILANO Z-6300</v>
      </c>
      <c r="I5806" s="1">
        <v>190</v>
      </c>
      <c r="J5806" s="6">
        <v>2685313.7</v>
      </c>
      <c r="K5806" t="s">
        <v>2971</v>
      </c>
      <c r="L5806" t="str">
        <f>VLOOKUP(K5806,Códigos!$N$2:$O$376,2,0)</f>
        <v>COLORQUIMICA S.A.</v>
      </c>
      <c r="M5806" t="s">
        <v>577</v>
      </c>
      <c r="N5806" t="str">
        <f>VLOOKUP(M5806,Códigos!$Q$2:$R$26,2,0)</f>
        <v>XIAMETER</v>
      </c>
      <c r="O5806" t="s">
        <v>39</v>
      </c>
      <c r="P5806" t="str">
        <f>VLOOKUP(O5806,Códigos!$B$2:$C$19,2,0)</f>
        <v>ANTIOQUIA</v>
      </c>
      <c r="Q5806" t="s">
        <v>2949</v>
      </c>
      <c r="R5806" t="str">
        <f>VLOOKUP(Q5806,Códigos!$E$2:$F$52,2,0)</f>
        <v>LA ESTRELLA</v>
      </c>
      <c r="S5806" t="s">
        <v>21</v>
      </c>
      <c r="T5806" t="str">
        <f>VLOOKUP(S5806,Códigos!$T$3:$U$14,2,0)</f>
        <v>ESPECIALIDADES QUIMICAS</v>
      </c>
      <c r="U5806" s="6">
        <v>1884.43</v>
      </c>
      <c r="V5806" s="6">
        <v>1425.0005041312227</v>
      </c>
    </row>
    <row r="5807" spans="1:22" x14ac:dyDescent="0.25">
      <c r="A5807" t="s">
        <v>969</v>
      </c>
      <c r="B5807" t="str">
        <f>VLOOKUP(A5807,Códigos!$H$3:$I$19,2,0)</f>
        <v>MARIA ELENA PELAEZ</v>
      </c>
      <c r="C5807" t="s">
        <v>6173</v>
      </c>
      <c r="D5807" s="2">
        <v>42306</v>
      </c>
      <c r="E5807" s="2" t="s">
        <v>9286</v>
      </c>
      <c r="F5807">
        <v>60</v>
      </c>
      <c r="G5807" t="s">
        <v>32</v>
      </c>
      <c r="H5807" t="str">
        <f>VLOOKUP(G5807,Códigos!$K$2:$L$250,2,0)</f>
        <v>INDICOL SN 100</v>
      </c>
      <c r="I5807" s="1">
        <v>120</v>
      </c>
      <c r="J5807" s="6">
        <v>396000</v>
      </c>
      <c r="K5807" t="s">
        <v>5841</v>
      </c>
      <c r="L5807" t="str">
        <f>VLOOKUP(K5807,Códigos!$N$2:$O$376,2,0)</f>
        <v>TEÑIDOS Y ACABADOS ASOCIADOS S A S</v>
      </c>
      <c r="M5807" t="s">
        <v>19</v>
      </c>
      <c r="N5807" t="str">
        <f>VLOOKUP(M5807,Códigos!$Q$2:$R$26,2,0)</f>
        <v>BASF QUIMICA</v>
      </c>
      <c r="O5807" t="s">
        <v>39</v>
      </c>
      <c r="P5807" t="str">
        <f>VLOOKUP(O5807,Códigos!$B$2:$C$19,2,0)</f>
        <v>ANTIOQUIA</v>
      </c>
      <c r="Q5807" t="s">
        <v>998</v>
      </c>
      <c r="R5807" t="str">
        <f>VLOOKUP(Q5807,Códigos!$E$2:$F$52,2,0)</f>
        <v>ITAGÜÍ</v>
      </c>
      <c r="S5807" t="s">
        <v>19</v>
      </c>
      <c r="T5807" t="str">
        <f>VLOOKUP(S5807,Códigos!$T$3:$U$14,2,0)</f>
        <v>BIOINDUSTRIA</v>
      </c>
      <c r="U5807" s="6">
        <v>1884.43</v>
      </c>
      <c r="V5807" s="6">
        <v>210.14312020080342</v>
      </c>
    </row>
    <row r="5808" spans="1:22" x14ac:dyDescent="0.25">
      <c r="A5808" t="s">
        <v>4188</v>
      </c>
      <c r="B5808" t="str">
        <f>VLOOKUP(A5808,Códigos!$H$3:$I$19,2,0)</f>
        <v>ELIANA LONDOÑO - TEXTIL</v>
      </c>
      <c r="C5808" t="s">
        <v>5338</v>
      </c>
      <c r="D5808" s="2">
        <v>42306</v>
      </c>
      <c r="E5808" s="2" t="s">
        <v>9286</v>
      </c>
      <c r="F5808">
        <v>30</v>
      </c>
      <c r="G5808" t="s">
        <v>1387</v>
      </c>
      <c r="H5808" t="str">
        <f>VLOOKUP(G5808,Códigos!$K$2:$L$250,2,0)</f>
        <v>INDIBLEACH</v>
      </c>
      <c r="I5808" s="1">
        <v>50</v>
      </c>
      <c r="J5808" s="6">
        <v>350000</v>
      </c>
      <c r="K5808" t="s">
        <v>4194</v>
      </c>
      <c r="L5808" t="str">
        <f>VLOOKUP(K5808,Códigos!$N$2:$O$376,2,0)</f>
        <v>LAVADOS Y PROCESOS BOGOTA S.A.S.</v>
      </c>
      <c r="M5808" t="s">
        <v>21</v>
      </c>
      <c r="N5808" t="str">
        <f>VLOOKUP(M5808,Códigos!$Q$2:$R$26,2,0)</f>
        <v>GENENCOR CUERO</v>
      </c>
      <c r="O5808" t="s">
        <v>27</v>
      </c>
      <c r="P5808" t="str">
        <f>VLOOKUP(O5808,Códigos!$B$2:$C$19,2,0)</f>
        <v>BOGOTÁ, D.C.</v>
      </c>
      <c r="Q5808" t="s">
        <v>28</v>
      </c>
      <c r="R5808" t="str">
        <f>VLOOKUP(Q5808,Códigos!$E$2:$F$52,2,0)</f>
        <v>BOGOTÁ, D.C.</v>
      </c>
      <c r="S5808" t="s">
        <v>19</v>
      </c>
      <c r="T5808" t="str">
        <f>VLOOKUP(S5808,Códigos!$T$3:$U$14,2,0)</f>
        <v>BIOINDUSTRIA</v>
      </c>
      <c r="U5808" s="6">
        <v>1884.43</v>
      </c>
      <c r="V5808" s="6">
        <v>185.73255573303334</v>
      </c>
    </row>
    <row r="5809" spans="1:22" x14ac:dyDescent="0.25">
      <c r="A5809" t="s">
        <v>4188</v>
      </c>
      <c r="B5809" t="str">
        <f>VLOOKUP(A5809,Códigos!$H$3:$I$19,2,0)</f>
        <v>ELIANA LONDOÑO - TEXTIL</v>
      </c>
      <c r="C5809" t="s">
        <v>5501</v>
      </c>
      <c r="D5809" s="2">
        <v>42306</v>
      </c>
      <c r="E5809" s="2" t="s">
        <v>9286</v>
      </c>
      <c r="F5809">
        <v>30</v>
      </c>
      <c r="G5809" t="s">
        <v>1979</v>
      </c>
      <c r="H5809" t="str">
        <f>VLOOKUP(G5809,Códigos!$K$2:$L$250,2,0)</f>
        <v>INDICANT-COLOR</v>
      </c>
      <c r="I5809" s="1">
        <v>30</v>
      </c>
      <c r="J5809" s="6">
        <v>240000</v>
      </c>
      <c r="K5809" t="s">
        <v>4732</v>
      </c>
      <c r="L5809" t="str">
        <f>VLOOKUP(K5809,Códigos!$N$2:$O$376,2,0)</f>
        <v>PACHECO SALVADOR</v>
      </c>
      <c r="M5809" t="s">
        <v>980</v>
      </c>
      <c r="N5809" t="str">
        <f>VLOOKUP(M5809,Códigos!$Q$2:$R$26,2,0)</f>
        <v>ANDICOL</v>
      </c>
      <c r="O5809" t="s">
        <v>27</v>
      </c>
      <c r="P5809" t="str">
        <f>VLOOKUP(O5809,Códigos!$B$2:$C$19,2,0)</f>
        <v>BOGOTÁ, D.C.</v>
      </c>
      <c r="Q5809" t="s">
        <v>28</v>
      </c>
      <c r="R5809" t="str">
        <f>VLOOKUP(Q5809,Códigos!$E$2:$F$52,2,0)</f>
        <v>BOGOTÁ, D.C.</v>
      </c>
      <c r="S5809" t="s">
        <v>19</v>
      </c>
      <c r="T5809" t="str">
        <f>VLOOKUP(S5809,Códigos!$T$3:$U$14,2,0)</f>
        <v>BIOINDUSTRIA</v>
      </c>
      <c r="U5809" s="6">
        <v>1884.43</v>
      </c>
      <c r="V5809" s="6">
        <v>127.35946678836571</v>
      </c>
    </row>
    <row r="5810" spans="1:22" x14ac:dyDescent="0.25">
      <c r="A5810" t="s">
        <v>969</v>
      </c>
      <c r="B5810" t="str">
        <f>VLOOKUP(A5810,Códigos!$H$3:$I$19,2,0)</f>
        <v>MARIA ELENA PELAEZ</v>
      </c>
      <c r="C5810" t="s">
        <v>7161</v>
      </c>
      <c r="D5810" s="2">
        <v>42306</v>
      </c>
      <c r="E5810" s="2" t="s">
        <v>9286</v>
      </c>
      <c r="F5810">
        <v>60</v>
      </c>
      <c r="G5810" t="s">
        <v>1439</v>
      </c>
      <c r="H5810" t="str">
        <f>VLOOKUP(G5810,Códigos!$K$2:$L$250,2,0)</f>
        <v>INDIXELL 2XL</v>
      </c>
      <c r="I5810" s="1">
        <v>25</v>
      </c>
      <c r="J5810" s="6">
        <v>550000</v>
      </c>
      <c r="K5810" t="s">
        <v>6230</v>
      </c>
      <c r="L5810" t="str">
        <f>VLOOKUP(K5810,Códigos!$N$2:$O$376,2,0)</f>
        <v>GOMEZ LEON Y CIA LTDA</v>
      </c>
      <c r="M5810" t="s">
        <v>21</v>
      </c>
      <c r="N5810" t="str">
        <f>VLOOKUP(M5810,Códigos!$Q$2:$R$26,2,0)</f>
        <v>GENENCOR CUERO</v>
      </c>
      <c r="O5810" t="s">
        <v>361</v>
      </c>
      <c r="P5810" t="str">
        <f>VLOOKUP(O5810,Códigos!$B$2:$C$19,2,0)</f>
        <v>TOLIMA</v>
      </c>
      <c r="Q5810" t="s">
        <v>362</v>
      </c>
      <c r="R5810" t="str">
        <f>VLOOKUP(Q5810,Códigos!$E$2:$F$52,2,0)</f>
        <v>IBAGUÉ</v>
      </c>
      <c r="S5810" t="s">
        <v>19</v>
      </c>
      <c r="T5810" t="str">
        <f>VLOOKUP(S5810,Códigos!$T$3:$U$14,2,0)</f>
        <v>BIOINDUSTRIA</v>
      </c>
      <c r="U5810" s="6">
        <v>1884.43</v>
      </c>
      <c r="V5810" s="6">
        <v>291.8654447233381</v>
      </c>
    </row>
    <row r="5811" spans="1:22" x14ac:dyDescent="0.25">
      <c r="A5811" t="s">
        <v>4188</v>
      </c>
      <c r="B5811" t="str">
        <f>VLOOKUP(A5811,Códigos!$H$3:$I$19,2,0)</f>
        <v>ELIANA LONDOÑO - TEXTIL</v>
      </c>
      <c r="C5811" t="s">
        <v>5337</v>
      </c>
      <c r="D5811" s="2">
        <v>42306</v>
      </c>
      <c r="E5811" s="2" t="s">
        <v>9286</v>
      </c>
      <c r="F5811">
        <v>30</v>
      </c>
      <c r="G5811" t="s">
        <v>1439</v>
      </c>
      <c r="H5811" t="str">
        <f>VLOOKUP(G5811,Códigos!$K$2:$L$250,2,0)</f>
        <v>INDIXELL 2XL</v>
      </c>
      <c r="I5811" s="1">
        <v>25</v>
      </c>
      <c r="J5811" s="6">
        <v>575000</v>
      </c>
      <c r="K5811" t="s">
        <v>4729</v>
      </c>
      <c r="L5811" t="str">
        <f>VLOOKUP(K5811,Códigos!$N$2:$O$376,2,0)</f>
        <v>SANI &amp; TEX S.A.S</v>
      </c>
      <c r="M5811" t="s">
        <v>21</v>
      </c>
      <c r="N5811" t="str">
        <f>VLOOKUP(M5811,Códigos!$Q$2:$R$26,2,0)</f>
        <v>GENENCOR CUERO</v>
      </c>
      <c r="O5811" t="s">
        <v>27</v>
      </c>
      <c r="P5811" t="str">
        <f>VLOOKUP(O5811,Códigos!$B$2:$C$19,2,0)</f>
        <v>BOGOTÁ, D.C.</v>
      </c>
      <c r="Q5811" t="s">
        <v>28</v>
      </c>
      <c r="R5811" t="str">
        <f>VLOOKUP(Q5811,Códigos!$E$2:$F$52,2,0)</f>
        <v>BOGOTÁ, D.C.</v>
      </c>
      <c r="S5811" t="s">
        <v>19</v>
      </c>
      <c r="T5811" t="str">
        <f>VLOOKUP(S5811,Códigos!$T$3:$U$14,2,0)</f>
        <v>BIOINDUSTRIA</v>
      </c>
      <c r="U5811" s="6">
        <v>1884.43</v>
      </c>
      <c r="V5811" s="6">
        <v>305.1320558471262</v>
      </c>
    </row>
    <row r="5812" spans="1:22" x14ac:dyDescent="0.25">
      <c r="A5812" t="s">
        <v>4188</v>
      </c>
      <c r="B5812" t="str">
        <f>VLOOKUP(A5812,Códigos!$H$3:$I$19,2,0)</f>
        <v>ELIANA LONDOÑO - TEXTIL</v>
      </c>
      <c r="C5812" t="s">
        <v>5501</v>
      </c>
      <c r="D5812" s="2">
        <v>42306</v>
      </c>
      <c r="E5812" s="2" t="s">
        <v>9286</v>
      </c>
      <c r="F5812">
        <v>30</v>
      </c>
      <c r="G5812" t="s">
        <v>229</v>
      </c>
      <c r="H5812" t="str">
        <f>VLOOKUP(G5812,Códigos!$K$2:$L$250,2,0)</f>
        <v>INDISEC FE30 CONC</v>
      </c>
      <c r="I5812" s="1">
        <v>60</v>
      </c>
      <c r="J5812" s="6">
        <v>348000</v>
      </c>
      <c r="K5812" t="s">
        <v>4732</v>
      </c>
      <c r="L5812" t="str">
        <f>VLOOKUP(K5812,Códigos!$N$2:$O$376,2,0)</f>
        <v>PACHECO SALVADOR</v>
      </c>
      <c r="M5812" t="s">
        <v>231</v>
      </c>
      <c r="N5812" t="str">
        <f>VLOOKUP(M5812,Códigos!$Q$2:$R$26,2,0)</f>
        <v>QUIMICA PRODES</v>
      </c>
      <c r="O5812" t="s">
        <v>27</v>
      </c>
      <c r="P5812" t="str">
        <f>VLOOKUP(O5812,Códigos!$B$2:$C$19,2,0)</f>
        <v>BOGOTÁ, D.C.</v>
      </c>
      <c r="Q5812" t="s">
        <v>28</v>
      </c>
      <c r="R5812" t="str">
        <f>VLOOKUP(Q5812,Códigos!$E$2:$F$52,2,0)</f>
        <v>BOGOTÁ, D.C.</v>
      </c>
      <c r="S5812" t="s">
        <v>19</v>
      </c>
      <c r="T5812" t="str">
        <f>VLOOKUP(S5812,Códigos!$T$3:$U$14,2,0)</f>
        <v>BIOINDUSTRIA</v>
      </c>
      <c r="U5812" s="6">
        <v>1884.43</v>
      </c>
      <c r="V5812" s="6">
        <v>184.67122684313028</v>
      </c>
    </row>
    <row r="5813" spans="1:22" x14ac:dyDescent="0.25">
      <c r="A5813" t="s">
        <v>4188</v>
      </c>
      <c r="B5813" t="str">
        <f>VLOOKUP(A5813,Códigos!$H$3:$I$19,2,0)</f>
        <v>ELIANA LONDOÑO - TEXTIL</v>
      </c>
      <c r="C5813" t="s">
        <v>5337</v>
      </c>
      <c r="D5813" s="2">
        <v>42306</v>
      </c>
      <c r="E5813" s="2" t="s">
        <v>9286</v>
      </c>
      <c r="F5813">
        <v>30</v>
      </c>
      <c r="G5813" t="s">
        <v>122</v>
      </c>
      <c r="H5813" t="str">
        <f>VLOOKUP(G5813,Códigos!$K$2:$L$250,2,0)</f>
        <v>ANTIPILLING 300 LUNA</v>
      </c>
      <c r="I5813" s="1">
        <v>15</v>
      </c>
      <c r="J5813" s="6">
        <v>150000</v>
      </c>
      <c r="K5813" t="s">
        <v>4729</v>
      </c>
      <c r="L5813" t="str">
        <f>VLOOKUP(K5813,Códigos!$N$2:$O$376,2,0)</f>
        <v>SANI &amp; TEX S.A.S</v>
      </c>
      <c r="M5813" t="s">
        <v>21</v>
      </c>
      <c r="N5813" t="str">
        <f>VLOOKUP(M5813,Códigos!$Q$2:$R$26,2,0)</f>
        <v>GENENCOR CUERO</v>
      </c>
      <c r="O5813" t="s">
        <v>27</v>
      </c>
      <c r="P5813" t="str">
        <f>VLOOKUP(O5813,Códigos!$B$2:$C$19,2,0)</f>
        <v>BOGOTÁ, D.C.</v>
      </c>
      <c r="Q5813" t="s">
        <v>28</v>
      </c>
      <c r="R5813" t="str">
        <f>VLOOKUP(Q5813,Códigos!$E$2:$F$52,2,0)</f>
        <v>BOGOTÁ, D.C.</v>
      </c>
      <c r="S5813" t="s">
        <v>19</v>
      </c>
      <c r="T5813" t="str">
        <f>VLOOKUP(S5813,Códigos!$T$3:$U$14,2,0)</f>
        <v>BIOINDUSTRIA</v>
      </c>
      <c r="U5813" s="6">
        <v>1884.43</v>
      </c>
      <c r="V5813" s="6">
        <v>79.599666742728573</v>
      </c>
    </row>
    <row r="5814" spans="1:22" x14ac:dyDescent="0.25">
      <c r="A5814" t="s">
        <v>2952</v>
      </c>
      <c r="B5814" t="str">
        <f>VLOOKUP(A5814,Códigos!$H$3:$I$19,2,0)</f>
        <v>SUSANA ESTRADA E.</v>
      </c>
      <c r="C5814" t="s">
        <v>3998</v>
      </c>
      <c r="D5814" s="2">
        <v>42306</v>
      </c>
      <c r="E5814" s="2" t="s">
        <v>9286</v>
      </c>
      <c r="F5814">
        <v>30</v>
      </c>
      <c r="G5814" t="s">
        <v>430</v>
      </c>
      <c r="H5814" t="str">
        <f>VLOOKUP(G5814,Códigos!$K$2:$L$250,2,0)</f>
        <v>SANTICIZER 160</v>
      </c>
      <c r="I5814" s="1">
        <v>20</v>
      </c>
      <c r="J5814" s="6">
        <v>251383</v>
      </c>
      <c r="K5814" t="s">
        <v>3054</v>
      </c>
      <c r="L5814" t="str">
        <f>VLOOKUP(K5814,Códigos!$N$2:$O$376,2,0)</f>
        <v>GRICOAT DE COLOMBIA S.A.</v>
      </c>
      <c r="M5814" t="s">
        <v>272</v>
      </c>
      <c r="N5814" t="str">
        <f>VLOOKUP(M5814,Códigos!$Q$2:$R$26,2,0)</f>
        <v>FERRO</v>
      </c>
      <c r="O5814" t="s">
        <v>39</v>
      </c>
      <c r="P5814" t="str">
        <f>VLOOKUP(O5814,Códigos!$B$2:$C$19,2,0)</f>
        <v>ANTIOQUIA</v>
      </c>
      <c r="Q5814" t="s">
        <v>998</v>
      </c>
      <c r="R5814" t="str">
        <f>VLOOKUP(Q5814,Códigos!$E$2:$F$52,2,0)</f>
        <v>ITAGÜÍ</v>
      </c>
      <c r="S5814" t="s">
        <v>21</v>
      </c>
      <c r="T5814" t="str">
        <f>VLOOKUP(S5814,Códigos!$T$3:$U$14,2,0)</f>
        <v>ESPECIALIDADES QUIMICAS</v>
      </c>
      <c r="U5814" s="6">
        <v>1884.43</v>
      </c>
      <c r="V5814" s="6">
        <v>133.40002016524889</v>
      </c>
    </row>
    <row r="5815" spans="1:22" x14ac:dyDescent="0.25">
      <c r="A5815" t="s">
        <v>231</v>
      </c>
      <c r="B5815" t="str">
        <f>VLOOKUP(A5815,Códigos!$H$3:$I$19,2,0)</f>
        <v>NATALY VELA</v>
      </c>
      <c r="C5815" t="s">
        <v>2427</v>
      </c>
      <c r="D5815" s="2">
        <v>42307</v>
      </c>
      <c r="E5815" s="2" t="s">
        <v>9286</v>
      </c>
      <c r="F5815">
        <v>60</v>
      </c>
      <c r="G5815" t="s">
        <v>452</v>
      </c>
      <c r="H5815" t="str">
        <f>VLOOKUP(G5815,Códigos!$K$2:$L$250,2,0)</f>
        <v>CAPSTONE FS-60</v>
      </c>
      <c r="I5815" s="1">
        <v>18.16</v>
      </c>
      <c r="J5815" s="6">
        <v>3087200</v>
      </c>
      <c r="K5815" t="s">
        <v>460</v>
      </c>
      <c r="L5815" t="str">
        <f>VLOOKUP(K5815,Códigos!$N$2:$O$376,2,0)</f>
        <v>FARBEN S.A.</v>
      </c>
      <c r="M5815" t="s">
        <v>435</v>
      </c>
      <c r="N5815" t="str">
        <f>VLOOKUP(M5815,Códigos!$Q$2:$R$26,2,0)</f>
        <v>AUXICOLOR LTDA</v>
      </c>
      <c r="O5815" t="s">
        <v>119</v>
      </c>
      <c r="P5815" t="str">
        <f>VLOOKUP(O5815,Códigos!$B$2:$C$19,2,0)</f>
        <v>CUNDINAMARCA</v>
      </c>
      <c r="Q5815" t="s">
        <v>28</v>
      </c>
      <c r="R5815" t="str">
        <f>VLOOKUP(Q5815,Códigos!$E$2:$F$52,2,0)</f>
        <v>BOGOTÁ, D.C.</v>
      </c>
      <c r="S5815" t="s">
        <v>21</v>
      </c>
      <c r="T5815" t="str">
        <f>VLOOKUP(S5815,Códigos!$T$3:$U$14,2,0)</f>
        <v>ESPECIALIDADES QUIMICAS</v>
      </c>
      <c r="U5815" s="6">
        <v>1883.42</v>
      </c>
      <c r="V5815" s="6">
        <v>1639.1458092193986</v>
      </c>
    </row>
    <row r="5816" spans="1:22" x14ac:dyDescent="0.25">
      <c r="A5816" t="s">
        <v>980</v>
      </c>
      <c r="B5816" t="str">
        <f>VLOOKUP(A5816,Códigos!$H$3:$I$19,2,0)</f>
        <v>JENNY GOMEZ VALENCIA</v>
      </c>
      <c r="C5816" t="s">
        <v>1864</v>
      </c>
      <c r="D5816" s="2">
        <v>42307</v>
      </c>
      <c r="E5816" s="2" t="s">
        <v>9286</v>
      </c>
      <c r="F5816">
        <v>0</v>
      </c>
      <c r="G5816" t="s">
        <v>2112</v>
      </c>
      <c r="H5816" t="str">
        <f>VLOOKUP(G5816,Códigos!$K$2:$L$250,2,0)</f>
        <v>INDIPLOT CLEAN LIQ</v>
      </c>
      <c r="I5816" s="1">
        <v>10</v>
      </c>
      <c r="J5816" s="6">
        <v>73500</v>
      </c>
      <c r="K5816" t="s">
        <v>1307</v>
      </c>
      <c r="L5816" t="str">
        <f>VLOOKUP(K5816,Códigos!$N$2:$O$376,2,0)</f>
        <v>CUCAITA TOVAR JAIRO</v>
      </c>
      <c r="M5816" t="s">
        <v>2114</v>
      </c>
      <c r="N5816" t="str">
        <f>VLOOKUP(M5816,Códigos!$Q$2:$R$26,2,0)</f>
        <v>AUXICOLOR</v>
      </c>
      <c r="O5816" t="s">
        <v>1084</v>
      </c>
      <c r="P5816" t="str">
        <f>VLOOKUP(O5816,Códigos!$B$2:$C$19,2,0)</f>
        <v>RISARALDA</v>
      </c>
      <c r="Q5816" t="s">
        <v>1086</v>
      </c>
      <c r="R5816" t="str">
        <f>VLOOKUP(Q5816,Códigos!$E$2:$F$52,2,0)</f>
        <v>PEREIRA</v>
      </c>
      <c r="S5816" t="s">
        <v>19</v>
      </c>
      <c r="T5816" t="str">
        <f>VLOOKUP(S5816,Códigos!$T$3:$U$14,2,0)</f>
        <v>BIOINDUSTRIA</v>
      </c>
      <c r="U5816" s="6">
        <v>1883.42</v>
      </c>
      <c r="V5816" s="6">
        <v>39.024752843231994</v>
      </c>
    </row>
    <row r="5817" spans="1:22" x14ac:dyDescent="0.25">
      <c r="A5817" t="s">
        <v>969</v>
      </c>
      <c r="B5817" t="str">
        <f>VLOOKUP(A5817,Códigos!$H$3:$I$19,2,0)</f>
        <v>MARIA ELENA PELAEZ</v>
      </c>
      <c r="C5817" t="s">
        <v>6174</v>
      </c>
      <c r="D5817" s="2">
        <v>42307</v>
      </c>
      <c r="E5817" s="2" t="s">
        <v>9286</v>
      </c>
      <c r="F5817">
        <v>60</v>
      </c>
      <c r="G5817" t="s">
        <v>1309</v>
      </c>
      <c r="H5817" t="str">
        <f>VLOOKUP(G5817,Códigos!$K$2:$L$250,2,0)</f>
        <v>INDESIZE COLD 10</v>
      </c>
      <c r="I5817" s="1">
        <v>5</v>
      </c>
      <c r="J5817" s="6">
        <v>37500</v>
      </c>
      <c r="K5817" t="s">
        <v>5815</v>
      </c>
      <c r="L5817" t="str">
        <f>VLOOKUP(K5817,Códigos!$N$2:$O$376,2,0)</f>
        <v>LAVADO TECNICO S.A.S</v>
      </c>
      <c r="M5817" t="s">
        <v>21</v>
      </c>
      <c r="N5817" t="str">
        <f>VLOOKUP(M5817,Códigos!$Q$2:$R$26,2,0)</f>
        <v>GENENCOR CUERO</v>
      </c>
      <c r="O5817" t="s">
        <v>39</v>
      </c>
      <c r="P5817" t="str">
        <f>VLOOKUP(O5817,Códigos!$B$2:$C$19,2,0)</f>
        <v>ANTIOQUIA</v>
      </c>
      <c r="Q5817" t="s">
        <v>2729</v>
      </c>
      <c r="R5817" t="str">
        <f>VLOOKUP(Q5817,Códigos!$E$2:$F$52,2,0)</f>
        <v>MEDELLÍN</v>
      </c>
      <c r="S5817" t="s">
        <v>19</v>
      </c>
      <c r="T5817" t="str">
        <f>VLOOKUP(S5817,Códigos!$T$3:$U$14,2,0)</f>
        <v>BIOINDUSTRIA</v>
      </c>
      <c r="U5817" s="6">
        <v>1883.42</v>
      </c>
      <c r="V5817" s="6">
        <v>19.910588185322446</v>
      </c>
    </row>
    <row r="5818" spans="1:22" x14ac:dyDescent="0.25">
      <c r="A5818" t="s">
        <v>980</v>
      </c>
      <c r="B5818" t="str">
        <f>VLOOKUP(A5818,Códigos!$H$3:$I$19,2,0)</f>
        <v>JENNY GOMEZ VALENCIA</v>
      </c>
      <c r="C5818" t="s">
        <v>1864</v>
      </c>
      <c r="D5818" s="2">
        <v>42307</v>
      </c>
      <c r="E5818" s="2" t="s">
        <v>9286</v>
      </c>
      <c r="F5818">
        <v>0</v>
      </c>
      <c r="G5818" t="s">
        <v>1317</v>
      </c>
      <c r="H5818" t="str">
        <f>VLOOKUP(G5818,Códigos!$K$2:$L$250,2,0)</f>
        <v>INDICLEAN BO</v>
      </c>
      <c r="I5818" s="1">
        <v>10</v>
      </c>
      <c r="J5818" s="6">
        <v>93450</v>
      </c>
      <c r="K5818" t="s">
        <v>1307</v>
      </c>
      <c r="L5818" t="str">
        <f>VLOOKUP(K5818,Códigos!$N$2:$O$376,2,0)</f>
        <v>CUCAITA TOVAR JAIRO</v>
      </c>
      <c r="M5818" t="s">
        <v>21</v>
      </c>
      <c r="N5818" t="str">
        <f>VLOOKUP(M5818,Códigos!$Q$2:$R$26,2,0)</f>
        <v>GENENCOR CUERO</v>
      </c>
      <c r="O5818" t="s">
        <v>1084</v>
      </c>
      <c r="P5818" t="str">
        <f>VLOOKUP(O5818,Códigos!$B$2:$C$19,2,0)</f>
        <v>RISARALDA</v>
      </c>
      <c r="Q5818" t="s">
        <v>1086</v>
      </c>
      <c r="R5818" t="str">
        <f>VLOOKUP(Q5818,Códigos!$E$2:$F$52,2,0)</f>
        <v>PEREIRA</v>
      </c>
      <c r="S5818" t="s">
        <v>19</v>
      </c>
      <c r="T5818" t="str">
        <f>VLOOKUP(S5818,Códigos!$T$3:$U$14,2,0)</f>
        <v>BIOINDUSTRIA</v>
      </c>
      <c r="U5818" s="6">
        <v>1883.42</v>
      </c>
      <c r="V5818" s="6">
        <v>49.617185757823535</v>
      </c>
    </row>
    <row r="5819" spans="1:22" x14ac:dyDescent="0.25">
      <c r="A5819" t="s">
        <v>4188</v>
      </c>
      <c r="B5819" t="str">
        <f>VLOOKUP(A5819,Códigos!$H$3:$I$19,2,0)</f>
        <v>ELIANA LONDOÑO - TEXTIL</v>
      </c>
      <c r="C5819" t="s">
        <v>5339</v>
      </c>
      <c r="D5819" s="2">
        <v>42307</v>
      </c>
      <c r="E5819" s="2" t="s">
        <v>9286</v>
      </c>
      <c r="F5819">
        <v>0</v>
      </c>
      <c r="G5819" t="s">
        <v>4396</v>
      </c>
      <c r="H5819" t="str">
        <f>VLOOKUP(G5819,Códigos!$K$2:$L$250,2,0)</f>
        <v>INDESIZE 160 NEXT</v>
      </c>
      <c r="I5819" s="1">
        <v>5</v>
      </c>
      <c r="J5819" s="6">
        <v>115000</v>
      </c>
      <c r="K5819" t="s">
        <v>4274</v>
      </c>
      <c r="L5819" t="str">
        <f>VLOOKUP(K5819,Códigos!$N$2:$O$376,2,0)</f>
        <v>INRUU ZZ SAS</v>
      </c>
      <c r="M5819" t="s">
        <v>21</v>
      </c>
      <c r="N5819" t="str">
        <f>VLOOKUP(M5819,Códigos!$Q$2:$R$26,2,0)</f>
        <v>GENENCOR CUERO</v>
      </c>
      <c r="O5819" t="s">
        <v>27</v>
      </c>
      <c r="P5819" t="str">
        <f>VLOOKUP(O5819,Códigos!$B$2:$C$19,2,0)</f>
        <v>BOGOTÁ, D.C.</v>
      </c>
      <c r="Q5819" t="s">
        <v>28</v>
      </c>
      <c r="R5819" t="str">
        <f>VLOOKUP(Q5819,Códigos!$E$2:$F$52,2,0)</f>
        <v>BOGOTÁ, D.C.</v>
      </c>
      <c r="S5819" t="s">
        <v>19</v>
      </c>
      <c r="T5819" t="str">
        <f>VLOOKUP(S5819,Códigos!$T$3:$U$14,2,0)</f>
        <v>BIOINDUSTRIA</v>
      </c>
      <c r="U5819" s="6">
        <v>1883.42</v>
      </c>
      <c r="V5819" s="6">
        <v>61.059137101655494</v>
      </c>
    </row>
    <row r="5820" spans="1:22" x14ac:dyDescent="0.25">
      <c r="A5820" t="s">
        <v>980</v>
      </c>
      <c r="B5820" t="str">
        <f>VLOOKUP(A5820,Códigos!$H$3:$I$19,2,0)</f>
        <v>JENNY GOMEZ VALENCIA</v>
      </c>
      <c r="C5820" t="s">
        <v>2090</v>
      </c>
      <c r="D5820" s="2">
        <v>42307</v>
      </c>
      <c r="E5820" s="2" t="s">
        <v>9286</v>
      </c>
      <c r="F5820">
        <v>0</v>
      </c>
      <c r="G5820" t="s">
        <v>509</v>
      </c>
      <c r="H5820" t="str">
        <f>VLOOKUP(G5820,Códigos!$K$2:$L$250,2,0)</f>
        <v>ADITIVO 56</v>
      </c>
      <c r="I5820" s="1">
        <v>-5</v>
      </c>
      <c r="J5820" s="6">
        <v>-353320</v>
      </c>
      <c r="K5820" t="s">
        <v>1088</v>
      </c>
      <c r="L5820" t="str">
        <f>VLOOKUP(K5820,Códigos!$N$2:$O$376,2,0)</f>
        <v>GRUPO QUINDICOLOR S.A.</v>
      </c>
      <c r="M5820" t="s">
        <v>17</v>
      </c>
      <c r="N5820" t="str">
        <f>VLOOKUP(M5820,Códigos!$Q$2:$R$26,2,0)</f>
        <v>DOW CORNING  INDUSTIRAL</v>
      </c>
      <c r="O5820" t="s">
        <v>1090</v>
      </c>
      <c r="P5820" t="str">
        <f>VLOOKUP(O5820,Códigos!$B$2:$C$19,2,0)</f>
        <v>QUINDIO</v>
      </c>
      <c r="Q5820" t="s">
        <v>1091</v>
      </c>
      <c r="R5820" t="str">
        <f>VLOOKUP(Q5820,Códigos!$E$2:$F$52,2,0)</f>
        <v>ARMENIA</v>
      </c>
      <c r="S5820" t="s">
        <v>21</v>
      </c>
      <c r="T5820" t="str">
        <f>VLOOKUP(S5820,Códigos!$T$3:$U$14,2,0)</f>
        <v>ESPECIALIDADES QUIMICAS</v>
      </c>
      <c r="U5820" s="6">
        <v>1883.42</v>
      </c>
      <c r="V5820" s="6">
        <v>-187.59490713701669</v>
      </c>
    </row>
    <row r="5821" spans="1:22" x14ac:dyDescent="0.25">
      <c r="A5821" t="s">
        <v>969</v>
      </c>
      <c r="B5821" t="str">
        <f>VLOOKUP(A5821,Códigos!$H$3:$I$19,2,0)</f>
        <v>MARIA ELENA PELAEZ</v>
      </c>
      <c r="C5821" t="s">
        <v>7185</v>
      </c>
      <c r="D5821" s="2">
        <v>42307</v>
      </c>
      <c r="E5821" s="2" t="s">
        <v>9286</v>
      </c>
      <c r="F5821">
        <v>30</v>
      </c>
      <c r="G5821" t="s">
        <v>5363</v>
      </c>
      <c r="H5821" t="str">
        <f>VLOOKUP(G5821,Códigos!$K$2:$L$250,2,0)</f>
        <v>CATALASE 300</v>
      </c>
      <c r="I5821" s="1">
        <v>180</v>
      </c>
      <c r="J5821" s="6">
        <v>324000</v>
      </c>
      <c r="K5821" t="s">
        <v>5803</v>
      </c>
      <c r="L5821" t="str">
        <f>VLOOKUP(K5821,Códigos!$N$2:$O$376,2,0)</f>
        <v>AUXICOLOR S.A.S</v>
      </c>
      <c r="M5821" t="s">
        <v>21</v>
      </c>
      <c r="N5821" t="str">
        <f>VLOOKUP(M5821,Códigos!$Q$2:$R$26,2,0)</f>
        <v>GENENCOR CUERO</v>
      </c>
      <c r="O5821" t="s">
        <v>39</v>
      </c>
      <c r="P5821" t="str">
        <f>VLOOKUP(O5821,Códigos!$B$2:$C$19,2,0)</f>
        <v>ANTIOQUIA</v>
      </c>
      <c r="Q5821" t="s">
        <v>2729</v>
      </c>
      <c r="R5821" t="str">
        <f>VLOOKUP(Q5821,Códigos!$E$2:$F$52,2,0)</f>
        <v>MEDELLÍN</v>
      </c>
      <c r="S5821" t="s">
        <v>19</v>
      </c>
      <c r="T5821" t="str">
        <f>VLOOKUP(S5821,Códigos!$T$3:$U$14,2,0)</f>
        <v>BIOINDUSTRIA</v>
      </c>
      <c r="U5821" s="6">
        <v>1883.42</v>
      </c>
      <c r="V5821" s="6">
        <v>172.02748192118591</v>
      </c>
    </row>
    <row r="5822" spans="1:22" x14ac:dyDescent="0.25">
      <c r="A5822" t="s">
        <v>969</v>
      </c>
      <c r="B5822" t="str">
        <f>VLOOKUP(A5822,Códigos!$H$3:$I$19,2,0)</f>
        <v>MARIA ELENA PELAEZ</v>
      </c>
      <c r="C5822" t="s">
        <v>6174</v>
      </c>
      <c r="D5822" s="2">
        <v>42307</v>
      </c>
      <c r="E5822" s="2" t="s">
        <v>9286</v>
      </c>
      <c r="F5822">
        <v>60</v>
      </c>
      <c r="G5822" t="s">
        <v>2028</v>
      </c>
      <c r="H5822" t="str">
        <f>VLOOKUP(G5822,Códigos!$K$2:$L$250,2,0)</f>
        <v>INDISIL K EFFECT</v>
      </c>
      <c r="I5822" s="1">
        <v>10</v>
      </c>
      <c r="J5822" s="6">
        <v>63000</v>
      </c>
      <c r="K5822" t="s">
        <v>5815</v>
      </c>
      <c r="L5822" t="str">
        <f>VLOOKUP(K5822,Códigos!$N$2:$O$376,2,0)</f>
        <v>LAVADO TECNICO S.A.S</v>
      </c>
      <c r="M5822" t="s">
        <v>231</v>
      </c>
      <c r="N5822" t="str">
        <f>VLOOKUP(M5822,Códigos!$Q$2:$R$26,2,0)</f>
        <v>QUIMICA PRODES</v>
      </c>
      <c r="O5822" t="s">
        <v>39</v>
      </c>
      <c r="P5822" t="str">
        <f>VLOOKUP(O5822,Códigos!$B$2:$C$19,2,0)</f>
        <v>ANTIOQUIA</v>
      </c>
      <c r="Q5822" t="s">
        <v>2729</v>
      </c>
      <c r="R5822" t="str">
        <f>VLOOKUP(Q5822,Códigos!$E$2:$F$52,2,0)</f>
        <v>MEDELLÍN</v>
      </c>
      <c r="S5822" t="s">
        <v>19</v>
      </c>
      <c r="T5822" t="str">
        <f>VLOOKUP(S5822,Códigos!$T$3:$U$14,2,0)</f>
        <v>BIOINDUSTRIA</v>
      </c>
      <c r="U5822" s="6">
        <v>1883.42</v>
      </c>
      <c r="V5822" s="6">
        <v>33.449788151341707</v>
      </c>
    </row>
    <row r="5823" spans="1:22" x14ac:dyDescent="0.25">
      <c r="A5823" t="s">
        <v>980</v>
      </c>
      <c r="B5823" t="str">
        <f>VLOOKUP(A5823,Códigos!$H$3:$I$19,2,0)</f>
        <v>JENNY GOMEZ VALENCIA</v>
      </c>
      <c r="C5823" t="s">
        <v>1864</v>
      </c>
      <c r="D5823" s="2">
        <v>42307</v>
      </c>
      <c r="E5823" s="2" t="s">
        <v>9286</v>
      </c>
      <c r="F5823">
        <v>0</v>
      </c>
      <c r="G5823" t="s">
        <v>1274</v>
      </c>
      <c r="H5823" t="str">
        <f>VLOOKUP(G5823,Códigos!$K$2:$L$250,2,0)</f>
        <v>INDIXELL SUPER FRIA GPB (SA)</v>
      </c>
      <c r="I5823" s="1">
        <v>10</v>
      </c>
      <c r="J5823" s="6">
        <v>94500</v>
      </c>
      <c r="K5823" t="s">
        <v>1307</v>
      </c>
      <c r="L5823" t="str">
        <f>VLOOKUP(K5823,Códigos!$N$2:$O$376,2,0)</f>
        <v>CUCAITA TOVAR JAIRO</v>
      </c>
      <c r="M5823" t="s">
        <v>21</v>
      </c>
      <c r="N5823" t="str">
        <f>VLOOKUP(M5823,Códigos!$Q$2:$R$26,2,0)</f>
        <v>GENENCOR CUERO</v>
      </c>
      <c r="O5823" t="s">
        <v>1084</v>
      </c>
      <c r="P5823" t="str">
        <f>VLOOKUP(O5823,Códigos!$B$2:$C$19,2,0)</f>
        <v>RISARALDA</v>
      </c>
      <c r="Q5823" t="s">
        <v>1086</v>
      </c>
      <c r="R5823" t="str">
        <f>VLOOKUP(Q5823,Códigos!$E$2:$F$52,2,0)</f>
        <v>PEREIRA</v>
      </c>
      <c r="S5823" t="s">
        <v>19</v>
      </c>
      <c r="T5823" t="str">
        <f>VLOOKUP(S5823,Códigos!$T$3:$U$14,2,0)</f>
        <v>BIOINDUSTRIA</v>
      </c>
      <c r="U5823" s="6">
        <v>1883.42</v>
      </c>
      <c r="V5823" s="6">
        <v>50.174682227012561</v>
      </c>
    </row>
    <row r="5824" spans="1:22" x14ac:dyDescent="0.25">
      <c r="A5824" t="s">
        <v>969</v>
      </c>
      <c r="B5824" t="str">
        <f>VLOOKUP(A5824,Códigos!$H$3:$I$19,2,0)</f>
        <v>MARIA ELENA PELAEZ</v>
      </c>
      <c r="C5824" t="s">
        <v>6174</v>
      </c>
      <c r="D5824" s="2">
        <v>42307</v>
      </c>
      <c r="E5824" s="2" t="s">
        <v>9286</v>
      </c>
      <c r="F5824">
        <v>60</v>
      </c>
      <c r="G5824" t="s">
        <v>1080</v>
      </c>
      <c r="H5824" t="str">
        <f>VLOOKUP(G5824,Códigos!$K$2:$L$250,2,0)</f>
        <v>DEKOL SN</v>
      </c>
      <c r="I5824" s="1">
        <v>20</v>
      </c>
      <c r="J5824" s="6">
        <v>120000</v>
      </c>
      <c r="K5824" t="s">
        <v>5815</v>
      </c>
      <c r="L5824" t="str">
        <f>VLOOKUP(K5824,Códigos!$N$2:$O$376,2,0)</f>
        <v>LAVADO TECNICO S.A.S</v>
      </c>
      <c r="M5824" t="s">
        <v>19</v>
      </c>
      <c r="N5824" t="str">
        <f>VLOOKUP(M5824,Códigos!$Q$2:$R$26,2,0)</f>
        <v>BASF QUIMICA</v>
      </c>
      <c r="O5824" t="s">
        <v>39</v>
      </c>
      <c r="P5824" t="str">
        <f>VLOOKUP(O5824,Códigos!$B$2:$C$19,2,0)</f>
        <v>ANTIOQUIA</v>
      </c>
      <c r="Q5824" t="s">
        <v>2729</v>
      </c>
      <c r="R5824" t="str">
        <f>VLOOKUP(Q5824,Códigos!$E$2:$F$52,2,0)</f>
        <v>MEDELLÍN</v>
      </c>
      <c r="S5824" t="s">
        <v>19</v>
      </c>
      <c r="T5824" t="str">
        <f>VLOOKUP(S5824,Códigos!$T$3:$U$14,2,0)</f>
        <v>BIOINDUSTRIA</v>
      </c>
      <c r="U5824" s="6">
        <v>1883.42</v>
      </c>
      <c r="V5824" s="6">
        <v>63.713882193031822</v>
      </c>
    </row>
    <row r="5825" spans="1:22" x14ac:dyDescent="0.25">
      <c r="A5825" t="s">
        <v>980</v>
      </c>
      <c r="B5825" t="str">
        <f>VLOOKUP(A5825,Códigos!$H$3:$I$19,2,0)</f>
        <v>JENNY GOMEZ VALENCIA</v>
      </c>
      <c r="C5825" t="s">
        <v>2098</v>
      </c>
      <c r="D5825" s="2">
        <v>42307</v>
      </c>
      <c r="E5825" s="2" t="s">
        <v>9286</v>
      </c>
      <c r="F5825">
        <v>60</v>
      </c>
      <c r="G5825" t="s">
        <v>509</v>
      </c>
      <c r="H5825" t="str">
        <f>VLOOKUP(G5825,Códigos!$K$2:$L$250,2,0)</f>
        <v>ADITIVO 56</v>
      </c>
      <c r="I5825" s="1">
        <v>5</v>
      </c>
      <c r="J5825" s="6">
        <v>348715</v>
      </c>
      <c r="K5825" t="s">
        <v>1099</v>
      </c>
      <c r="L5825" t="str">
        <f>VLOOKUP(K5825,Códigos!$N$2:$O$376,2,0)</f>
        <v>INDUSTRIAS LEMBER S.A.</v>
      </c>
      <c r="M5825" t="s">
        <v>17</v>
      </c>
      <c r="N5825" t="str">
        <f>VLOOKUP(M5825,Códigos!$Q$2:$R$26,2,0)</f>
        <v>DOW CORNING  INDUSTIRAL</v>
      </c>
      <c r="O5825" t="s">
        <v>594</v>
      </c>
      <c r="P5825" t="str">
        <f>VLOOKUP(O5825,Códigos!$B$2:$C$19,2,0)</f>
        <v>VALLE DEL CAUCA</v>
      </c>
      <c r="Q5825" t="s">
        <v>1102</v>
      </c>
      <c r="R5825" t="str">
        <f>VLOOKUP(Q5825,Códigos!$E$2:$F$52,2,0)</f>
        <v>YUMBO</v>
      </c>
      <c r="S5825" t="s">
        <v>21</v>
      </c>
      <c r="T5825" t="str">
        <f>VLOOKUP(S5825,Códigos!$T$3:$U$14,2,0)</f>
        <v>ESPECIALIDADES QUIMICAS</v>
      </c>
      <c r="U5825" s="6">
        <v>1883.42</v>
      </c>
      <c r="V5825" s="6">
        <v>185.1498869078591</v>
      </c>
    </row>
    <row r="5826" spans="1:22" x14ac:dyDescent="0.25">
      <c r="A5826" t="s">
        <v>5636</v>
      </c>
      <c r="B5826" t="str">
        <f>VLOOKUP(A5826,Códigos!$H$3:$I$19,2,0)</f>
        <v>TEXTILERAS MEDELLIN</v>
      </c>
      <c r="C5826" t="s">
        <v>5780</v>
      </c>
      <c r="D5826" s="2">
        <v>42307</v>
      </c>
      <c r="E5826" s="2" t="s">
        <v>9286</v>
      </c>
      <c r="F5826">
        <v>60</v>
      </c>
      <c r="G5826" t="s">
        <v>120</v>
      </c>
      <c r="H5826" t="str">
        <f>VLOOKUP(G5826,Códigos!$K$2:$L$250,2,0)</f>
        <v>CATALASE 700</v>
      </c>
      <c r="I5826" s="1">
        <v>300</v>
      </c>
      <c r="J5826" s="6">
        <v>780000</v>
      </c>
      <c r="K5826" t="s">
        <v>5643</v>
      </c>
      <c r="L5826" t="str">
        <f>VLOOKUP(K5826,Códigos!$N$2:$O$376,2,0)</f>
        <v>COLORETTO S.A.</v>
      </c>
      <c r="M5826" t="s">
        <v>21</v>
      </c>
      <c r="N5826" t="str">
        <f>VLOOKUP(M5826,Códigos!$Q$2:$R$26,2,0)</f>
        <v>GENENCOR CUERO</v>
      </c>
      <c r="O5826" t="s">
        <v>39</v>
      </c>
      <c r="P5826" t="str">
        <f>VLOOKUP(O5826,Códigos!$B$2:$C$19,2,0)</f>
        <v>ANTIOQUIA</v>
      </c>
      <c r="Q5826" t="s">
        <v>3257</v>
      </c>
      <c r="R5826" t="str">
        <f>VLOOKUP(Q5826,Códigos!$E$2:$F$52,2,0)</f>
        <v>SABANETA</v>
      </c>
      <c r="S5826" t="s">
        <v>19</v>
      </c>
      <c r="T5826" t="str">
        <f>VLOOKUP(S5826,Códigos!$T$3:$U$14,2,0)</f>
        <v>BIOINDUSTRIA</v>
      </c>
      <c r="U5826" s="6">
        <v>1883.42</v>
      </c>
      <c r="V5826" s="6">
        <v>414.14023425470685</v>
      </c>
    </row>
    <row r="5827" spans="1:22" x14ac:dyDescent="0.25">
      <c r="A5827" t="s">
        <v>5636</v>
      </c>
      <c r="B5827" t="str">
        <f>VLOOKUP(A5827,Códigos!$H$3:$I$19,2,0)</f>
        <v>TEXTILERAS MEDELLIN</v>
      </c>
      <c r="C5827" t="s">
        <v>5781</v>
      </c>
      <c r="D5827" s="2">
        <v>42307</v>
      </c>
      <c r="E5827" s="2" t="s">
        <v>9286</v>
      </c>
      <c r="F5827">
        <v>45</v>
      </c>
      <c r="G5827" t="s">
        <v>120</v>
      </c>
      <c r="H5827" t="str">
        <f>VLOOKUP(G5827,Códigos!$K$2:$L$250,2,0)</f>
        <v>CATALASE 700</v>
      </c>
      <c r="I5827" s="1">
        <v>200</v>
      </c>
      <c r="J5827" s="6">
        <v>520000</v>
      </c>
      <c r="K5827" t="s">
        <v>5646</v>
      </c>
      <c r="L5827" t="str">
        <f>VLOOKUP(K5827,Códigos!$N$2:$O$376,2,0)</f>
        <v>TEÑIMOS S.A.</v>
      </c>
      <c r="M5827" t="s">
        <v>21</v>
      </c>
      <c r="N5827" t="str">
        <f>VLOOKUP(M5827,Códigos!$Q$2:$R$26,2,0)</f>
        <v>GENENCOR CUERO</v>
      </c>
      <c r="O5827" t="s">
        <v>39</v>
      </c>
      <c r="P5827" t="str">
        <f>VLOOKUP(O5827,Códigos!$B$2:$C$19,2,0)</f>
        <v>ANTIOQUIA</v>
      </c>
      <c r="Q5827" t="s">
        <v>2729</v>
      </c>
      <c r="R5827" t="str">
        <f>VLOOKUP(Q5827,Códigos!$E$2:$F$52,2,0)</f>
        <v>MEDELLÍN</v>
      </c>
      <c r="S5827" t="s">
        <v>19</v>
      </c>
      <c r="T5827" t="str">
        <f>VLOOKUP(S5827,Códigos!$T$3:$U$14,2,0)</f>
        <v>BIOINDUSTRIA</v>
      </c>
      <c r="U5827" s="6">
        <v>1883.42</v>
      </c>
      <c r="V5827" s="6">
        <v>276.0934895031379</v>
      </c>
    </row>
    <row r="5828" spans="1:22" x14ac:dyDescent="0.25">
      <c r="A5828" t="s">
        <v>4188</v>
      </c>
      <c r="B5828" t="str">
        <f>VLOOKUP(A5828,Códigos!$H$3:$I$19,2,0)</f>
        <v>ELIANA LONDOÑO - TEXTIL</v>
      </c>
      <c r="C5828" t="s">
        <v>5614</v>
      </c>
      <c r="D5828" s="2">
        <v>42307</v>
      </c>
      <c r="E5828" s="2" t="s">
        <v>9286</v>
      </c>
      <c r="F5828">
        <v>30</v>
      </c>
      <c r="G5828" t="s">
        <v>229</v>
      </c>
      <c r="H5828" t="str">
        <f>VLOOKUP(G5828,Códigos!$K$2:$L$250,2,0)</f>
        <v>INDISEC FE30 CONC</v>
      </c>
      <c r="I5828" s="1">
        <v>100</v>
      </c>
      <c r="J5828" s="6">
        <v>600000</v>
      </c>
      <c r="K5828" t="s">
        <v>4353</v>
      </c>
      <c r="L5828" t="str">
        <f>VLOOKUP(K5828,Códigos!$N$2:$O$376,2,0)</f>
        <v>TINTORERIA 100% E.U.</v>
      </c>
      <c r="M5828" t="s">
        <v>231</v>
      </c>
      <c r="N5828" t="str">
        <f>VLOOKUP(M5828,Códigos!$Q$2:$R$26,2,0)</f>
        <v>QUIMICA PRODES</v>
      </c>
      <c r="O5828" t="s">
        <v>119</v>
      </c>
      <c r="P5828" t="str">
        <f>VLOOKUP(O5828,Códigos!$B$2:$C$19,2,0)</f>
        <v>CUNDINAMARCA</v>
      </c>
      <c r="Q5828" t="s">
        <v>28</v>
      </c>
      <c r="R5828" t="str">
        <f>VLOOKUP(Q5828,Códigos!$E$2:$F$52,2,0)</f>
        <v>BOGOTÁ, D.C.</v>
      </c>
      <c r="S5828" t="s">
        <v>19</v>
      </c>
      <c r="T5828" t="str">
        <f>VLOOKUP(S5828,Códigos!$T$3:$U$14,2,0)</f>
        <v>BIOINDUSTRIA</v>
      </c>
      <c r="U5828" s="6">
        <v>1883.42</v>
      </c>
      <c r="V5828" s="6">
        <v>318.56941096515914</v>
      </c>
    </row>
    <row r="5829" spans="1:22" x14ac:dyDescent="0.25">
      <c r="A5829" t="s">
        <v>4188</v>
      </c>
      <c r="B5829" t="str">
        <f>VLOOKUP(A5829,Códigos!$H$3:$I$19,2,0)</f>
        <v>ELIANA LONDOÑO - TEXTIL</v>
      </c>
      <c r="C5829" t="s">
        <v>5339</v>
      </c>
      <c r="D5829" s="2">
        <v>42307</v>
      </c>
      <c r="E5829" s="2" t="s">
        <v>9286</v>
      </c>
      <c r="F5829">
        <v>0</v>
      </c>
      <c r="G5829" t="s">
        <v>1309</v>
      </c>
      <c r="H5829" t="str">
        <f>VLOOKUP(G5829,Códigos!$K$2:$L$250,2,0)</f>
        <v>INDESIZE COLD 10</v>
      </c>
      <c r="I5829" s="1">
        <v>60</v>
      </c>
      <c r="J5829" s="6">
        <v>408000</v>
      </c>
      <c r="K5829" t="s">
        <v>4274</v>
      </c>
      <c r="L5829" t="str">
        <f>VLOOKUP(K5829,Códigos!$N$2:$O$376,2,0)</f>
        <v>INRUU ZZ SAS</v>
      </c>
      <c r="M5829" t="s">
        <v>21</v>
      </c>
      <c r="N5829" t="str">
        <f>VLOOKUP(M5829,Códigos!$Q$2:$R$26,2,0)</f>
        <v>GENENCOR CUERO</v>
      </c>
      <c r="O5829" t="s">
        <v>27</v>
      </c>
      <c r="P5829" t="str">
        <f>VLOOKUP(O5829,Códigos!$B$2:$C$19,2,0)</f>
        <v>BOGOTÁ, D.C.</v>
      </c>
      <c r="Q5829" t="s">
        <v>28</v>
      </c>
      <c r="R5829" t="str">
        <f>VLOOKUP(Q5829,Códigos!$E$2:$F$52,2,0)</f>
        <v>BOGOTÁ, D.C.</v>
      </c>
      <c r="S5829" t="s">
        <v>19</v>
      </c>
      <c r="T5829" t="str">
        <f>VLOOKUP(S5829,Códigos!$T$3:$U$14,2,0)</f>
        <v>BIOINDUSTRIA</v>
      </c>
      <c r="U5829" s="6">
        <v>1883.42</v>
      </c>
      <c r="V5829" s="6">
        <v>216.6271994563082</v>
      </c>
    </row>
    <row r="5830" spans="1:22" x14ac:dyDescent="0.25">
      <c r="A5830" t="s">
        <v>980</v>
      </c>
      <c r="B5830" t="str">
        <f>VLOOKUP(A5830,Códigos!$H$3:$I$19,2,0)</f>
        <v>JENNY GOMEZ VALENCIA</v>
      </c>
      <c r="C5830" t="s">
        <v>1775</v>
      </c>
      <c r="D5830" s="2">
        <v>42308</v>
      </c>
      <c r="E5830" s="2" t="s">
        <v>9286</v>
      </c>
      <c r="F5830">
        <v>0</v>
      </c>
      <c r="G5830" t="s">
        <v>1317</v>
      </c>
      <c r="H5830" t="str">
        <f>VLOOKUP(G5830,Códigos!$K$2:$L$250,2,0)</f>
        <v>INDICLEAN BO</v>
      </c>
      <c r="I5830" s="1">
        <v>-25</v>
      </c>
      <c r="J5830" s="6">
        <v>-233625</v>
      </c>
      <c r="K5830" t="s">
        <v>1303</v>
      </c>
      <c r="L5830" t="str">
        <f>VLOOKUP(K5830,Códigos!$N$2:$O$376,2,0)</f>
        <v>PROCESOS Y SERVICIOS S.A.</v>
      </c>
      <c r="M5830" t="s">
        <v>21</v>
      </c>
      <c r="N5830" t="str">
        <f>VLOOKUP(M5830,Códigos!$Q$2:$R$26,2,0)</f>
        <v>GENENCOR CUERO</v>
      </c>
      <c r="O5830" t="s">
        <v>594</v>
      </c>
      <c r="P5830" t="str">
        <f>VLOOKUP(O5830,Códigos!$B$2:$C$19,2,0)</f>
        <v>VALLE DEL CAUCA</v>
      </c>
      <c r="Q5830" t="s">
        <v>595</v>
      </c>
      <c r="R5830" t="str">
        <f>VLOOKUP(Q5830,Códigos!$E$2:$F$52,2,0)</f>
        <v>CALI</v>
      </c>
      <c r="S5830" t="s">
        <v>19</v>
      </c>
      <c r="T5830" t="str">
        <f>VLOOKUP(S5830,Códigos!$T$3:$U$14,2,0)</f>
        <v>BIOINDUSTRIA</v>
      </c>
      <c r="U5830" s="6">
        <v>1884.06</v>
      </c>
      <c r="V5830" s="6">
        <v>-124.00082799910831</v>
      </c>
    </row>
    <row r="5831" spans="1:22" x14ac:dyDescent="0.25">
      <c r="A5831" t="s">
        <v>980</v>
      </c>
      <c r="B5831" t="str">
        <f>VLOOKUP(A5831,Códigos!$H$3:$I$19,2,0)</f>
        <v>JENNY GOMEZ VALENCIA</v>
      </c>
      <c r="C5831" t="s">
        <v>1775</v>
      </c>
      <c r="D5831" s="2">
        <v>42308</v>
      </c>
      <c r="E5831" s="2" t="s">
        <v>9286</v>
      </c>
      <c r="F5831">
        <v>0</v>
      </c>
      <c r="G5831" t="s">
        <v>1259</v>
      </c>
      <c r="H5831" t="str">
        <f>VLOOKUP(G5831,Códigos!$K$2:$L$250,2,0)</f>
        <v>INDIXELL NEUTRAFLEX</v>
      </c>
      <c r="I5831" s="1">
        <v>-5</v>
      </c>
      <c r="J5831" s="6">
        <v>-577500</v>
      </c>
      <c r="K5831" t="s">
        <v>1303</v>
      </c>
      <c r="L5831" t="str">
        <f>VLOOKUP(K5831,Códigos!$N$2:$O$376,2,0)</f>
        <v>PROCESOS Y SERVICIOS S.A.</v>
      </c>
      <c r="M5831" t="s">
        <v>21</v>
      </c>
      <c r="N5831" t="str">
        <f>VLOOKUP(M5831,Códigos!$Q$2:$R$26,2,0)</f>
        <v>GENENCOR CUERO</v>
      </c>
      <c r="O5831" t="s">
        <v>594</v>
      </c>
      <c r="P5831" t="str">
        <f>VLOOKUP(O5831,Códigos!$B$2:$C$19,2,0)</f>
        <v>VALLE DEL CAUCA</v>
      </c>
      <c r="Q5831" t="s">
        <v>595</v>
      </c>
      <c r="R5831" t="str">
        <f>VLOOKUP(Q5831,Códigos!$E$2:$F$52,2,0)</f>
        <v>CALI</v>
      </c>
      <c r="S5831" t="s">
        <v>19</v>
      </c>
      <c r="T5831" t="str">
        <f>VLOOKUP(S5831,Códigos!$T$3:$U$14,2,0)</f>
        <v>BIOINDUSTRIA</v>
      </c>
      <c r="U5831" s="6">
        <v>1884.06</v>
      </c>
      <c r="V5831" s="6">
        <v>-306.51890067195313</v>
      </c>
    </row>
    <row r="5832" spans="1:22" x14ac:dyDescent="0.25">
      <c r="A5832" t="s">
        <v>231</v>
      </c>
      <c r="B5832" t="str">
        <f>VLOOKUP(A5832,Códigos!$H$3:$I$19,2,0)</f>
        <v>NATALY VELA</v>
      </c>
      <c r="C5832" t="s">
        <v>2348</v>
      </c>
      <c r="D5832" s="2">
        <v>42308</v>
      </c>
      <c r="E5832" s="2" t="s">
        <v>9286</v>
      </c>
      <c r="F5832">
        <v>0</v>
      </c>
      <c r="G5832" t="s">
        <v>350</v>
      </c>
      <c r="H5832" t="str">
        <f>VLOOKUP(G5832,Códigos!$K$2:$L$250,2,0)</f>
        <v>SYLOID 7000</v>
      </c>
      <c r="I5832" s="1">
        <v>-60</v>
      </c>
      <c r="J5832" s="6">
        <v>-1660224</v>
      </c>
      <c r="K5832" t="s">
        <v>746</v>
      </c>
      <c r="L5832" t="str">
        <f>VLOOKUP(K5832,Códigos!$N$2:$O$376,2,0)</f>
        <v>TECUR SAS</v>
      </c>
      <c r="M5832" t="s">
        <v>21</v>
      </c>
      <c r="N5832" t="str">
        <f>VLOOKUP(M5832,Códigos!$Q$2:$R$26,2,0)</f>
        <v>GENENCOR CUERO</v>
      </c>
      <c r="O5832" t="s">
        <v>119</v>
      </c>
      <c r="P5832" t="str">
        <f>VLOOKUP(O5832,Códigos!$B$2:$C$19,2,0)</f>
        <v>CUNDINAMARCA</v>
      </c>
      <c r="Q5832" t="s">
        <v>28</v>
      </c>
      <c r="R5832" t="str">
        <f>VLOOKUP(Q5832,Códigos!$E$2:$F$52,2,0)</f>
        <v>BOGOTÁ, D.C.</v>
      </c>
      <c r="S5832" t="s">
        <v>21</v>
      </c>
      <c r="T5832" t="str">
        <f>VLOOKUP(S5832,Códigos!$T$3:$U$14,2,0)</f>
        <v>ESPECIALIDADES QUIMICAS</v>
      </c>
      <c r="U5832" s="6">
        <v>1884.06</v>
      </c>
      <c r="V5832" s="6">
        <v>-881.1948664055285</v>
      </c>
    </row>
    <row r="5833" spans="1:22" x14ac:dyDescent="0.25">
      <c r="A5833" t="s">
        <v>236</v>
      </c>
      <c r="B5833" t="str">
        <f>VLOOKUP(A5833,Códigos!$H$3:$I$19,2,0)</f>
        <v>JUAN GABRIEL ESCOBAR</v>
      </c>
      <c r="C5833" t="s">
        <v>2935</v>
      </c>
      <c r="D5833" s="2">
        <v>42308</v>
      </c>
      <c r="E5833" s="2" t="s">
        <v>9286</v>
      </c>
      <c r="F5833">
        <v>0</v>
      </c>
      <c r="G5833" t="s">
        <v>522</v>
      </c>
      <c r="H5833" t="str">
        <f>VLOOKUP(G5833,Códigos!$K$2:$L$250,2,0)</f>
        <v>HEAVY DUTY EXTERIOR SEALER 1 GALLON</v>
      </c>
      <c r="I5833" s="1">
        <v>1</v>
      </c>
      <c r="J5833" s="6">
        <v>120132.41</v>
      </c>
      <c r="K5833" t="s">
        <v>2936</v>
      </c>
      <c r="L5833" t="str">
        <f>VLOOKUP(K5833,Códigos!$N$2:$O$376,2,0)</f>
        <v>MARMOLES Y PIEDRAS QUARRY S A S</v>
      </c>
      <c r="M5833" t="s">
        <v>517</v>
      </c>
      <c r="N5833" t="str">
        <f>VLOOKUP(M5833,Códigos!$Q$2:$R$26,2,0)</f>
        <v>DUPONT</v>
      </c>
      <c r="O5833" t="s">
        <v>27</v>
      </c>
      <c r="P5833" t="str">
        <f>VLOOKUP(O5833,Códigos!$B$2:$C$19,2,0)</f>
        <v>BOGOTÁ, D.C.</v>
      </c>
      <c r="Q5833" t="s">
        <v>28</v>
      </c>
      <c r="R5833" t="str">
        <f>VLOOKUP(Q5833,Códigos!$E$2:$F$52,2,0)</f>
        <v>BOGOTÁ, D.C.</v>
      </c>
      <c r="S5833" t="s">
        <v>21</v>
      </c>
      <c r="T5833" t="str">
        <f>VLOOKUP(S5833,Códigos!$T$3:$U$14,2,0)</f>
        <v>ESPECIALIDADES QUIMICAS</v>
      </c>
      <c r="U5833" s="6">
        <v>1884.06</v>
      </c>
      <c r="V5833" s="6">
        <v>63.762518178826582</v>
      </c>
    </row>
    <row r="5834" spans="1:22" x14ac:dyDescent="0.25">
      <c r="A5834" t="s">
        <v>231</v>
      </c>
      <c r="B5834" t="str">
        <f>VLOOKUP(A5834,Códigos!$H$3:$I$19,2,0)</f>
        <v>NATALY VELA</v>
      </c>
      <c r="C5834" t="s">
        <v>2616</v>
      </c>
      <c r="D5834" s="2">
        <v>42309</v>
      </c>
      <c r="E5834" s="2" t="s">
        <v>9286</v>
      </c>
      <c r="F5834">
        <v>60</v>
      </c>
      <c r="G5834" t="s">
        <v>2211</v>
      </c>
      <c r="H5834" t="str">
        <f>VLOOKUP(G5834,Códigos!$K$2:$L$250,2,0)</f>
        <v>LIPASE L</v>
      </c>
      <c r="I5834" s="1">
        <v>100</v>
      </c>
      <c r="J5834" s="6">
        <v>5081840</v>
      </c>
      <c r="K5834" t="s">
        <v>2509</v>
      </c>
      <c r="L5834" t="str">
        <f>VLOOKUP(K5834,Códigos!$N$2:$O$376,2,0)</f>
        <v>LABORATORIOS EUFAR S.A.</v>
      </c>
      <c r="M5834" t="s">
        <v>996</v>
      </c>
      <c r="N5834" t="str">
        <f>VLOOKUP(M5834,Códigos!$Q$2:$R$26,2,0)</f>
        <v>BIO-CAT</v>
      </c>
      <c r="O5834" t="s">
        <v>27</v>
      </c>
      <c r="P5834" t="str">
        <f>VLOOKUP(O5834,Códigos!$B$2:$C$19,2,0)</f>
        <v>BOGOTÁ, D.C.</v>
      </c>
      <c r="Q5834" t="s">
        <v>28</v>
      </c>
      <c r="R5834" t="str">
        <f>VLOOKUP(Q5834,Códigos!$E$2:$F$52,2,0)</f>
        <v>BOGOTÁ, D.C.</v>
      </c>
      <c r="S5834" t="s">
        <v>19</v>
      </c>
      <c r="T5834" t="str">
        <f>VLOOKUP(S5834,Códigos!$T$3:$U$14,2,0)</f>
        <v>BIOINDUSTRIA</v>
      </c>
      <c r="U5834" s="6">
        <v>1889.16</v>
      </c>
      <c r="V5834" s="6">
        <v>2689.9997882656839</v>
      </c>
    </row>
    <row r="5835" spans="1:22" x14ac:dyDescent="0.25">
      <c r="A5835" t="s">
        <v>2952</v>
      </c>
      <c r="B5835" t="str">
        <f>VLOOKUP(A5835,Códigos!$H$3:$I$19,2,0)</f>
        <v>SUSANA ESTRADA E.</v>
      </c>
      <c r="C5835" t="s">
        <v>4179</v>
      </c>
      <c r="D5835" s="2">
        <v>42309</v>
      </c>
      <c r="E5835" s="2" t="s">
        <v>9286</v>
      </c>
      <c r="F5835">
        <v>60</v>
      </c>
      <c r="G5835" t="s">
        <v>4090</v>
      </c>
      <c r="H5835" t="str">
        <f>VLOOKUP(G5835,Códigos!$K$2:$L$250,2,0)</f>
        <v>FLUID 190</v>
      </c>
      <c r="I5835" s="1">
        <v>200</v>
      </c>
      <c r="J5835" s="6">
        <v>6600726</v>
      </c>
      <c r="K5835" t="s">
        <v>2967</v>
      </c>
      <c r="L5835" t="str">
        <f>VLOOKUP(K5835,Códigos!$N$2:$O$376,2,0)</f>
        <v>TINTAS S.A.S.</v>
      </c>
      <c r="M5835" t="s">
        <v>577</v>
      </c>
      <c r="N5835" t="str">
        <f>VLOOKUP(M5835,Códigos!$Q$2:$R$26,2,0)</f>
        <v>XIAMETER</v>
      </c>
      <c r="O5835" t="s">
        <v>39</v>
      </c>
      <c r="P5835" t="str">
        <f>VLOOKUP(O5835,Códigos!$B$2:$C$19,2,0)</f>
        <v>ANTIOQUIA</v>
      </c>
      <c r="Q5835" t="s">
        <v>2729</v>
      </c>
      <c r="R5835" t="str">
        <f>VLOOKUP(Q5835,Códigos!$E$2:$F$52,2,0)</f>
        <v>MEDELLÍN</v>
      </c>
      <c r="S5835" t="s">
        <v>21</v>
      </c>
      <c r="T5835" t="str">
        <f>VLOOKUP(S5835,Códigos!$T$3:$U$14,2,0)</f>
        <v>ESPECIALIDADES QUIMICAS</v>
      </c>
      <c r="U5835" s="6">
        <v>1889.16</v>
      </c>
      <c r="V5835" s="6">
        <v>3494.0005081623576</v>
      </c>
    </row>
    <row r="5836" spans="1:22" x14ac:dyDescent="0.25">
      <c r="A5836" t="s">
        <v>969</v>
      </c>
      <c r="B5836" t="str">
        <f>VLOOKUP(A5836,Códigos!$H$3:$I$19,2,0)</f>
        <v>MARIA ELENA PELAEZ</v>
      </c>
      <c r="C5836" t="s">
        <v>7176</v>
      </c>
      <c r="D5836" s="2">
        <v>42309</v>
      </c>
      <c r="E5836" s="2" t="s">
        <v>9286</v>
      </c>
      <c r="F5836">
        <v>60</v>
      </c>
      <c r="G5836" t="s">
        <v>6208</v>
      </c>
      <c r="H5836" t="str">
        <f>VLOOKUP(G5836,Códigos!$K$2:$L$250,2,0)</f>
        <v>INDIXELL PREMIUM GP(L)</v>
      </c>
      <c r="I5836" s="1">
        <v>25</v>
      </c>
      <c r="J5836" s="6">
        <v>292500</v>
      </c>
      <c r="K5836" t="s">
        <v>6195</v>
      </c>
      <c r="L5836" t="str">
        <f>VLOOKUP(K5836,Códigos!$N$2:$O$376,2,0)</f>
        <v>PROINTEX S A S</v>
      </c>
      <c r="M5836" t="s">
        <v>21</v>
      </c>
      <c r="N5836" t="str">
        <f>VLOOKUP(M5836,Códigos!$Q$2:$R$26,2,0)</f>
        <v>GENENCOR CUERO</v>
      </c>
      <c r="O5836" t="s">
        <v>39</v>
      </c>
      <c r="P5836" t="str">
        <f>VLOOKUP(O5836,Códigos!$B$2:$C$19,2,0)</f>
        <v>ANTIOQUIA</v>
      </c>
      <c r="Q5836" t="s">
        <v>4184</v>
      </c>
      <c r="R5836" t="str">
        <f>VLOOKUP(Q5836,Códigos!$E$2:$F$52,2,0)</f>
        <v>DONMATÍAS</v>
      </c>
      <c r="S5836" t="s">
        <v>19</v>
      </c>
      <c r="T5836" t="str">
        <f>VLOOKUP(S5836,Códigos!$T$3:$U$14,2,0)</f>
        <v>BIOINDUSTRIA</v>
      </c>
      <c r="U5836" s="6">
        <v>1889.16</v>
      </c>
      <c r="V5836" s="6">
        <v>154.83071841453344</v>
      </c>
    </row>
    <row r="5837" spans="1:22" x14ac:dyDescent="0.25">
      <c r="A5837" t="s">
        <v>4188</v>
      </c>
      <c r="B5837" t="str">
        <f>VLOOKUP(A5837,Códigos!$H$3:$I$19,2,0)</f>
        <v>ELIANA LONDOÑO - TEXTIL</v>
      </c>
      <c r="C5837" t="s">
        <v>5335</v>
      </c>
      <c r="D5837" s="2">
        <v>42309</v>
      </c>
      <c r="E5837" s="2" t="s">
        <v>9286</v>
      </c>
      <c r="F5837">
        <v>30</v>
      </c>
      <c r="G5837" t="s">
        <v>4319</v>
      </c>
      <c r="H5837" t="str">
        <f>VLOOKUP(G5837,Códigos!$K$2:$L$250,2,0)</f>
        <v>INDESIZE 103 DLC</v>
      </c>
      <c r="I5837" s="1">
        <v>100</v>
      </c>
      <c r="J5837" s="6">
        <v>270000</v>
      </c>
      <c r="K5837" t="s">
        <v>4353</v>
      </c>
      <c r="L5837" t="str">
        <f>VLOOKUP(K5837,Códigos!$N$2:$O$376,2,0)</f>
        <v>TINTORERIA 100% E.U.</v>
      </c>
      <c r="M5837" t="s">
        <v>21</v>
      </c>
      <c r="N5837" t="str">
        <f>VLOOKUP(M5837,Códigos!$Q$2:$R$26,2,0)</f>
        <v>GENENCOR CUERO</v>
      </c>
      <c r="O5837" t="s">
        <v>119</v>
      </c>
      <c r="P5837" t="str">
        <f>VLOOKUP(O5837,Códigos!$B$2:$C$19,2,0)</f>
        <v>CUNDINAMARCA</v>
      </c>
      <c r="Q5837" t="s">
        <v>28</v>
      </c>
      <c r="R5837" t="str">
        <f>VLOOKUP(Q5837,Códigos!$E$2:$F$52,2,0)</f>
        <v>BOGOTÁ, D.C.</v>
      </c>
      <c r="S5837" t="s">
        <v>19</v>
      </c>
      <c r="T5837" t="str">
        <f>VLOOKUP(S5837,Códigos!$T$3:$U$14,2,0)</f>
        <v>BIOINDUSTRIA</v>
      </c>
      <c r="U5837" s="6">
        <v>1889.16</v>
      </c>
      <c r="V5837" s="6">
        <v>142.92066315187702</v>
      </c>
    </row>
    <row r="5838" spans="1:22" x14ac:dyDescent="0.25">
      <c r="A5838" t="s">
        <v>2952</v>
      </c>
      <c r="B5838" t="str">
        <f>VLOOKUP(A5838,Códigos!$H$3:$I$19,2,0)</f>
        <v>SUSANA ESTRADA E.</v>
      </c>
      <c r="C5838" t="s">
        <v>3221</v>
      </c>
      <c r="D5838" s="2">
        <v>42309</v>
      </c>
      <c r="E5838" s="2" t="s">
        <v>9286</v>
      </c>
      <c r="F5838">
        <v>60</v>
      </c>
      <c r="G5838" t="s">
        <v>3065</v>
      </c>
      <c r="H5838" t="str">
        <f>VLOOKUP(G5838,Códigos!$K$2:$L$250,2,0)</f>
        <v>FLUIDO 200 /100 * 20 KG</v>
      </c>
      <c r="I5838" s="1">
        <v>20</v>
      </c>
      <c r="J5838" s="6">
        <v>317800</v>
      </c>
      <c r="K5838" t="s">
        <v>2967</v>
      </c>
      <c r="L5838" t="str">
        <f>VLOOKUP(K5838,Códigos!$N$2:$O$376,2,0)</f>
        <v>TINTAS S.A.S.</v>
      </c>
      <c r="M5838" t="s">
        <v>19</v>
      </c>
      <c r="N5838" t="str">
        <f>VLOOKUP(M5838,Códigos!$Q$2:$R$26,2,0)</f>
        <v>BASF QUIMICA</v>
      </c>
      <c r="O5838" t="s">
        <v>39</v>
      </c>
      <c r="P5838" t="str">
        <f>VLOOKUP(O5838,Códigos!$B$2:$C$19,2,0)</f>
        <v>ANTIOQUIA</v>
      </c>
      <c r="Q5838" t="s">
        <v>2729</v>
      </c>
      <c r="R5838" t="str">
        <f>VLOOKUP(Q5838,Códigos!$E$2:$F$52,2,0)</f>
        <v>MEDELLÍN</v>
      </c>
      <c r="S5838" t="s">
        <v>21</v>
      </c>
      <c r="T5838" t="str">
        <f>VLOOKUP(S5838,Códigos!$T$3:$U$14,2,0)</f>
        <v>ESPECIALIDADES QUIMICAS</v>
      </c>
      <c r="U5838" s="6">
        <v>1889.16</v>
      </c>
      <c r="V5838" s="6">
        <v>168.22291388765376</v>
      </c>
    </row>
    <row r="5839" spans="1:22" x14ac:dyDescent="0.25">
      <c r="A5839" t="s">
        <v>980</v>
      </c>
      <c r="B5839" t="str">
        <f>VLOOKUP(A5839,Códigos!$H$3:$I$19,2,0)</f>
        <v>JENNY GOMEZ VALENCIA</v>
      </c>
      <c r="C5839" t="s">
        <v>1865</v>
      </c>
      <c r="D5839" s="2">
        <v>42309</v>
      </c>
      <c r="E5839" s="2" t="s">
        <v>9286</v>
      </c>
      <c r="F5839">
        <v>60</v>
      </c>
      <c r="G5839" t="s">
        <v>291</v>
      </c>
      <c r="H5839" t="str">
        <f>VLOOKUP(G5839,Códigos!$K$2:$L$250,2,0)</f>
        <v>SYLOID ED-30</v>
      </c>
      <c r="I5839" s="1">
        <v>120</v>
      </c>
      <c r="J5839" s="6">
        <v>2491440</v>
      </c>
      <c r="K5839" t="s">
        <v>1099</v>
      </c>
      <c r="L5839" t="str">
        <f>VLOOKUP(K5839,Códigos!$N$2:$O$376,2,0)</f>
        <v>INDUSTRIAS LEMBER S.A.</v>
      </c>
      <c r="M5839" t="s">
        <v>21</v>
      </c>
      <c r="N5839" t="str">
        <f>VLOOKUP(M5839,Códigos!$Q$2:$R$26,2,0)</f>
        <v>GENENCOR CUERO</v>
      </c>
      <c r="O5839" t="s">
        <v>594</v>
      </c>
      <c r="P5839" t="str">
        <f>VLOOKUP(O5839,Códigos!$B$2:$C$19,2,0)</f>
        <v>VALLE DEL CAUCA</v>
      </c>
      <c r="Q5839" t="s">
        <v>1102</v>
      </c>
      <c r="R5839" t="str">
        <f>VLOOKUP(Q5839,Códigos!$E$2:$F$52,2,0)</f>
        <v>YUMBO</v>
      </c>
      <c r="S5839" t="s">
        <v>21</v>
      </c>
      <c r="T5839" t="str">
        <f>VLOOKUP(S5839,Códigos!$T$3:$U$14,2,0)</f>
        <v>ESPECIALIDADES QUIMICAS</v>
      </c>
      <c r="U5839" s="6">
        <v>1889.16</v>
      </c>
      <c r="V5839" s="6">
        <v>1318.8083592707869</v>
      </c>
    </row>
    <row r="5840" spans="1:22" x14ac:dyDescent="0.25">
      <c r="A5840" t="s">
        <v>980</v>
      </c>
      <c r="B5840" t="str">
        <f>VLOOKUP(A5840,Códigos!$H$3:$I$19,2,0)</f>
        <v>JENNY GOMEZ VALENCIA</v>
      </c>
      <c r="C5840" t="s">
        <v>1866</v>
      </c>
      <c r="D5840" s="2">
        <v>42309</v>
      </c>
      <c r="E5840" s="2" t="s">
        <v>9286</v>
      </c>
      <c r="F5840">
        <v>60</v>
      </c>
      <c r="G5840" t="s">
        <v>1317</v>
      </c>
      <c r="H5840" t="str">
        <f>VLOOKUP(G5840,Códigos!$K$2:$L$250,2,0)</f>
        <v>INDICLEAN BO</v>
      </c>
      <c r="I5840" s="1">
        <v>25</v>
      </c>
      <c r="J5840" s="6">
        <v>233625</v>
      </c>
      <c r="K5840" t="s">
        <v>1303</v>
      </c>
      <c r="L5840" t="str">
        <f>VLOOKUP(K5840,Códigos!$N$2:$O$376,2,0)</f>
        <v>PROCESOS Y SERVICIOS S.A.</v>
      </c>
      <c r="M5840" t="s">
        <v>21</v>
      </c>
      <c r="N5840" t="str">
        <f>VLOOKUP(M5840,Códigos!$Q$2:$R$26,2,0)</f>
        <v>GENENCOR CUERO</v>
      </c>
      <c r="O5840" t="s">
        <v>594</v>
      </c>
      <c r="P5840" t="str">
        <f>VLOOKUP(O5840,Códigos!$B$2:$C$19,2,0)</f>
        <v>VALLE DEL CAUCA</v>
      </c>
      <c r="Q5840" t="s">
        <v>595</v>
      </c>
      <c r="R5840" t="str">
        <f>VLOOKUP(Q5840,Códigos!$E$2:$F$52,2,0)</f>
        <v>CALI</v>
      </c>
      <c r="S5840" t="s">
        <v>19</v>
      </c>
      <c r="T5840" t="str">
        <f>VLOOKUP(S5840,Códigos!$T$3:$U$14,2,0)</f>
        <v>BIOINDUSTRIA</v>
      </c>
      <c r="U5840" s="6">
        <v>1889.16</v>
      </c>
      <c r="V5840" s="6">
        <v>123.66607381058247</v>
      </c>
    </row>
    <row r="5841" spans="1:22" x14ac:dyDescent="0.25">
      <c r="A5841" t="s">
        <v>4188</v>
      </c>
      <c r="B5841" t="str">
        <f>VLOOKUP(A5841,Códigos!$H$3:$I$19,2,0)</f>
        <v>ELIANA LONDOÑO - TEXTIL</v>
      </c>
      <c r="C5841" t="s">
        <v>5334</v>
      </c>
      <c r="D5841" s="2">
        <v>42309</v>
      </c>
      <c r="E5841" s="2" t="s">
        <v>9286</v>
      </c>
      <c r="F5841">
        <v>0</v>
      </c>
      <c r="G5841" t="s">
        <v>4384</v>
      </c>
      <c r="H5841" t="str">
        <f>VLOOKUP(G5841,Códigos!$K$2:$L$250,2,0)</f>
        <v>INDIXELL MAX 8000</v>
      </c>
      <c r="I5841" s="1">
        <v>25</v>
      </c>
      <c r="J5841" s="6">
        <v>212500</v>
      </c>
      <c r="K5841" t="s">
        <v>4451</v>
      </c>
      <c r="L5841" t="str">
        <f>VLOOKUP(K5841,Códigos!$N$2:$O$376,2,0)</f>
        <v>COLOR &amp; MODA LAVANDERIA Y TINTORERIA LTDA</v>
      </c>
      <c r="M5841" t="s">
        <v>21</v>
      </c>
      <c r="N5841" t="str">
        <f>VLOOKUP(M5841,Códigos!$Q$2:$R$26,2,0)</f>
        <v>GENENCOR CUERO</v>
      </c>
      <c r="O5841" t="s">
        <v>27</v>
      </c>
      <c r="P5841" t="str">
        <f>VLOOKUP(O5841,Códigos!$B$2:$C$19,2,0)</f>
        <v>BOGOTÁ, D.C.</v>
      </c>
      <c r="Q5841" t="s">
        <v>28</v>
      </c>
      <c r="R5841" t="str">
        <f>VLOOKUP(Q5841,Códigos!$E$2:$F$52,2,0)</f>
        <v>BOGOTÁ, D.C.</v>
      </c>
      <c r="S5841" t="s">
        <v>19</v>
      </c>
      <c r="T5841" t="str">
        <f>VLOOKUP(S5841,Códigos!$T$3:$U$14,2,0)</f>
        <v>BIOINDUSTRIA</v>
      </c>
      <c r="U5841" s="6">
        <v>1889.16</v>
      </c>
      <c r="V5841" s="6">
        <v>112.48385525842173</v>
      </c>
    </row>
    <row r="5842" spans="1:22" x14ac:dyDescent="0.25">
      <c r="A5842" t="s">
        <v>969</v>
      </c>
      <c r="B5842" t="str">
        <f>VLOOKUP(A5842,Códigos!$H$3:$I$19,2,0)</f>
        <v>MARIA ELENA PELAEZ</v>
      </c>
      <c r="C5842" t="s">
        <v>7175</v>
      </c>
      <c r="D5842" s="2">
        <v>42309</v>
      </c>
      <c r="E5842" s="2" t="s">
        <v>9286</v>
      </c>
      <c r="F5842">
        <v>30</v>
      </c>
      <c r="G5842" t="s">
        <v>1979</v>
      </c>
      <c r="H5842" t="str">
        <f>VLOOKUP(G5842,Códigos!$K$2:$L$250,2,0)</f>
        <v>INDICANT-COLOR</v>
      </c>
      <c r="I5842" s="1">
        <v>60</v>
      </c>
      <c r="J5842" s="6">
        <v>210000</v>
      </c>
      <c r="K5842" t="s">
        <v>6199</v>
      </c>
      <c r="L5842" t="str">
        <f>VLOOKUP(K5842,Códigos!$N$2:$O$376,2,0)</f>
        <v>COLOR Y LAVADO S A S</v>
      </c>
      <c r="M5842" t="s">
        <v>980</v>
      </c>
      <c r="N5842" t="str">
        <f>VLOOKUP(M5842,Códigos!$Q$2:$R$26,2,0)</f>
        <v>ANDICOL</v>
      </c>
      <c r="O5842" t="s">
        <v>39</v>
      </c>
      <c r="P5842" t="str">
        <f>VLOOKUP(O5842,Códigos!$B$2:$C$19,2,0)</f>
        <v>ANTIOQUIA</v>
      </c>
      <c r="Q5842" t="s">
        <v>2729</v>
      </c>
      <c r="R5842" t="str">
        <f>VLOOKUP(Q5842,Códigos!$E$2:$F$52,2,0)</f>
        <v>MEDELLÍN</v>
      </c>
      <c r="S5842" t="s">
        <v>19</v>
      </c>
      <c r="T5842" t="str">
        <f>VLOOKUP(S5842,Códigos!$T$3:$U$14,2,0)</f>
        <v>BIOINDUSTRIA</v>
      </c>
      <c r="U5842" s="6">
        <v>1889.16</v>
      </c>
      <c r="V5842" s="6">
        <v>111.16051578479323</v>
      </c>
    </row>
    <row r="5843" spans="1:22" x14ac:dyDescent="0.25">
      <c r="A5843" t="s">
        <v>969</v>
      </c>
      <c r="B5843" t="str">
        <f>VLOOKUP(A5843,Códigos!$H$3:$I$19,2,0)</f>
        <v>MARIA ELENA PELAEZ</v>
      </c>
      <c r="C5843" t="s">
        <v>7175</v>
      </c>
      <c r="D5843" s="2">
        <v>42309</v>
      </c>
      <c r="E5843" s="2" t="s">
        <v>9286</v>
      </c>
      <c r="F5843">
        <v>30</v>
      </c>
      <c r="G5843" t="s">
        <v>2028</v>
      </c>
      <c r="H5843" t="str">
        <f>VLOOKUP(G5843,Códigos!$K$2:$L$250,2,0)</f>
        <v>INDISIL K EFFECT</v>
      </c>
      <c r="I5843" s="1">
        <v>30</v>
      </c>
      <c r="J5843" s="6">
        <v>195000</v>
      </c>
      <c r="K5843" t="s">
        <v>6199</v>
      </c>
      <c r="L5843" t="str">
        <f>VLOOKUP(K5843,Códigos!$N$2:$O$376,2,0)</f>
        <v>COLOR Y LAVADO S A S</v>
      </c>
      <c r="M5843" t="s">
        <v>231</v>
      </c>
      <c r="N5843" t="str">
        <f>VLOOKUP(M5843,Códigos!$Q$2:$R$26,2,0)</f>
        <v>QUIMICA PRODES</v>
      </c>
      <c r="O5843" t="s">
        <v>39</v>
      </c>
      <c r="P5843" t="str">
        <f>VLOOKUP(O5843,Códigos!$B$2:$C$19,2,0)</f>
        <v>ANTIOQUIA</v>
      </c>
      <c r="Q5843" t="s">
        <v>2729</v>
      </c>
      <c r="R5843" t="str">
        <f>VLOOKUP(Q5843,Códigos!$E$2:$F$52,2,0)</f>
        <v>MEDELLÍN</v>
      </c>
      <c r="S5843" t="s">
        <v>19</v>
      </c>
      <c r="T5843" t="str">
        <f>VLOOKUP(S5843,Códigos!$T$3:$U$14,2,0)</f>
        <v>BIOINDUSTRIA</v>
      </c>
      <c r="U5843" s="6">
        <v>1889.16</v>
      </c>
      <c r="V5843" s="6">
        <v>103.22047894302229</v>
      </c>
    </row>
    <row r="5844" spans="1:22" x14ac:dyDescent="0.25">
      <c r="A5844" t="s">
        <v>231</v>
      </c>
      <c r="B5844" t="str">
        <f>VLOOKUP(A5844,Códigos!$H$3:$I$19,2,0)</f>
        <v>NATALY VELA</v>
      </c>
      <c r="C5844" t="s">
        <v>2280</v>
      </c>
      <c r="D5844" s="2">
        <v>42309</v>
      </c>
      <c r="E5844" s="2" t="s">
        <v>9286</v>
      </c>
      <c r="F5844">
        <v>30</v>
      </c>
      <c r="G5844" t="s">
        <v>690</v>
      </c>
      <c r="H5844" t="str">
        <f>VLOOKUP(G5844,Códigos!$K$2:$L$250,2,0)</f>
        <v>PURAFECT PRIME 4000L/ PREFERENZ P 100</v>
      </c>
      <c r="I5844" s="1">
        <v>167</v>
      </c>
      <c r="J5844" s="6">
        <v>6888232.2999999998</v>
      </c>
      <c r="K5844" t="s">
        <v>827</v>
      </c>
      <c r="L5844" t="str">
        <f>VLOOKUP(K5844,Códigos!$N$2:$O$376,2,0)</f>
        <v>AZUL K S.A.</v>
      </c>
      <c r="M5844" t="s">
        <v>19</v>
      </c>
      <c r="N5844" t="str">
        <f>VLOOKUP(M5844,Códigos!$Q$2:$R$26,2,0)</f>
        <v>BASF QUIMICA</v>
      </c>
      <c r="O5844" t="s">
        <v>27</v>
      </c>
      <c r="P5844" t="str">
        <f>VLOOKUP(O5844,Códigos!$B$2:$C$19,2,0)</f>
        <v>BOGOTÁ, D.C.</v>
      </c>
      <c r="Q5844" t="s">
        <v>28</v>
      </c>
      <c r="R5844" t="str">
        <f>VLOOKUP(Q5844,Códigos!$E$2:$F$52,2,0)</f>
        <v>BOGOTÁ, D.C.</v>
      </c>
      <c r="S5844" t="s">
        <v>19</v>
      </c>
      <c r="T5844" t="str">
        <f>VLOOKUP(S5844,Códigos!$T$3:$U$14,2,0)</f>
        <v>BIOINDUSTRIA</v>
      </c>
      <c r="U5844" s="6">
        <v>1889.16</v>
      </c>
      <c r="V5844" s="6">
        <v>3646.1878824451078</v>
      </c>
    </row>
    <row r="5845" spans="1:22" x14ac:dyDescent="0.25">
      <c r="A5845" t="s">
        <v>7896</v>
      </c>
      <c r="B5845" t="str">
        <f>VLOOKUP(A5845,Códigos!$H$3:$I$19,2,0)</f>
        <v>ALEXANDRA CASTILLO</v>
      </c>
      <c r="C5845" t="s">
        <v>8220</v>
      </c>
      <c r="D5845" s="2">
        <v>42309</v>
      </c>
      <c r="E5845" s="2" t="s">
        <v>9286</v>
      </c>
      <c r="F5845">
        <v>30</v>
      </c>
      <c r="G5845" t="s">
        <v>573</v>
      </c>
      <c r="H5845" t="str">
        <f>VLOOKUP(G5845,Códigos!$K$2:$L$250,2,0)</f>
        <v>ANTIFOAM 1430</v>
      </c>
      <c r="I5845" s="1">
        <v>200</v>
      </c>
      <c r="J5845" s="6">
        <v>2296454</v>
      </c>
      <c r="K5845" t="s">
        <v>591</v>
      </c>
      <c r="L5845" t="str">
        <f>VLOOKUP(K5845,Códigos!$N$2:$O$376,2,0)</f>
        <v>ARYSTA LIFESCIENCE COLOMBIA S.A.</v>
      </c>
      <c r="M5845" t="s">
        <v>577</v>
      </c>
      <c r="N5845" t="str">
        <f>VLOOKUP(M5845,Códigos!$Q$2:$R$26,2,0)</f>
        <v>XIAMETER</v>
      </c>
      <c r="O5845" t="s">
        <v>119</v>
      </c>
      <c r="P5845" t="str">
        <f>VLOOKUP(O5845,Códigos!$B$2:$C$19,2,0)</f>
        <v>CUNDINAMARCA</v>
      </c>
      <c r="Q5845" t="s">
        <v>593</v>
      </c>
      <c r="R5845" t="str">
        <f>VLOOKUP(Q5845,Códigos!$E$2:$F$52,2,0)</f>
        <v>MADRID</v>
      </c>
      <c r="S5845" t="s">
        <v>21</v>
      </c>
      <c r="T5845" t="str">
        <f>VLOOKUP(S5845,Códigos!$T$3:$U$14,2,0)</f>
        <v>ESPECIALIDADES QUIMICAS</v>
      </c>
      <c r="U5845" s="6">
        <v>1889.16</v>
      </c>
      <c r="V5845" s="6">
        <v>1215.595291028817</v>
      </c>
    </row>
    <row r="5846" spans="1:22" x14ac:dyDescent="0.25">
      <c r="A5846" t="s">
        <v>980</v>
      </c>
      <c r="B5846" t="str">
        <f>VLOOKUP(A5846,Códigos!$H$3:$I$19,2,0)</f>
        <v>JENNY GOMEZ VALENCIA</v>
      </c>
      <c r="C5846" t="s">
        <v>1866</v>
      </c>
      <c r="D5846" s="2">
        <v>42309</v>
      </c>
      <c r="E5846" s="2" t="s">
        <v>9286</v>
      </c>
      <c r="F5846">
        <v>60</v>
      </c>
      <c r="G5846" t="s">
        <v>1259</v>
      </c>
      <c r="H5846" t="str">
        <f>VLOOKUP(G5846,Códigos!$K$2:$L$250,2,0)</f>
        <v>INDIXELL NEUTRAFLEX</v>
      </c>
      <c r="I5846" s="1">
        <v>5</v>
      </c>
      <c r="J5846" s="6">
        <v>577500</v>
      </c>
      <c r="K5846" t="s">
        <v>1303</v>
      </c>
      <c r="L5846" t="str">
        <f>VLOOKUP(K5846,Códigos!$N$2:$O$376,2,0)</f>
        <v>PROCESOS Y SERVICIOS S.A.</v>
      </c>
      <c r="M5846" t="s">
        <v>21</v>
      </c>
      <c r="N5846" t="str">
        <f>VLOOKUP(M5846,Códigos!$Q$2:$R$26,2,0)</f>
        <v>GENENCOR CUERO</v>
      </c>
      <c r="O5846" t="s">
        <v>594</v>
      </c>
      <c r="P5846" t="str">
        <f>VLOOKUP(O5846,Códigos!$B$2:$C$19,2,0)</f>
        <v>VALLE DEL CAUCA</v>
      </c>
      <c r="Q5846" t="s">
        <v>595</v>
      </c>
      <c r="R5846" t="str">
        <f>VLOOKUP(Q5846,Códigos!$E$2:$F$52,2,0)</f>
        <v>CALI</v>
      </c>
      <c r="S5846" t="s">
        <v>19</v>
      </c>
      <c r="T5846" t="str">
        <f>VLOOKUP(S5846,Códigos!$T$3:$U$14,2,0)</f>
        <v>BIOINDUSTRIA</v>
      </c>
      <c r="U5846" s="6">
        <v>1889.16</v>
      </c>
      <c r="V5846" s="6">
        <v>305.69141840818139</v>
      </c>
    </row>
    <row r="5847" spans="1:22" x14ac:dyDescent="0.25">
      <c r="A5847" t="s">
        <v>5636</v>
      </c>
      <c r="B5847" t="str">
        <f>VLOOKUP(A5847,Códigos!$H$3:$I$19,2,0)</f>
        <v>TEXTILERAS MEDELLIN</v>
      </c>
      <c r="C5847" t="s">
        <v>5779</v>
      </c>
      <c r="D5847" s="2">
        <v>42309</v>
      </c>
      <c r="E5847" s="2" t="s">
        <v>9286</v>
      </c>
      <c r="F5847">
        <v>90</v>
      </c>
      <c r="G5847" t="s">
        <v>1343</v>
      </c>
      <c r="H5847" t="str">
        <f>VLOOKUP(G5847,Códigos!$K$2:$L$250,2,0)</f>
        <v>ANTIPILLING NEUTRA 800</v>
      </c>
      <c r="I5847" s="1">
        <v>25</v>
      </c>
      <c r="J5847" s="6">
        <v>162500</v>
      </c>
      <c r="K5847" t="s">
        <v>5654</v>
      </c>
      <c r="L5847" t="str">
        <f>VLOOKUP(K5847,Códigos!$N$2:$O$376,2,0)</f>
        <v>TINTURAS Y TELAS S.A.</v>
      </c>
      <c r="M5847" t="s">
        <v>21</v>
      </c>
      <c r="N5847" t="str">
        <f>VLOOKUP(M5847,Códigos!$Q$2:$R$26,2,0)</f>
        <v>GENENCOR CUERO</v>
      </c>
      <c r="O5847" t="s">
        <v>39</v>
      </c>
      <c r="P5847" t="str">
        <f>VLOOKUP(O5847,Códigos!$B$2:$C$19,2,0)</f>
        <v>ANTIOQUIA</v>
      </c>
      <c r="Q5847" t="s">
        <v>2729</v>
      </c>
      <c r="R5847" t="str">
        <f>VLOOKUP(Q5847,Códigos!$E$2:$F$52,2,0)</f>
        <v>MEDELLÍN</v>
      </c>
      <c r="S5847" t="s">
        <v>19</v>
      </c>
      <c r="T5847" t="str">
        <f>VLOOKUP(S5847,Códigos!$T$3:$U$14,2,0)</f>
        <v>BIOINDUSTRIA</v>
      </c>
      <c r="U5847" s="6">
        <v>1889.16</v>
      </c>
      <c r="V5847" s="6">
        <v>86.017065785851912</v>
      </c>
    </row>
    <row r="5848" spans="1:22" x14ac:dyDescent="0.25">
      <c r="A5848" t="s">
        <v>231</v>
      </c>
      <c r="B5848" t="str">
        <f>VLOOKUP(A5848,Códigos!$H$3:$I$19,2,0)</f>
        <v>NATALY VELA</v>
      </c>
      <c r="C5848" t="s">
        <v>2428</v>
      </c>
      <c r="D5848" s="2">
        <v>42309</v>
      </c>
      <c r="E5848" s="2" t="s">
        <v>9286</v>
      </c>
      <c r="F5848">
        <v>30</v>
      </c>
      <c r="G5848" t="s">
        <v>452</v>
      </c>
      <c r="H5848" t="str">
        <f>VLOOKUP(G5848,Códigos!$K$2:$L$250,2,0)</f>
        <v>CAPSTONE FS-60</v>
      </c>
      <c r="I5848" s="1">
        <v>3.63</v>
      </c>
      <c r="J5848" s="6">
        <v>673002</v>
      </c>
      <c r="K5848" t="s">
        <v>470</v>
      </c>
      <c r="L5848" t="str">
        <f>VLOOKUP(K5848,Códigos!$N$2:$O$376,2,0)</f>
        <v>MASTER CLEAN JD LTDA</v>
      </c>
      <c r="M5848" t="s">
        <v>435</v>
      </c>
      <c r="N5848" t="str">
        <f>VLOOKUP(M5848,Códigos!$Q$2:$R$26,2,0)</f>
        <v>AUXICOLOR LTDA</v>
      </c>
      <c r="O5848" t="s">
        <v>27</v>
      </c>
      <c r="P5848" t="str">
        <f>VLOOKUP(O5848,Códigos!$B$2:$C$19,2,0)</f>
        <v>BOGOTÁ, D.C.</v>
      </c>
      <c r="Q5848" t="s">
        <v>28</v>
      </c>
      <c r="R5848" t="str">
        <f>VLOOKUP(Q5848,Códigos!$E$2:$F$52,2,0)</f>
        <v>BOGOTÁ, D.C.</v>
      </c>
      <c r="S5848" t="s">
        <v>21</v>
      </c>
      <c r="T5848" t="str">
        <f>VLOOKUP(S5848,Códigos!$T$3:$U$14,2,0)</f>
        <v>ESPECIALIDADES QUIMICAS</v>
      </c>
      <c r="U5848" s="6">
        <v>1889.16</v>
      </c>
      <c r="V5848" s="6">
        <v>356.24404497236867</v>
      </c>
    </row>
    <row r="5849" spans="1:22" x14ac:dyDescent="0.25">
      <c r="A5849" t="s">
        <v>969</v>
      </c>
      <c r="B5849" t="str">
        <f>VLOOKUP(A5849,Códigos!$H$3:$I$19,2,0)</f>
        <v>MARIA ELENA PELAEZ</v>
      </c>
      <c r="C5849" t="s">
        <v>7181</v>
      </c>
      <c r="D5849" s="2">
        <v>42309</v>
      </c>
      <c r="E5849" s="2" t="s">
        <v>9286</v>
      </c>
      <c r="F5849">
        <v>60</v>
      </c>
      <c r="G5849" t="s">
        <v>1259</v>
      </c>
      <c r="H5849" t="str">
        <f>VLOOKUP(G5849,Códigos!$K$2:$L$250,2,0)</f>
        <v>INDIXELL NEUTRAFLEX</v>
      </c>
      <c r="I5849" s="1">
        <v>3</v>
      </c>
      <c r="J5849" s="6">
        <v>225000</v>
      </c>
      <c r="K5849" t="s">
        <v>6523</v>
      </c>
      <c r="L5849" t="str">
        <f>VLOOKUP(K5849,Códigos!$N$2:$O$376,2,0)</f>
        <v>INDUSTRIAS EL TORO INT. LTDA</v>
      </c>
      <c r="M5849" t="s">
        <v>21</v>
      </c>
      <c r="N5849" t="str">
        <f>VLOOKUP(M5849,Códigos!$Q$2:$R$26,2,0)</f>
        <v>GENENCOR CUERO</v>
      </c>
      <c r="O5849" t="s">
        <v>39</v>
      </c>
      <c r="P5849" t="str">
        <f>VLOOKUP(O5849,Códigos!$B$2:$C$19,2,0)</f>
        <v>ANTIOQUIA</v>
      </c>
      <c r="Q5849" t="s">
        <v>2729</v>
      </c>
      <c r="R5849" t="str">
        <f>VLOOKUP(Q5849,Códigos!$E$2:$F$52,2,0)</f>
        <v>MEDELLÍN</v>
      </c>
      <c r="S5849" t="s">
        <v>19</v>
      </c>
      <c r="T5849" t="str">
        <f>VLOOKUP(S5849,Códigos!$T$3:$U$14,2,0)</f>
        <v>BIOINDUSTRIA</v>
      </c>
      <c r="U5849" s="6">
        <v>1889.16</v>
      </c>
      <c r="V5849" s="6">
        <v>119.10055262656418</v>
      </c>
    </row>
    <row r="5850" spans="1:22" x14ac:dyDescent="0.25">
      <c r="A5850" t="s">
        <v>231</v>
      </c>
      <c r="B5850" t="str">
        <f>VLOOKUP(A5850,Códigos!$H$3:$I$19,2,0)</f>
        <v>NATALY VELA</v>
      </c>
      <c r="C5850" t="s">
        <v>2616</v>
      </c>
      <c r="D5850" s="2">
        <v>42309</v>
      </c>
      <c r="E5850" s="2" t="s">
        <v>9286</v>
      </c>
      <c r="F5850">
        <v>60</v>
      </c>
      <c r="G5850" t="s">
        <v>795</v>
      </c>
      <c r="H5850" t="str">
        <f>VLOOKUP(G5850,Códigos!$K$2:$L$250,2,0)</f>
        <v>PURAFECT 4000 L/ EFFECTENZ P 100</v>
      </c>
      <c r="I5850" s="1">
        <v>100</v>
      </c>
      <c r="J5850" s="6">
        <v>3872778</v>
      </c>
      <c r="K5850" t="s">
        <v>2509</v>
      </c>
      <c r="L5850" t="str">
        <f>VLOOKUP(K5850,Códigos!$N$2:$O$376,2,0)</f>
        <v>LABORATORIOS EUFAR S.A.</v>
      </c>
      <c r="M5850" t="s">
        <v>793</v>
      </c>
      <c r="N5850" t="str">
        <f>VLOOKUP(M5850,Códigos!$Q$2:$R$26,2,0)</f>
        <v>GENENOR DETERGENTES</v>
      </c>
      <c r="O5850" t="s">
        <v>27</v>
      </c>
      <c r="P5850" t="str">
        <f>VLOOKUP(O5850,Códigos!$B$2:$C$19,2,0)</f>
        <v>BOGOTÁ, D.C.</v>
      </c>
      <c r="Q5850" t="s">
        <v>28</v>
      </c>
      <c r="R5850" t="str">
        <f>VLOOKUP(Q5850,Códigos!$E$2:$F$52,2,0)</f>
        <v>BOGOTÁ, D.C.</v>
      </c>
      <c r="S5850" t="s">
        <v>19</v>
      </c>
      <c r="T5850" t="str">
        <f>VLOOKUP(S5850,Códigos!$T$3:$U$14,2,0)</f>
        <v>BIOINDUSTRIA</v>
      </c>
      <c r="U5850" s="6">
        <v>1889.16</v>
      </c>
      <c r="V5850" s="6">
        <v>2050</v>
      </c>
    </row>
    <row r="5851" spans="1:22" x14ac:dyDescent="0.25">
      <c r="A5851" t="s">
        <v>969</v>
      </c>
      <c r="B5851" t="str">
        <f>VLOOKUP(A5851,Códigos!$H$3:$I$19,2,0)</f>
        <v>MARIA ELENA PELAEZ</v>
      </c>
      <c r="C5851" t="s">
        <v>7180</v>
      </c>
      <c r="D5851" s="2">
        <v>42309</v>
      </c>
      <c r="E5851" s="2" t="s">
        <v>9286</v>
      </c>
      <c r="F5851">
        <v>60</v>
      </c>
      <c r="G5851" t="s">
        <v>1259</v>
      </c>
      <c r="H5851" t="str">
        <f>VLOOKUP(G5851,Códigos!$K$2:$L$250,2,0)</f>
        <v>INDIXELL NEUTRAFLEX</v>
      </c>
      <c r="I5851" s="1">
        <v>4</v>
      </c>
      <c r="J5851" s="6">
        <v>320000</v>
      </c>
      <c r="K5851" t="s">
        <v>6195</v>
      </c>
      <c r="L5851" t="str">
        <f>VLOOKUP(K5851,Códigos!$N$2:$O$376,2,0)</f>
        <v>PROINTEX S A S</v>
      </c>
      <c r="M5851" t="s">
        <v>21</v>
      </c>
      <c r="N5851" t="str">
        <f>VLOOKUP(M5851,Códigos!$Q$2:$R$26,2,0)</f>
        <v>GENENCOR CUERO</v>
      </c>
      <c r="O5851" t="s">
        <v>39</v>
      </c>
      <c r="P5851" t="str">
        <f>VLOOKUP(O5851,Códigos!$B$2:$C$19,2,0)</f>
        <v>ANTIOQUIA</v>
      </c>
      <c r="Q5851" t="s">
        <v>4184</v>
      </c>
      <c r="R5851" t="str">
        <f>VLOOKUP(Q5851,Códigos!$E$2:$F$52,2,0)</f>
        <v>DONMATÍAS</v>
      </c>
      <c r="S5851" t="s">
        <v>19</v>
      </c>
      <c r="T5851" t="str">
        <f>VLOOKUP(S5851,Códigos!$T$3:$U$14,2,0)</f>
        <v>BIOINDUSTRIA</v>
      </c>
      <c r="U5851" s="6">
        <v>1889.16</v>
      </c>
      <c r="V5851" s="6">
        <v>169.38745262444684</v>
      </c>
    </row>
    <row r="5852" spans="1:22" x14ac:dyDescent="0.25">
      <c r="A5852" t="s">
        <v>4188</v>
      </c>
      <c r="B5852" t="str">
        <f>VLOOKUP(A5852,Códigos!$H$3:$I$19,2,0)</f>
        <v>ELIANA LONDOÑO - TEXTIL</v>
      </c>
      <c r="C5852" t="s">
        <v>5336</v>
      </c>
      <c r="D5852" s="2">
        <v>42309</v>
      </c>
      <c r="E5852" s="2" t="s">
        <v>9286</v>
      </c>
      <c r="F5852">
        <v>90</v>
      </c>
      <c r="G5852" t="s">
        <v>229</v>
      </c>
      <c r="H5852" t="str">
        <f>VLOOKUP(G5852,Códigos!$K$2:$L$250,2,0)</f>
        <v>INDISEC FE30 CONC</v>
      </c>
      <c r="I5852" s="1">
        <v>100</v>
      </c>
      <c r="J5852" s="6">
        <v>540000</v>
      </c>
      <c r="K5852" t="s">
        <v>4223</v>
      </c>
      <c r="L5852" t="str">
        <f>VLOOKUP(K5852,Códigos!$N$2:$O$376,2,0)</f>
        <v>HERNANDEZ RIVEROS MILCIADES</v>
      </c>
      <c r="M5852" t="s">
        <v>231</v>
      </c>
      <c r="N5852" t="str">
        <f>VLOOKUP(M5852,Códigos!$Q$2:$R$26,2,0)</f>
        <v>QUIMICA PRODES</v>
      </c>
      <c r="O5852" t="s">
        <v>27</v>
      </c>
      <c r="P5852" t="str">
        <f>VLOOKUP(O5852,Códigos!$B$2:$C$19,2,0)</f>
        <v>BOGOTÁ, D.C.</v>
      </c>
      <c r="Q5852" t="s">
        <v>28</v>
      </c>
      <c r="R5852" t="str">
        <f>VLOOKUP(Q5852,Códigos!$E$2:$F$52,2,0)</f>
        <v>BOGOTÁ, D.C.</v>
      </c>
      <c r="S5852" t="s">
        <v>19</v>
      </c>
      <c r="T5852" t="str">
        <f>VLOOKUP(S5852,Códigos!$T$3:$U$14,2,0)</f>
        <v>BIOINDUSTRIA</v>
      </c>
      <c r="U5852" s="6">
        <v>1889.16</v>
      </c>
      <c r="V5852" s="6">
        <v>285.84132630375404</v>
      </c>
    </row>
    <row r="5853" spans="1:22" x14ac:dyDescent="0.25">
      <c r="A5853" t="s">
        <v>4188</v>
      </c>
      <c r="B5853" t="str">
        <f>VLOOKUP(A5853,Códigos!$H$3:$I$19,2,0)</f>
        <v>ELIANA LONDOÑO - TEXTIL</v>
      </c>
      <c r="C5853" t="s">
        <v>5340</v>
      </c>
      <c r="D5853" s="2">
        <v>42309</v>
      </c>
      <c r="E5853" s="2" t="s">
        <v>9286</v>
      </c>
      <c r="F5853">
        <v>60</v>
      </c>
      <c r="G5853" t="s">
        <v>124</v>
      </c>
      <c r="H5853" t="str">
        <f>VLOOKUP(G5853,Códigos!$K$2:$L$250,2,0)</f>
        <v>INDESIZE OPT-L7</v>
      </c>
      <c r="I5853" s="1">
        <v>60</v>
      </c>
      <c r="J5853" s="6">
        <v>312000</v>
      </c>
      <c r="K5853" t="s">
        <v>4189</v>
      </c>
      <c r="L5853" t="str">
        <f>VLOOKUP(K5853,Códigos!$N$2:$O$376,2,0)</f>
        <v>KENZO JEANS S.A.S.</v>
      </c>
      <c r="M5853" t="s">
        <v>21</v>
      </c>
      <c r="N5853" t="str">
        <f>VLOOKUP(M5853,Códigos!$Q$2:$R$26,2,0)</f>
        <v>GENENCOR CUERO</v>
      </c>
      <c r="O5853" t="s">
        <v>119</v>
      </c>
      <c r="P5853" t="str">
        <f>VLOOKUP(O5853,Códigos!$B$2:$C$19,2,0)</f>
        <v>CUNDINAMARCA</v>
      </c>
      <c r="Q5853" t="s">
        <v>28</v>
      </c>
      <c r="R5853" t="str">
        <f>VLOOKUP(Q5853,Códigos!$E$2:$F$52,2,0)</f>
        <v>BOGOTÁ, D.C.</v>
      </c>
      <c r="S5853" t="s">
        <v>19</v>
      </c>
      <c r="T5853" t="str">
        <f>VLOOKUP(S5853,Códigos!$T$3:$U$14,2,0)</f>
        <v>BIOINDUSTRIA</v>
      </c>
      <c r="U5853" s="6">
        <v>1889.16</v>
      </c>
      <c r="V5853" s="6">
        <v>165.15276630883565</v>
      </c>
    </row>
    <row r="5854" spans="1:22" x14ac:dyDescent="0.25">
      <c r="A5854" t="s">
        <v>969</v>
      </c>
      <c r="B5854" t="str">
        <f>VLOOKUP(A5854,Códigos!$H$3:$I$19,2,0)</f>
        <v>MARIA ELENA PELAEZ</v>
      </c>
      <c r="C5854" t="s">
        <v>7182</v>
      </c>
      <c r="D5854" s="2">
        <v>42309</v>
      </c>
      <c r="E5854" s="2" t="s">
        <v>9286</v>
      </c>
      <c r="F5854">
        <v>0</v>
      </c>
      <c r="G5854" t="s">
        <v>6624</v>
      </c>
      <c r="H5854" t="str">
        <f>VLOOKUP(G5854,Códigos!$K$2:$L$250,2,0)</f>
        <v>PRIMAFAST LMA 400</v>
      </c>
      <c r="I5854" s="1">
        <v>28</v>
      </c>
      <c r="J5854" s="6">
        <v>655200</v>
      </c>
      <c r="K5854" t="s">
        <v>6561</v>
      </c>
      <c r="L5854" t="str">
        <f>VLOOKUP(K5854,Códigos!$N$2:$O$376,2,0)</f>
        <v>GOMEZ GALLEGO LUZ MIRIAM</v>
      </c>
      <c r="M5854" t="s">
        <v>21</v>
      </c>
      <c r="N5854" t="str">
        <f>VLOOKUP(M5854,Códigos!$Q$2:$R$26,2,0)</f>
        <v>GENENCOR CUERO</v>
      </c>
      <c r="O5854" t="s">
        <v>300</v>
      </c>
      <c r="P5854" t="str">
        <f>VLOOKUP(O5854,Códigos!$B$2:$C$19,2,0)</f>
        <v>SANTANDER</v>
      </c>
      <c r="Q5854" t="s">
        <v>6563</v>
      </c>
      <c r="R5854" t="str">
        <f>VLOOKUP(Q5854,Códigos!$E$2:$F$52,2,0)</f>
        <v>RIONEGRO</v>
      </c>
      <c r="S5854" t="s">
        <v>19</v>
      </c>
      <c r="T5854" t="str">
        <f>VLOOKUP(S5854,Códigos!$T$3:$U$14,2,0)</f>
        <v>BIOINDUSTRIA</v>
      </c>
      <c r="U5854" s="6">
        <v>1889.16</v>
      </c>
      <c r="V5854" s="6">
        <v>346.82080924855489</v>
      </c>
    </row>
    <row r="5855" spans="1:22" x14ac:dyDescent="0.25">
      <c r="A5855" t="s">
        <v>969</v>
      </c>
      <c r="B5855" t="str">
        <f>VLOOKUP(A5855,Códigos!$H$3:$I$19,2,0)</f>
        <v>MARIA ELENA PELAEZ</v>
      </c>
      <c r="C5855" t="s">
        <v>7176</v>
      </c>
      <c r="D5855" s="2">
        <v>42309</v>
      </c>
      <c r="E5855" s="2" t="s">
        <v>9286</v>
      </c>
      <c r="F5855">
        <v>60</v>
      </c>
      <c r="G5855" t="s">
        <v>1387</v>
      </c>
      <c r="H5855" t="str">
        <f>VLOOKUP(G5855,Códigos!$K$2:$L$250,2,0)</f>
        <v>INDIBLEACH</v>
      </c>
      <c r="I5855" s="1">
        <v>25</v>
      </c>
      <c r="J5855" s="6">
        <v>182500</v>
      </c>
      <c r="K5855" t="s">
        <v>6195</v>
      </c>
      <c r="L5855" t="str">
        <f>VLOOKUP(K5855,Códigos!$N$2:$O$376,2,0)</f>
        <v>PROINTEX S A S</v>
      </c>
      <c r="M5855" t="s">
        <v>21</v>
      </c>
      <c r="N5855" t="str">
        <f>VLOOKUP(M5855,Códigos!$Q$2:$R$26,2,0)</f>
        <v>GENENCOR CUERO</v>
      </c>
      <c r="O5855" t="s">
        <v>39</v>
      </c>
      <c r="P5855" t="str">
        <f>VLOOKUP(O5855,Códigos!$B$2:$C$19,2,0)</f>
        <v>ANTIOQUIA</v>
      </c>
      <c r="Q5855" t="s">
        <v>4184</v>
      </c>
      <c r="R5855" t="str">
        <f>VLOOKUP(Q5855,Códigos!$E$2:$F$52,2,0)</f>
        <v>DONMATÍAS</v>
      </c>
      <c r="S5855" t="s">
        <v>19</v>
      </c>
      <c r="T5855" t="str">
        <f>VLOOKUP(S5855,Códigos!$T$3:$U$14,2,0)</f>
        <v>BIOINDUSTRIA</v>
      </c>
      <c r="U5855" s="6">
        <v>1889.16</v>
      </c>
      <c r="V5855" s="6">
        <v>96.603781574879832</v>
      </c>
    </row>
    <row r="5856" spans="1:22" x14ac:dyDescent="0.25">
      <c r="A5856" t="s">
        <v>980</v>
      </c>
      <c r="B5856" t="str">
        <f>VLOOKUP(A5856,Códigos!$H$3:$I$19,2,0)</f>
        <v>JENNY GOMEZ VALENCIA</v>
      </c>
      <c r="C5856" t="s">
        <v>1866</v>
      </c>
      <c r="D5856" s="2">
        <v>42309</v>
      </c>
      <c r="E5856" s="2" t="s">
        <v>9286</v>
      </c>
      <c r="F5856">
        <v>60</v>
      </c>
      <c r="G5856" t="s">
        <v>1343</v>
      </c>
      <c r="H5856" t="str">
        <f>VLOOKUP(G5856,Códigos!$K$2:$L$250,2,0)</f>
        <v>ANTIPILLING NEUTRA 800</v>
      </c>
      <c r="I5856" s="1">
        <v>25</v>
      </c>
      <c r="J5856" s="6">
        <v>236250</v>
      </c>
      <c r="K5856" t="s">
        <v>1303</v>
      </c>
      <c r="L5856" t="str">
        <f>VLOOKUP(K5856,Códigos!$N$2:$O$376,2,0)</f>
        <v>PROCESOS Y SERVICIOS S.A.</v>
      </c>
      <c r="M5856" t="s">
        <v>21</v>
      </c>
      <c r="N5856" t="str">
        <f>VLOOKUP(M5856,Códigos!$Q$2:$R$26,2,0)</f>
        <v>GENENCOR CUERO</v>
      </c>
      <c r="O5856" t="s">
        <v>594</v>
      </c>
      <c r="P5856" t="str">
        <f>VLOOKUP(O5856,Códigos!$B$2:$C$19,2,0)</f>
        <v>VALLE DEL CAUCA</v>
      </c>
      <c r="Q5856" t="s">
        <v>595</v>
      </c>
      <c r="R5856" t="str">
        <f>VLOOKUP(Q5856,Códigos!$E$2:$F$52,2,0)</f>
        <v>CALI</v>
      </c>
      <c r="S5856" t="s">
        <v>19</v>
      </c>
      <c r="T5856" t="str">
        <f>VLOOKUP(S5856,Códigos!$T$3:$U$14,2,0)</f>
        <v>BIOINDUSTRIA</v>
      </c>
      <c r="U5856" s="6">
        <v>1889.16</v>
      </c>
      <c r="V5856" s="6">
        <v>125.05558025789239</v>
      </c>
    </row>
    <row r="5857" spans="1:22" x14ac:dyDescent="0.25">
      <c r="A5857" t="s">
        <v>969</v>
      </c>
      <c r="B5857" t="str">
        <f>VLOOKUP(A5857,Códigos!$H$3:$I$19,2,0)</f>
        <v>MARIA ELENA PELAEZ</v>
      </c>
      <c r="C5857" t="s">
        <v>7183</v>
      </c>
      <c r="D5857" s="2">
        <v>42309</v>
      </c>
      <c r="E5857" s="2" t="s">
        <v>9286</v>
      </c>
      <c r="F5857">
        <v>60</v>
      </c>
      <c r="G5857" t="s">
        <v>1274</v>
      </c>
      <c r="H5857" t="str">
        <f>VLOOKUP(G5857,Códigos!$K$2:$L$250,2,0)</f>
        <v>INDIXELL SUPER FRIA GPB (SA)</v>
      </c>
      <c r="I5857" s="1">
        <v>50</v>
      </c>
      <c r="J5857" s="6">
        <v>390000</v>
      </c>
      <c r="K5857" t="s">
        <v>5877</v>
      </c>
      <c r="L5857" t="str">
        <f>VLOOKUP(K5857,Códigos!$N$2:$O$376,2,0)</f>
        <v>PACK S.A.</v>
      </c>
      <c r="M5857" t="s">
        <v>21</v>
      </c>
      <c r="N5857" t="str">
        <f>VLOOKUP(M5857,Códigos!$Q$2:$R$26,2,0)</f>
        <v>GENENCOR CUERO</v>
      </c>
      <c r="O5857" t="s">
        <v>39</v>
      </c>
      <c r="P5857" t="str">
        <f>VLOOKUP(O5857,Códigos!$B$2:$C$19,2,0)</f>
        <v>ANTIOQUIA</v>
      </c>
      <c r="Q5857" t="s">
        <v>3257</v>
      </c>
      <c r="R5857" t="str">
        <f>VLOOKUP(Q5857,Códigos!$E$2:$F$52,2,0)</f>
        <v>SABANETA</v>
      </c>
      <c r="S5857" t="s">
        <v>19</v>
      </c>
      <c r="T5857" t="str">
        <f>VLOOKUP(S5857,Códigos!$T$3:$U$14,2,0)</f>
        <v>BIOINDUSTRIA</v>
      </c>
      <c r="U5857" s="6">
        <v>1889.16</v>
      </c>
      <c r="V5857" s="6">
        <v>206.44095788604457</v>
      </c>
    </row>
    <row r="5858" spans="1:22" x14ac:dyDescent="0.25">
      <c r="A5858" t="s">
        <v>272</v>
      </c>
      <c r="B5858" t="str">
        <f>VLOOKUP(A5858,Códigos!$H$3:$I$19,2,0)</f>
        <v>LINA MERCEDES RUBIO GOMEZ</v>
      </c>
      <c r="C5858" t="s">
        <v>961</v>
      </c>
      <c r="D5858" s="2">
        <v>42309</v>
      </c>
      <c r="E5858" s="2" t="s">
        <v>9286</v>
      </c>
      <c r="F5858">
        <v>30</v>
      </c>
      <c r="G5858" t="s">
        <v>789</v>
      </c>
      <c r="H5858" t="str">
        <f>VLOOKUP(G5858,Códigos!$K$2:$L$250,2,0)</f>
        <v>PURAFECT BLEND 102E</v>
      </c>
      <c r="I5858" s="1">
        <v>2000</v>
      </c>
      <c r="J5858" s="6">
        <v>53652140</v>
      </c>
      <c r="K5858" t="s">
        <v>827</v>
      </c>
      <c r="L5858" t="str">
        <f>VLOOKUP(K5858,Códigos!$N$2:$O$376,2,0)</f>
        <v>AZUL K S.A.</v>
      </c>
      <c r="M5858" t="s">
        <v>793</v>
      </c>
      <c r="N5858" t="str">
        <f>VLOOKUP(M5858,Códigos!$Q$2:$R$26,2,0)</f>
        <v>GENENOR DETERGENTES</v>
      </c>
      <c r="O5858" t="s">
        <v>27</v>
      </c>
      <c r="P5858" t="str">
        <f>VLOOKUP(O5858,Códigos!$B$2:$C$19,2,0)</f>
        <v>BOGOTÁ, D.C.</v>
      </c>
      <c r="Q5858" t="s">
        <v>28</v>
      </c>
      <c r="R5858" t="str">
        <f>VLOOKUP(Q5858,Códigos!$E$2:$F$52,2,0)</f>
        <v>BOGOTÁ, D.C.</v>
      </c>
      <c r="S5858" t="s">
        <v>19</v>
      </c>
      <c r="T5858" t="str">
        <f>VLOOKUP(S5858,Códigos!$T$3:$U$14,2,0)</f>
        <v>BIOINDUSTRIA</v>
      </c>
      <c r="U5858" s="6">
        <v>1889.16</v>
      </c>
      <c r="V5858" s="6">
        <v>28399.99788265684</v>
      </c>
    </row>
    <row r="5859" spans="1:22" x14ac:dyDescent="0.25">
      <c r="A5859" t="s">
        <v>4188</v>
      </c>
      <c r="B5859" t="str">
        <f>VLOOKUP(A5859,Códigos!$H$3:$I$19,2,0)</f>
        <v>ELIANA LONDOÑO - TEXTIL</v>
      </c>
      <c r="C5859" t="s">
        <v>5335</v>
      </c>
      <c r="D5859" s="2">
        <v>42309</v>
      </c>
      <c r="E5859" s="2" t="s">
        <v>9286</v>
      </c>
      <c r="F5859">
        <v>30</v>
      </c>
      <c r="G5859" t="s">
        <v>1328</v>
      </c>
      <c r="H5859" t="str">
        <f>VLOOKUP(G5859,Códigos!$K$2:$L$250,2,0)</f>
        <v>INDIXELL 9L</v>
      </c>
      <c r="I5859" s="1">
        <v>100</v>
      </c>
      <c r="J5859" s="6">
        <v>927000</v>
      </c>
      <c r="K5859" t="s">
        <v>4353</v>
      </c>
      <c r="L5859" t="str">
        <f>VLOOKUP(K5859,Códigos!$N$2:$O$376,2,0)</f>
        <v>TINTORERIA 100% E.U.</v>
      </c>
      <c r="M5859" t="s">
        <v>21</v>
      </c>
      <c r="N5859" t="str">
        <f>VLOOKUP(M5859,Códigos!$Q$2:$R$26,2,0)</f>
        <v>GENENCOR CUERO</v>
      </c>
      <c r="O5859" t="s">
        <v>119</v>
      </c>
      <c r="P5859" t="str">
        <f>VLOOKUP(O5859,Códigos!$B$2:$C$19,2,0)</f>
        <v>CUNDINAMARCA</v>
      </c>
      <c r="Q5859" t="s">
        <v>28</v>
      </c>
      <c r="R5859" t="str">
        <f>VLOOKUP(Q5859,Códigos!$E$2:$F$52,2,0)</f>
        <v>BOGOTÁ, D.C.</v>
      </c>
      <c r="S5859" t="s">
        <v>19</v>
      </c>
      <c r="T5859" t="str">
        <f>VLOOKUP(S5859,Códigos!$T$3:$U$14,2,0)</f>
        <v>BIOINDUSTRIA</v>
      </c>
      <c r="U5859" s="6">
        <v>1889.16</v>
      </c>
      <c r="V5859" s="6">
        <v>490.69427682144442</v>
      </c>
    </row>
    <row r="5860" spans="1:22" x14ac:dyDescent="0.25">
      <c r="A5860" t="s">
        <v>7896</v>
      </c>
      <c r="B5860" t="str">
        <f>VLOOKUP(A5860,Códigos!$H$3:$I$19,2,0)</f>
        <v>ALEXANDRA CASTILLO</v>
      </c>
      <c r="C5860" t="s">
        <v>8176</v>
      </c>
      <c r="D5860" s="2">
        <v>42309</v>
      </c>
      <c r="E5860" s="2" t="s">
        <v>9286</v>
      </c>
      <c r="F5860">
        <v>60</v>
      </c>
      <c r="G5860" t="s">
        <v>533</v>
      </c>
      <c r="H5860" t="str">
        <f>VLOOKUP(G5860,Códigos!$K$2:$L$250,2,0)</f>
        <v>TIZOR IAM</v>
      </c>
      <c r="I5860" s="1">
        <v>200</v>
      </c>
      <c r="J5860" s="6">
        <v>2561452</v>
      </c>
      <c r="K5860" t="s">
        <v>539</v>
      </c>
      <c r="L5860" t="str">
        <f>VLOOKUP(K5860,Códigos!$N$2:$O$376,2,0)</f>
        <v>GRUPO SANCHEZ COLOMBIA SAS</v>
      </c>
      <c r="M5860" t="s">
        <v>529</v>
      </c>
      <c r="N5860" t="str">
        <f>VLOOKUP(M5860,Códigos!$Q$2:$R$26,2,0)</f>
        <v>DORF KETAL</v>
      </c>
      <c r="O5860" t="s">
        <v>119</v>
      </c>
      <c r="P5860" t="str">
        <f>VLOOKUP(O5860,Códigos!$B$2:$C$19,2,0)</f>
        <v>CUNDINAMARCA</v>
      </c>
      <c r="Q5860" t="s">
        <v>282</v>
      </c>
      <c r="R5860" t="str">
        <f>VLOOKUP(Q5860,Códigos!$E$2:$F$52,2,0)</f>
        <v>SOACHA</v>
      </c>
      <c r="S5860" t="s">
        <v>21</v>
      </c>
      <c r="T5860" t="str">
        <f>VLOOKUP(S5860,Códigos!$T$3:$U$14,2,0)</f>
        <v>ESPECIALIDADES QUIMICAS</v>
      </c>
      <c r="U5860" s="6">
        <v>1889.16</v>
      </c>
      <c r="V5860" s="6">
        <v>1355.8682165618582</v>
      </c>
    </row>
    <row r="5861" spans="1:22" x14ac:dyDescent="0.25">
      <c r="A5861" t="s">
        <v>969</v>
      </c>
      <c r="B5861" t="str">
        <f>VLOOKUP(A5861,Códigos!$H$3:$I$19,2,0)</f>
        <v>MARIA ELENA PELAEZ</v>
      </c>
      <c r="C5861" t="s">
        <v>7178</v>
      </c>
      <c r="D5861" s="2">
        <v>42309</v>
      </c>
      <c r="E5861" s="2" t="s">
        <v>9286</v>
      </c>
      <c r="F5861">
        <v>0</v>
      </c>
      <c r="G5861" t="s">
        <v>1290</v>
      </c>
      <c r="H5861" t="str">
        <f>VLOOKUP(G5861,Códigos!$K$2:$L$250,2,0)</f>
        <v>INDESIZE 13DL-C</v>
      </c>
      <c r="I5861" s="1">
        <v>30</v>
      </c>
      <c r="J5861" s="6">
        <v>93000</v>
      </c>
      <c r="K5861" t="s">
        <v>6570</v>
      </c>
      <c r="L5861" t="str">
        <f>VLOOKUP(K5861,Códigos!$N$2:$O$376,2,0)</f>
        <v>IMPERIAL WASH S.A.S</v>
      </c>
      <c r="M5861" t="s">
        <v>21</v>
      </c>
      <c r="N5861" t="str">
        <f>VLOOKUP(M5861,Códigos!$Q$2:$R$26,2,0)</f>
        <v>GENENCOR CUERO</v>
      </c>
      <c r="O5861" t="s">
        <v>39</v>
      </c>
      <c r="P5861" t="str">
        <f>VLOOKUP(O5861,Códigos!$B$2:$C$19,2,0)</f>
        <v>ANTIOQUIA</v>
      </c>
      <c r="Q5861" t="s">
        <v>998</v>
      </c>
      <c r="R5861" t="str">
        <f>VLOOKUP(Q5861,Códigos!$E$2:$F$52,2,0)</f>
        <v>ITAGÜÍ</v>
      </c>
      <c r="S5861" t="s">
        <v>19</v>
      </c>
      <c r="T5861" t="str">
        <f>VLOOKUP(S5861,Códigos!$T$3:$U$14,2,0)</f>
        <v>BIOINDUSTRIA</v>
      </c>
      <c r="U5861" s="6">
        <v>1889.16</v>
      </c>
      <c r="V5861" s="6">
        <v>49.22822841897986</v>
      </c>
    </row>
    <row r="5862" spans="1:22" x14ac:dyDescent="0.25">
      <c r="A5862" t="s">
        <v>969</v>
      </c>
      <c r="B5862" t="str">
        <f>VLOOKUP(A5862,Códigos!$H$3:$I$19,2,0)</f>
        <v>MARIA ELENA PELAEZ</v>
      </c>
      <c r="C5862" t="s">
        <v>7177</v>
      </c>
      <c r="D5862" s="2">
        <v>42309</v>
      </c>
      <c r="E5862" s="2" t="s">
        <v>9286</v>
      </c>
      <c r="F5862">
        <v>60</v>
      </c>
      <c r="G5862" t="s">
        <v>6530</v>
      </c>
      <c r="H5862" t="str">
        <f>VLOOKUP(G5862,Códigos!$K$2:$L$250,2,0)</f>
        <v>PRIMAFAST GOLD</v>
      </c>
      <c r="I5862" s="1">
        <v>18</v>
      </c>
      <c r="J5862" s="6">
        <v>778711.68</v>
      </c>
      <c r="K5862" t="s">
        <v>6234</v>
      </c>
      <c r="L5862" t="str">
        <f>VLOOKUP(K5862,Códigos!$N$2:$O$376,2,0)</f>
        <v>SURTIQUIMICOS S.A.</v>
      </c>
      <c r="M5862" t="s">
        <v>21</v>
      </c>
      <c r="N5862" t="str">
        <f>VLOOKUP(M5862,Códigos!$Q$2:$R$26,2,0)</f>
        <v>GENENCOR CUERO</v>
      </c>
      <c r="O5862" t="s">
        <v>39</v>
      </c>
      <c r="P5862" t="str">
        <f>VLOOKUP(O5862,Códigos!$B$2:$C$19,2,0)</f>
        <v>ANTIOQUIA</v>
      </c>
      <c r="Q5862" t="s">
        <v>998</v>
      </c>
      <c r="R5862" t="str">
        <f>VLOOKUP(Q5862,Códigos!$E$2:$F$52,2,0)</f>
        <v>ITAGÜÍ</v>
      </c>
      <c r="S5862" t="s">
        <v>19</v>
      </c>
      <c r="T5862" t="str">
        <f>VLOOKUP(S5862,Códigos!$T$3:$U$14,2,0)</f>
        <v>BIOINDUSTRIA</v>
      </c>
      <c r="U5862" s="6">
        <v>1889.16</v>
      </c>
      <c r="V5862" s="6">
        <v>412.19996188782318</v>
      </c>
    </row>
    <row r="5863" spans="1:22" x14ac:dyDescent="0.25">
      <c r="A5863" t="s">
        <v>4188</v>
      </c>
      <c r="B5863" t="str">
        <f>VLOOKUP(A5863,Códigos!$H$3:$I$19,2,0)</f>
        <v>ELIANA LONDOÑO - TEXTIL</v>
      </c>
      <c r="C5863" t="s">
        <v>5334</v>
      </c>
      <c r="D5863" s="2">
        <v>42309</v>
      </c>
      <c r="E5863" s="2" t="s">
        <v>9286</v>
      </c>
      <c r="F5863">
        <v>0</v>
      </c>
      <c r="G5863" t="s">
        <v>1317</v>
      </c>
      <c r="H5863" t="str">
        <f>VLOOKUP(G5863,Códigos!$K$2:$L$250,2,0)</f>
        <v>INDICLEAN BO</v>
      </c>
      <c r="I5863" s="1">
        <v>25</v>
      </c>
      <c r="J5863" s="6">
        <v>200000</v>
      </c>
      <c r="K5863" t="s">
        <v>4451</v>
      </c>
      <c r="L5863" t="str">
        <f>VLOOKUP(K5863,Códigos!$N$2:$O$376,2,0)</f>
        <v>COLOR &amp; MODA LAVANDERIA Y TINTORERIA LTDA</v>
      </c>
      <c r="M5863" t="s">
        <v>21</v>
      </c>
      <c r="N5863" t="str">
        <f>VLOOKUP(M5863,Códigos!$Q$2:$R$26,2,0)</f>
        <v>GENENCOR CUERO</v>
      </c>
      <c r="O5863" t="s">
        <v>27</v>
      </c>
      <c r="P5863" t="str">
        <f>VLOOKUP(O5863,Códigos!$B$2:$C$19,2,0)</f>
        <v>BOGOTÁ, D.C.</v>
      </c>
      <c r="Q5863" t="s">
        <v>28</v>
      </c>
      <c r="R5863" t="str">
        <f>VLOOKUP(Q5863,Códigos!$E$2:$F$52,2,0)</f>
        <v>BOGOTÁ, D.C.</v>
      </c>
      <c r="S5863" t="s">
        <v>19</v>
      </c>
      <c r="T5863" t="str">
        <f>VLOOKUP(S5863,Códigos!$T$3:$U$14,2,0)</f>
        <v>BIOINDUSTRIA</v>
      </c>
      <c r="U5863" s="6">
        <v>1889.16</v>
      </c>
      <c r="V5863" s="6">
        <v>105.86715789027927</v>
      </c>
    </row>
    <row r="5864" spans="1:22" x14ac:dyDescent="0.25">
      <c r="A5864" t="s">
        <v>272</v>
      </c>
      <c r="B5864" t="str">
        <f>VLOOKUP(A5864,Códigos!$H$3:$I$19,2,0)</f>
        <v>LINA MERCEDES RUBIO GOMEZ</v>
      </c>
      <c r="C5864" t="s">
        <v>962</v>
      </c>
      <c r="D5864" s="2">
        <v>42309</v>
      </c>
      <c r="E5864" s="2" t="s">
        <v>9286</v>
      </c>
      <c r="F5864">
        <v>60</v>
      </c>
      <c r="G5864" t="s">
        <v>818</v>
      </c>
      <c r="H5864" t="str">
        <f>VLOOKUP(G5864,Códigos!$K$2:$L$250,2,0)</f>
        <v>PROTEX 40 E/ OPTIMASE PR 40 E</v>
      </c>
      <c r="I5864" s="1">
        <v>100</v>
      </c>
      <c r="J5864" s="6">
        <v>3766840</v>
      </c>
      <c r="K5864" t="s">
        <v>774</v>
      </c>
      <c r="L5864" t="str">
        <f>VLOOKUP(K5864,Códigos!$N$2:$O$376,2,0)</f>
        <v>PRODUCTORA DE GELATINA S.A.S.  PROGEL</v>
      </c>
      <c r="M5864" t="s">
        <v>793</v>
      </c>
      <c r="N5864" t="str">
        <f>VLOOKUP(M5864,Códigos!$Q$2:$R$26,2,0)</f>
        <v>GENENOR DETERGENTES</v>
      </c>
      <c r="O5864" t="s">
        <v>759</v>
      </c>
      <c r="P5864" t="str">
        <f>VLOOKUP(O5864,Códigos!$B$2:$C$19,2,0)</f>
        <v>CALDAS</v>
      </c>
      <c r="Q5864" t="s">
        <v>760</v>
      </c>
      <c r="R5864" t="str">
        <f>VLOOKUP(Q5864,Códigos!$E$2:$F$52,2,0)</f>
        <v>MANIZALES</v>
      </c>
      <c r="S5864" t="s">
        <v>19</v>
      </c>
      <c r="T5864" t="str">
        <f>VLOOKUP(S5864,Códigos!$T$3:$U$14,2,0)</f>
        <v>BIOINDUSTRIA</v>
      </c>
      <c r="U5864" s="6">
        <v>1889.16</v>
      </c>
      <c r="V5864" s="6">
        <v>1993.9232251370979</v>
      </c>
    </row>
    <row r="5865" spans="1:22" x14ac:dyDescent="0.25">
      <c r="A5865" t="s">
        <v>969</v>
      </c>
      <c r="B5865" t="str">
        <f>VLOOKUP(A5865,Códigos!$H$3:$I$19,2,0)</f>
        <v>MARIA ELENA PELAEZ</v>
      </c>
      <c r="C5865" t="s">
        <v>7184</v>
      </c>
      <c r="D5865" s="2">
        <v>42309</v>
      </c>
      <c r="E5865" s="2" t="s">
        <v>9286</v>
      </c>
      <c r="F5865">
        <v>45</v>
      </c>
      <c r="G5865" t="s">
        <v>1290</v>
      </c>
      <c r="H5865" t="str">
        <f>VLOOKUP(G5865,Códigos!$K$2:$L$250,2,0)</f>
        <v>INDESIZE 13DL-C</v>
      </c>
      <c r="I5865" s="1">
        <v>30</v>
      </c>
      <c r="J5865" s="6">
        <v>75000</v>
      </c>
      <c r="K5865" t="s">
        <v>6226</v>
      </c>
      <c r="L5865" t="str">
        <f>VLOOKUP(K5865,Códigos!$N$2:$O$376,2,0)</f>
        <v>LAVATINSA S.A.</v>
      </c>
      <c r="M5865" t="s">
        <v>21</v>
      </c>
      <c r="N5865" t="str">
        <f>VLOOKUP(M5865,Códigos!$Q$2:$R$26,2,0)</f>
        <v>GENENCOR CUERO</v>
      </c>
      <c r="O5865" t="s">
        <v>39</v>
      </c>
      <c r="P5865" t="str">
        <f>VLOOKUP(O5865,Códigos!$B$2:$C$19,2,0)</f>
        <v>ANTIOQUIA</v>
      </c>
      <c r="Q5865" t="s">
        <v>2729</v>
      </c>
      <c r="R5865" t="str">
        <f>VLOOKUP(Q5865,Códigos!$E$2:$F$52,2,0)</f>
        <v>MEDELLÍN</v>
      </c>
      <c r="S5865" t="s">
        <v>19</v>
      </c>
      <c r="T5865" t="str">
        <f>VLOOKUP(S5865,Códigos!$T$3:$U$14,2,0)</f>
        <v>BIOINDUSTRIA</v>
      </c>
      <c r="U5865" s="6">
        <v>1889.16</v>
      </c>
      <c r="V5865" s="6">
        <v>39.700184208854729</v>
      </c>
    </row>
    <row r="5866" spans="1:22" x14ac:dyDescent="0.25">
      <c r="A5866" t="s">
        <v>2952</v>
      </c>
      <c r="B5866" t="str">
        <f>VLOOKUP(A5866,Códigos!$H$3:$I$19,2,0)</f>
        <v>SUSANA ESTRADA E.</v>
      </c>
      <c r="C5866" t="s">
        <v>3847</v>
      </c>
      <c r="D5866" s="2">
        <v>42309</v>
      </c>
      <c r="E5866" s="2" t="s">
        <v>9286</v>
      </c>
      <c r="F5866">
        <v>30</v>
      </c>
      <c r="G5866" t="s">
        <v>350</v>
      </c>
      <c r="H5866" t="str">
        <f>VLOOKUP(G5866,Códigos!$K$2:$L$250,2,0)</f>
        <v>SYLOID 7000</v>
      </c>
      <c r="I5866" s="1">
        <v>20</v>
      </c>
      <c r="J5866" s="6">
        <v>570526.4</v>
      </c>
      <c r="K5866" t="s">
        <v>3054</v>
      </c>
      <c r="L5866" t="str">
        <f>VLOOKUP(K5866,Códigos!$N$2:$O$376,2,0)</f>
        <v>GRICOAT DE COLOMBIA S.A.</v>
      </c>
      <c r="M5866" t="s">
        <v>21</v>
      </c>
      <c r="N5866" t="str">
        <f>VLOOKUP(M5866,Códigos!$Q$2:$R$26,2,0)</f>
        <v>GENENCOR CUERO</v>
      </c>
      <c r="O5866" t="s">
        <v>39</v>
      </c>
      <c r="P5866" t="str">
        <f>VLOOKUP(O5866,Códigos!$B$2:$C$19,2,0)</f>
        <v>ANTIOQUIA</v>
      </c>
      <c r="Q5866" t="s">
        <v>998</v>
      </c>
      <c r="R5866" t="str">
        <f>VLOOKUP(Q5866,Códigos!$E$2:$F$52,2,0)</f>
        <v>ITAGÜÍ</v>
      </c>
      <c r="S5866" t="s">
        <v>21</v>
      </c>
      <c r="T5866" t="str">
        <f>VLOOKUP(S5866,Códigos!$T$3:$U$14,2,0)</f>
        <v>ESPECIALIDADES QUIMICAS</v>
      </c>
      <c r="U5866" s="6">
        <v>1889.16</v>
      </c>
      <c r="V5866" s="6">
        <v>302.00004234686315</v>
      </c>
    </row>
    <row r="5867" spans="1:22" x14ac:dyDescent="0.25">
      <c r="A5867" t="s">
        <v>969</v>
      </c>
      <c r="B5867" t="str">
        <f>VLOOKUP(A5867,Códigos!$H$3:$I$19,2,0)</f>
        <v>MARIA ELENA PELAEZ</v>
      </c>
      <c r="C5867" t="s">
        <v>7180</v>
      </c>
      <c r="D5867" s="2">
        <v>42309</v>
      </c>
      <c r="E5867" s="2" t="s">
        <v>9286</v>
      </c>
      <c r="F5867">
        <v>60</v>
      </c>
      <c r="G5867" t="s">
        <v>4396</v>
      </c>
      <c r="H5867" t="str">
        <f>VLOOKUP(G5867,Códigos!$K$2:$L$250,2,0)</f>
        <v>INDESIZE 160 NEXT</v>
      </c>
      <c r="I5867" s="1">
        <v>4</v>
      </c>
      <c r="J5867" s="6">
        <v>98000</v>
      </c>
      <c r="K5867" t="s">
        <v>6195</v>
      </c>
      <c r="L5867" t="str">
        <f>VLOOKUP(K5867,Códigos!$N$2:$O$376,2,0)</f>
        <v>PROINTEX S A S</v>
      </c>
      <c r="M5867" t="s">
        <v>21</v>
      </c>
      <c r="N5867" t="str">
        <f>VLOOKUP(M5867,Códigos!$Q$2:$R$26,2,0)</f>
        <v>GENENCOR CUERO</v>
      </c>
      <c r="O5867" t="s">
        <v>39</v>
      </c>
      <c r="P5867" t="str">
        <f>VLOOKUP(O5867,Códigos!$B$2:$C$19,2,0)</f>
        <v>ANTIOQUIA</v>
      </c>
      <c r="Q5867" t="s">
        <v>4184</v>
      </c>
      <c r="R5867" t="str">
        <f>VLOOKUP(Q5867,Códigos!$E$2:$F$52,2,0)</f>
        <v>DONMATÍAS</v>
      </c>
      <c r="S5867" t="s">
        <v>19</v>
      </c>
      <c r="T5867" t="str">
        <f>VLOOKUP(S5867,Códigos!$T$3:$U$14,2,0)</f>
        <v>BIOINDUSTRIA</v>
      </c>
      <c r="U5867" s="6">
        <v>1889.16</v>
      </c>
      <c r="V5867" s="6">
        <v>51.87490736623684</v>
      </c>
    </row>
    <row r="5868" spans="1:22" x14ac:dyDescent="0.25">
      <c r="A5868" t="s">
        <v>969</v>
      </c>
      <c r="B5868" t="str">
        <f>VLOOKUP(A5868,Códigos!$H$3:$I$19,2,0)</f>
        <v>MARIA ELENA PELAEZ</v>
      </c>
      <c r="C5868" t="s">
        <v>7175</v>
      </c>
      <c r="D5868" s="2">
        <v>42309</v>
      </c>
      <c r="E5868" s="2" t="s">
        <v>9286</v>
      </c>
      <c r="F5868">
        <v>30</v>
      </c>
      <c r="G5868" t="s">
        <v>1309</v>
      </c>
      <c r="H5868" t="str">
        <f>VLOOKUP(G5868,Códigos!$K$2:$L$250,2,0)</f>
        <v>INDESIZE COLD 10</v>
      </c>
      <c r="I5868" s="1">
        <v>60</v>
      </c>
      <c r="J5868" s="6">
        <v>420000</v>
      </c>
      <c r="K5868" t="s">
        <v>6199</v>
      </c>
      <c r="L5868" t="str">
        <f>VLOOKUP(K5868,Códigos!$N$2:$O$376,2,0)</f>
        <v>COLOR Y LAVADO S A S</v>
      </c>
      <c r="M5868" t="s">
        <v>21</v>
      </c>
      <c r="N5868" t="str">
        <f>VLOOKUP(M5868,Códigos!$Q$2:$R$26,2,0)</f>
        <v>GENENCOR CUERO</v>
      </c>
      <c r="O5868" t="s">
        <v>39</v>
      </c>
      <c r="P5868" t="str">
        <f>VLOOKUP(O5868,Códigos!$B$2:$C$19,2,0)</f>
        <v>ANTIOQUIA</v>
      </c>
      <c r="Q5868" t="s">
        <v>2729</v>
      </c>
      <c r="R5868" t="str">
        <f>VLOOKUP(Q5868,Códigos!$E$2:$F$52,2,0)</f>
        <v>MEDELLÍN</v>
      </c>
      <c r="S5868" t="s">
        <v>19</v>
      </c>
      <c r="T5868" t="str">
        <f>VLOOKUP(S5868,Códigos!$T$3:$U$14,2,0)</f>
        <v>BIOINDUSTRIA</v>
      </c>
      <c r="U5868" s="6">
        <v>1889.16</v>
      </c>
      <c r="V5868" s="6">
        <v>222.32103156958647</v>
      </c>
    </row>
    <row r="5869" spans="1:22" x14ac:dyDescent="0.25">
      <c r="A5869" t="s">
        <v>969</v>
      </c>
      <c r="B5869" t="str">
        <f>VLOOKUP(A5869,Códigos!$H$3:$I$19,2,0)</f>
        <v>MARIA ELENA PELAEZ</v>
      </c>
      <c r="C5869" t="s">
        <v>7179</v>
      </c>
      <c r="D5869" s="2">
        <v>42310</v>
      </c>
      <c r="E5869" s="2" t="s">
        <v>9286</v>
      </c>
      <c r="F5869">
        <v>30</v>
      </c>
      <c r="G5869" t="s">
        <v>6314</v>
      </c>
      <c r="H5869" t="str">
        <f>VLOOKUP(G5869,Códigos!$K$2:$L$250,2,0)</f>
        <v>INDIXELL NEUTRA 800 EX</v>
      </c>
      <c r="I5869" s="1">
        <v>60</v>
      </c>
      <c r="J5869" s="6">
        <v>510000</v>
      </c>
      <c r="K5869" t="s">
        <v>5803</v>
      </c>
      <c r="L5869" t="str">
        <f>VLOOKUP(K5869,Códigos!$N$2:$O$376,2,0)</f>
        <v>AUXICOLOR S.A.S</v>
      </c>
      <c r="M5869" t="s">
        <v>21</v>
      </c>
      <c r="N5869" t="str">
        <f>VLOOKUP(M5869,Códigos!$Q$2:$R$26,2,0)</f>
        <v>GENENCOR CUERO</v>
      </c>
      <c r="O5869" t="s">
        <v>39</v>
      </c>
      <c r="P5869" t="str">
        <f>VLOOKUP(O5869,Códigos!$B$2:$C$19,2,0)</f>
        <v>ANTIOQUIA</v>
      </c>
      <c r="Q5869" t="s">
        <v>2729</v>
      </c>
      <c r="R5869" t="str">
        <f>VLOOKUP(Q5869,Códigos!$E$2:$F$52,2,0)</f>
        <v>MEDELLÍN</v>
      </c>
      <c r="S5869" t="s">
        <v>19</v>
      </c>
      <c r="T5869" t="str">
        <f>VLOOKUP(S5869,Códigos!$T$3:$U$14,2,0)</f>
        <v>BIOINDUSTRIA</v>
      </c>
      <c r="U5869" s="6">
        <v>1901.22</v>
      </c>
      <c r="V5869" s="6">
        <v>268.24880865970272</v>
      </c>
    </row>
    <row r="5870" spans="1:22" x14ac:dyDescent="0.25">
      <c r="A5870" t="s">
        <v>969</v>
      </c>
      <c r="B5870" t="str">
        <f>VLOOKUP(A5870,Códigos!$H$3:$I$19,2,0)</f>
        <v>MARIA ELENA PELAEZ</v>
      </c>
      <c r="C5870" t="s">
        <v>7179</v>
      </c>
      <c r="D5870" s="2">
        <v>42310</v>
      </c>
      <c r="E5870" s="2" t="s">
        <v>9286</v>
      </c>
      <c r="F5870">
        <v>30</v>
      </c>
      <c r="G5870" t="s">
        <v>1309</v>
      </c>
      <c r="H5870" t="str">
        <f>VLOOKUP(G5870,Códigos!$K$2:$L$250,2,0)</f>
        <v>INDESIZE COLD 10</v>
      </c>
      <c r="I5870" s="1">
        <v>120</v>
      </c>
      <c r="J5870" s="6">
        <v>840000</v>
      </c>
      <c r="K5870" t="s">
        <v>5803</v>
      </c>
      <c r="L5870" t="str">
        <f>VLOOKUP(K5870,Códigos!$N$2:$O$376,2,0)</f>
        <v>AUXICOLOR S.A.S</v>
      </c>
      <c r="M5870" t="s">
        <v>21</v>
      </c>
      <c r="N5870" t="str">
        <f>VLOOKUP(M5870,Códigos!$Q$2:$R$26,2,0)</f>
        <v>GENENCOR CUERO</v>
      </c>
      <c r="O5870" t="s">
        <v>39</v>
      </c>
      <c r="P5870" t="str">
        <f>VLOOKUP(O5870,Códigos!$B$2:$C$19,2,0)</f>
        <v>ANTIOQUIA</v>
      </c>
      <c r="Q5870" t="s">
        <v>2729</v>
      </c>
      <c r="R5870" t="str">
        <f>VLOOKUP(Q5870,Códigos!$E$2:$F$52,2,0)</f>
        <v>MEDELLÍN</v>
      </c>
      <c r="S5870" t="s">
        <v>19</v>
      </c>
      <c r="T5870" t="str">
        <f>VLOOKUP(S5870,Códigos!$T$3:$U$14,2,0)</f>
        <v>BIOINDUSTRIA</v>
      </c>
      <c r="U5870" s="6">
        <v>1901.22</v>
      </c>
      <c r="V5870" s="6">
        <v>441.82156720421625</v>
      </c>
    </row>
    <row r="5871" spans="1:22" x14ac:dyDescent="0.25">
      <c r="A5871" t="s">
        <v>969</v>
      </c>
      <c r="B5871" t="str">
        <f>VLOOKUP(A5871,Códigos!$H$3:$I$19,2,0)</f>
        <v>MARIA ELENA PELAEZ</v>
      </c>
      <c r="C5871" t="s">
        <v>7444</v>
      </c>
      <c r="D5871" s="2">
        <v>42313</v>
      </c>
      <c r="E5871" s="2" t="s">
        <v>9286</v>
      </c>
      <c r="F5871">
        <v>60</v>
      </c>
      <c r="G5871" t="s">
        <v>1979</v>
      </c>
      <c r="H5871" t="str">
        <f>VLOOKUP(G5871,Códigos!$K$2:$L$250,2,0)</f>
        <v>INDICANT-COLOR</v>
      </c>
      <c r="I5871" s="1">
        <v>30</v>
      </c>
      <c r="J5871" s="6">
        <v>117000</v>
      </c>
      <c r="K5871" t="s">
        <v>6575</v>
      </c>
      <c r="L5871" t="str">
        <f>VLOOKUP(K5871,Códigos!$N$2:$O$376,2,0)</f>
        <v>TERMIMODA S.A.</v>
      </c>
      <c r="M5871" t="s">
        <v>980</v>
      </c>
      <c r="N5871" t="str">
        <f>VLOOKUP(M5871,Códigos!$Q$2:$R$26,2,0)</f>
        <v>ANDICOL</v>
      </c>
      <c r="O5871" t="s">
        <v>39</v>
      </c>
      <c r="P5871" t="str">
        <f>VLOOKUP(O5871,Códigos!$B$2:$C$19,2,0)</f>
        <v>ANTIOQUIA</v>
      </c>
      <c r="Q5871" t="s">
        <v>2729</v>
      </c>
      <c r="R5871" t="str">
        <f>VLOOKUP(Q5871,Códigos!$E$2:$F$52,2,0)</f>
        <v>MEDELLÍN</v>
      </c>
      <c r="S5871" t="s">
        <v>19</v>
      </c>
      <c r="T5871" t="str">
        <f>VLOOKUP(S5871,Códigos!$T$3:$U$14,2,0)</f>
        <v>BIOINDUSTRIA</v>
      </c>
      <c r="U5871" s="6">
        <v>1901.22</v>
      </c>
      <c r="V5871" s="6">
        <v>61.539432574872976</v>
      </c>
    </row>
    <row r="5872" spans="1:22" x14ac:dyDescent="0.25">
      <c r="A5872" t="s">
        <v>2952</v>
      </c>
      <c r="B5872" t="str">
        <f>VLOOKUP(A5872,Códigos!$H$3:$I$19,2,0)</f>
        <v>SUSANA ESTRADA E.</v>
      </c>
      <c r="C5872" t="s">
        <v>3842</v>
      </c>
      <c r="D5872" s="2">
        <v>42313</v>
      </c>
      <c r="E5872" s="2" t="s">
        <v>9286</v>
      </c>
      <c r="F5872">
        <v>60</v>
      </c>
      <c r="G5872" t="s">
        <v>350</v>
      </c>
      <c r="H5872" t="str">
        <f>VLOOKUP(G5872,Códigos!$K$2:$L$250,2,0)</f>
        <v>SYLOID 7000</v>
      </c>
      <c r="I5872" s="1">
        <v>10</v>
      </c>
      <c r="J5872" s="6">
        <v>281190.40000000002</v>
      </c>
      <c r="K5872" t="s">
        <v>3259</v>
      </c>
      <c r="L5872" t="str">
        <f>VLOOKUP(K5872,Códigos!$N$2:$O$376,2,0)</f>
        <v>LACAS Y QUIMICOS S.A.S.</v>
      </c>
      <c r="M5872" t="s">
        <v>21</v>
      </c>
      <c r="N5872" t="str">
        <f>VLOOKUP(M5872,Códigos!$Q$2:$R$26,2,0)</f>
        <v>GENENCOR CUERO</v>
      </c>
      <c r="O5872" t="s">
        <v>39</v>
      </c>
      <c r="P5872" t="str">
        <f>VLOOKUP(O5872,Códigos!$B$2:$C$19,2,0)</f>
        <v>ANTIOQUIA</v>
      </c>
      <c r="Q5872" t="s">
        <v>998</v>
      </c>
      <c r="R5872" t="str">
        <f>VLOOKUP(Q5872,Códigos!$E$2:$F$52,2,0)</f>
        <v>ITAGÜÍ</v>
      </c>
      <c r="S5872" t="s">
        <v>21</v>
      </c>
      <c r="T5872" t="str">
        <f>VLOOKUP(S5872,Códigos!$T$3:$U$14,2,0)</f>
        <v>ESPECIALIDADES QUIMICAS</v>
      </c>
      <c r="U5872" s="6">
        <v>1901.22</v>
      </c>
      <c r="V5872" s="6">
        <v>147.89998001283388</v>
      </c>
    </row>
    <row r="5873" spans="1:22" x14ac:dyDescent="0.25">
      <c r="A5873" t="s">
        <v>272</v>
      </c>
      <c r="B5873" t="str">
        <f>VLOOKUP(A5873,Códigos!$H$3:$I$19,2,0)</f>
        <v>LINA MERCEDES RUBIO GOMEZ</v>
      </c>
      <c r="C5873" t="s">
        <v>1072</v>
      </c>
      <c r="D5873" s="2">
        <v>42313</v>
      </c>
      <c r="E5873" s="2" t="s">
        <v>9286</v>
      </c>
      <c r="F5873">
        <v>30</v>
      </c>
      <c r="G5873" t="s">
        <v>1048</v>
      </c>
      <c r="H5873" t="str">
        <f>VLOOKUP(G5873,Códigos!$K$2:$L$250,2,0)</f>
        <v>SPECKLES VERDE</v>
      </c>
      <c r="I5873" s="1">
        <v>222</v>
      </c>
      <c r="J5873" s="6">
        <v>970763.82</v>
      </c>
      <c r="K5873" t="s">
        <v>827</v>
      </c>
      <c r="L5873" t="str">
        <f>VLOOKUP(K5873,Códigos!$N$2:$O$376,2,0)</f>
        <v>AZUL K S.A.</v>
      </c>
      <c r="M5873" t="s">
        <v>1050</v>
      </c>
      <c r="N5873" t="str">
        <f>VLOOKUP(M5873,Códigos!$Q$2:$R$26,2,0)</f>
        <v>CHEMLOGIS</v>
      </c>
      <c r="O5873" t="s">
        <v>27</v>
      </c>
      <c r="P5873" t="str">
        <f>VLOOKUP(O5873,Códigos!$B$2:$C$19,2,0)</f>
        <v>BOGOTÁ, D.C.</v>
      </c>
      <c r="Q5873" t="s">
        <v>28</v>
      </c>
      <c r="R5873" t="str">
        <f>VLOOKUP(Q5873,Códigos!$E$2:$F$52,2,0)</f>
        <v>BOGOTÁ, D.C.</v>
      </c>
      <c r="S5873" t="s">
        <v>19</v>
      </c>
      <c r="T5873" t="str">
        <f>VLOOKUP(S5873,Códigos!$T$3:$U$14,2,0)</f>
        <v>BIOINDUSTRIA</v>
      </c>
      <c r="U5873" s="6">
        <v>1901.22</v>
      </c>
      <c r="V5873" s="6">
        <v>510.60046706851386</v>
      </c>
    </row>
    <row r="5874" spans="1:22" x14ac:dyDescent="0.25">
      <c r="A5874" t="s">
        <v>980</v>
      </c>
      <c r="B5874" t="str">
        <f>VLOOKUP(A5874,Códigos!$H$3:$I$19,2,0)</f>
        <v>JENNY GOMEZ VALENCIA</v>
      </c>
      <c r="C5874" t="s">
        <v>2026</v>
      </c>
      <c r="D5874" s="2">
        <v>42313</v>
      </c>
      <c r="E5874" s="2" t="s">
        <v>9286</v>
      </c>
      <c r="F5874">
        <v>90</v>
      </c>
      <c r="G5874" t="s">
        <v>1979</v>
      </c>
      <c r="H5874" t="str">
        <f>VLOOKUP(G5874,Códigos!$K$2:$L$250,2,0)</f>
        <v>INDICANT-COLOR</v>
      </c>
      <c r="I5874" s="1">
        <v>25</v>
      </c>
      <c r="J5874" s="6">
        <v>112500</v>
      </c>
      <c r="K5874" t="s">
        <v>1081</v>
      </c>
      <c r="L5874" t="str">
        <f>VLOOKUP(K5874,Códigos!$N$2:$O$376,2,0)</f>
        <v>LAVA MASTER LTDA.</v>
      </c>
      <c r="M5874" t="s">
        <v>980</v>
      </c>
      <c r="N5874" t="str">
        <f>VLOOKUP(M5874,Códigos!$Q$2:$R$26,2,0)</f>
        <v>ANDICOL</v>
      </c>
      <c r="O5874" t="s">
        <v>1084</v>
      </c>
      <c r="P5874" t="str">
        <f>VLOOKUP(O5874,Códigos!$B$2:$C$19,2,0)</f>
        <v>RISARALDA</v>
      </c>
      <c r="Q5874" t="s">
        <v>1085</v>
      </c>
      <c r="R5874" t="str">
        <f>VLOOKUP(Q5874,Códigos!$E$2:$F$52,2,0)</f>
        <v>DOSQUEBRADAS</v>
      </c>
      <c r="S5874" t="s">
        <v>19</v>
      </c>
      <c r="T5874" t="str">
        <f>VLOOKUP(S5874,Códigos!$T$3:$U$14,2,0)</f>
        <v>BIOINDUSTRIA</v>
      </c>
      <c r="U5874" s="6">
        <v>1901.22</v>
      </c>
      <c r="V5874" s="6">
        <v>59.172531321993247</v>
      </c>
    </row>
    <row r="5875" spans="1:22" x14ac:dyDescent="0.25">
      <c r="A5875" t="s">
        <v>231</v>
      </c>
      <c r="B5875" t="str">
        <f>VLOOKUP(A5875,Códigos!$H$3:$I$19,2,0)</f>
        <v>NATALY VELA</v>
      </c>
      <c r="C5875" t="s">
        <v>2874</v>
      </c>
      <c r="D5875" s="2">
        <v>42313</v>
      </c>
      <c r="E5875" s="2" t="s">
        <v>9286</v>
      </c>
      <c r="F5875">
        <v>30</v>
      </c>
      <c r="G5875" t="s">
        <v>1032</v>
      </c>
      <c r="H5875" t="str">
        <f>VLOOKUP(G5875,Códigos!$K$2:$L$250,2,0)</f>
        <v>SAFLAGER S-23 *500G</v>
      </c>
      <c r="I5875" s="1">
        <v>1</v>
      </c>
      <c r="J5875" s="6">
        <v>209134.2</v>
      </c>
      <c r="K5875" t="s">
        <v>1033</v>
      </c>
      <c r="L5875" t="str">
        <f>VLOOKUP(K5875,Códigos!$N$2:$O$376,2,0)</f>
        <v>CERVECERIA COLON S.A.</v>
      </c>
      <c r="M5875" t="s">
        <v>1016</v>
      </c>
      <c r="N5875" t="str">
        <f>VLOOKUP(M5875,Códigos!$Q$2:$R$26,2,0)</f>
        <v>FERMENTIS- SAFMEX</v>
      </c>
      <c r="O5875" t="s">
        <v>27</v>
      </c>
      <c r="P5875" t="str">
        <f>VLOOKUP(O5875,Códigos!$B$2:$C$19,2,0)</f>
        <v>BOGOTÁ, D.C.</v>
      </c>
      <c r="Q5875" t="s">
        <v>28</v>
      </c>
      <c r="R5875" t="str">
        <f>VLOOKUP(Q5875,Códigos!$E$2:$F$52,2,0)</f>
        <v>BOGOTÁ, D.C.</v>
      </c>
      <c r="S5875" t="s">
        <v>19</v>
      </c>
      <c r="T5875" t="str">
        <f>VLOOKUP(S5875,Códigos!$T$3:$U$14,2,0)</f>
        <v>BIOINDUSTRIA</v>
      </c>
      <c r="U5875" s="6">
        <v>1901.22</v>
      </c>
      <c r="V5875" s="6">
        <v>110</v>
      </c>
    </row>
    <row r="5876" spans="1:22" x14ac:dyDescent="0.25">
      <c r="A5876" t="s">
        <v>4188</v>
      </c>
      <c r="B5876" t="str">
        <f>VLOOKUP(A5876,Códigos!$H$3:$I$19,2,0)</f>
        <v>ELIANA LONDOÑO - TEXTIL</v>
      </c>
      <c r="C5876" t="s">
        <v>5379</v>
      </c>
      <c r="D5876" s="2">
        <v>42313</v>
      </c>
      <c r="E5876" s="2" t="s">
        <v>9286</v>
      </c>
      <c r="F5876">
        <v>30</v>
      </c>
      <c r="G5876" t="s">
        <v>5371</v>
      </c>
      <c r="H5876" t="str">
        <f>VLOOKUP(G5876,Códigos!$K$2:$L$250,2,0)</f>
        <v>ANTIQUIEBRE 200</v>
      </c>
      <c r="I5876" s="1">
        <v>100</v>
      </c>
      <c r="J5876" s="6">
        <v>250000</v>
      </c>
      <c r="K5876" t="s">
        <v>4206</v>
      </c>
      <c r="L5876" t="str">
        <f>VLOOKUP(K5876,Códigos!$N$2:$O$376,2,0)</f>
        <v>MODA COLOR´S LTDA</v>
      </c>
      <c r="M5876" t="s">
        <v>435</v>
      </c>
      <c r="N5876" t="str">
        <f>VLOOKUP(M5876,Códigos!$Q$2:$R$26,2,0)</f>
        <v>AUXICOLOR LTDA</v>
      </c>
      <c r="O5876" t="s">
        <v>27</v>
      </c>
      <c r="P5876" t="str">
        <f>VLOOKUP(O5876,Códigos!$B$2:$C$19,2,0)</f>
        <v>BOGOTÁ, D.C.</v>
      </c>
      <c r="Q5876" t="s">
        <v>28</v>
      </c>
      <c r="R5876" t="str">
        <f>VLOOKUP(Q5876,Códigos!$E$2:$F$52,2,0)</f>
        <v>BOGOTÁ, D.C.</v>
      </c>
      <c r="S5876" t="s">
        <v>19</v>
      </c>
      <c r="T5876" t="str">
        <f>VLOOKUP(S5876,Códigos!$T$3:$U$14,2,0)</f>
        <v>BIOINDUSTRIA</v>
      </c>
      <c r="U5876" s="6">
        <v>1901.22</v>
      </c>
      <c r="V5876" s="6">
        <v>131.49451404887387</v>
      </c>
    </row>
    <row r="5877" spans="1:22" x14ac:dyDescent="0.25">
      <c r="A5877" t="s">
        <v>969</v>
      </c>
      <c r="B5877" t="str">
        <f>VLOOKUP(A5877,Códigos!$H$3:$I$19,2,0)</f>
        <v>MARIA ELENA PELAEZ</v>
      </c>
      <c r="C5877" t="s">
        <v>7173</v>
      </c>
      <c r="D5877" s="2">
        <v>42313</v>
      </c>
      <c r="E5877" s="2" t="s">
        <v>9286</v>
      </c>
      <c r="F5877">
        <v>0</v>
      </c>
      <c r="G5877" t="s">
        <v>1309</v>
      </c>
      <c r="H5877" t="str">
        <f>VLOOKUP(G5877,Códigos!$K$2:$L$250,2,0)</f>
        <v>INDESIZE COLD 10</v>
      </c>
      <c r="I5877" s="1">
        <v>25</v>
      </c>
      <c r="J5877" s="6">
        <v>155000</v>
      </c>
      <c r="K5877" t="s">
        <v>6270</v>
      </c>
      <c r="L5877" t="str">
        <f>VLOOKUP(K5877,Códigos!$N$2:$O$376,2,0)</f>
        <v>MARIN SALAZAR ANDRES RAMIRO</v>
      </c>
      <c r="M5877" t="s">
        <v>21</v>
      </c>
      <c r="N5877" t="str">
        <f>VLOOKUP(M5877,Códigos!$Q$2:$R$26,2,0)</f>
        <v>GENENCOR CUERO</v>
      </c>
      <c r="O5877" t="s">
        <v>39</v>
      </c>
      <c r="P5877" t="str">
        <f>VLOOKUP(O5877,Códigos!$B$2:$C$19,2,0)</f>
        <v>ANTIOQUIA</v>
      </c>
      <c r="Q5877" t="s">
        <v>2729</v>
      </c>
      <c r="R5877" t="str">
        <f>VLOOKUP(Q5877,Códigos!$E$2:$F$52,2,0)</f>
        <v>MEDELLÍN</v>
      </c>
      <c r="S5877" t="s">
        <v>19</v>
      </c>
      <c r="T5877" t="str">
        <f>VLOOKUP(S5877,Códigos!$T$3:$U$14,2,0)</f>
        <v>BIOINDUSTRIA</v>
      </c>
      <c r="U5877" s="6">
        <v>1901.22</v>
      </c>
      <c r="V5877" s="6">
        <v>81.526598710301812</v>
      </c>
    </row>
    <row r="5878" spans="1:22" x14ac:dyDescent="0.25">
      <c r="A5878" t="s">
        <v>969</v>
      </c>
      <c r="B5878" t="str">
        <f>VLOOKUP(A5878,Códigos!$H$3:$I$19,2,0)</f>
        <v>MARIA ELENA PELAEZ</v>
      </c>
      <c r="C5878" t="s">
        <v>6175</v>
      </c>
      <c r="D5878" s="2">
        <v>42313</v>
      </c>
      <c r="E5878" s="2" t="s">
        <v>9286</v>
      </c>
      <c r="F5878">
        <v>60</v>
      </c>
      <c r="G5878" t="s">
        <v>1979</v>
      </c>
      <c r="H5878" t="str">
        <f>VLOOKUP(G5878,Códigos!$K$2:$L$250,2,0)</f>
        <v>INDICANT-COLOR</v>
      </c>
      <c r="I5878" s="1">
        <v>60</v>
      </c>
      <c r="J5878" s="6">
        <v>210000</v>
      </c>
      <c r="K5878" t="s">
        <v>5841</v>
      </c>
      <c r="L5878" t="str">
        <f>VLOOKUP(K5878,Códigos!$N$2:$O$376,2,0)</f>
        <v>TEÑIDOS Y ACABADOS ASOCIADOS S A S</v>
      </c>
      <c r="M5878" t="s">
        <v>980</v>
      </c>
      <c r="N5878" t="str">
        <f>VLOOKUP(M5878,Códigos!$Q$2:$R$26,2,0)</f>
        <v>ANDICOL</v>
      </c>
      <c r="O5878" t="s">
        <v>39</v>
      </c>
      <c r="P5878" t="str">
        <f>VLOOKUP(O5878,Códigos!$B$2:$C$19,2,0)</f>
        <v>ANTIOQUIA</v>
      </c>
      <c r="Q5878" t="s">
        <v>998</v>
      </c>
      <c r="R5878" t="str">
        <f>VLOOKUP(Q5878,Códigos!$E$2:$F$52,2,0)</f>
        <v>ITAGÜÍ</v>
      </c>
      <c r="S5878" t="s">
        <v>19</v>
      </c>
      <c r="T5878" t="str">
        <f>VLOOKUP(S5878,Códigos!$T$3:$U$14,2,0)</f>
        <v>BIOINDUSTRIA</v>
      </c>
      <c r="U5878" s="6">
        <v>1901.22</v>
      </c>
      <c r="V5878" s="6">
        <v>110.45539180105406</v>
      </c>
    </row>
    <row r="5879" spans="1:22" x14ac:dyDescent="0.25">
      <c r="A5879" t="s">
        <v>4188</v>
      </c>
      <c r="B5879" t="str">
        <f>VLOOKUP(A5879,Códigos!$H$3:$I$19,2,0)</f>
        <v>ELIANA LONDOÑO - TEXTIL</v>
      </c>
      <c r="C5879" t="s">
        <v>5345</v>
      </c>
      <c r="D5879" s="2">
        <v>42313</v>
      </c>
      <c r="E5879" s="2" t="s">
        <v>9286</v>
      </c>
      <c r="F5879">
        <v>30</v>
      </c>
      <c r="G5879" t="s">
        <v>2028</v>
      </c>
      <c r="H5879" t="str">
        <f>VLOOKUP(G5879,Códigos!$K$2:$L$250,2,0)</f>
        <v>INDISIL K EFFECT</v>
      </c>
      <c r="I5879" s="1">
        <v>200</v>
      </c>
      <c r="J5879" s="6">
        <v>1200000</v>
      </c>
      <c r="K5879" t="s">
        <v>4375</v>
      </c>
      <c r="L5879" t="str">
        <f>VLOOKUP(K5879,Códigos!$N$2:$O$376,2,0)</f>
        <v>TINTORERIA ACABADOS INDUSTRIALES COLOR M</v>
      </c>
      <c r="M5879" t="s">
        <v>231</v>
      </c>
      <c r="N5879" t="str">
        <f>VLOOKUP(M5879,Códigos!$Q$2:$R$26,2,0)</f>
        <v>QUIMICA PRODES</v>
      </c>
      <c r="O5879" t="s">
        <v>119</v>
      </c>
      <c r="P5879" t="str">
        <f>VLOOKUP(O5879,Códigos!$B$2:$C$19,2,0)</f>
        <v>CUNDINAMARCA</v>
      </c>
      <c r="Q5879" t="s">
        <v>28</v>
      </c>
      <c r="R5879" t="str">
        <f>VLOOKUP(Q5879,Códigos!$E$2:$F$52,2,0)</f>
        <v>BOGOTÁ, D.C.</v>
      </c>
      <c r="S5879" t="s">
        <v>19</v>
      </c>
      <c r="T5879" t="str">
        <f>VLOOKUP(S5879,Códigos!$T$3:$U$14,2,0)</f>
        <v>BIOINDUSTRIA</v>
      </c>
      <c r="U5879" s="6">
        <v>1901.22</v>
      </c>
      <c r="V5879" s="6">
        <v>631.17366743459456</v>
      </c>
    </row>
    <row r="5880" spans="1:22" x14ac:dyDescent="0.25">
      <c r="A5880" t="s">
        <v>969</v>
      </c>
      <c r="B5880" t="str">
        <f>VLOOKUP(A5880,Códigos!$H$3:$I$19,2,0)</f>
        <v>MARIA ELENA PELAEZ</v>
      </c>
      <c r="C5880" t="s">
        <v>7174</v>
      </c>
      <c r="D5880" s="2">
        <v>42313</v>
      </c>
      <c r="E5880" s="2" t="s">
        <v>9286</v>
      </c>
      <c r="F5880">
        <v>60</v>
      </c>
      <c r="G5880" t="s">
        <v>769</v>
      </c>
      <c r="H5880" t="str">
        <f>VLOOKUP(G5880,Códigos!$K$2:$L$250,2,0)</f>
        <v>PRIMAFAST LUNA CL PLUS</v>
      </c>
      <c r="I5880" s="1">
        <v>50</v>
      </c>
      <c r="J5880" s="6">
        <v>1425915</v>
      </c>
      <c r="K5880" t="s">
        <v>6551</v>
      </c>
      <c r="L5880" t="str">
        <f>VLOOKUP(K5880,Códigos!$N$2:$O$376,2,0)</f>
        <v>PULCRA CHEMICALS DE COLOMBIA LTDA</v>
      </c>
      <c r="M5880" t="s">
        <v>21</v>
      </c>
      <c r="N5880" t="str">
        <f>VLOOKUP(M5880,Códigos!$Q$2:$R$26,2,0)</f>
        <v>GENENCOR CUERO</v>
      </c>
      <c r="O5880" t="s">
        <v>39</v>
      </c>
      <c r="P5880" t="str">
        <f>VLOOKUP(O5880,Códigos!$B$2:$C$19,2,0)</f>
        <v>ANTIOQUIA</v>
      </c>
      <c r="Q5880" t="s">
        <v>2949</v>
      </c>
      <c r="R5880" t="str">
        <f>VLOOKUP(Q5880,Códigos!$E$2:$F$52,2,0)</f>
        <v>LA ESTRELLA</v>
      </c>
      <c r="S5880" t="s">
        <v>19</v>
      </c>
      <c r="T5880" t="str">
        <f>VLOOKUP(S5880,Códigos!$T$3:$U$14,2,0)</f>
        <v>BIOINDUSTRIA</v>
      </c>
      <c r="U5880" s="6">
        <v>1901.22</v>
      </c>
      <c r="V5880" s="6">
        <v>750</v>
      </c>
    </row>
    <row r="5881" spans="1:22" x14ac:dyDescent="0.25">
      <c r="A5881" t="s">
        <v>4188</v>
      </c>
      <c r="B5881" t="str">
        <f>VLOOKUP(A5881,Códigos!$H$3:$I$19,2,0)</f>
        <v>ELIANA LONDOÑO - TEXTIL</v>
      </c>
      <c r="C5881" t="s">
        <v>5345</v>
      </c>
      <c r="D5881" s="2">
        <v>42313</v>
      </c>
      <c r="E5881" s="2" t="s">
        <v>9286</v>
      </c>
      <c r="F5881">
        <v>30</v>
      </c>
      <c r="G5881" t="s">
        <v>1297</v>
      </c>
      <c r="H5881" t="str">
        <f>VLOOKUP(G5881,Códigos!$K$2:$L$250,2,0)</f>
        <v>INDIXELL NEUTRA 400 EX (SA)</v>
      </c>
      <c r="I5881" s="1">
        <v>10</v>
      </c>
      <c r="J5881" s="6">
        <v>140000</v>
      </c>
      <c r="K5881" t="s">
        <v>4375</v>
      </c>
      <c r="L5881" t="str">
        <f>VLOOKUP(K5881,Códigos!$N$2:$O$376,2,0)</f>
        <v>TINTORERIA ACABADOS INDUSTRIALES COLOR M</v>
      </c>
      <c r="M5881" t="s">
        <v>21</v>
      </c>
      <c r="N5881" t="str">
        <f>VLOOKUP(M5881,Códigos!$Q$2:$R$26,2,0)</f>
        <v>GENENCOR CUERO</v>
      </c>
      <c r="O5881" t="s">
        <v>119</v>
      </c>
      <c r="P5881" t="str">
        <f>VLOOKUP(O5881,Códigos!$B$2:$C$19,2,0)</f>
        <v>CUNDINAMARCA</v>
      </c>
      <c r="Q5881" t="s">
        <v>28</v>
      </c>
      <c r="R5881" t="str">
        <f>VLOOKUP(Q5881,Códigos!$E$2:$F$52,2,0)</f>
        <v>BOGOTÁ, D.C.</v>
      </c>
      <c r="S5881" t="s">
        <v>19</v>
      </c>
      <c r="T5881" t="str">
        <f>VLOOKUP(S5881,Códigos!$T$3:$U$14,2,0)</f>
        <v>BIOINDUSTRIA</v>
      </c>
      <c r="U5881" s="6">
        <v>1901.22</v>
      </c>
      <c r="V5881" s="6">
        <v>73.636927867369366</v>
      </c>
    </row>
    <row r="5882" spans="1:22" x14ac:dyDescent="0.25">
      <c r="A5882" t="s">
        <v>4188</v>
      </c>
      <c r="B5882" t="str">
        <f>VLOOKUP(A5882,Códigos!$H$3:$I$19,2,0)</f>
        <v>ELIANA LONDOÑO - TEXTIL</v>
      </c>
      <c r="C5882" t="s">
        <v>5333</v>
      </c>
      <c r="D5882" s="2">
        <v>42313</v>
      </c>
      <c r="E5882" s="2" t="s">
        <v>9286</v>
      </c>
      <c r="F5882">
        <v>30</v>
      </c>
      <c r="G5882" t="s">
        <v>4319</v>
      </c>
      <c r="H5882" t="str">
        <f>VLOOKUP(G5882,Códigos!$K$2:$L$250,2,0)</f>
        <v>INDESIZE 103 DLC</v>
      </c>
      <c r="I5882" s="1">
        <v>200</v>
      </c>
      <c r="J5882" s="6">
        <v>500000</v>
      </c>
      <c r="K5882" t="s">
        <v>4332</v>
      </c>
      <c r="L5882" t="str">
        <f>VLOOKUP(K5882,Códigos!$N$2:$O$376,2,0)</f>
        <v>RIOS DUITAMA MANUEL DE JESUS</v>
      </c>
      <c r="M5882" t="s">
        <v>21</v>
      </c>
      <c r="N5882" t="str">
        <f>VLOOKUP(M5882,Códigos!$Q$2:$R$26,2,0)</f>
        <v>GENENCOR CUERO</v>
      </c>
      <c r="O5882" t="s">
        <v>27</v>
      </c>
      <c r="P5882" t="str">
        <f>VLOOKUP(O5882,Códigos!$B$2:$C$19,2,0)</f>
        <v>BOGOTÁ, D.C.</v>
      </c>
      <c r="Q5882" t="s">
        <v>28</v>
      </c>
      <c r="R5882" t="str">
        <f>VLOOKUP(Q5882,Códigos!$E$2:$F$52,2,0)</f>
        <v>BOGOTÁ, D.C.</v>
      </c>
      <c r="S5882" t="s">
        <v>19</v>
      </c>
      <c r="T5882" t="str">
        <f>VLOOKUP(S5882,Códigos!$T$3:$U$14,2,0)</f>
        <v>BIOINDUSTRIA</v>
      </c>
      <c r="U5882" s="6">
        <v>1901.22</v>
      </c>
      <c r="V5882" s="6">
        <v>262.98902809774773</v>
      </c>
    </row>
    <row r="5883" spans="1:22" x14ac:dyDescent="0.25">
      <c r="A5883" t="s">
        <v>4188</v>
      </c>
      <c r="B5883" t="str">
        <f>VLOOKUP(A5883,Códigos!$H$3:$I$19,2,0)</f>
        <v>ELIANA LONDOÑO - TEXTIL</v>
      </c>
      <c r="C5883" t="s">
        <v>5345</v>
      </c>
      <c r="D5883" s="2">
        <v>42313</v>
      </c>
      <c r="E5883" s="2" t="s">
        <v>9286</v>
      </c>
      <c r="F5883">
        <v>30</v>
      </c>
      <c r="G5883" t="s">
        <v>4319</v>
      </c>
      <c r="H5883" t="str">
        <f>VLOOKUP(G5883,Códigos!$K$2:$L$250,2,0)</f>
        <v>INDESIZE 103 DLC</v>
      </c>
      <c r="I5883" s="1">
        <v>60</v>
      </c>
      <c r="J5883" s="6">
        <v>192000</v>
      </c>
      <c r="K5883" t="s">
        <v>4375</v>
      </c>
      <c r="L5883" t="str">
        <f>VLOOKUP(K5883,Códigos!$N$2:$O$376,2,0)</f>
        <v>TINTORERIA ACABADOS INDUSTRIALES COLOR M</v>
      </c>
      <c r="M5883" t="s">
        <v>21</v>
      </c>
      <c r="N5883" t="str">
        <f>VLOOKUP(M5883,Códigos!$Q$2:$R$26,2,0)</f>
        <v>GENENCOR CUERO</v>
      </c>
      <c r="O5883" t="s">
        <v>119</v>
      </c>
      <c r="P5883" t="str">
        <f>VLOOKUP(O5883,Códigos!$B$2:$C$19,2,0)</f>
        <v>CUNDINAMARCA</v>
      </c>
      <c r="Q5883" t="s">
        <v>28</v>
      </c>
      <c r="R5883" t="str">
        <f>VLOOKUP(Q5883,Códigos!$E$2:$F$52,2,0)</f>
        <v>BOGOTÁ, D.C.</v>
      </c>
      <c r="S5883" t="s">
        <v>19</v>
      </c>
      <c r="T5883" t="str">
        <f>VLOOKUP(S5883,Códigos!$T$3:$U$14,2,0)</f>
        <v>BIOINDUSTRIA</v>
      </c>
      <c r="U5883" s="6">
        <v>1901.22</v>
      </c>
      <c r="V5883" s="6">
        <v>100.98778678953514</v>
      </c>
    </row>
    <row r="5884" spans="1:22" x14ac:dyDescent="0.25">
      <c r="A5884" t="s">
        <v>231</v>
      </c>
      <c r="B5884" t="str">
        <f>VLOOKUP(A5884,Códigos!$H$3:$I$19,2,0)</f>
        <v>NATALY VELA</v>
      </c>
      <c r="C5884" t="s">
        <v>2875</v>
      </c>
      <c r="D5884" s="2">
        <v>42313</v>
      </c>
      <c r="E5884" s="2" t="s">
        <v>9286</v>
      </c>
      <c r="F5884">
        <v>30</v>
      </c>
      <c r="G5884" t="s">
        <v>1018</v>
      </c>
      <c r="H5884" t="str">
        <f>VLOOKUP(G5884,Códigos!$K$2:$L$250,2,0)</f>
        <v>SAFALE US-05 * 500GRM</v>
      </c>
      <c r="I5884" s="1">
        <v>2</v>
      </c>
      <c r="J5884" s="6">
        <v>418268.4</v>
      </c>
      <c r="K5884" t="s">
        <v>1033</v>
      </c>
      <c r="L5884" t="str">
        <f>VLOOKUP(K5884,Códigos!$N$2:$O$376,2,0)</f>
        <v>CERVECERIA COLON S.A.</v>
      </c>
      <c r="M5884" t="s">
        <v>1016</v>
      </c>
      <c r="N5884" t="str">
        <f>VLOOKUP(M5884,Códigos!$Q$2:$R$26,2,0)</f>
        <v>FERMENTIS- SAFMEX</v>
      </c>
      <c r="O5884" t="s">
        <v>27</v>
      </c>
      <c r="P5884" t="str">
        <f>VLOOKUP(O5884,Códigos!$B$2:$C$19,2,0)</f>
        <v>BOGOTÁ, D.C.</v>
      </c>
      <c r="Q5884" t="s">
        <v>28</v>
      </c>
      <c r="R5884" t="str">
        <f>VLOOKUP(Q5884,Códigos!$E$2:$F$52,2,0)</f>
        <v>BOGOTÁ, D.C.</v>
      </c>
      <c r="S5884" t="s">
        <v>19</v>
      </c>
      <c r="T5884" t="str">
        <f>VLOOKUP(S5884,Códigos!$T$3:$U$14,2,0)</f>
        <v>BIOINDUSTRIA</v>
      </c>
      <c r="U5884" s="6">
        <v>1901.22</v>
      </c>
      <c r="V5884" s="6">
        <v>220</v>
      </c>
    </row>
    <row r="5885" spans="1:22" x14ac:dyDescent="0.25">
      <c r="A5885" t="s">
        <v>231</v>
      </c>
      <c r="B5885" t="str">
        <f>VLOOKUP(A5885,Códigos!$H$3:$I$19,2,0)</f>
        <v>NATALY VELA</v>
      </c>
      <c r="C5885" t="s">
        <v>2358</v>
      </c>
      <c r="D5885" s="2">
        <v>42313</v>
      </c>
      <c r="E5885" s="2" t="s">
        <v>9286</v>
      </c>
      <c r="F5885">
        <v>60</v>
      </c>
      <c r="G5885" t="s">
        <v>291</v>
      </c>
      <c r="H5885" t="str">
        <f>VLOOKUP(G5885,Códigos!$K$2:$L$250,2,0)</f>
        <v>SYLOID ED-30</v>
      </c>
      <c r="I5885" s="1">
        <v>150</v>
      </c>
      <c r="J5885" s="6">
        <v>2994421.5</v>
      </c>
      <c r="K5885" t="s">
        <v>314</v>
      </c>
      <c r="L5885" t="str">
        <f>VLOOKUP(K5885,Códigos!$N$2:$O$376,2,0)</f>
        <v>TAUROQUIMICA S.A.</v>
      </c>
      <c r="M5885" t="s">
        <v>21</v>
      </c>
      <c r="N5885" t="str">
        <f>VLOOKUP(M5885,Códigos!$Q$2:$R$26,2,0)</f>
        <v>GENENCOR CUERO</v>
      </c>
      <c r="O5885" t="s">
        <v>27</v>
      </c>
      <c r="P5885" t="str">
        <f>VLOOKUP(O5885,Códigos!$B$2:$C$19,2,0)</f>
        <v>BOGOTÁ, D.C.</v>
      </c>
      <c r="Q5885" t="s">
        <v>28</v>
      </c>
      <c r="R5885" t="str">
        <f>VLOOKUP(Q5885,Códigos!$E$2:$F$52,2,0)</f>
        <v>BOGOTÁ, D.C.</v>
      </c>
      <c r="S5885" t="s">
        <v>21</v>
      </c>
      <c r="T5885" t="str">
        <f>VLOOKUP(S5885,Códigos!$T$3:$U$14,2,0)</f>
        <v>ESPECIALIDADES QUIMICAS</v>
      </c>
      <c r="U5885" s="6">
        <v>1901.22</v>
      </c>
      <c r="V5885" s="6">
        <v>1575</v>
      </c>
    </row>
    <row r="5886" spans="1:22" x14ac:dyDescent="0.25">
      <c r="A5886" t="s">
        <v>4188</v>
      </c>
      <c r="B5886" t="str">
        <f>VLOOKUP(A5886,Códigos!$H$3:$I$19,2,0)</f>
        <v>ELIANA LONDOÑO - TEXTIL</v>
      </c>
      <c r="C5886" t="s">
        <v>5333</v>
      </c>
      <c r="D5886" s="2">
        <v>42313</v>
      </c>
      <c r="E5886" s="2" t="s">
        <v>9286</v>
      </c>
      <c r="F5886">
        <v>30</v>
      </c>
      <c r="G5886" t="s">
        <v>1979</v>
      </c>
      <c r="H5886" t="str">
        <f>VLOOKUP(G5886,Códigos!$K$2:$L$250,2,0)</f>
        <v>INDICANT-COLOR</v>
      </c>
      <c r="I5886" s="1">
        <v>60</v>
      </c>
      <c r="J5886" s="6">
        <v>720000</v>
      </c>
      <c r="K5886" t="s">
        <v>4332</v>
      </c>
      <c r="L5886" t="str">
        <f>VLOOKUP(K5886,Códigos!$N$2:$O$376,2,0)</f>
        <v>RIOS DUITAMA MANUEL DE JESUS</v>
      </c>
      <c r="M5886" t="s">
        <v>980</v>
      </c>
      <c r="N5886" t="str">
        <f>VLOOKUP(M5886,Códigos!$Q$2:$R$26,2,0)</f>
        <v>ANDICOL</v>
      </c>
      <c r="O5886" t="s">
        <v>27</v>
      </c>
      <c r="P5886" t="str">
        <f>VLOOKUP(O5886,Códigos!$B$2:$C$19,2,0)</f>
        <v>BOGOTÁ, D.C.</v>
      </c>
      <c r="Q5886" t="s">
        <v>28</v>
      </c>
      <c r="R5886" t="str">
        <f>VLOOKUP(Q5886,Códigos!$E$2:$F$52,2,0)</f>
        <v>BOGOTÁ, D.C.</v>
      </c>
      <c r="S5886" t="s">
        <v>19</v>
      </c>
      <c r="T5886" t="str">
        <f>VLOOKUP(S5886,Códigos!$T$3:$U$14,2,0)</f>
        <v>BIOINDUSTRIA</v>
      </c>
      <c r="U5886" s="6">
        <v>1901.22</v>
      </c>
      <c r="V5886" s="6">
        <v>378.70420046075679</v>
      </c>
    </row>
    <row r="5887" spans="1:22" x14ac:dyDescent="0.25">
      <c r="A5887" t="s">
        <v>969</v>
      </c>
      <c r="B5887" t="str">
        <f>VLOOKUP(A5887,Códigos!$H$3:$I$19,2,0)</f>
        <v>MARIA ELENA PELAEZ</v>
      </c>
      <c r="C5887" t="s">
        <v>6175</v>
      </c>
      <c r="D5887" s="2">
        <v>42313</v>
      </c>
      <c r="E5887" s="2" t="s">
        <v>9286</v>
      </c>
      <c r="F5887">
        <v>60</v>
      </c>
      <c r="G5887" t="s">
        <v>1309</v>
      </c>
      <c r="H5887" t="str">
        <f>VLOOKUP(G5887,Códigos!$K$2:$L$250,2,0)</f>
        <v>INDESIZE COLD 10</v>
      </c>
      <c r="I5887" s="1">
        <v>120</v>
      </c>
      <c r="J5887" s="6">
        <v>840000</v>
      </c>
      <c r="K5887" t="s">
        <v>5841</v>
      </c>
      <c r="L5887" t="str">
        <f>VLOOKUP(K5887,Códigos!$N$2:$O$376,2,0)</f>
        <v>TEÑIDOS Y ACABADOS ASOCIADOS S A S</v>
      </c>
      <c r="M5887" t="s">
        <v>21</v>
      </c>
      <c r="N5887" t="str">
        <f>VLOOKUP(M5887,Códigos!$Q$2:$R$26,2,0)</f>
        <v>GENENCOR CUERO</v>
      </c>
      <c r="O5887" t="s">
        <v>39</v>
      </c>
      <c r="P5887" t="str">
        <f>VLOOKUP(O5887,Códigos!$B$2:$C$19,2,0)</f>
        <v>ANTIOQUIA</v>
      </c>
      <c r="Q5887" t="s">
        <v>998</v>
      </c>
      <c r="R5887" t="str">
        <f>VLOOKUP(Q5887,Códigos!$E$2:$F$52,2,0)</f>
        <v>ITAGÜÍ</v>
      </c>
      <c r="S5887" t="s">
        <v>19</v>
      </c>
      <c r="T5887" t="str">
        <f>VLOOKUP(S5887,Códigos!$T$3:$U$14,2,0)</f>
        <v>BIOINDUSTRIA</v>
      </c>
      <c r="U5887" s="6">
        <v>1901.22</v>
      </c>
      <c r="V5887" s="6">
        <v>441.82156720421625</v>
      </c>
    </row>
    <row r="5888" spans="1:22" x14ac:dyDescent="0.25">
      <c r="A5888" t="s">
        <v>19</v>
      </c>
      <c r="B5888" t="str">
        <f>VLOOKUP(A5888,Códigos!$H$3:$I$19,2,0)</f>
        <v>TEXTILERAS BOGOTA</v>
      </c>
      <c r="C5888" t="s">
        <v>105</v>
      </c>
      <c r="D5888" s="2">
        <v>42313</v>
      </c>
      <c r="E5888" s="2" t="s">
        <v>9286</v>
      </c>
      <c r="F5888">
        <v>30</v>
      </c>
      <c r="G5888" t="s">
        <v>20</v>
      </c>
      <c r="H5888" t="str">
        <f>VLOOKUP(G5888,Códigos!$K$2:$L$250,2,0)</f>
        <v>INDIMOL- WS</v>
      </c>
      <c r="I5888" s="1">
        <v>100</v>
      </c>
      <c r="J5888" s="6">
        <v>950000</v>
      </c>
      <c r="K5888" t="s">
        <v>22</v>
      </c>
      <c r="L5888" t="str">
        <f>VLOOKUP(K5888,Códigos!$N$2:$O$376,2,0)</f>
        <v>ENCAJES S.A. COLOMBIA</v>
      </c>
      <c r="M5888" t="s">
        <v>19</v>
      </c>
      <c r="N5888" t="str">
        <f>VLOOKUP(M5888,Códigos!$Q$2:$R$26,2,0)</f>
        <v>BASF QUIMICA</v>
      </c>
      <c r="O5888" t="s">
        <v>27</v>
      </c>
      <c r="P5888" t="str">
        <f>VLOOKUP(O5888,Códigos!$B$2:$C$19,2,0)</f>
        <v>BOGOTÁ, D.C.</v>
      </c>
      <c r="Q5888" t="s">
        <v>28</v>
      </c>
      <c r="R5888" t="str">
        <f>VLOOKUP(Q5888,Códigos!$E$2:$F$52,2,0)</f>
        <v>BOGOTÁ, D.C.</v>
      </c>
      <c r="S5888" t="s">
        <v>19</v>
      </c>
      <c r="T5888" t="str">
        <f>VLOOKUP(S5888,Códigos!$T$3:$U$14,2,0)</f>
        <v>BIOINDUSTRIA</v>
      </c>
      <c r="U5888" s="6">
        <v>1901.22</v>
      </c>
      <c r="V5888" s="6">
        <v>499.67915338572072</v>
      </c>
    </row>
    <row r="5889" spans="1:22" x14ac:dyDescent="0.25">
      <c r="A5889" t="s">
        <v>272</v>
      </c>
      <c r="B5889" t="str">
        <f>VLOOKUP(A5889,Códigos!$H$3:$I$19,2,0)</f>
        <v>LINA MERCEDES RUBIO GOMEZ</v>
      </c>
      <c r="C5889" t="s">
        <v>1072</v>
      </c>
      <c r="D5889" s="2">
        <v>42313</v>
      </c>
      <c r="E5889" s="2" t="s">
        <v>9286</v>
      </c>
      <c r="F5889">
        <v>30</v>
      </c>
      <c r="G5889" t="s">
        <v>1061</v>
      </c>
      <c r="H5889" t="str">
        <f>VLOOKUP(G5889,Códigos!$K$2:$L$250,2,0)</f>
        <v>SPECKLES NARANJA</v>
      </c>
      <c r="I5889" s="1">
        <v>990</v>
      </c>
      <c r="J5889" s="6">
        <v>4329081.9000000004</v>
      </c>
      <c r="K5889" t="s">
        <v>827</v>
      </c>
      <c r="L5889" t="str">
        <f>VLOOKUP(K5889,Códigos!$N$2:$O$376,2,0)</f>
        <v>AZUL K S.A.</v>
      </c>
      <c r="M5889" t="s">
        <v>1050</v>
      </c>
      <c r="N5889" t="str">
        <f>VLOOKUP(M5889,Códigos!$Q$2:$R$26,2,0)</f>
        <v>CHEMLOGIS</v>
      </c>
      <c r="O5889" t="s">
        <v>27</v>
      </c>
      <c r="P5889" t="str">
        <f>VLOOKUP(O5889,Códigos!$B$2:$C$19,2,0)</f>
        <v>BOGOTÁ, D.C.</v>
      </c>
      <c r="Q5889" t="s">
        <v>28</v>
      </c>
      <c r="R5889" t="str">
        <f>VLOOKUP(Q5889,Códigos!$E$2:$F$52,2,0)</f>
        <v>BOGOTÁ, D.C.</v>
      </c>
      <c r="S5889" t="s">
        <v>19</v>
      </c>
      <c r="T5889" t="str">
        <f>VLOOKUP(S5889,Códigos!$T$3:$U$14,2,0)</f>
        <v>BIOINDUSTRIA</v>
      </c>
      <c r="U5889" s="6">
        <v>1901.22</v>
      </c>
      <c r="V5889" s="6">
        <v>2277.0020828731026</v>
      </c>
    </row>
    <row r="5890" spans="1:22" x14ac:dyDescent="0.25">
      <c r="A5890" t="s">
        <v>969</v>
      </c>
      <c r="B5890" t="str">
        <f>VLOOKUP(A5890,Códigos!$H$3:$I$19,2,0)</f>
        <v>MARIA ELENA PELAEZ</v>
      </c>
      <c r="C5890" t="s">
        <v>6175</v>
      </c>
      <c r="D5890" s="2">
        <v>42313</v>
      </c>
      <c r="E5890" s="2" t="s">
        <v>9286</v>
      </c>
      <c r="F5890">
        <v>60</v>
      </c>
      <c r="G5890" t="s">
        <v>32</v>
      </c>
      <c r="H5890" t="str">
        <f>VLOOKUP(G5890,Códigos!$K$2:$L$250,2,0)</f>
        <v>INDICOL SN 100</v>
      </c>
      <c r="I5890" s="1">
        <v>240</v>
      </c>
      <c r="J5890" s="6">
        <v>792000</v>
      </c>
      <c r="K5890" t="s">
        <v>5841</v>
      </c>
      <c r="L5890" t="str">
        <f>VLOOKUP(K5890,Códigos!$N$2:$O$376,2,0)</f>
        <v>TEÑIDOS Y ACABADOS ASOCIADOS S A S</v>
      </c>
      <c r="M5890" t="s">
        <v>19</v>
      </c>
      <c r="N5890" t="str">
        <f>VLOOKUP(M5890,Códigos!$Q$2:$R$26,2,0)</f>
        <v>BASF QUIMICA</v>
      </c>
      <c r="O5890" t="s">
        <v>39</v>
      </c>
      <c r="P5890" t="str">
        <f>VLOOKUP(O5890,Códigos!$B$2:$C$19,2,0)</f>
        <v>ANTIOQUIA</v>
      </c>
      <c r="Q5890" t="s">
        <v>998</v>
      </c>
      <c r="R5890" t="str">
        <f>VLOOKUP(Q5890,Códigos!$E$2:$F$52,2,0)</f>
        <v>ITAGÜÍ</v>
      </c>
      <c r="S5890" t="s">
        <v>19</v>
      </c>
      <c r="T5890" t="str">
        <f>VLOOKUP(S5890,Códigos!$T$3:$U$14,2,0)</f>
        <v>BIOINDUSTRIA</v>
      </c>
      <c r="U5890" s="6">
        <v>1901.22</v>
      </c>
      <c r="V5890" s="6">
        <v>416.57462050683245</v>
      </c>
    </row>
    <row r="5891" spans="1:22" x14ac:dyDescent="0.25">
      <c r="A5891" t="s">
        <v>2952</v>
      </c>
      <c r="B5891" t="str">
        <f>VLOOKUP(A5891,Códigos!$H$3:$I$19,2,0)</f>
        <v>SUSANA ESTRADA E.</v>
      </c>
      <c r="C5891" t="s">
        <v>4062</v>
      </c>
      <c r="D5891" s="2">
        <v>42314</v>
      </c>
      <c r="E5891" s="2" t="s">
        <v>9286</v>
      </c>
      <c r="F5891">
        <v>60</v>
      </c>
      <c r="G5891" t="s">
        <v>4047</v>
      </c>
      <c r="H5891" t="str">
        <f>VLOOKUP(G5891,Códigos!$K$2:$L$250,2,0)</f>
        <v>ADITIVO 87</v>
      </c>
      <c r="I5891" s="1">
        <v>1400</v>
      </c>
      <c r="J5891" s="6">
        <v>26022262</v>
      </c>
      <c r="K5891" t="s">
        <v>3009</v>
      </c>
      <c r="L5891" t="str">
        <f>VLOOKUP(K5891,Códigos!$N$2:$O$376,2,0)</f>
        <v>COMPAÑIA GLOBAL DE PINTURAS S.A.</v>
      </c>
      <c r="M5891" t="s">
        <v>17</v>
      </c>
      <c r="N5891" t="str">
        <f>VLOOKUP(M5891,Códigos!$Q$2:$R$26,2,0)</f>
        <v>DOW CORNING  INDUSTIRAL</v>
      </c>
      <c r="O5891" t="s">
        <v>39</v>
      </c>
      <c r="P5891" t="str">
        <f>VLOOKUP(O5891,Códigos!$B$2:$C$19,2,0)</f>
        <v>ANTIOQUIA</v>
      </c>
      <c r="Q5891" t="s">
        <v>2729</v>
      </c>
      <c r="R5891" t="str">
        <f>VLOOKUP(Q5891,Códigos!$E$2:$F$52,2,0)</f>
        <v>MEDELLÍN</v>
      </c>
      <c r="S5891" t="s">
        <v>21</v>
      </c>
      <c r="T5891" t="str">
        <f>VLOOKUP(S5891,Códigos!$T$3:$U$14,2,0)</f>
        <v>ESPECIALIDADES QUIMICAS</v>
      </c>
      <c r="U5891" s="6">
        <v>1916.22</v>
      </c>
      <c r="V5891" s="6">
        <v>13579.997077579819</v>
      </c>
    </row>
    <row r="5892" spans="1:22" x14ac:dyDescent="0.25">
      <c r="A5892" t="s">
        <v>4188</v>
      </c>
      <c r="B5892" t="str">
        <f>VLOOKUP(A5892,Códigos!$H$3:$I$19,2,0)</f>
        <v>ELIANA LONDOÑO - TEXTIL</v>
      </c>
      <c r="C5892" t="s">
        <v>5343</v>
      </c>
      <c r="D5892" s="2">
        <v>42314</v>
      </c>
      <c r="E5892" s="2" t="s">
        <v>9286</v>
      </c>
      <c r="F5892">
        <v>0</v>
      </c>
      <c r="G5892" t="s">
        <v>1317</v>
      </c>
      <c r="H5892" t="str">
        <f>VLOOKUP(G5892,Códigos!$K$2:$L$250,2,0)</f>
        <v>INDICLEAN BO</v>
      </c>
      <c r="I5892" s="1">
        <v>25</v>
      </c>
      <c r="J5892" s="6">
        <v>200000</v>
      </c>
      <c r="K5892" t="s">
        <v>4451</v>
      </c>
      <c r="L5892" t="str">
        <f>VLOOKUP(K5892,Códigos!$N$2:$O$376,2,0)</f>
        <v>COLOR &amp; MODA LAVANDERIA Y TINTORERIA LTDA</v>
      </c>
      <c r="M5892" t="s">
        <v>21</v>
      </c>
      <c r="N5892" t="str">
        <f>VLOOKUP(M5892,Códigos!$Q$2:$R$26,2,0)</f>
        <v>GENENCOR CUERO</v>
      </c>
      <c r="O5892" t="s">
        <v>27</v>
      </c>
      <c r="P5892" t="str">
        <f>VLOOKUP(O5892,Códigos!$B$2:$C$19,2,0)</f>
        <v>BOGOTÁ, D.C.</v>
      </c>
      <c r="Q5892" t="s">
        <v>28</v>
      </c>
      <c r="R5892" t="str">
        <f>VLOOKUP(Q5892,Códigos!$E$2:$F$52,2,0)</f>
        <v>BOGOTÁ, D.C.</v>
      </c>
      <c r="S5892" t="s">
        <v>19</v>
      </c>
      <c r="T5892" t="str">
        <f>VLOOKUP(S5892,Códigos!$T$3:$U$14,2,0)</f>
        <v>BIOINDUSTRIA</v>
      </c>
      <c r="U5892" s="6">
        <v>1916.22</v>
      </c>
      <c r="V5892" s="6">
        <v>104.37214933567127</v>
      </c>
    </row>
    <row r="5893" spans="1:22" x14ac:dyDescent="0.25">
      <c r="A5893" t="s">
        <v>969</v>
      </c>
      <c r="B5893" t="str">
        <f>VLOOKUP(A5893,Códigos!$H$3:$I$19,2,0)</f>
        <v>MARIA ELENA PELAEZ</v>
      </c>
      <c r="C5893" t="s">
        <v>7187</v>
      </c>
      <c r="D5893" s="2">
        <v>42314</v>
      </c>
      <c r="E5893" s="2" t="s">
        <v>9286</v>
      </c>
      <c r="F5893">
        <v>30</v>
      </c>
      <c r="G5893" t="s">
        <v>6216</v>
      </c>
      <c r="H5893" t="str">
        <f>VLOOKUP(G5893,Códigos!$K$2:$L$250,2,0)</f>
        <v>INDESIZE 1000</v>
      </c>
      <c r="I5893" s="1">
        <v>25</v>
      </c>
      <c r="J5893" s="6">
        <v>80000</v>
      </c>
      <c r="K5893" t="s">
        <v>5798</v>
      </c>
      <c r="L5893" t="str">
        <f>VLOOKUP(K5893,Códigos!$N$2:$O$376,2,0)</f>
        <v>INTERWASH S.A.S.</v>
      </c>
      <c r="M5893" t="s">
        <v>21</v>
      </c>
      <c r="N5893" t="str">
        <f>VLOOKUP(M5893,Códigos!$Q$2:$R$26,2,0)</f>
        <v>GENENCOR CUERO</v>
      </c>
      <c r="O5893" t="s">
        <v>39</v>
      </c>
      <c r="P5893" t="str">
        <f>VLOOKUP(O5893,Códigos!$B$2:$C$19,2,0)</f>
        <v>ANTIOQUIA</v>
      </c>
      <c r="Q5893" t="s">
        <v>2729</v>
      </c>
      <c r="R5893" t="str">
        <f>VLOOKUP(Q5893,Códigos!$E$2:$F$52,2,0)</f>
        <v>MEDELLÍN</v>
      </c>
      <c r="S5893" t="s">
        <v>19</v>
      </c>
      <c r="T5893" t="str">
        <f>VLOOKUP(S5893,Códigos!$T$3:$U$14,2,0)</f>
        <v>BIOINDUSTRIA</v>
      </c>
      <c r="U5893" s="6">
        <v>1916.22</v>
      </c>
      <c r="V5893" s="6">
        <v>41.748859734268507</v>
      </c>
    </row>
    <row r="5894" spans="1:22" x14ac:dyDescent="0.25">
      <c r="A5894" t="s">
        <v>4188</v>
      </c>
      <c r="B5894" t="str">
        <f>VLOOKUP(A5894,Códigos!$H$3:$I$19,2,0)</f>
        <v>ELIANA LONDOÑO - TEXTIL</v>
      </c>
      <c r="C5894" t="s">
        <v>5342</v>
      </c>
      <c r="D5894" s="2">
        <v>42314</v>
      </c>
      <c r="E5894" s="2" t="s">
        <v>9286</v>
      </c>
      <c r="F5894">
        <v>30</v>
      </c>
      <c r="G5894" t="s">
        <v>1328</v>
      </c>
      <c r="H5894" t="str">
        <f>VLOOKUP(G5894,Códigos!$K$2:$L$250,2,0)</f>
        <v>INDIXELL 9L</v>
      </c>
      <c r="I5894" s="1">
        <v>60</v>
      </c>
      <c r="J5894" s="6">
        <v>720000</v>
      </c>
      <c r="K5894" t="s">
        <v>4329</v>
      </c>
      <c r="L5894" t="str">
        <f>VLOOKUP(K5894,Códigos!$N$2:$O$376,2,0)</f>
        <v>TINTORERIA TIVOLI S.A.S.</v>
      </c>
      <c r="M5894" t="s">
        <v>21</v>
      </c>
      <c r="N5894" t="str">
        <f>VLOOKUP(M5894,Códigos!$Q$2:$R$26,2,0)</f>
        <v>GENENCOR CUERO</v>
      </c>
      <c r="O5894" t="s">
        <v>27</v>
      </c>
      <c r="P5894" t="str">
        <f>VLOOKUP(O5894,Códigos!$B$2:$C$19,2,0)</f>
        <v>BOGOTÁ, D.C.</v>
      </c>
      <c r="Q5894" t="s">
        <v>28</v>
      </c>
      <c r="R5894" t="str">
        <f>VLOOKUP(Q5894,Códigos!$E$2:$F$52,2,0)</f>
        <v>BOGOTÁ, D.C.</v>
      </c>
      <c r="S5894" t="s">
        <v>19</v>
      </c>
      <c r="T5894" t="str">
        <f>VLOOKUP(S5894,Códigos!$T$3:$U$14,2,0)</f>
        <v>BIOINDUSTRIA</v>
      </c>
      <c r="U5894" s="6">
        <v>1916.22</v>
      </c>
      <c r="V5894" s="6">
        <v>375.73973760841659</v>
      </c>
    </row>
    <row r="5895" spans="1:22" x14ac:dyDescent="0.25">
      <c r="A5895" t="s">
        <v>4188</v>
      </c>
      <c r="B5895" t="str">
        <f>VLOOKUP(A5895,Códigos!$H$3:$I$19,2,0)</f>
        <v>ELIANA LONDOÑO - TEXTIL</v>
      </c>
      <c r="C5895" t="s">
        <v>5341</v>
      </c>
      <c r="D5895" s="2">
        <v>42314</v>
      </c>
      <c r="E5895" s="2" t="s">
        <v>9286</v>
      </c>
      <c r="F5895">
        <v>90</v>
      </c>
      <c r="G5895" t="s">
        <v>229</v>
      </c>
      <c r="H5895" t="str">
        <f>VLOOKUP(G5895,Códigos!$K$2:$L$250,2,0)</f>
        <v>INDISEC FE30 CONC</v>
      </c>
      <c r="I5895" s="1">
        <v>200</v>
      </c>
      <c r="J5895" s="6">
        <v>1080000</v>
      </c>
      <c r="K5895" t="s">
        <v>4223</v>
      </c>
      <c r="L5895" t="str">
        <f>VLOOKUP(K5895,Códigos!$N$2:$O$376,2,0)</f>
        <v>HERNANDEZ RIVEROS MILCIADES</v>
      </c>
      <c r="M5895" t="s">
        <v>231</v>
      </c>
      <c r="N5895" t="str">
        <f>VLOOKUP(M5895,Códigos!$Q$2:$R$26,2,0)</f>
        <v>QUIMICA PRODES</v>
      </c>
      <c r="O5895" t="s">
        <v>27</v>
      </c>
      <c r="P5895" t="str">
        <f>VLOOKUP(O5895,Códigos!$B$2:$C$19,2,0)</f>
        <v>BOGOTÁ, D.C.</v>
      </c>
      <c r="Q5895" t="s">
        <v>28</v>
      </c>
      <c r="R5895" t="str">
        <f>VLOOKUP(Q5895,Códigos!$E$2:$F$52,2,0)</f>
        <v>BOGOTÁ, D.C.</v>
      </c>
      <c r="S5895" t="s">
        <v>19</v>
      </c>
      <c r="T5895" t="str">
        <f>VLOOKUP(S5895,Códigos!$T$3:$U$14,2,0)</f>
        <v>BIOINDUSTRIA</v>
      </c>
      <c r="U5895" s="6">
        <v>1916.22</v>
      </c>
      <c r="V5895" s="6">
        <v>563.60960641262488</v>
      </c>
    </row>
    <row r="5896" spans="1:22" x14ac:dyDescent="0.25">
      <c r="A5896" t="s">
        <v>7896</v>
      </c>
      <c r="B5896" t="str">
        <f>VLOOKUP(A5896,Códigos!$H$3:$I$19,2,0)</f>
        <v>ALEXANDRA CASTILLO</v>
      </c>
      <c r="C5896" t="s">
        <v>8177</v>
      </c>
      <c r="D5896" s="2">
        <v>42314</v>
      </c>
      <c r="E5896" s="2" t="s">
        <v>9286</v>
      </c>
      <c r="F5896">
        <v>60</v>
      </c>
      <c r="G5896" t="s">
        <v>525</v>
      </c>
      <c r="H5896" t="str">
        <f>VLOOKUP(G5896,Códigos!$K$2:$L$250,2,0)</f>
        <v>TIZOR ZEC</v>
      </c>
      <c r="I5896" s="1">
        <v>400</v>
      </c>
      <c r="J5896" s="6">
        <v>20035996</v>
      </c>
      <c r="K5896" t="s">
        <v>526</v>
      </c>
      <c r="L5896" t="str">
        <f>VLOOKUP(K5896,Códigos!$N$2:$O$376,2,0)</f>
        <v>PLASTILENE S.A.</v>
      </c>
      <c r="M5896" t="s">
        <v>529</v>
      </c>
      <c r="N5896" t="str">
        <f>VLOOKUP(M5896,Códigos!$Q$2:$R$26,2,0)</f>
        <v>DORF KETAL</v>
      </c>
      <c r="O5896" t="s">
        <v>119</v>
      </c>
      <c r="P5896" t="str">
        <f>VLOOKUP(O5896,Códigos!$B$2:$C$19,2,0)</f>
        <v>CUNDINAMARCA</v>
      </c>
      <c r="Q5896" t="s">
        <v>28</v>
      </c>
      <c r="R5896" t="str">
        <f>VLOOKUP(Q5896,Códigos!$E$2:$F$52,2,0)</f>
        <v>BOGOTÁ, D.C.</v>
      </c>
      <c r="S5896" t="s">
        <v>21</v>
      </c>
      <c r="T5896" t="str">
        <f>VLOOKUP(S5896,Códigos!$T$3:$U$14,2,0)</f>
        <v>ESPECIALIDADES QUIMICAS</v>
      </c>
      <c r="U5896" s="6">
        <v>1916.22</v>
      </c>
      <c r="V5896" s="6">
        <v>10455.99983300456</v>
      </c>
    </row>
    <row r="5897" spans="1:22" x14ac:dyDescent="0.25">
      <c r="A5897" t="s">
        <v>4188</v>
      </c>
      <c r="B5897" t="str">
        <f>VLOOKUP(A5897,Códigos!$H$3:$I$19,2,0)</f>
        <v>ELIANA LONDOÑO - TEXTIL</v>
      </c>
      <c r="C5897" t="s">
        <v>5344</v>
      </c>
      <c r="D5897" s="2">
        <v>42314</v>
      </c>
      <c r="E5897" s="2" t="s">
        <v>9286</v>
      </c>
      <c r="F5897">
        <v>30</v>
      </c>
      <c r="G5897" t="s">
        <v>4319</v>
      </c>
      <c r="H5897" t="str">
        <f>VLOOKUP(G5897,Códigos!$K$2:$L$250,2,0)</f>
        <v>INDESIZE 103 DLC</v>
      </c>
      <c r="I5897" s="1">
        <v>350</v>
      </c>
      <c r="J5897" s="6">
        <v>875000</v>
      </c>
      <c r="K5897" t="s">
        <v>4332</v>
      </c>
      <c r="L5897" t="str">
        <f>VLOOKUP(K5897,Códigos!$N$2:$O$376,2,0)</f>
        <v>RIOS DUITAMA MANUEL DE JESUS</v>
      </c>
      <c r="M5897" t="s">
        <v>21</v>
      </c>
      <c r="N5897" t="str">
        <f>VLOOKUP(M5897,Códigos!$Q$2:$R$26,2,0)</f>
        <v>GENENCOR CUERO</v>
      </c>
      <c r="O5897" t="s">
        <v>27</v>
      </c>
      <c r="P5897" t="str">
        <f>VLOOKUP(O5897,Códigos!$B$2:$C$19,2,0)</f>
        <v>BOGOTÁ, D.C.</v>
      </c>
      <c r="Q5897" t="s">
        <v>28</v>
      </c>
      <c r="R5897" t="str">
        <f>VLOOKUP(Q5897,Códigos!$E$2:$F$52,2,0)</f>
        <v>BOGOTÁ, D.C.</v>
      </c>
      <c r="S5897" t="s">
        <v>19</v>
      </c>
      <c r="T5897" t="str">
        <f>VLOOKUP(S5897,Códigos!$T$3:$U$14,2,0)</f>
        <v>BIOINDUSTRIA</v>
      </c>
      <c r="U5897" s="6">
        <v>1916.22</v>
      </c>
      <c r="V5897" s="6">
        <v>456.62815334356179</v>
      </c>
    </row>
    <row r="5898" spans="1:22" x14ac:dyDescent="0.25">
      <c r="A5898" t="s">
        <v>980</v>
      </c>
      <c r="B5898" t="str">
        <f>VLOOKUP(A5898,Códigos!$H$3:$I$19,2,0)</f>
        <v>JENNY GOMEZ VALENCIA</v>
      </c>
      <c r="C5898" t="s">
        <v>1859</v>
      </c>
      <c r="D5898" s="2">
        <v>42314</v>
      </c>
      <c r="E5898" s="2" t="s">
        <v>9286</v>
      </c>
      <c r="F5898">
        <v>60</v>
      </c>
      <c r="G5898" t="s">
        <v>2028</v>
      </c>
      <c r="H5898" t="str">
        <f>VLOOKUP(G5898,Códigos!$K$2:$L$250,2,0)</f>
        <v>INDISIL K EFFECT</v>
      </c>
      <c r="I5898" s="1">
        <v>25</v>
      </c>
      <c r="J5898" s="6">
        <v>183750</v>
      </c>
      <c r="K5898" t="s">
        <v>1145</v>
      </c>
      <c r="L5898" t="str">
        <f>VLOOKUP(K5898,Códigos!$N$2:$O$376,2,0)</f>
        <v>PACK PLATINO S.A.S.</v>
      </c>
      <c r="M5898" t="s">
        <v>231</v>
      </c>
      <c r="N5898" t="str">
        <f>VLOOKUP(M5898,Códigos!$Q$2:$R$26,2,0)</f>
        <v>QUIMICA PRODES</v>
      </c>
      <c r="O5898" t="s">
        <v>594</v>
      </c>
      <c r="P5898" t="str">
        <f>VLOOKUP(O5898,Códigos!$B$2:$C$19,2,0)</f>
        <v>VALLE DEL CAUCA</v>
      </c>
      <c r="Q5898" t="s">
        <v>595</v>
      </c>
      <c r="R5898" t="str">
        <f>VLOOKUP(Q5898,Códigos!$E$2:$F$52,2,0)</f>
        <v>CALI</v>
      </c>
      <c r="S5898" t="s">
        <v>19</v>
      </c>
      <c r="T5898" t="str">
        <f>VLOOKUP(S5898,Códigos!$T$3:$U$14,2,0)</f>
        <v>BIOINDUSTRIA</v>
      </c>
      <c r="U5898" s="6">
        <v>1916.22</v>
      </c>
      <c r="V5898" s="6">
        <v>95.891912202147978</v>
      </c>
    </row>
    <row r="5899" spans="1:22" x14ac:dyDescent="0.25">
      <c r="A5899" t="s">
        <v>231</v>
      </c>
      <c r="B5899" t="str">
        <f>VLOOKUP(A5899,Códigos!$H$3:$I$19,2,0)</f>
        <v>NATALY VELA</v>
      </c>
      <c r="C5899" t="s">
        <v>2876</v>
      </c>
      <c r="D5899" s="2">
        <v>42314</v>
      </c>
      <c r="E5899" s="2" t="s">
        <v>9286</v>
      </c>
      <c r="F5899">
        <v>0</v>
      </c>
      <c r="G5899" t="s">
        <v>1012</v>
      </c>
      <c r="H5899" t="str">
        <f>VLOOKUP(G5899,Códigos!$K$2:$L$250,2,0)</f>
        <v>SAFALE S-04 * 500 GR</v>
      </c>
      <c r="I5899" s="1">
        <v>2</v>
      </c>
      <c r="J5899" s="6">
        <v>421568.4</v>
      </c>
      <c r="K5899" t="s">
        <v>1013</v>
      </c>
      <c r="L5899" t="str">
        <f>VLOOKUP(K5899,Códigos!$N$2:$O$376,2,0)</f>
        <v>FABRICA CERVECERA IRLANDESA S.A.S</v>
      </c>
      <c r="M5899" t="s">
        <v>1016</v>
      </c>
      <c r="N5899" t="str">
        <f>VLOOKUP(M5899,Códigos!$Q$2:$R$26,2,0)</f>
        <v>FERMENTIS- SAFMEX</v>
      </c>
      <c r="O5899" t="s">
        <v>27</v>
      </c>
      <c r="P5899" t="str">
        <f>VLOOKUP(O5899,Códigos!$B$2:$C$19,2,0)</f>
        <v>BOGOTÁ, D.C.</v>
      </c>
      <c r="Q5899" t="s">
        <v>28</v>
      </c>
      <c r="R5899" t="str">
        <f>VLOOKUP(Q5899,Códigos!$E$2:$F$52,2,0)</f>
        <v>BOGOTÁ, D.C.</v>
      </c>
      <c r="S5899" t="s">
        <v>19</v>
      </c>
      <c r="T5899" t="str">
        <f>VLOOKUP(S5899,Códigos!$T$3:$U$14,2,0)</f>
        <v>BIOINDUSTRIA</v>
      </c>
      <c r="U5899" s="6">
        <v>1916.22</v>
      </c>
      <c r="V5899" s="6">
        <v>220</v>
      </c>
    </row>
    <row r="5900" spans="1:22" x14ac:dyDescent="0.25">
      <c r="A5900" t="s">
        <v>980</v>
      </c>
      <c r="B5900" t="str">
        <f>VLOOKUP(A5900,Códigos!$H$3:$I$19,2,0)</f>
        <v>JENNY GOMEZ VALENCIA</v>
      </c>
      <c r="C5900" t="s">
        <v>1859</v>
      </c>
      <c r="D5900" s="2">
        <v>42314</v>
      </c>
      <c r="E5900" s="2" t="s">
        <v>9286</v>
      </c>
      <c r="F5900">
        <v>60</v>
      </c>
      <c r="G5900" t="s">
        <v>1266</v>
      </c>
      <c r="H5900" t="str">
        <f>VLOOKUP(G5900,Códigos!$K$2:$L$250,2,0)</f>
        <v>INDIXELL PREMIUM ML</v>
      </c>
      <c r="I5900" s="1">
        <v>60</v>
      </c>
      <c r="J5900" s="6">
        <v>453600</v>
      </c>
      <c r="K5900" t="s">
        <v>1145</v>
      </c>
      <c r="L5900" t="str">
        <f>VLOOKUP(K5900,Códigos!$N$2:$O$376,2,0)</f>
        <v>PACK PLATINO S.A.S.</v>
      </c>
      <c r="M5900" t="s">
        <v>21</v>
      </c>
      <c r="N5900" t="str">
        <f>VLOOKUP(M5900,Códigos!$Q$2:$R$26,2,0)</f>
        <v>GENENCOR CUERO</v>
      </c>
      <c r="O5900" t="s">
        <v>594</v>
      </c>
      <c r="P5900" t="str">
        <f>VLOOKUP(O5900,Códigos!$B$2:$C$19,2,0)</f>
        <v>VALLE DEL CAUCA</v>
      </c>
      <c r="Q5900" t="s">
        <v>595</v>
      </c>
      <c r="R5900" t="str">
        <f>VLOOKUP(Q5900,Códigos!$E$2:$F$52,2,0)</f>
        <v>CALI</v>
      </c>
      <c r="S5900" t="s">
        <v>19</v>
      </c>
      <c r="T5900" t="str">
        <f>VLOOKUP(S5900,Códigos!$T$3:$U$14,2,0)</f>
        <v>BIOINDUSTRIA</v>
      </c>
      <c r="U5900" s="6">
        <v>1916.22</v>
      </c>
      <c r="V5900" s="6">
        <v>236.71603469330245</v>
      </c>
    </row>
    <row r="5901" spans="1:22" x14ac:dyDescent="0.25">
      <c r="A5901" t="s">
        <v>969</v>
      </c>
      <c r="B5901" t="str">
        <f>VLOOKUP(A5901,Códigos!$H$3:$I$19,2,0)</f>
        <v>MARIA ELENA PELAEZ</v>
      </c>
      <c r="C5901" t="s">
        <v>6172</v>
      </c>
      <c r="D5901" s="2">
        <v>42314</v>
      </c>
      <c r="E5901" s="2" t="s">
        <v>9286</v>
      </c>
      <c r="F5901">
        <v>30</v>
      </c>
      <c r="G5901" t="s">
        <v>1144</v>
      </c>
      <c r="H5901" t="str">
        <f>VLOOKUP(G5901,Códigos!$K$2:$L$250,2,0)</f>
        <v>INDIPRINT XT 56</v>
      </c>
      <c r="I5901" s="1">
        <v>25</v>
      </c>
      <c r="J5901" s="6">
        <v>132500</v>
      </c>
      <c r="K5901" t="s">
        <v>3873</v>
      </c>
      <c r="L5901" t="str">
        <f>VLOOKUP(K5901,Códigos!$N$2:$O$376,2,0)</f>
        <v>TOBON MONCADA WILFREDY ALONSO</v>
      </c>
      <c r="M5901" t="s">
        <v>19</v>
      </c>
      <c r="N5901" t="str">
        <f>VLOOKUP(M5901,Códigos!$Q$2:$R$26,2,0)</f>
        <v>BASF QUIMICA</v>
      </c>
      <c r="O5901" t="s">
        <v>39</v>
      </c>
      <c r="P5901" t="str">
        <f>VLOOKUP(O5901,Códigos!$B$2:$C$19,2,0)</f>
        <v>ANTIOQUIA</v>
      </c>
      <c r="Q5901" t="s">
        <v>2729</v>
      </c>
      <c r="R5901" t="str">
        <f>VLOOKUP(Q5901,Códigos!$E$2:$F$52,2,0)</f>
        <v>MEDELLÍN</v>
      </c>
      <c r="S5901" t="s">
        <v>19</v>
      </c>
      <c r="T5901" t="str">
        <f>VLOOKUP(S5901,Códigos!$T$3:$U$14,2,0)</f>
        <v>BIOINDUSTRIA</v>
      </c>
      <c r="U5901" s="6">
        <v>1916.22</v>
      </c>
      <c r="V5901" s="6">
        <v>69.146548934882219</v>
      </c>
    </row>
    <row r="5902" spans="1:22" x14ac:dyDescent="0.25">
      <c r="A5902" t="s">
        <v>2952</v>
      </c>
      <c r="B5902" t="str">
        <f>VLOOKUP(A5902,Códigos!$H$3:$I$19,2,0)</f>
        <v>SUSANA ESTRADA E.</v>
      </c>
      <c r="C5902" t="s">
        <v>4085</v>
      </c>
      <c r="D5902" s="2">
        <v>42314</v>
      </c>
      <c r="E5902" s="2" t="s">
        <v>9286</v>
      </c>
      <c r="F5902">
        <v>60</v>
      </c>
      <c r="G5902" t="s">
        <v>533</v>
      </c>
      <c r="H5902" t="str">
        <f>VLOOKUP(G5902,Códigos!$K$2:$L$250,2,0)</f>
        <v>TIZOR IAM</v>
      </c>
      <c r="I5902" s="1">
        <v>400</v>
      </c>
      <c r="J5902" s="6">
        <v>5786984</v>
      </c>
      <c r="K5902" t="s">
        <v>2971</v>
      </c>
      <c r="L5902" t="str">
        <f>VLOOKUP(K5902,Códigos!$N$2:$O$376,2,0)</f>
        <v>COLORQUIMICA S.A.</v>
      </c>
      <c r="M5902" t="s">
        <v>529</v>
      </c>
      <c r="N5902" t="str">
        <f>VLOOKUP(M5902,Códigos!$Q$2:$R$26,2,0)</f>
        <v>DORF KETAL</v>
      </c>
      <c r="O5902" t="s">
        <v>39</v>
      </c>
      <c r="P5902" t="str">
        <f>VLOOKUP(O5902,Códigos!$B$2:$C$19,2,0)</f>
        <v>ANTIOQUIA</v>
      </c>
      <c r="Q5902" t="s">
        <v>2949</v>
      </c>
      <c r="R5902" t="str">
        <f>VLOOKUP(Q5902,Códigos!$E$2:$F$52,2,0)</f>
        <v>LA ESTRELLA</v>
      </c>
      <c r="S5902" t="s">
        <v>21</v>
      </c>
      <c r="T5902" t="str">
        <f>VLOOKUP(S5902,Códigos!$T$3:$U$14,2,0)</f>
        <v>ESPECIALIDADES QUIMICAS</v>
      </c>
      <c r="U5902" s="6">
        <v>1916.22</v>
      </c>
      <c r="V5902" s="6">
        <v>3019.9997912557014</v>
      </c>
    </row>
    <row r="5903" spans="1:22" x14ac:dyDescent="0.25">
      <c r="A5903" t="s">
        <v>231</v>
      </c>
      <c r="B5903" t="str">
        <f>VLOOKUP(A5903,Códigos!$H$3:$I$19,2,0)</f>
        <v>NATALY VELA</v>
      </c>
      <c r="C5903" t="s">
        <v>2426</v>
      </c>
      <c r="D5903" s="2">
        <v>42314</v>
      </c>
      <c r="E5903" s="2" t="s">
        <v>9286</v>
      </c>
      <c r="F5903">
        <v>60</v>
      </c>
      <c r="G5903" t="s">
        <v>452</v>
      </c>
      <c r="H5903" t="str">
        <f>VLOOKUP(G5903,Códigos!$K$2:$L$250,2,0)</f>
        <v>CAPSTONE FS-60</v>
      </c>
      <c r="I5903" s="1">
        <v>3.63</v>
      </c>
      <c r="J5903" s="6">
        <v>675180</v>
      </c>
      <c r="K5903" t="s">
        <v>453</v>
      </c>
      <c r="L5903" t="str">
        <f>VLOOKUP(K5903,Códigos!$N$2:$O$376,2,0)</f>
        <v>PRODUCTOS PERFEX LTDA</v>
      </c>
      <c r="M5903" t="s">
        <v>435</v>
      </c>
      <c r="N5903" t="str">
        <f>VLOOKUP(M5903,Códigos!$Q$2:$R$26,2,0)</f>
        <v>AUXICOLOR LTDA</v>
      </c>
      <c r="O5903" t="s">
        <v>27</v>
      </c>
      <c r="P5903" t="str">
        <f>VLOOKUP(O5903,Códigos!$B$2:$C$19,2,0)</f>
        <v>BOGOTÁ, D.C.</v>
      </c>
      <c r="Q5903" t="s">
        <v>28</v>
      </c>
      <c r="R5903" t="str">
        <f>VLOOKUP(Q5903,Códigos!$E$2:$F$52,2,0)</f>
        <v>BOGOTÁ, D.C.</v>
      </c>
      <c r="S5903" t="s">
        <v>21</v>
      </c>
      <c r="T5903" t="str">
        <f>VLOOKUP(S5903,Códigos!$T$3:$U$14,2,0)</f>
        <v>ESPECIALIDADES QUIMICAS</v>
      </c>
      <c r="U5903" s="6">
        <v>1916.22</v>
      </c>
      <c r="V5903" s="6">
        <v>352.34993894229262</v>
      </c>
    </row>
    <row r="5904" spans="1:22" x14ac:dyDescent="0.25">
      <c r="A5904" t="s">
        <v>19</v>
      </c>
      <c r="B5904" t="str">
        <f>VLOOKUP(A5904,Códigos!$H$3:$I$19,2,0)</f>
        <v>TEXTILERAS BOGOTA</v>
      </c>
      <c r="C5904" t="s">
        <v>106</v>
      </c>
      <c r="D5904" s="2">
        <v>42314</v>
      </c>
      <c r="E5904" s="2" t="s">
        <v>9286</v>
      </c>
      <c r="F5904">
        <v>60</v>
      </c>
      <c r="G5904" t="s">
        <v>32</v>
      </c>
      <c r="H5904" t="str">
        <f>VLOOKUP(G5904,Códigos!$K$2:$L$250,2,0)</f>
        <v>INDICOL SN 100</v>
      </c>
      <c r="I5904" s="1">
        <v>400</v>
      </c>
      <c r="J5904" s="6">
        <v>1422112</v>
      </c>
      <c r="K5904" t="s">
        <v>33</v>
      </c>
      <c r="L5904" t="str">
        <f>VLOOKUP(K5904,Códigos!$N$2:$O$376,2,0)</f>
        <v>TEXTILES MIRATEX S.A.S.</v>
      </c>
      <c r="M5904" t="s">
        <v>19</v>
      </c>
      <c r="N5904" t="str">
        <f>VLOOKUP(M5904,Códigos!$Q$2:$R$26,2,0)</f>
        <v>BASF QUIMICA</v>
      </c>
      <c r="O5904" t="s">
        <v>27</v>
      </c>
      <c r="P5904" t="str">
        <f>VLOOKUP(O5904,Códigos!$B$2:$C$19,2,0)</f>
        <v>BOGOTÁ, D.C.</v>
      </c>
      <c r="Q5904" t="s">
        <v>28</v>
      </c>
      <c r="R5904" t="str">
        <f>VLOOKUP(Q5904,Códigos!$E$2:$F$52,2,0)</f>
        <v>BOGOTÁ, D.C.</v>
      </c>
      <c r="S5904" t="s">
        <v>19</v>
      </c>
      <c r="T5904" t="str">
        <f>VLOOKUP(S5904,Códigos!$T$3:$U$14,2,0)</f>
        <v>BIOINDUSTRIA</v>
      </c>
      <c r="U5904" s="6">
        <v>1916.22</v>
      </c>
      <c r="V5904" s="6">
        <v>742.14443018025065</v>
      </c>
    </row>
    <row r="5905" spans="1:22" x14ac:dyDescent="0.25">
      <c r="A5905" t="s">
        <v>969</v>
      </c>
      <c r="B5905" t="str">
        <f>VLOOKUP(A5905,Códigos!$H$3:$I$19,2,0)</f>
        <v>MARIA ELENA PELAEZ</v>
      </c>
      <c r="C5905" t="s">
        <v>7186</v>
      </c>
      <c r="D5905" s="2">
        <v>42314</v>
      </c>
      <c r="E5905" s="2" t="s">
        <v>9286</v>
      </c>
      <c r="F5905">
        <v>60</v>
      </c>
      <c r="G5905" t="s">
        <v>1309</v>
      </c>
      <c r="H5905" t="str">
        <f>VLOOKUP(G5905,Códigos!$K$2:$L$250,2,0)</f>
        <v>INDESIZE COLD 10</v>
      </c>
      <c r="I5905" s="1">
        <v>5</v>
      </c>
      <c r="J5905" s="6">
        <v>37500</v>
      </c>
      <c r="K5905" t="s">
        <v>5815</v>
      </c>
      <c r="L5905" t="str">
        <f>VLOOKUP(K5905,Códigos!$N$2:$O$376,2,0)</f>
        <v>LAVADO TECNICO S.A.S</v>
      </c>
      <c r="M5905" t="s">
        <v>21</v>
      </c>
      <c r="N5905" t="str">
        <f>VLOOKUP(M5905,Códigos!$Q$2:$R$26,2,0)</f>
        <v>GENENCOR CUERO</v>
      </c>
      <c r="O5905" t="s">
        <v>39</v>
      </c>
      <c r="P5905" t="str">
        <f>VLOOKUP(O5905,Códigos!$B$2:$C$19,2,0)</f>
        <v>ANTIOQUIA</v>
      </c>
      <c r="Q5905" t="s">
        <v>2729</v>
      </c>
      <c r="R5905" t="str">
        <f>VLOOKUP(Q5905,Códigos!$E$2:$F$52,2,0)</f>
        <v>MEDELLÍN</v>
      </c>
      <c r="S5905" t="s">
        <v>19</v>
      </c>
      <c r="T5905" t="str">
        <f>VLOOKUP(S5905,Códigos!$T$3:$U$14,2,0)</f>
        <v>BIOINDUSTRIA</v>
      </c>
      <c r="U5905" s="6">
        <v>1916.22</v>
      </c>
      <c r="V5905" s="6">
        <v>19.569778000438362</v>
      </c>
    </row>
    <row r="5906" spans="1:22" x14ac:dyDescent="0.25">
      <c r="A5906" t="s">
        <v>969</v>
      </c>
      <c r="B5906" t="str">
        <f>VLOOKUP(A5906,Códigos!$H$3:$I$19,2,0)</f>
        <v>MARIA ELENA PELAEZ</v>
      </c>
      <c r="C5906" t="s">
        <v>7187</v>
      </c>
      <c r="D5906" s="2">
        <v>42314</v>
      </c>
      <c r="E5906" s="2" t="s">
        <v>9286</v>
      </c>
      <c r="F5906">
        <v>30</v>
      </c>
      <c r="G5906" t="s">
        <v>1343</v>
      </c>
      <c r="H5906" t="str">
        <f>VLOOKUP(G5906,Códigos!$K$2:$L$250,2,0)</f>
        <v>ANTIPILLING NEUTRA 800</v>
      </c>
      <c r="I5906" s="1">
        <v>10</v>
      </c>
      <c r="J5906" s="6">
        <v>65000</v>
      </c>
      <c r="K5906" t="s">
        <v>5798</v>
      </c>
      <c r="L5906" t="str">
        <f>VLOOKUP(K5906,Códigos!$N$2:$O$376,2,0)</f>
        <v>INTERWASH S.A.S.</v>
      </c>
      <c r="M5906" t="s">
        <v>21</v>
      </c>
      <c r="N5906" t="str">
        <f>VLOOKUP(M5906,Códigos!$Q$2:$R$26,2,0)</f>
        <v>GENENCOR CUERO</v>
      </c>
      <c r="O5906" t="s">
        <v>39</v>
      </c>
      <c r="P5906" t="str">
        <f>VLOOKUP(O5906,Códigos!$B$2:$C$19,2,0)</f>
        <v>ANTIOQUIA</v>
      </c>
      <c r="Q5906" t="s">
        <v>2729</v>
      </c>
      <c r="R5906" t="str">
        <f>VLOOKUP(Q5906,Códigos!$E$2:$F$52,2,0)</f>
        <v>MEDELLÍN</v>
      </c>
      <c r="S5906" t="s">
        <v>19</v>
      </c>
      <c r="T5906" t="str">
        <f>VLOOKUP(S5906,Códigos!$T$3:$U$14,2,0)</f>
        <v>BIOINDUSTRIA</v>
      </c>
      <c r="U5906" s="6">
        <v>1916.22</v>
      </c>
      <c r="V5906" s="6">
        <v>33.920948534093164</v>
      </c>
    </row>
    <row r="5907" spans="1:22" x14ac:dyDescent="0.25">
      <c r="A5907" t="s">
        <v>2952</v>
      </c>
      <c r="B5907" t="str">
        <f>VLOOKUP(A5907,Códigos!$H$3:$I$19,2,0)</f>
        <v>SUSANA ESTRADA E.</v>
      </c>
      <c r="C5907" t="s">
        <v>4001</v>
      </c>
      <c r="D5907" s="2">
        <v>42314</v>
      </c>
      <c r="E5907" s="2" t="s">
        <v>9286</v>
      </c>
      <c r="F5907">
        <v>60</v>
      </c>
      <c r="G5907" t="s">
        <v>430</v>
      </c>
      <c r="H5907" t="str">
        <f>VLOOKUP(G5907,Códigos!$K$2:$L$250,2,0)</f>
        <v>SANTICIZER 160</v>
      </c>
      <c r="I5907" s="1">
        <v>230</v>
      </c>
      <c r="J5907" s="6">
        <v>2974932.7</v>
      </c>
      <c r="K5907" t="s">
        <v>3076</v>
      </c>
      <c r="L5907" t="str">
        <f>VLOOKUP(K5907,Códigos!$N$2:$O$376,2,0)</f>
        <v>SUMIPRINT QUIMICA Y COLOR S.A.S.</v>
      </c>
      <c r="M5907" t="s">
        <v>272</v>
      </c>
      <c r="N5907" t="str">
        <f>VLOOKUP(M5907,Códigos!$Q$2:$R$26,2,0)</f>
        <v>FERRO</v>
      </c>
      <c r="O5907" t="s">
        <v>39</v>
      </c>
      <c r="P5907" t="str">
        <f>VLOOKUP(O5907,Códigos!$B$2:$C$19,2,0)</f>
        <v>ANTIOQUIA</v>
      </c>
      <c r="Q5907" t="s">
        <v>2729</v>
      </c>
      <c r="R5907" t="str">
        <f>VLOOKUP(Q5907,Códigos!$E$2:$F$52,2,0)</f>
        <v>MEDELLÍN</v>
      </c>
      <c r="S5907" t="s">
        <v>21</v>
      </c>
      <c r="T5907" t="str">
        <f>VLOOKUP(S5907,Códigos!$T$3:$U$14,2,0)</f>
        <v>ESPECIALIDADES QUIMICAS</v>
      </c>
      <c r="U5907" s="6">
        <v>1916.22</v>
      </c>
      <c r="V5907" s="6">
        <v>1552.5006001398588</v>
      </c>
    </row>
    <row r="5908" spans="1:22" x14ac:dyDescent="0.25">
      <c r="A5908" t="s">
        <v>4188</v>
      </c>
      <c r="B5908" t="str">
        <f>VLOOKUP(A5908,Códigos!$H$3:$I$19,2,0)</f>
        <v>ELIANA LONDOÑO - TEXTIL</v>
      </c>
      <c r="C5908" t="s">
        <v>5343</v>
      </c>
      <c r="D5908" s="2">
        <v>42314</v>
      </c>
      <c r="E5908" s="2" t="s">
        <v>9286</v>
      </c>
      <c r="F5908">
        <v>0</v>
      </c>
      <c r="G5908" t="s">
        <v>4384</v>
      </c>
      <c r="H5908" t="str">
        <f>VLOOKUP(G5908,Códigos!$K$2:$L$250,2,0)</f>
        <v>INDIXELL MAX 8000</v>
      </c>
      <c r="I5908" s="1">
        <v>25</v>
      </c>
      <c r="J5908" s="6">
        <v>212500</v>
      </c>
      <c r="K5908" t="s">
        <v>4451</v>
      </c>
      <c r="L5908" t="str">
        <f>VLOOKUP(K5908,Códigos!$N$2:$O$376,2,0)</f>
        <v>COLOR &amp; MODA LAVANDERIA Y TINTORERIA LTDA</v>
      </c>
      <c r="M5908" t="s">
        <v>21</v>
      </c>
      <c r="N5908" t="str">
        <f>VLOOKUP(M5908,Códigos!$Q$2:$R$26,2,0)</f>
        <v>GENENCOR CUERO</v>
      </c>
      <c r="O5908" t="s">
        <v>27</v>
      </c>
      <c r="P5908" t="str">
        <f>VLOOKUP(O5908,Códigos!$B$2:$C$19,2,0)</f>
        <v>BOGOTÁ, D.C.</v>
      </c>
      <c r="Q5908" t="s">
        <v>28</v>
      </c>
      <c r="R5908" t="str">
        <f>VLOOKUP(Q5908,Códigos!$E$2:$F$52,2,0)</f>
        <v>BOGOTÁ, D.C.</v>
      </c>
      <c r="S5908" t="s">
        <v>19</v>
      </c>
      <c r="T5908" t="str">
        <f>VLOOKUP(S5908,Códigos!$T$3:$U$14,2,0)</f>
        <v>BIOINDUSTRIA</v>
      </c>
      <c r="U5908" s="6">
        <v>1916.22</v>
      </c>
      <c r="V5908" s="6">
        <v>110.89540866915073</v>
      </c>
    </row>
    <row r="5909" spans="1:22" x14ac:dyDescent="0.25">
      <c r="A5909" t="s">
        <v>980</v>
      </c>
      <c r="B5909" t="str">
        <f>VLOOKUP(A5909,Códigos!$H$3:$I$19,2,0)</f>
        <v>JENNY GOMEZ VALENCIA</v>
      </c>
      <c r="C5909" t="s">
        <v>1859</v>
      </c>
      <c r="D5909" s="2">
        <v>42314</v>
      </c>
      <c r="E5909" s="2" t="s">
        <v>9286</v>
      </c>
      <c r="F5909">
        <v>60</v>
      </c>
      <c r="G5909" t="s">
        <v>1259</v>
      </c>
      <c r="H5909" t="str">
        <f>VLOOKUP(G5909,Códigos!$K$2:$L$250,2,0)</f>
        <v>INDIXELL NEUTRAFLEX</v>
      </c>
      <c r="I5909" s="1">
        <v>10</v>
      </c>
      <c r="J5909" s="6">
        <v>1155000</v>
      </c>
      <c r="K5909" t="s">
        <v>1145</v>
      </c>
      <c r="L5909" t="str">
        <f>VLOOKUP(K5909,Códigos!$N$2:$O$376,2,0)</f>
        <v>PACK PLATINO S.A.S.</v>
      </c>
      <c r="M5909" t="s">
        <v>21</v>
      </c>
      <c r="N5909" t="str">
        <f>VLOOKUP(M5909,Códigos!$Q$2:$R$26,2,0)</f>
        <v>GENENCOR CUERO</v>
      </c>
      <c r="O5909" t="s">
        <v>594</v>
      </c>
      <c r="P5909" t="str">
        <f>VLOOKUP(O5909,Códigos!$B$2:$C$19,2,0)</f>
        <v>VALLE DEL CAUCA</v>
      </c>
      <c r="Q5909" t="s">
        <v>595</v>
      </c>
      <c r="R5909" t="str">
        <f>VLOOKUP(Q5909,Códigos!$E$2:$F$52,2,0)</f>
        <v>CALI</v>
      </c>
      <c r="S5909" t="s">
        <v>19</v>
      </c>
      <c r="T5909" t="str">
        <f>VLOOKUP(S5909,Códigos!$T$3:$U$14,2,0)</f>
        <v>BIOINDUSTRIA</v>
      </c>
      <c r="U5909" s="6">
        <v>1916.22</v>
      </c>
      <c r="V5909" s="6">
        <v>602.74916241350161</v>
      </c>
    </row>
    <row r="5910" spans="1:22" x14ac:dyDescent="0.25">
      <c r="A5910" t="s">
        <v>2952</v>
      </c>
      <c r="B5910" t="str">
        <f>VLOOKUP(A5910,Códigos!$H$3:$I$19,2,0)</f>
        <v>SUSANA ESTRADA E.</v>
      </c>
      <c r="C5910" t="s">
        <v>4000</v>
      </c>
      <c r="D5910" s="2">
        <v>42314</v>
      </c>
      <c r="E5910" s="2" t="s">
        <v>9286</v>
      </c>
      <c r="F5910">
        <v>30</v>
      </c>
      <c r="G5910" t="s">
        <v>430</v>
      </c>
      <c r="H5910" t="str">
        <f>VLOOKUP(G5910,Códigos!$K$2:$L$250,2,0)</f>
        <v>SANTICIZER 160</v>
      </c>
      <c r="I5910" s="1">
        <v>20</v>
      </c>
      <c r="J5910" s="6">
        <v>230000</v>
      </c>
      <c r="K5910" t="s">
        <v>3873</v>
      </c>
      <c r="L5910" t="str">
        <f>VLOOKUP(K5910,Códigos!$N$2:$O$376,2,0)</f>
        <v>TOBON MONCADA WILFREDY ALONSO</v>
      </c>
      <c r="M5910" t="s">
        <v>272</v>
      </c>
      <c r="N5910" t="str">
        <f>VLOOKUP(M5910,Códigos!$Q$2:$R$26,2,0)</f>
        <v>FERRO</v>
      </c>
      <c r="O5910" t="s">
        <v>39</v>
      </c>
      <c r="P5910" t="str">
        <f>VLOOKUP(O5910,Códigos!$B$2:$C$19,2,0)</f>
        <v>ANTIOQUIA</v>
      </c>
      <c r="Q5910" t="s">
        <v>2729</v>
      </c>
      <c r="R5910" t="str">
        <f>VLOOKUP(Q5910,Códigos!$E$2:$F$52,2,0)</f>
        <v>MEDELLÍN</v>
      </c>
      <c r="S5910" t="s">
        <v>21</v>
      </c>
      <c r="T5910" t="str">
        <f>VLOOKUP(S5910,Códigos!$T$3:$U$14,2,0)</f>
        <v>ESPECIALIDADES QUIMICAS</v>
      </c>
      <c r="U5910" s="6">
        <v>1916.22</v>
      </c>
      <c r="V5910" s="6">
        <v>120.02797173602195</v>
      </c>
    </row>
    <row r="5911" spans="1:22" x14ac:dyDescent="0.25">
      <c r="A5911" t="s">
        <v>4188</v>
      </c>
      <c r="B5911" t="str">
        <f>VLOOKUP(A5911,Códigos!$H$3:$I$19,2,0)</f>
        <v>ELIANA LONDOÑO - TEXTIL</v>
      </c>
      <c r="C5911" t="s">
        <v>5341</v>
      </c>
      <c r="D5911" s="2">
        <v>42314</v>
      </c>
      <c r="E5911" s="2" t="s">
        <v>9286</v>
      </c>
      <c r="F5911">
        <v>90</v>
      </c>
      <c r="G5911" t="s">
        <v>1387</v>
      </c>
      <c r="H5911" t="str">
        <f>VLOOKUP(G5911,Códigos!$K$2:$L$250,2,0)</f>
        <v>INDIBLEACH</v>
      </c>
      <c r="I5911" s="1">
        <v>200</v>
      </c>
      <c r="J5911" s="6">
        <v>1600000</v>
      </c>
      <c r="K5911" t="s">
        <v>4223</v>
      </c>
      <c r="L5911" t="str">
        <f>VLOOKUP(K5911,Códigos!$N$2:$O$376,2,0)</f>
        <v>HERNANDEZ RIVEROS MILCIADES</v>
      </c>
      <c r="M5911" t="s">
        <v>21</v>
      </c>
      <c r="N5911" t="str">
        <f>VLOOKUP(M5911,Códigos!$Q$2:$R$26,2,0)</f>
        <v>GENENCOR CUERO</v>
      </c>
      <c r="O5911" t="s">
        <v>27</v>
      </c>
      <c r="P5911" t="str">
        <f>VLOOKUP(O5911,Códigos!$B$2:$C$19,2,0)</f>
        <v>BOGOTÁ, D.C.</v>
      </c>
      <c r="Q5911" t="s">
        <v>28</v>
      </c>
      <c r="R5911" t="str">
        <f>VLOOKUP(Q5911,Códigos!$E$2:$F$52,2,0)</f>
        <v>BOGOTÁ, D.C.</v>
      </c>
      <c r="S5911" t="s">
        <v>19</v>
      </c>
      <c r="T5911" t="str">
        <f>VLOOKUP(S5911,Códigos!$T$3:$U$14,2,0)</f>
        <v>BIOINDUSTRIA</v>
      </c>
      <c r="U5911" s="6">
        <v>1916.22</v>
      </c>
      <c r="V5911" s="6">
        <v>834.97719468537014</v>
      </c>
    </row>
    <row r="5912" spans="1:22" x14ac:dyDescent="0.25">
      <c r="A5912" t="s">
        <v>2952</v>
      </c>
      <c r="B5912" t="str">
        <f>VLOOKUP(A5912,Códigos!$H$3:$I$19,2,0)</f>
        <v>SUSANA ESTRADA E.</v>
      </c>
      <c r="C5912" t="s">
        <v>3224</v>
      </c>
      <c r="D5912" s="2">
        <v>42314</v>
      </c>
      <c r="E5912" s="2" t="s">
        <v>9286</v>
      </c>
      <c r="F5912">
        <v>60</v>
      </c>
      <c r="G5912" t="s">
        <v>2970</v>
      </c>
      <c r="H5912" t="str">
        <f>VLOOKUP(G5912,Códigos!$K$2:$L$250,2,0)</f>
        <v>ADITIVO 71</v>
      </c>
      <c r="I5912" s="1">
        <v>200</v>
      </c>
      <c r="J5912" s="6">
        <v>10922454</v>
      </c>
      <c r="K5912" t="s">
        <v>2971</v>
      </c>
      <c r="L5912" t="str">
        <f>VLOOKUP(K5912,Códigos!$N$2:$O$376,2,0)</f>
        <v>COLORQUIMICA S.A.</v>
      </c>
      <c r="M5912" t="s">
        <v>19</v>
      </c>
      <c r="N5912" t="str">
        <f>VLOOKUP(M5912,Códigos!$Q$2:$R$26,2,0)</f>
        <v>BASF QUIMICA</v>
      </c>
      <c r="O5912" t="s">
        <v>39</v>
      </c>
      <c r="P5912" t="str">
        <f>VLOOKUP(O5912,Códigos!$B$2:$C$19,2,0)</f>
        <v>ANTIOQUIA</v>
      </c>
      <c r="Q5912" t="s">
        <v>2949</v>
      </c>
      <c r="R5912" t="str">
        <f>VLOOKUP(Q5912,Códigos!$E$2:$F$52,2,0)</f>
        <v>LA ESTRELLA</v>
      </c>
      <c r="S5912" t="s">
        <v>21</v>
      </c>
      <c r="T5912" t="str">
        <f>VLOOKUP(S5912,Códigos!$T$3:$U$14,2,0)</f>
        <v>ESPECIALIDADES QUIMICAS</v>
      </c>
      <c r="U5912" s="6">
        <v>1916.22</v>
      </c>
      <c r="V5912" s="6">
        <v>5700</v>
      </c>
    </row>
    <row r="5913" spans="1:22" x14ac:dyDescent="0.25">
      <c r="A5913" t="s">
        <v>969</v>
      </c>
      <c r="B5913" t="str">
        <f>VLOOKUP(A5913,Códigos!$H$3:$I$19,2,0)</f>
        <v>MARIA ELENA PELAEZ</v>
      </c>
      <c r="C5913" t="s">
        <v>7186</v>
      </c>
      <c r="D5913" s="2">
        <v>42314</v>
      </c>
      <c r="E5913" s="2" t="s">
        <v>9286</v>
      </c>
      <c r="F5913">
        <v>60</v>
      </c>
      <c r="G5913" t="s">
        <v>2028</v>
      </c>
      <c r="H5913" t="str">
        <f>VLOOKUP(G5913,Códigos!$K$2:$L$250,2,0)</f>
        <v>INDISIL K EFFECT</v>
      </c>
      <c r="I5913" s="1">
        <v>20</v>
      </c>
      <c r="J5913" s="6">
        <v>126000</v>
      </c>
      <c r="K5913" t="s">
        <v>5815</v>
      </c>
      <c r="L5913" t="str">
        <f>VLOOKUP(K5913,Códigos!$N$2:$O$376,2,0)</f>
        <v>LAVADO TECNICO S.A.S</v>
      </c>
      <c r="M5913" t="s">
        <v>231</v>
      </c>
      <c r="N5913" t="str">
        <f>VLOOKUP(M5913,Códigos!$Q$2:$R$26,2,0)</f>
        <v>QUIMICA PRODES</v>
      </c>
      <c r="O5913" t="s">
        <v>39</v>
      </c>
      <c r="P5913" t="str">
        <f>VLOOKUP(O5913,Códigos!$B$2:$C$19,2,0)</f>
        <v>ANTIOQUIA</v>
      </c>
      <c r="Q5913" t="s">
        <v>2729</v>
      </c>
      <c r="R5913" t="str">
        <f>VLOOKUP(Q5913,Códigos!$E$2:$F$52,2,0)</f>
        <v>MEDELLÍN</v>
      </c>
      <c r="S5913" t="s">
        <v>19</v>
      </c>
      <c r="T5913" t="str">
        <f>VLOOKUP(S5913,Códigos!$T$3:$U$14,2,0)</f>
        <v>BIOINDUSTRIA</v>
      </c>
      <c r="U5913" s="6">
        <v>1916.22</v>
      </c>
      <c r="V5913" s="6">
        <v>65.7544540814729</v>
      </c>
    </row>
    <row r="5914" spans="1:22" x14ac:dyDescent="0.25">
      <c r="A5914" t="s">
        <v>980</v>
      </c>
      <c r="B5914" t="str">
        <f>VLOOKUP(A5914,Códigos!$H$3:$I$19,2,0)</f>
        <v>JENNY GOMEZ VALENCIA</v>
      </c>
      <c r="C5914" t="s">
        <v>1862</v>
      </c>
      <c r="D5914" s="2">
        <v>42315</v>
      </c>
      <c r="E5914" s="2" t="s">
        <v>9286</v>
      </c>
      <c r="F5914">
        <v>45</v>
      </c>
      <c r="G5914" t="s">
        <v>1979</v>
      </c>
      <c r="H5914" t="str">
        <f>VLOOKUP(G5914,Códigos!$K$2:$L$250,2,0)</f>
        <v>INDICANT-COLOR</v>
      </c>
      <c r="I5914" s="1">
        <v>30</v>
      </c>
      <c r="J5914" s="6">
        <v>135000</v>
      </c>
      <c r="K5914" t="s">
        <v>1462</v>
      </c>
      <c r="L5914" t="str">
        <f>VLOOKUP(K5914,Códigos!$N$2:$O$376,2,0)</f>
        <v>PRISMA JEAN S.A.S.</v>
      </c>
      <c r="M5914" t="s">
        <v>980</v>
      </c>
      <c r="N5914" t="str">
        <f>VLOOKUP(M5914,Códigos!$Q$2:$R$26,2,0)</f>
        <v>ANDICOL</v>
      </c>
      <c r="O5914" t="s">
        <v>1084</v>
      </c>
      <c r="P5914" t="str">
        <f>VLOOKUP(O5914,Códigos!$B$2:$C$19,2,0)</f>
        <v>RISARALDA</v>
      </c>
      <c r="Q5914" t="s">
        <v>1085</v>
      </c>
      <c r="R5914" t="str">
        <f>VLOOKUP(Q5914,Códigos!$E$2:$F$52,2,0)</f>
        <v>DOSQUEBRADAS</v>
      </c>
      <c r="S5914" t="s">
        <v>19</v>
      </c>
      <c r="T5914" t="str">
        <f>VLOOKUP(S5914,Códigos!$T$3:$U$14,2,0)</f>
        <v>BIOINDUSTRIA</v>
      </c>
      <c r="U5914" s="6">
        <v>1916.8</v>
      </c>
      <c r="V5914" s="6">
        <v>70.429883138564279</v>
      </c>
    </row>
    <row r="5915" spans="1:22" x14ac:dyDescent="0.25">
      <c r="A5915" t="s">
        <v>980</v>
      </c>
      <c r="B5915" t="str">
        <f>VLOOKUP(A5915,Códigos!$H$3:$I$19,2,0)</f>
        <v>JENNY GOMEZ VALENCIA</v>
      </c>
      <c r="C5915" t="s">
        <v>1863</v>
      </c>
      <c r="D5915" s="2">
        <v>42315</v>
      </c>
      <c r="E5915" s="2" t="s">
        <v>9286</v>
      </c>
      <c r="F5915">
        <v>0</v>
      </c>
      <c r="G5915" t="s">
        <v>1293</v>
      </c>
      <c r="H5915" t="str">
        <f>VLOOKUP(G5915,Códigos!$K$2:$L$250,2,0)</f>
        <v>SYLOID ED-44</v>
      </c>
      <c r="I5915" s="1">
        <v>30</v>
      </c>
      <c r="J5915" s="6">
        <v>516000</v>
      </c>
      <c r="K5915" t="s">
        <v>1314</v>
      </c>
      <c r="L5915" t="str">
        <f>VLOOKUP(K5915,Códigos!$N$2:$O$376,2,0)</f>
        <v>MARIN GONZALEZ HUBERT DE JESUS</v>
      </c>
      <c r="M5915" t="s">
        <v>21</v>
      </c>
      <c r="N5915" t="str">
        <f>VLOOKUP(M5915,Códigos!$Q$2:$R$26,2,0)</f>
        <v>GENENCOR CUERO</v>
      </c>
      <c r="O5915" t="s">
        <v>1084</v>
      </c>
      <c r="P5915" t="str">
        <f>VLOOKUP(O5915,Códigos!$B$2:$C$19,2,0)</f>
        <v>RISARALDA</v>
      </c>
      <c r="Q5915" t="s">
        <v>1086</v>
      </c>
      <c r="R5915" t="str">
        <f>VLOOKUP(Q5915,Códigos!$E$2:$F$52,2,0)</f>
        <v>PEREIRA</v>
      </c>
      <c r="S5915" t="s">
        <v>21</v>
      </c>
      <c r="T5915" t="str">
        <f>VLOOKUP(S5915,Códigos!$T$3:$U$14,2,0)</f>
        <v>ESPECIALIDADES QUIMICAS</v>
      </c>
      <c r="U5915" s="6">
        <v>1916.8</v>
      </c>
      <c r="V5915" s="6">
        <v>269.19866444073455</v>
      </c>
    </row>
    <row r="5916" spans="1:22" x14ac:dyDescent="0.25">
      <c r="A5916" t="s">
        <v>980</v>
      </c>
      <c r="B5916" t="str">
        <f>VLOOKUP(A5916,Códigos!$H$3:$I$19,2,0)</f>
        <v>JENNY GOMEZ VALENCIA</v>
      </c>
      <c r="C5916" t="s">
        <v>1860</v>
      </c>
      <c r="D5916" s="2">
        <v>42315</v>
      </c>
      <c r="E5916" s="2" t="s">
        <v>9286</v>
      </c>
      <c r="F5916">
        <v>0</v>
      </c>
      <c r="G5916" t="s">
        <v>1317</v>
      </c>
      <c r="H5916" t="str">
        <f>VLOOKUP(G5916,Códigos!$K$2:$L$250,2,0)</f>
        <v>INDICLEAN BO</v>
      </c>
      <c r="I5916" s="1">
        <v>20</v>
      </c>
      <c r="J5916" s="6">
        <v>186900</v>
      </c>
      <c r="K5916" t="s">
        <v>1307</v>
      </c>
      <c r="L5916" t="str">
        <f>VLOOKUP(K5916,Códigos!$N$2:$O$376,2,0)</f>
        <v>CUCAITA TOVAR JAIRO</v>
      </c>
      <c r="M5916" t="s">
        <v>21</v>
      </c>
      <c r="N5916" t="str">
        <f>VLOOKUP(M5916,Códigos!$Q$2:$R$26,2,0)</f>
        <v>GENENCOR CUERO</v>
      </c>
      <c r="O5916" t="s">
        <v>1084</v>
      </c>
      <c r="P5916" t="str">
        <f>VLOOKUP(O5916,Códigos!$B$2:$C$19,2,0)</f>
        <v>RISARALDA</v>
      </c>
      <c r="Q5916" t="s">
        <v>1086</v>
      </c>
      <c r="R5916" t="str">
        <f>VLOOKUP(Q5916,Códigos!$E$2:$F$52,2,0)</f>
        <v>PEREIRA</v>
      </c>
      <c r="S5916" t="s">
        <v>19</v>
      </c>
      <c r="T5916" t="str">
        <f>VLOOKUP(S5916,Códigos!$T$3:$U$14,2,0)</f>
        <v>BIOINDUSTRIA</v>
      </c>
      <c r="U5916" s="6">
        <v>1916.8</v>
      </c>
      <c r="V5916" s="6">
        <v>97.50626043405677</v>
      </c>
    </row>
    <row r="5917" spans="1:22" x14ac:dyDescent="0.25">
      <c r="A5917" t="s">
        <v>2952</v>
      </c>
      <c r="B5917" t="str">
        <f>VLOOKUP(A5917,Códigos!$H$3:$I$19,2,0)</f>
        <v>SUSANA ESTRADA E.</v>
      </c>
      <c r="C5917" t="s">
        <v>3844</v>
      </c>
      <c r="D5917" s="2">
        <v>42315</v>
      </c>
      <c r="E5917" s="2" t="s">
        <v>9286</v>
      </c>
      <c r="F5917">
        <v>0</v>
      </c>
      <c r="G5917" t="s">
        <v>350</v>
      </c>
      <c r="H5917" t="str">
        <f>VLOOKUP(G5917,Códigos!$K$2:$L$250,2,0)</f>
        <v>SYLOID 7000</v>
      </c>
      <c r="I5917" s="1">
        <v>10</v>
      </c>
      <c r="J5917" s="6">
        <v>288774.40000000002</v>
      </c>
      <c r="K5917" t="s">
        <v>3448</v>
      </c>
      <c r="L5917" t="str">
        <f>VLOOKUP(K5917,Códigos!$N$2:$O$376,2,0)</f>
        <v>REPRESENTACIONES LUMART S.A.S</v>
      </c>
      <c r="M5917" t="s">
        <v>21</v>
      </c>
      <c r="N5917" t="str">
        <f>VLOOKUP(M5917,Códigos!$Q$2:$R$26,2,0)</f>
        <v>GENENCOR CUERO</v>
      </c>
      <c r="O5917" t="s">
        <v>1084</v>
      </c>
      <c r="P5917" t="str">
        <f>VLOOKUP(O5917,Códigos!$B$2:$C$19,2,0)</f>
        <v>RISARALDA</v>
      </c>
      <c r="Q5917" t="s">
        <v>1086</v>
      </c>
      <c r="R5917" t="str">
        <f>VLOOKUP(Q5917,Códigos!$E$2:$F$52,2,0)</f>
        <v>PEREIRA</v>
      </c>
      <c r="S5917" t="s">
        <v>21</v>
      </c>
      <c r="T5917" t="str">
        <f>VLOOKUP(S5917,Códigos!$T$3:$U$14,2,0)</f>
        <v>ESPECIALIDADES QUIMICAS</v>
      </c>
      <c r="U5917" s="6">
        <v>1916.8</v>
      </c>
      <c r="V5917" s="6">
        <v>150.6544240400668</v>
      </c>
    </row>
    <row r="5918" spans="1:22" x14ac:dyDescent="0.25">
      <c r="A5918" t="s">
        <v>19</v>
      </c>
      <c r="B5918" t="str">
        <f>VLOOKUP(A5918,Códigos!$H$3:$I$19,2,0)</f>
        <v>TEXTILERAS BOGOTA</v>
      </c>
      <c r="C5918" t="s">
        <v>224</v>
      </c>
      <c r="D5918" s="2">
        <v>42315</v>
      </c>
      <c r="E5918" s="2" t="s">
        <v>9286</v>
      </c>
      <c r="F5918">
        <v>30</v>
      </c>
      <c r="G5918" t="s">
        <v>115</v>
      </c>
      <c r="H5918" t="str">
        <f>VLOOKUP(G5918,Códigos!$K$2:$L$250,2,0)</f>
        <v>CATALASE 700*</v>
      </c>
      <c r="I5918" s="1">
        <v>100</v>
      </c>
      <c r="J5918" s="6">
        <v>290000</v>
      </c>
      <c r="K5918" t="s">
        <v>116</v>
      </c>
      <c r="L5918" t="str">
        <f>VLOOKUP(K5918,Códigos!$N$2:$O$376,2,0)</f>
        <v>TEXTILES LAFAYETTE SAS</v>
      </c>
      <c r="M5918" t="s">
        <v>21</v>
      </c>
      <c r="N5918" t="str">
        <f>VLOOKUP(M5918,Códigos!$Q$2:$R$26,2,0)</f>
        <v>GENENCOR CUERO</v>
      </c>
      <c r="O5918" t="s">
        <v>119</v>
      </c>
      <c r="P5918" t="str">
        <f>VLOOKUP(O5918,Códigos!$B$2:$C$19,2,0)</f>
        <v>CUNDINAMARCA</v>
      </c>
      <c r="Q5918" t="s">
        <v>28</v>
      </c>
      <c r="R5918" t="str">
        <f>VLOOKUP(Q5918,Códigos!$E$2:$F$52,2,0)</f>
        <v>BOGOTÁ, D.C.</v>
      </c>
      <c r="S5918" t="s">
        <v>19</v>
      </c>
      <c r="T5918" t="str">
        <f>VLOOKUP(S5918,Códigos!$T$3:$U$14,2,0)</f>
        <v>BIOINDUSTRIA</v>
      </c>
      <c r="U5918" s="6">
        <v>1916.8</v>
      </c>
      <c r="V5918" s="6">
        <v>151.29382303839733</v>
      </c>
    </row>
    <row r="5919" spans="1:22" x14ac:dyDescent="0.25">
      <c r="A5919" t="s">
        <v>980</v>
      </c>
      <c r="B5919" t="str">
        <f>VLOOKUP(A5919,Códigos!$H$3:$I$19,2,0)</f>
        <v>JENNY GOMEZ VALENCIA</v>
      </c>
      <c r="C5919" t="s">
        <v>1861</v>
      </c>
      <c r="D5919" s="2">
        <v>42315</v>
      </c>
      <c r="E5919" s="2" t="s">
        <v>9286</v>
      </c>
      <c r="F5919">
        <v>60</v>
      </c>
      <c r="G5919" t="s">
        <v>1259</v>
      </c>
      <c r="H5919" t="str">
        <f>VLOOKUP(G5919,Códigos!$K$2:$L$250,2,0)</f>
        <v>INDIXELL NEUTRAFLEX</v>
      </c>
      <c r="I5919" s="1">
        <v>5</v>
      </c>
      <c r="J5919" s="6">
        <v>577500</v>
      </c>
      <c r="K5919" t="s">
        <v>1303</v>
      </c>
      <c r="L5919" t="str">
        <f>VLOOKUP(K5919,Códigos!$N$2:$O$376,2,0)</f>
        <v>PROCESOS Y SERVICIOS S.A.</v>
      </c>
      <c r="M5919" t="s">
        <v>21</v>
      </c>
      <c r="N5919" t="str">
        <f>VLOOKUP(M5919,Códigos!$Q$2:$R$26,2,0)</f>
        <v>GENENCOR CUERO</v>
      </c>
      <c r="O5919" t="s">
        <v>594</v>
      </c>
      <c r="P5919" t="str">
        <f>VLOOKUP(O5919,Códigos!$B$2:$C$19,2,0)</f>
        <v>VALLE DEL CAUCA</v>
      </c>
      <c r="Q5919" t="s">
        <v>595</v>
      </c>
      <c r="R5919" t="str">
        <f>VLOOKUP(Q5919,Códigos!$E$2:$F$52,2,0)</f>
        <v>CALI</v>
      </c>
      <c r="S5919" t="s">
        <v>19</v>
      </c>
      <c r="T5919" t="str">
        <f>VLOOKUP(S5919,Códigos!$T$3:$U$14,2,0)</f>
        <v>BIOINDUSTRIA</v>
      </c>
      <c r="U5919" s="6">
        <v>1916.8</v>
      </c>
      <c r="V5919" s="6">
        <v>301.28338898163605</v>
      </c>
    </row>
    <row r="5920" spans="1:22" x14ac:dyDescent="0.25">
      <c r="A5920" t="s">
        <v>969</v>
      </c>
      <c r="B5920" t="str">
        <f>VLOOKUP(A5920,Códigos!$H$3:$I$19,2,0)</f>
        <v>MARIA ELENA PELAEZ</v>
      </c>
      <c r="C5920" t="s">
        <v>7442</v>
      </c>
      <c r="D5920" s="2">
        <v>42315</v>
      </c>
      <c r="E5920" s="2" t="s">
        <v>9286</v>
      </c>
      <c r="F5920">
        <v>60</v>
      </c>
      <c r="G5920" t="s">
        <v>1979</v>
      </c>
      <c r="H5920" t="str">
        <f>VLOOKUP(G5920,Códigos!$K$2:$L$250,2,0)</f>
        <v>INDICANT-COLOR</v>
      </c>
      <c r="I5920" s="1">
        <v>60</v>
      </c>
      <c r="J5920" s="6">
        <v>240000</v>
      </c>
      <c r="K5920" t="s">
        <v>6211</v>
      </c>
      <c r="L5920" t="str">
        <f>VLOOKUP(K5920,Códigos!$N$2:$O$376,2,0)</f>
        <v>FASHION WASH LTDA</v>
      </c>
      <c r="M5920" t="s">
        <v>980</v>
      </c>
      <c r="N5920" t="str">
        <f>VLOOKUP(M5920,Códigos!$Q$2:$R$26,2,0)</f>
        <v>ANDICOL</v>
      </c>
      <c r="O5920" t="s">
        <v>39</v>
      </c>
      <c r="P5920" t="str">
        <f>VLOOKUP(O5920,Códigos!$B$2:$C$19,2,0)</f>
        <v>ANTIOQUIA</v>
      </c>
      <c r="Q5920" t="s">
        <v>2729</v>
      </c>
      <c r="R5920" t="str">
        <f>VLOOKUP(Q5920,Códigos!$E$2:$F$52,2,0)</f>
        <v>MEDELLÍN</v>
      </c>
      <c r="S5920" t="s">
        <v>19</v>
      </c>
      <c r="T5920" t="str">
        <f>VLOOKUP(S5920,Códigos!$T$3:$U$14,2,0)</f>
        <v>BIOINDUSTRIA</v>
      </c>
      <c r="U5920" s="6">
        <v>1916.8</v>
      </c>
      <c r="V5920" s="6">
        <v>125.20868113522538</v>
      </c>
    </row>
    <row r="5921" spans="1:22" x14ac:dyDescent="0.25">
      <c r="A5921" t="s">
        <v>5636</v>
      </c>
      <c r="B5921" t="str">
        <f>VLOOKUP(A5921,Códigos!$H$3:$I$19,2,0)</f>
        <v>TEXTILERAS MEDELLIN</v>
      </c>
      <c r="C5921" t="s">
        <v>5782</v>
      </c>
      <c r="D5921" s="2">
        <v>42315</v>
      </c>
      <c r="E5921" s="2" t="s">
        <v>9286</v>
      </c>
      <c r="F5921">
        <v>45</v>
      </c>
      <c r="G5921" t="s">
        <v>120</v>
      </c>
      <c r="H5921" t="str">
        <f>VLOOKUP(G5921,Códigos!$K$2:$L$250,2,0)</f>
        <v>CATALASE 700</v>
      </c>
      <c r="I5921" s="1">
        <v>200</v>
      </c>
      <c r="J5921" s="6">
        <v>520000</v>
      </c>
      <c r="K5921" t="s">
        <v>5646</v>
      </c>
      <c r="L5921" t="str">
        <f>VLOOKUP(K5921,Códigos!$N$2:$O$376,2,0)</f>
        <v>TEÑIMOS S.A.</v>
      </c>
      <c r="M5921" t="s">
        <v>21</v>
      </c>
      <c r="N5921" t="str">
        <f>VLOOKUP(M5921,Códigos!$Q$2:$R$26,2,0)</f>
        <v>GENENCOR CUERO</v>
      </c>
      <c r="O5921" t="s">
        <v>39</v>
      </c>
      <c r="P5921" t="str">
        <f>VLOOKUP(O5921,Códigos!$B$2:$C$19,2,0)</f>
        <v>ANTIOQUIA</v>
      </c>
      <c r="Q5921" t="s">
        <v>2729</v>
      </c>
      <c r="R5921" t="str">
        <f>VLOOKUP(Q5921,Códigos!$E$2:$F$52,2,0)</f>
        <v>MEDELLÍN</v>
      </c>
      <c r="S5921" t="s">
        <v>19</v>
      </c>
      <c r="T5921" t="str">
        <f>VLOOKUP(S5921,Códigos!$T$3:$U$14,2,0)</f>
        <v>BIOINDUSTRIA</v>
      </c>
      <c r="U5921" s="6">
        <v>1916.8</v>
      </c>
      <c r="V5921" s="6">
        <v>271.28547579298834</v>
      </c>
    </row>
    <row r="5922" spans="1:22" x14ac:dyDescent="0.25">
      <c r="A5922" t="s">
        <v>2952</v>
      </c>
      <c r="B5922" t="str">
        <f>VLOOKUP(A5922,Códigos!$H$3:$I$19,2,0)</f>
        <v>SUSANA ESTRADA E.</v>
      </c>
      <c r="C5922" t="s">
        <v>3223</v>
      </c>
      <c r="D5922" s="2">
        <v>42315</v>
      </c>
      <c r="E5922" s="2" t="s">
        <v>9286</v>
      </c>
      <c r="F5922">
        <v>30</v>
      </c>
      <c r="G5922" t="s">
        <v>275</v>
      </c>
      <c r="H5922" t="str">
        <f>VLOOKUP(G5922,Códigos!$K$2:$L$250,2,0)</f>
        <v>ADITIVO 57</v>
      </c>
      <c r="I5922" s="1">
        <v>42</v>
      </c>
      <c r="J5922" s="6">
        <v>2492453.46</v>
      </c>
      <c r="K5922" t="s">
        <v>2953</v>
      </c>
      <c r="L5922" t="str">
        <f>VLOOKUP(K5922,Códigos!$N$2:$O$376,2,0)</f>
        <v>PRINTUM SAS</v>
      </c>
      <c r="M5922" t="s">
        <v>19</v>
      </c>
      <c r="N5922" t="str">
        <f>VLOOKUP(M5922,Códigos!$Q$2:$R$26,2,0)</f>
        <v>BASF QUIMICA</v>
      </c>
      <c r="O5922" t="s">
        <v>27</v>
      </c>
      <c r="P5922" t="str">
        <f>VLOOKUP(O5922,Códigos!$B$2:$C$19,2,0)</f>
        <v>BOGOTÁ, D.C.</v>
      </c>
      <c r="Q5922" t="s">
        <v>28</v>
      </c>
      <c r="R5922" t="str">
        <f>VLOOKUP(Q5922,Códigos!$E$2:$F$52,2,0)</f>
        <v>BOGOTÁ, D.C.</v>
      </c>
      <c r="S5922" t="s">
        <v>21</v>
      </c>
      <c r="T5922" t="str">
        <f>VLOOKUP(S5922,Códigos!$T$3:$U$14,2,0)</f>
        <v>ESPECIALIDADES QUIMICAS</v>
      </c>
      <c r="U5922" s="6">
        <v>1916.8</v>
      </c>
      <c r="V5922" s="6">
        <v>1300.3200438230383</v>
      </c>
    </row>
    <row r="5923" spans="1:22" x14ac:dyDescent="0.25">
      <c r="A5923" t="s">
        <v>2952</v>
      </c>
      <c r="B5923" t="str">
        <f>VLOOKUP(A5923,Códigos!$H$3:$I$19,2,0)</f>
        <v>SUSANA ESTRADA E.</v>
      </c>
      <c r="C5923" t="s">
        <v>3843</v>
      </c>
      <c r="D5923" s="2">
        <v>42315</v>
      </c>
      <c r="E5923" s="2" t="s">
        <v>9286</v>
      </c>
      <c r="F5923">
        <v>60</v>
      </c>
      <c r="G5923" t="s">
        <v>3245</v>
      </c>
      <c r="H5923" t="str">
        <f>VLOOKUP(G5923,Códigos!$K$2:$L$250,2,0)</f>
        <v>SYLOID C - 906</v>
      </c>
      <c r="I5923" s="1">
        <v>30</v>
      </c>
      <c r="J5923" s="6">
        <v>760547.7</v>
      </c>
      <c r="K5923" t="s">
        <v>3259</v>
      </c>
      <c r="L5923" t="str">
        <f>VLOOKUP(K5923,Códigos!$N$2:$O$376,2,0)</f>
        <v>LACAS Y QUIMICOS S.A.S.</v>
      </c>
      <c r="M5923" t="s">
        <v>21</v>
      </c>
      <c r="N5923" t="str">
        <f>VLOOKUP(M5923,Códigos!$Q$2:$R$26,2,0)</f>
        <v>GENENCOR CUERO</v>
      </c>
      <c r="O5923" t="s">
        <v>39</v>
      </c>
      <c r="P5923" t="str">
        <f>VLOOKUP(O5923,Códigos!$B$2:$C$19,2,0)</f>
        <v>ANTIOQUIA</v>
      </c>
      <c r="Q5923" t="s">
        <v>998</v>
      </c>
      <c r="R5923" t="str">
        <f>VLOOKUP(Q5923,Códigos!$E$2:$F$52,2,0)</f>
        <v>ITAGÜÍ</v>
      </c>
      <c r="S5923" t="s">
        <v>21</v>
      </c>
      <c r="T5923" t="str">
        <f>VLOOKUP(S5923,Códigos!$T$3:$U$14,2,0)</f>
        <v>ESPECIALIDADES QUIMICAS</v>
      </c>
      <c r="U5923" s="6">
        <v>1916.8</v>
      </c>
      <c r="V5923" s="6">
        <v>396.77989357262101</v>
      </c>
    </row>
    <row r="5924" spans="1:22" x14ac:dyDescent="0.25">
      <c r="A5924" t="s">
        <v>980</v>
      </c>
      <c r="B5924" t="str">
        <f>VLOOKUP(A5924,Códigos!$H$3:$I$19,2,0)</f>
        <v>JENNY GOMEZ VALENCIA</v>
      </c>
      <c r="C5924" t="s">
        <v>1861</v>
      </c>
      <c r="D5924" s="2">
        <v>42315</v>
      </c>
      <c r="E5924" s="2" t="s">
        <v>9286</v>
      </c>
      <c r="F5924">
        <v>60</v>
      </c>
      <c r="G5924" t="s">
        <v>1317</v>
      </c>
      <c r="H5924" t="str">
        <f>VLOOKUP(G5924,Códigos!$K$2:$L$250,2,0)</f>
        <v>INDICLEAN BO</v>
      </c>
      <c r="I5924" s="1">
        <v>25</v>
      </c>
      <c r="J5924" s="6">
        <v>233625</v>
      </c>
      <c r="K5924" t="s">
        <v>1303</v>
      </c>
      <c r="L5924" t="str">
        <f>VLOOKUP(K5924,Códigos!$N$2:$O$376,2,0)</f>
        <v>PROCESOS Y SERVICIOS S.A.</v>
      </c>
      <c r="M5924" t="s">
        <v>21</v>
      </c>
      <c r="N5924" t="str">
        <f>VLOOKUP(M5924,Códigos!$Q$2:$R$26,2,0)</f>
        <v>GENENCOR CUERO</v>
      </c>
      <c r="O5924" t="s">
        <v>594</v>
      </c>
      <c r="P5924" t="str">
        <f>VLOOKUP(O5924,Códigos!$B$2:$C$19,2,0)</f>
        <v>VALLE DEL CAUCA</v>
      </c>
      <c r="Q5924" t="s">
        <v>595</v>
      </c>
      <c r="R5924" t="str">
        <f>VLOOKUP(Q5924,Códigos!$E$2:$F$52,2,0)</f>
        <v>CALI</v>
      </c>
      <c r="S5924" t="s">
        <v>19</v>
      </c>
      <c r="T5924" t="str">
        <f>VLOOKUP(S5924,Códigos!$T$3:$U$14,2,0)</f>
        <v>BIOINDUSTRIA</v>
      </c>
      <c r="U5924" s="6">
        <v>1916.8</v>
      </c>
      <c r="V5924" s="6">
        <v>121.88282554257096</v>
      </c>
    </row>
    <row r="5925" spans="1:22" x14ac:dyDescent="0.25">
      <c r="A5925" t="s">
        <v>980</v>
      </c>
      <c r="B5925" t="str">
        <f>VLOOKUP(A5925,Códigos!$H$3:$I$19,2,0)</f>
        <v>JENNY GOMEZ VALENCIA</v>
      </c>
      <c r="C5925" t="s">
        <v>1862</v>
      </c>
      <c r="D5925" s="2">
        <v>42315</v>
      </c>
      <c r="E5925" s="2" t="s">
        <v>9286</v>
      </c>
      <c r="F5925">
        <v>45</v>
      </c>
      <c r="G5925" t="s">
        <v>1483</v>
      </c>
      <c r="H5925" t="str">
        <f>VLOOKUP(G5925,Códigos!$K$2:$L$250,2,0)</f>
        <v>INDIXELL ECO G (L)</v>
      </c>
      <c r="I5925" s="1">
        <v>30</v>
      </c>
      <c r="J5925" s="6">
        <v>162000</v>
      </c>
      <c r="K5925" t="s">
        <v>1462</v>
      </c>
      <c r="L5925" t="str">
        <f>VLOOKUP(K5925,Códigos!$N$2:$O$376,2,0)</f>
        <v>PRISMA JEAN S.A.S.</v>
      </c>
      <c r="M5925" t="s">
        <v>21</v>
      </c>
      <c r="N5925" t="str">
        <f>VLOOKUP(M5925,Códigos!$Q$2:$R$26,2,0)</f>
        <v>GENENCOR CUERO</v>
      </c>
      <c r="O5925" t="s">
        <v>1084</v>
      </c>
      <c r="P5925" t="str">
        <f>VLOOKUP(O5925,Códigos!$B$2:$C$19,2,0)</f>
        <v>RISARALDA</v>
      </c>
      <c r="Q5925" t="s">
        <v>1085</v>
      </c>
      <c r="R5925" t="str">
        <f>VLOOKUP(Q5925,Códigos!$E$2:$F$52,2,0)</f>
        <v>DOSQUEBRADAS</v>
      </c>
      <c r="S5925" t="s">
        <v>19</v>
      </c>
      <c r="T5925" t="str">
        <f>VLOOKUP(S5925,Códigos!$T$3:$U$14,2,0)</f>
        <v>BIOINDUSTRIA</v>
      </c>
      <c r="U5925" s="6">
        <v>1916.8</v>
      </c>
      <c r="V5925" s="6">
        <v>84.515859766277131</v>
      </c>
    </row>
    <row r="5926" spans="1:22" x14ac:dyDescent="0.25">
      <c r="A5926" t="s">
        <v>969</v>
      </c>
      <c r="B5926" t="str">
        <f>VLOOKUP(A5926,Códigos!$H$3:$I$19,2,0)</f>
        <v>MARIA ELENA PELAEZ</v>
      </c>
      <c r="C5926" t="s">
        <v>6171</v>
      </c>
      <c r="D5926" s="2">
        <v>42316</v>
      </c>
      <c r="E5926" s="2" t="s">
        <v>9286</v>
      </c>
      <c r="F5926">
        <v>60</v>
      </c>
      <c r="G5926" t="s">
        <v>32</v>
      </c>
      <c r="H5926" t="str">
        <f>VLOOKUP(G5926,Códigos!$K$2:$L$250,2,0)</f>
        <v>INDICOL SN 100</v>
      </c>
      <c r="I5926" s="1">
        <v>120</v>
      </c>
      <c r="J5926" s="6">
        <v>396000</v>
      </c>
      <c r="K5926" t="s">
        <v>5841</v>
      </c>
      <c r="L5926" t="str">
        <f>VLOOKUP(K5926,Códigos!$N$2:$O$376,2,0)</f>
        <v>TEÑIDOS Y ACABADOS ASOCIADOS S A S</v>
      </c>
      <c r="M5926" t="s">
        <v>19</v>
      </c>
      <c r="N5926" t="str">
        <f>VLOOKUP(M5926,Códigos!$Q$2:$R$26,2,0)</f>
        <v>BASF QUIMICA</v>
      </c>
      <c r="O5926" t="s">
        <v>39</v>
      </c>
      <c r="P5926" t="str">
        <f>VLOOKUP(O5926,Códigos!$B$2:$C$19,2,0)</f>
        <v>ANTIOQUIA</v>
      </c>
      <c r="Q5926" t="s">
        <v>998</v>
      </c>
      <c r="R5926" t="str">
        <f>VLOOKUP(Q5926,Códigos!$E$2:$F$52,2,0)</f>
        <v>ITAGÜÍ</v>
      </c>
      <c r="S5926" t="s">
        <v>19</v>
      </c>
      <c r="T5926" t="str">
        <f>VLOOKUP(S5926,Códigos!$T$3:$U$14,2,0)</f>
        <v>BIOINDUSTRIA</v>
      </c>
      <c r="U5926" s="6">
        <v>1924.87</v>
      </c>
      <c r="V5926" s="6">
        <v>205.72817904585764</v>
      </c>
    </row>
    <row r="5927" spans="1:22" x14ac:dyDescent="0.25">
      <c r="A5927" t="s">
        <v>969</v>
      </c>
      <c r="B5927" t="str">
        <f>VLOOKUP(A5927,Códigos!$H$3:$I$19,2,0)</f>
        <v>MARIA ELENA PELAEZ</v>
      </c>
      <c r="C5927" t="s">
        <v>7189</v>
      </c>
      <c r="D5927" s="2">
        <v>42316</v>
      </c>
      <c r="E5927" s="2" t="s">
        <v>9286</v>
      </c>
      <c r="F5927">
        <v>30</v>
      </c>
      <c r="G5927" t="s">
        <v>1259</v>
      </c>
      <c r="H5927" t="str">
        <f>VLOOKUP(G5927,Códigos!$K$2:$L$250,2,0)</f>
        <v>INDIXELL NEUTRAFLEX</v>
      </c>
      <c r="I5927" s="1">
        <v>2</v>
      </c>
      <c r="J5927" s="6">
        <v>158000</v>
      </c>
      <c r="K5927" t="s">
        <v>6199</v>
      </c>
      <c r="L5927" t="str">
        <f>VLOOKUP(K5927,Códigos!$N$2:$O$376,2,0)</f>
        <v>COLOR Y LAVADO S A S</v>
      </c>
      <c r="M5927" t="s">
        <v>21</v>
      </c>
      <c r="N5927" t="str">
        <f>VLOOKUP(M5927,Códigos!$Q$2:$R$26,2,0)</f>
        <v>GENENCOR CUERO</v>
      </c>
      <c r="O5927" t="s">
        <v>39</v>
      </c>
      <c r="P5927" t="str">
        <f>VLOOKUP(O5927,Códigos!$B$2:$C$19,2,0)</f>
        <v>ANTIOQUIA</v>
      </c>
      <c r="Q5927" t="s">
        <v>2729</v>
      </c>
      <c r="R5927" t="str">
        <f>VLOOKUP(Q5927,Códigos!$E$2:$F$52,2,0)</f>
        <v>MEDELLÍN</v>
      </c>
      <c r="S5927" t="s">
        <v>19</v>
      </c>
      <c r="T5927" t="str">
        <f>VLOOKUP(S5927,Códigos!$T$3:$U$14,2,0)</f>
        <v>BIOINDUSTRIA</v>
      </c>
      <c r="U5927" s="6">
        <v>1924.87</v>
      </c>
      <c r="V5927" s="6">
        <v>82.0834653768826</v>
      </c>
    </row>
    <row r="5928" spans="1:22" x14ac:dyDescent="0.25">
      <c r="A5928" t="s">
        <v>2952</v>
      </c>
      <c r="B5928" t="str">
        <f>VLOOKUP(A5928,Códigos!$H$3:$I$19,2,0)</f>
        <v>SUSANA ESTRADA E.</v>
      </c>
      <c r="C5928" t="s">
        <v>3845</v>
      </c>
      <c r="D5928" s="2">
        <v>42316</v>
      </c>
      <c r="E5928" s="2" t="s">
        <v>9286</v>
      </c>
      <c r="F5928">
        <v>60</v>
      </c>
      <c r="G5928" t="s">
        <v>291</v>
      </c>
      <c r="H5928" t="str">
        <f>VLOOKUP(G5928,Códigos!$K$2:$L$250,2,0)</f>
        <v>SYLOID ED-30</v>
      </c>
      <c r="I5928" s="1">
        <v>30</v>
      </c>
      <c r="J5928" s="6">
        <v>630587.4</v>
      </c>
      <c r="K5928" t="s">
        <v>3238</v>
      </c>
      <c r="L5928" t="str">
        <f>VLOOKUP(K5928,Códigos!$N$2:$O$376,2,0)</f>
        <v>QUIMILAC</v>
      </c>
      <c r="M5928" t="s">
        <v>21</v>
      </c>
      <c r="N5928" t="str">
        <f>VLOOKUP(M5928,Códigos!$Q$2:$R$26,2,0)</f>
        <v>GENENCOR CUERO</v>
      </c>
      <c r="O5928" t="s">
        <v>39</v>
      </c>
      <c r="P5928" t="str">
        <f>VLOOKUP(O5928,Códigos!$B$2:$C$19,2,0)</f>
        <v>ANTIOQUIA</v>
      </c>
      <c r="Q5928" t="s">
        <v>998</v>
      </c>
      <c r="R5928" t="str">
        <f>VLOOKUP(Q5928,Códigos!$E$2:$F$52,2,0)</f>
        <v>ITAGÜÍ</v>
      </c>
      <c r="S5928" t="s">
        <v>21</v>
      </c>
      <c r="T5928" t="str">
        <f>VLOOKUP(S5928,Códigos!$T$3:$U$14,2,0)</f>
        <v>ESPECIALIDADES QUIMICAS</v>
      </c>
      <c r="U5928" s="6">
        <v>1924.87</v>
      </c>
      <c r="V5928" s="6">
        <v>327.59999376581277</v>
      </c>
    </row>
    <row r="5929" spans="1:22" x14ac:dyDescent="0.25">
      <c r="A5929" t="s">
        <v>969</v>
      </c>
      <c r="B5929" t="str">
        <f>VLOOKUP(A5929,Códigos!$H$3:$I$19,2,0)</f>
        <v>MARIA ELENA PELAEZ</v>
      </c>
      <c r="C5929" t="s">
        <v>7443</v>
      </c>
      <c r="D5929" s="2">
        <v>42316</v>
      </c>
      <c r="E5929" s="2" t="s">
        <v>9286</v>
      </c>
      <c r="F5929">
        <v>0</v>
      </c>
      <c r="G5929" t="s">
        <v>1979</v>
      </c>
      <c r="H5929" t="str">
        <f>VLOOKUP(G5929,Códigos!$K$2:$L$250,2,0)</f>
        <v>INDICANT-COLOR</v>
      </c>
      <c r="I5929" s="1">
        <v>156.5</v>
      </c>
      <c r="J5929" s="6">
        <v>688600</v>
      </c>
      <c r="K5929" t="s">
        <v>6458</v>
      </c>
      <c r="L5929" t="str">
        <f>VLOOKUP(K5929,Códigos!$N$2:$O$376,2,0)</f>
        <v>LAVARAPID JEANS S.A.S.</v>
      </c>
      <c r="M5929" t="s">
        <v>980</v>
      </c>
      <c r="N5929" t="str">
        <f>VLOOKUP(M5929,Códigos!$Q$2:$R$26,2,0)</f>
        <v>ANDICOL</v>
      </c>
      <c r="O5929" t="s">
        <v>3281</v>
      </c>
      <c r="P5929" t="str">
        <f>VLOOKUP(O5929,Códigos!$B$2:$C$19,2,0)</f>
        <v>NORTE DE SANTANDER</v>
      </c>
      <c r="Q5929" t="s">
        <v>3282</v>
      </c>
      <c r="R5929" t="str">
        <f>VLOOKUP(Q5929,Códigos!$E$2:$F$52,2,0)</f>
        <v>CÚCUTA</v>
      </c>
      <c r="S5929" t="s">
        <v>19</v>
      </c>
      <c r="T5929" t="str">
        <f>VLOOKUP(S5929,Códigos!$T$3:$U$14,2,0)</f>
        <v>BIOINDUSTRIA</v>
      </c>
      <c r="U5929" s="6">
        <v>1924.87</v>
      </c>
      <c r="V5929" s="6">
        <v>357.73844467418581</v>
      </c>
    </row>
    <row r="5930" spans="1:22" x14ac:dyDescent="0.25">
      <c r="A5930" t="s">
        <v>272</v>
      </c>
      <c r="B5930" t="str">
        <f>VLOOKUP(A5930,Códigos!$H$3:$I$19,2,0)</f>
        <v>LINA MERCEDES RUBIO GOMEZ</v>
      </c>
      <c r="C5930" t="s">
        <v>742</v>
      </c>
      <c r="D5930" s="2">
        <v>42316</v>
      </c>
      <c r="E5930" s="2" t="s">
        <v>9286</v>
      </c>
      <c r="F5930">
        <v>60</v>
      </c>
      <c r="G5930" t="s">
        <v>804</v>
      </c>
      <c r="H5930" t="str">
        <f>VLOOKUP(G5930,Códigos!$K$2:$L$250,2,0)</f>
        <v>PURASTAR ST 15000L</v>
      </c>
      <c r="I5930" s="1">
        <v>300</v>
      </c>
      <c r="J5930" s="6">
        <v>12126681</v>
      </c>
      <c r="K5930" t="s">
        <v>691</v>
      </c>
      <c r="L5930" t="str">
        <f>VLOOKUP(K5930,Códigos!$N$2:$O$376,2,0)</f>
        <v>DETERGENTES LTDA</v>
      </c>
      <c r="M5930" t="s">
        <v>793</v>
      </c>
      <c r="N5930" t="str">
        <f>VLOOKUP(M5930,Códigos!$Q$2:$R$26,2,0)</f>
        <v>GENENOR DETERGENTES</v>
      </c>
      <c r="O5930" t="s">
        <v>27</v>
      </c>
      <c r="P5930" t="str">
        <f>VLOOKUP(O5930,Códigos!$B$2:$C$19,2,0)</f>
        <v>BOGOTÁ, D.C.</v>
      </c>
      <c r="Q5930" t="s">
        <v>28</v>
      </c>
      <c r="R5930" t="str">
        <f>VLOOKUP(Q5930,Códigos!$E$2:$F$52,2,0)</f>
        <v>BOGOTÁ, D.C.</v>
      </c>
      <c r="S5930" t="s">
        <v>19</v>
      </c>
      <c r="T5930" t="str">
        <f>VLOOKUP(S5930,Códigos!$T$3:$U$14,2,0)</f>
        <v>BIOINDUSTRIA</v>
      </c>
      <c r="U5930" s="6">
        <v>1924.87</v>
      </c>
      <c r="V5930" s="6">
        <v>6300</v>
      </c>
    </row>
    <row r="5931" spans="1:22" x14ac:dyDescent="0.25">
      <c r="A5931" t="s">
        <v>19</v>
      </c>
      <c r="B5931" t="str">
        <f>VLOOKUP(A5931,Códigos!$H$3:$I$19,2,0)</f>
        <v>TEXTILERAS BOGOTA</v>
      </c>
      <c r="C5931" t="s">
        <v>225</v>
      </c>
      <c r="D5931" s="2">
        <v>42316</v>
      </c>
      <c r="E5931" s="2" t="s">
        <v>9286</v>
      </c>
      <c r="F5931">
        <v>30</v>
      </c>
      <c r="G5931" t="s">
        <v>109</v>
      </c>
      <c r="H5931" t="str">
        <f>VLOOKUP(G5931,Códigos!$K$2:$L$250,2,0)</f>
        <v>CATALASE T100</v>
      </c>
      <c r="I5931" s="1">
        <v>250</v>
      </c>
      <c r="J5931" s="6">
        <v>2375000</v>
      </c>
      <c r="K5931" t="s">
        <v>129</v>
      </c>
      <c r="L5931" t="str">
        <f>VLOOKUP(K5931,Códigos!$N$2:$O$376,2,0)</f>
        <v>MANUFACTURAS ELIOT S.A.S.</v>
      </c>
      <c r="M5931" t="s">
        <v>21</v>
      </c>
      <c r="N5931" t="str">
        <f>VLOOKUP(M5931,Códigos!$Q$2:$R$26,2,0)</f>
        <v>GENENCOR CUERO</v>
      </c>
      <c r="O5931" t="s">
        <v>27</v>
      </c>
      <c r="P5931" t="str">
        <f>VLOOKUP(O5931,Códigos!$B$2:$C$19,2,0)</f>
        <v>BOGOTÁ, D.C.</v>
      </c>
      <c r="Q5931" t="s">
        <v>28</v>
      </c>
      <c r="R5931" t="str">
        <f>VLOOKUP(Q5931,Códigos!$E$2:$F$52,2,0)</f>
        <v>BOGOTÁ, D.C.</v>
      </c>
      <c r="S5931" t="s">
        <v>19</v>
      </c>
      <c r="T5931" t="str">
        <f>VLOOKUP(S5931,Códigos!$T$3:$U$14,2,0)</f>
        <v>BIOINDUSTRIA</v>
      </c>
      <c r="U5931" s="6">
        <v>1924.87</v>
      </c>
      <c r="V5931" s="6">
        <v>1233.8495586714948</v>
      </c>
    </row>
    <row r="5932" spans="1:22" x14ac:dyDescent="0.25">
      <c r="A5932" t="s">
        <v>7896</v>
      </c>
      <c r="B5932" t="str">
        <f>VLOOKUP(A5932,Códigos!$H$3:$I$19,2,0)</f>
        <v>ALEXANDRA CASTILLO</v>
      </c>
      <c r="C5932" t="s">
        <v>8219</v>
      </c>
      <c r="D5932" s="2">
        <v>42316</v>
      </c>
      <c r="E5932" s="2" t="s">
        <v>9286</v>
      </c>
      <c r="F5932">
        <v>0</v>
      </c>
      <c r="G5932" t="s">
        <v>573</v>
      </c>
      <c r="H5932" t="str">
        <f>VLOOKUP(G5932,Códigos!$K$2:$L$250,2,0)</f>
        <v>ANTIFOAM 1430</v>
      </c>
      <c r="I5932" s="1">
        <v>400</v>
      </c>
      <c r="J5932" s="6">
        <v>4561984</v>
      </c>
      <c r="K5932" t="s">
        <v>574</v>
      </c>
      <c r="L5932" t="str">
        <f>VLOOKUP(K5932,Códigos!$N$2:$O$376,2,0)</f>
        <v>QUIMYSER QUIMICOS Y SERVICIOS EU</v>
      </c>
      <c r="M5932" t="s">
        <v>577</v>
      </c>
      <c r="N5932" t="str">
        <f>VLOOKUP(M5932,Códigos!$Q$2:$R$26,2,0)</f>
        <v>XIAMETER</v>
      </c>
      <c r="O5932" t="s">
        <v>27</v>
      </c>
      <c r="P5932" t="str">
        <f>VLOOKUP(O5932,Códigos!$B$2:$C$19,2,0)</f>
        <v>BOGOTÁ, D.C.</v>
      </c>
      <c r="Q5932" t="s">
        <v>28</v>
      </c>
      <c r="R5932" t="str">
        <f>VLOOKUP(Q5932,Códigos!$E$2:$F$52,2,0)</f>
        <v>BOGOTÁ, D.C.</v>
      </c>
      <c r="S5932" t="s">
        <v>21</v>
      </c>
      <c r="T5932" t="str">
        <f>VLOOKUP(S5932,Códigos!$T$3:$U$14,2,0)</f>
        <v>ESPECIALIDADES QUIMICAS</v>
      </c>
      <c r="U5932" s="6">
        <v>1924.87</v>
      </c>
      <c r="V5932" s="6">
        <v>2370.0218716069139</v>
      </c>
    </row>
    <row r="5933" spans="1:22" x14ac:dyDescent="0.25">
      <c r="A5933" t="s">
        <v>231</v>
      </c>
      <c r="B5933" t="str">
        <f>VLOOKUP(A5933,Códigos!$H$3:$I$19,2,0)</f>
        <v>NATALY VELA</v>
      </c>
      <c r="C5933" t="s">
        <v>2615</v>
      </c>
      <c r="D5933" s="2">
        <v>42316</v>
      </c>
      <c r="E5933" s="2" t="s">
        <v>9286</v>
      </c>
      <c r="F5933">
        <v>0</v>
      </c>
      <c r="G5933" t="s">
        <v>795</v>
      </c>
      <c r="H5933" t="str">
        <f>VLOOKUP(G5933,Códigos!$K$2:$L$250,2,0)</f>
        <v>PURAFECT 4000 L/ EFFECTENZ P 100</v>
      </c>
      <c r="I5933" s="1">
        <v>5</v>
      </c>
      <c r="J5933" s="6">
        <v>202111.35</v>
      </c>
      <c r="K5933" t="s">
        <v>2564</v>
      </c>
      <c r="L5933" t="str">
        <f>VLOOKUP(K5933,Códigos!$N$2:$O$376,2,0)</f>
        <v>QUIMICOS GAC LTDA</v>
      </c>
      <c r="M5933" t="s">
        <v>793</v>
      </c>
      <c r="N5933" t="str">
        <f>VLOOKUP(M5933,Códigos!$Q$2:$R$26,2,0)</f>
        <v>GENENOR DETERGENTES</v>
      </c>
      <c r="O5933" t="s">
        <v>27</v>
      </c>
      <c r="P5933" t="str">
        <f>VLOOKUP(O5933,Códigos!$B$2:$C$19,2,0)</f>
        <v>BOGOTÁ, D.C.</v>
      </c>
      <c r="Q5933" t="s">
        <v>28</v>
      </c>
      <c r="R5933" t="str">
        <f>VLOOKUP(Q5933,Códigos!$E$2:$F$52,2,0)</f>
        <v>BOGOTÁ, D.C.</v>
      </c>
      <c r="S5933" t="s">
        <v>19</v>
      </c>
      <c r="T5933" t="str">
        <f>VLOOKUP(S5933,Códigos!$T$3:$U$14,2,0)</f>
        <v>BIOINDUSTRIA</v>
      </c>
      <c r="U5933" s="6">
        <v>1924.87</v>
      </c>
      <c r="V5933" s="6">
        <v>105.00000000000001</v>
      </c>
    </row>
    <row r="5934" spans="1:22" x14ac:dyDescent="0.25">
      <c r="A5934" t="s">
        <v>272</v>
      </c>
      <c r="B5934" t="str">
        <f>VLOOKUP(A5934,Códigos!$H$3:$I$19,2,0)</f>
        <v>LINA MERCEDES RUBIO GOMEZ</v>
      </c>
      <c r="C5934" t="s">
        <v>742</v>
      </c>
      <c r="D5934" s="2">
        <v>42316</v>
      </c>
      <c r="E5934" s="2" t="s">
        <v>9286</v>
      </c>
      <c r="F5934">
        <v>60</v>
      </c>
      <c r="G5934" t="s">
        <v>690</v>
      </c>
      <c r="H5934" t="str">
        <f>VLOOKUP(G5934,Códigos!$K$2:$L$250,2,0)</f>
        <v>PURAFECT PRIME 4000L/ PREFERENZ P 100</v>
      </c>
      <c r="I5934" s="1">
        <v>400</v>
      </c>
      <c r="J5934" s="6">
        <v>16168908</v>
      </c>
      <c r="K5934" t="s">
        <v>691</v>
      </c>
      <c r="L5934" t="str">
        <f>VLOOKUP(K5934,Códigos!$N$2:$O$376,2,0)</f>
        <v>DETERGENTES LTDA</v>
      </c>
      <c r="M5934" t="s">
        <v>19</v>
      </c>
      <c r="N5934" t="str">
        <f>VLOOKUP(M5934,Códigos!$Q$2:$R$26,2,0)</f>
        <v>BASF QUIMICA</v>
      </c>
      <c r="O5934" t="s">
        <v>27</v>
      </c>
      <c r="P5934" t="str">
        <f>VLOOKUP(O5934,Códigos!$B$2:$C$19,2,0)</f>
        <v>BOGOTÁ, D.C.</v>
      </c>
      <c r="Q5934" t="s">
        <v>28</v>
      </c>
      <c r="R5934" t="str">
        <f>VLOOKUP(Q5934,Códigos!$E$2:$F$52,2,0)</f>
        <v>BOGOTÁ, D.C.</v>
      </c>
      <c r="S5934" t="s">
        <v>19</v>
      </c>
      <c r="T5934" t="str">
        <f>VLOOKUP(S5934,Códigos!$T$3:$U$14,2,0)</f>
        <v>BIOINDUSTRIA</v>
      </c>
      <c r="U5934" s="6">
        <v>1924.87</v>
      </c>
      <c r="V5934" s="6">
        <v>8400</v>
      </c>
    </row>
    <row r="5935" spans="1:22" x14ac:dyDescent="0.25">
      <c r="A5935" t="s">
        <v>7896</v>
      </c>
      <c r="B5935" t="str">
        <f>VLOOKUP(A5935,Códigos!$H$3:$I$19,2,0)</f>
        <v>ALEXANDRA CASTILLO</v>
      </c>
      <c r="C5935" t="s">
        <v>7945</v>
      </c>
      <c r="D5935" s="2">
        <v>42316</v>
      </c>
      <c r="E5935" s="2" t="s">
        <v>9286</v>
      </c>
      <c r="F5935">
        <v>60</v>
      </c>
      <c r="G5935" t="s">
        <v>254</v>
      </c>
      <c r="H5935" t="str">
        <f>VLOOKUP(G5935,Códigos!$K$2:$L$250,2,0)</f>
        <v>ADITIVO 61</v>
      </c>
      <c r="I5935" s="1">
        <v>17</v>
      </c>
      <c r="J5935" s="6">
        <v>1767030.66</v>
      </c>
      <c r="K5935" t="s">
        <v>263</v>
      </c>
      <c r="L5935" t="str">
        <f>VLOOKUP(K5935,Códigos!$N$2:$O$376,2,0)</f>
        <v>PINTUBLER DE COLOMBIA S.A.</v>
      </c>
      <c r="M5935" t="s">
        <v>19</v>
      </c>
      <c r="N5935" t="str">
        <f>VLOOKUP(M5935,Códigos!$Q$2:$R$26,2,0)</f>
        <v>BASF QUIMICA</v>
      </c>
      <c r="O5935" t="s">
        <v>119</v>
      </c>
      <c r="P5935" t="str">
        <f>VLOOKUP(O5935,Códigos!$B$2:$C$19,2,0)</f>
        <v>CUNDINAMARCA</v>
      </c>
      <c r="Q5935" t="s">
        <v>265</v>
      </c>
      <c r="R5935" t="str">
        <f>VLOOKUP(Q5935,Códigos!$E$2:$F$52,2,0)</f>
        <v>COTA</v>
      </c>
      <c r="S5935" t="s">
        <v>21</v>
      </c>
      <c r="T5935" t="str">
        <f>VLOOKUP(S5935,Códigos!$T$3:$U$14,2,0)</f>
        <v>ESPECIALIDADES QUIMICAS</v>
      </c>
      <c r="U5935" s="6">
        <v>1924.87</v>
      </c>
      <c r="V5935" s="6">
        <v>918</v>
      </c>
    </row>
    <row r="5936" spans="1:22" x14ac:dyDescent="0.25">
      <c r="A5936" t="s">
        <v>7896</v>
      </c>
      <c r="B5936" t="str">
        <f>VLOOKUP(A5936,Códigos!$H$3:$I$19,2,0)</f>
        <v>ALEXANDRA CASTILLO</v>
      </c>
      <c r="C5936" t="s">
        <v>8171</v>
      </c>
      <c r="D5936" s="2">
        <v>42316</v>
      </c>
      <c r="E5936" s="2" t="s">
        <v>9286</v>
      </c>
      <c r="F5936">
        <v>60</v>
      </c>
      <c r="G5936" t="s">
        <v>533</v>
      </c>
      <c r="H5936" t="str">
        <f>VLOOKUP(G5936,Códigos!$K$2:$L$250,2,0)</f>
        <v>TIZOR IAM</v>
      </c>
      <c r="I5936" s="1">
        <v>200</v>
      </c>
      <c r="J5936" s="6">
        <v>2509610</v>
      </c>
      <c r="K5936" t="s">
        <v>526</v>
      </c>
      <c r="L5936" t="str">
        <f>VLOOKUP(K5936,Códigos!$N$2:$O$376,2,0)</f>
        <v>PLASTILENE S.A.</v>
      </c>
      <c r="M5936" t="s">
        <v>529</v>
      </c>
      <c r="N5936" t="str">
        <f>VLOOKUP(M5936,Códigos!$Q$2:$R$26,2,0)</f>
        <v>DORF KETAL</v>
      </c>
      <c r="O5936" t="s">
        <v>119</v>
      </c>
      <c r="P5936" t="str">
        <f>VLOOKUP(O5936,Códigos!$B$2:$C$19,2,0)</f>
        <v>CUNDINAMARCA</v>
      </c>
      <c r="Q5936" t="s">
        <v>28</v>
      </c>
      <c r="R5936" t="str">
        <f>VLOOKUP(Q5936,Códigos!$E$2:$F$52,2,0)</f>
        <v>BOGOTÁ, D.C.</v>
      </c>
      <c r="S5936" t="s">
        <v>21</v>
      </c>
      <c r="T5936" t="str">
        <f>VLOOKUP(S5936,Códigos!$T$3:$U$14,2,0)</f>
        <v>ESPECIALIDADES QUIMICAS</v>
      </c>
      <c r="U5936" s="6">
        <v>1924.87</v>
      </c>
      <c r="V5936" s="6">
        <v>1303.7815540789768</v>
      </c>
    </row>
    <row r="5937" spans="1:22" x14ac:dyDescent="0.25">
      <c r="A5937" t="s">
        <v>2952</v>
      </c>
      <c r="B5937" t="str">
        <f>VLOOKUP(A5937,Códigos!$H$3:$I$19,2,0)</f>
        <v>SUSANA ESTRADA E.</v>
      </c>
      <c r="C5937" t="s">
        <v>3999</v>
      </c>
      <c r="D5937" s="2">
        <v>42316</v>
      </c>
      <c r="E5937" s="2" t="s">
        <v>9286</v>
      </c>
      <c r="F5937">
        <v>60</v>
      </c>
      <c r="G5937" t="s">
        <v>430</v>
      </c>
      <c r="H5937" t="str">
        <f>VLOOKUP(G5937,Códigos!$K$2:$L$250,2,0)</f>
        <v>SANTICIZER 160</v>
      </c>
      <c r="I5937" s="1">
        <v>230</v>
      </c>
      <c r="J5937" s="6">
        <v>2855544.3</v>
      </c>
      <c r="K5937" t="s">
        <v>3641</v>
      </c>
      <c r="L5937" t="str">
        <f>VLOOKUP(K5937,Códigos!$N$2:$O$376,2,0)</f>
        <v>PRINCOLOR S.A.</v>
      </c>
      <c r="M5937" t="s">
        <v>272</v>
      </c>
      <c r="N5937" t="str">
        <f>VLOOKUP(M5937,Códigos!$Q$2:$R$26,2,0)</f>
        <v>FERRO</v>
      </c>
      <c r="O5937" t="s">
        <v>39</v>
      </c>
      <c r="P5937" t="str">
        <f>VLOOKUP(O5937,Códigos!$B$2:$C$19,2,0)</f>
        <v>ANTIOQUIA</v>
      </c>
      <c r="Q5937" t="s">
        <v>2729</v>
      </c>
      <c r="R5937" t="str">
        <f>VLOOKUP(Q5937,Códigos!$E$2:$F$52,2,0)</f>
        <v>MEDELLÍN</v>
      </c>
      <c r="S5937" t="s">
        <v>21</v>
      </c>
      <c r="T5937" t="str">
        <f>VLOOKUP(S5937,Códigos!$T$3:$U$14,2,0)</f>
        <v>ESPECIALIDADES QUIMICAS</v>
      </c>
      <c r="U5937" s="6">
        <v>1924.87</v>
      </c>
      <c r="V5937" s="6">
        <v>1483.4998207671167</v>
      </c>
    </row>
    <row r="5938" spans="1:22" x14ac:dyDescent="0.25">
      <c r="A5938" t="s">
        <v>231</v>
      </c>
      <c r="B5938" t="str">
        <f>VLOOKUP(A5938,Códigos!$H$3:$I$19,2,0)</f>
        <v>NATALY VELA</v>
      </c>
      <c r="C5938" t="s">
        <v>2615</v>
      </c>
      <c r="D5938" s="2">
        <v>42316</v>
      </c>
      <c r="E5938" s="2" t="s">
        <v>9286</v>
      </c>
      <c r="F5938">
        <v>0</v>
      </c>
      <c r="G5938" t="s">
        <v>804</v>
      </c>
      <c r="H5938" t="str">
        <f>VLOOKUP(G5938,Códigos!$K$2:$L$250,2,0)</f>
        <v>PURASTAR ST 15000L</v>
      </c>
      <c r="I5938" s="1">
        <v>5</v>
      </c>
      <c r="J5938" s="6">
        <v>212216.9</v>
      </c>
      <c r="K5938" t="s">
        <v>2564</v>
      </c>
      <c r="L5938" t="str">
        <f>VLOOKUP(K5938,Códigos!$N$2:$O$376,2,0)</f>
        <v>QUIMICOS GAC LTDA</v>
      </c>
      <c r="M5938" t="s">
        <v>793</v>
      </c>
      <c r="N5938" t="str">
        <f>VLOOKUP(M5938,Códigos!$Q$2:$R$26,2,0)</f>
        <v>GENENOR DETERGENTES</v>
      </c>
      <c r="O5938" t="s">
        <v>27</v>
      </c>
      <c r="P5938" t="str">
        <f>VLOOKUP(O5938,Códigos!$B$2:$C$19,2,0)</f>
        <v>BOGOTÁ, D.C.</v>
      </c>
      <c r="Q5938" t="s">
        <v>28</v>
      </c>
      <c r="R5938" t="str">
        <f>VLOOKUP(Q5938,Códigos!$E$2:$F$52,2,0)</f>
        <v>BOGOTÁ, D.C.</v>
      </c>
      <c r="S5938" t="s">
        <v>19</v>
      </c>
      <c r="T5938" t="str">
        <f>VLOOKUP(S5938,Códigos!$T$3:$U$14,2,0)</f>
        <v>BIOINDUSTRIA</v>
      </c>
      <c r="U5938" s="6">
        <v>1924.87</v>
      </c>
      <c r="V5938" s="6">
        <v>110.24999090847695</v>
      </c>
    </row>
    <row r="5939" spans="1:22" x14ac:dyDescent="0.25">
      <c r="A5939" t="s">
        <v>4188</v>
      </c>
      <c r="B5939" t="str">
        <f>VLOOKUP(A5939,Códigos!$H$3:$I$19,2,0)</f>
        <v>ELIANA LONDOÑO - TEXTIL</v>
      </c>
      <c r="C5939" t="s">
        <v>5613</v>
      </c>
      <c r="D5939" s="2">
        <v>42316</v>
      </c>
      <c r="E5939" s="2" t="s">
        <v>9286</v>
      </c>
      <c r="F5939">
        <v>30</v>
      </c>
      <c r="G5939" t="s">
        <v>229</v>
      </c>
      <c r="H5939" t="str">
        <f>VLOOKUP(G5939,Códigos!$K$2:$L$250,2,0)</f>
        <v>INDISEC FE30 CONC</v>
      </c>
      <c r="I5939" s="1">
        <v>100</v>
      </c>
      <c r="J5939" s="6">
        <v>600000</v>
      </c>
      <c r="K5939" t="s">
        <v>4353</v>
      </c>
      <c r="L5939" t="str">
        <f>VLOOKUP(K5939,Códigos!$N$2:$O$376,2,0)</f>
        <v>TINTORERIA 100% E.U.</v>
      </c>
      <c r="M5939" t="s">
        <v>231</v>
      </c>
      <c r="N5939" t="str">
        <f>VLOOKUP(M5939,Códigos!$Q$2:$R$26,2,0)</f>
        <v>QUIMICA PRODES</v>
      </c>
      <c r="O5939" t="s">
        <v>119</v>
      </c>
      <c r="P5939" t="str">
        <f>VLOOKUP(O5939,Códigos!$B$2:$C$19,2,0)</f>
        <v>CUNDINAMARCA</v>
      </c>
      <c r="Q5939" t="s">
        <v>28</v>
      </c>
      <c r="R5939" t="str">
        <f>VLOOKUP(Q5939,Códigos!$E$2:$F$52,2,0)</f>
        <v>BOGOTÁ, D.C.</v>
      </c>
      <c r="S5939" t="s">
        <v>19</v>
      </c>
      <c r="T5939" t="str">
        <f>VLOOKUP(S5939,Códigos!$T$3:$U$14,2,0)</f>
        <v>BIOINDUSTRIA</v>
      </c>
      <c r="U5939" s="6">
        <v>1924.87</v>
      </c>
      <c r="V5939" s="6">
        <v>311.70936219069341</v>
      </c>
    </row>
    <row r="5940" spans="1:22" x14ac:dyDescent="0.25">
      <c r="A5940" t="s">
        <v>7896</v>
      </c>
      <c r="B5940" t="str">
        <f>VLOOKUP(A5940,Códigos!$H$3:$I$19,2,0)</f>
        <v>ALEXANDRA CASTILLO</v>
      </c>
      <c r="C5940" t="s">
        <v>8061</v>
      </c>
      <c r="D5940" s="2">
        <v>42316</v>
      </c>
      <c r="E5940" s="2" t="s">
        <v>9286</v>
      </c>
      <c r="F5940">
        <v>30</v>
      </c>
      <c r="G5940" t="s">
        <v>8062</v>
      </c>
      <c r="H5940" t="str">
        <f>VLOOKUP(G5940,Códigos!$K$2:$L$250,2,0)</f>
        <v>PTP-216</v>
      </c>
      <c r="I5940" s="1">
        <v>90</v>
      </c>
      <c r="J5940" s="6">
        <v>1692000</v>
      </c>
      <c r="K5940" t="s">
        <v>325</v>
      </c>
      <c r="L5940" t="str">
        <f>VLOOKUP(K5940,Códigos!$N$2:$O$376,2,0)</f>
        <v>PINTURAS TITO PABON Y CIA S EN C</v>
      </c>
      <c r="M5940" t="s">
        <v>21</v>
      </c>
      <c r="N5940" t="str">
        <f>VLOOKUP(M5940,Códigos!$Q$2:$R$26,2,0)</f>
        <v>GENENCOR CUERO</v>
      </c>
      <c r="O5940" t="s">
        <v>27</v>
      </c>
      <c r="P5940" t="str">
        <f>VLOOKUP(O5940,Códigos!$B$2:$C$19,2,0)</f>
        <v>BOGOTÁ, D.C.</v>
      </c>
      <c r="Q5940" t="s">
        <v>28</v>
      </c>
      <c r="R5940" t="str">
        <f>VLOOKUP(Q5940,Códigos!$E$2:$F$52,2,0)</f>
        <v>BOGOTÁ, D.C.</v>
      </c>
      <c r="S5940" t="s">
        <v>21</v>
      </c>
      <c r="T5940" t="str">
        <f>VLOOKUP(S5940,Códigos!$T$3:$U$14,2,0)</f>
        <v>ESPECIALIDADES QUIMICAS</v>
      </c>
      <c r="U5940" s="6">
        <v>1924.87</v>
      </c>
      <c r="V5940" s="6">
        <v>879.02040137775543</v>
      </c>
    </row>
    <row r="5941" spans="1:22" x14ac:dyDescent="0.25">
      <c r="A5941" t="s">
        <v>231</v>
      </c>
      <c r="B5941" t="str">
        <f>VLOOKUP(A5941,Códigos!$H$3:$I$19,2,0)</f>
        <v>NATALY VELA</v>
      </c>
      <c r="C5941" t="s">
        <v>2877</v>
      </c>
      <c r="D5941" s="2">
        <v>42316</v>
      </c>
      <c r="E5941" s="2" t="s">
        <v>9286</v>
      </c>
      <c r="F5941">
        <v>0</v>
      </c>
      <c r="G5941" t="s">
        <v>1012</v>
      </c>
      <c r="H5941" t="str">
        <f>VLOOKUP(G5941,Códigos!$K$2:$L$250,2,0)</f>
        <v>SAFALE S-04 * 500 GR</v>
      </c>
      <c r="I5941" s="1">
        <v>1</v>
      </c>
      <c r="J5941" s="6">
        <v>219590.91</v>
      </c>
      <c r="K5941" t="s">
        <v>1024</v>
      </c>
      <c r="L5941" t="str">
        <f>VLOOKUP(K5941,Códigos!$N$2:$O$376,2,0)</f>
        <v>CHICAMOCHA BEER PREMIUM S.A.S.</v>
      </c>
      <c r="M5941" t="s">
        <v>1016</v>
      </c>
      <c r="N5941" t="str">
        <f>VLOOKUP(M5941,Códigos!$Q$2:$R$26,2,0)</f>
        <v>FERMENTIS- SAFMEX</v>
      </c>
      <c r="O5941" t="s">
        <v>300</v>
      </c>
      <c r="P5941" t="str">
        <f>VLOOKUP(O5941,Códigos!$B$2:$C$19,2,0)</f>
        <v>SANTANDER</v>
      </c>
      <c r="Q5941" t="s">
        <v>301</v>
      </c>
      <c r="R5941" t="str">
        <f>VLOOKUP(Q5941,Códigos!$E$2:$F$52,2,0)</f>
        <v>BUCARAMANGA</v>
      </c>
      <c r="S5941" t="s">
        <v>19</v>
      </c>
      <c r="T5941" t="str">
        <f>VLOOKUP(S5941,Códigos!$T$3:$U$14,2,0)</f>
        <v>BIOINDUSTRIA</v>
      </c>
      <c r="U5941" s="6">
        <v>1924.87</v>
      </c>
      <c r="V5941" s="6">
        <v>114.08090416495661</v>
      </c>
    </row>
    <row r="5942" spans="1:22" x14ac:dyDescent="0.25">
      <c r="A5942" t="s">
        <v>2952</v>
      </c>
      <c r="B5942" t="str">
        <f>VLOOKUP(A5942,Códigos!$H$3:$I$19,2,0)</f>
        <v>SUSANA ESTRADA E.</v>
      </c>
      <c r="C5942" t="s">
        <v>3846</v>
      </c>
      <c r="D5942" s="2">
        <v>42316</v>
      </c>
      <c r="E5942" s="2" t="s">
        <v>9286</v>
      </c>
      <c r="F5942">
        <v>30</v>
      </c>
      <c r="G5942" t="s">
        <v>303</v>
      </c>
      <c r="H5942" t="str">
        <f>VLOOKUP(G5942,Códigos!$K$2:$L$250,2,0)</f>
        <v>SYLOWHITE SM 405</v>
      </c>
      <c r="I5942" s="1">
        <v>100</v>
      </c>
      <c r="J5942" s="6">
        <v>550000</v>
      </c>
      <c r="K5942" t="s">
        <v>3255</v>
      </c>
      <c r="L5942" t="str">
        <f>VLOOKUP(K5942,Códigos!$N$2:$O$376,2,0)</f>
        <v>CHT COLOMBIANA LTDA</v>
      </c>
      <c r="M5942" t="s">
        <v>21</v>
      </c>
      <c r="N5942" t="str">
        <f>VLOOKUP(M5942,Códigos!$Q$2:$R$26,2,0)</f>
        <v>GENENCOR CUERO</v>
      </c>
      <c r="O5942" t="s">
        <v>39</v>
      </c>
      <c r="P5942" t="str">
        <f>VLOOKUP(O5942,Códigos!$B$2:$C$19,2,0)</f>
        <v>ANTIOQUIA</v>
      </c>
      <c r="Q5942" t="s">
        <v>3257</v>
      </c>
      <c r="R5942" t="str">
        <f>VLOOKUP(Q5942,Códigos!$E$2:$F$52,2,0)</f>
        <v>SABANETA</v>
      </c>
      <c r="S5942" t="s">
        <v>21</v>
      </c>
      <c r="T5942" t="str">
        <f>VLOOKUP(S5942,Códigos!$T$3:$U$14,2,0)</f>
        <v>ESPECIALIDADES QUIMICAS</v>
      </c>
      <c r="U5942" s="6">
        <v>1924.87</v>
      </c>
      <c r="V5942" s="6">
        <v>285.73358200813561</v>
      </c>
    </row>
    <row r="5943" spans="1:22" x14ac:dyDescent="0.25">
      <c r="A5943" t="s">
        <v>969</v>
      </c>
      <c r="B5943" t="str">
        <f>VLOOKUP(A5943,Códigos!$H$3:$I$19,2,0)</f>
        <v>MARIA ELENA PELAEZ</v>
      </c>
      <c r="C5943" t="s">
        <v>7188</v>
      </c>
      <c r="D5943" s="2">
        <v>42316</v>
      </c>
      <c r="E5943" s="2" t="s">
        <v>9286</v>
      </c>
      <c r="F5943">
        <v>60</v>
      </c>
      <c r="G5943" t="s">
        <v>1387</v>
      </c>
      <c r="H5943" t="str">
        <f>VLOOKUP(G5943,Códigos!$K$2:$L$250,2,0)</f>
        <v>INDIBLEACH</v>
      </c>
      <c r="I5943" s="1">
        <v>50</v>
      </c>
      <c r="J5943" s="6">
        <v>365000</v>
      </c>
      <c r="K5943" t="s">
        <v>6195</v>
      </c>
      <c r="L5943" t="str">
        <f>VLOOKUP(K5943,Códigos!$N$2:$O$376,2,0)</f>
        <v>PROINTEX S A S</v>
      </c>
      <c r="M5943" t="s">
        <v>21</v>
      </c>
      <c r="N5943" t="str">
        <f>VLOOKUP(M5943,Códigos!$Q$2:$R$26,2,0)</f>
        <v>GENENCOR CUERO</v>
      </c>
      <c r="O5943" t="s">
        <v>39</v>
      </c>
      <c r="P5943" t="str">
        <f>VLOOKUP(O5943,Códigos!$B$2:$C$19,2,0)</f>
        <v>ANTIOQUIA</v>
      </c>
      <c r="Q5943" t="s">
        <v>4184</v>
      </c>
      <c r="R5943" t="str">
        <f>VLOOKUP(Q5943,Códigos!$E$2:$F$52,2,0)</f>
        <v>DONMATÍAS</v>
      </c>
      <c r="S5943" t="s">
        <v>19</v>
      </c>
      <c r="T5943" t="str">
        <f>VLOOKUP(S5943,Códigos!$T$3:$U$14,2,0)</f>
        <v>BIOINDUSTRIA</v>
      </c>
      <c r="U5943" s="6">
        <v>1924.87</v>
      </c>
      <c r="V5943" s="6">
        <v>189.62319533267183</v>
      </c>
    </row>
    <row r="5944" spans="1:22" x14ac:dyDescent="0.25">
      <c r="A5944" t="s">
        <v>969</v>
      </c>
      <c r="B5944" t="str">
        <f>VLOOKUP(A5944,Códigos!$H$3:$I$19,2,0)</f>
        <v>MARIA ELENA PELAEZ</v>
      </c>
      <c r="C5944" t="s">
        <v>7190</v>
      </c>
      <c r="D5944" s="2">
        <v>42316</v>
      </c>
      <c r="E5944" s="2" t="s">
        <v>9286</v>
      </c>
      <c r="F5944">
        <v>30</v>
      </c>
      <c r="G5944" t="s">
        <v>1343</v>
      </c>
      <c r="H5944" t="str">
        <f>VLOOKUP(G5944,Códigos!$K$2:$L$250,2,0)</f>
        <v>ANTIPILLING NEUTRA 800</v>
      </c>
      <c r="I5944" s="1">
        <v>30</v>
      </c>
      <c r="J5944" s="6">
        <v>195000</v>
      </c>
      <c r="K5944" t="s">
        <v>5798</v>
      </c>
      <c r="L5944" t="str">
        <f>VLOOKUP(K5944,Códigos!$N$2:$O$376,2,0)</f>
        <v>INTERWASH S.A.S.</v>
      </c>
      <c r="M5944" t="s">
        <v>21</v>
      </c>
      <c r="N5944" t="str">
        <f>VLOOKUP(M5944,Códigos!$Q$2:$R$26,2,0)</f>
        <v>GENENCOR CUERO</v>
      </c>
      <c r="O5944" t="s">
        <v>39</v>
      </c>
      <c r="P5944" t="str">
        <f>VLOOKUP(O5944,Códigos!$B$2:$C$19,2,0)</f>
        <v>ANTIOQUIA</v>
      </c>
      <c r="Q5944" t="s">
        <v>2729</v>
      </c>
      <c r="R5944" t="str">
        <f>VLOOKUP(Q5944,Códigos!$E$2:$F$52,2,0)</f>
        <v>MEDELLÍN</v>
      </c>
      <c r="S5944" t="s">
        <v>19</v>
      </c>
      <c r="T5944" t="str">
        <f>VLOOKUP(S5944,Códigos!$T$3:$U$14,2,0)</f>
        <v>BIOINDUSTRIA</v>
      </c>
      <c r="U5944" s="6">
        <v>1924.87</v>
      </c>
      <c r="V5944" s="6">
        <v>101.30554271197536</v>
      </c>
    </row>
    <row r="5945" spans="1:22" x14ac:dyDescent="0.25">
      <c r="A5945" t="s">
        <v>231</v>
      </c>
      <c r="B5945" t="str">
        <f>VLOOKUP(A5945,Códigos!$H$3:$I$19,2,0)</f>
        <v>NATALY VELA</v>
      </c>
      <c r="C5945" t="s">
        <v>2615</v>
      </c>
      <c r="D5945" s="2">
        <v>42316</v>
      </c>
      <c r="E5945" s="2" t="s">
        <v>9286</v>
      </c>
      <c r="F5945">
        <v>0</v>
      </c>
      <c r="G5945" t="s">
        <v>806</v>
      </c>
      <c r="H5945" t="str">
        <f>VLOOKUP(G5945,Códigos!$K$2:$L$250,2,0)</f>
        <v>PURADAX EG 7000 L</v>
      </c>
      <c r="I5945" s="1">
        <v>5</v>
      </c>
      <c r="J5945" s="6">
        <v>212216.9</v>
      </c>
      <c r="K5945" t="s">
        <v>2564</v>
      </c>
      <c r="L5945" t="str">
        <f>VLOOKUP(K5945,Códigos!$N$2:$O$376,2,0)</f>
        <v>QUIMICOS GAC LTDA</v>
      </c>
      <c r="M5945" t="s">
        <v>793</v>
      </c>
      <c r="N5945" t="str">
        <f>VLOOKUP(M5945,Códigos!$Q$2:$R$26,2,0)</f>
        <v>GENENOR DETERGENTES</v>
      </c>
      <c r="O5945" t="s">
        <v>27</v>
      </c>
      <c r="P5945" t="str">
        <f>VLOOKUP(O5945,Códigos!$B$2:$C$19,2,0)</f>
        <v>BOGOTÁ, D.C.</v>
      </c>
      <c r="Q5945" t="s">
        <v>28</v>
      </c>
      <c r="R5945" t="str">
        <f>VLOOKUP(Q5945,Códigos!$E$2:$F$52,2,0)</f>
        <v>BOGOTÁ, D.C.</v>
      </c>
      <c r="S5945" t="s">
        <v>19</v>
      </c>
      <c r="T5945" t="str">
        <f>VLOOKUP(S5945,Códigos!$T$3:$U$14,2,0)</f>
        <v>BIOINDUSTRIA</v>
      </c>
      <c r="U5945" s="6">
        <v>1924.87</v>
      </c>
      <c r="V5945" s="6">
        <v>110.24999090847695</v>
      </c>
    </row>
    <row r="5946" spans="1:22" x14ac:dyDescent="0.25">
      <c r="A5946" t="s">
        <v>231</v>
      </c>
      <c r="B5946" t="str">
        <f>VLOOKUP(A5946,Códigos!$H$3:$I$19,2,0)</f>
        <v>NATALY VELA</v>
      </c>
      <c r="C5946" t="s">
        <v>2439</v>
      </c>
      <c r="D5946" s="2">
        <v>42320</v>
      </c>
      <c r="E5946" s="2" t="s">
        <v>9286</v>
      </c>
      <c r="F5946">
        <v>30</v>
      </c>
      <c r="G5946" t="s">
        <v>452</v>
      </c>
      <c r="H5946" t="str">
        <f>VLOOKUP(G5946,Códigos!$K$2:$L$250,2,0)</f>
        <v>CAPSTONE FS-60</v>
      </c>
      <c r="I5946" s="1">
        <v>3.63</v>
      </c>
      <c r="J5946" s="6">
        <v>673002</v>
      </c>
      <c r="K5946" t="s">
        <v>464</v>
      </c>
      <c r="L5946" t="str">
        <f>VLOOKUP(K5946,Códigos!$N$2:$O$376,2,0)</f>
        <v>PRODUCTOS DE ASEO Y MANTENIMIENTO BIOBRILL LTDA</v>
      </c>
      <c r="M5946" t="s">
        <v>435</v>
      </c>
      <c r="N5946" t="str">
        <f>VLOOKUP(M5946,Códigos!$Q$2:$R$26,2,0)</f>
        <v>AUXICOLOR LTDA</v>
      </c>
      <c r="O5946" t="s">
        <v>27</v>
      </c>
      <c r="P5946" t="str">
        <f>VLOOKUP(O5946,Códigos!$B$2:$C$19,2,0)</f>
        <v>BOGOTÁ, D.C.</v>
      </c>
      <c r="Q5946" t="s">
        <v>28</v>
      </c>
      <c r="R5946" t="str">
        <f>VLOOKUP(Q5946,Códigos!$E$2:$F$52,2,0)</f>
        <v>BOGOTÁ, D.C.</v>
      </c>
      <c r="S5946" t="s">
        <v>21</v>
      </c>
      <c r="T5946" t="str">
        <f>VLOOKUP(S5946,Códigos!$T$3:$U$14,2,0)</f>
        <v>ESPECIALIDADES QUIMICAS</v>
      </c>
      <c r="U5946" s="6">
        <v>1932.77</v>
      </c>
      <c r="V5946" s="6">
        <v>348.20594276608182</v>
      </c>
    </row>
    <row r="5947" spans="1:22" x14ac:dyDescent="0.25">
      <c r="A5947" t="s">
        <v>4188</v>
      </c>
      <c r="B5947" t="str">
        <f>VLOOKUP(A5947,Códigos!$H$3:$I$19,2,0)</f>
        <v>ELIANA LONDOÑO - TEXTIL</v>
      </c>
      <c r="C5947" t="s">
        <v>5307</v>
      </c>
      <c r="D5947" s="2">
        <v>42320</v>
      </c>
      <c r="E5947" s="2" t="s">
        <v>9286</v>
      </c>
      <c r="F5947">
        <v>60</v>
      </c>
      <c r="G5947" t="s">
        <v>1328</v>
      </c>
      <c r="H5947" t="str">
        <f>VLOOKUP(G5947,Códigos!$K$2:$L$250,2,0)</f>
        <v>INDIXELL 9L</v>
      </c>
      <c r="I5947" s="1">
        <v>40</v>
      </c>
      <c r="J5947" s="6">
        <v>440000</v>
      </c>
      <c r="K5947" t="s">
        <v>4326</v>
      </c>
      <c r="L5947" t="str">
        <f>VLOOKUP(K5947,Códigos!$N$2:$O$376,2,0)</f>
        <v>MARTINEZ LUIS ANTONIO</v>
      </c>
      <c r="M5947" t="s">
        <v>21</v>
      </c>
      <c r="N5947" t="str">
        <f>VLOOKUP(M5947,Códigos!$Q$2:$R$26,2,0)</f>
        <v>GENENCOR CUERO</v>
      </c>
      <c r="O5947" t="s">
        <v>27</v>
      </c>
      <c r="P5947" t="str">
        <f>VLOOKUP(O5947,Códigos!$B$2:$C$19,2,0)</f>
        <v>BOGOTÁ, D.C.</v>
      </c>
      <c r="Q5947" t="s">
        <v>28</v>
      </c>
      <c r="R5947" t="str">
        <f>VLOOKUP(Q5947,Códigos!$E$2:$F$52,2,0)</f>
        <v>BOGOTÁ, D.C.</v>
      </c>
      <c r="S5947" t="s">
        <v>19</v>
      </c>
      <c r="T5947" t="str">
        <f>VLOOKUP(S5947,Códigos!$T$3:$U$14,2,0)</f>
        <v>BIOINDUSTRIA</v>
      </c>
      <c r="U5947" s="6">
        <v>1932.77</v>
      </c>
      <c r="V5947" s="6">
        <v>227.65254013669499</v>
      </c>
    </row>
    <row r="5948" spans="1:22" x14ac:dyDescent="0.25">
      <c r="A5948" t="s">
        <v>980</v>
      </c>
      <c r="B5948" t="str">
        <f>VLOOKUP(A5948,Códigos!$H$3:$I$19,2,0)</f>
        <v>JENNY GOMEZ VALENCIA</v>
      </c>
      <c r="C5948" t="s">
        <v>1888</v>
      </c>
      <c r="D5948" s="2">
        <v>42320</v>
      </c>
      <c r="E5948" s="2" t="s">
        <v>9286</v>
      </c>
      <c r="F5948">
        <v>45</v>
      </c>
      <c r="G5948" t="s">
        <v>1288</v>
      </c>
      <c r="H5948" t="str">
        <f>VLOOKUP(G5948,Códigos!$K$2:$L$250,2,0)</f>
        <v>INDESIZE 11DL</v>
      </c>
      <c r="I5948" s="1">
        <v>30</v>
      </c>
      <c r="J5948" s="6">
        <v>94500</v>
      </c>
      <c r="K5948" t="s">
        <v>1462</v>
      </c>
      <c r="L5948" t="str">
        <f>VLOOKUP(K5948,Códigos!$N$2:$O$376,2,0)</f>
        <v>PRISMA JEAN S.A.S.</v>
      </c>
      <c r="M5948" t="s">
        <v>21</v>
      </c>
      <c r="N5948" t="str">
        <f>VLOOKUP(M5948,Códigos!$Q$2:$R$26,2,0)</f>
        <v>GENENCOR CUERO</v>
      </c>
      <c r="O5948" t="s">
        <v>1084</v>
      </c>
      <c r="P5948" t="str">
        <f>VLOOKUP(O5948,Códigos!$B$2:$C$19,2,0)</f>
        <v>RISARALDA</v>
      </c>
      <c r="Q5948" t="s">
        <v>1085</v>
      </c>
      <c r="R5948" t="str">
        <f>VLOOKUP(Q5948,Códigos!$E$2:$F$52,2,0)</f>
        <v>DOSQUEBRADAS</v>
      </c>
      <c r="S5948" t="s">
        <v>19</v>
      </c>
      <c r="T5948" t="str">
        <f>VLOOKUP(S5948,Códigos!$T$3:$U$14,2,0)</f>
        <v>BIOINDUSTRIA</v>
      </c>
      <c r="U5948" s="6">
        <v>1932.77</v>
      </c>
      <c r="V5948" s="6">
        <v>48.893556915721994</v>
      </c>
    </row>
    <row r="5949" spans="1:22" x14ac:dyDescent="0.25">
      <c r="A5949" t="s">
        <v>2952</v>
      </c>
      <c r="B5949" t="str">
        <f>VLOOKUP(A5949,Códigos!$H$3:$I$19,2,0)</f>
        <v>SUSANA ESTRADA E.</v>
      </c>
      <c r="C5949" t="s">
        <v>3827</v>
      </c>
      <c r="D5949" s="2">
        <v>42320</v>
      </c>
      <c r="E5949" s="2" t="s">
        <v>9286</v>
      </c>
      <c r="F5949">
        <v>30</v>
      </c>
      <c r="G5949" t="s">
        <v>3245</v>
      </c>
      <c r="H5949" t="str">
        <f>VLOOKUP(G5949,Códigos!$K$2:$L$250,2,0)</f>
        <v>SYLOID C - 906</v>
      </c>
      <c r="I5949" s="1">
        <v>15</v>
      </c>
      <c r="J5949" s="6">
        <v>400663.2</v>
      </c>
      <c r="K5949" t="s">
        <v>3246</v>
      </c>
      <c r="L5949" t="str">
        <f>VLOOKUP(K5949,Códigos!$N$2:$O$376,2,0)</f>
        <v>INDUSTRIAS AROS Y AROS MARFIL S.A.S.</v>
      </c>
      <c r="M5949" t="s">
        <v>21</v>
      </c>
      <c r="N5949" t="str">
        <f>VLOOKUP(M5949,Códigos!$Q$2:$R$26,2,0)</f>
        <v>GENENCOR CUERO</v>
      </c>
      <c r="O5949" t="s">
        <v>39</v>
      </c>
      <c r="P5949" t="str">
        <f>VLOOKUP(O5949,Códigos!$B$2:$C$19,2,0)</f>
        <v>ANTIOQUIA</v>
      </c>
      <c r="Q5949" t="s">
        <v>2949</v>
      </c>
      <c r="R5949" t="str">
        <f>VLOOKUP(Q5949,Códigos!$E$2:$F$52,2,0)</f>
        <v>LA ESTRELLA</v>
      </c>
      <c r="S5949" t="s">
        <v>21</v>
      </c>
      <c r="T5949" t="str">
        <f>VLOOKUP(S5949,Códigos!$T$3:$U$14,2,0)</f>
        <v>ESPECIALIDADES QUIMICAS</v>
      </c>
      <c r="U5949" s="6">
        <v>1932.77</v>
      </c>
      <c r="V5949" s="6">
        <v>207.29998913476513</v>
      </c>
    </row>
    <row r="5950" spans="1:22" x14ac:dyDescent="0.25">
      <c r="A5950" t="s">
        <v>969</v>
      </c>
      <c r="B5950" t="str">
        <f>VLOOKUP(A5950,Códigos!$H$3:$I$19,2,0)</f>
        <v>MARIA ELENA PELAEZ</v>
      </c>
      <c r="C5950" t="s">
        <v>7192</v>
      </c>
      <c r="D5950" s="2">
        <v>42320</v>
      </c>
      <c r="E5950" s="2" t="s">
        <v>9286</v>
      </c>
      <c r="F5950">
        <v>30</v>
      </c>
      <c r="G5950" t="s">
        <v>1343</v>
      </c>
      <c r="H5950" t="str">
        <f>VLOOKUP(G5950,Códigos!$K$2:$L$250,2,0)</f>
        <v>ANTIPILLING NEUTRA 800</v>
      </c>
      <c r="I5950" s="1">
        <v>30</v>
      </c>
      <c r="J5950" s="6">
        <v>195000</v>
      </c>
      <c r="K5950" t="s">
        <v>5798</v>
      </c>
      <c r="L5950" t="str">
        <f>VLOOKUP(K5950,Códigos!$N$2:$O$376,2,0)</f>
        <v>INTERWASH S.A.S.</v>
      </c>
      <c r="M5950" t="s">
        <v>21</v>
      </c>
      <c r="N5950" t="str">
        <f>VLOOKUP(M5950,Códigos!$Q$2:$R$26,2,0)</f>
        <v>GENENCOR CUERO</v>
      </c>
      <c r="O5950" t="s">
        <v>39</v>
      </c>
      <c r="P5950" t="str">
        <f>VLOOKUP(O5950,Códigos!$B$2:$C$19,2,0)</f>
        <v>ANTIOQUIA</v>
      </c>
      <c r="Q5950" t="s">
        <v>2729</v>
      </c>
      <c r="R5950" t="str">
        <f>VLOOKUP(Q5950,Códigos!$E$2:$F$52,2,0)</f>
        <v>MEDELLÍN</v>
      </c>
      <c r="S5950" t="s">
        <v>19</v>
      </c>
      <c r="T5950" t="str">
        <f>VLOOKUP(S5950,Códigos!$T$3:$U$14,2,0)</f>
        <v>BIOINDUSTRIA</v>
      </c>
      <c r="U5950" s="6">
        <v>1932.77</v>
      </c>
      <c r="V5950" s="6">
        <v>100.89146665148984</v>
      </c>
    </row>
    <row r="5951" spans="1:22" x14ac:dyDescent="0.25">
      <c r="A5951" t="s">
        <v>1050</v>
      </c>
      <c r="B5951" t="str">
        <f>VLOOKUP(A5951,Códigos!$H$3:$I$19,2,0)</f>
        <v>ELIANA CRISTINA  LONDOÑO</v>
      </c>
      <c r="C5951" t="s">
        <v>7672</v>
      </c>
      <c r="D5951" s="2">
        <v>42320</v>
      </c>
      <c r="E5951" s="2" t="s">
        <v>9286</v>
      </c>
      <c r="F5951">
        <v>0</v>
      </c>
      <c r="G5951" t="s">
        <v>1012</v>
      </c>
      <c r="H5951" t="str">
        <f>VLOOKUP(G5951,Códigos!$K$2:$L$250,2,0)</f>
        <v>SAFALE S-04 * 500 GR</v>
      </c>
      <c r="I5951" s="1">
        <v>1</v>
      </c>
      <c r="J5951" s="6">
        <v>222322.48</v>
      </c>
      <c r="K5951" t="s">
        <v>2726</v>
      </c>
      <c r="L5951" t="str">
        <f>VLOOKUP(K5951,Códigos!$N$2:$O$376,2,0)</f>
        <v>ALES Y LAGERS LTDA</v>
      </c>
      <c r="M5951" t="s">
        <v>1016</v>
      </c>
      <c r="N5951" t="str">
        <f>VLOOKUP(M5951,Códigos!$Q$2:$R$26,2,0)</f>
        <v>FERMENTIS- SAFMEX</v>
      </c>
      <c r="O5951" t="s">
        <v>47</v>
      </c>
      <c r="P5951" t="str">
        <f>VLOOKUP(O5951,Códigos!$B$2:$C$19,2,0)</f>
        <v>ATLÁNTICO</v>
      </c>
      <c r="Q5951" t="s">
        <v>844</v>
      </c>
      <c r="R5951" t="str">
        <f>VLOOKUP(Q5951,Códigos!$E$2:$F$52,2,0)</f>
        <v>BARRANQUILLA</v>
      </c>
      <c r="S5951" t="s">
        <v>786</v>
      </c>
      <c r="T5951" t="str">
        <f>VLOOKUP(S5951,Códigos!$T$3:$U$14,2,0)</f>
        <v>BIOINDUSTRIA</v>
      </c>
      <c r="U5951" s="6">
        <v>1932.77</v>
      </c>
      <c r="V5951" s="6">
        <v>115.02790295793085</v>
      </c>
    </row>
    <row r="5952" spans="1:22" x14ac:dyDescent="0.25">
      <c r="A5952" t="s">
        <v>980</v>
      </c>
      <c r="B5952" t="str">
        <f>VLOOKUP(A5952,Códigos!$H$3:$I$19,2,0)</f>
        <v>JENNY GOMEZ VALENCIA</v>
      </c>
      <c r="C5952" t="s">
        <v>1889</v>
      </c>
      <c r="D5952" s="2">
        <v>42320</v>
      </c>
      <c r="E5952" s="2" t="s">
        <v>9286</v>
      </c>
      <c r="F5952">
        <v>60</v>
      </c>
      <c r="G5952" t="s">
        <v>1266</v>
      </c>
      <c r="H5952" t="str">
        <f>VLOOKUP(G5952,Códigos!$K$2:$L$250,2,0)</f>
        <v>INDIXELL PREMIUM ML</v>
      </c>
      <c r="I5952" s="1">
        <v>60</v>
      </c>
      <c r="J5952" s="6">
        <v>453600</v>
      </c>
      <c r="K5952" t="s">
        <v>1145</v>
      </c>
      <c r="L5952" t="str">
        <f>VLOOKUP(K5952,Códigos!$N$2:$O$376,2,0)</f>
        <v>PACK PLATINO S.A.S.</v>
      </c>
      <c r="M5952" t="s">
        <v>21</v>
      </c>
      <c r="N5952" t="str">
        <f>VLOOKUP(M5952,Códigos!$Q$2:$R$26,2,0)</f>
        <v>GENENCOR CUERO</v>
      </c>
      <c r="O5952" t="s">
        <v>594</v>
      </c>
      <c r="P5952" t="str">
        <f>VLOOKUP(O5952,Códigos!$B$2:$C$19,2,0)</f>
        <v>VALLE DEL CAUCA</v>
      </c>
      <c r="Q5952" t="s">
        <v>595</v>
      </c>
      <c r="R5952" t="str">
        <f>VLOOKUP(Q5952,Códigos!$E$2:$F$52,2,0)</f>
        <v>CALI</v>
      </c>
      <c r="S5952" t="s">
        <v>19</v>
      </c>
      <c r="T5952" t="str">
        <f>VLOOKUP(S5952,Códigos!$T$3:$U$14,2,0)</f>
        <v>BIOINDUSTRIA</v>
      </c>
      <c r="U5952" s="6">
        <v>1932.77</v>
      </c>
      <c r="V5952" s="6">
        <v>234.68907319546557</v>
      </c>
    </row>
    <row r="5953" spans="1:22" x14ac:dyDescent="0.25">
      <c r="A5953" t="s">
        <v>4188</v>
      </c>
      <c r="B5953" t="str">
        <f>VLOOKUP(A5953,Códigos!$H$3:$I$19,2,0)</f>
        <v>ELIANA LONDOÑO - TEXTIL</v>
      </c>
      <c r="C5953" t="s">
        <v>4311</v>
      </c>
      <c r="D5953" s="2">
        <v>42320</v>
      </c>
      <c r="E5953" s="2" t="s">
        <v>9286</v>
      </c>
      <c r="F5953">
        <v>90</v>
      </c>
      <c r="G5953" t="s">
        <v>1483</v>
      </c>
      <c r="H5953" t="str">
        <f>VLOOKUP(G5953,Códigos!$K$2:$L$250,2,0)</f>
        <v>INDIXELL ECO G (L)</v>
      </c>
      <c r="I5953" s="1">
        <v>150</v>
      </c>
      <c r="J5953" s="6">
        <v>1237500</v>
      </c>
      <c r="K5953" t="s">
        <v>4223</v>
      </c>
      <c r="L5953" t="str">
        <f>VLOOKUP(K5953,Códigos!$N$2:$O$376,2,0)</f>
        <v>HERNANDEZ RIVEROS MILCIADES</v>
      </c>
      <c r="M5953" t="s">
        <v>21</v>
      </c>
      <c r="N5953" t="str">
        <f>VLOOKUP(M5953,Códigos!$Q$2:$R$26,2,0)</f>
        <v>GENENCOR CUERO</v>
      </c>
      <c r="O5953" t="s">
        <v>27</v>
      </c>
      <c r="P5953" t="str">
        <f>VLOOKUP(O5953,Códigos!$B$2:$C$19,2,0)</f>
        <v>BOGOTÁ, D.C.</v>
      </c>
      <c r="Q5953" t="s">
        <v>28</v>
      </c>
      <c r="R5953" t="str">
        <f>VLOOKUP(Q5953,Códigos!$E$2:$F$52,2,0)</f>
        <v>BOGOTÁ, D.C.</v>
      </c>
      <c r="S5953" t="s">
        <v>19</v>
      </c>
      <c r="T5953" t="str">
        <f>VLOOKUP(S5953,Códigos!$T$3:$U$14,2,0)</f>
        <v>BIOINDUSTRIA</v>
      </c>
      <c r="U5953" s="6">
        <v>1932.77</v>
      </c>
      <c r="V5953" s="6">
        <v>640.27276913445473</v>
      </c>
    </row>
    <row r="5954" spans="1:22" x14ac:dyDescent="0.25">
      <c r="A5954" t="s">
        <v>231</v>
      </c>
      <c r="B5954" t="str">
        <f>VLOOKUP(A5954,Códigos!$H$3:$I$19,2,0)</f>
        <v>NATALY VELA</v>
      </c>
      <c r="C5954" t="s">
        <v>2438</v>
      </c>
      <c r="D5954" s="2">
        <v>42320</v>
      </c>
      <c r="E5954" s="2" t="s">
        <v>9286</v>
      </c>
      <c r="F5954">
        <v>60</v>
      </c>
      <c r="G5954" t="s">
        <v>452</v>
      </c>
      <c r="H5954" t="str">
        <f>VLOOKUP(G5954,Códigos!$K$2:$L$250,2,0)</f>
        <v>CAPSTONE FS-60</v>
      </c>
      <c r="I5954" s="1">
        <v>3.63</v>
      </c>
      <c r="J5954" s="6">
        <v>689700</v>
      </c>
      <c r="K5954" t="s">
        <v>474</v>
      </c>
      <c r="L5954" t="str">
        <f>VLOOKUP(K5954,Códigos!$N$2:$O$376,2,0)</f>
        <v>EVOLUCION QUIMICA COLOMBIANA LTDA.</v>
      </c>
      <c r="M5954" t="s">
        <v>435</v>
      </c>
      <c r="N5954" t="str">
        <f>VLOOKUP(M5954,Códigos!$Q$2:$R$26,2,0)</f>
        <v>AUXICOLOR LTDA</v>
      </c>
      <c r="O5954" t="s">
        <v>27</v>
      </c>
      <c r="P5954" t="str">
        <f>VLOOKUP(O5954,Códigos!$B$2:$C$19,2,0)</f>
        <v>BOGOTÁ, D.C.</v>
      </c>
      <c r="Q5954" t="s">
        <v>28</v>
      </c>
      <c r="R5954" t="str">
        <f>VLOOKUP(Q5954,Códigos!$E$2:$F$52,2,0)</f>
        <v>BOGOTÁ, D.C.</v>
      </c>
      <c r="S5954" t="s">
        <v>21</v>
      </c>
      <c r="T5954" t="str">
        <f>VLOOKUP(S5954,Códigos!$T$3:$U$14,2,0)</f>
        <v>ESPECIALIDADES QUIMICAS</v>
      </c>
      <c r="U5954" s="6">
        <v>1932.77</v>
      </c>
      <c r="V5954" s="6">
        <v>356.84535666426945</v>
      </c>
    </row>
    <row r="5955" spans="1:22" x14ac:dyDescent="0.25">
      <c r="A5955" t="s">
        <v>4188</v>
      </c>
      <c r="B5955" t="str">
        <f>VLOOKUP(A5955,Códigos!$H$3:$I$19,2,0)</f>
        <v>ELIANA LONDOÑO - TEXTIL</v>
      </c>
      <c r="C5955" t="s">
        <v>4311</v>
      </c>
      <c r="D5955" s="2">
        <v>42320</v>
      </c>
      <c r="E5955" s="2" t="s">
        <v>9286</v>
      </c>
      <c r="F5955">
        <v>90</v>
      </c>
      <c r="G5955" t="s">
        <v>32</v>
      </c>
      <c r="H5955" t="str">
        <f>VLOOKUP(G5955,Códigos!$K$2:$L$250,2,0)</f>
        <v>INDICOL SN 100</v>
      </c>
      <c r="I5955" s="1">
        <v>100</v>
      </c>
      <c r="J5955" s="6">
        <v>450000</v>
      </c>
      <c r="K5955" t="s">
        <v>4223</v>
      </c>
      <c r="L5955" t="str">
        <f>VLOOKUP(K5955,Códigos!$N$2:$O$376,2,0)</f>
        <v>HERNANDEZ RIVEROS MILCIADES</v>
      </c>
      <c r="M5955" t="s">
        <v>19</v>
      </c>
      <c r="N5955" t="str">
        <f>VLOOKUP(M5955,Códigos!$Q$2:$R$26,2,0)</f>
        <v>BASF QUIMICA</v>
      </c>
      <c r="O5955" t="s">
        <v>27</v>
      </c>
      <c r="P5955" t="str">
        <f>VLOOKUP(O5955,Códigos!$B$2:$C$19,2,0)</f>
        <v>BOGOTÁ, D.C.</v>
      </c>
      <c r="Q5955" t="s">
        <v>28</v>
      </c>
      <c r="R5955" t="str">
        <f>VLOOKUP(Q5955,Códigos!$E$2:$F$52,2,0)</f>
        <v>BOGOTÁ, D.C.</v>
      </c>
      <c r="S5955" t="s">
        <v>19</v>
      </c>
      <c r="T5955" t="str">
        <f>VLOOKUP(S5955,Códigos!$T$3:$U$14,2,0)</f>
        <v>BIOINDUSTRIA</v>
      </c>
      <c r="U5955" s="6">
        <v>1932.77</v>
      </c>
      <c r="V5955" s="6">
        <v>232.82646150343808</v>
      </c>
    </row>
    <row r="5956" spans="1:22" x14ac:dyDescent="0.25">
      <c r="A5956" t="s">
        <v>4188</v>
      </c>
      <c r="B5956" t="str">
        <f>VLOOKUP(A5956,Códigos!$H$3:$I$19,2,0)</f>
        <v>ELIANA LONDOÑO - TEXTIL</v>
      </c>
      <c r="C5956" t="s">
        <v>5308</v>
      </c>
      <c r="D5956" s="2">
        <v>42320</v>
      </c>
      <c r="E5956" s="2" t="s">
        <v>9286</v>
      </c>
      <c r="F5956">
        <v>60</v>
      </c>
      <c r="G5956" t="s">
        <v>124</v>
      </c>
      <c r="H5956" t="str">
        <f>VLOOKUP(G5956,Códigos!$K$2:$L$250,2,0)</f>
        <v>INDESIZE OPT-L7</v>
      </c>
      <c r="I5956" s="1">
        <v>60</v>
      </c>
      <c r="J5956" s="6">
        <v>312000</v>
      </c>
      <c r="K5956" t="s">
        <v>4189</v>
      </c>
      <c r="L5956" t="str">
        <f>VLOOKUP(K5956,Códigos!$N$2:$O$376,2,0)</f>
        <v>KENZO JEANS S.A.S.</v>
      </c>
      <c r="M5956" t="s">
        <v>21</v>
      </c>
      <c r="N5956" t="str">
        <f>VLOOKUP(M5956,Códigos!$Q$2:$R$26,2,0)</f>
        <v>GENENCOR CUERO</v>
      </c>
      <c r="O5956" t="s">
        <v>119</v>
      </c>
      <c r="P5956" t="str">
        <f>VLOOKUP(O5956,Códigos!$B$2:$C$19,2,0)</f>
        <v>CUNDINAMARCA</v>
      </c>
      <c r="Q5956" t="s">
        <v>28</v>
      </c>
      <c r="R5956" t="str">
        <f>VLOOKUP(Q5956,Códigos!$E$2:$F$52,2,0)</f>
        <v>BOGOTÁ, D.C.</v>
      </c>
      <c r="S5956" t="s">
        <v>19</v>
      </c>
      <c r="T5956" t="str">
        <f>VLOOKUP(S5956,Códigos!$T$3:$U$14,2,0)</f>
        <v>BIOINDUSTRIA</v>
      </c>
      <c r="U5956" s="6">
        <v>1932.77</v>
      </c>
      <c r="V5956" s="6">
        <v>161.42634664238372</v>
      </c>
    </row>
    <row r="5957" spans="1:22" x14ac:dyDescent="0.25">
      <c r="A5957" t="s">
        <v>980</v>
      </c>
      <c r="B5957" t="str">
        <f>VLOOKUP(A5957,Códigos!$H$3:$I$19,2,0)</f>
        <v>JENNY GOMEZ VALENCIA</v>
      </c>
      <c r="C5957" t="s">
        <v>1887</v>
      </c>
      <c r="D5957" s="2">
        <v>42320</v>
      </c>
      <c r="E5957" s="2" t="s">
        <v>9286</v>
      </c>
      <c r="F5957">
        <v>60</v>
      </c>
      <c r="G5957" t="s">
        <v>1979</v>
      </c>
      <c r="H5957" t="str">
        <f>VLOOKUP(G5957,Códigos!$K$2:$L$250,2,0)</f>
        <v>INDICANT-COLOR</v>
      </c>
      <c r="I5957" s="1">
        <v>120</v>
      </c>
      <c r="J5957" s="6">
        <v>540000</v>
      </c>
      <c r="K5957" t="s">
        <v>1254</v>
      </c>
      <c r="L5957" t="str">
        <f>VLOOKUP(K5957,Códigos!$N$2:$O$376,2,0)</f>
        <v>LAVANDERIA INDUSTRIAL SURTEÑIR S.A.</v>
      </c>
      <c r="M5957" t="s">
        <v>980</v>
      </c>
      <c r="N5957" t="str">
        <f>VLOOKUP(M5957,Códigos!$Q$2:$R$26,2,0)</f>
        <v>ANDICOL</v>
      </c>
      <c r="O5957" t="s">
        <v>594</v>
      </c>
      <c r="P5957" t="str">
        <f>VLOOKUP(O5957,Códigos!$B$2:$C$19,2,0)</f>
        <v>VALLE DEL CAUCA</v>
      </c>
      <c r="Q5957" t="s">
        <v>595</v>
      </c>
      <c r="R5957" t="str">
        <f>VLOOKUP(Q5957,Códigos!$E$2:$F$52,2,0)</f>
        <v>CALI</v>
      </c>
      <c r="S5957" t="s">
        <v>19</v>
      </c>
      <c r="T5957" t="str">
        <f>VLOOKUP(S5957,Códigos!$T$3:$U$14,2,0)</f>
        <v>BIOINDUSTRIA</v>
      </c>
      <c r="U5957" s="6">
        <v>1932.77</v>
      </c>
      <c r="V5957" s="6">
        <v>279.3917538041257</v>
      </c>
    </row>
    <row r="5958" spans="1:22" x14ac:dyDescent="0.25">
      <c r="A5958" t="s">
        <v>969</v>
      </c>
      <c r="B5958" t="str">
        <f>VLOOKUP(A5958,Códigos!$H$3:$I$19,2,0)</f>
        <v>MARIA ELENA PELAEZ</v>
      </c>
      <c r="C5958" t="s">
        <v>7191</v>
      </c>
      <c r="D5958" s="2">
        <v>42320</v>
      </c>
      <c r="E5958" s="2" t="s">
        <v>9286</v>
      </c>
      <c r="F5958">
        <v>60</v>
      </c>
      <c r="G5958" t="s">
        <v>6273</v>
      </c>
      <c r="H5958" t="str">
        <f>VLOOKUP(G5958,Códigos!$K$2:$L$250,2,0)</f>
        <v>ANTIPILLING 44 LUNA</v>
      </c>
      <c r="I5958" s="1">
        <v>25</v>
      </c>
      <c r="J5958" s="6">
        <v>225000</v>
      </c>
      <c r="K5958" t="s">
        <v>6202</v>
      </c>
      <c r="L5958" t="str">
        <f>VLOOKUP(K5958,Códigos!$N$2:$O$376,2,0)</f>
        <v>SERVITEX S.A.</v>
      </c>
      <c r="M5958" t="s">
        <v>21</v>
      </c>
      <c r="N5958" t="str">
        <f>VLOOKUP(M5958,Códigos!$Q$2:$R$26,2,0)</f>
        <v>GENENCOR CUERO</v>
      </c>
      <c r="O5958" t="s">
        <v>39</v>
      </c>
      <c r="P5958" t="str">
        <f>VLOOKUP(O5958,Códigos!$B$2:$C$19,2,0)</f>
        <v>ANTIOQUIA</v>
      </c>
      <c r="Q5958" t="s">
        <v>2729</v>
      </c>
      <c r="R5958" t="str">
        <f>VLOOKUP(Q5958,Códigos!$E$2:$F$52,2,0)</f>
        <v>MEDELLÍN</v>
      </c>
      <c r="S5958" t="s">
        <v>19</v>
      </c>
      <c r="T5958" t="str">
        <f>VLOOKUP(S5958,Códigos!$T$3:$U$14,2,0)</f>
        <v>BIOINDUSTRIA</v>
      </c>
      <c r="U5958" s="6">
        <v>1932.77</v>
      </c>
      <c r="V5958" s="6">
        <v>116.41323075171904</v>
      </c>
    </row>
    <row r="5959" spans="1:22" x14ac:dyDescent="0.25">
      <c r="A5959" t="s">
        <v>2952</v>
      </c>
      <c r="B5959" t="str">
        <f>VLOOKUP(A5959,Códigos!$H$3:$I$19,2,0)</f>
        <v>SUSANA ESTRADA E.</v>
      </c>
      <c r="C5959" t="s">
        <v>3222</v>
      </c>
      <c r="D5959" s="2">
        <v>42320</v>
      </c>
      <c r="E5959" s="2" t="s">
        <v>9286</v>
      </c>
      <c r="F5959">
        <v>45</v>
      </c>
      <c r="G5959" t="s">
        <v>275</v>
      </c>
      <c r="H5959" t="str">
        <f>VLOOKUP(G5959,Códigos!$K$2:$L$250,2,0)</f>
        <v>ADITIVO 57</v>
      </c>
      <c r="I5959" s="1">
        <v>21</v>
      </c>
      <c r="J5959" s="6">
        <v>1217645.1000000001</v>
      </c>
      <c r="K5959" t="s">
        <v>2976</v>
      </c>
      <c r="L5959" t="str">
        <f>VLOOKUP(K5959,Códigos!$N$2:$O$376,2,0)</f>
        <v>RECONSTRUCTORA DE CANECAS Y TAMBORES SAS</v>
      </c>
      <c r="M5959" t="s">
        <v>19</v>
      </c>
      <c r="N5959" t="str">
        <f>VLOOKUP(M5959,Códigos!$Q$2:$R$26,2,0)</f>
        <v>BASF QUIMICA</v>
      </c>
      <c r="O5959" t="s">
        <v>39</v>
      </c>
      <c r="P5959" t="str">
        <f>VLOOKUP(O5959,Códigos!$B$2:$C$19,2,0)</f>
        <v>ANTIOQUIA</v>
      </c>
      <c r="Q5959" t="s">
        <v>2729</v>
      </c>
      <c r="R5959" t="str">
        <f>VLOOKUP(Q5959,Códigos!$E$2:$F$52,2,0)</f>
        <v>MEDELLÍN</v>
      </c>
      <c r="S5959" t="s">
        <v>21</v>
      </c>
      <c r="T5959" t="str">
        <f>VLOOKUP(S5959,Códigos!$T$3:$U$14,2,0)</f>
        <v>ESPECIALIDADES QUIMICAS</v>
      </c>
      <c r="U5959" s="6">
        <v>1932.77</v>
      </c>
      <c r="V5959" s="6">
        <v>630</v>
      </c>
    </row>
    <row r="5960" spans="1:22" x14ac:dyDescent="0.25">
      <c r="A5960" t="s">
        <v>4188</v>
      </c>
      <c r="B5960" t="str">
        <f>VLOOKUP(A5960,Códigos!$H$3:$I$19,2,0)</f>
        <v>ELIANA LONDOÑO - TEXTIL</v>
      </c>
      <c r="C5960" t="s">
        <v>4311</v>
      </c>
      <c r="D5960" s="2">
        <v>42320</v>
      </c>
      <c r="E5960" s="2" t="s">
        <v>9286</v>
      </c>
      <c r="F5960">
        <v>90</v>
      </c>
      <c r="G5960" t="s">
        <v>229</v>
      </c>
      <c r="H5960" t="str">
        <f>VLOOKUP(G5960,Códigos!$K$2:$L$250,2,0)</f>
        <v>INDISEC FE30 CONC</v>
      </c>
      <c r="I5960" s="1">
        <v>100</v>
      </c>
      <c r="J5960" s="6">
        <v>540000</v>
      </c>
      <c r="K5960" t="s">
        <v>4223</v>
      </c>
      <c r="L5960" t="str">
        <f>VLOOKUP(K5960,Códigos!$N$2:$O$376,2,0)</f>
        <v>HERNANDEZ RIVEROS MILCIADES</v>
      </c>
      <c r="M5960" t="s">
        <v>231</v>
      </c>
      <c r="N5960" t="str">
        <f>VLOOKUP(M5960,Códigos!$Q$2:$R$26,2,0)</f>
        <v>QUIMICA PRODES</v>
      </c>
      <c r="O5960" t="s">
        <v>27</v>
      </c>
      <c r="P5960" t="str">
        <f>VLOOKUP(O5960,Códigos!$B$2:$C$19,2,0)</f>
        <v>BOGOTÁ, D.C.</v>
      </c>
      <c r="Q5960" t="s">
        <v>28</v>
      </c>
      <c r="R5960" t="str">
        <f>VLOOKUP(Q5960,Códigos!$E$2:$F$52,2,0)</f>
        <v>BOGOTÁ, D.C.</v>
      </c>
      <c r="S5960" t="s">
        <v>19</v>
      </c>
      <c r="T5960" t="str">
        <f>VLOOKUP(S5960,Códigos!$T$3:$U$14,2,0)</f>
        <v>BIOINDUSTRIA</v>
      </c>
      <c r="U5960" s="6">
        <v>1932.77</v>
      </c>
      <c r="V5960" s="6">
        <v>279.3917538041257</v>
      </c>
    </row>
    <row r="5961" spans="1:22" x14ac:dyDescent="0.25">
      <c r="A5961" t="s">
        <v>231</v>
      </c>
      <c r="B5961" t="str">
        <f>VLOOKUP(A5961,Códigos!$H$3:$I$19,2,0)</f>
        <v>NATALY VELA</v>
      </c>
      <c r="C5961" t="s">
        <v>2690</v>
      </c>
      <c r="D5961" s="2">
        <v>42320</v>
      </c>
      <c r="E5961" s="2" t="s">
        <v>9286</v>
      </c>
      <c r="F5961">
        <v>30</v>
      </c>
      <c r="G5961" t="s">
        <v>992</v>
      </c>
      <c r="H5961" t="str">
        <f>VLOOKUP(G5961,Códigos!$K$2:$L$250,2,0)</f>
        <v>LIPASE 20</v>
      </c>
      <c r="I5961" s="1">
        <v>25</v>
      </c>
      <c r="J5961" s="6">
        <v>2957138</v>
      </c>
      <c r="K5961" t="s">
        <v>993</v>
      </c>
      <c r="L5961" t="str">
        <f>VLOOKUP(K5961,Códigos!$N$2:$O$376,2,0)</f>
        <v>TECNIGRASAS, SUPLEMENTOS Y NUTRIENTES S.A.S</v>
      </c>
      <c r="M5961" t="s">
        <v>996</v>
      </c>
      <c r="N5961" t="str">
        <f>VLOOKUP(M5961,Códigos!$Q$2:$R$26,2,0)</f>
        <v>BIO-CAT</v>
      </c>
      <c r="O5961" t="s">
        <v>39</v>
      </c>
      <c r="P5961" t="str">
        <f>VLOOKUP(O5961,Códigos!$B$2:$C$19,2,0)</f>
        <v>ANTIOQUIA</v>
      </c>
      <c r="Q5961" t="s">
        <v>998</v>
      </c>
      <c r="R5961" t="str">
        <f>VLOOKUP(Q5961,Códigos!$E$2:$F$52,2,0)</f>
        <v>ITAGÜÍ</v>
      </c>
      <c r="S5961" t="s">
        <v>19</v>
      </c>
      <c r="T5961" t="str">
        <f>VLOOKUP(S5961,Códigos!$T$3:$U$14,2,0)</f>
        <v>BIOINDUSTRIA</v>
      </c>
      <c r="U5961" s="6">
        <v>1932.77</v>
      </c>
      <c r="V5961" s="6">
        <v>1529.9999482607864</v>
      </c>
    </row>
    <row r="5962" spans="1:22" x14ac:dyDescent="0.25">
      <c r="A5962" t="s">
        <v>980</v>
      </c>
      <c r="B5962" t="str">
        <f>VLOOKUP(A5962,Códigos!$H$3:$I$19,2,0)</f>
        <v>JENNY GOMEZ VALENCIA</v>
      </c>
      <c r="C5962" t="s">
        <v>1890</v>
      </c>
      <c r="D5962" s="2">
        <v>42320</v>
      </c>
      <c r="E5962" s="2" t="s">
        <v>9286</v>
      </c>
      <c r="F5962">
        <v>60</v>
      </c>
      <c r="G5962" t="s">
        <v>291</v>
      </c>
      <c r="H5962" t="str">
        <f>VLOOKUP(G5962,Códigos!$K$2:$L$250,2,0)</f>
        <v>SYLOID ED-30</v>
      </c>
      <c r="I5962" s="1">
        <v>120</v>
      </c>
      <c r="J5962" s="6">
        <v>2548920</v>
      </c>
      <c r="K5962" t="s">
        <v>1099</v>
      </c>
      <c r="L5962" t="str">
        <f>VLOOKUP(K5962,Códigos!$N$2:$O$376,2,0)</f>
        <v>INDUSTRIAS LEMBER S.A.</v>
      </c>
      <c r="M5962" t="s">
        <v>21</v>
      </c>
      <c r="N5962" t="str">
        <f>VLOOKUP(M5962,Códigos!$Q$2:$R$26,2,0)</f>
        <v>GENENCOR CUERO</v>
      </c>
      <c r="O5962" t="s">
        <v>594</v>
      </c>
      <c r="P5962" t="str">
        <f>VLOOKUP(O5962,Códigos!$B$2:$C$19,2,0)</f>
        <v>VALLE DEL CAUCA</v>
      </c>
      <c r="Q5962" t="s">
        <v>1102</v>
      </c>
      <c r="R5962" t="str">
        <f>VLOOKUP(Q5962,Códigos!$E$2:$F$52,2,0)</f>
        <v>YUMBO</v>
      </c>
      <c r="S5962" t="s">
        <v>21</v>
      </c>
      <c r="T5962" t="str">
        <f>VLOOKUP(S5962,Códigos!$T$3:$U$14,2,0)</f>
        <v>ESPECIALIDADES QUIMICAS</v>
      </c>
      <c r="U5962" s="6">
        <v>1932.77</v>
      </c>
      <c r="V5962" s="6">
        <v>1318.7911650118742</v>
      </c>
    </row>
    <row r="5963" spans="1:22" x14ac:dyDescent="0.25">
      <c r="A5963" t="s">
        <v>4188</v>
      </c>
      <c r="B5963" t="str">
        <f>VLOOKUP(A5963,Códigos!$H$3:$I$19,2,0)</f>
        <v>ELIANA LONDOÑO - TEXTIL</v>
      </c>
      <c r="C5963" t="s">
        <v>5305</v>
      </c>
      <c r="D5963" s="2">
        <v>42320</v>
      </c>
      <c r="E5963" s="2" t="s">
        <v>9286</v>
      </c>
      <c r="F5963">
        <v>0</v>
      </c>
      <c r="G5963" t="s">
        <v>2028</v>
      </c>
      <c r="H5963" t="str">
        <f>VLOOKUP(G5963,Códigos!$K$2:$L$250,2,0)</f>
        <v>INDISIL K EFFECT</v>
      </c>
      <c r="I5963" s="1">
        <v>60</v>
      </c>
      <c r="J5963" s="6">
        <v>420000</v>
      </c>
      <c r="K5963" t="s">
        <v>4198</v>
      </c>
      <c r="L5963" t="str">
        <f>VLOOKUP(K5963,Códigos!$N$2:$O$376,2,0)</f>
        <v>RAMIREZ VELANDIA CINDY NATHALY</v>
      </c>
      <c r="M5963" t="s">
        <v>231</v>
      </c>
      <c r="N5963" t="str">
        <f>VLOOKUP(M5963,Códigos!$Q$2:$R$26,2,0)</f>
        <v>QUIMICA PRODES</v>
      </c>
      <c r="O5963" t="s">
        <v>119</v>
      </c>
      <c r="P5963" t="str">
        <f>VLOOKUP(O5963,Códigos!$B$2:$C$19,2,0)</f>
        <v>CUNDINAMARCA</v>
      </c>
      <c r="Q5963" t="s">
        <v>282</v>
      </c>
      <c r="R5963" t="str">
        <f>VLOOKUP(Q5963,Códigos!$E$2:$F$52,2,0)</f>
        <v>SOACHA</v>
      </c>
      <c r="S5963" t="s">
        <v>19</v>
      </c>
      <c r="T5963" t="str">
        <f>VLOOKUP(S5963,Códigos!$T$3:$U$14,2,0)</f>
        <v>BIOINDUSTRIA</v>
      </c>
      <c r="U5963" s="6">
        <v>1932.77</v>
      </c>
      <c r="V5963" s="6">
        <v>217.30469740320888</v>
      </c>
    </row>
    <row r="5964" spans="1:22" x14ac:dyDescent="0.25">
      <c r="A5964" t="s">
        <v>4188</v>
      </c>
      <c r="B5964" t="str">
        <f>VLOOKUP(A5964,Códigos!$H$3:$I$19,2,0)</f>
        <v>ELIANA LONDOÑO - TEXTIL</v>
      </c>
      <c r="C5964" t="s">
        <v>5305</v>
      </c>
      <c r="D5964" s="2">
        <v>42320</v>
      </c>
      <c r="E5964" s="2" t="s">
        <v>9286</v>
      </c>
      <c r="F5964">
        <v>0</v>
      </c>
      <c r="G5964" t="s">
        <v>1976</v>
      </c>
      <c r="H5964" t="str">
        <f>VLOOKUP(G5964,Códigos!$K$2:$L$250,2,0)</f>
        <v>INDITYE</v>
      </c>
      <c r="I5964" s="1">
        <v>60</v>
      </c>
      <c r="J5964" s="6">
        <v>360000</v>
      </c>
      <c r="K5964" t="s">
        <v>4198</v>
      </c>
      <c r="L5964" t="str">
        <f>VLOOKUP(K5964,Códigos!$N$2:$O$376,2,0)</f>
        <v>RAMIREZ VELANDIA CINDY NATHALY</v>
      </c>
      <c r="M5964" t="s">
        <v>980</v>
      </c>
      <c r="N5964" t="str">
        <f>VLOOKUP(M5964,Códigos!$Q$2:$R$26,2,0)</f>
        <v>ANDICOL</v>
      </c>
      <c r="O5964" t="s">
        <v>119</v>
      </c>
      <c r="P5964" t="str">
        <f>VLOOKUP(O5964,Códigos!$B$2:$C$19,2,0)</f>
        <v>CUNDINAMARCA</v>
      </c>
      <c r="Q5964" t="s">
        <v>282</v>
      </c>
      <c r="R5964" t="str">
        <f>VLOOKUP(Q5964,Códigos!$E$2:$F$52,2,0)</f>
        <v>SOACHA</v>
      </c>
      <c r="S5964" t="s">
        <v>19</v>
      </c>
      <c r="T5964" t="str">
        <f>VLOOKUP(S5964,Códigos!$T$3:$U$14,2,0)</f>
        <v>BIOINDUSTRIA</v>
      </c>
      <c r="U5964" s="6">
        <v>1932.77</v>
      </c>
      <c r="V5964" s="6">
        <v>186.26116920275047</v>
      </c>
    </row>
    <row r="5965" spans="1:22" x14ac:dyDescent="0.25">
      <c r="A5965" t="s">
        <v>236</v>
      </c>
      <c r="B5965" t="str">
        <f>VLOOKUP(A5965,Códigos!$H$3:$I$19,2,0)</f>
        <v>JUAN GABRIEL ESCOBAR</v>
      </c>
      <c r="C5965" t="s">
        <v>2942</v>
      </c>
      <c r="D5965" s="2">
        <v>42320</v>
      </c>
      <c r="E5965" s="2" t="s">
        <v>9286</v>
      </c>
      <c r="F5965">
        <v>0</v>
      </c>
      <c r="G5965" t="s">
        <v>2890</v>
      </c>
      <c r="H5965" t="str">
        <f>VLOOKUP(G5965,Códigos!$K$2:$L$250,2,0)</f>
        <v>BULLETPROOF GALLON</v>
      </c>
      <c r="I5965" s="1">
        <v>2</v>
      </c>
      <c r="J5965" s="6">
        <v>544000</v>
      </c>
      <c r="K5965" t="s">
        <v>2939</v>
      </c>
      <c r="L5965" t="str">
        <f>VLOOKUP(K5965,Códigos!$N$2:$O$376,2,0)</f>
        <v>MARMOLES Y GRANITOS DE ALICANTE S.A.S.</v>
      </c>
      <c r="M5965" t="s">
        <v>517</v>
      </c>
      <c r="N5965" t="str">
        <f>VLOOKUP(M5965,Códigos!$Q$2:$R$26,2,0)</f>
        <v>DUPONT</v>
      </c>
      <c r="O5965" t="s">
        <v>39</v>
      </c>
      <c r="P5965" t="str">
        <f>VLOOKUP(O5965,Códigos!$B$2:$C$19,2,0)</f>
        <v>ANTIOQUIA</v>
      </c>
      <c r="Q5965" t="s">
        <v>2729</v>
      </c>
      <c r="R5965" t="str">
        <f>VLOOKUP(Q5965,Códigos!$E$2:$F$52,2,0)</f>
        <v>MEDELLÍN</v>
      </c>
      <c r="S5965" t="s">
        <v>21</v>
      </c>
      <c r="T5965" t="str">
        <f>VLOOKUP(S5965,Códigos!$T$3:$U$14,2,0)</f>
        <v>ESPECIALIDADES QUIMICAS</v>
      </c>
      <c r="U5965" s="6">
        <v>1932.77</v>
      </c>
      <c r="V5965" s="6">
        <v>281.46132235082291</v>
      </c>
    </row>
    <row r="5966" spans="1:22" x14ac:dyDescent="0.25">
      <c r="A5966" t="s">
        <v>980</v>
      </c>
      <c r="B5966" t="str">
        <f>VLOOKUP(A5966,Códigos!$H$3:$I$19,2,0)</f>
        <v>JENNY GOMEZ VALENCIA</v>
      </c>
      <c r="C5966" t="s">
        <v>1887</v>
      </c>
      <c r="D5966" s="2">
        <v>42320</v>
      </c>
      <c r="E5966" s="2" t="s">
        <v>9286</v>
      </c>
      <c r="F5966">
        <v>60</v>
      </c>
      <c r="G5966" t="s">
        <v>1251</v>
      </c>
      <c r="H5966" t="str">
        <f>VLOOKUP(G5966,Códigos!$K$2:$L$250,2,0)</f>
        <v>CATALASE ECO 100</v>
      </c>
      <c r="I5966" s="1">
        <v>25</v>
      </c>
      <c r="J5966" s="6">
        <v>56250</v>
      </c>
      <c r="K5966" t="s">
        <v>1254</v>
      </c>
      <c r="L5966" t="str">
        <f>VLOOKUP(K5966,Códigos!$N$2:$O$376,2,0)</f>
        <v>LAVANDERIA INDUSTRIAL SURTEÑIR S.A.</v>
      </c>
      <c r="M5966" t="s">
        <v>21</v>
      </c>
      <c r="N5966" t="str">
        <f>VLOOKUP(M5966,Códigos!$Q$2:$R$26,2,0)</f>
        <v>GENENCOR CUERO</v>
      </c>
      <c r="O5966" t="s">
        <v>594</v>
      </c>
      <c r="P5966" t="str">
        <f>VLOOKUP(O5966,Códigos!$B$2:$C$19,2,0)</f>
        <v>VALLE DEL CAUCA</v>
      </c>
      <c r="Q5966" t="s">
        <v>595</v>
      </c>
      <c r="R5966" t="str">
        <f>VLOOKUP(Q5966,Códigos!$E$2:$F$52,2,0)</f>
        <v>CALI</v>
      </c>
      <c r="S5966" t="s">
        <v>19</v>
      </c>
      <c r="T5966" t="str">
        <f>VLOOKUP(S5966,Códigos!$T$3:$U$14,2,0)</f>
        <v>BIOINDUSTRIA</v>
      </c>
      <c r="U5966" s="6">
        <v>1932.77</v>
      </c>
      <c r="V5966" s="6">
        <v>29.10330768792976</v>
      </c>
    </row>
    <row r="5967" spans="1:22" x14ac:dyDescent="0.25">
      <c r="A5967" t="s">
        <v>980</v>
      </c>
      <c r="B5967" t="str">
        <f>VLOOKUP(A5967,Códigos!$H$3:$I$19,2,0)</f>
        <v>JENNY GOMEZ VALENCIA</v>
      </c>
      <c r="C5967" t="s">
        <v>2097</v>
      </c>
      <c r="D5967" s="2">
        <v>42320</v>
      </c>
      <c r="E5967" s="2" t="s">
        <v>9286</v>
      </c>
      <c r="F5967">
        <v>60</v>
      </c>
      <c r="G5967" t="s">
        <v>509</v>
      </c>
      <c r="H5967" t="str">
        <f>VLOOKUP(G5967,Códigos!$K$2:$L$250,2,0)</f>
        <v>ADITIVO 56</v>
      </c>
      <c r="I5967" s="1">
        <v>20</v>
      </c>
      <c r="J5967" s="6">
        <v>1431400</v>
      </c>
      <c r="K5967" t="s">
        <v>1088</v>
      </c>
      <c r="L5967" t="str">
        <f>VLOOKUP(K5967,Códigos!$N$2:$O$376,2,0)</f>
        <v>GRUPO QUINDICOLOR S.A.</v>
      </c>
      <c r="M5967" t="s">
        <v>17</v>
      </c>
      <c r="N5967" t="str">
        <f>VLOOKUP(M5967,Códigos!$Q$2:$R$26,2,0)</f>
        <v>DOW CORNING  INDUSTIRAL</v>
      </c>
      <c r="O5967" t="s">
        <v>1090</v>
      </c>
      <c r="P5967" t="str">
        <f>VLOOKUP(O5967,Códigos!$B$2:$C$19,2,0)</f>
        <v>QUINDIO</v>
      </c>
      <c r="Q5967" t="s">
        <v>1091</v>
      </c>
      <c r="R5967" t="str">
        <f>VLOOKUP(Q5967,Códigos!$E$2:$F$52,2,0)</f>
        <v>ARMENIA</v>
      </c>
      <c r="S5967" t="s">
        <v>21</v>
      </c>
      <c r="T5967" t="str">
        <f>VLOOKUP(S5967,Códigos!$T$3:$U$14,2,0)</f>
        <v>ESPECIALIDADES QUIMICAS</v>
      </c>
      <c r="U5967" s="6">
        <v>1932.77</v>
      </c>
      <c r="V5967" s="6">
        <v>740.59510443560282</v>
      </c>
    </row>
    <row r="5968" spans="1:22" x14ac:dyDescent="0.25">
      <c r="A5968" t="s">
        <v>969</v>
      </c>
      <c r="B5968" t="str">
        <f>VLOOKUP(A5968,Códigos!$H$3:$I$19,2,0)</f>
        <v>MARIA ELENA PELAEZ</v>
      </c>
      <c r="C5968" t="s">
        <v>6170</v>
      </c>
      <c r="D5968" s="2">
        <v>42320</v>
      </c>
      <c r="E5968" s="2" t="s">
        <v>9286</v>
      </c>
      <c r="F5968">
        <v>60</v>
      </c>
      <c r="G5968" t="s">
        <v>1126</v>
      </c>
      <c r="H5968" t="str">
        <f>VLOOKUP(G5968,Códigos!$K$2:$L$250,2,0)</f>
        <v>INDICOL SN 200</v>
      </c>
      <c r="I5968" s="1">
        <v>200</v>
      </c>
      <c r="J5968" s="6">
        <v>900000</v>
      </c>
      <c r="K5968" t="s">
        <v>5809</v>
      </c>
      <c r="L5968" t="str">
        <f>VLOOKUP(K5968,Códigos!$N$2:$O$376,2,0)</f>
        <v>EXPOFARO S.A.S.</v>
      </c>
      <c r="M5968" t="s">
        <v>19</v>
      </c>
      <c r="N5968" t="str">
        <f>VLOOKUP(M5968,Códigos!$Q$2:$R$26,2,0)</f>
        <v>BASF QUIMICA</v>
      </c>
      <c r="O5968" t="s">
        <v>39</v>
      </c>
      <c r="P5968" t="str">
        <f>VLOOKUP(O5968,Códigos!$B$2:$C$19,2,0)</f>
        <v>ANTIOQUIA</v>
      </c>
      <c r="Q5968" t="s">
        <v>2729</v>
      </c>
      <c r="R5968" t="str">
        <f>VLOOKUP(Q5968,Códigos!$E$2:$F$52,2,0)</f>
        <v>MEDELLÍN</v>
      </c>
      <c r="S5968" t="s">
        <v>19</v>
      </c>
      <c r="T5968" t="str">
        <f>VLOOKUP(S5968,Códigos!$T$3:$U$14,2,0)</f>
        <v>BIOINDUSTRIA</v>
      </c>
      <c r="U5968" s="6">
        <v>1932.77</v>
      </c>
      <c r="V5968" s="6">
        <v>465.65292300687616</v>
      </c>
    </row>
    <row r="5969" spans="1:22" x14ac:dyDescent="0.25">
      <c r="A5969" t="s">
        <v>4188</v>
      </c>
      <c r="B5969" t="str">
        <f>VLOOKUP(A5969,Códigos!$H$3:$I$19,2,0)</f>
        <v>ELIANA LONDOÑO - TEXTIL</v>
      </c>
      <c r="C5969" t="s">
        <v>5307</v>
      </c>
      <c r="D5969" s="2">
        <v>42320</v>
      </c>
      <c r="E5969" s="2" t="s">
        <v>9286</v>
      </c>
      <c r="F5969">
        <v>60</v>
      </c>
      <c r="G5969" t="s">
        <v>2028</v>
      </c>
      <c r="H5969" t="str">
        <f>VLOOKUP(G5969,Códigos!$K$2:$L$250,2,0)</f>
        <v>INDISIL K EFFECT</v>
      </c>
      <c r="I5969" s="1">
        <v>25</v>
      </c>
      <c r="J5969" s="6">
        <v>175000</v>
      </c>
      <c r="K5969" t="s">
        <v>4326</v>
      </c>
      <c r="L5969" t="str">
        <f>VLOOKUP(K5969,Códigos!$N$2:$O$376,2,0)</f>
        <v>MARTINEZ LUIS ANTONIO</v>
      </c>
      <c r="M5969" t="s">
        <v>231</v>
      </c>
      <c r="N5969" t="str">
        <f>VLOOKUP(M5969,Códigos!$Q$2:$R$26,2,0)</f>
        <v>QUIMICA PRODES</v>
      </c>
      <c r="O5969" t="s">
        <v>27</v>
      </c>
      <c r="P5969" t="str">
        <f>VLOOKUP(O5969,Códigos!$B$2:$C$19,2,0)</f>
        <v>BOGOTÁ, D.C.</v>
      </c>
      <c r="Q5969" t="s">
        <v>28</v>
      </c>
      <c r="R5969" t="str">
        <f>VLOOKUP(Q5969,Códigos!$E$2:$F$52,2,0)</f>
        <v>BOGOTÁ, D.C.</v>
      </c>
      <c r="S5969" t="s">
        <v>19</v>
      </c>
      <c r="T5969" t="str">
        <f>VLOOKUP(S5969,Códigos!$T$3:$U$14,2,0)</f>
        <v>BIOINDUSTRIA</v>
      </c>
      <c r="U5969" s="6">
        <v>1932.77</v>
      </c>
      <c r="V5969" s="6">
        <v>90.543623918003689</v>
      </c>
    </row>
    <row r="5970" spans="1:22" x14ac:dyDescent="0.25">
      <c r="A5970" t="s">
        <v>5636</v>
      </c>
      <c r="B5970" t="str">
        <f>VLOOKUP(A5970,Códigos!$H$3:$I$19,2,0)</f>
        <v>TEXTILERAS MEDELLIN</v>
      </c>
      <c r="C5970" t="s">
        <v>5783</v>
      </c>
      <c r="D5970" s="2">
        <v>42321</v>
      </c>
      <c r="E5970" s="2" t="s">
        <v>9286</v>
      </c>
      <c r="F5970">
        <v>60</v>
      </c>
      <c r="G5970" t="s">
        <v>120</v>
      </c>
      <c r="H5970" t="str">
        <f>VLOOKUP(G5970,Códigos!$K$2:$L$250,2,0)</f>
        <v>CATALASE 700</v>
      </c>
      <c r="I5970" s="1">
        <v>300</v>
      </c>
      <c r="J5970" s="6">
        <v>780000</v>
      </c>
      <c r="K5970" t="s">
        <v>5643</v>
      </c>
      <c r="L5970" t="str">
        <f>VLOOKUP(K5970,Códigos!$N$2:$O$376,2,0)</f>
        <v>COLORETTO S.A.</v>
      </c>
      <c r="M5970" t="s">
        <v>21</v>
      </c>
      <c r="N5970" t="str">
        <f>VLOOKUP(M5970,Códigos!$Q$2:$R$26,2,0)</f>
        <v>GENENCOR CUERO</v>
      </c>
      <c r="O5970" t="s">
        <v>39</v>
      </c>
      <c r="P5970" t="str">
        <f>VLOOKUP(O5970,Códigos!$B$2:$C$19,2,0)</f>
        <v>ANTIOQUIA</v>
      </c>
      <c r="Q5970" t="s">
        <v>3257</v>
      </c>
      <c r="R5970" t="str">
        <f>VLOOKUP(Q5970,Códigos!$E$2:$F$52,2,0)</f>
        <v>SABANETA</v>
      </c>
      <c r="S5970" t="s">
        <v>19</v>
      </c>
      <c r="T5970" t="str">
        <f>VLOOKUP(S5970,Códigos!$T$3:$U$14,2,0)</f>
        <v>BIOINDUSTRIA</v>
      </c>
      <c r="U5970" s="6">
        <v>1928.96</v>
      </c>
      <c r="V5970" s="6">
        <v>404.36297279362969</v>
      </c>
    </row>
    <row r="5971" spans="1:22" x14ac:dyDescent="0.25">
      <c r="A5971" t="s">
        <v>2952</v>
      </c>
      <c r="B5971" t="str">
        <f>VLOOKUP(A5971,Códigos!$H$3:$I$19,2,0)</f>
        <v>SUSANA ESTRADA E.</v>
      </c>
      <c r="C5971" t="s">
        <v>3826</v>
      </c>
      <c r="D5971" s="2">
        <v>42321</v>
      </c>
      <c r="E5971" s="2" t="s">
        <v>9286</v>
      </c>
      <c r="F5971">
        <v>30</v>
      </c>
      <c r="G5971" t="s">
        <v>3245</v>
      </c>
      <c r="H5971" t="str">
        <f>VLOOKUP(G5971,Códigos!$K$2:$L$250,2,0)</f>
        <v>SYLOID C - 906</v>
      </c>
      <c r="I5971" s="1">
        <v>45</v>
      </c>
      <c r="J5971" s="6">
        <v>1205696.25</v>
      </c>
      <c r="K5971" t="s">
        <v>3054</v>
      </c>
      <c r="L5971" t="str">
        <f>VLOOKUP(K5971,Códigos!$N$2:$O$376,2,0)</f>
        <v>GRICOAT DE COLOMBIA S.A.</v>
      </c>
      <c r="M5971" t="s">
        <v>21</v>
      </c>
      <c r="N5971" t="str">
        <f>VLOOKUP(M5971,Códigos!$Q$2:$R$26,2,0)</f>
        <v>GENENCOR CUERO</v>
      </c>
      <c r="O5971" t="s">
        <v>39</v>
      </c>
      <c r="P5971" t="str">
        <f>VLOOKUP(O5971,Códigos!$B$2:$C$19,2,0)</f>
        <v>ANTIOQUIA</v>
      </c>
      <c r="Q5971" t="s">
        <v>998</v>
      </c>
      <c r="R5971" t="str">
        <f>VLOOKUP(Q5971,Códigos!$E$2:$F$52,2,0)</f>
        <v>ITAGÜÍ</v>
      </c>
      <c r="S5971" t="s">
        <v>21</v>
      </c>
      <c r="T5971" t="str">
        <f>VLOOKUP(S5971,Códigos!$T$3:$U$14,2,0)</f>
        <v>ESPECIALIDADES QUIMICAS</v>
      </c>
      <c r="U5971" s="6">
        <v>1928.96</v>
      </c>
      <c r="V5971" s="6">
        <v>625.04989735401455</v>
      </c>
    </row>
    <row r="5972" spans="1:22" x14ac:dyDescent="0.25">
      <c r="A5972" t="s">
        <v>969</v>
      </c>
      <c r="B5972" t="str">
        <f>VLOOKUP(A5972,Códigos!$H$3:$I$19,2,0)</f>
        <v>MARIA ELENA PELAEZ</v>
      </c>
      <c r="C5972" t="s">
        <v>6169</v>
      </c>
      <c r="D5972" s="2">
        <v>42321</v>
      </c>
      <c r="E5972" s="2" t="s">
        <v>9286</v>
      </c>
      <c r="F5972">
        <v>60</v>
      </c>
      <c r="G5972" t="s">
        <v>32</v>
      </c>
      <c r="H5972" t="str">
        <f>VLOOKUP(G5972,Códigos!$K$2:$L$250,2,0)</f>
        <v>INDICOL SN 100</v>
      </c>
      <c r="I5972" s="1">
        <v>120</v>
      </c>
      <c r="J5972" s="6">
        <v>396000</v>
      </c>
      <c r="K5972" t="s">
        <v>5841</v>
      </c>
      <c r="L5972" t="str">
        <f>VLOOKUP(K5972,Códigos!$N$2:$O$376,2,0)</f>
        <v>TEÑIDOS Y ACABADOS ASOCIADOS S A S</v>
      </c>
      <c r="M5972" t="s">
        <v>19</v>
      </c>
      <c r="N5972" t="str">
        <f>VLOOKUP(M5972,Códigos!$Q$2:$R$26,2,0)</f>
        <v>BASF QUIMICA</v>
      </c>
      <c r="O5972" t="s">
        <v>39</v>
      </c>
      <c r="P5972" t="str">
        <f>VLOOKUP(O5972,Códigos!$B$2:$C$19,2,0)</f>
        <v>ANTIOQUIA</v>
      </c>
      <c r="Q5972" t="s">
        <v>998</v>
      </c>
      <c r="R5972" t="str">
        <f>VLOOKUP(Q5972,Códigos!$E$2:$F$52,2,0)</f>
        <v>ITAGÜÍ</v>
      </c>
      <c r="S5972" t="s">
        <v>19</v>
      </c>
      <c r="T5972" t="str">
        <f>VLOOKUP(S5972,Códigos!$T$3:$U$14,2,0)</f>
        <v>BIOINDUSTRIA</v>
      </c>
      <c r="U5972" s="6">
        <v>1928.96</v>
      </c>
      <c r="V5972" s="6">
        <v>205.29197080291971</v>
      </c>
    </row>
    <row r="5973" spans="1:22" x14ac:dyDescent="0.25">
      <c r="A5973" t="s">
        <v>231</v>
      </c>
      <c r="B5973" t="str">
        <f>VLOOKUP(A5973,Códigos!$H$3:$I$19,2,0)</f>
        <v>NATALY VELA</v>
      </c>
      <c r="C5973" t="s">
        <v>2476</v>
      </c>
      <c r="D5973" s="2">
        <v>42321</v>
      </c>
      <c r="E5973" s="2" t="s">
        <v>9286</v>
      </c>
      <c r="F5973">
        <v>0</v>
      </c>
      <c r="G5973" t="s">
        <v>784</v>
      </c>
      <c r="H5973" t="str">
        <f>VLOOKUP(G5973,Códigos!$K$2:$L$250,2,0)</f>
        <v>OXONE</v>
      </c>
      <c r="I5973" s="1">
        <v>25</v>
      </c>
      <c r="J5973" s="6">
        <v>345503.25</v>
      </c>
      <c r="K5973" t="s">
        <v>2441</v>
      </c>
      <c r="L5973" t="str">
        <f>VLOOKUP(K5973,Códigos!$N$2:$O$376,2,0)</f>
        <v>ECOSMARTE COLOMBIA S.A.S</v>
      </c>
      <c r="M5973" t="s">
        <v>786</v>
      </c>
      <c r="N5973" t="str">
        <f>VLOOKUP(M5973,Códigos!$Q$2:$R$26,2,0)</f>
        <v>DUPONT NEMOURS</v>
      </c>
      <c r="O5973" t="s">
        <v>27</v>
      </c>
      <c r="P5973" t="str">
        <f>VLOOKUP(O5973,Códigos!$B$2:$C$19,2,0)</f>
        <v>BOGOTÁ, D.C.</v>
      </c>
      <c r="Q5973" t="s">
        <v>28</v>
      </c>
      <c r="R5973" t="str">
        <f>VLOOKUP(Q5973,Códigos!$E$2:$F$52,2,0)</f>
        <v>BOGOTÁ, D.C.</v>
      </c>
      <c r="S5973" t="s">
        <v>19</v>
      </c>
      <c r="T5973" t="str">
        <f>VLOOKUP(S5973,Códigos!$T$3:$U$14,2,0)</f>
        <v>BIOINDUSTRIA</v>
      </c>
      <c r="U5973" s="6">
        <v>1928.96</v>
      </c>
      <c r="V5973" s="6">
        <v>179.11374523059058</v>
      </c>
    </row>
    <row r="5974" spans="1:22" x14ac:dyDescent="0.25">
      <c r="A5974" t="s">
        <v>980</v>
      </c>
      <c r="B5974" t="str">
        <f>VLOOKUP(A5974,Códigos!$H$3:$I$19,2,0)</f>
        <v>JENNY GOMEZ VALENCIA</v>
      </c>
      <c r="C5974" t="s">
        <v>1885</v>
      </c>
      <c r="D5974" s="2">
        <v>42321</v>
      </c>
      <c r="E5974" s="2" t="s">
        <v>9286</v>
      </c>
      <c r="F5974">
        <v>60</v>
      </c>
      <c r="G5974" t="s">
        <v>1251</v>
      </c>
      <c r="H5974" t="str">
        <f>VLOOKUP(G5974,Códigos!$K$2:$L$250,2,0)</f>
        <v>CATALASE ECO 100</v>
      </c>
      <c r="I5974" s="1">
        <v>60</v>
      </c>
      <c r="J5974" s="6">
        <v>135000</v>
      </c>
      <c r="K5974" t="s">
        <v>1123</v>
      </c>
      <c r="L5974" t="str">
        <f>VLOOKUP(K5974,Códigos!$N$2:$O$376,2,0)</f>
        <v>STF GROUP S.A.</v>
      </c>
      <c r="M5974" t="s">
        <v>21</v>
      </c>
      <c r="N5974" t="str">
        <f>VLOOKUP(M5974,Códigos!$Q$2:$R$26,2,0)</f>
        <v>GENENCOR CUERO</v>
      </c>
      <c r="O5974" t="s">
        <v>594</v>
      </c>
      <c r="P5974" t="str">
        <f>VLOOKUP(O5974,Códigos!$B$2:$C$19,2,0)</f>
        <v>VALLE DEL CAUCA</v>
      </c>
      <c r="Q5974" t="s">
        <v>1102</v>
      </c>
      <c r="R5974" t="str">
        <f>VLOOKUP(Q5974,Códigos!$E$2:$F$52,2,0)</f>
        <v>YUMBO</v>
      </c>
      <c r="S5974" t="s">
        <v>19</v>
      </c>
      <c r="T5974" t="str">
        <f>VLOOKUP(S5974,Códigos!$T$3:$U$14,2,0)</f>
        <v>BIOINDUSTRIA</v>
      </c>
      <c r="U5974" s="6">
        <v>1928.96</v>
      </c>
      <c r="V5974" s="6">
        <v>69.985899137358984</v>
      </c>
    </row>
    <row r="5975" spans="1:22" x14ac:dyDescent="0.25">
      <c r="A5975" t="s">
        <v>1050</v>
      </c>
      <c r="B5975" t="str">
        <f>VLOOKUP(A5975,Códigos!$H$3:$I$19,2,0)</f>
        <v>ELIANA CRISTINA  LONDOÑO</v>
      </c>
      <c r="C5975" t="s">
        <v>7629</v>
      </c>
      <c r="D5975" s="2">
        <v>42321</v>
      </c>
      <c r="E5975" s="2" t="s">
        <v>9286</v>
      </c>
      <c r="F5975">
        <v>60</v>
      </c>
      <c r="G5975" t="s">
        <v>430</v>
      </c>
      <c r="H5975" t="str">
        <f>VLOOKUP(G5975,Códigos!$K$2:$L$250,2,0)</f>
        <v>SANTICIZER 160</v>
      </c>
      <c r="I5975" s="1">
        <v>60</v>
      </c>
      <c r="J5975" s="6">
        <v>904536.6</v>
      </c>
      <c r="K5975" t="s">
        <v>3140</v>
      </c>
      <c r="L5975" t="str">
        <f>VLOOKUP(K5975,Códigos!$N$2:$O$376,2,0)</f>
        <v>COPIN LTDA</v>
      </c>
      <c r="M5975" t="s">
        <v>272</v>
      </c>
      <c r="N5975" t="str">
        <f>VLOOKUP(M5975,Códigos!$Q$2:$R$26,2,0)</f>
        <v>FERRO</v>
      </c>
      <c r="O5975" t="s">
        <v>47</v>
      </c>
      <c r="P5975" t="str">
        <f>VLOOKUP(O5975,Códigos!$B$2:$C$19,2,0)</f>
        <v>ATLÁNTICO</v>
      </c>
      <c r="Q5975" t="s">
        <v>844</v>
      </c>
      <c r="R5975" t="str">
        <f>VLOOKUP(Q5975,Códigos!$E$2:$F$52,2,0)</f>
        <v>BARRANQUILLA</v>
      </c>
      <c r="S5975" t="s">
        <v>21</v>
      </c>
      <c r="T5975" t="str">
        <f>VLOOKUP(S5975,Códigos!$T$3:$U$14,2,0)</f>
        <v>ESPECIALIDADES QUIMICAS</v>
      </c>
      <c r="U5975" s="6">
        <v>1928.96</v>
      </c>
      <c r="V5975" s="6">
        <v>468.92449817518246</v>
      </c>
    </row>
    <row r="5976" spans="1:22" x14ac:dyDescent="0.25">
      <c r="A5976" t="s">
        <v>4188</v>
      </c>
      <c r="B5976" t="str">
        <f>VLOOKUP(A5976,Códigos!$H$3:$I$19,2,0)</f>
        <v>ELIANA LONDOÑO - TEXTIL</v>
      </c>
      <c r="C5976" t="s">
        <v>5306</v>
      </c>
      <c r="D5976" s="2">
        <v>42321</v>
      </c>
      <c r="E5976" s="2" t="s">
        <v>9286</v>
      </c>
      <c r="F5976">
        <v>30</v>
      </c>
      <c r="G5976" t="s">
        <v>4319</v>
      </c>
      <c r="H5976" t="str">
        <f>VLOOKUP(G5976,Códigos!$K$2:$L$250,2,0)</f>
        <v>INDESIZE 103 DLC</v>
      </c>
      <c r="I5976" s="1">
        <v>120</v>
      </c>
      <c r="J5976" s="6">
        <v>324000</v>
      </c>
      <c r="K5976" t="s">
        <v>4353</v>
      </c>
      <c r="L5976" t="str">
        <f>VLOOKUP(K5976,Códigos!$N$2:$O$376,2,0)</f>
        <v>TINTORERIA 100% E.U.</v>
      </c>
      <c r="M5976" t="s">
        <v>21</v>
      </c>
      <c r="N5976" t="str">
        <f>VLOOKUP(M5976,Códigos!$Q$2:$R$26,2,0)</f>
        <v>GENENCOR CUERO</v>
      </c>
      <c r="O5976" t="s">
        <v>119</v>
      </c>
      <c r="P5976" t="str">
        <f>VLOOKUP(O5976,Códigos!$B$2:$C$19,2,0)</f>
        <v>CUNDINAMARCA</v>
      </c>
      <c r="Q5976" t="s">
        <v>28</v>
      </c>
      <c r="R5976" t="str">
        <f>VLOOKUP(Q5976,Códigos!$E$2:$F$52,2,0)</f>
        <v>BOGOTÁ, D.C.</v>
      </c>
      <c r="S5976" t="s">
        <v>19</v>
      </c>
      <c r="T5976" t="str">
        <f>VLOOKUP(S5976,Códigos!$T$3:$U$14,2,0)</f>
        <v>BIOINDUSTRIA</v>
      </c>
      <c r="U5976" s="6">
        <v>1928.96</v>
      </c>
      <c r="V5976" s="6">
        <v>167.96615792966156</v>
      </c>
    </row>
    <row r="5977" spans="1:22" x14ac:dyDescent="0.25">
      <c r="A5977" t="s">
        <v>4188</v>
      </c>
      <c r="B5977" t="str">
        <f>VLOOKUP(A5977,Códigos!$H$3:$I$19,2,0)</f>
        <v>ELIANA LONDOÑO - TEXTIL</v>
      </c>
      <c r="C5977" t="s">
        <v>5306</v>
      </c>
      <c r="D5977" s="2">
        <v>42321</v>
      </c>
      <c r="E5977" s="2" t="s">
        <v>9286</v>
      </c>
      <c r="F5977">
        <v>30</v>
      </c>
      <c r="G5977" t="s">
        <v>1328</v>
      </c>
      <c r="H5977" t="str">
        <f>VLOOKUP(G5977,Códigos!$K$2:$L$250,2,0)</f>
        <v>INDIXELL 9L</v>
      </c>
      <c r="I5977" s="1">
        <v>120</v>
      </c>
      <c r="J5977" s="6">
        <v>1112400</v>
      </c>
      <c r="K5977" t="s">
        <v>4353</v>
      </c>
      <c r="L5977" t="str">
        <f>VLOOKUP(K5977,Códigos!$N$2:$O$376,2,0)</f>
        <v>TINTORERIA 100% E.U.</v>
      </c>
      <c r="M5977" t="s">
        <v>21</v>
      </c>
      <c r="N5977" t="str">
        <f>VLOOKUP(M5977,Códigos!$Q$2:$R$26,2,0)</f>
        <v>GENENCOR CUERO</v>
      </c>
      <c r="O5977" t="s">
        <v>119</v>
      </c>
      <c r="P5977" t="str">
        <f>VLOOKUP(O5977,Códigos!$B$2:$C$19,2,0)</f>
        <v>CUNDINAMARCA</v>
      </c>
      <c r="Q5977" t="s">
        <v>28</v>
      </c>
      <c r="R5977" t="str">
        <f>VLOOKUP(Q5977,Códigos!$E$2:$F$52,2,0)</f>
        <v>BOGOTÁ, D.C.</v>
      </c>
      <c r="S5977" t="s">
        <v>19</v>
      </c>
      <c r="T5977" t="str">
        <f>VLOOKUP(S5977,Códigos!$T$3:$U$14,2,0)</f>
        <v>BIOINDUSTRIA</v>
      </c>
      <c r="U5977" s="6">
        <v>1928.96</v>
      </c>
      <c r="V5977" s="6">
        <v>576.68380889183811</v>
      </c>
    </row>
    <row r="5978" spans="1:22" x14ac:dyDescent="0.25">
      <c r="A5978" t="s">
        <v>5636</v>
      </c>
      <c r="B5978" t="str">
        <f>VLOOKUP(A5978,Códigos!$H$3:$I$19,2,0)</f>
        <v>TEXTILERAS MEDELLIN</v>
      </c>
      <c r="C5978" t="s">
        <v>5784</v>
      </c>
      <c r="D5978" s="2">
        <v>42321</v>
      </c>
      <c r="E5978" s="2" t="s">
        <v>9286</v>
      </c>
      <c r="F5978">
        <v>30</v>
      </c>
      <c r="G5978" t="s">
        <v>120</v>
      </c>
      <c r="H5978" t="str">
        <f>VLOOKUP(G5978,Códigos!$K$2:$L$250,2,0)</f>
        <v>CATALASE 700</v>
      </c>
      <c r="I5978" s="1">
        <v>100</v>
      </c>
      <c r="J5978" s="6">
        <v>250000</v>
      </c>
      <c r="K5978" t="s">
        <v>5649</v>
      </c>
      <c r="L5978" t="str">
        <f>VLOOKUP(K5978,Códigos!$N$2:$O$376,2,0)</f>
        <v>TEXTILES BALALAIKA S A</v>
      </c>
      <c r="M5978" t="s">
        <v>21</v>
      </c>
      <c r="N5978" t="str">
        <f>VLOOKUP(M5978,Códigos!$Q$2:$R$26,2,0)</f>
        <v>GENENCOR CUERO</v>
      </c>
      <c r="O5978" t="s">
        <v>39</v>
      </c>
      <c r="P5978" t="str">
        <f>VLOOKUP(O5978,Códigos!$B$2:$C$19,2,0)</f>
        <v>ANTIOQUIA</v>
      </c>
      <c r="Q5978" t="s">
        <v>2729</v>
      </c>
      <c r="R5978" t="str">
        <f>VLOOKUP(Q5978,Códigos!$E$2:$F$52,2,0)</f>
        <v>MEDELLÍN</v>
      </c>
      <c r="S5978" t="s">
        <v>19</v>
      </c>
      <c r="T5978" t="str">
        <f>VLOOKUP(S5978,Códigos!$T$3:$U$14,2,0)</f>
        <v>BIOINDUSTRIA</v>
      </c>
      <c r="U5978" s="6">
        <v>1928.96</v>
      </c>
      <c r="V5978" s="6">
        <v>129.60351692103518</v>
      </c>
    </row>
    <row r="5979" spans="1:22" x14ac:dyDescent="0.25">
      <c r="A5979" t="s">
        <v>2952</v>
      </c>
      <c r="B5979" t="str">
        <f>VLOOKUP(A5979,Códigos!$H$3:$I$19,2,0)</f>
        <v>SUSANA ESTRADA E.</v>
      </c>
      <c r="C5979" t="s">
        <v>3826</v>
      </c>
      <c r="D5979" s="2">
        <v>42321</v>
      </c>
      <c r="E5979" s="2" t="s">
        <v>9286</v>
      </c>
      <c r="F5979">
        <v>30</v>
      </c>
      <c r="G5979" t="s">
        <v>350</v>
      </c>
      <c r="H5979" t="str">
        <f>VLOOKUP(G5979,Códigos!$K$2:$L$250,2,0)</f>
        <v>SYLOID 7000</v>
      </c>
      <c r="I5979" s="1">
        <v>50</v>
      </c>
      <c r="J5979" s="6">
        <v>1456365</v>
      </c>
      <c r="K5979" t="s">
        <v>3054</v>
      </c>
      <c r="L5979" t="str">
        <f>VLOOKUP(K5979,Códigos!$N$2:$O$376,2,0)</f>
        <v>GRICOAT DE COLOMBIA S.A.</v>
      </c>
      <c r="M5979" t="s">
        <v>21</v>
      </c>
      <c r="N5979" t="str">
        <f>VLOOKUP(M5979,Códigos!$Q$2:$R$26,2,0)</f>
        <v>GENENCOR CUERO</v>
      </c>
      <c r="O5979" t="s">
        <v>39</v>
      </c>
      <c r="P5979" t="str">
        <f>VLOOKUP(O5979,Códigos!$B$2:$C$19,2,0)</f>
        <v>ANTIOQUIA</v>
      </c>
      <c r="Q5979" t="s">
        <v>998</v>
      </c>
      <c r="R5979" t="str">
        <f>VLOOKUP(Q5979,Códigos!$E$2:$F$52,2,0)</f>
        <v>ITAGÜÍ</v>
      </c>
      <c r="S5979" t="s">
        <v>21</v>
      </c>
      <c r="T5979" t="str">
        <f>VLOOKUP(S5979,Códigos!$T$3:$U$14,2,0)</f>
        <v>ESPECIALIDADES QUIMICAS</v>
      </c>
      <c r="U5979" s="6">
        <v>1928.96</v>
      </c>
      <c r="V5979" s="6">
        <v>755.00010368281357</v>
      </c>
    </row>
    <row r="5980" spans="1:22" x14ac:dyDescent="0.25">
      <c r="A5980" t="s">
        <v>2952</v>
      </c>
      <c r="B5980" t="str">
        <f>VLOOKUP(A5980,Códigos!$H$3:$I$19,2,0)</f>
        <v>SUSANA ESTRADA E.</v>
      </c>
      <c r="C5980" t="s">
        <v>3828</v>
      </c>
      <c r="D5980" s="2">
        <v>42321</v>
      </c>
      <c r="E5980" s="2" t="s">
        <v>9286</v>
      </c>
      <c r="F5980">
        <v>0</v>
      </c>
      <c r="G5980" t="s">
        <v>293</v>
      </c>
      <c r="H5980" t="str">
        <f>VLOOKUP(G5980,Códigos!$K$2:$L$250,2,0)</f>
        <v>LUDOX HS-40</v>
      </c>
      <c r="I5980" s="1">
        <v>5</v>
      </c>
      <c r="J5980" s="6">
        <v>72500</v>
      </c>
      <c r="K5980" t="s">
        <v>3410</v>
      </c>
      <c r="L5980" t="str">
        <f>VLOOKUP(K5980,Códigos!$N$2:$O$376,2,0)</f>
        <v>CANO MONTOYA GABRIEL ARMANDO</v>
      </c>
      <c r="M5980" t="s">
        <v>21</v>
      </c>
      <c r="N5980" t="str">
        <f>VLOOKUP(M5980,Códigos!$Q$2:$R$26,2,0)</f>
        <v>GENENCOR CUERO</v>
      </c>
      <c r="O5980" t="s">
        <v>39</v>
      </c>
      <c r="P5980" t="str">
        <f>VLOOKUP(O5980,Códigos!$B$2:$C$19,2,0)</f>
        <v>ANTIOQUIA</v>
      </c>
      <c r="Q5980" t="s">
        <v>2729</v>
      </c>
      <c r="R5980" t="str">
        <f>VLOOKUP(Q5980,Códigos!$E$2:$F$52,2,0)</f>
        <v>MEDELLÍN</v>
      </c>
      <c r="S5980" t="s">
        <v>21</v>
      </c>
      <c r="T5980" t="str">
        <f>VLOOKUP(S5980,Códigos!$T$3:$U$14,2,0)</f>
        <v>ESPECIALIDADES QUIMICAS</v>
      </c>
      <c r="U5980" s="6">
        <v>1928.96</v>
      </c>
      <c r="V5980" s="6">
        <v>37.585019907100197</v>
      </c>
    </row>
    <row r="5981" spans="1:22" x14ac:dyDescent="0.25">
      <c r="A5981" t="s">
        <v>2952</v>
      </c>
      <c r="B5981" t="str">
        <f>VLOOKUP(A5981,Códigos!$H$3:$I$19,2,0)</f>
        <v>SUSANA ESTRADA E.</v>
      </c>
      <c r="C5981" t="s">
        <v>3227</v>
      </c>
      <c r="D5981" s="2">
        <v>42321</v>
      </c>
      <c r="E5981" s="2" t="s">
        <v>9286</v>
      </c>
      <c r="F5981">
        <v>60</v>
      </c>
      <c r="G5981" t="s">
        <v>1155</v>
      </c>
      <c r="H5981" t="str">
        <f>VLOOKUP(G5981,Códigos!$K$2:$L$250,2,0)</f>
        <v>ADITIVO 51</v>
      </c>
      <c r="I5981" s="1">
        <v>15.8</v>
      </c>
      <c r="J5981" s="6">
        <v>533357.43999999994</v>
      </c>
      <c r="K5981" t="s">
        <v>2967</v>
      </c>
      <c r="L5981" t="str">
        <f>VLOOKUP(K5981,Códigos!$N$2:$O$376,2,0)</f>
        <v>TINTAS S.A.S.</v>
      </c>
      <c r="M5981" t="s">
        <v>19</v>
      </c>
      <c r="N5981" t="str">
        <f>VLOOKUP(M5981,Códigos!$Q$2:$R$26,2,0)</f>
        <v>BASF QUIMICA</v>
      </c>
      <c r="O5981" t="s">
        <v>39</v>
      </c>
      <c r="P5981" t="str">
        <f>VLOOKUP(O5981,Códigos!$B$2:$C$19,2,0)</f>
        <v>ANTIOQUIA</v>
      </c>
      <c r="Q5981" t="s">
        <v>2729</v>
      </c>
      <c r="R5981" t="str">
        <f>VLOOKUP(Q5981,Códigos!$E$2:$F$52,2,0)</f>
        <v>MEDELLÍN</v>
      </c>
      <c r="S5981" t="s">
        <v>21</v>
      </c>
      <c r="T5981" t="str">
        <f>VLOOKUP(S5981,Códigos!$T$3:$U$14,2,0)</f>
        <v>ESPECIALIDADES QUIMICAS</v>
      </c>
      <c r="U5981" s="6">
        <v>1928.96</v>
      </c>
      <c r="V5981" s="6">
        <v>276.49999999999994</v>
      </c>
    </row>
    <row r="5982" spans="1:22" x14ac:dyDescent="0.25">
      <c r="A5982" t="s">
        <v>980</v>
      </c>
      <c r="B5982" t="str">
        <f>VLOOKUP(A5982,Códigos!$H$3:$I$19,2,0)</f>
        <v>JENNY GOMEZ VALENCIA</v>
      </c>
      <c r="C5982" t="s">
        <v>1886</v>
      </c>
      <c r="D5982" s="2">
        <v>42321</v>
      </c>
      <c r="E5982" s="2" t="s">
        <v>9286</v>
      </c>
      <c r="F5982">
        <v>90</v>
      </c>
      <c r="G5982" t="s">
        <v>1256</v>
      </c>
      <c r="H5982" t="str">
        <f>VLOOKUP(G5982,Códigos!$K$2:$L$250,2,0)</f>
        <v>INDESIZE 350 DLC</v>
      </c>
      <c r="I5982" s="1">
        <v>40</v>
      </c>
      <c r="J5982" s="6">
        <v>188360</v>
      </c>
      <c r="K5982" t="s">
        <v>1081</v>
      </c>
      <c r="L5982" t="str">
        <f>VLOOKUP(K5982,Códigos!$N$2:$O$376,2,0)</f>
        <v>LAVA MASTER LTDA.</v>
      </c>
      <c r="M5982" t="s">
        <v>21</v>
      </c>
      <c r="N5982" t="str">
        <f>VLOOKUP(M5982,Códigos!$Q$2:$R$26,2,0)</f>
        <v>GENENCOR CUERO</v>
      </c>
      <c r="O5982" t="s">
        <v>1084</v>
      </c>
      <c r="P5982" t="str">
        <f>VLOOKUP(O5982,Códigos!$B$2:$C$19,2,0)</f>
        <v>RISARALDA</v>
      </c>
      <c r="Q5982" t="s">
        <v>1085</v>
      </c>
      <c r="R5982" t="str">
        <f>VLOOKUP(Q5982,Códigos!$E$2:$F$52,2,0)</f>
        <v>DOSQUEBRADAS</v>
      </c>
      <c r="S5982" t="s">
        <v>19</v>
      </c>
      <c r="T5982" t="str">
        <f>VLOOKUP(S5982,Códigos!$T$3:$U$14,2,0)</f>
        <v>BIOINDUSTRIA</v>
      </c>
      <c r="U5982" s="6">
        <v>1928.96</v>
      </c>
      <c r="V5982" s="6">
        <v>97.648473788984731</v>
      </c>
    </row>
    <row r="5983" spans="1:22" x14ac:dyDescent="0.25">
      <c r="A5983" t="s">
        <v>4188</v>
      </c>
      <c r="B5983" t="str">
        <f>VLOOKUP(A5983,Códigos!$H$3:$I$19,2,0)</f>
        <v>ELIANA LONDOÑO - TEXTIL</v>
      </c>
      <c r="C5983" t="s">
        <v>5303</v>
      </c>
      <c r="D5983" s="2">
        <v>42322</v>
      </c>
      <c r="E5983" s="2" t="s">
        <v>9286</v>
      </c>
      <c r="F5983">
        <v>30</v>
      </c>
      <c r="G5983" t="s">
        <v>122</v>
      </c>
      <c r="H5983" t="str">
        <f>VLOOKUP(G5983,Códigos!$K$2:$L$250,2,0)</f>
        <v>ANTIPILLING 300 LUNA</v>
      </c>
      <c r="I5983" s="1">
        <v>25</v>
      </c>
      <c r="J5983" s="6">
        <v>250000</v>
      </c>
      <c r="K5983" t="s">
        <v>4349</v>
      </c>
      <c r="L5983" t="str">
        <f>VLOOKUP(K5983,Códigos!$N$2:$O$376,2,0)</f>
        <v>LUQUE LOPEZ MOISES</v>
      </c>
      <c r="M5983" t="s">
        <v>21</v>
      </c>
      <c r="N5983" t="str">
        <f>VLOOKUP(M5983,Códigos!$Q$2:$R$26,2,0)</f>
        <v>GENENCOR CUERO</v>
      </c>
      <c r="O5983" t="s">
        <v>119</v>
      </c>
      <c r="P5983" t="str">
        <f>VLOOKUP(O5983,Códigos!$B$2:$C$19,2,0)</f>
        <v>CUNDINAMARCA</v>
      </c>
      <c r="Q5983" t="s">
        <v>28</v>
      </c>
      <c r="R5983" t="str">
        <f>VLOOKUP(Q5983,Códigos!$E$2:$F$52,2,0)</f>
        <v>BOGOTÁ, D.C.</v>
      </c>
      <c r="S5983" t="s">
        <v>19</v>
      </c>
      <c r="T5983" t="str">
        <f>VLOOKUP(S5983,Códigos!$T$3:$U$14,2,0)</f>
        <v>BIOINDUSTRIA</v>
      </c>
      <c r="U5983" s="6">
        <v>1932.03</v>
      </c>
      <c r="V5983" s="6">
        <v>129.39757664218465</v>
      </c>
    </row>
    <row r="5984" spans="1:22" x14ac:dyDescent="0.25">
      <c r="A5984" t="s">
        <v>4188</v>
      </c>
      <c r="B5984" t="str">
        <f>VLOOKUP(A5984,Códigos!$H$3:$I$19,2,0)</f>
        <v>ELIANA LONDOÑO - TEXTIL</v>
      </c>
      <c r="C5984" t="s">
        <v>5304</v>
      </c>
      <c r="D5984" s="2">
        <v>42322</v>
      </c>
      <c r="E5984" s="2" t="s">
        <v>9286</v>
      </c>
      <c r="F5984">
        <v>0</v>
      </c>
      <c r="G5984" t="s">
        <v>1317</v>
      </c>
      <c r="H5984" t="str">
        <f>VLOOKUP(G5984,Códigos!$K$2:$L$250,2,0)</f>
        <v>INDICLEAN BO</v>
      </c>
      <c r="I5984" s="1">
        <v>25</v>
      </c>
      <c r="J5984" s="6">
        <v>200000</v>
      </c>
      <c r="K5984" t="s">
        <v>4451</v>
      </c>
      <c r="L5984" t="str">
        <f>VLOOKUP(K5984,Códigos!$N$2:$O$376,2,0)</f>
        <v>COLOR &amp; MODA LAVANDERIA Y TINTORERIA LTDA</v>
      </c>
      <c r="M5984" t="s">
        <v>21</v>
      </c>
      <c r="N5984" t="str">
        <f>VLOOKUP(M5984,Códigos!$Q$2:$R$26,2,0)</f>
        <v>GENENCOR CUERO</v>
      </c>
      <c r="O5984" t="s">
        <v>27</v>
      </c>
      <c r="P5984" t="str">
        <f>VLOOKUP(O5984,Códigos!$B$2:$C$19,2,0)</f>
        <v>BOGOTÁ, D.C.</v>
      </c>
      <c r="Q5984" t="s">
        <v>28</v>
      </c>
      <c r="R5984" t="str">
        <f>VLOOKUP(Q5984,Códigos!$E$2:$F$52,2,0)</f>
        <v>BOGOTÁ, D.C.</v>
      </c>
      <c r="S5984" t="s">
        <v>19</v>
      </c>
      <c r="T5984" t="str">
        <f>VLOOKUP(S5984,Códigos!$T$3:$U$14,2,0)</f>
        <v>BIOINDUSTRIA</v>
      </c>
      <c r="U5984" s="6">
        <v>1932.03</v>
      </c>
      <c r="V5984" s="6">
        <v>103.51806131374772</v>
      </c>
    </row>
    <row r="5985" spans="1:22" x14ac:dyDescent="0.25">
      <c r="A5985" t="s">
        <v>5636</v>
      </c>
      <c r="B5985" t="str">
        <f>VLOOKUP(A5985,Códigos!$H$3:$I$19,2,0)</f>
        <v>TEXTILERAS MEDELLIN</v>
      </c>
      <c r="C5985" t="s">
        <v>5785</v>
      </c>
      <c r="D5985" s="2">
        <v>42322</v>
      </c>
      <c r="E5985" s="2" t="s">
        <v>9286</v>
      </c>
      <c r="F5985">
        <v>60</v>
      </c>
      <c r="G5985" t="s">
        <v>4672</v>
      </c>
      <c r="H5985" t="str">
        <f>VLOOKUP(G5985,Códigos!$K$2:$L$250,2,0)</f>
        <v>CATAPILLING 100</v>
      </c>
      <c r="I5985" s="1">
        <v>200</v>
      </c>
      <c r="J5985" s="6">
        <v>1697484</v>
      </c>
      <c r="K5985" t="s">
        <v>5661</v>
      </c>
      <c r="L5985" t="str">
        <f>VLOOKUP(K5985,Códigos!$N$2:$O$376,2,0)</f>
        <v>FABRICATO S A</v>
      </c>
      <c r="M5985" t="s">
        <v>21</v>
      </c>
      <c r="N5985" t="str">
        <f>VLOOKUP(M5985,Códigos!$Q$2:$R$26,2,0)</f>
        <v>GENENCOR CUERO</v>
      </c>
      <c r="O5985" t="s">
        <v>39</v>
      </c>
      <c r="P5985" t="str">
        <f>VLOOKUP(O5985,Códigos!$B$2:$C$19,2,0)</f>
        <v>ANTIOQUIA</v>
      </c>
      <c r="Q5985" t="s">
        <v>2962</v>
      </c>
      <c r="R5985" t="str">
        <f>VLOOKUP(Q5985,Códigos!$E$2:$F$52,2,0)</f>
        <v>BELLO</v>
      </c>
      <c r="S5985" t="s">
        <v>19</v>
      </c>
      <c r="T5985" t="str">
        <f>VLOOKUP(S5985,Códigos!$T$3:$U$14,2,0)</f>
        <v>BIOINDUSTRIA</v>
      </c>
      <c r="U5985" s="6">
        <v>1932.03</v>
      </c>
      <c r="V5985" s="6">
        <v>878.60126395552868</v>
      </c>
    </row>
    <row r="5986" spans="1:22" x14ac:dyDescent="0.25">
      <c r="A5986" t="s">
        <v>980</v>
      </c>
      <c r="B5986" t="str">
        <f>VLOOKUP(A5986,Códigos!$H$3:$I$19,2,0)</f>
        <v>JENNY GOMEZ VALENCIA</v>
      </c>
      <c r="C5986" t="s">
        <v>2068</v>
      </c>
      <c r="D5986" s="2">
        <v>42322</v>
      </c>
      <c r="E5986" s="2" t="s">
        <v>9286</v>
      </c>
      <c r="F5986">
        <v>45</v>
      </c>
      <c r="G5986" t="s">
        <v>2028</v>
      </c>
      <c r="H5986" t="str">
        <f>VLOOKUP(G5986,Códigos!$K$2:$L$250,2,0)</f>
        <v>INDISIL K EFFECT</v>
      </c>
      <c r="I5986" s="1">
        <v>50</v>
      </c>
      <c r="J5986" s="6">
        <v>367500</v>
      </c>
      <c r="K5986" t="s">
        <v>1225</v>
      </c>
      <c r="L5986" t="str">
        <f>VLOOKUP(K5986,Códigos!$N$2:$O$376,2,0)</f>
        <v>MORENO CASTRO LUCED</v>
      </c>
      <c r="M5986" t="s">
        <v>231</v>
      </c>
      <c r="N5986" t="str">
        <f>VLOOKUP(M5986,Códigos!$Q$2:$R$26,2,0)</f>
        <v>QUIMICA PRODES</v>
      </c>
      <c r="O5986" t="s">
        <v>594</v>
      </c>
      <c r="P5986" t="str">
        <f>VLOOKUP(O5986,Códigos!$B$2:$C$19,2,0)</f>
        <v>VALLE DEL CAUCA</v>
      </c>
      <c r="Q5986" t="s">
        <v>595</v>
      </c>
      <c r="R5986" t="str">
        <f>VLOOKUP(Q5986,Códigos!$E$2:$F$52,2,0)</f>
        <v>CALI</v>
      </c>
      <c r="S5986" t="s">
        <v>19</v>
      </c>
      <c r="T5986" t="str">
        <f>VLOOKUP(S5986,Códigos!$T$3:$U$14,2,0)</f>
        <v>BIOINDUSTRIA</v>
      </c>
      <c r="U5986" s="6">
        <v>1932.03</v>
      </c>
      <c r="V5986" s="6">
        <v>190.21443766401143</v>
      </c>
    </row>
    <row r="5987" spans="1:22" x14ac:dyDescent="0.25">
      <c r="A5987" t="s">
        <v>969</v>
      </c>
      <c r="B5987" t="str">
        <f>VLOOKUP(A5987,Códigos!$H$3:$I$19,2,0)</f>
        <v>MARIA ELENA PELAEZ</v>
      </c>
      <c r="C5987" t="s">
        <v>7193</v>
      </c>
      <c r="D5987" s="2">
        <v>42322</v>
      </c>
      <c r="E5987" s="2" t="s">
        <v>9286</v>
      </c>
      <c r="F5987">
        <v>0</v>
      </c>
      <c r="G5987" t="s">
        <v>1297</v>
      </c>
      <c r="H5987" t="str">
        <f>VLOOKUP(G5987,Códigos!$K$2:$L$250,2,0)</f>
        <v>INDIXELL NEUTRA 400 EX (SA)</v>
      </c>
      <c r="I5987" s="1">
        <v>25</v>
      </c>
      <c r="J5987" s="6">
        <v>137500</v>
      </c>
      <c r="K5987" t="s">
        <v>6561</v>
      </c>
      <c r="L5987" t="str">
        <f>VLOOKUP(K5987,Códigos!$N$2:$O$376,2,0)</f>
        <v>GOMEZ GALLEGO LUZ MIRIAM</v>
      </c>
      <c r="M5987" t="s">
        <v>21</v>
      </c>
      <c r="N5987" t="str">
        <f>VLOOKUP(M5987,Códigos!$Q$2:$R$26,2,0)</f>
        <v>GENENCOR CUERO</v>
      </c>
      <c r="O5987" t="s">
        <v>300</v>
      </c>
      <c r="P5987" t="str">
        <f>VLOOKUP(O5987,Códigos!$B$2:$C$19,2,0)</f>
        <v>SANTANDER</v>
      </c>
      <c r="Q5987" t="s">
        <v>6563</v>
      </c>
      <c r="R5987" t="str">
        <f>VLOOKUP(Q5987,Códigos!$E$2:$F$52,2,0)</f>
        <v>RIONEGRO</v>
      </c>
      <c r="S5987" t="s">
        <v>19</v>
      </c>
      <c r="T5987" t="str">
        <f>VLOOKUP(S5987,Códigos!$T$3:$U$14,2,0)</f>
        <v>BIOINDUSTRIA</v>
      </c>
      <c r="U5987" s="6">
        <v>1932.03</v>
      </c>
      <c r="V5987" s="6">
        <v>71.168667153201554</v>
      </c>
    </row>
    <row r="5988" spans="1:22" x14ac:dyDescent="0.25">
      <c r="A5988" t="s">
        <v>2952</v>
      </c>
      <c r="B5988" t="str">
        <f>VLOOKUP(A5988,Códigos!$H$3:$I$19,2,0)</f>
        <v>SUSANA ESTRADA E.</v>
      </c>
      <c r="C5988" t="s">
        <v>3830</v>
      </c>
      <c r="D5988" s="2">
        <v>42322</v>
      </c>
      <c r="E5988" s="2" t="s">
        <v>9286</v>
      </c>
      <c r="F5988">
        <v>60</v>
      </c>
      <c r="G5988" t="s">
        <v>303</v>
      </c>
      <c r="H5988" t="str">
        <f>VLOOKUP(G5988,Códigos!$K$2:$L$250,2,0)</f>
        <v>SYLOWHITE SM 405</v>
      </c>
      <c r="I5988" s="1">
        <v>25</v>
      </c>
      <c r="J5988" s="6">
        <v>137500</v>
      </c>
      <c r="K5988" t="s">
        <v>3436</v>
      </c>
      <c r="L5988" t="str">
        <f>VLOOKUP(K5988,Códigos!$N$2:$O$376,2,0)</f>
        <v>ALFA CHEMICAL SAS</v>
      </c>
      <c r="M5988" t="s">
        <v>21</v>
      </c>
      <c r="N5988" t="str">
        <f>VLOOKUP(M5988,Códigos!$Q$2:$R$26,2,0)</f>
        <v>GENENCOR CUERO</v>
      </c>
      <c r="O5988" t="s">
        <v>27</v>
      </c>
      <c r="P5988" t="str">
        <f>VLOOKUP(O5988,Códigos!$B$2:$C$19,2,0)</f>
        <v>BOGOTÁ, D.C.</v>
      </c>
      <c r="Q5988" t="s">
        <v>28</v>
      </c>
      <c r="R5988" t="str">
        <f>VLOOKUP(Q5988,Códigos!$E$2:$F$52,2,0)</f>
        <v>BOGOTÁ, D.C.</v>
      </c>
      <c r="S5988" t="s">
        <v>21</v>
      </c>
      <c r="T5988" t="str">
        <f>VLOOKUP(S5988,Códigos!$T$3:$U$14,2,0)</f>
        <v>ESPECIALIDADES QUIMICAS</v>
      </c>
      <c r="U5988" s="6">
        <v>1932.03</v>
      </c>
      <c r="V5988" s="6">
        <v>71.168667153201554</v>
      </c>
    </row>
    <row r="5989" spans="1:22" x14ac:dyDescent="0.25">
      <c r="A5989" t="s">
        <v>1050</v>
      </c>
      <c r="B5989" t="str">
        <f>VLOOKUP(A5989,Códigos!$H$3:$I$19,2,0)</f>
        <v>ELIANA CRISTINA  LONDOÑO</v>
      </c>
      <c r="C5989" t="s">
        <v>7665</v>
      </c>
      <c r="D5989" s="2">
        <v>42322</v>
      </c>
      <c r="E5989" s="2" t="s">
        <v>9286</v>
      </c>
      <c r="F5989">
        <v>60</v>
      </c>
      <c r="G5989" t="s">
        <v>789</v>
      </c>
      <c r="H5989" t="str">
        <f>VLOOKUP(G5989,Códigos!$K$2:$L$250,2,0)</f>
        <v>PURAFECT BLEND 102E</v>
      </c>
      <c r="I5989" s="1">
        <v>300</v>
      </c>
      <c r="J5989" s="6">
        <v>7870158</v>
      </c>
      <c r="K5989" t="s">
        <v>882</v>
      </c>
      <c r="L5989" t="str">
        <f>VLOOKUP(K5989,Códigos!$N$2:$O$376,2,0)</f>
        <v>PRODUCTOS QUIMICOS PANAMERICANOS S.A.  2</v>
      </c>
      <c r="M5989" t="s">
        <v>793</v>
      </c>
      <c r="N5989" t="str">
        <f>VLOOKUP(M5989,Códigos!$Q$2:$R$26,2,0)</f>
        <v>GENENOR DETERGENTES</v>
      </c>
      <c r="O5989" t="s">
        <v>47</v>
      </c>
      <c r="P5989" t="str">
        <f>VLOOKUP(O5989,Códigos!$B$2:$C$19,2,0)</f>
        <v>ATLÁNTICO</v>
      </c>
      <c r="Q5989" t="s">
        <v>844</v>
      </c>
      <c r="R5989" t="str">
        <f>VLOOKUP(Q5989,Códigos!$E$2:$F$52,2,0)</f>
        <v>BARRANQUILLA</v>
      </c>
      <c r="S5989" t="s">
        <v>236</v>
      </c>
      <c r="T5989" t="str">
        <f>VLOOKUP(S5989,Códigos!$T$3:$U$14,2,0)</f>
        <v>BIOINDUSTRIA</v>
      </c>
      <c r="U5989" s="6">
        <v>1932.03</v>
      </c>
      <c r="V5989" s="6">
        <v>4073.5174919644105</v>
      </c>
    </row>
    <row r="5990" spans="1:22" x14ac:dyDescent="0.25">
      <c r="A5990" t="s">
        <v>2952</v>
      </c>
      <c r="B5990" t="str">
        <f>VLOOKUP(A5990,Códigos!$H$3:$I$19,2,0)</f>
        <v>SUSANA ESTRADA E.</v>
      </c>
      <c r="C5990" t="s">
        <v>3830</v>
      </c>
      <c r="D5990" s="2">
        <v>42322</v>
      </c>
      <c r="E5990" s="2" t="s">
        <v>9286</v>
      </c>
      <c r="F5990">
        <v>60</v>
      </c>
      <c r="G5990" t="s">
        <v>291</v>
      </c>
      <c r="H5990" t="str">
        <f>VLOOKUP(G5990,Códigos!$K$2:$L$250,2,0)</f>
        <v>SYLOID ED-30</v>
      </c>
      <c r="I5990" s="1">
        <v>10</v>
      </c>
      <c r="J5990" s="6">
        <v>207500</v>
      </c>
      <c r="K5990" t="s">
        <v>3436</v>
      </c>
      <c r="L5990" t="str">
        <f>VLOOKUP(K5990,Códigos!$N$2:$O$376,2,0)</f>
        <v>ALFA CHEMICAL SAS</v>
      </c>
      <c r="M5990" t="s">
        <v>21</v>
      </c>
      <c r="N5990" t="str">
        <f>VLOOKUP(M5990,Códigos!$Q$2:$R$26,2,0)</f>
        <v>GENENCOR CUERO</v>
      </c>
      <c r="O5990" t="s">
        <v>27</v>
      </c>
      <c r="P5990" t="str">
        <f>VLOOKUP(O5990,Códigos!$B$2:$C$19,2,0)</f>
        <v>BOGOTÁ, D.C.</v>
      </c>
      <c r="Q5990" t="s">
        <v>28</v>
      </c>
      <c r="R5990" t="str">
        <f>VLOOKUP(Q5990,Códigos!$E$2:$F$52,2,0)</f>
        <v>BOGOTÁ, D.C.</v>
      </c>
      <c r="S5990" t="s">
        <v>21</v>
      </c>
      <c r="T5990" t="str">
        <f>VLOOKUP(S5990,Códigos!$T$3:$U$14,2,0)</f>
        <v>ESPECIALIDADES QUIMICAS</v>
      </c>
      <c r="U5990" s="6">
        <v>1932.03</v>
      </c>
      <c r="V5990" s="6">
        <v>107.39998861301326</v>
      </c>
    </row>
    <row r="5991" spans="1:22" x14ac:dyDescent="0.25">
      <c r="A5991" t="s">
        <v>4188</v>
      </c>
      <c r="B5991" t="str">
        <f>VLOOKUP(A5991,Códigos!$H$3:$I$19,2,0)</f>
        <v>ELIANA LONDOÑO - TEXTIL</v>
      </c>
      <c r="C5991" t="s">
        <v>4312</v>
      </c>
      <c r="D5991" s="2">
        <v>42322</v>
      </c>
      <c r="E5991" s="2" t="s">
        <v>9286</v>
      </c>
      <c r="F5991">
        <v>90</v>
      </c>
      <c r="G5991" t="s">
        <v>229</v>
      </c>
      <c r="H5991" t="str">
        <f>VLOOKUP(G5991,Códigos!$K$2:$L$250,2,0)</f>
        <v>INDISEC FE30 CONC</v>
      </c>
      <c r="I5991" s="1">
        <v>100</v>
      </c>
      <c r="J5991" s="6">
        <v>540000</v>
      </c>
      <c r="K5991" t="s">
        <v>4223</v>
      </c>
      <c r="L5991" t="str">
        <f>VLOOKUP(K5991,Códigos!$N$2:$O$376,2,0)</f>
        <v>HERNANDEZ RIVEROS MILCIADES</v>
      </c>
      <c r="M5991" t="s">
        <v>231</v>
      </c>
      <c r="N5991" t="str">
        <f>VLOOKUP(M5991,Códigos!$Q$2:$R$26,2,0)</f>
        <v>QUIMICA PRODES</v>
      </c>
      <c r="O5991" t="s">
        <v>27</v>
      </c>
      <c r="P5991" t="str">
        <f>VLOOKUP(O5991,Códigos!$B$2:$C$19,2,0)</f>
        <v>BOGOTÁ, D.C.</v>
      </c>
      <c r="Q5991" t="s">
        <v>28</v>
      </c>
      <c r="R5991" t="str">
        <f>VLOOKUP(Q5991,Códigos!$E$2:$F$52,2,0)</f>
        <v>BOGOTÁ, D.C.</v>
      </c>
      <c r="S5991" t="s">
        <v>19</v>
      </c>
      <c r="T5991" t="str">
        <f>VLOOKUP(S5991,Códigos!$T$3:$U$14,2,0)</f>
        <v>BIOINDUSTRIA</v>
      </c>
      <c r="U5991" s="6">
        <v>1932.03</v>
      </c>
      <c r="V5991" s="6">
        <v>279.49876554711886</v>
      </c>
    </row>
    <row r="5992" spans="1:22" x14ac:dyDescent="0.25">
      <c r="A5992" t="s">
        <v>7896</v>
      </c>
      <c r="B5992" t="str">
        <f>VLOOKUP(A5992,Códigos!$H$3:$I$19,2,0)</f>
        <v>ALEXANDRA CASTILLO</v>
      </c>
      <c r="C5992" t="s">
        <v>8169</v>
      </c>
      <c r="D5992" s="2">
        <v>42322</v>
      </c>
      <c r="E5992" s="2" t="s">
        <v>9286</v>
      </c>
      <c r="F5992">
        <v>30</v>
      </c>
      <c r="G5992" t="s">
        <v>8131</v>
      </c>
      <c r="H5992" t="str">
        <f>VLOOKUP(G5992,Códigos!$K$2:$L$250,2,0)</f>
        <v>TIZOR TPT</v>
      </c>
      <c r="I5992" s="1">
        <v>760</v>
      </c>
      <c r="J5992" s="6">
        <v>11310570.800000001</v>
      </c>
      <c r="K5992" t="s">
        <v>8132</v>
      </c>
      <c r="L5992" t="str">
        <f>VLOOKUP(K5992,Códigos!$N$2:$O$376,2,0)</f>
        <v>CARBOQUIMICA S.A S</v>
      </c>
      <c r="M5992" t="s">
        <v>529</v>
      </c>
      <c r="N5992" t="str">
        <f>VLOOKUP(M5992,Códigos!$Q$2:$R$26,2,0)</f>
        <v>DORF KETAL</v>
      </c>
      <c r="O5992" t="s">
        <v>27</v>
      </c>
      <c r="P5992" t="str">
        <f>VLOOKUP(O5992,Códigos!$B$2:$C$19,2,0)</f>
        <v>BOGOTÁ, D.C.</v>
      </c>
      <c r="Q5992" t="s">
        <v>28</v>
      </c>
      <c r="R5992" t="str">
        <f>VLOOKUP(Q5992,Códigos!$E$2:$F$52,2,0)</f>
        <v>BOGOTÁ, D.C.</v>
      </c>
      <c r="S5992" t="s">
        <v>21</v>
      </c>
      <c r="T5992" t="str">
        <f>VLOOKUP(S5992,Códigos!$T$3:$U$14,2,0)</f>
        <v>ESPECIALIDADES QUIMICAS</v>
      </c>
      <c r="U5992" s="6">
        <v>1932.03</v>
      </c>
      <c r="V5992" s="6">
        <v>5854.241807839423</v>
      </c>
    </row>
    <row r="5993" spans="1:22" x14ac:dyDescent="0.25">
      <c r="A5993" t="s">
        <v>2952</v>
      </c>
      <c r="B5993" t="str">
        <f>VLOOKUP(A5993,Códigos!$H$3:$I$19,2,0)</f>
        <v>SUSANA ESTRADA E.</v>
      </c>
      <c r="C5993" t="s">
        <v>4004</v>
      </c>
      <c r="D5993" s="2">
        <v>42322</v>
      </c>
      <c r="E5993" s="2" t="s">
        <v>9286</v>
      </c>
      <c r="F5993">
        <v>60</v>
      </c>
      <c r="G5993" t="s">
        <v>430</v>
      </c>
      <c r="H5993" t="str">
        <f>VLOOKUP(G5993,Códigos!$K$2:$L$250,2,0)</f>
        <v>SANTICIZER 160</v>
      </c>
      <c r="I5993" s="1">
        <v>230</v>
      </c>
      <c r="J5993" s="6">
        <v>2866165.7</v>
      </c>
      <c r="K5993" t="s">
        <v>3641</v>
      </c>
      <c r="L5993" t="str">
        <f>VLOOKUP(K5993,Códigos!$N$2:$O$376,2,0)</f>
        <v>PRINCOLOR S.A.</v>
      </c>
      <c r="M5993" t="s">
        <v>272</v>
      </c>
      <c r="N5993" t="str">
        <f>VLOOKUP(M5993,Códigos!$Q$2:$R$26,2,0)</f>
        <v>FERRO</v>
      </c>
      <c r="O5993" t="s">
        <v>39</v>
      </c>
      <c r="P5993" t="str">
        <f>VLOOKUP(O5993,Códigos!$B$2:$C$19,2,0)</f>
        <v>ANTIOQUIA</v>
      </c>
      <c r="Q5993" t="s">
        <v>2729</v>
      </c>
      <c r="R5993" t="str">
        <f>VLOOKUP(Q5993,Códigos!$E$2:$F$52,2,0)</f>
        <v>MEDELLÍN</v>
      </c>
      <c r="S5993" t="s">
        <v>21</v>
      </c>
      <c r="T5993" t="str">
        <f>VLOOKUP(S5993,Códigos!$T$3:$U$14,2,0)</f>
        <v>ESPECIALIDADES QUIMICAS</v>
      </c>
      <c r="U5993" s="6">
        <v>1932.03</v>
      </c>
      <c r="V5993" s="6">
        <v>1483.4995833398034</v>
      </c>
    </row>
    <row r="5994" spans="1:22" x14ac:dyDescent="0.25">
      <c r="A5994" t="s">
        <v>4188</v>
      </c>
      <c r="B5994" t="str">
        <f>VLOOKUP(A5994,Códigos!$H$3:$I$19,2,0)</f>
        <v>ELIANA LONDOÑO - TEXTIL</v>
      </c>
      <c r="C5994" t="s">
        <v>5304</v>
      </c>
      <c r="D5994" s="2">
        <v>42322</v>
      </c>
      <c r="E5994" s="2" t="s">
        <v>9286</v>
      </c>
      <c r="F5994">
        <v>0</v>
      </c>
      <c r="G5994" t="s">
        <v>4384</v>
      </c>
      <c r="H5994" t="str">
        <f>VLOOKUP(G5994,Códigos!$K$2:$L$250,2,0)</f>
        <v>INDIXELL MAX 8000</v>
      </c>
      <c r="I5994" s="1">
        <v>25</v>
      </c>
      <c r="J5994" s="6">
        <v>212500</v>
      </c>
      <c r="K5994" t="s">
        <v>4451</v>
      </c>
      <c r="L5994" t="str">
        <f>VLOOKUP(K5994,Códigos!$N$2:$O$376,2,0)</f>
        <v>COLOR &amp; MODA LAVANDERIA Y TINTORERIA LTDA</v>
      </c>
      <c r="M5994" t="s">
        <v>21</v>
      </c>
      <c r="N5994" t="str">
        <f>VLOOKUP(M5994,Códigos!$Q$2:$R$26,2,0)</f>
        <v>GENENCOR CUERO</v>
      </c>
      <c r="O5994" t="s">
        <v>27</v>
      </c>
      <c r="P5994" t="str">
        <f>VLOOKUP(O5994,Códigos!$B$2:$C$19,2,0)</f>
        <v>BOGOTÁ, D.C.</v>
      </c>
      <c r="Q5994" t="s">
        <v>28</v>
      </c>
      <c r="R5994" t="str">
        <f>VLOOKUP(Q5994,Códigos!$E$2:$F$52,2,0)</f>
        <v>BOGOTÁ, D.C.</v>
      </c>
      <c r="S5994" t="s">
        <v>19</v>
      </c>
      <c r="T5994" t="str">
        <f>VLOOKUP(S5994,Códigos!$T$3:$U$14,2,0)</f>
        <v>BIOINDUSTRIA</v>
      </c>
      <c r="U5994" s="6">
        <v>1932.03</v>
      </c>
      <c r="V5994" s="6">
        <v>109.98794014585695</v>
      </c>
    </row>
    <row r="5995" spans="1:22" x14ac:dyDescent="0.25">
      <c r="A5995" t="s">
        <v>2952</v>
      </c>
      <c r="B5995" t="str">
        <f>VLOOKUP(A5995,Códigos!$H$3:$I$19,2,0)</f>
        <v>SUSANA ESTRADA E.</v>
      </c>
      <c r="C5995" t="s">
        <v>3831</v>
      </c>
      <c r="D5995" s="2">
        <v>42322</v>
      </c>
      <c r="E5995" s="2" t="s">
        <v>9286</v>
      </c>
      <c r="F5995">
        <v>0</v>
      </c>
      <c r="G5995" t="s">
        <v>291</v>
      </c>
      <c r="H5995" t="str">
        <f>VLOOKUP(G5995,Códigos!$K$2:$L$250,2,0)</f>
        <v>SYLOID ED-30</v>
      </c>
      <c r="I5995" s="1">
        <v>150</v>
      </c>
      <c r="J5995" s="6">
        <v>3107550</v>
      </c>
      <c r="K5995" t="s">
        <v>2957</v>
      </c>
      <c r="L5995" t="str">
        <f>VLOOKUP(K5995,Códigos!$N$2:$O$376,2,0)</f>
        <v>FONSECA MENESES HERMES ALBERTO</v>
      </c>
      <c r="M5995" t="s">
        <v>21</v>
      </c>
      <c r="N5995" t="str">
        <f>VLOOKUP(M5995,Códigos!$Q$2:$R$26,2,0)</f>
        <v>GENENCOR CUERO</v>
      </c>
      <c r="O5995" t="s">
        <v>300</v>
      </c>
      <c r="P5995" t="str">
        <f>VLOOKUP(O5995,Códigos!$B$2:$C$19,2,0)</f>
        <v>SANTANDER</v>
      </c>
      <c r="Q5995" t="s">
        <v>301</v>
      </c>
      <c r="R5995" t="str">
        <f>VLOOKUP(Q5995,Códigos!$E$2:$F$52,2,0)</f>
        <v>BUCARAMANGA</v>
      </c>
      <c r="S5995" t="s">
        <v>21</v>
      </c>
      <c r="T5995" t="str">
        <f>VLOOKUP(S5995,Códigos!$T$3:$U$14,2,0)</f>
        <v>ESPECIALIDADES QUIMICAS</v>
      </c>
      <c r="U5995" s="6">
        <v>1932.03</v>
      </c>
      <c r="V5995" s="6">
        <v>1608.4377571776836</v>
      </c>
    </row>
    <row r="5996" spans="1:22" x14ac:dyDescent="0.25">
      <c r="A5996" t="s">
        <v>272</v>
      </c>
      <c r="B5996" t="str">
        <f>VLOOKUP(A5996,Códigos!$H$3:$I$19,2,0)</f>
        <v>LINA MERCEDES RUBIO GOMEZ</v>
      </c>
      <c r="C5996" t="s">
        <v>743</v>
      </c>
      <c r="D5996" s="2">
        <v>42323</v>
      </c>
      <c r="E5996" s="2" t="s">
        <v>9286</v>
      </c>
      <c r="F5996">
        <v>60</v>
      </c>
      <c r="G5996" t="s">
        <v>682</v>
      </c>
      <c r="H5996" t="str">
        <f>VLOOKUP(G5996,Códigos!$K$2:$L$250,2,0)</f>
        <v>BRAITEX CBSX-PVO</v>
      </c>
      <c r="I5996" s="1">
        <v>159</v>
      </c>
      <c r="J5996" s="6">
        <v>10429471.439999999</v>
      </c>
      <c r="K5996" t="s">
        <v>683</v>
      </c>
      <c r="L5996" t="str">
        <f>VLOOKUP(K5996,Códigos!$N$2:$O$376,2,0)</f>
        <v>PRODUCTOS QUIMICOS PANAMERICANOS S.A.</v>
      </c>
      <c r="M5996" t="s">
        <v>19</v>
      </c>
      <c r="N5996" t="str">
        <f>VLOOKUP(M5996,Códigos!$Q$2:$R$26,2,0)</f>
        <v>BASF QUIMICA</v>
      </c>
      <c r="O5996" t="s">
        <v>27</v>
      </c>
      <c r="P5996" t="str">
        <f>VLOOKUP(O5996,Códigos!$B$2:$C$19,2,0)</f>
        <v>BOGOTÁ, D.C.</v>
      </c>
      <c r="Q5996" t="s">
        <v>28</v>
      </c>
      <c r="R5996" t="str">
        <f>VLOOKUP(Q5996,Códigos!$E$2:$F$52,2,0)</f>
        <v>BOGOTÁ, D.C.</v>
      </c>
      <c r="S5996" t="s">
        <v>19</v>
      </c>
      <c r="T5996" t="str">
        <f>VLOOKUP(S5996,Códigos!$T$3:$U$14,2,0)</f>
        <v>BIOINDUSTRIA</v>
      </c>
      <c r="U5996" s="6">
        <v>1929.24</v>
      </c>
      <c r="V5996" s="6">
        <v>5406</v>
      </c>
    </row>
    <row r="5997" spans="1:22" x14ac:dyDescent="0.25">
      <c r="A5997" t="s">
        <v>272</v>
      </c>
      <c r="B5997" t="str">
        <f>VLOOKUP(A5997,Códigos!$H$3:$I$19,2,0)</f>
        <v>LINA MERCEDES RUBIO GOMEZ</v>
      </c>
      <c r="C5997" t="s">
        <v>743</v>
      </c>
      <c r="D5997" s="2">
        <v>42323</v>
      </c>
      <c r="E5997" s="2" t="s">
        <v>9286</v>
      </c>
      <c r="F5997">
        <v>60</v>
      </c>
      <c r="G5997" t="s">
        <v>856</v>
      </c>
      <c r="H5997" t="str">
        <f>VLOOKUP(G5997,Códigos!$K$2:$L$250,2,0)</f>
        <v>PURAPOWER/ SMARTENZ 1050</v>
      </c>
      <c r="I5997" s="1">
        <v>240</v>
      </c>
      <c r="J5997" s="6">
        <v>12594079.199999999</v>
      </c>
      <c r="K5997" t="s">
        <v>683</v>
      </c>
      <c r="L5997" t="str">
        <f>VLOOKUP(K5997,Códigos!$N$2:$O$376,2,0)</f>
        <v>PRODUCTOS QUIMICOS PANAMERICANOS S.A.</v>
      </c>
      <c r="M5997" t="s">
        <v>793</v>
      </c>
      <c r="N5997" t="str">
        <f>VLOOKUP(M5997,Códigos!$Q$2:$R$26,2,0)</f>
        <v>GENENOR DETERGENTES</v>
      </c>
      <c r="O5997" t="s">
        <v>27</v>
      </c>
      <c r="P5997" t="str">
        <f>VLOOKUP(O5997,Códigos!$B$2:$C$19,2,0)</f>
        <v>BOGOTÁ, D.C.</v>
      </c>
      <c r="Q5997" t="s">
        <v>28</v>
      </c>
      <c r="R5997" t="str">
        <f>VLOOKUP(Q5997,Códigos!$E$2:$F$52,2,0)</f>
        <v>BOGOTÁ, D.C.</v>
      </c>
      <c r="S5997" t="s">
        <v>19</v>
      </c>
      <c r="T5997" t="str">
        <f>VLOOKUP(S5997,Códigos!$T$3:$U$14,2,0)</f>
        <v>BIOINDUSTRIA</v>
      </c>
      <c r="U5997" s="6">
        <v>1929.24</v>
      </c>
      <c r="V5997" s="6">
        <v>6528.0002488026366</v>
      </c>
    </row>
    <row r="5998" spans="1:22" x14ac:dyDescent="0.25">
      <c r="A5998" t="s">
        <v>2952</v>
      </c>
      <c r="B5998" t="str">
        <f>VLOOKUP(A5998,Códigos!$H$3:$I$19,2,0)</f>
        <v>SUSANA ESTRADA E.</v>
      </c>
      <c r="C5998" t="s">
        <v>4005</v>
      </c>
      <c r="D5998" s="2">
        <v>42323</v>
      </c>
      <c r="E5998" s="2" t="s">
        <v>9286</v>
      </c>
      <c r="F5998">
        <v>30</v>
      </c>
      <c r="G5998" t="s">
        <v>3898</v>
      </c>
      <c r="H5998" t="str">
        <f>VLOOKUP(G5998,Códigos!$K$2:$L$250,2,0)</f>
        <v>SANTICIZER 9201</v>
      </c>
      <c r="I5998" s="1">
        <v>230</v>
      </c>
      <c r="J5998" s="6">
        <v>2697849.4</v>
      </c>
      <c r="K5998" t="s">
        <v>3134</v>
      </c>
      <c r="L5998" t="str">
        <f>VLOOKUP(K5998,Códigos!$N$2:$O$376,2,0)</f>
        <v>INTEXCOL S.A.</v>
      </c>
      <c r="M5998" t="s">
        <v>272</v>
      </c>
      <c r="N5998" t="str">
        <f>VLOOKUP(M5998,Códigos!$Q$2:$R$26,2,0)</f>
        <v>FERRO</v>
      </c>
      <c r="O5998" t="s">
        <v>39</v>
      </c>
      <c r="P5998" t="str">
        <f>VLOOKUP(O5998,Códigos!$B$2:$C$19,2,0)</f>
        <v>ANTIOQUIA</v>
      </c>
      <c r="Q5998" t="s">
        <v>2729</v>
      </c>
      <c r="R5998" t="str">
        <f>VLOOKUP(Q5998,Códigos!$E$2:$F$52,2,0)</f>
        <v>MEDELLÍN</v>
      </c>
      <c r="S5998" t="s">
        <v>21</v>
      </c>
      <c r="T5998" t="str">
        <f>VLOOKUP(S5998,Códigos!$T$3:$U$14,2,0)</f>
        <v>ESPECIALIDADES QUIMICAS</v>
      </c>
      <c r="U5998" s="6">
        <v>1929.24</v>
      </c>
      <c r="V5998" s="6">
        <v>1398.4000953743443</v>
      </c>
    </row>
    <row r="5999" spans="1:22" x14ac:dyDescent="0.25">
      <c r="A5999" t="s">
        <v>980</v>
      </c>
      <c r="B5999" t="str">
        <f>VLOOKUP(A5999,Códigos!$H$3:$I$19,2,0)</f>
        <v>JENNY GOMEZ VALENCIA</v>
      </c>
      <c r="C5999" t="s">
        <v>2244</v>
      </c>
      <c r="D5999" s="2">
        <v>42323</v>
      </c>
      <c r="E5999" s="2" t="s">
        <v>9286</v>
      </c>
      <c r="F5999">
        <v>60</v>
      </c>
      <c r="G5999" t="s">
        <v>1042</v>
      </c>
      <c r="H5999" t="str">
        <f>VLOOKUP(G5999,Códigos!$K$2:$L$250,2,0)</f>
        <v>ETHANOL RED</v>
      </c>
      <c r="I5999" s="1">
        <v>20</v>
      </c>
      <c r="J5999" s="6">
        <v>749860</v>
      </c>
      <c r="K5999" t="s">
        <v>2227</v>
      </c>
      <c r="L5999" t="str">
        <f>VLOOKUP(K5999,Códigos!$N$2:$O$376,2,0)</f>
        <v>INGENIO RISARALDA S.A.</v>
      </c>
      <c r="M5999" t="s">
        <v>1016</v>
      </c>
      <c r="N5999" t="str">
        <f>VLOOKUP(M5999,Códigos!$Q$2:$R$26,2,0)</f>
        <v>FERMENTIS- SAFMEX</v>
      </c>
      <c r="O5999" t="s">
        <v>1084</v>
      </c>
      <c r="P5999" t="str">
        <f>VLOOKUP(O5999,Códigos!$B$2:$C$19,2,0)</f>
        <v>RISARALDA</v>
      </c>
      <c r="Q5999" t="s">
        <v>1086</v>
      </c>
      <c r="R5999" t="str">
        <f>VLOOKUP(Q5999,Códigos!$E$2:$F$52,2,0)</f>
        <v>PEREIRA</v>
      </c>
      <c r="S5999" t="s">
        <v>19</v>
      </c>
      <c r="T5999" t="str">
        <f>VLOOKUP(S5999,Códigos!$T$3:$U$14,2,0)</f>
        <v>BIOINDUSTRIA</v>
      </c>
      <c r="U5999" s="6">
        <v>1929.24</v>
      </c>
      <c r="V5999" s="6">
        <v>388.68155335779892</v>
      </c>
    </row>
    <row r="6000" spans="1:22" x14ac:dyDescent="0.25">
      <c r="A6000" t="s">
        <v>2952</v>
      </c>
      <c r="B6000" t="str">
        <f>VLOOKUP(A6000,Códigos!$H$3:$I$19,2,0)</f>
        <v>SUSANA ESTRADA E.</v>
      </c>
      <c r="C6000" t="s">
        <v>3229</v>
      </c>
      <c r="D6000" s="2">
        <v>42323</v>
      </c>
      <c r="E6000" s="2" t="s">
        <v>9286</v>
      </c>
      <c r="F6000">
        <v>30</v>
      </c>
      <c r="G6000" t="s">
        <v>275</v>
      </c>
      <c r="H6000" t="str">
        <f>VLOOKUP(G6000,Códigos!$K$2:$L$250,2,0)</f>
        <v>ADITIVO 57</v>
      </c>
      <c r="I6000" s="1">
        <v>21</v>
      </c>
      <c r="J6000" s="6">
        <v>1050000</v>
      </c>
      <c r="K6000" t="s">
        <v>2960</v>
      </c>
      <c r="L6000" t="str">
        <f>VLOOKUP(K6000,Códigos!$N$2:$O$376,2,0)</f>
        <v>PINTUREDS S.A.S.</v>
      </c>
      <c r="M6000" t="s">
        <v>19</v>
      </c>
      <c r="N6000" t="str">
        <f>VLOOKUP(M6000,Códigos!$Q$2:$R$26,2,0)</f>
        <v>BASF QUIMICA</v>
      </c>
      <c r="O6000" t="s">
        <v>39</v>
      </c>
      <c r="P6000" t="str">
        <f>VLOOKUP(O6000,Códigos!$B$2:$C$19,2,0)</f>
        <v>ANTIOQUIA</v>
      </c>
      <c r="Q6000" t="s">
        <v>2962</v>
      </c>
      <c r="R6000" t="str">
        <f>VLOOKUP(Q6000,Códigos!$E$2:$F$52,2,0)</f>
        <v>BELLO</v>
      </c>
      <c r="S6000" t="s">
        <v>21</v>
      </c>
      <c r="T6000" t="str">
        <f>VLOOKUP(S6000,Códigos!$T$3:$U$14,2,0)</f>
        <v>ESPECIALIDADES QUIMICAS</v>
      </c>
      <c r="U6000" s="6">
        <v>1929.24</v>
      </c>
      <c r="V6000" s="6">
        <v>544.25576911115263</v>
      </c>
    </row>
    <row r="6001" spans="1:22" x14ac:dyDescent="0.25">
      <c r="A6001" t="s">
        <v>1050</v>
      </c>
      <c r="B6001" t="str">
        <f>VLOOKUP(A6001,Códigos!$H$3:$I$19,2,0)</f>
        <v>ELIANA CRISTINA  LONDOÑO</v>
      </c>
      <c r="C6001" t="s">
        <v>7711</v>
      </c>
      <c r="D6001" s="2">
        <v>42323</v>
      </c>
      <c r="E6001" s="2" t="s">
        <v>9286</v>
      </c>
      <c r="F6001">
        <v>60</v>
      </c>
      <c r="G6001" t="s">
        <v>579</v>
      </c>
      <c r="H6001" t="str">
        <f>VLOOKUP(G6001,Códigos!$K$2:$L$250,2,0)</f>
        <v>ANTIFOAM 1520 - TAMBOR</v>
      </c>
      <c r="I6001" s="1">
        <v>200</v>
      </c>
      <c r="J6001" s="6">
        <v>2741024</v>
      </c>
      <c r="K6001" t="s">
        <v>619</v>
      </c>
      <c r="L6001" t="str">
        <f>VLOOKUP(K6001,Códigos!$N$2:$O$376,2,0)</f>
        <v>BAYER S.A. / DIVISION BAYER CROPSCIENCE</v>
      </c>
      <c r="M6001" t="s">
        <v>577</v>
      </c>
      <c r="N6001" t="str">
        <f>VLOOKUP(M6001,Códigos!$Q$2:$R$26,2,0)</f>
        <v>XIAMETER</v>
      </c>
      <c r="O6001" t="s">
        <v>27</v>
      </c>
      <c r="P6001" t="str">
        <f>VLOOKUP(O6001,Códigos!$B$2:$C$19,2,0)</f>
        <v>BOGOTÁ, D.C.</v>
      </c>
      <c r="Q6001" t="s">
        <v>28</v>
      </c>
      <c r="R6001" t="str">
        <f>VLOOKUP(Q6001,Códigos!$E$2:$F$52,2,0)</f>
        <v>BOGOTÁ, D.C.</v>
      </c>
      <c r="S6001" t="s">
        <v>21</v>
      </c>
      <c r="T6001" t="str">
        <f>VLOOKUP(S6001,Códigos!$T$3:$U$14,2,0)</f>
        <v>ESPECIALIDADES QUIMICAS</v>
      </c>
      <c r="U6001" s="6">
        <v>1929.24</v>
      </c>
      <c r="V6001" s="6">
        <v>1420.7791669258361</v>
      </c>
    </row>
    <row r="6002" spans="1:22" x14ac:dyDescent="0.25">
      <c r="A6002" t="s">
        <v>2952</v>
      </c>
      <c r="B6002" t="str">
        <f>VLOOKUP(A6002,Códigos!$H$3:$I$19,2,0)</f>
        <v>SUSANA ESTRADA E.</v>
      </c>
      <c r="C6002" t="s">
        <v>3823</v>
      </c>
      <c r="D6002" s="2">
        <v>42323</v>
      </c>
      <c r="E6002" s="2" t="s">
        <v>9286</v>
      </c>
      <c r="F6002">
        <v>60</v>
      </c>
      <c r="G6002" t="s">
        <v>3245</v>
      </c>
      <c r="H6002" t="str">
        <f>VLOOKUP(G6002,Códigos!$K$2:$L$250,2,0)</f>
        <v>SYLOID C - 906</v>
      </c>
      <c r="I6002" s="1">
        <v>30</v>
      </c>
      <c r="J6002" s="6">
        <v>786000</v>
      </c>
      <c r="K6002" t="s">
        <v>3274</v>
      </c>
      <c r="L6002" t="str">
        <f>VLOOKUP(K6002,Códigos!$N$2:$O$376,2,0)</f>
        <v>CACHARRERIA MUNDIAL S.A.S.</v>
      </c>
      <c r="M6002" t="s">
        <v>21</v>
      </c>
      <c r="N6002" t="str">
        <f>VLOOKUP(M6002,Códigos!$Q$2:$R$26,2,0)</f>
        <v>GENENCOR CUERO</v>
      </c>
      <c r="O6002" t="s">
        <v>39</v>
      </c>
      <c r="P6002" t="str">
        <f>VLOOKUP(O6002,Códigos!$B$2:$C$19,2,0)</f>
        <v>ANTIOQUIA</v>
      </c>
      <c r="Q6002" t="s">
        <v>2729</v>
      </c>
      <c r="R6002" t="str">
        <f>VLOOKUP(Q6002,Códigos!$E$2:$F$52,2,0)</f>
        <v>MEDELLÍN</v>
      </c>
      <c r="S6002" t="s">
        <v>21</v>
      </c>
      <c r="T6002" t="str">
        <f>VLOOKUP(S6002,Códigos!$T$3:$U$14,2,0)</f>
        <v>ESPECIALIDADES QUIMICAS</v>
      </c>
      <c r="U6002" s="6">
        <v>1929.24</v>
      </c>
      <c r="V6002" s="6">
        <v>407.41431859177709</v>
      </c>
    </row>
    <row r="6003" spans="1:22" x14ac:dyDescent="0.25">
      <c r="A6003" t="s">
        <v>4188</v>
      </c>
      <c r="B6003" t="str">
        <f>VLOOKUP(A6003,Códigos!$H$3:$I$19,2,0)</f>
        <v>ELIANA LONDOÑO - TEXTIL</v>
      </c>
      <c r="C6003" t="s">
        <v>5498</v>
      </c>
      <c r="D6003" s="2">
        <v>42323</v>
      </c>
      <c r="E6003" s="2" t="s">
        <v>9286</v>
      </c>
      <c r="F6003">
        <v>30</v>
      </c>
      <c r="G6003" t="s">
        <v>1985</v>
      </c>
      <c r="H6003" t="str">
        <f>VLOOKUP(G6003,Códigos!$K$2:$L$250,2,0)</f>
        <v>MERQUIFIX</v>
      </c>
      <c r="I6003" s="1">
        <v>70</v>
      </c>
      <c r="J6003" s="6">
        <v>210000</v>
      </c>
      <c r="K6003" t="s">
        <v>4329</v>
      </c>
      <c r="L6003" t="str">
        <f>VLOOKUP(K6003,Códigos!$N$2:$O$376,2,0)</f>
        <v>TINTORERIA TIVOLI S.A.S.</v>
      </c>
      <c r="M6003" t="s">
        <v>980</v>
      </c>
      <c r="N6003" t="str">
        <f>VLOOKUP(M6003,Códigos!$Q$2:$R$26,2,0)</f>
        <v>ANDICOL</v>
      </c>
      <c r="O6003" t="s">
        <v>27</v>
      </c>
      <c r="P6003" t="str">
        <f>VLOOKUP(O6003,Códigos!$B$2:$C$19,2,0)</f>
        <v>BOGOTÁ, D.C.</v>
      </c>
      <c r="Q6003" t="s">
        <v>28</v>
      </c>
      <c r="R6003" t="str">
        <f>VLOOKUP(Q6003,Códigos!$E$2:$F$52,2,0)</f>
        <v>BOGOTÁ, D.C.</v>
      </c>
      <c r="S6003" t="s">
        <v>19</v>
      </c>
      <c r="T6003" t="str">
        <f>VLOOKUP(S6003,Códigos!$T$3:$U$14,2,0)</f>
        <v>BIOINDUSTRIA</v>
      </c>
      <c r="U6003" s="6">
        <v>1929.24</v>
      </c>
      <c r="V6003" s="6">
        <v>108.85115382223051</v>
      </c>
    </row>
    <row r="6004" spans="1:22" x14ac:dyDescent="0.25">
      <c r="A6004" t="s">
        <v>2952</v>
      </c>
      <c r="B6004" t="str">
        <f>VLOOKUP(A6004,Códigos!$H$3:$I$19,2,0)</f>
        <v>SUSANA ESTRADA E.</v>
      </c>
      <c r="C6004" t="s">
        <v>3829</v>
      </c>
      <c r="D6004" s="2">
        <v>42323</v>
      </c>
      <c r="E6004" s="2" t="s">
        <v>9286</v>
      </c>
      <c r="F6004">
        <v>60</v>
      </c>
      <c r="G6004" t="s">
        <v>332</v>
      </c>
      <c r="H6004" t="str">
        <f>VLOOKUP(G6004,Códigos!$K$2:$L$250,2,0)</f>
        <v>SYLOID C-907</v>
      </c>
      <c r="I6004" s="1">
        <v>15</v>
      </c>
      <c r="J6004" s="6">
        <v>399931.5</v>
      </c>
      <c r="K6004" t="s">
        <v>3641</v>
      </c>
      <c r="L6004" t="str">
        <f>VLOOKUP(K6004,Códigos!$N$2:$O$376,2,0)</f>
        <v>PRINCOLOR S.A.</v>
      </c>
      <c r="M6004" t="s">
        <v>21</v>
      </c>
      <c r="N6004" t="str">
        <f>VLOOKUP(M6004,Códigos!$Q$2:$R$26,2,0)</f>
        <v>GENENCOR CUERO</v>
      </c>
      <c r="O6004" t="s">
        <v>39</v>
      </c>
      <c r="P6004" t="str">
        <f>VLOOKUP(O6004,Códigos!$B$2:$C$19,2,0)</f>
        <v>ANTIOQUIA</v>
      </c>
      <c r="Q6004" t="s">
        <v>2729</v>
      </c>
      <c r="R6004" t="str">
        <f>VLOOKUP(Q6004,Códigos!$E$2:$F$52,2,0)</f>
        <v>MEDELLÍN</v>
      </c>
      <c r="S6004" t="s">
        <v>21</v>
      </c>
      <c r="T6004" t="str">
        <f>VLOOKUP(S6004,Códigos!$T$3:$U$14,2,0)</f>
        <v>ESPECIALIDADES QUIMICAS</v>
      </c>
      <c r="U6004" s="6">
        <v>1929.24</v>
      </c>
      <c r="V6004" s="6">
        <v>207.30002488026372</v>
      </c>
    </row>
    <row r="6005" spans="1:22" x14ac:dyDescent="0.25">
      <c r="A6005" t="s">
        <v>4188</v>
      </c>
      <c r="B6005" t="str">
        <f>VLOOKUP(A6005,Códigos!$H$3:$I$19,2,0)</f>
        <v>ELIANA LONDOÑO - TEXTIL</v>
      </c>
      <c r="C6005" t="s">
        <v>5301</v>
      </c>
      <c r="D6005" s="2">
        <v>42323</v>
      </c>
      <c r="E6005" s="2" t="s">
        <v>9286</v>
      </c>
      <c r="F6005">
        <v>0</v>
      </c>
      <c r="G6005" t="s">
        <v>1979</v>
      </c>
      <c r="H6005" t="str">
        <f>VLOOKUP(G6005,Códigos!$K$2:$L$250,2,0)</f>
        <v>INDICANT-COLOR</v>
      </c>
      <c r="I6005" s="1">
        <v>100</v>
      </c>
      <c r="J6005" s="6">
        <v>800000</v>
      </c>
      <c r="K6005" t="s">
        <v>4882</v>
      </c>
      <c r="L6005" t="str">
        <f>VLOOKUP(K6005,Códigos!$N$2:$O$376,2,0)</f>
        <v>COLOR GLAM S.A.S</v>
      </c>
      <c r="M6005" t="s">
        <v>980</v>
      </c>
      <c r="N6005" t="str">
        <f>VLOOKUP(M6005,Códigos!$Q$2:$R$26,2,0)</f>
        <v>ANDICOL</v>
      </c>
      <c r="O6005" t="s">
        <v>27</v>
      </c>
      <c r="P6005" t="str">
        <f>VLOOKUP(O6005,Códigos!$B$2:$C$19,2,0)</f>
        <v>BOGOTÁ, D.C.</v>
      </c>
      <c r="Q6005" t="s">
        <v>28</v>
      </c>
      <c r="R6005" t="str">
        <f>VLOOKUP(Q6005,Códigos!$E$2:$F$52,2,0)</f>
        <v>BOGOTÁ, D.C.</v>
      </c>
      <c r="S6005" t="s">
        <v>19</v>
      </c>
      <c r="T6005" t="str">
        <f>VLOOKUP(S6005,Códigos!$T$3:$U$14,2,0)</f>
        <v>BIOINDUSTRIA</v>
      </c>
      <c r="U6005" s="6">
        <v>1929.24</v>
      </c>
      <c r="V6005" s="6">
        <v>414.6710621799258</v>
      </c>
    </row>
    <row r="6006" spans="1:22" x14ac:dyDescent="0.25">
      <c r="A6006" t="s">
        <v>7896</v>
      </c>
      <c r="B6006" t="str">
        <f>VLOOKUP(A6006,Códigos!$H$3:$I$19,2,0)</f>
        <v>ALEXANDRA CASTILLO</v>
      </c>
      <c r="C6006" t="s">
        <v>8218</v>
      </c>
      <c r="D6006" s="2">
        <v>42323</v>
      </c>
      <c r="E6006" s="2" t="s">
        <v>9286</v>
      </c>
      <c r="F6006">
        <v>45</v>
      </c>
      <c r="G6006" t="s">
        <v>573</v>
      </c>
      <c r="H6006" t="str">
        <f>VLOOKUP(G6006,Códigos!$K$2:$L$250,2,0)</f>
        <v>ANTIFOAM 1430</v>
      </c>
      <c r="I6006" s="1">
        <v>800</v>
      </c>
      <c r="J6006" s="6">
        <v>9183184</v>
      </c>
      <c r="K6006" t="s">
        <v>606</v>
      </c>
      <c r="L6006" t="str">
        <f>VLOOKUP(K6006,Códigos!$N$2:$O$376,2,0)</f>
        <v>EXRO S.A.S.</v>
      </c>
      <c r="M6006" t="s">
        <v>577</v>
      </c>
      <c r="N6006" t="str">
        <f>VLOOKUP(M6006,Códigos!$Q$2:$R$26,2,0)</f>
        <v>XIAMETER</v>
      </c>
      <c r="O6006" t="s">
        <v>27</v>
      </c>
      <c r="P6006" t="str">
        <f>VLOOKUP(O6006,Códigos!$B$2:$C$19,2,0)</f>
        <v>BOGOTÁ, D.C.</v>
      </c>
      <c r="Q6006" t="s">
        <v>28</v>
      </c>
      <c r="R6006" t="str">
        <f>VLOOKUP(Q6006,Códigos!$E$2:$F$52,2,0)</f>
        <v>BOGOTÁ, D.C.</v>
      </c>
      <c r="S6006" t="s">
        <v>21</v>
      </c>
      <c r="T6006" t="str">
        <f>VLOOKUP(S6006,Códigos!$T$3:$U$14,2,0)</f>
        <v>ESPECIALIDADES QUIMICAS</v>
      </c>
      <c r="U6006" s="6">
        <v>1929.24</v>
      </c>
      <c r="V6006" s="6">
        <v>4760.0008293421242</v>
      </c>
    </row>
    <row r="6007" spans="1:22" x14ac:dyDescent="0.25">
      <c r="A6007" t="s">
        <v>4188</v>
      </c>
      <c r="B6007" t="str">
        <f>VLOOKUP(A6007,Códigos!$H$3:$I$19,2,0)</f>
        <v>ELIANA LONDOÑO - TEXTIL</v>
      </c>
      <c r="C6007" t="s">
        <v>5301</v>
      </c>
      <c r="D6007" s="2">
        <v>42323</v>
      </c>
      <c r="E6007" s="2" t="s">
        <v>9286</v>
      </c>
      <c r="F6007">
        <v>0</v>
      </c>
      <c r="G6007" t="s">
        <v>1328</v>
      </c>
      <c r="H6007" t="str">
        <f>VLOOKUP(G6007,Códigos!$K$2:$L$250,2,0)</f>
        <v>INDIXELL 9L</v>
      </c>
      <c r="I6007" s="1">
        <v>20</v>
      </c>
      <c r="J6007" s="6">
        <v>220000</v>
      </c>
      <c r="K6007" t="s">
        <v>4882</v>
      </c>
      <c r="L6007" t="str">
        <f>VLOOKUP(K6007,Códigos!$N$2:$O$376,2,0)</f>
        <v>COLOR GLAM S.A.S</v>
      </c>
      <c r="M6007" t="s">
        <v>21</v>
      </c>
      <c r="N6007" t="str">
        <f>VLOOKUP(M6007,Códigos!$Q$2:$R$26,2,0)</f>
        <v>GENENCOR CUERO</v>
      </c>
      <c r="O6007" t="s">
        <v>27</v>
      </c>
      <c r="P6007" t="str">
        <f>VLOOKUP(O6007,Códigos!$B$2:$C$19,2,0)</f>
        <v>BOGOTÁ, D.C.</v>
      </c>
      <c r="Q6007" t="s">
        <v>28</v>
      </c>
      <c r="R6007" t="str">
        <f>VLOOKUP(Q6007,Códigos!$E$2:$F$52,2,0)</f>
        <v>BOGOTÁ, D.C.</v>
      </c>
      <c r="S6007" t="s">
        <v>19</v>
      </c>
      <c r="T6007" t="str">
        <f>VLOOKUP(S6007,Códigos!$T$3:$U$14,2,0)</f>
        <v>BIOINDUSTRIA</v>
      </c>
      <c r="U6007" s="6">
        <v>1929.24</v>
      </c>
      <c r="V6007" s="6">
        <v>114.03454209947958</v>
      </c>
    </row>
    <row r="6008" spans="1:22" x14ac:dyDescent="0.25">
      <c r="A6008" t="s">
        <v>969</v>
      </c>
      <c r="B6008" t="str">
        <f>VLOOKUP(A6008,Códigos!$H$3:$I$19,2,0)</f>
        <v>MARIA ELENA PELAEZ</v>
      </c>
      <c r="C6008" t="s">
        <v>7194</v>
      </c>
      <c r="D6008" s="2">
        <v>42323</v>
      </c>
      <c r="E6008" s="2" t="s">
        <v>9286</v>
      </c>
      <c r="F6008">
        <v>60</v>
      </c>
      <c r="G6008" t="s">
        <v>2028</v>
      </c>
      <c r="H6008" t="str">
        <f>VLOOKUP(G6008,Códigos!$K$2:$L$250,2,0)</f>
        <v>INDISIL K EFFECT</v>
      </c>
      <c r="I6008" s="1">
        <v>10</v>
      </c>
      <c r="J6008" s="6">
        <v>63000</v>
      </c>
      <c r="K6008" t="s">
        <v>5815</v>
      </c>
      <c r="L6008" t="str">
        <f>VLOOKUP(K6008,Códigos!$N$2:$O$376,2,0)</f>
        <v>LAVADO TECNICO S.A.S</v>
      </c>
      <c r="M6008" t="s">
        <v>231</v>
      </c>
      <c r="N6008" t="str">
        <f>VLOOKUP(M6008,Códigos!$Q$2:$R$26,2,0)</f>
        <v>QUIMICA PRODES</v>
      </c>
      <c r="O6008" t="s">
        <v>39</v>
      </c>
      <c r="P6008" t="str">
        <f>VLOOKUP(O6008,Códigos!$B$2:$C$19,2,0)</f>
        <v>ANTIOQUIA</v>
      </c>
      <c r="Q6008" t="s">
        <v>2729</v>
      </c>
      <c r="R6008" t="str">
        <f>VLOOKUP(Q6008,Códigos!$E$2:$F$52,2,0)</f>
        <v>MEDELLÍN</v>
      </c>
      <c r="S6008" t="s">
        <v>19</v>
      </c>
      <c r="T6008" t="str">
        <f>VLOOKUP(S6008,Códigos!$T$3:$U$14,2,0)</f>
        <v>BIOINDUSTRIA</v>
      </c>
      <c r="U6008" s="6">
        <v>1929.24</v>
      </c>
      <c r="V6008" s="6">
        <v>32.655346146669153</v>
      </c>
    </row>
    <row r="6009" spans="1:22" x14ac:dyDescent="0.25">
      <c r="A6009" t="s">
        <v>969</v>
      </c>
      <c r="B6009" t="str">
        <f>VLOOKUP(A6009,Códigos!$H$3:$I$19,2,0)</f>
        <v>MARIA ELENA PELAEZ</v>
      </c>
      <c r="C6009" t="s">
        <v>7194</v>
      </c>
      <c r="D6009" s="2">
        <v>42323</v>
      </c>
      <c r="E6009" s="2" t="s">
        <v>9286</v>
      </c>
      <c r="F6009">
        <v>60</v>
      </c>
      <c r="G6009" t="s">
        <v>1309</v>
      </c>
      <c r="H6009" t="str">
        <f>VLOOKUP(G6009,Códigos!$K$2:$L$250,2,0)</f>
        <v>INDESIZE COLD 10</v>
      </c>
      <c r="I6009" s="1">
        <v>15</v>
      </c>
      <c r="J6009" s="6">
        <v>112500</v>
      </c>
      <c r="K6009" t="s">
        <v>5815</v>
      </c>
      <c r="L6009" t="str">
        <f>VLOOKUP(K6009,Códigos!$N$2:$O$376,2,0)</f>
        <v>LAVADO TECNICO S.A.S</v>
      </c>
      <c r="M6009" t="s">
        <v>21</v>
      </c>
      <c r="N6009" t="str">
        <f>VLOOKUP(M6009,Códigos!$Q$2:$R$26,2,0)</f>
        <v>GENENCOR CUERO</v>
      </c>
      <c r="O6009" t="s">
        <v>39</v>
      </c>
      <c r="P6009" t="str">
        <f>VLOOKUP(O6009,Códigos!$B$2:$C$19,2,0)</f>
        <v>ANTIOQUIA</v>
      </c>
      <c r="Q6009" t="s">
        <v>2729</v>
      </c>
      <c r="R6009" t="str">
        <f>VLOOKUP(Q6009,Códigos!$E$2:$F$52,2,0)</f>
        <v>MEDELLÍN</v>
      </c>
      <c r="S6009" t="s">
        <v>19</v>
      </c>
      <c r="T6009" t="str">
        <f>VLOOKUP(S6009,Códigos!$T$3:$U$14,2,0)</f>
        <v>BIOINDUSTRIA</v>
      </c>
      <c r="U6009" s="6">
        <v>1929.24</v>
      </c>
      <c r="V6009" s="6">
        <v>58.313118119052064</v>
      </c>
    </row>
    <row r="6010" spans="1:22" x14ac:dyDescent="0.25">
      <c r="A6010" t="s">
        <v>4188</v>
      </c>
      <c r="B6010" t="str">
        <f>VLOOKUP(A6010,Códigos!$H$3:$I$19,2,0)</f>
        <v>ELIANA LONDOÑO - TEXTIL</v>
      </c>
      <c r="C6010" t="s">
        <v>5302</v>
      </c>
      <c r="D6010" s="2">
        <v>42323</v>
      </c>
      <c r="E6010" s="2" t="s">
        <v>9286</v>
      </c>
      <c r="F6010">
        <v>30</v>
      </c>
      <c r="G6010" t="s">
        <v>4396</v>
      </c>
      <c r="H6010" t="str">
        <f>VLOOKUP(G6010,Códigos!$K$2:$L$250,2,0)</f>
        <v>INDESIZE 160 NEXT</v>
      </c>
      <c r="I6010" s="1">
        <v>150</v>
      </c>
      <c r="J6010" s="6">
        <v>2250000</v>
      </c>
      <c r="K6010" t="s">
        <v>4706</v>
      </c>
      <c r="L6010" t="str">
        <f>VLOOKUP(K6010,Códigos!$N$2:$O$376,2,0)</f>
        <v>CEMPRI SAS</v>
      </c>
      <c r="M6010" t="s">
        <v>21</v>
      </c>
      <c r="N6010" t="str">
        <f>VLOOKUP(M6010,Códigos!$Q$2:$R$26,2,0)</f>
        <v>GENENCOR CUERO</v>
      </c>
      <c r="O6010" t="s">
        <v>27</v>
      </c>
      <c r="P6010" t="str">
        <f>VLOOKUP(O6010,Códigos!$B$2:$C$19,2,0)</f>
        <v>BOGOTÁ, D.C.</v>
      </c>
      <c r="Q6010" t="s">
        <v>28</v>
      </c>
      <c r="R6010" t="str">
        <f>VLOOKUP(Q6010,Códigos!$E$2:$F$52,2,0)</f>
        <v>BOGOTÁ, D.C.</v>
      </c>
      <c r="S6010" t="s">
        <v>19</v>
      </c>
      <c r="T6010" t="str">
        <f>VLOOKUP(S6010,Códigos!$T$3:$U$14,2,0)</f>
        <v>BIOINDUSTRIA</v>
      </c>
      <c r="U6010" s="6">
        <v>1929.24</v>
      </c>
      <c r="V6010" s="6">
        <v>1166.2623623810412</v>
      </c>
    </row>
    <row r="6011" spans="1:22" x14ac:dyDescent="0.25">
      <c r="A6011" t="s">
        <v>969</v>
      </c>
      <c r="B6011" t="str">
        <f>VLOOKUP(A6011,Códigos!$H$3:$I$19,2,0)</f>
        <v>MARIA ELENA PELAEZ</v>
      </c>
      <c r="C6011" t="s">
        <v>7441</v>
      </c>
      <c r="D6011" s="2">
        <v>42323</v>
      </c>
      <c r="E6011" s="2" t="s">
        <v>9286</v>
      </c>
      <c r="F6011">
        <v>30</v>
      </c>
      <c r="G6011" t="s">
        <v>1979</v>
      </c>
      <c r="H6011" t="str">
        <f>VLOOKUP(G6011,Códigos!$K$2:$L$250,2,0)</f>
        <v>INDICANT-COLOR</v>
      </c>
      <c r="I6011" s="1">
        <v>120</v>
      </c>
      <c r="J6011" s="6">
        <v>420000</v>
      </c>
      <c r="K6011" t="s">
        <v>6199</v>
      </c>
      <c r="L6011" t="str">
        <f>VLOOKUP(K6011,Códigos!$N$2:$O$376,2,0)</f>
        <v>COLOR Y LAVADO S A S</v>
      </c>
      <c r="M6011" t="s">
        <v>980</v>
      </c>
      <c r="N6011" t="str">
        <f>VLOOKUP(M6011,Códigos!$Q$2:$R$26,2,0)</f>
        <v>ANDICOL</v>
      </c>
      <c r="O6011" t="s">
        <v>39</v>
      </c>
      <c r="P6011" t="str">
        <f>VLOOKUP(O6011,Códigos!$B$2:$C$19,2,0)</f>
        <v>ANTIOQUIA</v>
      </c>
      <c r="Q6011" t="s">
        <v>2729</v>
      </c>
      <c r="R6011" t="str">
        <f>VLOOKUP(Q6011,Códigos!$E$2:$F$52,2,0)</f>
        <v>MEDELLÍN</v>
      </c>
      <c r="S6011" t="s">
        <v>19</v>
      </c>
      <c r="T6011" t="str">
        <f>VLOOKUP(S6011,Códigos!$T$3:$U$14,2,0)</f>
        <v>BIOINDUSTRIA</v>
      </c>
      <c r="U6011" s="6">
        <v>1929.24</v>
      </c>
      <c r="V6011" s="6">
        <v>217.70230764446103</v>
      </c>
    </row>
    <row r="6012" spans="1:22" x14ac:dyDescent="0.25">
      <c r="A6012" t="s">
        <v>7896</v>
      </c>
      <c r="B6012" t="str">
        <f>VLOOKUP(A6012,Códigos!$H$3:$I$19,2,0)</f>
        <v>ALEXANDRA CASTILLO</v>
      </c>
      <c r="C6012" t="s">
        <v>8217</v>
      </c>
      <c r="D6012" s="2">
        <v>42326</v>
      </c>
      <c r="E6012" s="2" t="s">
        <v>9286</v>
      </c>
      <c r="F6012">
        <v>30</v>
      </c>
      <c r="G6012" t="s">
        <v>573</v>
      </c>
      <c r="H6012" t="str">
        <f>VLOOKUP(G6012,Códigos!$K$2:$L$250,2,0)</f>
        <v>ANTIFOAM 1430</v>
      </c>
      <c r="I6012" s="1">
        <v>600</v>
      </c>
      <c r="J6012" s="6">
        <v>6335640</v>
      </c>
      <c r="K6012" t="s">
        <v>636</v>
      </c>
      <c r="L6012" t="str">
        <f>VLOOKUP(K6012,Códigos!$N$2:$O$376,2,0)</f>
        <v>LIPESA COLOMBIA S.A.</v>
      </c>
      <c r="M6012" t="s">
        <v>577</v>
      </c>
      <c r="N6012" t="str">
        <f>VLOOKUP(M6012,Códigos!$Q$2:$R$26,2,0)</f>
        <v>XIAMETER</v>
      </c>
      <c r="O6012" t="s">
        <v>119</v>
      </c>
      <c r="P6012" t="str">
        <f>VLOOKUP(O6012,Códigos!$B$2:$C$19,2,0)</f>
        <v>CUNDINAMARCA</v>
      </c>
      <c r="Q6012" t="s">
        <v>341</v>
      </c>
      <c r="R6012" t="str">
        <f>VLOOKUP(Q6012,Códigos!$E$2:$F$52,2,0)</f>
        <v>TOCANCIPÁ</v>
      </c>
      <c r="S6012" t="s">
        <v>21</v>
      </c>
      <c r="T6012" t="str">
        <f>VLOOKUP(S6012,Códigos!$T$3:$U$14,2,0)</f>
        <v>ESPECIALIDADES QUIMICAS</v>
      </c>
      <c r="U6012" s="6">
        <v>1919.89</v>
      </c>
      <c r="V6012" s="6">
        <v>3300.001562589523</v>
      </c>
    </row>
    <row r="6013" spans="1:22" x14ac:dyDescent="0.25">
      <c r="A6013" t="s">
        <v>969</v>
      </c>
      <c r="B6013" t="str">
        <f>VLOOKUP(A6013,Códigos!$H$3:$I$19,2,0)</f>
        <v>MARIA ELENA PELAEZ</v>
      </c>
      <c r="C6013" t="s">
        <v>7199</v>
      </c>
      <c r="D6013" s="2">
        <v>42326</v>
      </c>
      <c r="E6013" s="2" t="s">
        <v>9286</v>
      </c>
      <c r="F6013">
        <v>30</v>
      </c>
      <c r="G6013" t="s">
        <v>5363</v>
      </c>
      <c r="H6013" t="str">
        <f>VLOOKUP(G6013,Códigos!$K$2:$L$250,2,0)</f>
        <v>CATALASE 300</v>
      </c>
      <c r="I6013" s="1">
        <v>120</v>
      </c>
      <c r="J6013" s="6">
        <v>216000</v>
      </c>
      <c r="K6013" t="s">
        <v>5803</v>
      </c>
      <c r="L6013" t="str">
        <f>VLOOKUP(K6013,Códigos!$N$2:$O$376,2,0)</f>
        <v>AUXICOLOR S.A.S</v>
      </c>
      <c r="M6013" t="s">
        <v>21</v>
      </c>
      <c r="N6013" t="str">
        <f>VLOOKUP(M6013,Códigos!$Q$2:$R$26,2,0)</f>
        <v>GENENCOR CUERO</v>
      </c>
      <c r="O6013" t="s">
        <v>39</v>
      </c>
      <c r="P6013" t="str">
        <f>VLOOKUP(O6013,Códigos!$B$2:$C$19,2,0)</f>
        <v>ANTIOQUIA</v>
      </c>
      <c r="Q6013" t="s">
        <v>2729</v>
      </c>
      <c r="R6013" t="str">
        <f>VLOOKUP(Q6013,Códigos!$E$2:$F$52,2,0)</f>
        <v>MEDELLÍN</v>
      </c>
      <c r="S6013" t="s">
        <v>19</v>
      </c>
      <c r="T6013" t="str">
        <f>VLOOKUP(S6013,Códigos!$T$3:$U$14,2,0)</f>
        <v>BIOINDUSTRIA</v>
      </c>
      <c r="U6013" s="6">
        <v>1919.89</v>
      </c>
      <c r="V6013" s="6">
        <v>112.50644568178384</v>
      </c>
    </row>
    <row r="6014" spans="1:22" x14ac:dyDescent="0.25">
      <c r="A6014" t="s">
        <v>980</v>
      </c>
      <c r="B6014" t="str">
        <f>VLOOKUP(A6014,Códigos!$H$3:$I$19,2,0)</f>
        <v>JENNY GOMEZ VALENCIA</v>
      </c>
      <c r="C6014" t="s">
        <v>1880</v>
      </c>
      <c r="D6014" s="2">
        <v>42326</v>
      </c>
      <c r="E6014" s="2" t="s">
        <v>9286</v>
      </c>
      <c r="F6014">
        <v>45</v>
      </c>
      <c r="G6014" t="s">
        <v>1483</v>
      </c>
      <c r="H6014" t="str">
        <f>VLOOKUP(G6014,Códigos!$K$2:$L$250,2,0)</f>
        <v>INDIXELL ECO G (L)</v>
      </c>
      <c r="I6014" s="1">
        <v>30</v>
      </c>
      <c r="J6014" s="6">
        <v>162000</v>
      </c>
      <c r="K6014" t="s">
        <v>1462</v>
      </c>
      <c r="L6014" t="str">
        <f>VLOOKUP(K6014,Códigos!$N$2:$O$376,2,0)</f>
        <v>PRISMA JEAN S.A.S.</v>
      </c>
      <c r="M6014" t="s">
        <v>21</v>
      </c>
      <c r="N6014" t="str">
        <f>VLOOKUP(M6014,Códigos!$Q$2:$R$26,2,0)</f>
        <v>GENENCOR CUERO</v>
      </c>
      <c r="O6014" t="s">
        <v>1084</v>
      </c>
      <c r="P6014" t="str">
        <f>VLOOKUP(O6014,Códigos!$B$2:$C$19,2,0)</f>
        <v>RISARALDA</v>
      </c>
      <c r="Q6014" t="s">
        <v>1085</v>
      </c>
      <c r="R6014" t="str">
        <f>VLOOKUP(Q6014,Códigos!$E$2:$F$52,2,0)</f>
        <v>DOSQUEBRADAS</v>
      </c>
      <c r="S6014" t="s">
        <v>19</v>
      </c>
      <c r="T6014" t="str">
        <f>VLOOKUP(S6014,Códigos!$T$3:$U$14,2,0)</f>
        <v>BIOINDUSTRIA</v>
      </c>
      <c r="U6014" s="6">
        <v>1919.89</v>
      </c>
      <c r="V6014" s="6">
        <v>84.379834261337891</v>
      </c>
    </row>
    <row r="6015" spans="1:22" x14ac:dyDescent="0.25">
      <c r="A6015" t="s">
        <v>980</v>
      </c>
      <c r="B6015" t="str">
        <f>VLOOKUP(A6015,Códigos!$H$3:$I$19,2,0)</f>
        <v>JENNY GOMEZ VALENCIA</v>
      </c>
      <c r="C6015" t="s">
        <v>1240</v>
      </c>
      <c r="D6015" s="2">
        <v>42326</v>
      </c>
      <c r="E6015" s="2" t="s">
        <v>9286</v>
      </c>
      <c r="F6015">
        <v>30</v>
      </c>
      <c r="G6015" t="s">
        <v>275</v>
      </c>
      <c r="H6015" t="str">
        <f>VLOOKUP(G6015,Códigos!$K$2:$L$250,2,0)</f>
        <v>ADITIVO 57</v>
      </c>
      <c r="I6015" s="1">
        <v>21</v>
      </c>
      <c r="J6015" s="6">
        <v>1088577</v>
      </c>
      <c r="K6015" t="s">
        <v>1149</v>
      </c>
      <c r="L6015" t="str">
        <f>VLOOKUP(K6015,Códigos!$N$2:$O$376,2,0)</f>
        <v>RESIPLAST DE COLOMBIA S.A.S</v>
      </c>
      <c r="M6015" t="s">
        <v>19</v>
      </c>
      <c r="N6015" t="str">
        <f>VLOOKUP(M6015,Códigos!$Q$2:$R$26,2,0)</f>
        <v>BASF QUIMICA</v>
      </c>
      <c r="O6015" t="s">
        <v>1084</v>
      </c>
      <c r="P6015" t="str">
        <f>VLOOKUP(O6015,Códigos!$B$2:$C$19,2,0)</f>
        <v>RISARALDA</v>
      </c>
      <c r="Q6015" t="s">
        <v>1085</v>
      </c>
      <c r="R6015" t="str">
        <f>VLOOKUP(Q6015,Códigos!$E$2:$F$52,2,0)</f>
        <v>DOSQUEBRADAS</v>
      </c>
      <c r="S6015" t="s">
        <v>21</v>
      </c>
      <c r="T6015" t="str">
        <f>VLOOKUP(S6015,Códigos!$T$3:$U$14,2,0)</f>
        <v>ESPECIALIDADES QUIMICAS</v>
      </c>
      <c r="U6015" s="6">
        <v>1919.89</v>
      </c>
      <c r="V6015" s="6">
        <v>566.99967185620005</v>
      </c>
    </row>
    <row r="6016" spans="1:22" x14ac:dyDescent="0.25">
      <c r="A6016" t="s">
        <v>969</v>
      </c>
      <c r="B6016" t="str">
        <f>VLOOKUP(A6016,Códigos!$H$3:$I$19,2,0)</f>
        <v>MARIA ELENA PELAEZ</v>
      </c>
      <c r="C6016" t="s">
        <v>6167</v>
      </c>
      <c r="D6016" s="2">
        <v>42326</v>
      </c>
      <c r="E6016" s="2" t="s">
        <v>9286</v>
      </c>
      <c r="F6016">
        <v>30</v>
      </c>
      <c r="G6016" t="s">
        <v>20</v>
      </c>
      <c r="H6016" t="str">
        <f>VLOOKUP(G6016,Códigos!$K$2:$L$250,2,0)</f>
        <v>INDIMOL- WS</v>
      </c>
      <c r="I6016" s="1">
        <v>300</v>
      </c>
      <c r="J6016" s="6">
        <v>2640000</v>
      </c>
      <c r="K6016" t="s">
        <v>5821</v>
      </c>
      <c r="L6016" t="str">
        <f>VLOOKUP(K6016,Códigos!$N$2:$O$376,2,0)</f>
        <v>WETTON FLANAGAN SAS</v>
      </c>
      <c r="M6016" t="s">
        <v>19</v>
      </c>
      <c r="N6016" t="str">
        <f>VLOOKUP(M6016,Códigos!$Q$2:$R$26,2,0)</f>
        <v>BASF QUIMICA</v>
      </c>
      <c r="O6016" t="s">
        <v>27</v>
      </c>
      <c r="P6016" t="str">
        <f>VLOOKUP(O6016,Códigos!$B$2:$C$19,2,0)</f>
        <v>BOGOTÁ, D.C.</v>
      </c>
      <c r="Q6016" t="s">
        <v>28</v>
      </c>
      <c r="R6016" t="str">
        <f>VLOOKUP(Q6016,Códigos!$E$2:$F$52,2,0)</f>
        <v>BOGOTÁ, D.C.</v>
      </c>
      <c r="S6016" t="s">
        <v>19</v>
      </c>
      <c r="T6016" t="str">
        <f>VLOOKUP(S6016,Códigos!$T$3:$U$14,2,0)</f>
        <v>BIOINDUSTRIA</v>
      </c>
      <c r="U6016" s="6">
        <v>1919.89</v>
      </c>
      <c r="V6016" s="6">
        <v>1375.0787805551358</v>
      </c>
    </row>
    <row r="6017" spans="1:22" x14ac:dyDescent="0.25">
      <c r="A6017" t="s">
        <v>2952</v>
      </c>
      <c r="B6017" t="str">
        <f>VLOOKUP(A6017,Códigos!$H$3:$I$19,2,0)</f>
        <v>SUSANA ESTRADA E.</v>
      </c>
      <c r="C6017" t="s">
        <v>3824</v>
      </c>
      <c r="D6017" s="2">
        <v>42326</v>
      </c>
      <c r="E6017" s="2" t="s">
        <v>9286</v>
      </c>
      <c r="F6017">
        <v>60</v>
      </c>
      <c r="G6017" t="s">
        <v>291</v>
      </c>
      <c r="H6017" t="str">
        <f>VLOOKUP(G6017,Códigos!$K$2:$L$250,2,0)</f>
        <v>SYLOID ED-30</v>
      </c>
      <c r="I6017" s="1">
        <v>30</v>
      </c>
      <c r="J6017" s="6">
        <v>628956</v>
      </c>
      <c r="K6017" t="s">
        <v>3238</v>
      </c>
      <c r="L6017" t="str">
        <f>VLOOKUP(K6017,Códigos!$N$2:$O$376,2,0)</f>
        <v>QUIMILAC</v>
      </c>
      <c r="M6017" t="s">
        <v>21</v>
      </c>
      <c r="N6017" t="str">
        <f>VLOOKUP(M6017,Códigos!$Q$2:$R$26,2,0)</f>
        <v>GENENCOR CUERO</v>
      </c>
      <c r="O6017" t="s">
        <v>39</v>
      </c>
      <c r="P6017" t="str">
        <f>VLOOKUP(O6017,Códigos!$B$2:$C$19,2,0)</f>
        <v>ANTIOQUIA</v>
      </c>
      <c r="Q6017" t="s">
        <v>998</v>
      </c>
      <c r="R6017" t="str">
        <f>VLOOKUP(Q6017,Códigos!$E$2:$F$52,2,0)</f>
        <v>ITAGÜÍ</v>
      </c>
      <c r="S6017" t="s">
        <v>21</v>
      </c>
      <c r="T6017" t="str">
        <f>VLOOKUP(S6017,Códigos!$T$3:$U$14,2,0)</f>
        <v>ESPECIALIDADES QUIMICAS</v>
      </c>
      <c r="U6017" s="6">
        <v>1919.89</v>
      </c>
      <c r="V6017" s="6">
        <v>327.60001875107429</v>
      </c>
    </row>
    <row r="6018" spans="1:22" x14ac:dyDescent="0.25">
      <c r="A6018" t="s">
        <v>7896</v>
      </c>
      <c r="B6018" t="str">
        <f>VLOOKUP(A6018,Códigos!$H$3:$I$19,2,0)</f>
        <v>ALEXANDRA CASTILLO</v>
      </c>
      <c r="C6018" t="s">
        <v>8074</v>
      </c>
      <c r="D6018" s="2">
        <v>42326</v>
      </c>
      <c r="E6018" s="2" t="s">
        <v>9286</v>
      </c>
      <c r="F6018">
        <v>60</v>
      </c>
      <c r="G6018" t="s">
        <v>295</v>
      </c>
      <c r="H6018" t="str">
        <f>VLOOKUP(G6018,Códigos!$K$2:$L$250,2,0)</f>
        <v>SYLOID 244 FP</v>
      </c>
      <c r="I6018" s="1">
        <v>30</v>
      </c>
      <c r="J6018" s="6">
        <v>757972.5</v>
      </c>
      <c r="K6018" t="s">
        <v>329</v>
      </c>
      <c r="L6018" t="str">
        <f>VLOOKUP(K6018,Códigos!$N$2:$O$376,2,0)</f>
        <v>GRUPO KOPELLE LTDA</v>
      </c>
      <c r="M6018" t="s">
        <v>21</v>
      </c>
      <c r="N6018" t="str">
        <f>VLOOKUP(M6018,Códigos!$Q$2:$R$26,2,0)</f>
        <v>GENENCOR CUERO</v>
      </c>
      <c r="O6018" t="s">
        <v>119</v>
      </c>
      <c r="P6018" t="str">
        <f>VLOOKUP(O6018,Códigos!$B$2:$C$19,2,0)</f>
        <v>CUNDINAMARCA</v>
      </c>
      <c r="Q6018" t="s">
        <v>28</v>
      </c>
      <c r="R6018" t="str">
        <f>VLOOKUP(Q6018,Códigos!$E$2:$F$52,2,0)</f>
        <v>BOGOTÁ, D.C.</v>
      </c>
      <c r="S6018" t="s">
        <v>21</v>
      </c>
      <c r="T6018" t="str">
        <f>VLOOKUP(S6018,Códigos!$T$3:$U$14,2,0)</f>
        <v>ESPECIALIDADES QUIMICAS</v>
      </c>
      <c r="U6018" s="6">
        <v>1919.89</v>
      </c>
      <c r="V6018" s="6">
        <v>394.79996249785142</v>
      </c>
    </row>
    <row r="6019" spans="1:22" x14ac:dyDescent="0.25">
      <c r="A6019" t="s">
        <v>969</v>
      </c>
      <c r="B6019" t="str">
        <f>VLOOKUP(A6019,Códigos!$H$3:$I$19,2,0)</f>
        <v>MARIA ELENA PELAEZ</v>
      </c>
      <c r="C6019" t="s">
        <v>7198</v>
      </c>
      <c r="D6019" s="2">
        <v>42326</v>
      </c>
      <c r="E6019" s="2" t="s">
        <v>9286</v>
      </c>
      <c r="F6019">
        <v>60</v>
      </c>
      <c r="G6019" t="s">
        <v>769</v>
      </c>
      <c r="H6019" t="str">
        <f>VLOOKUP(G6019,Códigos!$K$2:$L$250,2,0)</f>
        <v>PRIMAFAST LUNA CL PLUS</v>
      </c>
      <c r="I6019" s="1">
        <v>50</v>
      </c>
      <c r="J6019" s="6">
        <v>1439917.5</v>
      </c>
      <c r="K6019" t="s">
        <v>6551</v>
      </c>
      <c r="L6019" t="str">
        <f>VLOOKUP(K6019,Códigos!$N$2:$O$376,2,0)</f>
        <v>PULCRA CHEMICALS DE COLOMBIA LTDA</v>
      </c>
      <c r="M6019" t="s">
        <v>21</v>
      </c>
      <c r="N6019" t="str">
        <f>VLOOKUP(M6019,Códigos!$Q$2:$R$26,2,0)</f>
        <v>GENENCOR CUERO</v>
      </c>
      <c r="O6019" t="s">
        <v>39</v>
      </c>
      <c r="P6019" t="str">
        <f>VLOOKUP(O6019,Códigos!$B$2:$C$19,2,0)</f>
        <v>ANTIOQUIA</v>
      </c>
      <c r="Q6019" t="s">
        <v>2949</v>
      </c>
      <c r="R6019" t="str">
        <f>VLOOKUP(Q6019,Códigos!$E$2:$F$52,2,0)</f>
        <v>LA ESTRELLA</v>
      </c>
      <c r="S6019" t="s">
        <v>19</v>
      </c>
      <c r="T6019" t="str">
        <f>VLOOKUP(S6019,Códigos!$T$3:$U$14,2,0)</f>
        <v>BIOINDUSTRIA</v>
      </c>
      <c r="U6019" s="6">
        <v>1919.89</v>
      </c>
      <c r="V6019" s="6">
        <v>750</v>
      </c>
    </row>
    <row r="6020" spans="1:22" x14ac:dyDescent="0.25">
      <c r="A6020" t="s">
        <v>969</v>
      </c>
      <c r="B6020" t="str">
        <f>VLOOKUP(A6020,Códigos!$H$3:$I$19,2,0)</f>
        <v>MARIA ELENA PELAEZ</v>
      </c>
      <c r="C6020" t="s">
        <v>7200</v>
      </c>
      <c r="D6020" s="2">
        <v>42326</v>
      </c>
      <c r="E6020" s="2" t="s">
        <v>9286</v>
      </c>
      <c r="F6020">
        <v>30</v>
      </c>
      <c r="G6020" t="s">
        <v>1343</v>
      </c>
      <c r="H6020" t="str">
        <f>VLOOKUP(G6020,Códigos!$K$2:$L$250,2,0)</f>
        <v>ANTIPILLING NEUTRA 800</v>
      </c>
      <c r="I6020" s="1">
        <v>30</v>
      </c>
      <c r="J6020" s="6">
        <v>195000</v>
      </c>
      <c r="K6020" t="s">
        <v>5798</v>
      </c>
      <c r="L6020" t="str">
        <f>VLOOKUP(K6020,Códigos!$N$2:$O$376,2,0)</f>
        <v>INTERWASH S.A.S.</v>
      </c>
      <c r="M6020" t="s">
        <v>21</v>
      </c>
      <c r="N6020" t="str">
        <f>VLOOKUP(M6020,Códigos!$Q$2:$R$26,2,0)</f>
        <v>GENENCOR CUERO</v>
      </c>
      <c r="O6020" t="s">
        <v>39</v>
      </c>
      <c r="P6020" t="str">
        <f>VLOOKUP(O6020,Códigos!$B$2:$C$19,2,0)</f>
        <v>ANTIOQUIA</v>
      </c>
      <c r="Q6020" t="s">
        <v>2729</v>
      </c>
      <c r="R6020" t="str">
        <f>VLOOKUP(Q6020,Códigos!$E$2:$F$52,2,0)</f>
        <v>MEDELLÍN</v>
      </c>
      <c r="S6020" t="s">
        <v>19</v>
      </c>
      <c r="T6020" t="str">
        <f>VLOOKUP(S6020,Códigos!$T$3:$U$14,2,0)</f>
        <v>BIOINDUSTRIA</v>
      </c>
      <c r="U6020" s="6">
        <v>1919.89</v>
      </c>
      <c r="V6020" s="6">
        <v>101.56831901827708</v>
      </c>
    </row>
    <row r="6021" spans="1:22" x14ac:dyDescent="0.25">
      <c r="A6021" t="s">
        <v>231</v>
      </c>
      <c r="B6021" t="str">
        <f>VLOOKUP(A6021,Códigos!$H$3:$I$19,2,0)</f>
        <v>NATALY VELA</v>
      </c>
      <c r="C6021" t="s">
        <v>2624</v>
      </c>
      <c r="D6021" s="2">
        <v>42326</v>
      </c>
      <c r="E6021" s="2" t="s">
        <v>9286</v>
      </c>
      <c r="F6021">
        <v>0</v>
      </c>
      <c r="G6021" t="s">
        <v>822</v>
      </c>
      <c r="H6021" t="str">
        <f>VLOOKUP(G6021,Códigos!$K$2:$L$250,2,0)</f>
        <v>PURAFECT OXBLEND 102</v>
      </c>
      <c r="I6021" s="1">
        <v>40</v>
      </c>
      <c r="J6021" s="6">
        <v>1581747.2</v>
      </c>
      <c r="K6021" t="s">
        <v>823</v>
      </c>
      <c r="L6021" t="str">
        <f>VLOOKUP(K6021,Códigos!$N$2:$O$376,2,0)</f>
        <v>MADELSA SAS</v>
      </c>
      <c r="M6021" t="s">
        <v>793</v>
      </c>
      <c r="N6021" t="str">
        <f>VLOOKUP(M6021,Códigos!$Q$2:$R$26,2,0)</f>
        <v>GENENOR DETERGENTES</v>
      </c>
      <c r="O6021" t="s">
        <v>27</v>
      </c>
      <c r="P6021" t="str">
        <f>VLOOKUP(O6021,Códigos!$B$2:$C$19,2,0)</f>
        <v>BOGOTÁ, D.C.</v>
      </c>
      <c r="Q6021" t="s">
        <v>28</v>
      </c>
      <c r="R6021" t="str">
        <f>VLOOKUP(Q6021,Códigos!$E$2:$F$52,2,0)</f>
        <v>BOGOTÁ, D.C.</v>
      </c>
      <c r="S6021" t="s">
        <v>19</v>
      </c>
      <c r="T6021" t="str">
        <f>VLOOKUP(S6021,Códigos!$T$3:$U$14,2,0)</f>
        <v>BIOINDUSTRIA</v>
      </c>
      <c r="U6021" s="6">
        <v>1919.89</v>
      </c>
      <c r="V6021" s="6">
        <v>823.87386777367442</v>
      </c>
    </row>
    <row r="6022" spans="1:22" x14ac:dyDescent="0.25">
      <c r="A6022" t="s">
        <v>4188</v>
      </c>
      <c r="B6022" t="str">
        <f>VLOOKUP(A6022,Códigos!$H$3:$I$19,2,0)</f>
        <v>ELIANA LONDOÑO - TEXTIL</v>
      </c>
      <c r="C6022" t="s">
        <v>5311</v>
      </c>
      <c r="D6022" s="2">
        <v>42326</v>
      </c>
      <c r="E6022" s="2" t="s">
        <v>9286</v>
      </c>
      <c r="F6022">
        <v>30</v>
      </c>
      <c r="G6022" t="s">
        <v>1297</v>
      </c>
      <c r="H6022" t="str">
        <f>VLOOKUP(G6022,Códigos!$K$2:$L$250,2,0)</f>
        <v>INDIXELL NEUTRA 400 EX (SA)</v>
      </c>
      <c r="I6022" s="1">
        <v>8</v>
      </c>
      <c r="J6022" s="6">
        <v>96000</v>
      </c>
      <c r="K6022" t="s">
        <v>4335</v>
      </c>
      <c r="L6022" t="str">
        <f>VLOOKUP(K6022,Códigos!$N$2:$O$376,2,0)</f>
        <v>CHAMORRO FAJARDO GONZALO GIRALDO</v>
      </c>
      <c r="M6022" t="s">
        <v>21</v>
      </c>
      <c r="N6022" t="str">
        <f>VLOOKUP(M6022,Códigos!$Q$2:$R$26,2,0)</f>
        <v>GENENCOR CUERO</v>
      </c>
      <c r="O6022" t="s">
        <v>27</v>
      </c>
      <c r="P6022" t="str">
        <f>VLOOKUP(O6022,Códigos!$B$2:$C$19,2,0)</f>
        <v>BOGOTÁ, D.C.</v>
      </c>
      <c r="Q6022" t="s">
        <v>28</v>
      </c>
      <c r="R6022" t="str">
        <f>VLOOKUP(Q6022,Códigos!$E$2:$F$52,2,0)</f>
        <v>BOGOTÁ, D.C.</v>
      </c>
      <c r="S6022" t="s">
        <v>19</v>
      </c>
      <c r="T6022" t="str">
        <f>VLOOKUP(S6022,Códigos!$T$3:$U$14,2,0)</f>
        <v>BIOINDUSTRIA</v>
      </c>
      <c r="U6022" s="6">
        <v>1919.89</v>
      </c>
      <c r="V6022" s="6">
        <v>50.002864747459491</v>
      </c>
    </row>
    <row r="6023" spans="1:22" x14ac:dyDescent="0.25">
      <c r="A6023" t="s">
        <v>969</v>
      </c>
      <c r="B6023" t="str">
        <f>VLOOKUP(A6023,Códigos!$H$3:$I$19,2,0)</f>
        <v>MARIA ELENA PELAEZ</v>
      </c>
      <c r="C6023" t="s">
        <v>7199</v>
      </c>
      <c r="D6023" s="2">
        <v>42326</v>
      </c>
      <c r="E6023" s="2" t="s">
        <v>9286</v>
      </c>
      <c r="F6023">
        <v>30</v>
      </c>
      <c r="G6023" t="s">
        <v>1309</v>
      </c>
      <c r="H6023" t="str">
        <f>VLOOKUP(G6023,Códigos!$K$2:$L$250,2,0)</f>
        <v>INDESIZE COLD 10</v>
      </c>
      <c r="I6023" s="1">
        <v>120</v>
      </c>
      <c r="J6023" s="6">
        <v>840000</v>
      </c>
      <c r="K6023" t="s">
        <v>5803</v>
      </c>
      <c r="L6023" t="str">
        <f>VLOOKUP(K6023,Códigos!$N$2:$O$376,2,0)</f>
        <v>AUXICOLOR S.A.S</v>
      </c>
      <c r="M6023" t="s">
        <v>21</v>
      </c>
      <c r="N6023" t="str">
        <f>VLOOKUP(M6023,Códigos!$Q$2:$R$26,2,0)</f>
        <v>GENENCOR CUERO</v>
      </c>
      <c r="O6023" t="s">
        <v>39</v>
      </c>
      <c r="P6023" t="str">
        <f>VLOOKUP(O6023,Códigos!$B$2:$C$19,2,0)</f>
        <v>ANTIOQUIA</v>
      </c>
      <c r="Q6023" t="s">
        <v>2729</v>
      </c>
      <c r="R6023" t="str">
        <f>VLOOKUP(Q6023,Códigos!$E$2:$F$52,2,0)</f>
        <v>MEDELLÍN</v>
      </c>
      <c r="S6023" t="s">
        <v>19</v>
      </c>
      <c r="T6023" t="str">
        <f>VLOOKUP(S6023,Códigos!$T$3:$U$14,2,0)</f>
        <v>BIOINDUSTRIA</v>
      </c>
      <c r="U6023" s="6">
        <v>1919.89</v>
      </c>
      <c r="V6023" s="6">
        <v>437.52506654027053</v>
      </c>
    </row>
    <row r="6024" spans="1:22" x14ac:dyDescent="0.25">
      <c r="A6024" t="s">
        <v>980</v>
      </c>
      <c r="B6024" t="str">
        <f>VLOOKUP(A6024,Códigos!$H$3:$I$19,2,0)</f>
        <v>JENNY GOMEZ VALENCIA</v>
      </c>
      <c r="C6024" t="s">
        <v>1240</v>
      </c>
      <c r="D6024" s="2">
        <v>42326</v>
      </c>
      <c r="E6024" s="2" t="s">
        <v>9286</v>
      </c>
      <c r="F6024">
        <v>30</v>
      </c>
      <c r="G6024" t="s">
        <v>1293</v>
      </c>
      <c r="H6024" t="str">
        <f>VLOOKUP(G6024,Códigos!$K$2:$L$250,2,0)</f>
        <v>SYLOID ED-44</v>
      </c>
      <c r="I6024" s="1">
        <v>200</v>
      </c>
      <c r="J6024" s="6">
        <v>3440000</v>
      </c>
      <c r="K6024" t="s">
        <v>1149</v>
      </c>
      <c r="L6024" t="str">
        <f>VLOOKUP(K6024,Códigos!$N$2:$O$376,2,0)</f>
        <v>RESIPLAST DE COLOMBIA S.A.S</v>
      </c>
      <c r="M6024" t="s">
        <v>21</v>
      </c>
      <c r="N6024" t="str">
        <f>VLOOKUP(M6024,Códigos!$Q$2:$R$26,2,0)</f>
        <v>GENENCOR CUERO</v>
      </c>
      <c r="O6024" t="s">
        <v>1084</v>
      </c>
      <c r="P6024" t="str">
        <f>VLOOKUP(O6024,Códigos!$B$2:$C$19,2,0)</f>
        <v>RISARALDA</v>
      </c>
      <c r="Q6024" t="s">
        <v>1085</v>
      </c>
      <c r="R6024" t="str">
        <f>VLOOKUP(Q6024,Códigos!$E$2:$F$52,2,0)</f>
        <v>DOSQUEBRADAS</v>
      </c>
      <c r="S6024" t="s">
        <v>21</v>
      </c>
      <c r="T6024" t="str">
        <f>VLOOKUP(S6024,Códigos!$T$3:$U$14,2,0)</f>
        <v>ESPECIALIDADES QUIMICAS</v>
      </c>
      <c r="U6024" s="6">
        <v>1919.89</v>
      </c>
      <c r="V6024" s="6">
        <v>1791.7693201172983</v>
      </c>
    </row>
    <row r="6025" spans="1:22" x14ac:dyDescent="0.25">
      <c r="A6025" t="s">
        <v>4188</v>
      </c>
      <c r="B6025" t="str">
        <f>VLOOKUP(A6025,Códigos!$H$3:$I$19,2,0)</f>
        <v>ELIANA LONDOÑO - TEXTIL</v>
      </c>
      <c r="C6025" t="s">
        <v>5311</v>
      </c>
      <c r="D6025" s="2">
        <v>42326</v>
      </c>
      <c r="E6025" s="2" t="s">
        <v>9286</v>
      </c>
      <c r="F6025">
        <v>30</v>
      </c>
      <c r="G6025" t="s">
        <v>1439</v>
      </c>
      <c r="H6025" t="str">
        <f>VLOOKUP(G6025,Códigos!$K$2:$L$250,2,0)</f>
        <v>INDIXELL 2XL</v>
      </c>
      <c r="I6025" s="1">
        <v>15</v>
      </c>
      <c r="J6025" s="6">
        <v>345000</v>
      </c>
      <c r="K6025" t="s">
        <v>4335</v>
      </c>
      <c r="L6025" t="str">
        <f>VLOOKUP(K6025,Códigos!$N$2:$O$376,2,0)</f>
        <v>CHAMORRO FAJARDO GONZALO GIRALDO</v>
      </c>
      <c r="M6025" t="s">
        <v>21</v>
      </c>
      <c r="N6025" t="str">
        <f>VLOOKUP(M6025,Códigos!$Q$2:$R$26,2,0)</f>
        <v>GENENCOR CUERO</v>
      </c>
      <c r="O6025" t="s">
        <v>27</v>
      </c>
      <c r="P6025" t="str">
        <f>VLOOKUP(O6025,Códigos!$B$2:$C$19,2,0)</f>
        <v>BOGOTÁ, D.C.</v>
      </c>
      <c r="Q6025" t="s">
        <v>28</v>
      </c>
      <c r="R6025" t="str">
        <f>VLOOKUP(Q6025,Códigos!$E$2:$F$52,2,0)</f>
        <v>BOGOTÁ, D.C.</v>
      </c>
      <c r="S6025" t="s">
        <v>19</v>
      </c>
      <c r="T6025" t="str">
        <f>VLOOKUP(S6025,Códigos!$T$3:$U$14,2,0)</f>
        <v>BIOINDUSTRIA</v>
      </c>
      <c r="U6025" s="6">
        <v>1919.89</v>
      </c>
      <c r="V6025" s="6">
        <v>179.69779518618253</v>
      </c>
    </row>
    <row r="6026" spans="1:22" x14ac:dyDescent="0.25">
      <c r="A6026" t="s">
        <v>969</v>
      </c>
      <c r="B6026" t="str">
        <f>VLOOKUP(A6026,Códigos!$H$3:$I$19,2,0)</f>
        <v>MARIA ELENA PELAEZ</v>
      </c>
      <c r="C6026" t="s">
        <v>6168</v>
      </c>
      <c r="D6026" s="2">
        <v>42327</v>
      </c>
      <c r="E6026" s="2" t="s">
        <v>9286</v>
      </c>
      <c r="F6026">
        <v>60</v>
      </c>
      <c r="G6026" t="s">
        <v>32</v>
      </c>
      <c r="H6026" t="str">
        <f>VLOOKUP(G6026,Códigos!$K$2:$L$250,2,0)</f>
        <v>INDICOL SN 100</v>
      </c>
      <c r="I6026" s="1">
        <v>240</v>
      </c>
      <c r="J6026" s="6">
        <v>792000</v>
      </c>
      <c r="K6026" t="s">
        <v>5841</v>
      </c>
      <c r="L6026" t="str">
        <f>VLOOKUP(K6026,Códigos!$N$2:$O$376,2,0)</f>
        <v>TEÑIDOS Y ACABADOS ASOCIADOS S A S</v>
      </c>
      <c r="M6026" t="s">
        <v>19</v>
      </c>
      <c r="N6026" t="str">
        <f>VLOOKUP(M6026,Códigos!$Q$2:$R$26,2,0)</f>
        <v>BASF QUIMICA</v>
      </c>
      <c r="O6026" t="s">
        <v>39</v>
      </c>
      <c r="P6026" t="str">
        <f>VLOOKUP(O6026,Códigos!$B$2:$C$19,2,0)</f>
        <v>ANTIOQUIA</v>
      </c>
      <c r="Q6026" t="s">
        <v>998</v>
      </c>
      <c r="R6026" t="str">
        <f>VLOOKUP(Q6026,Códigos!$E$2:$F$52,2,0)</f>
        <v>ITAGÜÍ</v>
      </c>
      <c r="S6026" t="s">
        <v>19</v>
      </c>
      <c r="T6026" t="str">
        <f>VLOOKUP(S6026,Códigos!$T$3:$U$14,2,0)</f>
        <v>BIOINDUSTRIA</v>
      </c>
      <c r="U6026" s="6">
        <v>1915.37</v>
      </c>
      <c r="V6026" s="6">
        <v>413.49713110260683</v>
      </c>
    </row>
    <row r="6027" spans="1:22" x14ac:dyDescent="0.25">
      <c r="A6027" t="s">
        <v>980</v>
      </c>
      <c r="B6027" t="str">
        <f>VLOOKUP(A6027,Códigos!$H$3:$I$19,2,0)</f>
        <v>JENNY GOMEZ VALENCIA</v>
      </c>
      <c r="C6027" t="s">
        <v>1878</v>
      </c>
      <c r="D6027" s="2">
        <v>42327</v>
      </c>
      <c r="E6027" s="2" t="s">
        <v>9286</v>
      </c>
      <c r="F6027">
        <v>60</v>
      </c>
      <c r="G6027" t="s">
        <v>1259</v>
      </c>
      <c r="H6027" t="str">
        <f>VLOOKUP(G6027,Códigos!$K$2:$L$250,2,0)</f>
        <v>INDIXELL NEUTRAFLEX</v>
      </c>
      <c r="I6027" s="1">
        <v>10</v>
      </c>
      <c r="J6027" s="6">
        <v>1155000</v>
      </c>
      <c r="K6027" t="s">
        <v>1145</v>
      </c>
      <c r="L6027" t="str">
        <f>VLOOKUP(K6027,Códigos!$N$2:$O$376,2,0)</f>
        <v>PACK PLATINO S.A.S.</v>
      </c>
      <c r="M6027" t="s">
        <v>21</v>
      </c>
      <c r="N6027" t="str">
        <f>VLOOKUP(M6027,Códigos!$Q$2:$R$26,2,0)</f>
        <v>GENENCOR CUERO</v>
      </c>
      <c r="O6027" t="s">
        <v>594</v>
      </c>
      <c r="P6027" t="str">
        <f>VLOOKUP(O6027,Códigos!$B$2:$C$19,2,0)</f>
        <v>VALLE DEL CAUCA</v>
      </c>
      <c r="Q6027" t="s">
        <v>595</v>
      </c>
      <c r="R6027" t="str">
        <f>VLOOKUP(Q6027,Códigos!$E$2:$F$52,2,0)</f>
        <v>CALI</v>
      </c>
      <c r="S6027" t="s">
        <v>19</v>
      </c>
      <c r="T6027" t="str">
        <f>VLOOKUP(S6027,Códigos!$T$3:$U$14,2,0)</f>
        <v>BIOINDUSTRIA</v>
      </c>
      <c r="U6027" s="6">
        <v>1915.37</v>
      </c>
      <c r="V6027" s="6">
        <v>603.016649524635</v>
      </c>
    </row>
    <row r="6028" spans="1:22" x14ac:dyDescent="0.25">
      <c r="A6028" t="s">
        <v>4188</v>
      </c>
      <c r="B6028" t="str">
        <f>VLOOKUP(A6028,Códigos!$H$3:$I$19,2,0)</f>
        <v>ELIANA LONDOÑO - TEXTIL</v>
      </c>
      <c r="C6028" t="s">
        <v>5312</v>
      </c>
      <c r="D6028" s="2">
        <v>42327</v>
      </c>
      <c r="E6028" s="2" t="s">
        <v>9286</v>
      </c>
      <c r="F6028">
        <v>30</v>
      </c>
      <c r="G6028" t="s">
        <v>1439</v>
      </c>
      <c r="H6028" t="str">
        <f>VLOOKUP(G6028,Códigos!$K$2:$L$250,2,0)</f>
        <v>INDIXELL 2XL</v>
      </c>
      <c r="I6028" s="1">
        <v>5</v>
      </c>
      <c r="J6028" s="6">
        <v>110000</v>
      </c>
      <c r="K6028" t="s">
        <v>4214</v>
      </c>
      <c r="L6028" t="str">
        <f>VLOOKUP(K6028,Códigos!$N$2:$O$376,2,0)</f>
        <v>PROCESOS INDUSTRIALES COLOR TEX  LTDA</v>
      </c>
      <c r="M6028" t="s">
        <v>21</v>
      </c>
      <c r="N6028" t="str">
        <f>VLOOKUP(M6028,Códigos!$Q$2:$R$26,2,0)</f>
        <v>GENENCOR CUERO</v>
      </c>
      <c r="O6028" t="s">
        <v>27</v>
      </c>
      <c r="P6028" t="str">
        <f>VLOOKUP(O6028,Códigos!$B$2:$C$19,2,0)</f>
        <v>BOGOTÁ, D.C.</v>
      </c>
      <c r="Q6028" t="s">
        <v>28</v>
      </c>
      <c r="R6028" t="str">
        <f>VLOOKUP(Q6028,Códigos!$E$2:$F$52,2,0)</f>
        <v>BOGOTÁ, D.C.</v>
      </c>
      <c r="S6028" t="s">
        <v>19</v>
      </c>
      <c r="T6028" t="str">
        <f>VLOOKUP(S6028,Códigos!$T$3:$U$14,2,0)</f>
        <v>BIOINDUSTRIA</v>
      </c>
      <c r="U6028" s="6">
        <v>1915.37</v>
      </c>
      <c r="V6028" s="6">
        <v>57.430157097584285</v>
      </c>
    </row>
    <row r="6029" spans="1:22" x14ac:dyDescent="0.25">
      <c r="A6029" t="s">
        <v>2952</v>
      </c>
      <c r="B6029" t="str">
        <f>VLOOKUP(A6029,Códigos!$H$3:$I$19,2,0)</f>
        <v>SUSANA ESTRADA E.</v>
      </c>
      <c r="C6029" t="s">
        <v>4175</v>
      </c>
      <c r="D6029" s="2">
        <v>42327</v>
      </c>
      <c r="E6029" s="2" t="s">
        <v>9286</v>
      </c>
      <c r="F6029">
        <v>60</v>
      </c>
      <c r="G6029" t="s">
        <v>2945</v>
      </c>
      <c r="H6029" t="str">
        <f>VLOOKUP(G6029,Códigos!$K$2:$L$250,2,0)</f>
        <v>1920 POWDERED AF</v>
      </c>
      <c r="I6029" s="1">
        <v>63.5</v>
      </c>
      <c r="J6029" s="6">
        <v>2841611.67</v>
      </c>
      <c r="K6029" t="s">
        <v>2946</v>
      </c>
      <c r="L6029" t="str">
        <f>VLOOKUP(K6029,Códigos!$N$2:$O$376,2,0)</f>
        <v>ELECTROQUIMICA WEST S.A.</v>
      </c>
      <c r="M6029" t="s">
        <v>577</v>
      </c>
      <c r="N6029" t="str">
        <f>VLOOKUP(M6029,Códigos!$Q$2:$R$26,2,0)</f>
        <v>XIAMETER</v>
      </c>
      <c r="O6029" t="s">
        <v>39</v>
      </c>
      <c r="P6029" t="str">
        <f>VLOOKUP(O6029,Códigos!$B$2:$C$19,2,0)</f>
        <v>ANTIOQUIA</v>
      </c>
      <c r="Q6029" t="s">
        <v>2949</v>
      </c>
      <c r="R6029" t="str">
        <f>VLOOKUP(Q6029,Códigos!$E$2:$F$52,2,0)</f>
        <v>LA ESTRELLA</v>
      </c>
      <c r="S6029" t="s">
        <v>21</v>
      </c>
      <c r="T6029" t="str">
        <f>VLOOKUP(S6029,Códigos!$T$3:$U$14,2,0)</f>
        <v>ESPECIALIDADES QUIMICAS</v>
      </c>
      <c r="U6029" s="6">
        <v>1915.37</v>
      </c>
      <c r="V6029" s="6">
        <v>1483.583678349353</v>
      </c>
    </row>
    <row r="6030" spans="1:22" x14ac:dyDescent="0.25">
      <c r="A6030" t="s">
        <v>969</v>
      </c>
      <c r="B6030" t="str">
        <f>VLOOKUP(A6030,Códigos!$H$3:$I$19,2,0)</f>
        <v>MARIA ELENA PELAEZ</v>
      </c>
      <c r="C6030" t="s">
        <v>7197</v>
      </c>
      <c r="D6030" s="2">
        <v>42327</v>
      </c>
      <c r="E6030" s="2" t="s">
        <v>9286</v>
      </c>
      <c r="F6030">
        <v>60</v>
      </c>
      <c r="G6030" t="s">
        <v>4384</v>
      </c>
      <c r="H6030" t="str">
        <f>VLOOKUP(G6030,Códigos!$K$2:$L$250,2,0)</f>
        <v>INDIXELL MAX 8000</v>
      </c>
      <c r="I6030" s="1">
        <v>40</v>
      </c>
      <c r="J6030" s="6">
        <v>180000</v>
      </c>
      <c r="K6030" t="s">
        <v>6211</v>
      </c>
      <c r="L6030" t="str">
        <f>VLOOKUP(K6030,Códigos!$N$2:$O$376,2,0)</f>
        <v>FASHION WASH LTDA</v>
      </c>
      <c r="M6030" t="s">
        <v>21</v>
      </c>
      <c r="N6030" t="str">
        <f>VLOOKUP(M6030,Códigos!$Q$2:$R$26,2,0)</f>
        <v>GENENCOR CUERO</v>
      </c>
      <c r="O6030" t="s">
        <v>39</v>
      </c>
      <c r="P6030" t="str">
        <f>VLOOKUP(O6030,Códigos!$B$2:$C$19,2,0)</f>
        <v>ANTIOQUIA</v>
      </c>
      <c r="Q6030" t="s">
        <v>2729</v>
      </c>
      <c r="R6030" t="str">
        <f>VLOOKUP(Q6030,Códigos!$E$2:$F$52,2,0)</f>
        <v>MEDELLÍN</v>
      </c>
      <c r="S6030" t="s">
        <v>19</v>
      </c>
      <c r="T6030" t="str">
        <f>VLOOKUP(S6030,Códigos!$T$3:$U$14,2,0)</f>
        <v>BIOINDUSTRIA</v>
      </c>
      <c r="U6030" s="6">
        <v>1915.37</v>
      </c>
      <c r="V6030" s="6">
        <v>93.976620705137918</v>
      </c>
    </row>
    <row r="6031" spans="1:22" x14ac:dyDescent="0.25">
      <c r="A6031" t="s">
        <v>4188</v>
      </c>
      <c r="B6031" t="str">
        <f>VLOOKUP(A6031,Códigos!$H$3:$I$19,2,0)</f>
        <v>ELIANA LONDOÑO - TEXTIL</v>
      </c>
      <c r="C6031" t="s">
        <v>5313</v>
      </c>
      <c r="D6031" s="2">
        <v>42327</v>
      </c>
      <c r="E6031" s="2" t="s">
        <v>9286</v>
      </c>
      <c r="F6031">
        <v>0</v>
      </c>
      <c r="G6031" t="s">
        <v>1317</v>
      </c>
      <c r="H6031" t="str">
        <f>VLOOKUP(G6031,Códigos!$K$2:$L$250,2,0)</f>
        <v>INDICLEAN BO</v>
      </c>
      <c r="I6031" s="1">
        <v>25</v>
      </c>
      <c r="J6031" s="6">
        <v>200000</v>
      </c>
      <c r="K6031" t="s">
        <v>4451</v>
      </c>
      <c r="L6031" t="str">
        <f>VLOOKUP(K6031,Códigos!$N$2:$O$376,2,0)</f>
        <v>COLOR &amp; MODA LAVANDERIA Y TINTORERIA LTDA</v>
      </c>
      <c r="M6031" t="s">
        <v>21</v>
      </c>
      <c r="N6031" t="str">
        <f>VLOOKUP(M6031,Códigos!$Q$2:$R$26,2,0)</f>
        <v>GENENCOR CUERO</v>
      </c>
      <c r="O6031" t="s">
        <v>27</v>
      </c>
      <c r="P6031" t="str">
        <f>VLOOKUP(O6031,Códigos!$B$2:$C$19,2,0)</f>
        <v>BOGOTÁ, D.C.</v>
      </c>
      <c r="Q6031" t="s">
        <v>28</v>
      </c>
      <c r="R6031" t="str">
        <f>VLOOKUP(Q6031,Códigos!$E$2:$F$52,2,0)</f>
        <v>BOGOTÁ, D.C.</v>
      </c>
      <c r="S6031" t="s">
        <v>19</v>
      </c>
      <c r="T6031" t="str">
        <f>VLOOKUP(S6031,Códigos!$T$3:$U$14,2,0)</f>
        <v>BIOINDUSTRIA</v>
      </c>
      <c r="U6031" s="6">
        <v>1915.37</v>
      </c>
      <c r="V6031" s="6">
        <v>104.41846745015324</v>
      </c>
    </row>
    <row r="6032" spans="1:22" x14ac:dyDescent="0.25">
      <c r="A6032" t="s">
        <v>4188</v>
      </c>
      <c r="B6032" t="str">
        <f>VLOOKUP(A6032,Códigos!$H$3:$I$19,2,0)</f>
        <v>ELIANA LONDOÑO - TEXTIL</v>
      </c>
      <c r="C6032" t="s">
        <v>5313</v>
      </c>
      <c r="D6032" s="2">
        <v>42327</v>
      </c>
      <c r="E6032" s="2" t="s">
        <v>9286</v>
      </c>
      <c r="F6032">
        <v>0</v>
      </c>
      <c r="G6032" t="s">
        <v>4384</v>
      </c>
      <c r="H6032" t="str">
        <f>VLOOKUP(G6032,Códigos!$K$2:$L$250,2,0)</f>
        <v>INDIXELL MAX 8000</v>
      </c>
      <c r="I6032" s="1">
        <v>25</v>
      </c>
      <c r="J6032" s="6">
        <v>212500</v>
      </c>
      <c r="K6032" t="s">
        <v>4451</v>
      </c>
      <c r="L6032" t="str">
        <f>VLOOKUP(K6032,Códigos!$N$2:$O$376,2,0)</f>
        <v>COLOR &amp; MODA LAVANDERIA Y TINTORERIA LTDA</v>
      </c>
      <c r="M6032" t="s">
        <v>21</v>
      </c>
      <c r="N6032" t="str">
        <f>VLOOKUP(M6032,Códigos!$Q$2:$R$26,2,0)</f>
        <v>GENENCOR CUERO</v>
      </c>
      <c r="O6032" t="s">
        <v>27</v>
      </c>
      <c r="P6032" t="str">
        <f>VLOOKUP(O6032,Códigos!$B$2:$C$19,2,0)</f>
        <v>BOGOTÁ, D.C.</v>
      </c>
      <c r="Q6032" t="s">
        <v>28</v>
      </c>
      <c r="R6032" t="str">
        <f>VLOOKUP(Q6032,Códigos!$E$2:$F$52,2,0)</f>
        <v>BOGOTÁ, D.C.</v>
      </c>
      <c r="S6032" t="s">
        <v>19</v>
      </c>
      <c r="T6032" t="str">
        <f>VLOOKUP(S6032,Códigos!$T$3:$U$14,2,0)</f>
        <v>BIOINDUSTRIA</v>
      </c>
      <c r="U6032" s="6">
        <v>1915.37</v>
      </c>
      <c r="V6032" s="6">
        <v>110.94462166578782</v>
      </c>
    </row>
    <row r="6033" spans="1:22" x14ac:dyDescent="0.25">
      <c r="A6033" t="s">
        <v>231</v>
      </c>
      <c r="B6033" t="str">
        <f>VLOOKUP(A6033,Códigos!$H$3:$I$19,2,0)</f>
        <v>NATALY VELA</v>
      </c>
      <c r="C6033" t="s">
        <v>2440</v>
      </c>
      <c r="D6033" s="2">
        <v>42327</v>
      </c>
      <c r="E6033" s="2" t="s">
        <v>9286</v>
      </c>
      <c r="F6033">
        <v>60</v>
      </c>
      <c r="G6033" t="s">
        <v>452</v>
      </c>
      <c r="H6033" t="str">
        <f>VLOOKUP(G6033,Códigos!$K$2:$L$250,2,0)</f>
        <v>CAPSTONE FS-60</v>
      </c>
      <c r="I6033" s="1">
        <v>3.63</v>
      </c>
      <c r="J6033" s="6">
        <v>675180</v>
      </c>
      <c r="K6033" t="s">
        <v>453</v>
      </c>
      <c r="L6033" t="str">
        <f>VLOOKUP(K6033,Códigos!$N$2:$O$376,2,0)</f>
        <v>PRODUCTOS PERFEX LTDA</v>
      </c>
      <c r="M6033" t="s">
        <v>435</v>
      </c>
      <c r="N6033" t="str">
        <f>VLOOKUP(M6033,Códigos!$Q$2:$R$26,2,0)</f>
        <v>AUXICOLOR LTDA</v>
      </c>
      <c r="O6033" t="s">
        <v>27</v>
      </c>
      <c r="P6033" t="str">
        <f>VLOOKUP(O6033,Códigos!$B$2:$C$19,2,0)</f>
        <v>BOGOTÁ, D.C.</v>
      </c>
      <c r="Q6033" t="s">
        <v>28</v>
      </c>
      <c r="R6033" t="str">
        <f>VLOOKUP(Q6033,Códigos!$E$2:$F$52,2,0)</f>
        <v>BOGOTÁ, D.C.</v>
      </c>
      <c r="S6033" t="s">
        <v>21</v>
      </c>
      <c r="T6033" t="str">
        <f>VLOOKUP(S6033,Códigos!$T$3:$U$14,2,0)</f>
        <v>ESPECIALIDADES QUIMICAS</v>
      </c>
      <c r="U6033" s="6">
        <v>1915.37</v>
      </c>
      <c r="V6033" s="6">
        <v>352.5063042649723</v>
      </c>
    </row>
    <row r="6034" spans="1:22" x14ac:dyDescent="0.25">
      <c r="A6034" t="s">
        <v>980</v>
      </c>
      <c r="B6034" t="str">
        <f>VLOOKUP(A6034,Códigos!$H$3:$I$19,2,0)</f>
        <v>JENNY GOMEZ VALENCIA</v>
      </c>
      <c r="C6034" t="s">
        <v>2069</v>
      </c>
      <c r="D6034" s="2">
        <v>42327</v>
      </c>
      <c r="E6034" s="2" t="s">
        <v>9286</v>
      </c>
      <c r="F6034">
        <v>60</v>
      </c>
      <c r="G6034" t="s">
        <v>2028</v>
      </c>
      <c r="H6034" t="str">
        <f>VLOOKUP(G6034,Códigos!$K$2:$L$250,2,0)</f>
        <v>INDISIL K EFFECT</v>
      </c>
      <c r="I6034" s="1">
        <v>100</v>
      </c>
      <c r="J6034" s="6">
        <v>735000</v>
      </c>
      <c r="K6034" t="s">
        <v>1254</v>
      </c>
      <c r="L6034" t="str">
        <f>VLOOKUP(K6034,Códigos!$N$2:$O$376,2,0)</f>
        <v>LAVANDERIA INDUSTRIAL SURTEÑIR S.A.</v>
      </c>
      <c r="M6034" t="s">
        <v>231</v>
      </c>
      <c r="N6034" t="str">
        <f>VLOOKUP(M6034,Códigos!$Q$2:$R$26,2,0)</f>
        <v>QUIMICA PRODES</v>
      </c>
      <c r="O6034" t="s">
        <v>594</v>
      </c>
      <c r="P6034" t="str">
        <f>VLOOKUP(O6034,Códigos!$B$2:$C$19,2,0)</f>
        <v>VALLE DEL CAUCA</v>
      </c>
      <c r="Q6034" t="s">
        <v>595</v>
      </c>
      <c r="R6034" t="str">
        <f>VLOOKUP(Q6034,Códigos!$E$2:$F$52,2,0)</f>
        <v>CALI</v>
      </c>
      <c r="S6034" t="s">
        <v>19</v>
      </c>
      <c r="T6034" t="str">
        <f>VLOOKUP(S6034,Códigos!$T$3:$U$14,2,0)</f>
        <v>BIOINDUSTRIA</v>
      </c>
      <c r="U6034" s="6">
        <v>1915.37</v>
      </c>
      <c r="V6034" s="6">
        <v>383.73786787931317</v>
      </c>
    </row>
    <row r="6035" spans="1:22" x14ac:dyDescent="0.25">
      <c r="A6035" t="s">
        <v>980</v>
      </c>
      <c r="B6035" t="str">
        <f>VLOOKUP(A6035,Códigos!$H$3:$I$19,2,0)</f>
        <v>JENNY GOMEZ VALENCIA</v>
      </c>
      <c r="C6035" t="s">
        <v>1884</v>
      </c>
      <c r="D6035" s="2">
        <v>42327</v>
      </c>
      <c r="E6035" s="2" t="s">
        <v>9286</v>
      </c>
      <c r="F6035">
        <v>60</v>
      </c>
      <c r="G6035" t="s">
        <v>291</v>
      </c>
      <c r="H6035" t="str">
        <f>VLOOKUP(G6035,Códigos!$K$2:$L$250,2,0)</f>
        <v>SYLOID ED-30</v>
      </c>
      <c r="I6035" s="1">
        <v>120</v>
      </c>
      <c r="J6035" s="6">
        <v>2531520</v>
      </c>
      <c r="K6035" t="s">
        <v>1099</v>
      </c>
      <c r="L6035" t="str">
        <f>VLOOKUP(K6035,Códigos!$N$2:$O$376,2,0)</f>
        <v>INDUSTRIAS LEMBER S.A.</v>
      </c>
      <c r="M6035" t="s">
        <v>21</v>
      </c>
      <c r="N6035" t="str">
        <f>VLOOKUP(M6035,Códigos!$Q$2:$R$26,2,0)</f>
        <v>GENENCOR CUERO</v>
      </c>
      <c r="O6035" t="s">
        <v>594</v>
      </c>
      <c r="P6035" t="str">
        <f>VLOOKUP(O6035,Códigos!$B$2:$C$19,2,0)</f>
        <v>VALLE DEL CAUCA</v>
      </c>
      <c r="Q6035" t="s">
        <v>1102</v>
      </c>
      <c r="R6035" t="str">
        <f>VLOOKUP(Q6035,Códigos!$E$2:$F$52,2,0)</f>
        <v>YUMBO</v>
      </c>
      <c r="S6035" t="s">
        <v>21</v>
      </c>
      <c r="T6035" t="str">
        <f>VLOOKUP(S6035,Códigos!$T$3:$U$14,2,0)</f>
        <v>ESPECIALIDADES QUIMICAS</v>
      </c>
      <c r="U6035" s="6">
        <v>1915.37</v>
      </c>
      <c r="V6035" s="6">
        <v>1321.6871935970596</v>
      </c>
    </row>
    <row r="6036" spans="1:22" x14ac:dyDescent="0.25">
      <c r="A6036" t="s">
        <v>980</v>
      </c>
      <c r="B6036" t="str">
        <f>VLOOKUP(A6036,Códigos!$H$3:$I$19,2,0)</f>
        <v>JENNY GOMEZ VALENCIA</v>
      </c>
      <c r="C6036" t="s">
        <v>1879</v>
      </c>
      <c r="D6036" s="2">
        <v>42327</v>
      </c>
      <c r="E6036" s="2" t="s">
        <v>9286</v>
      </c>
      <c r="F6036">
        <v>60</v>
      </c>
      <c r="G6036" t="s">
        <v>1317</v>
      </c>
      <c r="H6036" t="str">
        <f>VLOOKUP(G6036,Códigos!$K$2:$L$250,2,0)</f>
        <v>INDICLEAN BO</v>
      </c>
      <c r="I6036" s="1">
        <v>25</v>
      </c>
      <c r="J6036" s="6">
        <v>233625</v>
      </c>
      <c r="K6036" t="s">
        <v>1303</v>
      </c>
      <c r="L6036" t="str">
        <f>VLOOKUP(K6036,Códigos!$N$2:$O$376,2,0)</f>
        <v>PROCESOS Y SERVICIOS S.A.</v>
      </c>
      <c r="M6036" t="s">
        <v>21</v>
      </c>
      <c r="N6036" t="str">
        <f>VLOOKUP(M6036,Códigos!$Q$2:$R$26,2,0)</f>
        <v>GENENCOR CUERO</v>
      </c>
      <c r="O6036" t="s">
        <v>594</v>
      </c>
      <c r="P6036" t="str">
        <f>VLOOKUP(O6036,Códigos!$B$2:$C$19,2,0)</f>
        <v>VALLE DEL CAUCA</v>
      </c>
      <c r="Q6036" t="s">
        <v>595</v>
      </c>
      <c r="R6036" t="str">
        <f>VLOOKUP(Q6036,Códigos!$E$2:$F$52,2,0)</f>
        <v>CALI</v>
      </c>
      <c r="S6036" t="s">
        <v>19</v>
      </c>
      <c r="T6036" t="str">
        <f>VLOOKUP(S6036,Códigos!$T$3:$U$14,2,0)</f>
        <v>BIOINDUSTRIA</v>
      </c>
      <c r="U6036" s="6">
        <v>1915.37</v>
      </c>
      <c r="V6036" s="6">
        <v>121.97382229021025</v>
      </c>
    </row>
    <row r="6037" spans="1:22" x14ac:dyDescent="0.25">
      <c r="A6037" t="s">
        <v>272</v>
      </c>
      <c r="B6037" t="str">
        <f>VLOOKUP(A6037,Códigos!$H$3:$I$19,2,0)</f>
        <v>LINA MERCEDES RUBIO GOMEZ</v>
      </c>
      <c r="C6037" t="s">
        <v>959</v>
      </c>
      <c r="D6037" s="2">
        <v>42327</v>
      </c>
      <c r="E6037" s="2" t="s">
        <v>9286</v>
      </c>
      <c r="F6037">
        <v>60</v>
      </c>
      <c r="G6037" t="s">
        <v>818</v>
      </c>
      <c r="H6037" t="str">
        <f>VLOOKUP(G6037,Códigos!$K$2:$L$250,2,0)</f>
        <v>PROTEX 40 E/ OPTIMASE PR 40 E</v>
      </c>
      <c r="I6037" s="1">
        <v>100</v>
      </c>
      <c r="J6037" s="6">
        <v>3839780</v>
      </c>
      <c r="K6037" t="s">
        <v>774</v>
      </c>
      <c r="L6037" t="str">
        <f>VLOOKUP(K6037,Códigos!$N$2:$O$376,2,0)</f>
        <v>PRODUCTORA DE GELATINA S.A.S.  PROGEL</v>
      </c>
      <c r="M6037" t="s">
        <v>793</v>
      </c>
      <c r="N6037" t="str">
        <f>VLOOKUP(M6037,Códigos!$Q$2:$R$26,2,0)</f>
        <v>GENENOR DETERGENTES</v>
      </c>
      <c r="O6037" t="s">
        <v>759</v>
      </c>
      <c r="P6037" t="str">
        <f>VLOOKUP(O6037,Códigos!$B$2:$C$19,2,0)</f>
        <v>CALDAS</v>
      </c>
      <c r="Q6037" t="s">
        <v>760</v>
      </c>
      <c r="R6037" t="str">
        <f>VLOOKUP(Q6037,Códigos!$E$2:$F$52,2,0)</f>
        <v>MANIZALES</v>
      </c>
      <c r="S6037" t="s">
        <v>19</v>
      </c>
      <c r="T6037" t="str">
        <f>VLOOKUP(S6037,Códigos!$T$3:$U$14,2,0)</f>
        <v>BIOINDUSTRIA</v>
      </c>
      <c r="U6037" s="6">
        <v>1915.37</v>
      </c>
      <c r="V6037" s="6">
        <v>2004.719714728747</v>
      </c>
    </row>
    <row r="6038" spans="1:22" x14ac:dyDescent="0.25">
      <c r="A6038" t="s">
        <v>969</v>
      </c>
      <c r="B6038" t="str">
        <f>VLOOKUP(A6038,Códigos!$H$3:$I$19,2,0)</f>
        <v>MARIA ELENA PELAEZ</v>
      </c>
      <c r="C6038" t="s">
        <v>7196</v>
      </c>
      <c r="D6038" s="2">
        <v>42327</v>
      </c>
      <c r="E6038" s="2" t="s">
        <v>9286</v>
      </c>
      <c r="F6038">
        <v>45</v>
      </c>
      <c r="G6038" t="s">
        <v>1290</v>
      </c>
      <c r="H6038" t="str">
        <f>VLOOKUP(G6038,Códigos!$K$2:$L$250,2,0)</f>
        <v>INDESIZE 13DL-C</v>
      </c>
      <c r="I6038" s="1">
        <v>25</v>
      </c>
      <c r="J6038" s="6">
        <v>62500</v>
      </c>
      <c r="K6038" t="s">
        <v>6226</v>
      </c>
      <c r="L6038" t="str">
        <f>VLOOKUP(K6038,Códigos!$N$2:$O$376,2,0)</f>
        <v>LAVATINSA S.A.</v>
      </c>
      <c r="M6038" t="s">
        <v>21</v>
      </c>
      <c r="N6038" t="str">
        <f>VLOOKUP(M6038,Códigos!$Q$2:$R$26,2,0)</f>
        <v>GENENCOR CUERO</v>
      </c>
      <c r="O6038" t="s">
        <v>39</v>
      </c>
      <c r="P6038" t="str">
        <f>VLOOKUP(O6038,Códigos!$B$2:$C$19,2,0)</f>
        <v>ANTIOQUIA</v>
      </c>
      <c r="Q6038" t="s">
        <v>2729</v>
      </c>
      <c r="R6038" t="str">
        <f>VLOOKUP(Q6038,Códigos!$E$2:$F$52,2,0)</f>
        <v>MEDELLÍN</v>
      </c>
      <c r="S6038" t="s">
        <v>19</v>
      </c>
      <c r="T6038" t="str">
        <f>VLOOKUP(S6038,Códigos!$T$3:$U$14,2,0)</f>
        <v>BIOINDUSTRIA</v>
      </c>
      <c r="U6038" s="6">
        <v>1915.37</v>
      </c>
      <c r="V6038" s="6">
        <v>32.630771078172884</v>
      </c>
    </row>
    <row r="6039" spans="1:22" x14ac:dyDescent="0.25">
      <c r="A6039" t="s">
        <v>969</v>
      </c>
      <c r="B6039" t="str">
        <f>VLOOKUP(A6039,Códigos!$H$3:$I$19,2,0)</f>
        <v>MARIA ELENA PELAEZ</v>
      </c>
      <c r="C6039" t="s">
        <v>7195</v>
      </c>
      <c r="D6039" s="2">
        <v>42327</v>
      </c>
      <c r="E6039" s="2" t="s">
        <v>9286</v>
      </c>
      <c r="F6039">
        <v>30</v>
      </c>
      <c r="G6039" t="s">
        <v>6558</v>
      </c>
      <c r="H6039" t="str">
        <f>VLOOKUP(G6039,Códigos!$K$2:$L$250,2,0)</f>
        <v>INDIXELL PREMIUM LR 400</v>
      </c>
      <c r="I6039" s="1">
        <v>60</v>
      </c>
      <c r="J6039" s="6">
        <v>534000</v>
      </c>
      <c r="K6039" t="s">
        <v>5803</v>
      </c>
      <c r="L6039" t="str">
        <f>VLOOKUP(K6039,Códigos!$N$2:$O$376,2,0)</f>
        <v>AUXICOLOR S.A.S</v>
      </c>
      <c r="M6039" t="s">
        <v>21</v>
      </c>
      <c r="N6039" t="str">
        <f>VLOOKUP(M6039,Códigos!$Q$2:$R$26,2,0)</f>
        <v>GENENCOR CUERO</v>
      </c>
      <c r="O6039" t="s">
        <v>39</v>
      </c>
      <c r="P6039" t="str">
        <f>VLOOKUP(O6039,Códigos!$B$2:$C$19,2,0)</f>
        <v>ANTIOQUIA</v>
      </c>
      <c r="Q6039" t="s">
        <v>2729</v>
      </c>
      <c r="R6039" t="str">
        <f>VLOOKUP(Q6039,Códigos!$E$2:$F$52,2,0)</f>
        <v>MEDELLÍN</v>
      </c>
      <c r="S6039" t="s">
        <v>19</v>
      </c>
      <c r="T6039" t="str">
        <f>VLOOKUP(S6039,Códigos!$T$3:$U$14,2,0)</f>
        <v>BIOINDUSTRIA</v>
      </c>
      <c r="U6039" s="6">
        <v>1915.37</v>
      </c>
      <c r="V6039" s="6">
        <v>278.79730809190914</v>
      </c>
    </row>
    <row r="6040" spans="1:22" x14ac:dyDescent="0.25">
      <c r="A6040" t="s">
        <v>2952</v>
      </c>
      <c r="B6040" t="str">
        <f>VLOOKUP(A6040,Códigos!$H$3:$I$19,2,0)</f>
        <v>SUSANA ESTRADA E.</v>
      </c>
      <c r="C6040" t="s">
        <v>4041</v>
      </c>
      <c r="D6040" s="2">
        <v>42327</v>
      </c>
      <c r="E6040" s="2" t="s">
        <v>9286</v>
      </c>
      <c r="F6040">
        <v>60</v>
      </c>
      <c r="G6040" t="s">
        <v>437</v>
      </c>
      <c r="H6040" t="str">
        <f>VLOOKUP(G6040,Códigos!$K$2:$L$250,2,0)</f>
        <v>VAZO 64</v>
      </c>
      <c r="I6040" s="1">
        <v>295.10000000000002</v>
      </c>
      <c r="J6040" s="6">
        <v>31727334.18</v>
      </c>
      <c r="K6040" t="s">
        <v>4026</v>
      </c>
      <c r="L6040" t="str">
        <f>VLOOKUP(K6040,Códigos!$N$2:$O$376,2,0)</f>
        <v>ANDERCOL S.A.</v>
      </c>
      <c r="M6040" t="s">
        <v>435</v>
      </c>
      <c r="N6040" t="str">
        <f>VLOOKUP(M6040,Códigos!$Q$2:$R$26,2,0)</f>
        <v>AUXICOLOR LTDA</v>
      </c>
      <c r="O6040" t="s">
        <v>39</v>
      </c>
      <c r="P6040" t="str">
        <f>VLOOKUP(O6040,Códigos!$B$2:$C$19,2,0)</f>
        <v>ANTIOQUIA</v>
      </c>
      <c r="Q6040" t="s">
        <v>2729</v>
      </c>
      <c r="R6040" t="str">
        <f>VLOOKUP(Q6040,Códigos!$E$2:$F$52,2,0)</f>
        <v>MEDELLÍN</v>
      </c>
      <c r="S6040" t="s">
        <v>21</v>
      </c>
      <c r="T6040" t="str">
        <f>VLOOKUP(S6040,Códigos!$T$3:$U$14,2,0)</f>
        <v>ESPECIALIDADES QUIMICAS</v>
      </c>
      <c r="U6040" s="6">
        <v>1915.37</v>
      </c>
      <c r="V6040" s="6">
        <v>16564.59805677232</v>
      </c>
    </row>
    <row r="6041" spans="1:22" x14ac:dyDescent="0.25">
      <c r="A6041" t="s">
        <v>980</v>
      </c>
      <c r="B6041" t="str">
        <f>VLOOKUP(A6041,Códigos!$H$3:$I$19,2,0)</f>
        <v>JENNY GOMEZ VALENCIA</v>
      </c>
      <c r="C6041" t="s">
        <v>1883</v>
      </c>
      <c r="D6041" s="2">
        <v>42328</v>
      </c>
      <c r="E6041" s="2" t="s">
        <v>9286</v>
      </c>
      <c r="F6041">
        <v>0</v>
      </c>
      <c r="G6041" t="s">
        <v>1317</v>
      </c>
      <c r="H6041" t="str">
        <f>VLOOKUP(G6041,Códigos!$K$2:$L$250,2,0)</f>
        <v>INDICLEAN BO</v>
      </c>
      <c r="I6041" s="1">
        <v>15</v>
      </c>
      <c r="J6041" s="6">
        <v>140175</v>
      </c>
      <c r="K6041" t="s">
        <v>1307</v>
      </c>
      <c r="L6041" t="str">
        <f>VLOOKUP(K6041,Códigos!$N$2:$O$376,2,0)</f>
        <v>CUCAITA TOVAR JAIRO</v>
      </c>
      <c r="M6041" t="s">
        <v>21</v>
      </c>
      <c r="N6041" t="str">
        <f>VLOOKUP(M6041,Códigos!$Q$2:$R$26,2,0)</f>
        <v>GENENCOR CUERO</v>
      </c>
      <c r="O6041" t="s">
        <v>1084</v>
      </c>
      <c r="P6041" t="str">
        <f>VLOOKUP(O6041,Códigos!$B$2:$C$19,2,0)</f>
        <v>RISARALDA</v>
      </c>
      <c r="Q6041" t="s">
        <v>1086</v>
      </c>
      <c r="R6041" t="str">
        <f>VLOOKUP(Q6041,Códigos!$E$2:$F$52,2,0)</f>
        <v>PEREIRA</v>
      </c>
      <c r="S6041" t="s">
        <v>19</v>
      </c>
      <c r="T6041" t="str">
        <f>VLOOKUP(S6041,Códigos!$T$3:$U$14,2,0)</f>
        <v>BIOINDUSTRIA</v>
      </c>
      <c r="U6041" s="6">
        <v>1919.2</v>
      </c>
      <c r="V6041" s="6">
        <v>73.038245102125885</v>
      </c>
    </row>
    <row r="6042" spans="1:22" x14ac:dyDescent="0.25">
      <c r="A6042" t="s">
        <v>19</v>
      </c>
      <c r="B6042" t="str">
        <f>VLOOKUP(A6042,Códigos!$H$3:$I$19,2,0)</f>
        <v>TEXTILERAS BOGOTA</v>
      </c>
      <c r="C6042" t="s">
        <v>223</v>
      </c>
      <c r="D6042" s="2">
        <v>42328</v>
      </c>
      <c r="E6042" s="2" t="s">
        <v>9286</v>
      </c>
      <c r="F6042">
        <v>30</v>
      </c>
      <c r="G6042" t="s">
        <v>109</v>
      </c>
      <c r="H6042" t="str">
        <f>VLOOKUP(G6042,Códigos!$K$2:$L$250,2,0)</f>
        <v>CATALASE T100</v>
      </c>
      <c r="I6042" s="1">
        <v>20</v>
      </c>
      <c r="J6042" s="6">
        <v>340000</v>
      </c>
      <c r="K6042" t="s">
        <v>112</v>
      </c>
      <c r="L6042" t="str">
        <f>VLOOKUP(K6042,Códigos!$N$2:$O$376,2,0)</f>
        <v>PRESH TECH S.A.S</v>
      </c>
      <c r="M6042" t="s">
        <v>21</v>
      </c>
      <c r="N6042" t="str">
        <f>VLOOKUP(M6042,Códigos!$Q$2:$R$26,2,0)</f>
        <v>GENENCOR CUERO</v>
      </c>
      <c r="O6042" t="s">
        <v>27</v>
      </c>
      <c r="P6042" t="str">
        <f>VLOOKUP(O6042,Códigos!$B$2:$C$19,2,0)</f>
        <v>BOGOTÁ, D.C.</v>
      </c>
      <c r="Q6042" t="s">
        <v>28</v>
      </c>
      <c r="R6042" t="str">
        <f>VLOOKUP(Q6042,Códigos!$E$2:$F$52,2,0)</f>
        <v>BOGOTÁ, D.C.</v>
      </c>
      <c r="S6042" t="s">
        <v>19</v>
      </c>
      <c r="T6042" t="str">
        <f>VLOOKUP(S6042,Códigos!$T$3:$U$14,2,0)</f>
        <v>BIOINDUSTRIA</v>
      </c>
      <c r="U6042" s="6">
        <v>1919.2</v>
      </c>
      <c r="V6042" s="6">
        <v>177.157148812005</v>
      </c>
    </row>
    <row r="6043" spans="1:22" x14ac:dyDescent="0.25">
      <c r="A6043" t="s">
        <v>2952</v>
      </c>
      <c r="B6043" t="str">
        <f>VLOOKUP(A6043,Códigos!$H$3:$I$19,2,0)</f>
        <v>SUSANA ESTRADA E.</v>
      </c>
      <c r="C6043" t="s">
        <v>4007</v>
      </c>
      <c r="D6043" s="2">
        <v>42328</v>
      </c>
      <c r="E6043" s="2" t="s">
        <v>9286</v>
      </c>
      <c r="F6043">
        <v>60</v>
      </c>
      <c r="G6043" t="s">
        <v>430</v>
      </c>
      <c r="H6043" t="str">
        <f>VLOOKUP(G6043,Códigos!$K$2:$L$250,2,0)</f>
        <v>SANTICIZER 160</v>
      </c>
      <c r="I6043" s="1">
        <v>230</v>
      </c>
      <c r="J6043" s="6">
        <v>2979558</v>
      </c>
      <c r="K6043" t="s">
        <v>3076</v>
      </c>
      <c r="L6043" t="str">
        <f>VLOOKUP(K6043,Códigos!$N$2:$O$376,2,0)</f>
        <v>SUMIPRINT QUIMICA Y COLOR S.A.S.</v>
      </c>
      <c r="M6043" t="s">
        <v>272</v>
      </c>
      <c r="N6043" t="str">
        <f>VLOOKUP(M6043,Códigos!$Q$2:$R$26,2,0)</f>
        <v>FERRO</v>
      </c>
      <c r="O6043" t="s">
        <v>39</v>
      </c>
      <c r="P6043" t="str">
        <f>VLOOKUP(O6043,Códigos!$B$2:$C$19,2,0)</f>
        <v>ANTIOQUIA</v>
      </c>
      <c r="Q6043" t="s">
        <v>2729</v>
      </c>
      <c r="R6043" t="str">
        <f>VLOOKUP(Q6043,Códigos!$E$2:$F$52,2,0)</f>
        <v>MEDELLÍN</v>
      </c>
      <c r="S6043" t="s">
        <v>21</v>
      </c>
      <c r="T6043" t="str">
        <f>VLOOKUP(S6043,Códigos!$T$3:$U$14,2,0)</f>
        <v>ESPECIALIDADES QUIMICAS</v>
      </c>
      <c r="U6043" s="6">
        <v>1919.2</v>
      </c>
      <c r="V6043" s="6">
        <v>1552.5</v>
      </c>
    </row>
    <row r="6044" spans="1:22" x14ac:dyDescent="0.25">
      <c r="A6044" t="s">
        <v>969</v>
      </c>
      <c r="B6044" t="str">
        <f>VLOOKUP(A6044,Códigos!$H$3:$I$19,2,0)</f>
        <v>MARIA ELENA PELAEZ</v>
      </c>
      <c r="C6044" t="s">
        <v>7201</v>
      </c>
      <c r="D6044" s="2">
        <v>42328</v>
      </c>
      <c r="E6044" s="2" t="s">
        <v>9286</v>
      </c>
      <c r="F6044">
        <v>60</v>
      </c>
      <c r="G6044" t="s">
        <v>1259</v>
      </c>
      <c r="H6044" t="str">
        <f>VLOOKUP(G6044,Códigos!$K$2:$L$250,2,0)</f>
        <v>INDIXELL NEUTRAFLEX</v>
      </c>
      <c r="I6044" s="1">
        <v>4</v>
      </c>
      <c r="J6044" s="6">
        <v>320000</v>
      </c>
      <c r="K6044" t="s">
        <v>6195</v>
      </c>
      <c r="L6044" t="str">
        <f>VLOOKUP(K6044,Códigos!$N$2:$O$376,2,0)</f>
        <v>PROINTEX S A S</v>
      </c>
      <c r="M6044" t="s">
        <v>21</v>
      </c>
      <c r="N6044" t="str">
        <f>VLOOKUP(M6044,Códigos!$Q$2:$R$26,2,0)</f>
        <v>GENENCOR CUERO</v>
      </c>
      <c r="O6044" t="s">
        <v>39</v>
      </c>
      <c r="P6044" t="str">
        <f>VLOOKUP(O6044,Códigos!$B$2:$C$19,2,0)</f>
        <v>ANTIOQUIA</v>
      </c>
      <c r="Q6044" t="s">
        <v>4184</v>
      </c>
      <c r="R6044" t="str">
        <f>VLOOKUP(Q6044,Códigos!$E$2:$F$52,2,0)</f>
        <v>DONMATÍAS</v>
      </c>
      <c r="S6044" t="s">
        <v>19</v>
      </c>
      <c r="T6044" t="str">
        <f>VLOOKUP(S6044,Códigos!$T$3:$U$14,2,0)</f>
        <v>BIOINDUSTRIA</v>
      </c>
      <c r="U6044" s="6">
        <v>1919.2</v>
      </c>
      <c r="V6044" s="6">
        <v>166.73614005835765</v>
      </c>
    </row>
    <row r="6045" spans="1:22" x14ac:dyDescent="0.25">
      <c r="A6045" t="s">
        <v>969</v>
      </c>
      <c r="B6045" t="str">
        <f>VLOOKUP(A6045,Códigos!$H$3:$I$19,2,0)</f>
        <v>MARIA ELENA PELAEZ</v>
      </c>
      <c r="C6045" t="s">
        <v>7202</v>
      </c>
      <c r="D6045" s="2">
        <v>42328</v>
      </c>
      <c r="E6045" s="2" t="s">
        <v>9286</v>
      </c>
      <c r="F6045">
        <v>30</v>
      </c>
      <c r="G6045" t="s">
        <v>6314</v>
      </c>
      <c r="H6045" t="str">
        <f>VLOOKUP(G6045,Códigos!$K$2:$L$250,2,0)</f>
        <v>INDIXELL NEUTRA 800 EX</v>
      </c>
      <c r="I6045" s="1">
        <v>30</v>
      </c>
      <c r="J6045" s="6">
        <v>255000</v>
      </c>
      <c r="K6045" t="s">
        <v>5803</v>
      </c>
      <c r="L6045" t="str">
        <f>VLOOKUP(K6045,Códigos!$N$2:$O$376,2,0)</f>
        <v>AUXICOLOR S.A.S</v>
      </c>
      <c r="M6045" t="s">
        <v>21</v>
      </c>
      <c r="N6045" t="str">
        <f>VLOOKUP(M6045,Códigos!$Q$2:$R$26,2,0)</f>
        <v>GENENCOR CUERO</v>
      </c>
      <c r="O6045" t="s">
        <v>39</v>
      </c>
      <c r="P6045" t="str">
        <f>VLOOKUP(O6045,Códigos!$B$2:$C$19,2,0)</f>
        <v>ANTIOQUIA</v>
      </c>
      <c r="Q6045" t="s">
        <v>2729</v>
      </c>
      <c r="R6045" t="str">
        <f>VLOOKUP(Q6045,Códigos!$E$2:$F$52,2,0)</f>
        <v>MEDELLÍN</v>
      </c>
      <c r="S6045" t="s">
        <v>19</v>
      </c>
      <c r="T6045" t="str">
        <f>VLOOKUP(S6045,Códigos!$T$3:$U$14,2,0)</f>
        <v>BIOINDUSTRIA</v>
      </c>
      <c r="U6045" s="6">
        <v>1919.2</v>
      </c>
      <c r="V6045" s="6">
        <v>132.86786160900374</v>
      </c>
    </row>
    <row r="6046" spans="1:22" x14ac:dyDescent="0.25">
      <c r="A6046" t="s">
        <v>4188</v>
      </c>
      <c r="B6046" t="str">
        <f>VLOOKUP(A6046,Códigos!$H$3:$I$19,2,0)</f>
        <v>ELIANA LONDOÑO - TEXTIL</v>
      </c>
      <c r="C6046" t="s">
        <v>5309</v>
      </c>
      <c r="D6046" s="2">
        <v>42328</v>
      </c>
      <c r="E6046" s="2" t="s">
        <v>9286</v>
      </c>
      <c r="F6046">
        <v>30</v>
      </c>
      <c r="G6046" t="s">
        <v>4319</v>
      </c>
      <c r="H6046" t="str">
        <f>VLOOKUP(G6046,Códigos!$K$2:$L$250,2,0)</f>
        <v>INDESIZE 103 DLC</v>
      </c>
      <c r="I6046" s="1">
        <v>100</v>
      </c>
      <c r="J6046" s="6">
        <v>370000</v>
      </c>
      <c r="K6046" t="s">
        <v>4206</v>
      </c>
      <c r="L6046" t="str">
        <f>VLOOKUP(K6046,Códigos!$N$2:$O$376,2,0)</f>
        <v>MODA COLOR´S LTDA</v>
      </c>
      <c r="M6046" t="s">
        <v>21</v>
      </c>
      <c r="N6046" t="str">
        <f>VLOOKUP(M6046,Códigos!$Q$2:$R$26,2,0)</f>
        <v>GENENCOR CUERO</v>
      </c>
      <c r="O6046" t="s">
        <v>27</v>
      </c>
      <c r="P6046" t="str">
        <f>VLOOKUP(O6046,Códigos!$B$2:$C$19,2,0)</f>
        <v>BOGOTÁ, D.C.</v>
      </c>
      <c r="Q6046" t="s">
        <v>28</v>
      </c>
      <c r="R6046" t="str">
        <f>VLOOKUP(Q6046,Códigos!$E$2:$F$52,2,0)</f>
        <v>BOGOTÁ, D.C.</v>
      </c>
      <c r="S6046" t="s">
        <v>19</v>
      </c>
      <c r="T6046" t="str">
        <f>VLOOKUP(S6046,Códigos!$T$3:$U$14,2,0)</f>
        <v>BIOINDUSTRIA</v>
      </c>
      <c r="U6046" s="6">
        <v>1919.2</v>
      </c>
      <c r="V6046" s="6">
        <v>192.78866194247604</v>
      </c>
    </row>
    <row r="6047" spans="1:22" x14ac:dyDescent="0.25">
      <c r="A6047" t="s">
        <v>7896</v>
      </c>
      <c r="B6047" t="str">
        <f>VLOOKUP(A6047,Códigos!$H$3:$I$19,2,0)</f>
        <v>ALEXANDRA CASTILLO</v>
      </c>
      <c r="C6047" t="s">
        <v>8170</v>
      </c>
      <c r="D6047" s="2">
        <v>42328</v>
      </c>
      <c r="E6047" s="2" t="s">
        <v>9286</v>
      </c>
      <c r="F6047">
        <v>30</v>
      </c>
      <c r="G6047" t="s">
        <v>8131</v>
      </c>
      <c r="H6047" t="str">
        <f>VLOOKUP(G6047,Códigos!$K$2:$L$250,2,0)</f>
        <v>TIZOR TPT</v>
      </c>
      <c r="I6047" s="1">
        <v>760</v>
      </c>
      <c r="J6047" s="6">
        <v>11235194</v>
      </c>
      <c r="K6047" t="s">
        <v>8132</v>
      </c>
      <c r="L6047" t="str">
        <f>VLOOKUP(K6047,Códigos!$N$2:$O$376,2,0)</f>
        <v>CARBOQUIMICA S.A S</v>
      </c>
      <c r="M6047" t="s">
        <v>529</v>
      </c>
      <c r="N6047" t="str">
        <f>VLOOKUP(M6047,Códigos!$Q$2:$R$26,2,0)</f>
        <v>DORF KETAL</v>
      </c>
      <c r="O6047" t="s">
        <v>27</v>
      </c>
      <c r="P6047" t="str">
        <f>VLOOKUP(O6047,Códigos!$B$2:$C$19,2,0)</f>
        <v>BOGOTÁ, D.C.</v>
      </c>
      <c r="Q6047" t="s">
        <v>28</v>
      </c>
      <c r="R6047" t="str">
        <f>VLOOKUP(Q6047,Códigos!$E$2:$F$52,2,0)</f>
        <v>BOGOTÁ, D.C.</v>
      </c>
      <c r="S6047" t="s">
        <v>21</v>
      </c>
      <c r="T6047" t="str">
        <f>VLOOKUP(S6047,Códigos!$T$3:$U$14,2,0)</f>
        <v>ESPECIALIDADES QUIMICAS</v>
      </c>
      <c r="U6047" s="6">
        <v>1919.2</v>
      </c>
      <c r="V6047" s="6">
        <v>5854.1027511463108</v>
      </c>
    </row>
    <row r="6048" spans="1:22" x14ac:dyDescent="0.25">
      <c r="A6048" t="s">
        <v>231</v>
      </c>
      <c r="B6048" t="str">
        <f>VLOOKUP(A6048,Códigos!$H$3:$I$19,2,0)</f>
        <v>NATALY VELA</v>
      </c>
      <c r="C6048" t="s">
        <v>2689</v>
      </c>
      <c r="D6048" s="2">
        <v>42328</v>
      </c>
      <c r="E6048" s="2" t="s">
        <v>9286</v>
      </c>
      <c r="F6048">
        <v>0</v>
      </c>
      <c r="G6048" t="s">
        <v>1000</v>
      </c>
      <c r="H6048" t="str">
        <f>VLOOKUP(G6048,Códigos!$K$2:$L$250,2,0)</f>
        <v>SEPTAID</v>
      </c>
      <c r="I6048" s="1">
        <v>20</v>
      </c>
      <c r="J6048" s="6">
        <v>460773.6</v>
      </c>
      <c r="K6048" t="s">
        <v>2644</v>
      </c>
      <c r="L6048" t="str">
        <f>VLOOKUP(K6048,Códigos!$N$2:$O$376,2,0)</f>
        <v>PETROCO S.A.</v>
      </c>
      <c r="M6048" t="s">
        <v>996</v>
      </c>
      <c r="N6048" t="str">
        <f>VLOOKUP(M6048,Códigos!$Q$2:$R$26,2,0)</f>
        <v>BIO-CAT</v>
      </c>
      <c r="O6048" t="s">
        <v>300</v>
      </c>
      <c r="P6048" t="str">
        <f>VLOOKUP(O6048,Códigos!$B$2:$C$19,2,0)</f>
        <v>SANTANDER</v>
      </c>
      <c r="Q6048" t="s">
        <v>2646</v>
      </c>
      <c r="R6048" t="str">
        <f>VLOOKUP(Q6048,Códigos!$E$2:$F$52,2,0)</f>
        <v>FLORIDABLANCA</v>
      </c>
      <c r="S6048" t="s">
        <v>19</v>
      </c>
      <c r="T6048" t="str">
        <f>VLOOKUP(S6048,Códigos!$T$3:$U$14,2,0)</f>
        <v>BIOINDUSTRIA</v>
      </c>
      <c r="U6048" s="6">
        <v>1919.2</v>
      </c>
      <c r="V6048" s="6">
        <v>240.08628595248018</v>
      </c>
    </row>
    <row r="6049" spans="1:22" x14ac:dyDescent="0.25">
      <c r="A6049" t="s">
        <v>980</v>
      </c>
      <c r="B6049" t="str">
        <f>VLOOKUP(A6049,Códigos!$H$3:$I$19,2,0)</f>
        <v>JENNY GOMEZ VALENCIA</v>
      </c>
      <c r="C6049" t="s">
        <v>1883</v>
      </c>
      <c r="D6049" s="2">
        <v>42328</v>
      </c>
      <c r="E6049" s="2" t="s">
        <v>9286</v>
      </c>
      <c r="F6049">
        <v>0</v>
      </c>
      <c r="G6049" t="s">
        <v>1274</v>
      </c>
      <c r="H6049" t="str">
        <f>VLOOKUP(G6049,Códigos!$K$2:$L$250,2,0)</f>
        <v>INDIXELL SUPER FRIA GPB (SA)</v>
      </c>
      <c r="I6049" s="1">
        <v>15</v>
      </c>
      <c r="J6049" s="6">
        <v>141750</v>
      </c>
      <c r="K6049" t="s">
        <v>1307</v>
      </c>
      <c r="L6049" t="str">
        <f>VLOOKUP(K6049,Códigos!$N$2:$O$376,2,0)</f>
        <v>CUCAITA TOVAR JAIRO</v>
      </c>
      <c r="M6049" t="s">
        <v>21</v>
      </c>
      <c r="N6049" t="str">
        <f>VLOOKUP(M6049,Códigos!$Q$2:$R$26,2,0)</f>
        <v>GENENCOR CUERO</v>
      </c>
      <c r="O6049" t="s">
        <v>1084</v>
      </c>
      <c r="P6049" t="str">
        <f>VLOOKUP(O6049,Códigos!$B$2:$C$19,2,0)</f>
        <v>RISARALDA</v>
      </c>
      <c r="Q6049" t="s">
        <v>1086</v>
      </c>
      <c r="R6049" t="str">
        <f>VLOOKUP(Q6049,Códigos!$E$2:$F$52,2,0)</f>
        <v>PEREIRA</v>
      </c>
      <c r="S6049" t="s">
        <v>19</v>
      </c>
      <c r="T6049" t="str">
        <f>VLOOKUP(S6049,Códigos!$T$3:$U$14,2,0)</f>
        <v>BIOINDUSTRIA</v>
      </c>
      <c r="U6049" s="6">
        <v>1919.2</v>
      </c>
      <c r="V6049" s="6">
        <v>73.858899541475608</v>
      </c>
    </row>
    <row r="6050" spans="1:22" x14ac:dyDescent="0.25">
      <c r="A6050" t="s">
        <v>2952</v>
      </c>
      <c r="B6050" t="str">
        <f>VLOOKUP(A6050,Códigos!$H$3:$I$19,2,0)</f>
        <v>SUSANA ESTRADA E.</v>
      </c>
      <c r="C6050" t="s">
        <v>3228</v>
      </c>
      <c r="D6050" s="2">
        <v>42328</v>
      </c>
      <c r="E6050" s="2" t="s">
        <v>9286</v>
      </c>
      <c r="F6050">
        <v>30</v>
      </c>
      <c r="G6050" t="s">
        <v>275</v>
      </c>
      <c r="H6050" t="str">
        <f>VLOOKUP(G6050,Códigos!$K$2:$L$250,2,0)</f>
        <v>ADITIVO 57</v>
      </c>
      <c r="I6050" s="1">
        <v>42</v>
      </c>
      <c r="J6050" s="6">
        <v>2495574.06</v>
      </c>
      <c r="K6050" t="s">
        <v>2953</v>
      </c>
      <c r="L6050" t="str">
        <f>VLOOKUP(K6050,Códigos!$N$2:$O$376,2,0)</f>
        <v>PRINTUM SAS</v>
      </c>
      <c r="M6050" t="s">
        <v>19</v>
      </c>
      <c r="N6050" t="str">
        <f>VLOOKUP(M6050,Códigos!$Q$2:$R$26,2,0)</f>
        <v>BASF QUIMICA</v>
      </c>
      <c r="O6050" t="s">
        <v>27</v>
      </c>
      <c r="P6050" t="str">
        <f>VLOOKUP(O6050,Códigos!$B$2:$C$19,2,0)</f>
        <v>BOGOTÁ, D.C.</v>
      </c>
      <c r="Q6050" t="s">
        <v>28</v>
      </c>
      <c r="R6050" t="str">
        <f>VLOOKUP(Q6050,Códigos!$E$2:$F$52,2,0)</f>
        <v>BOGOTÁ, D.C.</v>
      </c>
      <c r="S6050" t="s">
        <v>21</v>
      </c>
      <c r="T6050" t="str">
        <f>VLOOKUP(S6050,Códigos!$T$3:$U$14,2,0)</f>
        <v>ESPECIALIDADES QUIMICAS</v>
      </c>
      <c r="U6050" s="6">
        <v>1919.2</v>
      </c>
      <c r="V6050" s="6">
        <v>1300.3199562317632</v>
      </c>
    </row>
    <row r="6051" spans="1:22" x14ac:dyDescent="0.25">
      <c r="A6051" t="s">
        <v>4188</v>
      </c>
      <c r="B6051" t="str">
        <f>VLOOKUP(A6051,Códigos!$H$3:$I$19,2,0)</f>
        <v>ELIANA LONDOÑO - TEXTIL</v>
      </c>
      <c r="C6051" t="s">
        <v>5309</v>
      </c>
      <c r="D6051" s="2">
        <v>42328</v>
      </c>
      <c r="E6051" s="2" t="s">
        <v>9286</v>
      </c>
      <c r="F6051">
        <v>30</v>
      </c>
      <c r="G6051" t="s">
        <v>5371</v>
      </c>
      <c r="H6051" t="str">
        <f>VLOOKUP(G6051,Códigos!$K$2:$L$250,2,0)</f>
        <v>ANTIQUIEBRE 200</v>
      </c>
      <c r="I6051" s="1">
        <v>100</v>
      </c>
      <c r="J6051" s="6">
        <v>250000</v>
      </c>
      <c r="K6051" t="s">
        <v>4206</v>
      </c>
      <c r="L6051" t="str">
        <f>VLOOKUP(K6051,Códigos!$N$2:$O$376,2,0)</f>
        <v>MODA COLOR´S LTDA</v>
      </c>
      <c r="M6051" t="s">
        <v>435</v>
      </c>
      <c r="N6051" t="str">
        <f>VLOOKUP(M6051,Códigos!$Q$2:$R$26,2,0)</f>
        <v>AUXICOLOR LTDA</v>
      </c>
      <c r="O6051" t="s">
        <v>27</v>
      </c>
      <c r="P6051" t="str">
        <f>VLOOKUP(O6051,Códigos!$B$2:$C$19,2,0)</f>
        <v>BOGOTÁ, D.C.</v>
      </c>
      <c r="Q6051" t="s">
        <v>28</v>
      </c>
      <c r="R6051" t="str">
        <f>VLOOKUP(Q6051,Códigos!$E$2:$F$52,2,0)</f>
        <v>BOGOTÁ, D.C.</v>
      </c>
      <c r="S6051" t="s">
        <v>19</v>
      </c>
      <c r="T6051" t="str">
        <f>VLOOKUP(S6051,Códigos!$T$3:$U$14,2,0)</f>
        <v>BIOINDUSTRIA</v>
      </c>
      <c r="U6051" s="6">
        <v>1919.2</v>
      </c>
      <c r="V6051" s="6">
        <v>130.2626094205919</v>
      </c>
    </row>
    <row r="6052" spans="1:22" x14ac:dyDescent="0.25">
      <c r="A6052" t="s">
        <v>969</v>
      </c>
      <c r="B6052" t="str">
        <f>VLOOKUP(A6052,Códigos!$H$3:$I$19,2,0)</f>
        <v>MARIA ELENA PELAEZ</v>
      </c>
      <c r="C6052" t="s">
        <v>7551</v>
      </c>
      <c r="D6052" s="2">
        <v>42328</v>
      </c>
      <c r="E6052" s="2" t="s">
        <v>9286</v>
      </c>
      <c r="F6052">
        <v>60</v>
      </c>
      <c r="G6052" t="s">
        <v>2028</v>
      </c>
      <c r="H6052" t="str">
        <f>VLOOKUP(G6052,Códigos!$K$2:$L$250,2,0)</f>
        <v>INDISIL K EFFECT</v>
      </c>
      <c r="I6052" s="1">
        <v>25</v>
      </c>
      <c r="J6052" s="6">
        <v>157500</v>
      </c>
      <c r="K6052" t="s">
        <v>5815</v>
      </c>
      <c r="L6052" t="str">
        <f>VLOOKUP(K6052,Códigos!$N$2:$O$376,2,0)</f>
        <v>LAVADO TECNICO S.A.S</v>
      </c>
      <c r="M6052" t="s">
        <v>231</v>
      </c>
      <c r="N6052" t="str">
        <f>VLOOKUP(M6052,Códigos!$Q$2:$R$26,2,0)</f>
        <v>QUIMICA PRODES</v>
      </c>
      <c r="O6052" t="s">
        <v>39</v>
      </c>
      <c r="P6052" t="str">
        <f>VLOOKUP(O6052,Códigos!$B$2:$C$19,2,0)</f>
        <v>ANTIOQUIA</v>
      </c>
      <c r="Q6052" t="s">
        <v>2729</v>
      </c>
      <c r="R6052" t="str">
        <f>VLOOKUP(Q6052,Códigos!$E$2:$F$52,2,0)</f>
        <v>MEDELLÍN</v>
      </c>
      <c r="S6052" t="s">
        <v>19</v>
      </c>
      <c r="T6052" t="str">
        <f>VLOOKUP(S6052,Códigos!$T$3:$U$14,2,0)</f>
        <v>BIOINDUSTRIA</v>
      </c>
      <c r="U6052" s="6">
        <v>1919.2</v>
      </c>
      <c r="V6052" s="6">
        <v>82.065443934972905</v>
      </c>
    </row>
    <row r="6053" spans="1:22" x14ac:dyDescent="0.25">
      <c r="A6053" t="s">
        <v>969</v>
      </c>
      <c r="B6053" t="str">
        <f>VLOOKUP(A6053,Códigos!$H$3:$I$19,2,0)</f>
        <v>MARIA ELENA PELAEZ</v>
      </c>
      <c r="C6053" t="s">
        <v>7201</v>
      </c>
      <c r="D6053" s="2">
        <v>42328</v>
      </c>
      <c r="E6053" s="2" t="s">
        <v>9286</v>
      </c>
      <c r="F6053">
        <v>60</v>
      </c>
      <c r="G6053" t="s">
        <v>1387</v>
      </c>
      <c r="H6053" t="str">
        <f>VLOOKUP(G6053,Códigos!$K$2:$L$250,2,0)</f>
        <v>INDIBLEACH</v>
      </c>
      <c r="I6053" s="1">
        <v>50</v>
      </c>
      <c r="J6053" s="6">
        <v>365000</v>
      </c>
      <c r="K6053" t="s">
        <v>6195</v>
      </c>
      <c r="L6053" t="str">
        <f>VLOOKUP(K6053,Códigos!$N$2:$O$376,2,0)</f>
        <v>PROINTEX S A S</v>
      </c>
      <c r="M6053" t="s">
        <v>21</v>
      </c>
      <c r="N6053" t="str">
        <f>VLOOKUP(M6053,Códigos!$Q$2:$R$26,2,0)</f>
        <v>GENENCOR CUERO</v>
      </c>
      <c r="O6053" t="s">
        <v>39</v>
      </c>
      <c r="P6053" t="str">
        <f>VLOOKUP(O6053,Códigos!$B$2:$C$19,2,0)</f>
        <v>ANTIOQUIA</v>
      </c>
      <c r="Q6053" t="s">
        <v>4184</v>
      </c>
      <c r="R6053" t="str">
        <f>VLOOKUP(Q6053,Códigos!$E$2:$F$52,2,0)</f>
        <v>DONMATÍAS</v>
      </c>
      <c r="S6053" t="s">
        <v>19</v>
      </c>
      <c r="T6053" t="str">
        <f>VLOOKUP(S6053,Códigos!$T$3:$U$14,2,0)</f>
        <v>BIOINDUSTRIA</v>
      </c>
      <c r="U6053" s="6">
        <v>1919.2</v>
      </c>
      <c r="V6053" s="6">
        <v>190.1834097540642</v>
      </c>
    </row>
    <row r="6054" spans="1:22" x14ac:dyDescent="0.25">
      <c r="A6054" t="s">
        <v>969</v>
      </c>
      <c r="B6054" t="str">
        <f>VLOOKUP(A6054,Códigos!$H$3:$I$19,2,0)</f>
        <v>MARIA ELENA PELAEZ</v>
      </c>
      <c r="C6054" t="s">
        <v>7203</v>
      </c>
      <c r="D6054" s="2">
        <v>42328</v>
      </c>
      <c r="E6054" s="2" t="s">
        <v>9286</v>
      </c>
      <c r="F6054">
        <v>0</v>
      </c>
      <c r="G6054" t="s">
        <v>1297</v>
      </c>
      <c r="H6054" t="str">
        <f>VLOOKUP(G6054,Códigos!$K$2:$L$250,2,0)</f>
        <v>INDIXELL NEUTRA 400 EX (SA)</v>
      </c>
      <c r="I6054" s="1">
        <v>25</v>
      </c>
      <c r="J6054" s="6">
        <v>187500</v>
      </c>
      <c r="K6054" t="s">
        <v>6240</v>
      </c>
      <c r="L6054" t="str">
        <f>VLOOKUP(K6054,Códigos!$N$2:$O$376,2,0)</f>
        <v>PORTILLO URIEL</v>
      </c>
      <c r="M6054" t="s">
        <v>21</v>
      </c>
      <c r="N6054" t="str">
        <f>VLOOKUP(M6054,Códigos!$Q$2:$R$26,2,0)</f>
        <v>GENENCOR CUERO</v>
      </c>
      <c r="O6054" t="s">
        <v>3281</v>
      </c>
      <c r="P6054" t="str">
        <f>VLOOKUP(O6054,Códigos!$B$2:$C$19,2,0)</f>
        <v>NORTE DE SANTANDER</v>
      </c>
      <c r="Q6054" t="s">
        <v>3282</v>
      </c>
      <c r="R6054" t="str">
        <f>VLOOKUP(Q6054,Códigos!$E$2:$F$52,2,0)</f>
        <v>CÚCUTA</v>
      </c>
      <c r="S6054" t="s">
        <v>19</v>
      </c>
      <c r="T6054" t="str">
        <f>VLOOKUP(S6054,Códigos!$T$3:$U$14,2,0)</f>
        <v>BIOINDUSTRIA</v>
      </c>
      <c r="U6054" s="6">
        <v>1919.2</v>
      </c>
      <c r="V6054" s="6">
        <v>97.696957065443939</v>
      </c>
    </row>
    <row r="6055" spans="1:22" x14ac:dyDescent="0.25">
      <c r="A6055" t="s">
        <v>4188</v>
      </c>
      <c r="B6055" t="str">
        <f>VLOOKUP(A6055,Códigos!$H$3:$I$19,2,0)</f>
        <v>ELIANA LONDOÑO - TEXTIL</v>
      </c>
      <c r="C6055" t="s">
        <v>5310</v>
      </c>
      <c r="D6055" s="2">
        <v>42328</v>
      </c>
      <c r="E6055" s="2" t="s">
        <v>9286</v>
      </c>
      <c r="F6055">
        <v>60</v>
      </c>
      <c r="G6055" t="s">
        <v>1328</v>
      </c>
      <c r="H6055" t="str">
        <f>VLOOKUP(G6055,Códigos!$K$2:$L$250,2,0)</f>
        <v>INDIXELL 9L</v>
      </c>
      <c r="I6055" s="1">
        <v>25</v>
      </c>
      <c r="J6055" s="6">
        <v>325000</v>
      </c>
      <c r="K6055" t="s">
        <v>4356</v>
      </c>
      <c r="L6055" t="str">
        <f>VLOOKUP(K6055,Códigos!$N$2:$O$376,2,0)</f>
        <v>COLOR QUIMIC´S LTDA</v>
      </c>
      <c r="M6055" t="s">
        <v>21</v>
      </c>
      <c r="N6055" t="str">
        <f>VLOOKUP(M6055,Códigos!$Q$2:$R$26,2,0)</f>
        <v>GENENCOR CUERO</v>
      </c>
      <c r="O6055" t="s">
        <v>27</v>
      </c>
      <c r="P6055" t="str">
        <f>VLOOKUP(O6055,Códigos!$B$2:$C$19,2,0)</f>
        <v>BOGOTÁ, D.C.</v>
      </c>
      <c r="Q6055" t="s">
        <v>28</v>
      </c>
      <c r="R6055" t="str">
        <f>VLOOKUP(Q6055,Códigos!$E$2:$F$52,2,0)</f>
        <v>BOGOTÁ, D.C.</v>
      </c>
      <c r="S6055" t="s">
        <v>19</v>
      </c>
      <c r="T6055" t="str">
        <f>VLOOKUP(S6055,Códigos!$T$3:$U$14,2,0)</f>
        <v>BIOINDUSTRIA</v>
      </c>
      <c r="U6055" s="6">
        <v>1919.2</v>
      </c>
      <c r="V6055" s="6">
        <v>169.34139224676949</v>
      </c>
    </row>
    <row r="6056" spans="1:22" x14ac:dyDescent="0.25">
      <c r="A6056" t="s">
        <v>7896</v>
      </c>
      <c r="B6056" t="str">
        <f>VLOOKUP(A6056,Códigos!$H$3:$I$19,2,0)</f>
        <v>ALEXANDRA CASTILLO</v>
      </c>
      <c r="C6056" t="s">
        <v>8165</v>
      </c>
      <c r="D6056" s="2">
        <v>42329</v>
      </c>
      <c r="E6056" s="2" t="s">
        <v>9286</v>
      </c>
      <c r="F6056">
        <v>0</v>
      </c>
      <c r="G6056" t="s">
        <v>8131</v>
      </c>
      <c r="H6056" t="str">
        <f>VLOOKUP(G6056,Códigos!$K$2:$L$250,2,0)</f>
        <v>TIZOR TPT</v>
      </c>
      <c r="I6056" s="1">
        <v>-760</v>
      </c>
      <c r="J6056" s="6">
        <v>-11235194</v>
      </c>
      <c r="K6056" t="s">
        <v>8132</v>
      </c>
      <c r="L6056" t="str">
        <f>VLOOKUP(K6056,Códigos!$N$2:$O$376,2,0)</f>
        <v>CARBOQUIMICA S.A S</v>
      </c>
      <c r="M6056" t="s">
        <v>529</v>
      </c>
      <c r="N6056" t="str">
        <f>VLOOKUP(M6056,Códigos!$Q$2:$R$26,2,0)</f>
        <v>DORF KETAL</v>
      </c>
      <c r="O6056" t="s">
        <v>27</v>
      </c>
      <c r="P6056" t="str">
        <f>VLOOKUP(O6056,Códigos!$B$2:$C$19,2,0)</f>
        <v>BOGOTÁ, D.C.</v>
      </c>
      <c r="Q6056" t="s">
        <v>28</v>
      </c>
      <c r="R6056" t="str">
        <f>VLOOKUP(Q6056,Códigos!$E$2:$F$52,2,0)</f>
        <v>BOGOTÁ, D.C.</v>
      </c>
      <c r="S6056" t="s">
        <v>21</v>
      </c>
      <c r="T6056" t="str">
        <f>VLOOKUP(S6056,Códigos!$T$3:$U$14,2,0)</f>
        <v>ESPECIALIDADES QUIMICAS</v>
      </c>
      <c r="U6056" s="6">
        <v>1923.19</v>
      </c>
      <c r="V6056" s="6">
        <v>-5841.9573729064732</v>
      </c>
    </row>
    <row r="6057" spans="1:22" x14ac:dyDescent="0.25">
      <c r="A6057" t="s">
        <v>980</v>
      </c>
      <c r="B6057" t="str">
        <f>VLOOKUP(A6057,Códigos!$H$3:$I$19,2,0)</f>
        <v>JENNY GOMEZ VALENCIA</v>
      </c>
      <c r="C6057" t="s">
        <v>1236</v>
      </c>
      <c r="D6057" s="2">
        <v>42329</v>
      </c>
      <c r="E6057" s="2" t="s">
        <v>9286</v>
      </c>
      <c r="F6057">
        <v>0</v>
      </c>
      <c r="G6057" t="s">
        <v>1098</v>
      </c>
      <c r="H6057" t="str">
        <f>VLOOKUP(G6057,Códigos!$K$2:$L$250,2,0)</f>
        <v>ADITIVO 57 * 200 KG</v>
      </c>
      <c r="I6057" s="1">
        <v>-5</v>
      </c>
      <c r="J6057" s="6">
        <v>-234935</v>
      </c>
      <c r="K6057" t="s">
        <v>1099</v>
      </c>
      <c r="L6057" t="str">
        <f>VLOOKUP(K6057,Códigos!$N$2:$O$376,2,0)</f>
        <v>INDUSTRIAS LEMBER S.A.</v>
      </c>
      <c r="M6057" t="s">
        <v>19</v>
      </c>
      <c r="N6057" t="str">
        <f>VLOOKUP(M6057,Códigos!$Q$2:$R$26,2,0)</f>
        <v>BASF QUIMICA</v>
      </c>
      <c r="O6057" t="s">
        <v>594</v>
      </c>
      <c r="P6057" t="str">
        <f>VLOOKUP(O6057,Códigos!$B$2:$C$19,2,0)</f>
        <v>VALLE DEL CAUCA</v>
      </c>
      <c r="Q6057" t="s">
        <v>1102</v>
      </c>
      <c r="R6057" t="str">
        <f>VLOOKUP(Q6057,Códigos!$E$2:$F$52,2,0)</f>
        <v>YUMBO</v>
      </c>
      <c r="S6057" t="s">
        <v>21</v>
      </c>
      <c r="T6057" t="str">
        <f>VLOOKUP(S6057,Códigos!$T$3:$U$14,2,0)</f>
        <v>ESPECIALIDADES QUIMICAS</v>
      </c>
      <c r="U6057" s="6">
        <v>1923.19</v>
      </c>
      <c r="V6057" s="6">
        <v>-122.15901704979747</v>
      </c>
    </row>
    <row r="6058" spans="1:22" x14ac:dyDescent="0.25">
      <c r="A6058" t="s">
        <v>980</v>
      </c>
      <c r="B6058" t="str">
        <f>VLOOKUP(A6058,Códigos!$H$3:$I$19,2,0)</f>
        <v>JENNY GOMEZ VALENCIA</v>
      </c>
      <c r="C6058" t="s">
        <v>2071</v>
      </c>
      <c r="D6058" s="2">
        <v>42329</v>
      </c>
      <c r="E6058" s="2" t="s">
        <v>9286</v>
      </c>
      <c r="F6058">
        <v>60</v>
      </c>
      <c r="G6058" t="s">
        <v>2028</v>
      </c>
      <c r="H6058" t="str">
        <f>VLOOKUP(G6058,Códigos!$K$2:$L$250,2,0)</f>
        <v>INDISIL K EFFECT</v>
      </c>
      <c r="I6058" s="1">
        <v>100</v>
      </c>
      <c r="J6058" s="6">
        <v>735000</v>
      </c>
      <c r="K6058" t="s">
        <v>1254</v>
      </c>
      <c r="L6058" t="str">
        <f>VLOOKUP(K6058,Códigos!$N$2:$O$376,2,0)</f>
        <v>LAVANDERIA INDUSTRIAL SURTEÑIR S.A.</v>
      </c>
      <c r="M6058" t="s">
        <v>231</v>
      </c>
      <c r="N6058" t="str">
        <f>VLOOKUP(M6058,Códigos!$Q$2:$R$26,2,0)</f>
        <v>QUIMICA PRODES</v>
      </c>
      <c r="O6058" t="s">
        <v>594</v>
      </c>
      <c r="P6058" t="str">
        <f>VLOOKUP(O6058,Códigos!$B$2:$C$19,2,0)</f>
        <v>VALLE DEL CAUCA</v>
      </c>
      <c r="Q6058" t="s">
        <v>595</v>
      </c>
      <c r="R6058" t="str">
        <f>VLOOKUP(Q6058,Códigos!$E$2:$F$52,2,0)</f>
        <v>CALI</v>
      </c>
      <c r="S6058" t="s">
        <v>19</v>
      </c>
      <c r="T6058" t="str">
        <f>VLOOKUP(S6058,Códigos!$T$3:$U$14,2,0)</f>
        <v>BIOINDUSTRIA</v>
      </c>
      <c r="U6058" s="6">
        <v>1923.19</v>
      </c>
      <c r="V6058" s="6">
        <v>382.17752796135585</v>
      </c>
    </row>
    <row r="6059" spans="1:22" x14ac:dyDescent="0.25">
      <c r="A6059" t="s">
        <v>969</v>
      </c>
      <c r="B6059" t="str">
        <f>VLOOKUP(A6059,Códigos!$H$3:$I$19,2,0)</f>
        <v>MARIA ELENA PELAEZ</v>
      </c>
      <c r="C6059" t="s">
        <v>7440</v>
      </c>
      <c r="D6059" s="2">
        <v>42329</v>
      </c>
      <c r="E6059" s="2" t="s">
        <v>9286</v>
      </c>
      <c r="F6059">
        <v>60</v>
      </c>
      <c r="G6059" t="s">
        <v>1979</v>
      </c>
      <c r="H6059" t="str">
        <f>VLOOKUP(G6059,Códigos!$K$2:$L$250,2,0)</f>
        <v>INDICANT-COLOR</v>
      </c>
      <c r="I6059" s="1">
        <v>60</v>
      </c>
      <c r="J6059" s="6">
        <v>234000</v>
      </c>
      <c r="K6059" t="s">
        <v>6575</v>
      </c>
      <c r="L6059" t="str">
        <f>VLOOKUP(K6059,Códigos!$N$2:$O$376,2,0)</f>
        <v>TERMIMODA S.A.</v>
      </c>
      <c r="M6059" t="s">
        <v>980</v>
      </c>
      <c r="N6059" t="str">
        <f>VLOOKUP(M6059,Códigos!$Q$2:$R$26,2,0)</f>
        <v>ANDICOL</v>
      </c>
      <c r="O6059" t="s">
        <v>39</v>
      </c>
      <c r="P6059" t="str">
        <f>VLOOKUP(O6059,Códigos!$B$2:$C$19,2,0)</f>
        <v>ANTIOQUIA</v>
      </c>
      <c r="Q6059" t="s">
        <v>2729</v>
      </c>
      <c r="R6059" t="str">
        <f>VLOOKUP(Q6059,Códigos!$E$2:$F$52,2,0)</f>
        <v>MEDELLÍN</v>
      </c>
      <c r="S6059" t="s">
        <v>19</v>
      </c>
      <c r="T6059" t="str">
        <f>VLOOKUP(S6059,Códigos!$T$3:$U$14,2,0)</f>
        <v>BIOINDUSTRIA</v>
      </c>
      <c r="U6059" s="6">
        <v>1923.19</v>
      </c>
      <c r="V6059" s="6">
        <v>121.67284563667656</v>
      </c>
    </row>
    <row r="6060" spans="1:22" x14ac:dyDescent="0.25">
      <c r="A6060" t="s">
        <v>5636</v>
      </c>
      <c r="B6060" t="str">
        <f>VLOOKUP(A6060,Códigos!$H$3:$I$19,2,0)</f>
        <v>TEXTILERAS MEDELLIN</v>
      </c>
      <c r="C6060" t="s">
        <v>5786</v>
      </c>
      <c r="D6060" s="2">
        <v>42329</v>
      </c>
      <c r="E6060" s="2" t="s">
        <v>9286</v>
      </c>
      <c r="F6060">
        <v>60</v>
      </c>
      <c r="G6060" t="s">
        <v>120</v>
      </c>
      <c r="H6060" t="str">
        <f>VLOOKUP(G6060,Códigos!$K$2:$L$250,2,0)</f>
        <v>CATALASE 700</v>
      </c>
      <c r="I6060" s="1">
        <v>300</v>
      </c>
      <c r="J6060" s="6">
        <v>780000</v>
      </c>
      <c r="K6060" t="s">
        <v>5643</v>
      </c>
      <c r="L6060" t="str">
        <f>VLOOKUP(K6060,Códigos!$N$2:$O$376,2,0)</f>
        <v>COLORETTO S.A.</v>
      </c>
      <c r="M6060" t="s">
        <v>21</v>
      </c>
      <c r="N6060" t="str">
        <f>VLOOKUP(M6060,Códigos!$Q$2:$R$26,2,0)</f>
        <v>GENENCOR CUERO</v>
      </c>
      <c r="O6060" t="s">
        <v>39</v>
      </c>
      <c r="P6060" t="str">
        <f>VLOOKUP(O6060,Códigos!$B$2:$C$19,2,0)</f>
        <v>ANTIOQUIA</v>
      </c>
      <c r="Q6060" t="s">
        <v>3257</v>
      </c>
      <c r="R6060" t="str">
        <f>VLOOKUP(Q6060,Códigos!$E$2:$F$52,2,0)</f>
        <v>SABANETA</v>
      </c>
      <c r="S6060" t="s">
        <v>19</v>
      </c>
      <c r="T6060" t="str">
        <f>VLOOKUP(S6060,Códigos!$T$3:$U$14,2,0)</f>
        <v>BIOINDUSTRIA</v>
      </c>
      <c r="U6060" s="6">
        <v>1923.19</v>
      </c>
      <c r="V6060" s="6">
        <v>405.57615212225522</v>
      </c>
    </row>
    <row r="6061" spans="1:22" x14ac:dyDescent="0.25">
      <c r="A6061" t="s">
        <v>272</v>
      </c>
      <c r="B6061" t="str">
        <f>VLOOKUP(A6061,Códigos!$H$3:$I$19,2,0)</f>
        <v>LINA MERCEDES RUBIO GOMEZ</v>
      </c>
      <c r="C6061" t="s">
        <v>958</v>
      </c>
      <c r="D6061" s="2">
        <v>42329</v>
      </c>
      <c r="E6061" s="2" t="s">
        <v>9286</v>
      </c>
      <c r="F6061">
        <v>60</v>
      </c>
      <c r="G6061" t="s">
        <v>856</v>
      </c>
      <c r="H6061" t="str">
        <f>VLOOKUP(G6061,Códigos!$K$2:$L$250,2,0)</f>
        <v>PURAPOWER/ SMARTENZ 1050</v>
      </c>
      <c r="I6061" s="1">
        <v>260</v>
      </c>
      <c r="J6061" s="6">
        <v>13600800.199999999</v>
      </c>
      <c r="K6061" t="s">
        <v>683</v>
      </c>
      <c r="L6061" t="str">
        <f>VLOOKUP(K6061,Códigos!$N$2:$O$376,2,0)</f>
        <v>PRODUCTOS QUIMICOS PANAMERICANOS S.A.</v>
      </c>
      <c r="M6061" t="s">
        <v>793</v>
      </c>
      <c r="N6061" t="str">
        <f>VLOOKUP(M6061,Códigos!$Q$2:$R$26,2,0)</f>
        <v>GENENOR DETERGENTES</v>
      </c>
      <c r="O6061" t="s">
        <v>27</v>
      </c>
      <c r="P6061" t="str">
        <f>VLOOKUP(O6061,Códigos!$B$2:$C$19,2,0)</f>
        <v>BOGOTÁ, D.C.</v>
      </c>
      <c r="Q6061" t="s">
        <v>28</v>
      </c>
      <c r="R6061" t="str">
        <f>VLOOKUP(Q6061,Códigos!$E$2:$F$52,2,0)</f>
        <v>BOGOTÁ, D.C.</v>
      </c>
      <c r="S6061" t="s">
        <v>19</v>
      </c>
      <c r="T6061" t="str">
        <f>VLOOKUP(S6061,Códigos!$T$3:$U$14,2,0)</f>
        <v>BIOINDUSTRIA</v>
      </c>
      <c r="U6061" s="6">
        <v>1923.19</v>
      </c>
      <c r="V6061" s="6">
        <v>7072.000270384101</v>
      </c>
    </row>
    <row r="6062" spans="1:22" x14ac:dyDescent="0.25">
      <c r="A6062" t="s">
        <v>2952</v>
      </c>
      <c r="B6062" t="str">
        <f>VLOOKUP(A6062,Códigos!$H$3:$I$19,2,0)</f>
        <v>SUSANA ESTRADA E.</v>
      </c>
      <c r="C6062" t="s">
        <v>4006</v>
      </c>
      <c r="D6062" s="2">
        <v>42329</v>
      </c>
      <c r="E6062" s="2" t="s">
        <v>9286</v>
      </c>
      <c r="F6062">
        <v>60</v>
      </c>
      <c r="G6062" t="s">
        <v>430</v>
      </c>
      <c r="H6062" t="str">
        <f>VLOOKUP(G6062,Códigos!$K$2:$L$250,2,0)</f>
        <v>SANTICIZER 160</v>
      </c>
      <c r="I6062" s="1">
        <v>230</v>
      </c>
      <c r="J6062" s="6">
        <v>2853053.4</v>
      </c>
      <c r="K6062" t="s">
        <v>3641</v>
      </c>
      <c r="L6062" t="str">
        <f>VLOOKUP(K6062,Códigos!$N$2:$O$376,2,0)</f>
        <v>PRINCOLOR S.A.</v>
      </c>
      <c r="M6062" t="s">
        <v>272</v>
      </c>
      <c r="N6062" t="str">
        <f>VLOOKUP(M6062,Códigos!$Q$2:$R$26,2,0)</f>
        <v>FERRO</v>
      </c>
      <c r="O6062" t="s">
        <v>39</v>
      </c>
      <c r="P6062" t="str">
        <f>VLOOKUP(O6062,Códigos!$B$2:$C$19,2,0)</f>
        <v>ANTIOQUIA</v>
      </c>
      <c r="Q6062" t="s">
        <v>2729</v>
      </c>
      <c r="R6062" t="str">
        <f>VLOOKUP(Q6062,Códigos!$E$2:$F$52,2,0)</f>
        <v>MEDELLÍN</v>
      </c>
      <c r="S6062" t="s">
        <v>21</v>
      </c>
      <c r="T6062" t="str">
        <f>VLOOKUP(S6062,Códigos!$T$3:$U$14,2,0)</f>
        <v>ESPECIALIDADES QUIMICAS</v>
      </c>
      <c r="U6062" s="6">
        <v>1923.19</v>
      </c>
      <c r="V6062" s="6">
        <v>1483.5005381683557</v>
      </c>
    </row>
    <row r="6063" spans="1:22" x14ac:dyDescent="0.25">
      <c r="A6063" t="s">
        <v>980</v>
      </c>
      <c r="B6063" t="str">
        <f>VLOOKUP(A6063,Códigos!$H$3:$I$19,2,0)</f>
        <v>JENNY GOMEZ VALENCIA</v>
      </c>
      <c r="C6063" t="s">
        <v>1882</v>
      </c>
      <c r="D6063" s="2">
        <v>42329</v>
      </c>
      <c r="E6063" s="2" t="s">
        <v>9286</v>
      </c>
      <c r="F6063">
        <v>60</v>
      </c>
      <c r="G6063" t="s">
        <v>1979</v>
      </c>
      <c r="H6063" t="str">
        <f>VLOOKUP(G6063,Códigos!$K$2:$L$250,2,0)</f>
        <v>INDICANT-COLOR</v>
      </c>
      <c r="I6063" s="1">
        <v>60</v>
      </c>
      <c r="J6063" s="6">
        <v>216000</v>
      </c>
      <c r="K6063" t="s">
        <v>1145</v>
      </c>
      <c r="L6063" t="str">
        <f>VLOOKUP(K6063,Códigos!$N$2:$O$376,2,0)</f>
        <v>PACK PLATINO S.A.S.</v>
      </c>
      <c r="M6063" t="s">
        <v>980</v>
      </c>
      <c r="N6063" t="str">
        <f>VLOOKUP(M6063,Códigos!$Q$2:$R$26,2,0)</f>
        <v>ANDICOL</v>
      </c>
      <c r="O6063" t="s">
        <v>594</v>
      </c>
      <c r="P6063" t="str">
        <f>VLOOKUP(O6063,Códigos!$B$2:$C$19,2,0)</f>
        <v>VALLE DEL CAUCA</v>
      </c>
      <c r="Q6063" t="s">
        <v>595</v>
      </c>
      <c r="R6063" t="str">
        <f>VLOOKUP(Q6063,Códigos!$E$2:$F$52,2,0)</f>
        <v>CALI</v>
      </c>
      <c r="S6063" t="s">
        <v>19</v>
      </c>
      <c r="T6063" t="str">
        <f>VLOOKUP(S6063,Códigos!$T$3:$U$14,2,0)</f>
        <v>BIOINDUSTRIA</v>
      </c>
      <c r="U6063" s="6">
        <v>1923.19</v>
      </c>
      <c r="V6063" s="6">
        <v>112.31339597231683</v>
      </c>
    </row>
    <row r="6064" spans="1:22" x14ac:dyDescent="0.25">
      <c r="A6064" t="s">
        <v>969</v>
      </c>
      <c r="B6064" t="str">
        <f>VLOOKUP(A6064,Códigos!$H$3:$I$19,2,0)</f>
        <v>MARIA ELENA PELAEZ</v>
      </c>
      <c r="C6064" t="s">
        <v>6162</v>
      </c>
      <c r="D6064" s="2">
        <v>42330</v>
      </c>
      <c r="E6064" s="2" t="s">
        <v>9286</v>
      </c>
      <c r="F6064">
        <v>30</v>
      </c>
      <c r="G6064" t="s">
        <v>1144</v>
      </c>
      <c r="H6064" t="str">
        <f>VLOOKUP(G6064,Códigos!$K$2:$L$250,2,0)</f>
        <v>INDIPRINT XT 56</v>
      </c>
      <c r="I6064" s="1">
        <v>25</v>
      </c>
      <c r="J6064" s="6">
        <v>132500</v>
      </c>
      <c r="K6064" t="s">
        <v>3873</v>
      </c>
      <c r="L6064" t="str">
        <f>VLOOKUP(K6064,Códigos!$N$2:$O$376,2,0)</f>
        <v>TOBON MONCADA WILFREDY ALONSO</v>
      </c>
      <c r="M6064" t="s">
        <v>19</v>
      </c>
      <c r="N6064" t="str">
        <f>VLOOKUP(M6064,Códigos!$Q$2:$R$26,2,0)</f>
        <v>BASF QUIMICA</v>
      </c>
      <c r="O6064" t="s">
        <v>39</v>
      </c>
      <c r="P6064" t="str">
        <f>VLOOKUP(O6064,Códigos!$B$2:$C$19,2,0)</f>
        <v>ANTIOQUIA</v>
      </c>
      <c r="Q6064" t="s">
        <v>2729</v>
      </c>
      <c r="R6064" t="str">
        <f>VLOOKUP(Q6064,Códigos!$E$2:$F$52,2,0)</f>
        <v>MEDELLÍN</v>
      </c>
      <c r="S6064" t="s">
        <v>19</v>
      </c>
      <c r="T6064" t="str">
        <f>VLOOKUP(S6064,Códigos!$T$3:$U$14,2,0)</f>
        <v>BIOINDUSTRIA</v>
      </c>
      <c r="U6064" s="6">
        <v>1932.42</v>
      </c>
      <c r="V6064" s="6">
        <v>68.566874695977063</v>
      </c>
    </row>
    <row r="6065" spans="1:22" x14ac:dyDescent="0.25">
      <c r="A6065" t="s">
        <v>231</v>
      </c>
      <c r="B6065" t="str">
        <f>VLOOKUP(A6065,Códigos!$H$3:$I$19,2,0)</f>
        <v>NATALY VELA</v>
      </c>
      <c r="C6065" t="s">
        <v>2878</v>
      </c>
      <c r="D6065" s="2">
        <v>42330</v>
      </c>
      <c r="E6065" s="2" t="s">
        <v>9286</v>
      </c>
      <c r="F6065">
        <v>0</v>
      </c>
      <c r="G6065" t="s">
        <v>1018</v>
      </c>
      <c r="H6065" t="str">
        <f>VLOOKUP(G6065,Códigos!$K$2:$L$250,2,0)</f>
        <v>SAFALE US-05 * 500GRM</v>
      </c>
      <c r="I6065" s="1">
        <v>1</v>
      </c>
      <c r="J6065" s="6">
        <v>231891.4</v>
      </c>
      <c r="K6065" t="s">
        <v>2739</v>
      </c>
      <c r="L6065" t="str">
        <f>VLOOKUP(K6065,Códigos!$N$2:$O$376,2,0)</f>
        <v>CHELARTE SAS</v>
      </c>
      <c r="M6065" t="s">
        <v>1016</v>
      </c>
      <c r="N6065" t="str">
        <f>VLOOKUP(M6065,Códigos!$Q$2:$R$26,2,0)</f>
        <v>FERMENTIS- SAFMEX</v>
      </c>
      <c r="O6065" t="s">
        <v>27</v>
      </c>
      <c r="P6065" t="str">
        <f>VLOOKUP(O6065,Códigos!$B$2:$C$19,2,0)</f>
        <v>BOGOTÁ, D.C.</v>
      </c>
      <c r="Q6065" t="s">
        <v>28</v>
      </c>
      <c r="R6065" t="str">
        <f>VLOOKUP(Q6065,Códigos!$E$2:$F$52,2,0)</f>
        <v>BOGOTÁ, D.C.</v>
      </c>
      <c r="S6065" t="s">
        <v>19</v>
      </c>
      <c r="T6065" t="str">
        <f>VLOOKUP(S6065,Códigos!$T$3:$U$14,2,0)</f>
        <v>BIOINDUSTRIA</v>
      </c>
      <c r="U6065" s="6">
        <v>1932.42</v>
      </c>
      <c r="V6065" s="6">
        <v>120.00051748584676</v>
      </c>
    </row>
    <row r="6066" spans="1:22" x14ac:dyDescent="0.25">
      <c r="A6066" t="s">
        <v>272</v>
      </c>
      <c r="B6066" t="str">
        <f>VLOOKUP(A6066,Códigos!$H$3:$I$19,2,0)</f>
        <v>LINA MERCEDES RUBIO GOMEZ</v>
      </c>
      <c r="C6066" t="s">
        <v>1073</v>
      </c>
      <c r="D6066" s="2">
        <v>42330</v>
      </c>
      <c r="E6066" s="2" t="s">
        <v>9286</v>
      </c>
      <c r="F6066">
        <v>30</v>
      </c>
      <c r="G6066" t="s">
        <v>1048</v>
      </c>
      <c r="H6066" t="str">
        <f>VLOOKUP(G6066,Códigos!$K$2:$L$250,2,0)</f>
        <v>SPECKLES VERDE</v>
      </c>
      <c r="I6066" s="1">
        <v>800</v>
      </c>
      <c r="J6066" s="6">
        <v>3555656</v>
      </c>
      <c r="K6066" t="s">
        <v>827</v>
      </c>
      <c r="L6066" t="str">
        <f>VLOOKUP(K6066,Códigos!$N$2:$O$376,2,0)</f>
        <v>AZUL K S.A.</v>
      </c>
      <c r="M6066" t="s">
        <v>1050</v>
      </c>
      <c r="N6066" t="str">
        <f>VLOOKUP(M6066,Códigos!$Q$2:$R$26,2,0)</f>
        <v>CHEMLOGIS</v>
      </c>
      <c r="O6066" t="s">
        <v>27</v>
      </c>
      <c r="P6066" t="str">
        <f>VLOOKUP(O6066,Códigos!$B$2:$C$19,2,0)</f>
        <v>BOGOTÁ, D.C.</v>
      </c>
      <c r="Q6066" t="s">
        <v>28</v>
      </c>
      <c r="R6066" t="str">
        <f>VLOOKUP(Q6066,Códigos!$E$2:$F$52,2,0)</f>
        <v>BOGOTÁ, D.C.</v>
      </c>
      <c r="S6066" t="s">
        <v>19</v>
      </c>
      <c r="T6066" t="str">
        <f>VLOOKUP(S6066,Códigos!$T$3:$U$14,2,0)</f>
        <v>BIOINDUSTRIA</v>
      </c>
      <c r="U6066" s="6">
        <v>1932.42</v>
      </c>
      <c r="V6066" s="6">
        <v>1840.0016559547096</v>
      </c>
    </row>
    <row r="6067" spans="1:22" x14ac:dyDescent="0.25">
      <c r="A6067" t="s">
        <v>969</v>
      </c>
      <c r="B6067" t="str">
        <f>VLOOKUP(A6067,Códigos!$H$3:$I$19,2,0)</f>
        <v>MARIA ELENA PELAEZ</v>
      </c>
      <c r="C6067" t="s">
        <v>7205</v>
      </c>
      <c r="D6067" s="2">
        <v>42330</v>
      </c>
      <c r="E6067" s="2" t="s">
        <v>9286</v>
      </c>
      <c r="F6067">
        <v>30</v>
      </c>
      <c r="G6067" t="s">
        <v>1259</v>
      </c>
      <c r="H6067" t="str">
        <f>VLOOKUP(G6067,Códigos!$K$2:$L$250,2,0)</f>
        <v>INDIXELL NEUTRAFLEX</v>
      </c>
      <c r="I6067" s="1">
        <v>2</v>
      </c>
      <c r="J6067" s="6">
        <v>158000</v>
      </c>
      <c r="K6067" t="s">
        <v>6199</v>
      </c>
      <c r="L6067" t="str">
        <f>VLOOKUP(K6067,Códigos!$N$2:$O$376,2,0)</f>
        <v>COLOR Y LAVADO S A S</v>
      </c>
      <c r="M6067" t="s">
        <v>21</v>
      </c>
      <c r="N6067" t="str">
        <f>VLOOKUP(M6067,Códigos!$Q$2:$R$26,2,0)</f>
        <v>GENENCOR CUERO</v>
      </c>
      <c r="O6067" t="s">
        <v>39</v>
      </c>
      <c r="P6067" t="str">
        <f>VLOOKUP(O6067,Códigos!$B$2:$C$19,2,0)</f>
        <v>ANTIOQUIA</v>
      </c>
      <c r="Q6067" t="s">
        <v>2729</v>
      </c>
      <c r="R6067" t="str">
        <f>VLOOKUP(Q6067,Códigos!$E$2:$F$52,2,0)</f>
        <v>MEDELLÍN</v>
      </c>
      <c r="S6067" t="s">
        <v>19</v>
      </c>
      <c r="T6067" t="str">
        <f>VLOOKUP(S6067,Códigos!$T$3:$U$14,2,0)</f>
        <v>BIOINDUSTRIA</v>
      </c>
      <c r="U6067" s="6">
        <v>1932.42</v>
      </c>
      <c r="V6067" s="6">
        <v>81.762763788410382</v>
      </c>
    </row>
    <row r="6068" spans="1:22" x14ac:dyDescent="0.25">
      <c r="A6068" t="s">
        <v>969</v>
      </c>
      <c r="B6068" t="str">
        <f>VLOOKUP(A6068,Códigos!$H$3:$I$19,2,0)</f>
        <v>MARIA ELENA PELAEZ</v>
      </c>
      <c r="C6068" t="s">
        <v>7212</v>
      </c>
      <c r="D6068" s="2">
        <v>42330</v>
      </c>
      <c r="E6068" s="2" t="s">
        <v>9286</v>
      </c>
      <c r="F6068">
        <v>90</v>
      </c>
      <c r="G6068" t="s">
        <v>1259</v>
      </c>
      <c r="H6068" t="str">
        <f>VLOOKUP(G6068,Códigos!$K$2:$L$250,2,0)</f>
        <v>INDIXELL NEUTRAFLEX</v>
      </c>
      <c r="I6068" s="1">
        <v>10</v>
      </c>
      <c r="J6068" s="6">
        <v>750000</v>
      </c>
      <c r="K6068" t="s">
        <v>5831</v>
      </c>
      <c r="L6068" t="str">
        <f>VLOOKUP(K6068,Códigos!$N$2:$O$376,2,0)</f>
        <v>PELCO S A</v>
      </c>
      <c r="M6068" t="s">
        <v>21</v>
      </c>
      <c r="N6068" t="str">
        <f>VLOOKUP(M6068,Códigos!$Q$2:$R$26,2,0)</f>
        <v>GENENCOR CUERO</v>
      </c>
      <c r="O6068" t="s">
        <v>39</v>
      </c>
      <c r="P6068" t="str">
        <f>VLOOKUP(O6068,Códigos!$B$2:$C$19,2,0)</f>
        <v>ANTIOQUIA</v>
      </c>
      <c r="Q6068" t="s">
        <v>2949</v>
      </c>
      <c r="R6068" t="str">
        <f>VLOOKUP(Q6068,Códigos!$E$2:$F$52,2,0)</f>
        <v>LA ESTRELLA</v>
      </c>
      <c r="S6068" t="s">
        <v>19</v>
      </c>
      <c r="T6068" t="str">
        <f>VLOOKUP(S6068,Códigos!$T$3:$U$14,2,0)</f>
        <v>BIOINDUSTRIA</v>
      </c>
      <c r="U6068" s="6">
        <v>1932.42</v>
      </c>
      <c r="V6068" s="6">
        <v>388.11438507156828</v>
      </c>
    </row>
    <row r="6069" spans="1:22" x14ac:dyDescent="0.25">
      <c r="A6069" t="s">
        <v>4188</v>
      </c>
      <c r="B6069" t="str">
        <f>VLOOKUP(A6069,Códigos!$H$3:$I$19,2,0)</f>
        <v>ELIANA LONDOÑO - TEXTIL</v>
      </c>
      <c r="C6069" t="s">
        <v>5278</v>
      </c>
      <c r="D6069" s="2">
        <v>42330</v>
      </c>
      <c r="E6069" s="2" t="s">
        <v>9286</v>
      </c>
      <c r="F6069">
        <v>30</v>
      </c>
      <c r="G6069" t="s">
        <v>4396</v>
      </c>
      <c r="H6069" t="str">
        <f>VLOOKUP(G6069,Códigos!$K$2:$L$250,2,0)</f>
        <v>INDESIZE 160 NEXT</v>
      </c>
      <c r="I6069" s="1">
        <v>300</v>
      </c>
      <c r="J6069" s="6">
        <v>4500000</v>
      </c>
      <c r="K6069" t="s">
        <v>4706</v>
      </c>
      <c r="L6069" t="str">
        <f>VLOOKUP(K6069,Códigos!$N$2:$O$376,2,0)</f>
        <v>CEMPRI SAS</v>
      </c>
      <c r="M6069" t="s">
        <v>21</v>
      </c>
      <c r="N6069" t="str">
        <f>VLOOKUP(M6069,Códigos!$Q$2:$R$26,2,0)</f>
        <v>GENENCOR CUERO</v>
      </c>
      <c r="O6069" t="s">
        <v>27</v>
      </c>
      <c r="P6069" t="str">
        <f>VLOOKUP(O6069,Códigos!$B$2:$C$19,2,0)</f>
        <v>BOGOTÁ, D.C.</v>
      </c>
      <c r="Q6069" t="s">
        <v>28</v>
      </c>
      <c r="R6069" t="str">
        <f>VLOOKUP(Q6069,Códigos!$E$2:$F$52,2,0)</f>
        <v>BOGOTÁ, D.C.</v>
      </c>
      <c r="S6069" t="s">
        <v>19</v>
      </c>
      <c r="T6069" t="str">
        <f>VLOOKUP(S6069,Códigos!$T$3:$U$14,2,0)</f>
        <v>BIOINDUSTRIA</v>
      </c>
      <c r="U6069" s="6">
        <v>1932.42</v>
      </c>
      <c r="V6069" s="6">
        <v>2328.6863104294098</v>
      </c>
    </row>
    <row r="6070" spans="1:22" x14ac:dyDescent="0.25">
      <c r="A6070" t="s">
        <v>2952</v>
      </c>
      <c r="B6070" t="str">
        <f>VLOOKUP(A6070,Códigos!$H$3:$I$19,2,0)</f>
        <v>SUSANA ESTRADA E.</v>
      </c>
      <c r="C6070" t="s">
        <v>3825</v>
      </c>
      <c r="D6070" s="2">
        <v>42330</v>
      </c>
      <c r="E6070" s="2" t="s">
        <v>9286</v>
      </c>
      <c r="F6070">
        <v>30</v>
      </c>
      <c r="G6070" t="s">
        <v>1293</v>
      </c>
      <c r="H6070" t="str">
        <f>VLOOKUP(G6070,Códigos!$K$2:$L$250,2,0)</f>
        <v>SYLOID ED-44</v>
      </c>
      <c r="I6070" s="1">
        <v>40</v>
      </c>
      <c r="J6070" s="6">
        <v>690000</v>
      </c>
      <c r="K6070" t="s">
        <v>2984</v>
      </c>
      <c r="L6070" t="str">
        <f>VLOOKUP(K6070,Códigos!$N$2:$O$376,2,0)</f>
        <v>PINTURAS PRIME S.A</v>
      </c>
      <c r="M6070" t="s">
        <v>21</v>
      </c>
      <c r="N6070" t="str">
        <f>VLOOKUP(M6070,Códigos!$Q$2:$R$26,2,0)</f>
        <v>GENENCOR CUERO</v>
      </c>
      <c r="O6070" t="s">
        <v>39</v>
      </c>
      <c r="P6070" t="str">
        <f>VLOOKUP(O6070,Códigos!$B$2:$C$19,2,0)</f>
        <v>ANTIOQUIA</v>
      </c>
      <c r="Q6070" t="s">
        <v>2729</v>
      </c>
      <c r="R6070" t="str">
        <f>VLOOKUP(Q6070,Códigos!$E$2:$F$52,2,0)</f>
        <v>MEDELLÍN</v>
      </c>
      <c r="S6070" t="s">
        <v>21</v>
      </c>
      <c r="T6070" t="str">
        <f>VLOOKUP(S6070,Códigos!$T$3:$U$14,2,0)</f>
        <v>ESPECIALIDADES QUIMICAS</v>
      </c>
      <c r="U6070" s="6">
        <v>1932.42</v>
      </c>
      <c r="V6070" s="6">
        <v>357.06523426584283</v>
      </c>
    </row>
    <row r="6071" spans="1:22" x14ac:dyDescent="0.25">
      <c r="A6071" t="s">
        <v>4188</v>
      </c>
      <c r="B6071" t="str">
        <f>VLOOKUP(A6071,Códigos!$H$3:$I$19,2,0)</f>
        <v>ELIANA LONDOÑO - TEXTIL</v>
      </c>
      <c r="C6071" t="s">
        <v>4313</v>
      </c>
      <c r="D6071" s="2">
        <v>42330</v>
      </c>
      <c r="E6071" s="2" t="s">
        <v>9286</v>
      </c>
      <c r="F6071">
        <v>90</v>
      </c>
      <c r="G6071" t="s">
        <v>1483</v>
      </c>
      <c r="H6071" t="str">
        <f>VLOOKUP(G6071,Códigos!$K$2:$L$250,2,0)</f>
        <v>INDIXELL ECO G (L)</v>
      </c>
      <c r="I6071" s="1">
        <v>150</v>
      </c>
      <c r="J6071" s="6">
        <v>1237500</v>
      </c>
      <c r="K6071" t="s">
        <v>4223</v>
      </c>
      <c r="L6071" t="str">
        <f>VLOOKUP(K6071,Códigos!$N$2:$O$376,2,0)</f>
        <v>HERNANDEZ RIVEROS MILCIADES</v>
      </c>
      <c r="M6071" t="s">
        <v>21</v>
      </c>
      <c r="N6071" t="str">
        <f>VLOOKUP(M6071,Códigos!$Q$2:$R$26,2,0)</f>
        <v>GENENCOR CUERO</v>
      </c>
      <c r="O6071" t="s">
        <v>27</v>
      </c>
      <c r="P6071" t="str">
        <f>VLOOKUP(O6071,Códigos!$B$2:$C$19,2,0)</f>
        <v>BOGOTÁ, D.C.</v>
      </c>
      <c r="Q6071" t="s">
        <v>28</v>
      </c>
      <c r="R6071" t="str">
        <f>VLOOKUP(Q6071,Códigos!$E$2:$F$52,2,0)</f>
        <v>BOGOTÁ, D.C.</v>
      </c>
      <c r="S6071" t="s">
        <v>19</v>
      </c>
      <c r="T6071" t="str">
        <f>VLOOKUP(S6071,Códigos!$T$3:$U$14,2,0)</f>
        <v>BIOINDUSTRIA</v>
      </c>
      <c r="U6071" s="6">
        <v>1932.42</v>
      </c>
      <c r="V6071" s="6">
        <v>640.38873536808762</v>
      </c>
    </row>
    <row r="6072" spans="1:22" x14ac:dyDescent="0.25">
      <c r="A6072" t="s">
        <v>980</v>
      </c>
      <c r="B6072" t="str">
        <f>VLOOKUP(A6072,Códigos!$H$3:$I$19,2,0)</f>
        <v>JENNY GOMEZ VALENCIA</v>
      </c>
      <c r="C6072" t="s">
        <v>1869</v>
      </c>
      <c r="D6072" s="2">
        <v>42330</v>
      </c>
      <c r="E6072" s="2" t="s">
        <v>9286</v>
      </c>
      <c r="F6072">
        <v>45</v>
      </c>
      <c r="G6072" t="s">
        <v>1288</v>
      </c>
      <c r="H6072" t="str">
        <f>VLOOKUP(G6072,Códigos!$K$2:$L$250,2,0)</f>
        <v>INDESIZE 11DL</v>
      </c>
      <c r="I6072" s="1">
        <v>30</v>
      </c>
      <c r="J6072" s="6">
        <v>94500</v>
      </c>
      <c r="K6072" t="s">
        <v>1462</v>
      </c>
      <c r="L6072" t="str">
        <f>VLOOKUP(K6072,Códigos!$N$2:$O$376,2,0)</f>
        <v>PRISMA JEAN S.A.S.</v>
      </c>
      <c r="M6072" t="s">
        <v>21</v>
      </c>
      <c r="N6072" t="str">
        <f>VLOOKUP(M6072,Códigos!$Q$2:$R$26,2,0)</f>
        <v>GENENCOR CUERO</v>
      </c>
      <c r="O6072" t="s">
        <v>1084</v>
      </c>
      <c r="P6072" t="str">
        <f>VLOOKUP(O6072,Códigos!$B$2:$C$19,2,0)</f>
        <v>RISARALDA</v>
      </c>
      <c r="Q6072" t="s">
        <v>1085</v>
      </c>
      <c r="R6072" t="str">
        <f>VLOOKUP(Q6072,Códigos!$E$2:$F$52,2,0)</f>
        <v>DOSQUEBRADAS</v>
      </c>
      <c r="S6072" t="s">
        <v>19</v>
      </c>
      <c r="T6072" t="str">
        <f>VLOOKUP(S6072,Códigos!$T$3:$U$14,2,0)</f>
        <v>BIOINDUSTRIA</v>
      </c>
      <c r="U6072" s="6">
        <v>1932.42</v>
      </c>
      <c r="V6072" s="6">
        <v>48.902412519017602</v>
      </c>
    </row>
    <row r="6073" spans="1:22" x14ac:dyDescent="0.25">
      <c r="A6073" t="s">
        <v>231</v>
      </c>
      <c r="B6073" t="str">
        <f>VLOOKUP(A6073,Códigos!$H$3:$I$19,2,0)</f>
        <v>NATALY VELA</v>
      </c>
      <c r="C6073" t="s">
        <v>2625</v>
      </c>
      <c r="D6073" s="2">
        <v>42330</v>
      </c>
      <c r="E6073" s="2" t="s">
        <v>9286</v>
      </c>
      <c r="F6073">
        <v>60</v>
      </c>
      <c r="G6073" t="s">
        <v>804</v>
      </c>
      <c r="H6073" t="str">
        <f>VLOOKUP(G6073,Códigos!$K$2:$L$250,2,0)</f>
        <v>PURASTAR ST 15000L</v>
      </c>
      <c r="I6073" s="1">
        <v>10</v>
      </c>
      <c r="J6073" s="6">
        <v>425132.4</v>
      </c>
      <c r="K6073" t="s">
        <v>453</v>
      </c>
      <c r="L6073" t="str">
        <f>VLOOKUP(K6073,Códigos!$N$2:$O$376,2,0)</f>
        <v>PRODUCTOS PERFEX LTDA</v>
      </c>
      <c r="M6073" t="s">
        <v>793</v>
      </c>
      <c r="N6073" t="str">
        <f>VLOOKUP(M6073,Códigos!$Q$2:$R$26,2,0)</f>
        <v>GENENOR DETERGENTES</v>
      </c>
      <c r="O6073" t="s">
        <v>27</v>
      </c>
      <c r="P6073" t="str">
        <f>VLOOKUP(O6073,Códigos!$B$2:$C$19,2,0)</f>
        <v>BOGOTÁ, D.C.</v>
      </c>
      <c r="Q6073" t="s">
        <v>28</v>
      </c>
      <c r="R6073" t="str">
        <f>VLOOKUP(Q6073,Códigos!$E$2:$F$52,2,0)</f>
        <v>BOGOTÁ, D.C.</v>
      </c>
      <c r="S6073" t="s">
        <v>19</v>
      </c>
      <c r="T6073" t="str">
        <f>VLOOKUP(S6073,Códigos!$T$3:$U$14,2,0)</f>
        <v>BIOINDUSTRIA</v>
      </c>
      <c r="U6073" s="6">
        <v>1932.42</v>
      </c>
      <c r="V6073" s="6">
        <v>220</v>
      </c>
    </row>
    <row r="6074" spans="1:22" x14ac:dyDescent="0.25">
      <c r="A6074" t="s">
        <v>7896</v>
      </c>
      <c r="B6074" t="str">
        <f>VLOOKUP(A6074,Códigos!$H$3:$I$19,2,0)</f>
        <v>ALEXANDRA CASTILLO</v>
      </c>
      <c r="C6074" t="s">
        <v>8172</v>
      </c>
      <c r="D6074" s="2">
        <v>42330</v>
      </c>
      <c r="E6074" s="2" t="s">
        <v>9286</v>
      </c>
      <c r="F6074">
        <v>30</v>
      </c>
      <c r="G6074" t="s">
        <v>8131</v>
      </c>
      <c r="H6074" t="str">
        <f>VLOOKUP(G6074,Códigos!$K$2:$L$250,2,0)</f>
        <v>TIZOR TPT</v>
      </c>
      <c r="I6074" s="1">
        <v>760</v>
      </c>
      <c r="J6074" s="6">
        <v>11235194</v>
      </c>
      <c r="K6074" t="s">
        <v>8132</v>
      </c>
      <c r="L6074" t="str">
        <f>VLOOKUP(K6074,Códigos!$N$2:$O$376,2,0)</f>
        <v>CARBOQUIMICA S.A S</v>
      </c>
      <c r="M6074" t="s">
        <v>529</v>
      </c>
      <c r="N6074" t="str">
        <f>VLOOKUP(M6074,Códigos!$Q$2:$R$26,2,0)</f>
        <v>DORF KETAL</v>
      </c>
      <c r="O6074" t="s">
        <v>27</v>
      </c>
      <c r="P6074" t="str">
        <f>VLOOKUP(O6074,Códigos!$B$2:$C$19,2,0)</f>
        <v>BOGOTÁ, D.C.</v>
      </c>
      <c r="Q6074" t="s">
        <v>28</v>
      </c>
      <c r="R6074" t="str">
        <f>VLOOKUP(Q6074,Códigos!$E$2:$F$52,2,0)</f>
        <v>BOGOTÁ, D.C.</v>
      </c>
      <c r="S6074" t="s">
        <v>21</v>
      </c>
      <c r="T6074" t="str">
        <f>VLOOKUP(S6074,Códigos!$T$3:$U$14,2,0)</f>
        <v>ESPECIALIDADES QUIMICAS</v>
      </c>
      <c r="U6074" s="6">
        <v>1932.42</v>
      </c>
      <c r="V6074" s="6">
        <v>5814.0538806263648</v>
      </c>
    </row>
    <row r="6075" spans="1:22" x14ac:dyDescent="0.25">
      <c r="A6075" t="s">
        <v>980</v>
      </c>
      <c r="B6075" t="str">
        <f>VLOOKUP(A6075,Códigos!$H$3:$I$19,2,0)</f>
        <v>JENNY GOMEZ VALENCIA</v>
      </c>
      <c r="C6075" t="s">
        <v>1881</v>
      </c>
      <c r="D6075" s="2">
        <v>42330</v>
      </c>
      <c r="E6075" s="2" t="s">
        <v>9286</v>
      </c>
      <c r="F6075">
        <v>60</v>
      </c>
      <c r="G6075" t="s">
        <v>303</v>
      </c>
      <c r="H6075" t="str">
        <f>VLOOKUP(G6075,Códigos!$K$2:$L$250,2,0)</f>
        <v>SYLOWHITE SM 405</v>
      </c>
      <c r="I6075" s="1">
        <v>200</v>
      </c>
      <c r="J6075" s="6">
        <v>1239200</v>
      </c>
      <c r="K6075" t="s">
        <v>1099</v>
      </c>
      <c r="L6075" t="str">
        <f>VLOOKUP(K6075,Códigos!$N$2:$O$376,2,0)</f>
        <v>INDUSTRIAS LEMBER S.A.</v>
      </c>
      <c r="M6075" t="s">
        <v>21</v>
      </c>
      <c r="N6075" t="str">
        <f>VLOOKUP(M6075,Códigos!$Q$2:$R$26,2,0)</f>
        <v>GENENCOR CUERO</v>
      </c>
      <c r="O6075" t="s">
        <v>594</v>
      </c>
      <c r="P6075" t="str">
        <f>VLOOKUP(O6075,Códigos!$B$2:$C$19,2,0)</f>
        <v>VALLE DEL CAUCA</v>
      </c>
      <c r="Q6075" t="s">
        <v>1102</v>
      </c>
      <c r="R6075" t="str">
        <f>VLOOKUP(Q6075,Códigos!$E$2:$F$52,2,0)</f>
        <v>YUMBO</v>
      </c>
      <c r="S6075" t="s">
        <v>21</v>
      </c>
      <c r="T6075" t="str">
        <f>VLOOKUP(S6075,Códigos!$T$3:$U$14,2,0)</f>
        <v>ESPECIALIDADES QUIMICAS</v>
      </c>
      <c r="U6075" s="6">
        <v>1932.42</v>
      </c>
      <c r="V6075" s="6">
        <v>641.26846130758327</v>
      </c>
    </row>
    <row r="6076" spans="1:22" x14ac:dyDescent="0.25">
      <c r="A6076" t="s">
        <v>969</v>
      </c>
      <c r="B6076" t="str">
        <f>VLOOKUP(A6076,Códigos!$H$3:$I$19,2,0)</f>
        <v>MARIA ELENA PELAEZ</v>
      </c>
      <c r="C6076" t="s">
        <v>7212</v>
      </c>
      <c r="D6076" s="2">
        <v>42330</v>
      </c>
      <c r="E6076" s="2" t="s">
        <v>9286</v>
      </c>
      <c r="F6076">
        <v>90</v>
      </c>
      <c r="G6076" t="s">
        <v>4396</v>
      </c>
      <c r="H6076" t="str">
        <f>VLOOKUP(G6076,Códigos!$K$2:$L$250,2,0)</f>
        <v>INDESIZE 160 NEXT</v>
      </c>
      <c r="I6076" s="1">
        <v>30</v>
      </c>
      <c r="J6076" s="6">
        <v>705000</v>
      </c>
      <c r="K6076" t="s">
        <v>5831</v>
      </c>
      <c r="L6076" t="str">
        <f>VLOOKUP(K6076,Códigos!$N$2:$O$376,2,0)</f>
        <v>PELCO S A</v>
      </c>
      <c r="M6076" t="s">
        <v>21</v>
      </c>
      <c r="N6076" t="str">
        <f>VLOOKUP(M6076,Códigos!$Q$2:$R$26,2,0)</f>
        <v>GENENCOR CUERO</v>
      </c>
      <c r="O6076" t="s">
        <v>39</v>
      </c>
      <c r="P6076" t="str">
        <f>VLOOKUP(O6076,Códigos!$B$2:$C$19,2,0)</f>
        <v>ANTIOQUIA</v>
      </c>
      <c r="Q6076" t="s">
        <v>2949</v>
      </c>
      <c r="R6076" t="str">
        <f>VLOOKUP(Q6076,Códigos!$E$2:$F$52,2,0)</f>
        <v>LA ESTRELLA</v>
      </c>
      <c r="S6076" t="s">
        <v>19</v>
      </c>
      <c r="T6076" t="str">
        <f>VLOOKUP(S6076,Códigos!$T$3:$U$14,2,0)</f>
        <v>BIOINDUSTRIA</v>
      </c>
      <c r="U6076" s="6">
        <v>1932.42</v>
      </c>
      <c r="V6076" s="6">
        <v>364.82752196727421</v>
      </c>
    </row>
    <row r="6077" spans="1:22" x14ac:dyDescent="0.25">
      <c r="A6077" t="s">
        <v>4188</v>
      </c>
      <c r="B6077" t="str">
        <f>VLOOKUP(A6077,Códigos!$H$3:$I$19,2,0)</f>
        <v>ELIANA LONDOÑO - TEXTIL</v>
      </c>
      <c r="C6077" t="s">
        <v>4313</v>
      </c>
      <c r="D6077" s="2">
        <v>42330</v>
      </c>
      <c r="E6077" s="2" t="s">
        <v>9286</v>
      </c>
      <c r="F6077">
        <v>90</v>
      </c>
      <c r="G6077" t="s">
        <v>229</v>
      </c>
      <c r="H6077" t="str">
        <f>VLOOKUP(G6077,Códigos!$K$2:$L$250,2,0)</f>
        <v>INDISEC FE30 CONC</v>
      </c>
      <c r="I6077" s="1">
        <v>200</v>
      </c>
      <c r="J6077" s="6">
        <v>1080000</v>
      </c>
      <c r="K6077" t="s">
        <v>4223</v>
      </c>
      <c r="L6077" t="str">
        <f>VLOOKUP(K6077,Códigos!$N$2:$O$376,2,0)</f>
        <v>HERNANDEZ RIVEROS MILCIADES</v>
      </c>
      <c r="M6077" t="s">
        <v>231</v>
      </c>
      <c r="N6077" t="str">
        <f>VLOOKUP(M6077,Códigos!$Q$2:$R$26,2,0)</f>
        <v>QUIMICA PRODES</v>
      </c>
      <c r="O6077" t="s">
        <v>27</v>
      </c>
      <c r="P6077" t="str">
        <f>VLOOKUP(O6077,Códigos!$B$2:$C$19,2,0)</f>
        <v>BOGOTÁ, D.C.</v>
      </c>
      <c r="Q6077" t="s">
        <v>28</v>
      </c>
      <c r="R6077" t="str">
        <f>VLOOKUP(Q6077,Códigos!$E$2:$F$52,2,0)</f>
        <v>BOGOTÁ, D.C.</v>
      </c>
      <c r="S6077" t="s">
        <v>19</v>
      </c>
      <c r="T6077" t="str">
        <f>VLOOKUP(S6077,Códigos!$T$3:$U$14,2,0)</f>
        <v>BIOINDUSTRIA</v>
      </c>
      <c r="U6077" s="6">
        <v>1932.42</v>
      </c>
      <c r="V6077" s="6">
        <v>558.88471450305838</v>
      </c>
    </row>
    <row r="6078" spans="1:22" x14ac:dyDescent="0.25">
      <c r="A6078" t="s">
        <v>4188</v>
      </c>
      <c r="B6078" t="str">
        <f>VLOOKUP(A6078,Códigos!$H$3:$I$19,2,0)</f>
        <v>ELIANA LONDOÑO - TEXTIL</v>
      </c>
      <c r="C6078" t="s">
        <v>4314</v>
      </c>
      <c r="D6078" s="2">
        <v>42330</v>
      </c>
      <c r="E6078" s="2" t="s">
        <v>9286</v>
      </c>
      <c r="F6078">
        <v>90</v>
      </c>
      <c r="G6078" t="s">
        <v>32</v>
      </c>
      <c r="H6078" t="str">
        <f>VLOOKUP(G6078,Códigos!$K$2:$L$250,2,0)</f>
        <v>INDICOL SN 100</v>
      </c>
      <c r="I6078" s="1">
        <v>70</v>
      </c>
      <c r="J6078" s="6">
        <v>315000</v>
      </c>
      <c r="K6078" t="s">
        <v>4223</v>
      </c>
      <c r="L6078" t="str">
        <f>VLOOKUP(K6078,Códigos!$N$2:$O$376,2,0)</f>
        <v>HERNANDEZ RIVEROS MILCIADES</v>
      </c>
      <c r="M6078" t="s">
        <v>19</v>
      </c>
      <c r="N6078" t="str">
        <f>VLOOKUP(M6078,Códigos!$Q$2:$R$26,2,0)</f>
        <v>BASF QUIMICA</v>
      </c>
      <c r="O6078" t="s">
        <v>27</v>
      </c>
      <c r="P6078" t="str">
        <f>VLOOKUP(O6078,Códigos!$B$2:$C$19,2,0)</f>
        <v>BOGOTÁ, D.C.</v>
      </c>
      <c r="Q6078" t="s">
        <v>28</v>
      </c>
      <c r="R6078" t="str">
        <f>VLOOKUP(Q6078,Códigos!$E$2:$F$52,2,0)</f>
        <v>BOGOTÁ, D.C.</v>
      </c>
      <c r="S6078" t="s">
        <v>19</v>
      </c>
      <c r="T6078" t="str">
        <f>VLOOKUP(S6078,Códigos!$T$3:$U$14,2,0)</f>
        <v>BIOINDUSTRIA</v>
      </c>
      <c r="U6078" s="6">
        <v>1932.42</v>
      </c>
      <c r="V6078" s="6">
        <v>163.00804173005866</v>
      </c>
    </row>
    <row r="6079" spans="1:22" x14ac:dyDescent="0.25">
      <c r="A6079" t="s">
        <v>980</v>
      </c>
      <c r="B6079" t="str">
        <f>VLOOKUP(A6079,Códigos!$H$3:$I$19,2,0)</f>
        <v>JENNY GOMEZ VALENCIA</v>
      </c>
      <c r="C6079" t="s">
        <v>1241</v>
      </c>
      <c r="D6079" s="2">
        <v>42330</v>
      </c>
      <c r="E6079" s="2" t="s">
        <v>9286</v>
      </c>
      <c r="F6079">
        <v>0</v>
      </c>
      <c r="G6079" t="s">
        <v>1098</v>
      </c>
      <c r="H6079" t="str">
        <f>VLOOKUP(G6079,Códigos!$K$2:$L$250,2,0)</f>
        <v>ADITIVO 57 * 200 KG</v>
      </c>
      <c r="I6079" s="1">
        <v>5</v>
      </c>
      <c r="J6079" s="6">
        <v>270540</v>
      </c>
      <c r="K6079" t="s">
        <v>1130</v>
      </c>
      <c r="L6079" t="str">
        <f>VLOOKUP(K6079,Códigos!$N$2:$O$376,2,0)</f>
        <v>GUSTAVO CALLE HENAO Y CIA LTDA</v>
      </c>
      <c r="M6079" t="s">
        <v>19</v>
      </c>
      <c r="N6079" t="str">
        <f>VLOOKUP(M6079,Códigos!$Q$2:$R$26,2,0)</f>
        <v>BASF QUIMICA</v>
      </c>
      <c r="O6079" t="s">
        <v>594</v>
      </c>
      <c r="P6079" t="str">
        <f>VLOOKUP(O6079,Códigos!$B$2:$C$19,2,0)</f>
        <v>VALLE DEL CAUCA</v>
      </c>
      <c r="Q6079" t="s">
        <v>1102</v>
      </c>
      <c r="R6079" t="str">
        <f>VLOOKUP(Q6079,Códigos!$E$2:$F$52,2,0)</f>
        <v>YUMBO</v>
      </c>
      <c r="S6079" t="s">
        <v>21</v>
      </c>
      <c r="T6079" t="str">
        <f>VLOOKUP(S6079,Códigos!$T$3:$U$14,2,0)</f>
        <v>ESPECIALIDADES QUIMICAS</v>
      </c>
      <c r="U6079" s="6">
        <v>1932.42</v>
      </c>
      <c r="V6079" s="6">
        <v>140.00062098301612</v>
      </c>
    </row>
    <row r="6080" spans="1:22" x14ac:dyDescent="0.25">
      <c r="A6080" t="s">
        <v>969</v>
      </c>
      <c r="B6080" t="str">
        <f>VLOOKUP(A6080,Códigos!$H$3:$I$19,2,0)</f>
        <v>MARIA ELENA PELAEZ</v>
      </c>
      <c r="C6080" t="s">
        <v>6161</v>
      </c>
      <c r="D6080" s="2">
        <v>42330</v>
      </c>
      <c r="E6080" s="2" t="s">
        <v>9286</v>
      </c>
      <c r="F6080">
        <v>60</v>
      </c>
      <c r="G6080" t="s">
        <v>32</v>
      </c>
      <c r="H6080" t="str">
        <f>VLOOKUP(G6080,Códigos!$K$2:$L$250,2,0)</f>
        <v>INDICOL SN 100</v>
      </c>
      <c r="I6080" s="1">
        <v>60</v>
      </c>
      <c r="J6080" s="6">
        <v>198000</v>
      </c>
      <c r="K6080" t="s">
        <v>5841</v>
      </c>
      <c r="L6080" t="str">
        <f>VLOOKUP(K6080,Códigos!$N$2:$O$376,2,0)</f>
        <v>TEÑIDOS Y ACABADOS ASOCIADOS S A S</v>
      </c>
      <c r="M6080" t="s">
        <v>19</v>
      </c>
      <c r="N6080" t="str">
        <f>VLOOKUP(M6080,Códigos!$Q$2:$R$26,2,0)</f>
        <v>BASF QUIMICA</v>
      </c>
      <c r="O6080" t="s">
        <v>39</v>
      </c>
      <c r="P6080" t="str">
        <f>VLOOKUP(O6080,Códigos!$B$2:$C$19,2,0)</f>
        <v>ANTIOQUIA</v>
      </c>
      <c r="Q6080" t="s">
        <v>998</v>
      </c>
      <c r="R6080" t="str">
        <f>VLOOKUP(Q6080,Códigos!$E$2:$F$52,2,0)</f>
        <v>ITAGÜÍ</v>
      </c>
      <c r="S6080" t="s">
        <v>19</v>
      </c>
      <c r="T6080" t="str">
        <f>VLOOKUP(S6080,Códigos!$T$3:$U$14,2,0)</f>
        <v>BIOINDUSTRIA</v>
      </c>
      <c r="U6080" s="6">
        <v>1932.42</v>
      </c>
      <c r="V6080" s="6">
        <v>102.46219765889403</v>
      </c>
    </row>
    <row r="6081" spans="1:22" x14ac:dyDescent="0.25">
      <c r="A6081" t="s">
        <v>4188</v>
      </c>
      <c r="B6081" t="str">
        <f>VLOOKUP(A6081,Códigos!$H$3:$I$19,2,0)</f>
        <v>ELIANA LONDOÑO - TEXTIL</v>
      </c>
      <c r="C6081" t="s">
        <v>5276</v>
      </c>
      <c r="D6081" s="2">
        <v>42330</v>
      </c>
      <c r="E6081" s="2" t="s">
        <v>9286</v>
      </c>
      <c r="F6081">
        <v>30</v>
      </c>
      <c r="G6081" t="s">
        <v>1387</v>
      </c>
      <c r="H6081" t="str">
        <f>VLOOKUP(G6081,Códigos!$K$2:$L$250,2,0)</f>
        <v>INDIBLEACH</v>
      </c>
      <c r="I6081" s="1">
        <v>60</v>
      </c>
      <c r="J6081" s="6">
        <v>420000</v>
      </c>
      <c r="K6081" t="s">
        <v>4194</v>
      </c>
      <c r="L6081" t="str">
        <f>VLOOKUP(K6081,Códigos!$N$2:$O$376,2,0)</f>
        <v>LAVADOS Y PROCESOS BOGOTA S.A.S.</v>
      </c>
      <c r="M6081" t="s">
        <v>21</v>
      </c>
      <c r="N6081" t="str">
        <f>VLOOKUP(M6081,Códigos!$Q$2:$R$26,2,0)</f>
        <v>GENENCOR CUERO</v>
      </c>
      <c r="O6081" t="s">
        <v>27</v>
      </c>
      <c r="P6081" t="str">
        <f>VLOOKUP(O6081,Códigos!$B$2:$C$19,2,0)</f>
        <v>BOGOTÁ, D.C.</v>
      </c>
      <c r="Q6081" t="s">
        <v>28</v>
      </c>
      <c r="R6081" t="str">
        <f>VLOOKUP(Q6081,Códigos!$E$2:$F$52,2,0)</f>
        <v>BOGOTÁ, D.C.</v>
      </c>
      <c r="S6081" t="s">
        <v>19</v>
      </c>
      <c r="T6081" t="str">
        <f>VLOOKUP(S6081,Códigos!$T$3:$U$14,2,0)</f>
        <v>BIOINDUSTRIA</v>
      </c>
      <c r="U6081" s="6">
        <v>1932.42</v>
      </c>
      <c r="V6081" s="6">
        <v>217.34405564007824</v>
      </c>
    </row>
    <row r="6082" spans="1:22" x14ac:dyDescent="0.25">
      <c r="A6082" t="s">
        <v>231</v>
      </c>
      <c r="B6082" t="str">
        <f>VLOOKUP(A6082,Códigos!$H$3:$I$19,2,0)</f>
        <v>NATALY VELA</v>
      </c>
      <c r="C6082" t="s">
        <v>2625</v>
      </c>
      <c r="D6082" s="2">
        <v>42330</v>
      </c>
      <c r="E6082" s="2" t="s">
        <v>9286</v>
      </c>
      <c r="F6082">
        <v>60</v>
      </c>
      <c r="G6082" t="s">
        <v>795</v>
      </c>
      <c r="H6082" t="str">
        <f>VLOOKUP(G6082,Códigos!$K$2:$L$250,2,0)</f>
        <v>PURAFECT 4000 L/ EFFECTENZ P 100</v>
      </c>
      <c r="I6082" s="1">
        <v>10</v>
      </c>
      <c r="J6082" s="6">
        <v>405808.2</v>
      </c>
      <c r="K6082" t="s">
        <v>453</v>
      </c>
      <c r="L6082" t="str">
        <f>VLOOKUP(K6082,Códigos!$N$2:$O$376,2,0)</f>
        <v>PRODUCTOS PERFEX LTDA</v>
      </c>
      <c r="M6082" t="s">
        <v>793</v>
      </c>
      <c r="N6082" t="str">
        <f>VLOOKUP(M6082,Códigos!$Q$2:$R$26,2,0)</f>
        <v>GENENOR DETERGENTES</v>
      </c>
      <c r="O6082" t="s">
        <v>27</v>
      </c>
      <c r="P6082" t="str">
        <f>VLOOKUP(O6082,Códigos!$B$2:$C$19,2,0)</f>
        <v>BOGOTÁ, D.C.</v>
      </c>
      <c r="Q6082" t="s">
        <v>28</v>
      </c>
      <c r="R6082" t="str">
        <f>VLOOKUP(Q6082,Códigos!$E$2:$F$52,2,0)</f>
        <v>BOGOTÁ, D.C.</v>
      </c>
      <c r="S6082" t="s">
        <v>19</v>
      </c>
      <c r="T6082" t="str">
        <f>VLOOKUP(S6082,Códigos!$T$3:$U$14,2,0)</f>
        <v>BIOINDUSTRIA</v>
      </c>
      <c r="U6082" s="6">
        <v>1932.42</v>
      </c>
      <c r="V6082" s="6">
        <v>210</v>
      </c>
    </row>
    <row r="6083" spans="1:22" x14ac:dyDescent="0.25">
      <c r="A6083" t="s">
        <v>969</v>
      </c>
      <c r="B6083" t="str">
        <f>VLOOKUP(A6083,Códigos!$H$3:$I$19,2,0)</f>
        <v>MARIA ELENA PELAEZ</v>
      </c>
      <c r="C6083" t="s">
        <v>7213</v>
      </c>
      <c r="D6083" s="2">
        <v>42330</v>
      </c>
      <c r="E6083" s="2" t="s">
        <v>9286</v>
      </c>
      <c r="F6083">
        <v>30</v>
      </c>
      <c r="G6083" t="s">
        <v>1343</v>
      </c>
      <c r="H6083" t="str">
        <f>VLOOKUP(G6083,Códigos!$K$2:$L$250,2,0)</f>
        <v>ANTIPILLING NEUTRA 800</v>
      </c>
      <c r="I6083" s="1">
        <v>40</v>
      </c>
      <c r="J6083" s="6">
        <v>260000</v>
      </c>
      <c r="K6083" t="s">
        <v>5798</v>
      </c>
      <c r="L6083" t="str">
        <f>VLOOKUP(K6083,Códigos!$N$2:$O$376,2,0)</f>
        <v>INTERWASH S.A.S.</v>
      </c>
      <c r="M6083" t="s">
        <v>21</v>
      </c>
      <c r="N6083" t="str">
        <f>VLOOKUP(M6083,Códigos!$Q$2:$R$26,2,0)</f>
        <v>GENENCOR CUERO</v>
      </c>
      <c r="O6083" t="s">
        <v>39</v>
      </c>
      <c r="P6083" t="str">
        <f>VLOOKUP(O6083,Códigos!$B$2:$C$19,2,0)</f>
        <v>ANTIOQUIA</v>
      </c>
      <c r="Q6083" t="s">
        <v>2729</v>
      </c>
      <c r="R6083" t="str">
        <f>VLOOKUP(Q6083,Códigos!$E$2:$F$52,2,0)</f>
        <v>MEDELLÍN</v>
      </c>
      <c r="S6083" t="s">
        <v>19</v>
      </c>
      <c r="T6083" t="str">
        <f>VLOOKUP(S6083,Códigos!$T$3:$U$14,2,0)</f>
        <v>BIOINDUSTRIA</v>
      </c>
      <c r="U6083" s="6">
        <v>1932.42</v>
      </c>
      <c r="V6083" s="6">
        <v>134.54632015814366</v>
      </c>
    </row>
    <row r="6084" spans="1:22" x14ac:dyDescent="0.25">
      <c r="A6084" t="s">
        <v>969</v>
      </c>
      <c r="B6084" t="str">
        <f>VLOOKUP(A6084,Códigos!$H$3:$I$19,2,0)</f>
        <v>MARIA ELENA PELAEZ</v>
      </c>
      <c r="C6084" t="s">
        <v>7204</v>
      </c>
      <c r="D6084" s="2">
        <v>42330</v>
      </c>
      <c r="E6084" s="2" t="s">
        <v>9286</v>
      </c>
      <c r="F6084">
        <v>0</v>
      </c>
      <c r="G6084" t="s">
        <v>1290</v>
      </c>
      <c r="H6084" t="str">
        <f>VLOOKUP(G6084,Códigos!$K$2:$L$250,2,0)</f>
        <v>INDESIZE 13DL-C</v>
      </c>
      <c r="I6084" s="1">
        <v>25</v>
      </c>
      <c r="J6084" s="6">
        <v>77500</v>
      </c>
      <c r="K6084" t="s">
        <v>6570</v>
      </c>
      <c r="L6084" t="str">
        <f>VLOOKUP(K6084,Códigos!$N$2:$O$376,2,0)</f>
        <v>IMPERIAL WASH S.A.S</v>
      </c>
      <c r="M6084" t="s">
        <v>21</v>
      </c>
      <c r="N6084" t="str">
        <f>VLOOKUP(M6084,Códigos!$Q$2:$R$26,2,0)</f>
        <v>GENENCOR CUERO</v>
      </c>
      <c r="O6084" t="s">
        <v>39</v>
      </c>
      <c r="P6084" t="str">
        <f>VLOOKUP(O6084,Códigos!$B$2:$C$19,2,0)</f>
        <v>ANTIOQUIA</v>
      </c>
      <c r="Q6084" t="s">
        <v>998</v>
      </c>
      <c r="R6084" t="str">
        <f>VLOOKUP(Q6084,Códigos!$E$2:$F$52,2,0)</f>
        <v>ITAGÜÍ</v>
      </c>
      <c r="S6084" t="s">
        <v>19</v>
      </c>
      <c r="T6084" t="str">
        <f>VLOOKUP(S6084,Códigos!$T$3:$U$14,2,0)</f>
        <v>BIOINDUSTRIA</v>
      </c>
      <c r="U6084" s="6">
        <v>1932.42</v>
      </c>
      <c r="V6084" s="6">
        <v>40.105153124062056</v>
      </c>
    </row>
    <row r="6085" spans="1:22" x14ac:dyDescent="0.25">
      <c r="A6085" t="s">
        <v>969</v>
      </c>
      <c r="B6085" t="str">
        <f>VLOOKUP(A6085,Códigos!$H$3:$I$19,2,0)</f>
        <v>MARIA ELENA PELAEZ</v>
      </c>
      <c r="C6085" t="s">
        <v>7213</v>
      </c>
      <c r="D6085" s="2">
        <v>42330</v>
      </c>
      <c r="E6085" s="2" t="s">
        <v>9286</v>
      </c>
      <c r="F6085">
        <v>30</v>
      </c>
      <c r="G6085" t="s">
        <v>6216</v>
      </c>
      <c r="H6085" t="str">
        <f>VLOOKUP(G6085,Códigos!$K$2:$L$250,2,0)</f>
        <v>INDESIZE 1000</v>
      </c>
      <c r="I6085" s="1">
        <v>40</v>
      </c>
      <c r="J6085" s="6">
        <v>128000</v>
      </c>
      <c r="K6085" t="s">
        <v>5798</v>
      </c>
      <c r="L6085" t="str">
        <f>VLOOKUP(K6085,Códigos!$N$2:$O$376,2,0)</f>
        <v>INTERWASH S.A.S.</v>
      </c>
      <c r="M6085" t="s">
        <v>21</v>
      </c>
      <c r="N6085" t="str">
        <f>VLOOKUP(M6085,Códigos!$Q$2:$R$26,2,0)</f>
        <v>GENENCOR CUERO</v>
      </c>
      <c r="O6085" t="s">
        <v>39</v>
      </c>
      <c r="P6085" t="str">
        <f>VLOOKUP(O6085,Códigos!$B$2:$C$19,2,0)</f>
        <v>ANTIOQUIA</v>
      </c>
      <c r="Q6085" t="s">
        <v>2729</v>
      </c>
      <c r="R6085" t="str">
        <f>VLOOKUP(Q6085,Códigos!$E$2:$F$52,2,0)</f>
        <v>MEDELLÍN</v>
      </c>
      <c r="S6085" t="s">
        <v>19</v>
      </c>
      <c r="T6085" t="str">
        <f>VLOOKUP(S6085,Códigos!$T$3:$U$14,2,0)</f>
        <v>BIOINDUSTRIA</v>
      </c>
      <c r="U6085" s="6">
        <v>1932.42</v>
      </c>
      <c r="V6085" s="6">
        <v>66.238188385547659</v>
      </c>
    </row>
    <row r="6086" spans="1:22" x14ac:dyDescent="0.25">
      <c r="A6086" t="s">
        <v>969</v>
      </c>
      <c r="B6086" t="str">
        <f>VLOOKUP(A6086,Códigos!$H$3:$I$19,2,0)</f>
        <v>MARIA ELENA PELAEZ</v>
      </c>
      <c r="C6086" t="s">
        <v>6161</v>
      </c>
      <c r="D6086" s="2">
        <v>42330</v>
      </c>
      <c r="E6086" s="2" t="s">
        <v>9286</v>
      </c>
      <c r="F6086">
        <v>60</v>
      </c>
      <c r="G6086" t="s">
        <v>1979</v>
      </c>
      <c r="H6086" t="str">
        <f>VLOOKUP(G6086,Códigos!$K$2:$L$250,2,0)</f>
        <v>INDICANT-COLOR</v>
      </c>
      <c r="I6086" s="1">
        <v>120</v>
      </c>
      <c r="J6086" s="6">
        <v>420000</v>
      </c>
      <c r="K6086" t="s">
        <v>5841</v>
      </c>
      <c r="L6086" t="str">
        <f>VLOOKUP(K6086,Códigos!$N$2:$O$376,2,0)</f>
        <v>TEÑIDOS Y ACABADOS ASOCIADOS S A S</v>
      </c>
      <c r="M6086" t="s">
        <v>980</v>
      </c>
      <c r="N6086" t="str">
        <f>VLOOKUP(M6086,Códigos!$Q$2:$R$26,2,0)</f>
        <v>ANDICOL</v>
      </c>
      <c r="O6086" t="s">
        <v>39</v>
      </c>
      <c r="P6086" t="str">
        <f>VLOOKUP(O6086,Códigos!$B$2:$C$19,2,0)</f>
        <v>ANTIOQUIA</v>
      </c>
      <c r="Q6086" t="s">
        <v>998</v>
      </c>
      <c r="R6086" t="str">
        <f>VLOOKUP(Q6086,Códigos!$E$2:$F$52,2,0)</f>
        <v>ITAGÜÍ</v>
      </c>
      <c r="S6086" t="s">
        <v>19</v>
      </c>
      <c r="T6086" t="str">
        <f>VLOOKUP(S6086,Códigos!$T$3:$U$14,2,0)</f>
        <v>BIOINDUSTRIA</v>
      </c>
      <c r="U6086" s="6">
        <v>1932.42</v>
      </c>
      <c r="V6086" s="6">
        <v>217.34405564007824</v>
      </c>
    </row>
    <row r="6087" spans="1:22" x14ac:dyDescent="0.25">
      <c r="A6087" t="s">
        <v>980</v>
      </c>
      <c r="B6087" t="str">
        <f>VLOOKUP(A6087,Códigos!$H$3:$I$19,2,0)</f>
        <v>JENNY GOMEZ VALENCIA</v>
      </c>
      <c r="C6087" t="s">
        <v>1243</v>
      </c>
      <c r="D6087" s="2">
        <v>42333</v>
      </c>
      <c r="E6087" s="2" t="s">
        <v>9286</v>
      </c>
      <c r="F6087">
        <v>30</v>
      </c>
      <c r="G6087" t="s">
        <v>275</v>
      </c>
      <c r="H6087" t="str">
        <f>VLOOKUP(G6087,Códigos!$K$2:$L$250,2,0)</f>
        <v>ADITIVO 57</v>
      </c>
      <c r="I6087" s="1">
        <v>21</v>
      </c>
      <c r="J6087" s="6">
        <v>1093827</v>
      </c>
      <c r="K6087" t="s">
        <v>1112</v>
      </c>
      <c r="L6087" t="str">
        <f>VLOOKUP(K6087,Códigos!$N$2:$O$376,2,0)</f>
        <v>ECHEVERRY WILLIAM  Y/O COLPINTURAS</v>
      </c>
      <c r="M6087" t="s">
        <v>19</v>
      </c>
      <c r="N6087" t="str">
        <f>VLOOKUP(M6087,Códigos!$Q$2:$R$26,2,0)</f>
        <v>BASF QUIMICA</v>
      </c>
      <c r="O6087" t="s">
        <v>594</v>
      </c>
      <c r="P6087" t="str">
        <f>VLOOKUP(O6087,Códigos!$B$2:$C$19,2,0)</f>
        <v>VALLE DEL CAUCA</v>
      </c>
      <c r="Q6087" t="s">
        <v>1114</v>
      </c>
      <c r="R6087" t="str">
        <f>VLOOKUP(Q6087,Códigos!$E$2:$F$52,2,0)</f>
        <v>TULUÁ</v>
      </c>
      <c r="S6087" t="s">
        <v>21</v>
      </c>
      <c r="T6087" t="str">
        <f>VLOOKUP(S6087,Códigos!$T$3:$U$14,2,0)</f>
        <v>ESPECIALIDADES QUIMICAS</v>
      </c>
      <c r="U6087" s="6">
        <v>1929.13</v>
      </c>
      <c r="V6087" s="6">
        <v>567.00533401066798</v>
      </c>
    </row>
    <row r="6088" spans="1:22" x14ac:dyDescent="0.25">
      <c r="A6088" t="s">
        <v>969</v>
      </c>
      <c r="B6088" t="str">
        <f>VLOOKUP(A6088,Códigos!$H$3:$I$19,2,0)</f>
        <v>MARIA ELENA PELAEZ</v>
      </c>
      <c r="C6088" t="s">
        <v>6160</v>
      </c>
      <c r="D6088" s="2">
        <v>42333</v>
      </c>
      <c r="E6088" s="2" t="s">
        <v>9286</v>
      </c>
      <c r="F6088">
        <v>60</v>
      </c>
      <c r="G6088" t="s">
        <v>32</v>
      </c>
      <c r="H6088" t="str">
        <f>VLOOKUP(G6088,Códigos!$K$2:$L$250,2,0)</f>
        <v>INDICOL SN 100</v>
      </c>
      <c r="I6088" s="1">
        <v>120</v>
      </c>
      <c r="J6088" s="6">
        <v>396000</v>
      </c>
      <c r="K6088" t="s">
        <v>5841</v>
      </c>
      <c r="L6088" t="str">
        <f>VLOOKUP(K6088,Códigos!$N$2:$O$376,2,0)</f>
        <v>TEÑIDOS Y ACABADOS ASOCIADOS S A S</v>
      </c>
      <c r="M6088" t="s">
        <v>19</v>
      </c>
      <c r="N6088" t="str">
        <f>VLOOKUP(M6088,Códigos!$Q$2:$R$26,2,0)</f>
        <v>BASF QUIMICA</v>
      </c>
      <c r="O6088" t="s">
        <v>39</v>
      </c>
      <c r="P6088" t="str">
        <f>VLOOKUP(O6088,Códigos!$B$2:$C$19,2,0)</f>
        <v>ANTIOQUIA</v>
      </c>
      <c r="Q6088" t="s">
        <v>998</v>
      </c>
      <c r="R6088" t="str">
        <f>VLOOKUP(Q6088,Códigos!$E$2:$F$52,2,0)</f>
        <v>ITAGÜÍ</v>
      </c>
      <c r="S6088" t="s">
        <v>19</v>
      </c>
      <c r="T6088" t="str">
        <f>VLOOKUP(S6088,Códigos!$T$3:$U$14,2,0)</f>
        <v>BIOINDUSTRIA</v>
      </c>
      <c r="U6088" s="6">
        <v>1929.13</v>
      </c>
      <c r="V6088" s="6">
        <v>205.27387993551497</v>
      </c>
    </row>
    <row r="6089" spans="1:22" x14ac:dyDescent="0.25">
      <c r="A6089" t="s">
        <v>4188</v>
      </c>
      <c r="B6089" t="str">
        <f>VLOOKUP(A6089,Códigos!$H$3:$I$19,2,0)</f>
        <v>ELIANA LONDOÑO - TEXTIL</v>
      </c>
      <c r="C6089" t="s">
        <v>5615</v>
      </c>
      <c r="D6089" s="2">
        <v>42333</v>
      </c>
      <c r="E6089" s="2" t="s">
        <v>9286</v>
      </c>
      <c r="F6089">
        <v>30</v>
      </c>
      <c r="G6089" t="s">
        <v>2028</v>
      </c>
      <c r="H6089" t="str">
        <f>VLOOKUP(G6089,Códigos!$K$2:$L$250,2,0)</f>
        <v>INDISIL K EFFECT</v>
      </c>
      <c r="I6089" s="1">
        <v>200</v>
      </c>
      <c r="J6089" s="6">
        <v>1200000</v>
      </c>
      <c r="K6089" t="s">
        <v>4375</v>
      </c>
      <c r="L6089" t="str">
        <f>VLOOKUP(K6089,Códigos!$N$2:$O$376,2,0)</f>
        <v>TINTORERIA ACABADOS INDUSTRIALES COLOR M</v>
      </c>
      <c r="M6089" t="s">
        <v>231</v>
      </c>
      <c r="N6089" t="str">
        <f>VLOOKUP(M6089,Códigos!$Q$2:$R$26,2,0)</f>
        <v>QUIMICA PRODES</v>
      </c>
      <c r="O6089" t="s">
        <v>119</v>
      </c>
      <c r="P6089" t="str">
        <f>VLOOKUP(O6089,Códigos!$B$2:$C$19,2,0)</f>
        <v>CUNDINAMARCA</v>
      </c>
      <c r="Q6089" t="s">
        <v>28</v>
      </c>
      <c r="R6089" t="str">
        <f>VLOOKUP(Q6089,Códigos!$E$2:$F$52,2,0)</f>
        <v>BOGOTÁ, D.C.</v>
      </c>
      <c r="S6089" t="s">
        <v>19</v>
      </c>
      <c r="T6089" t="str">
        <f>VLOOKUP(S6089,Códigos!$T$3:$U$14,2,0)</f>
        <v>BIOINDUSTRIA</v>
      </c>
      <c r="U6089" s="6">
        <v>1929.13</v>
      </c>
      <c r="V6089" s="6">
        <v>622.0420604106514</v>
      </c>
    </row>
    <row r="6090" spans="1:22" x14ac:dyDescent="0.25">
      <c r="A6090" t="s">
        <v>4188</v>
      </c>
      <c r="B6090" t="str">
        <f>VLOOKUP(A6090,Códigos!$H$3:$I$19,2,0)</f>
        <v>ELIANA LONDOÑO - TEXTIL</v>
      </c>
      <c r="C6090" t="s">
        <v>5500</v>
      </c>
      <c r="D6090" s="2">
        <v>42333</v>
      </c>
      <c r="E6090" s="2" t="s">
        <v>9286</v>
      </c>
      <c r="F6090">
        <v>0</v>
      </c>
      <c r="G6090" t="s">
        <v>1985</v>
      </c>
      <c r="H6090" t="str">
        <f>VLOOKUP(G6090,Códigos!$K$2:$L$250,2,0)</f>
        <v>MERQUIFIX</v>
      </c>
      <c r="I6090" s="1">
        <v>70</v>
      </c>
      <c r="J6090" s="6">
        <v>210000</v>
      </c>
      <c r="K6090" t="s">
        <v>5432</v>
      </c>
      <c r="L6090" t="str">
        <f>VLOOKUP(K6090,Códigos!$N$2:$O$376,2,0)</f>
        <v>PARRA ADOLFO Y / O TINTORERIA TPQ</v>
      </c>
      <c r="M6090" t="s">
        <v>980</v>
      </c>
      <c r="N6090" t="str">
        <f>VLOOKUP(M6090,Códigos!$Q$2:$R$26,2,0)</f>
        <v>ANDICOL</v>
      </c>
      <c r="O6090" t="s">
        <v>27</v>
      </c>
      <c r="P6090" t="str">
        <f>VLOOKUP(O6090,Códigos!$B$2:$C$19,2,0)</f>
        <v>BOGOTÁ, D.C.</v>
      </c>
      <c r="Q6090" t="s">
        <v>28</v>
      </c>
      <c r="R6090" t="str">
        <f>VLOOKUP(Q6090,Códigos!$E$2:$F$52,2,0)</f>
        <v>BOGOTÁ, D.C.</v>
      </c>
      <c r="S6090" t="s">
        <v>19</v>
      </c>
      <c r="T6090" t="str">
        <f>VLOOKUP(S6090,Códigos!$T$3:$U$14,2,0)</f>
        <v>BIOINDUSTRIA</v>
      </c>
      <c r="U6090" s="6">
        <v>1929.13</v>
      </c>
      <c r="V6090" s="6">
        <v>108.85736057186399</v>
      </c>
    </row>
    <row r="6091" spans="1:22" x14ac:dyDescent="0.25">
      <c r="A6091" t="s">
        <v>4188</v>
      </c>
      <c r="B6091" t="str">
        <f>VLOOKUP(A6091,Códigos!$H$3:$I$19,2,0)</f>
        <v>ELIANA LONDOÑO - TEXTIL</v>
      </c>
      <c r="C6091" t="s">
        <v>5277</v>
      </c>
      <c r="D6091" s="2">
        <v>42333</v>
      </c>
      <c r="E6091" s="2" t="s">
        <v>9286</v>
      </c>
      <c r="F6091">
        <v>30</v>
      </c>
      <c r="G6091" t="s">
        <v>229</v>
      </c>
      <c r="H6091" t="str">
        <f>VLOOKUP(G6091,Códigos!$K$2:$L$250,2,0)</f>
        <v>INDISEC FE30 CONC</v>
      </c>
      <c r="I6091" s="1">
        <v>70</v>
      </c>
      <c r="J6091" s="6">
        <v>406000</v>
      </c>
      <c r="K6091" t="s">
        <v>4732</v>
      </c>
      <c r="L6091" t="str">
        <f>VLOOKUP(K6091,Códigos!$N$2:$O$376,2,0)</f>
        <v>PACHECO SALVADOR</v>
      </c>
      <c r="M6091" t="s">
        <v>231</v>
      </c>
      <c r="N6091" t="str">
        <f>VLOOKUP(M6091,Códigos!$Q$2:$R$26,2,0)</f>
        <v>QUIMICA PRODES</v>
      </c>
      <c r="O6091" t="s">
        <v>27</v>
      </c>
      <c r="P6091" t="str">
        <f>VLOOKUP(O6091,Códigos!$B$2:$C$19,2,0)</f>
        <v>BOGOTÁ, D.C.</v>
      </c>
      <c r="Q6091" t="s">
        <v>28</v>
      </c>
      <c r="R6091" t="str">
        <f>VLOOKUP(Q6091,Códigos!$E$2:$F$52,2,0)</f>
        <v>BOGOTÁ, D.C.</v>
      </c>
      <c r="S6091" t="s">
        <v>19</v>
      </c>
      <c r="T6091" t="str">
        <f>VLOOKUP(S6091,Códigos!$T$3:$U$14,2,0)</f>
        <v>BIOINDUSTRIA</v>
      </c>
      <c r="U6091" s="6">
        <v>1929.13</v>
      </c>
      <c r="V6091" s="6">
        <v>210.45756377227039</v>
      </c>
    </row>
    <row r="6092" spans="1:22" x14ac:dyDescent="0.25">
      <c r="A6092" t="s">
        <v>5636</v>
      </c>
      <c r="B6092" t="str">
        <f>VLOOKUP(A6092,Códigos!$H$3:$I$19,2,0)</f>
        <v>TEXTILERAS MEDELLIN</v>
      </c>
      <c r="C6092" t="s">
        <v>5791</v>
      </c>
      <c r="D6092" s="2">
        <v>42333</v>
      </c>
      <c r="E6092" s="2" t="s">
        <v>9286</v>
      </c>
      <c r="F6092">
        <v>0</v>
      </c>
      <c r="G6092" t="s">
        <v>5637</v>
      </c>
      <c r="H6092" t="str">
        <f>VLOOKUP(G6092,Códigos!$K$2:$L$250,2,0)</f>
        <v>CATALASE T-100*</v>
      </c>
      <c r="I6092" s="1">
        <v>120</v>
      </c>
      <c r="J6092" s="6">
        <v>912000</v>
      </c>
      <c r="K6092" t="s">
        <v>5638</v>
      </c>
      <c r="L6092" t="str">
        <f>VLOOKUP(K6092,Códigos!$N$2:$O$376,2,0)</f>
        <v>TINTORIENTE S.A.S.</v>
      </c>
      <c r="M6092" t="s">
        <v>21</v>
      </c>
      <c r="N6092" t="str">
        <f>VLOOKUP(M6092,Códigos!$Q$2:$R$26,2,0)</f>
        <v>GENENCOR CUERO</v>
      </c>
      <c r="O6092" t="s">
        <v>39</v>
      </c>
      <c r="P6092" t="str">
        <f>VLOOKUP(O6092,Códigos!$B$2:$C$19,2,0)</f>
        <v>ANTIOQUIA</v>
      </c>
      <c r="Q6092" t="s">
        <v>2729</v>
      </c>
      <c r="R6092" t="str">
        <f>VLOOKUP(Q6092,Códigos!$E$2:$F$52,2,0)</f>
        <v>MEDELLÍN</v>
      </c>
      <c r="S6092" t="s">
        <v>19</v>
      </c>
      <c r="T6092" t="str">
        <f>VLOOKUP(S6092,Códigos!$T$3:$U$14,2,0)</f>
        <v>BIOINDUSTRIA</v>
      </c>
      <c r="U6092" s="6">
        <v>1929.13</v>
      </c>
      <c r="V6092" s="6">
        <v>472.75196591209505</v>
      </c>
    </row>
    <row r="6093" spans="1:22" x14ac:dyDescent="0.25">
      <c r="A6093" t="s">
        <v>980</v>
      </c>
      <c r="B6093" t="str">
        <f>VLOOKUP(A6093,Códigos!$H$3:$I$19,2,0)</f>
        <v>JENNY GOMEZ VALENCIA</v>
      </c>
      <c r="C6093" t="s">
        <v>1867</v>
      </c>
      <c r="D6093" s="2">
        <v>42333</v>
      </c>
      <c r="E6093" s="2" t="s">
        <v>9286</v>
      </c>
      <c r="F6093">
        <v>60</v>
      </c>
      <c r="G6093" t="s">
        <v>122</v>
      </c>
      <c r="H6093" t="str">
        <f>VLOOKUP(G6093,Códigos!$K$2:$L$250,2,0)</f>
        <v>ANTIPILLING 300 LUNA</v>
      </c>
      <c r="I6093" s="1">
        <v>15</v>
      </c>
      <c r="J6093" s="6">
        <v>135000</v>
      </c>
      <c r="K6093" t="s">
        <v>1275</v>
      </c>
      <c r="L6093" t="str">
        <f>VLOOKUP(K6093,Códigos!$N$2:$O$376,2,0)</f>
        <v>CO &amp; TEX   S.A.S.</v>
      </c>
      <c r="M6093" t="s">
        <v>21</v>
      </c>
      <c r="N6093" t="str">
        <f>VLOOKUP(M6093,Códigos!$Q$2:$R$26,2,0)</f>
        <v>GENENCOR CUERO</v>
      </c>
      <c r="O6093" t="s">
        <v>1084</v>
      </c>
      <c r="P6093" t="str">
        <f>VLOOKUP(O6093,Códigos!$B$2:$C$19,2,0)</f>
        <v>RISARALDA</v>
      </c>
      <c r="Q6093" t="s">
        <v>1085</v>
      </c>
      <c r="R6093" t="str">
        <f>VLOOKUP(Q6093,Códigos!$E$2:$F$52,2,0)</f>
        <v>DOSQUEBRADAS</v>
      </c>
      <c r="S6093" t="s">
        <v>19</v>
      </c>
      <c r="T6093" t="str">
        <f>VLOOKUP(S6093,Códigos!$T$3:$U$14,2,0)</f>
        <v>BIOINDUSTRIA</v>
      </c>
      <c r="U6093" s="6">
        <v>1929.13</v>
      </c>
      <c r="V6093" s="6">
        <v>69.97973179619828</v>
      </c>
    </row>
    <row r="6094" spans="1:22" x14ac:dyDescent="0.25">
      <c r="A6094" t="s">
        <v>980</v>
      </c>
      <c r="B6094" t="str">
        <f>VLOOKUP(A6094,Códigos!$H$3:$I$19,2,0)</f>
        <v>JENNY GOMEZ VALENCIA</v>
      </c>
      <c r="C6094" t="s">
        <v>1242</v>
      </c>
      <c r="D6094" s="2">
        <v>42333</v>
      </c>
      <c r="E6094" s="2" t="s">
        <v>9286</v>
      </c>
      <c r="F6094">
        <v>60</v>
      </c>
      <c r="G6094" t="s">
        <v>1098</v>
      </c>
      <c r="H6094" t="str">
        <f>VLOOKUP(G6094,Códigos!$K$2:$L$250,2,0)</f>
        <v>ADITIVO 57 * 200 KG</v>
      </c>
      <c r="I6094" s="1">
        <v>200</v>
      </c>
      <c r="J6094" s="6">
        <v>9645600</v>
      </c>
      <c r="K6094" t="s">
        <v>1099</v>
      </c>
      <c r="L6094" t="str">
        <f>VLOOKUP(K6094,Códigos!$N$2:$O$376,2,0)</f>
        <v>INDUSTRIAS LEMBER S.A.</v>
      </c>
      <c r="M6094" t="s">
        <v>19</v>
      </c>
      <c r="N6094" t="str">
        <f>VLOOKUP(M6094,Códigos!$Q$2:$R$26,2,0)</f>
        <v>BASF QUIMICA</v>
      </c>
      <c r="O6094" t="s">
        <v>594</v>
      </c>
      <c r="P6094" t="str">
        <f>VLOOKUP(O6094,Códigos!$B$2:$C$19,2,0)</f>
        <v>VALLE DEL CAUCA</v>
      </c>
      <c r="Q6094" t="s">
        <v>1102</v>
      </c>
      <c r="R6094" t="str">
        <f>VLOOKUP(Q6094,Códigos!$E$2:$F$52,2,0)</f>
        <v>YUMBO</v>
      </c>
      <c r="S6094" t="s">
        <v>21</v>
      </c>
      <c r="T6094" t="str">
        <f>VLOOKUP(S6094,Códigos!$T$3:$U$14,2,0)</f>
        <v>ESPECIALIDADES QUIMICAS</v>
      </c>
      <c r="U6094" s="6">
        <v>1929.13</v>
      </c>
      <c r="V6094" s="6">
        <v>4999.9740815808163</v>
      </c>
    </row>
    <row r="6095" spans="1:22" x14ac:dyDescent="0.25">
      <c r="A6095" t="s">
        <v>4188</v>
      </c>
      <c r="B6095" t="str">
        <f>VLOOKUP(A6095,Códigos!$H$3:$I$19,2,0)</f>
        <v>ELIANA LONDOÑO - TEXTIL</v>
      </c>
      <c r="C6095" t="s">
        <v>5277</v>
      </c>
      <c r="D6095" s="2">
        <v>42333</v>
      </c>
      <c r="E6095" s="2" t="s">
        <v>9286</v>
      </c>
      <c r="F6095">
        <v>30</v>
      </c>
      <c r="G6095" t="s">
        <v>1979</v>
      </c>
      <c r="H6095" t="str">
        <f>VLOOKUP(G6095,Códigos!$K$2:$L$250,2,0)</f>
        <v>INDICANT-COLOR</v>
      </c>
      <c r="I6095" s="1">
        <v>30</v>
      </c>
      <c r="J6095" s="6">
        <v>240000</v>
      </c>
      <c r="K6095" t="s">
        <v>4732</v>
      </c>
      <c r="L6095" t="str">
        <f>VLOOKUP(K6095,Códigos!$N$2:$O$376,2,0)</f>
        <v>PACHECO SALVADOR</v>
      </c>
      <c r="M6095" t="s">
        <v>980</v>
      </c>
      <c r="N6095" t="str">
        <f>VLOOKUP(M6095,Códigos!$Q$2:$R$26,2,0)</f>
        <v>ANDICOL</v>
      </c>
      <c r="O6095" t="s">
        <v>27</v>
      </c>
      <c r="P6095" t="str">
        <f>VLOOKUP(O6095,Códigos!$B$2:$C$19,2,0)</f>
        <v>BOGOTÁ, D.C.</v>
      </c>
      <c r="Q6095" t="s">
        <v>28</v>
      </c>
      <c r="R6095" t="str">
        <f>VLOOKUP(Q6095,Códigos!$E$2:$F$52,2,0)</f>
        <v>BOGOTÁ, D.C.</v>
      </c>
      <c r="S6095" t="s">
        <v>19</v>
      </c>
      <c r="T6095" t="str">
        <f>VLOOKUP(S6095,Códigos!$T$3:$U$14,2,0)</f>
        <v>BIOINDUSTRIA</v>
      </c>
      <c r="U6095" s="6">
        <v>1929.13</v>
      </c>
      <c r="V6095" s="6">
        <v>124.40841208213028</v>
      </c>
    </row>
    <row r="6096" spans="1:22" x14ac:dyDescent="0.25">
      <c r="A6096" t="s">
        <v>4188</v>
      </c>
      <c r="B6096" t="str">
        <f>VLOOKUP(A6096,Códigos!$H$3:$I$19,2,0)</f>
        <v>ELIANA LONDOÑO - TEXTIL</v>
      </c>
      <c r="C6096" t="s">
        <v>5277</v>
      </c>
      <c r="D6096" s="2">
        <v>42333</v>
      </c>
      <c r="E6096" s="2" t="s">
        <v>9286</v>
      </c>
      <c r="F6096">
        <v>30</v>
      </c>
      <c r="G6096" t="s">
        <v>4378</v>
      </c>
      <c r="H6096" t="str">
        <f>VLOOKUP(G6096,Códigos!$K$2:$L$250,2,0)</f>
        <v>INDESIZE 120</v>
      </c>
      <c r="I6096" s="1">
        <v>30</v>
      </c>
      <c r="J6096" s="6">
        <v>165000</v>
      </c>
      <c r="K6096" t="s">
        <v>4732</v>
      </c>
      <c r="L6096" t="str">
        <f>VLOOKUP(K6096,Códigos!$N$2:$O$376,2,0)</f>
        <v>PACHECO SALVADOR</v>
      </c>
      <c r="M6096" t="s">
        <v>21</v>
      </c>
      <c r="N6096" t="str">
        <f>VLOOKUP(M6096,Códigos!$Q$2:$R$26,2,0)</f>
        <v>GENENCOR CUERO</v>
      </c>
      <c r="O6096" t="s">
        <v>27</v>
      </c>
      <c r="P6096" t="str">
        <f>VLOOKUP(O6096,Códigos!$B$2:$C$19,2,0)</f>
        <v>BOGOTÁ, D.C.</v>
      </c>
      <c r="Q6096" t="s">
        <v>28</v>
      </c>
      <c r="R6096" t="str">
        <f>VLOOKUP(Q6096,Códigos!$E$2:$F$52,2,0)</f>
        <v>BOGOTÁ, D.C.</v>
      </c>
      <c r="S6096" t="s">
        <v>19</v>
      </c>
      <c r="T6096" t="str">
        <f>VLOOKUP(S6096,Códigos!$T$3:$U$14,2,0)</f>
        <v>BIOINDUSTRIA</v>
      </c>
      <c r="U6096" s="6">
        <v>1929.13</v>
      </c>
      <c r="V6096" s="6">
        <v>85.530783306464571</v>
      </c>
    </row>
    <row r="6097" spans="1:22" x14ac:dyDescent="0.25">
      <c r="A6097" t="s">
        <v>969</v>
      </c>
      <c r="B6097" t="str">
        <f>VLOOKUP(A6097,Códigos!$H$3:$I$19,2,0)</f>
        <v>MARIA ELENA PELAEZ</v>
      </c>
      <c r="C6097" t="s">
        <v>6160</v>
      </c>
      <c r="D6097" s="2">
        <v>42333</v>
      </c>
      <c r="E6097" s="2" t="s">
        <v>9286</v>
      </c>
      <c r="F6097">
        <v>60</v>
      </c>
      <c r="G6097" t="s">
        <v>1309</v>
      </c>
      <c r="H6097" t="str">
        <f>VLOOKUP(G6097,Códigos!$K$2:$L$250,2,0)</f>
        <v>INDESIZE COLD 10</v>
      </c>
      <c r="I6097" s="1">
        <v>60</v>
      </c>
      <c r="J6097" s="6">
        <v>420000</v>
      </c>
      <c r="K6097" t="s">
        <v>5841</v>
      </c>
      <c r="L6097" t="str">
        <f>VLOOKUP(K6097,Códigos!$N$2:$O$376,2,0)</f>
        <v>TEÑIDOS Y ACABADOS ASOCIADOS S A S</v>
      </c>
      <c r="M6097" t="s">
        <v>21</v>
      </c>
      <c r="N6097" t="str">
        <f>VLOOKUP(M6097,Códigos!$Q$2:$R$26,2,0)</f>
        <v>GENENCOR CUERO</v>
      </c>
      <c r="O6097" t="s">
        <v>39</v>
      </c>
      <c r="P6097" t="str">
        <f>VLOOKUP(O6097,Códigos!$B$2:$C$19,2,0)</f>
        <v>ANTIOQUIA</v>
      </c>
      <c r="Q6097" t="s">
        <v>998</v>
      </c>
      <c r="R6097" t="str">
        <f>VLOOKUP(Q6097,Códigos!$E$2:$F$52,2,0)</f>
        <v>ITAGÜÍ</v>
      </c>
      <c r="S6097" t="s">
        <v>19</v>
      </c>
      <c r="T6097" t="str">
        <f>VLOOKUP(S6097,Códigos!$T$3:$U$14,2,0)</f>
        <v>BIOINDUSTRIA</v>
      </c>
      <c r="U6097" s="6">
        <v>1929.13</v>
      </c>
      <c r="V6097" s="6">
        <v>217.71472114372799</v>
      </c>
    </row>
    <row r="6098" spans="1:22" x14ac:dyDescent="0.25">
      <c r="A6098" t="s">
        <v>980</v>
      </c>
      <c r="B6098" t="str">
        <f>VLOOKUP(A6098,Códigos!$H$3:$I$19,2,0)</f>
        <v>JENNY GOMEZ VALENCIA</v>
      </c>
      <c r="C6098" t="s">
        <v>1868</v>
      </c>
      <c r="D6098" s="2">
        <v>42333</v>
      </c>
      <c r="E6098" s="2" t="s">
        <v>9286</v>
      </c>
      <c r="F6098">
        <v>45</v>
      </c>
      <c r="G6098" t="s">
        <v>122</v>
      </c>
      <c r="H6098" t="str">
        <f>VLOOKUP(G6098,Códigos!$K$2:$L$250,2,0)</f>
        <v>ANTIPILLING 300 LUNA</v>
      </c>
      <c r="I6098" s="1">
        <v>30</v>
      </c>
      <c r="J6098" s="6">
        <v>304500</v>
      </c>
      <c r="K6098" t="s">
        <v>1462</v>
      </c>
      <c r="L6098" t="str">
        <f>VLOOKUP(K6098,Códigos!$N$2:$O$376,2,0)</f>
        <v>PRISMA JEAN S.A.S.</v>
      </c>
      <c r="M6098" t="s">
        <v>21</v>
      </c>
      <c r="N6098" t="str">
        <f>VLOOKUP(M6098,Códigos!$Q$2:$R$26,2,0)</f>
        <v>GENENCOR CUERO</v>
      </c>
      <c r="O6098" t="s">
        <v>1084</v>
      </c>
      <c r="P6098" t="str">
        <f>VLOOKUP(O6098,Códigos!$B$2:$C$19,2,0)</f>
        <v>RISARALDA</v>
      </c>
      <c r="Q6098" t="s">
        <v>1085</v>
      </c>
      <c r="R6098" t="str">
        <f>VLOOKUP(Q6098,Códigos!$E$2:$F$52,2,0)</f>
        <v>DOSQUEBRADAS</v>
      </c>
      <c r="S6098" t="s">
        <v>19</v>
      </c>
      <c r="T6098" t="str">
        <f>VLOOKUP(S6098,Códigos!$T$3:$U$14,2,0)</f>
        <v>BIOINDUSTRIA</v>
      </c>
      <c r="U6098" s="6">
        <v>1929.13</v>
      </c>
      <c r="V6098" s="6">
        <v>157.84317282920279</v>
      </c>
    </row>
    <row r="6099" spans="1:22" x14ac:dyDescent="0.25">
      <c r="A6099" t="s">
        <v>4188</v>
      </c>
      <c r="B6099" t="str">
        <f>VLOOKUP(A6099,Códigos!$H$3:$I$19,2,0)</f>
        <v>ELIANA LONDOÑO - TEXTIL</v>
      </c>
      <c r="C6099" t="s">
        <v>5499</v>
      </c>
      <c r="D6099" s="2">
        <v>42334</v>
      </c>
      <c r="E6099" s="2" t="s">
        <v>9286</v>
      </c>
      <c r="F6099">
        <v>0</v>
      </c>
      <c r="G6099" t="s">
        <v>1979</v>
      </c>
      <c r="H6099" t="str">
        <f>VLOOKUP(G6099,Códigos!$K$2:$L$250,2,0)</f>
        <v>INDICANT-COLOR</v>
      </c>
      <c r="I6099" s="1">
        <v>25</v>
      </c>
      <c r="J6099" s="6">
        <v>250000</v>
      </c>
      <c r="K6099" t="s">
        <v>4339</v>
      </c>
      <c r="L6099" t="str">
        <f>VLOOKUP(K6099,Códigos!$N$2:$O$376,2,0)</f>
        <v>BARRAGAN MORENO ANGEL PASTOR</v>
      </c>
      <c r="M6099" t="s">
        <v>980</v>
      </c>
      <c r="N6099" t="str">
        <f>VLOOKUP(M6099,Códigos!$Q$2:$R$26,2,0)</f>
        <v>ANDICOL</v>
      </c>
      <c r="O6099" t="s">
        <v>27</v>
      </c>
      <c r="P6099" t="str">
        <f>VLOOKUP(O6099,Códigos!$B$2:$C$19,2,0)</f>
        <v>BOGOTÁ, D.C.</v>
      </c>
      <c r="Q6099" t="s">
        <v>28</v>
      </c>
      <c r="R6099" t="str">
        <f>VLOOKUP(Q6099,Códigos!$E$2:$F$52,2,0)</f>
        <v>BOGOTÁ, D.C.</v>
      </c>
      <c r="S6099" t="s">
        <v>19</v>
      </c>
      <c r="T6099" t="str">
        <f>VLOOKUP(S6099,Códigos!$T$3:$U$14,2,0)</f>
        <v>BIOINDUSTRIA</v>
      </c>
      <c r="U6099" s="6">
        <v>1926.99</v>
      </c>
      <c r="V6099" s="6">
        <v>129.73601316042118</v>
      </c>
    </row>
    <row r="6100" spans="1:22" x14ac:dyDescent="0.25">
      <c r="A6100" t="s">
        <v>4188</v>
      </c>
      <c r="B6100" t="str">
        <f>VLOOKUP(A6100,Códigos!$H$3:$I$19,2,0)</f>
        <v>ELIANA LONDOÑO - TEXTIL</v>
      </c>
      <c r="C6100" t="s">
        <v>5280</v>
      </c>
      <c r="D6100" s="2">
        <v>42334</v>
      </c>
      <c r="E6100" s="2" t="s">
        <v>9286</v>
      </c>
      <c r="F6100">
        <v>30</v>
      </c>
      <c r="G6100" t="s">
        <v>1328</v>
      </c>
      <c r="H6100" t="str">
        <f>VLOOKUP(G6100,Códigos!$K$2:$L$250,2,0)</f>
        <v>INDIXELL 9L</v>
      </c>
      <c r="I6100" s="1">
        <v>200</v>
      </c>
      <c r="J6100" s="6">
        <v>2000000</v>
      </c>
      <c r="K6100" t="s">
        <v>4375</v>
      </c>
      <c r="L6100" t="str">
        <f>VLOOKUP(K6100,Códigos!$N$2:$O$376,2,0)</f>
        <v>TINTORERIA ACABADOS INDUSTRIALES COLOR M</v>
      </c>
      <c r="M6100" t="s">
        <v>21</v>
      </c>
      <c r="N6100" t="str">
        <f>VLOOKUP(M6100,Códigos!$Q$2:$R$26,2,0)</f>
        <v>GENENCOR CUERO</v>
      </c>
      <c r="O6100" t="s">
        <v>119</v>
      </c>
      <c r="P6100" t="str">
        <f>VLOOKUP(O6100,Códigos!$B$2:$C$19,2,0)</f>
        <v>CUNDINAMARCA</v>
      </c>
      <c r="Q6100" t="s">
        <v>28</v>
      </c>
      <c r="R6100" t="str">
        <f>VLOOKUP(Q6100,Códigos!$E$2:$F$52,2,0)</f>
        <v>BOGOTÁ, D.C.</v>
      </c>
      <c r="S6100" t="s">
        <v>19</v>
      </c>
      <c r="T6100" t="str">
        <f>VLOOKUP(S6100,Códigos!$T$3:$U$14,2,0)</f>
        <v>BIOINDUSTRIA</v>
      </c>
      <c r="U6100" s="6">
        <v>1926.99</v>
      </c>
      <c r="V6100" s="6">
        <v>1037.8881052833694</v>
      </c>
    </row>
    <row r="6101" spans="1:22" x14ac:dyDescent="0.25">
      <c r="A6101" t="s">
        <v>969</v>
      </c>
      <c r="B6101" t="str">
        <f>VLOOKUP(A6101,Códigos!$H$3:$I$19,2,0)</f>
        <v>MARIA ELENA PELAEZ</v>
      </c>
      <c r="C6101" t="s">
        <v>7214</v>
      </c>
      <c r="D6101" s="2">
        <v>42334</v>
      </c>
      <c r="E6101" s="2" t="s">
        <v>9286</v>
      </c>
      <c r="F6101">
        <v>0</v>
      </c>
      <c r="G6101" t="s">
        <v>4887</v>
      </c>
      <c r="H6101" t="str">
        <f>VLOOKUP(G6101,Códigos!$K$2:$L$250,2,0)</f>
        <v>INDIXELL MAX L*</v>
      </c>
      <c r="I6101" s="1">
        <v>14</v>
      </c>
      <c r="J6101" s="6">
        <v>322000</v>
      </c>
      <c r="K6101" t="s">
        <v>4888</v>
      </c>
      <c r="L6101" t="str">
        <f>VLOOKUP(K6101,Códigos!$N$2:$O$376,2,0)</f>
        <v>PAD SUMINISTROS QUIMICOS SAS</v>
      </c>
      <c r="M6101" t="s">
        <v>21</v>
      </c>
      <c r="N6101" t="str">
        <f>VLOOKUP(M6101,Códigos!$Q$2:$R$26,2,0)</f>
        <v>GENENCOR CUERO</v>
      </c>
      <c r="O6101" t="s">
        <v>47</v>
      </c>
      <c r="P6101" t="str">
        <f>VLOOKUP(O6101,Códigos!$B$2:$C$19,2,0)</f>
        <v>ATLÁNTICO</v>
      </c>
      <c r="Q6101" t="s">
        <v>844</v>
      </c>
      <c r="R6101" t="str">
        <f>VLOOKUP(Q6101,Códigos!$E$2:$F$52,2,0)</f>
        <v>BARRANQUILLA</v>
      </c>
      <c r="S6101" t="s">
        <v>19</v>
      </c>
      <c r="T6101" t="str">
        <f>VLOOKUP(S6101,Códigos!$T$3:$U$14,2,0)</f>
        <v>BIOINDUSTRIA</v>
      </c>
      <c r="U6101" s="6">
        <v>1926.99</v>
      </c>
      <c r="V6101" s="6">
        <v>167.09998495062248</v>
      </c>
    </row>
    <row r="6102" spans="1:22" x14ac:dyDescent="0.25">
      <c r="A6102" t="s">
        <v>2952</v>
      </c>
      <c r="B6102" t="str">
        <f>VLOOKUP(A6102,Códigos!$H$3:$I$19,2,0)</f>
        <v>SUSANA ESTRADA E.</v>
      </c>
      <c r="C6102" t="s">
        <v>4174</v>
      </c>
      <c r="D6102" s="2">
        <v>42334</v>
      </c>
      <c r="E6102" s="2" t="s">
        <v>9286</v>
      </c>
      <c r="F6102">
        <v>60</v>
      </c>
      <c r="G6102" t="s">
        <v>4160</v>
      </c>
      <c r="H6102" t="str">
        <f>VLOOKUP(G6102,Códigos!$K$2:$L$250,2,0)</f>
        <v>804 RESIN</v>
      </c>
      <c r="I6102" s="1">
        <v>4100</v>
      </c>
      <c r="J6102" s="6">
        <v>124830404</v>
      </c>
      <c r="K6102" t="s">
        <v>3009</v>
      </c>
      <c r="L6102" t="str">
        <f>VLOOKUP(K6102,Códigos!$N$2:$O$376,2,0)</f>
        <v>COMPAÑIA GLOBAL DE PINTURAS S.A.</v>
      </c>
      <c r="M6102" t="s">
        <v>577</v>
      </c>
      <c r="N6102" t="str">
        <f>VLOOKUP(M6102,Códigos!$Q$2:$R$26,2,0)</f>
        <v>XIAMETER</v>
      </c>
      <c r="O6102" t="s">
        <v>39</v>
      </c>
      <c r="P6102" t="str">
        <f>VLOOKUP(O6102,Códigos!$B$2:$C$19,2,0)</f>
        <v>ANTIOQUIA</v>
      </c>
      <c r="Q6102" t="s">
        <v>2729</v>
      </c>
      <c r="R6102" t="str">
        <f>VLOOKUP(Q6102,Códigos!$E$2:$F$52,2,0)</f>
        <v>MEDELLÍN</v>
      </c>
      <c r="S6102" t="s">
        <v>21</v>
      </c>
      <c r="T6102" t="str">
        <f>VLOOKUP(S6102,Códigos!$T$3:$U$14,2,0)</f>
        <v>ESPECIALIDADES QUIMICAS</v>
      </c>
      <c r="U6102" s="6">
        <v>1926.99</v>
      </c>
      <c r="V6102" s="6">
        <v>64779.995744658765</v>
      </c>
    </row>
    <row r="6103" spans="1:22" x14ac:dyDescent="0.25">
      <c r="A6103" t="s">
        <v>980</v>
      </c>
      <c r="B6103" t="str">
        <f>VLOOKUP(A6103,Códigos!$H$3:$I$19,2,0)</f>
        <v>JENNY GOMEZ VALENCIA</v>
      </c>
      <c r="C6103" t="s">
        <v>2023</v>
      </c>
      <c r="D6103" s="2">
        <v>42334</v>
      </c>
      <c r="E6103" s="2" t="s">
        <v>9286</v>
      </c>
      <c r="F6103">
        <v>60</v>
      </c>
      <c r="G6103" t="s">
        <v>2028</v>
      </c>
      <c r="H6103" t="str">
        <f>VLOOKUP(G6103,Códigos!$K$2:$L$250,2,0)</f>
        <v>INDISIL K EFFECT</v>
      </c>
      <c r="I6103" s="1">
        <v>25</v>
      </c>
      <c r="J6103" s="6">
        <v>183750</v>
      </c>
      <c r="K6103" t="s">
        <v>1145</v>
      </c>
      <c r="L6103" t="str">
        <f>VLOOKUP(K6103,Códigos!$N$2:$O$376,2,0)</f>
        <v>PACK PLATINO S.A.S.</v>
      </c>
      <c r="M6103" t="s">
        <v>231</v>
      </c>
      <c r="N6103" t="str">
        <f>VLOOKUP(M6103,Códigos!$Q$2:$R$26,2,0)</f>
        <v>QUIMICA PRODES</v>
      </c>
      <c r="O6103" t="s">
        <v>594</v>
      </c>
      <c r="P6103" t="str">
        <f>VLOOKUP(O6103,Códigos!$B$2:$C$19,2,0)</f>
        <v>VALLE DEL CAUCA</v>
      </c>
      <c r="Q6103" t="s">
        <v>595</v>
      </c>
      <c r="R6103" t="str">
        <f>VLOOKUP(Q6103,Códigos!$E$2:$F$52,2,0)</f>
        <v>CALI</v>
      </c>
      <c r="S6103" t="s">
        <v>19</v>
      </c>
      <c r="T6103" t="str">
        <f>VLOOKUP(S6103,Códigos!$T$3:$U$14,2,0)</f>
        <v>BIOINDUSTRIA</v>
      </c>
      <c r="U6103" s="6">
        <v>1926.99</v>
      </c>
      <c r="V6103" s="6">
        <v>95.355969672909566</v>
      </c>
    </row>
    <row r="6104" spans="1:22" x14ac:dyDescent="0.25">
      <c r="A6104" t="s">
        <v>5636</v>
      </c>
      <c r="B6104" t="str">
        <f>VLOOKUP(A6104,Códigos!$H$3:$I$19,2,0)</f>
        <v>TEXTILERAS MEDELLIN</v>
      </c>
      <c r="C6104" t="s">
        <v>5788</v>
      </c>
      <c r="D6104" s="2">
        <v>42334</v>
      </c>
      <c r="E6104" s="2" t="s">
        <v>9286</v>
      </c>
      <c r="F6104">
        <v>60</v>
      </c>
      <c r="G6104" t="s">
        <v>4672</v>
      </c>
      <c r="H6104" t="str">
        <f>VLOOKUP(G6104,Códigos!$K$2:$L$250,2,0)</f>
        <v>CATAPILLING 100</v>
      </c>
      <c r="I6104" s="1">
        <v>400</v>
      </c>
      <c r="J6104" s="6">
        <v>3391504</v>
      </c>
      <c r="K6104" t="s">
        <v>5661</v>
      </c>
      <c r="L6104" t="str">
        <f>VLOOKUP(K6104,Códigos!$N$2:$O$376,2,0)</f>
        <v>FABRICATO S A</v>
      </c>
      <c r="M6104" t="s">
        <v>21</v>
      </c>
      <c r="N6104" t="str">
        <f>VLOOKUP(M6104,Códigos!$Q$2:$R$26,2,0)</f>
        <v>GENENCOR CUERO</v>
      </c>
      <c r="O6104" t="s">
        <v>39</v>
      </c>
      <c r="P6104" t="str">
        <f>VLOOKUP(O6104,Códigos!$B$2:$C$19,2,0)</f>
        <v>ANTIOQUIA</v>
      </c>
      <c r="Q6104" t="s">
        <v>2962</v>
      </c>
      <c r="R6104" t="str">
        <f>VLOOKUP(Q6104,Códigos!$E$2:$F$52,2,0)</f>
        <v>BELLO</v>
      </c>
      <c r="S6104" t="s">
        <v>19</v>
      </c>
      <c r="T6104" t="str">
        <f>VLOOKUP(S6104,Códigos!$T$3:$U$14,2,0)</f>
        <v>BIOINDUSTRIA</v>
      </c>
      <c r="U6104" s="6">
        <v>1926.99</v>
      </c>
      <c r="V6104" s="6">
        <v>1760.0008303104842</v>
      </c>
    </row>
    <row r="6105" spans="1:22" x14ac:dyDescent="0.25">
      <c r="A6105" t="s">
        <v>5636</v>
      </c>
      <c r="B6105" t="str">
        <f>VLOOKUP(A6105,Códigos!$H$3:$I$19,2,0)</f>
        <v>TEXTILERAS MEDELLIN</v>
      </c>
      <c r="C6105" t="s">
        <v>5789</v>
      </c>
      <c r="D6105" s="2">
        <v>42334</v>
      </c>
      <c r="E6105" s="2" t="s">
        <v>9286</v>
      </c>
      <c r="F6105">
        <v>45</v>
      </c>
      <c r="G6105" t="s">
        <v>120</v>
      </c>
      <c r="H6105" t="str">
        <f>VLOOKUP(G6105,Códigos!$K$2:$L$250,2,0)</f>
        <v>CATALASE 700</v>
      </c>
      <c r="I6105" s="1">
        <v>200</v>
      </c>
      <c r="J6105" s="6">
        <v>520000</v>
      </c>
      <c r="K6105" t="s">
        <v>5646</v>
      </c>
      <c r="L6105" t="str">
        <f>VLOOKUP(K6105,Códigos!$N$2:$O$376,2,0)</f>
        <v>TEÑIMOS S.A.</v>
      </c>
      <c r="M6105" t="s">
        <v>21</v>
      </c>
      <c r="N6105" t="str">
        <f>VLOOKUP(M6105,Códigos!$Q$2:$R$26,2,0)</f>
        <v>GENENCOR CUERO</v>
      </c>
      <c r="O6105" t="s">
        <v>39</v>
      </c>
      <c r="P6105" t="str">
        <f>VLOOKUP(O6105,Códigos!$B$2:$C$19,2,0)</f>
        <v>ANTIOQUIA</v>
      </c>
      <c r="Q6105" t="s">
        <v>2729</v>
      </c>
      <c r="R6105" t="str">
        <f>VLOOKUP(Q6105,Códigos!$E$2:$F$52,2,0)</f>
        <v>MEDELLÍN</v>
      </c>
      <c r="S6105" t="s">
        <v>19</v>
      </c>
      <c r="T6105" t="str">
        <f>VLOOKUP(S6105,Códigos!$T$3:$U$14,2,0)</f>
        <v>BIOINDUSTRIA</v>
      </c>
      <c r="U6105" s="6">
        <v>1926.99</v>
      </c>
      <c r="V6105" s="6">
        <v>269.85090737367602</v>
      </c>
    </row>
    <row r="6106" spans="1:22" x14ac:dyDescent="0.25">
      <c r="A6106" t="s">
        <v>980</v>
      </c>
      <c r="B6106" t="str">
        <f>VLOOKUP(A6106,Códigos!$H$3:$I$19,2,0)</f>
        <v>JENNY GOMEZ VALENCIA</v>
      </c>
      <c r="C6106" t="s">
        <v>1244</v>
      </c>
      <c r="D6106" s="2">
        <v>42334</v>
      </c>
      <c r="E6106" s="2" t="s">
        <v>9286</v>
      </c>
      <c r="F6106">
        <v>45</v>
      </c>
      <c r="G6106" t="s">
        <v>1293</v>
      </c>
      <c r="H6106" t="str">
        <f>VLOOKUP(G6106,Códigos!$K$2:$L$250,2,0)</f>
        <v>SYLOID ED-44</v>
      </c>
      <c r="I6106" s="1">
        <v>40</v>
      </c>
      <c r="J6106" s="6">
        <v>688000</v>
      </c>
      <c r="K6106" t="s">
        <v>1118</v>
      </c>
      <c r="L6106" t="str">
        <f>VLOOKUP(K6106,Códigos!$N$2:$O$376,2,0)</f>
        <v>PINTURVEN S.A.</v>
      </c>
      <c r="M6106" t="s">
        <v>21</v>
      </c>
      <c r="N6106" t="str">
        <f>VLOOKUP(M6106,Códigos!$Q$2:$R$26,2,0)</f>
        <v>GENENCOR CUERO</v>
      </c>
      <c r="O6106" t="s">
        <v>1084</v>
      </c>
      <c r="P6106" t="str">
        <f>VLOOKUP(O6106,Códigos!$B$2:$C$19,2,0)</f>
        <v>RISARALDA</v>
      </c>
      <c r="Q6106" t="s">
        <v>1085</v>
      </c>
      <c r="R6106" t="str">
        <f>VLOOKUP(Q6106,Códigos!$E$2:$F$52,2,0)</f>
        <v>DOSQUEBRADAS</v>
      </c>
      <c r="S6106" t="s">
        <v>21</v>
      </c>
      <c r="T6106" t="str">
        <f>VLOOKUP(S6106,Códigos!$T$3:$U$14,2,0)</f>
        <v>ESPECIALIDADES QUIMICAS</v>
      </c>
      <c r="U6106" s="6">
        <v>1926.99</v>
      </c>
      <c r="V6106" s="6">
        <v>357.0335082174791</v>
      </c>
    </row>
    <row r="6107" spans="1:22" x14ac:dyDescent="0.25">
      <c r="A6107" t="s">
        <v>980</v>
      </c>
      <c r="B6107" t="str">
        <f>VLOOKUP(A6107,Códigos!$H$3:$I$19,2,0)</f>
        <v>JENNY GOMEZ VALENCIA</v>
      </c>
      <c r="C6107" t="s">
        <v>2189</v>
      </c>
      <c r="D6107" s="2">
        <v>42334</v>
      </c>
      <c r="E6107" s="2" t="s">
        <v>9286</v>
      </c>
      <c r="F6107">
        <v>0</v>
      </c>
      <c r="G6107" t="s">
        <v>2165</v>
      </c>
      <c r="H6107" t="str">
        <f>VLOOKUP(G6107,Códigos!$K$2:$L$250,2,0)</f>
        <v>SPEZYME LT 300</v>
      </c>
      <c r="I6107" s="1">
        <v>4</v>
      </c>
      <c r="J6107" s="6">
        <v>144200</v>
      </c>
      <c r="K6107" t="s">
        <v>2166</v>
      </c>
      <c r="L6107" t="str">
        <f>VLOOKUP(K6107,Códigos!$N$2:$O$376,2,0)</f>
        <v>INDUSTRIA QUIMICA ASERQUIM S.A.S.</v>
      </c>
      <c r="M6107" t="s">
        <v>969</v>
      </c>
      <c r="N6107" t="str">
        <f>VLOOKUP(M6107,Códigos!$Q$2:$R$26,2,0)</f>
        <v>GENENCOR ALIMENTOS</v>
      </c>
      <c r="O6107" t="s">
        <v>594</v>
      </c>
      <c r="P6107" t="str">
        <f>VLOOKUP(O6107,Códigos!$B$2:$C$19,2,0)</f>
        <v>VALLE DEL CAUCA</v>
      </c>
      <c r="Q6107" t="s">
        <v>1102</v>
      </c>
      <c r="R6107" t="str">
        <f>VLOOKUP(Q6107,Códigos!$E$2:$F$52,2,0)</f>
        <v>YUMBO</v>
      </c>
      <c r="S6107" t="s">
        <v>19</v>
      </c>
      <c r="T6107" t="str">
        <f>VLOOKUP(S6107,Códigos!$T$3:$U$14,2,0)</f>
        <v>BIOINDUSTRIA</v>
      </c>
      <c r="U6107" s="6">
        <v>1926.99</v>
      </c>
      <c r="V6107" s="6">
        <v>74.831732390930938</v>
      </c>
    </row>
    <row r="6108" spans="1:22" x14ac:dyDescent="0.25">
      <c r="A6108" t="s">
        <v>980</v>
      </c>
      <c r="B6108" t="str">
        <f>VLOOKUP(A6108,Códigos!$H$3:$I$19,2,0)</f>
        <v>JENNY GOMEZ VALENCIA</v>
      </c>
      <c r="C6108" t="s">
        <v>1244</v>
      </c>
      <c r="D6108" s="2">
        <v>42334</v>
      </c>
      <c r="E6108" s="2" t="s">
        <v>9286</v>
      </c>
      <c r="F6108">
        <v>45</v>
      </c>
      <c r="G6108" t="s">
        <v>275</v>
      </c>
      <c r="H6108" t="str">
        <f>VLOOKUP(G6108,Códigos!$K$2:$L$250,2,0)</f>
        <v>ADITIVO 57</v>
      </c>
      <c r="I6108" s="1">
        <v>21</v>
      </c>
      <c r="J6108" s="6">
        <v>1092609</v>
      </c>
      <c r="K6108" t="s">
        <v>1118</v>
      </c>
      <c r="L6108" t="str">
        <f>VLOOKUP(K6108,Códigos!$N$2:$O$376,2,0)</f>
        <v>PINTURVEN S.A.</v>
      </c>
      <c r="M6108" t="s">
        <v>19</v>
      </c>
      <c r="N6108" t="str">
        <f>VLOOKUP(M6108,Códigos!$Q$2:$R$26,2,0)</f>
        <v>BASF QUIMICA</v>
      </c>
      <c r="O6108" t="s">
        <v>1084</v>
      </c>
      <c r="P6108" t="str">
        <f>VLOOKUP(O6108,Códigos!$B$2:$C$19,2,0)</f>
        <v>RISARALDA</v>
      </c>
      <c r="Q6108" t="s">
        <v>1085</v>
      </c>
      <c r="R6108" t="str">
        <f>VLOOKUP(Q6108,Códigos!$E$2:$F$52,2,0)</f>
        <v>DOSQUEBRADAS</v>
      </c>
      <c r="S6108" t="s">
        <v>21</v>
      </c>
      <c r="T6108" t="str">
        <f>VLOOKUP(S6108,Códigos!$T$3:$U$14,2,0)</f>
        <v>ESPECIALIDADES QUIMICAS</v>
      </c>
      <c r="U6108" s="6">
        <v>1926.99</v>
      </c>
      <c r="V6108" s="6">
        <v>567.00294241277845</v>
      </c>
    </row>
    <row r="6109" spans="1:22" x14ac:dyDescent="0.25">
      <c r="A6109" t="s">
        <v>980</v>
      </c>
      <c r="B6109" t="str">
        <f>VLOOKUP(A6109,Códigos!$H$3:$I$19,2,0)</f>
        <v>JENNY GOMEZ VALENCIA</v>
      </c>
      <c r="C6109" t="s">
        <v>2023</v>
      </c>
      <c r="D6109" s="2">
        <v>42334</v>
      </c>
      <c r="E6109" s="2" t="s">
        <v>9286</v>
      </c>
      <c r="F6109">
        <v>60</v>
      </c>
      <c r="G6109" t="s">
        <v>1979</v>
      </c>
      <c r="H6109" t="str">
        <f>VLOOKUP(G6109,Códigos!$K$2:$L$250,2,0)</f>
        <v>INDICANT-COLOR</v>
      </c>
      <c r="I6109" s="1">
        <v>120</v>
      </c>
      <c r="J6109" s="6">
        <v>432000</v>
      </c>
      <c r="K6109" t="s">
        <v>1145</v>
      </c>
      <c r="L6109" t="str">
        <f>VLOOKUP(K6109,Códigos!$N$2:$O$376,2,0)</f>
        <v>PACK PLATINO S.A.S.</v>
      </c>
      <c r="M6109" t="s">
        <v>980</v>
      </c>
      <c r="N6109" t="str">
        <f>VLOOKUP(M6109,Códigos!$Q$2:$R$26,2,0)</f>
        <v>ANDICOL</v>
      </c>
      <c r="O6109" t="s">
        <v>594</v>
      </c>
      <c r="P6109" t="str">
        <f>VLOOKUP(O6109,Códigos!$B$2:$C$19,2,0)</f>
        <v>VALLE DEL CAUCA</v>
      </c>
      <c r="Q6109" t="s">
        <v>595</v>
      </c>
      <c r="R6109" t="str">
        <f>VLOOKUP(Q6109,Códigos!$E$2:$F$52,2,0)</f>
        <v>CALI</v>
      </c>
      <c r="S6109" t="s">
        <v>19</v>
      </c>
      <c r="T6109" t="str">
        <f>VLOOKUP(S6109,Códigos!$T$3:$U$14,2,0)</f>
        <v>BIOINDUSTRIA</v>
      </c>
      <c r="U6109" s="6">
        <v>1926.99</v>
      </c>
      <c r="V6109" s="6">
        <v>224.1838307412078</v>
      </c>
    </row>
    <row r="6110" spans="1:22" x14ac:dyDescent="0.25">
      <c r="A6110" t="s">
        <v>980</v>
      </c>
      <c r="B6110" t="str">
        <f>VLOOKUP(A6110,Códigos!$H$3:$I$19,2,0)</f>
        <v>JENNY GOMEZ VALENCIA</v>
      </c>
      <c r="C6110" t="s">
        <v>1870</v>
      </c>
      <c r="D6110" s="2">
        <v>42334</v>
      </c>
      <c r="E6110" s="2" t="s">
        <v>9286</v>
      </c>
      <c r="F6110">
        <v>60</v>
      </c>
      <c r="G6110" t="s">
        <v>291</v>
      </c>
      <c r="H6110" t="str">
        <f>VLOOKUP(G6110,Códigos!$K$2:$L$250,2,0)</f>
        <v>SYLOID ED-30</v>
      </c>
      <c r="I6110" s="1">
        <v>120</v>
      </c>
      <c r="J6110" s="6">
        <v>2541360</v>
      </c>
      <c r="K6110" t="s">
        <v>1099</v>
      </c>
      <c r="L6110" t="str">
        <f>VLOOKUP(K6110,Códigos!$N$2:$O$376,2,0)</f>
        <v>INDUSTRIAS LEMBER S.A.</v>
      </c>
      <c r="M6110" t="s">
        <v>21</v>
      </c>
      <c r="N6110" t="str">
        <f>VLOOKUP(M6110,Códigos!$Q$2:$R$26,2,0)</f>
        <v>GENENCOR CUERO</v>
      </c>
      <c r="O6110" t="s">
        <v>594</v>
      </c>
      <c r="P6110" t="str">
        <f>VLOOKUP(O6110,Códigos!$B$2:$C$19,2,0)</f>
        <v>VALLE DEL CAUCA</v>
      </c>
      <c r="Q6110" t="s">
        <v>1102</v>
      </c>
      <c r="R6110" t="str">
        <f>VLOOKUP(Q6110,Códigos!$E$2:$F$52,2,0)</f>
        <v>YUMBO</v>
      </c>
      <c r="S6110" t="s">
        <v>21</v>
      </c>
      <c r="T6110" t="str">
        <f>VLOOKUP(S6110,Códigos!$T$3:$U$14,2,0)</f>
        <v>ESPECIALIDADES QUIMICAS</v>
      </c>
      <c r="U6110" s="6">
        <v>1926.99</v>
      </c>
      <c r="V6110" s="6">
        <v>1318.8236576214717</v>
      </c>
    </row>
    <row r="6111" spans="1:22" x14ac:dyDescent="0.25">
      <c r="A6111" t="s">
        <v>4188</v>
      </c>
      <c r="B6111" t="str">
        <f>VLOOKUP(A6111,Códigos!$H$3:$I$19,2,0)</f>
        <v>ELIANA LONDOÑO - TEXTIL</v>
      </c>
      <c r="C6111" t="s">
        <v>5218</v>
      </c>
      <c r="D6111" s="2">
        <v>42335</v>
      </c>
      <c r="E6111" s="2" t="s">
        <v>9286</v>
      </c>
      <c r="F6111">
        <v>30</v>
      </c>
      <c r="G6111" t="s">
        <v>4319</v>
      </c>
      <c r="H6111" t="str">
        <f>VLOOKUP(G6111,Códigos!$K$2:$L$250,2,0)</f>
        <v>INDESIZE 103 DLC</v>
      </c>
      <c r="I6111" s="1">
        <v>100</v>
      </c>
      <c r="J6111" s="6">
        <v>250000</v>
      </c>
      <c r="K6111" t="s">
        <v>4332</v>
      </c>
      <c r="L6111" t="str">
        <f>VLOOKUP(K6111,Códigos!$N$2:$O$376,2,0)</f>
        <v>RIOS DUITAMA MANUEL DE JESUS</v>
      </c>
      <c r="M6111" t="s">
        <v>21</v>
      </c>
      <c r="N6111" t="str">
        <f>VLOOKUP(M6111,Códigos!$Q$2:$R$26,2,0)</f>
        <v>GENENCOR CUERO</v>
      </c>
      <c r="O6111" t="s">
        <v>27</v>
      </c>
      <c r="P6111" t="str">
        <f>VLOOKUP(O6111,Códigos!$B$2:$C$19,2,0)</f>
        <v>BOGOTÁ, D.C.</v>
      </c>
      <c r="Q6111" t="s">
        <v>28</v>
      </c>
      <c r="R6111" t="str">
        <f>VLOOKUP(Q6111,Códigos!$E$2:$F$52,2,0)</f>
        <v>BOGOTÁ, D.C.</v>
      </c>
      <c r="S6111" t="s">
        <v>19</v>
      </c>
      <c r="T6111" t="str">
        <f>VLOOKUP(S6111,Códigos!$T$3:$U$14,2,0)</f>
        <v>BIOINDUSTRIA</v>
      </c>
      <c r="U6111" s="6">
        <v>1926.74</v>
      </c>
      <c r="V6111" s="6">
        <v>129.7528467774583</v>
      </c>
    </row>
    <row r="6112" spans="1:22" x14ac:dyDescent="0.25">
      <c r="A6112" t="s">
        <v>980</v>
      </c>
      <c r="B6112" t="str">
        <f>VLOOKUP(A6112,Códigos!$H$3:$I$19,2,0)</f>
        <v>JENNY GOMEZ VALENCIA</v>
      </c>
      <c r="C6112" t="s">
        <v>1872</v>
      </c>
      <c r="D6112" s="2">
        <v>42335</v>
      </c>
      <c r="E6112" s="2" t="s">
        <v>9286</v>
      </c>
      <c r="F6112">
        <v>60</v>
      </c>
      <c r="G6112" t="s">
        <v>1979</v>
      </c>
      <c r="H6112" t="str">
        <f>VLOOKUP(G6112,Códigos!$K$2:$L$250,2,0)</f>
        <v>INDICANT-COLOR</v>
      </c>
      <c r="I6112" s="1">
        <v>120</v>
      </c>
      <c r="J6112" s="6">
        <v>432000</v>
      </c>
      <c r="K6112" t="s">
        <v>1145</v>
      </c>
      <c r="L6112" t="str">
        <f>VLOOKUP(K6112,Códigos!$N$2:$O$376,2,0)</f>
        <v>PACK PLATINO S.A.S.</v>
      </c>
      <c r="M6112" t="s">
        <v>980</v>
      </c>
      <c r="N6112" t="str">
        <f>VLOOKUP(M6112,Códigos!$Q$2:$R$26,2,0)</f>
        <v>ANDICOL</v>
      </c>
      <c r="O6112" t="s">
        <v>594</v>
      </c>
      <c r="P6112" t="str">
        <f>VLOOKUP(O6112,Códigos!$B$2:$C$19,2,0)</f>
        <v>VALLE DEL CAUCA</v>
      </c>
      <c r="Q6112" t="s">
        <v>595</v>
      </c>
      <c r="R6112" t="str">
        <f>VLOOKUP(Q6112,Códigos!$E$2:$F$52,2,0)</f>
        <v>CALI</v>
      </c>
      <c r="S6112" t="s">
        <v>19</v>
      </c>
      <c r="T6112" t="str">
        <f>VLOOKUP(S6112,Códigos!$T$3:$U$14,2,0)</f>
        <v>BIOINDUSTRIA</v>
      </c>
      <c r="U6112" s="6">
        <v>1926.74</v>
      </c>
      <c r="V6112" s="6">
        <v>224.21291923144793</v>
      </c>
    </row>
    <row r="6113" spans="1:22" x14ac:dyDescent="0.25">
      <c r="A6113" t="s">
        <v>4188</v>
      </c>
      <c r="B6113" t="str">
        <f>VLOOKUP(A6113,Códigos!$H$3:$I$19,2,0)</f>
        <v>ELIANA LONDOÑO - TEXTIL</v>
      </c>
      <c r="C6113" t="s">
        <v>5281</v>
      </c>
      <c r="D6113" s="2">
        <v>42335</v>
      </c>
      <c r="E6113" s="2" t="s">
        <v>9286</v>
      </c>
      <c r="F6113">
        <v>0</v>
      </c>
      <c r="G6113" t="s">
        <v>4396</v>
      </c>
      <c r="H6113" t="str">
        <f>VLOOKUP(G6113,Códigos!$K$2:$L$250,2,0)</f>
        <v>INDESIZE 160 NEXT</v>
      </c>
      <c r="I6113" s="1">
        <v>5</v>
      </c>
      <c r="J6113" s="6">
        <v>115000</v>
      </c>
      <c r="K6113" t="s">
        <v>4274</v>
      </c>
      <c r="L6113" t="str">
        <f>VLOOKUP(K6113,Códigos!$N$2:$O$376,2,0)</f>
        <v>INRUU ZZ SAS</v>
      </c>
      <c r="M6113" t="s">
        <v>21</v>
      </c>
      <c r="N6113" t="str">
        <f>VLOOKUP(M6113,Códigos!$Q$2:$R$26,2,0)</f>
        <v>GENENCOR CUERO</v>
      </c>
      <c r="O6113" t="s">
        <v>27</v>
      </c>
      <c r="P6113" t="str">
        <f>VLOOKUP(O6113,Códigos!$B$2:$C$19,2,0)</f>
        <v>BOGOTÁ, D.C.</v>
      </c>
      <c r="Q6113" t="s">
        <v>28</v>
      </c>
      <c r="R6113" t="str">
        <f>VLOOKUP(Q6113,Códigos!$E$2:$F$52,2,0)</f>
        <v>BOGOTÁ, D.C.</v>
      </c>
      <c r="S6113" t="s">
        <v>19</v>
      </c>
      <c r="T6113" t="str">
        <f>VLOOKUP(S6113,Códigos!$T$3:$U$14,2,0)</f>
        <v>BIOINDUSTRIA</v>
      </c>
      <c r="U6113" s="6">
        <v>1926.74</v>
      </c>
      <c r="V6113" s="6">
        <v>59.686309517630818</v>
      </c>
    </row>
    <row r="6114" spans="1:22" x14ac:dyDescent="0.25">
      <c r="A6114" t="s">
        <v>4188</v>
      </c>
      <c r="B6114" t="str">
        <f>VLOOKUP(A6114,Códigos!$H$3:$I$19,2,0)</f>
        <v>ELIANA LONDOÑO - TEXTIL</v>
      </c>
      <c r="C6114" t="s">
        <v>5219</v>
      </c>
      <c r="D6114" s="2">
        <v>42335</v>
      </c>
      <c r="E6114" s="2" t="s">
        <v>9286</v>
      </c>
      <c r="F6114">
        <v>0</v>
      </c>
      <c r="G6114" t="s">
        <v>4319</v>
      </c>
      <c r="H6114" t="str">
        <f>VLOOKUP(G6114,Códigos!$K$2:$L$250,2,0)</f>
        <v>INDESIZE 103 DLC</v>
      </c>
      <c r="I6114" s="1">
        <v>-100</v>
      </c>
      <c r="J6114" s="6">
        <v>-370000</v>
      </c>
      <c r="K6114" t="s">
        <v>4206</v>
      </c>
      <c r="L6114" t="str">
        <f>VLOOKUP(K6114,Códigos!$N$2:$O$376,2,0)</f>
        <v>MODA COLOR´S LTDA</v>
      </c>
      <c r="M6114" t="s">
        <v>21</v>
      </c>
      <c r="N6114" t="str">
        <f>VLOOKUP(M6114,Códigos!$Q$2:$R$26,2,0)</f>
        <v>GENENCOR CUERO</v>
      </c>
      <c r="O6114" t="s">
        <v>27</v>
      </c>
      <c r="P6114" t="str">
        <f>VLOOKUP(O6114,Códigos!$B$2:$C$19,2,0)</f>
        <v>BOGOTÁ, D.C.</v>
      </c>
      <c r="Q6114" t="s">
        <v>28</v>
      </c>
      <c r="R6114" t="str">
        <f>VLOOKUP(Q6114,Códigos!$E$2:$F$52,2,0)</f>
        <v>BOGOTÁ, D.C.</v>
      </c>
      <c r="S6114" t="s">
        <v>19</v>
      </c>
      <c r="T6114" t="str">
        <f>VLOOKUP(S6114,Códigos!$T$3:$U$14,2,0)</f>
        <v>BIOINDUSTRIA</v>
      </c>
      <c r="U6114" s="6">
        <v>1926.74</v>
      </c>
      <c r="V6114" s="6">
        <v>-192.03421323063827</v>
      </c>
    </row>
    <row r="6115" spans="1:22" x14ac:dyDescent="0.25">
      <c r="A6115" t="s">
        <v>4188</v>
      </c>
      <c r="B6115" t="str">
        <f>VLOOKUP(A6115,Códigos!$H$3:$I$19,2,0)</f>
        <v>ELIANA LONDOÑO - TEXTIL</v>
      </c>
      <c r="C6115" t="s">
        <v>5279</v>
      </c>
      <c r="D6115" s="2">
        <v>42335</v>
      </c>
      <c r="E6115" s="2" t="s">
        <v>9286</v>
      </c>
      <c r="F6115">
        <v>0</v>
      </c>
      <c r="G6115" t="s">
        <v>1317</v>
      </c>
      <c r="H6115" t="str">
        <f>VLOOKUP(G6115,Códigos!$K$2:$L$250,2,0)</f>
        <v>INDICLEAN BO</v>
      </c>
      <c r="I6115" s="1">
        <v>25</v>
      </c>
      <c r="J6115" s="6">
        <v>200000</v>
      </c>
      <c r="K6115" t="s">
        <v>4451</v>
      </c>
      <c r="L6115" t="str">
        <f>VLOOKUP(K6115,Códigos!$N$2:$O$376,2,0)</f>
        <v>COLOR &amp; MODA LAVANDERIA Y TINTORERIA LTDA</v>
      </c>
      <c r="M6115" t="s">
        <v>21</v>
      </c>
      <c r="N6115" t="str">
        <f>VLOOKUP(M6115,Códigos!$Q$2:$R$26,2,0)</f>
        <v>GENENCOR CUERO</v>
      </c>
      <c r="O6115" t="s">
        <v>27</v>
      </c>
      <c r="P6115" t="str">
        <f>VLOOKUP(O6115,Códigos!$B$2:$C$19,2,0)</f>
        <v>BOGOTÁ, D.C.</v>
      </c>
      <c r="Q6115" t="s">
        <v>28</v>
      </c>
      <c r="R6115" t="str">
        <f>VLOOKUP(Q6115,Códigos!$E$2:$F$52,2,0)</f>
        <v>BOGOTÁ, D.C.</v>
      </c>
      <c r="S6115" t="s">
        <v>19</v>
      </c>
      <c r="T6115" t="str">
        <f>VLOOKUP(S6115,Códigos!$T$3:$U$14,2,0)</f>
        <v>BIOINDUSTRIA</v>
      </c>
      <c r="U6115" s="6">
        <v>1926.74</v>
      </c>
      <c r="V6115" s="6">
        <v>103.80227742196664</v>
      </c>
    </row>
    <row r="6116" spans="1:22" x14ac:dyDescent="0.25">
      <c r="A6116" t="s">
        <v>4188</v>
      </c>
      <c r="B6116" t="str">
        <f>VLOOKUP(A6116,Códigos!$H$3:$I$19,2,0)</f>
        <v>ELIANA LONDOÑO - TEXTIL</v>
      </c>
      <c r="C6116" t="s">
        <v>5616</v>
      </c>
      <c r="D6116" s="2">
        <v>42335</v>
      </c>
      <c r="E6116" s="2" t="s">
        <v>9286</v>
      </c>
      <c r="F6116">
        <v>30</v>
      </c>
      <c r="G6116" t="s">
        <v>2028</v>
      </c>
      <c r="H6116" t="str">
        <f>VLOOKUP(G6116,Códigos!$K$2:$L$250,2,0)</f>
        <v>INDISIL K EFFECT</v>
      </c>
      <c r="I6116" s="1">
        <v>30</v>
      </c>
      <c r="J6116" s="6">
        <v>180000</v>
      </c>
      <c r="K6116" t="s">
        <v>4349</v>
      </c>
      <c r="L6116" t="str">
        <f>VLOOKUP(K6116,Códigos!$N$2:$O$376,2,0)</f>
        <v>LUQUE LOPEZ MOISES</v>
      </c>
      <c r="M6116" t="s">
        <v>231</v>
      </c>
      <c r="N6116" t="str">
        <f>VLOOKUP(M6116,Códigos!$Q$2:$R$26,2,0)</f>
        <v>QUIMICA PRODES</v>
      </c>
      <c r="O6116" t="s">
        <v>119</v>
      </c>
      <c r="P6116" t="str">
        <f>VLOOKUP(O6116,Códigos!$B$2:$C$19,2,0)</f>
        <v>CUNDINAMARCA</v>
      </c>
      <c r="Q6116" t="s">
        <v>28</v>
      </c>
      <c r="R6116" t="str">
        <f>VLOOKUP(Q6116,Códigos!$E$2:$F$52,2,0)</f>
        <v>BOGOTÁ, D.C.</v>
      </c>
      <c r="S6116" t="s">
        <v>19</v>
      </c>
      <c r="T6116" t="str">
        <f>VLOOKUP(S6116,Códigos!$T$3:$U$14,2,0)</f>
        <v>BIOINDUSTRIA</v>
      </c>
      <c r="U6116" s="6">
        <v>1926.74</v>
      </c>
      <c r="V6116" s="6">
        <v>93.42204967976997</v>
      </c>
    </row>
    <row r="6117" spans="1:22" x14ac:dyDescent="0.25">
      <c r="A6117" t="s">
        <v>4188</v>
      </c>
      <c r="B6117" t="str">
        <f>VLOOKUP(A6117,Códigos!$H$3:$I$19,2,0)</f>
        <v>ELIANA LONDOÑO - TEXTIL</v>
      </c>
      <c r="C6117" t="s">
        <v>5279</v>
      </c>
      <c r="D6117" s="2">
        <v>42335</v>
      </c>
      <c r="E6117" s="2" t="s">
        <v>9286</v>
      </c>
      <c r="F6117">
        <v>0</v>
      </c>
      <c r="G6117" t="s">
        <v>4384</v>
      </c>
      <c r="H6117" t="str">
        <f>VLOOKUP(G6117,Códigos!$K$2:$L$250,2,0)</f>
        <v>INDIXELL MAX 8000</v>
      </c>
      <c r="I6117" s="1">
        <v>25</v>
      </c>
      <c r="J6117" s="6">
        <v>212500</v>
      </c>
      <c r="K6117" t="s">
        <v>4451</v>
      </c>
      <c r="L6117" t="str">
        <f>VLOOKUP(K6117,Códigos!$N$2:$O$376,2,0)</f>
        <v>COLOR &amp; MODA LAVANDERIA Y TINTORERIA LTDA</v>
      </c>
      <c r="M6117" t="s">
        <v>21</v>
      </c>
      <c r="N6117" t="str">
        <f>VLOOKUP(M6117,Códigos!$Q$2:$R$26,2,0)</f>
        <v>GENENCOR CUERO</v>
      </c>
      <c r="O6117" t="s">
        <v>27</v>
      </c>
      <c r="P6117" t="str">
        <f>VLOOKUP(O6117,Códigos!$B$2:$C$19,2,0)</f>
        <v>BOGOTÁ, D.C.</v>
      </c>
      <c r="Q6117" t="s">
        <v>28</v>
      </c>
      <c r="R6117" t="str">
        <f>VLOOKUP(Q6117,Códigos!$E$2:$F$52,2,0)</f>
        <v>BOGOTÁ, D.C.</v>
      </c>
      <c r="S6117" t="s">
        <v>19</v>
      </c>
      <c r="T6117" t="str">
        <f>VLOOKUP(S6117,Códigos!$T$3:$U$14,2,0)</f>
        <v>BIOINDUSTRIA</v>
      </c>
      <c r="U6117" s="6">
        <v>1926.74</v>
      </c>
      <c r="V6117" s="6">
        <v>110.28991976083955</v>
      </c>
    </row>
    <row r="6118" spans="1:22" x14ac:dyDescent="0.25">
      <c r="A6118" t="s">
        <v>231</v>
      </c>
      <c r="B6118" t="str">
        <f>VLOOKUP(A6118,Códigos!$H$3:$I$19,2,0)</f>
        <v>NATALY VELA</v>
      </c>
      <c r="C6118" t="s">
        <v>2879</v>
      </c>
      <c r="D6118" s="2">
        <v>42335</v>
      </c>
      <c r="E6118" s="2" t="s">
        <v>9286</v>
      </c>
      <c r="F6118">
        <v>0</v>
      </c>
      <c r="G6118" t="s">
        <v>1018</v>
      </c>
      <c r="H6118" t="str">
        <f>VLOOKUP(G6118,Códigos!$K$2:$L$250,2,0)</f>
        <v>SAFALE US-05 * 500GRM</v>
      </c>
      <c r="I6118" s="1">
        <v>2</v>
      </c>
      <c r="J6118" s="6">
        <v>476290.12</v>
      </c>
      <c r="K6118" t="s">
        <v>1037</v>
      </c>
      <c r="L6118" t="str">
        <f>VLOOKUP(K6118,Códigos!$N$2:$O$376,2,0)</f>
        <v>BODEGAS SANTA LUCIA LIMITADA</v>
      </c>
      <c r="M6118" t="s">
        <v>1016</v>
      </c>
      <c r="N6118" t="str">
        <f>VLOOKUP(M6118,Códigos!$Q$2:$R$26,2,0)</f>
        <v>FERMENTIS- SAFMEX</v>
      </c>
      <c r="O6118" t="s">
        <v>361</v>
      </c>
      <c r="P6118" t="str">
        <f>VLOOKUP(O6118,Códigos!$B$2:$C$19,2,0)</f>
        <v>TOLIMA</v>
      </c>
      <c r="Q6118" t="s">
        <v>362</v>
      </c>
      <c r="R6118" t="str">
        <f>VLOOKUP(Q6118,Códigos!$E$2:$F$52,2,0)</f>
        <v>IBAGUÉ</v>
      </c>
      <c r="S6118" t="s">
        <v>19</v>
      </c>
      <c r="T6118" t="str">
        <f>VLOOKUP(S6118,Códigos!$T$3:$U$14,2,0)</f>
        <v>BIOINDUSTRIA</v>
      </c>
      <c r="U6118" s="6">
        <v>1926.74</v>
      </c>
      <c r="V6118" s="6">
        <v>247.19999584790889</v>
      </c>
    </row>
    <row r="6119" spans="1:22" x14ac:dyDescent="0.25">
      <c r="A6119" t="s">
        <v>980</v>
      </c>
      <c r="B6119" t="str">
        <f>VLOOKUP(A6119,Códigos!$H$3:$I$19,2,0)</f>
        <v>JENNY GOMEZ VALENCIA</v>
      </c>
      <c r="C6119" t="s">
        <v>1872</v>
      </c>
      <c r="D6119" s="2">
        <v>42335</v>
      </c>
      <c r="E6119" s="2" t="s">
        <v>9286</v>
      </c>
      <c r="F6119">
        <v>60</v>
      </c>
      <c r="G6119" t="s">
        <v>1266</v>
      </c>
      <c r="H6119" t="str">
        <f>VLOOKUP(G6119,Códigos!$K$2:$L$250,2,0)</f>
        <v>INDIXELL PREMIUM ML</v>
      </c>
      <c r="I6119" s="1">
        <v>30</v>
      </c>
      <c r="J6119" s="6">
        <v>226800</v>
      </c>
      <c r="K6119" t="s">
        <v>1145</v>
      </c>
      <c r="L6119" t="str">
        <f>VLOOKUP(K6119,Códigos!$N$2:$O$376,2,0)</f>
        <v>PACK PLATINO S.A.S.</v>
      </c>
      <c r="M6119" t="s">
        <v>21</v>
      </c>
      <c r="N6119" t="str">
        <f>VLOOKUP(M6119,Códigos!$Q$2:$R$26,2,0)</f>
        <v>GENENCOR CUERO</v>
      </c>
      <c r="O6119" t="s">
        <v>594</v>
      </c>
      <c r="P6119" t="str">
        <f>VLOOKUP(O6119,Códigos!$B$2:$C$19,2,0)</f>
        <v>VALLE DEL CAUCA</v>
      </c>
      <c r="Q6119" t="s">
        <v>595</v>
      </c>
      <c r="R6119" t="str">
        <f>VLOOKUP(Q6119,Códigos!$E$2:$F$52,2,0)</f>
        <v>CALI</v>
      </c>
      <c r="S6119" t="s">
        <v>19</v>
      </c>
      <c r="T6119" t="str">
        <f>VLOOKUP(S6119,Códigos!$T$3:$U$14,2,0)</f>
        <v>BIOINDUSTRIA</v>
      </c>
      <c r="U6119" s="6">
        <v>1926.74</v>
      </c>
      <c r="V6119" s="6">
        <v>117.71178259651016</v>
      </c>
    </row>
    <row r="6120" spans="1:22" x14ac:dyDescent="0.25">
      <c r="A6120" t="s">
        <v>4188</v>
      </c>
      <c r="B6120" t="str">
        <f>VLOOKUP(A6120,Códigos!$H$3:$I$19,2,0)</f>
        <v>ELIANA LONDOÑO - TEXTIL</v>
      </c>
      <c r="C6120" t="s">
        <v>5281</v>
      </c>
      <c r="D6120" s="2">
        <v>42335</v>
      </c>
      <c r="E6120" s="2" t="s">
        <v>9286</v>
      </c>
      <c r="F6120">
        <v>0</v>
      </c>
      <c r="G6120" t="s">
        <v>1309</v>
      </c>
      <c r="H6120" t="str">
        <f>VLOOKUP(G6120,Códigos!$K$2:$L$250,2,0)</f>
        <v>INDESIZE COLD 10</v>
      </c>
      <c r="I6120" s="1">
        <v>60</v>
      </c>
      <c r="J6120" s="6">
        <v>408000</v>
      </c>
      <c r="K6120" t="s">
        <v>4274</v>
      </c>
      <c r="L6120" t="str">
        <f>VLOOKUP(K6120,Códigos!$N$2:$O$376,2,0)</f>
        <v>INRUU ZZ SAS</v>
      </c>
      <c r="M6120" t="s">
        <v>21</v>
      </c>
      <c r="N6120" t="str">
        <f>VLOOKUP(M6120,Códigos!$Q$2:$R$26,2,0)</f>
        <v>GENENCOR CUERO</v>
      </c>
      <c r="O6120" t="s">
        <v>27</v>
      </c>
      <c r="P6120" t="str">
        <f>VLOOKUP(O6120,Códigos!$B$2:$C$19,2,0)</f>
        <v>BOGOTÁ, D.C.</v>
      </c>
      <c r="Q6120" t="s">
        <v>28</v>
      </c>
      <c r="R6120" t="str">
        <f>VLOOKUP(Q6120,Códigos!$E$2:$F$52,2,0)</f>
        <v>BOGOTÁ, D.C.</v>
      </c>
      <c r="S6120" t="s">
        <v>19</v>
      </c>
      <c r="T6120" t="str">
        <f>VLOOKUP(S6120,Códigos!$T$3:$U$14,2,0)</f>
        <v>BIOINDUSTRIA</v>
      </c>
      <c r="U6120" s="6">
        <v>1926.74</v>
      </c>
      <c r="V6120" s="6">
        <v>211.75664594081195</v>
      </c>
    </row>
    <row r="6121" spans="1:22" x14ac:dyDescent="0.25">
      <c r="A6121" t="s">
        <v>5636</v>
      </c>
      <c r="B6121" t="str">
        <f>VLOOKUP(A6121,Códigos!$H$3:$I$19,2,0)</f>
        <v>TEXTILERAS MEDELLIN</v>
      </c>
      <c r="C6121" t="s">
        <v>5790</v>
      </c>
      <c r="D6121" s="2">
        <v>42335</v>
      </c>
      <c r="E6121" s="2" t="s">
        <v>9286</v>
      </c>
      <c r="F6121">
        <v>60</v>
      </c>
      <c r="G6121" t="s">
        <v>120</v>
      </c>
      <c r="H6121" t="str">
        <f>VLOOKUP(G6121,Códigos!$K$2:$L$250,2,0)</f>
        <v>CATALASE 700</v>
      </c>
      <c r="I6121" s="1">
        <v>300</v>
      </c>
      <c r="J6121" s="6">
        <v>780000</v>
      </c>
      <c r="K6121" t="s">
        <v>5643</v>
      </c>
      <c r="L6121" t="str">
        <f>VLOOKUP(K6121,Códigos!$N$2:$O$376,2,0)</f>
        <v>COLORETTO S.A.</v>
      </c>
      <c r="M6121" t="s">
        <v>21</v>
      </c>
      <c r="N6121" t="str">
        <f>VLOOKUP(M6121,Códigos!$Q$2:$R$26,2,0)</f>
        <v>GENENCOR CUERO</v>
      </c>
      <c r="O6121" t="s">
        <v>39</v>
      </c>
      <c r="P6121" t="str">
        <f>VLOOKUP(O6121,Códigos!$B$2:$C$19,2,0)</f>
        <v>ANTIOQUIA</v>
      </c>
      <c r="Q6121" t="s">
        <v>3257</v>
      </c>
      <c r="R6121" t="str">
        <f>VLOOKUP(Q6121,Códigos!$E$2:$F$52,2,0)</f>
        <v>SABANETA</v>
      </c>
      <c r="S6121" t="s">
        <v>19</v>
      </c>
      <c r="T6121" t="str">
        <f>VLOOKUP(S6121,Códigos!$T$3:$U$14,2,0)</f>
        <v>BIOINDUSTRIA</v>
      </c>
      <c r="U6121" s="6">
        <v>1926.74</v>
      </c>
      <c r="V6121" s="6">
        <v>404.82888194566988</v>
      </c>
    </row>
    <row r="6122" spans="1:22" x14ac:dyDescent="0.25">
      <c r="A6122" t="s">
        <v>2952</v>
      </c>
      <c r="B6122" t="str">
        <f>VLOOKUP(A6122,Códigos!$H$3:$I$19,2,0)</f>
        <v>SUSANA ESTRADA E.</v>
      </c>
      <c r="C6122" t="s">
        <v>4008</v>
      </c>
      <c r="D6122" s="2">
        <v>42335</v>
      </c>
      <c r="E6122" s="2" t="s">
        <v>9286</v>
      </c>
      <c r="F6122">
        <v>30</v>
      </c>
      <c r="G6122" t="s">
        <v>3898</v>
      </c>
      <c r="H6122" t="str">
        <f>VLOOKUP(G6122,Códigos!$K$2:$L$250,2,0)</f>
        <v>SANTICIZER 9201</v>
      </c>
      <c r="I6122" s="1">
        <v>230</v>
      </c>
      <c r="J6122" s="6">
        <v>2840592</v>
      </c>
      <c r="K6122" t="s">
        <v>2987</v>
      </c>
      <c r="L6122" t="str">
        <f>VLOOKUP(K6122,Códigos!$N$2:$O$376,2,0)</f>
        <v>TINPES S.A.</v>
      </c>
      <c r="M6122" t="s">
        <v>272</v>
      </c>
      <c r="N6122" t="str">
        <f>VLOOKUP(M6122,Códigos!$Q$2:$R$26,2,0)</f>
        <v>FERRO</v>
      </c>
      <c r="O6122" t="s">
        <v>39</v>
      </c>
      <c r="P6122" t="str">
        <f>VLOOKUP(O6122,Códigos!$B$2:$C$19,2,0)</f>
        <v>ANTIOQUIA</v>
      </c>
      <c r="Q6122" t="s">
        <v>998</v>
      </c>
      <c r="R6122" t="str">
        <f>VLOOKUP(Q6122,Códigos!$E$2:$F$52,2,0)</f>
        <v>ITAGÜÍ</v>
      </c>
      <c r="S6122" t="s">
        <v>21</v>
      </c>
      <c r="T6122" t="str">
        <f>VLOOKUP(S6122,Códigos!$T$3:$U$14,2,0)</f>
        <v>ESPECIALIDADES QUIMICAS</v>
      </c>
      <c r="U6122" s="6">
        <v>1926.74</v>
      </c>
      <c r="V6122" s="6">
        <v>1474.2995941330953</v>
      </c>
    </row>
    <row r="6123" spans="1:22" x14ac:dyDescent="0.25">
      <c r="A6123" t="s">
        <v>980</v>
      </c>
      <c r="B6123" t="str">
        <f>VLOOKUP(A6123,Códigos!$H$3:$I$19,2,0)</f>
        <v>JENNY GOMEZ VALENCIA</v>
      </c>
      <c r="C6123" t="s">
        <v>1871</v>
      </c>
      <c r="D6123" s="2">
        <v>42335</v>
      </c>
      <c r="E6123" s="2" t="s">
        <v>9286</v>
      </c>
      <c r="F6123">
        <v>60</v>
      </c>
      <c r="G6123" t="s">
        <v>1269</v>
      </c>
      <c r="H6123" t="str">
        <f>VLOOKUP(G6123,Códigos!$K$2:$L$250,2,0)</f>
        <v>LUDOX CL-P</v>
      </c>
      <c r="I6123" s="1">
        <v>267.62</v>
      </c>
      <c r="J6123" s="6">
        <v>3001090.68</v>
      </c>
      <c r="K6123" t="s">
        <v>1283</v>
      </c>
      <c r="L6123" t="str">
        <f>VLOOKUP(K6123,Códigos!$N$2:$O$376,2,0)</f>
        <v>CARTON DE COLOMBIA S.A.</v>
      </c>
      <c r="M6123" t="s">
        <v>21</v>
      </c>
      <c r="N6123" t="str">
        <f>VLOOKUP(M6123,Códigos!$Q$2:$R$26,2,0)</f>
        <v>GENENCOR CUERO</v>
      </c>
      <c r="O6123" t="s">
        <v>594</v>
      </c>
      <c r="P6123" t="str">
        <f>VLOOKUP(O6123,Códigos!$B$2:$C$19,2,0)</f>
        <v>VALLE DEL CAUCA</v>
      </c>
      <c r="Q6123" t="s">
        <v>1102</v>
      </c>
      <c r="R6123" t="str">
        <f>VLOOKUP(Q6123,Códigos!$E$2:$F$52,2,0)</f>
        <v>YUMBO</v>
      </c>
      <c r="S6123" t="s">
        <v>21</v>
      </c>
      <c r="T6123" t="str">
        <f>VLOOKUP(S6123,Códigos!$T$3:$U$14,2,0)</f>
        <v>ESPECIALIDADES QUIMICAS</v>
      </c>
      <c r="U6123" s="6">
        <v>1926.74</v>
      </c>
      <c r="V6123" s="6">
        <v>1557.6002366691926</v>
      </c>
    </row>
    <row r="6124" spans="1:22" x14ac:dyDescent="0.25">
      <c r="A6124" t="s">
        <v>980</v>
      </c>
      <c r="B6124" t="str">
        <f>VLOOKUP(A6124,Códigos!$H$3:$I$19,2,0)</f>
        <v>JENNY GOMEZ VALENCIA</v>
      </c>
      <c r="C6124" t="s">
        <v>1872</v>
      </c>
      <c r="D6124" s="2">
        <v>42335</v>
      </c>
      <c r="E6124" s="2" t="s">
        <v>9286</v>
      </c>
      <c r="F6124">
        <v>60</v>
      </c>
      <c r="G6124" t="s">
        <v>1343</v>
      </c>
      <c r="H6124" t="str">
        <f>VLOOKUP(G6124,Códigos!$K$2:$L$250,2,0)</f>
        <v>ANTIPILLING NEUTRA 800</v>
      </c>
      <c r="I6124" s="1">
        <v>25</v>
      </c>
      <c r="J6124" s="6">
        <v>225000</v>
      </c>
      <c r="K6124" t="s">
        <v>1145</v>
      </c>
      <c r="L6124" t="str">
        <f>VLOOKUP(K6124,Códigos!$N$2:$O$376,2,0)</f>
        <v>PACK PLATINO S.A.S.</v>
      </c>
      <c r="M6124" t="s">
        <v>21</v>
      </c>
      <c r="N6124" t="str">
        <f>VLOOKUP(M6124,Códigos!$Q$2:$R$26,2,0)</f>
        <v>GENENCOR CUERO</v>
      </c>
      <c r="O6124" t="s">
        <v>594</v>
      </c>
      <c r="P6124" t="str">
        <f>VLOOKUP(O6124,Códigos!$B$2:$C$19,2,0)</f>
        <v>VALLE DEL CAUCA</v>
      </c>
      <c r="Q6124" t="s">
        <v>595</v>
      </c>
      <c r="R6124" t="str">
        <f>VLOOKUP(Q6124,Códigos!$E$2:$F$52,2,0)</f>
        <v>CALI</v>
      </c>
      <c r="S6124" t="s">
        <v>19</v>
      </c>
      <c r="T6124" t="str">
        <f>VLOOKUP(S6124,Códigos!$T$3:$U$14,2,0)</f>
        <v>BIOINDUSTRIA</v>
      </c>
      <c r="U6124" s="6">
        <v>1926.74</v>
      </c>
      <c r="V6124" s="6">
        <v>116.77756209971247</v>
      </c>
    </row>
    <row r="6125" spans="1:22" x14ac:dyDescent="0.25">
      <c r="A6125" t="s">
        <v>969</v>
      </c>
      <c r="B6125" t="str">
        <f>VLOOKUP(A6125,Códigos!$H$3:$I$19,2,0)</f>
        <v>MARIA ELENA PELAEZ</v>
      </c>
      <c r="C6125" t="s">
        <v>6163</v>
      </c>
      <c r="D6125" s="2">
        <v>42336</v>
      </c>
      <c r="E6125" s="2" t="s">
        <v>9286</v>
      </c>
      <c r="F6125">
        <v>60</v>
      </c>
      <c r="G6125" t="s">
        <v>7460</v>
      </c>
      <c r="H6125" t="str">
        <f>VLOOKUP(G6125,Códigos!$K$2:$L$250,2,0)</f>
        <v>LIGANTE INDIPRINT ET</v>
      </c>
      <c r="I6125" s="1">
        <v>60</v>
      </c>
      <c r="J6125" s="6">
        <v>315000</v>
      </c>
      <c r="K6125" t="s">
        <v>5809</v>
      </c>
      <c r="L6125" t="str">
        <f>VLOOKUP(K6125,Códigos!$N$2:$O$376,2,0)</f>
        <v>EXPOFARO S.A.S.</v>
      </c>
      <c r="M6125" t="s">
        <v>231</v>
      </c>
      <c r="N6125" t="str">
        <f>VLOOKUP(M6125,Códigos!$Q$2:$R$26,2,0)</f>
        <v>QUIMICA PRODES</v>
      </c>
      <c r="O6125" t="s">
        <v>39</v>
      </c>
      <c r="P6125" t="str">
        <f>VLOOKUP(O6125,Códigos!$B$2:$C$19,2,0)</f>
        <v>ANTIOQUIA</v>
      </c>
      <c r="Q6125" t="s">
        <v>2729</v>
      </c>
      <c r="R6125" t="str">
        <f>VLOOKUP(Q6125,Códigos!$E$2:$F$52,2,0)</f>
        <v>MEDELLÍN</v>
      </c>
      <c r="S6125" t="s">
        <v>19</v>
      </c>
      <c r="T6125" t="str">
        <f>VLOOKUP(S6125,Códigos!$T$3:$U$14,2,0)</f>
        <v>BIOINDUSTRIA</v>
      </c>
      <c r="U6125" s="6">
        <v>1928.25</v>
      </c>
      <c r="V6125" s="6">
        <v>163.36056009334888</v>
      </c>
    </row>
    <row r="6126" spans="1:22" x14ac:dyDescent="0.25">
      <c r="A6126" t="s">
        <v>4188</v>
      </c>
      <c r="B6126" t="str">
        <f>VLOOKUP(A6126,Códigos!$H$3:$I$19,2,0)</f>
        <v>ELIANA LONDOÑO - TEXTIL</v>
      </c>
      <c r="C6126" t="s">
        <v>5282</v>
      </c>
      <c r="D6126" s="2">
        <v>42336</v>
      </c>
      <c r="E6126" s="2" t="s">
        <v>9286</v>
      </c>
      <c r="F6126">
        <v>30</v>
      </c>
      <c r="G6126" t="s">
        <v>4319</v>
      </c>
      <c r="H6126" t="str">
        <f>VLOOKUP(G6126,Códigos!$K$2:$L$250,2,0)</f>
        <v>INDESIZE 103 DLC</v>
      </c>
      <c r="I6126" s="1">
        <v>200</v>
      </c>
      <c r="J6126" s="6">
        <v>500000</v>
      </c>
      <c r="K6126" t="s">
        <v>4332</v>
      </c>
      <c r="L6126" t="str">
        <f>VLOOKUP(K6126,Códigos!$N$2:$O$376,2,0)</f>
        <v>RIOS DUITAMA MANUEL DE JESUS</v>
      </c>
      <c r="M6126" t="s">
        <v>21</v>
      </c>
      <c r="N6126" t="str">
        <f>VLOOKUP(M6126,Códigos!$Q$2:$R$26,2,0)</f>
        <v>GENENCOR CUERO</v>
      </c>
      <c r="O6126" t="s">
        <v>27</v>
      </c>
      <c r="P6126" t="str">
        <f>VLOOKUP(O6126,Códigos!$B$2:$C$19,2,0)</f>
        <v>BOGOTÁ, D.C.</v>
      </c>
      <c r="Q6126" t="s">
        <v>28</v>
      </c>
      <c r="R6126" t="str">
        <f>VLOOKUP(Q6126,Códigos!$E$2:$F$52,2,0)</f>
        <v>BOGOTÁ, D.C.</v>
      </c>
      <c r="S6126" t="s">
        <v>19</v>
      </c>
      <c r="T6126" t="str">
        <f>VLOOKUP(S6126,Códigos!$T$3:$U$14,2,0)</f>
        <v>BIOINDUSTRIA</v>
      </c>
      <c r="U6126" s="6">
        <v>1928.25</v>
      </c>
      <c r="V6126" s="6">
        <v>259.30247633864906</v>
      </c>
    </row>
    <row r="6127" spans="1:22" x14ac:dyDescent="0.25">
      <c r="A6127" t="s">
        <v>4188</v>
      </c>
      <c r="B6127" t="str">
        <f>VLOOKUP(A6127,Códigos!$H$3:$I$19,2,0)</f>
        <v>ELIANA LONDOÑO - TEXTIL</v>
      </c>
      <c r="C6127" t="s">
        <v>5284</v>
      </c>
      <c r="D6127" s="2">
        <v>42336</v>
      </c>
      <c r="E6127" s="2" t="s">
        <v>9286</v>
      </c>
      <c r="F6127">
        <v>30</v>
      </c>
      <c r="G6127" t="s">
        <v>4319</v>
      </c>
      <c r="H6127" t="str">
        <f>VLOOKUP(G6127,Códigos!$K$2:$L$250,2,0)</f>
        <v>INDESIZE 103 DLC</v>
      </c>
      <c r="I6127" s="1">
        <v>60</v>
      </c>
      <c r="J6127" s="6">
        <v>180000</v>
      </c>
      <c r="K6127" t="s">
        <v>4214</v>
      </c>
      <c r="L6127" t="str">
        <f>VLOOKUP(K6127,Códigos!$N$2:$O$376,2,0)</f>
        <v>PROCESOS INDUSTRIALES COLOR TEX  LTDA</v>
      </c>
      <c r="M6127" t="s">
        <v>21</v>
      </c>
      <c r="N6127" t="str">
        <f>VLOOKUP(M6127,Códigos!$Q$2:$R$26,2,0)</f>
        <v>GENENCOR CUERO</v>
      </c>
      <c r="O6127" t="s">
        <v>27</v>
      </c>
      <c r="P6127" t="str">
        <f>VLOOKUP(O6127,Códigos!$B$2:$C$19,2,0)</f>
        <v>BOGOTÁ, D.C.</v>
      </c>
      <c r="Q6127" t="s">
        <v>28</v>
      </c>
      <c r="R6127" t="str">
        <f>VLOOKUP(Q6127,Códigos!$E$2:$F$52,2,0)</f>
        <v>BOGOTÁ, D.C.</v>
      </c>
      <c r="S6127" t="s">
        <v>19</v>
      </c>
      <c r="T6127" t="str">
        <f>VLOOKUP(S6127,Códigos!$T$3:$U$14,2,0)</f>
        <v>BIOINDUSTRIA</v>
      </c>
      <c r="U6127" s="6">
        <v>1928.25</v>
      </c>
      <c r="V6127" s="6">
        <v>93.348891481913654</v>
      </c>
    </row>
    <row r="6128" spans="1:22" x14ac:dyDescent="0.25">
      <c r="A6128" t="s">
        <v>969</v>
      </c>
      <c r="B6128" t="str">
        <f>VLOOKUP(A6128,Códigos!$H$3:$I$19,2,0)</f>
        <v>MARIA ELENA PELAEZ</v>
      </c>
      <c r="C6128" t="s">
        <v>7553</v>
      </c>
      <c r="D6128" s="2">
        <v>42336</v>
      </c>
      <c r="E6128" s="2" t="s">
        <v>9286</v>
      </c>
      <c r="F6128">
        <v>60</v>
      </c>
      <c r="G6128" t="s">
        <v>2028</v>
      </c>
      <c r="H6128" t="str">
        <f>VLOOKUP(G6128,Códigos!$K$2:$L$250,2,0)</f>
        <v>INDISIL K EFFECT</v>
      </c>
      <c r="I6128" s="1">
        <v>15</v>
      </c>
      <c r="J6128" s="6">
        <v>94500</v>
      </c>
      <c r="K6128" t="s">
        <v>5815</v>
      </c>
      <c r="L6128" t="str">
        <f>VLOOKUP(K6128,Códigos!$N$2:$O$376,2,0)</f>
        <v>LAVADO TECNICO S.A.S</v>
      </c>
      <c r="M6128" t="s">
        <v>231</v>
      </c>
      <c r="N6128" t="str">
        <f>VLOOKUP(M6128,Códigos!$Q$2:$R$26,2,0)</f>
        <v>QUIMICA PRODES</v>
      </c>
      <c r="O6128" t="s">
        <v>39</v>
      </c>
      <c r="P6128" t="str">
        <f>VLOOKUP(O6128,Códigos!$B$2:$C$19,2,0)</f>
        <v>ANTIOQUIA</v>
      </c>
      <c r="Q6128" t="s">
        <v>2729</v>
      </c>
      <c r="R6128" t="str">
        <f>VLOOKUP(Q6128,Códigos!$E$2:$F$52,2,0)</f>
        <v>MEDELLÍN</v>
      </c>
      <c r="S6128" t="s">
        <v>19</v>
      </c>
      <c r="T6128" t="str">
        <f>VLOOKUP(S6128,Códigos!$T$3:$U$14,2,0)</f>
        <v>BIOINDUSTRIA</v>
      </c>
      <c r="U6128" s="6">
        <v>1928.25</v>
      </c>
      <c r="V6128" s="6">
        <v>49.008168028004668</v>
      </c>
    </row>
    <row r="6129" spans="1:22" x14ac:dyDescent="0.25">
      <c r="A6129" t="s">
        <v>2952</v>
      </c>
      <c r="B6129" t="str">
        <f>VLOOKUP(A6129,Códigos!$H$3:$I$19,2,0)</f>
        <v>SUSANA ESTRADA E.</v>
      </c>
      <c r="C6129" t="s">
        <v>3822</v>
      </c>
      <c r="D6129" s="2">
        <v>42336</v>
      </c>
      <c r="E6129" s="2" t="s">
        <v>9286</v>
      </c>
      <c r="F6129">
        <v>30</v>
      </c>
      <c r="G6129" t="s">
        <v>332</v>
      </c>
      <c r="H6129" t="str">
        <f>VLOOKUP(G6129,Códigos!$K$2:$L$250,2,0)</f>
        <v>SYLOID C-907</v>
      </c>
      <c r="I6129" s="1">
        <v>15</v>
      </c>
      <c r="J6129" s="6">
        <v>401750.85</v>
      </c>
      <c r="K6129" t="s">
        <v>3462</v>
      </c>
      <c r="L6129" t="str">
        <f>VLOOKUP(K6129,Códigos!$N$2:$O$376,2,0)</f>
        <v>PROFESIONAL DE PINTURAS J.C.G  S.A.S</v>
      </c>
      <c r="M6129" t="s">
        <v>21</v>
      </c>
      <c r="N6129" t="str">
        <f>VLOOKUP(M6129,Códigos!$Q$2:$R$26,2,0)</f>
        <v>GENENCOR CUERO</v>
      </c>
      <c r="O6129" t="s">
        <v>39</v>
      </c>
      <c r="P6129" t="str">
        <f>VLOOKUP(O6129,Códigos!$B$2:$C$19,2,0)</f>
        <v>ANTIOQUIA</v>
      </c>
      <c r="Q6129" t="s">
        <v>998</v>
      </c>
      <c r="R6129" t="str">
        <f>VLOOKUP(Q6129,Códigos!$E$2:$F$52,2,0)</f>
        <v>ITAGÜÍ</v>
      </c>
      <c r="S6129" t="s">
        <v>21</v>
      </c>
      <c r="T6129" t="str">
        <f>VLOOKUP(S6129,Códigos!$T$3:$U$14,2,0)</f>
        <v>ESPECIALIDADES QUIMICAS</v>
      </c>
      <c r="U6129" s="6">
        <v>1928.25</v>
      </c>
      <c r="V6129" s="6">
        <v>208.34998055231426</v>
      </c>
    </row>
    <row r="6130" spans="1:22" x14ac:dyDescent="0.25">
      <c r="A6130" t="s">
        <v>969</v>
      </c>
      <c r="B6130" t="str">
        <f>VLOOKUP(A6130,Códigos!$H$3:$I$19,2,0)</f>
        <v>MARIA ELENA PELAEZ</v>
      </c>
      <c r="C6130" t="s">
        <v>6163</v>
      </c>
      <c r="D6130" s="2">
        <v>42336</v>
      </c>
      <c r="E6130" s="2" t="s">
        <v>9286</v>
      </c>
      <c r="F6130">
        <v>60</v>
      </c>
      <c r="G6130" t="s">
        <v>1126</v>
      </c>
      <c r="H6130" t="str">
        <f>VLOOKUP(G6130,Códigos!$K$2:$L$250,2,0)</f>
        <v>INDICOL SN 200</v>
      </c>
      <c r="I6130" s="1">
        <v>200</v>
      </c>
      <c r="J6130" s="6">
        <v>900000</v>
      </c>
      <c r="K6130" t="s">
        <v>5809</v>
      </c>
      <c r="L6130" t="str">
        <f>VLOOKUP(K6130,Códigos!$N$2:$O$376,2,0)</f>
        <v>EXPOFARO S.A.S.</v>
      </c>
      <c r="M6130" t="s">
        <v>19</v>
      </c>
      <c r="N6130" t="str">
        <f>VLOOKUP(M6130,Códigos!$Q$2:$R$26,2,0)</f>
        <v>BASF QUIMICA</v>
      </c>
      <c r="O6130" t="s">
        <v>39</v>
      </c>
      <c r="P6130" t="str">
        <f>VLOOKUP(O6130,Códigos!$B$2:$C$19,2,0)</f>
        <v>ANTIOQUIA</v>
      </c>
      <c r="Q6130" t="s">
        <v>2729</v>
      </c>
      <c r="R6130" t="str">
        <f>VLOOKUP(Q6130,Códigos!$E$2:$F$52,2,0)</f>
        <v>MEDELLÍN</v>
      </c>
      <c r="S6130" t="s">
        <v>19</v>
      </c>
      <c r="T6130" t="str">
        <f>VLOOKUP(S6130,Códigos!$T$3:$U$14,2,0)</f>
        <v>BIOINDUSTRIA</v>
      </c>
      <c r="U6130" s="6">
        <v>1928.25</v>
      </c>
      <c r="V6130" s="6">
        <v>466.74445740956827</v>
      </c>
    </row>
    <row r="6131" spans="1:22" x14ac:dyDescent="0.25">
      <c r="A6131" t="s">
        <v>231</v>
      </c>
      <c r="B6131" t="str">
        <f>VLOOKUP(A6131,Códigos!$H$3:$I$19,2,0)</f>
        <v>NATALY VELA</v>
      </c>
      <c r="C6131" t="s">
        <v>2880</v>
      </c>
      <c r="D6131" s="2">
        <v>42336</v>
      </c>
      <c r="E6131" s="2" t="s">
        <v>9286</v>
      </c>
      <c r="F6131">
        <v>0</v>
      </c>
      <c r="G6131" t="s">
        <v>1012</v>
      </c>
      <c r="H6131" t="str">
        <f>VLOOKUP(G6131,Códigos!$K$2:$L$250,2,0)</f>
        <v>SAFALE S-04 * 500 GR</v>
      </c>
      <c r="I6131" s="1">
        <v>1</v>
      </c>
      <c r="J6131" s="6">
        <v>222712.87</v>
      </c>
      <c r="K6131" t="s">
        <v>2721</v>
      </c>
      <c r="L6131" t="str">
        <f>VLOOKUP(K6131,Códigos!$N$2:$O$376,2,0)</f>
        <v>FOOD TECH &amp; BEVERAGES S.A.S.</v>
      </c>
      <c r="M6131" t="s">
        <v>1016</v>
      </c>
      <c r="N6131" t="str">
        <f>VLOOKUP(M6131,Códigos!$Q$2:$R$26,2,0)</f>
        <v>FERMENTIS- SAFMEX</v>
      </c>
      <c r="O6131" t="s">
        <v>27</v>
      </c>
      <c r="P6131" t="str">
        <f>VLOOKUP(O6131,Códigos!$B$2:$C$19,2,0)</f>
        <v>BOGOTÁ, D.C.</v>
      </c>
      <c r="Q6131" t="s">
        <v>28</v>
      </c>
      <c r="R6131" t="str">
        <f>VLOOKUP(Q6131,Códigos!$E$2:$F$52,2,0)</f>
        <v>BOGOTÁ, D.C.</v>
      </c>
      <c r="S6131" t="s">
        <v>19</v>
      </c>
      <c r="T6131" t="str">
        <f>VLOOKUP(S6131,Códigos!$T$3:$U$14,2,0)</f>
        <v>BIOINDUSTRIA</v>
      </c>
      <c r="U6131" s="6">
        <v>1928.25</v>
      </c>
      <c r="V6131" s="6">
        <v>115.49999740697524</v>
      </c>
    </row>
    <row r="6132" spans="1:22" x14ac:dyDescent="0.25">
      <c r="A6132" t="s">
        <v>2952</v>
      </c>
      <c r="B6132" t="str">
        <f>VLOOKUP(A6132,Códigos!$H$3:$I$19,2,0)</f>
        <v>SUSANA ESTRADA E.</v>
      </c>
      <c r="C6132" t="s">
        <v>3821</v>
      </c>
      <c r="D6132" s="2">
        <v>42336</v>
      </c>
      <c r="E6132" s="2" t="s">
        <v>9286</v>
      </c>
      <c r="F6132">
        <v>0</v>
      </c>
      <c r="G6132" t="s">
        <v>293</v>
      </c>
      <c r="H6132" t="str">
        <f>VLOOKUP(G6132,Códigos!$K$2:$L$250,2,0)</f>
        <v>LUDOX HS-40</v>
      </c>
      <c r="I6132" s="1">
        <v>5</v>
      </c>
      <c r="J6132" s="6">
        <v>72500</v>
      </c>
      <c r="K6132" t="s">
        <v>3410</v>
      </c>
      <c r="L6132" t="str">
        <f>VLOOKUP(K6132,Códigos!$N$2:$O$376,2,0)</f>
        <v>CANO MONTOYA GABRIEL ARMANDO</v>
      </c>
      <c r="M6132" t="s">
        <v>21</v>
      </c>
      <c r="N6132" t="str">
        <f>VLOOKUP(M6132,Códigos!$Q$2:$R$26,2,0)</f>
        <v>GENENCOR CUERO</v>
      </c>
      <c r="O6132" t="s">
        <v>39</v>
      </c>
      <c r="P6132" t="str">
        <f>VLOOKUP(O6132,Códigos!$B$2:$C$19,2,0)</f>
        <v>ANTIOQUIA</v>
      </c>
      <c r="Q6132" t="s">
        <v>2729</v>
      </c>
      <c r="R6132" t="str">
        <f>VLOOKUP(Q6132,Códigos!$E$2:$F$52,2,0)</f>
        <v>MEDELLÍN</v>
      </c>
      <c r="S6132" t="s">
        <v>21</v>
      </c>
      <c r="T6132" t="str">
        <f>VLOOKUP(S6132,Códigos!$T$3:$U$14,2,0)</f>
        <v>ESPECIALIDADES QUIMICAS</v>
      </c>
      <c r="U6132" s="6">
        <v>1928.25</v>
      </c>
      <c r="V6132" s="6">
        <v>37.598859069104108</v>
      </c>
    </row>
    <row r="6133" spans="1:22" x14ac:dyDescent="0.25">
      <c r="A6133" t="s">
        <v>231</v>
      </c>
      <c r="B6133" t="str">
        <f>VLOOKUP(A6133,Códigos!$H$3:$I$19,2,0)</f>
        <v>NATALY VELA</v>
      </c>
      <c r="C6133" t="s">
        <v>2437</v>
      </c>
      <c r="D6133" s="2">
        <v>42336</v>
      </c>
      <c r="E6133" s="2" t="s">
        <v>9286</v>
      </c>
      <c r="F6133">
        <v>60</v>
      </c>
      <c r="G6133" t="s">
        <v>452</v>
      </c>
      <c r="H6133" t="str">
        <f>VLOOKUP(G6133,Códigos!$K$2:$L$250,2,0)</f>
        <v>CAPSTONE FS-60</v>
      </c>
      <c r="I6133" s="1">
        <v>18.16</v>
      </c>
      <c r="J6133" s="6">
        <v>3087200</v>
      </c>
      <c r="K6133" t="s">
        <v>460</v>
      </c>
      <c r="L6133" t="str">
        <f>VLOOKUP(K6133,Códigos!$N$2:$O$376,2,0)</f>
        <v>FARBEN S.A.</v>
      </c>
      <c r="M6133" t="s">
        <v>435</v>
      </c>
      <c r="N6133" t="str">
        <f>VLOOKUP(M6133,Códigos!$Q$2:$R$26,2,0)</f>
        <v>AUXICOLOR LTDA</v>
      </c>
      <c r="O6133" t="s">
        <v>119</v>
      </c>
      <c r="P6133" t="str">
        <f>VLOOKUP(O6133,Códigos!$B$2:$C$19,2,0)</f>
        <v>CUNDINAMARCA</v>
      </c>
      <c r="Q6133" t="s">
        <v>28</v>
      </c>
      <c r="R6133" t="str">
        <f>VLOOKUP(Q6133,Códigos!$E$2:$F$52,2,0)</f>
        <v>BOGOTÁ, D.C.</v>
      </c>
      <c r="S6133" t="s">
        <v>21</v>
      </c>
      <c r="T6133" t="str">
        <f>VLOOKUP(S6133,Códigos!$T$3:$U$14,2,0)</f>
        <v>ESPECIALIDADES QUIMICAS</v>
      </c>
      <c r="U6133" s="6">
        <v>1928.25</v>
      </c>
      <c r="V6133" s="6">
        <v>1601.0372099053545</v>
      </c>
    </row>
    <row r="6134" spans="1:22" x14ac:dyDescent="0.25">
      <c r="A6134" t="s">
        <v>2952</v>
      </c>
      <c r="B6134" t="str">
        <f>VLOOKUP(A6134,Códigos!$H$3:$I$19,2,0)</f>
        <v>SUSANA ESTRADA E.</v>
      </c>
      <c r="C6134" t="s">
        <v>3822</v>
      </c>
      <c r="D6134" s="2">
        <v>42336</v>
      </c>
      <c r="E6134" s="2" t="s">
        <v>9286</v>
      </c>
      <c r="F6134">
        <v>30</v>
      </c>
      <c r="G6134" t="s">
        <v>291</v>
      </c>
      <c r="H6134" t="str">
        <f>VLOOKUP(G6134,Códigos!$K$2:$L$250,2,0)</f>
        <v>SYLOID ED-30</v>
      </c>
      <c r="I6134" s="1">
        <v>50</v>
      </c>
      <c r="J6134" s="6">
        <v>1035470.5</v>
      </c>
      <c r="K6134" t="s">
        <v>3462</v>
      </c>
      <c r="L6134" t="str">
        <f>VLOOKUP(K6134,Códigos!$N$2:$O$376,2,0)</f>
        <v>PROFESIONAL DE PINTURAS J.C.G  S.A.S</v>
      </c>
      <c r="M6134" t="s">
        <v>21</v>
      </c>
      <c r="N6134" t="str">
        <f>VLOOKUP(M6134,Códigos!$Q$2:$R$26,2,0)</f>
        <v>GENENCOR CUERO</v>
      </c>
      <c r="O6134" t="s">
        <v>39</v>
      </c>
      <c r="P6134" t="str">
        <f>VLOOKUP(O6134,Códigos!$B$2:$C$19,2,0)</f>
        <v>ANTIOQUIA</v>
      </c>
      <c r="Q6134" t="s">
        <v>998</v>
      </c>
      <c r="R6134" t="str">
        <f>VLOOKUP(Q6134,Códigos!$E$2:$F$52,2,0)</f>
        <v>ITAGÜÍ</v>
      </c>
      <c r="S6134" t="s">
        <v>21</v>
      </c>
      <c r="T6134" t="str">
        <f>VLOOKUP(S6134,Códigos!$T$3:$U$14,2,0)</f>
        <v>ESPECIALIDADES QUIMICAS</v>
      </c>
      <c r="U6134" s="6">
        <v>1928.25</v>
      </c>
      <c r="V6134" s="6">
        <v>537.00012965123813</v>
      </c>
    </row>
    <row r="6135" spans="1:22" x14ac:dyDescent="0.25">
      <c r="A6135" t="s">
        <v>4188</v>
      </c>
      <c r="B6135" t="str">
        <f>VLOOKUP(A6135,Códigos!$H$3:$I$19,2,0)</f>
        <v>ELIANA LONDOÑO - TEXTIL</v>
      </c>
      <c r="C6135" t="s">
        <v>5283</v>
      </c>
      <c r="D6135" s="2">
        <v>42336</v>
      </c>
      <c r="E6135" s="2" t="s">
        <v>9286</v>
      </c>
      <c r="F6135">
        <v>30</v>
      </c>
      <c r="G6135" t="s">
        <v>4319</v>
      </c>
      <c r="H6135" t="str">
        <f>VLOOKUP(G6135,Códigos!$K$2:$L$250,2,0)</f>
        <v>INDESIZE 103 DLC</v>
      </c>
      <c r="I6135" s="1">
        <v>120</v>
      </c>
      <c r="J6135" s="6">
        <v>360000</v>
      </c>
      <c r="K6135" t="s">
        <v>4401</v>
      </c>
      <c r="L6135" t="str">
        <f>VLOOKUP(K6135,Códigos!$N$2:$O$376,2,0)</f>
        <v>TINTORERIA AMERICAN JEANS LIMITADA</v>
      </c>
      <c r="M6135" t="s">
        <v>21</v>
      </c>
      <c r="N6135" t="str">
        <f>VLOOKUP(M6135,Códigos!$Q$2:$R$26,2,0)</f>
        <v>GENENCOR CUERO</v>
      </c>
      <c r="O6135" t="s">
        <v>27</v>
      </c>
      <c r="P6135" t="str">
        <f>VLOOKUP(O6135,Códigos!$B$2:$C$19,2,0)</f>
        <v>BOGOTÁ, D.C.</v>
      </c>
      <c r="Q6135" t="s">
        <v>28</v>
      </c>
      <c r="R6135" t="str">
        <f>VLOOKUP(Q6135,Códigos!$E$2:$F$52,2,0)</f>
        <v>BOGOTÁ, D.C.</v>
      </c>
      <c r="S6135" t="s">
        <v>19</v>
      </c>
      <c r="T6135" t="str">
        <f>VLOOKUP(S6135,Códigos!$T$3:$U$14,2,0)</f>
        <v>BIOINDUSTRIA</v>
      </c>
      <c r="U6135" s="6">
        <v>1928.25</v>
      </c>
      <c r="V6135" s="6">
        <v>186.69778296382731</v>
      </c>
    </row>
    <row r="6136" spans="1:22" x14ac:dyDescent="0.25">
      <c r="A6136" t="s">
        <v>980</v>
      </c>
      <c r="B6136" t="str">
        <f>VLOOKUP(A6136,Códigos!$H$3:$I$19,2,0)</f>
        <v>JENNY GOMEZ VALENCIA</v>
      </c>
      <c r="C6136" t="s">
        <v>2070</v>
      </c>
      <c r="D6136" s="2">
        <v>42336</v>
      </c>
      <c r="E6136" s="2" t="s">
        <v>9286</v>
      </c>
      <c r="F6136">
        <v>60</v>
      </c>
      <c r="G6136" t="s">
        <v>2028</v>
      </c>
      <c r="H6136" t="str">
        <f>VLOOKUP(G6136,Códigos!$K$2:$L$250,2,0)</f>
        <v>INDISIL K EFFECT</v>
      </c>
      <c r="I6136" s="1">
        <v>25</v>
      </c>
      <c r="J6136" s="6">
        <v>183750</v>
      </c>
      <c r="K6136" t="s">
        <v>1145</v>
      </c>
      <c r="L6136" t="str">
        <f>VLOOKUP(K6136,Códigos!$N$2:$O$376,2,0)</f>
        <v>PACK PLATINO S.A.S.</v>
      </c>
      <c r="M6136" t="s">
        <v>231</v>
      </c>
      <c r="N6136" t="str">
        <f>VLOOKUP(M6136,Códigos!$Q$2:$R$26,2,0)</f>
        <v>QUIMICA PRODES</v>
      </c>
      <c r="O6136" t="s">
        <v>594</v>
      </c>
      <c r="P6136" t="str">
        <f>VLOOKUP(O6136,Códigos!$B$2:$C$19,2,0)</f>
        <v>VALLE DEL CAUCA</v>
      </c>
      <c r="Q6136" t="s">
        <v>595</v>
      </c>
      <c r="R6136" t="str">
        <f>VLOOKUP(Q6136,Códigos!$E$2:$F$52,2,0)</f>
        <v>CALI</v>
      </c>
      <c r="S6136" t="s">
        <v>19</v>
      </c>
      <c r="T6136" t="str">
        <f>VLOOKUP(S6136,Códigos!$T$3:$U$14,2,0)</f>
        <v>BIOINDUSTRIA</v>
      </c>
      <c r="U6136" s="6">
        <v>1928.25</v>
      </c>
      <c r="V6136" s="6">
        <v>95.293660054453525</v>
      </c>
    </row>
    <row r="6137" spans="1:22" x14ac:dyDescent="0.25">
      <c r="A6137" t="s">
        <v>969</v>
      </c>
      <c r="B6137" t="str">
        <f>VLOOKUP(A6137,Códigos!$H$3:$I$19,2,0)</f>
        <v>MARIA ELENA PELAEZ</v>
      </c>
      <c r="C6137" t="s">
        <v>7553</v>
      </c>
      <c r="D6137" s="2">
        <v>42336</v>
      </c>
      <c r="E6137" s="2" t="s">
        <v>9286</v>
      </c>
      <c r="F6137">
        <v>60</v>
      </c>
      <c r="G6137" t="s">
        <v>2028</v>
      </c>
      <c r="H6137" t="str">
        <f>VLOOKUP(G6137,Códigos!$K$2:$L$250,2,0)</f>
        <v>INDISIL K EFFECT</v>
      </c>
      <c r="I6137" s="1">
        <v>10</v>
      </c>
      <c r="J6137" s="6">
        <v>63000</v>
      </c>
      <c r="K6137" t="s">
        <v>5815</v>
      </c>
      <c r="L6137" t="str">
        <f>VLOOKUP(K6137,Códigos!$N$2:$O$376,2,0)</f>
        <v>LAVADO TECNICO S.A.S</v>
      </c>
      <c r="M6137" t="s">
        <v>231</v>
      </c>
      <c r="N6137" t="str">
        <f>VLOOKUP(M6137,Códigos!$Q$2:$R$26,2,0)</f>
        <v>QUIMICA PRODES</v>
      </c>
      <c r="O6137" t="s">
        <v>39</v>
      </c>
      <c r="P6137" t="str">
        <f>VLOOKUP(O6137,Códigos!$B$2:$C$19,2,0)</f>
        <v>ANTIOQUIA</v>
      </c>
      <c r="Q6137" t="s">
        <v>2729</v>
      </c>
      <c r="R6137" t="str">
        <f>VLOOKUP(Q6137,Códigos!$E$2:$F$52,2,0)</f>
        <v>MEDELLÍN</v>
      </c>
      <c r="S6137" t="s">
        <v>19</v>
      </c>
      <c r="T6137" t="str">
        <f>VLOOKUP(S6137,Códigos!$T$3:$U$14,2,0)</f>
        <v>BIOINDUSTRIA</v>
      </c>
      <c r="U6137" s="6">
        <v>1928.25</v>
      </c>
      <c r="V6137" s="6">
        <v>32.672112018669779</v>
      </c>
    </row>
    <row r="6138" spans="1:22" x14ac:dyDescent="0.25">
      <c r="A6138" t="s">
        <v>4188</v>
      </c>
      <c r="B6138" t="str">
        <f>VLOOKUP(A6138,Códigos!$H$3:$I$19,2,0)</f>
        <v>ELIANA LONDOÑO - TEXTIL</v>
      </c>
      <c r="C6138" t="s">
        <v>5284</v>
      </c>
      <c r="D6138" s="2">
        <v>42336</v>
      </c>
      <c r="E6138" s="2" t="s">
        <v>9286</v>
      </c>
      <c r="F6138">
        <v>30</v>
      </c>
      <c r="G6138" t="s">
        <v>1439</v>
      </c>
      <c r="H6138" t="str">
        <f>VLOOKUP(G6138,Códigos!$K$2:$L$250,2,0)</f>
        <v>INDIXELL 2XL</v>
      </c>
      <c r="I6138" s="1">
        <v>10</v>
      </c>
      <c r="J6138" s="6">
        <v>220000</v>
      </c>
      <c r="K6138" t="s">
        <v>4214</v>
      </c>
      <c r="L6138" t="str">
        <f>VLOOKUP(K6138,Códigos!$N$2:$O$376,2,0)</f>
        <v>PROCESOS INDUSTRIALES COLOR TEX  LTDA</v>
      </c>
      <c r="M6138" t="s">
        <v>21</v>
      </c>
      <c r="N6138" t="str">
        <f>VLOOKUP(M6138,Códigos!$Q$2:$R$26,2,0)</f>
        <v>GENENCOR CUERO</v>
      </c>
      <c r="O6138" t="s">
        <v>27</v>
      </c>
      <c r="P6138" t="str">
        <f>VLOOKUP(O6138,Códigos!$B$2:$C$19,2,0)</f>
        <v>BOGOTÁ, D.C.</v>
      </c>
      <c r="Q6138" t="s">
        <v>28</v>
      </c>
      <c r="R6138" t="str">
        <f>VLOOKUP(Q6138,Códigos!$E$2:$F$52,2,0)</f>
        <v>BOGOTÁ, D.C.</v>
      </c>
      <c r="S6138" t="s">
        <v>19</v>
      </c>
      <c r="T6138" t="str">
        <f>VLOOKUP(S6138,Códigos!$T$3:$U$14,2,0)</f>
        <v>BIOINDUSTRIA</v>
      </c>
      <c r="U6138" s="6">
        <v>1928.25</v>
      </c>
      <c r="V6138" s="6">
        <v>114.09308958900557</v>
      </c>
    </row>
    <row r="6139" spans="1:22" x14ac:dyDescent="0.25">
      <c r="A6139" t="s">
        <v>2952</v>
      </c>
      <c r="B6139" t="str">
        <f>VLOOKUP(A6139,Códigos!$H$3:$I$19,2,0)</f>
        <v>SUSANA ESTRADA E.</v>
      </c>
      <c r="C6139" t="s">
        <v>3822</v>
      </c>
      <c r="D6139" s="2">
        <v>42336</v>
      </c>
      <c r="E6139" s="2" t="s">
        <v>9286</v>
      </c>
      <c r="F6139">
        <v>30</v>
      </c>
      <c r="G6139" t="s">
        <v>1293</v>
      </c>
      <c r="H6139" t="str">
        <f>VLOOKUP(G6139,Códigos!$K$2:$L$250,2,0)</f>
        <v>SYLOID ED-44</v>
      </c>
      <c r="I6139" s="1">
        <v>50</v>
      </c>
      <c r="J6139" s="6">
        <v>925560</v>
      </c>
      <c r="K6139" t="s">
        <v>3462</v>
      </c>
      <c r="L6139" t="str">
        <f>VLOOKUP(K6139,Códigos!$N$2:$O$376,2,0)</f>
        <v>PROFESIONAL DE PINTURAS J.C.G  S.A.S</v>
      </c>
      <c r="M6139" t="s">
        <v>21</v>
      </c>
      <c r="N6139" t="str">
        <f>VLOOKUP(M6139,Códigos!$Q$2:$R$26,2,0)</f>
        <v>GENENCOR CUERO</v>
      </c>
      <c r="O6139" t="s">
        <v>39</v>
      </c>
      <c r="P6139" t="str">
        <f>VLOOKUP(O6139,Códigos!$B$2:$C$19,2,0)</f>
        <v>ANTIOQUIA</v>
      </c>
      <c r="Q6139" t="s">
        <v>998</v>
      </c>
      <c r="R6139" t="str">
        <f>VLOOKUP(Q6139,Códigos!$E$2:$F$52,2,0)</f>
        <v>ITAGÜÍ</v>
      </c>
      <c r="S6139" t="s">
        <v>21</v>
      </c>
      <c r="T6139" t="str">
        <f>VLOOKUP(S6139,Códigos!$T$3:$U$14,2,0)</f>
        <v>ESPECIALIDADES QUIMICAS</v>
      </c>
      <c r="U6139" s="6">
        <v>1928.25</v>
      </c>
      <c r="V6139" s="6">
        <v>480</v>
      </c>
    </row>
    <row r="6140" spans="1:22" x14ac:dyDescent="0.25">
      <c r="A6140" t="s">
        <v>969</v>
      </c>
      <c r="B6140" t="str">
        <f>VLOOKUP(A6140,Códigos!$H$3:$I$19,2,0)</f>
        <v>MARIA ELENA PELAEZ</v>
      </c>
      <c r="C6140" t="s">
        <v>7211</v>
      </c>
      <c r="D6140" s="2">
        <v>42336</v>
      </c>
      <c r="E6140" s="2" t="s">
        <v>9286</v>
      </c>
      <c r="F6140">
        <v>45</v>
      </c>
      <c r="G6140" t="s">
        <v>1274</v>
      </c>
      <c r="H6140" t="str">
        <f>VLOOKUP(G6140,Códigos!$K$2:$L$250,2,0)</f>
        <v>INDIXELL SUPER FRIA GPB (SA)</v>
      </c>
      <c r="I6140" s="1">
        <v>25</v>
      </c>
      <c r="J6140" s="6">
        <v>207500</v>
      </c>
      <c r="K6140" t="s">
        <v>6226</v>
      </c>
      <c r="L6140" t="str">
        <f>VLOOKUP(K6140,Códigos!$N$2:$O$376,2,0)</f>
        <v>LAVATINSA S.A.</v>
      </c>
      <c r="M6140" t="s">
        <v>21</v>
      </c>
      <c r="N6140" t="str">
        <f>VLOOKUP(M6140,Códigos!$Q$2:$R$26,2,0)</f>
        <v>GENENCOR CUERO</v>
      </c>
      <c r="O6140" t="s">
        <v>39</v>
      </c>
      <c r="P6140" t="str">
        <f>VLOOKUP(O6140,Códigos!$B$2:$C$19,2,0)</f>
        <v>ANTIOQUIA</v>
      </c>
      <c r="Q6140" t="s">
        <v>2729</v>
      </c>
      <c r="R6140" t="str">
        <f>VLOOKUP(Q6140,Códigos!$E$2:$F$52,2,0)</f>
        <v>MEDELLÍN</v>
      </c>
      <c r="S6140" t="s">
        <v>19</v>
      </c>
      <c r="T6140" t="str">
        <f>VLOOKUP(S6140,Códigos!$T$3:$U$14,2,0)</f>
        <v>BIOINDUSTRIA</v>
      </c>
      <c r="U6140" s="6">
        <v>1928.25</v>
      </c>
      <c r="V6140" s="6">
        <v>107.61052768053935</v>
      </c>
    </row>
    <row r="6141" spans="1:22" x14ac:dyDescent="0.25">
      <c r="A6141" t="s">
        <v>4188</v>
      </c>
      <c r="B6141" t="str">
        <f>VLOOKUP(A6141,Códigos!$H$3:$I$19,2,0)</f>
        <v>ELIANA LONDOÑO - TEXTIL</v>
      </c>
      <c r="C6141" t="s">
        <v>5285</v>
      </c>
      <c r="D6141" s="2">
        <v>42337</v>
      </c>
      <c r="E6141" s="2" t="s">
        <v>9286</v>
      </c>
      <c r="F6141">
        <v>90</v>
      </c>
      <c r="G6141" t="s">
        <v>229</v>
      </c>
      <c r="H6141" t="str">
        <f>VLOOKUP(G6141,Códigos!$K$2:$L$250,2,0)</f>
        <v>INDISEC FE30 CONC</v>
      </c>
      <c r="I6141" s="1">
        <v>94</v>
      </c>
      <c r="J6141" s="6">
        <v>507600</v>
      </c>
      <c r="K6141" t="s">
        <v>4223</v>
      </c>
      <c r="L6141" t="str">
        <f>VLOOKUP(K6141,Códigos!$N$2:$O$376,2,0)</f>
        <v>HERNANDEZ RIVEROS MILCIADES</v>
      </c>
      <c r="M6141" t="s">
        <v>231</v>
      </c>
      <c r="N6141" t="str">
        <f>VLOOKUP(M6141,Códigos!$Q$2:$R$26,2,0)</f>
        <v>QUIMICA PRODES</v>
      </c>
      <c r="O6141" t="s">
        <v>27</v>
      </c>
      <c r="P6141" t="str">
        <f>VLOOKUP(O6141,Códigos!$B$2:$C$19,2,0)</f>
        <v>BOGOTÁ, D.C.</v>
      </c>
      <c r="Q6141" t="s">
        <v>28</v>
      </c>
      <c r="R6141" t="str">
        <f>VLOOKUP(Q6141,Códigos!$E$2:$F$52,2,0)</f>
        <v>BOGOTÁ, D.C.</v>
      </c>
      <c r="S6141" t="s">
        <v>19</v>
      </c>
      <c r="T6141" t="str">
        <f>VLOOKUP(S6141,Códigos!$T$3:$U$14,2,0)</f>
        <v>BIOINDUSTRIA</v>
      </c>
      <c r="U6141" s="6">
        <v>1928.25</v>
      </c>
      <c r="V6141" s="6">
        <v>263.24387397899648</v>
      </c>
    </row>
    <row r="6142" spans="1:22" x14ac:dyDescent="0.25">
      <c r="A6142" t="s">
        <v>4188</v>
      </c>
      <c r="B6142" t="str">
        <f>VLOOKUP(A6142,Códigos!$H$3:$I$19,2,0)</f>
        <v>ELIANA LONDOÑO - TEXTIL</v>
      </c>
      <c r="C6142" t="s">
        <v>5288</v>
      </c>
      <c r="D6142" s="2">
        <v>42337</v>
      </c>
      <c r="E6142" s="2" t="s">
        <v>9286</v>
      </c>
      <c r="F6142">
        <v>30</v>
      </c>
      <c r="G6142" t="s">
        <v>1387</v>
      </c>
      <c r="H6142" t="str">
        <f>VLOOKUP(G6142,Códigos!$K$2:$L$250,2,0)</f>
        <v>INDIBLEACH</v>
      </c>
      <c r="I6142" s="1">
        <v>25</v>
      </c>
      <c r="J6142" s="6">
        <v>200000</v>
      </c>
      <c r="K6142" t="s">
        <v>4401</v>
      </c>
      <c r="L6142" t="str">
        <f>VLOOKUP(K6142,Códigos!$N$2:$O$376,2,0)</f>
        <v>TINTORERIA AMERICAN JEANS LIMITADA</v>
      </c>
      <c r="M6142" t="s">
        <v>21</v>
      </c>
      <c r="N6142" t="str">
        <f>VLOOKUP(M6142,Códigos!$Q$2:$R$26,2,0)</f>
        <v>GENENCOR CUERO</v>
      </c>
      <c r="O6142" t="s">
        <v>27</v>
      </c>
      <c r="P6142" t="str">
        <f>VLOOKUP(O6142,Códigos!$B$2:$C$19,2,0)</f>
        <v>BOGOTÁ, D.C.</v>
      </c>
      <c r="Q6142" t="s">
        <v>28</v>
      </c>
      <c r="R6142" t="str">
        <f>VLOOKUP(Q6142,Códigos!$E$2:$F$52,2,0)</f>
        <v>BOGOTÁ, D.C.</v>
      </c>
      <c r="S6142" t="s">
        <v>19</v>
      </c>
      <c r="T6142" t="str">
        <f>VLOOKUP(S6142,Códigos!$T$3:$U$14,2,0)</f>
        <v>BIOINDUSTRIA</v>
      </c>
      <c r="U6142" s="6">
        <v>1928.25</v>
      </c>
      <c r="V6142" s="6">
        <v>103.72099053545962</v>
      </c>
    </row>
    <row r="6143" spans="1:22" x14ac:dyDescent="0.25">
      <c r="A6143" t="s">
        <v>969</v>
      </c>
      <c r="B6143" t="str">
        <f>VLOOKUP(A6143,Códigos!$H$3:$I$19,2,0)</f>
        <v>MARIA ELENA PELAEZ</v>
      </c>
      <c r="C6143" t="s">
        <v>7552</v>
      </c>
      <c r="D6143" s="2">
        <v>42337</v>
      </c>
      <c r="E6143" s="2" t="s">
        <v>9286</v>
      </c>
      <c r="F6143">
        <v>60</v>
      </c>
      <c r="G6143" t="s">
        <v>2028</v>
      </c>
      <c r="H6143" t="str">
        <f>VLOOKUP(G6143,Códigos!$K$2:$L$250,2,0)</f>
        <v>INDISIL K EFFECT</v>
      </c>
      <c r="I6143" s="1">
        <v>25</v>
      </c>
      <c r="J6143" s="6">
        <v>157500</v>
      </c>
      <c r="K6143" t="s">
        <v>5815</v>
      </c>
      <c r="L6143" t="str">
        <f>VLOOKUP(K6143,Códigos!$N$2:$O$376,2,0)</f>
        <v>LAVADO TECNICO S.A.S</v>
      </c>
      <c r="M6143" t="s">
        <v>231</v>
      </c>
      <c r="N6143" t="str">
        <f>VLOOKUP(M6143,Códigos!$Q$2:$R$26,2,0)</f>
        <v>QUIMICA PRODES</v>
      </c>
      <c r="O6143" t="s">
        <v>39</v>
      </c>
      <c r="P6143" t="str">
        <f>VLOOKUP(O6143,Códigos!$B$2:$C$19,2,0)</f>
        <v>ANTIOQUIA</v>
      </c>
      <c r="Q6143" t="s">
        <v>2729</v>
      </c>
      <c r="R6143" t="str">
        <f>VLOOKUP(Q6143,Códigos!$E$2:$F$52,2,0)</f>
        <v>MEDELLÍN</v>
      </c>
      <c r="S6143" t="s">
        <v>19</v>
      </c>
      <c r="T6143" t="str">
        <f>VLOOKUP(S6143,Códigos!$T$3:$U$14,2,0)</f>
        <v>BIOINDUSTRIA</v>
      </c>
      <c r="U6143" s="6">
        <v>1928.25</v>
      </c>
      <c r="V6143" s="6">
        <v>81.68028004667444</v>
      </c>
    </row>
    <row r="6144" spans="1:22" x14ac:dyDescent="0.25">
      <c r="A6144" t="s">
        <v>969</v>
      </c>
      <c r="B6144" t="str">
        <f>VLOOKUP(A6144,Códigos!$H$3:$I$19,2,0)</f>
        <v>MARIA ELENA PELAEZ</v>
      </c>
      <c r="C6144" t="s">
        <v>7209</v>
      </c>
      <c r="D6144" s="2">
        <v>42337</v>
      </c>
      <c r="E6144" s="2" t="s">
        <v>9286</v>
      </c>
      <c r="F6144">
        <v>30</v>
      </c>
      <c r="G6144" t="s">
        <v>1309</v>
      </c>
      <c r="H6144" t="str">
        <f>VLOOKUP(G6144,Códigos!$K$2:$L$250,2,0)</f>
        <v>INDESIZE COLD 10</v>
      </c>
      <c r="I6144" s="1">
        <v>60</v>
      </c>
      <c r="J6144" s="6">
        <v>420000</v>
      </c>
      <c r="K6144" t="s">
        <v>6199</v>
      </c>
      <c r="L6144" t="str">
        <f>VLOOKUP(K6144,Códigos!$N$2:$O$376,2,0)</f>
        <v>COLOR Y LAVADO S A S</v>
      </c>
      <c r="M6144" t="s">
        <v>21</v>
      </c>
      <c r="N6144" t="str">
        <f>VLOOKUP(M6144,Códigos!$Q$2:$R$26,2,0)</f>
        <v>GENENCOR CUERO</v>
      </c>
      <c r="O6144" t="s">
        <v>39</v>
      </c>
      <c r="P6144" t="str">
        <f>VLOOKUP(O6144,Códigos!$B$2:$C$19,2,0)</f>
        <v>ANTIOQUIA</v>
      </c>
      <c r="Q6144" t="s">
        <v>2729</v>
      </c>
      <c r="R6144" t="str">
        <f>VLOOKUP(Q6144,Códigos!$E$2:$F$52,2,0)</f>
        <v>MEDELLÍN</v>
      </c>
      <c r="S6144" t="s">
        <v>19</v>
      </c>
      <c r="T6144" t="str">
        <f>VLOOKUP(S6144,Códigos!$T$3:$U$14,2,0)</f>
        <v>BIOINDUSTRIA</v>
      </c>
      <c r="U6144" s="6">
        <v>1928.25</v>
      </c>
      <c r="V6144" s="6">
        <v>217.81408012446519</v>
      </c>
    </row>
    <row r="6145" spans="1:22" x14ac:dyDescent="0.25">
      <c r="A6145" t="s">
        <v>4188</v>
      </c>
      <c r="B6145" t="str">
        <f>VLOOKUP(A6145,Códigos!$H$3:$I$19,2,0)</f>
        <v>ELIANA LONDOÑO - TEXTIL</v>
      </c>
      <c r="C6145" t="s">
        <v>5287</v>
      </c>
      <c r="D6145" s="2">
        <v>42337</v>
      </c>
      <c r="E6145" s="2" t="s">
        <v>9286</v>
      </c>
      <c r="F6145">
        <v>0</v>
      </c>
      <c r="G6145" t="s">
        <v>1439</v>
      </c>
      <c r="H6145" t="str">
        <f>VLOOKUP(G6145,Códigos!$K$2:$L$250,2,0)</f>
        <v>INDIXELL 2XL</v>
      </c>
      <c r="I6145" s="1">
        <v>10</v>
      </c>
      <c r="J6145" s="6">
        <v>230000</v>
      </c>
      <c r="K6145" t="s">
        <v>4320</v>
      </c>
      <c r="L6145" t="str">
        <f>VLOOKUP(K6145,Códigos!$N$2:$O$376,2,0)</f>
        <v>GONZALEZ GUERRERO JOSE JOAQUIN</v>
      </c>
      <c r="M6145" t="s">
        <v>21</v>
      </c>
      <c r="N6145" t="str">
        <f>VLOOKUP(M6145,Códigos!$Q$2:$R$26,2,0)</f>
        <v>GENENCOR CUERO</v>
      </c>
      <c r="O6145" t="s">
        <v>27</v>
      </c>
      <c r="P6145" t="str">
        <f>VLOOKUP(O6145,Códigos!$B$2:$C$19,2,0)</f>
        <v>BOGOTÁ, D.C.</v>
      </c>
      <c r="Q6145" t="s">
        <v>28</v>
      </c>
      <c r="R6145" t="str">
        <f>VLOOKUP(Q6145,Códigos!$E$2:$F$52,2,0)</f>
        <v>BOGOTÁ, D.C.</v>
      </c>
      <c r="S6145" t="s">
        <v>19</v>
      </c>
      <c r="T6145" t="str">
        <f>VLOOKUP(S6145,Códigos!$T$3:$U$14,2,0)</f>
        <v>BIOINDUSTRIA</v>
      </c>
      <c r="U6145" s="6">
        <v>1928.25</v>
      </c>
      <c r="V6145" s="6">
        <v>119.27913911577856</v>
      </c>
    </row>
    <row r="6146" spans="1:22" x14ac:dyDescent="0.25">
      <c r="A6146" t="s">
        <v>272</v>
      </c>
      <c r="B6146" t="str">
        <f>VLOOKUP(A6146,Códigos!$H$3:$I$19,2,0)</f>
        <v>LINA MERCEDES RUBIO GOMEZ</v>
      </c>
      <c r="C6146" t="s">
        <v>1071</v>
      </c>
      <c r="D6146" s="2">
        <v>42337</v>
      </c>
      <c r="E6146" s="2" t="s">
        <v>9286</v>
      </c>
      <c r="F6146">
        <v>30</v>
      </c>
      <c r="G6146" t="s">
        <v>1048</v>
      </c>
      <c r="H6146" t="str">
        <f>VLOOKUP(G6146,Códigos!$K$2:$L$250,2,0)</f>
        <v>SPECKLES VERDE</v>
      </c>
      <c r="I6146" s="1">
        <v>25</v>
      </c>
      <c r="J6146" s="6">
        <v>111114.25</v>
      </c>
      <c r="K6146" t="s">
        <v>827</v>
      </c>
      <c r="L6146" t="str">
        <f>VLOOKUP(K6146,Códigos!$N$2:$O$376,2,0)</f>
        <v>AZUL K S.A.</v>
      </c>
      <c r="M6146" t="s">
        <v>1050</v>
      </c>
      <c r="N6146" t="str">
        <f>VLOOKUP(M6146,Códigos!$Q$2:$R$26,2,0)</f>
        <v>CHEMLOGIS</v>
      </c>
      <c r="O6146" t="s">
        <v>27</v>
      </c>
      <c r="P6146" t="str">
        <f>VLOOKUP(O6146,Códigos!$B$2:$C$19,2,0)</f>
        <v>BOGOTÁ, D.C.</v>
      </c>
      <c r="Q6146" t="s">
        <v>28</v>
      </c>
      <c r="R6146" t="str">
        <f>VLOOKUP(Q6146,Códigos!$E$2:$F$52,2,0)</f>
        <v>BOGOTÁ, D.C.</v>
      </c>
      <c r="S6146" t="s">
        <v>19</v>
      </c>
      <c r="T6146" t="str">
        <f>VLOOKUP(S6146,Códigos!$T$3:$U$14,2,0)</f>
        <v>BIOINDUSTRIA</v>
      </c>
      <c r="U6146" s="6">
        <v>1928.25</v>
      </c>
      <c r="V6146" s="6">
        <v>57.624400363023469</v>
      </c>
    </row>
    <row r="6147" spans="1:22" x14ac:dyDescent="0.25">
      <c r="A6147" t="s">
        <v>4188</v>
      </c>
      <c r="B6147" t="str">
        <f>VLOOKUP(A6147,Códigos!$H$3:$I$19,2,0)</f>
        <v>ELIANA LONDOÑO - TEXTIL</v>
      </c>
      <c r="C6147" t="s">
        <v>5286</v>
      </c>
      <c r="D6147" s="2">
        <v>42337</v>
      </c>
      <c r="E6147" s="2" t="s">
        <v>9286</v>
      </c>
      <c r="F6147">
        <v>30</v>
      </c>
      <c r="G6147" t="s">
        <v>1317</v>
      </c>
      <c r="H6147" t="str">
        <f>VLOOKUP(G6147,Códigos!$K$2:$L$250,2,0)</f>
        <v>INDICLEAN BO</v>
      </c>
      <c r="I6147" s="1">
        <v>30</v>
      </c>
      <c r="J6147" s="6">
        <v>270000</v>
      </c>
      <c r="K6147" t="s">
        <v>4329</v>
      </c>
      <c r="L6147" t="str">
        <f>VLOOKUP(K6147,Códigos!$N$2:$O$376,2,0)</f>
        <v>TINTORERIA TIVOLI S.A.S.</v>
      </c>
      <c r="M6147" t="s">
        <v>21</v>
      </c>
      <c r="N6147" t="str">
        <f>VLOOKUP(M6147,Códigos!$Q$2:$R$26,2,0)</f>
        <v>GENENCOR CUERO</v>
      </c>
      <c r="O6147" t="s">
        <v>27</v>
      </c>
      <c r="P6147" t="str">
        <f>VLOOKUP(O6147,Códigos!$B$2:$C$19,2,0)</f>
        <v>BOGOTÁ, D.C.</v>
      </c>
      <c r="Q6147" t="s">
        <v>28</v>
      </c>
      <c r="R6147" t="str">
        <f>VLOOKUP(Q6147,Códigos!$E$2:$F$52,2,0)</f>
        <v>BOGOTÁ, D.C.</v>
      </c>
      <c r="S6147" t="s">
        <v>19</v>
      </c>
      <c r="T6147" t="str">
        <f>VLOOKUP(S6147,Códigos!$T$3:$U$14,2,0)</f>
        <v>BIOINDUSTRIA</v>
      </c>
      <c r="U6147" s="6">
        <v>1928.25</v>
      </c>
      <c r="V6147" s="6">
        <v>140.02333722287048</v>
      </c>
    </row>
    <row r="6148" spans="1:22" x14ac:dyDescent="0.25">
      <c r="A6148" t="s">
        <v>4188</v>
      </c>
      <c r="B6148" t="str">
        <f>VLOOKUP(A6148,Códigos!$H$3:$I$19,2,0)</f>
        <v>ELIANA LONDOÑO - TEXTIL</v>
      </c>
      <c r="C6148" t="s">
        <v>5289</v>
      </c>
      <c r="D6148" s="2">
        <v>42337</v>
      </c>
      <c r="E6148" s="2" t="s">
        <v>9286</v>
      </c>
      <c r="F6148">
        <v>30</v>
      </c>
      <c r="G6148" t="s">
        <v>1439</v>
      </c>
      <c r="H6148" t="str">
        <f>VLOOKUP(G6148,Códigos!$K$2:$L$250,2,0)</f>
        <v>INDIXELL 2XL</v>
      </c>
      <c r="I6148" s="1">
        <v>25</v>
      </c>
      <c r="J6148" s="6">
        <v>700000</v>
      </c>
      <c r="K6148" t="s">
        <v>4717</v>
      </c>
      <c r="L6148" t="str">
        <f>VLOOKUP(K6148,Códigos!$N$2:$O$376,2,0)</f>
        <v>TECNICOLOR MODA SAS</v>
      </c>
      <c r="M6148" t="s">
        <v>21</v>
      </c>
      <c r="N6148" t="str">
        <f>VLOOKUP(M6148,Códigos!$Q$2:$R$26,2,0)</f>
        <v>GENENCOR CUERO</v>
      </c>
      <c r="O6148" t="s">
        <v>27</v>
      </c>
      <c r="P6148" t="str">
        <f>VLOOKUP(O6148,Códigos!$B$2:$C$19,2,0)</f>
        <v>BOGOTÁ, D.C.</v>
      </c>
      <c r="Q6148" t="s">
        <v>28</v>
      </c>
      <c r="R6148" t="str">
        <f>VLOOKUP(Q6148,Códigos!$E$2:$F$52,2,0)</f>
        <v>BOGOTÁ, D.C.</v>
      </c>
      <c r="S6148" t="s">
        <v>19</v>
      </c>
      <c r="T6148" t="str">
        <f>VLOOKUP(S6148,Códigos!$T$3:$U$14,2,0)</f>
        <v>BIOINDUSTRIA</v>
      </c>
      <c r="U6148" s="6">
        <v>1928.25</v>
      </c>
      <c r="V6148" s="6">
        <v>363.02346687410864</v>
      </c>
    </row>
    <row r="6149" spans="1:22" x14ac:dyDescent="0.25">
      <c r="A6149" t="s">
        <v>969</v>
      </c>
      <c r="B6149" t="str">
        <f>VLOOKUP(A6149,Códigos!$H$3:$I$19,2,0)</f>
        <v>MARIA ELENA PELAEZ</v>
      </c>
      <c r="C6149" t="s">
        <v>7210</v>
      </c>
      <c r="D6149" s="2">
        <v>42337</v>
      </c>
      <c r="E6149" s="2" t="s">
        <v>9286</v>
      </c>
      <c r="F6149">
        <v>60</v>
      </c>
      <c r="G6149" t="s">
        <v>1439</v>
      </c>
      <c r="H6149" t="str">
        <f>VLOOKUP(G6149,Códigos!$K$2:$L$250,2,0)</f>
        <v>INDIXELL 2XL</v>
      </c>
      <c r="I6149" s="1">
        <v>25</v>
      </c>
      <c r="J6149" s="6">
        <v>550000</v>
      </c>
      <c r="K6149" t="s">
        <v>6230</v>
      </c>
      <c r="L6149" t="str">
        <f>VLOOKUP(K6149,Códigos!$N$2:$O$376,2,0)</f>
        <v>GOMEZ LEON Y CIA LTDA</v>
      </c>
      <c r="M6149" t="s">
        <v>21</v>
      </c>
      <c r="N6149" t="str">
        <f>VLOOKUP(M6149,Códigos!$Q$2:$R$26,2,0)</f>
        <v>GENENCOR CUERO</v>
      </c>
      <c r="O6149" t="s">
        <v>361</v>
      </c>
      <c r="P6149" t="str">
        <f>VLOOKUP(O6149,Códigos!$B$2:$C$19,2,0)</f>
        <v>TOLIMA</v>
      </c>
      <c r="Q6149" t="s">
        <v>362</v>
      </c>
      <c r="R6149" t="str">
        <f>VLOOKUP(Q6149,Códigos!$E$2:$F$52,2,0)</f>
        <v>IBAGUÉ</v>
      </c>
      <c r="S6149" t="s">
        <v>19</v>
      </c>
      <c r="T6149" t="str">
        <f>VLOOKUP(S6149,Códigos!$T$3:$U$14,2,0)</f>
        <v>BIOINDUSTRIA</v>
      </c>
      <c r="U6149" s="6">
        <v>1928.25</v>
      </c>
      <c r="V6149" s="6">
        <v>285.23272397251395</v>
      </c>
    </row>
    <row r="6150" spans="1:22" x14ac:dyDescent="0.25">
      <c r="A6150" t="s">
        <v>4188</v>
      </c>
      <c r="B6150" t="str">
        <f>VLOOKUP(A6150,Códigos!$H$3:$I$19,2,0)</f>
        <v>ELIANA LONDOÑO - TEXTIL</v>
      </c>
      <c r="C6150" t="s">
        <v>5285</v>
      </c>
      <c r="D6150" s="2">
        <v>42337</v>
      </c>
      <c r="E6150" s="2" t="s">
        <v>9286</v>
      </c>
      <c r="F6150">
        <v>90</v>
      </c>
      <c r="G6150" t="s">
        <v>1483</v>
      </c>
      <c r="H6150" t="str">
        <f>VLOOKUP(G6150,Códigos!$K$2:$L$250,2,0)</f>
        <v>INDIXELL ECO G (L)</v>
      </c>
      <c r="I6150" s="1">
        <v>100</v>
      </c>
      <c r="J6150" s="6">
        <v>825000</v>
      </c>
      <c r="K6150" t="s">
        <v>4223</v>
      </c>
      <c r="L6150" t="str">
        <f>VLOOKUP(K6150,Códigos!$N$2:$O$376,2,0)</f>
        <v>HERNANDEZ RIVEROS MILCIADES</v>
      </c>
      <c r="M6150" t="s">
        <v>21</v>
      </c>
      <c r="N6150" t="str">
        <f>VLOOKUP(M6150,Códigos!$Q$2:$R$26,2,0)</f>
        <v>GENENCOR CUERO</v>
      </c>
      <c r="O6150" t="s">
        <v>27</v>
      </c>
      <c r="P6150" t="str">
        <f>VLOOKUP(O6150,Códigos!$B$2:$C$19,2,0)</f>
        <v>BOGOTÁ, D.C.</v>
      </c>
      <c r="Q6150" t="s">
        <v>28</v>
      </c>
      <c r="R6150" t="str">
        <f>VLOOKUP(Q6150,Códigos!$E$2:$F$52,2,0)</f>
        <v>BOGOTÁ, D.C.</v>
      </c>
      <c r="S6150" t="s">
        <v>19</v>
      </c>
      <c r="T6150" t="str">
        <f>VLOOKUP(S6150,Códigos!$T$3:$U$14,2,0)</f>
        <v>BIOINDUSTRIA</v>
      </c>
      <c r="U6150" s="6">
        <v>1928.25</v>
      </c>
      <c r="V6150" s="6">
        <v>427.8490859587709</v>
      </c>
    </row>
    <row r="6151" spans="1:22" x14ac:dyDescent="0.25">
      <c r="A6151" t="s">
        <v>4188</v>
      </c>
      <c r="B6151" t="str">
        <f>VLOOKUP(A6151,Códigos!$H$3:$I$19,2,0)</f>
        <v>ELIANA LONDOÑO - TEXTIL</v>
      </c>
      <c r="C6151" t="s">
        <v>5290</v>
      </c>
      <c r="D6151" s="2">
        <v>42337</v>
      </c>
      <c r="E6151" s="2" t="s">
        <v>9286</v>
      </c>
      <c r="F6151">
        <v>30</v>
      </c>
      <c r="G6151" t="s">
        <v>1346</v>
      </c>
      <c r="H6151" t="str">
        <f>VLOOKUP(G6151,Códigos!$K$2:$L$250,2,0)</f>
        <v>INDISIL 80</v>
      </c>
      <c r="I6151" s="1">
        <v>120</v>
      </c>
      <c r="J6151" s="6">
        <v>864000</v>
      </c>
      <c r="K6151" t="s">
        <v>4332</v>
      </c>
      <c r="L6151" t="str">
        <f>VLOOKUP(K6151,Códigos!$N$2:$O$376,2,0)</f>
        <v>RIOS DUITAMA MANUEL DE JESUS</v>
      </c>
      <c r="M6151" t="s">
        <v>21</v>
      </c>
      <c r="N6151" t="str">
        <f>VLOOKUP(M6151,Códigos!$Q$2:$R$26,2,0)</f>
        <v>GENENCOR CUERO</v>
      </c>
      <c r="O6151" t="s">
        <v>27</v>
      </c>
      <c r="P6151" t="str">
        <f>VLOOKUP(O6151,Códigos!$B$2:$C$19,2,0)</f>
        <v>BOGOTÁ, D.C.</v>
      </c>
      <c r="Q6151" t="s">
        <v>28</v>
      </c>
      <c r="R6151" t="str">
        <f>VLOOKUP(Q6151,Códigos!$E$2:$F$52,2,0)</f>
        <v>BOGOTÁ, D.C.</v>
      </c>
      <c r="S6151" t="s">
        <v>19</v>
      </c>
      <c r="T6151" t="str">
        <f>VLOOKUP(S6151,Códigos!$T$3:$U$14,2,0)</f>
        <v>BIOINDUSTRIA</v>
      </c>
      <c r="U6151" s="6">
        <v>1928.25</v>
      </c>
      <c r="V6151" s="6">
        <v>448.07467911318554</v>
      </c>
    </row>
    <row r="6152" spans="1:22" x14ac:dyDescent="0.25">
      <c r="A6152" t="s">
        <v>969</v>
      </c>
      <c r="B6152" t="str">
        <f>VLOOKUP(A6152,Códigos!$H$3:$I$19,2,0)</f>
        <v>MARIA ELENA PELAEZ</v>
      </c>
      <c r="C6152" t="s">
        <v>7209</v>
      </c>
      <c r="D6152" s="2">
        <v>42337</v>
      </c>
      <c r="E6152" s="2" t="s">
        <v>9286</v>
      </c>
      <c r="F6152">
        <v>30</v>
      </c>
      <c r="G6152" t="s">
        <v>1979</v>
      </c>
      <c r="H6152" t="str">
        <f>VLOOKUP(G6152,Códigos!$K$2:$L$250,2,0)</f>
        <v>INDICANT-COLOR</v>
      </c>
      <c r="I6152" s="1">
        <v>60</v>
      </c>
      <c r="J6152" s="6">
        <v>210000</v>
      </c>
      <c r="K6152" t="s">
        <v>6199</v>
      </c>
      <c r="L6152" t="str">
        <f>VLOOKUP(K6152,Códigos!$N$2:$O$376,2,0)</f>
        <v>COLOR Y LAVADO S A S</v>
      </c>
      <c r="M6152" t="s">
        <v>980</v>
      </c>
      <c r="N6152" t="str">
        <f>VLOOKUP(M6152,Códigos!$Q$2:$R$26,2,0)</f>
        <v>ANDICOL</v>
      </c>
      <c r="O6152" t="s">
        <v>39</v>
      </c>
      <c r="P6152" t="str">
        <f>VLOOKUP(O6152,Códigos!$B$2:$C$19,2,0)</f>
        <v>ANTIOQUIA</v>
      </c>
      <c r="Q6152" t="s">
        <v>2729</v>
      </c>
      <c r="R6152" t="str">
        <f>VLOOKUP(Q6152,Códigos!$E$2:$F$52,2,0)</f>
        <v>MEDELLÍN</v>
      </c>
      <c r="S6152" t="s">
        <v>19</v>
      </c>
      <c r="T6152" t="str">
        <f>VLOOKUP(S6152,Códigos!$T$3:$U$14,2,0)</f>
        <v>BIOINDUSTRIA</v>
      </c>
      <c r="U6152" s="6">
        <v>1928.25</v>
      </c>
      <c r="V6152" s="6">
        <v>108.9070400622326</v>
      </c>
    </row>
    <row r="6153" spans="1:22" x14ac:dyDescent="0.25">
      <c r="A6153" t="s">
        <v>231</v>
      </c>
      <c r="B6153" t="str">
        <f>VLOOKUP(A6153,Códigos!$H$3:$I$19,2,0)</f>
        <v>NATALY VELA</v>
      </c>
      <c r="C6153" t="s">
        <v>2882</v>
      </c>
      <c r="D6153" s="2">
        <v>42337</v>
      </c>
      <c r="E6153" s="2" t="s">
        <v>9286</v>
      </c>
      <c r="F6153">
        <v>0</v>
      </c>
      <c r="G6153" t="s">
        <v>2695</v>
      </c>
      <c r="H6153" t="str">
        <f>VLOOKUP(G6153,Códigos!$K$2:$L$250,2,0)</f>
        <v>SAFALE S-04 * 11.5 GR</v>
      </c>
      <c r="I6153" s="1">
        <v>38</v>
      </c>
      <c r="J6153" s="6">
        <v>315076.24</v>
      </c>
      <c r="K6153" t="s">
        <v>2703</v>
      </c>
      <c r="L6153" t="str">
        <f>VLOOKUP(K6153,Códigos!$N$2:$O$376,2,0)</f>
        <v>DISTRINES LTDA</v>
      </c>
      <c r="M6153" t="s">
        <v>1016</v>
      </c>
      <c r="N6153" t="str">
        <f>VLOOKUP(M6153,Códigos!$Q$2:$R$26,2,0)</f>
        <v>FERMENTIS- SAFMEX</v>
      </c>
      <c r="O6153" t="s">
        <v>27</v>
      </c>
      <c r="P6153" t="str">
        <f>VLOOKUP(O6153,Códigos!$B$2:$C$19,2,0)</f>
        <v>BOGOTÁ, D.C.</v>
      </c>
      <c r="Q6153" t="s">
        <v>28</v>
      </c>
      <c r="R6153" t="str">
        <f>VLOOKUP(Q6153,Códigos!$E$2:$F$52,2,0)</f>
        <v>BOGOTÁ, D.C.</v>
      </c>
      <c r="S6153" t="s">
        <v>19</v>
      </c>
      <c r="T6153" t="str">
        <f>VLOOKUP(S6153,Códigos!$T$3:$U$14,2,0)</f>
        <v>BIOINDUSTRIA</v>
      </c>
      <c r="U6153" s="6">
        <v>1928.25</v>
      </c>
      <c r="V6153" s="6">
        <v>163.40009853494101</v>
      </c>
    </row>
    <row r="6154" spans="1:22" x14ac:dyDescent="0.25">
      <c r="A6154" t="s">
        <v>4188</v>
      </c>
      <c r="B6154" t="str">
        <f>VLOOKUP(A6154,Códigos!$H$3:$I$19,2,0)</f>
        <v>ELIANA LONDOÑO - TEXTIL</v>
      </c>
      <c r="C6154" t="s">
        <v>5291</v>
      </c>
      <c r="D6154" s="2">
        <v>42340</v>
      </c>
      <c r="E6154" s="2" t="s">
        <v>9286</v>
      </c>
      <c r="F6154">
        <v>45</v>
      </c>
      <c r="G6154" t="s">
        <v>4344</v>
      </c>
      <c r="H6154" t="str">
        <f>VLOOKUP(G6154,Códigos!$K$2:$L$250,2,0)</f>
        <v>INDIXELL SUPER L</v>
      </c>
      <c r="I6154" s="1">
        <v>60</v>
      </c>
      <c r="J6154" s="6">
        <v>1380000</v>
      </c>
      <c r="K6154" t="s">
        <v>4316</v>
      </c>
      <c r="L6154" t="str">
        <f>VLOOKUP(K6154,Códigos!$N$2:$O$376,2,0)</f>
        <v>PERMODA LIMITADA</v>
      </c>
      <c r="M6154" t="s">
        <v>21</v>
      </c>
      <c r="N6154" t="str">
        <f>VLOOKUP(M6154,Códigos!$Q$2:$R$26,2,0)</f>
        <v>GENENCOR CUERO</v>
      </c>
      <c r="O6154" t="s">
        <v>119</v>
      </c>
      <c r="P6154" t="str">
        <f>VLOOKUP(O6154,Códigos!$B$2:$C$19,2,0)</f>
        <v>CUNDINAMARCA</v>
      </c>
      <c r="Q6154" t="s">
        <v>28</v>
      </c>
      <c r="R6154" t="str">
        <f>VLOOKUP(Q6154,Códigos!$E$2:$F$52,2,0)</f>
        <v>BOGOTÁ, D.C.</v>
      </c>
      <c r="S6154" t="s">
        <v>19</v>
      </c>
      <c r="T6154" t="str">
        <f>VLOOKUP(S6154,Códigos!$T$3:$U$14,2,0)</f>
        <v>BIOINDUSTRIA</v>
      </c>
      <c r="U6154" s="6">
        <v>1931.88</v>
      </c>
      <c r="V6154" s="6">
        <v>714.3300826138269</v>
      </c>
    </row>
    <row r="6155" spans="1:22" x14ac:dyDescent="0.25">
      <c r="A6155" t="s">
        <v>7896</v>
      </c>
      <c r="B6155" t="str">
        <f>VLOOKUP(A6155,Códigos!$H$3:$I$19,2,0)</f>
        <v>ALEXANDRA CASTILLO</v>
      </c>
      <c r="C6155" t="s">
        <v>8178</v>
      </c>
      <c r="D6155" s="2">
        <v>42340</v>
      </c>
      <c r="E6155" s="2" t="s">
        <v>9286</v>
      </c>
      <c r="F6155">
        <v>60</v>
      </c>
      <c r="G6155" t="s">
        <v>533</v>
      </c>
      <c r="H6155" t="str">
        <f>VLOOKUP(G6155,Códigos!$K$2:$L$250,2,0)</f>
        <v>TIZOR IAM</v>
      </c>
      <c r="I6155" s="1">
        <v>200</v>
      </c>
      <c r="J6155" s="6">
        <v>2622420</v>
      </c>
      <c r="K6155" t="s">
        <v>539</v>
      </c>
      <c r="L6155" t="str">
        <f>VLOOKUP(K6155,Códigos!$N$2:$O$376,2,0)</f>
        <v>GRUPO SANCHEZ COLOMBIA SAS</v>
      </c>
      <c r="M6155" t="s">
        <v>529</v>
      </c>
      <c r="N6155" t="str">
        <f>VLOOKUP(M6155,Códigos!$Q$2:$R$26,2,0)</f>
        <v>DORF KETAL</v>
      </c>
      <c r="O6155" t="s">
        <v>119</v>
      </c>
      <c r="P6155" t="str">
        <f>VLOOKUP(O6155,Códigos!$B$2:$C$19,2,0)</f>
        <v>CUNDINAMARCA</v>
      </c>
      <c r="Q6155" t="s">
        <v>282</v>
      </c>
      <c r="R6155" t="str">
        <f>VLOOKUP(Q6155,Códigos!$E$2:$F$52,2,0)</f>
        <v>SOACHA</v>
      </c>
      <c r="S6155" t="s">
        <v>21</v>
      </c>
      <c r="T6155" t="str">
        <f>VLOOKUP(S6155,Códigos!$T$3:$U$14,2,0)</f>
        <v>ESPECIALIDADES QUIMICAS</v>
      </c>
      <c r="U6155" s="6">
        <v>1931.88</v>
      </c>
      <c r="V6155" s="6">
        <v>1357.4445617740232</v>
      </c>
    </row>
    <row r="6156" spans="1:22" x14ac:dyDescent="0.25">
      <c r="A6156" t="s">
        <v>231</v>
      </c>
      <c r="B6156" t="str">
        <f>VLOOKUP(A6156,Códigos!$H$3:$I$19,2,0)</f>
        <v>NATALY VELA</v>
      </c>
      <c r="C6156" t="s">
        <v>2623</v>
      </c>
      <c r="D6156" s="2">
        <v>42340</v>
      </c>
      <c r="E6156" s="2" t="s">
        <v>9286</v>
      </c>
      <c r="F6156">
        <v>60</v>
      </c>
      <c r="G6156" t="s">
        <v>822</v>
      </c>
      <c r="H6156" t="str">
        <f>VLOOKUP(G6156,Códigos!$K$2:$L$250,2,0)</f>
        <v>PURAFECT OXBLEND 102</v>
      </c>
      <c r="I6156" s="1">
        <v>20</v>
      </c>
      <c r="J6156" s="6">
        <v>811389.6</v>
      </c>
      <c r="K6156" t="s">
        <v>837</v>
      </c>
      <c r="L6156" t="str">
        <f>VLOOKUP(K6156,Códigos!$N$2:$O$376,2,0)</f>
        <v>XAX DE COLOMBIA LTDA</v>
      </c>
      <c r="M6156" t="s">
        <v>793</v>
      </c>
      <c r="N6156" t="str">
        <f>VLOOKUP(M6156,Códigos!$Q$2:$R$26,2,0)</f>
        <v>GENENOR DETERGENTES</v>
      </c>
      <c r="O6156" t="s">
        <v>119</v>
      </c>
      <c r="P6156" t="str">
        <f>VLOOKUP(O6156,Códigos!$B$2:$C$19,2,0)</f>
        <v>CUNDINAMARCA</v>
      </c>
      <c r="Q6156" t="s">
        <v>839</v>
      </c>
      <c r="R6156" t="str">
        <f>VLOOKUP(Q6156,Códigos!$E$2:$F$52,2,0)</f>
        <v>FUNZA</v>
      </c>
      <c r="S6156" t="s">
        <v>19</v>
      </c>
      <c r="T6156" t="str">
        <f>VLOOKUP(S6156,Códigos!$T$3:$U$14,2,0)</f>
        <v>BIOINDUSTRIA</v>
      </c>
      <c r="U6156" s="6">
        <v>1931.88</v>
      </c>
      <c r="V6156" s="6">
        <v>419.99999999999994</v>
      </c>
    </row>
    <row r="6157" spans="1:22" x14ac:dyDescent="0.25">
      <c r="A6157" t="s">
        <v>4188</v>
      </c>
      <c r="B6157" t="str">
        <f>VLOOKUP(A6157,Códigos!$H$3:$I$19,2,0)</f>
        <v>ELIANA LONDOÑO - TEXTIL</v>
      </c>
      <c r="C6157" t="s">
        <v>5292</v>
      </c>
      <c r="D6157" s="2">
        <v>42340</v>
      </c>
      <c r="E6157" s="2" t="s">
        <v>9286</v>
      </c>
      <c r="F6157">
        <v>45</v>
      </c>
      <c r="G6157" t="s">
        <v>4344</v>
      </c>
      <c r="H6157" t="str">
        <f>VLOOKUP(G6157,Códigos!$K$2:$L$250,2,0)</f>
        <v>INDIXELL SUPER L</v>
      </c>
      <c r="I6157" s="1">
        <v>30</v>
      </c>
      <c r="J6157" s="6">
        <v>690000</v>
      </c>
      <c r="K6157" t="s">
        <v>4316</v>
      </c>
      <c r="L6157" t="str">
        <f>VLOOKUP(K6157,Códigos!$N$2:$O$376,2,0)</f>
        <v>PERMODA LIMITADA</v>
      </c>
      <c r="M6157" t="s">
        <v>21</v>
      </c>
      <c r="N6157" t="str">
        <f>VLOOKUP(M6157,Códigos!$Q$2:$R$26,2,0)</f>
        <v>GENENCOR CUERO</v>
      </c>
      <c r="O6157" t="s">
        <v>119</v>
      </c>
      <c r="P6157" t="str">
        <f>VLOOKUP(O6157,Códigos!$B$2:$C$19,2,0)</f>
        <v>CUNDINAMARCA</v>
      </c>
      <c r="Q6157" t="s">
        <v>28</v>
      </c>
      <c r="R6157" t="str">
        <f>VLOOKUP(Q6157,Códigos!$E$2:$F$52,2,0)</f>
        <v>BOGOTÁ, D.C.</v>
      </c>
      <c r="S6157" t="s">
        <v>19</v>
      </c>
      <c r="T6157" t="str">
        <f>VLOOKUP(S6157,Códigos!$T$3:$U$14,2,0)</f>
        <v>BIOINDUSTRIA</v>
      </c>
      <c r="U6157" s="6">
        <v>1931.88</v>
      </c>
      <c r="V6157" s="6">
        <v>357.16504130691345</v>
      </c>
    </row>
    <row r="6158" spans="1:22" x14ac:dyDescent="0.25">
      <c r="A6158" t="s">
        <v>7896</v>
      </c>
      <c r="B6158" t="str">
        <f>VLOOKUP(A6158,Códigos!$H$3:$I$19,2,0)</f>
        <v>ALEXANDRA CASTILLO</v>
      </c>
      <c r="C6158" t="s">
        <v>8076</v>
      </c>
      <c r="D6158" s="2">
        <v>42340</v>
      </c>
      <c r="E6158" s="2" t="s">
        <v>9286</v>
      </c>
      <c r="F6158">
        <v>30</v>
      </c>
      <c r="G6158" t="s">
        <v>295</v>
      </c>
      <c r="H6158" t="str">
        <f>VLOOKUP(G6158,Códigos!$K$2:$L$250,2,0)</f>
        <v>SYLOID 244 FP</v>
      </c>
      <c r="I6158" s="1">
        <v>40</v>
      </c>
      <c r="J6158" s="6">
        <v>1065165.2</v>
      </c>
      <c r="K6158" t="s">
        <v>311</v>
      </c>
      <c r="L6158" t="str">
        <f>VLOOKUP(K6158,Códigos!$N$2:$O$376,2,0)</f>
        <v>FLINT INK DE COLOMBIA LTDA</v>
      </c>
      <c r="M6158" t="s">
        <v>21</v>
      </c>
      <c r="N6158" t="str">
        <f>VLOOKUP(M6158,Códigos!$Q$2:$R$26,2,0)</f>
        <v>GENENCOR CUERO</v>
      </c>
      <c r="O6158" t="s">
        <v>27</v>
      </c>
      <c r="P6158" t="str">
        <f>VLOOKUP(O6158,Códigos!$B$2:$C$19,2,0)</f>
        <v>BOGOTÁ, D.C.</v>
      </c>
      <c r="Q6158" t="s">
        <v>28</v>
      </c>
      <c r="R6158" t="str">
        <f>VLOOKUP(Q6158,Códigos!$E$2:$F$52,2,0)</f>
        <v>BOGOTÁ, D.C.</v>
      </c>
      <c r="S6158" t="s">
        <v>21</v>
      </c>
      <c r="T6158" t="str">
        <f>VLOOKUP(S6158,Códigos!$T$3:$U$14,2,0)</f>
        <v>ESPECIALIDADES QUIMICAS</v>
      </c>
      <c r="U6158" s="6">
        <v>1931.88</v>
      </c>
      <c r="V6158" s="6">
        <v>551.36198935751702</v>
      </c>
    </row>
    <row r="6159" spans="1:22" x14ac:dyDescent="0.25">
      <c r="A6159" t="s">
        <v>980</v>
      </c>
      <c r="B6159" t="str">
        <f>VLOOKUP(A6159,Códigos!$H$3:$I$19,2,0)</f>
        <v>JENNY GOMEZ VALENCIA</v>
      </c>
      <c r="C6159" t="s">
        <v>1974</v>
      </c>
      <c r="D6159" s="2">
        <v>42340</v>
      </c>
      <c r="E6159" s="2" t="s">
        <v>9286</v>
      </c>
      <c r="F6159">
        <v>0</v>
      </c>
      <c r="G6159" t="s">
        <v>444</v>
      </c>
      <c r="H6159" t="str">
        <f>VLOOKUP(G6159,Códigos!$K$2:$L$250,2,0)</f>
        <v>CORRUGATOR KRYTOX  226 FG</v>
      </c>
      <c r="I6159" s="1">
        <v>10</v>
      </c>
      <c r="J6159" s="6">
        <v>3902400</v>
      </c>
      <c r="K6159" t="s">
        <v>1926</v>
      </c>
      <c r="L6159" t="str">
        <f>VLOOKUP(K6159,Códigos!$N$2:$O$376,2,0)</f>
        <v>CAJAS COLOMBIANAS S.A.S.</v>
      </c>
      <c r="M6159" t="s">
        <v>435</v>
      </c>
      <c r="N6159" t="str">
        <f>VLOOKUP(M6159,Códigos!$Q$2:$R$26,2,0)</f>
        <v>AUXICOLOR LTDA</v>
      </c>
      <c r="O6159" t="s">
        <v>594</v>
      </c>
      <c r="P6159" t="str">
        <f>VLOOKUP(O6159,Códigos!$B$2:$C$19,2,0)</f>
        <v>VALLE DEL CAUCA</v>
      </c>
      <c r="Q6159" t="s">
        <v>990</v>
      </c>
      <c r="R6159" t="str">
        <f>VLOOKUP(Q6159,Códigos!$E$2:$F$52,2,0)</f>
        <v>PALMIRA</v>
      </c>
      <c r="S6159" t="s">
        <v>21</v>
      </c>
      <c r="T6159" t="str">
        <f>VLOOKUP(S6159,Códigos!$T$3:$U$14,2,0)</f>
        <v>ESPECIALIDADES QUIMICAS</v>
      </c>
      <c r="U6159" s="6">
        <v>1931.88</v>
      </c>
      <c r="V6159" s="6">
        <v>2020.001242313187</v>
      </c>
    </row>
    <row r="6160" spans="1:22" x14ac:dyDescent="0.25">
      <c r="A6160" t="s">
        <v>1050</v>
      </c>
      <c r="B6160" t="str">
        <f>VLOOKUP(A6160,Códigos!$H$3:$I$19,2,0)</f>
        <v>ELIANA CRISTINA  LONDOÑO</v>
      </c>
      <c r="C6160" t="s">
        <v>7666</v>
      </c>
      <c r="D6160" s="2">
        <v>42340</v>
      </c>
      <c r="E6160" s="2" t="s">
        <v>9286</v>
      </c>
      <c r="F6160">
        <v>30</v>
      </c>
      <c r="G6160" t="s">
        <v>850</v>
      </c>
      <c r="H6160" t="str">
        <f>VLOOKUP(G6160,Códigos!$K$2:$L$250,2,0)</f>
        <v>INDIXELL 720</v>
      </c>
      <c r="I6160" s="1">
        <v>112</v>
      </c>
      <c r="J6160" s="6">
        <v>6154974.5599999996</v>
      </c>
      <c r="K6160" t="s">
        <v>847</v>
      </c>
      <c r="L6160" t="str">
        <f>VLOOKUP(K6160,Códigos!$N$2:$O$376,2,0)</f>
        <v>JLV GREEN PRODUCTS S.A.S</v>
      </c>
      <c r="M6160" t="s">
        <v>793</v>
      </c>
      <c r="N6160" t="str">
        <f>VLOOKUP(M6160,Códigos!$Q$2:$R$26,2,0)</f>
        <v>GENENOR DETERGENTES</v>
      </c>
      <c r="O6160" t="s">
        <v>47</v>
      </c>
      <c r="P6160" t="str">
        <f>VLOOKUP(O6160,Códigos!$B$2:$C$19,2,0)</f>
        <v>ATLÁNTICO</v>
      </c>
      <c r="Q6160" t="s">
        <v>844</v>
      </c>
      <c r="R6160" t="str">
        <f>VLOOKUP(Q6160,Códigos!$E$2:$F$52,2,0)</f>
        <v>BARRANQUILLA</v>
      </c>
      <c r="S6160" t="s">
        <v>17</v>
      </c>
      <c r="T6160" t="str">
        <f>VLOOKUP(S6160,Códigos!$T$3:$U$14,2,0)</f>
        <v>BIOINDUSTRIA</v>
      </c>
      <c r="U6160" s="6">
        <v>1931.88</v>
      </c>
      <c r="V6160" s="6">
        <v>3186.0025260368134</v>
      </c>
    </row>
    <row r="6161" spans="1:22" x14ac:dyDescent="0.25">
      <c r="A6161" t="s">
        <v>4188</v>
      </c>
      <c r="B6161" t="str">
        <f>VLOOKUP(A6161,Códigos!$H$3:$I$19,2,0)</f>
        <v>ELIANA LONDOÑO - TEXTIL</v>
      </c>
      <c r="C6161" t="s">
        <v>5291</v>
      </c>
      <c r="D6161" s="2">
        <v>42340</v>
      </c>
      <c r="E6161" s="2" t="s">
        <v>9286</v>
      </c>
      <c r="F6161">
        <v>45</v>
      </c>
      <c r="G6161" t="s">
        <v>1979</v>
      </c>
      <c r="H6161" t="str">
        <f>VLOOKUP(G6161,Códigos!$K$2:$L$250,2,0)</f>
        <v>INDICANT-COLOR</v>
      </c>
      <c r="I6161" s="1">
        <v>120</v>
      </c>
      <c r="J6161" s="6">
        <v>900000</v>
      </c>
      <c r="K6161" t="s">
        <v>4316</v>
      </c>
      <c r="L6161" t="str">
        <f>VLOOKUP(K6161,Códigos!$N$2:$O$376,2,0)</f>
        <v>PERMODA LIMITADA</v>
      </c>
      <c r="M6161" t="s">
        <v>980</v>
      </c>
      <c r="N6161" t="str">
        <f>VLOOKUP(M6161,Códigos!$Q$2:$R$26,2,0)</f>
        <v>ANDICOL</v>
      </c>
      <c r="O6161" t="s">
        <v>119</v>
      </c>
      <c r="P6161" t="str">
        <f>VLOOKUP(O6161,Códigos!$B$2:$C$19,2,0)</f>
        <v>CUNDINAMARCA</v>
      </c>
      <c r="Q6161" t="s">
        <v>28</v>
      </c>
      <c r="R6161" t="str">
        <f>VLOOKUP(Q6161,Códigos!$E$2:$F$52,2,0)</f>
        <v>BOGOTÁ, D.C.</v>
      </c>
      <c r="S6161" t="s">
        <v>19</v>
      </c>
      <c r="T6161" t="str">
        <f>VLOOKUP(S6161,Códigos!$T$3:$U$14,2,0)</f>
        <v>BIOINDUSTRIA</v>
      </c>
      <c r="U6161" s="6">
        <v>1931.88</v>
      </c>
      <c r="V6161" s="6">
        <v>465.86744518293057</v>
      </c>
    </row>
    <row r="6162" spans="1:22" x14ac:dyDescent="0.25">
      <c r="A6162" t="s">
        <v>2952</v>
      </c>
      <c r="B6162" t="str">
        <f>VLOOKUP(A6162,Códigos!$H$3:$I$19,2,0)</f>
        <v>SUSANA ESTRADA E.</v>
      </c>
      <c r="C6162" t="s">
        <v>3815</v>
      </c>
      <c r="D6162" s="2">
        <v>42340</v>
      </c>
      <c r="E6162" s="2" t="s">
        <v>9286</v>
      </c>
      <c r="F6162">
        <v>0</v>
      </c>
      <c r="G6162" t="s">
        <v>293</v>
      </c>
      <c r="H6162" t="str">
        <f>VLOOKUP(G6162,Códigos!$K$2:$L$250,2,0)</f>
        <v>LUDOX HS-40</v>
      </c>
      <c r="I6162" s="1">
        <v>25</v>
      </c>
      <c r="J6162" s="6">
        <v>367500</v>
      </c>
      <c r="K6162" t="s">
        <v>3250</v>
      </c>
      <c r="L6162" t="str">
        <f>VLOOKUP(K6162,Códigos!$N$2:$O$376,2,0)</f>
        <v>PRODATEC S A S</v>
      </c>
      <c r="M6162" t="s">
        <v>21</v>
      </c>
      <c r="N6162" t="str">
        <f>VLOOKUP(M6162,Códigos!$Q$2:$R$26,2,0)</f>
        <v>GENENCOR CUERO</v>
      </c>
      <c r="O6162" t="s">
        <v>39</v>
      </c>
      <c r="P6162" t="str">
        <f>VLOOKUP(O6162,Códigos!$B$2:$C$19,2,0)</f>
        <v>ANTIOQUIA</v>
      </c>
      <c r="Q6162" t="s">
        <v>2729</v>
      </c>
      <c r="R6162" t="str">
        <f>VLOOKUP(Q6162,Códigos!$E$2:$F$52,2,0)</f>
        <v>MEDELLÍN</v>
      </c>
      <c r="S6162" t="s">
        <v>21</v>
      </c>
      <c r="T6162" t="str">
        <f>VLOOKUP(S6162,Códigos!$T$3:$U$14,2,0)</f>
        <v>ESPECIALIDADES QUIMICAS</v>
      </c>
      <c r="U6162" s="6">
        <v>1931.88</v>
      </c>
      <c r="V6162" s="6">
        <v>190.22920678302998</v>
      </c>
    </row>
    <row r="6163" spans="1:22" x14ac:dyDescent="0.25">
      <c r="A6163" t="s">
        <v>231</v>
      </c>
      <c r="B6163" t="str">
        <f>VLOOKUP(A6163,Códigos!$H$3:$I$19,2,0)</f>
        <v>NATALY VELA</v>
      </c>
      <c r="C6163" t="s">
        <v>2282</v>
      </c>
      <c r="D6163" s="2">
        <v>42340</v>
      </c>
      <c r="E6163" s="2" t="s">
        <v>9286</v>
      </c>
      <c r="F6163">
        <v>30</v>
      </c>
      <c r="G6163" t="s">
        <v>690</v>
      </c>
      <c r="H6163" t="str">
        <f>VLOOKUP(G6163,Códigos!$K$2:$L$250,2,0)</f>
        <v>PURAFECT PRIME 4000L/ PREFERENZ P 100</v>
      </c>
      <c r="I6163" s="1">
        <v>100</v>
      </c>
      <c r="J6163" s="6">
        <v>4222868</v>
      </c>
      <c r="K6163" t="s">
        <v>827</v>
      </c>
      <c r="L6163" t="str">
        <f>VLOOKUP(K6163,Códigos!$N$2:$O$376,2,0)</f>
        <v>AZUL K S.A.</v>
      </c>
      <c r="M6163" t="s">
        <v>19</v>
      </c>
      <c r="N6163" t="str">
        <f>VLOOKUP(M6163,Códigos!$Q$2:$R$26,2,0)</f>
        <v>BASF QUIMICA</v>
      </c>
      <c r="O6163" t="s">
        <v>27</v>
      </c>
      <c r="P6163" t="str">
        <f>VLOOKUP(O6163,Códigos!$B$2:$C$19,2,0)</f>
        <v>BOGOTÁ, D.C.</v>
      </c>
      <c r="Q6163" t="s">
        <v>28</v>
      </c>
      <c r="R6163" t="str">
        <f>VLOOKUP(Q6163,Códigos!$E$2:$F$52,2,0)</f>
        <v>BOGOTÁ, D.C.</v>
      </c>
      <c r="S6163" t="s">
        <v>19</v>
      </c>
      <c r="T6163" t="str">
        <f>VLOOKUP(S6163,Códigos!$T$3:$U$14,2,0)</f>
        <v>BIOINDUSTRIA</v>
      </c>
      <c r="U6163" s="6">
        <v>1931.88</v>
      </c>
      <c r="V6163" s="6">
        <v>2185.8852516719462</v>
      </c>
    </row>
    <row r="6164" spans="1:22" x14ac:dyDescent="0.25">
      <c r="A6164" t="s">
        <v>7896</v>
      </c>
      <c r="B6164" t="str">
        <f>VLOOKUP(A6164,Códigos!$H$3:$I$19,2,0)</f>
        <v>ALEXANDRA CASTILLO</v>
      </c>
      <c r="C6164" t="s">
        <v>8075</v>
      </c>
      <c r="D6164" s="2">
        <v>42340</v>
      </c>
      <c r="E6164" s="2" t="s">
        <v>9286</v>
      </c>
      <c r="F6164">
        <v>30</v>
      </c>
      <c r="G6164" t="s">
        <v>303</v>
      </c>
      <c r="H6164" t="str">
        <f>VLOOKUP(G6164,Códigos!$K$2:$L$250,2,0)</f>
        <v>SYLOWHITE SM 405</v>
      </c>
      <c r="I6164" s="1">
        <v>1000</v>
      </c>
      <c r="J6164" s="6">
        <v>5521910</v>
      </c>
      <c r="K6164" t="s">
        <v>304</v>
      </c>
      <c r="L6164" t="str">
        <f>VLOOKUP(K6164,Códigos!$N$2:$O$376,2,0)</f>
        <v>MINERVA COLOR COLOMBIANA LTDA</v>
      </c>
      <c r="M6164" t="s">
        <v>21</v>
      </c>
      <c r="N6164" t="str">
        <f>VLOOKUP(M6164,Códigos!$Q$2:$R$26,2,0)</f>
        <v>GENENCOR CUERO</v>
      </c>
      <c r="O6164" t="s">
        <v>27</v>
      </c>
      <c r="P6164" t="str">
        <f>VLOOKUP(O6164,Códigos!$B$2:$C$19,2,0)</f>
        <v>BOGOTÁ, D.C.</v>
      </c>
      <c r="Q6164" t="s">
        <v>28</v>
      </c>
      <c r="R6164" t="str">
        <f>VLOOKUP(Q6164,Códigos!$E$2:$F$52,2,0)</f>
        <v>BOGOTÁ, D.C.</v>
      </c>
      <c r="S6164" t="s">
        <v>21</v>
      </c>
      <c r="T6164" t="str">
        <f>VLOOKUP(S6164,Códigos!$T$3:$U$14,2,0)</f>
        <v>ESPECIALIDADES QUIMICAS</v>
      </c>
      <c r="U6164" s="6">
        <v>1931.88</v>
      </c>
      <c r="V6164" s="6">
        <v>2858.3090047000846</v>
      </c>
    </row>
    <row r="6165" spans="1:22" x14ac:dyDescent="0.25">
      <c r="A6165" t="s">
        <v>231</v>
      </c>
      <c r="B6165" t="str">
        <f>VLOOKUP(A6165,Códigos!$H$3:$I$19,2,0)</f>
        <v>NATALY VELA</v>
      </c>
      <c r="C6165" t="s">
        <v>2622</v>
      </c>
      <c r="D6165" s="2">
        <v>42340</v>
      </c>
      <c r="E6165" s="2" t="s">
        <v>9286</v>
      </c>
      <c r="F6165">
        <v>60</v>
      </c>
      <c r="G6165" t="s">
        <v>789</v>
      </c>
      <c r="H6165" t="str">
        <f>VLOOKUP(G6165,Códigos!$K$2:$L$250,2,0)</f>
        <v>PURAFECT BLEND 102E</v>
      </c>
      <c r="I6165" s="1">
        <v>40</v>
      </c>
      <c r="J6165" s="6">
        <v>1064394</v>
      </c>
      <c r="K6165" t="s">
        <v>790</v>
      </c>
      <c r="L6165" t="str">
        <f>VLOOKUP(K6165,Códigos!$N$2:$O$376,2,0)</f>
        <v>MARCHEN S.A.</v>
      </c>
      <c r="M6165" t="s">
        <v>793</v>
      </c>
      <c r="N6165" t="str">
        <f>VLOOKUP(M6165,Códigos!$Q$2:$R$26,2,0)</f>
        <v>GENENOR DETERGENTES</v>
      </c>
      <c r="O6165" t="s">
        <v>27</v>
      </c>
      <c r="P6165" t="str">
        <f>VLOOKUP(O6165,Códigos!$B$2:$C$19,2,0)</f>
        <v>BOGOTÁ, D.C.</v>
      </c>
      <c r="Q6165" t="s">
        <v>28</v>
      </c>
      <c r="R6165" t="str">
        <f>VLOOKUP(Q6165,Códigos!$E$2:$F$52,2,0)</f>
        <v>BOGOTÁ, D.C.</v>
      </c>
      <c r="S6165" t="s">
        <v>19</v>
      </c>
      <c r="T6165" t="str">
        <f>VLOOKUP(S6165,Códigos!$T$3:$U$14,2,0)</f>
        <v>BIOINDUSTRIA</v>
      </c>
      <c r="U6165" s="6">
        <v>1931.88</v>
      </c>
      <c r="V6165" s="6">
        <v>550.96279272004472</v>
      </c>
    </row>
    <row r="6166" spans="1:22" x14ac:dyDescent="0.25">
      <c r="A6166" t="s">
        <v>231</v>
      </c>
      <c r="B6166" t="str">
        <f>VLOOKUP(A6166,Códigos!$H$3:$I$19,2,0)</f>
        <v>NATALY VELA</v>
      </c>
      <c r="C6166" t="s">
        <v>2621</v>
      </c>
      <c r="D6166" s="2">
        <v>42340</v>
      </c>
      <c r="E6166" s="2" t="s">
        <v>9286</v>
      </c>
      <c r="F6166">
        <v>60</v>
      </c>
      <c r="G6166" t="s">
        <v>804</v>
      </c>
      <c r="H6166" t="str">
        <f>VLOOKUP(G6166,Códigos!$K$2:$L$250,2,0)</f>
        <v>PURASTAR ST 15000L</v>
      </c>
      <c r="I6166" s="1">
        <v>105</v>
      </c>
      <c r="J6166" s="6">
        <v>3963120</v>
      </c>
      <c r="K6166" t="s">
        <v>802</v>
      </c>
      <c r="L6166" t="str">
        <f>VLOOKUP(K6166,Códigos!$N$2:$O$376,2,0)</f>
        <v>INDUSTRIAS FULLER  PINTO S.A.</v>
      </c>
      <c r="M6166" t="s">
        <v>793</v>
      </c>
      <c r="N6166" t="str">
        <f>VLOOKUP(M6166,Códigos!$Q$2:$R$26,2,0)</f>
        <v>GENENOR DETERGENTES</v>
      </c>
      <c r="O6166" t="s">
        <v>27</v>
      </c>
      <c r="P6166" t="str">
        <f>VLOOKUP(O6166,Códigos!$B$2:$C$19,2,0)</f>
        <v>BOGOTÁ, D.C.</v>
      </c>
      <c r="Q6166" t="s">
        <v>28</v>
      </c>
      <c r="R6166" t="str">
        <f>VLOOKUP(Q6166,Códigos!$E$2:$F$52,2,0)</f>
        <v>BOGOTÁ, D.C.</v>
      </c>
      <c r="S6166" t="s">
        <v>19</v>
      </c>
      <c r="T6166" t="str">
        <f>VLOOKUP(S6166,Códigos!$T$3:$U$14,2,0)</f>
        <v>BIOINDUSTRIA</v>
      </c>
      <c r="U6166" s="6">
        <v>1931.88</v>
      </c>
      <c r="V6166" s="6">
        <v>2051.4317659481953</v>
      </c>
    </row>
    <row r="6167" spans="1:22" x14ac:dyDescent="0.25">
      <c r="A6167" t="s">
        <v>231</v>
      </c>
      <c r="B6167" t="str">
        <f>VLOOKUP(A6167,Códigos!$H$3:$I$19,2,0)</f>
        <v>NATALY VELA</v>
      </c>
      <c r="C6167" t="s">
        <v>2621</v>
      </c>
      <c r="D6167" s="2">
        <v>42340</v>
      </c>
      <c r="E6167" s="2" t="s">
        <v>9286</v>
      </c>
      <c r="F6167">
        <v>60</v>
      </c>
      <c r="G6167" t="s">
        <v>795</v>
      </c>
      <c r="H6167" t="str">
        <f>VLOOKUP(G6167,Códigos!$K$2:$L$250,2,0)</f>
        <v>PURAFECT 4000 L/ EFFECTENZ P 100</v>
      </c>
      <c r="I6167" s="1">
        <v>52</v>
      </c>
      <c r="J6167" s="6">
        <v>1795146.6</v>
      </c>
      <c r="K6167" t="s">
        <v>802</v>
      </c>
      <c r="L6167" t="str">
        <f>VLOOKUP(K6167,Códigos!$N$2:$O$376,2,0)</f>
        <v>INDUSTRIAS FULLER  PINTO S.A.</v>
      </c>
      <c r="M6167" t="s">
        <v>793</v>
      </c>
      <c r="N6167" t="str">
        <f>VLOOKUP(M6167,Códigos!$Q$2:$R$26,2,0)</f>
        <v>GENENOR DETERGENTES</v>
      </c>
      <c r="O6167" t="s">
        <v>27</v>
      </c>
      <c r="P6167" t="str">
        <f>VLOOKUP(O6167,Códigos!$B$2:$C$19,2,0)</f>
        <v>BOGOTÁ, D.C.</v>
      </c>
      <c r="Q6167" t="s">
        <v>28</v>
      </c>
      <c r="R6167" t="str">
        <f>VLOOKUP(Q6167,Códigos!$E$2:$F$52,2,0)</f>
        <v>BOGOTÁ, D.C.</v>
      </c>
      <c r="S6167" t="s">
        <v>19</v>
      </c>
      <c r="T6167" t="str">
        <f>VLOOKUP(S6167,Códigos!$T$3:$U$14,2,0)</f>
        <v>BIOINDUSTRIA</v>
      </c>
      <c r="U6167" s="6">
        <v>1931.88</v>
      </c>
      <c r="V6167" s="6">
        <v>929.22262252313806</v>
      </c>
    </row>
    <row r="6168" spans="1:22" x14ac:dyDescent="0.25">
      <c r="A6168" t="s">
        <v>2952</v>
      </c>
      <c r="B6168" t="str">
        <f>VLOOKUP(A6168,Códigos!$H$3:$I$19,2,0)</f>
        <v>SUSANA ESTRADA E.</v>
      </c>
      <c r="C6168" t="s">
        <v>3230</v>
      </c>
      <c r="D6168" s="2">
        <v>42340</v>
      </c>
      <c r="E6168" s="2" t="s">
        <v>9286</v>
      </c>
      <c r="F6168">
        <v>60</v>
      </c>
      <c r="G6168" t="s">
        <v>3065</v>
      </c>
      <c r="H6168" t="str">
        <f>VLOOKUP(G6168,Códigos!$K$2:$L$250,2,0)</f>
        <v>FLUIDO 200 /100 * 20 KG</v>
      </c>
      <c r="I6168" s="1">
        <v>20</v>
      </c>
      <c r="J6168" s="6">
        <v>317800</v>
      </c>
      <c r="K6168" t="s">
        <v>2967</v>
      </c>
      <c r="L6168" t="str">
        <f>VLOOKUP(K6168,Códigos!$N$2:$O$376,2,0)</f>
        <v>TINTAS S.A.S.</v>
      </c>
      <c r="M6168" t="s">
        <v>19</v>
      </c>
      <c r="N6168" t="str">
        <f>VLOOKUP(M6168,Códigos!$Q$2:$R$26,2,0)</f>
        <v>BASF QUIMICA</v>
      </c>
      <c r="O6168" t="s">
        <v>39</v>
      </c>
      <c r="P6168" t="str">
        <f>VLOOKUP(O6168,Códigos!$B$2:$C$19,2,0)</f>
        <v>ANTIOQUIA</v>
      </c>
      <c r="Q6168" t="s">
        <v>2729</v>
      </c>
      <c r="R6168" t="str">
        <f>VLOOKUP(Q6168,Códigos!$E$2:$F$52,2,0)</f>
        <v>MEDELLÍN</v>
      </c>
      <c r="S6168" t="s">
        <v>21</v>
      </c>
      <c r="T6168" t="str">
        <f>VLOOKUP(S6168,Códigos!$T$3:$U$14,2,0)</f>
        <v>ESPECIALIDADES QUIMICAS</v>
      </c>
      <c r="U6168" s="6">
        <v>1931.88</v>
      </c>
      <c r="V6168" s="6">
        <v>164.50297119903928</v>
      </c>
    </row>
    <row r="6169" spans="1:22" x14ac:dyDescent="0.25">
      <c r="A6169" t="s">
        <v>980</v>
      </c>
      <c r="B6169" t="str">
        <f>VLOOKUP(A6169,Códigos!$H$3:$I$19,2,0)</f>
        <v>JENNY GOMEZ VALENCIA</v>
      </c>
      <c r="C6169" t="s">
        <v>1877</v>
      </c>
      <c r="D6169" s="2">
        <v>42340</v>
      </c>
      <c r="E6169" s="2" t="s">
        <v>9286</v>
      </c>
      <c r="F6169">
        <v>60</v>
      </c>
      <c r="G6169" t="s">
        <v>295</v>
      </c>
      <c r="H6169" t="str">
        <f>VLOOKUP(G6169,Códigos!$K$2:$L$250,2,0)</f>
        <v>SYLOID 244 FP</v>
      </c>
      <c r="I6169" s="1">
        <v>80</v>
      </c>
      <c r="J6169" s="6">
        <v>2242880</v>
      </c>
      <c r="K6169" t="s">
        <v>1248</v>
      </c>
      <c r="L6169" t="str">
        <f>VLOOKUP(K6169,Códigos!$N$2:$O$376,2,0)</f>
        <v>SANOFI AVENTIS DE COLOMBIA S.A.</v>
      </c>
      <c r="M6169" t="s">
        <v>21</v>
      </c>
      <c r="N6169" t="str">
        <f>VLOOKUP(M6169,Códigos!$Q$2:$R$26,2,0)</f>
        <v>GENENCOR CUERO</v>
      </c>
      <c r="O6169" t="s">
        <v>594</v>
      </c>
      <c r="P6169" t="str">
        <f>VLOOKUP(O6169,Códigos!$B$2:$C$19,2,0)</f>
        <v>VALLE DEL CAUCA</v>
      </c>
      <c r="Q6169" t="s">
        <v>595</v>
      </c>
      <c r="R6169" t="str">
        <f>VLOOKUP(Q6169,Códigos!$E$2:$F$52,2,0)</f>
        <v>CALI</v>
      </c>
      <c r="S6169" t="s">
        <v>21</v>
      </c>
      <c r="T6169" t="str">
        <f>VLOOKUP(S6169,Códigos!$T$3:$U$14,2,0)</f>
        <v>ESPECIALIDADES QUIMICAS</v>
      </c>
      <c r="U6169" s="6">
        <v>1931.88</v>
      </c>
      <c r="V6169" s="6">
        <v>1160.9830838354349</v>
      </c>
    </row>
    <row r="6170" spans="1:22" x14ac:dyDescent="0.25">
      <c r="A6170" t="s">
        <v>4188</v>
      </c>
      <c r="B6170" t="str">
        <f>VLOOKUP(A6170,Códigos!$H$3:$I$19,2,0)</f>
        <v>ELIANA LONDOÑO - TEXTIL</v>
      </c>
      <c r="C6170" t="s">
        <v>5617</v>
      </c>
      <c r="D6170" s="2">
        <v>42340</v>
      </c>
      <c r="E6170" s="2" t="s">
        <v>9286</v>
      </c>
      <c r="F6170">
        <v>90</v>
      </c>
      <c r="G6170" t="s">
        <v>229</v>
      </c>
      <c r="H6170" t="str">
        <f>VLOOKUP(G6170,Códigos!$K$2:$L$250,2,0)</f>
        <v>INDISEC FE30 CONC</v>
      </c>
      <c r="I6170" s="1">
        <v>150</v>
      </c>
      <c r="J6170" s="6">
        <v>810000</v>
      </c>
      <c r="K6170" t="s">
        <v>4223</v>
      </c>
      <c r="L6170" t="str">
        <f>VLOOKUP(K6170,Códigos!$N$2:$O$376,2,0)</f>
        <v>HERNANDEZ RIVEROS MILCIADES</v>
      </c>
      <c r="M6170" t="s">
        <v>231</v>
      </c>
      <c r="N6170" t="str">
        <f>VLOOKUP(M6170,Códigos!$Q$2:$R$26,2,0)</f>
        <v>QUIMICA PRODES</v>
      </c>
      <c r="O6170" t="s">
        <v>27</v>
      </c>
      <c r="P6170" t="str">
        <f>VLOOKUP(O6170,Códigos!$B$2:$C$19,2,0)</f>
        <v>BOGOTÁ, D.C.</v>
      </c>
      <c r="Q6170" t="s">
        <v>28</v>
      </c>
      <c r="R6170" t="str">
        <f>VLOOKUP(Q6170,Códigos!$E$2:$F$52,2,0)</f>
        <v>BOGOTÁ, D.C.</v>
      </c>
      <c r="S6170" t="s">
        <v>19</v>
      </c>
      <c r="T6170" t="str">
        <f>VLOOKUP(S6170,Códigos!$T$3:$U$14,2,0)</f>
        <v>BIOINDUSTRIA</v>
      </c>
      <c r="U6170" s="6">
        <v>1931.88</v>
      </c>
      <c r="V6170" s="6">
        <v>419.28070066463755</v>
      </c>
    </row>
    <row r="6171" spans="1:22" x14ac:dyDescent="0.25">
      <c r="A6171" t="s">
        <v>969</v>
      </c>
      <c r="B6171" t="str">
        <f>VLOOKUP(A6171,Códigos!$H$3:$I$19,2,0)</f>
        <v>MARIA ELENA PELAEZ</v>
      </c>
      <c r="C6171" t="s">
        <v>6166</v>
      </c>
      <c r="D6171" s="2">
        <v>42340</v>
      </c>
      <c r="E6171" s="2" t="s">
        <v>9286</v>
      </c>
      <c r="F6171">
        <v>30</v>
      </c>
      <c r="G6171" t="s">
        <v>1144</v>
      </c>
      <c r="H6171" t="str">
        <f>VLOOKUP(G6171,Códigos!$K$2:$L$250,2,0)</f>
        <v>INDIPRINT XT 56</v>
      </c>
      <c r="I6171" s="1">
        <v>25</v>
      </c>
      <c r="J6171" s="6">
        <v>132500</v>
      </c>
      <c r="K6171" t="s">
        <v>3873</v>
      </c>
      <c r="L6171" t="str">
        <f>VLOOKUP(K6171,Códigos!$N$2:$O$376,2,0)</f>
        <v>TOBON MONCADA WILFREDY ALONSO</v>
      </c>
      <c r="M6171" t="s">
        <v>19</v>
      </c>
      <c r="N6171" t="str">
        <f>VLOOKUP(M6171,Códigos!$Q$2:$R$26,2,0)</f>
        <v>BASF QUIMICA</v>
      </c>
      <c r="O6171" t="s">
        <v>39</v>
      </c>
      <c r="P6171" t="str">
        <f>VLOOKUP(O6171,Códigos!$B$2:$C$19,2,0)</f>
        <v>ANTIOQUIA</v>
      </c>
      <c r="Q6171" t="s">
        <v>2729</v>
      </c>
      <c r="R6171" t="str">
        <f>VLOOKUP(Q6171,Códigos!$E$2:$F$52,2,0)</f>
        <v>MEDELLÍN</v>
      </c>
      <c r="S6171" t="s">
        <v>19</v>
      </c>
      <c r="T6171" t="str">
        <f>VLOOKUP(S6171,Códigos!$T$3:$U$14,2,0)</f>
        <v>BIOINDUSTRIA</v>
      </c>
      <c r="U6171" s="6">
        <v>1931.88</v>
      </c>
      <c r="V6171" s="6">
        <v>68.586040540820335</v>
      </c>
    </row>
    <row r="6172" spans="1:22" x14ac:dyDescent="0.25">
      <c r="A6172" t="s">
        <v>231</v>
      </c>
      <c r="B6172" t="str">
        <f>VLOOKUP(A6172,Códigos!$H$3:$I$19,2,0)</f>
        <v>NATALY VELA</v>
      </c>
      <c r="C6172" t="s">
        <v>2621</v>
      </c>
      <c r="D6172" s="2">
        <v>42340</v>
      </c>
      <c r="E6172" s="2" t="s">
        <v>9286</v>
      </c>
      <c r="F6172">
        <v>60</v>
      </c>
      <c r="G6172" t="s">
        <v>806</v>
      </c>
      <c r="H6172" t="str">
        <f>VLOOKUP(G6172,Códigos!$K$2:$L$250,2,0)</f>
        <v>PURADAX EG 7000 L</v>
      </c>
      <c r="I6172" s="1">
        <v>105</v>
      </c>
      <c r="J6172" s="6">
        <v>4024588.05</v>
      </c>
      <c r="K6172" t="s">
        <v>802</v>
      </c>
      <c r="L6172" t="str">
        <f>VLOOKUP(K6172,Códigos!$N$2:$O$376,2,0)</f>
        <v>INDUSTRIAS FULLER  PINTO S.A.</v>
      </c>
      <c r="M6172" t="s">
        <v>793</v>
      </c>
      <c r="N6172" t="str">
        <f>VLOOKUP(M6172,Códigos!$Q$2:$R$26,2,0)</f>
        <v>GENENOR DETERGENTES</v>
      </c>
      <c r="O6172" t="s">
        <v>27</v>
      </c>
      <c r="P6172" t="str">
        <f>VLOOKUP(O6172,Códigos!$B$2:$C$19,2,0)</f>
        <v>BOGOTÁ, D.C.</v>
      </c>
      <c r="Q6172" t="s">
        <v>28</v>
      </c>
      <c r="R6172" t="str">
        <f>VLOOKUP(Q6172,Códigos!$E$2:$F$52,2,0)</f>
        <v>BOGOTÁ, D.C.</v>
      </c>
      <c r="S6172" t="s">
        <v>19</v>
      </c>
      <c r="T6172" t="str">
        <f>VLOOKUP(S6172,Códigos!$T$3:$U$14,2,0)</f>
        <v>BIOINDUSTRIA</v>
      </c>
      <c r="U6172" s="6">
        <v>1931.88</v>
      </c>
      <c r="V6172" s="6">
        <v>2083.249503074725</v>
      </c>
    </row>
    <row r="6173" spans="1:22" x14ac:dyDescent="0.25">
      <c r="A6173" t="s">
        <v>969</v>
      </c>
      <c r="B6173" t="str">
        <f>VLOOKUP(A6173,Códigos!$H$3:$I$19,2,0)</f>
        <v>MARIA ELENA PELAEZ</v>
      </c>
      <c r="C6173" t="s">
        <v>7438</v>
      </c>
      <c r="D6173" s="2">
        <v>42340</v>
      </c>
      <c r="E6173" s="2" t="s">
        <v>9286</v>
      </c>
      <c r="F6173">
        <v>60</v>
      </c>
      <c r="G6173" t="s">
        <v>1979</v>
      </c>
      <c r="H6173" t="str">
        <f>VLOOKUP(G6173,Códigos!$K$2:$L$250,2,0)</f>
        <v>INDICANT-COLOR</v>
      </c>
      <c r="I6173" s="1">
        <v>60</v>
      </c>
      <c r="J6173" s="6">
        <v>234000</v>
      </c>
      <c r="K6173" t="s">
        <v>6575</v>
      </c>
      <c r="L6173" t="str">
        <f>VLOOKUP(K6173,Códigos!$N$2:$O$376,2,0)</f>
        <v>TERMIMODA S.A.</v>
      </c>
      <c r="M6173" t="s">
        <v>980</v>
      </c>
      <c r="N6173" t="str">
        <f>VLOOKUP(M6173,Códigos!$Q$2:$R$26,2,0)</f>
        <v>ANDICOL</v>
      </c>
      <c r="O6173" t="s">
        <v>39</v>
      </c>
      <c r="P6173" t="str">
        <f>VLOOKUP(O6173,Códigos!$B$2:$C$19,2,0)</f>
        <v>ANTIOQUIA</v>
      </c>
      <c r="Q6173" t="s">
        <v>2729</v>
      </c>
      <c r="R6173" t="str">
        <f>VLOOKUP(Q6173,Códigos!$E$2:$F$52,2,0)</f>
        <v>MEDELLÍN</v>
      </c>
      <c r="S6173" t="s">
        <v>19</v>
      </c>
      <c r="T6173" t="str">
        <f>VLOOKUP(S6173,Códigos!$T$3:$U$14,2,0)</f>
        <v>BIOINDUSTRIA</v>
      </c>
      <c r="U6173" s="6">
        <v>1931.88</v>
      </c>
      <c r="V6173" s="6">
        <v>121.12553574756195</v>
      </c>
    </row>
    <row r="6174" spans="1:22" x14ac:dyDescent="0.25">
      <c r="A6174" t="s">
        <v>231</v>
      </c>
      <c r="B6174" t="str">
        <f>VLOOKUP(A6174,Códigos!$H$3:$I$19,2,0)</f>
        <v>NATALY VELA</v>
      </c>
      <c r="C6174" t="s">
        <v>2356</v>
      </c>
      <c r="D6174" s="2">
        <v>42340</v>
      </c>
      <c r="E6174" s="2" t="s">
        <v>9286</v>
      </c>
      <c r="F6174">
        <v>30</v>
      </c>
      <c r="G6174" t="s">
        <v>749</v>
      </c>
      <c r="H6174" t="str">
        <f>VLOOKUP(G6174,Códigos!$K$2:$L$250,2,0)</f>
        <v>TAN G PLUS</v>
      </c>
      <c r="I6174" s="1">
        <v>20</v>
      </c>
      <c r="J6174" s="6">
        <v>927302.4</v>
      </c>
      <c r="K6174" t="s">
        <v>2290</v>
      </c>
      <c r="L6174" t="str">
        <f>VLOOKUP(K6174,Códigos!$N$2:$O$376,2,0)</f>
        <v>PRODUCTOS PARA CUERO PROCUR S.A.</v>
      </c>
      <c r="M6174" t="s">
        <v>21</v>
      </c>
      <c r="N6174" t="str">
        <f>VLOOKUP(M6174,Códigos!$Q$2:$R$26,2,0)</f>
        <v>GENENCOR CUERO</v>
      </c>
      <c r="O6174" t="s">
        <v>27</v>
      </c>
      <c r="P6174" t="str">
        <f>VLOOKUP(O6174,Códigos!$B$2:$C$19,2,0)</f>
        <v>BOGOTÁ, D.C.</v>
      </c>
      <c r="Q6174" t="s">
        <v>28</v>
      </c>
      <c r="R6174" t="str">
        <f>VLOOKUP(Q6174,Códigos!$E$2:$F$52,2,0)</f>
        <v>BOGOTÁ, D.C.</v>
      </c>
      <c r="S6174" t="s">
        <v>19</v>
      </c>
      <c r="T6174" t="str">
        <f>VLOOKUP(S6174,Códigos!$T$3:$U$14,2,0)</f>
        <v>BIOINDUSTRIA</v>
      </c>
      <c r="U6174" s="6">
        <v>1931.88</v>
      </c>
      <c r="V6174" s="6">
        <v>480</v>
      </c>
    </row>
    <row r="6175" spans="1:22" x14ac:dyDescent="0.25">
      <c r="A6175" t="s">
        <v>2952</v>
      </c>
      <c r="B6175" t="str">
        <f>VLOOKUP(A6175,Códigos!$H$3:$I$19,2,0)</f>
        <v>SUSANA ESTRADA E.</v>
      </c>
      <c r="C6175" t="s">
        <v>3816</v>
      </c>
      <c r="D6175" s="2">
        <v>42340</v>
      </c>
      <c r="E6175" s="2" t="s">
        <v>9286</v>
      </c>
      <c r="F6175">
        <v>60</v>
      </c>
      <c r="G6175" t="s">
        <v>332</v>
      </c>
      <c r="H6175" t="str">
        <f>VLOOKUP(G6175,Códigos!$K$2:$L$250,2,0)</f>
        <v>SYLOID C-907</v>
      </c>
      <c r="I6175" s="1">
        <v>15</v>
      </c>
      <c r="J6175" s="6">
        <v>400478.7</v>
      </c>
      <c r="K6175" t="s">
        <v>3641</v>
      </c>
      <c r="L6175" t="str">
        <f>VLOOKUP(K6175,Códigos!$N$2:$O$376,2,0)</f>
        <v>PRINCOLOR S.A.</v>
      </c>
      <c r="M6175" t="s">
        <v>21</v>
      </c>
      <c r="N6175" t="str">
        <f>VLOOKUP(M6175,Códigos!$Q$2:$R$26,2,0)</f>
        <v>GENENCOR CUERO</v>
      </c>
      <c r="O6175" t="s">
        <v>39</v>
      </c>
      <c r="P6175" t="str">
        <f>VLOOKUP(O6175,Códigos!$B$2:$C$19,2,0)</f>
        <v>ANTIOQUIA</v>
      </c>
      <c r="Q6175" t="s">
        <v>2729</v>
      </c>
      <c r="R6175" t="str">
        <f>VLOOKUP(Q6175,Códigos!$E$2:$F$52,2,0)</f>
        <v>MEDELLÍN</v>
      </c>
      <c r="S6175" t="s">
        <v>21</v>
      </c>
      <c r="T6175" t="str">
        <f>VLOOKUP(S6175,Códigos!$T$3:$U$14,2,0)</f>
        <v>ESPECIALIDADES QUIMICAS</v>
      </c>
      <c r="U6175" s="6">
        <v>1931.88</v>
      </c>
      <c r="V6175" s="6">
        <v>207.29998757686812</v>
      </c>
    </row>
    <row r="6176" spans="1:22" x14ac:dyDescent="0.25">
      <c r="A6176" t="s">
        <v>7896</v>
      </c>
      <c r="B6176" t="str">
        <f>VLOOKUP(A6176,Códigos!$H$3:$I$19,2,0)</f>
        <v>ALEXANDRA CASTILLO</v>
      </c>
      <c r="C6176" t="s">
        <v>8060</v>
      </c>
      <c r="D6176" s="2">
        <v>42340</v>
      </c>
      <c r="E6176" s="2" t="s">
        <v>9286</v>
      </c>
      <c r="F6176">
        <v>30</v>
      </c>
      <c r="G6176" t="s">
        <v>323</v>
      </c>
      <c r="H6176" t="str">
        <f>VLOOKUP(G6176,Códigos!$K$2:$L$250,2,0)</f>
        <v>PTP-231</v>
      </c>
      <c r="I6176" s="1">
        <v>60</v>
      </c>
      <c r="J6176" s="6">
        <v>1423807.2</v>
      </c>
      <c r="K6176" t="s">
        <v>325</v>
      </c>
      <c r="L6176" t="str">
        <f>VLOOKUP(K6176,Códigos!$N$2:$O$376,2,0)</f>
        <v>PINTURAS TITO PABON Y CIA S EN C</v>
      </c>
      <c r="M6176" t="s">
        <v>21</v>
      </c>
      <c r="N6176" t="str">
        <f>VLOOKUP(M6176,Códigos!$Q$2:$R$26,2,0)</f>
        <v>GENENCOR CUERO</v>
      </c>
      <c r="O6176" t="s">
        <v>27</v>
      </c>
      <c r="P6176" t="str">
        <f>VLOOKUP(O6176,Códigos!$B$2:$C$19,2,0)</f>
        <v>BOGOTÁ, D.C.</v>
      </c>
      <c r="Q6176" t="s">
        <v>28</v>
      </c>
      <c r="R6176" t="str">
        <f>VLOOKUP(Q6176,Códigos!$E$2:$F$52,2,0)</f>
        <v>BOGOTÁ, D.C.</v>
      </c>
      <c r="S6176" t="s">
        <v>21</v>
      </c>
      <c r="T6176" t="str">
        <f>VLOOKUP(S6176,Códigos!$T$3:$U$14,2,0)</f>
        <v>ESPECIALIDADES QUIMICAS</v>
      </c>
      <c r="U6176" s="6">
        <v>1931.88</v>
      </c>
      <c r="V6176" s="6">
        <v>737.00602521895769</v>
      </c>
    </row>
    <row r="6177" spans="1:22" x14ac:dyDescent="0.25">
      <c r="A6177" t="s">
        <v>969</v>
      </c>
      <c r="B6177" t="str">
        <f>VLOOKUP(A6177,Códigos!$H$3:$I$19,2,0)</f>
        <v>MARIA ELENA PELAEZ</v>
      </c>
      <c r="C6177" t="s">
        <v>6164</v>
      </c>
      <c r="D6177" s="2">
        <v>42340</v>
      </c>
      <c r="E6177" s="2" t="s">
        <v>9286</v>
      </c>
      <c r="F6177">
        <v>60</v>
      </c>
      <c r="G6177" t="s">
        <v>32</v>
      </c>
      <c r="H6177" t="str">
        <f>VLOOKUP(G6177,Códigos!$K$2:$L$250,2,0)</f>
        <v>INDICOL SN 100</v>
      </c>
      <c r="I6177" s="1">
        <v>120</v>
      </c>
      <c r="J6177" s="6">
        <v>396000</v>
      </c>
      <c r="K6177" t="s">
        <v>5841</v>
      </c>
      <c r="L6177" t="str">
        <f>VLOOKUP(K6177,Códigos!$N$2:$O$376,2,0)</f>
        <v>TEÑIDOS Y ACABADOS ASOCIADOS S A S</v>
      </c>
      <c r="M6177" t="s">
        <v>19</v>
      </c>
      <c r="N6177" t="str">
        <f>VLOOKUP(M6177,Códigos!$Q$2:$R$26,2,0)</f>
        <v>BASF QUIMICA</v>
      </c>
      <c r="O6177" t="s">
        <v>39</v>
      </c>
      <c r="P6177" t="str">
        <f>VLOOKUP(O6177,Códigos!$B$2:$C$19,2,0)</f>
        <v>ANTIOQUIA</v>
      </c>
      <c r="Q6177" t="s">
        <v>998</v>
      </c>
      <c r="R6177" t="str">
        <f>VLOOKUP(Q6177,Códigos!$E$2:$F$52,2,0)</f>
        <v>ITAGÜÍ</v>
      </c>
      <c r="S6177" t="s">
        <v>19</v>
      </c>
      <c r="T6177" t="str">
        <f>VLOOKUP(S6177,Códigos!$T$3:$U$14,2,0)</f>
        <v>BIOINDUSTRIA</v>
      </c>
      <c r="U6177" s="6">
        <v>1931.88</v>
      </c>
      <c r="V6177" s="6">
        <v>204.98167588048946</v>
      </c>
    </row>
    <row r="6178" spans="1:22" x14ac:dyDescent="0.25">
      <c r="A6178" t="s">
        <v>2952</v>
      </c>
      <c r="B6178" t="str">
        <f>VLOOKUP(A6178,Códigos!$H$3:$I$19,2,0)</f>
        <v>SUSANA ESTRADA E.</v>
      </c>
      <c r="C6178" t="s">
        <v>4088</v>
      </c>
      <c r="D6178" s="2">
        <v>42340</v>
      </c>
      <c r="E6178" s="2" t="s">
        <v>9286</v>
      </c>
      <c r="F6178">
        <v>60</v>
      </c>
      <c r="G6178" t="s">
        <v>533</v>
      </c>
      <c r="H6178" t="str">
        <f>VLOOKUP(G6178,Códigos!$K$2:$L$250,2,0)</f>
        <v>TIZOR IAM</v>
      </c>
      <c r="I6178" s="1">
        <v>400</v>
      </c>
      <c r="J6178" s="6">
        <v>5834276</v>
      </c>
      <c r="K6178" t="s">
        <v>2971</v>
      </c>
      <c r="L6178" t="str">
        <f>VLOOKUP(K6178,Códigos!$N$2:$O$376,2,0)</f>
        <v>COLORQUIMICA S.A.</v>
      </c>
      <c r="M6178" t="s">
        <v>529</v>
      </c>
      <c r="N6178" t="str">
        <f>VLOOKUP(M6178,Códigos!$Q$2:$R$26,2,0)</f>
        <v>DORF KETAL</v>
      </c>
      <c r="O6178" t="s">
        <v>39</v>
      </c>
      <c r="P6178" t="str">
        <f>VLOOKUP(O6178,Códigos!$B$2:$C$19,2,0)</f>
        <v>ANTIOQUIA</v>
      </c>
      <c r="Q6178" t="s">
        <v>2949</v>
      </c>
      <c r="R6178" t="str">
        <f>VLOOKUP(Q6178,Códigos!$E$2:$F$52,2,0)</f>
        <v>LA ESTRELLA</v>
      </c>
      <c r="S6178" t="s">
        <v>21</v>
      </c>
      <c r="T6178" t="str">
        <f>VLOOKUP(S6178,Códigos!$T$3:$U$14,2,0)</f>
        <v>ESPECIALIDADES QUIMICAS</v>
      </c>
      <c r="U6178" s="6">
        <v>1931.88</v>
      </c>
      <c r="V6178" s="6">
        <v>3019.9991717912085</v>
      </c>
    </row>
    <row r="6179" spans="1:22" x14ac:dyDescent="0.25">
      <c r="A6179" t="s">
        <v>7896</v>
      </c>
      <c r="B6179" t="str">
        <f>VLOOKUP(A6179,Códigos!$H$3:$I$19,2,0)</f>
        <v>ALEXANDRA CASTILLO</v>
      </c>
      <c r="C6179" t="s">
        <v>7940</v>
      </c>
      <c r="D6179" s="2">
        <v>42340</v>
      </c>
      <c r="E6179" s="2" t="s">
        <v>9286</v>
      </c>
      <c r="F6179">
        <v>60</v>
      </c>
      <c r="G6179" t="s">
        <v>3016</v>
      </c>
      <c r="H6179" t="str">
        <f>VLOOKUP(G6179,Códigos!$K$2:$L$250,2,0)</f>
        <v>ANTIFOAM A COMPOUND</v>
      </c>
      <c r="I6179" s="1">
        <v>20</v>
      </c>
      <c r="J6179" s="6">
        <v>1541592</v>
      </c>
      <c r="K6179" t="s">
        <v>7912</v>
      </c>
      <c r="L6179" t="str">
        <f>VLOOKUP(K6179,Códigos!$N$2:$O$376,2,0)</f>
        <v>SIKA COLOMBIA S.A.</v>
      </c>
      <c r="M6179" t="s">
        <v>19</v>
      </c>
      <c r="N6179" t="str">
        <f>VLOOKUP(M6179,Códigos!$Q$2:$R$26,2,0)</f>
        <v>BASF QUIMICA</v>
      </c>
      <c r="O6179" t="s">
        <v>119</v>
      </c>
      <c r="P6179" t="str">
        <f>VLOOKUP(O6179,Códigos!$B$2:$C$19,2,0)</f>
        <v>CUNDINAMARCA</v>
      </c>
      <c r="Q6179" t="s">
        <v>341</v>
      </c>
      <c r="R6179" t="str">
        <f>VLOOKUP(Q6179,Códigos!$E$2:$F$52,2,0)</f>
        <v>TOCANCIPÁ</v>
      </c>
      <c r="S6179" t="s">
        <v>21</v>
      </c>
      <c r="T6179" t="str">
        <f>VLOOKUP(S6179,Códigos!$T$3:$U$14,2,0)</f>
        <v>ESPECIALIDADES QUIMICAS</v>
      </c>
      <c r="U6179" s="6">
        <v>1931.88</v>
      </c>
      <c r="V6179" s="6">
        <v>797.97502950493811</v>
      </c>
    </row>
    <row r="6180" spans="1:22" x14ac:dyDescent="0.25">
      <c r="A6180" t="s">
        <v>969</v>
      </c>
      <c r="B6180" t="str">
        <f>VLOOKUP(A6180,Códigos!$H$3:$I$19,2,0)</f>
        <v>MARIA ELENA PELAEZ</v>
      </c>
      <c r="C6180" t="s">
        <v>6165</v>
      </c>
      <c r="D6180" s="2">
        <v>42340</v>
      </c>
      <c r="E6180" s="2" t="s">
        <v>9286</v>
      </c>
      <c r="F6180">
        <v>30</v>
      </c>
      <c r="G6180" t="s">
        <v>1122</v>
      </c>
      <c r="H6180" t="str">
        <f>VLOOKUP(G6180,Códigos!$K$2:$L$250,2,0)</f>
        <v>INDISOL NF</v>
      </c>
      <c r="I6180" s="1">
        <v>60</v>
      </c>
      <c r="J6180" s="6">
        <v>540000</v>
      </c>
      <c r="K6180" t="s">
        <v>5941</v>
      </c>
      <c r="L6180" t="str">
        <f>VLOOKUP(K6180,Códigos!$N$2:$O$376,2,0)</f>
        <v>LINTEX S.A.S.</v>
      </c>
      <c r="M6180" t="s">
        <v>19</v>
      </c>
      <c r="N6180" t="str">
        <f>VLOOKUP(M6180,Códigos!$Q$2:$R$26,2,0)</f>
        <v>BASF QUIMICA</v>
      </c>
      <c r="O6180" t="s">
        <v>39</v>
      </c>
      <c r="P6180" t="str">
        <f>VLOOKUP(O6180,Códigos!$B$2:$C$19,2,0)</f>
        <v>ANTIOQUIA</v>
      </c>
      <c r="Q6180" t="s">
        <v>2729</v>
      </c>
      <c r="R6180" t="str">
        <f>VLOOKUP(Q6180,Códigos!$E$2:$F$52,2,0)</f>
        <v>MEDELLÍN</v>
      </c>
      <c r="S6180" t="s">
        <v>19</v>
      </c>
      <c r="T6180" t="str">
        <f>VLOOKUP(S6180,Códigos!$T$3:$U$14,2,0)</f>
        <v>BIOINDUSTRIA</v>
      </c>
      <c r="U6180" s="6">
        <v>1931.88</v>
      </c>
      <c r="V6180" s="6">
        <v>279.52046710975833</v>
      </c>
    </row>
    <row r="6181" spans="1:22" x14ac:dyDescent="0.25">
      <c r="A6181" t="s">
        <v>231</v>
      </c>
      <c r="B6181" t="str">
        <f>VLOOKUP(A6181,Códigos!$H$3:$I$19,2,0)</f>
        <v>NATALY VELA</v>
      </c>
      <c r="C6181" t="s">
        <v>2477</v>
      </c>
      <c r="D6181" s="2">
        <v>42340</v>
      </c>
      <c r="E6181" s="2" t="s">
        <v>9286</v>
      </c>
      <c r="F6181">
        <v>0</v>
      </c>
      <c r="G6181" t="s">
        <v>784</v>
      </c>
      <c r="H6181" t="str">
        <f>VLOOKUP(G6181,Códigos!$K$2:$L$250,2,0)</f>
        <v>OXONE</v>
      </c>
      <c r="I6181" s="1">
        <v>75</v>
      </c>
      <c r="J6181" s="6">
        <v>963525</v>
      </c>
      <c r="K6181" t="s">
        <v>2463</v>
      </c>
      <c r="L6181" t="str">
        <f>VLOOKUP(K6181,Códigos!$N$2:$O$376,2,0)</f>
        <v>POOL SECURITY SOLUTION LIMITADA</v>
      </c>
      <c r="M6181" t="s">
        <v>786</v>
      </c>
      <c r="N6181" t="str">
        <f>VLOOKUP(M6181,Códigos!$Q$2:$R$26,2,0)</f>
        <v>DUPONT NEMOURS</v>
      </c>
      <c r="O6181" t="s">
        <v>27</v>
      </c>
      <c r="P6181" t="str">
        <f>VLOOKUP(O6181,Códigos!$B$2:$C$19,2,0)</f>
        <v>BOGOTÁ, D.C.</v>
      </c>
      <c r="Q6181" t="s">
        <v>28</v>
      </c>
      <c r="R6181" t="str">
        <f>VLOOKUP(Q6181,Códigos!$E$2:$F$52,2,0)</f>
        <v>BOGOTÁ, D.C.</v>
      </c>
      <c r="S6181" t="s">
        <v>19</v>
      </c>
      <c r="T6181" t="str">
        <f>VLOOKUP(S6181,Códigos!$T$3:$U$14,2,0)</f>
        <v>BIOINDUSTRIA</v>
      </c>
      <c r="U6181" s="6">
        <v>1931.88</v>
      </c>
      <c r="V6181" s="6">
        <v>498.74992235542578</v>
      </c>
    </row>
    <row r="6182" spans="1:22" x14ac:dyDescent="0.25">
      <c r="A6182" t="s">
        <v>231</v>
      </c>
      <c r="B6182" t="str">
        <f>VLOOKUP(A6182,Códigos!$H$3:$I$19,2,0)</f>
        <v>NATALY VELA</v>
      </c>
      <c r="C6182" t="s">
        <v>2691</v>
      </c>
      <c r="D6182" s="2">
        <v>42341</v>
      </c>
      <c r="E6182" s="2" t="s">
        <v>9286</v>
      </c>
      <c r="F6182">
        <v>0</v>
      </c>
      <c r="G6182" t="s">
        <v>1000</v>
      </c>
      <c r="H6182" t="str">
        <f>VLOOKUP(G6182,Códigos!$K$2:$L$250,2,0)</f>
        <v>SEPTAID</v>
      </c>
      <c r="I6182" s="1">
        <v>20</v>
      </c>
      <c r="J6182" s="6">
        <v>463780.8</v>
      </c>
      <c r="K6182" t="s">
        <v>2644</v>
      </c>
      <c r="L6182" t="str">
        <f>VLOOKUP(K6182,Códigos!$N$2:$O$376,2,0)</f>
        <v>PETROCO S.A.</v>
      </c>
      <c r="M6182" t="s">
        <v>996</v>
      </c>
      <c r="N6182" t="str">
        <f>VLOOKUP(M6182,Códigos!$Q$2:$R$26,2,0)</f>
        <v>BIO-CAT</v>
      </c>
      <c r="O6182" t="s">
        <v>300</v>
      </c>
      <c r="P6182" t="str">
        <f>VLOOKUP(O6182,Códigos!$B$2:$C$19,2,0)</f>
        <v>SANTANDER</v>
      </c>
      <c r="Q6182" t="s">
        <v>2646</v>
      </c>
      <c r="R6182" t="str">
        <f>VLOOKUP(Q6182,Códigos!$E$2:$F$52,2,0)</f>
        <v>FLORIDABLANCA</v>
      </c>
      <c r="S6182" t="s">
        <v>19</v>
      </c>
      <c r="T6182" t="str">
        <f>VLOOKUP(S6182,Códigos!$T$3:$U$14,2,0)</f>
        <v>BIOINDUSTRIA</v>
      </c>
      <c r="U6182" s="6">
        <v>1934.16</v>
      </c>
      <c r="V6182" s="6">
        <v>239.78409231914628</v>
      </c>
    </row>
    <row r="6183" spans="1:22" x14ac:dyDescent="0.25">
      <c r="A6183" t="s">
        <v>231</v>
      </c>
      <c r="B6183" t="str">
        <f>VLOOKUP(A6183,Códigos!$H$3:$I$19,2,0)</f>
        <v>NATALY VELA</v>
      </c>
      <c r="C6183" t="s">
        <v>2883</v>
      </c>
      <c r="D6183" s="2">
        <v>42341</v>
      </c>
      <c r="E6183" s="2" t="s">
        <v>9286</v>
      </c>
      <c r="F6183">
        <v>30</v>
      </c>
      <c r="G6183" t="s">
        <v>1018</v>
      </c>
      <c r="H6183" t="str">
        <f>VLOOKUP(G6183,Códigos!$K$2:$L$250,2,0)</f>
        <v>SAFALE US-05 * 500GRM</v>
      </c>
      <c r="I6183" s="1">
        <v>2</v>
      </c>
      <c r="J6183" s="6">
        <v>425515.2</v>
      </c>
      <c r="K6183" t="s">
        <v>1033</v>
      </c>
      <c r="L6183" t="str">
        <f>VLOOKUP(K6183,Códigos!$N$2:$O$376,2,0)</f>
        <v>CERVECERIA COLON S.A.</v>
      </c>
      <c r="M6183" t="s">
        <v>1016</v>
      </c>
      <c r="N6183" t="str">
        <f>VLOOKUP(M6183,Códigos!$Q$2:$R$26,2,0)</f>
        <v>FERMENTIS- SAFMEX</v>
      </c>
      <c r="O6183" t="s">
        <v>27</v>
      </c>
      <c r="P6183" t="str">
        <f>VLOOKUP(O6183,Códigos!$B$2:$C$19,2,0)</f>
        <v>BOGOTÁ, D.C.</v>
      </c>
      <c r="Q6183" t="s">
        <v>28</v>
      </c>
      <c r="R6183" t="str">
        <f>VLOOKUP(Q6183,Códigos!$E$2:$F$52,2,0)</f>
        <v>BOGOTÁ, D.C.</v>
      </c>
      <c r="S6183" t="s">
        <v>19</v>
      </c>
      <c r="T6183" t="str">
        <f>VLOOKUP(S6183,Códigos!$T$3:$U$14,2,0)</f>
        <v>BIOINDUSTRIA</v>
      </c>
      <c r="U6183" s="6">
        <v>1934.16</v>
      </c>
      <c r="V6183" s="6">
        <v>220</v>
      </c>
    </row>
    <row r="6184" spans="1:22" x14ac:dyDescent="0.25">
      <c r="A6184" t="s">
        <v>19</v>
      </c>
      <c r="B6184" t="str">
        <f>VLOOKUP(A6184,Códigos!$H$3:$I$19,2,0)</f>
        <v>TEXTILERAS BOGOTA</v>
      </c>
      <c r="C6184" t="s">
        <v>107</v>
      </c>
      <c r="D6184" s="2">
        <v>42341</v>
      </c>
      <c r="E6184" s="2" t="s">
        <v>9286</v>
      </c>
      <c r="F6184">
        <v>60</v>
      </c>
      <c r="G6184" t="s">
        <v>32</v>
      </c>
      <c r="H6184" t="str">
        <f>VLOOKUP(G6184,Códigos!$K$2:$L$250,2,0)</f>
        <v>INDICOL SN 100</v>
      </c>
      <c r="I6184" s="1">
        <v>680</v>
      </c>
      <c r="J6184" s="6">
        <v>2459478.4</v>
      </c>
      <c r="K6184" t="s">
        <v>33</v>
      </c>
      <c r="L6184" t="str">
        <f>VLOOKUP(K6184,Códigos!$N$2:$O$376,2,0)</f>
        <v>TEXTILES MIRATEX S.A.S.</v>
      </c>
      <c r="M6184" t="s">
        <v>19</v>
      </c>
      <c r="N6184" t="str">
        <f>VLOOKUP(M6184,Códigos!$Q$2:$R$26,2,0)</f>
        <v>BASF QUIMICA</v>
      </c>
      <c r="O6184" t="s">
        <v>27</v>
      </c>
      <c r="P6184" t="str">
        <f>VLOOKUP(O6184,Códigos!$B$2:$C$19,2,0)</f>
        <v>BOGOTÁ, D.C.</v>
      </c>
      <c r="Q6184" t="s">
        <v>28</v>
      </c>
      <c r="R6184" t="str">
        <f>VLOOKUP(Q6184,Códigos!$E$2:$F$52,2,0)</f>
        <v>BOGOTÁ, D.C.</v>
      </c>
      <c r="S6184" t="s">
        <v>19</v>
      </c>
      <c r="T6184" t="str">
        <f>VLOOKUP(S6184,Códigos!$T$3:$U$14,2,0)</f>
        <v>BIOINDUSTRIA</v>
      </c>
      <c r="U6184" s="6">
        <v>1934.16</v>
      </c>
      <c r="V6184" s="6">
        <v>1271.6002812590477</v>
      </c>
    </row>
    <row r="6185" spans="1:22" x14ac:dyDescent="0.25">
      <c r="A6185" t="s">
        <v>231</v>
      </c>
      <c r="B6185" t="str">
        <f>VLOOKUP(A6185,Códigos!$H$3:$I$19,2,0)</f>
        <v>NATALY VELA</v>
      </c>
      <c r="C6185" t="s">
        <v>2883</v>
      </c>
      <c r="D6185" s="2">
        <v>42341</v>
      </c>
      <c r="E6185" s="2" t="s">
        <v>9286</v>
      </c>
      <c r="F6185">
        <v>30</v>
      </c>
      <c r="G6185" t="s">
        <v>1026</v>
      </c>
      <c r="H6185" t="str">
        <f>VLOOKUP(G6185,Códigos!$K$2:$L$250,2,0)</f>
        <v>SAFBREW S-33 * 500GRM</v>
      </c>
      <c r="I6185" s="1">
        <v>2</v>
      </c>
      <c r="J6185" s="6">
        <v>174400</v>
      </c>
      <c r="K6185" t="s">
        <v>1033</v>
      </c>
      <c r="L6185" t="str">
        <f>VLOOKUP(K6185,Códigos!$N$2:$O$376,2,0)</f>
        <v>CERVECERIA COLON S.A.</v>
      </c>
      <c r="M6185" t="s">
        <v>1016</v>
      </c>
      <c r="N6185" t="str">
        <f>VLOOKUP(M6185,Códigos!$Q$2:$R$26,2,0)</f>
        <v>FERMENTIS- SAFMEX</v>
      </c>
      <c r="O6185" t="s">
        <v>27</v>
      </c>
      <c r="P6185" t="str">
        <f>VLOOKUP(O6185,Códigos!$B$2:$C$19,2,0)</f>
        <v>BOGOTÁ, D.C.</v>
      </c>
      <c r="Q6185" t="s">
        <v>28</v>
      </c>
      <c r="R6185" t="str">
        <f>VLOOKUP(Q6185,Códigos!$E$2:$F$52,2,0)</f>
        <v>BOGOTÁ, D.C.</v>
      </c>
      <c r="S6185" t="s">
        <v>19</v>
      </c>
      <c r="T6185" t="str">
        <f>VLOOKUP(S6185,Códigos!$T$3:$U$14,2,0)</f>
        <v>BIOINDUSTRIA</v>
      </c>
      <c r="U6185" s="6">
        <v>1934.16</v>
      </c>
      <c r="V6185" s="6">
        <v>90.168341812466394</v>
      </c>
    </row>
    <row r="6186" spans="1:22" x14ac:dyDescent="0.25">
      <c r="A6186" t="s">
        <v>231</v>
      </c>
      <c r="B6186" t="str">
        <f>VLOOKUP(A6186,Códigos!$H$3:$I$19,2,0)</f>
        <v>NATALY VELA</v>
      </c>
      <c r="C6186" t="s">
        <v>2436</v>
      </c>
      <c r="D6186" s="2">
        <v>42341</v>
      </c>
      <c r="E6186" s="2" t="s">
        <v>9286</v>
      </c>
      <c r="F6186">
        <v>60</v>
      </c>
      <c r="G6186" t="s">
        <v>452</v>
      </c>
      <c r="H6186" t="str">
        <f>VLOOKUP(G6186,Códigos!$K$2:$L$250,2,0)</f>
        <v>CAPSTONE FS-60</v>
      </c>
      <c r="I6186" s="1">
        <v>7.26</v>
      </c>
      <c r="J6186" s="6">
        <v>1367690.93</v>
      </c>
      <c r="K6186" t="s">
        <v>2365</v>
      </c>
      <c r="L6186" t="str">
        <f>VLOOKUP(K6186,Códigos!$N$2:$O$376,2,0)</f>
        <v>INDUSTRIAS BISONTE S.A.</v>
      </c>
      <c r="M6186" t="s">
        <v>435</v>
      </c>
      <c r="N6186" t="str">
        <f>VLOOKUP(M6186,Códigos!$Q$2:$R$26,2,0)</f>
        <v>AUXICOLOR LTDA</v>
      </c>
      <c r="O6186" t="s">
        <v>27</v>
      </c>
      <c r="P6186" t="str">
        <f>VLOOKUP(O6186,Códigos!$B$2:$C$19,2,0)</f>
        <v>BOGOTÁ, D.C.</v>
      </c>
      <c r="Q6186" t="s">
        <v>28</v>
      </c>
      <c r="R6186" t="str">
        <f>VLOOKUP(Q6186,Códigos!$E$2:$F$52,2,0)</f>
        <v>BOGOTÁ, D.C.</v>
      </c>
      <c r="S6186" t="s">
        <v>21</v>
      </c>
      <c r="T6186" t="str">
        <f>VLOOKUP(S6186,Códigos!$T$3:$U$14,2,0)</f>
        <v>ESPECIALIDADES QUIMICAS</v>
      </c>
      <c r="U6186" s="6">
        <v>1934.16</v>
      </c>
      <c r="V6186" s="6">
        <v>707.1239866401952</v>
      </c>
    </row>
    <row r="6187" spans="1:22" x14ac:dyDescent="0.25">
      <c r="A6187" t="s">
        <v>4188</v>
      </c>
      <c r="B6187" t="str">
        <f>VLOOKUP(A6187,Códigos!$H$3:$I$19,2,0)</f>
        <v>ELIANA LONDOÑO - TEXTIL</v>
      </c>
      <c r="C6187" t="s">
        <v>5296</v>
      </c>
      <c r="D6187" s="2">
        <v>42341</v>
      </c>
      <c r="E6187" s="2" t="s">
        <v>9286</v>
      </c>
      <c r="F6187">
        <v>90</v>
      </c>
      <c r="G6187" t="s">
        <v>5297</v>
      </c>
      <c r="H6187" t="str">
        <f>VLOOKUP(G6187,Códigos!$K$2:$L$250,2,0)</f>
        <v>INDIXELL ECO G</v>
      </c>
      <c r="I6187" s="1">
        <v>150</v>
      </c>
      <c r="J6187" s="6">
        <v>1237500</v>
      </c>
      <c r="K6187" t="s">
        <v>4223</v>
      </c>
      <c r="L6187" t="str">
        <f>VLOOKUP(K6187,Códigos!$N$2:$O$376,2,0)</f>
        <v>HERNANDEZ RIVEROS MILCIADES</v>
      </c>
      <c r="M6187" t="s">
        <v>21</v>
      </c>
      <c r="N6187" t="str">
        <f>VLOOKUP(M6187,Códigos!$Q$2:$R$26,2,0)</f>
        <v>GENENCOR CUERO</v>
      </c>
      <c r="O6187" t="s">
        <v>27</v>
      </c>
      <c r="P6187" t="str">
        <f>VLOOKUP(O6187,Códigos!$B$2:$C$19,2,0)</f>
        <v>BOGOTÁ, D.C.</v>
      </c>
      <c r="Q6187" t="s">
        <v>28</v>
      </c>
      <c r="R6187" t="str">
        <f>VLOOKUP(Q6187,Códigos!$E$2:$F$52,2,0)</f>
        <v>BOGOTÁ, D.C.</v>
      </c>
      <c r="S6187" t="s">
        <v>19</v>
      </c>
      <c r="T6187" t="str">
        <f>VLOOKUP(S6187,Códigos!$T$3:$U$14,2,0)</f>
        <v>BIOINDUSTRIA</v>
      </c>
      <c r="U6187" s="6">
        <v>1934.16</v>
      </c>
      <c r="V6187" s="6">
        <v>639.81263184017871</v>
      </c>
    </row>
    <row r="6188" spans="1:22" x14ac:dyDescent="0.25">
      <c r="A6188" t="s">
        <v>980</v>
      </c>
      <c r="B6188" t="str">
        <f>VLOOKUP(A6188,Códigos!$H$3:$I$19,2,0)</f>
        <v>JENNY GOMEZ VALENCIA</v>
      </c>
      <c r="C6188" t="s">
        <v>2243</v>
      </c>
      <c r="D6188" s="2">
        <v>42341</v>
      </c>
      <c r="E6188" s="2" t="s">
        <v>9286</v>
      </c>
      <c r="F6188">
        <v>45</v>
      </c>
      <c r="G6188" t="s">
        <v>1042</v>
      </c>
      <c r="H6188" t="str">
        <f>VLOOKUP(G6188,Códigos!$K$2:$L$250,2,0)</f>
        <v>ETHANOL RED</v>
      </c>
      <c r="I6188" s="1">
        <v>132.27000000000001</v>
      </c>
      <c r="J6188" s="6">
        <v>2254145.34</v>
      </c>
      <c r="K6188" t="s">
        <v>1172</v>
      </c>
      <c r="L6188" t="str">
        <f>VLOOKUP(K6188,Códigos!$N$2:$O$376,2,0)</f>
        <v>MAYAGUEZ S.A.</v>
      </c>
      <c r="M6188" t="s">
        <v>1016</v>
      </c>
      <c r="N6188" t="str">
        <f>VLOOKUP(M6188,Códigos!$Q$2:$R$26,2,0)</f>
        <v>FERMENTIS- SAFMEX</v>
      </c>
      <c r="O6188" t="s">
        <v>594</v>
      </c>
      <c r="P6188" t="str">
        <f>VLOOKUP(O6188,Códigos!$B$2:$C$19,2,0)</f>
        <v>VALLE DEL CAUCA</v>
      </c>
      <c r="Q6188" t="s">
        <v>595</v>
      </c>
      <c r="R6188" t="str">
        <f>VLOOKUP(Q6188,Códigos!$E$2:$F$52,2,0)</f>
        <v>CALI</v>
      </c>
      <c r="S6188" t="s">
        <v>19</v>
      </c>
      <c r="T6188" t="str">
        <f>VLOOKUP(S6188,Códigos!$T$3:$U$14,2,0)</f>
        <v>BIOINDUSTRIA</v>
      </c>
      <c r="U6188" s="6">
        <v>1934.16</v>
      </c>
      <c r="V6188" s="6">
        <v>1165.4389192207468</v>
      </c>
    </row>
    <row r="6189" spans="1:22" x14ac:dyDescent="0.25">
      <c r="A6189" t="s">
        <v>231</v>
      </c>
      <c r="B6189" t="str">
        <f>VLOOKUP(A6189,Códigos!$H$3:$I$19,2,0)</f>
        <v>NATALY VELA</v>
      </c>
      <c r="C6189" t="s">
        <v>2435</v>
      </c>
      <c r="D6189" s="2">
        <v>42341</v>
      </c>
      <c r="E6189" s="2" t="s">
        <v>9286</v>
      </c>
      <c r="F6189">
        <v>30</v>
      </c>
      <c r="G6189" t="s">
        <v>452</v>
      </c>
      <c r="H6189" t="str">
        <f>VLOOKUP(G6189,Códigos!$K$2:$L$250,2,0)</f>
        <v>CAPSTONE FS-60</v>
      </c>
      <c r="I6189" s="1">
        <v>3.63</v>
      </c>
      <c r="J6189" s="6">
        <v>824383.89</v>
      </c>
      <c r="K6189" t="s">
        <v>467</v>
      </c>
      <c r="L6189" t="str">
        <f>VLOOKUP(K6189,Códigos!$N$2:$O$376,2,0)</f>
        <v>INDUSTRIAS BIGGEST S.A.</v>
      </c>
      <c r="M6189" t="s">
        <v>435</v>
      </c>
      <c r="N6189" t="str">
        <f>VLOOKUP(M6189,Códigos!$Q$2:$R$26,2,0)</f>
        <v>AUXICOLOR LTDA</v>
      </c>
      <c r="O6189" t="s">
        <v>27</v>
      </c>
      <c r="P6189" t="str">
        <f>VLOOKUP(O6189,Códigos!$B$2:$C$19,2,0)</f>
        <v>BOGOTÁ, D.C.</v>
      </c>
      <c r="Q6189" t="s">
        <v>28</v>
      </c>
      <c r="R6189" t="str">
        <f>VLOOKUP(Q6189,Códigos!$E$2:$F$52,2,0)</f>
        <v>BOGOTÁ, D.C.</v>
      </c>
      <c r="S6189" t="s">
        <v>21</v>
      </c>
      <c r="T6189" t="str">
        <f>VLOOKUP(S6189,Códigos!$T$3:$U$14,2,0)</f>
        <v>ESPECIALIDADES QUIMICAS</v>
      </c>
      <c r="U6189" s="6">
        <v>1934.16</v>
      </c>
      <c r="V6189" s="6">
        <v>426.22321317781359</v>
      </c>
    </row>
    <row r="6190" spans="1:22" x14ac:dyDescent="0.25">
      <c r="A6190" t="s">
        <v>4188</v>
      </c>
      <c r="B6190" t="str">
        <f>VLOOKUP(A6190,Códigos!$H$3:$I$19,2,0)</f>
        <v>ELIANA LONDOÑO - TEXTIL</v>
      </c>
      <c r="C6190" t="s">
        <v>5300</v>
      </c>
      <c r="D6190" s="2">
        <v>42341</v>
      </c>
      <c r="E6190" s="2" t="s">
        <v>9286</v>
      </c>
      <c r="F6190">
        <v>60</v>
      </c>
      <c r="G6190" t="s">
        <v>1439</v>
      </c>
      <c r="H6190" t="str">
        <f>VLOOKUP(G6190,Códigos!$K$2:$L$250,2,0)</f>
        <v>INDIXELL 2XL</v>
      </c>
      <c r="I6190" s="1">
        <v>25</v>
      </c>
      <c r="J6190" s="6">
        <v>375000</v>
      </c>
      <c r="K6190" t="s">
        <v>4201</v>
      </c>
      <c r="L6190" t="str">
        <f>VLOOKUP(K6190,Códigos!$N$2:$O$376,2,0)</f>
        <v>LUIS EDUARDO CAICEDO S.A.</v>
      </c>
      <c r="M6190" t="s">
        <v>21</v>
      </c>
      <c r="N6190" t="str">
        <f>VLOOKUP(M6190,Códigos!$Q$2:$R$26,2,0)</f>
        <v>GENENCOR CUERO</v>
      </c>
      <c r="O6190" t="s">
        <v>119</v>
      </c>
      <c r="P6190" t="str">
        <f>VLOOKUP(O6190,Códigos!$B$2:$C$19,2,0)</f>
        <v>CUNDINAMARCA</v>
      </c>
      <c r="Q6190" t="s">
        <v>28</v>
      </c>
      <c r="R6190" t="str">
        <f>VLOOKUP(Q6190,Códigos!$E$2:$F$52,2,0)</f>
        <v>BOGOTÁ, D.C.</v>
      </c>
      <c r="S6190" t="s">
        <v>19</v>
      </c>
      <c r="T6190" t="str">
        <f>VLOOKUP(S6190,Códigos!$T$3:$U$14,2,0)</f>
        <v>BIOINDUSTRIA</v>
      </c>
      <c r="U6190" s="6">
        <v>1934.16</v>
      </c>
      <c r="V6190" s="6">
        <v>193.88261570914506</v>
      </c>
    </row>
    <row r="6191" spans="1:22" x14ac:dyDescent="0.25">
      <c r="A6191" t="s">
        <v>2952</v>
      </c>
      <c r="B6191" t="str">
        <f>VLOOKUP(A6191,Códigos!$H$3:$I$19,2,0)</f>
        <v>SUSANA ESTRADA E.</v>
      </c>
      <c r="C6191" t="s">
        <v>3232</v>
      </c>
      <c r="D6191" s="2">
        <v>42341</v>
      </c>
      <c r="E6191" s="2" t="s">
        <v>9286</v>
      </c>
      <c r="F6191">
        <v>30</v>
      </c>
      <c r="G6191" t="s">
        <v>275</v>
      </c>
      <c r="H6191" t="str">
        <f>VLOOKUP(G6191,Códigos!$K$2:$L$250,2,0)</f>
        <v>ADITIVO 57</v>
      </c>
      <c r="I6191" s="1">
        <v>42</v>
      </c>
      <c r="J6191" s="6">
        <v>2100000</v>
      </c>
      <c r="K6191" t="s">
        <v>2960</v>
      </c>
      <c r="L6191" t="str">
        <f>VLOOKUP(K6191,Códigos!$N$2:$O$376,2,0)</f>
        <v>PINTUREDS S.A.S.</v>
      </c>
      <c r="M6191" t="s">
        <v>19</v>
      </c>
      <c r="N6191" t="str">
        <f>VLOOKUP(M6191,Códigos!$Q$2:$R$26,2,0)</f>
        <v>BASF QUIMICA</v>
      </c>
      <c r="O6191" t="s">
        <v>39</v>
      </c>
      <c r="P6191" t="str">
        <f>VLOOKUP(O6191,Códigos!$B$2:$C$19,2,0)</f>
        <v>ANTIOQUIA</v>
      </c>
      <c r="Q6191" t="s">
        <v>2962</v>
      </c>
      <c r="R6191" t="str">
        <f>VLOOKUP(Q6191,Códigos!$E$2:$F$52,2,0)</f>
        <v>BELLO</v>
      </c>
      <c r="S6191" t="s">
        <v>21</v>
      </c>
      <c r="T6191" t="str">
        <f>VLOOKUP(S6191,Códigos!$T$3:$U$14,2,0)</f>
        <v>ESPECIALIDADES QUIMICAS</v>
      </c>
      <c r="U6191" s="6">
        <v>1934.16</v>
      </c>
      <c r="V6191" s="6">
        <v>1085.7426479712124</v>
      </c>
    </row>
    <row r="6192" spans="1:22" x14ac:dyDescent="0.25">
      <c r="A6192" t="s">
        <v>980</v>
      </c>
      <c r="B6192" t="str">
        <f>VLOOKUP(A6192,Códigos!$H$3:$I$19,2,0)</f>
        <v>JENNY GOMEZ VALENCIA</v>
      </c>
      <c r="C6192" t="s">
        <v>1876</v>
      </c>
      <c r="D6192" s="2">
        <v>42341</v>
      </c>
      <c r="E6192" s="2" t="s">
        <v>9286</v>
      </c>
      <c r="F6192">
        <v>60</v>
      </c>
      <c r="G6192" t="s">
        <v>1251</v>
      </c>
      <c r="H6192" t="str">
        <f>VLOOKUP(G6192,Códigos!$K$2:$L$250,2,0)</f>
        <v>CATALASE ECO 100</v>
      </c>
      <c r="I6192" s="1">
        <v>60</v>
      </c>
      <c r="J6192" s="6">
        <v>135000</v>
      </c>
      <c r="K6192" t="s">
        <v>1123</v>
      </c>
      <c r="L6192" t="str">
        <f>VLOOKUP(K6192,Códigos!$N$2:$O$376,2,0)</f>
        <v>STF GROUP S.A.</v>
      </c>
      <c r="M6192" t="s">
        <v>21</v>
      </c>
      <c r="N6192" t="str">
        <f>VLOOKUP(M6192,Códigos!$Q$2:$R$26,2,0)</f>
        <v>GENENCOR CUERO</v>
      </c>
      <c r="O6192" t="s">
        <v>594</v>
      </c>
      <c r="P6192" t="str">
        <f>VLOOKUP(O6192,Códigos!$B$2:$C$19,2,0)</f>
        <v>VALLE DEL CAUCA</v>
      </c>
      <c r="Q6192" t="s">
        <v>1102</v>
      </c>
      <c r="R6192" t="str">
        <f>VLOOKUP(Q6192,Códigos!$E$2:$F$52,2,0)</f>
        <v>YUMBO</v>
      </c>
      <c r="S6192" t="s">
        <v>19</v>
      </c>
      <c r="T6192" t="str">
        <f>VLOOKUP(S6192,Códigos!$T$3:$U$14,2,0)</f>
        <v>BIOINDUSTRIA</v>
      </c>
      <c r="U6192" s="6">
        <v>1934.16</v>
      </c>
      <c r="V6192" s="6">
        <v>69.797741655292214</v>
      </c>
    </row>
    <row r="6193" spans="1:22" x14ac:dyDescent="0.25">
      <c r="A6193" t="s">
        <v>4188</v>
      </c>
      <c r="B6193" t="str">
        <f>VLOOKUP(A6193,Códigos!$H$3:$I$19,2,0)</f>
        <v>ELIANA LONDOÑO - TEXTIL</v>
      </c>
      <c r="C6193" t="s">
        <v>5295</v>
      </c>
      <c r="D6193" s="2">
        <v>42341</v>
      </c>
      <c r="E6193" s="2" t="s">
        <v>9286</v>
      </c>
      <c r="F6193">
        <v>30</v>
      </c>
      <c r="G6193" t="s">
        <v>4319</v>
      </c>
      <c r="H6193" t="str">
        <f>VLOOKUP(G6193,Códigos!$K$2:$L$250,2,0)</f>
        <v>INDESIZE 103 DLC</v>
      </c>
      <c r="I6193" s="1">
        <v>25</v>
      </c>
      <c r="J6193" s="6">
        <v>78750</v>
      </c>
      <c r="K6193" t="s">
        <v>4717</v>
      </c>
      <c r="L6193" t="str">
        <f>VLOOKUP(K6193,Códigos!$N$2:$O$376,2,0)</f>
        <v>TECNICOLOR MODA SAS</v>
      </c>
      <c r="M6193" t="s">
        <v>21</v>
      </c>
      <c r="N6193" t="str">
        <f>VLOOKUP(M6193,Códigos!$Q$2:$R$26,2,0)</f>
        <v>GENENCOR CUERO</v>
      </c>
      <c r="O6193" t="s">
        <v>27</v>
      </c>
      <c r="P6193" t="str">
        <f>VLOOKUP(O6193,Códigos!$B$2:$C$19,2,0)</f>
        <v>BOGOTÁ, D.C.</v>
      </c>
      <c r="Q6193" t="s">
        <v>28</v>
      </c>
      <c r="R6193" t="str">
        <f>VLOOKUP(Q6193,Códigos!$E$2:$F$52,2,0)</f>
        <v>BOGOTÁ, D.C.</v>
      </c>
      <c r="S6193" t="s">
        <v>19</v>
      </c>
      <c r="T6193" t="str">
        <f>VLOOKUP(S6193,Códigos!$T$3:$U$14,2,0)</f>
        <v>BIOINDUSTRIA</v>
      </c>
      <c r="U6193" s="6">
        <v>1934.16</v>
      </c>
      <c r="V6193" s="6">
        <v>40.715349298920458</v>
      </c>
    </row>
    <row r="6194" spans="1:22" x14ac:dyDescent="0.25">
      <c r="A6194" t="s">
        <v>4188</v>
      </c>
      <c r="B6194" t="str">
        <f>VLOOKUP(A6194,Códigos!$H$3:$I$19,2,0)</f>
        <v>ELIANA LONDOÑO - TEXTIL</v>
      </c>
      <c r="C6194" t="s">
        <v>5300</v>
      </c>
      <c r="D6194" s="2">
        <v>42341</v>
      </c>
      <c r="E6194" s="2" t="s">
        <v>9286</v>
      </c>
      <c r="F6194">
        <v>60</v>
      </c>
      <c r="G6194" t="s">
        <v>1266</v>
      </c>
      <c r="H6194" t="str">
        <f>VLOOKUP(G6194,Códigos!$K$2:$L$250,2,0)</f>
        <v>INDIXELL PREMIUM ML</v>
      </c>
      <c r="I6194" s="1">
        <v>50</v>
      </c>
      <c r="J6194" s="6">
        <v>800000</v>
      </c>
      <c r="K6194" t="s">
        <v>4201</v>
      </c>
      <c r="L6194" t="str">
        <f>VLOOKUP(K6194,Códigos!$N$2:$O$376,2,0)</f>
        <v>LUIS EDUARDO CAICEDO S.A.</v>
      </c>
      <c r="M6194" t="s">
        <v>21</v>
      </c>
      <c r="N6194" t="str">
        <f>VLOOKUP(M6194,Códigos!$Q$2:$R$26,2,0)</f>
        <v>GENENCOR CUERO</v>
      </c>
      <c r="O6194" t="s">
        <v>119</v>
      </c>
      <c r="P6194" t="str">
        <f>VLOOKUP(O6194,Códigos!$B$2:$C$19,2,0)</f>
        <v>CUNDINAMARCA</v>
      </c>
      <c r="Q6194" t="s">
        <v>28</v>
      </c>
      <c r="R6194" t="str">
        <f>VLOOKUP(Q6194,Códigos!$E$2:$F$52,2,0)</f>
        <v>BOGOTÁ, D.C.</v>
      </c>
      <c r="S6194" t="s">
        <v>19</v>
      </c>
      <c r="T6194" t="str">
        <f>VLOOKUP(S6194,Códigos!$T$3:$U$14,2,0)</f>
        <v>BIOINDUSTRIA</v>
      </c>
      <c r="U6194" s="6">
        <v>1934.16</v>
      </c>
      <c r="V6194" s="6">
        <v>413.61624684617613</v>
      </c>
    </row>
    <row r="6195" spans="1:22" x14ac:dyDescent="0.25">
      <c r="A6195" t="s">
        <v>969</v>
      </c>
      <c r="B6195" t="str">
        <f>VLOOKUP(A6195,Códigos!$H$3:$I$19,2,0)</f>
        <v>MARIA ELENA PELAEZ</v>
      </c>
      <c r="C6195" t="s">
        <v>7439</v>
      </c>
      <c r="D6195" s="2">
        <v>42341</v>
      </c>
      <c r="E6195" s="2" t="s">
        <v>9286</v>
      </c>
      <c r="F6195">
        <v>0</v>
      </c>
      <c r="G6195" t="s">
        <v>1979</v>
      </c>
      <c r="H6195" t="str">
        <f>VLOOKUP(G6195,Códigos!$K$2:$L$250,2,0)</f>
        <v>INDICANT-COLOR</v>
      </c>
      <c r="I6195" s="1">
        <v>156.5</v>
      </c>
      <c r="J6195" s="6">
        <v>688600</v>
      </c>
      <c r="K6195" t="s">
        <v>6458</v>
      </c>
      <c r="L6195" t="str">
        <f>VLOOKUP(K6195,Códigos!$N$2:$O$376,2,0)</f>
        <v>LAVARAPID JEANS S.A.S.</v>
      </c>
      <c r="M6195" t="s">
        <v>980</v>
      </c>
      <c r="N6195" t="str">
        <f>VLOOKUP(M6195,Códigos!$Q$2:$R$26,2,0)</f>
        <v>ANDICOL</v>
      </c>
      <c r="O6195" t="s">
        <v>3281</v>
      </c>
      <c r="P6195" t="str">
        <f>VLOOKUP(O6195,Códigos!$B$2:$C$19,2,0)</f>
        <v>NORTE DE SANTANDER</v>
      </c>
      <c r="Q6195" t="s">
        <v>3282</v>
      </c>
      <c r="R6195" t="str">
        <f>VLOOKUP(Q6195,Códigos!$E$2:$F$52,2,0)</f>
        <v>CÚCUTA</v>
      </c>
      <c r="S6195" t="s">
        <v>19</v>
      </c>
      <c r="T6195" t="str">
        <f>VLOOKUP(S6195,Códigos!$T$3:$U$14,2,0)</f>
        <v>BIOINDUSTRIA</v>
      </c>
      <c r="U6195" s="6">
        <v>1934.16</v>
      </c>
      <c r="V6195" s="6">
        <v>356.0201844728461</v>
      </c>
    </row>
    <row r="6196" spans="1:22" x14ac:dyDescent="0.25">
      <c r="A6196" t="s">
        <v>4188</v>
      </c>
      <c r="B6196" t="str">
        <f>VLOOKUP(A6196,Códigos!$H$3:$I$19,2,0)</f>
        <v>ELIANA LONDOÑO - TEXTIL</v>
      </c>
      <c r="C6196" t="s">
        <v>5299</v>
      </c>
      <c r="D6196" s="2">
        <v>42341</v>
      </c>
      <c r="E6196" s="2" t="s">
        <v>9286</v>
      </c>
      <c r="F6196">
        <v>30</v>
      </c>
      <c r="G6196" t="s">
        <v>4319</v>
      </c>
      <c r="H6196" t="str">
        <f>VLOOKUP(G6196,Códigos!$K$2:$L$250,2,0)</f>
        <v>INDESIZE 103 DLC</v>
      </c>
      <c r="I6196" s="1">
        <v>70</v>
      </c>
      <c r="J6196" s="6">
        <v>210000</v>
      </c>
      <c r="K6196" t="s">
        <v>4329</v>
      </c>
      <c r="L6196" t="str">
        <f>VLOOKUP(K6196,Códigos!$N$2:$O$376,2,0)</f>
        <v>TINTORERIA TIVOLI S.A.S.</v>
      </c>
      <c r="M6196" t="s">
        <v>21</v>
      </c>
      <c r="N6196" t="str">
        <f>VLOOKUP(M6196,Códigos!$Q$2:$R$26,2,0)</f>
        <v>GENENCOR CUERO</v>
      </c>
      <c r="O6196" t="s">
        <v>27</v>
      </c>
      <c r="P6196" t="str">
        <f>VLOOKUP(O6196,Códigos!$B$2:$C$19,2,0)</f>
        <v>BOGOTÁ, D.C.</v>
      </c>
      <c r="Q6196" t="s">
        <v>28</v>
      </c>
      <c r="R6196" t="str">
        <f>VLOOKUP(Q6196,Códigos!$E$2:$F$52,2,0)</f>
        <v>BOGOTÁ, D.C.</v>
      </c>
      <c r="S6196" t="s">
        <v>19</v>
      </c>
      <c r="T6196" t="str">
        <f>VLOOKUP(S6196,Códigos!$T$3:$U$14,2,0)</f>
        <v>BIOINDUSTRIA</v>
      </c>
      <c r="U6196" s="6">
        <v>1934.16</v>
      </c>
      <c r="V6196" s="6">
        <v>108.57426479712123</v>
      </c>
    </row>
    <row r="6197" spans="1:22" x14ac:dyDescent="0.25">
      <c r="A6197" t="s">
        <v>5636</v>
      </c>
      <c r="B6197" t="str">
        <f>VLOOKUP(A6197,Códigos!$H$3:$I$19,2,0)</f>
        <v>TEXTILERAS MEDELLIN</v>
      </c>
      <c r="C6197" t="s">
        <v>5787</v>
      </c>
      <c r="D6197" s="2">
        <v>42341</v>
      </c>
      <c r="E6197" s="2" t="s">
        <v>9286</v>
      </c>
      <c r="F6197">
        <v>90</v>
      </c>
      <c r="G6197" t="s">
        <v>109</v>
      </c>
      <c r="H6197" t="str">
        <f>VLOOKUP(G6197,Códigos!$K$2:$L$250,2,0)</f>
        <v>CATALASE T100</v>
      </c>
      <c r="I6197" s="1">
        <v>25</v>
      </c>
      <c r="J6197" s="6">
        <v>237500</v>
      </c>
      <c r="K6197" t="s">
        <v>5654</v>
      </c>
      <c r="L6197" t="str">
        <f>VLOOKUP(K6197,Códigos!$N$2:$O$376,2,0)</f>
        <v>TINTURAS Y TELAS S.A.</v>
      </c>
      <c r="M6197" t="s">
        <v>21</v>
      </c>
      <c r="N6197" t="str">
        <f>VLOOKUP(M6197,Códigos!$Q$2:$R$26,2,0)</f>
        <v>GENENCOR CUERO</v>
      </c>
      <c r="O6197" t="s">
        <v>39</v>
      </c>
      <c r="P6197" t="str">
        <f>VLOOKUP(O6197,Códigos!$B$2:$C$19,2,0)</f>
        <v>ANTIOQUIA</v>
      </c>
      <c r="Q6197" t="s">
        <v>2729</v>
      </c>
      <c r="R6197" t="str">
        <f>VLOOKUP(Q6197,Códigos!$E$2:$F$52,2,0)</f>
        <v>MEDELLÍN</v>
      </c>
      <c r="S6197" t="s">
        <v>19</v>
      </c>
      <c r="T6197" t="str">
        <f>VLOOKUP(S6197,Códigos!$T$3:$U$14,2,0)</f>
        <v>BIOINDUSTRIA</v>
      </c>
      <c r="U6197" s="6">
        <v>1934.16</v>
      </c>
      <c r="V6197" s="6">
        <v>122.79232328245853</v>
      </c>
    </row>
    <row r="6198" spans="1:22" x14ac:dyDescent="0.25">
      <c r="A6198" t="s">
        <v>19</v>
      </c>
      <c r="B6198" t="str">
        <f>VLOOKUP(A6198,Códigos!$H$3:$I$19,2,0)</f>
        <v>TEXTILERAS BOGOTA</v>
      </c>
      <c r="C6198" t="s">
        <v>107</v>
      </c>
      <c r="D6198" s="2">
        <v>42341</v>
      </c>
      <c r="E6198" s="2" t="s">
        <v>9286</v>
      </c>
      <c r="F6198">
        <v>60</v>
      </c>
      <c r="G6198" t="s">
        <v>32</v>
      </c>
      <c r="H6198" t="str">
        <f>VLOOKUP(G6198,Códigos!$K$2:$L$250,2,0)</f>
        <v>INDICOL SN 100</v>
      </c>
      <c r="I6198" s="1">
        <v>120</v>
      </c>
      <c r="J6198" s="6">
        <v>434025.6</v>
      </c>
      <c r="K6198" t="s">
        <v>33</v>
      </c>
      <c r="L6198" t="str">
        <f>VLOOKUP(K6198,Códigos!$N$2:$O$376,2,0)</f>
        <v>TEXTILES MIRATEX S.A.S.</v>
      </c>
      <c r="M6198" t="s">
        <v>19</v>
      </c>
      <c r="N6198" t="str">
        <f>VLOOKUP(M6198,Códigos!$Q$2:$R$26,2,0)</f>
        <v>BASF QUIMICA</v>
      </c>
      <c r="O6198" t="s">
        <v>27</v>
      </c>
      <c r="P6198" t="str">
        <f>VLOOKUP(O6198,Códigos!$B$2:$C$19,2,0)</f>
        <v>BOGOTÁ, D.C.</v>
      </c>
      <c r="Q6198" t="s">
        <v>28</v>
      </c>
      <c r="R6198" t="str">
        <f>VLOOKUP(Q6198,Códigos!$E$2:$F$52,2,0)</f>
        <v>BOGOTÁ, D.C.</v>
      </c>
      <c r="S6198" t="s">
        <v>19</v>
      </c>
      <c r="T6198" t="str">
        <f>VLOOKUP(S6198,Códigos!$T$3:$U$14,2,0)</f>
        <v>BIOINDUSTRIA</v>
      </c>
      <c r="U6198" s="6">
        <v>1934.16</v>
      </c>
      <c r="V6198" s="6">
        <v>224.40004963394961</v>
      </c>
    </row>
    <row r="6199" spans="1:22" x14ac:dyDescent="0.25">
      <c r="A6199" t="s">
        <v>2952</v>
      </c>
      <c r="B6199" t="str">
        <f>VLOOKUP(A6199,Códigos!$H$3:$I$19,2,0)</f>
        <v>SUSANA ESTRADA E.</v>
      </c>
      <c r="C6199" t="s">
        <v>3231</v>
      </c>
      <c r="D6199" s="2">
        <v>42341</v>
      </c>
      <c r="E6199" s="2" t="s">
        <v>9286</v>
      </c>
      <c r="F6199">
        <v>60</v>
      </c>
      <c r="G6199" t="s">
        <v>275</v>
      </c>
      <c r="H6199" t="str">
        <f>VLOOKUP(G6199,Códigos!$K$2:$L$250,2,0)</f>
        <v>ADITIVO 57</v>
      </c>
      <c r="I6199" s="1">
        <v>105</v>
      </c>
      <c r="J6199" s="6">
        <v>6092604</v>
      </c>
      <c r="K6199" t="s">
        <v>2967</v>
      </c>
      <c r="L6199" t="str">
        <f>VLOOKUP(K6199,Códigos!$N$2:$O$376,2,0)</f>
        <v>TINTAS S.A.S.</v>
      </c>
      <c r="M6199" t="s">
        <v>19</v>
      </c>
      <c r="N6199" t="str">
        <f>VLOOKUP(M6199,Códigos!$Q$2:$R$26,2,0)</f>
        <v>BASF QUIMICA</v>
      </c>
      <c r="O6199" t="s">
        <v>39</v>
      </c>
      <c r="P6199" t="str">
        <f>VLOOKUP(O6199,Códigos!$B$2:$C$19,2,0)</f>
        <v>ANTIOQUIA</v>
      </c>
      <c r="Q6199" t="s">
        <v>2729</v>
      </c>
      <c r="R6199" t="str">
        <f>VLOOKUP(Q6199,Códigos!$E$2:$F$52,2,0)</f>
        <v>MEDELLÍN</v>
      </c>
      <c r="S6199" t="s">
        <v>21</v>
      </c>
      <c r="T6199" t="str">
        <f>VLOOKUP(S6199,Códigos!$T$3:$U$14,2,0)</f>
        <v>ESPECIALIDADES QUIMICAS</v>
      </c>
      <c r="U6199" s="6">
        <v>1934.16</v>
      </c>
      <c r="V6199" s="6">
        <v>3150</v>
      </c>
    </row>
    <row r="6200" spans="1:22" x14ac:dyDescent="0.25">
      <c r="A6200" t="s">
        <v>4188</v>
      </c>
      <c r="B6200" t="str">
        <f>VLOOKUP(A6200,Códigos!$H$3:$I$19,2,0)</f>
        <v>ELIANA LONDOÑO - TEXTIL</v>
      </c>
      <c r="C6200" t="s">
        <v>5618</v>
      </c>
      <c r="D6200" s="2">
        <v>42341</v>
      </c>
      <c r="E6200" s="2" t="s">
        <v>9286</v>
      </c>
      <c r="F6200">
        <v>30</v>
      </c>
      <c r="G6200" t="s">
        <v>2028</v>
      </c>
      <c r="H6200" t="str">
        <f>VLOOKUP(G6200,Códigos!$K$2:$L$250,2,0)</f>
        <v>INDISIL K EFFECT</v>
      </c>
      <c r="I6200" s="1">
        <v>30</v>
      </c>
      <c r="J6200" s="6">
        <v>180000</v>
      </c>
      <c r="K6200" t="s">
        <v>4349</v>
      </c>
      <c r="L6200" t="str">
        <f>VLOOKUP(K6200,Códigos!$N$2:$O$376,2,0)</f>
        <v>LUQUE LOPEZ MOISES</v>
      </c>
      <c r="M6200" t="s">
        <v>231</v>
      </c>
      <c r="N6200" t="str">
        <f>VLOOKUP(M6200,Códigos!$Q$2:$R$26,2,0)</f>
        <v>QUIMICA PRODES</v>
      </c>
      <c r="O6200" t="s">
        <v>119</v>
      </c>
      <c r="P6200" t="str">
        <f>VLOOKUP(O6200,Códigos!$B$2:$C$19,2,0)</f>
        <v>CUNDINAMARCA</v>
      </c>
      <c r="Q6200" t="s">
        <v>28</v>
      </c>
      <c r="R6200" t="str">
        <f>VLOOKUP(Q6200,Códigos!$E$2:$F$52,2,0)</f>
        <v>BOGOTÁ, D.C.</v>
      </c>
      <c r="S6200" t="s">
        <v>19</v>
      </c>
      <c r="T6200" t="str">
        <f>VLOOKUP(S6200,Códigos!$T$3:$U$14,2,0)</f>
        <v>BIOINDUSTRIA</v>
      </c>
      <c r="U6200" s="6">
        <v>1934.16</v>
      </c>
      <c r="V6200" s="6">
        <v>93.063655540389618</v>
      </c>
    </row>
    <row r="6201" spans="1:22" x14ac:dyDescent="0.25">
      <c r="A6201" t="s">
        <v>969</v>
      </c>
      <c r="B6201" t="str">
        <f>VLOOKUP(A6201,Códigos!$H$3:$I$19,2,0)</f>
        <v>MARIA ELENA PELAEZ</v>
      </c>
      <c r="C6201" t="s">
        <v>7208</v>
      </c>
      <c r="D6201" s="2">
        <v>42342</v>
      </c>
      <c r="E6201" s="2" t="s">
        <v>9286</v>
      </c>
      <c r="F6201">
        <v>60</v>
      </c>
      <c r="G6201" t="s">
        <v>1309</v>
      </c>
      <c r="H6201" t="str">
        <f>VLOOKUP(G6201,Códigos!$K$2:$L$250,2,0)</f>
        <v>INDESIZE COLD 10</v>
      </c>
      <c r="I6201" s="1">
        <v>60</v>
      </c>
      <c r="J6201" s="6">
        <v>420000</v>
      </c>
      <c r="K6201" t="s">
        <v>5841</v>
      </c>
      <c r="L6201" t="str">
        <f>VLOOKUP(K6201,Códigos!$N$2:$O$376,2,0)</f>
        <v>TEÑIDOS Y ACABADOS ASOCIADOS S A S</v>
      </c>
      <c r="M6201" t="s">
        <v>21</v>
      </c>
      <c r="N6201" t="str">
        <f>VLOOKUP(M6201,Códigos!$Q$2:$R$26,2,0)</f>
        <v>GENENCOR CUERO</v>
      </c>
      <c r="O6201" t="s">
        <v>39</v>
      </c>
      <c r="P6201" t="str">
        <f>VLOOKUP(O6201,Códigos!$B$2:$C$19,2,0)</f>
        <v>ANTIOQUIA</v>
      </c>
      <c r="Q6201" t="s">
        <v>998</v>
      </c>
      <c r="R6201" t="str">
        <f>VLOOKUP(Q6201,Códigos!$E$2:$F$52,2,0)</f>
        <v>ITAGÜÍ</v>
      </c>
      <c r="S6201" t="s">
        <v>19</v>
      </c>
      <c r="T6201" t="str">
        <f>VLOOKUP(S6201,Códigos!$T$3:$U$14,2,0)</f>
        <v>BIOINDUSTRIA</v>
      </c>
      <c r="U6201" s="6">
        <v>1941.01</v>
      </c>
      <c r="V6201" s="6">
        <v>216.38219277592594</v>
      </c>
    </row>
    <row r="6202" spans="1:22" x14ac:dyDescent="0.25">
      <c r="A6202" t="s">
        <v>19</v>
      </c>
      <c r="B6202" t="str">
        <f>VLOOKUP(A6202,Códigos!$H$3:$I$19,2,0)</f>
        <v>TEXTILERAS BOGOTA</v>
      </c>
      <c r="C6202" t="s">
        <v>220</v>
      </c>
      <c r="D6202" s="2">
        <v>42342</v>
      </c>
      <c r="E6202" s="2" t="s">
        <v>9286</v>
      </c>
      <c r="F6202">
        <v>30</v>
      </c>
      <c r="G6202" t="s">
        <v>109</v>
      </c>
      <c r="H6202" t="str">
        <f>VLOOKUP(G6202,Códigos!$K$2:$L$250,2,0)</f>
        <v>CATALASE T100</v>
      </c>
      <c r="I6202" s="1">
        <v>500</v>
      </c>
      <c r="J6202" s="6">
        <v>4750000</v>
      </c>
      <c r="K6202" t="s">
        <v>129</v>
      </c>
      <c r="L6202" t="str">
        <f>VLOOKUP(K6202,Códigos!$N$2:$O$376,2,0)</f>
        <v>MANUFACTURAS ELIOT S.A.S.</v>
      </c>
      <c r="M6202" t="s">
        <v>21</v>
      </c>
      <c r="N6202" t="str">
        <f>VLOOKUP(M6202,Códigos!$Q$2:$R$26,2,0)</f>
        <v>GENENCOR CUERO</v>
      </c>
      <c r="O6202" t="s">
        <v>27</v>
      </c>
      <c r="P6202" t="str">
        <f>VLOOKUP(O6202,Códigos!$B$2:$C$19,2,0)</f>
        <v>BOGOTÁ, D.C.</v>
      </c>
      <c r="Q6202" t="s">
        <v>28</v>
      </c>
      <c r="R6202" t="str">
        <f>VLOOKUP(Q6202,Códigos!$E$2:$F$52,2,0)</f>
        <v>BOGOTÁ, D.C.</v>
      </c>
      <c r="S6202" t="s">
        <v>19</v>
      </c>
      <c r="T6202" t="str">
        <f>VLOOKUP(S6202,Códigos!$T$3:$U$14,2,0)</f>
        <v>BIOINDUSTRIA</v>
      </c>
      <c r="U6202" s="6">
        <v>1941.01</v>
      </c>
      <c r="V6202" s="6">
        <v>2447.1795611563052</v>
      </c>
    </row>
    <row r="6203" spans="1:22" x14ac:dyDescent="0.25">
      <c r="A6203" t="s">
        <v>2952</v>
      </c>
      <c r="B6203" t="str">
        <f>VLOOKUP(A6203,Códigos!$H$3:$I$19,2,0)</f>
        <v>SUSANA ESTRADA E.</v>
      </c>
      <c r="C6203" t="s">
        <v>3819</v>
      </c>
      <c r="D6203" s="2">
        <v>42342</v>
      </c>
      <c r="E6203" s="2" t="s">
        <v>9286</v>
      </c>
      <c r="F6203">
        <v>60</v>
      </c>
      <c r="G6203" t="s">
        <v>3245</v>
      </c>
      <c r="H6203" t="str">
        <f>VLOOKUP(G6203,Códigos!$K$2:$L$250,2,0)</f>
        <v>SYLOID C - 906</v>
      </c>
      <c r="I6203" s="1">
        <v>15</v>
      </c>
      <c r="J6203" s="6">
        <v>385193.4</v>
      </c>
      <c r="K6203" t="s">
        <v>3259</v>
      </c>
      <c r="L6203" t="str">
        <f>VLOOKUP(K6203,Códigos!$N$2:$O$376,2,0)</f>
        <v>LACAS Y QUIMICOS S.A.S.</v>
      </c>
      <c r="M6203" t="s">
        <v>21</v>
      </c>
      <c r="N6203" t="str">
        <f>VLOOKUP(M6203,Códigos!$Q$2:$R$26,2,0)</f>
        <v>GENENCOR CUERO</v>
      </c>
      <c r="O6203" t="s">
        <v>39</v>
      </c>
      <c r="P6203" t="str">
        <f>VLOOKUP(O6203,Códigos!$B$2:$C$19,2,0)</f>
        <v>ANTIOQUIA</v>
      </c>
      <c r="Q6203" t="s">
        <v>998</v>
      </c>
      <c r="R6203" t="str">
        <f>VLOOKUP(Q6203,Códigos!$E$2:$F$52,2,0)</f>
        <v>ITAGÜÍ</v>
      </c>
      <c r="S6203" t="s">
        <v>21</v>
      </c>
      <c r="T6203" t="str">
        <f>VLOOKUP(S6203,Códigos!$T$3:$U$14,2,0)</f>
        <v>ESPECIALIDADES QUIMICAS</v>
      </c>
      <c r="U6203" s="6">
        <v>1941.01</v>
      </c>
      <c r="V6203" s="6">
        <v>198.44998222574847</v>
      </c>
    </row>
    <row r="6204" spans="1:22" x14ac:dyDescent="0.25">
      <c r="A6204" t="s">
        <v>4188</v>
      </c>
      <c r="B6204" t="str">
        <f>VLOOKUP(A6204,Códigos!$H$3:$I$19,2,0)</f>
        <v>ELIANA LONDOÑO - TEXTIL</v>
      </c>
      <c r="C6204" t="s">
        <v>5294</v>
      </c>
      <c r="D6204" s="2">
        <v>42342</v>
      </c>
      <c r="E6204" s="2" t="s">
        <v>9286</v>
      </c>
      <c r="F6204">
        <v>30</v>
      </c>
      <c r="G6204" t="s">
        <v>4396</v>
      </c>
      <c r="H6204" t="str">
        <f>VLOOKUP(G6204,Códigos!$K$2:$L$250,2,0)</f>
        <v>INDESIZE 160 NEXT</v>
      </c>
      <c r="I6204" s="1">
        <v>100</v>
      </c>
      <c r="J6204" s="6">
        <v>1500000</v>
      </c>
      <c r="K6204" t="s">
        <v>4706</v>
      </c>
      <c r="L6204" t="str">
        <f>VLOOKUP(K6204,Códigos!$N$2:$O$376,2,0)</f>
        <v>CEMPRI SAS</v>
      </c>
      <c r="M6204" t="s">
        <v>21</v>
      </c>
      <c r="N6204" t="str">
        <f>VLOOKUP(M6204,Códigos!$Q$2:$R$26,2,0)</f>
        <v>GENENCOR CUERO</v>
      </c>
      <c r="O6204" t="s">
        <v>27</v>
      </c>
      <c r="P6204" t="str">
        <f>VLOOKUP(O6204,Códigos!$B$2:$C$19,2,0)</f>
        <v>BOGOTÁ, D.C.</v>
      </c>
      <c r="Q6204" t="s">
        <v>28</v>
      </c>
      <c r="R6204" t="str">
        <f>VLOOKUP(Q6204,Códigos!$E$2:$F$52,2,0)</f>
        <v>BOGOTÁ, D.C.</v>
      </c>
      <c r="S6204" t="s">
        <v>19</v>
      </c>
      <c r="T6204" t="str">
        <f>VLOOKUP(S6204,Códigos!$T$3:$U$14,2,0)</f>
        <v>BIOINDUSTRIA</v>
      </c>
      <c r="U6204" s="6">
        <v>1941.01</v>
      </c>
      <c r="V6204" s="6">
        <v>772.7935456283069</v>
      </c>
    </row>
    <row r="6205" spans="1:22" x14ac:dyDescent="0.25">
      <c r="A6205" t="s">
        <v>980</v>
      </c>
      <c r="B6205" t="str">
        <f>VLOOKUP(A6205,Códigos!$H$3:$I$19,2,0)</f>
        <v>JENNY GOMEZ VALENCIA</v>
      </c>
      <c r="C6205" t="s">
        <v>1875</v>
      </c>
      <c r="D6205" s="2">
        <v>42342</v>
      </c>
      <c r="E6205" s="2" t="s">
        <v>9286</v>
      </c>
      <c r="F6205">
        <v>45</v>
      </c>
      <c r="G6205" t="s">
        <v>1483</v>
      </c>
      <c r="H6205" t="str">
        <f>VLOOKUP(G6205,Códigos!$K$2:$L$250,2,0)</f>
        <v>INDIXELL ECO G (L)</v>
      </c>
      <c r="I6205" s="1">
        <v>30</v>
      </c>
      <c r="J6205" s="6">
        <v>162000</v>
      </c>
      <c r="K6205" t="s">
        <v>1462</v>
      </c>
      <c r="L6205" t="str">
        <f>VLOOKUP(K6205,Códigos!$N$2:$O$376,2,0)</f>
        <v>PRISMA JEAN S.A.S.</v>
      </c>
      <c r="M6205" t="s">
        <v>21</v>
      </c>
      <c r="N6205" t="str">
        <f>VLOOKUP(M6205,Códigos!$Q$2:$R$26,2,0)</f>
        <v>GENENCOR CUERO</v>
      </c>
      <c r="O6205" t="s">
        <v>1084</v>
      </c>
      <c r="P6205" t="str">
        <f>VLOOKUP(O6205,Códigos!$B$2:$C$19,2,0)</f>
        <v>RISARALDA</v>
      </c>
      <c r="Q6205" t="s">
        <v>1085</v>
      </c>
      <c r="R6205" t="str">
        <f>VLOOKUP(Q6205,Códigos!$E$2:$F$52,2,0)</f>
        <v>DOSQUEBRADAS</v>
      </c>
      <c r="S6205" t="s">
        <v>19</v>
      </c>
      <c r="T6205" t="str">
        <f>VLOOKUP(S6205,Códigos!$T$3:$U$14,2,0)</f>
        <v>BIOINDUSTRIA</v>
      </c>
      <c r="U6205" s="6">
        <v>1941.01</v>
      </c>
      <c r="V6205" s="6">
        <v>83.461702927857147</v>
      </c>
    </row>
    <row r="6206" spans="1:22" x14ac:dyDescent="0.25">
      <c r="A6206" t="s">
        <v>4188</v>
      </c>
      <c r="B6206" t="str">
        <f>VLOOKUP(A6206,Códigos!$H$3:$I$19,2,0)</f>
        <v>ELIANA LONDOÑO - TEXTIL</v>
      </c>
      <c r="C6206" t="s">
        <v>5293</v>
      </c>
      <c r="D6206" s="2">
        <v>42342</v>
      </c>
      <c r="E6206" s="2" t="s">
        <v>9286</v>
      </c>
      <c r="F6206">
        <v>0</v>
      </c>
      <c r="G6206" t="s">
        <v>1317</v>
      </c>
      <c r="H6206" t="str">
        <f>VLOOKUP(G6206,Códigos!$K$2:$L$250,2,0)</f>
        <v>INDICLEAN BO</v>
      </c>
      <c r="I6206" s="1">
        <v>25</v>
      </c>
      <c r="J6206" s="6">
        <v>200000</v>
      </c>
      <c r="K6206" t="s">
        <v>4451</v>
      </c>
      <c r="L6206" t="str">
        <f>VLOOKUP(K6206,Códigos!$N$2:$O$376,2,0)</f>
        <v>COLOR &amp; MODA LAVANDERIA Y TINTORERIA LTDA</v>
      </c>
      <c r="M6206" t="s">
        <v>21</v>
      </c>
      <c r="N6206" t="str">
        <f>VLOOKUP(M6206,Códigos!$Q$2:$R$26,2,0)</f>
        <v>GENENCOR CUERO</v>
      </c>
      <c r="O6206" t="s">
        <v>27</v>
      </c>
      <c r="P6206" t="str">
        <f>VLOOKUP(O6206,Códigos!$B$2:$C$19,2,0)</f>
        <v>BOGOTÁ, D.C.</v>
      </c>
      <c r="Q6206" t="s">
        <v>28</v>
      </c>
      <c r="R6206" t="str">
        <f>VLOOKUP(Q6206,Códigos!$E$2:$F$52,2,0)</f>
        <v>BOGOTÁ, D.C.</v>
      </c>
      <c r="S6206" t="s">
        <v>19</v>
      </c>
      <c r="T6206" t="str">
        <f>VLOOKUP(S6206,Códigos!$T$3:$U$14,2,0)</f>
        <v>BIOINDUSTRIA</v>
      </c>
      <c r="U6206" s="6">
        <v>1941.01</v>
      </c>
      <c r="V6206" s="6">
        <v>103.03913941710759</v>
      </c>
    </row>
    <row r="6207" spans="1:22" x14ac:dyDescent="0.25">
      <c r="A6207" t="s">
        <v>969</v>
      </c>
      <c r="B6207" t="str">
        <f>VLOOKUP(A6207,Códigos!$H$3:$I$19,2,0)</f>
        <v>MARIA ELENA PELAEZ</v>
      </c>
      <c r="C6207" t="s">
        <v>7206</v>
      </c>
      <c r="D6207" s="2">
        <v>42342</v>
      </c>
      <c r="E6207" s="2" t="s">
        <v>9286</v>
      </c>
      <c r="F6207">
        <v>30</v>
      </c>
      <c r="G6207" t="s">
        <v>1979</v>
      </c>
      <c r="H6207" t="str">
        <f>VLOOKUP(G6207,Códigos!$K$2:$L$250,2,0)</f>
        <v>INDICANT-COLOR</v>
      </c>
      <c r="I6207" s="1">
        <v>60</v>
      </c>
      <c r="J6207" s="6">
        <v>210000</v>
      </c>
      <c r="K6207" t="s">
        <v>6199</v>
      </c>
      <c r="L6207" t="str">
        <f>VLOOKUP(K6207,Códigos!$N$2:$O$376,2,0)</f>
        <v>COLOR Y LAVADO S A S</v>
      </c>
      <c r="M6207" t="s">
        <v>980</v>
      </c>
      <c r="N6207" t="str">
        <f>VLOOKUP(M6207,Códigos!$Q$2:$R$26,2,0)</f>
        <v>ANDICOL</v>
      </c>
      <c r="O6207" t="s">
        <v>39</v>
      </c>
      <c r="P6207" t="str">
        <f>VLOOKUP(O6207,Códigos!$B$2:$C$19,2,0)</f>
        <v>ANTIOQUIA</v>
      </c>
      <c r="Q6207" t="s">
        <v>2729</v>
      </c>
      <c r="R6207" t="str">
        <f>VLOOKUP(Q6207,Códigos!$E$2:$F$52,2,0)</f>
        <v>MEDELLÍN</v>
      </c>
      <c r="S6207" t="s">
        <v>19</v>
      </c>
      <c r="T6207" t="str">
        <f>VLOOKUP(S6207,Códigos!$T$3:$U$14,2,0)</f>
        <v>BIOINDUSTRIA</v>
      </c>
      <c r="U6207" s="6">
        <v>1941.01</v>
      </c>
      <c r="V6207" s="6">
        <v>108.19109638796297</v>
      </c>
    </row>
    <row r="6208" spans="1:22" x14ac:dyDescent="0.25">
      <c r="A6208" t="s">
        <v>980</v>
      </c>
      <c r="B6208" t="str">
        <f>VLOOKUP(A6208,Códigos!$H$3:$I$19,2,0)</f>
        <v>JENNY GOMEZ VALENCIA</v>
      </c>
      <c r="C6208" t="s">
        <v>1873</v>
      </c>
      <c r="D6208" s="2">
        <v>42342</v>
      </c>
      <c r="E6208" s="2" t="s">
        <v>9286</v>
      </c>
      <c r="F6208">
        <v>60</v>
      </c>
      <c r="G6208" t="s">
        <v>1343</v>
      </c>
      <c r="H6208" t="str">
        <f>VLOOKUP(G6208,Códigos!$K$2:$L$250,2,0)</f>
        <v>ANTIPILLING NEUTRA 800</v>
      </c>
      <c r="I6208" s="1">
        <v>25</v>
      </c>
      <c r="J6208" s="6">
        <v>236250</v>
      </c>
      <c r="K6208" t="s">
        <v>1254</v>
      </c>
      <c r="L6208" t="str">
        <f>VLOOKUP(K6208,Códigos!$N$2:$O$376,2,0)</f>
        <v>LAVANDERIA INDUSTRIAL SURTEÑIR S.A.</v>
      </c>
      <c r="M6208" t="s">
        <v>21</v>
      </c>
      <c r="N6208" t="str">
        <f>VLOOKUP(M6208,Códigos!$Q$2:$R$26,2,0)</f>
        <v>GENENCOR CUERO</v>
      </c>
      <c r="O6208" t="s">
        <v>594</v>
      </c>
      <c r="P6208" t="str">
        <f>VLOOKUP(O6208,Códigos!$B$2:$C$19,2,0)</f>
        <v>VALLE DEL CAUCA</v>
      </c>
      <c r="Q6208" t="s">
        <v>595</v>
      </c>
      <c r="R6208" t="str">
        <f>VLOOKUP(Q6208,Códigos!$E$2:$F$52,2,0)</f>
        <v>CALI</v>
      </c>
      <c r="S6208" t="s">
        <v>19</v>
      </c>
      <c r="T6208" t="str">
        <f>VLOOKUP(S6208,Códigos!$T$3:$U$14,2,0)</f>
        <v>BIOINDUSTRIA</v>
      </c>
      <c r="U6208" s="6">
        <v>1941.01</v>
      </c>
      <c r="V6208" s="6">
        <v>121.71498343645834</v>
      </c>
    </row>
    <row r="6209" spans="1:22" x14ac:dyDescent="0.25">
      <c r="A6209" t="s">
        <v>2952</v>
      </c>
      <c r="B6209" t="str">
        <f>VLOOKUP(A6209,Códigos!$H$3:$I$19,2,0)</f>
        <v>SUSANA ESTRADA E.</v>
      </c>
      <c r="C6209" t="s">
        <v>3817</v>
      </c>
      <c r="D6209" s="2">
        <v>42342</v>
      </c>
      <c r="E6209" s="2" t="s">
        <v>9286</v>
      </c>
      <c r="F6209">
        <v>0</v>
      </c>
      <c r="G6209" t="s">
        <v>291</v>
      </c>
      <c r="H6209" t="str">
        <f>VLOOKUP(G6209,Códigos!$K$2:$L$250,2,0)</f>
        <v>SYLOID ED-30</v>
      </c>
      <c r="I6209" s="1">
        <v>150</v>
      </c>
      <c r="J6209" s="6">
        <v>3107550</v>
      </c>
      <c r="K6209" t="s">
        <v>2957</v>
      </c>
      <c r="L6209" t="str">
        <f>VLOOKUP(K6209,Códigos!$N$2:$O$376,2,0)</f>
        <v>FONSECA MENESES HERMES ALBERTO</v>
      </c>
      <c r="M6209" t="s">
        <v>21</v>
      </c>
      <c r="N6209" t="str">
        <f>VLOOKUP(M6209,Códigos!$Q$2:$R$26,2,0)</f>
        <v>GENENCOR CUERO</v>
      </c>
      <c r="O6209" t="s">
        <v>300</v>
      </c>
      <c r="P6209" t="str">
        <f>VLOOKUP(O6209,Códigos!$B$2:$C$19,2,0)</f>
        <v>SANTANDER</v>
      </c>
      <c r="Q6209" t="s">
        <v>301</v>
      </c>
      <c r="R6209" t="str">
        <f>VLOOKUP(Q6209,Códigos!$E$2:$F$52,2,0)</f>
        <v>BUCARAMANGA</v>
      </c>
      <c r="S6209" t="s">
        <v>21</v>
      </c>
      <c r="T6209" t="str">
        <f>VLOOKUP(S6209,Códigos!$T$3:$U$14,2,0)</f>
        <v>ESPECIALIDADES QUIMICAS</v>
      </c>
      <c r="U6209" s="6">
        <v>1941.01</v>
      </c>
      <c r="V6209" s="6">
        <v>1600.9963884781635</v>
      </c>
    </row>
    <row r="6210" spans="1:22" x14ac:dyDescent="0.25">
      <c r="A6210" t="s">
        <v>2952</v>
      </c>
      <c r="B6210" t="str">
        <f>VLOOKUP(A6210,Códigos!$H$3:$I$19,2,0)</f>
        <v>SUSANA ESTRADA E.</v>
      </c>
      <c r="C6210" t="s">
        <v>3820</v>
      </c>
      <c r="D6210" s="2">
        <v>42342</v>
      </c>
      <c r="E6210" s="2" t="s">
        <v>9286</v>
      </c>
      <c r="F6210">
        <v>30</v>
      </c>
      <c r="G6210" t="s">
        <v>3245</v>
      </c>
      <c r="H6210" t="str">
        <f>VLOOKUP(G6210,Códigos!$K$2:$L$250,2,0)</f>
        <v>SYLOID C - 906</v>
      </c>
      <c r="I6210" s="1">
        <v>45</v>
      </c>
      <c r="J6210" s="6">
        <v>1213228.3500000001</v>
      </c>
      <c r="K6210" t="s">
        <v>3054</v>
      </c>
      <c r="L6210" t="str">
        <f>VLOOKUP(K6210,Códigos!$N$2:$O$376,2,0)</f>
        <v>GRICOAT DE COLOMBIA S.A.</v>
      </c>
      <c r="M6210" t="s">
        <v>21</v>
      </c>
      <c r="N6210" t="str">
        <f>VLOOKUP(M6210,Códigos!$Q$2:$R$26,2,0)</f>
        <v>GENENCOR CUERO</v>
      </c>
      <c r="O6210" t="s">
        <v>39</v>
      </c>
      <c r="P6210" t="str">
        <f>VLOOKUP(O6210,Códigos!$B$2:$C$19,2,0)</f>
        <v>ANTIOQUIA</v>
      </c>
      <c r="Q6210" t="s">
        <v>998</v>
      </c>
      <c r="R6210" t="str">
        <f>VLOOKUP(Q6210,Códigos!$E$2:$F$52,2,0)</f>
        <v>ITAGÜÍ</v>
      </c>
      <c r="S6210" t="s">
        <v>21</v>
      </c>
      <c r="T6210" t="str">
        <f>VLOOKUP(S6210,Códigos!$T$3:$U$14,2,0)</f>
        <v>ESPECIALIDADES QUIMICAS</v>
      </c>
      <c r="U6210" s="6">
        <v>1941.01</v>
      </c>
      <c r="V6210" s="6">
        <v>625.05002550218705</v>
      </c>
    </row>
    <row r="6211" spans="1:22" x14ac:dyDescent="0.25">
      <c r="A6211" t="s">
        <v>969</v>
      </c>
      <c r="B6211" t="str">
        <f>VLOOKUP(A6211,Códigos!$H$3:$I$19,2,0)</f>
        <v>MARIA ELENA PELAEZ</v>
      </c>
      <c r="C6211" t="s">
        <v>7207</v>
      </c>
      <c r="D6211" s="2">
        <v>42342</v>
      </c>
      <c r="E6211" s="2" t="s">
        <v>9286</v>
      </c>
      <c r="F6211">
        <v>45</v>
      </c>
      <c r="G6211" t="s">
        <v>1290</v>
      </c>
      <c r="H6211" t="str">
        <f>VLOOKUP(G6211,Códigos!$K$2:$L$250,2,0)</f>
        <v>INDESIZE 13DL-C</v>
      </c>
      <c r="I6211" s="1">
        <v>50</v>
      </c>
      <c r="J6211" s="6">
        <v>125000</v>
      </c>
      <c r="K6211" t="s">
        <v>6226</v>
      </c>
      <c r="L6211" t="str">
        <f>VLOOKUP(K6211,Códigos!$N$2:$O$376,2,0)</f>
        <v>LAVATINSA S.A.</v>
      </c>
      <c r="M6211" t="s">
        <v>21</v>
      </c>
      <c r="N6211" t="str">
        <f>VLOOKUP(M6211,Códigos!$Q$2:$R$26,2,0)</f>
        <v>GENENCOR CUERO</v>
      </c>
      <c r="O6211" t="s">
        <v>39</v>
      </c>
      <c r="P6211" t="str">
        <f>VLOOKUP(O6211,Códigos!$B$2:$C$19,2,0)</f>
        <v>ANTIOQUIA</v>
      </c>
      <c r="Q6211" t="s">
        <v>2729</v>
      </c>
      <c r="R6211" t="str">
        <f>VLOOKUP(Q6211,Códigos!$E$2:$F$52,2,0)</f>
        <v>MEDELLÍN</v>
      </c>
      <c r="S6211" t="s">
        <v>19</v>
      </c>
      <c r="T6211" t="str">
        <f>VLOOKUP(S6211,Códigos!$T$3:$U$14,2,0)</f>
        <v>BIOINDUSTRIA</v>
      </c>
      <c r="U6211" s="6">
        <v>1941.01</v>
      </c>
      <c r="V6211" s="6">
        <v>64.399462135692247</v>
      </c>
    </row>
    <row r="6212" spans="1:22" x14ac:dyDescent="0.25">
      <c r="A6212" t="s">
        <v>969</v>
      </c>
      <c r="B6212" t="str">
        <f>VLOOKUP(A6212,Códigos!$H$3:$I$19,2,0)</f>
        <v>MARIA ELENA PELAEZ</v>
      </c>
      <c r="C6212" t="s">
        <v>7206</v>
      </c>
      <c r="D6212" s="2">
        <v>42342</v>
      </c>
      <c r="E6212" s="2" t="s">
        <v>9286</v>
      </c>
      <c r="F6212">
        <v>30</v>
      </c>
      <c r="G6212" t="s">
        <v>1259</v>
      </c>
      <c r="H6212" t="str">
        <f>VLOOKUP(G6212,Códigos!$K$2:$L$250,2,0)</f>
        <v>INDIXELL NEUTRAFLEX</v>
      </c>
      <c r="I6212" s="1">
        <v>2</v>
      </c>
      <c r="J6212" s="6">
        <v>158000</v>
      </c>
      <c r="K6212" t="s">
        <v>6199</v>
      </c>
      <c r="L6212" t="str">
        <f>VLOOKUP(K6212,Códigos!$N$2:$O$376,2,0)</f>
        <v>COLOR Y LAVADO S A S</v>
      </c>
      <c r="M6212" t="s">
        <v>21</v>
      </c>
      <c r="N6212" t="str">
        <f>VLOOKUP(M6212,Códigos!$Q$2:$R$26,2,0)</f>
        <v>GENENCOR CUERO</v>
      </c>
      <c r="O6212" t="s">
        <v>39</v>
      </c>
      <c r="P6212" t="str">
        <f>VLOOKUP(O6212,Códigos!$B$2:$C$19,2,0)</f>
        <v>ANTIOQUIA</v>
      </c>
      <c r="Q6212" t="s">
        <v>2729</v>
      </c>
      <c r="R6212" t="str">
        <f>VLOOKUP(Q6212,Códigos!$E$2:$F$52,2,0)</f>
        <v>MEDELLÍN</v>
      </c>
      <c r="S6212" t="s">
        <v>19</v>
      </c>
      <c r="T6212" t="str">
        <f>VLOOKUP(S6212,Códigos!$T$3:$U$14,2,0)</f>
        <v>BIOINDUSTRIA</v>
      </c>
      <c r="U6212" s="6">
        <v>1941.01</v>
      </c>
      <c r="V6212" s="6">
        <v>81.400920139514994</v>
      </c>
    </row>
    <row r="6213" spans="1:22" x14ac:dyDescent="0.25">
      <c r="A6213" t="s">
        <v>2952</v>
      </c>
      <c r="B6213" t="str">
        <f>VLOOKUP(A6213,Códigos!$H$3:$I$19,2,0)</f>
        <v>SUSANA ESTRADA E.</v>
      </c>
      <c r="C6213" t="s">
        <v>3820</v>
      </c>
      <c r="D6213" s="2">
        <v>42342</v>
      </c>
      <c r="E6213" s="2" t="s">
        <v>9286</v>
      </c>
      <c r="F6213">
        <v>30</v>
      </c>
      <c r="G6213" t="s">
        <v>350</v>
      </c>
      <c r="H6213" t="str">
        <f>VLOOKUP(G6213,Códigos!$K$2:$L$250,2,0)</f>
        <v>SYLOID 7000</v>
      </c>
      <c r="I6213" s="1">
        <v>60</v>
      </c>
      <c r="J6213" s="6">
        <v>1758555</v>
      </c>
      <c r="K6213" t="s">
        <v>3054</v>
      </c>
      <c r="L6213" t="str">
        <f>VLOOKUP(K6213,Códigos!$N$2:$O$376,2,0)</f>
        <v>GRICOAT DE COLOMBIA S.A.</v>
      </c>
      <c r="M6213" t="s">
        <v>21</v>
      </c>
      <c r="N6213" t="str">
        <f>VLOOKUP(M6213,Códigos!$Q$2:$R$26,2,0)</f>
        <v>GENENCOR CUERO</v>
      </c>
      <c r="O6213" t="s">
        <v>39</v>
      </c>
      <c r="P6213" t="str">
        <f>VLOOKUP(O6213,Códigos!$B$2:$C$19,2,0)</f>
        <v>ANTIOQUIA</v>
      </c>
      <c r="Q6213" t="s">
        <v>998</v>
      </c>
      <c r="R6213" t="str">
        <f>VLOOKUP(Q6213,Códigos!$E$2:$F$52,2,0)</f>
        <v>ITAGÜÍ</v>
      </c>
      <c r="S6213" t="s">
        <v>21</v>
      </c>
      <c r="T6213" t="str">
        <f>VLOOKUP(S6213,Códigos!$T$3:$U$14,2,0)</f>
        <v>ESPECIALIDADES QUIMICAS</v>
      </c>
      <c r="U6213" s="6">
        <v>1941.01</v>
      </c>
      <c r="V6213" s="6">
        <v>905.99996908825813</v>
      </c>
    </row>
    <row r="6214" spans="1:22" x14ac:dyDescent="0.25">
      <c r="A6214" t="s">
        <v>231</v>
      </c>
      <c r="B6214" t="str">
        <f>VLOOKUP(A6214,Códigos!$H$3:$I$19,2,0)</f>
        <v>NATALY VELA</v>
      </c>
      <c r="C6214" t="s">
        <v>2888</v>
      </c>
      <c r="D6214" s="2">
        <v>42342</v>
      </c>
      <c r="E6214" s="2" t="s">
        <v>9286</v>
      </c>
      <c r="F6214">
        <v>0</v>
      </c>
      <c r="G6214" t="s">
        <v>1026</v>
      </c>
      <c r="H6214" t="str">
        <f>VLOOKUP(G6214,Códigos!$K$2:$L$250,2,0)</f>
        <v>SAFBREW S-33 * 500GRM</v>
      </c>
      <c r="I6214" s="1">
        <v>-2</v>
      </c>
      <c r="J6214" s="6">
        <v>-174400</v>
      </c>
      <c r="K6214" t="s">
        <v>1033</v>
      </c>
      <c r="L6214" t="str">
        <f>VLOOKUP(K6214,Códigos!$N$2:$O$376,2,0)</f>
        <v>CERVECERIA COLON S.A.</v>
      </c>
      <c r="M6214" t="s">
        <v>1016</v>
      </c>
      <c r="N6214" t="str">
        <f>VLOOKUP(M6214,Códigos!$Q$2:$R$26,2,0)</f>
        <v>FERMENTIS- SAFMEX</v>
      </c>
      <c r="O6214" t="s">
        <v>27</v>
      </c>
      <c r="P6214" t="str">
        <f>VLOOKUP(O6214,Códigos!$B$2:$C$19,2,0)</f>
        <v>BOGOTÁ, D.C.</v>
      </c>
      <c r="Q6214" t="s">
        <v>28</v>
      </c>
      <c r="R6214" t="str">
        <f>VLOOKUP(Q6214,Códigos!$E$2:$F$52,2,0)</f>
        <v>BOGOTÁ, D.C.</v>
      </c>
      <c r="S6214" t="s">
        <v>19</v>
      </c>
      <c r="T6214" t="str">
        <f>VLOOKUP(S6214,Códigos!$T$3:$U$14,2,0)</f>
        <v>BIOINDUSTRIA</v>
      </c>
      <c r="U6214" s="6">
        <v>1941.01</v>
      </c>
      <c r="V6214" s="6">
        <v>-89.850129571717815</v>
      </c>
    </row>
    <row r="6215" spans="1:22" x14ac:dyDescent="0.25">
      <c r="A6215" t="s">
        <v>272</v>
      </c>
      <c r="B6215" t="str">
        <f>VLOOKUP(A6215,Códigos!$H$3:$I$19,2,0)</f>
        <v>LINA MERCEDES RUBIO GOMEZ</v>
      </c>
      <c r="C6215" t="s">
        <v>960</v>
      </c>
      <c r="D6215" s="2">
        <v>42342</v>
      </c>
      <c r="E6215" s="2" t="s">
        <v>9286</v>
      </c>
      <c r="F6215">
        <v>60</v>
      </c>
      <c r="G6215" t="s">
        <v>818</v>
      </c>
      <c r="H6215" t="str">
        <f>VLOOKUP(G6215,Códigos!$K$2:$L$250,2,0)</f>
        <v>PROTEX 40 E/ OPTIMASE PR 40 E</v>
      </c>
      <c r="I6215" s="1">
        <v>100</v>
      </c>
      <c r="J6215" s="6">
        <v>3882020</v>
      </c>
      <c r="K6215" t="s">
        <v>774</v>
      </c>
      <c r="L6215" t="str">
        <f>VLOOKUP(K6215,Códigos!$N$2:$O$376,2,0)</f>
        <v>PRODUCTORA DE GELATINA S.A.S.  PROGEL</v>
      </c>
      <c r="M6215" t="s">
        <v>793</v>
      </c>
      <c r="N6215" t="str">
        <f>VLOOKUP(M6215,Códigos!$Q$2:$R$26,2,0)</f>
        <v>GENENOR DETERGENTES</v>
      </c>
      <c r="O6215" t="s">
        <v>759</v>
      </c>
      <c r="P6215" t="str">
        <f>VLOOKUP(O6215,Códigos!$B$2:$C$19,2,0)</f>
        <v>CALDAS</v>
      </c>
      <c r="Q6215" t="s">
        <v>760</v>
      </c>
      <c r="R6215" t="str">
        <f>VLOOKUP(Q6215,Códigos!$E$2:$F$52,2,0)</f>
        <v>MANIZALES</v>
      </c>
      <c r="S6215" t="s">
        <v>19</v>
      </c>
      <c r="T6215" t="str">
        <f>VLOOKUP(S6215,Códigos!$T$3:$U$14,2,0)</f>
        <v>BIOINDUSTRIA</v>
      </c>
      <c r="U6215" s="6">
        <v>1941.01</v>
      </c>
      <c r="V6215" s="6">
        <v>2000</v>
      </c>
    </row>
    <row r="6216" spans="1:22" x14ac:dyDescent="0.25">
      <c r="A6216" t="s">
        <v>980</v>
      </c>
      <c r="B6216" t="str">
        <f>VLOOKUP(A6216,Códigos!$H$3:$I$19,2,0)</f>
        <v>JENNY GOMEZ VALENCIA</v>
      </c>
      <c r="C6216" t="s">
        <v>1873</v>
      </c>
      <c r="D6216" s="2">
        <v>42342</v>
      </c>
      <c r="E6216" s="2" t="s">
        <v>9286</v>
      </c>
      <c r="F6216">
        <v>60</v>
      </c>
      <c r="G6216" t="s">
        <v>1328</v>
      </c>
      <c r="H6216" t="str">
        <f>VLOOKUP(G6216,Códigos!$K$2:$L$250,2,0)</f>
        <v>INDIXELL 9L</v>
      </c>
      <c r="I6216" s="1">
        <v>120</v>
      </c>
      <c r="J6216" s="6">
        <v>882000</v>
      </c>
      <c r="K6216" t="s">
        <v>1254</v>
      </c>
      <c r="L6216" t="str">
        <f>VLOOKUP(K6216,Códigos!$N$2:$O$376,2,0)</f>
        <v>LAVANDERIA INDUSTRIAL SURTEÑIR S.A.</v>
      </c>
      <c r="M6216" t="s">
        <v>21</v>
      </c>
      <c r="N6216" t="str">
        <f>VLOOKUP(M6216,Códigos!$Q$2:$R$26,2,0)</f>
        <v>GENENCOR CUERO</v>
      </c>
      <c r="O6216" t="s">
        <v>594</v>
      </c>
      <c r="P6216" t="str">
        <f>VLOOKUP(O6216,Códigos!$B$2:$C$19,2,0)</f>
        <v>VALLE DEL CAUCA</v>
      </c>
      <c r="Q6216" t="s">
        <v>595</v>
      </c>
      <c r="R6216" t="str">
        <f>VLOOKUP(Q6216,Códigos!$E$2:$F$52,2,0)</f>
        <v>CALI</v>
      </c>
      <c r="S6216" t="s">
        <v>19</v>
      </c>
      <c r="T6216" t="str">
        <f>VLOOKUP(S6216,Códigos!$T$3:$U$14,2,0)</f>
        <v>BIOINDUSTRIA</v>
      </c>
      <c r="U6216" s="6">
        <v>1941.01</v>
      </c>
      <c r="V6216" s="6">
        <v>454.40260482944444</v>
      </c>
    </row>
    <row r="6217" spans="1:22" x14ac:dyDescent="0.25">
      <c r="A6217" t="s">
        <v>980</v>
      </c>
      <c r="B6217" t="str">
        <f>VLOOKUP(A6217,Códigos!$H$3:$I$19,2,0)</f>
        <v>JENNY GOMEZ VALENCIA</v>
      </c>
      <c r="C6217" t="s">
        <v>1874</v>
      </c>
      <c r="D6217" s="2">
        <v>42342</v>
      </c>
      <c r="E6217" s="2" t="s">
        <v>9286</v>
      </c>
      <c r="F6217">
        <v>0</v>
      </c>
      <c r="G6217" t="s">
        <v>1293</v>
      </c>
      <c r="H6217" t="str">
        <f>VLOOKUP(G6217,Códigos!$K$2:$L$250,2,0)</f>
        <v>SYLOID ED-44</v>
      </c>
      <c r="I6217" s="1">
        <v>60</v>
      </c>
      <c r="J6217" s="6">
        <v>1032000</v>
      </c>
      <c r="K6217" t="s">
        <v>1314</v>
      </c>
      <c r="L6217" t="str">
        <f>VLOOKUP(K6217,Códigos!$N$2:$O$376,2,0)</f>
        <v>MARIN GONZALEZ HUBERT DE JESUS</v>
      </c>
      <c r="M6217" t="s">
        <v>21</v>
      </c>
      <c r="N6217" t="str">
        <f>VLOOKUP(M6217,Códigos!$Q$2:$R$26,2,0)</f>
        <v>GENENCOR CUERO</v>
      </c>
      <c r="O6217" t="s">
        <v>1084</v>
      </c>
      <c r="P6217" t="str">
        <f>VLOOKUP(O6217,Códigos!$B$2:$C$19,2,0)</f>
        <v>RISARALDA</v>
      </c>
      <c r="Q6217" t="s">
        <v>1086</v>
      </c>
      <c r="R6217" t="str">
        <f>VLOOKUP(Q6217,Códigos!$E$2:$F$52,2,0)</f>
        <v>PEREIRA</v>
      </c>
      <c r="S6217" t="s">
        <v>21</v>
      </c>
      <c r="T6217" t="str">
        <f>VLOOKUP(S6217,Códigos!$T$3:$U$14,2,0)</f>
        <v>ESPECIALIDADES QUIMICAS</v>
      </c>
      <c r="U6217" s="6">
        <v>1941.01</v>
      </c>
      <c r="V6217" s="6">
        <v>531.68195939227519</v>
      </c>
    </row>
    <row r="6218" spans="1:22" x14ac:dyDescent="0.25">
      <c r="A6218" t="s">
        <v>2952</v>
      </c>
      <c r="B6218" t="str">
        <f>VLOOKUP(A6218,Códigos!$H$3:$I$19,2,0)</f>
        <v>SUSANA ESTRADA E.</v>
      </c>
      <c r="C6218" t="s">
        <v>3818</v>
      </c>
      <c r="D6218" s="2">
        <v>42342</v>
      </c>
      <c r="E6218" s="2" t="s">
        <v>9286</v>
      </c>
      <c r="F6218">
        <v>60</v>
      </c>
      <c r="G6218" t="s">
        <v>291</v>
      </c>
      <c r="H6218" t="str">
        <f>VLOOKUP(G6218,Códigos!$K$2:$L$250,2,0)</f>
        <v>SYLOID ED-30</v>
      </c>
      <c r="I6218" s="1">
        <v>10</v>
      </c>
      <c r="J6218" s="6">
        <v>208464.5</v>
      </c>
      <c r="K6218" t="s">
        <v>3259</v>
      </c>
      <c r="L6218" t="str">
        <f>VLOOKUP(K6218,Códigos!$N$2:$O$376,2,0)</f>
        <v>LACAS Y QUIMICOS S.A.S.</v>
      </c>
      <c r="M6218" t="s">
        <v>21</v>
      </c>
      <c r="N6218" t="str">
        <f>VLOOKUP(M6218,Códigos!$Q$2:$R$26,2,0)</f>
        <v>GENENCOR CUERO</v>
      </c>
      <c r="O6218" t="s">
        <v>39</v>
      </c>
      <c r="P6218" t="str">
        <f>VLOOKUP(O6218,Códigos!$B$2:$C$19,2,0)</f>
        <v>ANTIOQUIA</v>
      </c>
      <c r="Q6218" t="s">
        <v>998</v>
      </c>
      <c r="R6218" t="str">
        <f>VLOOKUP(Q6218,Códigos!$E$2:$F$52,2,0)</f>
        <v>ITAGÜÍ</v>
      </c>
      <c r="S6218" t="s">
        <v>21</v>
      </c>
      <c r="T6218" t="str">
        <f>VLOOKUP(S6218,Códigos!$T$3:$U$14,2,0)</f>
        <v>ESPECIALIDADES QUIMICAS</v>
      </c>
      <c r="U6218" s="6">
        <v>1941.01</v>
      </c>
      <c r="V6218" s="6">
        <v>107.40001339508812</v>
      </c>
    </row>
    <row r="6219" spans="1:22" x14ac:dyDescent="0.25">
      <c r="A6219" t="s">
        <v>980</v>
      </c>
      <c r="B6219" t="str">
        <f>VLOOKUP(A6219,Códigos!$H$3:$I$19,2,0)</f>
        <v>JENNY GOMEZ VALENCIA</v>
      </c>
      <c r="C6219" t="s">
        <v>1875</v>
      </c>
      <c r="D6219" s="2">
        <v>42342</v>
      </c>
      <c r="E6219" s="2" t="s">
        <v>9286</v>
      </c>
      <c r="F6219">
        <v>45</v>
      </c>
      <c r="G6219" t="s">
        <v>122</v>
      </c>
      <c r="H6219" t="str">
        <f>VLOOKUP(G6219,Códigos!$K$2:$L$250,2,0)</f>
        <v>ANTIPILLING 300 LUNA</v>
      </c>
      <c r="I6219" s="1">
        <v>30</v>
      </c>
      <c r="J6219" s="6">
        <v>304500</v>
      </c>
      <c r="K6219" t="s">
        <v>1462</v>
      </c>
      <c r="L6219" t="str">
        <f>VLOOKUP(K6219,Códigos!$N$2:$O$376,2,0)</f>
        <v>PRISMA JEAN S.A.S.</v>
      </c>
      <c r="M6219" t="s">
        <v>21</v>
      </c>
      <c r="N6219" t="str">
        <f>VLOOKUP(M6219,Códigos!$Q$2:$R$26,2,0)</f>
        <v>GENENCOR CUERO</v>
      </c>
      <c r="O6219" t="s">
        <v>1084</v>
      </c>
      <c r="P6219" t="str">
        <f>VLOOKUP(O6219,Códigos!$B$2:$C$19,2,0)</f>
        <v>RISARALDA</v>
      </c>
      <c r="Q6219" t="s">
        <v>1085</v>
      </c>
      <c r="R6219" t="str">
        <f>VLOOKUP(Q6219,Códigos!$E$2:$F$52,2,0)</f>
        <v>DOSQUEBRADAS</v>
      </c>
      <c r="S6219" t="s">
        <v>19</v>
      </c>
      <c r="T6219" t="str">
        <f>VLOOKUP(S6219,Códigos!$T$3:$U$14,2,0)</f>
        <v>BIOINDUSTRIA</v>
      </c>
      <c r="U6219" s="6">
        <v>1941.01</v>
      </c>
      <c r="V6219" s="6">
        <v>156.87708976254629</v>
      </c>
    </row>
    <row r="6220" spans="1:22" x14ac:dyDescent="0.25">
      <c r="A6220" t="s">
        <v>4188</v>
      </c>
      <c r="B6220" t="str">
        <f>VLOOKUP(A6220,Códigos!$H$3:$I$19,2,0)</f>
        <v>ELIANA LONDOÑO - TEXTIL</v>
      </c>
      <c r="C6220" t="s">
        <v>5261</v>
      </c>
      <c r="D6220" s="2">
        <v>42343</v>
      </c>
      <c r="E6220" s="2" t="s">
        <v>9286</v>
      </c>
      <c r="F6220">
        <v>30</v>
      </c>
      <c r="G6220" t="s">
        <v>4319</v>
      </c>
      <c r="H6220" t="str">
        <f>VLOOKUP(G6220,Códigos!$K$2:$L$250,2,0)</f>
        <v>INDESIZE 103 DLC</v>
      </c>
      <c r="I6220" s="1">
        <v>200</v>
      </c>
      <c r="J6220" s="6">
        <v>500000</v>
      </c>
      <c r="K6220" t="s">
        <v>4332</v>
      </c>
      <c r="L6220" t="str">
        <f>VLOOKUP(K6220,Códigos!$N$2:$O$376,2,0)</f>
        <v>RIOS DUITAMA MANUEL DE JESUS</v>
      </c>
      <c r="M6220" t="s">
        <v>21</v>
      </c>
      <c r="N6220" t="str">
        <f>VLOOKUP(M6220,Códigos!$Q$2:$R$26,2,0)</f>
        <v>GENENCOR CUERO</v>
      </c>
      <c r="O6220" t="s">
        <v>27</v>
      </c>
      <c r="P6220" t="str">
        <f>VLOOKUP(O6220,Códigos!$B$2:$C$19,2,0)</f>
        <v>BOGOTÁ, D.C.</v>
      </c>
      <c r="Q6220" t="s">
        <v>28</v>
      </c>
      <c r="R6220" t="str">
        <f>VLOOKUP(Q6220,Códigos!$E$2:$F$52,2,0)</f>
        <v>BOGOTÁ, D.C.</v>
      </c>
      <c r="S6220" t="s">
        <v>19</v>
      </c>
      <c r="T6220" t="str">
        <f>VLOOKUP(S6220,Códigos!$T$3:$U$14,2,0)</f>
        <v>BIOINDUSTRIA</v>
      </c>
      <c r="U6220" s="6">
        <v>1948.48</v>
      </c>
      <c r="V6220" s="6">
        <v>256.61028083429136</v>
      </c>
    </row>
    <row r="6221" spans="1:22" x14ac:dyDescent="0.25">
      <c r="A6221" t="s">
        <v>4188</v>
      </c>
      <c r="B6221" t="str">
        <f>VLOOKUP(A6221,Códigos!$H$3:$I$19,2,0)</f>
        <v>ELIANA LONDOÑO - TEXTIL</v>
      </c>
      <c r="C6221" t="s">
        <v>5261</v>
      </c>
      <c r="D6221" s="2">
        <v>42343</v>
      </c>
      <c r="E6221" s="2" t="s">
        <v>9286</v>
      </c>
      <c r="F6221">
        <v>30</v>
      </c>
      <c r="G6221" t="s">
        <v>1483</v>
      </c>
      <c r="H6221" t="str">
        <f>VLOOKUP(G6221,Códigos!$K$2:$L$250,2,0)</f>
        <v>INDIXELL ECO G (L)</v>
      </c>
      <c r="I6221" s="1">
        <v>40</v>
      </c>
      <c r="J6221" s="6">
        <v>312000</v>
      </c>
      <c r="K6221" t="s">
        <v>4332</v>
      </c>
      <c r="L6221" t="str">
        <f>VLOOKUP(K6221,Códigos!$N$2:$O$376,2,0)</f>
        <v>RIOS DUITAMA MANUEL DE JESUS</v>
      </c>
      <c r="M6221" t="s">
        <v>21</v>
      </c>
      <c r="N6221" t="str">
        <f>VLOOKUP(M6221,Códigos!$Q$2:$R$26,2,0)</f>
        <v>GENENCOR CUERO</v>
      </c>
      <c r="O6221" t="s">
        <v>27</v>
      </c>
      <c r="P6221" t="str">
        <f>VLOOKUP(O6221,Códigos!$B$2:$C$19,2,0)</f>
        <v>BOGOTÁ, D.C.</v>
      </c>
      <c r="Q6221" t="s">
        <v>28</v>
      </c>
      <c r="R6221" t="str">
        <f>VLOOKUP(Q6221,Códigos!$E$2:$F$52,2,0)</f>
        <v>BOGOTÁ, D.C.</v>
      </c>
      <c r="S6221" t="s">
        <v>19</v>
      </c>
      <c r="T6221" t="str">
        <f>VLOOKUP(S6221,Códigos!$T$3:$U$14,2,0)</f>
        <v>BIOINDUSTRIA</v>
      </c>
      <c r="U6221" s="6">
        <v>1948.48</v>
      </c>
      <c r="V6221" s="6">
        <v>160.1248152405978</v>
      </c>
    </row>
    <row r="6222" spans="1:22" x14ac:dyDescent="0.25">
      <c r="A6222" t="s">
        <v>4188</v>
      </c>
      <c r="B6222" t="str">
        <f>VLOOKUP(A6222,Códigos!$H$3:$I$19,2,0)</f>
        <v>ELIANA LONDOÑO - TEXTIL</v>
      </c>
      <c r="C6222" t="s">
        <v>5496</v>
      </c>
      <c r="D6222" s="2">
        <v>42343</v>
      </c>
      <c r="E6222" s="2" t="s">
        <v>9286</v>
      </c>
      <c r="F6222">
        <v>15</v>
      </c>
      <c r="G6222" t="s">
        <v>2028</v>
      </c>
      <c r="H6222" t="str">
        <f>VLOOKUP(G6222,Códigos!$K$2:$L$250,2,0)</f>
        <v>INDISIL K EFFECT</v>
      </c>
      <c r="I6222" s="1">
        <v>120</v>
      </c>
      <c r="J6222" s="6">
        <v>840000</v>
      </c>
      <c r="K6222" t="s">
        <v>4198</v>
      </c>
      <c r="L6222" t="str">
        <f>VLOOKUP(K6222,Códigos!$N$2:$O$376,2,0)</f>
        <v>RAMIREZ VELANDIA CINDY NATHALY</v>
      </c>
      <c r="M6222" t="s">
        <v>231</v>
      </c>
      <c r="N6222" t="str">
        <f>VLOOKUP(M6222,Códigos!$Q$2:$R$26,2,0)</f>
        <v>QUIMICA PRODES</v>
      </c>
      <c r="O6222" t="s">
        <v>119</v>
      </c>
      <c r="P6222" t="str">
        <f>VLOOKUP(O6222,Códigos!$B$2:$C$19,2,0)</f>
        <v>CUNDINAMARCA</v>
      </c>
      <c r="Q6222" t="s">
        <v>282</v>
      </c>
      <c r="R6222" t="str">
        <f>VLOOKUP(Q6222,Códigos!$E$2:$F$52,2,0)</f>
        <v>SOACHA</v>
      </c>
      <c r="S6222" t="s">
        <v>19</v>
      </c>
      <c r="T6222" t="str">
        <f>VLOOKUP(S6222,Códigos!$T$3:$U$14,2,0)</f>
        <v>BIOINDUSTRIA</v>
      </c>
      <c r="U6222" s="6">
        <v>1948.48</v>
      </c>
      <c r="V6222" s="6">
        <v>431.10527180160943</v>
      </c>
    </row>
    <row r="6223" spans="1:22" x14ac:dyDescent="0.25">
      <c r="A6223" t="s">
        <v>5636</v>
      </c>
      <c r="B6223" t="str">
        <f>VLOOKUP(A6223,Códigos!$H$3:$I$19,2,0)</f>
        <v>TEXTILERAS MEDELLIN</v>
      </c>
      <c r="C6223" t="s">
        <v>5793</v>
      </c>
      <c r="D6223" s="2">
        <v>42343</v>
      </c>
      <c r="E6223" s="2" t="s">
        <v>9286</v>
      </c>
      <c r="F6223">
        <v>45</v>
      </c>
      <c r="G6223" t="s">
        <v>120</v>
      </c>
      <c r="H6223" t="str">
        <f>VLOOKUP(G6223,Códigos!$K$2:$L$250,2,0)</f>
        <v>CATALASE 700</v>
      </c>
      <c r="I6223" s="1">
        <v>200</v>
      </c>
      <c r="J6223" s="6">
        <v>520000</v>
      </c>
      <c r="K6223" t="s">
        <v>5646</v>
      </c>
      <c r="L6223" t="str">
        <f>VLOOKUP(K6223,Códigos!$N$2:$O$376,2,0)</f>
        <v>TEÑIMOS S.A.</v>
      </c>
      <c r="M6223" t="s">
        <v>21</v>
      </c>
      <c r="N6223" t="str">
        <f>VLOOKUP(M6223,Códigos!$Q$2:$R$26,2,0)</f>
        <v>GENENCOR CUERO</v>
      </c>
      <c r="O6223" t="s">
        <v>39</v>
      </c>
      <c r="P6223" t="str">
        <f>VLOOKUP(O6223,Códigos!$B$2:$C$19,2,0)</f>
        <v>ANTIOQUIA</v>
      </c>
      <c r="Q6223" t="s">
        <v>2729</v>
      </c>
      <c r="R6223" t="str">
        <f>VLOOKUP(Q6223,Códigos!$E$2:$F$52,2,0)</f>
        <v>MEDELLÍN</v>
      </c>
      <c r="S6223" t="s">
        <v>19</v>
      </c>
      <c r="T6223" t="str">
        <f>VLOOKUP(S6223,Códigos!$T$3:$U$14,2,0)</f>
        <v>BIOINDUSTRIA</v>
      </c>
      <c r="U6223" s="6">
        <v>1948.48</v>
      </c>
      <c r="V6223" s="6">
        <v>266.87469206766298</v>
      </c>
    </row>
    <row r="6224" spans="1:22" x14ac:dyDescent="0.25">
      <c r="A6224" t="s">
        <v>2952</v>
      </c>
      <c r="B6224" t="str">
        <f>VLOOKUP(A6224,Códigos!$H$3:$I$19,2,0)</f>
        <v>SUSANA ESTRADA E.</v>
      </c>
      <c r="C6224" t="s">
        <v>4063</v>
      </c>
      <c r="D6224" s="2">
        <v>42343</v>
      </c>
      <c r="E6224" s="2" t="s">
        <v>9286</v>
      </c>
      <c r="F6224">
        <v>60</v>
      </c>
      <c r="G6224" t="s">
        <v>4047</v>
      </c>
      <c r="H6224" t="str">
        <f>VLOOKUP(G6224,Códigos!$K$2:$L$250,2,0)</f>
        <v>ADITIVO 87</v>
      </c>
      <c r="I6224" s="1">
        <v>800</v>
      </c>
      <c r="J6224" s="6">
        <v>15062240</v>
      </c>
      <c r="K6224" t="s">
        <v>3009</v>
      </c>
      <c r="L6224" t="str">
        <f>VLOOKUP(K6224,Códigos!$N$2:$O$376,2,0)</f>
        <v>COMPAÑIA GLOBAL DE PINTURAS S.A.</v>
      </c>
      <c r="M6224" t="s">
        <v>17</v>
      </c>
      <c r="N6224" t="str">
        <f>VLOOKUP(M6224,Códigos!$Q$2:$R$26,2,0)</f>
        <v>DOW CORNING  INDUSTIRAL</v>
      </c>
      <c r="O6224" t="s">
        <v>39</v>
      </c>
      <c r="P6224" t="str">
        <f>VLOOKUP(O6224,Códigos!$B$2:$C$19,2,0)</f>
        <v>ANTIOQUIA</v>
      </c>
      <c r="Q6224" t="s">
        <v>2729</v>
      </c>
      <c r="R6224" t="str">
        <f>VLOOKUP(Q6224,Códigos!$E$2:$F$52,2,0)</f>
        <v>MEDELLÍN</v>
      </c>
      <c r="S6224" t="s">
        <v>21</v>
      </c>
      <c r="T6224" t="str">
        <f>VLOOKUP(S6224,Códigos!$T$3:$U$14,2,0)</f>
        <v>ESPECIALIDADES QUIMICAS</v>
      </c>
      <c r="U6224" s="6">
        <v>1948.48</v>
      </c>
      <c r="V6224" s="6">
        <v>7730.2512727869926</v>
      </c>
    </row>
    <row r="6225" spans="1:22" x14ac:dyDescent="0.25">
      <c r="A6225" t="s">
        <v>2952</v>
      </c>
      <c r="B6225" t="str">
        <f>VLOOKUP(A6225,Códigos!$H$3:$I$19,2,0)</f>
        <v>SUSANA ESTRADA E.</v>
      </c>
      <c r="C6225" t="s">
        <v>4009</v>
      </c>
      <c r="D6225" s="2">
        <v>42343</v>
      </c>
      <c r="E6225" s="2" t="s">
        <v>9286</v>
      </c>
      <c r="F6225">
        <v>30</v>
      </c>
      <c r="G6225" t="s">
        <v>430</v>
      </c>
      <c r="H6225" t="str">
        <f>VLOOKUP(G6225,Códigos!$K$2:$L$250,2,0)</f>
        <v>SANTICIZER 160</v>
      </c>
      <c r="I6225" s="1">
        <v>130</v>
      </c>
      <c r="J6225" s="6">
        <v>1722455.8</v>
      </c>
      <c r="K6225" t="s">
        <v>2987</v>
      </c>
      <c r="L6225" t="str">
        <f>VLOOKUP(K6225,Códigos!$N$2:$O$376,2,0)</f>
        <v>TINPES S.A.</v>
      </c>
      <c r="M6225" t="s">
        <v>272</v>
      </c>
      <c r="N6225" t="str">
        <f>VLOOKUP(M6225,Códigos!$Q$2:$R$26,2,0)</f>
        <v>FERRO</v>
      </c>
      <c r="O6225" t="s">
        <v>39</v>
      </c>
      <c r="P6225" t="str">
        <f>VLOOKUP(O6225,Códigos!$B$2:$C$19,2,0)</f>
        <v>ANTIOQUIA</v>
      </c>
      <c r="Q6225" t="s">
        <v>998</v>
      </c>
      <c r="R6225" t="str">
        <f>VLOOKUP(Q6225,Códigos!$E$2:$F$52,2,0)</f>
        <v>ITAGÜÍ</v>
      </c>
      <c r="S6225" t="s">
        <v>21</v>
      </c>
      <c r="T6225" t="str">
        <f>VLOOKUP(S6225,Códigos!$T$3:$U$14,2,0)</f>
        <v>ESPECIALIDADES QUIMICAS</v>
      </c>
      <c r="U6225" s="6">
        <v>1948.48</v>
      </c>
      <c r="V6225" s="6">
        <v>883.9997331253079</v>
      </c>
    </row>
    <row r="6226" spans="1:22" x14ac:dyDescent="0.25">
      <c r="A6226" t="s">
        <v>980</v>
      </c>
      <c r="B6226" t="str">
        <f>VLOOKUP(A6226,Códigos!$H$3:$I$19,2,0)</f>
        <v>JENNY GOMEZ VALENCIA</v>
      </c>
      <c r="C6226" t="s">
        <v>1899</v>
      </c>
      <c r="D6226" s="2">
        <v>42343</v>
      </c>
      <c r="E6226" s="2" t="s">
        <v>9286</v>
      </c>
      <c r="F6226">
        <v>0</v>
      </c>
      <c r="G6226" t="s">
        <v>291</v>
      </c>
      <c r="H6226" t="str">
        <f>VLOOKUP(G6226,Códigos!$K$2:$L$250,2,0)</f>
        <v>SYLOID ED-30</v>
      </c>
      <c r="I6226" s="1">
        <v>50</v>
      </c>
      <c r="J6226" s="6">
        <v>960000</v>
      </c>
      <c r="K6226" t="s">
        <v>1301</v>
      </c>
      <c r="L6226" t="str">
        <f>VLOOKUP(K6226,Códigos!$N$2:$O$376,2,0)</f>
        <v>RG COFFINS S.A.S</v>
      </c>
      <c r="M6226" t="s">
        <v>21</v>
      </c>
      <c r="N6226" t="str">
        <f>VLOOKUP(M6226,Códigos!$Q$2:$R$26,2,0)</f>
        <v>GENENCOR CUERO</v>
      </c>
      <c r="O6226" t="s">
        <v>594</v>
      </c>
      <c r="P6226" t="str">
        <f>VLOOKUP(O6226,Códigos!$B$2:$C$19,2,0)</f>
        <v>VALLE DEL CAUCA</v>
      </c>
      <c r="Q6226" t="s">
        <v>595</v>
      </c>
      <c r="R6226" t="str">
        <f>VLOOKUP(Q6226,Códigos!$E$2:$F$52,2,0)</f>
        <v>CALI</v>
      </c>
      <c r="S6226" t="s">
        <v>21</v>
      </c>
      <c r="T6226" t="str">
        <f>VLOOKUP(S6226,Códigos!$T$3:$U$14,2,0)</f>
        <v>ESPECIALIDADES QUIMICAS</v>
      </c>
      <c r="U6226" s="6">
        <v>1948.48</v>
      </c>
      <c r="V6226" s="6">
        <v>492.69173920183937</v>
      </c>
    </row>
    <row r="6227" spans="1:22" x14ac:dyDescent="0.25">
      <c r="A6227" t="s">
        <v>4188</v>
      </c>
      <c r="B6227" t="str">
        <f>VLOOKUP(A6227,Códigos!$H$3:$I$19,2,0)</f>
        <v>ELIANA LONDOÑO - TEXTIL</v>
      </c>
      <c r="C6227" t="s">
        <v>5496</v>
      </c>
      <c r="D6227" s="2">
        <v>42343</v>
      </c>
      <c r="E6227" s="2" t="s">
        <v>9286</v>
      </c>
      <c r="F6227">
        <v>15</v>
      </c>
      <c r="G6227" t="s">
        <v>1976</v>
      </c>
      <c r="H6227" t="str">
        <f>VLOOKUP(G6227,Códigos!$K$2:$L$250,2,0)</f>
        <v>INDITYE</v>
      </c>
      <c r="I6227" s="1">
        <v>120</v>
      </c>
      <c r="J6227" s="6">
        <v>720000</v>
      </c>
      <c r="K6227" t="s">
        <v>4198</v>
      </c>
      <c r="L6227" t="str">
        <f>VLOOKUP(K6227,Códigos!$N$2:$O$376,2,0)</f>
        <v>RAMIREZ VELANDIA CINDY NATHALY</v>
      </c>
      <c r="M6227" t="s">
        <v>980</v>
      </c>
      <c r="N6227" t="str">
        <f>VLOOKUP(M6227,Códigos!$Q$2:$R$26,2,0)</f>
        <v>ANDICOL</v>
      </c>
      <c r="O6227" t="s">
        <v>119</v>
      </c>
      <c r="P6227" t="str">
        <f>VLOOKUP(O6227,Códigos!$B$2:$C$19,2,0)</f>
        <v>CUNDINAMARCA</v>
      </c>
      <c r="Q6227" t="s">
        <v>282</v>
      </c>
      <c r="R6227" t="str">
        <f>VLOOKUP(Q6227,Códigos!$E$2:$F$52,2,0)</f>
        <v>SOACHA</v>
      </c>
      <c r="S6227" t="s">
        <v>19</v>
      </c>
      <c r="T6227" t="str">
        <f>VLOOKUP(S6227,Códigos!$T$3:$U$14,2,0)</f>
        <v>BIOINDUSTRIA</v>
      </c>
      <c r="U6227" s="6">
        <v>1948.48</v>
      </c>
      <c r="V6227" s="6">
        <v>369.51880440137955</v>
      </c>
    </row>
    <row r="6228" spans="1:22" x14ac:dyDescent="0.25">
      <c r="A6228" t="s">
        <v>5636</v>
      </c>
      <c r="B6228" t="str">
        <f>VLOOKUP(A6228,Códigos!$H$3:$I$19,2,0)</f>
        <v>TEXTILERAS MEDELLIN</v>
      </c>
      <c r="C6228" t="s">
        <v>5792</v>
      </c>
      <c r="D6228" s="2">
        <v>42343</v>
      </c>
      <c r="E6228" s="2" t="s">
        <v>9286</v>
      </c>
      <c r="F6228">
        <v>60</v>
      </c>
      <c r="G6228" t="s">
        <v>4672</v>
      </c>
      <c r="H6228" t="str">
        <f>VLOOKUP(G6228,Códigos!$K$2:$L$250,2,0)</f>
        <v>CATAPILLING 100</v>
      </c>
      <c r="I6228" s="1">
        <v>200</v>
      </c>
      <c r="J6228" s="6">
        <v>1708088</v>
      </c>
      <c r="K6228" t="s">
        <v>5661</v>
      </c>
      <c r="L6228" t="str">
        <f>VLOOKUP(K6228,Códigos!$N$2:$O$376,2,0)</f>
        <v>FABRICATO S A</v>
      </c>
      <c r="M6228" t="s">
        <v>21</v>
      </c>
      <c r="N6228" t="str">
        <f>VLOOKUP(M6228,Códigos!$Q$2:$R$26,2,0)</f>
        <v>GENENCOR CUERO</v>
      </c>
      <c r="O6228" t="s">
        <v>39</v>
      </c>
      <c r="P6228" t="str">
        <f>VLOOKUP(O6228,Códigos!$B$2:$C$19,2,0)</f>
        <v>ANTIOQUIA</v>
      </c>
      <c r="Q6228" t="s">
        <v>2962</v>
      </c>
      <c r="R6228" t="str">
        <f>VLOOKUP(Q6228,Códigos!$E$2:$F$52,2,0)</f>
        <v>BELLO</v>
      </c>
      <c r="S6228" t="s">
        <v>19</v>
      </c>
      <c r="T6228" t="str">
        <f>VLOOKUP(S6228,Códigos!$T$3:$U$14,2,0)</f>
        <v>BIOINDUSTRIA</v>
      </c>
      <c r="U6228" s="6">
        <v>1948.48</v>
      </c>
      <c r="V6228" s="6">
        <v>876.62588273936603</v>
      </c>
    </row>
    <row r="6229" spans="1:22" x14ac:dyDescent="0.25">
      <c r="A6229" t="s">
        <v>7896</v>
      </c>
      <c r="B6229" t="str">
        <f>VLOOKUP(A6229,Códigos!$H$3:$I$19,2,0)</f>
        <v>ALEXANDRA CASTILLO</v>
      </c>
      <c r="C6229" t="s">
        <v>8067</v>
      </c>
      <c r="D6229" s="2">
        <v>42343</v>
      </c>
      <c r="E6229" s="2" t="s">
        <v>9286</v>
      </c>
      <c r="F6229">
        <v>0</v>
      </c>
      <c r="G6229" t="s">
        <v>291</v>
      </c>
      <c r="H6229" t="str">
        <f>VLOOKUP(G6229,Códigos!$K$2:$L$250,2,0)</f>
        <v>SYLOID ED-30</v>
      </c>
      <c r="I6229" s="1">
        <v>60</v>
      </c>
      <c r="J6229" s="6">
        <v>1150413</v>
      </c>
      <c r="K6229" t="s">
        <v>7948</v>
      </c>
      <c r="L6229" t="str">
        <f>VLOOKUP(K6229,Códigos!$N$2:$O$376,2,0)</f>
        <v>PINTURAS RENANIA SA</v>
      </c>
      <c r="M6229" t="s">
        <v>21</v>
      </c>
      <c r="N6229" t="str">
        <f>VLOOKUP(M6229,Códigos!$Q$2:$R$26,2,0)</f>
        <v>GENENCOR CUERO</v>
      </c>
      <c r="O6229" t="s">
        <v>27</v>
      </c>
      <c r="P6229" t="str">
        <f>VLOOKUP(O6229,Códigos!$B$2:$C$19,2,0)</f>
        <v>BOGOTÁ, D.C.</v>
      </c>
      <c r="Q6229" t="s">
        <v>28</v>
      </c>
      <c r="R6229" t="str">
        <f>VLOOKUP(Q6229,Códigos!$E$2:$F$52,2,0)</f>
        <v>BOGOTÁ, D.C.</v>
      </c>
      <c r="S6229" t="s">
        <v>21</v>
      </c>
      <c r="T6229" t="str">
        <f>VLOOKUP(S6229,Códigos!$T$3:$U$14,2,0)</f>
        <v>ESPECIALIDADES QUIMICAS</v>
      </c>
      <c r="U6229" s="6">
        <v>1948.48</v>
      </c>
      <c r="V6229" s="6">
        <v>590.41560601083927</v>
      </c>
    </row>
    <row r="6230" spans="1:22" x14ac:dyDescent="0.25">
      <c r="A6230" t="s">
        <v>969</v>
      </c>
      <c r="B6230" t="str">
        <f>VLOOKUP(A6230,Códigos!$H$3:$I$19,2,0)</f>
        <v>MARIA ELENA PELAEZ</v>
      </c>
      <c r="C6230" t="s">
        <v>7554</v>
      </c>
      <c r="D6230" s="2">
        <v>42343</v>
      </c>
      <c r="E6230" s="2" t="s">
        <v>9286</v>
      </c>
      <c r="F6230">
        <v>60</v>
      </c>
      <c r="G6230" t="s">
        <v>2028</v>
      </c>
      <c r="H6230" t="str">
        <f>VLOOKUP(G6230,Códigos!$K$2:$L$250,2,0)</f>
        <v>INDISIL K EFFECT</v>
      </c>
      <c r="I6230" s="1">
        <v>25</v>
      </c>
      <c r="J6230" s="6">
        <v>157500</v>
      </c>
      <c r="K6230" t="s">
        <v>5815</v>
      </c>
      <c r="L6230" t="str">
        <f>VLOOKUP(K6230,Códigos!$N$2:$O$376,2,0)</f>
        <v>LAVADO TECNICO S.A.S</v>
      </c>
      <c r="M6230" t="s">
        <v>231</v>
      </c>
      <c r="N6230" t="str">
        <f>VLOOKUP(M6230,Códigos!$Q$2:$R$26,2,0)</f>
        <v>QUIMICA PRODES</v>
      </c>
      <c r="O6230" t="s">
        <v>39</v>
      </c>
      <c r="P6230" t="str">
        <f>VLOOKUP(O6230,Códigos!$B$2:$C$19,2,0)</f>
        <v>ANTIOQUIA</v>
      </c>
      <c r="Q6230" t="s">
        <v>2729</v>
      </c>
      <c r="R6230" t="str">
        <f>VLOOKUP(Q6230,Códigos!$E$2:$F$52,2,0)</f>
        <v>MEDELLÍN</v>
      </c>
      <c r="S6230" t="s">
        <v>19</v>
      </c>
      <c r="T6230" t="str">
        <f>VLOOKUP(S6230,Códigos!$T$3:$U$14,2,0)</f>
        <v>BIOINDUSTRIA</v>
      </c>
      <c r="U6230" s="6">
        <v>1948.48</v>
      </c>
      <c r="V6230" s="6">
        <v>80.832238462801769</v>
      </c>
    </row>
    <row r="6231" spans="1:22" x14ac:dyDescent="0.25">
      <c r="A6231" t="s">
        <v>980</v>
      </c>
      <c r="B6231" t="str">
        <f>VLOOKUP(A6231,Códigos!$H$3:$I$19,2,0)</f>
        <v>JENNY GOMEZ VALENCIA</v>
      </c>
      <c r="C6231" t="s">
        <v>1900</v>
      </c>
      <c r="D6231" s="2">
        <v>42343</v>
      </c>
      <c r="E6231" s="2" t="s">
        <v>9286</v>
      </c>
      <c r="F6231">
        <v>60</v>
      </c>
      <c r="G6231" t="s">
        <v>1293</v>
      </c>
      <c r="H6231" t="str">
        <f>VLOOKUP(G6231,Códigos!$K$2:$L$250,2,0)</f>
        <v>SYLOID ED-44</v>
      </c>
      <c r="I6231" s="1">
        <v>80</v>
      </c>
      <c r="J6231" s="6">
        <v>1376000</v>
      </c>
      <c r="K6231" t="s">
        <v>1325</v>
      </c>
      <c r="L6231" t="str">
        <f>VLOOKUP(K6231,Códigos!$N$2:$O$376,2,0)</f>
        <v>INDUSTRIAS MACAR S.A.</v>
      </c>
      <c r="M6231" t="s">
        <v>21</v>
      </c>
      <c r="N6231" t="str">
        <f>VLOOKUP(M6231,Códigos!$Q$2:$R$26,2,0)</f>
        <v>GENENCOR CUERO</v>
      </c>
      <c r="O6231" t="s">
        <v>594</v>
      </c>
      <c r="P6231" t="str">
        <f>VLOOKUP(O6231,Códigos!$B$2:$C$19,2,0)</f>
        <v>VALLE DEL CAUCA</v>
      </c>
      <c r="Q6231" t="s">
        <v>595</v>
      </c>
      <c r="R6231" t="str">
        <f>VLOOKUP(Q6231,Códigos!$E$2:$F$52,2,0)</f>
        <v>CALI</v>
      </c>
      <c r="S6231" t="s">
        <v>21</v>
      </c>
      <c r="T6231" t="str">
        <f>VLOOKUP(S6231,Códigos!$T$3:$U$14,2,0)</f>
        <v>ESPECIALIDADES QUIMICAS</v>
      </c>
      <c r="U6231" s="6">
        <v>1948.48</v>
      </c>
      <c r="V6231" s="6">
        <v>706.19149285596973</v>
      </c>
    </row>
    <row r="6232" spans="1:22" x14ac:dyDescent="0.25">
      <c r="A6232" t="s">
        <v>980</v>
      </c>
      <c r="B6232" t="str">
        <f>VLOOKUP(A6232,Códigos!$H$3:$I$19,2,0)</f>
        <v>JENNY GOMEZ VALENCIA</v>
      </c>
      <c r="C6232" t="s">
        <v>1901</v>
      </c>
      <c r="D6232" s="2">
        <v>42343</v>
      </c>
      <c r="E6232" s="2" t="s">
        <v>9286</v>
      </c>
      <c r="F6232">
        <v>45</v>
      </c>
      <c r="G6232" t="s">
        <v>1288</v>
      </c>
      <c r="H6232" t="str">
        <f>VLOOKUP(G6232,Códigos!$K$2:$L$250,2,0)</f>
        <v>INDESIZE 11DL</v>
      </c>
      <c r="I6232" s="1">
        <v>30</v>
      </c>
      <c r="J6232" s="6">
        <v>94500</v>
      </c>
      <c r="K6232" t="s">
        <v>1462</v>
      </c>
      <c r="L6232" t="str">
        <f>VLOOKUP(K6232,Códigos!$N$2:$O$376,2,0)</f>
        <v>PRISMA JEAN S.A.S.</v>
      </c>
      <c r="M6232" t="s">
        <v>21</v>
      </c>
      <c r="N6232" t="str">
        <f>VLOOKUP(M6232,Códigos!$Q$2:$R$26,2,0)</f>
        <v>GENENCOR CUERO</v>
      </c>
      <c r="O6232" t="s">
        <v>1084</v>
      </c>
      <c r="P6232" t="str">
        <f>VLOOKUP(O6232,Códigos!$B$2:$C$19,2,0)</f>
        <v>RISARALDA</v>
      </c>
      <c r="Q6232" t="s">
        <v>1085</v>
      </c>
      <c r="R6232" t="str">
        <f>VLOOKUP(Q6232,Códigos!$E$2:$F$52,2,0)</f>
        <v>DOSQUEBRADAS</v>
      </c>
      <c r="S6232" t="s">
        <v>19</v>
      </c>
      <c r="T6232" t="str">
        <f>VLOOKUP(S6232,Códigos!$T$3:$U$14,2,0)</f>
        <v>BIOINDUSTRIA</v>
      </c>
      <c r="U6232" s="6">
        <v>1948.48</v>
      </c>
      <c r="V6232" s="6">
        <v>48.499343077681061</v>
      </c>
    </row>
    <row r="6233" spans="1:22" x14ac:dyDescent="0.25">
      <c r="A6233" t="s">
        <v>231</v>
      </c>
      <c r="B6233" t="str">
        <f>VLOOKUP(A6233,Códigos!$H$3:$I$19,2,0)</f>
        <v>NATALY VELA</v>
      </c>
      <c r="C6233" t="s">
        <v>2432</v>
      </c>
      <c r="D6233" s="2">
        <v>42344</v>
      </c>
      <c r="E6233" s="2" t="s">
        <v>9286</v>
      </c>
      <c r="F6233">
        <v>60</v>
      </c>
      <c r="G6233" t="s">
        <v>452</v>
      </c>
      <c r="H6233" t="str">
        <f>VLOOKUP(G6233,Códigos!$K$2:$L$250,2,0)</f>
        <v>CAPSTONE FS-60</v>
      </c>
      <c r="I6233" s="1">
        <v>18.16</v>
      </c>
      <c r="J6233" s="6">
        <v>2996400</v>
      </c>
      <c r="K6233" t="s">
        <v>483</v>
      </c>
      <c r="L6233" t="str">
        <f>VLOOKUP(K6233,Códigos!$N$2:$O$376,2,0)</f>
        <v>QUIMICA INTERKROL LTDA</v>
      </c>
      <c r="M6233" t="s">
        <v>435</v>
      </c>
      <c r="N6233" t="str">
        <f>VLOOKUP(M6233,Códigos!$Q$2:$R$26,2,0)</f>
        <v>AUXICOLOR LTDA</v>
      </c>
      <c r="O6233" t="s">
        <v>27</v>
      </c>
      <c r="P6233" t="str">
        <f>VLOOKUP(O6233,Códigos!$B$2:$C$19,2,0)</f>
        <v>BOGOTÁ, D.C.</v>
      </c>
      <c r="Q6233" t="s">
        <v>28</v>
      </c>
      <c r="R6233" t="str">
        <f>VLOOKUP(Q6233,Códigos!$E$2:$F$52,2,0)</f>
        <v>BOGOTÁ, D.C.</v>
      </c>
      <c r="S6233" t="s">
        <v>21</v>
      </c>
      <c r="T6233" t="str">
        <f>VLOOKUP(S6233,Códigos!$T$3:$U$14,2,0)</f>
        <v>ESPECIALIDADES QUIMICAS</v>
      </c>
      <c r="U6233" s="6">
        <v>1940.26</v>
      </c>
      <c r="V6233" s="6">
        <v>1544.3291105315782</v>
      </c>
    </row>
    <row r="6234" spans="1:22" x14ac:dyDescent="0.25">
      <c r="A6234" t="s">
        <v>2952</v>
      </c>
      <c r="B6234" t="str">
        <f>VLOOKUP(A6234,Códigos!$H$3:$I$19,2,0)</f>
        <v>SUSANA ESTRADA E.</v>
      </c>
      <c r="C6234" t="s">
        <v>3809</v>
      </c>
      <c r="D6234" s="2">
        <v>42344</v>
      </c>
      <c r="E6234" s="2" t="s">
        <v>9286</v>
      </c>
      <c r="F6234">
        <v>0</v>
      </c>
      <c r="G6234" t="s">
        <v>303</v>
      </c>
      <c r="H6234" t="str">
        <f>VLOOKUP(G6234,Códigos!$K$2:$L$250,2,0)</f>
        <v>SYLOWHITE SM 405</v>
      </c>
      <c r="I6234" s="1">
        <v>25</v>
      </c>
      <c r="J6234" s="6">
        <v>137500</v>
      </c>
      <c r="K6234" t="s">
        <v>3529</v>
      </c>
      <c r="L6234" t="str">
        <f>VLOOKUP(K6234,Códigos!$N$2:$O$376,2,0)</f>
        <v>SEPULVEDA PIEDRAHITA CARLOS ARTURO</v>
      </c>
      <c r="M6234" t="s">
        <v>21</v>
      </c>
      <c r="N6234" t="str">
        <f>VLOOKUP(M6234,Códigos!$Q$2:$R$26,2,0)</f>
        <v>GENENCOR CUERO</v>
      </c>
      <c r="O6234" t="s">
        <v>39</v>
      </c>
      <c r="P6234" t="str">
        <f>VLOOKUP(O6234,Códigos!$B$2:$C$19,2,0)</f>
        <v>ANTIOQUIA</v>
      </c>
      <c r="Q6234" t="s">
        <v>2962</v>
      </c>
      <c r="R6234" t="str">
        <f>VLOOKUP(Q6234,Códigos!$E$2:$F$52,2,0)</f>
        <v>BELLO</v>
      </c>
      <c r="S6234" t="s">
        <v>21</v>
      </c>
      <c r="T6234" t="str">
        <f>VLOOKUP(S6234,Códigos!$T$3:$U$14,2,0)</f>
        <v>ESPECIALIDADES QUIMICAS</v>
      </c>
      <c r="U6234" s="6">
        <v>1940.26</v>
      </c>
      <c r="V6234" s="6">
        <v>70.866791048622346</v>
      </c>
    </row>
    <row r="6235" spans="1:22" x14ac:dyDescent="0.25">
      <c r="A6235" t="s">
        <v>4188</v>
      </c>
      <c r="B6235" t="str">
        <f>VLOOKUP(A6235,Códigos!$H$3:$I$19,2,0)</f>
        <v>ELIANA LONDOÑO - TEXTIL</v>
      </c>
      <c r="C6235" t="s">
        <v>5260</v>
      </c>
      <c r="D6235" s="2">
        <v>42344</v>
      </c>
      <c r="E6235" s="2" t="s">
        <v>9286</v>
      </c>
      <c r="F6235">
        <v>30</v>
      </c>
      <c r="G6235" t="s">
        <v>1439</v>
      </c>
      <c r="H6235" t="str">
        <f>VLOOKUP(G6235,Códigos!$K$2:$L$250,2,0)</f>
        <v>INDIXELL 2XL</v>
      </c>
      <c r="I6235" s="1">
        <v>15</v>
      </c>
      <c r="J6235" s="6">
        <v>345000</v>
      </c>
      <c r="K6235" t="s">
        <v>4335</v>
      </c>
      <c r="L6235" t="str">
        <f>VLOOKUP(K6235,Códigos!$N$2:$O$376,2,0)</f>
        <v>CHAMORRO FAJARDO GONZALO GIRALDO</v>
      </c>
      <c r="M6235" t="s">
        <v>21</v>
      </c>
      <c r="N6235" t="str">
        <f>VLOOKUP(M6235,Códigos!$Q$2:$R$26,2,0)</f>
        <v>GENENCOR CUERO</v>
      </c>
      <c r="O6235" t="s">
        <v>27</v>
      </c>
      <c r="P6235" t="str">
        <f>VLOOKUP(O6235,Códigos!$B$2:$C$19,2,0)</f>
        <v>BOGOTÁ, D.C.</v>
      </c>
      <c r="Q6235" t="s">
        <v>28</v>
      </c>
      <c r="R6235" t="str">
        <f>VLOOKUP(Q6235,Códigos!$E$2:$F$52,2,0)</f>
        <v>BOGOTÁ, D.C.</v>
      </c>
      <c r="S6235" t="s">
        <v>19</v>
      </c>
      <c r="T6235" t="str">
        <f>VLOOKUP(S6235,Códigos!$T$3:$U$14,2,0)</f>
        <v>BIOINDUSTRIA</v>
      </c>
      <c r="U6235" s="6">
        <v>1940.26</v>
      </c>
      <c r="V6235" s="6">
        <v>177.81122117654334</v>
      </c>
    </row>
    <row r="6236" spans="1:22" x14ac:dyDescent="0.25">
      <c r="A6236" t="s">
        <v>980</v>
      </c>
      <c r="B6236" t="str">
        <f>VLOOKUP(A6236,Códigos!$H$3:$I$19,2,0)</f>
        <v>JENNY GOMEZ VALENCIA</v>
      </c>
      <c r="C6236" t="s">
        <v>1898</v>
      </c>
      <c r="D6236" s="2">
        <v>42344</v>
      </c>
      <c r="E6236" s="2" t="s">
        <v>9286</v>
      </c>
      <c r="F6236">
        <v>90</v>
      </c>
      <c r="G6236" t="s">
        <v>1256</v>
      </c>
      <c r="H6236" t="str">
        <f>VLOOKUP(G6236,Códigos!$K$2:$L$250,2,0)</f>
        <v>INDESIZE 350 DLC</v>
      </c>
      <c r="I6236" s="1">
        <v>25</v>
      </c>
      <c r="J6236" s="6">
        <v>117725</v>
      </c>
      <c r="K6236" t="s">
        <v>1081</v>
      </c>
      <c r="L6236" t="str">
        <f>VLOOKUP(K6236,Códigos!$N$2:$O$376,2,0)</f>
        <v>LAVA MASTER LTDA.</v>
      </c>
      <c r="M6236" t="s">
        <v>21</v>
      </c>
      <c r="N6236" t="str">
        <f>VLOOKUP(M6236,Códigos!$Q$2:$R$26,2,0)</f>
        <v>GENENCOR CUERO</v>
      </c>
      <c r="O6236" t="s">
        <v>1084</v>
      </c>
      <c r="P6236" t="str">
        <f>VLOOKUP(O6236,Códigos!$B$2:$C$19,2,0)</f>
        <v>RISARALDA</v>
      </c>
      <c r="Q6236" t="s">
        <v>1085</v>
      </c>
      <c r="R6236" t="str">
        <f>VLOOKUP(Q6236,Códigos!$E$2:$F$52,2,0)</f>
        <v>DOSQUEBRADAS</v>
      </c>
      <c r="S6236" t="s">
        <v>19</v>
      </c>
      <c r="T6236" t="str">
        <f>VLOOKUP(S6236,Códigos!$T$3:$U$14,2,0)</f>
        <v>BIOINDUSTRIA</v>
      </c>
      <c r="U6236" s="6">
        <v>1940.26</v>
      </c>
      <c r="V6236" s="6">
        <v>60.674858008720484</v>
      </c>
    </row>
    <row r="6237" spans="1:22" x14ac:dyDescent="0.25">
      <c r="A6237" t="s">
        <v>969</v>
      </c>
      <c r="B6237" t="str">
        <f>VLOOKUP(A6237,Códigos!$H$3:$I$19,2,0)</f>
        <v>MARIA ELENA PELAEZ</v>
      </c>
      <c r="C6237" t="s">
        <v>6158</v>
      </c>
      <c r="D6237" s="2">
        <v>42344</v>
      </c>
      <c r="E6237" s="2" t="s">
        <v>9286</v>
      </c>
      <c r="F6237">
        <v>30</v>
      </c>
      <c r="G6237" t="s">
        <v>6371</v>
      </c>
      <c r="H6237" t="str">
        <f>VLOOKUP(G6237,Códigos!$K$2:$L$250,2,0)</f>
        <v>INDIFIX TEX</v>
      </c>
      <c r="I6237" s="1">
        <v>4</v>
      </c>
      <c r="J6237" s="6">
        <v>22000</v>
      </c>
      <c r="K6237" t="s">
        <v>3873</v>
      </c>
      <c r="L6237" t="str">
        <f>VLOOKUP(K6237,Códigos!$N$2:$O$376,2,0)</f>
        <v>TOBON MONCADA WILFREDY ALONSO</v>
      </c>
      <c r="M6237" t="s">
        <v>21</v>
      </c>
      <c r="N6237" t="str">
        <f>VLOOKUP(M6237,Códigos!$Q$2:$R$26,2,0)</f>
        <v>GENENCOR CUERO</v>
      </c>
      <c r="O6237" t="s">
        <v>39</v>
      </c>
      <c r="P6237" t="str">
        <f>VLOOKUP(O6237,Códigos!$B$2:$C$19,2,0)</f>
        <v>ANTIOQUIA</v>
      </c>
      <c r="Q6237" t="s">
        <v>2729</v>
      </c>
      <c r="R6237" t="str">
        <f>VLOOKUP(Q6237,Códigos!$E$2:$F$52,2,0)</f>
        <v>MEDELLÍN</v>
      </c>
      <c r="S6237" t="s">
        <v>19</v>
      </c>
      <c r="T6237" t="str">
        <f>VLOOKUP(S6237,Códigos!$T$3:$U$14,2,0)</f>
        <v>BIOINDUSTRIA</v>
      </c>
      <c r="U6237" s="6">
        <v>1940.26</v>
      </c>
      <c r="V6237" s="6">
        <v>11.338686567779575</v>
      </c>
    </row>
    <row r="6238" spans="1:22" x14ac:dyDescent="0.25">
      <c r="A6238" t="s">
        <v>969</v>
      </c>
      <c r="B6238" t="str">
        <f>VLOOKUP(A6238,Códigos!$H$3:$I$19,2,0)</f>
        <v>MARIA ELENA PELAEZ</v>
      </c>
      <c r="C6238" t="s">
        <v>6158</v>
      </c>
      <c r="D6238" s="2">
        <v>42344</v>
      </c>
      <c r="E6238" s="2" t="s">
        <v>9286</v>
      </c>
      <c r="F6238">
        <v>30</v>
      </c>
      <c r="G6238" t="s">
        <v>1144</v>
      </c>
      <c r="H6238" t="str">
        <f>VLOOKUP(G6238,Códigos!$K$2:$L$250,2,0)</f>
        <v>INDIPRINT XT 56</v>
      </c>
      <c r="I6238" s="1">
        <v>25</v>
      </c>
      <c r="J6238" s="6">
        <v>132500</v>
      </c>
      <c r="K6238" t="s">
        <v>3873</v>
      </c>
      <c r="L6238" t="str">
        <f>VLOOKUP(K6238,Códigos!$N$2:$O$376,2,0)</f>
        <v>TOBON MONCADA WILFREDY ALONSO</v>
      </c>
      <c r="M6238" t="s">
        <v>19</v>
      </c>
      <c r="N6238" t="str">
        <f>VLOOKUP(M6238,Códigos!$Q$2:$R$26,2,0)</f>
        <v>BASF QUIMICA</v>
      </c>
      <c r="O6238" t="s">
        <v>39</v>
      </c>
      <c r="P6238" t="str">
        <f>VLOOKUP(O6238,Códigos!$B$2:$C$19,2,0)</f>
        <v>ANTIOQUIA</v>
      </c>
      <c r="Q6238" t="s">
        <v>2729</v>
      </c>
      <c r="R6238" t="str">
        <f>VLOOKUP(Q6238,Códigos!$E$2:$F$52,2,0)</f>
        <v>MEDELLÍN</v>
      </c>
      <c r="S6238" t="s">
        <v>19</v>
      </c>
      <c r="T6238" t="str">
        <f>VLOOKUP(S6238,Códigos!$T$3:$U$14,2,0)</f>
        <v>BIOINDUSTRIA</v>
      </c>
      <c r="U6238" s="6">
        <v>1940.26</v>
      </c>
      <c r="V6238" s="6">
        <v>68.289816828672443</v>
      </c>
    </row>
    <row r="6239" spans="1:22" x14ac:dyDescent="0.25">
      <c r="A6239" t="s">
        <v>272</v>
      </c>
      <c r="B6239" t="str">
        <f>VLOOKUP(A6239,Códigos!$H$3:$I$19,2,0)</f>
        <v>LINA MERCEDES RUBIO GOMEZ</v>
      </c>
      <c r="C6239" t="s">
        <v>957</v>
      </c>
      <c r="D6239" s="2">
        <v>42344</v>
      </c>
      <c r="E6239" s="2" t="s">
        <v>9286</v>
      </c>
      <c r="F6239">
        <v>30</v>
      </c>
      <c r="G6239" t="s">
        <v>789</v>
      </c>
      <c r="H6239" t="str">
        <f>VLOOKUP(G6239,Códigos!$K$2:$L$250,2,0)</f>
        <v>PURAFECT BLEND 102E</v>
      </c>
      <c r="I6239" s="1">
        <v>2000</v>
      </c>
      <c r="J6239" s="6">
        <v>55103380</v>
      </c>
      <c r="K6239" t="s">
        <v>827</v>
      </c>
      <c r="L6239" t="str">
        <f>VLOOKUP(K6239,Códigos!$N$2:$O$376,2,0)</f>
        <v>AZUL K S.A.</v>
      </c>
      <c r="M6239" t="s">
        <v>793</v>
      </c>
      <c r="N6239" t="str">
        <f>VLOOKUP(M6239,Códigos!$Q$2:$R$26,2,0)</f>
        <v>GENENOR DETERGENTES</v>
      </c>
      <c r="O6239" t="s">
        <v>27</v>
      </c>
      <c r="P6239" t="str">
        <f>VLOOKUP(O6239,Códigos!$B$2:$C$19,2,0)</f>
        <v>BOGOTÁ, D.C.</v>
      </c>
      <c r="Q6239" t="s">
        <v>28</v>
      </c>
      <c r="R6239" t="str">
        <f>VLOOKUP(Q6239,Códigos!$E$2:$F$52,2,0)</f>
        <v>BOGOTÁ, D.C.</v>
      </c>
      <c r="S6239" t="s">
        <v>19</v>
      </c>
      <c r="T6239" t="str">
        <f>VLOOKUP(S6239,Códigos!$T$3:$U$14,2,0)</f>
        <v>BIOINDUSTRIA</v>
      </c>
      <c r="U6239" s="6">
        <v>1940.26</v>
      </c>
      <c r="V6239" s="6">
        <v>28399.997938420624</v>
      </c>
    </row>
    <row r="6240" spans="1:22" x14ac:dyDescent="0.25">
      <c r="A6240" t="s">
        <v>231</v>
      </c>
      <c r="B6240" t="str">
        <f>VLOOKUP(A6240,Códigos!$H$3:$I$19,2,0)</f>
        <v>NATALY VELA</v>
      </c>
      <c r="C6240" t="s">
        <v>2627</v>
      </c>
      <c r="D6240" s="2">
        <v>42344</v>
      </c>
      <c r="E6240" s="2" t="s">
        <v>9286</v>
      </c>
      <c r="F6240">
        <v>60</v>
      </c>
      <c r="G6240" t="s">
        <v>789</v>
      </c>
      <c r="H6240" t="str">
        <f>VLOOKUP(G6240,Códigos!$K$2:$L$250,2,0)</f>
        <v>PURAFECT BLEND 102E</v>
      </c>
      <c r="I6240" s="1">
        <v>40</v>
      </c>
      <c r="J6240" s="6">
        <v>1071023.6000000001</v>
      </c>
      <c r="K6240" t="s">
        <v>790</v>
      </c>
      <c r="L6240" t="str">
        <f>VLOOKUP(K6240,Códigos!$N$2:$O$376,2,0)</f>
        <v>MARCHEN S.A.</v>
      </c>
      <c r="M6240" t="s">
        <v>793</v>
      </c>
      <c r="N6240" t="str">
        <f>VLOOKUP(M6240,Códigos!$Q$2:$R$26,2,0)</f>
        <v>GENENOR DETERGENTES</v>
      </c>
      <c r="O6240" t="s">
        <v>27</v>
      </c>
      <c r="P6240" t="str">
        <f>VLOOKUP(O6240,Códigos!$B$2:$C$19,2,0)</f>
        <v>BOGOTÁ, D.C.</v>
      </c>
      <c r="Q6240" t="s">
        <v>28</v>
      </c>
      <c r="R6240" t="str">
        <f>VLOOKUP(Q6240,Códigos!$E$2:$F$52,2,0)</f>
        <v>BOGOTÁ, D.C.</v>
      </c>
      <c r="S6240" t="s">
        <v>19</v>
      </c>
      <c r="T6240" t="str">
        <f>VLOOKUP(S6240,Códigos!$T$3:$U$14,2,0)</f>
        <v>BIOINDUSTRIA</v>
      </c>
      <c r="U6240" s="6">
        <v>1940.26</v>
      </c>
      <c r="V6240" s="6">
        <v>552.0000412315876</v>
      </c>
    </row>
    <row r="6241" spans="1:22" x14ac:dyDescent="0.25">
      <c r="A6241" t="s">
        <v>980</v>
      </c>
      <c r="B6241" t="str">
        <f>VLOOKUP(A6241,Códigos!$H$3:$I$19,2,0)</f>
        <v>JENNY GOMEZ VALENCIA</v>
      </c>
      <c r="C6241" t="s">
        <v>1898</v>
      </c>
      <c r="D6241" s="2">
        <v>42344</v>
      </c>
      <c r="E6241" s="2" t="s">
        <v>9286</v>
      </c>
      <c r="F6241">
        <v>90</v>
      </c>
      <c r="G6241" t="s">
        <v>1979</v>
      </c>
      <c r="H6241" t="str">
        <f>VLOOKUP(G6241,Códigos!$K$2:$L$250,2,0)</f>
        <v>INDICANT-COLOR</v>
      </c>
      <c r="I6241" s="1">
        <v>25</v>
      </c>
      <c r="J6241" s="6">
        <v>112500</v>
      </c>
      <c r="K6241" t="s">
        <v>1081</v>
      </c>
      <c r="L6241" t="str">
        <f>VLOOKUP(K6241,Códigos!$N$2:$O$376,2,0)</f>
        <v>LAVA MASTER LTDA.</v>
      </c>
      <c r="M6241" t="s">
        <v>980</v>
      </c>
      <c r="N6241" t="str">
        <f>VLOOKUP(M6241,Códigos!$Q$2:$R$26,2,0)</f>
        <v>ANDICOL</v>
      </c>
      <c r="O6241" t="s">
        <v>1084</v>
      </c>
      <c r="P6241" t="str">
        <f>VLOOKUP(O6241,Códigos!$B$2:$C$19,2,0)</f>
        <v>RISARALDA</v>
      </c>
      <c r="Q6241" t="s">
        <v>1085</v>
      </c>
      <c r="R6241" t="str">
        <f>VLOOKUP(Q6241,Códigos!$E$2:$F$52,2,0)</f>
        <v>DOSQUEBRADAS</v>
      </c>
      <c r="S6241" t="s">
        <v>19</v>
      </c>
      <c r="T6241" t="str">
        <f>VLOOKUP(S6241,Códigos!$T$3:$U$14,2,0)</f>
        <v>BIOINDUSTRIA</v>
      </c>
      <c r="U6241" s="6">
        <v>1940.26</v>
      </c>
      <c r="V6241" s="6">
        <v>57.981919948872829</v>
      </c>
    </row>
    <row r="6242" spans="1:22" x14ac:dyDescent="0.25">
      <c r="A6242" t="s">
        <v>969</v>
      </c>
      <c r="B6242" t="str">
        <f>VLOOKUP(A6242,Códigos!$H$3:$I$19,2,0)</f>
        <v>MARIA ELENA PELAEZ</v>
      </c>
      <c r="C6242" t="s">
        <v>7219</v>
      </c>
      <c r="D6242" s="2">
        <v>42344</v>
      </c>
      <c r="E6242" s="2" t="s">
        <v>9286</v>
      </c>
      <c r="F6242">
        <v>0</v>
      </c>
      <c r="G6242" t="s">
        <v>1309</v>
      </c>
      <c r="H6242" t="str">
        <f>VLOOKUP(G6242,Códigos!$K$2:$L$250,2,0)</f>
        <v>INDESIZE COLD 10</v>
      </c>
      <c r="I6242" s="1">
        <v>25</v>
      </c>
      <c r="J6242" s="6">
        <v>155000</v>
      </c>
      <c r="K6242" t="s">
        <v>6270</v>
      </c>
      <c r="L6242" t="str">
        <f>VLOOKUP(K6242,Códigos!$N$2:$O$376,2,0)</f>
        <v>MARIN SALAZAR ANDRES RAMIRO</v>
      </c>
      <c r="M6242" t="s">
        <v>21</v>
      </c>
      <c r="N6242" t="str">
        <f>VLOOKUP(M6242,Códigos!$Q$2:$R$26,2,0)</f>
        <v>GENENCOR CUERO</v>
      </c>
      <c r="O6242" t="s">
        <v>39</v>
      </c>
      <c r="P6242" t="str">
        <f>VLOOKUP(O6242,Códigos!$B$2:$C$19,2,0)</f>
        <v>ANTIOQUIA</v>
      </c>
      <c r="Q6242" t="s">
        <v>2729</v>
      </c>
      <c r="R6242" t="str">
        <f>VLOOKUP(Q6242,Códigos!$E$2:$F$52,2,0)</f>
        <v>MEDELLÍN</v>
      </c>
      <c r="S6242" t="s">
        <v>19</v>
      </c>
      <c r="T6242" t="str">
        <f>VLOOKUP(S6242,Códigos!$T$3:$U$14,2,0)</f>
        <v>BIOINDUSTRIA</v>
      </c>
      <c r="U6242" s="6">
        <v>1940.26</v>
      </c>
      <c r="V6242" s="6">
        <v>79.886200818447008</v>
      </c>
    </row>
    <row r="6243" spans="1:22" x14ac:dyDescent="0.25">
      <c r="A6243" t="s">
        <v>4188</v>
      </c>
      <c r="B6243" t="str">
        <f>VLOOKUP(A6243,Códigos!$H$3:$I$19,2,0)</f>
        <v>ELIANA LONDOÑO - TEXTIL</v>
      </c>
      <c r="C6243" t="s">
        <v>5260</v>
      </c>
      <c r="D6243" s="2">
        <v>42344</v>
      </c>
      <c r="E6243" s="2" t="s">
        <v>9286</v>
      </c>
      <c r="F6243">
        <v>30</v>
      </c>
      <c r="G6243" t="s">
        <v>1297</v>
      </c>
      <c r="H6243" t="str">
        <f>VLOOKUP(G6243,Códigos!$K$2:$L$250,2,0)</f>
        <v>INDIXELL NEUTRA 400 EX (SA)</v>
      </c>
      <c r="I6243" s="1">
        <v>10</v>
      </c>
      <c r="J6243" s="6">
        <v>120000</v>
      </c>
      <c r="K6243" t="s">
        <v>4335</v>
      </c>
      <c r="L6243" t="str">
        <f>VLOOKUP(K6243,Códigos!$N$2:$O$376,2,0)</f>
        <v>CHAMORRO FAJARDO GONZALO GIRALDO</v>
      </c>
      <c r="M6243" t="s">
        <v>21</v>
      </c>
      <c r="N6243" t="str">
        <f>VLOOKUP(M6243,Códigos!$Q$2:$R$26,2,0)</f>
        <v>GENENCOR CUERO</v>
      </c>
      <c r="O6243" t="s">
        <v>27</v>
      </c>
      <c r="P6243" t="str">
        <f>VLOOKUP(O6243,Códigos!$B$2:$C$19,2,0)</f>
        <v>BOGOTÁ, D.C.</v>
      </c>
      <c r="Q6243" t="s">
        <v>28</v>
      </c>
      <c r="R6243" t="str">
        <f>VLOOKUP(Q6243,Códigos!$E$2:$F$52,2,0)</f>
        <v>BOGOTÁ, D.C.</v>
      </c>
      <c r="S6243" t="s">
        <v>19</v>
      </c>
      <c r="T6243" t="str">
        <f>VLOOKUP(S6243,Códigos!$T$3:$U$14,2,0)</f>
        <v>BIOINDUSTRIA</v>
      </c>
      <c r="U6243" s="6">
        <v>1940.26</v>
      </c>
      <c r="V6243" s="6">
        <v>61.847381278797684</v>
      </c>
    </row>
    <row r="6244" spans="1:22" x14ac:dyDescent="0.25">
      <c r="A6244" t="s">
        <v>4188</v>
      </c>
      <c r="B6244" t="str">
        <f>VLOOKUP(A6244,Códigos!$H$3:$I$19,2,0)</f>
        <v>ELIANA LONDOÑO - TEXTIL</v>
      </c>
      <c r="C6244" t="s">
        <v>5259</v>
      </c>
      <c r="D6244" s="2">
        <v>42344</v>
      </c>
      <c r="E6244" s="2" t="s">
        <v>9286</v>
      </c>
      <c r="F6244">
        <v>30</v>
      </c>
      <c r="G6244" t="s">
        <v>1297</v>
      </c>
      <c r="H6244" t="str">
        <f>VLOOKUP(G6244,Códigos!$K$2:$L$250,2,0)</f>
        <v>INDIXELL NEUTRA 400 EX (SA)</v>
      </c>
      <c r="I6244" s="1">
        <v>15</v>
      </c>
      <c r="J6244" s="6">
        <v>210000</v>
      </c>
      <c r="K6244" t="s">
        <v>4717</v>
      </c>
      <c r="L6244" t="str">
        <f>VLOOKUP(K6244,Códigos!$N$2:$O$376,2,0)</f>
        <v>TECNICOLOR MODA SAS</v>
      </c>
      <c r="M6244" t="s">
        <v>21</v>
      </c>
      <c r="N6244" t="str">
        <f>VLOOKUP(M6244,Códigos!$Q$2:$R$26,2,0)</f>
        <v>GENENCOR CUERO</v>
      </c>
      <c r="O6244" t="s">
        <v>27</v>
      </c>
      <c r="P6244" t="str">
        <f>VLOOKUP(O6244,Códigos!$B$2:$C$19,2,0)</f>
        <v>BOGOTÁ, D.C.</v>
      </c>
      <c r="Q6244" t="s">
        <v>28</v>
      </c>
      <c r="R6244" t="str">
        <f>VLOOKUP(Q6244,Códigos!$E$2:$F$52,2,0)</f>
        <v>BOGOTÁ, D.C.</v>
      </c>
      <c r="S6244" t="s">
        <v>19</v>
      </c>
      <c r="T6244" t="str">
        <f>VLOOKUP(S6244,Códigos!$T$3:$U$14,2,0)</f>
        <v>BIOINDUSTRIA</v>
      </c>
      <c r="U6244" s="6">
        <v>1940.26</v>
      </c>
      <c r="V6244" s="6">
        <v>108.23291723789595</v>
      </c>
    </row>
    <row r="6245" spans="1:22" x14ac:dyDescent="0.25">
      <c r="A6245" t="s">
        <v>4188</v>
      </c>
      <c r="B6245" t="str">
        <f>VLOOKUP(A6245,Códigos!$H$3:$I$19,2,0)</f>
        <v>ELIANA LONDOÑO - TEXTIL</v>
      </c>
      <c r="C6245" t="s">
        <v>5380</v>
      </c>
      <c r="D6245" s="2">
        <v>42344</v>
      </c>
      <c r="E6245" s="2" t="s">
        <v>9286</v>
      </c>
      <c r="F6245">
        <v>30</v>
      </c>
      <c r="G6245" t="s">
        <v>5371</v>
      </c>
      <c r="H6245" t="str">
        <f>VLOOKUP(G6245,Códigos!$K$2:$L$250,2,0)</f>
        <v>ANTIQUIEBRE 200</v>
      </c>
      <c r="I6245" s="1">
        <v>100</v>
      </c>
      <c r="J6245" s="6">
        <v>250000</v>
      </c>
      <c r="K6245" t="s">
        <v>4206</v>
      </c>
      <c r="L6245" t="str">
        <f>VLOOKUP(K6245,Códigos!$N$2:$O$376,2,0)</f>
        <v>MODA COLOR´S LTDA</v>
      </c>
      <c r="M6245" t="s">
        <v>435</v>
      </c>
      <c r="N6245" t="str">
        <f>VLOOKUP(M6245,Códigos!$Q$2:$R$26,2,0)</f>
        <v>AUXICOLOR LTDA</v>
      </c>
      <c r="O6245" t="s">
        <v>27</v>
      </c>
      <c r="P6245" t="str">
        <f>VLOOKUP(O6245,Códigos!$B$2:$C$19,2,0)</f>
        <v>BOGOTÁ, D.C.</v>
      </c>
      <c r="Q6245" t="s">
        <v>28</v>
      </c>
      <c r="R6245" t="str">
        <f>VLOOKUP(Q6245,Códigos!$E$2:$F$52,2,0)</f>
        <v>BOGOTÁ, D.C.</v>
      </c>
      <c r="S6245" t="s">
        <v>19</v>
      </c>
      <c r="T6245" t="str">
        <f>VLOOKUP(S6245,Códigos!$T$3:$U$14,2,0)</f>
        <v>BIOINDUSTRIA</v>
      </c>
      <c r="U6245" s="6">
        <v>1940.26</v>
      </c>
      <c r="V6245" s="6">
        <v>128.84871099749517</v>
      </c>
    </row>
    <row r="6246" spans="1:22" x14ac:dyDescent="0.25">
      <c r="A6246" t="s">
        <v>5636</v>
      </c>
      <c r="B6246" t="str">
        <f>VLOOKUP(A6246,Códigos!$H$3:$I$19,2,0)</f>
        <v>TEXTILERAS MEDELLIN</v>
      </c>
      <c r="C6246" t="s">
        <v>5794</v>
      </c>
      <c r="D6246" s="2">
        <v>42344</v>
      </c>
      <c r="E6246" s="2" t="s">
        <v>9286</v>
      </c>
      <c r="F6246">
        <v>60</v>
      </c>
      <c r="G6246" t="s">
        <v>120</v>
      </c>
      <c r="H6246" t="str">
        <f>VLOOKUP(G6246,Códigos!$K$2:$L$250,2,0)</f>
        <v>CATALASE 700</v>
      </c>
      <c r="I6246" s="1">
        <v>200</v>
      </c>
      <c r="J6246" s="6">
        <v>520000</v>
      </c>
      <c r="K6246" t="s">
        <v>5643</v>
      </c>
      <c r="L6246" t="str">
        <f>VLOOKUP(K6246,Códigos!$N$2:$O$376,2,0)</f>
        <v>COLORETTO S.A.</v>
      </c>
      <c r="M6246" t="s">
        <v>21</v>
      </c>
      <c r="N6246" t="str">
        <f>VLOOKUP(M6246,Códigos!$Q$2:$R$26,2,0)</f>
        <v>GENENCOR CUERO</v>
      </c>
      <c r="O6246" t="s">
        <v>39</v>
      </c>
      <c r="P6246" t="str">
        <f>VLOOKUP(O6246,Códigos!$B$2:$C$19,2,0)</f>
        <v>ANTIOQUIA</v>
      </c>
      <c r="Q6246" t="s">
        <v>3257</v>
      </c>
      <c r="R6246" t="str">
        <f>VLOOKUP(Q6246,Códigos!$E$2:$F$52,2,0)</f>
        <v>SABANETA</v>
      </c>
      <c r="S6246" t="s">
        <v>19</v>
      </c>
      <c r="T6246" t="str">
        <f>VLOOKUP(S6246,Códigos!$T$3:$U$14,2,0)</f>
        <v>BIOINDUSTRIA</v>
      </c>
      <c r="U6246" s="6">
        <v>1940.26</v>
      </c>
      <c r="V6246" s="6">
        <v>268.00531887478996</v>
      </c>
    </row>
    <row r="6247" spans="1:22" x14ac:dyDescent="0.25">
      <c r="A6247" t="s">
        <v>19</v>
      </c>
      <c r="B6247" t="str">
        <f>VLOOKUP(A6247,Códigos!$H$3:$I$19,2,0)</f>
        <v>TEXTILERAS BOGOTA</v>
      </c>
      <c r="C6247" t="s">
        <v>221</v>
      </c>
      <c r="D6247" s="2">
        <v>42344</v>
      </c>
      <c r="E6247" s="2" t="s">
        <v>9286</v>
      </c>
      <c r="F6247">
        <v>30</v>
      </c>
      <c r="G6247" t="s">
        <v>115</v>
      </c>
      <c r="H6247" t="str">
        <f>VLOOKUP(G6247,Códigos!$K$2:$L$250,2,0)</f>
        <v>CATALASE 700*</v>
      </c>
      <c r="I6247" s="1">
        <v>100</v>
      </c>
      <c r="J6247" s="6">
        <v>290000</v>
      </c>
      <c r="K6247" t="s">
        <v>116</v>
      </c>
      <c r="L6247" t="str">
        <f>VLOOKUP(K6247,Códigos!$N$2:$O$376,2,0)</f>
        <v>TEXTILES LAFAYETTE SAS</v>
      </c>
      <c r="M6247" t="s">
        <v>21</v>
      </c>
      <c r="N6247" t="str">
        <f>VLOOKUP(M6247,Códigos!$Q$2:$R$26,2,0)</f>
        <v>GENENCOR CUERO</v>
      </c>
      <c r="O6247" t="s">
        <v>119</v>
      </c>
      <c r="P6247" t="str">
        <f>VLOOKUP(O6247,Códigos!$B$2:$C$19,2,0)</f>
        <v>CUNDINAMARCA</v>
      </c>
      <c r="Q6247" t="s">
        <v>28</v>
      </c>
      <c r="R6247" t="str">
        <f>VLOOKUP(Q6247,Códigos!$E$2:$F$52,2,0)</f>
        <v>BOGOTÁ, D.C.</v>
      </c>
      <c r="S6247" t="s">
        <v>19</v>
      </c>
      <c r="T6247" t="str">
        <f>VLOOKUP(S6247,Códigos!$T$3:$U$14,2,0)</f>
        <v>BIOINDUSTRIA</v>
      </c>
      <c r="U6247" s="6">
        <v>1940.26</v>
      </c>
      <c r="V6247" s="6">
        <v>149.4645047570944</v>
      </c>
    </row>
    <row r="6248" spans="1:22" x14ac:dyDescent="0.25">
      <c r="A6248" t="s">
        <v>2952</v>
      </c>
      <c r="B6248" t="str">
        <f>VLOOKUP(A6248,Códigos!$H$3:$I$19,2,0)</f>
        <v>SUSANA ESTRADA E.</v>
      </c>
      <c r="C6248" t="s">
        <v>3810</v>
      </c>
      <c r="D6248" s="2">
        <v>42347</v>
      </c>
      <c r="E6248" s="2" t="s">
        <v>9286</v>
      </c>
      <c r="F6248">
        <v>0</v>
      </c>
      <c r="G6248" t="s">
        <v>293</v>
      </c>
      <c r="H6248" t="str">
        <f>VLOOKUP(G6248,Códigos!$K$2:$L$250,2,0)</f>
        <v>LUDOX HS-40</v>
      </c>
      <c r="I6248" s="1">
        <v>10</v>
      </c>
      <c r="J6248" s="6">
        <v>145000</v>
      </c>
      <c r="K6248" t="s">
        <v>3410</v>
      </c>
      <c r="L6248" t="str">
        <f>VLOOKUP(K6248,Códigos!$N$2:$O$376,2,0)</f>
        <v>CANO MONTOYA GABRIEL ARMANDO</v>
      </c>
      <c r="M6248" t="s">
        <v>21</v>
      </c>
      <c r="N6248" t="str">
        <f>VLOOKUP(M6248,Códigos!$Q$2:$R$26,2,0)</f>
        <v>GENENCOR CUERO</v>
      </c>
      <c r="O6248" t="s">
        <v>39</v>
      </c>
      <c r="P6248" t="str">
        <f>VLOOKUP(O6248,Códigos!$B$2:$C$19,2,0)</f>
        <v>ANTIOQUIA</v>
      </c>
      <c r="Q6248" t="s">
        <v>2729</v>
      </c>
      <c r="R6248" t="str">
        <f>VLOOKUP(Q6248,Códigos!$E$2:$F$52,2,0)</f>
        <v>MEDELLÍN</v>
      </c>
      <c r="S6248" t="s">
        <v>21</v>
      </c>
      <c r="T6248" t="str">
        <f>VLOOKUP(S6248,Códigos!$T$3:$U$14,2,0)</f>
        <v>ESPECIALIDADES QUIMICAS</v>
      </c>
      <c r="U6248" s="6">
        <v>1936.33</v>
      </c>
      <c r="V6248" s="6">
        <v>74.883929908641605</v>
      </c>
    </row>
    <row r="6249" spans="1:22" x14ac:dyDescent="0.25">
      <c r="A6249" t="s">
        <v>231</v>
      </c>
      <c r="B6249" t="str">
        <f>VLOOKUP(A6249,Códigos!$H$3:$I$19,2,0)</f>
        <v>NATALY VELA</v>
      </c>
      <c r="C6249" t="s">
        <v>2881</v>
      </c>
      <c r="D6249" s="2">
        <v>42347</v>
      </c>
      <c r="E6249" s="2" t="s">
        <v>9286</v>
      </c>
      <c r="F6249">
        <v>0</v>
      </c>
      <c r="G6249" t="s">
        <v>1018</v>
      </c>
      <c r="H6249" t="str">
        <f>VLOOKUP(G6249,Códigos!$K$2:$L$250,2,0)</f>
        <v>SAFALE US-05 * 500GRM</v>
      </c>
      <c r="I6249" s="1">
        <v>1</v>
      </c>
      <c r="J6249" s="6">
        <v>232359.6</v>
      </c>
      <c r="K6249" t="s">
        <v>2739</v>
      </c>
      <c r="L6249" t="str">
        <f>VLOOKUP(K6249,Códigos!$N$2:$O$376,2,0)</f>
        <v>CHELARTE SAS</v>
      </c>
      <c r="M6249" t="s">
        <v>1016</v>
      </c>
      <c r="N6249" t="str">
        <f>VLOOKUP(M6249,Códigos!$Q$2:$R$26,2,0)</f>
        <v>FERMENTIS- SAFMEX</v>
      </c>
      <c r="O6249" t="s">
        <v>27</v>
      </c>
      <c r="P6249" t="str">
        <f>VLOOKUP(O6249,Códigos!$B$2:$C$19,2,0)</f>
        <v>BOGOTÁ, D.C.</v>
      </c>
      <c r="Q6249" t="s">
        <v>28</v>
      </c>
      <c r="R6249" t="str">
        <f>VLOOKUP(Q6249,Códigos!$E$2:$F$52,2,0)</f>
        <v>BOGOTÁ, D.C.</v>
      </c>
      <c r="S6249" t="s">
        <v>19</v>
      </c>
      <c r="T6249" t="str">
        <f>VLOOKUP(S6249,Códigos!$T$3:$U$14,2,0)</f>
        <v>BIOINDUSTRIA</v>
      </c>
      <c r="U6249" s="6">
        <v>1936.33</v>
      </c>
      <c r="V6249" s="6">
        <v>120.00000000000001</v>
      </c>
    </row>
    <row r="6250" spans="1:22" x14ac:dyDescent="0.25">
      <c r="A6250" t="s">
        <v>4188</v>
      </c>
      <c r="B6250" t="str">
        <f>VLOOKUP(A6250,Códigos!$H$3:$I$19,2,0)</f>
        <v>ELIANA LONDOÑO - TEXTIL</v>
      </c>
      <c r="C6250" t="s">
        <v>5263</v>
      </c>
      <c r="D6250" s="2">
        <v>42347</v>
      </c>
      <c r="E6250" s="2" t="s">
        <v>9286</v>
      </c>
      <c r="F6250">
        <v>0</v>
      </c>
      <c r="G6250" t="s">
        <v>4384</v>
      </c>
      <c r="H6250" t="str">
        <f>VLOOKUP(G6250,Códigos!$K$2:$L$250,2,0)</f>
        <v>INDIXELL MAX 8000</v>
      </c>
      <c r="I6250" s="1">
        <v>50</v>
      </c>
      <c r="J6250" s="6">
        <v>425000</v>
      </c>
      <c r="K6250" t="s">
        <v>4451</v>
      </c>
      <c r="L6250" t="str">
        <f>VLOOKUP(K6250,Códigos!$N$2:$O$376,2,0)</f>
        <v>COLOR &amp; MODA LAVANDERIA Y TINTORERIA LTDA</v>
      </c>
      <c r="M6250" t="s">
        <v>21</v>
      </c>
      <c r="N6250" t="str">
        <f>VLOOKUP(M6250,Códigos!$Q$2:$R$26,2,0)</f>
        <v>GENENCOR CUERO</v>
      </c>
      <c r="O6250" t="s">
        <v>27</v>
      </c>
      <c r="P6250" t="str">
        <f>VLOOKUP(O6250,Códigos!$B$2:$C$19,2,0)</f>
        <v>BOGOTÁ, D.C.</v>
      </c>
      <c r="Q6250" t="s">
        <v>28</v>
      </c>
      <c r="R6250" t="str">
        <f>VLOOKUP(Q6250,Códigos!$E$2:$F$52,2,0)</f>
        <v>BOGOTÁ, D.C.</v>
      </c>
      <c r="S6250" t="s">
        <v>19</v>
      </c>
      <c r="T6250" t="str">
        <f>VLOOKUP(S6250,Códigos!$T$3:$U$14,2,0)</f>
        <v>BIOINDUSTRIA</v>
      </c>
      <c r="U6250" s="6">
        <v>1936.33</v>
      </c>
      <c r="V6250" s="6">
        <v>219.48738076670816</v>
      </c>
    </row>
    <row r="6251" spans="1:22" x14ac:dyDescent="0.25">
      <c r="A6251" t="s">
        <v>969</v>
      </c>
      <c r="B6251" t="str">
        <f>VLOOKUP(A6251,Códigos!$H$3:$I$19,2,0)</f>
        <v>MARIA ELENA PELAEZ</v>
      </c>
      <c r="C6251" t="s">
        <v>7556</v>
      </c>
      <c r="D6251" s="2">
        <v>42347</v>
      </c>
      <c r="E6251" s="2" t="s">
        <v>9286</v>
      </c>
      <c r="F6251">
        <v>60</v>
      </c>
      <c r="G6251" t="s">
        <v>7462</v>
      </c>
      <c r="H6251" t="str">
        <f>VLOOKUP(G6251,Códigos!$K$2:$L$250,2,0)</f>
        <v>INDISTONE</v>
      </c>
      <c r="I6251" s="1">
        <v>100</v>
      </c>
      <c r="J6251" s="6">
        <v>300000</v>
      </c>
      <c r="K6251" t="s">
        <v>7473</v>
      </c>
      <c r="L6251" t="str">
        <f>VLOOKUP(K6251,Códigos!$N$2:$O$376,2,0)</f>
        <v>PROTECO S.A.</v>
      </c>
      <c r="M6251" t="s">
        <v>231</v>
      </c>
      <c r="N6251" t="str">
        <f>VLOOKUP(M6251,Códigos!$Q$2:$R$26,2,0)</f>
        <v>QUIMICA PRODES</v>
      </c>
      <c r="O6251" t="s">
        <v>39</v>
      </c>
      <c r="P6251" t="str">
        <f>VLOOKUP(O6251,Códigos!$B$2:$C$19,2,0)</f>
        <v>ANTIOQUIA</v>
      </c>
      <c r="Q6251" t="s">
        <v>2729</v>
      </c>
      <c r="R6251" t="str">
        <f>VLOOKUP(Q6251,Códigos!$E$2:$F$52,2,0)</f>
        <v>MEDELLÍN</v>
      </c>
      <c r="S6251" t="s">
        <v>19</v>
      </c>
      <c r="T6251" t="str">
        <f>VLOOKUP(S6251,Códigos!$T$3:$U$14,2,0)</f>
        <v>BIOINDUSTRIA</v>
      </c>
      <c r="U6251" s="6">
        <v>1936.33</v>
      </c>
      <c r="V6251" s="6">
        <v>154.93226877649988</v>
      </c>
    </row>
    <row r="6252" spans="1:22" x14ac:dyDescent="0.25">
      <c r="A6252" t="s">
        <v>4188</v>
      </c>
      <c r="B6252" t="str">
        <f>VLOOKUP(A6252,Códigos!$H$3:$I$19,2,0)</f>
        <v>ELIANA LONDOÑO - TEXTIL</v>
      </c>
      <c r="C6252" t="s">
        <v>5263</v>
      </c>
      <c r="D6252" s="2">
        <v>42347</v>
      </c>
      <c r="E6252" s="2" t="s">
        <v>9286</v>
      </c>
      <c r="F6252">
        <v>0</v>
      </c>
      <c r="G6252" t="s">
        <v>1317</v>
      </c>
      <c r="H6252" t="str">
        <f>VLOOKUP(G6252,Códigos!$K$2:$L$250,2,0)</f>
        <v>INDICLEAN BO</v>
      </c>
      <c r="I6252" s="1">
        <v>25</v>
      </c>
      <c r="J6252" s="6">
        <v>200000</v>
      </c>
      <c r="K6252" t="s">
        <v>4451</v>
      </c>
      <c r="L6252" t="str">
        <f>VLOOKUP(K6252,Códigos!$N$2:$O$376,2,0)</f>
        <v>COLOR &amp; MODA LAVANDERIA Y TINTORERIA LTDA</v>
      </c>
      <c r="M6252" t="s">
        <v>21</v>
      </c>
      <c r="N6252" t="str">
        <f>VLOOKUP(M6252,Códigos!$Q$2:$R$26,2,0)</f>
        <v>GENENCOR CUERO</v>
      </c>
      <c r="O6252" t="s">
        <v>27</v>
      </c>
      <c r="P6252" t="str">
        <f>VLOOKUP(O6252,Códigos!$B$2:$C$19,2,0)</f>
        <v>BOGOTÁ, D.C.</v>
      </c>
      <c r="Q6252" t="s">
        <v>28</v>
      </c>
      <c r="R6252" t="str">
        <f>VLOOKUP(Q6252,Códigos!$E$2:$F$52,2,0)</f>
        <v>BOGOTÁ, D.C.</v>
      </c>
      <c r="S6252" t="s">
        <v>19</v>
      </c>
      <c r="T6252" t="str">
        <f>VLOOKUP(S6252,Códigos!$T$3:$U$14,2,0)</f>
        <v>BIOINDUSTRIA</v>
      </c>
      <c r="U6252" s="6">
        <v>1936.33</v>
      </c>
      <c r="V6252" s="6">
        <v>103.28817918433326</v>
      </c>
    </row>
    <row r="6253" spans="1:22" x14ac:dyDescent="0.25">
      <c r="A6253" t="s">
        <v>1050</v>
      </c>
      <c r="B6253" t="str">
        <f>VLOOKUP(A6253,Códigos!$H$3:$I$19,2,0)</f>
        <v>ELIANA CRISTINA  LONDOÑO</v>
      </c>
      <c r="C6253" t="s">
        <v>7712</v>
      </c>
      <c r="D6253" s="2">
        <v>42347</v>
      </c>
      <c r="E6253" s="2" t="s">
        <v>9286</v>
      </c>
      <c r="F6253">
        <v>60</v>
      </c>
      <c r="G6253" t="s">
        <v>585</v>
      </c>
      <c r="H6253" t="str">
        <f>VLOOKUP(G6253,Códigos!$K$2:$L$250,2,0)</f>
        <v>ANTIFOAM C EMULSION</v>
      </c>
      <c r="I6253" s="1">
        <v>200</v>
      </c>
      <c r="J6253" s="6">
        <v>10520532</v>
      </c>
      <c r="K6253" t="s">
        <v>586</v>
      </c>
      <c r="L6253" t="str">
        <f>VLOOKUP(K6253,Códigos!$N$2:$O$376,2,0)</f>
        <v>DOW AGROSCIENCES DE COL. S.A.</v>
      </c>
      <c r="M6253" t="s">
        <v>577</v>
      </c>
      <c r="N6253" t="str">
        <f>VLOOKUP(M6253,Códigos!$Q$2:$R$26,2,0)</f>
        <v>XIAMETER</v>
      </c>
      <c r="O6253" t="s">
        <v>47</v>
      </c>
      <c r="P6253" t="str">
        <f>VLOOKUP(O6253,Códigos!$B$2:$C$19,2,0)</f>
        <v>ATLÁNTICO</v>
      </c>
      <c r="Q6253" t="s">
        <v>589</v>
      </c>
      <c r="R6253" t="str">
        <f>VLOOKUP(Q6253,Códigos!$E$2:$F$52,2,0)</f>
        <v>SOLEDAD</v>
      </c>
      <c r="S6253" t="s">
        <v>21</v>
      </c>
      <c r="T6253" t="str">
        <f>VLOOKUP(S6253,Códigos!$T$3:$U$14,2,0)</f>
        <v>ESPECIALIDADES QUIMICAS</v>
      </c>
      <c r="U6253" s="6">
        <v>1936.33</v>
      </c>
      <c r="V6253" s="6">
        <v>5433.2329716525592</v>
      </c>
    </row>
    <row r="6254" spans="1:22" x14ac:dyDescent="0.25">
      <c r="A6254" t="s">
        <v>980</v>
      </c>
      <c r="B6254" t="str">
        <f>VLOOKUP(A6254,Códigos!$H$3:$I$19,2,0)</f>
        <v>JENNY GOMEZ VALENCIA</v>
      </c>
      <c r="C6254" t="s">
        <v>1896</v>
      </c>
      <c r="D6254" s="2">
        <v>42347</v>
      </c>
      <c r="E6254" s="2" t="s">
        <v>9286</v>
      </c>
      <c r="F6254">
        <v>45</v>
      </c>
      <c r="G6254" t="s">
        <v>122</v>
      </c>
      <c r="H6254" t="str">
        <f>VLOOKUP(G6254,Códigos!$K$2:$L$250,2,0)</f>
        <v>ANTIPILLING 300 LUNA</v>
      </c>
      <c r="I6254" s="1">
        <v>30</v>
      </c>
      <c r="J6254" s="6">
        <v>304500</v>
      </c>
      <c r="K6254" t="s">
        <v>1462</v>
      </c>
      <c r="L6254" t="str">
        <f>VLOOKUP(K6254,Códigos!$N$2:$O$376,2,0)</f>
        <v>PRISMA JEAN S.A.S.</v>
      </c>
      <c r="M6254" t="s">
        <v>21</v>
      </c>
      <c r="N6254" t="str">
        <f>VLOOKUP(M6254,Códigos!$Q$2:$R$26,2,0)</f>
        <v>GENENCOR CUERO</v>
      </c>
      <c r="O6254" t="s">
        <v>1084</v>
      </c>
      <c r="P6254" t="str">
        <f>VLOOKUP(O6254,Códigos!$B$2:$C$19,2,0)</f>
        <v>RISARALDA</v>
      </c>
      <c r="Q6254" t="s">
        <v>1085</v>
      </c>
      <c r="R6254" t="str">
        <f>VLOOKUP(Q6254,Códigos!$E$2:$F$52,2,0)</f>
        <v>DOSQUEBRADAS</v>
      </c>
      <c r="S6254" t="s">
        <v>19</v>
      </c>
      <c r="T6254" t="str">
        <f>VLOOKUP(S6254,Códigos!$T$3:$U$14,2,0)</f>
        <v>BIOINDUSTRIA</v>
      </c>
      <c r="U6254" s="6">
        <v>1936.33</v>
      </c>
      <c r="V6254" s="6">
        <v>157.25625280814737</v>
      </c>
    </row>
    <row r="6255" spans="1:22" x14ac:dyDescent="0.25">
      <c r="A6255" t="s">
        <v>2952</v>
      </c>
      <c r="B6255" t="str">
        <f>VLOOKUP(A6255,Códigos!$H$3:$I$19,2,0)</f>
        <v>SUSANA ESTRADA E.</v>
      </c>
      <c r="C6255" t="s">
        <v>3811</v>
      </c>
      <c r="D6255" s="2">
        <v>42347</v>
      </c>
      <c r="E6255" s="2" t="s">
        <v>9286</v>
      </c>
      <c r="F6255">
        <v>30</v>
      </c>
      <c r="G6255" t="s">
        <v>3245</v>
      </c>
      <c r="H6255" t="str">
        <f>VLOOKUP(G6255,Códigos!$K$2:$L$250,2,0)</f>
        <v>SYLOID C - 906</v>
      </c>
      <c r="I6255" s="1">
        <v>30</v>
      </c>
      <c r="J6255" s="6">
        <v>802802.4</v>
      </c>
      <c r="K6255" t="s">
        <v>3246</v>
      </c>
      <c r="L6255" t="str">
        <f>VLOOKUP(K6255,Códigos!$N$2:$O$376,2,0)</f>
        <v>INDUSTRIAS AROS Y AROS MARFIL S.A.S.</v>
      </c>
      <c r="M6255" t="s">
        <v>21</v>
      </c>
      <c r="N6255" t="str">
        <f>VLOOKUP(M6255,Códigos!$Q$2:$R$26,2,0)</f>
        <v>GENENCOR CUERO</v>
      </c>
      <c r="O6255" t="s">
        <v>39</v>
      </c>
      <c r="P6255" t="str">
        <f>VLOOKUP(O6255,Códigos!$B$2:$C$19,2,0)</f>
        <v>ANTIOQUIA</v>
      </c>
      <c r="Q6255" t="s">
        <v>2949</v>
      </c>
      <c r="R6255" t="str">
        <f>VLOOKUP(Q6255,Códigos!$E$2:$F$52,2,0)</f>
        <v>LA ESTRELLA</v>
      </c>
      <c r="S6255" t="s">
        <v>21</v>
      </c>
      <c r="T6255" t="str">
        <f>VLOOKUP(S6255,Códigos!$T$3:$U$14,2,0)</f>
        <v>ESPECIALIDADES QUIMICAS</v>
      </c>
      <c r="U6255" s="6">
        <v>1936.33</v>
      </c>
      <c r="V6255" s="6">
        <v>414.59999070406388</v>
      </c>
    </row>
    <row r="6256" spans="1:22" x14ac:dyDescent="0.25">
      <c r="A6256" t="s">
        <v>272</v>
      </c>
      <c r="B6256" t="str">
        <f>VLOOKUP(A6256,Códigos!$H$3:$I$19,2,0)</f>
        <v>LINA MERCEDES RUBIO GOMEZ</v>
      </c>
      <c r="C6256" t="s">
        <v>1074</v>
      </c>
      <c r="D6256" s="2">
        <v>42347</v>
      </c>
      <c r="E6256" s="2" t="s">
        <v>9286</v>
      </c>
      <c r="F6256">
        <v>30</v>
      </c>
      <c r="G6256" t="s">
        <v>1048</v>
      </c>
      <c r="H6256" t="str">
        <f>VLOOKUP(G6256,Códigos!$K$2:$L$250,2,0)</f>
        <v>SPECKLES VERDE</v>
      </c>
      <c r="I6256" s="1">
        <v>690</v>
      </c>
      <c r="J6256" s="6">
        <v>3072956.4</v>
      </c>
      <c r="K6256" t="s">
        <v>827</v>
      </c>
      <c r="L6256" t="str">
        <f>VLOOKUP(K6256,Códigos!$N$2:$O$376,2,0)</f>
        <v>AZUL K S.A.</v>
      </c>
      <c r="M6256" t="s">
        <v>1050</v>
      </c>
      <c r="N6256" t="str">
        <f>VLOOKUP(M6256,Códigos!$Q$2:$R$26,2,0)</f>
        <v>CHEMLOGIS</v>
      </c>
      <c r="O6256" t="s">
        <v>27</v>
      </c>
      <c r="P6256" t="str">
        <f>VLOOKUP(O6256,Códigos!$B$2:$C$19,2,0)</f>
        <v>BOGOTÁ, D.C.</v>
      </c>
      <c r="Q6256" t="s">
        <v>28</v>
      </c>
      <c r="R6256" t="str">
        <f>VLOOKUP(Q6256,Códigos!$E$2:$F$52,2,0)</f>
        <v>BOGOTÁ, D.C.</v>
      </c>
      <c r="S6256" t="s">
        <v>19</v>
      </c>
      <c r="T6256" t="str">
        <f>VLOOKUP(S6256,Códigos!$T$3:$U$14,2,0)</f>
        <v>BIOINDUSTRIA</v>
      </c>
      <c r="U6256" s="6">
        <v>1936.33</v>
      </c>
      <c r="V6256" s="6">
        <v>1587.0003563442183</v>
      </c>
    </row>
    <row r="6257" spans="1:22" x14ac:dyDescent="0.25">
      <c r="A6257" t="s">
        <v>980</v>
      </c>
      <c r="B6257" t="str">
        <f>VLOOKUP(A6257,Códigos!$H$3:$I$19,2,0)</f>
        <v>JENNY GOMEZ VALENCIA</v>
      </c>
      <c r="C6257" t="s">
        <v>1896</v>
      </c>
      <c r="D6257" s="2">
        <v>42347</v>
      </c>
      <c r="E6257" s="2" t="s">
        <v>9286</v>
      </c>
      <c r="F6257">
        <v>45</v>
      </c>
      <c r="G6257" t="s">
        <v>1483</v>
      </c>
      <c r="H6257" t="str">
        <f>VLOOKUP(G6257,Códigos!$K$2:$L$250,2,0)</f>
        <v>INDIXELL ECO G (L)</v>
      </c>
      <c r="I6257" s="1">
        <v>30</v>
      </c>
      <c r="J6257" s="6">
        <v>162000</v>
      </c>
      <c r="K6257" t="s">
        <v>1462</v>
      </c>
      <c r="L6257" t="str">
        <f>VLOOKUP(K6257,Códigos!$N$2:$O$376,2,0)</f>
        <v>PRISMA JEAN S.A.S.</v>
      </c>
      <c r="M6257" t="s">
        <v>21</v>
      </c>
      <c r="N6257" t="str">
        <f>VLOOKUP(M6257,Códigos!$Q$2:$R$26,2,0)</f>
        <v>GENENCOR CUERO</v>
      </c>
      <c r="O6257" t="s">
        <v>1084</v>
      </c>
      <c r="P6257" t="str">
        <f>VLOOKUP(O6257,Códigos!$B$2:$C$19,2,0)</f>
        <v>RISARALDA</v>
      </c>
      <c r="Q6257" t="s">
        <v>1085</v>
      </c>
      <c r="R6257" t="str">
        <f>VLOOKUP(Q6257,Códigos!$E$2:$F$52,2,0)</f>
        <v>DOSQUEBRADAS</v>
      </c>
      <c r="S6257" t="s">
        <v>19</v>
      </c>
      <c r="T6257" t="str">
        <f>VLOOKUP(S6257,Códigos!$T$3:$U$14,2,0)</f>
        <v>BIOINDUSTRIA</v>
      </c>
      <c r="U6257" s="6">
        <v>1936.33</v>
      </c>
      <c r="V6257" s="6">
        <v>83.663425139309936</v>
      </c>
    </row>
    <row r="6258" spans="1:22" x14ac:dyDescent="0.25">
      <c r="A6258" t="s">
        <v>980</v>
      </c>
      <c r="B6258" t="str">
        <f>VLOOKUP(A6258,Códigos!$H$3:$I$19,2,0)</f>
        <v>JENNY GOMEZ VALENCIA</v>
      </c>
      <c r="C6258" t="s">
        <v>1895</v>
      </c>
      <c r="D6258" s="2">
        <v>42347</v>
      </c>
      <c r="E6258" s="2" t="s">
        <v>9286</v>
      </c>
      <c r="F6258">
        <v>60</v>
      </c>
      <c r="G6258" t="s">
        <v>291</v>
      </c>
      <c r="H6258" t="str">
        <f>VLOOKUP(G6258,Códigos!$K$2:$L$250,2,0)</f>
        <v>SYLOID ED-30</v>
      </c>
      <c r="I6258" s="1">
        <v>120</v>
      </c>
      <c r="J6258" s="6">
        <v>2553600</v>
      </c>
      <c r="K6258" t="s">
        <v>1099</v>
      </c>
      <c r="L6258" t="str">
        <f>VLOOKUP(K6258,Códigos!$N$2:$O$376,2,0)</f>
        <v>INDUSTRIAS LEMBER S.A.</v>
      </c>
      <c r="M6258" t="s">
        <v>21</v>
      </c>
      <c r="N6258" t="str">
        <f>VLOOKUP(M6258,Códigos!$Q$2:$R$26,2,0)</f>
        <v>GENENCOR CUERO</v>
      </c>
      <c r="O6258" t="s">
        <v>594</v>
      </c>
      <c r="P6258" t="str">
        <f>VLOOKUP(O6258,Códigos!$B$2:$C$19,2,0)</f>
        <v>VALLE DEL CAUCA</v>
      </c>
      <c r="Q6258" t="s">
        <v>1102</v>
      </c>
      <c r="R6258" t="str">
        <f>VLOOKUP(Q6258,Códigos!$E$2:$F$52,2,0)</f>
        <v>YUMBO</v>
      </c>
      <c r="S6258" t="s">
        <v>21</v>
      </c>
      <c r="T6258" t="str">
        <f>VLOOKUP(S6258,Códigos!$T$3:$U$14,2,0)</f>
        <v>ESPECIALIDADES QUIMICAS</v>
      </c>
      <c r="U6258" s="6">
        <v>1936.33</v>
      </c>
      <c r="V6258" s="6">
        <v>1318.7834718255669</v>
      </c>
    </row>
    <row r="6259" spans="1:22" x14ac:dyDescent="0.25">
      <c r="A6259" t="s">
        <v>4188</v>
      </c>
      <c r="B6259" t="str">
        <f>VLOOKUP(A6259,Códigos!$H$3:$I$19,2,0)</f>
        <v>ELIANA LONDOÑO - TEXTIL</v>
      </c>
      <c r="C6259" t="s">
        <v>5262</v>
      </c>
      <c r="D6259" s="2">
        <v>42347</v>
      </c>
      <c r="E6259" s="2" t="s">
        <v>9286</v>
      </c>
      <c r="F6259">
        <v>0</v>
      </c>
      <c r="G6259" t="s">
        <v>1439</v>
      </c>
      <c r="H6259" t="str">
        <f>VLOOKUP(G6259,Códigos!$K$2:$L$250,2,0)</f>
        <v>INDIXELL 2XL</v>
      </c>
      <c r="I6259" s="1">
        <v>25</v>
      </c>
      <c r="J6259" s="6">
        <v>537500</v>
      </c>
      <c r="K6259" t="s">
        <v>4339</v>
      </c>
      <c r="L6259" t="str">
        <f>VLOOKUP(K6259,Códigos!$N$2:$O$376,2,0)</f>
        <v>BARRAGAN MORENO ANGEL PASTOR</v>
      </c>
      <c r="M6259" t="s">
        <v>21</v>
      </c>
      <c r="N6259" t="str">
        <f>VLOOKUP(M6259,Códigos!$Q$2:$R$26,2,0)</f>
        <v>GENENCOR CUERO</v>
      </c>
      <c r="O6259" t="s">
        <v>27</v>
      </c>
      <c r="P6259" t="str">
        <f>VLOOKUP(O6259,Códigos!$B$2:$C$19,2,0)</f>
        <v>BOGOTÁ, D.C.</v>
      </c>
      <c r="Q6259" t="s">
        <v>28</v>
      </c>
      <c r="R6259" t="str">
        <f>VLOOKUP(Q6259,Códigos!$E$2:$F$52,2,0)</f>
        <v>BOGOTÁ, D.C.</v>
      </c>
      <c r="S6259" t="s">
        <v>19</v>
      </c>
      <c r="T6259" t="str">
        <f>VLOOKUP(S6259,Códigos!$T$3:$U$14,2,0)</f>
        <v>BIOINDUSTRIA</v>
      </c>
      <c r="U6259" s="6">
        <v>1936.33</v>
      </c>
      <c r="V6259" s="6">
        <v>277.58698155789563</v>
      </c>
    </row>
    <row r="6260" spans="1:22" x14ac:dyDescent="0.25">
      <c r="A6260" t="s">
        <v>969</v>
      </c>
      <c r="B6260" t="str">
        <f>VLOOKUP(A6260,Códigos!$H$3:$I$19,2,0)</f>
        <v>MARIA ELENA PELAEZ</v>
      </c>
      <c r="C6260" t="s">
        <v>7216</v>
      </c>
      <c r="D6260" s="2">
        <v>42347</v>
      </c>
      <c r="E6260" s="2" t="s">
        <v>9286</v>
      </c>
      <c r="F6260">
        <v>30</v>
      </c>
      <c r="G6260" t="s">
        <v>1343</v>
      </c>
      <c r="H6260" t="str">
        <f>VLOOKUP(G6260,Códigos!$K$2:$L$250,2,0)</f>
        <v>ANTIPILLING NEUTRA 800</v>
      </c>
      <c r="I6260" s="1">
        <v>40</v>
      </c>
      <c r="J6260" s="6">
        <v>260000</v>
      </c>
      <c r="K6260" t="s">
        <v>5798</v>
      </c>
      <c r="L6260" t="str">
        <f>VLOOKUP(K6260,Códigos!$N$2:$O$376,2,0)</f>
        <v>INTERWASH S.A.S.</v>
      </c>
      <c r="M6260" t="s">
        <v>21</v>
      </c>
      <c r="N6260" t="str">
        <f>VLOOKUP(M6260,Códigos!$Q$2:$R$26,2,0)</f>
        <v>GENENCOR CUERO</v>
      </c>
      <c r="O6260" t="s">
        <v>39</v>
      </c>
      <c r="P6260" t="str">
        <f>VLOOKUP(O6260,Códigos!$B$2:$C$19,2,0)</f>
        <v>ANTIOQUIA</v>
      </c>
      <c r="Q6260" t="s">
        <v>2729</v>
      </c>
      <c r="R6260" t="str">
        <f>VLOOKUP(Q6260,Códigos!$E$2:$F$52,2,0)</f>
        <v>MEDELLÍN</v>
      </c>
      <c r="S6260" t="s">
        <v>19</v>
      </c>
      <c r="T6260" t="str">
        <f>VLOOKUP(S6260,Códigos!$T$3:$U$14,2,0)</f>
        <v>BIOINDUSTRIA</v>
      </c>
      <c r="U6260" s="6">
        <v>1936.33</v>
      </c>
      <c r="V6260" s="6">
        <v>134.27463293963322</v>
      </c>
    </row>
    <row r="6261" spans="1:22" x14ac:dyDescent="0.25">
      <c r="A6261" t="s">
        <v>2952</v>
      </c>
      <c r="B6261" t="str">
        <f>VLOOKUP(A6261,Códigos!$H$3:$I$19,2,0)</f>
        <v>SUSANA ESTRADA E.</v>
      </c>
      <c r="C6261" t="s">
        <v>3812</v>
      </c>
      <c r="D6261" s="2">
        <v>42347</v>
      </c>
      <c r="E6261" s="2" t="s">
        <v>9286</v>
      </c>
      <c r="F6261">
        <v>60</v>
      </c>
      <c r="G6261" t="s">
        <v>291</v>
      </c>
      <c r="H6261" t="str">
        <f>VLOOKUP(G6261,Códigos!$K$2:$L$250,2,0)</f>
        <v>SYLOID ED-30</v>
      </c>
      <c r="I6261" s="1">
        <v>30</v>
      </c>
      <c r="J6261" s="6">
        <v>634341.6</v>
      </c>
      <c r="K6261" t="s">
        <v>3238</v>
      </c>
      <c r="L6261" t="str">
        <f>VLOOKUP(K6261,Códigos!$N$2:$O$376,2,0)</f>
        <v>QUIMILAC</v>
      </c>
      <c r="M6261" t="s">
        <v>21</v>
      </c>
      <c r="N6261" t="str">
        <f>VLOOKUP(M6261,Códigos!$Q$2:$R$26,2,0)</f>
        <v>GENENCOR CUERO</v>
      </c>
      <c r="O6261" t="s">
        <v>39</v>
      </c>
      <c r="P6261" t="str">
        <f>VLOOKUP(O6261,Códigos!$B$2:$C$19,2,0)</f>
        <v>ANTIOQUIA</v>
      </c>
      <c r="Q6261" t="s">
        <v>998</v>
      </c>
      <c r="R6261" t="str">
        <f>VLOOKUP(Q6261,Códigos!$E$2:$F$52,2,0)</f>
        <v>ITAGÜÍ</v>
      </c>
      <c r="S6261" t="s">
        <v>21</v>
      </c>
      <c r="T6261" t="str">
        <f>VLOOKUP(S6261,Códigos!$T$3:$U$14,2,0)</f>
        <v>ESPECIALIDADES QUIMICAS</v>
      </c>
      <c r="U6261" s="6">
        <v>1936.33</v>
      </c>
      <c r="V6261" s="6">
        <v>327.59994422438325</v>
      </c>
    </row>
    <row r="6262" spans="1:22" x14ac:dyDescent="0.25">
      <c r="A6262" t="s">
        <v>969</v>
      </c>
      <c r="B6262" t="str">
        <f>VLOOKUP(A6262,Códigos!$H$3:$I$19,2,0)</f>
        <v>MARIA ELENA PELAEZ</v>
      </c>
      <c r="C6262" t="s">
        <v>6159</v>
      </c>
      <c r="D6262" s="2">
        <v>42348</v>
      </c>
      <c r="E6262" s="2" t="s">
        <v>9286</v>
      </c>
      <c r="F6262">
        <v>60</v>
      </c>
      <c r="G6262" t="s">
        <v>1080</v>
      </c>
      <c r="H6262" t="str">
        <f>VLOOKUP(G6262,Códigos!$K$2:$L$250,2,0)</f>
        <v>DEKOL SN</v>
      </c>
      <c r="I6262" s="1">
        <v>20</v>
      </c>
      <c r="J6262" s="6">
        <v>120000</v>
      </c>
      <c r="K6262" t="s">
        <v>5815</v>
      </c>
      <c r="L6262" t="str">
        <f>VLOOKUP(K6262,Códigos!$N$2:$O$376,2,0)</f>
        <v>LAVADO TECNICO S.A.S</v>
      </c>
      <c r="M6262" t="s">
        <v>19</v>
      </c>
      <c r="N6262" t="str">
        <f>VLOOKUP(M6262,Códigos!$Q$2:$R$26,2,0)</f>
        <v>BASF QUIMICA</v>
      </c>
      <c r="O6262" t="s">
        <v>39</v>
      </c>
      <c r="P6262" t="str">
        <f>VLOOKUP(O6262,Códigos!$B$2:$C$19,2,0)</f>
        <v>ANTIOQUIA</v>
      </c>
      <c r="Q6262" t="s">
        <v>2729</v>
      </c>
      <c r="R6262" t="str">
        <f>VLOOKUP(Q6262,Códigos!$E$2:$F$52,2,0)</f>
        <v>MEDELLÍN</v>
      </c>
      <c r="S6262" t="s">
        <v>19</v>
      </c>
      <c r="T6262" t="str">
        <f>VLOOKUP(S6262,Códigos!$T$3:$U$14,2,0)</f>
        <v>BIOINDUSTRIA</v>
      </c>
      <c r="U6262" s="6">
        <v>1932.71</v>
      </c>
      <c r="V6262" s="6">
        <v>62.088983862038276</v>
      </c>
    </row>
    <row r="6263" spans="1:22" x14ac:dyDescent="0.25">
      <c r="A6263" t="s">
        <v>2952</v>
      </c>
      <c r="B6263" t="str">
        <f>VLOOKUP(A6263,Códigos!$H$3:$I$19,2,0)</f>
        <v>SUSANA ESTRADA E.</v>
      </c>
      <c r="C6263" t="s">
        <v>3814</v>
      </c>
      <c r="D6263" s="2">
        <v>42348</v>
      </c>
      <c r="E6263" s="2" t="s">
        <v>9286</v>
      </c>
      <c r="F6263">
        <v>0</v>
      </c>
      <c r="G6263" t="s">
        <v>1293</v>
      </c>
      <c r="H6263" t="str">
        <f>VLOOKUP(G6263,Códigos!$K$2:$L$250,2,0)</f>
        <v>SYLOID ED-44</v>
      </c>
      <c r="I6263" s="1">
        <v>10</v>
      </c>
      <c r="J6263" s="6">
        <v>185300</v>
      </c>
      <c r="K6263" t="s">
        <v>3439</v>
      </c>
      <c r="L6263" t="str">
        <f>VLOOKUP(K6263,Códigos!$N$2:$O$376,2,0)</f>
        <v>MURILLO AGUDELO JULIA BEATRIZ</v>
      </c>
      <c r="M6263" t="s">
        <v>21</v>
      </c>
      <c r="N6263" t="str">
        <f>VLOOKUP(M6263,Códigos!$Q$2:$R$26,2,0)</f>
        <v>GENENCOR CUERO</v>
      </c>
      <c r="O6263" t="s">
        <v>39</v>
      </c>
      <c r="P6263" t="str">
        <f>VLOOKUP(O6263,Códigos!$B$2:$C$19,2,0)</f>
        <v>ANTIOQUIA</v>
      </c>
      <c r="Q6263" t="s">
        <v>2729</v>
      </c>
      <c r="R6263" t="str">
        <f>VLOOKUP(Q6263,Códigos!$E$2:$F$52,2,0)</f>
        <v>MEDELLÍN</v>
      </c>
      <c r="S6263" t="s">
        <v>21</v>
      </c>
      <c r="T6263" t="str">
        <f>VLOOKUP(S6263,Códigos!$T$3:$U$14,2,0)</f>
        <v>ESPECIALIDADES QUIMICAS</v>
      </c>
      <c r="U6263" s="6">
        <v>1932.71</v>
      </c>
      <c r="V6263" s="6">
        <v>95.875739246964102</v>
      </c>
    </row>
    <row r="6264" spans="1:22" x14ac:dyDescent="0.25">
      <c r="A6264" t="s">
        <v>969</v>
      </c>
      <c r="B6264" t="str">
        <f>VLOOKUP(A6264,Códigos!$H$3:$I$19,2,0)</f>
        <v>MARIA ELENA PELAEZ</v>
      </c>
      <c r="C6264" t="s">
        <v>7215</v>
      </c>
      <c r="D6264" s="2">
        <v>42348</v>
      </c>
      <c r="E6264" s="2" t="s">
        <v>9286</v>
      </c>
      <c r="F6264">
        <v>45</v>
      </c>
      <c r="G6264" t="s">
        <v>6233</v>
      </c>
      <c r="H6264" t="str">
        <f>VLOOKUP(G6264,Códigos!$K$2:$L$250,2,0)</f>
        <v>GC 118</v>
      </c>
      <c r="I6264" s="1">
        <v>10</v>
      </c>
      <c r="J6264" s="6">
        <v>480000</v>
      </c>
      <c r="K6264" t="s">
        <v>6454</v>
      </c>
      <c r="L6264" t="str">
        <f>VLOOKUP(K6264,Códigos!$N$2:$O$376,2,0)</f>
        <v>BIOTEX S.A.</v>
      </c>
      <c r="M6264" t="s">
        <v>21</v>
      </c>
      <c r="N6264" t="str">
        <f>VLOOKUP(M6264,Códigos!$Q$2:$R$26,2,0)</f>
        <v>GENENCOR CUERO</v>
      </c>
      <c r="O6264" t="s">
        <v>39</v>
      </c>
      <c r="P6264" t="str">
        <f>VLOOKUP(O6264,Códigos!$B$2:$C$19,2,0)</f>
        <v>ANTIOQUIA</v>
      </c>
      <c r="Q6264" t="s">
        <v>2729</v>
      </c>
      <c r="R6264" t="str">
        <f>VLOOKUP(Q6264,Códigos!$E$2:$F$52,2,0)</f>
        <v>MEDELLÍN</v>
      </c>
      <c r="S6264" t="s">
        <v>19</v>
      </c>
      <c r="T6264" t="str">
        <f>VLOOKUP(S6264,Códigos!$T$3:$U$14,2,0)</f>
        <v>BIOINDUSTRIA</v>
      </c>
      <c r="U6264" s="6">
        <v>1932.71</v>
      </c>
      <c r="V6264" s="6">
        <v>248.3559354481531</v>
      </c>
    </row>
    <row r="6265" spans="1:22" x14ac:dyDescent="0.25">
      <c r="A6265" t="s">
        <v>969</v>
      </c>
      <c r="B6265" t="str">
        <f>VLOOKUP(A6265,Códigos!$H$3:$I$19,2,0)</f>
        <v>MARIA ELENA PELAEZ</v>
      </c>
      <c r="C6265" t="s">
        <v>6159</v>
      </c>
      <c r="D6265" s="2">
        <v>42348</v>
      </c>
      <c r="E6265" s="2" t="s">
        <v>9286</v>
      </c>
      <c r="F6265">
        <v>60</v>
      </c>
      <c r="G6265" t="s">
        <v>1309</v>
      </c>
      <c r="H6265" t="str">
        <f>VLOOKUP(G6265,Códigos!$K$2:$L$250,2,0)</f>
        <v>INDESIZE COLD 10</v>
      </c>
      <c r="I6265" s="1">
        <v>5</v>
      </c>
      <c r="J6265" s="6">
        <v>37500</v>
      </c>
      <c r="K6265" t="s">
        <v>5815</v>
      </c>
      <c r="L6265" t="str">
        <f>VLOOKUP(K6265,Códigos!$N$2:$O$376,2,0)</f>
        <v>LAVADO TECNICO S.A.S</v>
      </c>
      <c r="M6265" t="s">
        <v>21</v>
      </c>
      <c r="N6265" t="str">
        <f>VLOOKUP(M6265,Códigos!$Q$2:$R$26,2,0)</f>
        <v>GENENCOR CUERO</v>
      </c>
      <c r="O6265" t="s">
        <v>39</v>
      </c>
      <c r="P6265" t="str">
        <f>VLOOKUP(O6265,Códigos!$B$2:$C$19,2,0)</f>
        <v>ANTIOQUIA</v>
      </c>
      <c r="Q6265" t="s">
        <v>2729</v>
      </c>
      <c r="R6265" t="str">
        <f>VLOOKUP(Q6265,Códigos!$E$2:$F$52,2,0)</f>
        <v>MEDELLÍN</v>
      </c>
      <c r="S6265" t="s">
        <v>19</v>
      </c>
      <c r="T6265" t="str">
        <f>VLOOKUP(S6265,Códigos!$T$3:$U$14,2,0)</f>
        <v>BIOINDUSTRIA</v>
      </c>
      <c r="U6265" s="6">
        <v>1932.71</v>
      </c>
      <c r="V6265" s="6">
        <v>19.402807456886961</v>
      </c>
    </row>
    <row r="6266" spans="1:22" x14ac:dyDescent="0.25">
      <c r="A6266" t="s">
        <v>2952</v>
      </c>
      <c r="B6266" t="str">
        <f>VLOOKUP(A6266,Códigos!$H$3:$I$19,2,0)</f>
        <v>SUSANA ESTRADA E.</v>
      </c>
      <c r="C6266" t="s">
        <v>4087</v>
      </c>
      <c r="D6266" s="2">
        <v>42348</v>
      </c>
      <c r="E6266" s="2" t="s">
        <v>9286</v>
      </c>
      <c r="F6266">
        <v>60</v>
      </c>
      <c r="G6266" t="s">
        <v>533</v>
      </c>
      <c r="H6266" t="str">
        <f>VLOOKUP(G6266,Códigos!$K$2:$L$250,2,0)</f>
        <v>TIZOR IAM</v>
      </c>
      <c r="I6266" s="1">
        <v>400</v>
      </c>
      <c r="J6266" s="6">
        <v>5836784</v>
      </c>
      <c r="K6266" t="s">
        <v>2971</v>
      </c>
      <c r="L6266" t="str">
        <f>VLOOKUP(K6266,Códigos!$N$2:$O$376,2,0)</f>
        <v>COLORQUIMICA S.A.</v>
      </c>
      <c r="M6266" t="s">
        <v>529</v>
      </c>
      <c r="N6266" t="str">
        <f>VLOOKUP(M6266,Códigos!$Q$2:$R$26,2,0)</f>
        <v>DORF KETAL</v>
      </c>
      <c r="O6266" t="s">
        <v>39</v>
      </c>
      <c r="P6266" t="str">
        <f>VLOOKUP(O6266,Códigos!$B$2:$C$19,2,0)</f>
        <v>ANTIOQUIA</v>
      </c>
      <c r="Q6266" t="s">
        <v>2949</v>
      </c>
      <c r="R6266" t="str">
        <f>VLOOKUP(Q6266,Códigos!$E$2:$F$52,2,0)</f>
        <v>LA ESTRELLA</v>
      </c>
      <c r="S6266" t="s">
        <v>21</v>
      </c>
      <c r="T6266" t="str">
        <f>VLOOKUP(S6266,Códigos!$T$3:$U$14,2,0)</f>
        <v>ESPECIALIDADES QUIMICAS</v>
      </c>
      <c r="U6266" s="6">
        <v>1932.71</v>
      </c>
      <c r="V6266" s="6">
        <v>3019.9998965183599</v>
      </c>
    </row>
    <row r="6267" spans="1:22" x14ac:dyDescent="0.25">
      <c r="A6267" t="s">
        <v>4188</v>
      </c>
      <c r="B6267" t="str">
        <f>VLOOKUP(A6267,Códigos!$H$3:$I$19,2,0)</f>
        <v>ELIANA LONDOÑO - TEXTIL</v>
      </c>
      <c r="C6267" t="s">
        <v>5264</v>
      </c>
      <c r="D6267" s="2">
        <v>42348</v>
      </c>
      <c r="E6267" s="2" t="s">
        <v>9286</v>
      </c>
      <c r="F6267">
        <v>30</v>
      </c>
      <c r="G6267" t="s">
        <v>4319</v>
      </c>
      <c r="H6267" t="str">
        <f>VLOOKUP(G6267,Códigos!$K$2:$L$250,2,0)</f>
        <v>INDESIZE 103 DLC</v>
      </c>
      <c r="I6267" s="1">
        <v>120</v>
      </c>
      <c r="J6267" s="6">
        <v>324000</v>
      </c>
      <c r="K6267" t="s">
        <v>4353</v>
      </c>
      <c r="L6267" t="str">
        <f>VLOOKUP(K6267,Códigos!$N$2:$O$376,2,0)</f>
        <v>TINTORERIA 100% E.U.</v>
      </c>
      <c r="M6267" t="s">
        <v>21</v>
      </c>
      <c r="N6267" t="str">
        <f>VLOOKUP(M6267,Códigos!$Q$2:$R$26,2,0)</f>
        <v>GENENCOR CUERO</v>
      </c>
      <c r="O6267" t="s">
        <v>119</v>
      </c>
      <c r="P6267" t="str">
        <f>VLOOKUP(O6267,Códigos!$B$2:$C$19,2,0)</f>
        <v>CUNDINAMARCA</v>
      </c>
      <c r="Q6267" t="s">
        <v>28</v>
      </c>
      <c r="R6267" t="str">
        <f>VLOOKUP(Q6267,Códigos!$E$2:$F$52,2,0)</f>
        <v>BOGOTÁ, D.C.</v>
      </c>
      <c r="S6267" t="s">
        <v>19</v>
      </c>
      <c r="T6267" t="str">
        <f>VLOOKUP(S6267,Códigos!$T$3:$U$14,2,0)</f>
        <v>BIOINDUSTRIA</v>
      </c>
      <c r="U6267" s="6">
        <v>1932.71</v>
      </c>
      <c r="V6267" s="6">
        <v>167.64025642750335</v>
      </c>
    </row>
    <row r="6268" spans="1:22" x14ac:dyDescent="0.25">
      <c r="A6268" t="s">
        <v>231</v>
      </c>
      <c r="B6268" t="str">
        <f>VLOOKUP(A6268,Códigos!$H$3:$I$19,2,0)</f>
        <v>NATALY VELA</v>
      </c>
      <c r="C6268" t="s">
        <v>2434</v>
      </c>
      <c r="D6268" s="2">
        <v>42348</v>
      </c>
      <c r="E6268" s="2" t="s">
        <v>9286</v>
      </c>
      <c r="F6268">
        <v>60</v>
      </c>
      <c r="G6268" t="s">
        <v>452</v>
      </c>
      <c r="H6268" t="str">
        <f>VLOOKUP(G6268,Códigos!$K$2:$L$250,2,0)</f>
        <v>CAPSTONE FS-60</v>
      </c>
      <c r="I6268" s="1">
        <v>3.63</v>
      </c>
      <c r="J6268" s="6">
        <v>675180</v>
      </c>
      <c r="K6268" t="s">
        <v>453</v>
      </c>
      <c r="L6268" t="str">
        <f>VLOOKUP(K6268,Códigos!$N$2:$O$376,2,0)</f>
        <v>PRODUCTOS PERFEX LTDA</v>
      </c>
      <c r="M6268" t="s">
        <v>435</v>
      </c>
      <c r="N6268" t="str">
        <f>VLOOKUP(M6268,Códigos!$Q$2:$R$26,2,0)</f>
        <v>AUXICOLOR LTDA</v>
      </c>
      <c r="O6268" t="s">
        <v>27</v>
      </c>
      <c r="P6268" t="str">
        <f>VLOOKUP(O6268,Códigos!$B$2:$C$19,2,0)</f>
        <v>BOGOTÁ, D.C.</v>
      </c>
      <c r="Q6268" t="s">
        <v>28</v>
      </c>
      <c r="R6268" t="str">
        <f>VLOOKUP(Q6268,Códigos!$E$2:$F$52,2,0)</f>
        <v>BOGOTÁ, D.C.</v>
      </c>
      <c r="S6268" t="s">
        <v>21</v>
      </c>
      <c r="T6268" t="str">
        <f>VLOOKUP(S6268,Códigos!$T$3:$U$14,2,0)</f>
        <v>ESPECIALIDADES QUIMICAS</v>
      </c>
      <c r="U6268" s="6">
        <v>1932.71</v>
      </c>
      <c r="V6268" s="6">
        <v>349.34366769975838</v>
      </c>
    </row>
    <row r="6269" spans="1:22" x14ac:dyDescent="0.25">
      <c r="A6269" t="s">
        <v>4188</v>
      </c>
      <c r="B6269" t="str">
        <f>VLOOKUP(A6269,Códigos!$H$3:$I$19,2,0)</f>
        <v>ELIANA LONDOÑO - TEXTIL</v>
      </c>
      <c r="C6269" t="s">
        <v>5264</v>
      </c>
      <c r="D6269" s="2">
        <v>42348</v>
      </c>
      <c r="E6269" s="2" t="s">
        <v>9286</v>
      </c>
      <c r="F6269">
        <v>30</v>
      </c>
      <c r="G6269" t="s">
        <v>229</v>
      </c>
      <c r="H6269" t="str">
        <f>VLOOKUP(G6269,Códigos!$K$2:$L$250,2,0)</f>
        <v>INDISEC FE30 CONC</v>
      </c>
      <c r="I6269" s="1">
        <v>100</v>
      </c>
      <c r="J6269" s="6">
        <v>600000</v>
      </c>
      <c r="K6269" t="s">
        <v>4353</v>
      </c>
      <c r="L6269" t="str">
        <f>VLOOKUP(K6269,Códigos!$N$2:$O$376,2,0)</f>
        <v>TINTORERIA 100% E.U.</v>
      </c>
      <c r="M6269" t="s">
        <v>231</v>
      </c>
      <c r="N6269" t="str">
        <f>VLOOKUP(M6269,Códigos!$Q$2:$R$26,2,0)</f>
        <v>QUIMICA PRODES</v>
      </c>
      <c r="O6269" t="s">
        <v>119</v>
      </c>
      <c r="P6269" t="str">
        <f>VLOOKUP(O6269,Códigos!$B$2:$C$19,2,0)</f>
        <v>CUNDINAMARCA</v>
      </c>
      <c r="Q6269" t="s">
        <v>28</v>
      </c>
      <c r="R6269" t="str">
        <f>VLOOKUP(Q6269,Códigos!$E$2:$F$52,2,0)</f>
        <v>BOGOTÁ, D.C.</v>
      </c>
      <c r="S6269" t="s">
        <v>19</v>
      </c>
      <c r="T6269" t="str">
        <f>VLOOKUP(S6269,Códigos!$T$3:$U$14,2,0)</f>
        <v>BIOINDUSTRIA</v>
      </c>
      <c r="U6269" s="6">
        <v>1932.71</v>
      </c>
      <c r="V6269" s="6">
        <v>310.44491931019138</v>
      </c>
    </row>
    <row r="6270" spans="1:22" x14ac:dyDescent="0.25">
      <c r="A6270" t="s">
        <v>7896</v>
      </c>
      <c r="B6270" t="str">
        <f>VLOOKUP(A6270,Códigos!$H$3:$I$19,2,0)</f>
        <v>ALEXANDRA CASTILLO</v>
      </c>
      <c r="C6270" t="s">
        <v>8166</v>
      </c>
      <c r="D6270" s="2">
        <v>42348</v>
      </c>
      <c r="E6270" s="2" t="s">
        <v>9286</v>
      </c>
      <c r="F6270">
        <v>60</v>
      </c>
      <c r="G6270" t="s">
        <v>533</v>
      </c>
      <c r="H6270" t="str">
        <f>VLOOKUP(G6270,Códigos!$K$2:$L$250,2,0)</f>
        <v>TIZOR IAM</v>
      </c>
      <c r="I6270" s="1">
        <v>600</v>
      </c>
      <c r="J6270" s="6">
        <v>7653534</v>
      </c>
      <c r="K6270" t="s">
        <v>526</v>
      </c>
      <c r="L6270" t="str">
        <f>VLOOKUP(K6270,Códigos!$N$2:$O$376,2,0)</f>
        <v>PLASTILENE S.A.</v>
      </c>
      <c r="M6270" t="s">
        <v>529</v>
      </c>
      <c r="N6270" t="str">
        <f>VLOOKUP(M6270,Códigos!$Q$2:$R$26,2,0)</f>
        <v>DORF KETAL</v>
      </c>
      <c r="O6270" t="s">
        <v>119</v>
      </c>
      <c r="P6270" t="str">
        <f>VLOOKUP(O6270,Códigos!$B$2:$C$19,2,0)</f>
        <v>CUNDINAMARCA</v>
      </c>
      <c r="Q6270" t="s">
        <v>28</v>
      </c>
      <c r="R6270" t="str">
        <f>VLOOKUP(Q6270,Códigos!$E$2:$F$52,2,0)</f>
        <v>BOGOTÁ, D.C.</v>
      </c>
      <c r="S6270" t="s">
        <v>21</v>
      </c>
      <c r="T6270" t="str">
        <f>VLOOKUP(S6270,Códigos!$T$3:$U$14,2,0)</f>
        <v>ESPECIALIDADES QUIMICAS</v>
      </c>
      <c r="U6270" s="6">
        <v>1932.71</v>
      </c>
      <c r="V6270" s="6">
        <v>3960.001241779677</v>
      </c>
    </row>
    <row r="6271" spans="1:22" x14ac:dyDescent="0.25">
      <c r="A6271" t="s">
        <v>7896</v>
      </c>
      <c r="B6271" t="str">
        <f>VLOOKUP(A6271,Códigos!$H$3:$I$19,2,0)</f>
        <v>ALEXANDRA CASTILLO</v>
      </c>
      <c r="C6271" t="s">
        <v>8213</v>
      </c>
      <c r="D6271" s="2">
        <v>42348</v>
      </c>
      <c r="E6271" s="2" t="s">
        <v>9286</v>
      </c>
      <c r="F6271">
        <v>0</v>
      </c>
      <c r="G6271" t="s">
        <v>573</v>
      </c>
      <c r="H6271" t="str">
        <f>VLOOKUP(G6271,Códigos!$K$2:$L$250,2,0)</f>
        <v>ANTIFOAM 1430</v>
      </c>
      <c r="I6271" s="1">
        <v>400</v>
      </c>
      <c r="J6271" s="6">
        <v>4617820</v>
      </c>
      <c r="K6271" t="s">
        <v>574</v>
      </c>
      <c r="L6271" t="str">
        <f>VLOOKUP(K6271,Códigos!$N$2:$O$376,2,0)</f>
        <v>QUIMYSER QUIMICOS Y SERVICIOS EU</v>
      </c>
      <c r="M6271" t="s">
        <v>577</v>
      </c>
      <c r="N6271" t="str">
        <f>VLOOKUP(M6271,Códigos!$Q$2:$R$26,2,0)</f>
        <v>XIAMETER</v>
      </c>
      <c r="O6271" t="s">
        <v>27</v>
      </c>
      <c r="P6271" t="str">
        <f>VLOOKUP(O6271,Códigos!$B$2:$C$19,2,0)</f>
        <v>BOGOTÁ, D.C.</v>
      </c>
      <c r="Q6271" t="s">
        <v>28</v>
      </c>
      <c r="R6271" t="str">
        <f>VLOOKUP(Q6271,Códigos!$E$2:$F$52,2,0)</f>
        <v>BOGOTÁ, D.C.</v>
      </c>
      <c r="S6271" t="s">
        <v>21</v>
      </c>
      <c r="T6271" t="str">
        <f>VLOOKUP(S6271,Códigos!$T$3:$U$14,2,0)</f>
        <v>ESPECIALIDADES QUIMICAS</v>
      </c>
      <c r="U6271" s="6">
        <v>1932.71</v>
      </c>
      <c r="V6271" s="6">
        <v>2389.29792881498</v>
      </c>
    </row>
    <row r="6272" spans="1:22" x14ac:dyDescent="0.25">
      <c r="A6272" t="s">
        <v>2952</v>
      </c>
      <c r="B6272" t="str">
        <f>VLOOKUP(A6272,Códigos!$H$3:$I$19,2,0)</f>
        <v>SUSANA ESTRADA E.</v>
      </c>
      <c r="C6272" t="s">
        <v>3813</v>
      </c>
      <c r="D6272" s="2">
        <v>42348</v>
      </c>
      <c r="E6272" s="2" t="s">
        <v>9286</v>
      </c>
      <c r="F6272">
        <v>60</v>
      </c>
      <c r="G6272" t="s">
        <v>350</v>
      </c>
      <c r="H6272" t="str">
        <f>VLOOKUP(G6272,Códigos!$K$2:$L$250,2,0)</f>
        <v>SYLOID 7000</v>
      </c>
      <c r="I6272" s="1">
        <v>10</v>
      </c>
      <c r="J6272" s="6">
        <v>285847.8</v>
      </c>
      <c r="K6272" t="s">
        <v>3259</v>
      </c>
      <c r="L6272" t="str">
        <f>VLOOKUP(K6272,Códigos!$N$2:$O$376,2,0)</f>
        <v>LACAS Y QUIMICOS S.A.S.</v>
      </c>
      <c r="M6272" t="s">
        <v>21</v>
      </c>
      <c r="N6272" t="str">
        <f>VLOOKUP(M6272,Códigos!$Q$2:$R$26,2,0)</f>
        <v>GENENCOR CUERO</v>
      </c>
      <c r="O6272" t="s">
        <v>39</v>
      </c>
      <c r="P6272" t="str">
        <f>VLOOKUP(O6272,Códigos!$B$2:$C$19,2,0)</f>
        <v>ANTIOQUIA</v>
      </c>
      <c r="Q6272" t="s">
        <v>998</v>
      </c>
      <c r="R6272" t="str">
        <f>VLOOKUP(Q6272,Códigos!$E$2:$F$52,2,0)</f>
        <v>ITAGÜÍ</v>
      </c>
      <c r="S6272" t="s">
        <v>21</v>
      </c>
      <c r="T6272" t="str">
        <f>VLOOKUP(S6272,Códigos!$T$3:$U$14,2,0)</f>
        <v>ESPECIALIDADES QUIMICAS</v>
      </c>
      <c r="U6272" s="6">
        <v>1932.71</v>
      </c>
      <c r="V6272" s="6">
        <v>147.8999953433262</v>
      </c>
    </row>
    <row r="6273" spans="1:22" x14ac:dyDescent="0.25">
      <c r="A6273" t="s">
        <v>969</v>
      </c>
      <c r="B6273" t="str">
        <f>VLOOKUP(A6273,Códigos!$H$3:$I$19,2,0)</f>
        <v>MARIA ELENA PELAEZ</v>
      </c>
      <c r="C6273" t="s">
        <v>7218</v>
      </c>
      <c r="D6273" s="2">
        <v>42348</v>
      </c>
      <c r="E6273" s="2" t="s">
        <v>9286</v>
      </c>
      <c r="F6273">
        <v>0</v>
      </c>
      <c r="G6273" t="s">
        <v>1290</v>
      </c>
      <c r="H6273" t="str">
        <f>VLOOKUP(G6273,Códigos!$K$2:$L$250,2,0)</f>
        <v>INDESIZE 13DL-C</v>
      </c>
      <c r="I6273" s="1">
        <v>50</v>
      </c>
      <c r="J6273" s="6">
        <v>155000</v>
      </c>
      <c r="K6273" t="s">
        <v>6570</v>
      </c>
      <c r="L6273" t="str">
        <f>VLOOKUP(K6273,Códigos!$N$2:$O$376,2,0)</f>
        <v>IMPERIAL WASH S.A.S</v>
      </c>
      <c r="M6273" t="s">
        <v>21</v>
      </c>
      <c r="N6273" t="str">
        <f>VLOOKUP(M6273,Códigos!$Q$2:$R$26,2,0)</f>
        <v>GENENCOR CUERO</v>
      </c>
      <c r="O6273" t="s">
        <v>39</v>
      </c>
      <c r="P6273" t="str">
        <f>VLOOKUP(O6273,Códigos!$B$2:$C$19,2,0)</f>
        <v>ANTIOQUIA</v>
      </c>
      <c r="Q6273" t="s">
        <v>998</v>
      </c>
      <c r="R6273" t="str">
        <f>VLOOKUP(Q6273,Códigos!$E$2:$F$52,2,0)</f>
        <v>ITAGÜÍ</v>
      </c>
      <c r="S6273" t="s">
        <v>19</v>
      </c>
      <c r="T6273" t="str">
        <f>VLOOKUP(S6273,Códigos!$T$3:$U$14,2,0)</f>
        <v>BIOINDUSTRIA</v>
      </c>
      <c r="U6273" s="6">
        <v>1932.71</v>
      </c>
      <c r="V6273" s="6">
        <v>80.19827082179944</v>
      </c>
    </row>
    <row r="6274" spans="1:22" x14ac:dyDescent="0.25">
      <c r="A6274" t="s">
        <v>969</v>
      </c>
      <c r="B6274" t="str">
        <f>VLOOKUP(A6274,Códigos!$H$3:$I$19,2,0)</f>
        <v>MARIA ELENA PELAEZ</v>
      </c>
      <c r="C6274" t="s">
        <v>7555</v>
      </c>
      <c r="D6274" s="2">
        <v>42349</v>
      </c>
      <c r="E6274" s="2" t="s">
        <v>9286</v>
      </c>
      <c r="F6274">
        <v>60</v>
      </c>
      <c r="G6274" t="s">
        <v>7460</v>
      </c>
      <c r="H6274" t="str">
        <f>VLOOKUP(G6274,Códigos!$K$2:$L$250,2,0)</f>
        <v>LIGANTE INDIPRINT ET</v>
      </c>
      <c r="I6274" s="1">
        <v>75</v>
      </c>
      <c r="J6274" s="6">
        <v>393750</v>
      </c>
      <c r="K6274" t="s">
        <v>5809</v>
      </c>
      <c r="L6274" t="str">
        <f>VLOOKUP(K6274,Códigos!$N$2:$O$376,2,0)</f>
        <v>EXPOFARO S.A.S.</v>
      </c>
      <c r="M6274" t="s">
        <v>231</v>
      </c>
      <c r="N6274" t="str">
        <f>VLOOKUP(M6274,Códigos!$Q$2:$R$26,2,0)</f>
        <v>QUIMICA PRODES</v>
      </c>
      <c r="O6274" t="s">
        <v>39</v>
      </c>
      <c r="P6274" t="str">
        <f>VLOOKUP(O6274,Códigos!$B$2:$C$19,2,0)</f>
        <v>ANTIOQUIA</v>
      </c>
      <c r="Q6274" t="s">
        <v>2729</v>
      </c>
      <c r="R6274" t="str">
        <f>VLOOKUP(Q6274,Códigos!$E$2:$F$52,2,0)</f>
        <v>MEDELLÍN</v>
      </c>
      <c r="S6274" t="s">
        <v>19</v>
      </c>
      <c r="T6274" t="str">
        <f>VLOOKUP(S6274,Códigos!$T$3:$U$14,2,0)</f>
        <v>BIOINDUSTRIA</v>
      </c>
      <c r="U6274" s="6">
        <v>1933.52</v>
      </c>
      <c r="V6274" s="6">
        <v>203.64413091149819</v>
      </c>
    </row>
    <row r="6275" spans="1:22" x14ac:dyDescent="0.25">
      <c r="A6275" t="s">
        <v>4188</v>
      </c>
      <c r="B6275" t="str">
        <f>VLOOKUP(A6275,Códigos!$H$3:$I$19,2,0)</f>
        <v>ELIANA LONDOÑO - TEXTIL</v>
      </c>
      <c r="C6275" t="s">
        <v>5266</v>
      </c>
      <c r="D6275" s="2">
        <v>42349</v>
      </c>
      <c r="E6275" s="2" t="s">
        <v>9286</v>
      </c>
      <c r="F6275">
        <v>0</v>
      </c>
      <c r="G6275" t="s">
        <v>1979</v>
      </c>
      <c r="H6275" t="str">
        <f>VLOOKUP(G6275,Códigos!$K$2:$L$250,2,0)</f>
        <v>INDICANT-COLOR</v>
      </c>
      <c r="I6275" s="1">
        <v>100</v>
      </c>
      <c r="J6275" s="6">
        <v>800000</v>
      </c>
      <c r="K6275" t="s">
        <v>4882</v>
      </c>
      <c r="L6275" t="str">
        <f>VLOOKUP(K6275,Códigos!$N$2:$O$376,2,0)</f>
        <v>COLOR GLAM S.A.S</v>
      </c>
      <c r="M6275" t="s">
        <v>980</v>
      </c>
      <c r="N6275" t="str">
        <f>VLOOKUP(M6275,Códigos!$Q$2:$R$26,2,0)</f>
        <v>ANDICOL</v>
      </c>
      <c r="O6275" t="s">
        <v>27</v>
      </c>
      <c r="P6275" t="str">
        <f>VLOOKUP(O6275,Códigos!$B$2:$C$19,2,0)</f>
        <v>BOGOTÁ, D.C.</v>
      </c>
      <c r="Q6275" t="s">
        <v>28</v>
      </c>
      <c r="R6275" t="str">
        <f>VLOOKUP(Q6275,Códigos!$E$2:$F$52,2,0)</f>
        <v>BOGOTÁ, D.C.</v>
      </c>
      <c r="S6275" t="s">
        <v>19</v>
      </c>
      <c r="T6275" t="str">
        <f>VLOOKUP(S6275,Códigos!$T$3:$U$14,2,0)</f>
        <v>BIOINDUSTRIA</v>
      </c>
      <c r="U6275" s="6">
        <v>1933.52</v>
      </c>
      <c r="V6275" s="6">
        <v>413.75315486780585</v>
      </c>
    </row>
    <row r="6276" spans="1:22" x14ac:dyDescent="0.25">
      <c r="A6276" t="s">
        <v>4188</v>
      </c>
      <c r="B6276" t="str">
        <f>VLOOKUP(A6276,Códigos!$H$3:$I$19,2,0)</f>
        <v>ELIANA LONDOÑO - TEXTIL</v>
      </c>
      <c r="C6276" t="s">
        <v>5265</v>
      </c>
      <c r="D6276" s="2">
        <v>42349</v>
      </c>
      <c r="E6276" s="2" t="s">
        <v>9286</v>
      </c>
      <c r="F6276">
        <v>60</v>
      </c>
      <c r="G6276" t="s">
        <v>4378</v>
      </c>
      <c r="H6276" t="str">
        <f>VLOOKUP(G6276,Códigos!$K$2:$L$250,2,0)</f>
        <v>INDESIZE 120</v>
      </c>
      <c r="I6276" s="1">
        <v>10</v>
      </c>
      <c r="J6276" s="6">
        <v>55000</v>
      </c>
      <c r="K6276" t="s">
        <v>4356</v>
      </c>
      <c r="L6276" t="str">
        <f>VLOOKUP(K6276,Códigos!$N$2:$O$376,2,0)</f>
        <v>COLOR QUIMIC´S LTDA</v>
      </c>
      <c r="M6276" t="s">
        <v>21</v>
      </c>
      <c r="N6276" t="str">
        <f>VLOOKUP(M6276,Códigos!$Q$2:$R$26,2,0)</f>
        <v>GENENCOR CUERO</v>
      </c>
      <c r="O6276" t="s">
        <v>27</v>
      </c>
      <c r="P6276" t="str">
        <f>VLOOKUP(O6276,Códigos!$B$2:$C$19,2,0)</f>
        <v>BOGOTÁ, D.C.</v>
      </c>
      <c r="Q6276" t="s">
        <v>28</v>
      </c>
      <c r="R6276" t="str">
        <f>VLOOKUP(Q6276,Códigos!$E$2:$F$52,2,0)</f>
        <v>BOGOTÁ, D.C.</v>
      </c>
      <c r="S6276" t="s">
        <v>19</v>
      </c>
      <c r="T6276" t="str">
        <f>VLOOKUP(S6276,Códigos!$T$3:$U$14,2,0)</f>
        <v>BIOINDUSTRIA</v>
      </c>
      <c r="U6276" s="6">
        <v>1933.52</v>
      </c>
      <c r="V6276" s="6">
        <v>28.445529397161653</v>
      </c>
    </row>
    <row r="6277" spans="1:22" x14ac:dyDescent="0.25">
      <c r="A6277" t="s">
        <v>19</v>
      </c>
      <c r="B6277" t="str">
        <f>VLOOKUP(A6277,Códigos!$H$3:$I$19,2,0)</f>
        <v>TEXTILERAS BOGOTA</v>
      </c>
      <c r="C6277" t="s">
        <v>108</v>
      </c>
      <c r="D6277" s="2">
        <v>42349</v>
      </c>
      <c r="E6277" s="2" t="s">
        <v>9286</v>
      </c>
      <c r="F6277">
        <v>30</v>
      </c>
      <c r="G6277" t="s">
        <v>20</v>
      </c>
      <c r="H6277" t="str">
        <f>VLOOKUP(G6277,Códigos!$K$2:$L$250,2,0)</f>
        <v>INDIMOL- WS</v>
      </c>
      <c r="I6277" s="1">
        <v>50</v>
      </c>
      <c r="J6277" s="6">
        <v>475000</v>
      </c>
      <c r="K6277" t="s">
        <v>22</v>
      </c>
      <c r="L6277" t="str">
        <f>VLOOKUP(K6277,Códigos!$N$2:$O$376,2,0)</f>
        <v>ENCAJES S.A. COLOMBIA</v>
      </c>
      <c r="M6277" t="s">
        <v>19</v>
      </c>
      <c r="N6277" t="str">
        <f>VLOOKUP(M6277,Códigos!$Q$2:$R$26,2,0)</f>
        <v>BASF QUIMICA</v>
      </c>
      <c r="O6277" t="s">
        <v>27</v>
      </c>
      <c r="P6277" t="str">
        <f>VLOOKUP(O6277,Códigos!$B$2:$C$19,2,0)</f>
        <v>BOGOTÁ, D.C.</v>
      </c>
      <c r="Q6277" t="s">
        <v>28</v>
      </c>
      <c r="R6277" t="str">
        <f>VLOOKUP(Q6277,Códigos!$E$2:$F$52,2,0)</f>
        <v>BOGOTÁ, D.C.</v>
      </c>
      <c r="S6277" t="s">
        <v>19</v>
      </c>
      <c r="T6277" t="str">
        <f>VLOOKUP(S6277,Códigos!$T$3:$U$14,2,0)</f>
        <v>BIOINDUSTRIA</v>
      </c>
      <c r="U6277" s="6">
        <v>1933.52</v>
      </c>
      <c r="V6277" s="6">
        <v>245.66593570275973</v>
      </c>
    </row>
    <row r="6278" spans="1:22" x14ac:dyDescent="0.25">
      <c r="A6278" t="s">
        <v>980</v>
      </c>
      <c r="B6278" t="str">
        <f>VLOOKUP(A6278,Códigos!$H$3:$I$19,2,0)</f>
        <v>JENNY GOMEZ VALENCIA</v>
      </c>
      <c r="C6278" t="s">
        <v>2095</v>
      </c>
      <c r="D6278" s="2">
        <v>42349</v>
      </c>
      <c r="E6278" s="2" t="s">
        <v>9286</v>
      </c>
      <c r="F6278">
        <v>60</v>
      </c>
      <c r="G6278" t="s">
        <v>509</v>
      </c>
      <c r="H6278" t="str">
        <f>VLOOKUP(G6278,Códigos!$K$2:$L$250,2,0)</f>
        <v>ADITIVO 56</v>
      </c>
      <c r="I6278" s="1">
        <v>40</v>
      </c>
      <c r="J6278" s="6">
        <v>2862720</v>
      </c>
      <c r="K6278" t="s">
        <v>1088</v>
      </c>
      <c r="L6278" t="str">
        <f>VLOOKUP(K6278,Códigos!$N$2:$O$376,2,0)</f>
        <v>GRUPO QUINDICOLOR S.A.</v>
      </c>
      <c r="M6278" t="s">
        <v>17</v>
      </c>
      <c r="N6278" t="str">
        <f>VLOOKUP(M6278,Códigos!$Q$2:$R$26,2,0)</f>
        <v>DOW CORNING  INDUSTIRAL</v>
      </c>
      <c r="O6278" t="s">
        <v>1090</v>
      </c>
      <c r="P6278" t="str">
        <f>VLOOKUP(O6278,Códigos!$B$2:$C$19,2,0)</f>
        <v>QUINDIO</v>
      </c>
      <c r="Q6278" t="s">
        <v>1091</v>
      </c>
      <c r="R6278" t="str">
        <f>VLOOKUP(Q6278,Códigos!$E$2:$F$52,2,0)</f>
        <v>ARMENIA</v>
      </c>
      <c r="S6278" t="s">
        <v>21</v>
      </c>
      <c r="T6278" t="str">
        <f>VLOOKUP(S6278,Códigos!$T$3:$U$14,2,0)</f>
        <v>ESPECIALIDADES QUIMICAS</v>
      </c>
      <c r="U6278" s="6">
        <v>1933.52</v>
      </c>
      <c r="V6278" s="6">
        <v>1480.5742893789566</v>
      </c>
    </row>
    <row r="6279" spans="1:22" x14ac:dyDescent="0.25">
      <c r="A6279" t="s">
        <v>980</v>
      </c>
      <c r="B6279" t="str">
        <f>VLOOKUP(A6279,Códigos!$H$3:$I$19,2,0)</f>
        <v>JENNY GOMEZ VALENCIA</v>
      </c>
      <c r="C6279" t="s">
        <v>1897</v>
      </c>
      <c r="D6279" s="2">
        <v>42349</v>
      </c>
      <c r="E6279" s="2" t="s">
        <v>9286</v>
      </c>
      <c r="F6279">
        <v>60</v>
      </c>
      <c r="G6279" t="s">
        <v>1266</v>
      </c>
      <c r="H6279" t="str">
        <f>VLOOKUP(G6279,Códigos!$K$2:$L$250,2,0)</f>
        <v>INDIXELL PREMIUM ML</v>
      </c>
      <c r="I6279" s="1">
        <v>25</v>
      </c>
      <c r="J6279" s="6">
        <v>189000</v>
      </c>
      <c r="K6279" t="s">
        <v>1145</v>
      </c>
      <c r="L6279" t="str">
        <f>VLOOKUP(K6279,Códigos!$N$2:$O$376,2,0)</f>
        <v>PACK PLATINO S.A.S.</v>
      </c>
      <c r="M6279" t="s">
        <v>21</v>
      </c>
      <c r="N6279" t="str">
        <f>VLOOKUP(M6279,Códigos!$Q$2:$R$26,2,0)</f>
        <v>GENENCOR CUERO</v>
      </c>
      <c r="O6279" t="s">
        <v>594</v>
      </c>
      <c r="P6279" t="str">
        <f>VLOOKUP(O6279,Códigos!$B$2:$C$19,2,0)</f>
        <v>VALLE DEL CAUCA</v>
      </c>
      <c r="Q6279" t="s">
        <v>595</v>
      </c>
      <c r="R6279" t="str">
        <f>VLOOKUP(Q6279,Códigos!$E$2:$F$52,2,0)</f>
        <v>CALI</v>
      </c>
      <c r="S6279" t="s">
        <v>19</v>
      </c>
      <c r="T6279" t="str">
        <f>VLOOKUP(S6279,Códigos!$T$3:$U$14,2,0)</f>
        <v>BIOINDUSTRIA</v>
      </c>
      <c r="U6279" s="6">
        <v>1933.52</v>
      </c>
      <c r="V6279" s="6">
        <v>97.749182837519143</v>
      </c>
    </row>
    <row r="6280" spans="1:22" x14ac:dyDescent="0.25">
      <c r="A6280" t="s">
        <v>4188</v>
      </c>
      <c r="B6280" t="str">
        <f>VLOOKUP(A6280,Códigos!$H$3:$I$19,2,0)</f>
        <v>ELIANA LONDOÑO - TEXTIL</v>
      </c>
      <c r="C6280" t="s">
        <v>5497</v>
      </c>
      <c r="D6280" s="2">
        <v>42349</v>
      </c>
      <c r="E6280" s="2" t="s">
        <v>9286</v>
      </c>
      <c r="F6280">
        <v>0</v>
      </c>
      <c r="G6280" t="s">
        <v>1985</v>
      </c>
      <c r="H6280" t="str">
        <f>VLOOKUP(G6280,Códigos!$K$2:$L$250,2,0)</f>
        <v>MERQUIFIX</v>
      </c>
      <c r="I6280" s="1">
        <v>140</v>
      </c>
      <c r="J6280" s="6">
        <v>420000</v>
      </c>
      <c r="K6280" t="s">
        <v>5432</v>
      </c>
      <c r="L6280" t="str">
        <f>VLOOKUP(K6280,Códigos!$N$2:$O$376,2,0)</f>
        <v>PARRA ADOLFO Y / O TINTORERIA TPQ</v>
      </c>
      <c r="M6280" t="s">
        <v>980</v>
      </c>
      <c r="N6280" t="str">
        <f>VLOOKUP(M6280,Códigos!$Q$2:$R$26,2,0)</f>
        <v>ANDICOL</v>
      </c>
      <c r="O6280" t="s">
        <v>27</v>
      </c>
      <c r="P6280" t="str">
        <f>VLOOKUP(O6280,Códigos!$B$2:$C$19,2,0)</f>
        <v>BOGOTÁ, D.C.</v>
      </c>
      <c r="Q6280" t="s">
        <v>28</v>
      </c>
      <c r="R6280" t="str">
        <f>VLOOKUP(Q6280,Códigos!$E$2:$F$52,2,0)</f>
        <v>BOGOTÁ, D.C.</v>
      </c>
      <c r="S6280" t="s">
        <v>19</v>
      </c>
      <c r="T6280" t="str">
        <f>VLOOKUP(S6280,Códigos!$T$3:$U$14,2,0)</f>
        <v>BIOINDUSTRIA</v>
      </c>
      <c r="U6280" s="6">
        <v>1933.52</v>
      </c>
      <c r="V6280" s="6">
        <v>217.22040630559809</v>
      </c>
    </row>
    <row r="6281" spans="1:22" x14ac:dyDescent="0.25">
      <c r="A6281" t="s">
        <v>980</v>
      </c>
      <c r="B6281" t="str">
        <f>VLOOKUP(A6281,Códigos!$H$3:$I$19,2,0)</f>
        <v>JENNY GOMEZ VALENCIA</v>
      </c>
      <c r="C6281" t="s">
        <v>1892</v>
      </c>
      <c r="D6281" s="2">
        <v>42349</v>
      </c>
      <c r="E6281" s="2" t="s">
        <v>9286</v>
      </c>
      <c r="F6281">
        <v>60</v>
      </c>
      <c r="G6281" t="s">
        <v>1251</v>
      </c>
      <c r="H6281" t="str">
        <f>VLOOKUP(G6281,Códigos!$K$2:$L$250,2,0)</f>
        <v>CATALASE ECO 100</v>
      </c>
      <c r="I6281" s="1">
        <v>50</v>
      </c>
      <c r="J6281" s="6">
        <v>112500</v>
      </c>
      <c r="K6281" t="s">
        <v>1254</v>
      </c>
      <c r="L6281" t="str">
        <f>VLOOKUP(K6281,Códigos!$N$2:$O$376,2,0)</f>
        <v>LAVANDERIA INDUSTRIAL SURTEÑIR S.A.</v>
      </c>
      <c r="M6281" t="s">
        <v>21</v>
      </c>
      <c r="N6281" t="str">
        <f>VLOOKUP(M6281,Códigos!$Q$2:$R$26,2,0)</f>
        <v>GENENCOR CUERO</v>
      </c>
      <c r="O6281" t="s">
        <v>594</v>
      </c>
      <c r="P6281" t="str">
        <f>VLOOKUP(O6281,Códigos!$B$2:$C$19,2,0)</f>
        <v>VALLE DEL CAUCA</v>
      </c>
      <c r="Q6281" t="s">
        <v>595</v>
      </c>
      <c r="R6281" t="str">
        <f>VLOOKUP(Q6281,Códigos!$E$2:$F$52,2,0)</f>
        <v>CALI</v>
      </c>
      <c r="S6281" t="s">
        <v>19</v>
      </c>
      <c r="T6281" t="str">
        <f>VLOOKUP(S6281,Códigos!$T$3:$U$14,2,0)</f>
        <v>BIOINDUSTRIA</v>
      </c>
      <c r="U6281" s="6">
        <v>1933.52</v>
      </c>
      <c r="V6281" s="6">
        <v>58.184037403285203</v>
      </c>
    </row>
    <row r="6282" spans="1:22" x14ac:dyDescent="0.25">
      <c r="A6282" t="s">
        <v>4188</v>
      </c>
      <c r="B6282" t="str">
        <f>VLOOKUP(A6282,Códigos!$H$3:$I$19,2,0)</f>
        <v>ELIANA LONDOÑO - TEXTIL</v>
      </c>
      <c r="C6282" t="s">
        <v>5267</v>
      </c>
      <c r="D6282" s="2">
        <v>42349</v>
      </c>
      <c r="E6282" s="2" t="s">
        <v>9286</v>
      </c>
      <c r="F6282">
        <v>30</v>
      </c>
      <c r="G6282" t="s">
        <v>1328</v>
      </c>
      <c r="H6282" t="str">
        <f>VLOOKUP(G6282,Códigos!$K$2:$L$250,2,0)</f>
        <v>INDIXELL 9L</v>
      </c>
      <c r="I6282" s="1">
        <v>120</v>
      </c>
      <c r="J6282" s="6">
        <v>1112400</v>
      </c>
      <c r="K6282" t="s">
        <v>4353</v>
      </c>
      <c r="L6282" t="str">
        <f>VLOOKUP(K6282,Códigos!$N$2:$O$376,2,0)</f>
        <v>TINTORERIA 100% E.U.</v>
      </c>
      <c r="M6282" t="s">
        <v>21</v>
      </c>
      <c r="N6282" t="str">
        <f>VLOOKUP(M6282,Códigos!$Q$2:$R$26,2,0)</f>
        <v>GENENCOR CUERO</v>
      </c>
      <c r="O6282" t="s">
        <v>119</v>
      </c>
      <c r="P6282" t="str">
        <f>VLOOKUP(O6282,Códigos!$B$2:$C$19,2,0)</f>
        <v>CUNDINAMARCA</v>
      </c>
      <c r="Q6282" t="s">
        <v>28</v>
      </c>
      <c r="R6282" t="str">
        <f>VLOOKUP(Q6282,Códigos!$E$2:$F$52,2,0)</f>
        <v>BOGOTÁ, D.C.</v>
      </c>
      <c r="S6282" t="s">
        <v>19</v>
      </c>
      <c r="T6282" t="str">
        <f>VLOOKUP(S6282,Códigos!$T$3:$U$14,2,0)</f>
        <v>BIOINDUSTRIA</v>
      </c>
      <c r="U6282" s="6">
        <v>1933.52</v>
      </c>
      <c r="V6282" s="6">
        <v>575.32376184368411</v>
      </c>
    </row>
    <row r="6283" spans="1:22" x14ac:dyDescent="0.25">
      <c r="A6283" t="s">
        <v>4188</v>
      </c>
      <c r="B6283" t="str">
        <f>VLOOKUP(A6283,Códigos!$H$3:$I$19,2,0)</f>
        <v>ELIANA LONDOÑO - TEXTIL</v>
      </c>
      <c r="C6283" t="s">
        <v>5266</v>
      </c>
      <c r="D6283" s="2">
        <v>42349</v>
      </c>
      <c r="E6283" s="2" t="s">
        <v>9286</v>
      </c>
      <c r="F6283">
        <v>0</v>
      </c>
      <c r="G6283" t="s">
        <v>1328</v>
      </c>
      <c r="H6283" t="str">
        <f>VLOOKUP(G6283,Códigos!$K$2:$L$250,2,0)</f>
        <v>INDIXELL 9L</v>
      </c>
      <c r="I6283" s="1">
        <v>20</v>
      </c>
      <c r="J6283" s="6">
        <v>220000</v>
      </c>
      <c r="K6283" t="s">
        <v>4882</v>
      </c>
      <c r="L6283" t="str">
        <f>VLOOKUP(K6283,Códigos!$N$2:$O$376,2,0)</f>
        <v>COLOR GLAM S.A.S</v>
      </c>
      <c r="M6283" t="s">
        <v>21</v>
      </c>
      <c r="N6283" t="str">
        <f>VLOOKUP(M6283,Códigos!$Q$2:$R$26,2,0)</f>
        <v>GENENCOR CUERO</v>
      </c>
      <c r="O6283" t="s">
        <v>27</v>
      </c>
      <c r="P6283" t="str">
        <f>VLOOKUP(O6283,Códigos!$B$2:$C$19,2,0)</f>
        <v>BOGOTÁ, D.C.</v>
      </c>
      <c r="Q6283" t="s">
        <v>28</v>
      </c>
      <c r="R6283" t="str">
        <f>VLOOKUP(Q6283,Códigos!$E$2:$F$52,2,0)</f>
        <v>BOGOTÁ, D.C.</v>
      </c>
      <c r="S6283" t="s">
        <v>19</v>
      </c>
      <c r="T6283" t="str">
        <f>VLOOKUP(S6283,Códigos!$T$3:$U$14,2,0)</f>
        <v>BIOINDUSTRIA</v>
      </c>
      <c r="U6283" s="6">
        <v>1933.52</v>
      </c>
      <c r="V6283" s="6">
        <v>113.78211758864661</v>
      </c>
    </row>
    <row r="6284" spans="1:22" x14ac:dyDescent="0.25">
      <c r="A6284" t="s">
        <v>231</v>
      </c>
      <c r="B6284" t="str">
        <f>VLOOKUP(A6284,Códigos!$H$3:$I$19,2,0)</f>
        <v>NATALY VELA</v>
      </c>
      <c r="C6284" t="s">
        <v>2884</v>
      </c>
      <c r="D6284" s="2">
        <v>42349</v>
      </c>
      <c r="E6284" s="2" t="s">
        <v>9286</v>
      </c>
      <c r="F6284">
        <v>30</v>
      </c>
      <c r="G6284" t="s">
        <v>1032</v>
      </c>
      <c r="H6284" t="str">
        <f>VLOOKUP(G6284,Códigos!$K$2:$L$250,2,0)</f>
        <v>SAFLAGER S-23 *500G</v>
      </c>
      <c r="I6284" s="1">
        <v>1</v>
      </c>
      <c r="J6284" s="6">
        <v>212687.2</v>
      </c>
      <c r="K6284" t="s">
        <v>1033</v>
      </c>
      <c r="L6284" t="str">
        <f>VLOOKUP(K6284,Códigos!$N$2:$O$376,2,0)</f>
        <v>CERVECERIA COLON S.A.</v>
      </c>
      <c r="M6284" t="s">
        <v>1016</v>
      </c>
      <c r="N6284" t="str">
        <f>VLOOKUP(M6284,Códigos!$Q$2:$R$26,2,0)</f>
        <v>FERMENTIS- SAFMEX</v>
      </c>
      <c r="O6284" t="s">
        <v>27</v>
      </c>
      <c r="P6284" t="str">
        <f>VLOOKUP(O6284,Códigos!$B$2:$C$19,2,0)</f>
        <v>BOGOTÁ, D.C.</v>
      </c>
      <c r="Q6284" t="s">
        <v>28</v>
      </c>
      <c r="R6284" t="str">
        <f>VLOOKUP(Q6284,Códigos!$E$2:$F$52,2,0)</f>
        <v>BOGOTÁ, D.C.</v>
      </c>
      <c r="S6284" t="s">
        <v>19</v>
      </c>
      <c r="T6284" t="str">
        <f>VLOOKUP(S6284,Códigos!$T$3:$U$14,2,0)</f>
        <v>BIOINDUSTRIA</v>
      </c>
      <c r="U6284" s="6">
        <v>1933.52</v>
      </c>
      <c r="V6284" s="6">
        <v>110</v>
      </c>
    </row>
    <row r="6285" spans="1:22" x14ac:dyDescent="0.25">
      <c r="A6285" t="s">
        <v>4188</v>
      </c>
      <c r="B6285" t="str">
        <f>VLOOKUP(A6285,Códigos!$H$3:$I$19,2,0)</f>
        <v>ELIANA LONDOÑO - TEXTIL</v>
      </c>
      <c r="C6285" t="s">
        <v>5269</v>
      </c>
      <c r="D6285" s="2">
        <v>42349</v>
      </c>
      <c r="E6285" s="2" t="s">
        <v>9286</v>
      </c>
      <c r="F6285">
        <v>30</v>
      </c>
      <c r="G6285" t="s">
        <v>122</v>
      </c>
      <c r="H6285" t="str">
        <f>VLOOKUP(G6285,Códigos!$K$2:$L$250,2,0)</f>
        <v>ANTIPILLING 300 LUNA</v>
      </c>
      <c r="I6285" s="1">
        <v>15</v>
      </c>
      <c r="J6285" s="6">
        <v>150000</v>
      </c>
      <c r="K6285" t="s">
        <v>4729</v>
      </c>
      <c r="L6285" t="str">
        <f>VLOOKUP(K6285,Códigos!$N$2:$O$376,2,0)</f>
        <v>SANI &amp; TEX S.A.S</v>
      </c>
      <c r="M6285" t="s">
        <v>21</v>
      </c>
      <c r="N6285" t="str">
        <f>VLOOKUP(M6285,Códigos!$Q$2:$R$26,2,0)</f>
        <v>GENENCOR CUERO</v>
      </c>
      <c r="O6285" t="s">
        <v>27</v>
      </c>
      <c r="P6285" t="str">
        <f>VLOOKUP(O6285,Códigos!$B$2:$C$19,2,0)</f>
        <v>BOGOTÁ, D.C.</v>
      </c>
      <c r="Q6285" t="s">
        <v>28</v>
      </c>
      <c r="R6285" t="str">
        <f>VLOOKUP(Q6285,Códigos!$E$2:$F$52,2,0)</f>
        <v>BOGOTÁ, D.C.</v>
      </c>
      <c r="S6285" t="s">
        <v>19</v>
      </c>
      <c r="T6285" t="str">
        <f>VLOOKUP(S6285,Códigos!$T$3:$U$14,2,0)</f>
        <v>BIOINDUSTRIA</v>
      </c>
      <c r="U6285" s="6">
        <v>1933.52</v>
      </c>
      <c r="V6285" s="6">
        <v>77.578716537713603</v>
      </c>
    </row>
    <row r="6286" spans="1:22" x14ac:dyDescent="0.25">
      <c r="A6286" t="s">
        <v>272</v>
      </c>
      <c r="B6286" t="str">
        <f>VLOOKUP(A6286,Códigos!$H$3:$I$19,2,0)</f>
        <v>LINA MERCEDES RUBIO GOMEZ</v>
      </c>
      <c r="C6286" t="s">
        <v>744</v>
      </c>
      <c r="D6286" s="2">
        <v>42349</v>
      </c>
      <c r="E6286" s="2" t="s">
        <v>9286</v>
      </c>
      <c r="F6286">
        <v>60</v>
      </c>
      <c r="G6286" t="s">
        <v>690</v>
      </c>
      <c r="H6286" t="str">
        <f>VLOOKUP(G6286,Códigos!$K$2:$L$250,2,0)</f>
        <v>PURAFECT PRIME 4000L/ PREFERENZ P 100</v>
      </c>
      <c r="I6286" s="1">
        <v>400</v>
      </c>
      <c r="J6286" s="6">
        <v>16241568</v>
      </c>
      <c r="K6286" t="s">
        <v>691</v>
      </c>
      <c r="L6286" t="str">
        <f>VLOOKUP(K6286,Códigos!$N$2:$O$376,2,0)</f>
        <v>DETERGENTES LTDA</v>
      </c>
      <c r="M6286" t="s">
        <v>19</v>
      </c>
      <c r="N6286" t="str">
        <f>VLOOKUP(M6286,Códigos!$Q$2:$R$26,2,0)</f>
        <v>BASF QUIMICA</v>
      </c>
      <c r="O6286" t="s">
        <v>27</v>
      </c>
      <c r="P6286" t="str">
        <f>VLOOKUP(O6286,Códigos!$B$2:$C$19,2,0)</f>
        <v>BOGOTÁ, D.C.</v>
      </c>
      <c r="Q6286" t="s">
        <v>28</v>
      </c>
      <c r="R6286" t="str">
        <f>VLOOKUP(Q6286,Códigos!$E$2:$F$52,2,0)</f>
        <v>BOGOTÁ, D.C.</v>
      </c>
      <c r="S6286" t="s">
        <v>19</v>
      </c>
      <c r="T6286" t="str">
        <f>VLOOKUP(S6286,Códigos!$T$3:$U$14,2,0)</f>
        <v>BIOINDUSTRIA</v>
      </c>
      <c r="U6286" s="6">
        <v>1933.52</v>
      </c>
      <c r="V6286" s="6">
        <v>8400</v>
      </c>
    </row>
    <row r="6287" spans="1:22" x14ac:dyDescent="0.25">
      <c r="A6287" t="s">
        <v>969</v>
      </c>
      <c r="B6287" t="str">
        <f>VLOOKUP(A6287,Códigos!$H$3:$I$19,2,0)</f>
        <v>MARIA ELENA PELAEZ</v>
      </c>
      <c r="C6287" t="s">
        <v>7217</v>
      </c>
      <c r="D6287" s="2">
        <v>42349</v>
      </c>
      <c r="E6287" s="2" t="s">
        <v>9286</v>
      </c>
      <c r="F6287">
        <v>0</v>
      </c>
      <c r="G6287" t="s">
        <v>4887</v>
      </c>
      <c r="H6287" t="str">
        <f>VLOOKUP(G6287,Códigos!$K$2:$L$250,2,0)</f>
        <v>INDIXELL MAX L*</v>
      </c>
      <c r="I6287" s="1">
        <v>14</v>
      </c>
      <c r="J6287" s="6">
        <v>322000</v>
      </c>
      <c r="K6287" t="s">
        <v>4888</v>
      </c>
      <c r="L6287" t="str">
        <f>VLOOKUP(K6287,Códigos!$N$2:$O$376,2,0)</f>
        <v>PAD SUMINISTROS QUIMICOS SAS</v>
      </c>
      <c r="M6287" t="s">
        <v>21</v>
      </c>
      <c r="N6287" t="str">
        <f>VLOOKUP(M6287,Códigos!$Q$2:$R$26,2,0)</f>
        <v>GENENCOR CUERO</v>
      </c>
      <c r="O6287" t="s">
        <v>47</v>
      </c>
      <c r="P6287" t="str">
        <f>VLOOKUP(O6287,Códigos!$B$2:$C$19,2,0)</f>
        <v>ATLÁNTICO</v>
      </c>
      <c r="Q6287" t="s">
        <v>844</v>
      </c>
      <c r="R6287" t="str">
        <f>VLOOKUP(Q6287,Códigos!$E$2:$F$52,2,0)</f>
        <v>BARRANQUILLA</v>
      </c>
      <c r="S6287" t="s">
        <v>19</v>
      </c>
      <c r="T6287" t="str">
        <f>VLOOKUP(S6287,Códigos!$T$3:$U$14,2,0)</f>
        <v>BIOINDUSTRIA</v>
      </c>
      <c r="U6287" s="6">
        <v>1933.52</v>
      </c>
      <c r="V6287" s="6">
        <v>166.53564483429187</v>
      </c>
    </row>
    <row r="6288" spans="1:22" x14ac:dyDescent="0.25">
      <c r="A6288" t="s">
        <v>4188</v>
      </c>
      <c r="B6288" t="str">
        <f>VLOOKUP(A6288,Códigos!$H$3:$I$19,2,0)</f>
        <v>ELIANA LONDOÑO - TEXTIL</v>
      </c>
      <c r="C6288" t="s">
        <v>5269</v>
      </c>
      <c r="D6288" s="2">
        <v>42349</v>
      </c>
      <c r="E6288" s="2" t="s">
        <v>9286</v>
      </c>
      <c r="F6288">
        <v>30</v>
      </c>
      <c r="G6288" t="s">
        <v>1439</v>
      </c>
      <c r="H6288" t="str">
        <f>VLOOKUP(G6288,Códigos!$K$2:$L$250,2,0)</f>
        <v>INDIXELL 2XL</v>
      </c>
      <c r="I6288" s="1">
        <v>30</v>
      </c>
      <c r="J6288" s="6">
        <v>690000</v>
      </c>
      <c r="K6288" t="s">
        <v>4729</v>
      </c>
      <c r="L6288" t="str">
        <f>VLOOKUP(K6288,Códigos!$N$2:$O$376,2,0)</f>
        <v>SANI &amp; TEX S.A.S</v>
      </c>
      <c r="M6288" t="s">
        <v>21</v>
      </c>
      <c r="N6288" t="str">
        <f>VLOOKUP(M6288,Códigos!$Q$2:$R$26,2,0)</f>
        <v>GENENCOR CUERO</v>
      </c>
      <c r="O6288" t="s">
        <v>27</v>
      </c>
      <c r="P6288" t="str">
        <f>VLOOKUP(O6288,Códigos!$B$2:$C$19,2,0)</f>
        <v>BOGOTÁ, D.C.</v>
      </c>
      <c r="Q6288" t="s">
        <v>28</v>
      </c>
      <c r="R6288" t="str">
        <f>VLOOKUP(Q6288,Códigos!$E$2:$F$52,2,0)</f>
        <v>BOGOTÁ, D.C.</v>
      </c>
      <c r="S6288" t="s">
        <v>19</v>
      </c>
      <c r="T6288" t="str">
        <f>VLOOKUP(S6288,Códigos!$T$3:$U$14,2,0)</f>
        <v>BIOINDUSTRIA</v>
      </c>
      <c r="U6288" s="6">
        <v>1933.52</v>
      </c>
      <c r="V6288" s="6">
        <v>356.86209607348258</v>
      </c>
    </row>
    <row r="6289" spans="1:22" x14ac:dyDescent="0.25">
      <c r="A6289" t="s">
        <v>4188</v>
      </c>
      <c r="B6289" t="str">
        <f>VLOOKUP(A6289,Códigos!$H$3:$I$19,2,0)</f>
        <v>ELIANA LONDOÑO - TEXTIL</v>
      </c>
      <c r="C6289" t="s">
        <v>5265</v>
      </c>
      <c r="D6289" s="2">
        <v>42349</v>
      </c>
      <c r="E6289" s="2" t="s">
        <v>9286</v>
      </c>
      <c r="F6289">
        <v>60</v>
      </c>
      <c r="G6289" t="s">
        <v>1328</v>
      </c>
      <c r="H6289" t="str">
        <f>VLOOKUP(G6289,Códigos!$K$2:$L$250,2,0)</f>
        <v>INDIXELL 9L</v>
      </c>
      <c r="I6289" s="1">
        <v>30</v>
      </c>
      <c r="J6289" s="6">
        <v>390000</v>
      </c>
      <c r="K6289" t="s">
        <v>4356</v>
      </c>
      <c r="L6289" t="str">
        <f>VLOOKUP(K6289,Códigos!$N$2:$O$376,2,0)</f>
        <v>COLOR QUIMIC´S LTDA</v>
      </c>
      <c r="M6289" t="s">
        <v>21</v>
      </c>
      <c r="N6289" t="str">
        <f>VLOOKUP(M6289,Códigos!$Q$2:$R$26,2,0)</f>
        <v>GENENCOR CUERO</v>
      </c>
      <c r="O6289" t="s">
        <v>27</v>
      </c>
      <c r="P6289" t="str">
        <f>VLOOKUP(O6289,Códigos!$B$2:$C$19,2,0)</f>
        <v>BOGOTÁ, D.C.</v>
      </c>
      <c r="Q6289" t="s">
        <v>28</v>
      </c>
      <c r="R6289" t="str">
        <f>VLOOKUP(Q6289,Códigos!$E$2:$F$52,2,0)</f>
        <v>BOGOTÁ, D.C.</v>
      </c>
      <c r="S6289" t="s">
        <v>19</v>
      </c>
      <c r="T6289" t="str">
        <f>VLOOKUP(S6289,Códigos!$T$3:$U$14,2,0)</f>
        <v>BIOINDUSTRIA</v>
      </c>
      <c r="U6289" s="6">
        <v>1933.52</v>
      </c>
      <c r="V6289" s="6">
        <v>201.70466299805537</v>
      </c>
    </row>
    <row r="6290" spans="1:22" x14ac:dyDescent="0.25">
      <c r="A6290" t="s">
        <v>4188</v>
      </c>
      <c r="B6290" t="str">
        <f>VLOOKUP(A6290,Códigos!$H$3:$I$19,2,0)</f>
        <v>ELIANA LONDOÑO - TEXTIL</v>
      </c>
      <c r="C6290" t="s">
        <v>5272</v>
      </c>
      <c r="D6290" s="2">
        <v>42349</v>
      </c>
      <c r="E6290" s="2" t="s">
        <v>9286</v>
      </c>
      <c r="F6290">
        <v>0</v>
      </c>
      <c r="G6290" t="s">
        <v>4396</v>
      </c>
      <c r="H6290" t="str">
        <f>VLOOKUP(G6290,Códigos!$K$2:$L$250,2,0)</f>
        <v>INDESIZE 160 NEXT</v>
      </c>
      <c r="I6290" s="1">
        <v>25</v>
      </c>
      <c r="J6290" s="6">
        <v>625000</v>
      </c>
      <c r="K6290" t="s">
        <v>4397</v>
      </c>
      <c r="L6290" t="str">
        <f>VLOOKUP(K6290,Códigos!$N$2:$O$376,2,0)</f>
        <v>DELTACROM</v>
      </c>
      <c r="M6290" t="s">
        <v>21</v>
      </c>
      <c r="N6290" t="str">
        <f>VLOOKUP(M6290,Códigos!$Q$2:$R$26,2,0)</f>
        <v>GENENCOR CUERO</v>
      </c>
      <c r="O6290" t="s">
        <v>119</v>
      </c>
      <c r="P6290" t="str">
        <f>VLOOKUP(O6290,Códigos!$B$2:$C$19,2,0)</f>
        <v>CUNDINAMARCA</v>
      </c>
      <c r="Q6290" t="s">
        <v>28</v>
      </c>
      <c r="R6290" t="str">
        <f>VLOOKUP(Q6290,Códigos!$E$2:$F$52,2,0)</f>
        <v>BOGOTÁ, D.C.</v>
      </c>
      <c r="S6290" t="s">
        <v>19</v>
      </c>
      <c r="T6290" t="str">
        <f>VLOOKUP(S6290,Códigos!$T$3:$U$14,2,0)</f>
        <v>BIOINDUSTRIA</v>
      </c>
      <c r="U6290" s="6">
        <v>1933.52</v>
      </c>
      <c r="V6290" s="6">
        <v>323.24465224047333</v>
      </c>
    </row>
    <row r="6291" spans="1:22" x14ac:dyDescent="0.25">
      <c r="A6291" t="s">
        <v>980</v>
      </c>
      <c r="B6291" t="str">
        <f>VLOOKUP(A6291,Códigos!$H$3:$I$19,2,0)</f>
        <v>JENNY GOMEZ VALENCIA</v>
      </c>
      <c r="C6291" t="s">
        <v>1897</v>
      </c>
      <c r="D6291" s="2">
        <v>42349</v>
      </c>
      <c r="E6291" s="2" t="s">
        <v>9286</v>
      </c>
      <c r="F6291">
        <v>60</v>
      </c>
      <c r="G6291" t="s">
        <v>1259</v>
      </c>
      <c r="H6291" t="str">
        <f>VLOOKUP(G6291,Códigos!$K$2:$L$250,2,0)</f>
        <v>INDIXELL NEUTRAFLEX</v>
      </c>
      <c r="I6291" s="1">
        <v>20</v>
      </c>
      <c r="J6291" s="6">
        <v>2310000</v>
      </c>
      <c r="K6291" t="s">
        <v>1145</v>
      </c>
      <c r="L6291" t="str">
        <f>VLOOKUP(K6291,Códigos!$N$2:$O$376,2,0)</f>
        <v>PACK PLATINO S.A.S.</v>
      </c>
      <c r="M6291" t="s">
        <v>21</v>
      </c>
      <c r="N6291" t="str">
        <f>VLOOKUP(M6291,Códigos!$Q$2:$R$26,2,0)</f>
        <v>GENENCOR CUERO</v>
      </c>
      <c r="O6291" t="s">
        <v>594</v>
      </c>
      <c r="P6291" t="str">
        <f>VLOOKUP(O6291,Códigos!$B$2:$C$19,2,0)</f>
        <v>VALLE DEL CAUCA</v>
      </c>
      <c r="Q6291" t="s">
        <v>595</v>
      </c>
      <c r="R6291" t="str">
        <f>VLOOKUP(Q6291,Códigos!$E$2:$F$52,2,0)</f>
        <v>CALI</v>
      </c>
      <c r="S6291" t="s">
        <v>19</v>
      </c>
      <c r="T6291" t="str">
        <f>VLOOKUP(S6291,Códigos!$T$3:$U$14,2,0)</f>
        <v>BIOINDUSTRIA</v>
      </c>
      <c r="U6291" s="6">
        <v>1933.52</v>
      </c>
      <c r="V6291" s="6">
        <v>1194.7122346807894</v>
      </c>
    </row>
    <row r="6292" spans="1:22" x14ac:dyDescent="0.25">
      <c r="A6292" t="s">
        <v>4188</v>
      </c>
      <c r="B6292" t="str">
        <f>VLOOKUP(A6292,Códigos!$H$3:$I$19,2,0)</f>
        <v>ELIANA LONDOÑO - TEXTIL</v>
      </c>
      <c r="C6292" t="s">
        <v>5272</v>
      </c>
      <c r="D6292" s="2">
        <v>42349</v>
      </c>
      <c r="E6292" s="2" t="s">
        <v>9286</v>
      </c>
      <c r="F6292">
        <v>0</v>
      </c>
      <c r="G6292" t="s">
        <v>4396</v>
      </c>
      <c r="H6292" t="str">
        <f>VLOOKUP(G6292,Códigos!$K$2:$L$250,2,0)</f>
        <v>INDESIZE 160 NEXT</v>
      </c>
      <c r="I6292" s="1">
        <v>25</v>
      </c>
      <c r="J6292" s="6">
        <v>625000</v>
      </c>
      <c r="K6292" t="s">
        <v>4397</v>
      </c>
      <c r="L6292" t="str">
        <f>VLOOKUP(K6292,Códigos!$N$2:$O$376,2,0)</f>
        <v>DELTACROM</v>
      </c>
      <c r="M6292" t="s">
        <v>21</v>
      </c>
      <c r="N6292" t="str">
        <f>VLOOKUP(M6292,Códigos!$Q$2:$R$26,2,0)</f>
        <v>GENENCOR CUERO</v>
      </c>
      <c r="O6292" t="s">
        <v>119</v>
      </c>
      <c r="P6292" t="str">
        <f>VLOOKUP(O6292,Códigos!$B$2:$C$19,2,0)</f>
        <v>CUNDINAMARCA</v>
      </c>
      <c r="Q6292" t="s">
        <v>28</v>
      </c>
      <c r="R6292" t="str">
        <f>VLOOKUP(Q6292,Códigos!$E$2:$F$52,2,0)</f>
        <v>BOGOTÁ, D.C.</v>
      </c>
      <c r="S6292" t="s">
        <v>19</v>
      </c>
      <c r="T6292" t="str">
        <f>VLOOKUP(S6292,Códigos!$T$3:$U$14,2,0)</f>
        <v>BIOINDUSTRIA</v>
      </c>
      <c r="U6292" s="6">
        <v>1933.52</v>
      </c>
      <c r="V6292" s="6">
        <v>323.24465224047333</v>
      </c>
    </row>
    <row r="6293" spans="1:22" x14ac:dyDescent="0.25">
      <c r="A6293" t="s">
        <v>4188</v>
      </c>
      <c r="B6293" t="str">
        <f>VLOOKUP(A6293,Códigos!$H$3:$I$19,2,0)</f>
        <v>ELIANA LONDOÑO - TEXTIL</v>
      </c>
      <c r="C6293" t="s">
        <v>5268</v>
      </c>
      <c r="D6293" s="2">
        <v>42349</v>
      </c>
      <c r="E6293" s="2" t="s">
        <v>9286</v>
      </c>
      <c r="F6293">
        <v>0</v>
      </c>
      <c r="G6293" t="s">
        <v>4396</v>
      </c>
      <c r="H6293" t="str">
        <f>VLOOKUP(G6293,Códigos!$K$2:$L$250,2,0)</f>
        <v>INDESIZE 160 NEXT</v>
      </c>
      <c r="I6293" s="1">
        <v>10</v>
      </c>
      <c r="J6293" s="6">
        <v>230000</v>
      </c>
      <c r="K6293" t="s">
        <v>4274</v>
      </c>
      <c r="L6293" t="str">
        <f>VLOOKUP(K6293,Códigos!$N$2:$O$376,2,0)</f>
        <v>INRUU ZZ SAS</v>
      </c>
      <c r="M6293" t="s">
        <v>21</v>
      </c>
      <c r="N6293" t="str">
        <f>VLOOKUP(M6293,Códigos!$Q$2:$R$26,2,0)</f>
        <v>GENENCOR CUERO</v>
      </c>
      <c r="O6293" t="s">
        <v>27</v>
      </c>
      <c r="P6293" t="str">
        <f>VLOOKUP(O6293,Códigos!$B$2:$C$19,2,0)</f>
        <v>BOGOTÁ, D.C.</v>
      </c>
      <c r="Q6293" t="s">
        <v>28</v>
      </c>
      <c r="R6293" t="str">
        <f>VLOOKUP(Q6293,Códigos!$E$2:$F$52,2,0)</f>
        <v>BOGOTÁ, D.C.</v>
      </c>
      <c r="S6293" t="s">
        <v>19</v>
      </c>
      <c r="T6293" t="str">
        <f>VLOOKUP(S6293,Códigos!$T$3:$U$14,2,0)</f>
        <v>BIOINDUSTRIA</v>
      </c>
      <c r="U6293" s="6">
        <v>1933.52</v>
      </c>
      <c r="V6293" s="6">
        <v>118.95403202449418</v>
      </c>
    </row>
    <row r="6294" spans="1:22" x14ac:dyDescent="0.25">
      <c r="A6294" t="s">
        <v>231</v>
      </c>
      <c r="B6294" t="str">
        <f>VLOOKUP(A6294,Códigos!$H$3:$I$19,2,0)</f>
        <v>NATALY VELA</v>
      </c>
      <c r="C6294" t="s">
        <v>2433</v>
      </c>
      <c r="D6294" s="2">
        <v>42349</v>
      </c>
      <c r="E6294" s="2" t="s">
        <v>9286</v>
      </c>
      <c r="F6294">
        <v>60</v>
      </c>
      <c r="G6294" t="s">
        <v>452</v>
      </c>
      <c r="H6294" t="str">
        <f>VLOOKUP(G6294,Códigos!$K$2:$L$250,2,0)</f>
        <v>CAPSTONE FS-60</v>
      </c>
      <c r="I6294" s="1">
        <v>3.63</v>
      </c>
      <c r="J6294" s="6">
        <v>617100</v>
      </c>
      <c r="K6294" t="s">
        <v>460</v>
      </c>
      <c r="L6294" t="str">
        <f>VLOOKUP(K6294,Códigos!$N$2:$O$376,2,0)</f>
        <v>FARBEN S.A.</v>
      </c>
      <c r="M6294" t="s">
        <v>435</v>
      </c>
      <c r="N6294" t="str">
        <f>VLOOKUP(M6294,Códigos!$Q$2:$R$26,2,0)</f>
        <v>AUXICOLOR LTDA</v>
      </c>
      <c r="O6294" t="s">
        <v>119</v>
      </c>
      <c r="P6294" t="str">
        <f>VLOOKUP(O6294,Códigos!$B$2:$C$19,2,0)</f>
        <v>CUNDINAMARCA</v>
      </c>
      <c r="Q6294" t="s">
        <v>28</v>
      </c>
      <c r="R6294" t="str">
        <f>VLOOKUP(Q6294,Códigos!$E$2:$F$52,2,0)</f>
        <v>BOGOTÁ, D.C.</v>
      </c>
      <c r="S6294" t="s">
        <v>21</v>
      </c>
      <c r="T6294" t="str">
        <f>VLOOKUP(S6294,Códigos!$T$3:$U$14,2,0)</f>
        <v>ESPECIALIDADES QUIMICAS</v>
      </c>
      <c r="U6294" s="6">
        <v>1933.52</v>
      </c>
      <c r="V6294" s="6">
        <v>319.15883983615373</v>
      </c>
    </row>
    <row r="6295" spans="1:22" x14ac:dyDescent="0.25">
      <c r="A6295" t="s">
        <v>5636</v>
      </c>
      <c r="B6295" t="str">
        <f>VLOOKUP(A6295,Códigos!$H$3:$I$19,2,0)</f>
        <v>TEXTILERAS MEDELLIN</v>
      </c>
      <c r="C6295" t="s">
        <v>5796</v>
      </c>
      <c r="D6295" s="2">
        <v>42350</v>
      </c>
      <c r="E6295" s="2" t="s">
        <v>9286</v>
      </c>
      <c r="F6295">
        <v>90</v>
      </c>
      <c r="G6295" t="s">
        <v>109</v>
      </c>
      <c r="H6295" t="str">
        <f>VLOOKUP(G6295,Códigos!$K$2:$L$250,2,0)</f>
        <v>CATALASE T100</v>
      </c>
      <c r="I6295" s="1">
        <v>25</v>
      </c>
      <c r="J6295" s="6">
        <v>237500</v>
      </c>
      <c r="K6295" t="s">
        <v>5654</v>
      </c>
      <c r="L6295" t="str">
        <f>VLOOKUP(K6295,Códigos!$N$2:$O$376,2,0)</f>
        <v>TINTURAS Y TELAS S.A.</v>
      </c>
      <c r="M6295" t="s">
        <v>21</v>
      </c>
      <c r="N6295" t="str">
        <f>VLOOKUP(M6295,Códigos!$Q$2:$R$26,2,0)</f>
        <v>GENENCOR CUERO</v>
      </c>
      <c r="O6295" t="s">
        <v>39</v>
      </c>
      <c r="P6295" t="str">
        <f>VLOOKUP(O6295,Códigos!$B$2:$C$19,2,0)</f>
        <v>ANTIOQUIA</v>
      </c>
      <c r="Q6295" t="s">
        <v>2729</v>
      </c>
      <c r="R6295" t="str">
        <f>VLOOKUP(Q6295,Códigos!$E$2:$F$52,2,0)</f>
        <v>MEDELLÍN</v>
      </c>
      <c r="S6295" t="s">
        <v>19</v>
      </c>
      <c r="T6295" t="str">
        <f>VLOOKUP(S6295,Códigos!$T$3:$U$14,2,0)</f>
        <v>BIOINDUSTRIA</v>
      </c>
      <c r="U6295" s="6">
        <v>1935.61</v>
      </c>
      <c r="V6295" s="6">
        <v>122.70033736134863</v>
      </c>
    </row>
    <row r="6296" spans="1:22" x14ac:dyDescent="0.25">
      <c r="A6296" t="s">
        <v>969</v>
      </c>
      <c r="B6296" t="str">
        <f>VLOOKUP(A6296,Códigos!$H$3:$I$19,2,0)</f>
        <v>MARIA ELENA PELAEZ</v>
      </c>
      <c r="C6296" t="s">
        <v>6157</v>
      </c>
      <c r="D6296" s="2">
        <v>42350</v>
      </c>
      <c r="E6296" s="2" t="s">
        <v>9286</v>
      </c>
      <c r="F6296">
        <v>30</v>
      </c>
      <c r="G6296" t="s">
        <v>1144</v>
      </c>
      <c r="H6296" t="str">
        <f>VLOOKUP(G6296,Códigos!$K$2:$L$250,2,0)</f>
        <v>INDIPRINT XT 56</v>
      </c>
      <c r="I6296" s="1">
        <v>25</v>
      </c>
      <c r="J6296" s="6">
        <v>132500</v>
      </c>
      <c r="K6296" t="s">
        <v>3873</v>
      </c>
      <c r="L6296" t="str">
        <f>VLOOKUP(K6296,Códigos!$N$2:$O$376,2,0)</f>
        <v>TOBON MONCADA WILFREDY ALONSO</v>
      </c>
      <c r="M6296" t="s">
        <v>19</v>
      </c>
      <c r="N6296" t="str">
        <f>VLOOKUP(M6296,Códigos!$Q$2:$R$26,2,0)</f>
        <v>BASF QUIMICA</v>
      </c>
      <c r="O6296" t="s">
        <v>39</v>
      </c>
      <c r="P6296" t="str">
        <f>VLOOKUP(O6296,Códigos!$B$2:$C$19,2,0)</f>
        <v>ANTIOQUIA</v>
      </c>
      <c r="Q6296" t="s">
        <v>2729</v>
      </c>
      <c r="R6296" t="str">
        <f>VLOOKUP(Q6296,Códigos!$E$2:$F$52,2,0)</f>
        <v>MEDELLÍN</v>
      </c>
      <c r="S6296" t="s">
        <v>19</v>
      </c>
      <c r="T6296" t="str">
        <f>VLOOKUP(S6296,Códigos!$T$3:$U$14,2,0)</f>
        <v>BIOINDUSTRIA</v>
      </c>
      <c r="U6296" s="6">
        <v>1935.61</v>
      </c>
      <c r="V6296" s="6">
        <v>68.453872422647123</v>
      </c>
    </row>
    <row r="6297" spans="1:22" x14ac:dyDescent="0.25">
      <c r="A6297" t="s">
        <v>4188</v>
      </c>
      <c r="B6297" t="str">
        <f>VLOOKUP(A6297,Códigos!$H$3:$I$19,2,0)</f>
        <v>ELIANA LONDOÑO - TEXTIL</v>
      </c>
      <c r="C6297" t="s">
        <v>5273</v>
      </c>
      <c r="D6297" s="2">
        <v>42350</v>
      </c>
      <c r="E6297" s="2" t="s">
        <v>9286</v>
      </c>
      <c r="F6297">
        <v>30</v>
      </c>
      <c r="G6297" t="s">
        <v>1979</v>
      </c>
      <c r="H6297" t="str">
        <f>VLOOKUP(G6297,Códigos!$K$2:$L$250,2,0)</f>
        <v>INDICANT-COLOR</v>
      </c>
      <c r="I6297" s="1">
        <v>30</v>
      </c>
      <c r="J6297" s="6">
        <v>240000</v>
      </c>
      <c r="K6297" t="s">
        <v>4732</v>
      </c>
      <c r="L6297" t="str">
        <f>VLOOKUP(K6297,Códigos!$N$2:$O$376,2,0)</f>
        <v>PACHECO SALVADOR</v>
      </c>
      <c r="M6297" t="s">
        <v>980</v>
      </c>
      <c r="N6297" t="str">
        <f>VLOOKUP(M6297,Códigos!$Q$2:$R$26,2,0)</f>
        <v>ANDICOL</v>
      </c>
      <c r="O6297" t="s">
        <v>27</v>
      </c>
      <c r="P6297" t="str">
        <f>VLOOKUP(O6297,Códigos!$B$2:$C$19,2,0)</f>
        <v>BOGOTÁ, D.C.</v>
      </c>
      <c r="Q6297" t="s">
        <v>28</v>
      </c>
      <c r="R6297" t="str">
        <f>VLOOKUP(Q6297,Códigos!$E$2:$F$52,2,0)</f>
        <v>BOGOTÁ, D.C.</v>
      </c>
      <c r="S6297" t="s">
        <v>19</v>
      </c>
      <c r="T6297" t="str">
        <f>VLOOKUP(S6297,Códigos!$T$3:$U$14,2,0)</f>
        <v>BIOINDUSTRIA</v>
      </c>
      <c r="U6297" s="6">
        <v>1935.61</v>
      </c>
      <c r="V6297" s="6">
        <v>123.99191985988914</v>
      </c>
    </row>
    <row r="6298" spans="1:22" x14ac:dyDescent="0.25">
      <c r="A6298" t="s">
        <v>4188</v>
      </c>
      <c r="B6298" t="str">
        <f>VLOOKUP(A6298,Códigos!$H$3:$I$19,2,0)</f>
        <v>ELIANA LONDOÑO - TEXTIL</v>
      </c>
      <c r="C6298" t="s">
        <v>5273</v>
      </c>
      <c r="D6298" s="2">
        <v>42350</v>
      </c>
      <c r="E6298" s="2" t="s">
        <v>9286</v>
      </c>
      <c r="F6298">
        <v>30</v>
      </c>
      <c r="G6298" t="s">
        <v>229</v>
      </c>
      <c r="H6298" t="str">
        <f>VLOOKUP(G6298,Códigos!$K$2:$L$250,2,0)</f>
        <v>INDISEC FE30 CONC</v>
      </c>
      <c r="I6298" s="1">
        <v>60</v>
      </c>
      <c r="J6298" s="6">
        <v>348000</v>
      </c>
      <c r="K6298" t="s">
        <v>4732</v>
      </c>
      <c r="L6298" t="str">
        <f>VLOOKUP(K6298,Códigos!$N$2:$O$376,2,0)</f>
        <v>PACHECO SALVADOR</v>
      </c>
      <c r="M6298" t="s">
        <v>231</v>
      </c>
      <c r="N6298" t="str">
        <f>VLOOKUP(M6298,Códigos!$Q$2:$R$26,2,0)</f>
        <v>QUIMICA PRODES</v>
      </c>
      <c r="O6298" t="s">
        <v>27</v>
      </c>
      <c r="P6298" t="str">
        <f>VLOOKUP(O6298,Códigos!$B$2:$C$19,2,0)</f>
        <v>BOGOTÁ, D.C.</v>
      </c>
      <c r="Q6298" t="s">
        <v>28</v>
      </c>
      <c r="R6298" t="str">
        <f>VLOOKUP(Q6298,Códigos!$E$2:$F$52,2,0)</f>
        <v>BOGOTÁ, D.C.</v>
      </c>
      <c r="S6298" t="s">
        <v>19</v>
      </c>
      <c r="T6298" t="str">
        <f>VLOOKUP(S6298,Códigos!$T$3:$U$14,2,0)</f>
        <v>BIOINDUSTRIA</v>
      </c>
      <c r="U6298" s="6">
        <v>1935.61</v>
      </c>
      <c r="V6298" s="6">
        <v>179.78828379683924</v>
      </c>
    </row>
    <row r="6299" spans="1:22" x14ac:dyDescent="0.25">
      <c r="A6299" t="s">
        <v>2952</v>
      </c>
      <c r="B6299" t="str">
        <f>VLOOKUP(A6299,Códigos!$H$3:$I$19,2,0)</f>
        <v>SUSANA ESTRADA E.</v>
      </c>
      <c r="C6299" t="s">
        <v>4010</v>
      </c>
      <c r="D6299" s="2">
        <v>42350</v>
      </c>
      <c r="E6299" s="2" t="s">
        <v>9286</v>
      </c>
      <c r="F6299">
        <v>60</v>
      </c>
      <c r="G6299" t="s">
        <v>3898</v>
      </c>
      <c r="H6299" t="str">
        <f>VLOOKUP(G6299,Códigos!$K$2:$L$250,2,0)</f>
        <v>SANTICIZER 9201</v>
      </c>
      <c r="I6299" s="1">
        <v>230</v>
      </c>
      <c r="J6299" s="6">
        <v>3005035.1</v>
      </c>
      <c r="K6299" t="s">
        <v>3076</v>
      </c>
      <c r="L6299" t="str">
        <f>VLOOKUP(K6299,Códigos!$N$2:$O$376,2,0)</f>
        <v>SUMIPRINT QUIMICA Y COLOR S.A.S.</v>
      </c>
      <c r="M6299" t="s">
        <v>272</v>
      </c>
      <c r="N6299" t="str">
        <f>VLOOKUP(M6299,Códigos!$Q$2:$R$26,2,0)</f>
        <v>FERRO</v>
      </c>
      <c r="O6299" t="s">
        <v>39</v>
      </c>
      <c r="P6299" t="str">
        <f>VLOOKUP(O6299,Códigos!$B$2:$C$19,2,0)</f>
        <v>ANTIOQUIA</v>
      </c>
      <c r="Q6299" t="s">
        <v>2729</v>
      </c>
      <c r="R6299" t="str">
        <f>VLOOKUP(Q6299,Códigos!$E$2:$F$52,2,0)</f>
        <v>MEDELLÍN</v>
      </c>
      <c r="S6299" t="s">
        <v>21</v>
      </c>
      <c r="T6299" t="str">
        <f>VLOOKUP(S6299,Códigos!$T$3:$U$14,2,0)</f>
        <v>ESPECIALIDADES QUIMICAS</v>
      </c>
      <c r="U6299" s="6">
        <v>1935.61</v>
      </c>
      <c r="V6299" s="6">
        <v>1552.5002970639748</v>
      </c>
    </row>
    <row r="6300" spans="1:22" x14ac:dyDescent="0.25">
      <c r="A6300" t="s">
        <v>980</v>
      </c>
      <c r="B6300" t="str">
        <f>VLOOKUP(A6300,Códigos!$H$3:$I$19,2,0)</f>
        <v>JENNY GOMEZ VALENCIA</v>
      </c>
      <c r="C6300" t="s">
        <v>1893</v>
      </c>
      <c r="D6300" s="2">
        <v>42350</v>
      </c>
      <c r="E6300" s="2" t="s">
        <v>9286</v>
      </c>
      <c r="F6300">
        <v>60</v>
      </c>
      <c r="G6300" t="s">
        <v>303</v>
      </c>
      <c r="H6300" t="str">
        <f>VLOOKUP(G6300,Códigos!$K$2:$L$250,2,0)</f>
        <v>SYLOWHITE SM 405</v>
      </c>
      <c r="I6300" s="1">
        <v>75</v>
      </c>
      <c r="J6300" s="6">
        <v>475650</v>
      </c>
      <c r="K6300" t="s">
        <v>1099</v>
      </c>
      <c r="L6300" t="str">
        <f>VLOOKUP(K6300,Códigos!$N$2:$O$376,2,0)</f>
        <v>INDUSTRIAS LEMBER S.A.</v>
      </c>
      <c r="M6300" t="s">
        <v>21</v>
      </c>
      <c r="N6300" t="str">
        <f>VLOOKUP(M6300,Códigos!$Q$2:$R$26,2,0)</f>
        <v>GENENCOR CUERO</v>
      </c>
      <c r="O6300" t="s">
        <v>594</v>
      </c>
      <c r="P6300" t="str">
        <f>VLOOKUP(O6300,Códigos!$B$2:$C$19,2,0)</f>
        <v>VALLE DEL CAUCA</v>
      </c>
      <c r="Q6300" t="s">
        <v>1102</v>
      </c>
      <c r="R6300" t="str">
        <f>VLOOKUP(Q6300,Códigos!$E$2:$F$52,2,0)</f>
        <v>YUMBO</v>
      </c>
      <c r="S6300" t="s">
        <v>21</v>
      </c>
      <c r="T6300" t="str">
        <f>VLOOKUP(S6300,Códigos!$T$3:$U$14,2,0)</f>
        <v>ESPECIALIDADES QUIMICAS</v>
      </c>
      <c r="U6300" s="6">
        <v>1935.61</v>
      </c>
      <c r="V6300" s="6">
        <v>245.7364861723178</v>
      </c>
    </row>
    <row r="6301" spans="1:22" x14ac:dyDescent="0.25">
      <c r="A6301" t="s">
        <v>2952</v>
      </c>
      <c r="B6301" t="str">
        <f>VLOOKUP(A6301,Códigos!$H$3:$I$19,2,0)</f>
        <v>SUSANA ESTRADA E.</v>
      </c>
      <c r="C6301" t="s">
        <v>3233</v>
      </c>
      <c r="D6301" s="2">
        <v>42350</v>
      </c>
      <c r="E6301" s="2" t="s">
        <v>9286</v>
      </c>
      <c r="F6301">
        <v>30</v>
      </c>
      <c r="G6301" t="s">
        <v>275</v>
      </c>
      <c r="H6301" t="str">
        <f>VLOOKUP(G6301,Códigos!$K$2:$L$250,2,0)</f>
        <v>ADITIVO 57</v>
      </c>
      <c r="I6301" s="1">
        <v>63</v>
      </c>
      <c r="J6301" s="6">
        <v>3775368.87</v>
      </c>
      <c r="K6301" t="s">
        <v>2953</v>
      </c>
      <c r="L6301" t="str">
        <f>VLOOKUP(K6301,Códigos!$N$2:$O$376,2,0)</f>
        <v>PRINTUM SAS</v>
      </c>
      <c r="M6301" t="s">
        <v>19</v>
      </c>
      <c r="N6301" t="str">
        <f>VLOOKUP(M6301,Códigos!$Q$2:$R$26,2,0)</f>
        <v>BASF QUIMICA</v>
      </c>
      <c r="O6301" t="s">
        <v>27</v>
      </c>
      <c r="P6301" t="str">
        <f>VLOOKUP(O6301,Códigos!$B$2:$C$19,2,0)</f>
        <v>BOGOTÁ, D.C.</v>
      </c>
      <c r="Q6301" t="s">
        <v>28</v>
      </c>
      <c r="R6301" t="str">
        <f>VLOOKUP(Q6301,Códigos!$E$2:$F$52,2,0)</f>
        <v>BOGOTÁ, D.C.</v>
      </c>
      <c r="S6301" t="s">
        <v>21</v>
      </c>
      <c r="T6301" t="str">
        <f>VLOOKUP(S6301,Códigos!$T$3:$U$14,2,0)</f>
        <v>ESPECIALIDADES QUIMICAS</v>
      </c>
      <c r="U6301" s="6">
        <v>1935.61</v>
      </c>
      <c r="V6301" s="6">
        <v>1950.4801432106676</v>
      </c>
    </row>
    <row r="6302" spans="1:22" x14ac:dyDescent="0.25">
      <c r="A6302" t="s">
        <v>4188</v>
      </c>
      <c r="B6302" t="str">
        <f>VLOOKUP(A6302,Códigos!$H$3:$I$19,2,0)</f>
        <v>ELIANA LONDOÑO - TEXTIL</v>
      </c>
      <c r="C6302" t="s">
        <v>5274</v>
      </c>
      <c r="D6302" s="2">
        <v>42350</v>
      </c>
      <c r="E6302" s="2" t="s">
        <v>9286</v>
      </c>
      <c r="F6302">
        <v>0</v>
      </c>
      <c r="G6302" t="s">
        <v>1439</v>
      </c>
      <c r="H6302" t="str">
        <f>VLOOKUP(G6302,Códigos!$K$2:$L$250,2,0)</f>
        <v>INDIXELL 2XL</v>
      </c>
      <c r="I6302" s="1">
        <v>5</v>
      </c>
      <c r="J6302" s="6">
        <v>115000</v>
      </c>
      <c r="K6302" t="s">
        <v>4320</v>
      </c>
      <c r="L6302" t="str">
        <f>VLOOKUP(K6302,Códigos!$N$2:$O$376,2,0)</f>
        <v>GONZALEZ GUERRERO JOSE JOAQUIN</v>
      </c>
      <c r="M6302" t="s">
        <v>21</v>
      </c>
      <c r="N6302" t="str">
        <f>VLOOKUP(M6302,Códigos!$Q$2:$R$26,2,0)</f>
        <v>GENENCOR CUERO</v>
      </c>
      <c r="O6302" t="s">
        <v>27</v>
      </c>
      <c r="P6302" t="str">
        <f>VLOOKUP(O6302,Códigos!$B$2:$C$19,2,0)</f>
        <v>BOGOTÁ, D.C.</v>
      </c>
      <c r="Q6302" t="s">
        <v>28</v>
      </c>
      <c r="R6302" t="str">
        <f>VLOOKUP(Q6302,Códigos!$E$2:$F$52,2,0)</f>
        <v>BOGOTÁ, D.C.</v>
      </c>
      <c r="S6302" t="s">
        <v>19</v>
      </c>
      <c r="T6302" t="str">
        <f>VLOOKUP(S6302,Códigos!$T$3:$U$14,2,0)</f>
        <v>BIOINDUSTRIA</v>
      </c>
      <c r="U6302" s="6">
        <v>1935.61</v>
      </c>
      <c r="V6302" s="6">
        <v>59.412794932863548</v>
      </c>
    </row>
    <row r="6303" spans="1:22" x14ac:dyDescent="0.25">
      <c r="A6303" t="s">
        <v>5636</v>
      </c>
      <c r="B6303" t="str">
        <f>VLOOKUP(A6303,Códigos!$H$3:$I$19,2,0)</f>
        <v>TEXTILERAS MEDELLIN</v>
      </c>
      <c r="C6303" t="s">
        <v>5795</v>
      </c>
      <c r="D6303" s="2">
        <v>42350</v>
      </c>
      <c r="E6303" s="2" t="s">
        <v>9286</v>
      </c>
      <c r="F6303">
        <v>60</v>
      </c>
      <c r="G6303" t="s">
        <v>120</v>
      </c>
      <c r="H6303" t="str">
        <f>VLOOKUP(G6303,Códigos!$K$2:$L$250,2,0)</f>
        <v>CATALASE 700</v>
      </c>
      <c r="I6303" s="1">
        <v>300</v>
      </c>
      <c r="J6303" s="6">
        <v>780000</v>
      </c>
      <c r="K6303" t="s">
        <v>5643</v>
      </c>
      <c r="L6303" t="str">
        <f>VLOOKUP(K6303,Códigos!$N$2:$O$376,2,0)</f>
        <v>COLORETTO S.A.</v>
      </c>
      <c r="M6303" t="s">
        <v>21</v>
      </c>
      <c r="N6303" t="str">
        <f>VLOOKUP(M6303,Códigos!$Q$2:$R$26,2,0)</f>
        <v>GENENCOR CUERO</v>
      </c>
      <c r="O6303" t="s">
        <v>39</v>
      </c>
      <c r="P6303" t="str">
        <f>VLOOKUP(O6303,Códigos!$B$2:$C$19,2,0)</f>
        <v>ANTIOQUIA</v>
      </c>
      <c r="Q6303" t="s">
        <v>3257</v>
      </c>
      <c r="R6303" t="str">
        <f>VLOOKUP(Q6303,Códigos!$E$2:$F$52,2,0)</f>
        <v>SABANETA</v>
      </c>
      <c r="S6303" t="s">
        <v>19</v>
      </c>
      <c r="T6303" t="str">
        <f>VLOOKUP(S6303,Códigos!$T$3:$U$14,2,0)</f>
        <v>BIOINDUSTRIA</v>
      </c>
      <c r="U6303" s="6">
        <v>1935.61</v>
      </c>
      <c r="V6303" s="6">
        <v>402.97373954463967</v>
      </c>
    </row>
    <row r="6304" spans="1:22" x14ac:dyDescent="0.25">
      <c r="A6304" t="s">
        <v>4188</v>
      </c>
      <c r="B6304" t="str">
        <f>VLOOKUP(A6304,Códigos!$H$3:$I$19,2,0)</f>
        <v>ELIANA LONDOÑO - TEXTIL</v>
      </c>
      <c r="C6304" t="s">
        <v>5273</v>
      </c>
      <c r="D6304" s="2">
        <v>42350</v>
      </c>
      <c r="E6304" s="2" t="s">
        <v>9286</v>
      </c>
      <c r="F6304">
        <v>30</v>
      </c>
      <c r="G6304" t="s">
        <v>4378</v>
      </c>
      <c r="H6304" t="str">
        <f>VLOOKUP(G6304,Códigos!$K$2:$L$250,2,0)</f>
        <v>INDESIZE 120</v>
      </c>
      <c r="I6304" s="1">
        <v>30</v>
      </c>
      <c r="J6304" s="6">
        <v>165000</v>
      </c>
      <c r="K6304" t="s">
        <v>4732</v>
      </c>
      <c r="L6304" t="str">
        <f>VLOOKUP(K6304,Códigos!$N$2:$O$376,2,0)</f>
        <v>PACHECO SALVADOR</v>
      </c>
      <c r="M6304" t="s">
        <v>21</v>
      </c>
      <c r="N6304" t="str">
        <f>VLOOKUP(M6304,Códigos!$Q$2:$R$26,2,0)</f>
        <v>GENENCOR CUERO</v>
      </c>
      <c r="O6304" t="s">
        <v>27</v>
      </c>
      <c r="P6304" t="str">
        <f>VLOOKUP(O6304,Códigos!$B$2:$C$19,2,0)</f>
        <v>BOGOTÁ, D.C.</v>
      </c>
      <c r="Q6304" t="s">
        <v>28</v>
      </c>
      <c r="R6304" t="str">
        <f>VLOOKUP(Q6304,Códigos!$E$2:$F$52,2,0)</f>
        <v>BOGOTÁ, D.C.</v>
      </c>
      <c r="S6304" t="s">
        <v>19</v>
      </c>
      <c r="T6304" t="str">
        <f>VLOOKUP(S6304,Códigos!$T$3:$U$14,2,0)</f>
        <v>BIOINDUSTRIA</v>
      </c>
      <c r="U6304" s="6">
        <v>1935.61</v>
      </c>
      <c r="V6304" s="6">
        <v>85.244444903673781</v>
      </c>
    </row>
    <row r="6305" spans="1:22" x14ac:dyDescent="0.25">
      <c r="A6305" t="s">
        <v>4188</v>
      </c>
      <c r="B6305" t="str">
        <f>VLOOKUP(A6305,Códigos!$H$3:$I$19,2,0)</f>
        <v>ELIANA LONDOÑO - TEXTIL</v>
      </c>
      <c r="C6305" t="s">
        <v>5273</v>
      </c>
      <c r="D6305" s="2">
        <v>42350</v>
      </c>
      <c r="E6305" s="2" t="s">
        <v>9286</v>
      </c>
      <c r="F6305">
        <v>30</v>
      </c>
      <c r="G6305" t="s">
        <v>1328</v>
      </c>
      <c r="H6305" t="str">
        <f>VLOOKUP(G6305,Códigos!$K$2:$L$250,2,0)</f>
        <v>INDIXELL 9L</v>
      </c>
      <c r="I6305" s="1">
        <v>60</v>
      </c>
      <c r="J6305" s="6">
        <v>630000</v>
      </c>
      <c r="K6305" t="s">
        <v>4732</v>
      </c>
      <c r="L6305" t="str">
        <f>VLOOKUP(K6305,Códigos!$N$2:$O$376,2,0)</f>
        <v>PACHECO SALVADOR</v>
      </c>
      <c r="M6305" t="s">
        <v>21</v>
      </c>
      <c r="N6305" t="str">
        <f>VLOOKUP(M6305,Códigos!$Q$2:$R$26,2,0)</f>
        <v>GENENCOR CUERO</v>
      </c>
      <c r="O6305" t="s">
        <v>27</v>
      </c>
      <c r="P6305" t="str">
        <f>VLOOKUP(O6305,Códigos!$B$2:$C$19,2,0)</f>
        <v>BOGOTÁ, D.C.</v>
      </c>
      <c r="Q6305" t="s">
        <v>28</v>
      </c>
      <c r="R6305" t="str">
        <f>VLOOKUP(Q6305,Códigos!$E$2:$F$52,2,0)</f>
        <v>BOGOTÁ, D.C.</v>
      </c>
      <c r="S6305" t="s">
        <v>19</v>
      </c>
      <c r="T6305" t="str">
        <f>VLOOKUP(S6305,Códigos!$T$3:$U$14,2,0)</f>
        <v>BIOINDUSTRIA</v>
      </c>
      <c r="U6305" s="6">
        <v>1935.61</v>
      </c>
      <c r="V6305" s="6">
        <v>325.47878963220899</v>
      </c>
    </row>
    <row r="6306" spans="1:22" x14ac:dyDescent="0.25">
      <c r="A6306" t="s">
        <v>4188</v>
      </c>
      <c r="B6306" t="str">
        <f>VLOOKUP(A6306,Códigos!$H$3:$I$19,2,0)</f>
        <v>ELIANA LONDOÑO - TEXTIL</v>
      </c>
      <c r="C6306" t="s">
        <v>5270</v>
      </c>
      <c r="D6306" s="2">
        <v>42350</v>
      </c>
      <c r="E6306" s="2" t="s">
        <v>9286</v>
      </c>
      <c r="F6306">
        <v>30</v>
      </c>
      <c r="G6306" t="s">
        <v>4319</v>
      </c>
      <c r="H6306" t="str">
        <f>VLOOKUP(G6306,Códigos!$K$2:$L$250,2,0)</f>
        <v>INDESIZE 103 DLC</v>
      </c>
      <c r="I6306" s="1">
        <v>120</v>
      </c>
      <c r="J6306" s="6">
        <v>300000</v>
      </c>
      <c r="K6306" t="s">
        <v>4332</v>
      </c>
      <c r="L6306" t="str">
        <f>VLOOKUP(K6306,Códigos!$N$2:$O$376,2,0)</f>
        <v>RIOS DUITAMA MANUEL DE JESUS</v>
      </c>
      <c r="M6306" t="s">
        <v>21</v>
      </c>
      <c r="N6306" t="str">
        <f>VLOOKUP(M6306,Códigos!$Q$2:$R$26,2,0)</f>
        <v>GENENCOR CUERO</v>
      </c>
      <c r="O6306" t="s">
        <v>27</v>
      </c>
      <c r="P6306" t="str">
        <f>VLOOKUP(O6306,Códigos!$B$2:$C$19,2,0)</f>
        <v>BOGOTÁ, D.C.</v>
      </c>
      <c r="Q6306" t="s">
        <v>28</v>
      </c>
      <c r="R6306" t="str">
        <f>VLOOKUP(Q6306,Códigos!$E$2:$F$52,2,0)</f>
        <v>BOGOTÁ, D.C.</v>
      </c>
      <c r="S6306" t="s">
        <v>19</v>
      </c>
      <c r="T6306" t="str">
        <f>VLOOKUP(S6306,Códigos!$T$3:$U$14,2,0)</f>
        <v>BIOINDUSTRIA</v>
      </c>
      <c r="U6306" s="6">
        <v>1935.61</v>
      </c>
      <c r="V6306" s="6">
        <v>154.98989982486142</v>
      </c>
    </row>
    <row r="6307" spans="1:22" x14ac:dyDescent="0.25">
      <c r="A6307" t="s">
        <v>2952</v>
      </c>
      <c r="B6307" t="str">
        <f>VLOOKUP(A6307,Códigos!$H$3:$I$19,2,0)</f>
        <v>SUSANA ESTRADA E.</v>
      </c>
      <c r="C6307" t="s">
        <v>3806</v>
      </c>
      <c r="D6307" s="2">
        <v>42350</v>
      </c>
      <c r="E6307" s="2" t="s">
        <v>9286</v>
      </c>
      <c r="F6307">
        <v>30</v>
      </c>
      <c r="G6307" t="s">
        <v>1293</v>
      </c>
      <c r="H6307" t="str">
        <f>VLOOKUP(G6307,Códigos!$K$2:$L$250,2,0)</f>
        <v>SYLOID ED-44</v>
      </c>
      <c r="I6307" s="1">
        <v>60</v>
      </c>
      <c r="J6307" s="6">
        <v>1035000</v>
      </c>
      <c r="K6307" t="s">
        <v>2984</v>
      </c>
      <c r="L6307" t="str">
        <f>VLOOKUP(K6307,Códigos!$N$2:$O$376,2,0)</f>
        <v>PINTURAS PRIME S.A</v>
      </c>
      <c r="M6307" t="s">
        <v>21</v>
      </c>
      <c r="N6307" t="str">
        <f>VLOOKUP(M6307,Códigos!$Q$2:$R$26,2,0)</f>
        <v>GENENCOR CUERO</v>
      </c>
      <c r="O6307" t="s">
        <v>39</v>
      </c>
      <c r="P6307" t="str">
        <f>VLOOKUP(O6307,Códigos!$B$2:$C$19,2,0)</f>
        <v>ANTIOQUIA</v>
      </c>
      <c r="Q6307" t="s">
        <v>2729</v>
      </c>
      <c r="R6307" t="str">
        <f>VLOOKUP(Q6307,Códigos!$E$2:$F$52,2,0)</f>
        <v>MEDELLÍN</v>
      </c>
      <c r="S6307" t="s">
        <v>21</v>
      </c>
      <c r="T6307" t="str">
        <f>VLOOKUP(S6307,Códigos!$T$3:$U$14,2,0)</f>
        <v>ESPECIALIDADES QUIMICAS</v>
      </c>
      <c r="U6307" s="6">
        <v>1935.61</v>
      </c>
      <c r="V6307" s="6">
        <v>534.71515439577195</v>
      </c>
    </row>
    <row r="6308" spans="1:22" x14ac:dyDescent="0.25">
      <c r="A6308" t="s">
        <v>2952</v>
      </c>
      <c r="B6308" t="str">
        <f>VLOOKUP(A6308,Códigos!$H$3:$I$19,2,0)</f>
        <v>SUSANA ESTRADA E.</v>
      </c>
      <c r="C6308" t="s">
        <v>3805</v>
      </c>
      <c r="D6308" s="2">
        <v>42350</v>
      </c>
      <c r="E6308" s="2" t="s">
        <v>9286</v>
      </c>
      <c r="F6308">
        <v>60</v>
      </c>
      <c r="G6308" t="s">
        <v>1293</v>
      </c>
      <c r="H6308" t="str">
        <f>VLOOKUP(G6308,Códigos!$K$2:$L$250,2,0)</f>
        <v>SYLOID ED-44</v>
      </c>
      <c r="I6308" s="1">
        <v>400</v>
      </c>
      <c r="J6308" s="6">
        <v>6813348</v>
      </c>
      <c r="K6308" t="s">
        <v>3049</v>
      </c>
      <c r="L6308" t="str">
        <f>VLOOKUP(K6308,Códigos!$N$2:$O$376,2,0)</f>
        <v>INVESA S.A.</v>
      </c>
      <c r="M6308" t="s">
        <v>21</v>
      </c>
      <c r="N6308" t="str">
        <f>VLOOKUP(M6308,Códigos!$Q$2:$R$26,2,0)</f>
        <v>GENENCOR CUERO</v>
      </c>
      <c r="O6308" t="s">
        <v>39</v>
      </c>
      <c r="P6308" t="str">
        <f>VLOOKUP(O6308,Códigos!$B$2:$C$19,2,0)</f>
        <v>ANTIOQUIA</v>
      </c>
      <c r="Q6308" t="s">
        <v>3051</v>
      </c>
      <c r="R6308" t="str">
        <f>VLOOKUP(Q6308,Códigos!$E$2:$F$52,2,0)</f>
        <v>ENVIGADO</v>
      </c>
      <c r="S6308" t="s">
        <v>21</v>
      </c>
      <c r="T6308" t="str">
        <f>VLOOKUP(S6308,Códigos!$T$3:$U$14,2,0)</f>
        <v>ESPECIALIDADES QUIMICAS</v>
      </c>
      <c r="U6308" s="6">
        <v>1935.61</v>
      </c>
      <c r="V6308" s="6">
        <v>3520.0004133063999</v>
      </c>
    </row>
    <row r="6309" spans="1:22" x14ac:dyDescent="0.25">
      <c r="A6309" t="s">
        <v>2952</v>
      </c>
      <c r="B6309" t="str">
        <f>VLOOKUP(A6309,Códigos!$H$3:$I$19,2,0)</f>
        <v>SUSANA ESTRADA E.</v>
      </c>
      <c r="C6309" t="s">
        <v>3807</v>
      </c>
      <c r="D6309" s="2">
        <v>42350</v>
      </c>
      <c r="E6309" s="2" t="s">
        <v>9286</v>
      </c>
      <c r="F6309">
        <v>0</v>
      </c>
      <c r="G6309" t="s">
        <v>293</v>
      </c>
      <c r="H6309" t="str">
        <f>VLOOKUP(G6309,Códigos!$K$2:$L$250,2,0)</f>
        <v>LUDOX HS-40</v>
      </c>
      <c r="I6309" s="1">
        <v>10</v>
      </c>
      <c r="J6309" s="6">
        <v>145000</v>
      </c>
      <c r="K6309" t="s">
        <v>3490</v>
      </c>
      <c r="L6309" t="str">
        <f>VLOOKUP(K6309,Códigos!$N$2:$O$376,2,0)</f>
        <v>CASTAÑEDA TEJADA MARTIN DE JESUS</v>
      </c>
      <c r="M6309" t="s">
        <v>21</v>
      </c>
      <c r="N6309" t="str">
        <f>VLOOKUP(M6309,Códigos!$Q$2:$R$26,2,0)</f>
        <v>GENENCOR CUERO</v>
      </c>
      <c r="O6309" t="s">
        <v>39</v>
      </c>
      <c r="P6309" t="str">
        <f>VLOOKUP(O6309,Códigos!$B$2:$C$19,2,0)</f>
        <v>ANTIOQUIA</v>
      </c>
      <c r="Q6309" t="s">
        <v>2949</v>
      </c>
      <c r="R6309" t="str">
        <f>VLOOKUP(Q6309,Códigos!$E$2:$F$52,2,0)</f>
        <v>LA ESTRELLA</v>
      </c>
      <c r="S6309" t="s">
        <v>21</v>
      </c>
      <c r="T6309" t="str">
        <f>VLOOKUP(S6309,Códigos!$T$3:$U$14,2,0)</f>
        <v>ESPECIALIDADES QUIMICAS</v>
      </c>
      <c r="U6309" s="6">
        <v>1935.61</v>
      </c>
      <c r="V6309" s="6">
        <v>74.911784915349685</v>
      </c>
    </row>
    <row r="6310" spans="1:22" x14ac:dyDescent="0.25">
      <c r="A6310" t="s">
        <v>980</v>
      </c>
      <c r="B6310" t="str">
        <f>VLOOKUP(A6310,Códigos!$H$3:$I$19,2,0)</f>
        <v>JENNY GOMEZ VALENCIA</v>
      </c>
      <c r="C6310" t="s">
        <v>2072</v>
      </c>
      <c r="D6310" s="2">
        <v>42350</v>
      </c>
      <c r="E6310" s="2" t="s">
        <v>9286</v>
      </c>
      <c r="F6310">
        <v>60</v>
      </c>
      <c r="G6310" t="s">
        <v>2028</v>
      </c>
      <c r="H6310" t="str">
        <f>VLOOKUP(G6310,Códigos!$K$2:$L$250,2,0)</f>
        <v>INDISIL K EFFECT</v>
      </c>
      <c r="I6310" s="1">
        <v>100</v>
      </c>
      <c r="J6310" s="6">
        <v>735000</v>
      </c>
      <c r="K6310" t="s">
        <v>1254</v>
      </c>
      <c r="L6310" t="str">
        <f>VLOOKUP(K6310,Códigos!$N$2:$O$376,2,0)</f>
        <v>LAVANDERIA INDUSTRIAL SURTEÑIR S.A.</v>
      </c>
      <c r="M6310" t="s">
        <v>231</v>
      </c>
      <c r="N6310" t="str">
        <f>VLOOKUP(M6310,Códigos!$Q$2:$R$26,2,0)</f>
        <v>QUIMICA PRODES</v>
      </c>
      <c r="O6310" t="s">
        <v>594</v>
      </c>
      <c r="P6310" t="str">
        <f>VLOOKUP(O6310,Códigos!$B$2:$C$19,2,0)</f>
        <v>VALLE DEL CAUCA</v>
      </c>
      <c r="Q6310" t="s">
        <v>595</v>
      </c>
      <c r="R6310" t="str">
        <f>VLOOKUP(Q6310,Códigos!$E$2:$F$52,2,0)</f>
        <v>CALI</v>
      </c>
      <c r="S6310" t="s">
        <v>19</v>
      </c>
      <c r="T6310" t="str">
        <f>VLOOKUP(S6310,Códigos!$T$3:$U$14,2,0)</f>
        <v>BIOINDUSTRIA</v>
      </c>
      <c r="U6310" s="6">
        <v>1935.61</v>
      </c>
      <c r="V6310" s="6">
        <v>379.72525457091047</v>
      </c>
    </row>
    <row r="6311" spans="1:22" x14ac:dyDescent="0.25">
      <c r="A6311" t="s">
        <v>969</v>
      </c>
      <c r="B6311" t="str">
        <f>VLOOKUP(A6311,Códigos!$H$3:$I$19,2,0)</f>
        <v>MARIA ELENA PELAEZ</v>
      </c>
      <c r="C6311" t="s">
        <v>7220</v>
      </c>
      <c r="D6311" s="2">
        <v>42350</v>
      </c>
      <c r="E6311" s="2" t="s">
        <v>9286</v>
      </c>
      <c r="F6311">
        <v>60</v>
      </c>
      <c r="G6311" t="s">
        <v>769</v>
      </c>
      <c r="H6311" t="str">
        <f>VLOOKUP(G6311,Códigos!$K$2:$L$250,2,0)</f>
        <v>PRIMAFAST LUNA CL PLUS</v>
      </c>
      <c r="I6311" s="1">
        <v>50</v>
      </c>
      <c r="J6311" s="6">
        <v>1451707.5</v>
      </c>
      <c r="K6311" t="s">
        <v>6551</v>
      </c>
      <c r="L6311" t="str">
        <f>VLOOKUP(K6311,Códigos!$N$2:$O$376,2,0)</f>
        <v>PULCRA CHEMICALS DE COLOMBIA LTDA</v>
      </c>
      <c r="M6311" t="s">
        <v>21</v>
      </c>
      <c r="N6311" t="str">
        <f>VLOOKUP(M6311,Códigos!$Q$2:$R$26,2,0)</f>
        <v>GENENCOR CUERO</v>
      </c>
      <c r="O6311" t="s">
        <v>39</v>
      </c>
      <c r="P6311" t="str">
        <f>VLOOKUP(O6311,Códigos!$B$2:$C$19,2,0)</f>
        <v>ANTIOQUIA</v>
      </c>
      <c r="Q6311" t="s">
        <v>2949</v>
      </c>
      <c r="R6311" t="str">
        <f>VLOOKUP(Q6311,Códigos!$E$2:$F$52,2,0)</f>
        <v>LA ESTRELLA</v>
      </c>
      <c r="S6311" t="s">
        <v>19</v>
      </c>
      <c r="T6311" t="str">
        <f>VLOOKUP(S6311,Códigos!$T$3:$U$14,2,0)</f>
        <v>BIOINDUSTRIA</v>
      </c>
      <c r="U6311" s="6">
        <v>1935.61</v>
      </c>
      <c r="V6311" s="6">
        <v>750</v>
      </c>
    </row>
    <row r="6312" spans="1:22" x14ac:dyDescent="0.25">
      <c r="A6312" t="s">
        <v>2952</v>
      </c>
      <c r="B6312" t="str">
        <f>VLOOKUP(A6312,Códigos!$H$3:$I$19,2,0)</f>
        <v>SUSANA ESTRADA E.</v>
      </c>
      <c r="C6312" t="s">
        <v>3808</v>
      </c>
      <c r="D6312" s="2">
        <v>42350</v>
      </c>
      <c r="E6312" s="2" t="s">
        <v>9286</v>
      </c>
      <c r="F6312">
        <v>60</v>
      </c>
      <c r="G6312" t="s">
        <v>3245</v>
      </c>
      <c r="H6312" t="str">
        <f>VLOOKUP(G6312,Códigos!$K$2:$L$250,2,0)</f>
        <v>SYLOID C - 906</v>
      </c>
      <c r="I6312" s="1">
        <v>15</v>
      </c>
      <c r="J6312" s="6">
        <v>384121.8</v>
      </c>
      <c r="K6312" t="s">
        <v>3259</v>
      </c>
      <c r="L6312" t="str">
        <f>VLOOKUP(K6312,Códigos!$N$2:$O$376,2,0)</f>
        <v>LACAS Y QUIMICOS S.A.S.</v>
      </c>
      <c r="M6312" t="s">
        <v>21</v>
      </c>
      <c r="N6312" t="str">
        <f>VLOOKUP(M6312,Códigos!$Q$2:$R$26,2,0)</f>
        <v>GENENCOR CUERO</v>
      </c>
      <c r="O6312" t="s">
        <v>39</v>
      </c>
      <c r="P6312" t="str">
        <f>VLOOKUP(O6312,Códigos!$B$2:$C$19,2,0)</f>
        <v>ANTIOQUIA</v>
      </c>
      <c r="Q6312" t="s">
        <v>998</v>
      </c>
      <c r="R6312" t="str">
        <f>VLOOKUP(Q6312,Códigos!$E$2:$F$52,2,0)</f>
        <v>ITAGÜÍ</v>
      </c>
      <c r="S6312" t="s">
        <v>21</v>
      </c>
      <c r="T6312" t="str">
        <f>VLOOKUP(S6312,Códigos!$T$3:$U$14,2,0)</f>
        <v>ESPECIALIDADES QUIMICAS</v>
      </c>
      <c r="U6312" s="6">
        <v>1935.61</v>
      </c>
      <c r="V6312" s="6">
        <v>198.44999767515151</v>
      </c>
    </row>
    <row r="6313" spans="1:22" x14ac:dyDescent="0.25">
      <c r="A6313" t="s">
        <v>980</v>
      </c>
      <c r="B6313" t="str">
        <f>VLOOKUP(A6313,Códigos!$H$3:$I$19,2,0)</f>
        <v>JENNY GOMEZ VALENCIA</v>
      </c>
      <c r="C6313" t="s">
        <v>1975</v>
      </c>
      <c r="D6313" s="2">
        <v>42350</v>
      </c>
      <c r="E6313" s="2" t="s">
        <v>9286</v>
      </c>
      <c r="F6313">
        <v>60</v>
      </c>
      <c r="G6313" t="s">
        <v>1939</v>
      </c>
      <c r="H6313" t="str">
        <f>VLOOKUP(G6313,Códigos!$K$2:$L$250,2,0)</f>
        <v>CAPSTONE FS 61</v>
      </c>
      <c r="I6313" s="1">
        <v>799.04</v>
      </c>
      <c r="J6313" s="6">
        <v>62754204.479999997</v>
      </c>
      <c r="K6313" t="s">
        <v>1902</v>
      </c>
      <c r="L6313" t="str">
        <f>VLOOKUP(K6313,Códigos!$N$2:$O$376,2,0)</f>
        <v>MOMENTIVE QUIMICA S.A.</v>
      </c>
      <c r="M6313" t="s">
        <v>435</v>
      </c>
      <c r="N6313" t="str">
        <f>VLOOKUP(M6313,Códigos!$Q$2:$R$26,2,0)</f>
        <v>AUXICOLOR LTDA</v>
      </c>
      <c r="O6313" t="s">
        <v>594</v>
      </c>
      <c r="P6313" t="str">
        <f>VLOOKUP(O6313,Códigos!$B$2:$C$19,2,0)</f>
        <v>VALLE DEL CAUCA</v>
      </c>
      <c r="Q6313" t="s">
        <v>1102</v>
      </c>
      <c r="R6313" t="str">
        <f>VLOOKUP(Q6313,Códigos!$E$2:$F$52,2,0)</f>
        <v>YUMBO</v>
      </c>
      <c r="S6313" t="s">
        <v>21</v>
      </c>
      <c r="T6313" t="str">
        <f>VLOOKUP(S6313,Códigos!$T$3:$U$14,2,0)</f>
        <v>ESPECIALIDADES QUIMICAS</v>
      </c>
      <c r="U6313" s="6">
        <v>1935.61</v>
      </c>
      <c r="V6313" s="6">
        <v>32420.892886480229</v>
      </c>
    </row>
    <row r="6314" spans="1:22" x14ac:dyDescent="0.25">
      <c r="A6314" t="s">
        <v>980</v>
      </c>
      <c r="B6314" t="str">
        <f>VLOOKUP(A6314,Códigos!$H$3:$I$19,2,0)</f>
        <v>JENNY GOMEZ VALENCIA</v>
      </c>
      <c r="C6314" t="s">
        <v>2163</v>
      </c>
      <c r="D6314" s="2">
        <v>42350</v>
      </c>
      <c r="E6314" s="2" t="s">
        <v>9286</v>
      </c>
      <c r="F6314">
        <v>0</v>
      </c>
      <c r="G6314" t="s">
        <v>806</v>
      </c>
      <c r="H6314" t="str">
        <f>VLOOKUP(G6314,Códigos!$K$2:$L$250,2,0)</f>
        <v>PURADAX EG 7000 L</v>
      </c>
      <c r="I6314" s="1">
        <v>3</v>
      </c>
      <c r="J6314" s="6">
        <v>121944</v>
      </c>
      <c r="K6314" t="s">
        <v>2120</v>
      </c>
      <c r="L6314" t="str">
        <f>VLOOKUP(K6314,Códigos!$N$2:$O$376,2,0)</f>
        <v>HORMAZA JUAN JOSE Y/O INSUMOS INDUSTRIALES J.J.</v>
      </c>
      <c r="M6314" t="s">
        <v>793</v>
      </c>
      <c r="N6314" t="str">
        <f>VLOOKUP(M6314,Códigos!$Q$2:$R$26,2,0)</f>
        <v>GENENOR DETERGENTES</v>
      </c>
      <c r="O6314" t="s">
        <v>594</v>
      </c>
      <c r="P6314" t="str">
        <f>VLOOKUP(O6314,Códigos!$B$2:$C$19,2,0)</f>
        <v>VALLE DEL CAUCA</v>
      </c>
      <c r="Q6314" t="s">
        <v>595</v>
      </c>
      <c r="R6314" t="str">
        <f>VLOOKUP(Q6314,Códigos!$E$2:$F$52,2,0)</f>
        <v>CALI</v>
      </c>
      <c r="S6314" t="s">
        <v>19</v>
      </c>
      <c r="T6314" t="str">
        <f>VLOOKUP(S6314,Códigos!$T$3:$U$14,2,0)</f>
        <v>BIOINDUSTRIA</v>
      </c>
      <c r="U6314" s="6">
        <v>1935.61</v>
      </c>
      <c r="V6314" s="6">
        <v>63.000294480809671</v>
      </c>
    </row>
    <row r="6315" spans="1:22" x14ac:dyDescent="0.25">
      <c r="A6315" t="s">
        <v>4188</v>
      </c>
      <c r="B6315" t="str">
        <f>VLOOKUP(A6315,Códigos!$H$3:$I$19,2,0)</f>
        <v>ELIANA LONDOÑO - TEXTIL</v>
      </c>
      <c r="C6315" t="s">
        <v>5274</v>
      </c>
      <c r="D6315" s="2">
        <v>42350</v>
      </c>
      <c r="E6315" s="2" t="s">
        <v>9286</v>
      </c>
      <c r="F6315">
        <v>0</v>
      </c>
      <c r="G6315" t="s">
        <v>4319</v>
      </c>
      <c r="H6315" t="str">
        <f>VLOOKUP(G6315,Códigos!$K$2:$L$250,2,0)</f>
        <v>INDESIZE 103 DLC</v>
      </c>
      <c r="I6315" s="1">
        <v>30</v>
      </c>
      <c r="J6315" s="6">
        <v>90000</v>
      </c>
      <c r="K6315" t="s">
        <v>4320</v>
      </c>
      <c r="L6315" t="str">
        <f>VLOOKUP(K6315,Códigos!$N$2:$O$376,2,0)</f>
        <v>GONZALEZ GUERRERO JOSE JOAQUIN</v>
      </c>
      <c r="M6315" t="s">
        <v>21</v>
      </c>
      <c r="N6315" t="str">
        <f>VLOOKUP(M6315,Códigos!$Q$2:$R$26,2,0)</f>
        <v>GENENCOR CUERO</v>
      </c>
      <c r="O6315" t="s">
        <v>27</v>
      </c>
      <c r="P6315" t="str">
        <f>VLOOKUP(O6315,Códigos!$B$2:$C$19,2,0)</f>
        <v>BOGOTÁ, D.C.</v>
      </c>
      <c r="Q6315" t="s">
        <v>28</v>
      </c>
      <c r="R6315" t="str">
        <f>VLOOKUP(Q6315,Códigos!$E$2:$F$52,2,0)</f>
        <v>BOGOTÁ, D.C.</v>
      </c>
      <c r="S6315" t="s">
        <v>19</v>
      </c>
      <c r="T6315" t="str">
        <f>VLOOKUP(S6315,Códigos!$T$3:$U$14,2,0)</f>
        <v>BIOINDUSTRIA</v>
      </c>
      <c r="U6315" s="6">
        <v>1935.61</v>
      </c>
      <c r="V6315" s="6">
        <v>46.496969947458425</v>
      </c>
    </row>
    <row r="6316" spans="1:22" x14ac:dyDescent="0.25">
      <c r="A6316" t="s">
        <v>980</v>
      </c>
      <c r="B6316" t="str">
        <f>VLOOKUP(A6316,Códigos!$H$3:$I$19,2,0)</f>
        <v>JENNY GOMEZ VALENCIA</v>
      </c>
      <c r="C6316" t="s">
        <v>1893</v>
      </c>
      <c r="D6316" s="2">
        <v>42350</v>
      </c>
      <c r="E6316" s="2" t="s">
        <v>9286</v>
      </c>
      <c r="F6316">
        <v>60</v>
      </c>
      <c r="G6316" t="s">
        <v>291</v>
      </c>
      <c r="H6316" t="str">
        <f>VLOOKUP(G6316,Códigos!$K$2:$L$250,2,0)</f>
        <v>SYLOID ED-30</v>
      </c>
      <c r="I6316" s="1">
        <v>90</v>
      </c>
      <c r="J6316" s="6">
        <v>1914480</v>
      </c>
      <c r="K6316" t="s">
        <v>1099</v>
      </c>
      <c r="L6316" t="str">
        <f>VLOOKUP(K6316,Códigos!$N$2:$O$376,2,0)</f>
        <v>INDUSTRIAS LEMBER S.A.</v>
      </c>
      <c r="M6316" t="s">
        <v>21</v>
      </c>
      <c r="N6316" t="str">
        <f>VLOOKUP(M6316,Códigos!$Q$2:$R$26,2,0)</f>
        <v>GENENCOR CUERO</v>
      </c>
      <c r="O6316" t="s">
        <v>594</v>
      </c>
      <c r="P6316" t="str">
        <f>VLOOKUP(O6316,Códigos!$B$2:$C$19,2,0)</f>
        <v>VALLE DEL CAUCA</v>
      </c>
      <c r="Q6316" t="s">
        <v>1102</v>
      </c>
      <c r="R6316" t="str">
        <f>VLOOKUP(Q6316,Códigos!$E$2:$F$52,2,0)</f>
        <v>YUMBO</v>
      </c>
      <c r="S6316" t="s">
        <v>21</v>
      </c>
      <c r="T6316" t="str">
        <f>VLOOKUP(S6316,Códigos!$T$3:$U$14,2,0)</f>
        <v>ESPECIALIDADES QUIMICAS</v>
      </c>
      <c r="U6316" s="6">
        <v>1935.61</v>
      </c>
      <c r="V6316" s="6">
        <v>989.08354472233566</v>
      </c>
    </row>
    <row r="6317" spans="1:22" x14ac:dyDescent="0.25">
      <c r="A6317" t="s">
        <v>980</v>
      </c>
      <c r="B6317" t="str">
        <f>VLOOKUP(A6317,Códigos!$H$3:$I$19,2,0)</f>
        <v>JENNY GOMEZ VALENCIA</v>
      </c>
      <c r="C6317" t="s">
        <v>1891</v>
      </c>
      <c r="D6317" s="2">
        <v>42351</v>
      </c>
      <c r="E6317" s="2" t="s">
        <v>9286</v>
      </c>
      <c r="F6317">
        <v>60</v>
      </c>
      <c r="G6317" t="s">
        <v>1269</v>
      </c>
      <c r="H6317" t="str">
        <f>VLOOKUP(G6317,Códigos!$K$2:$L$250,2,0)</f>
        <v>LUDOX CL-P</v>
      </c>
      <c r="I6317" s="1">
        <v>267.62</v>
      </c>
      <c r="J6317" s="6">
        <v>3015274.54</v>
      </c>
      <c r="K6317" t="s">
        <v>1283</v>
      </c>
      <c r="L6317" t="str">
        <f>VLOOKUP(K6317,Códigos!$N$2:$O$376,2,0)</f>
        <v>CARTON DE COLOMBIA S.A.</v>
      </c>
      <c r="M6317" t="s">
        <v>21</v>
      </c>
      <c r="N6317" t="str">
        <f>VLOOKUP(M6317,Códigos!$Q$2:$R$26,2,0)</f>
        <v>GENENCOR CUERO</v>
      </c>
      <c r="O6317" t="s">
        <v>594</v>
      </c>
      <c r="P6317" t="str">
        <f>VLOOKUP(O6317,Códigos!$B$2:$C$19,2,0)</f>
        <v>VALLE DEL CAUCA</v>
      </c>
      <c r="Q6317" t="s">
        <v>1102</v>
      </c>
      <c r="R6317" t="str">
        <f>VLOOKUP(Q6317,Códigos!$E$2:$F$52,2,0)</f>
        <v>YUMBO</v>
      </c>
      <c r="S6317" t="s">
        <v>21</v>
      </c>
      <c r="T6317" t="str">
        <f>VLOOKUP(S6317,Códigos!$T$3:$U$14,2,0)</f>
        <v>ESPECIALIDADES QUIMICAS</v>
      </c>
      <c r="U6317" s="6">
        <v>1935.89</v>
      </c>
      <c r="V6317" s="6">
        <v>1557.5650166073485</v>
      </c>
    </row>
    <row r="6318" spans="1:22" x14ac:dyDescent="0.25">
      <c r="A6318" t="s">
        <v>980</v>
      </c>
      <c r="B6318" t="str">
        <f>VLOOKUP(A6318,Códigos!$H$3:$I$19,2,0)</f>
        <v>JENNY GOMEZ VALENCIA</v>
      </c>
      <c r="C6318" t="s">
        <v>1894</v>
      </c>
      <c r="D6318" s="2">
        <v>42351</v>
      </c>
      <c r="E6318" s="2" t="s">
        <v>9286</v>
      </c>
      <c r="F6318">
        <v>60</v>
      </c>
      <c r="G6318" t="s">
        <v>1317</v>
      </c>
      <c r="H6318" t="str">
        <f>VLOOKUP(G6318,Códigos!$K$2:$L$250,2,0)</f>
        <v>INDICLEAN BO</v>
      </c>
      <c r="I6318" s="1">
        <v>50</v>
      </c>
      <c r="J6318" s="6">
        <v>467250</v>
      </c>
      <c r="K6318" t="s">
        <v>1303</v>
      </c>
      <c r="L6318" t="str">
        <f>VLOOKUP(K6318,Códigos!$N$2:$O$376,2,0)</f>
        <v>PROCESOS Y SERVICIOS S.A.</v>
      </c>
      <c r="M6318" t="s">
        <v>21</v>
      </c>
      <c r="N6318" t="str">
        <f>VLOOKUP(M6318,Códigos!$Q$2:$R$26,2,0)</f>
        <v>GENENCOR CUERO</v>
      </c>
      <c r="O6318" t="s">
        <v>594</v>
      </c>
      <c r="P6318" t="str">
        <f>VLOOKUP(O6318,Códigos!$B$2:$C$19,2,0)</f>
        <v>VALLE DEL CAUCA</v>
      </c>
      <c r="Q6318" t="s">
        <v>595</v>
      </c>
      <c r="R6318" t="str">
        <f>VLOOKUP(Q6318,Códigos!$E$2:$F$52,2,0)</f>
        <v>CALI</v>
      </c>
      <c r="S6318" t="s">
        <v>19</v>
      </c>
      <c r="T6318" t="str">
        <f>VLOOKUP(S6318,Códigos!$T$3:$U$14,2,0)</f>
        <v>BIOINDUSTRIA</v>
      </c>
      <c r="U6318" s="6">
        <v>1935.89</v>
      </c>
      <c r="V6318" s="6">
        <v>241.36185423758579</v>
      </c>
    </row>
    <row r="6319" spans="1:22" x14ac:dyDescent="0.25">
      <c r="A6319" t="s">
        <v>980</v>
      </c>
      <c r="B6319" t="str">
        <f>VLOOKUP(A6319,Códigos!$H$3:$I$19,2,0)</f>
        <v>JENNY GOMEZ VALENCIA</v>
      </c>
      <c r="C6319" t="s">
        <v>1239</v>
      </c>
      <c r="D6319" s="2">
        <v>42351</v>
      </c>
      <c r="E6319" s="2" t="s">
        <v>9286</v>
      </c>
      <c r="F6319">
        <v>60</v>
      </c>
      <c r="G6319" t="s">
        <v>1098</v>
      </c>
      <c r="H6319" t="str">
        <f>VLOOKUP(G6319,Códigos!$K$2:$L$250,2,0)</f>
        <v>ADITIVO 57 * 200 KG</v>
      </c>
      <c r="I6319" s="1">
        <v>200</v>
      </c>
      <c r="J6319" s="6">
        <v>9679400</v>
      </c>
      <c r="K6319" t="s">
        <v>1099</v>
      </c>
      <c r="L6319" t="str">
        <f>VLOOKUP(K6319,Códigos!$N$2:$O$376,2,0)</f>
        <v>INDUSTRIAS LEMBER S.A.</v>
      </c>
      <c r="M6319" t="s">
        <v>19</v>
      </c>
      <c r="N6319" t="str">
        <f>VLOOKUP(M6319,Códigos!$Q$2:$R$26,2,0)</f>
        <v>BASF QUIMICA</v>
      </c>
      <c r="O6319" t="s">
        <v>594</v>
      </c>
      <c r="P6319" t="str">
        <f>VLOOKUP(O6319,Códigos!$B$2:$C$19,2,0)</f>
        <v>VALLE DEL CAUCA</v>
      </c>
      <c r="Q6319" t="s">
        <v>1102</v>
      </c>
      <c r="R6319" t="str">
        <f>VLOOKUP(Q6319,Códigos!$E$2:$F$52,2,0)</f>
        <v>YUMBO</v>
      </c>
      <c r="S6319" t="s">
        <v>21</v>
      </c>
      <c r="T6319" t="str">
        <f>VLOOKUP(S6319,Códigos!$T$3:$U$14,2,0)</f>
        <v>ESPECIALIDADES QUIMICAS</v>
      </c>
      <c r="U6319" s="6">
        <v>1935.89</v>
      </c>
      <c r="V6319" s="6">
        <v>4999.9741720862239</v>
      </c>
    </row>
    <row r="6320" spans="1:22" x14ac:dyDescent="0.25">
      <c r="A6320" t="s">
        <v>236</v>
      </c>
      <c r="B6320" t="str">
        <f>VLOOKUP(A6320,Códigos!$H$3:$I$19,2,0)</f>
        <v>JUAN GABRIEL ESCOBAR</v>
      </c>
      <c r="C6320" t="s">
        <v>2932</v>
      </c>
      <c r="D6320" s="2">
        <v>42351</v>
      </c>
      <c r="E6320" s="2" t="s">
        <v>9286</v>
      </c>
      <c r="F6320">
        <v>0</v>
      </c>
      <c r="G6320" t="s">
        <v>2890</v>
      </c>
      <c r="H6320" t="str">
        <f>VLOOKUP(G6320,Códigos!$K$2:$L$250,2,0)</f>
        <v>BULLETPROOF GALLON</v>
      </c>
      <c r="I6320" s="1">
        <v>1</v>
      </c>
      <c r="J6320" s="6">
        <v>261350.32</v>
      </c>
      <c r="K6320" t="s">
        <v>2908</v>
      </c>
      <c r="L6320" t="str">
        <f>VLOOKUP(K6320,Códigos!$N$2:$O$376,2,0)</f>
        <v>MUNDIAL DE MARMOLES Y GRANITOS SAS</v>
      </c>
      <c r="M6320" t="s">
        <v>517</v>
      </c>
      <c r="N6320" t="str">
        <f>VLOOKUP(M6320,Códigos!$Q$2:$R$26,2,0)</f>
        <v>DUPONT</v>
      </c>
      <c r="O6320" t="s">
        <v>27</v>
      </c>
      <c r="P6320" t="str">
        <f>VLOOKUP(O6320,Códigos!$B$2:$C$19,2,0)</f>
        <v>BOGOTÁ, D.C.</v>
      </c>
      <c r="Q6320" t="s">
        <v>28</v>
      </c>
      <c r="R6320" t="str">
        <f>VLOOKUP(Q6320,Códigos!$E$2:$F$52,2,0)</f>
        <v>BOGOTÁ, D.C.</v>
      </c>
      <c r="S6320" t="s">
        <v>21</v>
      </c>
      <c r="T6320" t="str">
        <f>VLOOKUP(S6320,Códigos!$T$3:$U$14,2,0)</f>
        <v>ESPECIALIDADES QUIMICAS</v>
      </c>
      <c r="U6320" s="6">
        <v>1935.89</v>
      </c>
      <c r="V6320" s="6">
        <v>135.00267060628445</v>
      </c>
    </row>
    <row r="6321" spans="1:22" x14ac:dyDescent="0.25">
      <c r="A6321" t="s">
        <v>7896</v>
      </c>
      <c r="B6321" t="str">
        <f>VLOOKUP(A6321,Códigos!$H$3:$I$19,2,0)</f>
        <v>ALEXANDRA CASTILLO</v>
      </c>
      <c r="C6321" t="s">
        <v>8077</v>
      </c>
      <c r="D6321" s="2">
        <v>42351</v>
      </c>
      <c r="E6321" s="2" t="s">
        <v>9286</v>
      </c>
      <c r="F6321">
        <v>60</v>
      </c>
      <c r="G6321" t="s">
        <v>295</v>
      </c>
      <c r="H6321" t="str">
        <f>VLOOKUP(G6321,Códigos!$K$2:$L$250,2,0)</f>
        <v>SYLOID 244 FP</v>
      </c>
      <c r="I6321" s="1">
        <v>10</v>
      </c>
      <c r="J6321" s="6">
        <v>254763.1</v>
      </c>
      <c r="K6321" t="s">
        <v>329</v>
      </c>
      <c r="L6321" t="str">
        <f>VLOOKUP(K6321,Códigos!$N$2:$O$376,2,0)</f>
        <v>GRUPO KOPELLE LTDA</v>
      </c>
      <c r="M6321" t="s">
        <v>21</v>
      </c>
      <c r="N6321" t="str">
        <f>VLOOKUP(M6321,Códigos!$Q$2:$R$26,2,0)</f>
        <v>GENENCOR CUERO</v>
      </c>
      <c r="O6321" t="s">
        <v>119</v>
      </c>
      <c r="P6321" t="str">
        <f>VLOOKUP(O6321,Códigos!$B$2:$C$19,2,0)</f>
        <v>CUNDINAMARCA</v>
      </c>
      <c r="Q6321" t="s">
        <v>28</v>
      </c>
      <c r="R6321" t="str">
        <f>VLOOKUP(Q6321,Códigos!$E$2:$F$52,2,0)</f>
        <v>BOGOTÁ, D.C.</v>
      </c>
      <c r="S6321" t="s">
        <v>21</v>
      </c>
      <c r="T6321" t="str">
        <f>VLOOKUP(S6321,Códigos!$T$3:$U$14,2,0)</f>
        <v>ESPECIALIDADES QUIMICAS</v>
      </c>
      <c r="U6321" s="6">
        <v>1935.89</v>
      </c>
      <c r="V6321" s="6">
        <v>131.59998760260137</v>
      </c>
    </row>
    <row r="6322" spans="1:22" x14ac:dyDescent="0.25">
      <c r="A6322" t="s">
        <v>2952</v>
      </c>
      <c r="B6322" t="str">
        <f>VLOOKUP(A6322,Códigos!$H$3:$I$19,2,0)</f>
        <v>SUSANA ESTRADA E.</v>
      </c>
      <c r="C6322" t="s">
        <v>3234</v>
      </c>
      <c r="D6322" s="2">
        <v>42351</v>
      </c>
      <c r="E6322" s="2" t="s">
        <v>9286</v>
      </c>
      <c r="F6322">
        <v>0</v>
      </c>
      <c r="G6322" t="s">
        <v>275</v>
      </c>
      <c r="H6322" t="str">
        <f>VLOOKUP(G6322,Códigos!$K$2:$L$250,2,0)</f>
        <v>ADITIVO 57</v>
      </c>
      <c r="I6322" s="1">
        <v>21</v>
      </c>
      <c r="J6322" s="6">
        <v>1178961</v>
      </c>
      <c r="K6322" t="s">
        <v>2957</v>
      </c>
      <c r="L6322" t="str">
        <f>VLOOKUP(K6322,Códigos!$N$2:$O$376,2,0)</f>
        <v>FONSECA MENESES HERMES ALBERTO</v>
      </c>
      <c r="M6322" t="s">
        <v>19</v>
      </c>
      <c r="N6322" t="str">
        <f>VLOOKUP(M6322,Códigos!$Q$2:$R$26,2,0)</f>
        <v>BASF QUIMICA</v>
      </c>
      <c r="O6322" t="s">
        <v>300</v>
      </c>
      <c r="P6322" t="str">
        <f>VLOOKUP(O6322,Códigos!$B$2:$C$19,2,0)</f>
        <v>SANTANDER</v>
      </c>
      <c r="Q6322" t="s">
        <v>301</v>
      </c>
      <c r="R6322" t="str">
        <f>VLOOKUP(Q6322,Códigos!$E$2:$F$52,2,0)</f>
        <v>BUCARAMANGA</v>
      </c>
      <c r="S6322" t="s">
        <v>21</v>
      </c>
      <c r="T6322" t="str">
        <f>VLOOKUP(S6322,Códigos!$T$3:$U$14,2,0)</f>
        <v>ESPECIALIDADES QUIMICAS</v>
      </c>
      <c r="U6322" s="6">
        <v>1935.89</v>
      </c>
      <c r="V6322" s="6">
        <v>609.00206106751932</v>
      </c>
    </row>
    <row r="6323" spans="1:22" x14ac:dyDescent="0.25">
      <c r="A6323" t="s">
        <v>231</v>
      </c>
      <c r="B6323" t="str">
        <f>VLOOKUP(A6323,Códigos!$H$3:$I$19,2,0)</f>
        <v>NATALY VELA</v>
      </c>
      <c r="C6323" t="s">
        <v>2626</v>
      </c>
      <c r="D6323" s="2">
        <v>42351</v>
      </c>
      <c r="E6323" s="2" t="s">
        <v>9286</v>
      </c>
      <c r="F6323">
        <v>60</v>
      </c>
      <c r="G6323" t="s">
        <v>789</v>
      </c>
      <c r="H6323" t="str">
        <f>VLOOKUP(G6323,Códigos!$K$2:$L$250,2,0)</f>
        <v>PURAFECT BLEND 102E</v>
      </c>
      <c r="I6323" s="1">
        <v>60</v>
      </c>
      <c r="J6323" s="6">
        <v>1602916.8</v>
      </c>
      <c r="K6323" t="s">
        <v>790</v>
      </c>
      <c r="L6323" t="str">
        <f>VLOOKUP(K6323,Códigos!$N$2:$O$376,2,0)</f>
        <v>MARCHEN S.A.</v>
      </c>
      <c r="M6323" t="s">
        <v>793</v>
      </c>
      <c r="N6323" t="str">
        <f>VLOOKUP(M6323,Códigos!$Q$2:$R$26,2,0)</f>
        <v>GENENOR DETERGENTES</v>
      </c>
      <c r="O6323" t="s">
        <v>27</v>
      </c>
      <c r="P6323" t="str">
        <f>VLOOKUP(O6323,Códigos!$B$2:$C$19,2,0)</f>
        <v>BOGOTÁ, D.C.</v>
      </c>
      <c r="Q6323" t="s">
        <v>28</v>
      </c>
      <c r="R6323" t="str">
        <f>VLOOKUP(Q6323,Códigos!$E$2:$F$52,2,0)</f>
        <v>BOGOTÁ, D.C.</v>
      </c>
      <c r="S6323" t="s">
        <v>19</v>
      </c>
      <c r="T6323" t="str">
        <f>VLOOKUP(S6323,Códigos!$T$3:$U$14,2,0)</f>
        <v>BIOINDUSTRIA</v>
      </c>
      <c r="U6323" s="6">
        <v>1935.89</v>
      </c>
      <c r="V6323" s="6">
        <v>827.99993801300695</v>
      </c>
    </row>
    <row r="6324" spans="1:22" x14ac:dyDescent="0.25">
      <c r="A6324" t="s">
        <v>969</v>
      </c>
      <c r="B6324" t="str">
        <f>VLOOKUP(A6324,Códigos!$H$3:$I$19,2,0)</f>
        <v>MARIA ELENA PELAEZ</v>
      </c>
      <c r="C6324" t="s">
        <v>6156</v>
      </c>
      <c r="D6324" s="2">
        <v>42351</v>
      </c>
      <c r="E6324" s="2" t="s">
        <v>9286</v>
      </c>
      <c r="F6324">
        <v>60</v>
      </c>
      <c r="G6324" t="s">
        <v>1309</v>
      </c>
      <c r="H6324" t="str">
        <f>VLOOKUP(G6324,Códigos!$K$2:$L$250,2,0)</f>
        <v>INDESIZE COLD 10</v>
      </c>
      <c r="I6324" s="1">
        <v>5</v>
      </c>
      <c r="J6324" s="6">
        <v>37500</v>
      </c>
      <c r="K6324" t="s">
        <v>5815</v>
      </c>
      <c r="L6324" t="str">
        <f>VLOOKUP(K6324,Códigos!$N$2:$O$376,2,0)</f>
        <v>LAVADO TECNICO S.A.S</v>
      </c>
      <c r="M6324" t="s">
        <v>21</v>
      </c>
      <c r="N6324" t="str">
        <f>VLOOKUP(M6324,Códigos!$Q$2:$R$26,2,0)</f>
        <v>GENENCOR CUERO</v>
      </c>
      <c r="O6324" t="s">
        <v>39</v>
      </c>
      <c r="P6324" t="str">
        <f>VLOOKUP(O6324,Códigos!$B$2:$C$19,2,0)</f>
        <v>ANTIOQUIA</v>
      </c>
      <c r="Q6324" t="s">
        <v>2729</v>
      </c>
      <c r="R6324" t="str">
        <f>VLOOKUP(Q6324,Códigos!$E$2:$F$52,2,0)</f>
        <v>MEDELLÍN</v>
      </c>
      <c r="S6324" t="s">
        <v>19</v>
      </c>
      <c r="T6324" t="str">
        <f>VLOOKUP(S6324,Códigos!$T$3:$U$14,2,0)</f>
        <v>BIOINDUSTRIA</v>
      </c>
      <c r="U6324" s="6">
        <v>1935.89</v>
      </c>
      <c r="V6324" s="6">
        <v>19.370935332069486</v>
      </c>
    </row>
    <row r="6325" spans="1:22" x14ac:dyDescent="0.25">
      <c r="A6325" t="s">
        <v>4188</v>
      </c>
      <c r="B6325" t="str">
        <f>VLOOKUP(A6325,Códigos!$H$3:$I$19,2,0)</f>
        <v>ELIANA LONDOÑO - TEXTIL</v>
      </c>
      <c r="C6325" t="s">
        <v>5275</v>
      </c>
      <c r="D6325" s="2">
        <v>42351</v>
      </c>
      <c r="E6325" s="2" t="s">
        <v>9286</v>
      </c>
      <c r="F6325">
        <v>30</v>
      </c>
      <c r="G6325" t="s">
        <v>1328</v>
      </c>
      <c r="H6325" t="str">
        <f>VLOOKUP(G6325,Códigos!$K$2:$L$250,2,0)</f>
        <v>INDIXELL 9L</v>
      </c>
      <c r="I6325" s="1">
        <v>60</v>
      </c>
      <c r="J6325" s="6">
        <v>600000</v>
      </c>
      <c r="K6325" t="s">
        <v>4375</v>
      </c>
      <c r="L6325" t="str">
        <f>VLOOKUP(K6325,Códigos!$N$2:$O$376,2,0)</f>
        <v>TINTORERIA ACABADOS INDUSTRIALES COLOR M</v>
      </c>
      <c r="M6325" t="s">
        <v>21</v>
      </c>
      <c r="N6325" t="str">
        <f>VLOOKUP(M6325,Códigos!$Q$2:$R$26,2,0)</f>
        <v>GENENCOR CUERO</v>
      </c>
      <c r="O6325" t="s">
        <v>119</v>
      </c>
      <c r="P6325" t="str">
        <f>VLOOKUP(O6325,Códigos!$B$2:$C$19,2,0)</f>
        <v>CUNDINAMARCA</v>
      </c>
      <c r="Q6325" t="s">
        <v>28</v>
      </c>
      <c r="R6325" t="str">
        <f>VLOOKUP(Q6325,Códigos!$E$2:$F$52,2,0)</f>
        <v>BOGOTÁ, D.C.</v>
      </c>
      <c r="S6325" t="s">
        <v>19</v>
      </c>
      <c r="T6325" t="str">
        <f>VLOOKUP(S6325,Códigos!$T$3:$U$14,2,0)</f>
        <v>BIOINDUSTRIA</v>
      </c>
      <c r="U6325" s="6">
        <v>1935.89</v>
      </c>
      <c r="V6325" s="6">
        <v>309.93496531311177</v>
      </c>
    </row>
    <row r="6326" spans="1:22" x14ac:dyDescent="0.25">
      <c r="A6326" t="s">
        <v>4188</v>
      </c>
      <c r="B6326" t="str">
        <f>VLOOKUP(A6326,Códigos!$H$3:$I$19,2,0)</f>
        <v>ELIANA LONDOÑO - TEXTIL</v>
      </c>
      <c r="C6326" t="s">
        <v>5275</v>
      </c>
      <c r="D6326" s="2">
        <v>42351</v>
      </c>
      <c r="E6326" s="2" t="s">
        <v>9286</v>
      </c>
      <c r="F6326">
        <v>30</v>
      </c>
      <c r="G6326" t="s">
        <v>2028</v>
      </c>
      <c r="H6326" t="str">
        <f>VLOOKUP(G6326,Códigos!$K$2:$L$250,2,0)</f>
        <v>INDISIL K EFFECT</v>
      </c>
      <c r="I6326" s="1">
        <v>60</v>
      </c>
      <c r="J6326" s="6">
        <v>360000</v>
      </c>
      <c r="K6326" t="s">
        <v>4375</v>
      </c>
      <c r="L6326" t="str">
        <f>VLOOKUP(K6326,Códigos!$N$2:$O$376,2,0)</f>
        <v>TINTORERIA ACABADOS INDUSTRIALES COLOR M</v>
      </c>
      <c r="M6326" t="s">
        <v>231</v>
      </c>
      <c r="N6326" t="str">
        <f>VLOOKUP(M6326,Códigos!$Q$2:$R$26,2,0)</f>
        <v>QUIMICA PRODES</v>
      </c>
      <c r="O6326" t="s">
        <v>119</v>
      </c>
      <c r="P6326" t="str">
        <f>VLOOKUP(O6326,Códigos!$B$2:$C$19,2,0)</f>
        <v>CUNDINAMARCA</v>
      </c>
      <c r="Q6326" t="s">
        <v>28</v>
      </c>
      <c r="R6326" t="str">
        <f>VLOOKUP(Q6326,Códigos!$E$2:$F$52,2,0)</f>
        <v>BOGOTÁ, D.C.</v>
      </c>
      <c r="S6326" t="s">
        <v>19</v>
      </c>
      <c r="T6326" t="str">
        <f>VLOOKUP(S6326,Códigos!$T$3:$U$14,2,0)</f>
        <v>BIOINDUSTRIA</v>
      </c>
      <c r="U6326" s="6">
        <v>1935.89</v>
      </c>
      <c r="V6326" s="6">
        <v>185.96097918786708</v>
      </c>
    </row>
    <row r="6327" spans="1:22" x14ac:dyDescent="0.25">
      <c r="A6327" t="s">
        <v>969</v>
      </c>
      <c r="B6327" t="str">
        <f>VLOOKUP(A6327,Códigos!$H$3:$I$19,2,0)</f>
        <v>MARIA ELENA PELAEZ</v>
      </c>
      <c r="C6327" t="s">
        <v>6156</v>
      </c>
      <c r="D6327" s="2">
        <v>42351</v>
      </c>
      <c r="E6327" s="2" t="s">
        <v>9286</v>
      </c>
      <c r="F6327">
        <v>60</v>
      </c>
      <c r="G6327" t="s">
        <v>2028</v>
      </c>
      <c r="H6327" t="str">
        <f>VLOOKUP(G6327,Códigos!$K$2:$L$250,2,0)</f>
        <v>INDISIL K EFFECT</v>
      </c>
      <c r="I6327" s="1">
        <v>50</v>
      </c>
      <c r="J6327" s="6">
        <v>315000</v>
      </c>
      <c r="K6327" t="s">
        <v>5815</v>
      </c>
      <c r="L6327" t="str">
        <f>VLOOKUP(K6327,Códigos!$N$2:$O$376,2,0)</f>
        <v>LAVADO TECNICO S.A.S</v>
      </c>
      <c r="M6327" t="s">
        <v>231</v>
      </c>
      <c r="N6327" t="str">
        <f>VLOOKUP(M6327,Códigos!$Q$2:$R$26,2,0)</f>
        <v>QUIMICA PRODES</v>
      </c>
      <c r="O6327" t="s">
        <v>39</v>
      </c>
      <c r="P6327" t="str">
        <f>VLOOKUP(O6327,Códigos!$B$2:$C$19,2,0)</f>
        <v>ANTIOQUIA</v>
      </c>
      <c r="Q6327" t="s">
        <v>2729</v>
      </c>
      <c r="R6327" t="str">
        <f>VLOOKUP(Q6327,Códigos!$E$2:$F$52,2,0)</f>
        <v>MEDELLÍN</v>
      </c>
      <c r="S6327" t="s">
        <v>19</v>
      </c>
      <c r="T6327" t="str">
        <f>VLOOKUP(S6327,Códigos!$T$3:$U$14,2,0)</f>
        <v>BIOINDUSTRIA</v>
      </c>
      <c r="U6327" s="6">
        <v>1935.89</v>
      </c>
      <c r="V6327" s="6">
        <v>162.71585678938368</v>
      </c>
    </row>
    <row r="6328" spans="1:22" x14ac:dyDescent="0.25">
      <c r="A6328" t="s">
        <v>980</v>
      </c>
      <c r="B6328" t="str">
        <f>VLOOKUP(A6328,Códigos!$H$3:$I$19,2,0)</f>
        <v>JENNY GOMEZ VALENCIA</v>
      </c>
      <c r="C6328" t="s">
        <v>1894</v>
      </c>
      <c r="D6328" s="2">
        <v>42351</v>
      </c>
      <c r="E6328" s="2" t="s">
        <v>9286</v>
      </c>
      <c r="F6328">
        <v>60</v>
      </c>
      <c r="G6328" t="s">
        <v>1259</v>
      </c>
      <c r="H6328" t="str">
        <f>VLOOKUP(G6328,Códigos!$K$2:$L$250,2,0)</f>
        <v>INDIXELL NEUTRAFLEX</v>
      </c>
      <c r="I6328" s="1">
        <v>5</v>
      </c>
      <c r="J6328" s="6">
        <v>577500</v>
      </c>
      <c r="K6328" t="s">
        <v>1303</v>
      </c>
      <c r="L6328" t="str">
        <f>VLOOKUP(K6328,Códigos!$N$2:$O$376,2,0)</f>
        <v>PROCESOS Y SERVICIOS S.A.</v>
      </c>
      <c r="M6328" t="s">
        <v>21</v>
      </c>
      <c r="N6328" t="str">
        <f>VLOOKUP(M6328,Códigos!$Q$2:$R$26,2,0)</f>
        <v>GENENCOR CUERO</v>
      </c>
      <c r="O6328" t="s">
        <v>594</v>
      </c>
      <c r="P6328" t="str">
        <f>VLOOKUP(O6328,Códigos!$B$2:$C$19,2,0)</f>
        <v>VALLE DEL CAUCA</v>
      </c>
      <c r="Q6328" t="s">
        <v>595</v>
      </c>
      <c r="R6328" t="str">
        <f>VLOOKUP(Q6328,Códigos!$E$2:$F$52,2,0)</f>
        <v>CALI</v>
      </c>
      <c r="S6328" t="s">
        <v>19</v>
      </c>
      <c r="T6328" t="str">
        <f>VLOOKUP(S6328,Códigos!$T$3:$U$14,2,0)</f>
        <v>BIOINDUSTRIA</v>
      </c>
      <c r="U6328" s="6">
        <v>1935.89</v>
      </c>
      <c r="V6328" s="6">
        <v>298.31240411387012</v>
      </c>
    </row>
    <row r="6329" spans="1:22" x14ac:dyDescent="0.25">
      <c r="A6329" t="s">
        <v>4188</v>
      </c>
      <c r="B6329" t="str">
        <f>VLOOKUP(A6329,Códigos!$H$3:$I$19,2,0)</f>
        <v>ELIANA LONDOÑO - TEXTIL</v>
      </c>
      <c r="C6329" t="s">
        <v>5271</v>
      </c>
      <c r="D6329" s="2">
        <v>42351</v>
      </c>
      <c r="E6329" s="2" t="s">
        <v>9286</v>
      </c>
      <c r="F6329">
        <v>30</v>
      </c>
      <c r="G6329" t="s">
        <v>1346</v>
      </c>
      <c r="H6329" t="str">
        <f>VLOOKUP(G6329,Códigos!$K$2:$L$250,2,0)</f>
        <v>INDISIL 80</v>
      </c>
      <c r="I6329" s="1">
        <v>120</v>
      </c>
      <c r="J6329" s="6">
        <v>864000</v>
      </c>
      <c r="K6329" t="s">
        <v>4332</v>
      </c>
      <c r="L6329" t="str">
        <f>VLOOKUP(K6329,Códigos!$N$2:$O$376,2,0)</f>
        <v>RIOS DUITAMA MANUEL DE JESUS</v>
      </c>
      <c r="M6329" t="s">
        <v>21</v>
      </c>
      <c r="N6329" t="str">
        <f>VLOOKUP(M6329,Códigos!$Q$2:$R$26,2,0)</f>
        <v>GENENCOR CUERO</v>
      </c>
      <c r="O6329" t="s">
        <v>27</v>
      </c>
      <c r="P6329" t="str">
        <f>VLOOKUP(O6329,Códigos!$B$2:$C$19,2,0)</f>
        <v>BOGOTÁ, D.C.</v>
      </c>
      <c r="Q6329" t="s">
        <v>28</v>
      </c>
      <c r="R6329" t="str">
        <f>VLOOKUP(Q6329,Códigos!$E$2:$F$52,2,0)</f>
        <v>BOGOTÁ, D.C.</v>
      </c>
      <c r="S6329" t="s">
        <v>19</v>
      </c>
      <c r="T6329" t="str">
        <f>VLOOKUP(S6329,Códigos!$T$3:$U$14,2,0)</f>
        <v>BIOINDUSTRIA</v>
      </c>
      <c r="U6329" s="6">
        <v>1935.89</v>
      </c>
      <c r="V6329" s="6">
        <v>446.30635005088095</v>
      </c>
    </row>
    <row r="6330" spans="1:22" x14ac:dyDescent="0.25">
      <c r="A6330" t="s">
        <v>272</v>
      </c>
      <c r="B6330" t="str">
        <f>VLOOKUP(A6330,Códigos!$H$3:$I$19,2,0)</f>
        <v>LINA MERCEDES RUBIO GOMEZ</v>
      </c>
      <c r="C6330" t="s">
        <v>892</v>
      </c>
      <c r="D6330" s="2">
        <v>42354</v>
      </c>
      <c r="E6330" s="2" t="s">
        <v>9286</v>
      </c>
      <c r="F6330">
        <v>30</v>
      </c>
      <c r="G6330" t="s">
        <v>789</v>
      </c>
      <c r="H6330" t="str">
        <f>VLOOKUP(G6330,Códigos!$K$2:$L$250,2,0)</f>
        <v>PURAFECT BLEND 102E</v>
      </c>
      <c r="I6330" s="1">
        <v>1000</v>
      </c>
      <c r="J6330" s="6">
        <v>27418350</v>
      </c>
      <c r="K6330" t="s">
        <v>827</v>
      </c>
      <c r="L6330" t="str">
        <f>VLOOKUP(K6330,Códigos!$N$2:$O$376,2,0)</f>
        <v>AZUL K S.A.</v>
      </c>
      <c r="M6330" t="s">
        <v>793</v>
      </c>
      <c r="N6330" t="str">
        <f>VLOOKUP(M6330,Códigos!$Q$2:$R$26,2,0)</f>
        <v>GENENOR DETERGENTES</v>
      </c>
      <c r="O6330" t="s">
        <v>27</v>
      </c>
      <c r="P6330" t="str">
        <f>VLOOKUP(O6330,Códigos!$B$2:$C$19,2,0)</f>
        <v>BOGOTÁ, D.C.</v>
      </c>
      <c r="Q6330" t="s">
        <v>28</v>
      </c>
      <c r="R6330" t="str">
        <f>VLOOKUP(Q6330,Códigos!$E$2:$F$52,2,0)</f>
        <v>BOGOTÁ, D.C.</v>
      </c>
      <c r="S6330" t="s">
        <v>19</v>
      </c>
      <c r="T6330" t="str">
        <f>VLOOKUP(S6330,Códigos!$T$3:$U$14,2,0)</f>
        <v>BIOINDUSTRIA</v>
      </c>
      <c r="U6330" s="6">
        <v>1930.87</v>
      </c>
      <c r="V6330" s="6">
        <v>14199.997928394972</v>
      </c>
    </row>
    <row r="6331" spans="1:22" x14ac:dyDescent="0.25">
      <c r="A6331" t="s">
        <v>4188</v>
      </c>
      <c r="B6331" t="str">
        <f>VLOOKUP(A6331,Códigos!$H$3:$I$19,2,0)</f>
        <v>ELIANA LONDOÑO - TEXTIL</v>
      </c>
      <c r="C6331" t="s">
        <v>4747</v>
      </c>
      <c r="D6331" s="2">
        <v>42354</v>
      </c>
      <c r="E6331" s="2" t="s">
        <v>9286</v>
      </c>
      <c r="F6331">
        <v>30</v>
      </c>
      <c r="G6331" t="s">
        <v>1259</v>
      </c>
      <c r="H6331" t="str">
        <f>VLOOKUP(G6331,Códigos!$K$2:$L$250,2,0)</f>
        <v>INDIXELL NEUTRAFLEX</v>
      </c>
      <c r="I6331" s="1">
        <v>3</v>
      </c>
      <c r="J6331" s="6">
        <v>270000</v>
      </c>
      <c r="K6331" t="s">
        <v>4401</v>
      </c>
      <c r="L6331" t="str">
        <f>VLOOKUP(K6331,Códigos!$N$2:$O$376,2,0)</f>
        <v>TINTORERIA AMERICAN JEANS LIMITADA</v>
      </c>
      <c r="M6331" t="s">
        <v>21</v>
      </c>
      <c r="N6331" t="str">
        <f>VLOOKUP(M6331,Códigos!$Q$2:$R$26,2,0)</f>
        <v>GENENCOR CUERO</v>
      </c>
      <c r="O6331" t="s">
        <v>27</v>
      </c>
      <c r="P6331" t="str">
        <f>VLOOKUP(O6331,Códigos!$B$2:$C$19,2,0)</f>
        <v>BOGOTÁ, D.C.</v>
      </c>
      <c r="Q6331" t="s">
        <v>28</v>
      </c>
      <c r="R6331" t="str">
        <f>VLOOKUP(Q6331,Códigos!$E$2:$F$52,2,0)</f>
        <v>BOGOTÁ, D.C.</v>
      </c>
      <c r="S6331" t="s">
        <v>19</v>
      </c>
      <c r="T6331" t="str">
        <f>VLOOKUP(S6331,Códigos!$T$3:$U$14,2,0)</f>
        <v>BIOINDUSTRIA</v>
      </c>
      <c r="U6331" s="6">
        <v>1930.87</v>
      </c>
      <c r="V6331" s="6">
        <v>139.83333937551467</v>
      </c>
    </row>
    <row r="6332" spans="1:22" x14ac:dyDescent="0.25">
      <c r="A6332" t="s">
        <v>969</v>
      </c>
      <c r="B6332" t="str">
        <f>VLOOKUP(A6332,Códigos!$H$3:$I$19,2,0)</f>
        <v>MARIA ELENA PELAEZ</v>
      </c>
      <c r="C6332" t="s">
        <v>6609</v>
      </c>
      <c r="D6332" s="2">
        <v>42354</v>
      </c>
      <c r="E6332" s="2" t="s">
        <v>9286</v>
      </c>
      <c r="F6332">
        <v>60</v>
      </c>
      <c r="G6332" t="s">
        <v>1259</v>
      </c>
      <c r="H6332" t="str">
        <f>VLOOKUP(G6332,Códigos!$K$2:$L$250,2,0)</f>
        <v>INDIXELL NEUTRAFLEX</v>
      </c>
      <c r="I6332" s="1">
        <v>3</v>
      </c>
      <c r="J6332" s="6">
        <v>240000</v>
      </c>
      <c r="K6332" t="s">
        <v>6195</v>
      </c>
      <c r="L6332" t="str">
        <f>VLOOKUP(K6332,Códigos!$N$2:$O$376,2,0)</f>
        <v>PROINTEX S A S</v>
      </c>
      <c r="M6332" t="s">
        <v>21</v>
      </c>
      <c r="N6332" t="str">
        <f>VLOOKUP(M6332,Códigos!$Q$2:$R$26,2,0)</f>
        <v>GENENCOR CUERO</v>
      </c>
      <c r="O6332" t="s">
        <v>39</v>
      </c>
      <c r="P6332" t="str">
        <f>VLOOKUP(O6332,Códigos!$B$2:$C$19,2,0)</f>
        <v>ANTIOQUIA</v>
      </c>
      <c r="Q6332" t="s">
        <v>4184</v>
      </c>
      <c r="R6332" t="str">
        <f>VLOOKUP(Q6332,Códigos!$E$2:$F$52,2,0)</f>
        <v>DONMATÍAS</v>
      </c>
      <c r="S6332" t="s">
        <v>19</v>
      </c>
      <c r="T6332" t="str">
        <f>VLOOKUP(S6332,Códigos!$T$3:$U$14,2,0)</f>
        <v>BIOINDUSTRIA</v>
      </c>
      <c r="U6332" s="6">
        <v>1930.87</v>
      </c>
      <c r="V6332" s="6">
        <v>124.29630166712415</v>
      </c>
    </row>
    <row r="6333" spans="1:22" x14ac:dyDescent="0.25">
      <c r="A6333" t="s">
        <v>2952</v>
      </c>
      <c r="B6333" t="str">
        <f>VLOOKUP(A6333,Códigos!$H$3:$I$19,2,0)</f>
        <v>SUSANA ESTRADA E.</v>
      </c>
      <c r="C6333" t="s">
        <v>3478</v>
      </c>
      <c r="D6333" s="2">
        <v>42354</v>
      </c>
      <c r="E6333" s="2" t="s">
        <v>9286</v>
      </c>
      <c r="F6333">
        <v>60</v>
      </c>
      <c r="G6333" t="s">
        <v>3245</v>
      </c>
      <c r="H6333" t="str">
        <f>VLOOKUP(G6333,Códigos!$K$2:$L$250,2,0)</f>
        <v>SYLOID C - 906</v>
      </c>
      <c r="I6333" s="1">
        <v>45</v>
      </c>
      <c r="J6333" s="6">
        <v>1179000</v>
      </c>
      <c r="K6333" t="s">
        <v>3274</v>
      </c>
      <c r="L6333" t="str">
        <f>VLOOKUP(K6333,Códigos!$N$2:$O$376,2,0)</f>
        <v>CACHARRERIA MUNDIAL S.A.S.</v>
      </c>
      <c r="M6333" t="s">
        <v>21</v>
      </c>
      <c r="N6333" t="str">
        <f>VLOOKUP(M6333,Códigos!$Q$2:$R$26,2,0)</f>
        <v>GENENCOR CUERO</v>
      </c>
      <c r="O6333" t="s">
        <v>39</v>
      </c>
      <c r="P6333" t="str">
        <f>VLOOKUP(O6333,Códigos!$B$2:$C$19,2,0)</f>
        <v>ANTIOQUIA</v>
      </c>
      <c r="Q6333" t="s">
        <v>2729</v>
      </c>
      <c r="R6333" t="str">
        <f>VLOOKUP(Q6333,Códigos!$E$2:$F$52,2,0)</f>
        <v>MEDELLÍN</v>
      </c>
      <c r="S6333" t="s">
        <v>21</v>
      </c>
      <c r="T6333" t="str">
        <f>VLOOKUP(S6333,Códigos!$T$3:$U$14,2,0)</f>
        <v>ESPECIALIDADES QUIMICAS</v>
      </c>
      <c r="U6333" s="6">
        <v>1930.87</v>
      </c>
      <c r="V6333" s="6">
        <v>610.60558193974737</v>
      </c>
    </row>
    <row r="6334" spans="1:22" x14ac:dyDescent="0.25">
      <c r="A6334" t="s">
        <v>4188</v>
      </c>
      <c r="B6334" t="str">
        <f>VLOOKUP(A6334,Códigos!$H$3:$I$19,2,0)</f>
        <v>ELIANA LONDOÑO - TEXTIL</v>
      </c>
      <c r="C6334" t="s">
        <v>4746</v>
      </c>
      <c r="D6334" s="2">
        <v>42354</v>
      </c>
      <c r="E6334" s="2" t="s">
        <v>9286</v>
      </c>
      <c r="F6334">
        <v>30</v>
      </c>
      <c r="G6334" t="s">
        <v>1439</v>
      </c>
      <c r="H6334" t="str">
        <f>VLOOKUP(G6334,Códigos!$K$2:$L$250,2,0)</f>
        <v>INDIXELL 2XL</v>
      </c>
      <c r="I6334" s="1">
        <v>7</v>
      </c>
      <c r="J6334" s="6">
        <v>196000</v>
      </c>
      <c r="K6334" t="s">
        <v>4353</v>
      </c>
      <c r="L6334" t="str">
        <f>VLOOKUP(K6334,Códigos!$N$2:$O$376,2,0)</f>
        <v>TINTORERIA 100% E.U.</v>
      </c>
      <c r="M6334" t="s">
        <v>21</v>
      </c>
      <c r="N6334" t="str">
        <f>VLOOKUP(M6334,Códigos!$Q$2:$R$26,2,0)</f>
        <v>GENENCOR CUERO</v>
      </c>
      <c r="O6334" t="s">
        <v>119</v>
      </c>
      <c r="P6334" t="str">
        <f>VLOOKUP(O6334,Códigos!$B$2:$C$19,2,0)</f>
        <v>CUNDINAMARCA</v>
      </c>
      <c r="Q6334" t="s">
        <v>28</v>
      </c>
      <c r="R6334" t="str">
        <f>VLOOKUP(Q6334,Códigos!$E$2:$F$52,2,0)</f>
        <v>BOGOTÁ, D.C.</v>
      </c>
      <c r="S6334" t="s">
        <v>19</v>
      </c>
      <c r="T6334" t="str">
        <f>VLOOKUP(S6334,Códigos!$T$3:$U$14,2,0)</f>
        <v>BIOINDUSTRIA</v>
      </c>
      <c r="U6334" s="6">
        <v>1930.87</v>
      </c>
      <c r="V6334" s="6">
        <v>101.50864636148472</v>
      </c>
    </row>
    <row r="6335" spans="1:22" x14ac:dyDescent="0.25">
      <c r="A6335" t="s">
        <v>969</v>
      </c>
      <c r="B6335" t="str">
        <f>VLOOKUP(A6335,Códigos!$H$3:$I$19,2,0)</f>
        <v>MARIA ELENA PELAEZ</v>
      </c>
      <c r="C6335" t="s">
        <v>5914</v>
      </c>
      <c r="D6335" s="2">
        <v>42354</v>
      </c>
      <c r="E6335" s="2" t="s">
        <v>9286</v>
      </c>
      <c r="F6335">
        <v>30</v>
      </c>
      <c r="G6335" t="s">
        <v>1144</v>
      </c>
      <c r="H6335" t="str">
        <f>VLOOKUP(G6335,Códigos!$K$2:$L$250,2,0)</f>
        <v>INDIPRINT XT 56</v>
      </c>
      <c r="I6335" s="1">
        <v>40</v>
      </c>
      <c r="J6335" s="6">
        <v>212000</v>
      </c>
      <c r="K6335" t="s">
        <v>3873</v>
      </c>
      <c r="L6335" t="str">
        <f>VLOOKUP(K6335,Códigos!$N$2:$O$376,2,0)</f>
        <v>TOBON MONCADA WILFREDY ALONSO</v>
      </c>
      <c r="M6335" t="s">
        <v>19</v>
      </c>
      <c r="N6335" t="str">
        <f>VLOOKUP(M6335,Códigos!$Q$2:$R$26,2,0)</f>
        <v>BASF QUIMICA</v>
      </c>
      <c r="O6335" t="s">
        <v>39</v>
      </c>
      <c r="P6335" t="str">
        <f>VLOOKUP(O6335,Códigos!$B$2:$C$19,2,0)</f>
        <v>ANTIOQUIA</v>
      </c>
      <c r="Q6335" t="s">
        <v>2729</v>
      </c>
      <c r="R6335" t="str">
        <f>VLOOKUP(Q6335,Códigos!$E$2:$F$52,2,0)</f>
        <v>MEDELLÍN</v>
      </c>
      <c r="S6335" t="s">
        <v>19</v>
      </c>
      <c r="T6335" t="str">
        <f>VLOOKUP(S6335,Códigos!$T$3:$U$14,2,0)</f>
        <v>BIOINDUSTRIA</v>
      </c>
      <c r="U6335" s="6">
        <v>1930.87</v>
      </c>
      <c r="V6335" s="6">
        <v>109.79506647262633</v>
      </c>
    </row>
    <row r="6336" spans="1:22" x14ac:dyDescent="0.25">
      <c r="A6336" t="s">
        <v>4188</v>
      </c>
      <c r="B6336" t="str">
        <f>VLOOKUP(A6336,Códigos!$H$3:$I$19,2,0)</f>
        <v>ELIANA LONDOÑO - TEXTIL</v>
      </c>
      <c r="C6336" t="s">
        <v>4747</v>
      </c>
      <c r="D6336" s="2">
        <v>42354</v>
      </c>
      <c r="E6336" s="2" t="s">
        <v>9286</v>
      </c>
      <c r="F6336">
        <v>30</v>
      </c>
      <c r="G6336" t="s">
        <v>4319</v>
      </c>
      <c r="H6336" t="str">
        <f>VLOOKUP(G6336,Códigos!$K$2:$L$250,2,0)</f>
        <v>INDESIZE 103 DLC</v>
      </c>
      <c r="I6336" s="1">
        <v>60</v>
      </c>
      <c r="J6336" s="6">
        <v>180000</v>
      </c>
      <c r="K6336" t="s">
        <v>4401</v>
      </c>
      <c r="L6336" t="str">
        <f>VLOOKUP(K6336,Códigos!$N$2:$O$376,2,0)</f>
        <v>TINTORERIA AMERICAN JEANS LIMITADA</v>
      </c>
      <c r="M6336" t="s">
        <v>21</v>
      </c>
      <c r="N6336" t="str">
        <f>VLOOKUP(M6336,Códigos!$Q$2:$R$26,2,0)</f>
        <v>GENENCOR CUERO</v>
      </c>
      <c r="O6336" t="s">
        <v>27</v>
      </c>
      <c r="P6336" t="str">
        <f>VLOOKUP(O6336,Códigos!$B$2:$C$19,2,0)</f>
        <v>BOGOTÁ, D.C.</v>
      </c>
      <c r="Q6336" t="s">
        <v>28</v>
      </c>
      <c r="R6336" t="str">
        <f>VLOOKUP(Q6336,Códigos!$E$2:$F$52,2,0)</f>
        <v>BOGOTÁ, D.C.</v>
      </c>
      <c r="S6336" t="s">
        <v>19</v>
      </c>
      <c r="T6336" t="str">
        <f>VLOOKUP(S6336,Códigos!$T$3:$U$14,2,0)</f>
        <v>BIOINDUSTRIA</v>
      </c>
      <c r="U6336" s="6">
        <v>1930.87</v>
      </c>
      <c r="V6336" s="6">
        <v>93.222226250343112</v>
      </c>
    </row>
    <row r="6337" spans="1:22" x14ac:dyDescent="0.25">
      <c r="A6337" t="s">
        <v>2952</v>
      </c>
      <c r="B6337" t="str">
        <f>VLOOKUP(A6337,Códigos!$H$3:$I$19,2,0)</f>
        <v>SUSANA ESTRADA E.</v>
      </c>
      <c r="C6337" t="s">
        <v>3479</v>
      </c>
      <c r="D6337" s="2">
        <v>42354</v>
      </c>
      <c r="E6337" s="2" t="s">
        <v>9286</v>
      </c>
      <c r="F6337">
        <v>30</v>
      </c>
      <c r="G6337" t="s">
        <v>303</v>
      </c>
      <c r="H6337" t="str">
        <f>VLOOKUP(G6337,Códigos!$K$2:$L$250,2,0)</f>
        <v>SYLOWHITE SM 405</v>
      </c>
      <c r="I6337" s="1">
        <v>100</v>
      </c>
      <c r="J6337" s="6">
        <v>550000</v>
      </c>
      <c r="K6337" t="s">
        <v>3255</v>
      </c>
      <c r="L6337" t="str">
        <f>VLOOKUP(K6337,Códigos!$N$2:$O$376,2,0)</f>
        <v>CHT COLOMBIANA LTDA</v>
      </c>
      <c r="M6337" t="s">
        <v>21</v>
      </c>
      <c r="N6337" t="str">
        <f>VLOOKUP(M6337,Códigos!$Q$2:$R$26,2,0)</f>
        <v>GENENCOR CUERO</v>
      </c>
      <c r="O6337" t="s">
        <v>39</v>
      </c>
      <c r="P6337" t="str">
        <f>VLOOKUP(O6337,Códigos!$B$2:$C$19,2,0)</f>
        <v>ANTIOQUIA</v>
      </c>
      <c r="Q6337" t="s">
        <v>3257</v>
      </c>
      <c r="R6337" t="str">
        <f>VLOOKUP(Q6337,Códigos!$E$2:$F$52,2,0)</f>
        <v>SABANETA</v>
      </c>
      <c r="S6337" t="s">
        <v>21</v>
      </c>
      <c r="T6337" t="str">
        <f>VLOOKUP(S6337,Códigos!$T$3:$U$14,2,0)</f>
        <v>ESPECIALIDADES QUIMICAS</v>
      </c>
      <c r="U6337" s="6">
        <v>1930.87</v>
      </c>
      <c r="V6337" s="6">
        <v>284.84569132049285</v>
      </c>
    </row>
    <row r="6338" spans="1:22" x14ac:dyDescent="0.25">
      <c r="A6338" t="s">
        <v>969</v>
      </c>
      <c r="B6338" t="str">
        <f>VLOOKUP(A6338,Códigos!$H$3:$I$19,2,0)</f>
        <v>MARIA ELENA PELAEZ</v>
      </c>
      <c r="C6338" t="s">
        <v>6609</v>
      </c>
      <c r="D6338" s="2">
        <v>42354</v>
      </c>
      <c r="E6338" s="2" t="s">
        <v>9286</v>
      </c>
      <c r="F6338">
        <v>60</v>
      </c>
      <c r="G6338" t="s">
        <v>4396</v>
      </c>
      <c r="H6338" t="str">
        <f>VLOOKUP(G6338,Códigos!$K$2:$L$250,2,0)</f>
        <v>INDESIZE 160 NEXT</v>
      </c>
      <c r="I6338" s="1">
        <v>4</v>
      </c>
      <c r="J6338" s="6">
        <v>98000</v>
      </c>
      <c r="K6338" t="s">
        <v>6195</v>
      </c>
      <c r="L6338" t="str">
        <f>VLOOKUP(K6338,Códigos!$N$2:$O$376,2,0)</f>
        <v>PROINTEX S A S</v>
      </c>
      <c r="M6338" t="s">
        <v>21</v>
      </c>
      <c r="N6338" t="str">
        <f>VLOOKUP(M6338,Códigos!$Q$2:$R$26,2,0)</f>
        <v>GENENCOR CUERO</v>
      </c>
      <c r="O6338" t="s">
        <v>39</v>
      </c>
      <c r="P6338" t="str">
        <f>VLOOKUP(O6338,Códigos!$B$2:$C$19,2,0)</f>
        <v>ANTIOQUIA</v>
      </c>
      <c r="Q6338" t="s">
        <v>4184</v>
      </c>
      <c r="R6338" t="str">
        <f>VLOOKUP(Q6338,Códigos!$E$2:$F$52,2,0)</f>
        <v>DONMATÍAS</v>
      </c>
      <c r="S6338" t="s">
        <v>19</v>
      </c>
      <c r="T6338" t="str">
        <f>VLOOKUP(S6338,Códigos!$T$3:$U$14,2,0)</f>
        <v>BIOINDUSTRIA</v>
      </c>
      <c r="U6338" s="6">
        <v>1930.87</v>
      </c>
      <c r="V6338" s="6">
        <v>50.754323180742361</v>
      </c>
    </row>
    <row r="6339" spans="1:22" x14ac:dyDescent="0.25">
      <c r="A6339" t="s">
        <v>969</v>
      </c>
      <c r="B6339" t="str">
        <f>VLOOKUP(A6339,Códigos!$H$3:$I$19,2,0)</f>
        <v>MARIA ELENA PELAEZ</v>
      </c>
      <c r="C6339" t="s">
        <v>5915</v>
      </c>
      <c r="D6339" s="2">
        <v>42354</v>
      </c>
      <c r="E6339" s="2" t="s">
        <v>9286</v>
      </c>
      <c r="F6339">
        <v>60</v>
      </c>
      <c r="G6339" t="s">
        <v>32</v>
      </c>
      <c r="H6339" t="str">
        <f>VLOOKUP(G6339,Códigos!$K$2:$L$250,2,0)</f>
        <v>INDICOL SN 100</v>
      </c>
      <c r="I6339" s="1">
        <v>60</v>
      </c>
      <c r="J6339" s="6">
        <v>198000</v>
      </c>
      <c r="K6339" t="s">
        <v>5841</v>
      </c>
      <c r="L6339" t="str">
        <f>VLOOKUP(K6339,Códigos!$N$2:$O$376,2,0)</f>
        <v>TEÑIDOS Y ACABADOS ASOCIADOS S A S</v>
      </c>
      <c r="M6339" t="s">
        <v>19</v>
      </c>
      <c r="N6339" t="str">
        <f>VLOOKUP(M6339,Códigos!$Q$2:$R$26,2,0)</f>
        <v>BASF QUIMICA</v>
      </c>
      <c r="O6339" t="s">
        <v>39</v>
      </c>
      <c r="P6339" t="str">
        <f>VLOOKUP(O6339,Códigos!$B$2:$C$19,2,0)</f>
        <v>ANTIOQUIA</v>
      </c>
      <c r="Q6339" t="s">
        <v>998</v>
      </c>
      <c r="R6339" t="str">
        <f>VLOOKUP(Q6339,Códigos!$E$2:$F$52,2,0)</f>
        <v>ITAGÜÍ</v>
      </c>
      <c r="S6339" t="s">
        <v>19</v>
      </c>
      <c r="T6339" t="str">
        <f>VLOOKUP(S6339,Códigos!$T$3:$U$14,2,0)</f>
        <v>BIOINDUSTRIA</v>
      </c>
      <c r="U6339" s="6">
        <v>1930.87</v>
      </c>
      <c r="V6339" s="6">
        <v>102.54444887537743</v>
      </c>
    </row>
    <row r="6340" spans="1:22" x14ac:dyDescent="0.25">
      <c r="A6340" t="s">
        <v>969</v>
      </c>
      <c r="B6340" t="str">
        <f>VLOOKUP(A6340,Códigos!$H$3:$I$19,2,0)</f>
        <v>MARIA ELENA PELAEZ</v>
      </c>
      <c r="C6340" t="s">
        <v>6609</v>
      </c>
      <c r="D6340" s="2">
        <v>42354</v>
      </c>
      <c r="E6340" s="2" t="s">
        <v>9286</v>
      </c>
      <c r="F6340">
        <v>60</v>
      </c>
      <c r="G6340" t="s">
        <v>6208</v>
      </c>
      <c r="H6340" t="str">
        <f>VLOOKUP(G6340,Códigos!$K$2:$L$250,2,0)</f>
        <v>INDIXELL PREMIUM GP(L)</v>
      </c>
      <c r="I6340" s="1">
        <v>25</v>
      </c>
      <c r="J6340" s="6">
        <v>292500</v>
      </c>
      <c r="K6340" t="s">
        <v>6195</v>
      </c>
      <c r="L6340" t="str">
        <f>VLOOKUP(K6340,Códigos!$N$2:$O$376,2,0)</f>
        <v>PROINTEX S A S</v>
      </c>
      <c r="M6340" t="s">
        <v>21</v>
      </c>
      <c r="N6340" t="str">
        <f>VLOOKUP(M6340,Códigos!$Q$2:$R$26,2,0)</f>
        <v>GENENCOR CUERO</v>
      </c>
      <c r="O6340" t="s">
        <v>39</v>
      </c>
      <c r="P6340" t="str">
        <f>VLOOKUP(O6340,Códigos!$B$2:$C$19,2,0)</f>
        <v>ANTIOQUIA</v>
      </c>
      <c r="Q6340" t="s">
        <v>4184</v>
      </c>
      <c r="R6340" t="str">
        <f>VLOOKUP(Q6340,Códigos!$E$2:$F$52,2,0)</f>
        <v>DONMATÍAS</v>
      </c>
      <c r="S6340" t="s">
        <v>19</v>
      </c>
      <c r="T6340" t="str">
        <f>VLOOKUP(S6340,Códigos!$T$3:$U$14,2,0)</f>
        <v>BIOINDUSTRIA</v>
      </c>
      <c r="U6340" s="6">
        <v>1930.87</v>
      </c>
      <c r="V6340" s="6">
        <v>151.48611765680755</v>
      </c>
    </row>
    <row r="6341" spans="1:22" x14ac:dyDescent="0.25">
      <c r="A6341" t="s">
        <v>969</v>
      </c>
      <c r="B6341" t="str">
        <f>VLOOKUP(A6341,Códigos!$H$3:$I$19,2,0)</f>
        <v>MARIA ELENA PELAEZ</v>
      </c>
      <c r="C6341" t="s">
        <v>7221</v>
      </c>
      <c r="D6341" s="2">
        <v>42354</v>
      </c>
      <c r="E6341" s="2" t="s">
        <v>9286</v>
      </c>
      <c r="F6341">
        <v>30</v>
      </c>
      <c r="G6341" t="s">
        <v>5363</v>
      </c>
      <c r="H6341" t="str">
        <f>VLOOKUP(G6341,Códigos!$K$2:$L$250,2,0)</f>
        <v>CATALASE 300</v>
      </c>
      <c r="I6341" s="1">
        <v>120</v>
      </c>
      <c r="J6341" s="6">
        <v>216000</v>
      </c>
      <c r="K6341" t="s">
        <v>5803</v>
      </c>
      <c r="L6341" t="str">
        <f>VLOOKUP(K6341,Códigos!$N$2:$O$376,2,0)</f>
        <v>AUXICOLOR S.A.S</v>
      </c>
      <c r="M6341" t="s">
        <v>21</v>
      </c>
      <c r="N6341" t="str">
        <f>VLOOKUP(M6341,Códigos!$Q$2:$R$26,2,0)</f>
        <v>GENENCOR CUERO</v>
      </c>
      <c r="O6341" t="s">
        <v>39</v>
      </c>
      <c r="P6341" t="str">
        <f>VLOOKUP(O6341,Códigos!$B$2:$C$19,2,0)</f>
        <v>ANTIOQUIA</v>
      </c>
      <c r="Q6341" t="s">
        <v>2729</v>
      </c>
      <c r="R6341" t="str">
        <f>VLOOKUP(Q6341,Códigos!$E$2:$F$52,2,0)</f>
        <v>MEDELLÍN</v>
      </c>
      <c r="S6341" t="s">
        <v>19</v>
      </c>
      <c r="T6341" t="str">
        <f>VLOOKUP(S6341,Códigos!$T$3:$U$14,2,0)</f>
        <v>BIOINDUSTRIA</v>
      </c>
      <c r="U6341" s="6">
        <v>1930.87</v>
      </c>
      <c r="V6341" s="6">
        <v>111.86667150041174</v>
      </c>
    </row>
    <row r="6342" spans="1:22" x14ac:dyDescent="0.25">
      <c r="A6342" t="s">
        <v>2952</v>
      </c>
      <c r="B6342" t="str">
        <f>VLOOKUP(A6342,Códigos!$H$3:$I$19,2,0)</f>
        <v>SUSANA ESTRADA E.</v>
      </c>
      <c r="C6342" t="s">
        <v>3477</v>
      </c>
      <c r="D6342" s="2">
        <v>42354</v>
      </c>
      <c r="E6342" s="2" t="s">
        <v>9286</v>
      </c>
      <c r="F6342">
        <v>60</v>
      </c>
      <c r="G6342" t="s">
        <v>1293</v>
      </c>
      <c r="H6342" t="str">
        <f>VLOOKUP(G6342,Códigos!$K$2:$L$250,2,0)</f>
        <v>SYLOID ED-44</v>
      </c>
      <c r="I6342" s="1">
        <v>10</v>
      </c>
      <c r="J6342" s="6">
        <v>185300</v>
      </c>
      <c r="K6342" t="s">
        <v>3436</v>
      </c>
      <c r="L6342" t="str">
        <f>VLOOKUP(K6342,Códigos!$N$2:$O$376,2,0)</f>
        <v>ALFA CHEMICAL SAS</v>
      </c>
      <c r="M6342" t="s">
        <v>21</v>
      </c>
      <c r="N6342" t="str">
        <f>VLOOKUP(M6342,Códigos!$Q$2:$R$26,2,0)</f>
        <v>GENENCOR CUERO</v>
      </c>
      <c r="O6342" t="s">
        <v>27</v>
      </c>
      <c r="P6342" t="str">
        <f>VLOOKUP(O6342,Códigos!$B$2:$C$19,2,0)</f>
        <v>BOGOTÁ, D.C.</v>
      </c>
      <c r="Q6342" t="s">
        <v>28</v>
      </c>
      <c r="R6342" t="str">
        <f>VLOOKUP(Q6342,Códigos!$E$2:$F$52,2,0)</f>
        <v>BOGOTÁ, D.C.</v>
      </c>
      <c r="S6342" t="s">
        <v>21</v>
      </c>
      <c r="T6342" t="str">
        <f>VLOOKUP(S6342,Códigos!$T$3:$U$14,2,0)</f>
        <v>ESPECIALIDADES QUIMICAS</v>
      </c>
      <c r="U6342" s="6">
        <v>1930.87</v>
      </c>
      <c r="V6342" s="6">
        <v>95.967102912158779</v>
      </c>
    </row>
    <row r="6343" spans="1:22" x14ac:dyDescent="0.25">
      <c r="A6343" t="s">
        <v>980</v>
      </c>
      <c r="B6343" t="str">
        <f>VLOOKUP(A6343,Códigos!$H$3:$I$19,2,0)</f>
        <v>JENNY GOMEZ VALENCIA</v>
      </c>
      <c r="C6343" t="s">
        <v>1528</v>
      </c>
      <c r="D6343" s="2">
        <v>42355</v>
      </c>
      <c r="E6343" s="2" t="s">
        <v>9286</v>
      </c>
      <c r="F6343">
        <v>45</v>
      </c>
      <c r="G6343" t="s">
        <v>1288</v>
      </c>
      <c r="H6343" t="str">
        <f>VLOOKUP(G6343,Códigos!$K$2:$L$250,2,0)</f>
        <v>INDESIZE 11DL</v>
      </c>
      <c r="I6343" s="1">
        <v>60</v>
      </c>
      <c r="J6343" s="6">
        <v>189000</v>
      </c>
      <c r="K6343" t="s">
        <v>1462</v>
      </c>
      <c r="L6343" t="str">
        <f>VLOOKUP(K6343,Códigos!$N$2:$O$376,2,0)</f>
        <v>PRISMA JEAN S.A.S.</v>
      </c>
      <c r="M6343" t="s">
        <v>21</v>
      </c>
      <c r="N6343" t="str">
        <f>VLOOKUP(M6343,Códigos!$Q$2:$R$26,2,0)</f>
        <v>GENENCOR CUERO</v>
      </c>
      <c r="O6343" t="s">
        <v>1084</v>
      </c>
      <c r="P6343" t="str">
        <f>VLOOKUP(O6343,Códigos!$B$2:$C$19,2,0)</f>
        <v>RISARALDA</v>
      </c>
      <c r="Q6343" t="s">
        <v>1085</v>
      </c>
      <c r="R6343" t="str">
        <f>VLOOKUP(Q6343,Códigos!$E$2:$F$52,2,0)</f>
        <v>DOSQUEBRADAS</v>
      </c>
      <c r="S6343" t="s">
        <v>19</v>
      </c>
      <c r="T6343" t="str">
        <f>VLOOKUP(S6343,Códigos!$T$3:$U$14,2,0)</f>
        <v>BIOINDUSTRIA</v>
      </c>
      <c r="U6343" s="6">
        <v>1934.95</v>
      </c>
      <c r="V6343" s="6">
        <v>97.676942556655206</v>
      </c>
    </row>
    <row r="6344" spans="1:22" x14ac:dyDescent="0.25">
      <c r="A6344" t="s">
        <v>980</v>
      </c>
      <c r="B6344" t="str">
        <f>VLOOKUP(A6344,Códigos!$H$3:$I$19,2,0)</f>
        <v>JENNY GOMEZ VALENCIA</v>
      </c>
      <c r="C6344" t="s">
        <v>2038</v>
      </c>
      <c r="D6344" s="2">
        <v>42355</v>
      </c>
      <c r="E6344" s="2" t="s">
        <v>9286</v>
      </c>
      <c r="F6344">
        <v>30</v>
      </c>
      <c r="G6344" t="s">
        <v>2028</v>
      </c>
      <c r="H6344" t="str">
        <f>VLOOKUP(G6344,Códigos!$K$2:$L$250,2,0)</f>
        <v>INDISIL K EFFECT</v>
      </c>
      <c r="I6344" s="1">
        <v>20</v>
      </c>
      <c r="J6344" s="6">
        <v>140000</v>
      </c>
      <c r="K6344" t="s">
        <v>1377</v>
      </c>
      <c r="L6344" t="str">
        <f>VLOOKUP(K6344,Códigos!$N$2:$O$376,2,0)</f>
        <v>ARDILA ALVAREZ JAIME</v>
      </c>
      <c r="M6344" t="s">
        <v>231</v>
      </c>
      <c r="N6344" t="str">
        <f>VLOOKUP(M6344,Códigos!$Q$2:$R$26,2,0)</f>
        <v>QUIMICA PRODES</v>
      </c>
      <c r="O6344" t="s">
        <v>1084</v>
      </c>
      <c r="P6344" t="str">
        <f>VLOOKUP(O6344,Códigos!$B$2:$C$19,2,0)</f>
        <v>RISARALDA</v>
      </c>
      <c r="Q6344" t="s">
        <v>1085</v>
      </c>
      <c r="R6344" t="str">
        <f>VLOOKUP(Q6344,Códigos!$E$2:$F$52,2,0)</f>
        <v>DOSQUEBRADAS</v>
      </c>
      <c r="S6344" t="s">
        <v>19</v>
      </c>
      <c r="T6344" t="str">
        <f>VLOOKUP(S6344,Códigos!$T$3:$U$14,2,0)</f>
        <v>BIOINDUSTRIA</v>
      </c>
      <c r="U6344" s="6">
        <v>1934.95</v>
      </c>
      <c r="V6344" s="6">
        <v>72.35329078270756</v>
      </c>
    </row>
    <row r="6345" spans="1:22" x14ac:dyDescent="0.25">
      <c r="A6345" t="s">
        <v>4188</v>
      </c>
      <c r="B6345" t="str">
        <f>VLOOKUP(A6345,Códigos!$H$3:$I$19,2,0)</f>
        <v>ELIANA LONDOÑO - TEXTIL</v>
      </c>
      <c r="C6345" t="s">
        <v>4243</v>
      </c>
      <c r="D6345" s="2">
        <v>42355</v>
      </c>
      <c r="E6345" s="2" t="s">
        <v>9286</v>
      </c>
      <c r="F6345">
        <v>90</v>
      </c>
      <c r="G6345" t="s">
        <v>229</v>
      </c>
      <c r="H6345" t="str">
        <f>VLOOKUP(G6345,Códigos!$K$2:$L$250,2,0)</f>
        <v>INDISEC FE30 CONC</v>
      </c>
      <c r="I6345" s="1">
        <v>110</v>
      </c>
      <c r="J6345" s="6">
        <v>594000</v>
      </c>
      <c r="K6345" t="s">
        <v>4223</v>
      </c>
      <c r="L6345" t="str">
        <f>VLOOKUP(K6345,Códigos!$N$2:$O$376,2,0)</f>
        <v>HERNANDEZ RIVEROS MILCIADES</v>
      </c>
      <c r="M6345" t="s">
        <v>231</v>
      </c>
      <c r="N6345" t="str">
        <f>VLOOKUP(M6345,Códigos!$Q$2:$R$26,2,0)</f>
        <v>QUIMICA PRODES</v>
      </c>
      <c r="O6345" t="s">
        <v>27</v>
      </c>
      <c r="P6345" t="str">
        <f>VLOOKUP(O6345,Códigos!$B$2:$C$19,2,0)</f>
        <v>BOGOTÁ, D.C.</v>
      </c>
      <c r="Q6345" t="s">
        <v>28</v>
      </c>
      <c r="R6345" t="str">
        <f>VLOOKUP(Q6345,Códigos!$E$2:$F$52,2,0)</f>
        <v>BOGOTÁ, D.C.</v>
      </c>
      <c r="S6345" t="s">
        <v>19</v>
      </c>
      <c r="T6345" t="str">
        <f>VLOOKUP(S6345,Códigos!$T$3:$U$14,2,0)</f>
        <v>BIOINDUSTRIA</v>
      </c>
      <c r="U6345" s="6">
        <v>1934.95</v>
      </c>
      <c r="V6345" s="6">
        <v>306.98467660663067</v>
      </c>
    </row>
    <row r="6346" spans="1:22" x14ac:dyDescent="0.25">
      <c r="A6346" t="s">
        <v>4188</v>
      </c>
      <c r="B6346" t="str">
        <f>VLOOKUP(A6346,Códigos!$H$3:$I$19,2,0)</f>
        <v>ELIANA LONDOÑO - TEXTIL</v>
      </c>
      <c r="C6346" t="s">
        <v>4744</v>
      </c>
      <c r="D6346" s="2">
        <v>42355</v>
      </c>
      <c r="E6346" s="2" t="s">
        <v>9286</v>
      </c>
      <c r="F6346">
        <v>30</v>
      </c>
      <c r="G6346" t="s">
        <v>1328</v>
      </c>
      <c r="H6346" t="str">
        <f>VLOOKUP(G6346,Códigos!$K$2:$L$250,2,0)</f>
        <v>INDIXELL 9L</v>
      </c>
      <c r="I6346" s="1">
        <v>30</v>
      </c>
      <c r="J6346" s="6">
        <v>360000</v>
      </c>
      <c r="K6346" t="s">
        <v>4329</v>
      </c>
      <c r="L6346" t="str">
        <f>VLOOKUP(K6346,Códigos!$N$2:$O$376,2,0)</f>
        <v>TINTORERIA TIVOLI S.A.S.</v>
      </c>
      <c r="M6346" t="s">
        <v>21</v>
      </c>
      <c r="N6346" t="str">
        <f>VLOOKUP(M6346,Códigos!$Q$2:$R$26,2,0)</f>
        <v>GENENCOR CUERO</v>
      </c>
      <c r="O6346" t="s">
        <v>27</v>
      </c>
      <c r="P6346" t="str">
        <f>VLOOKUP(O6346,Códigos!$B$2:$C$19,2,0)</f>
        <v>BOGOTÁ, D.C.</v>
      </c>
      <c r="Q6346" t="s">
        <v>28</v>
      </c>
      <c r="R6346" t="str">
        <f>VLOOKUP(Q6346,Códigos!$E$2:$F$52,2,0)</f>
        <v>BOGOTÁ, D.C.</v>
      </c>
      <c r="S6346" t="s">
        <v>19</v>
      </c>
      <c r="T6346" t="str">
        <f>VLOOKUP(S6346,Códigos!$T$3:$U$14,2,0)</f>
        <v>BIOINDUSTRIA</v>
      </c>
      <c r="U6346" s="6">
        <v>1934.95</v>
      </c>
      <c r="V6346" s="6">
        <v>186.05131915553372</v>
      </c>
    </row>
    <row r="6347" spans="1:22" x14ac:dyDescent="0.25">
      <c r="A6347" t="s">
        <v>4188</v>
      </c>
      <c r="B6347" t="str">
        <f>VLOOKUP(A6347,Códigos!$H$3:$I$19,2,0)</f>
        <v>ELIANA LONDOÑO - TEXTIL</v>
      </c>
      <c r="C6347" t="s">
        <v>4744</v>
      </c>
      <c r="D6347" s="2">
        <v>42355</v>
      </c>
      <c r="E6347" s="2" t="s">
        <v>9286</v>
      </c>
      <c r="F6347">
        <v>30</v>
      </c>
      <c r="G6347" t="s">
        <v>4319</v>
      </c>
      <c r="H6347" t="str">
        <f>VLOOKUP(G6347,Códigos!$K$2:$L$250,2,0)</f>
        <v>INDESIZE 103 DLC</v>
      </c>
      <c r="I6347" s="1">
        <v>30</v>
      </c>
      <c r="J6347" s="6">
        <v>90000</v>
      </c>
      <c r="K6347" t="s">
        <v>4329</v>
      </c>
      <c r="L6347" t="str">
        <f>VLOOKUP(K6347,Códigos!$N$2:$O$376,2,0)</f>
        <v>TINTORERIA TIVOLI S.A.S.</v>
      </c>
      <c r="M6347" t="s">
        <v>21</v>
      </c>
      <c r="N6347" t="str">
        <f>VLOOKUP(M6347,Códigos!$Q$2:$R$26,2,0)</f>
        <v>GENENCOR CUERO</v>
      </c>
      <c r="O6347" t="s">
        <v>27</v>
      </c>
      <c r="P6347" t="str">
        <f>VLOOKUP(O6347,Códigos!$B$2:$C$19,2,0)</f>
        <v>BOGOTÁ, D.C.</v>
      </c>
      <c r="Q6347" t="s">
        <v>28</v>
      </c>
      <c r="R6347" t="str">
        <f>VLOOKUP(Q6347,Códigos!$E$2:$F$52,2,0)</f>
        <v>BOGOTÁ, D.C.</v>
      </c>
      <c r="S6347" t="s">
        <v>19</v>
      </c>
      <c r="T6347" t="str">
        <f>VLOOKUP(S6347,Códigos!$T$3:$U$14,2,0)</f>
        <v>BIOINDUSTRIA</v>
      </c>
      <c r="U6347" s="6">
        <v>1934.95</v>
      </c>
      <c r="V6347" s="6">
        <v>46.51282978888343</v>
      </c>
    </row>
    <row r="6348" spans="1:22" x14ac:dyDescent="0.25">
      <c r="A6348" t="s">
        <v>4188</v>
      </c>
      <c r="B6348" t="str">
        <f>VLOOKUP(A6348,Códigos!$H$3:$I$19,2,0)</f>
        <v>ELIANA LONDOÑO - TEXTIL</v>
      </c>
      <c r="C6348" t="s">
        <v>4745</v>
      </c>
      <c r="D6348" s="2">
        <v>42355</v>
      </c>
      <c r="E6348" s="2" t="s">
        <v>9286</v>
      </c>
      <c r="F6348">
        <v>30</v>
      </c>
      <c r="G6348" t="s">
        <v>4319</v>
      </c>
      <c r="H6348" t="str">
        <f>VLOOKUP(G6348,Códigos!$K$2:$L$250,2,0)</f>
        <v>INDESIZE 103 DLC</v>
      </c>
      <c r="I6348" s="1">
        <v>30</v>
      </c>
      <c r="J6348" s="6">
        <v>90000</v>
      </c>
      <c r="K6348" t="s">
        <v>4214</v>
      </c>
      <c r="L6348" t="str">
        <f>VLOOKUP(K6348,Códigos!$N$2:$O$376,2,0)</f>
        <v>PROCESOS INDUSTRIALES COLOR TEX  LTDA</v>
      </c>
      <c r="M6348" t="s">
        <v>21</v>
      </c>
      <c r="N6348" t="str">
        <f>VLOOKUP(M6348,Códigos!$Q$2:$R$26,2,0)</f>
        <v>GENENCOR CUERO</v>
      </c>
      <c r="O6348" t="s">
        <v>27</v>
      </c>
      <c r="P6348" t="str">
        <f>VLOOKUP(O6348,Códigos!$B$2:$C$19,2,0)</f>
        <v>BOGOTÁ, D.C.</v>
      </c>
      <c r="Q6348" t="s">
        <v>28</v>
      </c>
      <c r="R6348" t="str">
        <f>VLOOKUP(Q6348,Códigos!$E$2:$F$52,2,0)</f>
        <v>BOGOTÁ, D.C.</v>
      </c>
      <c r="S6348" t="s">
        <v>19</v>
      </c>
      <c r="T6348" t="str">
        <f>VLOOKUP(S6348,Códigos!$T$3:$U$14,2,0)</f>
        <v>BIOINDUSTRIA</v>
      </c>
      <c r="U6348" s="6">
        <v>1934.95</v>
      </c>
      <c r="V6348" s="6">
        <v>46.51282978888343</v>
      </c>
    </row>
    <row r="6349" spans="1:22" x14ac:dyDescent="0.25">
      <c r="A6349" t="s">
        <v>4188</v>
      </c>
      <c r="B6349" t="str">
        <f>VLOOKUP(A6349,Códigos!$H$3:$I$19,2,0)</f>
        <v>ELIANA LONDOÑO - TEXTIL</v>
      </c>
      <c r="C6349" t="s">
        <v>4243</v>
      </c>
      <c r="D6349" s="2">
        <v>42355</v>
      </c>
      <c r="E6349" s="2" t="s">
        <v>9286</v>
      </c>
      <c r="F6349">
        <v>90</v>
      </c>
      <c r="G6349" t="s">
        <v>229</v>
      </c>
      <c r="H6349" t="str">
        <f>VLOOKUP(G6349,Códigos!$K$2:$L$250,2,0)</f>
        <v>INDISEC FE30 CONC</v>
      </c>
      <c r="I6349" s="1">
        <v>90</v>
      </c>
      <c r="J6349" s="6">
        <v>486000</v>
      </c>
      <c r="K6349" t="s">
        <v>4223</v>
      </c>
      <c r="L6349" t="str">
        <f>VLOOKUP(K6349,Códigos!$N$2:$O$376,2,0)</f>
        <v>HERNANDEZ RIVEROS MILCIADES</v>
      </c>
      <c r="M6349" t="s">
        <v>231</v>
      </c>
      <c r="N6349" t="str">
        <f>VLOOKUP(M6349,Códigos!$Q$2:$R$26,2,0)</f>
        <v>QUIMICA PRODES</v>
      </c>
      <c r="O6349" t="s">
        <v>27</v>
      </c>
      <c r="P6349" t="str">
        <f>VLOOKUP(O6349,Códigos!$B$2:$C$19,2,0)</f>
        <v>BOGOTÁ, D.C.</v>
      </c>
      <c r="Q6349" t="s">
        <v>28</v>
      </c>
      <c r="R6349" t="str">
        <f>VLOOKUP(Q6349,Códigos!$E$2:$F$52,2,0)</f>
        <v>BOGOTÁ, D.C.</v>
      </c>
      <c r="S6349" t="s">
        <v>19</v>
      </c>
      <c r="T6349" t="str">
        <f>VLOOKUP(S6349,Códigos!$T$3:$U$14,2,0)</f>
        <v>BIOINDUSTRIA</v>
      </c>
      <c r="U6349" s="6">
        <v>1934.95</v>
      </c>
      <c r="V6349" s="6">
        <v>251.16928085997054</v>
      </c>
    </row>
    <row r="6350" spans="1:22" x14ac:dyDescent="0.25">
      <c r="A6350" t="s">
        <v>4188</v>
      </c>
      <c r="B6350" t="str">
        <f>VLOOKUP(A6350,Códigos!$H$3:$I$19,2,0)</f>
        <v>ELIANA LONDOÑO - TEXTIL</v>
      </c>
      <c r="C6350" t="s">
        <v>4745</v>
      </c>
      <c r="D6350" s="2">
        <v>42355</v>
      </c>
      <c r="E6350" s="2" t="s">
        <v>9286</v>
      </c>
      <c r="F6350">
        <v>30</v>
      </c>
      <c r="G6350" t="s">
        <v>1439</v>
      </c>
      <c r="H6350" t="str">
        <f>VLOOKUP(G6350,Códigos!$K$2:$L$250,2,0)</f>
        <v>INDIXELL 2XL</v>
      </c>
      <c r="I6350" s="1">
        <v>10</v>
      </c>
      <c r="J6350" s="6">
        <v>220000</v>
      </c>
      <c r="K6350" t="s">
        <v>4214</v>
      </c>
      <c r="L6350" t="str">
        <f>VLOOKUP(K6350,Códigos!$N$2:$O$376,2,0)</f>
        <v>PROCESOS INDUSTRIALES COLOR TEX  LTDA</v>
      </c>
      <c r="M6350" t="s">
        <v>21</v>
      </c>
      <c r="N6350" t="str">
        <f>VLOOKUP(M6350,Códigos!$Q$2:$R$26,2,0)</f>
        <v>GENENCOR CUERO</v>
      </c>
      <c r="O6350" t="s">
        <v>27</v>
      </c>
      <c r="P6350" t="str">
        <f>VLOOKUP(O6350,Códigos!$B$2:$C$19,2,0)</f>
        <v>BOGOTÁ, D.C.</v>
      </c>
      <c r="Q6350" t="s">
        <v>28</v>
      </c>
      <c r="R6350" t="str">
        <f>VLOOKUP(Q6350,Códigos!$E$2:$F$52,2,0)</f>
        <v>BOGOTÁ, D.C.</v>
      </c>
      <c r="S6350" t="s">
        <v>19</v>
      </c>
      <c r="T6350" t="str">
        <f>VLOOKUP(S6350,Códigos!$T$3:$U$14,2,0)</f>
        <v>BIOINDUSTRIA</v>
      </c>
      <c r="U6350" s="6">
        <v>1934.95</v>
      </c>
      <c r="V6350" s="6">
        <v>113.69802837282617</v>
      </c>
    </row>
    <row r="6351" spans="1:22" x14ac:dyDescent="0.25">
      <c r="A6351" t="s">
        <v>4188</v>
      </c>
      <c r="B6351" t="str">
        <f>VLOOKUP(A6351,Códigos!$H$3:$I$19,2,0)</f>
        <v>ELIANA LONDOÑO - TEXTIL</v>
      </c>
      <c r="C6351" t="s">
        <v>4243</v>
      </c>
      <c r="D6351" s="2">
        <v>42355</v>
      </c>
      <c r="E6351" s="2" t="s">
        <v>9286</v>
      </c>
      <c r="F6351">
        <v>90</v>
      </c>
      <c r="G6351" t="s">
        <v>1387</v>
      </c>
      <c r="H6351" t="str">
        <f>VLOOKUP(G6351,Códigos!$K$2:$L$250,2,0)</f>
        <v>INDIBLEACH</v>
      </c>
      <c r="I6351" s="1">
        <v>150</v>
      </c>
      <c r="J6351" s="6">
        <v>1200000</v>
      </c>
      <c r="K6351" t="s">
        <v>4223</v>
      </c>
      <c r="L6351" t="str">
        <f>VLOOKUP(K6351,Códigos!$N$2:$O$376,2,0)</f>
        <v>HERNANDEZ RIVEROS MILCIADES</v>
      </c>
      <c r="M6351" t="s">
        <v>21</v>
      </c>
      <c r="N6351" t="str">
        <f>VLOOKUP(M6351,Códigos!$Q$2:$R$26,2,0)</f>
        <v>GENENCOR CUERO</v>
      </c>
      <c r="O6351" t="s">
        <v>27</v>
      </c>
      <c r="P6351" t="str">
        <f>VLOOKUP(O6351,Códigos!$B$2:$C$19,2,0)</f>
        <v>BOGOTÁ, D.C.</v>
      </c>
      <c r="Q6351" t="s">
        <v>28</v>
      </c>
      <c r="R6351" t="str">
        <f>VLOOKUP(Q6351,Códigos!$E$2:$F$52,2,0)</f>
        <v>BOGOTÁ, D.C.</v>
      </c>
      <c r="S6351" t="s">
        <v>19</v>
      </c>
      <c r="T6351" t="str">
        <f>VLOOKUP(S6351,Códigos!$T$3:$U$14,2,0)</f>
        <v>BIOINDUSTRIA</v>
      </c>
      <c r="U6351" s="6">
        <v>1934.95</v>
      </c>
      <c r="V6351" s="6">
        <v>620.17106385177908</v>
      </c>
    </row>
    <row r="6352" spans="1:22" x14ac:dyDescent="0.25">
      <c r="A6352" t="s">
        <v>980</v>
      </c>
      <c r="B6352" t="str">
        <f>VLOOKUP(A6352,Códigos!$H$3:$I$19,2,0)</f>
        <v>JENNY GOMEZ VALENCIA</v>
      </c>
      <c r="C6352" t="s">
        <v>1528</v>
      </c>
      <c r="D6352" s="2">
        <v>42355</v>
      </c>
      <c r="E6352" s="2" t="s">
        <v>9286</v>
      </c>
      <c r="F6352">
        <v>45</v>
      </c>
      <c r="G6352" t="s">
        <v>122</v>
      </c>
      <c r="H6352" t="str">
        <f>VLOOKUP(G6352,Códigos!$K$2:$L$250,2,0)</f>
        <v>ANTIPILLING 300 LUNA</v>
      </c>
      <c r="I6352" s="1">
        <v>60</v>
      </c>
      <c r="J6352" s="6">
        <v>609000</v>
      </c>
      <c r="K6352" t="s">
        <v>1462</v>
      </c>
      <c r="L6352" t="str">
        <f>VLOOKUP(K6352,Códigos!$N$2:$O$376,2,0)</f>
        <v>PRISMA JEAN S.A.S.</v>
      </c>
      <c r="M6352" t="s">
        <v>21</v>
      </c>
      <c r="N6352" t="str">
        <f>VLOOKUP(M6352,Códigos!$Q$2:$R$26,2,0)</f>
        <v>GENENCOR CUERO</v>
      </c>
      <c r="O6352" t="s">
        <v>1084</v>
      </c>
      <c r="P6352" t="str">
        <f>VLOOKUP(O6352,Códigos!$B$2:$C$19,2,0)</f>
        <v>RISARALDA</v>
      </c>
      <c r="Q6352" t="s">
        <v>1085</v>
      </c>
      <c r="R6352" t="str">
        <f>VLOOKUP(Q6352,Códigos!$E$2:$F$52,2,0)</f>
        <v>DOSQUEBRADAS</v>
      </c>
      <c r="S6352" t="s">
        <v>19</v>
      </c>
      <c r="T6352" t="str">
        <f>VLOOKUP(S6352,Códigos!$T$3:$U$14,2,0)</f>
        <v>BIOINDUSTRIA</v>
      </c>
      <c r="U6352" s="6">
        <v>1934.95</v>
      </c>
      <c r="V6352" s="6">
        <v>314.73681490477787</v>
      </c>
    </row>
    <row r="6353" spans="1:22" x14ac:dyDescent="0.25">
      <c r="A6353" t="s">
        <v>969</v>
      </c>
      <c r="B6353" t="str">
        <f>VLOOKUP(A6353,Códigos!$H$3:$I$19,2,0)</f>
        <v>MARIA ELENA PELAEZ</v>
      </c>
      <c r="C6353" t="s">
        <v>6608</v>
      </c>
      <c r="D6353" s="2">
        <v>42355</v>
      </c>
      <c r="E6353" s="2" t="s">
        <v>9286</v>
      </c>
      <c r="F6353">
        <v>30</v>
      </c>
      <c r="G6353" t="s">
        <v>6216</v>
      </c>
      <c r="H6353" t="str">
        <f>VLOOKUP(G6353,Códigos!$K$2:$L$250,2,0)</f>
        <v>INDESIZE 1000</v>
      </c>
      <c r="I6353" s="1">
        <v>120</v>
      </c>
      <c r="J6353" s="6">
        <v>384000</v>
      </c>
      <c r="K6353" t="s">
        <v>5798</v>
      </c>
      <c r="L6353" t="str">
        <f>VLOOKUP(K6353,Códigos!$N$2:$O$376,2,0)</f>
        <v>INTERWASH S.A.S.</v>
      </c>
      <c r="M6353" t="s">
        <v>21</v>
      </c>
      <c r="N6353" t="str">
        <f>VLOOKUP(M6353,Códigos!$Q$2:$R$26,2,0)</f>
        <v>GENENCOR CUERO</v>
      </c>
      <c r="O6353" t="s">
        <v>39</v>
      </c>
      <c r="P6353" t="str">
        <f>VLOOKUP(O6353,Códigos!$B$2:$C$19,2,0)</f>
        <v>ANTIOQUIA</v>
      </c>
      <c r="Q6353" t="s">
        <v>2729</v>
      </c>
      <c r="R6353" t="str">
        <f>VLOOKUP(Q6353,Códigos!$E$2:$F$52,2,0)</f>
        <v>MEDELLÍN</v>
      </c>
      <c r="S6353" t="s">
        <v>19</v>
      </c>
      <c r="T6353" t="str">
        <f>VLOOKUP(S6353,Códigos!$T$3:$U$14,2,0)</f>
        <v>BIOINDUSTRIA</v>
      </c>
      <c r="U6353" s="6">
        <v>1934.95</v>
      </c>
      <c r="V6353" s="6">
        <v>198.45474043256931</v>
      </c>
    </row>
    <row r="6354" spans="1:22" x14ac:dyDescent="0.25">
      <c r="A6354" t="s">
        <v>969</v>
      </c>
      <c r="B6354" t="str">
        <f>VLOOKUP(A6354,Códigos!$H$3:$I$19,2,0)</f>
        <v>MARIA ELENA PELAEZ</v>
      </c>
      <c r="C6354" t="s">
        <v>6610</v>
      </c>
      <c r="D6354" s="2">
        <v>42355</v>
      </c>
      <c r="E6354" s="2" t="s">
        <v>9286</v>
      </c>
      <c r="F6354">
        <v>60</v>
      </c>
      <c r="G6354" t="s">
        <v>1285</v>
      </c>
      <c r="H6354" t="str">
        <f>VLOOKUP(G6354,Códigos!$K$2:$L$250,2,0)</f>
        <v>INDICLEAN</v>
      </c>
      <c r="I6354" s="1">
        <v>25</v>
      </c>
      <c r="J6354" s="6">
        <v>237500</v>
      </c>
      <c r="K6354" t="s">
        <v>6202</v>
      </c>
      <c r="L6354" t="str">
        <f>VLOOKUP(K6354,Códigos!$N$2:$O$376,2,0)</f>
        <v>SERVITEX S.A.</v>
      </c>
      <c r="M6354" t="s">
        <v>21</v>
      </c>
      <c r="N6354" t="str">
        <f>VLOOKUP(M6354,Códigos!$Q$2:$R$26,2,0)</f>
        <v>GENENCOR CUERO</v>
      </c>
      <c r="O6354" t="s">
        <v>39</v>
      </c>
      <c r="P6354" t="str">
        <f>VLOOKUP(O6354,Códigos!$B$2:$C$19,2,0)</f>
        <v>ANTIOQUIA</v>
      </c>
      <c r="Q6354" t="s">
        <v>2729</v>
      </c>
      <c r="R6354" t="str">
        <f>VLOOKUP(Q6354,Códigos!$E$2:$F$52,2,0)</f>
        <v>MEDELLÍN</v>
      </c>
      <c r="S6354" t="s">
        <v>19</v>
      </c>
      <c r="T6354" t="str">
        <f>VLOOKUP(S6354,Códigos!$T$3:$U$14,2,0)</f>
        <v>BIOINDUSTRIA</v>
      </c>
      <c r="U6354" s="6">
        <v>1934.95</v>
      </c>
      <c r="V6354" s="6">
        <v>122.74218972066461</v>
      </c>
    </row>
    <row r="6355" spans="1:22" x14ac:dyDescent="0.25">
      <c r="A6355" t="s">
        <v>969</v>
      </c>
      <c r="B6355" t="str">
        <f>VLOOKUP(A6355,Códigos!$H$3:$I$19,2,0)</f>
        <v>MARIA ELENA PELAEZ</v>
      </c>
      <c r="C6355" t="s">
        <v>6608</v>
      </c>
      <c r="D6355" s="2">
        <v>42355</v>
      </c>
      <c r="E6355" s="2" t="s">
        <v>9286</v>
      </c>
      <c r="F6355">
        <v>30</v>
      </c>
      <c r="G6355" t="s">
        <v>1343</v>
      </c>
      <c r="H6355" t="str">
        <f>VLOOKUP(G6355,Códigos!$K$2:$L$250,2,0)</f>
        <v>ANTIPILLING NEUTRA 800</v>
      </c>
      <c r="I6355" s="1">
        <v>60</v>
      </c>
      <c r="J6355" s="6">
        <v>390000</v>
      </c>
      <c r="K6355" t="s">
        <v>5798</v>
      </c>
      <c r="L6355" t="str">
        <f>VLOOKUP(K6355,Códigos!$N$2:$O$376,2,0)</f>
        <v>INTERWASH S.A.S.</v>
      </c>
      <c r="M6355" t="s">
        <v>21</v>
      </c>
      <c r="N6355" t="str">
        <f>VLOOKUP(M6355,Códigos!$Q$2:$R$26,2,0)</f>
        <v>GENENCOR CUERO</v>
      </c>
      <c r="O6355" t="s">
        <v>39</v>
      </c>
      <c r="P6355" t="str">
        <f>VLOOKUP(O6355,Códigos!$B$2:$C$19,2,0)</f>
        <v>ANTIOQUIA</v>
      </c>
      <c r="Q6355" t="s">
        <v>2729</v>
      </c>
      <c r="R6355" t="str">
        <f>VLOOKUP(Q6355,Códigos!$E$2:$F$52,2,0)</f>
        <v>MEDELLÍN</v>
      </c>
      <c r="S6355" t="s">
        <v>19</v>
      </c>
      <c r="T6355" t="str">
        <f>VLOOKUP(S6355,Códigos!$T$3:$U$14,2,0)</f>
        <v>BIOINDUSTRIA</v>
      </c>
      <c r="U6355" s="6">
        <v>1934.95</v>
      </c>
      <c r="V6355" s="6">
        <v>201.55559575182821</v>
      </c>
    </row>
    <row r="6356" spans="1:22" x14ac:dyDescent="0.25">
      <c r="A6356" t="s">
        <v>5636</v>
      </c>
      <c r="B6356" t="str">
        <f>VLOOKUP(A6356,Códigos!$H$3:$I$19,2,0)</f>
        <v>TEXTILERAS MEDELLIN</v>
      </c>
      <c r="C6356" t="s">
        <v>5665</v>
      </c>
      <c r="D6356" s="2">
        <v>42355</v>
      </c>
      <c r="E6356" s="2" t="s">
        <v>9286</v>
      </c>
      <c r="F6356">
        <v>0</v>
      </c>
      <c r="G6356" t="s">
        <v>5637</v>
      </c>
      <c r="H6356" t="str">
        <f>VLOOKUP(G6356,Códigos!$K$2:$L$250,2,0)</f>
        <v>CATALASE T-100*</v>
      </c>
      <c r="I6356" s="1">
        <v>120</v>
      </c>
      <c r="J6356" s="6">
        <v>912000</v>
      </c>
      <c r="K6356" t="s">
        <v>5638</v>
      </c>
      <c r="L6356" t="str">
        <f>VLOOKUP(K6356,Códigos!$N$2:$O$376,2,0)</f>
        <v>TINTORIENTE S.A.S.</v>
      </c>
      <c r="M6356" t="s">
        <v>21</v>
      </c>
      <c r="N6356" t="str">
        <f>VLOOKUP(M6356,Códigos!$Q$2:$R$26,2,0)</f>
        <v>GENENCOR CUERO</v>
      </c>
      <c r="O6356" t="s">
        <v>39</v>
      </c>
      <c r="P6356" t="str">
        <f>VLOOKUP(O6356,Códigos!$B$2:$C$19,2,0)</f>
        <v>ANTIOQUIA</v>
      </c>
      <c r="Q6356" t="s">
        <v>2729</v>
      </c>
      <c r="R6356" t="str">
        <f>VLOOKUP(Q6356,Códigos!$E$2:$F$52,2,0)</f>
        <v>MEDELLÍN</v>
      </c>
      <c r="S6356" t="s">
        <v>19</v>
      </c>
      <c r="T6356" t="str">
        <f>VLOOKUP(S6356,Códigos!$T$3:$U$14,2,0)</f>
        <v>BIOINDUSTRIA</v>
      </c>
      <c r="U6356" s="6">
        <v>1934.95</v>
      </c>
      <c r="V6356" s="6">
        <v>471.33000852735211</v>
      </c>
    </row>
    <row r="6357" spans="1:22" x14ac:dyDescent="0.25">
      <c r="A6357" t="s">
        <v>980</v>
      </c>
      <c r="B6357" t="str">
        <f>VLOOKUP(A6357,Códigos!$H$3:$I$19,2,0)</f>
        <v>JENNY GOMEZ VALENCIA</v>
      </c>
      <c r="C6357" t="s">
        <v>2038</v>
      </c>
      <c r="D6357" s="2">
        <v>42355</v>
      </c>
      <c r="E6357" s="2" t="s">
        <v>9286</v>
      </c>
      <c r="F6357">
        <v>30</v>
      </c>
      <c r="G6357" t="s">
        <v>2028</v>
      </c>
      <c r="H6357" t="str">
        <f>VLOOKUP(G6357,Códigos!$K$2:$L$250,2,0)</f>
        <v>INDISIL K EFFECT</v>
      </c>
      <c r="I6357" s="1">
        <v>30</v>
      </c>
      <c r="J6357" s="6">
        <v>210000</v>
      </c>
      <c r="K6357" t="s">
        <v>1377</v>
      </c>
      <c r="L6357" t="str">
        <f>VLOOKUP(K6357,Códigos!$N$2:$O$376,2,0)</f>
        <v>ARDILA ALVAREZ JAIME</v>
      </c>
      <c r="M6357" t="s">
        <v>231</v>
      </c>
      <c r="N6357" t="str">
        <f>VLOOKUP(M6357,Códigos!$Q$2:$R$26,2,0)</f>
        <v>QUIMICA PRODES</v>
      </c>
      <c r="O6357" t="s">
        <v>1084</v>
      </c>
      <c r="P6357" t="str">
        <f>VLOOKUP(O6357,Códigos!$B$2:$C$19,2,0)</f>
        <v>RISARALDA</v>
      </c>
      <c r="Q6357" t="s">
        <v>1085</v>
      </c>
      <c r="R6357" t="str">
        <f>VLOOKUP(Q6357,Códigos!$E$2:$F$52,2,0)</f>
        <v>DOSQUEBRADAS</v>
      </c>
      <c r="S6357" t="s">
        <v>19</v>
      </c>
      <c r="T6357" t="str">
        <f>VLOOKUP(S6357,Códigos!$T$3:$U$14,2,0)</f>
        <v>BIOINDUSTRIA</v>
      </c>
      <c r="U6357" s="6">
        <v>1934.95</v>
      </c>
      <c r="V6357" s="6">
        <v>108.52993617406135</v>
      </c>
    </row>
    <row r="6358" spans="1:22" x14ac:dyDescent="0.25">
      <c r="A6358" t="s">
        <v>2952</v>
      </c>
      <c r="B6358" t="str">
        <f>VLOOKUP(A6358,Códigos!$H$3:$I$19,2,0)</f>
        <v>SUSANA ESTRADA E.</v>
      </c>
      <c r="C6358" t="s">
        <v>4128</v>
      </c>
      <c r="D6358" s="2">
        <v>42355</v>
      </c>
      <c r="E6358" s="2" t="s">
        <v>9286</v>
      </c>
      <c r="F6358">
        <v>60</v>
      </c>
      <c r="G6358" t="s">
        <v>573</v>
      </c>
      <c r="H6358" t="str">
        <f>VLOOKUP(G6358,Códigos!$K$2:$L$250,2,0)</f>
        <v>ANTIFOAM 1430</v>
      </c>
      <c r="I6358" s="1">
        <v>400</v>
      </c>
      <c r="J6358" s="6">
        <v>4953472</v>
      </c>
      <c r="K6358" t="s">
        <v>3049</v>
      </c>
      <c r="L6358" t="str">
        <f>VLOOKUP(K6358,Códigos!$N$2:$O$376,2,0)</f>
        <v>INVESA S.A.</v>
      </c>
      <c r="M6358" t="s">
        <v>577</v>
      </c>
      <c r="N6358" t="str">
        <f>VLOOKUP(M6358,Códigos!$Q$2:$R$26,2,0)</f>
        <v>XIAMETER</v>
      </c>
      <c r="O6358" t="s">
        <v>39</v>
      </c>
      <c r="P6358" t="str">
        <f>VLOOKUP(O6358,Códigos!$B$2:$C$19,2,0)</f>
        <v>ANTIOQUIA</v>
      </c>
      <c r="Q6358" t="s">
        <v>3051</v>
      </c>
      <c r="R6358" t="str">
        <f>VLOOKUP(Q6358,Códigos!$E$2:$F$52,2,0)</f>
        <v>ENVIGADO</v>
      </c>
      <c r="S6358" t="s">
        <v>21</v>
      </c>
      <c r="T6358" t="str">
        <f>VLOOKUP(S6358,Códigos!$T$3:$U$14,2,0)</f>
        <v>ESPECIALIDADES QUIMICAS</v>
      </c>
      <c r="U6358" s="6">
        <v>1934.95</v>
      </c>
      <c r="V6358" s="6">
        <v>2560</v>
      </c>
    </row>
    <row r="6359" spans="1:22" x14ac:dyDescent="0.25">
      <c r="A6359" t="s">
        <v>231</v>
      </c>
      <c r="B6359" t="str">
        <f>VLOOKUP(A6359,Códigos!$H$3:$I$19,2,0)</f>
        <v>NATALY VELA</v>
      </c>
      <c r="C6359" t="s">
        <v>2886</v>
      </c>
      <c r="D6359" s="2">
        <v>42355</v>
      </c>
      <c r="E6359" s="2" t="s">
        <v>9286</v>
      </c>
      <c r="F6359">
        <v>0</v>
      </c>
      <c r="G6359" t="s">
        <v>1012</v>
      </c>
      <c r="H6359" t="str">
        <f>VLOOKUP(G6359,Códigos!$K$2:$L$250,2,0)</f>
        <v>SAFALE S-04 * 500 GR</v>
      </c>
      <c r="I6359" s="1">
        <v>2</v>
      </c>
      <c r="J6359" s="6">
        <v>425689</v>
      </c>
      <c r="K6359" t="s">
        <v>1013</v>
      </c>
      <c r="L6359" t="str">
        <f>VLOOKUP(K6359,Códigos!$N$2:$O$376,2,0)</f>
        <v>FABRICA CERVECERA IRLANDESA S.A.S</v>
      </c>
      <c r="M6359" t="s">
        <v>1016</v>
      </c>
      <c r="N6359" t="str">
        <f>VLOOKUP(M6359,Códigos!$Q$2:$R$26,2,0)</f>
        <v>FERMENTIS- SAFMEX</v>
      </c>
      <c r="O6359" t="s">
        <v>27</v>
      </c>
      <c r="P6359" t="str">
        <f>VLOOKUP(O6359,Códigos!$B$2:$C$19,2,0)</f>
        <v>BOGOTÁ, D.C.</v>
      </c>
      <c r="Q6359" t="s">
        <v>28</v>
      </c>
      <c r="R6359" t="str">
        <f>VLOOKUP(Q6359,Códigos!$E$2:$F$52,2,0)</f>
        <v>BOGOTÁ, D.C.</v>
      </c>
      <c r="S6359" t="s">
        <v>19</v>
      </c>
      <c r="T6359" t="str">
        <f>VLOOKUP(S6359,Códigos!$T$3:$U$14,2,0)</f>
        <v>BIOINDUSTRIA</v>
      </c>
      <c r="U6359" s="6">
        <v>1934.95</v>
      </c>
      <c r="V6359" s="6">
        <v>220</v>
      </c>
    </row>
    <row r="6360" spans="1:22" x14ac:dyDescent="0.25">
      <c r="A6360" t="s">
        <v>4188</v>
      </c>
      <c r="B6360" t="str">
        <f>VLOOKUP(A6360,Códigos!$H$3:$I$19,2,0)</f>
        <v>ELIANA LONDOÑO - TEXTIL</v>
      </c>
      <c r="C6360" t="s">
        <v>4743</v>
      </c>
      <c r="D6360" s="2">
        <v>42355</v>
      </c>
      <c r="E6360" s="2" t="s">
        <v>9286</v>
      </c>
      <c r="F6360">
        <v>60</v>
      </c>
      <c r="G6360" t="s">
        <v>1328</v>
      </c>
      <c r="H6360" t="str">
        <f>VLOOKUP(G6360,Códigos!$K$2:$L$250,2,0)</f>
        <v>INDIXELL 9L</v>
      </c>
      <c r="I6360" s="1">
        <v>30</v>
      </c>
      <c r="J6360" s="6">
        <v>330000</v>
      </c>
      <c r="K6360" t="s">
        <v>4326</v>
      </c>
      <c r="L6360" t="str">
        <f>VLOOKUP(K6360,Códigos!$N$2:$O$376,2,0)</f>
        <v>MARTINEZ LUIS ANTONIO</v>
      </c>
      <c r="M6360" t="s">
        <v>21</v>
      </c>
      <c r="N6360" t="str">
        <f>VLOOKUP(M6360,Códigos!$Q$2:$R$26,2,0)</f>
        <v>GENENCOR CUERO</v>
      </c>
      <c r="O6360" t="s">
        <v>27</v>
      </c>
      <c r="P6360" t="str">
        <f>VLOOKUP(O6360,Códigos!$B$2:$C$19,2,0)</f>
        <v>BOGOTÁ, D.C.</v>
      </c>
      <c r="Q6360" t="s">
        <v>28</v>
      </c>
      <c r="R6360" t="str">
        <f>VLOOKUP(Q6360,Códigos!$E$2:$F$52,2,0)</f>
        <v>BOGOTÁ, D.C.</v>
      </c>
      <c r="S6360" t="s">
        <v>19</v>
      </c>
      <c r="T6360" t="str">
        <f>VLOOKUP(S6360,Códigos!$T$3:$U$14,2,0)</f>
        <v>BIOINDUSTRIA</v>
      </c>
      <c r="U6360" s="6">
        <v>1934.95</v>
      </c>
      <c r="V6360" s="6">
        <v>170.54704255923926</v>
      </c>
    </row>
    <row r="6361" spans="1:22" x14ac:dyDescent="0.25">
      <c r="A6361" t="s">
        <v>4188</v>
      </c>
      <c r="B6361" t="str">
        <f>VLOOKUP(A6361,Códigos!$H$3:$I$19,2,0)</f>
        <v>ELIANA LONDOÑO - TEXTIL</v>
      </c>
      <c r="C6361" t="s">
        <v>4243</v>
      </c>
      <c r="D6361" s="2">
        <v>42355</v>
      </c>
      <c r="E6361" s="2" t="s">
        <v>9286</v>
      </c>
      <c r="F6361">
        <v>90</v>
      </c>
      <c r="G6361" t="s">
        <v>229</v>
      </c>
      <c r="H6361" t="str">
        <f>VLOOKUP(G6361,Códigos!$K$2:$L$250,2,0)</f>
        <v>INDISEC FE30 CONC</v>
      </c>
      <c r="I6361" s="1">
        <v>200</v>
      </c>
      <c r="J6361" s="6">
        <v>1080000</v>
      </c>
      <c r="K6361" t="s">
        <v>4223</v>
      </c>
      <c r="L6361" t="str">
        <f>VLOOKUP(K6361,Códigos!$N$2:$O$376,2,0)</f>
        <v>HERNANDEZ RIVEROS MILCIADES</v>
      </c>
      <c r="M6361" t="s">
        <v>231</v>
      </c>
      <c r="N6361" t="str">
        <f>VLOOKUP(M6361,Códigos!$Q$2:$R$26,2,0)</f>
        <v>QUIMICA PRODES</v>
      </c>
      <c r="O6361" t="s">
        <v>27</v>
      </c>
      <c r="P6361" t="str">
        <f>VLOOKUP(O6361,Códigos!$B$2:$C$19,2,0)</f>
        <v>BOGOTÁ, D.C.</v>
      </c>
      <c r="Q6361" t="s">
        <v>28</v>
      </c>
      <c r="R6361" t="str">
        <f>VLOOKUP(Q6361,Códigos!$E$2:$F$52,2,0)</f>
        <v>BOGOTÁ, D.C.</v>
      </c>
      <c r="S6361" t="s">
        <v>19</v>
      </c>
      <c r="T6361" t="str">
        <f>VLOOKUP(S6361,Códigos!$T$3:$U$14,2,0)</f>
        <v>BIOINDUSTRIA</v>
      </c>
      <c r="U6361" s="6">
        <v>1934.95</v>
      </c>
      <c r="V6361" s="6">
        <v>558.15395746660124</v>
      </c>
    </row>
    <row r="6362" spans="1:22" x14ac:dyDescent="0.25">
      <c r="A6362" t="s">
        <v>4188</v>
      </c>
      <c r="B6362" t="str">
        <f>VLOOKUP(A6362,Códigos!$H$3:$I$19,2,0)</f>
        <v>ELIANA LONDOÑO - TEXTIL</v>
      </c>
      <c r="C6362" t="s">
        <v>4243</v>
      </c>
      <c r="D6362" s="2">
        <v>42355</v>
      </c>
      <c r="E6362" s="2" t="s">
        <v>9286</v>
      </c>
      <c r="F6362">
        <v>90</v>
      </c>
      <c r="G6362" t="s">
        <v>32</v>
      </c>
      <c r="H6362" t="str">
        <f>VLOOKUP(G6362,Códigos!$K$2:$L$250,2,0)</f>
        <v>INDICOL SN 100</v>
      </c>
      <c r="I6362" s="1">
        <v>150</v>
      </c>
      <c r="J6362" s="6">
        <v>675000</v>
      </c>
      <c r="K6362" t="s">
        <v>4223</v>
      </c>
      <c r="L6362" t="str">
        <f>VLOOKUP(K6362,Códigos!$N$2:$O$376,2,0)</f>
        <v>HERNANDEZ RIVEROS MILCIADES</v>
      </c>
      <c r="M6362" t="s">
        <v>19</v>
      </c>
      <c r="N6362" t="str">
        <f>VLOOKUP(M6362,Códigos!$Q$2:$R$26,2,0)</f>
        <v>BASF QUIMICA</v>
      </c>
      <c r="O6362" t="s">
        <v>27</v>
      </c>
      <c r="P6362" t="str">
        <f>VLOOKUP(O6362,Códigos!$B$2:$C$19,2,0)</f>
        <v>BOGOTÁ, D.C.</v>
      </c>
      <c r="Q6362" t="s">
        <v>28</v>
      </c>
      <c r="R6362" t="str">
        <f>VLOOKUP(Q6362,Códigos!$E$2:$F$52,2,0)</f>
        <v>BOGOTÁ, D.C.</v>
      </c>
      <c r="S6362" t="s">
        <v>19</v>
      </c>
      <c r="T6362" t="str">
        <f>VLOOKUP(S6362,Códigos!$T$3:$U$14,2,0)</f>
        <v>BIOINDUSTRIA</v>
      </c>
      <c r="U6362" s="6">
        <v>1934.95</v>
      </c>
      <c r="V6362" s="6">
        <v>348.84622341662572</v>
      </c>
    </row>
    <row r="6363" spans="1:22" x14ac:dyDescent="0.25">
      <c r="A6363" t="s">
        <v>231</v>
      </c>
      <c r="B6363" t="str">
        <f>VLOOKUP(A6363,Códigos!$H$3:$I$19,2,0)</f>
        <v>NATALY VELA</v>
      </c>
      <c r="C6363" t="s">
        <v>2885</v>
      </c>
      <c r="D6363" s="2">
        <v>42356</v>
      </c>
      <c r="E6363" s="2" t="s">
        <v>9286</v>
      </c>
      <c r="F6363">
        <v>0</v>
      </c>
      <c r="G6363" t="s">
        <v>1012</v>
      </c>
      <c r="H6363" t="str">
        <f>VLOOKUP(G6363,Códigos!$K$2:$L$250,2,0)</f>
        <v>SAFALE S-04 * 500 GR</v>
      </c>
      <c r="I6363" s="1">
        <v>1</v>
      </c>
      <c r="J6363" s="6">
        <v>223486.72</v>
      </c>
      <c r="K6363" t="s">
        <v>1024</v>
      </c>
      <c r="L6363" t="str">
        <f>VLOOKUP(K6363,Códigos!$N$2:$O$376,2,0)</f>
        <v>CHICAMOCHA BEER PREMIUM S.A.S.</v>
      </c>
      <c r="M6363" t="s">
        <v>1016</v>
      </c>
      <c r="N6363" t="str">
        <f>VLOOKUP(M6363,Códigos!$Q$2:$R$26,2,0)</f>
        <v>FERMENTIS- SAFMEX</v>
      </c>
      <c r="O6363" t="s">
        <v>300</v>
      </c>
      <c r="P6363" t="str">
        <f>VLOOKUP(O6363,Códigos!$B$2:$C$19,2,0)</f>
        <v>SANTANDER</v>
      </c>
      <c r="Q6363" t="s">
        <v>301</v>
      </c>
      <c r="R6363" t="str">
        <f>VLOOKUP(Q6363,Códigos!$E$2:$F$52,2,0)</f>
        <v>BUCARAMANGA</v>
      </c>
      <c r="S6363" t="s">
        <v>19</v>
      </c>
      <c r="T6363" t="str">
        <f>VLOOKUP(S6363,Códigos!$T$3:$U$14,2,0)</f>
        <v>BIOINDUSTRIA</v>
      </c>
      <c r="U6363" s="6">
        <v>1936.14</v>
      </c>
      <c r="V6363" s="6">
        <v>115.42900823287572</v>
      </c>
    </row>
    <row r="6364" spans="1:22" x14ac:dyDescent="0.25">
      <c r="A6364" t="s">
        <v>969</v>
      </c>
      <c r="B6364" t="str">
        <f>VLOOKUP(A6364,Códigos!$H$3:$I$19,2,0)</f>
        <v>MARIA ELENA PELAEZ</v>
      </c>
      <c r="C6364" t="s">
        <v>6612</v>
      </c>
      <c r="D6364" s="2">
        <v>42356</v>
      </c>
      <c r="E6364" s="2" t="s">
        <v>9286</v>
      </c>
      <c r="F6364">
        <v>45</v>
      </c>
      <c r="G6364" t="s">
        <v>6233</v>
      </c>
      <c r="H6364" t="str">
        <f>VLOOKUP(G6364,Códigos!$K$2:$L$250,2,0)</f>
        <v>GC 118</v>
      </c>
      <c r="I6364" s="1">
        <v>20</v>
      </c>
      <c r="J6364" s="6">
        <v>960000</v>
      </c>
      <c r="K6364" t="s">
        <v>6454</v>
      </c>
      <c r="L6364" t="str">
        <f>VLOOKUP(K6364,Códigos!$N$2:$O$376,2,0)</f>
        <v>BIOTEX S.A.</v>
      </c>
      <c r="M6364" t="s">
        <v>21</v>
      </c>
      <c r="N6364" t="str">
        <f>VLOOKUP(M6364,Códigos!$Q$2:$R$26,2,0)</f>
        <v>GENENCOR CUERO</v>
      </c>
      <c r="O6364" t="s">
        <v>39</v>
      </c>
      <c r="P6364" t="str">
        <f>VLOOKUP(O6364,Códigos!$B$2:$C$19,2,0)</f>
        <v>ANTIOQUIA</v>
      </c>
      <c r="Q6364" t="s">
        <v>2729</v>
      </c>
      <c r="R6364" t="str">
        <f>VLOOKUP(Q6364,Códigos!$E$2:$F$52,2,0)</f>
        <v>MEDELLÍN</v>
      </c>
      <c r="S6364" t="s">
        <v>19</v>
      </c>
      <c r="T6364" t="str">
        <f>VLOOKUP(S6364,Códigos!$T$3:$U$14,2,0)</f>
        <v>BIOINDUSTRIA</v>
      </c>
      <c r="U6364" s="6">
        <v>1936.14</v>
      </c>
      <c r="V6364" s="6">
        <v>495.83191298149927</v>
      </c>
    </row>
    <row r="6365" spans="1:22" x14ac:dyDescent="0.25">
      <c r="A6365" t="s">
        <v>969</v>
      </c>
      <c r="B6365" t="str">
        <f>VLOOKUP(A6365,Códigos!$H$3:$I$19,2,0)</f>
        <v>MARIA ELENA PELAEZ</v>
      </c>
      <c r="C6365" t="s">
        <v>6614</v>
      </c>
      <c r="D6365" s="2">
        <v>42356</v>
      </c>
      <c r="E6365" s="2" t="s">
        <v>9286</v>
      </c>
      <c r="F6365">
        <v>60</v>
      </c>
      <c r="G6365" t="s">
        <v>1274</v>
      </c>
      <c r="H6365" t="str">
        <f>VLOOKUP(G6365,Códigos!$K$2:$L$250,2,0)</f>
        <v>INDIXELL SUPER FRIA GPB (SA)</v>
      </c>
      <c r="I6365" s="1">
        <v>25</v>
      </c>
      <c r="J6365" s="6">
        <v>195000</v>
      </c>
      <c r="K6365" t="s">
        <v>5877</v>
      </c>
      <c r="L6365" t="str">
        <f>VLOOKUP(K6365,Códigos!$N$2:$O$376,2,0)</f>
        <v>PACK S.A.</v>
      </c>
      <c r="M6365" t="s">
        <v>21</v>
      </c>
      <c r="N6365" t="str">
        <f>VLOOKUP(M6365,Códigos!$Q$2:$R$26,2,0)</f>
        <v>GENENCOR CUERO</v>
      </c>
      <c r="O6365" t="s">
        <v>39</v>
      </c>
      <c r="P6365" t="str">
        <f>VLOOKUP(O6365,Códigos!$B$2:$C$19,2,0)</f>
        <v>ANTIOQUIA</v>
      </c>
      <c r="Q6365" t="s">
        <v>3257</v>
      </c>
      <c r="R6365" t="str">
        <f>VLOOKUP(Q6365,Códigos!$E$2:$F$52,2,0)</f>
        <v>SABANETA</v>
      </c>
      <c r="S6365" t="s">
        <v>19</v>
      </c>
      <c r="T6365" t="str">
        <f>VLOOKUP(S6365,Códigos!$T$3:$U$14,2,0)</f>
        <v>BIOINDUSTRIA</v>
      </c>
      <c r="U6365" s="6">
        <v>1936.14</v>
      </c>
      <c r="V6365" s="6">
        <v>100.71585732436704</v>
      </c>
    </row>
    <row r="6366" spans="1:22" x14ac:dyDescent="0.25">
      <c r="A6366" t="s">
        <v>4188</v>
      </c>
      <c r="B6366" t="str">
        <f>VLOOKUP(A6366,Códigos!$H$3:$I$19,2,0)</f>
        <v>ELIANA LONDOÑO - TEXTIL</v>
      </c>
      <c r="C6366" t="s">
        <v>4749</v>
      </c>
      <c r="D6366" s="2">
        <v>42356</v>
      </c>
      <c r="E6366" s="2" t="s">
        <v>9286</v>
      </c>
      <c r="F6366">
        <v>45</v>
      </c>
      <c r="G6366" t="s">
        <v>4344</v>
      </c>
      <c r="H6366" t="str">
        <f>VLOOKUP(G6366,Códigos!$K$2:$L$250,2,0)</f>
        <v>INDIXELL SUPER L</v>
      </c>
      <c r="I6366" s="1">
        <v>45</v>
      </c>
      <c r="J6366" s="6">
        <v>1035000</v>
      </c>
      <c r="K6366" t="s">
        <v>4316</v>
      </c>
      <c r="L6366" t="str">
        <f>VLOOKUP(K6366,Códigos!$N$2:$O$376,2,0)</f>
        <v>PERMODA LIMITADA</v>
      </c>
      <c r="M6366" t="s">
        <v>21</v>
      </c>
      <c r="N6366" t="str">
        <f>VLOOKUP(M6366,Códigos!$Q$2:$R$26,2,0)</f>
        <v>GENENCOR CUERO</v>
      </c>
      <c r="O6366" t="s">
        <v>119</v>
      </c>
      <c r="P6366" t="str">
        <f>VLOOKUP(O6366,Códigos!$B$2:$C$19,2,0)</f>
        <v>CUNDINAMARCA</v>
      </c>
      <c r="Q6366" t="s">
        <v>28</v>
      </c>
      <c r="R6366" t="str">
        <f>VLOOKUP(Q6366,Códigos!$E$2:$F$52,2,0)</f>
        <v>BOGOTÁ, D.C.</v>
      </c>
      <c r="S6366" t="s">
        <v>19</v>
      </c>
      <c r="T6366" t="str">
        <f>VLOOKUP(S6366,Códigos!$T$3:$U$14,2,0)</f>
        <v>BIOINDUSTRIA</v>
      </c>
      <c r="U6366" s="6">
        <v>1936.14</v>
      </c>
      <c r="V6366" s="6">
        <v>534.56878118317888</v>
      </c>
    </row>
    <row r="6367" spans="1:22" x14ac:dyDescent="0.25">
      <c r="A6367" t="s">
        <v>969</v>
      </c>
      <c r="B6367" t="str">
        <f>VLOOKUP(A6367,Códigos!$H$3:$I$19,2,0)</f>
        <v>MARIA ELENA PELAEZ</v>
      </c>
      <c r="C6367" t="s">
        <v>6611</v>
      </c>
      <c r="D6367" s="2">
        <v>42356</v>
      </c>
      <c r="E6367" s="2" t="s">
        <v>9286</v>
      </c>
      <c r="F6367">
        <v>60</v>
      </c>
      <c r="G6367" t="s">
        <v>1439</v>
      </c>
      <c r="H6367" t="str">
        <f>VLOOKUP(G6367,Códigos!$K$2:$L$250,2,0)</f>
        <v>INDIXELL 2XL</v>
      </c>
      <c r="I6367" s="1">
        <v>40</v>
      </c>
      <c r="J6367" s="6">
        <v>880000</v>
      </c>
      <c r="K6367" t="s">
        <v>6230</v>
      </c>
      <c r="L6367" t="str">
        <f>VLOOKUP(K6367,Códigos!$N$2:$O$376,2,0)</f>
        <v>GOMEZ LEON Y CIA LTDA</v>
      </c>
      <c r="M6367" t="s">
        <v>21</v>
      </c>
      <c r="N6367" t="str">
        <f>VLOOKUP(M6367,Códigos!$Q$2:$R$26,2,0)</f>
        <v>GENENCOR CUERO</v>
      </c>
      <c r="O6367" t="s">
        <v>361</v>
      </c>
      <c r="P6367" t="str">
        <f>VLOOKUP(O6367,Códigos!$B$2:$C$19,2,0)</f>
        <v>TOLIMA</v>
      </c>
      <c r="Q6367" t="s">
        <v>362</v>
      </c>
      <c r="R6367" t="str">
        <f>VLOOKUP(Q6367,Códigos!$E$2:$F$52,2,0)</f>
        <v>IBAGUÉ</v>
      </c>
      <c r="S6367" t="s">
        <v>19</v>
      </c>
      <c r="T6367" t="str">
        <f>VLOOKUP(S6367,Códigos!$T$3:$U$14,2,0)</f>
        <v>BIOINDUSTRIA</v>
      </c>
      <c r="U6367" s="6">
        <v>1936.14</v>
      </c>
      <c r="V6367" s="6">
        <v>454.51258689970763</v>
      </c>
    </row>
    <row r="6368" spans="1:22" x14ac:dyDescent="0.25">
      <c r="A6368" t="s">
        <v>980</v>
      </c>
      <c r="B6368" t="str">
        <f>VLOOKUP(A6368,Códigos!$H$3:$I$19,2,0)</f>
        <v>JENNY GOMEZ VALENCIA</v>
      </c>
      <c r="C6368" t="s">
        <v>2077</v>
      </c>
      <c r="D6368" s="2">
        <v>42356</v>
      </c>
      <c r="E6368" s="2" t="s">
        <v>9286</v>
      </c>
      <c r="F6368">
        <v>60</v>
      </c>
      <c r="G6368" t="s">
        <v>509</v>
      </c>
      <c r="H6368" t="str">
        <f>VLOOKUP(G6368,Códigos!$K$2:$L$250,2,0)</f>
        <v>ADITIVO 56</v>
      </c>
      <c r="I6368" s="1">
        <v>20</v>
      </c>
      <c r="J6368" s="6">
        <v>1433900</v>
      </c>
      <c r="K6368" t="s">
        <v>1099</v>
      </c>
      <c r="L6368" t="str">
        <f>VLOOKUP(K6368,Códigos!$N$2:$O$376,2,0)</f>
        <v>INDUSTRIAS LEMBER S.A.</v>
      </c>
      <c r="M6368" t="s">
        <v>17</v>
      </c>
      <c r="N6368" t="str">
        <f>VLOOKUP(M6368,Códigos!$Q$2:$R$26,2,0)</f>
        <v>DOW CORNING  INDUSTIRAL</v>
      </c>
      <c r="O6368" t="s">
        <v>594</v>
      </c>
      <c r="P6368" t="str">
        <f>VLOOKUP(O6368,Códigos!$B$2:$C$19,2,0)</f>
        <v>VALLE DEL CAUCA</v>
      </c>
      <c r="Q6368" t="s">
        <v>1102</v>
      </c>
      <c r="R6368" t="str">
        <f>VLOOKUP(Q6368,Códigos!$E$2:$F$52,2,0)</f>
        <v>YUMBO</v>
      </c>
      <c r="S6368" t="s">
        <v>21</v>
      </c>
      <c r="T6368" t="str">
        <f>VLOOKUP(S6368,Códigos!$T$3:$U$14,2,0)</f>
        <v>ESPECIALIDADES QUIMICAS</v>
      </c>
      <c r="U6368" s="6">
        <v>1936.14</v>
      </c>
      <c r="V6368" s="6">
        <v>740.59727085851227</v>
      </c>
    </row>
    <row r="6369" spans="1:22" x14ac:dyDescent="0.25">
      <c r="A6369" t="s">
        <v>4188</v>
      </c>
      <c r="B6369" t="str">
        <f>VLOOKUP(A6369,Códigos!$H$3:$I$19,2,0)</f>
        <v>ELIANA LONDOÑO - TEXTIL</v>
      </c>
      <c r="C6369" t="s">
        <v>4748</v>
      </c>
      <c r="D6369" s="2">
        <v>42356</v>
      </c>
      <c r="E6369" s="2" t="s">
        <v>9286</v>
      </c>
      <c r="F6369">
        <v>30</v>
      </c>
      <c r="G6369" t="s">
        <v>1483</v>
      </c>
      <c r="H6369" t="str">
        <f>VLOOKUP(G6369,Códigos!$K$2:$L$250,2,0)</f>
        <v>INDIXELL ECO G (L)</v>
      </c>
      <c r="I6369" s="1">
        <v>60</v>
      </c>
      <c r="J6369" s="6">
        <v>570000</v>
      </c>
      <c r="K6369" t="s">
        <v>4241</v>
      </c>
      <c r="L6369" t="str">
        <f>VLOOKUP(K6369,Códigos!$N$2:$O$376,2,0)</f>
        <v>STON JEANS  S.A.S.</v>
      </c>
      <c r="M6369" t="s">
        <v>21</v>
      </c>
      <c r="N6369" t="str">
        <f>VLOOKUP(M6369,Códigos!$Q$2:$R$26,2,0)</f>
        <v>GENENCOR CUERO</v>
      </c>
      <c r="O6369" t="s">
        <v>27</v>
      </c>
      <c r="P6369" t="str">
        <f>VLOOKUP(O6369,Códigos!$B$2:$C$19,2,0)</f>
        <v>BOGOTÁ, D.C.</v>
      </c>
      <c r="Q6369" t="s">
        <v>28</v>
      </c>
      <c r="R6369" t="str">
        <f>VLOOKUP(Q6369,Códigos!$E$2:$F$52,2,0)</f>
        <v>BOGOTÁ, D.C.</v>
      </c>
      <c r="S6369" t="s">
        <v>19</v>
      </c>
      <c r="T6369" t="str">
        <f>VLOOKUP(S6369,Códigos!$T$3:$U$14,2,0)</f>
        <v>BIOINDUSTRIA</v>
      </c>
      <c r="U6369" s="6">
        <v>1936.14</v>
      </c>
      <c r="V6369" s="6">
        <v>294.40019833276517</v>
      </c>
    </row>
    <row r="6370" spans="1:22" x14ac:dyDescent="0.25">
      <c r="A6370" t="s">
        <v>2952</v>
      </c>
      <c r="B6370" t="str">
        <f>VLOOKUP(A6370,Códigos!$H$3:$I$19,2,0)</f>
        <v>SUSANA ESTRADA E.</v>
      </c>
      <c r="C6370" t="s">
        <v>3475</v>
      </c>
      <c r="D6370" s="2">
        <v>42356</v>
      </c>
      <c r="E6370" s="2" t="s">
        <v>9286</v>
      </c>
      <c r="F6370">
        <v>30</v>
      </c>
      <c r="G6370" t="s">
        <v>350</v>
      </c>
      <c r="H6370" t="str">
        <f>VLOOKUP(G6370,Códigos!$K$2:$L$250,2,0)</f>
        <v>SYLOID 7000</v>
      </c>
      <c r="I6370" s="1">
        <v>40</v>
      </c>
      <c r="J6370" s="6">
        <v>1169428.3999999999</v>
      </c>
      <c r="K6370" t="s">
        <v>3054</v>
      </c>
      <c r="L6370" t="str">
        <f>VLOOKUP(K6370,Códigos!$N$2:$O$376,2,0)</f>
        <v>GRICOAT DE COLOMBIA S.A.</v>
      </c>
      <c r="M6370" t="s">
        <v>21</v>
      </c>
      <c r="N6370" t="str">
        <f>VLOOKUP(M6370,Códigos!$Q$2:$R$26,2,0)</f>
        <v>GENENCOR CUERO</v>
      </c>
      <c r="O6370" t="s">
        <v>39</v>
      </c>
      <c r="P6370" t="str">
        <f>VLOOKUP(O6370,Códigos!$B$2:$C$19,2,0)</f>
        <v>ANTIOQUIA</v>
      </c>
      <c r="Q6370" t="s">
        <v>998</v>
      </c>
      <c r="R6370" t="str">
        <f>VLOOKUP(Q6370,Códigos!$E$2:$F$52,2,0)</f>
        <v>ITAGÜÍ</v>
      </c>
      <c r="S6370" t="s">
        <v>21</v>
      </c>
      <c r="T6370" t="str">
        <f>VLOOKUP(S6370,Códigos!$T$3:$U$14,2,0)</f>
        <v>ESPECIALIDADES QUIMICAS</v>
      </c>
      <c r="U6370" s="6">
        <v>1936.14</v>
      </c>
      <c r="V6370" s="6">
        <v>603.9999173613478</v>
      </c>
    </row>
    <row r="6371" spans="1:22" x14ac:dyDescent="0.25">
      <c r="A6371" t="s">
        <v>980</v>
      </c>
      <c r="B6371" t="str">
        <f>VLOOKUP(A6371,Códigos!$H$3:$I$19,2,0)</f>
        <v>JENNY GOMEZ VALENCIA</v>
      </c>
      <c r="C6371" t="s">
        <v>1529</v>
      </c>
      <c r="D6371" s="2">
        <v>42356</v>
      </c>
      <c r="E6371" s="2" t="s">
        <v>9286</v>
      </c>
      <c r="F6371">
        <v>60</v>
      </c>
      <c r="G6371" t="s">
        <v>303</v>
      </c>
      <c r="H6371" t="str">
        <f>VLOOKUP(G6371,Códigos!$K$2:$L$250,2,0)</f>
        <v>SYLOWHITE SM 405</v>
      </c>
      <c r="I6371" s="1">
        <v>125</v>
      </c>
      <c r="J6371" s="6">
        <v>792000</v>
      </c>
      <c r="K6371" t="s">
        <v>1099</v>
      </c>
      <c r="L6371" t="str">
        <f>VLOOKUP(K6371,Códigos!$N$2:$O$376,2,0)</f>
        <v>INDUSTRIAS LEMBER S.A.</v>
      </c>
      <c r="M6371" t="s">
        <v>21</v>
      </c>
      <c r="N6371" t="str">
        <f>VLOOKUP(M6371,Códigos!$Q$2:$R$26,2,0)</f>
        <v>GENENCOR CUERO</v>
      </c>
      <c r="O6371" t="s">
        <v>594</v>
      </c>
      <c r="P6371" t="str">
        <f>VLOOKUP(O6371,Códigos!$B$2:$C$19,2,0)</f>
        <v>VALLE DEL CAUCA</v>
      </c>
      <c r="Q6371" t="s">
        <v>1102</v>
      </c>
      <c r="R6371" t="str">
        <f>VLOOKUP(Q6371,Códigos!$E$2:$F$52,2,0)</f>
        <v>YUMBO</v>
      </c>
      <c r="S6371" t="s">
        <v>21</v>
      </c>
      <c r="T6371" t="str">
        <f>VLOOKUP(S6371,Códigos!$T$3:$U$14,2,0)</f>
        <v>ESPECIALIDADES QUIMICAS</v>
      </c>
      <c r="U6371" s="6">
        <v>1936.14</v>
      </c>
      <c r="V6371" s="6">
        <v>409.06132820973687</v>
      </c>
    </row>
    <row r="6372" spans="1:22" x14ac:dyDescent="0.25">
      <c r="A6372" t="s">
        <v>4188</v>
      </c>
      <c r="B6372" t="str">
        <f>VLOOKUP(A6372,Códigos!$H$3:$I$19,2,0)</f>
        <v>ELIANA LONDOÑO - TEXTIL</v>
      </c>
      <c r="C6372" t="s">
        <v>4749</v>
      </c>
      <c r="D6372" s="2">
        <v>42356</v>
      </c>
      <c r="E6372" s="2" t="s">
        <v>9286</v>
      </c>
      <c r="F6372">
        <v>45</v>
      </c>
      <c r="G6372" t="s">
        <v>1979</v>
      </c>
      <c r="H6372" t="str">
        <f>VLOOKUP(G6372,Códigos!$K$2:$L$250,2,0)</f>
        <v>INDICANT-COLOR</v>
      </c>
      <c r="I6372" s="1">
        <v>120</v>
      </c>
      <c r="J6372" s="6">
        <v>900000</v>
      </c>
      <c r="K6372" t="s">
        <v>4316</v>
      </c>
      <c r="L6372" t="str">
        <f>VLOOKUP(K6372,Códigos!$N$2:$O$376,2,0)</f>
        <v>PERMODA LIMITADA</v>
      </c>
      <c r="M6372" t="s">
        <v>980</v>
      </c>
      <c r="N6372" t="str">
        <f>VLOOKUP(M6372,Códigos!$Q$2:$R$26,2,0)</f>
        <v>ANDICOL</v>
      </c>
      <c r="O6372" t="s">
        <v>119</v>
      </c>
      <c r="P6372" t="str">
        <f>VLOOKUP(O6372,Códigos!$B$2:$C$19,2,0)</f>
        <v>CUNDINAMARCA</v>
      </c>
      <c r="Q6372" t="s">
        <v>28</v>
      </c>
      <c r="R6372" t="str">
        <f>VLOOKUP(Q6372,Códigos!$E$2:$F$52,2,0)</f>
        <v>BOGOTÁ, D.C.</v>
      </c>
      <c r="S6372" t="s">
        <v>19</v>
      </c>
      <c r="T6372" t="str">
        <f>VLOOKUP(S6372,Códigos!$T$3:$U$14,2,0)</f>
        <v>BIOINDUSTRIA</v>
      </c>
      <c r="U6372" s="6">
        <v>1936.14</v>
      </c>
      <c r="V6372" s="6">
        <v>464.84241842015552</v>
      </c>
    </row>
    <row r="6373" spans="1:22" x14ac:dyDescent="0.25">
      <c r="A6373" t="s">
        <v>231</v>
      </c>
      <c r="B6373" t="str">
        <f>VLOOKUP(A6373,Códigos!$H$3:$I$19,2,0)</f>
        <v>NATALY VELA</v>
      </c>
      <c r="C6373" t="s">
        <v>2887</v>
      </c>
      <c r="D6373" s="2">
        <v>42356</v>
      </c>
      <c r="E6373" s="2" t="s">
        <v>9286</v>
      </c>
      <c r="F6373">
        <v>0</v>
      </c>
      <c r="G6373" t="s">
        <v>2737</v>
      </c>
      <c r="H6373" t="str">
        <f>VLOOKUP(G6373,Códigos!$K$2:$L$250,2,0)</f>
        <v>SAFALE US-05*11.5 GRM</v>
      </c>
      <c r="I6373" s="1">
        <v>2</v>
      </c>
      <c r="J6373" s="6">
        <v>18199.72</v>
      </c>
      <c r="K6373" t="s">
        <v>2751</v>
      </c>
      <c r="L6373" t="str">
        <f>VLOOKUP(K6373,Códigos!$N$2:$O$376,2,0)</f>
        <v>MONDRAGON GARCIA SANDRA PATRICIA</v>
      </c>
      <c r="M6373" t="s">
        <v>1016</v>
      </c>
      <c r="N6373" t="str">
        <f>VLOOKUP(M6373,Códigos!$Q$2:$R$26,2,0)</f>
        <v>FERMENTIS- SAFMEX</v>
      </c>
      <c r="O6373" t="s">
        <v>27</v>
      </c>
      <c r="P6373" t="str">
        <f>VLOOKUP(O6373,Códigos!$B$2:$C$19,2,0)</f>
        <v>BOGOTÁ, D.C.</v>
      </c>
      <c r="Q6373" t="s">
        <v>28</v>
      </c>
      <c r="R6373" t="str">
        <f>VLOOKUP(Q6373,Códigos!$E$2:$F$52,2,0)</f>
        <v>BOGOTÁ, D.C.</v>
      </c>
      <c r="S6373" t="s">
        <v>19</v>
      </c>
      <c r="T6373" t="str">
        <f>VLOOKUP(S6373,Códigos!$T$3:$U$14,2,0)</f>
        <v>BIOINDUSTRIA</v>
      </c>
      <c r="U6373" s="6">
        <v>1936.14</v>
      </c>
      <c r="V6373" s="6">
        <v>9.4000020659663051</v>
      </c>
    </row>
    <row r="6374" spans="1:22" x14ac:dyDescent="0.25">
      <c r="A6374" t="s">
        <v>980</v>
      </c>
      <c r="B6374" t="str">
        <f>VLOOKUP(A6374,Códigos!$H$3:$I$19,2,0)</f>
        <v>JENNY GOMEZ VALENCIA</v>
      </c>
      <c r="C6374" t="s">
        <v>2204</v>
      </c>
      <c r="D6374" s="2">
        <v>42356</v>
      </c>
      <c r="E6374" s="2" t="s">
        <v>9286</v>
      </c>
      <c r="F6374">
        <v>60</v>
      </c>
      <c r="G6374" t="s">
        <v>2205</v>
      </c>
      <c r="H6374" t="str">
        <f>VLOOKUP(G6374,Códigos!$K$2:$L$250,2,0)</f>
        <v>MULTIFECT AA 1200L</v>
      </c>
      <c r="I6374" s="1">
        <v>84</v>
      </c>
      <c r="J6374" s="6">
        <v>3064320</v>
      </c>
      <c r="K6374" t="s">
        <v>1166</v>
      </c>
      <c r="L6374" t="str">
        <f>VLOOKUP(K6374,Códigos!$N$2:$O$376,2,0)</f>
        <v>INGENIO PROVIDENCIA S.A.</v>
      </c>
      <c r="M6374" t="s">
        <v>324</v>
      </c>
      <c r="N6374" t="str">
        <f>VLOOKUP(M6374,Códigos!$Q$2:$R$26,2,0)</f>
        <v>GENENCOR ESPECIALIDADES</v>
      </c>
      <c r="O6374" t="s">
        <v>594</v>
      </c>
      <c r="P6374" t="str">
        <f>VLOOKUP(O6374,Códigos!$B$2:$C$19,2,0)</f>
        <v>VALLE DEL CAUCA</v>
      </c>
      <c r="Q6374" t="s">
        <v>595</v>
      </c>
      <c r="R6374" t="str">
        <f>VLOOKUP(Q6374,Códigos!$E$2:$F$52,2,0)</f>
        <v>CALI</v>
      </c>
      <c r="S6374" t="s">
        <v>19</v>
      </c>
      <c r="T6374" t="str">
        <f>VLOOKUP(S6374,Códigos!$T$3:$U$14,2,0)</f>
        <v>BIOINDUSTRIA</v>
      </c>
      <c r="U6374" s="6">
        <v>1936.14</v>
      </c>
      <c r="V6374" s="6">
        <v>1582.6954662369455</v>
      </c>
    </row>
    <row r="6375" spans="1:22" x14ac:dyDescent="0.25">
      <c r="A6375" t="s">
        <v>2952</v>
      </c>
      <c r="B6375" t="str">
        <f>VLOOKUP(A6375,Códigos!$H$3:$I$19,2,0)</f>
        <v>SUSANA ESTRADA E.</v>
      </c>
      <c r="C6375" t="s">
        <v>3475</v>
      </c>
      <c r="D6375" s="2">
        <v>42356</v>
      </c>
      <c r="E6375" s="2" t="s">
        <v>9286</v>
      </c>
      <c r="F6375">
        <v>30</v>
      </c>
      <c r="G6375" t="s">
        <v>3245</v>
      </c>
      <c r="H6375" t="str">
        <f>VLOOKUP(G6375,Códigos!$K$2:$L$250,2,0)</f>
        <v>SYLOID C - 906</v>
      </c>
      <c r="I6375" s="1">
        <v>60</v>
      </c>
      <c r="J6375" s="6">
        <v>1613578.8</v>
      </c>
      <c r="K6375" t="s">
        <v>3054</v>
      </c>
      <c r="L6375" t="str">
        <f>VLOOKUP(K6375,Códigos!$N$2:$O$376,2,0)</f>
        <v>GRICOAT DE COLOMBIA S.A.</v>
      </c>
      <c r="M6375" t="s">
        <v>21</v>
      </c>
      <c r="N6375" t="str">
        <f>VLOOKUP(M6375,Códigos!$Q$2:$R$26,2,0)</f>
        <v>GENENCOR CUERO</v>
      </c>
      <c r="O6375" t="s">
        <v>39</v>
      </c>
      <c r="P6375" t="str">
        <f>VLOOKUP(O6375,Códigos!$B$2:$C$19,2,0)</f>
        <v>ANTIOQUIA</v>
      </c>
      <c r="Q6375" t="s">
        <v>998</v>
      </c>
      <c r="R6375" t="str">
        <f>VLOOKUP(Q6375,Códigos!$E$2:$F$52,2,0)</f>
        <v>ITAGÜÍ</v>
      </c>
      <c r="S6375" t="s">
        <v>21</v>
      </c>
      <c r="T6375" t="str">
        <f>VLOOKUP(S6375,Códigos!$T$3:$U$14,2,0)</f>
        <v>ESPECIALIDADES QUIMICAS</v>
      </c>
      <c r="U6375" s="6">
        <v>1936.14</v>
      </c>
      <c r="V6375" s="6">
        <v>833.39985744832495</v>
      </c>
    </row>
    <row r="6376" spans="1:22" x14ac:dyDescent="0.25">
      <c r="A6376" t="s">
        <v>236</v>
      </c>
      <c r="B6376" t="str">
        <f>VLOOKUP(A6376,Códigos!$H$3:$I$19,2,0)</f>
        <v>JUAN GABRIEL ESCOBAR</v>
      </c>
      <c r="C6376" t="s">
        <v>2897</v>
      </c>
      <c r="D6376" s="2">
        <v>42356</v>
      </c>
      <c r="E6376" s="2" t="s">
        <v>9286</v>
      </c>
      <c r="F6376">
        <v>0</v>
      </c>
      <c r="G6376" t="s">
        <v>2898</v>
      </c>
      <c r="H6376" t="str">
        <f>VLOOKUP(G6376,Códigos!$K$2:$L$250,2,0)</f>
        <v>OIL STAIN X 88.72 ML</v>
      </c>
      <c r="I6376" s="1">
        <v>18</v>
      </c>
      <c r="J6376" s="6">
        <v>234000</v>
      </c>
      <c r="K6376" t="s">
        <v>2899</v>
      </c>
      <c r="L6376" t="str">
        <f>VLOOKUP(K6376,Códigos!$N$2:$O$376,2,0)</f>
        <v>REDETRANS S.A.</v>
      </c>
      <c r="M6376" t="s">
        <v>517</v>
      </c>
      <c r="N6376" t="str">
        <f>VLOOKUP(M6376,Códigos!$Q$2:$R$26,2,0)</f>
        <v>DUPONT</v>
      </c>
      <c r="O6376" t="s">
        <v>119</v>
      </c>
      <c r="P6376" t="str">
        <f>VLOOKUP(O6376,Códigos!$B$2:$C$19,2,0)</f>
        <v>CUNDINAMARCA</v>
      </c>
      <c r="Q6376" t="s">
        <v>258</v>
      </c>
      <c r="R6376" t="str">
        <f>VLOOKUP(Q6376,Códigos!$E$2:$F$52,2,0)</f>
        <v>MOSQUERA</v>
      </c>
      <c r="S6376" t="s">
        <v>21</v>
      </c>
      <c r="T6376" t="str">
        <f>VLOOKUP(S6376,Códigos!$T$3:$U$14,2,0)</f>
        <v>ESPECIALIDADES QUIMICAS</v>
      </c>
      <c r="U6376" s="6">
        <v>1936.14</v>
      </c>
      <c r="V6376" s="6">
        <v>120.85902878924044</v>
      </c>
    </row>
    <row r="6377" spans="1:22" x14ac:dyDescent="0.25">
      <c r="A6377" t="s">
        <v>7896</v>
      </c>
      <c r="B6377" t="str">
        <f>VLOOKUP(A6377,Códigos!$H$3:$I$19,2,0)</f>
        <v>ALEXANDRA CASTILLO</v>
      </c>
      <c r="C6377" t="s">
        <v>8167</v>
      </c>
      <c r="D6377" s="2">
        <v>42356</v>
      </c>
      <c r="E6377" s="2" t="s">
        <v>9286</v>
      </c>
      <c r="F6377">
        <v>60</v>
      </c>
      <c r="G6377" t="s">
        <v>533</v>
      </c>
      <c r="H6377" t="str">
        <f>VLOOKUP(G6377,Códigos!$K$2:$L$250,2,0)</f>
        <v>TIZOR IAM</v>
      </c>
      <c r="I6377" s="1">
        <v>200</v>
      </c>
      <c r="J6377" s="6">
        <v>2631532</v>
      </c>
      <c r="K6377" t="s">
        <v>539</v>
      </c>
      <c r="L6377" t="str">
        <f>VLOOKUP(K6377,Códigos!$N$2:$O$376,2,0)</f>
        <v>GRUPO SANCHEZ COLOMBIA SAS</v>
      </c>
      <c r="M6377" t="s">
        <v>529</v>
      </c>
      <c r="N6377" t="str">
        <f>VLOOKUP(M6377,Códigos!$Q$2:$R$26,2,0)</f>
        <v>DORF KETAL</v>
      </c>
      <c r="O6377" t="s">
        <v>119</v>
      </c>
      <c r="P6377" t="str">
        <f>VLOOKUP(O6377,Códigos!$B$2:$C$19,2,0)</f>
        <v>CUNDINAMARCA</v>
      </c>
      <c r="Q6377" t="s">
        <v>282</v>
      </c>
      <c r="R6377" t="str">
        <f>VLOOKUP(Q6377,Códigos!$E$2:$F$52,2,0)</f>
        <v>SOACHA</v>
      </c>
      <c r="S6377" t="s">
        <v>21</v>
      </c>
      <c r="T6377" t="str">
        <f>VLOOKUP(S6377,Códigos!$T$3:$U$14,2,0)</f>
        <v>ESPECIALIDADES QUIMICAS</v>
      </c>
      <c r="U6377" s="6">
        <v>1936.14</v>
      </c>
      <c r="V6377" s="6">
        <v>1359.1641100333652</v>
      </c>
    </row>
    <row r="6378" spans="1:22" x14ac:dyDescent="0.25">
      <c r="A6378" t="s">
        <v>7896</v>
      </c>
      <c r="B6378" t="str">
        <f>VLOOKUP(A6378,Códigos!$H$3:$I$19,2,0)</f>
        <v>ALEXANDRA CASTILLO</v>
      </c>
      <c r="C6378" t="s">
        <v>8066</v>
      </c>
      <c r="D6378" s="2">
        <v>42356</v>
      </c>
      <c r="E6378" s="2" t="s">
        <v>9286</v>
      </c>
      <c r="F6378">
        <v>30</v>
      </c>
      <c r="G6378" t="s">
        <v>303</v>
      </c>
      <c r="H6378" t="str">
        <f>VLOOKUP(G6378,Códigos!$K$2:$L$250,2,0)</f>
        <v>SYLOWHITE SM 405</v>
      </c>
      <c r="I6378" s="1">
        <v>1000</v>
      </c>
      <c r="J6378" s="6">
        <v>5521910</v>
      </c>
      <c r="K6378" t="s">
        <v>304</v>
      </c>
      <c r="L6378" t="str">
        <f>VLOOKUP(K6378,Códigos!$N$2:$O$376,2,0)</f>
        <v>MINERVA COLOR COLOMBIANA LTDA</v>
      </c>
      <c r="M6378" t="s">
        <v>21</v>
      </c>
      <c r="N6378" t="str">
        <f>VLOOKUP(M6378,Códigos!$Q$2:$R$26,2,0)</f>
        <v>GENENCOR CUERO</v>
      </c>
      <c r="O6378" t="s">
        <v>27</v>
      </c>
      <c r="P6378" t="str">
        <f>VLOOKUP(O6378,Códigos!$B$2:$C$19,2,0)</f>
        <v>BOGOTÁ, D.C.</v>
      </c>
      <c r="Q6378" t="s">
        <v>28</v>
      </c>
      <c r="R6378" t="str">
        <f>VLOOKUP(Q6378,Códigos!$E$2:$F$52,2,0)</f>
        <v>BOGOTÁ, D.C.</v>
      </c>
      <c r="S6378" t="s">
        <v>21</v>
      </c>
      <c r="T6378" t="str">
        <f>VLOOKUP(S6378,Códigos!$T$3:$U$14,2,0)</f>
        <v>ESPECIALIDADES QUIMICAS</v>
      </c>
      <c r="U6378" s="6">
        <v>1936.14</v>
      </c>
      <c r="V6378" s="6">
        <v>2852.0199985538234</v>
      </c>
    </row>
    <row r="6379" spans="1:22" x14ac:dyDescent="0.25">
      <c r="A6379" t="s">
        <v>4188</v>
      </c>
      <c r="B6379" t="str">
        <f>VLOOKUP(A6379,Códigos!$H$3:$I$19,2,0)</f>
        <v>ELIANA LONDOÑO - TEXTIL</v>
      </c>
      <c r="C6379" t="s">
        <v>4751</v>
      </c>
      <c r="D6379" s="2">
        <v>42357</v>
      </c>
      <c r="E6379" s="2" t="s">
        <v>9286</v>
      </c>
      <c r="F6379">
        <v>30</v>
      </c>
      <c r="G6379" t="s">
        <v>4319</v>
      </c>
      <c r="H6379" t="str">
        <f>VLOOKUP(G6379,Códigos!$K$2:$L$250,2,0)</f>
        <v>INDESIZE 103 DLC</v>
      </c>
      <c r="I6379" s="1">
        <v>30</v>
      </c>
      <c r="J6379" s="6">
        <v>96000</v>
      </c>
      <c r="K6379" t="s">
        <v>4375</v>
      </c>
      <c r="L6379" t="str">
        <f>VLOOKUP(K6379,Códigos!$N$2:$O$376,2,0)</f>
        <v>TINTORERIA ACABADOS INDUSTRIALES COLOR M</v>
      </c>
      <c r="M6379" t="s">
        <v>21</v>
      </c>
      <c r="N6379" t="str">
        <f>VLOOKUP(M6379,Códigos!$Q$2:$R$26,2,0)</f>
        <v>GENENCOR CUERO</v>
      </c>
      <c r="O6379" t="s">
        <v>119</v>
      </c>
      <c r="P6379" t="str">
        <f>VLOOKUP(O6379,Códigos!$B$2:$C$19,2,0)</f>
        <v>CUNDINAMARCA</v>
      </c>
      <c r="Q6379" t="s">
        <v>28</v>
      </c>
      <c r="R6379" t="str">
        <f>VLOOKUP(Q6379,Códigos!$E$2:$F$52,2,0)</f>
        <v>BOGOTÁ, D.C.</v>
      </c>
      <c r="S6379" t="s">
        <v>19</v>
      </c>
      <c r="T6379" t="str">
        <f>VLOOKUP(S6379,Códigos!$T$3:$U$14,2,0)</f>
        <v>BIOINDUSTRIA</v>
      </c>
      <c r="U6379" s="6">
        <v>1945.6</v>
      </c>
      <c r="V6379" s="6">
        <v>49.342105263157897</v>
      </c>
    </row>
    <row r="6380" spans="1:22" x14ac:dyDescent="0.25">
      <c r="A6380" t="s">
        <v>969</v>
      </c>
      <c r="B6380" t="str">
        <f>VLOOKUP(A6380,Códigos!$H$3:$I$19,2,0)</f>
        <v>MARIA ELENA PELAEZ</v>
      </c>
      <c r="C6380" t="s">
        <v>5913</v>
      </c>
      <c r="D6380" s="2">
        <v>42357</v>
      </c>
      <c r="E6380" s="2" t="s">
        <v>9286</v>
      </c>
      <c r="F6380">
        <v>60</v>
      </c>
      <c r="G6380" t="s">
        <v>2028</v>
      </c>
      <c r="H6380" t="str">
        <f>VLOOKUP(G6380,Códigos!$K$2:$L$250,2,0)</f>
        <v>INDISIL K EFFECT</v>
      </c>
      <c r="I6380" s="1">
        <v>50</v>
      </c>
      <c r="J6380" s="6">
        <v>325000</v>
      </c>
      <c r="K6380" t="s">
        <v>5841</v>
      </c>
      <c r="L6380" t="str">
        <f>VLOOKUP(K6380,Códigos!$N$2:$O$376,2,0)</f>
        <v>TEÑIDOS Y ACABADOS ASOCIADOS S A S</v>
      </c>
      <c r="M6380" t="s">
        <v>231</v>
      </c>
      <c r="N6380" t="str">
        <f>VLOOKUP(M6380,Códigos!$Q$2:$R$26,2,0)</f>
        <v>QUIMICA PRODES</v>
      </c>
      <c r="O6380" t="s">
        <v>39</v>
      </c>
      <c r="P6380" t="str">
        <f>VLOOKUP(O6380,Códigos!$B$2:$C$19,2,0)</f>
        <v>ANTIOQUIA</v>
      </c>
      <c r="Q6380" t="s">
        <v>998</v>
      </c>
      <c r="R6380" t="str">
        <f>VLOOKUP(Q6380,Códigos!$E$2:$F$52,2,0)</f>
        <v>ITAGÜÍ</v>
      </c>
      <c r="S6380" t="s">
        <v>19</v>
      </c>
      <c r="T6380" t="str">
        <f>VLOOKUP(S6380,Códigos!$T$3:$U$14,2,0)</f>
        <v>BIOINDUSTRIA</v>
      </c>
      <c r="U6380" s="6">
        <v>1945.6</v>
      </c>
      <c r="V6380" s="6">
        <v>167.04358552631581</v>
      </c>
    </row>
    <row r="6381" spans="1:22" x14ac:dyDescent="0.25">
      <c r="A6381" t="s">
        <v>272</v>
      </c>
      <c r="B6381" t="str">
        <f>VLOOKUP(A6381,Códigos!$H$3:$I$19,2,0)</f>
        <v>LINA MERCEDES RUBIO GOMEZ</v>
      </c>
      <c r="C6381" t="s">
        <v>702</v>
      </c>
      <c r="D6381" s="2">
        <v>42357</v>
      </c>
      <c r="E6381" s="2" t="s">
        <v>9286</v>
      </c>
      <c r="F6381">
        <v>60</v>
      </c>
      <c r="G6381" t="s">
        <v>682</v>
      </c>
      <c r="H6381" t="str">
        <f>VLOOKUP(G6381,Códigos!$K$2:$L$250,2,0)</f>
        <v>BRAITEX CBSX-PVO</v>
      </c>
      <c r="I6381" s="1">
        <v>300</v>
      </c>
      <c r="J6381" s="6">
        <v>19845120</v>
      </c>
      <c r="K6381" t="s">
        <v>683</v>
      </c>
      <c r="L6381" t="str">
        <f>VLOOKUP(K6381,Códigos!$N$2:$O$376,2,0)</f>
        <v>PRODUCTOS QUIMICOS PANAMERICANOS S.A.</v>
      </c>
      <c r="M6381" t="s">
        <v>19</v>
      </c>
      <c r="N6381" t="str">
        <f>VLOOKUP(M6381,Códigos!$Q$2:$R$26,2,0)</f>
        <v>BASF QUIMICA</v>
      </c>
      <c r="O6381" t="s">
        <v>27</v>
      </c>
      <c r="P6381" t="str">
        <f>VLOOKUP(O6381,Códigos!$B$2:$C$19,2,0)</f>
        <v>BOGOTÁ, D.C.</v>
      </c>
      <c r="Q6381" t="s">
        <v>28</v>
      </c>
      <c r="R6381" t="str">
        <f>VLOOKUP(Q6381,Códigos!$E$2:$F$52,2,0)</f>
        <v>BOGOTÁ, D.C.</v>
      </c>
      <c r="S6381" t="s">
        <v>19</v>
      </c>
      <c r="T6381" t="str">
        <f>VLOOKUP(S6381,Códigos!$T$3:$U$14,2,0)</f>
        <v>BIOINDUSTRIA</v>
      </c>
      <c r="U6381" s="6">
        <v>1945.6</v>
      </c>
      <c r="V6381" s="6">
        <v>10200</v>
      </c>
    </row>
    <row r="6382" spans="1:22" x14ac:dyDescent="0.25">
      <c r="A6382" t="s">
        <v>969</v>
      </c>
      <c r="B6382" t="str">
        <f>VLOOKUP(A6382,Códigos!$H$3:$I$19,2,0)</f>
        <v>MARIA ELENA PELAEZ</v>
      </c>
      <c r="C6382" t="s">
        <v>5913</v>
      </c>
      <c r="D6382" s="2">
        <v>42357</v>
      </c>
      <c r="E6382" s="2" t="s">
        <v>9286</v>
      </c>
      <c r="F6382">
        <v>60</v>
      </c>
      <c r="G6382" t="s">
        <v>1979</v>
      </c>
      <c r="H6382" t="str">
        <f>VLOOKUP(G6382,Códigos!$K$2:$L$250,2,0)</f>
        <v>INDICANT-COLOR</v>
      </c>
      <c r="I6382" s="1">
        <v>240</v>
      </c>
      <c r="J6382" s="6">
        <v>840000</v>
      </c>
      <c r="K6382" t="s">
        <v>5841</v>
      </c>
      <c r="L6382" t="str">
        <f>VLOOKUP(K6382,Códigos!$N$2:$O$376,2,0)</f>
        <v>TEÑIDOS Y ACABADOS ASOCIADOS S A S</v>
      </c>
      <c r="M6382" t="s">
        <v>980</v>
      </c>
      <c r="N6382" t="str">
        <f>VLOOKUP(M6382,Códigos!$Q$2:$R$26,2,0)</f>
        <v>ANDICOL</v>
      </c>
      <c r="O6382" t="s">
        <v>39</v>
      </c>
      <c r="P6382" t="str">
        <f>VLOOKUP(O6382,Códigos!$B$2:$C$19,2,0)</f>
        <v>ANTIOQUIA</v>
      </c>
      <c r="Q6382" t="s">
        <v>998</v>
      </c>
      <c r="R6382" t="str">
        <f>VLOOKUP(Q6382,Códigos!$E$2:$F$52,2,0)</f>
        <v>ITAGÜÍ</v>
      </c>
      <c r="S6382" t="s">
        <v>19</v>
      </c>
      <c r="T6382" t="str">
        <f>VLOOKUP(S6382,Códigos!$T$3:$U$14,2,0)</f>
        <v>BIOINDUSTRIA</v>
      </c>
      <c r="U6382" s="6">
        <v>1945.6</v>
      </c>
      <c r="V6382" s="6">
        <v>431.74342105263162</v>
      </c>
    </row>
    <row r="6383" spans="1:22" x14ac:dyDescent="0.25">
      <c r="A6383" t="s">
        <v>2952</v>
      </c>
      <c r="B6383" t="str">
        <f>VLOOKUP(A6383,Códigos!$H$3:$I$19,2,0)</f>
        <v>SUSANA ESTRADA E.</v>
      </c>
      <c r="C6383" t="s">
        <v>3476</v>
      </c>
      <c r="D6383" s="2">
        <v>42357</v>
      </c>
      <c r="E6383" s="2" t="s">
        <v>9286</v>
      </c>
      <c r="F6383">
        <v>0</v>
      </c>
      <c r="G6383" t="s">
        <v>293</v>
      </c>
      <c r="H6383" t="str">
        <f>VLOOKUP(G6383,Códigos!$K$2:$L$250,2,0)</f>
        <v>LUDOX HS-40</v>
      </c>
      <c r="I6383" s="1">
        <v>10</v>
      </c>
      <c r="J6383" s="6">
        <v>145000</v>
      </c>
      <c r="K6383" t="s">
        <v>3410</v>
      </c>
      <c r="L6383" t="str">
        <f>VLOOKUP(K6383,Códigos!$N$2:$O$376,2,0)</f>
        <v>CANO MONTOYA GABRIEL ARMANDO</v>
      </c>
      <c r="M6383" t="s">
        <v>21</v>
      </c>
      <c r="N6383" t="str">
        <f>VLOOKUP(M6383,Códigos!$Q$2:$R$26,2,0)</f>
        <v>GENENCOR CUERO</v>
      </c>
      <c r="O6383" t="s">
        <v>39</v>
      </c>
      <c r="P6383" t="str">
        <f>VLOOKUP(O6383,Códigos!$B$2:$C$19,2,0)</f>
        <v>ANTIOQUIA</v>
      </c>
      <c r="Q6383" t="s">
        <v>2729</v>
      </c>
      <c r="R6383" t="str">
        <f>VLOOKUP(Q6383,Códigos!$E$2:$F$52,2,0)</f>
        <v>MEDELLÍN</v>
      </c>
      <c r="S6383" t="s">
        <v>21</v>
      </c>
      <c r="T6383" t="str">
        <f>VLOOKUP(S6383,Códigos!$T$3:$U$14,2,0)</f>
        <v>ESPECIALIDADES QUIMICAS</v>
      </c>
      <c r="U6383" s="6">
        <v>1945.6</v>
      </c>
      <c r="V6383" s="6">
        <v>74.52713815789474</v>
      </c>
    </row>
    <row r="6384" spans="1:22" x14ac:dyDescent="0.25">
      <c r="A6384" t="s">
        <v>4188</v>
      </c>
      <c r="B6384" t="str">
        <f>VLOOKUP(A6384,Códigos!$H$3:$I$19,2,0)</f>
        <v>ELIANA LONDOÑO - TEXTIL</v>
      </c>
      <c r="C6384" t="s">
        <v>4750</v>
      </c>
      <c r="D6384" s="2">
        <v>42357</v>
      </c>
      <c r="E6384" s="2" t="s">
        <v>9286</v>
      </c>
      <c r="F6384">
        <v>0</v>
      </c>
      <c r="G6384" t="s">
        <v>1317</v>
      </c>
      <c r="H6384" t="str">
        <f>VLOOKUP(G6384,Códigos!$K$2:$L$250,2,0)</f>
        <v>INDICLEAN BO</v>
      </c>
      <c r="I6384" s="1">
        <v>50</v>
      </c>
      <c r="J6384" s="6">
        <v>400000</v>
      </c>
      <c r="K6384" t="s">
        <v>4451</v>
      </c>
      <c r="L6384" t="str">
        <f>VLOOKUP(K6384,Códigos!$N$2:$O$376,2,0)</f>
        <v>COLOR &amp; MODA LAVANDERIA Y TINTORERIA LTDA</v>
      </c>
      <c r="M6384" t="s">
        <v>21</v>
      </c>
      <c r="N6384" t="str">
        <f>VLOOKUP(M6384,Códigos!$Q$2:$R$26,2,0)</f>
        <v>GENENCOR CUERO</v>
      </c>
      <c r="O6384" t="s">
        <v>27</v>
      </c>
      <c r="P6384" t="str">
        <f>VLOOKUP(O6384,Códigos!$B$2:$C$19,2,0)</f>
        <v>BOGOTÁ, D.C.</v>
      </c>
      <c r="Q6384" t="s">
        <v>28</v>
      </c>
      <c r="R6384" t="str">
        <f>VLOOKUP(Q6384,Códigos!$E$2:$F$52,2,0)</f>
        <v>BOGOTÁ, D.C.</v>
      </c>
      <c r="S6384" t="s">
        <v>19</v>
      </c>
      <c r="T6384" t="str">
        <f>VLOOKUP(S6384,Códigos!$T$3:$U$14,2,0)</f>
        <v>BIOINDUSTRIA</v>
      </c>
      <c r="U6384" s="6">
        <v>1945.6</v>
      </c>
      <c r="V6384" s="6">
        <v>205.59210526315789</v>
      </c>
    </row>
    <row r="6385" spans="1:22" x14ac:dyDescent="0.25">
      <c r="A6385" t="s">
        <v>969</v>
      </c>
      <c r="B6385" t="str">
        <f>VLOOKUP(A6385,Códigos!$H$3:$I$19,2,0)</f>
        <v>MARIA ELENA PELAEZ</v>
      </c>
      <c r="C6385" t="s">
        <v>6613</v>
      </c>
      <c r="D6385" s="2">
        <v>42357</v>
      </c>
      <c r="E6385" s="2" t="s">
        <v>9286</v>
      </c>
      <c r="F6385">
        <v>60</v>
      </c>
      <c r="G6385" t="s">
        <v>1387</v>
      </c>
      <c r="H6385" t="str">
        <f>VLOOKUP(G6385,Códigos!$K$2:$L$250,2,0)</f>
        <v>INDIBLEACH</v>
      </c>
      <c r="I6385" s="1">
        <v>25</v>
      </c>
      <c r="J6385" s="6">
        <v>182500</v>
      </c>
      <c r="K6385" t="s">
        <v>6195</v>
      </c>
      <c r="L6385" t="str">
        <f>VLOOKUP(K6385,Códigos!$N$2:$O$376,2,0)</f>
        <v>PROINTEX S A S</v>
      </c>
      <c r="M6385" t="s">
        <v>21</v>
      </c>
      <c r="N6385" t="str">
        <f>VLOOKUP(M6385,Códigos!$Q$2:$R$26,2,0)</f>
        <v>GENENCOR CUERO</v>
      </c>
      <c r="O6385" t="s">
        <v>39</v>
      </c>
      <c r="P6385" t="str">
        <f>VLOOKUP(O6385,Códigos!$B$2:$C$19,2,0)</f>
        <v>ANTIOQUIA</v>
      </c>
      <c r="Q6385" t="s">
        <v>4184</v>
      </c>
      <c r="R6385" t="str">
        <f>VLOOKUP(Q6385,Códigos!$E$2:$F$52,2,0)</f>
        <v>DONMATÍAS</v>
      </c>
      <c r="S6385" t="s">
        <v>19</v>
      </c>
      <c r="T6385" t="str">
        <f>VLOOKUP(S6385,Códigos!$T$3:$U$14,2,0)</f>
        <v>BIOINDUSTRIA</v>
      </c>
      <c r="U6385" s="6">
        <v>1945.6</v>
      </c>
      <c r="V6385" s="6">
        <v>93.801398026315795</v>
      </c>
    </row>
    <row r="6386" spans="1:22" x14ac:dyDescent="0.25">
      <c r="A6386" t="s">
        <v>5636</v>
      </c>
      <c r="B6386" t="str">
        <f>VLOOKUP(A6386,Códigos!$H$3:$I$19,2,0)</f>
        <v>TEXTILERAS MEDELLIN</v>
      </c>
      <c r="C6386" t="s">
        <v>5666</v>
      </c>
      <c r="D6386" s="2">
        <v>42357</v>
      </c>
      <c r="E6386" s="2" t="s">
        <v>9286</v>
      </c>
      <c r="F6386">
        <v>60</v>
      </c>
      <c r="G6386" t="s">
        <v>120</v>
      </c>
      <c r="H6386" t="str">
        <f>VLOOKUP(G6386,Códigos!$K$2:$L$250,2,0)</f>
        <v>CATALASE 700</v>
      </c>
      <c r="I6386" s="1">
        <v>200</v>
      </c>
      <c r="J6386" s="6">
        <v>520000</v>
      </c>
      <c r="K6386" t="s">
        <v>5643</v>
      </c>
      <c r="L6386" t="str">
        <f>VLOOKUP(K6386,Códigos!$N$2:$O$376,2,0)</f>
        <v>COLORETTO S.A.</v>
      </c>
      <c r="M6386" t="s">
        <v>21</v>
      </c>
      <c r="N6386" t="str">
        <f>VLOOKUP(M6386,Códigos!$Q$2:$R$26,2,0)</f>
        <v>GENENCOR CUERO</v>
      </c>
      <c r="O6386" t="s">
        <v>39</v>
      </c>
      <c r="P6386" t="str">
        <f>VLOOKUP(O6386,Códigos!$B$2:$C$19,2,0)</f>
        <v>ANTIOQUIA</v>
      </c>
      <c r="Q6386" t="s">
        <v>3257</v>
      </c>
      <c r="R6386" t="str">
        <f>VLOOKUP(Q6386,Códigos!$E$2:$F$52,2,0)</f>
        <v>SABANETA</v>
      </c>
      <c r="S6386" t="s">
        <v>19</v>
      </c>
      <c r="T6386" t="str">
        <f>VLOOKUP(S6386,Códigos!$T$3:$U$14,2,0)</f>
        <v>BIOINDUSTRIA</v>
      </c>
      <c r="U6386" s="6">
        <v>1945.6</v>
      </c>
      <c r="V6386" s="6">
        <v>267.26973684210526</v>
      </c>
    </row>
    <row r="6387" spans="1:22" x14ac:dyDescent="0.25">
      <c r="A6387" t="s">
        <v>969</v>
      </c>
      <c r="B6387" t="str">
        <f>VLOOKUP(A6387,Códigos!$H$3:$I$19,2,0)</f>
        <v>MARIA ELENA PELAEZ</v>
      </c>
      <c r="C6387" t="s">
        <v>5913</v>
      </c>
      <c r="D6387" s="2">
        <v>42357</v>
      </c>
      <c r="E6387" s="2" t="s">
        <v>9286</v>
      </c>
      <c r="F6387">
        <v>60</v>
      </c>
      <c r="G6387" t="s">
        <v>1309</v>
      </c>
      <c r="H6387" t="str">
        <f>VLOOKUP(G6387,Códigos!$K$2:$L$250,2,0)</f>
        <v>INDESIZE COLD 10</v>
      </c>
      <c r="I6387" s="1">
        <v>60</v>
      </c>
      <c r="J6387" s="6">
        <v>420000</v>
      </c>
      <c r="K6387" t="s">
        <v>5841</v>
      </c>
      <c r="L6387" t="str">
        <f>VLOOKUP(K6387,Códigos!$N$2:$O$376,2,0)</f>
        <v>TEÑIDOS Y ACABADOS ASOCIADOS S A S</v>
      </c>
      <c r="M6387" t="s">
        <v>21</v>
      </c>
      <c r="N6387" t="str">
        <f>VLOOKUP(M6387,Códigos!$Q$2:$R$26,2,0)</f>
        <v>GENENCOR CUERO</v>
      </c>
      <c r="O6387" t="s">
        <v>39</v>
      </c>
      <c r="P6387" t="str">
        <f>VLOOKUP(O6387,Códigos!$B$2:$C$19,2,0)</f>
        <v>ANTIOQUIA</v>
      </c>
      <c r="Q6387" t="s">
        <v>998</v>
      </c>
      <c r="R6387" t="str">
        <f>VLOOKUP(Q6387,Códigos!$E$2:$F$52,2,0)</f>
        <v>ITAGÜÍ</v>
      </c>
      <c r="S6387" t="s">
        <v>19</v>
      </c>
      <c r="T6387" t="str">
        <f>VLOOKUP(S6387,Códigos!$T$3:$U$14,2,0)</f>
        <v>BIOINDUSTRIA</v>
      </c>
      <c r="U6387" s="6">
        <v>1945.6</v>
      </c>
      <c r="V6387" s="6">
        <v>215.87171052631581</v>
      </c>
    </row>
    <row r="6388" spans="1:22" x14ac:dyDescent="0.25">
      <c r="A6388" t="s">
        <v>969</v>
      </c>
      <c r="B6388" t="str">
        <f>VLOOKUP(A6388,Códigos!$H$3:$I$19,2,0)</f>
        <v>MARIA ELENA PELAEZ</v>
      </c>
      <c r="C6388" t="s">
        <v>5913</v>
      </c>
      <c r="D6388" s="2">
        <v>42357</v>
      </c>
      <c r="E6388" s="2" t="s">
        <v>9286</v>
      </c>
      <c r="F6388">
        <v>60</v>
      </c>
      <c r="G6388" t="s">
        <v>32</v>
      </c>
      <c r="H6388" t="str">
        <f>VLOOKUP(G6388,Códigos!$K$2:$L$250,2,0)</f>
        <v>INDICOL SN 100</v>
      </c>
      <c r="I6388" s="1">
        <v>360</v>
      </c>
      <c r="J6388" s="6">
        <v>1188000</v>
      </c>
      <c r="K6388" t="s">
        <v>5841</v>
      </c>
      <c r="L6388" t="str">
        <f>VLOOKUP(K6388,Códigos!$N$2:$O$376,2,0)</f>
        <v>TEÑIDOS Y ACABADOS ASOCIADOS S A S</v>
      </c>
      <c r="M6388" t="s">
        <v>19</v>
      </c>
      <c r="N6388" t="str">
        <f>VLOOKUP(M6388,Códigos!$Q$2:$R$26,2,0)</f>
        <v>BASF QUIMICA</v>
      </c>
      <c r="O6388" t="s">
        <v>39</v>
      </c>
      <c r="P6388" t="str">
        <f>VLOOKUP(O6388,Códigos!$B$2:$C$19,2,0)</f>
        <v>ANTIOQUIA</v>
      </c>
      <c r="Q6388" t="s">
        <v>998</v>
      </c>
      <c r="R6388" t="str">
        <f>VLOOKUP(Q6388,Códigos!$E$2:$F$52,2,0)</f>
        <v>ITAGÜÍ</v>
      </c>
      <c r="S6388" t="s">
        <v>19</v>
      </c>
      <c r="T6388" t="str">
        <f>VLOOKUP(S6388,Códigos!$T$3:$U$14,2,0)</f>
        <v>BIOINDUSTRIA</v>
      </c>
      <c r="U6388" s="6">
        <v>1945.6</v>
      </c>
      <c r="V6388" s="6">
        <v>610.60855263157896</v>
      </c>
    </row>
    <row r="6389" spans="1:22" x14ac:dyDescent="0.25">
      <c r="A6389" t="s">
        <v>969</v>
      </c>
      <c r="B6389" t="str">
        <f>VLOOKUP(A6389,Códigos!$H$3:$I$19,2,0)</f>
        <v>MARIA ELENA PELAEZ</v>
      </c>
      <c r="C6389" t="s">
        <v>5912</v>
      </c>
      <c r="D6389" s="2">
        <v>42358</v>
      </c>
      <c r="E6389" s="2" t="s">
        <v>9286</v>
      </c>
      <c r="F6389">
        <v>60</v>
      </c>
      <c r="G6389" t="s">
        <v>1126</v>
      </c>
      <c r="H6389" t="str">
        <f>VLOOKUP(G6389,Códigos!$K$2:$L$250,2,0)</f>
        <v>INDICOL SN 200</v>
      </c>
      <c r="I6389" s="1">
        <v>120</v>
      </c>
      <c r="J6389" s="6">
        <v>540000</v>
      </c>
      <c r="K6389" t="s">
        <v>5809</v>
      </c>
      <c r="L6389" t="str">
        <f>VLOOKUP(K6389,Códigos!$N$2:$O$376,2,0)</f>
        <v>EXPOFARO S.A.S.</v>
      </c>
      <c r="M6389" t="s">
        <v>19</v>
      </c>
      <c r="N6389" t="str">
        <f>VLOOKUP(M6389,Códigos!$Q$2:$R$26,2,0)</f>
        <v>BASF QUIMICA</v>
      </c>
      <c r="O6389" t="s">
        <v>39</v>
      </c>
      <c r="P6389" t="str">
        <f>VLOOKUP(O6389,Códigos!$B$2:$C$19,2,0)</f>
        <v>ANTIOQUIA</v>
      </c>
      <c r="Q6389" t="s">
        <v>2729</v>
      </c>
      <c r="R6389" t="str">
        <f>VLOOKUP(Q6389,Códigos!$E$2:$F$52,2,0)</f>
        <v>MEDELLÍN</v>
      </c>
      <c r="S6389" t="s">
        <v>19</v>
      </c>
      <c r="T6389" t="str">
        <f>VLOOKUP(S6389,Códigos!$T$3:$U$14,2,0)</f>
        <v>BIOINDUSTRIA</v>
      </c>
      <c r="U6389" s="6">
        <v>1943.46</v>
      </c>
      <c r="V6389" s="6">
        <v>277.85495971103086</v>
      </c>
    </row>
    <row r="6390" spans="1:22" x14ac:dyDescent="0.25">
      <c r="A6390" t="s">
        <v>4188</v>
      </c>
      <c r="B6390" t="str">
        <f>VLOOKUP(A6390,Códigos!$H$3:$I$19,2,0)</f>
        <v>ELIANA LONDOÑO - TEXTIL</v>
      </c>
      <c r="C6390" t="s">
        <v>4752</v>
      </c>
      <c r="D6390" s="2">
        <v>42358</v>
      </c>
      <c r="E6390" s="2" t="s">
        <v>9286</v>
      </c>
      <c r="F6390">
        <v>30</v>
      </c>
      <c r="G6390" t="s">
        <v>4319</v>
      </c>
      <c r="H6390" t="str">
        <f>VLOOKUP(G6390,Códigos!$K$2:$L$250,2,0)</f>
        <v>INDESIZE 103 DLC</v>
      </c>
      <c r="I6390" s="1">
        <v>50</v>
      </c>
      <c r="J6390" s="6">
        <v>157500</v>
      </c>
      <c r="K6390" t="s">
        <v>4717</v>
      </c>
      <c r="L6390" t="str">
        <f>VLOOKUP(K6390,Códigos!$N$2:$O$376,2,0)</f>
        <v>TECNICOLOR MODA SAS</v>
      </c>
      <c r="M6390" t="s">
        <v>21</v>
      </c>
      <c r="N6390" t="str">
        <f>VLOOKUP(M6390,Códigos!$Q$2:$R$26,2,0)</f>
        <v>GENENCOR CUERO</v>
      </c>
      <c r="O6390" t="s">
        <v>27</v>
      </c>
      <c r="P6390" t="str">
        <f>VLOOKUP(O6390,Códigos!$B$2:$C$19,2,0)</f>
        <v>BOGOTÁ, D.C.</v>
      </c>
      <c r="Q6390" t="s">
        <v>28</v>
      </c>
      <c r="R6390" t="str">
        <f>VLOOKUP(Q6390,Códigos!$E$2:$F$52,2,0)</f>
        <v>BOGOTÁ, D.C.</v>
      </c>
      <c r="S6390" t="s">
        <v>19</v>
      </c>
      <c r="T6390" t="str">
        <f>VLOOKUP(S6390,Códigos!$T$3:$U$14,2,0)</f>
        <v>BIOINDUSTRIA</v>
      </c>
      <c r="U6390" s="6">
        <v>1943.46</v>
      </c>
      <c r="V6390" s="6">
        <v>81.041029915717331</v>
      </c>
    </row>
    <row r="6391" spans="1:22" x14ac:dyDescent="0.25">
      <c r="A6391" t="s">
        <v>2952</v>
      </c>
      <c r="B6391" t="str">
        <f>VLOOKUP(A6391,Códigos!$H$3:$I$19,2,0)</f>
        <v>SUSANA ESTRADA E.</v>
      </c>
      <c r="C6391" t="s">
        <v>3474</v>
      </c>
      <c r="D6391" s="2">
        <v>42358</v>
      </c>
      <c r="E6391" s="2" t="s">
        <v>9286</v>
      </c>
      <c r="F6391">
        <v>30</v>
      </c>
      <c r="G6391" t="s">
        <v>303</v>
      </c>
      <c r="H6391" t="str">
        <f>VLOOKUP(G6391,Códigos!$K$2:$L$250,2,0)</f>
        <v>SYLOWHITE SM 405</v>
      </c>
      <c r="I6391" s="1">
        <v>25</v>
      </c>
      <c r="J6391" s="6">
        <v>163750</v>
      </c>
      <c r="K6391" t="s">
        <v>3241</v>
      </c>
      <c r="L6391" t="str">
        <f>VLOOKUP(K6391,Códigos!$N$2:$O$376,2,0)</f>
        <v>PINTURAS AZTECA S A S</v>
      </c>
      <c r="M6391" t="s">
        <v>21</v>
      </c>
      <c r="N6391" t="str">
        <f>VLOOKUP(M6391,Códigos!$Q$2:$R$26,2,0)</f>
        <v>GENENCOR CUERO</v>
      </c>
      <c r="O6391" t="s">
        <v>39</v>
      </c>
      <c r="P6391" t="str">
        <f>VLOOKUP(O6391,Códigos!$B$2:$C$19,2,0)</f>
        <v>ANTIOQUIA</v>
      </c>
      <c r="Q6391" t="s">
        <v>2729</v>
      </c>
      <c r="R6391" t="str">
        <f>VLOOKUP(Q6391,Códigos!$E$2:$F$52,2,0)</f>
        <v>MEDELLÍN</v>
      </c>
      <c r="S6391" t="s">
        <v>21</v>
      </c>
      <c r="T6391" t="str">
        <f>VLOOKUP(S6391,Códigos!$T$3:$U$14,2,0)</f>
        <v>ESPECIALIDADES QUIMICAS</v>
      </c>
      <c r="U6391" s="6">
        <v>1943.46</v>
      </c>
      <c r="V6391" s="6">
        <v>84.25694380126167</v>
      </c>
    </row>
    <row r="6392" spans="1:22" x14ac:dyDescent="0.25">
      <c r="A6392" t="s">
        <v>969</v>
      </c>
      <c r="B6392" t="str">
        <f>VLOOKUP(A6392,Códigos!$H$3:$I$19,2,0)</f>
        <v>MARIA ELENA PELAEZ</v>
      </c>
      <c r="C6392" t="s">
        <v>6617</v>
      </c>
      <c r="D6392" s="2">
        <v>42358</v>
      </c>
      <c r="E6392" s="2" t="s">
        <v>9286</v>
      </c>
      <c r="F6392">
        <v>30</v>
      </c>
      <c r="G6392" t="s">
        <v>1309</v>
      </c>
      <c r="H6392" t="str">
        <f>VLOOKUP(G6392,Códigos!$K$2:$L$250,2,0)</f>
        <v>INDESIZE COLD 10</v>
      </c>
      <c r="I6392" s="1">
        <v>60</v>
      </c>
      <c r="J6392" s="6">
        <v>420000</v>
      </c>
      <c r="K6392" t="s">
        <v>6199</v>
      </c>
      <c r="L6392" t="str">
        <f>VLOOKUP(K6392,Códigos!$N$2:$O$376,2,0)</f>
        <v>COLOR Y LAVADO S A S</v>
      </c>
      <c r="M6392" t="s">
        <v>21</v>
      </c>
      <c r="N6392" t="str">
        <f>VLOOKUP(M6392,Códigos!$Q$2:$R$26,2,0)</f>
        <v>GENENCOR CUERO</v>
      </c>
      <c r="O6392" t="s">
        <v>39</v>
      </c>
      <c r="P6392" t="str">
        <f>VLOOKUP(O6392,Códigos!$B$2:$C$19,2,0)</f>
        <v>ANTIOQUIA</v>
      </c>
      <c r="Q6392" t="s">
        <v>2729</v>
      </c>
      <c r="R6392" t="str">
        <f>VLOOKUP(Q6392,Códigos!$E$2:$F$52,2,0)</f>
        <v>MEDELLÍN</v>
      </c>
      <c r="S6392" t="s">
        <v>19</v>
      </c>
      <c r="T6392" t="str">
        <f>VLOOKUP(S6392,Códigos!$T$3:$U$14,2,0)</f>
        <v>BIOINDUSTRIA</v>
      </c>
      <c r="U6392" s="6">
        <v>1943.46</v>
      </c>
      <c r="V6392" s="6">
        <v>216.10941310857953</v>
      </c>
    </row>
    <row r="6393" spans="1:22" x14ac:dyDescent="0.25">
      <c r="A6393" t="s">
        <v>4188</v>
      </c>
      <c r="B6393" t="str">
        <f>VLOOKUP(A6393,Códigos!$H$3:$I$19,2,0)</f>
        <v>ELIANA LONDOÑO - TEXTIL</v>
      </c>
      <c r="C6393" t="s">
        <v>4754</v>
      </c>
      <c r="D6393" s="2">
        <v>42358</v>
      </c>
      <c r="E6393" s="2" t="s">
        <v>9286</v>
      </c>
      <c r="F6393">
        <v>30</v>
      </c>
      <c r="G6393" t="s">
        <v>4319</v>
      </c>
      <c r="H6393" t="str">
        <f>VLOOKUP(G6393,Códigos!$K$2:$L$250,2,0)</f>
        <v>INDESIZE 103 DLC</v>
      </c>
      <c r="I6393" s="1">
        <v>250</v>
      </c>
      <c r="J6393" s="6">
        <v>625000</v>
      </c>
      <c r="K6393" t="s">
        <v>4332</v>
      </c>
      <c r="L6393" t="str">
        <f>VLOOKUP(K6393,Códigos!$N$2:$O$376,2,0)</f>
        <v>RIOS DUITAMA MANUEL DE JESUS</v>
      </c>
      <c r="M6393" t="s">
        <v>21</v>
      </c>
      <c r="N6393" t="str">
        <f>VLOOKUP(M6393,Códigos!$Q$2:$R$26,2,0)</f>
        <v>GENENCOR CUERO</v>
      </c>
      <c r="O6393" t="s">
        <v>27</v>
      </c>
      <c r="P6393" t="str">
        <f>VLOOKUP(O6393,Códigos!$B$2:$C$19,2,0)</f>
        <v>BOGOTÁ, D.C.</v>
      </c>
      <c r="Q6393" t="s">
        <v>28</v>
      </c>
      <c r="R6393" t="str">
        <f>VLOOKUP(Q6393,Códigos!$E$2:$F$52,2,0)</f>
        <v>BOGOTÁ, D.C.</v>
      </c>
      <c r="S6393" t="s">
        <v>19</v>
      </c>
      <c r="T6393" t="str">
        <f>VLOOKUP(S6393,Códigos!$T$3:$U$14,2,0)</f>
        <v>BIOINDUSTRIA</v>
      </c>
      <c r="U6393" s="6">
        <v>1943.46</v>
      </c>
      <c r="V6393" s="6">
        <v>321.59138855443382</v>
      </c>
    </row>
    <row r="6394" spans="1:22" x14ac:dyDescent="0.25">
      <c r="A6394" t="s">
        <v>4188</v>
      </c>
      <c r="B6394" t="str">
        <f>VLOOKUP(A6394,Códigos!$H$3:$I$19,2,0)</f>
        <v>ELIANA LONDOÑO - TEXTIL</v>
      </c>
      <c r="C6394" t="s">
        <v>4753</v>
      </c>
      <c r="D6394" s="2">
        <v>42358</v>
      </c>
      <c r="E6394" s="2" t="s">
        <v>9286</v>
      </c>
      <c r="F6394">
        <v>30</v>
      </c>
      <c r="G6394" t="s">
        <v>1346</v>
      </c>
      <c r="H6394" t="str">
        <f>VLOOKUP(G6394,Códigos!$K$2:$L$250,2,0)</f>
        <v>INDISIL 80</v>
      </c>
      <c r="I6394" s="1">
        <v>120</v>
      </c>
      <c r="J6394" s="6">
        <v>864000</v>
      </c>
      <c r="K6394" t="s">
        <v>4332</v>
      </c>
      <c r="L6394" t="str">
        <f>VLOOKUP(K6394,Códigos!$N$2:$O$376,2,0)</f>
        <v>RIOS DUITAMA MANUEL DE JESUS</v>
      </c>
      <c r="M6394" t="s">
        <v>21</v>
      </c>
      <c r="N6394" t="str">
        <f>VLOOKUP(M6394,Códigos!$Q$2:$R$26,2,0)</f>
        <v>GENENCOR CUERO</v>
      </c>
      <c r="O6394" t="s">
        <v>27</v>
      </c>
      <c r="P6394" t="str">
        <f>VLOOKUP(O6394,Códigos!$B$2:$C$19,2,0)</f>
        <v>BOGOTÁ, D.C.</v>
      </c>
      <c r="Q6394" t="s">
        <v>28</v>
      </c>
      <c r="R6394" t="str">
        <f>VLOOKUP(Q6394,Códigos!$E$2:$F$52,2,0)</f>
        <v>BOGOTÁ, D.C.</v>
      </c>
      <c r="S6394" t="s">
        <v>19</v>
      </c>
      <c r="T6394" t="str">
        <f>VLOOKUP(S6394,Códigos!$T$3:$U$14,2,0)</f>
        <v>BIOINDUSTRIA</v>
      </c>
      <c r="U6394" s="6">
        <v>1943.46</v>
      </c>
      <c r="V6394" s="6">
        <v>444.56793553764936</v>
      </c>
    </row>
    <row r="6395" spans="1:22" x14ac:dyDescent="0.25">
      <c r="A6395" t="s">
        <v>969</v>
      </c>
      <c r="B6395" t="str">
        <f>VLOOKUP(A6395,Códigos!$H$3:$I$19,2,0)</f>
        <v>MARIA ELENA PELAEZ</v>
      </c>
      <c r="C6395" t="s">
        <v>6617</v>
      </c>
      <c r="D6395" s="2">
        <v>42358</v>
      </c>
      <c r="E6395" s="2" t="s">
        <v>9286</v>
      </c>
      <c r="F6395">
        <v>30</v>
      </c>
      <c r="G6395" t="s">
        <v>1979</v>
      </c>
      <c r="H6395" t="str">
        <f>VLOOKUP(G6395,Códigos!$K$2:$L$250,2,0)</f>
        <v>INDICANT-COLOR</v>
      </c>
      <c r="I6395" s="1">
        <v>60</v>
      </c>
      <c r="J6395" s="6">
        <v>210000</v>
      </c>
      <c r="K6395" t="s">
        <v>6199</v>
      </c>
      <c r="L6395" t="str">
        <f>VLOOKUP(K6395,Códigos!$N$2:$O$376,2,0)</f>
        <v>COLOR Y LAVADO S A S</v>
      </c>
      <c r="M6395" t="s">
        <v>980</v>
      </c>
      <c r="N6395" t="str">
        <f>VLOOKUP(M6395,Códigos!$Q$2:$R$26,2,0)</f>
        <v>ANDICOL</v>
      </c>
      <c r="O6395" t="s">
        <v>39</v>
      </c>
      <c r="P6395" t="str">
        <f>VLOOKUP(O6395,Códigos!$B$2:$C$19,2,0)</f>
        <v>ANTIOQUIA</v>
      </c>
      <c r="Q6395" t="s">
        <v>2729</v>
      </c>
      <c r="R6395" t="str">
        <f>VLOOKUP(Q6395,Códigos!$E$2:$F$52,2,0)</f>
        <v>MEDELLÍN</v>
      </c>
      <c r="S6395" t="s">
        <v>19</v>
      </c>
      <c r="T6395" t="str">
        <f>VLOOKUP(S6395,Códigos!$T$3:$U$14,2,0)</f>
        <v>BIOINDUSTRIA</v>
      </c>
      <c r="U6395" s="6">
        <v>1943.46</v>
      </c>
      <c r="V6395" s="6">
        <v>108.05470655428977</v>
      </c>
    </row>
    <row r="6396" spans="1:22" x14ac:dyDescent="0.25">
      <c r="A6396" t="s">
        <v>231</v>
      </c>
      <c r="B6396" t="str">
        <f>VLOOKUP(A6396,Códigos!$H$3:$I$19,2,0)</f>
        <v>NATALY VELA</v>
      </c>
      <c r="C6396" t="s">
        <v>2639</v>
      </c>
      <c r="D6396" s="2">
        <v>42358</v>
      </c>
      <c r="E6396" s="2" t="s">
        <v>9286</v>
      </c>
      <c r="F6396">
        <v>30</v>
      </c>
      <c r="G6396" t="s">
        <v>992</v>
      </c>
      <c r="H6396" t="str">
        <f>VLOOKUP(G6396,Códigos!$K$2:$L$250,2,0)</f>
        <v>LIPASE 20</v>
      </c>
      <c r="I6396" s="1">
        <v>25</v>
      </c>
      <c r="J6396" s="6">
        <v>2973493.75</v>
      </c>
      <c r="K6396" t="s">
        <v>993</v>
      </c>
      <c r="L6396" t="str">
        <f>VLOOKUP(K6396,Códigos!$N$2:$O$376,2,0)</f>
        <v>TECNIGRASAS, SUPLEMENTOS Y NUTRIENTES S.A.S</v>
      </c>
      <c r="M6396" t="s">
        <v>996</v>
      </c>
      <c r="N6396" t="str">
        <f>VLOOKUP(M6396,Códigos!$Q$2:$R$26,2,0)</f>
        <v>BIO-CAT</v>
      </c>
      <c r="O6396" t="s">
        <v>39</v>
      </c>
      <c r="P6396" t="str">
        <f>VLOOKUP(O6396,Códigos!$B$2:$C$19,2,0)</f>
        <v>ANTIOQUIA</v>
      </c>
      <c r="Q6396" t="s">
        <v>998</v>
      </c>
      <c r="R6396" t="str">
        <f>VLOOKUP(Q6396,Códigos!$E$2:$F$52,2,0)</f>
        <v>ITAGÜÍ</v>
      </c>
      <c r="S6396" t="s">
        <v>19</v>
      </c>
      <c r="T6396" t="str">
        <f>VLOOKUP(S6396,Códigos!$T$3:$U$14,2,0)</f>
        <v>BIOINDUSTRIA</v>
      </c>
      <c r="U6396" s="6">
        <v>1943.46</v>
      </c>
      <c r="V6396" s="6">
        <v>1529.9999742726889</v>
      </c>
    </row>
    <row r="6397" spans="1:22" x14ac:dyDescent="0.25">
      <c r="A6397" t="s">
        <v>7896</v>
      </c>
      <c r="B6397" t="str">
        <f>VLOOKUP(A6397,Códigos!$H$3:$I$19,2,0)</f>
        <v>ALEXANDRA CASTILLO</v>
      </c>
      <c r="C6397" t="s">
        <v>8145</v>
      </c>
      <c r="D6397" s="2">
        <v>42358</v>
      </c>
      <c r="E6397" s="2" t="s">
        <v>9286</v>
      </c>
      <c r="F6397">
        <v>60</v>
      </c>
      <c r="G6397" t="s">
        <v>525</v>
      </c>
      <c r="H6397" t="str">
        <f>VLOOKUP(G6397,Códigos!$K$2:$L$250,2,0)</f>
        <v>TIZOR ZEC</v>
      </c>
      <c r="I6397" s="1">
        <v>400</v>
      </c>
      <c r="J6397" s="6">
        <v>20320816</v>
      </c>
      <c r="K6397" t="s">
        <v>526</v>
      </c>
      <c r="L6397" t="str">
        <f>VLOOKUP(K6397,Códigos!$N$2:$O$376,2,0)</f>
        <v>PLASTILENE S.A.</v>
      </c>
      <c r="M6397" t="s">
        <v>529</v>
      </c>
      <c r="N6397" t="str">
        <f>VLOOKUP(M6397,Códigos!$Q$2:$R$26,2,0)</f>
        <v>DORF KETAL</v>
      </c>
      <c r="O6397" t="s">
        <v>119</v>
      </c>
      <c r="P6397" t="str">
        <f>VLOOKUP(O6397,Códigos!$B$2:$C$19,2,0)</f>
        <v>CUNDINAMARCA</v>
      </c>
      <c r="Q6397" t="s">
        <v>28</v>
      </c>
      <c r="R6397" t="str">
        <f>VLOOKUP(Q6397,Códigos!$E$2:$F$52,2,0)</f>
        <v>BOGOTÁ, D.C.</v>
      </c>
      <c r="S6397" t="s">
        <v>21</v>
      </c>
      <c r="T6397" t="str">
        <f>VLOOKUP(S6397,Códigos!$T$3:$U$14,2,0)</f>
        <v>ESPECIALIDADES QUIMICAS</v>
      </c>
      <c r="U6397" s="6">
        <v>1943.46</v>
      </c>
      <c r="V6397" s="6">
        <v>10455.99909439865</v>
      </c>
    </row>
    <row r="6398" spans="1:22" x14ac:dyDescent="0.25">
      <c r="A6398" t="s">
        <v>969</v>
      </c>
      <c r="B6398" t="str">
        <f>VLOOKUP(A6398,Códigos!$H$3:$I$19,2,0)</f>
        <v>MARIA ELENA PELAEZ</v>
      </c>
      <c r="C6398" t="s">
        <v>6617</v>
      </c>
      <c r="D6398" s="2">
        <v>42358</v>
      </c>
      <c r="E6398" s="2" t="s">
        <v>9286</v>
      </c>
      <c r="F6398">
        <v>30</v>
      </c>
      <c r="G6398" t="s">
        <v>2028</v>
      </c>
      <c r="H6398" t="str">
        <f>VLOOKUP(G6398,Códigos!$K$2:$L$250,2,0)</f>
        <v>INDISIL K EFFECT</v>
      </c>
      <c r="I6398" s="1">
        <v>25</v>
      </c>
      <c r="J6398" s="6">
        <v>162500</v>
      </c>
      <c r="K6398" t="s">
        <v>6199</v>
      </c>
      <c r="L6398" t="str">
        <f>VLOOKUP(K6398,Códigos!$N$2:$O$376,2,0)</f>
        <v>COLOR Y LAVADO S A S</v>
      </c>
      <c r="M6398" t="s">
        <v>231</v>
      </c>
      <c r="N6398" t="str">
        <f>VLOOKUP(M6398,Códigos!$Q$2:$R$26,2,0)</f>
        <v>QUIMICA PRODES</v>
      </c>
      <c r="O6398" t="s">
        <v>39</v>
      </c>
      <c r="P6398" t="str">
        <f>VLOOKUP(O6398,Códigos!$B$2:$C$19,2,0)</f>
        <v>ANTIOQUIA</v>
      </c>
      <c r="Q6398" t="s">
        <v>2729</v>
      </c>
      <c r="R6398" t="str">
        <f>VLOOKUP(Q6398,Códigos!$E$2:$F$52,2,0)</f>
        <v>MEDELLÍN</v>
      </c>
      <c r="S6398" t="s">
        <v>19</v>
      </c>
      <c r="T6398" t="str">
        <f>VLOOKUP(S6398,Códigos!$T$3:$U$14,2,0)</f>
        <v>BIOINDUSTRIA</v>
      </c>
      <c r="U6398" s="6">
        <v>1943.46</v>
      </c>
      <c r="V6398" s="6">
        <v>83.613761024152794</v>
      </c>
    </row>
    <row r="6399" spans="1:22" x14ac:dyDescent="0.25">
      <c r="A6399" t="s">
        <v>4188</v>
      </c>
      <c r="B6399" t="str">
        <f>VLOOKUP(A6399,Códigos!$H$3:$I$19,2,0)</f>
        <v>ELIANA LONDOÑO - TEXTIL</v>
      </c>
      <c r="C6399" t="s">
        <v>4753</v>
      </c>
      <c r="D6399" s="2">
        <v>42358</v>
      </c>
      <c r="E6399" s="2" t="s">
        <v>9286</v>
      </c>
      <c r="F6399">
        <v>30</v>
      </c>
      <c r="G6399" t="s">
        <v>4319</v>
      </c>
      <c r="H6399" t="str">
        <f>VLOOKUP(G6399,Códigos!$K$2:$L$250,2,0)</f>
        <v>INDESIZE 103 DLC</v>
      </c>
      <c r="I6399" s="1">
        <v>300</v>
      </c>
      <c r="J6399" s="6">
        <v>750000</v>
      </c>
      <c r="K6399" t="s">
        <v>4332</v>
      </c>
      <c r="L6399" t="str">
        <f>VLOOKUP(K6399,Códigos!$N$2:$O$376,2,0)</f>
        <v>RIOS DUITAMA MANUEL DE JESUS</v>
      </c>
      <c r="M6399" t="s">
        <v>21</v>
      </c>
      <c r="N6399" t="str">
        <f>VLOOKUP(M6399,Códigos!$Q$2:$R$26,2,0)</f>
        <v>GENENCOR CUERO</v>
      </c>
      <c r="O6399" t="s">
        <v>27</v>
      </c>
      <c r="P6399" t="str">
        <f>VLOOKUP(O6399,Códigos!$B$2:$C$19,2,0)</f>
        <v>BOGOTÁ, D.C.</v>
      </c>
      <c r="Q6399" t="s">
        <v>28</v>
      </c>
      <c r="R6399" t="str">
        <f>VLOOKUP(Q6399,Códigos!$E$2:$F$52,2,0)</f>
        <v>BOGOTÁ, D.C.</v>
      </c>
      <c r="S6399" t="s">
        <v>19</v>
      </c>
      <c r="T6399" t="str">
        <f>VLOOKUP(S6399,Códigos!$T$3:$U$14,2,0)</f>
        <v>BIOINDUSTRIA</v>
      </c>
      <c r="U6399" s="6">
        <v>1943.46</v>
      </c>
      <c r="V6399" s="6">
        <v>385.9096662653206</v>
      </c>
    </row>
    <row r="6400" spans="1:22" x14ac:dyDescent="0.25">
      <c r="A6400" t="s">
        <v>4188</v>
      </c>
      <c r="B6400" t="str">
        <f>VLOOKUP(A6400,Códigos!$H$3:$I$19,2,0)</f>
        <v>ELIANA LONDOÑO - TEXTIL</v>
      </c>
      <c r="C6400" t="s">
        <v>4752</v>
      </c>
      <c r="D6400" s="2">
        <v>42358</v>
      </c>
      <c r="E6400" s="2" t="s">
        <v>9286</v>
      </c>
      <c r="F6400">
        <v>30</v>
      </c>
      <c r="G6400" t="s">
        <v>1439</v>
      </c>
      <c r="H6400" t="str">
        <f>VLOOKUP(G6400,Códigos!$K$2:$L$250,2,0)</f>
        <v>INDIXELL 2XL</v>
      </c>
      <c r="I6400" s="1">
        <v>25</v>
      </c>
      <c r="J6400" s="6">
        <v>700000</v>
      </c>
      <c r="K6400" t="s">
        <v>4717</v>
      </c>
      <c r="L6400" t="str">
        <f>VLOOKUP(K6400,Códigos!$N$2:$O$376,2,0)</f>
        <v>TECNICOLOR MODA SAS</v>
      </c>
      <c r="M6400" t="s">
        <v>21</v>
      </c>
      <c r="N6400" t="str">
        <f>VLOOKUP(M6400,Códigos!$Q$2:$R$26,2,0)</f>
        <v>GENENCOR CUERO</v>
      </c>
      <c r="O6400" t="s">
        <v>27</v>
      </c>
      <c r="P6400" t="str">
        <f>VLOOKUP(O6400,Códigos!$B$2:$C$19,2,0)</f>
        <v>BOGOTÁ, D.C.</v>
      </c>
      <c r="Q6400" t="s">
        <v>28</v>
      </c>
      <c r="R6400" t="str">
        <f>VLOOKUP(Q6400,Códigos!$E$2:$F$52,2,0)</f>
        <v>BOGOTÁ, D.C.</v>
      </c>
      <c r="S6400" t="s">
        <v>19</v>
      </c>
      <c r="T6400" t="str">
        <f>VLOOKUP(S6400,Códigos!$T$3:$U$14,2,0)</f>
        <v>BIOINDUSTRIA</v>
      </c>
      <c r="U6400" s="6">
        <v>1943.46</v>
      </c>
      <c r="V6400" s="6">
        <v>360.18235518096589</v>
      </c>
    </row>
    <row r="6401" spans="1:22" x14ac:dyDescent="0.25">
      <c r="A6401" t="s">
        <v>969</v>
      </c>
      <c r="B6401" t="str">
        <f>VLOOKUP(A6401,Códigos!$H$3:$I$19,2,0)</f>
        <v>MARIA ELENA PELAEZ</v>
      </c>
      <c r="C6401" t="s">
        <v>7321</v>
      </c>
      <c r="D6401" s="2">
        <v>42361</v>
      </c>
      <c r="E6401" s="2" t="s">
        <v>9286</v>
      </c>
      <c r="F6401">
        <v>30</v>
      </c>
      <c r="G6401" t="s">
        <v>1979</v>
      </c>
      <c r="H6401" t="str">
        <f>VLOOKUP(G6401,Códigos!$K$2:$L$250,2,0)</f>
        <v>INDICANT-COLOR</v>
      </c>
      <c r="I6401" s="1">
        <v>60</v>
      </c>
      <c r="J6401" s="6">
        <v>210000</v>
      </c>
      <c r="K6401" t="s">
        <v>6199</v>
      </c>
      <c r="L6401" t="str">
        <f>VLOOKUP(K6401,Códigos!$N$2:$O$376,2,0)</f>
        <v>COLOR Y LAVADO S A S</v>
      </c>
      <c r="M6401" t="s">
        <v>980</v>
      </c>
      <c r="N6401" t="str">
        <f>VLOOKUP(M6401,Códigos!$Q$2:$R$26,2,0)</f>
        <v>ANDICOL</v>
      </c>
      <c r="O6401" t="s">
        <v>39</v>
      </c>
      <c r="P6401" t="str">
        <f>VLOOKUP(O6401,Códigos!$B$2:$C$19,2,0)</f>
        <v>ANTIOQUIA</v>
      </c>
      <c r="Q6401" t="s">
        <v>2729</v>
      </c>
      <c r="R6401" t="str">
        <f>VLOOKUP(Q6401,Códigos!$E$2:$F$52,2,0)</f>
        <v>MEDELLÍN</v>
      </c>
      <c r="S6401" t="s">
        <v>19</v>
      </c>
      <c r="T6401" t="str">
        <f>VLOOKUP(S6401,Códigos!$T$3:$U$14,2,0)</f>
        <v>BIOINDUSTRIA</v>
      </c>
      <c r="U6401" s="6">
        <v>1935.93</v>
      </c>
      <c r="V6401" s="6">
        <v>108.47499651330368</v>
      </c>
    </row>
    <row r="6402" spans="1:22" x14ac:dyDescent="0.25">
      <c r="A6402" t="s">
        <v>980</v>
      </c>
      <c r="B6402" t="str">
        <f>VLOOKUP(A6402,Códigos!$H$3:$I$19,2,0)</f>
        <v>JENNY GOMEZ VALENCIA</v>
      </c>
      <c r="C6402" t="s">
        <v>1994</v>
      </c>
      <c r="D6402" s="2">
        <v>42361</v>
      </c>
      <c r="E6402" s="2" t="s">
        <v>9286</v>
      </c>
      <c r="F6402">
        <v>45</v>
      </c>
      <c r="G6402" t="s">
        <v>1979</v>
      </c>
      <c r="H6402" t="str">
        <f>VLOOKUP(G6402,Códigos!$K$2:$L$250,2,0)</f>
        <v>INDICANT-COLOR</v>
      </c>
      <c r="I6402" s="1">
        <v>90</v>
      </c>
      <c r="J6402" s="6">
        <v>405000</v>
      </c>
      <c r="K6402" t="s">
        <v>1462</v>
      </c>
      <c r="L6402" t="str">
        <f>VLOOKUP(K6402,Códigos!$N$2:$O$376,2,0)</f>
        <v>PRISMA JEAN S.A.S.</v>
      </c>
      <c r="M6402" t="s">
        <v>980</v>
      </c>
      <c r="N6402" t="str">
        <f>VLOOKUP(M6402,Códigos!$Q$2:$R$26,2,0)</f>
        <v>ANDICOL</v>
      </c>
      <c r="O6402" t="s">
        <v>1084</v>
      </c>
      <c r="P6402" t="str">
        <f>VLOOKUP(O6402,Códigos!$B$2:$C$19,2,0)</f>
        <v>RISARALDA</v>
      </c>
      <c r="Q6402" t="s">
        <v>1085</v>
      </c>
      <c r="R6402" t="str">
        <f>VLOOKUP(Q6402,Códigos!$E$2:$F$52,2,0)</f>
        <v>DOSQUEBRADAS</v>
      </c>
      <c r="S6402" t="s">
        <v>19</v>
      </c>
      <c r="T6402" t="str">
        <f>VLOOKUP(S6402,Códigos!$T$3:$U$14,2,0)</f>
        <v>BIOINDUSTRIA</v>
      </c>
      <c r="U6402" s="6">
        <v>1935.93</v>
      </c>
      <c r="V6402" s="6">
        <v>209.20177898994282</v>
      </c>
    </row>
    <row r="6403" spans="1:22" x14ac:dyDescent="0.25">
      <c r="A6403" t="s">
        <v>19</v>
      </c>
      <c r="B6403" t="str">
        <f>VLOOKUP(A6403,Códigos!$H$3:$I$19,2,0)</f>
        <v>TEXTILERAS BOGOTA</v>
      </c>
      <c r="C6403" t="s">
        <v>233</v>
      </c>
      <c r="D6403" s="2">
        <v>42361</v>
      </c>
      <c r="E6403" s="2" t="s">
        <v>9286</v>
      </c>
      <c r="F6403">
        <v>30</v>
      </c>
      <c r="G6403" t="s">
        <v>229</v>
      </c>
      <c r="H6403" t="str">
        <f>VLOOKUP(G6403,Códigos!$K$2:$L$250,2,0)</f>
        <v>INDISEC FE30 CONC</v>
      </c>
      <c r="I6403" s="1">
        <v>7</v>
      </c>
      <c r="J6403" s="6">
        <v>49000</v>
      </c>
      <c r="K6403" t="s">
        <v>112</v>
      </c>
      <c r="L6403" t="str">
        <f>VLOOKUP(K6403,Códigos!$N$2:$O$376,2,0)</f>
        <v>PRESH TECH S.A.S</v>
      </c>
      <c r="M6403" t="s">
        <v>231</v>
      </c>
      <c r="N6403" t="str">
        <f>VLOOKUP(M6403,Códigos!$Q$2:$R$26,2,0)</f>
        <v>QUIMICA PRODES</v>
      </c>
      <c r="O6403" t="s">
        <v>27</v>
      </c>
      <c r="P6403" t="str">
        <f>VLOOKUP(O6403,Códigos!$B$2:$C$19,2,0)</f>
        <v>BOGOTÁ, D.C.</v>
      </c>
      <c r="Q6403" t="s">
        <v>28</v>
      </c>
      <c r="R6403" t="str">
        <f>VLOOKUP(Q6403,Códigos!$E$2:$F$52,2,0)</f>
        <v>BOGOTÁ, D.C.</v>
      </c>
      <c r="S6403" t="s">
        <v>19</v>
      </c>
      <c r="T6403" t="str">
        <f>VLOOKUP(S6403,Códigos!$T$3:$U$14,2,0)</f>
        <v>BIOINDUSTRIA</v>
      </c>
      <c r="U6403" s="6">
        <v>1935.93</v>
      </c>
      <c r="V6403" s="6">
        <v>25.310832519770859</v>
      </c>
    </row>
    <row r="6404" spans="1:22" x14ac:dyDescent="0.25">
      <c r="A6404" t="s">
        <v>969</v>
      </c>
      <c r="B6404" t="str">
        <f>VLOOKUP(A6404,Códigos!$H$3:$I$19,2,0)</f>
        <v>MARIA ELENA PELAEZ</v>
      </c>
      <c r="C6404" t="s">
        <v>6615</v>
      </c>
      <c r="D6404" s="2">
        <v>42361</v>
      </c>
      <c r="E6404" s="2" t="s">
        <v>9286</v>
      </c>
      <c r="F6404">
        <v>45</v>
      </c>
      <c r="G6404" t="s">
        <v>1290</v>
      </c>
      <c r="H6404" t="str">
        <f>VLOOKUP(G6404,Códigos!$K$2:$L$250,2,0)</f>
        <v>INDESIZE 13DL-C</v>
      </c>
      <c r="I6404" s="1">
        <v>50</v>
      </c>
      <c r="J6404" s="6">
        <v>125000</v>
      </c>
      <c r="K6404" t="s">
        <v>6226</v>
      </c>
      <c r="L6404" t="str">
        <f>VLOOKUP(K6404,Códigos!$N$2:$O$376,2,0)</f>
        <v>LAVATINSA S.A.</v>
      </c>
      <c r="M6404" t="s">
        <v>21</v>
      </c>
      <c r="N6404" t="str">
        <f>VLOOKUP(M6404,Códigos!$Q$2:$R$26,2,0)</f>
        <v>GENENCOR CUERO</v>
      </c>
      <c r="O6404" t="s">
        <v>39</v>
      </c>
      <c r="P6404" t="str">
        <f>VLOOKUP(O6404,Códigos!$B$2:$C$19,2,0)</f>
        <v>ANTIOQUIA</v>
      </c>
      <c r="Q6404" t="s">
        <v>2729</v>
      </c>
      <c r="R6404" t="str">
        <f>VLOOKUP(Q6404,Códigos!$E$2:$F$52,2,0)</f>
        <v>MEDELLÍN</v>
      </c>
      <c r="S6404" t="s">
        <v>19</v>
      </c>
      <c r="T6404" t="str">
        <f>VLOOKUP(S6404,Códigos!$T$3:$U$14,2,0)</f>
        <v>BIOINDUSTRIA</v>
      </c>
      <c r="U6404" s="6">
        <v>1935.93</v>
      </c>
      <c r="V6404" s="6">
        <v>64.568450305537908</v>
      </c>
    </row>
    <row r="6405" spans="1:22" x14ac:dyDescent="0.25">
      <c r="A6405" t="s">
        <v>7896</v>
      </c>
      <c r="B6405" t="str">
        <f>VLOOKUP(A6405,Códigos!$H$3:$I$19,2,0)</f>
        <v>ALEXANDRA CASTILLO</v>
      </c>
      <c r="C6405" t="s">
        <v>8065</v>
      </c>
      <c r="D6405" s="2">
        <v>42362</v>
      </c>
      <c r="E6405" s="2" t="s">
        <v>9286</v>
      </c>
      <c r="F6405">
        <v>0</v>
      </c>
      <c r="G6405" t="s">
        <v>291</v>
      </c>
      <c r="H6405" t="str">
        <f>VLOOKUP(G6405,Códigos!$K$2:$L$250,2,0)</f>
        <v>SYLOID ED-30</v>
      </c>
      <c r="I6405" s="1">
        <v>30</v>
      </c>
      <c r="J6405" s="6">
        <v>592094.69999999995</v>
      </c>
      <c r="K6405" t="s">
        <v>359</v>
      </c>
      <c r="L6405" t="str">
        <f>VLOOKUP(K6405,Códigos!$N$2:$O$376,2,0)</f>
        <v>CASTAÑEDA CARVAJAL JOHN FREDDY</v>
      </c>
      <c r="M6405" t="s">
        <v>21</v>
      </c>
      <c r="N6405" t="str">
        <f>VLOOKUP(M6405,Códigos!$Q$2:$R$26,2,0)</f>
        <v>GENENCOR CUERO</v>
      </c>
      <c r="O6405" t="s">
        <v>361</v>
      </c>
      <c r="P6405" t="str">
        <f>VLOOKUP(O6405,Códigos!$B$2:$C$19,2,0)</f>
        <v>TOLIMA</v>
      </c>
      <c r="Q6405" t="s">
        <v>362</v>
      </c>
      <c r="R6405" t="str">
        <f>VLOOKUP(Q6405,Códigos!$E$2:$F$52,2,0)</f>
        <v>IBAGUÉ</v>
      </c>
      <c r="S6405" t="s">
        <v>21</v>
      </c>
      <c r="T6405" t="str">
        <f>VLOOKUP(S6405,Códigos!$T$3:$U$14,2,0)</f>
        <v>ESPECIALIDADES QUIMICAS</v>
      </c>
      <c r="U6405" s="6">
        <v>1925.45</v>
      </c>
      <c r="V6405" s="6">
        <v>307.50977693526187</v>
      </c>
    </row>
    <row r="6406" spans="1:22" x14ac:dyDescent="0.25">
      <c r="A6406" t="s">
        <v>2952</v>
      </c>
      <c r="B6406" t="str">
        <f>VLOOKUP(A6406,Códigos!$H$3:$I$19,2,0)</f>
        <v>SUSANA ESTRADA E.</v>
      </c>
      <c r="C6406" t="s">
        <v>3480</v>
      </c>
      <c r="D6406" s="2">
        <v>42364</v>
      </c>
      <c r="E6406" s="2" t="s">
        <v>9286</v>
      </c>
      <c r="F6406">
        <v>30</v>
      </c>
      <c r="G6406" t="s">
        <v>1293</v>
      </c>
      <c r="H6406" t="str">
        <f>VLOOKUP(G6406,Códigos!$K$2:$L$250,2,0)</f>
        <v>SYLOID ED-44</v>
      </c>
      <c r="I6406" s="1">
        <v>80</v>
      </c>
      <c r="J6406" s="6">
        <v>1476680</v>
      </c>
      <c r="K6406" t="s">
        <v>3462</v>
      </c>
      <c r="L6406" t="str">
        <f>VLOOKUP(K6406,Códigos!$N$2:$O$376,2,0)</f>
        <v>PROFESIONAL DE PINTURAS J.C.G  S.A.S</v>
      </c>
      <c r="M6406" t="s">
        <v>21</v>
      </c>
      <c r="N6406" t="str">
        <f>VLOOKUP(M6406,Códigos!$Q$2:$R$26,2,0)</f>
        <v>GENENCOR CUERO</v>
      </c>
      <c r="O6406" t="s">
        <v>39</v>
      </c>
      <c r="P6406" t="str">
        <f>VLOOKUP(O6406,Códigos!$B$2:$C$19,2,0)</f>
        <v>ANTIOQUIA</v>
      </c>
      <c r="Q6406" t="s">
        <v>998</v>
      </c>
      <c r="R6406" t="str">
        <f>VLOOKUP(Q6406,Códigos!$E$2:$F$52,2,0)</f>
        <v>ITAGÜÍ</v>
      </c>
      <c r="S6406" t="s">
        <v>21</v>
      </c>
      <c r="T6406" t="str">
        <f>VLOOKUP(S6406,Códigos!$T$3:$U$14,2,0)</f>
        <v>ESPECIALIDADES QUIMICAS</v>
      </c>
      <c r="U6406" s="6">
        <v>1922.76</v>
      </c>
      <c r="V6406" s="6">
        <v>768.00016642742719</v>
      </c>
    </row>
    <row r="6407" spans="1:22" x14ac:dyDescent="0.25">
      <c r="A6407" t="s">
        <v>7896</v>
      </c>
      <c r="B6407" t="str">
        <f>VLOOKUP(A6407,Códigos!$H$3:$I$19,2,0)</f>
        <v>ALEXANDRA CASTILLO</v>
      </c>
      <c r="C6407" t="s">
        <v>8168</v>
      </c>
      <c r="D6407" s="2">
        <v>42368</v>
      </c>
      <c r="E6407" s="2" t="s">
        <v>9286</v>
      </c>
      <c r="F6407">
        <v>0</v>
      </c>
      <c r="G6407" t="s">
        <v>525</v>
      </c>
      <c r="H6407" t="str">
        <f>VLOOKUP(G6407,Códigos!$K$2:$L$250,2,0)</f>
        <v>TIZOR ZEC</v>
      </c>
      <c r="I6407" s="1">
        <v>-400</v>
      </c>
      <c r="J6407" s="6">
        <v>-20320816</v>
      </c>
      <c r="K6407" t="s">
        <v>526</v>
      </c>
      <c r="L6407" t="str">
        <f>VLOOKUP(K6407,Códigos!$N$2:$O$376,2,0)</f>
        <v>PLASTILENE S.A.</v>
      </c>
      <c r="M6407" t="s">
        <v>529</v>
      </c>
      <c r="N6407" t="str">
        <f>VLOOKUP(M6407,Códigos!$Q$2:$R$26,2,0)</f>
        <v>DORF KETAL</v>
      </c>
      <c r="O6407" t="s">
        <v>119</v>
      </c>
      <c r="P6407" t="str">
        <f>VLOOKUP(O6407,Códigos!$B$2:$C$19,2,0)</f>
        <v>CUNDINAMARCA</v>
      </c>
      <c r="Q6407" t="s">
        <v>28</v>
      </c>
      <c r="R6407" t="str">
        <f>VLOOKUP(Q6407,Códigos!$E$2:$F$52,2,0)</f>
        <v>BOGOTÁ, D.C.</v>
      </c>
      <c r="S6407" t="s">
        <v>21</v>
      </c>
      <c r="T6407" t="str">
        <f>VLOOKUP(S6407,Códigos!$T$3:$U$14,2,0)</f>
        <v>ESPECIALIDADES QUIMICAS</v>
      </c>
      <c r="U6407" s="6">
        <v>1922.56</v>
      </c>
      <c r="V6407" s="6">
        <v>-10569.665446071904</v>
      </c>
    </row>
    <row r="6408" spans="1:22" x14ac:dyDescent="0.25">
      <c r="A6408" t="s">
        <v>7896</v>
      </c>
      <c r="B6408" t="str">
        <f>VLOOKUP(A6408,Códigos!$H$3:$I$19,2,0)</f>
        <v>ALEXANDRA CASTILLO</v>
      </c>
      <c r="C6408" t="s">
        <v>8143</v>
      </c>
      <c r="D6408" s="2">
        <v>42371</v>
      </c>
      <c r="E6408" s="2" t="s">
        <v>9285</v>
      </c>
      <c r="F6408">
        <v>60</v>
      </c>
      <c r="G6408" t="s">
        <v>533</v>
      </c>
      <c r="H6408" t="str">
        <f>VLOOKUP(G6408,Códigos!$K$2:$L$250,2,0)</f>
        <v>TIZOR IAM</v>
      </c>
      <c r="I6408" s="1">
        <v>600</v>
      </c>
      <c r="J6408" s="6">
        <v>7630248</v>
      </c>
      <c r="K6408" t="s">
        <v>526</v>
      </c>
      <c r="L6408" t="str">
        <f>VLOOKUP(K6408,Códigos!$N$2:$O$376,2,0)</f>
        <v>PLASTILENE S.A.</v>
      </c>
      <c r="M6408" t="s">
        <v>529</v>
      </c>
      <c r="N6408" t="str">
        <f>VLOOKUP(M6408,Códigos!$Q$2:$R$26,2,0)</f>
        <v>DORF KETAL</v>
      </c>
      <c r="O6408" t="s">
        <v>119</v>
      </c>
      <c r="P6408" t="str">
        <f>VLOOKUP(O6408,Códigos!$B$2:$C$19,2,0)</f>
        <v>CUNDINAMARCA</v>
      </c>
      <c r="Q6408" t="s">
        <v>28</v>
      </c>
      <c r="R6408" t="str">
        <f>VLOOKUP(Q6408,Códigos!$E$2:$F$52,2,0)</f>
        <v>BOGOTÁ, D.C.</v>
      </c>
      <c r="S6408" t="s">
        <v>21</v>
      </c>
      <c r="T6408" t="str">
        <f>VLOOKUP(S6408,Códigos!$T$3:$U$14,2,0)</f>
        <v>ESPECIALIDADES QUIMICAS</v>
      </c>
      <c r="U6408" s="6">
        <v>1926.83</v>
      </c>
      <c r="V6408" s="6">
        <v>3960.0006227845738</v>
      </c>
    </row>
    <row r="6409" spans="1:22" x14ac:dyDescent="0.25">
      <c r="A6409" t="s">
        <v>7896</v>
      </c>
      <c r="B6409" t="str">
        <f>VLOOKUP(A6409,Códigos!$H$3:$I$19,2,0)</f>
        <v>ALEXANDRA CASTILLO</v>
      </c>
      <c r="C6409" t="s">
        <v>8142</v>
      </c>
      <c r="D6409" s="2">
        <v>42371</v>
      </c>
      <c r="E6409" s="2" t="s">
        <v>9285</v>
      </c>
      <c r="F6409">
        <v>60</v>
      </c>
      <c r="G6409" t="s">
        <v>525</v>
      </c>
      <c r="H6409" t="str">
        <f>VLOOKUP(G6409,Códigos!$K$2:$L$250,2,0)</f>
        <v>TIZOR ZEC</v>
      </c>
      <c r="I6409" s="1">
        <v>400</v>
      </c>
      <c r="J6409" s="6">
        <v>20320816</v>
      </c>
      <c r="K6409" t="s">
        <v>526</v>
      </c>
      <c r="L6409" t="str">
        <f>VLOOKUP(K6409,Códigos!$N$2:$O$376,2,0)</f>
        <v>PLASTILENE S.A.</v>
      </c>
      <c r="M6409" t="s">
        <v>529</v>
      </c>
      <c r="N6409" t="str">
        <f>VLOOKUP(M6409,Códigos!$Q$2:$R$26,2,0)</f>
        <v>DORF KETAL</v>
      </c>
      <c r="O6409" t="s">
        <v>119</v>
      </c>
      <c r="P6409" t="str">
        <f>VLOOKUP(O6409,Códigos!$B$2:$C$19,2,0)</f>
        <v>CUNDINAMARCA</v>
      </c>
      <c r="Q6409" t="s">
        <v>28</v>
      </c>
      <c r="R6409" t="str">
        <f>VLOOKUP(Q6409,Códigos!$E$2:$F$52,2,0)</f>
        <v>BOGOTÁ, D.C.</v>
      </c>
      <c r="S6409" t="s">
        <v>21</v>
      </c>
      <c r="T6409" t="str">
        <f>VLOOKUP(S6409,Códigos!$T$3:$U$14,2,0)</f>
        <v>ESPECIALIDADES QUIMICAS</v>
      </c>
      <c r="U6409" s="6">
        <v>1926.83</v>
      </c>
      <c r="V6409" s="6">
        <v>10546.242273578884</v>
      </c>
    </row>
    <row r="6410" spans="1:22" x14ac:dyDescent="0.25">
      <c r="A6410" t="s">
        <v>2952</v>
      </c>
      <c r="B6410" t="str">
        <f>VLOOKUP(A6410,Códigos!$H$3:$I$19,2,0)</f>
        <v>SUSANA ESTRADA E.</v>
      </c>
      <c r="C6410" t="s">
        <v>3059</v>
      </c>
      <c r="D6410" s="2">
        <v>42382</v>
      </c>
      <c r="E6410" s="2" t="s">
        <v>9285</v>
      </c>
      <c r="F6410">
        <v>30</v>
      </c>
      <c r="G6410" t="s">
        <v>275</v>
      </c>
      <c r="H6410" t="str">
        <f>VLOOKUP(G6410,Códigos!$K$2:$L$250,2,0)</f>
        <v>ADITIVO 57</v>
      </c>
      <c r="I6410" s="1">
        <v>21</v>
      </c>
      <c r="J6410" s="6">
        <v>1252565.79</v>
      </c>
      <c r="K6410" t="s">
        <v>2987</v>
      </c>
      <c r="L6410" t="str">
        <f>VLOOKUP(K6410,Códigos!$N$2:$O$376,2,0)</f>
        <v>TINPES S.A.</v>
      </c>
      <c r="M6410" t="s">
        <v>19</v>
      </c>
      <c r="N6410" t="str">
        <f>VLOOKUP(M6410,Códigos!$Q$2:$R$26,2,0)</f>
        <v>BASF QUIMICA</v>
      </c>
      <c r="O6410" t="s">
        <v>39</v>
      </c>
      <c r="P6410" t="str">
        <f>VLOOKUP(O6410,Códigos!$B$2:$C$19,2,0)</f>
        <v>ANTIOQUIA</v>
      </c>
      <c r="Q6410" t="s">
        <v>998</v>
      </c>
      <c r="R6410" t="str">
        <f>VLOOKUP(Q6410,Códigos!$E$2:$F$52,2,0)</f>
        <v>ITAGÜÍ</v>
      </c>
      <c r="S6410" t="s">
        <v>21</v>
      </c>
      <c r="T6410" t="str">
        <f>VLOOKUP(S6410,Códigos!$T$3:$U$14,2,0)</f>
        <v>ESPECIALIDADES QUIMICAS</v>
      </c>
      <c r="U6410" s="6">
        <v>1926.55</v>
      </c>
      <c r="V6410" s="6">
        <v>650.1600218006281</v>
      </c>
    </row>
    <row r="6411" spans="1:22" x14ac:dyDescent="0.25">
      <c r="A6411" t="s">
        <v>980</v>
      </c>
      <c r="B6411" t="str">
        <f>VLOOKUP(A6411,Códigos!$H$3:$I$19,2,0)</f>
        <v>JENNY GOMEZ VALENCIA</v>
      </c>
      <c r="C6411" t="s">
        <v>1526</v>
      </c>
      <c r="D6411" s="2">
        <v>42382</v>
      </c>
      <c r="E6411" s="2" t="s">
        <v>9285</v>
      </c>
      <c r="F6411">
        <v>60</v>
      </c>
      <c r="G6411" t="s">
        <v>1269</v>
      </c>
      <c r="H6411" t="str">
        <f>VLOOKUP(G6411,Códigos!$K$2:$L$250,2,0)</f>
        <v>LUDOX CL-P</v>
      </c>
      <c r="I6411" s="1">
        <v>267.62</v>
      </c>
      <c r="J6411" s="6">
        <v>3000555.44</v>
      </c>
      <c r="K6411" t="s">
        <v>1283</v>
      </c>
      <c r="L6411" t="str">
        <f>VLOOKUP(K6411,Códigos!$N$2:$O$376,2,0)</f>
        <v>CARTON DE COLOMBIA S.A.</v>
      </c>
      <c r="M6411" t="s">
        <v>21</v>
      </c>
      <c r="N6411" t="str">
        <f>VLOOKUP(M6411,Códigos!$Q$2:$R$26,2,0)</f>
        <v>GENENCOR CUERO</v>
      </c>
      <c r="O6411" t="s">
        <v>594</v>
      </c>
      <c r="P6411" t="str">
        <f>VLOOKUP(O6411,Códigos!$B$2:$C$19,2,0)</f>
        <v>VALLE DEL CAUCA</v>
      </c>
      <c r="Q6411" t="s">
        <v>1102</v>
      </c>
      <c r="R6411" t="str">
        <f>VLOOKUP(Q6411,Códigos!$E$2:$F$52,2,0)</f>
        <v>YUMBO</v>
      </c>
      <c r="S6411" t="s">
        <v>21</v>
      </c>
      <c r="T6411" t="str">
        <f>VLOOKUP(S6411,Códigos!$T$3:$U$14,2,0)</f>
        <v>ESPECIALIDADES QUIMICAS</v>
      </c>
      <c r="U6411" s="6">
        <v>1926.55</v>
      </c>
      <c r="V6411" s="6">
        <v>1557.4760270950662</v>
      </c>
    </row>
    <row r="6412" spans="1:22" x14ac:dyDescent="0.25">
      <c r="A6412" t="s">
        <v>2952</v>
      </c>
      <c r="B6412" t="str">
        <f>VLOOKUP(A6412,Códigos!$H$3:$I$19,2,0)</f>
        <v>SUSANA ESTRADA E.</v>
      </c>
      <c r="C6412" t="s">
        <v>4074</v>
      </c>
      <c r="D6412" s="2">
        <v>42382</v>
      </c>
      <c r="E6412" s="2" t="s">
        <v>9285</v>
      </c>
      <c r="F6412">
        <v>60</v>
      </c>
      <c r="G6412" t="s">
        <v>533</v>
      </c>
      <c r="H6412" t="str">
        <f>VLOOKUP(G6412,Códigos!$K$2:$L$250,2,0)</f>
        <v>TIZOR IAM</v>
      </c>
      <c r="I6412" s="1">
        <v>400</v>
      </c>
      <c r="J6412" s="6">
        <v>5818180</v>
      </c>
      <c r="K6412" t="s">
        <v>2971</v>
      </c>
      <c r="L6412" t="str">
        <f>VLOOKUP(K6412,Códigos!$N$2:$O$376,2,0)</f>
        <v>COLORQUIMICA S.A.</v>
      </c>
      <c r="M6412" t="s">
        <v>529</v>
      </c>
      <c r="N6412" t="str">
        <f>VLOOKUP(M6412,Códigos!$Q$2:$R$26,2,0)</f>
        <v>DORF KETAL</v>
      </c>
      <c r="O6412" t="s">
        <v>39</v>
      </c>
      <c r="P6412" t="str">
        <f>VLOOKUP(O6412,Códigos!$B$2:$C$19,2,0)</f>
        <v>ANTIOQUIA</v>
      </c>
      <c r="Q6412" t="s">
        <v>2949</v>
      </c>
      <c r="R6412" t="str">
        <f>VLOOKUP(Q6412,Códigos!$E$2:$F$52,2,0)</f>
        <v>LA ESTRELLA</v>
      </c>
      <c r="S6412" t="s">
        <v>21</v>
      </c>
      <c r="T6412" t="str">
        <f>VLOOKUP(S6412,Códigos!$T$3:$U$14,2,0)</f>
        <v>ESPECIALIDADES QUIMICAS</v>
      </c>
      <c r="U6412" s="6">
        <v>1926.55</v>
      </c>
      <c r="V6412" s="6">
        <v>3019.9994809374271</v>
      </c>
    </row>
    <row r="6413" spans="1:22" x14ac:dyDescent="0.25">
      <c r="A6413" t="s">
        <v>980</v>
      </c>
      <c r="B6413" t="str">
        <f>VLOOKUP(A6413,Códigos!$H$3:$I$19,2,0)</f>
        <v>JENNY GOMEZ VALENCIA</v>
      </c>
      <c r="C6413" t="s">
        <v>1995</v>
      </c>
      <c r="D6413" s="2">
        <v>42382</v>
      </c>
      <c r="E6413" s="2" t="s">
        <v>9285</v>
      </c>
      <c r="F6413">
        <v>45</v>
      </c>
      <c r="G6413" t="s">
        <v>1979</v>
      </c>
      <c r="H6413" t="str">
        <f>VLOOKUP(G6413,Códigos!$K$2:$L$250,2,0)</f>
        <v>INDICANT-COLOR</v>
      </c>
      <c r="I6413" s="1">
        <v>60</v>
      </c>
      <c r="J6413" s="6">
        <v>270000</v>
      </c>
      <c r="K6413" t="s">
        <v>1462</v>
      </c>
      <c r="L6413" t="str">
        <f>VLOOKUP(K6413,Códigos!$N$2:$O$376,2,0)</f>
        <v>PRISMA JEAN S.A.S.</v>
      </c>
      <c r="M6413" t="s">
        <v>980</v>
      </c>
      <c r="N6413" t="str">
        <f>VLOOKUP(M6413,Códigos!$Q$2:$R$26,2,0)</f>
        <v>ANDICOL</v>
      </c>
      <c r="O6413" t="s">
        <v>1084</v>
      </c>
      <c r="P6413" t="str">
        <f>VLOOKUP(O6413,Códigos!$B$2:$C$19,2,0)</f>
        <v>RISARALDA</v>
      </c>
      <c r="Q6413" t="s">
        <v>1085</v>
      </c>
      <c r="R6413" t="str">
        <f>VLOOKUP(Q6413,Códigos!$E$2:$F$52,2,0)</f>
        <v>DOSQUEBRADAS</v>
      </c>
      <c r="S6413" t="s">
        <v>19</v>
      </c>
      <c r="T6413" t="str">
        <f>VLOOKUP(S6413,Códigos!$T$3:$U$14,2,0)</f>
        <v>BIOINDUSTRIA</v>
      </c>
      <c r="U6413" s="6">
        <v>1926.55</v>
      </c>
      <c r="V6413" s="6">
        <v>140.14689470815708</v>
      </c>
    </row>
    <row r="6414" spans="1:22" x14ac:dyDescent="0.25">
      <c r="A6414" t="s">
        <v>2952</v>
      </c>
      <c r="B6414" t="str">
        <f>VLOOKUP(A6414,Códigos!$H$3:$I$19,2,0)</f>
        <v>SUSANA ESTRADA E.</v>
      </c>
      <c r="C6414" t="s">
        <v>4052</v>
      </c>
      <c r="D6414" s="2">
        <v>42382</v>
      </c>
      <c r="E6414" s="2" t="s">
        <v>9285</v>
      </c>
      <c r="F6414">
        <v>60</v>
      </c>
      <c r="G6414" t="s">
        <v>4047</v>
      </c>
      <c r="H6414" t="str">
        <f>VLOOKUP(G6414,Códigos!$K$2:$L$250,2,0)</f>
        <v>ADITIVO 87</v>
      </c>
      <c r="I6414" s="1">
        <v>800</v>
      </c>
      <c r="J6414" s="6">
        <v>15001944</v>
      </c>
      <c r="K6414" t="s">
        <v>3009</v>
      </c>
      <c r="L6414" t="str">
        <f>VLOOKUP(K6414,Códigos!$N$2:$O$376,2,0)</f>
        <v>COMPAÑIA GLOBAL DE PINTURAS S.A.</v>
      </c>
      <c r="M6414" t="s">
        <v>17</v>
      </c>
      <c r="N6414" t="str">
        <f>VLOOKUP(M6414,Códigos!$Q$2:$R$26,2,0)</f>
        <v>DOW CORNING  INDUSTIRAL</v>
      </c>
      <c r="O6414" t="s">
        <v>39</v>
      </c>
      <c r="P6414" t="str">
        <f>VLOOKUP(O6414,Códigos!$B$2:$C$19,2,0)</f>
        <v>ANTIOQUIA</v>
      </c>
      <c r="Q6414" t="s">
        <v>2729</v>
      </c>
      <c r="R6414" t="str">
        <f>VLOOKUP(Q6414,Códigos!$E$2:$F$52,2,0)</f>
        <v>MEDELLÍN</v>
      </c>
      <c r="S6414" t="s">
        <v>21</v>
      </c>
      <c r="T6414" t="str">
        <f>VLOOKUP(S6414,Códigos!$T$3:$U$14,2,0)</f>
        <v>ESPECIALIDADES QUIMICAS</v>
      </c>
      <c r="U6414" s="6">
        <v>1926.55</v>
      </c>
      <c r="V6414" s="6">
        <v>7786.9476525395139</v>
      </c>
    </row>
    <row r="6415" spans="1:22" x14ac:dyDescent="0.25">
      <c r="A6415" t="s">
        <v>969</v>
      </c>
      <c r="B6415" t="str">
        <f>VLOOKUP(A6415,Códigos!$H$3:$I$19,2,0)</f>
        <v>MARIA ELENA PELAEZ</v>
      </c>
      <c r="C6415" t="s">
        <v>6604</v>
      </c>
      <c r="D6415" s="2">
        <v>42382</v>
      </c>
      <c r="E6415" s="2" t="s">
        <v>9285</v>
      </c>
      <c r="F6415">
        <v>0</v>
      </c>
      <c r="G6415" t="s">
        <v>4887</v>
      </c>
      <c r="H6415" t="str">
        <f>VLOOKUP(G6415,Códigos!$K$2:$L$250,2,0)</f>
        <v>INDIXELL MAX L*</v>
      </c>
      <c r="I6415" s="1">
        <v>14</v>
      </c>
      <c r="J6415" s="6">
        <v>322000</v>
      </c>
      <c r="K6415" t="s">
        <v>4888</v>
      </c>
      <c r="L6415" t="str">
        <f>VLOOKUP(K6415,Códigos!$N$2:$O$376,2,0)</f>
        <v>PAD SUMINISTROS QUIMICOS SAS</v>
      </c>
      <c r="M6415" t="s">
        <v>21</v>
      </c>
      <c r="N6415" t="str">
        <f>VLOOKUP(M6415,Códigos!$Q$2:$R$26,2,0)</f>
        <v>GENENCOR CUERO</v>
      </c>
      <c r="O6415" t="s">
        <v>47</v>
      </c>
      <c r="P6415" t="str">
        <f>VLOOKUP(O6415,Códigos!$B$2:$C$19,2,0)</f>
        <v>ATLÁNTICO</v>
      </c>
      <c r="Q6415" t="s">
        <v>844</v>
      </c>
      <c r="R6415" t="str">
        <f>VLOOKUP(Q6415,Códigos!$E$2:$F$52,2,0)</f>
        <v>BARRANQUILLA</v>
      </c>
      <c r="S6415" t="s">
        <v>19</v>
      </c>
      <c r="T6415" t="str">
        <f>VLOOKUP(S6415,Códigos!$T$3:$U$14,2,0)</f>
        <v>BIOINDUSTRIA</v>
      </c>
      <c r="U6415" s="6">
        <v>1926.55</v>
      </c>
      <c r="V6415" s="6">
        <v>167.13814850380214</v>
      </c>
    </row>
    <row r="6416" spans="1:22" x14ac:dyDescent="0.25">
      <c r="A6416" t="s">
        <v>231</v>
      </c>
      <c r="B6416" t="str">
        <f>VLOOKUP(A6416,Códigos!$H$3:$I$19,2,0)</f>
        <v>NATALY VELA</v>
      </c>
      <c r="C6416" t="s">
        <v>2374</v>
      </c>
      <c r="D6416" s="2">
        <v>42382</v>
      </c>
      <c r="E6416" s="2" t="s">
        <v>9285</v>
      </c>
      <c r="F6416">
        <v>30</v>
      </c>
      <c r="G6416" t="s">
        <v>452</v>
      </c>
      <c r="H6416" t="str">
        <f>VLOOKUP(G6416,Códigos!$K$2:$L$250,2,0)</f>
        <v>CAPSTONE FS-60</v>
      </c>
      <c r="I6416" s="1">
        <v>3.63</v>
      </c>
      <c r="J6416" s="6">
        <v>833702.1</v>
      </c>
      <c r="K6416" t="s">
        <v>464</v>
      </c>
      <c r="L6416" t="str">
        <f>VLOOKUP(K6416,Códigos!$N$2:$O$376,2,0)</f>
        <v>PRODUCTOS DE ASEO Y MANTENIMIENTO BIOBRILL LTDA</v>
      </c>
      <c r="M6416" t="s">
        <v>435</v>
      </c>
      <c r="N6416" t="str">
        <f>VLOOKUP(M6416,Códigos!$Q$2:$R$26,2,0)</f>
        <v>AUXICOLOR LTDA</v>
      </c>
      <c r="O6416" t="s">
        <v>27</v>
      </c>
      <c r="P6416" t="str">
        <f>VLOOKUP(O6416,Códigos!$B$2:$C$19,2,0)</f>
        <v>BOGOTÁ, D.C.</v>
      </c>
      <c r="Q6416" t="s">
        <v>28</v>
      </c>
      <c r="R6416" t="str">
        <f>VLOOKUP(Q6416,Códigos!$E$2:$F$52,2,0)</f>
        <v>BOGOTÁ, D.C.</v>
      </c>
      <c r="S6416" t="s">
        <v>21</v>
      </c>
      <c r="T6416" t="str">
        <f>VLOOKUP(S6416,Códigos!$T$3:$U$14,2,0)</f>
        <v>ESPECIALIDADES QUIMICAS</v>
      </c>
      <c r="U6416" s="6">
        <v>1926.55</v>
      </c>
      <c r="V6416" s="6">
        <v>432.74355713581269</v>
      </c>
    </row>
    <row r="6417" spans="1:22" x14ac:dyDescent="0.25">
      <c r="A6417" t="s">
        <v>7896</v>
      </c>
      <c r="B6417" t="str">
        <f>VLOOKUP(A6417,Códigos!$H$3:$I$19,2,0)</f>
        <v>ALEXANDRA CASTILLO</v>
      </c>
      <c r="C6417" t="s">
        <v>7963</v>
      </c>
      <c r="D6417" s="2">
        <v>42382</v>
      </c>
      <c r="E6417" s="2" t="s">
        <v>9285</v>
      </c>
      <c r="F6417">
        <v>60</v>
      </c>
      <c r="G6417" t="s">
        <v>295</v>
      </c>
      <c r="H6417" t="str">
        <f>VLOOKUP(G6417,Códigos!$K$2:$L$250,2,0)</f>
        <v>SYLOID 244 FP</v>
      </c>
      <c r="I6417" s="1">
        <v>50</v>
      </c>
      <c r="J6417" s="6">
        <v>1267670</v>
      </c>
      <c r="K6417" t="s">
        <v>329</v>
      </c>
      <c r="L6417" t="str">
        <f>VLOOKUP(K6417,Códigos!$N$2:$O$376,2,0)</f>
        <v>GRUPO KOPELLE LTDA</v>
      </c>
      <c r="M6417" t="s">
        <v>21</v>
      </c>
      <c r="N6417" t="str">
        <f>VLOOKUP(M6417,Códigos!$Q$2:$R$26,2,0)</f>
        <v>GENENCOR CUERO</v>
      </c>
      <c r="O6417" t="s">
        <v>119</v>
      </c>
      <c r="P6417" t="str">
        <f>VLOOKUP(O6417,Códigos!$B$2:$C$19,2,0)</f>
        <v>CUNDINAMARCA</v>
      </c>
      <c r="Q6417" t="s">
        <v>28</v>
      </c>
      <c r="R6417" t="str">
        <f>VLOOKUP(Q6417,Códigos!$E$2:$F$52,2,0)</f>
        <v>BOGOTÁ, D.C.</v>
      </c>
      <c r="S6417" t="s">
        <v>21</v>
      </c>
      <c r="T6417" t="str">
        <f>VLOOKUP(S6417,Códigos!$T$3:$U$14,2,0)</f>
        <v>ESPECIALIDADES QUIMICAS</v>
      </c>
      <c r="U6417" s="6">
        <v>1926.55</v>
      </c>
      <c r="V6417" s="6">
        <v>658.00005190625734</v>
      </c>
    </row>
    <row r="6418" spans="1:22" x14ac:dyDescent="0.25">
      <c r="A6418" t="s">
        <v>2952</v>
      </c>
      <c r="B6418" t="str">
        <f>VLOOKUP(A6418,Códigos!$H$3:$I$19,2,0)</f>
        <v>SUSANA ESTRADA E.</v>
      </c>
      <c r="C6418" t="s">
        <v>3904</v>
      </c>
      <c r="D6418" s="2">
        <v>42382</v>
      </c>
      <c r="E6418" s="2" t="s">
        <v>9285</v>
      </c>
      <c r="F6418">
        <v>30</v>
      </c>
      <c r="G6418" t="s">
        <v>430</v>
      </c>
      <c r="H6418" t="str">
        <f>VLOOKUP(G6418,Códigos!$K$2:$L$250,2,0)</f>
        <v>SANTICIZER 160</v>
      </c>
      <c r="I6418" s="1">
        <v>100</v>
      </c>
      <c r="J6418" s="6">
        <v>1310054</v>
      </c>
      <c r="K6418" t="s">
        <v>2987</v>
      </c>
      <c r="L6418" t="str">
        <f>VLOOKUP(K6418,Códigos!$N$2:$O$376,2,0)</f>
        <v>TINPES S.A.</v>
      </c>
      <c r="M6418" t="s">
        <v>272</v>
      </c>
      <c r="N6418" t="str">
        <f>VLOOKUP(M6418,Códigos!$Q$2:$R$26,2,0)</f>
        <v>FERRO</v>
      </c>
      <c r="O6418" t="s">
        <v>39</v>
      </c>
      <c r="P6418" t="str">
        <f>VLOOKUP(O6418,Códigos!$B$2:$C$19,2,0)</f>
        <v>ANTIOQUIA</v>
      </c>
      <c r="Q6418" t="s">
        <v>998</v>
      </c>
      <c r="R6418" t="str">
        <f>VLOOKUP(Q6418,Códigos!$E$2:$F$52,2,0)</f>
        <v>ITAGÜÍ</v>
      </c>
      <c r="S6418" t="s">
        <v>21</v>
      </c>
      <c r="T6418" t="str">
        <f>VLOOKUP(S6418,Códigos!$T$3:$U$14,2,0)</f>
        <v>ESPECIALIDADES QUIMICAS</v>
      </c>
      <c r="U6418" s="6">
        <v>1926.55</v>
      </c>
      <c r="V6418" s="6">
        <v>680</v>
      </c>
    </row>
    <row r="6419" spans="1:22" x14ac:dyDescent="0.25">
      <c r="A6419" t="s">
        <v>7896</v>
      </c>
      <c r="B6419" t="str">
        <f>VLOOKUP(A6419,Códigos!$H$3:$I$19,2,0)</f>
        <v>ALEXANDRA CASTILLO</v>
      </c>
      <c r="C6419" t="s">
        <v>8099</v>
      </c>
      <c r="D6419" s="2">
        <v>42382</v>
      </c>
      <c r="E6419" s="2" t="s">
        <v>9285</v>
      </c>
      <c r="F6419">
        <v>60</v>
      </c>
      <c r="G6419" t="s">
        <v>440</v>
      </c>
      <c r="H6419" t="str">
        <f>VLOOKUP(G6419,Códigos!$K$2:$L$250,2,0)</f>
        <v>CAPSTONE ST 300</v>
      </c>
      <c r="I6419" s="1">
        <v>181.6</v>
      </c>
      <c r="J6419" s="6">
        <v>25413937.539999999</v>
      </c>
      <c r="K6419" t="s">
        <v>441</v>
      </c>
      <c r="L6419" t="str">
        <f>VLOOKUP(K6419,Códigos!$N$2:$O$376,2,0)</f>
        <v>GRANITOS Y MARMOLES S.A.</v>
      </c>
      <c r="M6419" t="s">
        <v>435</v>
      </c>
      <c r="N6419" t="str">
        <f>VLOOKUP(M6419,Códigos!$Q$2:$R$26,2,0)</f>
        <v>AUXICOLOR LTDA</v>
      </c>
      <c r="O6419" t="s">
        <v>27</v>
      </c>
      <c r="P6419" t="str">
        <f>VLOOKUP(O6419,Códigos!$B$2:$C$19,2,0)</f>
        <v>BOGOTÁ, D.C.</v>
      </c>
      <c r="Q6419" t="s">
        <v>28</v>
      </c>
      <c r="R6419" t="str">
        <f>VLOOKUP(Q6419,Códigos!$E$2:$F$52,2,0)</f>
        <v>BOGOTÁ, D.C.</v>
      </c>
      <c r="S6419" t="s">
        <v>21</v>
      </c>
      <c r="T6419" t="str">
        <f>VLOOKUP(S6419,Códigos!$T$3:$U$14,2,0)</f>
        <v>ESPECIALIDADES QUIMICAS</v>
      </c>
      <c r="U6419" s="6">
        <v>1926.55</v>
      </c>
      <c r="V6419" s="6">
        <v>13191.423809400223</v>
      </c>
    </row>
    <row r="6420" spans="1:22" x14ac:dyDescent="0.25">
      <c r="A6420" t="s">
        <v>980</v>
      </c>
      <c r="B6420" t="str">
        <f>VLOOKUP(A6420,Códigos!$H$3:$I$19,2,0)</f>
        <v>JENNY GOMEZ VALENCIA</v>
      </c>
      <c r="C6420" t="s">
        <v>2170</v>
      </c>
      <c r="D6420" s="2">
        <v>42382</v>
      </c>
      <c r="E6420" s="2" t="s">
        <v>9285</v>
      </c>
      <c r="F6420">
        <v>0</v>
      </c>
      <c r="G6420" t="s">
        <v>2165</v>
      </c>
      <c r="H6420" t="str">
        <f>VLOOKUP(G6420,Códigos!$K$2:$L$250,2,0)</f>
        <v>SPEZYME LT 300</v>
      </c>
      <c r="I6420" s="1">
        <v>4</v>
      </c>
      <c r="J6420" s="6">
        <v>144200</v>
      </c>
      <c r="K6420" t="s">
        <v>2166</v>
      </c>
      <c r="L6420" t="str">
        <f>VLOOKUP(K6420,Códigos!$N$2:$O$376,2,0)</f>
        <v>INDUSTRIA QUIMICA ASERQUIM S.A.S.</v>
      </c>
      <c r="M6420" t="s">
        <v>969</v>
      </c>
      <c r="N6420" t="str">
        <f>VLOOKUP(M6420,Códigos!$Q$2:$R$26,2,0)</f>
        <v>GENENCOR ALIMENTOS</v>
      </c>
      <c r="O6420" t="s">
        <v>594</v>
      </c>
      <c r="P6420" t="str">
        <f>VLOOKUP(O6420,Códigos!$B$2:$C$19,2,0)</f>
        <v>VALLE DEL CAUCA</v>
      </c>
      <c r="Q6420" t="s">
        <v>1102</v>
      </c>
      <c r="R6420" t="str">
        <f>VLOOKUP(Q6420,Códigos!$E$2:$F$52,2,0)</f>
        <v>YUMBO</v>
      </c>
      <c r="S6420" t="s">
        <v>19</v>
      </c>
      <c r="T6420" t="str">
        <f>VLOOKUP(S6420,Códigos!$T$3:$U$14,2,0)</f>
        <v>BIOINDUSTRIA</v>
      </c>
      <c r="U6420" s="6">
        <v>1926.55</v>
      </c>
      <c r="V6420" s="6">
        <v>74.848823025615744</v>
      </c>
    </row>
    <row r="6421" spans="1:22" x14ac:dyDescent="0.25">
      <c r="A6421" t="s">
        <v>5636</v>
      </c>
      <c r="B6421" t="str">
        <f>VLOOKUP(A6421,Códigos!$H$3:$I$19,2,0)</f>
        <v>TEXTILERAS MEDELLIN</v>
      </c>
      <c r="C6421" t="s">
        <v>5667</v>
      </c>
      <c r="D6421" s="2">
        <v>42382</v>
      </c>
      <c r="E6421" s="2" t="s">
        <v>9285</v>
      </c>
      <c r="F6421">
        <v>60</v>
      </c>
      <c r="G6421" t="s">
        <v>120</v>
      </c>
      <c r="H6421" t="str">
        <f>VLOOKUP(G6421,Códigos!$K$2:$L$250,2,0)</f>
        <v>CATALASE 700</v>
      </c>
      <c r="I6421" s="1">
        <v>200</v>
      </c>
      <c r="J6421" s="6">
        <v>520000</v>
      </c>
      <c r="K6421" t="s">
        <v>5643</v>
      </c>
      <c r="L6421" t="str">
        <f>VLOOKUP(K6421,Códigos!$N$2:$O$376,2,0)</f>
        <v>COLORETTO S.A.</v>
      </c>
      <c r="M6421" t="s">
        <v>21</v>
      </c>
      <c r="N6421" t="str">
        <f>VLOOKUP(M6421,Códigos!$Q$2:$R$26,2,0)</f>
        <v>GENENCOR CUERO</v>
      </c>
      <c r="O6421" t="s">
        <v>39</v>
      </c>
      <c r="P6421" t="str">
        <f>VLOOKUP(O6421,Códigos!$B$2:$C$19,2,0)</f>
        <v>ANTIOQUIA</v>
      </c>
      <c r="Q6421" t="s">
        <v>3257</v>
      </c>
      <c r="R6421" t="str">
        <f>VLOOKUP(Q6421,Códigos!$E$2:$F$52,2,0)</f>
        <v>SABANETA</v>
      </c>
      <c r="S6421" t="s">
        <v>19</v>
      </c>
      <c r="T6421" t="str">
        <f>VLOOKUP(S6421,Códigos!$T$3:$U$14,2,0)</f>
        <v>BIOINDUSTRIA</v>
      </c>
      <c r="U6421" s="6">
        <v>1926.55</v>
      </c>
      <c r="V6421" s="6">
        <v>269.91253795645065</v>
      </c>
    </row>
    <row r="6422" spans="1:22" x14ac:dyDescent="0.25">
      <c r="A6422" t="s">
        <v>980</v>
      </c>
      <c r="B6422" t="str">
        <f>VLOOKUP(A6422,Códigos!$H$3:$I$19,2,0)</f>
        <v>JENNY GOMEZ VALENCIA</v>
      </c>
      <c r="C6422" t="s">
        <v>1527</v>
      </c>
      <c r="D6422" s="2">
        <v>42382</v>
      </c>
      <c r="E6422" s="2" t="s">
        <v>9285</v>
      </c>
      <c r="F6422">
        <v>60</v>
      </c>
      <c r="G6422" t="s">
        <v>291</v>
      </c>
      <c r="H6422" t="str">
        <f>VLOOKUP(G6422,Códigos!$K$2:$L$250,2,0)</f>
        <v>SYLOID ED-30</v>
      </c>
      <c r="I6422" s="1">
        <v>120</v>
      </c>
      <c r="J6422" s="6">
        <v>2540733.6</v>
      </c>
      <c r="K6422" t="s">
        <v>1099</v>
      </c>
      <c r="L6422" t="str">
        <f>VLOOKUP(K6422,Códigos!$N$2:$O$376,2,0)</f>
        <v>INDUSTRIAS LEMBER S.A.</v>
      </c>
      <c r="M6422" t="s">
        <v>21</v>
      </c>
      <c r="N6422" t="str">
        <f>VLOOKUP(M6422,Códigos!$Q$2:$R$26,2,0)</f>
        <v>GENENCOR CUERO</v>
      </c>
      <c r="O6422" t="s">
        <v>594</v>
      </c>
      <c r="P6422" t="str">
        <f>VLOOKUP(O6422,Códigos!$B$2:$C$19,2,0)</f>
        <v>VALLE DEL CAUCA</v>
      </c>
      <c r="Q6422" t="s">
        <v>1102</v>
      </c>
      <c r="R6422" t="str">
        <f>VLOOKUP(Q6422,Códigos!$E$2:$F$52,2,0)</f>
        <v>YUMBO</v>
      </c>
      <c r="S6422" t="s">
        <v>21</v>
      </c>
      <c r="T6422" t="str">
        <f>VLOOKUP(S6422,Códigos!$T$3:$U$14,2,0)</f>
        <v>ESPECIALIDADES QUIMICAS</v>
      </c>
      <c r="U6422" s="6">
        <v>1926.55</v>
      </c>
      <c r="V6422" s="6">
        <v>1318.7997197062107</v>
      </c>
    </row>
    <row r="6423" spans="1:22" x14ac:dyDescent="0.25">
      <c r="A6423" t="s">
        <v>969</v>
      </c>
      <c r="B6423" t="str">
        <f>VLOOKUP(A6423,Códigos!$H$3:$I$19,2,0)</f>
        <v>MARIA ELENA PELAEZ</v>
      </c>
      <c r="C6423" t="s">
        <v>6605</v>
      </c>
      <c r="D6423" s="2">
        <v>42383</v>
      </c>
      <c r="E6423" s="2" t="s">
        <v>9285</v>
      </c>
      <c r="F6423">
        <v>30</v>
      </c>
      <c r="G6423" t="s">
        <v>1309</v>
      </c>
      <c r="H6423" t="str">
        <f>VLOOKUP(G6423,Códigos!$K$2:$L$250,2,0)</f>
        <v>INDESIZE COLD 10</v>
      </c>
      <c r="I6423" s="1">
        <v>120</v>
      </c>
      <c r="J6423" s="6">
        <v>840000</v>
      </c>
      <c r="K6423" t="s">
        <v>5803</v>
      </c>
      <c r="L6423" t="str">
        <f>VLOOKUP(K6423,Códigos!$N$2:$O$376,2,0)</f>
        <v>AUXICOLOR S.A.S</v>
      </c>
      <c r="M6423" t="s">
        <v>21</v>
      </c>
      <c r="N6423" t="str">
        <f>VLOOKUP(M6423,Códigos!$Q$2:$R$26,2,0)</f>
        <v>GENENCOR CUERO</v>
      </c>
      <c r="O6423" t="s">
        <v>39</v>
      </c>
      <c r="P6423" t="str">
        <f>VLOOKUP(O6423,Códigos!$B$2:$C$19,2,0)</f>
        <v>ANTIOQUIA</v>
      </c>
      <c r="Q6423" t="s">
        <v>2729</v>
      </c>
      <c r="R6423" t="str">
        <f>VLOOKUP(Q6423,Códigos!$E$2:$F$52,2,0)</f>
        <v>MEDELLÍN</v>
      </c>
      <c r="S6423" t="s">
        <v>19</v>
      </c>
      <c r="T6423" t="str">
        <f>VLOOKUP(S6423,Códigos!$T$3:$U$14,2,0)</f>
        <v>BIOINDUSTRIA</v>
      </c>
      <c r="U6423" s="6">
        <v>1924.79</v>
      </c>
      <c r="V6423" s="6">
        <v>436.41124486307598</v>
      </c>
    </row>
    <row r="6424" spans="1:22" x14ac:dyDescent="0.25">
      <c r="A6424" t="s">
        <v>2952</v>
      </c>
      <c r="B6424" t="str">
        <f>VLOOKUP(A6424,Códigos!$H$3:$I$19,2,0)</f>
        <v>SUSANA ESTRADA E.</v>
      </c>
      <c r="C6424" t="s">
        <v>3470</v>
      </c>
      <c r="D6424" s="2">
        <v>42383</v>
      </c>
      <c r="E6424" s="2" t="s">
        <v>9285</v>
      </c>
      <c r="F6424">
        <v>0</v>
      </c>
      <c r="G6424" t="s">
        <v>291</v>
      </c>
      <c r="H6424" t="str">
        <f>VLOOKUP(G6424,Códigos!$K$2:$L$250,2,0)</f>
        <v>SYLOID ED-30</v>
      </c>
      <c r="I6424" s="1">
        <v>100</v>
      </c>
      <c r="J6424" s="6">
        <v>2071700</v>
      </c>
      <c r="K6424" t="s">
        <v>2957</v>
      </c>
      <c r="L6424" t="str">
        <f>VLOOKUP(K6424,Códigos!$N$2:$O$376,2,0)</f>
        <v>FONSECA MENESES HERMES ALBERTO</v>
      </c>
      <c r="M6424" t="s">
        <v>21</v>
      </c>
      <c r="N6424" t="str">
        <f>VLOOKUP(M6424,Códigos!$Q$2:$R$26,2,0)</f>
        <v>GENENCOR CUERO</v>
      </c>
      <c r="O6424" t="s">
        <v>300</v>
      </c>
      <c r="P6424" t="str">
        <f>VLOOKUP(O6424,Códigos!$B$2:$C$19,2,0)</f>
        <v>SANTANDER</v>
      </c>
      <c r="Q6424" t="s">
        <v>301</v>
      </c>
      <c r="R6424" t="str">
        <f>VLOOKUP(Q6424,Códigos!$E$2:$F$52,2,0)</f>
        <v>BUCARAMANGA</v>
      </c>
      <c r="S6424" t="s">
        <v>21</v>
      </c>
      <c r="T6424" t="str">
        <f>VLOOKUP(S6424,Códigos!$T$3:$U$14,2,0)</f>
        <v>ESPECIALIDADES QUIMICAS</v>
      </c>
      <c r="U6424" s="6">
        <v>1924.79</v>
      </c>
      <c r="V6424" s="6">
        <v>1076.3252095033745</v>
      </c>
    </row>
    <row r="6425" spans="1:22" x14ac:dyDescent="0.25">
      <c r="A6425" t="s">
        <v>1050</v>
      </c>
      <c r="B6425" t="str">
        <f>VLOOKUP(A6425,Códigos!$H$3:$I$19,2,0)</f>
        <v>ELIANA CRISTINA  LONDOÑO</v>
      </c>
      <c r="C6425" t="s">
        <v>7634</v>
      </c>
      <c r="D6425" s="2">
        <v>42383</v>
      </c>
      <c r="E6425" s="2" t="s">
        <v>9285</v>
      </c>
      <c r="F6425">
        <v>30</v>
      </c>
      <c r="G6425" t="s">
        <v>850</v>
      </c>
      <c r="H6425" t="str">
        <f>VLOOKUP(G6425,Códigos!$K$2:$L$250,2,0)</f>
        <v>INDIXELL 720</v>
      </c>
      <c r="I6425" s="1">
        <v>100</v>
      </c>
      <c r="J6425" s="6">
        <v>5490668</v>
      </c>
      <c r="K6425" t="s">
        <v>847</v>
      </c>
      <c r="L6425" t="str">
        <f>VLOOKUP(K6425,Códigos!$N$2:$O$376,2,0)</f>
        <v>JLV GREEN PRODUCTS S.A.S</v>
      </c>
      <c r="M6425" t="s">
        <v>793</v>
      </c>
      <c r="N6425" t="str">
        <f>VLOOKUP(M6425,Códigos!$Q$2:$R$26,2,0)</f>
        <v>GENENOR DETERGENTES</v>
      </c>
      <c r="O6425" t="s">
        <v>47</v>
      </c>
      <c r="P6425" t="str">
        <f>VLOOKUP(O6425,Códigos!$B$2:$C$19,2,0)</f>
        <v>ATLÁNTICO</v>
      </c>
      <c r="Q6425" t="s">
        <v>844</v>
      </c>
      <c r="R6425" t="str">
        <f>VLOOKUP(Q6425,Códigos!$E$2:$F$52,2,0)</f>
        <v>BARRANQUILLA</v>
      </c>
      <c r="S6425" t="s">
        <v>19</v>
      </c>
      <c r="T6425" t="str">
        <f>VLOOKUP(S6425,Códigos!$T$3:$U$14,2,0)</f>
        <v>BIOINDUSTRIA</v>
      </c>
      <c r="U6425" s="6">
        <v>1924.79</v>
      </c>
      <c r="V6425" s="6">
        <v>2852.6062583450662</v>
      </c>
    </row>
    <row r="6426" spans="1:22" x14ac:dyDescent="0.25">
      <c r="A6426" t="s">
        <v>2952</v>
      </c>
      <c r="B6426" t="str">
        <f>VLOOKUP(A6426,Códigos!$H$3:$I$19,2,0)</f>
        <v>SUSANA ESTRADA E.</v>
      </c>
      <c r="C6426" t="s">
        <v>3469</v>
      </c>
      <c r="D6426" s="2">
        <v>42383</v>
      </c>
      <c r="E6426" s="2" t="s">
        <v>9285</v>
      </c>
      <c r="F6426">
        <v>60</v>
      </c>
      <c r="G6426" t="s">
        <v>303</v>
      </c>
      <c r="H6426" t="str">
        <f>VLOOKUP(G6426,Códigos!$K$2:$L$250,2,0)</f>
        <v>SYLOWHITE SM 405</v>
      </c>
      <c r="I6426" s="1">
        <v>50</v>
      </c>
      <c r="J6426" s="6">
        <v>275000</v>
      </c>
      <c r="K6426" t="s">
        <v>3436</v>
      </c>
      <c r="L6426" t="str">
        <f>VLOOKUP(K6426,Códigos!$N$2:$O$376,2,0)</f>
        <v>ALFA CHEMICAL SAS</v>
      </c>
      <c r="M6426" t="s">
        <v>21</v>
      </c>
      <c r="N6426" t="str">
        <f>VLOOKUP(M6426,Códigos!$Q$2:$R$26,2,0)</f>
        <v>GENENCOR CUERO</v>
      </c>
      <c r="O6426" t="s">
        <v>27</v>
      </c>
      <c r="P6426" t="str">
        <f>VLOOKUP(O6426,Códigos!$B$2:$C$19,2,0)</f>
        <v>BOGOTÁ, D.C.</v>
      </c>
      <c r="Q6426" t="s">
        <v>28</v>
      </c>
      <c r="R6426" t="str">
        <f>VLOOKUP(Q6426,Códigos!$E$2:$F$52,2,0)</f>
        <v>BOGOTÁ, D.C.</v>
      </c>
      <c r="S6426" t="s">
        <v>21</v>
      </c>
      <c r="T6426" t="str">
        <f>VLOOKUP(S6426,Códigos!$T$3:$U$14,2,0)</f>
        <v>ESPECIALIDADES QUIMICAS</v>
      </c>
      <c r="U6426" s="6">
        <v>1924.79</v>
      </c>
      <c r="V6426" s="6">
        <v>142.87272897303083</v>
      </c>
    </row>
    <row r="6427" spans="1:22" x14ac:dyDescent="0.25">
      <c r="A6427" t="s">
        <v>969</v>
      </c>
      <c r="B6427" t="str">
        <f>VLOOKUP(A6427,Códigos!$H$3:$I$19,2,0)</f>
        <v>MARIA ELENA PELAEZ</v>
      </c>
      <c r="C6427" t="s">
        <v>6605</v>
      </c>
      <c r="D6427" s="2">
        <v>42383</v>
      </c>
      <c r="E6427" s="2" t="s">
        <v>9285</v>
      </c>
      <c r="F6427">
        <v>30</v>
      </c>
      <c r="G6427" t="s">
        <v>5363</v>
      </c>
      <c r="H6427" t="str">
        <f>VLOOKUP(G6427,Códigos!$K$2:$L$250,2,0)</f>
        <v>CATALASE 300</v>
      </c>
      <c r="I6427" s="1">
        <v>120</v>
      </c>
      <c r="J6427" s="6">
        <v>216000</v>
      </c>
      <c r="K6427" t="s">
        <v>5803</v>
      </c>
      <c r="L6427" t="str">
        <f>VLOOKUP(K6427,Códigos!$N$2:$O$376,2,0)</f>
        <v>AUXICOLOR S.A.S</v>
      </c>
      <c r="M6427" t="s">
        <v>21</v>
      </c>
      <c r="N6427" t="str">
        <f>VLOOKUP(M6427,Códigos!$Q$2:$R$26,2,0)</f>
        <v>GENENCOR CUERO</v>
      </c>
      <c r="O6427" t="s">
        <v>39</v>
      </c>
      <c r="P6427" t="str">
        <f>VLOOKUP(O6427,Códigos!$B$2:$C$19,2,0)</f>
        <v>ANTIOQUIA</v>
      </c>
      <c r="Q6427" t="s">
        <v>2729</v>
      </c>
      <c r="R6427" t="str">
        <f>VLOOKUP(Q6427,Códigos!$E$2:$F$52,2,0)</f>
        <v>MEDELLÍN</v>
      </c>
      <c r="S6427" t="s">
        <v>19</v>
      </c>
      <c r="T6427" t="str">
        <f>VLOOKUP(S6427,Códigos!$T$3:$U$14,2,0)</f>
        <v>BIOINDUSTRIA</v>
      </c>
      <c r="U6427" s="6">
        <v>1924.79</v>
      </c>
      <c r="V6427" s="6">
        <v>112.2200343933624</v>
      </c>
    </row>
    <row r="6428" spans="1:22" x14ac:dyDescent="0.25">
      <c r="A6428" t="s">
        <v>19</v>
      </c>
      <c r="B6428" t="str">
        <f>VLOOKUP(A6428,Códigos!$H$3:$I$19,2,0)</f>
        <v>TEXTILERAS BOGOTA</v>
      </c>
      <c r="C6428" t="s">
        <v>175</v>
      </c>
      <c r="D6428" s="2">
        <v>42383</v>
      </c>
      <c r="E6428" s="2" t="s">
        <v>9285</v>
      </c>
      <c r="F6428">
        <v>30</v>
      </c>
      <c r="G6428" t="s">
        <v>109</v>
      </c>
      <c r="H6428" t="str">
        <f>VLOOKUP(G6428,Códigos!$K$2:$L$250,2,0)</f>
        <v>CATALASE T100</v>
      </c>
      <c r="I6428" s="1">
        <v>20</v>
      </c>
      <c r="J6428" s="6">
        <v>340000</v>
      </c>
      <c r="K6428" t="s">
        <v>112</v>
      </c>
      <c r="L6428" t="str">
        <f>VLOOKUP(K6428,Códigos!$N$2:$O$376,2,0)</f>
        <v>PRESH TECH S.A.S</v>
      </c>
      <c r="M6428" t="s">
        <v>21</v>
      </c>
      <c r="N6428" t="str">
        <f>VLOOKUP(M6428,Códigos!$Q$2:$R$26,2,0)</f>
        <v>GENENCOR CUERO</v>
      </c>
      <c r="O6428" t="s">
        <v>27</v>
      </c>
      <c r="P6428" t="str">
        <f>VLOOKUP(O6428,Códigos!$B$2:$C$19,2,0)</f>
        <v>BOGOTÁ, D.C.</v>
      </c>
      <c r="Q6428" t="s">
        <v>28</v>
      </c>
      <c r="R6428" t="str">
        <f>VLOOKUP(Q6428,Códigos!$E$2:$F$52,2,0)</f>
        <v>BOGOTÁ, D.C.</v>
      </c>
      <c r="S6428" t="s">
        <v>19</v>
      </c>
      <c r="T6428" t="str">
        <f>VLOOKUP(S6428,Códigos!$T$3:$U$14,2,0)</f>
        <v>BIOINDUSTRIA</v>
      </c>
      <c r="U6428" s="6">
        <v>1924.79</v>
      </c>
      <c r="V6428" s="6">
        <v>176.64264673029265</v>
      </c>
    </row>
    <row r="6429" spans="1:22" x14ac:dyDescent="0.25">
      <c r="A6429" t="s">
        <v>231</v>
      </c>
      <c r="B6429" t="str">
        <f>VLOOKUP(A6429,Códigos!$H$3:$I$19,2,0)</f>
        <v>NATALY VELA</v>
      </c>
      <c r="C6429" t="s">
        <v>2295</v>
      </c>
      <c r="D6429" s="2">
        <v>42383</v>
      </c>
      <c r="E6429" s="2" t="s">
        <v>9285</v>
      </c>
      <c r="F6429">
        <v>60</v>
      </c>
      <c r="G6429" t="s">
        <v>291</v>
      </c>
      <c r="H6429" t="str">
        <f>VLOOKUP(G6429,Códigos!$K$2:$L$250,2,0)</f>
        <v>SYLOID ED-30</v>
      </c>
      <c r="I6429" s="1">
        <v>150</v>
      </c>
      <c r="J6429" s="6">
        <v>3049420.5</v>
      </c>
      <c r="K6429" t="s">
        <v>314</v>
      </c>
      <c r="L6429" t="str">
        <f>VLOOKUP(K6429,Códigos!$N$2:$O$376,2,0)</f>
        <v>TAUROQUIMICA S.A.</v>
      </c>
      <c r="M6429" t="s">
        <v>21</v>
      </c>
      <c r="N6429" t="str">
        <f>VLOOKUP(M6429,Códigos!$Q$2:$R$26,2,0)</f>
        <v>GENENCOR CUERO</v>
      </c>
      <c r="O6429" t="s">
        <v>27</v>
      </c>
      <c r="P6429" t="str">
        <f>VLOOKUP(O6429,Códigos!$B$2:$C$19,2,0)</f>
        <v>BOGOTÁ, D.C.</v>
      </c>
      <c r="Q6429" t="s">
        <v>28</v>
      </c>
      <c r="R6429" t="str">
        <f>VLOOKUP(Q6429,Códigos!$E$2:$F$52,2,0)</f>
        <v>BOGOTÁ, D.C.</v>
      </c>
      <c r="S6429" t="s">
        <v>21</v>
      </c>
      <c r="T6429" t="str">
        <f>VLOOKUP(S6429,Códigos!$T$3:$U$14,2,0)</f>
        <v>ESPECIALIDADES QUIMICAS</v>
      </c>
      <c r="U6429" s="6">
        <v>1924.79</v>
      </c>
      <c r="V6429" s="6">
        <v>1584.2873768047423</v>
      </c>
    </row>
    <row r="6430" spans="1:22" x14ac:dyDescent="0.25">
      <c r="A6430" t="s">
        <v>969</v>
      </c>
      <c r="B6430" t="str">
        <f>VLOOKUP(A6430,Códigos!$H$3:$I$19,2,0)</f>
        <v>MARIA ELENA PELAEZ</v>
      </c>
      <c r="C6430" t="s">
        <v>5916</v>
      </c>
      <c r="D6430" s="2">
        <v>42383</v>
      </c>
      <c r="E6430" s="2" t="s">
        <v>9285</v>
      </c>
      <c r="F6430">
        <v>30</v>
      </c>
      <c r="G6430" t="s">
        <v>6371</v>
      </c>
      <c r="H6430" t="str">
        <f>VLOOKUP(G6430,Códigos!$K$2:$L$250,2,0)</f>
        <v>INDIFIX TEX</v>
      </c>
      <c r="I6430" s="1">
        <v>6</v>
      </c>
      <c r="J6430" s="6">
        <v>33000</v>
      </c>
      <c r="K6430" t="s">
        <v>3873</v>
      </c>
      <c r="L6430" t="str">
        <f>VLOOKUP(K6430,Códigos!$N$2:$O$376,2,0)</f>
        <v>TOBON MONCADA WILFREDY ALONSO</v>
      </c>
      <c r="M6430" t="s">
        <v>21</v>
      </c>
      <c r="N6430" t="str">
        <f>VLOOKUP(M6430,Códigos!$Q$2:$R$26,2,0)</f>
        <v>GENENCOR CUERO</v>
      </c>
      <c r="O6430" t="s">
        <v>39</v>
      </c>
      <c r="P6430" t="str">
        <f>VLOOKUP(O6430,Códigos!$B$2:$C$19,2,0)</f>
        <v>ANTIOQUIA</v>
      </c>
      <c r="Q6430" t="s">
        <v>2729</v>
      </c>
      <c r="R6430" t="str">
        <f>VLOOKUP(Q6430,Códigos!$E$2:$F$52,2,0)</f>
        <v>MEDELLÍN</v>
      </c>
      <c r="S6430" t="s">
        <v>19</v>
      </c>
      <c r="T6430" t="str">
        <f>VLOOKUP(S6430,Códigos!$T$3:$U$14,2,0)</f>
        <v>BIOINDUSTRIA</v>
      </c>
      <c r="U6430" s="6">
        <v>1924.79</v>
      </c>
      <c r="V6430" s="6">
        <v>17.144727476763698</v>
      </c>
    </row>
    <row r="6431" spans="1:22" x14ac:dyDescent="0.25">
      <c r="A6431" t="s">
        <v>969</v>
      </c>
      <c r="B6431" t="str">
        <f>VLOOKUP(A6431,Códigos!$H$3:$I$19,2,0)</f>
        <v>MARIA ELENA PELAEZ</v>
      </c>
      <c r="C6431" t="s">
        <v>5916</v>
      </c>
      <c r="D6431" s="2">
        <v>42383</v>
      </c>
      <c r="E6431" s="2" t="s">
        <v>9285</v>
      </c>
      <c r="F6431">
        <v>30</v>
      </c>
      <c r="G6431" t="s">
        <v>1144</v>
      </c>
      <c r="H6431" t="str">
        <f>VLOOKUP(G6431,Códigos!$K$2:$L$250,2,0)</f>
        <v>INDIPRINT XT 56</v>
      </c>
      <c r="I6431" s="1">
        <v>50</v>
      </c>
      <c r="J6431" s="6">
        <v>265000</v>
      </c>
      <c r="K6431" t="s">
        <v>3873</v>
      </c>
      <c r="L6431" t="str">
        <f>VLOOKUP(K6431,Códigos!$N$2:$O$376,2,0)</f>
        <v>TOBON MONCADA WILFREDY ALONSO</v>
      </c>
      <c r="M6431" t="s">
        <v>19</v>
      </c>
      <c r="N6431" t="str">
        <f>VLOOKUP(M6431,Códigos!$Q$2:$R$26,2,0)</f>
        <v>BASF QUIMICA</v>
      </c>
      <c r="O6431" t="s">
        <v>39</v>
      </c>
      <c r="P6431" t="str">
        <f>VLOOKUP(O6431,Códigos!$B$2:$C$19,2,0)</f>
        <v>ANTIOQUIA</v>
      </c>
      <c r="Q6431" t="s">
        <v>2729</v>
      </c>
      <c r="R6431" t="str">
        <f>VLOOKUP(Q6431,Códigos!$E$2:$F$52,2,0)</f>
        <v>MEDELLÍN</v>
      </c>
      <c r="S6431" t="s">
        <v>19</v>
      </c>
      <c r="T6431" t="str">
        <f>VLOOKUP(S6431,Códigos!$T$3:$U$14,2,0)</f>
        <v>BIOINDUSTRIA</v>
      </c>
      <c r="U6431" s="6">
        <v>1924.79</v>
      </c>
      <c r="V6431" s="6">
        <v>137.67735701037515</v>
      </c>
    </row>
    <row r="6432" spans="1:22" x14ac:dyDescent="0.25">
      <c r="A6432" t="s">
        <v>231</v>
      </c>
      <c r="B6432" t="str">
        <f>VLOOKUP(A6432,Códigos!$H$3:$I$19,2,0)</f>
        <v>NATALY VELA</v>
      </c>
      <c r="C6432" t="s">
        <v>2296</v>
      </c>
      <c r="D6432" s="2">
        <v>42383</v>
      </c>
      <c r="E6432" s="2" t="s">
        <v>9285</v>
      </c>
      <c r="F6432">
        <v>0</v>
      </c>
      <c r="G6432" t="s">
        <v>753</v>
      </c>
      <c r="H6432" t="str">
        <f>VLOOKUP(G6432,Códigos!$K$2:$L$250,2,0)</f>
        <v>LUDOX PX 30 F</v>
      </c>
      <c r="I6432" s="1">
        <v>1</v>
      </c>
      <c r="J6432" s="6">
        <v>150000</v>
      </c>
      <c r="K6432" t="s">
        <v>2297</v>
      </c>
      <c r="L6432" t="str">
        <f>VLOOKUP(K6432,Códigos!$N$2:$O$376,2,0)</f>
        <v>CERVECERIA PIJAO S.A.S</v>
      </c>
      <c r="M6432" t="s">
        <v>21</v>
      </c>
      <c r="N6432" t="str">
        <f>VLOOKUP(M6432,Códigos!$Q$2:$R$26,2,0)</f>
        <v>GENENCOR CUERO</v>
      </c>
      <c r="O6432" t="s">
        <v>361</v>
      </c>
      <c r="P6432" t="str">
        <f>VLOOKUP(O6432,Códigos!$B$2:$C$19,2,0)</f>
        <v>TOLIMA</v>
      </c>
      <c r="Q6432" t="s">
        <v>2299</v>
      </c>
      <c r="R6432" t="str">
        <f>VLOOKUP(Q6432,Códigos!$E$2:$F$52,2,0)</f>
        <v>ESPINAL</v>
      </c>
      <c r="S6432" t="s">
        <v>19</v>
      </c>
      <c r="T6432" t="str">
        <f>VLOOKUP(S6432,Códigos!$T$3:$U$14,2,0)</f>
        <v>BIOINDUSTRIA</v>
      </c>
      <c r="U6432" s="6">
        <v>1924.79</v>
      </c>
      <c r="V6432" s="6">
        <v>77.930579439835</v>
      </c>
    </row>
    <row r="6433" spans="1:22" x14ac:dyDescent="0.25">
      <c r="A6433" t="s">
        <v>231</v>
      </c>
      <c r="B6433" t="str">
        <f>VLOOKUP(A6433,Códigos!$H$3:$I$19,2,0)</f>
        <v>NATALY VELA</v>
      </c>
      <c r="C6433" t="s">
        <v>2292</v>
      </c>
      <c r="D6433" s="2">
        <v>42383</v>
      </c>
      <c r="E6433" s="2" t="s">
        <v>9285</v>
      </c>
      <c r="F6433">
        <v>60</v>
      </c>
      <c r="G6433" t="s">
        <v>749</v>
      </c>
      <c r="H6433" t="str">
        <f>VLOOKUP(G6433,Códigos!$K$2:$L$250,2,0)</f>
        <v>TAN G PLUS</v>
      </c>
      <c r="I6433" s="1">
        <v>20</v>
      </c>
      <c r="J6433" s="6">
        <v>1054785</v>
      </c>
      <c r="K6433" t="s">
        <v>765</v>
      </c>
      <c r="L6433" t="str">
        <f>VLOOKUP(K6433,Códigos!$N$2:$O$376,2,0)</f>
        <v>INCKEM COLOMBIA SAS</v>
      </c>
      <c r="M6433" t="s">
        <v>21</v>
      </c>
      <c r="N6433" t="str">
        <f>VLOOKUP(M6433,Códigos!$Q$2:$R$26,2,0)</f>
        <v>GENENCOR CUERO</v>
      </c>
      <c r="O6433" t="s">
        <v>27</v>
      </c>
      <c r="P6433" t="str">
        <f>VLOOKUP(O6433,Códigos!$B$2:$C$19,2,0)</f>
        <v>BOGOTÁ, D.C.</v>
      </c>
      <c r="Q6433" t="s">
        <v>28</v>
      </c>
      <c r="R6433" t="str">
        <f>VLOOKUP(Q6433,Códigos!$E$2:$F$52,2,0)</f>
        <v>BOGOTÁ, D.C.</v>
      </c>
      <c r="S6433" t="s">
        <v>19</v>
      </c>
      <c r="T6433" t="str">
        <f>VLOOKUP(S6433,Códigos!$T$3:$U$14,2,0)</f>
        <v>BIOINDUSTRIA</v>
      </c>
      <c r="U6433" s="6">
        <v>1924.79</v>
      </c>
      <c r="V6433" s="6">
        <v>548.00004156297575</v>
      </c>
    </row>
    <row r="6434" spans="1:22" x14ac:dyDescent="0.25">
      <c r="A6434" t="s">
        <v>969</v>
      </c>
      <c r="B6434" t="str">
        <f>VLOOKUP(A6434,Códigos!$H$3:$I$19,2,0)</f>
        <v>MARIA ELENA PELAEZ</v>
      </c>
      <c r="C6434" t="s">
        <v>6605</v>
      </c>
      <c r="D6434" s="2">
        <v>42383</v>
      </c>
      <c r="E6434" s="2" t="s">
        <v>9285</v>
      </c>
      <c r="F6434">
        <v>30</v>
      </c>
      <c r="G6434" t="s">
        <v>6558</v>
      </c>
      <c r="H6434" t="str">
        <f>VLOOKUP(G6434,Códigos!$K$2:$L$250,2,0)</f>
        <v>INDIXELL PREMIUM LR 400</v>
      </c>
      <c r="I6434" s="1">
        <v>60</v>
      </c>
      <c r="J6434" s="6">
        <v>534000</v>
      </c>
      <c r="K6434" t="s">
        <v>5803</v>
      </c>
      <c r="L6434" t="str">
        <f>VLOOKUP(K6434,Códigos!$N$2:$O$376,2,0)</f>
        <v>AUXICOLOR S.A.S</v>
      </c>
      <c r="M6434" t="s">
        <v>21</v>
      </c>
      <c r="N6434" t="str">
        <f>VLOOKUP(M6434,Códigos!$Q$2:$R$26,2,0)</f>
        <v>GENENCOR CUERO</v>
      </c>
      <c r="O6434" t="s">
        <v>39</v>
      </c>
      <c r="P6434" t="str">
        <f>VLOOKUP(O6434,Códigos!$B$2:$C$19,2,0)</f>
        <v>ANTIOQUIA</v>
      </c>
      <c r="Q6434" t="s">
        <v>2729</v>
      </c>
      <c r="R6434" t="str">
        <f>VLOOKUP(Q6434,Códigos!$E$2:$F$52,2,0)</f>
        <v>MEDELLÍN</v>
      </c>
      <c r="S6434" t="s">
        <v>19</v>
      </c>
      <c r="T6434" t="str">
        <f>VLOOKUP(S6434,Códigos!$T$3:$U$14,2,0)</f>
        <v>BIOINDUSTRIA</v>
      </c>
      <c r="U6434" s="6">
        <v>1924.79</v>
      </c>
      <c r="V6434" s="6">
        <v>277.43286280581259</v>
      </c>
    </row>
    <row r="6435" spans="1:22" x14ac:dyDescent="0.25">
      <c r="A6435" t="s">
        <v>2952</v>
      </c>
      <c r="B6435" t="str">
        <f>VLOOKUP(A6435,Códigos!$H$3:$I$19,2,0)</f>
        <v>SUSANA ESTRADA E.</v>
      </c>
      <c r="C6435" t="s">
        <v>3060</v>
      </c>
      <c r="D6435" s="2">
        <v>42383</v>
      </c>
      <c r="E6435" s="2" t="s">
        <v>9285</v>
      </c>
      <c r="F6435">
        <v>45</v>
      </c>
      <c r="G6435" t="s">
        <v>275</v>
      </c>
      <c r="H6435" t="str">
        <f>VLOOKUP(G6435,Códigos!$K$2:$L$250,2,0)</f>
        <v>ADITIVO 57</v>
      </c>
      <c r="I6435" s="1">
        <v>21</v>
      </c>
      <c r="J6435" s="6">
        <v>1213726.5</v>
      </c>
      <c r="K6435" t="s">
        <v>2976</v>
      </c>
      <c r="L6435" t="str">
        <f>VLOOKUP(K6435,Códigos!$N$2:$O$376,2,0)</f>
        <v>RECONSTRUCTORA DE CANECAS Y TAMBORES SAS</v>
      </c>
      <c r="M6435" t="s">
        <v>19</v>
      </c>
      <c r="N6435" t="str">
        <f>VLOOKUP(M6435,Códigos!$Q$2:$R$26,2,0)</f>
        <v>BASF QUIMICA</v>
      </c>
      <c r="O6435" t="s">
        <v>39</v>
      </c>
      <c r="P6435" t="str">
        <f>VLOOKUP(O6435,Códigos!$B$2:$C$19,2,0)</f>
        <v>ANTIOQUIA</v>
      </c>
      <c r="Q6435" t="s">
        <v>2729</v>
      </c>
      <c r="R6435" t="str">
        <f>VLOOKUP(Q6435,Códigos!$E$2:$F$52,2,0)</f>
        <v>MEDELLÍN</v>
      </c>
      <c r="S6435" t="s">
        <v>21</v>
      </c>
      <c r="T6435" t="str">
        <f>VLOOKUP(S6435,Códigos!$T$3:$U$14,2,0)</f>
        <v>ESPECIALIDADES QUIMICAS</v>
      </c>
      <c r="U6435" s="6">
        <v>1924.79</v>
      </c>
      <c r="V6435" s="6">
        <v>630.57606284321923</v>
      </c>
    </row>
    <row r="6436" spans="1:22" x14ac:dyDescent="0.25">
      <c r="A6436" t="s">
        <v>4185</v>
      </c>
      <c r="B6436" t="str">
        <f>VLOOKUP(A6436,Códigos!$H$3:$I$19,2,0)</f>
        <v>ANDRES BELTRAN</v>
      </c>
      <c r="C6436" t="s">
        <v>7755</v>
      </c>
      <c r="D6436" s="2">
        <v>42383</v>
      </c>
      <c r="E6436" s="2" t="s">
        <v>9285</v>
      </c>
      <c r="F6436">
        <v>60</v>
      </c>
      <c r="G6436" t="s">
        <v>1979</v>
      </c>
      <c r="H6436" t="str">
        <f>VLOOKUP(G6436,Códigos!$K$2:$L$250,2,0)</f>
        <v>INDICANT-COLOR</v>
      </c>
      <c r="I6436" s="1">
        <v>120</v>
      </c>
      <c r="J6436" s="6">
        <v>540000</v>
      </c>
      <c r="K6436" t="s">
        <v>1254</v>
      </c>
      <c r="L6436" t="str">
        <f>VLOOKUP(K6436,Códigos!$N$2:$O$376,2,0)</f>
        <v>LAVANDERIA INDUSTRIAL SURTEÑIR S.A.</v>
      </c>
      <c r="M6436" t="s">
        <v>980</v>
      </c>
      <c r="N6436" t="str">
        <f>VLOOKUP(M6436,Códigos!$Q$2:$R$26,2,0)</f>
        <v>ANDICOL</v>
      </c>
      <c r="O6436" t="s">
        <v>594</v>
      </c>
      <c r="P6436" t="str">
        <f>VLOOKUP(O6436,Códigos!$B$2:$C$19,2,0)</f>
        <v>VALLE DEL CAUCA</v>
      </c>
      <c r="Q6436" t="s">
        <v>595</v>
      </c>
      <c r="R6436" t="str">
        <f>VLOOKUP(Q6436,Códigos!$E$2:$F$52,2,0)</f>
        <v>CALI</v>
      </c>
      <c r="S6436" t="s">
        <v>19</v>
      </c>
      <c r="T6436" t="str">
        <f>VLOOKUP(S6436,Códigos!$T$3:$U$14,2,0)</f>
        <v>BIOINDUSTRIA</v>
      </c>
      <c r="U6436" s="6">
        <v>1924.79</v>
      </c>
      <c r="V6436" s="6">
        <v>280.55008598340601</v>
      </c>
    </row>
    <row r="6437" spans="1:22" x14ac:dyDescent="0.25">
      <c r="A6437" t="s">
        <v>19</v>
      </c>
      <c r="B6437" t="str">
        <f>VLOOKUP(A6437,Códigos!$H$3:$I$19,2,0)</f>
        <v>TEXTILERAS BOGOTA</v>
      </c>
      <c r="C6437" t="s">
        <v>175</v>
      </c>
      <c r="D6437" s="2">
        <v>42383</v>
      </c>
      <c r="E6437" s="2" t="s">
        <v>9285</v>
      </c>
      <c r="F6437">
        <v>30</v>
      </c>
      <c r="G6437" t="s">
        <v>229</v>
      </c>
      <c r="H6437" t="str">
        <f>VLOOKUP(G6437,Códigos!$K$2:$L$250,2,0)</f>
        <v>INDISEC FE30 CONC</v>
      </c>
      <c r="I6437" s="1">
        <v>30</v>
      </c>
      <c r="J6437" s="6">
        <v>210000</v>
      </c>
      <c r="K6437" t="s">
        <v>112</v>
      </c>
      <c r="L6437" t="str">
        <f>VLOOKUP(K6437,Códigos!$N$2:$O$376,2,0)</f>
        <v>PRESH TECH S.A.S</v>
      </c>
      <c r="M6437" t="s">
        <v>231</v>
      </c>
      <c r="N6437" t="str">
        <f>VLOOKUP(M6437,Códigos!$Q$2:$R$26,2,0)</f>
        <v>QUIMICA PRODES</v>
      </c>
      <c r="O6437" t="s">
        <v>27</v>
      </c>
      <c r="P6437" t="str">
        <f>VLOOKUP(O6437,Códigos!$B$2:$C$19,2,0)</f>
        <v>BOGOTÁ, D.C.</v>
      </c>
      <c r="Q6437" t="s">
        <v>28</v>
      </c>
      <c r="R6437" t="str">
        <f>VLOOKUP(Q6437,Códigos!$E$2:$F$52,2,0)</f>
        <v>BOGOTÁ, D.C.</v>
      </c>
      <c r="S6437" t="s">
        <v>19</v>
      </c>
      <c r="T6437" t="str">
        <f>VLOOKUP(S6437,Códigos!$T$3:$U$14,2,0)</f>
        <v>BIOINDUSTRIA</v>
      </c>
      <c r="U6437" s="6">
        <v>1924.79</v>
      </c>
      <c r="V6437" s="6">
        <v>109.10281121576899</v>
      </c>
    </row>
    <row r="6438" spans="1:22" x14ac:dyDescent="0.25">
      <c r="A6438" t="s">
        <v>2952</v>
      </c>
      <c r="B6438" t="str">
        <f>VLOOKUP(A6438,Códigos!$H$3:$I$19,2,0)</f>
        <v>SUSANA ESTRADA E.</v>
      </c>
      <c r="C6438" t="s">
        <v>3469</v>
      </c>
      <c r="D6438" s="2">
        <v>42383</v>
      </c>
      <c r="E6438" s="2" t="s">
        <v>9285</v>
      </c>
      <c r="F6438">
        <v>60</v>
      </c>
      <c r="G6438" t="s">
        <v>291</v>
      </c>
      <c r="H6438" t="str">
        <f>VLOOKUP(G6438,Códigos!$K$2:$L$250,2,0)</f>
        <v>SYLOID ED-30</v>
      </c>
      <c r="I6438" s="1">
        <v>10</v>
      </c>
      <c r="J6438" s="6">
        <v>206911.5</v>
      </c>
      <c r="K6438" t="s">
        <v>3436</v>
      </c>
      <c r="L6438" t="str">
        <f>VLOOKUP(K6438,Códigos!$N$2:$O$376,2,0)</f>
        <v>ALFA CHEMICAL SAS</v>
      </c>
      <c r="M6438" t="s">
        <v>21</v>
      </c>
      <c r="N6438" t="str">
        <f>VLOOKUP(M6438,Códigos!$Q$2:$R$26,2,0)</f>
        <v>GENENCOR CUERO</v>
      </c>
      <c r="O6438" t="s">
        <v>27</v>
      </c>
      <c r="P6438" t="str">
        <f>VLOOKUP(O6438,Códigos!$B$2:$C$19,2,0)</f>
        <v>BOGOTÁ, D.C.</v>
      </c>
      <c r="Q6438" t="s">
        <v>28</v>
      </c>
      <c r="R6438" t="str">
        <f>VLOOKUP(Q6438,Códigos!$E$2:$F$52,2,0)</f>
        <v>BOGOTÁ, D.C.</v>
      </c>
      <c r="S6438" t="s">
        <v>21</v>
      </c>
      <c r="T6438" t="str">
        <f>VLOOKUP(S6438,Códigos!$T$3:$U$14,2,0)</f>
        <v>ESPECIALIDADES QUIMICAS</v>
      </c>
      <c r="U6438" s="6">
        <v>1924.79</v>
      </c>
      <c r="V6438" s="6">
        <v>107.49822058510279</v>
      </c>
    </row>
    <row r="6439" spans="1:22" x14ac:dyDescent="0.25">
      <c r="A6439" t="s">
        <v>4185</v>
      </c>
      <c r="B6439" t="str">
        <f>VLOOKUP(A6439,Códigos!$H$3:$I$19,2,0)</f>
        <v>ANDRES BELTRAN</v>
      </c>
      <c r="C6439" t="s">
        <v>7755</v>
      </c>
      <c r="D6439" s="2">
        <v>42383</v>
      </c>
      <c r="E6439" s="2" t="s">
        <v>9285</v>
      </c>
      <c r="F6439">
        <v>60</v>
      </c>
      <c r="G6439" t="s">
        <v>1343</v>
      </c>
      <c r="H6439" t="str">
        <f>VLOOKUP(G6439,Códigos!$K$2:$L$250,2,0)</f>
        <v>ANTIPILLING NEUTRA 800</v>
      </c>
      <c r="I6439" s="1">
        <v>25</v>
      </c>
      <c r="J6439" s="6">
        <v>236250</v>
      </c>
      <c r="K6439" t="s">
        <v>1254</v>
      </c>
      <c r="L6439" t="str">
        <f>VLOOKUP(K6439,Códigos!$N$2:$O$376,2,0)</f>
        <v>LAVANDERIA INDUSTRIAL SURTEÑIR S.A.</v>
      </c>
      <c r="M6439" t="s">
        <v>21</v>
      </c>
      <c r="N6439" t="str">
        <f>VLOOKUP(M6439,Códigos!$Q$2:$R$26,2,0)</f>
        <v>GENENCOR CUERO</v>
      </c>
      <c r="O6439" t="s">
        <v>594</v>
      </c>
      <c r="P6439" t="str">
        <f>VLOOKUP(O6439,Códigos!$B$2:$C$19,2,0)</f>
        <v>VALLE DEL CAUCA</v>
      </c>
      <c r="Q6439" t="s">
        <v>595</v>
      </c>
      <c r="R6439" t="str">
        <f>VLOOKUP(Q6439,Códigos!$E$2:$F$52,2,0)</f>
        <v>CALI</v>
      </c>
      <c r="S6439" t="s">
        <v>19</v>
      </c>
      <c r="T6439" t="str">
        <f>VLOOKUP(S6439,Códigos!$T$3:$U$14,2,0)</f>
        <v>BIOINDUSTRIA</v>
      </c>
      <c r="U6439" s="6">
        <v>1924.79</v>
      </c>
      <c r="V6439" s="6">
        <v>122.74066261774011</v>
      </c>
    </row>
    <row r="6440" spans="1:22" x14ac:dyDescent="0.25">
      <c r="A6440" t="s">
        <v>2952</v>
      </c>
      <c r="B6440" t="str">
        <f>VLOOKUP(A6440,Códigos!$H$3:$I$19,2,0)</f>
        <v>SUSANA ESTRADA E.</v>
      </c>
      <c r="C6440" t="s">
        <v>3469</v>
      </c>
      <c r="D6440" s="2">
        <v>42383</v>
      </c>
      <c r="E6440" s="2" t="s">
        <v>9285</v>
      </c>
      <c r="F6440">
        <v>60</v>
      </c>
      <c r="G6440" t="s">
        <v>303</v>
      </c>
      <c r="H6440" t="str">
        <f>VLOOKUP(G6440,Códigos!$K$2:$L$250,2,0)</f>
        <v>SYLOWHITE SM 405</v>
      </c>
      <c r="I6440" s="1">
        <v>25</v>
      </c>
      <c r="J6440" s="6">
        <v>137500</v>
      </c>
      <c r="K6440" t="s">
        <v>3436</v>
      </c>
      <c r="L6440" t="str">
        <f>VLOOKUP(K6440,Códigos!$N$2:$O$376,2,0)</f>
        <v>ALFA CHEMICAL SAS</v>
      </c>
      <c r="M6440" t="s">
        <v>21</v>
      </c>
      <c r="N6440" t="str">
        <f>VLOOKUP(M6440,Códigos!$Q$2:$R$26,2,0)</f>
        <v>GENENCOR CUERO</v>
      </c>
      <c r="O6440" t="s">
        <v>27</v>
      </c>
      <c r="P6440" t="str">
        <f>VLOOKUP(O6440,Códigos!$B$2:$C$19,2,0)</f>
        <v>BOGOTÁ, D.C.</v>
      </c>
      <c r="Q6440" t="s">
        <v>28</v>
      </c>
      <c r="R6440" t="str">
        <f>VLOOKUP(Q6440,Códigos!$E$2:$F$52,2,0)</f>
        <v>BOGOTÁ, D.C.</v>
      </c>
      <c r="S6440" t="s">
        <v>21</v>
      </c>
      <c r="T6440" t="str">
        <f>VLOOKUP(S6440,Códigos!$T$3:$U$14,2,0)</f>
        <v>ESPECIALIDADES QUIMICAS</v>
      </c>
      <c r="U6440" s="6">
        <v>1924.79</v>
      </c>
      <c r="V6440" s="6">
        <v>71.436364486515416</v>
      </c>
    </row>
    <row r="6441" spans="1:22" x14ac:dyDescent="0.25">
      <c r="A6441" t="s">
        <v>4188</v>
      </c>
      <c r="B6441" t="str">
        <f>VLOOKUP(A6441,Códigos!$H$3:$I$19,2,0)</f>
        <v>ELIANA LONDOÑO - TEXTIL</v>
      </c>
      <c r="C6441" t="s">
        <v>4762</v>
      </c>
      <c r="D6441" s="2">
        <v>42383</v>
      </c>
      <c r="E6441" s="2" t="s">
        <v>9285</v>
      </c>
      <c r="F6441">
        <v>30</v>
      </c>
      <c r="G6441" t="s">
        <v>4396</v>
      </c>
      <c r="H6441" t="str">
        <f>VLOOKUP(G6441,Códigos!$K$2:$L$250,2,0)</f>
        <v>INDESIZE 160 NEXT</v>
      </c>
      <c r="I6441" s="1">
        <v>200</v>
      </c>
      <c r="J6441" s="6">
        <v>3000000</v>
      </c>
      <c r="K6441" t="s">
        <v>4706</v>
      </c>
      <c r="L6441" t="str">
        <f>VLOOKUP(K6441,Códigos!$N$2:$O$376,2,0)</f>
        <v>CEMPRI SAS</v>
      </c>
      <c r="M6441" t="s">
        <v>21</v>
      </c>
      <c r="N6441" t="str">
        <f>VLOOKUP(M6441,Códigos!$Q$2:$R$26,2,0)</f>
        <v>GENENCOR CUERO</v>
      </c>
      <c r="O6441" t="s">
        <v>27</v>
      </c>
      <c r="P6441" t="str">
        <f>VLOOKUP(O6441,Códigos!$B$2:$C$19,2,0)</f>
        <v>BOGOTÁ, D.C.</v>
      </c>
      <c r="Q6441" t="s">
        <v>28</v>
      </c>
      <c r="R6441" t="str">
        <f>VLOOKUP(Q6441,Códigos!$E$2:$F$52,2,0)</f>
        <v>BOGOTÁ, D.C.</v>
      </c>
      <c r="S6441" t="s">
        <v>19</v>
      </c>
      <c r="T6441" t="str">
        <f>VLOOKUP(S6441,Códigos!$T$3:$U$14,2,0)</f>
        <v>BIOINDUSTRIA</v>
      </c>
      <c r="U6441" s="6">
        <v>1924.79</v>
      </c>
      <c r="V6441" s="6">
        <v>1558.6115887966998</v>
      </c>
    </row>
    <row r="6442" spans="1:22" x14ac:dyDescent="0.25">
      <c r="A6442" t="s">
        <v>19</v>
      </c>
      <c r="B6442" t="str">
        <f>VLOOKUP(A6442,Códigos!$H$3:$I$19,2,0)</f>
        <v>TEXTILERAS BOGOTA</v>
      </c>
      <c r="C6442" t="s">
        <v>58</v>
      </c>
      <c r="D6442" s="2">
        <v>42383</v>
      </c>
      <c r="E6442" s="2" t="s">
        <v>9285</v>
      </c>
      <c r="F6442">
        <v>30</v>
      </c>
      <c r="G6442" t="s">
        <v>20</v>
      </c>
      <c r="H6442" t="str">
        <f>VLOOKUP(G6442,Códigos!$K$2:$L$250,2,0)</f>
        <v>INDIMOL- WS</v>
      </c>
      <c r="I6442" s="1">
        <v>75</v>
      </c>
      <c r="J6442" s="6">
        <v>712500</v>
      </c>
      <c r="K6442" t="s">
        <v>22</v>
      </c>
      <c r="L6442" t="str">
        <f>VLOOKUP(K6442,Códigos!$N$2:$O$376,2,0)</f>
        <v>ENCAJES S.A. COLOMBIA</v>
      </c>
      <c r="M6442" t="s">
        <v>19</v>
      </c>
      <c r="N6442" t="str">
        <f>VLOOKUP(M6442,Códigos!$Q$2:$R$26,2,0)</f>
        <v>BASF QUIMICA</v>
      </c>
      <c r="O6442" t="s">
        <v>27</v>
      </c>
      <c r="P6442" t="str">
        <f>VLOOKUP(O6442,Códigos!$B$2:$C$19,2,0)</f>
        <v>BOGOTÁ, D.C.</v>
      </c>
      <c r="Q6442" t="s">
        <v>28</v>
      </c>
      <c r="R6442" t="str">
        <f>VLOOKUP(Q6442,Códigos!$E$2:$F$52,2,0)</f>
        <v>BOGOTÁ, D.C.</v>
      </c>
      <c r="S6442" t="s">
        <v>19</v>
      </c>
      <c r="T6442" t="str">
        <f>VLOOKUP(S6442,Códigos!$T$3:$U$14,2,0)</f>
        <v>BIOINDUSTRIA</v>
      </c>
      <c r="U6442" s="6">
        <v>1924.79</v>
      </c>
      <c r="V6442" s="6">
        <v>370.17025233921623</v>
      </c>
    </row>
    <row r="6443" spans="1:22" x14ac:dyDescent="0.25">
      <c r="A6443" t="s">
        <v>272</v>
      </c>
      <c r="B6443" t="str">
        <f>VLOOKUP(A6443,Códigos!$H$3:$I$19,2,0)</f>
        <v>LINA MERCEDES RUBIO GOMEZ</v>
      </c>
      <c r="C6443" t="s">
        <v>710</v>
      </c>
      <c r="D6443" s="2">
        <v>42384</v>
      </c>
      <c r="E6443" s="2" t="s">
        <v>9285</v>
      </c>
      <c r="F6443">
        <v>60</v>
      </c>
      <c r="G6443" t="s">
        <v>804</v>
      </c>
      <c r="H6443" t="str">
        <f>VLOOKUP(G6443,Códigos!$K$2:$L$250,2,0)</f>
        <v>PURASTAR ST 15000L</v>
      </c>
      <c r="I6443" s="1">
        <v>295</v>
      </c>
      <c r="J6443" s="6">
        <v>11972395.050000001</v>
      </c>
      <c r="K6443" t="s">
        <v>691</v>
      </c>
      <c r="L6443" t="str">
        <f>VLOOKUP(K6443,Códigos!$N$2:$O$376,2,0)</f>
        <v>DETERGENTES LTDA</v>
      </c>
      <c r="M6443" t="s">
        <v>793</v>
      </c>
      <c r="N6443" t="str">
        <f>VLOOKUP(M6443,Códigos!$Q$2:$R$26,2,0)</f>
        <v>GENENOR DETERGENTES</v>
      </c>
      <c r="O6443" t="s">
        <v>27</v>
      </c>
      <c r="P6443" t="str">
        <f>VLOOKUP(O6443,Códigos!$B$2:$C$19,2,0)</f>
        <v>BOGOTÁ, D.C.</v>
      </c>
      <c r="Q6443" t="s">
        <v>28</v>
      </c>
      <c r="R6443" t="str">
        <f>VLOOKUP(Q6443,Códigos!$E$2:$F$52,2,0)</f>
        <v>BOGOTÁ, D.C.</v>
      </c>
      <c r="S6443" t="s">
        <v>19</v>
      </c>
      <c r="T6443" t="str">
        <f>VLOOKUP(S6443,Códigos!$T$3:$U$14,2,0)</f>
        <v>BIOINDUSTRIA</v>
      </c>
      <c r="U6443" s="6">
        <v>1932.59</v>
      </c>
      <c r="V6443" s="6">
        <v>6195.0000000000009</v>
      </c>
    </row>
    <row r="6444" spans="1:22" x14ac:dyDescent="0.25">
      <c r="A6444" t="s">
        <v>2952</v>
      </c>
      <c r="B6444" t="str">
        <f>VLOOKUP(A6444,Códigos!$H$3:$I$19,2,0)</f>
        <v>SUSANA ESTRADA E.</v>
      </c>
      <c r="C6444" t="s">
        <v>3471</v>
      </c>
      <c r="D6444" s="2">
        <v>42384</v>
      </c>
      <c r="E6444" s="2" t="s">
        <v>9285</v>
      </c>
      <c r="F6444">
        <v>30</v>
      </c>
      <c r="G6444" t="s">
        <v>430</v>
      </c>
      <c r="H6444" t="str">
        <f>VLOOKUP(G6444,Códigos!$K$2:$L$250,2,0)</f>
        <v>SANTICIZER 160</v>
      </c>
      <c r="I6444" s="1">
        <v>130</v>
      </c>
      <c r="J6444" s="6">
        <v>1703070.2</v>
      </c>
      <c r="K6444" t="s">
        <v>2987</v>
      </c>
      <c r="L6444" t="str">
        <f>VLOOKUP(K6444,Códigos!$N$2:$O$376,2,0)</f>
        <v>TINPES S.A.</v>
      </c>
      <c r="M6444" t="s">
        <v>272</v>
      </c>
      <c r="N6444" t="str">
        <f>VLOOKUP(M6444,Códigos!$Q$2:$R$26,2,0)</f>
        <v>FERRO</v>
      </c>
      <c r="O6444" t="s">
        <v>39</v>
      </c>
      <c r="P6444" t="str">
        <f>VLOOKUP(O6444,Códigos!$B$2:$C$19,2,0)</f>
        <v>ANTIOQUIA</v>
      </c>
      <c r="Q6444" t="s">
        <v>998</v>
      </c>
      <c r="R6444" t="str">
        <f>VLOOKUP(Q6444,Códigos!$E$2:$F$52,2,0)</f>
        <v>ITAGÜÍ</v>
      </c>
      <c r="S6444" t="s">
        <v>21</v>
      </c>
      <c r="T6444" t="str">
        <f>VLOOKUP(S6444,Códigos!$T$3:$U$14,2,0)</f>
        <v>ESPECIALIDADES QUIMICAS</v>
      </c>
      <c r="U6444" s="6">
        <v>1932.59</v>
      </c>
      <c r="V6444" s="6">
        <v>881.23719981993077</v>
      </c>
    </row>
    <row r="6445" spans="1:22" x14ac:dyDescent="0.25">
      <c r="A6445" t="s">
        <v>231</v>
      </c>
      <c r="B6445" t="str">
        <f>VLOOKUP(A6445,Códigos!$H$3:$I$19,2,0)</f>
        <v>NATALY VELA</v>
      </c>
      <c r="C6445" t="s">
        <v>2795</v>
      </c>
      <c r="D6445" s="2">
        <v>42384</v>
      </c>
      <c r="E6445" s="2" t="s">
        <v>9285</v>
      </c>
      <c r="F6445">
        <v>0</v>
      </c>
      <c r="G6445" t="s">
        <v>1018</v>
      </c>
      <c r="H6445" t="str">
        <f>VLOOKUP(G6445,Códigos!$K$2:$L$250,2,0)</f>
        <v>SAFALE US-05 * 500GRM</v>
      </c>
      <c r="I6445" s="1">
        <v>1</v>
      </c>
      <c r="J6445" s="6">
        <v>231910.8</v>
      </c>
      <c r="K6445" t="s">
        <v>2796</v>
      </c>
      <c r="L6445" t="str">
        <f>VLOOKUP(K6445,Códigos!$N$2:$O$376,2,0)</f>
        <v>CERVECERIA STATUA ROTA SAS</v>
      </c>
      <c r="M6445" t="s">
        <v>1016</v>
      </c>
      <c r="N6445" t="str">
        <f>VLOOKUP(M6445,Códigos!$Q$2:$R$26,2,0)</f>
        <v>FERMENTIS- SAFMEX</v>
      </c>
      <c r="O6445" t="s">
        <v>119</v>
      </c>
      <c r="P6445" t="str">
        <f>VLOOKUP(O6445,Códigos!$B$2:$C$19,2,0)</f>
        <v>CUNDINAMARCA</v>
      </c>
      <c r="Q6445" t="s">
        <v>2798</v>
      </c>
      <c r="R6445" t="str">
        <f>VLOOKUP(Q6445,Códigos!$E$2:$F$52,2,0)</f>
        <v>TENJO</v>
      </c>
      <c r="S6445" t="s">
        <v>19</v>
      </c>
      <c r="T6445" t="str">
        <f>VLOOKUP(S6445,Códigos!$T$3:$U$14,2,0)</f>
        <v>BIOINDUSTRIA</v>
      </c>
      <c r="U6445" s="6">
        <v>1932.59</v>
      </c>
      <c r="V6445" s="6">
        <v>120</v>
      </c>
    </row>
    <row r="6446" spans="1:22" x14ac:dyDescent="0.25">
      <c r="A6446" t="s">
        <v>272</v>
      </c>
      <c r="B6446" t="str">
        <f>VLOOKUP(A6446,Códigos!$H$3:$I$19,2,0)</f>
        <v>LINA MERCEDES RUBIO GOMEZ</v>
      </c>
      <c r="C6446" t="s">
        <v>891</v>
      </c>
      <c r="D6446" s="2">
        <v>42384</v>
      </c>
      <c r="E6446" s="2" t="s">
        <v>9285</v>
      </c>
      <c r="F6446">
        <v>60</v>
      </c>
      <c r="G6446" t="s">
        <v>818</v>
      </c>
      <c r="H6446" t="str">
        <f>VLOOKUP(G6446,Códigos!$K$2:$L$250,2,0)</f>
        <v>PROTEX 40 E/ OPTIMASE PR 40 E</v>
      </c>
      <c r="I6446" s="1">
        <v>100</v>
      </c>
      <c r="J6446" s="6">
        <v>3865180</v>
      </c>
      <c r="K6446" t="s">
        <v>774</v>
      </c>
      <c r="L6446" t="str">
        <f>VLOOKUP(K6446,Códigos!$N$2:$O$376,2,0)</f>
        <v>PRODUCTORA DE GELATINA S.A.S.  PROGEL</v>
      </c>
      <c r="M6446" t="s">
        <v>793</v>
      </c>
      <c r="N6446" t="str">
        <f>VLOOKUP(M6446,Códigos!$Q$2:$R$26,2,0)</f>
        <v>GENENOR DETERGENTES</v>
      </c>
      <c r="O6446" t="s">
        <v>759</v>
      </c>
      <c r="P6446" t="str">
        <f>VLOOKUP(O6446,Códigos!$B$2:$C$19,2,0)</f>
        <v>CALDAS</v>
      </c>
      <c r="Q6446" t="s">
        <v>760</v>
      </c>
      <c r="R6446" t="str">
        <f>VLOOKUP(Q6446,Códigos!$E$2:$F$52,2,0)</f>
        <v>MANIZALES</v>
      </c>
      <c r="S6446" t="s">
        <v>19</v>
      </c>
      <c r="T6446" t="str">
        <f>VLOOKUP(S6446,Códigos!$T$3:$U$14,2,0)</f>
        <v>BIOINDUSTRIA</v>
      </c>
      <c r="U6446" s="6">
        <v>1932.59</v>
      </c>
      <c r="V6446" s="6">
        <v>2000</v>
      </c>
    </row>
    <row r="6447" spans="1:22" x14ac:dyDescent="0.25">
      <c r="A6447" t="s">
        <v>231</v>
      </c>
      <c r="B6447" t="str">
        <f>VLOOKUP(A6447,Códigos!$H$3:$I$19,2,0)</f>
        <v>NATALY VELA</v>
      </c>
      <c r="C6447" t="s">
        <v>2518</v>
      </c>
      <c r="D6447" s="2">
        <v>42384</v>
      </c>
      <c r="E6447" s="2" t="s">
        <v>9285</v>
      </c>
      <c r="F6447">
        <v>60</v>
      </c>
      <c r="G6447" t="s">
        <v>795</v>
      </c>
      <c r="H6447" t="str">
        <f>VLOOKUP(G6447,Códigos!$K$2:$L$250,2,0)</f>
        <v>PURAFECT 4000 L/ EFFECTENZ P 100</v>
      </c>
      <c r="I6447" s="1">
        <v>50</v>
      </c>
      <c r="J6447" s="6">
        <v>1980905</v>
      </c>
      <c r="K6447" t="s">
        <v>2509</v>
      </c>
      <c r="L6447" t="str">
        <f>VLOOKUP(K6447,Códigos!$N$2:$O$376,2,0)</f>
        <v>LABORATORIOS EUFAR S.A.</v>
      </c>
      <c r="M6447" t="s">
        <v>793</v>
      </c>
      <c r="N6447" t="str">
        <f>VLOOKUP(M6447,Códigos!$Q$2:$R$26,2,0)</f>
        <v>GENENOR DETERGENTES</v>
      </c>
      <c r="O6447" t="s">
        <v>27</v>
      </c>
      <c r="P6447" t="str">
        <f>VLOOKUP(O6447,Códigos!$B$2:$C$19,2,0)</f>
        <v>BOGOTÁ, D.C.</v>
      </c>
      <c r="Q6447" t="s">
        <v>28</v>
      </c>
      <c r="R6447" t="str">
        <f>VLOOKUP(Q6447,Códigos!$E$2:$F$52,2,0)</f>
        <v>BOGOTÁ, D.C.</v>
      </c>
      <c r="S6447" t="s">
        <v>19</v>
      </c>
      <c r="T6447" t="str">
        <f>VLOOKUP(S6447,Códigos!$T$3:$U$14,2,0)</f>
        <v>BIOINDUSTRIA</v>
      </c>
      <c r="U6447" s="6">
        <v>1932.59</v>
      </c>
      <c r="V6447" s="6">
        <v>1025.0001293600817</v>
      </c>
    </row>
    <row r="6448" spans="1:22" x14ac:dyDescent="0.25">
      <c r="A6448" t="s">
        <v>19</v>
      </c>
      <c r="B6448" t="str">
        <f>VLOOKUP(A6448,Códigos!$H$3:$I$19,2,0)</f>
        <v>TEXTILERAS BOGOTA</v>
      </c>
      <c r="C6448" t="s">
        <v>174</v>
      </c>
      <c r="D6448" s="2">
        <v>42384</v>
      </c>
      <c r="E6448" s="2" t="s">
        <v>9285</v>
      </c>
      <c r="F6448">
        <v>30</v>
      </c>
      <c r="G6448" t="s">
        <v>109</v>
      </c>
      <c r="H6448" t="str">
        <f>VLOOKUP(G6448,Códigos!$K$2:$L$250,2,0)</f>
        <v>CATALASE T100</v>
      </c>
      <c r="I6448" s="1">
        <v>100</v>
      </c>
      <c r="J6448" s="6">
        <v>950000</v>
      </c>
      <c r="K6448" t="s">
        <v>129</v>
      </c>
      <c r="L6448" t="str">
        <f>VLOOKUP(K6448,Códigos!$N$2:$O$376,2,0)</f>
        <v>MANUFACTURAS ELIOT S.A.S.</v>
      </c>
      <c r="M6448" t="s">
        <v>21</v>
      </c>
      <c r="N6448" t="str">
        <f>VLOOKUP(M6448,Códigos!$Q$2:$R$26,2,0)</f>
        <v>GENENCOR CUERO</v>
      </c>
      <c r="O6448" t="s">
        <v>27</v>
      </c>
      <c r="P6448" t="str">
        <f>VLOOKUP(O6448,Códigos!$B$2:$C$19,2,0)</f>
        <v>BOGOTÁ, D.C.</v>
      </c>
      <c r="Q6448" t="s">
        <v>28</v>
      </c>
      <c r="R6448" t="str">
        <f>VLOOKUP(Q6448,Códigos!$E$2:$F$52,2,0)</f>
        <v>BOGOTÁ, D.C.</v>
      </c>
      <c r="S6448" t="s">
        <v>19</v>
      </c>
      <c r="T6448" t="str">
        <f>VLOOKUP(S6448,Códigos!$T$3:$U$14,2,0)</f>
        <v>BIOINDUSTRIA</v>
      </c>
      <c r="U6448" s="6">
        <v>1932.59</v>
      </c>
      <c r="V6448" s="6">
        <v>491.5683098846626</v>
      </c>
    </row>
    <row r="6449" spans="1:22" x14ac:dyDescent="0.25">
      <c r="A6449" t="s">
        <v>19</v>
      </c>
      <c r="B6449" t="str">
        <f>VLOOKUP(A6449,Códigos!$H$3:$I$19,2,0)</f>
        <v>TEXTILERAS BOGOTA</v>
      </c>
      <c r="C6449" t="s">
        <v>173</v>
      </c>
      <c r="D6449" s="2">
        <v>42384</v>
      </c>
      <c r="E6449" s="2" t="s">
        <v>9285</v>
      </c>
      <c r="F6449">
        <v>0</v>
      </c>
      <c r="G6449" t="s">
        <v>124</v>
      </c>
      <c r="H6449" t="str">
        <f>VLOOKUP(G6449,Códigos!$K$2:$L$250,2,0)</f>
        <v>INDESIZE OPT-L7</v>
      </c>
      <c r="I6449" s="1">
        <v>30</v>
      </c>
      <c r="J6449" s="6">
        <v>150000</v>
      </c>
      <c r="K6449" t="s">
        <v>142</v>
      </c>
      <c r="L6449" t="str">
        <f>VLOOKUP(K6449,Códigos!$N$2:$O$376,2,0)</f>
        <v>TEXTILES ROMANOS S.A.</v>
      </c>
      <c r="M6449" t="s">
        <v>21</v>
      </c>
      <c r="N6449" t="str">
        <f>VLOOKUP(M6449,Códigos!$Q$2:$R$26,2,0)</f>
        <v>GENENCOR CUERO</v>
      </c>
      <c r="O6449" t="s">
        <v>27</v>
      </c>
      <c r="P6449" t="str">
        <f>VLOOKUP(O6449,Códigos!$B$2:$C$19,2,0)</f>
        <v>BOGOTÁ, D.C.</v>
      </c>
      <c r="Q6449" t="s">
        <v>28</v>
      </c>
      <c r="R6449" t="str">
        <f>VLOOKUP(Q6449,Códigos!$E$2:$F$52,2,0)</f>
        <v>BOGOTÁ, D.C.</v>
      </c>
      <c r="S6449" t="s">
        <v>19</v>
      </c>
      <c r="T6449" t="str">
        <f>VLOOKUP(S6449,Códigos!$T$3:$U$14,2,0)</f>
        <v>BIOINDUSTRIA</v>
      </c>
      <c r="U6449" s="6">
        <v>1932.59</v>
      </c>
      <c r="V6449" s="6">
        <v>77.616048929157245</v>
      </c>
    </row>
    <row r="6450" spans="1:22" x14ac:dyDescent="0.25">
      <c r="A6450" t="s">
        <v>231</v>
      </c>
      <c r="B6450" t="str">
        <f>VLOOKUP(A6450,Códigos!$H$3:$I$19,2,0)</f>
        <v>NATALY VELA</v>
      </c>
      <c r="C6450" t="s">
        <v>2518</v>
      </c>
      <c r="D6450" s="2">
        <v>42384</v>
      </c>
      <c r="E6450" s="2" t="s">
        <v>9285</v>
      </c>
      <c r="F6450">
        <v>60</v>
      </c>
      <c r="G6450" t="s">
        <v>804</v>
      </c>
      <c r="H6450" t="str">
        <f>VLOOKUP(G6450,Códigos!$K$2:$L$250,2,0)</f>
        <v>PURASTAR ST 15000L</v>
      </c>
      <c r="I6450" s="1">
        <v>25</v>
      </c>
      <c r="J6450" s="6">
        <v>1033935.75</v>
      </c>
      <c r="K6450" t="s">
        <v>2509</v>
      </c>
      <c r="L6450" t="str">
        <f>VLOOKUP(K6450,Códigos!$N$2:$O$376,2,0)</f>
        <v>LABORATORIOS EUFAR S.A.</v>
      </c>
      <c r="M6450" t="s">
        <v>793</v>
      </c>
      <c r="N6450" t="str">
        <f>VLOOKUP(M6450,Códigos!$Q$2:$R$26,2,0)</f>
        <v>GENENOR DETERGENTES</v>
      </c>
      <c r="O6450" t="s">
        <v>27</v>
      </c>
      <c r="P6450" t="str">
        <f>VLOOKUP(O6450,Códigos!$B$2:$C$19,2,0)</f>
        <v>BOGOTÁ, D.C.</v>
      </c>
      <c r="Q6450" t="s">
        <v>28</v>
      </c>
      <c r="R6450" t="str">
        <f>VLOOKUP(Q6450,Códigos!$E$2:$F$52,2,0)</f>
        <v>BOGOTÁ, D.C.</v>
      </c>
      <c r="S6450" t="s">
        <v>19</v>
      </c>
      <c r="T6450" t="str">
        <f>VLOOKUP(S6450,Códigos!$T$3:$U$14,2,0)</f>
        <v>BIOINDUSTRIA</v>
      </c>
      <c r="U6450" s="6">
        <v>1932.59</v>
      </c>
      <c r="V6450" s="6">
        <v>535.00005174403259</v>
      </c>
    </row>
    <row r="6451" spans="1:22" x14ac:dyDescent="0.25">
      <c r="A6451" t="s">
        <v>4188</v>
      </c>
      <c r="B6451" t="str">
        <f>VLOOKUP(A6451,Códigos!$H$3:$I$19,2,0)</f>
        <v>ELIANA LONDOÑO - TEXTIL</v>
      </c>
      <c r="C6451" t="s">
        <v>4760</v>
      </c>
      <c r="D6451" s="2">
        <v>42384</v>
      </c>
      <c r="E6451" s="2" t="s">
        <v>9285</v>
      </c>
      <c r="F6451">
        <v>45</v>
      </c>
      <c r="G6451" t="s">
        <v>120</v>
      </c>
      <c r="H6451" t="str">
        <f>VLOOKUP(G6451,Códigos!$K$2:$L$250,2,0)</f>
        <v>CATALASE 700</v>
      </c>
      <c r="I6451" s="1">
        <v>100</v>
      </c>
      <c r="J6451" s="6">
        <v>330000</v>
      </c>
      <c r="K6451" t="s">
        <v>4316</v>
      </c>
      <c r="L6451" t="str">
        <f>VLOOKUP(K6451,Códigos!$N$2:$O$376,2,0)</f>
        <v>PERMODA LIMITADA</v>
      </c>
      <c r="M6451" t="s">
        <v>21</v>
      </c>
      <c r="N6451" t="str">
        <f>VLOOKUP(M6451,Códigos!$Q$2:$R$26,2,0)</f>
        <v>GENENCOR CUERO</v>
      </c>
      <c r="O6451" t="s">
        <v>119</v>
      </c>
      <c r="P6451" t="str">
        <f>VLOOKUP(O6451,Códigos!$B$2:$C$19,2,0)</f>
        <v>CUNDINAMARCA</v>
      </c>
      <c r="Q6451" t="s">
        <v>28</v>
      </c>
      <c r="R6451" t="str">
        <f>VLOOKUP(Q6451,Códigos!$E$2:$F$52,2,0)</f>
        <v>BOGOTÁ, D.C.</v>
      </c>
      <c r="S6451" t="s">
        <v>19</v>
      </c>
      <c r="T6451" t="str">
        <f>VLOOKUP(S6451,Códigos!$T$3:$U$14,2,0)</f>
        <v>BIOINDUSTRIA</v>
      </c>
      <c r="U6451" s="6">
        <v>1932.59</v>
      </c>
      <c r="V6451" s="6">
        <v>170.75530764414594</v>
      </c>
    </row>
    <row r="6452" spans="1:22" x14ac:dyDescent="0.25">
      <c r="A6452" t="s">
        <v>4188</v>
      </c>
      <c r="B6452" t="str">
        <f>VLOOKUP(A6452,Códigos!$H$3:$I$19,2,0)</f>
        <v>ELIANA LONDOÑO - TEXTIL</v>
      </c>
      <c r="C6452" t="s">
        <v>4761</v>
      </c>
      <c r="D6452" s="2">
        <v>42384</v>
      </c>
      <c r="E6452" s="2" t="s">
        <v>9285</v>
      </c>
      <c r="F6452">
        <v>30</v>
      </c>
      <c r="G6452" t="s">
        <v>1328</v>
      </c>
      <c r="H6452" t="str">
        <f>VLOOKUP(G6452,Códigos!$K$2:$L$250,2,0)</f>
        <v>INDIXELL 9L</v>
      </c>
      <c r="I6452" s="1">
        <v>100</v>
      </c>
      <c r="J6452" s="6">
        <v>1200000</v>
      </c>
      <c r="K6452" t="s">
        <v>4241</v>
      </c>
      <c r="L6452" t="str">
        <f>VLOOKUP(K6452,Códigos!$N$2:$O$376,2,0)</f>
        <v>STON JEANS  S.A.S.</v>
      </c>
      <c r="M6452" t="s">
        <v>21</v>
      </c>
      <c r="N6452" t="str">
        <f>VLOOKUP(M6452,Códigos!$Q$2:$R$26,2,0)</f>
        <v>GENENCOR CUERO</v>
      </c>
      <c r="O6452" t="s">
        <v>27</v>
      </c>
      <c r="P6452" t="str">
        <f>VLOOKUP(O6452,Códigos!$B$2:$C$19,2,0)</f>
        <v>BOGOTÁ, D.C.</v>
      </c>
      <c r="Q6452" t="s">
        <v>28</v>
      </c>
      <c r="R6452" t="str">
        <f>VLOOKUP(Q6452,Códigos!$E$2:$F$52,2,0)</f>
        <v>BOGOTÁ, D.C.</v>
      </c>
      <c r="S6452" t="s">
        <v>19</v>
      </c>
      <c r="T6452" t="str">
        <f>VLOOKUP(S6452,Códigos!$T$3:$U$14,2,0)</f>
        <v>BIOINDUSTRIA</v>
      </c>
      <c r="U6452" s="6">
        <v>1932.59</v>
      </c>
      <c r="V6452" s="6">
        <v>620.92839143325796</v>
      </c>
    </row>
    <row r="6453" spans="1:22" x14ac:dyDescent="0.25">
      <c r="A6453" t="s">
        <v>231</v>
      </c>
      <c r="B6453" t="str">
        <f>VLOOKUP(A6453,Códigos!$H$3:$I$19,2,0)</f>
        <v>NATALY VELA</v>
      </c>
      <c r="C6453" t="s">
        <v>2795</v>
      </c>
      <c r="D6453" s="2">
        <v>42384</v>
      </c>
      <c r="E6453" s="2" t="s">
        <v>9285</v>
      </c>
      <c r="F6453">
        <v>0</v>
      </c>
      <c r="G6453" t="s">
        <v>2756</v>
      </c>
      <c r="H6453" t="str">
        <f>VLOOKUP(G6453,Códigos!$K$2:$L$250,2,0)</f>
        <v>SAFBREW T-58</v>
      </c>
      <c r="I6453" s="1">
        <v>1</v>
      </c>
      <c r="J6453" s="6">
        <v>131280.84</v>
      </c>
      <c r="K6453" t="s">
        <v>2796</v>
      </c>
      <c r="L6453" t="str">
        <f>VLOOKUP(K6453,Códigos!$N$2:$O$376,2,0)</f>
        <v>CERVECERIA STATUA ROTA SAS</v>
      </c>
      <c r="M6453" t="s">
        <v>1016</v>
      </c>
      <c r="N6453" t="str">
        <f>VLOOKUP(M6453,Códigos!$Q$2:$R$26,2,0)</f>
        <v>FERMENTIS- SAFMEX</v>
      </c>
      <c r="O6453" t="s">
        <v>119</v>
      </c>
      <c r="P6453" t="str">
        <f>VLOOKUP(O6453,Códigos!$B$2:$C$19,2,0)</f>
        <v>CUNDINAMARCA</v>
      </c>
      <c r="Q6453" t="s">
        <v>2798</v>
      </c>
      <c r="R6453" t="str">
        <f>VLOOKUP(Q6453,Códigos!$E$2:$F$52,2,0)</f>
        <v>TENJO</v>
      </c>
      <c r="S6453" t="s">
        <v>19</v>
      </c>
      <c r="T6453" t="str">
        <f>VLOOKUP(S6453,Códigos!$T$3:$U$14,2,0)</f>
        <v>BIOINDUSTRIA</v>
      </c>
      <c r="U6453" s="6">
        <v>1932.59</v>
      </c>
      <c r="V6453" s="6">
        <v>67.930000672672421</v>
      </c>
    </row>
    <row r="6454" spans="1:22" x14ac:dyDescent="0.25">
      <c r="A6454" t="s">
        <v>4188</v>
      </c>
      <c r="B6454" t="str">
        <f>VLOOKUP(A6454,Códigos!$H$3:$I$19,2,0)</f>
        <v>ELIANA LONDOÑO - TEXTIL</v>
      </c>
      <c r="C6454" t="s">
        <v>4761</v>
      </c>
      <c r="D6454" s="2">
        <v>42384</v>
      </c>
      <c r="E6454" s="2" t="s">
        <v>9285</v>
      </c>
      <c r="F6454">
        <v>30</v>
      </c>
      <c r="G6454" t="s">
        <v>4319</v>
      </c>
      <c r="H6454" t="str">
        <f>VLOOKUP(G6454,Códigos!$K$2:$L$250,2,0)</f>
        <v>INDESIZE 103 DLC</v>
      </c>
      <c r="I6454" s="1">
        <v>100</v>
      </c>
      <c r="J6454" s="6">
        <v>340000</v>
      </c>
      <c r="K6454" t="s">
        <v>4241</v>
      </c>
      <c r="L6454" t="str">
        <f>VLOOKUP(K6454,Códigos!$N$2:$O$376,2,0)</f>
        <v>STON JEANS  S.A.S.</v>
      </c>
      <c r="M6454" t="s">
        <v>21</v>
      </c>
      <c r="N6454" t="str">
        <f>VLOOKUP(M6454,Códigos!$Q$2:$R$26,2,0)</f>
        <v>GENENCOR CUERO</v>
      </c>
      <c r="O6454" t="s">
        <v>27</v>
      </c>
      <c r="P6454" t="str">
        <f>VLOOKUP(O6454,Códigos!$B$2:$C$19,2,0)</f>
        <v>BOGOTÁ, D.C.</v>
      </c>
      <c r="Q6454" t="s">
        <v>28</v>
      </c>
      <c r="R6454" t="str">
        <f>VLOOKUP(Q6454,Códigos!$E$2:$F$52,2,0)</f>
        <v>BOGOTÁ, D.C.</v>
      </c>
      <c r="S6454" t="s">
        <v>19</v>
      </c>
      <c r="T6454" t="str">
        <f>VLOOKUP(S6454,Códigos!$T$3:$U$14,2,0)</f>
        <v>BIOINDUSTRIA</v>
      </c>
      <c r="U6454" s="6">
        <v>1932.59</v>
      </c>
      <c r="V6454" s="6">
        <v>175.92971090608975</v>
      </c>
    </row>
    <row r="6455" spans="1:22" x14ac:dyDescent="0.25">
      <c r="A6455" t="s">
        <v>1050</v>
      </c>
      <c r="B6455" t="str">
        <f>VLOOKUP(A6455,Códigos!$H$3:$I$19,2,0)</f>
        <v>ELIANA CRISTINA  LONDOÑO</v>
      </c>
      <c r="C6455" t="s">
        <v>7635</v>
      </c>
      <c r="D6455" s="2">
        <v>42384</v>
      </c>
      <c r="E6455" s="2" t="s">
        <v>9285</v>
      </c>
      <c r="F6455">
        <v>60</v>
      </c>
      <c r="G6455" t="s">
        <v>789</v>
      </c>
      <c r="H6455" t="str">
        <f>VLOOKUP(G6455,Códigos!$K$2:$L$250,2,0)</f>
        <v>PURAFECT BLEND 102E</v>
      </c>
      <c r="I6455" s="1">
        <v>240</v>
      </c>
      <c r="J6455" s="6">
        <v>6539884.7999999998</v>
      </c>
      <c r="K6455" t="s">
        <v>882</v>
      </c>
      <c r="L6455" t="str">
        <f>VLOOKUP(K6455,Códigos!$N$2:$O$376,2,0)</f>
        <v>PRODUCTOS QUIMICOS PANAMERICANOS S.A.  2</v>
      </c>
      <c r="M6455" t="s">
        <v>793</v>
      </c>
      <c r="N6455" t="str">
        <f>VLOOKUP(M6455,Códigos!$Q$2:$R$26,2,0)</f>
        <v>GENENOR DETERGENTES</v>
      </c>
      <c r="O6455" t="s">
        <v>47</v>
      </c>
      <c r="P6455" t="str">
        <f>VLOOKUP(O6455,Códigos!$B$2:$C$19,2,0)</f>
        <v>ATLÁNTICO</v>
      </c>
      <c r="Q6455" t="s">
        <v>844</v>
      </c>
      <c r="R6455" t="str">
        <f>VLOOKUP(Q6455,Códigos!$E$2:$F$52,2,0)</f>
        <v>BARRANQUILLA</v>
      </c>
      <c r="S6455" t="s">
        <v>19</v>
      </c>
      <c r="T6455" t="str">
        <f>VLOOKUP(S6455,Códigos!$T$3:$U$14,2,0)</f>
        <v>BIOINDUSTRIA</v>
      </c>
      <c r="U6455" s="6">
        <v>1932.59</v>
      </c>
      <c r="V6455" s="6">
        <v>3384.0001241856785</v>
      </c>
    </row>
    <row r="6456" spans="1:22" x14ac:dyDescent="0.25">
      <c r="A6456" t="s">
        <v>272</v>
      </c>
      <c r="B6456" t="str">
        <f>VLOOKUP(A6456,Códigos!$H$3:$I$19,2,0)</f>
        <v>LINA MERCEDES RUBIO GOMEZ</v>
      </c>
      <c r="C6456" t="s">
        <v>710</v>
      </c>
      <c r="D6456" s="2">
        <v>42384</v>
      </c>
      <c r="E6456" s="2" t="s">
        <v>9285</v>
      </c>
      <c r="F6456">
        <v>60</v>
      </c>
      <c r="G6456" t="s">
        <v>690</v>
      </c>
      <c r="H6456" t="str">
        <f>VLOOKUP(G6456,Códigos!$K$2:$L$250,2,0)</f>
        <v>PURAFECT PRIME 4000L/ PREFERENZ P 100</v>
      </c>
      <c r="I6456" s="1">
        <v>400</v>
      </c>
      <c r="J6456" s="6">
        <v>16233756</v>
      </c>
      <c r="K6456" t="s">
        <v>691</v>
      </c>
      <c r="L6456" t="str">
        <f>VLOOKUP(K6456,Códigos!$N$2:$O$376,2,0)</f>
        <v>DETERGENTES LTDA</v>
      </c>
      <c r="M6456" t="s">
        <v>19</v>
      </c>
      <c r="N6456" t="str">
        <f>VLOOKUP(M6456,Códigos!$Q$2:$R$26,2,0)</f>
        <v>BASF QUIMICA</v>
      </c>
      <c r="O6456" t="s">
        <v>27</v>
      </c>
      <c r="P6456" t="str">
        <f>VLOOKUP(O6456,Códigos!$B$2:$C$19,2,0)</f>
        <v>BOGOTÁ, D.C.</v>
      </c>
      <c r="Q6456" t="s">
        <v>28</v>
      </c>
      <c r="R6456" t="str">
        <f>VLOOKUP(Q6456,Códigos!$E$2:$F$52,2,0)</f>
        <v>BOGOTÁ, D.C.</v>
      </c>
      <c r="S6456" t="s">
        <v>19</v>
      </c>
      <c r="T6456" t="str">
        <f>VLOOKUP(S6456,Códigos!$T$3:$U$14,2,0)</f>
        <v>BIOINDUSTRIA</v>
      </c>
      <c r="U6456" s="6">
        <v>1932.59</v>
      </c>
      <c r="V6456" s="6">
        <v>8400</v>
      </c>
    </row>
    <row r="6457" spans="1:22" x14ac:dyDescent="0.25">
      <c r="A6457" t="s">
        <v>19</v>
      </c>
      <c r="B6457" t="str">
        <f>VLOOKUP(A6457,Códigos!$H$3:$I$19,2,0)</f>
        <v>TEXTILERAS BOGOTA</v>
      </c>
      <c r="C6457" t="s">
        <v>59</v>
      </c>
      <c r="D6457" s="2">
        <v>42384</v>
      </c>
      <c r="E6457" s="2" t="s">
        <v>9285</v>
      </c>
      <c r="F6457">
        <v>60</v>
      </c>
      <c r="G6457" t="s">
        <v>32</v>
      </c>
      <c r="H6457" t="str">
        <f>VLOOKUP(G6457,Códigos!$K$2:$L$250,2,0)</f>
        <v>INDICOL SN 100</v>
      </c>
      <c r="I6457" s="1">
        <v>400</v>
      </c>
      <c r="J6457" s="6">
        <v>1600000</v>
      </c>
      <c r="K6457" t="s">
        <v>33</v>
      </c>
      <c r="L6457" t="str">
        <f>VLOOKUP(K6457,Códigos!$N$2:$O$376,2,0)</f>
        <v>TEXTILES MIRATEX S.A.S.</v>
      </c>
      <c r="M6457" t="s">
        <v>19</v>
      </c>
      <c r="N6457" t="str">
        <f>VLOOKUP(M6457,Códigos!$Q$2:$R$26,2,0)</f>
        <v>BASF QUIMICA</v>
      </c>
      <c r="O6457" t="s">
        <v>27</v>
      </c>
      <c r="P6457" t="str">
        <f>VLOOKUP(O6457,Códigos!$B$2:$C$19,2,0)</f>
        <v>BOGOTÁ, D.C.</v>
      </c>
      <c r="Q6457" t="s">
        <v>28</v>
      </c>
      <c r="R6457" t="str">
        <f>VLOOKUP(Q6457,Códigos!$E$2:$F$52,2,0)</f>
        <v>BOGOTÁ, D.C.</v>
      </c>
      <c r="S6457" t="s">
        <v>19</v>
      </c>
      <c r="T6457" t="str">
        <f>VLOOKUP(S6457,Códigos!$T$3:$U$14,2,0)</f>
        <v>BIOINDUSTRIA</v>
      </c>
      <c r="U6457" s="6">
        <v>1932.59</v>
      </c>
      <c r="V6457" s="6">
        <v>827.90452191101065</v>
      </c>
    </row>
    <row r="6458" spans="1:22" x14ac:dyDescent="0.25">
      <c r="A6458" t="s">
        <v>2952</v>
      </c>
      <c r="B6458" t="str">
        <f>VLOOKUP(A6458,Códigos!$H$3:$I$19,2,0)</f>
        <v>SUSANA ESTRADA E.</v>
      </c>
      <c r="C6458" t="s">
        <v>3473</v>
      </c>
      <c r="D6458" s="2">
        <v>42384</v>
      </c>
      <c r="E6458" s="2" t="s">
        <v>9285</v>
      </c>
      <c r="F6458">
        <v>60</v>
      </c>
      <c r="G6458" t="s">
        <v>291</v>
      </c>
      <c r="H6458" t="str">
        <f>VLOOKUP(G6458,Códigos!$K$2:$L$250,2,0)</f>
        <v>SYLOID ED-30</v>
      </c>
      <c r="I6458" s="1">
        <v>50</v>
      </c>
      <c r="J6458" s="6">
        <v>1055194</v>
      </c>
      <c r="K6458" t="s">
        <v>3238</v>
      </c>
      <c r="L6458" t="str">
        <f>VLOOKUP(K6458,Códigos!$N$2:$O$376,2,0)</f>
        <v>QUIMILAC</v>
      </c>
      <c r="M6458" t="s">
        <v>21</v>
      </c>
      <c r="N6458" t="str">
        <f>VLOOKUP(M6458,Códigos!$Q$2:$R$26,2,0)</f>
        <v>GENENCOR CUERO</v>
      </c>
      <c r="O6458" t="s">
        <v>39</v>
      </c>
      <c r="P6458" t="str">
        <f>VLOOKUP(O6458,Códigos!$B$2:$C$19,2,0)</f>
        <v>ANTIOQUIA</v>
      </c>
      <c r="Q6458" t="s">
        <v>998</v>
      </c>
      <c r="R6458" t="str">
        <f>VLOOKUP(Q6458,Códigos!$E$2:$F$52,2,0)</f>
        <v>ITAGÜÍ</v>
      </c>
      <c r="S6458" t="s">
        <v>21</v>
      </c>
      <c r="T6458" t="str">
        <f>VLOOKUP(S6458,Códigos!$T$3:$U$14,2,0)</f>
        <v>ESPECIALIDADES QUIMICAS</v>
      </c>
      <c r="U6458" s="6">
        <v>1932.59</v>
      </c>
      <c r="V6458" s="6">
        <v>545.99992755835433</v>
      </c>
    </row>
    <row r="6459" spans="1:22" x14ac:dyDescent="0.25">
      <c r="A6459" t="s">
        <v>2952</v>
      </c>
      <c r="B6459" t="str">
        <f>VLOOKUP(A6459,Códigos!$H$3:$I$19,2,0)</f>
        <v>SUSANA ESTRADA E.</v>
      </c>
      <c r="C6459" t="s">
        <v>3472</v>
      </c>
      <c r="D6459" s="2">
        <v>42384</v>
      </c>
      <c r="E6459" s="2" t="s">
        <v>9285</v>
      </c>
      <c r="F6459">
        <v>30</v>
      </c>
      <c r="G6459" t="s">
        <v>303</v>
      </c>
      <c r="H6459" t="str">
        <f>VLOOKUP(G6459,Códigos!$K$2:$L$250,2,0)</f>
        <v>SYLOWHITE SM 405</v>
      </c>
      <c r="I6459" s="1">
        <v>150</v>
      </c>
      <c r="J6459" s="6">
        <v>900000</v>
      </c>
      <c r="K6459" t="s">
        <v>2987</v>
      </c>
      <c r="L6459" t="str">
        <f>VLOOKUP(K6459,Códigos!$N$2:$O$376,2,0)</f>
        <v>TINPES S.A.</v>
      </c>
      <c r="M6459" t="s">
        <v>21</v>
      </c>
      <c r="N6459" t="str">
        <f>VLOOKUP(M6459,Códigos!$Q$2:$R$26,2,0)</f>
        <v>GENENCOR CUERO</v>
      </c>
      <c r="O6459" t="s">
        <v>39</v>
      </c>
      <c r="P6459" t="str">
        <f>VLOOKUP(O6459,Códigos!$B$2:$C$19,2,0)</f>
        <v>ANTIOQUIA</v>
      </c>
      <c r="Q6459" t="s">
        <v>998</v>
      </c>
      <c r="R6459" t="str">
        <f>VLOOKUP(Q6459,Códigos!$E$2:$F$52,2,0)</f>
        <v>ITAGÜÍ</v>
      </c>
      <c r="S6459" t="s">
        <v>21</v>
      </c>
      <c r="T6459" t="str">
        <f>VLOOKUP(S6459,Códigos!$T$3:$U$14,2,0)</f>
        <v>ESPECIALIDADES QUIMICAS</v>
      </c>
      <c r="U6459" s="6">
        <v>1932.59</v>
      </c>
      <c r="V6459" s="6">
        <v>465.69629357494347</v>
      </c>
    </row>
    <row r="6460" spans="1:22" x14ac:dyDescent="0.25">
      <c r="A6460" t="s">
        <v>19</v>
      </c>
      <c r="B6460" t="str">
        <f>VLOOKUP(A6460,Códigos!$H$3:$I$19,2,0)</f>
        <v>TEXTILERAS BOGOTA</v>
      </c>
      <c r="C6460" t="s">
        <v>59</v>
      </c>
      <c r="D6460" s="2">
        <v>42384</v>
      </c>
      <c r="E6460" s="2" t="s">
        <v>9285</v>
      </c>
      <c r="F6460">
        <v>60</v>
      </c>
      <c r="G6460" t="s">
        <v>32</v>
      </c>
      <c r="H6460" t="str">
        <f>VLOOKUP(G6460,Códigos!$K$2:$L$250,2,0)</f>
        <v>INDICOL SN 100</v>
      </c>
      <c r="I6460" s="1">
        <v>400</v>
      </c>
      <c r="J6460" s="6">
        <v>1600000</v>
      </c>
      <c r="K6460" t="s">
        <v>33</v>
      </c>
      <c r="L6460" t="str">
        <f>VLOOKUP(K6460,Códigos!$N$2:$O$376,2,0)</f>
        <v>TEXTILES MIRATEX S.A.S.</v>
      </c>
      <c r="M6460" t="s">
        <v>19</v>
      </c>
      <c r="N6460" t="str">
        <f>VLOOKUP(M6460,Códigos!$Q$2:$R$26,2,0)</f>
        <v>BASF QUIMICA</v>
      </c>
      <c r="O6460" t="s">
        <v>27</v>
      </c>
      <c r="P6460" t="str">
        <f>VLOOKUP(O6460,Códigos!$B$2:$C$19,2,0)</f>
        <v>BOGOTÁ, D.C.</v>
      </c>
      <c r="Q6460" t="s">
        <v>28</v>
      </c>
      <c r="R6460" t="str">
        <f>VLOOKUP(Q6460,Códigos!$E$2:$F$52,2,0)</f>
        <v>BOGOTÁ, D.C.</v>
      </c>
      <c r="S6460" t="s">
        <v>19</v>
      </c>
      <c r="T6460" t="str">
        <f>VLOOKUP(S6460,Códigos!$T$3:$U$14,2,0)</f>
        <v>BIOINDUSTRIA</v>
      </c>
      <c r="U6460" s="6">
        <v>1932.59</v>
      </c>
      <c r="V6460" s="6">
        <v>827.90452191101065</v>
      </c>
    </row>
    <row r="6461" spans="1:22" x14ac:dyDescent="0.25">
      <c r="A6461" t="s">
        <v>2952</v>
      </c>
      <c r="B6461" t="str">
        <f>VLOOKUP(A6461,Códigos!$H$3:$I$19,2,0)</f>
        <v>SUSANA ESTRADA E.</v>
      </c>
      <c r="C6461" t="s">
        <v>3471</v>
      </c>
      <c r="D6461" s="2">
        <v>42384</v>
      </c>
      <c r="E6461" s="2" t="s">
        <v>9285</v>
      </c>
      <c r="F6461">
        <v>30</v>
      </c>
      <c r="G6461" t="s">
        <v>303</v>
      </c>
      <c r="H6461" t="str">
        <f>VLOOKUP(G6461,Códigos!$K$2:$L$250,2,0)</f>
        <v>SYLOWHITE SM 405</v>
      </c>
      <c r="I6461" s="1">
        <v>150</v>
      </c>
      <c r="J6461" s="6">
        <v>900000</v>
      </c>
      <c r="K6461" t="s">
        <v>2987</v>
      </c>
      <c r="L6461" t="str">
        <f>VLOOKUP(K6461,Códigos!$N$2:$O$376,2,0)</f>
        <v>TINPES S.A.</v>
      </c>
      <c r="M6461" t="s">
        <v>21</v>
      </c>
      <c r="N6461" t="str">
        <f>VLOOKUP(M6461,Códigos!$Q$2:$R$26,2,0)</f>
        <v>GENENCOR CUERO</v>
      </c>
      <c r="O6461" t="s">
        <v>39</v>
      </c>
      <c r="P6461" t="str">
        <f>VLOOKUP(O6461,Códigos!$B$2:$C$19,2,0)</f>
        <v>ANTIOQUIA</v>
      </c>
      <c r="Q6461" t="s">
        <v>998</v>
      </c>
      <c r="R6461" t="str">
        <f>VLOOKUP(Q6461,Códigos!$E$2:$F$52,2,0)</f>
        <v>ITAGÜÍ</v>
      </c>
      <c r="S6461" t="s">
        <v>21</v>
      </c>
      <c r="T6461" t="str">
        <f>VLOOKUP(S6461,Códigos!$T$3:$U$14,2,0)</f>
        <v>ESPECIALIDADES QUIMICAS</v>
      </c>
      <c r="U6461" s="6">
        <v>1932.59</v>
      </c>
      <c r="V6461" s="6">
        <v>465.69629357494347</v>
      </c>
    </row>
    <row r="6462" spans="1:22" x14ac:dyDescent="0.25">
      <c r="A6462" t="s">
        <v>969</v>
      </c>
      <c r="B6462" t="str">
        <f>VLOOKUP(A6462,Códigos!$H$3:$I$19,2,0)</f>
        <v>MARIA ELENA PELAEZ</v>
      </c>
      <c r="C6462" t="s">
        <v>6603</v>
      </c>
      <c r="D6462" s="2">
        <v>42384</v>
      </c>
      <c r="E6462" s="2" t="s">
        <v>9285</v>
      </c>
      <c r="F6462">
        <v>30</v>
      </c>
      <c r="G6462" t="s">
        <v>6371</v>
      </c>
      <c r="H6462" t="str">
        <f>VLOOKUP(G6462,Códigos!$K$2:$L$250,2,0)</f>
        <v>INDIFIX TEX</v>
      </c>
      <c r="I6462" s="1">
        <v>30</v>
      </c>
      <c r="J6462" s="6">
        <v>129000</v>
      </c>
      <c r="K6462" t="s">
        <v>2987</v>
      </c>
      <c r="L6462" t="str">
        <f>VLOOKUP(K6462,Códigos!$N$2:$O$376,2,0)</f>
        <v>TINPES S.A.</v>
      </c>
      <c r="M6462" t="s">
        <v>21</v>
      </c>
      <c r="N6462" t="str">
        <f>VLOOKUP(M6462,Códigos!$Q$2:$R$26,2,0)</f>
        <v>GENENCOR CUERO</v>
      </c>
      <c r="O6462" t="s">
        <v>39</v>
      </c>
      <c r="P6462" t="str">
        <f>VLOOKUP(O6462,Códigos!$B$2:$C$19,2,0)</f>
        <v>ANTIOQUIA</v>
      </c>
      <c r="Q6462" t="s">
        <v>998</v>
      </c>
      <c r="R6462" t="str">
        <f>VLOOKUP(Q6462,Códigos!$E$2:$F$52,2,0)</f>
        <v>ITAGÜÍ</v>
      </c>
      <c r="S6462" t="s">
        <v>19</v>
      </c>
      <c r="T6462" t="str">
        <f>VLOOKUP(S6462,Códigos!$T$3:$U$14,2,0)</f>
        <v>BIOINDUSTRIA</v>
      </c>
      <c r="U6462" s="6">
        <v>1932.59</v>
      </c>
      <c r="V6462" s="6">
        <v>66.749802079075238</v>
      </c>
    </row>
    <row r="6463" spans="1:22" x14ac:dyDescent="0.25">
      <c r="A6463" t="s">
        <v>969</v>
      </c>
      <c r="B6463" t="str">
        <f>VLOOKUP(A6463,Códigos!$H$3:$I$19,2,0)</f>
        <v>MARIA ELENA PELAEZ</v>
      </c>
      <c r="C6463" t="s">
        <v>7322</v>
      </c>
      <c r="D6463" s="2">
        <v>42384</v>
      </c>
      <c r="E6463" s="2" t="s">
        <v>9285</v>
      </c>
      <c r="F6463">
        <v>60</v>
      </c>
      <c r="G6463" t="s">
        <v>1979</v>
      </c>
      <c r="H6463" t="str">
        <f>VLOOKUP(G6463,Códigos!$K$2:$L$250,2,0)</f>
        <v>INDICANT-COLOR</v>
      </c>
      <c r="I6463" s="1">
        <v>30</v>
      </c>
      <c r="J6463" s="6">
        <v>115500</v>
      </c>
      <c r="K6463" t="s">
        <v>6214</v>
      </c>
      <c r="L6463" t="str">
        <f>VLOOKUP(K6463,Códigos!$N$2:$O$376,2,0)</f>
        <v>PROLAVA LAVANDERIA INDUSTRIAL S.A.S</v>
      </c>
      <c r="M6463" t="s">
        <v>980</v>
      </c>
      <c r="N6463" t="str">
        <f>VLOOKUP(M6463,Códigos!$Q$2:$R$26,2,0)</f>
        <v>ANDICOL</v>
      </c>
      <c r="O6463" t="s">
        <v>39</v>
      </c>
      <c r="P6463" t="str">
        <f>VLOOKUP(O6463,Códigos!$B$2:$C$19,2,0)</f>
        <v>ANTIOQUIA</v>
      </c>
      <c r="Q6463" t="s">
        <v>2729</v>
      </c>
      <c r="R6463" t="str">
        <f>VLOOKUP(Q6463,Códigos!$E$2:$F$52,2,0)</f>
        <v>MEDELLÍN</v>
      </c>
      <c r="S6463" t="s">
        <v>19</v>
      </c>
      <c r="T6463" t="str">
        <f>VLOOKUP(S6463,Códigos!$T$3:$U$14,2,0)</f>
        <v>BIOINDUSTRIA</v>
      </c>
      <c r="U6463" s="6">
        <v>1932.59</v>
      </c>
      <c r="V6463" s="6">
        <v>59.76435767545108</v>
      </c>
    </row>
    <row r="6464" spans="1:22" x14ac:dyDescent="0.25">
      <c r="A6464" t="s">
        <v>4188</v>
      </c>
      <c r="B6464" t="str">
        <f>VLOOKUP(A6464,Códigos!$H$3:$I$19,2,0)</f>
        <v>ELIANA LONDOÑO - TEXTIL</v>
      </c>
      <c r="C6464" t="s">
        <v>4759</v>
      </c>
      <c r="D6464" s="2">
        <v>42384</v>
      </c>
      <c r="E6464" s="2" t="s">
        <v>9285</v>
      </c>
      <c r="F6464">
        <v>30</v>
      </c>
      <c r="G6464" t="s">
        <v>1387</v>
      </c>
      <c r="H6464" t="str">
        <f>VLOOKUP(G6464,Códigos!$K$2:$L$250,2,0)</f>
        <v>INDIBLEACH</v>
      </c>
      <c r="I6464" s="1">
        <v>60</v>
      </c>
      <c r="J6464" s="6">
        <v>492000</v>
      </c>
      <c r="K6464" t="s">
        <v>4401</v>
      </c>
      <c r="L6464" t="str">
        <f>VLOOKUP(K6464,Códigos!$N$2:$O$376,2,0)</f>
        <v>TINTORERIA AMERICAN JEANS LIMITADA</v>
      </c>
      <c r="M6464" t="s">
        <v>21</v>
      </c>
      <c r="N6464" t="str">
        <f>VLOOKUP(M6464,Códigos!$Q$2:$R$26,2,0)</f>
        <v>GENENCOR CUERO</v>
      </c>
      <c r="O6464" t="s">
        <v>27</v>
      </c>
      <c r="P6464" t="str">
        <f>VLOOKUP(O6464,Códigos!$B$2:$C$19,2,0)</f>
        <v>BOGOTÁ, D.C.</v>
      </c>
      <c r="Q6464" t="s">
        <v>28</v>
      </c>
      <c r="R6464" t="str">
        <f>VLOOKUP(Q6464,Códigos!$E$2:$F$52,2,0)</f>
        <v>BOGOTÁ, D.C.</v>
      </c>
      <c r="S6464" t="s">
        <v>19</v>
      </c>
      <c r="T6464" t="str">
        <f>VLOOKUP(S6464,Códigos!$T$3:$U$14,2,0)</f>
        <v>BIOINDUSTRIA</v>
      </c>
      <c r="U6464" s="6">
        <v>1932.59</v>
      </c>
      <c r="V6464" s="6">
        <v>254.58064048763578</v>
      </c>
    </row>
    <row r="6465" spans="1:22" x14ac:dyDescent="0.25">
      <c r="A6465" t="s">
        <v>231</v>
      </c>
      <c r="B6465" t="str">
        <f>VLOOKUP(A6465,Códigos!$H$3:$I$19,2,0)</f>
        <v>NATALY VELA</v>
      </c>
      <c r="C6465" t="s">
        <v>2795</v>
      </c>
      <c r="D6465" s="2">
        <v>42384</v>
      </c>
      <c r="E6465" s="2" t="s">
        <v>9285</v>
      </c>
      <c r="F6465">
        <v>0</v>
      </c>
      <c r="G6465" t="s">
        <v>1026</v>
      </c>
      <c r="H6465" t="str">
        <f>VLOOKUP(G6465,Códigos!$K$2:$L$250,2,0)</f>
        <v>SAFBREW S-33 * 500GRM</v>
      </c>
      <c r="I6465" s="1">
        <v>1</v>
      </c>
      <c r="J6465" s="6">
        <v>223214.15</v>
      </c>
      <c r="K6465" t="s">
        <v>2796</v>
      </c>
      <c r="L6465" t="str">
        <f>VLOOKUP(K6465,Códigos!$N$2:$O$376,2,0)</f>
        <v>CERVECERIA STATUA ROTA SAS</v>
      </c>
      <c r="M6465" t="s">
        <v>1016</v>
      </c>
      <c r="N6465" t="str">
        <f>VLOOKUP(M6465,Códigos!$Q$2:$R$26,2,0)</f>
        <v>FERMENTIS- SAFMEX</v>
      </c>
      <c r="O6465" t="s">
        <v>119</v>
      </c>
      <c r="P6465" t="str">
        <f>VLOOKUP(O6465,Códigos!$B$2:$C$19,2,0)</f>
        <v>CUNDINAMARCA</v>
      </c>
      <c r="Q6465" t="s">
        <v>2798</v>
      </c>
      <c r="R6465" t="str">
        <f>VLOOKUP(Q6465,Códigos!$E$2:$F$52,2,0)</f>
        <v>TENJO</v>
      </c>
      <c r="S6465" t="s">
        <v>19</v>
      </c>
      <c r="T6465" t="str">
        <f>VLOOKUP(S6465,Códigos!$T$3:$U$14,2,0)</f>
        <v>BIOINDUSTRIA</v>
      </c>
      <c r="U6465" s="6">
        <v>1932.59</v>
      </c>
      <c r="V6465" s="6">
        <v>115.50000258720164</v>
      </c>
    </row>
    <row r="6466" spans="1:22" x14ac:dyDescent="0.25">
      <c r="A6466" t="s">
        <v>969</v>
      </c>
      <c r="B6466" t="str">
        <f>VLOOKUP(A6466,Códigos!$H$3:$I$19,2,0)</f>
        <v>MARIA ELENA PELAEZ</v>
      </c>
      <c r="C6466" t="s">
        <v>5917</v>
      </c>
      <c r="D6466" s="2">
        <v>42385</v>
      </c>
      <c r="E6466" s="2" t="s">
        <v>9285</v>
      </c>
      <c r="F6466">
        <v>30</v>
      </c>
      <c r="G6466" t="s">
        <v>20</v>
      </c>
      <c r="H6466" t="str">
        <f>VLOOKUP(G6466,Códigos!$K$2:$L$250,2,0)</f>
        <v>INDIMOL- WS</v>
      </c>
      <c r="I6466" s="1">
        <v>300</v>
      </c>
      <c r="J6466" s="6">
        <v>2640000</v>
      </c>
      <c r="K6466" t="s">
        <v>5821</v>
      </c>
      <c r="L6466" t="str">
        <f>VLOOKUP(K6466,Códigos!$N$2:$O$376,2,0)</f>
        <v>WETTON FLANAGAN SAS</v>
      </c>
      <c r="M6466" t="s">
        <v>19</v>
      </c>
      <c r="N6466" t="str">
        <f>VLOOKUP(M6466,Códigos!$Q$2:$R$26,2,0)</f>
        <v>BASF QUIMICA</v>
      </c>
      <c r="O6466" t="s">
        <v>27</v>
      </c>
      <c r="P6466" t="str">
        <f>VLOOKUP(O6466,Códigos!$B$2:$C$19,2,0)</f>
        <v>BOGOTÁ, D.C.</v>
      </c>
      <c r="Q6466" t="s">
        <v>28</v>
      </c>
      <c r="R6466" t="str">
        <f>VLOOKUP(Q6466,Códigos!$E$2:$F$52,2,0)</f>
        <v>BOGOTÁ, D.C.</v>
      </c>
      <c r="S6466" t="s">
        <v>19</v>
      </c>
      <c r="T6466" t="str">
        <f>VLOOKUP(S6466,Códigos!$T$3:$U$14,2,0)</f>
        <v>BIOINDUSTRIA</v>
      </c>
      <c r="U6466" s="6">
        <v>1941.45</v>
      </c>
      <c r="V6466" s="6">
        <v>1359.808390635865</v>
      </c>
    </row>
    <row r="6467" spans="1:22" x14ac:dyDescent="0.25">
      <c r="A6467" t="s">
        <v>969</v>
      </c>
      <c r="B6467" t="str">
        <f>VLOOKUP(A6467,Códigos!$H$3:$I$19,2,0)</f>
        <v>MARIA ELENA PELAEZ</v>
      </c>
      <c r="C6467" t="s">
        <v>6596</v>
      </c>
      <c r="D6467" s="2">
        <v>42385</v>
      </c>
      <c r="E6467" s="2" t="s">
        <v>9285</v>
      </c>
      <c r="F6467">
        <v>60</v>
      </c>
      <c r="G6467" t="s">
        <v>769</v>
      </c>
      <c r="H6467" t="str">
        <f>VLOOKUP(G6467,Códigos!$K$2:$L$250,2,0)</f>
        <v>PRIMAFAST LUNA CL PLUS</v>
      </c>
      <c r="I6467" s="1">
        <v>50</v>
      </c>
      <c r="J6467" s="6">
        <v>1456087.5</v>
      </c>
      <c r="K6467" t="s">
        <v>6551</v>
      </c>
      <c r="L6467" t="str">
        <f>VLOOKUP(K6467,Códigos!$N$2:$O$376,2,0)</f>
        <v>PULCRA CHEMICALS DE COLOMBIA LTDA</v>
      </c>
      <c r="M6467" t="s">
        <v>21</v>
      </c>
      <c r="N6467" t="str">
        <f>VLOOKUP(M6467,Códigos!$Q$2:$R$26,2,0)</f>
        <v>GENENCOR CUERO</v>
      </c>
      <c r="O6467" t="s">
        <v>39</v>
      </c>
      <c r="P6467" t="str">
        <f>VLOOKUP(O6467,Códigos!$B$2:$C$19,2,0)</f>
        <v>ANTIOQUIA</v>
      </c>
      <c r="Q6467" t="s">
        <v>2949</v>
      </c>
      <c r="R6467" t="str">
        <f>VLOOKUP(Q6467,Códigos!$E$2:$F$52,2,0)</f>
        <v>LA ESTRELLA</v>
      </c>
      <c r="S6467" t="s">
        <v>19</v>
      </c>
      <c r="T6467" t="str">
        <f>VLOOKUP(S6467,Códigos!$T$3:$U$14,2,0)</f>
        <v>BIOINDUSTRIA</v>
      </c>
      <c r="U6467" s="6">
        <v>1941.45</v>
      </c>
      <c r="V6467" s="6">
        <v>750</v>
      </c>
    </row>
    <row r="6468" spans="1:22" x14ac:dyDescent="0.25">
      <c r="A6468" t="s">
        <v>5636</v>
      </c>
      <c r="B6468" t="str">
        <f>VLOOKUP(A6468,Códigos!$H$3:$I$19,2,0)</f>
        <v>TEXTILERAS MEDELLIN</v>
      </c>
      <c r="C6468" t="s">
        <v>5663</v>
      </c>
      <c r="D6468" s="2">
        <v>42385</v>
      </c>
      <c r="E6468" s="2" t="s">
        <v>9285</v>
      </c>
      <c r="F6468">
        <v>45</v>
      </c>
      <c r="G6468" t="s">
        <v>120</v>
      </c>
      <c r="H6468" t="str">
        <f>VLOOKUP(G6468,Códigos!$K$2:$L$250,2,0)</f>
        <v>CATALASE 700</v>
      </c>
      <c r="I6468" s="1">
        <v>200</v>
      </c>
      <c r="J6468" s="6">
        <v>520000</v>
      </c>
      <c r="K6468" t="s">
        <v>5646</v>
      </c>
      <c r="L6468" t="str">
        <f>VLOOKUP(K6468,Códigos!$N$2:$O$376,2,0)</f>
        <v>TEÑIMOS S.A.</v>
      </c>
      <c r="M6468" t="s">
        <v>21</v>
      </c>
      <c r="N6468" t="str">
        <f>VLOOKUP(M6468,Códigos!$Q$2:$R$26,2,0)</f>
        <v>GENENCOR CUERO</v>
      </c>
      <c r="O6468" t="s">
        <v>39</v>
      </c>
      <c r="P6468" t="str">
        <f>VLOOKUP(O6468,Códigos!$B$2:$C$19,2,0)</f>
        <v>ANTIOQUIA</v>
      </c>
      <c r="Q6468" t="s">
        <v>2729</v>
      </c>
      <c r="R6468" t="str">
        <f>VLOOKUP(Q6468,Códigos!$E$2:$F$52,2,0)</f>
        <v>MEDELLÍN</v>
      </c>
      <c r="S6468" t="s">
        <v>19</v>
      </c>
      <c r="T6468" t="str">
        <f>VLOOKUP(S6468,Códigos!$T$3:$U$14,2,0)</f>
        <v>BIOINDUSTRIA</v>
      </c>
      <c r="U6468" s="6">
        <v>1941.45</v>
      </c>
      <c r="V6468" s="6">
        <v>267.84104664039762</v>
      </c>
    </row>
    <row r="6469" spans="1:22" x14ac:dyDescent="0.25">
      <c r="A6469" t="s">
        <v>231</v>
      </c>
      <c r="B6469" t="str">
        <f>VLOOKUP(A6469,Códigos!$H$3:$I$19,2,0)</f>
        <v>NATALY VELA</v>
      </c>
      <c r="C6469" t="s">
        <v>2293</v>
      </c>
      <c r="D6469" s="2">
        <v>42385</v>
      </c>
      <c r="E6469" s="2" t="s">
        <v>9285</v>
      </c>
      <c r="F6469">
        <v>0</v>
      </c>
      <c r="G6469" t="s">
        <v>293</v>
      </c>
      <c r="H6469" t="str">
        <f>VLOOKUP(G6469,Códigos!$K$2:$L$250,2,0)</f>
        <v>LUDOX HS-40</v>
      </c>
      <c r="I6469" s="1">
        <v>20</v>
      </c>
      <c r="J6469" s="6">
        <v>278293</v>
      </c>
      <c r="K6469" t="s">
        <v>343</v>
      </c>
      <c r="L6469" t="str">
        <f>VLOOKUP(K6469,Códigos!$N$2:$O$376,2,0)</f>
        <v>ANDINO TRADE LIMITADA</v>
      </c>
      <c r="M6469" t="s">
        <v>21</v>
      </c>
      <c r="N6469" t="str">
        <f>VLOOKUP(M6469,Códigos!$Q$2:$R$26,2,0)</f>
        <v>GENENCOR CUERO</v>
      </c>
      <c r="O6469" t="s">
        <v>27</v>
      </c>
      <c r="P6469" t="str">
        <f>VLOOKUP(O6469,Códigos!$B$2:$C$19,2,0)</f>
        <v>BOGOTÁ, D.C.</v>
      </c>
      <c r="Q6469" t="s">
        <v>28</v>
      </c>
      <c r="R6469" t="str">
        <f>VLOOKUP(Q6469,Códigos!$E$2:$F$52,2,0)</f>
        <v>BOGOTÁ, D.C.</v>
      </c>
      <c r="S6469" t="s">
        <v>19</v>
      </c>
      <c r="T6469" t="str">
        <f>VLOOKUP(S6469,Códigos!$T$3:$U$14,2,0)</f>
        <v>BIOINDUSTRIA</v>
      </c>
      <c r="U6469" s="6">
        <v>1941.45</v>
      </c>
      <c r="V6469" s="6">
        <v>143.3428622936465</v>
      </c>
    </row>
    <row r="6470" spans="1:22" x14ac:dyDescent="0.25">
      <c r="A6470" t="s">
        <v>4185</v>
      </c>
      <c r="B6470" t="str">
        <f>VLOOKUP(A6470,Códigos!$H$3:$I$19,2,0)</f>
        <v>ANDRES BELTRAN</v>
      </c>
      <c r="C6470" t="s">
        <v>7747</v>
      </c>
      <c r="D6470" s="2">
        <v>42385</v>
      </c>
      <c r="E6470" s="2" t="s">
        <v>9285</v>
      </c>
      <c r="F6470">
        <v>60</v>
      </c>
      <c r="G6470" t="s">
        <v>1251</v>
      </c>
      <c r="H6470" t="str">
        <f>VLOOKUP(G6470,Códigos!$K$2:$L$250,2,0)</f>
        <v>CATALASE ECO 100</v>
      </c>
      <c r="I6470" s="1">
        <v>60</v>
      </c>
      <c r="J6470" s="6">
        <v>135000</v>
      </c>
      <c r="K6470" t="s">
        <v>1123</v>
      </c>
      <c r="L6470" t="str">
        <f>VLOOKUP(K6470,Códigos!$N$2:$O$376,2,0)</f>
        <v>STF GROUP S.A.</v>
      </c>
      <c r="M6470" t="s">
        <v>21</v>
      </c>
      <c r="N6470" t="str">
        <f>VLOOKUP(M6470,Códigos!$Q$2:$R$26,2,0)</f>
        <v>GENENCOR CUERO</v>
      </c>
      <c r="O6470" t="s">
        <v>594</v>
      </c>
      <c r="P6470" t="str">
        <f>VLOOKUP(O6470,Códigos!$B$2:$C$19,2,0)</f>
        <v>VALLE DEL CAUCA</v>
      </c>
      <c r="Q6470" t="s">
        <v>1102</v>
      </c>
      <c r="R6470" t="str">
        <f>VLOOKUP(Q6470,Códigos!$E$2:$F$52,2,0)</f>
        <v>YUMBO</v>
      </c>
      <c r="S6470" t="s">
        <v>19</v>
      </c>
      <c r="T6470" t="str">
        <f>VLOOKUP(S6470,Códigos!$T$3:$U$14,2,0)</f>
        <v>BIOINDUSTRIA</v>
      </c>
      <c r="U6470" s="6">
        <v>1941.45</v>
      </c>
      <c r="V6470" s="6">
        <v>69.535656339333997</v>
      </c>
    </row>
    <row r="6471" spans="1:22" x14ac:dyDescent="0.25">
      <c r="A6471" t="s">
        <v>2952</v>
      </c>
      <c r="B6471" t="str">
        <f>VLOOKUP(A6471,Códigos!$H$3:$I$19,2,0)</f>
        <v>SUSANA ESTRADA E.</v>
      </c>
      <c r="C6471" t="s">
        <v>3481</v>
      </c>
      <c r="D6471" s="2">
        <v>42385</v>
      </c>
      <c r="E6471" s="2" t="s">
        <v>9285</v>
      </c>
      <c r="F6471">
        <v>0</v>
      </c>
      <c r="G6471" t="s">
        <v>430</v>
      </c>
      <c r="H6471" t="str">
        <f>VLOOKUP(G6471,Códigos!$K$2:$L$250,2,0)</f>
        <v>SANTICIZER 160</v>
      </c>
      <c r="I6471" s="1">
        <v>-130</v>
      </c>
      <c r="J6471" s="6">
        <v>-1703070.2</v>
      </c>
      <c r="K6471" t="s">
        <v>2987</v>
      </c>
      <c r="L6471" t="str">
        <f>VLOOKUP(K6471,Códigos!$N$2:$O$376,2,0)</f>
        <v>TINPES S.A.</v>
      </c>
      <c r="M6471" t="s">
        <v>272</v>
      </c>
      <c r="N6471" t="str">
        <f>VLOOKUP(M6471,Códigos!$Q$2:$R$26,2,0)</f>
        <v>FERRO</v>
      </c>
      <c r="O6471" t="s">
        <v>39</v>
      </c>
      <c r="P6471" t="str">
        <f>VLOOKUP(O6471,Códigos!$B$2:$C$19,2,0)</f>
        <v>ANTIOQUIA</v>
      </c>
      <c r="Q6471" t="s">
        <v>998</v>
      </c>
      <c r="R6471" t="str">
        <f>VLOOKUP(Q6471,Códigos!$E$2:$F$52,2,0)</f>
        <v>ITAGÜÍ</v>
      </c>
      <c r="S6471" t="s">
        <v>21</v>
      </c>
      <c r="T6471" t="str">
        <f>VLOOKUP(S6471,Códigos!$T$3:$U$14,2,0)</f>
        <v>ESPECIALIDADES QUIMICAS</v>
      </c>
      <c r="U6471" s="6">
        <v>1941.45</v>
      </c>
      <c r="V6471" s="6">
        <v>-877.21558628859873</v>
      </c>
    </row>
    <row r="6472" spans="1:22" x14ac:dyDescent="0.25">
      <c r="A6472" t="s">
        <v>2952</v>
      </c>
      <c r="B6472" t="str">
        <f>VLOOKUP(A6472,Códigos!$H$3:$I$19,2,0)</f>
        <v>SUSANA ESTRADA E.</v>
      </c>
      <c r="C6472" t="s">
        <v>3481</v>
      </c>
      <c r="D6472" s="2">
        <v>42385</v>
      </c>
      <c r="E6472" s="2" t="s">
        <v>9285</v>
      </c>
      <c r="F6472">
        <v>0</v>
      </c>
      <c r="G6472" t="s">
        <v>303</v>
      </c>
      <c r="H6472" t="str">
        <f>VLOOKUP(G6472,Códigos!$K$2:$L$250,2,0)</f>
        <v>SYLOWHITE SM 405</v>
      </c>
      <c r="I6472" s="1">
        <v>-150</v>
      </c>
      <c r="J6472" s="6">
        <v>-900000</v>
      </c>
      <c r="K6472" t="s">
        <v>2987</v>
      </c>
      <c r="L6472" t="str">
        <f>VLOOKUP(K6472,Códigos!$N$2:$O$376,2,0)</f>
        <v>TINPES S.A.</v>
      </c>
      <c r="M6472" t="s">
        <v>21</v>
      </c>
      <c r="N6472" t="str">
        <f>VLOOKUP(M6472,Códigos!$Q$2:$R$26,2,0)</f>
        <v>GENENCOR CUERO</v>
      </c>
      <c r="O6472" t="s">
        <v>39</v>
      </c>
      <c r="P6472" t="str">
        <f>VLOOKUP(O6472,Códigos!$B$2:$C$19,2,0)</f>
        <v>ANTIOQUIA</v>
      </c>
      <c r="Q6472" t="s">
        <v>998</v>
      </c>
      <c r="R6472" t="str">
        <f>VLOOKUP(Q6472,Códigos!$E$2:$F$52,2,0)</f>
        <v>ITAGÜÍ</v>
      </c>
      <c r="S6472" t="s">
        <v>21</v>
      </c>
      <c r="T6472" t="str">
        <f>VLOOKUP(S6472,Códigos!$T$3:$U$14,2,0)</f>
        <v>ESPECIALIDADES QUIMICAS</v>
      </c>
      <c r="U6472" s="6">
        <v>1941.45</v>
      </c>
      <c r="V6472" s="6">
        <v>-463.57104226222668</v>
      </c>
    </row>
    <row r="6473" spans="1:22" x14ac:dyDescent="0.25">
      <c r="A6473" t="s">
        <v>4188</v>
      </c>
      <c r="B6473" t="str">
        <f>VLOOKUP(A6473,Códigos!$H$3:$I$19,2,0)</f>
        <v>ELIANA LONDOÑO - TEXTIL</v>
      </c>
      <c r="C6473" t="s">
        <v>4783</v>
      </c>
      <c r="D6473" s="2">
        <v>42386</v>
      </c>
      <c r="E6473" s="2" t="s">
        <v>9285</v>
      </c>
      <c r="F6473">
        <v>30</v>
      </c>
      <c r="G6473" t="s">
        <v>4319</v>
      </c>
      <c r="H6473" t="str">
        <f>VLOOKUP(G6473,Códigos!$K$2:$L$250,2,0)</f>
        <v>INDESIZE 103 DLC</v>
      </c>
      <c r="I6473" s="1">
        <v>120</v>
      </c>
      <c r="J6473" s="6">
        <v>396000</v>
      </c>
      <c r="K6473" t="s">
        <v>4401</v>
      </c>
      <c r="L6473" t="str">
        <f>VLOOKUP(K6473,Códigos!$N$2:$O$376,2,0)</f>
        <v>TINTORERIA AMERICAN JEANS LIMITADA</v>
      </c>
      <c r="M6473" t="s">
        <v>21</v>
      </c>
      <c r="N6473" t="str">
        <f>VLOOKUP(M6473,Códigos!$Q$2:$R$26,2,0)</f>
        <v>GENENCOR CUERO</v>
      </c>
      <c r="O6473" t="s">
        <v>27</v>
      </c>
      <c r="P6473" t="str">
        <f>VLOOKUP(O6473,Códigos!$B$2:$C$19,2,0)</f>
        <v>BOGOTÁ, D.C.</v>
      </c>
      <c r="Q6473" t="s">
        <v>28</v>
      </c>
      <c r="R6473" t="str">
        <f>VLOOKUP(Q6473,Códigos!$E$2:$F$52,2,0)</f>
        <v>BOGOTÁ, D.C.</v>
      </c>
      <c r="S6473" t="s">
        <v>19</v>
      </c>
      <c r="T6473" t="str">
        <f>VLOOKUP(S6473,Códigos!$T$3:$U$14,2,0)</f>
        <v>BIOINDUSTRIA</v>
      </c>
      <c r="U6473" s="6">
        <v>1947.15</v>
      </c>
      <c r="V6473" s="6">
        <v>203.37416223711577</v>
      </c>
    </row>
    <row r="6474" spans="1:22" x14ac:dyDescent="0.25">
      <c r="A6474" t="s">
        <v>980</v>
      </c>
      <c r="B6474" t="str">
        <f>VLOOKUP(A6474,Códigos!$H$3:$I$19,2,0)</f>
        <v>JENNY GOMEZ VALENCIA</v>
      </c>
      <c r="C6474" t="s">
        <v>1154</v>
      </c>
      <c r="D6474" s="2">
        <v>42386</v>
      </c>
      <c r="E6474" s="2" t="s">
        <v>9285</v>
      </c>
      <c r="F6474">
        <v>0</v>
      </c>
      <c r="G6474" t="s">
        <v>1155</v>
      </c>
      <c r="H6474" t="str">
        <f>VLOOKUP(G6474,Códigos!$K$2:$L$250,2,0)</f>
        <v>ADITIVO 51</v>
      </c>
      <c r="I6474" s="1">
        <v>31.6</v>
      </c>
      <c r="J6474" s="6">
        <v>1435585.79</v>
      </c>
      <c r="K6474" t="s">
        <v>1156</v>
      </c>
      <c r="L6474" t="str">
        <f>VLOOKUP(K6474,Códigos!$N$2:$O$376,2,0)</f>
        <v>QUIMICA VULCANO S.A.</v>
      </c>
      <c r="M6474" t="s">
        <v>19</v>
      </c>
      <c r="N6474" t="str">
        <f>VLOOKUP(M6474,Códigos!$Q$2:$R$26,2,0)</f>
        <v>BASF QUIMICA</v>
      </c>
      <c r="O6474" t="s">
        <v>27</v>
      </c>
      <c r="P6474" t="str">
        <f>VLOOKUP(O6474,Códigos!$B$2:$C$19,2,0)</f>
        <v>BOGOTÁ, D.C.</v>
      </c>
      <c r="Q6474" t="s">
        <v>28</v>
      </c>
      <c r="R6474" t="str">
        <f>VLOOKUP(Q6474,Códigos!$E$2:$F$52,2,0)</f>
        <v>BOGOTÁ, D.C.</v>
      </c>
      <c r="S6474" t="s">
        <v>21</v>
      </c>
      <c r="T6474" t="str">
        <f>VLOOKUP(S6474,Códigos!$T$3:$U$14,2,0)</f>
        <v>ESPECIALIDADES QUIMICAS</v>
      </c>
      <c r="U6474" s="6">
        <v>1947.15</v>
      </c>
      <c r="V6474" s="6">
        <v>737.27539737565155</v>
      </c>
    </row>
    <row r="6475" spans="1:22" x14ac:dyDescent="0.25">
      <c r="A6475" t="s">
        <v>231</v>
      </c>
      <c r="B6475" t="str">
        <f>VLOOKUP(A6475,Códigos!$H$3:$I$19,2,0)</f>
        <v>NATALY VELA</v>
      </c>
      <c r="C6475" t="s">
        <v>2519</v>
      </c>
      <c r="D6475" s="2">
        <v>42386</v>
      </c>
      <c r="E6475" s="2" t="s">
        <v>9285</v>
      </c>
      <c r="F6475">
        <v>60</v>
      </c>
      <c r="G6475" t="s">
        <v>2132</v>
      </c>
      <c r="H6475" t="str">
        <f>VLOOKUP(G6475,Códigos!$K$2:$L$250,2,0)</f>
        <v>MANNASTAR 375</v>
      </c>
      <c r="I6475" s="1">
        <v>20</v>
      </c>
      <c r="J6475" s="6">
        <v>1390265.2</v>
      </c>
      <c r="K6475" t="s">
        <v>837</v>
      </c>
      <c r="L6475" t="str">
        <f>VLOOKUP(K6475,Códigos!$N$2:$O$376,2,0)</f>
        <v>XAX DE COLOMBIA LTDA</v>
      </c>
      <c r="M6475" t="s">
        <v>793</v>
      </c>
      <c r="N6475" t="str">
        <f>VLOOKUP(M6475,Códigos!$Q$2:$R$26,2,0)</f>
        <v>GENENOR DETERGENTES</v>
      </c>
      <c r="O6475" t="s">
        <v>119</v>
      </c>
      <c r="P6475" t="str">
        <f>VLOOKUP(O6475,Códigos!$B$2:$C$19,2,0)</f>
        <v>CUNDINAMARCA</v>
      </c>
      <c r="Q6475" t="s">
        <v>839</v>
      </c>
      <c r="R6475" t="str">
        <f>VLOOKUP(Q6475,Códigos!$E$2:$F$52,2,0)</f>
        <v>FUNZA</v>
      </c>
      <c r="S6475" t="s">
        <v>19</v>
      </c>
      <c r="T6475" t="str">
        <f>VLOOKUP(S6475,Códigos!$T$3:$U$14,2,0)</f>
        <v>BIOINDUSTRIA</v>
      </c>
      <c r="U6475" s="6">
        <v>1947.15</v>
      </c>
      <c r="V6475" s="6">
        <v>714.0000513571116</v>
      </c>
    </row>
    <row r="6476" spans="1:22" x14ac:dyDescent="0.25">
      <c r="A6476" t="s">
        <v>231</v>
      </c>
      <c r="B6476" t="str">
        <f>VLOOKUP(A6476,Códigos!$H$3:$I$19,2,0)</f>
        <v>NATALY VELA</v>
      </c>
      <c r="C6476" t="s">
        <v>2375</v>
      </c>
      <c r="D6476" s="2">
        <v>42386</v>
      </c>
      <c r="E6476" s="2" t="s">
        <v>9285</v>
      </c>
      <c r="F6476">
        <v>60</v>
      </c>
      <c r="G6476" t="s">
        <v>452</v>
      </c>
      <c r="H6476" t="str">
        <f>VLOOKUP(G6476,Códigos!$K$2:$L$250,2,0)</f>
        <v>CAPSTONE FS-60</v>
      </c>
      <c r="I6476" s="1">
        <v>18.16</v>
      </c>
      <c r="J6476" s="6">
        <v>3924987.08</v>
      </c>
      <c r="K6476" t="s">
        <v>460</v>
      </c>
      <c r="L6476" t="str">
        <f>VLOOKUP(K6476,Códigos!$N$2:$O$376,2,0)</f>
        <v>FARBEN S.A.</v>
      </c>
      <c r="M6476" t="s">
        <v>435</v>
      </c>
      <c r="N6476" t="str">
        <f>VLOOKUP(M6476,Códigos!$Q$2:$R$26,2,0)</f>
        <v>AUXICOLOR LTDA</v>
      </c>
      <c r="O6476" t="s">
        <v>119</v>
      </c>
      <c r="P6476" t="str">
        <f>VLOOKUP(O6476,Códigos!$B$2:$C$19,2,0)</f>
        <v>CUNDINAMARCA</v>
      </c>
      <c r="Q6476" t="s">
        <v>28</v>
      </c>
      <c r="R6476" t="str">
        <f>VLOOKUP(Q6476,Códigos!$E$2:$F$52,2,0)</f>
        <v>BOGOTÁ, D.C.</v>
      </c>
      <c r="S6476" t="s">
        <v>21</v>
      </c>
      <c r="T6476" t="str">
        <f>VLOOKUP(S6476,Códigos!$T$3:$U$14,2,0)</f>
        <v>ESPECIALIDADES QUIMICAS</v>
      </c>
      <c r="U6476" s="6">
        <v>1947.15</v>
      </c>
      <c r="V6476" s="6">
        <v>2015.7599979457154</v>
      </c>
    </row>
    <row r="6477" spans="1:22" x14ac:dyDescent="0.25">
      <c r="A6477" t="s">
        <v>2952</v>
      </c>
      <c r="B6477" t="str">
        <f>VLOOKUP(A6477,Códigos!$H$3:$I$19,2,0)</f>
        <v>SUSANA ESTRADA E.</v>
      </c>
      <c r="C6477" t="s">
        <v>3064</v>
      </c>
      <c r="D6477" s="2">
        <v>42386</v>
      </c>
      <c r="E6477" s="2" t="s">
        <v>9285</v>
      </c>
      <c r="F6477">
        <v>60</v>
      </c>
      <c r="G6477" t="s">
        <v>3065</v>
      </c>
      <c r="H6477" t="str">
        <f>VLOOKUP(G6477,Códigos!$K$2:$L$250,2,0)</f>
        <v>FLUIDO 200 /100 * 20 KG</v>
      </c>
      <c r="I6477" s="1">
        <v>20</v>
      </c>
      <c r="J6477" s="6">
        <v>317800</v>
      </c>
      <c r="K6477" t="s">
        <v>2967</v>
      </c>
      <c r="L6477" t="str">
        <f>VLOOKUP(K6477,Códigos!$N$2:$O$376,2,0)</f>
        <v>TINTAS S.A.S.</v>
      </c>
      <c r="M6477" t="s">
        <v>19</v>
      </c>
      <c r="N6477" t="str">
        <f>VLOOKUP(M6477,Códigos!$Q$2:$R$26,2,0)</f>
        <v>BASF QUIMICA</v>
      </c>
      <c r="O6477" t="s">
        <v>39</v>
      </c>
      <c r="P6477" t="str">
        <f>VLOOKUP(O6477,Códigos!$B$2:$C$19,2,0)</f>
        <v>ANTIOQUIA</v>
      </c>
      <c r="Q6477" t="s">
        <v>2729</v>
      </c>
      <c r="R6477" t="str">
        <f>VLOOKUP(Q6477,Códigos!$E$2:$F$52,2,0)</f>
        <v>MEDELLÍN</v>
      </c>
      <c r="S6477" t="s">
        <v>21</v>
      </c>
      <c r="T6477" t="str">
        <f>VLOOKUP(S6477,Códigos!$T$3:$U$14,2,0)</f>
        <v>ESPECIALIDADES QUIMICAS</v>
      </c>
      <c r="U6477" s="6">
        <v>1947.15</v>
      </c>
      <c r="V6477" s="6">
        <v>163.212900906453</v>
      </c>
    </row>
    <row r="6478" spans="1:22" x14ac:dyDescent="0.25">
      <c r="A6478" t="s">
        <v>969</v>
      </c>
      <c r="B6478" t="str">
        <f>VLOOKUP(A6478,Códigos!$H$3:$I$19,2,0)</f>
        <v>MARIA ELENA PELAEZ</v>
      </c>
      <c r="C6478" t="s">
        <v>6598</v>
      </c>
      <c r="D6478" s="2">
        <v>42386</v>
      </c>
      <c r="E6478" s="2" t="s">
        <v>9285</v>
      </c>
      <c r="F6478">
        <v>0</v>
      </c>
      <c r="G6478" t="s">
        <v>1259</v>
      </c>
      <c r="H6478" t="str">
        <f>VLOOKUP(G6478,Códigos!$K$2:$L$250,2,0)</f>
        <v>INDIXELL NEUTRAFLEX</v>
      </c>
      <c r="I6478" s="1">
        <v>3</v>
      </c>
      <c r="J6478" s="6">
        <v>270000</v>
      </c>
      <c r="K6478" t="s">
        <v>6328</v>
      </c>
      <c r="L6478" t="str">
        <f>VLOOKUP(K6478,Códigos!$N$2:$O$376,2,0)</f>
        <v>GOMEZ GOMEZ LEONEL ANTONIO</v>
      </c>
      <c r="M6478" t="s">
        <v>21</v>
      </c>
      <c r="N6478" t="str">
        <f>VLOOKUP(M6478,Códigos!$Q$2:$R$26,2,0)</f>
        <v>GENENCOR CUERO</v>
      </c>
      <c r="O6478" t="s">
        <v>3281</v>
      </c>
      <c r="P6478" t="str">
        <f>VLOOKUP(O6478,Códigos!$B$2:$C$19,2,0)</f>
        <v>NORTE DE SANTANDER</v>
      </c>
      <c r="Q6478" t="s">
        <v>3282</v>
      </c>
      <c r="R6478" t="str">
        <f>VLOOKUP(Q6478,Códigos!$E$2:$F$52,2,0)</f>
        <v>CÚCUTA</v>
      </c>
      <c r="S6478" t="s">
        <v>19</v>
      </c>
      <c r="T6478" t="str">
        <f>VLOOKUP(S6478,Códigos!$T$3:$U$14,2,0)</f>
        <v>BIOINDUSTRIA</v>
      </c>
      <c r="U6478" s="6">
        <v>1947.15</v>
      </c>
      <c r="V6478" s="6">
        <v>138.6642015253062</v>
      </c>
    </row>
    <row r="6479" spans="1:22" x14ac:dyDescent="0.25">
      <c r="A6479" t="s">
        <v>4188</v>
      </c>
      <c r="B6479" t="str">
        <f>VLOOKUP(A6479,Códigos!$H$3:$I$19,2,0)</f>
        <v>ELIANA LONDOÑO - TEXTIL</v>
      </c>
      <c r="C6479" t="s">
        <v>4780</v>
      </c>
      <c r="D6479" s="2">
        <v>42386</v>
      </c>
      <c r="E6479" s="2" t="s">
        <v>9285</v>
      </c>
      <c r="F6479">
        <v>0</v>
      </c>
      <c r="G6479" t="s">
        <v>4319</v>
      </c>
      <c r="H6479" t="str">
        <f>VLOOKUP(G6479,Códigos!$K$2:$L$250,2,0)</f>
        <v>INDESIZE 103 DLC</v>
      </c>
      <c r="I6479" s="1">
        <v>30</v>
      </c>
      <c r="J6479" s="6">
        <v>102000</v>
      </c>
      <c r="K6479" t="s">
        <v>4781</v>
      </c>
      <c r="L6479" t="str">
        <f>VLOOKUP(K6479,Códigos!$N$2:$O$376,2,0)</f>
        <v>VASCO TOVAR JHONATAN</v>
      </c>
      <c r="M6479" t="s">
        <v>21</v>
      </c>
      <c r="N6479" t="str">
        <f>VLOOKUP(M6479,Códigos!$Q$2:$R$26,2,0)</f>
        <v>GENENCOR CUERO</v>
      </c>
      <c r="O6479" t="s">
        <v>27</v>
      </c>
      <c r="P6479" t="str">
        <f>VLOOKUP(O6479,Códigos!$B$2:$C$19,2,0)</f>
        <v>BOGOTÁ, D.C.</v>
      </c>
      <c r="Q6479" t="s">
        <v>28</v>
      </c>
      <c r="R6479" t="str">
        <f>VLOOKUP(Q6479,Códigos!$E$2:$F$52,2,0)</f>
        <v>BOGOTÁ, D.C.</v>
      </c>
      <c r="S6479" t="s">
        <v>19</v>
      </c>
      <c r="T6479" t="str">
        <f>VLOOKUP(S6479,Códigos!$T$3:$U$14,2,0)</f>
        <v>BIOINDUSTRIA</v>
      </c>
      <c r="U6479" s="6">
        <v>1947.15</v>
      </c>
      <c r="V6479" s="6">
        <v>52.384253909560123</v>
      </c>
    </row>
    <row r="6480" spans="1:22" x14ac:dyDescent="0.25">
      <c r="A6480" t="s">
        <v>231</v>
      </c>
      <c r="B6480" t="str">
        <f>VLOOKUP(A6480,Códigos!$H$3:$I$19,2,0)</f>
        <v>NATALY VELA</v>
      </c>
      <c r="C6480" t="s">
        <v>2300</v>
      </c>
      <c r="D6480" s="2">
        <v>42386</v>
      </c>
      <c r="E6480" s="2" t="s">
        <v>9285</v>
      </c>
      <c r="F6480">
        <v>30</v>
      </c>
      <c r="G6480" t="s">
        <v>749</v>
      </c>
      <c r="H6480" t="str">
        <f>VLOOKUP(G6480,Códigos!$K$2:$L$250,2,0)</f>
        <v>TAN G PLUS</v>
      </c>
      <c r="I6480" s="1">
        <v>20</v>
      </c>
      <c r="J6480" s="6">
        <v>934632</v>
      </c>
      <c r="K6480" t="s">
        <v>2290</v>
      </c>
      <c r="L6480" t="str">
        <f>VLOOKUP(K6480,Códigos!$N$2:$O$376,2,0)</f>
        <v>PRODUCTOS PARA CUERO PROCUR S.A.</v>
      </c>
      <c r="M6480" t="s">
        <v>21</v>
      </c>
      <c r="N6480" t="str">
        <f>VLOOKUP(M6480,Códigos!$Q$2:$R$26,2,0)</f>
        <v>GENENCOR CUERO</v>
      </c>
      <c r="O6480" t="s">
        <v>27</v>
      </c>
      <c r="P6480" t="str">
        <f>VLOOKUP(O6480,Códigos!$B$2:$C$19,2,0)</f>
        <v>BOGOTÁ, D.C.</v>
      </c>
      <c r="Q6480" t="s">
        <v>28</v>
      </c>
      <c r="R6480" t="str">
        <f>VLOOKUP(Q6480,Códigos!$E$2:$F$52,2,0)</f>
        <v>BOGOTÁ, D.C.</v>
      </c>
      <c r="S6480" t="s">
        <v>19</v>
      </c>
      <c r="T6480" t="str">
        <f>VLOOKUP(S6480,Códigos!$T$3:$U$14,2,0)</f>
        <v>BIOINDUSTRIA</v>
      </c>
      <c r="U6480" s="6">
        <v>1947.15</v>
      </c>
      <c r="V6480" s="6">
        <v>480</v>
      </c>
    </row>
    <row r="6481" spans="1:22" x14ac:dyDescent="0.25">
      <c r="A6481" t="s">
        <v>2952</v>
      </c>
      <c r="B6481" t="str">
        <f>VLOOKUP(A6481,Códigos!$H$3:$I$19,2,0)</f>
        <v>SUSANA ESTRADA E.</v>
      </c>
      <c r="C6481" t="s">
        <v>3438</v>
      </c>
      <c r="D6481" s="2">
        <v>42386</v>
      </c>
      <c r="E6481" s="2" t="s">
        <v>9285</v>
      </c>
      <c r="F6481">
        <v>0</v>
      </c>
      <c r="G6481" t="s">
        <v>291</v>
      </c>
      <c r="H6481" t="str">
        <f>VLOOKUP(G6481,Códigos!$K$2:$L$250,2,0)</f>
        <v>SYLOID ED-30</v>
      </c>
      <c r="I6481" s="1">
        <v>10</v>
      </c>
      <c r="J6481" s="6">
        <v>218995.6</v>
      </c>
      <c r="K6481" t="s">
        <v>3439</v>
      </c>
      <c r="L6481" t="str">
        <f>VLOOKUP(K6481,Códigos!$N$2:$O$376,2,0)</f>
        <v>MURILLO AGUDELO JULIA BEATRIZ</v>
      </c>
      <c r="M6481" t="s">
        <v>21</v>
      </c>
      <c r="N6481" t="str">
        <f>VLOOKUP(M6481,Códigos!$Q$2:$R$26,2,0)</f>
        <v>GENENCOR CUERO</v>
      </c>
      <c r="O6481" t="s">
        <v>39</v>
      </c>
      <c r="P6481" t="str">
        <f>VLOOKUP(O6481,Códigos!$B$2:$C$19,2,0)</f>
        <v>ANTIOQUIA</v>
      </c>
      <c r="Q6481" t="s">
        <v>2729</v>
      </c>
      <c r="R6481" t="str">
        <f>VLOOKUP(Q6481,Códigos!$E$2:$F$52,2,0)</f>
        <v>MEDELLÍN</v>
      </c>
      <c r="S6481" t="s">
        <v>21</v>
      </c>
      <c r="T6481" t="str">
        <f>VLOOKUP(S6481,Códigos!$T$3:$U$14,2,0)</f>
        <v>ESPECIALIDADES QUIMICAS</v>
      </c>
      <c r="U6481" s="6">
        <v>1947.15</v>
      </c>
      <c r="V6481" s="6">
        <v>112.46981485761241</v>
      </c>
    </row>
    <row r="6482" spans="1:22" x14ac:dyDescent="0.25">
      <c r="A6482" t="s">
        <v>231</v>
      </c>
      <c r="B6482" t="str">
        <f>VLOOKUP(A6482,Códigos!$H$3:$I$19,2,0)</f>
        <v>NATALY VELA</v>
      </c>
      <c r="C6482" t="s">
        <v>2519</v>
      </c>
      <c r="D6482" s="2">
        <v>42386</v>
      </c>
      <c r="E6482" s="2" t="s">
        <v>9285</v>
      </c>
      <c r="F6482">
        <v>60</v>
      </c>
      <c r="G6482" t="s">
        <v>822</v>
      </c>
      <c r="H6482" t="str">
        <f>VLOOKUP(G6482,Códigos!$K$2:$L$250,2,0)</f>
        <v>PURAFECT OXBLEND 102</v>
      </c>
      <c r="I6482" s="1">
        <v>20</v>
      </c>
      <c r="J6482" s="6">
        <v>817803</v>
      </c>
      <c r="K6482" t="s">
        <v>837</v>
      </c>
      <c r="L6482" t="str">
        <f>VLOOKUP(K6482,Códigos!$N$2:$O$376,2,0)</f>
        <v>XAX DE COLOMBIA LTDA</v>
      </c>
      <c r="M6482" t="s">
        <v>793</v>
      </c>
      <c r="N6482" t="str">
        <f>VLOOKUP(M6482,Códigos!$Q$2:$R$26,2,0)</f>
        <v>GENENOR DETERGENTES</v>
      </c>
      <c r="O6482" t="s">
        <v>119</v>
      </c>
      <c r="P6482" t="str">
        <f>VLOOKUP(O6482,Códigos!$B$2:$C$19,2,0)</f>
        <v>CUNDINAMARCA</v>
      </c>
      <c r="Q6482" t="s">
        <v>839</v>
      </c>
      <c r="R6482" t="str">
        <f>VLOOKUP(Q6482,Códigos!$E$2:$F$52,2,0)</f>
        <v>FUNZA</v>
      </c>
      <c r="S6482" t="s">
        <v>19</v>
      </c>
      <c r="T6482" t="str">
        <f>VLOOKUP(S6482,Códigos!$T$3:$U$14,2,0)</f>
        <v>BIOINDUSTRIA</v>
      </c>
      <c r="U6482" s="6">
        <v>1947.15</v>
      </c>
      <c r="V6482" s="6">
        <v>420</v>
      </c>
    </row>
    <row r="6483" spans="1:22" x14ac:dyDescent="0.25">
      <c r="A6483" t="s">
        <v>7896</v>
      </c>
      <c r="B6483" t="str">
        <f>VLOOKUP(A6483,Códigos!$H$3:$I$19,2,0)</f>
        <v>ALEXANDRA CASTILLO</v>
      </c>
      <c r="C6483" t="s">
        <v>8180</v>
      </c>
      <c r="D6483" s="2">
        <v>42386</v>
      </c>
      <c r="E6483" s="2" t="s">
        <v>9285</v>
      </c>
      <c r="F6483">
        <v>45</v>
      </c>
      <c r="G6483" t="s">
        <v>573</v>
      </c>
      <c r="H6483" t="str">
        <f>VLOOKUP(G6483,Códigos!$K$2:$L$250,2,0)</f>
        <v>ANTIFOAM 1430</v>
      </c>
      <c r="I6483" s="1">
        <v>600</v>
      </c>
      <c r="J6483" s="6">
        <v>6951324</v>
      </c>
      <c r="K6483" t="s">
        <v>606</v>
      </c>
      <c r="L6483" t="str">
        <f>VLOOKUP(K6483,Códigos!$N$2:$O$376,2,0)</f>
        <v>EXRO S.A.S.</v>
      </c>
      <c r="M6483" t="s">
        <v>577</v>
      </c>
      <c r="N6483" t="str">
        <f>VLOOKUP(M6483,Códigos!$Q$2:$R$26,2,0)</f>
        <v>XIAMETER</v>
      </c>
      <c r="O6483" t="s">
        <v>27</v>
      </c>
      <c r="P6483" t="str">
        <f>VLOOKUP(O6483,Códigos!$B$2:$C$19,2,0)</f>
        <v>BOGOTÁ, D.C.</v>
      </c>
      <c r="Q6483" t="s">
        <v>28</v>
      </c>
      <c r="R6483" t="str">
        <f>VLOOKUP(Q6483,Códigos!$E$2:$F$52,2,0)</f>
        <v>BOGOTÁ, D.C.</v>
      </c>
      <c r="S6483" t="s">
        <v>21</v>
      </c>
      <c r="T6483" t="str">
        <f>VLOOKUP(S6483,Códigos!$T$3:$U$14,2,0)</f>
        <v>ESPECIALIDADES QUIMICAS</v>
      </c>
      <c r="U6483" s="6">
        <v>1947.15</v>
      </c>
      <c r="V6483" s="6">
        <v>3569.9992296433247</v>
      </c>
    </row>
    <row r="6484" spans="1:22" x14ac:dyDescent="0.25">
      <c r="A6484" t="s">
        <v>4188</v>
      </c>
      <c r="B6484" t="str">
        <f>VLOOKUP(A6484,Códigos!$H$3:$I$19,2,0)</f>
        <v>ELIANA LONDOÑO - TEXTIL</v>
      </c>
      <c r="C6484" t="s">
        <v>4780</v>
      </c>
      <c r="D6484" s="2">
        <v>42386</v>
      </c>
      <c r="E6484" s="2" t="s">
        <v>9285</v>
      </c>
      <c r="F6484">
        <v>0</v>
      </c>
      <c r="G6484" t="s">
        <v>1439</v>
      </c>
      <c r="H6484" t="str">
        <f>VLOOKUP(G6484,Códigos!$K$2:$L$250,2,0)</f>
        <v>INDIXELL 2XL</v>
      </c>
      <c r="I6484" s="1">
        <v>20</v>
      </c>
      <c r="J6484" s="6">
        <v>480000</v>
      </c>
      <c r="K6484" t="s">
        <v>4781</v>
      </c>
      <c r="L6484" t="str">
        <f>VLOOKUP(K6484,Códigos!$N$2:$O$376,2,0)</f>
        <v>VASCO TOVAR JHONATAN</v>
      </c>
      <c r="M6484" t="s">
        <v>21</v>
      </c>
      <c r="N6484" t="str">
        <f>VLOOKUP(M6484,Códigos!$Q$2:$R$26,2,0)</f>
        <v>GENENCOR CUERO</v>
      </c>
      <c r="O6484" t="s">
        <v>27</v>
      </c>
      <c r="P6484" t="str">
        <f>VLOOKUP(O6484,Códigos!$B$2:$C$19,2,0)</f>
        <v>BOGOTÁ, D.C.</v>
      </c>
      <c r="Q6484" t="s">
        <v>28</v>
      </c>
      <c r="R6484" t="str">
        <f>VLOOKUP(Q6484,Códigos!$E$2:$F$52,2,0)</f>
        <v>BOGOTÁ, D.C.</v>
      </c>
      <c r="S6484" t="s">
        <v>19</v>
      </c>
      <c r="T6484" t="str">
        <f>VLOOKUP(S6484,Códigos!$T$3:$U$14,2,0)</f>
        <v>BIOINDUSTRIA</v>
      </c>
      <c r="U6484" s="6">
        <v>1947.15</v>
      </c>
      <c r="V6484" s="6">
        <v>246.51413604498882</v>
      </c>
    </row>
    <row r="6485" spans="1:22" x14ac:dyDescent="0.25">
      <c r="A6485" t="s">
        <v>1050</v>
      </c>
      <c r="B6485" t="str">
        <f>VLOOKUP(A6485,Códigos!$H$3:$I$19,2,0)</f>
        <v>ELIANA CRISTINA  LONDOÑO</v>
      </c>
      <c r="C6485" t="s">
        <v>7674</v>
      </c>
      <c r="D6485" s="2">
        <v>42389</v>
      </c>
      <c r="E6485" s="2" t="s">
        <v>9285</v>
      </c>
      <c r="F6485">
        <v>0</v>
      </c>
      <c r="G6485" t="s">
        <v>522</v>
      </c>
      <c r="H6485" t="str">
        <f>VLOOKUP(G6485,Códigos!$K$2:$L$250,2,0)</f>
        <v>HEAVY DUTY EXTERIOR SEALER 1 GALLON</v>
      </c>
      <c r="I6485" s="1">
        <v>1</v>
      </c>
      <c r="J6485" s="6">
        <v>165047.59</v>
      </c>
      <c r="K6485" t="s">
        <v>7675</v>
      </c>
      <c r="L6485" t="str">
        <f>VLOOKUP(K6485,Códigos!$N$2:$O$376,2,0)</f>
        <v>ARIZA MORENO ADRIANA</v>
      </c>
      <c r="M6485" t="s">
        <v>517</v>
      </c>
      <c r="N6485" t="str">
        <f>VLOOKUP(M6485,Códigos!$Q$2:$R$26,2,0)</f>
        <v>DUPONT</v>
      </c>
      <c r="O6485" t="s">
        <v>27</v>
      </c>
      <c r="P6485" t="str">
        <f>VLOOKUP(O6485,Códigos!$B$2:$C$19,2,0)</f>
        <v>BOGOTÁ, D.C.</v>
      </c>
      <c r="Q6485" t="s">
        <v>28</v>
      </c>
      <c r="R6485" t="str">
        <f>VLOOKUP(Q6485,Códigos!$E$2:$F$52,2,0)</f>
        <v>BOGOTÁ, D.C.</v>
      </c>
      <c r="S6485" t="s">
        <v>21</v>
      </c>
      <c r="T6485" t="str">
        <f>VLOOKUP(S6485,Códigos!$T$3:$U$14,2,0)</f>
        <v>ESPECIALIDADES QUIMICAS</v>
      </c>
      <c r="U6485" s="6">
        <v>1957.86</v>
      </c>
      <c r="V6485" s="6">
        <v>84.299995913906002</v>
      </c>
    </row>
    <row r="6486" spans="1:22" x14ac:dyDescent="0.25">
      <c r="A6486" t="s">
        <v>980</v>
      </c>
      <c r="B6486" t="str">
        <f>VLOOKUP(A6486,Códigos!$H$3:$I$19,2,0)</f>
        <v>JENNY GOMEZ VALENCIA</v>
      </c>
      <c r="C6486" t="s">
        <v>2139</v>
      </c>
      <c r="D6486" s="2">
        <v>42389</v>
      </c>
      <c r="E6486" s="2" t="s">
        <v>9285</v>
      </c>
      <c r="F6486">
        <v>0</v>
      </c>
      <c r="G6486" t="s">
        <v>795</v>
      </c>
      <c r="H6486" t="str">
        <f>VLOOKUP(G6486,Códigos!$K$2:$L$250,2,0)</f>
        <v>PURAFECT 4000 L/ EFFECTENZ P 100</v>
      </c>
      <c r="I6486" s="1">
        <v>1</v>
      </c>
      <c r="J6486" s="6">
        <v>42094</v>
      </c>
      <c r="K6486" t="s">
        <v>2126</v>
      </c>
      <c r="L6486" t="str">
        <f>VLOOKUP(K6486,Códigos!$N$2:$O$376,2,0)</f>
        <v>LATIN PRODUCTS LTDA</v>
      </c>
      <c r="M6486" t="s">
        <v>793</v>
      </c>
      <c r="N6486" t="str">
        <f>VLOOKUP(M6486,Códigos!$Q$2:$R$26,2,0)</f>
        <v>GENENOR DETERGENTES</v>
      </c>
      <c r="O6486" t="s">
        <v>594</v>
      </c>
      <c r="P6486" t="str">
        <f>VLOOKUP(O6486,Códigos!$B$2:$C$19,2,0)</f>
        <v>VALLE DEL CAUCA</v>
      </c>
      <c r="Q6486" t="s">
        <v>1102</v>
      </c>
      <c r="R6486" t="str">
        <f>VLOOKUP(Q6486,Códigos!$E$2:$F$52,2,0)</f>
        <v>YUMBO</v>
      </c>
      <c r="S6486" t="s">
        <v>19</v>
      </c>
      <c r="T6486" t="str">
        <f>VLOOKUP(S6486,Códigos!$T$3:$U$14,2,0)</f>
        <v>BIOINDUSTRIA</v>
      </c>
      <c r="U6486" s="6">
        <v>1957.86</v>
      </c>
      <c r="V6486" s="6">
        <v>21.5000051076175</v>
      </c>
    </row>
    <row r="6487" spans="1:22" x14ac:dyDescent="0.25">
      <c r="A6487" t="s">
        <v>2952</v>
      </c>
      <c r="B6487" t="str">
        <f>VLOOKUP(A6487,Códigos!$H$3:$I$19,2,0)</f>
        <v>SUSANA ESTRADA E.</v>
      </c>
      <c r="C6487" t="s">
        <v>3441</v>
      </c>
      <c r="D6487" s="2">
        <v>42389</v>
      </c>
      <c r="E6487" s="2" t="s">
        <v>9285</v>
      </c>
      <c r="F6487">
        <v>30</v>
      </c>
      <c r="G6487" t="s">
        <v>303</v>
      </c>
      <c r="H6487" t="str">
        <f>VLOOKUP(G6487,Códigos!$K$2:$L$250,2,0)</f>
        <v>SYLOWHITE SM 405</v>
      </c>
      <c r="I6487" s="1">
        <v>100</v>
      </c>
      <c r="J6487" s="6">
        <v>600000</v>
      </c>
      <c r="K6487" t="s">
        <v>2987</v>
      </c>
      <c r="L6487" t="str">
        <f>VLOOKUP(K6487,Códigos!$N$2:$O$376,2,0)</f>
        <v>TINPES S.A.</v>
      </c>
      <c r="M6487" t="s">
        <v>21</v>
      </c>
      <c r="N6487" t="str">
        <f>VLOOKUP(M6487,Códigos!$Q$2:$R$26,2,0)</f>
        <v>GENENCOR CUERO</v>
      </c>
      <c r="O6487" t="s">
        <v>39</v>
      </c>
      <c r="P6487" t="str">
        <f>VLOOKUP(O6487,Códigos!$B$2:$C$19,2,0)</f>
        <v>ANTIOQUIA</v>
      </c>
      <c r="Q6487" t="s">
        <v>998</v>
      </c>
      <c r="R6487" t="str">
        <f>VLOOKUP(Q6487,Códigos!$E$2:$F$52,2,0)</f>
        <v>ITAGÜÍ</v>
      </c>
      <c r="S6487" t="s">
        <v>21</v>
      </c>
      <c r="T6487" t="str">
        <f>VLOOKUP(S6487,Códigos!$T$3:$U$14,2,0)</f>
        <v>ESPECIALIDADES QUIMICAS</v>
      </c>
      <c r="U6487" s="6">
        <v>1957.86</v>
      </c>
      <c r="V6487" s="6">
        <v>306.4570500444363</v>
      </c>
    </row>
    <row r="6488" spans="1:22" x14ac:dyDescent="0.25">
      <c r="A6488" t="s">
        <v>272</v>
      </c>
      <c r="B6488" t="str">
        <f>VLOOKUP(A6488,Códigos!$H$3:$I$19,2,0)</f>
        <v>LINA MERCEDES RUBIO GOMEZ</v>
      </c>
      <c r="C6488" t="s">
        <v>696</v>
      </c>
      <c r="D6488" s="2">
        <v>42389</v>
      </c>
      <c r="E6488" s="2" t="s">
        <v>9285</v>
      </c>
      <c r="F6488">
        <v>60</v>
      </c>
      <c r="G6488" t="s">
        <v>697</v>
      </c>
      <c r="H6488" t="str">
        <f>VLOOKUP(G6488,Códigos!$K$2:$L$250,2,0)</f>
        <v>FLUIDO 200/350</v>
      </c>
      <c r="I6488" s="1">
        <v>2000</v>
      </c>
      <c r="J6488" s="6">
        <v>10494000</v>
      </c>
      <c r="K6488" t="s">
        <v>698</v>
      </c>
      <c r="L6488" t="str">
        <f>VLOOKUP(K6488,Códigos!$N$2:$O$376,2,0)</f>
        <v>DISAN COLOMBIA S.A.</v>
      </c>
      <c r="M6488" t="s">
        <v>19</v>
      </c>
      <c r="N6488" t="str">
        <f>VLOOKUP(M6488,Códigos!$Q$2:$R$26,2,0)</f>
        <v>BASF QUIMICA</v>
      </c>
      <c r="O6488" t="s">
        <v>27</v>
      </c>
      <c r="P6488" t="str">
        <f>VLOOKUP(O6488,Códigos!$B$2:$C$19,2,0)</f>
        <v>BOGOTÁ, D.C.</v>
      </c>
      <c r="Q6488" t="s">
        <v>28</v>
      </c>
      <c r="R6488" t="str">
        <f>VLOOKUP(Q6488,Códigos!$E$2:$F$52,2,0)</f>
        <v>BOGOTÁ, D.C.</v>
      </c>
      <c r="S6488" t="s">
        <v>19</v>
      </c>
      <c r="T6488" t="str">
        <f>VLOOKUP(S6488,Códigos!$T$3:$U$14,2,0)</f>
        <v>BIOINDUSTRIA</v>
      </c>
      <c r="U6488" s="6">
        <v>1957.86</v>
      </c>
      <c r="V6488" s="6">
        <v>5359.9338052771909</v>
      </c>
    </row>
    <row r="6489" spans="1:22" x14ac:dyDescent="0.25">
      <c r="A6489" t="s">
        <v>969</v>
      </c>
      <c r="B6489" t="str">
        <f>VLOOKUP(A6489,Códigos!$H$3:$I$19,2,0)</f>
        <v>MARIA ELENA PELAEZ</v>
      </c>
      <c r="C6489" t="s">
        <v>7324</v>
      </c>
      <c r="D6489" s="2">
        <v>42389</v>
      </c>
      <c r="E6489" s="2" t="s">
        <v>9285</v>
      </c>
      <c r="F6489">
        <v>60</v>
      </c>
      <c r="G6489" t="s">
        <v>1979</v>
      </c>
      <c r="H6489" t="str">
        <f>VLOOKUP(G6489,Códigos!$K$2:$L$250,2,0)</f>
        <v>INDICANT-COLOR</v>
      </c>
      <c r="I6489" s="1">
        <v>200</v>
      </c>
      <c r="J6489" s="6">
        <v>900000</v>
      </c>
      <c r="K6489" t="s">
        <v>7243</v>
      </c>
      <c r="L6489" t="str">
        <f>VLOOKUP(K6489,Códigos!$N$2:$O$376,2,0)</f>
        <v>NICOLE S.A.S.</v>
      </c>
      <c r="M6489" t="s">
        <v>980</v>
      </c>
      <c r="N6489" t="str">
        <f>VLOOKUP(M6489,Códigos!$Q$2:$R$26,2,0)</f>
        <v>ANDICOL</v>
      </c>
      <c r="O6489" t="s">
        <v>1084</v>
      </c>
      <c r="P6489" t="str">
        <f>VLOOKUP(O6489,Códigos!$B$2:$C$19,2,0)</f>
        <v>RISARALDA</v>
      </c>
      <c r="Q6489" t="s">
        <v>1085</v>
      </c>
      <c r="R6489" t="str">
        <f>VLOOKUP(Q6489,Códigos!$E$2:$F$52,2,0)</f>
        <v>DOSQUEBRADAS</v>
      </c>
      <c r="S6489" t="s">
        <v>19</v>
      </c>
      <c r="T6489" t="str">
        <f>VLOOKUP(S6489,Códigos!$T$3:$U$14,2,0)</f>
        <v>BIOINDUSTRIA</v>
      </c>
      <c r="U6489" s="6">
        <v>1957.86</v>
      </c>
      <c r="V6489" s="6">
        <v>459.68557506665445</v>
      </c>
    </row>
    <row r="6490" spans="1:22" x14ac:dyDescent="0.25">
      <c r="A6490" t="s">
        <v>4185</v>
      </c>
      <c r="B6490" t="str">
        <f>VLOOKUP(A6490,Códigos!$H$3:$I$19,2,0)</f>
        <v>ANDRES BELTRAN</v>
      </c>
      <c r="C6490" t="s">
        <v>7746</v>
      </c>
      <c r="D6490" s="2">
        <v>42389</v>
      </c>
      <c r="E6490" s="2" t="s">
        <v>9285</v>
      </c>
      <c r="F6490">
        <v>90</v>
      </c>
      <c r="G6490" t="s">
        <v>1256</v>
      </c>
      <c r="H6490" t="str">
        <f>VLOOKUP(G6490,Códigos!$K$2:$L$250,2,0)</f>
        <v>INDESIZE 350 DLC</v>
      </c>
      <c r="I6490" s="1">
        <v>40</v>
      </c>
      <c r="J6490" s="6">
        <v>188360</v>
      </c>
      <c r="K6490" t="s">
        <v>1081</v>
      </c>
      <c r="L6490" t="str">
        <f>VLOOKUP(K6490,Códigos!$N$2:$O$376,2,0)</f>
        <v>LAVA MASTER LTDA.</v>
      </c>
      <c r="M6490" t="s">
        <v>21</v>
      </c>
      <c r="N6490" t="str">
        <f>VLOOKUP(M6490,Códigos!$Q$2:$R$26,2,0)</f>
        <v>GENENCOR CUERO</v>
      </c>
      <c r="O6490" t="s">
        <v>1084</v>
      </c>
      <c r="P6490" t="str">
        <f>VLOOKUP(O6490,Códigos!$B$2:$C$19,2,0)</f>
        <v>RISARALDA</v>
      </c>
      <c r="Q6490" t="s">
        <v>1085</v>
      </c>
      <c r="R6490" t="str">
        <f>VLOOKUP(Q6490,Códigos!$E$2:$F$52,2,0)</f>
        <v>DOSQUEBRADAS</v>
      </c>
      <c r="S6490" t="s">
        <v>19</v>
      </c>
      <c r="T6490" t="str">
        <f>VLOOKUP(S6490,Códigos!$T$3:$U$14,2,0)</f>
        <v>BIOINDUSTRIA</v>
      </c>
      <c r="U6490" s="6">
        <v>1957.86</v>
      </c>
      <c r="V6490" s="6">
        <v>96.207083243950038</v>
      </c>
    </row>
    <row r="6491" spans="1:22" x14ac:dyDescent="0.25">
      <c r="A6491" t="s">
        <v>980</v>
      </c>
      <c r="B6491" t="str">
        <f>VLOOKUP(A6491,Códigos!$H$3:$I$19,2,0)</f>
        <v>JENNY GOMEZ VALENCIA</v>
      </c>
      <c r="C6491" t="s">
        <v>1520</v>
      </c>
      <c r="D6491" s="2">
        <v>42389</v>
      </c>
      <c r="E6491" s="2" t="s">
        <v>9285</v>
      </c>
      <c r="F6491">
        <v>60</v>
      </c>
      <c r="G6491" t="s">
        <v>291</v>
      </c>
      <c r="H6491" t="str">
        <f>VLOOKUP(G6491,Códigos!$K$2:$L$250,2,0)</f>
        <v>SYLOID ED-30</v>
      </c>
      <c r="I6491" s="1">
        <v>120</v>
      </c>
      <c r="J6491" s="6">
        <v>2706480</v>
      </c>
      <c r="K6491" t="s">
        <v>1099</v>
      </c>
      <c r="L6491" t="str">
        <f>VLOOKUP(K6491,Códigos!$N$2:$O$376,2,0)</f>
        <v>INDUSTRIAS LEMBER S.A.</v>
      </c>
      <c r="M6491" t="s">
        <v>21</v>
      </c>
      <c r="N6491" t="str">
        <f>VLOOKUP(M6491,Códigos!$Q$2:$R$26,2,0)</f>
        <v>GENENCOR CUERO</v>
      </c>
      <c r="O6491" t="s">
        <v>594</v>
      </c>
      <c r="P6491" t="str">
        <f>VLOOKUP(O6491,Códigos!$B$2:$C$19,2,0)</f>
        <v>VALLE DEL CAUCA</v>
      </c>
      <c r="Q6491" t="s">
        <v>1102</v>
      </c>
      <c r="R6491" t="str">
        <f>VLOOKUP(Q6491,Códigos!$E$2:$F$52,2,0)</f>
        <v>YUMBO</v>
      </c>
      <c r="S6491" t="s">
        <v>21</v>
      </c>
      <c r="T6491" t="str">
        <f>VLOOKUP(S6491,Códigos!$T$3:$U$14,2,0)</f>
        <v>ESPECIALIDADES QUIMICAS</v>
      </c>
      <c r="U6491" s="6">
        <v>1957.86</v>
      </c>
      <c r="V6491" s="6">
        <v>1382.3664613404433</v>
      </c>
    </row>
    <row r="6492" spans="1:22" x14ac:dyDescent="0.25">
      <c r="A6492" t="s">
        <v>231</v>
      </c>
      <c r="B6492" t="str">
        <f>VLOOKUP(A6492,Códigos!$H$3:$I$19,2,0)</f>
        <v>NATALY VELA</v>
      </c>
      <c r="C6492" t="s">
        <v>2642</v>
      </c>
      <c r="D6492" s="2">
        <v>42389</v>
      </c>
      <c r="E6492" s="2" t="s">
        <v>9285</v>
      </c>
      <c r="F6492">
        <v>30</v>
      </c>
      <c r="G6492" t="s">
        <v>992</v>
      </c>
      <c r="H6492" t="str">
        <f>VLOOKUP(G6492,Códigos!$K$2:$L$250,2,0)</f>
        <v>LIPASE 20</v>
      </c>
      <c r="I6492" s="1">
        <v>25</v>
      </c>
      <c r="J6492" s="6">
        <v>2979139.5</v>
      </c>
      <c r="K6492" t="s">
        <v>993</v>
      </c>
      <c r="L6492" t="str">
        <f>VLOOKUP(K6492,Códigos!$N$2:$O$376,2,0)</f>
        <v>TECNIGRASAS, SUPLEMENTOS Y NUTRIENTES S.A.S</v>
      </c>
      <c r="M6492" t="s">
        <v>996</v>
      </c>
      <c r="N6492" t="str">
        <f>VLOOKUP(M6492,Códigos!$Q$2:$R$26,2,0)</f>
        <v>BIO-CAT</v>
      </c>
      <c r="O6492" t="s">
        <v>39</v>
      </c>
      <c r="P6492" t="str">
        <f>VLOOKUP(O6492,Códigos!$B$2:$C$19,2,0)</f>
        <v>ANTIOQUIA</v>
      </c>
      <c r="Q6492" t="s">
        <v>998</v>
      </c>
      <c r="R6492" t="str">
        <f>VLOOKUP(Q6492,Códigos!$E$2:$F$52,2,0)</f>
        <v>ITAGÜÍ</v>
      </c>
      <c r="S6492" t="s">
        <v>19</v>
      </c>
      <c r="T6492" t="str">
        <f>VLOOKUP(S6492,Códigos!$T$3:$U$14,2,0)</f>
        <v>BIOINDUSTRIA</v>
      </c>
      <c r="U6492" s="6">
        <v>1957.86</v>
      </c>
      <c r="V6492" s="6">
        <v>1521.6305047347614</v>
      </c>
    </row>
    <row r="6493" spans="1:22" x14ac:dyDescent="0.25">
      <c r="A6493" t="s">
        <v>272</v>
      </c>
      <c r="B6493" t="str">
        <f>VLOOKUP(A6493,Códigos!$H$3:$I$19,2,0)</f>
        <v>LINA MERCEDES RUBIO GOMEZ</v>
      </c>
      <c r="C6493" t="s">
        <v>701</v>
      </c>
      <c r="D6493" s="2">
        <v>42389</v>
      </c>
      <c r="E6493" s="2" t="s">
        <v>9285</v>
      </c>
      <c r="F6493">
        <v>90</v>
      </c>
      <c r="G6493" t="s">
        <v>697</v>
      </c>
      <c r="H6493" t="str">
        <f>VLOOKUP(G6493,Códigos!$K$2:$L$250,2,0)</f>
        <v>FLUIDO 200/350</v>
      </c>
      <c r="I6493" s="1">
        <v>2000</v>
      </c>
      <c r="J6493" s="6">
        <v>10494000</v>
      </c>
      <c r="K6493" t="s">
        <v>698</v>
      </c>
      <c r="L6493" t="str">
        <f>VLOOKUP(K6493,Códigos!$N$2:$O$376,2,0)</f>
        <v>DISAN COLOMBIA S.A.</v>
      </c>
      <c r="M6493" t="s">
        <v>19</v>
      </c>
      <c r="N6493" t="str">
        <f>VLOOKUP(M6493,Códigos!$Q$2:$R$26,2,0)</f>
        <v>BASF QUIMICA</v>
      </c>
      <c r="O6493" t="s">
        <v>27</v>
      </c>
      <c r="P6493" t="str">
        <f>VLOOKUP(O6493,Códigos!$B$2:$C$19,2,0)</f>
        <v>BOGOTÁ, D.C.</v>
      </c>
      <c r="Q6493" t="s">
        <v>28</v>
      </c>
      <c r="R6493" t="str">
        <f>VLOOKUP(Q6493,Códigos!$E$2:$F$52,2,0)</f>
        <v>BOGOTÁ, D.C.</v>
      </c>
      <c r="S6493" t="s">
        <v>19</v>
      </c>
      <c r="T6493" t="str">
        <f>VLOOKUP(S6493,Códigos!$T$3:$U$14,2,0)</f>
        <v>BIOINDUSTRIA</v>
      </c>
      <c r="U6493" s="6">
        <v>1957.86</v>
      </c>
      <c r="V6493" s="6">
        <v>5359.9338052771909</v>
      </c>
    </row>
    <row r="6494" spans="1:22" x14ac:dyDescent="0.25">
      <c r="A6494" t="s">
        <v>272</v>
      </c>
      <c r="B6494" t="str">
        <f>VLOOKUP(A6494,Códigos!$H$3:$I$19,2,0)</f>
        <v>LINA MERCEDES RUBIO GOMEZ</v>
      </c>
      <c r="C6494" t="s">
        <v>887</v>
      </c>
      <c r="D6494" s="2">
        <v>42390</v>
      </c>
      <c r="E6494" s="2" t="s">
        <v>9285</v>
      </c>
      <c r="F6494">
        <v>30</v>
      </c>
      <c r="G6494" t="s">
        <v>1048</v>
      </c>
      <c r="H6494" t="str">
        <f>VLOOKUP(G6494,Códigos!$K$2:$L$250,2,0)</f>
        <v>SPECKLES VERDE</v>
      </c>
      <c r="I6494" s="1">
        <v>300</v>
      </c>
      <c r="J6494" s="6">
        <v>1350924</v>
      </c>
      <c r="K6494" t="s">
        <v>827</v>
      </c>
      <c r="L6494" t="str">
        <f>VLOOKUP(K6494,Códigos!$N$2:$O$376,2,0)</f>
        <v>AZUL K S.A.</v>
      </c>
      <c r="M6494" t="s">
        <v>1050</v>
      </c>
      <c r="N6494" t="str">
        <f>VLOOKUP(M6494,Códigos!$Q$2:$R$26,2,0)</f>
        <v>CHEMLOGIS</v>
      </c>
      <c r="O6494" t="s">
        <v>27</v>
      </c>
      <c r="P6494" t="str">
        <f>VLOOKUP(O6494,Códigos!$B$2:$C$19,2,0)</f>
        <v>BOGOTÁ, D.C.</v>
      </c>
      <c r="Q6494" t="s">
        <v>28</v>
      </c>
      <c r="R6494" t="str">
        <f>VLOOKUP(Q6494,Códigos!$E$2:$F$52,2,0)</f>
        <v>BOGOTÁ, D.C.</v>
      </c>
      <c r="S6494" t="s">
        <v>19</v>
      </c>
      <c r="T6494" t="str">
        <f>VLOOKUP(S6494,Códigos!$T$3:$U$14,2,0)</f>
        <v>BIOINDUSTRIA</v>
      </c>
      <c r="U6494" s="6">
        <v>1957.86</v>
      </c>
      <c r="V6494" s="6">
        <v>690.0003064570501</v>
      </c>
    </row>
    <row r="6495" spans="1:22" x14ac:dyDescent="0.25">
      <c r="A6495" t="s">
        <v>980</v>
      </c>
      <c r="B6495" t="str">
        <f>VLOOKUP(A6495,Códigos!$H$3:$I$19,2,0)</f>
        <v>JENNY GOMEZ VALENCIA</v>
      </c>
      <c r="C6495" t="s">
        <v>1151</v>
      </c>
      <c r="D6495" s="2">
        <v>42390</v>
      </c>
      <c r="E6495" s="2" t="s">
        <v>9285</v>
      </c>
      <c r="F6495">
        <v>60</v>
      </c>
      <c r="G6495" t="s">
        <v>269</v>
      </c>
      <c r="H6495" t="str">
        <f>VLOOKUP(G6495,Códigos!$K$2:$L$250,2,0)</f>
        <v>LUBRICANTE AF-100 * 18 KG</v>
      </c>
      <c r="I6495" s="1">
        <v>18</v>
      </c>
      <c r="J6495" s="6">
        <v>954000</v>
      </c>
      <c r="K6495" t="s">
        <v>1152</v>
      </c>
      <c r="L6495" t="str">
        <f>VLOOKUP(K6495,Códigos!$N$2:$O$376,2,0)</f>
        <v>RIOPAILA CASTILLA S.A.</v>
      </c>
      <c r="M6495" t="s">
        <v>19</v>
      </c>
      <c r="N6495" t="str">
        <f>VLOOKUP(M6495,Códigos!$Q$2:$R$26,2,0)</f>
        <v>BASF QUIMICA</v>
      </c>
      <c r="O6495" t="s">
        <v>594</v>
      </c>
      <c r="P6495" t="str">
        <f>VLOOKUP(O6495,Códigos!$B$2:$C$19,2,0)</f>
        <v>VALLE DEL CAUCA</v>
      </c>
      <c r="Q6495" t="s">
        <v>595</v>
      </c>
      <c r="R6495" t="str">
        <f>VLOOKUP(Q6495,Códigos!$E$2:$F$52,2,0)</f>
        <v>CALI</v>
      </c>
      <c r="S6495" t="s">
        <v>21</v>
      </c>
      <c r="T6495" t="str">
        <f>VLOOKUP(S6495,Códigos!$T$3:$U$14,2,0)</f>
        <v>ESPECIALIDADES QUIMICAS</v>
      </c>
      <c r="U6495" s="6">
        <v>1957.86</v>
      </c>
      <c r="V6495" s="6">
        <v>487.26670957065369</v>
      </c>
    </row>
    <row r="6496" spans="1:22" x14ac:dyDescent="0.25">
      <c r="A6496" t="s">
        <v>5636</v>
      </c>
      <c r="B6496" t="str">
        <f>VLOOKUP(A6496,Códigos!$H$3:$I$19,2,0)</f>
        <v>TEXTILERAS MEDELLIN</v>
      </c>
      <c r="C6496" t="s">
        <v>5664</v>
      </c>
      <c r="D6496" s="2">
        <v>42390</v>
      </c>
      <c r="E6496" s="2" t="s">
        <v>9285</v>
      </c>
      <c r="F6496">
        <v>60</v>
      </c>
      <c r="G6496" t="s">
        <v>120</v>
      </c>
      <c r="H6496" t="str">
        <f>VLOOKUP(G6496,Códigos!$K$2:$L$250,2,0)</f>
        <v>CATALASE 700</v>
      </c>
      <c r="I6496" s="1">
        <v>200</v>
      </c>
      <c r="J6496" s="6">
        <v>520000</v>
      </c>
      <c r="K6496" t="s">
        <v>5643</v>
      </c>
      <c r="L6496" t="str">
        <f>VLOOKUP(K6496,Códigos!$N$2:$O$376,2,0)</f>
        <v>COLORETTO S.A.</v>
      </c>
      <c r="M6496" t="s">
        <v>21</v>
      </c>
      <c r="N6496" t="str">
        <f>VLOOKUP(M6496,Códigos!$Q$2:$R$26,2,0)</f>
        <v>GENENCOR CUERO</v>
      </c>
      <c r="O6496" t="s">
        <v>39</v>
      </c>
      <c r="P6496" t="str">
        <f>VLOOKUP(O6496,Códigos!$B$2:$C$19,2,0)</f>
        <v>ANTIOQUIA</v>
      </c>
      <c r="Q6496" t="s">
        <v>3257</v>
      </c>
      <c r="R6496" t="str">
        <f>VLOOKUP(Q6496,Códigos!$E$2:$F$52,2,0)</f>
        <v>SABANETA</v>
      </c>
      <c r="S6496" t="s">
        <v>19</v>
      </c>
      <c r="T6496" t="str">
        <f>VLOOKUP(S6496,Códigos!$T$3:$U$14,2,0)</f>
        <v>BIOINDUSTRIA</v>
      </c>
      <c r="U6496" s="6">
        <v>1957.86</v>
      </c>
      <c r="V6496" s="6">
        <v>265.59611003851143</v>
      </c>
    </row>
    <row r="6497" spans="1:22" x14ac:dyDescent="0.25">
      <c r="A6497" t="s">
        <v>980</v>
      </c>
      <c r="B6497" t="str">
        <f>VLOOKUP(A6497,Códigos!$H$3:$I$19,2,0)</f>
        <v>JENNY GOMEZ VALENCIA</v>
      </c>
      <c r="C6497" t="s">
        <v>1521</v>
      </c>
      <c r="D6497" s="2">
        <v>42390</v>
      </c>
      <c r="E6497" s="2" t="s">
        <v>9285</v>
      </c>
      <c r="F6497">
        <v>45</v>
      </c>
      <c r="G6497" t="s">
        <v>1293</v>
      </c>
      <c r="H6497" t="str">
        <f>VLOOKUP(G6497,Códigos!$K$2:$L$250,2,0)</f>
        <v>SYLOID ED-44</v>
      </c>
      <c r="I6497" s="1">
        <v>40</v>
      </c>
      <c r="J6497" s="6">
        <v>803783.6</v>
      </c>
      <c r="K6497" t="s">
        <v>1118</v>
      </c>
      <c r="L6497" t="str">
        <f>VLOOKUP(K6497,Códigos!$N$2:$O$376,2,0)</f>
        <v>PINTURVEN S.A.</v>
      </c>
      <c r="M6497" t="s">
        <v>21</v>
      </c>
      <c r="N6497" t="str">
        <f>VLOOKUP(M6497,Códigos!$Q$2:$R$26,2,0)</f>
        <v>GENENCOR CUERO</v>
      </c>
      <c r="O6497" t="s">
        <v>1084</v>
      </c>
      <c r="P6497" t="str">
        <f>VLOOKUP(O6497,Códigos!$B$2:$C$19,2,0)</f>
        <v>RISARALDA</v>
      </c>
      <c r="Q6497" t="s">
        <v>1085</v>
      </c>
      <c r="R6497" t="str">
        <f>VLOOKUP(Q6497,Códigos!$E$2:$F$52,2,0)</f>
        <v>DOSQUEBRADAS</v>
      </c>
      <c r="S6497" t="s">
        <v>21</v>
      </c>
      <c r="T6497" t="str">
        <f>VLOOKUP(S6497,Códigos!$T$3:$U$14,2,0)</f>
        <v>ESPECIALIDADES QUIMICAS</v>
      </c>
      <c r="U6497" s="6">
        <v>1957.86</v>
      </c>
      <c r="V6497" s="6">
        <v>410.54191821682861</v>
      </c>
    </row>
    <row r="6498" spans="1:22" x14ac:dyDescent="0.25">
      <c r="A6498" t="s">
        <v>2952</v>
      </c>
      <c r="B6498" t="str">
        <f>VLOOKUP(A6498,Códigos!$H$3:$I$19,2,0)</f>
        <v>SUSANA ESTRADA E.</v>
      </c>
      <c r="C6498" t="s">
        <v>3063</v>
      </c>
      <c r="D6498" s="2">
        <v>42390</v>
      </c>
      <c r="E6498" s="2" t="s">
        <v>9285</v>
      </c>
      <c r="F6498">
        <v>0</v>
      </c>
      <c r="G6498" t="s">
        <v>275</v>
      </c>
      <c r="H6498" t="str">
        <f>VLOOKUP(G6498,Códigos!$K$2:$L$250,2,0)</f>
        <v>ADITIVO 57</v>
      </c>
      <c r="I6498" s="1">
        <v>42</v>
      </c>
      <c r="J6498" s="6">
        <v>2357922</v>
      </c>
      <c r="K6498" t="s">
        <v>2957</v>
      </c>
      <c r="L6498" t="str">
        <f>VLOOKUP(K6498,Códigos!$N$2:$O$376,2,0)</f>
        <v>FONSECA MENESES HERMES ALBERTO</v>
      </c>
      <c r="M6498" t="s">
        <v>19</v>
      </c>
      <c r="N6498" t="str">
        <f>VLOOKUP(M6498,Códigos!$Q$2:$R$26,2,0)</f>
        <v>BASF QUIMICA</v>
      </c>
      <c r="O6498" t="s">
        <v>300</v>
      </c>
      <c r="P6498" t="str">
        <f>VLOOKUP(O6498,Códigos!$B$2:$C$19,2,0)</f>
        <v>SANTANDER</v>
      </c>
      <c r="Q6498" t="s">
        <v>301</v>
      </c>
      <c r="R6498" t="str">
        <f>VLOOKUP(Q6498,Códigos!$E$2:$F$52,2,0)</f>
        <v>BUCARAMANGA</v>
      </c>
      <c r="S6498" t="s">
        <v>21</v>
      </c>
      <c r="T6498" t="str">
        <f>VLOOKUP(S6498,Códigos!$T$3:$U$14,2,0)</f>
        <v>ESPECIALIDADES QUIMICAS</v>
      </c>
      <c r="U6498" s="6">
        <v>1957.86</v>
      </c>
      <c r="V6498" s="6">
        <v>1204.3363672581288</v>
      </c>
    </row>
    <row r="6499" spans="1:22" x14ac:dyDescent="0.25">
      <c r="A6499" t="s">
        <v>2952</v>
      </c>
      <c r="B6499" t="str">
        <f>VLOOKUP(A6499,Códigos!$H$3:$I$19,2,0)</f>
        <v>SUSANA ESTRADA E.</v>
      </c>
      <c r="C6499" t="s">
        <v>3069</v>
      </c>
      <c r="D6499" s="2">
        <v>42390</v>
      </c>
      <c r="E6499" s="2" t="s">
        <v>9285</v>
      </c>
      <c r="F6499">
        <v>30</v>
      </c>
      <c r="G6499" t="s">
        <v>275</v>
      </c>
      <c r="H6499" t="str">
        <f>VLOOKUP(G6499,Códigos!$K$2:$L$250,2,0)</f>
        <v>ADITIVO 57</v>
      </c>
      <c r="I6499" s="1">
        <v>63</v>
      </c>
      <c r="J6499" s="6">
        <v>3818767.05</v>
      </c>
      <c r="K6499" t="s">
        <v>2953</v>
      </c>
      <c r="L6499" t="str">
        <f>VLOOKUP(K6499,Códigos!$N$2:$O$376,2,0)</f>
        <v>PRINTUM SAS</v>
      </c>
      <c r="M6499" t="s">
        <v>19</v>
      </c>
      <c r="N6499" t="str">
        <f>VLOOKUP(M6499,Códigos!$Q$2:$R$26,2,0)</f>
        <v>BASF QUIMICA</v>
      </c>
      <c r="O6499" t="s">
        <v>27</v>
      </c>
      <c r="P6499" t="str">
        <f>VLOOKUP(O6499,Códigos!$B$2:$C$19,2,0)</f>
        <v>BOGOTÁ, D.C.</v>
      </c>
      <c r="Q6499" t="s">
        <v>28</v>
      </c>
      <c r="R6499" t="str">
        <f>VLOOKUP(Q6499,Códigos!$E$2:$F$52,2,0)</f>
        <v>BOGOTÁ, D.C.</v>
      </c>
      <c r="S6499" t="s">
        <v>21</v>
      </c>
      <c r="T6499" t="str">
        <f>VLOOKUP(S6499,Códigos!$T$3:$U$14,2,0)</f>
        <v>ESPECIALIDADES QUIMICAS</v>
      </c>
      <c r="U6499" s="6">
        <v>1957.86</v>
      </c>
      <c r="V6499" s="6">
        <v>1950.4801415831571</v>
      </c>
    </row>
    <row r="6500" spans="1:22" x14ac:dyDescent="0.25">
      <c r="A6500" t="s">
        <v>969</v>
      </c>
      <c r="B6500" t="str">
        <f>VLOOKUP(A6500,Códigos!$H$3:$I$19,2,0)</f>
        <v>MARIA ELENA PELAEZ</v>
      </c>
      <c r="C6500" t="s">
        <v>6601</v>
      </c>
      <c r="D6500" s="2">
        <v>42390</v>
      </c>
      <c r="E6500" s="2" t="s">
        <v>9285</v>
      </c>
      <c r="F6500">
        <v>90</v>
      </c>
      <c r="G6500" t="s">
        <v>1259</v>
      </c>
      <c r="H6500" t="str">
        <f>VLOOKUP(G6500,Códigos!$K$2:$L$250,2,0)</f>
        <v>INDIXELL NEUTRAFLEX</v>
      </c>
      <c r="I6500" s="1">
        <v>10</v>
      </c>
      <c r="J6500" s="6">
        <v>750000</v>
      </c>
      <c r="K6500" t="s">
        <v>5831</v>
      </c>
      <c r="L6500" t="str">
        <f>VLOOKUP(K6500,Códigos!$N$2:$O$376,2,0)</f>
        <v>PELCO S A</v>
      </c>
      <c r="M6500" t="s">
        <v>21</v>
      </c>
      <c r="N6500" t="str">
        <f>VLOOKUP(M6500,Códigos!$Q$2:$R$26,2,0)</f>
        <v>GENENCOR CUERO</v>
      </c>
      <c r="O6500" t="s">
        <v>39</v>
      </c>
      <c r="P6500" t="str">
        <f>VLOOKUP(O6500,Códigos!$B$2:$C$19,2,0)</f>
        <v>ANTIOQUIA</v>
      </c>
      <c r="Q6500" t="s">
        <v>2949</v>
      </c>
      <c r="R6500" t="str">
        <f>VLOOKUP(Q6500,Códigos!$E$2:$F$52,2,0)</f>
        <v>LA ESTRELLA</v>
      </c>
      <c r="S6500" t="s">
        <v>19</v>
      </c>
      <c r="T6500" t="str">
        <f>VLOOKUP(S6500,Códigos!$T$3:$U$14,2,0)</f>
        <v>BIOINDUSTRIA</v>
      </c>
      <c r="U6500" s="6">
        <v>1957.86</v>
      </c>
      <c r="V6500" s="6">
        <v>383.07131255554538</v>
      </c>
    </row>
    <row r="6501" spans="1:22" x14ac:dyDescent="0.25">
      <c r="A6501" t="s">
        <v>2952</v>
      </c>
      <c r="B6501" t="str">
        <f>VLOOKUP(A6501,Códigos!$H$3:$I$19,2,0)</f>
        <v>SUSANA ESTRADA E.</v>
      </c>
      <c r="C6501" t="s">
        <v>3063</v>
      </c>
      <c r="D6501" s="2">
        <v>42390</v>
      </c>
      <c r="E6501" s="2" t="s">
        <v>9285</v>
      </c>
      <c r="F6501">
        <v>0</v>
      </c>
      <c r="G6501" t="s">
        <v>291</v>
      </c>
      <c r="H6501" t="str">
        <f>VLOOKUP(G6501,Códigos!$K$2:$L$250,2,0)</f>
        <v>SYLOID ED-30</v>
      </c>
      <c r="I6501" s="1">
        <v>100</v>
      </c>
      <c r="J6501" s="6">
        <v>2071700</v>
      </c>
      <c r="K6501" t="s">
        <v>2957</v>
      </c>
      <c r="L6501" t="str">
        <f>VLOOKUP(K6501,Códigos!$N$2:$O$376,2,0)</f>
        <v>FONSECA MENESES HERMES ALBERTO</v>
      </c>
      <c r="M6501" t="s">
        <v>21</v>
      </c>
      <c r="N6501" t="str">
        <f>VLOOKUP(M6501,Códigos!$Q$2:$R$26,2,0)</f>
        <v>GENENCOR CUERO</v>
      </c>
      <c r="O6501" t="s">
        <v>300</v>
      </c>
      <c r="P6501" t="str">
        <f>VLOOKUP(O6501,Códigos!$B$2:$C$19,2,0)</f>
        <v>SANTANDER</v>
      </c>
      <c r="Q6501" t="s">
        <v>301</v>
      </c>
      <c r="R6501" t="str">
        <f>VLOOKUP(Q6501,Códigos!$E$2:$F$52,2,0)</f>
        <v>BUCARAMANGA</v>
      </c>
      <c r="S6501" t="s">
        <v>21</v>
      </c>
      <c r="T6501" t="str">
        <f>VLOOKUP(S6501,Códigos!$T$3:$U$14,2,0)</f>
        <v>ESPECIALIDADES QUIMICAS</v>
      </c>
      <c r="U6501" s="6">
        <v>1957.86</v>
      </c>
      <c r="V6501" s="6">
        <v>1058.1451176284311</v>
      </c>
    </row>
    <row r="6502" spans="1:22" x14ac:dyDescent="0.25">
      <c r="A6502" t="s">
        <v>969</v>
      </c>
      <c r="B6502" t="str">
        <f>VLOOKUP(A6502,Códigos!$H$3:$I$19,2,0)</f>
        <v>MARIA ELENA PELAEZ</v>
      </c>
      <c r="C6502" t="s">
        <v>6600</v>
      </c>
      <c r="D6502" s="2">
        <v>42390</v>
      </c>
      <c r="E6502" s="2" t="s">
        <v>9285</v>
      </c>
      <c r="F6502">
        <v>60</v>
      </c>
      <c r="G6502" t="s">
        <v>4396</v>
      </c>
      <c r="H6502" t="str">
        <f>VLOOKUP(G6502,Códigos!$K$2:$L$250,2,0)</f>
        <v>INDESIZE 160 NEXT</v>
      </c>
      <c r="I6502" s="1">
        <v>25</v>
      </c>
      <c r="J6502" s="6">
        <v>550000</v>
      </c>
      <c r="K6502" t="s">
        <v>6230</v>
      </c>
      <c r="L6502" t="str">
        <f>VLOOKUP(K6502,Códigos!$N$2:$O$376,2,0)</f>
        <v>GOMEZ LEON Y CIA LTDA</v>
      </c>
      <c r="M6502" t="s">
        <v>21</v>
      </c>
      <c r="N6502" t="str">
        <f>VLOOKUP(M6502,Códigos!$Q$2:$R$26,2,0)</f>
        <v>GENENCOR CUERO</v>
      </c>
      <c r="O6502" t="s">
        <v>361</v>
      </c>
      <c r="P6502" t="str">
        <f>VLOOKUP(O6502,Códigos!$B$2:$C$19,2,0)</f>
        <v>TOLIMA</v>
      </c>
      <c r="Q6502" t="s">
        <v>362</v>
      </c>
      <c r="R6502" t="str">
        <f>VLOOKUP(Q6502,Códigos!$E$2:$F$52,2,0)</f>
        <v>IBAGUÉ</v>
      </c>
      <c r="S6502" t="s">
        <v>19</v>
      </c>
      <c r="T6502" t="str">
        <f>VLOOKUP(S6502,Códigos!$T$3:$U$14,2,0)</f>
        <v>BIOINDUSTRIA</v>
      </c>
      <c r="U6502" s="6">
        <v>1957.86</v>
      </c>
      <c r="V6502" s="6">
        <v>280.91896254073328</v>
      </c>
    </row>
    <row r="6503" spans="1:22" x14ac:dyDescent="0.25">
      <c r="A6503" t="s">
        <v>2952</v>
      </c>
      <c r="B6503" t="str">
        <f>VLOOKUP(A6503,Códigos!$H$3:$I$19,2,0)</f>
        <v>SUSANA ESTRADA E.</v>
      </c>
      <c r="C6503" t="s">
        <v>3434</v>
      </c>
      <c r="D6503" s="2">
        <v>42390</v>
      </c>
      <c r="E6503" s="2" t="s">
        <v>9285</v>
      </c>
      <c r="F6503">
        <v>60</v>
      </c>
      <c r="G6503" t="s">
        <v>3245</v>
      </c>
      <c r="H6503" t="str">
        <f>VLOOKUP(G6503,Códigos!$K$2:$L$250,2,0)</f>
        <v>SYLOID C - 906</v>
      </c>
      <c r="I6503" s="1">
        <v>30</v>
      </c>
      <c r="J6503" s="6">
        <v>777074.7</v>
      </c>
      <c r="K6503" t="s">
        <v>3259</v>
      </c>
      <c r="L6503" t="str">
        <f>VLOOKUP(K6503,Códigos!$N$2:$O$376,2,0)</f>
        <v>LACAS Y QUIMICOS S.A.S.</v>
      </c>
      <c r="M6503" t="s">
        <v>21</v>
      </c>
      <c r="N6503" t="str">
        <f>VLOOKUP(M6503,Códigos!$Q$2:$R$26,2,0)</f>
        <v>GENENCOR CUERO</v>
      </c>
      <c r="O6503" t="s">
        <v>39</v>
      </c>
      <c r="P6503" t="str">
        <f>VLOOKUP(O6503,Códigos!$B$2:$C$19,2,0)</f>
        <v>ANTIOQUIA</v>
      </c>
      <c r="Q6503" t="s">
        <v>998</v>
      </c>
      <c r="R6503" t="str">
        <f>VLOOKUP(Q6503,Códigos!$E$2:$F$52,2,0)</f>
        <v>ITAGÜÍ</v>
      </c>
      <c r="S6503" t="s">
        <v>21</v>
      </c>
      <c r="T6503" t="str">
        <f>VLOOKUP(S6503,Códigos!$T$3:$U$14,2,0)</f>
        <v>ESPECIALIDADES QUIMICAS</v>
      </c>
      <c r="U6503" s="6">
        <v>1957.86</v>
      </c>
      <c r="V6503" s="6">
        <v>396.90003371027552</v>
      </c>
    </row>
    <row r="6504" spans="1:22" x14ac:dyDescent="0.25">
      <c r="A6504" t="s">
        <v>969</v>
      </c>
      <c r="B6504" t="str">
        <f>VLOOKUP(A6504,Códigos!$H$3:$I$19,2,0)</f>
        <v>MARIA ELENA PELAEZ</v>
      </c>
      <c r="C6504" t="s">
        <v>6597</v>
      </c>
      <c r="D6504" s="2">
        <v>42390</v>
      </c>
      <c r="E6504" s="2" t="s">
        <v>9285</v>
      </c>
      <c r="F6504">
        <v>0</v>
      </c>
      <c r="G6504" t="s">
        <v>1297</v>
      </c>
      <c r="H6504" t="str">
        <f>VLOOKUP(G6504,Códigos!$K$2:$L$250,2,0)</f>
        <v>INDIXELL NEUTRA 400 EX (SA)</v>
      </c>
      <c r="I6504" s="1">
        <v>25</v>
      </c>
      <c r="J6504" s="6">
        <v>137500</v>
      </c>
      <c r="K6504" t="s">
        <v>6561</v>
      </c>
      <c r="L6504" t="str">
        <f>VLOOKUP(K6504,Códigos!$N$2:$O$376,2,0)</f>
        <v>GOMEZ GALLEGO LUZ MIRIAM</v>
      </c>
      <c r="M6504" t="s">
        <v>21</v>
      </c>
      <c r="N6504" t="str">
        <f>VLOOKUP(M6504,Códigos!$Q$2:$R$26,2,0)</f>
        <v>GENENCOR CUERO</v>
      </c>
      <c r="O6504" t="s">
        <v>300</v>
      </c>
      <c r="P6504" t="str">
        <f>VLOOKUP(O6504,Códigos!$B$2:$C$19,2,0)</f>
        <v>SANTANDER</v>
      </c>
      <c r="Q6504" t="s">
        <v>6563</v>
      </c>
      <c r="R6504" t="str">
        <f>VLOOKUP(Q6504,Códigos!$E$2:$F$52,2,0)</f>
        <v>RIONEGRO</v>
      </c>
      <c r="S6504" t="s">
        <v>19</v>
      </c>
      <c r="T6504" t="str">
        <f>VLOOKUP(S6504,Códigos!$T$3:$U$14,2,0)</f>
        <v>BIOINDUSTRIA</v>
      </c>
      <c r="U6504" s="6">
        <v>1957.86</v>
      </c>
      <c r="V6504" s="6">
        <v>70.229740635183319</v>
      </c>
    </row>
    <row r="6505" spans="1:22" x14ac:dyDescent="0.25">
      <c r="A6505" t="s">
        <v>980</v>
      </c>
      <c r="B6505" t="str">
        <f>VLOOKUP(A6505,Códigos!$H$3:$I$19,2,0)</f>
        <v>JENNY GOMEZ VALENCIA</v>
      </c>
      <c r="C6505" t="s">
        <v>1519</v>
      </c>
      <c r="D6505" s="2">
        <v>42390</v>
      </c>
      <c r="E6505" s="2" t="s">
        <v>9285</v>
      </c>
      <c r="F6505">
        <v>60</v>
      </c>
      <c r="G6505" t="s">
        <v>295</v>
      </c>
      <c r="H6505" t="str">
        <f>VLOOKUP(G6505,Códigos!$K$2:$L$250,2,0)</f>
        <v>SYLOID 244 FP</v>
      </c>
      <c r="I6505" s="1">
        <v>160</v>
      </c>
      <c r="J6505" s="6">
        <v>4523360</v>
      </c>
      <c r="K6505" t="s">
        <v>1248</v>
      </c>
      <c r="L6505" t="str">
        <f>VLOOKUP(K6505,Códigos!$N$2:$O$376,2,0)</f>
        <v>SANOFI AVENTIS DE COLOMBIA S.A.</v>
      </c>
      <c r="M6505" t="s">
        <v>21</v>
      </c>
      <c r="N6505" t="str">
        <f>VLOOKUP(M6505,Códigos!$Q$2:$R$26,2,0)</f>
        <v>GENENCOR CUERO</v>
      </c>
      <c r="O6505" t="s">
        <v>594</v>
      </c>
      <c r="P6505" t="str">
        <f>VLOOKUP(O6505,Códigos!$B$2:$C$19,2,0)</f>
        <v>VALLE DEL CAUCA</v>
      </c>
      <c r="Q6505" t="s">
        <v>595</v>
      </c>
      <c r="R6505" t="str">
        <f>VLOOKUP(Q6505,Códigos!$E$2:$F$52,2,0)</f>
        <v>CALI</v>
      </c>
      <c r="S6505" t="s">
        <v>21</v>
      </c>
      <c r="T6505" t="str">
        <f>VLOOKUP(S6505,Códigos!$T$3:$U$14,2,0)</f>
        <v>ESPECIALIDADES QUIMICAS</v>
      </c>
      <c r="U6505" s="6">
        <v>1957.86</v>
      </c>
      <c r="V6505" s="6">
        <v>2310.3592698150023</v>
      </c>
    </row>
    <row r="6506" spans="1:22" x14ac:dyDescent="0.25">
      <c r="A6506" t="s">
        <v>272</v>
      </c>
      <c r="B6506" t="str">
        <f>VLOOKUP(A6506,Códigos!$H$3:$I$19,2,0)</f>
        <v>LINA MERCEDES RUBIO GOMEZ</v>
      </c>
      <c r="C6506" t="s">
        <v>887</v>
      </c>
      <c r="D6506" s="2">
        <v>42390</v>
      </c>
      <c r="E6506" s="2" t="s">
        <v>9285</v>
      </c>
      <c r="F6506">
        <v>30</v>
      </c>
      <c r="G6506" t="s">
        <v>789</v>
      </c>
      <c r="H6506" t="str">
        <f>VLOOKUP(G6506,Códigos!$K$2:$L$250,2,0)</f>
        <v>PURAFECT BLEND 102E</v>
      </c>
      <c r="I6506" s="1">
        <v>2000</v>
      </c>
      <c r="J6506" s="6">
        <v>55603220</v>
      </c>
      <c r="K6506" t="s">
        <v>827</v>
      </c>
      <c r="L6506" t="str">
        <f>VLOOKUP(K6506,Códigos!$N$2:$O$376,2,0)</f>
        <v>AZUL K S.A.</v>
      </c>
      <c r="M6506" t="s">
        <v>793</v>
      </c>
      <c r="N6506" t="str">
        <f>VLOOKUP(M6506,Códigos!$Q$2:$R$26,2,0)</f>
        <v>GENENOR DETERGENTES</v>
      </c>
      <c r="O6506" t="s">
        <v>27</v>
      </c>
      <c r="P6506" t="str">
        <f>VLOOKUP(O6506,Códigos!$B$2:$C$19,2,0)</f>
        <v>BOGOTÁ, D.C.</v>
      </c>
      <c r="Q6506" t="s">
        <v>28</v>
      </c>
      <c r="R6506" t="str">
        <f>VLOOKUP(Q6506,Códigos!$E$2:$F$52,2,0)</f>
        <v>BOGOTÁ, D.C.</v>
      </c>
      <c r="S6506" t="s">
        <v>19</v>
      </c>
      <c r="T6506" t="str">
        <f>VLOOKUP(S6506,Códigos!$T$3:$U$14,2,0)</f>
        <v>BIOINDUSTRIA</v>
      </c>
      <c r="U6506" s="6">
        <v>1957.86</v>
      </c>
      <c r="V6506" s="6">
        <v>28399.997956953001</v>
      </c>
    </row>
    <row r="6507" spans="1:22" x14ac:dyDescent="0.25">
      <c r="A6507" t="s">
        <v>5636</v>
      </c>
      <c r="B6507" t="str">
        <f>VLOOKUP(A6507,Códigos!$H$3:$I$19,2,0)</f>
        <v>TEXTILERAS MEDELLIN</v>
      </c>
      <c r="C6507" t="s">
        <v>5660</v>
      </c>
      <c r="D6507" s="2">
        <v>42391</v>
      </c>
      <c r="E6507" s="2" t="s">
        <v>9285</v>
      </c>
      <c r="F6507">
        <v>60</v>
      </c>
      <c r="G6507" t="s">
        <v>4672</v>
      </c>
      <c r="H6507" t="str">
        <f>VLOOKUP(G6507,Códigos!$K$2:$L$250,2,0)</f>
        <v>CATAPILLING 100</v>
      </c>
      <c r="I6507" s="1">
        <v>200</v>
      </c>
      <c r="J6507" s="6">
        <v>1744142</v>
      </c>
      <c r="K6507" t="s">
        <v>5661</v>
      </c>
      <c r="L6507" t="str">
        <f>VLOOKUP(K6507,Códigos!$N$2:$O$376,2,0)</f>
        <v>FABRICATO S A</v>
      </c>
      <c r="M6507" t="s">
        <v>21</v>
      </c>
      <c r="N6507" t="str">
        <f>VLOOKUP(M6507,Códigos!$Q$2:$R$26,2,0)</f>
        <v>GENENCOR CUERO</v>
      </c>
      <c r="O6507" t="s">
        <v>39</v>
      </c>
      <c r="P6507" t="str">
        <f>VLOOKUP(O6507,Códigos!$B$2:$C$19,2,0)</f>
        <v>ANTIOQUIA</v>
      </c>
      <c r="Q6507" t="s">
        <v>2962</v>
      </c>
      <c r="R6507" t="str">
        <f>VLOOKUP(Q6507,Códigos!$E$2:$F$52,2,0)</f>
        <v>BELLO</v>
      </c>
      <c r="S6507" t="s">
        <v>19</v>
      </c>
      <c r="T6507" t="str">
        <f>VLOOKUP(S6507,Códigos!$T$3:$U$14,2,0)</f>
        <v>BIOINDUSTRIA</v>
      </c>
      <c r="U6507" s="6">
        <v>1981.98</v>
      </c>
      <c r="V6507" s="6">
        <v>879.99979818161637</v>
      </c>
    </row>
    <row r="6508" spans="1:22" x14ac:dyDescent="0.25">
      <c r="A6508" t="s">
        <v>969</v>
      </c>
      <c r="B6508" t="str">
        <f>VLOOKUP(A6508,Códigos!$H$3:$I$19,2,0)</f>
        <v>MARIA ELENA PELAEZ</v>
      </c>
      <c r="C6508" t="s">
        <v>6602</v>
      </c>
      <c r="D6508" s="2">
        <v>42391</v>
      </c>
      <c r="E6508" s="2" t="s">
        <v>9285</v>
      </c>
      <c r="F6508">
        <v>30</v>
      </c>
      <c r="G6508" t="s">
        <v>1309</v>
      </c>
      <c r="H6508" t="str">
        <f>VLOOKUP(G6508,Códigos!$K$2:$L$250,2,0)</f>
        <v>INDESIZE COLD 10</v>
      </c>
      <c r="I6508" s="1">
        <v>120</v>
      </c>
      <c r="J6508" s="6">
        <v>840000</v>
      </c>
      <c r="K6508" t="s">
        <v>5803</v>
      </c>
      <c r="L6508" t="str">
        <f>VLOOKUP(K6508,Códigos!$N$2:$O$376,2,0)</f>
        <v>AUXICOLOR S.A.S</v>
      </c>
      <c r="M6508" t="s">
        <v>21</v>
      </c>
      <c r="N6508" t="str">
        <f>VLOOKUP(M6508,Códigos!$Q$2:$R$26,2,0)</f>
        <v>GENENCOR CUERO</v>
      </c>
      <c r="O6508" t="s">
        <v>39</v>
      </c>
      <c r="P6508" t="str">
        <f>VLOOKUP(O6508,Códigos!$B$2:$C$19,2,0)</f>
        <v>ANTIOQUIA</v>
      </c>
      <c r="Q6508" t="s">
        <v>2729</v>
      </c>
      <c r="R6508" t="str">
        <f>VLOOKUP(Q6508,Códigos!$E$2:$F$52,2,0)</f>
        <v>MEDELLÍN</v>
      </c>
      <c r="S6508" t="s">
        <v>19</v>
      </c>
      <c r="T6508" t="str">
        <f>VLOOKUP(S6508,Códigos!$T$3:$U$14,2,0)</f>
        <v>BIOINDUSTRIA</v>
      </c>
      <c r="U6508" s="6">
        <v>1981.98</v>
      </c>
      <c r="V6508" s="6">
        <v>423.81860563678742</v>
      </c>
    </row>
    <row r="6509" spans="1:22" x14ac:dyDescent="0.25">
      <c r="A6509" t="s">
        <v>2952</v>
      </c>
      <c r="B6509" t="str">
        <f>VLOOKUP(A6509,Códigos!$H$3:$I$19,2,0)</f>
        <v>SUSANA ESTRADA E.</v>
      </c>
      <c r="C6509" t="s">
        <v>3432</v>
      </c>
      <c r="D6509" s="2">
        <v>42391</v>
      </c>
      <c r="E6509" s="2" t="s">
        <v>9285</v>
      </c>
      <c r="F6509">
        <v>30</v>
      </c>
      <c r="G6509" t="s">
        <v>3245</v>
      </c>
      <c r="H6509" t="str">
        <f>VLOOKUP(G6509,Códigos!$K$2:$L$250,2,0)</f>
        <v>SYLOID C - 906</v>
      </c>
      <c r="I6509" s="1">
        <v>30</v>
      </c>
      <c r="J6509" s="6">
        <v>817791</v>
      </c>
      <c r="K6509" t="s">
        <v>3054</v>
      </c>
      <c r="L6509" t="str">
        <f>VLOOKUP(K6509,Códigos!$N$2:$O$376,2,0)</f>
        <v>GRICOAT DE COLOMBIA S.A.</v>
      </c>
      <c r="M6509" t="s">
        <v>21</v>
      </c>
      <c r="N6509" t="str">
        <f>VLOOKUP(M6509,Códigos!$Q$2:$R$26,2,0)</f>
        <v>GENENCOR CUERO</v>
      </c>
      <c r="O6509" t="s">
        <v>39</v>
      </c>
      <c r="P6509" t="str">
        <f>VLOOKUP(O6509,Códigos!$B$2:$C$19,2,0)</f>
        <v>ANTIOQUIA</v>
      </c>
      <c r="Q6509" t="s">
        <v>998</v>
      </c>
      <c r="R6509" t="str">
        <f>VLOOKUP(Q6509,Códigos!$E$2:$F$52,2,0)</f>
        <v>ITAGÜÍ</v>
      </c>
      <c r="S6509" t="s">
        <v>21</v>
      </c>
      <c r="T6509" t="str">
        <f>VLOOKUP(S6509,Códigos!$T$3:$U$14,2,0)</f>
        <v>ESPECIALIDADES QUIMICAS</v>
      </c>
      <c r="U6509" s="6">
        <v>1981.98</v>
      </c>
      <c r="V6509" s="6">
        <v>412.61314443132625</v>
      </c>
    </row>
    <row r="6510" spans="1:22" x14ac:dyDescent="0.25">
      <c r="A6510" t="s">
        <v>7896</v>
      </c>
      <c r="B6510" t="str">
        <f>VLOOKUP(A6510,Códigos!$H$3:$I$19,2,0)</f>
        <v>ALEXANDRA CASTILLO</v>
      </c>
      <c r="C6510" t="s">
        <v>8078</v>
      </c>
      <c r="D6510" s="2">
        <v>42391</v>
      </c>
      <c r="E6510" s="2" t="s">
        <v>9285</v>
      </c>
      <c r="F6510">
        <v>30</v>
      </c>
      <c r="G6510" t="s">
        <v>3898</v>
      </c>
      <c r="H6510" t="str">
        <f>VLOOKUP(G6510,Códigos!$K$2:$L$250,2,0)</f>
        <v>SANTICIZER 9201</v>
      </c>
      <c r="I6510" s="1">
        <v>230</v>
      </c>
      <c r="J6510" s="6">
        <v>2051349.3</v>
      </c>
      <c r="K6510" t="s">
        <v>339</v>
      </c>
      <c r="L6510" t="str">
        <f>VLOOKUP(K6510,Códigos!$N$2:$O$376,2,0)</f>
        <v>MANUFACTURAS TERMINADAS S.A.  MANTESA</v>
      </c>
      <c r="M6510" t="s">
        <v>272</v>
      </c>
      <c r="N6510" t="str">
        <f>VLOOKUP(M6510,Códigos!$Q$2:$R$26,2,0)</f>
        <v>FERRO</v>
      </c>
      <c r="O6510" t="s">
        <v>119</v>
      </c>
      <c r="P6510" t="str">
        <f>VLOOKUP(O6510,Códigos!$B$2:$C$19,2,0)</f>
        <v>CUNDINAMARCA</v>
      </c>
      <c r="Q6510" t="s">
        <v>341</v>
      </c>
      <c r="R6510" t="str">
        <f>VLOOKUP(Q6510,Códigos!$E$2:$F$52,2,0)</f>
        <v>TOCANCIPÁ</v>
      </c>
      <c r="S6510" t="s">
        <v>21</v>
      </c>
      <c r="T6510" t="str">
        <f>VLOOKUP(S6510,Códigos!$T$3:$U$14,2,0)</f>
        <v>ESPECIALIDADES QUIMICAS</v>
      </c>
      <c r="U6510" s="6">
        <v>1981.98</v>
      </c>
      <c r="V6510" s="6">
        <v>1035</v>
      </c>
    </row>
    <row r="6511" spans="1:22" x14ac:dyDescent="0.25">
      <c r="A6511" t="s">
        <v>2952</v>
      </c>
      <c r="B6511" t="str">
        <f>VLOOKUP(A6511,Códigos!$H$3:$I$19,2,0)</f>
        <v>SUSANA ESTRADA E.</v>
      </c>
      <c r="C6511" t="s">
        <v>3430</v>
      </c>
      <c r="D6511" s="2">
        <v>42391</v>
      </c>
      <c r="E6511" s="2" t="s">
        <v>9285</v>
      </c>
      <c r="F6511">
        <v>60</v>
      </c>
      <c r="G6511" t="s">
        <v>291</v>
      </c>
      <c r="H6511" t="str">
        <f>VLOOKUP(G6511,Códigos!$K$2:$L$250,2,0)</f>
        <v>SYLOID ED-30</v>
      </c>
      <c r="I6511" s="1">
        <v>30</v>
      </c>
      <c r="J6511" s="6">
        <v>649296.6</v>
      </c>
      <c r="K6511" t="s">
        <v>3238</v>
      </c>
      <c r="L6511" t="str">
        <f>VLOOKUP(K6511,Códigos!$N$2:$O$376,2,0)</f>
        <v>QUIMILAC</v>
      </c>
      <c r="M6511" t="s">
        <v>21</v>
      </c>
      <c r="N6511" t="str">
        <f>VLOOKUP(M6511,Códigos!$Q$2:$R$26,2,0)</f>
        <v>GENENCOR CUERO</v>
      </c>
      <c r="O6511" t="s">
        <v>39</v>
      </c>
      <c r="P6511" t="str">
        <f>VLOOKUP(O6511,Códigos!$B$2:$C$19,2,0)</f>
        <v>ANTIOQUIA</v>
      </c>
      <c r="Q6511" t="s">
        <v>998</v>
      </c>
      <c r="R6511" t="str">
        <f>VLOOKUP(Q6511,Códigos!$E$2:$F$52,2,0)</f>
        <v>ITAGÜÍ</v>
      </c>
      <c r="S6511" t="s">
        <v>21</v>
      </c>
      <c r="T6511" t="str">
        <f>VLOOKUP(S6511,Códigos!$T$3:$U$14,2,0)</f>
        <v>ESPECIALIDADES QUIMICAS</v>
      </c>
      <c r="U6511" s="6">
        <v>1981.98</v>
      </c>
      <c r="V6511" s="6">
        <v>327.59997578179394</v>
      </c>
    </row>
    <row r="6512" spans="1:22" x14ac:dyDescent="0.25">
      <c r="A6512" t="s">
        <v>969</v>
      </c>
      <c r="B6512" t="str">
        <f>VLOOKUP(A6512,Códigos!$H$3:$I$19,2,0)</f>
        <v>MARIA ELENA PELAEZ</v>
      </c>
      <c r="C6512" t="s">
        <v>6602</v>
      </c>
      <c r="D6512" s="2">
        <v>42391</v>
      </c>
      <c r="E6512" s="2" t="s">
        <v>9285</v>
      </c>
      <c r="F6512">
        <v>30</v>
      </c>
      <c r="G6512" t="s">
        <v>5363</v>
      </c>
      <c r="H6512" t="str">
        <f>VLOOKUP(G6512,Códigos!$K$2:$L$250,2,0)</f>
        <v>CATALASE 300</v>
      </c>
      <c r="I6512" s="1">
        <v>120</v>
      </c>
      <c r="J6512" s="6">
        <v>216000</v>
      </c>
      <c r="K6512" t="s">
        <v>5803</v>
      </c>
      <c r="L6512" t="str">
        <f>VLOOKUP(K6512,Códigos!$N$2:$O$376,2,0)</f>
        <v>AUXICOLOR S.A.S</v>
      </c>
      <c r="M6512" t="s">
        <v>21</v>
      </c>
      <c r="N6512" t="str">
        <f>VLOOKUP(M6512,Códigos!$Q$2:$R$26,2,0)</f>
        <v>GENENCOR CUERO</v>
      </c>
      <c r="O6512" t="s">
        <v>39</v>
      </c>
      <c r="P6512" t="str">
        <f>VLOOKUP(O6512,Códigos!$B$2:$C$19,2,0)</f>
        <v>ANTIOQUIA</v>
      </c>
      <c r="Q6512" t="s">
        <v>2729</v>
      </c>
      <c r="R6512" t="str">
        <f>VLOOKUP(Q6512,Códigos!$E$2:$F$52,2,0)</f>
        <v>MEDELLÍN</v>
      </c>
      <c r="S6512" t="s">
        <v>19</v>
      </c>
      <c r="T6512" t="str">
        <f>VLOOKUP(S6512,Códigos!$T$3:$U$14,2,0)</f>
        <v>BIOINDUSTRIA</v>
      </c>
      <c r="U6512" s="6">
        <v>1981.98</v>
      </c>
      <c r="V6512" s="6">
        <v>108.98192716374534</v>
      </c>
    </row>
    <row r="6513" spans="1:22" x14ac:dyDescent="0.25">
      <c r="A6513" t="s">
        <v>7896</v>
      </c>
      <c r="B6513" t="str">
        <f>VLOOKUP(A6513,Códigos!$H$3:$I$19,2,0)</f>
        <v>ALEXANDRA CASTILLO</v>
      </c>
      <c r="C6513" t="s">
        <v>7970</v>
      </c>
      <c r="D6513" s="2">
        <v>42391</v>
      </c>
      <c r="E6513" s="2" t="s">
        <v>9285</v>
      </c>
      <c r="F6513">
        <v>0</v>
      </c>
      <c r="G6513" t="s">
        <v>428</v>
      </c>
      <c r="H6513" t="str">
        <f>VLOOKUP(G6513,Códigos!$K$2:$L$250,2,0)</f>
        <v>SYLOID63 FP</v>
      </c>
      <c r="I6513" s="1">
        <v>20</v>
      </c>
      <c r="J6513" s="6">
        <v>535134.6</v>
      </c>
      <c r="K6513" t="s">
        <v>7971</v>
      </c>
      <c r="L6513" t="str">
        <f>VLOOKUP(K6513,Códigos!$N$2:$O$376,2,0)</f>
        <v>MORENO GASPAR SANDRA PATRICIA</v>
      </c>
      <c r="M6513" t="s">
        <v>21</v>
      </c>
      <c r="N6513" t="str">
        <f>VLOOKUP(M6513,Códigos!$Q$2:$R$26,2,0)</f>
        <v>GENENCOR CUERO</v>
      </c>
      <c r="O6513" t="s">
        <v>989</v>
      </c>
      <c r="P6513" t="str">
        <f>VLOOKUP(O6513,Códigos!$B$2:$C$19,2,0)</f>
        <v>META</v>
      </c>
      <c r="Q6513" t="s">
        <v>2944</v>
      </c>
      <c r="R6513" t="str">
        <f>VLOOKUP(Q6513,Códigos!$E$2:$F$52,2,0)</f>
        <v>VILLAVICENCIO</v>
      </c>
      <c r="S6513" t="s">
        <v>21</v>
      </c>
      <c r="T6513" t="str">
        <f>VLOOKUP(S6513,Códigos!$T$3:$U$14,2,0)</f>
        <v>ESPECIALIDADES QUIMICAS</v>
      </c>
      <c r="U6513" s="6">
        <v>1981.98</v>
      </c>
      <c r="V6513" s="6">
        <v>270</v>
      </c>
    </row>
    <row r="6514" spans="1:22" x14ac:dyDescent="0.25">
      <c r="A6514" t="s">
        <v>2952</v>
      </c>
      <c r="B6514" t="str">
        <f>VLOOKUP(A6514,Códigos!$H$3:$I$19,2,0)</f>
        <v>SUSANA ESTRADA E.</v>
      </c>
      <c r="C6514" t="s">
        <v>3431</v>
      </c>
      <c r="D6514" s="2">
        <v>42391</v>
      </c>
      <c r="E6514" s="2" t="s">
        <v>9285</v>
      </c>
      <c r="F6514">
        <v>60</v>
      </c>
      <c r="G6514" t="s">
        <v>291</v>
      </c>
      <c r="H6514" t="str">
        <f>VLOOKUP(G6514,Códigos!$K$2:$L$250,2,0)</f>
        <v>SYLOID ED-30</v>
      </c>
      <c r="I6514" s="1">
        <v>20</v>
      </c>
      <c r="J6514" s="6">
        <v>425729.4</v>
      </c>
      <c r="K6514" t="s">
        <v>3259</v>
      </c>
      <c r="L6514" t="str">
        <f>VLOOKUP(K6514,Códigos!$N$2:$O$376,2,0)</f>
        <v>LACAS Y QUIMICOS S.A.S.</v>
      </c>
      <c r="M6514" t="s">
        <v>21</v>
      </c>
      <c r="N6514" t="str">
        <f>VLOOKUP(M6514,Códigos!$Q$2:$R$26,2,0)</f>
        <v>GENENCOR CUERO</v>
      </c>
      <c r="O6514" t="s">
        <v>39</v>
      </c>
      <c r="P6514" t="str">
        <f>VLOOKUP(O6514,Códigos!$B$2:$C$19,2,0)</f>
        <v>ANTIOQUIA</v>
      </c>
      <c r="Q6514" t="s">
        <v>998</v>
      </c>
      <c r="R6514" t="str">
        <f>VLOOKUP(Q6514,Códigos!$E$2:$F$52,2,0)</f>
        <v>ITAGÜÍ</v>
      </c>
      <c r="S6514" t="s">
        <v>21</v>
      </c>
      <c r="T6514" t="str">
        <f>VLOOKUP(S6514,Códigos!$T$3:$U$14,2,0)</f>
        <v>ESPECIALIDADES QUIMICAS</v>
      </c>
      <c r="U6514" s="6">
        <v>1981.98</v>
      </c>
      <c r="V6514" s="6">
        <v>214.80004843641208</v>
      </c>
    </row>
    <row r="6515" spans="1:22" x14ac:dyDescent="0.25">
      <c r="A6515" t="s">
        <v>5636</v>
      </c>
      <c r="B6515" t="str">
        <f>VLOOKUP(A6515,Códigos!$H$3:$I$19,2,0)</f>
        <v>TEXTILERAS MEDELLIN</v>
      </c>
      <c r="C6515" t="s">
        <v>5658</v>
      </c>
      <c r="D6515" s="2">
        <v>42391</v>
      </c>
      <c r="E6515" s="2" t="s">
        <v>9285</v>
      </c>
      <c r="F6515">
        <v>45</v>
      </c>
      <c r="G6515" t="s">
        <v>120</v>
      </c>
      <c r="H6515" t="str">
        <f>VLOOKUP(G6515,Códigos!$K$2:$L$250,2,0)</f>
        <v>CATALASE 700</v>
      </c>
      <c r="I6515" s="1">
        <v>200</v>
      </c>
      <c r="J6515" s="6">
        <v>520000</v>
      </c>
      <c r="K6515" t="s">
        <v>5646</v>
      </c>
      <c r="L6515" t="str">
        <f>VLOOKUP(K6515,Códigos!$N$2:$O$376,2,0)</f>
        <v>TEÑIMOS S.A.</v>
      </c>
      <c r="M6515" t="s">
        <v>21</v>
      </c>
      <c r="N6515" t="str">
        <f>VLOOKUP(M6515,Códigos!$Q$2:$R$26,2,0)</f>
        <v>GENENCOR CUERO</v>
      </c>
      <c r="O6515" t="s">
        <v>39</v>
      </c>
      <c r="P6515" t="str">
        <f>VLOOKUP(O6515,Códigos!$B$2:$C$19,2,0)</f>
        <v>ANTIOQUIA</v>
      </c>
      <c r="Q6515" t="s">
        <v>2729</v>
      </c>
      <c r="R6515" t="str">
        <f>VLOOKUP(Q6515,Códigos!$E$2:$F$52,2,0)</f>
        <v>MEDELLÍN</v>
      </c>
      <c r="S6515" t="s">
        <v>19</v>
      </c>
      <c r="T6515" t="str">
        <f>VLOOKUP(S6515,Códigos!$T$3:$U$14,2,0)</f>
        <v>BIOINDUSTRIA</v>
      </c>
      <c r="U6515" s="6">
        <v>1981.98</v>
      </c>
      <c r="V6515" s="6">
        <v>262.36389872753512</v>
      </c>
    </row>
    <row r="6516" spans="1:22" x14ac:dyDescent="0.25">
      <c r="A6516" t="s">
        <v>2952</v>
      </c>
      <c r="B6516" t="str">
        <f>VLOOKUP(A6516,Códigos!$H$3:$I$19,2,0)</f>
        <v>SUSANA ESTRADA E.</v>
      </c>
      <c r="C6516" t="s">
        <v>3435</v>
      </c>
      <c r="D6516" s="2">
        <v>42392</v>
      </c>
      <c r="E6516" s="2" t="s">
        <v>9285</v>
      </c>
      <c r="F6516">
        <v>60</v>
      </c>
      <c r="G6516" t="s">
        <v>303</v>
      </c>
      <c r="H6516" t="str">
        <f>VLOOKUP(G6516,Códigos!$K$2:$L$250,2,0)</f>
        <v>SYLOWHITE SM 405</v>
      </c>
      <c r="I6516" s="1">
        <v>50</v>
      </c>
      <c r="J6516" s="6">
        <v>275000</v>
      </c>
      <c r="K6516" t="s">
        <v>3436</v>
      </c>
      <c r="L6516" t="str">
        <f>VLOOKUP(K6516,Códigos!$N$2:$O$376,2,0)</f>
        <v>ALFA CHEMICAL SAS</v>
      </c>
      <c r="M6516" t="s">
        <v>21</v>
      </c>
      <c r="N6516" t="str">
        <f>VLOOKUP(M6516,Códigos!$Q$2:$R$26,2,0)</f>
        <v>GENENCOR CUERO</v>
      </c>
      <c r="O6516" t="s">
        <v>27</v>
      </c>
      <c r="P6516" t="str">
        <f>VLOOKUP(O6516,Códigos!$B$2:$C$19,2,0)</f>
        <v>BOGOTÁ, D.C.</v>
      </c>
      <c r="Q6516" t="s">
        <v>28</v>
      </c>
      <c r="R6516" t="str">
        <f>VLOOKUP(Q6516,Códigos!$E$2:$F$52,2,0)</f>
        <v>BOGOTÁ, D.C.</v>
      </c>
      <c r="S6516" t="s">
        <v>21</v>
      </c>
      <c r="T6516" t="str">
        <f>VLOOKUP(S6516,Códigos!$T$3:$U$14,2,0)</f>
        <v>ESPECIALIDADES QUIMICAS</v>
      </c>
      <c r="U6516" s="6">
        <v>1983.48</v>
      </c>
      <c r="V6516" s="6">
        <v>138.64520942989091</v>
      </c>
    </row>
    <row r="6517" spans="1:22" x14ac:dyDescent="0.25">
      <c r="A6517" t="s">
        <v>969</v>
      </c>
      <c r="B6517" t="str">
        <f>VLOOKUP(A6517,Códigos!$H$3:$I$19,2,0)</f>
        <v>MARIA ELENA PELAEZ</v>
      </c>
      <c r="C6517" t="s">
        <v>6599</v>
      </c>
      <c r="D6517" s="2">
        <v>42392</v>
      </c>
      <c r="E6517" s="2" t="s">
        <v>9285</v>
      </c>
      <c r="F6517">
        <v>45</v>
      </c>
      <c r="G6517" t="s">
        <v>1290</v>
      </c>
      <c r="H6517" t="str">
        <f>VLOOKUP(G6517,Códigos!$K$2:$L$250,2,0)</f>
        <v>INDESIZE 13DL-C</v>
      </c>
      <c r="I6517" s="1">
        <v>25</v>
      </c>
      <c r="J6517" s="6">
        <v>62500</v>
      </c>
      <c r="K6517" t="s">
        <v>6226</v>
      </c>
      <c r="L6517" t="str">
        <f>VLOOKUP(K6517,Códigos!$N$2:$O$376,2,0)</f>
        <v>LAVATINSA S.A.</v>
      </c>
      <c r="M6517" t="s">
        <v>21</v>
      </c>
      <c r="N6517" t="str">
        <f>VLOOKUP(M6517,Códigos!$Q$2:$R$26,2,0)</f>
        <v>GENENCOR CUERO</v>
      </c>
      <c r="O6517" t="s">
        <v>39</v>
      </c>
      <c r="P6517" t="str">
        <f>VLOOKUP(O6517,Códigos!$B$2:$C$19,2,0)</f>
        <v>ANTIOQUIA</v>
      </c>
      <c r="Q6517" t="s">
        <v>2729</v>
      </c>
      <c r="R6517" t="str">
        <f>VLOOKUP(Q6517,Códigos!$E$2:$F$52,2,0)</f>
        <v>MEDELLÍN</v>
      </c>
      <c r="S6517" t="s">
        <v>19</v>
      </c>
      <c r="T6517" t="str">
        <f>VLOOKUP(S6517,Códigos!$T$3:$U$14,2,0)</f>
        <v>BIOINDUSTRIA</v>
      </c>
      <c r="U6517" s="6">
        <v>1983.48</v>
      </c>
      <c r="V6517" s="6">
        <v>31.51027487042975</v>
      </c>
    </row>
    <row r="6518" spans="1:22" x14ac:dyDescent="0.25">
      <c r="A6518" t="s">
        <v>2952</v>
      </c>
      <c r="B6518" t="str">
        <f>VLOOKUP(A6518,Códigos!$H$3:$I$19,2,0)</f>
        <v>SUSANA ESTRADA E.</v>
      </c>
      <c r="C6518" t="s">
        <v>3908</v>
      </c>
      <c r="D6518" s="2">
        <v>42392</v>
      </c>
      <c r="E6518" s="2" t="s">
        <v>9285</v>
      </c>
      <c r="F6518">
        <v>60</v>
      </c>
      <c r="G6518" t="s">
        <v>430</v>
      </c>
      <c r="H6518" t="str">
        <f>VLOOKUP(G6518,Códigos!$K$2:$L$250,2,0)</f>
        <v>SANTICIZER 160</v>
      </c>
      <c r="I6518" s="1">
        <v>230</v>
      </c>
      <c r="J6518" s="6">
        <v>2942493.5</v>
      </c>
      <c r="K6518" t="s">
        <v>3641</v>
      </c>
      <c r="L6518" t="str">
        <f>VLOOKUP(K6518,Códigos!$N$2:$O$376,2,0)</f>
        <v>PRINCOLOR S.A.</v>
      </c>
      <c r="M6518" t="s">
        <v>272</v>
      </c>
      <c r="N6518" t="str">
        <f>VLOOKUP(M6518,Códigos!$Q$2:$R$26,2,0)</f>
        <v>FERRO</v>
      </c>
      <c r="O6518" t="s">
        <v>39</v>
      </c>
      <c r="P6518" t="str">
        <f>VLOOKUP(O6518,Códigos!$B$2:$C$19,2,0)</f>
        <v>ANTIOQUIA</v>
      </c>
      <c r="Q6518" t="s">
        <v>2729</v>
      </c>
      <c r="R6518" t="str">
        <f>VLOOKUP(Q6518,Códigos!$E$2:$F$52,2,0)</f>
        <v>MEDELLÍN</v>
      </c>
      <c r="S6518" t="s">
        <v>21</v>
      </c>
      <c r="T6518" t="str">
        <f>VLOOKUP(S6518,Códigos!$T$3:$U$14,2,0)</f>
        <v>ESPECIALIDADES QUIMICAS</v>
      </c>
      <c r="U6518" s="6">
        <v>1983.48</v>
      </c>
      <c r="V6518" s="6">
        <v>1483.5004638312462</v>
      </c>
    </row>
    <row r="6519" spans="1:22" x14ac:dyDescent="0.25">
      <c r="A6519" t="s">
        <v>5636</v>
      </c>
      <c r="B6519" t="str">
        <f>VLOOKUP(A6519,Códigos!$H$3:$I$19,2,0)</f>
        <v>TEXTILERAS MEDELLIN</v>
      </c>
      <c r="C6519" t="s">
        <v>5659</v>
      </c>
      <c r="D6519" s="2">
        <v>42392</v>
      </c>
      <c r="E6519" s="2" t="s">
        <v>9285</v>
      </c>
      <c r="F6519">
        <v>60</v>
      </c>
      <c r="G6519" t="s">
        <v>120</v>
      </c>
      <c r="H6519" t="str">
        <f>VLOOKUP(G6519,Códigos!$K$2:$L$250,2,0)</f>
        <v>CATALASE 700</v>
      </c>
      <c r="I6519" s="1">
        <v>200</v>
      </c>
      <c r="J6519" s="6">
        <v>520000</v>
      </c>
      <c r="K6519" t="s">
        <v>5643</v>
      </c>
      <c r="L6519" t="str">
        <f>VLOOKUP(K6519,Códigos!$N$2:$O$376,2,0)</f>
        <v>COLORETTO S.A.</v>
      </c>
      <c r="M6519" t="s">
        <v>21</v>
      </c>
      <c r="N6519" t="str">
        <f>VLOOKUP(M6519,Códigos!$Q$2:$R$26,2,0)</f>
        <v>GENENCOR CUERO</v>
      </c>
      <c r="O6519" t="s">
        <v>39</v>
      </c>
      <c r="P6519" t="str">
        <f>VLOOKUP(O6519,Códigos!$B$2:$C$19,2,0)</f>
        <v>ANTIOQUIA</v>
      </c>
      <c r="Q6519" t="s">
        <v>3257</v>
      </c>
      <c r="R6519" t="str">
        <f>VLOOKUP(Q6519,Códigos!$E$2:$F$52,2,0)</f>
        <v>SABANETA</v>
      </c>
      <c r="S6519" t="s">
        <v>19</v>
      </c>
      <c r="T6519" t="str">
        <f>VLOOKUP(S6519,Códigos!$T$3:$U$14,2,0)</f>
        <v>BIOINDUSTRIA</v>
      </c>
      <c r="U6519" s="6">
        <v>1983.48</v>
      </c>
      <c r="V6519" s="6">
        <v>262.16548692197551</v>
      </c>
    </row>
    <row r="6520" spans="1:22" x14ac:dyDescent="0.25">
      <c r="A6520" t="s">
        <v>980</v>
      </c>
      <c r="B6520" t="str">
        <f>VLOOKUP(A6520,Códigos!$H$3:$I$19,2,0)</f>
        <v>JENNY GOMEZ VALENCIA</v>
      </c>
      <c r="C6520" t="s">
        <v>1944</v>
      </c>
      <c r="D6520" s="2">
        <v>42392</v>
      </c>
      <c r="E6520" s="2" t="s">
        <v>9285</v>
      </c>
      <c r="F6520">
        <v>30</v>
      </c>
      <c r="G6520" t="s">
        <v>1945</v>
      </c>
      <c r="H6520" t="str">
        <f>VLOOKUP(G6520,Códigos!$K$2:$L$250,2,0)</f>
        <v>CAPSTONE P 620 HS</v>
      </c>
      <c r="I6520" s="1">
        <v>100</v>
      </c>
      <c r="J6520" s="6">
        <v>13983500</v>
      </c>
      <c r="K6520" t="s">
        <v>1946</v>
      </c>
      <c r="L6520" t="str">
        <f>VLOOKUP(K6520,Códigos!$N$2:$O$376,2,0)</f>
        <v>MM PACKAGING COLOMBIA S.A.S</v>
      </c>
      <c r="M6520" t="s">
        <v>435</v>
      </c>
      <c r="N6520" t="str">
        <f>VLOOKUP(M6520,Códigos!$Q$2:$R$26,2,0)</f>
        <v>AUXICOLOR LTDA</v>
      </c>
      <c r="O6520" t="s">
        <v>594</v>
      </c>
      <c r="P6520" t="str">
        <f>VLOOKUP(O6520,Códigos!$B$2:$C$19,2,0)</f>
        <v>VALLE DEL CAUCA</v>
      </c>
      <c r="Q6520" t="s">
        <v>1102</v>
      </c>
      <c r="R6520" t="str">
        <f>VLOOKUP(Q6520,Códigos!$E$2:$F$52,2,0)</f>
        <v>YUMBO</v>
      </c>
      <c r="S6520" t="s">
        <v>21</v>
      </c>
      <c r="T6520" t="str">
        <f>VLOOKUP(S6520,Códigos!$T$3:$U$14,2,0)</f>
        <v>ESPECIALIDADES QUIMICAS</v>
      </c>
      <c r="U6520" s="6">
        <v>1983.48</v>
      </c>
      <c r="V6520" s="6">
        <v>7049.9828584104707</v>
      </c>
    </row>
    <row r="6521" spans="1:22" x14ac:dyDescent="0.25">
      <c r="A6521" t="s">
        <v>4188</v>
      </c>
      <c r="B6521" t="str">
        <f>VLOOKUP(A6521,Códigos!$H$3:$I$19,2,0)</f>
        <v>ELIANA LONDOÑO - TEXTIL</v>
      </c>
      <c r="C6521" t="s">
        <v>4755</v>
      </c>
      <c r="D6521" s="2">
        <v>42392</v>
      </c>
      <c r="E6521" s="2" t="s">
        <v>9285</v>
      </c>
      <c r="F6521">
        <v>0</v>
      </c>
      <c r="G6521" t="s">
        <v>120</v>
      </c>
      <c r="H6521" t="str">
        <f>VLOOKUP(G6521,Códigos!$K$2:$L$250,2,0)</f>
        <v>CATALASE 700</v>
      </c>
      <c r="I6521" s="1">
        <v>-100</v>
      </c>
      <c r="J6521" s="6">
        <v>-330000</v>
      </c>
      <c r="K6521" t="s">
        <v>4316</v>
      </c>
      <c r="L6521" t="str">
        <f>VLOOKUP(K6521,Códigos!$N$2:$O$376,2,0)</f>
        <v>PERMODA LIMITADA</v>
      </c>
      <c r="M6521" t="s">
        <v>21</v>
      </c>
      <c r="N6521" t="str">
        <f>VLOOKUP(M6521,Códigos!$Q$2:$R$26,2,0)</f>
        <v>GENENCOR CUERO</v>
      </c>
      <c r="O6521" t="s">
        <v>119</v>
      </c>
      <c r="P6521" t="str">
        <f>VLOOKUP(O6521,Códigos!$B$2:$C$19,2,0)</f>
        <v>CUNDINAMARCA</v>
      </c>
      <c r="Q6521" t="s">
        <v>28</v>
      </c>
      <c r="R6521" t="str">
        <f>VLOOKUP(Q6521,Códigos!$E$2:$F$52,2,0)</f>
        <v>BOGOTÁ, D.C.</v>
      </c>
      <c r="S6521" t="s">
        <v>19</v>
      </c>
      <c r="T6521" t="str">
        <f>VLOOKUP(S6521,Códigos!$T$3:$U$14,2,0)</f>
        <v>BIOINDUSTRIA</v>
      </c>
      <c r="U6521" s="6">
        <v>1983.48</v>
      </c>
      <c r="V6521" s="6">
        <v>-166.37425131586909</v>
      </c>
    </row>
    <row r="6522" spans="1:22" x14ac:dyDescent="0.25">
      <c r="A6522" t="s">
        <v>980</v>
      </c>
      <c r="B6522" t="str">
        <f>VLOOKUP(A6522,Códigos!$H$3:$I$19,2,0)</f>
        <v>JENNY GOMEZ VALENCIA</v>
      </c>
      <c r="C6522" t="s">
        <v>1523</v>
      </c>
      <c r="D6522" s="2">
        <v>42392</v>
      </c>
      <c r="E6522" s="2" t="s">
        <v>9285</v>
      </c>
      <c r="F6522">
        <v>30</v>
      </c>
      <c r="G6522" t="s">
        <v>1293</v>
      </c>
      <c r="H6522" t="str">
        <f>VLOOKUP(G6522,Códigos!$K$2:$L$250,2,0)</f>
        <v>SYLOID ED-44</v>
      </c>
      <c r="I6522" s="1">
        <v>100</v>
      </c>
      <c r="J6522" s="6">
        <v>2047000</v>
      </c>
      <c r="K6522" t="s">
        <v>1112</v>
      </c>
      <c r="L6522" t="str">
        <f>VLOOKUP(K6522,Códigos!$N$2:$O$376,2,0)</f>
        <v>ECHEVERRY WILLIAM  Y/O COLPINTURAS</v>
      </c>
      <c r="M6522" t="s">
        <v>21</v>
      </c>
      <c r="N6522" t="str">
        <f>VLOOKUP(M6522,Códigos!$Q$2:$R$26,2,0)</f>
        <v>GENENCOR CUERO</v>
      </c>
      <c r="O6522" t="s">
        <v>594</v>
      </c>
      <c r="P6522" t="str">
        <f>VLOOKUP(O6522,Códigos!$B$2:$C$19,2,0)</f>
        <v>VALLE DEL CAUCA</v>
      </c>
      <c r="Q6522" t="s">
        <v>1114</v>
      </c>
      <c r="R6522" t="str">
        <f>VLOOKUP(Q6522,Códigos!$E$2:$F$52,2,0)</f>
        <v>TULUÁ</v>
      </c>
      <c r="S6522" t="s">
        <v>21</v>
      </c>
      <c r="T6522" t="str">
        <f>VLOOKUP(S6522,Códigos!$T$3:$U$14,2,0)</f>
        <v>ESPECIALIDADES QUIMICAS</v>
      </c>
      <c r="U6522" s="6">
        <v>1983.48</v>
      </c>
      <c r="V6522" s="6">
        <v>1032.0245225563151</v>
      </c>
    </row>
    <row r="6523" spans="1:22" x14ac:dyDescent="0.25">
      <c r="A6523" t="s">
        <v>4188</v>
      </c>
      <c r="B6523" t="str">
        <f>VLOOKUP(A6523,Códigos!$H$3:$I$19,2,0)</f>
        <v>ELIANA LONDOÑO - TEXTIL</v>
      </c>
      <c r="C6523" t="s">
        <v>4784</v>
      </c>
      <c r="D6523" s="2">
        <v>42392</v>
      </c>
      <c r="E6523" s="2" t="s">
        <v>9285</v>
      </c>
      <c r="F6523">
        <v>60</v>
      </c>
      <c r="G6523" t="s">
        <v>1439</v>
      </c>
      <c r="H6523" t="str">
        <f>VLOOKUP(G6523,Códigos!$K$2:$L$250,2,0)</f>
        <v>INDIXELL 2XL</v>
      </c>
      <c r="I6523" s="1">
        <v>40</v>
      </c>
      <c r="J6523" s="6">
        <v>618000</v>
      </c>
      <c r="K6523" t="s">
        <v>4201</v>
      </c>
      <c r="L6523" t="str">
        <f>VLOOKUP(K6523,Códigos!$N$2:$O$376,2,0)</f>
        <v>LUIS EDUARDO CAICEDO S.A.</v>
      </c>
      <c r="M6523" t="s">
        <v>21</v>
      </c>
      <c r="N6523" t="str">
        <f>VLOOKUP(M6523,Códigos!$Q$2:$R$26,2,0)</f>
        <v>GENENCOR CUERO</v>
      </c>
      <c r="O6523" t="s">
        <v>119</v>
      </c>
      <c r="P6523" t="str">
        <f>VLOOKUP(O6523,Códigos!$B$2:$C$19,2,0)</f>
        <v>CUNDINAMARCA</v>
      </c>
      <c r="Q6523" t="s">
        <v>28</v>
      </c>
      <c r="R6523" t="str">
        <f>VLOOKUP(Q6523,Códigos!$E$2:$F$52,2,0)</f>
        <v>BOGOTÁ, D.C.</v>
      </c>
      <c r="S6523" t="s">
        <v>19</v>
      </c>
      <c r="T6523" t="str">
        <f>VLOOKUP(S6523,Códigos!$T$3:$U$14,2,0)</f>
        <v>BIOINDUSTRIA</v>
      </c>
      <c r="U6523" s="6">
        <v>1983.48</v>
      </c>
      <c r="V6523" s="6">
        <v>311.57359791880936</v>
      </c>
    </row>
    <row r="6524" spans="1:22" x14ac:dyDescent="0.25">
      <c r="A6524" t="s">
        <v>980</v>
      </c>
      <c r="B6524" t="str">
        <f>VLOOKUP(A6524,Códigos!$H$3:$I$19,2,0)</f>
        <v>JENNY GOMEZ VALENCIA</v>
      </c>
      <c r="C6524" t="s">
        <v>1522</v>
      </c>
      <c r="D6524" s="2">
        <v>42392</v>
      </c>
      <c r="E6524" s="2" t="s">
        <v>9285</v>
      </c>
      <c r="F6524">
        <v>60</v>
      </c>
      <c r="G6524" t="s">
        <v>291</v>
      </c>
      <c r="H6524" t="str">
        <f>VLOOKUP(G6524,Códigos!$K$2:$L$250,2,0)</f>
        <v>SYLOID ED-30</v>
      </c>
      <c r="I6524" s="1">
        <v>40</v>
      </c>
      <c r="J6524" s="6">
        <v>898000</v>
      </c>
      <c r="K6524" t="s">
        <v>1099</v>
      </c>
      <c r="L6524" t="str">
        <f>VLOOKUP(K6524,Códigos!$N$2:$O$376,2,0)</f>
        <v>INDUSTRIAS LEMBER S.A.</v>
      </c>
      <c r="M6524" t="s">
        <v>21</v>
      </c>
      <c r="N6524" t="str">
        <f>VLOOKUP(M6524,Códigos!$Q$2:$R$26,2,0)</f>
        <v>GENENCOR CUERO</v>
      </c>
      <c r="O6524" t="s">
        <v>594</v>
      </c>
      <c r="P6524" t="str">
        <f>VLOOKUP(O6524,Códigos!$B$2:$C$19,2,0)</f>
        <v>VALLE DEL CAUCA</v>
      </c>
      <c r="Q6524" t="s">
        <v>1102</v>
      </c>
      <c r="R6524" t="str">
        <f>VLOOKUP(Q6524,Códigos!$E$2:$F$52,2,0)</f>
        <v>YUMBO</v>
      </c>
      <c r="S6524" t="s">
        <v>21</v>
      </c>
      <c r="T6524" t="str">
        <f>VLOOKUP(S6524,Códigos!$T$3:$U$14,2,0)</f>
        <v>ESPECIALIDADES QUIMICAS</v>
      </c>
      <c r="U6524" s="6">
        <v>1983.48</v>
      </c>
      <c r="V6524" s="6">
        <v>452.73962933833462</v>
      </c>
    </row>
    <row r="6525" spans="1:22" x14ac:dyDescent="0.25">
      <c r="A6525" t="s">
        <v>980</v>
      </c>
      <c r="B6525" t="str">
        <f>VLOOKUP(A6525,Códigos!$H$3:$I$19,2,0)</f>
        <v>JENNY GOMEZ VALENCIA</v>
      </c>
      <c r="C6525" t="s">
        <v>1161</v>
      </c>
      <c r="D6525" s="2">
        <v>42393</v>
      </c>
      <c r="E6525" s="2" t="s">
        <v>9285</v>
      </c>
      <c r="F6525">
        <v>0</v>
      </c>
      <c r="G6525" t="s">
        <v>275</v>
      </c>
      <c r="H6525" t="str">
        <f>VLOOKUP(G6525,Códigos!$K$2:$L$250,2,0)</f>
        <v>ADITIVO 57</v>
      </c>
      <c r="I6525" s="1">
        <v>21</v>
      </c>
      <c r="J6525" s="6">
        <v>1130157</v>
      </c>
      <c r="K6525" t="s">
        <v>1162</v>
      </c>
      <c r="L6525" t="str">
        <f>VLOOKUP(K6525,Códigos!$N$2:$O$376,2,0)</f>
        <v>MUÑOZ RINCON BEATRIZ ELENA</v>
      </c>
      <c r="M6525" t="s">
        <v>19</v>
      </c>
      <c r="N6525" t="str">
        <f>VLOOKUP(M6525,Códigos!$Q$2:$R$26,2,0)</f>
        <v>BASF QUIMICA</v>
      </c>
      <c r="O6525" t="s">
        <v>1084</v>
      </c>
      <c r="P6525" t="str">
        <f>VLOOKUP(O6525,Códigos!$B$2:$C$19,2,0)</f>
        <v>RISARALDA</v>
      </c>
      <c r="Q6525" t="s">
        <v>1086</v>
      </c>
      <c r="R6525" t="str">
        <f>VLOOKUP(Q6525,Códigos!$E$2:$F$52,2,0)</f>
        <v>PEREIRA</v>
      </c>
      <c r="S6525" t="s">
        <v>21</v>
      </c>
      <c r="T6525" t="str">
        <f>VLOOKUP(S6525,Códigos!$T$3:$U$14,2,0)</f>
        <v>ESPECIALIDADES QUIMICAS</v>
      </c>
      <c r="U6525" s="6">
        <v>1993.23</v>
      </c>
      <c r="V6525" s="6">
        <v>566.99778751072381</v>
      </c>
    </row>
    <row r="6526" spans="1:22" x14ac:dyDescent="0.25">
      <c r="A6526" t="s">
        <v>969</v>
      </c>
      <c r="B6526" t="str">
        <f>VLOOKUP(A6526,Códigos!$H$3:$I$19,2,0)</f>
        <v>MARIA ELENA PELAEZ</v>
      </c>
      <c r="C6526" t="s">
        <v>7323</v>
      </c>
      <c r="D6526" s="2">
        <v>42393</v>
      </c>
      <c r="E6526" s="2" t="s">
        <v>9285</v>
      </c>
      <c r="F6526">
        <v>60</v>
      </c>
      <c r="G6526" t="s">
        <v>1979</v>
      </c>
      <c r="H6526" t="str">
        <f>VLOOKUP(G6526,Códigos!$K$2:$L$250,2,0)</f>
        <v>INDICANT-COLOR</v>
      </c>
      <c r="I6526" s="1">
        <v>60</v>
      </c>
      <c r="J6526" s="6">
        <v>234000</v>
      </c>
      <c r="K6526" t="s">
        <v>6575</v>
      </c>
      <c r="L6526" t="str">
        <f>VLOOKUP(K6526,Códigos!$N$2:$O$376,2,0)</f>
        <v>TERMIMODA S.A.</v>
      </c>
      <c r="M6526" t="s">
        <v>980</v>
      </c>
      <c r="N6526" t="str">
        <f>VLOOKUP(M6526,Códigos!$Q$2:$R$26,2,0)</f>
        <v>ANDICOL</v>
      </c>
      <c r="O6526" t="s">
        <v>39</v>
      </c>
      <c r="P6526" t="str">
        <f>VLOOKUP(O6526,Códigos!$B$2:$C$19,2,0)</f>
        <v>ANTIOQUIA</v>
      </c>
      <c r="Q6526" t="s">
        <v>2729</v>
      </c>
      <c r="R6526" t="str">
        <f>VLOOKUP(Q6526,Códigos!$E$2:$F$52,2,0)</f>
        <v>MEDELLÍN</v>
      </c>
      <c r="S6526" t="s">
        <v>19</v>
      </c>
      <c r="T6526" t="str">
        <f>VLOOKUP(S6526,Códigos!$T$3:$U$14,2,0)</f>
        <v>BIOINDUSTRIA</v>
      </c>
      <c r="U6526" s="6">
        <v>1993.23</v>
      </c>
      <c r="V6526" s="6">
        <v>117.39739016571093</v>
      </c>
    </row>
    <row r="6527" spans="1:22" x14ac:dyDescent="0.25">
      <c r="A6527" t="s">
        <v>2952</v>
      </c>
      <c r="B6527" t="str">
        <f>VLOOKUP(A6527,Códigos!$H$3:$I$19,2,0)</f>
        <v>SUSANA ESTRADA E.</v>
      </c>
      <c r="C6527" t="s">
        <v>3433</v>
      </c>
      <c r="D6527" s="2">
        <v>42393</v>
      </c>
      <c r="E6527" s="2" t="s">
        <v>9285</v>
      </c>
      <c r="F6527">
        <v>60</v>
      </c>
      <c r="G6527" t="s">
        <v>1293</v>
      </c>
      <c r="H6527" t="str">
        <f>VLOOKUP(G6527,Códigos!$K$2:$L$250,2,0)</f>
        <v>SYLOID ED-44</v>
      </c>
      <c r="I6527" s="1">
        <v>20</v>
      </c>
      <c r="J6527" s="6">
        <v>401835.2</v>
      </c>
      <c r="K6527" t="s">
        <v>3259</v>
      </c>
      <c r="L6527" t="str">
        <f>VLOOKUP(K6527,Códigos!$N$2:$O$376,2,0)</f>
        <v>LACAS Y QUIMICOS S.A.S.</v>
      </c>
      <c r="M6527" t="s">
        <v>21</v>
      </c>
      <c r="N6527" t="str">
        <f>VLOOKUP(M6527,Códigos!$Q$2:$R$26,2,0)</f>
        <v>GENENCOR CUERO</v>
      </c>
      <c r="O6527" t="s">
        <v>39</v>
      </c>
      <c r="P6527" t="str">
        <f>VLOOKUP(O6527,Códigos!$B$2:$C$19,2,0)</f>
        <v>ANTIOQUIA</v>
      </c>
      <c r="Q6527" t="s">
        <v>998</v>
      </c>
      <c r="R6527" t="str">
        <f>VLOOKUP(Q6527,Códigos!$E$2:$F$52,2,0)</f>
        <v>ITAGÜÍ</v>
      </c>
      <c r="S6527" t="s">
        <v>21</v>
      </c>
      <c r="T6527" t="str">
        <f>VLOOKUP(S6527,Códigos!$T$3:$U$14,2,0)</f>
        <v>ESPECIALIDADES QUIMICAS</v>
      </c>
      <c r="U6527" s="6">
        <v>1993.23</v>
      </c>
      <c r="V6527" s="6">
        <v>201.60001605434397</v>
      </c>
    </row>
    <row r="6528" spans="1:22" x14ac:dyDescent="0.25">
      <c r="A6528" t="s">
        <v>2952</v>
      </c>
      <c r="B6528" t="str">
        <f>VLOOKUP(A6528,Códigos!$H$3:$I$19,2,0)</f>
        <v>SUSANA ESTRADA E.</v>
      </c>
      <c r="C6528" t="s">
        <v>3067</v>
      </c>
      <c r="D6528" s="2">
        <v>42393</v>
      </c>
      <c r="E6528" s="2" t="s">
        <v>9285</v>
      </c>
      <c r="F6528">
        <v>30</v>
      </c>
      <c r="G6528" t="s">
        <v>246</v>
      </c>
      <c r="H6528" t="str">
        <f>VLOOKUP(G6528,Códigos!$K$2:$L$250,2,0)</f>
        <v>ADITIVO 56 * 200 KG</v>
      </c>
      <c r="I6528" s="1">
        <v>200</v>
      </c>
      <c r="J6528" s="6">
        <v>11919516</v>
      </c>
      <c r="K6528" t="s">
        <v>2964</v>
      </c>
      <c r="L6528" t="str">
        <f>VLOOKUP(K6528,Códigos!$N$2:$O$376,2,0)</f>
        <v>PPG INDUSTRIES COLOMBIA LTDA</v>
      </c>
      <c r="M6528" t="s">
        <v>19</v>
      </c>
      <c r="N6528" t="str">
        <f>VLOOKUP(M6528,Códigos!$Q$2:$R$26,2,0)</f>
        <v>BASF QUIMICA</v>
      </c>
      <c r="O6528" t="s">
        <v>39</v>
      </c>
      <c r="P6528" t="str">
        <f>VLOOKUP(O6528,Códigos!$B$2:$C$19,2,0)</f>
        <v>ANTIOQUIA</v>
      </c>
      <c r="Q6528" t="s">
        <v>998</v>
      </c>
      <c r="R6528" t="str">
        <f>VLOOKUP(Q6528,Códigos!$E$2:$F$52,2,0)</f>
        <v>ITAGÜÍ</v>
      </c>
      <c r="S6528" t="s">
        <v>21</v>
      </c>
      <c r="T6528" t="str">
        <f>VLOOKUP(S6528,Códigos!$T$3:$U$14,2,0)</f>
        <v>ESPECIALIDADES QUIMICAS</v>
      </c>
      <c r="U6528" s="6">
        <v>1993.23</v>
      </c>
      <c r="V6528" s="6">
        <v>5980.0003010189494</v>
      </c>
    </row>
    <row r="6529" spans="1:22" x14ac:dyDescent="0.25">
      <c r="A6529" t="s">
        <v>2952</v>
      </c>
      <c r="B6529" t="str">
        <f>VLOOKUP(A6529,Códigos!$H$3:$I$19,2,0)</f>
        <v>SUSANA ESTRADA E.</v>
      </c>
      <c r="C6529" t="s">
        <v>3068</v>
      </c>
      <c r="D6529" s="2">
        <v>42393</v>
      </c>
      <c r="E6529" s="2" t="s">
        <v>9285</v>
      </c>
      <c r="F6529">
        <v>30</v>
      </c>
      <c r="G6529" t="s">
        <v>275</v>
      </c>
      <c r="H6529" t="str">
        <f>VLOOKUP(G6529,Códigos!$K$2:$L$250,2,0)</f>
        <v>ADITIVO 57</v>
      </c>
      <c r="I6529" s="1">
        <v>21</v>
      </c>
      <c r="J6529" s="6">
        <v>1050000</v>
      </c>
      <c r="K6529" t="s">
        <v>2960</v>
      </c>
      <c r="L6529" t="str">
        <f>VLOOKUP(K6529,Códigos!$N$2:$O$376,2,0)</f>
        <v>PINTUREDS S.A.S.</v>
      </c>
      <c r="M6529" t="s">
        <v>19</v>
      </c>
      <c r="N6529" t="str">
        <f>VLOOKUP(M6529,Códigos!$Q$2:$R$26,2,0)</f>
        <v>BASF QUIMICA</v>
      </c>
      <c r="O6529" t="s">
        <v>39</v>
      </c>
      <c r="P6529" t="str">
        <f>VLOOKUP(O6529,Códigos!$B$2:$C$19,2,0)</f>
        <v>ANTIOQUIA</v>
      </c>
      <c r="Q6529" t="s">
        <v>2962</v>
      </c>
      <c r="R6529" t="str">
        <f>VLOOKUP(Q6529,Códigos!$E$2:$F$52,2,0)</f>
        <v>BELLO</v>
      </c>
      <c r="S6529" t="s">
        <v>21</v>
      </c>
      <c r="T6529" t="str">
        <f>VLOOKUP(S6529,Códigos!$T$3:$U$14,2,0)</f>
        <v>ESPECIALIDADES QUIMICAS</v>
      </c>
      <c r="U6529" s="6">
        <v>1993.23</v>
      </c>
      <c r="V6529" s="6">
        <v>526.78316099998494</v>
      </c>
    </row>
    <row r="6530" spans="1:22" x14ac:dyDescent="0.25">
      <c r="A6530" t="s">
        <v>231</v>
      </c>
      <c r="B6530" t="str">
        <f>VLOOKUP(A6530,Códigos!$H$3:$I$19,2,0)</f>
        <v>NATALY VELA</v>
      </c>
      <c r="C6530" t="s">
        <v>2647</v>
      </c>
      <c r="D6530" s="2">
        <v>42396</v>
      </c>
      <c r="E6530" s="2" t="s">
        <v>9285</v>
      </c>
      <c r="F6530">
        <v>60</v>
      </c>
      <c r="G6530" t="s">
        <v>2211</v>
      </c>
      <c r="H6530" t="str">
        <f>VLOOKUP(G6530,Códigos!$K$2:$L$250,2,0)</f>
        <v>LIPASE L</v>
      </c>
      <c r="I6530" s="1">
        <v>50</v>
      </c>
      <c r="J6530" s="6">
        <v>2800672</v>
      </c>
      <c r="K6530" t="s">
        <v>2509</v>
      </c>
      <c r="L6530" t="str">
        <f>VLOOKUP(K6530,Códigos!$N$2:$O$376,2,0)</f>
        <v>LABORATORIOS EUFAR S.A.</v>
      </c>
      <c r="M6530" t="s">
        <v>996</v>
      </c>
      <c r="N6530" t="str">
        <f>VLOOKUP(M6530,Códigos!$Q$2:$R$26,2,0)</f>
        <v>BIO-CAT</v>
      </c>
      <c r="O6530" t="s">
        <v>27</v>
      </c>
      <c r="P6530" t="str">
        <f>VLOOKUP(O6530,Códigos!$B$2:$C$19,2,0)</f>
        <v>BOGOTÁ, D.C.</v>
      </c>
      <c r="Q6530" t="s">
        <v>28</v>
      </c>
      <c r="R6530" t="str">
        <f>VLOOKUP(Q6530,Códigos!$E$2:$F$52,2,0)</f>
        <v>BOGOTÁ, D.C.</v>
      </c>
      <c r="S6530" t="s">
        <v>19</v>
      </c>
      <c r="T6530" t="str">
        <f>VLOOKUP(S6530,Códigos!$T$3:$U$14,2,0)</f>
        <v>BIOINDUSTRIA</v>
      </c>
      <c r="U6530" s="6">
        <v>2000.48</v>
      </c>
      <c r="V6530" s="6">
        <v>1400</v>
      </c>
    </row>
    <row r="6531" spans="1:22" x14ac:dyDescent="0.25">
      <c r="A6531" t="s">
        <v>231</v>
      </c>
      <c r="B6531" t="str">
        <f>VLOOKUP(A6531,Códigos!$H$3:$I$19,2,0)</f>
        <v>NATALY VELA</v>
      </c>
      <c r="C6531" t="s">
        <v>2520</v>
      </c>
      <c r="D6531" s="2">
        <v>42396</v>
      </c>
      <c r="E6531" s="2" t="s">
        <v>9285</v>
      </c>
      <c r="F6531">
        <v>0</v>
      </c>
      <c r="G6531" t="s">
        <v>804</v>
      </c>
      <c r="H6531" t="str">
        <f>VLOOKUP(G6531,Códigos!$K$2:$L$250,2,0)</f>
        <v>PURASTAR ST 15000L</v>
      </c>
      <c r="I6531" s="1">
        <v>5</v>
      </c>
      <c r="J6531" s="6">
        <v>225054</v>
      </c>
      <c r="K6531" t="s">
        <v>2308</v>
      </c>
      <c r="L6531" t="str">
        <f>VLOOKUP(K6531,Códigos!$N$2:$O$376,2,0)</f>
        <v>CELY HURTADO VICTOR MANUEL</v>
      </c>
      <c r="M6531" t="s">
        <v>793</v>
      </c>
      <c r="N6531" t="str">
        <f>VLOOKUP(M6531,Códigos!$Q$2:$R$26,2,0)</f>
        <v>GENENOR DETERGENTES</v>
      </c>
      <c r="O6531" t="s">
        <v>27</v>
      </c>
      <c r="P6531" t="str">
        <f>VLOOKUP(O6531,Códigos!$B$2:$C$19,2,0)</f>
        <v>BOGOTÁ, D.C.</v>
      </c>
      <c r="Q6531" t="s">
        <v>28</v>
      </c>
      <c r="R6531" t="str">
        <f>VLOOKUP(Q6531,Códigos!$E$2:$F$52,2,0)</f>
        <v>BOGOTÁ, D.C.</v>
      </c>
      <c r="S6531" t="s">
        <v>19</v>
      </c>
      <c r="T6531" t="str">
        <f>VLOOKUP(S6531,Códigos!$T$3:$U$14,2,0)</f>
        <v>BIOINDUSTRIA</v>
      </c>
      <c r="U6531" s="6">
        <v>2000.48</v>
      </c>
      <c r="V6531" s="6">
        <v>112.5</v>
      </c>
    </row>
    <row r="6532" spans="1:22" x14ac:dyDescent="0.25">
      <c r="A6532" t="s">
        <v>980</v>
      </c>
      <c r="B6532" t="str">
        <f>VLOOKUP(A6532,Códigos!$H$3:$I$19,2,0)</f>
        <v>JENNY GOMEZ VALENCIA</v>
      </c>
      <c r="C6532" t="s">
        <v>1159</v>
      </c>
      <c r="D6532" s="2">
        <v>42396</v>
      </c>
      <c r="E6532" s="2" t="s">
        <v>9285</v>
      </c>
      <c r="F6532">
        <v>60</v>
      </c>
      <c r="G6532" t="s">
        <v>1098</v>
      </c>
      <c r="H6532" t="str">
        <f>VLOOKUP(G6532,Códigos!$K$2:$L$250,2,0)</f>
        <v>ADITIVO 57 * 200 KG</v>
      </c>
      <c r="I6532" s="1">
        <v>200</v>
      </c>
      <c r="J6532" s="6">
        <v>10002400</v>
      </c>
      <c r="K6532" t="s">
        <v>1099</v>
      </c>
      <c r="L6532" t="str">
        <f>VLOOKUP(K6532,Códigos!$N$2:$O$376,2,0)</f>
        <v>INDUSTRIAS LEMBER S.A.</v>
      </c>
      <c r="M6532" t="s">
        <v>19</v>
      </c>
      <c r="N6532" t="str">
        <f>VLOOKUP(M6532,Códigos!$Q$2:$R$26,2,0)</f>
        <v>BASF QUIMICA</v>
      </c>
      <c r="O6532" t="s">
        <v>594</v>
      </c>
      <c r="P6532" t="str">
        <f>VLOOKUP(O6532,Códigos!$B$2:$C$19,2,0)</f>
        <v>VALLE DEL CAUCA</v>
      </c>
      <c r="Q6532" t="s">
        <v>1102</v>
      </c>
      <c r="R6532" t="str">
        <f>VLOOKUP(Q6532,Códigos!$E$2:$F$52,2,0)</f>
        <v>YUMBO</v>
      </c>
      <c r="S6532" t="s">
        <v>21</v>
      </c>
      <c r="T6532" t="str">
        <f>VLOOKUP(S6532,Códigos!$T$3:$U$14,2,0)</f>
        <v>ESPECIALIDADES QUIMICAS</v>
      </c>
      <c r="U6532" s="6">
        <v>2000.48</v>
      </c>
      <c r="V6532" s="6">
        <v>5000</v>
      </c>
    </row>
    <row r="6533" spans="1:22" x14ac:dyDescent="0.25">
      <c r="A6533" t="s">
        <v>231</v>
      </c>
      <c r="B6533" t="str">
        <f>VLOOKUP(A6533,Códigos!$H$3:$I$19,2,0)</f>
        <v>NATALY VELA</v>
      </c>
      <c r="C6533" t="s">
        <v>2520</v>
      </c>
      <c r="D6533" s="2">
        <v>42396</v>
      </c>
      <c r="E6533" s="2" t="s">
        <v>9285</v>
      </c>
      <c r="F6533">
        <v>0</v>
      </c>
      <c r="G6533" t="s">
        <v>795</v>
      </c>
      <c r="H6533" t="str">
        <f>VLOOKUP(G6533,Códigos!$K$2:$L$250,2,0)</f>
        <v>PURAFECT 4000 L/ EFFECTENZ P 100</v>
      </c>
      <c r="I6533" s="1">
        <v>5</v>
      </c>
      <c r="J6533" s="6">
        <v>215051.6</v>
      </c>
      <c r="K6533" t="s">
        <v>2308</v>
      </c>
      <c r="L6533" t="str">
        <f>VLOOKUP(K6533,Códigos!$N$2:$O$376,2,0)</f>
        <v>CELY HURTADO VICTOR MANUEL</v>
      </c>
      <c r="M6533" t="s">
        <v>793</v>
      </c>
      <c r="N6533" t="str">
        <f>VLOOKUP(M6533,Códigos!$Q$2:$R$26,2,0)</f>
        <v>GENENOR DETERGENTES</v>
      </c>
      <c r="O6533" t="s">
        <v>27</v>
      </c>
      <c r="P6533" t="str">
        <f>VLOOKUP(O6533,Códigos!$B$2:$C$19,2,0)</f>
        <v>BOGOTÁ, D.C.</v>
      </c>
      <c r="Q6533" t="s">
        <v>28</v>
      </c>
      <c r="R6533" t="str">
        <f>VLOOKUP(Q6533,Códigos!$E$2:$F$52,2,0)</f>
        <v>BOGOTÁ, D.C.</v>
      </c>
      <c r="S6533" t="s">
        <v>19</v>
      </c>
      <c r="T6533" t="str">
        <f>VLOOKUP(S6533,Códigos!$T$3:$U$14,2,0)</f>
        <v>BIOINDUSTRIA</v>
      </c>
      <c r="U6533" s="6">
        <v>2000.48</v>
      </c>
      <c r="V6533" s="6">
        <v>107.5</v>
      </c>
    </row>
    <row r="6534" spans="1:22" x14ac:dyDescent="0.25">
      <c r="A6534" t="s">
        <v>272</v>
      </c>
      <c r="B6534" t="str">
        <f>VLOOKUP(A6534,Códigos!$H$3:$I$19,2,0)</f>
        <v>LINA MERCEDES RUBIO GOMEZ</v>
      </c>
      <c r="C6534" t="s">
        <v>777</v>
      </c>
      <c r="D6534" s="2">
        <v>42396</v>
      </c>
      <c r="E6534" s="2" t="s">
        <v>9285</v>
      </c>
      <c r="F6534">
        <v>60</v>
      </c>
      <c r="G6534" t="s">
        <v>109</v>
      </c>
      <c r="H6534" t="str">
        <f>VLOOKUP(G6534,Códigos!$K$2:$L$250,2,0)</f>
        <v>CATALASE T100</v>
      </c>
      <c r="I6534" s="1">
        <v>50</v>
      </c>
      <c r="J6534" s="6">
        <v>548138.5</v>
      </c>
      <c r="K6534" t="s">
        <v>774</v>
      </c>
      <c r="L6534" t="str">
        <f>VLOOKUP(K6534,Códigos!$N$2:$O$376,2,0)</f>
        <v>PRODUCTORA DE GELATINA S.A.S.  PROGEL</v>
      </c>
      <c r="M6534" t="s">
        <v>21</v>
      </c>
      <c r="N6534" t="str">
        <f>VLOOKUP(M6534,Códigos!$Q$2:$R$26,2,0)</f>
        <v>GENENCOR CUERO</v>
      </c>
      <c r="O6534" t="s">
        <v>759</v>
      </c>
      <c r="P6534" t="str">
        <f>VLOOKUP(O6534,Códigos!$B$2:$C$19,2,0)</f>
        <v>CALDAS</v>
      </c>
      <c r="Q6534" t="s">
        <v>760</v>
      </c>
      <c r="R6534" t="str">
        <f>VLOOKUP(Q6534,Códigos!$E$2:$F$52,2,0)</f>
        <v>MANIZALES</v>
      </c>
      <c r="S6534" t="s">
        <v>19</v>
      </c>
      <c r="T6534" t="str">
        <f>VLOOKUP(S6534,Códigos!$T$3:$U$14,2,0)</f>
        <v>BIOINDUSTRIA</v>
      </c>
      <c r="U6534" s="6">
        <v>2000.48</v>
      </c>
      <c r="V6534" s="6">
        <v>274.003489162601</v>
      </c>
    </row>
    <row r="6535" spans="1:22" x14ac:dyDescent="0.25">
      <c r="A6535" t="s">
        <v>4188</v>
      </c>
      <c r="B6535" t="str">
        <f>VLOOKUP(A6535,Códigos!$H$3:$I$19,2,0)</f>
        <v>ELIANA LONDOÑO - TEXTIL</v>
      </c>
      <c r="C6535" t="s">
        <v>4778</v>
      </c>
      <c r="D6535" s="2">
        <v>42396</v>
      </c>
      <c r="E6535" s="2" t="s">
        <v>9285</v>
      </c>
      <c r="F6535">
        <v>60</v>
      </c>
      <c r="G6535" t="s">
        <v>124</v>
      </c>
      <c r="H6535" t="str">
        <f>VLOOKUP(G6535,Códigos!$K$2:$L$250,2,0)</f>
        <v>INDESIZE OPT-L7</v>
      </c>
      <c r="I6535" s="1">
        <v>60</v>
      </c>
      <c r="J6535" s="6">
        <v>321000</v>
      </c>
      <c r="K6535" t="s">
        <v>4189</v>
      </c>
      <c r="L6535" t="str">
        <f>VLOOKUP(K6535,Códigos!$N$2:$O$376,2,0)</f>
        <v>KENZO JEANS S.A.S.</v>
      </c>
      <c r="M6535" t="s">
        <v>21</v>
      </c>
      <c r="N6535" t="str">
        <f>VLOOKUP(M6535,Códigos!$Q$2:$R$26,2,0)</f>
        <v>GENENCOR CUERO</v>
      </c>
      <c r="O6535" t="s">
        <v>119</v>
      </c>
      <c r="P6535" t="str">
        <f>VLOOKUP(O6535,Códigos!$B$2:$C$19,2,0)</f>
        <v>CUNDINAMARCA</v>
      </c>
      <c r="Q6535" t="s">
        <v>28</v>
      </c>
      <c r="R6535" t="str">
        <f>VLOOKUP(Q6535,Códigos!$E$2:$F$52,2,0)</f>
        <v>BOGOTÁ, D.C.</v>
      </c>
      <c r="S6535" t="s">
        <v>19</v>
      </c>
      <c r="T6535" t="str">
        <f>VLOOKUP(S6535,Códigos!$T$3:$U$14,2,0)</f>
        <v>BIOINDUSTRIA</v>
      </c>
      <c r="U6535" s="6">
        <v>2000.48</v>
      </c>
      <c r="V6535" s="6">
        <v>160.46148924258179</v>
      </c>
    </row>
    <row r="6536" spans="1:22" x14ac:dyDescent="0.25">
      <c r="A6536" t="s">
        <v>4188</v>
      </c>
      <c r="B6536" t="str">
        <f>VLOOKUP(A6536,Códigos!$H$3:$I$19,2,0)</f>
        <v>ELIANA LONDOÑO - TEXTIL</v>
      </c>
      <c r="C6536" t="s">
        <v>4785</v>
      </c>
      <c r="D6536" s="2">
        <v>42396</v>
      </c>
      <c r="E6536" s="2" t="s">
        <v>9285</v>
      </c>
      <c r="F6536">
        <v>60</v>
      </c>
      <c r="G6536" t="s">
        <v>1439</v>
      </c>
      <c r="H6536" t="str">
        <f>VLOOKUP(G6536,Códigos!$K$2:$L$250,2,0)</f>
        <v>INDIXELL 2XL</v>
      </c>
      <c r="I6536" s="1">
        <v>10</v>
      </c>
      <c r="J6536" s="6">
        <v>154500</v>
      </c>
      <c r="K6536" t="s">
        <v>4201</v>
      </c>
      <c r="L6536" t="str">
        <f>VLOOKUP(K6536,Códigos!$N$2:$O$376,2,0)</f>
        <v>LUIS EDUARDO CAICEDO S.A.</v>
      </c>
      <c r="M6536" t="s">
        <v>21</v>
      </c>
      <c r="N6536" t="str">
        <f>VLOOKUP(M6536,Códigos!$Q$2:$R$26,2,0)</f>
        <v>GENENCOR CUERO</v>
      </c>
      <c r="O6536" t="s">
        <v>119</v>
      </c>
      <c r="P6536" t="str">
        <f>VLOOKUP(O6536,Códigos!$B$2:$C$19,2,0)</f>
        <v>CUNDINAMARCA</v>
      </c>
      <c r="Q6536" t="s">
        <v>28</v>
      </c>
      <c r="R6536" t="str">
        <f>VLOOKUP(Q6536,Códigos!$E$2:$F$52,2,0)</f>
        <v>BOGOTÁ, D.C.</v>
      </c>
      <c r="S6536" t="s">
        <v>19</v>
      </c>
      <c r="T6536" t="str">
        <f>VLOOKUP(S6536,Códigos!$T$3:$U$14,2,0)</f>
        <v>BIOINDUSTRIA</v>
      </c>
      <c r="U6536" s="6">
        <v>2000.48</v>
      </c>
      <c r="V6536" s="6">
        <v>77.23146444853235</v>
      </c>
    </row>
    <row r="6537" spans="1:22" x14ac:dyDescent="0.25">
      <c r="A6537" t="s">
        <v>980</v>
      </c>
      <c r="B6537" t="str">
        <f>VLOOKUP(A6537,Códigos!$H$3:$I$19,2,0)</f>
        <v>JENNY GOMEZ VALENCIA</v>
      </c>
      <c r="C6537" t="s">
        <v>1160</v>
      </c>
      <c r="D6537" s="2">
        <v>42396</v>
      </c>
      <c r="E6537" s="2" t="s">
        <v>9285</v>
      </c>
      <c r="F6537">
        <v>0</v>
      </c>
      <c r="G6537" t="s">
        <v>275</v>
      </c>
      <c r="H6537" t="str">
        <f>VLOOKUP(G6537,Códigos!$K$2:$L$250,2,0)</f>
        <v>ADITIVO 57</v>
      </c>
      <c r="I6537" s="1">
        <v>21</v>
      </c>
      <c r="J6537" s="6">
        <v>1134273</v>
      </c>
      <c r="K6537" t="s">
        <v>1130</v>
      </c>
      <c r="L6537" t="str">
        <f>VLOOKUP(K6537,Códigos!$N$2:$O$376,2,0)</f>
        <v>GUSTAVO CALLE HENAO Y CIA LTDA</v>
      </c>
      <c r="M6537" t="s">
        <v>19</v>
      </c>
      <c r="N6537" t="str">
        <f>VLOOKUP(M6537,Códigos!$Q$2:$R$26,2,0)</f>
        <v>BASF QUIMICA</v>
      </c>
      <c r="O6537" t="s">
        <v>594</v>
      </c>
      <c r="P6537" t="str">
        <f>VLOOKUP(O6537,Códigos!$B$2:$C$19,2,0)</f>
        <v>VALLE DEL CAUCA</v>
      </c>
      <c r="Q6537" t="s">
        <v>1102</v>
      </c>
      <c r="R6537" t="str">
        <f>VLOOKUP(Q6537,Códigos!$E$2:$F$52,2,0)</f>
        <v>YUMBO</v>
      </c>
      <c r="S6537" t="s">
        <v>21</v>
      </c>
      <c r="T6537" t="str">
        <f>VLOOKUP(S6537,Códigos!$T$3:$U$14,2,0)</f>
        <v>ESPECIALIDADES QUIMICAS</v>
      </c>
      <c r="U6537" s="6">
        <v>2000.48</v>
      </c>
      <c r="V6537" s="6">
        <v>567.0004198992242</v>
      </c>
    </row>
    <row r="6538" spans="1:22" x14ac:dyDescent="0.25">
      <c r="A6538" t="s">
        <v>4188</v>
      </c>
      <c r="B6538" t="str">
        <f>VLOOKUP(A6538,Códigos!$H$3:$I$19,2,0)</f>
        <v>ELIANA LONDOÑO - TEXTIL</v>
      </c>
      <c r="C6538" t="s">
        <v>4238</v>
      </c>
      <c r="D6538" s="2">
        <v>42397</v>
      </c>
      <c r="E6538" s="2" t="s">
        <v>9285</v>
      </c>
      <c r="F6538">
        <v>90</v>
      </c>
      <c r="G6538" t="s">
        <v>1483</v>
      </c>
      <c r="H6538" t="str">
        <f>VLOOKUP(G6538,Códigos!$K$2:$L$250,2,0)</f>
        <v>INDIXELL ECO G (L)</v>
      </c>
      <c r="I6538" s="1">
        <v>50</v>
      </c>
      <c r="J6538" s="6">
        <v>425000</v>
      </c>
      <c r="K6538" t="s">
        <v>4223</v>
      </c>
      <c r="L6538" t="str">
        <f>VLOOKUP(K6538,Códigos!$N$2:$O$376,2,0)</f>
        <v>HERNANDEZ RIVEROS MILCIADES</v>
      </c>
      <c r="M6538" t="s">
        <v>21</v>
      </c>
      <c r="N6538" t="str">
        <f>VLOOKUP(M6538,Códigos!$Q$2:$R$26,2,0)</f>
        <v>GENENCOR CUERO</v>
      </c>
      <c r="O6538" t="s">
        <v>27</v>
      </c>
      <c r="P6538" t="str">
        <f>VLOOKUP(O6538,Códigos!$B$2:$C$19,2,0)</f>
        <v>BOGOTÁ, D.C.</v>
      </c>
      <c r="Q6538" t="s">
        <v>28</v>
      </c>
      <c r="R6538" t="str">
        <f>VLOOKUP(Q6538,Códigos!$E$2:$F$52,2,0)</f>
        <v>BOGOTÁ, D.C.</v>
      </c>
      <c r="S6538" t="s">
        <v>19</v>
      </c>
      <c r="T6538" t="str">
        <f>VLOOKUP(S6538,Códigos!$T$3:$U$14,2,0)</f>
        <v>BIOINDUSTRIA</v>
      </c>
      <c r="U6538" s="6">
        <v>1997.91</v>
      </c>
      <c r="V6538" s="6">
        <v>212.72229479806396</v>
      </c>
    </row>
    <row r="6539" spans="1:22" x14ac:dyDescent="0.25">
      <c r="A6539" t="s">
        <v>7896</v>
      </c>
      <c r="B6539" t="str">
        <f>VLOOKUP(A6539,Códigos!$H$3:$I$19,2,0)</f>
        <v>ALEXANDRA CASTILLO</v>
      </c>
      <c r="C6539" t="s">
        <v>8118</v>
      </c>
      <c r="D6539" s="2">
        <v>42397</v>
      </c>
      <c r="E6539" s="2" t="s">
        <v>9285</v>
      </c>
      <c r="F6539">
        <v>60</v>
      </c>
      <c r="G6539" t="s">
        <v>509</v>
      </c>
      <c r="H6539" t="str">
        <f>VLOOKUP(G6539,Códigos!$K$2:$L$250,2,0)</f>
        <v>ADITIVO 56</v>
      </c>
      <c r="I6539" s="1">
        <v>20</v>
      </c>
      <c r="J6539" s="6">
        <v>2016690.4</v>
      </c>
      <c r="K6539" t="s">
        <v>8119</v>
      </c>
      <c r="L6539" t="str">
        <f>VLOOKUP(K6539,Códigos!$N$2:$O$376,2,0)</f>
        <v>INDUSTRIAS ALCOR S A S</v>
      </c>
      <c r="M6539" t="s">
        <v>17</v>
      </c>
      <c r="N6539" t="str">
        <f>VLOOKUP(M6539,Códigos!$Q$2:$R$26,2,0)</f>
        <v>DOW CORNING  INDUSTIRAL</v>
      </c>
      <c r="O6539" t="s">
        <v>27</v>
      </c>
      <c r="P6539" t="str">
        <f>VLOOKUP(O6539,Códigos!$B$2:$C$19,2,0)</f>
        <v>BOGOTÁ, D.C.</v>
      </c>
      <c r="Q6539" t="s">
        <v>28</v>
      </c>
      <c r="R6539" t="str">
        <f>VLOOKUP(Q6539,Códigos!$E$2:$F$52,2,0)</f>
        <v>BOGOTÁ, D.C.</v>
      </c>
      <c r="S6539" t="s">
        <v>21</v>
      </c>
      <c r="T6539" t="str">
        <f>VLOOKUP(S6539,Códigos!$T$3:$U$14,2,0)</f>
        <v>ESPECIALIDADES QUIMICAS</v>
      </c>
      <c r="U6539" s="6">
        <v>1997.91</v>
      </c>
      <c r="V6539" s="6">
        <v>1009.40002302406</v>
      </c>
    </row>
    <row r="6540" spans="1:22" x14ac:dyDescent="0.25">
      <c r="A6540" t="s">
        <v>7896</v>
      </c>
      <c r="B6540" t="str">
        <f>VLOOKUP(A6540,Códigos!$H$3:$I$19,2,0)</f>
        <v>ALEXANDRA CASTILLO</v>
      </c>
      <c r="C6540" t="s">
        <v>8196</v>
      </c>
      <c r="D6540" s="2">
        <v>42397</v>
      </c>
      <c r="E6540" s="2" t="s">
        <v>9285</v>
      </c>
      <c r="F6540">
        <v>0</v>
      </c>
      <c r="G6540" t="s">
        <v>573</v>
      </c>
      <c r="H6540" t="str">
        <f>VLOOKUP(G6540,Códigos!$K$2:$L$250,2,0)</f>
        <v>ANTIFOAM 1430</v>
      </c>
      <c r="I6540" s="1">
        <v>200</v>
      </c>
      <c r="J6540" s="6">
        <v>2358556</v>
      </c>
      <c r="K6540" t="s">
        <v>574</v>
      </c>
      <c r="L6540" t="str">
        <f>VLOOKUP(K6540,Códigos!$N$2:$O$376,2,0)</f>
        <v>QUIMYSER QUIMICOS Y SERVICIOS EU</v>
      </c>
      <c r="M6540" t="s">
        <v>577</v>
      </c>
      <c r="N6540" t="str">
        <f>VLOOKUP(M6540,Códigos!$Q$2:$R$26,2,0)</f>
        <v>XIAMETER</v>
      </c>
      <c r="O6540" t="s">
        <v>27</v>
      </c>
      <c r="P6540" t="str">
        <f>VLOOKUP(O6540,Códigos!$B$2:$C$19,2,0)</f>
        <v>BOGOTÁ, D.C.</v>
      </c>
      <c r="Q6540" t="s">
        <v>28</v>
      </c>
      <c r="R6540" t="str">
        <f>VLOOKUP(Q6540,Códigos!$E$2:$F$52,2,0)</f>
        <v>BOGOTÁ, D.C.</v>
      </c>
      <c r="S6540" t="s">
        <v>21</v>
      </c>
      <c r="T6540" t="str">
        <f>VLOOKUP(S6540,Códigos!$T$3:$U$14,2,0)</f>
        <v>ESPECIALIDADES QUIMICAS</v>
      </c>
      <c r="U6540" s="6">
        <v>1997.91</v>
      </c>
      <c r="V6540" s="6">
        <v>1180.5116346582179</v>
      </c>
    </row>
    <row r="6541" spans="1:22" x14ac:dyDescent="0.25">
      <c r="A6541" t="s">
        <v>4188</v>
      </c>
      <c r="B6541" t="str">
        <f>VLOOKUP(A6541,Códigos!$H$3:$I$19,2,0)</f>
        <v>ELIANA LONDOÑO - TEXTIL</v>
      </c>
      <c r="C6541" t="s">
        <v>4238</v>
      </c>
      <c r="D6541" s="2">
        <v>42397</v>
      </c>
      <c r="E6541" s="2" t="s">
        <v>9285</v>
      </c>
      <c r="F6541">
        <v>90</v>
      </c>
      <c r="G6541" t="s">
        <v>32</v>
      </c>
      <c r="H6541" t="str">
        <f>VLOOKUP(G6541,Códigos!$K$2:$L$250,2,0)</f>
        <v>INDICOL SN 100</v>
      </c>
      <c r="I6541" s="1">
        <v>200</v>
      </c>
      <c r="J6541" s="6">
        <v>930000</v>
      </c>
      <c r="K6541" t="s">
        <v>4223</v>
      </c>
      <c r="L6541" t="str">
        <f>VLOOKUP(K6541,Códigos!$N$2:$O$376,2,0)</f>
        <v>HERNANDEZ RIVEROS MILCIADES</v>
      </c>
      <c r="M6541" t="s">
        <v>19</v>
      </c>
      <c r="N6541" t="str">
        <f>VLOOKUP(M6541,Códigos!$Q$2:$R$26,2,0)</f>
        <v>BASF QUIMICA</v>
      </c>
      <c r="O6541" t="s">
        <v>27</v>
      </c>
      <c r="P6541" t="str">
        <f>VLOOKUP(O6541,Códigos!$B$2:$C$19,2,0)</f>
        <v>BOGOTÁ, D.C.</v>
      </c>
      <c r="Q6541" t="s">
        <v>28</v>
      </c>
      <c r="R6541" t="str">
        <f>VLOOKUP(Q6541,Códigos!$E$2:$F$52,2,0)</f>
        <v>BOGOTÁ, D.C.</v>
      </c>
      <c r="S6541" t="s">
        <v>19</v>
      </c>
      <c r="T6541" t="str">
        <f>VLOOKUP(S6541,Códigos!$T$3:$U$14,2,0)</f>
        <v>BIOINDUSTRIA</v>
      </c>
      <c r="U6541" s="6">
        <v>1997.91</v>
      </c>
      <c r="V6541" s="6">
        <v>465.48643332282234</v>
      </c>
    </row>
    <row r="6542" spans="1:22" x14ac:dyDescent="0.25">
      <c r="A6542" t="s">
        <v>2952</v>
      </c>
      <c r="B6542" t="str">
        <f>VLOOKUP(A6542,Códigos!$H$3:$I$19,2,0)</f>
        <v>SUSANA ESTRADA E.</v>
      </c>
      <c r="C6542" t="s">
        <v>3442</v>
      </c>
      <c r="D6542" s="2">
        <v>42398</v>
      </c>
      <c r="E6542" s="2" t="s">
        <v>9285</v>
      </c>
      <c r="F6542">
        <v>60</v>
      </c>
      <c r="G6542" t="s">
        <v>3245</v>
      </c>
      <c r="H6542" t="str">
        <f>VLOOKUP(G6542,Códigos!$K$2:$L$250,2,0)</f>
        <v>SYLOID C - 906</v>
      </c>
      <c r="I6542" s="1">
        <v>15</v>
      </c>
      <c r="J6542" s="6">
        <v>397011.15</v>
      </c>
      <c r="K6542" t="s">
        <v>3259</v>
      </c>
      <c r="L6542" t="str">
        <f>VLOOKUP(K6542,Códigos!$N$2:$O$376,2,0)</f>
        <v>LACAS Y QUIMICOS S.A.S.</v>
      </c>
      <c r="M6542" t="s">
        <v>21</v>
      </c>
      <c r="N6542" t="str">
        <f>VLOOKUP(M6542,Códigos!$Q$2:$R$26,2,0)</f>
        <v>GENENCOR CUERO</v>
      </c>
      <c r="O6542" t="s">
        <v>39</v>
      </c>
      <c r="P6542" t="str">
        <f>VLOOKUP(O6542,Códigos!$B$2:$C$19,2,0)</f>
        <v>ANTIOQUIA</v>
      </c>
      <c r="Q6542" t="s">
        <v>998</v>
      </c>
      <c r="R6542" t="str">
        <f>VLOOKUP(Q6542,Códigos!$E$2:$F$52,2,0)</f>
        <v>ITAGÜÍ</v>
      </c>
      <c r="S6542" t="s">
        <v>21</v>
      </c>
      <c r="T6542" t="str">
        <f>VLOOKUP(S6542,Códigos!$T$3:$U$14,2,0)</f>
        <v>ESPECIALIDADES QUIMICAS</v>
      </c>
      <c r="U6542" s="6">
        <v>2000.56</v>
      </c>
      <c r="V6542" s="6">
        <v>198.45000899748072</v>
      </c>
    </row>
    <row r="6543" spans="1:22" x14ac:dyDescent="0.25">
      <c r="A6543" t="s">
        <v>980</v>
      </c>
      <c r="B6543" t="str">
        <f>VLOOKUP(A6543,Códigos!$H$3:$I$19,2,0)</f>
        <v>JENNY GOMEZ VALENCIA</v>
      </c>
      <c r="C6543" t="s">
        <v>1514</v>
      </c>
      <c r="D6543" s="2">
        <v>42398</v>
      </c>
      <c r="E6543" s="2" t="s">
        <v>9285</v>
      </c>
      <c r="F6543">
        <v>60</v>
      </c>
      <c r="G6543" t="s">
        <v>291</v>
      </c>
      <c r="H6543" t="str">
        <f>VLOOKUP(G6543,Códigos!$K$2:$L$250,2,0)</f>
        <v>SYLOID ED-30</v>
      </c>
      <c r="I6543" s="1">
        <v>50</v>
      </c>
      <c r="J6543" s="6">
        <v>1152300</v>
      </c>
      <c r="K6543" t="s">
        <v>1099</v>
      </c>
      <c r="L6543" t="str">
        <f>VLOOKUP(K6543,Códigos!$N$2:$O$376,2,0)</f>
        <v>INDUSTRIAS LEMBER S.A.</v>
      </c>
      <c r="M6543" t="s">
        <v>21</v>
      </c>
      <c r="N6543" t="str">
        <f>VLOOKUP(M6543,Códigos!$Q$2:$R$26,2,0)</f>
        <v>GENENCOR CUERO</v>
      </c>
      <c r="O6543" t="s">
        <v>594</v>
      </c>
      <c r="P6543" t="str">
        <f>VLOOKUP(O6543,Códigos!$B$2:$C$19,2,0)</f>
        <v>VALLE DEL CAUCA</v>
      </c>
      <c r="Q6543" t="s">
        <v>1102</v>
      </c>
      <c r="R6543" t="str">
        <f>VLOOKUP(Q6543,Códigos!$E$2:$F$52,2,0)</f>
        <v>YUMBO</v>
      </c>
      <c r="S6543" t="s">
        <v>21</v>
      </c>
      <c r="T6543" t="str">
        <f>VLOOKUP(S6543,Códigos!$T$3:$U$14,2,0)</f>
        <v>ESPECIALIDADES QUIMICAS</v>
      </c>
      <c r="U6543" s="6">
        <v>2000.56</v>
      </c>
      <c r="V6543" s="6">
        <v>575.98872315751589</v>
      </c>
    </row>
    <row r="6544" spans="1:22" x14ac:dyDescent="0.25">
      <c r="A6544" t="s">
        <v>969</v>
      </c>
      <c r="B6544" t="str">
        <f>VLOOKUP(A6544,Códigos!$H$3:$I$19,2,0)</f>
        <v>MARIA ELENA PELAEZ</v>
      </c>
      <c r="C6544" t="s">
        <v>6595</v>
      </c>
      <c r="D6544" s="2">
        <v>42398</v>
      </c>
      <c r="E6544" s="2" t="s">
        <v>9285</v>
      </c>
      <c r="F6544">
        <v>60</v>
      </c>
      <c r="G6544" t="s">
        <v>4396</v>
      </c>
      <c r="H6544" t="str">
        <f>VLOOKUP(G6544,Códigos!$K$2:$L$250,2,0)</f>
        <v>INDESIZE 160 NEXT</v>
      </c>
      <c r="I6544" s="1">
        <v>4</v>
      </c>
      <c r="J6544" s="6">
        <v>98000</v>
      </c>
      <c r="K6544" t="s">
        <v>6195</v>
      </c>
      <c r="L6544" t="str">
        <f>VLOOKUP(K6544,Códigos!$N$2:$O$376,2,0)</f>
        <v>PROINTEX S A S</v>
      </c>
      <c r="M6544" t="s">
        <v>21</v>
      </c>
      <c r="N6544" t="str">
        <f>VLOOKUP(M6544,Códigos!$Q$2:$R$26,2,0)</f>
        <v>GENENCOR CUERO</v>
      </c>
      <c r="O6544" t="s">
        <v>39</v>
      </c>
      <c r="P6544" t="str">
        <f>VLOOKUP(O6544,Códigos!$B$2:$C$19,2,0)</f>
        <v>ANTIOQUIA</v>
      </c>
      <c r="Q6544" t="s">
        <v>4184</v>
      </c>
      <c r="R6544" t="str">
        <f>VLOOKUP(Q6544,Códigos!$E$2:$F$52,2,0)</f>
        <v>DONMATÍAS</v>
      </c>
      <c r="S6544" t="s">
        <v>19</v>
      </c>
      <c r="T6544" t="str">
        <f>VLOOKUP(S6544,Códigos!$T$3:$U$14,2,0)</f>
        <v>BIOINDUSTRIA</v>
      </c>
      <c r="U6544" s="6">
        <v>2000.56</v>
      </c>
      <c r="V6544" s="6">
        <v>48.986283840524656</v>
      </c>
    </row>
    <row r="6545" spans="1:22" x14ac:dyDescent="0.25">
      <c r="A6545" t="s">
        <v>969</v>
      </c>
      <c r="B6545" t="str">
        <f>VLOOKUP(A6545,Códigos!$H$3:$I$19,2,0)</f>
        <v>MARIA ELENA PELAEZ</v>
      </c>
      <c r="C6545" t="s">
        <v>6594</v>
      </c>
      <c r="D6545" s="2">
        <v>42398</v>
      </c>
      <c r="E6545" s="2" t="s">
        <v>9285</v>
      </c>
      <c r="F6545">
        <v>60</v>
      </c>
      <c r="G6545" t="s">
        <v>1387</v>
      </c>
      <c r="H6545" t="str">
        <f>VLOOKUP(G6545,Códigos!$K$2:$L$250,2,0)</f>
        <v>INDIBLEACH</v>
      </c>
      <c r="I6545" s="1">
        <v>50</v>
      </c>
      <c r="J6545" s="6">
        <v>365000</v>
      </c>
      <c r="K6545" t="s">
        <v>6195</v>
      </c>
      <c r="L6545" t="str">
        <f>VLOOKUP(K6545,Códigos!$N$2:$O$376,2,0)</f>
        <v>PROINTEX S A S</v>
      </c>
      <c r="M6545" t="s">
        <v>21</v>
      </c>
      <c r="N6545" t="str">
        <f>VLOOKUP(M6545,Códigos!$Q$2:$R$26,2,0)</f>
        <v>GENENCOR CUERO</v>
      </c>
      <c r="O6545" t="s">
        <v>39</v>
      </c>
      <c r="P6545" t="str">
        <f>VLOOKUP(O6545,Códigos!$B$2:$C$19,2,0)</f>
        <v>ANTIOQUIA</v>
      </c>
      <c r="Q6545" t="s">
        <v>4184</v>
      </c>
      <c r="R6545" t="str">
        <f>VLOOKUP(Q6545,Códigos!$E$2:$F$52,2,0)</f>
        <v>DONMATÍAS</v>
      </c>
      <c r="S6545" t="s">
        <v>19</v>
      </c>
      <c r="T6545" t="str">
        <f>VLOOKUP(S6545,Códigos!$T$3:$U$14,2,0)</f>
        <v>BIOINDUSTRIA</v>
      </c>
      <c r="U6545" s="6">
        <v>2000.56</v>
      </c>
      <c r="V6545" s="6">
        <v>182.44891430399488</v>
      </c>
    </row>
    <row r="6546" spans="1:22" x14ac:dyDescent="0.25">
      <c r="A6546" t="s">
        <v>969</v>
      </c>
      <c r="B6546" t="str">
        <f>VLOOKUP(A6546,Códigos!$H$3:$I$19,2,0)</f>
        <v>MARIA ELENA PELAEZ</v>
      </c>
      <c r="C6546" t="s">
        <v>6594</v>
      </c>
      <c r="D6546" s="2">
        <v>42398</v>
      </c>
      <c r="E6546" s="2" t="s">
        <v>9285</v>
      </c>
      <c r="F6546">
        <v>60</v>
      </c>
      <c r="G6546" t="s">
        <v>1259</v>
      </c>
      <c r="H6546" t="str">
        <f>VLOOKUP(G6546,Códigos!$K$2:$L$250,2,0)</f>
        <v>INDIXELL NEUTRAFLEX</v>
      </c>
      <c r="I6546" s="1">
        <v>1</v>
      </c>
      <c r="J6546" s="6">
        <v>80000</v>
      </c>
      <c r="K6546" t="s">
        <v>6195</v>
      </c>
      <c r="L6546" t="str">
        <f>VLOOKUP(K6546,Códigos!$N$2:$O$376,2,0)</f>
        <v>PROINTEX S A S</v>
      </c>
      <c r="M6546" t="s">
        <v>21</v>
      </c>
      <c r="N6546" t="str">
        <f>VLOOKUP(M6546,Códigos!$Q$2:$R$26,2,0)</f>
        <v>GENENCOR CUERO</v>
      </c>
      <c r="O6546" t="s">
        <v>39</v>
      </c>
      <c r="P6546" t="str">
        <f>VLOOKUP(O6546,Códigos!$B$2:$C$19,2,0)</f>
        <v>ANTIOQUIA</v>
      </c>
      <c r="Q6546" t="s">
        <v>4184</v>
      </c>
      <c r="R6546" t="str">
        <f>VLOOKUP(Q6546,Códigos!$E$2:$F$52,2,0)</f>
        <v>DONMATÍAS</v>
      </c>
      <c r="S6546" t="s">
        <v>19</v>
      </c>
      <c r="T6546" t="str">
        <f>VLOOKUP(S6546,Códigos!$T$3:$U$14,2,0)</f>
        <v>BIOINDUSTRIA</v>
      </c>
      <c r="U6546" s="6">
        <v>2000.56</v>
      </c>
      <c r="V6546" s="6">
        <v>39.988803135122168</v>
      </c>
    </row>
    <row r="6547" spans="1:22" x14ac:dyDescent="0.25">
      <c r="A6547" t="s">
        <v>969</v>
      </c>
      <c r="B6547" t="str">
        <f>VLOOKUP(A6547,Códigos!$H$3:$I$19,2,0)</f>
        <v>MARIA ELENA PELAEZ</v>
      </c>
      <c r="C6547" t="s">
        <v>6595</v>
      </c>
      <c r="D6547" s="2">
        <v>42398</v>
      </c>
      <c r="E6547" s="2" t="s">
        <v>9285</v>
      </c>
      <c r="F6547">
        <v>60</v>
      </c>
      <c r="G6547" t="s">
        <v>1259</v>
      </c>
      <c r="H6547" t="str">
        <f>VLOOKUP(G6547,Códigos!$K$2:$L$250,2,0)</f>
        <v>INDIXELL NEUTRAFLEX</v>
      </c>
      <c r="I6547" s="1">
        <v>1</v>
      </c>
      <c r="J6547" s="6">
        <v>80000</v>
      </c>
      <c r="K6547" t="s">
        <v>6195</v>
      </c>
      <c r="L6547" t="str">
        <f>VLOOKUP(K6547,Códigos!$N$2:$O$376,2,0)</f>
        <v>PROINTEX S A S</v>
      </c>
      <c r="M6547" t="s">
        <v>21</v>
      </c>
      <c r="N6547" t="str">
        <f>VLOOKUP(M6547,Códigos!$Q$2:$R$26,2,0)</f>
        <v>GENENCOR CUERO</v>
      </c>
      <c r="O6547" t="s">
        <v>39</v>
      </c>
      <c r="P6547" t="str">
        <f>VLOOKUP(O6547,Códigos!$B$2:$C$19,2,0)</f>
        <v>ANTIOQUIA</v>
      </c>
      <c r="Q6547" t="s">
        <v>4184</v>
      </c>
      <c r="R6547" t="str">
        <f>VLOOKUP(Q6547,Códigos!$E$2:$F$52,2,0)</f>
        <v>DONMATÍAS</v>
      </c>
      <c r="S6547" t="s">
        <v>19</v>
      </c>
      <c r="T6547" t="str">
        <f>VLOOKUP(S6547,Códigos!$T$3:$U$14,2,0)</f>
        <v>BIOINDUSTRIA</v>
      </c>
      <c r="U6547" s="6">
        <v>2000.56</v>
      </c>
      <c r="V6547" s="6">
        <v>39.988803135122168</v>
      </c>
    </row>
    <row r="6548" spans="1:22" x14ac:dyDescent="0.25">
      <c r="A6548" t="s">
        <v>5636</v>
      </c>
      <c r="B6548" t="str">
        <f>VLOOKUP(A6548,Códigos!$H$3:$I$19,2,0)</f>
        <v>TEXTILERAS MEDELLIN</v>
      </c>
      <c r="C6548" t="s">
        <v>5651</v>
      </c>
      <c r="D6548" s="2">
        <v>42398</v>
      </c>
      <c r="E6548" s="2" t="s">
        <v>9285</v>
      </c>
      <c r="F6548">
        <v>60</v>
      </c>
      <c r="G6548" t="s">
        <v>120</v>
      </c>
      <c r="H6548" t="str">
        <f>VLOOKUP(G6548,Códigos!$K$2:$L$250,2,0)</f>
        <v>CATALASE 700</v>
      </c>
      <c r="I6548" s="1">
        <v>200</v>
      </c>
      <c r="J6548" s="6">
        <v>520000</v>
      </c>
      <c r="K6548" t="s">
        <v>5643</v>
      </c>
      <c r="L6548" t="str">
        <f>VLOOKUP(K6548,Códigos!$N$2:$O$376,2,0)</f>
        <v>COLORETTO S.A.</v>
      </c>
      <c r="M6548" t="s">
        <v>21</v>
      </c>
      <c r="N6548" t="str">
        <f>VLOOKUP(M6548,Códigos!$Q$2:$R$26,2,0)</f>
        <v>GENENCOR CUERO</v>
      </c>
      <c r="O6548" t="s">
        <v>39</v>
      </c>
      <c r="P6548" t="str">
        <f>VLOOKUP(O6548,Códigos!$B$2:$C$19,2,0)</f>
        <v>ANTIOQUIA</v>
      </c>
      <c r="Q6548" t="s">
        <v>3257</v>
      </c>
      <c r="R6548" t="str">
        <f>VLOOKUP(Q6548,Códigos!$E$2:$F$52,2,0)</f>
        <v>SABANETA</v>
      </c>
      <c r="S6548" t="s">
        <v>19</v>
      </c>
      <c r="T6548" t="str">
        <f>VLOOKUP(S6548,Códigos!$T$3:$U$14,2,0)</f>
        <v>BIOINDUSTRIA</v>
      </c>
      <c r="U6548" s="6">
        <v>2000.56</v>
      </c>
      <c r="V6548" s="6">
        <v>259.92722037829407</v>
      </c>
    </row>
    <row r="6549" spans="1:22" x14ac:dyDescent="0.25">
      <c r="A6549" t="s">
        <v>969</v>
      </c>
      <c r="B6549" t="str">
        <f>VLOOKUP(A6549,Códigos!$H$3:$I$19,2,0)</f>
        <v>MARIA ELENA PELAEZ</v>
      </c>
      <c r="C6549" t="s">
        <v>6594</v>
      </c>
      <c r="D6549" s="2">
        <v>42398</v>
      </c>
      <c r="E6549" s="2" t="s">
        <v>9285</v>
      </c>
      <c r="F6549">
        <v>60</v>
      </c>
      <c r="G6549" t="s">
        <v>4396</v>
      </c>
      <c r="H6549" t="str">
        <f>VLOOKUP(G6549,Códigos!$K$2:$L$250,2,0)</f>
        <v>INDESIZE 160 NEXT</v>
      </c>
      <c r="I6549" s="1">
        <v>4</v>
      </c>
      <c r="J6549" s="6">
        <v>98000</v>
      </c>
      <c r="K6549" t="s">
        <v>6195</v>
      </c>
      <c r="L6549" t="str">
        <f>VLOOKUP(K6549,Códigos!$N$2:$O$376,2,0)</f>
        <v>PROINTEX S A S</v>
      </c>
      <c r="M6549" t="s">
        <v>21</v>
      </c>
      <c r="N6549" t="str">
        <f>VLOOKUP(M6549,Códigos!$Q$2:$R$26,2,0)</f>
        <v>GENENCOR CUERO</v>
      </c>
      <c r="O6549" t="s">
        <v>39</v>
      </c>
      <c r="P6549" t="str">
        <f>VLOOKUP(O6549,Códigos!$B$2:$C$19,2,0)</f>
        <v>ANTIOQUIA</v>
      </c>
      <c r="Q6549" t="s">
        <v>4184</v>
      </c>
      <c r="R6549" t="str">
        <f>VLOOKUP(Q6549,Códigos!$E$2:$F$52,2,0)</f>
        <v>DONMATÍAS</v>
      </c>
      <c r="S6549" t="s">
        <v>19</v>
      </c>
      <c r="T6549" t="str">
        <f>VLOOKUP(S6549,Códigos!$T$3:$U$14,2,0)</f>
        <v>BIOINDUSTRIA</v>
      </c>
      <c r="U6549" s="6">
        <v>2000.56</v>
      </c>
      <c r="V6549" s="6">
        <v>48.986283840524656</v>
      </c>
    </row>
    <row r="6550" spans="1:22" x14ac:dyDescent="0.25">
      <c r="A6550" t="s">
        <v>969</v>
      </c>
      <c r="B6550" t="str">
        <f>VLOOKUP(A6550,Códigos!$H$3:$I$19,2,0)</f>
        <v>MARIA ELENA PELAEZ</v>
      </c>
      <c r="C6550" t="s">
        <v>6593</v>
      </c>
      <c r="D6550" s="2">
        <v>42398</v>
      </c>
      <c r="E6550" s="2" t="s">
        <v>9285</v>
      </c>
      <c r="F6550">
        <v>60</v>
      </c>
      <c r="G6550" t="s">
        <v>1309</v>
      </c>
      <c r="H6550" t="str">
        <f>VLOOKUP(G6550,Códigos!$K$2:$L$250,2,0)</f>
        <v>INDESIZE COLD 10</v>
      </c>
      <c r="I6550" s="1">
        <v>30</v>
      </c>
      <c r="J6550" s="6">
        <v>210000</v>
      </c>
      <c r="K6550" t="s">
        <v>5841</v>
      </c>
      <c r="L6550" t="str">
        <f>VLOOKUP(K6550,Códigos!$N$2:$O$376,2,0)</f>
        <v>TEÑIDOS Y ACABADOS ASOCIADOS S A S</v>
      </c>
      <c r="M6550" t="s">
        <v>21</v>
      </c>
      <c r="N6550" t="str">
        <f>VLOOKUP(M6550,Códigos!$Q$2:$R$26,2,0)</f>
        <v>GENENCOR CUERO</v>
      </c>
      <c r="O6550" t="s">
        <v>39</v>
      </c>
      <c r="P6550" t="str">
        <f>VLOOKUP(O6550,Códigos!$B$2:$C$19,2,0)</f>
        <v>ANTIOQUIA</v>
      </c>
      <c r="Q6550" t="s">
        <v>998</v>
      </c>
      <c r="R6550" t="str">
        <f>VLOOKUP(Q6550,Códigos!$E$2:$F$52,2,0)</f>
        <v>ITAGÜÍ</v>
      </c>
      <c r="S6550" t="s">
        <v>19</v>
      </c>
      <c r="T6550" t="str">
        <f>VLOOKUP(S6550,Códigos!$T$3:$U$14,2,0)</f>
        <v>BIOINDUSTRIA</v>
      </c>
      <c r="U6550" s="6">
        <v>2000.56</v>
      </c>
      <c r="V6550" s="6">
        <v>104.97060822969569</v>
      </c>
    </row>
    <row r="6551" spans="1:22" x14ac:dyDescent="0.25">
      <c r="A6551" t="s">
        <v>2952</v>
      </c>
      <c r="B6551" t="str">
        <f>VLOOKUP(A6551,Códigos!$H$3:$I$19,2,0)</f>
        <v>SUSANA ESTRADA E.</v>
      </c>
      <c r="C6551" t="s">
        <v>3907</v>
      </c>
      <c r="D6551" s="2">
        <v>42398</v>
      </c>
      <c r="E6551" s="2" t="s">
        <v>9285</v>
      </c>
      <c r="F6551">
        <v>60</v>
      </c>
      <c r="G6551" t="s">
        <v>430</v>
      </c>
      <c r="H6551" t="str">
        <f>VLOOKUP(G6551,Códigos!$K$2:$L$250,2,0)</f>
        <v>SANTICIZER 160</v>
      </c>
      <c r="I6551" s="1">
        <v>230</v>
      </c>
      <c r="J6551" s="6">
        <v>2967830.3</v>
      </c>
      <c r="K6551" t="s">
        <v>3641</v>
      </c>
      <c r="L6551" t="str">
        <f>VLOOKUP(K6551,Códigos!$N$2:$O$376,2,0)</f>
        <v>PRINCOLOR S.A.</v>
      </c>
      <c r="M6551" t="s">
        <v>272</v>
      </c>
      <c r="N6551" t="str">
        <f>VLOOKUP(M6551,Códigos!$Q$2:$R$26,2,0)</f>
        <v>FERRO</v>
      </c>
      <c r="O6551" t="s">
        <v>39</v>
      </c>
      <c r="P6551" t="str">
        <f>VLOOKUP(O6551,Códigos!$B$2:$C$19,2,0)</f>
        <v>ANTIOQUIA</v>
      </c>
      <c r="Q6551" t="s">
        <v>2729</v>
      </c>
      <c r="R6551" t="str">
        <f>VLOOKUP(Q6551,Códigos!$E$2:$F$52,2,0)</f>
        <v>MEDELLÍN</v>
      </c>
      <c r="S6551" t="s">
        <v>21</v>
      </c>
      <c r="T6551" t="str">
        <f>VLOOKUP(S6551,Códigos!$T$3:$U$14,2,0)</f>
        <v>ESPECIALIDADES QUIMICAS</v>
      </c>
      <c r="U6551" s="6">
        <v>2000.56</v>
      </c>
      <c r="V6551" s="6">
        <v>1483.4997700643819</v>
      </c>
    </row>
    <row r="6552" spans="1:22" x14ac:dyDescent="0.25">
      <c r="A6552" t="s">
        <v>19</v>
      </c>
      <c r="B6552" t="str">
        <f>VLOOKUP(A6552,Códigos!$H$3:$I$19,2,0)</f>
        <v>TEXTILERAS BOGOTA</v>
      </c>
      <c r="C6552" t="s">
        <v>172</v>
      </c>
      <c r="D6552" s="2">
        <v>42399</v>
      </c>
      <c r="E6552" s="2" t="s">
        <v>9285</v>
      </c>
      <c r="F6552">
        <v>30</v>
      </c>
      <c r="G6552" t="s">
        <v>109</v>
      </c>
      <c r="H6552" t="str">
        <f>VLOOKUP(G6552,Códigos!$K$2:$L$250,2,0)</f>
        <v>CATALASE T100</v>
      </c>
      <c r="I6552" s="1">
        <v>100</v>
      </c>
      <c r="J6552" s="6">
        <v>950000</v>
      </c>
      <c r="K6552" t="s">
        <v>129</v>
      </c>
      <c r="L6552" t="str">
        <f>VLOOKUP(K6552,Códigos!$N$2:$O$376,2,0)</f>
        <v>MANUFACTURAS ELIOT S.A.S.</v>
      </c>
      <c r="M6552" t="s">
        <v>21</v>
      </c>
      <c r="N6552" t="str">
        <f>VLOOKUP(M6552,Códigos!$Q$2:$R$26,2,0)</f>
        <v>GENENCOR CUERO</v>
      </c>
      <c r="O6552" t="s">
        <v>27</v>
      </c>
      <c r="P6552" t="str">
        <f>VLOOKUP(O6552,Códigos!$B$2:$C$19,2,0)</f>
        <v>BOGOTÁ, D.C.</v>
      </c>
      <c r="Q6552" t="s">
        <v>28</v>
      </c>
      <c r="R6552" t="str">
        <f>VLOOKUP(Q6552,Códigos!$E$2:$F$52,2,0)</f>
        <v>BOGOTÁ, D.C.</v>
      </c>
      <c r="S6552" t="s">
        <v>19</v>
      </c>
      <c r="T6552" t="str">
        <f>VLOOKUP(S6552,Códigos!$T$3:$U$14,2,0)</f>
        <v>BIOINDUSTRIA</v>
      </c>
      <c r="U6552" s="6">
        <v>2013.17</v>
      </c>
      <c r="V6552" s="6">
        <v>471.89258731254688</v>
      </c>
    </row>
    <row r="6553" spans="1:22" x14ac:dyDescent="0.25">
      <c r="A6553" t="s">
        <v>4185</v>
      </c>
      <c r="B6553" t="str">
        <f>VLOOKUP(A6553,Códigos!$H$3:$I$19,2,0)</f>
        <v>ANDRES BELTRAN</v>
      </c>
      <c r="C6553" t="s">
        <v>7743</v>
      </c>
      <c r="D6553" s="2">
        <v>42399</v>
      </c>
      <c r="E6553" s="2" t="s">
        <v>9285</v>
      </c>
      <c r="F6553">
        <v>45</v>
      </c>
      <c r="G6553" t="s">
        <v>122</v>
      </c>
      <c r="H6553" t="str">
        <f>VLOOKUP(G6553,Códigos!$K$2:$L$250,2,0)</f>
        <v>ANTIPILLING 300 LUNA</v>
      </c>
      <c r="I6553" s="1">
        <v>30</v>
      </c>
      <c r="J6553" s="6">
        <v>304500</v>
      </c>
      <c r="K6553" t="s">
        <v>1462</v>
      </c>
      <c r="L6553" t="str">
        <f>VLOOKUP(K6553,Códigos!$N$2:$O$376,2,0)</f>
        <v>PRISMA JEAN S.A.S.</v>
      </c>
      <c r="M6553" t="s">
        <v>21</v>
      </c>
      <c r="N6553" t="str">
        <f>VLOOKUP(M6553,Códigos!$Q$2:$R$26,2,0)</f>
        <v>GENENCOR CUERO</v>
      </c>
      <c r="O6553" t="s">
        <v>1084</v>
      </c>
      <c r="P6553" t="str">
        <f>VLOOKUP(O6553,Códigos!$B$2:$C$19,2,0)</f>
        <v>RISARALDA</v>
      </c>
      <c r="Q6553" t="s">
        <v>1085</v>
      </c>
      <c r="R6553" t="str">
        <f>VLOOKUP(Q6553,Códigos!$E$2:$F$52,2,0)</f>
        <v>DOSQUEBRADAS</v>
      </c>
      <c r="S6553" t="s">
        <v>19</v>
      </c>
      <c r="T6553" t="str">
        <f>VLOOKUP(S6553,Códigos!$T$3:$U$14,2,0)</f>
        <v>BIOINDUSTRIA</v>
      </c>
      <c r="U6553" s="6">
        <v>2013.17</v>
      </c>
      <c r="V6553" s="6">
        <v>151.25399245965318</v>
      </c>
    </row>
    <row r="6554" spans="1:22" x14ac:dyDescent="0.25">
      <c r="A6554" t="s">
        <v>2952</v>
      </c>
      <c r="B6554" t="str">
        <f>VLOOKUP(A6554,Códigos!$H$3:$I$19,2,0)</f>
        <v>SUSANA ESTRADA E.</v>
      </c>
      <c r="C6554" t="s">
        <v>3905</v>
      </c>
      <c r="D6554" s="2">
        <v>42399</v>
      </c>
      <c r="E6554" s="2" t="s">
        <v>9285</v>
      </c>
      <c r="F6554">
        <v>30</v>
      </c>
      <c r="G6554" t="s">
        <v>430</v>
      </c>
      <c r="H6554" t="str">
        <f>VLOOKUP(G6554,Códigos!$K$2:$L$250,2,0)</f>
        <v>SANTICIZER 160</v>
      </c>
      <c r="I6554" s="1">
        <v>130</v>
      </c>
      <c r="J6554" s="6">
        <v>1703070.2</v>
      </c>
      <c r="K6554" t="s">
        <v>2987</v>
      </c>
      <c r="L6554" t="str">
        <f>VLOOKUP(K6554,Códigos!$N$2:$O$376,2,0)</f>
        <v>TINPES S.A.</v>
      </c>
      <c r="M6554" t="s">
        <v>272</v>
      </c>
      <c r="N6554" t="str">
        <f>VLOOKUP(M6554,Códigos!$Q$2:$R$26,2,0)</f>
        <v>FERRO</v>
      </c>
      <c r="O6554" t="s">
        <v>39</v>
      </c>
      <c r="P6554" t="str">
        <f>VLOOKUP(O6554,Códigos!$B$2:$C$19,2,0)</f>
        <v>ANTIOQUIA</v>
      </c>
      <c r="Q6554" t="s">
        <v>998</v>
      </c>
      <c r="R6554" t="str">
        <f>VLOOKUP(Q6554,Códigos!$E$2:$F$52,2,0)</f>
        <v>ITAGÜÍ</v>
      </c>
      <c r="S6554" t="s">
        <v>21</v>
      </c>
      <c r="T6554" t="str">
        <f>VLOOKUP(S6554,Códigos!$T$3:$U$14,2,0)</f>
        <v>ESPECIALIDADES QUIMICAS</v>
      </c>
      <c r="U6554" s="6">
        <v>2013.17</v>
      </c>
      <c r="V6554" s="6">
        <v>845.96442426620695</v>
      </c>
    </row>
    <row r="6555" spans="1:22" x14ac:dyDescent="0.25">
      <c r="A6555" t="s">
        <v>969</v>
      </c>
      <c r="B6555" t="str">
        <f>VLOOKUP(A6555,Códigos!$H$3:$I$19,2,0)</f>
        <v>MARIA ELENA PELAEZ</v>
      </c>
      <c r="C6555" t="s">
        <v>6616</v>
      </c>
      <c r="D6555" s="2">
        <v>42399</v>
      </c>
      <c r="E6555" s="2" t="s">
        <v>9285</v>
      </c>
      <c r="F6555">
        <v>0</v>
      </c>
      <c r="G6555" t="s">
        <v>1259</v>
      </c>
      <c r="H6555" t="str">
        <f>VLOOKUP(G6555,Códigos!$K$2:$L$250,2,0)</f>
        <v>INDIXELL NEUTRAFLEX</v>
      </c>
      <c r="I6555" s="1">
        <v>-1</v>
      </c>
      <c r="J6555" s="6">
        <v>-80000</v>
      </c>
      <c r="K6555" t="s">
        <v>6195</v>
      </c>
      <c r="L6555" t="str">
        <f>VLOOKUP(K6555,Códigos!$N$2:$O$376,2,0)</f>
        <v>PROINTEX S A S</v>
      </c>
      <c r="M6555" t="s">
        <v>21</v>
      </c>
      <c r="N6555" t="str">
        <f>VLOOKUP(M6555,Códigos!$Q$2:$R$26,2,0)</f>
        <v>GENENCOR CUERO</v>
      </c>
      <c r="O6555" t="s">
        <v>39</v>
      </c>
      <c r="P6555" t="str">
        <f>VLOOKUP(O6555,Códigos!$B$2:$C$19,2,0)</f>
        <v>ANTIOQUIA</v>
      </c>
      <c r="Q6555" t="s">
        <v>4184</v>
      </c>
      <c r="R6555" t="str">
        <f>VLOOKUP(Q6555,Códigos!$E$2:$F$52,2,0)</f>
        <v>DONMATÍAS</v>
      </c>
      <c r="S6555" t="s">
        <v>19</v>
      </c>
      <c r="T6555" t="str">
        <f>VLOOKUP(S6555,Códigos!$T$3:$U$14,2,0)</f>
        <v>BIOINDUSTRIA</v>
      </c>
      <c r="U6555" s="6">
        <v>2013.17</v>
      </c>
      <c r="V6555" s="6">
        <v>-39.738323142109209</v>
      </c>
    </row>
    <row r="6556" spans="1:22" x14ac:dyDescent="0.25">
      <c r="A6556" t="s">
        <v>2952</v>
      </c>
      <c r="B6556" t="str">
        <f>VLOOKUP(A6556,Códigos!$H$3:$I$19,2,0)</f>
        <v>SUSANA ESTRADA E.</v>
      </c>
      <c r="C6556" t="s">
        <v>3443</v>
      </c>
      <c r="D6556" s="2">
        <v>42399</v>
      </c>
      <c r="E6556" s="2" t="s">
        <v>9285</v>
      </c>
      <c r="F6556">
        <v>0</v>
      </c>
      <c r="G6556" t="s">
        <v>291</v>
      </c>
      <c r="H6556" t="str">
        <f>VLOOKUP(G6556,Códigos!$K$2:$L$250,2,0)</f>
        <v>SYLOID ED-30</v>
      </c>
      <c r="I6556" s="1">
        <v>20</v>
      </c>
      <c r="J6556" s="6">
        <v>460318.4</v>
      </c>
      <c r="K6556" t="s">
        <v>3265</v>
      </c>
      <c r="L6556" t="str">
        <f>VLOOKUP(K6556,Códigos!$N$2:$O$376,2,0)</f>
        <v>MUEBLES SANTA HNOS S.A.S</v>
      </c>
      <c r="M6556" t="s">
        <v>21</v>
      </c>
      <c r="N6556" t="str">
        <f>VLOOKUP(M6556,Códigos!$Q$2:$R$26,2,0)</f>
        <v>GENENCOR CUERO</v>
      </c>
      <c r="O6556" t="s">
        <v>1084</v>
      </c>
      <c r="P6556" t="str">
        <f>VLOOKUP(O6556,Códigos!$B$2:$C$19,2,0)</f>
        <v>RISARALDA</v>
      </c>
      <c r="Q6556" t="s">
        <v>1085</v>
      </c>
      <c r="R6556" t="str">
        <f>VLOOKUP(Q6556,Códigos!$E$2:$F$52,2,0)</f>
        <v>DOSQUEBRADAS</v>
      </c>
      <c r="S6556" t="s">
        <v>21</v>
      </c>
      <c r="T6556" t="str">
        <f>VLOOKUP(S6556,Códigos!$T$3:$U$14,2,0)</f>
        <v>ESPECIALIDADES QUIMICAS</v>
      </c>
      <c r="U6556" s="6">
        <v>2013.17</v>
      </c>
      <c r="V6556" s="6">
        <v>228.65351659323355</v>
      </c>
    </row>
    <row r="6557" spans="1:22" x14ac:dyDescent="0.25">
      <c r="A6557" t="s">
        <v>969</v>
      </c>
      <c r="B6557" t="str">
        <f>VLOOKUP(A6557,Códigos!$H$3:$I$19,2,0)</f>
        <v>MARIA ELENA PELAEZ</v>
      </c>
      <c r="C6557" t="s">
        <v>6616</v>
      </c>
      <c r="D6557" s="2">
        <v>42399</v>
      </c>
      <c r="E6557" s="2" t="s">
        <v>9285</v>
      </c>
      <c r="F6557">
        <v>0</v>
      </c>
      <c r="G6557" t="s">
        <v>1387</v>
      </c>
      <c r="H6557" t="str">
        <f>VLOOKUP(G6557,Códigos!$K$2:$L$250,2,0)</f>
        <v>INDIBLEACH</v>
      </c>
      <c r="I6557" s="1">
        <v>-50</v>
      </c>
      <c r="J6557" s="6">
        <v>-365000</v>
      </c>
      <c r="K6557" t="s">
        <v>6195</v>
      </c>
      <c r="L6557" t="str">
        <f>VLOOKUP(K6557,Códigos!$N$2:$O$376,2,0)</f>
        <v>PROINTEX S A S</v>
      </c>
      <c r="M6557" t="s">
        <v>21</v>
      </c>
      <c r="N6557" t="str">
        <f>VLOOKUP(M6557,Códigos!$Q$2:$R$26,2,0)</f>
        <v>GENENCOR CUERO</v>
      </c>
      <c r="O6557" t="s">
        <v>39</v>
      </c>
      <c r="P6557" t="str">
        <f>VLOOKUP(O6557,Códigos!$B$2:$C$19,2,0)</f>
        <v>ANTIOQUIA</v>
      </c>
      <c r="Q6557" t="s">
        <v>4184</v>
      </c>
      <c r="R6557" t="str">
        <f>VLOOKUP(Q6557,Códigos!$E$2:$F$52,2,0)</f>
        <v>DONMATÍAS</v>
      </c>
      <c r="S6557" t="s">
        <v>19</v>
      </c>
      <c r="T6557" t="str">
        <f>VLOOKUP(S6557,Códigos!$T$3:$U$14,2,0)</f>
        <v>BIOINDUSTRIA</v>
      </c>
      <c r="U6557" s="6">
        <v>2013.17</v>
      </c>
      <c r="V6557" s="6">
        <v>-181.30609933587326</v>
      </c>
    </row>
    <row r="6558" spans="1:22" x14ac:dyDescent="0.25">
      <c r="A6558" t="s">
        <v>969</v>
      </c>
      <c r="B6558" t="str">
        <f>VLOOKUP(A6558,Códigos!$H$3:$I$19,2,0)</f>
        <v>MARIA ELENA PELAEZ</v>
      </c>
      <c r="C6558" t="s">
        <v>6616</v>
      </c>
      <c r="D6558" s="2">
        <v>42399</v>
      </c>
      <c r="E6558" s="2" t="s">
        <v>9285</v>
      </c>
      <c r="F6558">
        <v>0</v>
      </c>
      <c r="G6558" t="s">
        <v>4396</v>
      </c>
      <c r="H6558" t="str">
        <f>VLOOKUP(G6558,Códigos!$K$2:$L$250,2,0)</f>
        <v>INDESIZE 160 NEXT</v>
      </c>
      <c r="I6558" s="1">
        <v>-4</v>
      </c>
      <c r="J6558" s="6">
        <v>-98000</v>
      </c>
      <c r="K6558" t="s">
        <v>6195</v>
      </c>
      <c r="L6558" t="str">
        <f>VLOOKUP(K6558,Códigos!$N$2:$O$376,2,0)</f>
        <v>PROINTEX S A S</v>
      </c>
      <c r="M6558" t="s">
        <v>21</v>
      </c>
      <c r="N6558" t="str">
        <f>VLOOKUP(M6558,Códigos!$Q$2:$R$26,2,0)</f>
        <v>GENENCOR CUERO</v>
      </c>
      <c r="O6558" t="s">
        <v>39</v>
      </c>
      <c r="P6558" t="str">
        <f>VLOOKUP(O6558,Códigos!$B$2:$C$19,2,0)</f>
        <v>ANTIOQUIA</v>
      </c>
      <c r="Q6558" t="s">
        <v>4184</v>
      </c>
      <c r="R6558" t="str">
        <f>VLOOKUP(Q6558,Códigos!$E$2:$F$52,2,0)</f>
        <v>DONMATÍAS</v>
      </c>
      <c r="S6558" t="s">
        <v>19</v>
      </c>
      <c r="T6558" t="str">
        <f>VLOOKUP(S6558,Códigos!$T$3:$U$14,2,0)</f>
        <v>BIOINDUSTRIA</v>
      </c>
      <c r="U6558" s="6">
        <v>2013.17</v>
      </c>
      <c r="V6558" s="6">
        <v>-48.679445849083784</v>
      </c>
    </row>
    <row r="6559" spans="1:22" x14ac:dyDescent="0.25">
      <c r="A6559" t="s">
        <v>4185</v>
      </c>
      <c r="B6559" t="str">
        <f>VLOOKUP(A6559,Códigos!$H$3:$I$19,2,0)</f>
        <v>ANDRES BELTRAN</v>
      </c>
      <c r="C6559" t="s">
        <v>7742</v>
      </c>
      <c r="D6559" s="2">
        <v>42400</v>
      </c>
      <c r="E6559" s="2" t="s">
        <v>9285</v>
      </c>
      <c r="F6559">
        <v>45</v>
      </c>
      <c r="G6559" t="s">
        <v>1483</v>
      </c>
      <c r="H6559" t="str">
        <f>VLOOKUP(G6559,Códigos!$K$2:$L$250,2,0)</f>
        <v>INDIXELL ECO G (L)</v>
      </c>
      <c r="I6559" s="1">
        <v>30</v>
      </c>
      <c r="J6559" s="6">
        <v>162000</v>
      </c>
      <c r="K6559" t="s">
        <v>1462</v>
      </c>
      <c r="L6559" t="str">
        <f>VLOOKUP(K6559,Códigos!$N$2:$O$376,2,0)</f>
        <v>PRISMA JEAN S.A.S.</v>
      </c>
      <c r="M6559" t="s">
        <v>21</v>
      </c>
      <c r="N6559" t="str">
        <f>VLOOKUP(M6559,Códigos!$Q$2:$R$26,2,0)</f>
        <v>GENENCOR CUERO</v>
      </c>
      <c r="O6559" t="s">
        <v>1084</v>
      </c>
      <c r="P6559" t="str">
        <f>VLOOKUP(O6559,Códigos!$B$2:$C$19,2,0)</f>
        <v>RISARALDA</v>
      </c>
      <c r="Q6559" t="s">
        <v>1085</v>
      </c>
      <c r="R6559" t="str">
        <f>VLOOKUP(Q6559,Códigos!$E$2:$F$52,2,0)</f>
        <v>DOSQUEBRADAS</v>
      </c>
      <c r="S6559" t="s">
        <v>19</v>
      </c>
      <c r="T6559" t="str">
        <f>VLOOKUP(S6559,Códigos!$T$3:$U$14,2,0)</f>
        <v>BIOINDUSTRIA</v>
      </c>
      <c r="U6559" s="6">
        <v>2008.26</v>
      </c>
      <c r="V6559" s="6">
        <v>80.666845926324285</v>
      </c>
    </row>
    <row r="6560" spans="1:22" x14ac:dyDescent="0.25">
      <c r="A6560" t="s">
        <v>2952</v>
      </c>
      <c r="B6560" t="str">
        <f>VLOOKUP(A6560,Códigos!$H$3:$I$19,2,0)</f>
        <v>SUSANA ESTRADA E.</v>
      </c>
      <c r="C6560" t="s">
        <v>3444</v>
      </c>
      <c r="D6560" s="2">
        <v>42400</v>
      </c>
      <c r="E6560" s="2" t="s">
        <v>9285</v>
      </c>
      <c r="F6560">
        <v>30</v>
      </c>
      <c r="G6560" t="s">
        <v>303</v>
      </c>
      <c r="H6560" t="str">
        <f>VLOOKUP(G6560,Códigos!$K$2:$L$250,2,0)</f>
        <v>SYLOWHITE SM 405</v>
      </c>
      <c r="I6560" s="1">
        <v>150</v>
      </c>
      <c r="J6560" s="6">
        <v>960124.5</v>
      </c>
      <c r="K6560" t="s">
        <v>2987</v>
      </c>
      <c r="L6560" t="str">
        <f>VLOOKUP(K6560,Códigos!$N$2:$O$376,2,0)</f>
        <v>TINPES S.A.</v>
      </c>
      <c r="M6560" t="s">
        <v>21</v>
      </c>
      <c r="N6560" t="str">
        <f>VLOOKUP(M6560,Códigos!$Q$2:$R$26,2,0)</f>
        <v>GENENCOR CUERO</v>
      </c>
      <c r="O6560" t="s">
        <v>39</v>
      </c>
      <c r="P6560" t="str">
        <f>VLOOKUP(O6560,Códigos!$B$2:$C$19,2,0)</f>
        <v>ANTIOQUIA</v>
      </c>
      <c r="Q6560" t="s">
        <v>998</v>
      </c>
      <c r="R6560" t="str">
        <f>VLOOKUP(Q6560,Códigos!$E$2:$F$52,2,0)</f>
        <v>ITAGÜÍ</v>
      </c>
      <c r="S6560" t="s">
        <v>21</v>
      </c>
      <c r="T6560" t="str">
        <f>VLOOKUP(S6560,Códigos!$T$3:$U$14,2,0)</f>
        <v>ESPECIALIDADES QUIMICAS</v>
      </c>
      <c r="U6560" s="6">
        <v>2008.26</v>
      </c>
      <c r="V6560" s="6">
        <v>478.08774760240209</v>
      </c>
    </row>
    <row r="6561" spans="1:22" x14ac:dyDescent="0.25">
      <c r="A6561" t="s">
        <v>1050</v>
      </c>
      <c r="B6561" t="str">
        <f>VLOOKUP(A6561,Códigos!$H$3:$I$19,2,0)</f>
        <v>ELIANA CRISTINA  LONDOÑO</v>
      </c>
      <c r="C6561" t="s">
        <v>7630</v>
      </c>
      <c r="D6561" s="2">
        <v>42403</v>
      </c>
      <c r="E6561" s="2" t="s">
        <v>9285</v>
      </c>
      <c r="F6561">
        <v>0</v>
      </c>
      <c r="G6561" t="s">
        <v>1945</v>
      </c>
      <c r="H6561" t="str">
        <f>VLOOKUP(G6561,Códigos!$K$2:$L$250,2,0)</f>
        <v>CAPSTONE P 620 HS</v>
      </c>
      <c r="I6561" s="1">
        <v>20</v>
      </c>
      <c r="J6561" s="6">
        <v>3881200</v>
      </c>
      <c r="K6561" t="s">
        <v>7631</v>
      </c>
      <c r="L6561" t="str">
        <f>VLOOKUP(K6561,Códigos!$N$2:$O$376,2,0)</f>
        <v>EMPAFLEXCO S A</v>
      </c>
      <c r="M6561" t="s">
        <v>435</v>
      </c>
      <c r="N6561" t="str">
        <f>VLOOKUP(M6561,Códigos!$Q$2:$R$26,2,0)</f>
        <v>AUXICOLOR LTDA</v>
      </c>
      <c r="O6561" t="s">
        <v>119</v>
      </c>
      <c r="P6561" t="str">
        <f>VLOOKUP(O6561,Códigos!$B$2:$C$19,2,0)</f>
        <v>CUNDINAMARCA</v>
      </c>
      <c r="Q6561" t="s">
        <v>282</v>
      </c>
      <c r="R6561" t="str">
        <f>VLOOKUP(Q6561,Códigos!$E$2:$F$52,2,0)</f>
        <v>SOACHA</v>
      </c>
      <c r="S6561" t="s">
        <v>21</v>
      </c>
      <c r="T6561" t="str">
        <f>VLOOKUP(S6561,Códigos!$T$3:$U$14,2,0)</f>
        <v>ESPECIALIDADES QUIMICAS</v>
      </c>
      <c r="U6561" s="6">
        <v>2021.1</v>
      </c>
      <c r="V6561" s="6">
        <v>1920.3404086883381</v>
      </c>
    </row>
    <row r="6562" spans="1:22" x14ac:dyDescent="0.25">
      <c r="A6562" t="s">
        <v>2952</v>
      </c>
      <c r="B6562" t="str">
        <f>VLOOKUP(A6562,Códigos!$H$3:$I$19,2,0)</f>
        <v>SUSANA ESTRADA E.</v>
      </c>
      <c r="C6562" t="s">
        <v>3906</v>
      </c>
      <c r="D6562" s="2">
        <v>42403</v>
      </c>
      <c r="E6562" s="2" t="s">
        <v>9285</v>
      </c>
      <c r="F6562">
        <v>60</v>
      </c>
      <c r="G6562" t="s">
        <v>430</v>
      </c>
      <c r="H6562" t="str">
        <f>VLOOKUP(G6562,Códigos!$K$2:$L$250,2,0)</f>
        <v>SANTICIZER 160</v>
      </c>
      <c r="I6562" s="1">
        <v>230</v>
      </c>
      <c r="J6562" s="6">
        <v>3137758.9</v>
      </c>
      <c r="K6562" t="s">
        <v>3076</v>
      </c>
      <c r="L6562" t="str">
        <f>VLOOKUP(K6562,Códigos!$N$2:$O$376,2,0)</f>
        <v>SUMIPRINT QUIMICA Y COLOR S.A.S.</v>
      </c>
      <c r="M6562" t="s">
        <v>272</v>
      </c>
      <c r="N6562" t="str">
        <f>VLOOKUP(M6562,Códigos!$Q$2:$R$26,2,0)</f>
        <v>FERRO</v>
      </c>
      <c r="O6562" t="s">
        <v>39</v>
      </c>
      <c r="P6562" t="str">
        <f>VLOOKUP(O6562,Códigos!$B$2:$C$19,2,0)</f>
        <v>ANTIOQUIA</v>
      </c>
      <c r="Q6562" t="s">
        <v>2729</v>
      </c>
      <c r="R6562" t="str">
        <f>VLOOKUP(Q6562,Códigos!$E$2:$F$52,2,0)</f>
        <v>MEDELLÍN</v>
      </c>
      <c r="S6562" t="s">
        <v>21</v>
      </c>
      <c r="T6562" t="str">
        <f>VLOOKUP(S6562,Códigos!$T$3:$U$14,2,0)</f>
        <v>ESPECIALIDADES QUIMICAS</v>
      </c>
      <c r="U6562" s="6">
        <v>2021.1</v>
      </c>
      <c r="V6562" s="6">
        <v>1552.5005689970808</v>
      </c>
    </row>
    <row r="6563" spans="1:22" x14ac:dyDescent="0.25">
      <c r="A6563" t="s">
        <v>7896</v>
      </c>
      <c r="B6563" t="str">
        <f>VLOOKUP(A6563,Códigos!$H$3:$I$19,2,0)</f>
        <v>ALEXANDRA CASTILLO</v>
      </c>
      <c r="C6563" t="s">
        <v>8079</v>
      </c>
      <c r="D6563" s="2">
        <v>42403</v>
      </c>
      <c r="E6563" s="2" t="s">
        <v>9285</v>
      </c>
      <c r="F6563">
        <v>60</v>
      </c>
      <c r="G6563" t="s">
        <v>430</v>
      </c>
      <c r="H6563" t="str">
        <f>VLOOKUP(G6563,Códigos!$K$2:$L$250,2,0)</f>
        <v>SANTICIZER 160</v>
      </c>
      <c r="I6563" s="1">
        <v>460</v>
      </c>
      <c r="J6563" s="6">
        <v>5854001.4000000004</v>
      </c>
      <c r="K6563" t="s">
        <v>279</v>
      </c>
      <c r="L6563" t="str">
        <f>VLOOKUP(K6563,Códigos!$N$2:$O$376,2,0)</f>
        <v>PINTURAS TONNER Y CIA LTDA.</v>
      </c>
      <c r="M6563" t="s">
        <v>272</v>
      </c>
      <c r="N6563" t="str">
        <f>VLOOKUP(M6563,Códigos!$Q$2:$R$26,2,0)</f>
        <v>FERRO</v>
      </c>
      <c r="O6563" t="s">
        <v>119</v>
      </c>
      <c r="P6563" t="str">
        <f>VLOOKUP(O6563,Códigos!$B$2:$C$19,2,0)</f>
        <v>CUNDINAMARCA</v>
      </c>
      <c r="Q6563" t="s">
        <v>282</v>
      </c>
      <c r="R6563" t="str">
        <f>VLOOKUP(Q6563,Códigos!$E$2:$F$52,2,0)</f>
        <v>SOACHA</v>
      </c>
      <c r="S6563" t="s">
        <v>21</v>
      </c>
      <c r="T6563" t="str">
        <f>VLOOKUP(S6563,Códigos!$T$3:$U$14,2,0)</f>
        <v>ESPECIALIDADES QUIMICAS</v>
      </c>
      <c r="U6563" s="6">
        <v>2021.1</v>
      </c>
      <c r="V6563" s="6">
        <v>2896.4432239869379</v>
      </c>
    </row>
    <row r="6564" spans="1:22" x14ac:dyDescent="0.25">
      <c r="A6564" t="s">
        <v>4185</v>
      </c>
      <c r="B6564" t="str">
        <f>VLOOKUP(A6564,Códigos!$H$3:$I$19,2,0)</f>
        <v>ANDRES BELTRAN</v>
      </c>
      <c r="C6564" t="s">
        <v>7876</v>
      </c>
      <c r="D6564" s="2">
        <v>42403</v>
      </c>
      <c r="E6564" s="2" t="s">
        <v>9285</v>
      </c>
      <c r="F6564">
        <v>60</v>
      </c>
      <c r="G6564" t="s">
        <v>2028</v>
      </c>
      <c r="H6564" t="str">
        <f>VLOOKUP(G6564,Códigos!$K$2:$L$250,2,0)</f>
        <v>INDISIL K EFFECT</v>
      </c>
      <c r="I6564" s="1">
        <v>60</v>
      </c>
      <c r="J6564" s="6">
        <v>478140</v>
      </c>
      <c r="K6564" t="s">
        <v>1254</v>
      </c>
      <c r="L6564" t="str">
        <f>VLOOKUP(K6564,Códigos!$N$2:$O$376,2,0)</f>
        <v>LAVANDERIA INDUSTRIAL SURTEÑIR S.A.</v>
      </c>
      <c r="M6564" t="s">
        <v>231</v>
      </c>
      <c r="N6564" t="str">
        <f>VLOOKUP(M6564,Códigos!$Q$2:$R$26,2,0)</f>
        <v>QUIMICA PRODES</v>
      </c>
      <c r="O6564" t="s">
        <v>594</v>
      </c>
      <c r="P6564" t="str">
        <f>VLOOKUP(O6564,Códigos!$B$2:$C$19,2,0)</f>
        <v>VALLE DEL CAUCA</v>
      </c>
      <c r="Q6564" t="s">
        <v>595</v>
      </c>
      <c r="R6564" t="str">
        <f>VLOOKUP(Q6564,Códigos!$E$2:$F$52,2,0)</f>
        <v>CALI</v>
      </c>
      <c r="S6564" t="s">
        <v>19</v>
      </c>
      <c r="T6564" t="str">
        <f>VLOOKUP(S6564,Códigos!$T$3:$U$14,2,0)</f>
        <v>BIOINDUSTRIA</v>
      </c>
      <c r="U6564" s="6">
        <v>2021.1</v>
      </c>
      <c r="V6564" s="6">
        <v>236.5741427935283</v>
      </c>
    </row>
    <row r="6565" spans="1:22" x14ac:dyDescent="0.25">
      <c r="A6565" t="s">
        <v>969</v>
      </c>
      <c r="B6565" t="str">
        <f>VLOOKUP(A6565,Códigos!$H$3:$I$19,2,0)</f>
        <v>MARIA ELENA PELAEZ</v>
      </c>
      <c r="C6565" t="s">
        <v>7325</v>
      </c>
      <c r="D6565" s="2">
        <v>42403</v>
      </c>
      <c r="E6565" s="2" t="s">
        <v>9285</v>
      </c>
      <c r="F6565">
        <v>60</v>
      </c>
      <c r="G6565" t="s">
        <v>1979</v>
      </c>
      <c r="H6565" t="str">
        <f>VLOOKUP(G6565,Códigos!$K$2:$L$250,2,0)</f>
        <v>INDICANT-COLOR</v>
      </c>
      <c r="I6565" s="1">
        <v>200</v>
      </c>
      <c r="J6565" s="6">
        <v>900000</v>
      </c>
      <c r="K6565" t="s">
        <v>7243</v>
      </c>
      <c r="L6565" t="str">
        <f>VLOOKUP(K6565,Códigos!$N$2:$O$376,2,0)</f>
        <v>NICOLE S.A.S.</v>
      </c>
      <c r="M6565" t="s">
        <v>980</v>
      </c>
      <c r="N6565" t="str">
        <f>VLOOKUP(M6565,Códigos!$Q$2:$R$26,2,0)</f>
        <v>ANDICOL</v>
      </c>
      <c r="O6565" t="s">
        <v>1084</v>
      </c>
      <c r="P6565" t="str">
        <f>VLOOKUP(O6565,Códigos!$B$2:$C$19,2,0)</f>
        <v>RISARALDA</v>
      </c>
      <c r="Q6565" t="s">
        <v>1085</v>
      </c>
      <c r="R6565" t="str">
        <f>VLOOKUP(Q6565,Códigos!$E$2:$F$52,2,0)</f>
        <v>DOSQUEBRADAS</v>
      </c>
      <c r="S6565" t="s">
        <v>19</v>
      </c>
      <c r="T6565" t="str">
        <f>VLOOKUP(S6565,Códigos!$T$3:$U$14,2,0)</f>
        <v>BIOINDUSTRIA</v>
      </c>
      <c r="U6565" s="6">
        <v>2021.1</v>
      </c>
      <c r="V6565" s="6">
        <v>445.30206323289298</v>
      </c>
    </row>
    <row r="6566" spans="1:22" x14ac:dyDescent="0.25">
      <c r="A6566" t="s">
        <v>7896</v>
      </c>
      <c r="B6566" t="str">
        <f>VLOOKUP(A6566,Códigos!$H$3:$I$19,2,0)</f>
        <v>ALEXANDRA CASTILLO</v>
      </c>
      <c r="C6566" t="s">
        <v>8127</v>
      </c>
      <c r="D6566" s="2">
        <v>42403</v>
      </c>
      <c r="E6566" s="2" t="s">
        <v>9285</v>
      </c>
      <c r="F6566">
        <v>60</v>
      </c>
      <c r="G6566" t="s">
        <v>533</v>
      </c>
      <c r="H6566" t="str">
        <f>VLOOKUP(G6566,Códigos!$K$2:$L$250,2,0)</f>
        <v>TIZOR IAM</v>
      </c>
      <c r="I6566" s="1">
        <v>400</v>
      </c>
      <c r="J6566" s="6">
        <v>5301808</v>
      </c>
      <c r="K6566" t="s">
        <v>526</v>
      </c>
      <c r="L6566" t="str">
        <f>VLOOKUP(K6566,Códigos!$N$2:$O$376,2,0)</f>
        <v>PLASTILENE S.A.</v>
      </c>
      <c r="M6566" t="s">
        <v>529</v>
      </c>
      <c r="N6566" t="str">
        <f>VLOOKUP(M6566,Códigos!$Q$2:$R$26,2,0)</f>
        <v>DORF KETAL</v>
      </c>
      <c r="O6566" t="s">
        <v>119</v>
      </c>
      <c r="P6566" t="str">
        <f>VLOOKUP(O6566,Códigos!$B$2:$C$19,2,0)</f>
        <v>CUNDINAMARCA</v>
      </c>
      <c r="Q6566" t="s">
        <v>28</v>
      </c>
      <c r="R6566" t="str">
        <f>VLOOKUP(Q6566,Códigos!$E$2:$F$52,2,0)</f>
        <v>BOGOTÁ, D.C.</v>
      </c>
      <c r="S6566" t="s">
        <v>21</v>
      </c>
      <c r="T6566" t="str">
        <f>VLOOKUP(S6566,Códigos!$T$3:$U$14,2,0)</f>
        <v>ESPECIALIDADES QUIMICAS</v>
      </c>
      <c r="U6566" s="6">
        <v>2021.1</v>
      </c>
      <c r="V6566" s="6">
        <v>2623.228934738509</v>
      </c>
    </row>
    <row r="6567" spans="1:22" x14ac:dyDescent="0.25">
      <c r="A6567" t="s">
        <v>969</v>
      </c>
      <c r="B6567" t="str">
        <f>VLOOKUP(A6567,Códigos!$H$3:$I$19,2,0)</f>
        <v>MARIA ELENA PELAEZ</v>
      </c>
      <c r="C6567" t="s">
        <v>7498</v>
      </c>
      <c r="D6567" s="2">
        <v>42403</v>
      </c>
      <c r="E6567" s="2" t="s">
        <v>9285</v>
      </c>
      <c r="F6567">
        <v>60</v>
      </c>
      <c r="G6567" t="s">
        <v>7462</v>
      </c>
      <c r="H6567" t="str">
        <f>VLOOKUP(G6567,Códigos!$K$2:$L$250,2,0)</f>
        <v>INDISTONE</v>
      </c>
      <c r="I6567" s="1">
        <v>100</v>
      </c>
      <c r="J6567" s="6">
        <v>300000</v>
      </c>
      <c r="K6567" t="s">
        <v>7473</v>
      </c>
      <c r="L6567" t="str">
        <f>VLOOKUP(K6567,Códigos!$N$2:$O$376,2,0)</f>
        <v>PROTECO S.A.</v>
      </c>
      <c r="M6567" t="s">
        <v>231</v>
      </c>
      <c r="N6567" t="str">
        <f>VLOOKUP(M6567,Códigos!$Q$2:$R$26,2,0)</f>
        <v>QUIMICA PRODES</v>
      </c>
      <c r="O6567" t="s">
        <v>39</v>
      </c>
      <c r="P6567" t="str">
        <f>VLOOKUP(O6567,Códigos!$B$2:$C$19,2,0)</f>
        <v>ANTIOQUIA</v>
      </c>
      <c r="Q6567" t="s">
        <v>2729</v>
      </c>
      <c r="R6567" t="str">
        <f>VLOOKUP(Q6567,Códigos!$E$2:$F$52,2,0)</f>
        <v>MEDELLÍN</v>
      </c>
      <c r="S6567" t="s">
        <v>19</v>
      </c>
      <c r="T6567" t="str">
        <f>VLOOKUP(S6567,Códigos!$T$3:$U$14,2,0)</f>
        <v>BIOINDUSTRIA</v>
      </c>
      <c r="U6567" s="6">
        <v>2021.1</v>
      </c>
      <c r="V6567" s="6">
        <v>148.434021077631</v>
      </c>
    </row>
    <row r="6568" spans="1:22" x14ac:dyDescent="0.25">
      <c r="A6568" t="s">
        <v>969</v>
      </c>
      <c r="B6568" t="str">
        <f>VLOOKUP(A6568,Códigos!$H$3:$I$19,2,0)</f>
        <v>MARIA ELENA PELAEZ</v>
      </c>
      <c r="C6568" t="s">
        <v>6590</v>
      </c>
      <c r="D6568" s="2">
        <v>42403</v>
      </c>
      <c r="E6568" s="2" t="s">
        <v>9285</v>
      </c>
      <c r="F6568">
        <v>60</v>
      </c>
      <c r="G6568" t="s">
        <v>1309</v>
      </c>
      <c r="H6568" t="str">
        <f>VLOOKUP(G6568,Códigos!$K$2:$L$250,2,0)</f>
        <v>INDESIZE COLD 10</v>
      </c>
      <c r="I6568" s="1">
        <v>10</v>
      </c>
      <c r="J6568" s="6">
        <v>75000</v>
      </c>
      <c r="K6568" t="s">
        <v>5815</v>
      </c>
      <c r="L6568" t="str">
        <f>VLOOKUP(K6568,Códigos!$N$2:$O$376,2,0)</f>
        <v>LAVADO TECNICO S.A.S</v>
      </c>
      <c r="M6568" t="s">
        <v>21</v>
      </c>
      <c r="N6568" t="str">
        <f>VLOOKUP(M6568,Códigos!$Q$2:$R$26,2,0)</f>
        <v>GENENCOR CUERO</v>
      </c>
      <c r="O6568" t="s">
        <v>39</v>
      </c>
      <c r="P6568" t="str">
        <f>VLOOKUP(O6568,Códigos!$B$2:$C$19,2,0)</f>
        <v>ANTIOQUIA</v>
      </c>
      <c r="Q6568" t="s">
        <v>2729</v>
      </c>
      <c r="R6568" t="str">
        <f>VLOOKUP(Q6568,Códigos!$E$2:$F$52,2,0)</f>
        <v>MEDELLÍN</v>
      </c>
      <c r="S6568" t="s">
        <v>19</v>
      </c>
      <c r="T6568" t="str">
        <f>VLOOKUP(S6568,Códigos!$T$3:$U$14,2,0)</f>
        <v>BIOINDUSTRIA</v>
      </c>
      <c r="U6568" s="6">
        <v>2021.1</v>
      </c>
      <c r="V6568" s="6">
        <v>37.10850526940775</v>
      </c>
    </row>
    <row r="6569" spans="1:22" x14ac:dyDescent="0.25">
      <c r="A6569" t="s">
        <v>980</v>
      </c>
      <c r="B6569" t="str">
        <f>VLOOKUP(A6569,Códigos!$H$3:$I$19,2,0)</f>
        <v>JENNY GOMEZ VALENCIA</v>
      </c>
      <c r="C6569" t="s">
        <v>1516</v>
      </c>
      <c r="D6569" s="2">
        <v>42403</v>
      </c>
      <c r="E6569" s="2" t="s">
        <v>9285</v>
      </c>
      <c r="F6569">
        <v>60</v>
      </c>
      <c r="G6569" t="s">
        <v>1269</v>
      </c>
      <c r="H6569" t="str">
        <f>VLOOKUP(G6569,Códigos!$K$2:$L$250,2,0)</f>
        <v>LUDOX CL-P</v>
      </c>
      <c r="I6569" s="1">
        <v>267.62</v>
      </c>
      <c r="J6569" s="6">
        <v>3148014.06</v>
      </c>
      <c r="K6569" t="s">
        <v>1283</v>
      </c>
      <c r="L6569" t="str">
        <f>VLOOKUP(K6569,Códigos!$N$2:$O$376,2,0)</f>
        <v>CARTON DE COLOMBIA S.A.</v>
      </c>
      <c r="M6569" t="s">
        <v>21</v>
      </c>
      <c r="N6569" t="str">
        <f>VLOOKUP(M6569,Códigos!$Q$2:$R$26,2,0)</f>
        <v>GENENCOR CUERO</v>
      </c>
      <c r="O6569" t="s">
        <v>594</v>
      </c>
      <c r="P6569" t="str">
        <f>VLOOKUP(O6569,Códigos!$B$2:$C$19,2,0)</f>
        <v>VALLE DEL CAUCA</v>
      </c>
      <c r="Q6569" t="s">
        <v>1102</v>
      </c>
      <c r="R6569" t="str">
        <f>VLOOKUP(Q6569,Códigos!$E$2:$F$52,2,0)</f>
        <v>YUMBO</v>
      </c>
      <c r="S6569" t="s">
        <v>21</v>
      </c>
      <c r="T6569" t="str">
        <f>VLOOKUP(S6569,Códigos!$T$3:$U$14,2,0)</f>
        <v>ESPECIALIDADES QUIMICAS</v>
      </c>
      <c r="U6569" s="6">
        <v>2021.1</v>
      </c>
      <c r="V6569" s="6">
        <v>1557.5746177823958</v>
      </c>
    </row>
    <row r="6570" spans="1:22" x14ac:dyDescent="0.25">
      <c r="A6570" t="s">
        <v>980</v>
      </c>
      <c r="B6570" t="str">
        <f>VLOOKUP(A6570,Códigos!$H$3:$I$19,2,0)</f>
        <v>JENNY GOMEZ VALENCIA</v>
      </c>
      <c r="C6570" t="s">
        <v>1517</v>
      </c>
      <c r="D6570" s="2">
        <v>42403</v>
      </c>
      <c r="E6570" s="2" t="s">
        <v>9285</v>
      </c>
      <c r="F6570">
        <v>0</v>
      </c>
      <c r="G6570" t="s">
        <v>295</v>
      </c>
      <c r="H6570" t="str">
        <f>VLOOKUP(G6570,Códigos!$K$2:$L$250,2,0)</f>
        <v>SYLOID 244 FP</v>
      </c>
      <c r="I6570" s="1">
        <v>400</v>
      </c>
      <c r="J6570" s="6">
        <v>7276000</v>
      </c>
      <c r="K6570" t="s">
        <v>1497</v>
      </c>
      <c r="L6570" t="str">
        <f>VLOOKUP(K6570,Códigos!$N$2:$O$376,2,0)</f>
        <v>GENFAR S.A</v>
      </c>
      <c r="M6570" t="s">
        <v>21</v>
      </c>
      <c r="N6570" t="str">
        <f>VLOOKUP(M6570,Códigos!$Q$2:$R$26,2,0)</f>
        <v>GENENCOR CUERO</v>
      </c>
      <c r="O6570" t="s">
        <v>1499</v>
      </c>
      <c r="P6570" t="str">
        <f>VLOOKUP(O6570,Códigos!$B$2:$C$19,2,0)</f>
        <v>CAUCA</v>
      </c>
      <c r="Q6570" t="s">
        <v>1500</v>
      </c>
      <c r="R6570" t="str">
        <f>VLOOKUP(Q6570,Códigos!$E$2:$F$52,2,0)</f>
        <v>VILLA RICA</v>
      </c>
      <c r="S6570" t="s">
        <v>21</v>
      </c>
      <c r="T6570" t="str">
        <f>VLOOKUP(S6570,Códigos!$T$3:$U$14,2,0)</f>
        <v>ESPECIALIDADES QUIMICAS</v>
      </c>
      <c r="U6570" s="6">
        <v>2021.1</v>
      </c>
      <c r="V6570" s="6">
        <v>3600.0197912028107</v>
      </c>
    </row>
    <row r="6571" spans="1:22" x14ac:dyDescent="0.25">
      <c r="A6571" t="s">
        <v>969</v>
      </c>
      <c r="B6571" t="str">
        <f>VLOOKUP(A6571,Códigos!$H$3:$I$19,2,0)</f>
        <v>MARIA ELENA PELAEZ</v>
      </c>
      <c r="C6571" t="s">
        <v>6590</v>
      </c>
      <c r="D6571" s="2">
        <v>42403</v>
      </c>
      <c r="E6571" s="2" t="s">
        <v>9285</v>
      </c>
      <c r="F6571">
        <v>60</v>
      </c>
      <c r="G6571" t="s">
        <v>2028</v>
      </c>
      <c r="H6571" t="str">
        <f>VLOOKUP(G6571,Códigos!$K$2:$L$250,2,0)</f>
        <v>INDISIL K EFFECT</v>
      </c>
      <c r="I6571" s="1">
        <v>15</v>
      </c>
      <c r="J6571" s="6">
        <v>94500</v>
      </c>
      <c r="K6571" t="s">
        <v>5815</v>
      </c>
      <c r="L6571" t="str">
        <f>VLOOKUP(K6571,Códigos!$N$2:$O$376,2,0)</f>
        <v>LAVADO TECNICO S.A.S</v>
      </c>
      <c r="M6571" t="s">
        <v>231</v>
      </c>
      <c r="N6571" t="str">
        <f>VLOOKUP(M6571,Códigos!$Q$2:$R$26,2,0)</f>
        <v>QUIMICA PRODES</v>
      </c>
      <c r="O6571" t="s">
        <v>39</v>
      </c>
      <c r="P6571" t="str">
        <f>VLOOKUP(O6571,Códigos!$B$2:$C$19,2,0)</f>
        <v>ANTIOQUIA</v>
      </c>
      <c r="Q6571" t="s">
        <v>2729</v>
      </c>
      <c r="R6571" t="str">
        <f>VLOOKUP(Q6571,Códigos!$E$2:$F$52,2,0)</f>
        <v>MEDELLÍN</v>
      </c>
      <c r="S6571" t="s">
        <v>19</v>
      </c>
      <c r="T6571" t="str">
        <f>VLOOKUP(S6571,Códigos!$T$3:$U$14,2,0)</f>
        <v>BIOINDUSTRIA</v>
      </c>
      <c r="U6571" s="6">
        <v>2021.1</v>
      </c>
      <c r="V6571" s="6">
        <v>46.756716639453764</v>
      </c>
    </row>
    <row r="6572" spans="1:22" x14ac:dyDescent="0.25">
      <c r="A6572" t="s">
        <v>7896</v>
      </c>
      <c r="B6572" t="str">
        <f>VLOOKUP(A6572,Códigos!$H$3:$I$19,2,0)</f>
        <v>ALEXANDRA CASTILLO</v>
      </c>
      <c r="C6572" t="s">
        <v>8080</v>
      </c>
      <c r="D6572" s="2">
        <v>42403</v>
      </c>
      <c r="E6572" s="2" t="s">
        <v>9285</v>
      </c>
      <c r="F6572">
        <v>30</v>
      </c>
      <c r="G6572" t="s">
        <v>430</v>
      </c>
      <c r="H6572" t="str">
        <f>VLOOKUP(G6572,Códigos!$K$2:$L$250,2,0)</f>
        <v>SANTICIZER 160</v>
      </c>
      <c r="I6572" s="1">
        <v>230</v>
      </c>
      <c r="J6572" s="6">
        <v>2428800</v>
      </c>
      <c r="K6572" t="s">
        <v>8081</v>
      </c>
      <c r="L6572" t="str">
        <f>VLOOKUP(K6572,Códigos!$N$2:$O$376,2,0)</f>
        <v>COMPAÑIA DE RECUBRIMIENTOS Y ADHESIVOS LTDA.</v>
      </c>
      <c r="M6572" t="s">
        <v>272</v>
      </c>
      <c r="N6572" t="str">
        <f>VLOOKUP(M6572,Códigos!$Q$2:$R$26,2,0)</f>
        <v>FERRO</v>
      </c>
      <c r="O6572" t="s">
        <v>27</v>
      </c>
      <c r="P6572" t="str">
        <f>VLOOKUP(O6572,Códigos!$B$2:$C$19,2,0)</f>
        <v>BOGOTÁ, D.C.</v>
      </c>
      <c r="Q6572" t="s">
        <v>28</v>
      </c>
      <c r="R6572" t="str">
        <f>VLOOKUP(Q6572,Códigos!$E$2:$F$52,2,0)</f>
        <v>BOGOTÁ, D.C.</v>
      </c>
      <c r="S6572" t="s">
        <v>21</v>
      </c>
      <c r="T6572" t="str">
        <f>VLOOKUP(S6572,Códigos!$T$3:$U$14,2,0)</f>
        <v>ESPECIALIDADES QUIMICAS</v>
      </c>
      <c r="U6572" s="6">
        <v>2021.1</v>
      </c>
      <c r="V6572" s="6">
        <v>1201.7218346445006</v>
      </c>
    </row>
    <row r="6573" spans="1:22" x14ac:dyDescent="0.25">
      <c r="A6573" t="s">
        <v>19</v>
      </c>
      <c r="B6573" t="str">
        <f>VLOOKUP(A6573,Códigos!$H$3:$I$19,2,0)</f>
        <v>TEXTILERAS BOGOTA</v>
      </c>
      <c r="C6573" t="s">
        <v>60</v>
      </c>
      <c r="D6573" s="2">
        <v>42403</v>
      </c>
      <c r="E6573" s="2" t="s">
        <v>9285</v>
      </c>
      <c r="F6573">
        <v>30</v>
      </c>
      <c r="G6573" t="s">
        <v>20</v>
      </c>
      <c r="H6573" t="str">
        <f>VLOOKUP(G6573,Códigos!$K$2:$L$250,2,0)</f>
        <v>INDIMOL- WS</v>
      </c>
      <c r="I6573" s="1">
        <v>75</v>
      </c>
      <c r="J6573" s="6">
        <v>712500</v>
      </c>
      <c r="K6573" t="s">
        <v>22</v>
      </c>
      <c r="L6573" t="str">
        <f>VLOOKUP(K6573,Códigos!$N$2:$O$376,2,0)</f>
        <v>ENCAJES S.A. COLOMBIA</v>
      </c>
      <c r="M6573" t="s">
        <v>19</v>
      </c>
      <c r="N6573" t="str">
        <f>VLOOKUP(M6573,Códigos!$Q$2:$R$26,2,0)</f>
        <v>BASF QUIMICA</v>
      </c>
      <c r="O6573" t="s">
        <v>27</v>
      </c>
      <c r="P6573" t="str">
        <f>VLOOKUP(O6573,Códigos!$B$2:$C$19,2,0)</f>
        <v>BOGOTÁ, D.C.</v>
      </c>
      <c r="Q6573" t="s">
        <v>28</v>
      </c>
      <c r="R6573" t="str">
        <f>VLOOKUP(Q6573,Códigos!$E$2:$F$52,2,0)</f>
        <v>BOGOTÁ, D.C.</v>
      </c>
      <c r="S6573" t="s">
        <v>19</v>
      </c>
      <c r="T6573" t="str">
        <f>VLOOKUP(S6573,Códigos!$T$3:$U$14,2,0)</f>
        <v>BIOINDUSTRIA</v>
      </c>
      <c r="U6573" s="6">
        <v>2021.1</v>
      </c>
      <c r="V6573" s="6">
        <v>352.53080005937363</v>
      </c>
    </row>
    <row r="6574" spans="1:22" x14ac:dyDescent="0.25">
      <c r="A6574" t="s">
        <v>980</v>
      </c>
      <c r="B6574" t="str">
        <f>VLOOKUP(A6574,Códigos!$H$3:$I$19,2,0)</f>
        <v>JENNY GOMEZ VALENCIA</v>
      </c>
      <c r="C6574" t="s">
        <v>1515</v>
      </c>
      <c r="D6574" s="2">
        <v>42403</v>
      </c>
      <c r="E6574" s="2" t="s">
        <v>9285</v>
      </c>
      <c r="F6574">
        <v>0</v>
      </c>
      <c r="G6574" t="s">
        <v>303</v>
      </c>
      <c r="H6574" t="str">
        <f>VLOOKUP(G6574,Códigos!$K$2:$L$250,2,0)</f>
        <v>SYLOWHITE SM 405</v>
      </c>
      <c r="I6574" s="1">
        <v>100</v>
      </c>
      <c r="J6574" s="6">
        <v>734800</v>
      </c>
      <c r="K6574" t="s">
        <v>1332</v>
      </c>
      <c r="L6574" t="str">
        <f>VLOOKUP(K6574,Códigos!$N$2:$O$376,2,0)</f>
        <v>CARTONES DEL VALLE DEL CAUCA Y CIA S EN CA</v>
      </c>
      <c r="M6574" t="s">
        <v>21</v>
      </c>
      <c r="N6574" t="str">
        <f>VLOOKUP(M6574,Códigos!$Q$2:$R$26,2,0)</f>
        <v>GENENCOR CUERO</v>
      </c>
      <c r="O6574" t="s">
        <v>594</v>
      </c>
      <c r="P6574" t="str">
        <f>VLOOKUP(O6574,Códigos!$B$2:$C$19,2,0)</f>
        <v>VALLE DEL CAUCA</v>
      </c>
      <c r="Q6574" t="s">
        <v>990</v>
      </c>
      <c r="R6574" t="str">
        <f>VLOOKUP(Q6574,Códigos!$E$2:$F$52,2,0)</f>
        <v>PALMIRA</v>
      </c>
      <c r="S6574" t="s">
        <v>21</v>
      </c>
      <c r="T6574" t="str">
        <f>VLOOKUP(S6574,Códigos!$T$3:$U$14,2,0)</f>
        <v>ESPECIALIDADES QUIMICAS</v>
      </c>
      <c r="U6574" s="6">
        <v>2021.1</v>
      </c>
      <c r="V6574" s="6">
        <v>363.56439562614418</v>
      </c>
    </row>
    <row r="6575" spans="1:22" x14ac:dyDescent="0.25">
      <c r="A6575" t="s">
        <v>272</v>
      </c>
      <c r="B6575" t="str">
        <f>VLOOKUP(A6575,Códigos!$H$3:$I$19,2,0)</f>
        <v>LINA MERCEDES RUBIO GOMEZ</v>
      </c>
      <c r="C6575" t="s">
        <v>888</v>
      </c>
      <c r="D6575" s="2">
        <v>42404</v>
      </c>
      <c r="E6575" s="2" t="s">
        <v>9285</v>
      </c>
      <c r="F6575">
        <v>60</v>
      </c>
      <c r="G6575" t="s">
        <v>818</v>
      </c>
      <c r="H6575" t="str">
        <f>VLOOKUP(G6575,Códigos!$K$2:$L$250,2,0)</f>
        <v>PROTEX 40 E/ OPTIMASE PR 40 E</v>
      </c>
      <c r="I6575" s="1">
        <v>50</v>
      </c>
      <c r="J6575" s="6">
        <v>2039850</v>
      </c>
      <c r="K6575" t="s">
        <v>774</v>
      </c>
      <c r="L6575" t="str">
        <f>VLOOKUP(K6575,Códigos!$N$2:$O$376,2,0)</f>
        <v>PRODUCTORA DE GELATINA S.A.S.  PROGEL</v>
      </c>
      <c r="M6575" t="s">
        <v>793</v>
      </c>
      <c r="N6575" t="str">
        <f>VLOOKUP(M6575,Códigos!$Q$2:$R$26,2,0)</f>
        <v>GENENOR DETERGENTES</v>
      </c>
      <c r="O6575" t="s">
        <v>759</v>
      </c>
      <c r="P6575" t="str">
        <f>VLOOKUP(O6575,Códigos!$B$2:$C$19,2,0)</f>
        <v>CALDAS</v>
      </c>
      <c r="Q6575" t="s">
        <v>760</v>
      </c>
      <c r="R6575" t="str">
        <f>VLOOKUP(Q6575,Códigos!$E$2:$F$52,2,0)</f>
        <v>MANIZALES</v>
      </c>
      <c r="S6575" t="s">
        <v>19</v>
      </c>
      <c r="T6575" t="str">
        <f>VLOOKUP(S6575,Códigos!$T$3:$U$14,2,0)</f>
        <v>BIOINDUSTRIA</v>
      </c>
      <c r="U6575" s="6">
        <v>2039.85</v>
      </c>
      <c r="V6575" s="6">
        <v>1000</v>
      </c>
    </row>
    <row r="6576" spans="1:22" x14ac:dyDescent="0.25">
      <c r="A6576" t="s">
        <v>19</v>
      </c>
      <c r="B6576" t="str">
        <f>VLOOKUP(A6576,Códigos!$H$3:$I$19,2,0)</f>
        <v>TEXTILERAS BOGOTA</v>
      </c>
      <c r="C6576" t="s">
        <v>171</v>
      </c>
      <c r="D6576" s="2">
        <v>42404</v>
      </c>
      <c r="E6576" s="2" t="s">
        <v>9285</v>
      </c>
      <c r="F6576">
        <v>30</v>
      </c>
      <c r="G6576" t="s">
        <v>109</v>
      </c>
      <c r="H6576" t="str">
        <f>VLOOKUP(G6576,Códigos!$K$2:$L$250,2,0)</f>
        <v>CATALASE T100</v>
      </c>
      <c r="I6576" s="1">
        <v>300</v>
      </c>
      <c r="J6576" s="6">
        <v>2850000</v>
      </c>
      <c r="K6576" t="s">
        <v>129</v>
      </c>
      <c r="L6576" t="str">
        <f>VLOOKUP(K6576,Códigos!$N$2:$O$376,2,0)</f>
        <v>MANUFACTURAS ELIOT S.A.S.</v>
      </c>
      <c r="M6576" t="s">
        <v>21</v>
      </c>
      <c r="N6576" t="str">
        <f>VLOOKUP(M6576,Códigos!$Q$2:$R$26,2,0)</f>
        <v>GENENCOR CUERO</v>
      </c>
      <c r="O6576" t="s">
        <v>27</v>
      </c>
      <c r="P6576" t="str">
        <f>VLOOKUP(O6576,Códigos!$B$2:$C$19,2,0)</f>
        <v>BOGOTÁ, D.C.</v>
      </c>
      <c r="Q6576" t="s">
        <v>28</v>
      </c>
      <c r="R6576" t="str">
        <f>VLOOKUP(Q6576,Códigos!$E$2:$F$52,2,0)</f>
        <v>BOGOTÁ, D.C.</v>
      </c>
      <c r="S6576" t="s">
        <v>19</v>
      </c>
      <c r="T6576" t="str">
        <f>VLOOKUP(S6576,Códigos!$T$3:$U$14,2,0)</f>
        <v>BIOINDUSTRIA</v>
      </c>
      <c r="U6576" s="6">
        <v>2039.85</v>
      </c>
      <c r="V6576" s="6">
        <v>1397.1615559967645</v>
      </c>
    </row>
    <row r="6577" spans="1:22" x14ac:dyDescent="0.25">
      <c r="A6577" t="s">
        <v>969</v>
      </c>
      <c r="B6577" t="str">
        <f>VLOOKUP(A6577,Códigos!$H$3:$I$19,2,0)</f>
        <v>MARIA ELENA PELAEZ</v>
      </c>
      <c r="C6577" t="s">
        <v>5918</v>
      </c>
      <c r="D6577" s="2">
        <v>42404</v>
      </c>
      <c r="E6577" s="2" t="s">
        <v>9285</v>
      </c>
      <c r="F6577">
        <v>30</v>
      </c>
      <c r="G6577" t="s">
        <v>1144</v>
      </c>
      <c r="H6577" t="str">
        <f>VLOOKUP(G6577,Códigos!$K$2:$L$250,2,0)</f>
        <v>INDIPRINT XT 56</v>
      </c>
      <c r="I6577" s="1">
        <v>50</v>
      </c>
      <c r="J6577" s="6">
        <v>265000</v>
      </c>
      <c r="K6577" t="s">
        <v>3873</v>
      </c>
      <c r="L6577" t="str">
        <f>VLOOKUP(K6577,Códigos!$N$2:$O$376,2,0)</f>
        <v>TOBON MONCADA WILFREDY ALONSO</v>
      </c>
      <c r="M6577" t="s">
        <v>19</v>
      </c>
      <c r="N6577" t="str">
        <f>VLOOKUP(M6577,Códigos!$Q$2:$R$26,2,0)</f>
        <v>BASF QUIMICA</v>
      </c>
      <c r="O6577" t="s">
        <v>39</v>
      </c>
      <c r="P6577" t="str">
        <f>VLOOKUP(O6577,Códigos!$B$2:$C$19,2,0)</f>
        <v>ANTIOQUIA</v>
      </c>
      <c r="Q6577" t="s">
        <v>2729</v>
      </c>
      <c r="R6577" t="str">
        <f>VLOOKUP(Q6577,Códigos!$E$2:$F$52,2,0)</f>
        <v>MEDELLÍN</v>
      </c>
      <c r="S6577" t="s">
        <v>19</v>
      </c>
      <c r="T6577" t="str">
        <f>VLOOKUP(S6577,Códigos!$T$3:$U$14,2,0)</f>
        <v>BIOINDUSTRIA</v>
      </c>
      <c r="U6577" s="6">
        <v>2039.85</v>
      </c>
      <c r="V6577" s="6">
        <v>129.91151310145355</v>
      </c>
    </row>
    <row r="6578" spans="1:22" x14ac:dyDescent="0.25">
      <c r="A6578" t="s">
        <v>231</v>
      </c>
      <c r="B6578" t="str">
        <f>VLOOKUP(A6578,Códigos!$H$3:$I$19,2,0)</f>
        <v>NATALY VELA</v>
      </c>
      <c r="C6578" t="s">
        <v>2643</v>
      </c>
      <c r="D6578" s="2">
        <v>42404</v>
      </c>
      <c r="E6578" s="2" t="s">
        <v>9285</v>
      </c>
      <c r="F6578">
        <v>0</v>
      </c>
      <c r="G6578" t="s">
        <v>1000</v>
      </c>
      <c r="H6578" t="str">
        <f>VLOOKUP(G6578,Códigos!$K$2:$L$250,2,0)</f>
        <v>SEPTAID</v>
      </c>
      <c r="I6578" s="1">
        <v>20</v>
      </c>
      <c r="J6578" s="6">
        <v>530361</v>
      </c>
      <c r="K6578" t="s">
        <v>2644</v>
      </c>
      <c r="L6578" t="str">
        <f>VLOOKUP(K6578,Códigos!$N$2:$O$376,2,0)</f>
        <v>PETROCO S.A.</v>
      </c>
      <c r="M6578" t="s">
        <v>996</v>
      </c>
      <c r="N6578" t="str">
        <f>VLOOKUP(M6578,Códigos!$Q$2:$R$26,2,0)</f>
        <v>BIO-CAT</v>
      </c>
      <c r="O6578" t="s">
        <v>300</v>
      </c>
      <c r="P6578" t="str">
        <f>VLOOKUP(O6578,Códigos!$B$2:$C$19,2,0)</f>
        <v>SANTANDER</v>
      </c>
      <c r="Q6578" t="s">
        <v>2646</v>
      </c>
      <c r="R6578" t="str">
        <f>VLOOKUP(Q6578,Códigos!$E$2:$F$52,2,0)</f>
        <v>FLORIDABLANCA</v>
      </c>
      <c r="S6578" t="s">
        <v>19</v>
      </c>
      <c r="T6578" t="str">
        <f>VLOOKUP(S6578,Códigos!$T$3:$U$14,2,0)</f>
        <v>BIOINDUSTRIA</v>
      </c>
      <c r="U6578" s="6">
        <v>2039.85</v>
      </c>
      <c r="V6578" s="6">
        <v>260</v>
      </c>
    </row>
    <row r="6579" spans="1:22" x14ac:dyDescent="0.25">
      <c r="A6579" t="s">
        <v>231</v>
      </c>
      <c r="B6579" t="str">
        <f>VLOOKUP(A6579,Códigos!$H$3:$I$19,2,0)</f>
        <v>NATALY VELA</v>
      </c>
      <c r="C6579" t="s">
        <v>2455</v>
      </c>
      <c r="D6579" s="2">
        <v>42404</v>
      </c>
      <c r="E6579" s="2" t="s">
        <v>9285</v>
      </c>
      <c r="F6579">
        <v>0</v>
      </c>
      <c r="G6579" t="s">
        <v>784</v>
      </c>
      <c r="H6579" t="str">
        <f>VLOOKUP(G6579,Códigos!$K$2:$L$250,2,0)</f>
        <v>OXONE</v>
      </c>
      <c r="I6579" s="1">
        <v>-80</v>
      </c>
      <c r="J6579" s="6">
        <v>-1165770.3999999999</v>
      </c>
      <c r="K6579" t="s">
        <v>2450</v>
      </c>
      <c r="L6579" t="str">
        <f>VLOOKUP(K6579,Códigos!$N$2:$O$376,2,0)</f>
        <v>PROTISA COLOMBIA S.A</v>
      </c>
      <c r="M6579" t="s">
        <v>786</v>
      </c>
      <c r="N6579" t="str">
        <f>VLOOKUP(M6579,Códigos!$Q$2:$R$26,2,0)</f>
        <v>DUPONT NEMOURS</v>
      </c>
      <c r="O6579" t="s">
        <v>119</v>
      </c>
      <c r="P6579" t="str">
        <f>VLOOKUP(O6579,Códigos!$B$2:$C$19,2,0)</f>
        <v>CUNDINAMARCA</v>
      </c>
      <c r="Q6579" t="s">
        <v>2452</v>
      </c>
      <c r="R6579" t="str">
        <f>VLOOKUP(Q6579,Códigos!$E$2:$F$52,2,0)</f>
        <v>GACHANCIPÁ</v>
      </c>
      <c r="S6579" t="s">
        <v>19</v>
      </c>
      <c r="T6579" t="str">
        <f>VLOOKUP(S6579,Códigos!$T$3:$U$14,2,0)</f>
        <v>BIOINDUSTRIA</v>
      </c>
      <c r="U6579" s="6">
        <v>2039.85</v>
      </c>
      <c r="V6579" s="6">
        <v>-571.49810035051598</v>
      </c>
    </row>
    <row r="6580" spans="1:22" x14ac:dyDescent="0.25">
      <c r="A6580" t="s">
        <v>7896</v>
      </c>
      <c r="B6580" t="str">
        <f>VLOOKUP(A6580,Códigos!$H$3:$I$19,2,0)</f>
        <v>ALEXANDRA CASTILLO</v>
      </c>
      <c r="C6580" t="s">
        <v>8117</v>
      </c>
      <c r="D6580" s="2">
        <v>42404</v>
      </c>
      <c r="E6580" s="2" t="s">
        <v>9285</v>
      </c>
      <c r="F6580">
        <v>30</v>
      </c>
      <c r="G6580" t="s">
        <v>509</v>
      </c>
      <c r="H6580" t="str">
        <f>VLOOKUP(G6580,Códigos!$K$2:$L$250,2,0)</f>
        <v>ADITIVO 56</v>
      </c>
      <c r="I6580" s="1">
        <v>20</v>
      </c>
      <c r="J6580" s="6">
        <v>2099821.6</v>
      </c>
      <c r="K6580" t="s">
        <v>260</v>
      </c>
      <c r="L6580" t="str">
        <f>VLOOKUP(K6580,Códigos!$N$2:$O$376,2,0)</f>
        <v>OLAFLEX S.A.S.</v>
      </c>
      <c r="M6580" t="s">
        <v>17</v>
      </c>
      <c r="N6580" t="str">
        <f>VLOOKUP(M6580,Códigos!$Q$2:$R$26,2,0)</f>
        <v>DOW CORNING  INDUSTIRAL</v>
      </c>
      <c r="O6580" t="s">
        <v>27</v>
      </c>
      <c r="P6580" t="str">
        <f>VLOOKUP(O6580,Códigos!$B$2:$C$19,2,0)</f>
        <v>BOGOTÁ, D.C.</v>
      </c>
      <c r="Q6580" t="s">
        <v>28</v>
      </c>
      <c r="R6580" t="str">
        <f>VLOOKUP(Q6580,Códigos!$E$2:$F$52,2,0)</f>
        <v>BOGOTÁ, D.C.</v>
      </c>
      <c r="S6580" t="s">
        <v>21</v>
      </c>
      <c r="T6580" t="str">
        <f>VLOOKUP(S6580,Códigos!$T$3:$U$14,2,0)</f>
        <v>ESPECIALIDADES QUIMICAS</v>
      </c>
      <c r="U6580" s="6">
        <v>2039.85</v>
      </c>
      <c r="V6580" s="6">
        <v>1029.4000049023214</v>
      </c>
    </row>
    <row r="6581" spans="1:22" x14ac:dyDescent="0.25">
      <c r="A6581" t="s">
        <v>969</v>
      </c>
      <c r="B6581" t="str">
        <f>VLOOKUP(A6581,Códigos!$H$3:$I$19,2,0)</f>
        <v>MARIA ELENA PELAEZ</v>
      </c>
      <c r="C6581" t="s">
        <v>6588</v>
      </c>
      <c r="D6581" s="2">
        <v>42404</v>
      </c>
      <c r="E6581" s="2" t="s">
        <v>9285</v>
      </c>
      <c r="F6581">
        <v>60</v>
      </c>
      <c r="G6581" t="s">
        <v>5363</v>
      </c>
      <c r="H6581" t="str">
        <f>VLOOKUP(G6581,Códigos!$K$2:$L$250,2,0)</f>
        <v>CATALASE 300</v>
      </c>
      <c r="I6581" s="1">
        <v>300</v>
      </c>
      <c r="J6581" s="6">
        <v>1350000</v>
      </c>
      <c r="K6581" t="s">
        <v>5682</v>
      </c>
      <c r="L6581" t="str">
        <f>VLOOKUP(K6581,Códigos!$N$2:$O$376,2,0)</f>
        <v>TENNIS S.A.</v>
      </c>
      <c r="M6581" t="s">
        <v>21</v>
      </c>
      <c r="N6581" t="str">
        <f>VLOOKUP(M6581,Códigos!$Q$2:$R$26,2,0)</f>
        <v>GENENCOR CUERO</v>
      </c>
      <c r="O6581" t="s">
        <v>39</v>
      </c>
      <c r="P6581" t="str">
        <f>VLOOKUP(O6581,Códigos!$B$2:$C$19,2,0)</f>
        <v>ANTIOQUIA</v>
      </c>
      <c r="Q6581" t="s">
        <v>2729</v>
      </c>
      <c r="R6581" t="str">
        <f>VLOOKUP(Q6581,Códigos!$E$2:$F$52,2,0)</f>
        <v>MEDELLÍN</v>
      </c>
      <c r="S6581" t="s">
        <v>19</v>
      </c>
      <c r="T6581" t="str">
        <f>VLOOKUP(S6581,Códigos!$T$3:$U$14,2,0)</f>
        <v>BIOINDUSTRIA</v>
      </c>
      <c r="U6581" s="6">
        <v>2039.85</v>
      </c>
      <c r="V6581" s="6">
        <v>661.8133686300464</v>
      </c>
    </row>
    <row r="6582" spans="1:22" x14ac:dyDescent="0.25">
      <c r="A6582" t="s">
        <v>231</v>
      </c>
      <c r="B6582" t="str">
        <f>VLOOKUP(A6582,Códigos!$H$3:$I$19,2,0)</f>
        <v>NATALY VELA</v>
      </c>
      <c r="C6582" t="s">
        <v>2449</v>
      </c>
      <c r="D6582" s="2">
        <v>42404</v>
      </c>
      <c r="E6582" s="2" t="s">
        <v>9285</v>
      </c>
      <c r="F6582">
        <v>0</v>
      </c>
      <c r="G6582" t="s">
        <v>784</v>
      </c>
      <c r="H6582" t="str">
        <f>VLOOKUP(G6582,Códigos!$K$2:$L$250,2,0)</f>
        <v>OXONE</v>
      </c>
      <c r="I6582" s="1">
        <v>80</v>
      </c>
      <c r="J6582" s="6">
        <v>1165770.3999999999</v>
      </c>
      <c r="K6582" t="s">
        <v>2450</v>
      </c>
      <c r="L6582" t="str">
        <f>VLOOKUP(K6582,Códigos!$N$2:$O$376,2,0)</f>
        <v>PROTISA COLOMBIA S.A</v>
      </c>
      <c r="M6582" t="s">
        <v>786</v>
      </c>
      <c r="N6582" t="str">
        <f>VLOOKUP(M6582,Códigos!$Q$2:$R$26,2,0)</f>
        <v>DUPONT NEMOURS</v>
      </c>
      <c r="O6582" t="s">
        <v>119</v>
      </c>
      <c r="P6582" t="str">
        <f>VLOOKUP(O6582,Códigos!$B$2:$C$19,2,0)</f>
        <v>CUNDINAMARCA</v>
      </c>
      <c r="Q6582" t="s">
        <v>2452</v>
      </c>
      <c r="R6582" t="str">
        <f>VLOOKUP(Q6582,Códigos!$E$2:$F$52,2,0)</f>
        <v>GACHANCIPÁ</v>
      </c>
      <c r="S6582" t="s">
        <v>19</v>
      </c>
      <c r="T6582" t="str">
        <f>VLOOKUP(S6582,Códigos!$T$3:$U$14,2,0)</f>
        <v>BIOINDUSTRIA</v>
      </c>
      <c r="U6582" s="6">
        <v>2039.85</v>
      </c>
      <c r="V6582" s="6">
        <v>571.49810035051598</v>
      </c>
    </row>
    <row r="6583" spans="1:22" x14ac:dyDescent="0.25">
      <c r="A6583" t="s">
        <v>272</v>
      </c>
      <c r="B6583" t="str">
        <f>VLOOKUP(A6583,Códigos!$H$3:$I$19,2,0)</f>
        <v>LINA MERCEDES RUBIO GOMEZ</v>
      </c>
      <c r="C6583" t="s">
        <v>889</v>
      </c>
      <c r="D6583" s="2">
        <v>42404</v>
      </c>
      <c r="E6583" s="2" t="s">
        <v>9285</v>
      </c>
      <c r="F6583">
        <v>30</v>
      </c>
      <c r="G6583" t="s">
        <v>789</v>
      </c>
      <c r="H6583" t="str">
        <f>VLOOKUP(G6583,Códigos!$K$2:$L$250,2,0)</f>
        <v>PURAFECT BLEND 102E</v>
      </c>
      <c r="I6583" s="1">
        <v>2000</v>
      </c>
      <c r="J6583" s="6">
        <v>57399240</v>
      </c>
      <c r="K6583" t="s">
        <v>827</v>
      </c>
      <c r="L6583" t="str">
        <f>VLOOKUP(K6583,Códigos!$N$2:$O$376,2,0)</f>
        <v>AZUL K S.A.</v>
      </c>
      <c r="M6583" t="s">
        <v>793</v>
      </c>
      <c r="N6583" t="str">
        <f>VLOOKUP(M6583,Códigos!$Q$2:$R$26,2,0)</f>
        <v>GENENOR DETERGENTES</v>
      </c>
      <c r="O6583" t="s">
        <v>27</v>
      </c>
      <c r="P6583" t="str">
        <f>VLOOKUP(O6583,Códigos!$B$2:$C$19,2,0)</f>
        <v>BOGOTÁ, D.C.</v>
      </c>
      <c r="Q6583" t="s">
        <v>28</v>
      </c>
      <c r="R6583" t="str">
        <f>VLOOKUP(Q6583,Códigos!$E$2:$F$52,2,0)</f>
        <v>BOGOTÁ, D.C.</v>
      </c>
      <c r="S6583" t="s">
        <v>19</v>
      </c>
      <c r="T6583" t="str">
        <f>VLOOKUP(S6583,Códigos!$T$3:$U$14,2,0)</f>
        <v>BIOINDUSTRIA</v>
      </c>
      <c r="U6583" s="6">
        <v>2039.85</v>
      </c>
      <c r="V6583" s="6">
        <v>28138.951393484815</v>
      </c>
    </row>
    <row r="6584" spans="1:22" x14ac:dyDescent="0.25">
      <c r="A6584" t="s">
        <v>4188</v>
      </c>
      <c r="B6584" t="str">
        <f>VLOOKUP(A6584,Códigos!$H$3:$I$19,2,0)</f>
        <v>ELIANA LONDOÑO - TEXTIL</v>
      </c>
      <c r="C6584" t="s">
        <v>4779</v>
      </c>
      <c r="D6584" s="2">
        <v>42404</v>
      </c>
      <c r="E6584" s="2" t="s">
        <v>9285</v>
      </c>
      <c r="F6584">
        <v>30</v>
      </c>
      <c r="G6584" t="s">
        <v>1439</v>
      </c>
      <c r="H6584" t="str">
        <f>VLOOKUP(G6584,Códigos!$K$2:$L$250,2,0)</f>
        <v>INDIXELL 2XL</v>
      </c>
      <c r="I6584" s="1">
        <v>10</v>
      </c>
      <c r="J6584" s="6">
        <v>226000</v>
      </c>
      <c r="K6584" t="s">
        <v>4214</v>
      </c>
      <c r="L6584" t="str">
        <f>VLOOKUP(K6584,Códigos!$N$2:$O$376,2,0)</f>
        <v>PROCESOS INDUSTRIALES COLOR TEX  LTDA</v>
      </c>
      <c r="M6584" t="s">
        <v>21</v>
      </c>
      <c r="N6584" t="str">
        <f>VLOOKUP(M6584,Códigos!$Q$2:$R$26,2,0)</f>
        <v>GENENCOR CUERO</v>
      </c>
      <c r="O6584" t="s">
        <v>27</v>
      </c>
      <c r="P6584" t="str">
        <f>VLOOKUP(O6584,Códigos!$B$2:$C$19,2,0)</f>
        <v>BOGOTÁ, D.C.</v>
      </c>
      <c r="Q6584" t="s">
        <v>28</v>
      </c>
      <c r="R6584" t="str">
        <f>VLOOKUP(Q6584,Códigos!$E$2:$F$52,2,0)</f>
        <v>BOGOTÁ, D.C.</v>
      </c>
      <c r="S6584" t="s">
        <v>19</v>
      </c>
      <c r="T6584" t="str">
        <f>VLOOKUP(S6584,Códigos!$T$3:$U$14,2,0)</f>
        <v>BIOINDUSTRIA</v>
      </c>
      <c r="U6584" s="6">
        <v>2039.85</v>
      </c>
      <c r="V6584" s="6">
        <v>110.79246022991887</v>
      </c>
    </row>
    <row r="6585" spans="1:22" x14ac:dyDescent="0.25">
      <c r="A6585" t="s">
        <v>980</v>
      </c>
      <c r="B6585" t="str">
        <f>VLOOKUP(A6585,Códigos!$H$3:$I$19,2,0)</f>
        <v>JENNY GOMEZ VALENCIA</v>
      </c>
      <c r="C6585" t="s">
        <v>2078</v>
      </c>
      <c r="D6585" s="2">
        <v>42404</v>
      </c>
      <c r="E6585" s="2" t="s">
        <v>9285</v>
      </c>
      <c r="F6585">
        <v>60</v>
      </c>
      <c r="G6585" t="s">
        <v>509</v>
      </c>
      <c r="H6585" t="str">
        <f>VLOOKUP(G6585,Códigos!$K$2:$L$250,2,0)</f>
        <v>ADITIVO 56</v>
      </c>
      <c r="I6585" s="1">
        <v>20</v>
      </c>
      <c r="J6585" s="6">
        <v>1518660</v>
      </c>
      <c r="K6585" t="s">
        <v>1088</v>
      </c>
      <c r="L6585" t="str">
        <f>VLOOKUP(K6585,Códigos!$N$2:$O$376,2,0)</f>
        <v>GRUPO QUINDICOLOR S.A.</v>
      </c>
      <c r="M6585" t="s">
        <v>17</v>
      </c>
      <c r="N6585" t="str">
        <f>VLOOKUP(M6585,Códigos!$Q$2:$R$26,2,0)</f>
        <v>DOW CORNING  INDUSTIRAL</v>
      </c>
      <c r="O6585" t="s">
        <v>1090</v>
      </c>
      <c r="P6585" t="str">
        <f>VLOOKUP(O6585,Códigos!$B$2:$C$19,2,0)</f>
        <v>QUINDIO</v>
      </c>
      <c r="Q6585" t="s">
        <v>1091</v>
      </c>
      <c r="R6585" t="str">
        <f>VLOOKUP(Q6585,Códigos!$E$2:$F$52,2,0)</f>
        <v>ARMENIA</v>
      </c>
      <c r="S6585" t="s">
        <v>21</v>
      </c>
      <c r="T6585" t="str">
        <f>VLOOKUP(S6585,Códigos!$T$3:$U$14,2,0)</f>
        <v>ESPECIALIDADES QUIMICAS</v>
      </c>
      <c r="U6585" s="6">
        <v>2039.85</v>
      </c>
      <c r="V6585" s="6">
        <v>744.4959188175601</v>
      </c>
    </row>
    <row r="6586" spans="1:22" x14ac:dyDescent="0.25">
      <c r="A6586" t="s">
        <v>5636</v>
      </c>
      <c r="B6586" t="str">
        <f>VLOOKUP(A6586,Códigos!$H$3:$I$19,2,0)</f>
        <v>TEXTILERAS MEDELLIN</v>
      </c>
      <c r="C6586" t="s">
        <v>5652</v>
      </c>
      <c r="D6586" s="2">
        <v>42404</v>
      </c>
      <c r="E6586" s="2" t="s">
        <v>9285</v>
      </c>
      <c r="F6586">
        <v>0</v>
      </c>
      <c r="G6586" t="s">
        <v>5637</v>
      </c>
      <c r="H6586" t="str">
        <f>VLOOKUP(G6586,Códigos!$K$2:$L$250,2,0)</f>
        <v>CATALASE T-100*</v>
      </c>
      <c r="I6586" s="1">
        <v>120</v>
      </c>
      <c r="J6586" s="6">
        <v>912000</v>
      </c>
      <c r="K6586" t="s">
        <v>5638</v>
      </c>
      <c r="L6586" t="str">
        <f>VLOOKUP(K6586,Códigos!$N$2:$O$376,2,0)</f>
        <v>TINTORIENTE S.A.S.</v>
      </c>
      <c r="M6586" t="s">
        <v>21</v>
      </c>
      <c r="N6586" t="str">
        <f>VLOOKUP(M6586,Códigos!$Q$2:$R$26,2,0)</f>
        <v>GENENCOR CUERO</v>
      </c>
      <c r="O6586" t="s">
        <v>39</v>
      </c>
      <c r="P6586" t="str">
        <f>VLOOKUP(O6586,Códigos!$B$2:$C$19,2,0)</f>
        <v>ANTIOQUIA</v>
      </c>
      <c r="Q6586" t="s">
        <v>2729</v>
      </c>
      <c r="R6586" t="str">
        <f>VLOOKUP(Q6586,Códigos!$E$2:$F$52,2,0)</f>
        <v>MEDELLÍN</v>
      </c>
      <c r="S6586" t="s">
        <v>19</v>
      </c>
      <c r="T6586" t="str">
        <f>VLOOKUP(S6586,Códigos!$T$3:$U$14,2,0)</f>
        <v>BIOINDUSTRIA</v>
      </c>
      <c r="U6586" s="6">
        <v>2039.85</v>
      </c>
      <c r="V6586" s="6">
        <v>447.09169791896466</v>
      </c>
    </row>
    <row r="6587" spans="1:22" x14ac:dyDescent="0.25">
      <c r="A6587" t="s">
        <v>5636</v>
      </c>
      <c r="B6587" t="str">
        <f>VLOOKUP(A6587,Códigos!$H$3:$I$19,2,0)</f>
        <v>TEXTILERAS MEDELLIN</v>
      </c>
      <c r="C6587" t="s">
        <v>5653</v>
      </c>
      <c r="D6587" s="2">
        <v>42404</v>
      </c>
      <c r="E6587" s="2" t="s">
        <v>9285</v>
      </c>
      <c r="F6587">
        <v>90</v>
      </c>
      <c r="G6587" t="s">
        <v>109</v>
      </c>
      <c r="H6587" t="str">
        <f>VLOOKUP(G6587,Códigos!$K$2:$L$250,2,0)</f>
        <v>CATALASE T100</v>
      </c>
      <c r="I6587" s="1">
        <v>25</v>
      </c>
      <c r="J6587" s="6">
        <v>237500</v>
      </c>
      <c r="K6587" t="s">
        <v>5654</v>
      </c>
      <c r="L6587" t="str">
        <f>VLOOKUP(K6587,Códigos!$N$2:$O$376,2,0)</f>
        <v>TINTURAS Y TELAS S.A.</v>
      </c>
      <c r="M6587" t="s">
        <v>21</v>
      </c>
      <c r="N6587" t="str">
        <f>VLOOKUP(M6587,Códigos!$Q$2:$R$26,2,0)</f>
        <v>GENENCOR CUERO</v>
      </c>
      <c r="O6587" t="s">
        <v>39</v>
      </c>
      <c r="P6587" t="str">
        <f>VLOOKUP(O6587,Códigos!$B$2:$C$19,2,0)</f>
        <v>ANTIOQUIA</v>
      </c>
      <c r="Q6587" t="s">
        <v>2729</v>
      </c>
      <c r="R6587" t="str">
        <f>VLOOKUP(Q6587,Códigos!$E$2:$F$52,2,0)</f>
        <v>MEDELLÍN</v>
      </c>
      <c r="S6587" t="s">
        <v>19</v>
      </c>
      <c r="T6587" t="str">
        <f>VLOOKUP(S6587,Códigos!$T$3:$U$14,2,0)</f>
        <v>BIOINDUSTRIA</v>
      </c>
      <c r="U6587" s="6">
        <v>2039.85</v>
      </c>
      <c r="V6587" s="6">
        <v>116.43012966639705</v>
      </c>
    </row>
    <row r="6588" spans="1:22" x14ac:dyDescent="0.25">
      <c r="A6588" t="s">
        <v>969</v>
      </c>
      <c r="B6588" t="str">
        <f>VLOOKUP(A6588,Códigos!$H$3:$I$19,2,0)</f>
        <v>MARIA ELENA PELAEZ</v>
      </c>
      <c r="C6588" t="s">
        <v>6589</v>
      </c>
      <c r="D6588" s="2">
        <v>42404</v>
      </c>
      <c r="E6588" s="2" t="s">
        <v>9285</v>
      </c>
      <c r="F6588">
        <v>60</v>
      </c>
      <c r="G6588" t="s">
        <v>769</v>
      </c>
      <c r="H6588" t="str">
        <f>VLOOKUP(G6588,Códigos!$K$2:$L$250,2,0)</f>
        <v>PRIMAFAST LUNA CL PLUS</v>
      </c>
      <c r="I6588" s="1">
        <v>50</v>
      </c>
      <c r="J6588" s="6">
        <v>1529887.5</v>
      </c>
      <c r="K6588" t="s">
        <v>6551</v>
      </c>
      <c r="L6588" t="str">
        <f>VLOOKUP(K6588,Códigos!$N$2:$O$376,2,0)</f>
        <v>PULCRA CHEMICALS DE COLOMBIA LTDA</v>
      </c>
      <c r="M6588" t="s">
        <v>21</v>
      </c>
      <c r="N6588" t="str">
        <f>VLOOKUP(M6588,Códigos!$Q$2:$R$26,2,0)</f>
        <v>GENENCOR CUERO</v>
      </c>
      <c r="O6588" t="s">
        <v>39</v>
      </c>
      <c r="P6588" t="str">
        <f>VLOOKUP(O6588,Códigos!$B$2:$C$19,2,0)</f>
        <v>ANTIOQUIA</v>
      </c>
      <c r="Q6588" t="s">
        <v>2949</v>
      </c>
      <c r="R6588" t="str">
        <f>VLOOKUP(Q6588,Códigos!$E$2:$F$52,2,0)</f>
        <v>LA ESTRELLA</v>
      </c>
      <c r="S6588" t="s">
        <v>19</v>
      </c>
      <c r="T6588" t="str">
        <f>VLOOKUP(S6588,Códigos!$T$3:$U$14,2,0)</f>
        <v>BIOINDUSTRIA</v>
      </c>
      <c r="U6588" s="6">
        <v>2039.85</v>
      </c>
      <c r="V6588" s="6">
        <v>750</v>
      </c>
    </row>
    <row r="6589" spans="1:22" x14ac:dyDescent="0.25">
      <c r="A6589" t="s">
        <v>4188</v>
      </c>
      <c r="B6589" t="str">
        <f>VLOOKUP(A6589,Códigos!$H$3:$I$19,2,0)</f>
        <v>ELIANA LONDOÑO - TEXTIL</v>
      </c>
      <c r="C6589" t="s">
        <v>4779</v>
      </c>
      <c r="D6589" s="2">
        <v>42404</v>
      </c>
      <c r="E6589" s="2" t="s">
        <v>9285</v>
      </c>
      <c r="F6589">
        <v>30</v>
      </c>
      <c r="G6589" t="s">
        <v>4319</v>
      </c>
      <c r="H6589" t="str">
        <f>VLOOKUP(G6589,Códigos!$K$2:$L$250,2,0)</f>
        <v>INDESIZE 103 DLC</v>
      </c>
      <c r="I6589" s="1">
        <v>30</v>
      </c>
      <c r="J6589" s="6">
        <v>99000</v>
      </c>
      <c r="K6589" t="s">
        <v>4214</v>
      </c>
      <c r="L6589" t="str">
        <f>VLOOKUP(K6589,Códigos!$N$2:$O$376,2,0)</f>
        <v>PROCESOS INDUSTRIALES COLOR TEX  LTDA</v>
      </c>
      <c r="M6589" t="s">
        <v>21</v>
      </c>
      <c r="N6589" t="str">
        <f>VLOOKUP(M6589,Códigos!$Q$2:$R$26,2,0)</f>
        <v>GENENCOR CUERO</v>
      </c>
      <c r="O6589" t="s">
        <v>27</v>
      </c>
      <c r="P6589" t="str">
        <f>VLOOKUP(O6589,Códigos!$B$2:$C$19,2,0)</f>
        <v>BOGOTÁ, D.C.</v>
      </c>
      <c r="Q6589" t="s">
        <v>28</v>
      </c>
      <c r="R6589" t="str">
        <f>VLOOKUP(Q6589,Códigos!$E$2:$F$52,2,0)</f>
        <v>BOGOTÁ, D.C.</v>
      </c>
      <c r="S6589" t="s">
        <v>19</v>
      </c>
      <c r="T6589" t="str">
        <f>VLOOKUP(S6589,Códigos!$T$3:$U$14,2,0)</f>
        <v>BIOINDUSTRIA</v>
      </c>
      <c r="U6589" s="6">
        <v>2039.85</v>
      </c>
      <c r="V6589" s="6">
        <v>48.532980366203397</v>
      </c>
    </row>
    <row r="6590" spans="1:22" x14ac:dyDescent="0.25">
      <c r="A6590" t="s">
        <v>4185</v>
      </c>
      <c r="B6590" t="str">
        <f>VLOOKUP(A6590,Códigos!$H$3:$I$19,2,0)</f>
        <v>ANDRES BELTRAN</v>
      </c>
      <c r="C6590" t="s">
        <v>7744</v>
      </c>
      <c r="D6590" s="2">
        <v>42404</v>
      </c>
      <c r="E6590" s="2" t="s">
        <v>9285</v>
      </c>
      <c r="F6590">
        <v>45</v>
      </c>
      <c r="G6590" t="s">
        <v>1309</v>
      </c>
      <c r="H6590" t="str">
        <f>VLOOKUP(G6590,Códigos!$K$2:$L$250,2,0)</f>
        <v>INDESIZE COLD 10</v>
      </c>
      <c r="I6590" s="1">
        <v>30</v>
      </c>
      <c r="J6590" s="6">
        <v>263040</v>
      </c>
      <c r="K6590" t="s">
        <v>1462</v>
      </c>
      <c r="L6590" t="str">
        <f>VLOOKUP(K6590,Códigos!$N$2:$O$376,2,0)</f>
        <v>PRISMA JEAN S.A.S.</v>
      </c>
      <c r="M6590" t="s">
        <v>21</v>
      </c>
      <c r="N6590" t="str">
        <f>VLOOKUP(M6590,Códigos!$Q$2:$R$26,2,0)</f>
        <v>GENENCOR CUERO</v>
      </c>
      <c r="O6590" t="s">
        <v>1084</v>
      </c>
      <c r="P6590" t="str">
        <f>VLOOKUP(O6590,Códigos!$B$2:$C$19,2,0)</f>
        <v>RISARALDA</v>
      </c>
      <c r="Q6590" t="s">
        <v>1085</v>
      </c>
      <c r="R6590" t="str">
        <f>VLOOKUP(Q6590,Códigos!$E$2:$F$52,2,0)</f>
        <v>DOSQUEBRADAS</v>
      </c>
      <c r="S6590" t="s">
        <v>19</v>
      </c>
      <c r="T6590" t="str">
        <f>VLOOKUP(S6590,Códigos!$T$3:$U$14,2,0)</f>
        <v>BIOINDUSTRIA</v>
      </c>
      <c r="U6590" s="6">
        <v>2039.85</v>
      </c>
      <c r="V6590" s="6">
        <v>128.95065813662771</v>
      </c>
    </row>
    <row r="6591" spans="1:22" x14ac:dyDescent="0.25">
      <c r="A6591" t="s">
        <v>272</v>
      </c>
      <c r="B6591" t="str">
        <f>VLOOKUP(A6591,Códigos!$H$3:$I$19,2,0)</f>
        <v>LINA MERCEDES RUBIO GOMEZ</v>
      </c>
      <c r="C6591" t="s">
        <v>889</v>
      </c>
      <c r="D6591" s="2">
        <v>42404</v>
      </c>
      <c r="E6591" s="2" t="s">
        <v>9285</v>
      </c>
      <c r="F6591">
        <v>30</v>
      </c>
      <c r="G6591" t="s">
        <v>1061</v>
      </c>
      <c r="H6591" t="str">
        <f>VLOOKUP(G6591,Códigos!$K$2:$L$250,2,0)</f>
        <v>SPECKLES NARANJA</v>
      </c>
      <c r="I6591" s="1">
        <v>1000</v>
      </c>
      <c r="J6591" s="6">
        <v>4648530</v>
      </c>
      <c r="K6591" t="s">
        <v>827</v>
      </c>
      <c r="L6591" t="str">
        <f>VLOOKUP(K6591,Códigos!$N$2:$O$376,2,0)</f>
        <v>AZUL K S.A.</v>
      </c>
      <c r="M6591" t="s">
        <v>1050</v>
      </c>
      <c r="N6591" t="str">
        <f>VLOOKUP(M6591,Códigos!$Q$2:$R$26,2,0)</f>
        <v>CHEMLOGIS</v>
      </c>
      <c r="O6591" t="s">
        <v>27</v>
      </c>
      <c r="P6591" t="str">
        <f>VLOOKUP(O6591,Códigos!$B$2:$C$19,2,0)</f>
        <v>BOGOTÁ, D.C.</v>
      </c>
      <c r="Q6591" t="s">
        <v>28</v>
      </c>
      <c r="R6591" t="str">
        <f>VLOOKUP(Q6591,Códigos!$E$2:$F$52,2,0)</f>
        <v>BOGOTÁ, D.C.</v>
      </c>
      <c r="S6591" t="s">
        <v>19</v>
      </c>
      <c r="T6591" t="str">
        <f>VLOOKUP(S6591,Códigos!$T$3:$U$14,2,0)</f>
        <v>BIOINDUSTRIA</v>
      </c>
      <c r="U6591" s="6">
        <v>2039.85</v>
      </c>
      <c r="V6591" s="6">
        <v>2278.858739613207</v>
      </c>
    </row>
    <row r="6592" spans="1:22" x14ac:dyDescent="0.25">
      <c r="A6592" t="s">
        <v>231</v>
      </c>
      <c r="B6592" t="str">
        <f>VLOOKUP(A6592,Códigos!$H$3:$I$19,2,0)</f>
        <v>NATALY VELA</v>
      </c>
      <c r="C6592" t="s">
        <v>2453</v>
      </c>
      <c r="D6592" s="2">
        <v>42404</v>
      </c>
      <c r="E6592" s="2" t="s">
        <v>9285</v>
      </c>
      <c r="F6592">
        <v>0</v>
      </c>
      <c r="G6592" t="s">
        <v>784</v>
      </c>
      <c r="H6592" t="str">
        <f>VLOOKUP(G6592,Códigos!$K$2:$L$250,2,0)</f>
        <v>OXONE</v>
      </c>
      <c r="I6592" s="1">
        <v>80</v>
      </c>
      <c r="J6592" s="6">
        <v>1165770.3999999999</v>
      </c>
      <c r="K6592" t="s">
        <v>2450</v>
      </c>
      <c r="L6592" t="str">
        <f>VLOOKUP(K6592,Códigos!$N$2:$O$376,2,0)</f>
        <v>PROTISA COLOMBIA S.A</v>
      </c>
      <c r="M6592" t="s">
        <v>786</v>
      </c>
      <c r="N6592" t="str">
        <f>VLOOKUP(M6592,Códigos!$Q$2:$R$26,2,0)</f>
        <v>DUPONT NEMOURS</v>
      </c>
      <c r="O6592" t="s">
        <v>119</v>
      </c>
      <c r="P6592" t="str">
        <f>VLOOKUP(O6592,Códigos!$B$2:$C$19,2,0)</f>
        <v>CUNDINAMARCA</v>
      </c>
      <c r="Q6592" t="s">
        <v>2452</v>
      </c>
      <c r="R6592" t="str">
        <f>VLOOKUP(Q6592,Códigos!$E$2:$F$52,2,0)</f>
        <v>GACHANCIPÁ</v>
      </c>
      <c r="S6592" t="s">
        <v>19</v>
      </c>
      <c r="T6592" t="str">
        <f>VLOOKUP(S6592,Códigos!$T$3:$U$14,2,0)</f>
        <v>BIOINDUSTRIA</v>
      </c>
      <c r="U6592" s="6">
        <v>2039.85</v>
      </c>
      <c r="V6592" s="6">
        <v>571.49810035051598</v>
      </c>
    </row>
    <row r="6593" spans="1:22" x14ac:dyDescent="0.25">
      <c r="A6593" t="s">
        <v>231</v>
      </c>
      <c r="B6593" t="str">
        <f>VLOOKUP(A6593,Códigos!$H$3:$I$19,2,0)</f>
        <v>NATALY VELA</v>
      </c>
      <c r="C6593" t="s">
        <v>2294</v>
      </c>
      <c r="D6593" s="2">
        <v>42405</v>
      </c>
      <c r="E6593" s="2" t="s">
        <v>9285</v>
      </c>
      <c r="F6593">
        <v>60</v>
      </c>
      <c r="G6593" t="s">
        <v>762</v>
      </c>
      <c r="H6593" t="str">
        <f>VLOOKUP(G6593,Códigos!$K$2:$L$250,2,0)</f>
        <v>LIME G</v>
      </c>
      <c r="I6593" s="1">
        <v>20</v>
      </c>
      <c r="J6593" s="6">
        <v>3756065.6</v>
      </c>
      <c r="K6593" t="s">
        <v>746</v>
      </c>
      <c r="L6593" t="str">
        <f>VLOOKUP(K6593,Códigos!$N$2:$O$376,2,0)</f>
        <v>TECUR SAS</v>
      </c>
      <c r="M6593" t="s">
        <v>21</v>
      </c>
      <c r="N6593" t="str">
        <f>VLOOKUP(M6593,Códigos!$Q$2:$R$26,2,0)</f>
        <v>GENENCOR CUERO</v>
      </c>
      <c r="O6593" t="s">
        <v>119</v>
      </c>
      <c r="P6593" t="str">
        <f>VLOOKUP(O6593,Códigos!$B$2:$C$19,2,0)</f>
        <v>CUNDINAMARCA</v>
      </c>
      <c r="Q6593" t="s">
        <v>28</v>
      </c>
      <c r="R6593" t="str">
        <f>VLOOKUP(Q6593,Códigos!$E$2:$F$52,2,0)</f>
        <v>BOGOTÁ, D.C.</v>
      </c>
      <c r="S6593" t="s">
        <v>19</v>
      </c>
      <c r="T6593" t="str">
        <f>VLOOKUP(S6593,Códigos!$T$3:$U$14,2,0)</f>
        <v>BIOINDUSTRIA</v>
      </c>
      <c r="U6593" s="6">
        <v>2041.34</v>
      </c>
      <c r="V6593" s="6">
        <v>1840.0000000000002</v>
      </c>
    </row>
    <row r="6594" spans="1:22" x14ac:dyDescent="0.25">
      <c r="A6594" t="s">
        <v>4188</v>
      </c>
      <c r="B6594" t="str">
        <f>VLOOKUP(A6594,Códigos!$H$3:$I$19,2,0)</f>
        <v>ELIANA LONDOÑO - TEXTIL</v>
      </c>
      <c r="C6594" t="s">
        <v>5524</v>
      </c>
      <c r="D6594" s="2">
        <v>42405</v>
      </c>
      <c r="E6594" s="2" t="s">
        <v>9285</v>
      </c>
      <c r="F6594">
        <v>30</v>
      </c>
      <c r="G6594" t="s">
        <v>229</v>
      </c>
      <c r="H6594" t="str">
        <f>VLOOKUP(G6594,Códigos!$K$2:$L$250,2,0)</f>
        <v>INDISEC FE30 CONC</v>
      </c>
      <c r="I6594" s="1">
        <v>70</v>
      </c>
      <c r="J6594" s="6">
        <v>420000</v>
      </c>
      <c r="K6594" t="s">
        <v>4732</v>
      </c>
      <c r="L6594" t="str">
        <f>VLOOKUP(K6594,Códigos!$N$2:$O$376,2,0)</f>
        <v>PACHECO SALVADOR</v>
      </c>
      <c r="M6594" t="s">
        <v>231</v>
      </c>
      <c r="N6594" t="str">
        <f>VLOOKUP(M6594,Códigos!$Q$2:$R$26,2,0)</f>
        <v>QUIMICA PRODES</v>
      </c>
      <c r="O6594" t="s">
        <v>27</v>
      </c>
      <c r="P6594" t="str">
        <f>VLOOKUP(O6594,Códigos!$B$2:$C$19,2,0)</f>
        <v>BOGOTÁ, D.C.</v>
      </c>
      <c r="Q6594" t="s">
        <v>28</v>
      </c>
      <c r="R6594" t="str">
        <f>VLOOKUP(Q6594,Códigos!$E$2:$F$52,2,0)</f>
        <v>BOGOTÁ, D.C.</v>
      </c>
      <c r="S6594" t="s">
        <v>19</v>
      </c>
      <c r="T6594" t="str">
        <f>VLOOKUP(S6594,Códigos!$T$3:$U$14,2,0)</f>
        <v>BIOINDUSTRIA</v>
      </c>
      <c r="U6594" s="6">
        <v>2041.34</v>
      </c>
      <c r="V6594" s="6">
        <v>205.74720526712846</v>
      </c>
    </row>
    <row r="6595" spans="1:22" x14ac:dyDescent="0.25">
      <c r="A6595" t="s">
        <v>969</v>
      </c>
      <c r="B6595" t="str">
        <f>VLOOKUP(A6595,Códigos!$H$3:$I$19,2,0)</f>
        <v>MARIA ELENA PELAEZ</v>
      </c>
      <c r="C6595" t="s">
        <v>7497</v>
      </c>
      <c r="D6595" s="2">
        <v>42405</v>
      </c>
      <c r="E6595" s="2" t="s">
        <v>9285</v>
      </c>
      <c r="F6595">
        <v>60</v>
      </c>
      <c r="G6595" t="s">
        <v>7460</v>
      </c>
      <c r="H6595" t="str">
        <f>VLOOKUP(G6595,Códigos!$K$2:$L$250,2,0)</f>
        <v>LIGANTE INDIPRINT ET</v>
      </c>
      <c r="I6595" s="1">
        <v>25</v>
      </c>
      <c r="J6595" s="6">
        <v>163750</v>
      </c>
      <c r="K6595" t="s">
        <v>5841</v>
      </c>
      <c r="L6595" t="str">
        <f>VLOOKUP(K6595,Códigos!$N$2:$O$376,2,0)</f>
        <v>TEÑIDOS Y ACABADOS ASOCIADOS S A S</v>
      </c>
      <c r="M6595" t="s">
        <v>231</v>
      </c>
      <c r="N6595" t="str">
        <f>VLOOKUP(M6595,Códigos!$Q$2:$R$26,2,0)</f>
        <v>QUIMICA PRODES</v>
      </c>
      <c r="O6595" t="s">
        <v>39</v>
      </c>
      <c r="P6595" t="str">
        <f>VLOOKUP(O6595,Códigos!$B$2:$C$19,2,0)</f>
        <v>ANTIOQUIA</v>
      </c>
      <c r="Q6595" t="s">
        <v>998</v>
      </c>
      <c r="R6595" t="str">
        <f>VLOOKUP(Q6595,Códigos!$E$2:$F$52,2,0)</f>
        <v>ITAGÜÍ</v>
      </c>
      <c r="S6595" t="s">
        <v>19</v>
      </c>
      <c r="T6595" t="str">
        <f>VLOOKUP(S6595,Códigos!$T$3:$U$14,2,0)</f>
        <v>BIOINDUSTRIA</v>
      </c>
      <c r="U6595" s="6">
        <v>2041.34</v>
      </c>
      <c r="V6595" s="6">
        <v>80.216916339267343</v>
      </c>
    </row>
    <row r="6596" spans="1:22" x14ac:dyDescent="0.25">
      <c r="A6596" t="s">
        <v>231</v>
      </c>
      <c r="B6596" t="str">
        <f>VLOOKUP(A6596,Códigos!$H$3:$I$19,2,0)</f>
        <v>NATALY VELA</v>
      </c>
      <c r="C6596" t="s">
        <v>2794</v>
      </c>
      <c r="D6596" s="2">
        <v>42405</v>
      </c>
      <c r="E6596" s="2" t="s">
        <v>9285</v>
      </c>
      <c r="F6596">
        <v>0</v>
      </c>
      <c r="G6596" t="s">
        <v>1018</v>
      </c>
      <c r="H6596" t="str">
        <f>VLOOKUP(G6596,Códigos!$K$2:$L$250,2,0)</f>
        <v>SAFALE US-05 * 500GRM</v>
      </c>
      <c r="I6596" s="1">
        <v>1</v>
      </c>
      <c r="J6596" s="6">
        <v>240061.59</v>
      </c>
      <c r="K6596" t="s">
        <v>2739</v>
      </c>
      <c r="L6596" t="str">
        <f>VLOOKUP(K6596,Códigos!$N$2:$O$376,2,0)</f>
        <v>CHELARTE SAS</v>
      </c>
      <c r="M6596" t="s">
        <v>1016</v>
      </c>
      <c r="N6596" t="str">
        <f>VLOOKUP(M6596,Códigos!$Q$2:$R$26,2,0)</f>
        <v>FERMENTIS- SAFMEX</v>
      </c>
      <c r="O6596" t="s">
        <v>27</v>
      </c>
      <c r="P6596" t="str">
        <f>VLOOKUP(O6596,Códigos!$B$2:$C$19,2,0)</f>
        <v>BOGOTÁ, D.C.</v>
      </c>
      <c r="Q6596" t="s">
        <v>28</v>
      </c>
      <c r="R6596" t="str">
        <f>VLOOKUP(Q6596,Códigos!$E$2:$F$52,2,0)</f>
        <v>BOGOTÁ, D.C.</v>
      </c>
      <c r="S6596" t="s">
        <v>19</v>
      </c>
      <c r="T6596" t="str">
        <f>VLOOKUP(S6596,Códigos!$T$3:$U$14,2,0)</f>
        <v>BIOINDUSTRIA</v>
      </c>
      <c r="U6596" s="6">
        <v>2041.34</v>
      </c>
      <c r="V6596" s="6">
        <v>117.6000029392458</v>
      </c>
    </row>
    <row r="6597" spans="1:22" x14ac:dyDescent="0.25">
      <c r="A6597" t="s">
        <v>4185</v>
      </c>
      <c r="B6597" t="str">
        <f>VLOOKUP(A6597,Códigos!$H$3:$I$19,2,0)</f>
        <v>ANDRES BELTRAN</v>
      </c>
      <c r="C6597" t="s">
        <v>7745</v>
      </c>
      <c r="D6597" s="2">
        <v>42405</v>
      </c>
      <c r="E6597" s="2" t="s">
        <v>9285</v>
      </c>
      <c r="F6597">
        <v>60</v>
      </c>
      <c r="G6597" t="s">
        <v>1759</v>
      </c>
      <c r="H6597" t="str">
        <f>VLOOKUP(G6597,Códigos!$K$2:$L$250,2,0)</f>
        <v>NEUTRAPOWER</v>
      </c>
      <c r="I6597" s="1">
        <v>5</v>
      </c>
      <c r="J6597" s="6">
        <v>500000</v>
      </c>
      <c r="K6597" t="s">
        <v>1303</v>
      </c>
      <c r="L6597" t="str">
        <f>VLOOKUP(K6597,Códigos!$N$2:$O$376,2,0)</f>
        <v>PROCESOS Y SERVICIOS S.A.</v>
      </c>
      <c r="M6597" t="s">
        <v>21</v>
      </c>
      <c r="N6597" t="str">
        <f>VLOOKUP(M6597,Códigos!$Q$2:$R$26,2,0)</f>
        <v>GENENCOR CUERO</v>
      </c>
      <c r="O6597" t="s">
        <v>594</v>
      </c>
      <c r="P6597" t="str">
        <f>VLOOKUP(O6597,Códigos!$B$2:$C$19,2,0)</f>
        <v>VALLE DEL CAUCA</v>
      </c>
      <c r="Q6597" t="s">
        <v>595</v>
      </c>
      <c r="R6597" t="str">
        <f>VLOOKUP(Q6597,Códigos!$E$2:$F$52,2,0)</f>
        <v>CALI</v>
      </c>
      <c r="S6597" t="s">
        <v>19</v>
      </c>
      <c r="T6597" t="str">
        <f>VLOOKUP(S6597,Códigos!$T$3:$U$14,2,0)</f>
        <v>BIOINDUSTRIA</v>
      </c>
      <c r="U6597" s="6">
        <v>2041.34</v>
      </c>
      <c r="V6597" s="6">
        <v>244.93714912753387</v>
      </c>
    </row>
    <row r="6598" spans="1:22" x14ac:dyDescent="0.25">
      <c r="A6598" t="s">
        <v>5636</v>
      </c>
      <c r="B6598" t="str">
        <f>VLOOKUP(A6598,Códigos!$H$3:$I$19,2,0)</f>
        <v>TEXTILERAS MEDELLIN</v>
      </c>
      <c r="C6598" t="s">
        <v>5657</v>
      </c>
      <c r="D6598" s="2">
        <v>42405</v>
      </c>
      <c r="E6598" s="2" t="s">
        <v>9285</v>
      </c>
      <c r="F6598">
        <v>60</v>
      </c>
      <c r="G6598" t="s">
        <v>120</v>
      </c>
      <c r="H6598" t="str">
        <f>VLOOKUP(G6598,Códigos!$K$2:$L$250,2,0)</f>
        <v>CATALASE 700</v>
      </c>
      <c r="I6598" s="1">
        <v>200</v>
      </c>
      <c r="J6598" s="6">
        <v>520000</v>
      </c>
      <c r="K6598" t="s">
        <v>5643</v>
      </c>
      <c r="L6598" t="str">
        <f>VLOOKUP(K6598,Códigos!$N$2:$O$376,2,0)</f>
        <v>COLORETTO S.A.</v>
      </c>
      <c r="M6598" t="s">
        <v>21</v>
      </c>
      <c r="N6598" t="str">
        <f>VLOOKUP(M6598,Códigos!$Q$2:$R$26,2,0)</f>
        <v>GENENCOR CUERO</v>
      </c>
      <c r="O6598" t="s">
        <v>39</v>
      </c>
      <c r="P6598" t="str">
        <f>VLOOKUP(O6598,Códigos!$B$2:$C$19,2,0)</f>
        <v>ANTIOQUIA</v>
      </c>
      <c r="Q6598" t="s">
        <v>3257</v>
      </c>
      <c r="R6598" t="str">
        <f>VLOOKUP(Q6598,Códigos!$E$2:$F$52,2,0)</f>
        <v>SABANETA</v>
      </c>
      <c r="S6598" t="s">
        <v>19</v>
      </c>
      <c r="T6598" t="str">
        <f>VLOOKUP(S6598,Códigos!$T$3:$U$14,2,0)</f>
        <v>BIOINDUSTRIA</v>
      </c>
      <c r="U6598" s="6">
        <v>2041.34</v>
      </c>
      <c r="V6598" s="6">
        <v>254.73463509263524</v>
      </c>
    </row>
    <row r="6599" spans="1:22" x14ac:dyDescent="0.25">
      <c r="A6599" t="s">
        <v>5636</v>
      </c>
      <c r="B6599" t="str">
        <f>VLOOKUP(A6599,Códigos!$H$3:$I$19,2,0)</f>
        <v>TEXTILERAS MEDELLIN</v>
      </c>
      <c r="C6599" t="s">
        <v>5656</v>
      </c>
      <c r="D6599" s="2">
        <v>42405</v>
      </c>
      <c r="E6599" s="2" t="s">
        <v>9285</v>
      </c>
      <c r="F6599">
        <v>45</v>
      </c>
      <c r="G6599" t="s">
        <v>120</v>
      </c>
      <c r="H6599" t="str">
        <f>VLOOKUP(G6599,Códigos!$K$2:$L$250,2,0)</f>
        <v>CATALASE 700</v>
      </c>
      <c r="I6599" s="1">
        <v>200</v>
      </c>
      <c r="J6599" s="6">
        <v>520000</v>
      </c>
      <c r="K6599" t="s">
        <v>5646</v>
      </c>
      <c r="L6599" t="str">
        <f>VLOOKUP(K6599,Códigos!$N$2:$O$376,2,0)</f>
        <v>TEÑIMOS S.A.</v>
      </c>
      <c r="M6599" t="s">
        <v>21</v>
      </c>
      <c r="N6599" t="str">
        <f>VLOOKUP(M6599,Códigos!$Q$2:$R$26,2,0)</f>
        <v>GENENCOR CUERO</v>
      </c>
      <c r="O6599" t="s">
        <v>39</v>
      </c>
      <c r="P6599" t="str">
        <f>VLOOKUP(O6599,Códigos!$B$2:$C$19,2,0)</f>
        <v>ANTIOQUIA</v>
      </c>
      <c r="Q6599" t="s">
        <v>2729</v>
      </c>
      <c r="R6599" t="str">
        <f>VLOOKUP(Q6599,Códigos!$E$2:$F$52,2,0)</f>
        <v>MEDELLÍN</v>
      </c>
      <c r="S6599" t="s">
        <v>19</v>
      </c>
      <c r="T6599" t="str">
        <f>VLOOKUP(S6599,Códigos!$T$3:$U$14,2,0)</f>
        <v>BIOINDUSTRIA</v>
      </c>
      <c r="U6599" s="6">
        <v>2041.34</v>
      </c>
      <c r="V6599" s="6">
        <v>254.73463509263524</v>
      </c>
    </row>
    <row r="6600" spans="1:22" x14ac:dyDescent="0.25">
      <c r="A6600" t="s">
        <v>2952</v>
      </c>
      <c r="B6600" t="str">
        <f>VLOOKUP(A6600,Códigos!$H$3:$I$19,2,0)</f>
        <v>SUSANA ESTRADA E.</v>
      </c>
      <c r="C6600" t="s">
        <v>3445</v>
      </c>
      <c r="D6600" s="2">
        <v>42405</v>
      </c>
      <c r="E6600" s="2" t="s">
        <v>9285</v>
      </c>
      <c r="F6600">
        <v>60</v>
      </c>
      <c r="G6600" t="s">
        <v>291</v>
      </c>
      <c r="H6600" t="str">
        <f>VLOOKUP(G6600,Códigos!$K$2:$L$250,2,0)</f>
        <v>SYLOID ED-30</v>
      </c>
      <c r="I6600" s="1">
        <v>30</v>
      </c>
      <c r="J6600" s="6">
        <v>668254.80000000005</v>
      </c>
      <c r="K6600" t="s">
        <v>3238</v>
      </c>
      <c r="L6600" t="str">
        <f>VLOOKUP(K6600,Códigos!$N$2:$O$376,2,0)</f>
        <v>QUIMILAC</v>
      </c>
      <c r="M6600" t="s">
        <v>21</v>
      </c>
      <c r="N6600" t="str">
        <f>VLOOKUP(M6600,Códigos!$Q$2:$R$26,2,0)</f>
        <v>GENENCOR CUERO</v>
      </c>
      <c r="O6600" t="s">
        <v>39</v>
      </c>
      <c r="P6600" t="str">
        <f>VLOOKUP(O6600,Códigos!$B$2:$C$19,2,0)</f>
        <v>ANTIOQUIA</v>
      </c>
      <c r="Q6600" t="s">
        <v>998</v>
      </c>
      <c r="R6600" t="str">
        <f>VLOOKUP(Q6600,Códigos!$E$2:$F$52,2,0)</f>
        <v>ITAGÜÍ</v>
      </c>
      <c r="S6600" t="s">
        <v>21</v>
      </c>
      <c r="T6600" t="str">
        <f>VLOOKUP(S6600,Códigos!$T$3:$U$14,2,0)</f>
        <v>ESPECIALIDADES QUIMICAS</v>
      </c>
      <c r="U6600" s="6">
        <v>2041.34</v>
      </c>
      <c r="V6600" s="6">
        <v>327.36085120558067</v>
      </c>
    </row>
    <row r="6601" spans="1:22" x14ac:dyDescent="0.25">
      <c r="A6601" t="s">
        <v>5636</v>
      </c>
      <c r="B6601" t="str">
        <f>VLOOKUP(A6601,Códigos!$H$3:$I$19,2,0)</f>
        <v>TEXTILERAS MEDELLIN</v>
      </c>
      <c r="C6601" t="s">
        <v>5648</v>
      </c>
      <c r="D6601" s="2">
        <v>42405</v>
      </c>
      <c r="E6601" s="2" t="s">
        <v>9285</v>
      </c>
      <c r="F6601">
        <v>30</v>
      </c>
      <c r="G6601" t="s">
        <v>120</v>
      </c>
      <c r="H6601" t="str">
        <f>VLOOKUP(G6601,Códigos!$K$2:$L$250,2,0)</f>
        <v>CATALASE 700</v>
      </c>
      <c r="I6601" s="1">
        <v>100</v>
      </c>
      <c r="J6601" s="6">
        <v>250000</v>
      </c>
      <c r="K6601" t="s">
        <v>5649</v>
      </c>
      <c r="L6601" t="str">
        <f>VLOOKUP(K6601,Códigos!$N$2:$O$376,2,0)</f>
        <v>TEXTILES BALALAIKA S A</v>
      </c>
      <c r="M6601" t="s">
        <v>21</v>
      </c>
      <c r="N6601" t="str">
        <f>VLOOKUP(M6601,Códigos!$Q$2:$R$26,2,0)</f>
        <v>GENENCOR CUERO</v>
      </c>
      <c r="O6601" t="s">
        <v>39</v>
      </c>
      <c r="P6601" t="str">
        <f>VLOOKUP(O6601,Códigos!$B$2:$C$19,2,0)</f>
        <v>ANTIOQUIA</v>
      </c>
      <c r="Q6601" t="s">
        <v>2729</v>
      </c>
      <c r="R6601" t="str">
        <f>VLOOKUP(Q6601,Códigos!$E$2:$F$52,2,0)</f>
        <v>MEDELLÍN</v>
      </c>
      <c r="S6601" t="s">
        <v>19</v>
      </c>
      <c r="T6601" t="str">
        <f>VLOOKUP(S6601,Códigos!$T$3:$U$14,2,0)</f>
        <v>BIOINDUSTRIA</v>
      </c>
      <c r="U6601" s="6">
        <v>2041.34</v>
      </c>
      <c r="V6601" s="6">
        <v>122.46857456376694</v>
      </c>
    </row>
    <row r="6602" spans="1:22" x14ac:dyDescent="0.25">
      <c r="A6602" t="s">
        <v>980</v>
      </c>
      <c r="B6602" t="str">
        <f>VLOOKUP(A6602,Códigos!$H$3:$I$19,2,0)</f>
        <v>JENNY GOMEZ VALENCIA</v>
      </c>
      <c r="C6602" t="s">
        <v>1518</v>
      </c>
      <c r="D6602" s="2">
        <v>42405</v>
      </c>
      <c r="E6602" s="2" t="s">
        <v>9285</v>
      </c>
      <c r="F6602">
        <v>60</v>
      </c>
      <c r="G6602" t="s">
        <v>291</v>
      </c>
      <c r="H6602" t="str">
        <f>VLOOKUP(G6602,Códigos!$K$2:$L$250,2,0)</f>
        <v>SYLOID ED-30</v>
      </c>
      <c r="I6602" s="1">
        <v>120</v>
      </c>
      <c r="J6602" s="6">
        <v>2821920</v>
      </c>
      <c r="K6602" t="s">
        <v>1099</v>
      </c>
      <c r="L6602" t="str">
        <f>VLOOKUP(K6602,Códigos!$N$2:$O$376,2,0)</f>
        <v>INDUSTRIAS LEMBER S.A.</v>
      </c>
      <c r="M6602" t="s">
        <v>21</v>
      </c>
      <c r="N6602" t="str">
        <f>VLOOKUP(M6602,Códigos!$Q$2:$R$26,2,0)</f>
        <v>GENENCOR CUERO</v>
      </c>
      <c r="O6602" t="s">
        <v>594</v>
      </c>
      <c r="P6602" t="str">
        <f>VLOOKUP(O6602,Códigos!$B$2:$C$19,2,0)</f>
        <v>VALLE DEL CAUCA</v>
      </c>
      <c r="Q6602" t="s">
        <v>1102</v>
      </c>
      <c r="R6602" t="str">
        <f>VLOOKUP(Q6602,Códigos!$E$2:$F$52,2,0)</f>
        <v>YUMBO</v>
      </c>
      <c r="S6602" t="s">
        <v>21</v>
      </c>
      <c r="T6602" t="str">
        <f>VLOOKUP(S6602,Códigos!$T$3:$U$14,2,0)</f>
        <v>ESPECIALIDADES QUIMICAS</v>
      </c>
      <c r="U6602" s="6">
        <v>2041.34</v>
      </c>
      <c r="V6602" s="6">
        <v>1382.3860797319408</v>
      </c>
    </row>
    <row r="6603" spans="1:22" x14ac:dyDescent="0.25">
      <c r="A6603" t="s">
        <v>2952</v>
      </c>
      <c r="B6603" t="str">
        <f>VLOOKUP(A6603,Códigos!$H$3:$I$19,2,0)</f>
        <v>SUSANA ESTRADA E.</v>
      </c>
      <c r="C6603" t="s">
        <v>3446</v>
      </c>
      <c r="D6603" s="2">
        <v>42405</v>
      </c>
      <c r="E6603" s="2" t="s">
        <v>9285</v>
      </c>
      <c r="F6603">
        <v>60</v>
      </c>
      <c r="G6603" t="s">
        <v>291</v>
      </c>
      <c r="H6603" t="str">
        <f>VLOOKUP(G6603,Códigos!$K$2:$L$250,2,0)</f>
        <v>SYLOID ED-30</v>
      </c>
      <c r="I6603" s="1">
        <v>20</v>
      </c>
      <c r="J6603" s="6">
        <v>460526.4</v>
      </c>
      <c r="K6603" t="s">
        <v>3259</v>
      </c>
      <c r="L6603" t="str">
        <f>VLOOKUP(K6603,Códigos!$N$2:$O$376,2,0)</f>
        <v>LACAS Y QUIMICOS S.A.S.</v>
      </c>
      <c r="M6603" t="s">
        <v>21</v>
      </c>
      <c r="N6603" t="str">
        <f>VLOOKUP(M6603,Códigos!$Q$2:$R$26,2,0)</f>
        <v>GENENCOR CUERO</v>
      </c>
      <c r="O6603" t="s">
        <v>39</v>
      </c>
      <c r="P6603" t="str">
        <f>VLOOKUP(O6603,Códigos!$B$2:$C$19,2,0)</f>
        <v>ANTIOQUIA</v>
      </c>
      <c r="Q6603" t="s">
        <v>998</v>
      </c>
      <c r="R6603" t="str">
        <f>VLOOKUP(Q6603,Códigos!$E$2:$F$52,2,0)</f>
        <v>ITAGÜÍ</v>
      </c>
      <c r="S6603" t="s">
        <v>21</v>
      </c>
      <c r="T6603" t="str">
        <f>VLOOKUP(S6603,Códigos!$T$3:$U$14,2,0)</f>
        <v>ESPECIALIDADES QUIMICAS</v>
      </c>
      <c r="U6603" s="6">
        <v>2041.34</v>
      </c>
      <c r="V6603" s="6">
        <v>225.60004702793265</v>
      </c>
    </row>
    <row r="6604" spans="1:22" x14ac:dyDescent="0.25">
      <c r="A6604" t="s">
        <v>969</v>
      </c>
      <c r="B6604" t="str">
        <f>VLOOKUP(A6604,Códigos!$H$3:$I$19,2,0)</f>
        <v>MARIA ELENA PELAEZ</v>
      </c>
      <c r="C6604" t="s">
        <v>6582</v>
      </c>
      <c r="D6604" s="2">
        <v>42405</v>
      </c>
      <c r="E6604" s="2" t="s">
        <v>9285</v>
      </c>
      <c r="F6604">
        <v>60</v>
      </c>
      <c r="G6604" t="s">
        <v>1259</v>
      </c>
      <c r="H6604" t="str">
        <f>VLOOKUP(G6604,Códigos!$K$2:$L$250,2,0)</f>
        <v>INDIXELL NEUTRAFLEX</v>
      </c>
      <c r="I6604" s="1">
        <v>4</v>
      </c>
      <c r="J6604" s="6">
        <v>320000</v>
      </c>
      <c r="K6604" t="s">
        <v>6195</v>
      </c>
      <c r="L6604" t="str">
        <f>VLOOKUP(K6604,Códigos!$N$2:$O$376,2,0)</f>
        <v>PROINTEX S A S</v>
      </c>
      <c r="M6604" t="s">
        <v>21</v>
      </c>
      <c r="N6604" t="str">
        <f>VLOOKUP(M6604,Códigos!$Q$2:$R$26,2,0)</f>
        <v>GENENCOR CUERO</v>
      </c>
      <c r="O6604" t="s">
        <v>39</v>
      </c>
      <c r="P6604" t="str">
        <f>VLOOKUP(O6604,Códigos!$B$2:$C$19,2,0)</f>
        <v>ANTIOQUIA</v>
      </c>
      <c r="Q6604" t="s">
        <v>4184</v>
      </c>
      <c r="R6604" t="str">
        <f>VLOOKUP(Q6604,Códigos!$E$2:$F$52,2,0)</f>
        <v>DONMATÍAS</v>
      </c>
      <c r="S6604" t="s">
        <v>19</v>
      </c>
      <c r="T6604" t="str">
        <f>VLOOKUP(S6604,Códigos!$T$3:$U$14,2,0)</f>
        <v>BIOINDUSTRIA</v>
      </c>
      <c r="U6604" s="6">
        <v>2041.34</v>
      </c>
      <c r="V6604" s="6">
        <v>156.75977544162168</v>
      </c>
    </row>
    <row r="6605" spans="1:22" x14ac:dyDescent="0.25">
      <c r="A6605" t="s">
        <v>980</v>
      </c>
      <c r="B6605" t="str">
        <f>VLOOKUP(A6605,Códigos!$H$3:$I$19,2,0)</f>
        <v>JENNY GOMEZ VALENCIA</v>
      </c>
      <c r="C6605" t="s">
        <v>1511</v>
      </c>
      <c r="D6605" s="2">
        <v>42406</v>
      </c>
      <c r="E6605" s="2" t="s">
        <v>9285</v>
      </c>
      <c r="F6605">
        <v>60</v>
      </c>
      <c r="G6605" t="s">
        <v>509</v>
      </c>
      <c r="H6605" t="str">
        <f>VLOOKUP(G6605,Códigos!$K$2:$L$250,2,0)</f>
        <v>ADITIVO 56</v>
      </c>
      <c r="I6605" s="1">
        <v>20</v>
      </c>
      <c r="J6605" s="6">
        <v>1539420</v>
      </c>
      <c r="K6605" t="s">
        <v>1099</v>
      </c>
      <c r="L6605" t="str">
        <f>VLOOKUP(K6605,Códigos!$N$2:$O$376,2,0)</f>
        <v>INDUSTRIAS LEMBER S.A.</v>
      </c>
      <c r="M6605" t="s">
        <v>17</v>
      </c>
      <c r="N6605" t="str">
        <f>VLOOKUP(M6605,Códigos!$Q$2:$R$26,2,0)</f>
        <v>DOW CORNING  INDUSTIRAL</v>
      </c>
      <c r="O6605" t="s">
        <v>594</v>
      </c>
      <c r="P6605" t="str">
        <f>VLOOKUP(O6605,Códigos!$B$2:$C$19,2,0)</f>
        <v>VALLE DEL CAUCA</v>
      </c>
      <c r="Q6605" t="s">
        <v>1102</v>
      </c>
      <c r="R6605" t="str">
        <f>VLOOKUP(Q6605,Códigos!$E$2:$F$52,2,0)</f>
        <v>YUMBO</v>
      </c>
      <c r="S6605" t="s">
        <v>21</v>
      </c>
      <c r="T6605" t="str">
        <f>VLOOKUP(S6605,Códigos!$T$3:$U$14,2,0)</f>
        <v>ESPECIALIDADES QUIMICAS</v>
      </c>
      <c r="U6605" s="6">
        <v>2048.75</v>
      </c>
      <c r="V6605" s="6">
        <v>751.39475289810855</v>
      </c>
    </row>
    <row r="6606" spans="1:22" x14ac:dyDescent="0.25">
      <c r="A6606" t="s">
        <v>4185</v>
      </c>
      <c r="B6606" t="str">
        <f>VLOOKUP(A6606,Códigos!$H$3:$I$19,2,0)</f>
        <v>ANDRES BELTRAN</v>
      </c>
      <c r="C6606" t="s">
        <v>7749</v>
      </c>
      <c r="D6606" s="2">
        <v>42406</v>
      </c>
      <c r="E6606" s="2" t="s">
        <v>9285</v>
      </c>
      <c r="F6606">
        <v>60</v>
      </c>
      <c r="G6606" t="s">
        <v>1259</v>
      </c>
      <c r="H6606" t="str">
        <f>VLOOKUP(G6606,Códigos!$K$2:$L$250,2,0)</f>
        <v>INDIXELL NEUTRAFLEX</v>
      </c>
      <c r="I6606" s="1">
        <v>10</v>
      </c>
      <c r="J6606" s="6">
        <v>1155000</v>
      </c>
      <c r="K6606" t="s">
        <v>1145</v>
      </c>
      <c r="L6606" t="str">
        <f>VLOOKUP(K6606,Códigos!$N$2:$O$376,2,0)</f>
        <v>PACK PLATINO S.A.S.</v>
      </c>
      <c r="M6606" t="s">
        <v>21</v>
      </c>
      <c r="N6606" t="str">
        <f>VLOOKUP(M6606,Códigos!$Q$2:$R$26,2,0)</f>
        <v>GENENCOR CUERO</v>
      </c>
      <c r="O6606" t="s">
        <v>594</v>
      </c>
      <c r="P6606" t="str">
        <f>VLOOKUP(O6606,Códigos!$B$2:$C$19,2,0)</f>
        <v>VALLE DEL CAUCA</v>
      </c>
      <c r="Q6606" t="s">
        <v>595</v>
      </c>
      <c r="R6606" t="str">
        <f>VLOOKUP(Q6606,Códigos!$E$2:$F$52,2,0)</f>
        <v>CALI</v>
      </c>
      <c r="S6606" t="s">
        <v>19</v>
      </c>
      <c r="T6606" t="str">
        <f>VLOOKUP(S6606,Códigos!$T$3:$U$14,2,0)</f>
        <v>BIOINDUSTRIA</v>
      </c>
      <c r="U6606" s="6">
        <v>2048.75</v>
      </c>
      <c r="V6606" s="6">
        <v>563.75838926174492</v>
      </c>
    </row>
    <row r="6607" spans="1:22" x14ac:dyDescent="0.25">
      <c r="A6607" t="s">
        <v>4185</v>
      </c>
      <c r="B6607" t="str">
        <f>VLOOKUP(A6607,Códigos!$H$3:$I$19,2,0)</f>
        <v>ANDRES BELTRAN</v>
      </c>
      <c r="C6607" t="s">
        <v>7749</v>
      </c>
      <c r="D6607" s="2">
        <v>42406</v>
      </c>
      <c r="E6607" s="2" t="s">
        <v>9285</v>
      </c>
      <c r="F6607">
        <v>60</v>
      </c>
      <c r="G6607" t="s">
        <v>2028</v>
      </c>
      <c r="H6607" t="str">
        <f>VLOOKUP(G6607,Códigos!$K$2:$L$250,2,0)</f>
        <v>INDISIL K EFFECT</v>
      </c>
      <c r="I6607" s="1">
        <v>25</v>
      </c>
      <c r="J6607" s="6">
        <v>199225</v>
      </c>
      <c r="K6607" t="s">
        <v>1145</v>
      </c>
      <c r="L6607" t="str">
        <f>VLOOKUP(K6607,Códigos!$N$2:$O$376,2,0)</f>
        <v>PACK PLATINO S.A.S.</v>
      </c>
      <c r="M6607" t="s">
        <v>231</v>
      </c>
      <c r="N6607" t="str">
        <f>VLOOKUP(M6607,Códigos!$Q$2:$R$26,2,0)</f>
        <v>QUIMICA PRODES</v>
      </c>
      <c r="O6607" t="s">
        <v>594</v>
      </c>
      <c r="P6607" t="str">
        <f>VLOOKUP(O6607,Códigos!$B$2:$C$19,2,0)</f>
        <v>VALLE DEL CAUCA</v>
      </c>
      <c r="Q6607" t="s">
        <v>595</v>
      </c>
      <c r="R6607" t="str">
        <f>VLOOKUP(Q6607,Códigos!$E$2:$F$52,2,0)</f>
        <v>CALI</v>
      </c>
      <c r="S6607" t="s">
        <v>19</v>
      </c>
      <c r="T6607" t="str">
        <f>VLOOKUP(S6607,Códigos!$T$3:$U$14,2,0)</f>
        <v>BIOINDUSTRIA</v>
      </c>
      <c r="U6607" s="6">
        <v>2048.75</v>
      </c>
      <c r="V6607" s="6">
        <v>97.242220866381942</v>
      </c>
    </row>
    <row r="6608" spans="1:22" x14ac:dyDescent="0.25">
      <c r="A6608" t="s">
        <v>4188</v>
      </c>
      <c r="B6608" t="str">
        <f>VLOOKUP(A6608,Códigos!$H$3:$I$19,2,0)</f>
        <v>ELIANA LONDOÑO - TEXTIL</v>
      </c>
      <c r="C6608" t="s">
        <v>4769</v>
      </c>
      <c r="D6608" s="2">
        <v>42406</v>
      </c>
      <c r="E6608" s="2" t="s">
        <v>9285</v>
      </c>
      <c r="F6608">
        <v>45</v>
      </c>
      <c r="G6608" t="s">
        <v>120</v>
      </c>
      <c r="H6608" t="str">
        <f>VLOOKUP(G6608,Códigos!$K$2:$L$250,2,0)</f>
        <v>CATALASE 700</v>
      </c>
      <c r="I6608" s="1">
        <v>100</v>
      </c>
      <c r="J6608" s="6">
        <v>330000</v>
      </c>
      <c r="K6608" t="s">
        <v>4316</v>
      </c>
      <c r="L6608" t="str">
        <f>VLOOKUP(K6608,Códigos!$N$2:$O$376,2,0)</f>
        <v>PERMODA LIMITADA</v>
      </c>
      <c r="M6608" t="s">
        <v>21</v>
      </c>
      <c r="N6608" t="str">
        <f>VLOOKUP(M6608,Códigos!$Q$2:$R$26,2,0)</f>
        <v>GENENCOR CUERO</v>
      </c>
      <c r="O6608" t="s">
        <v>119</v>
      </c>
      <c r="P6608" t="str">
        <f>VLOOKUP(O6608,Códigos!$B$2:$C$19,2,0)</f>
        <v>CUNDINAMARCA</v>
      </c>
      <c r="Q6608" t="s">
        <v>28</v>
      </c>
      <c r="R6608" t="str">
        <f>VLOOKUP(Q6608,Códigos!$E$2:$F$52,2,0)</f>
        <v>BOGOTÁ, D.C.</v>
      </c>
      <c r="S6608" t="s">
        <v>19</v>
      </c>
      <c r="T6608" t="str">
        <f>VLOOKUP(S6608,Códigos!$T$3:$U$14,2,0)</f>
        <v>BIOINDUSTRIA</v>
      </c>
      <c r="U6608" s="6">
        <v>2048.75</v>
      </c>
      <c r="V6608" s="6">
        <v>161.07382550335569</v>
      </c>
    </row>
    <row r="6609" spans="1:22" x14ac:dyDescent="0.25">
      <c r="A6609" t="s">
        <v>272</v>
      </c>
      <c r="B6609" t="str">
        <f>VLOOKUP(A6609,Códigos!$H$3:$I$19,2,0)</f>
        <v>LINA MERCEDES RUBIO GOMEZ</v>
      </c>
      <c r="C6609" t="s">
        <v>704</v>
      </c>
      <c r="D6609" s="2">
        <v>42406</v>
      </c>
      <c r="E6609" s="2" t="s">
        <v>9285</v>
      </c>
      <c r="F6609">
        <v>0</v>
      </c>
      <c r="G6609" t="s">
        <v>697</v>
      </c>
      <c r="H6609" t="str">
        <f>VLOOKUP(G6609,Códigos!$K$2:$L$250,2,0)</f>
        <v>FLUIDO 200/350</v>
      </c>
      <c r="I6609" s="1">
        <v>-2000</v>
      </c>
      <c r="J6609" s="6">
        <v>-10494000</v>
      </c>
      <c r="K6609" t="s">
        <v>698</v>
      </c>
      <c r="L6609" t="str">
        <f>VLOOKUP(K6609,Códigos!$N$2:$O$376,2,0)</f>
        <v>DISAN COLOMBIA S.A.</v>
      </c>
      <c r="M6609" t="s">
        <v>19</v>
      </c>
      <c r="N6609" t="str">
        <f>VLOOKUP(M6609,Códigos!$Q$2:$R$26,2,0)</f>
        <v>BASF QUIMICA</v>
      </c>
      <c r="O6609" t="s">
        <v>27</v>
      </c>
      <c r="P6609" t="str">
        <f>VLOOKUP(O6609,Códigos!$B$2:$C$19,2,0)</f>
        <v>BOGOTÁ, D.C.</v>
      </c>
      <c r="Q6609" t="s">
        <v>28</v>
      </c>
      <c r="R6609" t="str">
        <f>VLOOKUP(Q6609,Códigos!$E$2:$F$52,2,0)</f>
        <v>BOGOTÁ, D.C.</v>
      </c>
      <c r="S6609" t="s">
        <v>19</v>
      </c>
      <c r="T6609" t="str">
        <f>VLOOKUP(S6609,Códigos!$T$3:$U$14,2,0)</f>
        <v>BIOINDUSTRIA</v>
      </c>
      <c r="U6609" s="6">
        <v>2048.75</v>
      </c>
      <c r="V6609" s="6">
        <v>-5122.1476510067114</v>
      </c>
    </row>
    <row r="6610" spans="1:22" x14ac:dyDescent="0.25">
      <c r="A6610" t="s">
        <v>2952</v>
      </c>
      <c r="B6610" t="str">
        <f>VLOOKUP(A6610,Códigos!$H$3:$I$19,2,0)</f>
        <v>SUSANA ESTRADA E.</v>
      </c>
      <c r="C6610" t="s">
        <v>4051</v>
      </c>
      <c r="D6610" s="2">
        <v>42406</v>
      </c>
      <c r="E6610" s="2" t="s">
        <v>9285</v>
      </c>
      <c r="F6610">
        <v>0</v>
      </c>
      <c r="G6610" t="s">
        <v>509</v>
      </c>
      <c r="H6610" t="str">
        <f>VLOOKUP(G6610,Códigos!$K$2:$L$250,2,0)</f>
        <v>ADITIVO 56</v>
      </c>
      <c r="I6610" s="1">
        <v>20</v>
      </c>
      <c r="J6610" s="6">
        <v>1557050</v>
      </c>
      <c r="K6610" t="s">
        <v>2997</v>
      </c>
      <c r="L6610" t="str">
        <f>VLOOKUP(K6610,Códigos!$N$2:$O$376,2,0)</f>
        <v>INTERPACK S.A.</v>
      </c>
      <c r="M6610" t="s">
        <v>17</v>
      </c>
      <c r="N6610" t="str">
        <f>VLOOKUP(M6610,Códigos!$Q$2:$R$26,2,0)</f>
        <v>DOW CORNING  INDUSTIRAL</v>
      </c>
      <c r="O6610" t="s">
        <v>39</v>
      </c>
      <c r="P6610" t="str">
        <f>VLOOKUP(O6610,Códigos!$B$2:$C$19,2,0)</f>
        <v>ANTIOQUIA</v>
      </c>
      <c r="Q6610" t="s">
        <v>2729</v>
      </c>
      <c r="R6610" t="str">
        <f>VLOOKUP(Q6610,Códigos!$E$2:$F$52,2,0)</f>
        <v>MEDELLÍN</v>
      </c>
      <c r="S6610" t="s">
        <v>21</v>
      </c>
      <c r="T6610" t="str">
        <f>VLOOKUP(S6610,Códigos!$T$3:$U$14,2,0)</f>
        <v>ESPECIALIDADES QUIMICAS</v>
      </c>
      <c r="U6610" s="6">
        <v>2048.75</v>
      </c>
      <c r="V6610" s="6">
        <v>760</v>
      </c>
    </row>
    <row r="6611" spans="1:22" x14ac:dyDescent="0.25">
      <c r="A6611" t="s">
        <v>969</v>
      </c>
      <c r="B6611" t="str">
        <f>VLOOKUP(A6611,Códigos!$H$3:$I$19,2,0)</f>
        <v>MARIA ELENA PELAEZ</v>
      </c>
      <c r="C6611" t="s">
        <v>6584</v>
      </c>
      <c r="D6611" s="2">
        <v>42406</v>
      </c>
      <c r="E6611" s="2" t="s">
        <v>9285</v>
      </c>
      <c r="F6611">
        <v>60</v>
      </c>
      <c r="G6611" t="s">
        <v>1439</v>
      </c>
      <c r="H6611" t="str">
        <f>VLOOKUP(G6611,Códigos!$K$2:$L$250,2,0)</f>
        <v>INDIXELL 2XL</v>
      </c>
      <c r="I6611" s="1">
        <v>50</v>
      </c>
      <c r="J6611" s="6">
        <v>1100000</v>
      </c>
      <c r="K6611" t="s">
        <v>6230</v>
      </c>
      <c r="L6611" t="str">
        <f>VLOOKUP(K6611,Códigos!$N$2:$O$376,2,0)</f>
        <v>GOMEZ LEON Y CIA LTDA</v>
      </c>
      <c r="M6611" t="s">
        <v>21</v>
      </c>
      <c r="N6611" t="str">
        <f>VLOOKUP(M6611,Códigos!$Q$2:$R$26,2,0)</f>
        <v>GENENCOR CUERO</v>
      </c>
      <c r="O6611" t="s">
        <v>361</v>
      </c>
      <c r="P6611" t="str">
        <f>VLOOKUP(O6611,Códigos!$B$2:$C$19,2,0)</f>
        <v>TOLIMA</v>
      </c>
      <c r="Q6611" t="s">
        <v>362</v>
      </c>
      <c r="R6611" t="str">
        <f>VLOOKUP(Q6611,Códigos!$E$2:$F$52,2,0)</f>
        <v>IBAGUÉ</v>
      </c>
      <c r="S6611" t="s">
        <v>19</v>
      </c>
      <c r="T6611" t="str">
        <f>VLOOKUP(S6611,Códigos!$T$3:$U$14,2,0)</f>
        <v>BIOINDUSTRIA</v>
      </c>
      <c r="U6611" s="6">
        <v>2048.75</v>
      </c>
      <c r="V6611" s="6">
        <v>536.91275167785238</v>
      </c>
    </row>
    <row r="6612" spans="1:22" x14ac:dyDescent="0.25">
      <c r="A6612" t="s">
        <v>2952</v>
      </c>
      <c r="B6612" t="str">
        <f>VLOOKUP(A6612,Códigos!$H$3:$I$19,2,0)</f>
        <v>SUSANA ESTRADA E.</v>
      </c>
      <c r="C6612" t="s">
        <v>3447</v>
      </c>
      <c r="D6612" s="2">
        <v>42406</v>
      </c>
      <c r="E6612" s="2" t="s">
        <v>9285</v>
      </c>
      <c r="F6612">
        <v>0</v>
      </c>
      <c r="G6612" t="s">
        <v>350</v>
      </c>
      <c r="H6612" t="str">
        <f>VLOOKUP(G6612,Códigos!$K$2:$L$250,2,0)</f>
        <v>SYLOID 7000</v>
      </c>
      <c r="I6612" s="1">
        <v>10</v>
      </c>
      <c r="J6612" s="6">
        <v>324112.3</v>
      </c>
      <c r="K6612" t="s">
        <v>3448</v>
      </c>
      <c r="L6612" t="str">
        <f>VLOOKUP(K6612,Códigos!$N$2:$O$376,2,0)</f>
        <v>REPRESENTACIONES LUMART S.A.S</v>
      </c>
      <c r="M6612" t="s">
        <v>21</v>
      </c>
      <c r="N6612" t="str">
        <f>VLOOKUP(M6612,Códigos!$Q$2:$R$26,2,0)</f>
        <v>GENENCOR CUERO</v>
      </c>
      <c r="O6612" t="s">
        <v>1084</v>
      </c>
      <c r="P6612" t="str">
        <f>VLOOKUP(O6612,Códigos!$B$2:$C$19,2,0)</f>
        <v>RISARALDA</v>
      </c>
      <c r="Q6612" t="s">
        <v>1086</v>
      </c>
      <c r="R6612" t="str">
        <f>VLOOKUP(Q6612,Códigos!$E$2:$F$52,2,0)</f>
        <v>PEREIRA</v>
      </c>
      <c r="S6612" t="s">
        <v>21</v>
      </c>
      <c r="T6612" t="str">
        <f>VLOOKUP(S6612,Códigos!$T$3:$U$14,2,0)</f>
        <v>ESPECIALIDADES QUIMICAS</v>
      </c>
      <c r="U6612" s="6">
        <v>2048.75</v>
      </c>
      <c r="V6612" s="6">
        <v>158.20002440512508</v>
      </c>
    </row>
    <row r="6613" spans="1:22" x14ac:dyDescent="0.25">
      <c r="A6613" t="s">
        <v>969</v>
      </c>
      <c r="B6613" t="str">
        <f>VLOOKUP(A6613,Códigos!$H$3:$I$19,2,0)</f>
        <v>MARIA ELENA PELAEZ</v>
      </c>
      <c r="C6613" t="s">
        <v>6591</v>
      </c>
      <c r="D6613" s="2">
        <v>42406</v>
      </c>
      <c r="E6613" s="2" t="s">
        <v>9285</v>
      </c>
      <c r="F6613">
        <v>30</v>
      </c>
      <c r="G6613" t="s">
        <v>6371</v>
      </c>
      <c r="H6613" t="str">
        <f>VLOOKUP(G6613,Códigos!$K$2:$L$250,2,0)</f>
        <v>INDIFIX TEX</v>
      </c>
      <c r="I6613" s="1">
        <v>60</v>
      </c>
      <c r="J6613" s="6">
        <v>288000</v>
      </c>
      <c r="K6613" t="s">
        <v>2987</v>
      </c>
      <c r="L6613" t="str">
        <f>VLOOKUP(K6613,Códigos!$N$2:$O$376,2,0)</f>
        <v>TINPES S.A.</v>
      </c>
      <c r="M6613" t="s">
        <v>21</v>
      </c>
      <c r="N6613" t="str">
        <f>VLOOKUP(M6613,Códigos!$Q$2:$R$26,2,0)</f>
        <v>GENENCOR CUERO</v>
      </c>
      <c r="O6613" t="s">
        <v>39</v>
      </c>
      <c r="P6613" t="str">
        <f>VLOOKUP(O6613,Códigos!$B$2:$C$19,2,0)</f>
        <v>ANTIOQUIA</v>
      </c>
      <c r="Q6613" t="s">
        <v>998</v>
      </c>
      <c r="R6613" t="str">
        <f>VLOOKUP(Q6613,Códigos!$E$2:$F$52,2,0)</f>
        <v>ITAGÜÍ</v>
      </c>
      <c r="S6613" t="s">
        <v>19</v>
      </c>
      <c r="T6613" t="str">
        <f>VLOOKUP(S6613,Códigos!$T$3:$U$14,2,0)</f>
        <v>BIOINDUSTRIA</v>
      </c>
      <c r="U6613" s="6">
        <v>2048.75</v>
      </c>
      <c r="V6613" s="6">
        <v>140.57352043929225</v>
      </c>
    </row>
    <row r="6614" spans="1:22" x14ac:dyDescent="0.25">
      <c r="A6614" t="s">
        <v>969</v>
      </c>
      <c r="B6614" t="str">
        <f>VLOOKUP(A6614,Códigos!$H$3:$I$19,2,0)</f>
        <v>MARIA ELENA PELAEZ</v>
      </c>
      <c r="C6614" t="s">
        <v>6592</v>
      </c>
      <c r="D6614" s="2">
        <v>42406</v>
      </c>
      <c r="E6614" s="2" t="s">
        <v>9285</v>
      </c>
      <c r="F6614">
        <v>60</v>
      </c>
      <c r="G6614" t="s">
        <v>1387</v>
      </c>
      <c r="H6614" t="str">
        <f>VLOOKUP(G6614,Códigos!$K$2:$L$250,2,0)</f>
        <v>INDIBLEACH</v>
      </c>
      <c r="I6614" s="1">
        <v>25</v>
      </c>
      <c r="J6614" s="6">
        <v>182500</v>
      </c>
      <c r="K6614" t="s">
        <v>6195</v>
      </c>
      <c r="L6614" t="str">
        <f>VLOOKUP(K6614,Códigos!$N$2:$O$376,2,0)</f>
        <v>PROINTEX S A S</v>
      </c>
      <c r="M6614" t="s">
        <v>21</v>
      </c>
      <c r="N6614" t="str">
        <f>VLOOKUP(M6614,Códigos!$Q$2:$R$26,2,0)</f>
        <v>GENENCOR CUERO</v>
      </c>
      <c r="O6614" t="s">
        <v>39</v>
      </c>
      <c r="P6614" t="str">
        <f>VLOOKUP(O6614,Códigos!$B$2:$C$19,2,0)</f>
        <v>ANTIOQUIA</v>
      </c>
      <c r="Q6614" t="s">
        <v>4184</v>
      </c>
      <c r="R6614" t="str">
        <f>VLOOKUP(Q6614,Códigos!$E$2:$F$52,2,0)</f>
        <v>DONMATÍAS</v>
      </c>
      <c r="S6614" t="s">
        <v>19</v>
      </c>
      <c r="T6614" t="str">
        <f>VLOOKUP(S6614,Códigos!$T$3:$U$14,2,0)</f>
        <v>BIOINDUSTRIA</v>
      </c>
      <c r="U6614" s="6">
        <v>2048.75</v>
      </c>
      <c r="V6614" s="6">
        <v>89.078706528370958</v>
      </c>
    </row>
    <row r="6615" spans="1:22" x14ac:dyDescent="0.25">
      <c r="A6615" t="s">
        <v>272</v>
      </c>
      <c r="B6615" t="str">
        <f>VLOOKUP(A6615,Códigos!$H$3:$I$19,2,0)</f>
        <v>LINA MERCEDES RUBIO GOMEZ</v>
      </c>
      <c r="C6615" t="s">
        <v>703</v>
      </c>
      <c r="D6615" s="2">
        <v>42406</v>
      </c>
      <c r="E6615" s="2" t="s">
        <v>9285</v>
      </c>
      <c r="F6615">
        <v>0</v>
      </c>
      <c r="G6615" t="s">
        <v>697</v>
      </c>
      <c r="H6615" t="str">
        <f>VLOOKUP(G6615,Códigos!$K$2:$L$250,2,0)</f>
        <v>FLUIDO 200/350</v>
      </c>
      <c r="I6615" s="1">
        <v>-2000</v>
      </c>
      <c r="J6615" s="6">
        <v>-10494000</v>
      </c>
      <c r="K6615" t="s">
        <v>698</v>
      </c>
      <c r="L6615" t="str">
        <f>VLOOKUP(K6615,Códigos!$N$2:$O$376,2,0)</f>
        <v>DISAN COLOMBIA S.A.</v>
      </c>
      <c r="M6615" t="s">
        <v>19</v>
      </c>
      <c r="N6615" t="str">
        <f>VLOOKUP(M6615,Códigos!$Q$2:$R$26,2,0)</f>
        <v>BASF QUIMICA</v>
      </c>
      <c r="O6615" t="s">
        <v>27</v>
      </c>
      <c r="P6615" t="str">
        <f>VLOOKUP(O6615,Códigos!$B$2:$C$19,2,0)</f>
        <v>BOGOTÁ, D.C.</v>
      </c>
      <c r="Q6615" t="s">
        <v>28</v>
      </c>
      <c r="R6615" t="str">
        <f>VLOOKUP(Q6615,Códigos!$E$2:$F$52,2,0)</f>
        <v>BOGOTÁ, D.C.</v>
      </c>
      <c r="S6615" t="s">
        <v>19</v>
      </c>
      <c r="T6615" t="str">
        <f>VLOOKUP(S6615,Códigos!$T$3:$U$14,2,0)</f>
        <v>BIOINDUSTRIA</v>
      </c>
      <c r="U6615" s="6">
        <v>2048.75</v>
      </c>
      <c r="V6615" s="6">
        <v>-5122.1476510067114</v>
      </c>
    </row>
    <row r="6616" spans="1:22" x14ac:dyDescent="0.25">
      <c r="A6616" t="s">
        <v>4185</v>
      </c>
      <c r="B6616" t="str">
        <f>VLOOKUP(A6616,Códigos!$H$3:$I$19,2,0)</f>
        <v>ANDRES BELTRAN</v>
      </c>
      <c r="C6616" t="s">
        <v>7749</v>
      </c>
      <c r="D6616" s="2">
        <v>42406</v>
      </c>
      <c r="E6616" s="2" t="s">
        <v>9285</v>
      </c>
      <c r="F6616">
        <v>60</v>
      </c>
      <c r="G6616" t="s">
        <v>1266</v>
      </c>
      <c r="H6616" t="str">
        <f>VLOOKUP(G6616,Códigos!$K$2:$L$250,2,0)</f>
        <v>INDIXELL PREMIUM ML</v>
      </c>
      <c r="I6616" s="1">
        <v>25</v>
      </c>
      <c r="J6616" s="6">
        <v>189000</v>
      </c>
      <c r="K6616" t="s">
        <v>1145</v>
      </c>
      <c r="L6616" t="str">
        <f>VLOOKUP(K6616,Códigos!$N$2:$O$376,2,0)</f>
        <v>PACK PLATINO S.A.S.</v>
      </c>
      <c r="M6616" t="s">
        <v>21</v>
      </c>
      <c r="N6616" t="str">
        <f>VLOOKUP(M6616,Códigos!$Q$2:$R$26,2,0)</f>
        <v>GENENCOR CUERO</v>
      </c>
      <c r="O6616" t="s">
        <v>594</v>
      </c>
      <c r="P6616" t="str">
        <f>VLOOKUP(O6616,Códigos!$B$2:$C$19,2,0)</f>
        <v>VALLE DEL CAUCA</v>
      </c>
      <c r="Q6616" t="s">
        <v>595</v>
      </c>
      <c r="R6616" t="str">
        <f>VLOOKUP(Q6616,Códigos!$E$2:$F$52,2,0)</f>
        <v>CALI</v>
      </c>
      <c r="S6616" t="s">
        <v>19</v>
      </c>
      <c r="T6616" t="str">
        <f>VLOOKUP(S6616,Códigos!$T$3:$U$14,2,0)</f>
        <v>BIOINDUSTRIA</v>
      </c>
      <c r="U6616" s="6">
        <v>2048.75</v>
      </c>
      <c r="V6616" s="6">
        <v>92.251372788285536</v>
      </c>
    </row>
    <row r="6617" spans="1:22" x14ac:dyDescent="0.25">
      <c r="A6617" t="s">
        <v>4185</v>
      </c>
      <c r="B6617" t="str">
        <f>VLOOKUP(A6617,Códigos!$H$3:$I$19,2,0)</f>
        <v>ANDRES BELTRAN</v>
      </c>
      <c r="C6617" t="s">
        <v>7875</v>
      </c>
      <c r="D6617" s="2">
        <v>42406</v>
      </c>
      <c r="E6617" s="2" t="s">
        <v>9285</v>
      </c>
      <c r="F6617">
        <v>60</v>
      </c>
      <c r="G6617" t="s">
        <v>2028</v>
      </c>
      <c r="H6617" t="str">
        <f>VLOOKUP(G6617,Códigos!$K$2:$L$250,2,0)</f>
        <v>INDISIL K EFFECT</v>
      </c>
      <c r="I6617" s="1">
        <v>60</v>
      </c>
      <c r="J6617" s="6">
        <v>478140</v>
      </c>
      <c r="K6617" t="s">
        <v>1254</v>
      </c>
      <c r="L6617" t="str">
        <f>VLOOKUP(K6617,Códigos!$N$2:$O$376,2,0)</f>
        <v>LAVANDERIA INDUSTRIAL SURTEÑIR S.A.</v>
      </c>
      <c r="M6617" t="s">
        <v>231</v>
      </c>
      <c r="N6617" t="str">
        <f>VLOOKUP(M6617,Códigos!$Q$2:$R$26,2,0)</f>
        <v>QUIMICA PRODES</v>
      </c>
      <c r="O6617" t="s">
        <v>594</v>
      </c>
      <c r="P6617" t="str">
        <f>VLOOKUP(O6617,Códigos!$B$2:$C$19,2,0)</f>
        <v>VALLE DEL CAUCA</v>
      </c>
      <c r="Q6617" t="s">
        <v>595</v>
      </c>
      <c r="R6617" t="str">
        <f>VLOOKUP(Q6617,Códigos!$E$2:$F$52,2,0)</f>
        <v>CALI</v>
      </c>
      <c r="S6617" t="s">
        <v>19</v>
      </c>
      <c r="T6617" t="str">
        <f>VLOOKUP(S6617,Códigos!$T$3:$U$14,2,0)</f>
        <v>BIOINDUSTRIA</v>
      </c>
      <c r="U6617" s="6">
        <v>2048.75</v>
      </c>
      <c r="V6617" s="6">
        <v>233.38133007931665</v>
      </c>
    </row>
    <row r="6618" spans="1:22" x14ac:dyDescent="0.25">
      <c r="A6618" t="s">
        <v>969</v>
      </c>
      <c r="B6618" t="str">
        <f>VLOOKUP(A6618,Códigos!$H$3:$I$19,2,0)</f>
        <v>MARIA ELENA PELAEZ</v>
      </c>
      <c r="C6618" t="s">
        <v>6583</v>
      </c>
      <c r="D6618" s="2">
        <v>42406</v>
      </c>
      <c r="E6618" s="2" t="s">
        <v>9285</v>
      </c>
      <c r="F6618">
        <v>0</v>
      </c>
      <c r="G6618" t="s">
        <v>1309</v>
      </c>
      <c r="H6618" t="str">
        <f>VLOOKUP(G6618,Códigos!$K$2:$L$250,2,0)</f>
        <v>INDESIZE COLD 10</v>
      </c>
      <c r="I6618" s="1">
        <v>25</v>
      </c>
      <c r="J6618" s="6">
        <v>155000</v>
      </c>
      <c r="K6618" t="s">
        <v>6270</v>
      </c>
      <c r="L6618" t="str">
        <f>VLOOKUP(K6618,Códigos!$N$2:$O$376,2,0)</f>
        <v>MARIN SALAZAR ANDRES RAMIRO</v>
      </c>
      <c r="M6618" t="s">
        <v>21</v>
      </c>
      <c r="N6618" t="str">
        <f>VLOOKUP(M6618,Códigos!$Q$2:$R$26,2,0)</f>
        <v>GENENCOR CUERO</v>
      </c>
      <c r="O6618" t="s">
        <v>39</v>
      </c>
      <c r="P6618" t="str">
        <f>VLOOKUP(O6618,Códigos!$B$2:$C$19,2,0)</f>
        <v>ANTIOQUIA</v>
      </c>
      <c r="Q6618" t="s">
        <v>2729</v>
      </c>
      <c r="R6618" t="str">
        <f>VLOOKUP(Q6618,Códigos!$E$2:$F$52,2,0)</f>
        <v>MEDELLÍN</v>
      </c>
      <c r="S6618" t="s">
        <v>19</v>
      </c>
      <c r="T6618" t="str">
        <f>VLOOKUP(S6618,Códigos!$T$3:$U$14,2,0)</f>
        <v>BIOINDUSTRIA</v>
      </c>
      <c r="U6618" s="6">
        <v>2048.75</v>
      </c>
      <c r="V6618" s="6">
        <v>75.655887736424646</v>
      </c>
    </row>
    <row r="6619" spans="1:22" x14ac:dyDescent="0.25">
      <c r="A6619" t="s">
        <v>980</v>
      </c>
      <c r="B6619" t="str">
        <f>VLOOKUP(A6619,Códigos!$H$3:$I$19,2,0)</f>
        <v>JENNY GOMEZ VALENCIA</v>
      </c>
      <c r="C6619" t="s">
        <v>1510</v>
      </c>
      <c r="D6619" s="2">
        <v>42406</v>
      </c>
      <c r="E6619" s="2" t="s">
        <v>9285</v>
      </c>
      <c r="F6619">
        <v>0</v>
      </c>
      <c r="G6619" t="s">
        <v>295</v>
      </c>
      <c r="H6619" t="str">
        <f>VLOOKUP(G6619,Códigos!$K$2:$L$250,2,0)</f>
        <v>SYLOID 244 FP</v>
      </c>
      <c r="I6619" s="1">
        <v>10</v>
      </c>
      <c r="J6619" s="6">
        <v>184390</v>
      </c>
      <c r="K6619" t="s">
        <v>1497</v>
      </c>
      <c r="L6619" t="str">
        <f>VLOOKUP(K6619,Códigos!$N$2:$O$376,2,0)</f>
        <v>GENFAR S.A</v>
      </c>
      <c r="M6619" t="s">
        <v>21</v>
      </c>
      <c r="N6619" t="str">
        <f>VLOOKUP(M6619,Códigos!$Q$2:$R$26,2,0)</f>
        <v>GENENCOR CUERO</v>
      </c>
      <c r="O6619" t="s">
        <v>1499</v>
      </c>
      <c r="P6619" t="str">
        <f>VLOOKUP(O6619,Códigos!$B$2:$C$19,2,0)</f>
        <v>CAUCA</v>
      </c>
      <c r="Q6619" t="s">
        <v>1500</v>
      </c>
      <c r="R6619" t="str">
        <f>VLOOKUP(Q6619,Códigos!$E$2:$F$52,2,0)</f>
        <v>VILLA RICA</v>
      </c>
      <c r="S6619" t="s">
        <v>21</v>
      </c>
      <c r="T6619" t="str">
        <f>VLOOKUP(S6619,Códigos!$T$3:$U$14,2,0)</f>
        <v>ESPECIALIDADES QUIMICAS</v>
      </c>
      <c r="U6619" s="6">
        <v>2048.75</v>
      </c>
      <c r="V6619" s="6">
        <v>90.001220256253816</v>
      </c>
    </row>
    <row r="6620" spans="1:22" x14ac:dyDescent="0.25">
      <c r="A6620" t="s">
        <v>980</v>
      </c>
      <c r="B6620" t="str">
        <f>VLOOKUP(A6620,Códigos!$H$3:$I$19,2,0)</f>
        <v>JENNY GOMEZ VALENCIA</v>
      </c>
      <c r="C6620" t="s">
        <v>1511</v>
      </c>
      <c r="D6620" s="2">
        <v>42406</v>
      </c>
      <c r="E6620" s="2" t="s">
        <v>9285</v>
      </c>
      <c r="F6620">
        <v>60</v>
      </c>
      <c r="G6620" t="s">
        <v>291</v>
      </c>
      <c r="H6620" t="str">
        <f>VLOOKUP(G6620,Códigos!$K$2:$L$250,2,0)</f>
        <v>SYLOID ED-30</v>
      </c>
      <c r="I6620" s="1">
        <v>90</v>
      </c>
      <c r="J6620" s="6">
        <v>2124180</v>
      </c>
      <c r="K6620" t="s">
        <v>1099</v>
      </c>
      <c r="L6620" t="str">
        <f>VLOOKUP(K6620,Códigos!$N$2:$O$376,2,0)</f>
        <v>INDUSTRIAS LEMBER S.A.</v>
      </c>
      <c r="M6620" t="s">
        <v>21</v>
      </c>
      <c r="N6620" t="str">
        <f>VLOOKUP(M6620,Códigos!$Q$2:$R$26,2,0)</f>
        <v>GENENCOR CUERO</v>
      </c>
      <c r="O6620" t="s">
        <v>594</v>
      </c>
      <c r="P6620" t="str">
        <f>VLOOKUP(O6620,Códigos!$B$2:$C$19,2,0)</f>
        <v>VALLE DEL CAUCA</v>
      </c>
      <c r="Q6620" t="s">
        <v>1102</v>
      </c>
      <c r="R6620" t="str">
        <f>VLOOKUP(Q6620,Códigos!$E$2:$F$52,2,0)</f>
        <v>YUMBO</v>
      </c>
      <c r="S6620" t="s">
        <v>21</v>
      </c>
      <c r="T6620" t="str">
        <f>VLOOKUP(S6620,Códigos!$T$3:$U$14,2,0)</f>
        <v>ESPECIALIDADES QUIMICAS</v>
      </c>
      <c r="U6620" s="6">
        <v>2048.75</v>
      </c>
      <c r="V6620" s="6">
        <v>1036.8175716900548</v>
      </c>
    </row>
    <row r="6621" spans="1:22" x14ac:dyDescent="0.25">
      <c r="A6621" t="s">
        <v>2952</v>
      </c>
      <c r="B6621" t="str">
        <f>VLOOKUP(A6621,Códigos!$H$3:$I$19,2,0)</f>
        <v>SUSANA ESTRADA E.</v>
      </c>
      <c r="C6621" t="s">
        <v>3062</v>
      </c>
      <c r="D6621" s="2">
        <v>42406</v>
      </c>
      <c r="E6621" s="2" t="s">
        <v>9285</v>
      </c>
      <c r="F6621">
        <v>30</v>
      </c>
      <c r="G6621" t="s">
        <v>275</v>
      </c>
      <c r="H6621" t="str">
        <f>VLOOKUP(G6621,Códigos!$K$2:$L$250,2,0)</f>
        <v>ADITIVO 57</v>
      </c>
      <c r="I6621" s="1">
        <v>11</v>
      </c>
      <c r="J6621" s="6">
        <v>697722.3</v>
      </c>
      <c r="K6621" t="s">
        <v>2953</v>
      </c>
      <c r="L6621" t="str">
        <f>VLOOKUP(K6621,Códigos!$N$2:$O$376,2,0)</f>
        <v>PRINTUM SAS</v>
      </c>
      <c r="M6621" t="s">
        <v>19</v>
      </c>
      <c r="N6621" t="str">
        <f>VLOOKUP(M6621,Códigos!$Q$2:$R$26,2,0)</f>
        <v>BASF QUIMICA</v>
      </c>
      <c r="O6621" t="s">
        <v>27</v>
      </c>
      <c r="P6621" t="str">
        <f>VLOOKUP(O6621,Códigos!$B$2:$C$19,2,0)</f>
        <v>BOGOTÁ, D.C.</v>
      </c>
      <c r="Q6621" t="s">
        <v>28</v>
      </c>
      <c r="R6621" t="str">
        <f>VLOOKUP(Q6621,Códigos!$E$2:$F$52,2,0)</f>
        <v>BOGOTÁ, D.C.</v>
      </c>
      <c r="S6621" t="s">
        <v>21</v>
      </c>
      <c r="T6621" t="str">
        <f>VLOOKUP(S6621,Códigos!$T$3:$U$14,2,0)</f>
        <v>ESPECIALIDADES QUIMICAS</v>
      </c>
      <c r="U6621" s="6">
        <v>2048.75</v>
      </c>
      <c r="V6621" s="6">
        <v>340.56</v>
      </c>
    </row>
    <row r="6622" spans="1:22" x14ac:dyDescent="0.25">
      <c r="A6622" t="s">
        <v>969</v>
      </c>
      <c r="B6622" t="str">
        <f>VLOOKUP(A6622,Códigos!$H$3:$I$19,2,0)</f>
        <v>MARIA ELENA PELAEZ</v>
      </c>
      <c r="C6622" t="s">
        <v>6581</v>
      </c>
      <c r="D6622" s="2">
        <v>42407</v>
      </c>
      <c r="E6622" s="2" t="s">
        <v>9285</v>
      </c>
      <c r="F6622">
        <v>30</v>
      </c>
      <c r="G6622" t="s">
        <v>5363</v>
      </c>
      <c r="H6622" t="str">
        <f>VLOOKUP(G6622,Códigos!$K$2:$L$250,2,0)</f>
        <v>CATALASE 300</v>
      </c>
      <c r="I6622" s="1">
        <v>120</v>
      </c>
      <c r="J6622" s="6">
        <v>216000</v>
      </c>
      <c r="K6622" t="s">
        <v>5803</v>
      </c>
      <c r="L6622" t="str">
        <f>VLOOKUP(K6622,Códigos!$N$2:$O$376,2,0)</f>
        <v>AUXICOLOR S.A.S</v>
      </c>
      <c r="M6622" t="s">
        <v>21</v>
      </c>
      <c r="N6622" t="str">
        <f>VLOOKUP(M6622,Códigos!$Q$2:$R$26,2,0)</f>
        <v>GENENCOR CUERO</v>
      </c>
      <c r="O6622" t="s">
        <v>39</v>
      </c>
      <c r="P6622" t="str">
        <f>VLOOKUP(O6622,Códigos!$B$2:$C$19,2,0)</f>
        <v>ANTIOQUIA</v>
      </c>
      <c r="Q6622" t="s">
        <v>2729</v>
      </c>
      <c r="R6622" t="str">
        <f>VLOOKUP(Q6622,Códigos!$E$2:$F$52,2,0)</f>
        <v>MEDELLÍN</v>
      </c>
      <c r="S6622" t="s">
        <v>19</v>
      </c>
      <c r="T6622" t="str">
        <f>VLOOKUP(S6622,Códigos!$T$3:$U$14,2,0)</f>
        <v>BIOINDUSTRIA</v>
      </c>
      <c r="U6622" s="6">
        <v>2049.52</v>
      </c>
      <c r="V6622" s="6">
        <v>105.39053046567001</v>
      </c>
    </row>
    <row r="6623" spans="1:22" x14ac:dyDescent="0.25">
      <c r="A6623" t="s">
        <v>4188</v>
      </c>
      <c r="B6623" t="str">
        <f>VLOOKUP(A6623,Códigos!$H$3:$I$19,2,0)</f>
        <v>ELIANA LONDOÑO - TEXTIL</v>
      </c>
      <c r="C6623" t="s">
        <v>4240</v>
      </c>
      <c r="D6623" s="2">
        <v>42407</v>
      </c>
      <c r="E6623" s="2" t="s">
        <v>9285</v>
      </c>
      <c r="F6623">
        <v>30</v>
      </c>
      <c r="G6623" t="s">
        <v>2028</v>
      </c>
      <c r="H6623" t="str">
        <f>VLOOKUP(G6623,Códigos!$K$2:$L$250,2,0)</f>
        <v>INDISIL K EFFECT</v>
      </c>
      <c r="I6623" s="1">
        <v>30</v>
      </c>
      <c r="J6623" s="6">
        <v>214500</v>
      </c>
      <c r="K6623" t="s">
        <v>4241</v>
      </c>
      <c r="L6623" t="str">
        <f>VLOOKUP(K6623,Códigos!$N$2:$O$376,2,0)</f>
        <v>STON JEANS  S.A.S.</v>
      </c>
      <c r="M6623" t="s">
        <v>231</v>
      </c>
      <c r="N6623" t="str">
        <f>VLOOKUP(M6623,Códigos!$Q$2:$R$26,2,0)</f>
        <v>QUIMICA PRODES</v>
      </c>
      <c r="O6623" t="s">
        <v>27</v>
      </c>
      <c r="P6623" t="str">
        <f>VLOOKUP(O6623,Códigos!$B$2:$C$19,2,0)</f>
        <v>BOGOTÁ, D.C.</v>
      </c>
      <c r="Q6623" t="s">
        <v>28</v>
      </c>
      <c r="R6623" t="str">
        <f>VLOOKUP(Q6623,Códigos!$E$2:$F$52,2,0)</f>
        <v>BOGOTÁ, D.C.</v>
      </c>
      <c r="S6623" t="s">
        <v>19</v>
      </c>
      <c r="T6623" t="str">
        <f>VLOOKUP(S6623,Códigos!$T$3:$U$14,2,0)</f>
        <v>BIOINDUSTRIA</v>
      </c>
      <c r="U6623" s="6">
        <v>2049.52</v>
      </c>
      <c r="V6623" s="6">
        <v>104.65865178188064</v>
      </c>
    </row>
    <row r="6624" spans="1:22" x14ac:dyDescent="0.25">
      <c r="A6624" t="s">
        <v>4188</v>
      </c>
      <c r="B6624" t="str">
        <f>VLOOKUP(A6624,Códigos!$H$3:$I$19,2,0)</f>
        <v>ELIANA LONDOÑO - TEXTIL</v>
      </c>
      <c r="C6624" t="s">
        <v>4240</v>
      </c>
      <c r="D6624" s="2">
        <v>42407</v>
      </c>
      <c r="E6624" s="2" t="s">
        <v>9285</v>
      </c>
      <c r="F6624">
        <v>30</v>
      </c>
      <c r="G6624" t="s">
        <v>1985</v>
      </c>
      <c r="H6624" t="str">
        <f>VLOOKUP(G6624,Códigos!$K$2:$L$250,2,0)</f>
        <v>MERQUIFIX</v>
      </c>
      <c r="I6624" s="1">
        <v>60</v>
      </c>
      <c r="J6624" s="6">
        <v>204000</v>
      </c>
      <c r="K6624" t="s">
        <v>4241</v>
      </c>
      <c r="L6624" t="str">
        <f>VLOOKUP(K6624,Códigos!$N$2:$O$376,2,0)</f>
        <v>STON JEANS  S.A.S.</v>
      </c>
      <c r="M6624" t="s">
        <v>980</v>
      </c>
      <c r="N6624" t="str">
        <f>VLOOKUP(M6624,Códigos!$Q$2:$R$26,2,0)</f>
        <v>ANDICOL</v>
      </c>
      <c r="O6624" t="s">
        <v>27</v>
      </c>
      <c r="P6624" t="str">
        <f>VLOOKUP(O6624,Códigos!$B$2:$C$19,2,0)</f>
        <v>BOGOTÁ, D.C.</v>
      </c>
      <c r="Q6624" t="s">
        <v>28</v>
      </c>
      <c r="R6624" t="str">
        <f>VLOOKUP(Q6624,Códigos!$E$2:$F$52,2,0)</f>
        <v>BOGOTÁ, D.C.</v>
      </c>
      <c r="S6624" t="s">
        <v>19</v>
      </c>
      <c r="T6624" t="str">
        <f>VLOOKUP(S6624,Códigos!$T$3:$U$14,2,0)</f>
        <v>BIOINDUSTRIA</v>
      </c>
      <c r="U6624" s="6">
        <v>2049.52</v>
      </c>
      <c r="V6624" s="6">
        <v>99.535500995355008</v>
      </c>
    </row>
    <row r="6625" spans="1:22" x14ac:dyDescent="0.25">
      <c r="A6625" t="s">
        <v>969</v>
      </c>
      <c r="B6625" t="str">
        <f>VLOOKUP(A6625,Códigos!$H$3:$I$19,2,0)</f>
        <v>MARIA ELENA PELAEZ</v>
      </c>
      <c r="C6625" t="s">
        <v>6580</v>
      </c>
      <c r="D6625" s="2">
        <v>42407</v>
      </c>
      <c r="E6625" s="2" t="s">
        <v>9285</v>
      </c>
      <c r="F6625">
        <v>60</v>
      </c>
      <c r="G6625" t="s">
        <v>1309</v>
      </c>
      <c r="H6625" t="str">
        <f>VLOOKUP(G6625,Códigos!$K$2:$L$250,2,0)</f>
        <v>INDESIZE COLD 10</v>
      </c>
      <c r="I6625" s="1">
        <v>30</v>
      </c>
      <c r="J6625" s="6">
        <v>210000</v>
      </c>
      <c r="K6625" t="s">
        <v>5841</v>
      </c>
      <c r="L6625" t="str">
        <f>VLOOKUP(K6625,Códigos!$N$2:$O$376,2,0)</f>
        <v>TEÑIDOS Y ACABADOS ASOCIADOS S A S</v>
      </c>
      <c r="M6625" t="s">
        <v>21</v>
      </c>
      <c r="N6625" t="str">
        <f>VLOOKUP(M6625,Códigos!$Q$2:$R$26,2,0)</f>
        <v>GENENCOR CUERO</v>
      </c>
      <c r="O6625" t="s">
        <v>39</v>
      </c>
      <c r="P6625" t="str">
        <f>VLOOKUP(O6625,Códigos!$B$2:$C$19,2,0)</f>
        <v>ANTIOQUIA</v>
      </c>
      <c r="Q6625" t="s">
        <v>998</v>
      </c>
      <c r="R6625" t="str">
        <f>VLOOKUP(Q6625,Códigos!$E$2:$F$52,2,0)</f>
        <v>ITAGÜÍ</v>
      </c>
      <c r="S6625" t="s">
        <v>19</v>
      </c>
      <c r="T6625" t="str">
        <f>VLOOKUP(S6625,Códigos!$T$3:$U$14,2,0)</f>
        <v>BIOINDUSTRIA</v>
      </c>
      <c r="U6625" s="6">
        <v>2049.52</v>
      </c>
      <c r="V6625" s="6">
        <v>102.46301573051251</v>
      </c>
    </row>
    <row r="6626" spans="1:22" x14ac:dyDescent="0.25">
      <c r="A6626" t="s">
        <v>969</v>
      </c>
      <c r="B6626" t="str">
        <f>VLOOKUP(A6626,Códigos!$H$3:$I$19,2,0)</f>
        <v>MARIA ELENA PELAEZ</v>
      </c>
      <c r="C6626" t="s">
        <v>6580</v>
      </c>
      <c r="D6626" s="2">
        <v>42407</v>
      </c>
      <c r="E6626" s="2" t="s">
        <v>9285</v>
      </c>
      <c r="F6626">
        <v>60</v>
      </c>
      <c r="G6626" t="s">
        <v>2028</v>
      </c>
      <c r="H6626" t="str">
        <f>VLOOKUP(G6626,Códigos!$K$2:$L$250,2,0)</f>
        <v>INDISIL K EFFECT</v>
      </c>
      <c r="I6626" s="1">
        <v>60</v>
      </c>
      <c r="J6626" s="6">
        <v>390000</v>
      </c>
      <c r="K6626" t="s">
        <v>5841</v>
      </c>
      <c r="L6626" t="str">
        <f>VLOOKUP(K6626,Códigos!$N$2:$O$376,2,0)</f>
        <v>TEÑIDOS Y ACABADOS ASOCIADOS S A S</v>
      </c>
      <c r="M6626" t="s">
        <v>231</v>
      </c>
      <c r="N6626" t="str">
        <f>VLOOKUP(M6626,Códigos!$Q$2:$R$26,2,0)</f>
        <v>QUIMICA PRODES</v>
      </c>
      <c r="O6626" t="s">
        <v>39</v>
      </c>
      <c r="P6626" t="str">
        <f>VLOOKUP(O6626,Códigos!$B$2:$C$19,2,0)</f>
        <v>ANTIOQUIA</v>
      </c>
      <c r="Q6626" t="s">
        <v>998</v>
      </c>
      <c r="R6626" t="str">
        <f>VLOOKUP(Q6626,Códigos!$E$2:$F$52,2,0)</f>
        <v>ITAGÜÍ</v>
      </c>
      <c r="S6626" t="s">
        <v>19</v>
      </c>
      <c r="T6626" t="str">
        <f>VLOOKUP(S6626,Códigos!$T$3:$U$14,2,0)</f>
        <v>BIOINDUSTRIA</v>
      </c>
      <c r="U6626" s="6">
        <v>2049.52</v>
      </c>
      <c r="V6626" s="6">
        <v>190.28845778523751</v>
      </c>
    </row>
    <row r="6627" spans="1:22" x14ac:dyDescent="0.25">
      <c r="A6627" t="s">
        <v>7896</v>
      </c>
      <c r="B6627" t="str">
        <f>VLOOKUP(A6627,Códigos!$H$3:$I$19,2,0)</f>
        <v>ALEXANDRA CASTILLO</v>
      </c>
      <c r="C6627" t="s">
        <v>8102</v>
      </c>
      <c r="D6627" s="2">
        <v>42407</v>
      </c>
      <c r="E6627" s="2" t="s">
        <v>9285</v>
      </c>
      <c r="F6627">
        <v>0</v>
      </c>
      <c r="G6627" t="s">
        <v>1945</v>
      </c>
      <c r="H6627" t="str">
        <f>VLOOKUP(G6627,Códigos!$K$2:$L$250,2,0)</f>
        <v>CAPSTONE P 620 HS</v>
      </c>
      <c r="I6627" s="1">
        <v>20</v>
      </c>
      <c r="J6627" s="6">
        <v>3120748.8</v>
      </c>
      <c r="K6627" t="s">
        <v>8103</v>
      </c>
      <c r="L6627" t="str">
        <f>VLOOKUP(K6627,Códigos!$N$2:$O$376,2,0)</f>
        <v>LAMINADOS T &amp; T S.A.S</v>
      </c>
      <c r="M6627" t="s">
        <v>435</v>
      </c>
      <c r="N6627" t="str">
        <f>VLOOKUP(M6627,Códigos!$Q$2:$R$26,2,0)</f>
        <v>AUXICOLOR LTDA</v>
      </c>
      <c r="O6627" t="s">
        <v>27</v>
      </c>
      <c r="P6627" t="str">
        <f>VLOOKUP(O6627,Códigos!$B$2:$C$19,2,0)</f>
        <v>BOGOTÁ, D.C.</v>
      </c>
      <c r="Q6627" t="s">
        <v>28</v>
      </c>
      <c r="R6627" t="str">
        <f>VLOOKUP(Q6627,Códigos!$E$2:$F$52,2,0)</f>
        <v>BOGOTÁ, D.C.</v>
      </c>
      <c r="S6627" t="s">
        <v>21</v>
      </c>
      <c r="T6627" t="str">
        <f>VLOOKUP(S6627,Códigos!$T$3:$U$14,2,0)</f>
        <v>ESPECIALIDADES QUIMICAS</v>
      </c>
      <c r="U6627" s="6">
        <v>2049.52</v>
      </c>
      <c r="V6627" s="6">
        <v>1522.6730161208477</v>
      </c>
    </row>
    <row r="6628" spans="1:22" x14ac:dyDescent="0.25">
      <c r="A6628" t="s">
        <v>980</v>
      </c>
      <c r="B6628" t="str">
        <f>VLOOKUP(A6628,Códigos!$H$3:$I$19,2,0)</f>
        <v>JENNY GOMEZ VALENCIA</v>
      </c>
      <c r="C6628" t="s">
        <v>1164</v>
      </c>
      <c r="D6628" s="2">
        <v>42407</v>
      </c>
      <c r="E6628" s="2" t="s">
        <v>9285</v>
      </c>
      <c r="F6628">
        <v>60</v>
      </c>
      <c r="G6628" t="s">
        <v>1165</v>
      </c>
      <c r="H6628" t="str">
        <f>VLOOKUP(G6628,Códigos!$K$2:$L$250,2,0)</f>
        <v>INDIFECT 1200L</v>
      </c>
      <c r="I6628" s="1">
        <v>300</v>
      </c>
      <c r="J6628" s="6">
        <v>16754700</v>
      </c>
      <c r="K6628" t="s">
        <v>1166</v>
      </c>
      <c r="L6628" t="str">
        <f>VLOOKUP(K6628,Códigos!$N$2:$O$376,2,0)</f>
        <v>INGENIO PROVIDENCIA S.A.</v>
      </c>
      <c r="M6628" t="s">
        <v>19</v>
      </c>
      <c r="N6628" t="str">
        <f>VLOOKUP(M6628,Códigos!$Q$2:$R$26,2,0)</f>
        <v>BASF QUIMICA</v>
      </c>
      <c r="O6628" t="s">
        <v>594</v>
      </c>
      <c r="P6628" t="str">
        <f>VLOOKUP(O6628,Códigos!$B$2:$C$19,2,0)</f>
        <v>VALLE DEL CAUCA</v>
      </c>
      <c r="Q6628" t="s">
        <v>595</v>
      </c>
      <c r="R6628" t="str">
        <f>VLOOKUP(Q6628,Códigos!$E$2:$F$52,2,0)</f>
        <v>CALI</v>
      </c>
      <c r="S6628" t="s">
        <v>19</v>
      </c>
      <c r="T6628" t="str">
        <f>VLOOKUP(S6628,Códigos!$T$3:$U$14,2,0)</f>
        <v>BIOINDUSTRIA</v>
      </c>
      <c r="U6628" s="6">
        <v>2049.52</v>
      </c>
      <c r="V6628" s="6">
        <v>8174.9385221905613</v>
      </c>
    </row>
    <row r="6629" spans="1:22" x14ac:dyDescent="0.25">
      <c r="A6629" t="s">
        <v>969</v>
      </c>
      <c r="B6629" t="str">
        <f>VLOOKUP(A6629,Códigos!$H$3:$I$19,2,0)</f>
        <v>MARIA ELENA PELAEZ</v>
      </c>
      <c r="C6629" t="s">
        <v>6581</v>
      </c>
      <c r="D6629" s="2">
        <v>42407</v>
      </c>
      <c r="E6629" s="2" t="s">
        <v>9285</v>
      </c>
      <c r="F6629">
        <v>30</v>
      </c>
      <c r="G6629" t="s">
        <v>6558</v>
      </c>
      <c r="H6629" t="str">
        <f>VLOOKUP(G6629,Códigos!$K$2:$L$250,2,0)</f>
        <v>INDIXELL PREMIUM LR 400</v>
      </c>
      <c r="I6629" s="1">
        <v>60</v>
      </c>
      <c r="J6629" s="6">
        <v>534000</v>
      </c>
      <c r="K6629" t="s">
        <v>5803</v>
      </c>
      <c r="L6629" t="str">
        <f>VLOOKUP(K6629,Códigos!$N$2:$O$376,2,0)</f>
        <v>AUXICOLOR S.A.S</v>
      </c>
      <c r="M6629" t="s">
        <v>21</v>
      </c>
      <c r="N6629" t="str">
        <f>VLOOKUP(M6629,Códigos!$Q$2:$R$26,2,0)</f>
        <v>GENENCOR CUERO</v>
      </c>
      <c r="O6629" t="s">
        <v>39</v>
      </c>
      <c r="P6629" t="str">
        <f>VLOOKUP(O6629,Códigos!$B$2:$C$19,2,0)</f>
        <v>ANTIOQUIA</v>
      </c>
      <c r="Q6629" t="s">
        <v>2729</v>
      </c>
      <c r="R6629" t="str">
        <f>VLOOKUP(Q6629,Códigos!$E$2:$F$52,2,0)</f>
        <v>MEDELLÍN</v>
      </c>
      <c r="S6629" t="s">
        <v>19</v>
      </c>
      <c r="T6629" t="str">
        <f>VLOOKUP(S6629,Códigos!$T$3:$U$14,2,0)</f>
        <v>BIOINDUSTRIA</v>
      </c>
      <c r="U6629" s="6">
        <v>2049.52</v>
      </c>
      <c r="V6629" s="6">
        <v>260.54881142901752</v>
      </c>
    </row>
    <row r="6630" spans="1:22" x14ac:dyDescent="0.25">
      <c r="A6630" t="s">
        <v>969</v>
      </c>
      <c r="B6630" t="str">
        <f>VLOOKUP(A6630,Códigos!$H$3:$I$19,2,0)</f>
        <v>MARIA ELENA PELAEZ</v>
      </c>
      <c r="C6630" t="s">
        <v>7326</v>
      </c>
      <c r="D6630" s="2">
        <v>42407</v>
      </c>
      <c r="E6630" s="2" t="s">
        <v>9285</v>
      </c>
      <c r="F6630">
        <v>60</v>
      </c>
      <c r="G6630" t="s">
        <v>1979</v>
      </c>
      <c r="H6630" t="str">
        <f>VLOOKUP(G6630,Códigos!$K$2:$L$250,2,0)</f>
        <v>INDICANT-COLOR</v>
      </c>
      <c r="I6630" s="1">
        <v>300</v>
      </c>
      <c r="J6630" s="6">
        <v>1350000</v>
      </c>
      <c r="K6630" t="s">
        <v>7243</v>
      </c>
      <c r="L6630" t="str">
        <f>VLOOKUP(K6630,Códigos!$N$2:$O$376,2,0)</f>
        <v>NICOLE S.A.S.</v>
      </c>
      <c r="M6630" t="s">
        <v>980</v>
      </c>
      <c r="N6630" t="str">
        <f>VLOOKUP(M6630,Códigos!$Q$2:$R$26,2,0)</f>
        <v>ANDICOL</v>
      </c>
      <c r="O6630" t="s">
        <v>1084</v>
      </c>
      <c r="P6630" t="str">
        <f>VLOOKUP(O6630,Códigos!$B$2:$C$19,2,0)</f>
        <v>RISARALDA</v>
      </c>
      <c r="Q6630" t="s">
        <v>1085</v>
      </c>
      <c r="R6630" t="str">
        <f>VLOOKUP(Q6630,Códigos!$E$2:$F$52,2,0)</f>
        <v>DOSQUEBRADAS</v>
      </c>
      <c r="S6630" t="s">
        <v>19</v>
      </c>
      <c r="T6630" t="str">
        <f>VLOOKUP(S6630,Códigos!$T$3:$U$14,2,0)</f>
        <v>BIOINDUSTRIA</v>
      </c>
      <c r="U6630" s="6">
        <v>2049.52</v>
      </c>
      <c r="V6630" s="6">
        <v>658.69081541043761</v>
      </c>
    </row>
    <row r="6631" spans="1:22" x14ac:dyDescent="0.25">
      <c r="A6631" t="s">
        <v>4188</v>
      </c>
      <c r="B6631" t="str">
        <f>VLOOKUP(A6631,Códigos!$H$3:$I$19,2,0)</f>
        <v>ELIANA LONDOÑO - TEXTIL</v>
      </c>
      <c r="C6631" t="s">
        <v>4240</v>
      </c>
      <c r="D6631" s="2">
        <v>42407</v>
      </c>
      <c r="E6631" s="2" t="s">
        <v>9285</v>
      </c>
      <c r="F6631">
        <v>30</v>
      </c>
      <c r="G6631" t="s">
        <v>4319</v>
      </c>
      <c r="H6631" t="str">
        <f>VLOOKUP(G6631,Códigos!$K$2:$L$250,2,0)</f>
        <v>INDESIZE 103 DLC</v>
      </c>
      <c r="I6631" s="1">
        <v>60</v>
      </c>
      <c r="J6631" s="6">
        <v>204000</v>
      </c>
      <c r="K6631" t="s">
        <v>4241</v>
      </c>
      <c r="L6631" t="str">
        <f>VLOOKUP(K6631,Códigos!$N$2:$O$376,2,0)</f>
        <v>STON JEANS  S.A.S.</v>
      </c>
      <c r="M6631" t="s">
        <v>21</v>
      </c>
      <c r="N6631" t="str">
        <f>VLOOKUP(M6631,Códigos!$Q$2:$R$26,2,0)</f>
        <v>GENENCOR CUERO</v>
      </c>
      <c r="O6631" t="s">
        <v>27</v>
      </c>
      <c r="P6631" t="str">
        <f>VLOOKUP(O6631,Códigos!$B$2:$C$19,2,0)</f>
        <v>BOGOTÁ, D.C.</v>
      </c>
      <c r="Q6631" t="s">
        <v>28</v>
      </c>
      <c r="R6631" t="str">
        <f>VLOOKUP(Q6631,Códigos!$E$2:$F$52,2,0)</f>
        <v>BOGOTÁ, D.C.</v>
      </c>
      <c r="S6631" t="s">
        <v>19</v>
      </c>
      <c r="T6631" t="str">
        <f>VLOOKUP(S6631,Códigos!$T$3:$U$14,2,0)</f>
        <v>BIOINDUSTRIA</v>
      </c>
      <c r="U6631" s="6">
        <v>2049.52</v>
      </c>
      <c r="V6631" s="6">
        <v>99.535500995355008</v>
      </c>
    </row>
    <row r="6632" spans="1:22" x14ac:dyDescent="0.25">
      <c r="A6632" t="s">
        <v>4188</v>
      </c>
      <c r="B6632" t="str">
        <f>VLOOKUP(A6632,Códigos!$H$3:$I$19,2,0)</f>
        <v>ELIANA LONDOÑO - TEXTIL</v>
      </c>
      <c r="C6632" t="s">
        <v>4240</v>
      </c>
      <c r="D6632" s="2">
        <v>42407</v>
      </c>
      <c r="E6632" s="2" t="s">
        <v>9285</v>
      </c>
      <c r="F6632">
        <v>30</v>
      </c>
      <c r="G6632" t="s">
        <v>229</v>
      </c>
      <c r="H6632" t="str">
        <f>VLOOKUP(G6632,Códigos!$K$2:$L$250,2,0)</f>
        <v>INDISEC FE30 CONC</v>
      </c>
      <c r="I6632" s="1">
        <v>60</v>
      </c>
      <c r="J6632" s="6">
        <v>396000</v>
      </c>
      <c r="K6632" t="s">
        <v>4241</v>
      </c>
      <c r="L6632" t="str">
        <f>VLOOKUP(K6632,Códigos!$N$2:$O$376,2,0)</f>
        <v>STON JEANS  S.A.S.</v>
      </c>
      <c r="M6632" t="s">
        <v>231</v>
      </c>
      <c r="N6632" t="str">
        <f>VLOOKUP(M6632,Códigos!$Q$2:$R$26,2,0)</f>
        <v>QUIMICA PRODES</v>
      </c>
      <c r="O6632" t="s">
        <v>27</v>
      </c>
      <c r="P6632" t="str">
        <f>VLOOKUP(O6632,Códigos!$B$2:$C$19,2,0)</f>
        <v>BOGOTÁ, D.C.</v>
      </c>
      <c r="Q6632" t="s">
        <v>28</v>
      </c>
      <c r="R6632" t="str">
        <f>VLOOKUP(Q6632,Códigos!$E$2:$F$52,2,0)</f>
        <v>BOGOTÁ, D.C.</v>
      </c>
      <c r="S6632" t="s">
        <v>19</v>
      </c>
      <c r="T6632" t="str">
        <f>VLOOKUP(S6632,Códigos!$T$3:$U$14,2,0)</f>
        <v>BIOINDUSTRIA</v>
      </c>
      <c r="U6632" s="6">
        <v>2049.52</v>
      </c>
      <c r="V6632" s="6">
        <v>193.21597252039501</v>
      </c>
    </row>
    <row r="6633" spans="1:22" x14ac:dyDescent="0.25">
      <c r="A6633" t="s">
        <v>969</v>
      </c>
      <c r="B6633" t="str">
        <f>VLOOKUP(A6633,Códigos!$H$3:$I$19,2,0)</f>
        <v>MARIA ELENA PELAEZ</v>
      </c>
      <c r="C6633" t="s">
        <v>6578</v>
      </c>
      <c r="D6633" s="2">
        <v>42407</v>
      </c>
      <c r="E6633" s="2" t="s">
        <v>9285</v>
      </c>
      <c r="F6633">
        <v>0</v>
      </c>
      <c r="G6633" t="s">
        <v>1297</v>
      </c>
      <c r="H6633" t="str">
        <f>VLOOKUP(G6633,Códigos!$K$2:$L$250,2,0)</f>
        <v>INDIXELL NEUTRA 400 EX (SA)</v>
      </c>
      <c r="I6633" s="1">
        <v>25</v>
      </c>
      <c r="J6633" s="6">
        <v>187500</v>
      </c>
      <c r="K6633" t="s">
        <v>6240</v>
      </c>
      <c r="L6633" t="str">
        <f>VLOOKUP(K6633,Códigos!$N$2:$O$376,2,0)</f>
        <v>PORTILLO URIEL</v>
      </c>
      <c r="M6633" t="s">
        <v>21</v>
      </c>
      <c r="N6633" t="str">
        <f>VLOOKUP(M6633,Códigos!$Q$2:$R$26,2,0)</f>
        <v>GENENCOR CUERO</v>
      </c>
      <c r="O6633" t="s">
        <v>3281</v>
      </c>
      <c r="P6633" t="str">
        <f>VLOOKUP(O6633,Códigos!$B$2:$C$19,2,0)</f>
        <v>NORTE DE SANTANDER</v>
      </c>
      <c r="Q6633" t="s">
        <v>3282</v>
      </c>
      <c r="R6633" t="str">
        <f>VLOOKUP(Q6633,Códigos!$E$2:$F$52,2,0)</f>
        <v>CÚCUTA</v>
      </c>
      <c r="S6633" t="s">
        <v>19</v>
      </c>
      <c r="T6633" t="str">
        <f>VLOOKUP(S6633,Códigos!$T$3:$U$14,2,0)</f>
        <v>BIOINDUSTRIA</v>
      </c>
      <c r="U6633" s="6">
        <v>2049.52</v>
      </c>
      <c r="V6633" s="6">
        <v>91.484835473671879</v>
      </c>
    </row>
    <row r="6634" spans="1:22" x14ac:dyDescent="0.25">
      <c r="A6634" t="s">
        <v>4188</v>
      </c>
      <c r="B6634" t="str">
        <f>VLOOKUP(A6634,Códigos!$H$3:$I$19,2,0)</f>
        <v>ELIANA LONDOÑO - TEXTIL</v>
      </c>
      <c r="C6634" t="s">
        <v>4240</v>
      </c>
      <c r="D6634" s="2">
        <v>42407</v>
      </c>
      <c r="E6634" s="2" t="s">
        <v>9285</v>
      </c>
      <c r="F6634">
        <v>30</v>
      </c>
      <c r="G6634" t="s">
        <v>1122</v>
      </c>
      <c r="H6634" t="str">
        <f>VLOOKUP(G6634,Códigos!$K$2:$L$250,2,0)</f>
        <v>INDISOL NF</v>
      </c>
      <c r="I6634" s="1">
        <v>60</v>
      </c>
      <c r="J6634" s="6">
        <v>546000</v>
      </c>
      <c r="K6634" t="s">
        <v>4241</v>
      </c>
      <c r="L6634" t="str">
        <f>VLOOKUP(K6634,Códigos!$N$2:$O$376,2,0)</f>
        <v>STON JEANS  S.A.S.</v>
      </c>
      <c r="M6634" t="s">
        <v>19</v>
      </c>
      <c r="N6634" t="str">
        <f>VLOOKUP(M6634,Códigos!$Q$2:$R$26,2,0)</f>
        <v>BASF QUIMICA</v>
      </c>
      <c r="O6634" t="s">
        <v>27</v>
      </c>
      <c r="P6634" t="str">
        <f>VLOOKUP(O6634,Códigos!$B$2:$C$19,2,0)</f>
        <v>BOGOTÁ, D.C.</v>
      </c>
      <c r="Q6634" t="s">
        <v>28</v>
      </c>
      <c r="R6634" t="str">
        <f>VLOOKUP(Q6634,Códigos!$E$2:$F$52,2,0)</f>
        <v>BOGOTÁ, D.C.</v>
      </c>
      <c r="S6634" t="s">
        <v>19</v>
      </c>
      <c r="T6634" t="str">
        <f>VLOOKUP(S6634,Códigos!$T$3:$U$14,2,0)</f>
        <v>BIOINDUSTRIA</v>
      </c>
      <c r="U6634" s="6">
        <v>2049.52</v>
      </c>
      <c r="V6634" s="6">
        <v>266.40384089933252</v>
      </c>
    </row>
    <row r="6635" spans="1:22" x14ac:dyDescent="0.25">
      <c r="A6635" t="s">
        <v>969</v>
      </c>
      <c r="B6635" t="str">
        <f>VLOOKUP(A6635,Códigos!$H$3:$I$19,2,0)</f>
        <v>MARIA ELENA PELAEZ</v>
      </c>
      <c r="C6635" t="s">
        <v>6577</v>
      </c>
      <c r="D6635" s="2">
        <v>42407</v>
      </c>
      <c r="E6635" s="2" t="s">
        <v>9285</v>
      </c>
      <c r="F6635">
        <v>90</v>
      </c>
      <c r="G6635" t="s">
        <v>1376</v>
      </c>
      <c r="H6635" t="str">
        <f>VLOOKUP(G6635,Códigos!$K$2:$L$250,2,0)</f>
        <v>ECOFADE LT-100</v>
      </c>
      <c r="I6635" s="1">
        <v>10</v>
      </c>
      <c r="J6635" s="6">
        <v>543000</v>
      </c>
      <c r="K6635" t="s">
        <v>5831</v>
      </c>
      <c r="L6635" t="str">
        <f>VLOOKUP(K6635,Códigos!$N$2:$O$376,2,0)</f>
        <v>PELCO S A</v>
      </c>
      <c r="M6635" t="s">
        <v>21</v>
      </c>
      <c r="N6635" t="str">
        <f>VLOOKUP(M6635,Códigos!$Q$2:$R$26,2,0)</f>
        <v>GENENCOR CUERO</v>
      </c>
      <c r="O6635" t="s">
        <v>39</v>
      </c>
      <c r="P6635" t="str">
        <f>VLOOKUP(O6635,Códigos!$B$2:$C$19,2,0)</f>
        <v>ANTIOQUIA</v>
      </c>
      <c r="Q6635" t="s">
        <v>2949</v>
      </c>
      <c r="R6635" t="str">
        <f>VLOOKUP(Q6635,Códigos!$E$2:$F$52,2,0)</f>
        <v>LA ESTRELLA</v>
      </c>
      <c r="S6635" t="s">
        <v>19</v>
      </c>
      <c r="T6635" t="str">
        <f>VLOOKUP(S6635,Códigos!$T$3:$U$14,2,0)</f>
        <v>BIOINDUSTRIA</v>
      </c>
      <c r="U6635" s="6">
        <v>2049.52</v>
      </c>
      <c r="V6635" s="6">
        <v>264.94008353175377</v>
      </c>
    </row>
    <row r="6636" spans="1:22" x14ac:dyDescent="0.25">
      <c r="A6636" t="s">
        <v>4188</v>
      </c>
      <c r="B6636" t="str">
        <f>VLOOKUP(A6636,Códigos!$H$3:$I$19,2,0)</f>
        <v>ELIANA LONDOÑO - TEXTIL</v>
      </c>
      <c r="C6636" t="s">
        <v>4240</v>
      </c>
      <c r="D6636" s="2">
        <v>42407</v>
      </c>
      <c r="E6636" s="2" t="s">
        <v>9285</v>
      </c>
      <c r="F6636">
        <v>30</v>
      </c>
      <c r="G6636" t="s">
        <v>1328</v>
      </c>
      <c r="H6636" t="str">
        <f>VLOOKUP(G6636,Códigos!$K$2:$L$250,2,0)</f>
        <v>INDIXELL 9L</v>
      </c>
      <c r="I6636" s="1">
        <v>60</v>
      </c>
      <c r="J6636" s="6">
        <v>732000</v>
      </c>
      <c r="K6636" t="s">
        <v>4241</v>
      </c>
      <c r="L6636" t="str">
        <f>VLOOKUP(K6636,Códigos!$N$2:$O$376,2,0)</f>
        <v>STON JEANS  S.A.S.</v>
      </c>
      <c r="M6636" t="s">
        <v>21</v>
      </c>
      <c r="N6636" t="str">
        <f>VLOOKUP(M6636,Códigos!$Q$2:$R$26,2,0)</f>
        <v>GENENCOR CUERO</v>
      </c>
      <c r="O6636" t="s">
        <v>27</v>
      </c>
      <c r="P6636" t="str">
        <f>VLOOKUP(O6636,Códigos!$B$2:$C$19,2,0)</f>
        <v>BOGOTÁ, D.C.</v>
      </c>
      <c r="Q6636" t="s">
        <v>28</v>
      </c>
      <c r="R6636" t="str">
        <f>VLOOKUP(Q6636,Códigos!$E$2:$F$52,2,0)</f>
        <v>BOGOTÁ, D.C.</v>
      </c>
      <c r="S6636" t="s">
        <v>19</v>
      </c>
      <c r="T6636" t="str">
        <f>VLOOKUP(S6636,Códigos!$T$3:$U$14,2,0)</f>
        <v>BIOINDUSTRIA</v>
      </c>
      <c r="U6636" s="6">
        <v>2049.52</v>
      </c>
      <c r="V6636" s="6">
        <v>357.15679768921501</v>
      </c>
    </row>
    <row r="6637" spans="1:22" x14ac:dyDescent="0.25">
      <c r="A6637" t="s">
        <v>1050</v>
      </c>
      <c r="B6637" t="str">
        <f>VLOOKUP(A6637,Códigos!$H$3:$I$19,2,0)</f>
        <v>ELIANA CRISTINA  LONDOÑO</v>
      </c>
      <c r="C6637" t="s">
        <v>7669</v>
      </c>
      <c r="D6637" s="2">
        <v>42407</v>
      </c>
      <c r="E6637" s="2" t="s">
        <v>9285</v>
      </c>
      <c r="F6637">
        <v>0</v>
      </c>
      <c r="G6637" t="s">
        <v>1012</v>
      </c>
      <c r="H6637" t="str">
        <f>VLOOKUP(G6637,Códigos!$K$2:$L$250,2,0)</f>
        <v>SAFALE S-04 * 500 GR</v>
      </c>
      <c r="I6637" s="1">
        <v>1</v>
      </c>
      <c r="J6637" s="6">
        <v>236630.62</v>
      </c>
      <c r="K6637" t="s">
        <v>2726</v>
      </c>
      <c r="L6637" t="str">
        <f>VLOOKUP(K6637,Códigos!$N$2:$O$376,2,0)</f>
        <v>ALES Y LAGERS LTDA</v>
      </c>
      <c r="M6637" t="s">
        <v>1016</v>
      </c>
      <c r="N6637" t="str">
        <f>VLOOKUP(M6637,Códigos!$Q$2:$R$26,2,0)</f>
        <v>FERMENTIS- SAFMEX</v>
      </c>
      <c r="O6637" t="s">
        <v>47</v>
      </c>
      <c r="P6637" t="str">
        <f>VLOOKUP(O6637,Códigos!$B$2:$C$19,2,0)</f>
        <v>ATLÁNTICO</v>
      </c>
      <c r="Q6637" t="s">
        <v>844</v>
      </c>
      <c r="R6637" t="str">
        <f>VLOOKUP(Q6637,Códigos!$E$2:$F$52,2,0)</f>
        <v>BARRANQUILLA</v>
      </c>
      <c r="S6637" t="s">
        <v>19</v>
      </c>
      <c r="T6637" t="str">
        <f>VLOOKUP(S6637,Códigos!$T$3:$U$14,2,0)</f>
        <v>BIOINDUSTRIA</v>
      </c>
      <c r="U6637" s="6">
        <v>2049.52</v>
      </c>
      <c r="V6637" s="6">
        <v>115.45660447324252</v>
      </c>
    </row>
    <row r="6638" spans="1:22" x14ac:dyDescent="0.25">
      <c r="A6638" t="s">
        <v>969</v>
      </c>
      <c r="B6638" t="str">
        <f>VLOOKUP(A6638,Códigos!$H$3:$I$19,2,0)</f>
        <v>MARIA ELENA PELAEZ</v>
      </c>
      <c r="C6638" t="s">
        <v>6579</v>
      </c>
      <c r="D6638" s="2">
        <v>42407</v>
      </c>
      <c r="E6638" s="2" t="s">
        <v>9285</v>
      </c>
      <c r="F6638">
        <v>0</v>
      </c>
      <c r="G6638" t="s">
        <v>1297</v>
      </c>
      <c r="H6638" t="str">
        <f>VLOOKUP(G6638,Códigos!$K$2:$L$250,2,0)</f>
        <v>INDIXELL NEUTRA 400 EX (SA)</v>
      </c>
      <c r="I6638" s="1">
        <v>50</v>
      </c>
      <c r="J6638" s="6">
        <v>275000</v>
      </c>
      <c r="K6638" t="s">
        <v>6561</v>
      </c>
      <c r="L6638" t="str">
        <f>VLOOKUP(K6638,Códigos!$N$2:$O$376,2,0)</f>
        <v>GOMEZ GALLEGO LUZ MIRIAM</v>
      </c>
      <c r="M6638" t="s">
        <v>21</v>
      </c>
      <c r="N6638" t="str">
        <f>VLOOKUP(M6638,Códigos!$Q$2:$R$26,2,0)</f>
        <v>GENENCOR CUERO</v>
      </c>
      <c r="O6638" t="s">
        <v>300</v>
      </c>
      <c r="P6638" t="str">
        <f>VLOOKUP(O6638,Códigos!$B$2:$C$19,2,0)</f>
        <v>SANTANDER</v>
      </c>
      <c r="Q6638" t="s">
        <v>6563</v>
      </c>
      <c r="R6638" t="str">
        <f>VLOOKUP(Q6638,Códigos!$E$2:$F$52,2,0)</f>
        <v>RIONEGRO</v>
      </c>
      <c r="S6638" t="s">
        <v>19</v>
      </c>
      <c r="T6638" t="str">
        <f>VLOOKUP(S6638,Códigos!$T$3:$U$14,2,0)</f>
        <v>BIOINDUSTRIA</v>
      </c>
      <c r="U6638" s="6">
        <v>2049.52</v>
      </c>
      <c r="V6638" s="6">
        <v>134.17775869471876</v>
      </c>
    </row>
    <row r="6639" spans="1:22" x14ac:dyDescent="0.25">
      <c r="A6639" t="s">
        <v>969</v>
      </c>
      <c r="B6639" t="str">
        <f>VLOOKUP(A6639,Códigos!$H$3:$I$19,2,0)</f>
        <v>MARIA ELENA PELAEZ</v>
      </c>
      <c r="C6639" t="s">
        <v>5920</v>
      </c>
      <c r="D6639" s="2">
        <v>42410</v>
      </c>
      <c r="E6639" s="2" t="s">
        <v>9285</v>
      </c>
      <c r="F6639">
        <v>60</v>
      </c>
      <c r="G6639" t="s">
        <v>1080</v>
      </c>
      <c r="H6639" t="str">
        <f>VLOOKUP(G6639,Códigos!$K$2:$L$250,2,0)</f>
        <v>DEKOL SN</v>
      </c>
      <c r="I6639" s="1">
        <v>30</v>
      </c>
      <c r="J6639" s="6">
        <v>180000</v>
      </c>
      <c r="K6639" t="s">
        <v>5815</v>
      </c>
      <c r="L6639" t="str">
        <f>VLOOKUP(K6639,Códigos!$N$2:$O$376,2,0)</f>
        <v>LAVADO TECNICO S.A.S</v>
      </c>
      <c r="M6639" t="s">
        <v>19</v>
      </c>
      <c r="N6639" t="str">
        <f>VLOOKUP(M6639,Códigos!$Q$2:$R$26,2,0)</f>
        <v>BASF QUIMICA</v>
      </c>
      <c r="O6639" t="s">
        <v>39</v>
      </c>
      <c r="P6639" t="str">
        <f>VLOOKUP(O6639,Códigos!$B$2:$C$19,2,0)</f>
        <v>ANTIOQUIA</v>
      </c>
      <c r="Q6639" t="s">
        <v>2729</v>
      </c>
      <c r="R6639" t="str">
        <f>VLOOKUP(Q6639,Códigos!$E$2:$F$52,2,0)</f>
        <v>MEDELLÍN</v>
      </c>
      <c r="S6639" t="s">
        <v>19</v>
      </c>
      <c r="T6639" t="str">
        <f>VLOOKUP(S6639,Códigos!$T$3:$U$14,2,0)</f>
        <v>BIOINDUSTRIA</v>
      </c>
      <c r="U6639" s="6">
        <v>2046.06</v>
      </c>
      <c r="V6639" s="6">
        <v>87.973959707926454</v>
      </c>
    </row>
    <row r="6640" spans="1:22" x14ac:dyDescent="0.25">
      <c r="A6640" t="s">
        <v>2952</v>
      </c>
      <c r="B6640" t="str">
        <f>VLOOKUP(A6640,Códigos!$H$3:$I$19,2,0)</f>
        <v>SUSANA ESTRADA E.</v>
      </c>
      <c r="C6640" t="s">
        <v>3459</v>
      </c>
      <c r="D6640" s="2">
        <v>42410</v>
      </c>
      <c r="E6640" s="2" t="s">
        <v>9285</v>
      </c>
      <c r="F6640">
        <v>30</v>
      </c>
      <c r="G6640" t="s">
        <v>303</v>
      </c>
      <c r="H6640" t="str">
        <f>VLOOKUP(G6640,Códigos!$K$2:$L$250,2,0)</f>
        <v>SYLOWHITE SM 405</v>
      </c>
      <c r="I6640" s="1">
        <v>200</v>
      </c>
      <c r="J6640" s="6">
        <v>1309478</v>
      </c>
      <c r="K6640" t="s">
        <v>3255</v>
      </c>
      <c r="L6640" t="str">
        <f>VLOOKUP(K6640,Códigos!$N$2:$O$376,2,0)</f>
        <v>CHT COLOMBIANA LTDA</v>
      </c>
      <c r="M6640" t="s">
        <v>21</v>
      </c>
      <c r="N6640" t="str">
        <f>VLOOKUP(M6640,Códigos!$Q$2:$R$26,2,0)</f>
        <v>GENENCOR CUERO</v>
      </c>
      <c r="O6640" t="s">
        <v>39</v>
      </c>
      <c r="P6640" t="str">
        <f>VLOOKUP(O6640,Códigos!$B$2:$C$19,2,0)</f>
        <v>ANTIOQUIA</v>
      </c>
      <c r="Q6640" t="s">
        <v>3257</v>
      </c>
      <c r="R6640" t="str">
        <f>VLOOKUP(Q6640,Códigos!$E$2:$F$52,2,0)</f>
        <v>SABANETA</v>
      </c>
      <c r="S6640" t="s">
        <v>21</v>
      </c>
      <c r="T6640" t="str">
        <f>VLOOKUP(S6640,Códigos!$T$3:$U$14,2,0)</f>
        <v>ESPECIALIDADES QUIMICAS</v>
      </c>
      <c r="U6640" s="6">
        <v>2046.06</v>
      </c>
      <c r="V6640" s="6">
        <v>639.9998045023118</v>
      </c>
    </row>
    <row r="6641" spans="1:22" x14ac:dyDescent="0.25">
      <c r="A6641" t="s">
        <v>969</v>
      </c>
      <c r="B6641" t="str">
        <f>VLOOKUP(A6641,Códigos!$H$3:$I$19,2,0)</f>
        <v>MARIA ELENA PELAEZ</v>
      </c>
      <c r="C6641" t="s">
        <v>6585</v>
      </c>
      <c r="D6641" s="2">
        <v>42410</v>
      </c>
      <c r="E6641" s="2" t="s">
        <v>9285</v>
      </c>
      <c r="F6641">
        <v>90</v>
      </c>
      <c r="G6641" t="s">
        <v>1376</v>
      </c>
      <c r="H6641" t="str">
        <f>VLOOKUP(G6641,Códigos!$K$2:$L$250,2,0)</f>
        <v>ECOFADE LT-100</v>
      </c>
      <c r="I6641" s="1">
        <v>10</v>
      </c>
      <c r="J6641" s="6">
        <v>543000</v>
      </c>
      <c r="K6641" t="s">
        <v>5831</v>
      </c>
      <c r="L6641" t="str">
        <f>VLOOKUP(K6641,Códigos!$N$2:$O$376,2,0)</f>
        <v>PELCO S A</v>
      </c>
      <c r="M6641" t="s">
        <v>21</v>
      </c>
      <c r="N6641" t="str">
        <f>VLOOKUP(M6641,Códigos!$Q$2:$R$26,2,0)</f>
        <v>GENENCOR CUERO</v>
      </c>
      <c r="O6641" t="s">
        <v>39</v>
      </c>
      <c r="P6641" t="str">
        <f>VLOOKUP(O6641,Códigos!$B$2:$C$19,2,0)</f>
        <v>ANTIOQUIA</v>
      </c>
      <c r="Q6641" t="s">
        <v>2949</v>
      </c>
      <c r="R6641" t="str">
        <f>VLOOKUP(Q6641,Códigos!$E$2:$F$52,2,0)</f>
        <v>LA ESTRELLA</v>
      </c>
      <c r="S6641" t="s">
        <v>19</v>
      </c>
      <c r="T6641" t="str">
        <f>VLOOKUP(S6641,Códigos!$T$3:$U$14,2,0)</f>
        <v>BIOINDUSTRIA</v>
      </c>
      <c r="U6641" s="6">
        <v>2046.06</v>
      </c>
      <c r="V6641" s="6">
        <v>265.38811178557813</v>
      </c>
    </row>
    <row r="6642" spans="1:22" x14ac:dyDescent="0.25">
      <c r="A6642" t="s">
        <v>4185</v>
      </c>
      <c r="B6642" t="str">
        <f>VLOOKUP(A6642,Códigos!$H$3:$I$19,2,0)</f>
        <v>ANDRES BELTRAN</v>
      </c>
      <c r="C6642" t="s">
        <v>7750</v>
      </c>
      <c r="D6642" s="2">
        <v>42410</v>
      </c>
      <c r="E6642" s="2" t="s">
        <v>9285</v>
      </c>
      <c r="F6642">
        <v>60</v>
      </c>
      <c r="G6642" t="s">
        <v>1266</v>
      </c>
      <c r="H6642" t="str">
        <f>VLOOKUP(G6642,Códigos!$K$2:$L$250,2,0)</f>
        <v>INDIXELL PREMIUM ML</v>
      </c>
      <c r="I6642" s="1">
        <v>60</v>
      </c>
      <c r="J6642" s="6">
        <v>453600</v>
      </c>
      <c r="K6642" t="s">
        <v>1145</v>
      </c>
      <c r="L6642" t="str">
        <f>VLOOKUP(K6642,Códigos!$N$2:$O$376,2,0)</f>
        <v>PACK PLATINO S.A.S.</v>
      </c>
      <c r="M6642" t="s">
        <v>21</v>
      </c>
      <c r="N6642" t="str">
        <f>VLOOKUP(M6642,Códigos!$Q$2:$R$26,2,0)</f>
        <v>GENENCOR CUERO</v>
      </c>
      <c r="O6642" t="s">
        <v>594</v>
      </c>
      <c r="P6642" t="str">
        <f>VLOOKUP(O6642,Códigos!$B$2:$C$19,2,0)</f>
        <v>VALLE DEL CAUCA</v>
      </c>
      <c r="Q6642" t="s">
        <v>595</v>
      </c>
      <c r="R6642" t="str">
        <f>VLOOKUP(Q6642,Códigos!$E$2:$F$52,2,0)</f>
        <v>CALI</v>
      </c>
      <c r="S6642" t="s">
        <v>19</v>
      </c>
      <c r="T6642" t="str">
        <f>VLOOKUP(S6642,Códigos!$T$3:$U$14,2,0)</f>
        <v>BIOINDUSTRIA</v>
      </c>
      <c r="U6642" s="6">
        <v>2046.06</v>
      </c>
      <c r="V6642" s="6">
        <v>221.69437846397466</v>
      </c>
    </row>
    <row r="6643" spans="1:22" x14ac:dyDescent="0.25">
      <c r="A6643" t="s">
        <v>969</v>
      </c>
      <c r="B6643" t="str">
        <f>VLOOKUP(A6643,Códigos!$H$3:$I$19,2,0)</f>
        <v>MARIA ELENA PELAEZ</v>
      </c>
      <c r="C6643" t="s">
        <v>5919</v>
      </c>
      <c r="D6643" s="2">
        <v>42410</v>
      </c>
      <c r="E6643" s="2" t="s">
        <v>9285</v>
      </c>
      <c r="F6643">
        <v>30</v>
      </c>
      <c r="G6643" t="s">
        <v>1144</v>
      </c>
      <c r="H6643" t="str">
        <f>VLOOKUP(G6643,Códigos!$K$2:$L$250,2,0)</f>
        <v>INDIPRINT XT 56</v>
      </c>
      <c r="I6643" s="1">
        <v>50</v>
      </c>
      <c r="J6643" s="6">
        <v>265000</v>
      </c>
      <c r="K6643" t="s">
        <v>3873</v>
      </c>
      <c r="L6643" t="str">
        <f>VLOOKUP(K6643,Códigos!$N$2:$O$376,2,0)</f>
        <v>TOBON MONCADA WILFREDY ALONSO</v>
      </c>
      <c r="M6643" t="s">
        <v>19</v>
      </c>
      <c r="N6643" t="str">
        <f>VLOOKUP(M6643,Códigos!$Q$2:$R$26,2,0)</f>
        <v>BASF QUIMICA</v>
      </c>
      <c r="O6643" t="s">
        <v>39</v>
      </c>
      <c r="P6643" t="str">
        <f>VLOOKUP(O6643,Códigos!$B$2:$C$19,2,0)</f>
        <v>ANTIOQUIA</v>
      </c>
      <c r="Q6643" t="s">
        <v>2729</v>
      </c>
      <c r="R6643" t="str">
        <f>VLOOKUP(Q6643,Códigos!$E$2:$F$52,2,0)</f>
        <v>MEDELLÍN</v>
      </c>
      <c r="S6643" t="s">
        <v>19</v>
      </c>
      <c r="T6643" t="str">
        <f>VLOOKUP(S6643,Códigos!$T$3:$U$14,2,0)</f>
        <v>BIOINDUSTRIA</v>
      </c>
      <c r="U6643" s="6">
        <v>2046.06</v>
      </c>
      <c r="V6643" s="6">
        <v>129.51721845889173</v>
      </c>
    </row>
    <row r="6644" spans="1:22" x14ac:dyDescent="0.25">
      <c r="A6644" t="s">
        <v>4188</v>
      </c>
      <c r="B6644" t="str">
        <f>VLOOKUP(A6644,Códigos!$H$3:$I$19,2,0)</f>
        <v>ELIANA LONDOÑO - TEXTIL</v>
      </c>
      <c r="C6644" t="s">
        <v>4767</v>
      </c>
      <c r="D6644" s="2">
        <v>42410</v>
      </c>
      <c r="E6644" s="2" t="s">
        <v>9285</v>
      </c>
      <c r="F6644">
        <v>30</v>
      </c>
      <c r="G6644" t="s">
        <v>1439</v>
      </c>
      <c r="H6644" t="str">
        <f>VLOOKUP(G6644,Códigos!$K$2:$L$250,2,0)</f>
        <v>INDIXELL 2XL</v>
      </c>
      <c r="I6644" s="1">
        <v>20</v>
      </c>
      <c r="J6644" s="6">
        <v>474000</v>
      </c>
      <c r="K6644" t="s">
        <v>4729</v>
      </c>
      <c r="L6644" t="str">
        <f>VLOOKUP(K6644,Códigos!$N$2:$O$376,2,0)</f>
        <v>SANI &amp; TEX S.A.S</v>
      </c>
      <c r="M6644" t="s">
        <v>21</v>
      </c>
      <c r="N6644" t="str">
        <f>VLOOKUP(M6644,Códigos!$Q$2:$R$26,2,0)</f>
        <v>GENENCOR CUERO</v>
      </c>
      <c r="O6644" t="s">
        <v>27</v>
      </c>
      <c r="P6644" t="str">
        <f>VLOOKUP(O6644,Códigos!$B$2:$C$19,2,0)</f>
        <v>BOGOTÁ, D.C.</v>
      </c>
      <c r="Q6644" t="s">
        <v>28</v>
      </c>
      <c r="R6644" t="str">
        <f>VLOOKUP(Q6644,Códigos!$E$2:$F$52,2,0)</f>
        <v>BOGOTÁ, D.C.</v>
      </c>
      <c r="S6644" t="s">
        <v>19</v>
      </c>
      <c r="T6644" t="str">
        <f>VLOOKUP(S6644,Códigos!$T$3:$U$14,2,0)</f>
        <v>BIOINDUSTRIA</v>
      </c>
      <c r="U6644" s="6">
        <v>2046.06</v>
      </c>
      <c r="V6644" s="6">
        <v>231.66476056420635</v>
      </c>
    </row>
    <row r="6645" spans="1:22" x14ac:dyDescent="0.25">
      <c r="A6645" t="s">
        <v>4188</v>
      </c>
      <c r="B6645" t="str">
        <f>VLOOKUP(A6645,Códigos!$H$3:$I$19,2,0)</f>
        <v>ELIANA LONDOÑO - TEXTIL</v>
      </c>
      <c r="C6645" t="s">
        <v>4239</v>
      </c>
      <c r="D6645" s="2">
        <v>42410</v>
      </c>
      <c r="E6645" s="2" t="s">
        <v>9285</v>
      </c>
      <c r="F6645">
        <v>90</v>
      </c>
      <c r="G6645" t="s">
        <v>229</v>
      </c>
      <c r="H6645" t="str">
        <f>VLOOKUP(G6645,Códigos!$K$2:$L$250,2,0)</f>
        <v>INDISEC FE30 CONC</v>
      </c>
      <c r="I6645" s="1">
        <v>100</v>
      </c>
      <c r="J6645" s="6">
        <v>610000</v>
      </c>
      <c r="K6645" t="s">
        <v>4223</v>
      </c>
      <c r="L6645" t="str">
        <f>VLOOKUP(K6645,Códigos!$N$2:$O$376,2,0)</f>
        <v>HERNANDEZ RIVEROS MILCIADES</v>
      </c>
      <c r="M6645" t="s">
        <v>231</v>
      </c>
      <c r="N6645" t="str">
        <f>VLOOKUP(M6645,Códigos!$Q$2:$R$26,2,0)</f>
        <v>QUIMICA PRODES</v>
      </c>
      <c r="O6645" t="s">
        <v>27</v>
      </c>
      <c r="P6645" t="str">
        <f>VLOOKUP(O6645,Códigos!$B$2:$C$19,2,0)</f>
        <v>BOGOTÁ, D.C.</v>
      </c>
      <c r="Q6645" t="s">
        <v>28</v>
      </c>
      <c r="R6645" t="str">
        <f>VLOOKUP(Q6645,Códigos!$E$2:$F$52,2,0)</f>
        <v>BOGOTÁ, D.C.</v>
      </c>
      <c r="S6645" t="s">
        <v>19</v>
      </c>
      <c r="T6645" t="str">
        <f>VLOOKUP(S6645,Códigos!$T$3:$U$14,2,0)</f>
        <v>BIOINDUSTRIA</v>
      </c>
      <c r="U6645" s="6">
        <v>2046.06</v>
      </c>
      <c r="V6645" s="6">
        <v>298.13397456575075</v>
      </c>
    </row>
    <row r="6646" spans="1:22" x14ac:dyDescent="0.25">
      <c r="A6646" t="s">
        <v>4188</v>
      </c>
      <c r="B6646" t="str">
        <f>VLOOKUP(A6646,Códigos!$H$3:$I$19,2,0)</f>
        <v>ELIANA LONDOÑO - TEXTIL</v>
      </c>
      <c r="C6646" t="s">
        <v>4239</v>
      </c>
      <c r="D6646" s="2">
        <v>42410</v>
      </c>
      <c r="E6646" s="2" t="s">
        <v>9285</v>
      </c>
      <c r="F6646">
        <v>90</v>
      </c>
      <c r="G6646" t="s">
        <v>32</v>
      </c>
      <c r="H6646" t="str">
        <f>VLOOKUP(G6646,Códigos!$K$2:$L$250,2,0)</f>
        <v>INDICOL SN 100</v>
      </c>
      <c r="I6646" s="1">
        <v>100</v>
      </c>
      <c r="J6646" s="6">
        <v>465000</v>
      </c>
      <c r="K6646" t="s">
        <v>4223</v>
      </c>
      <c r="L6646" t="str">
        <f>VLOOKUP(K6646,Códigos!$N$2:$O$376,2,0)</f>
        <v>HERNANDEZ RIVEROS MILCIADES</v>
      </c>
      <c r="M6646" t="s">
        <v>19</v>
      </c>
      <c r="N6646" t="str">
        <f>VLOOKUP(M6646,Códigos!$Q$2:$R$26,2,0)</f>
        <v>BASF QUIMICA</v>
      </c>
      <c r="O6646" t="s">
        <v>27</v>
      </c>
      <c r="P6646" t="str">
        <f>VLOOKUP(O6646,Códigos!$B$2:$C$19,2,0)</f>
        <v>BOGOTÁ, D.C.</v>
      </c>
      <c r="Q6646" t="s">
        <v>28</v>
      </c>
      <c r="R6646" t="str">
        <f>VLOOKUP(Q6646,Códigos!$E$2:$F$52,2,0)</f>
        <v>BOGOTÁ, D.C.</v>
      </c>
      <c r="S6646" t="s">
        <v>19</v>
      </c>
      <c r="T6646" t="str">
        <f>VLOOKUP(S6646,Códigos!$T$3:$U$14,2,0)</f>
        <v>BIOINDUSTRIA</v>
      </c>
      <c r="U6646" s="6">
        <v>2046.06</v>
      </c>
      <c r="V6646" s="6">
        <v>227.26606257881002</v>
      </c>
    </row>
    <row r="6647" spans="1:22" x14ac:dyDescent="0.25">
      <c r="A6647" t="s">
        <v>4188</v>
      </c>
      <c r="B6647" t="str">
        <f>VLOOKUP(A6647,Códigos!$H$3:$I$19,2,0)</f>
        <v>ELIANA LONDOÑO - TEXTIL</v>
      </c>
      <c r="C6647" t="s">
        <v>4768</v>
      </c>
      <c r="D6647" s="2">
        <v>42410</v>
      </c>
      <c r="E6647" s="2" t="s">
        <v>9285</v>
      </c>
      <c r="F6647">
        <v>30</v>
      </c>
      <c r="G6647" t="s">
        <v>1387</v>
      </c>
      <c r="H6647" t="str">
        <f>VLOOKUP(G6647,Códigos!$K$2:$L$250,2,0)</f>
        <v>INDIBLEACH</v>
      </c>
      <c r="I6647" s="1">
        <v>60</v>
      </c>
      <c r="J6647" s="6">
        <v>432000</v>
      </c>
      <c r="K6647" t="s">
        <v>4194</v>
      </c>
      <c r="L6647" t="str">
        <f>VLOOKUP(K6647,Códigos!$N$2:$O$376,2,0)</f>
        <v>LAVADOS Y PROCESOS BOGOTA S.A.S.</v>
      </c>
      <c r="M6647" t="s">
        <v>21</v>
      </c>
      <c r="N6647" t="str">
        <f>VLOOKUP(M6647,Códigos!$Q$2:$R$26,2,0)</f>
        <v>GENENCOR CUERO</v>
      </c>
      <c r="O6647" t="s">
        <v>27</v>
      </c>
      <c r="P6647" t="str">
        <f>VLOOKUP(O6647,Códigos!$B$2:$C$19,2,0)</f>
        <v>BOGOTÁ, D.C.</v>
      </c>
      <c r="Q6647" t="s">
        <v>28</v>
      </c>
      <c r="R6647" t="str">
        <f>VLOOKUP(Q6647,Códigos!$E$2:$F$52,2,0)</f>
        <v>BOGOTÁ, D.C.</v>
      </c>
      <c r="S6647" t="s">
        <v>19</v>
      </c>
      <c r="T6647" t="str">
        <f>VLOOKUP(S6647,Códigos!$T$3:$U$14,2,0)</f>
        <v>BIOINDUSTRIA</v>
      </c>
      <c r="U6647" s="6">
        <v>2046.06</v>
      </c>
      <c r="V6647" s="6">
        <v>211.13750329902351</v>
      </c>
    </row>
    <row r="6648" spans="1:22" x14ac:dyDescent="0.25">
      <c r="A6648" t="s">
        <v>7896</v>
      </c>
      <c r="B6648" t="str">
        <f>VLOOKUP(A6648,Códigos!$H$3:$I$19,2,0)</f>
        <v>ALEXANDRA CASTILLO</v>
      </c>
      <c r="C6648" t="s">
        <v>8179</v>
      </c>
      <c r="D6648" s="2">
        <v>42410</v>
      </c>
      <c r="E6648" s="2" t="s">
        <v>9285</v>
      </c>
      <c r="F6648">
        <v>45</v>
      </c>
      <c r="G6648" t="s">
        <v>573</v>
      </c>
      <c r="H6648" t="str">
        <f>VLOOKUP(G6648,Códigos!$K$2:$L$250,2,0)</f>
        <v>ANTIFOAM 1430</v>
      </c>
      <c r="I6648" s="1">
        <v>600</v>
      </c>
      <c r="J6648" s="6">
        <v>7314036</v>
      </c>
      <c r="K6648" t="s">
        <v>606</v>
      </c>
      <c r="L6648" t="str">
        <f>VLOOKUP(K6648,Códigos!$N$2:$O$376,2,0)</f>
        <v>EXRO S.A.S.</v>
      </c>
      <c r="M6648" t="s">
        <v>577</v>
      </c>
      <c r="N6648" t="str">
        <f>VLOOKUP(M6648,Códigos!$Q$2:$R$26,2,0)</f>
        <v>XIAMETER</v>
      </c>
      <c r="O6648" t="s">
        <v>27</v>
      </c>
      <c r="P6648" t="str">
        <f>VLOOKUP(O6648,Códigos!$B$2:$C$19,2,0)</f>
        <v>BOGOTÁ, D.C.</v>
      </c>
      <c r="Q6648" t="s">
        <v>28</v>
      </c>
      <c r="R6648" t="str">
        <f>VLOOKUP(Q6648,Códigos!$E$2:$F$52,2,0)</f>
        <v>BOGOTÁ, D.C.</v>
      </c>
      <c r="S6648" t="s">
        <v>21</v>
      </c>
      <c r="T6648" t="str">
        <f>VLOOKUP(S6648,Códigos!$T$3:$U$14,2,0)</f>
        <v>ESPECIALIDADES QUIMICAS</v>
      </c>
      <c r="U6648" s="6">
        <v>2046.06</v>
      </c>
      <c r="V6648" s="6">
        <v>3574.6928242573531</v>
      </c>
    </row>
    <row r="6649" spans="1:22" x14ac:dyDescent="0.25">
      <c r="A6649" t="s">
        <v>1050</v>
      </c>
      <c r="B6649" t="str">
        <f>VLOOKUP(A6649,Códigos!$H$3:$I$19,2,0)</f>
        <v>ELIANA CRISTINA  LONDOÑO</v>
      </c>
      <c r="C6649" t="s">
        <v>7601</v>
      </c>
      <c r="D6649" s="2">
        <v>42410</v>
      </c>
      <c r="E6649" s="2" t="s">
        <v>9285</v>
      </c>
      <c r="F6649">
        <v>0</v>
      </c>
      <c r="G6649" t="s">
        <v>1505</v>
      </c>
      <c r="H6649" t="str">
        <f>VLOOKUP(G6649,Códigos!$K$2:$L$250,2,0)</f>
        <v>MX-309</v>
      </c>
      <c r="I6649" s="1">
        <v>30</v>
      </c>
      <c r="J6649" s="6">
        <v>507922.8</v>
      </c>
      <c r="K6649" t="s">
        <v>7602</v>
      </c>
      <c r="L6649" t="str">
        <f>VLOOKUP(K6649,Códigos!$N$2:$O$376,2,0)</f>
        <v>BULA RINCON RICARDO ANTONIO</v>
      </c>
      <c r="M6649" t="s">
        <v>21</v>
      </c>
      <c r="N6649" t="str">
        <f>VLOOKUP(M6649,Códigos!$Q$2:$R$26,2,0)</f>
        <v>GENENCOR CUERO</v>
      </c>
      <c r="O6649" t="s">
        <v>47</v>
      </c>
      <c r="P6649" t="str">
        <f>VLOOKUP(O6649,Códigos!$B$2:$C$19,2,0)</f>
        <v>ATLÁNTICO</v>
      </c>
      <c r="Q6649" t="s">
        <v>844</v>
      </c>
      <c r="R6649" t="str">
        <f>VLOOKUP(Q6649,Códigos!$E$2:$F$52,2,0)</f>
        <v>BARRANQUILLA</v>
      </c>
      <c r="S6649" t="s">
        <v>19</v>
      </c>
      <c r="T6649" t="str">
        <f>VLOOKUP(S6649,Códigos!$T$3:$U$14,2,0)</f>
        <v>BIOINDUSTRIA</v>
      </c>
      <c r="U6649" s="6">
        <v>2046.06</v>
      </c>
      <c r="V6649" s="6">
        <v>248.24433301076215</v>
      </c>
    </row>
    <row r="6650" spans="1:22" x14ac:dyDescent="0.25">
      <c r="A6650" t="s">
        <v>969</v>
      </c>
      <c r="B6650" t="str">
        <f>VLOOKUP(A6650,Códigos!$H$3:$I$19,2,0)</f>
        <v>MARIA ELENA PELAEZ</v>
      </c>
      <c r="C6650" t="s">
        <v>6587</v>
      </c>
      <c r="D6650" s="2">
        <v>42410</v>
      </c>
      <c r="E6650" s="2" t="s">
        <v>9285</v>
      </c>
      <c r="F6650">
        <v>60</v>
      </c>
      <c r="G6650" t="s">
        <v>1274</v>
      </c>
      <c r="H6650" t="str">
        <f>VLOOKUP(G6650,Códigos!$K$2:$L$250,2,0)</f>
        <v>INDIXELL SUPER FRIA GPB (SA)</v>
      </c>
      <c r="I6650" s="1">
        <v>25</v>
      </c>
      <c r="J6650" s="6">
        <v>195000</v>
      </c>
      <c r="K6650" t="s">
        <v>5877</v>
      </c>
      <c r="L6650" t="str">
        <f>VLOOKUP(K6650,Códigos!$N$2:$O$376,2,0)</f>
        <v>PACK S.A.</v>
      </c>
      <c r="M6650" t="s">
        <v>21</v>
      </c>
      <c r="N6650" t="str">
        <f>VLOOKUP(M6650,Códigos!$Q$2:$R$26,2,0)</f>
        <v>GENENCOR CUERO</v>
      </c>
      <c r="O6650" t="s">
        <v>39</v>
      </c>
      <c r="P6650" t="str">
        <f>VLOOKUP(O6650,Códigos!$B$2:$C$19,2,0)</f>
        <v>ANTIOQUIA</v>
      </c>
      <c r="Q6650" t="s">
        <v>3257</v>
      </c>
      <c r="R6650" t="str">
        <f>VLOOKUP(Q6650,Códigos!$E$2:$F$52,2,0)</f>
        <v>SABANETA</v>
      </c>
      <c r="S6650" t="s">
        <v>19</v>
      </c>
      <c r="T6650" t="str">
        <f>VLOOKUP(S6650,Códigos!$T$3:$U$14,2,0)</f>
        <v>BIOINDUSTRIA</v>
      </c>
      <c r="U6650" s="6">
        <v>2046.06</v>
      </c>
      <c r="V6650" s="6">
        <v>95.305123016920334</v>
      </c>
    </row>
    <row r="6651" spans="1:22" x14ac:dyDescent="0.25">
      <c r="A6651" t="s">
        <v>7896</v>
      </c>
      <c r="B6651" t="str">
        <f>VLOOKUP(A6651,Códigos!$H$3:$I$19,2,0)</f>
        <v>ALEXANDRA CASTILLO</v>
      </c>
      <c r="C6651" t="s">
        <v>8128</v>
      </c>
      <c r="D6651" s="2">
        <v>42410</v>
      </c>
      <c r="E6651" s="2" t="s">
        <v>9285</v>
      </c>
      <c r="F6651">
        <v>60</v>
      </c>
      <c r="G6651" t="s">
        <v>525</v>
      </c>
      <c r="H6651" t="str">
        <f>VLOOKUP(G6651,Códigos!$K$2:$L$250,2,0)</f>
        <v>TIZOR ZEC</v>
      </c>
      <c r="I6651" s="1">
        <v>200</v>
      </c>
      <c r="J6651" s="6">
        <v>10696802</v>
      </c>
      <c r="K6651" t="s">
        <v>526</v>
      </c>
      <c r="L6651" t="str">
        <f>VLOOKUP(K6651,Códigos!$N$2:$O$376,2,0)</f>
        <v>PLASTILENE S.A.</v>
      </c>
      <c r="M6651" t="s">
        <v>529</v>
      </c>
      <c r="N6651" t="str">
        <f>VLOOKUP(M6651,Códigos!$Q$2:$R$26,2,0)</f>
        <v>DORF KETAL</v>
      </c>
      <c r="O6651" t="s">
        <v>119</v>
      </c>
      <c r="P6651" t="str">
        <f>VLOOKUP(O6651,Códigos!$B$2:$C$19,2,0)</f>
        <v>CUNDINAMARCA</v>
      </c>
      <c r="Q6651" t="s">
        <v>28</v>
      </c>
      <c r="R6651" t="str">
        <f>VLOOKUP(Q6651,Códigos!$E$2:$F$52,2,0)</f>
        <v>BOGOTÁ, D.C.</v>
      </c>
      <c r="S6651" t="s">
        <v>21</v>
      </c>
      <c r="T6651" t="str">
        <f>VLOOKUP(S6651,Códigos!$T$3:$U$14,2,0)</f>
        <v>ESPECIALIDADES QUIMICAS</v>
      </c>
      <c r="U6651" s="6">
        <v>2046.06</v>
      </c>
      <c r="V6651" s="6">
        <v>5228.0001563981505</v>
      </c>
    </row>
    <row r="6652" spans="1:22" x14ac:dyDescent="0.25">
      <c r="A6652" t="s">
        <v>4188</v>
      </c>
      <c r="B6652" t="str">
        <f>VLOOKUP(A6652,Códigos!$H$3:$I$19,2,0)</f>
        <v>ELIANA LONDOÑO - TEXTIL</v>
      </c>
      <c r="C6652" t="s">
        <v>4767</v>
      </c>
      <c r="D6652" s="2">
        <v>42410</v>
      </c>
      <c r="E6652" s="2" t="s">
        <v>9285</v>
      </c>
      <c r="F6652">
        <v>30</v>
      </c>
      <c r="G6652" t="s">
        <v>122</v>
      </c>
      <c r="H6652" t="str">
        <f>VLOOKUP(G6652,Códigos!$K$2:$L$250,2,0)</f>
        <v>ANTIPILLING 300 LUNA</v>
      </c>
      <c r="I6652" s="1">
        <v>20</v>
      </c>
      <c r="J6652" s="6">
        <v>206000</v>
      </c>
      <c r="K6652" t="s">
        <v>4729</v>
      </c>
      <c r="L6652" t="str">
        <f>VLOOKUP(K6652,Códigos!$N$2:$O$376,2,0)</f>
        <v>SANI &amp; TEX S.A.S</v>
      </c>
      <c r="M6652" t="s">
        <v>21</v>
      </c>
      <c r="N6652" t="str">
        <f>VLOOKUP(M6652,Códigos!$Q$2:$R$26,2,0)</f>
        <v>GENENCOR CUERO</v>
      </c>
      <c r="O6652" t="s">
        <v>27</v>
      </c>
      <c r="P6652" t="str">
        <f>VLOOKUP(O6652,Códigos!$B$2:$C$19,2,0)</f>
        <v>BOGOTÁ, D.C.</v>
      </c>
      <c r="Q6652" t="s">
        <v>28</v>
      </c>
      <c r="R6652" t="str">
        <f>VLOOKUP(Q6652,Códigos!$E$2:$F$52,2,0)</f>
        <v>BOGOTÁ, D.C.</v>
      </c>
      <c r="S6652" t="s">
        <v>19</v>
      </c>
      <c r="T6652" t="str">
        <f>VLOOKUP(S6652,Códigos!$T$3:$U$14,2,0)</f>
        <v>BIOINDUSTRIA</v>
      </c>
      <c r="U6652" s="6">
        <v>2046.06</v>
      </c>
      <c r="V6652" s="6">
        <v>100.68130944351583</v>
      </c>
    </row>
    <row r="6653" spans="1:22" x14ac:dyDescent="0.25">
      <c r="A6653" t="s">
        <v>2952</v>
      </c>
      <c r="B6653" t="str">
        <f>VLOOKUP(A6653,Códigos!$H$3:$I$19,2,0)</f>
        <v>SUSANA ESTRADA E.</v>
      </c>
      <c r="C6653" t="s">
        <v>3450</v>
      </c>
      <c r="D6653" s="2">
        <v>42410</v>
      </c>
      <c r="E6653" s="2" t="s">
        <v>9285</v>
      </c>
      <c r="F6653">
        <v>60</v>
      </c>
      <c r="G6653" t="s">
        <v>1293</v>
      </c>
      <c r="H6653" t="str">
        <f>VLOOKUP(G6653,Códigos!$K$2:$L$250,2,0)</f>
        <v>SYLOID ED-44</v>
      </c>
      <c r="I6653" s="1">
        <v>20</v>
      </c>
      <c r="J6653" s="6">
        <v>412485.6</v>
      </c>
      <c r="K6653" t="s">
        <v>3259</v>
      </c>
      <c r="L6653" t="str">
        <f>VLOOKUP(K6653,Códigos!$N$2:$O$376,2,0)</f>
        <v>LACAS Y QUIMICOS S.A.S.</v>
      </c>
      <c r="M6653" t="s">
        <v>21</v>
      </c>
      <c r="N6653" t="str">
        <f>VLOOKUP(M6653,Códigos!$Q$2:$R$26,2,0)</f>
        <v>GENENCOR CUERO</v>
      </c>
      <c r="O6653" t="s">
        <v>39</v>
      </c>
      <c r="P6653" t="str">
        <f>VLOOKUP(O6653,Códigos!$B$2:$C$19,2,0)</f>
        <v>ANTIOQUIA</v>
      </c>
      <c r="Q6653" t="s">
        <v>998</v>
      </c>
      <c r="R6653" t="str">
        <f>VLOOKUP(Q6653,Códigos!$E$2:$F$52,2,0)</f>
        <v>ITAGÜÍ</v>
      </c>
      <c r="S6653" t="s">
        <v>21</v>
      </c>
      <c r="T6653" t="str">
        <f>VLOOKUP(S6653,Códigos!$T$3:$U$14,2,0)</f>
        <v>ESPECIALIDADES QUIMICAS</v>
      </c>
      <c r="U6653" s="6">
        <v>2046.06</v>
      </c>
      <c r="V6653" s="6">
        <v>201.59995308055483</v>
      </c>
    </row>
    <row r="6654" spans="1:22" x14ac:dyDescent="0.25">
      <c r="A6654" t="s">
        <v>980</v>
      </c>
      <c r="B6654" t="str">
        <f>VLOOKUP(A6654,Códigos!$H$3:$I$19,2,0)</f>
        <v>JENNY GOMEZ VALENCIA</v>
      </c>
      <c r="C6654" t="s">
        <v>1509</v>
      </c>
      <c r="D6654" s="2">
        <v>42410</v>
      </c>
      <c r="E6654" s="2" t="s">
        <v>9285</v>
      </c>
      <c r="F6654">
        <v>60</v>
      </c>
      <c r="G6654" t="s">
        <v>1269</v>
      </c>
      <c r="H6654" t="str">
        <f>VLOOKUP(G6654,Códigos!$K$2:$L$250,2,0)</f>
        <v>LUDOX CL-P</v>
      </c>
      <c r="I6654" s="1">
        <v>267.62</v>
      </c>
      <c r="J6654" s="6">
        <v>3394759.7</v>
      </c>
      <c r="K6654" t="s">
        <v>1270</v>
      </c>
      <c r="L6654" t="str">
        <f>VLOOKUP(K6654,Códigos!$N$2:$O$376,2,0)</f>
        <v>COMPAÑIA COLOMBIANA DE EMPAQUES S A</v>
      </c>
      <c r="M6654" t="s">
        <v>21</v>
      </c>
      <c r="N6654" t="str">
        <f>VLOOKUP(M6654,Códigos!$Q$2:$R$26,2,0)</f>
        <v>GENENCOR CUERO</v>
      </c>
      <c r="O6654" t="s">
        <v>594</v>
      </c>
      <c r="P6654" t="str">
        <f>VLOOKUP(O6654,Códigos!$B$2:$C$19,2,0)</f>
        <v>VALLE DEL CAUCA</v>
      </c>
      <c r="Q6654" t="s">
        <v>990</v>
      </c>
      <c r="R6654" t="str">
        <f>VLOOKUP(Q6654,Códigos!$E$2:$F$52,2,0)</f>
        <v>PALMIRA</v>
      </c>
      <c r="S6654" t="s">
        <v>21</v>
      </c>
      <c r="T6654" t="str">
        <f>VLOOKUP(S6654,Códigos!$T$3:$U$14,2,0)</f>
        <v>ESPECIALIDADES QUIMICAS</v>
      </c>
      <c r="U6654" s="6">
        <v>2046.06</v>
      </c>
      <c r="V6654" s="6">
        <v>1659.169183699403</v>
      </c>
    </row>
    <row r="6655" spans="1:22" x14ac:dyDescent="0.25">
      <c r="A6655" t="s">
        <v>272</v>
      </c>
      <c r="B6655" t="str">
        <f>VLOOKUP(A6655,Códigos!$H$3:$I$19,2,0)</f>
        <v>LINA MERCEDES RUBIO GOMEZ</v>
      </c>
      <c r="C6655" t="s">
        <v>890</v>
      </c>
      <c r="D6655" s="2">
        <v>42411</v>
      </c>
      <c r="E6655" s="2" t="s">
        <v>9285</v>
      </c>
      <c r="F6655">
        <v>60</v>
      </c>
      <c r="G6655" t="s">
        <v>818</v>
      </c>
      <c r="H6655" t="str">
        <f>VLOOKUP(G6655,Códigos!$K$2:$L$250,2,0)</f>
        <v>PROTEX 40 E/ OPTIMASE PR 40 E</v>
      </c>
      <c r="I6655" s="1">
        <v>100</v>
      </c>
      <c r="J6655" s="6">
        <v>4092120</v>
      </c>
      <c r="K6655" t="s">
        <v>774</v>
      </c>
      <c r="L6655" t="str">
        <f>VLOOKUP(K6655,Códigos!$N$2:$O$376,2,0)</f>
        <v>PRODUCTORA DE GELATINA S.A.S.  PROGEL</v>
      </c>
      <c r="M6655" t="s">
        <v>793</v>
      </c>
      <c r="N6655" t="str">
        <f>VLOOKUP(M6655,Códigos!$Q$2:$R$26,2,0)</f>
        <v>GENENOR DETERGENTES</v>
      </c>
      <c r="O6655" t="s">
        <v>759</v>
      </c>
      <c r="P6655" t="str">
        <f>VLOOKUP(O6655,Códigos!$B$2:$C$19,2,0)</f>
        <v>CALDAS</v>
      </c>
      <c r="Q6655" t="s">
        <v>760</v>
      </c>
      <c r="R6655" t="str">
        <f>VLOOKUP(Q6655,Códigos!$E$2:$F$52,2,0)</f>
        <v>MANIZALES</v>
      </c>
      <c r="S6655" t="s">
        <v>19</v>
      </c>
      <c r="T6655" t="str">
        <f>VLOOKUP(S6655,Códigos!$T$3:$U$14,2,0)</f>
        <v>BIOINDUSTRIA</v>
      </c>
      <c r="U6655" s="6">
        <v>2048.5500000000002</v>
      </c>
      <c r="V6655" s="6">
        <v>1997.5690122281612</v>
      </c>
    </row>
    <row r="6656" spans="1:22" x14ac:dyDescent="0.25">
      <c r="A6656" t="s">
        <v>4185</v>
      </c>
      <c r="B6656" t="str">
        <f>VLOOKUP(A6656,Códigos!$H$3:$I$19,2,0)</f>
        <v>ANDRES BELTRAN</v>
      </c>
      <c r="C6656" t="s">
        <v>7748</v>
      </c>
      <c r="D6656" s="2">
        <v>42411</v>
      </c>
      <c r="E6656" s="2" t="s">
        <v>9285</v>
      </c>
      <c r="F6656">
        <v>45</v>
      </c>
      <c r="G6656" t="s">
        <v>1483</v>
      </c>
      <c r="H6656" t="str">
        <f>VLOOKUP(G6656,Códigos!$K$2:$L$250,2,0)</f>
        <v>INDIXELL ECO G (L)</v>
      </c>
      <c r="I6656" s="1">
        <v>30</v>
      </c>
      <c r="J6656" s="6">
        <v>162000</v>
      </c>
      <c r="K6656" t="s">
        <v>1462</v>
      </c>
      <c r="L6656" t="str">
        <f>VLOOKUP(K6656,Códigos!$N$2:$O$376,2,0)</f>
        <v>PRISMA JEAN S.A.S.</v>
      </c>
      <c r="M6656" t="s">
        <v>21</v>
      </c>
      <c r="N6656" t="str">
        <f>VLOOKUP(M6656,Códigos!$Q$2:$R$26,2,0)</f>
        <v>GENENCOR CUERO</v>
      </c>
      <c r="O6656" t="s">
        <v>1084</v>
      </c>
      <c r="P6656" t="str">
        <f>VLOOKUP(O6656,Códigos!$B$2:$C$19,2,0)</f>
        <v>RISARALDA</v>
      </c>
      <c r="Q6656" t="s">
        <v>1085</v>
      </c>
      <c r="R6656" t="str">
        <f>VLOOKUP(Q6656,Códigos!$E$2:$F$52,2,0)</f>
        <v>DOSQUEBRADAS</v>
      </c>
      <c r="S6656" t="s">
        <v>19</v>
      </c>
      <c r="T6656" t="str">
        <f>VLOOKUP(S6656,Códigos!$T$3:$U$14,2,0)</f>
        <v>BIOINDUSTRIA</v>
      </c>
      <c r="U6656" s="6">
        <v>2048.5500000000002</v>
      </c>
      <c r="V6656" s="6">
        <v>79.080325108003208</v>
      </c>
    </row>
    <row r="6657" spans="1:22" x14ac:dyDescent="0.25">
      <c r="A6657" t="s">
        <v>4188</v>
      </c>
      <c r="B6657" t="str">
        <f>VLOOKUP(A6657,Códigos!$H$3:$I$19,2,0)</f>
        <v>ELIANA LONDOÑO - TEXTIL</v>
      </c>
      <c r="C6657" t="s">
        <v>4765</v>
      </c>
      <c r="D6657" s="2">
        <v>42411</v>
      </c>
      <c r="E6657" s="2" t="s">
        <v>9285</v>
      </c>
      <c r="F6657">
        <v>45</v>
      </c>
      <c r="G6657" t="s">
        <v>1979</v>
      </c>
      <c r="H6657" t="str">
        <f>VLOOKUP(G6657,Códigos!$K$2:$L$250,2,0)</f>
        <v>INDICANT-COLOR</v>
      </c>
      <c r="I6657" s="1">
        <v>208</v>
      </c>
      <c r="J6657" s="6">
        <v>1622400</v>
      </c>
      <c r="K6657" t="s">
        <v>4316</v>
      </c>
      <c r="L6657" t="str">
        <f>VLOOKUP(K6657,Códigos!$N$2:$O$376,2,0)</f>
        <v>PERMODA LIMITADA</v>
      </c>
      <c r="M6657" t="s">
        <v>980</v>
      </c>
      <c r="N6657" t="str">
        <f>VLOOKUP(M6657,Códigos!$Q$2:$R$26,2,0)</f>
        <v>ANDICOL</v>
      </c>
      <c r="O6657" t="s">
        <v>119</v>
      </c>
      <c r="P6657" t="str">
        <f>VLOOKUP(O6657,Códigos!$B$2:$C$19,2,0)</f>
        <v>CUNDINAMARCA</v>
      </c>
      <c r="Q6657" t="s">
        <v>28</v>
      </c>
      <c r="R6657" t="str">
        <f>VLOOKUP(Q6657,Códigos!$E$2:$F$52,2,0)</f>
        <v>BOGOTÁ, D.C.</v>
      </c>
      <c r="S6657" t="s">
        <v>19</v>
      </c>
      <c r="T6657" t="str">
        <f>VLOOKUP(S6657,Códigos!$T$3:$U$14,2,0)</f>
        <v>BIOINDUSTRIA</v>
      </c>
      <c r="U6657" s="6">
        <v>2048.5500000000002</v>
      </c>
      <c r="V6657" s="6">
        <v>791.97481145200254</v>
      </c>
    </row>
    <row r="6658" spans="1:22" x14ac:dyDescent="0.25">
      <c r="A6658" t="s">
        <v>969</v>
      </c>
      <c r="B6658" t="str">
        <f>VLOOKUP(A6658,Códigos!$H$3:$I$19,2,0)</f>
        <v>MARIA ELENA PELAEZ</v>
      </c>
      <c r="C6658" t="s">
        <v>6586</v>
      </c>
      <c r="D6658" s="2">
        <v>42411</v>
      </c>
      <c r="E6658" s="2" t="s">
        <v>9285</v>
      </c>
      <c r="F6658">
        <v>60</v>
      </c>
      <c r="G6658" t="s">
        <v>4384</v>
      </c>
      <c r="H6658" t="str">
        <f>VLOOKUP(G6658,Códigos!$K$2:$L$250,2,0)</f>
        <v>INDIXELL MAX 8000</v>
      </c>
      <c r="I6658" s="1">
        <v>40</v>
      </c>
      <c r="J6658" s="6">
        <v>180000</v>
      </c>
      <c r="K6658" t="s">
        <v>6211</v>
      </c>
      <c r="L6658" t="str">
        <f>VLOOKUP(K6658,Códigos!$N$2:$O$376,2,0)</f>
        <v>FASHION WASH LTDA</v>
      </c>
      <c r="M6658" t="s">
        <v>21</v>
      </c>
      <c r="N6658" t="str">
        <f>VLOOKUP(M6658,Códigos!$Q$2:$R$26,2,0)</f>
        <v>GENENCOR CUERO</v>
      </c>
      <c r="O6658" t="s">
        <v>39</v>
      </c>
      <c r="P6658" t="str">
        <f>VLOOKUP(O6658,Códigos!$B$2:$C$19,2,0)</f>
        <v>ANTIOQUIA</v>
      </c>
      <c r="Q6658" t="s">
        <v>2729</v>
      </c>
      <c r="R6658" t="str">
        <f>VLOOKUP(Q6658,Códigos!$E$2:$F$52,2,0)</f>
        <v>MEDELLÍN</v>
      </c>
      <c r="S6658" t="s">
        <v>19</v>
      </c>
      <c r="T6658" t="str">
        <f>VLOOKUP(S6658,Códigos!$T$3:$U$14,2,0)</f>
        <v>BIOINDUSTRIA</v>
      </c>
      <c r="U6658" s="6">
        <v>2048.5500000000002</v>
      </c>
      <c r="V6658" s="6">
        <v>87.867027897781355</v>
      </c>
    </row>
    <row r="6659" spans="1:22" x14ac:dyDescent="0.25">
      <c r="A6659" t="s">
        <v>4188</v>
      </c>
      <c r="B6659" t="str">
        <f>VLOOKUP(A6659,Códigos!$H$3:$I$19,2,0)</f>
        <v>ELIANA LONDOÑO - TEXTIL</v>
      </c>
      <c r="C6659" t="s">
        <v>5375</v>
      </c>
      <c r="D6659" s="2">
        <v>42411</v>
      </c>
      <c r="E6659" s="2" t="s">
        <v>9285</v>
      </c>
      <c r="F6659">
        <v>30</v>
      </c>
      <c r="G6659" t="s">
        <v>5371</v>
      </c>
      <c r="H6659" t="str">
        <f>VLOOKUP(G6659,Códigos!$K$2:$L$250,2,0)</f>
        <v>ANTIQUIEBRE 200</v>
      </c>
      <c r="I6659" s="1">
        <v>60</v>
      </c>
      <c r="J6659" s="6">
        <v>174000</v>
      </c>
      <c r="K6659" t="s">
        <v>4241</v>
      </c>
      <c r="L6659" t="str">
        <f>VLOOKUP(K6659,Códigos!$N$2:$O$376,2,0)</f>
        <v>STON JEANS  S.A.S.</v>
      </c>
      <c r="M6659" t="s">
        <v>435</v>
      </c>
      <c r="N6659" t="str">
        <f>VLOOKUP(M6659,Códigos!$Q$2:$R$26,2,0)</f>
        <v>AUXICOLOR LTDA</v>
      </c>
      <c r="O6659" t="s">
        <v>27</v>
      </c>
      <c r="P6659" t="str">
        <f>VLOOKUP(O6659,Códigos!$B$2:$C$19,2,0)</f>
        <v>BOGOTÁ, D.C.</v>
      </c>
      <c r="Q6659" t="s">
        <v>28</v>
      </c>
      <c r="R6659" t="str">
        <f>VLOOKUP(Q6659,Códigos!$E$2:$F$52,2,0)</f>
        <v>BOGOTÁ, D.C.</v>
      </c>
      <c r="S6659" t="s">
        <v>19</v>
      </c>
      <c r="T6659" t="str">
        <f>VLOOKUP(S6659,Códigos!$T$3:$U$14,2,0)</f>
        <v>BIOINDUSTRIA</v>
      </c>
      <c r="U6659" s="6">
        <v>2048.5500000000002</v>
      </c>
      <c r="V6659" s="6">
        <v>84.938126967855311</v>
      </c>
    </row>
    <row r="6660" spans="1:22" x14ac:dyDescent="0.25">
      <c r="A6660" t="s">
        <v>4188</v>
      </c>
      <c r="B6660" t="str">
        <f>VLOOKUP(A6660,Códigos!$H$3:$I$19,2,0)</f>
        <v>ELIANA LONDOÑO - TEXTIL</v>
      </c>
      <c r="C6660" t="s">
        <v>4766</v>
      </c>
      <c r="D6660" s="2">
        <v>42411</v>
      </c>
      <c r="E6660" s="2" t="s">
        <v>9285</v>
      </c>
      <c r="F6660">
        <v>45</v>
      </c>
      <c r="G6660" t="s">
        <v>4344</v>
      </c>
      <c r="H6660" t="str">
        <f>VLOOKUP(G6660,Códigos!$K$2:$L$250,2,0)</f>
        <v>INDIXELL SUPER L</v>
      </c>
      <c r="I6660" s="1">
        <v>30</v>
      </c>
      <c r="J6660" s="6">
        <v>711000</v>
      </c>
      <c r="K6660" t="s">
        <v>4316</v>
      </c>
      <c r="L6660" t="str">
        <f>VLOOKUP(K6660,Códigos!$N$2:$O$376,2,0)</f>
        <v>PERMODA LIMITADA</v>
      </c>
      <c r="M6660" t="s">
        <v>21</v>
      </c>
      <c r="N6660" t="str">
        <f>VLOOKUP(M6660,Códigos!$Q$2:$R$26,2,0)</f>
        <v>GENENCOR CUERO</v>
      </c>
      <c r="O6660" t="s">
        <v>119</v>
      </c>
      <c r="P6660" t="str">
        <f>VLOOKUP(O6660,Códigos!$B$2:$C$19,2,0)</f>
        <v>CUNDINAMARCA</v>
      </c>
      <c r="Q6660" t="s">
        <v>28</v>
      </c>
      <c r="R6660" t="str">
        <f>VLOOKUP(Q6660,Códigos!$E$2:$F$52,2,0)</f>
        <v>BOGOTÁ, D.C.</v>
      </c>
      <c r="S6660" t="s">
        <v>19</v>
      </c>
      <c r="T6660" t="str">
        <f>VLOOKUP(S6660,Códigos!$T$3:$U$14,2,0)</f>
        <v>BIOINDUSTRIA</v>
      </c>
      <c r="U6660" s="6">
        <v>2048.5500000000002</v>
      </c>
      <c r="V6660" s="6">
        <v>347.07476019623635</v>
      </c>
    </row>
    <row r="6661" spans="1:22" x14ac:dyDescent="0.25">
      <c r="A6661" t="s">
        <v>4188</v>
      </c>
      <c r="B6661" t="str">
        <f>VLOOKUP(A6661,Códigos!$H$3:$I$19,2,0)</f>
        <v>ELIANA LONDOÑO - TEXTIL</v>
      </c>
      <c r="C6661" t="s">
        <v>4765</v>
      </c>
      <c r="D6661" s="2">
        <v>42411</v>
      </c>
      <c r="E6661" s="2" t="s">
        <v>9285</v>
      </c>
      <c r="F6661">
        <v>45</v>
      </c>
      <c r="G6661" t="s">
        <v>4344</v>
      </c>
      <c r="H6661" t="str">
        <f>VLOOKUP(G6661,Códigos!$K$2:$L$250,2,0)</f>
        <v>INDIXELL SUPER L</v>
      </c>
      <c r="I6661" s="1">
        <v>30</v>
      </c>
      <c r="J6661" s="6">
        <v>711000</v>
      </c>
      <c r="K6661" t="s">
        <v>4316</v>
      </c>
      <c r="L6661" t="str">
        <f>VLOOKUP(K6661,Códigos!$N$2:$O$376,2,0)</f>
        <v>PERMODA LIMITADA</v>
      </c>
      <c r="M6661" t="s">
        <v>21</v>
      </c>
      <c r="N6661" t="str">
        <f>VLOOKUP(M6661,Códigos!$Q$2:$R$26,2,0)</f>
        <v>GENENCOR CUERO</v>
      </c>
      <c r="O6661" t="s">
        <v>119</v>
      </c>
      <c r="P6661" t="str">
        <f>VLOOKUP(O6661,Códigos!$B$2:$C$19,2,0)</f>
        <v>CUNDINAMARCA</v>
      </c>
      <c r="Q6661" t="s">
        <v>28</v>
      </c>
      <c r="R6661" t="str">
        <f>VLOOKUP(Q6661,Códigos!$E$2:$F$52,2,0)</f>
        <v>BOGOTÁ, D.C.</v>
      </c>
      <c r="S6661" t="s">
        <v>19</v>
      </c>
      <c r="T6661" t="str">
        <f>VLOOKUP(S6661,Códigos!$T$3:$U$14,2,0)</f>
        <v>BIOINDUSTRIA</v>
      </c>
      <c r="U6661" s="6">
        <v>2048.5500000000002</v>
      </c>
      <c r="V6661" s="6">
        <v>347.07476019623635</v>
      </c>
    </row>
    <row r="6662" spans="1:22" x14ac:dyDescent="0.25">
      <c r="A6662" t="s">
        <v>2952</v>
      </c>
      <c r="B6662" t="str">
        <f>VLOOKUP(A6662,Códigos!$H$3:$I$19,2,0)</f>
        <v>SUSANA ESTRADA E.</v>
      </c>
      <c r="C6662" t="s">
        <v>3458</v>
      </c>
      <c r="D6662" s="2">
        <v>42411</v>
      </c>
      <c r="E6662" s="2" t="s">
        <v>9285</v>
      </c>
      <c r="F6662">
        <v>30</v>
      </c>
      <c r="G6662" t="s">
        <v>303</v>
      </c>
      <c r="H6662" t="str">
        <f>VLOOKUP(G6662,Códigos!$K$2:$L$250,2,0)</f>
        <v>SYLOWHITE SM 405</v>
      </c>
      <c r="I6662" s="1">
        <v>25</v>
      </c>
      <c r="J6662" s="6">
        <v>163750</v>
      </c>
      <c r="K6662" t="s">
        <v>3241</v>
      </c>
      <c r="L6662" t="str">
        <f>VLOOKUP(K6662,Códigos!$N$2:$O$376,2,0)</f>
        <v>PINTURAS AZTECA S A S</v>
      </c>
      <c r="M6662" t="s">
        <v>21</v>
      </c>
      <c r="N6662" t="str">
        <f>VLOOKUP(M6662,Códigos!$Q$2:$R$26,2,0)</f>
        <v>GENENCOR CUERO</v>
      </c>
      <c r="O6662" t="s">
        <v>39</v>
      </c>
      <c r="P6662" t="str">
        <f>VLOOKUP(O6662,Códigos!$B$2:$C$19,2,0)</f>
        <v>ANTIOQUIA</v>
      </c>
      <c r="Q6662" t="s">
        <v>2729</v>
      </c>
      <c r="R6662" t="str">
        <f>VLOOKUP(Q6662,Códigos!$E$2:$F$52,2,0)</f>
        <v>MEDELLÍN</v>
      </c>
      <c r="S6662" t="s">
        <v>21</v>
      </c>
      <c r="T6662" t="str">
        <f>VLOOKUP(S6662,Códigos!$T$3:$U$14,2,0)</f>
        <v>ESPECIALIDADES QUIMICAS</v>
      </c>
      <c r="U6662" s="6">
        <v>2048.5500000000002</v>
      </c>
      <c r="V6662" s="6">
        <v>79.934587879231643</v>
      </c>
    </row>
    <row r="6663" spans="1:22" x14ac:dyDescent="0.25">
      <c r="A6663" t="s">
        <v>2952</v>
      </c>
      <c r="B6663" t="str">
        <f>VLOOKUP(A6663,Códigos!$H$3:$I$19,2,0)</f>
        <v>SUSANA ESTRADA E.</v>
      </c>
      <c r="C6663" t="s">
        <v>3453</v>
      </c>
      <c r="D6663" s="2">
        <v>42411</v>
      </c>
      <c r="E6663" s="2" t="s">
        <v>9285</v>
      </c>
      <c r="F6663">
        <v>0</v>
      </c>
      <c r="G6663" t="s">
        <v>1293</v>
      </c>
      <c r="H6663" t="str">
        <f>VLOOKUP(G6663,Códigos!$K$2:$L$250,2,0)</f>
        <v>SYLOID ED-44</v>
      </c>
      <c r="I6663" s="1">
        <v>10</v>
      </c>
      <c r="J6663" s="6">
        <v>206493.8</v>
      </c>
      <c r="K6663" t="s">
        <v>3454</v>
      </c>
      <c r="L6663" t="str">
        <f>VLOOKUP(K6663,Códigos!$N$2:$O$376,2,0)</f>
        <v>ARISTIZABAL MARIN SERGIO HERNANDO</v>
      </c>
      <c r="M6663" t="s">
        <v>21</v>
      </c>
      <c r="N6663" t="str">
        <f>VLOOKUP(M6663,Códigos!$Q$2:$R$26,2,0)</f>
        <v>GENENCOR CUERO</v>
      </c>
      <c r="O6663" t="s">
        <v>39</v>
      </c>
      <c r="P6663" t="str">
        <f>VLOOKUP(O6663,Códigos!$B$2:$C$19,2,0)</f>
        <v>ANTIOQUIA</v>
      </c>
      <c r="Q6663" t="s">
        <v>998</v>
      </c>
      <c r="R6663" t="str">
        <f>VLOOKUP(Q6663,Códigos!$E$2:$F$52,2,0)</f>
        <v>ITAGÜÍ</v>
      </c>
      <c r="S6663" t="s">
        <v>21</v>
      </c>
      <c r="T6663" t="str">
        <f>VLOOKUP(S6663,Códigos!$T$3:$U$14,2,0)</f>
        <v>ESPECIALIDADES QUIMICAS</v>
      </c>
      <c r="U6663" s="6">
        <v>2048.5500000000002</v>
      </c>
      <c r="V6663" s="6">
        <v>100.79998047399378</v>
      </c>
    </row>
    <row r="6664" spans="1:22" x14ac:dyDescent="0.25">
      <c r="A6664" t="s">
        <v>231</v>
      </c>
      <c r="B6664" t="str">
        <f>VLOOKUP(A6664,Códigos!$H$3:$I$19,2,0)</f>
        <v>NATALY VELA</v>
      </c>
      <c r="C6664" t="s">
        <v>2648</v>
      </c>
      <c r="D6664" s="2">
        <v>42411</v>
      </c>
      <c r="E6664" s="2" t="s">
        <v>9285</v>
      </c>
      <c r="F6664">
        <v>30</v>
      </c>
      <c r="G6664" t="s">
        <v>992</v>
      </c>
      <c r="H6664" t="str">
        <f>VLOOKUP(G6664,Códigos!$K$2:$L$250,2,0)</f>
        <v>LIPASE 20</v>
      </c>
      <c r="I6664" s="1">
        <v>25</v>
      </c>
      <c r="J6664" s="6">
        <v>3130471.75</v>
      </c>
      <c r="K6664" t="s">
        <v>993</v>
      </c>
      <c r="L6664" t="str">
        <f>VLOOKUP(K6664,Códigos!$N$2:$O$376,2,0)</f>
        <v>TECNIGRASAS, SUPLEMENTOS Y NUTRIENTES S.A.S</v>
      </c>
      <c r="M6664" t="s">
        <v>996</v>
      </c>
      <c r="N6664" t="str">
        <f>VLOOKUP(M6664,Códigos!$Q$2:$R$26,2,0)</f>
        <v>BIO-CAT</v>
      </c>
      <c r="O6664" t="s">
        <v>39</v>
      </c>
      <c r="P6664" t="str">
        <f>VLOOKUP(O6664,Códigos!$B$2:$C$19,2,0)</f>
        <v>ANTIOQUIA</v>
      </c>
      <c r="Q6664" t="s">
        <v>998</v>
      </c>
      <c r="R6664" t="str">
        <f>VLOOKUP(Q6664,Códigos!$E$2:$F$52,2,0)</f>
        <v>ITAGÜÍ</v>
      </c>
      <c r="S6664" t="s">
        <v>19</v>
      </c>
      <c r="T6664" t="str">
        <f>VLOOKUP(S6664,Códigos!$T$3:$U$14,2,0)</f>
        <v>BIOINDUSTRIA</v>
      </c>
      <c r="U6664" s="6">
        <v>2048.5500000000002</v>
      </c>
      <c r="V6664" s="6">
        <v>1528.1402699470357</v>
      </c>
    </row>
    <row r="6665" spans="1:22" x14ac:dyDescent="0.25">
      <c r="A6665" t="s">
        <v>5636</v>
      </c>
      <c r="B6665" t="str">
        <f>VLOOKUP(A6665,Códigos!$H$3:$I$19,2,0)</f>
        <v>TEXTILERAS MEDELLIN</v>
      </c>
      <c r="C6665" t="s">
        <v>5645</v>
      </c>
      <c r="D6665" s="2">
        <v>42411</v>
      </c>
      <c r="E6665" s="2" t="s">
        <v>9285</v>
      </c>
      <c r="F6665">
        <v>45</v>
      </c>
      <c r="G6665" t="s">
        <v>120</v>
      </c>
      <c r="H6665" t="str">
        <f>VLOOKUP(G6665,Códigos!$K$2:$L$250,2,0)</f>
        <v>CATALASE 700</v>
      </c>
      <c r="I6665" s="1">
        <v>200</v>
      </c>
      <c r="J6665" s="6">
        <v>520000</v>
      </c>
      <c r="K6665" t="s">
        <v>5646</v>
      </c>
      <c r="L6665" t="str">
        <f>VLOOKUP(K6665,Códigos!$N$2:$O$376,2,0)</f>
        <v>TEÑIMOS S.A.</v>
      </c>
      <c r="M6665" t="s">
        <v>21</v>
      </c>
      <c r="N6665" t="str">
        <f>VLOOKUP(M6665,Códigos!$Q$2:$R$26,2,0)</f>
        <v>GENENCOR CUERO</v>
      </c>
      <c r="O6665" t="s">
        <v>39</v>
      </c>
      <c r="P6665" t="str">
        <f>VLOOKUP(O6665,Códigos!$B$2:$C$19,2,0)</f>
        <v>ANTIOQUIA</v>
      </c>
      <c r="Q6665" t="s">
        <v>2729</v>
      </c>
      <c r="R6665" t="str">
        <f>VLOOKUP(Q6665,Códigos!$E$2:$F$52,2,0)</f>
        <v>MEDELLÍN</v>
      </c>
      <c r="S6665" t="s">
        <v>19</v>
      </c>
      <c r="T6665" t="str">
        <f>VLOOKUP(S6665,Códigos!$T$3:$U$14,2,0)</f>
        <v>BIOINDUSTRIA</v>
      </c>
      <c r="U6665" s="6">
        <v>2048.5500000000002</v>
      </c>
      <c r="V6665" s="6">
        <v>253.83808059359058</v>
      </c>
    </row>
    <row r="6666" spans="1:22" x14ac:dyDescent="0.25">
      <c r="A6666" t="s">
        <v>2952</v>
      </c>
      <c r="B6666" t="str">
        <f>VLOOKUP(A6666,Códigos!$H$3:$I$19,2,0)</f>
        <v>SUSANA ESTRADA E.</v>
      </c>
      <c r="C6666" t="s">
        <v>3457</v>
      </c>
      <c r="D6666" s="2">
        <v>42411</v>
      </c>
      <c r="E6666" s="2" t="s">
        <v>9285</v>
      </c>
      <c r="F6666">
        <v>0</v>
      </c>
      <c r="G6666" t="s">
        <v>303</v>
      </c>
      <c r="H6666" t="str">
        <f>VLOOKUP(G6666,Códigos!$K$2:$L$250,2,0)</f>
        <v>SYLOWHITE SM 405</v>
      </c>
      <c r="I6666" s="1">
        <v>25</v>
      </c>
      <c r="J6666" s="6">
        <v>163750</v>
      </c>
      <c r="K6666" t="s">
        <v>3439</v>
      </c>
      <c r="L6666" t="str">
        <f>VLOOKUP(K6666,Códigos!$N$2:$O$376,2,0)</f>
        <v>MURILLO AGUDELO JULIA BEATRIZ</v>
      </c>
      <c r="M6666" t="s">
        <v>21</v>
      </c>
      <c r="N6666" t="str">
        <f>VLOOKUP(M6666,Códigos!$Q$2:$R$26,2,0)</f>
        <v>GENENCOR CUERO</v>
      </c>
      <c r="O6666" t="s">
        <v>39</v>
      </c>
      <c r="P6666" t="str">
        <f>VLOOKUP(O6666,Códigos!$B$2:$C$19,2,0)</f>
        <v>ANTIOQUIA</v>
      </c>
      <c r="Q6666" t="s">
        <v>2729</v>
      </c>
      <c r="R6666" t="str">
        <f>VLOOKUP(Q6666,Códigos!$E$2:$F$52,2,0)</f>
        <v>MEDELLÍN</v>
      </c>
      <c r="S6666" t="s">
        <v>21</v>
      </c>
      <c r="T6666" t="str">
        <f>VLOOKUP(S6666,Códigos!$T$3:$U$14,2,0)</f>
        <v>ESPECIALIDADES QUIMICAS</v>
      </c>
      <c r="U6666" s="6">
        <v>2048.5500000000002</v>
      </c>
      <c r="V6666" s="6">
        <v>79.934587879231643</v>
      </c>
    </row>
    <row r="6667" spans="1:22" x14ac:dyDescent="0.25">
      <c r="A6667" t="s">
        <v>2952</v>
      </c>
      <c r="B6667" t="str">
        <f>VLOOKUP(A6667,Códigos!$H$3:$I$19,2,0)</f>
        <v>SUSANA ESTRADA E.</v>
      </c>
      <c r="C6667" t="s">
        <v>3456</v>
      </c>
      <c r="D6667" s="2">
        <v>42411</v>
      </c>
      <c r="E6667" s="2" t="s">
        <v>9285</v>
      </c>
      <c r="F6667">
        <v>60</v>
      </c>
      <c r="G6667" t="s">
        <v>291</v>
      </c>
      <c r="H6667" t="str">
        <f>VLOOKUP(G6667,Códigos!$K$2:$L$250,2,0)</f>
        <v>SYLOID ED-30</v>
      </c>
      <c r="I6667" s="1">
        <v>30</v>
      </c>
      <c r="J6667" s="6">
        <v>671105.1</v>
      </c>
      <c r="K6667" t="s">
        <v>3238</v>
      </c>
      <c r="L6667" t="str">
        <f>VLOOKUP(K6667,Códigos!$N$2:$O$376,2,0)</f>
        <v>QUIMILAC</v>
      </c>
      <c r="M6667" t="s">
        <v>21</v>
      </c>
      <c r="N6667" t="str">
        <f>VLOOKUP(M6667,Códigos!$Q$2:$R$26,2,0)</f>
        <v>GENENCOR CUERO</v>
      </c>
      <c r="O6667" t="s">
        <v>39</v>
      </c>
      <c r="P6667" t="str">
        <f>VLOOKUP(O6667,Códigos!$B$2:$C$19,2,0)</f>
        <v>ANTIOQUIA</v>
      </c>
      <c r="Q6667" t="s">
        <v>998</v>
      </c>
      <c r="R6667" t="str">
        <f>VLOOKUP(Q6667,Códigos!$E$2:$F$52,2,0)</f>
        <v>ITAGÜÍ</v>
      </c>
      <c r="S6667" t="s">
        <v>21</v>
      </c>
      <c r="T6667" t="str">
        <f>VLOOKUP(S6667,Códigos!$T$3:$U$14,2,0)</f>
        <v>ESPECIALIDADES QUIMICAS</v>
      </c>
      <c r="U6667" s="6">
        <v>2048.5500000000002</v>
      </c>
      <c r="V6667" s="6">
        <v>327.60005857801855</v>
      </c>
    </row>
    <row r="6668" spans="1:22" x14ac:dyDescent="0.25">
      <c r="A6668" t="s">
        <v>2952</v>
      </c>
      <c r="B6668" t="str">
        <f>VLOOKUP(A6668,Códigos!$H$3:$I$19,2,0)</f>
        <v>SUSANA ESTRADA E.</v>
      </c>
      <c r="C6668" t="s">
        <v>3061</v>
      </c>
      <c r="D6668" s="2">
        <v>42411</v>
      </c>
      <c r="E6668" s="2" t="s">
        <v>9285</v>
      </c>
      <c r="F6668">
        <v>30</v>
      </c>
      <c r="G6668" t="s">
        <v>275</v>
      </c>
      <c r="H6668" t="str">
        <f>VLOOKUP(G6668,Códigos!$K$2:$L$250,2,0)</f>
        <v>ADITIVO 57</v>
      </c>
      <c r="I6668" s="1">
        <v>42</v>
      </c>
      <c r="J6668" s="6">
        <v>2663770.62</v>
      </c>
      <c r="K6668" t="s">
        <v>2953</v>
      </c>
      <c r="L6668" t="str">
        <f>VLOOKUP(K6668,Códigos!$N$2:$O$376,2,0)</f>
        <v>PRINTUM SAS</v>
      </c>
      <c r="M6668" t="s">
        <v>19</v>
      </c>
      <c r="N6668" t="str">
        <f>VLOOKUP(M6668,Códigos!$Q$2:$R$26,2,0)</f>
        <v>BASF QUIMICA</v>
      </c>
      <c r="O6668" t="s">
        <v>27</v>
      </c>
      <c r="P6668" t="str">
        <f>VLOOKUP(O6668,Códigos!$B$2:$C$19,2,0)</f>
        <v>BOGOTÁ, D.C.</v>
      </c>
      <c r="Q6668" t="s">
        <v>28</v>
      </c>
      <c r="R6668" t="str">
        <f>VLOOKUP(Q6668,Códigos!$E$2:$F$52,2,0)</f>
        <v>BOGOTÁ, D.C.</v>
      </c>
      <c r="S6668" t="s">
        <v>21</v>
      </c>
      <c r="T6668" t="str">
        <f>VLOOKUP(S6668,Códigos!$T$3:$U$14,2,0)</f>
        <v>ESPECIALIDADES QUIMICAS</v>
      </c>
      <c r="U6668" s="6">
        <v>2048.5500000000002</v>
      </c>
      <c r="V6668" s="6">
        <v>1300.3200410046129</v>
      </c>
    </row>
    <row r="6669" spans="1:22" x14ac:dyDescent="0.25">
      <c r="A6669" t="s">
        <v>2952</v>
      </c>
      <c r="B6669" t="str">
        <f>VLOOKUP(A6669,Códigos!$H$3:$I$19,2,0)</f>
        <v>SUSANA ESTRADA E.</v>
      </c>
      <c r="C6669" t="s">
        <v>3467</v>
      </c>
      <c r="D6669" s="2">
        <v>42412</v>
      </c>
      <c r="E6669" s="2" t="s">
        <v>9285</v>
      </c>
      <c r="F6669">
        <v>30</v>
      </c>
      <c r="G6669" t="s">
        <v>3245</v>
      </c>
      <c r="H6669" t="str">
        <f>VLOOKUP(G6669,Códigos!$K$2:$L$250,2,0)</f>
        <v>SYLOID C - 906</v>
      </c>
      <c r="I6669" s="1">
        <v>15</v>
      </c>
      <c r="J6669" s="6">
        <v>444356.4</v>
      </c>
      <c r="K6669" t="s">
        <v>3246</v>
      </c>
      <c r="L6669" t="str">
        <f>VLOOKUP(K6669,Códigos!$N$2:$O$376,2,0)</f>
        <v>INDUSTRIAS AROS Y AROS MARFIL S.A.S.</v>
      </c>
      <c r="M6669" t="s">
        <v>21</v>
      </c>
      <c r="N6669" t="str">
        <f>VLOOKUP(M6669,Códigos!$Q$2:$R$26,2,0)</f>
        <v>GENENCOR CUERO</v>
      </c>
      <c r="O6669" t="s">
        <v>39</v>
      </c>
      <c r="P6669" t="str">
        <f>VLOOKUP(O6669,Códigos!$B$2:$C$19,2,0)</f>
        <v>ANTIOQUIA</v>
      </c>
      <c r="Q6669" t="s">
        <v>2949</v>
      </c>
      <c r="R6669" t="str">
        <f>VLOOKUP(Q6669,Códigos!$E$2:$F$52,2,0)</f>
        <v>LA ESTRELLA</v>
      </c>
      <c r="S6669" t="s">
        <v>21</v>
      </c>
      <c r="T6669" t="str">
        <f>VLOOKUP(S6669,Códigos!$T$3:$U$14,2,0)</f>
        <v>ESPECIALIDADES QUIMICAS</v>
      </c>
      <c r="U6669" s="6">
        <v>2041.61</v>
      </c>
      <c r="V6669" s="6">
        <v>217.64999191814306</v>
      </c>
    </row>
    <row r="6670" spans="1:22" x14ac:dyDescent="0.25">
      <c r="A6670" t="s">
        <v>272</v>
      </c>
      <c r="B6670" t="str">
        <f>VLOOKUP(A6670,Códigos!$H$3:$I$19,2,0)</f>
        <v>LINA MERCEDES RUBIO GOMEZ</v>
      </c>
      <c r="C6670" t="s">
        <v>695</v>
      </c>
      <c r="D6670" s="2">
        <v>42412</v>
      </c>
      <c r="E6670" s="2" t="s">
        <v>9285</v>
      </c>
      <c r="F6670">
        <v>60</v>
      </c>
      <c r="G6670" t="s">
        <v>682</v>
      </c>
      <c r="H6670" t="str">
        <f>VLOOKUP(G6670,Códigos!$K$2:$L$250,2,0)</f>
        <v>BRAITEX CBSX-PVO</v>
      </c>
      <c r="I6670" s="1">
        <v>140</v>
      </c>
      <c r="J6670" s="6">
        <v>9718063.5999999996</v>
      </c>
      <c r="K6670" t="s">
        <v>683</v>
      </c>
      <c r="L6670" t="str">
        <f>VLOOKUP(K6670,Códigos!$N$2:$O$376,2,0)</f>
        <v>PRODUCTOS QUIMICOS PANAMERICANOS S.A.</v>
      </c>
      <c r="M6670" t="s">
        <v>19</v>
      </c>
      <c r="N6670" t="str">
        <f>VLOOKUP(M6670,Códigos!$Q$2:$R$26,2,0)</f>
        <v>BASF QUIMICA</v>
      </c>
      <c r="O6670" t="s">
        <v>27</v>
      </c>
      <c r="P6670" t="str">
        <f>VLOOKUP(O6670,Códigos!$B$2:$C$19,2,0)</f>
        <v>BOGOTÁ, D.C.</v>
      </c>
      <c r="Q6670" t="s">
        <v>28</v>
      </c>
      <c r="R6670" t="str">
        <f>VLOOKUP(Q6670,Códigos!$E$2:$F$52,2,0)</f>
        <v>BOGOTÁ, D.C.</v>
      </c>
      <c r="S6670" t="s">
        <v>19</v>
      </c>
      <c r="T6670" t="str">
        <f>VLOOKUP(S6670,Códigos!$T$3:$U$14,2,0)</f>
        <v>BIOINDUSTRIA</v>
      </c>
      <c r="U6670" s="6">
        <v>2041.61</v>
      </c>
      <c r="V6670" s="6">
        <v>4760</v>
      </c>
    </row>
    <row r="6671" spans="1:22" x14ac:dyDescent="0.25">
      <c r="A6671" t="s">
        <v>231</v>
      </c>
      <c r="B6671" t="str">
        <f>VLOOKUP(A6671,Códigos!$H$3:$I$19,2,0)</f>
        <v>NATALY VELA</v>
      </c>
      <c r="C6671" t="s">
        <v>2289</v>
      </c>
      <c r="D6671" s="2">
        <v>42412</v>
      </c>
      <c r="E6671" s="2" t="s">
        <v>9285</v>
      </c>
      <c r="F6671">
        <v>30</v>
      </c>
      <c r="G6671" t="s">
        <v>749</v>
      </c>
      <c r="H6671" t="str">
        <f>VLOOKUP(G6671,Códigos!$K$2:$L$250,2,0)</f>
        <v>TAN G PLUS</v>
      </c>
      <c r="I6671" s="1">
        <v>20</v>
      </c>
      <c r="J6671" s="6">
        <v>979972.8</v>
      </c>
      <c r="K6671" t="s">
        <v>2290</v>
      </c>
      <c r="L6671" t="str">
        <f>VLOOKUP(K6671,Códigos!$N$2:$O$376,2,0)</f>
        <v>PRODUCTOS PARA CUERO PROCUR S.A.</v>
      </c>
      <c r="M6671" t="s">
        <v>21</v>
      </c>
      <c r="N6671" t="str">
        <f>VLOOKUP(M6671,Códigos!$Q$2:$R$26,2,0)</f>
        <v>GENENCOR CUERO</v>
      </c>
      <c r="O6671" t="s">
        <v>27</v>
      </c>
      <c r="P6671" t="str">
        <f>VLOOKUP(O6671,Códigos!$B$2:$C$19,2,0)</f>
        <v>BOGOTÁ, D.C.</v>
      </c>
      <c r="Q6671" t="s">
        <v>28</v>
      </c>
      <c r="R6671" t="str">
        <f>VLOOKUP(Q6671,Códigos!$E$2:$F$52,2,0)</f>
        <v>BOGOTÁ, D.C.</v>
      </c>
      <c r="S6671" t="s">
        <v>19</v>
      </c>
      <c r="T6671" t="str">
        <f>VLOOKUP(S6671,Códigos!$T$3:$U$14,2,0)</f>
        <v>BIOINDUSTRIA</v>
      </c>
      <c r="U6671" s="6">
        <v>2041.61</v>
      </c>
      <c r="V6671" s="6">
        <v>480.00000000000006</v>
      </c>
    </row>
    <row r="6672" spans="1:22" x14ac:dyDescent="0.25">
      <c r="A6672" t="s">
        <v>2952</v>
      </c>
      <c r="B6672" t="str">
        <f>VLOOKUP(A6672,Códigos!$H$3:$I$19,2,0)</f>
        <v>SUSANA ESTRADA E.</v>
      </c>
      <c r="C6672" t="s">
        <v>3451</v>
      </c>
      <c r="D6672" s="2">
        <v>42412</v>
      </c>
      <c r="E6672" s="2" t="s">
        <v>9285</v>
      </c>
      <c r="F6672">
        <v>30</v>
      </c>
      <c r="G6672" t="s">
        <v>350</v>
      </c>
      <c r="H6672" t="str">
        <f>VLOOKUP(G6672,Códigos!$K$2:$L$250,2,0)</f>
        <v>SYLOID 7000</v>
      </c>
      <c r="I6672" s="1">
        <v>40</v>
      </c>
      <c r="J6672" s="6">
        <v>1233132.3999999999</v>
      </c>
      <c r="K6672" t="s">
        <v>3054</v>
      </c>
      <c r="L6672" t="str">
        <f>VLOOKUP(K6672,Códigos!$N$2:$O$376,2,0)</f>
        <v>GRICOAT DE COLOMBIA S.A.</v>
      </c>
      <c r="M6672" t="s">
        <v>21</v>
      </c>
      <c r="N6672" t="str">
        <f>VLOOKUP(M6672,Códigos!$Q$2:$R$26,2,0)</f>
        <v>GENENCOR CUERO</v>
      </c>
      <c r="O6672" t="s">
        <v>39</v>
      </c>
      <c r="P6672" t="str">
        <f>VLOOKUP(O6672,Códigos!$B$2:$C$19,2,0)</f>
        <v>ANTIOQUIA</v>
      </c>
      <c r="Q6672" t="s">
        <v>998</v>
      </c>
      <c r="R6672" t="str">
        <f>VLOOKUP(Q6672,Códigos!$E$2:$F$52,2,0)</f>
        <v>ITAGÜÍ</v>
      </c>
      <c r="S6672" t="s">
        <v>21</v>
      </c>
      <c r="T6672" t="str">
        <f>VLOOKUP(S6672,Códigos!$T$3:$U$14,2,0)</f>
        <v>ESPECIALIDADES QUIMICAS</v>
      </c>
      <c r="U6672" s="6">
        <v>2041.61</v>
      </c>
      <c r="V6672" s="6">
        <v>603.99998040761943</v>
      </c>
    </row>
    <row r="6673" spans="1:22" x14ac:dyDescent="0.25">
      <c r="A6673" t="s">
        <v>231</v>
      </c>
      <c r="B6673" t="str">
        <f>VLOOKUP(A6673,Códigos!$H$3:$I$19,2,0)</f>
        <v>NATALY VELA</v>
      </c>
      <c r="C6673" t="s">
        <v>2269</v>
      </c>
      <c r="D6673" s="2">
        <v>42412</v>
      </c>
      <c r="E6673" s="2" t="s">
        <v>9285</v>
      </c>
      <c r="F6673">
        <v>30</v>
      </c>
      <c r="G6673" t="s">
        <v>690</v>
      </c>
      <c r="H6673" t="str">
        <f>VLOOKUP(G6673,Códigos!$K$2:$L$250,2,0)</f>
        <v>PURAFECT PRIME 4000L/ PREFERENZ P 100</v>
      </c>
      <c r="I6673" s="1">
        <v>50</v>
      </c>
      <c r="J6673" s="6">
        <v>2235563</v>
      </c>
      <c r="K6673" t="s">
        <v>827</v>
      </c>
      <c r="L6673" t="str">
        <f>VLOOKUP(K6673,Códigos!$N$2:$O$376,2,0)</f>
        <v>AZUL K S.A.</v>
      </c>
      <c r="M6673" t="s">
        <v>19</v>
      </c>
      <c r="N6673" t="str">
        <f>VLOOKUP(M6673,Códigos!$Q$2:$R$26,2,0)</f>
        <v>BASF QUIMICA</v>
      </c>
      <c r="O6673" t="s">
        <v>27</v>
      </c>
      <c r="P6673" t="str">
        <f>VLOOKUP(O6673,Códigos!$B$2:$C$19,2,0)</f>
        <v>BOGOTÁ, D.C.</v>
      </c>
      <c r="Q6673" t="s">
        <v>28</v>
      </c>
      <c r="R6673" t="str">
        <f>VLOOKUP(Q6673,Códigos!$E$2:$F$52,2,0)</f>
        <v>BOGOTÁ, D.C.</v>
      </c>
      <c r="S6673" t="s">
        <v>19</v>
      </c>
      <c r="T6673" t="str">
        <f>VLOOKUP(S6673,Códigos!$T$3:$U$14,2,0)</f>
        <v>BIOINDUSTRIA</v>
      </c>
      <c r="U6673" s="6">
        <v>2041.61</v>
      </c>
      <c r="V6673" s="6">
        <v>1095.0000244904757</v>
      </c>
    </row>
    <row r="6674" spans="1:22" x14ac:dyDescent="0.25">
      <c r="A6674" t="s">
        <v>2952</v>
      </c>
      <c r="B6674" t="str">
        <f>VLOOKUP(A6674,Códigos!$H$3:$I$19,2,0)</f>
        <v>SUSANA ESTRADA E.</v>
      </c>
      <c r="C6674" t="s">
        <v>3452</v>
      </c>
      <c r="D6674" s="2">
        <v>42412</v>
      </c>
      <c r="E6674" s="2" t="s">
        <v>9285</v>
      </c>
      <c r="F6674">
        <v>60</v>
      </c>
      <c r="G6674" t="s">
        <v>303</v>
      </c>
      <c r="H6674" t="str">
        <f>VLOOKUP(G6674,Códigos!$K$2:$L$250,2,0)</f>
        <v>SYLOWHITE SM 405</v>
      </c>
      <c r="I6674" s="1">
        <v>50</v>
      </c>
      <c r="J6674" s="6">
        <v>326657.5</v>
      </c>
      <c r="K6674" t="s">
        <v>3436</v>
      </c>
      <c r="L6674" t="str">
        <f>VLOOKUP(K6674,Códigos!$N$2:$O$376,2,0)</f>
        <v>ALFA CHEMICAL SAS</v>
      </c>
      <c r="M6674" t="s">
        <v>21</v>
      </c>
      <c r="N6674" t="str">
        <f>VLOOKUP(M6674,Códigos!$Q$2:$R$26,2,0)</f>
        <v>GENENCOR CUERO</v>
      </c>
      <c r="O6674" t="s">
        <v>27</v>
      </c>
      <c r="P6674" t="str">
        <f>VLOOKUP(O6674,Códigos!$B$2:$C$19,2,0)</f>
        <v>BOGOTÁ, D.C.</v>
      </c>
      <c r="Q6674" t="s">
        <v>28</v>
      </c>
      <c r="R6674" t="str">
        <f>VLOOKUP(Q6674,Códigos!$E$2:$F$52,2,0)</f>
        <v>BOGOTÁ, D.C.</v>
      </c>
      <c r="S6674" t="s">
        <v>21</v>
      </c>
      <c r="T6674" t="str">
        <f>VLOOKUP(S6674,Códigos!$T$3:$U$14,2,0)</f>
        <v>ESPECIALIDADES QUIMICAS</v>
      </c>
      <c r="U6674" s="6">
        <v>2041.61</v>
      </c>
      <c r="V6674" s="6">
        <v>159.99995101904869</v>
      </c>
    </row>
    <row r="6675" spans="1:22" x14ac:dyDescent="0.25">
      <c r="A6675" t="s">
        <v>1050</v>
      </c>
      <c r="B6675" t="str">
        <f>VLOOKUP(A6675,Códigos!$H$3:$I$19,2,0)</f>
        <v>ELIANA CRISTINA  LONDOÑO</v>
      </c>
      <c r="C6675" t="s">
        <v>7673</v>
      </c>
      <c r="D6675" s="2">
        <v>42412</v>
      </c>
      <c r="E6675" s="2" t="s">
        <v>9285</v>
      </c>
      <c r="F6675">
        <v>0</v>
      </c>
      <c r="G6675" t="s">
        <v>2890</v>
      </c>
      <c r="H6675" t="str">
        <f>VLOOKUP(G6675,Códigos!$K$2:$L$250,2,0)</f>
        <v>BULLETPROOF GALLON</v>
      </c>
      <c r="I6675" s="1">
        <v>1</v>
      </c>
      <c r="J6675" s="6">
        <v>281231.78000000003</v>
      </c>
      <c r="K6675" t="s">
        <v>2908</v>
      </c>
      <c r="L6675" t="str">
        <f>VLOOKUP(K6675,Códigos!$N$2:$O$376,2,0)</f>
        <v>MUNDIAL DE MARMOLES Y GRANITOS SAS</v>
      </c>
      <c r="M6675" t="s">
        <v>517</v>
      </c>
      <c r="N6675" t="str">
        <f>VLOOKUP(M6675,Códigos!$Q$2:$R$26,2,0)</f>
        <v>DUPONT</v>
      </c>
      <c r="O6675" t="s">
        <v>27</v>
      </c>
      <c r="P6675" t="str">
        <f>VLOOKUP(O6675,Códigos!$B$2:$C$19,2,0)</f>
        <v>BOGOTÁ, D.C.</v>
      </c>
      <c r="Q6675" t="s">
        <v>28</v>
      </c>
      <c r="R6675" t="str">
        <f>VLOOKUP(Q6675,Códigos!$E$2:$F$52,2,0)</f>
        <v>BOGOTÁ, D.C.</v>
      </c>
      <c r="S6675" t="s">
        <v>21</v>
      </c>
      <c r="T6675" t="str">
        <f>VLOOKUP(S6675,Códigos!$T$3:$U$14,2,0)</f>
        <v>ESPECIALIDADES QUIMICAS</v>
      </c>
      <c r="U6675" s="6">
        <v>2041.61</v>
      </c>
      <c r="V6675" s="6">
        <v>137.7500012245238</v>
      </c>
    </row>
    <row r="6676" spans="1:22" x14ac:dyDescent="0.25">
      <c r="A6676" t="s">
        <v>1050</v>
      </c>
      <c r="B6676" t="str">
        <f>VLOOKUP(A6676,Códigos!$H$3:$I$19,2,0)</f>
        <v>ELIANA CRISTINA  LONDOÑO</v>
      </c>
      <c r="C6676" t="s">
        <v>7673</v>
      </c>
      <c r="D6676" s="2">
        <v>42412</v>
      </c>
      <c r="E6676" s="2" t="s">
        <v>9285</v>
      </c>
      <c r="F6676">
        <v>0</v>
      </c>
      <c r="G6676" t="s">
        <v>513</v>
      </c>
      <c r="H6676" t="str">
        <f>VLOOKUP(G6676,Códigos!$K$2:$L$250,2,0)</f>
        <v>SALT WATER RESISTANT SEALER GALLON</v>
      </c>
      <c r="I6676" s="1">
        <v>1</v>
      </c>
      <c r="J6676" s="6">
        <v>267695.90000000002</v>
      </c>
      <c r="K6676" t="s">
        <v>2908</v>
      </c>
      <c r="L6676" t="str">
        <f>VLOOKUP(K6676,Códigos!$N$2:$O$376,2,0)</f>
        <v>MUNDIAL DE MARMOLES Y GRANITOS SAS</v>
      </c>
      <c r="M6676" t="s">
        <v>517</v>
      </c>
      <c r="N6676" t="str">
        <f>VLOOKUP(M6676,Códigos!$Q$2:$R$26,2,0)</f>
        <v>DUPONT</v>
      </c>
      <c r="O6676" t="s">
        <v>27</v>
      </c>
      <c r="P6676" t="str">
        <f>VLOOKUP(O6676,Códigos!$B$2:$C$19,2,0)</f>
        <v>BOGOTÁ, D.C.</v>
      </c>
      <c r="Q6676" t="s">
        <v>28</v>
      </c>
      <c r="R6676" t="str">
        <f>VLOOKUP(Q6676,Códigos!$E$2:$F$52,2,0)</f>
        <v>BOGOTÁ, D.C.</v>
      </c>
      <c r="S6676" t="s">
        <v>21</v>
      </c>
      <c r="T6676" t="str">
        <f>VLOOKUP(S6676,Códigos!$T$3:$U$14,2,0)</f>
        <v>ESPECIALIDADES QUIMICAS</v>
      </c>
      <c r="U6676" s="6">
        <v>2041.61</v>
      </c>
      <c r="V6676" s="6">
        <v>131.11999843260958</v>
      </c>
    </row>
    <row r="6677" spans="1:22" x14ac:dyDescent="0.25">
      <c r="A6677" t="s">
        <v>4185</v>
      </c>
      <c r="B6677" t="str">
        <f>VLOOKUP(A6677,Códigos!$H$3:$I$19,2,0)</f>
        <v>ANDRES BELTRAN</v>
      </c>
      <c r="C6677" t="s">
        <v>7843</v>
      </c>
      <c r="D6677" s="2">
        <v>42412</v>
      </c>
      <c r="E6677" s="2" t="s">
        <v>9285</v>
      </c>
      <c r="F6677">
        <v>45</v>
      </c>
      <c r="G6677" t="s">
        <v>1979</v>
      </c>
      <c r="H6677" t="str">
        <f>VLOOKUP(G6677,Códigos!$K$2:$L$250,2,0)</f>
        <v>INDICANT-COLOR</v>
      </c>
      <c r="I6677" s="1">
        <v>60</v>
      </c>
      <c r="J6677" s="6">
        <v>270000</v>
      </c>
      <c r="K6677" t="s">
        <v>1462</v>
      </c>
      <c r="L6677" t="str">
        <f>VLOOKUP(K6677,Códigos!$N$2:$O$376,2,0)</f>
        <v>PRISMA JEAN S.A.S.</v>
      </c>
      <c r="M6677" t="s">
        <v>980</v>
      </c>
      <c r="N6677" t="str">
        <f>VLOOKUP(M6677,Códigos!$Q$2:$R$26,2,0)</f>
        <v>ANDICOL</v>
      </c>
      <c r="O6677" t="s">
        <v>1084</v>
      </c>
      <c r="P6677" t="str">
        <f>VLOOKUP(O6677,Códigos!$B$2:$C$19,2,0)</f>
        <v>RISARALDA</v>
      </c>
      <c r="Q6677" t="s">
        <v>1085</v>
      </c>
      <c r="R6677" t="str">
        <f>VLOOKUP(Q6677,Códigos!$E$2:$F$52,2,0)</f>
        <v>DOSQUEBRADAS</v>
      </c>
      <c r="S6677" t="s">
        <v>19</v>
      </c>
      <c r="T6677" t="str">
        <f>VLOOKUP(S6677,Códigos!$T$3:$U$14,2,0)</f>
        <v>BIOINDUSTRIA</v>
      </c>
      <c r="U6677" s="6">
        <v>2041.61</v>
      </c>
      <c r="V6677" s="6">
        <v>132.24856853169803</v>
      </c>
    </row>
    <row r="6678" spans="1:22" x14ac:dyDescent="0.25">
      <c r="A6678" t="s">
        <v>231</v>
      </c>
      <c r="B6678" t="str">
        <f>VLOOKUP(A6678,Códigos!$H$3:$I$19,2,0)</f>
        <v>NATALY VELA</v>
      </c>
      <c r="C6678" t="s">
        <v>2456</v>
      </c>
      <c r="D6678" s="2">
        <v>42412</v>
      </c>
      <c r="E6678" s="2" t="s">
        <v>9285</v>
      </c>
      <c r="F6678">
        <v>0</v>
      </c>
      <c r="G6678" t="s">
        <v>784</v>
      </c>
      <c r="H6678" t="str">
        <f>VLOOKUP(G6678,Códigos!$K$2:$L$250,2,0)</f>
        <v>OXONE</v>
      </c>
      <c r="I6678" s="1">
        <v>-80</v>
      </c>
      <c r="J6678" s="6">
        <v>-1165770.3999999999</v>
      </c>
      <c r="K6678" t="s">
        <v>2450</v>
      </c>
      <c r="L6678" t="str">
        <f>VLOOKUP(K6678,Códigos!$N$2:$O$376,2,0)</f>
        <v>PROTISA COLOMBIA S.A</v>
      </c>
      <c r="M6678" t="s">
        <v>786</v>
      </c>
      <c r="N6678" t="str">
        <f>VLOOKUP(M6678,Códigos!$Q$2:$R$26,2,0)</f>
        <v>DUPONT NEMOURS</v>
      </c>
      <c r="O6678" t="s">
        <v>119</v>
      </c>
      <c r="P6678" t="str">
        <f>VLOOKUP(O6678,Códigos!$B$2:$C$19,2,0)</f>
        <v>CUNDINAMARCA</v>
      </c>
      <c r="Q6678" t="s">
        <v>2452</v>
      </c>
      <c r="R6678" t="str">
        <f>VLOOKUP(Q6678,Códigos!$E$2:$F$52,2,0)</f>
        <v>GACHANCIPÁ</v>
      </c>
      <c r="S6678" t="s">
        <v>19</v>
      </c>
      <c r="T6678" t="str">
        <f>VLOOKUP(S6678,Códigos!$T$3:$U$14,2,0)</f>
        <v>BIOINDUSTRIA</v>
      </c>
      <c r="U6678" s="6">
        <v>2041.61</v>
      </c>
      <c r="V6678" s="6">
        <v>-571.00543198750006</v>
      </c>
    </row>
    <row r="6679" spans="1:22" x14ac:dyDescent="0.25">
      <c r="A6679" t="s">
        <v>969</v>
      </c>
      <c r="B6679" t="str">
        <f>VLOOKUP(A6679,Códigos!$H$3:$I$19,2,0)</f>
        <v>MARIA ELENA PELAEZ</v>
      </c>
      <c r="C6679" t="s">
        <v>5923</v>
      </c>
      <c r="D6679" s="2">
        <v>42412</v>
      </c>
      <c r="E6679" s="2" t="s">
        <v>9285</v>
      </c>
      <c r="F6679">
        <v>60</v>
      </c>
      <c r="G6679" t="s">
        <v>1309</v>
      </c>
      <c r="H6679" t="str">
        <f>VLOOKUP(G6679,Códigos!$K$2:$L$250,2,0)</f>
        <v>INDESIZE COLD 10</v>
      </c>
      <c r="I6679" s="1">
        <v>30</v>
      </c>
      <c r="J6679" s="6">
        <v>210000</v>
      </c>
      <c r="K6679" t="s">
        <v>5841</v>
      </c>
      <c r="L6679" t="str">
        <f>VLOOKUP(K6679,Códigos!$N$2:$O$376,2,0)</f>
        <v>TEÑIDOS Y ACABADOS ASOCIADOS S A S</v>
      </c>
      <c r="M6679" t="s">
        <v>21</v>
      </c>
      <c r="N6679" t="str">
        <f>VLOOKUP(M6679,Códigos!$Q$2:$R$26,2,0)</f>
        <v>GENENCOR CUERO</v>
      </c>
      <c r="O6679" t="s">
        <v>39</v>
      </c>
      <c r="P6679" t="str">
        <f>VLOOKUP(O6679,Códigos!$B$2:$C$19,2,0)</f>
        <v>ANTIOQUIA</v>
      </c>
      <c r="Q6679" t="s">
        <v>998</v>
      </c>
      <c r="R6679" t="str">
        <f>VLOOKUP(Q6679,Códigos!$E$2:$F$52,2,0)</f>
        <v>ITAGÜÍ</v>
      </c>
      <c r="S6679" t="s">
        <v>19</v>
      </c>
      <c r="T6679" t="str">
        <f>VLOOKUP(S6679,Códigos!$T$3:$U$14,2,0)</f>
        <v>BIOINDUSTRIA</v>
      </c>
      <c r="U6679" s="6">
        <v>2041.61</v>
      </c>
      <c r="V6679" s="6">
        <v>102.85999774687625</v>
      </c>
    </row>
    <row r="6680" spans="1:22" x14ac:dyDescent="0.25">
      <c r="A6680" t="s">
        <v>1050</v>
      </c>
      <c r="B6680" t="str">
        <f>VLOOKUP(A6680,Códigos!$H$3:$I$19,2,0)</f>
        <v>ELIANA CRISTINA  LONDOÑO</v>
      </c>
      <c r="C6680" t="s">
        <v>7695</v>
      </c>
      <c r="D6680" s="2">
        <v>42412</v>
      </c>
      <c r="E6680" s="2" t="s">
        <v>9285</v>
      </c>
      <c r="F6680">
        <v>60</v>
      </c>
      <c r="G6680" t="s">
        <v>600</v>
      </c>
      <c r="H6680" t="str">
        <f>VLOOKUP(G6680,Códigos!$K$2:$L$250,2,0)</f>
        <v>ANTIFOAM 1400</v>
      </c>
      <c r="I6680" s="1">
        <v>100</v>
      </c>
      <c r="J6680" s="6">
        <v>5021324</v>
      </c>
      <c r="K6680" t="s">
        <v>586</v>
      </c>
      <c r="L6680" t="str">
        <f>VLOOKUP(K6680,Códigos!$N$2:$O$376,2,0)</f>
        <v>DOW AGROSCIENCES DE COL. S.A.</v>
      </c>
      <c r="M6680" t="s">
        <v>577</v>
      </c>
      <c r="N6680" t="str">
        <f>VLOOKUP(M6680,Códigos!$Q$2:$R$26,2,0)</f>
        <v>XIAMETER</v>
      </c>
      <c r="O6680" t="s">
        <v>47</v>
      </c>
      <c r="P6680" t="str">
        <f>VLOOKUP(O6680,Códigos!$B$2:$C$19,2,0)</f>
        <v>ATLÁNTICO</v>
      </c>
      <c r="Q6680" t="s">
        <v>589</v>
      </c>
      <c r="R6680" t="str">
        <f>VLOOKUP(Q6680,Códigos!$E$2:$F$52,2,0)</f>
        <v>SOLEDAD</v>
      </c>
      <c r="S6680" t="s">
        <v>21</v>
      </c>
      <c r="T6680" t="str">
        <f>VLOOKUP(S6680,Códigos!$T$3:$U$14,2,0)</f>
        <v>ESPECIALIDADES QUIMICAS</v>
      </c>
      <c r="U6680" s="6">
        <v>2041.61</v>
      </c>
      <c r="V6680" s="6">
        <v>2459.492263458741</v>
      </c>
    </row>
    <row r="6681" spans="1:22" x14ac:dyDescent="0.25">
      <c r="A6681" t="s">
        <v>2952</v>
      </c>
      <c r="B6681" t="str">
        <f>VLOOKUP(A6681,Códigos!$H$3:$I$19,2,0)</f>
        <v>SUSANA ESTRADA E.</v>
      </c>
      <c r="C6681" t="s">
        <v>3451</v>
      </c>
      <c r="D6681" s="2">
        <v>42412</v>
      </c>
      <c r="E6681" s="2" t="s">
        <v>9285</v>
      </c>
      <c r="F6681">
        <v>30</v>
      </c>
      <c r="G6681" t="s">
        <v>3245</v>
      </c>
      <c r="H6681" t="str">
        <f>VLOOKUP(G6681,Códigos!$K$2:$L$250,2,0)</f>
        <v>SYLOID C - 906</v>
      </c>
      <c r="I6681" s="1">
        <v>45</v>
      </c>
      <c r="J6681" s="6">
        <v>1276108.2</v>
      </c>
      <c r="K6681" t="s">
        <v>3054</v>
      </c>
      <c r="L6681" t="str">
        <f>VLOOKUP(K6681,Códigos!$N$2:$O$376,2,0)</f>
        <v>GRICOAT DE COLOMBIA S.A.</v>
      </c>
      <c r="M6681" t="s">
        <v>21</v>
      </c>
      <c r="N6681" t="str">
        <f>VLOOKUP(M6681,Códigos!$Q$2:$R$26,2,0)</f>
        <v>GENENCOR CUERO</v>
      </c>
      <c r="O6681" t="s">
        <v>39</v>
      </c>
      <c r="P6681" t="str">
        <f>VLOOKUP(O6681,Códigos!$B$2:$C$19,2,0)</f>
        <v>ANTIOQUIA</v>
      </c>
      <c r="Q6681" t="s">
        <v>998</v>
      </c>
      <c r="R6681" t="str">
        <f>VLOOKUP(Q6681,Códigos!$E$2:$F$52,2,0)</f>
        <v>ITAGÜÍ</v>
      </c>
      <c r="S6681" t="s">
        <v>21</v>
      </c>
      <c r="T6681" t="str">
        <f>VLOOKUP(S6681,Códigos!$T$3:$U$14,2,0)</f>
        <v>ESPECIALIDADES QUIMICAS</v>
      </c>
      <c r="U6681" s="6">
        <v>2041.61</v>
      </c>
      <c r="V6681" s="6">
        <v>625.04993607985853</v>
      </c>
    </row>
    <row r="6682" spans="1:22" x14ac:dyDescent="0.25">
      <c r="A6682" t="s">
        <v>969</v>
      </c>
      <c r="B6682" t="str">
        <f>VLOOKUP(A6682,Códigos!$H$3:$I$19,2,0)</f>
        <v>MARIA ELENA PELAEZ</v>
      </c>
      <c r="C6682" t="s">
        <v>5923</v>
      </c>
      <c r="D6682" s="2">
        <v>42412</v>
      </c>
      <c r="E6682" s="2" t="s">
        <v>9285</v>
      </c>
      <c r="F6682">
        <v>60</v>
      </c>
      <c r="G6682" t="s">
        <v>32</v>
      </c>
      <c r="H6682" t="str">
        <f>VLOOKUP(G6682,Códigos!$K$2:$L$250,2,0)</f>
        <v>INDICOL SN 100</v>
      </c>
      <c r="I6682" s="1">
        <v>120</v>
      </c>
      <c r="J6682" s="6">
        <v>396000</v>
      </c>
      <c r="K6682" t="s">
        <v>5841</v>
      </c>
      <c r="L6682" t="str">
        <f>VLOOKUP(K6682,Códigos!$N$2:$O$376,2,0)</f>
        <v>TEÑIDOS Y ACABADOS ASOCIADOS S A S</v>
      </c>
      <c r="M6682" t="s">
        <v>19</v>
      </c>
      <c r="N6682" t="str">
        <f>VLOOKUP(M6682,Códigos!$Q$2:$R$26,2,0)</f>
        <v>BASF QUIMICA</v>
      </c>
      <c r="O6682" t="s">
        <v>39</v>
      </c>
      <c r="P6682" t="str">
        <f>VLOOKUP(O6682,Códigos!$B$2:$C$19,2,0)</f>
        <v>ANTIOQUIA</v>
      </c>
      <c r="Q6682" t="s">
        <v>998</v>
      </c>
      <c r="R6682" t="str">
        <f>VLOOKUP(Q6682,Códigos!$E$2:$F$52,2,0)</f>
        <v>ITAGÜÍ</v>
      </c>
      <c r="S6682" t="s">
        <v>19</v>
      </c>
      <c r="T6682" t="str">
        <f>VLOOKUP(S6682,Códigos!$T$3:$U$14,2,0)</f>
        <v>BIOINDUSTRIA</v>
      </c>
      <c r="U6682" s="6">
        <v>2041.61</v>
      </c>
      <c r="V6682" s="6">
        <v>193.96456717982377</v>
      </c>
    </row>
    <row r="6683" spans="1:22" x14ac:dyDescent="0.25">
      <c r="A6683" t="s">
        <v>231</v>
      </c>
      <c r="B6683" t="str">
        <f>VLOOKUP(A6683,Códigos!$H$3:$I$19,2,0)</f>
        <v>NATALY VELA</v>
      </c>
      <c r="C6683" t="s">
        <v>2454</v>
      </c>
      <c r="D6683" s="2">
        <v>42412</v>
      </c>
      <c r="E6683" s="2" t="s">
        <v>9285</v>
      </c>
      <c r="F6683">
        <v>0</v>
      </c>
      <c r="G6683" t="s">
        <v>784</v>
      </c>
      <c r="H6683" t="str">
        <f>VLOOKUP(G6683,Códigos!$K$2:$L$250,2,0)</f>
        <v>OXONE</v>
      </c>
      <c r="I6683" s="1">
        <v>80</v>
      </c>
      <c r="J6683" s="6">
        <v>1165770.3999999999</v>
      </c>
      <c r="K6683" t="s">
        <v>2450</v>
      </c>
      <c r="L6683" t="str">
        <f>VLOOKUP(K6683,Códigos!$N$2:$O$376,2,0)</f>
        <v>PROTISA COLOMBIA S.A</v>
      </c>
      <c r="M6683" t="s">
        <v>786</v>
      </c>
      <c r="N6683" t="str">
        <f>VLOOKUP(M6683,Códigos!$Q$2:$R$26,2,0)</f>
        <v>DUPONT NEMOURS</v>
      </c>
      <c r="O6683" t="s">
        <v>119</v>
      </c>
      <c r="P6683" t="str">
        <f>VLOOKUP(O6683,Códigos!$B$2:$C$19,2,0)</f>
        <v>CUNDINAMARCA</v>
      </c>
      <c r="Q6683" t="s">
        <v>2452</v>
      </c>
      <c r="R6683" t="str">
        <f>VLOOKUP(Q6683,Códigos!$E$2:$F$52,2,0)</f>
        <v>GACHANCIPÁ</v>
      </c>
      <c r="S6683" t="s">
        <v>19</v>
      </c>
      <c r="T6683" t="str">
        <f>VLOOKUP(S6683,Códigos!$T$3:$U$14,2,0)</f>
        <v>BIOINDUSTRIA</v>
      </c>
      <c r="U6683" s="6">
        <v>2041.61</v>
      </c>
      <c r="V6683" s="6">
        <v>571.00543198750006</v>
      </c>
    </row>
    <row r="6684" spans="1:22" x14ac:dyDescent="0.25">
      <c r="A6684" t="s">
        <v>272</v>
      </c>
      <c r="B6684" t="str">
        <f>VLOOKUP(A6684,Códigos!$H$3:$I$19,2,0)</f>
        <v>LINA MERCEDES RUBIO GOMEZ</v>
      </c>
      <c r="C6684" t="s">
        <v>695</v>
      </c>
      <c r="D6684" s="2">
        <v>42412</v>
      </c>
      <c r="E6684" s="2" t="s">
        <v>9285</v>
      </c>
      <c r="F6684">
        <v>60</v>
      </c>
      <c r="G6684" t="s">
        <v>856</v>
      </c>
      <c r="H6684" t="str">
        <f>VLOOKUP(G6684,Códigos!$K$2:$L$250,2,0)</f>
        <v>PURAPOWER/ SMARTENZ 1050</v>
      </c>
      <c r="I6684" s="1">
        <v>200</v>
      </c>
      <c r="J6684" s="6">
        <v>11106358</v>
      </c>
      <c r="K6684" t="s">
        <v>683</v>
      </c>
      <c r="L6684" t="str">
        <f>VLOOKUP(K6684,Códigos!$N$2:$O$376,2,0)</f>
        <v>PRODUCTOS QUIMICOS PANAMERICANOS S.A.</v>
      </c>
      <c r="M6684" t="s">
        <v>793</v>
      </c>
      <c r="N6684" t="str">
        <f>VLOOKUP(M6684,Códigos!$Q$2:$R$26,2,0)</f>
        <v>GENENOR DETERGENTES</v>
      </c>
      <c r="O6684" t="s">
        <v>27</v>
      </c>
      <c r="P6684" t="str">
        <f>VLOOKUP(O6684,Códigos!$B$2:$C$19,2,0)</f>
        <v>BOGOTÁ, D.C.</v>
      </c>
      <c r="Q6684" t="s">
        <v>28</v>
      </c>
      <c r="R6684" t="str">
        <f>VLOOKUP(Q6684,Códigos!$E$2:$F$52,2,0)</f>
        <v>BOGOTÁ, D.C.</v>
      </c>
      <c r="S6684" t="s">
        <v>19</v>
      </c>
      <c r="T6684" t="str">
        <f>VLOOKUP(S6684,Códigos!$T$3:$U$14,2,0)</f>
        <v>BIOINDUSTRIA</v>
      </c>
      <c r="U6684" s="6">
        <v>2041.61</v>
      </c>
      <c r="V6684" s="6">
        <v>5439.9998040761948</v>
      </c>
    </row>
    <row r="6685" spans="1:22" x14ac:dyDescent="0.25">
      <c r="A6685" t="s">
        <v>4188</v>
      </c>
      <c r="B6685" t="str">
        <f>VLOOKUP(A6685,Códigos!$H$3:$I$19,2,0)</f>
        <v>ELIANA LONDOÑO - TEXTIL</v>
      </c>
      <c r="C6685" t="s">
        <v>4770</v>
      </c>
      <c r="D6685" s="2">
        <v>42413</v>
      </c>
      <c r="E6685" s="2" t="s">
        <v>9285</v>
      </c>
      <c r="F6685">
        <v>30</v>
      </c>
      <c r="G6685" t="s">
        <v>4378</v>
      </c>
      <c r="H6685" t="str">
        <f>VLOOKUP(G6685,Códigos!$K$2:$L$250,2,0)</f>
        <v>INDESIZE 120</v>
      </c>
      <c r="I6685" s="1">
        <v>5</v>
      </c>
      <c r="J6685" s="6">
        <v>30000</v>
      </c>
      <c r="K6685" t="s">
        <v>4375</v>
      </c>
      <c r="L6685" t="str">
        <f>VLOOKUP(K6685,Códigos!$N$2:$O$376,2,0)</f>
        <v>TINTORERIA ACABADOS INDUSTRIALES COLOR M</v>
      </c>
      <c r="M6685" t="s">
        <v>21</v>
      </c>
      <c r="N6685" t="str">
        <f>VLOOKUP(M6685,Códigos!$Q$2:$R$26,2,0)</f>
        <v>GENENCOR CUERO</v>
      </c>
      <c r="O6685" t="s">
        <v>119</v>
      </c>
      <c r="P6685" t="str">
        <f>VLOOKUP(O6685,Códigos!$B$2:$C$19,2,0)</f>
        <v>CUNDINAMARCA</v>
      </c>
      <c r="Q6685" t="s">
        <v>28</v>
      </c>
      <c r="R6685" t="str">
        <f>VLOOKUP(Q6685,Códigos!$E$2:$F$52,2,0)</f>
        <v>BOGOTÁ, D.C.</v>
      </c>
      <c r="S6685" t="s">
        <v>19</v>
      </c>
      <c r="T6685" t="str">
        <f>VLOOKUP(S6685,Códigos!$T$3:$U$14,2,0)</f>
        <v>BIOINDUSTRIA</v>
      </c>
      <c r="U6685" s="6">
        <v>2031.75</v>
      </c>
      <c r="V6685" s="6">
        <v>14.765596160944998</v>
      </c>
    </row>
    <row r="6686" spans="1:22" x14ac:dyDescent="0.25">
      <c r="A6686" t="s">
        <v>4188</v>
      </c>
      <c r="B6686" t="str">
        <f>VLOOKUP(A6686,Códigos!$H$3:$I$19,2,0)</f>
        <v>ELIANA LONDOÑO - TEXTIL</v>
      </c>
      <c r="C6686" t="s">
        <v>4770</v>
      </c>
      <c r="D6686" s="2">
        <v>42413</v>
      </c>
      <c r="E6686" s="2" t="s">
        <v>9285</v>
      </c>
      <c r="F6686">
        <v>30</v>
      </c>
      <c r="G6686" t="s">
        <v>1309</v>
      </c>
      <c r="H6686" t="str">
        <f>VLOOKUP(G6686,Códigos!$K$2:$L$250,2,0)</f>
        <v>INDESIZE COLD 10</v>
      </c>
      <c r="I6686" s="1">
        <v>60</v>
      </c>
      <c r="J6686" s="6">
        <v>432000</v>
      </c>
      <c r="K6686" t="s">
        <v>4375</v>
      </c>
      <c r="L6686" t="str">
        <f>VLOOKUP(K6686,Códigos!$N$2:$O$376,2,0)</f>
        <v>TINTORERIA ACABADOS INDUSTRIALES COLOR M</v>
      </c>
      <c r="M6686" t="s">
        <v>21</v>
      </c>
      <c r="N6686" t="str">
        <f>VLOOKUP(M6686,Códigos!$Q$2:$R$26,2,0)</f>
        <v>GENENCOR CUERO</v>
      </c>
      <c r="O6686" t="s">
        <v>119</v>
      </c>
      <c r="P6686" t="str">
        <f>VLOOKUP(O6686,Códigos!$B$2:$C$19,2,0)</f>
        <v>CUNDINAMARCA</v>
      </c>
      <c r="Q6686" t="s">
        <v>28</v>
      </c>
      <c r="R6686" t="str">
        <f>VLOOKUP(Q6686,Códigos!$E$2:$F$52,2,0)</f>
        <v>BOGOTÁ, D.C.</v>
      </c>
      <c r="S6686" t="s">
        <v>19</v>
      </c>
      <c r="T6686" t="str">
        <f>VLOOKUP(S6686,Códigos!$T$3:$U$14,2,0)</f>
        <v>BIOINDUSTRIA</v>
      </c>
      <c r="U6686" s="6">
        <v>2031.75</v>
      </c>
      <c r="V6686" s="6">
        <v>212.62458471760797</v>
      </c>
    </row>
    <row r="6687" spans="1:22" x14ac:dyDescent="0.25">
      <c r="A6687" t="s">
        <v>2952</v>
      </c>
      <c r="B6687" t="str">
        <f>VLOOKUP(A6687,Códigos!$H$3:$I$19,2,0)</f>
        <v>SUSANA ESTRADA E.</v>
      </c>
      <c r="C6687" t="s">
        <v>3468</v>
      </c>
      <c r="D6687" s="2">
        <v>42413</v>
      </c>
      <c r="E6687" s="2" t="s">
        <v>9285</v>
      </c>
      <c r="F6687">
        <v>30</v>
      </c>
      <c r="G6687" t="s">
        <v>303</v>
      </c>
      <c r="H6687" t="str">
        <f>VLOOKUP(G6687,Códigos!$K$2:$L$250,2,0)</f>
        <v>SYLOWHITE SM 405</v>
      </c>
      <c r="I6687" s="1">
        <v>100</v>
      </c>
      <c r="J6687" s="6">
        <v>633906</v>
      </c>
      <c r="K6687" t="s">
        <v>2987</v>
      </c>
      <c r="L6687" t="str">
        <f>VLOOKUP(K6687,Códigos!$N$2:$O$376,2,0)</f>
        <v>TINPES S.A.</v>
      </c>
      <c r="M6687" t="s">
        <v>21</v>
      </c>
      <c r="N6687" t="str">
        <f>VLOOKUP(M6687,Códigos!$Q$2:$R$26,2,0)</f>
        <v>GENENCOR CUERO</v>
      </c>
      <c r="O6687" t="s">
        <v>39</v>
      </c>
      <c r="P6687" t="str">
        <f>VLOOKUP(O6687,Códigos!$B$2:$C$19,2,0)</f>
        <v>ANTIOQUIA</v>
      </c>
      <c r="Q6687" t="s">
        <v>998</v>
      </c>
      <c r="R6687" t="str">
        <f>VLOOKUP(Q6687,Códigos!$E$2:$F$52,2,0)</f>
        <v>ITAGÜÍ</v>
      </c>
      <c r="S6687" t="s">
        <v>21</v>
      </c>
      <c r="T6687" t="str">
        <f>VLOOKUP(S6687,Códigos!$T$3:$U$14,2,0)</f>
        <v>ESPECIALIDADES QUIMICAS</v>
      </c>
      <c r="U6687" s="6">
        <v>2031.75</v>
      </c>
      <c r="V6687" s="6">
        <v>312</v>
      </c>
    </row>
    <row r="6688" spans="1:22" x14ac:dyDescent="0.25">
      <c r="A6688" t="s">
        <v>231</v>
      </c>
      <c r="B6688" t="str">
        <f>VLOOKUP(A6688,Códigos!$H$3:$I$19,2,0)</f>
        <v>NATALY VELA</v>
      </c>
      <c r="C6688" t="s">
        <v>2792</v>
      </c>
      <c r="D6688" s="2">
        <v>42413</v>
      </c>
      <c r="E6688" s="2" t="s">
        <v>9285</v>
      </c>
      <c r="F6688">
        <v>0</v>
      </c>
      <c r="G6688" t="s">
        <v>1012</v>
      </c>
      <c r="H6688" t="str">
        <f>VLOOKUP(G6688,Códigos!$K$2:$L$250,2,0)</f>
        <v>SAFALE S-04 * 500 GR</v>
      </c>
      <c r="I6688" s="1">
        <v>1</v>
      </c>
      <c r="J6688" s="6">
        <v>234785.15</v>
      </c>
      <c r="K6688" t="s">
        <v>754</v>
      </c>
      <c r="L6688" t="str">
        <f>VLOOKUP(K6688,Códigos!$N$2:$O$376,2,0)</f>
        <v>CERVECERIA ARTESANAL DE COLOMBIA S.A.S</v>
      </c>
      <c r="M6688" t="s">
        <v>1016</v>
      </c>
      <c r="N6688" t="str">
        <f>VLOOKUP(M6688,Códigos!$Q$2:$R$26,2,0)</f>
        <v>FERMENTIS- SAFMEX</v>
      </c>
      <c r="O6688" t="s">
        <v>27</v>
      </c>
      <c r="P6688" t="str">
        <f>VLOOKUP(O6688,Códigos!$B$2:$C$19,2,0)</f>
        <v>BOGOTÁ, D.C.</v>
      </c>
      <c r="Q6688" t="s">
        <v>28</v>
      </c>
      <c r="R6688" t="str">
        <f>VLOOKUP(Q6688,Códigos!$E$2:$F$52,2,0)</f>
        <v>BOGOTÁ, D.C.</v>
      </c>
      <c r="S6688" t="s">
        <v>19</v>
      </c>
      <c r="T6688" t="str">
        <f>VLOOKUP(S6688,Códigos!$T$3:$U$14,2,0)</f>
        <v>BIOINDUSTRIA</v>
      </c>
      <c r="U6688" s="6">
        <v>2031.75</v>
      </c>
      <c r="V6688" s="6">
        <v>115.55809031622985</v>
      </c>
    </row>
    <row r="6689" spans="1:22" x14ac:dyDescent="0.25">
      <c r="A6689" t="s">
        <v>2952</v>
      </c>
      <c r="B6689" t="str">
        <f>VLOOKUP(A6689,Códigos!$H$3:$I$19,2,0)</f>
        <v>SUSANA ESTRADA E.</v>
      </c>
      <c r="C6689" t="s">
        <v>4129</v>
      </c>
      <c r="D6689" s="2">
        <v>42413</v>
      </c>
      <c r="E6689" s="2" t="s">
        <v>9285</v>
      </c>
      <c r="F6689">
        <v>60</v>
      </c>
      <c r="G6689" t="s">
        <v>2945</v>
      </c>
      <c r="H6689" t="str">
        <f>VLOOKUP(G6689,Códigos!$K$2:$L$250,2,0)</f>
        <v>1920 POWDERED AF</v>
      </c>
      <c r="I6689" s="1">
        <v>63.5</v>
      </c>
      <c r="J6689" s="6">
        <v>2841611.67</v>
      </c>
      <c r="K6689" t="s">
        <v>2946</v>
      </c>
      <c r="L6689" t="str">
        <f>VLOOKUP(K6689,Códigos!$N$2:$O$376,2,0)</f>
        <v>ELECTROQUIMICA WEST S.A.</v>
      </c>
      <c r="M6689" t="s">
        <v>577</v>
      </c>
      <c r="N6689" t="str">
        <f>VLOOKUP(M6689,Códigos!$Q$2:$R$26,2,0)</f>
        <v>XIAMETER</v>
      </c>
      <c r="O6689" t="s">
        <v>39</v>
      </c>
      <c r="P6689" t="str">
        <f>VLOOKUP(O6689,Códigos!$B$2:$C$19,2,0)</f>
        <v>ANTIOQUIA</v>
      </c>
      <c r="Q6689" t="s">
        <v>2949</v>
      </c>
      <c r="R6689" t="str">
        <f>VLOOKUP(Q6689,Códigos!$E$2:$F$52,2,0)</f>
        <v>LA ESTRELLA</v>
      </c>
      <c r="S6689" t="s">
        <v>21</v>
      </c>
      <c r="T6689" t="str">
        <f>VLOOKUP(S6689,Códigos!$T$3:$U$14,2,0)</f>
        <v>ESPECIALIDADES QUIMICAS</v>
      </c>
      <c r="U6689" s="6">
        <v>2031.75</v>
      </c>
      <c r="V6689" s="6">
        <v>1398.6030121816168</v>
      </c>
    </row>
    <row r="6690" spans="1:22" x14ac:dyDescent="0.25">
      <c r="A6690" t="s">
        <v>4188</v>
      </c>
      <c r="B6690" t="str">
        <f>VLOOKUP(A6690,Códigos!$H$3:$I$19,2,0)</f>
        <v>ELIANA LONDOÑO - TEXTIL</v>
      </c>
      <c r="C6690" t="s">
        <v>4770</v>
      </c>
      <c r="D6690" s="2">
        <v>42413</v>
      </c>
      <c r="E6690" s="2" t="s">
        <v>9285</v>
      </c>
      <c r="F6690">
        <v>30</v>
      </c>
      <c r="G6690" t="s">
        <v>1328</v>
      </c>
      <c r="H6690" t="str">
        <f>VLOOKUP(G6690,Códigos!$K$2:$L$250,2,0)</f>
        <v>INDIXELL 9L</v>
      </c>
      <c r="I6690" s="1">
        <v>200</v>
      </c>
      <c r="J6690" s="6">
        <v>2060000</v>
      </c>
      <c r="K6690" t="s">
        <v>4375</v>
      </c>
      <c r="L6690" t="str">
        <f>VLOOKUP(K6690,Códigos!$N$2:$O$376,2,0)</f>
        <v>TINTORERIA ACABADOS INDUSTRIALES COLOR M</v>
      </c>
      <c r="M6690" t="s">
        <v>21</v>
      </c>
      <c r="N6690" t="str">
        <f>VLOOKUP(M6690,Códigos!$Q$2:$R$26,2,0)</f>
        <v>GENENCOR CUERO</v>
      </c>
      <c r="O6690" t="s">
        <v>119</v>
      </c>
      <c r="P6690" t="str">
        <f>VLOOKUP(O6690,Códigos!$B$2:$C$19,2,0)</f>
        <v>CUNDINAMARCA</v>
      </c>
      <c r="Q6690" t="s">
        <v>28</v>
      </c>
      <c r="R6690" t="str">
        <f>VLOOKUP(Q6690,Códigos!$E$2:$F$52,2,0)</f>
        <v>BOGOTÁ, D.C.</v>
      </c>
      <c r="S6690" t="s">
        <v>19</v>
      </c>
      <c r="T6690" t="str">
        <f>VLOOKUP(S6690,Códigos!$T$3:$U$14,2,0)</f>
        <v>BIOINDUSTRIA</v>
      </c>
      <c r="U6690" s="6">
        <v>2031.75</v>
      </c>
      <c r="V6690" s="6">
        <v>1013.9042697182232</v>
      </c>
    </row>
    <row r="6691" spans="1:22" x14ac:dyDescent="0.25">
      <c r="A6691" t="s">
        <v>4185</v>
      </c>
      <c r="B6691" t="str">
        <f>VLOOKUP(A6691,Códigos!$H$3:$I$19,2,0)</f>
        <v>ANDRES BELTRAN</v>
      </c>
      <c r="C6691" t="s">
        <v>7751</v>
      </c>
      <c r="D6691" s="2">
        <v>42413</v>
      </c>
      <c r="E6691" s="2" t="s">
        <v>9285</v>
      </c>
      <c r="F6691">
        <v>90</v>
      </c>
      <c r="G6691" t="s">
        <v>1256</v>
      </c>
      <c r="H6691" t="str">
        <f>VLOOKUP(G6691,Códigos!$K$2:$L$250,2,0)</f>
        <v>INDESIZE 350 DLC</v>
      </c>
      <c r="I6691" s="1">
        <v>40</v>
      </c>
      <c r="J6691" s="6">
        <v>188360</v>
      </c>
      <c r="K6691" t="s">
        <v>1081</v>
      </c>
      <c r="L6691" t="str">
        <f>VLOOKUP(K6691,Códigos!$N$2:$O$376,2,0)</f>
        <v>LAVA MASTER LTDA.</v>
      </c>
      <c r="M6691" t="s">
        <v>21</v>
      </c>
      <c r="N6691" t="str">
        <f>VLOOKUP(M6691,Códigos!$Q$2:$R$26,2,0)</f>
        <v>GENENCOR CUERO</v>
      </c>
      <c r="O6691" t="s">
        <v>1084</v>
      </c>
      <c r="P6691" t="str">
        <f>VLOOKUP(O6691,Códigos!$B$2:$C$19,2,0)</f>
        <v>RISARALDA</v>
      </c>
      <c r="Q6691" t="s">
        <v>1085</v>
      </c>
      <c r="R6691" t="str">
        <f>VLOOKUP(Q6691,Códigos!$E$2:$F$52,2,0)</f>
        <v>DOSQUEBRADAS</v>
      </c>
      <c r="S6691" t="s">
        <v>19</v>
      </c>
      <c r="T6691" t="str">
        <f>VLOOKUP(S6691,Códigos!$T$3:$U$14,2,0)</f>
        <v>BIOINDUSTRIA</v>
      </c>
      <c r="U6691" s="6">
        <v>2031.75</v>
      </c>
      <c r="V6691" s="6">
        <v>92.708256429186662</v>
      </c>
    </row>
    <row r="6692" spans="1:22" x14ac:dyDescent="0.25">
      <c r="A6692" t="s">
        <v>19</v>
      </c>
      <c r="B6692" t="str">
        <f>VLOOKUP(A6692,Códigos!$H$3:$I$19,2,0)</f>
        <v>TEXTILERAS BOGOTA</v>
      </c>
      <c r="C6692" t="s">
        <v>61</v>
      </c>
      <c r="D6692" s="2">
        <v>42413</v>
      </c>
      <c r="E6692" s="2" t="s">
        <v>9285</v>
      </c>
      <c r="F6692">
        <v>30</v>
      </c>
      <c r="G6692" t="s">
        <v>20</v>
      </c>
      <c r="H6692" t="str">
        <f>VLOOKUP(G6692,Códigos!$K$2:$L$250,2,0)</f>
        <v>INDIMOL- WS</v>
      </c>
      <c r="I6692" s="1">
        <v>100</v>
      </c>
      <c r="J6692" s="6">
        <v>950000</v>
      </c>
      <c r="K6692" t="s">
        <v>22</v>
      </c>
      <c r="L6692" t="str">
        <f>VLOOKUP(K6692,Códigos!$N$2:$O$376,2,0)</f>
        <v>ENCAJES S.A. COLOMBIA</v>
      </c>
      <c r="M6692" t="s">
        <v>19</v>
      </c>
      <c r="N6692" t="str">
        <f>VLOOKUP(M6692,Códigos!$Q$2:$R$26,2,0)</f>
        <v>BASF QUIMICA</v>
      </c>
      <c r="O6692" t="s">
        <v>27</v>
      </c>
      <c r="P6692" t="str">
        <f>VLOOKUP(O6692,Códigos!$B$2:$C$19,2,0)</f>
        <v>BOGOTÁ, D.C.</v>
      </c>
      <c r="Q6692" t="s">
        <v>28</v>
      </c>
      <c r="R6692" t="str">
        <f>VLOOKUP(Q6692,Códigos!$E$2:$F$52,2,0)</f>
        <v>BOGOTÁ, D.C.</v>
      </c>
      <c r="S6692" t="s">
        <v>19</v>
      </c>
      <c r="T6692" t="str">
        <f>VLOOKUP(S6692,Códigos!$T$3:$U$14,2,0)</f>
        <v>BIOINDUSTRIA</v>
      </c>
      <c r="U6692" s="6">
        <v>2031.75</v>
      </c>
      <c r="V6692" s="6">
        <v>467.57721176325828</v>
      </c>
    </row>
    <row r="6693" spans="1:22" x14ac:dyDescent="0.25">
      <c r="A6693" t="s">
        <v>4188</v>
      </c>
      <c r="B6693" t="str">
        <f>VLOOKUP(A6693,Códigos!$H$3:$I$19,2,0)</f>
        <v>ELIANA LONDOÑO - TEXTIL</v>
      </c>
      <c r="C6693" t="s">
        <v>4770</v>
      </c>
      <c r="D6693" s="2">
        <v>42413</v>
      </c>
      <c r="E6693" s="2" t="s">
        <v>9285</v>
      </c>
      <c r="F6693">
        <v>30</v>
      </c>
      <c r="G6693" t="s">
        <v>1979</v>
      </c>
      <c r="H6693" t="str">
        <f>VLOOKUP(G6693,Códigos!$K$2:$L$250,2,0)</f>
        <v>INDICANT-COLOR</v>
      </c>
      <c r="I6693" s="1">
        <v>10</v>
      </c>
      <c r="J6693" s="6">
        <v>133000</v>
      </c>
      <c r="K6693" t="s">
        <v>4375</v>
      </c>
      <c r="L6693" t="str">
        <f>VLOOKUP(K6693,Códigos!$N$2:$O$376,2,0)</f>
        <v>TINTORERIA ACABADOS INDUSTRIALES COLOR M</v>
      </c>
      <c r="M6693" t="s">
        <v>980</v>
      </c>
      <c r="N6693" t="str">
        <f>VLOOKUP(M6693,Códigos!$Q$2:$R$26,2,0)</f>
        <v>ANDICOL</v>
      </c>
      <c r="O6693" t="s">
        <v>119</v>
      </c>
      <c r="P6693" t="str">
        <f>VLOOKUP(O6693,Códigos!$B$2:$C$19,2,0)</f>
        <v>CUNDINAMARCA</v>
      </c>
      <c r="Q6693" t="s">
        <v>28</v>
      </c>
      <c r="R6693" t="str">
        <f>VLOOKUP(Q6693,Códigos!$E$2:$F$52,2,0)</f>
        <v>BOGOTÁ, D.C.</v>
      </c>
      <c r="S6693" t="s">
        <v>19</v>
      </c>
      <c r="T6693" t="str">
        <f>VLOOKUP(S6693,Códigos!$T$3:$U$14,2,0)</f>
        <v>BIOINDUSTRIA</v>
      </c>
      <c r="U6693" s="6">
        <v>2031.75</v>
      </c>
      <c r="V6693" s="6">
        <v>65.460809646856163</v>
      </c>
    </row>
    <row r="6694" spans="1:22" x14ac:dyDescent="0.25">
      <c r="A6694" t="s">
        <v>19</v>
      </c>
      <c r="B6694" t="str">
        <f>VLOOKUP(A6694,Códigos!$H$3:$I$19,2,0)</f>
        <v>TEXTILERAS BOGOTA</v>
      </c>
      <c r="C6694" t="s">
        <v>169</v>
      </c>
      <c r="D6694" s="2">
        <v>42413</v>
      </c>
      <c r="E6694" s="2" t="s">
        <v>9285</v>
      </c>
      <c r="F6694">
        <v>30</v>
      </c>
      <c r="G6694" t="s">
        <v>109</v>
      </c>
      <c r="H6694" t="str">
        <f>VLOOKUP(G6694,Códigos!$K$2:$L$250,2,0)</f>
        <v>CATALASE T100</v>
      </c>
      <c r="I6694" s="1">
        <v>20</v>
      </c>
      <c r="J6694" s="6">
        <v>340000</v>
      </c>
      <c r="K6694" t="s">
        <v>112</v>
      </c>
      <c r="L6694" t="str">
        <f>VLOOKUP(K6694,Códigos!$N$2:$O$376,2,0)</f>
        <v>PRESH TECH S.A.S</v>
      </c>
      <c r="M6694" t="s">
        <v>21</v>
      </c>
      <c r="N6694" t="str">
        <f>VLOOKUP(M6694,Códigos!$Q$2:$R$26,2,0)</f>
        <v>GENENCOR CUERO</v>
      </c>
      <c r="O6694" t="s">
        <v>27</v>
      </c>
      <c r="P6694" t="str">
        <f>VLOOKUP(O6694,Códigos!$B$2:$C$19,2,0)</f>
        <v>BOGOTÁ, D.C.</v>
      </c>
      <c r="Q6694" t="s">
        <v>28</v>
      </c>
      <c r="R6694" t="str">
        <f>VLOOKUP(Q6694,Códigos!$E$2:$F$52,2,0)</f>
        <v>BOGOTÁ, D.C.</v>
      </c>
      <c r="S6694" t="s">
        <v>19</v>
      </c>
      <c r="T6694" t="str">
        <f>VLOOKUP(S6694,Códigos!$T$3:$U$14,2,0)</f>
        <v>BIOINDUSTRIA</v>
      </c>
      <c r="U6694" s="6">
        <v>2031.75</v>
      </c>
      <c r="V6694" s="6">
        <v>167.34342315737663</v>
      </c>
    </row>
    <row r="6695" spans="1:22" x14ac:dyDescent="0.25">
      <c r="A6695" t="s">
        <v>7896</v>
      </c>
      <c r="B6695" t="str">
        <f>VLOOKUP(A6695,Códigos!$H$3:$I$19,2,0)</f>
        <v>ALEXANDRA CASTILLO</v>
      </c>
      <c r="C6695" t="s">
        <v>7967</v>
      </c>
      <c r="D6695" s="2">
        <v>42413</v>
      </c>
      <c r="E6695" s="2" t="s">
        <v>9285</v>
      </c>
      <c r="F6695">
        <v>0</v>
      </c>
      <c r="G6695" t="s">
        <v>291</v>
      </c>
      <c r="H6695" t="str">
        <f>VLOOKUP(G6695,Códigos!$K$2:$L$250,2,0)</f>
        <v>SYLOID ED-30</v>
      </c>
      <c r="I6695" s="1">
        <v>60</v>
      </c>
      <c r="J6695" s="6">
        <v>1286214.6000000001</v>
      </c>
      <c r="K6695" t="s">
        <v>7899</v>
      </c>
      <c r="L6695" t="str">
        <f>VLOOKUP(K6695,Códigos!$N$2:$O$376,2,0)</f>
        <v>QUEEN QUIMICA COLOMBIANA LTDA</v>
      </c>
      <c r="M6695" t="s">
        <v>21</v>
      </c>
      <c r="N6695" t="str">
        <f>VLOOKUP(M6695,Códigos!$Q$2:$R$26,2,0)</f>
        <v>GENENCOR CUERO</v>
      </c>
      <c r="O6695" t="s">
        <v>300</v>
      </c>
      <c r="P6695" t="str">
        <f>VLOOKUP(O6695,Códigos!$B$2:$C$19,2,0)</f>
        <v>SANTANDER</v>
      </c>
      <c r="Q6695" t="s">
        <v>301</v>
      </c>
      <c r="R6695" t="str">
        <f>VLOOKUP(Q6695,Códigos!$E$2:$F$52,2,0)</f>
        <v>BUCARAMANGA</v>
      </c>
      <c r="S6695" t="s">
        <v>21</v>
      </c>
      <c r="T6695" t="str">
        <f>VLOOKUP(S6695,Códigos!$T$3:$U$14,2,0)</f>
        <v>ESPECIALIDADES QUIMICAS</v>
      </c>
      <c r="U6695" s="6">
        <v>2031.75</v>
      </c>
      <c r="V6695" s="6">
        <v>633.05751199704696</v>
      </c>
    </row>
    <row r="6696" spans="1:22" x14ac:dyDescent="0.25">
      <c r="A6696" t="s">
        <v>4185</v>
      </c>
      <c r="B6696" t="str">
        <f>VLOOKUP(A6696,Códigos!$H$3:$I$19,2,0)</f>
        <v>ANDRES BELTRAN</v>
      </c>
      <c r="C6696" t="s">
        <v>7752</v>
      </c>
      <c r="D6696" s="2">
        <v>42413</v>
      </c>
      <c r="E6696" s="2" t="s">
        <v>9285</v>
      </c>
      <c r="F6696">
        <v>60</v>
      </c>
      <c r="G6696" t="s">
        <v>1251</v>
      </c>
      <c r="H6696" t="str">
        <f>VLOOKUP(G6696,Códigos!$K$2:$L$250,2,0)</f>
        <v>CATALASE ECO 100</v>
      </c>
      <c r="I6696" s="1">
        <v>60</v>
      </c>
      <c r="J6696" s="6">
        <v>135000</v>
      </c>
      <c r="K6696" t="s">
        <v>1123</v>
      </c>
      <c r="L6696" t="str">
        <f>VLOOKUP(K6696,Códigos!$N$2:$O$376,2,0)</f>
        <v>STF GROUP S.A.</v>
      </c>
      <c r="M6696" t="s">
        <v>21</v>
      </c>
      <c r="N6696" t="str">
        <f>VLOOKUP(M6696,Códigos!$Q$2:$R$26,2,0)</f>
        <v>GENENCOR CUERO</v>
      </c>
      <c r="O6696" t="s">
        <v>594</v>
      </c>
      <c r="P6696" t="str">
        <f>VLOOKUP(O6696,Códigos!$B$2:$C$19,2,0)</f>
        <v>VALLE DEL CAUCA</v>
      </c>
      <c r="Q6696" t="s">
        <v>1102</v>
      </c>
      <c r="R6696" t="str">
        <f>VLOOKUP(Q6696,Códigos!$E$2:$F$52,2,0)</f>
        <v>YUMBO</v>
      </c>
      <c r="S6696" t="s">
        <v>19</v>
      </c>
      <c r="T6696" t="str">
        <f>VLOOKUP(S6696,Códigos!$T$3:$U$14,2,0)</f>
        <v>BIOINDUSTRIA</v>
      </c>
      <c r="U6696" s="6">
        <v>2031.75</v>
      </c>
      <c r="V6696" s="6">
        <v>66.44518272425249</v>
      </c>
    </row>
    <row r="6697" spans="1:22" x14ac:dyDescent="0.25">
      <c r="A6697" t="s">
        <v>4188</v>
      </c>
      <c r="B6697" t="str">
        <f>VLOOKUP(A6697,Códigos!$H$3:$I$19,2,0)</f>
        <v>ELIANA LONDOÑO - TEXTIL</v>
      </c>
      <c r="C6697" t="s">
        <v>5520</v>
      </c>
      <c r="D6697" s="2">
        <v>42413</v>
      </c>
      <c r="E6697" s="2" t="s">
        <v>9285</v>
      </c>
      <c r="F6697">
        <v>0</v>
      </c>
      <c r="G6697" t="s">
        <v>2028</v>
      </c>
      <c r="H6697" t="str">
        <f>VLOOKUP(G6697,Códigos!$K$2:$L$250,2,0)</f>
        <v>INDISIL K EFFECT</v>
      </c>
      <c r="I6697" s="1">
        <v>50</v>
      </c>
      <c r="J6697" s="6">
        <v>355000</v>
      </c>
      <c r="K6697" t="s">
        <v>4274</v>
      </c>
      <c r="L6697" t="str">
        <f>VLOOKUP(K6697,Códigos!$N$2:$O$376,2,0)</f>
        <v>INRUU ZZ SAS</v>
      </c>
      <c r="M6697" t="s">
        <v>231</v>
      </c>
      <c r="N6697" t="str">
        <f>VLOOKUP(M6697,Códigos!$Q$2:$R$26,2,0)</f>
        <v>QUIMICA PRODES</v>
      </c>
      <c r="O6697" t="s">
        <v>27</v>
      </c>
      <c r="P6697" t="str">
        <f>VLOOKUP(O6697,Códigos!$B$2:$C$19,2,0)</f>
        <v>BOGOTÁ, D.C.</v>
      </c>
      <c r="Q6697" t="s">
        <v>28</v>
      </c>
      <c r="R6697" t="str">
        <f>VLOOKUP(Q6697,Códigos!$E$2:$F$52,2,0)</f>
        <v>BOGOTÁ, D.C.</v>
      </c>
      <c r="S6697" t="s">
        <v>19</v>
      </c>
      <c r="T6697" t="str">
        <f>VLOOKUP(S6697,Códigos!$T$3:$U$14,2,0)</f>
        <v>BIOINDUSTRIA</v>
      </c>
      <c r="U6697" s="6">
        <v>2031.75</v>
      </c>
      <c r="V6697" s="6">
        <v>174.72622123784913</v>
      </c>
    </row>
    <row r="6698" spans="1:22" x14ac:dyDescent="0.25">
      <c r="A6698" t="s">
        <v>969</v>
      </c>
      <c r="B6698" t="str">
        <f>VLOOKUP(A6698,Códigos!$H$3:$I$19,2,0)</f>
        <v>MARIA ELENA PELAEZ</v>
      </c>
      <c r="C6698" t="s">
        <v>6572</v>
      </c>
      <c r="D6698" s="2">
        <v>42413</v>
      </c>
      <c r="E6698" s="2" t="s">
        <v>9285</v>
      </c>
      <c r="F6698">
        <v>90</v>
      </c>
      <c r="G6698" t="s">
        <v>4396</v>
      </c>
      <c r="H6698" t="str">
        <f>VLOOKUP(G6698,Códigos!$K$2:$L$250,2,0)</f>
        <v>INDESIZE 160 NEXT</v>
      </c>
      <c r="I6698" s="1">
        <v>30</v>
      </c>
      <c r="J6698" s="6">
        <v>705000</v>
      </c>
      <c r="K6698" t="s">
        <v>5831</v>
      </c>
      <c r="L6698" t="str">
        <f>VLOOKUP(K6698,Códigos!$N$2:$O$376,2,0)</f>
        <v>PELCO S A</v>
      </c>
      <c r="M6698" t="s">
        <v>21</v>
      </c>
      <c r="N6698" t="str">
        <f>VLOOKUP(M6698,Códigos!$Q$2:$R$26,2,0)</f>
        <v>GENENCOR CUERO</v>
      </c>
      <c r="O6698" t="s">
        <v>39</v>
      </c>
      <c r="P6698" t="str">
        <f>VLOOKUP(O6698,Códigos!$B$2:$C$19,2,0)</f>
        <v>ANTIOQUIA</v>
      </c>
      <c r="Q6698" t="s">
        <v>2949</v>
      </c>
      <c r="R6698" t="str">
        <f>VLOOKUP(Q6698,Códigos!$E$2:$F$52,2,0)</f>
        <v>LA ESTRELLA</v>
      </c>
      <c r="S6698" t="s">
        <v>19</v>
      </c>
      <c r="T6698" t="str">
        <f>VLOOKUP(S6698,Códigos!$T$3:$U$14,2,0)</f>
        <v>BIOINDUSTRIA</v>
      </c>
      <c r="U6698" s="6">
        <v>2031.75</v>
      </c>
      <c r="V6698" s="6">
        <v>346.99150978220746</v>
      </c>
    </row>
    <row r="6699" spans="1:22" x14ac:dyDescent="0.25">
      <c r="A6699" t="s">
        <v>231</v>
      </c>
      <c r="B6699" t="str">
        <f>VLOOKUP(A6699,Códigos!$H$3:$I$19,2,0)</f>
        <v>NATALY VELA</v>
      </c>
      <c r="C6699" t="s">
        <v>2793</v>
      </c>
      <c r="D6699" s="2">
        <v>42413</v>
      </c>
      <c r="E6699" s="2" t="s">
        <v>9285</v>
      </c>
      <c r="F6699">
        <v>0</v>
      </c>
      <c r="G6699" t="s">
        <v>1012</v>
      </c>
      <c r="H6699" t="str">
        <f>VLOOKUP(G6699,Códigos!$K$2:$L$250,2,0)</f>
        <v>SAFALE S-04 * 500 GR</v>
      </c>
      <c r="I6699" s="1">
        <v>1</v>
      </c>
      <c r="J6699" s="6">
        <v>235583.25</v>
      </c>
      <c r="K6699" t="s">
        <v>2713</v>
      </c>
      <c r="L6699" t="str">
        <f>VLOOKUP(K6699,Códigos!$N$2:$O$376,2,0)</f>
        <v>YII COMPANY CERVECERIA S.A.S.</v>
      </c>
      <c r="M6699" t="s">
        <v>1016</v>
      </c>
      <c r="N6699" t="str">
        <f>VLOOKUP(M6699,Códigos!$Q$2:$R$26,2,0)</f>
        <v>FERMENTIS- SAFMEX</v>
      </c>
      <c r="O6699" t="s">
        <v>1084</v>
      </c>
      <c r="P6699" t="str">
        <f>VLOOKUP(O6699,Códigos!$B$2:$C$19,2,0)</f>
        <v>RISARALDA</v>
      </c>
      <c r="Q6699" t="s">
        <v>1085</v>
      </c>
      <c r="R6699" t="str">
        <f>VLOOKUP(Q6699,Códigos!$E$2:$F$52,2,0)</f>
        <v>DOSQUEBRADAS</v>
      </c>
      <c r="S6699" t="s">
        <v>19</v>
      </c>
      <c r="T6699" t="str">
        <f>VLOOKUP(S6699,Códigos!$T$3:$U$14,2,0)</f>
        <v>BIOINDUSTRIA</v>
      </c>
      <c r="U6699" s="6">
        <v>2031.75</v>
      </c>
      <c r="V6699" s="6">
        <v>115.95090439276485</v>
      </c>
    </row>
    <row r="6700" spans="1:22" x14ac:dyDescent="0.25">
      <c r="A6700" t="s">
        <v>4188</v>
      </c>
      <c r="B6700" t="str">
        <f>VLOOKUP(A6700,Códigos!$H$3:$I$19,2,0)</f>
        <v>ELIANA LONDOÑO - TEXTIL</v>
      </c>
      <c r="C6700" t="s">
        <v>4770</v>
      </c>
      <c r="D6700" s="2">
        <v>42413</v>
      </c>
      <c r="E6700" s="2" t="s">
        <v>9285</v>
      </c>
      <c r="F6700">
        <v>30</v>
      </c>
      <c r="G6700" t="s">
        <v>1259</v>
      </c>
      <c r="H6700" t="str">
        <f>VLOOKUP(G6700,Códigos!$K$2:$L$250,2,0)</f>
        <v>INDIXELL NEUTRAFLEX</v>
      </c>
      <c r="I6700" s="1">
        <v>2</v>
      </c>
      <c r="J6700" s="6">
        <v>182000</v>
      </c>
      <c r="K6700" t="s">
        <v>4375</v>
      </c>
      <c r="L6700" t="str">
        <f>VLOOKUP(K6700,Códigos!$N$2:$O$376,2,0)</f>
        <v>TINTORERIA ACABADOS INDUSTRIALES COLOR M</v>
      </c>
      <c r="M6700" t="s">
        <v>21</v>
      </c>
      <c r="N6700" t="str">
        <f>VLOOKUP(M6700,Códigos!$Q$2:$R$26,2,0)</f>
        <v>GENENCOR CUERO</v>
      </c>
      <c r="O6700" t="s">
        <v>119</v>
      </c>
      <c r="P6700" t="str">
        <f>VLOOKUP(O6700,Códigos!$B$2:$C$19,2,0)</f>
        <v>CUNDINAMARCA</v>
      </c>
      <c r="Q6700" t="s">
        <v>28</v>
      </c>
      <c r="R6700" t="str">
        <f>VLOOKUP(Q6700,Códigos!$E$2:$F$52,2,0)</f>
        <v>BOGOTÁ, D.C.</v>
      </c>
      <c r="S6700" t="s">
        <v>19</v>
      </c>
      <c r="T6700" t="str">
        <f>VLOOKUP(S6700,Códigos!$T$3:$U$14,2,0)</f>
        <v>BIOINDUSTRIA</v>
      </c>
      <c r="U6700" s="6">
        <v>2031.75</v>
      </c>
      <c r="V6700" s="6">
        <v>89.577950043066323</v>
      </c>
    </row>
    <row r="6701" spans="1:22" x14ac:dyDescent="0.25">
      <c r="A6701" t="s">
        <v>4188</v>
      </c>
      <c r="B6701" t="str">
        <f>VLOOKUP(A6701,Códigos!$H$3:$I$19,2,0)</f>
        <v>ELIANA LONDOÑO - TEXTIL</v>
      </c>
      <c r="C6701" t="s">
        <v>5522</v>
      </c>
      <c r="D6701" s="2">
        <v>42414</v>
      </c>
      <c r="E6701" s="2" t="s">
        <v>9285</v>
      </c>
      <c r="F6701">
        <v>60</v>
      </c>
      <c r="G6701" t="s">
        <v>2028</v>
      </c>
      <c r="H6701" t="str">
        <f>VLOOKUP(G6701,Códigos!$K$2:$L$250,2,0)</f>
        <v>INDISIL K EFFECT</v>
      </c>
      <c r="I6701" s="1">
        <v>30</v>
      </c>
      <c r="J6701" s="6">
        <v>214500</v>
      </c>
      <c r="K6701" t="s">
        <v>4326</v>
      </c>
      <c r="L6701" t="str">
        <f>VLOOKUP(K6701,Códigos!$N$2:$O$376,2,0)</f>
        <v>MARTINEZ LUIS ANTONIO</v>
      </c>
      <c r="M6701" t="s">
        <v>231</v>
      </c>
      <c r="N6701" t="str">
        <f>VLOOKUP(M6701,Códigos!$Q$2:$R$26,2,0)</f>
        <v>QUIMICA PRODES</v>
      </c>
      <c r="O6701" t="s">
        <v>27</v>
      </c>
      <c r="P6701" t="str">
        <f>VLOOKUP(O6701,Códigos!$B$2:$C$19,2,0)</f>
        <v>BOGOTÁ, D.C.</v>
      </c>
      <c r="Q6701" t="s">
        <v>28</v>
      </c>
      <c r="R6701" t="str">
        <f>VLOOKUP(Q6701,Códigos!$E$2:$F$52,2,0)</f>
        <v>BOGOTÁ, D.C.</v>
      </c>
      <c r="S6701" t="s">
        <v>19</v>
      </c>
      <c r="T6701" t="str">
        <f>VLOOKUP(S6701,Códigos!$T$3:$U$14,2,0)</f>
        <v>BIOINDUSTRIA</v>
      </c>
      <c r="U6701" s="6">
        <v>2032.99</v>
      </c>
      <c r="V6701" s="6">
        <v>105.50961883727908</v>
      </c>
    </row>
    <row r="6702" spans="1:22" x14ac:dyDescent="0.25">
      <c r="A6702" t="s">
        <v>969</v>
      </c>
      <c r="B6702" t="str">
        <f>VLOOKUP(A6702,Códigos!$H$3:$I$19,2,0)</f>
        <v>MARIA ELENA PELAEZ</v>
      </c>
      <c r="C6702" t="s">
        <v>7495</v>
      </c>
      <c r="D6702" s="2">
        <v>42414</v>
      </c>
      <c r="E6702" s="2" t="s">
        <v>9285</v>
      </c>
      <c r="F6702">
        <v>60</v>
      </c>
      <c r="G6702" t="s">
        <v>2028</v>
      </c>
      <c r="H6702" t="str">
        <f>VLOOKUP(G6702,Códigos!$K$2:$L$250,2,0)</f>
        <v>INDISIL K EFFECT</v>
      </c>
      <c r="I6702" s="1">
        <v>25</v>
      </c>
      <c r="J6702" s="6">
        <v>165000</v>
      </c>
      <c r="K6702" t="s">
        <v>5815</v>
      </c>
      <c r="L6702" t="str">
        <f>VLOOKUP(K6702,Códigos!$N$2:$O$376,2,0)</f>
        <v>LAVADO TECNICO S.A.S</v>
      </c>
      <c r="M6702" t="s">
        <v>231</v>
      </c>
      <c r="N6702" t="str">
        <f>VLOOKUP(M6702,Códigos!$Q$2:$R$26,2,0)</f>
        <v>QUIMICA PRODES</v>
      </c>
      <c r="O6702" t="s">
        <v>39</v>
      </c>
      <c r="P6702" t="str">
        <f>VLOOKUP(O6702,Códigos!$B$2:$C$19,2,0)</f>
        <v>ANTIOQUIA</v>
      </c>
      <c r="Q6702" t="s">
        <v>2729</v>
      </c>
      <c r="R6702" t="str">
        <f>VLOOKUP(Q6702,Códigos!$E$2:$F$52,2,0)</f>
        <v>MEDELLÍN</v>
      </c>
      <c r="S6702" t="s">
        <v>19</v>
      </c>
      <c r="T6702" t="str">
        <f>VLOOKUP(S6702,Códigos!$T$3:$U$14,2,0)</f>
        <v>BIOINDUSTRIA</v>
      </c>
      <c r="U6702" s="6">
        <v>2032.99</v>
      </c>
      <c r="V6702" s="6">
        <v>81.161245259445451</v>
      </c>
    </row>
    <row r="6703" spans="1:22" x14ac:dyDescent="0.25">
      <c r="A6703" t="s">
        <v>969</v>
      </c>
      <c r="B6703" t="str">
        <f>VLOOKUP(A6703,Códigos!$H$3:$I$19,2,0)</f>
        <v>MARIA ELENA PELAEZ</v>
      </c>
      <c r="C6703" t="s">
        <v>7327</v>
      </c>
      <c r="D6703" s="2">
        <v>42414</v>
      </c>
      <c r="E6703" s="2" t="s">
        <v>9285</v>
      </c>
      <c r="F6703">
        <v>30</v>
      </c>
      <c r="G6703" t="s">
        <v>1979</v>
      </c>
      <c r="H6703" t="str">
        <f>VLOOKUP(G6703,Códigos!$K$2:$L$250,2,0)</f>
        <v>INDICANT-COLOR</v>
      </c>
      <c r="I6703" s="1">
        <v>30</v>
      </c>
      <c r="J6703" s="6">
        <v>105000</v>
      </c>
      <c r="K6703" t="s">
        <v>6199</v>
      </c>
      <c r="L6703" t="str">
        <f>VLOOKUP(K6703,Códigos!$N$2:$O$376,2,0)</f>
        <v>COLOR Y LAVADO S A S</v>
      </c>
      <c r="M6703" t="s">
        <v>980</v>
      </c>
      <c r="N6703" t="str">
        <f>VLOOKUP(M6703,Códigos!$Q$2:$R$26,2,0)</f>
        <v>ANDICOL</v>
      </c>
      <c r="O6703" t="s">
        <v>39</v>
      </c>
      <c r="P6703" t="str">
        <f>VLOOKUP(O6703,Códigos!$B$2:$C$19,2,0)</f>
        <v>ANTIOQUIA</v>
      </c>
      <c r="Q6703" t="s">
        <v>2729</v>
      </c>
      <c r="R6703" t="str">
        <f>VLOOKUP(Q6703,Códigos!$E$2:$F$52,2,0)</f>
        <v>MEDELLÍN</v>
      </c>
      <c r="S6703" t="s">
        <v>19</v>
      </c>
      <c r="T6703" t="str">
        <f>VLOOKUP(S6703,Códigos!$T$3:$U$14,2,0)</f>
        <v>BIOINDUSTRIA</v>
      </c>
      <c r="U6703" s="6">
        <v>2032.99</v>
      </c>
      <c r="V6703" s="6">
        <v>51.648065165101649</v>
      </c>
    </row>
    <row r="6704" spans="1:22" x14ac:dyDescent="0.25">
      <c r="A6704" t="s">
        <v>969</v>
      </c>
      <c r="B6704" t="str">
        <f>VLOOKUP(A6704,Códigos!$H$3:$I$19,2,0)</f>
        <v>MARIA ELENA PELAEZ</v>
      </c>
      <c r="C6704" t="s">
        <v>6574</v>
      </c>
      <c r="D6704" s="2">
        <v>42414</v>
      </c>
      <c r="E6704" s="2" t="s">
        <v>9285</v>
      </c>
      <c r="F6704">
        <v>60</v>
      </c>
      <c r="G6704" t="s">
        <v>1259</v>
      </c>
      <c r="H6704" t="str">
        <f>VLOOKUP(G6704,Códigos!$K$2:$L$250,2,0)</f>
        <v>INDIXELL NEUTRAFLEX</v>
      </c>
      <c r="I6704" s="1">
        <v>10</v>
      </c>
      <c r="J6704" s="6">
        <v>750000</v>
      </c>
      <c r="K6704" t="s">
        <v>6575</v>
      </c>
      <c r="L6704" t="str">
        <f>VLOOKUP(K6704,Códigos!$N$2:$O$376,2,0)</f>
        <v>TERMIMODA S.A.</v>
      </c>
      <c r="M6704" t="s">
        <v>21</v>
      </c>
      <c r="N6704" t="str">
        <f>VLOOKUP(M6704,Códigos!$Q$2:$R$26,2,0)</f>
        <v>GENENCOR CUERO</v>
      </c>
      <c r="O6704" t="s">
        <v>39</v>
      </c>
      <c r="P6704" t="str">
        <f>VLOOKUP(O6704,Códigos!$B$2:$C$19,2,0)</f>
        <v>ANTIOQUIA</v>
      </c>
      <c r="Q6704" t="s">
        <v>2729</v>
      </c>
      <c r="R6704" t="str">
        <f>VLOOKUP(Q6704,Códigos!$E$2:$F$52,2,0)</f>
        <v>MEDELLÍN</v>
      </c>
      <c r="S6704" t="s">
        <v>19</v>
      </c>
      <c r="T6704" t="str">
        <f>VLOOKUP(S6704,Códigos!$T$3:$U$14,2,0)</f>
        <v>BIOINDUSTRIA</v>
      </c>
      <c r="U6704" s="6">
        <v>2032.99</v>
      </c>
      <c r="V6704" s="6">
        <v>368.91475117929747</v>
      </c>
    </row>
    <row r="6705" spans="1:22" x14ac:dyDescent="0.25">
      <c r="A6705" t="s">
        <v>2952</v>
      </c>
      <c r="B6705" t="str">
        <f>VLOOKUP(A6705,Códigos!$H$3:$I$19,2,0)</f>
        <v>SUSANA ESTRADA E.</v>
      </c>
      <c r="C6705" t="s">
        <v>3466</v>
      </c>
      <c r="D6705" s="2">
        <v>42414</v>
      </c>
      <c r="E6705" s="2" t="s">
        <v>9285</v>
      </c>
      <c r="F6705">
        <v>30</v>
      </c>
      <c r="G6705" t="s">
        <v>1293</v>
      </c>
      <c r="H6705" t="str">
        <f>VLOOKUP(G6705,Códigos!$K$2:$L$250,2,0)</f>
        <v>SYLOID ED-44</v>
      </c>
      <c r="I6705" s="1">
        <v>40</v>
      </c>
      <c r="J6705" s="6">
        <v>690000</v>
      </c>
      <c r="K6705" t="s">
        <v>2984</v>
      </c>
      <c r="L6705" t="str">
        <f>VLOOKUP(K6705,Códigos!$N$2:$O$376,2,0)</f>
        <v>PINTURAS PRIME S.A</v>
      </c>
      <c r="M6705" t="s">
        <v>21</v>
      </c>
      <c r="N6705" t="str">
        <f>VLOOKUP(M6705,Códigos!$Q$2:$R$26,2,0)</f>
        <v>GENENCOR CUERO</v>
      </c>
      <c r="O6705" t="s">
        <v>39</v>
      </c>
      <c r="P6705" t="str">
        <f>VLOOKUP(O6705,Códigos!$B$2:$C$19,2,0)</f>
        <v>ANTIOQUIA</v>
      </c>
      <c r="Q6705" t="s">
        <v>2729</v>
      </c>
      <c r="R6705" t="str">
        <f>VLOOKUP(Q6705,Códigos!$E$2:$F$52,2,0)</f>
        <v>MEDELLÍN</v>
      </c>
      <c r="S6705" t="s">
        <v>21</v>
      </c>
      <c r="T6705" t="str">
        <f>VLOOKUP(S6705,Códigos!$T$3:$U$14,2,0)</f>
        <v>ESPECIALIDADES QUIMICAS</v>
      </c>
      <c r="U6705" s="6">
        <v>2032.99</v>
      </c>
      <c r="V6705" s="6">
        <v>339.40157108495367</v>
      </c>
    </row>
    <row r="6706" spans="1:22" x14ac:dyDescent="0.25">
      <c r="A6706" t="s">
        <v>969</v>
      </c>
      <c r="B6706" t="str">
        <f>VLOOKUP(A6706,Códigos!$H$3:$I$19,2,0)</f>
        <v>MARIA ELENA PELAEZ</v>
      </c>
      <c r="C6706" t="s">
        <v>6573</v>
      </c>
      <c r="D6706" s="2">
        <v>42414</v>
      </c>
      <c r="E6706" s="2" t="s">
        <v>9285</v>
      </c>
      <c r="F6706">
        <v>30</v>
      </c>
      <c r="G6706" t="s">
        <v>5363</v>
      </c>
      <c r="H6706" t="str">
        <f>VLOOKUP(G6706,Códigos!$K$2:$L$250,2,0)</f>
        <v>CATALASE 300</v>
      </c>
      <c r="I6706" s="1">
        <v>120</v>
      </c>
      <c r="J6706" s="6">
        <v>216000</v>
      </c>
      <c r="K6706" t="s">
        <v>5803</v>
      </c>
      <c r="L6706" t="str">
        <f>VLOOKUP(K6706,Códigos!$N$2:$O$376,2,0)</f>
        <v>AUXICOLOR S.A.S</v>
      </c>
      <c r="M6706" t="s">
        <v>21</v>
      </c>
      <c r="N6706" t="str">
        <f>VLOOKUP(M6706,Códigos!$Q$2:$R$26,2,0)</f>
        <v>GENENCOR CUERO</v>
      </c>
      <c r="O6706" t="s">
        <v>39</v>
      </c>
      <c r="P6706" t="str">
        <f>VLOOKUP(O6706,Códigos!$B$2:$C$19,2,0)</f>
        <v>ANTIOQUIA</v>
      </c>
      <c r="Q6706" t="s">
        <v>2729</v>
      </c>
      <c r="R6706" t="str">
        <f>VLOOKUP(Q6706,Códigos!$E$2:$F$52,2,0)</f>
        <v>MEDELLÍN</v>
      </c>
      <c r="S6706" t="s">
        <v>19</v>
      </c>
      <c r="T6706" t="str">
        <f>VLOOKUP(S6706,Códigos!$T$3:$U$14,2,0)</f>
        <v>BIOINDUSTRIA</v>
      </c>
      <c r="U6706" s="6">
        <v>2032.99</v>
      </c>
      <c r="V6706" s="6">
        <v>106.24744833963767</v>
      </c>
    </row>
    <row r="6707" spans="1:22" x14ac:dyDescent="0.25">
      <c r="A6707" t="s">
        <v>4188</v>
      </c>
      <c r="B6707" t="str">
        <f>VLOOKUP(A6707,Códigos!$H$3:$I$19,2,0)</f>
        <v>ELIANA LONDOÑO - TEXTIL</v>
      </c>
      <c r="C6707" t="s">
        <v>4771</v>
      </c>
      <c r="D6707" s="2">
        <v>42414</v>
      </c>
      <c r="E6707" s="2" t="s">
        <v>9285</v>
      </c>
      <c r="F6707">
        <v>90</v>
      </c>
      <c r="G6707" t="s">
        <v>1483</v>
      </c>
      <c r="H6707" t="str">
        <f>VLOOKUP(G6707,Códigos!$K$2:$L$250,2,0)</f>
        <v>INDIXELL ECO G (L)</v>
      </c>
      <c r="I6707" s="1">
        <v>100</v>
      </c>
      <c r="J6707" s="6">
        <v>850000</v>
      </c>
      <c r="K6707" t="s">
        <v>4223</v>
      </c>
      <c r="L6707" t="str">
        <f>VLOOKUP(K6707,Códigos!$N$2:$O$376,2,0)</f>
        <v>HERNANDEZ RIVEROS MILCIADES</v>
      </c>
      <c r="M6707" t="s">
        <v>21</v>
      </c>
      <c r="N6707" t="str">
        <f>VLOOKUP(M6707,Códigos!$Q$2:$R$26,2,0)</f>
        <v>GENENCOR CUERO</v>
      </c>
      <c r="O6707" t="s">
        <v>27</v>
      </c>
      <c r="P6707" t="str">
        <f>VLOOKUP(O6707,Códigos!$B$2:$C$19,2,0)</f>
        <v>BOGOTÁ, D.C.</v>
      </c>
      <c r="Q6707" t="s">
        <v>28</v>
      </c>
      <c r="R6707" t="str">
        <f>VLOOKUP(Q6707,Códigos!$E$2:$F$52,2,0)</f>
        <v>BOGOTÁ, D.C.</v>
      </c>
      <c r="S6707" t="s">
        <v>19</v>
      </c>
      <c r="T6707" t="str">
        <f>VLOOKUP(S6707,Códigos!$T$3:$U$14,2,0)</f>
        <v>BIOINDUSTRIA</v>
      </c>
      <c r="U6707" s="6">
        <v>2032.99</v>
      </c>
      <c r="V6707" s="6">
        <v>418.10338466987048</v>
      </c>
    </row>
    <row r="6708" spans="1:22" x14ac:dyDescent="0.25">
      <c r="A6708" t="s">
        <v>4188</v>
      </c>
      <c r="B6708" t="str">
        <f>VLOOKUP(A6708,Códigos!$H$3:$I$19,2,0)</f>
        <v>ELIANA LONDOÑO - TEXTIL</v>
      </c>
      <c r="C6708" t="s">
        <v>4771</v>
      </c>
      <c r="D6708" s="2">
        <v>42414</v>
      </c>
      <c r="E6708" s="2" t="s">
        <v>9285</v>
      </c>
      <c r="F6708">
        <v>90</v>
      </c>
      <c r="G6708" t="s">
        <v>1387</v>
      </c>
      <c r="H6708" t="str">
        <f>VLOOKUP(G6708,Códigos!$K$2:$L$250,2,0)</f>
        <v>INDIBLEACH</v>
      </c>
      <c r="I6708" s="1">
        <v>100</v>
      </c>
      <c r="J6708" s="6">
        <v>820000</v>
      </c>
      <c r="K6708" t="s">
        <v>4223</v>
      </c>
      <c r="L6708" t="str">
        <f>VLOOKUP(K6708,Códigos!$N$2:$O$376,2,0)</f>
        <v>HERNANDEZ RIVEROS MILCIADES</v>
      </c>
      <c r="M6708" t="s">
        <v>21</v>
      </c>
      <c r="N6708" t="str">
        <f>VLOOKUP(M6708,Códigos!$Q$2:$R$26,2,0)</f>
        <v>GENENCOR CUERO</v>
      </c>
      <c r="O6708" t="s">
        <v>27</v>
      </c>
      <c r="P6708" t="str">
        <f>VLOOKUP(O6708,Códigos!$B$2:$C$19,2,0)</f>
        <v>BOGOTÁ, D.C.</v>
      </c>
      <c r="Q6708" t="s">
        <v>28</v>
      </c>
      <c r="R6708" t="str">
        <f>VLOOKUP(Q6708,Códigos!$E$2:$F$52,2,0)</f>
        <v>BOGOTÁ, D.C.</v>
      </c>
      <c r="S6708" t="s">
        <v>19</v>
      </c>
      <c r="T6708" t="str">
        <f>VLOOKUP(S6708,Códigos!$T$3:$U$14,2,0)</f>
        <v>BIOINDUSTRIA</v>
      </c>
      <c r="U6708" s="6">
        <v>2032.99</v>
      </c>
      <c r="V6708" s="6">
        <v>403.34679462269861</v>
      </c>
    </row>
    <row r="6709" spans="1:22" x14ac:dyDescent="0.25">
      <c r="A6709" t="s">
        <v>7896</v>
      </c>
      <c r="B6709" t="str">
        <f>VLOOKUP(A6709,Códigos!$H$3:$I$19,2,0)</f>
        <v>ALEXANDRA CASTILLO</v>
      </c>
      <c r="C6709" t="s">
        <v>7968</v>
      </c>
      <c r="D6709" s="2">
        <v>42414</v>
      </c>
      <c r="E6709" s="2" t="s">
        <v>9285</v>
      </c>
      <c r="F6709">
        <v>0</v>
      </c>
      <c r="G6709" t="s">
        <v>291</v>
      </c>
      <c r="H6709" t="str">
        <f>VLOOKUP(G6709,Códigos!$K$2:$L$250,2,0)</f>
        <v>SYLOID ED-30</v>
      </c>
      <c r="I6709" s="1">
        <v>200</v>
      </c>
      <c r="J6709" s="6">
        <v>4143400</v>
      </c>
      <c r="K6709" t="s">
        <v>2957</v>
      </c>
      <c r="L6709" t="str">
        <f>VLOOKUP(K6709,Códigos!$N$2:$O$376,2,0)</f>
        <v>FONSECA MENESES HERMES ALBERTO</v>
      </c>
      <c r="M6709" t="s">
        <v>21</v>
      </c>
      <c r="N6709" t="str">
        <f>VLOOKUP(M6709,Códigos!$Q$2:$R$26,2,0)</f>
        <v>GENENCOR CUERO</v>
      </c>
      <c r="O6709" t="s">
        <v>300</v>
      </c>
      <c r="P6709" t="str">
        <f>VLOOKUP(O6709,Códigos!$B$2:$C$19,2,0)</f>
        <v>SANTANDER</v>
      </c>
      <c r="Q6709" t="s">
        <v>301</v>
      </c>
      <c r="R6709" t="str">
        <f>VLOOKUP(Q6709,Códigos!$E$2:$F$52,2,0)</f>
        <v>BUCARAMANGA</v>
      </c>
      <c r="S6709" t="s">
        <v>21</v>
      </c>
      <c r="T6709" t="str">
        <f>VLOOKUP(S6709,Códigos!$T$3:$U$14,2,0)</f>
        <v>ESPECIALIDADES QUIMICAS</v>
      </c>
      <c r="U6709" s="6">
        <v>2032.99</v>
      </c>
      <c r="V6709" s="6">
        <v>2038.0818400484015</v>
      </c>
    </row>
    <row r="6710" spans="1:22" x14ac:dyDescent="0.25">
      <c r="A6710" t="s">
        <v>1050</v>
      </c>
      <c r="B6710" t="str">
        <f>VLOOKUP(A6710,Códigos!$H$3:$I$19,2,0)</f>
        <v>ELIANA CRISTINA  LONDOÑO</v>
      </c>
      <c r="C6710" t="s">
        <v>7694</v>
      </c>
      <c r="D6710" s="2">
        <v>42414</v>
      </c>
      <c r="E6710" s="2" t="s">
        <v>9285</v>
      </c>
      <c r="F6710">
        <v>60</v>
      </c>
      <c r="G6710" t="s">
        <v>585</v>
      </c>
      <c r="H6710" t="str">
        <f>VLOOKUP(G6710,Códigos!$K$2:$L$250,2,0)</f>
        <v>ANTIFOAM C EMULSION</v>
      </c>
      <c r="I6710" s="1">
        <v>200</v>
      </c>
      <c r="J6710" s="6">
        <v>11137552</v>
      </c>
      <c r="K6710" t="s">
        <v>586</v>
      </c>
      <c r="L6710" t="str">
        <f>VLOOKUP(K6710,Códigos!$N$2:$O$376,2,0)</f>
        <v>DOW AGROSCIENCES DE COL. S.A.</v>
      </c>
      <c r="M6710" t="s">
        <v>577</v>
      </c>
      <c r="N6710" t="str">
        <f>VLOOKUP(M6710,Códigos!$Q$2:$R$26,2,0)</f>
        <v>XIAMETER</v>
      </c>
      <c r="O6710" t="s">
        <v>47</v>
      </c>
      <c r="P6710" t="str">
        <f>VLOOKUP(O6710,Códigos!$B$2:$C$19,2,0)</f>
        <v>ATLÁNTICO</v>
      </c>
      <c r="Q6710" t="s">
        <v>589</v>
      </c>
      <c r="R6710" t="str">
        <f>VLOOKUP(Q6710,Códigos!$E$2:$F$52,2,0)</f>
        <v>SOLEDAD</v>
      </c>
      <c r="S6710" t="s">
        <v>21</v>
      </c>
      <c r="T6710" t="str">
        <f>VLOOKUP(S6710,Códigos!$T$3:$U$14,2,0)</f>
        <v>ESPECIALIDADES QUIMICAS</v>
      </c>
      <c r="U6710" s="6">
        <v>2032.99</v>
      </c>
      <c r="V6710" s="6">
        <v>5478.4096331019828</v>
      </c>
    </row>
    <row r="6711" spans="1:22" x14ac:dyDescent="0.25">
      <c r="A6711" t="s">
        <v>7896</v>
      </c>
      <c r="B6711" t="str">
        <f>VLOOKUP(A6711,Códigos!$H$3:$I$19,2,0)</f>
        <v>ALEXANDRA CASTILLO</v>
      </c>
      <c r="C6711" t="s">
        <v>7969</v>
      </c>
      <c r="D6711" s="2">
        <v>42414</v>
      </c>
      <c r="E6711" s="2" t="s">
        <v>9285</v>
      </c>
      <c r="F6711">
        <v>60</v>
      </c>
      <c r="G6711" t="s">
        <v>295</v>
      </c>
      <c r="H6711" t="str">
        <f>VLOOKUP(G6711,Códigos!$K$2:$L$250,2,0)</f>
        <v>SYLOID 244 FP</v>
      </c>
      <c r="I6711" s="1">
        <v>30</v>
      </c>
      <c r="J6711" s="6">
        <v>802624.5</v>
      </c>
      <c r="K6711" t="s">
        <v>329</v>
      </c>
      <c r="L6711" t="str">
        <f>VLOOKUP(K6711,Códigos!$N$2:$O$376,2,0)</f>
        <v>GRUPO KOPELLE LTDA</v>
      </c>
      <c r="M6711" t="s">
        <v>21</v>
      </c>
      <c r="N6711" t="str">
        <f>VLOOKUP(M6711,Códigos!$Q$2:$R$26,2,0)</f>
        <v>GENENCOR CUERO</v>
      </c>
      <c r="O6711" t="s">
        <v>119</v>
      </c>
      <c r="P6711" t="str">
        <f>VLOOKUP(O6711,Códigos!$B$2:$C$19,2,0)</f>
        <v>CUNDINAMARCA</v>
      </c>
      <c r="Q6711" t="s">
        <v>28</v>
      </c>
      <c r="R6711" t="str">
        <f>VLOOKUP(Q6711,Códigos!$E$2:$F$52,2,0)</f>
        <v>BOGOTÁ, D.C.</v>
      </c>
      <c r="S6711" t="s">
        <v>21</v>
      </c>
      <c r="T6711" t="str">
        <f>VLOOKUP(S6711,Códigos!$T$3:$U$14,2,0)</f>
        <v>ESPECIALIDADES QUIMICAS</v>
      </c>
      <c r="U6711" s="6">
        <v>2032.99</v>
      </c>
      <c r="V6711" s="6">
        <v>394.80002361054409</v>
      </c>
    </row>
    <row r="6712" spans="1:22" x14ac:dyDescent="0.25">
      <c r="A6712" t="s">
        <v>19</v>
      </c>
      <c r="B6712" t="str">
        <f>VLOOKUP(A6712,Códigos!$H$3:$I$19,2,0)</f>
        <v>TEXTILERAS BOGOTA</v>
      </c>
      <c r="C6712" t="s">
        <v>243</v>
      </c>
      <c r="D6712" s="2">
        <v>42414</v>
      </c>
      <c r="E6712" s="2" t="s">
        <v>9285</v>
      </c>
      <c r="F6712">
        <v>30</v>
      </c>
      <c r="G6712" t="s">
        <v>238</v>
      </c>
      <c r="H6712" t="str">
        <f>VLOOKUP(G6712,Códigos!$K$2:$L$250,2,0)</f>
        <v>INDIWET</v>
      </c>
      <c r="I6712" s="1">
        <v>40</v>
      </c>
      <c r="J6712" s="6">
        <v>280000</v>
      </c>
      <c r="K6712" t="s">
        <v>116</v>
      </c>
      <c r="L6712" t="str">
        <f>VLOOKUP(K6712,Códigos!$N$2:$O$376,2,0)</f>
        <v>TEXTILES LAFAYETTE SAS</v>
      </c>
      <c r="M6712" t="s">
        <v>240</v>
      </c>
      <c r="N6712" t="str">
        <f>VLOOKUP(M6712,Códigos!$Q$2:$R$26,2,0)</f>
        <v>SURTIQUIMICOS</v>
      </c>
      <c r="O6712" t="s">
        <v>119</v>
      </c>
      <c r="P6712" t="str">
        <f>VLOOKUP(O6712,Códigos!$B$2:$C$19,2,0)</f>
        <v>CUNDINAMARCA</v>
      </c>
      <c r="Q6712" t="s">
        <v>28</v>
      </c>
      <c r="R6712" t="str">
        <f>VLOOKUP(Q6712,Códigos!$E$2:$F$52,2,0)</f>
        <v>BOGOTÁ, D.C.</v>
      </c>
      <c r="S6712" t="s">
        <v>19</v>
      </c>
      <c r="T6712" t="str">
        <f>VLOOKUP(S6712,Códigos!$T$3:$U$14,2,0)</f>
        <v>BIOINDUSTRIA</v>
      </c>
      <c r="U6712" s="6">
        <v>2032.99</v>
      </c>
      <c r="V6712" s="6">
        <v>137.7281737736044</v>
      </c>
    </row>
    <row r="6713" spans="1:22" x14ac:dyDescent="0.25">
      <c r="A6713" t="s">
        <v>2952</v>
      </c>
      <c r="B6713" t="str">
        <f>VLOOKUP(A6713,Códigos!$H$3:$I$19,2,0)</f>
        <v>SUSANA ESTRADA E.</v>
      </c>
      <c r="C6713" t="s">
        <v>3465</v>
      </c>
      <c r="D6713" s="2">
        <v>42414</v>
      </c>
      <c r="E6713" s="2" t="s">
        <v>9285</v>
      </c>
      <c r="F6713">
        <v>0</v>
      </c>
      <c r="G6713" t="s">
        <v>293</v>
      </c>
      <c r="H6713" t="str">
        <f>VLOOKUP(G6713,Códigos!$K$2:$L$250,2,0)</f>
        <v>LUDOX HS-40</v>
      </c>
      <c r="I6713" s="1">
        <v>20</v>
      </c>
      <c r="J6713" s="6">
        <v>290000</v>
      </c>
      <c r="K6713" t="s">
        <v>3410</v>
      </c>
      <c r="L6713" t="str">
        <f>VLOOKUP(K6713,Códigos!$N$2:$O$376,2,0)</f>
        <v>CANO MONTOYA GABRIEL ARMANDO</v>
      </c>
      <c r="M6713" t="s">
        <v>21</v>
      </c>
      <c r="N6713" t="str">
        <f>VLOOKUP(M6713,Códigos!$Q$2:$R$26,2,0)</f>
        <v>GENENCOR CUERO</v>
      </c>
      <c r="O6713" t="s">
        <v>39</v>
      </c>
      <c r="P6713" t="str">
        <f>VLOOKUP(O6713,Códigos!$B$2:$C$19,2,0)</f>
        <v>ANTIOQUIA</v>
      </c>
      <c r="Q6713" t="s">
        <v>2729</v>
      </c>
      <c r="R6713" t="str">
        <f>VLOOKUP(Q6713,Códigos!$E$2:$F$52,2,0)</f>
        <v>MEDELLÍN</v>
      </c>
      <c r="S6713" t="s">
        <v>21</v>
      </c>
      <c r="T6713" t="str">
        <f>VLOOKUP(S6713,Códigos!$T$3:$U$14,2,0)</f>
        <v>ESPECIALIDADES QUIMICAS</v>
      </c>
      <c r="U6713" s="6">
        <v>2032.99</v>
      </c>
      <c r="V6713" s="6">
        <v>142.64703712266169</v>
      </c>
    </row>
    <row r="6714" spans="1:22" x14ac:dyDescent="0.25">
      <c r="A6714" t="s">
        <v>231</v>
      </c>
      <c r="B6714" t="str">
        <f>VLOOKUP(A6714,Códigos!$H$3:$I$19,2,0)</f>
        <v>NATALY VELA</v>
      </c>
      <c r="C6714" t="s">
        <v>2778</v>
      </c>
      <c r="D6714" s="2">
        <v>42417</v>
      </c>
      <c r="E6714" s="2" t="s">
        <v>9285</v>
      </c>
      <c r="F6714">
        <v>0</v>
      </c>
      <c r="G6714" t="s">
        <v>1012</v>
      </c>
      <c r="H6714" t="str">
        <f>VLOOKUP(G6714,Códigos!$K$2:$L$250,2,0)</f>
        <v>SAFALE S-04 * 500 GR</v>
      </c>
      <c r="I6714" s="1">
        <v>1</v>
      </c>
      <c r="J6714" s="6">
        <v>235296.9</v>
      </c>
      <c r="K6714" t="s">
        <v>2742</v>
      </c>
      <c r="L6714" t="str">
        <f>VLOOKUP(K6714,Códigos!$N$2:$O$376,2,0)</f>
        <v>HERRERA GUTIERREZ GUSTAVO ADOLFO</v>
      </c>
      <c r="M6714" t="s">
        <v>1016</v>
      </c>
      <c r="N6714" t="str">
        <f>VLOOKUP(M6714,Códigos!$Q$2:$R$26,2,0)</f>
        <v>FERMENTIS- SAFMEX</v>
      </c>
      <c r="O6714" t="s">
        <v>2447</v>
      </c>
      <c r="P6714" t="str">
        <f>VLOOKUP(O6714,Códigos!$B$2:$C$19,2,0)</f>
        <v>HUILA</v>
      </c>
      <c r="Q6714" t="s">
        <v>2448</v>
      </c>
      <c r="R6714" t="str">
        <f>VLOOKUP(Q6714,Códigos!$E$2:$F$52,2,0)</f>
        <v>NEIVA</v>
      </c>
      <c r="S6714" t="s">
        <v>19</v>
      </c>
      <c r="T6714" t="str">
        <f>VLOOKUP(S6714,Códigos!$T$3:$U$14,2,0)</f>
        <v>BIOINDUSTRIA</v>
      </c>
      <c r="U6714" s="6">
        <v>2022.68</v>
      </c>
      <c r="V6714" s="6">
        <v>116.32927601004607</v>
      </c>
    </row>
    <row r="6715" spans="1:22" x14ac:dyDescent="0.25">
      <c r="A6715" t="s">
        <v>2952</v>
      </c>
      <c r="B6715" t="str">
        <f>VLOOKUP(A6715,Códigos!$H$3:$I$19,2,0)</f>
        <v>SUSANA ESTRADA E.</v>
      </c>
      <c r="C6715" t="s">
        <v>3464</v>
      </c>
      <c r="D6715" s="2">
        <v>42417</v>
      </c>
      <c r="E6715" s="2" t="s">
        <v>9285</v>
      </c>
      <c r="F6715">
        <v>60</v>
      </c>
      <c r="G6715" t="s">
        <v>332</v>
      </c>
      <c r="H6715" t="str">
        <f>VLOOKUP(G6715,Códigos!$K$2:$L$250,2,0)</f>
        <v>SYLOID C-907</v>
      </c>
      <c r="I6715" s="1">
        <v>15</v>
      </c>
      <c r="J6715" s="6">
        <v>419301.6</v>
      </c>
      <c r="K6715" t="s">
        <v>2971</v>
      </c>
      <c r="L6715" t="str">
        <f>VLOOKUP(K6715,Códigos!$N$2:$O$376,2,0)</f>
        <v>COLORQUIMICA S.A.</v>
      </c>
      <c r="M6715" t="s">
        <v>21</v>
      </c>
      <c r="N6715" t="str">
        <f>VLOOKUP(M6715,Códigos!$Q$2:$R$26,2,0)</f>
        <v>GENENCOR CUERO</v>
      </c>
      <c r="O6715" t="s">
        <v>39</v>
      </c>
      <c r="P6715" t="str">
        <f>VLOOKUP(O6715,Códigos!$B$2:$C$19,2,0)</f>
        <v>ANTIOQUIA</v>
      </c>
      <c r="Q6715" t="s">
        <v>2949</v>
      </c>
      <c r="R6715" t="str">
        <f>VLOOKUP(Q6715,Códigos!$E$2:$F$52,2,0)</f>
        <v>LA ESTRELLA</v>
      </c>
      <c r="S6715" t="s">
        <v>21</v>
      </c>
      <c r="T6715" t="str">
        <f>VLOOKUP(S6715,Códigos!$T$3:$U$14,2,0)</f>
        <v>ESPECIALIDADES QUIMICAS</v>
      </c>
      <c r="U6715" s="6">
        <v>2022.68</v>
      </c>
      <c r="V6715" s="6">
        <v>207.30001779816874</v>
      </c>
    </row>
    <row r="6716" spans="1:22" x14ac:dyDescent="0.25">
      <c r="A6716" t="s">
        <v>4188</v>
      </c>
      <c r="B6716" t="str">
        <f>VLOOKUP(A6716,Códigos!$H$3:$I$19,2,0)</f>
        <v>ELIANA LONDOÑO - TEXTIL</v>
      </c>
      <c r="C6716" t="s">
        <v>4775</v>
      </c>
      <c r="D6716" s="2">
        <v>42417</v>
      </c>
      <c r="E6716" s="2" t="s">
        <v>9285</v>
      </c>
      <c r="F6716">
        <v>60</v>
      </c>
      <c r="G6716" t="s">
        <v>122</v>
      </c>
      <c r="H6716" t="str">
        <f>VLOOKUP(G6716,Códigos!$K$2:$L$250,2,0)</f>
        <v>ANTIPILLING 300 LUNA</v>
      </c>
      <c r="I6716" s="1">
        <v>10</v>
      </c>
      <c r="J6716" s="6">
        <v>110000</v>
      </c>
      <c r="K6716" t="s">
        <v>4326</v>
      </c>
      <c r="L6716" t="str">
        <f>VLOOKUP(K6716,Códigos!$N$2:$O$376,2,0)</f>
        <v>MARTINEZ LUIS ANTONIO</v>
      </c>
      <c r="M6716" t="s">
        <v>21</v>
      </c>
      <c r="N6716" t="str">
        <f>VLOOKUP(M6716,Códigos!$Q$2:$R$26,2,0)</f>
        <v>GENENCOR CUERO</v>
      </c>
      <c r="O6716" t="s">
        <v>27</v>
      </c>
      <c r="P6716" t="str">
        <f>VLOOKUP(O6716,Códigos!$B$2:$C$19,2,0)</f>
        <v>BOGOTÁ, D.C.</v>
      </c>
      <c r="Q6716" t="s">
        <v>28</v>
      </c>
      <c r="R6716" t="str">
        <f>VLOOKUP(Q6716,Códigos!$E$2:$F$52,2,0)</f>
        <v>BOGOTÁ, D.C.</v>
      </c>
      <c r="S6716" t="s">
        <v>19</v>
      </c>
      <c r="T6716" t="str">
        <f>VLOOKUP(S6716,Códigos!$T$3:$U$14,2,0)</f>
        <v>BIOINDUSTRIA</v>
      </c>
      <c r="U6716" s="6">
        <v>2022.68</v>
      </c>
      <c r="V6716" s="6">
        <v>54.383293452251465</v>
      </c>
    </row>
    <row r="6717" spans="1:22" x14ac:dyDescent="0.25">
      <c r="A6717" t="s">
        <v>4188</v>
      </c>
      <c r="B6717" t="str">
        <f>VLOOKUP(A6717,Códigos!$H$3:$I$19,2,0)</f>
        <v>ELIANA LONDOÑO - TEXTIL</v>
      </c>
      <c r="C6717" t="s">
        <v>4772</v>
      </c>
      <c r="D6717" s="2">
        <v>42417</v>
      </c>
      <c r="E6717" s="2" t="s">
        <v>9285</v>
      </c>
      <c r="F6717">
        <v>30</v>
      </c>
      <c r="G6717" t="s">
        <v>4319</v>
      </c>
      <c r="H6717" t="str">
        <f>VLOOKUP(G6717,Códigos!$K$2:$L$250,2,0)</f>
        <v>INDESIZE 103 DLC</v>
      </c>
      <c r="I6717" s="1">
        <v>120</v>
      </c>
      <c r="J6717" s="6">
        <v>396000</v>
      </c>
      <c r="K6717" t="s">
        <v>4401</v>
      </c>
      <c r="L6717" t="str">
        <f>VLOOKUP(K6717,Códigos!$N$2:$O$376,2,0)</f>
        <v>TINTORERIA AMERICAN JEANS LIMITADA</v>
      </c>
      <c r="M6717" t="s">
        <v>21</v>
      </c>
      <c r="N6717" t="str">
        <f>VLOOKUP(M6717,Códigos!$Q$2:$R$26,2,0)</f>
        <v>GENENCOR CUERO</v>
      </c>
      <c r="O6717" t="s">
        <v>27</v>
      </c>
      <c r="P6717" t="str">
        <f>VLOOKUP(O6717,Códigos!$B$2:$C$19,2,0)</f>
        <v>BOGOTÁ, D.C.</v>
      </c>
      <c r="Q6717" t="s">
        <v>28</v>
      </c>
      <c r="R6717" t="str">
        <f>VLOOKUP(Q6717,Códigos!$E$2:$F$52,2,0)</f>
        <v>BOGOTÁ, D.C.</v>
      </c>
      <c r="S6717" t="s">
        <v>19</v>
      </c>
      <c r="T6717" t="str">
        <f>VLOOKUP(S6717,Códigos!$T$3:$U$14,2,0)</f>
        <v>BIOINDUSTRIA</v>
      </c>
      <c r="U6717" s="6">
        <v>2022.68</v>
      </c>
      <c r="V6717" s="6">
        <v>195.77985642810529</v>
      </c>
    </row>
    <row r="6718" spans="1:22" x14ac:dyDescent="0.25">
      <c r="A6718" t="s">
        <v>231</v>
      </c>
      <c r="B6718" t="str">
        <f>VLOOKUP(A6718,Códigos!$H$3:$I$19,2,0)</f>
        <v>NATALY VELA</v>
      </c>
      <c r="C6718" t="s">
        <v>2631</v>
      </c>
      <c r="D6718" s="2">
        <v>42417</v>
      </c>
      <c r="E6718" s="2" t="s">
        <v>9285</v>
      </c>
      <c r="F6718">
        <v>30</v>
      </c>
      <c r="G6718" t="s">
        <v>983</v>
      </c>
      <c r="H6718" t="str">
        <f>VLOOKUP(G6718,Códigos!$K$2:$L$250,2,0)</f>
        <v>PROTEX 6L/MULTIFECT PR 6L</v>
      </c>
      <c r="I6718" s="1">
        <v>1</v>
      </c>
      <c r="J6718" s="6">
        <v>40660</v>
      </c>
      <c r="K6718" t="s">
        <v>984</v>
      </c>
      <c r="L6718" t="str">
        <f>VLOOKUP(K6718,Códigos!$N$2:$O$376,2,0)</f>
        <v>DSM NUTRITIONAL PRODUCTS COLOMBIA S.A.</v>
      </c>
      <c r="M6718" t="s">
        <v>324</v>
      </c>
      <c r="N6718" t="str">
        <f>VLOOKUP(M6718,Códigos!$Q$2:$R$26,2,0)</f>
        <v>GENENCOR ESPECIALIDADES</v>
      </c>
      <c r="O6718" t="s">
        <v>119</v>
      </c>
      <c r="P6718" t="str">
        <f>VLOOKUP(O6718,Códigos!$B$2:$C$19,2,0)</f>
        <v>CUNDINAMARCA</v>
      </c>
      <c r="Q6718" t="s">
        <v>341</v>
      </c>
      <c r="R6718" t="str">
        <f>VLOOKUP(Q6718,Códigos!$E$2:$F$52,2,0)</f>
        <v>TOCANCIPÁ</v>
      </c>
      <c r="S6718" t="s">
        <v>19</v>
      </c>
      <c r="T6718" t="str">
        <f>VLOOKUP(S6718,Códigos!$T$3:$U$14,2,0)</f>
        <v>BIOINDUSTRIA</v>
      </c>
      <c r="U6718" s="6">
        <v>2022.68</v>
      </c>
      <c r="V6718" s="6">
        <v>20.102042834259496</v>
      </c>
    </row>
    <row r="6719" spans="1:22" x14ac:dyDescent="0.25">
      <c r="A6719" t="s">
        <v>969</v>
      </c>
      <c r="B6719" t="str">
        <f>VLOOKUP(A6719,Códigos!$H$3:$I$19,2,0)</f>
        <v>MARIA ELENA PELAEZ</v>
      </c>
      <c r="C6719" t="s">
        <v>5922</v>
      </c>
      <c r="D6719" s="2">
        <v>42417</v>
      </c>
      <c r="E6719" s="2" t="s">
        <v>9285</v>
      </c>
      <c r="F6719">
        <v>30</v>
      </c>
      <c r="G6719" t="s">
        <v>5835</v>
      </c>
      <c r="H6719" t="str">
        <f>VLOOKUP(G6719,Códigos!$K$2:$L$250,2,0)</f>
        <v>KIERALON MBF</v>
      </c>
      <c r="I6719" s="1">
        <v>14</v>
      </c>
      <c r="J6719" s="6">
        <v>98000</v>
      </c>
      <c r="K6719" t="s">
        <v>5798</v>
      </c>
      <c r="L6719" t="str">
        <f>VLOOKUP(K6719,Códigos!$N$2:$O$376,2,0)</f>
        <v>INTERWASH S.A.S.</v>
      </c>
      <c r="M6719" t="s">
        <v>19</v>
      </c>
      <c r="N6719" t="str">
        <f>VLOOKUP(M6719,Códigos!$Q$2:$R$26,2,0)</f>
        <v>BASF QUIMICA</v>
      </c>
      <c r="O6719" t="s">
        <v>39</v>
      </c>
      <c r="P6719" t="str">
        <f>VLOOKUP(O6719,Códigos!$B$2:$C$19,2,0)</f>
        <v>ANTIOQUIA</v>
      </c>
      <c r="Q6719" t="s">
        <v>2729</v>
      </c>
      <c r="R6719" t="str">
        <f>VLOOKUP(Q6719,Códigos!$E$2:$F$52,2,0)</f>
        <v>MEDELLÍN</v>
      </c>
      <c r="S6719" t="s">
        <v>19</v>
      </c>
      <c r="T6719" t="str">
        <f>VLOOKUP(S6719,Códigos!$T$3:$U$14,2,0)</f>
        <v>BIOINDUSTRIA</v>
      </c>
      <c r="U6719" s="6">
        <v>2022.68</v>
      </c>
      <c r="V6719" s="6">
        <v>48.450570530187669</v>
      </c>
    </row>
    <row r="6720" spans="1:22" x14ac:dyDescent="0.25">
      <c r="A6720" t="s">
        <v>4188</v>
      </c>
      <c r="B6720" t="str">
        <f>VLOOKUP(A6720,Códigos!$H$3:$I$19,2,0)</f>
        <v>ELIANA LONDOÑO - TEXTIL</v>
      </c>
      <c r="C6720" t="s">
        <v>4773</v>
      </c>
      <c r="D6720" s="2">
        <v>42417</v>
      </c>
      <c r="E6720" s="2" t="s">
        <v>9285</v>
      </c>
      <c r="F6720">
        <v>0</v>
      </c>
      <c r="G6720" t="s">
        <v>4384</v>
      </c>
      <c r="H6720" t="str">
        <f>VLOOKUP(G6720,Códigos!$K$2:$L$250,2,0)</f>
        <v>INDIXELL MAX 8000</v>
      </c>
      <c r="I6720" s="1">
        <v>25</v>
      </c>
      <c r="J6720" s="6">
        <v>205000</v>
      </c>
      <c r="K6720" t="s">
        <v>4451</v>
      </c>
      <c r="L6720" t="str">
        <f>VLOOKUP(K6720,Códigos!$N$2:$O$376,2,0)</f>
        <v>COLOR &amp; MODA LAVANDERIA Y TINTORERIA LTDA</v>
      </c>
      <c r="M6720" t="s">
        <v>21</v>
      </c>
      <c r="N6720" t="str">
        <f>VLOOKUP(M6720,Códigos!$Q$2:$R$26,2,0)</f>
        <v>GENENCOR CUERO</v>
      </c>
      <c r="O6720" t="s">
        <v>27</v>
      </c>
      <c r="P6720" t="str">
        <f>VLOOKUP(O6720,Códigos!$B$2:$C$19,2,0)</f>
        <v>BOGOTÁ, D.C.</v>
      </c>
      <c r="Q6720" t="s">
        <v>28</v>
      </c>
      <c r="R6720" t="str">
        <f>VLOOKUP(Q6720,Códigos!$E$2:$F$52,2,0)</f>
        <v>BOGOTÁ, D.C.</v>
      </c>
      <c r="S6720" t="s">
        <v>19</v>
      </c>
      <c r="T6720" t="str">
        <f>VLOOKUP(S6720,Códigos!$T$3:$U$14,2,0)</f>
        <v>BIOINDUSTRIA</v>
      </c>
      <c r="U6720" s="6">
        <v>2022.68</v>
      </c>
      <c r="V6720" s="6">
        <v>101.35068325192319</v>
      </c>
    </row>
    <row r="6721" spans="1:22" x14ac:dyDescent="0.25">
      <c r="A6721" t="s">
        <v>4188</v>
      </c>
      <c r="B6721" t="str">
        <f>VLOOKUP(A6721,Códigos!$H$3:$I$19,2,0)</f>
        <v>ELIANA LONDOÑO - TEXTIL</v>
      </c>
      <c r="C6721" t="s">
        <v>4775</v>
      </c>
      <c r="D6721" s="2">
        <v>42417</v>
      </c>
      <c r="E6721" s="2" t="s">
        <v>9285</v>
      </c>
      <c r="F6721">
        <v>60</v>
      </c>
      <c r="G6721" t="s">
        <v>1328</v>
      </c>
      <c r="H6721" t="str">
        <f>VLOOKUP(G6721,Códigos!$K$2:$L$250,2,0)</f>
        <v>INDIXELL 9L</v>
      </c>
      <c r="I6721" s="1">
        <v>30</v>
      </c>
      <c r="J6721" s="6">
        <v>339000</v>
      </c>
      <c r="K6721" t="s">
        <v>4326</v>
      </c>
      <c r="L6721" t="str">
        <f>VLOOKUP(K6721,Códigos!$N$2:$O$376,2,0)</f>
        <v>MARTINEZ LUIS ANTONIO</v>
      </c>
      <c r="M6721" t="s">
        <v>21</v>
      </c>
      <c r="N6721" t="str">
        <f>VLOOKUP(M6721,Códigos!$Q$2:$R$26,2,0)</f>
        <v>GENENCOR CUERO</v>
      </c>
      <c r="O6721" t="s">
        <v>27</v>
      </c>
      <c r="P6721" t="str">
        <f>VLOOKUP(O6721,Códigos!$B$2:$C$19,2,0)</f>
        <v>BOGOTÁ, D.C.</v>
      </c>
      <c r="Q6721" t="s">
        <v>28</v>
      </c>
      <c r="R6721" t="str">
        <f>VLOOKUP(Q6721,Códigos!$E$2:$F$52,2,0)</f>
        <v>BOGOTÁ, D.C.</v>
      </c>
      <c r="S6721" t="s">
        <v>19</v>
      </c>
      <c r="T6721" t="str">
        <f>VLOOKUP(S6721,Códigos!$T$3:$U$14,2,0)</f>
        <v>BIOINDUSTRIA</v>
      </c>
      <c r="U6721" s="6">
        <v>2022.68</v>
      </c>
      <c r="V6721" s="6">
        <v>167.59942254830224</v>
      </c>
    </row>
    <row r="6722" spans="1:22" x14ac:dyDescent="0.25">
      <c r="A6722" t="s">
        <v>4185</v>
      </c>
      <c r="B6722" t="str">
        <f>VLOOKUP(A6722,Códigos!$H$3:$I$19,2,0)</f>
        <v>ANDRES BELTRAN</v>
      </c>
      <c r="C6722" t="s">
        <v>7754</v>
      </c>
      <c r="D6722" s="2">
        <v>42417</v>
      </c>
      <c r="E6722" s="2" t="s">
        <v>9285</v>
      </c>
      <c r="F6722">
        <v>45</v>
      </c>
      <c r="G6722" t="s">
        <v>1483</v>
      </c>
      <c r="H6722" t="str">
        <f>VLOOKUP(G6722,Códigos!$K$2:$L$250,2,0)</f>
        <v>INDIXELL ECO G (L)</v>
      </c>
      <c r="I6722" s="1">
        <v>30</v>
      </c>
      <c r="J6722" s="6">
        <v>162000</v>
      </c>
      <c r="K6722" t="s">
        <v>1462</v>
      </c>
      <c r="L6722" t="str">
        <f>VLOOKUP(K6722,Códigos!$N$2:$O$376,2,0)</f>
        <v>PRISMA JEAN S.A.S.</v>
      </c>
      <c r="M6722" t="s">
        <v>21</v>
      </c>
      <c r="N6722" t="str">
        <f>VLOOKUP(M6722,Códigos!$Q$2:$R$26,2,0)</f>
        <v>GENENCOR CUERO</v>
      </c>
      <c r="O6722" t="s">
        <v>1084</v>
      </c>
      <c r="P6722" t="str">
        <f>VLOOKUP(O6722,Códigos!$B$2:$C$19,2,0)</f>
        <v>RISARALDA</v>
      </c>
      <c r="Q6722" t="s">
        <v>1085</v>
      </c>
      <c r="R6722" t="str">
        <f>VLOOKUP(Q6722,Códigos!$E$2:$F$52,2,0)</f>
        <v>DOSQUEBRADAS</v>
      </c>
      <c r="S6722" t="s">
        <v>19</v>
      </c>
      <c r="T6722" t="str">
        <f>VLOOKUP(S6722,Códigos!$T$3:$U$14,2,0)</f>
        <v>BIOINDUSTRIA</v>
      </c>
      <c r="U6722" s="6">
        <v>2022.68</v>
      </c>
      <c r="V6722" s="6">
        <v>80.09175944786125</v>
      </c>
    </row>
    <row r="6723" spans="1:22" x14ac:dyDescent="0.25">
      <c r="A6723" t="s">
        <v>980</v>
      </c>
      <c r="B6723" t="str">
        <f>VLOOKUP(A6723,Códigos!$H$3:$I$19,2,0)</f>
        <v>JENNY GOMEZ VALENCIA</v>
      </c>
      <c r="C6723" t="s">
        <v>1512</v>
      </c>
      <c r="D6723" s="2">
        <v>42417</v>
      </c>
      <c r="E6723" s="2" t="s">
        <v>9285</v>
      </c>
      <c r="F6723">
        <v>60</v>
      </c>
      <c r="G6723" t="s">
        <v>1269</v>
      </c>
      <c r="H6723" t="str">
        <f>VLOOKUP(G6723,Códigos!$K$2:$L$250,2,0)</f>
        <v>LUDOX CL-P</v>
      </c>
      <c r="I6723" s="1">
        <v>267.62</v>
      </c>
      <c r="J6723" s="6">
        <v>3150422.64</v>
      </c>
      <c r="K6723" t="s">
        <v>1283</v>
      </c>
      <c r="L6723" t="str">
        <f>VLOOKUP(K6723,Códigos!$N$2:$O$376,2,0)</f>
        <v>CARTON DE COLOMBIA S.A.</v>
      </c>
      <c r="M6723" t="s">
        <v>21</v>
      </c>
      <c r="N6723" t="str">
        <f>VLOOKUP(M6723,Códigos!$Q$2:$R$26,2,0)</f>
        <v>GENENCOR CUERO</v>
      </c>
      <c r="O6723" t="s">
        <v>594</v>
      </c>
      <c r="P6723" t="str">
        <f>VLOOKUP(O6723,Códigos!$B$2:$C$19,2,0)</f>
        <v>VALLE DEL CAUCA</v>
      </c>
      <c r="Q6723" t="s">
        <v>1102</v>
      </c>
      <c r="R6723" t="str">
        <f>VLOOKUP(Q6723,Códigos!$E$2:$F$52,2,0)</f>
        <v>YUMBO</v>
      </c>
      <c r="S6723" t="s">
        <v>21</v>
      </c>
      <c r="T6723" t="str">
        <f>VLOOKUP(S6723,Códigos!$T$3:$U$14,2,0)</f>
        <v>ESPECIALIDADES QUIMICAS</v>
      </c>
      <c r="U6723" s="6">
        <v>2022.68</v>
      </c>
      <c r="V6723" s="6">
        <v>1557.5487175430617</v>
      </c>
    </row>
    <row r="6724" spans="1:22" x14ac:dyDescent="0.25">
      <c r="A6724" t="s">
        <v>7896</v>
      </c>
      <c r="B6724" t="str">
        <f>VLOOKUP(A6724,Códigos!$H$3:$I$19,2,0)</f>
        <v>ALEXANDRA CASTILLO</v>
      </c>
      <c r="C6724" t="s">
        <v>8144</v>
      </c>
      <c r="D6724" s="2">
        <v>42417</v>
      </c>
      <c r="E6724" s="2" t="s">
        <v>9285</v>
      </c>
      <c r="F6724">
        <v>30</v>
      </c>
      <c r="G6724" t="s">
        <v>8131</v>
      </c>
      <c r="H6724" t="str">
        <f>VLOOKUP(G6724,Códigos!$K$2:$L$250,2,0)</f>
        <v>TIZOR TPT</v>
      </c>
      <c r="I6724" s="1">
        <v>760</v>
      </c>
      <c r="J6724" s="6">
        <v>11897055.199999999</v>
      </c>
      <c r="K6724" t="s">
        <v>8132</v>
      </c>
      <c r="L6724" t="str">
        <f>VLOOKUP(K6724,Códigos!$N$2:$O$376,2,0)</f>
        <v>CARBOQUIMICA S.A S</v>
      </c>
      <c r="M6724" t="s">
        <v>529</v>
      </c>
      <c r="N6724" t="str">
        <f>VLOOKUP(M6724,Códigos!$Q$2:$R$26,2,0)</f>
        <v>DORF KETAL</v>
      </c>
      <c r="O6724" t="s">
        <v>27</v>
      </c>
      <c r="P6724" t="str">
        <f>VLOOKUP(O6724,Códigos!$B$2:$C$19,2,0)</f>
        <v>BOGOTÁ, D.C.</v>
      </c>
      <c r="Q6724" t="s">
        <v>28</v>
      </c>
      <c r="R6724" t="str">
        <f>VLOOKUP(Q6724,Códigos!$E$2:$F$52,2,0)</f>
        <v>BOGOTÁ, D.C.</v>
      </c>
      <c r="S6724" t="s">
        <v>21</v>
      </c>
      <c r="T6724" t="str">
        <f>VLOOKUP(S6724,Códigos!$T$3:$U$14,2,0)</f>
        <v>ESPECIALIDADES QUIMICAS</v>
      </c>
      <c r="U6724" s="6">
        <v>2022.68</v>
      </c>
      <c r="V6724" s="6">
        <v>5881.8276741748568</v>
      </c>
    </row>
    <row r="6725" spans="1:22" x14ac:dyDescent="0.25">
      <c r="A6725" t="s">
        <v>4188</v>
      </c>
      <c r="B6725" t="str">
        <f>VLOOKUP(A6725,Códigos!$H$3:$I$19,2,0)</f>
        <v>ELIANA LONDOÑO - TEXTIL</v>
      </c>
      <c r="C6725" t="s">
        <v>4772</v>
      </c>
      <c r="D6725" s="2">
        <v>42417</v>
      </c>
      <c r="E6725" s="2" t="s">
        <v>9285</v>
      </c>
      <c r="F6725">
        <v>30</v>
      </c>
      <c r="G6725" t="s">
        <v>1387</v>
      </c>
      <c r="H6725" t="str">
        <f>VLOOKUP(G6725,Códigos!$K$2:$L$250,2,0)</f>
        <v>INDIBLEACH</v>
      </c>
      <c r="I6725" s="1">
        <v>90</v>
      </c>
      <c r="J6725" s="6">
        <v>738000</v>
      </c>
      <c r="K6725" t="s">
        <v>4401</v>
      </c>
      <c r="L6725" t="str">
        <f>VLOOKUP(K6725,Códigos!$N$2:$O$376,2,0)</f>
        <v>TINTORERIA AMERICAN JEANS LIMITADA</v>
      </c>
      <c r="M6725" t="s">
        <v>21</v>
      </c>
      <c r="N6725" t="str">
        <f>VLOOKUP(M6725,Códigos!$Q$2:$R$26,2,0)</f>
        <v>GENENCOR CUERO</v>
      </c>
      <c r="O6725" t="s">
        <v>27</v>
      </c>
      <c r="P6725" t="str">
        <f>VLOOKUP(O6725,Códigos!$B$2:$C$19,2,0)</f>
        <v>BOGOTÁ, D.C.</v>
      </c>
      <c r="Q6725" t="s">
        <v>28</v>
      </c>
      <c r="R6725" t="str">
        <f>VLOOKUP(Q6725,Códigos!$E$2:$F$52,2,0)</f>
        <v>BOGOTÁ, D.C.</v>
      </c>
      <c r="S6725" t="s">
        <v>19</v>
      </c>
      <c r="T6725" t="str">
        <f>VLOOKUP(S6725,Códigos!$T$3:$U$14,2,0)</f>
        <v>BIOINDUSTRIA</v>
      </c>
      <c r="U6725" s="6">
        <v>2022.68</v>
      </c>
      <c r="V6725" s="6">
        <v>364.86245970692346</v>
      </c>
    </row>
    <row r="6726" spans="1:22" x14ac:dyDescent="0.25">
      <c r="A6726" t="s">
        <v>980</v>
      </c>
      <c r="B6726" t="str">
        <f>VLOOKUP(A6726,Códigos!$H$3:$I$19,2,0)</f>
        <v>JENNY GOMEZ VALENCIA</v>
      </c>
      <c r="C6726" t="s">
        <v>1513</v>
      </c>
      <c r="D6726" s="2">
        <v>42417</v>
      </c>
      <c r="E6726" s="2" t="s">
        <v>9285</v>
      </c>
      <c r="F6726">
        <v>60</v>
      </c>
      <c r="G6726" t="s">
        <v>291</v>
      </c>
      <c r="H6726" t="str">
        <f>VLOOKUP(G6726,Códigos!$K$2:$L$250,2,0)</f>
        <v>SYLOID ED-30</v>
      </c>
      <c r="I6726" s="1">
        <v>120</v>
      </c>
      <c r="J6726" s="6">
        <v>2796120</v>
      </c>
      <c r="K6726" t="s">
        <v>1099</v>
      </c>
      <c r="L6726" t="str">
        <f>VLOOKUP(K6726,Códigos!$N$2:$O$376,2,0)</f>
        <v>INDUSTRIAS LEMBER S.A.</v>
      </c>
      <c r="M6726" t="s">
        <v>21</v>
      </c>
      <c r="N6726" t="str">
        <f>VLOOKUP(M6726,Códigos!$Q$2:$R$26,2,0)</f>
        <v>GENENCOR CUERO</v>
      </c>
      <c r="O6726" t="s">
        <v>594</v>
      </c>
      <c r="P6726" t="str">
        <f>VLOOKUP(O6726,Códigos!$B$2:$C$19,2,0)</f>
        <v>VALLE DEL CAUCA</v>
      </c>
      <c r="Q6726" t="s">
        <v>1102</v>
      </c>
      <c r="R6726" t="str">
        <f>VLOOKUP(Q6726,Códigos!$E$2:$F$52,2,0)</f>
        <v>YUMBO</v>
      </c>
      <c r="S6726" t="s">
        <v>21</v>
      </c>
      <c r="T6726" t="str">
        <f>VLOOKUP(S6726,Códigos!$T$3:$U$14,2,0)</f>
        <v>ESPECIALIDADES QUIMICAS</v>
      </c>
      <c r="U6726" s="6">
        <v>2022.68</v>
      </c>
      <c r="V6726" s="6">
        <v>1382.3837680700851</v>
      </c>
    </row>
    <row r="6727" spans="1:22" x14ac:dyDescent="0.25">
      <c r="A6727" t="s">
        <v>4188</v>
      </c>
      <c r="B6727" t="str">
        <f>VLOOKUP(A6727,Códigos!$H$3:$I$19,2,0)</f>
        <v>ELIANA LONDOÑO - TEXTIL</v>
      </c>
      <c r="C6727" t="s">
        <v>4774</v>
      </c>
      <c r="D6727" s="2">
        <v>42417</v>
      </c>
      <c r="E6727" s="2" t="s">
        <v>9285</v>
      </c>
      <c r="F6727">
        <v>60</v>
      </c>
      <c r="G6727" t="s">
        <v>124</v>
      </c>
      <c r="H6727" t="str">
        <f>VLOOKUP(G6727,Códigos!$K$2:$L$250,2,0)</f>
        <v>INDESIZE OPT-L7</v>
      </c>
      <c r="I6727" s="1">
        <v>60</v>
      </c>
      <c r="J6727" s="6">
        <v>321000</v>
      </c>
      <c r="K6727" t="s">
        <v>4189</v>
      </c>
      <c r="L6727" t="str">
        <f>VLOOKUP(K6727,Códigos!$N$2:$O$376,2,0)</f>
        <v>KENZO JEANS S.A.S.</v>
      </c>
      <c r="M6727" t="s">
        <v>21</v>
      </c>
      <c r="N6727" t="str">
        <f>VLOOKUP(M6727,Códigos!$Q$2:$R$26,2,0)</f>
        <v>GENENCOR CUERO</v>
      </c>
      <c r="O6727" t="s">
        <v>119</v>
      </c>
      <c r="P6727" t="str">
        <f>VLOOKUP(O6727,Códigos!$B$2:$C$19,2,0)</f>
        <v>CUNDINAMARCA</v>
      </c>
      <c r="Q6727" t="s">
        <v>28</v>
      </c>
      <c r="R6727" t="str">
        <f>VLOOKUP(Q6727,Códigos!$E$2:$F$52,2,0)</f>
        <v>BOGOTÁ, D.C.</v>
      </c>
      <c r="S6727" t="s">
        <v>19</v>
      </c>
      <c r="T6727" t="str">
        <f>VLOOKUP(S6727,Códigos!$T$3:$U$14,2,0)</f>
        <v>BIOINDUSTRIA</v>
      </c>
      <c r="U6727" s="6">
        <v>2022.68</v>
      </c>
      <c r="V6727" s="6">
        <v>158.70033816520655</v>
      </c>
    </row>
    <row r="6728" spans="1:22" x14ac:dyDescent="0.25">
      <c r="A6728" t="s">
        <v>4185</v>
      </c>
      <c r="B6728" t="str">
        <f>VLOOKUP(A6728,Códigos!$H$3:$I$19,2,0)</f>
        <v>ANDRES BELTRAN</v>
      </c>
      <c r="C6728" t="s">
        <v>7754</v>
      </c>
      <c r="D6728" s="2">
        <v>42417</v>
      </c>
      <c r="E6728" s="2" t="s">
        <v>9285</v>
      </c>
      <c r="F6728">
        <v>45</v>
      </c>
      <c r="G6728" t="s">
        <v>1979</v>
      </c>
      <c r="H6728" t="str">
        <f>VLOOKUP(G6728,Códigos!$K$2:$L$250,2,0)</f>
        <v>INDICANT-COLOR</v>
      </c>
      <c r="I6728" s="1">
        <v>60</v>
      </c>
      <c r="J6728" s="6">
        <v>270000</v>
      </c>
      <c r="K6728" t="s">
        <v>1462</v>
      </c>
      <c r="L6728" t="str">
        <f>VLOOKUP(K6728,Códigos!$N$2:$O$376,2,0)</f>
        <v>PRISMA JEAN S.A.S.</v>
      </c>
      <c r="M6728" t="s">
        <v>980</v>
      </c>
      <c r="N6728" t="str">
        <f>VLOOKUP(M6728,Códigos!$Q$2:$R$26,2,0)</f>
        <v>ANDICOL</v>
      </c>
      <c r="O6728" t="s">
        <v>1084</v>
      </c>
      <c r="P6728" t="str">
        <f>VLOOKUP(O6728,Códigos!$B$2:$C$19,2,0)</f>
        <v>RISARALDA</v>
      </c>
      <c r="Q6728" t="s">
        <v>1085</v>
      </c>
      <c r="R6728" t="str">
        <f>VLOOKUP(Q6728,Códigos!$E$2:$F$52,2,0)</f>
        <v>DOSQUEBRADAS</v>
      </c>
      <c r="S6728" t="s">
        <v>19</v>
      </c>
      <c r="T6728" t="str">
        <f>VLOOKUP(S6728,Códigos!$T$3:$U$14,2,0)</f>
        <v>BIOINDUSTRIA</v>
      </c>
      <c r="U6728" s="6">
        <v>2022.68</v>
      </c>
      <c r="V6728" s="6">
        <v>133.48626574643541</v>
      </c>
    </row>
    <row r="6729" spans="1:22" x14ac:dyDescent="0.25">
      <c r="A6729" t="s">
        <v>4188</v>
      </c>
      <c r="B6729" t="str">
        <f>VLOOKUP(A6729,Códigos!$H$3:$I$19,2,0)</f>
        <v>ELIANA LONDOÑO - TEXTIL</v>
      </c>
      <c r="C6729" t="s">
        <v>4773</v>
      </c>
      <c r="D6729" s="2">
        <v>42417</v>
      </c>
      <c r="E6729" s="2" t="s">
        <v>9285</v>
      </c>
      <c r="F6729">
        <v>0</v>
      </c>
      <c r="G6729" t="s">
        <v>1317</v>
      </c>
      <c r="H6729" t="str">
        <f>VLOOKUP(G6729,Códigos!$K$2:$L$250,2,0)</f>
        <v>INDICLEAN BO</v>
      </c>
      <c r="I6729" s="1">
        <v>25</v>
      </c>
      <c r="J6729" s="6">
        <v>217500</v>
      </c>
      <c r="K6729" t="s">
        <v>4451</v>
      </c>
      <c r="L6729" t="str">
        <f>VLOOKUP(K6729,Códigos!$N$2:$O$376,2,0)</f>
        <v>COLOR &amp; MODA LAVANDERIA Y TINTORERIA LTDA</v>
      </c>
      <c r="M6729" t="s">
        <v>21</v>
      </c>
      <c r="N6729" t="str">
        <f>VLOOKUP(M6729,Códigos!$Q$2:$R$26,2,0)</f>
        <v>GENENCOR CUERO</v>
      </c>
      <c r="O6729" t="s">
        <v>27</v>
      </c>
      <c r="P6729" t="str">
        <f>VLOOKUP(O6729,Códigos!$B$2:$C$19,2,0)</f>
        <v>BOGOTÁ, D.C.</v>
      </c>
      <c r="Q6729" t="s">
        <v>28</v>
      </c>
      <c r="R6729" t="str">
        <f>VLOOKUP(Q6729,Códigos!$E$2:$F$52,2,0)</f>
        <v>BOGOTÁ, D.C.</v>
      </c>
      <c r="S6729" t="s">
        <v>19</v>
      </c>
      <c r="T6729" t="str">
        <f>VLOOKUP(S6729,Códigos!$T$3:$U$14,2,0)</f>
        <v>BIOINDUSTRIA</v>
      </c>
      <c r="U6729" s="6">
        <v>2022.68</v>
      </c>
      <c r="V6729" s="6">
        <v>107.53060296240631</v>
      </c>
    </row>
    <row r="6730" spans="1:22" x14ac:dyDescent="0.25">
      <c r="A6730" t="s">
        <v>4188</v>
      </c>
      <c r="B6730" t="str">
        <f>VLOOKUP(A6730,Códigos!$H$3:$I$19,2,0)</f>
        <v>ELIANA LONDOÑO - TEXTIL</v>
      </c>
      <c r="C6730" t="s">
        <v>4772</v>
      </c>
      <c r="D6730" s="2">
        <v>42417</v>
      </c>
      <c r="E6730" s="2" t="s">
        <v>9285</v>
      </c>
      <c r="F6730">
        <v>30</v>
      </c>
      <c r="G6730" t="s">
        <v>2112</v>
      </c>
      <c r="H6730" t="str">
        <f>VLOOKUP(G6730,Códigos!$K$2:$L$250,2,0)</f>
        <v>INDIPLOT CLEAN LIQ</v>
      </c>
      <c r="I6730" s="1">
        <v>30</v>
      </c>
      <c r="J6730" s="6">
        <v>246000</v>
      </c>
      <c r="K6730" t="s">
        <v>4401</v>
      </c>
      <c r="L6730" t="str">
        <f>VLOOKUP(K6730,Códigos!$N$2:$O$376,2,0)</f>
        <v>TINTORERIA AMERICAN JEANS LIMITADA</v>
      </c>
      <c r="M6730" t="s">
        <v>2114</v>
      </c>
      <c r="N6730" t="str">
        <f>VLOOKUP(M6730,Códigos!$Q$2:$R$26,2,0)</f>
        <v>AUXICOLOR</v>
      </c>
      <c r="O6730" t="s">
        <v>27</v>
      </c>
      <c r="P6730" t="str">
        <f>VLOOKUP(O6730,Códigos!$B$2:$C$19,2,0)</f>
        <v>BOGOTÁ, D.C.</v>
      </c>
      <c r="Q6730" t="s">
        <v>28</v>
      </c>
      <c r="R6730" t="str">
        <f>VLOOKUP(Q6730,Códigos!$E$2:$F$52,2,0)</f>
        <v>BOGOTÁ, D.C.</v>
      </c>
      <c r="S6730" t="s">
        <v>19</v>
      </c>
      <c r="T6730" t="str">
        <f>VLOOKUP(S6730,Códigos!$T$3:$U$14,2,0)</f>
        <v>BIOINDUSTRIA</v>
      </c>
      <c r="U6730" s="6">
        <v>2022.68</v>
      </c>
      <c r="V6730" s="6">
        <v>121.62081990230783</v>
      </c>
    </row>
    <row r="6731" spans="1:22" x14ac:dyDescent="0.25">
      <c r="A6731" t="s">
        <v>19</v>
      </c>
      <c r="B6731" t="str">
        <f>VLOOKUP(A6731,Códigos!$H$3:$I$19,2,0)</f>
        <v>TEXTILERAS BOGOTA</v>
      </c>
      <c r="C6731" t="s">
        <v>170</v>
      </c>
      <c r="D6731" s="2">
        <v>42417</v>
      </c>
      <c r="E6731" s="2" t="s">
        <v>9285</v>
      </c>
      <c r="F6731">
        <v>30</v>
      </c>
      <c r="G6731" t="s">
        <v>115</v>
      </c>
      <c r="H6731" t="str">
        <f>VLOOKUP(G6731,Códigos!$K$2:$L$250,2,0)</f>
        <v>CATALASE 700*</v>
      </c>
      <c r="I6731" s="1">
        <v>100</v>
      </c>
      <c r="J6731" s="6">
        <v>290000</v>
      </c>
      <c r="K6731" t="s">
        <v>116</v>
      </c>
      <c r="L6731" t="str">
        <f>VLOOKUP(K6731,Códigos!$N$2:$O$376,2,0)</f>
        <v>TEXTILES LAFAYETTE SAS</v>
      </c>
      <c r="M6731" t="s">
        <v>21</v>
      </c>
      <c r="N6731" t="str">
        <f>VLOOKUP(M6731,Códigos!$Q$2:$R$26,2,0)</f>
        <v>GENENCOR CUERO</v>
      </c>
      <c r="O6731" t="s">
        <v>119</v>
      </c>
      <c r="P6731" t="str">
        <f>VLOOKUP(O6731,Códigos!$B$2:$C$19,2,0)</f>
        <v>CUNDINAMARCA</v>
      </c>
      <c r="Q6731" t="s">
        <v>28</v>
      </c>
      <c r="R6731" t="str">
        <f>VLOOKUP(Q6731,Códigos!$E$2:$F$52,2,0)</f>
        <v>BOGOTÁ, D.C.</v>
      </c>
      <c r="S6731" t="s">
        <v>19</v>
      </c>
      <c r="T6731" t="str">
        <f>VLOOKUP(S6731,Códigos!$T$3:$U$14,2,0)</f>
        <v>BIOINDUSTRIA</v>
      </c>
      <c r="U6731" s="6">
        <v>2022.68</v>
      </c>
      <c r="V6731" s="6">
        <v>143.3741372832084</v>
      </c>
    </row>
    <row r="6732" spans="1:22" x14ac:dyDescent="0.25">
      <c r="A6732" t="s">
        <v>5636</v>
      </c>
      <c r="B6732" t="str">
        <f>VLOOKUP(A6732,Códigos!$H$3:$I$19,2,0)</f>
        <v>TEXTILERAS MEDELLIN</v>
      </c>
      <c r="C6732" t="s">
        <v>5642</v>
      </c>
      <c r="D6732" s="2">
        <v>42417</v>
      </c>
      <c r="E6732" s="2" t="s">
        <v>9285</v>
      </c>
      <c r="F6732">
        <v>60</v>
      </c>
      <c r="G6732" t="s">
        <v>120</v>
      </c>
      <c r="H6732" t="str">
        <f>VLOOKUP(G6732,Códigos!$K$2:$L$250,2,0)</f>
        <v>CATALASE 700</v>
      </c>
      <c r="I6732" s="1">
        <v>200</v>
      </c>
      <c r="J6732" s="6">
        <v>520000</v>
      </c>
      <c r="K6732" t="s">
        <v>5643</v>
      </c>
      <c r="L6732" t="str">
        <f>VLOOKUP(K6732,Códigos!$N$2:$O$376,2,0)</f>
        <v>COLORETTO S.A.</v>
      </c>
      <c r="M6732" t="s">
        <v>21</v>
      </c>
      <c r="N6732" t="str">
        <f>VLOOKUP(M6732,Códigos!$Q$2:$R$26,2,0)</f>
        <v>GENENCOR CUERO</v>
      </c>
      <c r="O6732" t="s">
        <v>39</v>
      </c>
      <c r="P6732" t="str">
        <f>VLOOKUP(O6732,Códigos!$B$2:$C$19,2,0)</f>
        <v>ANTIOQUIA</v>
      </c>
      <c r="Q6732" t="s">
        <v>3257</v>
      </c>
      <c r="R6732" t="str">
        <f>VLOOKUP(Q6732,Códigos!$E$2:$F$52,2,0)</f>
        <v>SABANETA</v>
      </c>
      <c r="S6732" t="s">
        <v>19</v>
      </c>
      <c r="T6732" t="str">
        <f>VLOOKUP(S6732,Códigos!$T$3:$U$14,2,0)</f>
        <v>BIOINDUSTRIA</v>
      </c>
      <c r="U6732" s="6">
        <v>2022.68</v>
      </c>
      <c r="V6732" s="6">
        <v>257.08465995609782</v>
      </c>
    </row>
    <row r="6733" spans="1:22" x14ac:dyDescent="0.25">
      <c r="A6733" t="s">
        <v>4188</v>
      </c>
      <c r="B6733" t="str">
        <f>VLOOKUP(A6733,Códigos!$H$3:$I$19,2,0)</f>
        <v>ELIANA LONDOÑO - TEXTIL</v>
      </c>
      <c r="C6733" t="s">
        <v>5521</v>
      </c>
      <c r="D6733" s="2">
        <v>42417</v>
      </c>
      <c r="E6733" s="2" t="s">
        <v>9285</v>
      </c>
      <c r="F6733">
        <v>90</v>
      </c>
      <c r="G6733" t="s">
        <v>229</v>
      </c>
      <c r="H6733" t="str">
        <f>VLOOKUP(G6733,Códigos!$K$2:$L$250,2,0)</f>
        <v>INDISEC FE30 CONC</v>
      </c>
      <c r="I6733" s="1">
        <v>100</v>
      </c>
      <c r="J6733" s="6">
        <v>610000</v>
      </c>
      <c r="K6733" t="s">
        <v>4223</v>
      </c>
      <c r="L6733" t="str">
        <f>VLOOKUP(K6733,Códigos!$N$2:$O$376,2,0)</f>
        <v>HERNANDEZ RIVEROS MILCIADES</v>
      </c>
      <c r="M6733" t="s">
        <v>231</v>
      </c>
      <c r="N6733" t="str">
        <f>VLOOKUP(M6733,Códigos!$Q$2:$R$26,2,0)</f>
        <v>QUIMICA PRODES</v>
      </c>
      <c r="O6733" t="s">
        <v>27</v>
      </c>
      <c r="P6733" t="str">
        <f>VLOOKUP(O6733,Códigos!$B$2:$C$19,2,0)</f>
        <v>BOGOTÁ, D.C.</v>
      </c>
      <c r="Q6733" t="s">
        <v>28</v>
      </c>
      <c r="R6733" t="str">
        <f>VLOOKUP(Q6733,Códigos!$E$2:$F$52,2,0)</f>
        <v>BOGOTÁ, D.C.</v>
      </c>
      <c r="S6733" t="s">
        <v>19</v>
      </c>
      <c r="T6733" t="str">
        <f>VLOOKUP(S6733,Códigos!$T$3:$U$14,2,0)</f>
        <v>BIOINDUSTRIA</v>
      </c>
      <c r="U6733" s="6">
        <v>2022.68</v>
      </c>
      <c r="V6733" s="6">
        <v>301.58008187157634</v>
      </c>
    </row>
    <row r="6734" spans="1:22" x14ac:dyDescent="0.25">
      <c r="A6734" t="s">
        <v>231</v>
      </c>
      <c r="B6734" t="str">
        <f>VLOOKUP(A6734,Códigos!$H$3:$I$19,2,0)</f>
        <v>NATALY VELA</v>
      </c>
      <c r="C6734" t="s">
        <v>2376</v>
      </c>
      <c r="D6734" s="2">
        <v>42417</v>
      </c>
      <c r="E6734" s="2" t="s">
        <v>9285</v>
      </c>
      <c r="F6734">
        <v>60</v>
      </c>
      <c r="G6734" t="s">
        <v>452</v>
      </c>
      <c r="H6734" t="str">
        <f>VLOOKUP(G6734,Códigos!$K$2:$L$250,2,0)</f>
        <v>CAPSTONE FS-60</v>
      </c>
      <c r="I6734" s="1">
        <v>3.63</v>
      </c>
      <c r="J6734" s="6">
        <v>814998.45</v>
      </c>
      <c r="K6734" t="s">
        <v>460</v>
      </c>
      <c r="L6734" t="str">
        <f>VLOOKUP(K6734,Códigos!$N$2:$O$376,2,0)</f>
        <v>FARBEN S.A.</v>
      </c>
      <c r="M6734" t="s">
        <v>435</v>
      </c>
      <c r="N6734" t="str">
        <f>VLOOKUP(M6734,Códigos!$Q$2:$R$26,2,0)</f>
        <v>AUXICOLOR LTDA</v>
      </c>
      <c r="O6734" t="s">
        <v>119</v>
      </c>
      <c r="P6734" t="str">
        <f>VLOOKUP(O6734,Códigos!$B$2:$C$19,2,0)</f>
        <v>CUNDINAMARCA</v>
      </c>
      <c r="Q6734" t="s">
        <v>28</v>
      </c>
      <c r="R6734" t="str">
        <f>VLOOKUP(Q6734,Códigos!$E$2:$F$52,2,0)</f>
        <v>BOGOTÁ, D.C.</v>
      </c>
      <c r="S6734" t="s">
        <v>21</v>
      </c>
      <c r="T6734" t="str">
        <f>VLOOKUP(S6734,Códigos!$T$3:$U$14,2,0)</f>
        <v>ESPECIALIDADES QUIMICAS</v>
      </c>
      <c r="U6734" s="6">
        <v>2022.68</v>
      </c>
      <c r="V6734" s="6">
        <v>402.92999881345537</v>
      </c>
    </row>
    <row r="6735" spans="1:22" x14ac:dyDescent="0.25">
      <c r="A6735" t="s">
        <v>231</v>
      </c>
      <c r="B6735" t="str">
        <f>VLOOKUP(A6735,Códigos!$H$3:$I$19,2,0)</f>
        <v>NATALY VELA</v>
      </c>
      <c r="C6735" t="s">
        <v>2779</v>
      </c>
      <c r="D6735" s="2">
        <v>42418</v>
      </c>
      <c r="E6735" s="2" t="s">
        <v>9285</v>
      </c>
      <c r="F6735">
        <v>0</v>
      </c>
      <c r="G6735" t="s">
        <v>1012</v>
      </c>
      <c r="H6735" t="str">
        <f>VLOOKUP(G6735,Códigos!$K$2:$L$250,2,0)</f>
        <v>SAFALE S-04 * 500 GR</v>
      </c>
      <c r="I6735" s="1">
        <v>1</v>
      </c>
      <c r="J6735" s="6">
        <v>232608.2</v>
      </c>
      <c r="K6735" t="s">
        <v>2780</v>
      </c>
      <c r="L6735" t="str">
        <f>VLOOKUP(K6735,Códigos!$N$2:$O$376,2,0)</f>
        <v>GAITAN SANCHEZ NICOLAS</v>
      </c>
      <c r="M6735" t="s">
        <v>1016</v>
      </c>
      <c r="N6735" t="str">
        <f>VLOOKUP(M6735,Códigos!$Q$2:$R$26,2,0)</f>
        <v>FERMENTIS- SAFMEX</v>
      </c>
      <c r="O6735" t="s">
        <v>2447</v>
      </c>
      <c r="P6735" t="str">
        <f>VLOOKUP(O6735,Códigos!$B$2:$C$19,2,0)</f>
        <v>HUILA</v>
      </c>
      <c r="Q6735" t="s">
        <v>2448</v>
      </c>
      <c r="R6735" t="str">
        <f>VLOOKUP(Q6735,Códigos!$E$2:$F$52,2,0)</f>
        <v>NEIVA</v>
      </c>
      <c r="S6735" t="s">
        <v>19</v>
      </c>
      <c r="T6735" t="str">
        <f>VLOOKUP(S6735,Códigos!$T$3:$U$14,2,0)</f>
        <v>BIOINDUSTRIA</v>
      </c>
      <c r="U6735" s="6">
        <v>2022.68</v>
      </c>
      <c r="V6735" s="6">
        <v>115</v>
      </c>
    </row>
    <row r="6736" spans="1:22" x14ac:dyDescent="0.25">
      <c r="A6736" t="s">
        <v>969</v>
      </c>
      <c r="B6736" t="str">
        <f>VLOOKUP(A6736,Códigos!$H$3:$I$19,2,0)</f>
        <v>MARIA ELENA PELAEZ</v>
      </c>
      <c r="C6736" t="s">
        <v>5921</v>
      </c>
      <c r="D6736" s="2">
        <v>42418</v>
      </c>
      <c r="E6736" s="2" t="s">
        <v>9285</v>
      </c>
      <c r="F6736">
        <v>60</v>
      </c>
      <c r="G6736" t="s">
        <v>1309</v>
      </c>
      <c r="H6736" t="str">
        <f>VLOOKUP(G6736,Códigos!$K$2:$L$250,2,0)</f>
        <v>INDESIZE COLD 10</v>
      </c>
      <c r="I6736" s="1">
        <v>60</v>
      </c>
      <c r="J6736" s="6">
        <v>462000</v>
      </c>
      <c r="K6736" t="s">
        <v>5841</v>
      </c>
      <c r="L6736" t="str">
        <f>VLOOKUP(K6736,Códigos!$N$2:$O$376,2,0)</f>
        <v>TEÑIDOS Y ACABADOS ASOCIADOS S A S</v>
      </c>
      <c r="M6736" t="s">
        <v>21</v>
      </c>
      <c r="N6736" t="str">
        <f>VLOOKUP(M6736,Códigos!$Q$2:$R$26,2,0)</f>
        <v>GENENCOR CUERO</v>
      </c>
      <c r="O6736" t="s">
        <v>39</v>
      </c>
      <c r="P6736" t="str">
        <f>VLOOKUP(O6736,Códigos!$B$2:$C$19,2,0)</f>
        <v>ANTIOQUIA</v>
      </c>
      <c r="Q6736" t="s">
        <v>998</v>
      </c>
      <c r="R6736" t="str">
        <f>VLOOKUP(Q6736,Códigos!$E$2:$F$52,2,0)</f>
        <v>ITAGÜÍ</v>
      </c>
      <c r="S6736" t="s">
        <v>19</v>
      </c>
      <c r="T6736" t="str">
        <f>VLOOKUP(S6736,Códigos!$T$3:$U$14,2,0)</f>
        <v>BIOINDUSTRIA</v>
      </c>
      <c r="U6736" s="6">
        <v>2022.68</v>
      </c>
      <c r="V6736" s="6">
        <v>228.40983249945617</v>
      </c>
    </row>
    <row r="6737" spans="1:22" x14ac:dyDescent="0.25">
      <c r="A6737" t="s">
        <v>969</v>
      </c>
      <c r="B6737" t="str">
        <f>VLOOKUP(A6737,Códigos!$H$3:$I$19,2,0)</f>
        <v>MARIA ELENA PELAEZ</v>
      </c>
      <c r="C6737" t="s">
        <v>5921</v>
      </c>
      <c r="D6737" s="2">
        <v>42418</v>
      </c>
      <c r="E6737" s="2" t="s">
        <v>9285</v>
      </c>
      <c r="F6737">
        <v>60</v>
      </c>
      <c r="G6737" t="s">
        <v>32</v>
      </c>
      <c r="H6737" t="str">
        <f>VLOOKUP(G6737,Códigos!$K$2:$L$250,2,0)</f>
        <v>INDICOL SN 100</v>
      </c>
      <c r="I6737" s="1">
        <v>120</v>
      </c>
      <c r="J6737" s="6">
        <v>396000</v>
      </c>
      <c r="K6737" t="s">
        <v>5841</v>
      </c>
      <c r="L6737" t="str">
        <f>VLOOKUP(K6737,Códigos!$N$2:$O$376,2,0)</f>
        <v>TEÑIDOS Y ACABADOS ASOCIADOS S A S</v>
      </c>
      <c r="M6737" t="s">
        <v>19</v>
      </c>
      <c r="N6737" t="str">
        <f>VLOOKUP(M6737,Códigos!$Q$2:$R$26,2,0)</f>
        <v>BASF QUIMICA</v>
      </c>
      <c r="O6737" t="s">
        <v>39</v>
      </c>
      <c r="P6737" t="str">
        <f>VLOOKUP(O6737,Códigos!$B$2:$C$19,2,0)</f>
        <v>ANTIOQUIA</v>
      </c>
      <c r="Q6737" t="s">
        <v>998</v>
      </c>
      <c r="R6737" t="str">
        <f>VLOOKUP(Q6737,Códigos!$E$2:$F$52,2,0)</f>
        <v>ITAGÜÍ</v>
      </c>
      <c r="S6737" t="s">
        <v>19</v>
      </c>
      <c r="T6737" t="str">
        <f>VLOOKUP(S6737,Códigos!$T$3:$U$14,2,0)</f>
        <v>BIOINDUSTRIA</v>
      </c>
      <c r="U6737" s="6">
        <v>2022.68</v>
      </c>
      <c r="V6737" s="6">
        <v>195.77985642810529</v>
      </c>
    </row>
    <row r="6738" spans="1:22" x14ac:dyDescent="0.25">
      <c r="A6738" t="s">
        <v>2952</v>
      </c>
      <c r="B6738" t="str">
        <f>VLOOKUP(A6738,Códigos!$H$3:$I$19,2,0)</f>
        <v>SUSANA ESTRADA E.</v>
      </c>
      <c r="C6738" t="s">
        <v>3461</v>
      </c>
      <c r="D6738" s="2">
        <v>42418</v>
      </c>
      <c r="E6738" s="2" t="s">
        <v>9285</v>
      </c>
      <c r="F6738">
        <v>30</v>
      </c>
      <c r="G6738" t="s">
        <v>1293</v>
      </c>
      <c r="H6738" t="str">
        <f>VLOOKUP(G6738,Códigos!$K$2:$L$250,2,0)</f>
        <v>SYLOID ED-44</v>
      </c>
      <c r="I6738" s="1">
        <v>40</v>
      </c>
      <c r="J6738" s="6">
        <v>776709.2</v>
      </c>
      <c r="K6738" t="s">
        <v>3462</v>
      </c>
      <c r="L6738" t="str">
        <f>VLOOKUP(K6738,Códigos!$N$2:$O$376,2,0)</f>
        <v>PROFESIONAL DE PINTURAS J.C.G  S.A.S</v>
      </c>
      <c r="M6738" t="s">
        <v>21</v>
      </c>
      <c r="N6738" t="str">
        <f>VLOOKUP(M6738,Códigos!$Q$2:$R$26,2,0)</f>
        <v>GENENCOR CUERO</v>
      </c>
      <c r="O6738" t="s">
        <v>39</v>
      </c>
      <c r="P6738" t="str">
        <f>VLOOKUP(O6738,Códigos!$B$2:$C$19,2,0)</f>
        <v>ANTIOQUIA</v>
      </c>
      <c r="Q6738" t="s">
        <v>998</v>
      </c>
      <c r="R6738" t="str">
        <f>VLOOKUP(Q6738,Códigos!$E$2:$F$52,2,0)</f>
        <v>ITAGÜÍ</v>
      </c>
      <c r="S6738" t="s">
        <v>21</v>
      </c>
      <c r="T6738" t="str">
        <f>VLOOKUP(S6738,Códigos!$T$3:$U$14,2,0)</f>
        <v>ESPECIALIDADES QUIMICAS</v>
      </c>
      <c r="U6738" s="6">
        <v>2022.68</v>
      </c>
      <c r="V6738" s="6">
        <v>384.00003955148611</v>
      </c>
    </row>
    <row r="6739" spans="1:22" x14ac:dyDescent="0.25">
      <c r="A6739" t="s">
        <v>272</v>
      </c>
      <c r="B6739" t="str">
        <f>VLOOKUP(A6739,Códigos!$H$3:$I$19,2,0)</f>
        <v>LINA MERCEDES RUBIO GOMEZ</v>
      </c>
      <c r="C6739" t="s">
        <v>694</v>
      </c>
      <c r="D6739" s="2">
        <v>42418</v>
      </c>
      <c r="E6739" s="2" t="s">
        <v>9285</v>
      </c>
      <c r="F6739">
        <v>60</v>
      </c>
      <c r="G6739" t="s">
        <v>682</v>
      </c>
      <c r="H6739" t="str">
        <f>VLOOKUP(G6739,Códigos!$K$2:$L$250,2,0)</f>
        <v>BRAITEX CBSX-PVO</v>
      </c>
      <c r="I6739" s="1">
        <v>160</v>
      </c>
      <c r="J6739" s="6">
        <v>11003379.199999999</v>
      </c>
      <c r="K6739" t="s">
        <v>683</v>
      </c>
      <c r="L6739" t="str">
        <f>VLOOKUP(K6739,Códigos!$N$2:$O$376,2,0)</f>
        <v>PRODUCTOS QUIMICOS PANAMERICANOS S.A.</v>
      </c>
      <c r="M6739" t="s">
        <v>19</v>
      </c>
      <c r="N6739" t="str">
        <f>VLOOKUP(M6739,Códigos!$Q$2:$R$26,2,0)</f>
        <v>BASF QUIMICA</v>
      </c>
      <c r="O6739" t="s">
        <v>27</v>
      </c>
      <c r="P6739" t="str">
        <f>VLOOKUP(O6739,Códigos!$B$2:$C$19,2,0)</f>
        <v>BOGOTÁ, D.C.</v>
      </c>
      <c r="Q6739" t="s">
        <v>28</v>
      </c>
      <c r="R6739" t="str">
        <f>VLOOKUP(Q6739,Códigos!$E$2:$F$52,2,0)</f>
        <v>BOGOTÁ, D.C.</v>
      </c>
      <c r="S6739" t="s">
        <v>19</v>
      </c>
      <c r="T6739" t="str">
        <f>VLOOKUP(S6739,Códigos!$T$3:$U$14,2,0)</f>
        <v>BIOINDUSTRIA</v>
      </c>
      <c r="U6739" s="6">
        <v>2022.68</v>
      </c>
      <c r="V6739" s="6">
        <v>5439.9999999999991</v>
      </c>
    </row>
    <row r="6740" spans="1:22" x14ac:dyDescent="0.25">
      <c r="A6740" t="s">
        <v>4188</v>
      </c>
      <c r="B6740" t="str">
        <f>VLOOKUP(A6740,Códigos!$H$3:$I$19,2,0)</f>
        <v>ELIANA LONDOÑO - TEXTIL</v>
      </c>
      <c r="C6740" t="s">
        <v>5523</v>
      </c>
      <c r="D6740" s="2">
        <v>42418</v>
      </c>
      <c r="E6740" s="2" t="s">
        <v>9285</v>
      </c>
      <c r="F6740">
        <v>60</v>
      </c>
      <c r="G6740" t="s">
        <v>2028</v>
      </c>
      <c r="H6740" t="str">
        <f>VLOOKUP(G6740,Códigos!$K$2:$L$250,2,0)</f>
        <v>INDISIL K EFFECT</v>
      </c>
      <c r="I6740" s="1">
        <v>30</v>
      </c>
      <c r="J6740" s="6">
        <v>214500</v>
      </c>
      <c r="K6740" t="s">
        <v>4326</v>
      </c>
      <c r="L6740" t="str">
        <f>VLOOKUP(K6740,Códigos!$N$2:$O$376,2,0)</f>
        <v>MARTINEZ LUIS ANTONIO</v>
      </c>
      <c r="M6740" t="s">
        <v>231</v>
      </c>
      <c r="N6740" t="str">
        <f>VLOOKUP(M6740,Códigos!$Q$2:$R$26,2,0)</f>
        <v>QUIMICA PRODES</v>
      </c>
      <c r="O6740" t="s">
        <v>27</v>
      </c>
      <c r="P6740" t="str">
        <f>VLOOKUP(O6740,Códigos!$B$2:$C$19,2,0)</f>
        <v>BOGOTÁ, D.C.</v>
      </c>
      <c r="Q6740" t="s">
        <v>28</v>
      </c>
      <c r="R6740" t="str">
        <f>VLOOKUP(Q6740,Códigos!$E$2:$F$52,2,0)</f>
        <v>BOGOTÁ, D.C.</v>
      </c>
      <c r="S6740" t="s">
        <v>19</v>
      </c>
      <c r="T6740" t="str">
        <f>VLOOKUP(S6740,Códigos!$T$3:$U$14,2,0)</f>
        <v>BIOINDUSTRIA</v>
      </c>
      <c r="U6740" s="6">
        <v>2022.68</v>
      </c>
      <c r="V6740" s="6">
        <v>106.04742223189037</v>
      </c>
    </row>
    <row r="6741" spans="1:22" x14ac:dyDescent="0.25">
      <c r="A6741" t="s">
        <v>272</v>
      </c>
      <c r="B6741" t="str">
        <f>VLOOKUP(A6741,Códigos!$H$3:$I$19,2,0)</f>
        <v>LINA MERCEDES RUBIO GOMEZ</v>
      </c>
      <c r="C6741" t="s">
        <v>689</v>
      </c>
      <c r="D6741" s="2">
        <v>42418</v>
      </c>
      <c r="E6741" s="2" t="s">
        <v>9285</v>
      </c>
      <c r="F6741">
        <v>60</v>
      </c>
      <c r="G6741" t="s">
        <v>690</v>
      </c>
      <c r="H6741" t="str">
        <f>VLOOKUP(G6741,Códigos!$K$2:$L$250,2,0)</f>
        <v>PURAFECT PRIME 4000L/ PREFERENZ P 100</v>
      </c>
      <c r="I6741" s="1">
        <v>250</v>
      </c>
      <c r="J6741" s="6">
        <v>10619070</v>
      </c>
      <c r="K6741" t="s">
        <v>691</v>
      </c>
      <c r="L6741" t="str">
        <f>VLOOKUP(K6741,Códigos!$N$2:$O$376,2,0)</f>
        <v>DETERGENTES LTDA</v>
      </c>
      <c r="M6741" t="s">
        <v>19</v>
      </c>
      <c r="N6741" t="str">
        <f>VLOOKUP(M6741,Códigos!$Q$2:$R$26,2,0)</f>
        <v>BASF QUIMICA</v>
      </c>
      <c r="O6741" t="s">
        <v>27</v>
      </c>
      <c r="P6741" t="str">
        <f>VLOOKUP(O6741,Códigos!$B$2:$C$19,2,0)</f>
        <v>BOGOTÁ, D.C.</v>
      </c>
      <c r="Q6741" t="s">
        <v>28</v>
      </c>
      <c r="R6741" t="str">
        <f>VLOOKUP(Q6741,Códigos!$E$2:$F$52,2,0)</f>
        <v>BOGOTÁ, D.C.</v>
      </c>
      <c r="S6741" t="s">
        <v>19</v>
      </c>
      <c r="T6741" t="str">
        <f>VLOOKUP(S6741,Códigos!$T$3:$U$14,2,0)</f>
        <v>BIOINDUSTRIA</v>
      </c>
      <c r="U6741" s="6">
        <v>2022.68</v>
      </c>
      <c r="V6741" s="6">
        <v>5250</v>
      </c>
    </row>
    <row r="6742" spans="1:22" x14ac:dyDescent="0.25">
      <c r="A6742" t="s">
        <v>7896</v>
      </c>
      <c r="B6742" t="str">
        <f>VLOOKUP(A6742,Códigos!$H$3:$I$19,2,0)</f>
        <v>ALEXANDRA CASTILLO</v>
      </c>
      <c r="C6742" t="s">
        <v>7898</v>
      </c>
      <c r="D6742" s="2">
        <v>42418</v>
      </c>
      <c r="E6742" s="2" t="s">
        <v>9285</v>
      </c>
      <c r="F6742">
        <v>0</v>
      </c>
      <c r="G6742" t="s">
        <v>275</v>
      </c>
      <c r="H6742" t="str">
        <f>VLOOKUP(G6742,Códigos!$K$2:$L$250,2,0)</f>
        <v>ADITIVO 57</v>
      </c>
      <c r="I6742" s="1">
        <v>21</v>
      </c>
      <c r="J6742" s="6">
        <v>1062413.1000000001</v>
      </c>
      <c r="K6742" t="s">
        <v>7899</v>
      </c>
      <c r="L6742" t="str">
        <f>VLOOKUP(K6742,Códigos!$N$2:$O$376,2,0)</f>
        <v>QUEEN QUIMICA COLOMBIANA LTDA</v>
      </c>
      <c r="M6742" t="s">
        <v>19</v>
      </c>
      <c r="N6742" t="str">
        <f>VLOOKUP(M6742,Códigos!$Q$2:$R$26,2,0)</f>
        <v>BASF QUIMICA</v>
      </c>
      <c r="O6742" t="s">
        <v>300</v>
      </c>
      <c r="P6742" t="str">
        <f>VLOOKUP(O6742,Códigos!$B$2:$C$19,2,0)</f>
        <v>SANTANDER</v>
      </c>
      <c r="Q6742" t="s">
        <v>301</v>
      </c>
      <c r="R6742" t="str">
        <f>VLOOKUP(Q6742,Códigos!$E$2:$F$52,2,0)</f>
        <v>BUCARAMANGA</v>
      </c>
      <c r="S6742" t="s">
        <v>21</v>
      </c>
      <c r="T6742" t="str">
        <f>VLOOKUP(S6742,Códigos!$T$3:$U$14,2,0)</f>
        <v>ESPECIALIDADES QUIMICAS</v>
      </c>
      <c r="U6742" s="6">
        <v>2022.68</v>
      </c>
      <c r="V6742" s="6">
        <v>525.25021258923812</v>
      </c>
    </row>
    <row r="6743" spans="1:22" x14ac:dyDescent="0.25">
      <c r="A6743" t="s">
        <v>4188</v>
      </c>
      <c r="B6743" t="str">
        <f>VLOOKUP(A6743,Códigos!$H$3:$I$19,2,0)</f>
        <v>ELIANA LONDOÑO - TEXTIL</v>
      </c>
      <c r="C6743" t="s">
        <v>4777</v>
      </c>
      <c r="D6743" s="2">
        <v>42418</v>
      </c>
      <c r="E6743" s="2" t="s">
        <v>9285</v>
      </c>
      <c r="F6743">
        <v>0</v>
      </c>
      <c r="G6743" t="s">
        <v>4319</v>
      </c>
      <c r="H6743" t="str">
        <f>VLOOKUP(G6743,Códigos!$K$2:$L$250,2,0)</f>
        <v>INDESIZE 103 DLC</v>
      </c>
      <c r="I6743" s="1">
        <v>30</v>
      </c>
      <c r="J6743" s="6">
        <v>102000</v>
      </c>
      <c r="K6743" t="s">
        <v>4320</v>
      </c>
      <c r="L6743" t="str">
        <f>VLOOKUP(K6743,Códigos!$N$2:$O$376,2,0)</f>
        <v>GONZALEZ GUERRERO JOSE JOAQUIN</v>
      </c>
      <c r="M6743" t="s">
        <v>21</v>
      </c>
      <c r="N6743" t="str">
        <f>VLOOKUP(M6743,Códigos!$Q$2:$R$26,2,0)</f>
        <v>GENENCOR CUERO</v>
      </c>
      <c r="O6743" t="s">
        <v>27</v>
      </c>
      <c r="P6743" t="str">
        <f>VLOOKUP(O6743,Códigos!$B$2:$C$19,2,0)</f>
        <v>BOGOTÁ, D.C.</v>
      </c>
      <c r="Q6743" t="s">
        <v>28</v>
      </c>
      <c r="R6743" t="str">
        <f>VLOOKUP(Q6743,Códigos!$E$2:$F$52,2,0)</f>
        <v>BOGOTÁ, D.C.</v>
      </c>
      <c r="S6743" t="s">
        <v>19</v>
      </c>
      <c r="T6743" t="str">
        <f>VLOOKUP(S6743,Códigos!$T$3:$U$14,2,0)</f>
        <v>BIOINDUSTRIA</v>
      </c>
      <c r="U6743" s="6">
        <v>2022.68</v>
      </c>
      <c r="V6743" s="6">
        <v>50.42814483754227</v>
      </c>
    </row>
    <row r="6744" spans="1:22" x14ac:dyDescent="0.25">
      <c r="A6744" t="s">
        <v>272</v>
      </c>
      <c r="B6744" t="str">
        <f>VLOOKUP(A6744,Códigos!$H$3:$I$19,2,0)</f>
        <v>LINA MERCEDES RUBIO GOMEZ</v>
      </c>
      <c r="C6744" t="s">
        <v>689</v>
      </c>
      <c r="D6744" s="2">
        <v>42418</v>
      </c>
      <c r="E6744" s="2" t="s">
        <v>9285</v>
      </c>
      <c r="F6744">
        <v>60</v>
      </c>
      <c r="G6744" t="s">
        <v>804</v>
      </c>
      <c r="H6744" t="str">
        <f>VLOOKUP(G6744,Códigos!$K$2:$L$250,2,0)</f>
        <v>PURASTAR ST 15000L</v>
      </c>
      <c r="I6744" s="1">
        <v>300</v>
      </c>
      <c r="J6744" s="6">
        <v>12742884</v>
      </c>
      <c r="K6744" t="s">
        <v>691</v>
      </c>
      <c r="L6744" t="str">
        <f>VLOOKUP(K6744,Códigos!$N$2:$O$376,2,0)</f>
        <v>DETERGENTES LTDA</v>
      </c>
      <c r="M6744" t="s">
        <v>793</v>
      </c>
      <c r="N6744" t="str">
        <f>VLOOKUP(M6744,Códigos!$Q$2:$R$26,2,0)</f>
        <v>GENENOR DETERGENTES</v>
      </c>
      <c r="O6744" t="s">
        <v>27</v>
      </c>
      <c r="P6744" t="str">
        <f>VLOOKUP(O6744,Códigos!$B$2:$C$19,2,0)</f>
        <v>BOGOTÁ, D.C.</v>
      </c>
      <c r="Q6744" t="s">
        <v>28</v>
      </c>
      <c r="R6744" t="str">
        <f>VLOOKUP(Q6744,Códigos!$E$2:$F$52,2,0)</f>
        <v>BOGOTÁ, D.C.</v>
      </c>
      <c r="S6744" t="s">
        <v>19</v>
      </c>
      <c r="T6744" t="str">
        <f>VLOOKUP(S6744,Códigos!$T$3:$U$14,2,0)</f>
        <v>BIOINDUSTRIA</v>
      </c>
      <c r="U6744" s="6">
        <v>2022.68</v>
      </c>
      <c r="V6744" s="6">
        <v>6300</v>
      </c>
    </row>
    <row r="6745" spans="1:22" x14ac:dyDescent="0.25">
      <c r="A6745" t="s">
        <v>4188</v>
      </c>
      <c r="B6745" t="str">
        <f>VLOOKUP(A6745,Códigos!$H$3:$I$19,2,0)</f>
        <v>ELIANA LONDOÑO - TEXTIL</v>
      </c>
      <c r="C6745" t="s">
        <v>4777</v>
      </c>
      <c r="D6745" s="2">
        <v>42418</v>
      </c>
      <c r="E6745" s="2" t="s">
        <v>9285</v>
      </c>
      <c r="F6745">
        <v>0</v>
      </c>
      <c r="G6745" t="s">
        <v>1439</v>
      </c>
      <c r="H6745" t="str">
        <f>VLOOKUP(G6745,Códigos!$K$2:$L$250,2,0)</f>
        <v>INDIXELL 2XL</v>
      </c>
      <c r="I6745" s="1">
        <v>5</v>
      </c>
      <c r="J6745" s="6">
        <v>114000</v>
      </c>
      <c r="K6745" t="s">
        <v>4320</v>
      </c>
      <c r="L6745" t="str">
        <f>VLOOKUP(K6745,Códigos!$N$2:$O$376,2,0)</f>
        <v>GONZALEZ GUERRERO JOSE JOAQUIN</v>
      </c>
      <c r="M6745" t="s">
        <v>21</v>
      </c>
      <c r="N6745" t="str">
        <f>VLOOKUP(M6745,Códigos!$Q$2:$R$26,2,0)</f>
        <v>GENENCOR CUERO</v>
      </c>
      <c r="O6745" t="s">
        <v>27</v>
      </c>
      <c r="P6745" t="str">
        <f>VLOOKUP(O6745,Códigos!$B$2:$C$19,2,0)</f>
        <v>BOGOTÁ, D.C.</v>
      </c>
      <c r="Q6745" t="s">
        <v>28</v>
      </c>
      <c r="R6745" t="str">
        <f>VLOOKUP(Q6745,Códigos!$E$2:$F$52,2,0)</f>
        <v>BOGOTÁ, D.C.</v>
      </c>
      <c r="S6745" t="s">
        <v>19</v>
      </c>
      <c r="T6745" t="str">
        <f>VLOOKUP(S6745,Códigos!$T$3:$U$14,2,0)</f>
        <v>BIOINDUSTRIA</v>
      </c>
      <c r="U6745" s="6">
        <v>2022.68</v>
      </c>
      <c r="V6745" s="6">
        <v>56.360867759606066</v>
      </c>
    </row>
    <row r="6746" spans="1:22" x14ac:dyDescent="0.25">
      <c r="A6746" t="s">
        <v>231</v>
      </c>
      <c r="B6746" t="str">
        <f>VLOOKUP(A6746,Códigos!$H$3:$I$19,2,0)</f>
        <v>NATALY VELA</v>
      </c>
      <c r="C6746" t="s">
        <v>2651</v>
      </c>
      <c r="D6746" s="2">
        <v>42419</v>
      </c>
      <c r="E6746" s="2" t="s">
        <v>9285</v>
      </c>
      <c r="F6746">
        <v>0</v>
      </c>
      <c r="G6746" t="s">
        <v>1000</v>
      </c>
      <c r="H6746" t="str">
        <f>VLOOKUP(G6746,Códigos!$K$2:$L$250,2,0)</f>
        <v>SEPTAID</v>
      </c>
      <c r="I6746" s="1">
        <v>20</v>
      </c>
      <c r="J6746" s="6">
        <v>527420.4</v>
      </c>
      <c r="K6746" t="s">
        <v>2644</v>
      </c>
      <c r="L6746" t="str">
        <f>VLOOKUP(K6746,Códigos!$N$2:$O$376,2,0)</f>
        <v>PETROCO S.A.</v>
      </c>
      <c r="M6746" t="s">
        <v>996</v>
      </c>
      <c r="N6746" t="str">
        <f>VLOOKUP(M6746,Códigos!$Q$2:$R$26,2,0)</f>
        <v>BIO-CAT</v>
      </c>
      <c r="O6746" t="s">
        <v>300</v>
      </c>
      <c r="P6746" t="str">
        <f>VLOOKUP(O6746,Códigos!$B$2:$C$19,2,0)</f>
        <v>SANTANDER</v>
      </c>
      <c r="Q6746" t="s">
        <v>2646</v>
      </c>
      <c r="R6746" t="str">
        <f>VLOOKUP(Q6746,Códigos!$E$2:$F$52,2,0)</f>
        <v>FLORIDABLANCA</v>
      </c>
      <c r="S6746" t="s">
        <v>19</v>
      </c>
      <c r="T6746" t="str">
        <f>VLOOKUP(S6746,Códigos!$T$3:$U$14,2,0)</f>
        <v>BIOINDUSTRIA</v>
      </c>
      <c r="U6746" s="6">
        <v>2028.54</v>
      </c>
      <c r="V6746" s="6">
        <v>260</v>
      </c>
    </row>
    <row r="6747" spans="1:22" x14ac:dyDescent="0.25">
      <c r="A6747" t="s">
        <v>4185</v>
      </c>
      <c r="B6747" t="str">
        <f>VLOOKUP(A6747,Códigos!$H$3:$I$19,2,0)</f>
        <v>ANDRES BELTRAN</v>
      </c>
      <c r="C6747" t="s">
        <v>7753</v>
      </c>
      <c r="D6747" s="2">
        <v>42419</v>
      </c>
      <c r="E6747" s="2" t="s">
        <v>9285</v>
      </c>
      <c r="F6747">
        <v>60</v>
      </c>
      <c r="G6747" t="s">
        <v>1343</v>
      </c>
      <c r="H6747" t="str">
        <f>VLOOKUP(G6747,Códigos!$K$2:$L$250,2,0)</f>
        <v>ANTIPILLING NEUTRA 800</v>
      </c>
      <c r="I6747" s="1">
        <v>30</v>
      </c>
      <c r="J6747" s="6">
        <v>270000</v>
      </c>
      <c r="K6747" t="s">
        <v>1145</v>
      </c>
      <c r="L6747" t="str">
        <f>VLOOKUP(K6747,Códigos!$N$2:$O$376,2,0)</f>
        <v>PACK PLATINO S.A.S.</v>
      </c>
      <c r="M6747" t="s">
        <v>21</v>
      </c>
      <c r="N6747" t="str">
        <f>VLOOKUP(M6747,Códigos!$Q$2:$R$26,2,0)</f>
        <v>GENENCOR CUERO</v>
      </c>
      <c r="O6747" t="s">
        <v>594</v>
      </c>
      <c r="P6747" t="str">
        <f>VLOOKUP(O6747,Códigos!$B$2:$C$19,2,0)</f>
        <v>VALLE DEL CAUCA</v>
      </c>
      <c r="Q6747" t="s">
        <v>595</v>
      </c>
      <c r="R6747" t="str">
        <f>VLOOKUP(Q6747,Códigos!$E$2:$F$52,2,0)</f>
        <v>CALI</v>
      </c>
      <c r="S6747" t="s">
        <v>19</v>
      </c>
      <c r="T6747" t="str">
        <f>VLOOKUP(S6747,Códigos!$T$3:$U$14,2,0)</f>
        <v>BIOINDUSTRIA</v>
      </c>
      <c r="U6747" s="6">
        <v>2028.54</v>
      </c>
      <c r="V6747" s="6">
        <v>133.10065367209916</v>
      </c>
    </row>
    <row r="6748" spans="1:22" x14ac:dyDescent="0.25">
      <c r="A6748" t="s">
        <v>4188</v>
      </c>
      <c r="B6748" t="str">
        <f>VLOOKUP(A6748,Códigos!$H$3:$I$19,2,0)</f>
        <v>ELIANA LONDOÑO - TEXTIL</v>
      </c>
      <c r="C6748" t="s">
        <v>4776</v>
      </c>
      <c r="D6748" s="2">
        <v>42419</v>
      </c>
      <c r="E6748" s="2" t="s">
        <v>9285</v>
      </c>
      <c r="F6748">
        <v>60</v>
      </c>
      <c r="G6748" t="s">
        <v>4396</v>
      </c>
      <c r="H6748" t="str">
        <f>VLOOKUP(G6748,Códigos!$K$2:$L$250,2,0)</f>
        <v>INDESIZE 160 NEXT</v>
      </c>
      <c r="I6748" s="1">
        <v>50</v>
      </c>
      <c r="J6748" s="6">
        <v>1250000</v>
      </c>
      <c r="K6748" t="s">
        <v>4326</v>
      </c>
      <c r="L6748" t="str">
        <f>VLOOKUP(K6748,Códigos!$N$2:$O$376,2,0)</f>
        <v>MARTINEZ LUIS ANTONIO</v>
      </c>
      <c r="M6748" t="s">
        <v>21</v>
      </c>
      <c r="N6748" t="str">
        <f>VLOOKUP(M6748,Códigos!$Q$2:$R$26,2,0)</f>
        <v>GENENCOR CUERO</v>
      </c>
      <c r="O6748" t="s">
        <v>27</v>
      </c>
      <c r="P6748" t="str">
        <f>VLOOKUP(O6748,Códigos!$B$2:$C$19,2,0)</f>
        <v>BOGOTÁ, D.C.</v>
      </c>
      <c r="Q6748" t="s">
        <v>28</v>
      </c>
      <c r="R6748" t="str">
        <f>VLOOKUP(Q6748,Códigos!$E$2:$F$52,2,0)</f>
        <v>BOGOTÁ, D.C.</v>
      </c>
      <c r="S6748" t="s">
        <v>19</v>
      </c>
      <c r="T6748" t="str">
        <f>VLOOKUP(S6748,Códigos!$T$3:$U$14,2,0)</f>
        <v>BIOINDUSTRIA</v>
      </c>
      <c r="U6748" s="6">
        <v>2028.54</v>
      </c>
      <c r="V6748" s="6">
        <v>616.20672996342194</v>
      </c>
    </row>
    <row r="6749" spans="1:22" x14ac:dyDescent="0.25">
      <c r="A6749" t="s">
        <v>7896</v>
      </c>
      <c r="B6749" t="str">
        <f>VLOOKUP(A6749,Códigos!$H$3:$I$19,2,0)</f>
        <v>ALEXANDRA CASTILLO</v>
      </c>
      <c r="C6749" t="s">
        <v>8129</v>
      </c>
      <c r="D6749" s="2">
        <v>42419</v>
      </c>
      <c r="E6749" s="2" t="s">
        <v>9285</v>
      </c>
      <c r="F6749">
        <v>60</v>
      </c>
      <c r="G6749" t="s">
        <v>525</v>
      </c>
      <c r="H6749" t="str">
        <f>VLOOKUP(G6749,Códigos!$K$2:$L$250,2,0)</f>
        <v>TIZOR ZEC</v>
      </c>
      <c r="I6749" s="1">
        <v>400</v>
      </c>
      <c r="J6749" s="6">
        <v>21210416</v>
      </c>
      <c r="K6749" t="s">
        <v>526</v>
      </c>
      <c r="L6749" t="str">
        <f>VLOOKUP(K6749,Códigos!$N$2:$O$376,2,0)</f>
        <v>PLASTILENE S.A.</v>
      </c>
      <c r="M6749" t="s">
        <v>529</v>
      </c>
      <c r="N6749" t="str">
        <f>VLOOKUP(M6749,Códigos!$Q$2:$R$26,2,0)</f>
        <v>DORF KETAL</v>
      </c>
      <c r="O6749" t="s">
        <v>119</v>
      </c>
      <c r="P6749" t="str">
        <f>VLOOKUP(O6749,Códigos!$B$2:$C$19,2,0)</f>
        <v>CUNDINAMARCA</v>
      </c>
      <c r="Q6749" t="s">
        <v>28</v>
      </c>
      <c r="R6749" t="str">
        <f>VLOOKUP(Q6749,Códigos!$E$2:$F$52,2,0)</f>
        <v>BOGOTÁ, D.C.</v>
      </c>
      <c r="S6749" t="s">
        <v>21</v>
      </c>
      <c r="T6749" t="str">
        <f>VLOOKUP(S6749,Códigos!$T$3:$U$14,2,0)</f>
        <v>ESPECIALIDADES QUIMICAS</v>
      </c>
      <c r="U6749" s="6">
        <v>2028.54</v>
      </c>
      <c r="V6749" s="6">
        <v>10456.000867619076</v>
      </c>
    </row>
    <row r="6750" spans="1:22" x14ac:dyDescent="0.25">
      <c r="A6750" t="s">
        <v>969</v>
      </c>
      <c r="B6750" t="str">
        <f>VLOOKUP(A6750,Códigos!$H$3:$I$19,2,0)</f>
        <v>MARIA ELENA PELAEZ</v>
      </c>
      <c r="C6750" t="s">
        <v>5934</v>
      </c>
      <c r="D6750" s="2">
        <v>42419</v>
      </c>
      <c r="E6750" s="2" t="s">
        <v>9285</v>
      </c>
      <c r="F6750">
        <v>30</v>
      </c>
      <c r="G6750" t="s">
        <v>1144</v>
      </c>
      <c r="H6750" t="str">
        <f>VLOOKUP(G6750,Códigos!$K$2:$L$250,2,0)</f>
        <v>INDIPRINT XT 56</v>
      </c>
      <c r="I6750" s="1">
        <v>25</v>
      </c>
      <c r="J6750" s="6">
        <v>132500</v>
      </c>
      <c r="K6750" t="s">
        <v>3873</v>
      </c>
      <c r="L6750" t="str">
        <f>VLOOKUP(K6750,Códigos!$N$2:$O$376,2,0)</f>
        <v>TOBON MONCADA WILFREDY ALONSO</v>
      </c>
      <c r="M6750" t="s">
        <v>19</v>
      </c>
      <c r="N6750" t="str">
        <f>VLOOKUP(M6750,Códigos!$Q$2:$R$26,2,0)</f>
        <v>BASF QUIMICA</v>
      </c>
      <c r="O6750" t="s">
        <v>39</v>
      </c>
      <c r="P6750" t="str">
        <f>VLOOKUP(O6750,Códigos!$B$2:$C$19,2,0)</f>
        <v>ANTIOQUIA</v>
      </c>
      <c r="Q6750" t="s">
        <v>2729</v>
      </c>
      <c r="R6750" t="str">
        <f>VLOOKUP(Q6750,Códigos!$E$2:$F$52,2,0)</f>
        <v>MEDELLÍN</v>
      </c>
      <c r="S6750" t="s">
        <v>19</v>
      </c>
      <c r="T6750" t="str">
        <f>VLOOKUP(S6750,Códigos!$T$3:$U$14,2,0)</f>
        <v>BIOINDUSTRIA</v>
      </c>
      <c r="U6750" s="6">
        <v>2028.54</v>
      </c>
      <c r="V6750" s="6">
        <v>65.317913376122732</v>
      </c>
    </row>
    <row r="6751" spans="1:22" x14ac:dyDescent="0.25">
      <c r="A6751" t="s">
        <v>4185</v>
      </c>
      <c r="B6751" t="str">
        <f>VLOOKUP(A6751,Códigos!$H$3:$I$19,2,0)</f>
        <v>ANDRES BELTRAN</v>
      </c>
      <c r="C6751" t="s">
        <v>7842</v>
      </c>
      <c r="D6751" s="2">
        <v>42419</v>
      </c>
      <c r="E6751" s="2" t="s">
        <v>9285</v>
      </c>
      <c r="F6751">
        <v>45</v>
      </c>
      <c r="G6751" t="s">
        <v>1979</v>
      </c>
      <c r="H6751" t="str">
        <f>VLOOKUP(G6751,Códigos!$K$2:$L$250,2,0)</f>
        <v>INDICANT-COLOR</v>
      </c>
      <c r="I6751" s="1">
        <v>60</v>
      </c>
      <c r="J6751" s="6">
        <v>270000</v>
      </c>
      <c r="K6751" t="s">
        <v>1462</v>
      </c>
      <c r="L6751" t="str">
        <f>VLOOKUP(K6751,Códigos!$N$2:$O$376,2,0)</f>
        <v>PRISMA JEAN S.A.S.</v>
      </c>
      <c r="M6751" t="s">
        <v>980</v>
      </c>
      <c r="N6751" t="str">
        <f>VLOOKUP(M6751,Códigos!$Q$2:$R$26,2,0)</f>
        <v>ANDICOL</v>
      </c>
      <c r="O6751" t="s">
        <v>1084</v>
      </c>
      <c r="P6751" t="str">
        <f>VLOOKUP(O6751,Códigos!$B$2:$C$19,2,0)</f>
        <v>RISARALDA</v>
      </c>
      <c r="Q6751" t="s">
        <v>1085</v>
      </c>
      <c r="R6751" t="str">
        <f>VLOOKUP(Q6751,Códigos!$E$2:$F$52,2,0)</f>
        <v>DOSQUEBRADAS</v>
      </c>
      <c r="S6751" t="s">
        <v>19</v>
      </c>
      <c r="T6751" t="str">
        <f>VLOOKUP(S6751,Códigos!$T$3:$U$14,2,0)</f>
        <v>BIOINDUSTRIA</v>
      </c>
      <c r="U6751" s="6">
        <v>2028.54</v>
      </c>
      <c r="V6751" s="6">
        <v>133.10065367209916</v>
      </c>
    </row>
    <row r="6752" spans="1:22" x14ac:dyDescent="0.25">
      <c r="A6752" t="s">
        <v>5636</v>
      </c>
      <c r="B6752" t="str">
        <f>VLOOKUP(A6752,Códigos!$H$3:$I$19,2,0)</f>
        <v>TEXTILERAS MEDELLIN</v>
      </c>
      <c r="C6752" t="s">
        <v>5635</v>
      </c>
      <c r="D6752" s="2">
        <v>42419</v>
      </c>
      <c r="E6752" s="2" t="s">
        <v>9285</v>
      </c>
      <c r="F6752">
        <v>0</v>
      </c>
      <c r="G6752" t="s">
        <v>5637</v>
      </c>
      <c r="H6752" t="str">
        <f>VLOOKUP(G6752,Códigos!$K$2:$L$250,2,0)</f>
        <v>CATALASE T-100*</v>
      </c>
      <c r="I6752" s="1">
        <v>120</v>
      </c>
      <c r="J6752" s="6">
        <v>912000</v>
      </c>
      <c r="K6752" t="s">
        <v>5638</v>
      </c>
      <c r="L6752" t="str">
        <f>VLOOKUP(K6752,Códigos!$N$2:$O$376,2,0)</f>
        <v>TINTORIENTE S.A.S.</v>
      </c>
      <c r="M6752" t="s">
        <v>21</v>
      </c>
      <c r="N6752" t="str">
        <f>VLOOKUP(M6752,Códigos!$Q$2:$R$26,2,0)</f>
        <v>GENENCOR CUERO</v>
      </c>
      <c r="O6752" t="s">
        <v>39</v>
      </c>
      <c r="P6752" t="str">
        <f>VLOOKUP(O6752,Códigos!$B$2:$C$19,2,0)</f>
        <v>ANTIOQUIA</v>
      </c>
      <c r="Q6752" t="s">
        <v>2729</v>
      </c>
      <c r="R6752" t="str">
        <f>VLOOKUP(Q6752,Códigos!$E$2:$F$52,2,0)</f>
        <v>MEDELLÍN</v>
      </c>
      <c r="S6752" t="s">
        <v>19</v>
      </c>
      <c r="T6752" t="str">
        <f>VLOOKUP(S6752,Códigos!$T$3:$U$14,2,0)</f>
        <v>BIOINDUSTRIA</v>
      </c>
      <c r="U6752" s="6">
        <v>2028.54</v>
      </c>
      <c r="V6752" s="6">
        <v>449.58443018131265</v>
      </c>
    </row>
    <row r="6753" spans="1:22" x14ac:dyDescent="0.25">
      <c r="A6753" t="s">
        <v>969</v>
      </c>
      <c r="B6753" t="str">
        <f>VLOOKUP(A6753,Códigos!$H$3:$I$19,2,0)</f>
        <v>MARIA ELENA PELAEZ</v>
      </c>
      <c r="C6753" t="s">
        <v>5934</v>
      </c>
      <c r="D6753" s="2">
        <v>42419</v>
      </c>
      <c r="E6753" s="2" t="s">
        <v>9285</v>
      </c>
      <c r="F6753">
        <v>30</v>
      </c>
      <c r="G6753" t="s">
        <v>6371</v>
      </c>
      <c r="H6753" t="str">
        <f>VLOOKUP(G6753,Códigos!$K$2:$L$250,2,0)</f>
        <v>INDIFIX TEX</v>
      </c>
      <c r="I6753" s="1">
        <v>10</v>
      </c>
      <c r="J6753" s="6">
        <v>55000</v>
      </c>
      <c r="K6753" t="s">
        <v>3873</v>
      </c>
      <c r="L6753" t="str">
        <f>VLOOKUP(K6753,Códigos!$N$2:$O$376,2,0)</f>
        <v>TOBON MONCADA WILFREDY ALONSO</v>
      </c>
      <c r="M6753" t="s">
        <v>21</v>
      </c>
      <c r="N6753" t="str">
        <f>VLOOKUP(M6753,Códigos!$Q$2:$R$26,2,0)</f>
        <v>GENENCOR CUERO</v>
      </c>
      <c r="O6753" t="s">
        <v>39</v>
      </c>
      <c r="P6753" t="str">
        <f>VLOOKUP(O6753,Códigos!$B$2:$C$19,2,0)</f>
        <v>ANTIOQUIA</v>
      </c>
      <c r="Q6753" t="s">
        <v>2729</v>
      </c>
      <c r="R6753" t="str">
        <f>VLOOKUP(Q6753,Códigos!$E$2:$F$52,2,0)</f>
        <v>MEDELLÍN</v>
      </c>
      <c r="S6753" t="s">
        <v>19</v>
      </c>
      <c r="T6753" t="str">
        <f>VLOOKUP(S6753,Códigos!$T$3:$U$14,2,0)</f>
        <v>BIOINDUSTRIA</v>
      </c>
      <c r="U6753" s="6">
        <v>2028.54</v>
      </c>
      <c r="V6753" s="6">
        <v>27.113096118390565</v>
      </c>
    </row>
    <row r="6754" spans="1:22" x14ac:dyDescent="0.25">
      <c r="A6754" t="s">
        <v>231</v>
      </c>
      <c r="B6754" t="str">
        <f>VLOOKUP(A6754,Códigos!$H$3:$I$19,2,0)</f>
        <v>NATALY VELA</v>
      </c>
      <c r="C6754" t="s">
        <v>2782</v>
      </c>
      <c r="D6754" s="2">
        <v>42419</v>
      </c>
      <c r="E6754" s="2" t="s">
        <v>9285</v>
      </c>
      <c r="F6754">
        <v>0</v>
      </c>
      <c r="G6754" t="s">
        <v>2756</v>
      </c>
      <c r="H6754" t="str">
        <f>VLOOKUP(G6754,Códigos!$K$2:$L$250,2,0)</f>
        <v>SAFBREW T-58</v>
      </c>
      <c r="I6754" s="1">
        <v>1</v>
      </c>
      <c r="J6754" s="6">
        <v>137798.72</v>
      </c>
      <c r="K6754" t="s">
        <v>2757</v>
      </c>
      <c r="L6754" t="str">
        <f>VLOOKUP(K6754,Códigos!$N$2:$O$376,2,0)</f>
        <v>DOMINGUEZ DELGADO FELIPE ANDRES</v>
      </c>
      <c r="M6754" t="s">
        <v>1016</v>
      </c>
      <c r="N6754" t="str">
        <f>VLOOKUP(M6754,Códigos!$Q$2:$R$26,2,0)</f>
        <v>FERMENTIS- SAFMEX</v>
      </c>
      <c r="O6754" t="s">
        <v>27</v>
      </c>
      <c r="P6754" t="str">
        <f>VLOOKUP(O6754,Códigos!$B$2:$C$19,2,0)</f>
        <v>BOGOTÁ, D.C.</v>
      </c>
      <c r="Q6754" t="s">
        <v>28</v>
      </c>
      <c r="R6754" t="str">
        <f>VLOOKUP(Q6754,Códigos!$E$2:$F$52,2,0)</f>
        <v>BOGOTÁ, D.C.</v>
      </c>
      <c r="S6754" t="s">
        <v>19</v>
      </c>
      <c r="T6754" t="str">
        <f>VLOOKUP(S6754,Códigos!$T$3:$U$14,2,0)</f>
        <v>BIOINDUSTRIA</v>
      </c>
      <c r="U6754" s="6">
        <v>2028.54</v>
      </c>
      <c r="V6754" s="6">
        <v>67.929998915476162</v>
      </c>
    </row>
    <row r="6755" spans="1:22" x14ac:dyDescent="0.25">
      <c r="A6755" t="s">
        <v>4185</v>
      </c>
      <c r="B6755" t="str">
        <f>VLOOKUP(A6755,Códigos!$H$3:$I$19,2,0)</f>
        <v>ANDRES BELTRAN</v>
      </c>
      <c r="C6755" t="s">
        <v>7753</v>
      </c>
      <c r="D6755" s="2">
        <v>42419</v>
      </c>
      <c r="E6755" s="2" t="s">
        <v>9285</v>
      </c>
      <c r="F6755">
        <v>60</v>
      </c>
      <c r="G6755" t="s">
        <v>2028</v>
      </c>
      <c r="H6755" t="str">
        <f>VLOOKUP(G6755,Códigos!$K$2:$L$250,2,0)</f>
        <v>INDISIL K EFFECT</v>
      </c>
      <c r="I6755" s="1">
        <v>25</v>
      </c>
      <c r="J6755" s="6">
        <v>199225</v>
      </c>
      <c r="K6755" t="s">
        <v>1145</v>
      </c>
      <c r="L6755" t="str">
        <f>VLOOKUP(K6755,Códigos!$N$2:$O$376,2,0)</f>
        <v>PACK PLATINO S.A.S.</v>
      </c>
      <c r="M6755" t="s">
        <v>231</v>
      </c>
      <c r="N6755" t="str">
        <f>VLOOKUP(M6755,Códigos!$Q$2:$R$26,2,0)</f>
        <v>QUIMICA PRODES</v>
      </c>
      <c r="O6755" t="s">
        <v>594</v>
      </c>
      <c r="P6755" t="str">
        <f>VLOOKUP(O6755,Códigos!$B$2:$C$19,2,0)</f>
        <v>VALLE DEL CAUCA</v>
      </c>
      <c r="Q6755" t="s">
        <v>595</v>
      </c>
      <c r="R6755" t="str">
        <f>VLOOKUP(Q6755,Códigos!$E$2:$F$52,2,0)</f>
        <v>CALI</v>
      </c>
      <c r="S6755" t="s">
        <v>19</v>
      </c>
      <c r="T6755" t="str">
        <f>VLOOKUP(S6755,Códigos!$T$3:$U$14,2,0)</f>
        <v>BIOINDUSTRIA</v>
      </c>
      <c r="U6755" s="6">
        <v>2028.54</v>
      </c>
      <c r="V6755" s="6">
        <v>98.211028621570193</v>
      </c>
    </row>
    <row r="6756" spans="1:22" x14ac:dyDescent="0.25">
      <c r="A6756" t="s">
        <v>4185</v>
      </c>
      <c r="B6756" t="str">
        <f>VLOOKUP(A6756,Códigos!$H$3:$I$19,2,0)</f>
        <v>ANDRES BELTRAN</v>
      </c>
      <c r="C6756" t="s">
        <v>7873</v>
      </c>
      <c r="D6756" s="2">
        <v>42419</v>
      </c>
      <c r="E6756" s="2" t="s">
        <v>9285</v>
      </c>
      <c r="F6756">
        <v>60</v>
      </c>
      <c r="G6756" t="s">
        <v>2028</v>
      </c>
      <c r="H6756" t="str">
        <f>VLOOKUP(G6756,Códigos!$K$2:$L$250,2,0)</f>
        <v>INDISIL K EFFECT</v>
      </c>
      <c r="I6756" s="1">
        <v>60</v>
      </c>
      <c r="J6756" s="6">
        <v>478140</v>
      </c>
      <c r="K6756" t="s">
        <v>1254</v>
      </c>
      <c r="L6756" t="str">
        <f>VLOOKUP(K6756,Códigos!$N$2:$O$376,2,0)</f>
        <v>LAVANDERIA INDUSTRIAL SURTEÑIR S.A.</v>
      </c>
      <c r="M6756" t="s">
        <v>231</v>
      </c>
      <c r="N6756" t="str">
        <f>VLOOKUP(M6756,Códigos!$Q$2:$R$26,2,0)</f>
        <v>QUIMICA PRODES</v>
      </c>
      <c r="O6756" t="s">
        <v>594</v>
      </c>
      <c r="P6756" t="str">
        <f>VLOOKUP(O6756,Códigos!$B$2:$C$19,2,0)</f>
        <v>VALLE DEL CAUCA</v>
      </c>
      <c r="Q6756" t="s">
        <v>595</v>
      </c>
      <c r="R6756" t="str">
        <f>VLOOKUP(Q6756,Códigos!$E$2:$F$52,2,0)</f>
        <v>CALI</v>
      </c>
      <c r="S6756" t="s">
        <v>19</v>
      </c>
      <c r="T6756" t="str">
        <f>VLOOKUP(S6756,Códigos!$T$3:$U$14,2,0)</f>
        <v>BIOINDUSTRIA</v>
      </c>
      <c r="U6756" s="6">
        <v>2028.54</v>
      </c>
      <c r="V6756" s="6">
        <v>235.70646869176846</v>
      </c>
    </row>
    <row r="6757" spans="1:22" x14ac:dyDescent="0.25">
      <c r="A6757" t="s">
        <v>4185</v>
      </c>
      <c r="B6757" t="str">
        <f>VLOOKUP(A6757,Códigos!$H$3:$I$19,2,0)</f>
        <v>ANDRES BELTRAN</v>
      </c>
      <c r="C6757" t="s">
        <v>7753</v>
      </c>
      <c r="D6757" s="2">
        <v>42419</v>
      </c>
      <c r="E6757" s="2" t="s">
        <v>9285</v>
      </c>
      <c r="F6757">
        <v>60</v>
      </c>
      <c r="G6757" t="s">
        <v>1266</v>
      </c>
      <c r="H6757" t="str">
        <f>VLOOKUP(G6757,Códigos!$K$2:$L$250,2,0)</f>
        <v>INDIXELL PREMIUM ML</v>
      </c>
      <c r="I6757" s="1">
        <v>60</v>
      </c>
      <c r="J6757" s="6">
        <v>453600</v>
      </c>
      <c r="K6757" t="s">
        <v>1145</v>
      </c>
      <c r="L6757" t="str">
        <f>VLOOKUP(K6757,Códigos!$N$2:$O$376,2,0)</f>
        <v>PACK PLATINO S.A.S.</v>
      </c>
      <c r="M6757" t="s">
        <v>21</v>
      </c>
      <c r="N6757" t="str">
        <f>VLOOKUP(M6757,Códigos!$Q$2:$R$26,2,0)</f>
        <v>GENENCOR CUERO</v>
      </c>
      <c r="O6757" t="s">
        <v>594</v>
      </c>
      <c r="P6757" t="str">
        <f>VLOOKUP(O6757,Códigos!$B$2:$C$19,2,0)</f>
        <v>VALLE DEL CAUCA</v>
      </c>
      <c r="Q6757" t="s">
        <v>595</v>
      </c>
      <c r="R6757" t="str">
        <f>VLOOKUP(Q6757,Códigos!$E$2:$F$52,2,0)</f>
        <v>CALI</v>
      </c>
      <c r="S6757" t="s">
        <v>19</v>
      </c>
      <c r="T6757" t="str">
        <f>VLOOKUP(S6757,Códigos!$T$3:$U$14,2,0)</f>
        <v>BIOINDUSTRIA</v>
      </c>
      <c r="U6757" s="6">
        <v>2028.54</v>
      </c>
      <c r="V6757" s="6">
        <v>223.60909816912655</v>
      </c>
    </row>
    <row r="6758" spans="1:22" x14ac:dyDescent="0.25">
      <c r="A6758" t="s">
        <v>7896</v>
      </c>
      <c r="B6758" t="str">
        <f>VLOOKUP(A6758,Códigos!$H$3:$I$19,2,0)</f>
        <v>ALEXANDRA CASTILLO</v>
      </c>
      <c r="C6758" t="s">
        <v>7895</v>
      </c>
      <c r="D6758" s="2">
        <v>42419</v>
      </c>
      <c r="E6758" s="2" t="s">
        <v>9285</v>
      </c>
      <c r="F6758">
        <v>0</v>
      </c>
      <c r="G6758" t="s">
        <v>1185</v>
      </c>
      <c r="H6758" t="str">
        <f>VLOOKUP(G6758,Códigos!$K$2:$L$250,2,0)</f>
        <v>ADITIVO 100F</v>
      </c>
      <c r="I6758" s="1">
        <v>14</v>
      </c>
      <c r="J6758" s="6">
        <v>897491.7</v>
      </c>
      <c r="K6758" t="s">
        <v>308</v>
      </c>
      <c r="L6758" t="str">
        <f>VLOOKUP(K6758,Códigos!$N$2:$O$376,2,0)</f>
        <v>PROCOQUINAL LTDA</v>
      </c>
      <c r="M6758" t="s">
        <v>19</v>
      </c>
      <c r="N6758" t="str">
        <f>VLOOKUP(M6758,Códigos!$Q$2:$R$26,2,0)</f>
        <v>BASF QUIMICA</v>
      </c>
      <c r="O6758" t="s">
        <v>27</v>
      </c>
      <c r="P6758" t="str">
        <f>VLOOKUP(O6758,Códigos!$B$2:$C$19,2,0)</f>
        <v>BOGOTÁ, D.C.</v>
      </c>
      <c r="Q6758" t="s">
        <v>28</v>
      </c>
      <c r="R6758" t="str">
        <f>VLOOKUP(Q6758,Códigos!$E$2:$F$52,2,0)</f>
        <v>BOGOTÁ, D.C.</v>
      </c>
      <c r="S6758" t="s">
        <v>21</v>
      </c>
      <c r="T6758" t="str">
        <f>VLOOKUP(S6758,Códigos!$T$3:$U$14,2,0)</f>
        <v>ESPECIALIDADES QUIMICAS</v>
      </c>
      <c r="U6758" s="6">
        <v>2028.54</v>
      </c>
      <c r="V6758" s="6">
        <v>442.43234050105002</v>
      </c>
    </row>
    <row r="6759" spans="1:22" x14ac:dyDescent="0.25">
      <c r="A6759" t="s">
        <v>969</v>
      </c>
      <c r="B6759" t="str">
        <f>VLOOKUP(A6759,Códigos!$H$3:$I$19,2,0)</f>
        <v>MARIA ELENA PELAEZ</v>
      </c>
      <c r="C6759" t="s">
        <v>7496</v>
      </c>
      <c r="D6759" s="2">
        <v>42419</v>
      </c>
      <c r="E6759" s="2" t="s">
        <v>9285</v>
      </c>
      <c r="F6759">
        <v>60</v>
      </c>
      <c r="G6759" t="s">
        <v>7460</v>
      </c>
      <c r="H6759" t="str">
        <f>VLOOKUP(G6759,Códigos!$K$2:$L$250,2,0)</f>
        <v>LIGANTE INDIPRINT ET</v>
      </c>
      <c r="I6759" s="1">
        <v>60</v>
      </c>
      <c r="J6759" s="6">
        <v>315000</v>
      </c>
      <c r="K6759" t="s">
        <v>5809</v>
      </c>
      <c r="L6759" t="str">
        <f>VLOOKUP(K6759,Códigos!$N$2:$O$376,2,0)</f>
        <v>EXPOFARO S.A.S.</v>
      </c>
      <c r="M6759" t="s">
        <v>231</v>
      </c>
      <c r="N6759" t="str">
        <f>VLOOKUP(M6759,Códigos!$Q$2:$R$26,2,0)</f>
        <v>QUIMICA PRODES</v>
      </c>
      <c r="O6759" t="s">
        <v>39</v>
      </c>
      <c r="P6759" t="str">
        <f>VLOOKUP(O6759,Códigos!$B$2:$C$19,2,0)</f>
        <v>ANTIOQUIA</v>
      </c>
      <c r="Q6759" t="s">
        <v>2729</v>
      </c>
      <c r="R6759" t="str">
        <f>VLOOKUP(Q6759,Códigos!$E$2:$F$52,2,0)</f>
        <v>MEDELLÍN</v>
      </c>
      <c r="S6759" t="s">
        <v>19</v>
      </c>
      <c r="T6759" t="str">
        <f>VLOOKUP(S6759,Códigos!$T$3:$U$14,2,0)</f>
        <v>BIOINDUSTRIA</v>
      </c>
      <c r="U6759" s="6">
        <v>2028.54</v>
      </c>
      <c r="V6759" s="6">
        <v>155.28409595078233</v>
      </c>
    </row>
    <row r="6760" spans="1:22" x14ac:dyDescent="0.25">
      <c r="A6760" t="s">
        <v>2952</v>
      </c>
      <c r="B6760" t="str">
        <f>VLOOKUP(A6760,Códigos!$H$3:$I$19,2,0)</f>
        <v>SUSANA ESTRADA E.</v>
      </c>
      <c r="C6760" t="s">
        <v>3460</v>
      </c>
      <c r="D6760" s="2">
        <v>42419</v>
      </c>
      <c r="E6760" s="2" t="s">
        <v>9285</v>
      </c>
      <c r="F6760">
        <v>0</v>
      </c>
      <c r="G6760" t="s">
        <v>293</v>
      </c>
      <c r="H6760" t="str">
        <f>VLOOKUP(G6760,Códigos!$K$2:$L$250,2,0)</f>
        <v>LUDOX HS-40</v>
      </c>
      <c r="I6760" s="1">
        <v>10</v>
      </c>
      <c r="J6760" s="6">
        <v>145000</v>
      </c>
      <c r="K6760" t="s">
        <v>3410</v>
      </c>
      <c r="L6760" t="str">
        <f>VLOOKUP(K6760,Códigos!$N$2:$O$376,2,0)</f>
        <v>CANO MONTOYA GABRIEL ARMANDO</v>
      </c>
      <c r="M6760" t="s">
        <v>21</v>
      </c>
      <c r="N6760" t="str">
        <f>VLOOKUP(M6760,Códigos!$Q$2:$R$26,2,0)</f>
        <v>GENENCOR CUERO</v>
      </c>
      <c r="O6760" t="s">
        <v>39</v>
      </c>
      <c r="P6760" t="str">
        <f>VLOOKUP(O6760,Códigos!$B$2:$C$19,2,0)</f>
        <v>ANTIOQUIA</v>
      </c>
      <c r="Q6760" t="s">
        <v>2729</v>
      </c>
      <c r="R6760" t="str">
        <f>VLOOKUP(Q6760,Códigos!$E$2:$F$52,2,0)</f>
        <v>MEDELLÍN</v>
      </c>
      <c r="S6760" t="s">
        <v>21</v>
      </c>
      <c r="T6760" t="str">
        <f>VLOOKUP(S6760,Códigos!$T$3:$U$14,2,0)</f>
        <v>ESPECIALIDADES QUIMICAS</v>
      </c>
      <c r="U6760" s="6">
        <v>2028.54</v>
      </c>
      <c r="V6760" s="6">
        <v>71.479980675756948</v>
      </c>
    </row>
    <row r="6761" spans="1:22" x14ac:dyDescent="0.25">
      <c r="A6761" t="s">
        <v>4188</v>
      </c>
      <c r="B6761" t="str">
        <f>VLOOKUP(A6761,Códigos!$H$3:$I$19,2,0)</f>
        <v>ELIANA LONDOÑO - TEXTIL</v>
      </c>
      <c r="C6761" t="s">
        <v>4757</v>
      </c>
      <c r="D6761" s="2">
        <v>42420</v>
      </c>
      <c r="E6761" s="2" t="s">
        <v>9285</v>
      </c>
      <c r="F6761">
        <v>0</v>
      </c>
      <c r="G6761" t="s">
        <v>4396</v>
      </c>
      <c r="H6761" t="str">
        <f>VLOOKUP(G6761,Códigos!$K$2:$L$250,2,0)</f>
        <v>INDESIZE 160 NEXT</v>
      </c>
      <c r="I6761" s="1">
        <v>50</v>
      </c>
      <c r="J6761" s="6">
        <v>1250000</v>
      </c>
      <c r="K6761" t="s">
        <v>4397</v>
      </c>
      <c r="L6761" t="str">
        <f>VLOOKUP(K6761,Códigos!$N$2:$O$376,2,0)</f>
        <v>DELTACROM</v>
      </c>
      <c r="M6761" t="s">
        <v>21</v>
      </c>
      <c r="N6761" t="str">
        <f>VLOOKUP(M6761,Códigos!$Q$2:$R$26,2,0)</f>
        <v>GENENCOR CUERO</v>
      </c>
      <c r="O6761" t="s">
        <v>119</v>
      </c>
      <c r="P6761" t="str">
        <f>VLOOKUP(O6761,Códigos!$B$2:$C$19,2,0)</f>
        <v>CUNDINAMARCA</v>
      </c>
      <c r="Q6761" t="s">
        <v>28</v>
      </c>
      <c r="R6761" t="str">
        <f>VLOOKUP(Q6761,Códigos!$E$2:$F$52,2,0)</f>
        <v>BOGOTÁ, D.C.</v>
      </c>
      <c r="S6761" t="s">
        <v>19</v>
      </c>
      <c r="T6761" t="str">
        <f>VLOOKUP(S6761,Códigos!$T$3:$U$14,2,0)</f>
        <v>BIOINDUSTRIA</v>
      </c>
      <c r="U6761" s="6">
        <v>2042.22</v>
      </c>
      <c r="V6761" s="6">
        <v>612.0790120555082</v>
      </c>
    </row>
    <row r="6762" spans="1:22" x14ac:dyDescent="0.25">
      <c r="A6762" t="s">
        <v>231</v>
      </c>
      <c r="B6762" t="str">
        <f>VLOOKUP(A6762,Códigos!$H$3:$I$19,2,0)</f>
        <v>NATALY VELA</v>
      </c>
      <c r="C6762" t="s">
        <v>2783</v>
      </c>
      <c r="D6762" s="2">
        <v>42420</v>
      </c>
      <c r="E6762" s="2" t="s">
        <v>9285</v>
      </c>
      <c r="F6762">
        <v>0</v>
      </c>
      <c r="G6762" t="s">
        <v>1012</v>
      </c>
      <c r="H6762" t="str">
        <f>VLOOKUP(G6762,Códigos!$K$2:$L$250,2,0)</f>
        <v>SAFALE S-04 * 500 GR</v>
      </c>
      <c r="I6762" s="1">
        <v>2</v>
      </c>
      <c r="J6762" s="6">
        <v>466564.2</v>
      </c>
      <c r="K6762" t="s">
        <v>1013</v>
      </c>
      <c r="L6762" t="str">
        <f>VLOOKUP(K6762,Códigos!$N$2:$O$376,2,0)</f>
        <v>FABRICA CERVECERA IRLANDESA S.A.S</v>
      </c>
      <c r="M6762" t="s">
        <v>1016</v>
      </c>
      <c r="N6762" t="str">
        <f>VLOOKUP(M6762,Códigos!$Q$2:$R$26,2,0)</f>
        <v>FERMENTIS- SAFMEX</v>
      </c>
      <c r="O6762" t="s">
        <v>27</v>
      </c>
      <c r="P6762" t="str">
        <f>VLOOKUP(O6762,Códigos!$B$2:$C$19,2,0)</f>
        <v>BOGOTÁ, D.C.</v>
      </c>
      <c r="Q6762" t="s">
        <v>28</v>
      </c>
      <c r="R6762" t="str">
        <f>VLOOKUP(Q6762,Códigos!$E$2:$F$52,2,0)</f>
        <v>BOGOTÁ, D.C.</v>
      </c>
      <c r="S6762" t="s">
        <v>19</v>
      </c>
      <c r="T6762" t="str">
        <f>VLOOKUP(S6762,Códigos!$T$3:$U$14,2,0)</f>
        <v>BIOINDUSTRIA</v>
      </c>
      <c r="U6762" s="6">
        <v>2042.22</v>
      </c>
      <c r="V6762" s="6">
        <v>228.45932367717484</v>
      </c>
    </row>
    <row r="6763" spans="1:22" x14ac:dyDescent="0.25">
      <c r="A6763" t="s">
        <v>7896</v>
      </c>
      <c r="B6763" t="str">
        <f>VLOOKUP(A6763,Códigos!$H$3:$I$19,2,0)</f>
        <v>ALEXANDRA CASTILLO</v>
      </c>
      <c r="C6763" t="s">
        <v>8185</v>
      </c>
      <c r="D6763" s="2">
        <v>42420</v>
      </c>
      <c r="E6763" s="2" t="s">
        <v>9285</v>
      </c>
      <c r="F6763">
        <v>0</v>
      </c>
      <c r="G6763" t="s">
        <v>573</v>
      </c>
      <c r="H6763" t="str">
        <f>VLOOKUP(G6763,Códigos!$K$2:$L$250,2,0)</f>
        <v>ANTIFOAM 1430</v>
      </c>
      <c r="I6763" s="1">
        <v>400</v>
      </c>
      <c r="J6763" s="6">
        <v>4860484</v>
      </c>
      <c r="K6763" t="s">
        <v>574</v>
      </c>
      <c r="L6763" t="str">
        <f>VLOOKUP(K6763,Códigos!$N$2:$O$376,2,0)</f>
        <v>QUIMYSER QUIMICOS Y SERVICIOS EU</v>
      </c>
      <c r="M6763" t="s">
        <v>577</v>
      </c>
      <c r="N6763" t="str">
        <f>VLOOKUP(M6763,Códigos!$Q$2:$R$26,2,0)</f>
        <v>XIAMETER</v>
      </c>
      <c r="O6763" t="s">
        <v>27</v>
      </c>
      <c r="P6763" t="str">
        <f>VLOOKUP(O6763,Códigos!$B$2:$C$19,2,0)</f>
        <v>BOGOTÁ, D.C.</v>
      </c>
      <c r="Q6763" t="s">
        <v>28</v>
      </c>
      <c r="R6763" t="str">
        <f>VLOOKUP(Q6763,Códigos!$E$2:$F$52,2,0)</f>
        <v>BOGOTÁ, D.C.</v>
      </c>
      <c r="S6763" t="s">
        <v>21</v>
      </c>
      <c r="T6763" t="str">
        <f>VLOOKUP(S6763,Códigos!$T$3:$U$14,2,0)</f>
        <v>ESPECIALIDADES QUIMICAS</v>
      </c>
      <c r="U6763" s="6">
        <v>2042.22</v>
      </c>
      <c r="V6763" s="6">
        <v>2380.0001958652838</v>
      </c>
    </row>
    <row r="6764" spans="1:22" x14ac:dyDescent="0.25">
      <c r="A6764" t="s">
        <v>5636</v>
      </c>
      <c r="B6764" t="str">
        <f>VLOOKUP(A6764,Códigos!$H$3:$I$19,2,0)</f>
        <v>TEXTILERAS MEDELLIN</v>
      </c>
      <c r="C6764" t="s">
        <v>5674</v>
      </c>
      <c r="D6764" s="2">
        <v>42420</v>
      </c>
      <c r="E6764" s="2" t="s">
        <v>9285</v>
      </c>
      <c r="F6764">
        <v>60</v>
      </c>
      <c r="G6764" t="s">
        <v>4672</v>
      </c>
      <c r="H6764" t="str">
        <f>VLOOKUP(G6764,Códigos!$K$2:$L$250,2,0)</f>
        <v>CATAPILLING 100</v>
      </c>
      <c r="I6764" s="1">
        <v>400</v>
      </c>
      <c r="J6764" s="6">
        <v>3594308</v>
      </c>
      <c r="K6764" t="s">
        <v>5661</v>
      </c>
      <c r="L6764" t="str">
        <f>VLOOKUP(K6764,Códigos!$N$2:$O$376,2,0)</f>
        <v>FABRICATO S A</v>
      </c>
      <c r="M6764" t="s">
        <v>21</v>
      </c>
      <c r="N6764" t="str">
        <f>VLOOKUP(M6764,Códigos!$Q$2:$R$26,2,0)</f>
        <v>GENENCOR CUERO</v>
      </c>
      <c r="O6764" t="s">
        <v>39</v>
      </c>
      <c r="P6764" t="str">
        <f>VLOOKUP(O6764,Códigos!$B$2:$C$19,2,0)</f>
        <v>ANTIOQUIA</v>
      </c>
      <c r="Q6764" t="s">
        <v>2962</v>
      </c>
      <c r="R6764" t="str">
        <f>VLOOKUP(Q6764,Códigos!$E$2:$F$52,2,0)</f>
        <v>BELLO</v>
      </c>
      <c r="S6764" t="s">
        <v>19</v>
      </c>
      <c r="T6764" t="str">
        <f>VLOOKUP(S6764,Códigos!$T$3:$U$14,2,0)</f>
        <v>BIOINDUSTRIA</v>
      </c>
      <c r="U6764" s="6">
        <v>2042.22</v>
      </c>
      <c r="V6764" s="6">
        <v>1760.0003917305678</v>
      </c>
    </row>
    <row r="6765" spans="1:22" x14ac:dyDescent="0.25">
      <c r="A6765" t="s">
        <v>5636</v>
      </c>
      <c r="B6765" t="str">
        <f>VLOOKUP(A6765,Códigos!$H$3:$I$19,2,0)</f>
        <v>TEXTILERAS MEDELLIN</v>
      </c>
      <c r="C6765" t="s">
        <v>5675</v>
      </c>
      <c r="D6765" s="2">
        <v>42420</v>
      </c>
      <c r="E6765" s="2" t="s">
        <v>9285</v>
      </c>
      <c r="F6765">
        <v>60</v>
      </c>
      <c r="G6765" t="s">
        <v>124</v>
      </c>
      <c r="H6765" t="str">
        <f>VLOOKUP(G6765,Códigos!$K$2:$L$250,2,0)</f>
        <v>INDESIZE OPT-L7</v>
      </c>
      <c r="I6765" s="1">
        <v>120</v>
      </c>
      <c r="J6765" s="6">
        <v>360000</v>
      </c>
      <c r="K6765" t="s">
        <v>5661</v>
      </c>
      <c r="L6765" t="str">
        <f>VLOOKUP(K6765,Códigos!$N$2:$O$376,2,0)</f>
        <v>FABRICATO S A</v>
      </c>
      <c r="M6765" t="s">
        <v>21</v>
      </c>
      <c r="N6765" t="str">
        <f>VLOOKUP(M6765,Códigos!$Q$2:$R$26,2,0)</f>
        <v>GENENCOR CUERO</v>
      </c>
      <c r="O6765" t="s">
        <v>39</v>
      </c>
      <c r="P6765" t="str">
        <f>VLOOKUP(O6765,Códigos!$B$2:$C$19,2,0)</f>
        <v>ANTIOQUIA</v>
      </c>
      <c r="Q6765" t="s">
        <v>2962</v>
      </c>
      <c r="R6765" t="str">
        <f>VLOOKUP(Q6765,Códigos!$E$2:$F$52,2,0)</f>
        <v>BELLO</v>
      </c>
      <c r="S6765" t="s">
        <v>19</v>
      </c>
      <c r="T6765" t="str">
        <f>VLOOKUP(S6765,Códigos!$T$3:$U$14,2,0)</f>
        <v>BIOINDUSTRIA</v>
      </c>
      <c r="U6765" s="6">
        <v>2042.22</v>
      </c>
      <c r="V6765" s="6">
        <v>176.27875547198636</v>
      </c>
    </row>
    <row r="6766" spans="1:22" x14ac:dyDescent="0.25">
      <c r="A6766" t="s">
        <v>4188</v>
      </c>
      <c r="B6766" t="str">
        <f>VLOOKUP(A6766,Códigos!$H$3:$I$19,2,0)</f>
        <v>ELIANA LONDOÑO - TEXTIL</v>
      </c>
      <c r="C6766" t="s">
        <v>5526</v>
      </c>
      <c r="D6766" s="2">
        <v>42420</v>
      </c>
      <c r="E6766" s="2" t="s">
        <v>9285</v>
      </c>
      <c r="F6766">
        <v>90</v>
      </c>
      <c r="G6766" t="s">
        <v>229</v>
      </c>
      <c r="H6766" t="str">
        <f>VLOOKUP(G6766,Códigos!$K$2:$L$250,2,0)</f>
        <v>INDISEC FE30 CONC</v>
      </c>
      <c r="I6766" s="1">
        <v>100</v>
      </c>
      <c r="J6766" s="6">
        <v>610000</v>
      </c>
      <c r="K6766" t="s">
        <v>4223</v>
      </c>
      <c r="L6766" t="str">
        <f>VLOOKUP(K6766,Códigos!$N$2:$O$376,2,0)</f>
        <v>HERNANDEZ RIVEROS MILCIADES</v>
      </c>
      <c r="M6766" t="s">
        <v>231</v>
      </c>
      <c r="N6766" t="str">
        <f>VLOOKUP(M6766,Códigos!$Q$2:$R$26,2,0)</f>
        <v>QUIMICA PRODES</v>
      </c>
      <c r="O6766" t="s">
        <v>27</v>
      </c>
      <c r="P6766" t="str">
        <f>VLOOKUP(O6766,Códigos!$B$2:$C$19,2,0)</f>
        <v>BOGOTÁ, D.C.</v>
      </c>
      <c r="Q6766" t="s">
        <v>28</v>
      </c>
      <c r="R6766" t="str">
        <f>VLOOKUP(Q6766,Códigos!$E$2:$F$52,2,0)</f>
        <v>BOGOTÁ, D.C.</v>
      </c>
      <c r="S6766" t="s">
        <v>19</v>
      </c>
      <c r="T6766" t="str">
        <f>VLOOKUP(S6766,Códigos!$T$3:$U$14,2,0)</f>
        <v>BIOINDUSTRIA</v>
      </c>
      <c r="U6766" s="6">
        <v>2042.22</v>
      </c>
      <c r="V6766" s="6">
        <v>298.69455788308801</v>
      </c>
    </row>
    <row r="6767" spans="1:22" x14ac:dyDescent="0.25">
      <c r="A6767" t="s">
        <v>980</v>
      </c>
      <c r="B6767" t="str">
        <f>VLOOKUP(A6767,Códigos!$H$3:$I$19,2,0)</f>
        <v>JENNY GOMEZ VALENCIA</v>
      </c>
      <c r="C6767" t="s">
        <v>2223</v>
      </c>
      <c r="D6767" s="2">
        <v>42420</v>
      </c>
      <c r="E6767" s="2" t="s">
        <v>9285</v>
      </c>
      <c r="F6767">
        <v>60</v>
      </c>
      <c r="G6767" t="s">
        <v>1042</v>
      </c>
      <c r="H6767" t="str">
        <f>VLOOKUP(G6767,Códigos!$K$2:$L$250,2,0)</f>
        <v>ETHANOL RED</v>
      </c>
      <c r="I6767" s="1">
        <v>30</v>
      </c>
      <c r="J6767" s="6">
        <v>1169700</v>
      </c>
      <c r="K6767" t="s">
        <v>1152</v>
      </c>
      <c r="L6767" t="str">
        <f>VLOOKUP(K6767,Códigos!$N$2:$O$376,2,0)</f>
        <v>RIOPAILA CASTILLA S.A.</v>
      </c>
      <c r="M6767" t="s">
        <v>1016</v>
      </c>
      <c r="N6767" t="str">
        <f>VLOOKUP(M6767,Códigos!$Q$2:$R$26,2,0)</f>
        <v>FERMENTIS- SAFMEX</v>
      </c>
      <c r="O6767" t="s">
        <v>594</v>
      </c>
      <c r="P6767" t="str">
        <f>VLOOKUP(O6767,Códigos!$B$2:$C$19,2,0)</f>
        <v>VALLE DEL CAUCA</v>
      </c>
      <c r="Q6767" t="s">
        <v>595</v>
      </c>
      <c r="R6767" t="str">
        <f>VLOOKUP(Q6767,Códigos!$E$2:$F$52,2,0)</f>
        <v>CALI</v>
      </c>
      <c r="S6767" t="s">
        <v>19</v>
      </c>
      <c r="T6767" t="str">
        <f>VLOOKUP(S6767,Códigos!$T$3:$U$14,2,0)</f>
        <v>BIOINDUSTRIA</v>
      </c>
      <c r="U6767" s="6">
        <v>2042.22</v>
      </c>
      <c r="V6767" s="6">
        <v>572.75905632106242</v>
      </c>
    </row>
    <row r="6768" spans="1:22" x14ac:dyDescent="0.25">
      <c r="A6768" t="s">
        <v>1050</v>
      </c>
      <c r="B6768" t="str">
        <f>VLOOKUP(A6768,Códigos!$H$3:$I$19,2,0)</f>
        <v>ELIANA CRISTINA  LONDOÑO</v>
      </c>
      <c r="C6768" t="s">
        <v>7680</v>
      </c>
      <c r="D6768" s="2">
        <v>42421</v>
      </c>
      <c r="E6768" s="2" t="s">
        <v>9285</v>
      </c>
      <c r="F6768">
        <v>0</v>
      </c>
      <c r="G6768" t="s">
        <v>2916</v>
      </c>
      <c r="H6768" t="str">
        <f>VLOOKUP(G6768,Códigos!$K$2:$L$250,2,0)</f>
        <v>KLEANZALL CONC GALLON</v>
      </c>
      <c r="I6768" s="1">
        <v>1</v>
      </c>
      <c r="J6768" s="6">
        <v>63000</v>
      </c>
      <c r="K6768" t="s">
        <v>2921</v>
      </c>
      <c r="L6768" t="str">
        <f>VLOOKUP(K6768,Códigos!$N$2:$O$376,2,0)</f>
        <v>E &amp; F METALICAS S A S</v>
      </c>
      <c r="M6768" t="s">
        <v>517</v>
      </c>
      <c r="N6768" t="str">
        <f>VLOOKUP(M6768,Códigos!$Q$2:$R$26,2,0)</f>
        <v>DUPONT</v>
      </c>
      <c r="O6768" t="s">
        <v>119</v>
      </c>
      <c r="P6768" t="str">
        <f>VLOOKUP(O6768,Códigos!$B$2:$C$19,2,0)</f>
        <v>CUNDINAMARCA</v>
      </c>
      <c r="Q6768" t="s">
        <v>341</v>
      </c>
      <c r="R6768" t="str">
        <f>VLOOKUP(Q6768,Códigos!$E$2:$F$52,2,0)</f>
        <v>TOCANCIPÁ</v>
      </c>
      <c r="S6768" t="s">
        <v>21</v>
      </c>
      <c r="T6768" t="str">
        <f>VLOOKUP(S6768,Códigos!$T$3:$U$14,2,0)</f>
        <v>ESPECIALIDADES QUIMICAS</v>
      </c>
      <c r="U6768" s="6">
        <v>2052.46</v>
      </c>
      <c r="V6768" s="6">
        <v>30.694873468910476</v>
      </c>
    </row>
    <row r="6769" spans="1:22" x14ac:dyDescent="0.25">
      <c r="A6769" t="s">
        <v>5636</v>
      </c>
      <c r="B6769" t="str">
        <f>VLOOKUP(A6769,Códigos!$H$3:$I$19,2,0)</f>
        <v>TEXTILERAS MEDELLIN</v>
      </c>
      <c r="C6769" t="s">
        <v>5676</v>
      </c>
      <c r="D6769" s="2">
        <v>42421</v>
      </c>
      <c r="E6769" s="2" t="s">
        <v>9285</v>
      </c>
      <c r="F6769">
        <v>45</v>
      </c>
      <c r="G6769" t="s">
        <v>120</v>
      </c>
      <c r="H6769" t="str">
        <f>VLOOKUP(G6769,Códigos!$K$2:$L$250,2,0)</f>
        <v>CATALASE 700</v>
      </c>
      <c r="I6769" s="1">
        <v>200</v>
      </c>
      <c r="J6769" s="6">
        <v>520000</v>
      </c>
      <c r="K6769" t="s">
        <v>5646</v>
      </c>
      <c r="L6769" t="str">
        <f>VLOOKUP(K6769,Códigos!$N$2:$O$376,2,0)</f>
        <v>TEÑIMOS S.A.</v>
      </c>
      <c r="M6769" t="s">
        <v>21</v>
      </c>
      <c r="N6769" t="str">
        <f>VLOOKUP(M6769,Códigos!$Q$2:$R$26,2,0)</f>
        <v>GENENCOR CUERO</v>
      </c>
      <c r="O6769" t="s">
        <v>39</v>
      </c>
      <c r="P6769" t="str">
        <f>VLOOKUP(O6769,Códigos!$B$2:$C$19,2,0)</f>
        <v>ANTIOQUIA</v>
      </c>
      <c r="Q6769" t="s">
        <v>2729</v>
      </c>
      <c r="R6769" t="str">
        <f>VLOOKUP(Q6769,Códigos!$E$2:$F$52,2,0)</f>
        <v>MEDELLÍN</v>
      </c>
      <c r="S6769" t="s">
        <v>19</v>
      </c>
      <c r="T6769" t="str">
        <f>VLOOKUP(S6769,Códigos!$T$3:$U$14,2,0)</f>
        <v>BIOINDUSTRIA</v>
      </c>
      <c r="U6769" s="6">
        <v>2052.46</v>
      </c>
      <c r="V6769" s="6">
        <v>253.3545111719595</v>
      </c>
    </row>
    <row r="6770" spans="1:22" x14ac:dyDescent="0.25">
      <c r="A6770" t="s">
        <v>19</v>
      </c>
      <c r="B6770" t="str">
        <f>VLOOKUP(A6770,Códigos!$H$3:$I$19,2,0)</f>
        <v>TEXTILERAS BOGOTA</v>
      </c>
      <c r="C6770" t="s">
        <v>62</v>
      </c>
      <c r="D6770" s="2">
        <v>42421</v>
      </c>
      <c r="E6770" s="2" t="s">
        <v>9285</v>
      </c>
      <c r="F6770">
        <v>30</v>
      </c>
      <c r="G6770" t="s">
        <v>20</v>
      </c>
      <c r="H6770" t="str">
        <f>VLOOKUP(G6770,Códigos!$K$2:$L$250,2,0)</f>
        <v>INDIMOL- WS</v>
      </c>
      <c r="I6770" s="1">
        <v>300</v>
      </c>
      <c r="J6770" s="6">
        <v>2850000</v>
      </c>
      <c r="K6770" t="s">
        <v>22</v>
      </c>
      <c r="L6770" t="str">
        <f>VLOOKUP(K6770,Códigos!$N$2:$O$376,2,0)</f>
        <v>ENCAJES S.A. COLOMBIA</v>
      </c>
      <c r="M6770" t="s">
        <v>19</v>
      </c>
      <c r="N6770" t="str">
        <f>VLOOKUP(M6770,Códigos!$Q$2:$R$26,2,0)</f>
        <v>BASF QUIMICA</v>
      </c>
      <c r="O6770" t="s">
        <v>27</v>
      </c>
      <c r="P6770" t="str">
        <f>VLOOKUP(O6770,Códigos!$B$2:$C$19,2,0)</f>
        <v>BOGOTÁ, D.C.</v>
      </c>
      <c r="Q6770" t="s">
        <v>28</v>
      </c>
      <c r="R6770" t="str">
        <f>VLOOKUP(Q6770,Códigos!$E$2:$F$52,2,0)</f>
        <v>BOGOTÁ, D.C.</v>
      </c>
      <c r="S6770" t="s">
        <v>19</v>
      </c>
      <c r="T6770" t="str">
        <f>VLOOKUP(S6770,Códigos!$T$3:$U$14,2,0)</f>
        <v>BIOINDUSTRIA</v>
      </c>
      <c r="U6770" s="6">
        <v>2052.46</v>
      </c>
      <c r="V6770" s="6">
        <v>1388.577609307855</v>
      </c>
    </row>
    <row r="6771" spans="1:22" x14ac:dyDescent="0.25">
      <c r="A6771" t="s">
        <v>969</v>
      </c>
      <c r="B6771" t="str">
        <f>VLOOKUP(A6771,Códigos!$H$3:$I$19,2,0)</f>
        <v>MARIA ELENA PELAEZ</v>
      </c>
      <c r="C6771" t="s">
        <v>6536</v>
      </c>
      <c r="D6771" s="2">
        <v>42421</v>
      </c>
      <c r="E6771" s="2" t="s">
        <v>9285</v>
      </c>
      <c r="F6771">
        <v>60</v>
      </c>
      <c r="G6771" t="s">
        <v>4396</v>
      </c>
      <c r="H6771" t="str">
        <f>VLOOKUP(G6771,Códigos!$K$2:$L$250,2,0)</f>
        <v>INDESIZE 160 NEXT</v>
      </c>
      <c r="I6771" s="1">
        <v>4</v>
      </c>
      <c r="J6771" s="6">
        <v>98000</v>
      </c>
      <c r="K6771" t="s">
        <v>6195</v>
      </c>
      <c r="L6771" t="str">
        <f>VLOOKUP(K6771,Códigos!$N$2:$O$376,2,0)</f>
        <v>PROINTEX S A S</v>
      </c>
      <c r="M6771" t="s">
        <v>21</v>
      </c>
      <c r="N6771" t="str">
        <f>VLOOKUP(M6771,Códigos!$Q$2:$R$26,2,0)</f>
        <v>GENENCOR CUERO</v>
      </c>
      <c r="O6771" t="s">
        <v>39</v>
      </c>
      <c r="P6771" t="str">
        <f>VLOOKUP(O6771,Códigos!$B$2:$C$19,2,0)</f>
        <v>ANTIOQUIA</v>
      </c>
      <c r="Q6771" t="s">
        <v>4184</v>
      </c>
      <c r="R6771" t="str">
        <f>VLOOKUP(Q6771,Códigos!$E$2:$F$52,2,0)</f>
        <v>DONMATÍAS</v>
      </c>
      <c r="S6771" t="s">
        <v>19</v>
      </c>
      <c r="T6771" t="str">
        <f>VLOOKUP(S6771,Códigos!$T$3:$U$14,2,0)</f>
        <v>BIOINDUSTRIA</v>
      </c>
      <c r="U6771" s="6">
        <v>2052.46</v>
      </c>
      <c r="V6771" s="6">
        <v>47.747580951638518</v>
      </c>
    </row>
    <row r="6772" spans="1:22" x14ac:dyDescent="0.25">
      <c r="A6772" t="s">
        <v>4185</v>
      </c>
      <c r="B6772" t="str">
        <f>VLOOKUP(A6772,Códigos!$H$3:$I$19,2,0)</f>
        <v>ANDRES BELTRAN</v>
      </c>
      <c r="C6772" t="s">
        <v>7740</v>
      </c>
      <c r="D6772" s="2">
        <v>42421</v>
      </c>
      <c r="E6772" s="2" t="s">
        <v>9285</v>
      </c>
      <c r="F6772">
        <v>60</v>
      </c>
      <c r="G6772" t="s">
        <v>1343</v>
      </c>
      <c r="H6772" t="str">
        <f>VLOOKUP(G6772,Códigos!$K$2:$L$250,2,0)</f>
        <v>ANTIPILLING NEUTRA 800</v>
      </c>
      <c r="I6772" s="1">
        <v>25</v>
      </c>
      <c r="J6772" s="6">
        <v>236250</v>
      </c>
      <c r="K6772" t="s">
        <v>1254</v>
      </c>
      <c r="L6772" t="str">
        <f>VLOOKUP(K6772,Códigos!$N$2:$O$376,2,0)</f>
        <v>LAVANDERIA INDUSTRIAL SURTEÑIR S.A.</v>
      </c>
      <c r="M6772" t="s">
        <v>21</v>
      </c>
      <c r="N6772" t="str">
        <f>VLOOKUP(M6772,Códigos!$Q$2:$R$26,2,0)</f>
        <v>GENENCOR CUERO</v>
      </c>
      <c r="O6772" t="s">
        <v>594</v>
      </c>
      <c r="P6772" t="str">
        <f>VLOOKUP(O6772,Códigos!$B$2:$C$19,2,0)</f>
        <v>VALLE DEL CAUCA</v>
      </c>
      <c r="Q6772" t="s">
        <v>595</v>
      </c>
      <c r="R6772" t="str">
        <f>VLOOKUP(Q6772,Códigos!$E$2:$F$52,2,0)</f>
        <v>CALI</v>
      </c>
      <c r="S6772" t="s">
        <v>19</v>
      </c>
      <c r="T6772" t="str">
        <f>VLOOKUP(S6772,Códigos!$T$3:$U$14,2,0)</f>
        <v>BIOINDUSTRIA</v>
      </c>
      <c r="U6772" s="6">
        <v>2052.46</v>
      </c>
      <c r="V6772" s="6">
        <v>115.1057755084143</v>
      </c>
    </row>
    <row r="6773" spans="1:22" x14ac:dyDescent="0.25">
      <c r="A6773" t="s">
        <v>4188</v>
      </c>
      <c r="B6773" t="str">
        <f>VLOOKUP(A6773,Códigos!$H$3:$I$19,2,0)</f>
        <v>ELIANA LONDOÑO - TEXTIL</v>
      </c>
      <c r="C6773" t="s">
        <v>4756</v>
      </c>
      <c r="D6773" s="2">
        <v>42421</v>
      </c>
      <c r="E6773" s="2" t="s">
        <v>9285</v>
      </c>
      <c r="F6773">
        <v>0</v>
      </c>
      <c r="G6773" t="s">
        <v>4396</v>
      </c>
      <c r="H6773" t="str">
        <f>VLOOKUP(G6773,Códigos!$K$2:$L$250,2,0)</f>
        <v>INDESIZE 160 NEXT</v>
      </c>
      <c r="I6773" s="1">
        <v>-50</v>
      </c>
      <c r="J6773" s="6">
        <v>-1250000</v>
      </c>
      <c r="K6773" t="s">
        <v>4326</v>
      </c>
      <c r="L6773" t="str">
        <f>VLOOKUP(K6773,Códigos!$N$2:$O$376,2,0)</f>
        <v>MARTINEZ LUIS ANTONIO</v>
      </c>
      <c r="M6773" t="s">
        <v>21</v>
      </c>
      <c r="N6773" t="str">
        <f>VLOOKUP(M6773,Códigos!$Q$2:$R$26,2,0)</f>
        <v>GENENCOR CUERO</v>
      </c>
      <c r="O6773" t="s">
        <v>27</v>
      </c>
      <c r="P6773" t="str">
        <f>VLOOKUP(O6773,Códigos!$B$2:$C$19,2,0)</f>
        <v>BOGOTÁ, D.C.</v>
      </c>
      <c r="Q6773" t="s">
        <v>28</v>
      </c>
      <c r="R6773" t="str">
        <f>VLOOKUP(Q6773,Códigos!$E$2:$F$52,2,0)</f>
        <v>BOGOTÁ, D.C.</v>
      </c>
      <c r="S6773" t="s">
        <v>19</v>
      </c>
      <c r="T6773" t="str">
        <f>VLOOKUP(S6773,Códigos!$T$3:$U$14,2,0)</f>
        <v>BIOINDUSTRIA</v>
      </c>
      <c r="U6773" s="6">
        <v>2052.46</v>
      </c>
      <c r="V6773" s="6">
        <v>-609.02526724028723</v>
      </c>
    </row>
    <row r="6774" spans="1:22" x14ac:dyDescent="0.25">
      <c r="A6774" t="s">
        <v>980</v>
      </c>
      <c r="B6774" t="str">
        <f>VLOOKUP(A6774,Códigos!$H$3:$I$19,2,0)</f>
        <v>JENNY GOMEZ VALENCIA</v>
      </c>
      <c r="C6774" t="s">
        <v>1941</v>
      </c>
      <c r="D6774" s="2">
        <v>42421</v>
      </c>
      <c r="E6774" s="2" t="s">
        <v>9285</v>
      </c>
      <c r="F6774">
        <v>60</v>
      </c>
      <c r="G6774" t="s">
        <v>444</v>
      </c>
      <c r="H6774" t="str">
        <f>VLOOKUP(G6774,Códigos!$K$2:$L$250,2,0)</f>
        <v>CORRUGATOR KRYTOX  226 FG</v>
      </c>
      <c r="I6774" s="1">
        <v>12</v>
      </c>
      <c r="J6774" s="6">
        <v>4396476</v>
      </c>
      <c r="K6774" t="s">
        <v>1283</v>
      </c>
      <c r="L6774" t="str">
        <f>VLOOKUP(K6774,Códigos!$N$2:$O$376,2,0)</f>
        <v>CARTON DE COLOMBIA S.A.</v>
      </c>
      <c r="M6774" t="s">
        <v>435</v>
      </c>
      <c r="N6774" t="str">
        <f>VLOOKUP(M6774,Códigos!$Q$2:$R$26,2,0)</f>
        <v>AUXICOLOR LTDA</v>
      </c>
      <c r="O6774" t="s">
        <v>594</v>
      </c>
      <c r="P6774" t="str">
        <f>VLOOKUP(O6774,Códigos!$B$2:$C$19,2,0)</f>
        <v>VALLE DEL CAUCA</v>
      </c>
      <c r="Q6774" t="s">
        <v>1102</v>
      </c>
      <c r="R6774" t="str">
        <f>VLOOKUP(Q6774,Códigos!$E$2:$F$52,2,0)</f>
        <v>YUMBO</v>
      </c>
      <c r="S6774" t="s">
        <v>21</v>
      </c>
      <c r="T6774" t="str">
        <f>VLOOKUP(S6774,Códigos!$T$3:$U$14,2,0)</f>
        <v>ESPECIALIDADES QUIMICAS</v>
      </c>
      <c r="U6774" s="6">
        <v>2052.46</v>
      </c>
      <c r="V6774" s="6">
        <v>2142.0519766524071</v>
      </c>
    </row>
    <row r="6775" spans="1:22" x14ac:dyDescent="0.25">
      <c r="A6775" t="s">
        <v>2952</v>
      </c>
      <c r="B6775" t="str">
        <f>VLOOKUP(A6775,Códigos!$H$3:$I$19,2,0)</f>
        <v>SUSANA ESTRADA E.</v>
      </c>
      <c r="C6775" t="s">
        <v>3418</v>
      </c>
      <c r="D6775" s="2">
        <v>42421</v>
      </c>
      <c r="E6775" s="2" t="s">
        <v>9285</v>
      </c>
      <c r="F6775">
        <v>60</v>
      </c>
      <c r="G6775" t="s">
        <v>3245</v>
      </c>
      <c r="H6775" t="str">
        <f>VLOOKUP(G6775,Códigos!$K$2:$L$250,2,0)</f>
        <v>SYLOID C - 906</v>
      </c>
      <c r="I6775" s="1">
        <v>30</v>
      </c>
      <c r="J6775" s="6">
        <v>786000</v>
      </c>
      <c r="K6775" t="s">
        <v>3274</v>
      </c>
      <c r="L6775" t="str">
        <f>VLOOKUP(K6775,Códigos!$N$2:$O$376,2,0)</f>
        <v>CACHARRERIA MUNDIAL S.A.S.</v>
      </c>
      <c r="M6775" t="s">
        <v>21</v>
      </c>
      <c r="N6775" t="str">
        <f>VLOOKUP(M6775,Códigos!$Q$2:$R$26,2,0)</f>
        <v>GENENCOR CUERO</v>
      </c>
      <c r="O6775" t="s">
        <v>39</v>
      </c>
      <c r="P6775" t="str">
        <f>VLOOKUP(O6775,Códigos!$B$2:$C$19,2,0)</f>
        <v>ANTIOQUIA</v>
      </c>
      <c r="Q6775" t="s">
        <v>2729</v>
      </c>
      <c r="R6775" t="str">
        <f>VLOOKUP(Q6775,Códigos!$E$2:$F$52,2,0)</f>
        <v>MEDELLÍN</v>
      </c>
      <c r="S6775" t="s">
        <v>21</v>
      </c>
      <c r="T6775" t="str">
        <f>VLOOKUP(S6775,Códigos!$T$3:$U$14,2,0)</f>
        <v>ESPECIALIDADES QUIMICAS</v>
      </c>
      <c r="U6775" s="6">
        <v>2052.46</v>
      </c>
      <c r="V6775" s="6">
        <v>382.9550880406926</v>
      </c>
    </row>
    <row r="6776" spans="1:22" x14ac:dyDescent="0.25">
      <c r="A6776" t="s">
        <v>7896</v>
      </c>
      <c r="B6776" t="str">
        <f>VLOOKUP(A6776,Códigos!$H$3:$I$19,2,0)</f>
        <v>ALEXANDRA CASTILLO</v>
      </c>
      <c r="C6776" t="s">
        <v>7907</v>
      </c>
      <c r="D6776" s="2">
        <v>42421</v>
      </c>
      <c r="E6776" s="2" t="s">
        <v>9285</v>
      </c>
      <c r="F6776">
        <v>30</v>
      </c>
      <c r="G6776" t="s">
        <v>254</v>
      </c>
      <c r="H6776" t="str">
        <f>VLOOKUP(G6776,Códigos!$K$2:$L$250,2,0)</f>
        <v>ADITIVO 61</v>
      </c>
      <c r="I6776" s="1">
        <v>17</v>
      </c>
      <c r="J6776" s="6">
        <v>1884158.28</v>
      </c>
      <c r="K6776" t="s">
        <v>267</v>
      </c>
      <c r="L6776" t="str">
        <f>VLOOKUP(K6776,Códigos!$N$2:$O$376,2,0)</f>
        <v>PINTURAS INDUPIN SOC.  POR ACCIONES SIMPLIFICADA</v>
      </c>
      <c r="M6776" t="s">
        <v>19</v>
      </c>
      <c r="N6776" t="str">
        <f>VLOOKUP(M6776,Códigos!$Q$2:$R$26,2,0)</f>
        <v>BASF QUIMICA</v>
      </c>
      <c r="O6776" t="s">
        <v>27</v>
      </c>
      <c r="P6776" t="str">
        <f>VLOOKUP(O6776,Códigos!$B$2:$C$19,2,0)</f>
        <v>BOGOTÁ, D.C.</v>
      </c>
      <c r="Q6776" t="s">
        <v>28</v>
      </c>
      <c r="R6776" t="str">
        <f>VLOOKUP(Q6776,Códigos!$E$2:$F$52,2,0)</f>
        <v>BOGOTÁ, D.C.</v>
      </c>
      <c r="S6776" t="s">
        <v>21</v>
      </c>
      <c r="T6776" t="str">
        <f>VLOOKUP(S6776,Códigos!$T$3:$U$14,2,0)</f>
        <v>ESPECIALIDADES QUIMICAS</v>
      </c>
      <c r="U6776" s="6">
        <v>2052.46</v>
      </c>
      <c r="V6776" s="6">
        <v>918</v>
      </c>
    </row>
    <row r="6777" spans="1:22" x14ac:dyDescent="0.25">
      <c r="A6777" t="s">
        <v>4188</v>
      </c>
      <c r="B6777" t="str">
        <f>VLOOKUP(A6777,Códigos!$H$3:$I$19,2,0)</f>
        <v>ELIANA LONDOÑO - TEXTIL</v>
      </c>
      <c r="C6777" t="s">
        <v>5424</v>
      </c>
      <c r="D6777" s="2">
        <v>42421</v>
      </c>
      <c r="E6777" s="2" t="s">
        <v>9285</v>
      </c>
      <c r="F6777">
        <v>0</v>
      </c>
      <c r="G6777" t="s">
        <v>1979</v>
      </c>
      <c r="H6777" t="str">
        <f>VLOOKUP(G6777,Códigos!$K$2:$L$250,2,0)</f>
        <v>INDICANT-COLOR</v>
      </c>
      <c r="I6777" s="1">
        <v>30</v>
      </c>
      <c r="J6777" s="6">
        <v>210000</v>
      </c>
      <c r="K6777" t="s">
        <v>4490</v>
      </c>
      <c r="L6777" t="str">
        <f>VLOOKUP(K6777,Códigos!$N$2:$O$376,2,0)</f>
        <v>TINTORERIA Y LAVANDERIA GAMATEX LTDA</v>
      </c>
      <c r="M6777" t="s">
        <v>980</v>
      </c>
      <c r="N6777" t="str">
        <f>VLOOKUP(M6777,Códigos!$Q$2:$R$26,2,0)</f>
        <v>ANDICOL</v>
      </c>
      <c r="O6777" t="s">
        <v>27</v>
      </c>
      <c r="P6777" t="str">
        <f>VLOOKUP(O6777,Códigos!$B$2:$C$19,2,0)</f>
        <v>BOGOTÁ, D.C.</v>
      </c>
      <c r="Q6777" t="s">
        <v>28</v>
      </c>
      <c r="R6777" t="str">
        <f>VLOOKUP(Q6777,Códigos!$E$2:$F$52,2,0)</f>
        <v>BOGOTÁ, D.C.</v>
      </c>
      <c r="S6777" t="s">
        <v>19</v>
      </c>
      <c r="T6777" t="str">
        <f>VLOOKUP(S6777,Códigos!$T$3:$U$14,2,0)</f>
        <v>BIOINDUSTRIA</v>
      </c>
      <c r="U6777" s="6">
        <v>2052.46</v>
      </c>
      <c r="V6777" s="6">
        <v>102.31624489636826</v>
      </c>
    </row>
    <row r="6778" spans="1:22" x14ac:dyDescent="0.25">
      <c r="A6778" t="s">
        <v>7896</v>
      </c>
      <c r="B6778" t="str">
        <f>VLOOKUP(A6778,Códigos!$H$3:$I$19,2,0)</f>
        <v>ALEXANDRA CASTILLO</v>
      </c>
      <c r="C6778" t="s">
        <v>7951</v>
      </c>
      <c r="D6778" s="2">
        <v>42421</v>
      </c>
      <c r="E6778" s="2" t="s">
        <v>9285</v>
      </c>
      <c r="F6778">
        <v>60</v>
      </c>
      <c r="G6778" t="s">
        <v>295</v>
      </c>
      <c r="H6778" t="str">
        <f>VLOOKUP(G6778,Códigos!$K$2:$L$250,2,0)</f>
        <v>SYLOID 244 FP</v>
      </c>
      <c r="I6778" s="1">
        <v>50</v>
      </c>
      <c r="J6778" s="6">
        <v>1350518.5</v>
      </c>
      <c r="K6778" t="s">
        <v>329</v>
      </c>
      <c r="L6778" t="str">
        <f>VLOOKUP(K6778,Códigos!$N$2:$O$376,2,0)</f>
        <v>GRUPO KOPELLE LTDA</v>
      </c>
      <c r="M6778" t="s">
        <v>21</v>
      </c>
      <c r="N6778" t="str">
        <f>VLOOKUP(M6778,Códigos!$Q$2:$R$26,2,0)</f>
        <v>GENENCOR CUERO</v>
      </c>
      <c r="O6778" t="s">
        <v>119</v>
      </c>
      <c r="P6778" t="str">
        <f>VLOOKUP(O6778,Códigos!$B$2:$C$19,2,0)</f>
        <v>CUNDINAMARCA</v>
      </c>
      <c r="Q6778" t="s">
        <v>28</v>
      </c>
      <c r="R6778" t="str">
        <f>VLOOKUP(Q6778,Códigos!$E$2:$F$52,2,0)</f>
        <v>BOGOTÁ, D.C.</v>
      </c>
      <c r="S6778" t="s">
        <v>21</v>
      </c>
      <c r="T6778" t="str">
        <f>VLOOKUP(S6778,Códigos!$T$3:$U$14,2,0)</f>
        <v>ESPECIALIDADES QUIMICAS</v>
      </c>
      <c r="U6778" s="6">
        <v>2052.46</v>
      </c>
      <c r="V6778" s="6">
        <v>657.99991230036153</v>
      </c>
    </row>
    <row r="6779" spans="1:22" x14ac:dyDescent="0.25">
      <c r="A6779" t="s">
        <v>4185</v>
      </c>
      <c r="B6779" t="str">
        <f>VLOOKUP(A6779,Códigos!$H$3:$I$19,2,0)</f>
        <v>ANDRES BELTRAN</v>
      </c>
      <c r="C6779" t="s">
        <v>7741</v>
      </c>
      <c r="D6779" s="2">
        <v>42421</v>
      </c>
      <c r="E6779" s="2" t="s">
        <v>9285</v>
      </c>
      <c r="F6779">
        <v>60</v>
      </c>
      <c r="G6779" t="s">
        <v>122</v>
      </c>
      <c r="H6779" t="str">
        <f>VLOOKUP(G6779,Códigos!$K$2:$L$250,2,0)</f>
        <v>ANTIPILLING 300 LUNA</v>
      </c>
      <c r="I6779" s="1">
        <v>100</v>
      </c>
      <c r="J6779" s="6">
        <v>900000</v>
      </c>
      <c r="K6779" t="s">
        <v>1275</v>
      </c>
      <c r="L6779" t="str">
        <f>VLOOKUP(K6779,Códigos!$N$2:$O$376,2,0)</f>
        <v>CO &amp; TEX   S.A.S.</v>
      </c>
      <c r="M6779" t="s">
        <v>21</v>
      </c>
      <c r="N6779" t="str">
        <f>VLOOKUP(M6779,Códigos!$Q$2:$R$26,2,0)</f>
        <v>GENENCOR CUERO</v>
      </c>
      <c r="O6779" t="s">
        <v>1084</v>
      </c>
      <c r="P6779" t="str">
        <f>VLOOKUP(O6779,Códigos!$B$2:$C$19,2,0)</f>
        <v>RISARALDA</v>
      </c>
      <c r="Q6779" t="s">
        <v>1085</v>
      </c>
      <c r="R6779" t="str">
        <f>VLOOKUP(Q6779,Códigos!$E$2:$F$52,2,0)</f>
        <v>DOSQUEBRADAS</v>
      </c>
      <c r="S6779" t="s">
        <v>19</v>
      </c>
      <c r="T6779" t="str">
        <f>VLOOKUP(S6779,Códigos!$T$3:$U$14,2,0)</f>
        <v>BIOINDUSTRIA</v>
      </c>
      <c r="U6779" s="6">
        <v>2052.46</v>
      </c>
      <c r="V6779" s="6">
        <v>438.49819241300685</v>
      </c>
    </row>
    <row r="6780" spans="1:22" x14ac:dyDescent="0.25">
      <c r="A6780" t="s">
        <v>231</v>
      </c>
      <c r="B6780" t="str">
        <f>VLOOKUP(A6780,Códigos!$H$3:$I$19,2,0)</f>
        <v>NATALY VELA</v>
      </c>
      <c r="C6780" t="s">
        <v>2305</v>
      </c>
      <c r="D6780" s="2">
        <v>42424</v>
      </c>
      <c r="E6780" s="2" t="s">
        <v>9285</v>
      </c>
      <c r="F6780">
        <v>60</v>
      </c>
      <c r="G6780" t="s">
        <v>749</v>
      </c>
      <c r="H6780" t="str">
        <f>VLOOKUP(G6780,Códigos!$K$2:$L$250,2,0)</f>
        <v>TAN G PLUS</v>
      </c>
      <c r="I6780" s="1">
        <v>20</v>
      </c>
      <c r="J6780" s="6">
        <v>1120090</v>
      </c>
      <c r="K6780" t="s">
        <v>765</v>
      </c>
      <c r="L6780" t="str">
        <f>VLOOKUP(K6780,Códigos!$N$2:$O$376,2,0)</f>
        <v>INCKEM COLOMBIA SAS</v>
      </c>
      <c r="M6780" t="s">
        <v>21</v>
      </c>
      <c r="N6780" t="str">
        <f>VLOOKUP(M6780,Códigos!$Q$2:$R$26,2,0)</f>
        <v>GENENCOR CUERO</v>
      </c>
      <c r="O6780" t="s">
        <v>27</v>
      </c>
      <c r="P6780" t="str">
        <f>VLOOKUP(O6780,Códigos!$B$2:$C$19,2,0)</f>
        <v>BOGOTÁ, D.C.</v>
      </c>
      <c r="Q6780" t="s">
        <v>28</v>
      </c>
      <c r="R6780" t="str">
        <f>VLOOKUP(Q6780,Códigos!$E$2:$F$52,2,0)</f>
        <v>BOGOTÁ, D.C.</v>
      </c>
      <c r="S6780" t="s">
        <v>19</v>
      </c>
      <c r="T6780" t="str">
        <f>VLOOKUP(S6780,Códigos!$T$3:$U$14,2,0)</f>
        <v>BIOINDUSTRIA</v>
      </c>
      <c r="U6780" s="6">
        <v>2043.96</v>
      </c>
      <c r="V6780" s="6">
        <v>547.9999608602908</v>
      </c>
    </row>
    <row r="6781" spans="1:22" x14ac:dyDescent="0.25">
      <c r="A6781" t="s">
        <v>4188</v>
      </c>
      <c r="B6781" t="str">
        <f>VLOOKUP(A6781,Códigos!$H$3:$I$19,2,0)</f>
        <v>ELIANA LONDOÑO - TEXTIL</v>
      </c>
      <c r="C6781" t="s">
        <v>4711</v>
      </c>
      <c r="D6781" s="2">
        <v>42424</v>
      </c>
      <c r="E6781" s="2" t="s">
        <v>9285</v>
      </c>
      <c r="F6781">
        <v>30</v>
      </c>
      <c r="G6781" t="s">
        <v>1297</v>
      </c>
      <c r="H6781" t="str">
        <f>VLOOKUP(G6781,Códigos!$K$2:$L$250,2,0)</f>
        <v>INDIXELL NEUTRA 400 EX (SA)</v>
      </c>
      <c r="I6781" s="1">
        <v>10</v>
      </c>
      <c r="J6781" s="6">
        <v>125000</v>
      </c>
      <c r="K6781" t="s">
        <v>4335</v>
      </c>
      <c r="L6781" t="str">
        <f>VLOOKUP(K6781,Códigos!$N$2:$O$376,2,0)</f>
        <v>CHAMORRO FAJARDO GONZALO GIRALDO</v>
      </c>
      <c r="M6781" t="s">
        <v>21</v>
      </c>
      <c r="N6781" t="str">
        <f>VLOOKUP(M6781,Códigos!$Q$2:$R$26,2,0)</f>
        <v>GENENCOR CUERO</v>
      </c>
      <c r="O6781" t="s">
        <v>27</v>
      </c>
      <c r="P6781" t="str">
        <f>VLOOKUP(O6781,Códigos!$B$2:$C$19,2,0)</f>
        <v>BOGOTÁ, D.C.</v>
      </c>
      <c r="Q6781" t="s">
        <v>28</v>
      </c>
      <c r="R6781" t="str">
        <f>VLOOKUP(Q6781,Códigos!$E$2:$F$52,2,0)</f>
        <v>BOGOTÁ, D.C.</v>
      </c>
      <c r="S6781" t="s">
        <v>19</v>
      </c>
      <c r="T6781" t="str">
        <f>VLOOKUP(S6781,Códigos!$T$3:$U$14,2,0)</f>
        <v>BIOINDUSTRIA</v>
      </c>
      <c r="U6781" s="6">
        <v>2043.96</v>
      </c>
      <c r="V6781" s="6">
        <v>61.155795612438595</v>
      </c>
    </row>
    <row r="6782" spans="1:22" x14ac:dyDescent="0.25">
      <c r="A6782" t="s">
        <v>272</v>
      </c>
      <c r="B6782" t="str">
        <f>VLOOKUP(A6782,Códigos!$H$3:$I$19,2,0)</f>
        <v>LINA MERCEDES RUBIO GOMEZ</v>
      </c>
      <c r="C6782" t="s">
        <v>895</v>
      </c>
      <c r="D6782" s="2">
        <v>42424</v>
      </c>
      <c r="E6782" s="2" t="s">
        <v>9285</v>
      </c>
      <c r="F6782">
        <v>60</v>
      </c>
      <c r="G6782" t="s">
        <v>818</v>
      </c>
      <c r="H6782" t="str">
        <f>VLOOKUP(G6782,Códigos!$K$2:$L$250,2,0)</f>
        <v>PROTEX 40 E/ OPTIMASE PR 40 E</v>
      </c>
      <c r="I6782" s="1">
        <v>50</v>
      </c>
      <c r="J6782" s="6">
        <v>2043960</v>
      </c>
      <c r="K6782" t="s">
        <v>774</v>
      </c>
      <c r="L6782" t="str">
        <f>VLOOKUP(K6782,Códigos!$N$2:$O$376,2,0)</f>
        <v>PRODUCTORA DE GELATINA S.A.S.  PROGEL</v>
      </c>
      <c r="M6782" t="s">
        <v>793</v>
      </c>
      <c r="N6782" t="str">
        <f>VLOOKUP(M6782,Códigos!$Q$2:$R$26,2,0)</f>
        <v>GENENOR DETERGENTES</v>
      </c>
      <c r="O6782" t="s">
        <v>759</v>
      </c>
      <c r="P6782" t="str">
        <f>VLOOKUP(O6782,Códigos!$B$2:$C$19,2,0)</f>
        <v>CALDAS</v>
      </c>
      <c r="Q6782" t="s">
        <v>760</v>
      </c>
      <c r="R6782" t="str">
        <f>VLOOKUP(Q6782,Códigos!$E$2:$F$52,2,0)</f>
        <v>MANIZALES</v>
      </c>
      <c r="S6782" t="s">
        <v>19</v>
      </c>
      <c r="T6782" t="str">
        <f>VLOOKUP(S6782,Códigos!$T$3:$U$14,2,0)</f>
        <v>BIOINDUSTRIA</v>
      </c>
      <c r="U6782" s="6">
        <v>2043.96</v>
      </c>
      <c r="V6782" s="6">
        <v>1000</v>
      </c>
    </row>
    <row r="6783" spans="1:22" x14ac:dyDescent="0.25">
      <c r="A6783" t="s">
        <v>4188</v>
      </c>
      <c r="B6783" t="str">
        <f>VLOOKUP(A6783,Códigos!$H$3:$I$19,2,0)</f>
        <v>ELIANA LONDOÑO - TEXTIL</v>
      </c>
      <c r="C6783" t="s">
        <v>4711</v>
      </c>
      <c r="D6783" s="2">
        <v>42424</v>
      </c>
      <c r="E6783" s="2" t="s">
        <v>9285</v>
      </c>
      <c r="F6783">
        <v>30</v>
      </c>
      <c r="G6783" t="s">
        <v>1439</v>
      </c>
      <c r="H6783" t="str">
        <f>VLOOKUP(G6783,Códigos!$K$2:$L$250,2,0)</f>
        <v>INDIXELL 2XL</v>
      </c>
      <c r="I6783" s="1">
        <v>30</v>
      </c>
      <c r="J6783" s="6">
        <v>708000</v>
      </c>
      <c r="K6783" t="s">
        <v>4335</v>
      </c>
      <c r="L6783" t="str">
        <f>VLOOKUP(K6783,Códigos!$N$2:$O$376,2,0)</f>
        <v>CHAMORRO FAJARDO GONZALO GIRALDO</v>
      </c>
      <c r="M6783" t="s">
        <v>21</v>
      </c>
      <c r="N6783" t="str">
        <f>VLOOKUP(M6783,Códigos!$Q$2:$R$26,2,0)</f>
        <v>GENENCOR CUERO</v>
      </c>
      <c r="O6783" t="s">
        <v>27</v>
      </c>
      <c r="P6783" t="str">
        <f>VLOOKUP(O6783,Códigos!$B$2:$C$19,2,0)</f>
        <v>BOGOTÁ, D.C.</v>
      </c>
      <c r="Q6783" t="s">
        <v>28</v>
      </c>
      <c r="R6783" t="str">
        <f>VLOOKUP(Q6783,Códigos!$E$2:$F$52,2,0)</f>
        <v>BOGOTÁ, D.C.</v>
      </c>
      <c r="S6783" t="s">
        <v>19</v>
      </c>
      <c r="T6783" t="str">
        <f>VLOOKUP(S6783,Códigos!$T$3:$U$14,2,0)</f>
        <v>BIOINDUSTRIA</v>
      </c>
      <c r="U6783" s="6">
        <v>2043.96</v>
      </c>
      <c r="V6783" s="6">
        <v>346.38642634885224</v>
      </c>
    </row>
    <row r="6784" spans="1:22" x14ac:dyDescent="0.25">
      <c r="A6784" t="s">
        <v>4188</v>
      </c>
      <c r="B6784" t="str">
        <f>VLOOKUP(A6784,Códigos!$H$3:$I$19,2,0)</f>
        <v>ELIANA LONDOÑO - TEXTIL</v>
      </c>
      <c r="C6784" t="s">
        <v>4710</v>
      </c>
      <c r="D6784" s="2">
        <v>42424</v>
      </c>
      <c r="E6784" s="2" t="s">
        <v>9285</v>
      </c>
      <c r="F6784">
        <v>30</v>
      </c>
      <c r="G6784" t="s">
        <v>2112</v>
      </c>
      <c r="H6784" t="str">
        <f>VLOOKUP(G6784,Códigos!$K$2:$L$250,2,0)</f>
        <v>INDIPLOT CLEAN LIQ</v>
      </c>
      <c r="I6784" s="1">
        <v>60</v>
      </c>
      <c r="J6784" s="6">
        <v>492000</v>
      </c>
      <c r="K6784" t="s">
        <v>4401</v>
      </c>
      <c r="L6784" t="str">
        <f>VLOOKUP(K6784,Códigos!$N$2:$O$376,2,0)</f>
        <v>TINTORERIA AMERICAN JEANS LIMITADA</v>
      </c>
      <c r="M6784" t="s">
        <v>2114</v>
      </c>
      <c r="N6784" t="str">
        <f>VLOOKUP(M6784,Códigos!$Q$2:$R$26,2,0)</f>
        <v>AUXICOLOR</v>
      </c>
      <c r="O6784" t="s">
        <v>27</v>
      </c>
      <c r="P6784" t="str">
        <f>VLOOKUP(O6784,Códigos!$B$2:$C$19,2,0)</f>
        <v>BOGOTÁ, D.C.</v>
      </c>
      <c r="Q6784" t="s">
        <v>28</v>
      </c>
      <c r="R6784" t="str">
        <f>VLOOKUP(Q6784,Códigos!$E$2:$F$52,2,0)</f>
        <v>BOGOTÁ, D.C.</v>
      </c>
      <c r="S6784" t="s">
        <v>19</v>
      </c>
      <c r="T6784" t="str">
        <f>VLOOKUP(S6784,Códigos!$T$3:$U$14,2,0)</f>
        <v>BIOINDUSTRIA</v>
      </c>
      <c r="U6784" s="6">
        <v>2043.96</v>
      </c>
      <c r="V6784" s="6">
        <v>240.70921153055832</v>
      </c>
    </row>
    <row r="6785" spans="1:22" x14ac:dyDescent="0.25">
      <c r="A6785" t="s">
        <v>969</v>
      </c>
      <c r="B6785" t="str">
        <f>VLOOKUP(A6785,Códigos!$H$3:$I$19,2,0)</f>
        <v>MARIA ELENA PELAEZ</v>
      </c>
      <c r="C6785" t="s">
        <v>6538</v>
      </c>
      <c r="D6785" s="2">
        <v>42424</v>
      </c>
      <c r="E6785" s="2" t="s">
        <v>9285</v>
      </c>
      <c r="F6785">
        <v>90</v>
      </c>
      <c r="G6785" t="s">
        <v>4396</v>
      </c>
      <c r="H6785" t="str">
        <f>VLOOKUP(G6785,Códigos!$K$2:$L$250,2,0)</f>
        <v>INDESIZE 160 NEXT</v>
      </c>
      <c r="I6785" s="1">
        <v>25</v>
      </c>
      <c r="J6785" s="6">
        <v>587500</v>
      </c>
      <c r="K6785" t="s">
        <v>5831</v>
      </c>
      <c r="L6785" t="str">
        <f>VLOOKUP(K6785,Códigos!$N$2:$O$376,2,0)</f>
        <v>PELCO S A</v>
      </c>
      <c r="M6785" t="s">
        <v>21</v>
      </c>
      <c r="N6785" t="str">
        <f>VLOOKUP(M6785,Códigos!$Q$2:$R$26,2,0)</f>
        <v>GENENCOR CUERO</v>
      </c>
      <c r="O6785" t="s">
        <v>39</v>
      </c>
      <c r="P6785" t="str">
        <f>VLOOKUP(O6785,Códigos!$B$2:$C$19,2,0)</f>
        <v>ANTIOQUIA</v>
      </c>
      <c r="Q6785" t="s">
        <v>2949</v>
      </c>
      <c r="R6785" t="str">
        <f>VLOOKUP(Q6785,Códigos!$E$2:$F$52,2,0)</f>
        <v>LA ESTRELLA</v>
      </c>
      <c r="S6785" t="s">
        <v>19</v>
      </c>
      <c r="T6785" t="str">
        <f>VLOOKUP(S6785,Códigos!$T$3:$U$14,2,0)</f>
        <v>BIOINDUSTRIA</v>
      </c>
      <c r="U6785" s="6">
        <v>2043.96</v>
      </c>
      <c r="V6785" s="6">
        <v>287.43223937846142</v>
      </c>
    </row>
    <row r="6786" spans="1:22" x14ac:dyDescent="0.25">
      <c r="A6786" t="s">
        <v>231</v>
      </c>
      <c r="B6786" t="str">
        <f>VLOOKUP(A6786,Códigos!$H$3:$I$19,2,0)</f>
        <v>NATALY VELA</v>
      </c>
      <c r="C6786" t="s">
        <v>2630</v>
      </c>
      <c r="D6786" s="2">
        <v>42424</v>
      </c>
      <c r="E6786" s="2" t="s">
        <v>9285</v>
      </c>
      <c r="F6786">
        <v>0</v>
      </c>
      <c r="G6786" t="s">
        <v>983</v>
      </c>
      <c r="H6786" t="str">
        <f>VLOOKUP(G6786,Códigos!$K$2:$L$250,2,0)</f>
        <v>PROTEX 6L/MULTIFECT PR 6L</v>
      </c>
      <c r="I6786" s="1">
        <v>1</v>
      </c>
      <c r="J6786" s="6">
        <v>-40660</v>
      </c>
      <c r="K6786" t="s">
        <v>984</v>
      </c>
      <c r="L6786" t="str">
        <f>VLOOKUP(K6786,Códigos!$N$2:$O$376,2,0)</f>
        <v>DSM NUTRITIONAL PRODUCTS COLOMBIA S.A.</v>
      </c>
      <c r="M6786" t="s">
        <v>324</v>
      </c>
      <c r="N6786" t="str">
        <f>VLOOKUP(M6786,Códigos!$Q$2:$R$26,2,0)</f>
        <v>GENENCOR ESPECIALIDADES</v>
      </c>
      <c r="O6786" t="s">
        <v>119</v>
      </c>
      <c r="P6786" t="str">
        <f>VLOOKUP(O6786,Códigos!$B$2:$C$19,2,0)</f>
        <v>CUNDINAMARCA</v>
      </c>
      <c r="Q6786" t="s">
        <v>341</v>
      </c>
      <c r="R6786" t="str">
        <f>VLOOKUP(Q6786,Códigos!$E$2:$F$52,2,0)</f>
        <v>TOCANCIPÁ</v>
      </c>
      <c r="S6786" t="s">
        <v>19</v>
      </c>
      <c r="T6786" t="str">
        <f>VLOOKUP(S6786,Códigos!$T$3:$U$14,2,0)</f>
        <v>BIOINDUSTRIA</v>
      </c>
      <c r="U6786" s="6">
        <v>2043.96</v>
      </c>
      <c r="V6786" s="6">
        <v>-19.892757196814028</v>
      </c>
    </row>
    <row r="6787" spans="1:22" x14ac:dyDescent="0.25">
      <c r="A6787" t="s">
        <v>969</v>
      </c>
      <c r="B6787" t="str">
        <f>VLOOKUP(A6787,Códigos!$H$3:$I$19,2,0)</f>
        <v>MARIA ELENA PELAEZ</v>
      </c>
      <c r="C6787" t="s">
        <v>6538</v>
      </c>
      <c r="D6787" s="2">
        <v>42424</v>
      </c>
      <c r="E6787" s="2" t="s">
        <v>9285</v>
      </c>
      <c r="F6787">
        <v>90</v>
      </c>
      <c r="G6787" t="s">
        <v>1259</v>
      </c>
      <c r="H6787" t="str">
        <f>VLOOKUP(G6787,Códigos!$K$2:$L$250,2,0)</f>
        <v>INDIXELL NEUTRAFLEX</v>
      </c>
      <c r="I6787" s="1">
        <v>10</v>
      </c>
      <c r="J6787" s="6">
        <v>750000</v>
      </c>
      <c r="K6787" t="s">
        <v>5831</v>
      </c>
      <c r="L6787" t="str">
        <f>VLOOKUP(K6787,Códigos!$N$2:$O$376,2,0)</f>
        <v>PELCO S A</v>
      </c>
      <c r="M6787" t="s">
        <v>21</v>
      </c>
      <c r="N6787" t="str">
        <f>VLOOKUP(M6787,Códigos!$Q$2:$R$26,2,0)</f>
        <v>GENENCOR CUERO</v>
      </c>
      <c r="O6787" t="s">
        <v>39</v>
      </c>
      <c r="P6787" t="str">
        <f>VLOOKUP(O6787,Códigos!$B$2:$C$19,2,0)</f>
        <v>ANTIOQUIA</v>
      </c>
      <c r="Q6787" t="s">
        <v>2949</v>
      </c>
      <c r="R6787" t="str">
        <f>VLOOKUP(Q6787,Códigos!$E$2:$F$52,2,0)</f>
        <v>LA ESTRELLA</v>
      </c>
      <c r="S6787" t="s">
        <v>19</v>
      </c>
      <c r="T6787" t="str">
        <f>VLOOKUP(S6787,Códigos!$T$3:$U$14,2,0)</f>
        <v>BIOINDUSTRIA</v>
      </c>
      <c r="U6787" s="6">
        <v>2043.96</v>
      </c>
      <c r="V6787" s="6">
        <v>366.93477367463157</v>
      </c>
    </row>
    <row r="6788" spans="1:22" x14ac:dyDescent="0.25">
      <c r="A6788" t="s">
        <v>4188</v>
      </c>
      <c r="B6788" t="str">
        <f>VLOOKUP(A6788,Códigos!$H$3:$I$19,2,0)</f>
        <v>ELIANA LONDOÑO - TEXTIL</v>
      </c>
      <c r="C6788" t="s">
        <v>4712</v>
      </c>
      <c r="D6788" s="2">
        <v>42424</v>
      </c>
      <c r="E6788" s="2" t="s">
        <v>9285</v>
      </c>
      <c r="F6788">
        <v>0</v>
      </c>
      <c r="G6788" t="s">
        <v>1439</v>
      </c>
      <c r="H6788" t="str">
        <f>VLOOKUP(G6788,Códigos!$K$2:$L$250,2,0)</f>
        <v>INDIXELL 2XL</v>
      </c>
      <c r="I6788" s="1">
        <v>25</v>
      </c>
      <c r="J6788" s="6">
        <v>550000</v>
      </c>
      <c r="K6788" t="s">
        <v>4339</v>
      </c>
      <c r="L6788" t="str">
        <f>VLOOKUP(K6788,Códigos!$N$2:$O$376,2,0)</f>
        <v>BARRAGAN MORENO ANGEL PASTOR</v>
      </c>
      <c r="M6788" t="s">
        <v>21</v>
      </c>
      <c r="N6788" t="str">
        <f>VLOOKUP(M6788,Códigos!$Q$2:$R$26,2,0)</f>
        <v>GENENCOR CUERO</v>
      </c>
      <c r="O6788" t="s">
        <v>27</v>
      </c>
      <c r="P6788" t="str">
        <f>VLOOKUP(O6788,Códigos!$B$2:$C$19,2,0)</f>
        <v>BOGOTÁ, D.C.</v>
      </c>
      <c r="Q6788" t="s">
        <v>28</v>
      </c>
      <c r="R6788" t="str">
        <f>VLOOKUP(Q6788,Códigos!$E$2:$F$52,2,0)</f>
        <v>BOGOTÁ, D.C.</v>
      </c>
      <c r="S6788" t="s">
        <v>19</v>
      </c>
      <c r="T6788" t="str">
        <f>VLOOKUP(S6788,Códigos!$T$3:$U$14,2,0)</f>
        <v>BIOINDUSTRIA</v>
      </c>
      <c r="U6788" s="6">
        <v>2043.96</v>
      </c>
      <c r="V6788" s="6">
        <v>269.08550069472983</v>
      </c>
    </row>
    <row r="6789" spans="1:22" x14ac:dyDescent="0.25">
      <c r="A6789" t="s">
        <v>5636</v>
      </c>
      <c r="B6789" t="str">
        <f>VLOOKUP(A6789,Códigos!$H$3:$I$19,2,0)</f>
        <v>TEXTILERAS MEDELLIN</v>
      </c>
      <c r="C6789" t="s">
        <v>5673</v>
      </c>
      <c r="D6789" s="2">
        <v>42424</v>
      </c>
      <c r="E6789" s="2" t="s">
        <v>9285</v>
      </c>
      <c r="F6789">
        <v>60</v>
      </c>
      <c r="G6789" t="s">
        <v>120</v>
      </c>
      <c r="H6789" t="str">
        <f>VLOOKUP(G6789,Códigos!$K$2:$L$250,2,0)</f>
        <v>CATALASE 700</v>
      </c>
      <c r="I6789" s="1">
        <v>200</v>
      </c>
      <c r="J6789" s="6">
        <v>520000</v>
      </c>
      <c r="K6789" t="s">
        <v>5643</v>
      </c>
      <c r="L6789" t="str">
        <f>VLOOKUP(K6789,Códigos!$N$2:$O$376,2,0)</f>
        <v>COLORETTO S.A.</v>
      </c>
      <c r="M6789" t="s">
        <v>21</v>
      </c>
      <c r="N6789" t="str">
        <f>VLOOKUP(M6789,Códigos!$Q$2:$R$26,2,0)</f>
        <v>GENENCOR CUERO</v>
      </c>
      <c r="O6789" t="s">
        <v>39</v>
      </c>
      <c r="P6789" t="str">
        <f>VLOOKUP(O6789,Códigos!$B$2:$C$19,2,0)</f>
        <v>ANTIOQUIA</v>
      </c>
      <c r="Q6789" t="s">
        <v>3257</v>
      </c>
      <c r="R6789" t="str">
        <f>VLOOKUP(Q6789,Códigos!$E$2:$F$52,2,0)</f>
        <v>SABANETA</v>
      </c>
      <c r="S6789" t="s">
        <v>19</v>
      </c>
      <c r="T6789" t="str">
        <f>VLOOKUP(S6789,Códigos!$T$3:$U$14,2,0)</f>
        <v>BIOINDUSTRIA</v>
      </c>
      <c r="U6789" s="6">
        <v>2043.96</v>
      </c>
      <c r="V6789" s="6">
        <v>254.40810974774456</v>
      </c>
    </row>
    <row r="6790" spans="1:22" x14ac:dyDescent="0.25">
      <c r="A6790" t="s">
        <v>7896</v>
      </c>
      <c r="B6790" t="str">
        <f>VLOOKUP(A6790,Códigos!$H$3:$I$19,2,0)</f>
        <v>ALEXANDRA CASTILLO</v>
      </c>
      <c r="C6790" t="s">
        <v>7908</v>
      </c>
      <c r="D6790" s="2">
        <v>42424</v>
      </c>
      <c r="E6790" s="2" t="s">
        <v>9285</v>
      </c>
      <c r="F6790">
        <v>60</v>
      </c>
      <c r="G6790" t="s">
        <v>278</v>
      </c>
      <c r="H6790" t="str">
        <f>VLOOKUP(G6790,Códigos!$K$2:$L$250,2,0)</f>
        <v>ADITIVO 65</v>
      </c>
      <c r="I6790" s="1">
        <v>20</v>
      </c>
      <c r="J6790" s="6">
        <v>1144617.6000000001</v>
      </c>
      <c r="K6790" t="s">
        <v>279</v>
      </c>
      <c r="L6790" t="str">
        <f>VLOOKUP(K6790,Códigos!$N$2:$O$376,2,0)</f>
        <v>PINTURAS TONNER Y CIA LTDA.</v>
      </c>
      <c r="M6790" t="s">
        <v>19</v>
      </c>
      <c r="N6790" t="str">
        <f>VLOOKUP(M6790,Códigos!$Q$2:$R$26,2,0)</f>
        <v>BASF QUIMICA</v>
      </c>
      <c r="O6790" t="s">
        <v>119</v>
      </c>
      <c r="P6790" t="str">
        <f>VLOOKUP(O6790,Códigos!$B$2:$C$19,2,0)</f>
        <v>CUNDINAMARCA</v>
      </c>
      <c r="Q6790" t="s">
        <v>282</v>
      </c>
      <c r="R6790" t="str">
        <f>VLOOKUP(Q6790,Códigos!$E$2:$F$52,2,0)</f>
        <v>SOACHA</v>
      </c>
      <c r="S6790" t="s">
        <v>21</v>
      </c>
      <c r="T6790" t="str">
        <f>VLOOKUP(S6790,Códigos!$T$3:$U$14,2,0)</f>
        <v>ESPECIALIDADES QUIMICAS</v>
      </c>
      <c r="U6790" s="6">
        <v>2043.96</v>
      </c>
      <c r="V6790" s="6">
        <v>560</v>
      </c>
    </row>
    <row r="6791" spans="1:22" x14ac:dyDescent="0.25">
      <c r="A6791" t="s">
        <v>4188</v>
      </c>
      <c r="B6791" t="str">
        <f>VLOOKUP(A6791,Códigos!$H$3:$I$19,2,0)</f>
        <v>ELIANA LONDOÑO - TEXTIL</v>
      </c>
      <c r="C6791" t="s">
        <v>4712</v>
      </c>
      <c r="D6791" s="2">
        <v>42424</v>
      </c>
      <c r="E6791" s="2" t="s">
        <v>9285</v>
      </c>
      <c r="F6791">
        <v>0</v>
      </c>
      <c r="G6791" t="s">
        <v>1979</v>
      </c>
      <c r="H6791" t="str">
        <f>VLOOKUP(G6791,Códigos!$K$2:$L$250,2,0)</f>
        <v>INDICANT-COLOR</v>
      </c>
      <c r="I6791" s="1">
        <v>25</v>
      </c>
      <c r="J6791" s="6">
        <v>250000</v>
      </c>
      <c r="K6791" t="s">
        <v>4339</v>
      </c>
      <c r="L6791" t="str">
        <f>VLOOKUP(K6791,Códigos!$N$2:$O$376,2,0)</f>
        <v>BARRAGAN MORENO ANGEL PASTOR</v>
      </c>
      <c r="M6791" t="s">
        <v>980</v>
      </c>
      <c r="N6791" t="str">
        <f>VLOOKUP(M6791,Códigos!$Q$2:$R$26,2,0)</f>
        <v>ANDICOL</v>
      </c>
      <c r="O6791" t="s">
        <v>27</v>
      </c>
      <c r="P6791" t="str">
        <f>VLOOKUP(O6791,Códigos!$B$2:$C$19,2,0)</f>
        <v>BOGOTÁ, D.C.</v>
      </c>
      <c r="Q6791" t="s">
        <v>28</v>
      </c>
      <c r="R6791" t="str">
        <f>VLOOKUP(Q6791,Códigos!$E$2:$F$52,2,0)</f>
        <v>BOGOTÁ, D.C.</v>
      </c>
      <c r="S6791" t="s">
        <v>19</v>
      </c>
      <c r="T6791" t="str">
        <f>VLOOKUP(S6791,Códigos!$T$3:$U$14,2,0)</f>
        <v>BIOINDUSTRIA</v>
      </c>
      <c r="U6791" s="6">
        <v>2043.96</v>
      </c>
      <c r="V6791" s="6">
        <v>122.31159122487719</v>
      </c>
    </row>
    <row r="6792" spans="1:22" x14ac:dyDescent="0.25">
      <c r="A6792" t="s">
        <v>969</v>
      </c>
      <c r="B6792" t="str">
        <f>VLOOKUP(A6792,Códigos!$H$3:$I$19,2,0)</f>
        <v>MARIA ELENA PELAEZ</v>
      </c>
      <c r="C6792" t="s">
        <v>6537</v>
      </c>
      <c r="D6792" s="2">
        <v>42424</v>
      </c>
      <c r="E6792" s="2" t="s">
        <v>9285</v>
      </c>
      <c r="F6792">
        <v>45</v>
      </c>
      <c r="G6792" t="s">
        <v>6233</v>
      </c>
      <c r="H6792" t="str">
        <f>VLOOKUP(G6792,Códigos!$K$2:$L$250,2,0)</f>
        <v>GC 118</v>
      </c>
      <c r="I6792" s="1">
        <v>10</v>
      </c>
      <c r="J6792" s="6">
        <v>480000</v>
      </c>
      <c r="K6792" t="s">
        <v>6454</v>
      </c>
      <c r="L6792" t="str">
        <f>VLOOKUP(K6792,Códigos!$N$2:$O$376,2,0)</f>
        <v>BIOTEX S.A.</v>
      </c>
      <c r="M6792" t="s">
        <v>21</v>
      </c>
      <c r="N6792" t="str">
        <f>VLOOKUP(M6792,Códigos!$Q$2:$R$26,2,0)</f>
        <v>GENENCOR CUERO</v>
      </c>
      <c r="O6792" t="s">
        <v>39</v>
      </c>
      <c r="P6792" t="str">
        <f>VLOOKUP(O6792,Códigos!$B$2:$C$19,2,0)</f>
        <v>ANTIOQUIA</v>
      </c>
      <c r="Q6792" t="s">
        <v>2729</v>
      </c>
      <c r="R6792" t="str">
        <f>VLOOKUP(Q6792,Códigos!$E$2:$F$52,2,0)</f>
        <v>MEDELLÍN</v>
      </c>
      <c r="S6792" t="s">
        <v>19</v>
      </c>
      <c r="T6792" t="str">
        <f>VLOOKUP(S6792,Códigos!$T$3:$U$14,2,0)</f>
        <v>BIOINDUSTRIA</v>
      </c>
      <c r="U6792" s="6">
        <v>2043.96</v>
      </c>
      <c r="V6792" s="6">
        <v>234.83825515176423</v>
      </c>
    </row>
    <row r="6793" spans="1:22" x14ac:dyDescent="0.25">
      <c r="A6793" t="s">
        <v>4188</v>
      </c>
      <c r="B6793" t="str">
        <f>VLOOKUP(A6793,Códigos!$H$3:$I$19,2,0)</f>
        <v>ELIANA LONDOÑO - TEXTIL</v>
      </c>
      <c r="C6793" t="s">
        <v>4710</v>
      </c>
      <c r="D6793" s="2">
        <v>42424</v>
      </c>
      <c r="E6793" s="2" t="s">
        <v>9285</v>
      </c>
      <c r="F6793">
        <v>30</v>
      </c>
      <c r="G6793" t="s">
        <v>1387</v>
      </c>
      <c r="H6793" t="str">
        <f>VLOOKUP(G6793,Códigos!$K$2:$L$250,2,0)</f>
        <v>INDIBLEACH</v>
      </c>
      <c r="I6793" s="1">
        <v>100</v>
      </c>
      <c r="J6793" s="6">
        <v>820000</v>
      </c>
      <c r="K6793" t="s">
        <v>4401</v>
      </c>
      <c r="L6793" t="str">
        <f>VLOOKUP(K6793,Códigos!$N$2:$O$376,2,0)</f>
        <v>TINTORERIA AMERICAN JEANS LIMITADA</v>
      </c>
      <c r="M6793" t="s">
        <v>21</v>
      </c>
      <c r="N6793" t="str">
        <f>VLOOKUP(M6793,Códigos!$Q$2:$R$26,2,0)</f>
        <v>GENENCOR CUERO</v>
      </c>
      <c r="O6793" t="s">
        <v>27</v>
      </c>
      <c r="P6793" t="str">
        <f>VLOOKUP(O6793,Códigos!$B$2:$C$19,2,0)</f>
        <v>BOGOTÁ, D.C.</v>
      </c>
      <c r="Q6793" t="s">
        <v>28</v>
      </c>
      <c r="R6793" t="str">
        <f>VLOOKUP(Q6793,Códigos!$E$2:$F$52,2,0)</f>
        <v>BOGOTÁ, D.C.</v>
      </c>
      <c r="S6793" t="s">
        <v>19</v>
      </c>
      <c r="T6793" t="str">
        <f>VLOOKUP(S6793,Códigos!$T$3:$U$14,2,0)</f>
        <v>BIOINDUSTRIA</v>
      </c>
      <c r="U6793" s="6">
        <v>2043.96</v>
      </c>
      <c r="V6793" s="6">
        <v>401.1820192175972</v>
      </c>
    </row>
    <row r="6794" spans="1:22" x14ac:dyDescent="0.25">
      <c r="A6794" t="s">
        <v>980</v>
      </c>
      <c r="B6794" t="str">
        <f>VLOOKUP(A6794,Códigos!$H$3:$I$19,2,0)</f>
        <v>JENNY GOMEZ VALENCIA</v>
      </c>
      <c r="C6794" t="s">
        <v>1501</v>
      </c>
      <c r="D6794" s="2">
        <v>42425</v>
      </c>
      <c r="E6794" s="2" t="s">
        <v>9285</v>
      </c>
      <c r="F6794">
        <v>60</v>
      </c>
      <c r="G6794" t="s">
        <v>291</v>
      </c>
      <c r="H6794" t="str">
        <f>VLOOKUP(G6794,Códigos!$K$2:$L$250,2,0)</f>
        <v>SYLOID ED-30</v>
      </c>
      <c r="I6794" s="1">
        <v>120</v>
      </c>
      <c r="J6794" s="6">
        <v>2823720</v>
      </c>
      <c r="K6794" t="s">
        <v>1099</v>
      </c>
      <c r="L6794" t="str">
        <f>VLOOKUP(K6794,Códigos!$N$2:$O$376,2,0)</f>
        <v>INDUSTRIAS LEMBER S.A.</v>
      </c>
      <c r="M6794" t="s">
        <v>21</v>
      </c>
      <c r="N6794" t="str">
        <f>VLOOKUP(M6794,Códigos!$Q$2:$R$26,2,0)</f>
        <v>GENENCOR CUERO</v>
      </c>
      <c r="O6794" t="s">
        <v>594</v>
      </c>
      <c r="P6794" t="str">
        <f>VLOOKUP(O6794,Códigos!$B$2:$C$19,2,0)</f>
        <v>VALLE DEL CAUCA</v>
      </c>
      <c r="Q6794" t="s">
        <v>1102</v>
      </c>
      <c r="R6794" t="str">
        <f>VLOOKUP(Q6794,Códigos!$E$2:$F$52,2,0)</f>
        <v>YUMBO</v>
      </c>
      <c r="S6794" t="s">
        <v>21</v>
      </c>
      <c r="T6794" t="str">
        <f>VLOOKUP(S6794,Códigos!$T$3:$U$14,2,0)</f>
        <v>ESPECIALIDADES QUIMICAS</v>
      </c>
      <c r="U6794" s="6">
        <v>2042.67</v>
      </c>
      <c r="V6794" s="6">
        <v>1382.3671958759858</v>
      </c>
    </row>
    <row r="6795" spans="1:22" x14ac:dyDescent="0.25">
      <c r="A6795" t="s">
        <v>4188</v>
      </c>
      <c r="B6795" t="str">
        <f>VLOOKUP(A6795,Códigos!$H$3:$I$19,2,0)</f>
        <v>ELIANA LONDOÑO - TEXTIL</v>
      </c>
      <c r="C6795" t="s">
        <v>4705</v>
      </c>
      <c r="D6795" s="2">
        <v>42425</v>
      </c>
      <c r="E6795" s="2" t="s">
        <v>9285</v>
      </c>
      <c r="F6795">
        <v>30</v>
      </c>
      <c r="G6795" t="s">
        <v>4396</v>
      </c>
      <c r="H6795" t="str">
        <f>VLOOKUP(G6795,Códigos!$K$2:$L$250,2,0)</f>
        <v>INDESIZE 160 NEXT</v>
      </c>
      <c r="I6795" s="1">
        <v>150</v>
      </c>
      <c r="J6795" s="6">
        <v>2250000</v>
      </c>
      <c r="K6795" t="s">
        <v>4706</v>
      </c>
      <c r="L6795" t="str">
        <f>VLOOKUP(K6795,Códigos!$N$2:$O$376,2,0)</f>
        <v>CEMPRI SAS</v>
      </c>
      <c r="M6795" t="s">
        <v>21</v>
      </c>
      <c r="N6795" t="str">
        <f>VLOOKUP(M6795,Códigos!$Q$2:$R$26,2,0)</f>
        <v>GENENCOR CUERO</v>
      </c>
      <c r="O6795" t="s">
        <v>27</v>
      </c>
      <c r="P6795" t="str">
        <f>VLOOKUP(O6795,Códigos!$B$2:$C$19,2,0)</f>
        <v>BOGOTÁ, D.C.</v>
      </c>
      <c r="Q6795" t="s">
        <v>28</v>
      </c>
      <c r="R6795" t="str">
        <f>VLOOKUP(Q6795,Códigos!$E$2:$F$52,2,0)</f>
        <v>BOGOTÁ, D.C.</v>
      </c>
      <c r="S6795" t="s">
        <v>19</v>
      </c>
      <c r="T6795" t="str">
        <f>VLOOKUP(S6795,Códigos!$T$3:$U$14,2,0)</f>
        <v>BIOINDUSTRIA</v>
      </c>
      <c r="U6795" s="6">
        <v>2042.67</v>
      </c>
      <c r="V6795" s="6">
        <v>1101.4995079968865</v>
      </c>
    </row>
    <row r="6796" spans="1:22" x14ac:dyDescent="0.25">
      <c r="A6796" t="s">
        <v>4188</v>
      </c>
      <c r="B6796" t="str">
        <f>VLOOKUP(A6796,Códigos!$H$3:$I$19,2,0)</f>
        <v>ELIANA LONDOÑO - TEXTIL</v>
      </c>
      <c r="C6796" t="s">
        <v>4704</v>
      </c>
      <c r="D6796" s="2">
        <v>42425</v>
      </c>
      <c r="E6796" s="2" t="s">
        <v>9285</v>
      </c>
      <c r="F6796">
        <v>30</v>
      </c>
      <c r="G6796" t="s">
        <v>229</v>
      </c>
      <c r="H6796" t="str">
        <f>VLOOKUP(G6796,Códigos!$K$2:$L$250,2,0)</f>
        <v>INDISEC FE30 CONC</v>
      </c>
      <c r="I6796" s="1">
        <v>70</v>
      </c>
      <c r="J6796" s="6">
        <v>462000</v>
      </c>
      <c r="K6796" t="s">
        <v>4241</v>
      </c>
      <c r="L6796" t="str">
        <f>VLOOKUP(K6796,Códigos!$N$2:$O$376,2,0)</f>
        <v>STON JEANS  S.A.S.</v>
      </c>
      <c r="M6796" t="s">
        <v>231</v>
      </c>
      <c r="N6796" t="str">
        <f>VLOOKUP(M6796,Códigos!$Q$2:$R$26,2,0)</f>
        <v>QUIMICA PRODES</v>
      </c>
      <c r="O6796" t="s">
        <v>27</v>
      </c>
      <c r="P6796" t="str">
        <f>VLOOKUP(O6796,Códigos!$B$2:$C$19,2,0)</f>
        <v>BOGOTÁ, D.C.</v>
      </c>
      <c r="Q6796" t="s">
        <v>28</v>
      </c>
      <c r="R6796" t="str">
        <f>VLOOKUP(Q6796,Códigos!$E$2:$F$52,2,0)</f>
        <v>BOGOTÁ, D.C.</v>
      </c>
      <c r="S6796" t="s">
        <v>19</v>
      </c>
      <c r="T6796" t="str">
        <f>VLOOKUP(S6796,Códigos!$T$3:$U$14,2,0)</f>
        <v>BIOINDUSTRIA</v>
      </c>
      <c r="U6796" s="6">
        <v>2042.67</v>
      </c>
      <c r="V6796" s="6">
        <v>226.17456564202735</v>
      </c>
    </row>
    <row r="6797" spans="1:22" x14ac:dyDescent="0.25">
      <c r="A6797" t="s">
        <v>969</v>
      </c>
      <c r="B6797" t="str">
        <f>VLOOKUP(A6797,Códigos!$H$3:$I$19,2,0)</f>
        <v>MARIA ELENA PELAEZ</v>
      </c>
      <c r="C6797" t="s">
        <v>5935</v>
      </c>
      <c r="D6797" s="2">
        <v>42425</v>
      </c>
      <c r="E6797" s="2" t="s">
        <v>9285</v>
      </c>
      <c r="F6797">
        <v>60</v>
      </c>
      <c r="G6797" t="s">
        <v>32</v>
      </c>
      <c r="H6797" t="str">
        <f>VLOOKUP(G6797,Códigos!$K$2:$L$250,2,0)</f>
        <v>INDICOL SN 100</v>
      </c>
      <c r="I6797" s="1">
        <v>120</v>
      </c>
      <c r="J6797" s="6">
        <v>396000</v>
      </c>
      <c r="K6797" t="s">
        <v>5841</v>
      </c>
      <c r="L6797" t="str">
        <f>VLOOKUP(K6797,Códigos!$N$2:$O$376,2,0)</f>
        <v>TEÑIDOS Y ACABADOS ASOCIADOS S A S</v>
      </c>
      <c r="M6797" t="s">
        <v>19</v>
      </c>
      <c r="N6797" t="str">
        <f>VLOOKUP(M6797,Códigos!$Q$2:$R$26,2,0)</f>
        <v>BASF QUIMICA</v>
      </c>
      <c r="O6797" t="s">
        <v>39</v>
      </c>
      <c r="P6797" t="str">
        <f>VLOOKUP(O6797,Códigos!$B$2:$C$19,2,0)</f>
        <v>ANTIOQUIA</v>
      </c>
      <c r="Q6797" t="s">
        <v>998</v>
      </c>
      <c r="R6797" t="str">
        <f>VLOOKUP(Q6797,Códigos!$E$2:$F$52,2,0)</f>
        <v>ITAGÜÍ</v>
      </c>
      <c r="S6797" t="s">
        <v>19</v>
      </c>
      <c r="T6797" t="str">
        <f>VLOOKUP(S6797,Códigos!$T$3:$U$14,2,0)</f>
        <v>BIOINDUSTRIA</v>
      </c>
      <c r="U6797" s="6">
        <v>2042.67</v>
      </c>
      <c r="V6797" s="6">
        <v>193.863913407452</v>
      </c>
    </row>
    <row r="6798" spans="1:22" x14ac:dyDescent="0.25">
      <c r="A6798" t="s">
        <v>4188</v>
      </c>
      <c r="B6798" t="str">
        <f>VLOOKUP(A6798,Códigos!$H$3:$I$19,2,0)</f>
        <v>ELIANA LONDOÑO - TEXTIL</v>
      </c>
      <c r="C6798" t="s">
        <v>4708</v>
      </c>
      <c r="D6798" s="2">
        <v>42425</v>
      </c>
      <c r="E6798" s="2" t="s">
        <v>9285</v>
      </c>
      <c r="F6798">
        <v>30</v>
      </c>
      <c r="G6798" t="s">
        <v>1483</v>
      </c>
      <c r="H6798" t="str">
        <f>VLOOKUP(G6798,Códigos!$K$2:$L$250,2,0)</f>
        <v>INDIXELL ECO G (L)</v>
      </c>
      <c r="I6798" s="1">
        <v>60</v>
      </c>
      <c r="J6798" s="6">
        <v>480000</v>
      </c>
      <c r="K6798" t="s">
        <v>4332</v>
      </c>
      <c r="L6798" t="str">
        <f>VLOOKUP(K6798,Códigos!$N$2:$O$376,2,0)</f>
        <v>RIOS DUITAMA MANUEL DE JESUS</v>
      </c>
      <c r="M6798" t="s">
        <v>21</v>
      </c>
      <c r="N6798" t="str">
        <f>VLOOKUP(M6798,Códigos!$Q$2:$R$26,2,0)</f>
        <v>GENENCOR CUERO</v>
      </c>
      <c r="O6798" t="s">
        <v>27</v>
      </c>
      <c r="P6798" t="str">
        <f>VLOOKUP(O6798,Códigos!$B$2:$C$19,2,0)</f>
        <v>BOGOTÁ, D.C.</v>
      </c>
      <c r="Q6798" t="s">
        <v>28</v>
      </c>
      <c r="R6798" t="str">
        <f>VLOOKUP(Q6798,Códigos!$E$2:$F$52,2,0)</f>
        <v>BOGOTÁ, D.C.</v>
      </c>
      <c r="S6798" t="s">
        <v>19</v>
      </c>
      <c r="T6798" t="str">
        <f>VLOOKUP(S6798,Códigos!$T$3:$U$14,2,0)</f>
        <v>BIOINDUSTRIA</v>
      </c>
      <c r="U6798" s="6">
        <v>2042.67</v>
      </c>
      <c r="V6798" s="6">
        <v>234.98656170600242</v>
      </c>
    </row>
    <row r="6799" spans="1:22" x14ac:dyDescent="0.25">
      <c r="A6799" t="s">
        <v>2952</v>
      </c>
      <c r="B6799" t="str">
        <f>VLOOKUP(A6799,Códigos!$H$3:$I$19,2,0)</f>
        <v>SUSANA ESTRADA E.</v>
      </c>
      <c r="C6799" t="s">
        <v>3419</v>
      </c>
      <c r="D6799" s="2">
        <v>42425</v>
      </c>
      <c r="E6799" s="2" t="s">
        <v>9285</v>
      </c>
      <c r="F6799">
        <v>60</v>
      </c>
      <c r="G6799" t="s">
        <v>3245</v>
      </c>
      <c r="H6799" t="str">
        <f>VLOOKUP(G6799,Códigos!$K$2:$L$250,2,0)</f>
        <v>SYLOID C - 906</v>
      </c>
      <c r="I6799" s="1">
        <v>15</v>
      </c>
      <c r="J6799" s="6">
        <v>444587.1</v>
      </c>
      <c r="K6799" t="s">
        <v>3259</v>
      </c>
      <c r="L6799" t="str">
        <f>VLOOKUP(K6799,Códigos!$N$2:$O$376,2,0)</f>
        <v>LACAS Y QUIMICOS S.A.S.</v>
      </c>
      <c r="M6799" t="s">
        <v>21</v>
      </c>
      <c r="N6799" t="str">
        <f>VLOOKUP(M6799,Códigos!$Q$2:$R$26,2,0)</f>
        <v>GENENCOR CUERO</v>
      </c>
      <c r="O6799" t="s">
        <v>39</v>
      </c>
      <c r="P6799" t="str">
        <f>VLOOKUP(O6799,Códigos!$B$2:$C$19,2,0)</f>
        <v>ANTIOQUIA</v>
      </c>
      <c r="Q6799" t="s">
        <v>998</v>
      </c>
      <c r="R6799" t="str">
        <f>VLOOKUP(Q6799,Códigos!$E$2:$F$52,2,0)</f>
        <v>ITAGÜÍ</v>
      </c>
      <c r="S6799" t="s">
        <v>21</v>
      </c>
      <c r="T6799" t="str">
        <f>VLOOKUP(S6799,Códigos!$T$3:$U$14,2,0)</f>
        <v>ESPECIALIDADES QUIMICAS</v>
      </c>
      <c r="U6799" s="6">
        <v>2042.67</v>
      </c>
      <c r="V6799" s="6">
        <v>217.64998751633888</v>
      </c>
    </row>
    <row r="6800" spans="1:22" x14ac:dyDescent="0.25">
      <c r="A6800" t="s">
        <v>969</v>
      </c>
      <c r="B6800" t="str">
        <f>VLOOKUP(A6800,Códigos!$H$3:$I$19,2,0)</f>
        <v>MARIA ELENA PELAEZ</v>
      </c>
      <c r="C6800" t="s">
        <v>6532</v>
      </c>
      <c r="D6800" s="2">
        <v>42425</v>
      </c>
      <c r="E6800" s="2" t="s">
        <v>9285</v>
      </c>
      <c r="F6800">
        <v>0</v>
      </c>
      <c r="G6800" t="s">
        <v>1259</v>
      </c>
      <c r="H6800" t="str">
        <f>VLOOKUP(G6800,Códigos!$K$2:$L$250,2,0)</f>
        <v>INDIXELL NEUTRAFLEX</v>
      </c>
      <c r="I6800" s="1">
        <v>3</v>
      </c>
      <c r="J6800" s="6">
        <v>270000</v>
      </c>
      <c r="K6800" t="s">
        <v>6328</v>
      </c>
      <c r="L6800" t="str">
        <f>VLOOKUP(K6800,Códigos!$N$2:$O$376,2,0)</f>
        <v>GOMEZ GOMEZ LEONEL ANTONIO</v>
      </c>
      <c r="M6800" t="s">
        <v>21</v>
      </c>
      <c r="N6800" t="str">
        <f>VLOOKUP(M6800,Códigos!$Q$2:$R$26,2,0)</f>
        <v>GENENCOR CUERO</v>
      </c>
      <c r="O6800" t="s">
        <v>3281</v>
      </c>
      <c r="P6800" t="str">
        <f>VLOOKUP(O6800,Códigos!$B$2:$C$19,2,0)</f>
        <v>NORTE DE SANTANDER</v>
      </c>
      <c r="Q6800" t="s">
        <v>3282</v>
      </c>
      <c r="R6800" t="str">
        <f>VLOOKUP(Q6800,Códigos!$E$2:$F$52,2,0)</f>
        <v>CÚCUTA</v>
      </c>
      <c r="S6800" t="s">
        <v>19</v>
      </c>
      <c r="T6800" t="str">
        <f>VLOOKUP(S6800,Códigos!$T$3:$U$14,2,0)</f>
        <v>BIOINDUSTRIA</v>
      </c>
      <c r="U6800" s="6">
        <v>2042.67</v>
      </c>
      <c r="V6800" s="6">
        <v>132.17994095962638</v>
      </c>
    </row>
    <row r="6801" spans="1:22" x14ac:dyDescent="0.25">
      <c r="A6801" t="s">
        <v>19</v>
      </c>
      <c r="B6801" t="str">
        <f>VLOOKUP(A6801,Códigos!$H$3:$I$19,2,0)</f>
        <v>TEXTILERAS BOGOTA</v>
      </c>
      <c r="C6801" t="s">
        <v>165</v>
      </c>
      <c r="D6801" s="2">
        <v>42425</v>
      </c>
      <c r="E6801" s="2" t="s">
        <v>9285</v>
      </c>
      <c r="F6801">
        <v>30</v>
      </c>
      <c r="G6801" t="s">
        <v>109</v>
      </c>
      <c r="H6801" t="str">
        <f>VLOOKUP(G6801,Códigos!$K$2:$L$250,2,0)</f>
        <v>CATALASE T100</v>
      </c>
      <c r="I6801" s="1">
        <v>100</v>
      </c>
      <c r="J6801" s="6">
        <v>950000</v>
      </c>
      <c r="K6801" t="s">
        <v>129</v>
      </c>
      <c r="L6801" t="str">
        <f>VLOOKUP(K6801,Códigos!$N$2:$O$376,2,0)</f>
        <v>MANUFACTURAS ELIOT S.A.S.</v>
      </c>
      <c r="M6801" t="s">
        <v>21</v>
      </c>
      <c r="N6801" t="str">
        <f>VLOOKUP(M6801,Códigos!$Q$2:$R$26,2,0)</f>
        <v>GENENCOR CUERO</v>
      </c>
      <c r="O6801" t="s">
        <v>27</v>
      </c>
      <c r="P6801" t="str">
        <f>VLOOKUP(O6801,Códigos!$B$2:$C$19,2,0)</f>
        <v>BOGOTÁ, D.C.</v>
      </c>
      <c r="Q6801" t="s">
        <v>28</v>
      </c>
      <c r="R6801" t="str">
        <f>VLOOKUP(Q6801,Códigos!$E$2:$F$52,2,0)</f>
        <v>BOGOTÁ, D.C.</v>
      </c>
      <c r="S6801" t="s">
        <v>19</v>
      </c>
      <c r="T6801" t="str">
        <f>VLOOKUP(S6801,Códigos!$T$3:$U$14,2,0)</f>
        <v>BIOINDUSTRIA</v>
      </c>
      <c r="U6801" s="6">
        <v>2042.67</v>
      </c>
      <c r="V6801" s="6">
        <v>465.07757004312981</v>
      </c>
    </row>
    <row r="6802" spans="1:22" x14ac:dyDescent="0.25">
      <c r="A6802" t="s">
        <v>4188</v>
      </c>
      <c r="B6802" t="str">
        <f>VLOOKUP(A6802,Códigos!$H$3:$I$19,2,0)</f>
        <v>ELIANA LONDOÑO - TEXTIL</v>
      </c>
      <c r="C6802" t="s">
        <v>4709</v>
      </c>
      <c r="D6802" s="2">
        <v>42425</v>
      </c>
      <c r="E6802" s="2" t="s">
        <v>9285</v>
      </c>
      <c r="F6802">
        <v>90</v>
      </c>
      <c r="G6802" t="s">
        <v>4396</v>
      </c>
      <c r="H6802" t="str">
        <f>VLOOKUP(G6802,Códigos!$K$2:$L$250,2,0)</f>
        <v>INDESIZE 160 NEXT</v>
      </c>
      <c r="I6802" s="1">
        <v>15</v>
      </c>
      <c r="J6802" s="6">
        <v>217500</v>
      </c>
      <c r="K6802" t="s">
        <v>4223</v>
      </c>
      <c r="L6802" t="str">
        <f>VLOOKUP(K6802,Códigos!$N$2:$O$376,2,0)</f>
        <v>HERNANDEZ RIVEROS MILCIADES</v>
      </c>
      <c r="M6802" t="s">
        <v>21</v>
      </c>
      <c r="N6802" t="str">
        <f>VLOOKUP(M6802,Códigos!$Q$2:$R$26,2,0)</f>
        <v>GENENCOR CUERO</v>
      </c>
      <c r="O6802" t="s">
        <v>27</v>
      </c>
      <c r="P6802" t="str">
        <f>VLOOKUP(O6802,Códigos!$B$2:$C$19,2,0)</f>
        <v>BOGOTÁ, D.C.</v>
      </c>
      <c r="Q6802" t="s">
        <v>28</v>
      </c>
      <c r="R6802" t="str">
        <f>VLOOKUP(Q6802,Códigos!$E$2:$F$52,2,0)</f>
        <v>BOGOTÁ, D.C.</v>
      </c>
      <c r="S6802" t="s">
        <v>19</v>
      </c>
      <c r="T6802" t="str">
        <f>VLOOKUP(S6802,Códigos!$T$3:$U$14,2,0)</f>
        <v>BIOINDUSTRIA</v>
      </c>
      <c r="U6802" s="6">
        <v>2042.67</v>
      </c>
      <c r="V6802" s="6">
        <v>106.47828577303235</v>
      </c>
    </row>
    <row r="6803" spans="1:22" x14ac:dyDescent="0.25">
      <c r="A6803" t="s">
        <v>4188</v>
      </c>
      <c r="B6803" t="str">
        <f>VLOOKUP(A6803,Códigos!$H$3:$I$19,2,0)</f>
        <v>ELIANA LONDOÑO - TEXTIL</v>
      </c>
      <c r="C6803" t="s">
        <v>4704</v>
      </c>
      <c r="D6803" s="2">
        <v>42425</v>
      </c>
      <c r="E6803" s="2" t="s">
        <v>9285</v>
      </c>
      <c r="F6803">
        <v>30</v>
      </c>
      <c r="G6803" t="s">
        <v>4319</v>
      </c>
      <c r="H6803" t="str">
        <f>VLOOKUP(G6803,Códigos!$K$2:$L$250,2,0)</f>
        <v>INDESIZE 103 DLC</v>
      </c>
      <c r="I6803" s="1">
        <v>100</v>
      </c>
      <c r="J6803" s="6">
        <v>340000</v>
      </c>
      <c r="K6803" t="s">
        <v>4241</v>
      </c>
      <c r="L6803" t="str">
        <f>VLOOKUP(K6803,Códigos!$N$2:$O$376,2,0)</f>
        <v>STON JEANS  S.A.S.</v>
      </c>
      <c r="M6803" t="s">
        <v>21</v>
      </c>
      <c r="N6803" t="str">
        <f>VLOOKUP(M6803,Códigos!$Q$2:$R$26,2,0)</f>
        <v>GENENCOR CUERO</v>
      </c>
      <c r="O6803" t="s">
        <v>27</v>
      </c>
      <c r="P6803" t="str">
        <f>VLOOKUP(O6803,Códigos!$B$2:$C$19,2,0)</f>
        <v>BOGOTÁ, D.C.</v>
      </c>
      <c r="Q6803" t="s">
        <v>28</v>
      </c>
      <c r="R6803" t="str">
        <f>VLOOKUP(Q6803,Códigos!$E$2:$F$52,2,0)</f>
        <v>BOGOTÁ, D.C.</v>
      </c>
      <c r="S6803" t="s">
        <v>19</v>
      </c>
      <c r="T6803" t="str">
        <f>VLOOKUP(S6803,Códigos!$T$3:$U$14,2,0)</f>
        <v>BIOINDUSTRIA</v>
      </c>
      <c r="U6803" s="6">
        <v>2042.67</v>
      </c>
      <c r="V6803" s="6">
        <v>166.44881454175172</v>
      </c>
    </row>
    <row r="6804" spans="1:22" x14ac:dyDescent="0.25">
      <c r="A6804" t="s">
        <v>231</v>
      </c>
      <c r="B6804" t="str">
        <f>VLOOKUP(A6804,Códigos!$H$3:$I$19,2,0)</f>
        <v>NATALY VELA</v>
      </c>
      <c r="C6804" t="s">
        <v>2458</v>
      </c>
      <c r="D6804" s="2">
        <v>42426</v>
      </c>
      <c r="E6804" s="2" t="s">
        <v>9285</v>
      </c>
      <c r="F6804">
        <v>0</v>
      </c>
      <c r="G6804" t="s">
        <v>784</v>
      </c>
      <c r="H6804" t="str">
        <f>VLOOKUP(G6804,Códigos!$K$2:$L$250,2,0)</f>
        <v>OXONE</v>
      </c>
      <c r="I6804" s="1">
        <v>25</v>
      </c>
      <c r="J6804" s="6">
        <v>380351.25</v>
      </c>
      <c r="K6804" t="s">
        <v>2459</v>
      </c>
      <c r="L6804" t="str">
        <f>VLOOKUP(K6804,Códigos!$N$2:$O$376,2,0)</f>
        <v>NEIRA MENDEZ LUZ DARY</v>
      </c>
      <c r="M6804" t="s">
        <v>786</v>
      </c>
      <c r="N6804" t="str">
        <f>VLOOKUP(M6804,Códigos!$Q$2:$R$26,2,0)</f>
        <v>DUPONT NEMOURS</v>
      </c>
      <c r="O6804" t="s">
        <v>119</v>
      </c>
      <c r="P6804" t="str">
        <f>VLOOKUP(O6804,Códigos!$B$2:$C$19,2,0)</f>
        <v>CUNDINAMARCA</v>
      </c>
      <c r="Q6804" t="s">
        <v>2461</v>
      </c>
      <c r="R6804" t="str">
        <f>VLOOKUP(Q6804,Códigos!$E$2:$F$52,2,0)</f>
        <v>LA MESA</v>
      </c>
      <c r="S6804" t="s">
        <v>19</v>
      </c>
      <c r="T6804" t="str">
        <f>VLOOKUP(S6804,Códigos!$T$3:$U$14,2,0)</f>
        <v>BIOINDUSTRIA</v>
      </c>
      <c r="U6804" s="6">
        <v>2045.45</v>
      </c>
      <c r="V6804" s="6">
        <v>185.94991322202938</v>
      </c>
    </row>
    <row r="6805" spans="1:22" x14ac:dyDescent="0.25">
      <c r="A6805" t="s">
        <v>980</v>
      </c>
      <c r="B6805" t="str">
        <f>VLOOKUP(A6805,Códigos!$H$3:$I$19,2,0)</f>
        <v>JENNY GOMEZ VALENCIA</v>
      </c>
      <c r="C6805" t="s">
        <v>1904</v>
      </c>
      <c r="D6805" s="2">
        <v>42426</v>
      </c>
      <c r="E6805" s="2" t="s">
        <v>9285</v>
      </c>
      <c r="F6805">
        <v>60</v>
      </c>
      <c r="G6805" t="s">
        <v>430</v>
      </c>
      <c r="H6805" t="str">
        <f>VLOOKUP(G6805,Códigos!$K$2:$L$250,2,0)</f>
        <v>SANTICIZER 160</v>
      </c>
      <c r="I6805" s="1">
        <v>230</v>
      </c>
      <c r="J6805" s="6">
        <v>3307287.3</v>
      </c>
      <c r="K6805" t="s">
        <v>1902</v>
      </c>
      <c r="L6805" t="str">
        <f>VLOOKUP(K6805,Códigos!$N$2:$O$376,2,0)</f>
        <v>MOMENTIVE QUIMICA S.A.</v>
      </c>
      <c r="M6805" t="s">
        <v>272</v>
      </c>
      <c r="N6805" t="str">
        <f>VLOOKUP(M6805,Códigos!$Q$2:$R$26,2,0)</f>
        <v>FERRO</v>
      </c>
      <c r="O6805" t="s">
        <v>594</v>
      </c>
      <c r="P6805" t="str">
        <f>VLOOKUP(O6805,Códigos!$B$2:$C$19,2,0)</f>
        <v>VALLE DEL CAUCA</v>
      </c>
      <c r="Q6805" t="s">
        <v>1102</v>
      </c>
      <c r="R6805" t="str">
        <f>VLOOKUP(Q6805,Códigos!$E$2:$F$52,2,0)</f>
        <v>YUMBO</v>
      </c>
      <c r="S6805" t="s">
        <v>21</v>
      </c>
      <c r="T6805" t="str">
        <f>VLOOKUP(S6805,Códigos!$T$3:$U$14,2,0)</f>
        <v>ESPECIALIDADES QUIMICAS</v>
      </c>
      <c r="U6805" s="6">
        <v>2045.45</v>
      </c>
      <c r="V6805" s="6">
        <v>1616.8996064435698</v>
      </c>
    </row>
    <row r="6806" spans="1:22" x14ac:dyDescent="0.25">
      <c r="A6806" t="s">
        <v>231</v>
      </c>
      <c r="B6806" t="str">
        <f>VLOOKUP(A6806,Códigos!$H$3:$I$19,2,0)</f>
        <v>NATALY VELA</v>
      </c>
      <c r="C6806" t="s">
        <v>2790</v>
      </c>
      <c r="D6806" s="2">
        <v>42426</v>
      </c>
      <c r="E6806" s="2" t="s">
        <v>9285</v>
      </c>
      <c r="F6806">
        <v>0</v>
      </c>
      <c r="G6806" t="s">
        <v>1012</v>
      </c>
      <c r="H6806" t="str">
        <f>VLOOKUP(G6806,Códigos!$K$2:$L$250,2,0)</f>
        <v>SAFALE S-04 * 500 GR</v>
      </c>
      <c r="I6806" s="1">
        <v>1</v>
      </c>
      <c r="J6806" s="6">
        <v>235226.75</v>
      </c>
      <c r="K6806" t="s">
        <v>754</v>
      </c>
      <c r="L6806" t="str">
        <f>VLOOKUP(K6806,Códigos!$N$2:$O$376,2,0)</f>
        <v>CERVECERIA ARTESANAL DE COLOMBIA S.A.S</v>
      </c>
      <c r="M6806" t="s">
        <v>1016</v>
      </c>
      <c r="N6806" t="str">
        <f>VLOOKUP(M6806,Códigos!$Q$2:$R$26,2,0)</f>
        <v>FERMENTIS- SAFMEX</v>
      </c>
      <c r="O6806" t="s">
        <v>27</v>
      </c>
      <c r="P6806" t="str">
        <f>VLOOKUP(O6806,Códigos!$B$2:$C$19,2,0)</f>
        <v>BOGOTÁ, D.C.</v>
      </c>
      <c r="Q6806" t="s">
        <v>28</v>
      </c>
      <c r="R6806" t="str">
        <f>VLOOKUP(Q6806,Códigos!$E$2:$F$52,2,0)</f>
        <v>BOGOTÁ, D.C.</v>
      </c>
      <c r="S6806" t="s">
        <v>19</v>
      </c>
      <c r="T6806" t="str">
        <f>VLOOKUP(S6806,Códigos!$T$3:$U$14,2,0)</f>
        <v>BIOINDUSTRIA</v>
      </c>
      <c r="U6806" s="6">
        <v>2045.45</v>
      </c>
      <c r="V6806" s="6">
        <v>115</v>
      </c>
    </row>
    <row r="6807" spans="1:22" x14ac:dyDescent="0.25">
      <c r="A6807" t="s">
        <v>980</v>
      </c>
      <c r="B6807" t="str">
        <f>VLOOKUP(A6807,Códigos!$H$3:$I$19,2,0)</f>
        <v>JENNY GOMEZ VALENCIA</v>
      </c>
      <c r="C6807" t="s">
        <v>1169</v>
      </c>
      <c r="D6807" s="2">
        <v>42426</v>
      </c>
      <c r="E6807" s="2" t="s">
        <v>9285</v>
      </c>
      <c r="F6807">
        <v>60</v>
      </c>
      <c r="G6807" t="s">
        <v>1098</v>
      </c>
      <c r="H6807" t="str">
        <f>VLOOKUP(G6807,Códigos!$K$2:$L$250,2,0)</f>
        <v>ADITIVO 57 * 200 KG</v>
      </c>
      <c r="I6807" s="1">
        <v>200</v>
      </c>
      <c r="J6807" s="6">
        <v>10227200</v>
      </c>
      <c r="K6807" t="s">
        <v>1099</v>
      </c>
      <c r="L6807" t="str">
        <f>VLOOKUP(K6807,Códigos!$N$2:$O$376,2,0)</f>
        <v>INDUSTRIAS LEMBER S.A.</v>
      </c>
      <c r="M6807" t="s">
        <v>19</v>
      </c>
      <c r="N6807" t="str">
        <f>VLOOKUP(M6807,Códigos!$Q$2:$R$26,2,0)</f>
        <v>BASF QUIMICA</v>
      </c>
      <c r="O6807" t="s">
        <v>594</v>
      </c>
      <c r="P6807" t="str">
        <f>VLOOKUP(O6807,Códigos!$B$2:$C$19,2,0)</f>
        <v>VALLE DEL CAUCA</v>
      </c>
      <c r="Q6807" t="s">
        <v>1102</v>
      </c>
      <c r="R6807" t="str">
        <f>VLOOKUP(Q6807,Códigos!$E$2:$F$52,2,0)</f>
        <v>YUMBO</v>
      </c>
      <c r="S6807" t="s">
        <v>21</v>
      </c>
      <c r="T6807" t="str">
        <f>VLOOKUP(S6807,Códigos!$T$3:$U$14,2,0)</f>
        <v>ESPECIALIDADES QUIMICAS</v>
      </c>
      <c r="U6807" s="6">
        <v>2045.45</v>
      </c>
      <c r="V6807" s="6">
        <v>4999.9755555012343</v>
      </c>
    </row>
    <row r="6808" spans="1:22" x14ac:dyDescent="0.25">
      <c r="A6808" t="s">
        <v>980</v>
      </c>
      <c r="B6808" t="str">
        <f>VLOOKUP(A6808,Códigos!$H$3:$I$19,2,0)</f>
        <v>JENNY GOMEZ VALENCIA</v>
      </c>
      <c r="C6808" t="s">
        <v>1502</v>
      </c>
      <c r="D6808" s="2">
        <v>42426</v>
      </c>
      <c r="E6808" s="2" t="s">
        <v>9285</v>
      </c>
      <c r="F6808">
        <v>60</v>
      </c>
      <c r="G6808" t="s">
        <v>1269</v>
      </c>
      <c r="H6808" t="str">
        <f>VLOOKUP(G6808,Códigos!$K$2:$L$250,2,0)</f>
        <v>LUDOX CL-P</v>
      </c>
      <c r="I6808" s="1">
        <v>267.62</v>
      </c>
      <c r="J6808" s="6">
        <v>3185884.97</v>
      </c>
      <c r="K6808" t="s">
        <v>1283</v>
      </c>
      <c r="L6808" t="str">
        <f>VLOOKUP(K6808,Códigos!$N$2:$O$376,2,0)</f>
        <v>CARTON DE COLOMBIA S.A.</v>
      </c>
      <c r="M6808" t="s">
        <v>21</v>
      </c>
      <c r="N6808" t="str">
        <f>VLOOKUP(M6808,Códigos!$Q$2:$R$26,2,0)</f>
        <v>GENENCOR CUERO</v>
      </c>
      <c r="O6808" t="s">
        <v>594</v>
      </c>
      <c r="P6808" t="str">
        <f>VLOOKUP(O6808,Códigos!$B$2:$C$19,2,0)</f>
        <v>VALLE DEL CAUCA</v>
      </c>
      <c r="Q6808" t="s">
        <v>1102</v>
      </c>
      <c r="R6808" t="str">
        <f>VLOOKUP(Q6808,Códigos!$E$2:$F$52,2,0)</f>
        <v>YUMBO</v>
      </c>
      <c r="S6808" t="s">
        <v>21</v>
      </c>
      <c r="T6808" t="str">
        <f>VLOOKUP(S6808,Códigos!$T$3:$U$14,2,0)</f>
        <v>ESPECIALIDADES QUIMICAS</v>
      </c>
      <c r="U6808" s="6">
        <v>2045.45</v>
      </c>
      <c r="V6808" s="6">
        <v>1557.5472243271652</v>
      </c>
    </row>
    <row r="6809" spans="1:22" x14ac:dyDescent="0.25">
      <c r="A6809" t="s">
        <v>4188</v>
      </c>
      <c r="B6809" t="str">
        <f>VLOOKUP(A6809,Códigos!$H$3:$I$19,2,0)</f>
        <v>ELIANA LONDOÑO - TEXTIL</v>
      </c>
      <c r="C6809" t="s">
        <v>4703</v>
      </c>
      <c r="D6809" s="2">
        <v>42426</v>
      </c>
      <c r="E6809" s="2" t="s">
        <v>9285</v>
      </c>
      <c r="F6809">
        <v>30</v>
      </c>
      <c r="G6809" t="s">
        <v>1328</v>
      </c>
      <c r="H6809" t="str">
        <f>VLOOKUP(G6809,Códigos!$K$2:$L$250,2,0)</f>
        <v>INDIXELL 9L</v>
      </c>
      <c r="I6809" s="1">
        <v>40</v>
      </c>
      <c r="J6809" s="6">
        <v>488000</v>
      </c>
      <c r="K6809" t="s">
        <v>4329</v>
      </c>
      <c r="L6809" t="str">
        <f>VLOOKUP(K6809,Códigos!$N$2:$O$376,2,0)</f>
        <v>TINTORERIA TIVOLI S.A.S.</v>
      </c>
      <c r="M6809" t="s">
        <v>21</v>
      </c>
      <c r="N6809" t="str">
        <f>VLOOKUP(M6809,Códigos!$Q$2:$R$26,2,0)</f>
        <v>GENENCOR CUERO</v>
      </c>
      <c r="O6809" t="s">
        <v>27</v>
      </c>
      <c r="P6809" t="str">
        <f>VLOOKUP(O6809,Códigos!$B$2:$C$19,2,0)</f>
        <v>BOGOTÁ, D.C.</v>
      </c>
      <c r="Q6809" t="s">
        <v>28</v>
      </c>
      <c r="R6809" t="str">
        <f>VLOOKUP(Q6809,Códigos!$E$2:$F$52,2,0)</f>
        <v>BOGOTÁ, D.C.</v>
      </c>
      <c r="S6809" t="s">
        <v>19</v>
      </c>
      <c r="T6809" t="str">
        <f>VLOOKUP(S6809,Códigos!$T$3:$U$14,2,0)</f>
        <v>BIOINDUSTRIA</v>
      </c>
      <c r="U6809" s="6">
        <v>2045.45</v>
      </c>
      <c r="V6809" s="6">
        <v>238.57830795179544</v>
      </c>
    </row>
    <row r="6810" spans="1:22" x14ac:dyDescent="0.25">
      <c r="A6810" t="s">
        <v>4188</v>
      </c>
      <c r="B6810" t="str">
        <f>VLOOKUP(A6810,Códigos!$H$3:$I$19,2,0)</f>
        <v>ELIANA LONDOÑO - TEXTIL</v>
      </c>
      <c r="C6810" t="s">
        <v>4246</v>
      </c>
      <c r="D6810" s="2">
        <v>42427</v>
      </c>
      <c r="E6810" s="2" t="s">
        <v>9285</v>
      </c>
      <c r="F6810">
        <v>90</v>
      </c>
      <c r="G6810" t="s">
        <v>32</v>
      </c>
      <c r="H6810" t="str">
        <f>VLOOKUP(G6810,Códigos!$K$2:$L$250,2,0)</f>
        <v>INDICOL SN 100</v>
      </c>
      <c r="I6810" s="1">
        <v>100</v>
      </c>
      <c r="J6810" s="6">
        <v>465000</v>
      </c>
      <c r="K6810" t="s">
        <v>4223</v>
      </c>
      <c r="L6810" t="str">
        <f>VLOOKUP(K6810,Códigos!$N$2:$O$376,2,0)</f>
        <v>HERNANDEZ RIVEROS MILCIADES</v>
      </c>
      <c r="M6810" t="s">
        <v>19</v>
      </c>
      <c r="N6810" t="str">
        <f>VLOOKUP(M6810,Códigos!$Q$2:$R$26,2,0)</f>
        <v>BASF QUIMICA</v>
      </c>
      <c r="O6810" t="s">
        <v>27</v>
      </c>
      <c r="P6810" t="str">
        <f>VLOOKUP(O6810,Códigos!$B$2:$C$19,2,0)</f>
        <v>BOGOTÁ, D.C.</v>
      </c>
      <c r="Q6810" t="s">
        <v>28</v>
      </c>
      <c r="R6810" t="str">
        <f>VLOOKUP(Q6810,Códigos!$E$2:$F$52,2,0)</f>
        <v>BOGOTÁ, D.C.</v>
      </c>
      <c r="S6810" t="s">
        <v>19</v>
      </c>
      <c r="T6810" t="str">
        <f>VLOOKUP(S6810,Códigos!$T$3:$U$14,2,0)</f>
        <v>BIOINDUSTRIA</v>
      </c>
      <c r="U6810" s="6">
        <v>2053.11</v>
      </c>
      <c r="V6810" s="6">
        <v>226.48567295468823</v>
      </c>
    </row>
    <row r="6811" spans="1:22" x14ac:dyDescent="0.25">
      <c r="A6811" t="s">
        <v>4188</v>
      </c>
      <c r="B6811" t="str">
        <f>VLOOKUP(A6811,Códigos!$H$3:$I$19,2,0)</f>
        <v>ELIANA LONDOÑO - TEXTIL</v>
      </c>
      <c r="C6811" t="s">
        <v>4246</v>
      </c>
      <c r="D6811" s="2">
        <v>42427</v>
      </c>
      <c r="E6811" s="2" t="s">
        <v>9285</v>
      </c>
      <c r="F6811">
        <v>90</v>
      </c>
      <c r="G6811" t="s">
        <v>229</v>
      </c>
      <c r="H6811" t="str">
        <f>VLOOKUP(G6811,Códigos!$K$2:$L$250,2,0)</f>
        <v>INDISEC FE30 CONC</v>
      </c>
      <c r="I6811" s="1">
        <v>167</v>
      </c>
      <c r="J6811" s="6">
        <v>1018700</v>
      </c>
      <c r="K6811" t="s">
        <v>4223</v>
      </c>
      <c r="L6811" t="str">
        <f>VLOOKUP(K6811,Códigos!$N$2:$O$376,2,0)</f>
        <v>HERNANDEZ RIVEROS MILCIADES</v>
      </c>
      <c r="M6811" t="s">
        <v>231</v>
      </c>
      <c r="N6811" t="str">
        <f>VLOOKUP(M6811,Códigos!$Q$2:$R$26,2,0)</f>
        <v>QUIMICA PRODES</v>
      </c>
      <c r="O6811" t="s">
        <v>27</v>
      </c>
      <c r="P6811" t="str">
        <f>VLOOKUP(O6811,Códigos!$B$2:$C$19,2,0)</f>
        <v>BOGOTÁ, D.C.</v>
      </c>
      <c r="Q6811" t="s">
        <v>28</v>
      </c>
      <c r="R6811" t="str">
        <f>VLOOKUP(Q6811,Códigos!$E$2:$F$52,2,0)</f>
        <v>BOGOTÁ, D.C.</v>
      </c>
      <c r="S6811" t="s">
        <v>19</v>
      </c>
      <c r="T6811" t="str">
        <f>VLOOKUP(S6811,Códigos!$T$3:$U$14,2,0)</f>
        <v>BIOINDUSTRIA</v>
      </c>
      <c r="U6811" s="6">
        <v>2053.11</v>
      </c>
      <c r="V6811" s="6">
        <v>496.17409685793746</v>
      </c>
    </row>
    <row r="6812" spans="1:22" x14ac:dyDescent="0.25">
      <c r="A6812" t="s">
        <v>4188</v>
      </c>
      <c r="B6812" t="str">
        <f>VLOOKUP(A6812,Códigos!$H$3:$I$19,2,0)</f>
        <v>ELIANA LONDOÑO - TEXTIL</v>
      </c>
      <c r="C6812" t="s">
        <v>4702</v>
      </c>
      <c r="D6812" s="2">
        <v>42427</v>
      </c>
      <c r="E6812" s="2" t="s">
        <v>9285</v>
      </c>
      <c r="F6812">
        <v>30</v>
      </c>
      <c r="G6812" t="s">
        <v>4319</v>
      </c>
      <c r="H6812" t="str">
        <f>VLOOKUP(G6812,Códigos!$K$2:$L$250,2,0)</f>
        <v>INDESIZE 103 DLC</v>
      </c>
      <c r="I6812" s="1">
        <v>60</v>
      </c>
      <c r="J6812" s="6">
        <v>198000</v>
      </c>
      <c r="K6812" t="s">
        <v>4214</v>
      </c>
      <c r="L6812" t="str">
        <f>VLOOKUP(K6812,Códigos!$N$2:$O$376,2,0)</f>
        <v>PROCESOS INDUSTRIALES COLOR TEX  LTDA</v>
      </c>
      <c r="M6812" t="s">
        <v>21</v>
      </c>
      <c r="N6812" t="str">
        <f>VLOOKUP(M6812,Códigos!$Q$2:$R$26,2,0)</f>
        <v>GENENCOR CUERO</v>
      </c>
      <c r="O6812" t="s">
        <v>27</v>
      </c>
      <c r="P6812" t="str">
        <f>VLOOKUP(O6812,Códigos!$B$2:$C$19,2,0)</f>
        <v>BOGOTÁ, D.C.</v>
      </c>
      <c r="Q6812" t="s">
        <v>28</v>
      </c>
      <c r="R6812" t="str">
        <f>VLOOKUP(Q6812,Códigos!$E$2:$F$52,2,0)</f>
        <v>BOGOTÁ, D.C.</v>
      </c>
      <c r="S6812" t="s">
        <v>19</v>
      </c>
      <c r="T6812" t="str">
        <f>VLOOKUP(S6812,Códigos!$T$3:$U$14,2,0)</f>
        <v>BIOINDUSTRIA</v>
      </c>
      <c r="U6812" s="6">
        <v>2053.11</v>
      </c>
      <c r="V6812" s="6">
        <v>96.439060741996286</v>
      </c>
    </row>
    <row r="6813" spans="1:22" x14ac:dyDescent="0.25">
      <c r="A6813" t="s">
        <v>2952</v>
      </c>
      <c r="B6813" t="str">
        <f>VLOOKUP(A6813,Códigos!$H$3:$I$19,2,0)</f>
        <v>SUSANA ESTRADA E.</v>
      </c>
      <c r="C6813" t="s">
        <v>3917</v>
      </c>
      <c r="D6813" s="2">
        <v>42427</v>
      </c>
      <c r="E6813" s="2" t="s">
        <v>9285</v>
      </c>
      <c r="F6813">
        <v>60</v>
      </c>
      <c r="G6813" t="s">
        <v>430</v>
      </c>
      <c r="H6813" t="str">
        <f>VLOOKUP(G6813,Códigos!$K$2:$L$250,2,0)</f>
        <v>SANTICIZER 160</v>
      </c>
      <c r="I6813" s="1">
        <v>460</v>
      </c>
      <c r="J6813" s="6">
        <v>6091577.5999999996</v>
      </c>
      <c r="K6813" t="s">
        <v>3641</v>
      </c>
      <c r="L6813" t="str">
        <f>VLOOKUP(K6813,Códigos!$N$2:$O$376,2,0)</f>
        <v>PRINCOLOR S.A.</v>
      </c>
      <c r="M6813" t="s">
        <v>272</v>
      </c>
      <c r="N6813" t="str">
        <f>VLOOKUP(M6813,Códigos!$Q$2:$R$26,2,0)</f>
        <v>FERRO</v>
      </c>
      <c r="O6813" t="s">
        <v>39</v>
      </c>
      <c r="P6813" t="str">
        <f>VLOOKUP(O6813,Códigos!$B$2:$C$19,2,0)</f>
        <v>ANTIOQUIA</v>
      </c>
      <c r="Q6813" t="s">
        <v>2729</v>
      </c>
      <c r="R6813" t="str">
        <f>VLOOKUP(Q6813,Códigos!$E$2:$F$52,2,0)</f>
        <v>MEDELLÍN</v>
      </c>
      <c r="S6813" t="s">
        <v>21</v>
      </c>
      <c r="T6813" t="str">
        <f>VLOOKUP(S6813,Códigos!$T$3:$U$14,2,0)</f>
        <v>ESPECIALIDADES QUIMICAS</v>
      </c>
      <c r="U6813" s="6">
        <v>2053.11</v>
      </c>
      <c r="V6813" s="6">
        <v>2967.0001120251713</v>
      </c>
    </row>
    <row r="6814" spans="1:22" x14ac:dyDescent="0.25">
      <c r="A6814" t="s">
        <v>2952</v>
      </c>
      <c r="B6814" t="str">
        <f>VLOOKUP(A6814,Códigos!$H$3:$I$19,2,0)</f>
        <v>SUSANA ESTRADA E.</v>
      </c>
      <c r="C6814" t="s">
        <v>3916</v>
      </c>
      <c r="D6814" s="2">
        <v>42427</v>
      </c>
      <c r="E6814" s="2" t="s">
        <v>9285</v>
      </c>
      <c r="F6814">
        <v>30</v>
      </c>
      <c r="G6814" t="s">
        <v>430</v>
      </c>
      <c r="H6814" t="str">
        <f>VLOOKUP(G6814,Códigos!$K$2:$L$250,2,0)</f>
        <v>SANTICIZER 160</v>
      </c>
      <c r="I6814" s="1">
        <v>100</v>
      </c>
      <c r="J6814" s="6">
        <v>1396115</v>
      </c>
      <c r="K6814" t="s">
        <v>2987</v>
      </c>
      <c r="L6814" t="str">
        <f>VLOOKUP(K6814,Códigos!$N$2:$O$376,2,0)</f>
        <v>TINPES S.A.</v>
      </c>
      <c r="M6814" t="s">
        <v>272</v>
      </c>
      <c r="N6814" t="str">
        <f>VLOOKUP(M6814,Códigos!$Q$2:$R$26,2,0)</f>
        <v>FERRO</v>
      </c>
      <c r="O6814" t="s">
        <v>39</v>
      </c>
      <c r="P6814" t="str">
        <f>VLOOKUP(O6814,Códigos!$B$2:$C$19,2,0)</f>
        <v>ANTIOQUIA</v>
      </c>
      <c r="Q6814" t="s">
        <v>998</v>
      </c>
      <c r="R6814" t="str">
        <f>VLOOKUP(Q6814,Códigos!$E$2:$F$52,2,0)</f>
        <v>ITAGÜÍ</v>
      </c>
      <c r="S6814" t="s">
        <v>21</v>
      </c>
      <c r="T6814" t="str">
        <f>VLOOKUP(S6814,Códigos!$T$3:$U$14,2,0)</f>
        <v>ESPECIALIDADES QUIMICAS</v>
      </c>
      <c r="U6814" s="6">
        <v>2053.11</v>
      </c>
      <c r="V6814" s="6">
        <v>680.00009741319263</v>
      </c>
    </row>
    <row r="6815" spans="1:22" x14ac:dyDescent="0.25">
      <c r="A6815" t="s">
        <v>4188</v>
      </c>
      <c r="B6815" t="str">
        <f>VLOOKUP(A6815,Códigos!$H$3:$I$19,2,0)</f>
        <v>ELIANA LONDOÑO - TEXTIL</v>
      </c>
      <c r="C6815" t="s">
        <v>4702</v>
      </c>
      <c r="D6815" s="2">
        <v>42427</v>
      </c>
      <c r="E6815" s="2" t="s">
        <v>9285</v>
      </c>
      <c r="F6815">
        <v>30</v>
      </c>
      <c r="G6815" t="s">
        <v>1439</v>
      </c>
      <c r="H6815" t="str">
        <f>VLOOKUP(G6815,Códigos!$K$2:$L$250,2,0)</f>
        <v>INDIXELL 2XL</v>
      </c>
      <c r="I6815" s="1">
        <v>15</v>
      </c>
      <c r="J6815" s="6">
        <v>339000</v>
      </c>
      <c r="K6815" t="s">
        <v>4214</v>
      </c>
      <c r="L6815" t="str">
        <f>VLOOKUP(K6815,Códigos!$N$2:$O$376,2,0)</f>
        <v>PROCESOS INDUSTRIALES COLOR TEX  LTDA</v>
      </c>
      <c r="M6815" t="s">
        <v>21</v>
      </c>
      <c r="N6815" t="str">
        <f>VLOOKUP(M6815,Códigos!$Q$2:$R$26,2,0)</f>
        <v>GENENCOR CUERO</v>
      </c>
      <c r="O6815" t="s">
        <v>27</v>
      </c>
      <c r="P6815" t="str">
        <f>VLOOKUP(O6815,Códigos!$B$2:$C$19,2,0)</f>
        <v>BOGOTÁ, D.C.</v>
      </c>
      <c r="Q6815" t="s">
        <v>28</v>
      </c>
      <c r="R6815" t="str">
        <f>VLOOKUP(Q6815,Códigos!$E$2:$F$52,2,0)</f>
        <v>BOGOTÁ, D.C.</v>
      </c>
      <c r="S6815" t="s">
        <v>19</v>
      </c>
      <c r="T6815" t="str">
        <f>VLOOKUP(S6815,Códigos!$T$3:$U$14,2,0)</f>
        <v>BIOINDUSTRIA</v>
      </c>
      <c r="U6815" s="6">
        <v>2053.11</v>
      </c>
      <c r="V6815" s="6">
        <v>165.11536157341789</v>
      </c>
    </row>
    <row r="6816" spans="1:22" x14ac:dyDescent="0.25">
      <c r="A6816" t="s">
        <v>4188</v>
      </c>
      <c r="B6816" t="str">
        <f>VLOOKUP(A6816,Códigos!$H$3:$I$19,2,0)</f>
        <v>ELIANA LONDOÑO - TEXTIL</v>
      </c>
      <c r="C6816" t="s">
        <v>4246</v>
      </c>
      <c r="D6816" s="2">
        <v>42427</v>
      </c>
      <c r="E6816" s="2" t="s">
        <v>9285</v>
      </c>
      <c r="F6816">
        <v>90</v>
      </c>
      <c r="G6816" t="s">
        <v>1387</v>
      </c>
      <c r="H6816" t="str">
        <f>VLOOKUP(G6816,Códigos!$K$2:$L$250,2,0)</f>
        <v>INDIBLEACH</v>
      </c>
      <c r="I6816" s="1">
        <v>100</v>
      </c>
      <c r="J6816" s="6">
        <v>820000</v>
      </c>
      <c r="K6816" t="s">
        <v>4223</v>
      </c>
      <c r="L6816" t="str">
        <f>VLOOKUP(K6816,Códigos!$N$2:$O$376,2,0)</f>
        <v>HERNANDEZ RIVEROS MILCIADES</v>
      </c>
      <c r="M6816" t="s">
        <v>21</v>
      </c>
      <c r="N6816" t="str">
        <f>VLOOKUP(M6816,Códigos!$Q$2:$R$26,2,0)</f>
        <v>GENENCOR CUERO</v>
      </c>
      <c r="O6816" t="s">
        <v>27</v>
      </c>
      <c r="P6816" t="str">
        <f>VLOOKUP(O6816,Códigos!$B$2:$C$19,2,0)</f>
        <v>BOGOTÁ, D.C.</v>
      </c>
      <c r="Q6816" t="s">
        <v>28</v>
      </c>
      <c r="R6816" t="str">
        <f>VLOOKUP(Q6816,Códigos!$E$2:$F$52,2,0)</f>
        <v>BOGOTÁ, D.C.</v>
      </c>
      <c r="S6816" t="s">
        <v>19</v>
      </c>
      <c r="T6816" t="str">
        <f>VLOOKUP(S6816,Códigos!$T$3:$U$14,2,0)</f>
        <v>BIOINDUSTRIA</v>
      </c>
      <c r="U6816" s="6">
        <v>2053.11</v>
      </c>
      <c r="V6816" s="6">
        <v>399.39408994160078</v>
      </c>
    </row>
    <row r="6817" spans="1:22" x14ac:dyDescent="0.25">
      <c r="A6817" t="s">
        <v>2952</v>
      </c>
      <c r="B6817" t="str">
        <f>VLOOKUP(A6817,Códigos!$H$3:$I$19,2,0)</f>
        <v>SUSANA ESTRADA E.</v>
      </c>
      <c r="C6817" t="s">
        <v>3915</v>
      </c>
      <c r="D6817" s="2">
        <v>42427</v>
      </c>
      <c r="E6817" s="2" t="s">
        <v>9285</v>
      </c>
      <c r="F6817">
        <v>60</v>
      </c>
      <c r="G6817" t="s">
        <v>430</v>
      </c>
      <c r="H6817" t="str">
        <f>VLOOKUP(G6817,Códigos!$K$2:$L$250,2,0)</f>
        <v>SANTICIZER 160</v>
      </c>
      <c r="I6817" s="1">
        <v>230</v>
      </c>
      <c r="J6817" s="6">
        <v>3187452.7</v>
      </c>
      <c r="K6817" t="s">
        <v>3076</v>
      </c>
      <c r="L6817" t="str">
        <f>VLOOKUP(K6817,Códigos!$N$2:$O$376,2,0)</f>
        <v>SUMIPRINT QUIMICA Y COLOR S.A.S.</v>
      </c>
      <c r="M6817" t="s">
        <v>272</v>
      </c>
      <c r="N6817" t="str">
        <f>VLOOKUP(M6817,Códigos!$Q$2:$R$26,2,0)</f>
        <v>FERRO</v>
      </c>
      <c r="O6817" t="s">
        <v>39</v>
      </c>
      <c r="P6817" t="str">
        <f>VLOOKUP(O6817,Códigos!$B$2:$C$19,2,0)</f>
        <v>ANTIOQUIA</v>
      </c>
      <c r="Q6817" t="s">
        <v>2729</v>
      </c>
      <c r="R6817" t="str">
        <f>VLOOKUP(Q6817,Códigos!$E$2:$F$52,2,0)</f>
        <v>MEDELLÍN</v>
      </c>
      <c r="S6817" t="s">
        <v>21</v>
      </c>
      <c r="T6817" t="str">
        <f>VLOOKUP(S6817,Códigos!$T$3:$U$14,2,0)</f>
        <v>ESPECIALIDADES QUIMICAS</v>
      </c>
      <c r="U6817" s="6">
        <v>2053.11</v>
      </c>
      <c r="V6817" s="6">
        <v>1552.4997199370712</v>
      </c>
    </row>
    <row r="6818" spans="1:22" x14ac:dyDescent="0.25">
      <c r="A6818" t="s">
        <v>7896</v>
      </c>
      <c r="B6818" t="str">
        <f>VLOOKUP(A6818,Códigos!$H$3:$I$19,2,0)</f>
        <v>ALEXANDRA CASTILLO</v>
      </c>
      <c r="C6818" t="s">
        <v>7952</v>
      </c>
      <c r="D6818" s="2">
        <v>42427</v>
      </c>
      <c r="E6818" s="2" t="s">
        <v>9285</v>
      </c>
      <c r="F6818">
        <v>0</v>
      </c>
      <c r="G6818" t="s">
        <v>291</v>
      </c>
      <c r="H6818" t="str">
        <f>VLOOKUP(G6818,Códigos!$K$2:$L$250,2,0)</f>
        <v>SYLOID ED-30</v>
      </c>
      <c r="I6818" s="1">
        <v>30</v>
      </c>
      <c r="J6818" s="6">
        <v>625056.9</v>
      </c>
      <c r="K6818" t="s">
        <v>359</v>
      </c>
      <c r="L6818" t="str">
        <f>VLOOKUP(K6818,Códigos!$N$2:$O$376,2,0)</f>
        <v>CASTAÑEDA CARVAJAL JOHN FREDDY</v>
      </c>
      <c r="M6818" t="s">
        <v>21</v>
      </c>
      <c r="N6818" t="str">
        <f>VLOOKUP(M6818,Códigos!$Q$2:$R$26,2,0)</f>
        <v>GENENCOR CUERO</v>
      </c>
      <c r="O6818" t="s">
        <v>361</v>
      </c>
      <c r="P6818" t="str">
        <f>VLOOKUP(O6818,Códigos!$B$2:$C$19,2,0)</f>
        <v>TOLIMA</v>
      </c>
      <c r="Q6818" t="s">
        <v>362</v>
      </c>
      <c r="R6818" t="str">
        <f>VLOOKUP(Q6818,Códigos!$E$2:$F$52,2,0)</f>
        <v>IBAGUÉ</v>
      </c>
      <c r="S6818" t="s">
        <v>21</v>
      </c>
      <c r="T6818" t="str">
        <f>VLOOKUP(S6818,Códigos!$T$3:$U$14,2,0)</f>
        <v>ESPECIALIDADES QUIMICAS</v>
      </c>
      <c r="U6818" s="6">
        <v>2053.11</v>
      </c>
      <c r="V6818" s="6">
        <v>304.44394114294897</v>
      </c>
    </row>
    <row r="6819" spans="1:22" x14ac:dyDescent="0.25">
      <c r="A6819" t="s">
        <v>969</v>
      </c>
      <c r="B6819" t="str">
        <f>VLOOKUP(A6819,Códigos!$H$3:$I$19,2,0)</f>
        <v>MARIA ELENA PELAEZ</v>
      </c>
      <c r="C6819" t="s">
        <v>7335</v>
      </c>
      <c r="D6819" s="2">
        <v>42428</v>
      </c>
      <c r="E6819" s="2" t="s">
        <v>9285</v>
      </c>
      <c r="F6819">
        <v>60</v>
      </c>
      <c r="G6819" t="s">
        <v>1979</v>
      </c>
      <c r="H6819" t="str">
        <f>VLOOKUP(G6819,Códigos!$K$2:$L$250,2,0)</f>
        <v>INDICANT-COLOR</v>
      </c>
      <c r="I6819" s="1">
        <v>25</v>
      </c>
      <c r="J6819" s="6">
        <v>97500</v>
      </c>
      <c r="K6819" t="s">
        <v>6575</v>
      </c>
      <c r="L6819" t="str">
        <f>VLOOKUP(K6819,Códigos!$N$2:$O$376,2,0)</f>
        <v>TERMIMODA S.A.</v>
      </c>
      <c r="M6819" t="s">
        <v>980</v>
      </c>
      <c r="N6819" t="str">
        <f>VLOOKUP(M6819,Códigos!$Q$2:$R$26,2,0)</f>
        <v>ANDICOL</v>
      </c>
      <c r="O6819" t="s">
        <v>39</v>
      </c>
      <c r="P6819" t="str">
        <f>VLOOKUP(O6819,Códigos!$B$2:$C$19,2,0)</f>
        <v>ANTIOQUIA</v>
      </c>
      <c r="Q6819" t="s">
        <v>2729</v>
      </c>
      <c r="R6819" t="str">
        <f>VLOOKUP(Q6819,Códigos!$E$2:$F$52,2,0)</f>
        <v>MEDELLÍN</v>
      </c>
      <c r="S6819" t="s">
        <v>19</v>
      </c>
      <c r="T6819" t="str">
        <f>VLOOKUP(S6819,Códigos!$T$3:$U$14,2,0)</f>
        <v>BIOINDUSTRIA</v>
      </c>
      <c r="U6819" s="6">
        <v>2054.9</v>
      </c>
      <c r="V6819" s="6">
        <v>47.447564358362932</v>
      </c>
    </row>
    <row r="6820" spans="1:22" x14ac:dyDescent="0.25">
      <c r="A6820" t="s">
        <v>231</v>
      </c>
      <c r="B6820" t="str">
        <f>VLOOKUP(A6820,Códigos!$H$3:$I$19,2,0)</f>
        <v>NATALY VELA</v>
      </c>
      <c r="C6820" t="s">
        <v>2791</v>
      </c>
      <c r="D6820" s="2">
        <v>42428</v>
      </c>
      <c r="E6820" s="2" t="s">
        <v>9285</v>
      </c>
      <c r="F6820">
        <v>0</v>
      </c>
      <c r="G6820" t="s">
        <v>1018</v>
      </c>
      <c r="H6820" t="str">
        <f>VLOOKUP(G6820,Códigos!$K$2:$L$250,2,0)</f>
        <v>SAFALE US-05 * 500GRM</v>
      </c>
      <c r="I6820" s="1">
        <v>1</v>
      </c>
      <c r="J6820" s="6">
        <v>246373.2</v>
      </c>
      <c r="K6820" t="s">
        <v>2739</v>
      </c>
      <c r="L6820" t="str">
        <f>VLOOKUP(K6820,Códigos!$N$2:$O$376,2,0)</f>
        <v>CHELARTE SAS</v>
      </c>
      <c r="M6820" t="s">
        <v>1016</v>
      </c>
      <c r="N6820" t="str">
        <f>VLOOKUP(M6820,Códigos!$Q$2:$R$26,2,0)</f>
        <v>FERMENTIS- SAFMEX</v>
      </c>
      <c r="O6820" t="s">
        <v>27</v>
      </c>
      <c r="P6820" t="str">
        <f>VLOOKUP(O6820,Códigos!$B$2:$C$19,2,0)</f>
        <v>BOGOTÁ, D.C.</v>
      </c>
      <c r="Q6820" t="s">
        <v>28</v>
      </c>
      <c r="R6820" t="str">
        <f>VLOOKUP(Q6820,Códigos!$E$2:$F$52,2,0)</f>
        <v>BOGOTÁ, D.C.</v>
      </c>
      <c r="S6820" t="s">
        <v>19</v>
      </c>
      <c r="T6820" t="str">
        <f>VLOOKUP(S6820,Códigos!$T$3:$U$14,2,0)</f>
        <v>BIOINDUSTRIA</v>
      </c>
      <c r="U6820" s="6">
        <v>2054.9</v>
      </c>
      <c r="V6820" s="6">
        <v>119.89546936590588</v>
      </c>
    </row>
    <row r="6821" spans="1:22" x14ac:dyDescent="0.25">
      <c r="A6821" t="s">
        <v>7896</v>
      </c>
      <c r="B6821" t="str">
        <f>VLOOKUP(A6821,Códigos!$H$3:$I$19,2,0)</f>
        <v>ALEXANDRA CASTILLO</v>
      </c>
      <c r="C6821" t="s">
        <v>8140</v>
      </c>
      <c r="D6821" s="2">
        <v>42432</v>
      </c>
      <c r="E6821" s="2" t="s">
        <v>9285</v>
      </c>
      <c r="F6821">
        <v>60</v>
      </c>
      <c r="G6821" t="s">
        <v>533</v>
      </c>
      <c r="H6821" t="str">
        <f>VLOOKUP(G6821,Códigos!$K$2:$L$250,2,0)</f>
        <v>TIZOR IAM</v>
      </c>
      <c r="I6821" s="1">
        <v>200</v>
      </c>
      <c r="J6821" s="6">
        <v>2783580</v>
      </c>
      <c r="K6821" t="s">
        <v>526</v>
      </c>
      <c r="L6821" t="str">
        <f>VLOOKUP(K6821,Códigos!$N$2:$O$376,2,0)</f>
        <v>PLASTILENE S.A.</v>
      </c>
      <c r="M6821" t="s">
        <v>529</v>
      </c>
      <c r="N6821" t="str">
        <f>VLOOKUP(M6821,Códigos!$Q$2:$R$26,2,0)</f>
        <v>DORF KETAL</v>
      </c>
      <c r="O6821" t="s">
        <v>119</v>
      </c>
      <c r="P6821" t="str">
        <f>VLOOKUP(O6821,Códigos!$B$2:$C$19,2,0)</f>
        <v>CUNDINAMARCA</v>
      </c>
      <c r="Q6821" t="s">
        <v>28</v>
      </c>
      <c r="R6821" t="str">
        <f>VLOOKUP(Q6821,Códigos!$E$2:$F$52,2,0)</f>
        <v>BOGOTÁ, D.C.</v>
      </c>
      <c r="S6821" t="s">
        <v>21</v>
      </c>
      <c r="T6821" t="str">
        <f>VLOOKUP(S6821,Códigos!$T$3:$U$14,2,0)</f>
        <v>ESPECIALIDADES QUIMICAS</v>
      </c>
      <c r="U6821" s="6">
        <v>2046.75</v>
      </c>
      <c r="V6821" s="6">
        <v>1360</v>
      </c>
    </row>
    <row r="6822" spans="1:22" x14ac:dyDescent="0.25">
      <c r="A6822" t="s">
        <v>7896</v>
      </c>
      <c r="B6822" t="str">
        <f>VLOOKUP(A6822,Códigos!$H$3:$I$19,2,0)</f>
        <v>ALEXANDRA CASTILLO</v>
      </c>
      <c r="C6822" t="s">
        <v>7905</v>
      </c>
      <c r="D6822" s="2">
        <v>42432</v>
      </c>
      <c r="E6822" s="2" t="s">
        <v>9285</v>
      </c>
      <c r="F6822">
        <v>0</v>
      </c>
      <c r="G6822" t="s">
        <v>291</v>
      </c>
      <c r="H6822" t="str">
        <f>VLOOKUP(G6822,Códigos!$K$2:$L$250,2,0)</f>
        <v>SYLOID ED-30</v>
      </c>
      <c r="I6822" s="1">
        <v>150</v>
      </c>
      <c r="J6822" s="6">
        <v>3107550</v>
      </c>
      <c r="K6822" t="s">
        <v>2957</v>
      </c>
      <c r="L6822" t="str">
        <f>VLOOKUP(K6822,Códigos!$N$2:$O$376,2,0)</f>
        <v>FONSECA MENESES HERMES ALBERTO</v>
      </c>
      <c r="M6822" t="s">
        <v>21</v>
      </c>
      <c r="N6822" t="str">
        <f>VLOOKUP(M6822,Códigos!$Q$2:$R$26,2,0)</f>
        <v>GENENCOR CUERO</v>
      </c>
      <c r="O6822" t="s">
        <v>300</v>
      </c>
      <c r="P6822" t="str">
        <f>VLOOKUP(O6822,Códigos!$B$2:$C$19,2,0)</f>
        <v>SANTANDER</v>
      </c>
      <c r="Q6822" t="s">
        <v>301</v>
      </c>
      <c r="R6822" t="str">
        <f>VLOOKUP(Q6822,Códigos!$E$2:$F$52,2,0)</f>
        <v>BUCARAMANGA</v>
      </c>
      <c r="S6822" t="s">
        <v>21</v>
      </c>
      <c r="T6822" t="str">
        <f>VLOOKUP(S6822,Códigos!$T$3:$U$14,2,0)</f>
        <v>ESPECIALIDADES QUIMICAS</v>
      </c>
      <c r="U6822" s="6">
        <v>2046.75</v>
      </c>
      <c r="V6822" s="6">
        <v>1518.285086112129</v>
      </c>
    </row>
    <row r="6823" spans="1:22" x14ac:dyDescent="0.25">
      <c r="A6823" t="s">
        <v>7896</v>
      </c>
      <c r="B6823" t="str">
        <f>VLOOKUP(A6823,Códigos!$H$3:$I$19,2,0)</f>
        <v>ALEXANDRA CASTILLO</v>
      </c>
      <c r="C6823" t="s">
        <v>7905</v>
      </c>
      <c r="D6823" s="2">
        <v>42432</v>
      </c>
      <c r="E6823" s="2" t="s">
        <v>9285</v>
      </c>
      <c r="F6823">
        <v>0</v>
      </c>
      <c r="G6823" t="s">
        <v>1098</v>
      </c>
      <c r="H6823" t="str">
        <f>VLOOKUP(G6823,Códigos!$K$2:$L$250,2,0)</f>
        <v>ADITIVO 57 * 200 KG</v>
      </c>
      <c r="I6823" s="1">
        <v>21</v>
      </c>
      <c r="J6823" s="6">
        <v>1246470.75</v>
      </c>
      <c r="K6823" t="s">
        <v>2957</v>
      </c>
      <c r="L6823" t="str">
        <f>VLOOKUP(K6823,Códigos!$N$2:$O$376,2,0)</f>
        <v>FONSECA MENESES HERMES ALBERTO</v>
      </c>
      <c r="M6823" t="s">
        <v>19</v>
      </c>
      <c r="N6823" t="str">
        <f>VLOOKUP(M6823,Códigos!$Q$2:$R$26,2,0)</f>
        <v>BASF QUIMICA</v>
      </c>
      <c r="O6823" t="s">
        <v>300</v>
      </c>
      <c r="P6823" t="str">
        <f>VLOOKUP(O6823,Códigos!$B$2:$C$19,2,0)</f>
        <v>SANTANDER</v>
      </c>
      <c r="Q6823" t="s">
        <v>301</v>
      </c>
      <c r="R6823" t="str">
        <f>VLOOKUP(Q6823,Códigos!$E$2:$F$52,2,0)</f>
        <v>BUCARAMANGA</v>
      </c>
      <c r="S6823" t="s">
        <v>21</v>
      </c>
      <c r="T6823" t="str">
        <f>VLOOKUP(S6823,Códigos!$T$3:$U$14,2,0)</f>
        <v>ESPECIALIDADES QUIMICAS</v>
      </c>
      <c r="U6823" s="6">
        <v>2046.75</v>
      </c>
      <c r="V6823" s="6">
        <v>609</v>
      </c>
    </row>
    <row r="6824" spans="1:22" x14ac:dyDescent="0.25">
      <c r="A6824" t="s">
        <v>4188</v>
      </c>
      <c r="B6824" t="str">
        <f>VLOOKUP(A6824,Códigos!$H$3:$I$19,2,0)</f>
        <v>ELIANA LONDOÑO - TEXTIL</v>
      </c>
      <c r="C6824" t="s">
        <v>5423</v>
      </c>
      <c r="D6824" s="2">
        <v>42432</v>
      </c>
      <c r="E6824" s="2" t="s">
        <v>9285</v>
      </c>
      <c r="F6824">
        <v>15</v>
      </c>
      <c r="G6824" t="s">
        <v>2028</v>
      </c>
      <c r="H6824" t="str">
        <f>VLOOKUP(G6824,Códigos!$K$2:$L$250,2,0)</f>
        <v>INDISIL K EFFECT</v>
      </c>
      <c r="I6824" s="1">
        <v>30</v>
      </c>
      <c r="J6824" s="6">
        <v>214500</v>
      </c>
      <c r="K6824" t="s">
        <v>4198</v>
      </c>
      <c r="L6824" t="str">
        <f>VLOOKUP(K6824,Códigos!$N$2:$O$376,2,0)</f>
        <v>RAMIREZ VELANDIA CINDY NATHALY</v>
      </c>
      <c r="M6824" t="s">
        <v>231</v>
      </c>
      <c r="N6824" t="str">
        <f>VLOOKUP(M6824,Códigos!$Q$2:$R$26,2,0)</f>
        <v>QUIMICA PRODES</v>
      </c>
      <c r="O6824" t="s">
        <v>119</v>
      </c>
      <c r="P6824" t="str">
        <f>VLOOKUP(O6824,Códigos!$B$2:$C$19,2,0)</f>
        <v>CUNDINAMARCA</v>
      </c>
      <c r="Q6824" t="s">
        <v>282</v>
      </c>
      <c r="R6824" t="str">
        <f>VLOOKUP(Q6824,Códigos!$E$2:$F$52,2,0)</f>
        <v>SOACHA</v>
      </c>
      <c r="S6824" t="s">
        <v>19</v>
      </c>
      <c r="T6824" t="str">
        <f>VLOOKUP(S6824,Códigos!$T$3:$U$14,2,0)</f>
        <v>BIOINDUSTRIA</v>
      </c>
      <c r="U6824" s="6">
        <v>2046.75</v>
      </c>
      <c r="V6824" s="6">
        <v>104.80029314767314</v>
      </c>
    </row>
    <row r="6825" spans="1:22" x14ac:dyDescent="0.25">
      <c r="A6825" t="s">
        <v>969</v>
      </c>
      <c r="B6825" t="str">
        <f>VLOOKUP(A6825,Códigos!$H$3:$I$19,2,0)</f>
        <v>MARIA ELENA PELAEZ</v>
      </c>
      <c r="C6825" t="s">
        <v>6534</v>
      </c>
      <c r="D6825" s="2">
        <v>42432</v>
      </c>
      <c r="E6825" s="2" t="s">
        <v>9285</v>
      </c>
      <c r="F6825">
        <v>30</v>
      </c>
      <c r="G6825" t="s">
        <v>1309</v>
      </c>
      <c r="H6825" t="str">
        <f>VLOOKUP(G6825,Códigos!$K$2:$L$250,2,0)</f>
        <v>INDESIZE COLD 10</v>
      </c>
      <c r="I6825" s="1">
        <v>120</v>
      </c>
      <c r="J6825" s="6">
        <v>876000</v>
      </c>
      <c r="K6825" t="s">
        <v>5803</v>
      </c>
      <c r="L6825" t="str">
        <f>VLOOKUP(K6825,Códigos!$N$2:$O$376,2,0)</f>
        <v>AUXICOLOR S.A.S</v>
      </c>
      <c r="M6825" t="s">
        <v>21</v>
      </c>
      <c r="N6825" t="str">
        <f>VLOOKUP(M6825,Códigos!$Q$2:$R$26,2,0)</f>
        <v>GENENCOR CUERO</v>
      </c>
      <c r="O6825" t="s">
        <v>39</v>
      </c>
      <c r="P6825" t="str">
        <f>VLOOKUP(O6825,Códigos!$B$2:$C$19,2,0)</f>
        <v>ANTIOQUIA</v>
      </c>
      <c r="Q6825" t="s">
        <v>2729</v>
      </c>
      <c r="R6825" t="str">
        <f>VLOOKUP(Q6825,Códigos!$E$2:$F$52,2,0)</f>
        <v>MEDELLÍN</v>
      </c>
      <c r="S6825" t="s">
        <v>19</v>
      </c>
      <c r="T6825" t="str">
        <f>VLOOKUP(S6825,Códigos!$T$3:$U$14,2,0)</f>
        <v>BIOINDUSTRIA</v>
      </c>
      <c r="U6825" s="6">
        <v>2046.75</v>
      </c>
      <c r="V6825" s="6">
        <v>427.99560278490287</v>
      </c>
    </row>
    <row r="6826" spans="1:22" x14ac:dyDescent="0.25">
      <c r="A6826" t="s">
        <v>4188</v>
      </c>
      <c r="B6826" t="str">
        <f>VLOOKUP(A6826,Códigos!$H$3:$I$19,2,0)</f>
        <v>ELIANA LONDOÑO - TEXTIL</v>
      </c>
      <c r="C6826" t="s">
        <v>4716</v>
      </c>
      <c r="D6826" s="2">
        <v>42432</v>
      </c>
      <c r="E6826" s="2" t="s">
        <v>9285</v>
      </c>
      <c r="F6826">
        <v>30</v>
      </c>
      <c r="G6826" t="s">
        <v>4378</v>
      </c>
      <c r="H6826" t="str">
        <f>VLOOKUP(G6826,Códigos!$K$2:$L$250,2,0)</f>
        <v>INDESIZE 120</v>
      </c>
      <c r="I6826" s="1">
        <v>30</v>
      </c>
      <c r="J6826" s="6">
        <v>180000</v>
      </c>
      <c r="K6826" t="s">
        <v>4375</v>
      </c>
      <c r="L6826" t="str">
        <f>VLOOKUP(K6826,Códigos!$N$2:$O$376,2,0)</f>
        <v>TINTORERIA ACABADOS INDUSTRIALES COLOR M</v>
      </c>
      <c r="M6826" t="s">
        <v>21</v>
      </c>
      <c r="N6826" t="str">
        <f>VLOOKUP(M6826,Códigos!$Q$2:$R$26,2,0)</f>
        <v>GENENCOR CUERO</v>
      </c>
      <c r="O6826" t="s">
        <v>119</v>
      </c>
      <c r="P6826" t="str">
        <f>VLOOKUP(O6826,Códigos!$B$2:$C$19,2,0)</f>
        <v>CUNDINAMARCA</v>
      </c>
      <c r="Q6826" t="s">
        <v>28</v>
      </c>
      <c r="R6826" t="str">
        <f>VLOOKUP(Q6826,Códigos!$E$2:$F$52,2,0)</f>
        <v>BOGOTÁ, D.C.</v>
      </c>
      <c r="S6826" t="s">
        <v>19</v>
      </c>
      <c r="T6826" t="str">
        <f>VLOOKUP(S6826,Códigos!$T$3:$U$14,2,0)</f>
        <v>BIOINDUSTRIA</v>
      </c>
      <c r="U6826" s="6">
        <v>2046.75</v>
      </c>
      <c r="V6826" s="6">
        <v>87.944301942103337</v>
      </c>
    </row>
    <row r="6827" spans="1:22" x14ac:dyDescent="0.25">
      <c r="A6827" t="s">
        <v>5636</v>
      </c>
      <c r="B6827" t="str">
        <f>VLOOKUP(A6827,Códigos!$H$3:$I$19,2,0)</f>
        <v>TEXTILERAS MEDELLIN</v>
      </c>
      <c r="C6827" t="s">
        <v>5679</v>
      </c>
      <c r="D6827" s="2">
        <v>42432</v>
      </c>
      <c r="E6827" s="2" t="s">
        <v>9285</v>
      </c>
      <c r="F6827">
        <v>90</v>
      </c>
      <c r="G6827" t="s">
        <v>109</v>
      </c>
      <c r="H6827" t="str">
        <f>VLOOKUP(G6827,Códigos!$K$2:$L$250,2,0)</f>
        <v>CATALASE T100</v>
      </c>
      <c r="I6827" s="1">
        <v>50</v>
      </c>
      <c r="J6827" s="6">
        <v>475000</v>
      </c>
      <c r="K6827" t="s">
        <v>5654</v>
      </c>
      <c r="L6827" t="str">
        <f>VLOOKUP(K6827,Códigos!$N$2:$O$376,2,0)</f>
        <v>TINTURAS Y TELAS S.A.</v>
      </c>
      <c r="M6827" t="s">
        <v>21</v>
      </c>
      <c r="N6827" t="str">
        <f>VLOOKUP(M6827,Códigos!$Q$2:$R$26,2,0)</f>
        <v>GENENCOR CUERO</v>
      </c>
      <c r="O6827" t="s">
        <v>39</v>
      </c>
      <c r="P6827" t="str">
        <f>VLOOKUP(O6827,Códigos!$B$2:$C$19,2,0)</f>
        <v>ANTIOQUIA</v>
      </c>
      <c r="Q6827" t="s">
        <v>2729</v>
      </c>
      <c r="R6827" t="str">
        <f>VLOOKUP(Q6827,Códigos!$E$2:$F$52,2,0)</f>
        <v>MEDELLÍN</v>
      </c>
      <c r="S6827" t="s">
        <v>19</v>
      </c>
      <c r="T6827" t="str">
        <f>VLOOKUP(S6827,Códigos!$T$3:$U$14,2,0)</f>
        <v>BIOINDUSTRIA</v>
      </c>
      <c r="U6827" s="6">
        <v>2046.75</v>
      </c>
      <c r="V6827" s="6">
        <v>232.07524123610602</v>
      </c>
    </row>
    <row r="6828" spans="1:22" x14ac:dyDescent="0.25">
      <c r="A6828" t="s">
        <v>7896</v>
      </c>
      <c r="B6828" t="str">
        <f>VLOOKUP(A6828,Códigos!$H$3:$I$19,2,0)</f>
        <v>ALEXANDRA CASTILLO</v>
      </c>
      <c r="C6828" t="s">
        <v>8083</v>
      </c>
      <c r="D6828" s="2">
        <v>42432</v>
      </c>
      <c r="E6828" s="2" t="s">
        <v>9285</v>
      </c>
      <c r="F6828">
        <v>60</v>
      </c>
      <c r="G6828" t="s">
        <v>430</v>
      </c>
      <c r="H6828" t="str">
        <f>VLOOKUP(G6828,Códigos!$K$2:$L$250,2,0)</f>
        <v>SANTICIZER 160</v>
      </c>
      <c r="I6828" s="1">
        <v>460</v>
      </c>
      <c r="J6828" s="6">
        <v>6144151</v>
      </c>
      <c r="K6828" t="s">
        <v>279</v>
      </c>
      <c r="L6828" t="str">
        <f>VLOOKUP(K6828,Códigos!$N$2:$O$376,2,0)</f>
        <v>PINTURAS TONNER Y CIA LTDA.</v>
      </c>
      <c r="M6828" t="s">
        <v>272</v>
      </c>
      <c r="N6828" t="str">
        <f>VLOOKUP(M6828,Códigos!$Q$2:$R$26,2,0)</f>
        <v>FERRO</v>
      </c>
      <c r="O6828" t="s">
        <v>119</v>
      </c>
      <c r="P6828" t="str">
        <f>VLOOKUP(O6828,Códigos!$B$2:$C$19,2,0)</f>
        <v>CUNDINAMARCA</v>
      </c>
      <c r="Q6828" t="s">
        <v>282</v>
      </c>
      <c r="R6828" t="str">
        <f>VLOOKUP(Q6828,Códigos!$E$2:$F$52,2,0)</f>
        <v>SOACHA</v>
      </c>
      <c r="S6828" t="s">
        <v>21</v>
      </c>
      <c r="T6828" t="str">
        <f>VLOOKUP(S6828,Códigos!$T$3:$U$14,2,0)</f>
        <v>ESPECIALIDADES QUIMICAS</v>
      </c>
      <c r="U6828" s="6">
        <v>2046.75</v>
      </c>
      <c r="V6828" s="6">
        <v>3001.9059484548675</v>
      </c>
    </row>
    <row r="6829" spans="1:22" x14ac:dyDescent="0.25">
      <c r="A6829" t="s">
        <v>969</v>
      </c>
      <c r="B6829" t="str">
        <f>VLOOKUP(A6829,Códigos!$H$3:$I$19,2,0)</f>
        <v>MARIA ELENA PELAEZ</v>
      </c>
      <c r="C6829" t="s">
        <v>6533</v>
      </c>
      <c r="D6829" s="2">
        <v>42432</v>
      </c>
      <c r="E6829" s="2" t="s">
        <v>9285</v>
      </c>
      <c r="F6829">
        <v>60</v>
      </c>
      <c r="G6829" t="s">
        <v>4396</v>
      </c>
      <c r="H6829" t="str">
        <f>VLOOKUP(G6829,Códigos!$K$2:$L$250,2,0)</f>
        <v>INDESIZE 160 NEXT</v>
      </c>
      <c r="I6829" s="1">
        <v>4</v>
      </c>
      <c r="J6829" s="6">
        <v>98000</v>
      </c>
      <c r="K6829" t="s">
        <v>6195</v>
      </c>
      <c r="L6829" t="str">
        <f>VLOOKUP(K6829,Códigos!$N$2:$O$376,2,0)</f>
        <v>PROINTEX S A S</v>
      </c>
      <c r="M6829" t="s">
        <v>21</v>
      </c>
      <c r="N6829" t="str">
        <f>VLOOKUP(M6829,Códigos!$Q$2:$R$26,2,0)</f>
        <v>GENENCOR CUERO</v>
      </c>
      <c r="O6829" t="s">
        <v>39</v>
      </c>
      <c r="P6829" t="str">
        <f>VLOOKUP(O6829,Códigos!$B$2:$C$19,2,0)</f>
        <v>ANTIOQUIA</v>
      </c>
      <c r="Q6829" t="s">
        <v>4184</v>
      </c>
      <c r="R6829" t="str">
        <f>VLOOKUP(Q6829,Códigos!$E$2:$F$52,2,0)</f>
        <v>DONMATÍAS</v>
      </c>
      <c r="S6829" t="s">
        <v>19</v>
      </c>
      <c r="T6829" t="str">
        <f>VLOOKUP(S6829,Códigos!$T$3:$U$14,2,0)</f>
        <v>BIOINDUSTRIA</v>
      </c>
      <c r="U6829" s="6">
        <v>2046.75</v>
      </c>
      <c r="V6829" s="6">
        <v>47.880786612922925</v>
      </c>
    </row>
    <row r="6830" spans="1:22" x14ac:dyDescent="0.25">
      <c r="A6830" t="s">
        <v>969</v>
      </c>
      <c r="B6830" t="str">
        <f>VLOOKUP(A6830,Códigos!$H$3:$I$19,2,0)</f>
        <v>MARIA ELENA PELAEZ</v>
      </c>
      <c r="C6830" t="s">
        <v>6533</v>
      </c>
      <c r="D6830" s="2">
        <v>42432</v>
      </c>
      <c r="E6830" s="2" t="s">
        <v>9285</v>
      </c>
      <c r="F6830">
        <v>60</v>
      </c>
      <c r="G6830" t="s">
        <v>1387</v>
      </c>
      <c r="H6830" t="str">
        <f>VLOOKUP(G6830,Códigos!$K$2:$L$250,2,0)</f>
        <v>INDIBLEACH</v>
      </c>
      <c r="I6830" s="1">
        <v>75</v>
      </c>
      <c r="J6830" s="6">
        <v>547500</v>
      </c>
      <c r="K6830" t="s">
        <v>6195</v>
      </c>
      <c r="L6830" t="str">
        <f>VLOOKUP(K6830,Códigos!$N$2:$O$376,2,0)</f>
        <v>PROINTEX S A S</v>
      </c>
      <c r="M6830" t="s">
        <v>21</v>
      </c>
      <c r="N6830" t="str">
        <f>VLOOKUP(M6830,Códigos!$Q$2:$R$26,2,0)</f>
        <v>GENENCOR CUERO</v>
      </c>
      <c r="O6830" t="s">
        <v>39</v>
      </c>
      <c r="P6830" t="str">
        <f>VLOOKUP(O6830,Códigos!$B$2:$C$19,2,0)</f>
        <v>ANTIOQUIA</v>
      </c>
      <c r="Q6830" t="s">
        <v>4184</v>
      </c>
      <c r="R6830" t="str">
        <f>VLOOKUP(Q6830,Códigos!$E$2:$F$52,2,0)</f>
        <v>DONMATÍAS</v>
      </c>
      <c r="S6830" t="s">
        <v>19</v>
      </c>
      <c r="T6830" t="str">
        <f>VLOOKUP(S6830,Códigos!$T$3:$U$14,2,0)</f>
        <v>BIOINDUSTRIA</v>
      </c>
      <c r="U6830" s="6">
        <v>2046.75</v>
      </c>
      <c r="V6830" s="6">
        <v>267.49725174056431</v>
      </c>
    </row>
    <row r="6831" spans="1:22" x14ac:dyDescent="0.25">
      <c r="A6831" t="s">
        <v>2952</v>
      </c>
      <c r="B6831" t="str">
        <f>VLOOKUP(A6831,Códigos!$H$3:$I$19,2,0)</f>
        <v>SUSANA ESTRADA E.</v>
      </c>
      <c r="C6831" t="s">
        <v>3918</v>
      </c>
      <c r="D6831" s="2">
        <v>42432</v>
      </c>
      <c r="E6831" s="2" t="s">
        <v>9285</v>
      </c>
      <c r="F6831">
        <v>60</v>
      </c>
      <c r="G6831" t="s">
        <v>3898</v>
      </c>
      <c r="H6831" t="str">
        <f>VLOOKUP(G6831,Códigos!$K$2:$L$250,2,0)</f>
        <v>SANTICIZER 9201</v>
      </c>
      <c r="I6831" s="1">
        <v>230</v>
      </c>
      <c r="J6831" s="6">
        <v>3177578.8</v>
      </c>
      <c r="K6831" t="s">
        <v>3076</v>
      </c>
      <c r="L6831" t="str">
        <f>VLOOKUP(K6831,Códigos!$N$2:$O$376,2,0)</f>
        <v>SUMIPRINT QUIMICA Y COLOR S.A.S.</v>
      </c>
      <c r="M6831" t="s">
        <v>272</v>
      </c>
      <c r="N6831" t="str">
        <f>VLOOKUP(M6831,Códigos!$Q$2:$R$26,2,0)</f>
        <v>FERRO</v>
      </c>
      <c r="O6831" t="s">
        <v>39</v>
      </c>
      <c r="P6831" t="str">
        <f>VLOOKUP(O6831,Códigos!$B$2:$C$19,2,0)</f>
        <v>ANTIOQUIA</v>
      </c>
      <c r="Q6831" t="s">
        <v>2729</v>
      </c>
      <c r="R6831" t="str">
        <f>VLOOKUP(Q6831,Códigos!$E$2:$F$52,2,0)</f>
        <v>MEDELLÍN</v>
      </c>
      <c r="S6831" t="s">
        <v>21</v>
      </c>
      <c r="T6831" t="str">
        <f>VLOOKUP(S6831,Códigos!$T$3:$U$14,2,0)</f>
        <v>ESPECIALIDADES QUIMICAS</v>
      </c>
      <c r="U6831" s="6">
        <v>2046.75</v>
      </c>
      <c r="V6831" s="6">
        <v>1552.4997190668132</v>
      </c>
    </row>
    <row r="6832" spans="1:22" x14ac:dyDescent="0.25">
      <c r="A6832" t="s">
        <v>4185</v>
      </c>
      <c r="B6832" t="str">
        <f>VLOOKUP(A6832,Códigos!$H$3:$I$19,2,0)</f>
        <v>ANDRES BELTRAN</v>
      </c>
      <c r="C6832" t="s">
        <v>7735</v>
      </c>
      <c r="D6832" s="2">
        <v>42432</v>
      </c>
      <c r="E6832" s="2" t="s">
        <v>9285</v>
      </c>
      <c r="F6832">
        <v>60</v>
      </c>
      <c r="G6832" t="s">
        <v>1317</v>
      </c>
      <c r="H6832" t="str">
        <f>VLOOKUP(G6832,Códigos!$K$2:$L$250,2,0)</f>
        <v>INDICLEAN BO</v>
      </c>
      <c r="I6832" s="1">
        <v>25</v>
      </c>
      <c r="J6832" s="6">
        <v>233625</v>
      </c>
      <c r="K6832" t="s">
        <v>1303</v>
      </c>
      <c r="L6832" t="str">
        <f>VLOOKUP(K6832,Códigos!$N$2:$O$376,2,0)</f>
        <v>PROCESOS Y SERVICIOS S.A.</v>
      </c>
      <c r="M6832" t="s">
        <v>21</v>
      </c>
      <c r="N6832" t="str">
        <f>VLOOKUP(M6832,Códigos!$Q$2:$R$26,2,0)</f>
        <v>GENENCOR CUERO</v>
      </c>
      <c r="O6832" t="s">
        <v>594</v>
      </c>
      <c r="P6832" t="str">
        <f>VLOOKUP(O6832,Códigos!$B$2:$C$19,2,0)</f>
        <v>VALLE DEL CAUCA</v>
      </c>
      <c r="Q6832" t="s">
        <v>595</v>
      </c>
      <c r="R6832" t="str">
        <f>VLOOKUP(Q6832,Códigos!$E$2:$F$52,2,0)</f>
        <v>CALI</v>
      </c>
      <c r="S6832" t="s">
        <v>19</v>
      </c>
      <c r="T6832" t="str">
        <f>VLOOKUP(S6832,Códigos!$T$3:$U$14,2,0)</f>
        <v>BIOINDUSTRIA</v>
      </c>
      <c r="U6832" s="6">
        <v>2046.75</v>
      </c>
      <c r="V6832" s="6">
        <v>114.14437522902162</v>
      </c>
    </row>
    <row r="6833" spans="1:22" x14ac:dyDescent="0.25">
      <c r="A6833" t="s">
        <v>969</v>
      </c>
      <c r="B6833" t="str">
        <f>VLOOKUP(A6833,Códigos!$H$3:$I$19,2,0)</f>
        <v>MARIA ELENA PELAEZ</v>
      </c>
      <c r="C6833" t="s">
        <v>6535</v>
      </c>
      <c r="D6833" s="2">
        <v>42432</v>
      </c>
      <c r="E6833" s="2" t="s">
        <v>9285</v>
      </c>
      <c r="F6833">
        <v>60</v>
      </c>
      <c r="G6833" t="s">
        <v>122</v>
      </c>
      <c r="H6833" t="str">
        <f>VLOOKUP(G6833,Códigos!$K$2:$L$250,2,0)</f>
        <v>ANTIPILLING 300 LUNA</v>
      </c>
      <c r="I6833" s="1">
        <v>20</v>
      </c>
      <c r="J6833" s="6">
        <v>320000</v>
      </c>
      <c r="K6833" t="s">
        <v>6244</v>
      </c>
      <c r="L6833" t="str">
        <f>VLOOKUP(K6833,Códigos!$N$2:$O$376,2,0)</f>
        <v>ARTEXTIL S.A.</v>
      </c>
      <c r="M6833" t="s">
        <v>21</v>
      </c>
      <c r="N6833" t="str">
        <f>VLOOKUP(M6833,Códigos!$Q$2:$R$26,2,0)</f>
        <v>GENENCOR CUERO</v>
      </c>
      <c r="O6833" t="s">
        <v>39</v>
      </c>
      <c r="P6833" t="str">
        <f>VLOOKUP(O6833,Códigos!$B$2:$C$19,2,0)</f>
        <v>ANTIOQUIA</v>
      </c>
      <c r="Q6833" t="s">
        <v>998</v>
      </c>
      <c r="R6833" t="str">
        <f>VLOOKUP(Q6833,Códigos!$E$2:$F$52,2,0)</f>
        <v>ITAGÜÍ</v>
      </c>
      <c r="S6833" t="s">
        <v>19</v>
      </c>
      <c r="T6833" t="str">
        <f>VLOOKUP(S6833,Códigos!$T$3:$U$14,2,0)</f>
        <v>BIOINDUSTRIA</v>
      </c>
      <c r="U6833" s="6">
        <v>2046.75</v>
      </c>
      <c r="V6833" s="6">
        <v>156.34542567485036</v>
      </c>
    </row>
    <row r="6834" spans="1:22" x14ac:dyDescent="0.25">
      <c r="A6834" t="s">
        <v>4185</v>
      </c>
      <c r="B6834" t="str">
        <f>VLOOKUP(A6834,Códigos!$H$3:$I$19,2,0)</f>
        <v>ANDRES BELTRAN</v>
      </c>
      <c r="C6834" t="s">
        <v>7874</v>
      </c>
      <c r="D6834" s="2">
        <v>42432</v>
      </c>
      <c r="E6834" s="2" t="s">
        <v>9285</v>
      </c>
      <c r="F6834">
        <v>60</v>
      </c>
      <c r="G6834" t="s">
        <v>2028</v>
      </c>
      <c r="H6834" t="str">
        <f>VLOOKUP(G6834,Códigos!$K$2:$L$250,2,0)</f>
        <v>INDISIL K EFFECT</v>
      </c>
      <c r="I6834" s="1">
        <v>120</v>
      </c>
      <c r="J6834" s="6">
        <v>956280</v>
      </c>
      <c r="K6834" t="s">
        <v>1254</v>
      </c>
      <c r="L6834" t="str">
        <f>VLOOKUP(K6834,Códigos!$N$2:$O$376,2,0)</f>
        <v>LAVANDERIA INDUSTRIAL SURTEÑIR S.A.</v>
      </c>
      <c r="M6834" t="s">
        <v>231</v>
      </c>
      <c r="N6834" t="str">
        <f>VLOOKUP(M6834,Códigos!$Q$2:$R$26,2,0)</f>
        <v>QUIMICA PRODES</v>
      </c>
      <c r="O6834" t="s">
        <v>594</v>
      </c>
      <c r="P6834" t="str">
        <f>VLOOKUP(O6834,Códigos!$B$2:$C$19,2,0)</f>
        <v>VALLE DEL CAUCA</v>
      </c>
      <c r="Q6834" t="s">
        <v>595</v>
      </c>
      <c r="R6834" t="str">
        <f>VLOOKUP(Q6834,Códigos!$E$2:$F$52,2,0)</f>
        <v>CALI</v>
      </c>
      <c r="S6834" t="s">
        <v>19</v>
      </c>
      <c r="T6834" t="str">
        <f>VLOOKUP(S6834,Códigos!$T$3:$U$14,2,0)</f>
        <v>BIOINDUSTRIA</v>
      </c>
      <c r="U6834" s="6">
        <v>2046.75</v>
      </c>
      <c r="V6834" s="6">
        <v>467.21876145108098</v>
      </c>
    </row>
    <row r="6835" spans="1:22" x14ac:dyDescent="0.25">
      <c r="A6835" t="s">
        <v>4188</v>
      </c>
      <c r="B6835" t="str">
        <f>VLOOKUP(A6835,Códigos!$H$3:$I$19,2,0)</f>
        <v>ELIANA LONDOÑO - TEXTIL</v>
      </c>
      <c r="C6835" t="s">
        <v>4719</v>
      </c>
      <c r="D6835" s="2">
        <v>42432</v>
      </c>
      <c r="E6835" s="2" t="s">
        <v>9285</v>
      </c>
      <c r="F6835">
        <v>30</v>
      </c>
      <c r="G6835" t="s">
        <v>1483</v>
      </c>
      <c r="H6835" t="str">
        <f>VLOOKUP(G6835,Códigos!$K$2:$L$250,2,0)</f>
        <v>INDIXELL ECO G (L)</v>
      </c>
      <c r="I6835" s="1">
        <v>25</v>
      </c>
      <c r="J6835" s="6">
        <v>300000</v>
      </c>
      <c r="K6835" t="s">
        <v>4390</v>
      </c>
      <c r="L6835" t="str">
        <f>VLOOKUP(K6835,Códigos!$N$2:$O$376,2,0)</f>
        <v>FASHION WASH EU</v>
      </c>
      <c r="M6835" t="s">
        <v>21</v>
      </c>
      <c r="N6835" t="str">
        <f>VLOOKUP(M6835,Códigos!$Q$2:$R$26,2,0)</f>
        <v>GENENCOR CUERO</v>
      </c>
      <c r="O6835" t="s">
        <v>119</v>
      </c>
      <c r="P6835" t="str">
        <f>VLOOKUP(O6835,Códigos!$B$2:$C$19,2,0)</f>
        <v>CUNDINAMARCA</v>
      </c>
      <c r="Q6835" t="s">
        <v>28</v>
      </c>
      <c r="R6835" t="str">
        <f>VLOOKUP(Q6835,Códigos!$E$2:$F$52,2,0)</f>
        <v>BOGOTÁ, D.C.</v>
      </c>
      <c r="S6835" t="s">
        <v>19</v>
      </c>
      <c r="T6835" t="str">
        <f>VLOOKUP(S6835,Códigos!$T$3:$U$14,2,0)</f>
        <v>BIOINDUSTRIA</v>
      </c>
      <c r="U6835" s="6">
        <v>2046.75</v>
      </c>
      <c r="V6835" s="6">
        <v>146.57383657017223</v>
      </c>
    </row>
    <row r="6836" spans="1:22" x14ac:dyDescent="0.25">
      <c r="A6836" t="s">
        <v>19</v>
      </c>
      <c r="B6836" t="str">
        <f>VLOOKUP(A6836,Códigos!$H$3:$I$19,2,0)</f>
        <v>TEXTILERAS BOGOTA</v>
      </c>
      <c r="C6836" t="s">
        <v>167</v>
      </c>
      <c r="D6836" s="2">
        <v>42432</v>
      </c>
      <c r="E6836" s="2" t="s">
        <v>9285</v>
      </c>
      <c r="F6836">
        <v>30</v>
      </c>
      <c r="G6836" t="s">
        <v>109</v>
      </c>
      <c r="H6836" t="str">
        <f>VLOOKUP(G6836,Códigos!$K$2:$L$250,2,0)</f>
        <v>CATALASE T100</v>
      </c>
      <c r="I6836" s="1">
        <v>100</v>
      </c>
      <c r="J6836" s="6">
        <v>950000</v>
      </c>
      <c r="K6836" t="s">
        <v>129</v>
      </c>
      <c r="L6836" t="str">
        <f>VLOOKUP(K6836,Códigos!$N$2:$O$376,2,0)</f>
        <v>MANUFACTURAS ELIOT S.A.S.</v>
      </c>
      <c r="M6836" t="s">
        <v>21</v>
      </c>
      <c r="N6836" t="str">
        <f>VLOOKUP(M6836,Códigos!$Q$2:$R$26,2,0)</f>
        <v>GENENCOR CUERO</v>
      </c>
      <c r="O6836" t="s">
        <v>27</v>
      </c>
      <c r="P6836" t="str">
        <f>VLOOKUP(O6836,Códigos!$B$2:$C$19,2,0)</f>
        <v>BOGOTÁ, D.C.</v>
      </c>
      <c r="Q6836" t="s">
        <v>28</v>
      </c>
      <c r="R6836" t="str">
        <f>VLOOKUP(Q6836,Códigos!$E$2:$F$52,2,0)</f>
        <v>BOGOTÁ, D.C.</v>
      </c>
      <c r="S6836" t="s">
        <v>19</v>
      </c>
      <c r="T6836" t="str">
        <f>VLOOKUP(S6836,Códigos!$T$3:$U$14,2,0)</f>
        <v>BIOINDUSTRIA</v>
      </c>
      <c r="U6836" s="6">
        <v>2046.75</v>
      </c>
      <c r="V6836" s="6">
        <v>464.15048247221205</v>
      </c>
    </row>
    <row r="6837" spans="1:22" x14ac:dyDescent="0.25">
      <c r="A6837" t="s">
        <v>4185</v>
      </c>
      <c r="B6837" t="str">
        <f>VLOOKUP(A6837,Códigos!$H$3:$I$19,2,0)</f>
        <v>ANDRES BELTRAN</v>
      </c>
      <c r="C6837" t="s">
        <v>7734</v>
      </c>
      <c r="D6837" s="2">
        <v>42432</v>
      </c>
      <c r="E6837" s="2" t="s">
        <v>9285</v>
      </c>
      <c r="F6837">
        <v>60</v>
      </c>
      <c r="G6837" t="s">
        <v>1251</v>
      </c>
      <c r="H6837" t="str">
        <f>VLOOKUP(G6837,Códigos!$K$2:$L$250,2,0)</f>
        <v>CATALASE ECO 100</v>
      </c>
      <c r="I6837" s="1">
        <v>60</v>
      </c>
      <c r="J6837" s="6">
        <v>178080</v>
      </c>
      <c r="K6837" t="s">
        <v>1123</v>
      </c>
      <c r="L6837" t="str">
        <f>VLOOKUP(K6837,Códigos!$N$2:$O$376,2,0)</f>
        <v>STF GROUP S.A.</v>
      </c>
      <c r="M6837" t="s">
        <v>21</v>
      </c>
      <c r="N6837" t="str">
        <f>VLOOKUP(M6837,Códigos!$Q$2:$R$26,2,0)</f>
        <v>GENENCOR CUERO</v>
      </c>
      <c r="O6837" t="s">
        <v>594</v>
      </c>
      <c r="P6837" t="str">
        <f>VLOOKUP(O6837,Códigos!$B$2:$C$19,2,0)</f>
        <v>VALLE DEL CAUCA</v>
      </c>
      <c r="Q6837" t="s">
        <v>1102</v>
      </c>
      <c r="R6837" t="str">
        <f>VLOOKUP(Q6837,Códigos!$E$2:$F$52,2,0)</f>
        <v>YUMBO</v>
      </c>
      <c r="S6837" t="s">
        <v>19</v>
      </c>
      <c r="T6837" t="str">
        <f>VLOOKUP(S6837,Códigos!$T$3:$U$14,2,0)</f>
        <v>BIOINDUSTRIA</v>
      </c>
      <c r="U6837" s="6">
        <v>2046.75</v>
      </c>
      <c r="V6837" s="6">
        <v>87.006229388054237</v>
      </c>
    </row>
    <row r="6838" spans="1:22" x14ac:dyDescent="0.25">
      <c r="A6838" t="s">
        <v>980</v>
      </c>
      <c r="B6838" t="str">
        <f>VLOOKUP(A6838,Códigos!$H$3:$I$19,2,0)</f>
        <v>JENNY GOMEZ VALENCIA</v>
      </c>
      <c r="C6838" t="s">
        <v>1170</v>
      </c>
      <c r="D6838" s="2">
        <v>42432</v>
      </c>
      <c r="E6838" s="2" t="s">
        <v>9285</v>
      </c>
      <c r="F6838">
        <v>45</v>
      </c>
      <c r="G6838" t="s">
        <v>1171</v>
      </c>
      <c r="H6838" t="str">
        <f>VLOOKUP(G6838,Códigos!$K$2:$L$250,2,0)</f>
        <v>S-1000 SAL</v>
      </c>
      <c r="I6838" s="1">
        <v>500</v>
      </c>
      <c r="J6838" s="6">
        <v>9600000</v>
      </c>
      <c r="K6838" t="s">
        <v>1172</v>
      </c>
      <c r="L6838" t="str">
        <f>VLOOKUP(K6838,Códigos!$N$2:$O$376,2,0)</f>
        <v>MAYAGUEZ S.A.</v>
      </c>
      <c r="M6838" t="s">
        <v>19</v>
      </c>
      <c r="N6838" t="str">
        <f>VLOOKUP(M6838,Códigos!$Q$2:$R$26,2,0)</f>
        <v>BASF QUIMICA</v>
      </c>
      <c r="O6838" t="s">
        <v>594</v>
      </c>
      <c r="P6838" t="str">
        <f>VLOOKUP(O6838,Códigos!$B$2:$C$19,2,0)</f>
        <v>VALLE DEL CAUCA</v>
      </c>
      <c r="Q6838" t="s">
        <v>595</v>
      </c>
      <c r="R6838" t="str">
        <f>VLOOKUP(Q6838,Códigos!$E$2:$F$52,2,0)</f>
        <v>CALI</v>
      </c>
      <c r="S6838" t="s">
        <v>19</v>
      </c>
      <c r="T6838" t="str">
        <f>VLOOKUP(S6838,Códigos!$T$3:$U$14,2,0)</f>
        <v>BIOINDUSTRIA</v>
      </c>
      <c r="U6838" s="6">
        <v>2046.75</v>
      </c>
      <c r="V6838" s="6">
        <v>4690.3627702455115</v>
      </c>
    </row>
    <row r="6839" spans="1:22" x14ac:dyDescent="0.25">
      <c r="A6839" t="s">
        <v>4188</v>
      </c>
      <c r="B6839" t="str">
        <f>VLOOKUP(A6839,Códigos!$H$3:$I$19,2,0)</f>
        <v>ELIANA LONDOÑO - TEXTIL</v>
      </c>
      <c r="C6839" t="s">
        <v>5423</v>
      </c>
      <c r="D6839" s="2">
        <v>42432</v>
      </c>
      <c r="E6839" s="2" t="s">
        <v>9285</v>
      </c>
      <c r="F6839">
        <v>15</v>
      </c>
      <c r="G6839" t="s">
        <v>1976</v>
      </c>
      <c r="H6839" t="str">
        <f>VLOOKUP(G6839,Códigos!$K$2:$L$250,2,0)</f>
        <v>INDITYE</v>
      </c>
      <c r="I6839" s="1">
        <v>30</v>
      </c>
      <c r="J6839" s="6">
        <v>186000</v>
      </c>
      <c r="K6839" t="s">
        <v>4198</v>
      </c>
      <c r="L6839" t="str">
        <f>VLOOKUP(K6839,Códigos!$N$2:$O$376,2,0)</f>
        <v>RAMIREZ VELANDIA CINDY NATHALY</v>
      </c>
      <c r="M6839" t="s">
        <v>980</v>
      </c>
      <c r="N6839" t="str">
        <f>VLOOKUP(M6839,Códigos!$Q$2:$R$26,2,0)</f>
        <v>ANDICOL</v>
      </c>
      <c r="O6839" t="s">
        <v>119</v>
      </c>
      <c r="P6839" t="str">
        <f>VLOOKUP(O6839,Códigos!$B$2:$C$19,2,0)</f>
        <v>CUNDINAMARCA</v>
      </c>
      <c r="Q6839" t="s">
        <v>282</v>
      </c>
      <c r="R6839" t="str">
        <f>VLOOKUP(Q6839,Códigos!$E$2:$F$52,2,0)</f>
        <v>SOACHA</v>
      </c>
      <c r="S6839" t="s">
        <v>19</v>
      </c>
      <c r="T6839" t="str">
        <f>VLOOKUP(S6839,Códigos!$T$3:$U$14,2,0)</f>
        <v>BIOINDUSTRIA</v>
      </c>
      <c r="U6839" s="6">
        <v>2046.75</v>
      </c>
      <c r="V6839" s="6">
        <v>90.875778673506773</v>
      </c>
    </row>
    <row r="6840" spans="1:22" x14ac:dyDescent="0.25">
      <c r="A6840" t="s">
        <v>969</v>
      </c>
      <c r="B6840" t="str">
        <f>VLOOKUP(A6840,Códigos!$H$3:$I$19,2,0)</f>
        <v>MARIA ELENA PELAEZ</v>
      </c>
      <c r="C6840" t="s">
        <v>7334</v>
      </c>
      <c r="D6840" s="2">
        <v>42432</v>
      </c>
      <c r="E6840" s="2" t="s">
        <v>9285</v>
      </c>
      <c r="F6840">
        <v>30</v>
      </c>
      <c r="G6840" t="s">
        <v>1979</v>
      </c>
      <c r="H6840" t="str">
        <f>VLOOKUP(G6840,Códigos!$K$2:$L$250,2,0)</f>
        <v>INDICANT-COLOR</v>
      </c>
      <c r="I6840" s="1">
        <v>60</v>
      </c>
      <c r="J6840" s="6">
        <v>300000</v>
      </c>
      <c r="K6840" t="s">
        <v>5798</v>
      </c>
      <c r="L6840" t="str">
        <f>VLOOKUP(K6840,Códigos!$N$2:$O$376,2,0)</f>
        <v>INTERWASH S.A.S.</v>
      </c>
      <c r="M6840" t="s">
        <v>980</v>
      </c>
      <c r="N6840" t="str">
        <f>VLOOKUP(M6840,Códigos!$Q$2:$R$26,2,0)</f>
        <v>ANDICOL</v>
      </c>
      <c r="O6840" t="s">
        <v>39</v>
      </c>
      <c r="P6840" t="str">
        <f>VLOOKUP(O6840,Códigos!$B$2:$C$19,2,0)</f>
        <v>ANTIOQUIA</v>
      </c>
      <c r="Q6840" t="s">
        <v>2729</v>
      </c>
      <c r="R6840" t="str">
        <f>VLOOKUP(Q6840,Códigos!$E$2:$F$52,2,0)</f>
        <v>MEDELLÍN</v>
      </c>
      <c r="S6840" t="s">
        <v>19</v>
      </c>
      <c r="T6840" t="str">
        <f>VLOOKUP(S6840,Códigos!$T$3:$U$14,2,0)</f>
        <v>BIOINDUSTRIA</v>
      </c>
      <c r="U6840" s="6">
        <v>2046.75</v>
      </c>
      <c r="V6840" s="6">
        <v>146.57383657017223</v>
      </c>
    </row>
    <row r="6841" spans="1:22" x14ac:dyDescent="0.25">
      <c r="A6841" t="s">
        <v>4188</v>
      </c>
      <c r="B6841" t="str">
        <f>VLOOKUP(A6841,Códigos!$H$3:$I$19,2,0)</f>
        <v>ELIANA LONDOÑO - TEXTIL</v>
      </c>
      <c r="C6841" t="s">
        <v>4719</v>
      </c>
      <c r="D6841" s="2">
        <v>42432</v>
      </c>
      <c r="E6841" s="2" t="s">
        <v>9285</v>
      </c>
      <c r="F6841">
        <v>30</v>
      </c>
      <c r="G6841" t="s">
        <v>1309</v>
      </c>
      <c r="H6841" t="str">
        <f>VLOOKUP(G6841,Códigos!$K$2:$L$250,2,0)</f>
        <v>INDESIZE COLD 10</v>
      </c>
      <c r="I6841" s="1">
        <v>25</v>
      </c>
      <c r="J6841" s="6">
        <v>187500</v>
      </c>
      <c r="K6841" t="s">
        <v>4390</v>
      </c>
      <c r="L6841" t="str">
        <f>VLOOKUP(K6841,Códigos!$N$2:$O$376,2,0)</f>
        <v>FASHION WASH EU</v>
      </c>
      <c r="M6841" t="s">
        <v>21</v>
      </c>
      <c r="N6841" t="str">
        <f>VLOOKUP(M6841,Códigos!$Q$2:$R$26,2,0)</f>
        <v>GENENCOR CUERO</v>
      </c>
      <c r="O6841" t="s">
        <v>119</v>
      </c>
      <c r="P6841" t="str">
        <f>VLOOKUP(O6841,Códigos!$B$2:$C$19,2,0)</f>
        <v>CUNDINAMARCA</v>
      </c>
      <c r="Q6841" t="s">
        <v>28</v>
      </c>
      <c r="R6841" t="str">
        <f>VLOOKUP(Q6841,Códigos!$E$2:$F$52,2,0)</f>
        <v>BOGOTÁ, D.C.</v>
      </c>
      <c r="S6841" t="s">
        <v>19</v>
      </c>
      <c r="T6841" t="str">
        <f>VLOOKUP(S6841,Códigos!$T$3:$U$14,2,0)</f>
        <v>BIOINDUSTRIA</v>
      </c>
      <c r="U6841" s="6">
        <v>2046.75</v>
      </c>
      <c r="V6841" s="6">
        <v>91.608647856357635</v>
      </c>
    </row>
    <row r="6842" spans="1:22" x14ac:dyDescent="0.25">
      <c r="A6842" t="s">
        <v>980</v>
      </c>
      <c r="B6842" t="str">
        <f>VLOOKUP(A6842,Códigos!$H$3:$I$19,2,0)</f>
        <v>JENNY GOMEZ VALENCIA</v>
      </c>
      <c r="C6842" t="s">
        <v>1170</v>
      </c>
      <c r="D6842" s="2">
        <v>42432</v>
      </c>
      <c r="E6842" s="2" t="s">
        <v>9285</v>
      </c>
      <c r="F6842">
        <v>45</v>
      </c>
      <c r="G6842" t="s">
        <v>2245</v>
      </c>
      <c r="H6842" t="str">
        <f>VLOOKUP(G6842,Códigos!$K$2:$L$250,2,0)</f>
        <v>S 1100 AL</v>
      </c>
      <c r="I6842" s="1">
        <v>500</v>
      </c>
      <c r="J6842" s="6">
        <v>9600000</v>
      </c>
      <c r="K6842" t="s">
        <v>1172</v>
      </c>
      <c r="L6842" t="str">
        <f>VLOOKUP(K6842,Códigos!$N$2:$O$376,2,0)</f>
        <v>MAYAGUEZ S.A.</v>
      </c>
      <c r="M6842" t="s">
        <v>2247</v>
      </c>
      <c r="N6842" t="str">
        <f>VLOOKUP(M6842,Códigos!$Q$2:$R$26,2,0)</f>
        <v>SOIL NET LLC</v>
      </c>
      <c r="O6842" t="s">
        <v>594</v>
      </c>
      <c r="P6842" t="str">
        <f>VLOOKUP(O6842,Códigos!$B$2:$C$19,2,0)</f>
        <v>VALLE DEL CAUCA</v>
      </c>
      <c r="Q6842" t="s">
        <v>595</v>
      </c>
      <c r="R6842" t="str">
        <f>VLOOKUP(Q6842,Códigos!$E$2:$F$52,2,0)</f>
        <v>CALI</v>
      </c>
      <c r="S6842" t="s">
        <v>19</v>
      </c>
      <c r="T6842" t="str">
        <f>VLOOKUP(S6842,Códigos!$T$3:$U$14,2,0)</f>
        <v>BIOINDUSTRIA</v>
      </c>
      <c r="U6842" s="6">
        <v>2046.75</v>
      </c>
      <c r="V6842" s="6">
        <v>4690.3627702455115</v>
      </c>
    </row>
    <row r="6843" spans="1:22" x14ac:dyDescent="0.25">
      <c r="A6843" t="s">
        <v>980</v>
      </c>
      <c r="B6843" t="str">
        <f>VLOOKUP(A6843,Códigos!$H$3:$I$19,2,0)</f>
        <v>JENNY GOMEZ VALENCIA</v>
      </c>
      <c r="C6843" t="s">
        <v>1938</v>
      </c>
      <c r="D6843" s="2">
        <v>42432</v>
      </c>
      <c r="E6843" s="2" t="s">
        <v>9285</v>
      </c>
      <c r="F6843">
        <v>60</v>
      </c>
      <c r="G6843" t="s">
        <v>1939</v>
      </c>
      <c r="H6843" t="str">
        <f>VLOOKUP(G6843,Códigos!$K$2:$L$250,2,0)</f>
        <v>CAPSTONE FS 61</v>
      </c>
      <c r="I6843" s="1">
        <v>799.04</v>
      </c>
      <c r="J6843" s="6">
        <v>66333104.640000001</v>
      </c>
      <c r="K6843" t="s">
        <v>1902</v>
      </c>
      <c r="L6843" t="str">
        <f>VLOOKUP(K6843,Códigos!$N$2:$O$376,2,0)</f>
        <v>MOMENTIVE QUIMICA S.A.</v>
      </c>
      <c r="M6843" t="s">
        <v>435</v>
      </c>
      <c r="N6843" t="str">
        <f>VLOOKUP(M6843,Códigos!$Q$2:$R$26,2,0)</f>
        <v>AUXICOLOR LTDA</v>
      </c>
      <c r="O6843" t="s">
        <v>594</v>
      </c>
      <c r="P6843" t="str">
        <f>VLOOKUP(O6843,Códigos!$B$2:$C$19,2,0)</f>
        <v>VALLE DEL CAUCA</v>
      </c>
      <c r="Q6843" t="s">
        <v>1102</v>
      </c>
      <c r="R6843" t="str">
        <f>VLOOKUP(Q6843,Códigos!$E$2:$F$52,2,0)</f>
        <v>YUMBO</v>
      </c>
      <c r="S6843" t="s">
        <v>21</v>
      </c>
      <c r="T6843" t="str">
        <f>VLOOKUP(S6843,Códigos!$T$3:$U$14,2,0)</f>
        <v>ESPECIALIDADES QUIMICAS</v>
      </c>
      <c r="U6843" s="6">
        <v>2046.75</v>
      </c>
      <c r="V6843" s="6">
        <v>32408.992128984977</v>
      </c>
    </row>
    <row r="6844" spans="1:22" x14ac:dyDescent="0.25">
      <c r="A6844" t="s">
        <v>19</v>
      </c>
      <c r="B6844" t="str">
        <f>VLOOKUP(A6844,Códigos!$H$3:$I$19,2,0)</f>
        <v>TEXTILERAS BOGOTA</v>
      </c>
      <c r="C6844" t="s">
        <v>166</v>
      </c>
      <c r="D6844" s="2">
        <v>42432</v>
      </c>
      <c r="E6844" s="2" t="s">
        <v>9285</v>
      </c>
      <c r="F6844">
        <v>30</v>
      </c>
      <c r="G6844" t="s">
        <v>109</v>
      </c>
      <c r="H6844" t="str">
        <f>VLOOKUP(G6844,Códigos!$K$2:$L$250,2,0)</f>
        <v>CATALASE T100</v>
      </c>
      <c r="I6844" s="1">
        <v>20</v>
      </c>
      <c r="J6844" s="6">
        <v>340000</v>
      </c>
      <c r="K6844" t="s">
        <v>112</v>
      </c>
      <c r="L6844" t="str">
        <f>VLOOKUP(K6844,Códigos!$N$2:$O$376,2,0)</f>
        <v>PRESH TECH S.A.S</v>
      </c>
      <c r="M6844" t="s">
        <v>21</v>
      </c>
      <c r="N6844" t="str">
        <f>VLOOKUP(M6844,Códigos!$Q$2:$R$26,2,0)</f>
        <v>GENENCOR CUERO</v>
      </c>
      <c r="O6844" t="s">
        <v>27</v>
      </c>
      <c r="P6844" t="str">
        <f>VLOOKUP(O6844,Códigos!$B$2:$C$19,2,0)</f>
        <v>BOGOTÁ, D.C.</v>
      </c>
      <c r="Q6844" t="s">
        <v>28</v>
      </c>
      <c r="R6844" t="str">
        <f>VLOOKUP(Q6844,Códigos!$E$2:$F$52,2,0)</f>
        <v>BOGOTÁ, D.C.</v>
      </c>
      <c r="S6844" t="s">
        <v>19</v>
      </c>
      <c r="T6844" t="str">
        <f>VLOOKUP(S6844,Códigos!$T$3:$U$14,2,0)</f>
        <v>BIOINDUSTRIA</v>
      </c>
      <c r="U6844" s="6">
        <v>2046.75</v>
      </c>
      <c r="V6844" s="6">
        <v>166.11701477952852</v>
      </c>
    </row>
    <row r="6845" spans="1:22" x14ac:dyDescent="0.25">
      <c r="A6845" t="s">
        <v>19</v>
      </c>
      <c r="B6845" t="str">
        <f>VLOOKUP(A6845,Códigos!$H$3:$I$19,2,0)</f>
        <v>TEXTILERAS BOGOTA</v>
      </c>
      <c r="C6845" t="s">
        <v>63</v>
      </c>
      <c r="D6845" s="2">
        <v>42432</v>
      </c>
      <c r="E6845" s="2" t="s">
        <v>9285</v>
      </c>
      <c r="F6845">
        <v>60</v>
      </c>
      <c r="G6845" t="s">
        <v>32</v>
      </c>
      <c r="H6845" t="str">
        <f>VLOOKUP(G6845,Códigos!$K$2:$L$250,2,0)</f>
        <v>INDICOL SN 100</v>
      </c>
      <c r="I6845" s="1">
        <v>200</v>
      </c>
      <c r="J6845" s="6">
        <v>800000</v>
      </c>
      <c r="K6845" t="s">
        <v>33</v>
      </c>
      <c r="L6845" t="str">
        <f>VLOOKUP(K6845,Códigos!$N$2:$O$376,2,0)</f>
        <v>TEXTILES MIRATEX S.A.S.</v>
      </c>
      <c r="M6845" t="s">
        <v>19</v>
      </c>
      <c r="N6845" t="str">
        <f>VLOOKUP(M6845,Códigos!$Q$2:$R$26,2,0)</f>
        <v>BASF QUIMICA</v>
      </c>
      <c r="O6845" t="s">
        <v>27</v>
      </c>
      <c r="P6845" t="str">
        <f>VLOOKUP(O6845,Códigos!$B$2:$C$19,2,0)</f>
        <v>BOGOTÁ, D.C.</v>
      </c>
      <c r="Q6845" t="s">
        <v>28</v>
      </c>
      <c r="R6845" t="str">
        <f>VLOOKUP(Q6845,Códigos!$E$2:$F$52,2,0)</f>
        <v>BOGOTÁ, D.C.</v>
      </c>
      <c r="S6845" t="s">
        <v>19</v>
      </c>
      <c r="T6845" t="str">
        <f>VLOOKUP(S6845,Códigos!$T$3:$U$14,2,0)</f>
        <v>BIOINDUSTRIA</v>
      </c>
      <c r="U6845" s="6">
        <v>2046.75</v>
      </c>
      <c r="V6845" s="6">
        <v>390.86356418712592</v>
      </c>
    </row>
    <row r="6846" spans="1:22" x14ac:dyDescent="0.25">
      <c r="A6846" t="s">
        <v>7896</v>
      </c>
      <c r="B6846" t="str">
        <f>VLOOKUP(A6846,Códigos!$H$3:$I$19,2,0)</f>
        <v>ALEXANDRA CASTILLO</v>
      </c>
      <c r="C6846" t="s">
        <v>8085</v>
      </c>
      <c r="D6846" s="2">
        <v>42432</v>
      </c>
      <c r="E6846" s="2" t="s">
        <v>9285</v>
      </c>
      <c r="F6846">
        <v>30</v>
      </c>
      <c r="G6846" t="s">
        <v>3898</v>
      </c>
      <c r="H6846" t="str">
        <f>VLOOKUP(G6846,Códigos!$K$2:$L$250,2,0)</f>
        <v>SANTICIZER 9201</v>
      </c>
      <c r="I6846" s="1">
        <v>230</v>
      </c>
      <c r="J6846" s="6">
        <v>2918665.5</v>
      </c>
      <c r="K6846" t="s">
        <v>339</v>
      </c>
      <c r="L6846" t="str">
        <f>VLOOKUP(K6846,Códigos!$N$2:$O$376,2,0)</f>
        <v>MANUFACTURAS TERMINADAS S.A.  MANTESA</v>
      </c>
      <c r="M6846" t="s">
        <v>272</v>
      </c>
      <c r="N6846" t="str">
        <f>VLOOKUP(M6846,Códigos!$Q$2:$R$26,2,0)</f>
        <v>FERRO</v>
      </c>
      <c r="O6846" t="s">
        <v>119</v>
      </c>
      <c r="P6846" t="str">
        <f>VLOOKUP(O6846,Códigos!$B$2:$C$19,2,0)</f>
        <v>CUNDINAMARCA</v>
      </c>
      <c r="Q6846" t="s">
        <v>341</v>
      </c>
      <c r="R6846" t="str">
        <f>VLOOKUP(Q6846,Códigos!$E$2:$F$52,2,0)</f>
        <v>TOCANCIPÁ</v>
      </c>
      <c r="S6846" t="s">
        <v>21</v>
      </c>
      <c r="T6846" t="str">
        <f>VLOOKUP(S6846,Códigos!$T$3:$U$14,2,0)</f>
        <v>ESPECIALIDADES QUIMICAS</v>
      </c>
      <c r="U6846" s="6">
        <v>2046.75</v>
      </c>
      <c r="V6846" s="6">
        <v>1426</v>
      </c>
    </row>
    <row r="6847" spans="1:22" x14ac:dyDescent="0.25">
      <c r="A6847" t="s">
        <v>969</v>
      </c>
      <c r="B6847" t="str">
        <f>VLOOKUP(A6847,Códigos!$H$3:$I$19,2,0)</f>
        <v>MARIA ELENA PELAEZ</v>
      </c>
      <c r="C6847" t="s">
        <v>5937</v>
      </c>
      <c r="D6847" s="2">
        <v>42433</v>
      </c>
      <c r="E6847" s="2" t="s">
        <v>9285</v>
      </c>
      <c r="F6847">
        <v>60</v>
      </c>
      <c r="G6847" t="s">
        <v>1309</v>
      </c>
      <c r="H6847" t="str">
        <f>VLOOKUP(G6847,Códigos!$K$2:$L$250,2,0)</f>
        <v>INDESIZE COLD 10</v>
      </c>
      <c r="I6847" s="1">
        <v>60</v>
      </c>
      <c r="J6847" s="6">
        <v>462000</v>
      </c>
      <c r="K6847" t="s">
        <v>5841</v>
      </c>
      <c r="L6847" t="str">
        <f>VLOOKUP(K6847,Códigos!$N$2:$O$376,2,0)</f>
        <v>TEÑIDOS Y ACABADOS ASOCIADOS S A S</v>
      </c>
      <c r="M6847" t="s">
        <v>21</v>
      </c>
      <c r="N6847" t="str">
        <f>VLOOKUP(M6847,Códigos!$Q$2:$R$26,2,0)</f>
        <v>GENENCOR CUERO</v>
      </c>
      <c r="O6847" t="s">
        <v>39</v>
      </c>
      <c r="P6847" t="str">
        <f>VLOOKUP(O6847,Códigos!$B$2:$C$19,2,0)</f>
        <v>ANTIOQUIA</v>
      </c>
      <c r="Q6847" t="s">
        <v>998</v>
      </c>
      <c r="R6847" t="str">
        <f>VLOOKUP(Q6847,Códigos!$E$2:$F$52,2,0)</f>
        <v>ITAGÜÍ</v>
      </c>
      <c r="S6847" t="s">
        <v>19</v>
      </c>
      <c r="T6847" t="str">
        <f>VLOOKUP(S6847,Códigos!$T$3:$U$14,2,0)</f>
        <v>BIOINDUSTRIA</v>
      </c>
      <c r="U6847" s="6">
        <v>2052.5100000000002</v>
      </c>
      <c r="V6847" s="6">
        <v>225.09025534589355</v>
      </c>
    </row>
    <row r="6848" spans="1:22" x14ac:dyDescent="0.25">
      <c r="A6848" t="s">
        <v>969</v>
      </c>
      <c r="B6848" t="str">
        <f>VLOOKUP(A6848,Códigos!$H$3:$I$19,2,0)</f>
        <v>MARIA ELENA PELAEZ</v>
      </c>
      <c r="C6848" t="s">
        <v>5936</v>
      </c>
      <c r="D6848" s="2">
        <v>42433</v>
      </c>
      <c r="E6848" s="2" t="s">
        <v>9285</v>
      </c>
      <c r="F6848">
        <v>60</v>
      </c>
      <c r="G6848" t="s">
        <v>1080</v>
      </c>
      <c r="H6848" t="str">
        <f>VLOOKUP(G6848,Códigos!$K$2:$L$250,2,0)</f>
        <v>DEKOL SN</v>
      </c>
      <c r="I6848" s="1">
        <v>25</v>
      </c>
      <c r="J6848" s="6">
        <v>150000</v>
      </c>
      <c r="K6848" t="s">
        <v>5815</v>
      </c>
      <c r="L6848" t="str">
        <f>VLOOKUP(K6848,Códigos!$N$2:$O$376,2,0)</f>
        <v>LAVADO TECNICO S.A.S</v>
      </c>
      <c r="M6848" t="s">
        <v>19</v>
      </c>
      <c r="N6848" t="str">
        <f>VLOOKUP(M6848,Códigos!$Q$2:$R$26,2,0)</f>
        <v>BASF QUIMICA</v>
      </c>
      <c r="O6848" t="s">
        <v>39</v>
      </c>
      <c r="P6848" t="str">
        <f>VLOOKUP(O6848,Códigos!$B$2:$C$19,2,0)</f>
        <v>ANTIOQUIA</v>
      </c>
      <c r="Q6848" t="s">
        <v>2729</v>
      </c>
      <c r="R6848" t="str">
        <f>VLOOKUP(Q6848,Códigos!$E$2:$F$52,2,0)</f>
        <v>MEDELLÍN</v>
      </c>
      <c r="S6848" t="s">
        <v>19</v>
      </c>
      <c r="T6848" t="str">
        <f>VLOOKUP(S6848,Códigos!$T$3:$U$14,2,0)</f>
        <v>BIOINDUSTRIA</v>
      </c>
      <c r="U6848" s="6">
        <v>2052.5100000000002</v>
      </c>
      <c r="V6848" s="6">
        <v>73.081251735679714</v>
      </c>
    </row>
    <row r="6849" spans="1:22" x14ac:dyDescent="0.25">
      <c r="A6849" t="s">
        <v>969</v>
      </c>
      <c r="B6849" t="str">
        <f>VLOOKUP(A6849,Códigos!$H$3:$I$19,2,0)</f>
        <v>MARIA ELENA PELAEZ</v>
      </c>
      <c r="C6849" t="s">
        <v>6526</v>
      </c>
      <c r="D6849" s="2">
        <v>42433</v>
      </c>
      <c r="E6849" s="2" t="s">
        <v>9285</v>
      </c>
      <c r="F6849">
        <v>60</v>
      </c>
      <c r="G6849" t="s">
        <v>6273</v>
      </c>
      <c r="H6849" t="str">
        <f>VLOOKUP(G6849,Códigos!$K$2:$L$250,2,0)</f>
        <v>ANTIPILLING 44 LUNA</v>
      </c>
      <c r="I6849" s="1">
        <v>25</v>
      </c>
      <c r="J6849" s="6">
        <v>225000</v>
      </c>
      <c r="K6849" t="s">
        <v>6202</v>
      </c>
      <c r="L6849" t="str">
        <f>VLOOKUP(K6849,Códigos!$N$2:$O$376,2,0)</f>
        <v>SERVITEX S.A.</v>
      </c>
      <c r="M6849" t="s">
        <v>21</v>
      </c>
      <c r="N6849" t="str">
        <f>VLOOKUP(M6849,Códigos!$Q$2:$R$26,2,0)</f>
        <v>GENENCOR CUERO</v>
      </c>
      <c r="O6849" t="s">
        <v>39</v>
      </c>
      <c r="P6849" t="str">
        <f>VLOOKUP(O6849,Códigos!$B$2:$C$19,2,0)</f>
        <v>ANTIOQUIA</v>
      </c>
      <c r="Q6849" t="s">
        <v>2729</v>
      </c>
      <c r="R6849" t="str">
        <f>VLOOKUP(Q6849,Códigos!$E$2:$F$52,2,0)</f>
        <v>MEDELLÍN</v>
      </c>
      <c r="S6849" t="s">
        <v>19</v>
      </c>
      <c r="T6849" t="str">
        <f>VLOOKUP(S6849,Códigos!$T$3:$U$14,2,0)</f>
        <v>BIOINDUSTRIA</v>
      </c>
      <c r="U6849" s="6">
        <v>2052.5100000000002</v>
      </c>
      <c r="V6849" s="6">
        <v>109.62187760351958</v>
      </c>
    </row>
    <row r="6850" spans="1:22" x14ac:dyDescent="0.25">
      <c r="A6850" t="s">
        <v>2952</v>
      </c>
      <c r="B6850" t="str">
        <f>VLOOKUP(A6850,Códigos!$H$3:$I$19,2,0)</f>
        <v>SUSANA ESTRADA E.</v>
      </c>
      <c r="C6850" t="s">
        <v>3920</v>
      </c>
      <c r="D6850" s="2">
        <v>42433</v>
      </c>
      <c r="E6850" s="2" t="s">
        <v>9285</v>
      </c>
      <c r="F6850">
        <v>30</v>
      </c>
      <c r="G6850" t="s">
        <v>3898</v>
      </c>
      <c r="H6850" t="str">
        <f>VLOOKUP(G6850,Códigos!$K$2:$L$250,2,0)</f>
        <v>SANTICIZER 9201</v>
      </c>
      <c r="I6850" s="1">
        <v>230</v>
      </c>
      <c r="J6850" s="6">
        <v>2870229.8</v>
      </c>
      <c r="K6850" t="s">
        <v>3134</v>
      </c>
      <c r="L6850" t="str">
        <f>VLOOKUP(K6850,Códigos!$N$2:$O$376,2,0)</f>
        <v>INTEXCOL S.A.</v>
      </c>
      <c r="M6850" t="s">
        <v>272</v>
      </c>
      <c r="N6850" t="str">
        <f>VLOOKUP(M6850,Códigos!$Q$2:$R$26,2,0)</f>
        <v>FERRO</v>
      </c>
      <c r="O6850" t="s">
        <v>39</v>
      </c>
      <c r="P6850" t="str">
        <f>VLOOKUP(O6850,Códigos!$B$2:$C$19,2,0)</f>
        <v>ANTIOQUIA</v>
      </c>
      <c r="Q6850" t="s">
        <v>2729</v>
      </c>
      <c r="R6850" t="str">
        <f>VLOOKUP(Q6850,Códigos!$E$2:$F$52,2,0)</f>
        <v>MEDELLÍN</v>
      </c>
      <c r="S6850" t="s">
        <v>21</v>
      </c>
      <c r="T6850" t="str">
        <f>VLOOKUP(S6850,Códigos!$T$3:$U$14,2,0)</f>
        <v>ESPECIALIDADES QUIMICAS</v>
      </c>
      <c r="U6850" s="6">
        <v>2052.5100000000002</v>
      </c>
      <c r="V6850" s="6">
        <v>1398.3999103536644</v>
      </c>
    </row>
    <row r="6851" spans="1:22" x14ac:dyDescent="0.25">
      <c r="A6851" t="s">
        <v>969</v>
      </c>
      <c r="B6851" t="str">
        <f>VLOOKUP(A6851,Códigos!$H$3:$I$19,2,0)</f>
        <v>MARIA ELENA PELAEZ</v>
      </c>
      <c r="C6851" t="s">
        <v>5936</v>
      </c>
      <c r="D6851" s="2">
        <v>42433</v>
      </c>
      <c r="E6851" s="2" t="s">
        <v>9285</v>
      </c>
      <c r="F6851">
        <v>60</v>
      </c>
      <c r="G6851" t="s">
        <v>2028</v>
      </c>
      <c r="H6851" t="str">
        <f>VLOOKUP(G6851,Códigos!$K$2:$L$250,2,0)</f>
        <v>INDISIL K EFFECT</v>
      </c>
      <c r="I6851" s="1">
        <v>25</v>
      </c>
      <c r="J6851" s="6">
        <v>165000</v>
      </c>
      <c r="K6851" t="s">
        <v>5815</v>
      </c>
      <c r="L6851" t="str">
        <f>VLOOKUP(K6851,Códigos!$N$2:$O$376,2,0)</f>
        <v>LAVADO TECNICO S.A.S</v>
      </c>
      <c r="M6851" t="s">
        <v>231</v>
      </c>
      <c r="N6851" t="str">
        <f>VLOOKUP(M6851,Códigos!$Q$2:$R$26,2,0)</f>
        <v>QUIMICA PRODES</v>
      </c>
      <c r="O6851" t="s">
        <v>39</v>
      </c>
      <c r="P6851" t="str">
        <f>VLOOKUP(O6851,Códigos!$B$2:$C$19,2,0)</f>
        <v>ANTIOQUIA</v>
      </c>
      <c r="Q6851" t="s">
        <v>2729</v>
      </c>
      <c r="R6851" t="str">
        <f>VLOOKUP(Q6851,Códigos!$E$2:$F$52,2,0)</f>
        <v>MEDELLÍN</v>
      </c>
      <c r="S6851" t="s">
        <v>19</v>
      </c>
      <c r="T6851" t="str">
        <f>VLOOKUP(S6851,Códigos!$T$3:$U$14,2,0)</f>
        <v>BIOINDUSTRIA</v>
      </c>
      <c r="U6851" s="6">
        <v>2052.5100000000002</v>
      </c>
      <c r="V6851" s="6">
        <v>80.389376909247687</v>
      </c>
    </row>
    <row r="6852" spans="1:22" x14ac:dyDescent="0.25">
      <c r="A6852" t="s">
        <v>19</v>
      </c>
      <c r="B6852" t="str">
        <f>VLOOKUP(A6852,Códigos!$H$3:$I$19,2,0)</f>
        <v>TEXTILERAS BOGOTA</v>
      </c>
      <c r="C6852" t="s">
        <v>168</v>
      </c>
      <c r="D6852" s="2">
        <v>42433</v>
      </c>
      <c r="E6852" s="2" t="s">
        <v>9285</v>
      </c>
      <c r="F6852">
        <v>30</v>
      </c>
      <c r="G6852" t="s">
        <v>122</v>
      </c>
      <c r="H6852" t="str">
        <f>VLOOKUP(G6852,Códigos!$K$2:$L$250,2,0)</f>
        <v>ANTIPILLING 300 LUNA</v>
      </c>
      <c r="I6852" s="1">
        <v>200</v>
      </c>
      <c r="J6852" s="6">
        <v>1200000</v>
      </c>
      <c r="K6852" t="s">
        <v>158</v>
      </c>
      <c r="L6852" t="str">
        <f>VLOOKUP(K6852,Códigos!$N$2:$O$376,2,0)</f>
        <v>TINTORERIA ASITEX S A</v>
      </c>
      <c r="M6852" t="s">
        <v>21</v>
      </c>
      <c r="N6852" t="str">
        <f>VLOOKUP(M6852,Códigos!$Q$2:$R$26,2,0)</f>
        <v>GENENCOR CUERO</v>
      </c>
      <c r="O6852" t="s">
        <v>27</v>
      </c>
      <c r="P6852" t="str">
        <f>VLOOKUP(O6852,Códigos!$B$2:$C$19,2,0)</f>
        <v>BOGOTÁ, D.C.</v>
      </c>
      <c r="Q6852" t="s">
        <v>28</v>
      </c>
      <c r="R6852" t="str">
        <f>VLOOKUP(Q6852,Códigos!$E$2:$F$52,2,0)</f>
        <v>BOGOTÁ, D.C.</v>
      </c>
      <c r="S6852" t="s">
        <v>19</v>
      </c>
      <c r="T6852" t="str">
        <f>VLOOKUP(S6852,Códigos!$T$3:$U$14,2,0)</f>
        <v>BIOINDUSTRIA</v>
      </c>
      <c r="U6852" s="6">
        <v>2052.5100000000002</v>
      </c>
      <c r="V6852" s="6">
        <v>584.65001388543772</v>
      </c>
    </row>
    <row r="6853" spans="1:22" x14ac:dyDescent="0.25">
      <c r="A6853" t="s">
        <v>231</v>
      </c>
      <c r="B6853" t="str">
        <f>VLOOKUP(A6853,Códigos!$H$3:$I$19,2,0)</f>
        <v>NATALY VELA</v>
      </c>
      <c r="C6853" t="s">
        <v>2889</v>
      </c>
      <c r="D6853" s="2">
        <v>42433</v>
      </c>
      <c r="E6853" s="2" t="s">
        <v>9285</v>
      </c>
      <c r="F6853">
        <v>30</v>
      </c>
      <c r="G6853" t="s">
        <v>573</v>
      </c>
      <c r="H6853" t="str">
        <f>VLOOKUP(G6853,Códigos!$K$2:$L$250,2,0)</f>
        <v>ANTIFOAM 1430</v>
      </c>
      <c r="I6853" s="1">
        <v>200</v>
      </c>
      <c r="J6853" s="6">
        <v>3253896</v>
      </c>
      <c r="K6853" t="s">
        <v>2469</v>
      </c>
      <c r="L6853" t="str">
        <f>VLOOKUP(K6853,Códigos!$N$2:$O$376,2,0)</f>
        <v>EMAS PASTO S.A ESP</v>
      </c>
      <c r="M6853" t="s">
        <v>577</v>
      </c>
      <c r="N6853" t="str">
        <f>VLOOKUP(M6853,Códigos!$Q$2:$R$26,2,0)</f>
        <v>XIAMETER</v>
      </c>
      <c r="O6853" t="s">
        <v>2471</v>
      </c>
      <c r="P6853" t="str">
        <f>VLOOKUP(O6853,Códigos!$B$2:$C$19,2,0)</f>
        <v>NARIÑO</v>
      </c>
      <c r="Q6853" t="s">
        <v>2472</v>
      </c>
      <c r="R6853" t="str">
        <f>VLOOKUP(Q6853,Códigos!$E$2:$F$52,2,0)</f>
        <v>PASTO</v>
      </c>
      <c r="S6853" t="s">
        <v>19</v>
      </c>
      <c r="T6853" t="str">
        <f>VLOOKUP(S6853,Códigos!$T$3:$U$14,2,0)</f>
        <v>BIOINDUSTRIA</v>
      </c>
      <c r="U6853" s="6">
        <v>2052.5100000000002</v>
      </c>
      <c r="V6853" s="6">
        <v>1585.3252846514754</v>
      </c>
    </row>
    <row r="6854" spans="1:22" x14ac:dyDescent="0.25">
      <c r="A6854" t="s">
        <v>5636</v>
      </c>
      <c r="B6854" t="str">
        <f>VLOOKUP(A6854,Códigos!$H$3:$I$19,2,0)</f>
        <v>TEXTILERAS MEDELLIN</v>
      </c>
      <c r="C6854" t="s">
        <v>5678</v>
      </c>
      <c r="D6854" s="2">
        <v>42433</v>
      </c>
      <c r="E6854" s="2" t="s">
        <v>9285</v>
      </c>
      <c r="F6854">
        <v>60</v>
      </c>
      <c r="G6854" t="s">
        <v>120</v>
      </c>
      <c r="H6854" t="str">
        <f>VLOOKUP(G6854,Códigos!$K$2:$L$250,2,0)</f>
        <v>CATALASE 700</v>
      </c>
      <c r="I6854" s="1">
        <v>60</v>
      </c>
      <c r="J6854" s="6">
        <v>156000</v>
      </c>
      <c r="K6854" t="s">
        <v>5643</v>
      </c>
      <c r="L6854" t="str">
        <f>VLOOKUP(K6854,Códigos!$N$2:$O$376,2,0)</f>
        <v>COLORETTO S.A.</v>
      </c>
      <c r="M6854" t="s">
        <v>21</v>
      </c>
      <c r="N6854" t="str">
        <f>VLOOKUP(M6854,Códigos!$Q$2:$R$26,2,0)</f>
        <v>GENENCOR CUERO</v>
      </c>
      <c r="O6854" t="s">
        <v>39</v>
      </c>
      <c r="P6854" t="str">
        <f>VLOOKUP(O6854,Códigos!$B$2:$C$19,2,0)</f>
        <v>ANTIOQUIA</v>
      </c>
      <c r="Q6854" t="s">
        <v>3257</v>
      </c>
      <c r="R6854" t="str">
        <f>VLOOKUP(Q6854,Códigos!$E$2:$F$52,2,0)</f>
        <v>SABANETA</v>
      </c>
      <c r="S6854" t="s">
        <v>19</v>
      </c>
      <c r="T6854" t="str">
        <f>VLOOKUP(S6854,Códigos!$T$3:$U$14,2,0)</f>
        <v>BIOINDUSTRIA</v>
      </c>
      <c r="U6854" s="6">
        <v>2052.5100000000002</v>
      </c>
      <c r="V6854" s="6">
        <v>76.004501805106912</v>
      </c>
    </row>
    <row r="6855" spans="1:22" x14ac:dyDescent="0.25">
      <c r="A6855" t="s">
        <v>4185</v>
      </c>
      <c r="B6855" t="str">
        <f>VLOOKUP(A6855,Códigos!$H$3:$I$19,2,0)</f>
        <v>ANDRES BELTRAN</v>
      </c>
      <c r="C6855" t="s">
        <v>7736</v>
      </c>
      <c r="D6855" s="2">
        <v>42433</v>
      </c>
      <c r="E6855" s="2" t="s">
        <v>9285</v>
      </c>
      <c r="F6855">
        <v>60</v>
      </c>
      <c r="G6855" t="s">
        <v>1259</v>
      </c>
      <c r="H6855" t="str">
        <f>VLOOKUP(G6855,Códigos!$K$2:$L$250,2,0)</f>
        <v>INDIXELL NEUTRAFLEX</v>
      </c>
      <c r="I6855" s="1">
        <v>25</v>
      </c>
      <c r="J6855" s="6">
        <v>2887500</v>
      </c>
      <c r="K6855" t="s">
        <v>1145</v>
      </c>
      <c r="L6855" t="str">
        <f>VLOOKUP(K6855,Códigos!$N$2:$O$376,2,0)</f>
        <v>PACK PLATINO S.A.S.</v>
      </c>
      <c r="M6855" t="s">
        <v>21</v>
      </c>
      <c r="N6855" t="str">
        <f>VLOOKUP(M6855,Códigos!$Q$2:$R$26,2,0)</f>
        <v>GENENCOR CUERO</v>
      </c>
      <c r="O6855" t="s">
        <v>594</v>
      </c>
      <c r="P6855" t="str">
        <f>VLOOKUP(O6855,Códigos!$B$2:$C$19,2,0)</f>
        <v>VALLE DEL CAUCA</v>
      </c>
      <c r="Q6855" t="s">
        <v>595</v>
      </c>
      <c r="R6855" t="str">
        <f>VLOOKUP(Q6855,Códigos!$E$2:$F$52,2,0)</f>
        <v>CALI</v>
      </c>
      <c r="S6855" t="s">
        <v>19</v>
      </c>
      <c r="T6855" t="str">
        <f>VLOOKUP(S6855,Códigos!$T$3:$U$14,2,0)</f>
        <v>BIOINDUSTRIA</v>
      </c>
      <c r="U6855" s="6">
        <v>2052.5100000000002</v>
      </c>
      <c r="V6855" s="6">
        <v>1406.8140959118346</v>
      </c>
    </row>
    <row r="6856" spans="1:22" x14ac:dyDescent="0.25">
      <c r="A6856" t="s">
        <v>969</v>
      </c>
      <c r="B6856" t="str">
        <f>VLOOKUP(A6856,Códigos!$H$3:$I$19,2,0)</f>
        <v>MARIA ELENA PELAEZ</v>
      </c>
      <c r="C6856" t="s">
        <v>6529</v>
      </c>
      <c r="D6856" s="2">
        <v>42433</v>
      </c>
      <c r="E6856" s="2" t="s">
        <v>9285</v>
      </c>
      <c r="F6856">
        <v>60</v>
      </c>
      <c r="G6856" t="s">
        <v>6530</v>
      </c>
      <c r="H6856" t="str">
        <f>VLOOKUP(G6856,Códigos!$K$2:$L$250,2,0)</f>
        <v>PRIMAFAST GOLD</v>
      </c>
      <c r="I6856" s="1">
        <v>28</v>
      </c>
      <c r="J6856" s="6">
        <v>1316069.44</v>
      </c>
      <c r="K6856" t="s">
        <v>6234</v>
      </c>
      <c r="L6856" t="str">
        <f>VLOOKUP(K6856,Códigos!$N$2:$O$376,2,0)</f>
        <v>SURTIQUIMICOS S.A.</v>
      </c>
      <c r="M6856" t="s">
        <v>21</v>
      </c>
      <c r="N6856" t="str">
        <f>VLOOKUP(M6856,Códigos!$Q$2:$R$26,2,0)</f>
        <v>GENENCOR CUERO</v>
      </c>
      <c r="O6856" t="s">
        <v>39</v>
      </c>
      <c r="P6856" t="str">
        <f>VLOOKUP(O6856,Códigos!$B$2:$C$19,2,0)</f>
        <v>ANTIOQUIA</v>
      </c>
      <c r="Q6856" t="s">
        <v>998</v>
      </c>
      <c r="R6856" t="str">
        <f>VLOOKUP(Q6856,Códigos!$E$2:$F$52,2,0)</f>
        <v>ITAGÜÍ</v>
      </c>
      <c r="S6856" t="s">
        <v>19</v>
      </c>
      <c r="T6856" t="str">
        <f>VLOOKUP(S6856,Códigos!$T$3:$U$14,2,0)</f>
        <v>BIOINDUSTRIA</v>
      </c>
      <c r="U6856" s="6">
        <v>2052.5100000000002</v>
      </c>
      <c r="V6856" s="6">
        <v>641.20001364183361</v>
      </c>
    </row>
    <row r="6857" spans="1:22" x14ac:dyDescent="0.25">
      <c r="A6857" t="s">
        <v>969</v>
      </c>
      <c r="B6857" t="str">
        <f>VLOOKUP(A6857,Códigos!$H$3:$I$19,2,0)</f>
        <v>MARIA ELENA PELAEZ</v>
      </c>
      <c r="C6857" t="s">
        <v>5936</v>
      </c>
      <c r="D6857" s="2">
        <v>42433</v>
      </c>
      <c r="E6857" s="2" t="s">
        <v>9285</v>
      </c>
      <c r="F6857">
        <v>60</v>
      </c>
      <c r="G6857" t="s">
        <v>1309</v>
      </c>
      <c r="H6857" t="str">
        <f>VLOOKUP(G6857,Códigos!$K$2:$L$250,2,0)</f>
        <v>INDESIZE COLD 10</v>
      </c>
      <c r="I6857" s="1">
        <v>10</v>
      </c>
      <c r="J6857" s="6">
        <v>78000</v>
      </c>
      <c r="K6857" t="s">
        <v>5815</v>
      </c>
      <c r="L6857" t="str">
        <f>VLOOKUP(K6857,Códigos!$N$2:$O$376,2,0)</f>
        <v>LAVADO TECNICO S.A.S</v>
      </c>
      <c r="M6857" t="s">
        <v>21</v>
      </c>
      <c r="N6857" t="str">
        <f>VLOOKUP(M6857,Códigos!$Q$2:$R$26,2,0)</f>
        <v>GENENCOR CUERO</v>
      </c>
      <c r="O6857" t="s">
        <v>39</v>
      </c>
      <c r="P6857" t="str">
        <f>VLOOKUP(O6857,Códigos!$B$2:$C$19,2,0)</f>
        <v>ANTIOQUIA</v>
      </c>
      <c r="Q6857" t="s">
        <v>2729</v>
      </c>
      <c r="R6857" t="str">
        <f>VLOOKUP(Q6857,Códigos!$E$2:$F$52,2,0)</f>
        <v>MEDELLÍN</v>
      </c>
      <c r="S6857" t="s">
        <v>19</v>
      </c>
      <c r="T6857" t="str">
        <f>VLOOKUP(S6857,Códigos!$T$3:$U$14,2,0)</f>
        <v>BIOINDUSTRIA</v>
      </c>
      <c r="U6857" s="6">
        <v>2052.5100000000002</v>
      </c>
      <c r="V6857" s="6">
        <v>38.002250902553456</v>
      </c>
    </row>
    <row r="6858" spans="1:22" x14ac:dyDescent="0.25">
      <c r="A6858" t="s">
        <v>4188</v>
      </c>
      <c r="B6858" t="str">
        <f>VLOOKUP(A6858,Códigos!$H$3:$I$19,2,0)</f>
        <v>ELIANA LONDOÑO - TEXTIL</v>
      </c>
      <c r="C6858" t="s">
        <v>5527</v>
      </c>
      <c r="D6858" s="2">
        <v>42433</v>
      </c>
      <c r="E6858" s="2" t="s">
        <v>9285</v>
      </c>
      <c r="F6858">
        <v>90</v>
      </c>
      <c r="G6858" t="s">
        <v>229</v>
      </c>
      <c r="H6858" t="str">
        <f>VLOOKUP(G6858,Códigos!$K$2:$L$250,2,0)</f>
        <v>INDISEC FE30 CONC</v>
      </c>
      <c r="I6858" s="1">
        <v>33</v>
      </c>
      <c r="J6858" s="6">
        <v>201300</v>
      </c>
      <c r="K6858" t="s">
        <v>4223</v>
      </c>
      <c r="L6858" t="str">
        <f>VLOOKUP(K6858,Códigos!$N$2:$O$376,2,0)</f>
        <v>HERNANDEZ RIVEROS MILCIADES</v>
      </c>
      <c r="M6858" t="s">
        <v>231</v>
      </c>
      <c r="N6858" t="str">
        <f>VLOOKUP(M6858,Códigos!$Q$2:$R$26,2,0)</f>
        <v>QUIMICA PRODES</v>
      </c>
      <c r="O6858" t="s">
        <v>27</v>
      </c>
      <c r="P6858" t="str">
        <f>VLOOKUP(O6858,Códigos!$B$2:$C$19,2,0)</f>
        <v>BOGOTÁ, D.C.</v>
      </c>
      <c r="Q6858" t="s">
        <v>28</v>
      </c>
      <c r="R6858" t="str">
        <f>VLOOKUP(Q6858,Códigos!$E$2:$F$52,2,0)</f>
        <v>BOGOTÁ, D.C.</v>
      </c>
      <c r="S6858" t="s">
        <v>19</v>
      </c>
      <c r="T6858" t="str">
        <f>VLOOKUP(S6858,Códigos!$T$3:$U$14,2,0)</f>
        <v>BIOINDUSTRIA</v>
      </c>
      <c r="U6858" s="6">
        <v>2052.5100000000002</v>
      </c>
      <c r="V6858" s="6">
        <v>98.07503982928219</v>
      </c>
    </row>
    <row r="6859" spans="1:22" x14ac:dyDescent="0.25">
      <c r="A6859" t="s">
        <v>4185</v>
      </c>
      <c r="B6859" t="str">
        <f>VLOOKUP(A6859,Códigos!$H$3:$I$19,2,0)</f>
        <v>ANDRES BELTRAN</v>
      </c>
      <c r="C6859" t="s">
        <v>7737</v>
      </c>
      <c r="D6859" s="2">
        <v>42433</v>
      </c>
      <c r="E6859" s="2" t="s">
        <v>9285</v>
      </c>
      <c r="F6859">
        <v>60</v>
      </c>
      <c r="G6859" t="s">
        <v>1343</v>
      </c>
      <c r="H6859" t="str">
        <f>VLOOKUP(G6859,Códigos!$K$2:$L$250,2,0)</f>
        <v>ANTIPILLING NEUTRA 800</v>
      </c>
      <c r="I6859" s="1">
        <v>25</v>
      </c>
      <c r="J6859" s="6">
        <v>236250</v>
      </c>
      <c r="K6859" t="s">
        <v>1303</v>
      </c>
      <c r="L6859" t="str">
        <f>VLOOKUP(K6859,Códigos!$N$2:$O$376,2,0)</f>
        <v>PROCESOS Y SERVICIOS S.A.</v>
      </c>
      <c r="M6859" t="s">
        <v>21</v>
      </c>
      <c r="N6859" t="str">
        <f>VLOOKUP(M6859,Códigos!$Q$2:$R$26,2,0)</f>
        <v>GENENCOR CUERO</v>
      </c>
      <c r="O6859" t="s">
        <v>594</v>
      </c>
      <c r="P6859" t="str">
        <f>VLOOKUP(O6859,Códigos!$B$2:$C$19,2,0)</f>
        <v>VALLE DEL CAUCA</v>
      </c>
      <c r="Q6859" t="s">
        <v>595</v>
      </c>
      <c r="R6859" t="str">
        <f>VLOOKUP(Q6859,Códigos!$E$2:$F$52,2,0)</f>
        <v>CALI</v>
      </c>
      <c r="S6859" t="s">
        <v>19</v>
      </c>
      <c r="T6859" t="str">
        <f>VLOOKUP(S6859,Códigos!$T$3:$U$14,2,0)</f>
        <v>BIOINDUSTRIA</v>
      </c>
      <c r="U6859" s="6">
        <v>2052.5100000000002</v>
      </c>
      <c r="V6859" s="6">
        <v>115.10297148369555</v>
      </c>
    </row>
    <row r="6860" spans="1:22" x14ac:dyDescent="0.25">
      <c r="A6860" t="s">
        <v>4185</v>
      </c>
      <c r="B6860" t="str">
        <f>VLOOKUP(A6860,Códigos!$H$3:$I$19,2,0)</f>
        <v>ANDRES BELTRAN</v>
      </c>
      <c r="C6860" t="s">
        <v>7736</v>
      </c>
      <c r="D6860" s="2">
        <v>42433</v>
      </c>
      <c r="E6860" s="2" t="s">
        <v>9285</v>
      </c>
      <c r="F6860">
        <v>60</v>
      </c>
      <c r="G6860" t="s">
        <v>1343</v>
      </c>
      <c r="H6860" t="str">
        <f>VLOOKUP(G6860,Códigos!$K$2:$L$250,2,0)</f>
        <v>ANTIPILLING NEUTRA 800</v>
      </c>
      <c r="I6860" s="1">
        <v>30</v>
      </c>
      <c r="J6860" s="6">
        <v>270000</v>
      </c>
      <c r="K6860" t="s">
        <v>1145</v>
      </c>
      <c r="L6860" t="str">
        <f>VLOOKUP(K6860,Códigos!$N$2:$O$376,2,0)</f>
        <v>PACK PLATINO S.A.S.</v>
      </c>
      <c r="M6860" t="s">
        <v>21</v>
      </c>
      <c r="N6860" t="str">
        <f>VLOOKUP(M6860,Códigos!$Q$2:$R$26,2,0)</f>
        <v>GENENCOR CUERO</v>
      </c>
      <c r="O6860" t="s">
        <v>594</v>
      </c>
      <c r="P6860" t="str">
        <f>VLOOKUP(O6860,Códigos!$B$2:$C$19,2,0)</f>
        <v>VALLE DEL CAUCA</v>
      </c>
      <c r="Q6860" t="s">
        <v>595</v>
      </c>
      <c r="R6860" t="str">
        <f>VLOOKUP(Q6860,Códigos!$E$2:$F$52,2,0)</f>
        <v>CALI</v>
      </c>
      <c r="S6860" t="s">
        <v>19</v>
      </c>
      <c r="T6860" t="str">
        <f>VLOOKUP(S6860,Códigos!$T$3:$U$14,2,0)</f>
        <v>BIOINDUSTRIA</v>
      </c>
      <c r="U6860" s="6">
        <v>2052.5100000000002</v>
      </c>
      <c r="V6860" s="6">
        <v>131.54625312422351</v>
      </c>
    </row>
    <row r="6861" spans="1:22" x14ac:dyDescent="0.25">
      <c r="A6861" t="s">
        <v>5636</v>
      </c>
      <c r="B6861" t="str">
        <f>VLOOKUP(A6861,Códigos!$H$3:$I$19,2,0)</f>
        <v>TEXTILERAS MEDELLIN</v>
      </c>
      <c r="C6861" t="s">
        <v>5677</v>
      </c>
      <c r="D6861" s="2">
        <v>42433</v>
      </c>
      <c r="E6861" s="2" t="s">
        <v>9285</v>
      </c>
      <c r="F6861">
        <v>0</v>
      </c>
      <c r="G6861" t="s">
        <v>5637</v>
      </c>
      <c r="H6861" t="str">
        <f>VLOOKUP(G6861,Códigos!$K$2:$L$250,2,0)</f>
        <v>CATALASE T-100*</v>
      </c>
      <c r="I6861" s="1">
        <v>65</v>
      </c>
      <c r="J6861" s="6">
        <v>494000</v>
      </c>
      <c r="K6861" t="s">
        <v>5638</v>
      </c>
      <c r="L6861" t="str">
        <f>VLOOKUP(K6861,Códigos!$N$2:$O$376,2,0)</f>
        <v>TINTORIENTE S.A.S.</v>
      </c>
      <c r="M6861" t="s">
        <v>21</v>
      </c>
      <c r="N6861" t="str">
        <f>VLOOKUP(M6861,Códigos!$Q$2:$R$26,2,0)</f>
        <v>GENENCOR CUERO</v>
      </c>
      <c r="O6861" t="s">
        <v>39</v>
      </c>
      <c r="P6861" t="str">
        <f>VLOOKUP(O6861,Códigos!$B$2:$C$19,2,0)</f>
        <v>ANTIOQUIA</v>
      </c>
      <c r="Q6861" t="s">
        <v>2729</v>
      </c>
      <c r="R6861" t="str">
        <f>VLOOKUP(Q6861,Códigos!$E$2:$F$52,2,0)</f>
        <v>MEDELLÍN</v>
      </c>
      <c r="S6861" t="s">
        <v>19</v>
      </c>
      <c r="T6861" t="str">
        <f>VLOOKUP(S6861,Códigos!$T$3:$U$14,2,0)</f>
        <v>BIOINDUSTRIA</v>
      </c>
      <c r="U6861" s="6">
        <v>2052.5100000000002</v>
      </c>
      <c r="V6861" s="6">
        <v>240.68092238283856</v>
      </c>
    </row>
    <row r="6862" spans="1:22" x14ac:dyDescent="0.25">
      <c r="A6862" t="s">
        <v>2952</v>
      </c>
      <c r="B6862" t="str">
        <f>VLOOKUP(A6862,Códigos!$H$3:$I$19,2,0)</f>
        <v>SUSANA ESTRADA E.</v>
      </c>
      <c r="C6862" t="s">
        <v>4025</v>
      </c>
      <c r="D6862" s="2">
        <v>42433</v>
      </c>
      <c r="E6862" s="2" t="s">
        <v>9285</v>
      </c>
      <c r="F6862">
        <v>60</v>
      </c>
      <c r="G6862" t="s">
        <v>437</v>
      </c>
      <c r="H6862" t="str">
        <f>VLOOKUP(G6862,Códigos!$K$2:$L$250,2,0)</f>
        <v>VAZO 64</v>
      </c>
      <c r="I6862" s="1">
        <v>181.6</v>
      </c>
      <c r="J6862" s="6">
        <v>20814628.800000001</v>
      </c>
      <c r="K6862" t="s">
        <v>4026</v>
      </c>
      <c r="L6862" t="str">
        <f>VLOOKUP(K6862,Códigos!$N$2:$O$376,2,0)</f>
        <v>ANDERCOL S.A.</v>
      </c>
      <c r="M6862" t="s">
        <v>435</v>
      </c>
      <c r="N6862" t="str">
        <f>VLOOKUP(M6862,Códigos!$Q$2:$R$26,2,0)</f>
        <v>AUXICOLOR LTDA</v>
      </c>
      <c r="O6862" t="s">
        <v>39</v>
      </c>
      <c r="P6862" t="str">
        <f>VLOOKUP(O6862,Códigos!$B$2:$C$19,2,0)</f>
        <v>ANTIOQUIA</v>
      </c>
      <c r="Q6862" t="s">
        <v>2729</v>
      </c>
      <c r="R6862" t="str">
        <f>VLOOKUP(Q6862,Códigos!$E$2:$F$52,2,0)</f>
        <v>MEDELLÍN</v>
      </c>
      <c r="S6862" t="s">
        <v>21</v>
      </c>
      <c r="T6862" t="str">
        <f>VLOOKUP(S6862,Códigos!$T$3:$U$14,2,0)</f>
        <v>ESPECIALIDADES QUIMICAS</v>
      </c>
      <c r="U6862" s="6">
        <v>2052.5100000000002</v>
      </c>
      <c r="V6862" s="6">
        <v>10141.060847450195</v>
      </c>
    </row>
    <row r="6863" spans="1:22" x14ac:dyDescent="0.25">
      <c r="A6863" t="s">
        <v>4185</v>
      </c>
      <c r="B6863" t="str">
        <f>VLOOKUP(A6863,Códigos!$H$3:$I$19,2,0)</f>
        <v>ANDRES BELTRAN</v>
      </c>
      <c r="C6863" t="s">
        <v>7736</v>
      </c>
      <c r="D6863" s="2">
        <v>42433</v>
      </c>
      <c r="E6863" s="2" t="s">
        <v>9285</v>
      </c>
      <c r="F6863">
        <v>60</v>
      </c>
      <c r="G6863" t="s">
        <v>2028</v>
      </c>
      <c r="H6863" t="str">
        <f>VLOOKUP(G6863,Códigos!$K$2:$L$250,2,0)</f>
        <v>INDISIL K EFFECT</v>
      </c>
      <c r="I6863" s="1">
        <v>25</v>
      </c>
      <c r="J6863" s="6">
        <v>199225</v>
      </c>
      <c r="K6863" t="s">
        <v>1145</v>
      </c>
      <c r="L6863" t="str">
        <f>VLOOKUP(K6863,Códigos!$N$2:$O$376,2,0)</f>
        <v>PACK PLATINO S.A.S.</v>
      </c>
      <c r="M6863" t="s">
        <v>231</v>
      </c>
      <c r="N6863" t="str">
        <f>VLOOKUP(M6863,Códigos!$Q$2:$R$26,2,0)</f>
        <v>QUIMICA PRODES</v>
      </c>
      <c r="O6863" t="s">
        <v>594</v>
      </c>
      <c r="P6863" t="str">
        <f>VLOOKUP(O6863,Códigos!$B$2:$C$19,2,0)</f>
        <v>VALLE DEL CAUCA</v>
      </c>
      <c r="Q6863" t="s">
        <v>595</v>
      </c>
      <c r="R6863" t="str">
        <f>VLOOKUP(Q6863,Códigos!$E$2:$F$52,2,0)</f>
        <v>CALI</v>
      </c>
      <c r="S6863" t="s">
        <v>19</v>
      </c>
      <c r="T6863" t="str">
        <f>VLOOKUP(S6863,Códigos!$T$3:$U$14,2,0)</f>
        <v>BIOINDUSTRIA</v>
      </c>
      <c r="U6863" s="6">
        <v>2052.5100000000002</v>
      </c>
      <c r="V6863" s="6">
        <v>97.064082513605285</v>
      </c>
    </row>
    <row r="6864" spans="1:22" x14ac:dyDescent="0.25">
      <c r="A6864" t="s">
        <v>969</v>
      </c>
      <c r="B6864" t="str">
        <f>VLOOKUP(A6864,Códigos!$H$3:$I$19,2,0)</f>
        <v>MARIA ELENA PELAEZ</v>
      </c>
      <c r="C6864" t="s">
        <v>5937</v>
      </c>
      <c r="D6864" s="2">
        <v>42433</v>
      </c>
      <c r="E6864" s="2" t="s">
        <v>9285</v>
      </c>
      <c r="F6864">
        <v>60</v>
      </c>
      <c r="G6864" t="s">
        <v>32</v>
      </c>
      <c r="H6864" t="str">
        <f>VLOOKUP(G6864,Códigos!$K$2:$L$250,2,0)</f>
        <v>INDICOL SN 100</v>
      </c>
      <c r="I6864" s="1">
        <v>120</v>
      </c>
      <c r="J6864" s="6">
        <v>396000</v>
      </c>
      <c r="K6864" t="s">
        <v>5841</v>
      </c>
      <c r="L6864" t="str">
        <f>VLOOKUP(K6864,Códigos!$N$2:$O$376,2,0)</f>
        <v>TEÑIDOS Y ACABADOS ASOCIADOS S A S</v>
      </c>
      <c r="M6864" t="s">
        <v>19</v>
      </c>
      <c r="N6864" t="str">
        <f>VLOOKUP(M6864,Códigos!$Q$2:$R$26,2,0)</f>
        <v>BASF QUIMICA</v>
      </c>
      <c r="O6864" t="s">
        <v>39</v>
      </c>
      <c r="P6864" t="str">
        <f>VLOOKUP(O6864,Códigos!$B$2:$C$19,2,0)</f>
        <v>ANTIOQUIA</v>
      </c>
      <c r="Q6864" t="s">
        <v>998</v>
      </c>
      <c r="R6864" t="str">
        <f>VLOOKUP(Q6864,Códigos!$E$2:$F$52,2,0)</f>
        <v>ITAGÜÍ</v>
      </c>
      <c r="S6864" t="s">
        <v>19</v>
      </c>
      <c r="T6864" t="str">
        <f>VLOOKUP(S6864,Códigos!$T$3:$U$14,2,0)</f>
        <v>BIOINDUSTRIA</v>
      </c>
      <c r="U6864" s="6">
        <v>2052.5100000000002</v>
      </c>
      <c r="V6864" s="6">
        <v>192.93450458219445</v>
      </c>
    </row>
    <row r="6865" spans="1:22" x14ac:dyDescent="0.25">
      <c r="A6865" t="s">
        <v>1050</v>
      </c>
      <c r="B6865" t="str">
        <f>VLOOKUP(A6865,Códigos!$H$3:$I$19,2,0)</f>
        <v>ELIANA CRISTINA  LONDOÑO</v>
      </c>
      <c r="C6865" t="s">
        <v>7677</v>
      </c>
      <c r="D6865" s="2">
        <v>42433</v>
      </c>
      <c r="E6865" s="2" t="s">
        <v>9285</v>
      </c>
      <c r="F6865">
        <v>0</v>
      </c>
      <c r="G6865" t="s">
        <v>2890</v>
      </c>
      <c r="H6865" t="str">
        <f>VLOOKUP(G6865,Códigos!$K$2:$L$250,2,0)</f>
        <v>BULLETPROOF GALLON</v>
      </c>
      <c r="I6865" s="1">
        <v>3</v>
      </c>
      <c r="J6865" s="6">
        <v>782006.31</v>
      </c>
      <c r="K6865" t="s">
        <v>7678</v>
      </c>
      <c r="L6865" t="str">
        <f>VLOOKUP(K6865,Códigos!$N$2:$O$376,2,0)</f>
        <v>LA PEDRERA S.A.S</v>
      </c>
      <c r="M6865" t="s">
        <v>517</v>
      </c>
      <c r="N6865" t="str">
        <f>VLOOKUP(M6865,Códigos!$Q$2:$R$26,2,0)</f>
        <v>DUPONT</v>
      </c>
      <c r="O6865" t="s">
        <v>27</v>
      </c>
      <c r="P6865" t="str">
        <f>VLOOKUP(O6865,Códigos!$B$2:$C$19,2,0)</f>
        <v>BOGOTÁ, D.C.</v>
      </c>
      <c r="Q6865" t="s">
        <v>28</v>
      </c>
      <c r="R6865" t="str">
        <f>VLOOKUP(Q6865,Códigos!$E$2:$F$52,2,0)</f>
        <v>BOGOTÁ, D.C.</v>
      </c>
      <c r="S6865" t="s">
        <v>21</v>
      </c>
      <c r="T6865" t="str">
        <f>VLOOKUP(S6865,Códigos!$T$3:$U$14,2,0)</f>
        <v>ESPECIALIDADES QUIMICAS</v>
      </c>
      <c r="U6865" s="6">
        <v>2052.5100000000002</v>
      </c>
      <c r="V6865" s="6">
        <v>381</v>
      </c>
    </row>
    <row r="6866" spans="1:22" x14ac:dyDescent="0.25">
      <c r="A6866" t="s">
        <v>4185</v>
      </c>
      <c r="B6866" t="str">
        <f>VLOOKUP(A6866,Códigos!$H$3:$I$19,2,0)</f>
        <v>ANDRES BELTRAN</v>
      </c>
      <c r="C6866" t="s">
        <v>7736</v>
      </c>
      <c r="D6866" s="2">
        <v>42433</v>
      </c>
      <c r="E6866" s="2" t="s">
        <v>9285</v>
      </c>
      <c r="F6866">
        <v>60</v>
      </c>
      <c r="G6866" t="s">
        <v>1266</v>
      </c>
      <c r="H6866" t="str">
        <f>VLOOKUP(G6866,Códigos!$K$2:$L$250,2,0)</f>
        <v>INDIXELL PREMIUM ML</v>
      </c>
      <c r="I6866" s="1">
        <v>60</v>
      </c>
      <c r="J6866" s="6">
        <v>453600</v>
      </c>
      <c r="K6866" t="s">
        <v>1145</v>
      </c>
      <c r="L6866" t="str">
        <f>VLOOKUP(K6866,Códigos!$N$2:$O$376,2,0)</f>
        <v>PACK PLATINO S.A.S.</v>
      </c>
      <c r="M6866" t="s">
        <v>21</v>
      </c>
      <c r="N6866" t="str">
        <f>VLOOKUP(M6866,Códigos!$Q$2:$R$26,2,0)</f>
        <v>GENENCOR CUERO</v>
      </c>
      <c r="O6866" t="s">
        <v>594</v>
      </c>
      <c r="P6866" t="str">
        <f>VLOOKUP(O6866,Códigos!$B$2:$C$19,2,0)</f>
        <v>VALLE DEL CAUCA</v>
      </c>
      <c r="Q6866" t="s">
        <v>595</v>
      </c>
      <c r="R6866" t="str">
        <f>VLOOKUP(Q6866,Códigos!$E$2:$F$52,2,0)</f>
        <v>CALI</v>
      </c>
      <c r="S6866" t="s">
        <v>19</v>
      </c>
      <c r="T6866" t="str">
        <f>VLOOKUP(S6866,Códigos!$T$3:$U$14,2,0)</f>
        <v>BIOINDUSTRIA</v>
      </c>
      <c r="U6866" s="6">
        <v>2052.5100000000002</v>
      </c>
      <c r="V6866" s="6">
        <v>220.99770524869547</v>
      </c>
    </row>
    <row r="6867" spans="1:22" x14ac:dyDescent="0.25">
      <c r="A6867" t="s">
        <v>5636</v>
      </c>
      <c r="B6867" t="str">
        <f>VLOOKUP(A6867,Códigos!$H$3:$I$19,2,0)</f>
        <v>TEXTILERAS MEDELLIN</v>
      </c>
      <c r="C6867" t="s">
        <v>5678</v>
      </c>
      <c r="D6867" s="2">
        <v>42433</v>
      </c>
      <c r="E6867" s="2" t="s">
        <v>9285</v>
      </c>
      <c r="F6867">
        <v>60</v>
      </c>
      <c r="G6867" t="s">
        <v>120</v>
      </c>
      <c r="H6867" t="str">
        <f>VLOOKUP(G6867,Códigos!$K$2:$L$250,2,0)</f>
        <v>CATALASE 700</v>
      </c>
      <c r="I6867" s="1">
        <v>140</v>
      </c>
      <c r="J6867" s="6">
        <v>364000</v>
      </c>
      <c r="K6867" t="s">
        <v>5643</v>
      </c>
      <c r="L6867" t="str">
        <f>VLOOKUP(K6867,Códigos!$N$2:$O$376,2,0)</f>
        <v>COLORETTO S.A.</v>
      </c>
      <c r="M6867" t="s">
        <v>21</v>
      </c>
      <c r="N6867" t="str">
        <f>VLOOKUP(M6867,Códigos!$Q$2:$R$26,2,0)</f>
        <v>GENENCOR CUERO</v>
      </c>
      <c r="O6867" t="s">
        <v>39</v>
      </c>
      <c r="P6867" t="str">
        <f>VLOOKUP(O6867,Códigos!$B$2:$C$19,2,0)</f>
        <v>ANTIOQUIA</v>
      </c>
      <c r="Q6867" t="s">
        <v>3257</v>
      </c>
      <c r="R6867" t="str">
        <f>VLOOKUP(Q6867,Códigos!$E$2:$F$52,2,0)</f>
        <v>SABANETA</v>
      </c>
      <c r="S6867" t="s">
        <v>19</v>
      </c>
      <c r="T6867" t="str">
        <f>VLOOKUP(S6867,Códigos!$T$3:$U$14,2,0)</f>
        <v>BIOINDUSTRIA</v>
      </c>
      <c r="U6867" s="6">
        <v>2052.5100000000002</v>
      </c>
      <c r="V6867" s="6">
        <v>177.34383754524944</v>
      </c>
    </row>
    <row r="6868" spans="1:22" x14ac:dyDescent="0.25">
      <c r="A6868" t="s">
        <v>231</v>
      </c>
      <c r="B6868" t="str">
        <f>VLOOKUP(A6868,Códigos!$H$3:$I$19,2,0)</f>
        <v>NATALY VELA</v>
      </c>
      <c r="C6868" t="s">
        <v>2303</v>
      </c>
      <c r="D6868" s="2">
        <v>42433</v>
      </c>
      <c r="E6868" s="2" t="s">
        <v>9285</v>
      </c>
      <c r="F6868">
        <v>30</v>
      </c>
      <c r="G6868" t="s">
        <v>749</v>
      </c>
      <c r="H6868" t="str">
        <f>VLOOKUP(G6868,Códigos!$K$2:$L$250,2,0)</f>
        <v>TAN G PLUS</v>
      </c>
      <c r="I6868" s="1">
        <v>20</v>
      </c>
      <c r="J6868" s="6">
        <v>985204.8</v>
      </c>
      <c r="K6868" t="s">
        <v>2290</v>
      </c>
      <c r="L6868" t="str">
        <f>VLOOKUP(K6868,Códigos!$N$2:$O$376,2,0)</f>
        <v>PRODUCTOS PARA CUERO PROCUR S.A.</v>
      </c>
      <c r="M6868" t="s">
        <v>21</v>
      </c>
      <c r="N6868" t="str">
        <f>VLOOKUP(M6868,Códigos!$Q$2:$R$26,2,0)</f>
        <v>GENENCOR CUERO</v>
      </c>
      <c r="O6868" t="s">
        <v>27</v>
      </c>
      <c r="P6868" t="str">
        <f>VLOOKUP(O6868,Códigos!$B$2:$C$19,2,0)</f>
        <v>BOGOTÁ, D.C.</v>
      </c>
      <c r="Q6868" t="s">
        <v>28</v>
      </c>
      <c r="R6868" t="str">
        <f>VLOOKUP(Q6868,Códigos!$E$2:$F$52,2,0)</f>
        <v>BOGOTÁ, D.C.</v>
      </c>
      <c r="S6868" t="s">
        <v>19</v>
      </c>
      <c r="T6868" t="str">
        <f>VLOOKUP(S6868,Códigos!$T$3:$U$14,2,0)</f>
        <v>BIOINDUSTRIA</v>
      </c>
      <c r="U6868" s="6">
        <v>2052.5100000000002</v>
      </c>
      <c r="V6868" s="6">
        <v>480</v>
      </c>
    </row>
    <row r="6869" spans="1:22" x14ac:dyDescent="0.25">
      <c r="A6869" t="s">
        <v>4188</v>
      </c>
      <c r="B6869" t="str">
        <f>VLOOKUP(A6869,Códigos!$H$3:$I$19,2,0)</f>
        <v>ELIANA LONDOÑO - TEXTIL</v>
      </c>
      <c r="C6869" t="s">
        <v>4720</v>
      </c>
      <c r="D6869" s="2">
        <v>42433</v>
      </c>
      <c r="E6869" s="2" t="s">
        <v>9285</v>
      </c>
      <c r="F6869">
        <v>60</v>
      </c>
      <c r="G6869" t="s">
        <v>1266</v>
      </c>
      <c r="H6869" t="str">
        <f>VLOOKUP(G6869,Códigos!$K$2:$L$250,2,0)</f>
        <v>INDIXELL PREMIUM ML</v>
      </c>
      <c r="I6869" s="1">
        <v>50</v>
      </c>
      <c r="J6869" s="6">
        <v>824000</v>
      </c>
      <c r="K6869" t="s">
        <v>4201</v>
      </c>
      <c r="L6869" t="str">
        <f>VLOOKUP(K6869,Códigos!$N$2:$O$376,2,0)</f>
        <v>LUIS EDUARDO CAICEDO S.A.</v>
      </c>
      <c r="M6869" t="s">
        <v>21</v>
      </c>
      <c r="N6869" t="str">
        <f>VLOOKUP(M6869,Códigos!$Q$2:$R$26,2,0)</f>
        <v>GENENCOR CUERO</v>
      </c>
      <c r="O6869" t="s">
        <v>119</v>
      </c>
      <c r="P6869" t="str">
        <f>VLOOKUP(O6869,Códigos!$B$2:$C$19,2,0)</f>
        <v>CUNDINAMARCA</v>
      </c>
      <c r="Q6869" t="s">
        <v>28</v>
      </c>
      <c r="R6869" t="str">
        <f>VLOOKUP(Q6869,Códigos!$E$2:$F$52,2,0)</f>
        <v>BOGOTÁ, D.C.</v>
      </c>
      <c r="S6869" t="s">
        <v>19</v>
      </c>
      <c r="T6869" t="str">
        <f>VLOOKUP(S6869,Códigos!$T$3:$U$14,2,0)</f>
        <v>BIOINDUSTRIA</v>
      </c>
      <c r="U6869" s="6">
        <v>2052.5100000000002</v>
      </c>
      <c r="V6869" s="6">
        <v>401.45967620133393</v>
      </c>
    </row>
    <row r="6870" spans="1:22" x14ac:dyDescent="0.25">
      <c r="A6870" t="s">
        <v>2952</v>
      </c>
      <c r="B6870" t="str">
        <f>VLOOKUP(A6870,Códigos!$H$3:$I$19,2,0)</f>
        <v>SUSANA ESTRADA E.</v>
      </c>
      <c r="C6870" t="s">
        <v>3074</v>
      </c>
      <c r="D6870" s="2">
        <v>42433</v>
      </c>
      <c r="E6870" s="2" t="s">
        <v>9285</v>
      </c>
      <c r="F6870">
        <v>60</v>
      </c>
      <c r="G6870" t="s">
        <v>2970</v>
      </c>
      <c r="H6870" t="str">
        <f>VLOOKUP(G6870,Códigos!$K$2:$L$250,2,0)</f>
        <v>ADITIVO 71</v>
      </c>
      <c r="I6870" s="1">
        <v>200</v>
      </c>
      <c r="J6870" s="6">
        <v>11699308</v>
      </c>
      <c r="K6870" t="s">
        <v>2971</v>
      </c>
      <c r="L6870" t="str">
        <f>VLOOKUP(K6870,Códigos!$N$2:$O$376,2,0)</f>
        <v>COLORQUIMICA S.A.</v>
      </c>
      <c r="M6870" t="s">
        <v>19</v>
      </c>
      <c r="N6870" t="str">
        <f>VLOOKUP(M6870,Códigos!$Q$2:$R$26,2,0)</f>
        <v>BASF QUIMICA</v>
      </c>
      <c r="O6870" t="s">
        <v>39</v>
      </c>
      <c r="P6870" t="str">
        <f>VLOOKUP(O6870,Códigos!$B$2:$C$19,2,0)</f>
        <v>ANTIOQUIA</v>
      </c>
      <c r="Q6870" t="s">
        <v>2949</v>
      </c>
      <c r="R6870" t="str">
        <f>VLOOKUP(Q6870,Códigos!$E$2:$F$52,2,0)</f>
        <v>LA ESTRELLA</v>
      </c>
      <c r="S6870" t="s">
        <v>21</v>
      </c>
      <c r="T6870" t="str">
        <f>VLOOKUP(S6870,Códigos!$T$3:$U$14,2,0)</f>
        <v>ESPECIALIDADES QUIMICAS</v>
      </c>
      <c r="U6870" s="6">
        <v>2052.5100000000002</v>
      </c>
      <c r="V6870" s="6">
        <v>5700.0004872083446</v>
      </c>
    </row>
    <row r="6871" spans="1:22" x14ac:dyDescent="0.25">
      <c r="A6871" t="s">
        <v>969</v>
      </c>
      <c r="B6871" t="str">
        <f>VLOOKUP(A6871,Códigos!$H$3:$I$19,2,0)</f>
        <v>MARIA ELENA PELAEZ</v>
      </c>
      <c r="C6871" t="s">
        <v>6528</v>
      </c>
      <c r="D6871" s="2">
        <v>42434</v>
      </c>
      <c r="E6871" s="2" t="s">
        <v>9285</v>
      </c>
      <c r="F6871">
        <v>30</v>
      </c>
      <c r="G6871" t="s">
        <v>6273</v>
      </c>
      <c r="H6871" t="str">
        <f>VLOOKUP(G6871,Códigos!$K$2:$L$250,2,0)</f>
        <v>ANTIPILLING 44 LUNA</v>
      </c>
      <c r="I6871" s="1">
        <v>25</v>
      </c>
      <c r="J6871" s="6">
        <v>250000</v>
      </c>
      <c r="K6871" t="s">
        <v>6199</v>
      </c>
      <c r="L6871" t="str">
        <f>VLOOKUP(K6871,Códigos!$N$2:$O$376,2,0)</f>
        <v>COLOR Y LAVADO S A S</v>
      </c>
      <c r="M6871" t="s">
        <v>21</v>
      </c>
      <c r="N6871" t="str">
        <f>VLOOKUP(M6871,Códigos!$Q$2:$R$26,2,0)</f>
        <v>GENENCOR CUERO</v>
      </c>
      <c r="O6871" t="s">
        <v>39</v>
      </c>
      <c r="P6871" t="str">
        <f>VLOOKUP(O6871,Códigos!$B$2:$C$19,2,0)</f>
        <v>ANTIOQUIA</v>
      </c>
      <c r="Q6871" t="s">
        <v>2729</v>
      </c>
      <c r="R6871" t="str">
        <f>VLOOKUP(Q6871,Códigos!$E$2:$F$52,2,0)</f>
        <v>MEDELLÍN</v>
      </c>
      <c r="S6871" t="s">
        <v>19</v>
      </c>
      <c r="T6871" t="str">
        <f>VLOOKUP(S6871,Códigos!$T$3:$U$14,2,0)</f>
        <v>BIOINDUSTRIA</v>
      </c>
      <c r="U6871" s="6">
        <v>2047.75</v>
      </c>
      <c r="V6871" s="6">
        <v>122.08521548040532</v>
      </c>
    </row>
    <row r="6872" spans="1:22" x14ac:dyDescent="0.25">
      <c r="A6872" t="s">
        <v>2952</v>
      </c>
      <c r="B6872" t="str">
        <f>VLOOKUP(A6872,Códigos!$H$3:$I$19,2,0)</f>
        <v>SUSANA ESTRADA E.</v>
      </c>
      <c r="C6872" t="s">
        <v>3416</v>
      </c>
      <c r="D6872" s="2">
        <v>42434</v>
      </c>
      <c r="E6872" s="2" t="s">
        <v>9285</v>
      </c>
      <c r="F6872">
        <v>30</v>
      </c>
      <c r="G6872" t="s">
        <v>350</v>
      </c>
      <c r="H6872" t="str">
        <f>VLOOKUP(G6872,Códigos!$K$2:$L$250,2,0)</f>
        <v>SYLOID 7000</v>
      </c>
      <c r="I6872" s="1">
        <v>50</v>
      </c>
      <c r="J6872" s="6">
        <v>1546051.5</v>
      </c>
      <c r="K6872" t="s">
        <v>3054</v>
      </c>
      <c r="L6872" t="str">
        <f>VLOOKUP(K6872,Códigos!$N$2:$O$376,2,0)</f>
        <v>GRICOAT DE COLOMBIA S.A.</v>
      </c>
      <c r="M6872" t="s">
        <v>21</v>
      </c>
      <c r="N6872" t="str">
        <f>VLOOKUP(M6872,Códigos!$Q$2:$R$26,2,0)</f>
        <v>GENENCOR CUERO</v>
      </c>
      <c r="O6872" t="s">
        <v>39</v>
      </c>
      <c r="P6872" t="str">
        <f>VLOOKUP(O6872,Códigos!$B$2:$C$19,2,0)</f>
        <v>ANTIOQUIA</v>
      </c>
      <c r="Q6872" t="s">
        <v>998</v>
      </c>
      <c r="R6872" t="str">
        <f>VLOOKUP(Q6872,Códigos!$E$2:$F$52,2,0)</f>
        <v>ITAGÜÍ</v>
      </c>
      <c r="S6872" t="s">
        <v>21</v>
      </c>
      <c r="T6872" t="str">
        <f>VLOOKUP(S6872,Códigos!$T$3:$U$14,2,0)</f>
        <v>ESPECIALIDADES QUIMICAS</v>
      </c>
      <c r="U6872" s="6">
        <v>2047.75</v>
      </c>
      <c r="V6872" s="6">
        <v>755.00012208521548</v>
      </c>
    </row>
    <row r="6873" spans="1:22" x14ac:dyDescent="0.25">
      <c r="A6873" t="s">
        <v>4188</v>
      </c>
      <c r="B6873" t="str">
        <f>VLOOKUP(A6873,Códigos!$H$3:$I$19,2,0)</f>
        <v>ELIANA LONDOÑO - TEXTIL</v>
      </c>
      <c r="C6873" t="s">
        <v>5624</v>
      </c>
      <c r="D6873" s="2">
        <v>42434</v>
      </c>
      <c r="E6873" s="2" t="s">
        <v>9285</v>
      </c>
      <c r="F6873">
        <v>30</v>
      </c>
      <c r="G6873" t="s">
        <v>2112</v>
      </c>
      <c r="H6873" t="str">
        <f>VLOOKUP(G6873,Códigos!$K$2:$L$250,2,0)</f>
        <v>INDIPLOT CLEAN LIQ</v>
      </c>
      <c r="I6873" s="1">
        <v>50</v>
      </c>
      <c r="J6873" s="6">
        <v>410000</v>
      </c>
      <c r="K6873" t="s">
        <v>4401</v>
      </c>
      <c r="L6873" t="str">
        <f>VLOOKUP(K6873,Códigos!$N$2:$O$376,2,0)</f>
        <v>TINTORERIA AMERICAN JEANS LIMITADA</v>
      </c>
      <c r="M6873" t="s">
        <v>2114</v>
      </c>
      <c r="N6873" t="str">
        <f>VLOOKUP(M6873,Códigos!$Q$2:$R$26,2,0)</f>
        <v>AUXICOLOR</v>
      </c>
      <c r="O6873" t="s">
        <v>27</v>
      </c>
      <c r="P6873" t="str">
        <f>VLOOKUP(O6873,Códigos!$B$2:$C$19,2,0)</f>
        <v>BOGOTÁ, D.C.</v>
      </c>
      <c r="Q6873" t="s">
        <v>28</v>
      </c>
      <c r="R6873" t="str">
        <f>VLOOKUP(Q6873,Códigos!$E$2:$F$52,2,0)</f>
        <v>BOGOTÁ, D.C.</v>
      </c>
      <c r="S6873" t="s">
        <v>19</v>
      </c>
      <c r="T6873" t="str">
        <f>VLOOKUP(S6873,Códigos!$T$3:$U$14,2,0)</f>
        <v>BIOINDUSTRIA</v>
      </c>
      <c r="U6873" s="6">
        <v>2047.75</v>
      </c>
      <c r="V6873" s="6">
        <v>200.21975338786473</v>
      </c>
    </row>
    <row r="6874" spans="1:22" x14ac:dyDescent="0.25">
      <c r="A6874" t="s">
        <v>969</v>
      </c>
      <c r="B6874" t="str">
        <f>VLOOKUP(A6874,Códigos!$H$3:$I$19,2,0)</f>
        <v>MARIA ELENA PELAEZ</v>
      </c>
      <c r="C6874" t="s">
        <v>6519</v>
      </c>
      <c r="D6874" s="2">
        <v>42434</v>
      </c>
      <c r="E6874" s="2" t="s">
        <v>9285</v>
      </c>
      <c r="F6874">
        <v>60</v>
      </c>
      <c r="G6874" t="s">
        <v>6520</v>
      </c>
      <c r="H6874" t="str">
        <f>VLOOKUP(G6874,Códigos!$K$2:$L$250,2,0)</f>
        <v>INDIXELL PREMIUM GP</v>
      </c>
      <c r="I6874" s="1">
        <v>25</v>
      </c>
      <c r="J6874" s="6">
        <v>292500</v>
      </c>
      <c r="K6874" t="s">
        <v>6195</v>
      </c>
      <c r="L6874" t="str">
        <f>VLOOKUP(K6874,Códigos!$N$2:$O$376,2,0)</f>
        <v>PROINTEX S A S</v>
      </c>
      <c r="M6874" t="s">
        <v>21</v>
      </c>
      <c r="N6874" t="str">
        <f>VLOOKUP(M6874,Códigos!$Q$2:$R$26,2,0)</f>
        <v>GENENCOR CUERO</v>
      </c>
      <c r="O6874" t="s">
        <v>39</v>
      </c>
      <c r="P6874" t="str">
        <f>VLOOKUP(O6874,Códigos!$B$2:$C$19,2,0)</f>
        <v>ANTIOQUIA</v>
      </c>
      <c r="Q6874" t="s">
        <v>4184</v>
      </c>
      <c r="R6874" t="str">
        <f>VLOOKUP(Q6874,Códigos!$E$2:$F$52,2,0)</f>
        <v>DONMATÍAS</v>
      </c>
      <c r="S6874" t="s">
        <v>19</v>
      </c>
      <c r="T6874" t="str">
        <f>VLOOKUP(S6874,Códigos!$T$3:$U$14,2,0)</f>
        <v>BIOINDUSTRIA</v>
      </c>
      <c r="U6874" s="6">
        <v>2047.75</v>
      </c>
      <c r="V6874" s="6">
        <v>142.83970211207424</v>
      </c>
    </row>
    <row r="6875" spans="1:22" x14ac:dyDescent="0.25">
      <c r="A6875" t="s">
        <v>231</v>
      </c>
      <c r="B6875" t="str">
        <f>VLOOKUP(A6875,Códigos!$H$3:$I$19,2,0)</f>
        <v>NATALY VELA</v>
      </c>
      <c r="C6875" t="s">
        <v>2786</v>
      </c>
      <c r="D6875" s="2">
        <v>42434</v>
      </c>
      <c r="E6875" s="2" t="s">
        <v>9285</v>
      </c>
      <c r="F6875">
        <v>0</v>
      </c>
      <c r="G6875" t="s">
        <v>1012</v>
      </c>
      <c r="H6875" t="str">
        <f>VLOOKUP(G6875,Códigos!$K$2:$L$250,2,0)</f>
        <v>SAFALE S-04 * 500 GR</v>
      </c>
      <c r="I6875" s="1">
        <v>1</v>
      </c>
      <c r="J6875" s="6">
        <v>235491.25</v>
      </c>
      <c r="K6875" t="s">
        <v>754</v>
      </c>
      <c r="L6875" t="str">
        <f>VLOOKUP(K6875,Códigos!$N$2:$O$376,2,0)</f>
        <v>CERVECERIA ARTESANAL DE COLOMBIA S.A.S</v>
      </c>
      <c r="M6875" t="s">
        <v>1016</v>
      </c>
      <c r="N6875" t="str">
        <f>VLOOKUP(M6875,Códigos!$Q$2:$R$26,2,0)</f>
        <v>FERMENTIS- SAFMEX</v>
      </c>
      <c r="O6875" t="s">
        <v>27</v>
      </c>
      <c r="P6875" t="str">
        <f>VLOOKUP(O6875,Códigos!$B$2:$C$19,2,0)</f>
        <v>BOGOTÁ, D.C.</v>
      </c>
      <c r="Q6875" t="s">
        <v>28</v>
      </c>
      <c r="R6875" t="str">
        <f>VLOOKUP(Q6875,Códigos!$E$2:$F$52,2,0)</f>
        <v>BOGOTÁ, D.C.</v>
      </c>
      <c r="S6875" t="s">
        <v>19</v>
      </c>
      <c r="T6875" t="str">
        <f>VLOOKUP(S6875,Códigos!$T$3:$U$14,2,0)</f>
        <v>BIOINDUSTRIA</v>
      </c>
      <c r="U6875" s="6">
        <v>2047.75</v>
      </c>
      <c r="V6875" s="6">
        <v>115</v>
      </c>
    </row>
    <row r="6876" spans="1:22" x14ac:dyDescent="0.25">
      <c r="A6876" t="s">
        <v>969</v>
      </c>
      <c r="B6876" t="str">
        <f>VLOOKUP(A6876,Códigos!$H$3:$I$19,2,0)</f>
        <v>MARIA ELENA PELAEZ</v>
      </c>
      <c r="C6876" t="s">
        <v>6527</v>
      </c>
      <c r="D6876" s="2">
        <v>42434</v>
      </c>
      <c r="E6876" s="2" t="s">
        <v>9285</v>
      </c>
      <c r="F6876">
        <v>30</v>
      </c>
      <c r="G6876" t="s">
        <v>303</v>
      </c>
      <c r="H6876" t="str">
        <f>VLOOKUP(G6876,Códigos!$K$2:$L$250,2,0)</f>
        <v>SYLOWHITE SM 405</v>
      </c>
      <c r="I6876" s="1">
        <v>250</v>
      </c>
      <c r="J6876" s="6">
        <v>1597245</v>
      </c>
      <c r="K6876" t="s">
        <v>2987</v>
      </c>
      <c r="L6876" t="str">
        <f>VLOOKUP(K6876,Códigos!$N$2:$O$376,2,0)</f>
        <v>TINPES S.A.</v>
      </c>
      <c r="M6876" t="s">
        <v>21</v>
      </c>
      <c r="N6876" t="str">
        <f>VLOOKUP(M6876,Códigos!$Q$2:$R$26,2,0)</f>
        <v>GENENCOR CUERO</v>
      </c>
      <c r="O6876" t="s">
        <v>39</v>
      </c>
      <c r="P6876" t="str">
        <f>VLOOKUP(O6876,Códigos!$B$2:$C$19,2,0)</f>
        <v>ANTIOQUIA</v>
      </c>
      <c r="Q6876" t="s">
        <v>998</v>
      </c>
      <c r="R6876" t="str">
        <f>VLOOKUP(Q6876,Códigos!$E$2:$F$52,2,0)</f>
        <v>ITAGÜÍ</v>
      </c>
      <c r="S6876" t="s">
        <v>21</v>
      </c>
      <c r="T6876" t="str">
        <f>VLOOKUP(S6876,Códigos!$T$3:$U$14,2,0)</f>
        <v>ESPECIALIDADES QUIMICAS</v>
      </c>
      <c r="U6876" s="6">
        <v>2047.75</v>
      </c>
      <c r="V6876" s="6">
        <v>780</v>
      </c>
    </row>
    <row r="6877" spans="1:22" x14ac:dyDescent="0.25">
      <c r="A6877" t="s">
        <v>4188</v>
      </c>
      <c r="B6877" t="str">
        <f>VLOOKUP(A6877,Códigos!$H$3:$I$19,2,0)</f>
        <v>ELIANA LONDOÑO - TEXTIL</v>
      </c>
      <c r="C6877" t="s">
        <v>4714</v>
      </c>
      <c r="D6877" s="2">
        <v>42434</v>
      </c>
      <c r="E6877" s="2" t="s">
        <v>9285</v>
      </c>
      <c r="F6877">
        <v>90</v>
      </c>
      <c r="G6877" t="s">
        <v>229</v>
      </c>
      <c r="H6877" t="str">
        <f>VLOOKUP(G6877,Códigos!$K$2:$L$250,2,0)</f>
        <v>INDISEC FE30 CONC</v>
      </c>
      <c r="I6877" s="1">
        <v>200</v>
      </c>
      <c r="J6877" s="6">
        <v>1220000</v>
      </c>
      <c r="K6877" t="s">
        <v>4223</v>
      </c>
      <c r="L6877" t="str">
        <f>VLOOKUP(K6877,Códigos!$N$2:$O$376,2,0)</f>
        <v>HERNANDEZ RIVEROS MILCIADES</v>
      </c>
      <c r="M6877" t="s">
        <v>231</v>
      </c>
      <c r="N6877" t="str">
        <f>VLOOKUP(M6877,Códigos!$Q$2:$R$26,2,0)</f>
        <v>QUIMICA PRODES</v>
      </c>
      <c r="O6877" t="s">
        <v>27</v>
      </c>
      <c r="P6877" t="str">
        <f>VLOOKUP(O6877,Códigos!$B$2:$C$19,2,0)</f>
        <v>BOGOTÁ, D.C.</v>
      </c>
      <c r="Q6877" t="s">
        <v>28</v>
      </c>
      <c r="R6877" t="str">
        <f>VLOOKUP(Q6877,Códigos!$E$2:$F$52,2,0)</f>
        <v>BOGOTÁ, D.C.</v>
      </c>
      <c r="S6877" t="s">
        <v>19</v>
      </c>
      <c r="T6877" t="str">
        <f>VLOOKUP(S6877,Códigos!$T$3:$U$14,2,0)</f>
        <v>BIOINDUSTRIA</v>
      </c>
      <c r="U6877" s="6">
        <v>2047.75</v>
      </c>
      <c r="V6877" s="6">
        <v>595.77585154437793</v>
      </c>
    </row>
    <row r="6878" spans="1:22" x14ac:dyDescent="0.25">
      <c r="A6878" t="s">
        <v>4185</v>
      </c>
      <c r="B6878" t="str">
        <f>VLOOKUP(A6878,Códigos!$H$3:$I$19,2,0)</f>
        <v>ANDRES BELTRAN</v>
      </c>
      <c r="C6878" t="s">
        <v>7738</v>
      </c>
      <c r="D6878" s="2">
        <v>42434</v>
      </c>
      <c r="E6878" s="2" t="s">
        <v>9285</v>
      </c>
      <c r="F6878">
        <v>45</v>
      </c>
      <c r="G6878" t="s">
        <v>1483</v>
      </c>
      <c r="H6878" t="str">
        <f>VLOOKUP(G6878,Códigos!$K$2:$L$250,2,0)</f>
        <v>INDIXELL ECO G (L)</v>
      </c>
      <c r="I6878" s="1">
        <v>30</v>
      </c>
      <c r="J6878" s="6">
        <v>162000</v>
      </c>
      <c r="K6878" t="s">
        <v>1462</v>
      </c>
      <c r="L6878" t="str">
        <f>VLOOKUP(K6878,Códigos!$N$2:$O$376,2,0)</f>
        <v>PRISMA JEAN S.A.S.</v>
      </c>
      <c r="M6878" t="s">
        <v>21</v>
      </c>
      <c r="N6878" t="str">
        <f>VLOOKUP(M6878,Códigos!$Q$2:$R$26,2,0)</f>
        <v>GENENCOR CUERO</v>
      </c>
      <c r="O6878" t="s">
        <v>1084</v>
      </c>
      <c r="P6878" t="str">
        <f>VLOOKUP(O6878,Códigos!$B$2:$C$19,2,0)</f>
        <v>RISARALDA</v>
      </c>
      <c r="Q6878" t="s">
        <v>1085</v>
      </c>
      <c r="R6878" t="str">
        <f>VLOOKUP(Q6878,Códigos!$E$2:$F$52,2,0)</f>
        <v>DOSQUEBRADAS</v>
      </c>
      <c r="S6878" t="s">
        <v>19</v>
      </c>
      <c r="T6878" t="str">
        <f>VLOOKUP(S6878,Códigos!$T$3:$U$14,2,0)</f>
        <v>BIOINDUSTRIA</v>
      </c>
      <c r="U6878" s="6">
        <v>2047.75</v>
      </c>
      <c r="V6878" s="6">
        <v>79.111219631302646</v>
      </c>
    </row>
    <row r="6879" spans="1:22" x14ac:dyDescent="0.25">
      <c r="A6879" t="s">
        <v>2952</v>
      </c>
      <c r="B6879" t="str">
        <f>VLOOKUP(A6879,Códigos!$H$3:$I$19,2,0)</f>
        <v>SUSANA ESTRADA E.</v>
      </c>
      <c r="C6879" t="s">
        <v>3919</v>
      </c>
      <c r="D6879" s="2">
        <v>42434</v>
      </c>
      <c r="E6879" s="2" t="s">
        <v>9285</v>
      </c>
      <c r="F6879">
        <v>30</v>
      </c>
      <c r="G6879" t="s">
        <v>3898</v>
      </c>
      <c r="H6879" t="str">
        <f>VLOOKUP(G6879,Códigos!$K$2:$L$250,2,0)</f>
        <v>SANTICIZER 9201</v>
      </c>
      <c r="I6879" s="1">
        <v>230</v>
      </c>
      <c r="J6879" s="6">
        <v>3259198.9</v>
      </c>
      <c r="K6879" t="s">
        <v>2987</v>
      </c>
      <c r="L6879" t="str">
        <f>VLOOKUP(K6879,Códigos!$N$2:$O$376,2,0)</f>
        <v>TINPES S.A.</v>
      </c>
      <c r="M6879" t="s">
        <v>272</v>
      </c>
      <c r="N6879" t="str">
        <f>VLOOKUP(M6879,Códigos!$Q$2:$R$26,2,0)</f>
        <v>FERRO</v>
      </c>
      <c r="O6879" t="s">
        <v>39</v>
      </c>
      <c r="P6879" t="str">
        <f>VLOOKUP(O6879,Códigos!$B$2:$C$19,2,0)</f>
        <v>ANTIOQUIA</v>
      </c>
      <c r="Q6879" t="s">
        <v>998</v>
      </c>
      <c r="R6879" t="str">
        <f>VLOOKUP(Q6879,Códigos!$E$2:$F$52,2,0)</f>
        <v>ITAGÜÍ</v>
      </c>
      <c r="S6879" t="s">
        <v>21</v>
      </c>
      <c r="T6879" t="str">
        <f>VLOOKUP(S6879,Códigos!$T$3:$U$14,2,0)</f>
        <v>ESPECIALIDADES QUIMICAS</v>
      </c>
      <c r="U6879" s="6">
        <v>2047.75</v>
      </c>
      <c r="V6879" s="6">
        <v>1591.6</v>
      </c>
    </row>
    <row r="6880" spans="1:22" x14ac:dyDescent="0.25">
      <c r="A6880" t="s">
        <v>7896</v>
      </c>
      <c r="B6880" t="str">
        <f>VLOOKUP(A6880,Códigos!$H$3:$I$19,2,0)</f>
        <v>ALEXANDRA CASTILLO</v>
      </c>
      <c r="C6880" t="s">
        <v>8141</v>
      </c>
      <c r="D6880" s="2">
        <v>42434</v>
      </c>
      <c r="E6880" s="2" t="s">
        <v>9285</v>
      </c>
      <c r="F6880">
        <v>30</v>
      </c>
      <c r="G6880" t="s">
        <v>8131</v>
      </c>
      <c r="H6880" t="str">
        <f>VLOOKUP(G6880,Códigos!$K$2:$L$250,2,0)</f>
        <v>TIZOR TPT</v>
      </c>
      <c r="I6880" s="1">
        <v>1140</v>
      </c>
      <c r="J6880" s="6">
        <v>18208593</v>
      </c>
      <c r="K6880" t="s">
        <v>8132</v>
      </c>
      <c r="L6880" t="str">
        <f>VLOOKUP(K6880,Códigos!$N$2:$O$376,2,0)</f>
        <v>CARBOQUIMICA S.A S</v>
      </c>
      <c r="M6880" t="s">
        <v>529</v>
      </c>
      <c r="N6880" t="str">
        <f>VLOOKUP(M6880,Códigos!$Q$2:$R$26,2,0)</f>
        <v>DORF KETAL</v>
      </c>
      <c r="O6880" t="s">
        <v>27</v>
      </c>
      <c r="P6880" t="str">
        <f>VLOOKUP(O6880,Códigos!$B$2:$C$19,2,0)</f>
        <v>BOGOTÁ, D.C.</v>
      </c>
      <c r="Q6880" t="s">
        <v>28</v>
      </c>
      <c r="R6880" t="str">
        <f>VLOOKUP(Q6880,Códigos!$E$2:$F$52,2,0)</f>
        <v>BOGOTÁ, D.C.</v>
      </c>
      <c r="S6880" t="s">
        <v>21</v>
      </c>
      <c r="T6880" t="str">
        <f>VLOOKUP(S6880,Códigos!$T$3:$U$14,2,0)</f>
        <v>ESPECIALIDADES QUIMICAS</v>
      </c>
      <c r="U6880" s="6">
        <v>2047.75</v>
      </c>
      <c r="V6880" s="6">
        <v>8892</v>
      </c>
    </row>
    <row r="6881" spans="1:22" x14ac:dyDescent="0.25">
      <c r="A6881" t="s">
        <v>231</v>
      </c>
      <c r="B6881" t="str">
        <f>VLOOKUP(A6881,Códigos!$H$3:$I$19,2,0)</f>
        <v>NATALY VELA</v>
      </c>
      <c r="C6881" t="s">
        <v>2304</v>
      </c>
      <c r="D6881" s="2">
        <v>42434</v>
      </c>
      <c r="E6881" s="2" t="s">
        <v>9285</v>
      </c>
      <c r="F6881">
        <v>60</v>
      </c>
      <c r="G6881" t="s">
        <v>749</v>
      </c>
      <c r="H6881" t="str">
        <f>VLOOKUP(G6881,Códigos!$K$2:$L$250,2,0)</f>
        <v>TAN G PLUS</v>
      </c>
      <c r="I6881" s="1">
        <v>20</v>
      </c>
      <c r="J6881" s="6">
        <v>1122167</v>
      </c>
      <c r="K6881" t="s">
        <v>765</v>
      </c>
      <c r="L6881" t="str">
        <f>VLOOKUP(K6881,Códigos!$N$2:$O$376,2,0)</f>
        <v>INCKEM COLOMBIA SAS</v>
      </c>
      <c r="M6881" t="s">
        <v>21</v>
      </c>
      <c r="N6881" t="str">
        <f>VLOOKUP(M6881,Códigos!$Q$2:$R$26,2,0)</f>
        <v>GENENCOR CUERO</v>
      </c>
      <c r="O6881" t="s">
        <v>27</v>
      </c>
      <c r="P6881" t="str">
        <f>VLOOKUP(O6881,Códigos!$B$2:$C$19,2,0)</f>
        <v>BOGOTÁ, D.C.</v>
      </c>
      <c r="Q6881" t="s">
        <v>28</v>
      </c>
      <c r="R6881" t="str">
        <f>VLOOKUP(Q6881,Códigos!$E$2:$F$52,2,0)</f>
        <v>BOGOTÁ, D.C.</v>
      </c>
      <c r="S6881" t="s">
        <v>19</v>
      </c>
      <c r="T6881" t="str">
        <f>VLOOKUP(S6881,Códigos!$T$3:$U$14,2,0)</f>
        <v>BIOINDUSTRIA</v>
      </c>
      <c r="U6881" s="6">
        <v>2047.75</v>
      </c>
      <c r="V6881" s="6">
        <v>548</v>
      </c>
    </row>
    <row r="6882" spans="1:22" x14ac:dyDescent="0.25">
      <c r="A6882" t="s">
        <v>969</v>
      </c>
      <c r="B6882" t="str">
        <f>VLOOKUP(A6882,Códigos!$H$3:$I$19,2,0)</f>
        <v>MARIA ELENA PELAEZ</v>
      </c>
      <c r="C6882" t="s">
        <v>6522</v>
      </c>
      <c r="D6882" s="2">
        <v>42434</v>
      </c>
      <c r="E6882" s="2" t="s">
        <v>9285</v>
      </c>
      <c r="F6882">
        <v>60</v>
      </c>
      <c r="G6882" t="s">
        <v>1259</v>
      </c>
      <c r="H6882" t="str">
        <f>VLOOKUP(G6882,Códigos!$K$2:$L$250,2,0)</f>
        <v>INDIXELL NEUTRAFLEX</v>
      </c>
      <c r="I6882" s="1">
        <v>2</v>
      </c>
      <c r="J6882" s="6">
        <v>150000</v>
      </c>
      <c r="K6882" t="s">
        <v>6523</v>
      </c>
      <c r="L6882" t="str">
        <f>VLOOKUP(K6882,Códigos!$N$2:$O$376,2,0)</f>
        <v>INDUSTRIAS EL TORO INT. LTDA</v>
      </c>
      <c r="M6882" t="s">
        <v>21</v>
      </c>
      <c r="N6882" t="str">
        <f>VLOOKUP(M6882,Códigos!$Q$2:$R$26,2,0)</f>
        <v>GENENCOR CUERO</v>
      </c>
      <c r="O6882" t="s">
        <v>39</v>
      </c>
      <c r="P6882" t="str">
        <f>VLOOKUP(O6882,Códigos!$B$2:$C$19,2,0)</f>
        <v>ANTIOQUIA</v>
      </c>
      <c r="Q6882" t="s">
        <v>2729</v>
      </c>
      <c r="R6882" t="str">
        <f>VLOOKUP(Q6882,Códigos!$E$2:$F$52,2,0)</f>
        <v>MEDELLÍN</v>
      </c>
      <c r="S6882" t="s">
        <v>19</v>
      </c>
      <c r="T6882" t="str">
        <f>VLOOKUP(S6882,Códigos!$T$3:$U$14,2,0)</f>
        <v>BIOINDUSTRIA</v>
      </c>
      <c r="U6882" s="6">
        <v>2047.75</v>
      </c>
      <c r="V6882" s="6">
        <v>73.251129288243192</v>
      </c>
    </row>
    <row r="6883" spans="1:22" x14ac:dyDescent="0.25">
      <c r="A6883" t="s">
        <v>969</v>
      </c>
      <c r="B6883" t="str">
        <f>VLOOKUP(A6883,Códigos!$H$3:$I$19,2,0)</f>
        <v>MARIA ELENA PELAEZ</v>
      </c>
      <c r="C6883" t="s">
        <v>6522</v>
      </c>
      <c r="D6883" s="2">
        <v>42434</v>
      </c>
      <c r="E6883" s="2" t="s">
        <v>9285</v>
      </c>
      <c r="F6883">
        <v>60</v>
      </c>
      <c r="G6883" t="s">
        <v>1288</v>
      </c>
      <c r="H6883" t="str">
        <f>VLOOKUP(G6883,Códigos!$K$2:$L$250,2,0)</f>
        <v>INDESIZE 11DL</v>
      </c>
      <c r="I6883" s="1">
        <v>2</v>
      </c>
      <c r="J6883" s="6">
        <v>6800</v>
      </c>
      <c r="K6883" t="s">
        <v>6523</v>
      </c>
      <c r="L6883" t="str">
        <f>VLOOKUP(K6883,Códigos!$N$2:$O$376,2,0)</f>
        <v>INDUSTRIAS EL TORO INT. LTDA</v>
      </c>
      <c r="M6883" t="s">
        <v>21</v>
      </c>
      <c r="N6883" t="str">
        <f>VLOOKUP(M6883,Códigos!$Q$2:$R$26,2,0)</f>
        <v>GENENCOR CUERO</v>
      </c>
      <c r="O6883" t="s">
        <v>39</v>
      </c>
      <c r="P6883" t="str">
        <f>VLOOKUP(O6883,Códigos!$B$2:$C$19,2,0)</f>
        <v>ANTIOQUIA</v>
      </c>
      <c r="Q6883" t="s">
        <v>2729</v>
      </c>
      <c r="R6883" t="str">
        <f>VLOOKUP(Q6883,Códigos!$E$2:$F$52,2,0)</f>
        <v>MEDELLÍN</v>
      </c>
      <c r="S6883" t="s">
        <v>19</v>
      </c>
      <c r="T6883" t="str">
        <f>VLOOKUP(S6883,Códigos!$T$3:$U$14,2,0)</f>
        <v>BIOINDUSTRIA</v>
      </c>
      <c r="U6883" s="6">
        <v>2047.75</v>
      </c>
      <c r="V6883" s="6">
        <v>3.3207178610670249</v>
      </c>
    </row>
    <row r="6884" spans="1:22" x14ac:dyDescent="0.25">
      <c r="A6884" t="s">
        <v>2952</v>
      </c>
      <c r="B6884" t="str">
        <f>VLOOKUP(A6884,Códigos!$H$3:$I$19,2,0)</f>
        <v>SUSANA ESTRADA E.</v>
      </c>
      <c r="C6884" t="s">
        <v>3416</v>
      </c>
      <c r="D6884" s="2">
        <v>42434</v>
      </c>
      <c r="E6884" s="2" t="s">
        <v>9285</v>
      </c>
      <c r="F6884">
        <v>30</v>
      </c>
      <c r="G6884" t="s">
        <v>3245</v>
      </c>
      <c r="H6884" t="str">
        <f>VLOOKUP(G6884,Códigos!$K$2:$L$250,2,0)</f>
        <v>SYLOID C - 906</v>
      </c>
      <c r="I6884" s="1">
        <v>30</v>
      </c>
      <c r="J6884" s="6">
        <v>853297.5</v>
      </c>
      <c r="K6884" t="s">
        <v>3054</v>
      </c>
      <c r="L6884" t="str">
        <f>VLOOKUP(K6884,Códigos!$N$2:$O$376,2,0)</f>
        <v>GRICOAT DE COLOMBIA S.A.</v>
      </c>
      <c r="M6884" t="s">
        <v>21</v>
      </c>
      <c r="N6884" t="str">
        <f>VLOOKUP(M6884,Códigos!$Q$2:$R$26,2,0)</f>
        <v>GENENCOR CUERO</v>
      </c>
      <c r="O6884" t="s">
        <v>39</v>
      </c>
      <c r="P6884" t="str">
        <f>VLOOKUP(O6884,Códigos!$B$2:$C$19,2,0)</f>
        <v>ANTIOQUIA</v>
      </c>
      <c r="Q6884" t="s">
        <v>998</v>
      </c>
      <c r="R6884" t="str">
        <f>VLOOKUP(Q6884,Códigos!$E$2:$F$52,2,0)</f>
        <v>ITAGÜÍ</v>
      </c>
      <c r="S6884" t="s">
        <v>21</v>
      </c>
      <c r="T6884" t="str">
        <f>VLOOKUP(S6884,Códigos!$T$3:$U$14,2,0)</f>
        <v>ESPECIALIDADES QUIMICAS</v>
      </c>
      <c r="U6884" s="6">
        <v>2047.75</v>
      </c>
      <c r="V6884" s="6">
        <v>416.70003662556462</v>
      </c>
    </row>
    <row r="6885" spans="1:22" x14ac:dyDescent="0.25">
      <c r="A6885" t="s">
        <v>4188</v>
      </c>
      <c r="B6885" t="str">
        <f>VLOOKUP(A6885,Códigos!$H$3:$I$19,2,0)</f>
        <v>ELIANA LONDOÑO - TEXTIL</v>
      </c>
      <c r="C6885" t="s">
        <v>4714</v>
      </c>
      <c r="D6885" s="2">
        <v>42434</v>
      </c>
      <c r="E6885" s="2" t="s">
        <v>9285</v>
      </c>
      <c r="F6885">
        <v>90</v>
      </c>
      <c r="G6885" t="s">
        <v>1387</v>
      </c>
      <c r="H6885" t="str">
        <f>VLOOKUP(G6885,Códigos!$K$2:$L$250,2,0)</f>
        <v>INDIBLEACH</v>
      </c>
      <c r="I6885" s="1">
        <v>100</v>
      </c>
      <c r="J6885" s="6">
        <v>820000</v>
      </c>
      <c r="K6885" t="s">
        <v>4223</v>
      </c>
      <c r="L6885" t="str">
        <f>VLOOKUP(K6885,Códigos!$N$2:$O$376,2,0)</f>
        <v>HERNANDEZ RIVEROS MILCIADES</v>
      </c>
      <c r="M6885" t="s">
        <v>21</v>
      </c>
      <c r="N6885" t="str">
        <f>VLOOKUP(M6885,Códigos!$Q$2:$R$26,2,0)</f>
        <v>GENENCOR CUERO</v>
      </c>
      <c r="O6885" t="s">
        <v>27</v>
      </c>
      <c r="P6885" t="str">
        <f>VLOOKUP(O6885,Códigos!$B$2:$C$19,2,0)</f>
        <v>BOGOTÁ, D.C.</v>
      </c>
      <c r="Q6885" t="s">
        <v>28</v>
      </c>
      <c r="R6885" t="str">
        <f>VLOOKUP(Q6885,Códigos!$E$2:$F$52,2,0)</f>
        <v>BOGOTÁ, D.C.</v>
      </c>
      <c r="S6885" t="s">
        <v>19</v>
      </c>
      <c r="T6885" t="str">
        <f>VLOOKUP(S6885,Códigos!$T$3:$U$14,2,0)</f>
        <v>BIOINDUSTRIA</v>
      </c>
      <c r="U6885" s="6">
        <v>2047.75</v>
      </c>
      <c r="V6885" s="6">
        <v>400.43950677572946</v>
      </c>
    </row>
    <row r="6886" spans="1:22" x14ac:dyDescent="0.25">
      <c r="A6886" t="s">
        <v>2952</v>
      </c>
      <c r="B6886" t="str">
        <f>VLOOKUP(A6886,Códigos!$H$3:$I$19,2,0)</f>
        <v>SUSANA ESTRADA E.</v>
      </c>
      <c r="C6886" t="s">
        <v>3415</v>
      </c>
      <c r="D6886" s="2">
        <v>42434</v>
      </c>
      <c r="E6886" s="2" t="s">
        <v>9285</v>
      </c>
      <c r="F6886">
        <v>60</v>
      </c>
      <c r="G6886" t="s">
        <v>3245</v>
      </c>
      <c r="H6886" t="str">
        <f>VLOOKUP(G6886,Códigos!$K$2:$L$250,2,0)</f>
        <v>SYLOID C - 906</v>
      </c>
      <c r="I6886" s="1">
        <v>15</v>
      </c>
      <c r="J6886" s="6">
        <v>445692.75</v>
      </c>
      <c r="K6886" t="s">
        <v>3259</v>
      </c>
      <c r="L6886" t="str">
        <f>VLOOKUP(K6886,Códigos!$N$2:$O$376,2,0)</f>
        <v>LACAS Y QUIMICOS S.A.S.</v>
      </c>
      <c r="M6886" t="s">
        <v>21</v>
      </c>
      <c r="N6886" t="str">
        <f>VLOOKUP(M6886,Códigos!$Q$2:$R$26,2,0)</f>
        <v>GENENCOR CUERO</v>
      </c>
      <c r="O6886" t="s">
        <v>39</v>
      </c>
      <c r="P6886" t="str">
        <f>VLOOKUP(O6886,Códigos!$B$2:$C$19,2,0)</f>
        <v>ANTIOQUIA</v>
      </c>
      <c r="Q6886" t="s">
        <v>998</v>
      </c>
      <c r="R6886" t="str">
        <f>VLOOKUP(Q6886,Códigos!$E$2:$F$52,2,0)</f>
        <v>ITAGÜÍ</v>
      </c>
      <c r="S6886" t="s">
        <v>21</v>
      </c>
      <c r="T6886" t="str">
        <f>VLOOKUP(S6886,Códigos!$T$3:$U$14,2,0)</f>
        <v>ESPECIALIDADES QUIMICAS</v>
      </c>
      <c r="U6886" s="6">
        <v>2047.75</v>
      </c>
      <c r="V6886" s="6">
        <v>217.64998168721769</v>
      </c>
    </row>
    <row r="6887" spans="1:22" x14ac:dyDescent="0.25">
      <c r="A6887" t="s">
        <v>231</v>
      </c>
      <c r="B6887" t="str">
        <f>VLOOKUP(A6887,Códigos!$H$3:$I$19,2,0)</f>
        <v>NATALY VELA</v>
      </c>
      <c r="C6887" t="s">
        <v>2508</v>
      </c>
      <c r="D6887" s="2">
        <v>42435</v>
      </c>
      <c r="E6887" s="2" t="s">
        <v>9285</v>
      </c>
      <c r="F6887">
        <v>60</v>
      </c>
      <c r="G6887" t="s">
        <v>795</v>
      </c>
      <c r="H6887" t="str">
        <f>VLOOKUP(G6887,Códigos!$K$2:$L$250,2,0)</f>
        <v>PURAFECT 4000 L/ EFFECTENZ P 100</v>
      </c>
      <c r="I6887" s="1">
        <v>50</v>
      </c>
      <c r="J6887" s="6">
        <v>2096268.5</v>
      </c>
      <c r="K6887" t="s">
        <v>2509</v>
      </c>
      <c r="L6887" t="str">
        <f>VLOOKUP(K6887,Códigos!$N$2:$O$376,2,0)</f>
        <v>LABORATORIOS EUFAR S.A.</v>
      </c>
      <c r="M6887" t="s">
        <v>793</v>
      </c>
      <c r="N6887" t="str">
        <f>VLOOKUP(M6887,Códigos!$Q$2:$R$26,2,0)</f>
        <v>GENENOR DETERGENTES</v>
      </c>
      <c r="O6887" t="s">
        <v>27</v>
      </c>
      <c r="P6887" t="str">
        <f>VLOOKUP(O6887,Códigos!$B$2:$C$19,2,0)</f>
        <v>BOGOTÁ, D.C.</v>
      </c>
      <c r="Q6887" t="s">
        <v>28</v>
      </c>
      <c r="R6887" t="str">
        <f>VLOOKUP(Q6887,Códigos!$E$2:$F$52,2,0)</f>
        <v>BOGOTÁ, D.C.</v>
      </c>
      <c r="S6887" t="s">
        <v>19</v>
      </c>
      <c r="T6887" t="str">
        <f>VLOOKUP(S6887,Códigos!$T$3:$U$14,2,0)</f>
        <v>BIOINDUSTRIA</v>
      </c>
      <c r="U6887" s="6">
        <v>2045.14</v>
      </c>
      <c r="V6887" s="6">
        <v>1025</v>
      </c>
    </row>
    <row r="6888" spans="1:22" x14ac:dyDescent="0.25">
      <c r="A6888" t="s">
        <v>4188</v>
      </c>
      <c r="B6888" t="str">
        <f>VLOOKUP(A6888,Códigos!$H$3:$I$19,2,0)</f>
        <v>ELIANA LONDOÑO - TEXTIL</v>
      </c>
      <c r="C6888" t="s">
        <v>4713</v>
      </c>
      <c r="D6888" s="2">
        <v>42435</v>
      </c>
      <c r="E6888" s="2" t="s">
        <v>9285</v>
      </c>
      <c r="F6888">
        <v>90</v>
      </c>
      <c r="G6888" t="s">
        <v>1483</v>
      </c>
      <c r="H6888" t="str">
        <f>VLOOKUP(G6888,Códigos!$K$2:$L$250,2,0)</f>
        <v>INDIXELL ECO G (L)</v>
      </c>
      <c r="I6888" s="1">
        <v>100</v>
      </c>
      <c r="J6888" s="6">
        <v>850000</v>
      </c>
      <c r="K6888" t="s">
        <v>4223</v>
      </c>
      <c r="L6888" t="str">
        <f>VLOOKUP(K6888,Códigos!$N$2:$O$376,2,0)</f>
        <v>HERNANDEZ RIVEROS MILCIADES</v>
      </c>
      <c r="M6888" t="s">
        <v>21</v>
      </c>
      <c r="N6888" t="str">
        <f>VLOOKUP(M6888,Códigos!$Q$2:$R$26,2,0)</f>
        <v>GENENCOR CUERO</v>
      </c>
      <c r="O6888" t="s">
        <v>27</v>
      </c>
      <c r="P6888" t="str">
        <f>VLOOKUP(O6888,Códigos!$B$2:$C$19,2,0)</f>
        <v>BOGOTÁ, D.C.</v>
      </c>
      <c r="Q6888" t="s">
        <v>28</v>
      </c>
      <c r="R6888" t="str">
        <f>VLOOKUP(Q6888,Códigos!$E$2:$F$52,2,0)</f>
        <v>BOGOTÁ, D.C.</v>
      </c>
      <c r="S6888" t="s">
        <v>19</v>
      </c>
      <c r="T6888" t="str">
        <f>VLOOKUP(S6888,Códigos!$T$3:$U$14,2,0)</f>
        <v>BIOINDUSTRIA</v>
      </c>
      <c r="U6888" s="6">
        <v>2045.14</v>
      </c>
      <c r="V6888" s="6">
        <v>415.6194685938371</v>
      </c>
    </row>
    <row r="6889" spans="1:22" x14ac:dyDescent="0.25">
      <c r="A6889" t="s">
        <v>4185</v>
      </c>
      <c r="B6889" t="str">
        <f>VLOOKUP(A6889,Códigos!$H$3:$I$19,2,0)</f>
        <v>ANDRES BELTRAN</v>
      </c>
      <c r="C6889" t="s">
        <v>7739</v>
      </c>
      <c r="D6889" s="2">
        <v>42435</v>
      </c>
      <c r="E6889" s="2" t="s">
        <v>9285</v>
      </c>
      <c r="F6889">
        <v>60</v>
      </c>
      <c r="G6889" t="s">
        <v>1346</v>
      </c>
      <c r="H6889" t="str">
        <f>VLOOKUP(G6889,Códigos!$K$2:$L$250,2,0)</f>
        <v>INDISIL 80</v>
      </c>
      <c r="I6889" s="1">
        <v>25</v>
      </c>
      <c r="J6889" s="6">
        <v>194250</v>
      </c>
      <c r="K6889" t="s">
        <v>1303</v>
      </c>
      <c r="L6889" t="str">
        <f>VLOOKUP(K6889,Códigos!$N$2:$O$376,2,0)</f>
        <v>PROCESOS Y SERVICIOS S.A.</v>
      </c>
      <c r="M6889" t="s">
        <v>21</v>
      </c>
      <c r="N6889" t="str">
        <f>VLOOKUP(M6889,Códigos!$Q$2:$R$26,2,0)</f>
        <v>GENENCOR CUERO</v>
      </c>
      <c r="O6889" t="s">
        <v>594</v>
      </c>
      <c r="P6889" t="str">
        <f>VLOOKUP(O6889,Códigos!$B$2:$C$19,2,0)</f>
        <v>VALLE DEL CAUCA</v>
      </c>
      <c r="Q6889" t="s">
        <v>595</v>
      </c>
      <c r="R6889" t="str">
        <f>VLOOKUP(Q6889,Códigos!$E$2:$F$52,2,0)</f>
        <v>CALI</v>
      </c>
      <c r="S6889" t="s">
        <v>19</v>
      </c>
      <c r="T6889" t="str">
        <f>VLOOKUP(S6889,Códigos!$T$3:$U$14,2,0)</f>
        <v>BIOINDUSTRIA</v>
      </c>
      <c r="U6889" s="6">
        <v>2045.14</v>
      </c>
      <c r="V6889" s="6">
        <v>94.981272675709235</v>
      </c>
    </row>
    <row r="6890" spans="1:22" x14ac:dyDescent="0.25">
      <c r="A6890" t="s">
        <v>231</v>
      </c>
      <c r="B6890" t="str">
        <f>VLOOKUP(A6890,Códigos!$H$3:$I$19,2,0)</f>
        <v>NATALY VELA</v>
      </c>
      <c r="C6890" t="s">
        <v>2650</v>
      </c>
      <c r="D6890" s="2">
        <v>42435</v>
      </c>
      <c r="E6890" s="2" t="s">
        <v>9285</v>
      </c>
      <c r="F6890">
        <v>0</v>
      </c>
      <c r="G6890" t="s">
        <v>1000</v>
      </c>
      <c r="H6890" t="str">
        <f>VLOOKUP(G6890,Códigos!$K$2:$L$250,2,0)</f>
        <v>SEPTAID</v>
      </c>
      <c r="I6890" s="1">
        <v>20</v>
      </c>
      <c r="J6890" s="6">
        <v>531736.4</v>
      </c>
      <c r="K6890" t="s">
        <v>2644</v>
      </c>
      <c r="L6890" t="str">
        <f>VLOOKUP(K6890,Códigos!$N$2:$O$376,2,0)</f>
        <v>PETROCO S.A.</v>
      </c>
      <c r="M6890" t="s">
        <v>996</v>
      </c>
      <c r="N6890" t="str">
        <f>VLOOKUP(M6890,Códigos!$Q$2:$R$26,2,0)</f>
        <v>BIO-CAT</v>
      </c>
      <c r="O6890" t="s">
        <v>300</v>
      </c>
      <c r="P6890" t="str">
        <f>VLOOKUP(O6890,Códigos!$B$2:$C$19,2,0)</f>
        <v>SANTANDER</v>
      </c>
      <c r="Q6890" t="s">
        <v>2646</v>
      </c>
      <c r="R6890" t="str">
        <f>VLOOKUP(Q6890,Códigos!$E$2:$F$52,2,0)</f>
        <v>FLORIDABLANCA</v>
      </c>
      <c r="S6890" t="s">
        <v>19</v>
      </c>
      <c r="T6890" t="str">
        <f>VLOOKUP(S6890,Códigos!$T$3:$U$14,2,0)</f>
        <v>BIOINDUSTRIA</v>
      </c>
      <c r="U6890" s="6">
        <v>2045.14</v>
      </c>
      <c r="V6890" s="6">
        <v>260</v>
      </c>
    </row>
    <row r="6891" spans="1:22" x14ac:dyDescent="0.25">
      <c r="A6891" t="s">
        <v>969</v>
      </c>
      <c r="B6891" t="str">
        <f>VLOOKUP(A6891,Códigos!$H$3:$I$19,2,0)</f>
        <v>MARIA ELENA PELAEZ</v>
      </c>
      <c r="C6891" t="s">
        <v>5938</v>
      </c>
      <c r="D6891" s="2">
        <v>42435</v>
      </c>
      <c r="E6891" s="2" t="s">
        <v>9285</v>
      </c>
      <c r="F6891">
        <v>30</v>
      </c>
      <c r="G6891" t="s">
        <v>1122</v>
      </c>
      <c r="H6891" t="str">
        <f>VLOOKUP(G6891,Códigos!$K$2:$L$250,2,0)</f>
        <v>INDISOL NF</v>
      </c>
      <c r="I6891" s="1">
        <v>150</v>
      </c>
      <c r="J6891" s="6">
        <v>1387500</v>
      </c>
      <c r="K6891" t="s">
        <v>5821</v>
      </c>
      <c r="L6891" t="str">
        <f>VLOOKUP(K6891,Códigos!$N$2:$O$376,2,0)</f>
        <v>WETTON FLANAGAN SAS</v>
      </c>
      <c r="M6891" t="s">
        <v>19</v>
      </c>
      <c r="N6891" t="str">
        <f>VLOOKUP(M6891,Códigos!$Q$2:$R$26,2,0)</f>
        <v>BASF QUIMICA</v>
      </c>
      <c r="O6891" t="s">
        <v>27</v>
      </c>
      <c r="P6891" t="str">
        <f>VLOOKUP(O6891,Códigos!$B$2:$C$19,2,0)</f>
        <v>BOGOTÁ, D.C.</v>
      </c>
      <c r="Q6891" t="s">
        <v>28</v>
      </c>
      <c r="R6891" t="str">
        <f>VLOOKUP(Q6891,Códigos!$E$2:$F$52,2,0)</f>
        <v>BOGOTÁ, D.C.</v>
      </c>
      <c r="S6891" t="s">
        <v>19</v>
      </c>
      <c r="T6891" t="str">
        <f>VLOOKUP(S6891,Códigos!$T$3:$U$14,2,0)</f>
        <v>BIOINDUSTRIA</v>
      </c>
      <c r="U6891" s="6">
        <v>2045.14</v>
      </c>
      <c r="V6891" s="6">
        <v>678.43766196935167</v>
      </c>
    </row>
    <row r="6892" spans="1:22" x14ac:dyDescent="0.25">
      <c r="A6892" t="s">
        <v>272</v>
      </c>
      <c r="B6892" t="str">
        <f>VLOOKUP(A6892,Códigos!$H$3:$I$19,2,0)</f>
        <v>LINA MERCEDES RUBIO GOMEZ</v>
      </c>
      <c r="C6892" t="s">
        <v>705</v>
      </c>
      <c r="D6892" s="2">
        <v>42435</v>
      </c>
      <c r="E6892" s="2" t="s">
        <v>9285</v>
      </c>
      <c r="F6892">
        <v>60</v>
      </c>
      <c r="G6892" t="s">
        <v>706</v>
      </c>
      <c r="H6892" t="str">
        <f>VLOOKUP(G6892,Códigos!$K$2:$L$250,2,0)</f>
        <v>DIAZYME TGA</v>
      </c>
      <c r="I6892" s="1">
        <v>56</v>
      </c>
      <c r="J6892" s="6">
        <v>1866803.68</v>
      </c>
      <c r="K6892" t="s">
        <v>707</v>
      </c>
      <c r="L6892" t="str">
        <f>VLOOKUP(K6892,Códigos!$N$2:$O$376,2,0)</f>
        <v>INGREDION COLOMBIA S.A.</v>
      </c>
      <c r="M6892" t="s">
        <v>19</v>
      </c>
      <c r="N6892" t="str">
        <f>VLOOKUP(M6892,Códigos!$Q$2:$R$26,2,0)</f>
        <v>BASF QUIMICA</v>
      </c>
      <c r="O6892" t="s">
        <v>594</v>
      </c>
      <c r="P6892" t="str">
        <f>VLOOKUP(O6892,Códigos!$B$2:$C$19,2,0)</f>
        <v>VALLE DEL CAUCA</v>
      </c>
      <c r="Q6892" t="s">
        <v>595</v>
      </c>
      <c r="R6892" t="str">
        <f>VLOOKUP(Q6892,Códigos!$E$2:$F$52,2,0)</f>
        <v>CALI</v>
      </c>
      <c r="S6892" t="s">
        <v>19</v>
      </c>
      <c r="T6892" t="str">
        <f>VLOOKUP(S6892,Códigos!$T$3:$U$14,2,0)</f>
        <v>BIOINDUSTRIA</v>
      </c>
      <c r="U6892" s="6">
        <v>2045.14</v>
      </c>
      <c r="V6892" s="6">
        <v>912.79994523602284</v>
      </c>
    </row>
    <row r="6893" spans="1:22" x14ac:dyDescent="0.25">
      <c r="A6893" t="s">
        <v>4188</v>
      </c>
      <c r="B6893" t="str">
        <f>VLOOKUP(A6893,Códigos!$H$3:$I$19,2,0)</f>
        <v>ELIANA LONDOÑO - TEXTIL</v>
      </c>
      <c r="C6893" t="s">
        <v>4715</v>
      </c>
      <c r="D6893" s="2">
        <v>42435</v>
      </c>
      <c r="E6893" s="2" t="s">
        <v>9285</v>
      </c>
      <c r="F6893">
        <v>30</v>
      </c>
      <c r="G6893" t="s">
        <v>4319</v>
      </c>
      <c r="H6893" t="str">
        <f>VLOOKUP(G6893,Códigos!$K$2:$L$250,2,0)</f>
        <v>INDESIZE 103 DLC</v>
      </c>
      <c r="I6893" s="1">
        <v>60</v>
      </c>
      <c r="J6893" s="6">
        <v>198000</v>
      </c>
      <c r="K6893" t="s">
        <v>4401</v>
      </c>
      <c r="L6893" t="str">
        <f>VLOOKUP(K6893,Códigos!$N$2:$O$376,2,0)</f>
        <v>TINTORERIA AMERICAN JEANS LIMITADA</v>
      </c>
      <c r="M6893" t="s">
        <v>21</v>
      </c>
      <c r="N6893" t="str">
        <f>VLOOKUP(M6893,Códigos!$Q$2:$R$26,2,0)</f>
        <v>GENENCOR CUERO</v>
      </c>
      <c r="O6893" t="s">
        <v>27</v>
      </c>
      <c r="P6893" t="str">
        <f>VLOOKUP(O6893,Códigos!$B$2:$C$19,2,0)</f>
        <v>BOGOTÁ, D.C.</v>
      </c>
      <c r="Q6893" t="s">
        <v>28</v>
      </c>
      <c r="R6893" t="str">
        <f>VLOOKUP(Q6893,Códigos!$E$2:$F$52,2,0)</f>
        <v>BOGOTÁ, D.C.</v>
      </c>
      <c r="S6893" t="s">
        <v>19</v>
      </c>
      <c r="T6893" t="str">
        <f>VLOOKUP(S6893,Códigos!$T$3:$U$14,2,0)</f>
        <v>BIOINDUSTRIA</v>
      </c>
      <c r="U6893" s="6">
        <v>2045.14</v>
      </c>
      <c r="V6893" s="6">
        <v>96.814887978329111</v>
      </c>
    </row>
    <row r="6894" spans="1:22" x14ac:dyDescent="0.25">
      <c r="A6894" t="s">
        <v>969</v>
      </c>
      <c r="B6894" t="str">
        <f>VLOOKUP(A6894,Códigos!$H$3:$I$19,2,0)</f>
        <v>MARIA ELENA PELAEZ</v>
      </c>
      <c r="C6894" t="s">
        <v>7337</v>
      </c>
      <c r="D6894" s="2">
        <v>42435</v>
      </c>
      <c r="E6894" s="2" t="s">
        <v>9285</v>
      </c>
      <c r="F6894">
        <v>60</v>
      </c>
      <c r="G6894" t="s">
        <v>1979</v>
      </c>
      <c r="H6894" t="str">
        <f>VLOOKUP(G6894,Códigos!$K$2:$L$250,2,0)</f>
        <v>INDICANT-COLOR</v>
      </c>
      <c r="I6894" s="1">
        <v>400</v>
      </c>
      <c r="J6894" s="6">
        <v>1800000</v>
      </c>
      <c r="K6894" t="s">
        <v>7243</v>
      </c>
      <c r="L6894" t="str">
        <f>VLOOKUP(K6894,Códigos!$N$2:$O$376,2,0)</f>
        <v>NICOLE S.A.S.</v>
      </c>
      <c r="M6894" t="s">
        <v>980</v>
      </c>
      <c r="N6894" t="str">
        <f>VLOOKUP(M6894,Códigos!$Q$2:$R$26,2,0)</f>
        <v>ANDICOL</v>
      </c>
      <c r="O6894" t="s">
        <v>1084</v>
      </c>
      <c r="P6894" t="str">
        <f>VLOOKUP(O6894,Códigos!$B$2:$C$19,2,0)</f>
        <v>RISARALDA</v>
      </c>
      <c r="Q6894" t="s">
        <v>1085</v>
      </c>
      <c r="R6894" t="str">
        <f>VLOOKUP(Q6894,Códigos!$E$2:$F$52,2,0)</f>
        <v>DOSQUEBRADAS</v>
      </c>
      <c r="S6894" t="s">
        <v>19</v>
      </c>
      <c r="T6894" t="str">
        <f>VLOOKUP(S6894,Códigos!$T$3:$U$14,2,0)</f>
        <v>BIOINDUSTRIA</v>
      </c>
      <c r="U6894" s="6">
        <v>2045.14</v>
      </c>
      <c r="V6894" s="6">
        <v>880.13534525753732</v>
      </c>
    </row>
    <row r="6895" spans="1:22" x14ac:dyDescent="0.25">
      <c r="A6895" t="s">
        <v>7896</v>
      </c>
      <c r="B6895" t="str">
        <f>VLOOKUP(A6895,Códigos!$H$3:$I$19,2,0)</f>
        <v>ALEXANDRA CASTILLO</v>
      </c>
      <c r="C6895" t="s">
        <v>7906</v>
      </c>
      <c r="D6895" s="2">
        <v>42435</v>
      </c>
      <c r="E6895" s="2" t="s">
        <v>9285</v>
      </c>
      <c r="F6895">
        <v>30</v>
      </c>
      <c r="G6895" t="s">
        <v>1098</v>
      </c>
      <c r="H6895" t="str">
        <f>VLOOKUP(G6895,Códigos!$K$2:$L$250,2,0)</f>
        <v>ADITIVO 57 * 200 KG</v>
      </c>
      <c r="I6895" s="1">
        <v>21</v>
      </c>
      <c r="J6895" s="6">
        <v>1329668.1299999999</v>
      </c>
      <c r="K6895" t="s">
        <v>2953</v>
      </c>
      <c r="L6895" t="str">
        <f>VLOOKUP(K6895,Códigos!$N$2:$O$376,2,0)</f>
        <v>PRINTUM SAS</v>
      </c>
      <c r="M6895" t="s">
        <v>19</v>
      </c>
      <c r="N6895" t="str">
        <f>VLOOKUP(M6895,Códigos!$Q$2:$R$26,2,0)</f>
        <v>BASF QUIMICA</v>
      </c>
      <c r="O6895" t="s">
        <v>27</v>
      </c>
      <c r="P6895" t="str">
        <f>VLOOKUP(O6895,Códigos!$B$2:$C$19,2,0)</f>
        <v>BOGOTÁ, D.C.</v>
      </c>
      <c r="Q6895" t="s">
        <v>28</v>
      </c>
      <c r="R6895" t="str">
        <f>VLOOKUP(Q6895,Códigos!$E$2:$F$52,2,0)</f>
        <v>BOGOTÁ, D.C.</v>
      </c>
      <c r="S6895" t="s">
        <v>21</v>
      </c>
      <c r="T6895" t="str">
        <f>VLOOKUP(S6895,Códigos!$T$3:$U$14,2,0)</f>
        <v>ESPECIALIDADES QUIMICAS</v>
      </c>
      <c r="U6895" s="6">
        <v>2045.14</v>
      </c>
      <c r="V6895" s="6">
        <v>650.15995481971891</v>
      </c>
    </row>
    <row r="6896" spans="1:22" x14ac:dyDescent="0.25">
      <c r="A6896" t="s">
        <v>2952</v>
      </c>
      <c r="B6896" t="str">
        <f>VLOOKUP(A6896,Códigos!$H$3:$I$19,2,0)</f>
        <v>SUSANA ESTRADA E.</v>
      </c>
      <c r="C6896" t="s">
        <v>3417</v>
      </c>
      <c r="D6896" s="2">
        <v>42435</v>
      </c>
      <c r="E6896" s="2" t="s">
        <v>9285</v>
      </c>
      <c r="F6896">
        <v>60</v>
      </c>
      <c r="G6896" t="s">
        <v>350</v>
      </c>
      <c r="H6896" t="str">
        <f>VLOOKUP(G6896,Códigos!$K$2:$L$250,2,0)</f>
        <v>SYLOID 7000</v>
      </c>
      <c r="I6896" s="1">
        <v>10</v>
      </c>
      <c r="J6896" s="6">
        <v>323541.09999999998</v>
      </c>
      <c r="K6896" t="s">
        <v>3259</v>
      </c>
      <c r="L6896" t="str">
        <f>VLOOKUP(K6896,Códigos!$N$2:$O$376,2,0)</f>
        <v>LACAS Y QUIMICOS S.A.S.</v>
      </c>
      <c r="M6896" t="s">
        <v>21</v>
      </c>
      <c r="N6896" t="str">
        <f>VLOOKUP(M6896,Códigos!$Q$2:$R$26,2,0)</f>
        <v>GENENCOR CUERO</v>
      </c>
      <c r="O6896" t="s">
        <v>39</v>
      </c>
      <c r="P6896" t="str">
        <f>VLOOKUP(O6896,Códigos!$B$2:$C$19,2,0)</f>
        <v>ANTIOQUIA</v>
      </c>
      <c r="Q6896" t="s">
        <v>998</v>
      </c>
      <c r="R6896" t="str">
        <f>VLOOKUP(Q6896,Códigos!$E$2:$F$52,2,0)</f>
        <v>ITAGÜÍ</v>
      </c>
      <c r="S6896" t="s">
        <v>21</v>
      </c>
      <c r="T6896" t="str">
        <f>VLOOKUP(S6896,Códigos!$T$3:$U$14,2,0)</f>
        <v>ESPECIALIDADES QUIMICAS</v>
      </c>
      <c r="U6896" s="6">
        <v>2045.14</v>
      </c>
      <c r="V6896" s="6">
        <v>158.1999765297241</v>
      </c>
    </row>
    <row r="6897" spans="1:22" x14ac:dyDescent="0.25">
      <c r="A6897" t="s">
        <v>231</v>
      </c>
      <c r="B6897" t="str">
        <f>VLOOKUP(A6897,Códigos!$H$3:$I$19,2,0)</f>
        <v>NATALY VELA</v>
      </c>
      <c r="C6897" t="s">
        <v>2508</v>
      </c>
      <c r="D6897" s="2">
        <v>42435</v>
      </c>
      <c r="E6897" s="2" t="s">
        <v>9285</v>
      </c>
      <c r="F6897">
        <v>60</v>
      </c>
      <c r="G6897" t="s">
        <v>2211</v>
      </c>
      <c r="H6897" t="str">
        <f>VLOOKUP(G6897,Códigos!$K$2:$L$250,2,0)</f>
        <v>LIPASE L</v>
      </c>
      <c r="I6897" s="1">
        <v>50</v>
      </c>
      <c r="J6897" s="6">
        <v>2863196</v>
      </c>
      <c r="K6897" t="s">
        <v>2509</v>
      </c>
      <c r="L6897" t="str">
        <f>VLOOKUP(K6897,Códigos!$N$2:$O$376,2,0)</f>
        <v>LABORATORIOS EUFAR S.A.</v>
      </c>
      <c r="M6897" t="s">
        <v>996</v>
      </c>
      <c r="N6897" t="str">
        <f>VLOOKUP(M6897,Códigos!$Q$2:$R$26,2,0)</f>
        <v>BIO-CAT</v>
      </c>
      <c r="O6897" t="s">
        <v>27</v>
      </c>
      <c r="P6897" t="str">
        <f>VLOOKUP(O6897,Códigos!$B$2:$C$19,2,0)</f>
        <v>BOGOTÁ, D.C.</v>
      </c>
      <c r="Q6897" t="s">
        <v>28</v>
      </c>
      <c r="R6897" t="str">
        <f>VLOOKUP(Q6897,Códigos!$E$2:$F$52,2,0)</f>
        <v>BOGOTÁ, D.C.</v>
      </c>
      <c r="S6897" t="s">
        <v>19</v>
      </c>
      <c r="T6897" t="str">
        <f>VLOOKUP(S6897,Códigos!$T$3:$U$14,2,0)</f>
        <v>BIOINDUSTRIA</v>
      </c>
      <c r="U6897" s="6">
        <v>2045.14</v>
      </c>
      <c r="V6897" s="6">
        <v>1400</v>
      </c>
    </row>
    <row r="6898" spans="1:22" x14ac:dyDescent="0.25">
      <c r="A6898" t="s">
        <v>969</v>
      </c>
      <c r="B6898" t="str">
        <f>VLOOKUP(A6898,Códigos!$H$3:$I$19,2,0)</f>
        <v>MARIA ELENA PELAEZ</v>
      </c>
      <c r="C6898" t="s">
        <v>5938</v>
      </c>
      <c r="D6898" s="2">
        <v>42435</v>
      </c>
      <c r="E6898" s="2" t="s">
        <v>9285</v>
      </c>
      <c r="F6898">
        <v>30</v>
      </c>
      <c r="G6898" t="s">
        <v>5828</v>
      </c>
      <c r="H6898" t="str">
        <f>VLOOKUP(G6898,Códigos!$K$2:$L$250,2,0)</f>
        <v>MERQUILUBE POLVO</v>
      </c>
      <c r="I6898" s="1">
        <v>100</v>
      </c>
      <c r="J6898" s="6">
        <v>1900000</v>
      </c>
      <c r="K6898" t="s">
        <v>5821</v>
      </c>
      <c r="L6898" t="str">
        <f>VLOOKUP(K6898,Códigos!$N$2:$O$376,2,0)</f>
        <v>WETTON FLANAGAN SAS</v>
      </c>
      <c r="M6898" t="s">
        <v>19</v>
      </c>
      <c r="N6898" t="str">
        <f>VLOOKUP(M6898,Códigos!$Q$2:$R$26,2,0)</f>
        <v>BASF QUIMICA</v>
      </c>
      <c r="O6898" t="s">
        <v>27</v>
      </c>
      <c r="P6898" t="str">
        <f>VLOOKUP(O6898,Códigos!$B$2:$C$19,2,0)</f>
        <v>BOGOTÁ, D.C.</v>
      </c>
      <c r="Q6898" t="s">
        <v>28</v>
      </c>
      <c r="R6898" t="str">
        <f>VLOOKUP(Q6898,Códigos!$E$2:$F$52,2,0)</f>
        <v>BOGOTÁ, D.C.</v>
      </c>
      <c r="S6898" t="s">
        <v>19</v>
      </c>
      <c r="T6898" t="str">
        <f>VLOOKUP(S6898,Códigos!$T$3:$U$14,2,0)</f>
        <v>BIOINDUSTRIA</v>
      </c>
      <c r="U6898" s="6">
        <v>2045.14</v>
      </c>
      <c r="V6898" s="6">
        <v>929.03175332740057</v>
      </c>
    </row>
    <row r="6899" spans="1:22" x14ac:dyDescent="0.25">
      <c r="A6899" t="s">
        <v>231</v>
      </c>
      <c r="B6899" t="str">
        <f>VLOOKUP(A6899,Códigos!$H$3:$I$19,2,0)</f>
        <v>NATALY VELA</v>
      </c>
      <c r="C6899" t="s">
        <v>2508</v>
      </c>
      <c r="D6899" s="2">
        <v>42435</v>
      </c>
      <c r="E6899" s="2" t="s">
        <v>9285</v>
      </c>
      <c r="F6899">
        <v>60</v>
      </c>
      <c r="G6899" t="s">
        <v>804</v>
      </c>
      <c r="H6899" t="str">
        <f>VLOOKUP(G6899,Códigos!$K$2:$L$250,2,0)</f>
        <v>PURASTAR ST 15000L</v>
      </c>
      <c r="I6899" s="1">
        <v>25</v>
      </c>
      <c r="J6899" s="6">
        <v>1094150</v>
      </c>
      <c r="K6899" t="s">
        <v>2509</v>
      </c>
      <c r="L6899" t="str">
        <f>VLOOKUP(K6899,Códigos!$N$2:$O$376,2,0)</f>
        <v>LABORATORIOS EUFAR S.A.</v>
      </c>
      <c r="M6899" t="s">
        <v>793</v>
      </c>
      <c r="N6899" t="str">
        <f>VLOOKUP(M6899,Códigos!$Q$2:$R$26,2,0)</f>
        <v>GENENOR DETERGENTES</v>
      </c>
      <c r="O6899" t="s">
        <v>27</v>
      </c>
      <c r="P6899" t="str">
        <f>VLOOKUP(O6899,Códigos!$B$2:$C$19,2,0)</f>
        <v>BOGOTÁ, D.C.</v>
      </c>
      <c r="Q6899" t="s">
        <v>28</v>
      </c>
      <c r="R6899" t="str">
        <f>VLOOKUP(Q6899,Códigos!$E$2:$F$52,2,0)</f>
        <v>BOGOTÁ, D.C.</v>
      </c>
      <c r="S6899" t="s">
        <v>19</v>
      </c>
      <c r="T6899" t="str">
        <f>VLOOKUP(S6899,Códigos!$T$3:$U$14,2,0)</f>
        <v>BIOINDUSTRIA</v>
      </c>
      <c r="U6899" s="6">
        <v>2045.14</v>
      </c>
      <c r="V6899" s="6">
        <v>535.00004889640809</v>
      </c>
    </row>
    <row r="6900" spans="1:22" x14ac:dyDescent="0.25">
      <c r="A6900" t="s">
        <v>4188</v>
      </c>
      <c r="B6900" t="str">
        <f>VLOOKUP(A6900,Códigos!$H$3:$I$19,2,0)</f>
        <v>ELIANA LONDOÑO - TEXTIL</v>
      </c>
      <c r="C6900" t="s">
        <v>4247</v>
      </c>
      <c r="D6900" s="2">
        <v>42436</v>
      </c>
      <c r="E6900" s="2" t="s">
        <v>9285</v>
      </c>
      <c r="F6900">
        <v>30</v>
      </c>
      <c r="G6900" t="s">
        <v>4319</v>
      </c>
      <c r="H6900" t="str">
        <f>VLOOKUP(G6900,Códigos!$K$2:$L$250,2,0)</f>
        <v>INDESIZE 103 DLC</v>
      </c>
      <c r="I6900" s="1">
        <v>5</v>
      </c>
      <c r="J6900" s="6">
        <v>17500</v>
      </c>
      <c r="K6900" t="s">
        <v>4248</v>
      </c>
      <c r="L6900" t="str">
        <f>VLOOKUP(K6900,Códigos!$N$2:$O$376,2,0)</f>
        <v>PROCOLJEANS S.A.S.</v>
      </c>
      <c r="M6900" t="s">
        <v>21</v>
      </c>
      <c r="N6900" t="str">
        <f>VLOOKUP(M6900,Códigos!$Q$2:$R$26,2,0)</f>
        <v>GENENCOR CUERO</v>
      </c>
      <c r="O6900" t="s">
        <v>27</v>
      </c>
      <c r="P6900" t="str">
        <f>VLOOKUP(O6900,Códigos!$B$2:$C$19,2,0)</f>
        <v>BOGOTÁ, D.C.</v>
      </c>
      <c r="Q6900" t="s">
        <v>28</v>
      </c>
      <c r="R6900" t="str">
        <f>VLOOKUP(Q6900,Códigos!$E$2:$F$52,2,0)</f>
        <v>BOGOTÁ, D.C.</v>
      </c>
      <c r="S6900" t="s">
        <v>19</v>
      </c>
      <c r="T6900" t="str">
        <f>VLOOKUP(S6900,Códigos!$T$3:$U$14,2,0)</f>
        <v>BIOINDUSTRIA</v>
      </c>
      <c r="U6900" s="6">
        <v>2030.02</v>
      </c>
      <c r="V6900" s="6">
        <v>8.620604723106176</v>
      </c>
    </row>
    <row r="6901" spans="1:22" x14ac:dyDescent="0.25">
      <c r="A6901" t="s">
        <v>980</v>
      </c>
      <c r="B6901" t="str">
        <f>VLOOKUP(A6901,Códigos!$H$3:$I$19,2,0)</f>
        <v>JENNY GOMEZ VALENCIA</v>
      </c>
      <c r="C6901" t="s">
        <v>1493</v>
      </c>
      <c r="D6901" s="2">
        <v>42436</v>
      </c>
      <c r="E6901" s="2" t="s">
        <v>9285</v>
      </c>
      <c r="F6901">
        <v>60</v>
      </c>
      <c r="G6901" t="s">
        <v>291</v>
      </c>
      <c r="H6901" t="str">
        <f>VLOOKUP(G6901,Códigos!$K$2:$L$250,2,0)</f>
        <v>SYLOID ED-30</v>
      </c>
      <c r="I6901" s="1">
        <v>200</v>
      </c>
      <c r="J6901" s="6">
        <v>4677200</v>
      </c>
      <c r="K6901" t="s">
        <v>1099</v>
      </c>
      <c r="L6901" t="str">
        <f>VLOOKUP(K6901,Códigos!$N$2:$O$376,2,0)</f>
        <v>INDUSTRIAS LEMBER S.A.</v>
      </c>
      <c r="M6901" t="s">
        <v>21</v>
      </c>
      <c r="N6901" t="str">
        <f>VLOOKUP(M6901,Códigos!$Q$2:$R$26,2,0)</f>
        <v>GENENCOR CUERO</v>
      </c>
      <c r="O6901" t="s">
        <v>594</v>
      </c>
      <c r="P6901" t="str">
        <f>VLOOKUP(O6901,Códigos!$B$2:$C$19,2,0)</f>
        <v>VALLE DEL CAUCA</v>
      </c>
      <c r="Q6901" t="s">
        <v>1102</v>
      </c>
      <c r="R6901" t="str">
        <f>VLOOKUP(Q6901,Códigos!$E$2:$F$52,2,0)</f>
        <v>YUMBO</v>
      </c>
      <c r="S6901" t="s">
        <v>21</v>
      </c>
      <c r="T6901" t="str">
        <f>VLOOKUP(S6901,Códigos!$T$3:$U$14,2,0)</f>
        <v>ESPECIALIDADES QUIMICAS</v>
      </c>
      <c r="U6901" s="6">
        <v>2030.02</v>
      </c>
      <c r="V6901" s="6">
        <v>2304.0167091949834</v>
      </c>
    </row>
    <row r="6902" spans="1:22" x14ac:dyDescent="0.25">
      <c r="A6902" t="s">
        <v>231</v>
      </c>
      <c r="B6902" t="str">
        <f>VLOOKUP(A6902,Códigos!$H$3:$I$19,2,0)</f>
        <v>NATALY VELA</v>
      </c>
      <c r="C6902" t="s">
        <v>2511</v>
      </c>
      <c r="D6902" s="2">
        <v>42436</v>
      </c>
      <c r="E6902" s="2" t="s">
        <v>9285</v>
      </c>
      <c r="F6902">
        <v>0</v>
      </c>
      <c r="G6902" t="s">
        <v>856</v>
      </c>
      <c r="H6902" t="str">
        <f>VLOOKUP(G6902,Códigos!$K$2:$L$250,2,0)</f>
        <v>PURAPOWER/ SMARTENZ 1050</v>
      </c>
      <c r="I6902" s="1">
        <v>20</v>
      </c>
      <c r="J6902" s="6">
        <v>1227084</v>
      </c>
      <c r="K6902" t="s">
        <v>823</v>
      </c>
      <c r="L6902" t="str">
        <f>VLOOKUP(K6902,Códigos!$N$2:$O$376,2,0)</f>
        <v>MADELSA SAS</v>
      </c>
      <c r="M6902" t="s">
        <v>793</v>
      </c>
      <c r="N6902" t="str">
        <f>VLOOKUP(M6902,Códigos!$Q$2:$R$26,2,0)</f>
        <v>GENENOR DETERGENTES</v>
      </c>
      <c r="O6902" t="s">
        <v>27</v>
      </c>
      <c r="P6902" t="str">
        <f>VLOOKUP(O6902,Códigos!$B$2:$C$19,2,0)</f>
        <v>BOGOTÁ, D.C.</v>
      </c>
      <c r="Q6902" t="s">
        <v>28</v>
      </c>
      <c r="R6902" t="str">
        <f>VLOOKUP(Q6902,Códigos!$E$2:$F$52,2,0)</f>
        <v>BOGOTÁ, D.C.</v>
      </c>
      <c r="S6902" t="s">
        <v>19</v>
      </c>
      <c r="T6902" t="str">
        <f>VLOOKUP(S6902,Códigos!$T$3:$U$14,2,0)</f>
        <v>BIOINDUSTRIA</v>
      </c>
      <c r="U6902" s="6">
        <v>2030.02</v>
      </c>
      <c r="V6902" s="6">
        <v>604.46892148845825</v>
      </c>
    </row>
    <row r="6903" spans="1:22" x14ac:dyDescent="0.25">
      <c r="A6903" t="s">
        <v>980</v>
      </c>
      <c r="B6903" t="str">
        <f>VLOOKUP(A6903,Códigos!$H$3:$I$19,2,0)</f>
        <v>JENNY GOMEZ VALENCIA</v>
      </c>
      <c r="C6903" t="s">
        <v>2137</v>
      </c>
      <c r="D6903" s="2">
        <v>42436</v>
      </c>
      <c r="E6903" s="2" t="s">
        <v>9285</v>
      </c>
      <c r="F6903">
        <v>0</v>
      </c>
      <c r="G6903" t="s">
        <v>795</v>
      </c>
      <c r="H6903" t="str">
        <f>VLOOKUP(G6903,Códigos!$K$2:$L$250,2,0)</f>
        <v>PURAFECT 4000 L/ EFFECTENZ P 100</v>
      </c>
      <c r="I6903" s="1">
        <v>3</v>
      </c>
      <c r="J6903" s="6">
        <v>130935</v>
      </c>
      <c r="K6903" t="s">
        <v>2126</v>
      </c>
      <c r="L6903" t="str">
        <f>VLOOKUP(K6903,Códigos!$N$2:$O$376,2,0)</f>
        <v>LATIN PRODUCTS LTDA</v>
      </c>
      <c r="M6903" t="s">
        <v>793</v>
      </c>
      <c r="N6903" t="str">
        <f>VLOOKUP(M6903,Códigos!$Q$2:$R$26,2,0)</f>
        <v>GENENOR DETERGENTES</v>
      </c>
      <c r="O6903" t="s">
        <v>594</v>
      </c>
      <c r="P6903" t="str">
        <f>VLOOKUP(O6903,Códigos!$B$2:$C$19,2,0)</f>
        <v>VALLE DEL CAUCA</v>
      </c>
      <c r="Q6903" t="s">
        <v>1102</v>
      </c>
      <c r="R6903" t="str">
        <f>VLOOKUP(Q6903,Códigos!$E$2:$F$52,2,0)</f>
        <v>YUMBO</v>
      </c>
      <c r="S6903" t="s">
        <v>19</v>
      </c>
      <c r="T6903" t="str">
        <f>VLOOKUP(S6903,Códigos!$T$3:$U$14,2,0)</f>
        <v>BIOINDUSTRIA</v>
      </c>
      <c r="U6903" s="6">
        <v>2030.02</v>
      </c>
      <c r="V6903" s="6">
        <v>64.499364538280417</v>
      </c>
    </row>
    <row r="6904" spans="1:22" x14ac:dyDescent="0.25">
      <c r="A6904" t="s">
        <v>969</v>
      </c>
      <c r="B6904" t="str">
        <f>VLOOKUP(A6904,Códigos!$H$3:$I$19,2,0)</f>
        <v>MARIA ELENA PELAEZ</v>
      </c>
      <c r="C6904" t="s">
        <v>7336</v>
      </c>
      <c r="D6904" s="2">
        <v>42436</v>
      </c>
      <c r="E6904" s="2" t="s">
        <v>9285</v>
      </c>
      <c r="F6904">
        <v>60</v>
      </c>
      <c r="G6904" t="s">
        <v>1979</v>
      </c>
      <c r="H6904" t="str">
        <f>VLOOKUP(G6904,Códigos!$K$2:$L$250,2,0)</f>
        <v>INDICANT-COLOR</v>
      </c>
      <c r="I6904" s="1">
        <v>60</v>
      </c>
      <c r="J6904" s="6">
        <v>234000</v>
      </c>
      <c r="K6904" t="s">
        <v>6575</v>
      </c>
      <c r="L6904" t="str">
        <f>VLOOKUP(K6904,Códigos!$N$2:$O$376,2,0)</f>
        <v>TERMIMODA S.A.</v>
      </c>
      <c r="M6904" t="s">
        <v>980</v>
      </c>
      <c r="N6904" t="str">
        <f>VLOOKUP(M6904,Códigos!$Q$2:$R$26,2,0)</f>
        <v>ANDICOL</v>
      </c>
      <c r="O6904" t="s">
        <v>39</v>
      </c>
      <c r="P6904" t="str">
        <f>VLOOKUP(O6904,Códigos!$B$2:$C$19,2,0)</f>
        <v>ANTIOQUIA</v>
      </c>
      <c r="Q6904" t="s">
        <v>2729</v>
      </c>
      <c r="R6904" t="str">
        <f>VLOOKUP(Q6904,Códigos!$E$2:$F$52,2,0)</f>
        <v>MEDELLÍN</v>
      </c>
      <c r="S6904" t="s">
        <v>19</v>
      </c>
      <c r="T6904" t="str">
        <f>VLOOKUP(S6904,Códigos!$T$3:$U$14,2,0)</f>
        <v>BIOINDUSTRIA</v>
      </c>
      <c r="U6904" s="6">
        <v>2030.02</v>
      </c>
      <c r="V6904" s="6">
        <v>115.26980029753402</v>
      </c>
    </row>
    <row r="6905" spans="1:22" x14ac:dyDescent="0.25">
      <c r="A6905" t="s">
        <v>980</v>
      </c>
      <c r="B6905" t="str">
        <f>VLOOKUP(A6905,Códigos!$H$3:$I$19,2,0)</f>
        <v>JENNY GOMEZ VALENCIA</v>
      </c>
      <c r="C6905" t="s">
        <v>1942</v>
      </c>
      <c r="D6905" s="2">
        <v>42436</v>
      </c>
      <c r="E6905" s="2" t="s">
        <v>9285</v>
      </c>
      <c r="F6905">
        <v>0</v>
      </c>
      <c r="G6905" t="s">
        <v>444</v>
      </c>
      <c r="H6905" t="str">
        <f>VLOOKUP(G6905,Códigos!$K$2:$L$250,2,0)</f>
        <v>CORRUGATOR KRYTOX  226 FG</v>
      </c>
      <c r="I6905" s="1">
        <v>5</v>
      </c>
      <c r="J6905" s="6">
        <v>2050320</v>
      </c>
      <c r="K6905" t="s">
        <v>1926</v>
      </c>
      <c r="L6905" t="str">
        <f>VLOOKUP(K6905,Códigos!$N$2:$O$376,2,0)</f>
        <v>CAJAS COLOMBIANAS S.A.S.</v>
      </c>
      <c r="M6905" t="s">
        <v>435</v>
      </c>
      <c r="N6905" t="str">
        <f>VLOOKUP(M6905,Códigos!$Q$2:$R$26,2,0)</f>
        <v>AUXICOLOR LTDA</v>
      </c>
      <c r="O6905" t="s">
        <v>594</v>
      </c>
      <c r="P6905" t="str">
        <f>VLOOKUP(O6905,Códigos!$B$2:$C$19,2,0)</f>
        <v>VALLE DEL CAUCA</v>
      </c>
      <c r="Q6905" t="s">
        <v>990</v>
      </c>
      <c r="R6905" t="str">
        <f>VLOOKUP(Q6905,Códigos!$E$2:$F$52,2,0)</f>
        <v>PALMIRA</v>
      </c>
      <c r="S6905" t="s">
        <v>21</v>
      </c>
      <c r="T6905" t="str">
        <f>VLOOKUP(S6905,Códigos!$T$3:$U$14,2,0)</f>
        <v>ESPECIALIDADES QUIMICAS</v>
      </c>
      <c r="U6905" s="6">
        <v>2030.02</v>
      </c>
      <c r="V6905" s="6">
        <v>1009.9999014788032</v>
      </c>
    </row>
    <row r="6906" spans="1:22" x14ac:dyDescent="0.25">
      <c r="A6906" t="s">
        <v>4188</v>
      </c>
      <c r="B6906" t="str">
        <f>VLOOKUP(A6906,Códigos!$H$3:$I$19,2,0)</f>
        <v>ELIANA LONDOÑO - TEXTIL</v>
      </c>
      <c r="C6906" t="s">
        <v>4247</v>
      </c>
      <c r="D6906" s="2">
        <v>42436</v>
      </c>
      <c r="E6906" s="2" t="s">
        <v>9285</v>
      </c>
      <c r="F6906">
        <v>30</v>
      </c>
      <c r="G6906" t="s">
        <v>2028</v>
      </c>
      <c r="H6906" t="str">
        <f>VLOOKUP(G6906,Códigos!$K$2:$L$250,2,0)</f>
        <v>INDISIL K EFFECT</v>
      </c>
      <c r="I6906" s="1">
        <v>60</v>
      </c>
      <c r="J6906" s="6">
        <v>420000</v>
      </c>
      <c r="K6906" t="s">
        <v>4248</v>
      </c>
      <c r="L6906" t="str">
        <f>VLOOKUP(K6906,Códigos!$N$2:$O$376,2,0)</f>
        <v>PROCOLJEANS S.A.S.</v>
      </c>
      <c r="M6906" t="s">
        <v>231</v>
      </c>
      <c r="N6906" t="str">
        <f>VLOOKUP(M6906,Códigos!$Q$2:$R$26,2,0)</f>
        <v>QUIMICA PRODES</v>
      </c>
      <c r="O6906" t="s">
        <v>27</v>
      </c>
      <c r="P6906" t="str">
        <f>VLOOKUP(O6906,Códigos!$B$2:$C$19,2,0)</f>
        <v>BOGOTÁ, D.C.</v>
      </c>
      <c r="Q6906" t="s">
        <v>28</v>
      </c>
      <c r="R6906" t="str">
        <f>VLOOKUP(Q6906,Códigos!$E$2:$F$52,2,0)</f>
        <v>BOGOTÁ, D.C.</v>
      </c>
      <c r="S6906" t="s">
        <v>19</v>
      </c>
      <c r="T6906" t="str">
        <f>VLOOKUP(S6906,Códigos!$T$3:$U$14,2,0)</f>
        <v>BIOINDUSTRIA</v>
      </c>
      <c r="U6906" s="6">
        <v>2030.02</v>
      </c>
      <c r="V6906" s="6">
        <v>206.89451335454822</v>
      </c>
    </row>
    <row r="6907" spans="1:22" x14ac:dyDescent="0.25">
      <c r="A6907" t="s">
        <v>4188</v>
      </c>
      <c r="B6907" t="str">
        <f>VLOOKUP(A6907,Códigos!$H$3:$I$19,2,0)</f>
        <v>ELIANA LONDOÑO - TEXTIL</v>
      </c>
      <c r="C6907" t="s">
        <v>4247</v>
      </c>
      <c r="D6907" s="2">
        <v>42436</v>
      </c>
      <c r="E6907" s="2" t="s">
        <v>9285</v>
      </c>
      <c r="F6907">
        <v>30</v>
      </c>
      <c r="G6907" t="s">
        <v>1122</v>
      </c>
      <c r="H6907" t="str">
        <f>VLOOKUP(G6907,Códigos!$K$2:$L$250,2,0)</f>
        <v>INDISOL NF</v>
      </c>
      <c r="I6907" s="1">
        <v>5</v>
      </c>
      <c r="J6907" s="6">
        <v>48000</v>
      </c>
      <c r="K6907" t="s">
        <v>4248</v>
      </c>
      <c r="L6907" t="str">
        <f>VLOOKUP(K6907,Códigos!$N$2:$O$376,2,0)</f>
        <v>PROCOLJEANS S.A.S.</v>
      </c>
      <c r="M6907" t="s">
        <v>19</v>
      </c>
      <c r="N6907" t="str">
        <f>VLOOKUP(M6907,Códigos!$Q$2:$R$26,2,0)</f>
        <v>BASF QUIMICA</v>
      </c>
      <c r="O6907" t="s">
        <v>27</v>
      </c>
      <c r="P6907" t="str">
        <f>VLOOKUP(O6907,Códigos!$B$2:$C$19,2,0)</f>
        <v>BOGOTÁ, D.C.</v>
      </c>
      <c r="Q6907" t="s">
        <v>28</v>
      </c>
      <c r="R6907" t="str">
        <f>VLOOKUP(Q6907,Códigos!$E$2:$F$52,2,0)</f>
        <v>BOGOTÁ, D.C.</v>
      </c>
      <c r="S6907" t="s">
        <v>19</v>
      </c>
      <c r="T6907" t="str">
        <f>VLOOKUP(S6907,Códigos!$T$3:$U$14,2,0)</f>
        <v>BIOINDUSTRIA</v>
      </c>
      <c r="U6907" s="6">
        <v>2030.02</v>
      </c>
      <c r="V6907" s="6">
        <v>23.6450872405198</v>
      </c>
    </row>
    <row r="6908" spans="1:22" x14ac:dyDescent="0.25">
      <c r="A6908" t="s">
        <v>231</v>
      </c>
      <c r="B6908" t="str">
        <f>VLOOKUP(A6908,Códigos!$H$3:$I$19,2,0)</f>
        <v>NATALY VELA</v>
      </c>
      <c r="C6908" t="s">
        <v>2512</v>
      </c>
      <c r="D6908" s="2">
        <v>42436</v>
      </c>
      <c r="E6908" s="2" t="s">
        <v>9285</v>
      </c>
      <c r="F6908">
        <v>60</v>
      </c>
      <c r="G6908" t="s">
        <v>822</v>
      </c>
      <c r="H6908" t="str">
        <f>VLOOKUP(G6908,Códigos!$K$2:$L$250,2,0)</f>
        <v>PURAFECT OXBLEND 102</v>
      </c>
      <c r="I6908" s="1">
        <v>40</v>
      </c>
      <c r="J6908" s="6">
        <v>1705216.8</v>
      </c>
      <c r="K6908" t="s">
        <v>837</v>
      </c>
      <c r="L6908" t="str">
        <f>VLOOKUP(K6908,Códigos!$N$2:$O$376,2,0)</f>
        <v>XAX DE COLOMBIA LTDA</v>
      </c>
      <c r="M6908" t="s">
        <v>793</v>
      </c>
      <c r="N6908" t="str">
        <f>VLOOKUP(M6908,Códigos!$Q$2:$R$26,2,0)</f>
        <v>GENENOR DETERGENTES</v>
      </c>
      <c r="O6908" t="s">
        <v>119</v>
      </c>
      <c r="P6908" t="str">
        <f>VLOOKUP(O6908,Códigos!$B$2:$C$19,2,0)</f>
        <v>CUNDINAMARCA</v>
      </c>
      <c r="Q6908" t="s">
        <v>839</v>
      </c>
      <c r="R6908" t="str">
        <f>VLOOKUP(Q6908,Códigos!$E$2:$F$52,2,0)</f>
        <v>FUNZA</v>
      </c>
      <c r="S6908" t="s">
        <v>19</v>
      </c>
      <c r="T6908" t="str">
        <f>VLOOKUP(S6908,Códigos!$T$3:$U$14,2,0)</f>
        <v>BIOINDUSTRIA</v>
      </c>
      <c r="U6908" s="6">
        <v>2030.02</v>
      </c>
      <c r="V6908" s="6">
        <v>840</v>
      </c>
    </row>
    <row r="6909" spans="1:22" x14ac:dyDescent="0.25">
      <c r="A6909" t="s">
        <v>4188</v>
      </c>
      <c r="B6909" t="str">
        <f>VLOOKUP(A6909,Códigos!$H$3:$I$19,2,0)</f>
        <v>ELIANA LONDOÑO - TEXTIL</v>
      </c>
      <c r="C6909" t="s">
        <v>4247</v>
      </c>
      <c r="D6909" s="2">
        <v>42436</v>
      </c>
      <c r="E6909" s="2" t="s">
        <v>9285</v>
      </c>
      <c r="F6909">
        <v>30</v>
      </c>
      <c r="G6909" t="s">
        <v>1439</v>
      </c>
      <c r="H6909" t="str">
        <f>VLOOKUP(G6909,Códigos!$K$2:$L$250,2,0)</f>
        <v>INDIXELL 2XL</v>
      </c>
      <c r="I6909" s="1">
        <v>5</v>
      </c>
      <c r="J6909" s="6">
        <v>115000</v>
      </c>
      <c r="K6909" t="s">
        <v>4248</v>
      </c>
      <c r="L6909" t="str">
        <f>VLOOKUP(K6909,Códigos!$N$2:$O$376,2,0)</f>
        <v>PROCOLJEANS S.A.S.</v>
      </c>
      <c r="M6909" t="s">
        <v>21</v>
      </c>
      <c r="N6909" t="str">
        <f>VLOOKUP(M6909,Códigos!$Q$2:$R$26,2,0)</f>
        <v>GENENCOR CUERO</v>
      </c>
      <c r="O6909" t="s">
        <v>27</v>
      </c>
      <c r="P6909" t="str">
        <f>VLOOKUP(O6909,Códigos!$B$2:$C$19,2,0)</f>
        <v>BOGOTÁ, D.C.</v>
      </c>
      <c r="Q6909" t="s">
        <v>28</v>
      </c>
      <c r="R6909" t="str">
        <f>VLOOKUP(Q6909,Códigos!$E$2:$F$52,2,0)</f>
        <v>BOGOTÁ, D.C.</v>
      </c>
      <c r="S6909" t="s">
        <v>19</v>
      </c>
      <c r="T6909" t="str">
        <f>VLOOKUP(S6909,Códigos!$T$3:$U$14,2,0)</f>
        <v>BIOINDUSTRIA</v>
      </c>
      <c r="U6909" s="6">
        <v>2030.02</v>
      </c>
      <c r="V6909" s="6">
        <v>56.649688180412014</v>
      </c>
    </row>
    <row r="6910" spans="1:22" x14ac:dyDescent="0.25">
      <c r="A6910" t="s">
        <v>4188</v>
      </c>
      <c r="B6910" t="str">
        <f>VLOOKUP(A6910,Códigos!$H$3:$I$19,2,0)</f>
        <v>ELIANA LONDOÑO - TEXTIL</v>
      </c>
      <c r="C6910" t="s">
        <v>4247</v>
      </c>
      <c r="D6910" s="2">
        <v>42436</v>
      </c>
      <c r="E6910" s="2" t="s">
        <v>9285</v>
      </c>
      <c r="F6910">
        <v>30</v>
      </c>
      <c r="G6910" t="s">
        <v>4396</v>
      </c>
      <c r="H6910" t="str">
        <f>VLOOKUP(G6910,Códigos!$K$2:$L$250,2,0)</f>
        <v>INDESIZE 160 NEXT</v>
      </c>
      <c r="I6910" s="1">
        <v>5</v>
      </c>
      <c r="J6910" s="6">
        <v>72500</v>
      </c>
      <c r="K6910" t="s">
        <v>4248</v>
      </c>
      <c r="L6910" t="str">
        <f>VLOOKUP(K6910,Códigos!$N$2:$O$376,2,0)</f>
        <v>PROCOLJEANS S.A.S.</v>
      </c>
      <c r="M6910" t="s">
        <v>21</v>
      </c>
      <c r="N6910" t="str">
        <f>VLOOKUP(M6910,Códigos!$Q$2:$R$26,2,0)</f>
        <v>GENENCOR CUERO</v>
      </c>
      <c r="O6910" t="s">
        <v>27</v>
      </c>
      <c r="P6910" t="str">
        <f>VLOOKUP(O6910,Códigos!$B$2:$C$19,2,0)</f>
        <v>BOGOTÁ, D.C.</v>
      </c>
      <c r="Q6910" t="s">
        <v>28</v>
      </c>
      <c r="R6910" t="str">
        <f>VLOOKUP(Q6910,Códigos!$E$2:$F$52,2,0)</f>
        <v>BOGOTÁ, D.C.</v>
      </c>
      <c r="S6910" t="s">
        <v>19</v>
      </c>
      <c r="T6910" t="str">
        <f>VLOOKUP(S6910,Códigos!$T$3:$U$14,2,0)</f>
        <v>BIOINDUSTRIA</v>
      </c>
      <c r="U6910" s="6">
        <v>2030.02</v>
      </c>
      <c r="V6910" s="6">
        <v>35.713933852868443</v>
      </c>
    </row>
    <row r="6911" spans="1:22" x14ac:dyDescent="0.25">
      <c r="A6911" t="s">
        <v>980</v>
      </c>
      <c r="B6911" t="str">
        <f>VLOOKUP(A6911,Códigos!$H$3:$I$19,2,0)</f>
        <v>JENNY GOMEZ VALENCIA</v>
      </c>
      <c r="C6911" t="s">
        <v>1496</v>
      </c>
      <c r="D6911" s="2">
        <v>42436</v>
      </c>
      <c r="E6911" s="2" t="s">
        <v>9285</v>
      </c>
      <c r="F6911">
        <v>0</v>
      </c>
      <c r="G6911" t="s">
        <v>295</v>
      </c>
      <c r="H6911" t="str">
        <f>VLOOKUP(G6911,Códigos!$K$2:$L$250,2,0)</f>
        <v>SYLOID 244 FP</v>
      </c>
      <c r="I6911" s="1">
        <v>150</v>
      </c>
      <c r="J6911" s="6">
        <v>2740500</v>
      </c>
      <c r="K6911" t="s">
        <v>1497</v>
      </c>
      <c r="L6911" t="str">
        <f>VLOOKUP(K6911,Códigos!$N$2:$O$376,2,0)</f>
        <v>GENFAR S.A</v>
      </c>
      <c r="M6911" t="s">
        <v>21</v>
      </c>
      <c r="N6911" t="str">
        <f>VLOOKUP(M6911,Códigos!$Q$2:$R$26,2,0)</f>
        <v>GENENCOR CUERO</v>
      </c>
      <c r="O6911" t="s">
        <v>1499</v>
      </c>
      <c r="P6911" t="str">
        <f>VLOOKUP(O6911,Códigos!$B$2:$C$19,2,0)</f>
        <v>CAUCA</v>
      </c>
      <c r="Q6911" t="s">
        <v>1500</v>
      </c>
      <c r="R6911" t="str">
        <f>VLOOKUP(Q6911,Códigos!$E$2:$F$52,2,0)</f>
        <v>VILLA RICA</v>
      </c>
      <c r="S6911" t="s">
        <v>21</v>
      </c>
      <c r="T6911" t="str">
        <f>VLOOKUP(S6911,Códigos!$T$3:$U$14,2,0)</f>
        <v>ESPECIALIDADES QUIMICAS</v>
      </c>
      <c r="U6911" s="6">
        <v>2030.02</v>
      </c>
      <c r="V6911" s="6">
        <v>1349.9866996384271</v>
      </c>
    </row>
    <row r="6912" spans="1:22" x14ac:dyDescent="0.25">
      <c r="A6912" t="s">
        <v>969</v>
      </c>
      <c r="B6912" t="str">
        <f>VLOOKUP(A6912,Códigos!$H$3:$I$19,2,0)</f>
        <v>MARIA ELENA PELAEZ</v>
      </c>
      <c r="C6912" t="s">
        <v>6525</v>
      </c>
      <c r="D6912" s="2">
        <v>42436</v>
      </c>
      <c r="E6912" s="2" t="s">
        <v>9285</v>
      </c>
      <c r="F6912">
        <v>45</v>
      </c>
      <c r="G6912" t="s">
        <v>1274</v>
      </c>
      <c r="H6912" t="str">
        <f>VLOOKUP(G6912,Códigos!$K$2:$L$250,2,0)</f>
        <v>INDIXELL SUPER FRIA GPB (SA)</v>
      </c>
      <c r="I6912" s="1">
        <v>25</v>
      </c>
      <c r="J6912" s="6">
        <v>207500</v>
      </c>
      <c r="K6912" t="s">
        <v>6226</v>
      </c>
      <c r="L6912" t="str">
        <f>VLOOKUP(K6912,Códigos!$N$2:$O$376,2,0)</f>
        <v>LAVATINSA S.A.</v>
      </c>
      <c r="M6912" t="s">
        <v>21</v>
      </c>
      <c r="N6912" t="str">
        <f>VLOOKUP(M6912,Códigos!$Q$2:$R$26,2,0)</f>
        <v>GENENCOR CUERO</v>
      </c>
      <c r="O6912" t="s">
        <v>39</v>
      </c>
      <c r="P6912" t="str">
        <f>VLOOKUP(O6912,Códigos!$B$2:$C$19,2,0)</f>
        <v>ANTIOQUIA</v>
      </c>
      <c r="Q6912" t="s">
        <v>2729</v>
      </c>
      <c r="R6912" t="str">
        <f>VLOOKUP(Q6912,Códigos!$E$2:$F$52,2,0)</f>
        <v>MEDELLÍN</v>
      </c>
      <c r="S6912" t="s">
        <v>19</v>
      </c>
      <c r="T6912" t="str">
        <f>VLOOKUP(S6912,Códigos!$T$3:$U$14,2,0)</f>
        <v>BIOINDUSTRIA</v>
      </c>
      <c r="U6912" s="6">
        <v>2030.02</v>
      </c>
      <c r="V6912" s="6">
        <v>102.21574171683038</v>
      </c>
    </row>
    <row r="6913" spans="1:22" x14ac:dyDescent="0.25">
      <c r="A6913" t="s">
        <v>4188</v>
      </c>
      <c r="B6913" t="str">
        <f>VLOOKUP(A6913,Códigos!$H$3:$I$19,2,0)</f>
        <v>ELIANA LONDOÑO - TEXTIL</v>
      </c>
      <c r="C6913" t="s">
        <v>4247</v>
      </c>
      <c r="D6913" s="2">
        <v>42436</v>
      </c>
      <c r="E6913" s="2" t="s">
        <v>9285</v>
      </c>
      <c r="F6913">
        <v>30</v>
      </c>
      <c r="G6913" t="s">
        <v>2112</v>
      </c>
      <c r="H6913" t="str">
        <f>VLOOKUP(G6913,Códigos!$K$2:$L$250,2,0)</f>
        <v>INDIPLOT CLEAN LIQ</v>
      </c>
      <c r="I6913" s="1">
        <v>5</v>
      </c>
      <c r="J6913" s="6">
        <v>40500</v>
      </c>
      <c r="K6913" t="s">
        <v>4248</v>
      </c>
      <c r="L6913" t="str">
        <f>VLOOKUP(K6913,Códigos!$N$2:$O$376,2,0)</f>
        <v>PROCOLJEANS S.A.S.</v>
      </c>
      <c r="M6913" t="s">
        <v>2114</v>
      </c>
      <c r="N6913" t="str">
        <f>VLOOKUP(M6913,Códigos!$Q$2:$R$26,2,0)</f>
        <v>AUXICOLOR</v>
      </c>
      <c r="O6913" t="s">
        <v>27</v>
      </c>
      <c r="P6913" t="str">
        <f>VLOOKUP(O6913,Códigos!$B$2:$C$19,2,0)</f>
        <v>BOGOTÁ, D.C.</v>
      </c>
      <c r="Q6913" t="s">
        <v>28</v>
      </c>
      <c r="R6913" t="str">
        <f>VLOOKUP(Q6913,Códigos!$E$2:$F$52,2,0)</f>
        <v>BOGOTÁ, D.C.</v>
      </c>
      <c r="S6913" t="s">
        <v>19</v>
      </c>
      <c r="T6913" t="str">
        <f>VLOOKUP(S6913,Códigos!$T$3:$U$14,2,0)</f>
        <v>BIOINDUSTRIA</v>
      </c>
      <c r="U6913" s="6">
        <v>2030.02</v>
      </c>
      <c r="V6913" s="6">
        <v>19.950542359188578</v>
      </c>
    </row>
    <row r="6914" spans="1:22" x14ac:dyDescent="0.25">
      <c r="A6914" t="s">
        <v>4188</v>
      </c>
      <c r="B6914" t="str">
        <f>VLOOKUP(A6914,Códigos!$H$3:$I$19,2,0)</f>
        <v>ELIANA LONDOÑO - TEXTIL</v>
      </c>
      <c r="C6914" t="s">
        <v>4247</v>
      </c>
      <c r="D6914" s="2">
        <v>42436</v>
      </c>
      <c r="E6914" s="2" t="s">
        <v>9285</v>
      </c>
      <c r="F6914">
        <v>30</v>
      </c>
      <c r="G6914" t="s">
        <v>32</v>
      </c>
      <c r="H6914" t="str">
        <f>VLOOKUP(G6914,Códigos!$K$2:$L$250,2,0)</f>
        <v>INDICOL SN 100</v>
      </c>
      <c r="I6914" s="1">
        <v>5</v>
      </c>
      <c r="J6914" s="6">
        <v>25000</v>
      </c>
      <c r="K6914" t="s">
        <v>4248</v>
      </c>
      <c r="L6914" t="str">
        <f>VLOOKUP(K6914,Códigos!$N$2:$O$376,2,0)</f>
        <v>PROCOLJEANS S.A.S.</v>
      </c>
      <c r="M6914" t="s">
        <v>19</v>
      </c>
      <c r="N6914" t="str">
        <f>VLOOKUP(M6914,Códigos!$Q$2:$R$26,2,0)</f>
        <v>BASF QUIMICA</v>
      </c>
      <c r="O6914" t="s">
        <v>27</v>
      </c>
      <c r="P6914" t="str">
        <f>VLOOKUP(O6914,Códigos!$B$2:$C$19,2,0)</f>
        <v>BOGOTÁ, D.C.</v>
      </c>
      <c r="Q6914" t="s">
        <v>28</v>
      </c>
      <c r="R6914" t="str">
        <f>VLOOKUP(Q6914,Códigos!$E$2:$F$52,2,0)</f>
        <v>BOGOTÁ, D.C.</v>
      </c>
      <c r="S6914" t="s">
        <v>19</v>
      </c>
      <c r="T6914" t="str">
        <f>VLOOKUP(S6914,Códigos!$T$3:$U$14,2,0)</f>
        <v>BIOINDUSTRIA</v>
      </c>
      <c r="U6914" s="6">
        <v>2030.02</v>
      </c>
      <c r="V6914" s="6">
        <v>12.315149604437394</v>
      </c>
    </row>
    <row r="6915" spans="1:22" x14ac:dyDescent="0.25">
      <c r="A6915" t="s">
        <v>980</v>
      </c>
      <c r="B6915" t="str">
        <f>VLOOKUP(A6915,Códigos!$H$3:$I$19,2,0)</f>
        <v>JENNY GOMEZ VALENCIA</v>
      </c>
      <c r="C6915" t="s">
        <v>2137</v>
      </c>
      <c r="D6915" s="2">
        <v>42436</v>
      </c>
      <c r="E6915" s="2" t="s">
        <v>9285</v>
      </c>
      <c r="F6915">
        <v>0</v>
      </c>
      <c r="G6915" t="s">
        <v>804</v>
      </c>
      <c r="H6915" t="str">
        <f>VLOOKUP(G6915,Códigos!$K$2:$L$250,2,0)</f>
        <v>PURASTAR ST 15000L</v>
      </c>
      <c r="I6915" s="1">
        <v>2</v>
      </c>
      <c r="J6915" s="6">
        <v>87290</v>
      </c>
      <c r="K6915" t="s">
        <v>2126</v>
      </c>
      <c r="L6915" t="str">
        <f>VLOOKUP(K6915,Códigos!$N$2:$O$376,2,0)</f>
        <v>LATIN PRODUCTS LTDA</v>
      </c>
      <c r="M6915" t="s">
        <v>793</v>
      </c>
      <c r="N6915" t="str">
        <f>VLOOKUP(M6915,Códigos!$Q$2:$R$26,2,0)</f>
        <v>GENENOR DETERGENTES</v>
      </c>
      <c r="O6915" t="s">
        <v>594</v>
      </c>
      <c r="P6915" t="str">
        <f>VLOOKUP(O6915,Códigos!$B$2:$C$19,2,0)</f>
        <v>VALLE DEL CAUCA</v>
      </c>
      <c r="Q6915" t="s">
        <v>1102</v>
      </c>
      <c r="R6915" t="str">
        <f>VLOOKUP(Q6915,Códigos!$E$2:$F$52,2,0)</f>
        <v>YUMBO</v>
      </c>
      <c r="S6915" t="s">
        <v>19</v>
      </c>
      <c r="T6915" t="str">
        <f>VLOOKUP(S6915,Códigos!$T$3:$U$14,2,0)</f>
        <v>BIOINDUSTRIA</v>
      </c>
      <c r="U6915" s="6">
        <v>2030.02</v>
      </c>
      <c r="V6915" s="6">
        <v>42.999576358853609</v>
      </c>
    </row>
    <row r="6916" spans="1:22" x14ac:dyDescent="0.25">
      <c r="A6916" t="s">
        <v>4188</v>
      </c>
      <c r="B6916" t="str">
        <f>VLOOKUP(A6916,Códigos!$H$3:$I$19,2,0)</f>
        <v>ELIANA LONDOÑO - TEXTIL</v>
      </c>
      <c r="C6916" t="s">
        <v>4247</v>
      </c>
      <c r="D6916" s="2">
        <v>42436</v>
      </c>
      <c r="E6916" s="2" t="s">
        <v>9285</v>
      </c>
      <c r="F6916">
        <v>30</v>
      </c>
      <c r="G6916" t="s">
        <v>1985</v>
      </c>
      <c r="H6916" t="str">
        <f>VLOOKUP(G6916,Códigos!$K$2:$L$250,2,0)</f>
        <v>MERQUIFIX</v>
      </c>
      <c r="I6916" s="1">
        <v>5</v>
      </c>
      <c r="J6916" s="6">
        <v>15000</v>
      </c>
      <c r="K6916" t="s">
        <v>4248</v>
      </c>
      <c r="L6916" t="str">
        <f>VLOOKUP(K6916,Códigos!$N$2:$O$376,2,0)</f>
        <v>PROCOLJEANS S.A.S.</v>
      </c>
      <c r="M6916" t="s">
        <v>980</v>
      </c>
      <c r="N6916" t="str">
        <f>VLOOKUP(M6916,Códigos!$Q$2:$R$26,2,0)</f>
        <v>ANDICOL</v>
      </c>
      <c r="O6916" t="s">
        <v>27</v>
      </c>
      <c r="P6916" t="str">
        <f>VLOOKUP(O6916,Códigos!$B$2:$C$19,2,0)</f>
        <v>BOGOTÁ, D.C.</v>
      </c>
      <c r="Q6916" t="s">
        <v>28</v>
      </c>
      <c r="R6916" t="str">
        <f>VLOOKUP(Q6916,Códigos!$E$2:$F$52,2,0)</f>
        <v>BOGOTÁ, D.C.</v>
      </c>
      <c r="S6916" t="s">
        <v>19</v>
      </c>
      <c r="T6916" t="str">
        <f>VLOOKUP(S6916,Códigos!$T$3:$U$14,2,0)</f>
        <v>BIOINDUSTRIA</v>
      </c>
      <c r="U6916" s="6">
        <v>2030.02</v>
      </c>
      <c r="V6916" s="6">
        <v>7.3890897626624366</v>
      </c>
    </row>
    <row r="6917" spans="1:22" x14ac:dyDescent="0.25">
      <c r="A6917" t="s">
        <v>4188</v>
      </c>
      <c r="B6917" t="str">
        <f>VLOOKUP(A6917,Códigos!$H$3:$I$19,2,0)</f>
        <v>ELIANA LONDOÑO - TEXTIL</v>
      </c>
      <c r="C6917" t="s">
        <v>4698</v>
      </c>
      <c r="D6917" s="2">
        <v>42436</v>
      </c>
      <c r="E6917" s="2" t="s">
        <v>9285</v>
      </c>
      <c r="F6917">
        <v>60</v>
      </c>
      <c r="G6917" t="s">
        <v>4323</v>
      </c>
      <c r="H6917" t="str">
        <f>VLOOKUP(G6917,Códigos!$K$2:$L$250,2,0)</f>
        <v>ANTIPILLING 50 LUNA</v>
      </c>
      <c r="I6917" s="1">
        <v>30</v>
      </c>
      <c r="J6917" s="6">
        <v>585000</v>
      </c>
      <c r="K6917" t="s">
        <v>4189</v>
      </c>
      <c r="L6917" t="str">
        <f>VLOOKUP(K6917,Códigos!$N$2:$O$376,2,0)</f>
        <v>KENZO JEANS S.A.S.</v>
      </c>
      <c r="M6917" t="s">
        <v>21</v>
      </c>
      <c r="N6917" t="str">
        <f>VLOOKUP(M6917,Códigos!$Q$2:$R$26,2,0)</f>
        <v>GENENCOR CUERO</v>
      </c>
      <c r="O6917" t="s">
        <v>119</v>
      </c>
      <c r="P6917" t="str">
        <f>VLOOKUP(O6917,Códigos!$B$2:$C$19,2,0)</f>
        <v>CUNDINAMARCA</v>
      </c>
      <c r="Q6917" t="s">
        <v>28</v>
      </c>
      <c r="R6917" t="str">
        <f>VLOOKUP(Q6917,Códigos!$E$2:$F$52,2,0)</f>
        <v>BOGOTÁ, D.C.</v>
      </c>
      <c r="S6917" t="s">
        <v>19</v>
      </c>
      <c r="T6917" t="str">
        <f>VLOOKUP(S6917,Códigos!$T$3:$U$14,2,0)</f>
        <v>BIOINDUSTRIA</v>
      </c>
      <c r="U6917" s="6">
        <v>2030.02</v>
      </c>
      <c r="V6917" s="6">
        <v>288.17450074383504</v>
      </c>
    </row>
    <row r="6918" spans="1:22" x14ac:dyDescent="0.25">
      <c r="A6918" t="s">
        <v>980</v>
      </c>
      <c r="B6918" t="str">
        <f>VLOOKUP(A6918,Códigos!$H$3:$I$19,2,0)</f>
        <v>JENNY GOMEZ VALENCIA</v>
      </c>
      <c r="C6918" t="s">
        <v>2079</v>
      </c>
      <c r="D6918" s="2">
        <v>42439</v>
      </c>
      <c r="E6918" s="2" t="s">
        <v>9285</v>
      </c>
      <c r="F6918">
        <v>60</v>
      </c>
      <c r="G6918" t="s">
        <v>509</v>
      </c>
      <c r="H6918" t="str">
        <f>VLOOKUP(G6918,Códigos!$K$2:$L$250,2,0)</f>
        <v>ADITIVO 56</v>
      </c>
      <c r="I6918" s="1">
        <v>20</v>
      </c>
      <c r="J6918" s="6">
        <v>1530000</v>
      </c>
      <c r="K6918" t="s">
        <v>1088</v>
      </c>
      <c r="L6918" t="str">
        <f>VLOOKUP(K6918,Códigos!$N$2:$O$376,2,0)</f>
        <v>GRUPO QUINDICOLOR S.A.</v>
      </c>
      <c r="M6918" t="s">
        <v>17</v>
      </c>
      <c r="N6918" t="str">
        <f>VLOOKUP(M6918,Códigos!$Q$2:$R$26,2,0)</f>
        <v>DOW CORNING  INDUSTIRAL</v>
      </c>
      <c r="O6918" t="s">
        <v>1090</v>
      </c>
      <c r="P6918" t="str">
        <f>VLOOKUP(O6918,Códigos!$B$2:$C$19,2,0)</f>
        <v>QUINDIO</v>
      </c>
      <c r="Q6918" t="s">
        <v>1091</v>
      </c>
      <c r="R6918" t="str">
        <f>VLOOKUP(Q6918,Códigos!$E$2:$F$52,2,0)</f>
        <v>ARMENIA</v>
      </c>
      <c r="S6918" t="s">
        <v>21</v>
      </c>
      <c r="T6918" t="str">
        <f>VLOOKUP(S6918,Códigos!$T$3:$U$14,2,0)</f>
        <v>ESPECIALIDADES QUIMICAS</v>
      </c>
      <c r="U6918" s="6">
        <v>2036.2</v>
      </c>
      <c r="V6918" s="6">
        <v>751.39966604459289</v>
      </c>
    </row>
    <row r="6919" spans="1:22" x14ac:dyDescent="0.25">
      <c r="A6919" t="s">
        <v>4185</v>
      </c>
      <c r="B6919" t="str">
        <f>VLOOKUP(A6919,Códigos!$H$3:$I$19,2,0)</f>
        <v>ANDRES BELTRAN</v>
      </c>
      <c r="C6919" t="s">
        <v>7844</v>
      </c>
      <c r="D6919" s="2">
        <v>42439</v>
      </c>
      <c r="E6919" s="2" t="s">
        <v>9285</v>
      </c>
      <c r="F6919">
        <v>90</v>
      </c>
      <c r="G6919" t="s">
        <v>1979</v>
      </c>
      <c r="H6919" t="str">
        <f>VLOOKUP(G6919,Códigos!$K$2:$L$250,2,0)</f>
        <v>INDICANT-COLOR</v>
      </c>
      <c r="I6919" s="1">
        <v>25</v>
      </c>
      <c r="J6919" s="6">
        <v>120000</v>
      </c>
      <c r="K6919" t="s">
        <v>1081</v>
      </c>
      <c r="L6919" t="str">
        <f>VLOOKUP(K6919,Códigos!$N$2:$O$376,2,0)</f>
        <v>LAVA MASTER LTDA.</v>
      </c>
      <c r="M6919" t="s">
        <v>980</v>
      </c>
      <c r="N6919" t="str">
        <f>VLOOKUP(M6919,Códigos!$Q$2:$R$26,2,0)</f>
        <v>ANDICOL</v>
      </c>
      <c r="O6919" t="s">
        <v>1084</v>
      </c>
      <c r="P6919" t="str">
        <f>VLOOKUP(O6919,Códigos!$B$2:$C$19,2,0)</f>
        <v>RISARALDA</v>
      </c>
      <c r="Q6919" t="s">
        <v>1085</v>
      </c>
      <c r="R6919" t="str">
        <f>VLOOKUP(Q6919,Códigos!$E$2:$F$52,2,0)</f>
        <v>DOSQUEBRADAS</v>
      </c>
      <c r="S6919" t="s">
        <v>19</v>
      </c>
      <c r="T6919" t="str">
        <f>VLOOKUP(S6919,Códigos!$T$3:$U$14,2,0)</f>
        <v>BIOINDUSTRIA</v>
      </c>
      <c r="U6919" s="6">
        <v>2036.2</v>
      </c>
      <c r="V6919" s="6">
        <v>58.933307140752383</v>
      </c>
    </row>
    <row r="6920" spans="1:22" x14ac:dyDescent="0.25">
      <c r="A6920" t="s">
        <v>4188</v>
      </c>
      <c r="B6920" t="str">
        <f>VLOOKUP(A6920,Códigos!$H$3:$I$19,2,0)</f>
        <v>ELIANA LONDOÑO - TEXTIL</v>
      </c>
      <c r="C6920" t="s">
        <v>4697</v>
      </c>
      <c r="D6920" s="2">
        <v>42439</v>
      </c>
      <c r="E6920" s="2" t="s">
        <v>9285</v>
      </c>
      <c r="F6920">
        <v>0</v>
      </c>
      <c r="G6920" t="s">
        <v>1317</v>
      </c>
      <c r="H6920" t="str">
        <f>VLOOKUP(G6920,Códigos!$K$2:$L$250,2,0)</f>
        <v>INDICLEAN BO</v>
      </c>
      <c r="I6920" s="1">
        <v>25</v>
      </c>
      <c r="J6920" s="6">
        <v>217500</v>
      </c>
      <c r="K6920" t="s">
        <v>4451</v>
      </c>
      <c r="L6920" t="str">
        <f>VLOOKUP(K6920,Códigos!$N$2:$O$376,2,0)</f>
        <v>COLOR &amp; MODA LAVANDERIA Y TINTORERIA LTDA</v>
      </c>
      <c r="M6920" t="s">
        <v>21</v>
      </c>
      <c r="N6920" t="str">
        <f>VLOOKUP(M6920,Códigos!$Q$2:$R$26,2,0)</f>
        <v>GENENCOR CUERO</v>
      </c>
      <c r="O6920" t="s">
        <v>27</v>
      </c>
      <c r="P6920" t="str">
        <f>VLOOKUP(O6920,Códigos!$B$2:$C$19,2,0)</f>
        <v>BOGOTÁ, D.C.</v>
      </c>
      <c r="Q6920" t="s">
        <v>28</v>
      </c>
      <c r="R6920" t="str">
        <f>VLOOKUP(Q6920,Códigos!$E$2:$F$52,2,0)</f>
        <v>BOGOTÁ, D.C.</v>
      </c>
      <c r="S6920" t="s">
        <v>19</v>
      </c>
      <c r="T6920" t="str">
        <f>VLOOKUP(S6920,Códigos!$T$3:$U$14,2,0)</f>
        <v>BIOINDUSTRIA</v>
      </c>
      <c r="U6920" s="6">
        <v>2036.2</v>
      </c>
      <c r="V6920" s="6">
        <v>106.81661919261369</v>
      </c>
    </row>
    <row r="6921" spans="1:22" x14ac:dyDescent="0.25">
      <c r="A6921" t="s">
        <v>969</v>
      </c>
      <c r="B6921" t="str">
        <f>VLOOKUP(A6921,Códigos!$H$3:$I$19,2,0)</f>
        <v>MARIA ELENA PELAEZ</v>
      </c>
      <c r="C6921" t="s">
        <v>5933</v>
      </c>
      <c r="D6921" s="2">
        <v>42439</v>
      </c>
      <c r="E6921" s="2" t="s">
        <v>9285</v>
      </c>
      <c r="F6921">
        <v>60</v>
      </c>
      <c r="G6921" t="s">
        <v>32</v>
      </c>
      <c r="H6921" t="str">
        <f>VLOOKUP(G6921,Códigos!$K$2:$L$250,2,0)</f>
        <v>INDICOL SN 100</v>
      </c>
      <c r="I6921" s="1">
        <v>120</v>
      </c>
      <c r="J6921" s="6">
        <v>396000</v>
      </c>
      <c r="K6921" t="s">
        <v>5841</v>
      </c>
      <c r="L6921" t="str">
        <f>VLOOKUP(K6921,Códigos!$N$2:$O$376,2,0)</f>
        <v>TEÑIDOS Y ACABADOS ASOCIADOS S A S</v>
      </c>
      <c r="M6921" t="s">
        <v>19</v>
      </c>
      <c r="N6921" t="str">
        <f>VLOOKUP(M6921,Códigos!$Q$2:$R$26,2,0)</f>
        <v>BASF QUIMICA</v>
      </c>
      <c r="O6921" t="s">
        <v>39</v>
      </c>
      <c r="P6921" t="str">
        <f>VLOOKUP(O6921,Códigos!$B$2:$C$19,2,0)</f>
        <v>ANTIOQUIA</v>
      </c>
      <c r="Q6921" t="s">
        <v>998</v>
      </c>
      <c r="R6921" t="str">
        <f>VLOOKUP(Q6921,Códigos!$E$2:$F$52,2,0)</f>
        <v>ITAGÜÍ</v>
      </c>
      <c r="S6921" t="s">
        <v>19</v>
      </c>
      <c r="T6921" t="str">
        <f>VLOOKUP(S6921,Códigos!$T$3:$U$14,2,0)</f>
        <v>BIOINDUSTRIA</v>
      </c>
      <c r="U6921" s="6">
        <v>2036.2</v>
      </c>
      <c r="V6921" s="6">
        <v>194.47991356448284</v>
      </c>
    </row>
    <row r="6922" spans="1:22" x14ac:dyDescent="0.25">
      <c r="A6922" t="s">
        <v>4188</v>
      </c>
      <c r="B6922" t="str">
        <f>VLOOKUP(A6922,Códigos!$H$3:$I$19,2,0)</f>
        <v>ELIANA LONDOÑO - TEXTIL</v>
      </c>
      <c r="C6922" t="s">
        <v>4696</v>
      </c>
      <c r="D6922" s="2">
        <v>42439</v>
      </c>
      <c r="E6922" s="2" t="s">
        <v>9285</v>
      </c>
      <c r="F6922">
        <v>60</v>
      </c>
      <c r="G6922" t="s">
        <v>4378</v>
      </c>
      <c r="H6922" t="str">
        <f>VLOOKUP(G6922,Códigos!$K$2:$L$250,2,0)</f>
        <v>INDESIZE 120</v>
      </c>
      <c r="I6922" s="1">
        <v>10</v>
      </c>
      <c r="J6922" s="6">
        <v>57000</v>
      </c>
      <c r="K6922" t="s">
        <v>4356</v>
      </c>
      <c r="L6922" t="str">
        <f>VLOOKUP(K6922,Códigos!$N$2:$O$376,2,0)</f>
        <v>COLOR QUIMIC´S LTDA</v>
      </c>
      <c r="M6922" t="s">
        <v>21</v>
      </c>
      <c r="N6922" t="str">
        <f>VLOOKUP(M6922,Códigos!$Q$2:$R$26,2,0)</f>
        <v>GENENCOR CUERO</v>
      </c>
      <c r="O6922" t="s">
        <v>27</v>
      </c>
      <c r="P6922" t="str">
        <f>VLOOKUP(O6922,Códigos!$B$2:$C$19,2,0)</f>
        <v>BOGOTÁ, D.C.</v>
      </c>
      <c r="Q6922" t="s">
        <v>28</v>
      </c>
      <c r="R6922" t="str">
        <f>VLOOKUP(Q6922,Códigos!$E$2:$F$52,2,0)</f>
        <v>BOGOTÁ, D.C.</v>
      </c>
      <c r="S6922" t="s">
        <v>19</v>
      </c>
      <c r="T6922" t="str">
        <f>VLOOKUP(S6922,Códigos!$T$3:$U$14,2,0)</f>
        <v>BIOINDUSTRIA</v>
      </c>
      <c r="U6922" s="6">
        <v>2036.2</v>
      </c>
      <c r="V6922" s="6">
        <v>27.99332089185738</v>
      </c>
    </row>
    <row r="6923" spans="1:22" x14ac:dyDescent="0.25">
      <c r="A6923" t="s">
        <v>2952</v>
      </c>
      <c r="B6923" t="str">
        <f>VLOOKUP(A6923,Códigos!$H$3:$I$19,2,0)</f>
        <v>SUSANA ESTRADA E.</v>
      </c>
      <c r="C6923" t="s">
        <v>3912</v>
      </c>
      <c r="D6923" s="2">
        <v>42439</v>
      </c>
      <c r="E6923" s="2" t="s">
        <v>9285</v>
      </c>
      <c r="F6923">
        <v>60</v>
      </c>
      <c r="G6923" t="s">
        <v>430</v>
      </c>
      <c r="H6923" t="str">
        <f>VLOOKUP(G6923,Códigos!$K$2:$L$250,2,0)</f>
        <v>SANTICIZER 160</v>
      </c>
      <c r="I6923" s="1">
        <v>460</v>
      </c>
      <c r="J6923" s="6">
        <v>6041405.4000000004</v>
      </c>
      <c r="K6923" t="s">
        <v>3641</v>
      </c>
      <c r="L6923" t="str">
        <f>VLOOKUP(K6923,Códigos!$N$2:$O$376,2,0)</f>
        <v>PRINCOLOR S.A.</v>
      </c>
      <c r="M6923" t="s">
        <v>272</v>
      </c>
      <c r="N6923" t="str">
        <f>VLOOKUP(M6923,Códigos!$Q$2:$R$26,2,0)</f>
        <v>FERRO</v>
      </c>
      <c r="O6923" t="s">
        <v>39</v>
      </c>
      <c r="P6923" t="str">
        <f>VLOOKUP(O6923,Códigos!$B$2:$C$19,2,0)</f>
        <v>ANTIOQUIA</v>
      </c>
      <c r="Q6923" t="s">
        <v>2729</v>
      </c>
      <c r="R6923" t="str">
        <f>VLOOKUP(Q6923,Códigos!$E$2:$F$52,2,0)</f>
        <v>MEDELLÍN</v>
      </c>
      <c r="S6923" t="s">
        <v>21</v>
      </c>
      <c r="T6923" t="str">
        <f>VLOOKUP(S6923,Códigos!$T$3:$U$14,2,0)</f>
        <v>ESPECIALIDADES QUIMICAS</v>
      </c>
      <c r="U6923" s="6">
        <v>2036.2</v>
      </c>
      <c r="V6923" s="6">
        <v>2967</v>
      </c>
    </row>
    <row r="6924" spans="1:22" x14ac:dyDescent="0.25">
      <c r="A6924" t="s">
        <v>2952</v>
      </c>
      <c r="B6924" t="str">
        <f>VLOOKUP(A6924,Códigos!$H$3:$I$19,2,0)</f>
        <v>SUSANA ESTRADA E.</v>
      </c>
      <c r="C6924" t="s">
        <v>3911</v>
      </c>
      <c r="D6924" s="2">
        <v>42439</v>
      </c>
      <c r="E6924" s="2" t="s">
        <v>9285</v>
      </c>
      <c r="F6924">
        <v>60</v>
      </c>
      <c r="G6924" t="s">
        <v>3898</v>
      </c>
      <c r="H6924" t="str">
        <f>VLOOKUP(G6924,Códigos!$K$2:$L$250,2,0)</f>
        <v>SANTICIZER 9201</v>
      </c>
      <c r="I6924" s="1">
        <v>230</v>
      </c>
      <c r="J6924" s="6">
        <v>3161200.5</v>
      </c>
      <c r="K6924" t="s">
        <v>3076</v>
      </c>
      <c r="L6924" t="str">
        <f>VLOOKUP(K6924,Códigos!$N$2:$O$376,2,0)</f>
        <v>SUMIPRINT QUIMICA Y COLOR S.A.S.</v>
      </c>
      <c r="M6924" t="s">
        <v>272</v>
      </c>
      <c r="N6924" t="str">
        <f>VLOOKUP(M6924,Códigos!$Q$2:$R$26,2,0)</f>
        <v>FERRO</v>
      </c>
      <c r="O6924" t="s">
        <v>39</v>
      </c>
      <c r="P6924" t="str">
        <f>VLOOKUP(O6924,Códigos!$B$2:$C$19,2,0)</f>
        <v>ANTIOQUIA</v>
      </c>
      <c r="Q6924" t="s">
        <v>2729</v>
      </c>
      <c r="R6924" t="str">
        <f>VLOOKUP(Q6924,Códigos!$E$2:$F$52,2,0)</f>
        <v>MEDELLÍN</v>
      </c>
      <c r="S6924" t="s">
        <v>21</v>
      </c>
      <c r="T6924" t="str">
        <f>VLOOKUP(S6924,Códigos!$T$3:$U$14,2,0)</f>
        <v>ESPECIALIDADES QUIMICAS</v>
      </c>
      <c r="U6924" s="6">
        <v>2036.2</v>
      </c>
      <c r="V6924" s="6">
        <v>1552.5</v>
      </c>
    </row>
    <row r="6925" spans="1:22" x14ac:dyDescent="0.25">
      <c r="A6925" t="s">
        <v>2952</v>
      </c>
      <c r="B6925" t="str">
        <f>VLOOKUP(A6925,Códigos!$H$3:$I$19,2,0)</f>
        <v>SUSANA ESTRADA E.</v>
      </c>
      <c r="C6925" t="s">
        <v>3425</v>
      </c>
      <c r="D6925" s="2">
        <v>42439</v>
      </c>
      <c r="E6925" s="2" t="s">
        <v>9285</v>
      </c>
      <c r="F6925">
        <v>60</v>
      </c>
      <c r="G6925" t="s">
        <v>291</v>
      </c>
      <c r="H6925" t="str">
        <f>VLOOKUP(G6925,Códigos!$K$2:$L$250,2,0)</f>
        <v>SYLOID ED-30</v>
      </c>
      <c r="I6925" s="1">
        <v>30</v>
      </c>
      <c r="J6925" s="6">
        <v>667059</v>
      </c>
      <c r="K6925" t="s">
        <v>3238</v>
      </c>
      <c r="L6925" t="str">
        <f>VLOOKUP(K6925,Códigos!$N$2:$O$376,2,0)</f>
        <v>QUIMILAC</v>
      </c>
      <c r="M6925" t="s">
        <v>21</v>
      </c>
      <c r="N6925" t="str">
        <f>VLOOKUP(M6925,Códigos!$Q$2:$R$26,2,0)</f>
        <v>GENENCOR CUERO</v>
      </c>
      <c r="O6925" t="s">
        <v>39</v>
      </c>
      <c r="P6925" t="str">
        <f>VLOOKUP(O6925,Códigos!$B$2:$C$19,2,0)</f>
        <v>ANTIOQUIA</v>
      </c>
      <c r="Q6925" t="s">
        <v>998</v>
      </c>
      <c r="R6925" t="str">
        <f>VLOOKUP(Q6925,Códigos!$E$2:$F$52,2,0)</f>
        <v>ITAGÜÍ</v>
      </c>
      <c r="S6925" t="s">
        <v>21</v>
      </c>
      <c r="T6925" t="str">
        <f>VLOOKUP(S6925,Códigos!$T$3:$U$14,2,0)</f>
        <v>ESPECIALIDADES QUIMICAS</v>
      </c>
      <c r="U6925" s="6">
        <v>2036.2</v>
      </c>
      <c r="V6925" s="6">
        <v>327.59994106669285</v>
      </c>
    </row>
    <row r="6926" spans="1:22" x14ac:dyDescent="0.25">
      <c r="A6926" t="s">
        <v>7896</v>
      </c>
      <c r="B6926" t="str">
        <f>VLOOKUP(A6926,Códigos!$H$3:$I$19,2,0)</f>
        <v>ALEXANDRA CASTILLO</v>
      </c>
      <c r="C6926" t="s">
        <v>8086</v>
      </c>
      <c r="D6926" s="2">
        <v>42439</v>
      </c>
      <c r="E6926" s="2" t="s">
        <v>9285</v>
      </c>
      <c r="F6926">
        <v>30</v>
      </c>
      <c r="G6926" t="s">
        <v>430</v>
      </c>
      <c r="H6926" t="str">
        <f>VLOOKUP(G6926,Códigos!$K$2:$L$250,2,0)</f>
        <v>SANTICIZER 160</v>
      </c>
      <c r="I6926" s="1">
        <v>30</v>
      </c>
      <c r="J6926" s="6">
        <v>372624.6</v>
      </c>
      <c r="K6926" t="s">
        <v>339</v>
      </c>
      <c r="L6926" t="str">
        <f>VLOOKUP(K6926,Códigos!$N$2:$O$376,2,0)</f>
        <v>MANUFACTURAS TERMINADAS S.A.  MANTESA</v>
      </c>
      <c r="M6926" t="s">
        <v>272</v>
      </c>
      <c r="N6926" t="str">
        <f>VLOOKUP(M6926,Códigos!$Q$2:$R$26,2,0)</f>
        <v>FERRO</v>
      </c>
      <c r="O6926" t="s">
        <v>119</v>
      </c>
      <c r="P6926" t="str">
        <f>VLOOKUP(O6926,Códigos!$B$2:$C$19,2,0)</f>
        <v>CUNDINAMARCA</v>
      </c>
      <c r="Q6926" t="s">
        <v>341</v>
      </c>
      <c r="R6926" t="str">
        <f>VLOOKUP(Q6926,Códigos!$E$2:$F$52,2,0)</f>
        <v>TOCANCIPÁ</v>
      </c>
      <c r="S6926" t="s">
        <v>21</v>
      </c>
      <c r="T6926" t="str">
        <f>VLOOKUP(S6926,Códigos!$T$3:$U$14,2,0)</f>
        <v>ESPECIALIDADES QUIMICAS</v>
      </c>
      <c r="U6926" s="6">
        <v>2036.2</v>
      </c>
      <c r="V6926" s="6">
        <v>182.99999999999997</v>
      </c>
    </row>
    <row r="6927" spans="1:22" x14ac:dyDescent="0.25">
      <c r="A6927" t="s">
        <v>969</v>
      </c>
      <c r="B6927" t="str">
        <f>VLOOKUP(A6927,Códigos!$H$3:$I$19,2,0)</f>
        <v>MARIA ELENA PELAEZ</v>
      </c>
      <c r="C6927" t="s">
        <v>7333</v>
      </c>
      <c r="D6927" s="2">
        <v>42439</v>
      </c>
      <c r="E6927" s="2" t="s">
        <v>9285</v>
      </c>
      <c r="F6927">
        <v>60</v>
      </c>
      <c r="G6927" t="s">
        <v>1979</v>
      </c>
      <c r="H6927" t="str">
        <f>VLOOKUP(G6927,Códigos!$K$2:$L$250,2,0)</f>
        <v>INDICANT-COLOR</v>
      </c>
      <c r="I6927" s="1">
        <v>60</v>
      </c>
      <c r="J6927" s="6">
        <v>240000</v>
      </c>
      <c r="K6927" t="s">
        <v>6211</v>
      </c>
      <c r="L6927" t="str">
        <f>VLOOKUP(K6927,Códigos!$N$2:$O$376,2,0)</f>
        <v>FASHION WASH LTDA</v>
      </c>
      <c r="M6927" t="s">
        <v>980</v>
      </c>
      <c r="N6927" t="str">
        <f>VLOOKUP(M6927,Códigos!$Q$2:$R$26,2,0)</f>
        <v>ANDICOL</v>
      </c>
      <c r="O6927" t="s">
        <v>39</v>
      </c>
      <c r="P6927" t="str">
        <f>VLOOKUP(O6927,Códigos!$B$2:$C$19,2,0)</f>
        <v>ANTIOQUIA</v>
      </c>
      <c r="Q6927" t="s">
        <v>2729</v>
      </c>
      <c r="R6927" t="str">
        <f>VLOOKUP(Q6927,Códigos!$E$2:$F$52,2,0)</f>
        <v>MEDELLÍN</v>
      </c>
      <c r="S6927" t="s">
        <v>19</v>
      </c>
      <c r="T6927" t="str">
        <f>VLOOKUP(S6927,Códigos!$T$3:$U$14,2,0)</f>
        <v>BIOINDUSTRIA</v>
      </c>
      <c r="U6927" s="6">
        <v>2036.2</v>
      </c>
      <c r="V6927" s="6">
        <v>117.86661428150477</v>
      </c>
    </row>
    <row r="6928" spans="1:22" x14ac:dyDescent="0.25">
      <c r="A6928" t="s">
        <v>969</v>
      </c>
      <c r="B6928" t="str">
        <f>VLOOKUP(A6928,Códigos!$H$3:$I$19,2,0)</f>
        <v>MARIA ELENA PELAEZ</v>
      </c>
      <c r="C6928" t="s">
        <v>7332</v>
      </c>
      <c r="D6928" s="2">
        <v>42439</v>
      </c>
      <c r="E6928" s="2" t="s">
        <v>9285</v>
      </c>
      <c r="F6928">
        <v>30</v>
      </c>
      <c r="G6928" t="s">
        <v>1979</v>
      </c>
      <c r="H6928" t="str">
        <f>VLOOKUP(G6928,Códigos!$K$2:$L$250,2,0)</f>
        <v>INDICANT-COLOR</v>
      </c>
      <c r="I6928" s="1">
        <v>60</v>
      </c>
      <c r="J6928" s="6">
        <v>300000</v>
      </c>
      <c r="K6928" t="s">
        <v>5798</v>
      </c>
      <c r="L6928" t="str">
        <f>VLOOKUP(K6928,Códigos!$N$2:$O$376,2,0)</f>
        <v>INTERWASH S.A.S.</v>
      </c>
      <c r="M6928" t="s">
        <v>980</v>
      </c>
      <c r="N6928" t="str">
        <f>VLOOKUP(M6928,Códigos!$Q$2:$R$26,2,0)</f>
        <v>ANDICOL</v>
      </c>
      <c r="O6928" t="s">
        <v>39</v>
      </c>
      <c r="P6928" t="str">
        <f>VLOOKUP(O6928,Códigos!$B$2:$C$19,2,0)</f>
        <v>ANTIOQUIA</v>
      </c>
      <c r="Q6928" t="s">
        <v>2729</v>
      </c>
      <c r="R6928" t="str">
        <f>VLOOKUP(Q6928,Códigos!$E$2:$F$52,2,0)</f>
        <v>MEDELLÍN</v>
      </c>
      <c r="S6928" t="s">
        <v>19</v>
      </c>
      <c r="T6928" t="str">
        <f>VLOOKUP(S6928,Códigos!$T$3:$U$14,2,0)</f>
        <v>BIOINDUSTRIA</v>
      </c>
      <c r="U6928" s="6">
        <v>2036.2</v>
      </c>
      <c r="V6928" s="6">
        <v>147.33326785188095</v>
      </c>
    </row>
    <row r="6929" spans="1:22" x14ac:dyDescent="0.25">
      <c r="A6929" t="s">
        <v>4188</v>
      </c>
      <c r="B6929" t="str">
        <f>VLOOKUP(A6929,Códigos!$H$3:$I$19,2,0)</f>
        <v>ELIANA LONDOÑO - TEXTIL</v>
      </c>
      <c r="C6929" t="s">
        <v>4699</v>
      </c>
      <c r="D6929" s="2">
        <v>42439</v>
      </c>
      <c r="E6929" s="2" t="s">
        <v>9285</v>
      </c>
      <c r="F6929">
        <v>30</v>
      </c>
      <c r="G6929" t="s">
        <v>4319</v>
      </c>
      <c r="H6929" t="str">
        <f>VLOOKUP(G6929,Códigos!$K$2:$L$250,2,0)</f>
        <v>INDESIZE 103 DLC</v>
      </c>
      <c r="I6929" s="1">
        <v>200</v>
      </c>
      <c r="J6929" s="6">
        <v>560000</v>
      </c>
      <c r="K6929" t="s">
        <v>4332</v>
      </c>
      <c r="L6929" t="str">
        <f>VLOOKUP(K6929,Códigos!$N$2:$O$376,2,0)</f>
        <v>RIOS DUITAMA MANUEL DE JESUS</v>
      </c>
      <c r="M6929" t="s">
        <v>21</v>
      </c>
      <c r="N6929" t="str">
        <f>VLOOKUP(M6929,Códigos!$Q$2:$R$26,2,0)</f>
        <v>GENENCOR CUERO</v>
      </c>
      <c r="O6929" t="s">
        <v>27</v>
      </c>
      <c r="P6929" t="str">
        <f>VLOOKUP(O6929,Códigos!$B$2:$C$19,2,0)</f>
        <v>BOGOTÁ, D.C.</v>
      </c>
      <c r="Q6929" t="s">
        <v>28</v>
      </c>
      <c r="R6929" t="str">
        <f>VLOOKUP(Q6929,Códigos!$E$2:$F$52,2,0)</f>
        <v>BOGOTÁ, D.C.</v>
      </c>
      <c r="S6929" t="s">
        <v>19</v>
      </c>
      <c r="T6929" t="str">
        <f>VLOOKUP(S6929,Códigos!$T$3:$U$14,2,0)</f>
        <v>BIOINDUSTRIA</v>
      </c>
      <c r="U6929" s="6">
        <v>2036.2</v>
      </c>
      <c r="V6929" s="6">
        <v>275.02209999017776</v>
      </c>
    </row>
    <row r="6930" spans="1:22" x14ac:dyDescent="0.25">
      <c r="A6930" t="s">
        <v>4188</v>
      </c>
      <c r="B6930" t="str">
        <f>VLOOKUP(A6930,Códigos!$H$3:$I$19,2,0)</f>
        <v>ELIANA LONDOÑO - TEXTIL</v>
      </c>
      <c r="C6930" t="s">
        <v>4250</v>
      </c>
      <c r="D6930" s="2">
        <v>42439</v>
      </c>
      <c r="E6930" s="2" t="s">
        <v>9285</v>
      </c>
      <c r="F6930">
        <v>90</v>
      </c>
      <c r="G6930" t="s">
        <v>229</v>
      </c>
      <c r="H6930" t="str">
        <f>VLOOKUP(G6930,Códigos!$K$2:$L$250,2,0)</f>
        <v>INDISEC FE30 CONC</v>
      </c>
      <c r="I6930" s="1">
        <v>100</v>
      </c>
      <c r="J6930" s="6">
        <v>610000</v>
      </c>
      <c r="K6930" t="s">
        <v>4223</v>
      </c>
      <c r="L6930" t="str">
        <f>VLOOKUP(K6930,Códigos!$N$2:$O$376,2,0)</f>
        <v>HERNANDEZ RIVEROS MILCIADES</v>
      </c>
      <c r="M6930" t="s">
        <v>231</v>
      </c>
      <c r="N6930" t="str">
        <f>VLOOKUP(M6930,Códigos!$Q$2:$R$26,2,0)</f>
        <v>QUIMICA PRODES</v>
      </c>
      <c r="O6930" t="s">
        <v>27</v>
      </c>
      <c r="P6930" t="str">
        <f>VLOOKUP(O6930,Códigos!$B$2:$C$19,2,0)</f>
        <v>BOGOTÁ, D.C.</v>
      </c>
      <c r="Q6930" t="s">
        <v>28</v>
      </c>
      <c r="R6930" t="str">
        <f>VLOOKUP(Q6930,Códigos!$E$2:$F$52,2,0)</f>
        <v>BOGOTÁ, D.C.</v>
      </c>
      <c r="S6930" t="s">
        <v>19</v>
      </c>
      <c r="T6930" t="str">
        <f>VLOOKUP(S6930,Códigos!$T$3:$U$14,2,0)</f>
        <v>BIOINDUSTRIA</v>
      </c>
      <c r="U6930" s="6">
        <v>2036.2</v>
      </c>
      <c r="V6930" s="6">
        <v>299.57764463215796</v>
      </c>
    </row>
    <row r="6931" spans="1:22" x14ac:dyDescent="0.25">
      <c r="A6931" t="s">
        <v>4188</v>
      </c>
      <c r="B6931" t="str">
        <f>VLOOKUP(A6931,Códigos!$H$3:$I$19,2,0)</f>
        <v>ELIANA LONDOÑO - TEXTIL</v>
      </c>
      <c r="C6931" t="s">
        <v>4697</v>
      </c>
      <c r="D6931" s="2">
        <v>42439</v>
      </c>
      <c r="E6931" s="2" t="s">
        <v>9285</v>
      </c>
      <c r="F6931">
        <v>0</v>
      </c>
      <c r="G6931" t="s">
        <v>4384</v>
      </c>
      <c r="H6931" t="str">
        <f>VLOOKUP(G6931,Códigos!$K$2:$L$250,2,0)</f>
        <v>INDIXELL MAX 8000</v>
      </c>
      <c r="I6931" s="1">
        <v>25</v>
      </c>
      <c r="J6931" s="6">
        <v>205000</v>
      </c>
      <c r="K6931" t="s">
        <v>4451</v>
      </c>
      <c r="L6931" t="str">
        <f>VLOOKUP(K6931,Códigos!$N$2:$O$376,2,0)</f>
        <v>COLOR &amp; MODA LAVANDERIA Y TINTORERIA LTDA</v>
      </c>
      <c r="M6931" t="s">
        <v>21</v>
      </c>
      <c r="N6931" t="str">
        <f>VLOOKUP(M6931,Códigos!$Q$2:$R$26,2,0)</f>
        <v>GENENCOR CUERO</v>
      </c>
      <c r="O6931" t="s">
        <v>27</v>
      </c>
      <c r="P6931" t="str">
        <f>VLOOKUP(O6931,Códigos!$B$2:$C$19,2,0)</f>
        <v>BOGOTÁ, D.C.</v>
      </c>
      <c r="Q6931" t="s">
        <v>28</v>
      </c>
      <c r="R6931" t="str">
        <f>VLOOKUP(Q6931,Códigos!$E$2:$F$52,2,0)</f>
        <v>BOGOTÁ, D.C.</v>
      </c>
      <c r="S6931" t="s">
        <v>19</v>
      </c>
      <c r="T6931" t="str">
        <f>VLOOKUP(S6931,Códigos!$T$3:$U$14,2,0)</f>
        <v>BIOINDUSTRIA</v>
      </c>
      <c r="U6931" s="6">
        <v>2036.2</v>
      </c>
      <c r="V6931" s="6">
        <v>100.67773303211865</v>
      </c>
    </row>
    <row r="6932" spans="1:22" x14ac:dyDescent="0.25">
      <c r="A6932" t="s">
        <v>4188</v>
      </c>
      <c r="B6932" t="str">
        <f>VLOOKUP(A6932,Códigos!$H$3:$I$19,2,0)</f>
        <v>ELIANA LONDOÑO - TEXTIL</v>
      </c>
      <c r="C6932" t="s">
        <v>4251</v>
      </c>
      <c r="D6932" s="2">
        <v>42439</v>
      </c>
      <c r="E6932" s="2" t="s">
        <v>9285</v>
      </c>
      <c r="F6932">
        <v>60</v>
      </c>
      <c r="G6932" t="s">
        <v>1080</v>
      </c>
      <c r="H6932" t="str">
        <f>VLOOKUP(G6932,Códigos!$K$2:$L$250,2,0)</f>
        <v>DEKOL SN</v>
      </c>
      <c r="I6932" s="1">
        <v>25</v>
      </c>
      <c r="J6932" s="6">
        <v>142500</v>
      </c>
      <c r="K6932" t="s">
        <v>4201</v>
      </c>
      <c r="L6932" t="str">
        <f>VLOOKUP(K6932,Códigos!$N$2:$O$376,2,0)</f>
        <v>LUIS EDUARDO CAICEDO S.A.</v>
      </c>
      <c r="M6932" t="s">
        <v>19</v>
      </c>
      <c r="N6932" t="str">
        <f>VLOOKUP(M6932,Códigos!$Q$2:$R$26,2,0)</f>
        <v>BASF QUIMICA</v>
      </c>
      <c r="O6932" t="s">
        <v>119</v>
      </c>
      <c r="P6932" t="str">
        <f>VLOOKUP(O6932,Códigos!$B$2:$C$19,2,0)</f>
        <v>CUNDINAMARCA</v>
      </c>
      <c r="Q6932" t="s">
        <v>28</v>
      </c>
      <c r="R6932" t="str">
        <f>VLOOKUP(Q6932,Códigos!$E$2:$F$52,2,0)</f>
        <v>BOGOTÁ, D.C.</v>
      </c>
      <c r="S6932" t="s">
        <v>19</v>
      </c>
      <c r="T6932" t="str">
        <f>VLOOKUP(S6932,Códigos!$T$3:$U$14,2,0)</f>
        <v>BIOINDUSTRIA</v>
      </c>
      <c r="U6932" s="6">
        <v>2036.2</v>
      </c>
      <c r="V6932" s="6">
        <v>69.983302229643456</v>
      </c>
    </row>
    <row r="6933" spans="1:22" x14ac:dyDescent="0.25">
      <c r="A6933" t="s">
        <v>969</v>
      </c>
      <c r="B6933" t="str">
        <f>VLOOKUP(A6933,Códigos!$H$3:$I$19,2,0)</f>
        <v>MARIA ELENA PELAEZ</v>
      </c>
      <c r="C6933" t="s">
        <v>5933</v>
      </c>
      <c r="D6933" s="2">
        <v>42439</v>
      </c>
      <c r="E6933" s="2" t="s">
        <v>9285</v>
      </c>
      <c r="F6933">
        <v>60</v>
      </c>
      <c r="G6933" t="s">
        <v>1979</v>
      </c>
      <c r="H6933" t="str">
        <f>VLOOKUP(G6933,Códigos!$K$2:$L$250,2,0)</f>
        <v>INDICANT-COLOR</v>
      </c>
      <c r="I6933" s="1">
        <v>120</v>
      </c>
      <c r="J6933" s="6">
        <v>456000</v>
      </c>
      <c r="K6933" t="s">
        <v>5841</v>
      </c>
      <c r="L6933" t="str">
        <f>VLOOKUP(K6933,Códigos!$N$2:$O$376,2,0)</f>
        <v>TEÑIDOS Y ACABADOS ASOCIADOS S A S</v>
      </c>
      <c r="M6933" t="s">
        <v>980</v>
      </c>
      <c r="N6933" t="str">
        <f>VLOOKUP(M6933,Códigos!$Q$2:$R$26,2,0)</f>
        <v>ANDICOL</v>
      </c>
      <c r="O6933" t="s">
        <v>39</v>
      </c>
      <c r="P6933" t="str">
        <f>VLOOKUP(O6933,Códigos!$B$2:$C$19,2,0)</f>
        <v>ANTIOQUIA</v>
      </c>
      <c r="Q6933" t="s">
        <v>998</v>
      </c>
      <c r="R6933" t="str">
        <f>VLOOKUP(Q6933,Códigos!$E$2:$F$52,2,0)</f>
        <v>ITAGÜÍ</v>
      </c>
      <c r="S6933" t="s">
        <v>19</v>
      </c>
      <c r="T6933" t="str">
        <f>VLOOKUP(S6933,Códigos!$T$3:$U$14,2,0)</f>
        <v>BIOINDUSTRIA</v>
      </c>
      <c r="U6933" s="6">
        <v>2036.2</v>
      </c>
      <c r="V6933" s="6">
        <v>223.94656713485904</v>
      </c>
    </row>
    <row r="6934" spans="1:22" x14ac:dyDescent="0.25">
      <c r="A6934" t="s">
        <v>2952</v>
      </c>
      <c r="B6934" t="str">
        <f>VLOOKUP(A6934,Códigos!$H$3:$I$19,2,0)</f>
        <v>SUSANA ESTRADA E.</v>
      </c>
      <c r="C6934" t="s">
        <v>3424</v>
      </c>
      <c r="D6934" s="2">
        <v>42439</v>
      </c>
      <c r="E6934" s="2" t="s">
        <v>9285</v>
      </c>
      <c r="F6934">
        <v>0</v>
      </c>
      <c r="G6934" t="s">
        <v>291</v>
      </c>
      <c r="H6934" t="str">
        <f>VLOOKUP(G6934,Códigos!$K$2:$L$250,2,0)</f>
        <v>SYLOID ED-30</v>
      </c>
      <c r="I6934" s="1">
        <v>10</v>
      </c>
      <c r="J6934" s="6">
        <v>218024.1</v>
      </c>
      <c r="K6934" t="s">
        <v>3406</v>
      </c>
      <c r="L6934" t="str">
        <f>VLOOKUP(K6934,Códigos!$N$2:$O$376,2,0)</f>
        <v>INDUSTRIAS AUTOLACK S.A.S</v>
      </c>
      <c r="M6934" t="s">
        <v>21</v>
      </c>
      <c r="N6934" t="str">
        <f>VLOOKUP(M6934,Códigos!$Q$2:$R$26,2,0)</f>
        <v>GENENCOR CUERO</v>
      </c>
      <c r="O6934" t="s">
        <v>39</v>
      </c>
      <c r="P6934" t="str">
        <f>VLOOKUP(O6934,Códigos!$B$2:$C$19,2,0)</f>
        <v>ANTIOQUIA</v>
      </c>
      <c r="Q6934" t="s">
        <v>3257</v>
      </c>
      <c r="R6934" t="str">
        <f>VLOOKUP(Q6934,Códigos!$E$2:$F$52,2,0)</f>
        <v>SABANETA</v>
      </c>
      <c r="S6934" t="s">
        <v>21</v>
      </c>
      <c r="T6934" t="str">
        <f>VLOOKUP(S6934,Códigos!$T$3:$U$14,2,0)</f>
        <v>ESPECIALIDADES QUIMICAS</v>
      </c>
      <c r="U6934" s="6">
        <v>2036.2</v>
      </c>
      <c r="V6934" s="6">
        <v>107.07401041155093</v>
      </c>
    </row>
    <row r="6935" spans="1:22" x14ac:dyDescent="0.25">
      <c r="A6935" t="s">
        <v>4188</v>
      </c>
      <c r="B6935" t="str">
        <f>VLOOKUP(A6935,Códigos!$H$3:$I$19,2,0)</f>
        <v>ELIANA LONDOÑO - TEXTIL</v>
      </c>
      <c r="C6935" t="s">
        <v>4250</v>
      </c>
      <c r="D6935" s="2">
        <v>42439</v>
      </c>
      <c r="E6935" s="2" t="s">
        <v>9285</v>
      </c>
      <c r="F6935">
        <v>90</v>
      </c>
      <c r="G6935" t="s">
        <v>32</v>
      </c>
      <c r="H6935" t="str">
        <f>VLOOKUP(G6935,Códigos!$K$2:$L$250,2,0)</f>
        <v>INDICOL SN 100</v>
      </c>
      <c r="I6935" s="1">
        <v>100</v>
      </c>
      <c r="J6935" s="6">
        <v>465000</v>
      </c>
      <c r="K6935" t="s">
        <v>4223</v>
      </c>
      <c r="L6935" t="str">
        <f>VLOOKUP(K6935,Códigos!$N$2:$O$376,2,0)</f>
        <v>HERNANDEZ RIVEROS MILCIADES</v>
      </c>
      <c r="M6935" t="s">
        <v>19</v>
      </c>
      <c r="N6935" t="str">
        <f>VLOOKUP(M6935,Códigos!$Q$2:$R$26,2,0)</f>
        <v>BASF QUIMICA</v>
      </c>
      <c r="O6935" t="s">
        <v>27</v>
      </c>
      <c r="P6935" t="str">
        <f>VLOOKUP(O6935,Códigos!$B$2:$C$19,2,0)</f>
        <v>BOGOTÁ, D.C.</v>
      </c>
      <c r="Q6935" t="s">
        <v>28</v>
      </c>
      <c r="R6935" t="str">
        <f>VLOOKUP(Q6935,Códigos!$E$2:$F$52,2,0)</f>
        <v>BOGOTÁ, D.C.</v>
      </c>
      <c r="S6935" t="s">
        <v>19</v>
      </c>
      <c r="T6935" t="str">
        <f>VLOOKUP(S6935,Códigos!$T$3:$U$14,2,0)</f>
        <v>BIOINDUSTRIA</v>
      </c>
      <c r="U6935" s="6">
        <v>2036.2</v>
      </c>
      <c r="V6935" s="6">
        <v>228.36656517041547</v>
      </c>
    </row>
    <row r="6936" spans="1:22" x14ac:dyDescent="0.25">
      <c r="A6936" t="s">
        <v>980</v>
      </c>
      <c r="B6936" t="str">
        <f>VLOOKUP(A6936,Códigos!$H$3:$I$19,2,0)</f>
        <v>JENNY GOMEZ VALENCIA</v>
      </c>
      <c r="C6936" t="s">
        <v>1494</v>
      </c>
      <c r="D6936" s="2">
        <v>42439</v>
      </c>
      <c r="E6936" s="2" t="s">
        <v>9285</v>
      </c>
      <c r="F6936">
        <v>60</v>
      </c>
      <c r="G6936" t="s">
        <v>1269</v>
      </c>
      <c r="H6936" t="str">
        <f>VLOOKUP(G6936,Códigos!$K$2:$L$250,2,0)</f>
        <v>LUDOX CL-P</v>
      </c>
      <c r="I6936" s="1">
        <v>267.62</v>
      </c>
      <c r="J6936" s="6">
        <v>3378434.88</v>
      </c>
      <c r="K6936" t="s">
        <v>1270</v>
      </c>
      <c r="L6936" t="str">
        <f>VLOOKUP(K6936,Códigos!$N$2:$O$376,2,0)</f>
        <v>COMPAÑIA COLOMBIANA DE EMPAQUES S A</v>
      </c>
      <c r="M6936" t="s">
        <v>21</v>
      </c>
      <c r="N6936" t="str">
        <f>VLOOKUP(M6936,Códigos!$Q$2:$R$26,2,0)</f>
        <v>GENENCOR CUERO</v>
      </c>
      <c r="O6936" t="s">
        <v>594</v>
      </c>
      <c r="P6936" t="str">
        <f>VLOOKUP(O6936,Códigos!$B$2:$C$19,2,0)</f>
        <v>VALLE DEL CAUCA</v>
      </c>
      <c r="Q6936" t="s">
        <v>990</v>
      </c>
      <c r="R6936" t="str">
        <f>VLOOKUP(Q6936,Códigos!$E$2:$F$52,2,0)</f>
        <v>PALMIRA</v>
      </c>
      <c r="S6936" t="s">
        <v>21</v>
      </c>
      <c r="T6936" t="str">
        <f>VLOOKUP(S6936,Códigos!$T$3:$U$14,2,0)</f>
        <v>ESPECIALIDADES QUIMICAS</v>
      </c>
      <c r="U6936" s="6">
        <v>2036.2</v>
      </c>
      <c r="V6936" s="6">
        <v>1659.1861703172576</v>
      </c>
    </row>
    <row r="6937" spans="1:22" x14ac:dyDescent="0.25">
      <c r="A6937" t="s">
        <v>2952</v>
      </c>
      <c r="B6937" t="str">
        <f>VLOOKUP(A6937,Códigos!$H$3:$I$19,2,0)</f>
        <v>SUSANA ESTRADA E.</v>
      </c>
      <c r="C6937" t="s">
        <v>3423</v>
      </c>
      <c r="D6937" s="2">
        <v>42439</v>
      </c>
      <c r="E6937" s="2" t="s">
        <v>9285</v>
      </c>
      <c r="F6937">
        <v>60</v>
      </c>
      <c r="G6937" t="s">
        <v>3245</v>
      </c>
      <c r="H6937" t="str">
        <f>VLOOKUP(G6937,Códigos!$K$2:$L$250,2,0)</f>
        <v>SYLOID C - 906</v>
      </c>
      <c r="I6937" s="1">
        <v>15</v>
      </c>
      <c r="J6937" s="6">
        <v>443178.9</v>
      </c>
      <c r="K6937" t="s">
        <v>3259</v>
      </c>
      <c r="L6937" t="str">
        <f>VLOOKUP(K6937,Códigos!$N$2:$O$376,2,0)</f>
        <v>LACAS Y QUIMICOS S.A.S.</v>
      </c>
      <c r="M6937" t="s">
        <v>21</v>
      </c>
      <c r="N6937" t="str">
        <f>VLOOKUP(M6937,Códigos!$Q$2:$R$26,2,0)</f>
        <v>GENENCOR CUERO</v>
      </c>
      <c r="O6937" t="s">
        <v>39</v>
      </c>
      <c r="P6937" t="str">
        <f>VLOOKUP(O6937,Códigos!$B$2:$C$19,2,0)</f>
        <v>ANTIOQUIA</v>
      </c>
      <c r="Q6937" t="s">
        <v>998</v>
      </c>
      <c r="R6937" t="str">
        <f>VLOOKUP(Q6937,Códigos!$E$2:$F$52,2,0)</f>
        <v>ITAGÜÍ</v>
      </c>
      <c r="S6937" t="s">
        <v>21</v>
      </c>
      <c r="T6937" t="str">
        <f>VLOOKUP(S6937,Códigos!$T$3:$U$14,2,0)</f>
        <v>ESPECIALIDADES QUIMICAS</v>
      </c>
      <c r="U6937" s="6">
        <v>2036.2</v>
      </c>
      <c r="V6937" s="6">
        <v>217.64998526667321</v>
      </c>
    </row>
    <row r="6938" spans="1:22" x14ac:dyDescent="0.25">
      <c r="A6938" t="s">
        <v>980</v>
      </c>
      <c r="B6938" t="str">
        <f>VLOOKUP(A6938,Códigos!$H$3:$I$19,2,0)</f>
        <v>JENNY GOMEZ VALENCIA</v>
      </c>
      <c r="C6938" t="s">
        <v>1495</v>
      </c>
      <c r="D6938" s="2">
        <v>42440</v>
      </c>
      <c r="E6938" s="2" t="s">
        <v>9285</v>
      </c>
      <c r="F6938">
        <v>60</v>
      </c>
      <c r="G6938" t="s">
        <v>295</v>
      </c>
      <c r="H6938" t="str">
        <f>VLOOKUP(G6938,Códigos!$K$2:$L$250,2,0)</f>
        <v>SYLOID 244 FP</v>
      </c>
      <c r="I6938" s="1">
        <v>80</v>
      </c>
      <c r="J6938" s="6">
        <v>1470800</v>
      </c>
      <c r="K6938" t="s">
        <v>1248</v>
      </c>
      <c r="L6938" t="str">
        <f>VLOOKUP(K6938,Códigos!$N$2:$O$376,2,0)</f>
        <v>SANOFI AVENTIS DE COLOMBIA S.A.</v>
      </c>
      <c r="M6938" t="s">
        <v>21</v>
      </c>
      <c r="N6938" t="str">
        <f>VLOOKUP(M6938,Códigos!$Q$2:$R$26,2,0)</f>
        <v>GENENCOR CUERO</v>
      </c>
      <c r="O6938" t="s">
        <v>594</v>
      </c>
      <c r="P6938" t="str">
        <f>VLOOKUP(O6938,Códigos!$B$2:$C$19,2,0)</f>
        <v>VALLE DEL CAUCA</v>
      </c>
      <c r="Q6938" t="s">
        <v>595</v>
      </c>
      <c r="R6938" t="str">
        <f>VLOOKUP(Q6938,Códigos!$E$2:$F$52,2,0)</f>
        <v>CALI</v>
      </c>
      <c r="S6938" t="s">
        <v>21</v>
      </c>
      <c r="T6938" t="str">
        <f>VLOOKUP(S6938,Códigos!$T$3:$U$14,2,0)</f>
        <v>ESPECIALIDADES QUIMICAS</v>
      </c>
      <c r="U6938" s="6">
        <v>2042.78</v>
      </c>
      <c r="V6938" s="6">
        <v>719.99921675363964</v>
      </c>
    </row>
    <row r="6939" spans="1:22" x14ac:dyDescent="0.25">
      <c r="A6939" t="s">
        <v>969</v>
      </c>
      <c r="B6939" t="str">
        <f>VLOOKUP(A6939,Códigos!$H$3:$I$19,2,0)</f>
        <v>MARIA ELENA PELAEZ</v>
      </c>
      <c r="C6939" t="s">
        <v>6539</v>
      </c>
      <c r="D6939" s="2">
        <v>42440</v>
      </c>
      <c r="E6939" s="2" t="s">
        <v>9285</v>
      </c>
      <c r="F6939">
        <v>0</v>
      </c>
      <c r="G6939" t="s">
        <v>1309</v>
      </c>
      <c r="H6939" t="str">
        <f>VLOOKUP(G6939,Códigos!$K$2:$L$250,2,0)</f>
        <v>INDESIZE COLD 10</v>
      </c>
      <c r="I6939" s="1">
        <v>25</v>
      </c>
      <c r="J6939" s="6">
        <v>155000</v>
      </c>
      <c r="K6939" t="s">
        <v>6270</v>
      </c>
      <c r="L6939" t="str">
        <f>VLOOKUP(K6939,Códigos!$N$2:$O$376,2,0)</f>
        <v>MARIN SALAZAR ANDRES RAMIRO</v>
      </c>
      <c r="M6939" t="s">
        <v>21</v>
      </c>
      <c r="N6939" t="str">
        <f>VLOOKUP(M6939,Códigos!$Q$2:$R$26,2,0)</f>
        <v>GENENCOR CUERO</v>
      </c>
      <c r="O6939" t="s">
        <v>39</v>
      </c>
      <c r="P6939" t="str">
        <f>VLOOKUP(O6939,Códigos!$B$2:$C$19,2,0)</f>
        <v>ANTIOQUIA</v>
      </c>
      <c r="Q6939" t="s">
        <v>2729</v>
      </c>
      <c r="R6939" t="str">
        <f>VLOOKUP(Q6939,Códigos!$E$2:$F$52,2,0)</f>
        <v>MEDELLÍN</v>
      </c>
      <c r="S6939" t="s">
        <v>19</v>
      </c>
      <c r="T6939" t="str">
        <f>VLOOKUP(S6939,Códigos!$T$3:$U$14,2,0)</f>
        <v>BIOINDUSTRIA</v>
      </c>
      <c r="U6939" s="6">
        <v>2042.78</v>
      </c>
      <c r="V6939" s="6">
        <v>75.876991159106709</v>
      </c>
    </row>
    <row r="6940" spans="1:22" x14ac:dyDescent="0.25">
      <c r="A6940" t="s">
        <v>5636</v>
      </c>
      <c r="B6940" t="str">
        <f>VLOOKUP(A6940,Códigos!$H$3:$I$19,2,0)</f>
        <v>TEXTILERAS MEDELLIN</v>
      </c>
      <c r="C6940" t="s">
        <v>5668</v>
      </c>
      <c r="D6940" s="2">
        <v>42440</v>
      </c>
      <c r="E6940" s="2" t="s">
        <v>9285</v>
      </c>
      <c r="F6940">
        <v>60</v>
      </c>
      <c r="G6940" t="s">
        <v>120</v>
      </c>
      <c r="H6940" t="str">
        <f>VLOOKUP(G6940,Códigos!$K$2:$L$250,2,0)</f>
        <v>CATALASE 700</v>
      </c>
      <c r="I6940" s="1">
        <v>45</v>
      </c>
      <c r="J6940" s="6">
        <v>117000</v>
      </c>
      <c r="K6940" t="s">
        <v>5643</v>
      </c>
      <c r="L6940" t="str">
        <f>VLOOKUP(K6940,Códigos!$N$2:$O$376,2,0)</f>
        <v>COLORETTO S.A.</v>
      </c>
      <c r="M6940" t="s">
        <v>21</v>
      </c>
      <c r="N6940" t="str">
        <f>VLOOKUP(M6940,Códigos!$Q$2:$R$26,2,0)</f>
        <v>GENENCOR CUERO</v>
      </c>
      <c r="O6940" t="s">
        <v>39</v>
      </c>
      <c r="P6940" t="str">
        <f>VLOOKUP(O6940,Códigos!$B$2:$C$19,2,0)</f>
        <v>ANTIOQUIA</v>
      </c>
      <c r="Q6940" t="s">
        <v>3257</v>
      </c>
      <c r="R6940" t="str">
        <f>VLOOKUP(Q6940,Códigos!$E$2:$F$52,2,0)</f>
        <v>SABANETA</v>
      </c>
      <c r="S6940" t="s">
        <v>19</v>
      </c>
      <c r="T6940" t="str">
        <f>VLOOKUP(S6940,Códigos!$T$3:$U$14,2,0)</f>
        <v>BIOINDUSTRIA</v>
      </c>
      <c r="U6940" s="6">
        <v>2042.78</v>
      </c>
      <c r="V6940" s="6">
        <v>57.274890100745061</v>
      </c>
    </row>
    <row r="6941" spans="1:22" x14ac:dyDescent="0.25">
      <c r="A6941" t="s">
        <v>2952</v>
      </c>
      <c r="B6941" t="str">
        <f>VLOOKUP(A6941,Códigos!$H$3:$I$19,2,0)</f>
        <v>SUSANA ESTRADA E.</v>
      </c>
      <c r="C6941" t="s">
        <v>3072</v>
      </c>
      <c r="D6941" s="2">
        <v>42441</v>
      </c>
      <c r="E6941" s="2" t="s">
        <v>9285</v>
      </c>
      <c r="F6941">
        <v>30</v>
      </c>
      <c r="G6941" t="s">
        <v>254</v>
      </c>
      <c r="H6941" t="str">
        <f>VLOOKUP(G6941,Códigos!$K$2:$L$250,2,0)</f>
        <v>ADITIVO 61</v>
      </c>
      <c r="I6941" s="1">
        <v>17</v>
      </c>
      <c r="J6941" s="6">
        <v>1643250.77</v>
      </c>
      <c r="K6941" t="s">
        <v>3040</v>
      </c>
      <c r="L6941" t="str">
        <f>VLOOKUP(K6941,Códigos!$N$2:$O$376,2,0)</f>
        <v>PINTURAS HELIOS S.A.S.</v>
      </c>
      <c r="M6941" t="s">
        <v>19</v>
      </c>
      <c r="N6941" t="str">
        <f>VLOOKUP(M6941,Códigos!$Q$2:$R$26,2,0)</f>
        <v>BASF QUIMICA</v>
      </c>
      <c r="O6941" t="s">
        <v>39</v>
      </c>
      <c r="P6941" t="str">
        <f>VLOOKUP(O6941,Códigos!$B$2:$C$19,2,0)</f>
        <v>ANTIOQUIA</v>
      </c>
      <c r="Q6941" t="s">
        <v>2981</v>
      </c>
      <c r="R6941" t="str">
        <f>VLOOKUP(Q6941,Códigos!$E$2:$F$52,2,0)</f>
        <v>RIONEGRO</v>
      </c>
      <c r="S6941" t="s">
        <v>21</v>
      </c>
      <c r="T6941" t="str">
        <f>VLOOKUP(S6941,Códigos!$T$3:$U$14,2,0)</f>
        <v>ESPECIALIDADES QUIMICAS</v>
      </c>
      <c r="U6941" s="6">
        <v>2043.59</v>
      </c>
      <c r="V6941" s="6">
        <v>804.10002495608228</v>
      </c>
    </row>
    <row r="6942" spans="1:22" x14ac:dyDescent="0.25">
      <c r="A6942" t="s">
        <v>2952</v>
      </c>
      <c r="B6942" t="str">
        <f>VLOOKUP(A6942,Códigos!$H$3:$I$19,2,0)</f>
        <v>SUSANA ESTRADA E.</v>
      </c>
      <c r="C6942" t="s">
        <v>3913</v>
      </c>
      <c r="D6942" s="2">
        <v>42441</v>
      </c>
      <c r="E6942" s="2" t="s">
        <v>9285</v>
      </c>
      <c r="F6942">
        <v>30</v>
      </c>
      <c r="G6942" t="s">
        <v>430</v>
      </c>
      <c r="H6942" t="str">
        <f>VLOOKUP(G6942,Códigos!$K$2:$L$250,2,0)</f>
        <v>SANTICIZER 160</v>
      </c>
      <c r="I6942" s="1">
        <v>20</v>
      </c>
      <c r="J6942" s="6">
        <v>270000</v>
      </c>
      <c r="K6942" t="s">
        <v>3873</v>
      </c>
      <c r="L6942" t="str">
        <f>VLOOKUP(K6942,Códigos!$N$2:$O$376,2,0)</f>
        <v>TOBON MONCADA WILFREDY ALONSO</v>
      </c>
      <c r="M6942" t="s">
        <v>272</v>
      </c>
      <c r="N6942" t="str">
        <f>VLOOKUP(M6942,Códigos!$Q$2:$R$26,2,0)</f>
        <v>FERRO</v>
      </c>
      <c r="O6942" t="s">
        <v>39</v>
      </c>
      <c r="P6942" t="str">
        <f>VLOOKUP(O6942,Códigos!$B$2:$C$19,2,0)</f>
        <v>ANTIOQUIA</v>
      </c>
      <c r="Q6942" t="s">
        <v>2729</v>
      </c>
      <c r="R6942" t="str">
        <f>VLOOKUP(Q6942,Códigos!$E$2:$F$52,2,0)</f>
        <v>MEDELLÍN</v>
      </c>
      <c r="S6942" t="s">
        <v>21</v>
      </c>
      <c r="T6942" t="str">
        <f>VLOOKUP(S6942,Códigos!$T$3:$U$14,2,0)</f>
        <v>ESPECIALIDADES QUIMICAS</v>
      </c>
      <c r="U6942" s="6">
        <v>2043.59</v>
      </c>
      <c r="V6942" s="6">
        <v>132.12043511663299</v>
      </c>
    </row>
    <row r="6943" spans="1:22" x14ac:dyDescent="0.25">
      <c r="A6943" t="s">
        <v>969</v>
      </c>
      <c r="B6943" t="str">
        <f>VLOOKUP(A6943,Códigos!$H$3:$I$19,2,0)</f>
        <v>MARIA ELENA PELAEZ</v>
      </c>
      <c r="C6943" t="s">
        <v>5932</v>
      </c>
      <c r="D6943" s="2">
        <v>42441</v>
      </c>
      <c r="E6943" s="2" t="s">
        <v>9285</v>
      </c>
      <c r="F6943">
        <v>30</v>
      </c>
      <c r="G6943" t="s">
        <v>1144</v>
      </c>
      <c r="H6943" t="str">
        <f>VLOOKUP(G6943,Códigos!$K$2:$L$250,2,0)</f>
        <v>INDIPRINT XT 56</v>
      </c>
      <c r="I6943" s="1">
        <v>25</v>
      </c>
      <c r="J6943" s="6">
        <v>132500</v>
      </c>
      <c r="K6943" t="s">
        <v>3873</v>
      </c>
      <c r="L6943" t="str">
        <f>VLOOKUP(K6943,Códigos!$N$2:$O$376,2,0)</f>
        <v>TOBON MONCADA WILFREDY ALONSO</v>
      </c>
      <c r="M6943" t="s">
        <v>19</v>
      </c>
      <c r="N6943" t="str">
        <f>VLOOKUP(M6943,Códigos!$Q$2:$R$26,2,0)</f>
        <v>BASF QUIMICA</v>
      </c>
      <c r="O6943" t="s">
        <v>39</v>
      </c>
      <c r="P6943" t="str">
        <f>VLOOKUP(O6943,Códigos!$B$2:$C$19,2,0)</f>
        <v>ANTIOQUIA</v>
      </c>
      <c r="Q6943" t="s">
        <v>2729</v>
      </c>
      <c r="R6943" t="str">
        <f>VLOOKUP(Q6943,Códigos!$E$2:$F$52,2,0)</f>
        <v>MEDELLÍN</v>
      </c>
      <c r="S6943" t="s">
        <v>19</v>
      </c>
      <c r="T6943" t="str">
        <f>VLOOKUP(S6943,Códigos!$T$3:$U$14,2,0)</f>
        <v>BIOINDUSTRIA</v>
      </c>
      <c r="U6943" s="6">
        <v>2043.59</v>
      </c>
      <c r="V6943" s="6">
        <v>64.836880196125449</v>
      </c>
    </row>
    <row r="6944" spans="1:22" x14ac:dyDescent="0.25">
      <c r="A6944" t="s">
        <v>969</v>
      </c>
      <c r="B6944" t="str">
        <f>VLOOKUP(A6944,Códigos!$H$3:$I$19,2,0)</f>
        <v>MARIA ELENA PELAEZ</v>
      </c>
      <c r="C6944" t="s">
        <v>6540</v>
      </c>
      <c r="D6944" s="2">
        <v>42441</v>
      </c>
      <c r="E6944" s="2" t="s">
        <v>9285</v>
      </c>
      <c r="F6944">
        <v>0</v>
      </c>
      <c r="G6944" t="s">
        <v>1274</v>
      </c>
      <c r="H6944" t="str">
        <f>VLOOKUP(G6944,Códigos!$K$2:$L$250,2,0)</f>
        <v>INDIXELL SUPER FRIA GPB (SA)</v>
      </c>
      <c r="I6944" s="1">
        <v>25</v>
      </c>
      <c r="J6944" s="6">
        <v>195000</v>
      </c>
      <c r="K6944" t="s">
        <v>5877</v>
      </c>
      <c r="L6944" t="str">
        <f>VLOOKUP(K6944,Códigos!$N$2:$O$376,2,0)</f>
        <v>PACK S.A.</v>
      </c>
      <c r="M6944" t="s">
        <v>21</v>
      </c>
      <c r="N6944" t="str">
        <f>VLOOKUP(M6944,Códigos!$Q$2:$R$26,2,0)</f>
        <v>GENENCOR CUERO</v>
      </c>
      <c r="O6944" t="s">
        <v>39</v>
      </c>
      <c r="P6944" t="str">
        <f>VLOOKUP(O6944,Códigos!$B$2:$C$19,2,0)</f>
        <v>ANTIOQUIA</v>
      </c>
      <c r="Q6944" t="s">
        <v>3257</v>
      </c>
      <c r="R6944" t="str">
        <f>VLOOKUP(Q6944,Códigos!$E$2:$F$52,2,0)</f>
        <v>SABANETA</v>
      </c>
      <c r="S6944" t="s">
        <v>19</v>
      </c>
      <c r="T6944" t="str">
        <f>VLOOKUP(S6944,Códigos!$T$3:$U$14,2,0)</f>
        <v>BIOINDUSTRIA</v>
      </c>
      <c r="U6944" s="6">
        <v>2043.59</v>
      </c>
      <c r="V6944" s="6">
        <v>95.420314250901598</v>
      </c>
    </row>
    <row r="6945" spans="1:22" x14ac:dyDescent="0.25">
      <c r="A6945" t="s">
        <v>7896</v>
      </c>
      <c r="B6945" t="str">
        <f>VLOOKUP(A6945,Códigos!$H$3:$I$19,2,0)</f>
        <v>ALEXANDRA CASTILLO</v>
      </c>
      <c r="C6945" t="s">
        <v>8181</v>
      </c>
      <c r="D6945" s="2">
        <v>42441</v>
      </c>
      <c r="E6945" s="2" t="s">
        <v>9285</v>
      </c>
      <c r="F6945">
        <v>45</v>
      </c>
      <c r="G6945" t="s">
        <v>573</v>
      </c>
      <c r="H6945" t="str">
        <f>VLOOKUP(G6945,Códigos!$K$2:$L$250,2,0)</f>
        <v>ANTIFOAM 1430</v>
      </c>
      <c r="I6945" s="1">
        <v>600</v>
      </c>
      <c r="J6945" s="6">
        <v>7295616</v>
      </c>
      <c r="K6945" t="s">
        <v>606</v>
      </c>
      <c r="L6945" t="str">
        <f>VLOOKUP(K6945,Códigos!$N$2:$O$376,2,0)</f>
        <v>EXRO S.A.S.</v>
      </c>
      <c r="M6945" t="s">
        <v>577</v>
      </c>
      <c r="N6945" t="str">
        <f>VLOOKUP(M6945,Códigos!$Q$2:$R$26,2,0)</f>
        <v>XIAMETER</v>
      </c>
      <c r="O6945" t="s">
        <v>27</v>
      </c>
      <c r="P6945" t="str">
        <f>VLOOKUP(O6945,Códigos!$B$2:$C$19,2,0)</f>
        <v>BOGOTÁ, D.C.</v>
      </c>
      <c r="Q6945" t="s">
        <v>28</v>
      </c>
      <c r="R6945" t="str">
        <f>VLOOKUP(Q6945,Códigos!$E$2:$F$52,2,0)</f>
        <v>BOGOTÁ, D.C.</v>
      </c>
      <c r="S6945" t="s">
        <v>21</v>
      </c>
      <c r="T6945" t="str">
        <f>VLOOKUP(S6945,Códigos!$T$3:$U$14,2,0)</f>
        <v>ESPECIALIDADES QUIMICAS</v>
      </c>
      <c r="U6945" s="6">
        <v>2043.59</v>
      </c>
      <c r="V6945" s="6">
        <v>3569.9998531995166</v>
      </c>
    </row>
    <row r="6946" spans="1:22" x14ac:dyDescent="0.25">
      <c r="A6946" t="s">
        <v>2952</v>
      </c>
      <c r="B6946" t="str">
        <f>VLOOKUP(A6946,Códigos!$H$3:$I$19,2,0)</f>
        <v>SUSANA ESTRADA E.</v>
      </c>
      <c r="C6946" t="s">
        <v>3420</v>
      </c>
      <c r="D6946" s="2">
        <v>42441</v>
      </c>
      <c r="E6946" s="2" t="s">
        <v>9285</v>
      </c>
      <c r="F6946">
        <v>0</v>
      </c>
      <c r="G6946" t="s">
        <v>293</v>
      </c>
      <c r="H6946" t="str">
        <f>VLOOKUP(G6946,Códigos!$K$2:$L$250,2,0)</f>
        <v>LUDOX HS-40</v>
      </c>
      <c r="I6946" s="1">
        <v>10</v>
      </c>
      <c r="J6946" s="6">
        <v>145000</v>
      </c>
      <c r="K6946" t="s">
        <v>3410</v>
      </c>
      <c r="L6946" t="str">
        <f>VLOOKUP(K6946,Códigos!$N$2:$O$376,2,0)</f>
        <v>CANO MONTOYA GABRIEL ARMANDO</v>
      </c>
      <c r="M6946" t="s">
        <v>21</v>
      </c>
      <c r="N6946" t="str">
        <f>VLOOKUP(M6946,Códigos!$Q$2:$R$26,2,0)</f>
        <v>GENENCOR CUERO</v>
      </c>
      <c r="O6946" t="s">
        <v>39</v>
      </c>
      <c r="P6946" t="str">
        <f>VLOOKUP(O6946,Códigos!$B$2:$C$19,2,0)</f>
        <v>ANTIOQUIA</v>
      </c>
      <c r="Q6946" t="s">
        <v>2729</v>
      </c>
      <c r="R6946" t="str">
        <f>VLOOKUP(Q6946,Códigos!$E$2:$F$52,2,0)</f>
        <v>MEDELLÍN</v>
      </c>
      <c r="S6946" t="s">
        <v>21</v>
      </c>
      <c r="T6946" t="str">
        <f>VLOOKUP(S6946,Códigos!$T$3:$U$14,2,0)</f>
        <v>ESPECIALIDADES QUIMICAS</v>
      </c>
      <c r="U6946" s="6">
        <v>2043.59</v>
      </c>
      <c r="V6946" s="6">
        <v>70.953567007080679</v>
      </c>
    </row>
    <row r="6947" spans="1:22" x14ac:dyDescent="0.25">
      <c r="A6947" t="s">
        <v>969</v>
      </c>
      <c r="B6947" t="str">
        <f>VLOOKUP(A6947,Códigos!$H$3:$I$19,2,0)</f>
        <v>MARIA ELENA PELAEZ</v>
      </c>
      <c r="C6947" t="s">
        <v>6541</v>
      </c>
      <c r="D6947" s="2">
        <v>42441</v>
      </c>
      <c r="E6947" s="2" t="s">
        <v>9285</v>
      </c>
      <c r="F6947">
        <v>60</v>
      </c>
      <c r="G6947" t="s">
        <v>1387</v>
      </c>
      <c r="H6947" t="str">
        <f>VLOOKUP(G6947,Códigos!$K$2:$L$250,2,0)</f>
        <v>INDIBLEACH</v>
      </c>
      <c r="I6947" s="1">
        <v>75</v>
      </c>
      <c r="J6947" s="6">
        <v>547500</v>
      </c>
      <c r="K6947" t="s">
        <v>6195</v>
      </c>
      <c r="L6947" t="str">
        <f>VLOOKUP(K6947,Códigos!$N$2:$O$376,2,0)</f>
        <v>PROINTEX S A S</v>
      </c>
      <c r="M6947" t="s">
        <v>21</v>
      </c>
      <c r="N6947" t="str">
        <f>VLOOKUP(M6947,Códigos!$Q$2:$R$26,2,0)</f>
        <v>GENENCOR CUERO</v>
      </c>
      <c r="O6947" t="s">
        <v>39</v>
      </c>
      <c r="P6947" t="str">
        <f>VLOOKUP(O6947,Códigos!$B$2:$C$19,2,0)</f>
        <v>ANTIOQUIA</v>
      </c>
      <c r="Q6947" t="s">
        <v>4184</v>
      </c>
      <c r="R6947" t="str">
        <f>VLOOKUP(Q6947,Códigos!$E$2:$F$52,2,0)</f>
        <v>DONMATÍAS</v>
      </c>
      <c r="S6947" t="s">
        <v>19</v>
      </c>
      <c r="T6947" t="str">
        <f>VLOOKUP(S6947,Códigos!$T$3:$U$14,2,0)</f>
        <v>BIOINDUSTRIA</v>
      </c>
      <c r="U6947" s="6">
        <v>2043.59</v>
      </c>
      <c r="V6947" s="6">
        <v>267.91088231983912</v>
      </c>
    </row>
    <row r="6948" spans="1:22" x14ac:dyDescent="0.25">
      <c r="A6948" t="s">
        <v>4185</v>
      </c>
      <c r="B6948" t="str">
        <f>VLOOKUP(A6948,Códigos!$H$3:$I$19,2,0)</f>
        <v>ANDRES BELTRAN</v>
      </c>
      <c r="C6948" t="s">
        <v>7872</v>
      </c>
      <c r="D6948" s="2">
        <v>42441</v>
      </c>
      <c r="E6948" s="2" t="s">
        <v>9285</v>
      </c>
      <c r="F6948">
        <v>60</v>
      </c>
      <c r="G6948" t="s">
        <v>2028</v>
      </c>
      <c r="H6948" t="str">
        <f>VLOOKUP(G6948,Códigos!$K$2:$L$250,2,0)</f>
        <v>INDISIL K EFFECT</v>
      </c>
      <c r="I6948" s="1">
        <v>50</v>
      </c>
      <c r="J6948" s="6">
        <v>401800</v>
      </c>
      <c r="K6948" t="s">
        <v>1145</v>
      </c>
      <c r="L6948" t="str">
        <f>VLOOKUP(K6948,Códigos!$N$2:$O$376,2,0)</f>
        <v>PACK PLATINO S.A.S.</v>
      </c>
      <c r="M6948" t="s">
        <v>231</v>
      </c>
      <c r="N6948" t="str">
        <f>VLOOKUP(M6948,Códigos!$Q$2:$R$26,2,0)</f>
        <v>QUIMICA PRODES</v>
      </c>
      <c r="O6948" t="s">
        <v>594</v>
      </c>
      <c r="P6948" t="str">
        <f>VLOOKUP(O6948,Códigos!$B$2:$C$19,2,0)</f>
        <v>VALLE DEL CAUCA</v>
      </c>
      <c r="Q6948" t="s">
        <v>595</v>
      </c>
      <c r="R6948" t="str">
        <f>VLOOKUP(Q6948,Códigos!$E$2:$F$52,2,0)</f>
        <v>CALI</v>
      </c>
      <c r="S6948" t="s">
        <v>19</v>
      </c>
      <c r="T6948" t="str">
        <f>VLOOKUP(S6948,Códigos!$T$3:$U$14,2,0)</f>
        <v>BIOINDUSTRIA</v>
      </c>
      <c r="U6948" s="6">
        <v>2043.59</v>
      </c>
      <c r="V6948" s="6">
        <v>196.61478085134493</v>
      </c>
    </row>
    <row r="6949" spans="1:22" x14ac:dyDescent="0.25">
      <c r="A6949" t="s">
        <v>2952</v>
      </c>
      <c r="B6949" t="str">
        <f>VLOOKUP(A6949,Códigos!$H$3:$I$19,2,0)</f>
        <v>SUSANA ESTRADA E.</v>
      </c>
      <c r="C6949" t="s">
        <v>3073</v>
      </c>
      <c r="D6949" s="2">
        <v>42441</v>
      </c>
      <c r="E6949" s="2" t="s">
        <v>9285</v>
      </c>
      <c r="F6949">
        <v>45</v>
      </c>
      <c r="G6949" t="s">
        <v>1098</v>
      </c>
      <c r="H6949" t="str">
        <f>VLOOKUP(G6949,Códigos!$K$2:$L$250,2,0)</f>
        <v>ADITIVO 57 * 200 KG</v>
      </c>
      <c r="I6949" s="1">
        <v>21</v>
      </c>
      <c r="J6949" s="6">
        <v>1293459.3</v>
      </c>
      <c r="K6949" t="s">
        <v>2976</v>
      </c>
      <c r="L6949" t="str">
        <f>VLOOKUP(K6949,Códigos!$N$2:$O$376,2,0)</f>
        <v>RECONSTRUCTORA DE CANECAS Y TAMBORES SAS</v>
      </c>
      <c r="M6949" t="s">
        <v>19</v>
      </c>
      <c r="N6949" t="str">
        <f>VLOOKUP(M6949,Códigos!$Q$2:$R$26,2,0)</f>
        <v>BASF QUIMICA</v>
      </c>
      <c r="O6949" t="s">
        <v>39</v>
      </c>
      <c r="P6949" t="str">
        <f>VLOOKUP(O6949,Códigos!$B$2:$C$19,2,0)</f>
        <v>ANTIOQUIA</v>
      </c>
      <c r="Q6949" t="s">
        <v>2729</v>
      </c>
      <c r="R6949" t="str">
        <f>VLOOKUP(Q6949,Códigos!$E$2:$F$52,2,0)</f>
        <v>MEDELLÍN</v>
      </c>
      <c r="S6949" t="s">
        <v>21</v>
      </c>
      <c r="T6949" t="str">
        <f>VLOOKUP(S6949,Códigos!$T$3:$U$14,2,0)</f>
        <v>ESPECIALIDADES QUIMICAS</v>
      </c>
      <c r="U6949" s="6">
        <v>2043.59</v>
      </c>
      <c r="V6949" s="6">
        <v>632.9348352653908</v>
      </c>
    </row>
    <row r="6950" spans="1:22" x14ac:dyDescent="0.25">
      <c r="A6950" t="s">
        <v>1050</v>
      </c>
      <c r="B6950" t="str">
        <f>VLOOKUP(A6950,Códigos!$H$3:$I$19,2,0)</f>
        <v>ELIANA CRISTINA  LONDOÑO</v>
      </c>
      <c r="C6950" t="s">
        <v>7605</v>
      </c>
      <c r="D6950" s="2">
        <v>42441</v>
      </c>
      <c r="E6950" s="2" t="s">
        <v>9285</v>
      </c>
      <c r="F6950">
        <v>0</v>
      </c>
      <c r="G6950" t="s">
        <v>1505</v>
      </c>
      <c r="H6950" t="str">
        <f>VLOOKUP(G6950,Códigos!$K$2:$L$250,2,0)</f>
        <v>MX-309</v>
      </c>
      <c r="I6950" s="1">
        <v>30</v>
      </c>
      <c r="J6950" s="6">
        <v>507013.8</v>
      </c>
      <c r="K6950" t="s">
        <v>7606</v>
      </c>
      <c r="L6950" t="str">
        <f>VLOOKUP(K6950,Códigos!$N$2:$O$376,2,0)</f>
        <v>ROMERO CARRASQUILLA ARGEMIRO</v>
      </c>
      <c r="M6950" t="s">
        <v>21</v>
      </c>
      <c r="N6950" t="str">
        <f>VLOOKUP(M6950,Códigos!$Q$2:$R$26,2,0)</f>
        <v>GENENCOR CUERO</v>
      </c>
      <c r="O6950" t="s">
        <v>271</v>
      </c>
      <c r="P6950" t="str">
        <f>VLOOKUP(O6950,Códigos!$B$2:$C$19,2,0)</f>
        <v>BOLÍVAR</v>
      </c>
      <c r="Q6950" t="s">
        <v>3729</v>
      </c>
      <c r="R6950" t="str">
        <f>VLOOKUP(Q6950,Códigos!$E$2:$F$52,2,0)</f>
        <v>TURBACO</v>
      </c>
      <c r="S6950" t="s">
        <v>21</v>
      </c>
      <c r="T6950" t="str">
        <f>VLOOKUP(S6950,Códigos!$T$3:$U$14,2,0)</f>
        <v>ESPECIALIDADES QUIMICAS</v>
      </c>
      <c r="U6950" s="6">
        <v>2043.59</v>
      </c>
      <c r="V6950" s="6">
        <v>248.09956987458347</v>
      </c>
    </row>
    <row r="6951" spans="1:22" x14ac:dyDescent="0.25">
      <c r="A6951" t="s">
        <v>4188</v>
      </c>
      <c r="B6951" t="str">
        <f>VLOOKUP(A6951,Códigos!$H$3:$I$19,2,0)</f>
        <v>ELIANA LONDOÑO - TEXTIL</v>
      </c>
      <c r="C6951" t="s">
        <v>5427</v>
      </c>
      <c r="D6951" s="2">
        <v>42442</v>
      </c>
      <c r="E6951" s="2" t="s">
        <v>9285</v>
      </c>
      <c r="F6951">
        <v>0</v>
      </c>
      <c r="G6951" t="s">
        <v>1979</v>
      </c>
      <c r="H6951" t="str">
        <f>VLOOKUP(G6951,Códigos!$K$2:$L$250,2,0)</f>
        <v>INDICANT-COLOR</v>
      </c>
      <c r="I6951" s="1">
        <v>100</v>
      </c>
      <c r="J6951" s="6">
        <v>830000</v>
      </c>
      <c r="K6951" t="s">
        <v>4882</v>
      </c>
      <c r="L6951" t="str">
        <f>VLOOKUP(K6951,Códigos!$N$2:$O$376,2,0)</f>
        <v>COLOR GLAM S.A.S</v>
      </c>
      <c r="M6951" t="s">
        <v>980</v>
      </c>
      <c r="N6951" t="str">
        <f>VLOOKUP(M6951,Códigos!$Q$2:$R$26,2,0)</f>
        <v>ANDICOL</v>
      </c>
      <c r="O6951" t="s">
        <v>27</v>
      </c>
      <c r="P6951" t="str">
        <f>VLOOKUP(O6951,Códigos!$B$2:$C$19,2,0)</f>
        <v>BOGOTÁ, D.C.</v>
      </c>
      <c r="Q6951" t="s">
        <v>28</v>
      </c>
      <c r="R6951" t="str">
        <f>VLOOKUP(Q6951,Códigos!$E$2:$F$52,2,0)</f>
        <v>BOGOTÁ, D.C.</v>
      </c>
      <c r="S6951" t="s">
        <v>19</v>
      </c>
      <c r="T6951" t="str">
        <f>VLOOKUP(S6951,Códigos!$T$3:$U$14,2,0)</f>
        <v>BIOINDUSTRIA</v>
      </c>
      <c r="U6951" s="6">
        <v>2047.59</v>
      </c>
      <c r="V6951" s="6">
        <v>405.35458758833556</v>
      </c>
    </row>
    <row r="6952" spans="1:22" x14ac:dyDescent="0.25">
      <c r="A6952" t="s">
        <v>8222</v>
      </c>
      <c r="B6952" t="str">
        <f>VLOOKUP(A6952,Códigos!$H$3:$I$19,2,0)</f>
        <v>JUAN CAMILO PEREZ</v>
      </c>
      <c r="C6952" t="s">
        <v>8238</v>
      </c>
      <c r="D6952" s="2">
        <v>42442</v>
      </c>
      <c r="E6952" s="2" t="s">
        <v>9285</v>
      </c>
      <c r="F6952">
        <v>0</v>
      </c>
      <c r="G6952" t="s">
        <v>2898</v>
      </c>
      <c r="H6952" t="str">
        <f>VLOOKUP(G6952,Códigos!$K$2:$L$250,2,0)</f>
        <v>OIL STAIN X 88.72 ML</v>
      </c>
      <c r="I6952" s="1">
        <v>1</v>
      </c>
      <c r="J6952" s="6">
        <v>12500</v>
      </c>
      <c r="K6952" t="s">
        <v>8232</v>
      </c>
      <c r="L6952" t="str">
        <f>VLOOKUP(K6952,Códigos!$N$2:$O$376,2,0)</f>
        <v>MARMOLES Y GRANITOS NATURALES S.A.S</v>
      </c>
      <c r="M6952" t="s">
        <v>517</v>
      </c>
      <c r="N6952" t="str">
        <f>VLOOKUP(M6952,Códigos!$Q$2:$R$26,2,0)</f>
        <v>DUPONT</v>
      </c>
      <c r="O6952" t="s">
        <v>39</v>
      </c>
      <c r="P6952" t="str">
        <f>VLOOKUP(O6952,Códigos!$B$2:$C$19,2,0)</f>
        <v>ANTIOQUIA</v>
      </c>
      <c r="Q6952" t="s">
        <v>2729</v>
      </c>
      <c r="R6952" t="str">
        <f>VLOOKUP(Q6952,Códigos!$E$2:$F$52,2,0)</f>
        <v>MEDELLÍN</v>
      </c>
      <c r="S6952" t="s">
        <v>21</v>
      </c>
      <c r="T6952" t="str">
        <f>VLOOKUP(S6952,Códigos!$T$3:$U$14,2,0)</f>
        <v>ESPECIALIDADES QUIMICAS</v>
      </c>
      <c r="U6952" s="6">
        <v>2047.59</v>
      </c>
      <c r="V6952" s="6">
        <v>6.1047377648845718</v>
      </c>
    </row>
    <row r="6953" spans="1:22" x14ac:dyDescent="0.25">
      <c r="A6953" t="s">
        <v>231</v>
      </c>
      <c r="B6953" t="str">
        <f>VLOOKUP(A6953,Códigos!$H$3:$I$19,2,0)</f>
        <v>NATALY VELA</v>
      </c>
      <c r="C6953" t="s">
        <v>2302</v>
      </c>
      <c r="D6953" s="2">
        <v>42442</v>
      </c>
      <c r="E6953" s="2" t="s">
        <v>9285</v>
      </c>
      <c r="F6953">
        <v>60</v>
      </c>
      <c r="G6953" t="s">
        <v>291</v>
      </c>
      <c r="H6953" t="str">
        <f>VLOOKUP(G6953,Códigos!$K$2:$L$250,2,0)</f>
        <v>SYLOID ED-30</v>
      </c>
      <c r="I6953" s="1">
        <v>150</v>
      </c>
      <c r="J6953" s="6">
        <v>3409237.5</v>
      </c>
      <c r="K6953" t="s">
        <v>314</v>
      </c>
      <c r="L6953" t="str">
        <f>VLOOKUP(K6953,Códigos!$N$2:$O$376,2,0)</f>
        <v>TAUROQUIMICA S.A.</v>
      </c>
      <c r="M6953" t="s">
        <v>21</v>
      </c>
      <c r="N6953" t="str">
        <f>VLOOKUP(M6953,Códigos!$Q$2:$R$26,2,0)</f>
        <v>GENENCOR CUERO</v>
      </c>
      <c r="O6953" t="s">
        <v>27</v>
      </c>
      <c r="P6953" t="str">
        <f>VLOOKUP(O6953,Códigos!$B$2:$C$19,2,0)</f>
        <v>BOGOTÁ, D.C.</v>
      </c>
      <c r="Q6953" t="s">
        <v>28</v>
      </c>
      <c r="R6953" t="str">
        <f>VLOOKUP(Q6953,Códigos!$E$2:$F$52,2,0)</f>
        <v>BOGOTÁ, D.C.</v>
      </c>
      <c r="S6953" t="s">
        <v>19</v>
      </c>
      <c r="T6953" t="str">
        <f>VLOOKUP(S6953,Códigos!$T$3:$U$14,2,0)</f>
        <v>BIOINDUSTRIA</v>
      </c>
      <c r="U6953" s="6">
        <v>2047.59</v>
      </c>
      <c r="V6953" s="6">
        <v>1665.0000732568533</v>
      </c>
    </row>
    <row r="6954" spans="1:22" x14ac:dyDescent="0.25">
      <c r="A6954" t="s">
        <v>2952</v>
      </c>
      <c r="B6954" t="str">
        <f>VLOOKUP(A6954,Códigos!$H$3:$I$19,2,0)</f>
        <v>SUSANA ESTRADA E.</v>
      </c>
      <c r="C6954" t="s">
        <v>3421</v>
      </c>
      <c r="D6954" s="2">
        <v>42442</v>
      </c>
      <c r="E6954" s="2" t="s">
        <v>9285</v>
      </c>
      <c r="F6954">
        <v>30</v>
      </c>
      <c r="G6954" t="s">
        <v>3245</v>
      </c>
      <c r="H6954" t="str">
        <f>VLOOKUP(G6954,Códigos!$K$2:$L$250,2,0)</f>
        <v>SYLOID C - 906</v>
      </c>
      <c r="I6954" s="1">
        <v>90</v>
      </c>
      <c r="J6954" s="6">
        <v>2559692.7000000002</v>
      </c>
      <c r="K6954" t="s">
        <v>3054</v>
      </c>
      <c r="L6954" t="str">
        <f>VLOOKUP(K6954,Códigos!$N$2:$O$376,2,0)</f>
        <v>GRICOAT DE COLOMBIA S.A.</v>
      </c>
      <c r="M6954" t="s">
        <v>21</v>
      </c>
      <c r="N6954" t="str">
        <f>VLOOKUP(M6954,Códigos!$Q$2:$R$26,2,0)</f>
        <v>GENENCOR CUERO</v>
      </c>
      <c r="O6954" t="s">
        <v>39</v>
      </c>
      <c r="P6954" t="str">
        <f>VLOOKUP(O6954,Códigos!$B$2:$C$19,2,0)</f>
        <v>ANTIOQUIA</v>
      </c>
      <c r="Q6954" t="s">
        <v>998</v>
      </c>
      <c r="R6954" t="str">
        <f>VLOOKUP(Q6954,Códigos!$E$2:$F$52,2,0)</f>
        <v>ITAGÜÍ</v>
      </c>
      <c r="S6954" t="s">
        <v>21</v>
      </c>
      <c r="T6954" t="str">
        <f>VLOOKUP(S6954,Códigos!$T$3:$U$14,2,0)</f>
        <v>ESPECIALIDADES QUIMICAS</v>
      </c>
      <c r="U6954" s="6">
        <v>2047.59</v>
      </c>
      <c r="V6954" s="6">
        <v>1250.1002153751485</v>
      </c>
    </row>
    <row r="6955" spans="1:22" x14ac:dyDescent="0.25">
      <c r="A6955" t="s">
        <v>8222</v>
      </c>
      <c r="B6955" t="str">
        <f>VLOOKUP(A6955,Códigos!$H$3:$I$19,2,0)</f>
        <v>JUAN CAMILO PEREZ</v>
      </c>
      <c r="C6955" t="s">
        <v>8238</v>
      </c>
      <c r="D6955" s="2">
        <v>42442</v>
      </c>
      <c r="E6955" s="2" t="s">
        <v>9285</v>
      </c>
      <c r="F6955">
        <v>0</v>
      </c>
      <c r="G6955" t="s">
        <v>8236</v>
      </c>
      <c r="H6955" t="str">
        <f>VLOOKUP(G6955,Códigos!$K$2:$L$250,2,0)</f>
        <v>KLEANZALL CLEANER PINT</v>
      </c>
      <c r="I6955" s="1">
        <v>1</v>
      </c>
      <c r="J6955" s="6">
        <v>22000</v>
      </c>
      <c r="K6955" t="s">
        <v>8232</v>
      </c>
      <c r="L6955" t="str">
        <f>VLOOKUP(K6955,Códigos!$N$2:$O$376,2,0)</f>
        <v>MARMOLES Y GRANITOS NATURALES S.A.S</v>
      </c>
      <c r="M6955" t="s">
        <v>517</v>
      </c>
      <c r="N6955" t="str">
        <f>VLOOKUP(M6955,Códigos!$Q$2:$R$26,2,0)</f>
        <v>DUPONT</v>
      </c>
      <c r="O6955" t="s">
        <v>39</v>
      </c>
      <c r="P6955" t="str">
        <f>VLOOKUP(O6955,Códigos!$B$2:$C$19,2,0)</f>
        <v>ANTIOQUIA</v>
      </c>
      <c r="Q6955" t="s">
        <v>2729</v>
      </c>
      <c r="R6955" t="str">
        <f>VLOOKUP(Q6955,Códigos!$E$2:$F$52,2,0)</f>
        <v>MEDELLÍN</v>
      </c>
      <c r="S6955" t="s">
        <v>21</v>
      </c>
      <c r="T6955" t="str">
        <f>VLOOKUP(S6955,Códigos!$T$3:$U$14,2,0)</f>
        <v>ESPECIALIDADES QUIMICAS</v>
      </c>
      <c r="U6955" s="6">
        <v>2047.59</v>
      </c>
      <c r="V6955" s="6">
        <v>10.744338466196847</v>
      </c>
    </row>
    <row r="6956" spans="1:22" x14ac:dyDescent="0.25">
      <c r="A6956" t="s">
        <v>7896</v>
      </c>
      <c r="B6956" t="str">
        <f>VLOOKUP(A6956,Códigos!$H$3:$I$19,2,0)</f>
        <v>ALEXANDRA CASTILLO</v>
      </c>
      <c r="C6956" t="s">
        <v>7964</v>
      </c>
      <c r="D6956" s="2">
        <v>42442</v>
      </c>
      <c r="E6956" s="2" t="s">
        <v>9285</v>
      </c>
      <c r="F6956">
        <v>0</v>
      </c>
      <c r="G6956" t="s">
        <v>428</v>
      </c>
      <c r="H6956" t="str">
        <f>VLOOKUP(G6956,Códigos!$K$2:$L$250,2,0)</f>
        <v>SYLOID63 FP</v>
      </c>
      <c r="I6956" s="1">
        <v>20</v>
      </c>
      <c r="J6956" s="6">
        <v>567152.4</v>
      </c>
      <c r="K6956" t="s">
        <v>7965</v>
      </c>
      <c r="L6956" t="str">
        <f>VLOOKUP(K6956,Códigos!$N$2:$O$376,2,0)</f>
        <v>FABRICA NACIONAL DE PINTURAS ROLEX LTDA</v>
      </c>
      <c r="M6956" t="s">
        <v>21</v>
      </c>
      <c r="N6956" t="str">
        <f>VLOOKUP(M6956,Códigos!$Q$2:$R$26,2,0)</f>
        <v>GENENCOR CUERO</v>
      </c>
      <c r="O6956" t="s">
        <v>27</v>
      </c>
      <c r="P6956" t="str">
        <f>VLOOKUP(O6956,Códigos!$B$2:$C$19,2,0)</f>
        <v>BOGOTÁ, D.C.</v>
      </c>
      <c r="Q6956" t="s">
        <v>28</v>
      </c>
      <c r="R6956" t="str">
        <f>VLOOKUP(Q6956,Códigos!$E$2:$F$52,2,0)</f>
        <v>BOGOTÁ, D.C.</v>
      </c>
      <c r="S6956" t="s">
        <v>21</v>
      </c>
      <c r="T6956" t="str">
        <f>VLOOKUP(S6956,Códigos!$T$3:$U$14,2,0)</f>
        <v>ESPECIALIDADES QUIMICAS</v>
      </c>
      <c r="U6956" s="6">
        <v>2047.59</v>
      </c>
      <c r="V6956" s="6">
        <v>276.98533397799366</v>
      </c>
    </row>
    <row r="6957" spans="1:22" x14ac:dyDescent="0.25">
      <c r="A6957" t="s">
        <v>19</v>
      </c>
      <c r="B6957" t="str">
        <f>VLOOKUP(A6957,Códigos!$H$3:$I$19,2,0)</f>
        <v>TEXTILERAS BOGOTA</v>
      </c>
      <c r="C6957" t="s">
        <v>164</v>
      </c>
      <c r="D6957" s="2">
        <v>42442</v>
      </c>
      <c r="E6957" s="2" t="s">
        <v>9285</v>
      </c>
      <c r="F6957">
        <v>30</v>
      </c>
      <c r="G6957" t="s">
        <v>122</v>
      </c>
      <c r="H6957" t="str">
        <f>VLOOKUP(G6957,Códigos!$K$2:$L$250,2,0)</f>
        <v>ANTIPILLING 300 LUNA</v>
      </c>
      <c r="I6957" s="1">
        <v>100</v>
      </c>
      <c r="J6957" s="6">
        <v>600000</v>
      </c>
      <c r="K6957" t="s">
        <v>158</v>
      </c>
      <c r="L6957" t="str">
        <f>VLOOKUP(K6957,Códigos!$N$2:$O$376,2,0)</f>
        <v>TINTORERIA ASITEX S A</v>
      </c>
      <c r="M6957" t="s">
        <v>21</v>
      </c>
      <c r="N6957" t="str">
        <f>VLOOKUP(M6957,Códigos!$Q$2:$R$26,2,0)</f>
        <v>GENENCOR CUERO</v>
      </c>
      <c r="O6957" t="s">
        <v>27</v>
      </c>
      <c r="P6957" t="str">
        <f>VLOOKUP(O6957,Códigos!$B$2:$C$19,2,0)</f>
        <v>BOGOTÁ, D.C.</v>
      </c>
      <c r="Q6957" t="s">
        <v>28</v>
      </c>
      <c r="R6957" t="str">
        <f>VLOOKUP(Q6957,Códigos!$E$2:$F$52,2,0)</f>
        <v>BOGOTÁ, D.C.</v>
      </c>
      <c r="S6957" t="s">
        <v>19</v>
      </c>
      <c r="T6957" t="str">
        <f>VLOOKUP(S6957,Códigos!$T$3:$U$14,2,0)</f>
        <v>BIOINDUSTRIA</v>
      </c>
      <c r="U6957" s="6">
        <v>2047.59</v>
      </c>
      <c r="V6957" s="6">
        <v>293.02741271445944</v>
      </c>
    </row>
    <row r="6958" spans="1:22" x14ac:dyDescent="0.25">
      <c r="A6958" t="s">
        <v>2952</v>
      </c>
      <c r="B6958" t="str">
        <f>VLOOKUP(A6958,Códigos!$H$3:$I$19,2,0)</f>
        <v>SUSANA ESTRADA E.</v>
      </c>
      <c r="C6958" t="s">
        <v>3422</v>
      </c>
      <c r="D6958" s="2">
        <v>42442</v>
      </c>
      <c r="E6958" s="2" t="s">
        <v>9285</v>
      </c>
      <c r="F6958">
        <v>30</v>
      </c>
      <c r="G6958" t="s">
        <v>3245</v>
      </c>
      <c r="H6958" t="str">
        <f>VLOOKUP(G6958,Códigos!$K$2:$L$250,2,0)</f>
        <v>SYLOID C - 906</v>
      </c>
      <c r="I6958" s="1">
        <v>15</v>
      </c>
      <c r="J6958" s="6">
        <v>445657.95</v>
      </c>
      <c r="K6958" t="s">
        <v>3299</v>
      </c>
      <c r="L6958" t="str">
        <f>VLOOKUP(K6958,Códigos!$N$2:$O$376,2,0)</f>
        <v>FRANCO ARTE LTDA</v>
      </c>
      <c r="M6958" t="s">
        <v>21</v>
      </c>
      <c r="N6958" t="str">
        <f>VLOOKUP(M6958,Códigos!$Q$2:$R$26,2,0)</f>
        <v>GENENCOR CUERO</v>
      </c>
      <c r="O6958" t="s">
        <v>39</v>
      </c>
      <c r="P6958" t="str">
        <f>VLOOKUP(O6958,Códigos!$B$2:$C$19,2,0)</f>
        <v>ANTIOQUIA</v>
      </c>
      <c r="Q6958" t="s">
        <v>2729</v>
      </c>
      <c r="R6958" t="str">
        <f>VLOOKUP(Q6958,Códigos!$E$2:$F$52,2,0)</f>
        <v>MEDELLÍN</v>
      </c>
      <c r="S6958" t="s">
        <v>21</v>
      </c>
      <c r="T6958" t="str">
        <f>VLOOKUP(S6958,Códigos!$T$3:$U$14,2,0)</f>
        <v>ESPECIALIDADES QUIMICAS</v>
      </c>
      <c r="U6958" s="6">
        <v>2047.59</v>
      </c>
      <c r="V6958" s="6">
        <v>217.64999340688323</v>
      </c>
    </row>
    <row r="6959" spans="1:22" x14ac:dyDescent="0.25">
      <c r="A6959" t="s">
        <v>8222</v>
      </c>
      <c r="B6959" t="str">
        <f>VLOOKUP(A6959,Códigos!$H$3:$I$19,2,0)</f>
        <v>JUAN CAMILO PEREZ</v>
      </c>
      <c r="C6959" t="s">
        <v>8238</v>
      </c>
      <c r="D6959" s="2">
        <v>42442</v>
      </c>
      <c r="E6959" s="2" t="s">
        <v>9285</v>
      </c>
      <c r="F6959">
        <v>0</v>
      </c>
      <c r="G6959" t="s">
        <v>2928</v>
      </c>
      <c r="H6959" t="str">
        <f>VLOOKUP(G6959,Códigos!$K$2:$L$250,2,0)</f>
        <v>STONETECH PROFESSIONAL REVITALIZER WIPE</v>
      </c>
      <c r="I6959" s="1">
        <v>1</v>
      </c>
      <c r="J6959" s="6">
        <v>23500</v>
      </c>
      <c r="K6959" t="s">
        <v>8232</v>
      </c>
      <c r="L6959" t="str">
        <f>VLOOKUP(K6959,Códigos!$N$2:$O$376,2,0)</f>
        <v>MARMOLES Y GRANITOS NATURALES S.A.S</v>
      </c>
      <c r="M6959" t="s">
        <v>517</v>
      </c>
      <c r="N6959" t="str">
        <f>VLOOKUP(M6959,Códigos!$Q$2:$R$26,2,0)</f>
        <v>DUPONT</v>
      </c>
      <c r="O6959" t="s">
        <v>39</v>
      </c>
      <c r="P6959" t="str">
        <f>VLOOKUP(O6959,Códigos!$B$2:$C$19,2,0)</f>
        <v>ANTIOQUIA</v>
      </c>
      <c r="Q6959" t="s">
        <v>2729</v>
      </c>
      <c r="R6959" t="str">
        <f>VLOOKUP(Q6959,Códigos!$E$2:$F$52,2,0)</f>
        <v>MEDELLÍN</v>
      </c>
      <c r="S6959" t="s">
        <v>21</v>
      </c>
      <c r="T6959" t="str">
        <f>VLOOKUP(S6959,Códigos!$T$3:$U$14,2,0)</f>
        <v>ESPECIALIDADES QUIMICAS</v>
      </c>
      <c r="U6959" s="6">
        <v>2047.59</v>
      </c>
      <c r="V6959" s="6">
        <v>11.476906997982995</v>
      </c>
    </row>
    <row r="6960" spans="1:22" x14ac:dyDescent="0.25">
      <c r="A6960" t="s">
        <v>5636</v>
      </c>
      <c r="B6960" t="str">
        <f>VLOOKUP(A6960,Códigos!$H$3:$I$19,2,0)</f>
        <v>TEXTILERAS MEDELLIN</v>
      </c>
      <c r="C6960" t="s">
        <v>5669</v>
      </c>
      <c r="D6960" s="2">
        <v>42442</v>
      </c>
      <c r="E6960" s="2" t="s">
        <v>9285</v>
      </c>
      <c r="F6960">
        <v>60</v>
      </c>
      <c r="G6960" t="s">
        <v>4672</v>
      </c>
      <c r="H6960" t="str">
        <f>VLOOKUP(G6960,Códigos!$K$2:$L$250,2,0)</f>
        <v>CATAPILLING 100</v>
      </c>
      <c r="I6960" s="1">
        <v>400</v>
      </c>
      <c r="J6960" s="6">
        <v>3603760</v>
      </c>
      <c r="K6960" t="s">
        <v>5661</v>
      </c>
      <c r="L6960" t="str">
        <f>VLOOKUP(K6960,Códigos!$N$2:$O$376,2,0)</f>
        <v>FABRICATO S A</v>
      </c>
      <c r="M6960" t="s">
        <v>21</v>
      </c>
      <c r="N6960" t="str">
        <f>VLOOKUP(M6960,Códigos!$Q$2:$R$26,2,0)</f>
        <v>GENENCOR CUERO</v>
      </c>
      <c r="O6960" t="s">
        <v>39</v>
      </c>
      <c r="P6960" t="str">
        <f>VLOOKUP(O6960,Códigos!$B$2:$C$19,2,0)</f>
        <v>ANTIOQUIA</v>
      </c>
      <c r="Q6960" t="s">
        <v>2962</v>
      </c>
      <c r="R6960" t="str">
        <f>VLOOKUP(Q6960,Códigos!$E$2:$F$52,2,0)</f>
        <v>BELLO</v>
      </c>
      <c r="S6960" t="s">
        <v>19</v>
      </c>
      <c r="T6960" t="str">
        <f>VLOOKUP(S6960,Códigos!$T$3:$U$14,2,0)</f>
        <v>BIOINDUSTRIA</v>
      </c>
      <c r="U6960" s="6">
        <v>2047.59</v>
      </c>
      <c r="V6960" s="6">
        <v>1760.000781406434</v>
      </c>
    </row>
    <row r="6961" spans="1:22" x14ac:dyDescent="0.25">
      <c r="A6961" t="s">
        <v>969</v>
      </c>
      <c r="B6961" t="str">
        <f>VLOOKUP(A6961,Códigos!$H$3:$I$19,2,0)</f>
        <v>MARIA ELENA PELAEZ</v>
      </c>
      <c r="C6961" t="s">
        <v>6542</v>
      </c>
      <c r="D6961" s="2">
        <v>42442</v>
      </c>
      <c r="E6961" s="2" t="s">
        <v>9285</v>
      </c>
      <c r="F6961">
        <v>60</v>
      </c>
      <c r="G6961" t="s">
        <v>4396</v>
      </c>
      <c r="H6961" t="str">
        <f>VLOOKUP(G6961,Códigos!$K$2:$L$250,2,0)</f>
        <v>INDESIZE 160 NEXT</v>
      </c>
      <c r="I6961" s="1">
        <v>25</v>
      </c>
      <c r="J6961" s="6">
        <v>355000</v>
      </c>
      <c r="K6961" t="s">
        <v>619</v>
      </c>
      <c r="L6961" t="str">
        <f>VLOOKUP(K6961,Códigos!$N$2:$O$376,2,0)</f>
        <v>BAYER S.A. / DIVISION BAYER CROPSCIENCE</v>
      </c>
      <c r="M6961" t="s">
        <v>21</v>
      </c>
      <c r="N6961" t="str">
        <f>VLOOKUP(M6961,Códigos!$Q$2:$R$26,2,0)</f>
        <v>GENENCOR CUERO</v>
      </c>
      <c r="O6961" t="s">
        <v>27</v>
      </c>
      <c r="P6961" t="str">
        <f>VLOOKUP(O6961,Códigos!$B$2:$C$19,2,0)</f>
        <v>BOGOTÁ, D.C.</v>
      </c>
      <c r="Q6961" t="s">
        <v>28</v>
      </c>
      <c r="R6961" t="str">
        <f>VLOOKUP(Q6961,Códigos!$E$2:$F$52,2,0)</f>
        <v>BOGOTÁ, D.C.</v>
      </c>
      <c r="S6961" t="s">
        <v>19</v>
      </c>
      <c r="T6961" t="str">
        <f>VLOOKUP(S6961,Códigos!$T$3:$U$14,2,0)</f>
        <v>BIOINDUSTRIA</v>
      </c>
      <c r="U6961" s="6">
        <v>2047.59</v>
      </c>
      <c r="V6961" s="6">
        <v>173.37455252272184</v>
      </c>
    </row>
    <row r="6962" spans="1:22" x14ac:dyDescent="0.25">
      <c r="A6962" t="s">
        <v>4188</v>
      </c>
      <c r="B6962" t="str">
        <f>VLOOKUP(A6962,Códigos!$H$3:$I$19,2,0)</f>
        <v>ELIANA LONDOÑO - TEXTIL</v>
      </c>
      <c r="C6962" t="s">
        <v>4700</v>
      </c>
      <c r="D6962" s="2">
        <v>42443</v>
      </c>
      <c r="E6962" s="2" t="s">
        <v>9285</v>
      </c>
      <c r="F6962">
        <v>30</v>
      </c>
      <c r="G6962" t="s">
        <v>1328</v>
      </c>
      <c r="H6962" t="str">
        <f>VLOOKUP(G6962,Códigos!$K$2:$L$250,2,0)</f>
        <v>INDIXELL 9L</v>
      </c>
      <c r="I6962" s="1">
        <v>200</v>
      </c>
      <c r="J6962" s="6">
        <v>2060000</v>
      </c>
      <c r="K6962" t="s">
        <v>4375</v>
      </c>
      <c r="L6962" t="str">
        <f>VLOOKUP(K6962,Códigos!$N$2:$O$376,2,0)</f>
        <v>TINTORERIA ACABADOS INDUSTRIALES COLOR M</v>
      </c>
      <c r="M6962" t="s">
        <v>21</v>
      </c>
      <c r="N6962" t="str">
        <f>VLOOKUP(M6962,Códigos!$Q$2:$R$26,2,0)</f>
        <v>GENENCOR CUERO</v>
      </c>
      <c r="O6962" t="s">
        <v>119</v>
      </c>
      <c r="P6962" t="str">
        <f>VLOOKUP(O6962,Códigos!$B$2:$C$19,2,0)</f>
        <v>CUNDINAMARCA</v>
      </c>
      <c r="Q6962" t="s">
        <v>28</v>
      </c>
      <c r="R6962" t="str">
        <f>VLOOKUP(Q6962,Códigos!$E$2:$F$52,2,0)</f>
        <v>BOGOTÁ, D.C.</v>
      </c>
      <c r="S6962" t="s">
        <v>19</v>
      </c>
      <c r="T6962" t="str">
        <f>VLOOKUP(S6962,Códigos!$T$3:$U$14,2,0)</f>
        <v>BIOINDUSTRIA</v>
      </c>
      <c r="U6962" s="6">
        <v>2044.48</v>
      </c>
      <c r="V6962" s="6">
        <v>1007.5911723274378</v>
      </c>
    </row>
    <row r="6963" spans="1:22" x14ac:dyDescent="0.25">
      <c r="A6963" t="s">
        <v>2952</v>
      </c>
      <c r="B6963" t="str">
        <f>VLOOKUP(A6963,Códigos!$H$3:$I$19,2,0)</f>
        <v>SUSANA ESTRADA E.</v>
      </c>
      <c r="C6963" t="s">
        <v>3914</v>
      </c>
      <c r="D6963" s="2">
        <v>42443</v>
      </c>
      <c r="E6963" s="2" t="s">
        <v>9285</v>
      </c>
      <c r="F6963">
        <v>30</v>
      </c>
      <c r="G6963" t="s">
        <v>430</v>
      </c>
      <c r="H6963" t="str">
        <f>VLOOKUP(G6963,Códigos!$K$2:$L$250,2,0)</f>
        <v>SANTICIZER 160</v>
      </c>
      <c r="I6963" s="1">
        <v>130</v>
      </c>
      <c r="J6963" s="6">
        <v>1807319.8</v>
      </c>
      <c r="K6963" t="s">
        <v>2987</v>
      </c>
      <c r="L6963" t="str">
        <f>VLOOKUP(K6963,Códigos!$N$2:$O$376,2,0)</f>
        <v>TINPES S.A.</v>
      </c>
      <c r="M6963" t="s">
        <v>272</v>
      </c>
      <c r="N6963" t="str">
        <f>VLOOKUP(M6963,Códigos!$Q$2:$R$26,2,0)</f>
        <v>FERRO</v>
      </c>
      <c r="O6963" t="s">
        <v>39</v>
      </c>
      <c r="P6963" t="str">
        <f>VLOOKUP(O6963,Códigos!$B$2:$C$19,2,0)</f>
        <v>ANTIOQUIA</v>
      </c>
      <c r="Q6963" t="s">
        <v>998</v>
      </c>
      <c r="R6963" t="str">
        <f>VLOOKUP(Q6963,Códigos!$E$2:$F$52,2,0)</f>
        <v>ITAGÜÍ</v>
      </c>
      <c r="S6963" t="s">
        <v>21</v>
      </c>
      <c r="T6963" t="str">
        <f>VLOOKUP(S6963,Códigos!$T$3:$U$14,2,0)</f>
        <v>ESPECIALIDADES QUIMICAS</v>
      </c>
      <c r="U6963" s="6">
        <v>2044.48</v>
      </c>
      <c r="V6963" s="6">
        <v>883.99974565659727</v>
      </c>
    </row>
    <row r="6964" spans="1:22" x14ac:dyDescent="0.25">
      <c r="A6964" t="s">
        <v>4188</v>
      </c>
      <c r="B6964" t="str">
        <f>VLOOKUP(A6964,Códigos!$H$3:$I$19,2,0)</f>
        <v>ELIANA LONDOÑO - TEXTIL</v>
      </c>
      <c r="C6964" t="s">
        <v>4252</v>
      </c>
      <c r="D6964" s="2">
        <v>42443</v>
      </c>
      <c r="E6964" s="2" t="s">
        <v>9285</v>
      </c>
      <c r="F6964">
        <v>90</v>
      </c>
      <c r="G6964" t="s">
        <v>229</v>
      </c>
      <c r="H6964" t="str">
        <f>VLOOKUP(G6964,Códigos!$K$2:$L$250,2,0)</f>
        <v>INDISEC FE30 CONC</v>
      </c>
      <c r="I6964" s="1">
        <v>200</v>
      </c>
      <c r="J6964" s="6">
        <v>1220000</v>
      </c>
      <c r="K6964" t="s">
        <v>4223</v>
      </c>
      <c r="L6964" t="str">
        <f>VLOOKUP(K6964,Códigos!$N$2:$O$376,2,0)</f>
        <v>HERNANDEZ RIVEROS MILCIADES</v>
      </c>
      <c r="M6964" t="s">
        <v>231</v>
      </c>
      <c r="N6964" t="str">
        <f>VLOOKUP(M6964,Códigos!$Q$2:$R$26,2,0)</f>
        <v>QUIMICA PRODES</v>
      </c>
      <c r="O6964" t="s">
        <v>27</v>
      </c>
      <c r="P6964" t="str">
        <f>VLOOKUP(O6964,Códigos!$B$2:$C$19,2,0)</f>
        <v>BOGOTÁ, D.C.</v>
      </c>
      <c r="Q6964" t="s">
        <v>28</v>
      </c>
      <c r="R6964" t="str">
        <f>VLOOKUP(Q6964,Códigos!$E$2:$F$52,2,0)</f>
        <v>BOGOTÁ, D.C.</v>
      </c>
      <c r="S6964" t="s">
        <v>19</v>
      </c>
      <c r="T6964" t="str">
        <f>VLOOKUP(S6964,Códigos!$T$3:$U$14,2,0)</f>
        <v>BIOINDUSTRIA</v>
      </c>
      <c r="U6964" s="6">
        <v>2044.48</v>
      </c>
      <c r="V6964" s="6">
        <v>596.72875254343398</v>
      </c>
    </row>
    <row r="6965" spans="1:22" x14ac:dyDescent="0.25">
      <c r="A6965" t="s">
        <v>272</v>
      </c>
      <c r="B6965" t="str">
        <f>VLOOKUP(A6965,Códigos!$H$3:$I$19,2,0)</f>
        <v>LINA MERCEDES RUBIO GOMEZ</v>
      </c>
      <c r="C6965" t="s">
        <v>776</v>
      </c>
      <c r="D6965" s="2">
        <v>42443</v>
      </c>
      <c r="E6965" s="2" t="s">
        <v>9285</v>
      </c>
      <c r="F6965">
        <v>60</v>
      </c>
      <c r="G6965" t="s">
        <v>109</v>
      </c>
      <c r="H6965" t="str">
        <f>VLOOKUP(G6965,Códigos!$K$2:$L$250,2,0)</f>
        <v>CATALASE T100</v>
      </c>
      <c r="I6965" s="1">
        <v>50</v>
      </c>
      <c r="J6965" s="6">
        <v>562232</v>
      </c>
      <c r="K6965" t="s">
        <v>774</v>
      </c>
      <c r="L6965" t="str">
        <f>VLOOKUP(K6965,Códigos!$N$2:$O$376,2,0)</f>
        <v>PRODUCTORA DE GELATINA S.A.S.  PROGEL</v>
      </c>
      <c r="M6965" t="s">
        <v>21</v>
      </c>
      <c r="N6965" t="str">
        <f>VLOOKUP(M6965,Códigos!$Q$2:$R$26,2,0)</f>
        <v>GENENCOR CUERO</v>
      </c>
      <c r="O6965" t="s">
        <v>759</v>
      </c>
      <c r="P6965" t="str">
        <f>VLOOKUP(O6965,Códigos!$B$2:$C$19,2,0)</f>
        <v>CALDAS</v>
      </c>
      <c r="Q6965" t="s">
        <v>760</v>
      </c>
      <c r="R6965" t="str">
        <f>VLOOKUP(Q6965,Códigos!$E$2:$F$52,2,0)</f>
        <v>MANIZALES</v>
      </c>
      <c r="S6965" t="s">
        <v>19</v>
      </c>
      <c r="T6965" t="str">
        <f>VLOOKUP(S6965,Códigos!$T$3:$U$14,2,0)</f>
        <v>BIOINDUSTRIA</v>
      </c>
      <c r="U6965" s="6">
        <v>2044.48</v>
      </c>
      <c r="V6965" s="6">
        <v>275</v>
      </c>
    </row>
    <row r="6966" spans="1:22" x14ac:dyDescent="0.25">
      <c r="A6966" t="s">
        <v>4188</v>
      </c>
      <c r="B6966" t="str">
        <f>VLOOKUP(A6966,Códigos!$H$3:$I$19,2,0)</f>
        <v>ELIANA LONDOÑO - TEXTIL</v>
      </c>
      <c r="C6966" t="s">
        <v>4691</v>
      </c>
      <c r="D6966" s="2">
        <v>42443</v>
      </c>
      <c r="E6966" s="2" t="s">
        <v>9285</v>
      </c>
      <c r="F6966">
        <v>30</v>
      </c>
      <c r="G6966" t="s">
        <v>4319</v>
      </c>
      <c r="H6966" t="str">
        <f>VLOOKUP(G6966,Códigos!$K$2:$L$250,2,0)</f>
        <v>INDESIZE 103 DLC</v>
      </c>
      <c r="I6966" s="1">
        <v>100</v>
      </c>
      <c r="J6966" s="6">
        <v>340000</v>
      </c>
      <c r="K6966" t="s">
        <v>4241</v>
      </c>
      <c r="L6966" t="str">
        <f>VLOOKUP(K6966,Códigos!$N$2:$O$376,2,0)</f>
        <v>STON JEANS  S.A.S.</v>
      </c>
      <c r="M6966" t="s">
        <v>21</v>
      </c>
      <c r="N6966" t="str">
        <f>VLOOKUP(M6966,Códigos!$Q$2:$R$26,2,0)</f>
        <v>GENENCOR CUERO</v>
      </c>
      <c r="O6966" t="s">
        <v>27</v>
      </c>
      <c r="P6966" t="str">
        <f>VLOOKUP(O6966,Códigos!$B$2:$C$19,2,0)</f>
        <v>BOGOTÁ, D.C.</v>
      </c>
      <c r="Q6966" t="s">
        <v>28</v>
      </c>
      <c r="R6966" t="str">
        <f>VLOOKUP(Q6966,Códigos!$E$2:$F$52,2,0)</f>
        <v>BOGOTÁ, D.C.</v>
      </c>
      <c r="S6966" t="s">
        <v>19</v>
      </c>
      <c r="T6966" t="str">
        <f>VLOOKUP(S6966,Códigos!$T$3:$U$14,2,0)</f>
        <v>BIOINDUSTRIA</v>
      </c>
      <c r="U6966" s="6">
        <v>2044.48</v>
      </c>
      <c r="V6966" s="6">
        <v>166.30145562685865</v>
      </c>
    </row>
    <row r="6967" spans="1:22" x14ac:dyDescent="0.25">
      <c r="A6967" t="s">
        <v>272</v>
      </c>
      <c r="B6967" t="str">
        <f>VLOOKUP(A6967,Códigos!$H$3:$I$19,2,0)</f>
        <v>LINA MERCEDES RUBIO GOMEZ</v>
      </c>
      <c r="C6967" t="s">
        <v>894</v>
      </c>
      <c r="D6967" s="2">
        <v>42443</v>
      </c>
      <c r="E6967" s="2" t="s">
        <v>9285</v>
      </c>
      <c r="F6967">
        <v>30</v>
      </c>
      <c r="G6967" t="s">
        <v>789</v>
      </c>
      <c r="H6967" t="str">
        <f>VLOOKUP(G6967,Códigos!$K$2:$L$250,2,0)</f>
        <v>PURAFECT BLEND 102E</v>
      </c>
      <c r="I6967" s="1">
        <v>1000</v>
      </c>
      <c r="J6967" s="6">
        <v>29031620</v>
      </c>
      <c r="K6967" t="s">
        <v>827</v>
      </c>
      <c r="L6967" t="str">
        <f>VLOOKUP(K6967,Códigos!$N$2:$O$376,2,0)</f>
        <v>AZUL K S.A.</v>
      </c>
      <c r="M6967" t="s">
        <v>793</v>
      </c>
      <c r="N6967" t="str">
        <f>VLOOKUP(M6967,Códigos!$Q$2:$R$26,2,0)</f>
        <v>GENENOR DETERGENTES</v>
      </c>
      <c r="O6967" t="s">
        <v>27</v>
      </c>
      <c r="P6967" t="str">
        <f>VLOOKUP(O6967,Códigos!$B$2:$C$19,2,0)</f>
        <v>BOGOTÁ, D.C.</v>
      </c>
      <c r="Q6967" t="s">
        <v>28</v>
      </c>
      <c r="R6967" t="str">
        <f>VLOOKUP(Q6967,Códigos!$E$2:$F$52,2,0)</f>
        <v>BOGOTÁ, D.C.</v>
      </c>
      <c r="S6967" t="s">
        <v>19</v>
      </c>
      <c r="T6967" t="str">
        <f>VLOOKUP(S6967,Códigos!$T$3:$U$14,2,0)</f>
        <v>BIOINDUSTRIA</v>
      </c>
      <c r="U6967" s="6">
        <v>2044.48</v>
      </c>
      <c r="V6967" s="6">
        <v>14200.001956487713</v>
      </c>
    </row>
    <row r="6968" spans="1:22" x14ac:dyDescent="0.25">
      <c r="A6968" t="s">
        <v>4185</v>
      </c>
      <c r="B6968" t="str">
        <f>VLOOKUP(A6968,Códigos!$H$3:$I$19,2,0)</f>
        <v>ANDRES BELTRAN</v>
      </c>
      <c r="C6968" t="s">
        <v>7733</v>
      </c>
      <c r="D6968" s="2">
        <v>42443</v>
      </c>
      <c r="E6968" s="2" t="s">
        <v>9285</v>
      </c>
      <c r="F6968">
        <v>60</v>
      </c>
      <c r="G6968" t="s">
        <v>1251</v>
      </c>
      <c r="H6968" t="str">
        <f>VLOOKUP(G6968,Códigos!$K$2:$L$250,2,0)</f>
        <v>CATALASE ECO 100</v>
      </c>
      <c r="I6968" s="1">
        <v>50</v>
      </c>
      <c r="J6968" s="6">
        <v>148400</v>
      </c>
      <c r="K6968" t="s">
        <v>1303</v>
      </c>
      <c r="L6968" t="str">
        <f>VLOOKUP(K6968,Códigos!$N$2:$O$376,2,0)</f>
        <v>PROCESOS Y SERVICIOS S.A.</v>
      </c>
      <c r="M6968" t="s">
        <v>21</v>
      </c>
      <c r="N6968" t="str">
        <f>VLOOKUP(M6968,Códigos!$Q$2:$R$26,2,0)</f>
        <v>GENENCOR CUERO</v>
      </c>
      <c r="O6968" t="s">
        <v>594</v>
      </c>
      <c r="P6968" t="str">
        <f>VLOOKUP(O6968,Códigos!$B$2:$C$19,2,0)</f>
        <v>VALLE DEL CAUCA</v>
      </c>
      <c r="Q6968" t="s">
        <v>595</v>
      </c>
      <c r="R6968" t="str">
        <f>VLOOKUP(Q6968,Códigos!$E$2:$F$52,2,0)</f>
        <v>CALI</v>
      </c>
      <c r="S6968" t="s">
        <v>19</v>
      </c>
      <c r="T6968" t="str">
        <f>VLOOKUP(S6968,Códigos!$T$3:$U$14,2,0)</f>
        <v>BIOINDUSTRIA</v>
      </c>
      <c r="U6968" s="6">
        <v>2044.48</v>
      </c>
      <c r="V6968" s="6">
        <v>72.585694161840664</v>
      </c>
    </row>
    <row r="6969" spans="1:22" x14ac:dyDescent="0.25">
      <c r="A6969" t="s">
        <v>4188</v>
      </c>
      <c r="B6969" t="str">
        <f>VLOOKUP(A6969,Códigos!$H$3:$I$19,2,0)</f>
        <v>ELIANA LONDOÑO - TEXTIL</v>
      </c>
      <c r="C6969" t="s">
        <v>5426</v>
      </c>
      <c r="D6969" s="2">
        <v>42443</v>
      </c>
      <c r="E6969" s="2" t="s">
        <v>9285</v>
      </c>
      <c r="F6969">
        <v>30</v>
      </c>
      <c r="G6969" t="s">
        <v>1985</v>
      </c>
      <c r="H6969" t="str">
        <f>VLOOKUP(G6969,Códigos!$K$2:$L$250,2,0)</f>
        <v>MERQUIFIX</v>
      </c>
      <c r="I6969" s="1">
        <v>70</v>
      </c>
      <c r="J6969" s="6">
        <v>224000</v>
      </c>
      <c r="K6969" t="s">
        <v>4329</v>
      </c>
      <c r="L6969" t="str">
        <f>VLOOKUP(K6969,Códigos!$N$2:$O$376,2,0)</f>
        <v>TINTORERIA TIVOLI S.A.S.</v>
      </c>
      <c r="M6969" t="s">
        <v>980</v>
      </c>
      <c r="N6969" t="str">
        <f>VLOOKUP(M6969,Códigos!$Q$2:$R$26,2,0)</f>
        <v>ANDICOL</v>
      </c>
      <c r="O6969" t="s">
        <v>27</v>
      </c>
      <c r="P6969" t="str">
        <f>VLOOKUP(O6969,Códigos!$B$2:$C$19,2,0)</f>
        <v>BOGOTÁ, D.C.</v>
      </c>
      <c r="Q6969" t="s">
        <v>28</v>
      </c>
      <c r="R6969" t="str">
        <f>VLOOKUP(Q6969,Códigos!$E$2:$F$52,2,0)</f>
        <v>BOGOTÁ, D.C.</v>
      </c>
      <c r="S6969" t="s">
        <v>19</v>
      </c>
      <c r="T6969" t="str">
        <f>VLOOKUP(S6969,Códigos!$T$3:$U$14,2,0)</f>
        <v>BIOINDUSTRIA</v>
      </c>
      <c r="U6969" s="6">
        <v>2044.48</v>
      </c>
      <c r="V6969" s="6">
        <v>109.563311942401</v>
      </c>
    </row>
    <row r="6970" spans="1:22" x14ac:dyDescent="0.25">
      <c r="A6970" t="s">
        <v>4188</v>
      </c>
      <c r="B6970" t="str">
        <f>VLOOKUP(A6970,Códigos!$H$3:$I$19,2,0)</f>
        <v>ELIANA LONDOÑO - TEXTIL</v>
      </c>
      <c r="C6970" t="s">
        <v>5425</v>
      </c>
      <c r="D6970" s="2">
        <v>42443</v>
      </c>
      <c r="E6970" s="2" t="s">
        <v>9285</v>
      </c>
      <c r="F6970">
        <v>15</v>
      </c>
      <c r="G6970" t="s">
        <v>1976</v>
      </c>
      <c r="H6970" t="str">
        <f>VLOOKUP(G6970,Códigos!$K$2:$L$250,2,0)</f>
        <v>INDITYE</v>
      </c>
      <c r="I6970" s="1">
        <v>30</v>
      </c>
      <c r="J6970" s="6">
        <v>186000</v>
      </c>
      <c r="K6970" t="s">
        <v>4198</v>
      </c>
      <c r="L6970" t="str">
        <f>VLOOKUP(K6970,Códigos!$N$2:$O$376,2,0)</f>
        <v>RAMIREZ VELANDIA CINDY NATHALY</v>
      </c>
      <c r="M6970" t="s">
        <v>980</v>
      </c>
      <c r="N6970" t="str">
        <f>VLOOKUP(M6970,Códigos!$Q$2:$R$26,2,0)</f>
        <v>ANDICOL</v>
      </c>
      <c r="O6970" t="s">
        <v>119</v>
      </c>
      <c r="P6970" t="str">
        <f>VLOOKUP(O6970,Códigos!$B$2:$C$19,2,0)</f>
        <v>CUNDINAMARCA</v>
      </c>
      <c r="Q6970" t="s">
        <v>282</v>
      </c>
      <c r="R6970" t="str">
        <f>VLOOKUP(Q6970,Códigos!$E$2:$F$52,2,0)</f>
        <v>SOACHA</v>
      </c>
      <c r="S6970" t="s">
        <v>19</v>
      </c>
      <c r="T6970" t="str">
        <f>VLOOKUP(S6970,Códigos!$T$3:$U$14,2,0)</f>
        <v>BIOINDUSTRIA</v>
      </c>
      <c r="U6970" s="6">
        <v>2044.48</v>
      </c>
      <c r="V6970" s="6">
        <v>90.976678666457971</v>
      </c>
    </row>
    <row r="6971" spans="1:22" x14ac:dyDescent="0.25">
      <c r="A6971" t="s">
        <v>4188</v>
      </c>
      <c r="B6971" t="str">
        <f>VLOOKUP(A6971,Códigos!$H$3:$I$19,2,0)</f>
        <v>ELIANA LONDOÑO - TEXTIL</v>
      </c>
      <c r="C6971" t="s">
        <v>5525</v>
      </c>
      <c r="D6971" s="2">
        <v>42443</v>
      </c>
      <c r="E6971" s="2" t="s">
        <v>9285</v>
      </c>
      <c r="F6971">
        <v>0</v>
      </c>
      <c r="G6971" t="s">
        <v>2028</v>
      </c>
      <c r="H6971" t="str">
        <f>VLOOKUP(G6971,Códigos!$K$2:$L$250,2,0)</f>
        <v>INDISIL K EFFECT</v>
      </c>
      <c r="I6971" s="1">
        <v>30</v>
      </c>
      <c r="J6971" s="6">
        <v>213000</v>
      </c>
      <c r="K6971" t="s">
        <v>4490</v>
      </c>
      <c r="L6971" t="str">
        <f>VLOOKUP(K6971,Códigos!$N$2:$O$376,2,0)</f>
        <v>TINTORERIA Y LAVANDERIA GAMATEX LTDA</v>
      </c>
      <c r="M6971" t="s">
        <v>231</v>
      </c>
      <c r="N6971" t="str">
        <f>VLOOKUP(M6971,Códigos!$Q$2:$R$26,2,0)</f>
        <v>QUIMICA PRODES</v>
      </c>
      <c r="O6971" t="s">
        <v>27</v>
      </c>
      <c r="P6971" t="str">
        <f>VLOOKUP(O6971,Códigos!$B$2:$C$19,2,0)</f>
        <v>BOGOTÁ, D.C.</v>
      </c>
      <c r="Q6971" t="s">
        <v>28</v>
      </c>
      <c r="R6971" t="str">
        <f>VLOOKUP(Q6971,Códigos!$E$2:$F$52,2,0)</f>
        <v>BOGOTÁ, D.C.</v>
      </c>
      <c r="S6971" t="s">
        <v>19</v>
      </c>
      <c r="T6971" t="str">
        <f>VLOOKUP(S6971,Códigos!$T$3:$U$14,2,0)</f>
        <v>BIOINDUSTRIA</v>
      </c>
      <c r="U6971" s="6">
        <v>2044.48</v>
      </c>
      <c r="V6971" s="6">
        <v>104.18297073094381</v>
      </c>
    </row>
    <row r="6972" spans="1:22" x14ac:dyDescent="0.25">
      <c r="A6972" t="s">
        <v>7896</v>
      </c>
      <c r="B6972" t="str">
        <f>VLOOKUP(A6972,Códigos!$H$3:$I$19,2,0)</f>
        <v>ALEXANDRA CASTILLO</v>
      </c>
      <c r="C6972" t="s">
        <v>7950</v>
      </c>
      <c r="D6972" s="2">
        <v>42443</v>
      </c>
      <c r="E6972" s="2" t="s">
        <v>9285</v>
      </c>
      <c r="F6972">
        <v>60</v>
      </c>
      <c r="G6972" t="s">
        <v>1293</v>
      </c>
      <c r="H6972" t="str">
        <f>VLOOKUP(G6972,Códigos!$K$2:$L$250,2,0)</f>
        <v>SYLOID ED-44</v>
      </c>
      <c r="I6972" s="1">
        <v>20</v>
      </c>
      <c r="J6972" s="6">
        <v>388451.2</v>
      </c>
      <c r="K6972" t="s">
        <v>354</v>
      </c>
      <c r="L6972" t="str">
        <f>VLOOKUP(K6972,Códigos!$N$2:$O$376,2,0)</f>
        <v>PINTURAS PROCOLOR LTDA</v>
      </c>
      <c r="M6972" t="s">
        <v>21</v>
      </c>
      <c r="N6972" t="str">
        <f>VLOOKUP(M6972,Códigos!$Q$2:$R$26,2,0)</f>
        <v>GENENCOR CUERO</v>
      </c>
      <c r="O6972" t="s">
        <v>27</v>
      </c>
      <c r="P6972" t="str">
        <f>VLOOKUP(O6972,Códigos!$B$2:$C$19,2,0)</f>
        <v>BOGOTÁ, D.C.</v>
      </c>
      <c r="Q6972" t="s">
        <v>28</v>
      </c>
      <c r="R6972" t="str">
        <f>VLOOKUP(Q6972,Códigos!$E$2:$F$52,2,0)</f>
        <v>BOGOTÁ, D.C.</v>
      </c>
      <c r="S6972" t="s">
        <v>21</v>
      </c>
      <c r="T6972" t="str">
        <f>VLOOKUP(S6972,Códigos!$T$3:$U$14,2,0)</f>
        <v>ESPECIALIDADES QUIMICAS</v>
      </c>
      <c r="U6972" s="6">
        <v>2044.48</v>
      </c>
      <c r="V6972" s="6">
        <v>190</v>
      </c>
    </row>
    <row r="6973" spans="1:22" x14ac:dyDescent="0.25">
      <c r="A6973" t="s">
        <v>2952</v>
      </c>
      <c r="B6973" t="str">
        <f>VLOOKUP(A6973,Códigos!$H$3:$I$19,2,0)</f>
        <v>SUSANA ESTRADA E.</v>
      </c>
      <c r="C6973" t="s">
        <v>3071</v>
      </c>
      <c r="D6973" s="2">
        <v>42443</v>
      </c>
      <c r="E6973" s="2" t="s">
        <v>9285</v>
      </c>
      <c r="F6973">
        <v>60</v>
      </c>
      <c r="G6973" t="s">
        <v>1094</v>
      </c>
      <c r="H6973" t="str">
        <f>VLOOKUP(G6973,Códigos!$K$2:$L$250,2,0)</f>
        <v>ANTIFOAM DC 1520 CUÑETE</v>
      </c>
      <c r="I6973" s="1">
        <v>20</v>
      </c>
      <c r="J6973" s="6">
        <v>446514.4</v>
      </c>
      <c r="K6973" t="s">
        <v>2971</v>
      </c>
      <c r="L6973" t="str">
        <f>VLOOKUP(K6973,Códigos!$N$2:$O$376,2,0)</f>
        <v>COLORQUIMICA S.A.</v>
      </c>
      <c r="M6973" t="s">
        <v>19</v>
      </c>
      <c r="N6973" t="str">
        <f>VLOOKUP(M6973,Códigos!$Q$2:$R$26,2,0)</f>
        <v>BASF QUIMICA</v>
      </c>
      <c r="O6973" t="s">
        <v>39</v>
      </c>
      <c r="P6973" t="str">
        <f>VLOOKUP(O6973,Códigos!$B$2:$C$19,2,0)</f>
        <v>ANTIOQUIA</v>
      </c>
      <c r="Q6973" t="s">
        <v>2949</v>
      </c>
      <c r="R6973" t="str">
        <f>VLOOKUP(Q6973,Códigos!$E$2:$F$52,2,0)</f>
        <v>LA ESTRELLA</v>
      </c>
      <c r="S6973" t="s">
        <v>21</v>
      </c>
      <c r="T6973" t="str">
        <f>VLOOKUP(S6973,Códigos!$T$3:$U$14,2,0)</f>
        <v>ESPECIALIDADES QUIMICAS</v>
      </c>
      <c r="U6973" s="6">
        <v>2044.48</v>
      </c>
      <c r="V6973" s="6">
        <v>218.39998434809831</v>
      </c>
    </row>
    <row r="6974" spans="1:22" x14ac:dyDescent="0.25">
      <c r="A6974" t="s">
        <v>272</v>
      </c>
      <c r="B6974" t="str">
        <f>VLOOKUP(A6974,Códigos!$H$3:$I$19,2,0)</f>
        <v>LINA MERCEDES RUBIO GOMEZ</v>
      </c>
      <c r="C6974" t="s">
        <v>893</v>
      </c>
      <c r="D6974" s="2">
        <v>42443</v>
      </c>
      <c r="E6974" s="2" t="s">
        <v>9285</v>
      </c>
      <c r="F6974">
        <v>60</v>
      </c>
      <c r="G6974" t="s">
        <v>818</v>
      </c>
      <c r="H6974" t="str">
        <f>VLOOKUP(G6974,Códigos!$K$2:$L$250,2,0)</f>
        <v>PROTEX 40 E/ OPTIMASE PR 40 E</v>
      </c>
      <c r="I6974" s="1">
        <v>140</v>
      </c>
      <c r="J6974" s="6">
        <v>5724544</v>
      </c>
      <c r="K6974" t="s">
        <v>774</v>
      </c>
      <c r="L6974" t="str">
        <f>VLOOKUP(K6974,Códigos!$N$2:$O$376,2,0)</f>
        <v>PRODUCTORA DE GELATINA S.A.S.  PROGEL</v>
      </c>
      <c r="M6974" t="s">
        <v>793</v>
      </c>
      <c r="N6974" t="str">
        <f>VLOOKUP(M6974,Códigos!$Q$2:$R$26,2,0)</f>
        <v>GENENOR DETERGENTES</v>
      </c>
      <c r="O6974" t="s">
        <v>759</v>
      </c>
      <c r="P6974" t="str">
        <f>VLOOKUP(O6974,Códigos!$B$2:$C$19,2,0)</f>
        <v>CALDAS</v>
      </c>
      <c r="Q6974" t="s">
        <v>760</v>
      </c>
      <c r="R6974" t="str">
        <f>VLOOKUP(Q6974,Códigos!$E$2:$F$52,2,0)</f>
        <v>MANIZALES</v>
      </c>
      <c r="S6974" t="s">
        <v>19</v>
      </c>
      <c r="T6974" t="str">
        <f>VLOOKUP(S6974,Códigos!$T$3:$U$14,2,0)</f>
        <v>BIOINDUSTRIA</v>
      </c>
      <c r="U6974" s="6">
        <v>2044.48</v>
      </c>
      <c r="V6974" s="6">
        <v>2800</v>
      </c>
    </row>
    <row r="6975" spans="1:22" x14ac:dyDescent="0.25">
      <c r="A6975" t="s">
        <v>969</v>
      </c>
      <c r="B6975" t="str">
        <f>VLOOKUP(A6975,Códigos!$H$3:$I$19,2,0)</f>
        <v>MARIA ELENA PELAEZ</v>
      </c>
      <c r="C6975" t="s">
        <v>6543</v>
      </c>
      <c r="D6975" s="2">
        <v>42443</v>
      </c>
      <c r="E6975" s="2" t="s">
        <v>9285</v>
      </c>
      <c r="F6975">
        <v>30</v>
      </c>
      <c r="G6975" t="s">
        <v>5363</v>
      </c>
      <c r="H6975" t="str">
        <f>VLOOKUP(G6975,Códigos!$K$2:$L$250,2,0)</f>
        <v>CATALASE 300</v>
      </c>
      <c r="I6975" s="1">
        <v>120</v>
      </c>
      <c r="J6975" s="6">
        <v>300000</v>
      </c>
      <c r="K6975" t="s">
        <v>5803</v>
      </c>
      <c r="L6975" t="str">
        <f>VLOOKUP(K6975,Códigos!$N$2:$O$376,2,0)</f>
        <v>AUXICOLOR S.A.S</v>
      </c>
      <c r="M6975" t="s">
        <v>21</v>
      </c>
      <c r="N6975" t="str">
        <f>VLOOKUP(M6975,Códigos!$Q$2:$R$26,2,0)</f>
        <v>GENENCOR CUERO</v>
      </c>
      <c r="O6975" t="s">
        <v>39</v>
      </c>
      <c r="P6975" t="str">
        <f>VLOOKUP(O6975,Códigos!$B$2:$C$19,2,0)</f>
        <v>ANTIOQUIA</v>
      </c>
      <c r="Q6975" t="s">
        <v>2729</v>
      </c>
      <c r="R6975" t="str">
        <f>VLOOKUP(Q6975,Códigos!$E$2:$F$52,2,0)</f>
        <v>MEDELLÍN</v>
      </c>
      <c r="S6975" t="s">
        <v>19</v>
      </c>
      <c r="T6975" t="str">
        <f>VLOOKUP(S6975,Códigos!$T$3:$U$14,2,0)</f>
        <v>BIOINDUSTRIA</v>
      </c>
      <c r="U6975" s="6">
        <v>2044.48</v>
      </c>
      <c r="V6975" s="6">
        <v>146.73657849428704</v>
      </c>
    </row>
    <row r="6976" spans="1:22" x14ac:dyDescent="0.25">
      <c r="A6976" t="s">
        <v>980</v>
      </c>
      <c r="B6976" t="str">
        <f>VLOOKUP(A6976,Códigos!$H$3:$I$19,2,0)</f>
        <v>JENNY GOMEZ VALENCIA</v>
      </c>
      <c r="C6976" t="s">
        <v>1492</v>
      </c>
      <c r="D6976" s="2">
        <v>42443</v>
      </c>
      <c r="E6976" s="2" t="s">
        <v>9285</v>
      </c>
      <c r="F6976">
        <v>60</v>
      </c>
      <c r="G6976" t="s">
        <v>1293</v>
      </c>
      <c r="H6976" t="str">
        <f>VLOOKUP(G6976,Códigos!$K$2:$L$250,2,0)</f>
        <v>SYLOID ED-44</v>
      </c>
      <c r="I6976" s="1">
        <v>150</v>
      </c>
      <c r="J6976" s="6">
        <v>2996250</v>
      </c>
      <c r="K6976" t="s">
        <v>1325</v>
      </c>
      <c r="L6976" t="str">
        <f>VLOOKUP(K6976,Códigos!$N$2:$O$376,2,0)</f>
        <v>INDUSTRIAS MACAR S.A.</v>
      </c>
      <c r="M6976" t="s">
        <v>21</v>
      </c>
      <c r="N6976" t="str">
        <f>VLOOKUP(M6976,Códigos!$Q$2:$R$26,2,0)</f>
        <v>GENENCOR CUERO</v>
      </c>
      <c r="O6976" t="s">
        <v>594</v>
      </c>
      <c r="P6976" t="str">
        <f>VLOOKUP(O6976,Códigos!$B$2:$C$19,2,0)</f>
        <v>VALLE DEL CAUCA</v>
      </c>
      <c r="Q6976" t="s">
        <v>595</v>
      </c>
      <c r="R6976" t="str">
        <f>VLOOKUP(Q6976,Códigos!$E$2:$F$52,2,0)</f>
        <v>CALI</v>
      </c>
      <c r="S6976" t="s">
        <v>21</v>
      </c>
      <c r="T6976" t="str">
        <f>VLOOKUP(S6976,Códigos!$T$3:$U$14,2,0)</f>
        <v>ESPECIALIDADES QUIMICAS</v>
      </c>
      <c r="U6976" s="6">
        <v>2044.48</v>
      </c>
      <c r="V6976" s="6">
        <v>1465.5315777116919</v>
      </c>
    </row>
    <row r="6977" spans="1:22" x14ac:dyDescent="0.25">
      <c r="A6977" t="s">
        <v>4188</v>
      </c>
      <c r="B6977" t="str">
        <f>VLOOKUP(A6977,Códigos!$H$3:$I$19,2,0)</f>
        <v>ELIANA LONDOÑO - TEXTIL</v>
      </c>
      <c r="C6977" t="s">
        <v>4701</v>
      </c>
      <c r="D6977" s="2">
        <v>42443</v>
      </c>
      <c r="E6977" s="2" t="s">
        <v>9285</v>
      </c>
      <c r="F6977">
        <v>45</v>
      </c>
      <c r="G6977" t="s">
        <v>120</v>
      </c>
      <c r="H6977" t="str">
        <f>VLOOKUP(G6977,Códigos!$K$2:$L$250,2,0)</f>
        <v>CATALASE 700</v>
      </c>
      <c r="I6977" s="1">
        <v>50</v>
      </c>
      <c r="J6977" s="6">
        <v>165000</v>
      </c>
      <c r="K6977" t="s">
        <v>4316</v>
      </c>
      <c r="L6977" t="str">
        <f>VLOOKUP(K6977,Códigos!$N$2:$O$376,2,0)</f>
        <v>PERMODA LIMITADA</v>
      </c>
      <c r="M6977" t="s">
        <v>21</v>
      </c>
      <c r="N6977" t="str">
        <f>VLOOKUP(M6977,Códigos!$Q$2:$R$26,2,0)</f>
        <v>GENENCOR CUERO</v>
      </c>
      <c r="O6977" t="s">
        <v>119</v>
      </c>
      <c r="P6977" t="str">
        <f>VLOOKUP(O6977,Códigos!$B$2:$C$19,2,0)</f>
        <v>CUNDINAMARCA</v>
      </c>
      <c r="Q6977" t="s">
        <v>28</v>
      </c>
      <c r="R6977" t="str">
        <f>VLOOKUP(Q6977,Códigos!$E$2:$F$52,2,0)</f>
        <v>BOGOTÁ, D.C.</v>
      </c>
      <c r="S6977" t="s">
        <v>19</v>
      </c>
      <c r="T6977" t="str">
        <f>VLOOKUP(S6977,Códigos!$T$3:$U$14,2,0)</f>
        <v>BIOINDUSTRIA</v>
      </c>
      <c r="U6977" s="6">
        <v>2044.48</v>
      </c>
      <c r="V6977" s="6">
        <v>80.705118171857876</v>
      </c>
    </row>
    <row r="6978" spans="1:22" x14ac:dyDescent="0.25">
      <c r="A6978" t="s">
        <v>4188</v>
      </c>
      <c r="B6978" t="str">
        <f>VLOOKUP(A6978,Códigos!$H$3:$I$19,2,0)</f>
        <v>ELIANA LONDOÑO - TEXTIL</v>
      </c>
      <c r="C6978" t="s">
        <v>5425</v>
      </c>
      <c r="D6978" s="2">
        <v>42443</v>
      </c>
      <c r="E6978" s="2" t="s">
        <v>9285</v>
      </c>
      <c r="F6978">
        <v>15</v>
      </c>
      <c r="G6978" t="s">
        <v>2028</v>
      </c>
      <c r="H6978" t="str">
        <f>VLOOKUP(G6978,Códigos!$K$2:$L$250,2,0)</f>
        <v>INDISIL K EFFECT</v>
      </c>
      <c r="I6978" s="1">
        <v>30</v>
      </c>
      <c r="J6978" s="6">
        <v>214500</v>
      </c>
      <c r="K6978" t="s">
        <v>4198</v>
      </c>
      <c r="L6978" t="str">
        <f>VLOOKUP(K6978,Códigos!$N$2:$O$376,2,0)</f>
        <v>RAMIREZ VELANDIA CINDY NATHALY</v>
      </c>
      <c r="M6978" t="s">
        <v>231</v>
      </c>
      <c r="N6978" t="str">
        <f>VLOOKUP(M6978,Códigos!$Q$2:$R$26,2,0)</f>
        <v>QUIMICA PRODES</v>
      </c>
      <c r="O6978" t="s">
        <v>119</v>
      </c>
      <c r="P6978" t="str">
        <f>VLOOKUP(O6978,Códigos!$B$2:$C$19,2,0)</f>
        <v>CUNDINAMARCA</v>
      </c>
      <c r="Q6978" t="s">
        <v>282</v>
      </c>
      <c r="R6978" t="str">
        <f>VLOOKUP(Q6978,Códigos!$E$2:$F$52,2,0)</f>
        <v>SOACHA</v>
      </c>
      <c r="S6978" t="s">
        <v>19</v>
      </c>
      <c r="T6978" t="str">
        <f>VLOOKUP(S6978,Códigos!$T$3:$U$14,2,0)</f>
        <v>BIOINDUSTRIA</v>
      </c>
      <c r="U6978" s="6">
        <v>2044.48</v>
      </c>
      <c r="V6978" s="6">
        <v>104.91665362341524</v>
      </c>
    </row>
    <row r="6979" spans="1:22" x14ac:dyDescent="0.25">
      <c r="A6979" t="s">
        <v>4188</v>
      </c>
      <c r="B6979" t="str">
        <f>VLOOKUP(A6979,Códigos!$H$3:$I$19,2,0)</f>
        <v>ELIANA LONDOÑO - TEXTIL</v>
      </c>
      <c r="C6979" t="s">
        <v>4252</v>
      </c>
      <c r="D6979" s="2">
        <v>42443</v>
      </c>
      <c r="E6979" s="2" t="s">
        <v>9285</v>
      </c>
      <c r="F6979">
        <v>90</v>
      </c>
      <c r="G6979" t="s">
        <v>32</v>
      </c>
      <c r="H6979" t="str">
        <f>VLOOKUP(G6979,Códigos!$K$2:$L$250,2,0)</f>
        <v>INDICOL SN 100</v>
      </c>
      <c r="I6979" s="1">
        <v>200</v>
      </c>
      <c r="J6979" s="6">
        <v>930000</v>
      </c>
      <c r="K6979" t="s">
        <v>4223</v>
      </c>
      <c r="L6979" t="str">
        <f>VLOOKUP(K6979,Códigos!$N$2:$O$376,2,0)</f>
        <v>HERNANDEZ RIVEROS MILCIADES</v>
      </c>
      <c r="M6979" t="s">
        <v>19</v>
      </c>
      <c r="N6979" t="str">
        <f>VLOOKUP(M6979,Códigos!$Q$2:$R$26,2,0)</f>
        <v>BASF QUIMICA</v>
      </c>
      <c r="O6979" t="s">
        <v>27</v>
      </c>
      <c r="P6979" t="str">
        <f>VLOOKUP(O6979,Códigos!$B$2:$C$19,2,0)</f>
        <v>BOGOTÁ, D.C.</v>
      </c>
      <c r="Q6979" t="s">
        <v>28</v>
      </c>
      <c r="R6979" t="str">
        <f>VLOOKUP(Q6979,Códigos!$E$2:$F$52,2,0)</f>
        <v>BOGOTÁ, D.C.</v>
      </c>
      <c r="S6979" t="s">
        <v>19</v>
      </c>
      <c r="T6979" t="str">
        <f>VLOOKUP(S6979,Códigos!$T$3:$U$14,2,0)</f>
        <v>BIOINDUSTRIA</v>
      </c>
      <c r="U6979" s="6">
        <v>2044.48</v>
      </c>
      <c r="V6979" s="6">
        <v>454.88339333228987</v>
      </c>
    </row>
    <row r="6980" spans="1:22" x14ac:dyDescent="0.25">
      <c r="A6980" t="s">
        <v>231</v>
      </c>
      <c r="B6980" t="str">
        <f>VLOOKUP(A6980,Códigos!$H$3:$I$19,2,0)</f>
        <v>NATALY VELA</v>
      </c>
      <c r="C6980" t="s">
        <v>2462</v>
      </c>
      <c r="D6980" s="2">
        <v>42443</v>
      </c>
      <c r="E6980" s="2" t="s">
        <v>9285</v>
      </c>
      <c r="F6980">
        <v>0</v>
      </c>
      <c r="G6980" t="s">
        <v>784</v>
      </c>
      <c r="H6980" t="str">
        <f>VLOOKUP(G6980,Códigos!$K$2:$L$250,2,0)</f>
        <v>OXONE</v>
      </c>
      <c r="I6980" s="1">
        <v>150</v>
      </c>
      <c r="J6980" s="6">
        <v>2024944.5</v>
      </c>
      <c r="K6980" t="s">
        <v>2463</v>
      </c>
      <c r="L6980" t="str">
        <f>VLOOKUP(K6980,Códigos!$N$2:$O$376,2,0)</f>
        <v>POOL SECURITY SOLUTION LIMITADA</v>
      </c>
      <c r="M6980" t="s">
        <v>786</v>
      </c>
      <c r="N6980" t="str">
        <f>VLOOKUP(M6980,Códigos!$Q$2:$R$26,2,0)</f>
        <v>DUPONT NEMOURS</v>
      </c>
      <c r="O6980" t="s">
        <v>27</v>
      </c>
      <c r="P6980" t="str">
        <f>VLOOKUP(O6980,Códigos!$B$2:$C$19,2,0)</f>
        <v>BOGOTÁ, D.C.</v>
      </c>
      <c r="Q6980" t="s">
        <v>28</v>
      </c>
      <c r="R6980" t="str">
        <f>VLOOKUP(Q6980,Códigos!$E$2:$F$52,2,0)</f>
        <v>BOGOTÁ, D.C.</v>
      </c>
      <c r="S6980" t="s">
        <v>19</v>
      </c>
      <c r="T6980" t="str">
        <f>VLOOKUP(S6980,Códigos!$T$3:$U$14,2,0)</f>
        <v>BIOINDUSTRIA</v>
      </c>
      <c r="U6980" s="6">
        <v>2044.48</v>
      </c>
      <c r="V6980" s="6">
        <v>990.44475856941619</v>
      </c>
    </row>
    <row r="6981" spans="1:22" x14ac:dyDescent="0.25">
      <c r="A6981" t="s">
        <v>4188</v>
      </c>
      <c r="B6981" t="str">
        <f>VLOOKUP(A6981,Códigos!$H$3:$I$19,2,0)</f>
        <v>ELIANA LONDOÑO - TEXTIL</v>
      </c>
      <c r="C6981" t="s">
        <v>4691</v>
      </c>
      <c r="D6981" s="2">
        <v>42443</v>
      </c>
      <c r="E6981" s="2" t="s">
        <v>9285</v>
      </c>
      <c r="F6981">
        <v>30</v>
      </c>
      <c r="G6981" t="s">
        <v>229</v>
      </c>
      <c r="H6981" t="str">
        <f>VLOOKUP(G6981,Códigos!$K$2:$L$250,2,0)</f>
        <v>INDISEC FE30 CONC</v>
      </c>
      <c r="I6981" s="1">
        <v>70</v>
      </c>
      <c r="J6981" s="6">
        <v>462000</v>
      </c>
      <c r="K6981" t="s">
        <v>4241</v>
      </c>
      <c r="L6981" t="str">
        <f>VLOOKUP(K6981,Códigos!$N$2:$O$376,2,0)</f>
        <v>STON JEANS  S.A.S.</v>
      </c>
      <c r="M6981" t="s">
        <v>231</v>
      </c>
      <c r="N6981" t="str">
        <f>VLOOKUP(M6981,Códigos!$Q$2:$R$26,2,0)</f>
        <v>QUIMICA PRODES</v>
      </c>
      <c r="O6981" t="s">
        <v>27</v>
      </c>
      <c r="P6981" t="str">
        <f>VLOOKUP(O6981,Códigos!$B$2:$C$19,2,0)</f>
        <v>BOGOTÁ, D.C.</v>
      </c>
      <c r="Q6981" t="s">
        <v>28</v>
      </c>
      <c r="R6981" t="str">
        <f>VLOOKUP(Q6981,Códigos!$E$2:$F$52,2,0)</f>
        <v>BOGOTÁ, D.C.</v>
      </c>
      <c r="S6981" t="s">
        <v>19</v>
      </c>
      <c r="T6981" t="str">
        <f>VLOOKUP(S6981,Códigos!$T$3:$U$14,2,0)</f>
        <v>BIOINDUSTRIA</v>
      </c>
      <c r="U6981" s="6">
        <v>2044.48</v>
      </c>
      <c r="V6981" s="6">
        <v>225.97433088120206</v>
      </c>
    </row>
    <row r="6982" spans="1:22" x14ac:dyDescent="0.25">
      <c r="A6982" t="s">
        <v>231</v>
      </c>
      <c r="B6982" t="str">
        <f>VLOOKUP(A6982,Códigos!$H$3:$I$19,2,0)</f>
        <v>NATALY VELA</v>
      </c>
      <c r="C6982" t="s">
        <v>2652</v>
      </c>
      <c r="D6982" s="2">
        <v>42443</v>
      </c>
      <c r="E6982" s="2" t="s">
        <v>9285</v>
      </c>
      <c r="F6982">
        <v>0</v>
      </c>
      <c r="G6982" t="s">
        <v>1000</v>
      </c>
      <c r="H6982" t="str">
        <f>VLOOKUP(G6982,Códigos!$K$2:$L$250,2,0)</f>
        <v>SEPTAID</v>
      </c>
      <c r="I6982" s="1">
        <v>15</v>
      </c>
      <c r="J6982" s="6">
        <v>398673.6</v>
      </c>
      <c r="K6982" t="s">
        <v>2644</v>
      </c>
      <c r="L6982" t="str">
        <f>VLOOKUP(K6982,Códigos!$N$2:$O$376,2,0)</f>
        <v>PETROCO S.A.</v>
      </c>
      <c r="M6982" t="s">
        <v>996</v>
      </c>
      <c r="N6982" t="str">
        <f>VLOOKUP(M6982,Códigos!$Q$2:$R$26,2,0)</f>
        <v>BIO-CAT</v>
      </c>
      <c r="O6982" t="s">
        <v>300</v>
      </c>
      <c r="P6982" t="str">
        <f>VLOOKUP(O6982,Códigos!$B$2:$C$19,2,0)</f>
        <v>SANTANDER</v>
      </c>
      <c r="Q6982" t="s">
        <v>2646</v>
      </c>
      <c r="R6982" t="str">
        <f>VLOOKUP(Q6982,Códigos!$E$2:$F$52,2,0)</f>
        <v>FLORIDABLANCA</v>
      </c>
      <c r="S6982" t="s">
        <v>19</v>
      </c>
      <c r="T6982" t="str">
        <f>VLOOKUP(S6982,Códigos!$T$3:$U$14,2,0)</f>
        <v>BIOINDUSTRIA</v>
      </c>
      <c r="U6982" s="6">
        <v>2044.48</v>
      </c>
      <c r="V6982" s="6">
        <v>195</v>
      </c>
    </row>
    <row r="6983" spans="1:22" x14ac:dyDescent="0.25">
      <c r="A6983" t="s">
        <v>19</v>
      </c>
      <c r="B6983" t="str">
        <f>VLOOKUP(A6983,Códigos!$H$3:$I$19,2,0)</f>
        <v>TEXTILERAS BOGOTA</v>
      </c>
      <c r="C6983" t="s">
        <v>163</v>
      </c>
      <c r="D6983" s="2">
        <v>42443</v>
      </c>
      <c r="E6983" s="2" t="s">
        <v>9285</v>
      </c>
      <c r="F6983">
        <v>30</v>
      </c>
      <c r="G6983" t="s">
        <v>115</v>
      </c>
      <c r="H6983" t="str">
        <f>VLOOKUP(G6983,Códigos!$K$2:$L$250,2,0)</f>
        <v>CATALASE 700*</v>
      </c>
      <c r="I6983" s="1">
        <v>100</v>
      </c>
      <c r="J6983" s="6">
        <v>305000</v>
      </c>
      <c r="K6983" t="s">
        <v>116</v>
      </c>
      <c r="L6983" t="str">
        <f>VLOOKUP(K6983,Códigos!$N$2:$O$376,2,0)</f>
        <v>TEXTILES LAFAYETTE SAS</v>
      </c>
      <c r="M6983" t="s">
        <v>21</v>
      </c>
      <c r="N6983" t="str">
        <f>VLOOKUP(M6983,Códigos!$Q$2:$R$26,2,0)</f>
        <v>GENENCOR CUERO</v>
      </c>
      <c r="O6983" t="s">
        <v>119</v>
      </c>
      <c r="P6983" t="str">
        <f>VLOOKUP(O6983,Códigos!$B$2:$C$19,2,0)</f>
        <v>CUNDINAMARCA</v>
      </c>
      <c r="Q6983" t="s">
        <v>28</v>
      </c>
      <c r="R6983" t="str">
        <f>VLOOKUP(Q6983,Códigos!$E$2:$F$52,2,0)</f>
        <v>BOGOTÁ, D.C.</v>
      </c>
      <c r="S6983" t="s">
        <v>19</v>
      </c>
      <c r="T6983" t="str">
        <f>VLOOKUP(S6983,Códigos!$T$3:$U$14,2,0)</f>
        <v>BIOINDUSTRIA</v>
      </c>
      <c r="U6983" s="6">
        <v>2044.48</v>
      </c>
      <c r="V6983" s="6">
        <v>149.1821881358585</v>
      </c>
    </row>
    <row r="6984" spans="1:22" x14ac:dyDescent="0.25">
      <c r="A6984" t="s">
        <v>231</v>
      </c>
      <c r="B6984" t="str">
        <f>VLOOKUP(A6984,Códigos!$H$3:$I$19,2,0)</f>
        <v>NATALY VELA</v>
      </c>
      <c r="C6984" t="s">
        <v>2787</v>
      </c>
      <c r="D6984" s="2">
        <v>42443</v>
      </c>
      <c r="E6984" s="2" t="s">
        <v>9285</v>
      </c>
      <c r="F6984">
        <v>0</v>
      </c>
      <c r="G6984" t="s">
        <v>1012</v>
      </c>
      <c r="H6984" t="str">
        <f>VLOOKUP(G6984,Códigos!$K$2:$L$250,2,0)</f>
        <v>SAFALE S-04 * 500 GR</v>
      </c>
      <c r="I6984" s="1">
        <v>3</v>
      </c>
      <c r="J6984" s="6">
        <v>705345.6</v>
      </c>
      <c r="K6984" t="s">
        <v>2696</v>
      </c>
      <c r="L6984" t="str">
        <f>VLOOKUP(K6984,Códigos!$N$2:$O$376,2,0)</f>
        <v>INDUSTRIA DE LICORES DE BOYACA S.A.  CI</v>
      </c>
      <c r="M6984" t="s">
        <v>1016</v>
      </c>
      <c r="N6984" t="str">
        <f>VLOOKUP(M6984,Códigos!$Q$2:$R$26,2,0)</f>
        <v>FERMENTIS- SAFMEX</v>
      </c>
      <c r="O6984" t="s">
        <v>1030</v>
      </c>
      <c r="P6984" t="str">
        <f>VLOOKUP(O6984,Códigos!$B$2:$C$19,2,0)</f>
        <v>BOYACÁ</v>
      </c>
      <c r="Q6984" t="s">
        <v>2699</v>
      </c>
      <c r="R6984" t="str">
        <f>VLOOKUP(Q6984,Códigos!$E$2:$F$52,2,0)</f>
        <v>TUNJA</v>
      </c>
      <c r="S6984" t="s">
        <v>19</v>
      </c>
      <c r="T6984" t="str">
        <f>VLOOKUP(S6984,Códigos!$T$3:$U$14,2,0)</f>
        <v>BIOINDUSTRIA</v>
      </c>
      <c r="U6984" s="6">
        <v>2044.48</v>
      </c>
      <c r="V6984" s="6">
        <v>345</v>
      </c>
    </row>
    <row r="6985" spans="1:22" x14ac:dyDescent="0.25">
      <c r="A6985" t="s">
        <v>969</v>
      </c>
      <c r="B6985" t="str">
        <f>VLOOKUP(A6985,Códigos!$H$3:$I$19,2,0)</f>
        <v>MARIA ELENA PELAEZ</v>
      </c>
      <c r="C6985" t="s">
        <v>6543</v>
      </c>
      <c r="D6985" s="2">
        <v>42443</v>
      </c>
      <c r="E6985" s="2" t="s">
        <v>9285</v>
      </c>
      <c r="F6985">
        <v>30</v>
      </c>
      <c r="G6985" t="s">
        <v>1343</v>
      </c>
      <c r="H6985" t="str">
        <f>VLOOKUP(G6985,Códigos!$K$2:$L$250,2,0)</f>
        <v>ANTIPILLING NEUTRA 800</v>
      </c>
      <c r="I6985" s="1">
        <v>10</v>
      </c>
      <c r="J6985" s="6">
        <v>72000</v>
      </c>
      <c r="K6985" t="s">
        <v>5803</v>
      </c>
      <c r="L6985" t="str">
        <f>VLOOKUP(K6985,Códigos!$N$2:$O$376,2,0)</f>
        <v>AUXICOLOR S.A.S</v>
      </c>
      <c r="M6985" t="s">
        <v>21</v>
      </c>
      <c r="N6985" t="str">
        <f>VLOOKUP(M6985,Códigos!$Q$2:$R$26,2,0)</f>
        <v>GENENCOR CUERO</v>
      </c>
      <c r="O6985" t="s">
        <v>39</v>
      </c>
      <c r="P6985" t="str">
        <f>VLOOKUP(O6985,Códigos!$B$2:$C$19,2,0)</f>
        <v>ANTIOQUIA</v>
      </c>
      <c r="Q6985" t="s">
        <v>2729</v>
      </c>
      <c r="R6985" t="str">
        <f>VLOOKUP(Q6985,Códigos!$E$2:$F$52,2,0)</f>
        <v>MEDELLÍN</v>
      </c>
      <c r="S6985" t="s">
        <v>19</v>
      </c>
      <c r="T6985" t="str">
        <f>VLOOKUP(S6985,Códigos!$T$3:$U$14,2,0)</f>
        <v>BIOINDUSTRIA</v>
      </c>
      <c r="U6985" s="6">
        <v>2044.48</v>
      </c>
      <c r="V6985" s="6">
        <v>35.21677883862889</v>
      </c>
    </row>
    <row r="6986" spans="1:22" x14ac:dyDescent="0.25">
      <c r="A6986" t="s">
        <v>969</v>
      </c>
      <c r="B6986" t="str">
        <f>VLOOKUP(A6986,Códigos!$H$3:$I$19,2,0)</f>
        <v>MARIA ELENA PELAEZ</v>
      </c>
      <c r="C6986" t="s">
        <v>6544</v>
      </c>
      <c r="D6986" s="2">
        <v>42446</v>
      </c>
      <c r="E6986" s="2" t="s">
        <v>9285</v>
      </c>
      <c r="F6986">
        <v>30</v>
      </c>
      <c r="G6986" t="s">
        <v>1979</v>
      </c>
      <c r="H6986" t="str">
        <f>VLOOKUP(G6986,Códigos!$K$2:$L$250,2,0)</f>
        <v>INDICANT-COLOR</v>
      </c>
      <c r="I6986" s="1">
        <v>60</v>
      </c>
      <c r="J6986" s="6">
        <v>300000</v>
      </c>
      <c r="K6986" t="s">
        <v>5798</v>
      </c>
      <c r="L6986" t="str">
        <f>VLOOKUP(K6986,Códigos!$N$2:$O$376,2,0)</f>
        <v>INTERWASH S.A.S.</v>
      </c>
      <c r="M6986" t="s">
        <v>980</v>
      </c>
      <c r="N6986" t="str">
        <f>VLOOKUP(M6986,Códigos!$Q$2:$R$26,2,0)</f>
        <v>ANDICOL</v>
      </c>
      <c r="O6986" t="s">
        <v>39</v>
      </c>
      <c r="P6986" t="str">
        <f>VLOOKUP(O6986,Códigos!$B$2:$C$19,2,0)</f>
        <v>ANTIOQUIA</v>
      </c>
      <c r="Q6986" t="s">
        <v>2729</v>
      </c>
      <c r="R6986" t="str">
        <f>VLOOKUP(Q6986,Códigos!$E$2:$F$52,2,0)</f>
        <v>MEDELLÍN</v>
      </c>
      <c r="S6986" t="s">
        <v>19</v>
      </c>
      <c r="T6986" t="str">
        <f>VLOOKUP(S6986,Códigos!$T$3:$U$14,2,0)</f>
        <v>BIOINDUSTRIA</v>
      </c>
      <c r="U6986" s="6">
        <v>2044.58</v>
      </c>
      <c r="V6986" s="6">
        <v>146.72940163750013</v>
      </c>
    </row>
    <row r="6987" spans="1:22" x14ac:dyDescent="0.25">
      <c r="A6987" t="s">
        <v>4188</v>
      </c>
      <c r="B6987" t="str">
        <f>VLOOKUP(A6987,Códigos!$H$3:$I$19,2,0)</f>
        <v>ELIANA LONDOÑO - TEXTIL</v>
      </c>
      <c r="C6987" t="s">
        <v>4692</v>
      </c>
      <c r="D6987" s="2">
        <v>42446</v>
      </c>
      <c r="E6987" s="2" t="s">
        <v>9285</v>
      </c>
      <c r="F6987">
        <v>0</v>
      </c>
      <c r="G6987" t="s">
        <v>4396</v>
      </c>
      <c r="H6987" t="str">
        <f>VLOOKUP(G6987,Códigos!$K$2:$L$250,2,0)</f>
        <v>INDESIZE 160 NEXT</v>
      </c>
      <c r="I6987" s="1">
        <v>25</v>
      </c>
      <c r="J6987" s="6">
        <v>643750</v>
      </c>
      <c r="K6987" t="s">
        <v>4397</v>
      </c>
      <c r="L6987" t="str">
        <f>VLOOKUP(K6987,Códigos!$N$2:$O$376,2,0)</f>
        <v>DELTACROM</v>
      </c>
      <c r="M6987" t="s">
        <v>21</v>
      </c>
      <c r="N6987" t="str">
        <f>VLOOKUP(M6987,Códigos!$Q$2:$R$26,2,0)</f>
        <v>GENENCOR CUERO</v>
      </c>
      <c r="O6987" t="s">
        <v>119</v>
      </c>
      <c r="P6987" t="str">
        <f>VLOOKUP(O6987,Códigos!$B$2:$C$19,2,0)</f>
        <v>CUNDINAMARCA</v>
      </c>
      <c r="Q6987" t="s">
        <v>28</v>
      </c>
      <c r="R6987" t="str">
        <f>VLOOKUP(Q6987,Códigos!$E$2:$F$52,2,0)</f>
        <v>BOGOTÁ, D.C.</v>
      </c>
      <c r="S6987" t="s">
        <v>19</v>
      </c>
      <c r="T6987" t="str">
        <f>VLOOKUP(S6987,Códigos!$T$3:$U$14,2,0)</f>
        <v>BIOINDUSTRIA</v>
      </c>
      <c r="U6987" s="6">
        <v>2044.58</v>
      </c>
      <c r="V6987" s="6">
        <v>314.85684101380235</v>
      </c>
    </row>
    <row r="6988" spans="1:22" x14ac:dyDescent="0.25">
      <c r="A6988" t="s">
        <v>2952</v>
      </c>
      <c r="B6988" t="str">
        <f>VLOOKUP(A6988,Códigos!$H$3:$I$19,2,0)</f>
        <v>SUSANA ESTRADA E.</v>
      </c>
      <c r="C6988" t="s">
        <v>3429</v>
      </c>
      <c r="D6988" s="2">
        <v>42446</v>
      </c>
      <c r="E6988" s="2" t="s">
        <v>9285</v>
      </c>
      <c r="F6988">
        <v>60</v>
      </c>
      <c r="G6988" t="s">
        <v>291</v>
      </c>
      <c r="H6988" t="str">
        <f>VLOOKUP(G6988,Códigos!$K$2:$L$250,2,0)</f>
        <v>SYLOID ED-30</v>
      </c>
      <c r="I6988" s="1">
        <v>30</v>
      </c>
      <c r="J6988" s="6">
        <v>691885.8</v>
      </c>
      <c r="K6988" t="s">
        <v>3238</v>
      </c>
      <c r="L6988" t="str">
        <f>VLOOKUP(K6988,Códigos!$N$2:$O$376,2,0)</f>
        <v>QUIMILAC</v>
      </c>
      <c r="M6988" t="s">
        <v>21</v>
      </c>
      <c r="N6988" t="str">
        <f>VLOOKUP(M6988,Códigos!$Q$2:$R$26,2,0)</f>
        <v>GENENCOR CUERO</v>
      </c>
      <c r="O6988" t="s">
        <v>39</v>
      </c>
      <c r="P6988" t="str">
        <f>VLOOKUP(O6988,Códigos!$B$2:$C$19,2,0)</f>
        <v>ANTIOQUIA</v>
      </c>
      <c r="Q6988" t="s">
        <v>998</v>
      </c>
      <c r="R6988" t="str">
        <f>VLOOKUP(Q6988,Códigos!$E$2:$F$52,2,0)</f>
        <v>ITAGÜÍ</v>
      </c>
      <c r="S6988" t="s">
        <v>21</v>
      </c>
      <c r="T6988" t="str">
        <f>VLOOKUP(S6988,Códigos!$T$3:$U$14,2,0)</f>
        <v>ESPECIALIDADES QUIMICAS</v>
      </c>
      <c r="U6988" s="6">
        <v>2044.58</v>
      </c>
      <c r="V6988" s="6">
        <v>338.39996478494362</v>
      </c>
    </row>
    <row r="6989" spans="1:22" x14ac:dyDescent="0.25">
      <c r="A6989" t="s">
        <v>5636</v>
      </c>
      <c r="B6989" t="str">
        <f>VLOOKUP(A6989,Códigos!$H$3:$I$19,2,0)</f>
        <v>TEXTILERAS MEDELLIN</v>
      </c>
      <c r="C6989" t="s">
        <v>5670</v>
      </c>
      <c r="D6989" s="2">
        <v>42446</v>
      </c>
      <c r="E6989" s="2" t="s">
        <v>9285</v>
      </c>
      <c r="F6989">
        <v>0</v>
      </c>
      <c r="G6989" t="s">
        <v>5637</v>
      </c>
      <c r="H6989" t="str">
        <f>VLOOKUP(G6989,Códigos!$K$2:$L$250,2,0)</f>
        <v>CATALASE T-100*</v>
      </c>
      <c r="I6989" s="1">
        <v>120</v>
      </c>
      <c r="J6989" s="6">
        <v>912000</v>
      </c>
      <c r="K6989" t="s">
        <v>5638</v>
      </c>
      <c r="L6989" t="str">
        <f>VLOOKUP(K6989,Códigos!$N$2:$O$376,2,0)</f>
        <v>TINTORIENTE S.A.S.</v>
      </c>
      <c r="M6989" t="s">
        <v>21</v>
      </c>
      <c r="N6989" t="str">
        <f>VLOOKUP(M6989,Códigos!$Q$2:$R$26,2,0)</f>
        <v>GENENCOR CUERO</v>
      </c>
      <c r="O6989" t="s">
        <v>39</v>
      </c>
      <c r="P6989" t="str">
        <f>VLOOKUP(O6989,Códigos!$B$2:$C$19,2,0)</f>
        <v>ANTIOQUIA</v>
      </c>
      <c r="Q6989" t="s">
        <v>2729</v>
      </c>
      <c r="R6989" t="str">
        <f>VLOOKUP(Q6989,Códigos!$E$2:$F$52,2,0)</f>
        <v>MEDELLÍN</v>
      </c>
      <c r="S6989" t="s">
        <v>19</v>
      </c>
      <c r="T6989" t="str">
        <f>VLOOKUP(S6989,Códigos!$T$3:$U$14,2,0)</f>
        <v>BIOINDUSTRIA</v>
      </c>
      <c r="U6989" s="6">
        <v>2044.58</v>
      </c>
      <c r="V6989" s="6">
        <v>446.05738097800037</v>
      </c>
    </row>
    <row r="6990" spans="1:22" x14ac:dyDescent="0.25">
      <c r="A6990" t="s">
        <v>19</v>
      </c>
      <c r="B6990" t="str">
        <f>VLOOKUP(A6990,Códigos!$H$3:$I$19,2,0)</f>
        <v>TEXTILERAS BOGOTA</v>
      </c>
      <c r="C6990" t="s">
        <v>162</v>
      </c>
      <c r="D6990" s="2">
        <v>42446</v>
      </c>
      <c r="E6990" s="2" t="s">
        <v>9285</v>
      </c>
      <c r="F6990">
        <v>30</v>
      </c>
      <c r="G6990" t="s">
        <v>109</v>
      </c>
      <c r="H6990" t="str">
        <f>VLOOKUP(G6990,Códigos!$K$2:$L$250,2,0)</f>
        <v>CATALASE T100</v>
      </c>
      <c r="I6990" s="1">
        <v>300</v>
      </c>
      <c r="J6990" s="6">
        <v>2850000</v>
      </c>
      <c r="K6990" t="s">
        <v>129</v>
      </c>
      <c r="L6990" t="str">
        <f>VLOOKUP(K6990,Códigos!$N$2:$O$376,2,0)</f>
        <v>MANUFACTURAS ELIOT S.A.S.</v>
      </c>
      <c r="M6990" t="s">
        <v>21</v>
      </c>
      <c r="N6990" t="str">
        <f>VLOOKUP(M6990,Códigos!$Q$2:$R$26,2,0)</f>
        <v>GENENCOR CUERO</v>
      </c>
      <c r="O6990" t="s">
        <v>27</v>
      </c>
      <c r="P6990" t="str">
        <f>VLOOKUP(O6990,Códigos!$B$2:$C$19,2,0)</f>
        <v>BOGOTÁ, D.C.</v>
      </c>
      <c r="Q6990" t="s">
        <v>28</v>
      </c>
      <c r="R6990" t="str">
        <f>VLOOKUP(Q6990,Códigos!$E$2:$F$52,2,0)</f>
        <v>BOGOTÁ, D.C.</v>
      </c>
      <c r="S6990" t="s">
        <v>19</v>
      </c>
      <c r="T6990" t="str">
        <f>VLOOKUP(S6990,Códigos!$T$3:$U$14,2,0)</f>
        <v>BIOINDUSTRIA</v>
      </c>
      <c r="U6990" s="6">
        <v>2044.58</v>
      </c>
      <c r="V6990" s="6">
        <v>1393.9293155562511</v>
      </c>
    </row>
    <row r="6991" spans="1:22" x14ac:dyDescent="0.25">
      <c r="A6991" t="s">
        <v>4185</v>
      </c>
      <c r="B6991" t="str">
        <f>VLOOKUP(A6991,Códigos!$H$3:$I$19,2,0)</f>
        <v>ANDRES BELTRAN</v>
      </c>
      <c r="C6991" t="s">
        <v>7729</v>
      </c>
      <c r="D6991" s="2">
        <v>42446</v>
      </c>
      <c r="E6991" s="2" t="s">
        <v>9285</v>
      </c>
      <c r="F6991">
        <v>60</v>
      </c>
      <c r="G6991" t="s">
        <v>1483</v>
      </c>
      <c r="H6991" t="str">
        <f>VLOOKUP(G6991,Códigos!$K$2:$L$250,2,0)</f>
        <v>INDIXELL ECO G (L)</v>
      </c>
      <c r="I6991" s="1">
        <v>30</v>
      </c>
      <c r="J6991" s="6">
        <v>162000</v>
      </c>
      <c r="K6991" t="s">
        <v>7721</v>
      </c>
      <c r="L6991" t="str">
        <f>VLOOKUP(K6991,Códigos!$N$2:$O$376,2,0)</f>
        <v>PROCESOS Y TEÑIDOS S.A.S</v>
      </c>
      <c r="M6991" t="s">
        <v>21</v>
      </c>
      <c r="N6991" t="str">
        <f>VLOOKUP(M6991,Códigos!$Q$2:$R$26,2,0)</f>
        <v>GENENCOR CUERO</v>
      </c>
      <c r="O6991" t="s">
        <v>1084</v>
      </c>
      <c r="P6991" t="str">
        <f>VLOOKUP(O6991,Códigos!$B$2:$C$19,2,0)</f>
        <v>RISARALDA</v>
      </c>
      <c r="Q6991" t="s">
        <v>1085</v>
      </c>
      <c r="R6991" t="str">
        <f>VLOOKUP(Q6991,Códigos!$E$2:$F$52,2,0)</f>
        <v>DOSQUEBRADAS</v>
      </c>
      <c r="S6991" t="s">
        <v>19</v>
      </c>
      <c r="T6991" t="str">
        <f>VLOOKUP(S6991,Códigos!$T$3:$U$14,2,0)</f>
        <v>BIOINDUSTRIA</v>
      </c>
      <c r="U6991" s="6">
        <v>2044.58</v>
      </c>
      <c r="V6991" s="6">
        <v>79.233876884250066</v>
      </c>
    </row>
    <row r="6992" spans="1:22" x14ac:dyDescent="0.25">
      <c r="A6992" t="s">
        <v>969</v>
      </c>
      <c r="B6992" t="str">
        <f>VLOOKUP(A6992,Códigos!$H$3:$I$19,2,0)</f>
        <v>MARIA ELENA PELAEZ</v>
      </c>
      <c r="C6992" t="s">
        <v>5930</v>
      </c>
      <c r="D6992" s="2">
        <v>42446</v>
      </c>
      <c r="E6992" s="2" t="s">
        <v>9285</v>
      </c>
      <c r="F6992">
        <v>60</v>
      </c>
      <c r="G6992" t="s">
        <v>1126</v>
      </c>
      <c r="H6992" t="str">
        <f>VLOOKUP(G6992,Códigos!$K$2:$L$250,2,0)</f>
        <v>INDICOL SN 200</v>
      </c>
      <c r="I6992" s="1">
        <v>120</v>
      </c>
      <c r="J6992" s="6">
        <v>540000</v>
      </c>
      <c r="K6992" t="s">
        <v>5809</v>
      </c>
      <c r="L6992" t="str">
        <f>VLOOKUP(K6992,Códigos!$N$2:$O$376,2,0)</f>
        <v>EXPOFARO S.A.S.</v>
      </c>
      <c r="M6992" t="s">
        <v>19</v>
      </c>
      <c r="N6992" t="str">
        <f>VLOOKUP(M6992,Códigos!$Q$2:$R$26,2,0)</f>
        <v>BASF QUIMICA</v>
      </c>
      <c r="O6992" t="s">
        <v>39</v>
      </c>
      <c r="P6992" t="str">
        <f>VLOOKUP(O6992,Códigos!$B$2:$C$19,2,0)</f>
        <v>ANTIOQUIA</v>
      </c>
      <c r="Q6992" t="s">
        <v>2729</v>
      </c>
      <c r="R6992" t="str">
        <f>VLOOKUP(Q6992,Códigos!$E$2:$F$52,2,0)</f>
        <v>MEDELLÍN</v>
      </c>
      <c r="S6992" t="s">
        <v>19</v>
      </c>
      <c r="T6992" t="str">
        <f>VLOOKUP(S6992,Códigos!$T$3:$U$14,2,0)</f>
        <v>BIOINDUSTRIA</v>
      </c>
      <c r="U6992" s="6">
        <v>2044.58</v>
      </c>
      <c r="V6992" s="6">
        <v>264.11292294750024</v>
      </c>
    </row>
    <row r="6993" spans="1:22" x14ac:dyDescent="0.25">
      <c r="A6993" t="s">
        <v>980</v>
      </c>
      <c r="B6993" t="str">
        <f>VLOOKUP(A6993,Códigos!$H$3:$I$19,2,0)</f>
        <v>JENNY GOMEZ VALENCIA</v>
      </c>
      <c r="C6993" t="s">
        <v>1490</v>
      </c>
      <c r="D6993" s="2">
        <v>42446</v>
      </c>
      <c r="E6993" s="2" t="s">
        <v>9285</v>
      </c>
      <c r="F6993">
        <v>0</v>
      </c>
      <c r="G6993" t="s">
        <v>291</v>
      </c>
      <c r="H6993" t="str">
        <f>VLOOKUP(G6993,Códigos!$K$2:$L$250,2,0)</f>
        <v>SYLOID ED-30</v>
      </c>
      <c r="I6993" s="1">
        <v>50</v>
      </c>
      <c r="J6993" s="6">
        <v>1115300</v>
      </c>
      <c r="K6993" t="s">
        <v>1301</v>
      </c>
      <c r="L6993" t="str">
        <f>VLOOKUP(K6993,Códigos!$N$2:$O$376,2,0)</f>
        <v>RG COFFINS S.A.S</v>
      </c>
      <c r="M6993" t="s">
        <v>21</v>
      </c>
      <c r="N6993" t="str">
        <f>VLOOKUP(M6993,Códigos!$Q$2:$R$26,2,0)</f>
        <v>GENENCOR CUERO</v>
      </c>
      <c r="O6993" t="s">
        <v>594</v>
      </c>
      <c r="P6993" t="str">
        <f>VLOOKUP(O6993,Códigos!$B$2:$C$19,2,0)</f>
        <v>VALLE DEL CAUCA</v>
      </c>
      <c r="Q6993" t="s">
        <v>595</v>
      </c>
      <c r="R6993" t="str">
        <f>VLOOKUP(Q6993,Códigos!$E$2:$F$52,2,0)</f>
        <v>CALI</v>
      </c>
      <c r="S6993" t="s">
        <v>21</v>
      </c>
      <c r="T6993" t="str">
        <f>VLOOKUP(S6993,Códigos!$T$3:$U$14,2,0)</f>
        <v>ESPECIALIDADES QUIMICAS</v>
      </c>
      <c r="U6993" s="6">
        <v>2044.58</v>
      </c>
      <c r="V6993" s="6">
        <v>545.49100548767967</v>
      </c>
    </row>
    <row r="6994" spans="1:22" x14ac:dyDescent="0.25">
      <c r="A6994" t="s">
        <v>7896</v>
      </c>
      <c r="B6994" t="str">
        <f>VLOOKUP(A6994,Códigos!$H$3:$I$19,2,0)</f>
        <v>ALEXANDRA CASTILLO</v>
      </c>
      <c r="C6994" t="s">
        <v>7910</v>
      </c>
      <c r="D6994" s="2">
        <v>42446</v>
      </c>
      <c r="E6994" s="2" t="s">
        <v>9285</v>
      </c>
      <c r="F6994">
        <v>60</v>
      </c>
      <c r="G6994" t="s">
        <v>7911</v>
      </c>
      <c r="H6994" t="str">
        <f>VLOOKUP(G6994,Códigos!$K$2:$L$250,2,0)</f>
        <v>3055 RESIN</v>
      </c>
      <c r="I6994" s="1">
        <v>400</v>
      </c>
      <c r="J6994" s="6">
        <v>30595096</v>
      </c>
      <c r="K6994" t="s">
        <v>7912</v>
      </c>
      <c r="L6994" t="str">
        <f>VLOOKUP(K6994,Códigos!$N$2:$O$376,2,0)</f>
        <v>SIKA COLOMBIA S.A.</v>
      </c>
      <c r="M6994" t="s">
        <v>19</v>
      </c>
      <c r="N6994" t="str">
        <f>VLOOKUP(M6994,Códigos!$Q$2:$R$26,2,0)</f>
        <v>BASF QUIMICA</v>
      </c>
      <c r="O6994" t="s">
        <v>119</v>
      </c>
      <c r="P6994" t="str">
        <f>VLOOKUP(O6994,Códigos!$B$2:$C$19,2,0)</f>
        <v>CUNDINAMARCA</v>
      </c>
      <c r="Q6994" t="s">
        <v>341</v>
      </c>
      <c r="R6994" t="str">
        <f>VLOOKUP(Q6994,Códigos!$E$2:$F$52,2,0)</f>
        <v>TOCANCIPÁ</v>
      </c>
      <c r="S6994" t="s">
        <v>21</v>
      </c>
      <c r="T6994" t="str">
        <f>VLOOKUP(S6994,Códigos!$T$3:$U$14,2,0)</f>
        <v>ESPECIALIDADES QUIMICAS</v>
      </c>
      <c r="U6994" s="6">
        <v>2044.58</v>
      </c>
      <c r="V6994" s="6">
        <v>14964.000430406246</v>
      </c>
    </row>
    <row r="6995" spans="1:22" x14ac:dyDescent="0.25">
      <c r="A6995" t="s">
        <v>7896</v>
      </c>
      <c r="B6995" t="str">
        <f>VLOOKUP(A6995,Códigos!$H$3:$I$19,2,0)</f>
        <v>ALEXANDRA CASTILLO</v>
      </c>
      <c r="C6995" t="s">
        <v>8121</v>
      </c>
      <c r="D6995" s="2">
        <v>42446</v>
      </c>
      <c r="E6995" s="2" t="s">
        <v>9285</v>
      </c>
      <c r="F6995">
        <v>60</v>
      </c>
      <c r="G6995" t="s">
        <v>509</v>
      </c>
      <c r="H6995" t="str">
        <f>VLOOKUP(G6995,Códigos!$K$2:$L$250,2,0)</f>
        <v>ADITIVO 56</v>
      </c>
      <c r="I6995" s="1">
        <v>20</v>
      </c>
      <c r="J6995" s="6">
        <v>1472097.6</v>
      </c>
      <c r="K6995" t="s">
        <v>279</v>
      </c>
      <c r="L6995" t="str">
        <f>VLOOKUP(K6995,Códigos!$N$2:$O$376,2,0)</f>
        <v>PINTURAS TONNER Y CIA LTDA.</v>
      </c>
      <c r="M6995" t="s">
        <v>17</v>
      </c>
      <c r="N6995" t="str">
        <f>VLOOKUP(M6995,Códigos!$Q$2:$R$26,2,0)</f>
        <v>DOW CORNING  INDUSTIRAL</v>
      </c>
      <c r="O6995" t="s">
        <v>119</v>
      </c>
      <c r="P6995" t="str">
        <f>VLOOKUP(O6995,Códigos!$B$2:$C$19,2,0)</f>
        <v>CUNDINAMARCA</v>
      </c>
      <c r="Q6995" t="s">
        <v>282</v>
      </c>
      <c r="R6995" t="str">
        <f>VLOOKUP(Q6995,Códigos!$E$2:$F$52,2,0)</f>
        <v>SOACHA</v>
      </c>
      <c r="S6995" t="s">
        <v>21</v>
      </c>
      <c r="T6995" t="str">
        <f>VLOOKUP(S6995,Códigos!$T$3:$U$14,2,0)</f>
        <v>ESPECIALIDADES QUIMICAS</v>
      </c>
      <c r="U6995" s="6">
        <v>2044.58</v>
      </c>
      <c r="V6995" s="6">
        <v>720.00000000000011</v>
      </c>
    </row>
    <row r="6996" spans="1:22" x14ac:dyDescent="0.25">
      <c r="A6996" t="s">
        <v>7896</v>
      </c>
      <c r="B6996" t="str">
        <f>VLOOKUP(A6996,Códigos!$H$3:$I$19,2,0)</f>
        <v>ALEXANDRA CASTILLO</v>
      </c>
      <c r="C6996" t="s">
        <v>8182</v>
      </c>
      <c r="D6996" s="2">
        <v>42446</v>
      </c>
      <c r="E6996" s="2" t="s">
        <v>9285</v>
      </c>
      <c r="F6996">
        <v>30</v>
      </c>
      <c r="G6996" t="s">
        <v>573</v>
      </c>
      <c r="H6996" t="str">
        <f>VLOOKUP(G6996,Códigos!$K$2:$L$250,2,0)</f>
        <v>ANTIFOAM 1430</v>
      </c>
      <c r="I6996" s="1">
        <v>200</v>
      </c>
      <c r="J6996" s="6">
        <v>2615796</v>
      </c>
      <c r="K6996" t="s">
        <v>591</v>
      </c>
      <c r="L6996" t="str">
        <f>VLOOKUP(K6996,Códigos!$N$2:$O$376,2,0)</f>
        <v>ARYSTA LIFESCIENCE COLOMBIA S.A.</v>
      </c>
      <c r="M6996" t="s">
        <v>577</v>
      </c>
      <c r="N6996" t="str">
        <f>VLOOKUP(M6996,Códigos!$Q$2:$R$26,2,0)</f>
        <v>XIAMETER</v>
      </c>
      <c r="O6996" t="s">
        <v>119</v>
      </c>
      <c r="P6996" t="str">
        <f>VLOOKUP(O6996,Códigos!$B$2:$C$19,2,0)</f>
        <v>CUNDINAMARCA</v>
      </c>
      <c r="Q6996" t="s">
        <v>593</v>
      </c>
      <c r="R6996" t="str">
        <f>VLOOKUP(Q6996,Códigos!$E$2:$F$52,2,0)</f>
        <v>MADRID</v>
      </c>
      <c r="S6996" t="s">
        <v>21</v>
      </c>
      <c r="T6996" t="str">
        <f>VLOOKUP(S6996,Códigos!$T$3:$U$14,2,0)</f>
        <v>ESPECIALIDADES QUIMICAS</v>
      </c>
      <c r="U6996" s="6">
        <v>2044.58</v>
      </c>
      <c r="V6996" s="6">
        <v>1279.3806062858876</v>
      </c>
    </row>
    <row r="6997" spans="1:22" x14ac:dyDescent="0.25">
      <c r="A6997" t="s">
        <v>969</v>
      </c>
      <c r="B6997" t="str">
        <f>VLOOKUP(A6997,Códigos!$H$3:$I$19,2,0)</f>
        <v>MARIA ELENA PELAEZ</v>
      </c>
      <c r="C6997" t="s">
        <v>6544</v>
      </c>
      <c r="D6997" s="2">
        <v>42446</v>
      </c>
      <c r="E6997" s="2" t="s">
        <v>9285</v>
      </c>
      <c r="F6997">
        <v>30</v>
      </c>
      <c r="G6997" t="s">
        <v>1343</v>
      </c>
      <c r="H6997" t="str">
        <f>VLOOKUP(G6997,Códigos!$K$2:$L$250,2,0)</f>
        <v>ANTIPILLING NEUTRA 800</v>
      </c>
      <c r="I6997" s="1">
        <v>30</v>
      </c>
      <c r="J6997" s="6">
        <v>195000</v>
      </c>
      <c r="K6997" t="s">
        <v>5798</v>
      </c>
      <c r="L6997" t="str">
        <f>VLOOKUP(K6997,Códigos!$N$2:$O$376,2,0)</f>
        <v>INTERWASH S.A.S.</v>
      </c>
      <c r="M6997" t="s">
        <v>21</v>
      </c>
      <c r="N6997" t="str">
        <f>VLOOKUP(M6997,Códigos!$Q$2:$R$26,2,0)</f>
        <v>GENENCOR CUERO</v>
      </c>
      <c r="O6997" t="s">
        <v>39</v>
      </c>
      <c r="P6997" t="str">
        <f>VLOOKUP(O6997,Códigos!$B$2:$C$19,2,0)</f>
        <v>ANTIOQUIA</v>
      </c>
      <c r="Q6997" t="s">
        <v>2729</v>
      </c>
      <c r="R6997" t="str">
        <f>VLOOKUP(Q6997,Códigos!$E$2:$F$52,2,0)</f>
        <v>MEDELLÍN</v>
      </c>
      <c r="S6997" t="s">
        <v>19</v>
      </c>
      <c r="T6997" t="str">
        <f>VLOOKUP(S6997,Códigos!$T$3:$U$14,2,0)</f>
        <v>BIOINDUSTRIA</v>
      </c>
      <c r="U6997" s="6">
        <v>2044.58</v>
      </c>
      <c r="V6997" s="6">
        <v>95.374111064375086</v>
      </c>
    </row>
    <row r="6998" spans="1:22" x14ac:dyDescent="0.25">
      <c r="A6998" t="s">
        <v>5636</v>
      </c>
      <c r="B6998" t="str">
        <f>VLOOKUP(A6998,Códigos!$H$3:$I$19,2,0)</f>
        <v>TEXTILERAS MEDELLIN</v>
      </c>
      <c r="C6998" t="s">
        <v>5672</v>
      </c>
      <c r="D6998" s="2">
        <v>42446</v>
      </c>
      <c r="E6998" s="2" t="s">
        <v>9285</v>
      </c>
      <c r="F6998">
        <v>45</v>
      </c>
      <c r="G6998" t="s">
        <v>120</v>
      </c>
      <c r="H6998" t="str">
        <f>VLOOKUP(G6998,Códigos!$K$2:$L$250,2,0)</f>
        <v>CATALASE 700</v>
      </c>
      <c r="I6998" s="1">
        <v>200</v>
      </c>
      <c r="J6998" s="6">
        <v>520000</v>
      </c>
      <c r="K6998" t="s">
        <v>5646</v>
      </c>
      <c r="L6998" t="str">
        <f>VLOOKUP(K6998,Códigos!$N$2:$O$376,2,0)</f>
        <v>TEÑIMOS S.A.</v>
      </c>
      <c r="M6998" t="s">
        <v>21</v>
      </c>
      <c r="N6998" t="str">
        <f>VLOOKUP(M6998,Códigos!$Q$2:$R$26,2,0)</f>
        <v>GENENCOR CUERO</v>
      </c>
      <c r="O6998" t="s">
        <v>39</v>
      </c>
      <c r="P6998" t="str">
        <f>VLOOKUP(O6998,Códigos!$B$2:$C$19,2,0)</f>
        <v>ANTIOQUIA</v>
      </c>
      <c r="Q6998" t="s">
        <v>2729</v>
      </c>
      <c r="R6998" t="str">
        <f>VLOOKUP(Q6998,Códigos!$E$2:$F$52,2,0)</f>
        <v>MEDELLÍN</v>
      </c>
      <c r="S6998" t="s">
        <v>19</v>
      </c>
      <c r="T6998" t="str">
        <f>VLOOKUP(S6998,Códigos!$T$3:$U$14,2,0)</f>
        <v>BIOINDUSTRIA</v>
      </c>
      <c r="U6998" s="6">
        <v>2044.58</v>
      </c>
      <c r="V6998" s="6">
        <v>254.33096283833356</v>
      </c>
    </row>
    <row r="6999" spans="1:22" x14ac:dyDescent="0.25">
      <c r="A6999" t="s">
        <v>1050</v>
      </c>
      <c r="B6999" t="str">
        <f>VLOOKUP(A6999,Códigos!$H$3:$I$19,2,0)</f>
        <v>ELIANA CRISTINA  LONDOÑO</v>
      </c>
      <c r="C6999" t="s">
        <v>7609</v>
      </c>
      <c r="D6999" s="2">
        <v>42446</v>
      </c>
      <c r="E6999" s="2" t="s">
        <v>9285</v>
      </c>
      <c r="F6999">
        <v>0</v>
      </c>
      <c r="G6999" t="s">
        <v>4887</v>
      </c>
      <c r="H6999" t="str">
        <f>VLOOKUP(G6999,Códigos!$K$2:$L$250,2,0)</f>
        <v>INDIXELL MAX L*</v>
      </c>
      <c r="I6999" s="1">
        <v>8</v>
      </c>
      <c r="J6999" s="6">
        <v>184000</v>
      </c>
      <c r="K6999" t="s">
        <v>4888</v>
      </c>
      <c r="L6999" t="str">
        <f>VLOOKUP(K6999,Códigos!$N$2:$O$376,2,0)</f>
        <v>PAD SUMINISTROS QUIMICOS SAS</v>
      </c>
      <c r="M6999" t="s">
        <v>21</v>
      </c>
      <c r="N6999" t="str">
        <f>VLOOKUP(M6999,Códigos!$Q$2:$R$26,2,0)</f>
        <v>GENENCOR CUERO</v>
      </c>
      <c r="O6999" t="s">
        <v>47</v>
      </c>
      <c r="P6999" t="str">
        <f>VLOOKUP(O6999,Códigos!$B$2:$C$19,2,0)</f>
        <v>ATLÁNTICO</v>
      </c>
      <c r="Q6999" t="s">
        <v>844</v>
      </c>
      <c r="R6999" t="str">
        <f>VLOOKUP(Q6999,Códigos!$E$2:$F$52,2,0)</f>
        <v>BARRANQUILLA</v>
      </c>
      <c r="S6999" t="s">
        <v>19</v>
      </c>
      <c r="T6999" t="str">
        <f>VLOOKUP(S6999,Códigos!$T$3:$U$14,2,0)</f>
        <v>BIOINDUSTRIA</v>
      </c>
      <c r="U6999" s="6">
        <v>2044.58</v>
      </c>
      <c r="V6999" s="6">
        <v>89.994033004333417</v>
      </c>
    </row>
    <row r="7000" spans="1:22" x14ac:dyDescent="0.25">
      <c r="A7000" t="s">
        <v>19</v>
      </c>
      <c r="B7000" t="str">
        <f>VLOOKUP(A7000,Códigos!$H$3:$I$19,2,0)</f>
        <v>TEXTILERAS BOGOTA</v>
      </c>
      <c r="C7000" t="s">
        <v>64</v>
      </c>
      <c r="D7000" s="2">
        <v>42446</v>
      </c>
      <c r="E7000" s="2" t="s">
        <v>9285</v>
      </c>
      <c r="F7000">
        <v>30</v>
      </c>
      <c r="G7000" t="s">
        <v>20</v>
      </c>
      <c r="H7000" t="str">
        <f>VLOOKUP(G7000,Códigos!$K$2:$L$250,2,0)</f>
        <v>INDIMOL- WS</v>
      </c>
      <c r="I7000" s="1">
        <v>250</v>
      </c>
      <c r="J7000" s="6">
        <v>2375000</v>
      </c>
      <c r="K7000" t="s">
        <v>22</v>
      </c>
      <c r="L7000" t="str">
        <f>VLOOKUP(K7000,Códigos!$N$2:$O$376,2,0)</f>
        <v>ENCAJES S.A. COLOMBIA</v>
      </c>
      <c r="M7000" t="s">
        <v>19</v>
      </c>
      <c r="N7000" t="str">
        <f>VLOOKUP(M7000,Códigos!$Q$2:$R$26,2,0)</f>
        <v>BASF QUIMICA</v>
      </c>
      <c r="O7000" t="s">
        <v>27</v>
      </c>
      <c r="P7000" t="str">
        <f>VLOOKUP(O7000,Códigos!$B$2:$C$19,2,0)</f>
        <v>BOGOTÁ, D.C.</v>
      </c>
      <c r="Q7000" t="s">
        <v>28</v>
      </c>
      <c r="R7000" t="str">
        <f>VLOOKUP(Q7000,Códigos!$E$2:$F$52,2,0)</f>
        <v>BOGOTÁ, D.C.</v>
      </c>
      <c r="S7000" t="s">
        <v>19</v>
      </c>
      <c r="T7000" t="str">
        <f>VLOOKUP(S7000,Códigos!$T$3:$U$14,2,0)</f>
        <v>BIOINDUSTRIA</v>
      </c>
      <c r="U7000" s="6">
        <v>2044.58</v>
      </c>
      <c r="V7000" s="6">
        <v>1161.6077629635427</v>
      </c>
    </row>
    <row r="7001" spans="1:22" x14ac:dyDescent="0.25">
      <c r="A7001" t="s">
        <v>272</v>
      </c>
      <c r="B7001" t="str">
        <f>VLOOKUP(A7001,Códigos!$H$3:$I$19,2,0)</f>
        <v>LINA MERCEDES RUBIO GOMEZ</v>
      </c>
      <c r="C7001" t="s">
        <v>711</v>
      </c>
      <c r="D7001" s="2">
        <v>42446</v>
      </c>
      <c r="E7001" s="2" t="s">
        <v>9285</v>
      </c>
      <c r="F7001">
        <v>60</v>
      </c>
      <c r="G7001" t="s">
        <v>690</v>
      </c>
      <c r="H7001" t="str">
        <f>VLOOKUP(G7001,Códigos!$K$2:$L$250,2,0)</f>
        <v>PURAFECT PRIME 4000L/ PREFERENZ P 100</v>
      </c>
      <c r="I7001" s="1">
        <v>150</v>
      </c>
      <c r="J7001" s="6">
        <v>6440427</v>
      </c>
      <c r="K7001" t="s">
        <v>691</v>
      </c>
      <c r="L7001" t="str">
        <f>VLOOKUP(K7001,Códigos!$N$2:$O$376,2,0)</f>
        <v>DETERGENTES LTDA</v>
      </c>
      <c r="M7001" t="s">
        <v>19</v>
      </c>
      <c r="N7001" t="str">
        <f>VLOOKUP(M7001,Códigos!$Q$2:$R$26,2,0)</f>
        <v>BASF QUIMICA</v>
      </c>
      <c r="O7001" t="s">
        <v>27</v>
      </c>
      <c r="P7001" t="str">
        <f>VLOOKUP(O7001,Códigos!$B$2:$C$19,2,0)</f>
        <v>BOGOTÁ, D.C.</v>
      </c>
      <c r="Q7001" t="s">
        <v>28</v>
      </c>
      <c r="R7001" t="str">
        <f>VLOOKUP(Q7001,Códigos!$E$2:$F$52,2,0)</f>
        <v>BOGOTÁ, D.C.</v>
      </c>
      <c r="S7001" t="s">
        <v>19</v>
      </c>
      <c r="T7001" t="str">
        <f>VLOOKUP(S7001,Códigos!$T$3:$U$14,2,0)</f>
        <v>BIOINDUSTRIA</v>
      </c>
      <c r="U7001" s="6">
        <v>2044.58</v>
      </c>
      <c r="V7001" s="6">
        <v>3150</v>
      </c>
    </row>
    <row r="7002" spans="1:22" x14ac:dyDescent="0.25">
      <c r="A7002" t="s">
        <v>4185</v>
      </c>
      <c r="B7002" t="str">
        <f>VLOOKUP(A7002,Códigos!$H$3:$I$19,2,0)</f>
        <v>ANDRES BELTRAN</v>
      </c>
      <c r="C7002" t="s">
        <v>7729</v>
      </c>
      <c r="D7002" s="2">
        <v>42446</v>
      </c>
      <c r="E7002" s="2" t="s">
        <v>9285</v>
      </c>
      <c r="F7002">
        <v>60</v>
      </c>
      <c r="G7002" t="s">
        <v>122</v>
      </c>
      <c r="H7002" t="str">
        <f>VLOOKUP(G7002,Códigos!$K$2:$L$250,2,0)</f>
        <v>ANTIPILLING 300 LUNA</v>
      </c>
      <c r="I7002" s="1">
        <v>30</v>
      </c>
      <c r="J7002" s="6">
        <v>304500</v>
      </c>
      <c r="K7002" t="s">
        <v>7721</v>
      </c>
      <c r="L7002" t="str">
        <f>VLOOKUP(K7002,Códigos!$N$2:$O$376,2,0)</f>
        <v>PROCESOS Y TEÑIDOS S.A.S</v>
      </c>
      <c r="M7002" t="s">
        <v>21</v>
      </c>
      <c r="N7002" t="str">
        <f>VLOOKUP(M7002,Códigos!$Q$2:$R$26,2,0)</f>
        <v>GENENCOR CUERO</v>
      </c>
      <c r="O7002" t="s">
        <v>1084</v>
      </c>
      <c r="P7002" t="str">
        <f>VLOOKUP(O7002,Códigos!$B$2:$C$19,2,0)</f>
        <v>RISARALDA</v>
      </c>
      <c r="Q7002" t="s">
        <v>1085</v>
      </c>
      <c r="R7002" t="str">
        <f>VLOOKUP(Q7002,Códigos!$E$2:$F$52,2,0)</f>
        <v>DOSQUEBRADAS</v>
      </c>
      <c r="S7002" t="s">
        <v>19</v>
      </c>
      <c r="T7002" t="str">
        <f>VLOOKUP(S7002,Códigos!$T$3:$U$14,2,0)</f>
        <v>BIOINDUSTRIA</v>
      </c>
      <c r="U7002" s="6">
        <v>2044.58</v>
      </c>
      <c r="V7002" s="6">
        <v>148.93034266206263</v>
      </c>
    </row>
    <row r="7003" spans="1:22" x14ac:dyDescent="0.25">
      <c r="A7003" t="s">
        <v>272</v>
      </c>
      <c r="B7003" t="str">
        <f>VLOOKUP(A7003,Códigos!$H$3:$I$19,2,0)</f>
        <v>LINA MERCEDES RUBIO GOMEZ</v>
      </c>
      <c r="C7003" t="s">
        <v>773</v>
      </c>
      <c r="D7003" s="2">
        <v>42446</v>
      </c>
      <c r="E7003" s="2" t="s">
        <v>9285</v>
      </c>
      <c r="F7003">
        <v>60</v>
      </c>
      <c r="G7003" t="s">
        <v>109</v>
      </c>
      <c r="H7003" t="str">
        <f>VLOOKUP(G7003,Códigos!$K$2:$L$250,2,0)</f>
        <v>CATALASE T100</v>
      </c>
      <c r="I7003" s="1">
        <v>50</v>
      </c>
      <c r="J7003" s="6">
        <v>562232</v>
      </c>
      <c r="K7003" t="s">
        <v>774</v>
      </c>
      <c r="L7003" t="str">
        <f>VLOOKUP(K7003,Códigos!$N$2:$O$376,2,0)</f>
        <v>PRODUCTORA DE GELATINA S.A.S.  PROGEL</v>
      </c>
      <c r="M7003" t="s">
        <v>21</v>
      </c>
      <c r="N7003" t="str">
        <f>VLOOKUP(M7003,Códigos!$Q$2:$R$26,2,0)</f>
        <v>GENENCOR CUERO</v>
      </c>
      <c r="O7003" t="s">
        <v>759</v>
      </c>
      <c r="P7003" t="str">
        <f>VLOOKUP(O7003,Códigos!$B$2:$C$19,2,0)</f>
        <v>CALDAS</v>
      </c>
      <c r="Q7003" t="s">
        <v>760</v>
      </c>
      <c r="R7003" t="str">
        <f>VLOOKUP(Q7003,Códigos!$E$2:$F$52,2,0)</f>
        <v>MANIZALES</v>
      </c>
      <c r="S7003" t="s">
        <v>19</v>
      </c>
      <c r="T7003" t="str">
        <f>VLOOKUP(S7003,Códigos!$T$3:$U$14,2,0)</f>
        <v>BIOINDUSTRIA</v>
      </c>
      <c r="U7003" s="6">
        <v>2044.58</v>
      </c>
      <c r="V7003" s="6">
        <v>274.98654980484991</v>
      </c>
    </row>
    <row r="7004" spans="1:22" x14ac:dyDescent="0.25">
      <c r="A7004" t="s">
        <v>7896</v>
      </c>
      <c r="B7004" t="str">
        <f>VLOOKUP(A7004,Códigos!$H$3:$I$19,2,0)</f>
        <v>ALEXANDRA CASTILLO</v>
      </c>
      <c r="C7004" t="s">
        <v>8184</v>
      </c>
      <c r="D7004" s="2">
        <v>42446</v>
      </c>
      <c r="E7004" s="2" t="s">
        <v>9285</v>
      </c>
      <c r="F7004">
        <v>30</v>
      </c>
      <c r="G7004" t="s">
        <v>573</v>
      </c>
      <c r="H7004" t="str">
        <f>VLOOKUP(G7004,Códigos!$K$2:$L$250,2,0)</f>
        <v>ANTIFOAM 1430</v>
      </c>
      <c r="I7004" s="1">
        <v>200</v>
      </c>
      <c r="J7004" s="6">
        <v>2615796</v>
      </c>
      <c r="K7004" t="s">
        <v>591</v>
      </c>
      <c r="L7004" t="str">
        <f>VLOOKUP(K7004,Códigos!$N$2:$O$376,2,0)</f>
        <v>ARYSTA LIFESCIENCE COLOMBIA S.A.</v>
      </c>
      <c r="M7004" t="s">
        <v>577</v>
      </c>
      <c r="N7004" t="str">
        <f>VLOOKUP(M7004,Códigos!$Q$2:$R$26,2,0)</f>
        <v>XIAMETER</v>
      </c>
      <c r="O7004" t="s">
        <v>119</v>
      </c>
      <c r="P7004" t="str">
        <f>VLOOKUP(O7004,Códigos!$B$2:$C$19,2,0)</f>
        <v>CUNDINAMARCA</v>
      </c>
      <c r="Q7004" t="s">
        <v>593</v>
      </c>
      <c r="R7004" t="str">
        <f>VLOOKUP(Q7004,Códigos!$E$2:$F$52,2,0)</f>
        <v>MADRID</v>
      </c>
      <c r="S7004" t="s">
        <v>21</v>
      </c>
      <c r="T7004" t="str">
        <f>VLOOKUP(S7004,Códigos!$T$3:$U$14,2,0)</f>
        <v>ESPECIALIDADES QUIMICAS</v>
      </c>
      <c r="U7004" s="6">
        <v>2044.58</v>
      </c>
      <c r="V7004" s="6">
        <v>1279.3806062858876</v>
      </c>
    </row>
    <row r="7005" spans="1:22" x14ac:dyDescent="0.25">
      <c r="A7005" t="s">
        <v>231</v>
      </c>
      <c r="B7005" t="str">
        <f>VLOOKUP(A7005,Códigos!$H$3:$I$19,2,0)</f>
        <v>NATALY VELA</v>
      </c>
      <c r="C7005" t="s">
        <v>2267</v>
      </c>
      <c r="D7005" s="2">
        <v>42446</v>
      </c>
      <c r="E7005" s="2" t="s">
        <v>9285</v>
      </c>
      <c r="F7005">
        <v>30</v>
      </c>
      <c r="G7005" t="s">
        <v>690</v>
      </c>
      <c r="H7005" t="str">
        <f>VLOOKUP(G7005,Códigos!$K$2:$L$250,2,0)</f>
        <v>PURAFECT PRIME 4000L/ PREFERENZ P 100</v>
      </c>
      <c r="I7005" s="1">
        <v>245</v>
      </c>
      <c r="J7005" s="6">
        <v>10970193.5</v>
      </c>
      <c r="K7005" t="s">
        <v>827</v>
      </c>
      <c r="L7005" t="str">
        <f>VLOOKUP(K7005,Códigos!$N$2:$O$376,2,0)</f>
        <v>AZUL K S.A.</v>
      </c>
      <c r="M7005" t="s">
        <v>19</v>
      </c>
      <c r="N7005" t="str">
        <f>VLOOKUP(M7005,Códigos!$Q$2:$R$26,2,0)</f>
        <v>BASF QUIMICA</v>
      </c>
      <c r="O7005" t="s">
        <v>27</v>
      </c>
      <c r="P7005" t="str">
        <f>VLOOKUP(O7005,Códigos!$B$2:$C$19,2,0)</f>
        <v>BOGOTÁ, D.C.</v>
      </c>
      <c r="Q7005" t="s">
        <v>28</v>
      </c>
      <c r="R7005" t="str">
        <f>VLOOKUP(Q7005,Códigos!$E$2:$F$52,2,0)</f>
        <v>BOGOTÁ, D.C.</v>
      </c>
      <c r="S7005" t="s">
        <v>19</v>
      </c>
      <c r="T7005" t="str">
        <f>VLOOKUP(S7005,Códigos!$T$3:$U$14,2,0)</f>
        <v>BIOINDUSTRIA</v>
      </c>
      <c r="U7005" s="6">
        <v>2044.58</v>
      </c>
      <c r="V7005" s="6">
        <v>5365.4997603419779</v>
      </c>
    </row>
    <row r="7006" spans="1:22" x14ac:dyDescent="0.25">
      <c r="A7006" t="s">
        <v>5636</v>
      </c>
      <c r="B7006" t="str">
        <f>VLOOKUP(A7006,Códigos!$H$3:$I$19,2,0)</f>
        <v>TEXTILERAS MEDELLIN</v>
      </c>
      <c r="C7006" t="s">
        <v>5671</v>
      </c>
      <c r="D7006" s="2">
        <v>42446</v>
      </c>
      <c r="E7006" s="2" t="s">
        <v>9285</v>
      </c>
      <c r="F7006">
        <v>60</v>
      </c>
      <c r="G7006" t="s">
        <v>120</v>
      </c>
      <c r="H7006" t="str">
        <f>VLOOKUP(G7006,Códigos!$K$2:$L$250,2,0)</f>
        <v>CATALASE 700</v>
      </c>
      <c r="I7006" s="1">
        <v>200</v>
      </c>
      <c r="J7006" s="6">
        <v>520000</v>
      </c>
      <c r="K7006" t="s">
        <v>5643</v>
      </c>
      <c r="L7006" t="str">
        <f>VLOOKUP(K7006,Códigos!$N$2:$O$376,2,0)</f>
        <v>COLORETTO S.A.</v>
      </c>
      <c r="M7006" t="s">
        <v>21</v>
      </c>
      <c r="N7006" t="str">
        <f>VLOOKUP(M7006,Códigos!$Q$2:$R$26,2,0)</f>
        <v>GENENCOR CUERO</v>
      </c>
      <c r="O7006" t="s">
        <v>39</v>
      </c>
      <c r="P7006" t="str">
        <f>VLOOKUP(O7006,Códigos!$B$2:$C$19,2,0)</f>
        <v>ANTIOQUIA</v>
      </c>
      <c r="Q7006" t="s">
        <v>3257</v>
      </c>
      <c r="R7006" t="str">
        <f>VLOOKUP(Q7006,Códigos!$E$2:$F$52,2,0)</f>
        <v>SABANETA</v>
      </c>
      <c r="S7006" t="s">
        <v>19</v>
      </c>
      <c r="T7006" t="str">
        <f>VLOOKUP(S7006,Códigos!$T$3:$U$14,2,0)</f>
        <v>BIOINDUSTRIA</v>
      </c>
      <c r="U7006" s="6">
        <v>2044.58</v>
      </c>
      <c r="V7006" s="6">
        <v>254.33096283833356</v>
      </c>
    </row>
    <row r="7007" spans="1:22" x14ac:dyDescent="0.25">
      <c r="A7007" t="s">
        <v>969</v>
      </c>
      <c r="B7007" t="str">
        <f>VLOOKUP(A7007,Códigos!$H$3:$I$19,2,0)</f>
        <v>MARIA ELENA PELAEZ</v>
      </c>
      <c r="C7007" t="s">
        <v>7331</v>
      </c>
      <c r="D7007" s="2">
        <v>42446</v>
      </c>
      <c r="E7007" s="2" t="s">
        <v>9285</v>
      </c>
      <c r="F7007">
        <v>60</v>
      </c>
      <c r="G7007" t="s">
        <v>1979</v>
      </c>
      <c r="H7007" t="str">
        <f>VLOOKUP(G7007,Códigos!$K$2:$L$250,2,0)</f>
        <v>INDICANT-COLOR</v>
      </c>
      <c r="I7007" s="1">
        <v>60</v>
      </c>
      <c r="J7007" s="6">
        <v>234000</v>
      </c>
      <c r="K7007" t="s">
        <v>6575</v>
      </c>
      <c r="L7007" t="str">
        <f>VLOOKUP(K7007,Códigos!$N$2:$O$376,2,0)</f>
        <v>TERMIMODA S.A.</v>
      </c>
      <c r="M7007" t="s">
        <v>980</v>
      </c>
      <c r="N7007" t="str">
        <f>VLOOKUP(M7007,Códigos!$Q$2:$R$26,2,0)</f>
        <v>ANDICOL</v>
      </c>
      <c r="O7007" t="s">
        <v>39</v>
      </c>
      <c r="P7007" t="str">
        <f>VLOOKUP(O7007,Códigos!$B$2:$C$19,2,0)</f>
        <v>ANTIOQUIA</v>
      </c>
      <c r="Q7007" t="s">
        <v>2729</v>
      </c>
      <c r="R7007" t="str">
        <f>VLOOKUP(Q7007,Códigos!$E$2:$F$52,2,0)</f>
        <v>MEDELLÍN</v>
      </c>
      <c r="S7007" t="s">
        <v>19</v>
      </c>
      <c r="T7007" t="str">
        <f>VLOOKUP(S7007,Códigos!$T$3:$U$14,2,0)</f>
        <v>BIOINDUSTRIA</v>
      </c>
      <c r="U7007" s="6">
        <v>2044.58</v>
      </c>
      <c r="V7007" s="6">
        <v>114.44893327725011</v>
      </c>
    </row>
    <row r="7008" spans="1:22" x14ac:dyDescent="0.25">
      <c r="A7008" t="s">
        <v>4188</v>
      </c>
      <c r="B7008" t="str">
        <f>VLOOKUP(A7008,Códigos!$H$3:$I$19,2,0)</f>
        <v>ELIANA LONDOÑO - TEXTIL</v>
      </c>
      <c r="C7008" t="s">
        <v>4695</v>
      </c>
      <c r="D7008" s="2">
        <v>42447</v>
      </c>
      <c r="E7008" s="2" t="s">
        <v>9285</v>
      </c>
      <c r="F7008">
        <v>60</v>
      </c>
      <c r="G7008" t="s">
        <v>1439</v>
      </c>
      <c r="H7008" t="str">
        <f>VLOOKUP(G7008,Códigos!$K$2:$L$250,2,0)</f>
        <v>INDIXELL 2XL</v>
      </c>
      <c r="I7008" s="1">
        <v>25</v>
      </c>
      <c r="J7008" s="6">
        <v>386250</v>
      </c>
      <c r="K7008" t="s">
        <v>4201</v>
      </c>
      <c r="L7008" t="str">
        <f>VLOOKUP(K7008,Códigos!$N$2:$O$376,2,0)</f>
        <v>LUIS EDUARDO CAICEDO S.A.</v>
      </c>
      <c r="M7008" t="s">
        <v>21</v>
      </c>
      <c r="N7008" t="str">
        <f>VLOOKUP(M7008,Códigos!$Q$2:$R$26,2,0)</f>
        <v>GENENCOR CUERO</v>
      </c>
      <c r="O7008" t="s">
        <v>119</v>
      </c>
      <c r="P7008" t="str">
        <f>VLOOKUP(O7008,Códigos!$B$2:$C$19,2,0)</f>
        <v>CUNDINAMARCA</v>
      </c>
      <c r="Q7008" t="s">
        <v>28</v>
      </c>
      <c r="R7008" t="str">
        <f>VLOOKUP(Q7008,Códigos!$E$2:$F$52,2,0)</f>
        <v>BOGOTÁ, D.C.</v>
      </c>
      <c r="S7008" t="s">
        <v>19</v>
      </c>
      <c r="T7008" t="str">
        <f>VLOOKUP(S7008,Códigos!$T$3:$U$14,2,0)</f>
        <v>BIOINDUSTRIA</v>
      </c>
      <c r="U7008" s="6">
        <v>2035.16</v>
      </c>
      <c r="V7008" s="6">
        <v>189.78851785608992</v>
      </c>
    </row>
    <row r="7009" spans="1:22" x14ac:dyDescent="0.25">
      <c r="A7009" t="s">
        <v>980</v>
      </c>
      <c r="B7009" t="str">
        <f>VLOOKUP(A7009,Códigos!$H$3:$I$19,2,0)</f>
        <v>JENNY GOMEZ VALENCIA</v>
      </c>
      <c r="C7009" t="s">
        <v>1176</v>
      </c>
      <c r="D7009" s="2">
        <v>42447</v>
      </c>
      <c r="E7009" s="2" t="s">
        <v>9285</v>
      </c>
      <c r="F7009">
        <v>60</v>
      </c>
      <c r="G7009" t="s">
        <v>291</v>
      </c>
      <c r="H7009" t="str">
        <f>VLOOKUP(G7009,Códigos!$K$2:$L$250,2,0)</f>
        <v>SYLOID ED-30</v>
      </c>
      <c r="I7009" s="1">
        <v>200</v>
      </c>
      <c r="J7009" s="6">
        <v>4440600</v>
      </c>
      <c r="K7009" t="s">
        <v>1099</v>
      </c>
      <c r="L7009" t="str">
        <f>VLOOKUP(K7009,Códigos!$N$2:$O$376,2,0)</f>
        <v>INDUSTRIAS LEMBER S.A.</v>
      </c>
      <c r="M7009" t="s">
        <v>21</v>
      </c>
      <c r="N7009" t="str">
        <f>VLOOKUP(M7009,Códigos!$Q$2:$R$26,2,0)</f>
        <v>GENENCOR CUERO</v>
      </c>
      <c r="O7009" t="s">
        <v>594</v>
      </c>
      <c r="P7009" t="str">
        <f>VLOOKUP(O7009,Códigos!$B$2:$C$19,2,0)</f>
        <v>VALLE DEL CAUCA</v>
      </c>
      <c r="Q7009" t="s">
        <v>1102</v>
      </c>
      <c r="R7009" t="str">
        <f>VLOOKUP(Q7009,Códigos!$E$2:$F$52,2,0)</f>
        <v>YUMBO</v>
      </c>
      <c r="S7009" t="s">
        <v>21</v>
      </c>
      <c r="T7009" t="str">
        <f>VLOOKUP(S7009,Códigos!$T$3:$U$14,2,0)</f>
        <v>ESPECIALIDADES QUIMICAS</v>
      </c>
      <c r="U7009" s="6">
        <v>2035.16</v>
      </c>
      <c r="V7009" s="6">
        <v>2181.9414689754121</v>
      </c>
    </row>
    <row r="7010" spans="1:22" x14ac:dyDescent="0.25">
      <c r="A7010" t="s">
        <v>969</v>
      </c>
      <c r="B7010" t="str">
        <f>VLOOKUP(A7010,Códigos!$H$3:$I$19,2,0)</f>
        <v>MARIA ELENA PELAEZ</v>
      </c>
      <c r="C7010" t="s">
        <v>5929</v>
      </c>
      <c r="D7010" s="2">
        <v>42447</v>
      </c>
      <c r="E7010" s="2" t="s">
        <v>9285</v>
      </c>
      <c r="F7010">
        <v>60</v>
      </c>
      <c r="G7010" t="s">
        <v>32</v>
      </c>
      <c r="H7010" t="str">
        <f>VLOOKUP(G7010,Códigos!$K$2:$L$250,2,0)</f>
        <v>INDICOL SN 100</v>
      </c>
      <c r="I7010" s="1">
        <v>120</v>
      </c>
      <c r="J7010" s="6">
        <v>396000</v>
      </c>
      <c r="K7010" t="s">
        <v>5841</v>
      </c>
      <c r="L7010" t="str">
        <f>VLOOKUP(K7010,Códigos!$N$2:$O$376,2,0)</f>
        <v>TEÑIDOS Y ACABADOS ASOCIADOS S A S</v>
      </c>
      <c r="M7010" t="s">
        <v>19</v>
      </c>
      <c r="N7010" t="str">
        <f>VLOOKUP(M7010,Códigos!$Q$2:$R$26,2,0)</f>
        <v>BASF QUIMICA</v>
      </c>
      <c r="O7010" t="s">
        <v>39</v>
      </c>
      <c r="P7010" t="str">
        <f>VLOOKUP(O7010,Códigos!$B$2:$C$19,2,0)</f>
        <v>ANTIOQUIA</v>
      </c>
      <c r="Q7010" t="s">
        <v>998</v>
      </c>
      <c r="R7010" t="str">
        <f>VLOOKUP(Q7010,Códigos!$E$2:$F$52,2,0)</f>
        <v>ITAGÜÍ</v>
      </c>
      <c r="S7010" t="s">
        <v>19</v>
      </c>
      <c r="T7010" t="str">
        <f>VLOOKUP(S7010,Códigos!$T$3:$U$14,2,0)</f>
        <v>BIOINDUSTRIA</v>
      </c>
      <c r="U7010" s="6">
        <v>2035.16</v>
      </c>
      <c r="V7010" s="6">
        <v>194.5792959767291</v>
      </c>
    </row>
    <row r="7011" spans="1:22" x14ac:dyDescent="0.25">
      <c r="A7011" t="s">
        <v>2952</v>
      </c>
      <c r="B7011" t="str">
        <f>VLOOKUP(A7011,Códigos!$H$3:$I$19,2,0)</f>
        <v>SUSANA ESTRADA E.</v>
      </c>
      <c r="C7011" t="s">
        <v>3070</v>
      </c>
      <c r="D7011" s="2">
        <v>42447</v>
      </c>
      <c r="E7011" s="2" t="s">
        <v>9285</v>
      </c>
      <c r="F7011">
        <v>30</v>
      </c>
      <c r="G7011" t="s">
        <v>275</v>
      </c>
      <c r="H7011" t="str">
        <f>VLOOKUP(G7011,Códigos!$K$2:$L$250,2,0)</f>
        <v>ADITIVO 57</v>
      </c>
      <c r="I7011" s="1">
        <v>21</v>
      </c>
      <c r="J7011" s="6">
        <v>1106035.98</v>
      </c>
      <c r="K7011" t="s">
        <v>2979</v>
      </c>
      <c r="L7011" t="str">
        <f>VLOOKUP(K7011,Códigos!$N$2:$O$376,2,0)</f>
        <v>NOVAPINTURAS DEL ORIENTE ANT S A S</v>
      </c>
      <c r="M7011" t="s">
        <v>19</v>
      </c>
      <c r="N7011" t="str">
        <f>VLOOKUP(M7011,Códigos!$Q$2:$R$26,2,0)</f>
        <v>BASF QUIMICA</v>
      </c>
      <c r="O7011" t="s">
        <v>39</v>
      </c>
      <c r="P7011" t="str">
        <f>VLOOKUP(O7011,Códigos!$B$2:$C$19,2,0)</f>
        <v>ANTIOQUIA</v>
      </c>
      <c r="Q7011" t="s">
        <v>2981</v>
      </c>
      <c r="R7011" t="str">
        <f>VLOOKUP(Q7011,Códigos!$E$2:$F$52,2,0)</f>
        <v>RIONEGRO</v>
      </c>
      <c r="S7011" t="s">
        <v>21</v>
      </c>
      <c r="T7011" t="str">
        <f>VLOOKUP(S7011,Códigos!$T$3:$U$14,2,0)</f>
        <v>ESPECIALIDADES QUIMICAS</v>
      </c>
      <c r="U7011" s="6">
        <v>2035.16</v>
      </c>
      <c r="V7011" s="6">
        <v>543.46389473063539</v>
      </c>
    </row>
    <row r="7012" spans="1:22" x14ac:dyDescent="0.25">
      <c r="A7012" t="s">
        <v>4185</v>
      </c>
      <c r="B7012" t="str">
        <f>VLOOKUP(A7012,Códigos!$H$3:$I$19,2,0)</f>
        <v>ANDRES BELTRAN</v>
      </c>
      <c r="C7012" t="s">
        <v>7730</v>
      </c>
      <c r="D7012" s="2">
        <v>42447</v>
      </c>
      <c r="E7012" s="2" t="s">
        <v>9285</v>
      </c>
      <c r="F7012">
        <v>60</v>
      </c>
      <c r="G7012" t="s">
        <v>1343</v>
      </c>
      <c r="H7012" t="str">
        <f>VLOOKUP(G7012,Códigos!$K$2:$L$250,2,0)</f>
        <v>ANTIPILLING NEUTRA 800</v>
      </c>
      <c r="I7012" s="1">
        <v>25</v>
      </c>
      <c r="J7012" s="6">
        <v>236250</v>
      </c>
      <c r="K7012" t="s">
        <v>1254</v>
      </c>
      <c r="L7012" t="str">
        <f>VLOOKUP(K7012,Códigos!$N$2:$O$376,2,0)</f>
        <v>LAVANDERIA INDUSTRIAL SURTEÑIR S.A.</v>
      </c>
      <c r="M7012" t="s">
        <v>21</v>
      </c>
      <c r="N7012" t="str">
        <f>VLOOKUP(M7012,Códigos!$Q$2:$R$26,2,0)</f>
        <v>GENENCOR CUERO</v>
      </c>
      <c r="O7012" t="s">
        <v>594</v>
      </c>
      <c r="P7012" t="str">
        <f>VLOOKUP(O7012,Códigos!$B$2:$C$19,2,0)</f>
        <v>VALLE DEL CAUCA</v>
      </c>
      <c r="Q7012" t="s">
        <v>595</v>
      </c>
      <c r="R7012" t="str">
        <f>VLOOKUP(Q7012,Códigos!$E$2:$F$52,2,0)</f>
        <v>CALI</v>
      </c>
      <c r="S7012" t="s">
        <v>19</v>
      </c>
      <c r="T7012" t="str">
        <f>VLOOKUP(S7012,Códigos!$T$3:$U$14,2,0)</f>
        <v>BIOINDUSTRIA</v>
      </c>
      <c r="U7012" s="6">
        <v>2035.16</v>
      </c>
      <c r="V7012" s="6">
        <v>116.08423907702588</v>
      </c>
    </row>
    <row r="7013" spans="1:22" x14ac:dyDescent="0.25">
      <c r="A7013" t="s">
        <v>969</v>
      </c>
      <c r="B7013" t="str">
        <f>VLOOKUP(A7013,Códigos!$H$3:$I$19,2,0)</f>
        <v>MARIA ELENA PELAEZ</v>
      </c>
      <c r="C7013" t="s">
        <v>6545</v>
      </c>
      <c r="D7013" s="2">
        <v>42447</v>
      </c>
      <c r="E7013" s="2" t="s">
        <v>9285</v>
      </c>
      <c r="F7013">
        <v>30</v>
      </c>
      <c r="G7013" t="s">
        <v>6546</v>
      </c>
      <c r="H7013" t="str">
        <f>VLOOKUP(G7013,Códigos!$K$2:$L$250,2,0)</f>
        <v>INDIAGE ONE</v>
      </c>
      <c r="I7013" s="1">
        <v>100</v>
      </c>
      <c r="J7013" s="6">
        <v>15218926</v>
      </c>
      <c r="K7013" t="s">
        <v>3255</v>
      </c>
      <c r="L7013" t="str">
        <f>VLOOKUP(K7013,Códigos!$N$2:$O$376,2,0)</f>
        <v>CHT COLOMBIANA LTDA</v>
      </c>
      <c r="M7013" t="s">
        <v>21</v>
      </c>
      <c r="N7013" t="str">
        <f>VLOOKUP(M7013,Códigos!$Q$2:$R$26,2,0)</f>
        <v>GENENCOR CUERO</v>
      </c>
      <c r="O7013" t="s">
        <v>39</v>
      </c>
      <c r="P7013" t="str">
        <f>VLOOKUP(O7013,Códigos!$B$2:$C$19,2,0)</f>
        <v>ANTIOQUIA</v>
      </c>
      <c r="Q7013" t="s">
        <v>3257</v>
      </c>
      <c r="R7013" t="str">
        <f>VLOOKUP(Q7013,Códigos!$E$2:$F$52,2,0)</f>
        <v>SABANETA</v>
      </c>
      <c r="S7013" t="s">
        <v>19</v>
      </c>
      <c r="T7013" t="str">
        <f>VLOOKUP(S7013,Códigos!$T$3:$U$14,2,0)</f>
        <v>BIOINDUSTRIA</v>
      </c>
      <c r="U7013" s="6">
        <v>2035.16</v>
      </c>
      <c r="V7013" s="6">
        <v>7477.9997641463078</v>
      </c>
    </row>
    <row r="7014" spans="1:22" x14ac:dyDescent="0.25">
      <c r="A7014" t="s">
        <v>980</v>
      </c>
      <c r="B7014" t="str">
        <f>VLOOKUP(A7014,Códigos!$H$3:$I$19,2,0)</f>
        <v>JENNY GOMEZ VALENCIA</v>
      </c>
      <c r="C7014" t="s">
        <v>1491</v>
      </c>
      <c r="D7014" s="2">
        <v>42447</v>
      </c>
      <c r="E7014" s="2" t="s">
        <v>9285</v>
      </c>
      <c r="F7014">
        <v>0</v>
      </c>
      <c r="G7014" t="s">
        <v>1293</v>
      </c>
      <c r="H7014" t="str">
        <f>VLOOKUP(G7014,Códigos!$K$2:$L$250,2,0)</f>
        <v>SYLOID ED-44</v>
      </c>
      <c r="I7014" s="1">
        <v>40</v>
      </c>
      <c r="J7014" s="6">
        <v>795320</v>
      </c>
      <c r="K7014" t="s">
        <v>1314</v>
      </c>
      <c r="L7014" t="str">
        <f>VLOOKUP(K7014,Códigos!$N$2:$O$376,2,0)</f>
        <v>MARIN GONZALEZ HUBERT DE JESUS</v>
      </c>
      <c r="M7014" t="s">
        <v>21</v>
      </c>
      <c r="N7014" t="str">
        <f>VLOOKUP(M7014,Códigos!$Q$2:$R$26,2,0)</f>
        <v>GENENCOR CUERO</v>
      </c>
      <c r="O7014" t="s">
        <v>1084</v>
      </c>
      <c r="P7014" t="str">
        <f>VLOOKUP(O7014,Códigos!$B$2:$C$19,2,0)</f>
        <v>RISARALDA</v>
      </c>
      <c r="Q7014" t="s">
        <v>1086</v>
      </c>
      <c r="R7014" t="str">
        <f>VLOOKUP(Q7014,Códigos!$E$2:$F$52,2,0)</f>
        <v>PEREIRA</v>
      </c>
      <c r="S7014" t="s">
        <v>21</v>
      </c>
      <c r="T7014" t="str">
        <f>VLOOKUP(S7014,Códigos!$T$3:$U$14,2,0)</f>
        <v>ESPECIALIDADES QUIMICAS</v>
      </c>
      <c r="U7014" s="6">
        <v>2035.16</v>
      </c>
      <c r="V7014" s="6">
        <v>390.78991332376813</v>
      </c>
    </row>
    <row r="7015" spans="1:22" x14ac:dyDescent="0.25">
      <c r="A7015" t="s">
        <v>4185</v>
      </c>
      <c r="B7015" t="str">
        <f>VLOOKUP(A7015,Códigos!$H$3:$I$19,2,0)</f>
        <v>ANDRES BELTRAN</v>
      </c>
      <c r="C7015" t="s">
        <v>7732</v>
      </c>
      <c r="D7015" s="2">
        <v>42447</v>
      </c>
      <c r="E7015" s="2" t="s">
        <v>9285</v>
      </c>
      <c r="F7015">
        <v>90</v>
      </c>
      <c r="G7015" t="s">
        <v>1256</v>
      </c>
      <c r="H7015" t="str">
        <f>VLOOKUP(G7015,Códigos!$K$2:$L$250,2,0)</f>
        <v>INDESIZE 350 DLC</v>
      </c>
      <c r="I7015" s="1">
        <v>40</v>
      </c>
      <c r="J7015" s="6">
        <v>188360</v>
      </c>
      <c r="K7015" t="s">
        <v>1081</v>
      </c>
      <c r="L7015" t="str">
        <f>VLOOKUP(K7015,Códigos!$N$2:$O$376,2,0)</f>
        <v>LAVA MASTER LTDA.</v>
      </c>
      <c r="M7015" t="s">
        <v>21</v>
      </c>
      <c r="N7015" t="str">
        <f>VLOOKUP(M7015,Códigos!$Q$2:$R$26,2,0)</f>
        <v>GENENCOR CUERO</v>
      </c>
      <c r="O7015" t="s">
        <v>1084</v>
      </c>
      <c r="P7015" t="str">
        <f>VLOOKUP(O7015,Códigos!$B$2:$C$19,2,0)</f>
        <v>RISARALDA</v>
      </c>
      <c r="Q7015" t="s">
        <v>1085</v>
      </c>
      <c r="R7015" t="str">
        <f>VLOOKUP(Q7015,Códigos!$E$2:$F$52,2,0)</f>
        <v>DOSQUEBRADAS</v>
      </c>
      <c r="S7015" t="s">
        <v>19</v>
      </c>
      <c r="T7015" t="str">
        <f>VLOOKUP(S7015,Códigos!$T$3:$U$14,2,0)</f>
        <v>BIOINDUSTRIA</v>
      </c>
      <c r="U7015" s="6">
        <v>2035.16</v>
      </c>
      <c r="V7015" s="6">
        <v>92.55291967216337</v>
      </c>
    </row>
    <row r="7016" spans="1:22" x14ac:dyDescent="0.25">
      <c r="A7016" t="s">
        <v>4185</v>
      </c>
      <c r="B7016" t="str">
        <f>VLOOKUP(A7016,Códigos!$H$3:$I$19,2,0)</f>
        <v>ANDRES BELTRAN</v>
      </c>
      <c r="C7016" t="s">
        <v>7731</v>
      </c>
      <c r="D7016" s="2">
        <v>42447</v>
      </c>
      <c r="E7016" s="2" t="s">
        <v>9285</v>
      </c>
      <c r="F7016">
        <v>60</v>
      </c>
      <c r="G7016" t="s">
        <v>1251</v>
      </c>
      <c r="H7016" t="str">
        <f>VLOOKUP(G7016,Códigos!$K$2:$L$250,2,0)</f>
        <v>CATALASE ECO 100</v>
      </c>
      <c r="I7016" s="1">
        <v>60</v>
      </c>
      <c r="J7016" s="6">
        <v>178080</v>
      </c>
      <c r="K7016" t="s">
        <v>1123</v>
      </c>
      <c r="L7016" t="str">
        <f>VLOOKUP(K7016,Códigos!$N$2:$O$376,2,0)</f>
        <v>STF GROUP S.A.</v>
      </c>
      <c r="M7016" t="s">
        <v>21</v>
      </c>
      <c r="N7016" t="str">
        <f>VLOOKUP(M7016,Códigos!$Q$2:$R$26,2,0)</f>
        <v>GENENCOR CUERO</v>
      </c>
      <c r="O7016" t="s">
        <v>594</v>
      </c>
      <c r="P7016" t="str">
        <f>VLOOKUP(O7016,Códigos!$B$2:$C$19,2,0)</f>
        <v>VALLE DEL CAUCA</v>
      </c>
      <c r="Q7016" t="s">
        <v>1102</v>
      </c>
      <c r="R7016" t="str">
        <f>VLOOKUP(Q7016,Códigos!$E$2:$F$52,2,0)</f>
        <v>YUMBO</v>
      </c>
      <c r="S7016" t="s">
        <v>19</v>
      </c>
      <c r="T7016" t="str">
        <f>VLOOKUP(S7016,Códigos!$T$3:$U$14,2,0)</f>
        <v>BIOINDUSTRIA</v>
      </c>
      <c r="U7016" s="6">
        <v>2035.16</v>
      </c>
      <c r="V7016" s="6">
        <v>87.501719766504834</v>
      </c>
    </row>
    <row r="7017" spans="1:22" x14ac:dyDescent="0.25">
      <c r="A7017" t="s">
        <v>980</v>
      </c>
      <c r="B7017" t="str">
        <f>VLOOKUP(A7017,Códigos!$H$3:$I$19,2,0)</f>
        <v>JENNY GOMEZ VALENCIA</v>
      </c>
      <c r="C7017" t="s">
        <v>1175</v>
      </c>
      <c r="D7017" s="2">
        <v>42447</v>
      </c>
      <c r="E7017" s="2" t="s">
        <v>9285</v>
      </c>
      <c r="F7017">
        <v>30</v>
      </c>
      <c r="G7017" t="s">
        <v>275</v>
      </c>
      <c r="H7017" t="str">
        <f>VLOOKUP(G7017,Códigos!$K$2:$L$250,2,0)</f>
        <v>ADITIVO 57</v>
      </c>
      <c r="I7017" s="1">
        <v>21</v>
      </c>
      <c r="J7017" s="6">
        <v>1153929</v>
      </c>
      <c r="K7017" t="s">
        <v>1149</v>
      </c>
      <c r="L7017" t="str">
        <f>VLOOKUP(K7017,Códigos!$N$2:$O$376,2,0)</f>
        <v>RESIPLAST DE COLOMBIA S.A.S</v>
      </c>
      <c r="M7017" t="s">
        <v>19</v>
      </c>
      <c r="N7017" t="str">
        <f>VLOOKUP(M7017,Códigos!$Q$2:$R$26,2,0)</f>
        <v>BASF QUIMICA</v>
      </c>
      <c r="O7017" t="s">
        <v>1084</v>
      </c>
      <c r="P7017" t="str">
        <f>VLOOKUP(O7017,Códigos!$B$2:$C$19,2,0)</f>
        <v>RISARALDA</v>
      </c>
      <c r="Q7017" t="s">
        <v>1085</v>
      </c>
      <c r="R7017" t="str">
        <f>VLOOKUP(Q7017,Códigos!$E$2:$F$52,2,0)</f>
        <v>DOSQUEBRADAS</v>
      </c>
      <c r="S7017" t="s">
        <v>21</v>
      </c>
      <c r="T7017" t="str">
        <f>VLOOKUP(S7017,Códigos!$T$3:$U$14,2,0)</f>
        <v>ESPECIALIDADES QUIMICAS</v>
      </c>
      <c r="U7017" s="6">
        <v>2035.16</v>
      </c>
      <c r="V7017" s="6">
        <v>566.99669804831069</v>
      </c>
    </row>
    <row r="7018" spans="1:22" x14ac:dyDescent="0.25">
      <c r="A7018" t="s">
        <v>969</v>
      </c>
      <c r="B7018" t="str">
        <f>VLOOKUP(A7018,Códigos!$H$3:$I$19,2,0)</f>
        <v>MARIA ELENA PELAEZ</v>
      </c>
      <c r="C7018" t="s">
        <v>6548</v>
      </c>
      <c r="D7018" s="2">
        <v>42447</v>
      </c>
      <c r="E7018" s="2" t="s">
        <v>9285</v>
      </c>
      <c r="F7018">
        <v>60</v>
      </c>
      <c r="G7018" t="s">
        <v>1309</v>
      </c>
      <c r="H7018" t="str">
        <f>VLOOKUP(G7018,Códigos!$K$2:$L$250,2,0)</f>
        <v>INDESIZE COLD 10</v>
      </c>
      <c r="I7018" s="1">
        <v>10</v>
      </c>
      <c r="J7018" s="6">
        <v>78000</v>
      </c>
      <c r="K7018" t="s">
        <v>5815</v>
      </c>
      <c r="L7018" t="str">
        <f>VLOOKUP(K7018,Códigos!$N$2:$O$376,2,0)</f>
        <v>LAVADO TECNICO S.A.S</v>
      </c>
      <c r="M7018" t="s">
        <v>21</v>
      </c>
      <c r="N7018" t="str">
        <f>VLOOKUP(M7018,Códigos!$Q$2:$R$26,2,0)</f>
        <v>GENENCOR CUERO</v>
      </c>
      <c r="O7018" t="s">
        <v>39</v>
      </c>
      <c r="P7018" t="str">
        <f>VLOOKUP(O7018,Códigos!$B$2:$C$19,2,0)</f>
        <v>ANTIOQUIA</v>
      </c>
      <c r="Q7018" t="s">
        <v>2729</v>
      </c>
      <c r="R7018" t="str">
        <f>VLOOKUP(Q7018,Códigos!$E$2:$F$52,2,0)</f>
        <v>MEDELLÍN</v>
      </c>
      <c r="S7018" t="s">
        <v>19</v>
      </c>
      <c r="T7018" t="str">
        <f>VLOOKUP(S7018,Códigos!$T$3:$U$14,2,0)</f>
        <v>BIOINDUSTRIA</v>
      </c>
      <c r="U7018" s="6">
        <v>2035.16</v>
      </c>
      <c r="V7018" s="6">
        <v>38.326224965113305</v>
      </c>
    </row>
    <row r="7019" spans="1:22" x14ac:dyDescent="0.25">
      <c r="A7019" t="s">
        <v>8222</v>
      </c>
      <c r="B7019" t="str">
        <f>VLOOKUP(A7019,Códigos!$H$3:$I$19,2,0)</f>
        <v>JUAN CAMILO PEREZ</v>
      </c>
      <c r="C7019" t="s">
        <v>8231</v>
      </c>
      <c r="D7019" s="2">
        <v>42447</v>
      </c>
      <c r="E7019" s="2" t="s">
        <v>9285</v>
      </c>
      <c r="F7019">
        <v>0</v>
      </c>
      <c r="G7019" t="s">
        <v>8234</v>
      </c>
      <c r="H7019" t="str">
        <f>VLOOKUP(G7019,Códigos!$K$2:$L$250,2,0)</f>
        <v>STONETECH PROFFESIONAL SEALER GALON</v>
      </c>
      <c r="I7019" s="1">
        <v>1</v>
      </c>
      <c r="J7019" s="6">
        <v>140000</v>
      </c>
      <c r="K7019" t="s">
        <v>8232</v>
      </c>
      <c r="L7019" t="str">
        <f>VLOOKUP(K7019,Códigos!$N$2:$O$376,2,0)</f>
        <v>MARMOLES Y GRANITOS NATURALES S.A.S</v>
      </c>
      <c r="M7019" t="s">
        <v>517</v>
      </c>
      <c r="N7019" t="str">
        <f>VLOOKUP(M7019,Códigos!$Q$2:$R$26,2,0)</f>
        <v>DUPONT</v>
      </c>
      <c r="O7019" t="s">
        <v>39</v>
      </c>
      <c r="P7019" t="str">
        <f>VLOOKUP(O7019,Códigos!$B$2:$C$19,2,0)</f>
        <v>ANTIOQUIA</v>
      </c>
      <c r="Q7019" t="s">
        <v>2729</v>
      </c>
      <c r="R7019" t="str">
        <f>VLOOKUP(Q7019,Códigos!$E$2:$F$52,2,0)</f>
        <v>MEDELLÍN</v>
      </c>
      <c r="S7019" t="s">
        <v>21</v>
      </c>
      <c r="T7019" t="str">
        <f>VLOOKUP(S7019,Códigos!$T$3:$U$14,2,0)</f>
        <v>ESPECIALIDADES QUIMICAS</v>
      </c>
      <c r="U7019" s="6">
        <v>2035.16</v>
      </c>
      <c r="V7019" s="6">
        <v>68.790660193793116</v>
      </c>
    </row>
    <row r="7020" spans="1:22" x14ac:dyDescent="0.25">
      <c r="A7020" t="s">
        <v>969</v>
      </c>
      <c r="B7020" t="str">
        <f>VLOOKUP(A7020,Códigos!$H$3:$I$19,2,0)</f>
        <v>MARIA ELENA PELAEZ</v>
      </c>
      <c r="C7020" t="s">
        <v>6549</v>
      </c>
      <c r="D7020" s="2">
        <v>42447</v>
      </c>
      <c r="E7020" s="2" t="s">
        <v>9285</v>
      </c>
      <c r="F7020">
        <v>30</v>
      </c>
      <c r="G7020" t="s">
        <v>5363</v>
      </c>
      <c r="H7020" t="str">
        <f>VLOOKUP(G7020,Códigos!$K$2:$L$250,2,0)</f>
        <v>CATALASE 300</v>
      </c>
      <c r="I7020" s="1">
        <v>120</v>
      </c>
      <c r="J7020" s="6">
        <v>300000</v>
      </c>
      <c r="K7020" t="s">
        <v>5803</v>
      </c>
      <c r="L7020" t="str">
        <f>VLOOKUP(K7020,Códigos!$N$2:$O$376,2,0)</f>
        <v>AUXICOLOR S.A.S</v>
      </c>
      <c r="M7020" t="s">
        <v>21</v>
      </c>
      <c r="N7020" t="str">
        <f>VLOOKUP(M7020,Códigos!$Q$2:$R$26,2,0)</f>
        <v>GENENCOR CUERO</v>
      </c>
      <c r="O7020" t="s">
        <v>39</v>
      </c>
      <c r="P7020" t="str">
        <f>VLOOKUP(O7020,Códigos!$B$2:$C$19,2,0)</f>
        <v>ANTIOQUIA</v>
      </c>
      <c r="Q7020" t="s">
        <v>2729</v>
      </c>
      <c r="R7020" t="str">
        <f>VLOOKUP(Q7020,Códigos!$E$2:$F$52,2,0)</f>
        <v>MEDELLÍN</v>
      </c>
      <c r="S7020" t="s">
        <v>19</v>
      </c>
      <c r="T7020" t="str">
        <f>VLOOKUP(S7020,Códigos!$T$3:$U$14,2,0)</f>
        <v>BIOINDUSTRIA</v>
      </c>
      <c r="U7020" s="6">
        <v>2035.16</v>
      </c>
      <c r="V7020" s="6">
        <v>147.40855755812811</v>
      </c>
    </row>
    <row r="7021" spans="1:22" x14ac:dyDescent="0.25">
      <c r="A7021" t="s">
        <v>7896</v>
      </c>
      <c r="B7021" t="str">
        <f>VLOOKUP(A7021,Códigos!$H$3:$I$19,2,0)</f>
        <v>ALEXANDRA CASTILLO</v>
      </c>
      <c r="C7021" t="s">
        <v>7915</v>
      </c>
      <c r="D7021" s="2">
        <v>42447</v>
      </c>
      <c r="E7021" s="2" t="s">
        <v>9285</v>
      </c>
      <c r="F7021">
        <v>60</v>
      </c>
      <c r="G7021" t="s">
        <v>254</v>
      </c>
      <c r="H7021" t="str">
        <f>VLOOKUP(G7021,Códigos!$K$2:$L$250,2,0)</f>
        <v>ADITIVO 61</v>
      </c>
      <c r="I7021" s="1">
        <v>17</v>
      </c>
      <c r="J7021" s="6">
        <v>1868276.88</v>
      </c>
      <c r="K7021" t="s">
        <v>263</v>
      </c>
      <c r="L7021" t="str">
        <f>VLOOKUP(K7021,Códigos!$N$2:$O$376,2,0)</f>
        <v>PINTUBLER DE COLOMBIA S.A.</v>
      </c>
      <c r="M7021" t="s">
        <v>19</v>
      </c>
      <c r="N7021" t="str">
        <f>VLOOKUP(M7021,Códigos!$Q$2:$R$26,2,0)</f>
        <v>BASF QUIMICA</v>
      </c>
      <c r="O7021" t="s">
        <v>119</v>
      </c>
      <c r="P7021" t="str">
        <f>VLOOKUP(O7021,Códigos!$B$2:$C$19,2,0)</f>
        <v>CUNDINAMARCA</v>
      </c>
      <c r="Q7021" t="s">
        <v>265</v>
      </c>
      <c r="R7021" t="str">
        <f>VLOOKUP(Q7021,Códigos!$E$2:$F$52,2,0)</f>
        <v>COTA</v>
      </c>
      <c r="S7021" t="s">
        <v>21</v>
      </c>
      <c r="T7021" t="str">
        <f>VLOOKUP(S7021,Códigos!$T$3:$U$14,2,0)</f>
        <v>ESPECIALIDADES QUIMICAS</v>
      </c>
      <c r="U7021" s="6">
        <v>2035.16</v>
      </c>
      <c r="V7021" s="6">
        <v>917.99999999999989</v>
      </c>
    </row>
    <row r="7022" spans="1:22" x14ac:dyDescent="0.25">
      <c r="A7022" t="s">
        <v>969</v>
      </c>
      <c r="B7022" t="str">
        <f>VLOOKUP(A7022,Códigos!$H$3:$I$19,2,0)</f>
        <v>MARIA ELENA PELAEZ</v>
      </c>
      <c r="C7022" t="s">
        <v>5929</v>
      </c>
      <c r="D7022" s="2">
        <v>42447</v>
      </c>
      <c r="E7022" s="2" t="s">
        <v>9285</v>
      </c>
      <c r="F7022">
        <v>60</v>
      </c>
      <c r="G7022" t="s">
        <v>1309</v>
      </c>
      <c r="H7022" t="str">
        <f>VLOOKUP(G7022,Códigos!$K$2:$L$250,2,0)</f>
        <v>INDESIZE COLD 10</v>
      </c>
      <c r="I7022" s="1">
        <v>60</v>
      </c>
      <c r="J7022" s="6">
        <v>462000</v>
      </c>
      <c r="K7022" t="s">
        <v>5841</v>
      </c>
      <c r="L7022" t="str">
        <f>VLOOKUP(K7022,Códigos!$N$2:$O$376,2,0)</f>
        <v>TEÑIDOS Y ACABADOS ASOCIADOS S A S</v>
      </c>
      <c r="M7022" t="s">
        <v>21</v>
      </c>
      <c r="N7022" t="str">
        <f>VLOOKUP(M7022,Códigos!$Q$2:$R$26,2,0)</f>
        <v>GENENCOR CUERO</v>
      </c>
      <c r="O7022" t="s">
        <v>39</v>
      </c>
      <c r="P7022" t="str">
        <f>VLOOKUP(O7022,Códigos!$B$2:$C$19,2,0)</f>
        <v>ANTIOQUIA</v>
      </c>
      <c r="Q7022" t="s">
        <v>998</v>
      </c>
      <c r="R7022" t="str">
        <f>VLOOKUP(Q7022,Códigos!$E$2:$F$52,2,0)</f>
        <v>ITAGÜÍ</v>
      </c>
      <c r="S7022" t="s">
        <v>19</v>
      </c>
      <c r="T7022" t="str">
        <f>VLOOKUP(S7022,Códigos!$T$3:$U$14,2,0)</f>
        <v>BIOINDUSTRIA</v>
      </c>
      <c r="U7022" s="6">
        <v>2035.16</v>
      </c>
      <c r="V7022" s="6">
        <v>227.00917863951727</v>
      </c>
    </row>
    <row r="7023" spans="1:22" x14ac:dyDescent="0.25">
      <c r="A7023" t="s">
        <v>7896</v>
      </c>
      <c r="B7023" t="str">
        <f>VLOOKUP(A7023,Códigos!$H$3:$I$19,2,0)</f>
        <v>ALEXANDRA CASTILLO</v>
      </c>
      <c r="C7023" t="s">
        <v>8084</v>
      </c>
      <c r="D7023" s="2">
        <v>42447</v>
      </c>
      <c r="E7023" s="2" t="s">
        <v>9285</v>
      </c>
      <c r="F7023">
        <v>0</v>
      </c>
      <c r="G7023" t="s">
        <v>3898</v>
      </c>
      <c r="H7023" t="str">
        <f>VLOOKUP(G7023,Códigos!$K$2:$L$250,2,0)</f>
        <v>SANTICIZER 9201</v>
      </c>
      <c r="I7023" s="1">
        <v>-230</v>
      </c>
      <c r="J7023" s="6">
        <v>-2918665.5</v>
      </c>
      <c r="K7023" t="s">
        <v>339</v>
      </c>
      <c r="L7023" t="str">
        <f>VLOOKUP(K7023,Códigos!$N$2:$O$376,2,0)</f>
        <v>MANUFACTURAS TERMINADAS S.A.  MANTESA</v>
      </c>
      <c r="M7023" t="s">
        <v>272</v>
      </c>
      <c r="N7023" t="str">
        <f>VLOOKUP(M7023,Códigos!$Q$2:$R$26,2,0)</f>
        <v>FERRO</v>
      </c>
      <c r="O7023" t="s">
        <v>119</v>
      </c>
      <c r="P7023" t="str">
        <f>VLOOKUP(O7023,Códigos!$B$2:$C$19,2,0)</f>
        <v>CUNDINAMARCA</v>
      </c>
      <c r="Q7023" t="s">
        <v>341</v>
      </c>
      <c r="R7023" t="str">
        <f>VLOOKUP(Q7023,Códigos!$E$2:$F$52,2,0)</f>
        <v>TOCANCIPÁ</v>
      </c>
      <c r="S7023" t="s">
        <v>21</v>
      </c>
      <c r="T7023" t="str">
        <f>VLOOKUP(S7023,Códigos!$T$3:$U$14,2,0)</f>
        <v>ESPECIALIDADES QUIMICAS</v>
      </c>
      <c r="U7023" s="6">
        <v>2035.16</v>
      </c>
      <c r="V7023" s="6">
        <v>-1434.1209044989091</v>
      </c>
    </row>
    <row r="7024" spans="1:22" x14ac:dyDescent="0.25">
      <c r="A7024" t="s">
        <v>980</v>
      </c>
      <c r="B7024" t="str">
        <f>VLOOKUP(A7024,Códigos!$H$3:$I$19,2,0)</f>
        <v>JENNY GOMEZ VALENCIA</v>
      </c>
      <c r="C7024" t="s">
        <v>1176</v>
      </c>
      <c r="D7024" s="2">
        <v>42447</v>
      </c>
      <c r="E7024" s="2" t="s">
        <v>9285</v>
      </c>
      <c r="F7024">
        <v>60</v>
      </c>
      <c r="G7024" t="s">
        <v>509</v>
      </c>
      <c r="H7024" t="str">
        <f>VLOOKUP(G7024,Códigos!$K$2:$L$250,2,0)</f>
        <v>ADITIVO 56</v>
      </c>
      <c r="I7024" s="1">
        <v>20</v>
      </c>
      <c r="J7024" s="6">
        <v>1529220</v>
      </c>
      <c r="K7024" t="s">
        <v>1099</v>
      </c>
      <c r="L7024" t="str">
        <f>VLOOKUP(K7024,Códigos!$N$2:$O$376,2,0)</f>
        <v>INDUSTRIAS LEMBER S.A.</v>
      </c>
      <c r="M7024" t="s">
        <v>17</v>
      </c>
      <c r="N7024" t="str">
        <f>VLOOKUP(M7024,Códigos!$Q$2:$R$26,2,0)</f>
        <v>DOW CORNING  INDUSTIRAL</v>
      </c>
      <c r="O7024" t="s">
        <v>594</v>
      </c>
      <c r="P7024" t="str">
        <f>VLOOKUP(O7024,Códigos!$B$2:$C$19,2,0)</f>
        <v>VALLE DEL CAUCA</v>
      </c>
      <c r="Q7024" t="s">
        <v>1102</v>
      </c>
      <c r="R7024" t="str">
        <f>VLOOKUP(Q7024,Códigos!$E$2:$F$52,2,0)</f>
        <v>YUMBO</v>
      </c>
      <c r="S7024" t="s">
        <v>21</v>
      </c>
      <c r="T7024" t="str">
        <f>VLOOKUP(S7024,Códigos!$T$3:$U$14,2,0)</f>
        <v>ESPECIALIDADES QUIMICAS</v>
      </c>
      <c r="U7024" s="6">
        <v>2035.16</v>
      </c>
      <c r="V7024" s="6">
        <v>751.40038129680215</v>
      </c>
    </row>
    <row r="7025" spans="1:22" x14ac:dyDescent="0.25">
      <c r="A7025" t="s">
        <v>980</v>
      </c>
      <c r="B7025" t="str">
        <f>VLOOKUP(A7025,Códigos!$H$3:$I$19,2,0)</f>
        <v>JENNY GOMEZ VALENCIA</v>
      </c>
      <c r="C7025" t="s">
        <v>1176</v>
      </c>
      <c r="D7025" s="2">
        <v>42447</v>
      </c>
      <c r="E7025" s="2" t="s">
        <v>9285</v>
      </c>
      <c r="F7025">
        <v>60</v>
      </c>
      <c r="G7025" t="s">
        <v>1098</v>
      </c>
      <c r="H7025" t="str">
        <f>VLOOKUP(G7025,Códigos!$K$2:$L$250,2,0)</f>
        <v>ADITIVO 57 * 200 KG</v>
      </c>
      <c r="I7025" s="1">
        <v>200</v>
      </c>
      <c r="J7025" s="6">
        <v>10175800</v>
      </c>
      <c r="K7025" t="s">
        <v>1099</v>
      </c>
      <c r="L7025" t="str">
        <f>VLOOKUP(K7025,Códigos!$N$2:$O$376,2,0)</f>
        <v>INDUSTRIAS LEMBER S.A.</v>
      </c>
      <c r="M7025" t="s">
        <v>19</v>
      </c>
      <c r="N7025" t="str">
        <f>VLOOKUP(M7025,Códigos!$Q$2:$R$26,2,0)</f>
        <v>BASF QUIMICA</v>
      </c>
      <c r="O7025" t="s">
        <v>594</v>
      </c>
      <c r="P7025" t="str">
        <f>VLOOKUP(O7025,Códigos!$B$2:$C$19,2,0)</f>
        <v>VALLE DEL CAUCA</v>
      </c>
      <c r="Q7025" t="s">
        <v>1102</v>
      </c>
      <c r="R7025" t="str">
        <f>VLOOKUP(Q7025,Códigos!$E$2:$F$52,2,0)</f>
        <v>YUMBO</v>
      </c>
      <c r="S7025" t="s">
        <v>21</v>
      </c>
      <c r="T7025" t="str">
        <f>VLOOKUP(S7025,Códigos!$T$3:$U$14,2,0)</f>
        <v>ESPECIALIDADES QUIMICAS</v>
      </c>
      <c r="U7025" s="6">
        <v>2035.16</v>
      </c>
      <c r="V7025" s="6">
        <v>5000</v>
      </c>
    </row>
    <row r="7026" spans="1:22" x14ac:dyDescent="0.25">
      <c r="A7026" t="s">
        <v>969</v>
      </c>
      <c r="B7026" t="str">
        <f>VLOOKUP(A7026,Códigos!$H$3:$I$19,2,0)</f>
        <v>MARIA ELENA PELAEZ</v>
      </c>
      <c r="C7026" t="s">
        <v>6548</v>
      </c>
      <c r="D7026" s="2">
        <v>42447</v>
      </c>
      <c r="E7026" s="2" t="s">
        <v>9285</v>
      </c>
      <c r="F7026">
        <v>60</v>
      </c>
      <c r="G7026" t="s">
        <v>2028</v>
      </c>
      <c r="H7026" t="str">
        <f>VLOOKUP(G7026,Códigos!$K$2:$L$250,2,0)</f>
        <v>INDISIL K EFFECT</v>
      </c>
      <c r="I7026" s="1">
        <v>20</v>
      </c>
      <c r="J7026" s="6">
        <v>132000</v>
      </c>
      <c r="K7026" t="s">
        <v>5815</v>
      </c>
      <c r="L7026" t="str">
        <f>VLOOKUP(K7026,Códigos!$N$2:$O$376,2,0)</f>
        <v>LAVADO TECNICO S.A.S</v>
      </c>
      <c r="M7026" t="s">
        <v>231</v>
      </c>
      <c r="N7026" t="str">
        <f>VLOOKUP(M7026,Códigos!$Q$2:$R$26,2,0)</f>
        <v>QUIMICA PRODES</v>
      </c>
      <c r="O7026" t="s">
        <v>39</v>
      </c>
      <c r="P7026" t="str">
        <f>VLOOKUP(O7026,Códigos!$B$2:$C$19,2,0)</f>
        <v>ANTIOQUIA</v>
      </c>
      <c r="Q7026" t="s">
        <v>2729</v>
      </c>
      <c r="R7026" t="str">
        <f>VLOOKUP(Q7026,Códigos!$E$2:$F$52,2,0)</f>
        <v>MEDELLÍN</v>
      </c>
      <c r="S7026" t="s">
        <v>19</v>
      </c>
      <c r="T7026" t="str">
        <f>VLOOKUP(S7026,Códigos!$T$3:$U$14,2,0)</f>
        <v>BIOINDUSTRIA</v>
      </c>
      <c r="U7026" s="6">
        <v>2035.16</v>
      </c>
      <c r="V7026" s="6">
        <v>64.859765325576362</v>
      </c>
    </row>
    <row r="7027" spans="1:22" x14ac:dyDescent="0.25">
      <c r="A7027" t="s">
        <v>2952</v>
      </c>
      <c r="B7027" t="str">
        <f>VLOOKUP(A7027,Códigos!$H$3:$I$19,2,0)</f>
        <v>SUSANA ESTRADA E.</v>
      </c>
      <c r="C7027" t="s">
        <v>3426</v>
      </c>
      <c r="D7027" s="2">
        <v>42447</v>
      </c>
      <c r="E7027" s="2" t="s">
        <v>9285</v>
      </c>
      <c r="F7027">
        <v>30</v>
      </c>
      <c r="G7027" t="s">
        <v>291</v>
      </c>
      <c r="H7027" t="str">
        <f>VLOOKUP(G7027,Códigos!$K$2:$L$250,2,0)</f>
        <v>SYLOID ED-30</v>
      </c>
      <c r="I7027" s="1">
        <v>20</v>
      </c>
      <c r="J7027" s="6">
        <v>437152.4</v>
      </c>
      <c r="K7027" t="s">
        <v>3311</v>
      </c>
      <c r="L7027" t="str">
        <f>VLOOKUP(K7027,Códigos!$N$2:$O$376,2,0)</f>
        <v>PINTURAS ICELLTEX S.A.S.</v>
      </c>
      <c r="M7027" t="s">
        <v>21</v>
      </c>
      <c r="N7027" t="str">
        <f>VLOOKUP(M7027,Códigos!$Q$2:$R$26,2,0)</f>
        <v>GENENCOR CUERO</v>
      </c>
      <c r="O7027" t="s">
        <v>39</v>
      </c>
      <c r="P7027" t="str">
        <f>VLOOKUP(O7027,Códigos!$B$2:$C$19,2,0)</f>
        <v>ANTIOQUIA</v>
      </c>
      <c r="Q7027" t="s">
        <v>2729</v>
      </c>
      <c r="R7027" t="str">
        <f>VLOOKUP(Q7027,Códigos!$E$2:$F$52,2,0)</f>
        <v>MEDELLÍN</v>
      </c>
      <c r="S7027" t="s">
        <v>21</v>
      </c>
      <c r="T7027" t="str">
        <f>VLOOKUP(S7027,Códigos!$T$3:$U$14,2,0)</f>
        <v>ESPECIALIDADES QUIMICAS</v>
      </c>
      <c r="U7027" s="6">
        <v>2035.16</v>
      </c>
      <c r="V7027" s="6">
        <v>214.80001572357946</v>
      </c>
    </row>
    <row r="7028" spans="1:22" x14ac:dyDescent="0.25">
      <c r="A7028" t="s">
        <v>7896</v>
      </c>
      <c r="B7028" t="str">
        <f>VLOOKUP(A7028,Códigos!$H$3:$I$19,2,0)</f>
        <v>ALEXANDRA CASTILLO</v>
      </c>
      <c r="C7028" t="s">
        <v>8187</v>
      </c>
      <c r="D7028" s="2">
        <v>42447</v>
      </c>
      <c r="E7028" s="2" t="s">
        <v>9285</v>
      </c>
      <c r="F7028">
        <v>0</v>
      </c>
      <c r="G7028" t="s">
        <v>573</v>
      </c>
      <c r="H7028" t="str">
        <f>VLOOKUP(G7028,Códigos!$K$2:$L$250,2,0)</f>
        <v>ANTIFOAM 1430</v>
      </c>
      <c r="I7028" s="1">
        <v>-200</v>
      </c>
      <c r="J7028" s="6">
        <v>-2615796</v>
      </c>
      <c r="K7028" t="s">
        <v>591</v>
      </c>
      <c r="L7028" t="str">
        <f>VLOOKUP(K7028,Códigos!$N$2:$O$376,2,0)</f>
        <v>ARYSTA LIFESCIENCE COLOMBIA S.A.</v>
      </c>
      <c r="M7028" t="s">
        <v>577</v>
      </c>
      <c r="N7028" t="str">
        <f>VLOOKUP(M7028,Códigos!$Q$2:$R$26,2,0)</f>
        <v>XIAMETER</v>
      </c>
      <c r="O7028" t="s">
        <v>119</v>
      </c>
      <c r="P7028" t="str">
        <f>VLOOKUP(O7028,Códigos!$B$2:$C$19,2,0)</f>
        <v>CUNDINAMARCA</v>
      </c>
      <c r="Q7028" t="s">
        <v>593</v>
      </c>
      <c r="R7028" t="str">
        <f>VLOOKUP(Q7028,Códigos!$E$2:$F$52,2,0)</f>
        <v>MADRID</v>
      </c>
      <c r="S7028" t="s">
        <v>21</v>
      </c>
      <c r="T7028" t="str">
        <f>VLOOKUP(S7028,Códigos!$T$3:$U$14,2,0)</f>
        <v>ESPECIALIDADES QUIMICAS</v>
      </c>
      <c r="U7028" s="6">
        <v>2035.16</v>
      </c>
      <c r="V7028" s="6">
        <v>-1285.3023840877374</v>
      </c>
    </row>
    <row r="7029" spans="1:22" x14ac:dyDescent="0.25">
      <c r="A7029" t="s">
        <v>969</v>
      </c>
      <c r="B7029" t="str">
        <f>VLOOKUP(A7029,Códigos!$H$3:$I$19,2,0)</f>
        <v>MARIA ELENA PELAEZ</v>
      </c>
      <c r="C7029" t="s">
        <v>5931</v>
      </c>
      <c r="D7029" s="2">
        <v>42447</v>
      </c>
      <c r="E7029" s="2" t="s">
        <v>9285</v>
      </c>
      <c r="F7029">
        <v>30</v>
      </c>
      <c r="G7029" t="s">
        <v>1144</v>
      </c>
      <c r="H7029" t="str">
        <f>VLOOKUP(G7029,Códigos!$K$2:$L$250,2,0)</f>
        <v>INDIPRINT XT 56</v>
      </c>
      <c r="I7029" s="1">
        <v>25</v>
      </c>
      <c r="J7029" s="6">
        <v>132500</v>
      </c>
      <c r="K7029" t="s">
        <v>3873</v>
      </c>
      <c r="L7029" t="str">
        <f>VLOOKUP(K7029,Códigos!$N$2:$O$376,2,0)</f>
        <v>TOBON MONCADA WILFREDY ALONSO</v>
      </c>
      <c r="M7029" t="s">
        <v>19</v>
      </c>
      <c r="N7029" t="str">
        <f>VLOOKUP(M7029,Códigos!$Q$2:$R$26,2,0)</f>
        <v>BASF QUIMICA</v>
      </c>
      <c r="O7029" t="s">
        <v>39</v>
      </c>
      <c r="P7029" t="str">
        <f>VLOOKUP(O7029,Códigos!$B$2:$C$19,2,0)</f>
        <v>ANTIOQUIA</v>
      </c>
      <c r="Q7029" t="s">
        <v>2729</v>
      </c>
      <c r="R7029" t="str">
        <f>VLOOKUP(Q7029,Códigos!$E$2:$F$52,2,0)</f>
        <v>MEDELLÍN</v>
      </c>
      <c r="S7029" t="s">
        <v>19</v>
      </c>
      <c r="T7029" t="str">
        <f>VLOOKUP(S7029,Códigos!$T$3:$U$14,2,0)</f>
        <v>BIOINDUSTRIA</v>
      </c>
      <c r="U7029" s="6">
        <v>2035.16</v>
      </c>
      <c r="V7029" s="6">
        <v>65.105446254839919</v>
      </c>
    </row>
    <row r="7030" spans="1:22" x14ac:dyDescent="0.25">
      <c r="A7030" t="s">
        <v>8222</v>
      </c>
      <c r="B7030" t="str">
        <f>VLOOKUP(A7030,Códigos!$H$3:$I$19,2,0)</f>
        <v>JUAN CAMILO PEREZ</v>
      </c>
      <c r="C7030" t="s">
        <v>8231</v>
      </c>
      <c r="D7030" s="2">
        <v>42447</v>
      </c>
      <c r="E7030" s="2" t="s">
        <v>9285</v>
      </c>
      <c r="F7030">
        <v>0</v>
      </c>
      <c r="G7030" t="s">
        <v>2928</v>
      </c>
      <c r="H7030" t="str">
        <f>VLOOKUP(G7030,Códigos!$K$2:$L$250,2,0)</f>
        <v>STONETECH PROFESSIONAL REVITALIZER WIPE</v>
      </c>
      <c r="I7030" s="1">
        <v>10</v>
      </c>
      <c r="J7030" s="6">
        <v>235000</v>
      </c>
      <c r="K7030" t="s">
        <v>8232</v>
      </c>
      <c r="L7030" t="str">
        <f>VLOOKUP(K7030,Códigos!$N$2:$O$376,2,0)</f>
        <v>MARMOLES Y GRANITOS NATURALES S.A.S</v>
      </c>
      <c r="M7030" t="s">
        <v>517</v>
      </c>
      <c r="N7030" t="str">
        <f>VLOOKUP(M7030,Códigos!$Q$2:$R$26,2,0)</f>
        <v>DUPONT</v>
      </c>
      <c r="O7030" t="s">
        <v>39</v>
      </c>
      <c r="P7030" t="str">
        <f>VLOOKUP(O7030,Códigos!$B$2:$C$19,2,0)</f>
        <v>ANTIOQUIA</v>
      </c>
      <c r="Q7030" t="s">
        <v>2729</v>
      </c>
      <c r="R7030" t="str">
        <f>VLOOKUP(Q7030,Códigos!$E$2:$F$52,2,0)</f>
        <v>MEDELLÍN</v>
      </c>
      <c r="S7030" t="s">
        <v>21</v>
      </c>
      <c r="T7030" t="str">
        <f>VLOOKUP(S7030,Códigos!$T$3:$U$14,2,0)</f>
        <v>ESPECIALIDADES QUIMICAS</v>
      </c>
      <c r="U7030" s="6">
        <v>2035.16</v>
      </c>
      <c r="V7030" s="6">
        <v>115.47003675386701</v>
      </c>
    </row>
    <row r="7031" spans="1:22" x14ac:dyDescent="0.25">
      <c r="A7031" t="s">
        <v>2952</v>
      </c>
      <c r="B7031" t="str">
        <f>VLOOKUP(A7031,Códigos!$H$3:$I$19,2,0)</f>
        <v>SUSANA ESTRADA E.</v>
      </c>
      <c r="C7031" t="s">
        <v>3909</v>
      </c>
      <c r="D7031" s="2">
        <v>42447</v>
      </c>
      <c r="E7031" s="2" t="s">
        <v>9285</v>
      </c>
      <c r="F7031">
        <v>30</v>
      </c>
      <c r="G7031" t="s">
        <v>430</v>
      </c>
      <c r="H7031" t="str">
        <f>VLOOKUP(G7031,Códigos!$K$2:$L$250,2,0)</f>
        <v>SANTICIZER 160</v>
      </c>
      <c r="I7031" s="1">
        <v>20</v>
      </c>
      <c r="J7031" s="6">
        <v>270000</v>
      </c>
      <c r="K7031" t="s">
        <v>3873</v>
      </c>
      <c r="L7031" t="str">
        <f>VLOOKUP(K7031,Códigos!$N$2:$O$376,2,0)</f>
        <v>TOBON MONCADA WILFREDY ALONSO</v>
      </c>
      <c r="M7031" t="s">
        <v>272</v>
      </c>
      <c r="N7031" t="str">
        <f>VLOOKUP(M7031,Códigos!$Q$2:$R$26,2,0)</f>
        <v>FERRO</v>
      </c>
      <c r="O7031" t="s">
        <v>39</v>
      </c>
      <c r="P7031" t="str">
        <f>VLOOKUP(O7031,Códigos!$B$2:$C$19,2,0)</f>
        <v>ANTIOQUIA</v>
      </c>
      <c r="Q7031" t="s">
        <v>2729</v>
      </c>
      <c r="R7031" t="str">
        <f>VLOOKUP(Q7031,Códigos!$E$2:$F$52,2,0)</f>
        <v>MEDELLÍN</v>
      </c>
      <c r="S7031" t="s">
        <v>21</v>
      </c>
      <c r="T7031" t="str">
        <f>VLOOKUP(S7031,Códigos!$T$3:$U$14,2,0)</f>
        <v>ESPECIALIDADES QUIMICAS</v>
      </c>
      <c r="U7031" s="6">
        <v>2035.16</v>
      </c>
      <c r="V7031" s="6">
        <v>132.66770180231529</v>
      </c>
    </row>
    <row r="7032" spans="1:22" x14ac:dyDescent="0.25">
      <c r="A7032" t="s">
        <v>4188</v>
      </c>
      <c r="B7032" t="str">
        <f>VLOOKUP(A7032,Códigos!$H$3:$I$19,2,0)</f>
        <v>ELIANA LONDOÑO - TEXTIL</v>
      </c>
      <c r="C7032" t="s">
        <v>4693</v>
      </c>
      <c r="D7032" s="2">
        <v>42448</v>
      </c>
      <c r="E7032" s="2" t="s">
        <v>9285</v>
      </c>
      <c r="F7032">
        <v>0</v>
      </c>
      <c r="G7032" t="s">
        <v>4396</v>
      </c>
      <c r="H7032" t="str">
        <f>VLOOKUP(G7032,Códigos!$K$2:$L$250,2,0)</f>
        <v>INDESIZE 160 NEXT</v>
      </c>
      <c r="I7032" s="1">
        <v>30</v>
      </c>
      <c r="J7032" s="6">
        <v>705000</v>
      </c>
      <c r="K7032" t="s">
        <v>4274</v>
      </c>
      <c r="L7032" t="str">
        <f>VLOOKUP(K7032,Códigos!$N$2:$O$376,2,0)</f>
        <v>INRUU ZZ SAS</v>
      </c>
      <c r="M7032" t="s">
        <v>21</v>
      </c>
      <c r="N7032" t="str">
        <f>VLOOKUP(M7032,Códigos!$Q$2:$R$26,2,0)</f>
        <v>GENENCOR CUERO</v>
      </c>
      <c r="O7032" t="s">
        <v>27</v>
      </c>
      <c r="P7032" t="str">
        <f>VLOOKUP(O7032,Códigos!$B$2:$C$19,2,0)</f>
        <v>BOGOTÁ, D.C.</v>
      </c>
      <c r="Q7032" t="s">
        <v>28</v>
      </c>
      <c r="R7032" t="str">
        <f>VLOOKUP(Q7032,Códigos!$E$2:$F$52,2,0)</f>
        <v>BOGOTÁ, D.C.</v>
      </c>
      <c r="S7032" t="s">
        <v>19</v>
      </c>
      <c r="T7032" t="str">
        <f>VLOOKUP(S7032,Códigos!$T$3:$U$14,2,0)</f>
        <v>BIOINDUSTRIA</v>
      </c>
      <c r="U7032" s="6">
        <v>2034.86</v>
      </c>
      <c r="V7032" s="6">
        <v>346.46118160463129</v>
      </c>
    </row>
    <row r="7033" spans="1:22" x14ac:dyDescent="0.25">
      <c r="A7033" t="s">
        <v>4188</v>
      </c>
      <c r="B7033" t="str">
        <f>VLOOKUP(A7033,Códigos!$H$3:$I$19,2,0)</f>
        <v>ELIANA LONDOÑO - TEXTIL</v>
      </c>
      <c r="C7033" t="s">
        <v>4693</v>
      </c>
      <c r="D7033" s="2">
        <v>42448</v>
      </c>
      <c r="E7033" s="2" t="s">
        <v>9285</v>
      </c>
      <c r="F7033">
        <v>0</v>
      </c>
      <c r="G7033" t="s">
        <v>1439</v>
      </c>
      <c r="H7033" t="str">
        <f>VLOOKUP(G7033,Códigos!$K$2:$L$250,2,0)</f>
        <v>INDIXELL 2XL</v>
      </c>
      <c r="I7033" s="1">
        <v>30</v>
      </c>
      <c r="J7033" s="6">
        <v>705000</v>
      </c>
      <c r="K7033" t="s">
        <v>4274</v>
      </c>
      <c r="L7033" t="str">
        <f>VLOOKUP(K7033,Códigos!$N$2:$O$376,2,0)</f>
        <v>INRUU ZZ SAS</v>
      </c>
      <c r="M7033" t="s">
        <v>21</v>
      </c>
      <c r="N7033" t="str">
        <f>VLOOKUP(M7033,Códigos!$Q$2:$R$26,2,0)</f>
        <v>GENENCOR CUERO</v>
      </c>
      <c r="O7033" t="s">
        <v>27</v>
      </c>
      <c r="P7033" t="str">
        <f>VLOOKUP(O7033,Códigos!$B$2:$C$19,2,0)</f>
        <v>BOGOTÁ, D.C.</v>
      </c>
      <c r="Q7033" t="s">
        <v>28</v>
      </c>
      <c r="R7033" t="str">
        <f>VLOOKUP(Q7033,Códigos!$E$2:$F$52,2,0)</f>
        <v>BOGOTÁ, D.C.</v>
      </c>
      <c r="S7033" t="s">
        <v>19</v>
      </c>
      <c r="T7033" t="str">
        <f>VLOOKUP(S7033,Códigos!$T$3:$U$14,2,0)</f>
        <v>BIOINDUSTRIA</v>
      </c>
      <c r="U7033" s="6">
        <v>2034.86</v>
      </c>
      <c r="V7033" s="6">
        <v>346.46118160463129</v>
      </c>
    </row>
    <row r="7034" spans="1:22" x14ac:dyDescent="0.25">
      <c r="A7034" t="s">
        <v>231</v>
      </c>
      <c r="B7034" t="str">
        <f>VLOOKUP(A7034,Códigos!$H$3:$I$19,2,0)</f>
        <v>NATALY VELA</v>
      </c>
      <c r="C7034" t="s">
        <v>2653</v>
      </c>
      <c r="D7034" s="2">
        <v>42448</v>
      </c>
      <c r="E7034" s="2" t="s">
        <v>9285</v>
      </c>
      <c r="F7034">
        <v>60</v>
      </c>
      <c r="G7034" t="s">
        <v>2211</v>
      </c>
      <c r="H7034" t="str">
        <f>VLOOKUP(G7034,Códigos!$K$2:$L$250,2,0)</f>
        <v>LIPASE L</v>
      </c>
      <c r="I7034" s="1">
        <v>100</v>
      </c>
      <c r="J7034" s="6">
        <v>5697608</v>
      </c>
      <c r="K7034" t="s">
        <v>2509</v>
      </c>
      <c r="L7034" t="str">
        <f>VLOOKUP(K7034,Códigos!$N$2:$O$376,2,0)</f>
        <v>LABORATORIOS EUFAR S.A.</v>
      </c>
      <c r="M7034" t="s">
        <v>996</v>
      </c>
      <c r="N7034" t="str">
        <f>VLOOKUP(M7034,Códigos!$Q$2:$R$26,2,0)</f>
        <v>BIO-CAT</v>
      </c>
      <c r="O7034" t="s">
        <v>27</v>
      </c>
      <c r="P7034" t="str">
        <f>VLOOKUP(O7034,Códigos!$B$2:$C$19,2,0)</f>
        <v>BOGOTÁ, D.C.</v>
      </c>
      <c r="Q7034" t="s">
        <v>28</v>
      </c>
      <c r="R7034" t="str">
        <f>VLOOKUP(Q7034,Códigos!$E$2:$F$52,2,0)</f>
        <v>BOGOTÁ, D.C.</v>
      </c>
      <c r="S7034" t="s">
        <v>19</v>
      </c>
      <c r="T7034" t="str">
        <f>VLOOKUP(S7034,Códigos!$T$3:$U$14,2,0)</f>
        <v>BIOINDUSTRIA</v>
      </c>
      <c r="U7034" s="6">
        <v>2034.86</v>
      </c>
      <c r="V7034" s="6">
        <v>2800</v>
      </c>
    </row>
    <row r="7035" spans="1:22" x14ac:dyDescent="0.25">
      <c r="A7035" t="s">
        <v>231</v>
      </c>
      <c r="B7035" t="str">
        <f>VLOOKUP(A7035,Códigos!$H$3:$I$19,2,0)</f>
        <v>NATALY VELA</v>
      </c>
      <c r="C7035" t="s">
        <v>2301</v>
      </c>
      <c r="D7035" s="2">
        <v>42448</v>
      </c>
      <c r="E7035" s="2" t="s">
        <v>9285</v>
      </c>
      <c r="F7035">
        <v>30</v>
      </c>
      <c r="G7035" t="s">
        <v>749</v>
      </c>
      <c r="H7035" t="str">
        <f>VLOOKUP(G7035,Códigos!$K$2:$L$250,2,0)</f>
        <v>TAN G PLUS</v>
      </c>
      <c r="I7035" s="1">
        <v>20</v>
      </c>
      <c r="J7035" s="6">
        <v>976732.8</v>
      </c>
      <c r="K7035" t="s">
        <v>2290</v>
      </c>
      <c r="L7035" t="str">
        <f>VLOOKUP(K7035,Códigos!$N$2:$O$376,2,0)</f>
        <v>PRODUCTOS PARA CUERO PROCUR S.A.</v>
      </c>
      <c r="M7035" t="s">
        <v>21</v>
      </c>
      <c r="N7035" t="str">
        <f>VLOOKUP(M7035,Códigos!$Q$2:$R$26,2,0)</f>
        <v>GENENCOR CUERO</v>
      </c>
      <c r="O7035" t="s">
        <v>27</v>
      </c>
      <c r="P7035" t="str">
        <f>VLOOKUP(O7035,Códigos!$B$2:$C$19,2,0)</f>
        <v>BOGOTÁ, D.C.</v>
      </c>
      <c r="Q7035" t="s">
        <v>28</v>
      </c>
      <c r="R7035" t="str">
        <f>VLOOKUP(Q7035,Códigos!$E$2:$F$52,2,0)</f>
        <v>BOGOTÁ, D.C.</v>
      </c>
      <c r="S7035" t="s">
        <v>19</v>
      </c>
      <c r="T7035" t="str">
        <f>VLOOKUP(S7035,Códigos!$T$3:$U$14,2,0)</f>
        <v>BIOINDUSTRIA</v>
      </c>
      <c r="U7035" s="6">
        <v>2034.86</v>
      </c>
      <c r="V7035" s="6">
        <v>480.00000000000006</v>
      </c>
    </row>
    <row r="7036" spans="1:22" x14ac:dyDescent="0.25">
      <c r="A7036" t="s">
        <v>969</v>
      </c>
      <c r="B7036" t="str">
        <f>VLOOKUP(A7036,Códigos!$H$3:$I$19,2,0)</f>
        <v>MARIA ELENA PELAEZ</v>
      </c>
      <c r="C7036" t="s">
        <v>7330</v>
      </c>
      <c r="D7036" s="2">
        <v>42448</v>
      </c>
      <c r="E7036" s="2" t="s">
        <v>9285</v>
      </c>
      <c r="F7036">
        <v>60</v>
      </c>
      <c r="G7036" t="s">
        <v>1979</v>
      </c>
      <c r="H7036" t="str">
        <f>VLOOKUP(G7036,Códigos!$K$2:$L$250,2,0)</f>
        <v>INDICANT-COLOR</v>
      </c>
      <c r="I7036" s="1">
        <v>400</v>
      </c>
      <c r="J7036" s="6">
        <v>1800000</v>
      </c>
      <c r="K7036" t="s">
        <v>7243</v>
      </c>
      <c r="L7036" t="str">
        <f>VLOOKUP(K7036,Códigos!$N$2:$O$376,2,0)</f>
        <v>NICOLE S.A.S.</v>
      </c>
      <c r="M7036" t="s">
        <v>980</v>
      </c>
      <c r="N7036" t="str">
        <f>VLOOKUP(M7036,Códigos!$Q$2:$R$26,2,0)</f>
        <v>ANDICOL</v>
      </c>
      <c r="O7036" t="s">
        <v>1084</v>
      </c>
      <c r="P7036" t="str">
        <f>VLOOKUP(O7036,Códigos!$B$2:$C$19,2,0)</f>
        <v>RISARALDA</v>
      </c>
      <c r="Q7036" t="s">
        <v>1085</v>
      </c>
      <c r="R7036" t="str">
        <f>VLOOKUP(Q7036,Códigos!$E$2:$F$52,2,0)</f>
        <v>DOSQUEBRADAS</v>
      </c>
      <c r="S7036" t="s">
        <v>19</v>
      </c>
      <c r="T7036" t="str">
        <f>VLOOKUP(S7036,Códigos!$T$3:$U$14,2,0)</f>
        <v>BIOINDUSTRIA</v>
      </c>
      <c r="U7036" s="6">
        <v>2034.86</v>
      </c>
      <c r="V7036" s="6">
        <v>884.58174026714369</v>
      </c>
    </row>
    <row r="7037" spans="1:22" x14ac:dyDescent="0.25">
      <c r="A7037" t="s">
        <v>2952</v>
      </c>
      <c r="B7037" t="str">
        <f>VLOOKUP(A7037,Códigos!$H$3:$I$19,2,0)</f>
        <v>SUSANA ESTRADA E.</v>
      </c>
      <c r="C7037" t="s">
        <v>3427</v>
      </c>
      <c r="D7037" s="2">
        <v>42448</v>
      </c>
      <c r="E7037" s="2" t="s">
        <v>9285</v>
      </c>
      <c r="F7037">
        <v>30</v>
      </c>
      <c r="G7037" t="s">
        <v>303</v>
      </c>
      <c r="H7037" t="str">
        <f>VLOOKUP(G7037,Códigos!$K$2:$L$250,2,0)</f>
        <v>SYLOWHITE SM 405</v>
      </c>
      <c r="I7037" s="1">
        <v>75</v>
      </c>
      <c r="J7037" s="6">
        <v>476157</v>
      </c>
      <c r="K7037" t="s">
        <v>2987</v>
      </c>
      <c r="L7037" t="str">
        <f>VLOOKUP(K7037,Códigos!$N$2:$O$376,2,0)</f>
        <v>TINPES S.A.</v>
      </c>
      <c r="M7037" t="s">
        <v>21</v>
      </c>
      <c r="N7037" t="str">
        <f>VLOOKUP(M7037,Códigos!$Q$2:$R$26,2,0)</f>
        <v>GENENCOR CUERO</v>
      </c>
      <c r="O7037" t="s">
        <v>39</v>
      </c>
      <c r="P7037" t="str">
        <f>VLOOKUP(O7037,Códigos!$B$2:$C$19,2,0)</f>
        <v>ANTIOQUIA</v>
      </c>
      <c r="Q7037" t="s">
        <v>998</v>
      </c>
      <c r="R7037" t="str">
        <f>VLOOKUP(Q7037,Códigos!$E$2:$F$52,2,0)</f>
        <v>ITAGÜÍ</v>
      </c>
      <c r="S7037" t="s">
        <v>21</v>
      </c>
      <c r="T7037" t="str">
        <f>VLOOKUP(S7037,Códigos!$T$3:$U$14,2,0)</f>
        <v>ESPECIALIDADES QUIMICAS</v>
      </c>
      <c r="U7037" s="6">
        <v>2034.86</v>
      </c>
      <c r="V7037" s="6">
        <v>233.99988205576798</v>
      </c>
    </row>
    <row r="7038" spans="1:22" x14ac:dyDescent="0.25">
      <c r="A7038" t="s">
        <v>980</v>
      </c>
      <c r="B7038" t="str">
        <f>VLOOKUP(A7038,Códigos!$H$3:$I$19,2,0)</f>
        <v>JENNY GOMEZ VALENCIA</v>
      </c>
      <c r="C7038" t="s">
        <v>2224</v>
      </c>
      <c r="D7038" s="2">
        <v>42448</v>
      </c>
      <c r="E7038" s="2" t="s">
        <v>9285</v>
      </c>
      <c r="F7038">
        <v>45</v>
      </c>
      <c r="G7038" t="s">
        <v>1042</v>
      </c>
      <c r="H7038" t="str">
        <f>VLOOKUP(G7038,Códigos!$K$2:$L$250,2,0)</f>
        <v>ETHANOL RED</v>
      </c>
      <c r="I7038" s="1">
        <v>132.27000000000001</v>
      </c>
      <c r="J7038" s="6">
        <v>2339327.2200000002</v>
      </c>
      <c r="K7038" t="s">
        <v>1172</v>
      </c>
      <c r="L7038" t="str">
        <f>VLOOKUP(K7038,Códigos!$N$2:$O$376,2,0)</f>
        <v>MAYAGUEZ S.A.</v>
      </c>
      <c r="M7038" t="s">
        <v>1016</v>
      </c>
      <c r="N7038" t="str">
        <f>VLOOKUP(M7038,Códigos!$Q$2:$R$26,2,0)</f>
        <v>FERMENTIS- SAFMEX</v>
      </c>
      <c r="O7038" t="s">
        <v>594</v>
      </c>
      <c r="P7038" t="str">
        <f>VLOOKUP(O7038,Códigos!$B$2:$C$19,2,0)</f>
        <v>VALLE DEL CAUCA</v>
      </c>
      <c r="Q7038" t="s">
        <v>595</v>
      </c>
      <c r="R7038" t="str">
        <f>VLOOKUP(Q7038,Códigos!$E$2:$F$52,2,0)</f>
        <v>CALI</v>
      </c>
      <c r="S7038" t="s">
        <v>19</v>
      </c>
      <c r="T7038" t="str">
        <f>VLOOKUP(S7038,Códigos!$T$3:$U$14,2,0)</f>
        <v>BIOINDUSTRIA</v>
      </c>
      <c r="U7038" s="6">
        <v>2034.86</v>
      </c>
      <c r="V7038" s="6">
        <v>1149.6256351788331</v>
      </c>
    </row>
    <row r="7039" spans="1:22" x14ac:dyDescent="0.25">
      <c r="A7039" t="s">
        <v>4188</v>
      </c>
      <c r="B7039" t="str">
        <f>VLOOKUP(A7039,Códigos!$H$3:$I$19,2,0)</f>
        <v>ELIANA LONDOÑO - TEXTIL</v>
      </c>
      <c r="C7039" t="s">
        <v>4693</v>
      </c>
      <c r="D7039" s="2">
        <v>42448</v>
      </c>
      <c r="E7039" s="2" t="s">
        <v>9285</v>
      </c>
      <c r="F7039">
        <v>0</v>
      </c>
      <c r="G7039" t="s">
        <v>4319</v>
      </c>
      <c r="H7039" t="str">
        <f>VLOOKUP(G7039,Códigos!$K$2:$L$250,2,0)</f>
        <v>INDESIZE 103 DLC</v>
      </c>
      <c r="I7039" s="1">
        <v>1</v>
      </c>
      <c r="J7039" s="6">
        <v>3300</v>
      </c>
      <c r="K7039" t="s">
        <v>4274</v>
      </c>
      <c r="L7039" t="str">
        <f>VLOOKUP(K7039,Códigos!$N$2:$O$376,2,0)</f>
        <v>INRUU ZZ SAS</v>
      </c>
      <c r="M7039" t="s">
        <v>21</v>
      </c>
      <c r="N7039" t="str">
        <f>VLOOKUP(M7039,Códigos!$Q$2:$R$26,2,0)</f>
        <v>GENENCOR CUERO</v>
      </c>
      <c r="O7039" t="s">
        <v>27</v>
      </c>
      <c r="P7039" t="str">
        <f>VLOOKUP(O7039,Códigos!$B$2:$C$19,2,0)</f>
        <v>BOGOTÁ, D.C.</v>
      </c>
      <c r="Q7039" t="s">
        <v>28</v>
      </c>
      <c r="R7039" t="str">
        <f>VLOOKUP(Q7039,Códigos!$E$2:$F$52,2,0)</f>
        <v>BOGOTÁ, D.C.</v>
      </c>
      <c r="S7039" t="s">
        <v>19</v>
      </c>
      <c r="T7039" t="str">
        <f>VLOOKUP(S7039,Códigos!$T$3:$U$14,2,0)</f>
        <v>BIOINDUSTRIA</v>
      </c>
      <c r="U7039" s="6">
        <v>2034.86</v>
      </c>
      <c r="V7039" s="6">
        <v>1.6217331904897636</v>
      </c>
    </row>
    <row r="7040" spans="1:22" x14ac:dyDescent="0.25">
      <c r="A7040" t="s">
        <v>969</v>
      </c>
      <c r="B7040" t="str">
        <f>VLOOKUP(A7040,Códigos!$H$3:$I$19,2,0)</f>
        <v>MARIA ELENA PELAEZ</v>
      </c>
      <c r="C7040" t="s">
        <v>6550</v>
      </c>
      <c r="D7040" s="2">
        <v>42448</v>
      </c>
      <c r="E7040" s="2" t="s">
        <v>9285</v>
      </c>
      <c r="F7040">
        <v>60</v>
      </c>
      <c r="G7040" t="s">
        <v>769</v>
      </c>
      <c r="H7040" t="str">
        <f>VLOOKUP(G7040,Códigos!$K$2:$L$250,2,0)</f>
        <v>PRIMAFAST LUNA CL PLUS</v>
      </c>
      <c r="I7040" s="1">
        <v>50</v>
      </c>
      <c r="J7040" s="6">
        <v>1526145</v>
      </c>
      <c r="K7040" t="s">
        <v>6551</v>
      </c>
      <c r="L7040" t="str">
        <f>VLOOKUP(K7040,Códigos!$N$2:$O$376,2,0)</f>
        <v>PULCRA CHEMICALS DE COLOMBIA LTDA</v>
      </c>
      <c r="M7040" t="s">
        <v>21</v>
      </c>
      <c r="N7040" t="str">
        <f>VLOOKUP(M7040,Códigos!$Q$2:$R$26,2,0)</f>
        <v>GENENCOR CUERO</v>
      </c>
      <c r="O7040" t="s">
        <v>39</v>
      </c>
      <c r="P7040" t="str">
        <f>VLOOKUP(O7040,Códigos!$B$2:$C$19,2,0)</f>
        <v>ANTIOQUIA</v>
      </c>
      <c r="Q7040" t="s">
        <v>2949</v>
      </c>
      <c r="R7040" t="str">
        <f>VLOOKUP(Q7040,Códigos!$E$2:$F$52,2,0)</f>
        <v>LA ESTRELLA</v>
      </c>
      <c r="S7040" t="s">
        <v>19</v>
      </c>
      <c r="T7040" t="str">
        <f>VLOOKUP(S7040,Códigos!$T$3:$U$14,2,0)</f>
        <v>BIOINDUSTRIA</v>
      </c>
      <c r="U7040" s="6">
        <v>2034.86</v>
      </c>
      <c r="V7040" s="6">
        <v>750</v>
      </c>
    </row>
    <row r="7041" spans="1:22" x14ac:dyDescent="0.25">
      <c r="A7041" t="s">
        <v>7896</v>
      </c>
      <c r="B7041" t="str">
        <f>VLOOKUP(A7041,Códigos!$H$3:$I$19,2,0)</f>
        <v>ALEXANDRA CASTILLO</v>
      </c>
      <c r="C7041" t="s">
        <v>7909</v>
      </c>
      <c r="D7041" s="2">
        <v>42448</v>
      </c>
      <c r="E7041" s="2" t="s">
        <v>9285</v>
      </c>
      <c r="F7041">
        <v>60</v>
      </c>
      <c r="G7041" t="s">
        <v>278</v>
      </c>
      <c r="H7041" t="str">
        <f>VLOOKUP(G7041,Códigos!$K$2:$L$250,2,0)</f>
        <v>ADITIVO 65</v>
      </c>
      <c r="I7041" s="1">
        <v>20</v>
      </c>
      <c r="J7041" s="6">
        <v>1139521.6000000001</v>
      </c>
      <c r="K7041" t="s">
        <v>279</v>
      </c>
      <c r="L7041" t="str">
        <f>VLOOKUP(K7041,Códigos!$N$2:$O$376,2,0)</f>
        <v>PINTURAS TONNER Y CIA LTDA.</v>
      </c>
      <c r="M7041" t="s">
        <v>19</v>
      </c>
      <c r="N7041" t="str">
        <f>VLOOKUP(M7041,Códigos!$Q$2:$R$26,2,0)</f>
        <v>BASF QUIMICA</v>
      </c>
      <c r="O7041" t="s">
        <v>119</v>
      </c>
      <c r="P7041" t="str">
        <f>VLOOKUP(O7041,Códigos!$B$2:$C$19,2,0)</f>
        <v>CUNDINAMARCA</v>
      </c>
      <c r="Q7041" t="s">
        <v>282</v>
      </c>
      <c r="R7041" t="str">
        <f>VLOOKUP(Q7041,Códigos!$E$2:$F$52,2,0)</f>
        <v>SOACHA</v>
      </c>
      <c r="S7041" t="s">
        <v>21</v>
      </c>
      <c r="T7041" t="str">
        <f>VLOOKUP(S7041,Códigos!$T$3:$U$14,2,0)</f>
        <v>ESPECIALIDADES QUIMICAS</v>
      </c>
      <c r="U7041" s="6">
        <v>2034.86</v>
      </c>
      <c r="V7041" s="6">
        <v>560.00000000000011</v>
      </c>
    </row>
    <row r="7042" spans="1:22" x14ac:dyDescent="0.25">
      <c r="A7042" t="s">
        <v>231</v>
      </c>
      <c r="B7042" t="str">
        <f>VLOOKUP(A7042,Códigos!$H$3:$I$19,2,0)</f>
        <v>NATALY VELA</v>
      </c>
      <c r="C7042" t="s">
        <v>2788</v>
      </c>
      <c r="D7042" s="2">
        <v>42448</v>
      </c>
      <c r="E7042" s="2" t="s">
        <v>9285</v>
      </c>
      <c r="F7042">
        <v>0</v>
      </c>
      <c r="G7042" t="s">
        <v>1018</v>
      </c>
      <c r="H7042" t="str">
        <f>VLOOKUP(G7042,Códigos!$K$2:$L$250,2,0)</f>
        <v>SAFALE US-05 * 500GRM</v>
      </c>
      <c r="I7042" s="1">
        <v>1</v>
      </c>
      <c r="J7042" s="6">
        <v>244219.2</v>
      </c>
      <c r="K7042" t="s">
        <v>2739</v>
      </c>
      <c r="L7042" t="str">
        <f>VLOOKUP(K7042,Códigos!$N$2:$O$376,2,0)</f>
        <v>CHELARTE SAS</v>
      </c>
      <c r="M7042" t="s">
        <v>1016</v>
      </c>
      <c r="N7042" t="str">
        <f>VLOOKUP(M7042,Códigos!$Q$2:$R$26,2,0)</f>
        <v>FERMENTIS- SAFMEX</v>
      </c>
      <c r="O7042" t="s">
        <v>27</v>
      </c>
      <c r="P7042" t="str">
        <f>VLOOKUP(O7042,Códigos!$B$2:$C$19,2,0)</f>
        <v>BOGOTÁ, D.C.</v>
      </c>
      <c r="Q7042" t="s">
        <v>28</v>
      </c>
      <c r="R7042" t="str">
        <f>VLOOKUP(Q7042,Códigos!$E$2:$F$52,2,0)</f>
        <v>BOGOTÁ, D.C.</v>
      </c>
      <c r="S7042" t="s">
        <v>19</v>
      </c>
      <c r="T7042" t="str">
        <f>VLOOKUP(S7042,Códigos!$T$3:$U$14,2,0)</f>
        <v>BIOINDUSTRIA</v>
      </c>
      <c r="U7042" s="6">
        <v>2034.86</v>
      </c>
      <c r="V7042" s="6">
        <v>120.01769163480536</v>
      </c>
    </row>
    <row r="7043" spans="1:22" x14ac:dyDescent="0.25">
      <c r="A7043" t="s">
        <v>231</v>
      </c>
      <c r="B7043" t="str">
        <f>VLOOKUP(A7043,Códigos!$H$3:$I$19,2,0)</f>
        <v>NATALY VELA</v>
      </c>
      <c r="C7043" t="s">
        <v>2789</v>
      </c>
      <c r="D7043" s="2">
        <v>42448</v>
      </c>
      <c r="E7043" s="2" t="s">
        <v>9285</v>
      </c>
      <c r="F7043">
        <v>0</v>
      </c>
      <c r="G7043" t="s">
        <v>1012</v>
      </c>
      <c r="H7043" t="str">
        <f>VLOOKUP(G7043,Códigos!$K$2:$L$250,2,0)</f>
        <v>SAFALE S-04 * 500 GR</v>
      </c>
      <c r="I7043" s="1">
        <v>1</v>
      </c>
      <c r="J7043" s="6">
        <v>235026.33</v>
      </c>
      <c r="K7043" t="s">
        <v>2721</v>
      </c>
      <c r="L7043" t="str">
        <f>VLOOKUP(K7043,Códigos!$N$2:$O$376,2,0)</f>
        <v>FOOD TECH &amp; BEVERAGES S.A.S.</v>
      </c>
      <c r="M7043" t="s">
        <v>1016</v>
      </c>
      <c r="N7043" t="str">
        <f>VLOOKUP(M7043,Códigos!$Q$2:$R$26,2,0)</f>
        <v>FERMENTIS- SAFMEX</v>
      </c>
      <c r="O7043" t="s">
        <v>27</v>
      </c>
      <c r="P7043" t="str">
        <f>VLOOKUP(O7043,Códigos!$B$2:$C$19,2,0)</f>
        <v>BOGOTÁ, D.C.</v>
      </c>
      <c r="Q7043" t="s">
        <v>28</v>
      </c>
      <c r="R7043" t="str">
        <f>VLOOKUP(Q7043,Códigos!$E$2:$F$52,2,0)</f>
        <v>BOGOTÁ, D.C.</v>
      </c>
      <c r="S7043" t="s">
        <v>19</v>
      </c>
      <c r="T7043" t="str">
        <f>VLOOKUP(S7043,Códigos!$T$3:$U$14,2,0)</f>
        <v>BIOINDUSTRIA</v>
      </c>
      <c r="U7043" s="6">
        <v>2034.86</v>
      </c>
      <c r="V7043" s="6">
        <v>115.5</v>
      </c>
    </row>
    <row r="7044" spans="1:22" x14ac:dyDescent="0.25">
      <c r="A7044" t="s">
        <v>2952</v>
      </c>
      <c r="B7044" t="str">
        <f>VLOOKUP(A7044,Códigos!$H$3:$I$19,2,0)</f>
        <v>SUSANA ESTRADA E.</v>
      </c>
      <c r="C7044" t="s">
        <v>3428</v>
      </c>
      <c r="D7044" s="2">
        <v>42448</v>
      </c>
      <c r="E7044" s="2" t="s">
        <v>9285</v>
      </c>
      <c r="F7044">
        <v>60</v>
      </c>
      <c r="G7044" t="s">
        <v>3245</v>
      </c>
      <c r="H7044" t="str">
        <f>VLOOKUP(G7044,Códigos!$K$2:$L$250,2,0)</f>
        <v>SYLOID C - 906</v>
      </c>
      <c r="I7044" s="1">
        <v>30</v>
      </c>
      <c r="J7044" s="6">
        <v>885774.6</v>
      </c>
      <c r="K7044" t="s">
        <v>3259</v>
      </c>
      <c r="L7044" t="str">
        <f>VLOOKUP(K7044,Códigos!$N$2:$O$376,2,0)</f>
        <v>LACAS Y QUIMICOS S.A.S.</v>
      </c>
      <c r="M7044" t="s">
        <v>21</v>
      </c>
      <c r="N7044" t="str">
        <f>VLOOKUP(M7044,Códigos!$Q$2:$R$26,2,0)</f>
        <v>GENENCOR CUERO</v>
      </c>
      <c r="O7044" t="s">
        <v>39</v>
      </c>
      <c r="P7044" t="str">
        <f>VLOOKUP(O7044,Códigos!$B$2:$C$19,2,0)</f>
        <v>ANTIOQUIA</v>
      </c>
      <c r="Q7044" t="s">
        <v>998</v>
      </c>
      <c r="R7044" t="str">
        <f>VLOOKUP(Q7044,Códigos!$E$2:$F$52,2,0)</f>
        <v>ITAGÜÍ</v>
      </c>
      <c r="S7044" t="s">
        <v>21</v>
      </c>
      <c r="T7044" t="str">
        <f>VLOOKUP(S7044,Códigos!$T$3:$U$14,2,0)</f>
        <v>ESPECIALIDADES QUIMICAS</v>
      </c>
      <c r="U7044" s="6">
        <v>2034.86</v>
      </c>
      <c r="V7044" s="6">
        <v>435.30002064024063</v>
      </c>
    </row>
    <row r="7045" spans="1:22" x14ac:dyDescent="0.25">
      <c r="A7045" t="s">
        <v>2952</v>
      </c>
      <c r="B7045" t="str">
        <f>VLOOKUP(A7045,Códigos!$H$3:$I$19,2,0)</f>
        <v>SUSANA ESTRADA E.</v>
      </c>
      <c r="C7045" t="s">
        <v>3910</v>
      </c>
      <c r="D7045" s="2">
        <v>42448</v>
      </c>
      <c r="E7045" s="2" t="s">
        <v>9285</v>
      </c>
      <c r="F7045">
        <v>30</v>
      </c>
      <c r="G7045" t="s">
        <v>3898</v>
      </c>
      <c r="H7045" t="str">
        <f>VLOOKUP(G7045,Códigos!$K$2:$L$250,2,0)</f>
        <v>SANTICIZER 9201</v>
      </c>
      <c r="I7045" s="1">
        <v>230</v>
      </c>
      <c r="J7045" s="6">
        <v>3238682.9</v>
      </c>
      <c r="K7045" t="s">
        <v>2987</v>
      </c>
      <c r="L7045" t="str">
        <f>VLOOKUP(K7045,Códigos!$N$2:$O$376,2,0)</f>
        <v>TINPES S.A.</v>
      </c>
      <c r="M7045" t="s">
        <v>272</v>
      </c>
      <c r="N7045" t="str">
        <f>VLOOKUP(M7045,Códigos!$Q$2:$R$26,2,0)</f>
        <v>FERRO</v>
      </c>
      <c r="O7045" t="s">
        <v>39</v>
      </c>
      <c r="P7045" t="str">
        <f>VLOOKUP(O7045,Códigos!$B$2:$C$19,2,0)</f>
        <v>ANTIOQUIA</v>
      </c>
      <c r="Q7045" t="s">
        <v>998</v>
      </c>
      <c r="R7045" t="str">
        <f>VLOOKUP(Q7045,Códigos!$E$2:$F$52,2,0)</f>
        <v>ITAGÜÍ</v>
      </c>
      <c r="S7045" t="s">
        <v>21</v>
      </c>
      <c r="T7045" t="str">
        <f>VLOOKUP(S7045,Códigos!$T$3:$U$14,2,0)</f>
        <v>ESPECIALIDADES QUIMICAS</v>
      </c>
      <c r="U7045" s="6">
        <v>2034.86</v>
      </c>
      <c r="V7045" s="6">
        <v>1591.5998643641333</v>
      </c>
    </row>
    <row r="7046" spans="1:22" x14ac:dyDescent="0.25">
      <c r="A7046" t="s">
        <v>980</v>
      </c>
      <c r="B7046" t="str">
        <f>VLOOKUP(A7046,Códigos!$H$3:$I$19,2,0)</f>
        <v>JENNY GOMEZ VALENCIA</v>
      </c>
      <c r="C7046" t="s">
        <v>2203</v>
      </c>
      <c r="D7046" s="2">
        <v>42449</v>
      </c>
      <c r="E7046" s="2" t="s">
        <v>9285</v>
      </c>
      <c r="F7046">
        <v>45</v>
      </c>
      <c r="G7046" t="s">
        <v>2201</v>
      </c>
      <c r="H7046" t="str">
        <f>VLOOKUP(G7046,Códigos!$K$2:$L$250,2,0)</f>
        <v>FERMASURE</v>
      </c>
      <c r="I7046" s="1">
        <v>2497</v>
      </c>
      <c r="J7046" s="6">
        <v>13096765</v>
      </c>
      <c r="K7046" t="s">
        <v>1172</v>
      </c>
      <c r="L7046" t="str">
        <f>VLOOKUP(K7046,Códigos!$N$2:$O$376,2,0)</f>
        <v>MAYAGUEZ S.A.</v>
      </c>
      <c r="M7046" t="s">
        <v>324</v>
      </c>
      <c r="N7046" t="str">
        <f>VLOOKUP(M7046,Códigos!$Q$2:$R$26,2,0)</f>
        <v>GENENCOR ESPECIALIDADES</v>
      </c>
      <c r="O7046" t="s">
        <v>594</v>
      </c>
      <c r="P7046" t="str">
        <f>VLOOKUP(O7046,Códigos!$B$2:$C$19,2,0)</f>
        <v>VALLE DEL CAUCA</v>
      </c>
      <c r="Q7046" t="s">
        <v>595</v>
      </c>
      <c r="R7046" t="str">
        <f>VLOOKUP(Q7046,Códigos!$E$2:$F$52,2,0)</f>
        <v>CALI</v>
      </c>
      <c r="S7046" t="s">
        <v>19</v>
      </c>
      <c r="T7046" t="str">
        <f>VLOOKUP(S7046,Códigos!$T$3:$U$14,2,0)</f>
        <v>BIOINDUSTRIA</v>
      </c>
      <c r="U7046" s="6">
        <v>2017.38</v>
      </c>
      <c r="V7046" s="6">
        <v>6491.9673041271344</v>
      </c>
    </row>
    <row r="7047" spans="1:22" x14ac:dyDescent="0.25">
      <c r="A7047" t="s">
        <v>969</v>
      </c>
      <c r="B7047" t="str">
        <f>VLOOKUP(A7047,Códigos!$H$3:$I$19,2,0)</f>
        <v>MARIA ELENA PELAEZ</v>
      </c>
      <c r="C7047" t="s">
        <v>6553</v>
      </c>
      <c r="D7047" s="2">
        <v>42449</v>
      </c>
      <c r="E7047" s="2" t="s">
        <v>9285</v>
      </c>
      <c r="F7047">
        <v>60</v>
      </c>
      <c r="G7047" t="s">
        <v>120</v>
      </c>
      <c r="H7047" t="str">
        <f>VLOOKUP(G7047,Códigos!$K$2:$L$250,2,0)</f>
        <v>CATALASE 700</v>
      </c>
      <c r="I7047" s="1">
        <v>200</v>
      </c>
      <c r="J7047" s="6">
        <v>520000</v>
      </c>
      <c r="K7047" t="s">
        <v>5643</v>
      </c>
      <c r="L7047" t="str">
        <f>VLOOKUP(K7047,Códigos!$N$2:$O$376,2,0)</f>
        <v>COLORETTO S.A.</v>
      </c>
      <c r="M7047" t="s">
        <v>21</v>
      </c>
      <c r="N7047" t="str">
        <f>VLOOKUP(M7047,Códigos!$Q$2:$R$26,2,0)</f>
        <v>GENENCOR CUERO</v>
      </c>
      <c r="O7047" t="s">
        <v>39</v>
      </c>
      <c r="P7047" t="str">
        <f>VLOOKUP(O7047,Códigos!$B$2:$C$19,2,0)</f>
        <v>ANTIOQUIA</v>
      </c>
      <c r="Q7047" t="s">
        <v>3257</v>
      </c>
      <c r="R7047" t="str">
        <f>VLOOKUP(Q7047,Códigos!$E$2:$F$52,2,0)</f>
        <v>SABANETA</v>
      </c>
      <c r="S7047" t="s">
        <v>19</v>
      </c>
      <c r="T7047" t="str">
        <f>VLOOKUP(S7047,Códigos!$T$3:$U$14,2,0)</f>
        <v>BIOINDUSTRIA</v>
      </c>
      <c r="U7047" s="6">
        <v>2017.38</v>
      </c>
      <c r="V7047" s="6">
        <v>257.76006503484717</v>
      </c>
    </row>
    <row r="7048" spans="1:22" x14ac:dyDescent="0.25">
      <c r="A7048" t="s">
        <v>7896</v>
      </c>
      <c r="B7048" t="str">
        <f>VLOOKUP(A7048,Códigos!$H$3:$I$19,2,0)</f>
        <v>ALEXANDRA CASTILLO</v>
      </c>
      <c r="C7048" t="s">
        <v>8183</v>
      </c>
      <c r="D7048" s="2">
        <v>42449</v>
      </c>
      <c r="E7048" s="2" t="s">
        <v>9285</v>
      </c>
      <c r="F7048">
        <v>0</v>
      </c>
      <c r="G7048" t="s">
        <v>573</v>
      </c>
      <c r="H7048" t="str">
        <f>VLOOKUP(G7048,Códigos!$K$2:$L$250,2,0)</f>
        <v>ANTIFOAM 1430</v>
      </c>
      <c r="I7048" s="1">
        <v>400</v>
      </c>
      <c r="J7048" s="6">
        <v>4866100</v>
      </c>
      <c r="K7048" t="s">
        <v>574</v>
      </c>
      <c r="L7048" t="str">
        <f>VLOOKUP(K7048,Códigos!$N$2:$O$376,2,0)</f>
        <v>QUIMYSER QUIMICOS Y SERVICIOS EU</v>
      </c>
      <c r="M7048" t="s">
        <v>577</v>
      </c>
      <c r="N7048" t="str">
        <f>VLOOKUP(M7048,Códigos!$Q$2:$R$26,2,0)</f>
        <v>XIAMETER</v>
      </c>
      <c r="O7048" t="s">
        <v>27</v>
      </c>
      <c r="P7048" t="str">
        <f>VLOOKUP(O7048,Códigos!$B$2:$C$19,2,0)</f>
        <v>BOGOTÁ, D.C.</v>
      </c>
      <c r="Q7048" t="s">
        <v>28</v>
      </c>
      <c r="R7048" t="str">
        <f>VLOOKUP(Q7048,Códigos!$E$2:$F$52,2,0)</f>
        <v>BOGOTÁ, D.C.</v>
      </c>
      <c r="S7048" t="s">
        <v>21</v>
      </c>
      <c r="T7048" t="str">
        <f>VLOOKUP(S7048,Códigos!$T$3:$U$14,2,0)</f>
        <v>ESPECIALIDADES QUIMICAS</v>
      </c>
      <c r="U7048" s="6">
        <v>2017.38</v>
      </c>
      <c r="V7048" s="6">
        <v>2412.0889470501343</v>
      </c>
    </row>
    <row r="7049" spans="1:22" x14ac:dyDescent="0.25">
      <c r="A7049" t="s">
        <v>969</v>
      </c>
      <c r="B7049" t="str">
        <f>VLOOKUP(A7049,Códigos!$H$3:$I$19,2,0)</f>
        <v>MARIA ELENA PELAEZ</v>
      </c>
      <c r="C7049" t="s">
        <v>6555</v>
      </c>
      <c r="D7049" s="2">
        <v>42449</v>
      </c>
      <c r="E7049" s="2" t="s">
        <v>9285</v>
      </c>
      <c r="F7049">
        <v>30</v>
      </c>
      <c r="G7049" t="s">
        <v>1343</v>
      </c>
      <c r="H7049" t="str">
        <f>VLOOKUP(G7049,Códigos!$K$2:$L$250,2,0)</f>
        <v>ANTIPILLING NEUTRA 800</v>
      </c>
      <c r="I7049" s="1">
        <v>20</v>
      </c>
      <c r="J7049" s="6">
        <v>144000</v>
      </c>
      <c r="K7049" t="s">
        <v>5803</v>
      </c>
      <c r="L7049" t="str">
        <f>VLOOKUP(K7049,Códigos!$N$2:$O$376,2,0)</f>
        <v>AUXICOLOR S.A.S</v>
      </c>
      <c r="M7049" t="s">
        <v>21</v>
      </c>
      <c r="N7049" t="str">
        <f>VLOOKUP(M7049,Códigos!$Q$2:$R$26,2,0)</f>
        <v>GENENCOR CUERO</v>
      </c>
      <c r="O7049" t="s">
        <v>39</v>
      </c>
      <c r="P7049" t="str">
        <f>VLOOKUP(O7049,Códigos!$B$2:$C$19,2,0)</f>
        <v>ANTIOQUIA</v>
      </c>
      <c r="Q7049" t="s">
        <v>2729</v>
      </c>
      <c r="R7049" t="str">
        <f>VLOOKUP(Q7049,Códigos!$E$2:$F$52,2,0)</f>
        <v>MEDELLÍN</v>
      </c>
      <c r="S7049" t="s">
        <v>19</v>
      </c>
      <c r="T7049" t="str">
        <f>VLOOKUP(S7049,Códigos!$T$3:$U$14,2,0)</f>
        <v>BIOINDUSTRIA</v>
      </c>
      <c r="U7049" s="6">
        <v>2017.38</v>
      </c>
      <c r="V7049" s="6">
        <v>71.379710317342287</v>
      </c>
    </row>
    <row r="7050" spans="1:22" x14ac:dyDescent="0.25">
      <c r="A7050" t="s">
        <v>4185</v>
      </c>
      <c r="B7050" t="str">
        <f>VLOOKUP(A7050,Códigos!$H$3:$I$19,2,0)</f>
        <v>ANDRES BELTRAN</v>
      </c>
      <c r="C7050" t="s">
        <v>7725</v>
      </c>
      <c r="D7050" s="2">
        <v>42449</v>
      </c>
      <c r="E7050" s="2" t="s">
        <v>9285</v>
      </c>
      <c r="F7050">
        <v>30</v>
      </c>
      <c r="G7050" t="s">
        <v>1288</v>
      </c>
      <c r="H7050" t="str">
        <f>VLOOKUP(G7050,Códigos!$K$2:$L$250,2,0)</f>
        <v>INDESIZE 11DL</v>
      </c>
      <c r="I7050" s="1">
        <v>30</v>
      </c>
      <c r="J7050" s="6">
        <v>115590</v>
      </c>
      <c r="K7050" t="s">
        <v>1377</v>
      </c>
      <c r="L7050" t="str">
        <f>VLOOKUP(K7050,Códigos!$N$2:$O$376,2,0)</f>
        <v>ARDILA ALVAREZ JAIME</v>
      </c>
      <c r="M7050" t="s">
        <v>21</v>
      </c>
      <c r="N7050" t="str">
        <f>VLOOKUP(M7050,Códigos!$Q$2:$R$26,2,0)</f>
        <v>GENENCOR CUERO</v>
      </c>
      <c r="O7050" t="s">
        <v>1084</v>
      </c>
      <c r="P7050" t="str">
        <f>VLOOKUP(O7050,Códigos!$B$2:$C$19,2,0)</f>
        <v>RISARALDA</v>
      </c>
      <c r="Q7050" t="s">
        <v>1085</v>
      </c>
      <c r="R7050" t="str">
        <f>VLOOKUP(Q7050,Códigos!$E$2:$F$52,2,0)</f>
        <v>DOSQUEBRADAS</v>
      </c>
      <c r="S7050" t="s">
        <v>19</v>
      </c>
      <c r="T7050" t="str">
        <f>VLOOKUP(S7050,Códigos!$T$3:$U$14,2,0)</f>
        <v>BIOINDUSTRIA</v>
      </c>
      <c r="U7050" s="6">
        <v>2017.38</v>
      </c>
      <c r="V7050" s="6">
        <v>57.297088302649968</v>
      </c>
    </row>
    <row r="7051" spans="1:22" x14ac:dyDescent="0.25">
      <c r="A7051" t="s">
        <v>7896</v>
      </c>
      <c r="B7051" t="str">
        <f>VLOOKUP(A7051,Códigos!$H$3:$I$19,2,0)</f>
        <v>ALEXANDRA CASTILLO</v>
      </c>
      <c r="C7051" t="s">
        <v>7947</v>
      </c>
      <c r="D7051" s="2">
        <v>42449</v>
      </c>
      <c r="E7051" s="2" t="s">
        <v>9285</v>
      </c>
      <c r="F7051">
        <v>0</v>
      </c>
      <c r="G7051" t="s">
        <v>291</v>
      </c>
      <c r="H7051" t="str">
        <f>VLOOKUP(G7051,Códigos!$K$2:$L$250,2,0)</f>
        <v>SYLOID ED-30</v>
      </c>
      <c r="I7051" s="1">
        <v>60</v>
      </c>
      <c r="J7051" s="6">
        <v>1214811.6000000001</v>
      </c>
      <c r="K7051" t="s">
        <v>7948</v>
      </c>
      <c r="L7051" t="str">
        <f>VLOOKUP(K7051,Códigos!$N$2:$O$376,2,0)</f>
        <v>PINTURAS RENANIA SA</v>
      </c>
      <c r="M7051" t="s">
        <v>21</v>
      </c>
      <c r="N7051" t="str">
        <f>VLOOKUP(M7051,Códigos!$Q$2:$R$26,2,0)</f>
        <v>GENENCOR CUERO</v>
      </c>
      <c r="O7051" t="s">
        <v>27</v>
      </c>
      <c r="P7051" t="str">
        <f>VLOOKUP(O7051,Códigos!$B$2:$C$19,2,0)</f>
        <v>BOGOTÁ, D.C.</v>
      </c>
      <c r="Q7051" t="s">
        <v>28</v>
      </c>
      <c r="R7051" t="str">
        <f>VLOOKUP(Q7051,Códigos!$E$2:$F$52,2,0)</f>
        <v>BOGOTÁ, D.C.</v>
      </c>
      <c r="S7051" t="s">
        <v>21</v>
      </c>
      <c r="T7051" t="str">
        <f>VLOOKUP(S7051,Códigos!$T$3:$U$14,2,0)</f>
        <v>ESPECIALIDADES QUIMICAS</v>
      </c>
      <c r="U7051" s="6">
        <v>2017.38</v>
      </c>
      <c r="V7051" s="6">
        <v>602.1729173482438</v>
      </c>
    </row>
    <row r="7052" spans="1:22" x14ac:dyDescent="0.25">
      <c r="A7052" t="s">
        <v>4188</v>
      </c>
      <c r="B7052" t="str">
        <f>VLOOKUP(A7052,Códigos!$H$3:$I$19,2,0)</f>
        <v>ELIANA LONDOÑO - TEXTIL</v>
      </c>
      <c r="C7052" t="s">
        <v>4694</v>
      </c>
      <c r="D7052" s="2">
        <v>42449</v>
      </c>
      <c r="E7052" s="2" t="s">
        <v>9285</v>
      </c>
      <c r="F7052">
        <v>30</v>
      </c>
      <c r="G7052" t="s">
        <v>4319</v>
      </c>
      <c r="H7052" t="str">
        <f>VLOOKUP(G7052,Códigos!$K$2:$L$250,2,0)</f>
        <v>INDESIZE 103 DLC</v>
      </c>
      <c r="I7052" s="1">
        <v>30</v>
      </c>
      <c r="J7052" s="6">
        <v>99000</v>
      </c>
      <c r="K7052" t="s">
        <v>4214</v>
      </c>
      <c r="L7052" t="str">
        <f>VLOOKUP(K7052,Códigos!$N$2:$O$376,2,0)</f>
        <v>PROCESOS INDUSTRIALES COLOR TEX  LTDA</v>
      </c>
      <c r="M7052" t="s">
        <v>21</v>
      </c>
      <c r="N7052" t="str">
        <f>VLOOKUP(M7052,Códigos!$Q$2:$R$26,2,0)</f>
        <v>GENENCOR CUERO</v>
      </c>
      <c r="O7052" t="s">
        <v>27</v>
      </c>
      <c r="P7052" t="str">
        <f>VLOOKUP(O7052,Códigos!$B$2:$C$19,2,0)</f>
        <v>BOGOTÁ, D.C.</v>
      </c>
      <c r="Q7052" t="s">
        <v>28</v>
      </c>
      <c r="R7052" t="str">
        <f>VLOOKUP(Q7052,Códigos!$E$2:$F$52,2,0)</f>
        <v>BOGOTÁ, D.C.</v>
      </c>
      <c r="S7052" t="s">
        <v>19</v>
      </c>
      <c r="T7052" t="str">
        <f>VLOOKUP(S7052,Códigos!$T$3:$U$14,2,0)</f>
        <v>BIOINDUSTRIA</v>
      </c>
      <c r="U7052" s="6">
        <v>2017.38</v>
      </c>
      <c r="V7052" s="6">
        <v>49.073550843172825</v>
      </c>
    </row>
    <row r="7053" spans="1:22" x14ac:dyDescent="0.25">
      <c r="A7053" t="s">
        <v>231</v>
      </c>
      <c r="B7053" t="str">
        <f>VLOOKUP(A7053,Códigos!$H$3:$I$19,2,0)</f>
        <v>NATALY VELA</v>
      </c>
      <c r="C7053" t="s">
        <v>2649</v>
      </c>
      <c r="D7053" s="2">
        <v>42449</v>
      </c>
      <c r="E7053" s="2" t="s">
        <v>9285</v>
      </c>
      <c r="F7053">
        <v>30</v>
      </c>
      <c r="G7053" t="s">
        <v>992</v>
      </c>
      <c r="H7053" t="str">
        <f>VLOOKUP(G7053,Códigos!$K$2:$L$250,2,0)</f>
        <v>LIPASE 20</v>
      </c>
      <c r="I7053" s="1">
        <v>25</v>
      </c>
      <c r="J7053" s="6">
        <v>3086591.5</v>
      </c>
      <c r="K7053" t="s">
        <v>993</v>
      </c>
      <c r="L7053" t="str">
        <f>VLOOKUP(K7053,Códigos!$N$2:$O$376,2,0)</f>
        <v>TECNIGRASAS, SUPLEMENTOS Y NUTRIENTES S.A.S</v>
      </c>
      <c r="M7053" t="s">
        <v>996</v>
      </c>
      <c r="N7053" t="str">
        <f>VLOOKUP(M7053,Códigos!$Q$2:$R$26,2,0)</f>
        <v>BIO-CAT</v>
      </c>
      <c r="O7053" t="s">
        <v>39</v>
      </c>
      <c r="P7053" t="str">
        <f>VLOOKUP(O7053,Códigos!$B$2:$C$19,2,0)</f>
        <v>ANTIOQUIA</v>
      </c>
      <c r="Q7053" t="s">
        <v>998</v>
      </c>
      <c r="R7053" t="str">
        <f>VLOOKUP(Q7053,Códigos!$E$2:$F$52,2,0)</f>
        <v>ITAGÜÍ</v>
      </c>
      <c r="S7053" t="s">
        <v>19</v>
      </c>
      <c r="T7053" t="str">
        <f>VLOOKUP(S7053,Códigos!$T$3:$U$14,2,0)</f>
        <v>BIOINDUSTRIA</v>
      </c>
      <c r="U7053" s="6">
        <v>2017.38</v>
      </c>
      <c r="V7053" s="6">
        <v>1530.0000495692432</v>
      </c>
    </row>
    <row r="7054" spans="1:22" x14ac:dyDescent="0.25">
      <c r="A7054" t="s">
        <v>4188</v>
      </c>
      <c r="B7054" t="str">
        <f>VLOOKUP(A7054,Códigos!$H$3:$I$19,2,0)</f>
        <v>ELIANA LONDOÑO - TEXTIL</v>
      </c>
      <c r="C7054" t="s">
        <v>4694</v>
      </c>
      <c r="D7054" s="2">
        <v>42449</v>
      </c>
      <c r="E7054" s="2" t="s">
        <v>9285</v>
      </c>
      <c r="F7054">
        <v>30</v>
      </c>
      <c r="G7054" t="s">
        <v>1439</v>
      </c>
      <c r="H7054" t="str">
        <f>VLOOKUP(G7054,Códigos!$K$2:$L$250,2,0)</f>
        <v>INDIXELL 2XL</v>
      </c>
      <c r="I7054" s="1">
        <v>15</v>
      </c>
      <c r="J7054" s="6">
        <v>339000</v>
      </c>
      <c r="K7054" t="s">
        <v>4214</v>
      </c>
      <c r="L7054" t="str">
        <f>VLOOKUP(K7054,Códigos!$N$2:$O$376,2,0)</f>
        <v>PROCESOS INDUSTRIALES COLOR TEX  LTDA</v>
      </c>
      <c r="M7054" t="s">
        <v>21</v>
      </c>
      <c r="N7054" t="str">
        <f>VLOOKUP(M7054,Códigos!$Q$2:$R$26,2,0)</f>
        <v>GENENCOR CUERO</v>
      </c>
      <c r="O7054" t="s">
        <v>27</v>
      </c>
      <c r="P7054" t="str">
        <f>VLOOKUP(O7054,Códigos!$B$2:$C$19,2,0)</f>
        <v>BOGOTÁ, D.C.</v>
      </c>
      <c r="Q7054" t="s">
        <v>28</v>
      </c>
      <c r="R7054" t="str">
        <f>VLOOKUP(Q7054,Códigos!$E$2:$F$52,2,0)</f>
        <v>BOGOTÁ, D.C.</v>
      </c>
      <c r="S7054" t="s">
        <v>19</v>
      </c>
      <c r="T7054" t="str">
        <f>VLOOKUP(S7054,Códigos!$T$3:$U$14,2,0)</f>
        <v>BIOINDUSTRIA</v>
      </c>
      <c r="U7054" s="6">
        <v>2017.38</v>
      </c>
      <c r="V7054" s="6">
        <v>168.03973470540998</v>
      </c>
    </row>
    <row r="7055" spans="1:22" x14ac:dyDescent="0.25">
      <c r="A7055" t="s">
        <v>4185</v>
      </c>
      <c r="B7055" t="str">
        <f>VLOOKUP(A7055,Códigos!$H$3:$I$19,2,0)</f>
        <v>ANDRES BELTRAN</v>
      </c>
      <c r="C7055" t="s">
        <v>7725</v>
      </c>
      <c r="D7055" s="2">
        <v>42449</v>
      </c>
      <c r="E7055" s="2" t="s">
        <v>9285</v>
      </c>
      <c r="F7055">
        <v>30</v>
      </c>
      <c r="G7055" t="s">
        <v>1483</v>
      </c>
      <c r="H7055" t="str">
        <f>VLOOKUP(G7055,Códigos!$K$2:$L$250,2,0)</f>
        <v>INDIXELL ECO G (L)</v>
      </c>
      <c r="I7055" s="1">
        <v>30</v>
      </c>
      <c r="J7055" s="6">
        <v>162000</v>
      </c>
      <c r="K7055" t="s">
        <v>1377</v>
      </c>
      <c r="L7055" t="str">
        <f>VLOOKUP(K7055,Códigos!$N$2:$O$376,2,0)</f>
        <v>ARDILA ALVAREZ JAIME</v>
      </c>
      <c r="M7055" t="s">
        <v>21</v>
      </c>
      <c r="N7055" t="str">
        <f>VLOOKUP(M7055,Códigos!$Q$2:$R$26,2,0)</f>
        <v>GENENCOR CUERO</v>
      </c>
      <c r="O7055" t="s">
        <v>1084</v>
      </c>
      <c r="P7055" t="str">
        <f>VLOOKUP(O7055,Códigos!$B$2:$C$19,2,0)</f>
        <v>RISARALDA</v>
      </c>
      <c r="Q7055" t="s">
        <v>1085</v>
      </c>
      <c r="R7055" t="str">
        <f>VLOOKUP(Q7055,Códigos!$E$2:$F$52,2,0)</f>
        <v>DOSQUEBRADAS</v>
      </c>
      <c r="S7055" t="s">
        <v>19</v>
      </c>
      <c r="T7055" t="str">
        <f>VLOOKUP(S7055,Códigos!$T$3:$U$14,2,0)</f>
        <v>BIOINDUSTRIA</v>
      </c>
      <c r="U7055" s="6">
        <v>2017.38</v>
      </c>
      <c r="V7055" s="6">
        <v>80.302174107010075</v>
      </c>
    </row>
    <row r="7056" spans="1:22" x14ac:dyDescent="0.25">
      <c r="A7056" t="s">
        <v>2952</v>
      </c>
      <c r="B7056" t="str">
        <f>VLOOKUP(A7056,Códigos!$H$3:$I$19,2,0)</f>
        <v>SUSANA ESTRADA E.</v>
      </c>
      <c r="C7056" t="s">
        <v>3413</v>
      </c>
      <c r="D7056" s="2">
        <v>42449</v>
      </c>
      <c r="E7056" s="2" t="s">
        <v>9285</v>
      </c>
      <c r="F7056">
        <v>30</v>
      </c>
      <c r="G7056" t="s">
        <v>303</v>
      </c>
      <c r="H7056" t="str">
        <f>VLOOKUP(G7056,Códigos!$K$2:$L$250,2,0)</f>
        <v>SYLOWHITE SM 405</v>
      </c>
      <c r="I7056" s="1">
        <v>25</v>
      </c>
      <c r="J7056" s="6">
        <v>163750</v>
      </c>
      <c r="K7056" t="s">
        <v>3241</v>
      </c>
      <c r="L7056" t="str">
        <f>VLOOKUP(K7056,Códigos!$N$2:$O$376,2,0)</f>
        <v>PINTURAS AZTECA S A S</v>
      </c>
      <c r="M7056" t="s">
        <v>21</v>
      </c>
      <c r="N7056" t="str">
        <f>VLOOKUP(M7056,Códigos!$Q$2:$R$26,2,0)</f>
        <v>GENENCOR CUERO</v>
      </c>
      <c r="O7056" t="s">
        <v>39</v>
      </c>
      <c r="P7056" t="str">
        <f>VLOOKUP(O7056,Códigos!$B$2:$C$19,2,0)</f>
        <v>ANTIOQUIA</v>
      </c>
      <c r="Q7056" t="s">
        <v>2729</v>
      </c>
      <c r="R7056" t="str">
        <f>VLOOKUP(Q7056,Códigos!$E$2:$F$52,2,0)</f>
        <v>MEDELLÍN</v>
      </c>
      <c r="S7056" t="s">
        <v>21</v>
      </c>
      <c r="T7056" t="str">
        <f>VLOOKUP(S7056,Códigos!$T$3:$U$14,2,0)</f>
        <v>ESPECIALIDADES QUIMICAS</v>
      </c>
      <c r="U7056" s="6">
        <v>2017.38</v>
      </c>
      <c r="V7056" s="6">
        <v>81.169635864338886</v>
      </c>
    </row>
    <row r="7057" spans="1:22" x14ac:dyDescent="0.25">
      <c r="A7057" t="s">
        <v>4188</v>
      </c>
      <c r="B7057" t="str">
        <f>VLOOKUP(A7057,Códigos!$H$3:$I$19,2,0)</f>
        <v>ELIANA LONDOÑO - TEXTIL</v>
      </c>
      <c r="C7057" t="s">
        <v>4727</v>
      </c>
      <c r="D7057" s="2">
        <v>42449</v>
      </c>
      <c r="E7057" s="2" t="s">
        <v>9285</v>
      </c>
      <c r="F7057">
        <v>90</v>
      </c>
      <c r="G7057" t="s">
        <v>1387</v>
      </c>
      <c r="H7057" t="str">
        <f>VLOOKUP(G7057,Códigos!$K$2:$L$250,2,0)</f>
        <v>INDIBLEACH</v>
      </c>
      <c r="I7057" s="1">
        <v>150</v>
      </c>
      <c r="J7057" s="6">
        <v>1230000</v>
      </c>
      <c r="K7057" t="s">
        <v>4223</v>
      </c>
      <c r="L7057" t="str">
        <f>VLOOKUP(K7057,Códigos!$N$2:$O$376,2,0)</f>
        <v>HERNANDEZ RIVEROS MILCIADES</v>
      </c>
      <c r="M7057" t="s">
        <v>21</v>
      </c>
      <c r="N7057" t="str">
        <f>VLOOKUP(M7057,Códigos!$Q$2:$R$26,2,0)</f>
        <v>GENENCOR CUERO</v>
      </c>
      <c r="O7057" t="s">
        <v>27</v>
      </c>
      <c r="P7057" t="str">
        <f>VLOOKUP(O7057,Códigos!$B$2:$C$19,2,0)</f>
        <v>BOGOTÁ, D.C.</v>
      </c>
      <c r="Q7057" t="s">
        <v>28</v>
      </c>
      <c r="R7057" t="str">
        <f>VLOOKUP(Q7057,Códigos!$E$2:$F$52,2,0)</f>
        <v>BOGOTÁ, D.C.</v>
      </c>
      <c r="S7057" t="s">
        <v>19</v>
      </c>
      <c r="T7057" t="str">
        <f>VLOOKUP(S7057,Códigos!$T$3:$U$14,2,0)</f>
        <v>BIOINDUSTRIA</v>
      </c>
      <c r="U7057" s="6">
        <v>2017.38</v>
      </c>
      <c r="V7057" s="6">
        <v>609.70169229396538</v>
      </c>
    </row>
    <row r="7058" spans="1:22" x14ac:dyDescent="0.25">
      <c r="A7058" t="s">
        <v>969</v>
      </c>
      <c r="B7058" t="str">
        <f>VLOOKUP(A7058,Códigos!$H$3:$I$19,2,0)</f>
        <v>MARIA ELENA PELAEZ</v>
      </c>
      <c r="C7058" t="s">
        <v>6569</v>
      </c>
      <c r="D7058" s="2">
        <v>42449</v>
      </c>
      <c r="E7058" s="2" t="s">
        <v>9285</v>
      </c>
      <c r="F7058">
        <v>0</v>
      </c>
      <c r="G7058" t="s">
        <v>1290</v>
      </c>
      <c r="H7058" t="str">
        <f>VLOOKUP(G7058,Códigos!$K$2:$L$250,2,0)</f>
        <v>INDESIZE 13DL-C</v>
      </c>
      <c r="I7058" s="1">
        <v>60</v>
      </c>
      <c r="J7058" s="6">
        <v>186000</v>
      </c>
      <c r="K7058" t="s">
        <v>6570</v>
      </c>
      <c r="L7058" t="str">
        <f>VLOOKUP(K7058,Códigos!$N$2:$O$376,2,0)</f>
        <v>IMPERIAL WASH S.A.S</v>
      </c>
      <c r="M7058" t="s">
        <v>21</v>
      </c>
      <c r="N7058" t="str">
        <f>VLOOKUP(M7058,Códigos!$Q$2:$R$26,2,0)</f>
        <v>GENENCOR CUERO</v>
      </c>
      <c r="O7058" t="s">
        <v>39</v>
      </c>
      <c r="P7058" t="str">
        <f>VLOOKUP(O7058,Códigos!$B$2:$C$19,2,0)</f>
        <v>ANTIOQUIA</v>
      </c>
      <c r="Q7058" t="s">
        <v>998</v>
      </c>
      <c r="R7058" t="str">
        <f>VLOOKUP(Q7058,Códigos!$E$2:$F$52,2,0)</f>
        <v>ITAGÜÍ</v>
      </c>
      <c r="S7058" t="s">
        <v>19</v>
      </c>
      <c r="T7058" t="str">
        <f>VLOOKUP(S7058,Códigos!$T$3:$U$14,2,0)</f>
        <v>BIOINDUSTRIA</v>
      </c>
      <c r="U7058" s="6">
        <v>2017.38</v>
      </c>
      <c r="V7058" s="6">
        <v>92.198792493233796</v>
      </c>
    </row>
    <row r="7059" spans="1:22" x14ac:dyDescent="0.25">
      <c r="A7059" t="s">
        <v>1050</v>
      </c>
      <c r="B7059" t="str">
        <f>VLOOKUP(A7059,Códigos!$H$3:$I$19,2,0)</f>
        <v>ELIANA CRISTINA  LONDOÑO</v>
      </c>
      <c r="C7059" t="s">
        <v>7608</v>
      </c>
      <c r="D7059" s="2">
        <v>42449</v>
      </c>
      <c r="E7059" s="2" t="s">
        <v>9285</v>
      </c>
      <c r="F7059">
        <v>0</v>
      </c>
      <c r="G7059" t="s">
        <v>1505</v>
      </c>
      <c r="H7059" t="str">
        <f>VLOOKUP(G7059,Códigos!$K$2:$L$250,2,0)</f>
        <v>MX-309</v>
      </c>
      <c r="I7059" s="1">
        <v>30</v>
      </c>
      <c r="J7059" s="6">
        <v>509850</v>
      </c>
      <c r="K7059" t="s">
        <v>3388</v>
      </c>
      <c r="L7059" t="str">
        <f>VLOOKUP(K7059,Códigos!$N$2:$O$376,2,0)</f>
        <v>PEREZ ADINAEL</v>
      </c>
      <c r="M7059" t="s">
        <v>21</v>
      </c>
      <c r="N7059" t="str">
        <f>VLOOKUP(M7059,Códigos!$Q$2:$R$26,2,0)</f>
        <v>GENENCOR CUERO</v>
      </c>
      <c r="O7059" t="s">
        <v>47</v>
      </c>
      <c r="P7059" t="str">
        <f>VLOOKUP(O7059,Códigos!$B$2:$C$19,2,0)</f>
        <v>ATLÁNTICO</v>
      </c>
      <c r="Q7059" t="s">
        <v>589</v>
      </c>
      <c r="R7059" t="str">
        <f>VLOOKUP(Q7059,Códigos!$E$2:$F$52,2,0)</f>
        <v>SOLEDAD</v>
      </c>
      <c r="S7059" t="s">
        <v>21</v>
      </c>
      <c r="T7059" t="str">
        <f>VLOOKUP(S7059,Códigos!$T$3:$U$14,2,0)</f>
        <v>ESPECIALIDADES QUIMICAS</v>
      </c>
      <c r="U7059" s="6">
        <v>2017.38</v>
      </c>
      <c r="V7059" s="6">
        <v>252.72878684234004</v>
      </c>
    </row>
    <row r="7060" spans="1:22" x14ac:dyDescent="0.25">
      <c r="A7060" t="s">
        <v>969</v>
      </c>
      <c r="B7060" t="str">
        <f>VLOOKUP(A7060,Códigos!$H$3:$I$19,2,0)</f>
        <v>MARIA ELENA PELAEZ</v>
      </c>
      <c r="C7060" t="s">
        <v>6554</v>
      </c>
      <c r="D7060" s="2">
        <v>42449</v>
      </c>
      <c r="E7060" s="2" t="s">
        <v>9285</v>
      </c>
      <c r="F7060">
        <v>45</v>
      </c>
      <c r="G7060" t="s">
        <v>120</v>
      </c>
      <c r="H7060" t="str">
        <f>VLOOKUP(G7060,Códigos!$K$2:$L$250,2,0)</f>
        <v>CATALASE 700</v>
      </c>
      <c r="I7060" s="1">
        <v>200</v>
      </c>
      <c r="J7060" s="6">
        <v>520000</v>
      </c>
      <c r="K7060" t="s">
        <v>5646</v>
      </c>
      <c r="L7060" t="str">
        <f>VLOOKUP(K7060,Códigos!$N$2:$O$376,2,0)</f>
        <v>TEÑIMOS S.A.</v>
      </c>
      <c r="M7060" t="s">
        <v>21</v>
      </c>
      <c r="N7060" t="str">
        <f>VLOOKUP(M7060,Códigos!$Q$2:$R$26,2,0)</f>
        <v>GENENCOR CUERO</v>
      </c>
      <c r="O7060" t="s">
        <v>39</v>
      </c>
      <c r="P7060" t="str">
        <f>VLOOKUP(O7060,Códigos!$B$2:$C$19,2,0)</f>
        <v>ANTIOQUIA</v>
      </c>
      <c r="Q7060" t="s">
        <v>2729</v>
      </c>
      <c r="R7060" t="str">
        <f>VLOOKUP(Q7060,Códigos!$E$2:$F$52,2,0)</f>
        <v>MEDELLÍN</v>
      </c>
      <c r="S7060" t="s">
        <v>19</v>
      </c>
      <c r="T7060" t="str">
        <f>VLOOKUP(S7060,Códigos!$T$3:$U$14,2,0)</f>
        <v>BIOINDUSTRIA</v>
      </c>
      <c r="U7060" s="6">
        <v>2017.38</v>
      </c>
      <c r="V7060" s="6">
        <v>257.76006503484717</v>
      </c>
    </row>
    <row r="7061" spans="1:22" x14ac:dyDescent="0.25">
      <c r="A7061" t="s">
        <v>1050</v>
      </c>
      <c r="B7061" t="str">
        <f>VLOOKUP(A7061,Códigos!$H$3:$I$19,2,0)</f>
        <v>ELIANA CRISTINA  LONDOÑO</v>
      </c>
      <c r="C7061" t="s">
        <v>7636</v>
      </c>
      <c r="D7061" s="2">
        <v>42449</v>
      </c>
      <c r="E7061" s="2" t="s">
        <v>9285</v>
      </c>
      <c r="F7061">
        <v>30</v>
      </c>
      <c r="G7061" t="s">
        <v>850</v>
      </c>
      <c r="H7061" t="str">
        <f>VLOOKUP(G7061,Códigos!$K$2:$L$250,2,0)</f>
        <v>INDIXELL 720</v>
      </c>
      <c r="I7061" s="1">
        <v>100</v>
      </c>
      <c r="J7061" s="6">
        <v>5749533</v>
      </c>
      <c r="K7061" t="s">
        <v>847</v>
      </c>
      <c r="L7061" t="str">
        <f>VLOOKUP(K7061,Códigos!$N$2:$O$376,2,0)</f>
        <v>JLV GREEN PRODUCTS S.A.S</v>
      </c>
      <c r="M7061" t="s">
        <v>793</v>
      </c>
      <c r="N7061" t="str">
        <f>VLOOKUP(M7061,Códigos!$Q$2:$R$26,2,0)</f>
        <v>GENENOR DETERGENTES</v>
      </c>
      <c r="O7061" t="s">
        <v>47</v>
      </c>
      <c r="P7061" t="str">
        <f>VLOOKUP(O7061,Códigos!$B$2:$C$19,2,0)</f>
        <v>ATLÁNTICO</v>
      </c>
      <c r="Q7061" t="s">
        <v>844</v>
      </c>
      <c r="R7061" t="str">
        <f>VLOOKUP(Q7061,Códigos!$E$2:$F$52,2,0)</f>
        <v>BARRANQUILLA</v>
      </c>
      <c r="S7061" t="s">
        <v>19</v>
      </c>
      <c r="T7061" t="str">
        <f>VLOOKUP(S7061,Códigos!$T$3:$U$14,2,0)</f>
        <v>BIOINDUSTRIA</v>
      </c>
      <c r="U7061" s="6">
        <v>2017.38</v>
      </c>
      <c r="V7061" s="6">
        <v>2850</v>
      </c>
    </row>
    <row r="7062" spans="1:22" x14ac:dyDescent="0.25">
      <c r="A7062" t="s">
        <v>7896</v>
      </c>
      <c r="B7062" t="str">
        <f>VLOOKUP(A7062,Códigos!$H$3:$I$19,2,0)</f>
        <v>ALEXANDRA CASTILLO</v>
      </c>
      <c r="C7062" t="s">
        <v>7954</v>
      </c>
      <c r="D7062" s="2">
        <v>42450</v>
      </c>
      <c r="E7062" s="2" t="s">
        <v>9285</v>
      </c>
      <c r="F7062">
        <v>60</v>
      </c>
      <c r="G7062" t="s">
        <v>295</v>
      </c>
      <c r="H7062" t="str">
        <f>VLOOKUP(G7062,Códigos!$K$2:$L$250,2,0)</f>
        <v>SYLOID 244 FP</v>
      </c>
      <c r="I7062" s="1">
        <v>30</v>
      </c>
      <c r="J7062" s="6">
        <v>789047.4</v>
      </c>
      <c r="K7062" t="s">
        <v>329</v>
      </c>
      <c r="L7062" t="str">
        <f>VLOOKUP(K7062,Códigos!$N$2:$O$376,2,0)</f>
        <v>GRUPO KOPELLE LTDA</v>
      </c>
      <c r="M7062" t="s">
        <v>21</v>
      </c>
      <c r="N7062" t="str">
        <f>VLOOKUP(M7062,Códigos!$Q$2:$R$26,2,0)</f>
        <v>GENENCOR CUERO</v>
      </c>
      <c r="O7062" t="s">
        <v>119</v>
      </c>
      <c r="P7062" t="str">
        <f>VLOOKUP(O7062,Códigos!$B$2:$C$19,2,0)</f>
        <v>CUNDINAMARCA</v>
      </c>
      <c r="Q7062" t="s">
        <v>28</v>
      </c>
      <c r="R7062" t="str">
        <f>VLOOKUP(Q7062,Códigos!$E$2:$F$52,2,0)</f>
        <v>BOGOTÁ, D.C.</v>
      </c>
      <c r="S7062" t="s">
        <v>21</v>
      </c>
      <c r="T7062" t="str">
        <f>VLOOKUP(S7062,Códigos!$T$3:$U$14,2,0)</f>
        <v>ESPECIALIDADES QUIMICAS</v>
      </c>
      <c r="U7062" s="6">
        <v>1998.6</v>
      </c>
      <c r="V7062" s="6">
        <v>394.80006004202943</v>
      </c>
    </row>
    <row r="7063" spans="1:22" x14ac:dyDescent="0.25">
      <c r="A7063" t="s">
        <v>231</v>
      </c>
      <c r="B7063" t="str">
        <f>VLOOKUP(A7063,Códigos!$H$3:$I$19,2,0)</f>
        <v>NATALY VELA</v>
      </c>
      <c r="C7063" t="s">
        <v>2369</v>
      </c>
      <c r="D7063" s="2">
        <v>42450</v>
      </c>
      <c r="E7063" s="2" t="s">
        <v>9285</v>
      </c>
      <c r="F7063">
        <v>30</v>
      </c>
      <c r="G7063" t="s">
        <v>452</v>
      </c>
      <c r="H7063" t="str">
        <f>VLOOKUP(G7063,Códigos!$K$2:$L$250,2,0)</f>
        <v>CAPSTONE FS-60</v>
      </c>
      <c r="I7063" s="1">
        <v>3.63</v>
      </c>
      <c r="J7063" s="6">
        <v>829266.24</v>
      </c>
      <c r="K7063" t="s">
        <v>467</v>
      </c>
      <c r="L7063" t="str">
        <f>VLOOKUP(K7063,Códigos!$N$2:$O$376,2,0)</f>
        <v>INDUSTRIAS BIGGEST S.A.</v>
      </c>
      <c r="M7063" t="s">
        <v>435</v>
      </c>
      <c r="N7063" t="str">
        <f>VLOOKUP(M7063,Códigos!$Q$2:$R$26,2,0)</f>
        <v>AUXICOLOR LTDA</v>
      </c>
      <c r="O7063" t="s">
        <v>27</v>
      </c>
      <c r="P7063" t="str">
        <f>VLOOKUP(O7063,Códigos!$B$2:$C$19,2,0)</f>
        <v>BOGOTÁ, D.C.</v>
      </c>
      <c r="Q7063" t="s">
        <v>28</v>
      </c>
      <c r="R7063" t="str">
        <f>VLOOKUP(Q7063,Códigos!$E$2:$F$52,2,0)</f>
        <v>BOGOTÁ, D.C.</v>
      </c>
      <c r="S7063" t="s">
        <v>21</v>
      </c>
      <c r="T7063" t="str">
        <f>VLOOKUP(S7063,Códigos!$T$3:$U$14,2,0)</f>
        <v>ESPECIALIDADES QUIMICAS</v>
      </c>
      <c r="U7063" s="6">
        <v>1998.6</v>
      </c>
      <c r="V7063" s="6">
        <v>414.92356649654761</v>
      </c>
    </row>
    <row r="7064" spans="1:22" x14ac:dyDescent="0.25">
      <c r="A7064" t="s">
        <v>4185</v>
      </c>
      <c r="B7064" t="str">
        <f>VLOOKUP(A7064,Códigos!$H$3:$I$19,2,0)</f>
        <v>ANDRES BELTRAN</v>
      </c>
      <c r="C7064" t="s">
        <v>7727</v>
      </c>
      <c r="D7064" s="2">
        <v>42450</v>
      </c>
      <c r="E7064" s="2" t="s">
        <v>9285</v>
      </c>
      <c r="F7064">
        <v>60</v>
      </c>
      <c r="G7064" t="s">
        <v>122</v>
      </c>
      <c r="H7064" t="str">
        <f>VLOOKUP(G7064,Códigos!$K$2:$L$250,2,0)</f>
        <v>ANTIPILLING 300 LUNA</v>
      </c>
      <c r="I7064" s="1">
        <v>150</v>
      </c>
      <c r="J7064" s="6">
        <v>1350000</v>
      </c>
      <c r="K7064" t="s">
        <v>1275</v>
      </c>
      <c r="L7064" t="str">
        <f>VLOOKUP(K7064,Códigos!$N$2:$O$376,2,0)</f>
        <v>CO &amp; TEX   S.A.S.</v>
      </c>
      <c r="M7064" t="s">
        <v>21</v>
      </c>
      <c r="N7064" t="str">
        <f>VLOOKUP(M7064,Códigos!$Q$2:$R$26,2,0)</f>
        <v>GENENCOR CUERO</v>
      </c>
      <c r="O7064" t="s">
        <v>1084</v>
      </c>
      <c r="P7064" t="str">
        <f>VLOOKUP(O7064,Códigos!$B$2:$C$19,2,0)</f>
        <v>RISARALDA</v>
      </c>
      <c r="Q7064" t="s">
        <v>1085</v>
      </c>
      <c r="R7064" t="str">
        <f>VLOOKUP(Q7064,Códigos!$E$2:$F$52,2,0)</f>
        <v>DOSQUEBRADAS</v>
      </c>
      <c r="S7064" t="s">
        <v>19</v>
      </c>
      <c r="T7064" t="str">
        <f>VLOOKUP(S7064,Códigos!$T$3:$U$14,2,0)</f>
        <v>BIOINDUSTRIA</v>
      </c>
      <c r="U7064" s="6">
        <v>1998.6</v>
      </c>
      <c r="V7064" s="6">
        <v>675.47283098168725</v>
      </c>
    </row>
    <row r="7065" spans="1:22" x14ac:dyDescent="0.25">
      <c r="A7065" t="s">
        <v>231</v>
      </c>
      <c r="B7065" t="str">
        <f>VLOOKUP(A7065,Códigos!$H$3:$I$19,2,0)</f>
        <v>NATALY VELA</v>
      </c>
      <c r="C7065" t="s">
        <v>2370</v>
      </c>
      <c r="D7065" s="2">
        <v>42450</v>
      </c>
      <c r="E7065" s="2" t="s">
        <v>9285</v>
      </c>
      <c r="F7065">
        <v>30</v>
      </c>
      <c r="G7065" t="s">
        <v>452</v>
      </c>
      <c r="H7065" t="str">
        <f>VLOOKUP(G7065,Códigos!$K$2:$L$250,2,0)</f>
        <v>CAPSTONE FS-60</v>
      </c>
      <c r="I7065" s="1">
        <v>18.16</v>
      </c>
      <c r="J7065" s="6">
        <v>4030612</v>
      </c>
      <c r="K7065" t="s">
        <v>464</v>
      </c>
      <c r="L7065" t="str">
        <f>VLOOKUP(K7065,Códigos!$N$2:$O$376,2,0)</f>
        <v>PRODUCTOS DE ASEO Y MANTENIMIENTO BIOBRILL LTDA</v>
      </c>
      <c r="M7065" t="s">
        <v>435</v>
      </c>
      <c r="N7065" t="str">
        <f>VLOOKUP(M7065,Códigos!$Q$2:$R$26,2,0)</f>
        <v>AUXICOLOR LTDA</v>
      </c>
      <c r="O7065" t="s">
        <v>27</v>
      </c>
      <c r="P7065" t="str">
        <f>VLOOKUP(O7065,Códigos!$B$2:$C$19,2,0)</f>
        <v>BOGOTÁ, D.C.</v>
      </c>
      <c r="Q7065" t="s">
        <v>28</v>
      </c>
      <c r="R7065" t="str">
        <f>VLOOKUP(Q7065,Códigos!$E$2:$F$52,2,0)</f>
        <v>BOGOTÁ, D.C.</v>
      </c>
      <c r="S7065" t="s">
        <v>21</v>
      </c>
      <c r="T7065" t="str">
        <f>VLOOKUP(S7065,Códigos!$T$3:$U$14,2,0)</f>
        <v>ESPECIALIDADES QUIMICAS</v>
      </c>
      <c r="U7065" s="6">
        <v>1998.6</v>
      </c>
      <c r="V7065" s="6">
        <v>2016.7177023916743</v>
      </c>
    </row>
    <row r="7066" spans="1:22" x14ac:dyDescent="0.25">
      <c r="A7066" t="s">
        <v>7896</v>
      </c>
      <c r="B7066" t="str">
        <f>VLOOKUP(A7066,Códigos!$H$3:$I$19,2,0)</f>
        <v>ALEXANDRA CASTILLO</v>
      </c>
      <c r="C7066" t="s">
        <v>7946</v>
      </c>
      <c r="D7066" s="2">
        <v>42450</v>
      </c>
      <c r="E7066" s="2" t="s">
        <v>9285</v>
      </c>
      <c r="F7066">
        <v>60</v>
      </c>
      <c r="G7066" t="s">
        <v>295</v>
      </c>
      <c r="H7066" t="str">
        <f>VLOOKUP(G7066,Códigos!$K$2:$L$250,2,0)</f>
        <v>SYLOID 244 FP</v>
      </c>
      <c r="I7066" s="1">
        <v>40</v>
      </c>
      <c r="J7066" s="6">
        <v>1052063.2</v>
      </c>
      <c r="K7066" t="s">
        <v>329</v>
      </c>
      <c r="L7066" t="str">
        <f>VLOOKUP(K7066,Códigos!$N$2:$O$376,2,0)</f>
        <v>GRUPO KOPELLE LTDA</v>
      </c>
      <c r="M7066" t="s">
        <v>21</v>
      </c>
      <c r="N7066" t="str">
        <f>VLOOKUP(M7066,Códigos!$Q$2:$R$26,2,0)</f>
        <v>GENENCOR CUERO</v>
      </c>
      <c r="O7066" t="s">
        <v>119</v>
      </c>
      <c r="P7066" t="str">
        <f>VLOOKUP(O7066,Códigos!$B$2:$C$19,2,0)</f>
        <v>CUNDINAMARCA</v>
      </c>
      <c r="Q7066" t="s">
        <v>28</v>
      </c>
      <c r="R7066" t="str">
        <f>VLOOKUP(Q7066,Códigos!$E$2:$F$52,2,0)</f>
        <v>BOGOTÁ, D.C.</v>
      </c>
      <c r="S7066" t="s">
        <v>21</v>
      </c>
      <c r="T7066" t="str">
        <f>VLOOKUP(S7066,Códigos!$T$3:$U$14,2,0)</f>
        <v>ESPECIALIDADES QUIMICAS</v>
      </c>
      <c r="U7066" s="6">
        <v>1998.6</v>
      </c>
      <c r="V7066" s="6">
        <v>526.4000800560392</v>
      </c>
    </row>
    <row r="7067" spans="1:22" x14ac:dyDescent="0.25">
      <c r="A7067" t="s">
        <v>969</v>
      </c>
      <c r="B7067" t="str">
        <f>VLOOKUP(A7067,Códigos!$H$3:$I$19,2,0)</f>
        <v>MARIA ELENA PELAEZ</v>
      </c>
      <c r="C7067" t="s">
        <v>7328</v>
      </c>
      <c r="D7067" s="2">
        <v>42450</v>
      </c>
      <c r="E7067" s="2" t="s">
        <v>9285</v>
      </c>
      <c r="F7067">
        <v>0</v>
      </c>
      <c r="G7067" t="s">
        <v>1979</v>
      </c>
      <c r="H7067" t="str">
        <f>VLOOKUP(G7067,Códigos!$K$2:$L$250,2,0)</f>
        <v>INDICANT-COLOR</v>
      </c>
      <c r="I7067" s="1">
        <v>360</v>
      </c>
      <c r="J7067" s="6">
        <v>1584000</v>
      </c>
      <c r="K7067" t="s">
        <v>6458</v>
      </c>
      <c r="L7067" t="str">
        <f>VLOOKUP(K7067,Códigos!$N$2:$O$376,2,0)</f>
        <v>LAVARAPID JEANS S.A.S.</v>
      </c>
      <c r="M7067" t="s">
        <v>980</v>
      </c>
      <c r="N7067" t="str">
        <f>VLOOKUP(M7067,Códigos!$Q$2:$R$26,2,0)</f>
        <v>ANDICOL</v>
      </c>
      <c r="O7067" t="s">
        <v>3281</v>
      </c>
      <c r="P7067" t="str">
        <f>VLOOKUP(O7067,Códigos!$B$2:$C$19,2,0)</f>
        <v>NORTE DE SANTANDER</v>
      </c>
      <c r="Q7067" t="s">
        <v>3282</v>
      </c>
      <c r="R7067" t="str">
        <f>VLOOKUP(Q7067,Códigos!$E$2:$F$52,2,0)</f>
        <v>CÚCUTA</v>
      </c>
      <c r="S7067" t="s">
        <v>19</v>
      </c>
      <c r="T7067" t="str">
        <f>VLOOKUP(S7067,Códigos!$T$3:$U$14,2,0)</f>
        <v>BIOINDUSTRIA</v>
      </c>
      <c r="U7067" s="6">
        <v>1998.6</v>
      </c>
      <c r="V7067" s="6">
        <v>792.55478835184635</v>
      </c>
    </row>
    <row r="7068" spans="1:22" x14ac:dyDescent="0.25">
      <c r="A7068" t="s">
        <v>969</v>
      </c>
      <c r="B7068" t="str">
        <f>VLOOKUP(A7068,Códigos!$H$3:$I$19,2,0)</f>
        <v>MARIA ELENA PELAEZ</v>
      </c>
      <c r="C7068" t="s">
        <v>6568</v>
      </c>
      <c r="D7068" s="2">
        <v>42450</v>
      </c>
      <c r="E7068" s="2" t="s">
        <v>9285</v>
      </c>
      <c r="F7068">
        <v>90</v>
      </c>
      <c r="G7068" t="s">
        <v>1376</v>
      </c>
      <c r="H7068" t="str">
        <f>VLOOKUP(G7068,Códigos!$K$2:$L$250,2,0)</f>
        <v>ECOFADE LT-100</v>
      </c>
      <c r="I7068" s="1">
        <v>10</v>
      </c>
      <c r="J7068" s="6">
        <v>543000</v>
      </c>
      <c r="K7068" t="s">
        <v>5831</v>
      </c>
      <c r="L7068" t="str">
        <f>VLOOKUP(K7068,Códigos!$N$2:$O$376,2,0)</f>
        <v>PELCO S A</v>
      </c>
      <c r="M7068" t="s">
        <v>21</v>
      </c>
      <c r="N7068" t="str">
        <f>VLOOKUP(M7068,Códigos!$Q$2:$R$26,2,0)</f>
        <v>GENENCOR CUERO</v>
      </c>
      <c r="O7068" t="s">
        <v>39</v>
      </c>
      <c r="P7068" t="str">
        <f>VLOOKUP(O7068,Códigos!$B$2:$C$19,2,0)</f>
        <v>ANTIOQUIA</v>
      </c>
      <c r="Q7068" t="s">
        <v>2949</v>
      </c>
      <c r="R7068" t="str">
        <f>VLOOKUP(Q7068,Códigos!$E$2:$F$52,2,0)</f>
        <v>LA ESTRELLA</v>
      </c>
      <c r="S7068" t="s">
        <v>19</v>
      </c>
      <c r="T7068" t="str">
        <f>VLOOKUP(S7068,Códigos!$T$3:$U$14,2,0)</f>
        <v>BIOINDUSTRIA</v>
      </c>
      <c r="U7068" s="6">
        <v>1998.6</v>
      </c>
      <c r="V7068" s="6">
        <v>271.69018312818974</v>
      </c>
    </row>
    <row r="7069" spans="1:22" x14ac:dyDescent="0.25">
      <c r="A7069" t="s">
        <v>231</v>
      </c>
      <c r="B7069" t="str">
        <f>VLOOKUP(A7069,Códigos!$H$3:$I$19,2,0)</f>
        <v>NATALY VELA</v>
      </c>
      <c r="C7069" t="s">
        <v>2368</v>
      </c>
      <c r="D7069" s="2">
        <v>42450</v>
      </c>
      <c r="E7069" s="2" t="s">
        <v>9285</v>
      </c>
      <c r="F7069">
        <v>60</v>
      </c>
      <c r="G7069" t="s">
        <v>452</v>
      </c>
      <c r="H7069" t="str">
        <f>VLOOKUP(G7069,Códigos!$K$2:$L$250,2,0)</f>
        <v>CAPSTONE FS-60</v>
      </c>
      <c r="I7069" s="1">
        <v>18.16</v>
      </c>
      <c r="J7069" s="6">
        <v>3760209.6</v>
      </c>
      <c r="K7069" t="s">
        <v>483</v>
      </c>
      <c r="L7069" t="str">
        <f>VLOOKUP(K7069,Códigos!$N$2:$O$376,2,0)</f>
        <v>QUIMICA INTERKROL LTDA</v>
      </c>
      <c r="M7069" t="s">
        <v>435</v>
      </c>
      <c r="N7069" t="str">
        <f>VLOOKUP(M7069,Códigos!$Q$2:$R$26,2,0)</f>
        <v>AUXICOLOR LTDA</v>
      </c>
      <c r="O7069" t="s">
        <v>27</v>
      </c>
      <c r="P7069" t="str">
        <f>VLOOKUP(O7069,Códigos!$B$2:$C$19,2,0)</f>
        <v>BOGOTÁ, D.C.</v>
      </c>
      <c r="Q7069" t="s">
        <v>28</v>
      </c>
      <c r="R7069" t="str">
        <f>VLOOKUP(Q7069,Códigos!$E$2:$F$52,2,0)</f>
        <v>BOGOTÁ, D.C.</v>
      </c>
      <c r="S7069" t="s">
        <v>21</v>
      </c>
      <c r="T7069" t="str">
        <f>VLOOKUP(S7069,Códigos!$T$3:$U$14,2,0)</f>
        <v>ESPECIALIDADES QUIMICAS</v>
      </c>
      <c r="U7069" s="6">
        <v>1998.6</v>
      </c>
      <c r="V7069" s="6">
        <v>1881.4217952566798</v>
      </c>
    </row>
    <row r="7070" spans="1:22" x14ac:dyDescent="0.25">
      <c r="A7070" t="s">
        <v>4185</v>
      </c>
      <c r="B7070" t="str">
        <f>VLOOKUP(A7070,Códigos!$H$3:$I$19,2,0)</f>
        <v>ANDRES BELTRAN</v>
      </c>
      <c r="C7070" t="s">
        <v>7726</v>
      </c>
      <c r="D7070" s="2">
        <v>42450</v>
      </c>
      <c r="E7070" s="2" t="s">
        <v>9285</v>
      </c>
      <c r="F7070">
        <v>60</v>
      </c>
      <c r="G7070" t="s">
        <v>1259</v>
      </c>
      <c r="H7070" t="str">
        <f>VLOOKUP(G7070,Códigos!$K$2:$L$250,2,0)</f>
        <v>INDIXELL NEUTRAFLEX</v>
      </c>
      <c r="I7070" s="1">
        <v>5</v>
      </c>
      <c r="J7070" s="6">
        <v>500000</v>
      </c>
      <c r="K7070" t="s">
        <v>1303</v>
      </c>
      <c r="L7070" t="str">
        <f>VLOOKUP(K7070,Códigos!$N$2:$O$376,2,0)</f>
        <v>PROCESOS Y SERVICIOS S.A.</v>
      </c>
      <c r="M7070" t="s">
        <v>21</v>
      </c>
      <c r="N7070" t="str">
        <f>VLOOKUP(M7070,Códigos!$Q$2:$R$26,2,0)</f>
        <v>GENENCOR CUERO</v>
      </c>
      <c r="O7070" t="s">
        <v>594</v>
      </c>
      <c r="P7070" t="str">
        <f>VLOOKUP(O7070,Códigos!$B$2:$C$19,2,0)</f>
        <v>VALLE DEL CAUCA</v>
      </c>
      <c r="Q7070" t="s">
        <v>595</v>
      </c>
      <c r="R7070" t="str">
        <f>VLOOKUP(Q7070,Códigos!$E$2:$F$52,2,0)</f>
        <v>CALI</v>
      </c>
      <c r="S7070" t="s">
        <v>19</v>
      </c>
      <c r="T7070" t="str">
        <f>VLOOKUP(S7070,Códigos!$T$3:$U$14,2,0)</f>
        <v>BIOINDUSTRIA</v>
      </c>
      <c r="U7070" s="6">
        <v>1998.6</v>
      </c>
      <c r="V7070" s="6">
        <v>250.17512258581007</v>
      </c>
    </row>
    <row r="7071" spans="1:22" x14ac:dyDescent="0.25">
      <c r="A7071" t="s">
        <v>4188</v>
      </c>
      <c r="B7071" t="str">
        <f>VLOOKUP(A7071,Códigos!$H$3:$I$19,2,0)</f>
        <v>ELIANA LONDOÑO - TEXTIL</v>
      </c>
      <c r="C7071" t="s">
        <v>4728</v>
      </c>
      <c r="D7071" s="2">
        <v>42450</v>
      </c>
      <c r="E7071" s="2" t="s">
        <v>9285</v>
      </c>
      <c r="F7071">
        <v>30</v>
      </c>
      <c r="G7071" t="s">
        <v>4319</v>
      </c>
      <c r="H7071" t="str">
        <f>VLOOKUP(G7071,Códigos!$K$2:$L$250,2,0)</f>
        <v>INDESIZE 103 DLC</v>
      </c>
      <c r="I7071" s="1">
        <v>100</v>
      </c>
      <c r="J7071" s="6">
        <v>330000</v>
      </c>
      <c r="K7071" t="s">
        <v>4729</v>
      </c>
      <c r="L7071" t="str">
        <f>VLOOKUP(K7071,Códigos!$N$2:$O$376,2,0)</f>
        <v>SANI &amp; TEX S.A.S</v>
      </c>
      <c r="M7071" t="s">
        <v>21</v>
      </c>
      <c r="N7071" t="str">
        <f>VLOOKUP(M7071,Códigos!$Q$2:$R$26,2,0)</f>
        <v>GENENCOR CUERO</v>
      </c>
      <c r="O7071" t="s">
        <v>27</v>
      </c>
      <c r="P7071" t="str">
        <f>VLOOKUP(O7071,Códigos!$B$2:$C$19,2,0)</f>
        <v>BOGOTÁ, D.C.</v>
      </c>
      <c r="Q7071" t="s">
        <v>28</v>
      </c>
      <c r="R7071" t="str">
        <f>VLOOKUP(Q7071,Códigos!$E$2:$F$52,2,0)</f>
        <v>BOGOTÁ, D.C.</v>
      </c>
      <c r="S7071" t="s">
        <v>19</v>
      </c>
      <c r="T7071" t="str">
        <f>VLOOKUP(S7071,Códigos!$T$3:$U$14,2,0)</f>
        <v>BIOINDUSTRIA</v>
      </c>
      <c r="U7071" s="6">
        <v>1998.6</v>
      </c>
      <c r="V7071" s="6">
        <v>165.11558090663465</v>
      </c>
    </row>
    <row r="7072" spans="1:22" x14ac:dyDescent="0.25">
      <c r="A7072" t="s">
        <v>7896</v>
      </c>
      <c r="B7072" t="str">
        <f>VLOOKUP(A7072,Códigos!$H$3:$I$19,2,0)</f>
        <v>ALEXANDRA CASTILLO</v>
      </c>
      <c r="C7072" t="s">
        <v>7953</v>
      </c>
      <c r="D7072" s="2">
        <v>42450</v>
      </c>
      <c r="E7072" s="2" t="s">
        <v>9285</v>
      </c>
      <c r="F7072">
        <v>60</v>
      </c>
      <c r="G7072" t="s">
        <v>295</v>
      </c>
      <c r="H7072" t="str">
        <f>VLOOKUP(G7072,Códigos!$K$2:$L$250,2,0)</f>
        <v>SYLOID 244 FP</v>
      </c>
      <c r="I7072" s="1">
        <v>10</v>
      </c>
      <c r="J7072" s="6">
        <v>263015.8</v>
      </c>
      <c r="K7072" t="s">
        <v>329</v>
      </c>
      <c r="L7072" t="str">
        <f>VLOOKUP(K7072,Códigos!$N$2:$O$376,2,0)</f>
        <v>GRUPO KOPELLE LTDA</v>
      </c>
      <c r="M7072" t="s">
        <v>21</v>
      </c>
      <c r="N7072" t="str">
        <f>VLOOKUP(M7072,Códigos!$Q$2:$R$26,2,0)</f>
        <v>GENENCOR CUERO</v>
      </c>
      <c r="O7072" t="s">
        <v>119</v>
      </c>
      <c r="P7072" t="str">
        <f>VLOOKUP(O7072,Códigos!$B$2:$C$19,2,0)</f>
        <v>CUNDINAMARCA</v>
      </c>
      <c r="Q7072" t="s">
        <v>28</v>
      </c>
      <c r="R7072" t="str">
        <f>VLOOKUP(Q7072,Códigos!$E$2:$F$52,2,0)</f>
        <v>BOGOTÁ, D.C.</v>
      </c>
      <c r="S7072" t="s">
        <v>21</v>
      </c>
      <c r="T7072" t="str">
        <f>VLOOKUP(S7072,Códigos!$T$3:$U$14,2,0)</f>
        <v>ESPECIALIDADES QUIMICAS</v>
      </c>
      <c r="U7072" s="6">
        <v>1998.6</v>
      </c>
      <c r="V7072" s="6">
        <v>131.6000200140098</v>
      </c>
    </row>
    <row r="7073" spans="1:22" x14ac:dyDescent="0.25">
      <c r="A7073" t="s">
        <v>231</v>
      </c>
      <c r="B7073" t="str">
        <f>VLOOKUP(A7073,Códigos!$H$3:$I$19,2,0)</f>
        <v>NATALY VELA</v>
      </c>
      <c r="C7073" t="s">
        <v>2371</v>
      </c>
      <c r="D7073" s="2">
        <v>42450</v>
      </c>
      <c r="E7073" s="2" t="s">
        <v>9285</v>
      </c>
      <c r="F7073">
        <v>60</v>
      </c>
      <c r="G7073" t="s">
        <v>452</v>
      </c>
      <c r="H7073" t="str">
        <f>VLOOKUP(G7073,Códigos!$K$2:$L$250,2,0)</f>
        <v>CAPSTONE FS-60</v>
      </c>
      <c r="I7073" s="1">
        <v>7.26</v>
      </c>
      <c r="J7073" s="6">
        <v>1596081.96</v>
      </c>
      <c r="K7073" t="s">
        <v>2365</v>
      </c>
      <c r="L7073" t="str">
        <f>VLOOKUP(K7073,Códigos!$N$2:$O$376,2,0)</f>
        <v>INDUSTRIAS BISONTE S.A.</v>
      </c>
      <c r="M7073" t="s">
        <v>435</v>
      </c>
      <c r="N7073" t="str">
        <f>VLOOKUP(M7073,Códigos!$Q$2:$R$26,2,0)</f>
        <v>AUXICOLOR LTDA</v>
      </c>
      <c r="O7073" t="s">
        <v>27</v>
      </c>
      <c r="P7073" t="str">
        <f>VLOOKUP(O7073,Códigos!$B$2:$C$19,2,0)</f>
        <v>BOGOTÁ, D.C.</v>
      </c>
      <c r="Q7073" t="s">
        <v>28</v>
      </c>
      <c r="R7073" t="str">
        <f>VLOOKUP(Q7073,Códigos!$E$2:$F$52,2,0)</f>
        <v>BOGOTÁ, D.C.</v>
      </c>
      <c r="S7073" t="s">
        <v>21</v>
      </c>
      <c r="T7073" t="str">
        <f>VLOOKUP(S7073,Códigos!$T$3:$U$14,2,0)</f>
        <v>ESPECIALIDADES QUIMICAS</v>
      </c>
      <c r="U7073" s="6">
        <v>1998.6</v>
      </c>
      <c r="V7073" s="6">
        <v>798.6</v>
      </c>
    </row>
    <row r="7074" spans="1:22" x14ac:dyDescent="0.25">
      <c r="A7074" t="s">
        <v>2952</v>
      </c>
      <c r="B7074" t="str">
        <f>VLOOKUP(A7074,Códigos!$H$3:$I$19,2,0)</f>
        <v>SUSANA ESTRADA E.</v>
      </c>
      <c r="C7074" t="s">
        <v>4020</v>
      </c>
      <c r="D7074" s="2">
        <v>42454</v>
      </c>
      <c r="E7074" s="2" t="s">
        <v>9285</v>
      </c>
      <c r="F7074">
        <v>60</v>
      </c>
      <c r="G7074" t="s">
        <v>4021</v>
      </c>
      <c r="H7074" t="str">
        <f>VLOOKUP(G7074,Códigos!$K$2:$L$250,2,0)</f>
        <v>CAPSTONE FS 34</v>
      </c>
      <c r="I7074" s="1">
        <v>18.16</v>
      </c>
      <c r="J7074" s="6">
        <v>3113915.18</v>
      </c>
      <c r="K7074" t="s">
        <v>4022</v>
      </c>
      <c r="L7074" t="str">
        <f>VLOOKUP(K7074,Códigos!$N$2:$O$376,2,0)</f>
        <v>CORLANC S.A.S</v>
      </c>
      <c r="M7074" t="s">
        <v>435</v>
      </c>
      <c r="N7074" t="str">
        <f>VLOOKUP(M7074,Códigos!$Q$2:$R$26,2,0)</f>
        <v>AUXICOLOR LTDA</v>
      </c>
      <c r="O7074" t="s">
        <v>39</v>
      </c>
      <c r="P7074" t="str">
        <f>VLOOKUP(O7074,Códigos!$B$2:$C$19,2,0)</f>
        <v>ANTIOQUIA</v>
      </c>
      <c r="Q7074" t="s">
        <v>3257</v>
      </c>
      <c r="R7074" t="str">
        <f>VLOOKUP(Q7074,Códigos!$E$2:$F$52,2,0)</f>
        <v>SABANETA</v>
      </c>
      <c r="S7074" t="s">
        <v>21</v>
      </c>
      <c r="T7074" t="str">
        <f>VLOOKUP(S7074,Códigos!$T$3:$U$14,2,0)</f>
        <v>ESPECIALIDADES QUIMICAS</v>
      </c>
      <c r="U7074" s="6">
        <v>1993.85</v>
      </c>
      <c r="V7074" s="6">
        <v>1561.7600020061691</v>
      </c>
    </row>
    <row r="7075" spans="1:22" x14ac:dyDescent="0.25">
      <c r="A7075" t="s">
        <v>969</v>
      </c>
      <c r="B7075" t="str">
        <f>VLOOKUP(A7075,Códigos!$H$3:$I$19,2,0)</f>
        <v>MARIA ELENA PELAEZ</v>
      </c>
      <c r="C7075" t="s">
        <v>6567</v>
      </c>
      <c r="D7075" s="2">
        <v>42454</v>
      </c>
      <c r="E7075" s="2" t="s">
        <v>9285</v>
      </c>
      <c r="F7075">
        <v>30</v>
      </c>
      <c r="G7075" t="s">
        <v>1343</v>
      </c>
      <c r="H7075" t="str">
        <f>VLOOKUP(G7075,Códigos!$K$2:$L$250,2,0)</f>
        <v>ANTIPILLING NEUTRA 800</v>
      </c>
      <c r="I7075" s="1">
        <v>30</v>
      </c>
      <c r="J7075" s="6">
        <v>195000</v>
      </c>
      <c r="K7075" t="s">
        <v>5798</v>
      </c>
      <c r="L7075" t="str">
        <f>VLOOKUP(K7075,Códigos!$N$2:$O$376,2,0)</f>
        <v>INTERWASH S.A.S.</v>
      </c>
      <c r="M7075" t="s">
        <v>21</v>
      </c>
      <c r="N7075" t="str">
        <f>VLOOKUP(M7075,Códigos!$Q$2:$R$26,2,0)</f>
        <v>GENENCOR CUERO</v>
      </c>
      <c r="O7075" t="s">
        <v>39</v>
      </c>
      <c r="P7075" t="str">
        <f>VLOOKUP(O7075,Códigos!$B$2:$C$19,2,0)</f>
        <v>ANTIOQUIA</v>
      </c>
      <c r="Q7075" t="s">
        <v>2729</v>
      </c>
      <c r="R7075" t="str">
        <f>VLOOKUP(Q7075,Códigos!$E$2:$F$52,2,0)</f>
        <v>MEDELLÍN</v>
      </c>
      <c r="S7075" t="s">
        <v>19</v>
      </c>
      <c r="T7075" t="str">
        <f>VLOOKUP(S7075,Códigos!$T$3:$U$14,2,0)</f>
        <v>BIOINDUSTRIA</v>
      </c>
      <c r="U7075" s="6">
        <v>1993.85</v>
      </c>
      <c r="V7075" s="6">
        <v>97.800737267096324</v>
      </c>
    </row>
    <row r="7076" spans="1:22" x14ac:dyDescent="0.25">
      <c r="A7076" t="s">
        <v>7896</v>
      </c>
      <c r="B7076" t="str">
        <f>VLOOKUP(A7076,Códigos!$H$3:$I$19,2,0)</f>
        <v>ALEXANDRA CASTILLO</v>
      </c>
      <c r="C7076" t="s">
        <v>7916</v>
      </c>
      <c r="D7076" s="2">
        <v>42454</v>
      </c>
      <c r="E7076" s="2" t="s">
        <v>9285</v>
      </c>
      <c r="F7076">
        <v>30</v>
      </c>
      <c r="G7076" t="s">
        <v>275</v>
      </c>
      <c r="H7076" t="str">
        <f>VLOOKUP(G7076,Códigos!$K$2:$L$250,2,0)</f>
        <v>ADITIVO 57</v>
      </c>
      <c r="I7076" s="1">
        <v>42</v>
      </c>
      <c r="J7076" s="6">
        <v>2592643.2000000002</v>
      </c>
      <c r="K7076" t="s">
        <v>2953</v>
      </c>
      <c r="L7076" t="str">
        <f>VLOOKUP(K7076,Códigos!$N$2:$O$376,2,0)</f>
        <v>PRINTUM SAS</v>
      </c>
      <c r="M7076" t="s">
        <v>19</v>
      </c>
      <c r="N7076" t="str">
        <f>VLOOKUP(M7076,Códigos!$Q$2:$R$26,2,0)</f>
        <v>BASF QUIMICA</v>
      </c>
      <c r="O7076" t="s">
        <v>27</v>
      </c>
      <c r="P7076" t="str">
        <f>VLOOKUP(O7076,Códigos!$B$2:$C$19,2,0)</f>
        <v>BOGOTÁ, D.C.</v>
      </c>
      <c r="Q7076" t="s">
        <v>28</v>
      </c>
      <c r="R7076" t="str">
        <f>VLOOKUP(Q7076,Códigos!$E$2:$F$52,2,0)</f>
        <v>BOGOTÁ, D.C.</v>
      </c>
      <c r="S7076" t="s">
        <v>21</v>
      </c>
      <c r="T7076" t="str">
        <f>VLOOKUP(S7076,Códigos!$T$3:$U$14,2,0)</f>
        <v>ESPECIALIDADES QUIMICAS</v>
      </c>
      <c r="U7076" s="6">
        <v>1993.85</v>
      </c>
      <c r="V7076" s="6">
        <v>1300.3200842590968</v>
      </c>
    </row>
    <row r="7077" spans="1:22" x14ac:dyDescent="0.25">
      <c r="A7077" t="s">
        <v>8222</v>
      </c>
      <c r="B7077" t="str">
        <f>VLOOKUP(A7077,Códigos!$H$3:$I$19,2,0)</f>
        <v>JUAN CAMILO PEREZ</v>
      </c>
      <c r="C7077" t="s">
        <v>8239</v>
      </c>
      <c r="D7077" s="2">
        <v>42454</v>
      </c>
      <c r="E7077" s="2" t="s">
        <v>9285</v>
      </c>
      <c r="F7077">
        <v>0</v>
      </c>
      <c r="G7077" t="s">
        <v>2898</v>
      </c>
      <c r="H7077" t="str">
        <f>VLOOKUP(G7077,Códigos!$K$2:$L$250,2,0)</f>
        <v>OIL STAIN X 88.72 ML</v>
      </c>
      <c r="I7077" s="1">
        <v>2</v>
      </c>
      <c r="J7077" s="6">
        <v>25000</v>
      </c>
      <c r="K7077" t="s">
        <v>8240</v>
      </c>
      <c r="L7077" t="str">
        <f>VLOOKUP(K7077,Códigos!$N$2:$O$376,2,0)</f>
        <v>INTERCONTINENTAL DE MARMOLES Y GRANITOS INTERMARMO</v>
      </c>
      <c r="M7077" t="s">
        <v>517</v>
      </c>
      <c r="N7077" t="str">
        <f>VLOOKUP(M7077,Códigos!$Q$2:$R$26,2,0)</f>
        <v>DUPONT</v>
      </c>
      <c r="O7077" t="s">
        <v>39</v>
      </c>
      <c r="P7077" t="str">
        <f>VLOOKUP(O7077,Códigos!$B$2:$C$19,2,0)</f>
        <v>ANTIOQUIA</v>
      </c>
      <c r="Q7077" t="s">
        <v>2729</v>
      </c>
      <c r="R7077" t="str">
        <f>VLOOKUP(Q7077,Códigos!$E$2:$F$52,2,0)</f>
        <v>MEDELLÍN</v>
      </c>
      <c r="S7077" t="s">
        <v>21</v>
      </c>
      <c r="T7077" t="str">
        <f>VLOOKUP(S7077,Códigos!$T$3:$U$14,2,0)</f>
        <v>ESPECIALIDADES QUIMICAS</v>
      </c>
      <c r="U7077" s="6">
        <v>1993.85</v>
      </c>
      <c r="V7077" s="6">
        <v>12.538556059884144</v>
      </c>
    </row>
    <row r="7078" spans="1:22" x14ac:dyDescent="0.25">
      <c r="A7078" t="s">
        <v>4185</v>
      </c>
      <c r="B7078" t="str">
        <f>VLOOKUP(A7078,Códigos!$H$3:$I$19,2,0)</f>
        <v>ANDRES BELTRAN</v>
      </c>
      <c r="C7078" t="s">
        <v>7846</v>
      </c>
      <c r="D7078" s="2">
        <v>42454</v>
      </c>
      <c r="E7078" s="2" t="s">
        <v>9285</v>
      </c>
      <c r="F7078">
        <v>60</v>
      </c>
      <c r="G7078" t="s">
        <v>2028</v>
      </c>
      <c r="H7078" t="str">
        <f>VLOOKUP(G7078,Códigos!$K$2:$L$250,2,0)</f>
        <v>INDISIL K EFFECT</v>
      </c>
      <c r="I7078" s="1">
        <v>60</v>
      </c>
      <c r="J7078" s="6">
        <v>478140</v>
      </c>
      <c r="K7078" t="s">
        <v>1145</v>
      </c>
      <c r="L7078" t="str">
        <f>VLOOKUP(K7078,Códigos!$N$2:$O$376,2,0)</f>
        <v>PACK PLATINO S.A.S.</v>
      </c>
      <c r="M7078" t="s">
        <v>231</v>
      </c>
      <c r="N7078" t="str">
        <f>VLOOKUP(M7078,Códigos!$Q$2:$R$26,2,0)</f>
        <v>QUIMICA PRODES</v>
      </c>
      <c r="O7078" t="s">
        <v>594</v>
      </c>
      <c r="P7078" t="str">
        <f>VLOOKUP(O7078,Códigos!$B$2:$C$19,2,0)</f>
        <v>VALLE DEL CAUCA</v>
      </c>
      <c r="Q7078" t="s">
        <v>595</v>
      </c>
      <c r="R7078" t="str">
        <f>VLOOKUP(Q7078,Códigos!$E$2:$F$52,2,0)</f>
        <v>CALI</v>
      </c>
      <c r="S7078" t="s">
        <v>19</v>
      </c>
      <c r="T7078" t="str">
        <f>VLOOKUP(S7078,Códigos!$T$3:$U$14,2,0)</f>
        <v>BIOINDUSTRIA</v>
      </c>
      <c r="U7078" s="6">
        <v>1993.85</v>
      </c>
      <c r="V7078" s="6">
        <v>239.80740777892018</v>
      </c>
    </row>
    <row r="7079" spans="1:22" x14ac:dyDescent="0.25">
      <c r="A7079" t="s">
        <v>2952</v>
      </c>
      <c r="B7079" t="str">
        <f>VLOOKUP(A7079,Códigos!$H$3:$I$19,2,0)</f>
        <v>SUSANA ESTRADA E.</v>
      </c>
      <c r="C7079" t="s">
        <v>3412</v>
      </c>
      <c r="D7079" s="2">
        <v>42454</v>
      </c>
      <c r="E7079" s="2" t="s">
        <v>9285</v>
      </c>
      <c r="F7079">
        <v>60</v>
      </c>
      <c r="G7079" t="s">
        <v>3245</v>
      </c>
      <c r="H7079" t="str">
        <f>VLOOKUP(G7079,Códigos!$K$2:$L$250,2,0)</f>
        <v>SYLOID C - 906</v>
      </c>
      <c r="I7079" s="1">
        <v>30</v>
      </c>
      <c r="J7079" s="6">
        <v>786000</v>
      </c>
      <c r="K7079" t="s">
        <v>3274</v>
      </c>
      <c r="L7079" t="str">
        <f>VLOOKUP(K7079,Códigos!$N$2:$O$376,2,0)</f>
        <v>CACHARRERIA MUNDIAL S.A.S.</v>
      </c>
      <c r="M7079" t="s">
        <v>21</v>
      </c>
      <c r="N7079" t="str">
        <f>VLOOKUP(M7079,Códigos!$Q$2:$R$26,2,0)</f>
        <v>GENENCOR CUERO</v>
      </c>
      <c r="O7079" t="s">
        <v>39</v>
      </c>
      <c r="P7079" t="str">
        <f>VLOOKUP(O7079,Códigos!$B$2:$C$19,2,0)</f>
        <v>ANTIOQUIA</v>
      </c>
      <c r="Q7079" t="s">
        <v>2729</v>
      </c>
      <c r="R7079" t="str">
        <f>VLOOKUP(Q7079,Códigos!$E$2:$F$52,2,0)</f>
        <v>MEDELLÍN</v>
      </c>
      <c r="S7079" t="s">
        <v>21</v>
      </c>
      <c r="T7079" t="str">
        <f>VLOOKUP(S7079,Códigos!$T$3:$U$14,2,0)</f>
        <v>ESPECIALIDADES QUIMICAS</v>
      </c>
      <c r="U7079" s="6">
        <v>1993.85</v>
      </c>
      <c r="V7079" s="6">
        <v>394.21220252275748</v>
      </c>
    </row>
    <row r="7080" spans="1:22" x14ac:dyDescent="0.25">
      <c r="A7080" t="s">
        <v>980</v>
      </c>
      <c r="B7080" t="str">
        <f>VLOOKUP(A7080,Códigos!$H$3:$I$19,2,0)</f>
        <v>JENNY GOMEZ VALENCIA</v>
      </c>
      <c r="C7080" t="s">
        <v>1943</v>
      </c>
      <c r="D7080" s="2">
        <v>42454</v>
      </c>
      <c r="E7080" s="2" t="s">
        <v>9285</v>
      </c>
      <c r="F7080">
        <v>60</v>
      </c>
      <c r="G7080" t="s">
        <v>444</v>
      </c>
      <c r="H7080" t="str">
        <f>VLOOKUP(G7080,Códigos!$K$2:$L$250,2,0)</f>
        <v>CORRUGATOR KRYTOX  226 FG</v>
      </c>
      <c r="I7080" s="1">
        <v>20</v>
      </c>
      <c r="J7080" s="6">
        <v>7300000</v>
      </c>
      <c r="K7080" t="s">
        <v>1283</v>
      </c>
      <c r="L7080" t="str">
        <f>VLOOKUP(K7080,Códigos!$N$2:$O$376,2,0)</f>
        <v>CARTON DE COLOMBIA S.A.</v>
      </c>
      <c r="M7080" t="s">
        <v>435</v>
      </c>
      <c r="N7080" t="str">
        <f>VLOOKUP(M7080,Códigos!$Q$2:$R$26,2,0)</f>
        <v>AUXICOLOR LTDA</v>
      </c>
      <c r="O7080" t="s">
        <v>594</v>
      </c>
      <c r="P7080" t="str">
        <f>VLOOKUP(O7080,Códigos!$B$2:$C$19,2,0)</f>
        <v>VALLE DEL CAUCA</v>
      </c>
      <c r="Q7080" t="s">
        <v>1102</v>
      </c>
      <c r="R7080" t="str">
        <f>VLOOKUP(Q7080,Códigos!$E$2:$F$52,2,0)</f>
        <v>YUMBO</v>
      </c>
      <c r="S7080" t="s">
        <v>21</v>
      </c>
      <c r="T7080" t="str">
        <f>VLOOKUP(S7080,Códigos!$T$3:$U$14,2,0)</f>
        <v>ESPECIALIDADES QUIMICAS</v>
      </c>
      <c r="U7080" s="6">
        <v>1993.85</v>
      </c>
      <c r="V7080" s="6">
        <v>3661.2583694861701</v>
      </c>
    </row>
    <row r="7081" spans="1:22" x14ac:dyDescent="0.25">
      <c r="A7081" t="s">
        <v>4185</v>
      </c>
      <c r="B7081" t="str">
        <f>VLOOKUP(A7081,Códigos!$H$3:$I$19,2,0)</f>
        <v>ANDRES BELTRAN</v>
      </c>
      <c r="C7081" t="s">
        <v>7846</v>
      </c>
      <c r="D7081" s="2">
        <v>42454</v>
      </c>
      <c r="E7081" s="2" t="s">
        <v>9285</v>
      </c>
      <c r="F7081">
        <v>60</v>
      </c>
      <c r="G7081" t="s">
        <v>1979</v>
      </c>
      <c r="H7081" t="str">
        <f>VLOOKUP(G7081,Códigos!$K$2:$L$250,2,0)</f>
        <v>INDICANT-COLOR</v>
      </c>
      <c r="I7081" s="1">
        <v>60</v>
      </c>
      <c r="J7081" s="6">
        <v>270000</v>
      </c>
      <c r="K7081" t="s">
        <v>1145</v>
      </c>
      <c r="L7081" t="str">
        <f>VLOOKUP(K7081,Códigos!$N$2:$O$376,2,0)</f>
        <v>PACK PLATINO S.A.S.</v>
      </c>
      <c r="M7081" t="s">
        <v>980</v>
      </c>
      <c r="N7081" t="str">
        <f>VLOOKUP(M7081,Códigos!$Q$2:$R$26,2,0)</f>
        <v>ANDICOL</v>
      </c>
      <c r="O7081" t="s">
        <v>594</v>
      </c>
      <c r="P7081" t="str">
        <f>VLOOKUP(O7081,Códigos!$B$2:$C$19,2,0)</f>
        <v>VALLE DEL CAUCA</v>
      </c>
      <c r="Q7081" t="s">
        <v>595</v>
      </c>
      <c r="R7081" t="str">
        <f>VLOOKUP(Q7081,Códigos!$E$2:$F$52,2,0)</f>
        <v>CALI</v>
      </c>
      <c r="S7081" t="s">
        <v>19</v>
      </c>
      <c r="T7081" t="str">
        <f>VLOOKUP(S7081,Códigos!$T$3:$U$14,2,0)</f>
        <v>BIOINDUSTRIA</v>
      </c>
      <c r="U7081" s="6">
        <v>1993.85</v>
      </c>
      <c r="V7081" s="6">
        <v>135.41640544674877</v>
      </c>
    </row>
    <row r="7082" spans="1:22" x14ac:dyDescent="0.25">
      <c r="A7082" t="s">
        <v>4185</v>
      </c>
      <c r="B7082" t="str">
        <f>VLOOKUP(A7082,Códigos!$H$3:$I$19,2,0)</f>
        <v>ANDRES BELTRAN</v>
      </c>
      <c r="C7082" t="s">
        <v>7845</v>
      </c>
      <c r="D7082" s="2">
        <v>42455</v>
      </c>
      <c r="E7082" s="2" t="s">
        <v>9285</v>
      </c>
      <c r="F7082">
        <v>60</v>
      </c>
      <c r="G7082" t="s">
        <v>1979</v>
      </c>
      <c r="H7082" t="str">
        <f>VLOOKUP(G7082,Códigos!$K$2:$L$250,2,0)</f>
        <v>INDICANT-COLOR</v>
      </c>
      <c r="I7082" s="1">
        <v>120</v>
      </c>
      <c r="J7082" s="6">
        <v>540000</v>
      </c>
      <c r="K7082" t="s">
        <v>1254</v>
      </c>
      <c r="L7082" t="str">
        <f>VLOOKUP(K7082,Códigos!$N$2:$O$376,2,0)</f>
        <v>LAVANDERIA INDUSTRIAL SURTEÑIR S.A.</v>
      </c>
      <c r="M7082" t="s">
        <v>980</v>
      </c>
      <c r="N7082" t="str">
        <f>VLOOKUP(M7082,Códigos!$Q$2:$R$26,2,0)</f>
        <v>ANDICOL</v>
      </c>
      <c r="O7082" t="s">
        <v>594</v>
      </c>
      <c r="P7082" t="str">
        <f>VLOOKUP(O7082,Códigos!$B$2:$C$19,2,0)</f>
        <v>VALLE DEL CAUCA</v>
      </c>
      <c r="Q7082" t="s">
        <v>595</v>
      </c>
      <c r="R7082" t="str">
        <f>VLOOKUP(Q7082,Códigos!$E$2:$F$52,2,0)</f>
        <v>CALI</v>
      </c>
      <c r="S7082" t="s">
        <v>19</v>
      </c>
      <c r="T7082" t="str">
        <f>VLOOKUP(S7082,Códigos!$T$3:$U$14,2,0)</f>
        <v>BIOINDUSTRIA</v>
      </c>
      <c r="U7082" s="6">
        <v>1978.63</v>
      </c>
      <c r="V7082" s="6">
        <v>272.91610862061123</v>
      </c>
    </row>
    <row r="7083" spans="1:22" x14ac:dyDescent="0.25">
      <c r="A7083" t="s">
        <v>4188</v>
      </c>
      <c r="B7083" t="str">
        <f>VLOOKUP(A7083,Códigos!$H$3:$I$19,2,0)</f>
        <v>ELIANA LONDOÑO - TEXTIL</v>
      </c>
      <c r="C7083" t="s">
        <v>4722</v>
      </c>
      <c r="D7083" s="2">
        <v>42455</v>
      </c>
      <c r="E7083" s="2" t="s">
        <v>9285</v>
      </c>
      <c r="F7083">
        <v>60</v>
      </c>
      <c r="G7083" t="s">
        <v>2028</v>
      </c>
      <c r="H7083" t="str">
        <f>VLOOKUP(G7083,Códigos!$K$2:$L$250,2,0)</f>
        <v>INDISIL K EFFECT</v>
      </c>
      <c r="I7083" s="1">
        <v>70</v>
      </c>
      <c r="J7083" s="6">
        <v>500500</v>
      </c>
      <c r="K7083" t="s">
        <v>4326</v>
      </c>
      <c r="L7083" t="str">
        <f>VLOOKUP(K7083,Códigos!$N$2:$O$376,2,0)</f>
        <v>MARTINEZ LUIS ANTONIO</v>
      </c>
      <c r="M7083" t="s">
        <v>231</v>
      </c>
      <c r="N7083" t="str">
        <f>VLOOKUP(M7083,Códigos!$Q$2:$R$26,2,0)</f>
        <v>QUIMICA PRODES</v>
      </c>
      <c r="O7083" t="s">
        <v>27</v>
      </c>
      <c r="P7083" t="str">
        <f>VLOOKUP(O7083,Códigos!$B$2:$C$19,2,0)</f>
        <v>BOGOTÁ, D.C.</v>
      </c>
      <c r="Q7083" t="s">
        <v>28</v>
      </c>
      <c r="R7083" t="str">
        <f>VLOOKUP(Q7083,Códigos!$E$2:$F$52,2,0)</f>
        <v>BOGOTÁ, D.C.</v>
      </c>
      <c r="S7083" t="s">
        <v>19</v>
      </c>
      <c r="T7083" t="str">
        <f>VLOOKUP(S7083,Códigos!$T$3:$U$14,2,0)</f>
        <v>BIOINDUSTRIA</v>
      </c>
      <c r="U7083" s="6">
        <v>1978.63</v>
      </c>
      <c r="V7083" s="6">
        <v>252.95280067521466</v>
      </c>
    </row>
    <row r="7084" spans="1:22" x14ac:dyDescent="0.25">
      <c r="A7084" t="s">
        <v>969</v>
      </c>
      <c r="B7084" t="str">
        <f>VLOOKUP(A7084,Códigos!$H$3:$I$19,2,0)</f>
        <v>MARIA ELENA PELAEZ</v>
      </c>
      <c r="C7084" t="s">
        <v>5924</v>
      </c>
      <c r="D7084" s="2">
        <v>42455</v>
      </c>
      <c r="E7084" s="2" t="s">
        <v>9285</v>
      </c>
      <c r="F7084">
        <v>60</v>
      </c>
      <c r="G7084" t="s">
        <v>32</v>
      </c>
      <c r="H7084" t="str">
        <f>VLOOKUP(G7084,Códigos!$K$2:$L$250,2,0)</f>
        <v>INDICOL SN 100</v>
      </c>
      <c r="I7084" s="1">
        <v>120</v>
      </c>
      <c r="J7084" s="6">
        <v>396000</v>
      </c>
      <c r="K7084" t="s">
        <v>5841</v>
      </c>
      <c r="L7084" t="str">
        <f>VLOOKUP(K7084,Códigos!$N$2:$O$376,2,0)</f>
        <v>TEÑIDOS Y ACABADOS ASOCIADOS S A S</v>
      </c>
      <c r="M7084" t="s">
        <v>19</v>
      </c>
      <c r="N7084" t="str">
        <f>VLOOKUP(M7084,Códigos!$Q$2:$R$26,2,0)</f>
        <v>BASF QUIMICA</v>
      </c>
      <c r="O7084" t="s">
        <v>39</v>
      </c>
      <c r="P7084" t="str">
        <f>VLOOKUP(O7084,Códigos!$B$2:$C$19,2,0)</f>
        <v>ANTIOQUIA</v>
      </c>
      <c r="Q7084" t="s">
        <v>998</v>
      </c>
      <c r="R7084" t="str">
        <f>VLOOKUP(Q7084,Códigos!$E$2:$F$52,2,0)</f>
        <v>ITAGÜÍ</v>
      </c>
      <c r="S7084" t="s">
        <v>19</v>
      </c>
      <c r="T7084" t="str">
        <f>VLOOKUP(S7084,Códigos!$T$3:$U$14,2,0)</f>
        <v>BIOINDUSTRIA</v>
      </c>
      <c r="U7084" s="6">
        <v>1978.63</v>
      </c>
      <c r="V7084" s="6">
        <v>200.13847965511488</v>
      </c>
    </row>
    <row r="7085" spans="1:22" x14ac:dyDescent="0.25">
      <c r="A7085" t="s">
        <v>4185</v>
      </c>
      <c r="B7085" t="str">
        <f>VLOOKUP(A7085,Códigos!$H$3:$I$19,2,0)</f>
        <v>ANDRES BELTRAN</v>
      </c>
      <c r="C7085" t="s">
        <v>7845</v>
      </c>
      <c r="D7085" s="2">
        <v>42455</v>
      </c>
      <c r="E7085" s="2" t="s">
        <v>9285</v>
      </c>
      <c r="F7085">
        <v>60</v>
      </c>
      <c r="G7085" t="s">
        <v>2028</v>
      </c>
      <c r="H7085" t="str">
        <f>VLOOKUP(G7085,Códigos!$K$2:$L$250,2,0)</f>
        <v>INDISIL K EFFECT</v>
      </c>
      <c r="I7085" s="1">
        <v>120</v>
      </c>
      <c r="J7085" s="6">
        <v>964320</v>
      </c>
      <c r="K7085" t="s">
        <v>1254</v>
      </c>
      <c r="L7085" t="str">
        <f>VLOOKUP(K7085,Códigos!$N$2:$O$376,2,0)</f>
        <v>LAVANDERIA INDUSTRIAL SURTEÑIR S.A.</v>
      </c>
      <c r="M7085" t="s">
        <v>231</v>
      </c>
      <c r="N7085" t="str">
        <f>VLOOKUP(M7085,Códigos!$Q$2:$R$26,2,0)</f>
        <v>QUIMICA PRODES</v>
      </c>
      <c r="O7085" t="s">
        <v>594</v>
      </c>
      <c r="P7085" t="str">
        <f>VLOOKUP(O7085,Códigos!$B$2:$C$19,2,0)</f>
        <v>VALLE DEL CAUCA</v>
      </c>
      <c r="Q7085" t="s">
        <v>595</v>
      </c>
      <c r="R7085" t="str">
        <f>VLOOKUP(Q7085,Códigos!$E$2:$F$52,2,0)</f>
        <v>CALI</v>
      </c>
      <c r="S7085" t="s">
        <v>19</v>
      </c>
      <c r="T7085" t="str">
        <f>VLOOKUP(S7085,Códigos!$T$3:$U$14,2,0)</f>
        <v>BIOINDUSTRIA</v>
      </c>
      <c r="U7085" s="6">
        <v>1978.63</v>
      </c>
      <c r="V7085" s="6">
        <v>487.36752197227372</v>
      </c>
    </row>
    <row r="7086" spans="1:22" x14ac:dyDescent="0.25">
      <c r="A7086" t="s">
        <v>2952</v>
      </c>
      <c r="B7086" t="str">
        <f>VLOOKUP(A7086,Códigos!$H$3:$I$19,2,0)</f>
        <v>SUSANA ESTRADA E.</v>
      </c>
      <c r="C7086" t="s">
        <v>3408</v>
      </c>
      <c r="D7086" s="2">
        <v>42455</v>
      </c>
      <c r="E7086" s="2" t="s">
        <v>9285</v>
      </c>
      <c r="F7086">
        <v>0</v>
      </c>
      <c r="G7086" t="s">
        <v>1293</v>
      </c>
      <c r="H7086" t="str">
        <f>VLOOKUP(G7086,Códigos!$K$2:$L$250,2,0)</f>
        <v>SYLOID ED-44</v>
      </c>
      <c r="I7086" s="1">
        <v>40</v>
      </c>
      <c r="J7086" s="6">
        <v>765638.4</v>
      </c>
      <c r="K7086" t="s">
        <v>3365</v>
      </c>
      <c r="L7086" t="str">
        <f>VLOOKUP(K7086,Códigos!$N$2:$O$376,2,0)</f>
        <v>FERRIUNIDAS S.A.S</v>
      </c>
      <c r="M7086" t="s">
        <v>21</v>
      </c>
      <c r="N7086" t="str">
        <f>VLOOKUP(M7086,Códigos!$Q$2:$R$26,2,0)</f>
        <v>GENENCOR CUERO</v>
      </c>
      <c r="O7086" t="s">
        <v>39</v>
      </c>
      <c r="P7086" t="str">
        <f>VLOOKUP(O7086,Códigos!$B$2:$C$19,2,0)</f>
        <v>ANTIOQUIA</v>
      </c>
      <c r="Q7086" t="s">
        <v>2729</v>
      </c>
      <c r="R7086" t="str">
        <f>VLOOKUP(Q7086,Códigos!$E$2:$F$52,2,0)</f>
        <v>MEDELLÍN</v>
      </c>
      <c r="S7086" t="s">
        <v>21</v>
      </c>
      <c r="T7086" t="str">
        <f>VLOOKUP(S7086,Códigos!$T$3:$U$14,2,0)</f>
        <v>ESPECIALIDADES QUIMICAS</v>
      </c>
      <c r="U7086" s="6">
        <v>1978.63</v>
      </c>
      <c r="V7086" s="6">
        <v>386.95380136761293</v>
      </c>
    </row>
    <row r="7087" spans="1:22" x14ac:dyDescent="0.25">
      <c r="A7087" t="s">
        <v>7896</v>
      </c>
      <c r="B7087" t="str">
        <f>VLOOKUP(A7087,Códigos!$H$3:$I$19,2,0)</f>
        <v>ALEXANDRA CASTILLO</v>
      </c>
      <c r="C7087" t="s">
        <v>8137</v>
      </c>
      <c r="D7087" s="2">
        <v>42455</v>
      </c>
      <c r="E7087" s="2" t="s">
        <v>9285</v>
      </c>
      <c r="F7087">
        <v>30</v>
      </c>
      <c r="G7087" t="s">
        <v>8131</v>
      </c>
      <c r="H7087" t="str">
        <f>VLOOKUP(G7087,Códigos!$K$2:$L$250,2,0)</f>
        <v>TIZOR TPT</v>
      </c>
      <c r="I7087" s="1">
        <v>760</v>
      </c>
      <c r="J7087" s="6">
        <v>11729315.6</v>
      </c>
      <c r="K7087" t="s">
        <v>8132</v>
      </c>
      <c r="L7087" t="str">
        <f>VLOOKUP(K7087,Códigos!$N$2:$O$376,2,0)</f>
        <v>CARBOQUIMICA S.A S</v>
      </c>
      <c r="M7087" t="s">
        <v>529</v>
      </c>
      <c r="N7087" t="str">
        <f>VLOOKUP(M7087,Códigos!$Q$2:$R$26,2,0)</f>
        <v>DORF KETAL</v>
      </c>
      <c r="O7087" t="s">
        <v>27</v>
      </c>
      <c r="P7087" t="str">
        <f>VLOOKUP(O7087,Códigos!$B$2:$C$19,2,0)</f>
        <v>BOGOTÁ, D.C.</v>
      </c>
      <c r="Q7087" t="s">
        <v>28</v>
      </c>
      <c r="R7087" t="str">
        <f>VLOOKUP(Q7087,Códigos!$E$2:$F$52,2,0)</f>
        <v>BOGOTÁ, D.C.</v>
      </c>
      <c r="S7087" t="s">
        <v>21</v>
      </c>
      <c r="T7087" t="str">
        <f>VLOOKUP(S7087,Códigos!$T$3:$U$14,2,0)</f>
        <v>ESPECIALIDADES QUIMICAS</v>
      </c>
      <c r="U7087" s="6">
        <v>1978.63</v>
      </c>
      <c r="V7087" s="6">
        <v>5927.998463583388</v>
      </c>
    </row>
    <row r="7088" spans="1:22" x14ac:dyDescent="0.25">
      <c r="A7088" t="s">
        <v>5636</v>
      </c>
      <c r="B7088" t="str">
        <f>VLOOKUP(A7088,Códigos!$H$3:$I$19,2,0)</f>
        <v>TEXTILERAS MEDELLIN</v>
      </c>
      <c r="C7088" t="s">
        <v>5680</v>
      </c>
      <c r="D7088" s="2">
        <v>42455</v>
      </c>
      <c r="E7088" s="2" t="s">
        <v>9285</v>
      </c>
      <c r="F7088">
        <v>30</v>
      </c>
      <c r="G7088" t="s">
        <v>120</v>
      </c>
      <c r="H7088" t="str">
        <f>VLOOKUP(G7088,Códigos!$K$2:$L$250,2,0)</f>
        <v>CATALASE 700</v>
      </c>
      <c r="I7088" s="1">
        <v>100</v>
      </c>
      <c r="J7088" s="6">
        <v>250000</v>
      </c>
      <c r="K7088" t="s">
        <v>5649</v>
      </c>
      <c r="L7088" t="str">
        <f>VLOOKUP(K7088,Códigos!$N$2:$O$376,2,0)</f>
        <v>TEXTILES BALALAIKA S A</v>
      </c>
      <c r="M7088" t="s">
        <v>21</v>
      </c>
      <c r="N7088" t="str">
        <f>VLOOKUP(M7088,Códigos!$Q$2:$R$26,2,0)</f>
        <v>GENENCOR CUERO</v>
      </c>
      <c r="O7088" t="s">
        <v>39</v>
      </c>
      <c r="P7088" t="str">
        <f>VLOOKUP(O7088,Códigos!$B$2:$C$19,2,0)</f>
        <v>ANTIOQUIA</v>
      </c>
      <c r="Q7088" t="s">
        <v>2729</v>
      </c>
      <c r="R7088" t="str">
        <f>VLOOKUP(Q7088,Códigos!$E$2:$F$52,2,0)</f>
        <v>MEDELLÍN</v>
      </c>
      <c r="S7088" t="s">
        <v>19</v>
      </c>
      <c r="T7088" t="str">
        <f>VLOOKUP(S7088,Códigos!$T$3:$U$14,2,0)</f>
        <v>BIOINDUSTRIA</v>
      </c>
      <c r="U7088" s="6">
        <v>1978.63</v>
      </c>
      <c r="V7088" s="6">
        <v>126.35005028732</v>
      </c>
    </row>
    <row r="7089" spans="1:22" x14ac:dyDescent="0.25">
      <c r="A7089" t="s">
        <v>4188</v>
      </c>
      <c r="B7089" t="str">
        <f>VLOOKUP(A7089,Códigos!$H$3:$I$19,2,0)</f>
        <v>ELIANA LONDOÑO - TEXTIL</v>
      </c>
      <c r="C7089" t="s">
        <v>4245</v>
      </c>
      <c r="D7089" s="2">
        <v>42455</v>
      </c>
      <c r="E7089" s="2" t="s">
        <v>9285</v>
      </c>
      <c r="F7089">
        <v>90</v>
      </c>
      <c r="G7089" t="s">
        <v>229</v>
      </c>
      <c r="H7089" t="str">
        <f>VLOOKUP(G7089,Códigos!$K$2:$L$250,2,0)</f>
        <v>INDISEC FE30 CONC</v>
      </c>
      <c r="I7089" s="1">
        <v>200</v>
      </c>
      <c r="J7089" s="6">
        <v>1220000</v>
      </c>
      <c r="K7089" t="s">
        <v>4223</v>
      </c>
      <c r="L7089" t="str">
        <f>VLOOKUP(K7089,Códigos!$N$2:$O$376,2,0)</f>
        <v>HERNANDEZ RIVEROS MILCIADES</v>
      </c>
      <c r="M7089" t="s">
        <v>231</v>
      </c>
      <c r="N7089" t="str">
        <f>VLOOKUP(M7089,Códigos!$Q$2:$R$26,2,0)</f>
        <v>QUIMICA PRODES</v>
      </c>
      <c r="O7089" t="s">
        <v>27</v>
      </c>
      <c r="P7089" t="str">
        <f>VLOOKUP(O7089,Códigos!$B$2:$C$19,2,0)</f>
        <v>BOGOTÁ, D.C.</v>
      </c>
      <c r="Q7089" t="s">
        <v>28</v>
      </c>
      <c r="R7089" t="str">
        <f>VLOOKUP(Q7089,Códigos!$E$2:$F$52,2,0)</f>
        <v>BOGOTÁ, D.C.</v>
      </c>
      <c r="S7089" t="s">
        <v>19</v>
      </c>
      <c r="T7089" t="str">
        <f>VLOOKUP(S7089,Códigos!$T$3:$U$14,2,0)</f>
        <v>BIOINDUSTRIA</v>
      </c>
      <c r="U7089" s="6">
        <v>1978.63</v>
      </c>
      <c r="V7089" s="6">
        <v>616.58824540212163</v>
      </c>
    </row>
    <row r="7090" spans="1:22" x14ac:dyDescent="0.25">
      <c r="A7090" t="s">
        <v>4188</v>
      </c>
      <c r="B7090" t="str">
        <f>VLOOKUP(A7090,Códigos!$H$3:$I$19,2,0)</f>
        <v>ELIANA LONDOÑO - TEXTIL</v>
      </c>
      <c r="C7090" t="s">
        <v>4722</v>
      </c>
      <c r="D7090" s="2">
        <v>42455</v>
      </c>
      <c r="E7090" s="2" t="s">
        <v>9285</v>
      </c>
      <c r="F7090">
        <v>60</v>
      </c>
      <c r="G7090" t="s">
        <v>1328</v>
      </c>
      <c r="H7090" t="str">
        <f>VLOOKUP(G7090,Códigos!$K$2:$L$250,2,0)</f>
        <v>INDIXELL 9L</v>
      </c>
      <c r="I7090" s="1">
        <v>60</v>
      </c>
      <c r="J7090" s="6">
        <v>678000</v>
      </c>
      <c r="K7090" t="s">
        <v>4326</v>
      </c>
      <c r="L7090" t="str">
        <f>VLOOKUP(K7090,Códigos!$N$2:$O$376,2,0)</f>
        <v>MARTINEZ LUIS ANTONIO</v>
      </c>
      <c r="M7090" t="s">
        <v>21</v>
      </c>
      <c r="N7090" t="str">
        <f>VLOOKUP(M7090,Códigos!$Q$2:$R$26,2,0)</f>
        <v>GENENCOR CUERO</v>
      </c>
      <c r="O7090" t="s">
        <v>27</v>
      </c>
      <c r="P7090" t="str">
        <f>VLOOKUP(O7090,Códigos!$B$2:$C$19,2,0)</f>
        <v>BOGOTÁ, D.C.</v>
      </c>
      <c r="Q7090" t="s">
        <v>28</v>
      </c>
      <c r="R7090" t="str">
        <f>VLOOKUP(Q7090,Códigos!$E$2:$F$52,2,0)</f>
        <v>BOGOTÁ, D.C.</v>
      </c>
      <c r="S7090" t="s">
        <v>19</v>
      </c>
      <c r="T7090" t="str">
        <f>VLOOKUP(S7090,Códigos!$T$3:$U$14,2,0)</f>
        <v>BIOINDUSTRIA</v>
      </c>
      <c r="U7090" s="6">
        <v>1978.63</v>
      </c>
      <c r="V7090" s="6">
        <v>342.66133637921183</v>
      </c>
    </row>
    <row r="7091" spans="1:22" x14ac:dyDescent="0.25">
      <c r="A7091" t="s">
        <v>7896</v>
      </c>
      <c r="B7091" t="str">
        <f>VLOOKUP(A7091,Códigos!$H$3:$I$19,2,0)</f>
        <v>ALEXANDRA CASTILLO</v>
      </c>
      <c r="C7091" t="s">
        <v>7955</v>
      </c>
      <c r="D7091" s="2">
        <v>42455</v>
      </c>
      <c r="E7091" s="2" t="s">
        <v>9285</v>
      </c>
      <c r="F7091">
        <v>0</v>
      </c>
      <c r="G7091" t="s">
        <v>295</v>
      </c>
      <c r="H7091" t="str">
        <f>VLOOKUP(G7091,Códigos!$K$2:$L$250,2,0)</f>
        <v>SYLOID 244 FP</v>
      </c>
      <c r="I7091" s="1">
        <v>-40</v>
      </c>
      <c r="J7091" s="6">
        <v>-1052063.2</v>
      </c>
      <c r="K7091" t="s">
        <v>329</v>
      </c>
      <c r="L7091" t="str">
        <f>VLOOKUP(K7091,Códigos!$N$2:$O$376,2,0)</f>
        <v>GRUPO KOPELLE LTDA</v>
      </c>
      <c r="M7091" t="s">
        <v>21</v>
      </c>
      <c r="N7091" t="str">
        <f>VLOOKUP(M7091,Códigos!$Q$2:$R$26,2,0)</f>
        <v>GENENCOR CUERO</v>
      </c>
      <c r="O7091" t="s">
        <v>119</v>
      </c>
      <c r="P7091" t="str">
        <f>VLOOKUP(O7091,Códigos!$B$2:$C$19,2,0)</f>
        <v>CUNDINAMARCA</v>
      </c>
      <c r="Q7091" t="s">
        <v>28</v>
      </c>
      <c r="R7091" t="str">
        <f>VLOOKUP(Q7091,Códigos!$E$2:$F$52,2,0)</f>
        <v>BOGOTÁ, D.C.</v>
      </c>
      <c r="S7091" t="s">
        <v>21</v>
      </c>
      <c r="T7091" t="str">
        <f>VLOOKUP(S7091,Códigos!$T$3:$U$14,2,0)</f>
        <v>ESPECIALIDADES QUIMICAS</v>
      </c>
      <c r="U7091" s="6">
        <v>1978.63</v>
      </c>
      <c r="V7091" s="6">
        <v>-531.71295290175522</v>
      </c>
    </row>
    <row r="7092" spans="1:22" x14ac:dyDescent="0.25">
      <c r="A7092" t="s">
        <v>4188</v>
      </c>
      <c r="B7092" t="str">
        <f>VLOOKUP(A7092,Códigos!$H$3:$I$19,2,0)</f>
        <v>ELIANA LONDOÑO - TEXTIL</v>
      </c>
      <c r="C7092" t="s">
        <v>4721</v>
      </c>
      <c r="D7092" s="2">
        <v>42455</v>
      </c>
      <c r="E7092" s="2" t="s">
        <v>9285</v>
      </c>
      <c r="F7092">
        <v>0</v>
      </c>
      <c r="G7092" t="s">
        <v>1317</v>
      </c>
      <c r="H7092" t="str">
        <f>VLOOKUP(G7092,Códigos!$K$2:$L$250,2,0)</f>
        <v>INDICLEAN BO</v>
      </c>
      <c r="I7092" s="1">
        <v>50</v>
      </c>
      <c r="J7092" s="6">
        <v>435000</v>
      </c>
      <c r="K7092" t="s">
        <v>4451</v>
      </c>
      <c r="L7092" t="str">
        <f>VLOOKUP(K7092,Códigos!$N$2:$O$376,2,0)</f>
        <v>COLOR &amp; MODA LAVANDERIA Y TINTORERIA LTDA</v>
      </c>
      <c r="M7092" t="s">
        <v>21</v>
      </c>
      <c r="N7092" t="str">
        <f>VLOOKUP(M7092,Códigos!$Q$2:$R$26,2,0)</f>
        <v>GENENCOR CUERO</v>
      </c>
      <c r="O7092" t="s">
        <v>27</v>
      </c>
      <c r="P7092" t="str">
        <f>VLOOKUP(O7092,Códigos!$B$2:$C$19,2,0)</f>
        <v>BOGOTÁ, D.C.</v>
      </c>
      <c r="Q7092" t="s">
        <v>28</v>
      </c>
      <c r="R7092" t="str">
        <f>VLOOKUP(Q7092,Códigos!$E$2:$F$52,2,0)</f>
        <v>BOGOTÁ, D.C.</v>
      </c>
      <c r="S7092" t="s">
        <v>19</v>
      </c>
      <c r="T7092" t="str">
        <f>VLOOKUP(S7092,Códigos!$T$3:$U$14,2,0)</f>
        <v>BIOINDUSTRIA</v>
      </c>
      <c r="U7092" s="6">
        <v>1978.63</v>
      </c>
      <c r="V7092" s="6">
        <v>219.84908749993681</v>
      </c>
    </row>
    <row r="7093" spans="1:22" x14ac:dyDescent="0.25">
      <c r="A7093" t="s">
        <v>4188</v>
      </c>
      <c r="B7093" t="str">
        <f>VLOOKUP(A7093,Códigos!$H$3:$I$19,2,0)</f>
        <v>ELIANA LONDOÑO - TEXTIL</v>
      </c>
      <c r="C7093" t="s">
        <v>4723</v>
      </c>
      <c r="D7093" s="2">
        <v>42455</v>
      </c>
      <c r="E7093" s="2" t="s">
        <v>9285</v>
      </c>
      <c r="F7093">
        <v>30</v>
      </c>
      <c r="G7093" t="s">
        <v>229</v>
      </c>
      <c r="H7093" t="str">
        <f>VLOOKUP(G7093,Códigos!$K$2:$L$250,2,0)</f>
        <v>INDISEC FE30 CONC</v>
      </c>
      <c r="I7093" s="1">
        <v>70</v>
      </c>
      <c r="J7093" s="6">
        <v>462000</v>
      </c>
      <c r="K7093" t="s">
        <v>4241</v>
      </c>
      <c r="L7093" t="str">
        <f>VLOOKUP(K7093,Códigos!$N$2:$O$376,2,0)</f>
        <v>STON JEANS  S.A.S.</v>
      </c>
      <c r="M7093" t="s">
        <v>231</v>
      </c>
      <c r="N7093" t="str">
        <f>VLOOKUP(M7093,Códigos!$Q$2:$R$26,2,0)</f>
        <v>QUIMICA PRODES</v>
      </c>
      <c r="O7093" t="s">
        <v>27</v>
      </c>
      <c r="P7093" t="str">
        <f>VLOOKUP(O7093,Códigos!$B$2:$C$19,2,0)</f>
        <v>BOGOTÁ, D.C.</v>
      </c>
      <c r="Q7093" t="s">
        <v>28</v>
      </c>
      <c r="R7093" t="str">
        <f>VLOOKUP(Q7093,Códigos!$E$2:$F$52,2,0)</f>
        <v>BOGOTÁ, D.C.</v>
      </c>
      <c r="S7093" t="s">
        <v>19</v>
      </c>
      <c r="T7093" t="str">
        <f>VLOOKUP(S7093,Códigos!$T$3:$U$14,2,0)</f>
        <v>BIOINDUSTRIA</v>
      </c>
      <c r="U7093" s="6">
        <v>1978.63</v>
      </c>
      <c r="V7093" s="6">
        <v>233.49489293096738</v>
      </c>
    </row>
    <row r="7094" spans="1:22" x14ac:dyDescent="0.25">
      <c r="A7094" t="s">
        <v>2952</v>
      </c>
      <c r="B7094" t="str">
        <f>VLOOKUP(A7094,Códigos!$H$3:$I$19,2,0)</f>
        <v>SUSANA ESTRADA E.</v>
      </c>
      <c r="C7094" t="s">
        <v>3409</v>
      </c>
      <c r="D7094" s="2">
        <v>42455</v>
      </c>
      <c r="E7094" s="2" t="s">
        <v>9285</v>
      </c>
      <c r="F7094">
        <v>0</v>
      </c>
      <c r="G7094" t="s">
        <v>293</v>
      </c>
      <c r="H7094" t="str">
        <f>VLOOKUP(G7094,Códigos!$K$2:$L$250,2,0)</f>
        <v>LUDOX HS-40</v>
      </c>
      <c r="I7094" s="1">
        <v>5</v>
      </c>
      <c r="J7094" s="6">
        <v>72500</v>
      </c>
      <c r="K7094" t="s">
        <v>3410</v>
      </c>
      <c r="L7094" t="str">
        <f>VLOOKUP(K7094,Códigos!$N$2:$O$376,2,0)</f>
        <v>CANO MONTOYA GABRIEL ARMANDO</v>
      </c>
      <c r="M7094" t="s">
        <v>21</v>
      </c>
      <c r="N7094" t="str">
        <f>VLOOKUP(M7094,Códigos!$Q$2:$R$26,2,0)</f>
        <v>GENENCOR CUERO</v>
      </c>
      <c r="O7094" t="s">
        <v>39</v>
      </c>
      <c r="P7094" t="str">
        <f>VLOOKUP(O7094,Códigos!$B$2:$C$19,2,0)</f>
        <v>ANTIOQUIA</v>
      </c>
      <c r="Q7094" t="s">
        <v>2729</v>
      </c>
      <c r="R7094" t="str">
        <f>VLOOKUP(Q7094,Códigos!$E$2:$F$52,2,0)</f>
        <v>MEDELLÍN</v>
      </c>
      <c r="S7094" t="s">
        <v>21</v>
      </c>
      <c r="T7094" t="str">
        <f>VLOOKUP(S7094,Códigos!$T$3:$U$14,2,0)</f>
        <v>ESPECIALIDADES QUIMICAS</v>
      </c>
      <c r="U7094" s="6">
        <v>1978.63</v>
      </c>
      <c r="V7094" s="6">
        <v>36.641514583322802</v>
      </c>
    </row>
    <row r="7095" spans="1:22" x14ac:dyDescent="0.25">
      <c r="A7095" t="s">
        <v>4188</v>
      </c>
      <c r="B7095" t="str">
        <f>VLOOKUP(A7095,Códigos!$H$3:$I$19,2,0)</f>
        <v>ELIANA LONDOÑO - TEXTIL</v>
      </c>
      <c r="C7095" t="s">
        <v>4723</v>
      </c>
      <c r="D7095" s="2">
        <v>42455</v>
      </c>
      <c r="E7095" s="2" t="s">
        <v>9285</v>
      </c>
      <c r="F7095">
        <v>30</v>
      </c>
      <c r="G7095" t="s">
        <v>4319</v>
      </c>
      <c r="H7095" t="str">
        <f>VLOOKUP(G7095,Códigos!$K$2:$L$250,2,0)</f>
        <v>INDESIZE 103 DLC</v>
      </c>
      <c r="I7095" s="1">
        <v>100</v>
      </c>
      <c r="J7095" s="6">
        <v>340000</v>
      </c>
      <c r="K7095" t="s">
        <v>4241</v>
      </c>
      <c r="L7095" t="str">
        <f>VLOOKUP(K7095,Códigos!$N$2:$O$376,2,0)</f>
        <v>STON JEANS  S.A.S.</v>
      </c>
      <c r="M7095" t="s">
        <v>21</v>
      </c>
      <c r="N7095" t="str">
        <f>VLOOKUP(M7095,Códigos!$Q$2:$R$26,2,0)</f>
        <v>GENENCOR CUERO</v>
      </c>
      <c r="O7095" t="s">
        <v>27</v>
      </c>
      <c r="P7095" t="str">
        <f>VLOOKUP(O7095,Códigos!$B$2:$C$19,2,0)</f>
        <v>BOGOTÁ, D.C.</v>
      </c>
      <c r="Q7095" t="s">
        <v>28</v>
      </c>
      <c r="R7095" t="str">
        <f>VLOOKUP(Q7095,Códigos!$E$2:$F$52,2,0)</f>
        <v>BOGOTÁ, D.C.</v>
      </c>
      <c r="S7095" t="s">
        <v>19</v>
      </c>
      <c r="T7095" t="str">
        <f>VLOOKUP(S7095,Códigos!$T$3:$U$14,2,0)</f>
        <v>BIOINDUSTRIA</v>
      </c>
      <c r="U7095" s="6">
        <v>1978.63</v>
      </c>
      <c r="V7095" s="6">
        <v>171.8360683907552</v>
      </c>
    </row>
    <row r="7096" spans="1:22" x14ac:dyDescent="0.25">
      <c r="A7096" t="s">
        <v>4188</v>
      </c>
      <c r="B7096" t="str">
        <f>VLOOKUP(A7096,Códigos!$H$3:$I$19,2,0)</f>
        <v>ELIANA LONDOÑO - TEXTIL</v>
      </c>
      <c r="C7096" t="s">
        <v>4245</v>
      </c>
      <c r="D7096" s="2">
        <v>42455</v>
      </c>
      <c r="E7096" s="2" t="s">
        <v>9285</v>
      </c>
      <c r="F7096">
        <v>90</v>
      </c>
      <c r="G7096" t="s">
        <v>1387</v>
      </c>
      <c r="H7096" t="str">
        <f>VLOOKUP(G7096,Códigos!$K$2:$L$250,2,0)</f>
        <v>INDIBLEACH</v>
      </c>
      <c r="I7096" s="1">
        <v>100</v>
      </c>
      <c r="J7096" s="6">
        <v>820000</v>
      </c>
      <c r="K7096" t="s">
        <v>4223</v>
      </c>
      <c r="L7096" t="str">
        <f>VLOOKUP(K7096,Códigos!$N$2:$O$376,2,0)</f>
        <v>HERNANDEZ RIVEROS MILCIADES</v>
      </c>
      <c r="M7096" t="s">
        <v>21</v>
      </c>
      <c r="N7096" t="str">
        <f>VLOOKUP(M7096,Códigos!$Q$2:$R$26,2,0)</f>
        <v>GENENCOR CUERO</v>
      </c>
      <c r="O7096" t="s">
        <v>27</v>
      </c>
      <c r="P7096" t="str">
        <f>VLOOKUP(O7096,Códigos!$B$2:$C$19,2,0)</f>
        <v>BOGOTÁ, D.C.</v>
      </c>
      <c r="Q7096" t="s">
        <v>28</v>
      </c>
      <c r="R7096" t="str">
        <f>VLOOKUP(Q7096,Códigos!$E$2:$F$52,2,0)</f>
        <v>BOGOTÁ, D.C.</v>
      </c>
      <c r="S7096" t="s">
        <v>19</v>
      </c>
      <c r="T7096" t="str">
        <f>VLOOKUP(S7096,Códigos!$T$3:$U$14,2,0)</f>
        <v>BIOINDUSTRIA</v>
      </c>
      <c r="U7096" s="6">
        <v>1978.63</v>
      </c>
      <c r="V7096" s="6">
        <v>414.42816494240964</v>
      </c>
    </row>
    <row r="7097" spans="1:22" x14ac:dyDescent="0.25">
      <c r="A7097" t="s">
        <v>4185</v>
      </c>
      <c r="B7097" t="str">
        <f>VLOOKUP(A7097,Códigos!$H$3:$I$19,2,0)</f>
        <v>ANDRES BELTRAN</v>
      </c>
      <c r="C7097" t="s">
        <v>7728</v>
      </c>
      <c r="D7097" s="2">
        <v>42455</v>
      </c>
      <c r="E7097" s="2" t="s">
        <v>9285</v>
      </c>
      <c r="F7097">
        <v>60</v>
      </c>
      <c r="G7097" t="s">
        <v>1288</v>
      </c>
      <c r="H7097" t="str">
        <f>VLOOKUP(G7097,Códigos!$K$2:$L$250,2,0)</f>
        <v>INDESIZE 11DL</v>
      </c>
      <c r="I7097" s="1">
        <v>30</v>
      </c>
      <c r="J7097" s="6">
        <v>115590</v>
      </c>
      <c r="K7097" t="s">
        <v>7721</v>
      </c>
      <c r="L7097" t="str">
        <f>VLOOKUP(K7097,Códigos!$N$2:$O$376,2,0)</f>
        <v>PROCESOS Y TEÑIDOS S.A.S</v>
      </c>
      <c r="M7097" t="s">
        <v>21</v>
      </c>
      <c r="N7097" t="str">
        <f>VLOOKUP(M7097,Códigos!$Q$2:$R$26,2,0)</f>
        <v>GENENCOR CUERO</v>
      </c>
      <c r="O7097" t="s">
        <v>1084</v>
      </c>
      <c r="P7097" t="str">
        <f>VLOOKUP(O7097,Códigos!$B$2:$C$19,2,0)</f>
        <v>RISARALDA</v>
      </c>
      <c r="Q7097" t="s">
        <v>1085</v>
      </c>
      <c r="R7097" t="str">
        <f>VLOOKUP(Q7097,Códigos!$E$2:$F$52,2,0)</f>
        <v>DOSQUEBRADAS</v>
      </c>
      <c r="S7097" t="s">
        <v>19</v>
      </c>
      <c r="T7097" t="str">
        <f>VLOOKUP(S7097,Códigos!$T$3:$U$14,2,0)</f>
        <v>BIOINDUSTRIA</v>
      </c>
      <c r="U7097" s="6">
        <v>1978.63</v>
      </c>
      <c r="V7097" s="6">
        <v>58.419209250845277</v>
      </c>
    </row>
    <row r="7098" spans="1:22" x14ac:dyDescent="0.25">
      <c r="A7098" t="s">
        <v>4188</v>
      </c>
      <c r="B7098" t="str">
        <f>VLOOKUP(A7098,Códigos!$H$3:$I$19,2,0)</f>
        <v>ELIANA LONDOÑO - TEXTIL</v>
      </c>
      <c r="C7098" t="s">
        <v>4721</v>
      </c>
      <c r="D7098" s="2">
        <v>42455</v>
      </c>
      <c r="E7098" s="2" t="s">
        <v>9285</v>
      </c>
      <c r="F7098">
        <v>0</v>
      </c>
      <c r="G7098" t="s">
        <v>4384</v>
      </c>
      <c r="H7098" t="str">
        <f>VLOOKUP(G7098,Códigos!$K$2:$L$250,2,0)</f>
        <v>INDIXELL MAX 8000</v>
      </c>
      <c r="I7098" s="1">
        <v>25</v>
      </c>
      <c r="J7098" s="6">
        <v>205000</v>
      </c>
      <c r="K7098" t="s">
        <v>4451</v>
      </c>
      <c r="L7098" t="str">
        <f>VLOOKUP(K7098,Códigos!$N$2:$O$376,2,0)</f>
        <v>COLOR &amp; MODA LAVANDERIA Y TINTORERIA LTDA</v>
      </c>
      <c r="M7098" t="s">
        <v>21</v>
      </c>
      <c r="N7098" t="str">
        <f>VLOOKUP(M7098,Códigos!$Q$2:$R$26,2,0)</f>
        <v>GENENCOR CUERO</v>
      </c>
      <c r="O7098" t="s">
        <v>27</v>
      </c>
      <c r="P7098" t="str">
        <f>VLOOKUP(O7098,Códigos!$B$2:$C$19,2,0)</f>
        <v>BOGOTÁ, D.C.</v>
      </c>
      <c r="Q7098" t="s">
        <v>28</v>
      </c>
      <c r="R7098" t="str">
        <f>VLOOKUP(Q7098,Códigos!$E$2:$F$52,2,0)</f>
        <v>BOGOTÁ, D.C.</v>
      </c>
      <c r="S7098" t="s">
        <v>19</v>
      </c>
      <c r="T7098" t="str">
        <f>VLOOKUP(S7098,Códigos!$T$3:$U$14,2,0)</f>
        <v>BIOINDUSTRIA</v>
      </c>
      <c r="U7098" s="6">
        <v>1978.63</v>
      </c>
      <c r="V7098" s="6">
        <v>103.60704123560241</v>
      </c>
    </row>
    <row r="7099" spans="1:22" x14ac:dyDescent="0.25">
      <c r="A7099" t="s">
        <v>969</v>
      </c>
      <c r="B7099" t="str">
        <f>VLOOKUP(A7099,Códigos!$H$3:$I$19,2,0)</f>
        <v>MARIA ELENA PELAEZ</v>
      </c>
      <c r="C7099" t="s">
        <v>6566</v>
      </c>
      <c r="D7099" s="2">
        <v>42455</v>
      </c>
      <c r="E7099" s="2" t="s">
        <v>9285</v>
      </c>
      <c r="F7099">
        <v>45</v>
      </c>
      <c r="G7099" t="s">
        <v>6233</v>
      </c>
      <c r="H7099" t="str">
        <f>VLOOKUP(G7099,Códigos!$K$2:$L$250,2,0)</f>
        <v>GC 118</v>
      </c>
      <c r="I7099" s="1">
        <v>10</v>
      </c>
      <c r="J7099" s="6">
        <v>480000</v>
      </c>
      <c r="K7099" t="s">
        <v>6454</v>
      </c>
      <c r="L7099" t="str">
        <f>VLOOKUP(K7099,Códigos!$N$2:$O$376,2,0)</f>
        <v>BIOTEX S.A.</v>
      </c>
      <c r="M7099" t="s">
        <v>21</v>
      </c>
      <c r="N7099" t="str">
        <f>VLOOKUP(M7099,Códigos!$Q$2:$R$26,2,0)</f>
        <v>GENENCOR CUERO</v>
      </c>
      <c r="O7099" t="s">
        <v>39</v>
      </c>
      <c r="P7099" t="str">
        <f>VLOOKUP(O7099,Códigos!$B$2:$C$19,2,0)</f>
        <v>ANTIOQUIA</v>
      </c>
      <c r="Q7099" t="s">
        <v>2729</v>
      </c>
      <c r="R7099" t="str">
        <f>VLOOKUP(Q7099,Códigos!$E$2:$F$52,2,0)</f>
        <v>MEDELLÍN</v>
      </c>
      <c r="S7099" t="s">
        <v>19</v>
      </c>
      <c r="T7099" t="str">
        <f>VLOOKUP(S7099,Códigos!$T$3:$U$14,2,0)</f>
        <v>BIOINDUSTRIA</v>
      </c>
      <c r="U7099" s="6">
        <v>1978.63</v>
      </c>
      <c r="V7099" s="6">
        <v>242.59209655165441</v>
      </c>
    </row>
    <row r="7100" spans="1:22" x14ac:dyDescent="0.25">
      <c r="A7100" t="s">
        <v>2952</v>
      </c>
      <c r="B7100" t="str">
        <f>VLOOKUP(A7100,Códigos!$H$3:$I$19,2,0)</f>
        <v>SUSANA ESTRADA E.</v>
      </c>
      <c r="C7100" t="s">
        <v>3414</v>
      </c>
      <c r="D7100" s="2">
        <v>42456</v>
      </c>
      <c r="E7100" s="2" t="s">
        <v>9285</v>
      </c>
      <c r="F7100">
        <v>60</v>
      </c>
      <c r="G7100" t="s">
        <v>3245</v>
      </c>
      <c r="H7100" t="str">
        <f>VLOOKUP(G7100,Códigos!$K$2:$L$250,2,0)</f>
        <v>SYLOID C - 906</v>
      </c>
      <c r="I7100" s="1">
        <v>15</v>
      </c>
      <c r="J7100" s="6">
        <v>429430.05</v>
      </c>
      <c r="K7100" t="s">
        <v>3259</v>
      </c>
      <c r="L7100" t="str">
        <f>VLOOKUP(K7100,Códigos!$N$2:$O$376,2,0)</f>
        <v>LACAS Y QUIMICOS S.A.S.</v>
      </c>
      <c r="M7100" t="s">
        <v>21</v>
      </c>
      <c r="N7100" t="str">
        <f>VLOOKUP(M7100,Códigos!$Q$2:$R$26,2,0)</f>
        <v>GENENCOR CUERO</v>
      </c>
      <c r="O7100" t="s">
        <v>39</v>
      </c>
      <c r="P7100" t="str">
        <f>VLOOKUP(O7100,Códigos!$B$2:$C$19,2,0)</f>
        <v>ANTIOQUIA</v>
      </c>
      <c r="Q7100" t="s">
        <v>998</v>
      </c>
      <c r="R7100" t="str">
        <f>VLOOKUP(Q7100,Códigos!$E$2:$F$52,2,0)</f>
        <v>ITAGÜÍ</v>
      </c>
      <c r="S7100" t="s">
        <v>21</v>
      </c>
      <c r="T7100" t="str">
        <f>VLOOKUP(S7100,Códigos!$T$3:$U$14,2,0)</f>
        <v>ESPECIALIDADES QUIMICAS</v>
      </c>
      <c r="U7100" s="6">
        <v>1973.03</v>
      </c>
      <c r="V7100" s="6">
        <v>217.6500357318439</v>
      </c>
    </row>
    <row r="7101" spans="1:22" x14ac:dyDescent="0.25">
      <c r="A7101" t="s">
        <v>969</v>
      </c>
      <c r="B7101" t="str">
        <f>VLOOKUP(A7101,Códigos!$H$3:$I$19,2,0)</f>
        <v>MARIA ELENA PELAEZ</v>
      </c>
      <c r="C7101" t="s">
        <v>5926</v>
      </c>
      <c r="D7101" s="2">
        <v>42456</v>
      </c>
      <c r="E7101" s="2" t="s">
        <v>9285</v>
      </c>
      <c r="F7101">
        <v>60</v>
      </c>
      <c r="G7101" t="s">
        <v>1080</v>
      </c>
      <c r="H7101" t="str">
        <f>VLOOKUP(G7101,Códigos!$K$2:$L$250,2,0)</f>
        <v>DEKOL SN</v>
      </c>
      <c r="I7101" s="1">
        <v>25</v>
      </c>
      <c r="J7101" s="6">
        <v>150000</v>
      </c>
      <c r="K7101" t="s">
        <v>5815</v>
      </c>
      <c r="L7101" t="str">
        <f>VLOOKUP(K7101,Códigos!$N$2:$O$376,2,0)</f>
        <v>LAVADO TECNICO S.A.S</v>
      </c>
      <c r="M7101" t="s">
        <v>19</v>
      </c>
      <c r="N7101" t="str">
        <f>VLOOKUP(M7101,Códigos!$Q$2:$R$26,2,0)</f>
        <v>BASF QUIMICA</v>
      </c>
      <c r="O7101" t="s">
        <v>39</v>
      </c>
      <c r="P7101" t="str">
        <f>VLOOKUP(O7101,Códigos!$B$2:$C$19,2,0)</f>
        <v>ANTIOQUIA</v>
      </c>
      <c r="Q7101" t="s">
        <v>2729</v>
      </c>
      <c r="R7101" t="str">
        <f>VLOOKUP(Q7101,Códigos!$E$2:$F$52,2,0)</f>
        <v>MEDELLÍN</v>
      </c>
      <c r="S7101" t="s">
        <v>19</v>
      </c>
      <c r="T7101" t="str">
        <f>VLOOKUP(S7101,Códigos!$T$3:$U$14,2,0)</f>
        <v>BIOINDUSTRIA</v>
      </c>
      <c r="U7101" s="6">
        <v>1973.03</v>
      </c>
      <c r="V7101" s="6">
        <v>76.025199819566865</v>
      </c>
    </row>
    <row r="7102" spans="1:22" x14ac:dyDescent="0.25">
      <c r="A7102" t="s">
        <v>5636</v>
      </c>
      <c r="B7102" t="str">
        <f>VLOOKUP(A7102,Códigos!$H$3:$I$19,2,0)</f>
        <v>TEXTILERAS MEDELLIN</v>
      </c>
      <c r="C7102" t="s">
        <v>5684</v>
      </c>
      <c r="D7102" s="2">
        <v>42456</v>
      </c>
      <c r="E7102" s="2" t="s">
        <v>9285</v>
      </c>
      <c r="F7102">
        <v>60</v>
      </c>
      <c r="G7102" t="s">
        <v>120</v>
      </c>
      <c r="H7102" t="str">
        <f>VLOOKUP(G7102,Códigos!$K$2:$L$250,2,0)</f>
        <v>CATALASE 700</v>
      </c>
      <c r="I7102" s="1">
        <v>360</v>
      </c>
      <c r="J7102" s="6">
        <v>936000</v>
      </c>
      <c r="K7102" t="s">
        <v>5643</v>
      </c>
      <c r="L7102" t="str">
        <f>VLOOKUP(K7102,Códigos!$N$2:$O$376,2,0)</f>
        <v>COLORETTO S.A.</v>
      </c>
      <c r="M7102" t="s">
        <v>21</v>
      </c>
      <c r="N7102" t="str">
        <f>VLOOKUP(M7102,Códigos!$Q$2:$R$26,2,0)</f>
        <v>GENENCOR CUERO</v>
      </c>
      <c r="O7102" t="s">
        <v>39</v>
      </c>
      <c r="P7102" t="str">
        <f>VLOOKUP(O7102,Códigos!$B$2:$C$19,2,0)</f>
        <v>ANTIOQUIA</v>
      </c>
      <c r="Q7102" t="s">
        <v>3257</v>
      </c>
      <c r="R7102" t="str">
        <f>VLOOKUP(Q7102,Códigos!$E$2:$F$52,2,0)</f>
        <v>SABANETA</v>
      </c>
      <c r="S7102" t="s">
        <v>19</v>
      </c>
      <c r="T7102" t="str">
        <f>VLOOKUP(S7102,Códigos!$T$3:$U$14,2,0)</f>
        <v>BIOINDUSTRIA</v>
      </c>
      <c r="U7102" s="6">
        <v>1973.03</v>
      </c>
      <c r="V7102" s="6">
        <v>474.39724687409722</v>
      </c>
    </row>
    <row r="7103" spans="1:22" x14ac:dyDescent="0.25">
      <c r="A7103" t="s">
        <v>7896</v>
      </c>
      <c r="B7103" t="str">
        <f>VLOOKUP(A7103,Códigos!$H$3:$I$19,2,0)</f>
        <v>ALEXANDRA CASTILLO</v>
      </c>
      <c r="C7103" t="s">
        <v>8138</v>
      </c>
      <c r="D7103" s="2">
        <v>42456</v>
      </c>
      <c r="E7103" s="2" t="s">
        <v>9285</v>
      </c>
      <c r="F7103">
        <v>30</v>
      </c>
      <c r="G7103" t="s">
        <v>8131</v>
      </c>
      <c r="H7103" t="str">
        <f>VLOOKUP(G7103,Códigos!$K$2:$L$250,2,0)</f>
        <v>TIZOR TPT</v>
      </c>
      <c r="I7103" s="1">
        <v>380</v>
      </c>
      <c r="J7103" s="6">
        <v>5848059.4000000004</v>
      </c>
      <c r="K7103" t="s">
        <v>8132</v>
      </c>
      <c r="L7103" t="str">
        <f>VLOOKUP(K7103,Códigos!$N$2:$O$376,2,0)</f>
        <v>CARBOQUIMICA S.A S</v>
      </c>
      <c r="M7103" t="s">
        <v>529</v>
      </c>
      <c r="N7103" t="str">
        <f>VLOOKUP(M7103,Códigos!$Q$2:$R$26,2,0)</f>
        <v>DORF KETAL</v>
      </c>
      <c r="O7103" t="s">
        <v>27</v>
      </c>
      <c r="P7103" t="str">
        <f>VLOOKUP(O7103,Códigos!$B$2:$C$19,2,0)</f>
        <v>BOGOTÁ, D.C.</v>
      </c>
      <c r="Q7103" t="s">
        <v>28</v>
      </c>
      <c r="R7103" t="str">
        <f>VLOOKUP(Q7103,Códigos!$E$2:$F$52,2,0)</f>
        <v>BOGOTÁ, D.C.</v>
      </c>
      <c r="S7103" t="s">
        <v>21</v>
      </c>
      <c r="T7103" t="str">
        <f>VLOOKUP(S7103,Códigos!$T$3:$U$14,2,0)</f>
        <v>ESPECIALIDADES QUIMICAS</v>
      </c>
      <c r="U7103" s="6">
        <v>1973.03</v>
      </c>
      <c r="V7103" s="6">
        <v>2963.9992296113087</v>
      </c>
    </row>
    <row r="7104" spans="1:22" x14ac:dyDescent="0.25">
      <c r="A7104" t="s">
        <v>969</v>
      </c>
      <c r="B7104" t="str">
        <f>VLOOKUP(A7104,Códigos!$H$3:$I$19,2,0)</f>
        <v>MARIA ELENA PELAEZ</v>
      </c>
      <c r="C7104" t="s">
        <v>6565</v>
      </c>
      <c r="D7104" s="2">
        <v>42456</v>
      </c>
      <c r="E7104" s="2" t="s">
        <v>9285</v>
      </c>
      <c r="F7104">
        <v>60</v>
      </c>
      <c r="G7104" t="s">
        <v>4384</v>
      </c>
      <c r="H7104" t="str">
        <f>VLOOKUP(G7104,Códigos!$K$2:$L$250,2,0)</f>
        <v>INDIXELL MAX 8000</v>
      </c>
      <c r="I7104" s="1">
        <v>60</v>
      </c>
      <c r="J7104" s="6">
        <v>270000</v>
      </c>
      <c r="K7104" t="s">
        <v>6211</v>
      </c>
      <c r="L7104" t="str">
        <f>VLOOKUP(K7104,Códigos!$N$2:$O$376,2,0)</f>
        <v>FASHION WASH LTDA</v>
      </c>
      <c r="M7104" t="s">
        <v>21</v>
      </c>
      <c r="N7104" t="str">
        <f>VLOOKUP(M7104,Códigos!$Q$2:$R$26,2,0)</f>
        <v>GENENCOR CUERO</v>
      </c>
      <c r="O7104" t="s">
        <v>39</v>
      </c>
      <c r="P7104" t="str">
        <f>VLOOKUP(O7104,Códigos!$B$2:$C$19,2,0)</f>
        <v>ANTIOQUIA</v>
      </c>
      <c r="Q7104" t="s">
        <v>2729</v>
      </c>
      <c r="R7104" t="str">
        <f>VLOOKUP(Q7104,Códigos!$E$2:$F$52,2,0)</f>
        <v>MEDELLÍN</v>
      </c>
      <c r="S7104" t="s">
        <v>19</v>
      </c>
      <c r="T7104" t="str">
        <f>VLOOKUP(S7104,Códigos!$T$3:$U$14,2,0)</f>
        <v>BIOINDUSTRIA</v>
      </c>
      <c r="U7104" s="6">
        <v>1973.03</v>
      </c>
      <c r="V7104" s="6">
        <v>136.84535967522035</v>
      </c>
    </row>
    <row r="7105" spans="1:22" x14ac:dyDescent="0.25">
      <c r="A7105" t="s">
        <v>969</v>
      </c>
      <c r="B7105" t="str">
        <f>VLOOKUP(A7105,Códigos!$H$3:$I$19,2,0)</f>
        <v>MARIA ELENA PELAEZ</v>
      </c>
      <c r="C7105" t="s">
        <v>6564</v>
      </c>
      <c r="D7105" s="2">
        <v>42456</v>
      </c>
      <c r="E7105" s="2" t="s">
        <v>9285</v>
      </c>
      <c r="F7105">
        <v>60</v>
      </c>
      <c r="G7105" t="s">
        <v>1274</v>
      </c>
      <c r="H7105" t="str">
        <f>VLOOKUP(G7105,Códigos!$K$2:$L$250,2,0)</f>
        <v>INDIXELL SUPER FRIA GPB (SA)</v>
      </c>
      <c r="I7105" s="1">
        <v>25</v>
      </c>
      <c r="J7105" s="6">
        <v>195000</v>
      </c>
      <c r="K7105" t="s">
        <v>5877</v>
      </c>
      <c r="L7105" t="str">
        <f>VLOOKUP(K7105,Códigos!$N$2:$O$376,2,0)</f>
        <v>PACK S.A.</v>
      </c>
      <c r="M7105" t="s">
        <v>21</v>
      </c>
      <c r="N7105" t="str">
        <f>VLOOKUP(M7105,Códigos!$Q$2:$R$26,2,0)</f>
        <v>GENENCOR CUERO</v>
      </c>
      <c r="O7105" t="s">
        <v>39</v>
      </c>
      <c r="P7105" t="str">
        <f>VLOOKUP(O7105,Códigos!$B$2:$C$19,2,0)</f>
        <v>ANTIOQUIA</v>
      </c>
      <c r="Q7105" t="s">
        <v>3257</v>
      </c>
      <c r="R7105" t="str">
        <f>VLOOKUP(Q7105,Códigos!$E$2:$F$52,2,0)</f>
        <v>SABANETA</v>
      </c>
      <c r="S7105" t="s">
        <v>19</v>
      </c>
      <c r="T7105" t="str">
        <f>VLOOKUP(S7105,Códigos!$T$3:$U$14,2,0)</f>
        <v>BIOINDUSTRIA</v>
      </c>
      <c r="U7105" s="6">
        <v>1973.03</v>
      </c>
      <c r="V7105" s="6">
        <v>98.832759765436919</v>
      </c>
    </row>
    <row r="7106" spans="1:22" x14ac:dyDescent="0.25">
      <c r="A7106" t="s">
        <v>5636</v>
      </c>
      <c r="B7106" t="str">
        <f>VLOOKUP(A7106,Códigos!$H$3:$I$19,2,0)</f>
        <v>TEXTILERAS MEDELLIN</v>
      </c>
      <c r="C7106" t="s">
        <v>5681</v>
      </c>
      <c r="D7106" s="2">
        <v>42456</v>
      </c>
      <c r="E7106" s="2" t="s">
        <v>9285</v>
      </c>
      <c r="F7106">
        <v>60</v>
      </c>
      <c r="G7106" t="s">
        <v>5363</v>
      </c>
      <c r="H7106" t="str">
        <f>VLOOKUP(G7106,Códigos!$K$2:$L$250,2,0)</f>
        <v>CATALASE 300</v>
      </c>
      <c r="I7106" s="1">
        <v>300</v>
      </c>
      <c r="J7106" s="6">
        <v>1350000</v>
      </c>
      <c r="K7106" t="s">
        <v>5682</v>
      </c>
      <c r="L7106" t="str">
        <f>VLOOKUP(K7106,Códigos!$N$2:$O$376,2,0)</f>
        <v>TENNIS S.A.</v>
      </c>
      <c r="M7106" t="s">
        <v>21</v>
      </c>
      <c r="N7106" t="str">
        <f>VLOOKUP(M7106,Códigos!$Q$2:$R$26,2,0)</f>
        <v>GENENCOR CUERO</v>
      </c>
      <c r="O7106" t="s">
        <v>39</v>
      </c>
      <c r="P7106" t="str">
        <f>VLOOKUP(O7106,Códigos!$B$2:$C$19,2,0)</f>
        <v>ANTIOQUIA</v>
      </c>
      <c r="Q7106" t="s">
        <v>2729</v>
      </c>
      <c r="R7106" t="str">
        <f>VLOOKUP(Q7106,Códigos!$E$2:$F$52,2,0)</f>
        <v>MEDELLÍN</v>
      </c>
      <c r="S7106" t="s">
        <v>19</v>
      </c>
      <c r="T7106" t="str">
        <f>VLOOKUP(S7106,Códigos!$T$3:$U$14,2,0)</f>
        <v>BIOINDUSTRIA</v>
      </c>
      <c r="U7106" s="6">
        <v>1973.03</v>
      </c>
      <c r="V7106" s="6">
        <v>684.22679837610178</v>
      </c>
    </row>
    <row r="7107" spans="1:22" x14ac:dyDescent="0.25">
      <c r="A7107" t="s">
        <v>969</v>
      </c>
      <c r="B7107" t="str">
        <f>VLOOKUP(A7107,Códigos!$H$3:$I$19,2,0)</f>
        <v>MARIA ELENA PELAEZ</v>
      </c>
      <c r="C7107" t="s">
        <v>5925</v>
      </c>
      <c r="D7107" s="2">
        <v>42456</v>
      </c>
      <c r="E7107" s="2" t="s">
        <v>9285</v>
      </c>
      <c r="F7107">
        <v>60</v>
      </c>
      <c r="G7107" t="s">
        <v>1126</v>
      </c>
      <c r="H7107" t="str">
        <f>VLOOKUP(G7107,Códigos!$K$2:$L$250,2,0)</f>
        <v>INDICOL SN 200</v>
      </c>
      <c r="I7107" s="1">
        <v>120</v>
      </c>
      <c r="J7107" s="6">
        <v>540000</v>
      </c>
      <c r="K7107" t="s">
        <v>5809</v>
      </c>
      <c r="L7107" t="str">
        <f>VLOOKUP(K7107,Códigos!$N$2:$O$376,2,0)</f>
        <v>EXPOFARO S.A.S.</v>
      </c>
      <c r="M7107" t="s">
        <v>19</v>
      </c>
      <c r="N7107" t="str">
        <f>VLOOKUP(M7107,Códigos!$Q$2:$R$26,2,0)</f>
        <v>BASF QUIMICA</v>
      </c>
      <c r="O7107" t="s">
        <v>39</v>
      </c>
      <c r="P7107" t="str">
        <f>VLOOKUP(O7107,Códigos!$B$2:$C$19,2,0)</f>
        <v>ANTIOQUIA</v>
      </c>
      <c r="Q7107" t="s">
        <v>2729</v>
      </c>
      <c r="R7107" t="str">
        <f>VLOOKUP(Q7107,Códigos!$E$2:$F$52,2,0)</f>
        <v>MEDELLÍN</v>
      </c>
      <c r="S7107" t="s">
        <v>19</v>
      </c>
      <c r="T7107" t="str">
        <f>VLOOKUP(S7107,Códigos!$T$3:$U$14,2,0)</f>
        <v>BIOINDUSTRIA</v>
      </c>
      <c r="U7107" s="6">
        <v>1973.03</v>
      </c>
      <c r="V7107" s="6">
        <v>273.6907193504407</v>
      </c>
    </row>
    <row r="7108" spans="1:22" x14ac:dyDescent="0.25">
      <c r="A7108" t="s">
        <v>1050</v>
      </c>
      <c r="B7108" t="str">
        <f>VLOOKUP(A7108,Códigos!$H$3:$I$19,2,0)</f>
        <v>ELIANA CRISTINA  LONDOÑO</v>
      </c>
      <c r="C7108" t="s">
        <v>7637</v>
      </c>
      <c r="D7108" s="2">
        <v>42456</v>
      </c>
      <c r="E7108" s="2" t="s">
        <v>9285</v>
      </c>
      <c r="F7108">
        <v>30</v>
      </c>
      <c r="G7108" t="s">
        <v>789</v>
      </c>
      <c r="H7108" t="str">
        <f>VLOOKUP(G7108,Códigos!$K$2:$L$250,2,0)</f>
        <v>PURAFECT BLEND 102E</v>
      </c>
      <c r="I7108" s="1">
        <v>20</v>
      </c>
      <c r="J7108" s="6">
        <v>623268.4</v>
      </c>
      <c r="K7108" t="s">
        <v>842</v>
      </c>
      <c r="L7108" t="str">
        <f>VLOOKUP(K7108,Códigos!$N$2:$O$376,2,0)</f>
        <v>JABONERIA TUSICA LTDA</v>
      </c>
      <c r="M7108" t="s">
        <v>793</v>
      </c>
      <c r="N7108" t="str">
        <f>VLOOKUP(M7108,Códigos!$Q$2:$R$26,2,0)</f>
        <v>GENENOR DETERGENTES</v>
      </c>
      <c r="O7108" t="s">
        <v>47</v>
      </c>
      <c r="P7108" t="str">
        <f>VLOOKUP(O7108,Códigos!$B$2:$C$19,2,0)</f>
        <v>ATLÁNTICO</v>
      </c>
      <c r="Q7108" t="s">
        <v>844</v>
      </c>
      <c r="R7108" t="str">
        <f>VLOOKUP(Q7108,Códigos!$E$2:$F$52,2,0)</f>
        <v>BARRANQUILLA</v>
      </c>
      <c r="S7108" t="s">
        <v>19</v>
      </c>
      <c r="T7108" t="str">
        <f>VLOOKUP(S7108,Códigos!$T$3:$U$14,2,0)</f>
        <v>BIOINDUSTRIA</v>
      </c>
      <c r="U7108" s="6">
        <v>1973.03</v>
      </c>
      <c r="V7108" s="6">
        <v>315.89403100814485</v>
      </c>
    </row>
    <row r="7109" spans="1:22" x14ac:dyDescent="0.25">
      <c r="A7109" t="s">
        <v>231</v>
      </c>
      <c r="B7109" t="str">
        <f>VLOOKUP(A7109,Códigos!$H$3:$I$19,2,0)</f>
        <v>NATALY VELA</v>
      </c>
      <c r="C7109" t="s">
        <v>2640</v>
      </c>
      <c r="D7109" s="2">
        <v>42456</v>
      </c>
      <c r="E7109" s="2" t="s">
        <v>9285</v>
      </c>
      <c r="F7109">
        <v>0</v>
      </c>
      <c r="G7109" t="s">
        <v>1000</v>
      </c>
      <c r="H7109" t="str">
        <f>VLOOKUP(G7109,Códigos!$K$2:$L$250,2,0)</f>
        <v>SEPTAID</v>
      </c>
      <c r="I7109" s="1">
        <v>5</v>
      </c>
      <c r="J7109" s="6">
        <v>157842.4</v>
      </c>
      <c r="K7109" t="s">
        <v>2564</v>
      </c>
      <c r="L7109" t="str">
        <f>VLOOKUP(K7109,Códigos!$N$2:$O$376,2,0)</f>
        <v>QUIMICOS GAC LTDA</v>
      </c>
      <c r="M7109" t="s">
        <v>996</v>
      </c>
      <c r="N7109" t="str">
        <f>VLOOKUP(M7109,Códigos!$Q$2:$R$26,2,0)</f>
        <v>BIO-CAT</v>
      </c>
      <c r="O7109" t="s">
        <v>27</v>
      </c>
      <c r="P7109" t="str">
        <f>VLOOKUP(O7109,Códigos!$B$2:$C$19,2,0)</f>
        <v>BOGOTÁ, D.C.</v>
      </c>
      <c r="Q7109" t="s">
        <v>28</v>
      </c>
      <c r="R7109" t="str">
        <f>VLOOKUP(Q7109,Códigos!$E$2:$F$52,2,0)</f>
        <v>BOGOTÁ, D.C.</v>
      </c>
      <c r="S7109" t="s">
        <v>19</v>
      </c>
      <c r="T7109" t="str">
        <f>VLOOKUP(S7109,Códigos!$T$3:$U$14,2,0)</f>
        <v>BIOINDUSTRIA</v>
      </c>
      <c r="U7109" s="6">
        <v>1973.03</v>
      </c>
      <c r="V7109" s="6">
        <v>80</v>
      </c>
    </row>
    <row r="7110" spans="1:22" x14ac:dyDescent="0.25">
      <c r="A7110" t="s">
        <v>4188</v>
      </c>
      <c r="B7110" t="str">
        <f>VLOOKUP(A7110,Códigos!$H$3:$I$19,2,0)</f>
        <v>ELIANA LONDOÑO - TEXTIL</v>
      </c>
      <c r="C7110" t="s">
        <v>4724</v>
      </c>
      <c r="D7110" s="2">
        <v>42456</v>
      </c>
      <c r="E7110" s="2" t="s">
        <v>9285</v>
      </c>
      <c r="F7110">
        <v>30</v>
      </c>
      <c r="G7110" t="s">
        <v>4319</v>
      </c>
      <c r="H7110" t="str">
        <f>VLOOKUP(G7110,Códigos!$K$2:$L$250,2,0)</f>
        <v>INDESIZE 103 DLC</v>
      </c>
      <c r="I7110" s="1">
        <v>200</v>
      </c>
      <c r="J7110" s="6">
        <v>560000</v>
      </c>
      <c r="K7110" t="s">
        <v>4332</v>
      </c>
      <c r="L7110" t="str">
        <f>VLOOKUP(K7110,Códigos!$N$2:$O$376,2,0)</f>
        <v>RIOS DUITAMA MANUEL DE JESUS</v>
      </c>
      <c r="M7110" t="s">
        <v>21</v>
      </c>
      <c r="N7110" t="str">
        <f>VLOOKUP(M7110,Códigos!$Q$2:$R$26,2,0)</f>
        <v>GENENCOR CUERO</v>
      </c>
      <c r="O7110" t="s">
        <v>27</v>
      </c>
      <c r="P7110" t="str">
        <f>VLOOKUP(O7110,Códigos!$B$2:$C$19,2,0)</f>
        <v>BOGOTÁ, D.C.</v>
      </c>
      <c r="Q7110" t="s">
        <v>28</v>
      </c>
      <c r="R7110" t="str">
        <f>VLOOKUP(Q7110,Códigos!$E$2:$F$52,2,0)</f>
        <v>BOGOTÁ, D.C.</v>
      </c>
      <c r="S7110" t="s">
        <v>19</v>
      </c>
      <c r="T7110" t="str">
        <f>VLOOKUP(S7110,Códigos!$T$3:$U$14,2,0)</f>
        <v>BIOINDUSTRIA</v>
      </c>
      <c r="U7110" s="6">
        <v>1973.03</v>
      </c>
      <c r="V7110" s="6">
        <v>283.82741265971629</v>
      </c>
    </row>
    <row r="7111" spans="1:22" x14ac:dyDescent="0.25">
      <c r="A7111" t="s">
        <v>1050</v>
      </c>
      <c r="B7111" t="str">
        <f>VLOOKUP(A7111,Códigos!$H$3:$I$19,2,0)</f>
        <v>ELIANA CRISTINA  LONDOÑO</v>
      </c>
      <c r="C7111" t="s">
        <v>7638</v>
      </c>
      <c r="D7111" s="2">
        <v>42456</v>
      </c>
      <c r="E7111" s="2" t="s">
        <v>9285</v>
      </c>
      <c r="F7111">
        <v>30</v>
      </c>
      <c r="G7111" t="s">
        <v>846</v>
      </c>
      <c r="H7111" t="str">
        <f>VLOOKUP(G7111,Códigos!$K$2:$L$250,2,0)</f>
        <v>INDIXELL CL</v>
      </c>
      <c r="I7111" s="1">
        <v>40</v>
      </c>
      <c r="J7111" s="6">
        <v>935216.4</v>
      </c>
      <c r="K7111" t="s">
        <v>847</v>
      </c>
      <c r="L7111" t="str">
        <f>VLOOKUP(K7111,Códigos!$N$2:$O$376,2,0)</f>
        <v>JLV GREEN PRODUCTS S.A.S</v>
      </c>
      <c r="M7111" t="s">
        <v>793</v>
      </c>
      <c r="N7111" t="str">
        <f>VLOOKUP(M7111,Códigos!$Q$2:$R$26,2,0)</f>
        <v>GENENOR DETERGENTES</v>
      </c>
      <c r="O7111" t="s">
        <v>47</v>
      </c>
      <c r="P7111" t="str">
        <f>VLOOKUP(O7111,Códigos!$B$2:$C$19,2,0)</f>
        <v>ATLÁNTICO</v>
      </c>
      <c r="Q7111" t="s">
        <v>844</v>
      </c>
      <c r="R7111" t="str">
        <f>VLOOKUP(Q7111,Códigos!$E$2:$F$52,2,0)</f>
        <v>BARRANQUILLA</v>
      </c>
      <c r="S7111" t="s">
        <v>19</v>
      </c>
      <c r="T7111" t="str">
        <f>VLOOKUP(S7111,Códigos!$T$3:$U$14,2,0)</f>
        <v>BIOINDUSTRIA</v>
      </c>
      <c r="U7111" s="6">
        <v>1973.03</v>
      </c>
      <c r="V7111" s="6">
        <v>474.00009123023978</v>
      </c>
    </row>
    <row r="7112" spans="1:22" x14ac:dyDescent="0.25">
      <c r="A7112" t="s">
        <v>4188</v>
      </c>
      <c r="B7112" t="str">
        <f>VLOOKUP(A7112,Códigos!$H$3:$I$19,2,0)</f>
        <v>ELIANA LONDOÑO - TEXTIL</v>
      </c>
      <c r="C7112" t="s">
        <v>4734</v>
      </c>
      <c r="D7112" s="2">
        <v>42457</v>
      </c>
      <c r="E7112" s="2" t="s">
        <v>9285</v>
      </c>
      <c r="F7112">
        <v>30</v>
      </c>
      <c r="G7112" t="s">
        <v>4319</v>
      </c>
      <c r="H7112" t="str">
        <f>VLOOKUP(G7112,Códigos!$K$2:$L$250,2,0)</f>
        <v>INDESIZE 103 DLC</v>
      </c>
      <c r="I7112" s="1">
        <v>80</v>
      </c>
      <c r="J7112" s="6">
        <v>264000</v>
      </c>
      <c r="K7112" t="s">
        <v>4401</v>
      </c>
      <c r="L7112" t="str">
        <f>VLOOKUP(K7112,Códigos!$N$2:$O$376,2,0)</f>
        <v>TINTORERIA AMERICAN JEANS LIMITADA</v>
      </c>
      <c r="M7112" t="s">
        <v>21</v>
      </c>
      <c r="N7112" t="str">
        <f>VLOOKUP(M7112,Códigos!$Q$2:$R$26,2,0)</f>
        <v>GENENCOR CUERO</v>
      </c>
      <c r="O7112" t="s">
        <v>27</v>
      </c>
      <c r="P7112" t="str">
        <f>VLOOKUP(O7112,Códigos!$B$2:$C$19,2,0)</f>
        <v>BOGOTÁ, D.C.</v>
      </c>
      <c r="Q7112" t="s">
        <v>28</v>
      </c>
      <c r="R7112" t="str">
        <f>VLOOKUP(Q7112,Códigos!$E$2:$F$52,2,0)</f>
        <v>BOGOTÁ, D.C.</v>
      </c>
      <c r="S7112" t="s">
        <v>19</v>
      </c>
      <c r="T7112" t="str">
        <f>VLOOKUP(S7112,Códigos!$T$3:$U$14,2,0)</f>
        <v>BIOINDUSTRIA</v>
      </c>
      <c r="U7112" s="6">
        <v>1965.64</v>
      </c>
      <c r="V7112" s="6">
        <v>134.3074011517877</v>
      </c>
    </row>
    <row r="7113" spans="1:22" x14ac:dyDescent="0.25">
      <c r="A7113" t="s">
        <v>4188</v>
      </c>
      <c r="B7113" t="str">
        <f>VLOOKUP(A7113,Códigos!$H$3:$I$19,2,0)</f>
        <v>ELIANA LONDOÑO - TEXTIL</v>
      </c>
      <c r="C7113" t="s">
        <v>4725</v>
      </c>
      <c r="D7113" s="2">
        <v>42457</v>
      </c>
      <c r="E7113" s="2" t="s">
        <v>9285</v>
      </c>
      <c r="F7113">
        <v>30</v>
      </c>
      <c r="G7113" t="s">
        <v>4319</v>
      </c>
      <c r="H7113" t="str">
        <f>VLOOKUP(G7113,Códigos!$K$2:$L$250,2,0)</f>
        <v>INDESIZE 103 DLC</v>
      </c>
      <c r="I7113" s="1">
        <v>60</v>
      </c>
      <c r="J7113" s="6">
        <v>222000</v>
      </c>
      <c r="K7113" t="s">
        <v>4206</v>
      </c>
      <c r="L7113" t="str">
        <f>VLOOKUP(K7113,Códigos!$N$2:$O$376,2,0)</f>
        <v>MODA COLOR´S LTDA</v>
      </c>
      <c r="M7113" t="s">
        <v>21</v>
      </c>
      <c r="N7113" t="str">
        <f>VLOOKUP(M7113,Códigos!$Q$2:$R$26,2,0)</f>
        <v>GENENCOR CUERO</v>
      </c>
      <c r="O7113" t="s">
        <v>27</v>
      </c>
      <c r="P7113" t="str">
        <f>VLOOKUP(O7113,Códigos!$B$2:$C$19,2,0)</f>
        <v>BOGOTÁ, D.C.</v>
      </c>
      <c r="Q7113" t="s">
        <v>28</v>
      </c>
      <c r="R7113" t="str">
        <f>VLOOKUP(Q7113,Códigos!$E$2:$F$52,2,0)</f>
        <v>BOGOTÁ, D.C.</v>
      </c>
      <c r="S7113" t="s">
        <v>19</v>
      </c>
      <c r="T7113" t="str">
        <f>VLOOKUP(S7113,Códigos!$T$3:$U$14,2,0)</f>
        <v>BIOINDUSTRIA</v>
      </c>
      <c r="U7113" s="6">
        <v>1965.64</v>
      </c>
      <c r="V7113" s="6">
        <v>112.94031460491239</v>
      </c>
    </row>
    <row r="7114" spans="1:22" x14ac:dyDescent="0.25">
      <c r="A7114" t="s">
        <v>231</v>
      </c>
      <c r="B7114" t="str">
        <f>VLOOKUP(A7114,Códigos!$H$3:$I$19,2,0)</f>
        <v>NATALY VELA</v>
      </c>
      <c r="C7114" t="s">
        <v>2514</v>
      </c>
      <c r="D7114" s="2">
        <v>42457</v>
      </c>
      <c r="E7114" s="2" t="s">
        <v>9285</v>
      </c>
      <c r="F7114">
        <v>0</v>
      </c>
      <c r="G7114" t="s">
        <v>806</v>
      </c>
      <c r="H7114" t="str">
        <f>VLOOKUP(G7114,Códigos!$K$2:$L$250,2,0)</f>
        <v>PURADAX EG 7000 L</v>
      </c>
      <c r="I7114" s="1">
        <v>30</v>
      </c>
      <c r="J7114" s="6">
        <v>1297322.3999999999</v>
      </c>
      <c r="K7114" t="s">
        <v>2515</v>
      </c>
      <c r="L7114" t="str">
        <f>VLOOKUP(K7114,Códigos!$N$2:$O$376,2,0)</f>
        <v>MACECOFAR CIA LTDA</v>
      </c>
      <c r="M7114" t="s">
        <v>793</v>
      </c>
      <c r="N7114" t="str">
        <f>VLOOKUP(M7114,Códigos!$Q$2:$R$26,2,0)</f>
        <v>GENENOR DETERGENTES</v>
      </c>
      <c r="O7114" t="s">
        <v>27</v>
      </c>
      <c r="P7114" t="str">
        <f>VLOOKUP(O7114,Códigos!$B$2:$C$19,2,0)</f>
        <v>BOGOTÁ, D.C.</v>
      </c>
      <c r="Q7114" t="s">
        <v>28</v>
      </c>
      <c r="R7114" t="str">
        <f>VLOOKUP(Q7114,Códigos!$E$2:$F$52,2,0)</f>
        <v>BOGOTÁ, D.C.</v>
      </c>
      <c r="S7114" t="s">
        <v>19</v>
      </c>
      <c r="T7114" t="str">
        <f>VLOOKUP(S7114,Códigos!$T$3:$U$14,2,0)</f>
        <v>BIOINDUSTRIA</v>
      </c>
      <c r="U7114" s="6">
        <v>1965.64</v>
      </c>
      <c r="V7114" s="6">
        <v>659.99999999999989</v>
      </c>
    </row>
    <row r="7115" spans="1:22" x14ac:dyDescent="0.25">
      <c r="A7115" t="s">
        <v>2952</v>
      </c>
      <c r="B7115" t="str">
        <f>VLOOKUP(A7115,Códigos!$H$3:$I$19,2,0)</f>
        <v>SUSANA ESTRADA E.</v>
      </c>
      <c r="C7115" t="s">
        <v>3405</v>
      </c>
      <c r="D7115" s="2">
        <v>42457</v>
      </c>
      <c r="E7115" s="2" t="s">
        <v>9285</v>
      </c>
      <c r="F7115">
        <v>0</v>
      </c>
      <c r="G7115" t="s">
        <v>291</v>
      </c>
      <c r="H7115" t="str">
        <f>VLOOKUP(G7115,Códigos!$K$2:$L$250,2,0)</f>
        <v>SYLOID ED-30</v>
      </c>
      <c r="I7115" s="1">
        <v>20</v>
      </c>
      <c r="J7115" s="6">
        <v>443448.4</v>
      </c>
      <c r="K7115" t="s">
        <v>3406</v>
      </c>
      <c r="L7115" t="str">
        <f>VLOOKUP(K7115,Códigos!$N$2:$O$376,2,0)</f>
        <v>INDUSTRIAS AUTOLACK S.A.S</v>
      </c>
      <c r="M7115" t="s">
        <v>21</v>
      </c>
      <c r="N7115" t="str">
        <f>VLOOKUP(M7115,Códigos!$Q$2:$R$26,2,0)</f>
        <v>GENENCOR CUERO</v>
      </c>
      <c r="O7115" t="s">
        <v>39</v>
      </c>
      <c r="P7115" t="str">
        <f>VLOOKUP(O7115,Códigos!$B$2:$C$19,2,0)</f>
        <v>ANTIOQUIA</v>
      </c>
      <c r="Q7115" t="s">
        <v>3257</v>
      </c>
      <c r="R7115" t="str">
        <f>VLOOKUP(Q7115,Códigos!$E$2:$F$52,2,0)</f>
        <v>SABANETA</v>
      </c>
      <c r="S7115" t="s">
        <v>21</v>
      </c>
      <c r="T7115" t="str">
        <f>VLOOKUP(S7115,Códigos!$T$3:$U$14,2,0)</f>
        <v>ESPECIALIDADES QUIMICAS</v>
      </c>
      <c r="U7115" s="6">
        <v>1965.64</v>
      </c>
      <c r="V7115" s="6">
        <v>225.60000813984249</v>
      </c>
    </row>
    <row r="7116" spans="1:22" x14ac:dyDescent="0.25">
      <c r="A7116" t="s">
        <v>4188</v>
      </c>
      <c r="B7116" t="str">
        <f>VLOOKUP(A7116,Códigos!$H$3:$I$19,2,0)</f>
        <v>ELIANA LONDOÑO - TEXTIL</v>
      </c>
      <c r="C7116" t="s">
        <v>4725</v>
      </c>
      <c r="D7116" s="2">
        <v>42457</v>
      </c>
      <c r="E7116" s="2" t="s">
        <v>9285</v>
      </c>
      <c r="F7116">
        <v>30</v>
      </c>
      <c r="G7116" t="s">
        <v>5371</v>
      </c>
      <c r="H7116" t="str">
        <f>VLOOKUP(G7116,Códigos!$K$2:$L$250,2,0)</f>
        <v>ANTIQUIEBRE 200</v>
      </c>
      <c r="I7116" s="1">
        <v>60</v>
      </c>
      <c r="J7116" s="6">
        <v>162000</v>
      </c>
      <c r="K7116" t="s">
        <v>4206</v>
      </c>
      <c r="L7116" t="str">
        <f>VLOOKUP(K7116,Códigos!$N$2:$O$376,2,0)</f>
        <v>MODA COLOR´S LTDA</v>
      </c>
      <c r="M7116" t="s">
        <v>435</v>
      </c>
      <c r="N7116" t="str">
        <f>VLOOKUP(M7116,Códigos!$Q$2:$R$26,2,0)</f>
        <v>AUXICOLOR LTDA</v>
      </c>
      <c r="O7116" t="s">
        <v>27</v>
      </c>
      <c r="P7116" t="str">
        <f>VLOOKUP(O7116,Códigos!$B$2:$C$19,2,0)</f>
        <v>BOGOTÁ, D.C.</v>
      </c>
      <c r="Q7116" t="s">
        <v>28</v>
      </c>
      <c r="R7116" t="str">
        <f>VLOOKUP(Q7116,Códigos!$E$2:$F$52,2,0)</f>
        <v>BOGOTÁ, D.C.</v>
      </c>
      <c r="S7116" t="s">
        <v>19</v>
      </c>
      <c r="T7116" t="str">
        <f>VLOOKUP(S7116,Códigos!$T$3:$U$14,2,0)</f>
        <v>BIOINDUSTRIA</v>
      </c>
      <c r="U7116" s="6">
        <v>1965.64</v>
      </c>
      <c r="V7116" s="6">
        <v>82.415905252233358</v>
      </c>
    </row>
    <row r="7117" spans="1:22" x14ac:dyDescent="0.25">
      <c r="A7117" t="s">
        <v>4188</v>
      </c>
      <c r="B7117" t="str">
        <f>VLOOKUP(A7117,Códigos!$H$3:$I$19,2,0)</f>
        <v>ELIANA LONDOÑO - TEXTIL</v>
      </c>
      <c r="C7117" t="s">
        <v>4726</v>
      </c>
      <c r="D7117" s="2">
        <v>42457</v>
      </c>
      <c r="E7117" s="2" t="s">
        <v>9285</v>
      </c>
      <c r="F7117">
        <v>60</v>
      </c>
      <c r="G7117" t="s">
        <v>2028</v>
      </c>
      <c r="H7117" t="str">
        <f>VLOOKUP(G7117,Códigos!$K$2:$L$250,2,0)</f>
        <v>INDISIL K EFFECT</v>
      </c>
      <c r="I7117" s="1">
        <v>60</v>
      </c>
      <c r="J7117" s="6">
        <v>429000</v>
      </c>
      <c r="K7117" t="s">
        <v>4326</v>
      </c>
      <c r="L7117" t="str">
        <f>VLOOKUP(K7117,Códigos!$N$2:$O$376,2,0)</f>
        <v>MARTINEZ LUIS ANTONIO</v>
      </c>
      <c r="M7117" t="s">
        <v>231</v>
      </c>
      <c r="N7117" t="str">
        <f>VLOOKUP(M7117,Códigos!$Q$2:$R$26,2,0)</f>
        <v>QUIMICA PRODES</v>
      </c>
      <c r="O7117" t="s">
        <v>27</v>
      </c>
      <c r="P7117" t="str">
        <f>VLOOKUP(O7117,Códigos!$B$2:$C$19,2,0)</f>
        <v>BOGOTÁ, D.C.</v>
      </c>
      <c r="Q7117" t="s">
        <v>28</v>
      </c>
      <c r="R7117" t="str">
        <f>VLOOKUP(Q7117,Códigos!$E$2:$F$52,2,0)</f>
        <v>BOGOTÁ, D.C.</v>
      </c>
      <c r="S7117" t="s">
        <v>19</v>
      </c>
      <c r="T7117" t="str">
        <f>VLOOKUP(S7117,Códigos!$T$3:$U$14,2,0)</f>
        <v>BIOINDUSTRIA</v>
      </c>
      <c r="U7117" s="6">
        <v>1965.64</v>
      </c>
      <c r="V7117" s="6">
        <v>218.24952687165504</v>
      </c>
    </row>
    <row r="7118" spans="1:22" x14ac:dyDescent="0.25">
      <c r="A7118" t="s">
        <v>231</v>
      </c>
      <c r="B7118" t="str">
        <f>VLOOKUP(A7118,Códigos!$H$3:$I$19,2,0)</f>
        <v>NATALY VELA</v>
      </c>
      <c r="C7118" t="s">
        <v>2514</v>
      </c>
      <c r="D7118" s="2">
        <v>42457</v>
      </c>
      <c r="E7118" s="2" t="s">
        <v>9285</v>
      </c>
      <c r="F7118">
        <v>0</v>
      </c>
      <c r="G7118" t="s">
        <v>804</v>
      </c>
      <c r="H7118" t="str">
        <f>VLOOKUP(G7118,Códigos!$K$2:$L$250,2,0)</f>
        <v>PURASTAR ST 15000L</v>
      </c>
      <c r="I7118" s="1">
        <v>25</v>
      </c>
      <c r="J7118" s="6">
        <v>1081102</v>
      </c>
      <c r="K7118" t="s">
        <v>2515</v>
      </c>
      <c r="L7118" t="str">
        <f>VLOOKUP(K7118,Códigos!$N$2:$O$376,2,0)</f>
        <v>MACECOFAR CIA LTDA</v>
      </c>
      <c r="M7118" t="s">
        <v>793</v>
      </c>
      <c r="N7118" t="str">
        <f>VLOOKUP(M7118,Códigos!$Q$2:$R$26,2,0)</f>
        <v>GENENOR DETERGENTES</v>
      </c>
      <c r="O7118" t="s">
        <v>27</v>
      </c>
      <c r="P7118" t="str">
        <f>VLOOKUP(O7118,Códigos!$B$2:$C$19,2,0)</f>
        <v>BOGOTÁ, D.C.</v>
      </c>
      <c r="Q7118" t="s">
        <v>28</v>
      </c>
      <c r="R7118" t="str">
        <f>VLOOKUP(Q7118,Códigos!$E$2:$F$52,2,0)</f>
        <v>BOGOTÁ, D.C.</v>
      </c>
      <c r="S7118" t="s">
        <v>19</v>
      </c>
      <c r="T7118" t="str">
        <f>VLOOKUP(S7118,Códigos!$T$3:$U$14,2,0)</f>
        <v>BIOINDUSTRIA</v>
      </c>
      <c r="U7118" s="6">
        <v>1965.64</v>
      </c>
      <c r="V7118" s="6">
        <v>550</v>
      </c>
    </row>
    <row r="7119" spans="1:22" x14ac:dyDescent="0.25">
      <c r="A7119" t="s">
        <v>4188</v>
      </c>
      <c r="B7119" t="str">
        <f>VLOOKUP(A7119,Códigos!$H$3:$I$19,2,0)</f>
        <v>ELIANA LONDOÑO - TEXTIL</v>
      </c>
      <c r="C7119" t="s">
        <v>4726</v>
      </c>
      <c r="D7119" s="2">
        <v>42457</v>
      </c>
      <c r="E7119" s="2" t="s">
        <v>9285</v>
      </c>
      <c r="F7119">
        <v>60</v>
      </c>
      <c r="G7119" t="s">
        <v>122</v>
      </c>
      <c r="H7119" t="str">
        <f>VLOOKUP(G7119,Códigos!$K$2:$L$250,2,0)</f>
        <v>ANTIPILLING 300 LUNA</v>
      </c>
      <c r="I7119" s="1">
        <v>10</v>
      </c>
      <c r="J7119" s="6">
        <v>110000</v>
      </c>
      <c r="K7119" t="s">
        <v>4326</v>
      </c>
      <c r="L7119" t="str">
        <f>VLOOKUP(K7119,Códigos!$N$2:$O$376,2,0)</f>
        <v>MARTINEZ LUIS ANTONIO</v>
      </c>
      <c r="M7119" t="s">
        <v>21</v>
      </c>
      <c r="N7119" t="str">
        <f>VLOOKUP(M7119,Códigos!$Q$2:$R$26,2,0)</f>
        <v>GENENCOR CUERO</v>
      </c>
      <c r="O7119" t="s">
        <v>27</v>
      </c>
      <c r="P7119" t="str">
        <f>VLOOKUP(O7119,Códigos!$B$2:$C$19,2,0)</f>
        <v>BOGOTÁ, D.C.</v>
      </c>
      <c r="Q7119" t="s">
        <v>28</v>
      </c>
      <c r="R7119" t="str">
        <f>VLOOKUP(Q7119,Códigos!$E$2:$F$52,2,0)</f>
        <v>BOGOTÁ, D.C.</v>
      </c>
      <c r="S7119" t="s">
        <v>19</v>
      </c>
      <c r="T7119" t="str">
        <f>VLOOKUP(S7119,Códigos!$T$3:$U$14,2,0)</f>
        <v>BIOINDUSTRIA</v>
      </c>
      <c r="U7119" s="6">
        <v>1965.64</v>
      </c>
      <c r="V7119" s="6">
        <v>55.961417146578214</v>
      </c>
    </row>
    <row r="7120" spans="1:22" x14ac:dyDescent="0.25">
      <c r="A7120" t="s">
        <v>969</v>
      </c>
      <c r="B7120" t="str">
        <f>VLOOKUP(A7120,Códigos!$H$3:$I$19,2,0)</f>
        <v>MARIA ELENA PELAEZ</v>
      </c>
      <c r="C7120" t="s">
        <v>7329</v>
      </c>
      <c r="D7120" s="2">
        <v>42457</v>
      </c>
      <c r="E7120" s="2" t="s">
        <v>9285</v>
      </c>
      <c r="F7120">
        <v>30</v>
      </c>
      <c r="G7120" t="s">
        <v>1979</v>
      </c>
      <c r="H7120" t="str">
        <f>VLOOKUP(G7120,Códigos!$K$2:$L$250,2,0)</f>
        <v>INDICANT-COLOR</v>
      </c>
      <c r="I7120" s="1">
        <v>60</v>
      </c>
      <c r="J7120" s="6">
        <v>231000</v>
      </c>
      <c r="K7120" t="s">
        <v>5941</v>
      </c>
      <c r="L7120" t="str">
        <f>VLOOKUP(K7120,Códigos!$N$2:$O$376,2,0)</f>
        <v>LINTEX S.A.S.</v>
      </c>
      <c r="M7120" t="s">
        <v>980</v>
      </c>
      <c r="N7120" t="str">
        <f>VLOOKUP(M7120,Códigos!$Q$2:$R$26,2,0)</f>
        <v>ANDICOL</v>
      </c>
      <c r="O7120" t="s">
        <v>39</v>
      </c>
      <c r="P7120" t="str">
        <f>VLOOKUP(O7120,Códigos!$B$2:$C$19,2,0)</f>
        <v>ANTIOQUIA</v>
      </c>
      <c r="Q7120" t="s">
        <v>2729</v>
      </c>
      <c r="R7120" t="str">
        <f>VLOOKUP(Q7120,Códigos!$E$2:$F$52,2,0)</f>
        <v>MEDELLÍN</v>
      </c>
      <c r="S7120" t="s">
        <v>19</v>
      </c>
      <c r="T7120" t="str">
        <f>VLOOKUP(S7120,Códigos!$T$3:$U$14,2,0)</f>
        <v>BIOINDUSTRIA</v>
      </c>
      <c r="U7120" s="6">
        <v>1965.64</v>
      </c>
      <c r="V7120" s="6">
        <v>117.51897600781425</v>
      </c>
    </row>
    <row r="7121" spans="1:22" x14ac:dyDescent="0.25">
      <c r="A7121" t="s">
        <v>231</v>
      </c>
      <c r="B7121" t="str">
        <f>VLOOKUP(A7121,Códigos!$H$3:$I$19,2,0)</f>
        <v>NATALY VELA</v>
      </c>
      <c r="C7121" t="s">
        <v>2514</v>
      </c>
      <c r="D7121" s="2">
        <v>42457</v>
      </c>
      <c r="E7121" s="2" t="s">
        <v>9285</v>
      </c>
      <c r="F7121">
        <v>0</v>
      </c>
      <c r="G7121" t="s">
        <v>795</v>
      </c>
      <c r="H7121" t="str">
        <f>VLOOKUP(G7121,Códigos!$K$2:$L$250,2,0)</f>
        <v>PURAFECT 4000 L/ EFFECTENZ P 100</v>
      </c>
      <c r="I7121" s="1">
        <v>25</v>
      </c>
      <c r="J7121" s="6">
        <v>1031961</v>
      </c>
      <c r="K7121" t="s">
        <v>2515</v>
      </c>
      <c r="L7121" t="str">
        <f>VLOOKUP(K7121,Códigos!$N$2:$O$376,2,0)</f>
        <v>MACECOFAR CIA LTDA</v>
      </c>
      <c r="M7121" t="s">
        <v>793</v>
      </c>
      <c r="N7121" t="str">
        <f>VLOOKUP(M7121,Códigos!$Q$2:$R$26,2,0)</f>
        <v>GENENOR DETERGENTES</v>
      </c>
      <c r="O7121" t="s">
        <v>27</v>
      </c>
      <c r="P7121" t="str">
        <f>VLOOKUP(O7121,Códigos!$B$2:$C$19,2,0)</f>
        <v>BOGOTÁ, D.C.</v>
      </c>
      <c r="Q7121" t="s">
        <v>28</v>
      </c>
      <c r="R7121" t="str">
        <f>VLOOKUP(Q7121,Códigos!$E$2:$F$52,2,0)</f>
        <v>BOGOTÁ, D.C.</v>
      </c>
      <c r="S7121" t="s">
        <v>19</v>
      </c>
      <c r="T7121" t="str">
        <f>VLOOKUP(S7121,Códigos!$T$3:$U$14,2,0)</f>
        <v>BIOINDUSTRIA</v>
      </c>
      <c r="U7121" s="6">
        <v>1965.64</v>
      </c>
      <c r="V7121" s="6">
        <v>525</v>
      </c>
    </row>
    <row r="7122" spans="1:22" x14ac:dyDescent="0.25">
      <c r="A7122" t="s">
        <v>969</v>
      </c>
      <c r="B7122" t="str">
        <f>VLOOKUP(A7122,Códigos!$H$3:$I$19,2,0)</f>
        <v>MARIA ELENA PELAEZ</v>
      </c>
      <c r="C7122" t="s">
        <v>5928</v>
      </c>
      <c r="D7122" s="2">
        <v>42460</v>
      </c>
      <c r="E7122" s="2" t="s">
        <v>9285</v>
      </c>
      <c r="F7122">
        <v>60</v>
      </c>
      <c r="G7122" t="s">
        <v>32</v>
      </c>
      <c r="H7122" t="str">
        <f>VLOOKUP(G7122,Códigos!$K$2:$L$250,2,0)</f>
        <v>INDICOL SN 100</v>
      </c>
      <c r="I7122" s="1">
        <v>120</v>
      </c>
      <c r="J7122" s="6">
        <v>396000</v>
      </c>
      <c r="K7122" t="s">
        <v>5841</v>
      </c>
      <c r="L7122" t="str">
        <f>VLOOKUP(K7122,Códigos!$N$2:$O$376,2,0)</f>
        <v>TEÑIDOS Y ACABADOS ASOCIADOS S A S</v>
      </c>
      <c r="M7122" t="s">
        <v>19</v>
      </c>
      <c r="N7122" t="str">
        <f>VLOOKUP(M7122,Códigos!$Q$2:$R$26,2,0)</f>
        <v>BASF QUIMICA</v>
      </c>
      <c r="O7122" t="s">
        <v>39</v>
      </c>
      <c r="P7122" t="str">
        <f>VLOOKUP(O7122,Códigos!$B$2:$C$19,2,0)</f>
        <v>ANTIOQUIA</v>
      </c>
      <c r="Q7122" t="s">
        <v>998</v>
      </c>
      <c r="R7122" t="str">
        <f>VLOOKUP(Q7122,Códigos!$E$2:$F$52,2,0)</f>
        <v>ITAGÜÍ</v>
      </c>
      <c r="S7122" t="s">
        <v>19</v>
      </c>
      <c r="T7122" t="str">
        <f>VLOOKUP(S7122,Códigos!$T$3:$U$14,2,0)</f>
        <v>BIOINDUSTRIA</v>
      </c>
      <c r="U7122" s="6">
        <v>1965.32</v>
      </c>
      <c r="V7122" s="6">
        <v>201.49390430057193</v>
      </c>
    </row>
    <row r="7123" spans="1:22" x14ac:dyDescent="0.25">
      <c r="A7123" t="s">
        <v>4188</v>
      </c>
      <c r="B7123" t="str">
        <f>VLOOKUP(A7123,Códigos!$H$3:$I$19,2,0)</f>
        <v>ELIANA LONDOÑO - TEXTIL</v>
      </c>
      <c r="C7123" t="s">
        <v>4735</v>
      </c>
      <c r="D7123" s="2">
        <v>42460</v>
      </c>
      <c r="E7123" s="2" t="s">
        <v>9285</v>
      </c>
      <c r="F7123">
        <v>30</v>
      </c>
      <c r="G7123" t="s">
        <v>4378</v>
      </c>
      <c r="H7123" t="str">
        <f>VLOOKUP(G7123,Códigos!$K$2:$L$250,2,0)</f>
        <v>INDESIZE 120</v>
      </c>
      <c r="I7123" s="1">
        <v>30</v>
      </c>
      <c r="J7123" s="6">
        <v>180000</v>
      </c>
      <c r="K7123" t="s">
        <v>4375</v>
      </c>
      <c r="L7123" t="str">
        <f>VLOOKUP(K7123,Códigos!$N$2:$O$376,2,0)</f>
        <v>TINTORERIA ACABADOS INDUSTRIALES COLOR M</v>
      </c>
      <c r="M7123" t="s">
        <v>21</v>
      </c>
      <c r="N7123" t="str">
        <f>VLOOKUP(M7123,Códigos!$Q$2:$R$26,2,0)</f>
        <v>GENENCOR CUERO</v>
      </c>
      <c r="O7123" t="s">
        <v>119</v>
      </c>
      <c r="P7123" t="str">
        <f>VLOOKUP(O7123,Códigos!$B$2:$C$19,2,0)</f>
        <v>CUNDINAMARCA</v>
      </c>
      <c r="Q7123" t="s">
        <v>28</v>
      </c>
      <c r="R7123" t="str">
        <f>VLOOKUP(Q7123,Códigos!$E$2:$F$52,2,0)</f>
        <v>BOGOTÁ, D.C.</v>
      </c>
      <c r="S7123" t="s">
        <v>19</v>
      </c>
      <c r="T7123" t="str">
        <f>VLOOKUP(S7123,Códigos!$T$3:$U$14,2,0)</f>
        <v>BIOINDUSTRIA</v>
      </c>
      <c r="U7123" s="6">
        <v>1965.32</v>
      </c>
      <c r="V7123" s="6">
        <v>91.588138318441779</v>
      </c>
    </row>
    <row r="7124" spans="1:22" x14ac:dyDescent="0.25">
      <c r="A7124" t="s">
        <v>4188</v>
      </c>
      <c r="B7124" t="str">
        <f>VLOOKUP(A7124,Códigos!$H$3:$I$19,2,0)</f>
        <v>ELIANA LONDOÑO - TEXTIL</v>
      </c>
      <c r="C7124" t="s">
        <v>4736</v>
      </c>
      <c r="D7124" s="2">
        <v>42460</v>
      </c>
      <c r="E7124" s="2" t="s">
        <v>9285</v>
      </c>
      <c r="F7124">
        <v>0</v>
      </c>
      <c r="G7124" t="s">
        <v>4338</v>
      </c>
      <c r="H7124" t="str">
        <f>VLOOKUP(G7124,Códigos!$K$2:$L$250,2,0)</f>
        <v>ANTIPILLING PRIMAFAST XLP</v>
      </c>
      <c r="I7124" s="1">
        <v>30</v>
      </c>
      <c r="J7124" s="6">
        <v>300000</v>
      </c>
      <c r="K7124" t="s">
        <v>4339</v>
      </c>
      <c r="L7124" t="str">
        <f>VLOOKUP(K7124,Códigos!$N$2:$O$376,2,0)</f>
        <v>BARRAGAN MORENO ANGEL PASTOR</v>
      </c>
      <c r="M7124" t="s">
        <v>21</v>
      </c>
      <c r="N7124" t="str">
        <f>VLOOKUP(M7124,Códigos!$Q$2:$R$26,2,0)</f>
        <v>GENENCOR CUERO</v>
      </c>
      <c r="O7124" t="s">
        <v>27</v>
      </c>
      <c r="P7124" t="str">
        <f>VLOOKUP(O7124,Códigos!$B$2:$C$19,2,0)</f>
        <v>BOGOTÁ, D.C.</v>
      </c>
      <c r="Q7124" t="s">
        <v>28</v>
      </c>
      <c r="R7124" t="str">
        <f>VLOOKUP(Q7124,Códigos!$E$2:$F$52,2,0)</f>
        <v>BOGOTÁ, D.C.</v>
      </c>
      <c r="S7124" t="s">
        <v>19</v>
      </c>
      <c r="T7124" t="str">
        <f>VLOOKUP(S7124,Códigos!$T$3:$U$14,2,0)</f>
        <v>BIOINDUSTRIA</v>
      </c>
      <c r="U7124" s="6">
        <v>1965.32</v>
      </c>
      <c r="V7124" s="6">
        <v>152.64689719740298</v>
      </c>
    </row>
    <row r="7125" spans="1:22" x14ac:dyDescent="0.25">
      <c r="A7125" t="s">
        <v>969</v>
      </c>
      <c r="B7125" t="str">
        <f>VLOOKUP(A7125,Códigos!$H$3:$I$19,2,0)</f>
        <v>MARIA ELENA PELAEZ</v>
      </c>
      <c r="C7125" t="s">
        <v>5928</v>
      </c>
      <c r="D7125" s="2">
        <v>42460</v>
      </c>
      <c r="E7125" s="2" t="s">
        <v>9285</v>
      </c>
      <c r="F7125">
        <v>60</v>
      </c>
      <c r="G7125" t="s">
        <v>1309</v>
      </c>
      <c r="H7125" t="str">
        <f>VLOOKUP(G7125,Códigos!$K$2:$L$250,2,0)</f>
        <v>INDESIZE COLD 10</v>
      </c>
      <c r="I7125" s="1">
        <v>30</v>
      </c>
      <c r="J7125" s="6">
        <v>231000</v>
      </c>
      <c r="K7125" t="s">
        <v>5841</v>
      </c>
      <c r="L7125" t="str">
        <f>VLOOKUP(K7125,Códigos!$N$2:$O$376,2,0)</f>
        <v>TEÑIDOS Y ACABADOS ASOCIADOS S A S</v>
      </c>
      <c r="M7125" t="s">
        <v>21</v>
      </c>
      <c r="N7125" t="str">
        <f>VLOOKUP(M7125,Códigos!$Q$2:$R$26,2,0)</f>
        <v>GENENCOR CUERO</v>
      </c>
      <c r="O7125" t="s">
        <v>39</v>
      </c>
      <c r="P7125" t="str">
        <f>VLOOKUP(O7125,Códigos!$B$2:$C$19,2,0)</f>
        <v>ANTIOQUIA</v>
      </c>
      <c r="Q7125" t="s">
        <v>998</v>
      </c>
      <c r="R7125" t="str">
        <f>VLOOKUP(Q7125,Códigos!$E$2:$F$52,2,0)</f>
        <v>ITAGÜÍ</v>
      </c>
      <c r="S7125" t="s">
        <v>19</v>
      </c>
      <c r="T7125" t="str">
        <f>VLOOKUP(S7125,Códigos!$T$3:$U$14,2,0)</f>
        <v>BIOINDUSTRIA</v>
      </c>
      <c r="U7125" s="6">
        <v>1965.32</v>
      </c>
      <c r="V7125" s="6">
        <v>117.53811084200029</v>
      </c>
    </row>
    <row r="7126" spans="1:22" x14ac:dyDescent="0.25">
      <c r="A7126" t="s">
        <v>980</v>
      </c>
      <c r="B7126" t="str">
        <f>VLOOKUP(A7126,Códigos!$H$3:$I$19,2,0)</f>
        <v>JENNY GOMEZ VALENCIA</v>
      </c>
      <c r="C7126" t="s">
        <v>1525</v>
      </c>
      <c r="D7126" s="2">
        <v>42460</v>
      </c>
      <c r="E7126" s="2" t="s">
        <v>9285</v>
      </c>
      <c r="F7126">
        <v>0</v>
      </c>
      <c r="G7126" t="s">
        <v>1269</v>
      </c>
      <c r="H7126" t="str">
        <f>VLOOKUP(G7126,Códigos!$K$2:$L$250,2,0)</f>
        <v>LUDOX CL-P</v>
      </c>
      <c r="I7126" s="1">
        <v>-267.62</v>
      </c>
      <c r="J7126" s="6">
        <v>-3081911.92</v>
      </c>
      <c r="K7126" t="s">
        <v>1283</v>
      </c>
      <c r="L7126" t="str">
        <f>VLOOKUP(K7126,Códigos!$N$2:$O$376,2,0)</f>
        <v>CARTON DE COLOMBIA S.A.</v>
      </c>
      <c r="M7126" t="s">
        <v>21</v>
      </c>
      <c r="N7126" t="str">
        <f>VLOOKUP(M7126,Códigos!$Q$2:$R$26,2,0)</f>
        <v>GENENCOR CUERO</v>
      </c>
      <c r="O7126" t="s">
        <v>594</v>
      </c>
      <c r="P7126" t="str">
        <f>VLOOKUP(O7126,Códigos!$B$2:$C$19,2,0)</f>
        <v>VALLE DEL CAUCA</v>
      </c>
      <c r="Q7126" t="s">
        <v>1102</v>
      </c>
      <c r="R7126" t="str">
        <f>VLOOKUP(Q7126,Códigos!$E$2:$F$52,2,0)</f>
        <v>YUMBO</v>
      </c>
      <c r="S7126" t="s">
        <v>21</v>
      </c>
      <c r="T7126" t="str">
        <f>VLOOKUP(S7126,Códigos!$T$3:$U$14,2,0)</f>
        <v>ESPECIALIDADES QUIMICAS</v>
      </c>
      <c r="U7126" s="6">
        <v>1965.32</v>
      </c>
      <c r="V7126" s="6">
        <v>-1568.1476400789693</v>
      </c>
    </row>
    <row r="7127" spans="1:22" x14ac:dyDescent="0.25">
      <c r="A7127" t="s">
        <v>969</v>
      </c>
      <c r="B7127" t="str">
        <f>VLOOKUP(A7127,Códigos!$H$3:$I$19,2,0)</f>
        <v>MARIA ELENA PELAEZ</v>
      </c>
      <c r="C7127" t="s">
        <v>5928</v>
      </c>
      <c r="D7127" s="2">
        <v>42460</v>
      </c>
      <c r="E7127" s="2" t="s">
        <v>9285</v>
      </c>
      <c r="F7127">
        <v>60</v>
      </c>
      <c r="G7127" t="s">
        <v>1979</v>
      </c>
      <c r="H7127" t="str">
        <f>VLOOKUP(G7127,Códigos!$K$2:$L$250,2,0)</f>
        <v>INDICANT-COLOR</v>
      </c>
      <c r="I7127" s="1">
        <v>120</v>
      </c>
      <c r="J7127" s="6">
        <v>456000</v>
      </c>
      <c r="K7127" t="s">
        <v>5841</v>
      </c>
      <c r="L7127" t="str">
        <f>VLOOKUP(K7127,Códigos!$N$2:$O$376,2,0)</f>
        <v>TEÑIDOS Y ACABADOS ASOCIADOS S A S</v>
      </c>
      <c r="M7127" t="s">
        <v>980</v>
      </c>
      <c r="N7127" t="str">
        <f>VLOOKUP(M7127,Códigos!$Q$2:$R$26,2,0)</f>
        <v>ANDICOL</v>
      </c>
      <c r="O7127" t="s">
        <v>39</v>
      </c>
      <c r="P7127" t="str">
        <f>VLOOKUP(O7127,Códigos!$B$2:$C$19,2,0)</f>
        <v>ANTIOQUIA</v>
      </c>
      <c r="Q7127" t="s">
        <v>998</v>
      </c>
      <c r="R7127" t="str">
        <f>VLOOKUP(Q7127,Códigos!$E$2:$F$52,2,0)</f>
        <v>ITAGÜÍ</v>
      </c>
      <c r="S7127" t="s">
        <v>19</v>
      </c>
      <c r="T7127" t="str">
        <f>VLOOKUP(S7127,Códigos!$T$3:$U$14,2,0)</f>
        <v>BIOINDUSTRIA</v>
      </c>
      <c r="U7127" s="6">
        <v>1965.32</v>
      </c>
      <c r="V7127" s="6">
        <v>232.02328374005251</v>
      </c>
    </row>
    <row r="7128" spans="1:22" x14ac:dyDescent="0.25">
      <c r="A7128" t="s">
        <v>4188</v>
      </c>
      <c r="B7128" t="str">
        <f>VLOOKUP(A7128,Códigos!$H$3:$I$19,2,0)</f>
        <v>ELIANA LONDOÑO - TEXTIL</v>
      </c>
      <c r="C7128" t="s">
        <v>4731</v>
      </c>
      <c r="D7128" s="2">
        <v>42461</v>
      </c>
      <c r="E7128" s="2" t="s">
        <v>9285</v>
      </c>
      <c r="F7128">
        <v>30</v>
      </c>
      <c r="G7128" t="s">
        <v>1328</v>
      </c>
      <c r="H7128" t="str">
        <f>VLOOKUP(G7128,Códigos!$K$2:$L$250,2,0)</f>
        <v>INDIXELL 9L</v>
      </c>
      <c r="I7128" s="1">
        <v>25</v>
      </c>
      <c r="J7128" s="6">
        <v>270000</v>
      </c>
      <c r="K7128" t="s">
        <v>4732</v>
      </c>
      <c r="L7128" t="str">
        <f>VLOOKUP(K7128,Códigos!$N$2:$O$376,2,0)</f>
        <v>PACHECO SALVADOR</v>
      </c>
      <c r="M7128" t="s">
        <v>21</v>
      </c>
      <c r="N7128" t="str">
        <f>VLOOKUP(M7128,Códigos!$Q$2:$R$26,2,0)</f>
        <v>GENENCOR CUERO</v>
      </c>
      <c r="O7128" t="s">
        <v>27</v>
      </c>
      <c r="P7128" t="str">
        <f>VLOOKUP(O7128,Códigos!$B$2:$C$19,2,0)</f>
        <v>BOGOTÁ, D.C.</v>
      </c>
      <c r="Q7128" t="s">
        <v>28</v>
      </c>
      <c r="R7128" t="str">
        <f>VLOOKUP(Q7128,Códigos!$E$2:$F$52,2,0)</f>
        <v>BOGOTÁ, D.C.</v>
      </c>
      <c r="S7128" t="s">
        <v>19</v>
      </c>
      <c r="T7128" t="str">
        <f>VLOOKUP(S7128,Códigos!$T$3:$U$14,2,0)</f>
        <v>BIOINDUSTRIA</v>
      </c>
      <c r="U7128" s="6">
        <v>1969.45</v>
      </c>
      <c r="V7128" s="6">
        <v>137.09411256949909</v>
      </c>
    </row>
    <row r="7129" spans="1:22" x14ac:dyDescent="0.25">
      <c r="A7129" t="s">
        <v>4188</v>
      </c>
      <c r="B7129" t="str">
        <f>VLOOKUP(A7129,Códigos!$H$3:$I$19,2,0)</f>
        <v>ELIANA LONDOÑO - TEXTIL</v>
      </c>
      <c r="C7129" t="s">
        <v>4737</v>
      </c>
      <c r="D7129" s="2">
        <v>42461</v>
      </c>
      <c r="E7129" s="2" t="s">
        <v>9285</v>
      </c>
      <c r="F7129">
        <v>45</v>
      </c>
      <c r="G7129" t="s">
        <v>1979</v>
      </c>
      <c r="H7129" t="str">
        <f>VLOOKUP(G7129,Códigos!$K$2:$L$250,2,0)</f>
        <v>INDICANT-COLOR</v>
      </c>
      <c r="I7129" s="1">
        <v>50</v>
      </c>
      <c r="J7129" s="6">
        <v>390000</v>
      </c>
      <c r="K7129" t="s">
        <v>4316</v>
      </c>
      <c r="L7129" t="str">
        <f>VLOOKUP(K7129,Códigos!$N$2:$O$376,2,0)</f>
        <v>PERMODA LIMITADA</v>
      </c>
      <c r="M7129" t="s">
        <v>980</v>
      </c>
      <c r="N7129" t="str">
        <f>VLOOKUP(M7129,Códigos!$Q$2:$R$26,2,0)</f>
        <v>ANDICOL</v>
      </c>
      <c r="O7129" t="s">
        <v>119</v>
      </c>
      <c r="P7129" t="str">
        <f>VLOOKUP(O7129,Códigos!$B$2:$C$19,2,0)</f>
        <v>CUNDINAMARCA</v>
      </c>
      <c r="Q7129" t="s">
        <v>28</v>
      </c>
      <c r="R7129" t="str">
        <f>VLOOKUP(Q7129,Códigos!$E$2:$F$52,2,0)</f>
        <v>BOGOTÁ, D.C.</v>
      </c>
      <c r="S7129" t="s">
        <v>19</v>
      </c>
      <c r="T7129" t="str">
        <f>VLOOKUP(S7129,Códigos!$T$3:$U$14,2,0)</f>
        <v>BIOINDUSTRIA</v>
      </c>
      <c r="U7129" s="6">
        <v>1969.45</v>
      </c>
      <c r="V7129" s="6">
        <v>198.02482926705426</v>
      </c>
    </row>
    <row r="7130" spans="1:22" x14ac:dyDescent="0.25">
      <c r="A7130" t="s">
        <v>4185</v>
      </c>
      <c r="B7130" t="str">
        <f>VLOOKUP(A7130,Códigos!$H$3:$I$19,2,0)</f>
        <v>ANDRES BELTRAN</v>
      </c>
      <c r="C7130" t="s">
        <v>7720</v>
      </c>
      <c r="D7130" s="2">
        <v>42461</v>
      </c>
      <c r="E7130" s="2" t="s">
        <v>9285</v>
      </c>
      <c r="F7130">
        <v>60</v>
      </c>
      <c r="G7130" t="s">
        <v>1483</v>
      </c>
      <c r="H7130" t="str">
        <f>VLOOKUP(G7130,Códigos!$K$2:$L$250,2,0)</f>
        <v>INDIXELL ECO G (L)</v>
      </c>
      <c r="I7130" s="1">
        <v>30</v>
      </c>
      <c r="J7130" s="6">
        <v>162000</v>
      </c>
      <c r="K7130" t="s">
        <v>7721</v>
      </c>
      <c r="L7130" t="str">
        <f>VLOOKUP(K7130,Códigos!$N$2:$O$376,2,0)</f>
        <v>PROCESOS Y TEÑIDOS S.A.S</v>
      </c>
      <c r="M7130" t="s">
        <v>21</v>
      </c>
      <c r="N7130" t="str">
        <f>VLOOKUP(M7130,Códigos!$Q$2:$R$26,2,0)</f>
        <v>GENENCOR CUERO</v>
      </c>
      <c r="O7130" t="s">
        <v>1084</v>
      </c>
      <c r="P7130" t="str">
        <f>VLOOKUP(O7130,Códigos!$B$2:$C$19,2,0)</f>
        <v>RISARALDA</v>
      </c>
      <c r="Q7130" t="s">
        <v>1085</v>
      </c>
      <c r="R7130" t="str">
        <f>VLOOKUP(Q7130,Códigos!$E$2:$F$52,2,0)</f>
        <v>DOSQUEBRADAS</v>
      </c>
      <c r="S7130" t="s">
        <v>19</v>
      </c>
      <c r="T7130" t="str">
        <f>VLOOKUP(S7130,Códigos!$T$3:$U$14,2,0)</f>
        <v>BIOINDUSTRIA</v>
      </c>
      <c r="U7130" s="6">
        <v>1969.45</v>
      </c>
      <c r="V7130" s="6">
        <v>82.25646754169945</v>
      </c>
    </row>
    <row r="7131" spans="1:22" x14ac:dyDescent="0.25">
      <c r="A7131" t="s">
        <v>231</v>
      </c>
      <c r="B7131" t="str">
        <f>VLOOKUP(A7131,Códigos!$H$3:$I$19,2,0)</f>
        <v>NATALY VELA</v>
      </c>
      <c r="C7131" t="s">
        <v>2268</v>
      </c>
      <c r="D7131" s="2">
        <v>42461</v>
      </c>
      <c r="E7131" s="2" t="s">
        <v>9285</v>
      </c>
      <c r="F7131">
        <v>30</v>
      </c>
      <c r="G7131" t="s">
        <v>690</v>
      </c>
      <c r="H7131" t="str">
        <f>VLOOKUP(G7131,Códigos!$K$2:$L$250,2,0)</f>
        <v>PURAFECT PRIME 4000L/ PREFERENZ P 100</v>
      </c>
      <c r="I7131" s="1">
        <v>150</v>
      </c>
      <c r="J7131" s="6">
        <v>6469644</v>
      </c>
      <c r="K7131" t="s">
        <v>827</v>
      </c>
      <c r="L7131" t="str">
        <f>VLOOKUP(K7131,Códigos!$N$2:$O$376,2,0)</f>
        <v>AZUL K S.A.</v>
      </c>
      <c r="M7131" t="s">
        <v>19</v>
      </c>
      <c r="N7131" t="str">
        <f>VLOOKUP(M7131,Códigos!$Q$2:$R$26,2,0)</f>
        <v>BASF QUIMICA</v>
      </c>
      <c r="O7131" t="s">
        <v>27</v>
      </c>
      <c r="P7131" t="str">
        <f>VLOOKUP(O7131,Códigos!$B$2:$C$19,2,0)</f>
        <v>BOGOTÁ, D.C.</v>
      </c>
      <c r="Q7131" t="s">
        <v>28</v>
      </c>
      <c r="R7131" t="str">
        <f>VLOOKUP(Q7131,Códigos!$E$2:$F$52,2,0)</f>
        <v>BOGOTÁ, D.C.</v>
      </c>
      <c r="S7131" t="s">
        <v>19</v>
      </c>
      <c r="T7131" t="str">
        <f>VLOOKUP(S7131,Códigos!$T$3:$U$14,2,0)</f>
        <v>BIOINDUSTRIA</v>
      </c>
      <c r="U7131" s="6">
        <v>1969.45</v>
      </c>
      <c r="V7131" s="6">
        <v>3285.0003808169795</v>
      </c>
    </row>
    <row r="7132" spans="1:22" x14ac:dyDescent="0.25">
      <c r="A7132" t="s">
        <v>969</v>
      </c>
      <c r="B7132" t="str">
        <f>VLOOKUP(A7132,Códigos!$H$3:$I$19,2,0)</f>
        <v>MARIA ELENA PELAEZ</v>
      </c>
      <c r="C7132" t="s">
        <v>6556</v>
      </c>
      <c r="D7132" s="2">
        <v>42461</v>
      </c>
      <c r="E7132" s="2" t="s">
        <v>9285</v>
      </c>
      <c r="F7132">
        <v>90</v>
      </c>
      <c r="G7132" t="s">
        <v>1376</v>
      </c>
      <c r="H7132" t="str">
        <f>VLOOKUP(G7132,Códigos!$K$2:$L$250,2,0)</f>
        <v>ECOFADE LT-100</v>
      </c>
      <c r="I7132" s="1">
        <v>10</v>
      </c>
      <c r="J7132" s="6">
        <v>482515.3</v>
      </c>
      <c r="K7132" t="s">
        <v>5831</v>
      </c>
      <c r="L7132" t="str">
        <f>VLOOKUP(K7132,Códigos!$N$2:$O$376,2,0)</f>
        <v>PELCO S A</v>
      </c>
      <c r="M7132" t="s">
        <v>21</v>
      </c>
      <c r="N7132" t="str">
        <f>VLOOKUP(M7132,Códigos!$Q$2:$R$26,2,0)</f>
        <v>GENENCOR CUERO</v>
      </c>
      <c r="O7132" t="s">
        <v>39</v>
      </c>
      <c r="P7132" t="str">
        <f>VLOOKUP(O7132,Códigos!$B$2:$C$19,2,0)</f>
        <v>ANTIOQUIA</v>
      </c>
      <c r="Q7132" t="s">
        <v>2949</v>
      </c>
      <c r="R7132" t="str">
        <f>VLOOKUP(Q7132,Códigos!$E$2:$F$52,2,0)</f>
        <v>LA ESTRELLA</v>
      </c>
      <c r="S7132" t="s">
        <v>19</v>
      </c>
      <c r="T7132" t="str">
        <f>VLOOKUP(S7132,Códigos!$T$3:$U$14,2,0)</f>
        <v>BIOINDUSTRIA</v>
      </c>
      <c r="U7132" s="6">
        <v>1969.45</v>
      </c>
      <c r="V7132" s="6">
        <v>245.00002538779862</v>
      </c>
    </row>
    <row r="7133" spans="1:22" x14ac:dyDescent="0.25">
      <c r="A7133" t="s">
        <v>4188</v>
      </c>
      <c r="B7133" t="str">
        <f>VLOOKUP(A7133,Códigos!$H$3:$I$19,2,0)</f>
        <v>ELIANA LONDOÑO - TEXTIL</v>
      </c>
      <c r="C7133" t="s">
        <v>4244</v>
      </c>
      <c r="D7133" s="2">
        <v>42461</v>
      </c>
      <c r="E7133" s="2" t="s">
        <v>9285</v>
      </c>
      <c r="F7133">
        <v>90</v>
      </c>
      <c r="G7133" t="s">
        <v>1387</v>
      </c>
      <c r="H7133" t="str">
        <f>VLOOKUP(G7133,Códigos!$K$2:$L$250,2,0)</f>
        <v>INDIBLEACH</v>
      </c>
      <c r="I7133" s="1">
        <v>100</v>
      </c>
      <c r="J7133" s="6">
        <v>820000</v>
      </c>
      <c r="K7133" t="s">
        <v>4223</v>
      </c>
      <c r="L7133" t="str">
        <f>VLOOKUP(K7133,Códigos!$N$2:$O$376,2,0)</f>
        <v>HERNANDEZ RIVEROS MILCIADES</v>
      </c>
      <c r="M7133" t="s">
        <v>21</v>
      </c>
      <c r="N7133" t="str">
        <f>VLOOKUP(M7133,Códigos!$Q$2:$R$26,2,0)</f>
        <v>GENENCOR CUERO</v>
      </c>
      <c r="O7133" t="s">
        <v>27</v>
      </c>
      <c r="P7133" t="str">
        <f>VLOOKUP(O7133,Códigos!$B$2:$C$19,2,0)</f>
        <v>BOGOTÁ, D.C.</v>
      </c>
      <c r="Q7133" t="s">
        <v>28</v>
      </c>
      <c r="R7133" t="str">
        <f>VLOOKUP(Q7133,Códigos!$E$2:$F$52,2,0)</f>
        <v>BOGOTÁ, D.C.</v>
      </c>
      <c r="S7133" t="s">
        <v>19</v>
      </c>
      <c r="T7133" t="str">
        <f>VLOOKUP(S7133,Códigos!$T$3:$U$14,2,0)</f>
        <v>BIOINDUSTRIA</v>
      </c>
      <c r="U7133" s="6">
        <v>1969.45</v>
      </c>
      <c r="V7133" s="6">
        <v>416.35989743329355</v>
      </c>
    </row>
    <row r="7134" spans="1:22" x14ac:dyDescent="0.25">
      <c r="A7134" t="s">
        <v>980</v>
      </c>
      <c r="B7134" t="str">
        <f>VLOOKUP(A7134,Códigos!$H$3:$I$19,2,0)</f>
        <v>JENNY GOMEZ VALENCIA</v>
      </c>
      <c r="C7134" t="s">
        <v>2138</v>
      </c>
      <c r="D7134" s="2">
        <v>42461</v>
      </c>
      <c r="E7134" s="2" t="s">
        <v>9285</v>
      </c>
      <c r="F7134">
        <v>0</v>
      </c>
      <c r="G7134" t="s">
        <v>795</v>
      </c>
      <c r="H7134" t="str">
        <f>VLOOKUP(G7134,Códigos!$K$2:$L$250,2,0)</f>
        <v>PURAFECT 4000 L/ EFFECTENZ P 100</v>
      </c>
      <c r="I7134" s="1">
        <v>1</v>
      </c>
      <c r="J7134" s="6">
        <v>42254</v>
      </c>
      <c r="K7134" t="s">
        <v>2126</v>
      </c>
      <c r="L7134" t="str">
        <f>VLOOKUP(K7134,Códigos!$N$2:$O$376,2,0)</f>
        <v>LATIN PRODUCTS LTDA</v>
      </c>
      <c r="M7134" t="s">
        <v>793</v>
      </c>
      <c r="N7134" t="str">
        <f>VLOOKUP(M7134,Códigos!$Q$2:$R$26,2,0)</f>
        <v>GENENOR DETERGENTES</v>
      </c>
      <c r="O7134" t="s">
        <v>594</v>
      </c>
      <c r="P7134" t="str">
        <f>VLOOKUP(O7134,Códigos!$B$2:$C$19,2,0)</f>
        <v>VALLE DEL CAUCA</v>
      </c>
      <c r="Q7134" t="s">
        <v>1102</v>
      </c>
      <c r="R7134" t="str">
        <f>VLOOKUP(Q7134,Códigos!$E$2:$F$52,2,0)</f>
        <v>YUMBO</v>
      </c>
      <c r="S7134" t="s">
        <v>19</v>
      </c>
      <c r="T7134" t="str">
        <f>VLOOKUP(S7134,Códigos!$T$3:$U$14,2,0)</f>
        <v>BIOINDUSTRIA</v>
      </c>
      <c r="U7134" s="6">
        <v>1969.45</v>
      </c>
      <c r="V7134" s="6">
        <v>21.454720861154129</v>
      </c>
    </row>
    <row r="7135" spans="1:22" x14ac:dyDescent="0.25">
      <c r="A7135" t="s">
        <v>4188</v>
      </c>
      <c r="B7135" t="str">
        <f>VLOOKUP(A7135,Códigos!$H$3:$I$19,2,0)</f>
        <v>ELIANA LONDOÑO - TEXTIL</v>
      </c>
      <c r="C7135" t="s">
        <v>5528</v>
      </c>
      <c r="D7135" s="2">
        <v>42461</v>
      </c>
      <c r="E7135" s="2" t="s">
        <v>9285</v>
      </c>
      <c r="F7135">
        <v>30</v>
      </c>
      <c r="G7135" t="s">
        <v>2028</v>
      </c>
      <c r="H7135" t="str">
        <f>VLOOKUP(G7135,Códigos!$K$2:$L$250,2,0)</f>
        <v>INDISIL K EFFECT</v>
      </c>
      <c r="I7135" s="1">
        <v>30</v>
      </c>
      <c r="J7135" s="6">
        <v>214500</v>
      </c>
      <c r="K7135" t="s">
        <v>4349</v>
      </c>
      <c r="L7135" t="str">
        <f>VLOOKUP(K7135,Códigos!$N$2:$O$376,2,0)</f>
        <v>LUQUE LOPEZ MOISES</v>
      </c>
      <c r="M7135" t="s">
        <v>231</v>
      </c>
      <c r="N7135" t="str">
        <f>VLOOKUP(M7135,Códigos!$Q$2:$R$26,2,0)</f>
        <v>QUIMICA PRODES</v>
      </c>
      <c r="O7135" t="s">
        <v>119</v>
      </c>
      <c r="P7135" t="str">
        <f>VLOOKUP(O7135,Códigos!$B$2:$C$19,2,0)</f>
        <v>CUNDINAMARCA</v>
      </c>
      <c r="Q7135" t="s">
        <v>28</v>
      </c>
      <c r="R7135" t="str">
        <f>VLOOKUP(Q7135,Códigos!$E$2:$F$52,2,0)</f>
        <v>BOGOTÁ, D.C.</v>
      </c>
      <c r="S7135" t="s">
        <v>19</v>
      </c>
      <c r="T7135" t="str">
        <f>VLOOKUP(S7135,Códigos!$T$3:$U$14,2,0)</f>
        <v>BIOINDUSTRIA</v>
      </c>
      <c r="U7135" s="6">
        <v>1969.45</v>
      </c>
      <c r="V7135" s="6">
        <v>108.91365609687983</v>
      </c>
    </row>
    <row r="7136" spans="1:22" x14ac:dyDescent="0.25">
      <c r="A7136" t="s">
        <v>980</v>
      </c>
      <c r="B7136" t="str">
        <f>VLOOKUP(A7136,Códigos!$H$3:$I$19,2,0)</f>
        <v>JENNY GOMEZ VALENCIA</v>
      </c>
      <c r="C7136" t="s">
        <v>2171</v>
      </c>
      <c r="D7136" s="2">
        <v>42461</v>
      </c>
      <c r="E7136" s="2" t="s">
        <v>9285</v>
      </c>
      <c r="F7136">
        <v>0</v>
      </c>
      <c r="G7136" t="s">
        <v>2165</v>
      </c>
      <c r="H7136" t="str">
        <f>VLOOKUP(G7136,Códigos!$K$2:$L$250,2,0)</f>
        <v>SPEZYME LT 300</v>
      </c>
      <c r="I7136" s="1">
        <v>4</v>
      </c>
      <c r="J7136" s="6">
        <v>144200</v>
      </c>
      <c r="K7136" t="s">
        <v>2166</v>
      </c>
      <c r="L7136" t="str">
        <f>VLOOKUP(K7136,Códigos!$N$2:$O$376,2,0)</f>
        <v>INDUSTRIA QUIMICA ASERQUIM S.A.S.</v>
      </c>
      <c r="M7136" t="s">
        <v>969</v>
      </c>
      <c r="N7136" t="str">
        <f>VLOOKUP(M7136,Códigos!$Q$2:$R$26,2,0)</f>
        <v>GENENCOR ALIMENTOS</v>
      </c>
      <c r="O7136" t="s">
        <v>594</v>
      </c>
      <c r="P7136" t="str">
        <f>VLOOKUP(O7136,Códigos!$B$2:$C$19,2,0)</f>
        <v>VALLE DEL CAUCA</v>
      </c>
      <c r="Q7136" t="s">
        <v>1102</v>
      </c>
      <c r="R7136" t="str">
        <f>VLOOKUP(Q7136,Códigos!$E$2:$F$52,2,0)</f>
        <v>YUMBO</v>
      </c>
      <c r="S7136" t="s">
        <v>19</v>
      </c>
      <c r="T7136" t="str">
        <f>VLOOKUP(S7136,Códigos!$T$3:$U$14,2,0)</f>
        <v>BIOINDUSTRIA</v>
      </c>
      <c r="U7136" s="6">
        <v>1969.45</v>
      </c>
      <c r="V7136" s="6">
        <v>73.218411231562115</v>
      </c>
    </row>
    <row r="7137" spans="1:22" x14ac:dyDescent="0.25">
      <c r="A7137" t="s">
        <v>5636</v>
      </c>
      <c r="B7137" t="str">
        <f>VLOOKUP(A7137,Códigos!$H$3:$I$19,2,0)</f>
        <v>TEXTILERAS MEDELLIN</v>
      </c>
      <c r="C7137" t="s">
        <v>5685</v>
      </c>
      <c r="D7137" s="2">
        <v>42461</v>
      </c>
      <c r="E7137" s="2" t="s">
        <v>9285</v>
      </c>
      <c r="F7137">
        <v>90</v>
      </c>
      <c r="G7137" t="s">
        <v>109</v>
      </c>
      <c r="H7137" t="str">
        <f>VLOOKUP(G7137,Códigos!$K$2:$L$250,2,0)</f>
        <v>CATALASE T100</v>
      </c>
      <c r="I7137" s="1">
        <v>50</v>
      </c>
      <c r="J7137" s="6">
        <v>475000</v>
      </c>
      <c r="K7137" t="s">
        <v>5654</v>
      </c>
      <c r="L7137" t="str">
        <f>VLOOKUP(K7137,Códigos!$N$2:$O$376,2,0)</f>
        <v>TINTURAS Y TELAS S.A.</v>
      </c>
      <c r="M7137" t="s">
        <v>21</v>
      </c>
      <c r="N7137" t="str">
        <f>VLOOKUP(M7137,Códigos!$Q$2:$R$26,2,0)</f>
        <v>GENENCOR CUERO</v>
      </c>
      <c r="O7137" t="s">
        <v>39</v>
      </c>
      <c r="P7137" t="str">
        <f>VLOOKUP(O7137,Códigos!$B$2:$C$19,2,0)</f>
        <v>ANTIOQUIA</v>
      </c>
      <c r="Q7137" t="s">
        <v>2729</v>
      </c>
      <c r="R7137" t="str">
        <f>VLOOKUP(Q7137,Códigos!$E$2:$F$52,2,0)</f>
        <v>MEDELLÍN</v>
      </c>
      <c r="S7137" t="s">
        <v>19</v>
      </c>
      <c r="T7137" t="str">
        <f>VLOOKUP(S7137,Códigos!$T$3:$U$14,2,0)</f>
        <v>BIOINDUSTRIA</v>
      </c>
      <c r="U7137" s="6">
        <v>1969.45</v>
      </c>
      <c r="V7137" s="6">
        <v>241.18408692782248</v>
      </c>
    </row>
    <row r="7138" spans="1:22" x14ac:dyDescent="0.25">
      <c r="A7138" t="s">
        <v>231</v>
      </c>
      <c r="B7138" t="str">
        <f>VLOOKUP(A7138,Códigos!$H$3:$I$19,2,0)</f>
        <v>NATALY VELA</v>
      </c>
      <c r="C7138" t="s">
        <v>2513</v>
      </c>
      <c r="D7138" s="2">
        <v>42461</v>
      </c>
      <c r="E7138" s="2" t="s">
        <v>9285</v>
      </c>
      <c r="F7138">
        <v>60</v>
      </c>
      <c r="G7138" t="s">
        <v>795</v>
      </c>
      <c r="H7138" t="str">
        <f>VLOOKUP(G7138,Códigos!$K$2:$L$250,2,0)</f>
        <v>PURAFECT 4000 L/ EFFECTENZ P 100</v>
      </c>
      <c r="I7138" s="1">
        <v>50</v>
      </c>
      <c r="J7138" s="6">
        <v>2018686.5</v>
      </c>
      <c r="K7138" t="s">
        <v>2509</v>
      </c>
      <c r="L7138" t="str">
        <f>VLOOKUP(K7138,Códigos!$N$2:$O$376,2,0)</f>
        <v>LABORATORIOS EUFAR S.A.</v>
      </c>
      <c r="M7138" t="s">
        <v>793</v>
      </c>
      <c r="N7138" t="str">
        <f>VLOOKUP(M7138,Códigos!$Q$2:$R$26,2,0)</f>
        <v>GENENOR DETERGENTES</v>
      </c>
      <c r="O7138" t="s">
        <v>27</v>
      </c>
      <c r="P7138" t="str">
        <f>VLOOKUP(O7138,Códigos!$B$2:$C$19,2,0)</f>
        <v>BOGOTÁ, D.C.</v>
      </c>
      <c r="Q7138" t="s">
        <v>28</v>
      </c>
      <c r="R7138" t="str">
        <f>VLOOKUP(Q7138,Códigos!$E$2:$F$52,2,0)</f>
        <v>BOGOTÁ, D.C.</v>
      </c>
      <c r="S7138" t="s">
        <v>19</v>
      </c>
      <c r="T7138" t="str">
        <f>VLOOKUP(S7138,Códigos!$T$3:$U$14,2,0)</f>
        <v>BIOINDUSTRIA</v>
      </c>
      <c r="U7138" s="6">
        <v>1969.45</v>
      </c>
      <c r="V7138" s="6">
        <v>1025.0001269389932</v>
      </c>
    </row>
    <row r="7139" spans="1:22" x14ac:dyDescent="0.25">
      <c r="A7139" t="s">
        <v>19</v>
      </c>
      <c r="B7139" t="str">
        <f>VLOOKUP(A7139,Códigos!$H$3:$I$19,2,0)</f>
        <v>TEXTILERAS BOGOTA</v>
      </c>
      <c r="C7139" t="s">
        <v>65</v>
      </c>
      <c r="D7139" s="2">
        <v>42461</v>
      </c>
      <c r="E7139" s="2" t="s">
        <v>9285</v>
      </c>
      <c r="F7139">
        <v>60</v>
      </c>
      <c r="G7139" t="s">
        <v>32</v>
      </c>
      <c r="H7139" t="str">
        <f>VLOOKUP(G7139,Códigos!$K$2:$L$250,2,0)</f>
        <v>INDICOL SN 100</v>
      </c>
      <c r="I7139" s="1">
        <v>400</v>
      </c>
      <c r="J7139" s="6">
        <v>1600000</v>
      </c>
      <c r="K7139" t="s">
        <v>33</v>
      </c>
      <c r="L7139" t="str">
        <f>VLOOKUP(K7139,Códigos!$N$2:$O$376,2,0)</f>
        <v>TEXTILES MIRATEX S.A.S.</v>
      </c>
      <c r="M7139" t="s">
        <v>19</v>
      </c>
      <c r="N7139" t="str">
        <f>VLOOKUP(M7139,Códigos!$Q$2:$R$26,2,0)</f>
        <v>BASF QUIMICA</v>
      </c>
      <c r="O7139" t="s">
        <v>27</v>
      </c>
      <c r="P7139" t="str">
        <f>VLOOKUP(O7139,Códigos!$B$2:$C$19,2,0)</f>
        <v>BOGOTÁ, D.C.</v>
      </c>
      <c r="Q7139" t="s">
        <v>28</v>
      </c>
      <c r="R7139" t="str">
        <f>VLOOKUP(Q7139,Códigos!$E$2:$F$52,2,0)</f>
        <v>BOGOTÁ, D.C.</v>
      </c>
      <c r="S7139" t="s">
        <v>19</v>
      </c>
      <c r="T7139" t="str">
        <f>VLOOKUP(S7139,Códigos!$T$3:$U$14,2,0)</f>
        <v>BIOINDUSTRIA</v>
      </c>
      <c r="U7139" s="6">
        <v>1969.45</v>
      </c>
      <c r="V7139" s="6">
        <v>812.40955596740207</v>
      </c>
    </row>
    <row r="7140" spans="1:22" x14ac:dyDescent="0.25">
      <c r="A7140" t="s">
        <v>19</v>
      </c>
      <c r="B7140" t="str">
        <f>VLOOKUP(A7140,Códigos!$H$3:$I$19,2,0)</f>
        <v>TEXTILERAS BOGOTA</v>
      </c>
      <c r="C7140" t="s">
        <v>157</v>
      </c>
      <c r="D7140" s="2">
        <v>42461</v>
      </c>
      <c r="E7140" s="2" t="s">
        <v>9285</v>
      </c>
      <c r="F7140">
        <v>30</v>
      </c>
      <c r="G7140" t="s">
        <v>122</v>
      </c>
      <c r="H7140" t="str">
        <f>VLOOKUP(G7140,Códigos!$K$2:$L$250,2,0)</f>
        <v>ANTIPILLING 300 LUNA</v>
      </c>
      <c r="I7140" s="1">
        <v>100</v>
      </c>
      <c r="J7140" s="6">
        <v>600000</v>
      </c>
      <c r="K7140" t="s">
        <v>158</v>
      </c>
      <c r="L7140" t="str">
        <f>VLOOKUP(K7140,Códigos!$N$2:$O$376,2,0)</f>
        <v>TINTORERIA ASITEX S A</v>
      </c>
      <c r="M7140" t="s">
        <v>21</v>
      </c>
      <c r="N7140" t="str">
        <f>VLOOKUP(M7140,Códigos!$Q$2:$R$26,2,0)</f>
        <v>GENENCOR CUERO</v>
      </c>
      <c r="O7140" t="s">
        <v>27</v>
      </c>
      <c r="P7140" t="str">
        <f>VLOOKUP(O7140,Códigos!$B$2:$C$19,2,0)</f>
        <v>BOGOTÁ, D.C.</v>
      </c>
      <c r="Q7140" t="s">
        <v>28</v>
      </c>
      <c r="R7140" t="str">
        <f>VLOOKUP(Q7140,Códigos!$E$2:$F$52,2,0)</f>
        <v>BOGOTÁ, D.C.</v>
      </c>
      <c r="S7140" t="s">
        <v>19</v>
      </c>
      <c r="T7140" t="str">
        <f>VLOOKUP(S7140,Códigos!$T$3:$U$14,2,0)</f>
        <v>BIOINDUSTRIA</v>
      </c>
      <c r="U7140" s="6">
        <v>1969.45</v>
      </c>
      <c r="V7140" s="6">
        <v>304.65358348777579</v>
      </c>
    </row>
    <row r="7141" spans="1:22" x14ac:dyDescent="0.25">
      <c r="A7141" t="s">
        <v>4188</v>
      </c>
      <c r="B7141" t="str">
        <f>VLOOKUP(A7141,Códigos!$H$3:$I$19,2,0)</f>
        <v>ELIANA LONDOÑO - TEXTIL</v>
      </c>
      <c r="C7141" t="s">
        <v>4244</v>
      </c>
      <c r="D7141" s="2">
        <v>42461</v>
      </c>
      <c r="E7141" s="2" t="s">
        <v>9285</v>
      </c>
      <c r="F7141">
        <v>90</v>
      </c>
      <c r="G7141" t="s">
        <v>32</v>
      </c>
      <c r="H7141" t="str">
        <f>VLOOKUP(G7141,Códigos!$K$2:$L$250,2,0)</f>
        <v>INDICOL SN 100</v>
      </c>
      <c r="I7141" s="1">
        <v>100</v>
      </c>
      <c r="J7141" s="6">
        <v>465000</v>
      </c>
      <c r="K7141" t="s">
        <v>4223</v>
      </c>
      <c r="L7141" t="str">
        <f>VLOOKUP(K7141,Códigos!$N$2:$O$376,2,0)</f>
        <v>HERNANDEZ RIVEROS MILCIADES</v>
      </c>
      <c r="M7141" t="s">
        <v>19</v>
      </c>
      <c r="N7141" t="str">
        <f>VLOOKUP(M7141,Códigos!$Q$2:$R$26,2,0)</f>
        <v>BASF QUIMICA</v>
      </c>
      <c r="O7141" t="s">
        <v>27</v>
      </c>
      <c r="P7141" t="str">
        <f>VLOOKUP(O7141,Códigos!$B$2:$C$19,2,0)</f>
        <v>BOGOTÁ, D.C.</v>
      </c>
      <c r="Q7141" t="s">
        <v>28</v>
      </c>
      <c r="R7141" t="str">
        <f>VLOOKUP(Q7141,Códigos!$E$2:$F$52,2,0)</f>
        <v>BOGOTÁ, D.C.</v>
      </c>
      <c r="S7141" t="s">
        <v>19</v>
      </c>
      <c r="T7141" t="str">
        <f>VLOOKUP(S7141,Códigos!$T$3:$U$14,2,0)</f>
        <v>BIOINDUSTRIA</v>
      </c>
      <c r="U7141" s="6">
        <v>1969.45</v>
      </c>
      <c r="V7141" s="6">
        <v>236.10652720302622</v>
      </c>
    </row>
    <row r="7142" spans="1:22" x14ac:dyDescent="0.25">
      <c r="A7142" t="s">
        <v>969</v>
      </c>
      <c r="B7142" t="str">
        <f>VLOOKUP(A7142,Códigos!$H$3:$I$19,2,0)</f>
        <v>MARIA ELENA PELAEZ</v>
      </c>
      <c r="C7142" t="s">
        <v>6557</v>
      </c>
      <c r="D7142" s="2">
        <v>42461</v>
      </c>
      <c r="E7142" s="2" t="s">
        <v>9285</v>
      </c>
      <c r="F7142">
        <v>30</v>
      </c>
      <c r="G7142" t="s">
        <v>6558</v>
      </c>
      <c r="H7142" t="str">
        <f>VLOOKUP(G7142,Códigos!$K$2:$L$250,2,0)</f>
        <v>INDIXELL PREMIUM LR 400</v>
      </c>
      <c r="I7142" s="1">
        <v>60</v>
      </c>
      <c r="J7142" s="6">
        <v>534000</v>
      </c>
      <c r="K7142" t="s">
        <v>5803</v>
      </c>
      <c r="L7142" t="str">
        <f>VLOOKUP(K7142,Códigos!$N$2:$O$376,2,0)</f>
        <v>AUXICOLOR S.A.S</v>
      </c>
      <c r="M7142" t="s">
        <v>21</v>
      </c>
      <c r="N7142" t="str">
        <f>VLOOKUP(M7142,Códigos!$Q$2:$R$26,2,0)</f>
        <v>GENENCOR CUERO</v>
      </c>
      <c r="O7142" t="s">
        <v>39</v>
      </c>
      <c r="P7142" t="str">
        <f>VLOOKUP(O7142,Códigos!$B$2:$C$19,2,0)</f>
        <v>ANTIOQUIA</v>
      </c>
      <c r="Q7142" t="s">
        <v>2729</v>
      </c>
      <c r="R7142" t="str">
        <f>VLOOKUP(Q7142,Códigos!$E$2:$F$52,2,0)</f>
        <v>MEDELLÍN</v>
      </c>
      <c r="S7142" t="s">
        <v>19</v>
      </c>
      <c r="T7142" t="str">
        <f>VLOOKUP(S7142,Códigos!$T$3:$U$14,2,0)</f>
        <v>BIOINDUSTRIA</v>
      </c>
      <c r="U7142" s="6">
        <v>1969.45</v>
      </c>
      <c r="V7142" s="6">
        <v>271.14168930412046</v>
      </c>
    </row>
    <row r="7143" spans="1:22" x14ac:dyDescent="0.25">
      <c r="A7143" t="s">
        <v>4188</v>
      </c>
      <c r="B7143" t="str">
        <f>VLOOKUP(A7143,Códigos!$H$3:$I$19,2,0)</f>
        <v>ELIANA LONDOÑO - TEXTIL</v>
      </c>
      <c r="C7143" t="s">
        <v>4244</v>
      </c>
      <c r="D7143" s="2">
        <v>42461</v>
      </c>
      <c r="E7143" s="2" t="s">
        <v>9285</v>
      </c>
      <c r="F7143">
        <v>90</v>
      </c>
      <c r="G7143" t="s">
        <v>229</v>
      </c>
      <c r="H7143" t="str">
        <f>VLOOKUP(G7143,Códigos!$K$2:$L$250,2,0)</f>
        <v>INDISEC FE30 CONC</v>
      </c>
      <c r="I7143" s="1">
        <v>100</v>
      </c>
      <c r="J7143" s="6">
        <v>610000</v>
      </c>
      <c r="K7143" t="s">
        <v>4223</v>
      </c>
      <c r="L7143" t="str">
        <f>VLOOKUP(K7143,Códigos!$N$2:$O$376,2,0)</f>
        <v>HERNANDEZ RIVEROS MILCIADES</v>
      </c>
      <c r="M7143" t="s">
        <v>231</v>
      </c>
      <c r="N7143" t="str">
        <f>VLOOKUP(M7143,Códigos!$Q$2:$R$26,2,0)</f>
        <v>QUIMICA PRODES</v>
      </c>
      <c r="O7143" t="s">
        <v>27</v>
      </c>
      <c r="P7143" t="str">
        <f>VLOOKUP(O7143,Códigos!$B$2:$C$19,2,0)</f>
        <v>BOGOTÁ, D.C.</v>
      </c>
      <c r="Q7143" t="s">
        <v>28</v>
      </c>
      <c r="R7143" t="str">
        <f>VLOOKUP(Q7143,Códigos!$E$2:$F$52,2,0)</f>
        <v>BOGOTÁ, D.C.</v>
      </c>
      <c r="S7143" t="s">
        <v>19</v>
      </c>
      <c r="T7143" t="str">
        <f>VLOOKUP(S7143,Códigos!$T$3:$U$14,2,0)</f>
        <v>BIOINDUSTRIA</v>
      </c>
      <c r="U7143" s="6">
        <v>1969.45</v>
      </c>
      <c r="V7143" s="6">
        <v>309.73114321257202</v>
      </c>
    </row>
    <row r="7144" spans="1:22" x14ac:dyDescent="0.25">
      <c r="A7144" t="s">
        <v>4188</v>
      </c>
      <c r="B7144" t="str">
        <f>VLOOKUP(A7144,Códigos!$H$3:$I$19,2,0)</f>
        <v>ELIANA LONDOÑO - TEXTIL</v>
      </c>
      <c r="C7144" t="s">
        <v>4737</v>
      </c>
      <c r="D7144" s="2">
        <v>42461</v>
      </c>
      <c r="E7144" s="2" t="s">
        <v>9285</v>
      </c>
      <c r="F7144">
        <v>45</v>
      </c>
      <c r="G7144" t="s">
        <v>4344</v>
      </c>
      <c r="H7144" t="str">
        <f>VLOOKUP(G7144,Códigos!$K$2:$L$250,2,0)</f>
        <v>INDIXELL SUPER L</v>
      </c>
      <c r="I7144" s="1">
        <v>30</v>
      </c>
      <c r="J7144" s="6">
        <v>711000</v>
      </c>
      <c r="K7144" t="s">
        <v>4316</v>
      </c>
      <c r="L7144" t="str">
        <f>VLOOKUP(K7144,Códigos!$N$2:$O$376,2,0)</f>
        <v>PERMODA LIMITADA</v>
      </c>
      <c r="M7144" t="s">
        <v>21</v>
      </c>
      <c r="N7144" t="str">
        <f>VLOOKUP(M7144,Códigos!$Q$2:$R$26,2,0)</f>
        <v>GENENCOR CUERO</v>
      </c>
      <c r="O7144" t="s">
        <v>119</v>
      </c>
      <c r="P7144" t="str">
        <f>VLOOKUP(O7144,Códigos!$B$2:$C$19,2,0)</f>
        <v>CUNDINAMARCA</v>
      </c>
      <c r="Q7144" t="s">
        <v>28</v>
      </c>
      <c r="R7144" t="str">
        <f>VLOOKUP(Q7144,Códigos!$E$2:$F$52,2,0)</f>
        <v>BOGOTÁ, D.C.</v>
      </c>
      <c r="S7144" t="s">
        <v>19</v>
      </c>
      <c r="T7144" t="str">
        <f>VLOOKUP(S7144,Códigos!$T$3:$U$14,2,0)</f>
        <v>BIOINDUSTRIA</v>
      </c>
      <c r="U7144" s="6">
        <v>1969.45</v>
      </c>
      <c r="V7144" s="6">
        <v>361.0144964330143</v>
      </c>
    </row>
    <row r="7145" spans="1:22" x14ac:dyDescent="0.25">
      <c r="A7145" t="s">
        <v>4185</v>
      </c>
      <c r="B7145" t="str">
        <f>VLOOKUP(A7145,Códigos!$H$3:$I$19,2,0)</f>
        <v>ANDRES BELTRAN</v>
      </c>
      <c r="C7145" t="s">
        <v>7720</v>
      </c>
      <c r="D7145" s="2">
        <v>42461</v>
      </c>
      <c r="E7145" s="2" t="s">
        <v>9285</v>
      </c>
      <c r="F7145">
        <v>60</v>
      </c>
      <c r="G7145" t="s">
        <v>122</v>
      </c>
      <c r="H7145" t="str">
        <f>VLOOKUP(G7145,Códigos!$K$2:$L$250,2,0)</f>
        <v>ANTIPILLING 300 LUNA</v>
      </c>
      <c r="I7145" s="1">
        <v>30</v>
      </c>
      <c r="J7145" s="6">
        <v>304500</v>
      </c>
      <c r="K7145" t="s">
        <v>7721</v>
      </c>
      <c r="L7145" t="str">
        <f>VLOOKUP(K7145,Códigos!$N$2:$O$376,2,0)</f>
        <v>PROCESOS Y TEÑIDOS S.A.S</v>
      </c>
      <c r="M7145" t="s">
        <v>21</v>
      </c>
      <c r="N7145" t="str">
        <f>VLOOKUP(M7145,Códigos!$Q$2:$R$26,2,0)</f>
        <v>GENENCOR CUERO</v>
      </c>
      <c r="O7145" t="s">
        <v>1084</v>
      </c>
      <c r="P7145" t="str">
        <f>VLOOKUP(O7145,Códigos!$B$2:$C$19,2,0)</f>
        <v>RISARALDA</v>
      </c>
      <c r="Q7145" t="s">
        <v>1085</v>
      </c>
      <c r="R7145" t="str">
        <f>VLOOKUP(Q7145,Códigos!$E$2:$F$52,2,0)</f>
        <v>DOSQUEBRADAS</v>
      </c>
      <c r="S7145" t="s">
        <v>19</v>
      </c>
      <c r="T7145" t="str">
        <f>VLOOKUP(S7145,Códigos!$T$3:$U$14,2,0)</f>
        <v>BIOINDUSTRIA</v>
      </c>
      <c r="U7145" s="6">
        <v>1969.45</v>
      </c>
      <c r="V7145" s="6">
        <v>154.6116936200462</v>
      </c>
    </row>
    <row r="7146" spans="1:22" x14ac:dyDescent="0.25">
      <c r="A7146" t="s">
        <v>4188</v>
      </c>
      <c r="B7146" t="str">
        <f>VLOOKUP(A7146,Códigos!$H$3:$I$19,2,0)</f>
        <v>ELIANA LONDOÑO - TEXTIL</v>
      </c>
      <c r="C7146" t="s">
        <v>4244</v>
      </c>
      <c r="D7146" s="2">
        <v>42461</v>
      </c>
      <c r="E7146" s="2" t="s">
        <v>9285</v>
      </c>
      <c r="F7146">
        <v>90</v>
      </c>
      <c r="G7146" t="s">
        <v>1483</v>
      </c>
      <c r="H7146" t="str">
        <f>VLOOKUP(G7146,Códigos!$K$2:$L$250,2,0)</f>
        <v>INDIXELL ECO G (L)</v>
      </c>
      <c r="I7146" s="1">
        <v>160</v>
      </c>
      <c r="J7146" s="6">
        <v>1360000</v>
      </c>
      <c r="K7146" t="s">
        <v>4223</v>
      </c>
      <c r="L7146" t="str">
        <f>VLOOKUP(K7146,Códigos!$N$2:$O$376,2,0)</f>
        <v>HERNANDEZ RIVEROS MILCIADES</v>
      </c>
      <c r="M7146" t="s">
        <v>21</v>
      </c>
      <c r="N7146" t="str">
        <f>VLOOKUP(M7146,Códigos!$Q$2:$R$26,2,0)</f>
        <v>GENENCOR CUERO</v>
      </c>
      <c r="O7146" t="s">
        <v>27</v>
      </c>
      <c r="P7146" t="str">
        <f>VLOOKUP(O7146,Códigos!$B$2:$C$19,2,0)</f>
        <v>BOGOTÁ, D.C.</v>
      </c>
      <c r="Q7146" t="s">
        <v>28</v>
      </c>
      <c r="R7146" t="str">
        <f>VLOOKUP(Q7146,Códigos!$E$2:$F$52,2,0)</f>
        <v>BOGOTÁ, D.C.</v>
      </c>
      <c r="S7146" t="s">
        <v>19</v>
      </c>
      <c r="T7146" t="str">
        <f>VLOOKUP(S7146,Códigos!$T$3:$U$14,2,0)</f>
        <v>BIOINDUSTRIA</v>
      </c>
      <c r="U7146" s="6">
        <v>1969.45</v>
      </c>
      <c r="V7146" s="6">
        <v>690.54812257229173</v>
      </c>
    </row>
    <row r="7147" spans="1:22" x14ac:dyDescent="0.25">
      <c r="A7147" t="s">
        <v>969</v>
      </c>
      <c r="B7147" t="str">
        <f>VLOOKUP(A7147,Códigos!$H$3:$I$19,2,0)</f>
        <v>MARIA ELENA PELAEZ</v>
      </c>
      <c r="C7147" t="s">
        <v>6557</v>
      </c>
      <c r="D7147" s="2">
        <v>42461</v>
      </c>
      <c r="E7147" s="2" t="s">
        <v>9285</v>
      </c>
      <c r="F7147">
        <v>30</v>
      </c>
      <c r="G7147" t="s">
        <v>1309</v>
      </c>
      <c r="H7147" t="str">
        <f>VLOOKUP(G7147,Códigos!$K$2:$L$250,2,0)</f>
        <v>INDESIZE COLD 10</v>
      </c>
      <c r="I7147" s="1">
        <v>120</v>
      </c>
      <c r="J7147" s="6">
        <v>876000</v>
      </c>
      <c r="K7147" t="s">
        <v>5803</v>
      </c>
      <c r="L7147" t="str">
        <f>VLOOKUP(K7147,Códigos!$N$2:$O$376,2,0)</f>
        <v>AUXICOLOR S.A.S</v>
      </c>
      <c r="M7147" t="s">
        <v>21</v>
      </c>
      <c r="N7147" t="str">
        <f>VLOOKUP(M7147,Códigos!$Q$2:$R$26,2,0)</f>
        <v>GENENCOR CUERO</v>
      </c>
      <c r="O7147" t="s">
        <v>39</v>
      </c>
      <c r="P7147" t="str">
        <f>VLOOKUP(O7147,Códigos!$B$2:$C$19,2,0)</f>
        <v>ANTIOQUIA</v>
      </c>
      <c r="Q7147" t="s">
        <v>2729</v>
      </c>
      <c r="R7147" t="str">
        <f>VLOOKUP(Q7147,Códigos!$E$2:$F$52,2,0)</f>
        <v>MEDELLÍN</v>
      </c>
      <c r="S7147" t="s">
        <v>19</v>
      </c>
      <c r="T7147" t="str">
        <f>VLOOKUP(S7147,Códigos!$T$3:$U$14,2,0)</f>
        <v>BIOINDUSTRIA</v>
      </c>
      <c r="U7147" s="6">
        <v>1969.45</v>
      </c>
      <c r="V7147" s="6">
        <v>444.7942318921526</v>
      </c>
    </row>
    <row r="7148" spans="1:22" x14ac:dyDescent="0.25">
      <c r="A7148" t="s">
        <v>7896</v>
      </c>
      <c r="B7148" t="str">
        <f>VLOOKUP(A7148,Códigos!$H$3:$I$19,2,0)</f>
        <v>ALEXANDRA CASTILLO</v>
      </c>
      <c r="C7148" t="s">
        <v>7917</v>
      </c>
      <c r="D7148" s="2">
        <v>42462</v>
      </c>
      <c r="E7148" s="2" t="s">
        <v>9285</v>
      </c>
      <c r="F7148">
        <v>30</v>
      </c>
      <c r="G7148" t="s">
        <v>275</v>
      </c>
      <c r="H7148" t="str">
        <f>VLOOKUP(G7148,Códigos!$K$2:$L$250,2,0)</f>
        <v>ADITIVO 57</v>
      </c>
      <c r="I7148" s="1">
        <v>63</v>
      </c>
      <c r="J7148" s="6">
        <v>3834682.74</v>
      </c>
      <c r="K7148" t="s">
        <v>2953</v>
      </c>
      <c r="L7148" t="str">
        <f>VLOOKUP(K7148,Códigos!$N$2:$O$376,2,0)</f>
        <v>PRINTUM SAS</v>
      </c>
      <c r="M7148" t="s">
        <v>19</v>
      </c>
      <c r="N7148" t="str">
        <f>VLOOKUP(M7148,Códigos!$Q$2:$R$26,2,0)</f>
        <v>BASF QUIMICA</v>
      </c>
      <c r="O7148" t="s">
        <v>27</v>
      </c>
      <c r="P7148" t="str">
        <f>VLOOKUP(O7148,Códigos!$B$2:$C$19,2,0)</f>
        <v>BOGOTÁ, D.C.</v>
      </c>
      <c r="Q7148" t="s">
        <v>28</v>
      </c>
      <c r="R7148" t="str">
        <f>VLOOKUP(Q7148,Códigos!$E$2:$F$52,2,0)</f>
        <v>BOGOTÁ, D.C.</v>
      </c>
      <c r="S7148" t="s">
        <v>21</v>
      </c>
      <c r="T7148" t="str">
        <f>VLOOKUP(S7148,Códigos!$T$3:$U$14,2,0)</f>
        <v>ESPECIALIDADES QUIMICAS</v>
      </c>
      <c r="U7148" s="6">
        <v>1966.02</v>
      </c>
      <c r="V7148" s="6">
        <v>1950.4800256355481</v>
      </c>
    </row>
    <row r="7149" spans="1:22" x14ac:dyDescent="0.25">
      <c r="A7149" t="s">
        <v>980</v>
      </c>
      <c r="B7149" t="str">
        <f>VLOOKUP(A7149,Códigos!$H$3:$I$19,2,0)</f>
        <v>JENNY GOMEZ VALENCIA</v>
      </c>
      <c r="C7149" t="s">
        <v>1503</v>
      </c>
      <c r="D7149" s="2">
        <v>42462</v>
      </c>
      <c r="E7149" s="2" t="s">
        <v>9285</v>
      </c>
      <c r="F7149">
        <v>0</v>
      </c>
      <c r="G7149" t="s">
        <v>295</v>
      </c>
      <c r="H7149" t="str">
        <f>VLOOKUP(G7149,Códigos!$K$2:$L$250,2,0)</f>
        <v>SYLOID 244 FP</v>
      </c>
      <c r="I7149" s="1">
        <v>400</v>
      </c>
      <c r="J7149" s="6">
        <v>7077600</v>
      </c>
      <c r="K7149" t="s">
        <v>1497</v>
      </c>
      <c r="L7149" t="str">
        <f>VLOOKUP(K7149,Códigos!$N$2:$O$376,2,0)</f>
        <v>GENFAR S.A</v>
      </c>
      <c r="M7149" t="s">
        <v>21</v>
      </c>
      <c r="N7149" t="str">
        <f>VLOOKUP(M7149,Códigos!$Q$2:$R$26,2,0)</f>
        <v>GENENCOR CUERO</v>
      </c>
      <c r="O7149" t="s">
        <v>1499</v>
      </c>
      <c r="P7149" t="str">
        <f>VLOOKUP(O7149,Códigos!$B$2:$C$19,2,0)</f>
        <v>CAUCA</v>
      </c>
      <c r="Q7149" t="s">
        <v>1500</v>
      </c>
      <c r="R7149" t="str">
        <f>VLOOKUP(Q7149,Códigos!$E$2:$F$52,2,0)</f>
        <v>VILLA RICA</v>
      </c>
      <c r="S7149" t="s">
        <v>21</v>
      </c>
      <c r="T7149" t="str">
        <f>VLOOKUP(S7149,Códigos!$T$3:$U$14,2,0)</f>
        <v>ESPECIALIDADES QUIMICAS</v>
      </c>
      <c r="U7149" s="6">
        <v>1966.02</v>
      </c>
      <c r="V7149" s="6">
        <v>3599.9633777886288</v>
      </c>
    </row>
    <row r="7150" spans="1:22" x14ac:dyDescent="0.25">
      <c r="A7150" t="s">
        <v>4188</v>
      </c>
      <c r="B7150" t="str">
        <f>VLOOKUP(A7150,Códigos!$H$3:$I$19,2,0)</f>
        <v>ELIANA LONDOÑO - TEXTIL</v>
      </c>
      <c r="C7150" t="s">
        <v>4740</v>
      </c>
      <c r="D7150" s="2">
        <v>42462</v>
      </c>
      <c r="E7150" s="2" t="s">
        <v>9285</v>
      </c>
      <c r="F7150">
        <v>45</v>
      </c>
      <c r="G7150" t="s">
        <v>120</v>
      </c>
      <c r="H7150" t="str">
        <f>VLOOKUP(G7150,Códigos!$K$2:$L$250,2,0)</f>
        <v>CATALASE 700</v>
      </c>
      <c r="I7150" s="1">
        <v>180</v>
      </c>
      <c r="J7150" s="6">
        <v>594000</v>
      </c>
      <c r="K7150" t="s">
        <v>4316</v>
      </c>
      <c r="L7150" t="str">
        <f>VLOOKUP(K7150,Códigos!$N$2:$O$376,2,0)</f>
        <v>PERMODA LIMITADA</v>
      </c>
      <c r="M7150" t="s">
        <v>21</v>
      </c>
      <c r="N7150" t="str">
        <f>VLOOKUP(M7150,Códigos!$Q$2:$R$26,2,0)</f>
        <v>GENENCOR CUERO</v>
      </c>
      <c r="O7150" t="s">
        <v>119</v>
      </c>
      <c r="P7150" t="str">
        <f>VLOOKUP(O7150,Códigos!$B$2:$C$19,2,0)</f>
        <v>CUNDINAMARCA</v>
      </c>
      <c r="Q7150" t="s">
        <v>28</v>
      </c>
      <c r="R7150" t="str">
        <f>VLOOKUP(Q7150,Códigos!$E$2:$F$52,2,0)</f>
        <v>BOGOTÁ, D.C.</v>
      </c>
      <c r="S7150" t="s">
        <v>19</v>
      </c>
      <c r="T7150" t="str">
        <f>VLOOKUP(S7150,Códigos!$T$3:$U$14,2,0)</f>
        <v>BIOINDUSTRIA</v>
      </c>
      <c r="U7150" s="6">
        <v>1966.02</v>
      </c>
      <c r="V7150" s="6">
        <v>302.1332438123722</v>
      </c>
    </row>
    <row r="7151" spans="1:22" x14ac:dyDescent="0.25">
      <c r="A7151" t="s">
        <v>19</v>
      </c>
      <c r="B7151" t="str">
        <f>VLOOKUP(A7151,Códigos!$H$3:$I$19,2,0)</f>
        <v>TEXTILERAS BOGOTA</v>
      </c>
      <c r="C7151" t="s">
        <v>160</v>
      </c>
      <c r="D7151" s="2">
        <v>42462</v>
      </c>
      <c r="E7151" s="2" t="s">
        <v>9285</v>
      </c>
      <c r="F7151">
        <v>30</v>
      </c>
      <c r="G7151" t="s">
        <v>109</v>
      </c>
      <c r="H7151" t="str">
        <f>VLOOKUP(G7151,Códigos!$K$2:$L$250,2,0)</f>
        <v>CATALASE T100</v>
      </c>
      <c r="I7151" s="1">
        <v>400</v>
      </c>
      <c r="J7151" s="6">
        <v>3800000</v>
      </c>
      <c r="K7151" t="s">
        <v>129</v>
      </c>
      <c r="L7151" t="str">
        <f>VLOOKUP(K7151,Códigos!$N$2:$O$376,2,0)</f>
        <v>MANUFACTURAS ELIOT S.A.S.</v>
      </c>
      <c r="M7151" t="s">
        <v>21</v>
      </c>
      <c r="N7151" t="str">
        <f>VLOOKUP(M7151,Códigos!$Q$2:$R$26,2,0)</f>
        <v>GENENCOR CUERO</v>
      </c>
      <c r="O7151" t="s">
        <v>27</v>
      </c>
      <c r="P7151" t="str">
        <f>VLOOKUP(O7151,Códigos!$B$2:$C$19,2,0)</f>
        <v>BOGOTÁ, D.C.</v>
      </c>
      <c r="Q7151" t="s">
        <v>28</v>
      </c>
      <c r="R7151" t="str">
        <f>VLOOKUP(Q7151,Códigos!$E$2:$F$52,2,0)</f>
        <v>BOGOTÁ, D.C.</v>
      </c>
      <c r="S7151" t="s">
        <v>19</v>
      </c>
      <c r="T7151" t="str">
        <f>VLOOKUP(S7151,Códigos!$T$3:$U$14,2,0)</f>
        <v>BIOINDUSTRIA</v>
      </c>
      <c r="U7151" s="6">
        <v>1966.02</v>
      </c>
      <c r="V7151" s="6">
        <v>1932.8389334798221</v>
      </c>
    </row>
    <row r="7152" spans="1:22" x14ac:dyDescent="0.25">
      <c r="A7152" t="s">
        <v>5636</v>
      </c>
      <c r="B7152" t="str">
        <f>VLOOKUP(A7152,Códigos!$H$3:$I$19,2,0)</f>
        <v>TEXTILERAS MEDELLIN</v>
      </c>
      <c r="C7152" t="s">
        <v>5687</v>
      </c>
      <c r="D7152" s="2">
        <v>42462</v>
      </c>
      <c r="E7152" s="2" t="s">
        <v>9285</v>
      </c>
      <c r="F7152">
        <v>45</v>
      </c>
      <c r="G7152" t="s">
        <v>120</v>
      </c>
      <c r="H7152" t="str">
        <f>VLOOKUP(G7152,Códigos!$K$2:$L$250,2,0)</f>
        <v>CATALASE 700</v>
      </c>
      <c r="I7152" s="1">
        <v>200</v>
      </c>
      <c r="J7152" s="6">
        <v>520000</v>
      </c>
      <c r="K7152" t="s">
        <v>5646</v>
      </c>
      <c r="L7152" t="str">
        <f>VLOOKUP(K7152,Códigos!$N$2:$O$376,2,0)</f>
        <v>TEÑIMOS S.A.</v>
      </c>
      <c r="M7152" t="s">
        <v>21</v>
      </c>
      <c r="N7152" t="str">
        <f>VLOOKUP(M7152,Códigos!$Q$2:$R$26,2,0)</f>
        <v>GENENCOR CUERO</v>
      </c>
      <c r="O7152" t="s">
        <v>39</v>
      </c>
      <c r="P7152" t="str">
        <f>VLOOKUP(O7152,Códigos!$B$2:$C$19,2,0)</f>
        <v>ANTIOQUIA</v>
      </c>
      <c r="Q7152" t="s">
        <v>2729</v>
      </c>
      <c r="R7152" t="str">
        <f>VLOOKUP(Q7152,Códigos!$E$2:$F$52,2,0)</f>
        <v>MEDELLÍN</v>
      </c>
      <c r="S7152" t="s">
        <v>19</v>
      </c>
      <c r="T7152" t="str">
        <f>VLOOKUP(S7152,Códigos!$T$3:$U$14,2,0)</f>
        <v>BIOINDUSTRIA</v>
      </c>
      <c r="U7152" s="6">
        <v>1966.02</v>
      </c>
      <c r="V7152" s="6">
        <v>264.49374879197569</v>
      </c>
    </row>
    <row r="7153" spans="1:22" x14ac:dyDescent="0.25">
      <c r="A7153" t="s">
        <v>4188</v>
      </c>
      <c r="B7153" t="str">
        <f>VLOOKUP(A7153,Códigos!$H$3:$I$19,2,0)</f>
        <v>ELIANA LONDOÑO - TEXTIL</v>
      </c>
      <c r="C7153" t="s">
        <v>4742</v>
      </c>
      <c r="D7153" s="2">
        <v>42462</v>
      </c>
      <c r="E7153" s="2" t="s">
        <v>9285</v>
      </c>
      <c r="F7153">
        <v>30</v>
      </c>
      <c r="G7153" t="s">
        <v>1259</v>
      </c>
      <c r="H7153" t="str">
        <f>VLOOKUP(G7153,Códigos!$K$2:$L$250,2,0)</f>
        <v>INDIXELL NEUTRAFLEX</v>
      </c>
      <c r="I7153" s="1">
        <v>5</v>
      </c>
      <c r="J7153" s="6">
        <v>455000</v>
      </c>
      <c r="K7153" t="s">
        <v>4401</v>
      </c>
      <c r="L7153" t="str">
        <f>VLOOKUP(K7153,Códigos!$N$2:$O$376,2,0)</f>
        <v>TINTORERIA AMERICAN JEANS LIMITADA</v>
      </c>
      <c r="M7153" t="s">
        <v>21</v>
      </c>
      <c r="N7153" t="str">
        <f>VLOOKUP(M7153,Códigos!$Q$2:$R$26,2,0)</f>
        <v>GENENCOR CUERO</v>
      </c>
      <c r="O7153" t="s">
        <v>27</v>
      </c>
      <c r="P7153" t="str">
        <f>VLOOKUP(O7153,Códigos!$B$2:$C$19,2,0)</f>
        <v>BOGOTÁ, D.C.</v>
      </c>
      <c r="Q7153" t="s">
        <v>28</v>
      </c>
      <c r="R7153" t="str">
        <f>VLOOKUP(Q7153,Códigos!$E$2:$F$52,2,0)</f>
        <v>BOGOTÁ, D.C.</v>
      </c>
      <c r="S7153" t="s">
        <v>19</v>
      </c>
      <c r="T7153" t="str">
        <f>VLOOKUP(S7153,Códigos!$T$3:$U$14,2,0)</f>
        <v>BIOINDUSTRIA</v>
      </c>
      <c r="U7153" s="6">
        <v>1966.02</v>
      </c>
      <c r="V7153" s="6">
        <v>231.43203019297871</v>
      </c>
    </row>
    <row r="7154" spans="1:22" x14ac:dyDescent="0.25">
      <c r="A7154" t="s">
        <v>4188</v>
      </c>
      <c r="B7154" t="str">
        <f>VLOOKUP(A7154,Códigos!$H$3:$I$19,2,0)</f>
        <v>ELIANA LONDOÑO - TEXTIL</v>
      </c>
      <c r="C7154" t="s">
        <v>4741</v>
      </c>
      <c r="D7154" s="2">
        <v>42462</v>
      </c>
      <c r="E7154" s="2" t="s">
        <v>9285</v>
      </c>
      <c r="F7154">
        <v>60</v>
      </c>
      <c r="G7154" t="s">
        <v>124</v>
      </c>
      <c r="H7154" t="str">
        <f>VLOOKUP(G7154,Códigos!$K$2:$L$250,2,0)</f>
        <v>INDESIZE OPT-L7</v>
      </c>
      <c r="I7154" s="1">
        <v>60</v>
      </c>
      <c r="J7154" s="6">
        <v>321000</v>
      </c>
      <c r="K7154" t="s">
        <v>4189</v>
      </c>
      <c r="L7154" t="str">
        <f>VLOOKUP(K7154,Códigos!$N$2:$O$376,2,0)</f>
        <v>KENZO JEANS S.A.S.</v>
      </c>
      <c r="M7154" t="s">
        <v>21</v>
      </c>
      <c r="N7154" t="str">
        <f>VLOOKUP(M7154,Códigos!$Q$2:$R$26,2,0)</f>
        <v>GENENCOR CUERO</v>
      </c>
      <c r="O7154" t="s">
        <v>119</v>
      </c>
      <c r="P7154" t="str">
        <f>VLOOKUP(O7154,Códigos!$B$2:$C$19,2,0)</f>
        <v>CUNDINAMARCA</v>
      </c>
      <c r="Q7154" t="s">
        <v>28</v>
      </c>
      <c r="R7154" t="str">
        <f>VLOOKUP(Q7154,Códigos!$E$2:$F$52,2,0)</f>
        <v>BOGOTÁ, D.C.</v>
      </c>
      <c r="S7154" t="s">
        <v>19</v>
      </c>
      <c r="T7154" t="str">
        <f>VLOOKUP(S7154,Códigos!$T$3:$U$14,2,0)</f>
        <v>BIOINDUSTRIA</v>
      </c>
      <c r="U7154" s="6">
        <v>1966.02</v>
      </c>
      <c r="V7154" s="6">
        <v>163.27402569658497</v>
      </c>
    </row>
    <row r="7155" spans="1:22" x14ac:dyDescent="0.25">
      <c r="A7155" t="s">
        <v>4185</v>
      </c>
      <c r="B7155" t="str">
        <f>VLOOKUP(A7155,Códigos!$H$3:$I$19,2,0)</f>
        <v>ANDRES BELTRAN</v>
      </c>
      <c r="C7155" t="s">
        <v>7719</v>
      </c>
      <c r="D7155" s="2">
        <v>42462</v>
      </c>
      <c r="E7155" s="2" t="s">
        <v>9285</v>
      </c>
      <c r="F7155">
        <v>60</v>
      </c>
      <c r="G7155" t="s">
        <v>1759</v>
      </c>
      <c r="H7155" t="str">
        <f>VLOOKUP(G7155,Códigos!$K$2:$L$250,2,0)</f>
        <v>NEUTRAPOWER</v>
      </c>
      <c r="I7155" s="1">
        <v>20</v>
      </c>
      <c r="J7155" s="6">
        <v>1740000</v>
      </c>
      <c r="K7155" t="s">
        <v>1254</v>
      </c>
      <c r="L7155" t="str">
        <f>VLOOKUP(K7155,Códigos!$N$2:$O$376,2,0)</f>
        <v>LAVANDERIA INDUSTRIAL SURTEÑIR S.A.</v>
      </c>
      <c r="M7155" t="s">
        <v>21</v>
      </c>
      <c r="N7155" t="str">
        <f>VLOOKUP(M7155,Códigos!$Q$2:$R$26,2,0)</f>
        <v>GENENCOR CUERO</v>
      </c>
      <c r="O7155" t="s">
        <v>594</v>
      </c>
      <c r="P7155" t="str">
        <f>VLOOKUP(O7155,Códigos!$B$2:$C$19,2,0)</f>
        <v>VALLE DEL CAUCA</v>
      </c>
      <c r="Q7155" t="s">
        <v>595</v>
      </c>
      <c r="R7155" t="str">
        <f>VLOOKUP(Q7155,Códigos!$E$2:$F$52,2,0)</f>
        <v>CALI</v>
      </c>
      <c r="S7155" t="s">
        <v>19</v>
      </c>
      <c r="T7155" t="str">
        <f>VLOOKUP(S7155,Códigos!$T$3:$U$14,2,0)</f>
        <v>BIOINDUSTRIA</v>
      </c>
      <c r="U7155" s="6">
        <v>1966.02</v>
      </c>
      <c r="V7155" s="6">
        <v>885.03677480391855</v>
      </c>
    </row>
    <row r="7156" spans="1:22" x14ac:dyDescent="0.25">
      <c r="A7156" t="s">
        <v>272</v>
      </c>
      <c r="B7156" t="str">
        <f>VLOOKUP(A7156,Códigos!$H$3:$I$19,2,0)</f>
        <v>LINA MERCEDES RUBIO GOMEZ</v>
      </c>
      <c r="C7156" t="s">
        <v>712</v>
      </c>
      <c r="D7156" s="2">
        <v>42462</v>
      </c>
      <c r="E7156" s="2" t="s">
        <v>9285</v>
      </c>
      <c r="F7156">
        <v>60</v>
      </c>
      <c r="G7156" t="s">
        <v>804</v>
      </c>
      <c r="H7156" t="str">
        <f>VLOOKUP(G7156,Códigos!$K$2:$L$250,2,0)</f>
        <v>PURASTAR ST 15000L</v>
      </c>
      <c r="I7156" s="1">
        <v>300</v>
      </c>
      <c r="J7156" s="6">
        <v>12407535</v>
      </c>
      <c r="K7156" t="s">
        <v>691</v>
      </c>
      <c r="L7156" t="str">
        <f>VLOOKUP(K7156,Códigos!$N$2:$O$376,2,0)</f>
        <v>DETERGENTES LTDA</v>
      </c>
      <c r="M7156" t="s">
        <v>793</v>
      </c>
      <c r="N7156" t="str">
        <f>VLOOKUP(M7156,Códigos!$Q$2:$R$26,2,0)</f>
        <v>GENENOR DETERGENTES</v>
      </c>
      <c r="O7156" t="s">
        <v>27</v>
      </c>
      <c r="P7156" t="str">
        <f>VLOOKUP(O7156,Códigos!$B$2:$C$19,2,0)</f>
        <v>BOGOTÁ, D.C.</v>
      </c>
      <c r="Q7156" t="s">
        <v>28</v>
      </c>
      <c r="R7156" t="str">
        <f>VLOOKUP(Q7156,Códigos!$E$2:$F$52,2,0)</f>
        <v>BOGOTÁ, D.C.</v>
      </c>
      <c r="S7156" t="s">
        <v>19</v>
      </c>
      <c r="T7156" t="str">
        <f>VLOOKUP(S7156,Códigos!$T$3:$U$14,2,0)</f>
        <v>BIOINDUSTRIA</v>
      </c>
      <c r="U7156" s="6">
        <v>1966.02</v>
      </c>
      <c r="V7156" s="6">
        <v>6310.9912411877804</v>
      </c>
    </row>
    <row r="7157" spans="1:22" x14ac:dyDescent="0.25">
      <c r="A7157" t="s">
        <v>2952</v>
      </c>
      <c r="B7157" t="str">
        <f>VLOOKUP(A7157,Códigos!$H$3:$I$19,2,0)</f>
        <v>SUSANA ESTRADA E.</v>
      </c>
      <c r="C7157" t="s">
        <v>3404</v>
      </c>
      <c r="D7157" s="2">
        <v>42462</v>
      </c>
      <c r="E7157" s="2" t="s">
        <v>9285</v>
      </c>
      <c r="F7157">
        <v>60</v>
      </c>
      <c r="G7157" t="s">
        <v>3245</v>
      </c>
      <c r="H7157" t="str">
        <f>VLOOKUP(G7157,Códigos!$K$2:$L$250,2,0)</f>
        <v>SYLOID C - 906</v>
      </c>
      <c r="I7157" s="1">
        <v>45</v>
      </c>
      <c r="J7157" s="6">
        <v>1283712.75</v>
      </c>
      <c r="K7157" t="s">
        <v>3259</v>
      </c>
      <c r="L7157" t="str">
        <f>VLOOKUP(K7157,Códigos!$N$2:$O$376,2,0)</f>
        <v>LACAS Y QUIMICOS S.A.S.</v>
      </c>
      <c r="M7157" t="s">
        <v>21</v>
      </c>
      <c r="N7157" t="str">
        <f>VLOOKUP(M7157,Códigos!$Q$2:$R$26,2,0)</f>
        <v>GENENCOR CUERO</v>
      </c>
      <c r="O7157" t="s">
        <v>39</v>
      </c>
      <c r="P7157" t="str">
        <f>VLOOKUP(O7157,Códigos!$B$2:$C$19,2,0)</f>
        <v>ANTIOQUIA</v>
      </c>
      <c r="Q7157" t="s">
        <v>998</v>
      </c>
      <c r="R7157" t="str">
        <f>VLOOKUP(Q7157,Códigos!$E$2:$F$52,2,0)</f>
        <v>ITAGÜÍ</v>
      </c>
      <c r="S7157" t="s">
        <v>21</v>
      </c>
      <c r="T7157" t="str">
        <f>VLOOKUP(S7157,Códigos!$T$3:$U$14,2,0)</f>
        <v>ESPECIALIDADES QUIMICAS</v>
      </c>
      <c r="U7157" s="6">
        <v>1966.02</v>
      </c>
      <c r="V7157" s="6">
        <v>652.94999542222354</v>
      </c>
    </row>
    <row r="7158" spans="1:22" x14ac:dyDescent="0.25">
      <c r="A7158" t="s">
        <v>231</v>
      </c>
      <c r="B7158" t="str">
        <f>VLOOKUP(A7158,Códigos!$H$3:$I$19,2,0)</f>
        <v>NATALY VELA</v>
      </c>
      <c r="C7158" t="s">
        <v>2457</v>
      </c>
      <c r="D7158" s="2">
        <v>42462</v>
      </c>
      <c r="E7158" s="2" t="s">
        <v>9285</v>
      </c>
      <c r="F7158">
        <v>0</v>
      </c>
      <c r="G7158" t="s">
        <v>784</v>
      </c>
      <c r="H7158" t="str">
        <f>VLOOKUP(G7158,Códigos!$K$2:$L$250,2,0)</f>
        <v>OXONE</v>
      </c>
      <c r="I7158" s="1">
        <v>25</v>
      </c>
      <c r="J7158" s="6">
        <v>370993.25</v>
      </c>
      <c r="K7158" t="s">
        <v>2445</v>
      </c>
      <c r="L7158" t="str">
        <f>VLOOKUP(K7158,Códigos!$N$2:$O$376,2,0)</f>
        <v>GAITAN  OLAYA LEIDER ELENA</v>
      </c>
      <c r="M7158" t="s">
        <v>786</v>
      </c>
      <c r="N7158" t="str">
        <f>VLOOKUP(M7158,Códigos!$Q$2:$R$26,2,0)</f>
        <v>DUPONT NEMOURS</v>
      </c>
      <c r="O7158" t="s">
        <v>2447</v>
      </c>
      <c r="P7158" t="str">
        <f>VLOOKUP(O7158,Códigos!$B$2:$C$19,2,0)</f>
        <v>HUILA</v>
      </c>
      <c r="Q7158" t="s">
        <v>2448</v>
      </c>
      <c r="R7158" t="str">
        <f>VLOOKUP(Q7158,Códigos!$E$2:$F$52,2,0)</f>
        <v>NEIVA</v>
      </c>
      <c r="S7158" t="s">
        <v>19</v>
      </c>
      <c r="T7158" t="str">
        <f>VLOOKUP(S7158,Códigos!$T$3:$U$14,2,0)</f>
        <v>BIOINDUSTRIA</v>
      </c>
      <c r="U7158" s="6">
        <v>1966.02</v>
      </c>
      <c r="V7158" s="6">
        <v>188.7026835942666</v>
      </c>
    </row>
    <row r="7159" spans="1:22" x14ac:dyDescent="0.25">
      <c r="A7159" t="s">
        <v>272</v>
      </c>
      <c r="B7159" t="str">
        <f>VLOOKUP(A7159,Códigos!$H$3:$I$19,2,0)</f>
        <v>LINA MERCEDES RUBIO GOMEZ</v>
      </c>
      <c r="C7159" t="s">
        <v>712</v>
      </c>
      <c r="D7159" s="2">
        <v>42462</v>
      </c>
      <c r="E7159" s="2" t="s">
        <v>9285</v>
      </c>
      <c r="F7159">
        <v>60</v>
      </c>
      <c r="G7159" t="s">
        <v>690</v>
      </c>
      <c r="H7159" t="str">
        <f>VLOOKUP(G7159,Códigos!$K$2:$L$250,2,0)</f>
        <v>PURAFECT PRIME 4000L/ PREFERENZ P 100</v>
      </c>
      <c r="I7159" s="1">
        <v>395</v>
      </c>
      <c r="J7159" s="6">
        <v>16336587.75</v>
      </c>
      <c r="K7159" t="s">
        <v>691</v>
      </c>
      <c r="L7159" t="str">
        <f>VLOOKUP(K7159,Códigos!$N$2:$O$376,2,0)</f>
        <v>DETERGENTES LTDA</v>
      </c>
      <c r="M7159" t="s">
        <v>19</v>
      </c>
      <c r="N7159" t="str">
        <f>VLOOKUP(M7159,Códigos!$Q$2:$R$26,2,0)</f>
        <v>BASF QUIMICA</v>
      </c>
      <c r="O7159" t="s">
        <v>27</v>
      </c>
      <c r="P7159" t="str">
        <f>VLOOKUP(O7159,Códigos!$B$2:$C$19,2,0)</f>
        <v>BOGOTÁ, D.C.</v>
      </c>
      <c r="Q7159" t="s">
        <v>28</v>
      </c>
      <c r="R7159" t="str">
        <f>VLOOKUP(Q7159,Códigos!$E$2:$F$52,2,0)</f>
        <v>BOGOTÁ, D.C.</v>
      </c>
      <c r="S7159" t="s">
        <v>19</v>
      </c>
      <c r="T7159" t="str">
        <f>VLOOKUP(S7159,Códigos!$T$3:$U$14,2,0)</f>
        <v>BIOINDUSTRIA</v>
      </c>
      <c r="U7159" s="6">
        <v>1966.02</v>
      </c>
      <c r="V7159" s="6">
        <v>8309.471800897245</v>
      </c>
    </row>
    <row r="7160" spans="1:22" x14ac:dyDescent="0.25">
      <c r="A7160" t="s">
        <v>1050</v>
      </c>
      <c r="B7160" t="str">
        <f>VLOOKUP(A7160,Códigos!$H$3:$I$19,2,0)</f>
        <v>ELIANA CRISTINA  LONDOÑO</v>
      </c>
      <c r="C7160" t="s">
        <v>7696</v>
      </c>
      <c r="D7160" s="2">
        <v>42462</v>
      </c>
      <c r="E7160" s="2" t="s">
        <v>9285</v>
      </c>
      <c r="F7160">
        <v>60</v>
      </c>
      <c r="G7160" t="s">
        <v>579</v>
      </c>
      <c r="H7160" t="str">
        <f>VLOOKUP(G7160,Códigos!$K$2:$L$250,2,0)</f>
        <v>ANTIFOAM 1520 - TAMBOR</v>
      </c>
      <c r="I7160" s="1">
        <v>200</v>
      </c>
      <c r="J7160" s="6">
        <v>3259032</v>
      </c>
      <c r="K7160" t="s">
        <v>619</v>
      </c>
      <c r="L7160" t="str">
        <f>VLOOKUP(K7160,Códigos!$N$2:$O$376,2,0)</f>
        <v>BAYER S.A. / DIVISION BAYER CROPSCIENCE</v>
      </c>
      <c r="M7160" t="s">
        <v>577</v>
      </c>
      <c r="N7160" t="str">
        <f>VLOOKUP(M7160,Códigos!$Q$2:$R$26,2,0)</f>
        <v>XIAMETER</v>
      </c>
      <c r="O7160" t="s">
        <v>27</v>
      </c>
      <c r="P7160" t="str">
        <f>VLOOKUP(O7160,Códigos!$B$2:$C$19,2,0)</f>
        <v>BOGOTÁ, D.C.</v>
      </c>
      <c r="Q7160" t="s">
        <v>28</v>
      </c>
      <c r="R7160" t="str">
        <f>VLOOKUP(Q7160,Códigos!$E$2:$F$52,2,0)</f>
        <v>BOGOTÁ, D.C.</v>
      </c>
      <c r="S7160" t="s">
        <v>21</v>
      </c>
      <c r="T7160" t="str">
        <f>VLOOKUP(S7160,Códigos!$T$3:$U$14,2,0)</f>
        <v>ESPECIALIDADES QUIMICAS</v>
      </c>
      <c r="U7160" s="6">
        <v>1966.02</v>
      </c>
      <c r="V7160" s="6">
        <v>1657.6799829096346</v>
      </c>
    </row>
    <row r="7161" spans="1:22" x14ac:dyDescent="0.25">
      <c r="A7161" t="s">
        <v>4185</v>
      </c>
      <c r="B7161" t="str">
        <f>VLOOKUP(A7161,Códigos!$H$3:$I$19,2,0)</f>
        <v>ANDRES BELTRAN</v>
      </c>
      <c r="C7161" t="s">
        <v>7723</v>
      </c>
      <c r="D7161" s="2">
        <v>42462</v>
      </c>
      <c r="E7161" s="2" t="s">
        <v>9285</v>
      </c>
      <c r="F7161">
        <v>60</v>
      </c>
      <c r="G7161" t="s">
        <v>1251</v>
      </c>
      <c r="H7161" t="str">
        <f>VLOOKUP(G7161,Códigos!$K$2:$L$250,2,0)</f>
        <v>CATALASE ECO 100</v>
      </c>
      <c r="I7161" s="1">
        <v>50</v>
      </c>
      <c r="J7161" s="6">
        <v>148400</v>
      </c>
      <c r="K7161" t="s">
        <v>1303</v>
      </c>
      <c r="L7161" t="str">
        <f>VLOOKUP(K7161,Códigos!$N$2:$O$376,2,0)</f>
        <v>PROCESOS Y SERVICIOS S.A.</v>
      </c>
      <c r="M7161" t="s">
        <v>21</v>
      </c>
      <c r="N7161" t="str">
        <f>VLOOKUP(M7161,Códigos!$Q$2:$R$26,2,0)</f>
        <v>GENENCOR CUERO</v>
      </c>
      <c r="O7161" t="s">
        <v>594</v>
      </c>
      <c r="P7161" t="str">
        <f>VLOOKUP(O7161,Códigos!$B$2:$C$19,2,0)</f>
        <v>VALLE DEL CAUCA</v>
      </c>
      <c r="Q7161" t="s">
        <v>595</v>
      </c>
      <c r="R7161" t="str">
        <f>VLOOKUP(Q7161,Códigos!$E$2:$F$52,2,0)</f>
        <v>CALI</v>
      </c>
      <c r="S7161" t="s">
        <v>19</v>
      </c>
      <c r="T7161" t="str">
        <f>VLOOKUP(S7161,Códigos!$T$3:$U$14,2,0)</f>
        <v>BIOINDUSTRIA</v>
      </c>
      <c r="U7161" s="6">
        <v>1966.02</v>
      </c>
      <c r="V7161" s="6">
        <v>75.482446770633061</v>
      </c>
    </row>
    <row r="7162" spans="1:22" x14ac:dyDescent="0.25">
      <c r="A7162" t="s">
        <v>4188</v>
      </c>
      <c r="B7162" t="str">
        <f>VLOOKUP(A7162,Códigos!$H$3:$I$19,2,0)</f>
        <v>ELIANA LONDOÑO - TEXTIL</v>
      </c>
      <c r="C7162" t="s">
        <v>4742</v>
      </c>
      <c r="D7162" s="2">
        <v>42462</v>
      </c>
      <c r="E7162" s="2" t="s">
        <v>9285</v>
      </c>
      <c r="F7162">
        <v>30</v>
      </c>
      <c r="G7162" t="s">
        <v>4319</v>
      </c>
      <c r="H7162" t="str">
        <f>VLOOKUP(G7162,Códigos!$K$2:$L$250,2,0)</f>
        <v>INDESIZE 103 DLC</v>
      </c>
      <c r="I7162" s="1">
        <v>40</v>
      </c>
      <c r="J7162" s="6">
        <v>132000</v>
      </c>
      <c r="K7162" t="s">
        <v>4401</v>
      </c>
      <c r="L7162" t="str">
        <f>VLOOKUP(K7162,Códigos!$N$2:$O$376,2,0)</f>
        <v>TINTORERIA AMERICAN JEANS LIMITADA</v>
      </c>
      <c r="M7162" t="s">
        <v>21</v>
      </c>
      <c r="N7162" t="str">
        <f>VLOOKUP(M7162,Códigos!$Q$2:$R$26,2,0)</f>
        <v>GENENCOR CUERO</v>
      </c>
      <c r="O7162" t="s">
        <v>27</v>
      </c>
      <c r="P7162" t="str">
        <f>VLOOKUP(O7162,Códigos!$B$2:$C$19,2,0)</f>
        <v>BOGOTÁ, D.C.</v>
      </c>
      <c r="Q7162" t="s">
        <v>28</v>
      </c>
      <c r="R7162" t="str">
        <f>VLOOKUP(Q7162,Códigos!$E$2:$F$52,2,0)</f>
        <v>BOGOTÁ, D.C.</v>
      </c>
      <c r="S7162" t="s">
        <v>19</v>
      </c>
      <c r="T7162" t="str">
        <f>VLOOKUP(S7162,Códigos!$T$3:$U$14,2,0)</f>
        <v>BIOINDUSTRIA</v>
      </c>
      <c r="U7162" s="6">
        <v>1966.02</v>
      </c>
      <c r="V7162" s="6">
        <v>67.140720847193819</v>
      </c>
    </row>
    <row r="7163" spans="1:22" x14ac:dyDescent="0.25">
      <c r="A7163" t="s">
        <v>980</v>
      </c>
      <c r="B7163" t="str">
        <f>VLOOKUP(A7163,Códigos!$H$3:$I$19,2,0)</f>
        <v>JENNY GOMEZ VALENCIA</v>
      </c>
      <c r="C7163" t="s">
        <v>1504</v>
      </c>
      <c r="D7163" s="2">
        <v>42462</v>
      </c>
      <c r="E7163" s="2" t="s">
        <v>9285</v>
      </c>
      <c r="F7163">
        <v>0</v>
      </c>
      <c r="G7163" t="s">
        <v>1505</v>
      </c>
      <c r="H7163" t="str">
        <f>VLOOKUP(G7163,Códigos!$K$2:$L$250,2,0)</f>
        <v>MX-309</v>
      </c>
      <c r="I7163" s="1">
        <v>15</v>
      </c>
      <c r="J7163" s="6">
        <v>239415</v>
      </c>
      <c r="K7163" t="s">
        <v>1262</v>
      </c>
      <c r="L7163" t="str">
        <f>VLOOKUP(K7163,Códigos!$N$2:$O$376,2,0)</f>
        <v>RENDON FRANCY LUZ</v>
      </c>
      <c r="M7163" t="s">
        <v>21</v>
      </c>
      <c r="N7163" t="str">
        <f>VLOOKUP(M7163,Códigos!$Q$2:$R$26,2,0)</f>
        <v>GENENCOR CUERO</v>
      </c>
      <c r="O7163" t="s">
        <v>594</v>
      </c>
      <c r="P7163" t="str">
        <f>VLOOKUP(O7163,Códigos!$B$2:$C$19,2,0)</f>
        <v>VALLE DEL CAUCA</v>
      </c>
      <c r="Q7163" t="s">
        <v>1264</v>
      </c>
      <c r="R7163" t="str">
        <f>VLOOKUP(Q7163,Códigos!$E$2:$F$52,2,0)</f>
        <v>JAMUNDÍ</v>
      </c>
      <c r="S7163" t="s">
        <v>21</v>
      </c>
      <c r="T7163" t="str">
        <f>VLOOKUP(S7163,Códigos!$T$3:$U$14,2,0)</f>
        <v>ESPECIALIDADES QUIMICAS</v>
      </c>
      <c r="U7163" s="6">
        <v>1966.02</v>
      </c>
      <c r="V7163" s="6">
        <v>121.7764824365978</v>
      </c>
    </row>
    <row r="7164" spans="1:22" x14ac:dyDescent="0.25">
      <c r="A7164" t="s">
        <v>19</v>
      </c>
      <c r="B7164" t="str">
        <f>VLOOKUP(A7164,Códigos!$H$3:$I$19,2,0)</f>
        <v>TEXTILERAS BOGOTA</v>
      </c>
      <c r="C7164" t="s">
        <v>161</v>
      </c>
      <c r="D7164" s="2">
        <v>42462</v>
      </c>
      <c r="E7164" s="2" t="s">
        <v>9285</v>
      </c>
      <c r="F7164">
        <v>30</v>
      </c>
      <c r="G7164" t="s">
        <v>115</v>
      </c>
      <c r="H7164" t="str">
        <f>VLOOKUP(G7164,Códigos!$K$2:$L$250,2,0)</f>
        <v>CATALASE 700*</v>
      </c>
      <c r="I7164" s="1">
        <v>100</v>
      </c>
      <c r="J7164" s="6">
        <v>305000</v>
      </c>
      <c r="K7164" t="s">
        <v>116</v>
      </c>
      <c r="L7164" t="str">
        <f>VLOOKUP(K7164,Códigos!$N$2:$O$376,2,0)</f>
        <v>TEXTILES LAFAYETTE SAS</v>
      </c>
      <c r="M7164" t="s">
        <v>21</v>
      </c>
      <c r="N7164" t="str">
        <f>VLOOKUP(M7164,Códigos!$Q$2:$R$26,2,0)</f>
        <v>GENENCOR CUERO</v>
      </c>
      <c r="O7164" t="s">
        <v>119</v>
      </c>
      <c r="P7164" t="str">
        <f>VLOOKUP(O7164,Códigos!$B$2:$C$19,2,0)</f>
        <v>CUNDINAMARCA</v>
      </c>
      <c r="Q7164" t="s">
        <v>28</v>
      </c>
      <c r="R7164" t="str">
        <f>VLOOKUP(Q7164,Códigos!$E$2:$F$52,2,0)</f>
        <v>BOGOTÁ, D.C.</v>
      </c>
      <c r="S7164" t="s">
        <v>19</v>
      </c>
      <c r="T7164" t="str">
        <f>VLOOKUP(S7164,Códigos!$T$3:$U$14,2,0)</f>
        <v>BIOINDUSTRIA</v>
      </c>
      <c r="U7164" s="6">
        <v>1966.02</v>
      </c>
      <c r="V7164" s="6">
        <v>155.13575650298574</v>
      </c>
    </row>
    <row r="7165" spans="1:22" x14ac:dyDescent="0.25">
      <c r="A7165" t="s">
        <v>4188</v>
      </c>
      <c r="B7165" t="str">
        <f>VLOOKUP(A7165,Códigos!$H$3:$I$19,2,0)</f>
        <v>ELIANA LONDOÑO - TEXTIL</v>
      </c>
      <c r="C7165" t="s">
        <v>4739</v>
      </c>
      <c r="D7165" s="2">
        <v>42463</v>
      </c>
      <c r="E7165" s="2" t="s">
        <v>9285</v>
      </c>
      <c r="F7165">
        <v>30</v>
      </c>
      <c r="G7165" t="s">
        <v>122</v>
      </c>
      <c r="H7165" t="str">
        <f>VLOOKUP(G7165,Códigos!$K$2:$L$250,2,0)</f>
        <v>ANTIPILLING 300 LUNA</v>
      </c>
      <c r="I7165" s="1">
        <v>25</v>
      </c>
      <c r="J7165" s="6">
        <v>257500</v>
      </c>
      <c r="K7165" t="s">
        <v>4335</v>
      </c>
      <c r="L7165" t="str">
        <f>VLOOKUP(K7165,Códigos!$N$2:$O$376,2,0)</f>
        <v>CHAMORRO FAJARDO GONZALO GIRALDO</v>
      </c>
      <c r="M7165" t="s">
        <v>21</v>
      </c>
      <c r="N7165" t="str">
        <f>VLOOKUP(M7165,Códigos!$Q$2:$R$26,2,0)</f>
        <v>GENENCOR CUERO</v>
      </c>
      <c r="O7165" t="s">
        <v>27</v>
      </c>
      <c r="P7165" t="str">
        <f>VLOOKUP(O7165,Códigos!$B$2:$C$19,2,0)</f>
        <v>BOGOTÁ, D.C.</v>
      </c>
      <c r="Q7165" t="s">
        <v>28</v>
      </c>
      <c r="R7165" t="str">
        <f>VLOOKUP(Q7165,Códigos!$E$2:$F$52,2,0)</f>
        <v>BOGOTÁ, D.C.</v>
      </c>
      <c r="S7165" t="s">
        <v>19</v>
      </c>
      <c r="T7165" t="str">
        <f>VLOOKUP(S7165,Códigos!$T$3:$U$14,2,0)</f>
        <v>BIOINDUSTRIA</v>
      </c>
      <c r="U7165" s="6">
        <v>1963.51</v>
      </c>
      <c r="V7165" s="6">
        <v>131.14269853476682</v>
      </c>
    </row>
    <row r="7166" spans="1:22" x14ac:dyDescent="0.25">
      <c r="A7166" t="s">
        <v>231</v>
      </c>
      <c r="B7166" t="str">
        <f>VLOOKUP(A7166,Códigos!$H$3:$I$19,2,0)</f>
        <v>NATALY VELA</v>
      </c>
      <c r="C7166" t="s">
        <v>2517</v>
      </c>
      <c r="D7166" s="2">
        <v>42463</v>
      </c>
      <c r="E7166" s="2" t="s">
        <v>9285</v>
      </c>
      <c r="F7166">
        <v>0</v>
      </c>
      <c r="G7166" t="s">
        <v>795</v>
      </c>
      <c r="H7166" t="str">
        <f>VLOOKUP(G7166,Códigos!$K$2:$L$250,2,0)</f>
        <v>PURAFECT 4000 L/ EFFECTENZ P 100</v>
      </c>
      <c r="I7166" s="1">
        <v>5</v>
      </c>
      <c r="J7166" s="6">
        <v>211077.35</v>
      </c>
      <c r="K7166" t="s">
        <v>2308</v>
      </c>
      <c r="L7166" t="str">
        <f>VLOOKUP(K7166,Códigos!$N$2:$O$376,2,0)</f>
        <v>CELY HURTADO VICTOR MANUEL</v>
      </c>
      <c r="M7166" t="s">
        <v>793</v>
      </c>
      <c r="N7166" t="str">
        <f>VLOOKUP(M7166,Códigos!$Q$2:$R$26,2,0)</f>
        <v>GENENOR DETERGENTES</v>
      </c>
      <c r="O7166" t="s">
        <v>27</v>
      </c>
      <c r="P7166" t="str">
        <f>VLOOKUP(O7166,Códigos!$B$2:$C$19,2,0)</f>
        <v>BOGOTÁ, D.C.</v>
      </c>
      <c r="Q7166" t="s">
        <v>28</v>
      </c>
      <c r="R7166" t="str">
        <f>VLOOKUP(Q7166,Códigos!$E$2:$F$52,2,0)</f>
        <v>BOGOTÁ, D.C.</v>
      </c>
      <c r="S7166" t="s">
        <v>19</v>
      </c>
      <c r="T7166" t="str">
        <f>VLOOKUP(S7166,Códigos!$T$3:$U$14,2,0)</f>
        <v>BIOINDUSTRIA</v>
      </c>
      <c r="U7166" s="6">
        <v>1963.51</v>
      </c>
      <c r="V7166" s="6">
        <v>107.50001273230083</v>
      </c>
    </row>
    <row r="7167" spans="1:22" x14ac:dyDescent="0.25">
      <c r="A7167" t="s">
        <v>4188</v>
      </c>
      <c r="B7167" t="str">
        <f>VLOOKUP(A7167,Códigos!$H$3:$I$19,2,0)</f>
        <v>ELIANA LONDOÑO - TEXTIL</v>
      </c>
      <c r="C7167" t="s">
        <v>4738</v>
      </c>
      <c r="D7167" s="2">
        <v>42463</v>
      </c>
      <c r="E7167" s="2" t="s">
        <v>9285</v>
      </c>
      <c r="F7167">
        <v>30</v>
      </c>
      <c r="G7167" t="s">
        <v>4319</v>
      </c>
      <c r="H7167" t="str">
        <f>VLOOKUP(G7167,Códigos!$K$2:$L$250,2,0)</f>
        <v>INDESIZE 103 DLC</v>
      </c>
      <c r="I7167" s="1">
        <v>200</v>
      </c>
      <c r="J7167" s="6">
        <v>560000</v>
      </c>
      <c r="K7167" t="s">
        <v>4332</v>
      </c>
      <c r="L7167" t="str">
        <f>VLOOKUP(K7167,Códigos!$N$2:$O$376,2,0)</f>
        <v>RIOS DUITAMA MANUEL DE JESUS</v>
      </c>
      <c r="M7167" t="s">
        <v>21</v>
      </c>
      <c r="N7167" t="str">
        <f>VLOOKUP(M7167,Códigos!$Q$2:$R$26,2,0)</f>
        <v>GENENCOR CUERO</v>
      </c>
      <c r="O7167" t="s">
        <v>27</v>
      </c>
      <c r="P7167" t="str">
        <f>VLOOKUP(O7167,Códigos!$B$2:$C$19,2,0)</f>
        <v>BOGOTÁ, D.C.</v>
      </c>
      <c r="Q7167" t="s">
        <v>28</v>
      </c>
      <c r="R7167" t="str">
        <f>VLOOKUP(Q7167,Códigos!$E$2:$F$52,2,0)</f>
        <v>BOGOTÁ, D.C.</v>
      </c>
      <c r="S7167" t="s">
        <v>19</v>
      </c>
      <c r="T7167" t="str">
        <f>VLOOKUP(S7167,Códigos!$T$3:$U$14,2,0)</f>
        <v>BIOINDUSTRIA</v>
      </c>
      <c r="U7167" s="6">
        <v>1963.51</v>
      </c>
      <c r="V7167" s="6">
        <v>285.20353856104629</v>
      </c>
    </row>
    <row r="7168" spans="1:22" x14ac:dyDescent="0.25">
      <c r="A7168" t="s">
        <v>969</v>
      </c>
      <c r="B7168" t="str">
        <f>VLOOKUP(A7168,Códigos!$H$3:$I$19,2,0)</f>
        <v>MARIA ELENA PELAEZ</v>
      </c>
      <c r="C7168" t="s">
        <v>5927</v>
      </c>
      <c r="D7168" s="2">
        <v>42463</v>
      </c>
      <c r="E7168" s="2" t="s">
        <v>9285</v>
      </c>
      <c r="F7168">
        <v>30</v>
      </c>
      <c r="G7168" t="s">
        <v>6371</v>
      </c>
      <c r="H7168" t="str">
        <f>VLOOKUP(G7168,Códigos!$K$2:$L$250,2,0)</f>
        <v>INDIFIX TEX</v>
      </c>
      <c r="I7168" s="1">
        <v>10</v>
      </c>
      <c r="J7168" s="6">
        <v>55000</v>
      </c>
      <c r="K7168" t="s">
        <v>3873</v>
      </c>
      <c r="L7168" t="str">
        <f>VLOOKUP(K7168,Códigos!$N$2:$O$376,2,0)</f>
        <v>TOBON MONCADA WILFREDY ALONSO</v>
      </c>
      <c r="M7168" t="s">
        <v>21</v>
      </c>
      <c r="N7168" t="str">
        <f>VLOOKUP(M7168,Códigos!$Q$2:$R$26,2,0)</f>
        <v>GENENCOR CUERO</v>
      </c>
      <c r="O7168" t="s">
        <v>39</v>
      </c>
      <c r="P7168" t="str">
        <f>VLOOKUP(O7168,Códigos!$B$2:$C$19,2,0)</f>
        <v>ANTIOQUIA</v>
      </c>
      <c r="Q7168" t="s">
        <v>2729</v>
      </c>
      <c r="R7168" t="str">
        <f>VLOOKUP(Q7168,Códigos!$E$2:$F$52,2,0)</f>
        <v>MEDELLÍN</v>
      </c>
      <c r="S7168" t="s">
        <v>19</v>
      </c>
      <c r="T7168" t="str">
        <f>VLOOKUP(S7168,Códigos!$T$3:$U$14,2,0)</f>
        <v>BIOINDUSTRIA</v>
      </c>
      <c r="U7168" s="6">
        <v>1963.51</v>
      </c>
      <c r="V7168" s="6">
        <v>28.011061822959903</v>
      </c>
    </row>
    <row r="7169" spans="1:22" x14ac:dyDescent="0.25">
      <c r="A7169" t="s">
        <v>4188</v>
      </c>
      <c r="B7169" t="str">
        <f>VLOOKUP(A7169,Códigos!$H$3:$I$19,2,0)</f>
        <v>ELIANA LONDOÑO - TEXTIL</v>
      </c>
      <c r="C7169" t="s">
        <v>4739</v>
      </c>
      <c r="D7169" s="2">
        <v>42463</v>
      </c>
      <c r="E7169" s="2" t="s">
        <v>9285</v>
      </c>
      <c r="F7169">
        <v>30</v>
      </c>
      <c r="G7169" t="s">
        <v>1439</v>
      </c>
      <c r="H7169" t="str">
        <f>VLOOKUP(G7169,Códigos!$K$2:$L$250,2,0)</f>
        <v>INDIXELL 2XL</v>
      </c>
      <c r="I7169" s="1">
        <v>25</v>
      </c>
      <c r="J7169" s="6">
        <v>590000</v>
      </c>
      <c r="K7169" t="s">
        <v>4335</v>
      </c>
      <c r="L7169" t="str">
        <f>VLOOKUP(K7169,Códigos!$N$2:$O$376,2,0)</f>
        <v>CHAMORRO FAJARDO GONZALO GIRALDO</v>
      </c>
      <c r="M7169" t="s">
        <v>21</v>
      </c>
      <c r="N7169" t="str">
        <f>VLOOKUP(M7169,Códigos!$Q$2:$R$26,2,0)</f>
        <v>GENENCOR CUERO</v>
      </c>
      <c r="O7169" t="s">
        <v>27</v>
      </c>
      <c r="P7169" t="str">
        <f>VLOOKUP(O7169,Códigos!$B$2:$C$19,2,0)</f>
        <v>BOGOTÁ, D.C.</v>
      </c>
      <c r="Q7169" t="s">
        <v>28</v>
      </c>
      <c r="R7169" t="str">
        <f>VLOOKUP(Q7169,Códigos!$E$2:$F$52,2,0)</f>
        <v>BOGOTÁ, D.C.</v>
      </c>
      <c r="S7169" t="s">
        <v>19</v>
      </c>
      <c r="T7169" t="str">
        <f>VLOOKUP(S7169,Códigos!$T$3:$U$14,2,0)</f>
        <v>BIOINDUSTRIA</v>
      </c>
      <c r="U7169" s="6">
        <v>1963.51</v>
      </c>
      <c r="V7169" s="6">
        <v>300.48229955538807</v>
      </c>
    </row>
    <row r="7170" spans="1:22" x14ac:dyDescent="0.25">
      <c r="A7170" t="s">
        <v>4185</v>
      </c>
      <c r="B7170" t="str">
        <f>VLOOKUP(A7170,Códigos!$H$3:$I$19,2,0)</f>
        <v>ANDRES BELTRAN</v>
      </c>
      <c r="C7170" t="s">
        <v>7724</v>
      </c>
      <c r="D7170" s="2">
        <v>42463</v>
      </c>
      <c r="E7170" s="2" t="s">
        <v>9285</v>
      </c>
      <c r="F7170">
        <v>60</v>
      </c>
      <c r="G7170" t="s">
        <v>1288</v>
      </c>
      <c r="H7170" t="str">
        <f>VLOOKUP(G7170,Códigos!$K$2:$L$250,2,0)</f>
        <v>INDESIZE 11DL</v>
      </c>
      <c r="I7170" s="1">
        <v>30</v>
      </c>
      <c r="J7170" s="6">
        <v>115590</v>
      </c>
      <c r="K7170" t="s">
        <v>7721</v>
      </c>
      <c r="L7170" t="str">
        <f>VLOOKUP(K7170,Códigos!$N$2:$O$376,2,0)</f>
        <v>PROCESOS Y TEÑIDOS S.A.S</v>
      </c>
      <c r="M7170" t="s">
        <v>21</v>
      </c>
      <c r="N7170" t="str">
        <f>VLOOKUP(M7170,Códigos!$Q$2:$R$26,2,0)</f>
        <v>GENENCOR CUERO</v>
      </c>
      <c r="O7170" t="s">
        <v>1084</v>
      </c>
      <c r="P7170" t="str">
        <f>VLOOKUP(O7170,Códigos!$B$2:$C$19,2,0)</f>
        <v>RISARALDA</v>
      </c>
      <c r="Q7170" t="s">
        <v>1085</v>
      </c>
      <c r="R7170" t="str">
        <f>VLOOKUP(Q7170,Códigos!$E$2:$F$52,2,0)</f>
        <v>DOSQUEBRADAS</v>
      </c>
      <c r="S7170" t="s">
        <v>19</v>
      </c>
      <c r="T7170" t="str">
        <f>VLOOKUP(S7170,Códigos!$T$3:$U$14,2,0)</f>
        <v>BIOINDUSTRIA</v>
      </c>
      <c r="U7170" s="6">
        <v>1963.51</v>
      </c>
      <c r="V7170" s="6">
        <v>58.869066111198826</v>
      </c>
    </row>
    <row r="7171" spans="1:22" x14ac:dyDescent="0.25">
      <c r="A7171" t="s">
        <v>969</v>
      </c>
      <c r="B7171" t="str">
        <f>VLOOKUP(A7171,Códigos!$H$3:$I$19,2,0)</f>
        <v>MARIA ELENA PELAEZ</v>
      </c>
      <c r="C7171" t="s">
        <v>5927</v>
      </c>
      <c r="D7171" s="2">
        <v>42463</v>
      </c>
      <c r="E7171" s="2" t="s">
        <v>9285</v>
      </c>
      <c r="F7171">
        <v>30</v>
      </c>
      <c r="G7171" t="s">
        <v>1144</v>
      </c>
      <c r="H7171" t="str">
        <f>VLOOKUP(G7171,Códigos!$K$2:$L$250,2,0)</f>
        <v>INDIPRINT XT 56</v>
      </c>
      <c r="I7171" s="1">
        <v>50</v>
      </c>
      <c r="J7171" s="6">
        <v>265000</v>
      </c>
      <c r="K7171" t="s">
        <v>3873</v>
      </c>
      <c r="L7171" t="str">
        <f>VLOOKUP(K7171,Códigos!$N$2:$O$376,2,0)</f>
        <v>TOBON MONCADA WILFREDY ALONSO</v>
      </c>
      <c r="M7171" t="s">
        <v>19</v>
      </c>
      <c r="N7171" t="str">
        <f>VLOOKUP(M7171,Códigos!$Q$2:$R$26,2,0)</f>
        <v>BASF QUIMICA</v>
      </c>
      <c r="O7171" t="s">
        <v>39</v>
      </c>
      <c r="P7171" t="str">
        <f>VLOOKUP(O7171,Códigos!$B$2:$C$19,2,0)</f>
        <v>ANTIOQUIA</v>
      </c>
      <c r="Q7171" t="s">
        <v>2729</v>
      </c>
      <c r="R7171" t="str">
        <f>VLOOKUP(Q7171,Códigos!$E$2:$F$52,2,0)</f>
        <v>MEDELLÍN</v>
      </c>
      <c r="S7171" t="s">
        <v>19</v>
      </c>
      <c r="T7171" t="str">
        <f>VLOOKUP(S7171,Códigos!$T$3:$U$14,2,0)</f>
        <v>BIOINDUSTRIA</v>
      </c>
      <c r="U7171" s="6">
        <v>1963.51</v>
      </c>
      <c r="V7171" s="6">
        <v>134.96238878335225</v>
      </c>
    </row>
    <row r="7172" spans="1:22" x14ac:dyDescent="0.25">
      <c r="A7172" t="s">
        <v>980</v>
      </c>
      <c r="B7172" t="str">
        <f>VLOOKUP(A7172,Códigos!$H$3:$I$19,2,0)</f>
        <v>JENNY GOMEZ VALENCIA</v>
      </c>
      <c r="C7172" t="s">
        <v>2200</v>
      </c>
      <c r="D7172" s="2">
        <v>42463</v>
      </c>
      <c r="E7172" s="2" t="s">
        <v>9285</v>
      </c>
      <c r="F7172">
        <v>45</v>
      </c>
      <c r="G7172" t="s">
        <v>2201</v>
      </c>
      <c r="H7172" t="str">
        <f>VLOOKUP(G7172,Códigos!$K$2:$L$250,2,0)</f>
        <v>FERMASURE</v>
      </c>
      <c r="I7172" s="1">
        <v>1248.5</v>
      </c>
      <c r="J7172" s="6">
        <v>5243700</v>
      </c>
      <c r="K7172" t="s">
        <v>1172</v>
      </c>
      <c r="L7172" t="str">
        <f>VLOOKUP(K7172,Códigos!$N$2:$O$376,2,0)</f>
        <v>MAYAGUEZ S.A.</v>
      </c>
      <c r="M7172" t="s">
        <v>324</v>
      </c>
      <c r="N7172" t="str">
        <f>VLOOKUP(M7172,Códigos!$Q$2:$R$26,2,0)</f>
        <v>GENENCOR ESPECIALIDADES</v>
      </c>
      <c r="O7172" t="s">
        <v>594</v>
      </c>
      <c r="P7172" t="str">
        <f>VLOOKUP(O7172,Códigos!$B$2:$C$19,2,0)</f>
        <v>VALLE DEL CAUCA</v>
      </c>
      <c r="Q7172" t="s">
        <v>595</v>
      </c>
      <c r="R7172" t="str">
        <f>VLOOKUP(Q7172,Códigos!$E$2:$F$52,2,0)</f>
        <v>CALI</v>
      </c>
      <c r="S7172" t="s">
        <v>19</v>
      </c>
      <c r="T7172" t="str">
        <f>VLOOKUP(S7172,Códigos!$T$3:$U$14,2,0)</f>
        <v>BIOINDUSTRIA</v>
      </c>
      <c r="U7172" s="6">
        <v>1963.51</v>
      </c>
      <c r="V7172" s="6">
        <v>2670.574634200997</v>
      </c>
    </row>
    <row r="7173" spans="1:22" x14ac:dyDescent="0.25">
      <c r="A7173" t="s">
        <v>7896</v>
      </c>
      <c r="B7173" t="str">
        <f>VLOOKUP(A7173,Códigos!$H$3:$I$19,2,0)</f>
        <v>ALEXANDRA CASTILLO</v>
      </c>
      <c r="C7173" t="s">
        <v>8189</v>
      </c>
      <c r="D7173" s="2">
        <v>42463</v>
      </c>
      <c r="E7173" s="2" t="s">
        <v>9285</v>
      </c>
      <c r="F7173">
        <v>30</v>
      </c>
      <c r="G7173" t="s">
        <v>573</v>
      </c>
      <c r="H7173" t="str">
        <f>VLOOKUP(G7173,Códigos!$K$2:$L$250,2,0)</f>
        <v>ANTIFOAM 1430</v>
      </c>
      <c r="I7173" s="1">
        <v>400</v>
      </c>
      <c r="J7173" s="6">
        <v>5026584</v>
      </c>
      <c r="K7173" t="s">
        <v>591</v>
      </c>
      <c r="L7173" t="str">
        <f>VLOOKUP(K7173,Códigos!$N$2:$O$376,2,0)</f>
        <v>ARYSTA LIFESCIENCE COLOMBIA S.A.</v>
      </c>
      <c r="M7173" t="s">
        <v>577</v>
      </c>
      <c r="N7173" t="str">
        <f>VLOOKUP(M7173,Códigos!$Q$2:$R$26,2,0)</f>
        <v>XIAMETER</v>
      </c>
      <c r="O7173" t="s">
        <v>119</v>
      </c>
      <c r="P7173" t="str">
        <f>VLOOKUP(O7173,Códigos!$B$2:$C$19,2,0)</f>
        <v>CUNDINAMARCA</v>
      </c>
      <c r="Q7173" t="s">
        <v>593</v>
      </c>
      <c r="R7173" t="str">
        <f>VLOOKUP(Q7173,Códigos!$E$2:$F$52,2,0)</f>
        <v>MADRID</v>
      </c>
      <c r="S7173" t="s">
        <v>21</v>
      </c>
      <c r="T7173" t="str">
        <f>VLOOKUP(S7173,Códigos!$T$3:$U$14,2,0)</f>
        <v>ESPECIALIDADES QUIMICAS</v>
      </c>
      <c r="U7173" s="6">
        <v>1963.51</v>
      </c>
      <c r="V7173" s="6">
        <v>2559.9991851327468</v>
      </c>
    </row>
    <row r="7174" spans="1:22" x14ac:dyDescent="0.25">
      <c r="A7174" t="s">
        <v>4188</v>
      </c>
      <c r="B7174" t="str">
        <f>VLOOKUP(A7174,Códigos!$H$3:$I$19,2,0)</f>
        <v>ELIANA LONDOÑO - TEXTIL</v>
      </c>
      <c r="C7174" t="s">
        <v>4739</v>
      </c>
      <c r="D7174" s="2">
        <v>42463</v>
      </c>
      <c r="E7174" s="2" t="s">
        <v>9285</v>
      </c>
      <c r="F7174">
        <v>30</v>
      </c>
      <c r="G7174" t="s">
        <v>1297</v>
      </c>
      <c r="H7174" t="str">
        <f>VLOOKUP(G7174,Códigos!$K$2:$L$250,2,0)</f>
        <v>INDIXELL NEUTRA 400 EX (SA)</v>
      </c>
      <c r="I7174" s="1">
        <v>10</v>
      </c>
      <c r="J7174" s="6">
        <v>125000</v>
      </c>
      <c r="K7174" t="s">
        <v>4335</v>
      </c>
      <c r="L7174" t="str">
        <f>VLOOKUP(K7174,Códigos!$N$2:$O$376,2,0)</f>
        <v>CHAMORRO FAJARDO GONZALO GIRALDO</v>
      </c>
      <c r="M7174" t="s">
        <v>21</v>
      </c>
      <c r="N7174" t="str">
        <f>VLOOKUP(M7174,Códigos!$Q$2:$R$26,2,0)</f>
        <v>GENENCOR CUERO</v>
      </c>
      <c r="O7174" t="s">
        <v>27</v>
      </c>
      <c r="P7174" t="str">
        <f>VLOOKUP(O7174,Códigos!$B$2:$C$19,2,0)</f>
        <v>BOGOTÁ, D.C.</v>
      </c>
      <c r="Q7174" t="s">
        <v>28</v>
      </c>
      <c r="R7174" t="str">
        <f>VLOOKUP(Q7174,Códigos!$E$2:$F$52,2,0)</f>
        <v>BOGOTÁ, D.C.</v>
      </c>
      <c r="S7174" t="s">
        <v>19</v>
      </c>
      <c r="T7174" t="str">
        <f>VLOOKUP(S7174,Códigos!$T$3:$U$14,2,0)</f>
        <v>BIOINDUSTRIA</v>
      </c>
      <c r="U7174" s="6">
        <v>1963.51</v>
      </c>
      <c r="V7174" s="6">
        <v>63.661504143090689</v>
      </c>
    </row>
    <row r="7175" spans="1:22" x14ac:dyDescent="0.25">
      <c r="A7175" t="s">
        <v>231</v>
      </c>
      <c r="B7175" t="str">
        <f>VLOOKUP(A7175,Códigos!$H$3:$I$19,2,0)</f>
        <v>NATALY VELA</v>
      </c>
      <c r="C7175" t="s">
        <v>2517</v>
      </c>
      <c r="D7175" s="2">
        <v>42463</v>
      </c>
      <c r="E7175" s="2" t="s">
        <v>9285</v>
      </c>
      <c r="F7175">
        <v>0</v>
      </c>
      <c r="G7175" t="s">
        <v>804</v>
      </c>
      <c r="H7175" t="str">
        <f>VLOOKUP(G7175,Códigos!$K$2:$L$250,2,0)</f>
        <v>PURASTAR ST 15000L</v>
      </c>
      <c r="I7175" s="1">
        <v>5</v>
      </c>
      <c r="J7175" s="6">
        <v>220894.9</v>
      </c>
      <c r="K7175" t="s">
        <v>2308</v>
      </c>
      <c r="L7175" t="str">
        <f>VLOOKUP(K7175,Códigos!$N$2:$O$376,2,0)</f>
        <v>CELY HURTADO VICTOR MANUEL</v>
      </c>
      <c r="M7175" t="s">
        <v>793</v>
      </c>
      <c r="N7175" t="str">
        <f>VLOOKUP(M7175,Códigos!$Q$2:$R$26,2,0)</f>
        <v>GENENOR DETERGENTES</v>
      </c>
      <c r="O7175" t="s">
        <v>27</v>
      </c>
      <c r="P7175" t="str">
        <f>VLOOKUP(O7175,Códigos!$B$2:$C$19,2,0)</f>
        <v>BOGOTÁ, D.C.</v>
      </c>
      <c r="Q7175" t="s">
        <v>28</v>
      </c>
      <c r="R7175" t="str">
        <f>VLOOKUP(Q7175,Códigos!$E$2:$F$52,2,0)</f>
        <v>BOGOTÁ, D.C.</v>
      </c>
      <c r="S7175" t="s">
        <v>19</v>
      </c>
      <c r="T7175" t="str">
        <f>VLOOKUP(S7175,Códigos!$T$3:$U$14,2,0)</f>
        <v>BIOINDUSTRIA</v>
      </c>
      <c r="U7175" s="6">
        <v>1963.51</v>
      </c>
      <c r="V7175" s="6">
        <v>112.50001273230083</v>
      </c>
    </row>
    <row r="7176" spans="1:22" x14ac:dyDescent="0.25">
      <c r="A7176" t="s">
        <v>2952</v>
      </c>
      <c r="B7176" t="str">
        <f>VLOOKUP(A7176,Códigos!$H$3:$I$19,2,0)</f>
        <v>SUSANA ESTRADA E.</v>
      </c>
      <c r="C7176" t="s">
        <v>3075</v>
      </c>
      <c r="D7176" s="2">
        <v>42463</v>
      </c>
      <c r="E7176" s="2" t="s">
        <v>9285</v>
      </c>
      <c r="F7176">
        <v>60</v>
      </c>
      <c r="G7176" t="s">
        <v>430</v>
      </c>
      <c r="H7176" t="str">
        <f>VLOOKUP(G7176,Códigos!$K$2:$L$250,2,0)</f>
        <v>SANTICIZER 160</v>
      </c>
      <c r="I7176" s="1">
        <v>230</v>
      </c>
      <c r="J7176" s="6">
        <v>3048348.7</v>
      </c>
      <c r="K7176" t="s">
        <v>3076</v>
      </c>
      <c r="L7176" t="str">
        <f>VLOOKUP(K7176,Códigos!$N$2:$O$376,2,0)</f>
        <v>SUMIPRINT QUIMICA Y COLOR S.A.S.</v>
      </c>
      <c r="M7176" t="s">
        <v>272</v>
      </c>
      <c r="N7176" t="str">
        <f>VLOOKUP(M7176,Códigos!$Q$2:$R$26,2,0)</f>
        <v>FERRO</v>
      </c>
      <c r="O7176" t="s">
        <v>39</v>
      </c>
      <c r="P7176" t="str">
        <f>VLOOKUP(O7176,Códigos!$B$2:$C$19,2,0)</f>
        <v>ANTIOQUIA</v>
      </c>
      <c r="Q7176" t="s">
        <v>2729</v>
      </c>
      <c r="R7176" t="str">
        <f>VLOOKUP(Q7176,Códigos!$E$2:$F$52,2,0)</f>
        <v>MEDELLÍN</v>
      </c>
      <c r="S7176" t="s">
        <v>21</v>
      </c>
      <c r="T7176" t="str">
        <f>VLOOKUP(S7176,Códigos!$T$3:$U$14,2,0)</f>
        <v>ESPECIALIDADES QUIMICAS</v>
      </c>
      <c r="U7176" s="6">
        <v>1963.51</v>
      </c>
      <c r="V7176" s="6">
        <v>1552.499707157081</v>
      </c>
    </row>
    <row r="7177" spans="1:22" x14ac:dyDescent="0.25">
      <c r="A7177" t="s">
        <v>2952</v>
      </c>
      <c r="B7177" t="str">
        <f>VLOOKUP(A7177,Códigos!$H$3:$I$19,2,0)</f>
        <v>SUSANA ESTRADA E.</v>
      </c>
      <c r="C7177" t="s">
        <v>3403</v>
      </c>
      <c r="D7177" s="2">
        <v>42463</v>
      </c>
      <c r="E7177" s="2" t="s">
        <v>9285</v>
      </c>
      <c r="F7177">
        <v>30</v>
      </c>
      <c r="G7177" t="s">
        <v>350</v>
      </c>
      <c r="H7177" t="str">
        <f>VLOOKUP(G7177,Códigos!$K$2:$L$250,2,0)</f>
        <v>SYLOID 7000</v>
      </c>
      <c r="I7177" s="1">
        <v>10</v>
      </c>
      <c r="J7177" s="6">
        <v>296869</v>
      </c>
      <c r="K7177" t="s">
        <v>3054</v>
      </c>
      <c r="L7177" t="str">
        <f>VLOOKUP(K7177,Códigos!$N$2:$O$376,2,0)</f>
        <v>GRICOAT DE COLOMBIA S.A.</v>
      </c>
      <c r="M7177" t="s">
        <v>21</v>
      </c>
      <c r="N7177" t="str">
        <f>VLOOKUP(M7177,Códigos!$Q$2:$R$26,2,0)</f>
        <v>GENENCOR CUERO</v>
      </c>
      <c r="O7177" t="s">
        <v>39</v>
      </c>
      <c r="P7177" t="str">
        <f>VLOOKUP(O7177,Códigos!$B$2:$C$19,2,0)</f>
        <v>ANTIOQUIA</v>
      </c>
      <c r="Q7177" t="s">
        <v>998</v>
      </c>
      <c r="R7177" t="str">
        <f>VLOOKUP(Q7177,Códigos!$E$2:$F$52,2,0)</f>
        <v>ITAGÜÍ</v>
      </c>
      <c r="S7177" t="s">
        <v>21</v>
      </c>
      <c r="T7177" t="str">
        <f>VLOOKUP(S7177,Códigos!$T$3:$U$14,2,0)</f>
        <v>ESPECIALIDADES QUIMICAS</v>
      </c>
      <c r="U7177" s="6">
        <v>1963.51</v>
      </c>
      <c r="V7177" s="6">
        <v>151.19301658764152</v>
      </c>
    </row>
    <row r="7178" spans="1:22" x14ac:dyDescent="0.25">
      <c r="A7178" t="s">
        <v>5636</v>
      </c>
      <c r="B7178" t="str">
        <f>VLOOKUP(A7178,Códigos!$H$3:$I$19,2,0)</f>
        <v>TEXTILERAS MEDELLIN</v>
      </c>
      <c r="C7178" t="s">
        <v>5686</v>
      </c>
      <c r="D7178" s="2">
        <v>42463</v>
      </c>
      <c r="E7178" s="2" t="s">
        <v>9285</v>
      </c>
      <c r="F7178">
        <v>0</v>
      </c>
      <c r="G7178" t="s">
        <v>5637</v>
      </c>
      <c r="H7178" t="str">
        <f>VLOOKUP(G7178,Códigos!$K$2:$L$250,2,0)</f>
        <v>CATALASE T-100*</v>
      </c>
      <c r="I7178" s="1">
        <v>120</v>
      </c>
      <c r="J7178" s="6">
        <v>912000</v>
      </c>
      <c r="K7178" t="s">
        <v>5638</v>
      </c>
      <c r="L7178" t="str">
        <f>VLOOKUP(K7178,Códigos!$N$2:$O$376,2,0)</f>
        <v>TINTORIENTE S.A.S.</v>
      </c>
      <c r="M7178" t="s">
        <v>21</v>
      </c>
      <c r="N7178" t="str">
        <f>VLOOKUP(M7178,Códigos!$Q$2:$R$26,2,0)</f>
        <v>GENENCOR CUERO</v>
      </c>
      <c r="O7178" t="s">
        <v>39</v>
      </c>
      <c r="P7178" t="str">
        <f>VLOOKUP(O7178,Códigos!$B$2:$C$19,2,0)</f>
        <v>ANTIOQUIA</v>
      </c>
      <c r="Q7178" t="s">
        <v>2729</v>
      </c>
      <c r="R7178" t="str">
        <f>VLOOKUP(Q7178,Códigos!$E$2:$F$52,2,0)</f>
        <v>MEDELLÍN</v>
      </c>
      <c r="S7178" t="s">
        <v>19</v>
      </c>
      <c r="T7178" t="str">
        <f>VLOOKUP(S7178,Códigos!$T$3:$U$14,2,0)</f>
        <v>BIOINDUSTRIA</v>
      </c>
      <c r="U7178" s="6">
        <v>1963.51</v>
      </c>
      <c r="V7178" s="6">
        <v>464.47433422798969</v>
      </c>
    </row>
    <row r="7179" spans="1:22" x14ac:dyDescent="0.25">
      <c r="A7179" t="s">
        <v>969</v>
      </c>
      <c r="B7179" t="str">
        <f>VLOOKUP(A7179,Códigos!$H$3:$I$19,2,0)</f>
        <v>MARIA ELENA PELAEZ</v>
      </c>
      <c r="C7179" t="s">
        <v>6560</v>
      </c>
      <c r="D7179" s="2">
        <v>42463</v>
      </c>
      <c r="E7179" s="2" t="s">
        <v>9285</v>
      </c>
      <c r="F7179">
        <v>0</v>
      </c>
      <c r="G7179" t="s">
        <v>1297</v>
      </c>
      <c r="H7179" t="str">
        <f>VLOOKUP(G7179,Códigos!$K$2:$L$250,2,0)</f>
        <v>INDIXELL NEUTRA 400 EX (SA)</v>
      </c>
      <c r="I7179" s="1">
        <v>25</v>
      </c>
      <c r="J7179" s="6">
        <v>137500</v>
      </c>
      <c r="K7179" t="s">
        <v>6561</v>
      </c>
      <c r="L7179" t="str">
        <f>VLOOKUP(K7179,Códigos!$N$2:$O$376,2,0)</f>
        <v>GOMEZ GALLEGO LUZ MIRIAM</v>
      </c>
      <c r="M7179" t="s">
        <v>21</v>
      </c>
      <c r="N7179" t="str">
        <f>VLOOKUP(M7179,Códigos!$Q$2:$R$26,2,0)</f>
        <v>GENENCOR CUERO</v>
      </c>
      <c r="O7179" t="s">
        <v>300</v>
      </c>
      <c r="P7179" t="str">
        <f>VLOOKUP(O7179,Códigos!$B$2:$C$19,2,0)</f>
        <v>SANTANDER</v>
      </c>
      <c r="Q7179" t="s">
        <v>6563</v>
      </c>
      <c r="R7179" t="str">
        <f>VLOOKUP(Q7179,Códigos!$E$2:$F$52,2,0)</f>
        <v>RIONEGRO</v>
      </c>
      <c r="S7179" t="s">
        <v>19</v>
      </c>
      <c r="T7179" t="str">
        <f>VLOOKUP(S7179,Códigos!$T$3:$U$14,2,0)</f>
        <v>BIOINDUSTRIA</v>
      </c>
      <c r="U7179" s="6">
        <v>1963.51</v>
      </c>
      <c r="V7179" s="6">
        <v>70.027654557399757</v>
      </c>
    </row>
    <row r="7180" spans="1:22" x14ac:dyDescent="0.25">
      <c r="A7180" t="s">
        <v>980</v>
      </c>
      <c r="B7180" t="str">
        <f>VLOOKUP(A7180,Códigos!$H$3:$I$19,2,0)</f>
        <v>JENNY GOMEZ VALENCIA</v>
      </c>
      <c r="C7180" t="s">
        <v>1507</v>
      </c>
      <c r="D7180" s="2">
        <v>42463</v>
      </c>
      <c r="E7180" s="2" t="s">
        <v>9285</v>
      </c>
      <c r="F7180">
        <v>60</v>
      </c>
      <c r="G7180" t="s">
        <v>1269</v>
      </c>
      <c r="H7180" t="str">
        <f>VLOOKUP(G7180,Códigos!$K$2:$L$250,2,0)</f>
        <v>LUDOX CL-P</v>
      </c>
      <c r="I7180" s="1">
        <v>267.62</v>
      </c>
      <c r="J7180" s="6">
        <v>3258005.88</v>
      </c>
      <c r="K7180" t="s">
        <v>1283</v>
      </c>
      <c r="L7180" t="str">
        <f>VLOOKUP(K7180,Códigos!$N$2:$O$376,2,0)</f>
        <v>CARTON DE COLOMBIA S.A.</v>
      </c>
      <c r="M7180" t="s">
        <v>21</v>
      </c>
      <c r="N7180" t="str">
        <f>VLOOKUP(M7180,Códigos!$Q$2:$R$26,2,0)</f>
        <v>GENENCOR CUERO</v>
      </c>
      <c r="O7180" t="s">
        <v>594</v>
      </c>
      <c r="P7180" t="str">
        <f>VLOOKUP(O7180,Códigos!$B$2:$C$19,2,0)</f>
        <v>VALLE DEL CAUCA</v>
      </c>
      <c r="Q7180" t="s">
        <v>1102</v>
      </c>
      <c r="R7180" t="str">
        <f>VLOOKUP(Q7180,Códigos!$E$2:$F$52,2,0)</f>
        <v>YUMBO</v>
      </c>
      <c r="S7180" t="s">
        <v>21</v>
      </c>
      <c r="T7180" t="str">
        <f>VLOOKUP(S7180,Códigos!$T$3:$U$14,2,0)</f>
        <v>ESPECIALIDADES QUIMICAS</v>
      </c>
      <c r="U7180" s="6">
        <v>1963.51</v>
      </c>
      <c r="V7180" s="6">
        <v>1659.2764386226706</v>
      </c>
    </row>
    <row r="7181" spans="1:22" x14ac:dyDescent="0.25">
      <c r="A7181" t="s">
        <v>2952</v>
      </c>
      <c r="B7181" t="str">
        <f>VLOOKUP(A7181,Códigos!$H$3:$I$19,2,0)</f>
        <v>SUSANA ESTRADA E.</v>
      </c>
      <c r="C7181" t="s">
        <v>3403</v>
      </c>
      <c r="D7181" s="2">
        <v>42463</v>
      </c>
      <c r="E7181" s="2" t="s">
        <v>9285</v>
      </c>
      <c r="F7181">
        <v>30</v>
      </c>
      <c r="G7181" t="s">
        <v>350</v>
      </c>
      <c r="H7181" t="str">
        <f>VLOOKUP(G7181,Códigos!$K$2:$L$250,2,0)</f>
        <v>SYLOID 7000</v>
      </c>
      <c r="I7181" s="1">
        <v>30</v>
      </c>
      <c r="J7181" s="6">
        <v>890607</v>
      </c>
      <c r="K7181" t="s">
        <v>3054</v>
      </c>
      <c r="L7181" t="str">
        <f>VLOOKUP(K7181,Códigos!$N$2:$O$376,2,0)</f>
        <v>GRICOAT DE COLOMBIA S.A.</v>
      </c>
      <c r="M7181" t="s">
        <v>21</v>
      </c>
      <c r="N7181" t="str">
        <f>VLOOKUP(M7181,Códigos!$Q$2:$R$26,2,0)</f>
        <v>GENENCOR CUERO</v>
      </c>
      <c r="O7181" t="s">
        <v>39</v>
      </c>
      <c r="P7181" t="str">
        <f>VLOOKUP(O7181,Códigos!$B$2:$C$19,2,0)</f>
        <v>ANTIOQUIA</v>
      </c>
      <c r="Q7181" t="s">
        <v>998</v>
      </c>
      <c r="R7181" t="str">
        <f>VLOOKUP(Q7181,Códigos!$E$2:$F$52,2,0)</f>
        <v>ITAGÜÍ</v>
      </c>
      <c r="S7181" t="s">
        <v>21</v>
      </c>
      <c r="T7181" t="str">
        <f>VLOOKUP(S7181,Códigos!$T$3:$U$14,2,0)</f>
        <v>ESPECIALIDADES QUIMICAS</v>
      </c>
      <c r="U7181" s="6">
        <v>1963.51</v>
      </c>
      <c r="V7181" s="6">
        <v>453.57904976292457</v>
      </c>
    </row>
    <row r="7182" spans="1:22" x14ac:dyDescent="0.25">
      <c r="A7182" t="s">
        <v>2952</v>
      </c>
      <c r="B7182" t="str">
        <f>VLOOKUP(A7182,Códigos!$H$3:$I$19,2,0)</f>
        <v>SUSANA ESTRADA E.</v>
      </c>
      <c r="C7182" t="s">
        <v>3402</v>
      </c>
      <c r="D7182" s="2">
        <v>42463</v>
      </c>
      <c r="E7182" s="2" t="s">
        <v>9285</v>
      </c>
      <c r="F7182">
        <v>60</v>
      </c>
      <c r="G7182" t="s">
        <v>332</v>
      </c>
      <c r="H7182" t="str">
        <f>VLOOKUP(G7182,Códigos!$K$2:$L$250,2,0)</f>
        <v>SYLOID C-907</v>
      </c>
      <c r="I7182" s="1">
        <v>30</v>
      </c>
      <c r="J7182" s="6">
        <v>814071.3</v>
      </c>
      <c r="K7182" t="s">
        <v>2971</v>
      </c>
      <c r="L7182" t="str">
        <f>VLOOKUP(K7182,Códigos!$N$2:$O$376,2,0)</f>
        <v>COLORQUIMICA S.A.</v>
      </c>
      <c r="M7182" t="s">
        <v>21</v>
      </c>
      <c r="N7182" t="str">
        <f>VLOOKUP(M7182,Códigos!$Q$2:$R$26,2,0)</f>
        <v>GENENCOR CUERO</v>
      </c>
      <c r="O7182" t="s">
        <v>39</v>
      </c>
      <c r="P7182" t="str">
        <f>VLOOKUP(O7182,Códigos!$B$2:$C$19,2,0)</f>
        <v>ANTIOQUIA</v>
      </c>
      <c r="Q7182" t="s">
        <v>2949</v>
      </c>
      <c r="R7182" t="str">
        <f>VLOOKUP(Q7182,Códigos!$E$2:$F$52,2,0)</f>
        <v>LA ESTRELLA</v>
      </c>
      <c r="S7182" t="s">
        <v>21</v>
      </c>
      <c r="T7182" t="str">
        <f>VLOOKUP(S7182,Códigos!$T$3:$U$14,2,0)</f>
        <v>ESPECIALIDADES QUIMICAS</v>
      </c>
      <c r="U7182" s="6">
        <v>1963.51</v>
      </c>
      <c r="V7182" s="6">
        <v>414.60002750176983</v>
      </c>
    </row>
    <row r="7183" spans="1:22" x14ac:dyDescent="0.25">
      <c r="A7183" t="s">
        <v>1050</v>
      </c>
      <c r="B7183" t="str">
        <f>VLOOKUP(A7183,Códigos!$H$3:$I$19,2,0)</f>
        <v>ELIANA CRISTINA  LONDOÑO</v>
      </c>
      <c r="C7183" t="s">
        <v>7692</v>
      </c>
      <c r="D7183" s="2">
        <v>42463</v>
      </c>
      <c r="E7183" s="2" t="s">
        <v>9285</v>
      </c>
      <c r="F7183">
        <v>0</v>
      </c>
      <c r="G7183" t="s">
        <v>522</v>
      </c>
      <c r="H7183" t="str">
        <f>VLOOKUP(G7183,Códigos!$K$2:$L$250,2,0)</f>
        <v>HEAVY DUTY EXTERIOR SEALER 1 GALLON</v>
      </c>
      <c r="I7183" s="1">
        <v>7</v>
      </c>
      <c r="J7183" s="6">
        <v>838418.77</v>
      </c>
      <c r="K7183" t="s">
        <v>514</v>
      </c>
      <c r="L7183" t="str">
        <f>VLOOKUP(K7183,Códigos!$N$2:$O$376,2,0)</f>
        <v>PCI ABRASIVOS E.U.</v>
      </c>
      <c r="M7183" t="s">
        <v>517</v>
      </c>
      <c r="N7183" t="str">
        <f>VLOOKUP(M7183,Códigos!$Q$2:$R$26,2,0)</f>
        <v>DUPONT</v>
      </c>
      <c r="O7183" t="s">
        <v>27</v>
      </c>
      <c r="P7183" t="str">
        <f>VLOOKUP(O7183,Códigos!$B$2:$C$19,2,0)</f>
        <v>BOGOTÁ, D.C.</v>
      </c>
      <c r="Q7183" t="s">
        <v>28</v>
      </c>
      <c r="R7183" t="str">
        <f>VLOOKUP(Q7183,Códigos!$E$2:$F$52,2,0)</f>
        <v>BOGOTÁ, D.C.</v>
      </c>
      <c r="S7183" t="s">
        <v>21</v>
      </c>
      <c r="T7183" t="str">
        <f>VLOOKUP(S7183,Códigos!$T$3:$U$14,2,0)</f>
        <v>ESPECIALIDADES QUIMICAS</v>
      </c>
      <c r="U7183" s="6">
        <v>1963.51</v>
      </c>
      <c r="V7183" s="6">
        <v>427</v>
      </c>
    </row>
    <row r="7184" spans="1:22" x14ac:dyDescent="0.25">
      <c r="A7184" t="s">
        <v>2952</v>
      </c>
      <c r="B7184" t="str">
        <f>VLOOKUP(A7184,Códigos!$H$3:$I$19,2,0)</f>
        <v>SUSANA ESTRADA E.</v>
      </c>
      <c r="C7184" t="s">
        <v>3402</v>
      </c>
      <c r="D7184" s="2">
        <v>42463</v>
      </c>
      <c r="E7184" s="2" t="s">
        <v>9285</v>
      </c>
      <c r="F7184">
        <v>60</v>
      </c>
      <c r="G7184" t="s">
        <v>533</v>
      </c>
      <c r="H7184" t="str">
        <f>VLOOKUP(G7184,Códigos!$K$2:$L$250,2,0)</f>
        <v>TIZOR IAM</v>
      </c>
      <c r="I7184" s="1">
        <v>200</v>
      </c>
      <c r="J7184" s="6">
        <v>2964900</v>
      </c>
      <c r="K7184" t="s">
        <v>2971</v>
      </c>
      <c r="L7184" t="str">
        <f>VLOOKUP(K7184,Códigos!$N$2:$O$376,2,0)</f>
        <v>COLORQUIMICA S.A.</v>
      </c>
      <c r="M7184" t="s">
        <v>529</v>
      </c>
      <c r="N7184" t="str">
        <f>VLOOKUP(M7184,Códigos!$Q$2:$R$26,2,0)</f>
        <v>DORF KETAL</v>
      </c>
      <c r="O7184" t="s">
        <v>39</v>
      </c>
      <c r="P7184" t="str">
        <f>VLOOKUP(O7184,Códigos!$B$2:$C$19,2,0)</f>
        <v>ANTIOQUIA</v>
      </c>
      <c r="Q7184" t="s">
        <v>2949</v>
      </c>
      <c r="R7184" t="str">
        <f>VLOOKUP(Q7184,Códigos!$E$2:$F$52,2,0)</f>
        <v>LA ESTRELLA</v>
      </c>
      <c r="S7184" t="s">
        <v>21</v>
      </c>
      <c r="T7184" t="str">
        <f>VLOOKUP(S7184,Códigos!$T$3:$U$14,2,0)</f>
        <v>ESPECIALIDADES QUIMICAS</v>
      </c>
      <c r="U7184" s="6">
        <v>1963.51</v>
      </c>
      <c r="V7184" s="6">
        <v>1509.9999490707967</v>
      </c>
    </row>
    <row r="7185" spans="1:22" x14ac:dyDescent="0.25">
      <c r="A7185" t="s">
        <v>4188</v>
      </c>
      <c r="B7185" t="str">
        <f>VLOOKUP(A7185,Códigos!$H$3:$I$19,2,0)</f>
        <v>ELIANA LONDOÑO - TEXTIL</v>
      </c>
      <c r="C7185" t="s">
        <v>5422</v>
      </c>
      <c r="D7185" s="2">
        <v>42463</v>
      </c>
      <c r="E7185" s="2" t="s">
        <v>9285</v>
      </c>
      <c r="F7185">
        <v>60</v>
      </c>
      <c r="G7185" t="s">
        <v>1976</v>
      </c>
      <c r="H7185" t="str">
        <f>VLOOKUP(G7185,Códigos!$K$2:$L$250,2,0)</f>
        <v>INDITYE</v>
      </c>
      <c r="I7185" s="1">
        <v>60</v>
      </c>
      <c r="J7185" s="6">
        <v>288000</v>
      </c>
      <c r="K7185" t="s">
        <v>4356</v>
      </c>
      <c r="L7185" t="str">
        <f>VLOOKUP(K7185,Códigos!$N$2:$O$376,2,0)</f>
        <v>COLOR QUIMIC´S LTDA</v>
      </c>
      <c r="M7185" t="s">
        <v>980</v>
      </c>
      <c r="N7185" t="str">
        <f>VLOOKUP(M7185,Códigos!$Q$2:$R$26,2,0)</f>
        <v>ANDICOL</v>
      </c>
      <c r="O7185" t="s">
        <v>27</v>
      </c>
      <c r="P7185" t="str">
        <f>VLOOKUP(O7185,Códigos!$B$2:$C$19,2,0)</f>
        <v>BOGOTÁ, D.C.</v>
      </c>
      <c r="Q7185" t="s">
        <v>28</v>
      </c>
      <c r="R7185" t="str">
        <f>VLOOKUP(Q7185,Códigos!$E$2:$F$52,2,0)</f>
        <v>BOGOTÁ, D.C.</v>
      </c>
      <c r="S7185" t="s">
        <v>19</v>
      </c>
      <c r="T7185" t="str">
        <f>VLOOKUP(S7185,Códigos!$T$3:$U$14,2,0)</f>
        <v>BIOINDUSTRIA</v>
      </c>
      <c r="U7185" s="6">
        <v>1963.51</v>
      </c>
      <c r="V7185" s="6">
        <v>146.67610554568094</v>
      </c>
    </row>
    <row r="7186" spans="1:22" x14ac:dyDescent="0.25">
      <c r="A7186" t="s">
        <v>4188</v>
      </c>
      <c r="B7186" t="str">
        <f>VLOOKUP(A7186,Códigos!$H$3:$I$19,2,0)</f>
        <v>ELIANA LONDOÑO - TEXTIL</v>
      </c>
      <c r="C7186" t="s">
        <v>5542</v>
      </c>
      <c r="D7186" s="2">
        <v>42463</v>
      </c>
      <c r="E7186" s="2" t="s">
        <v>9285</v>
      </c>
      <c r="F7186">
        <v>30</v>
      </c>
      <c r="G7186" t="s">
        <v>2028</v>
      </c>
      <c r="H7186" t="str">
        <f>VLOOKUP(G7186,Códigos!$K$2:$L$250,2,0)</f>
        <v>INDISIL K EFFECT</v>
      </c>
      <c r="I7186" s="1">
        <v>30</v>
      </c>
      <c r="J7186" s="6">
        <v>228000</v>
      </c>
      <c r="K7186" t="s">
        <v>4353</v>
      </c>
      <c r="L7186" t="str">
        <f>VLOOKUP(K7186,Códigos!$N$2:$O$376,2,0)</f>
        <v>TINTORERIA 100% E.U.</v>
      </c>
      <c r="M7186" t="s">
        <v>231</v>
      </c>
      <c r="N7186" t="str">
        <f>VLOOKUP(M7186,Códigos!$Q$2:$R$26,2,0)</f>
        <v>QUIMICA PRODES</v>
      </c>
      <c r="O7186" t="s">
        <v>119</v>
      </c>
      <c r="P7186" t="str">
        <f>VLOOKUP(O7186,Códigos!$B$2:$C$19,2,0)</f>
        <v>CUNDINAMARCA</v>
      </c>
      <c r="Q7186" t="s">
        <v>28</v>
      </c>
      <c r="R7186" t="str">
        <f>VLOOKUP(Q7186,Códigos!$E$2:$F$52,2,0)</f>
        <v>BOGOTÁ, D.C.</v>
      </c>
      <c r="S7186" t="s">
        <v>19</v>
      </c>
      <c r="T7186" t="str">
        <f>VLOOKUP(S7186,Códigos!$T$3:$U$14,2,0)</f>
        <v>BIOINDUSTRIA</v>
      </c>
      <c r="U7186" s="6">
        <v>1963.51</v>
      </c>
      <c r="V7186" s="6">
        <v>116.11858355699742</v>
      </c>
    </row>
    <row r="7187" spans="1:22" x14ac:dyDescent="0.25">
      <c r="A7187" t="s">
        <v>2952</v>
      </c>
      <c r="B7187" t="str">
        <f>VLOOKUP(A7187,Códigos!$H$3:$I$19,2,0)</f>
        <v>SUSANA ESTRADA E.</v>
      </c>
      <c r="C7187" t="s">
        <v>4127</v>
      </c>
      <c r="D7187" s="2">
        <v>42463</v>
      </c>
      <c r="E7187" s="2" t="s">
        <v>9285</v>
      </c>
      <c r="F7187">
        <v>60</v>
      </c>
      <c r="G7187" t="s">
        <v>573</v>
      </c>
      <c r="H7187" t="str">
        <f>VLOOKUP(G7187,Códigos!$K$2:$L$250,2,0)</f>
        <v>ANTIFOAM 1430</v>
      </c>
      <c r="I7187" s="1">
        <v>200</v>
      </c>
      <c r="J7187" s="6">
        <v>2886360</v>
      </c>
      <c r="K7187" t="s">
        <v>3049</v>
      </c>
      <c r="L7187" t="str">
        <f>VLOOKUP(K7187,Códigos!$N$2:$O$376,2,0)</f>
        <v>INVESA S.A.</v>
      </c>
      <c r="M7187" t="s">
        <v>577</v>
      </c>
      <c r="N7187" t="str">
        <f>VLOOKUP(M7187,Códigos!$Q$2:$R$26,2,0)</f>
        <v>XIAMETER</v>
      </c>
      <c r="O7187" t="s">
        <v>39</v>
      </c>
      <c r="P7187" t="str">
        <f>VLOOKUP(O7187,Códigos!$B$2:$C$19,2,0)</f>
        <v>ANTIOQUIA</v>
      </c>
      <c r="Q7187" t="s">
        <v>3051</v>
      </c>
      <c r="R7187" t="str">
        <f>VLOOKUP(Q7187,Códigos!$E$2:$F$52,2,0)</f>
        <v>ENVIGADO</v>
      </c>
      <c r="S7187" t="s">
        <v>21</v>
      </c>
      <c r="T7187" t="str">
        <f>VLOOKUP(S7187,Códigos!$T$3:$U$14,2,0)</f>
        <v>ESPECIALIDADES QUIMICAS</v>
      </c>
      <c r="U7187" s="6">
        <v>1963.51</v>
      </c>
      <c r="V7187" s="6">
        <v>1470.00015278761</v>
      </c>
    </row>
    <row r="7188" spans="1:22" x14ac:dyDescent="0.25">
      <c r="A7188" t="s">
        <v>2952</v>
      </c>
      <c r="B7188" t="str">
        <f>VLOOKUP(A7188,Códigos!$H$3:$I$19,2,0)</f>
        <v>SUSANA ESTRADA E.</v>
      </c>
      <c r="C7188" t="s">
        <v>3075</v>
      </c>
      <c r="D7188" s="2">
        <v>42463</v>
      </c>
      <c r="E7188" s="2" t="s">
        <v>9285</v>
      </c>
      <c r="F7188">
        <v>60</v>
      </c>
      <c r="G7188" t="s">
        <v>1098</v>
      </c>
      <c r="H7188" t="str">
        <f>VLOOKUP(G7188,Códigos!$K$2:$L$250,2,0)</f>
        <v>ADITIVO 57 * 200 KG</v>
      </c>
      <c r="I7188" s="1">
        <v>5</v>
      </c>
      <c r="J7188" s="6">
        <v>284708.95</v>
      </c>
      <c r="K7188" t="s">
        <v>3076</v>
      </c>
      <c r="L7188" t="str">
        <f>VLOOKUP(K7188,Códigos!$N$2:$O$376,2,0)</f>
        <v>SUMIPRINT QUIMICA Y COLOR S.A.S.</v>
      </c>
      <c r="M7188" t="s">
        <v>19</v>
      </c>
      <c r="N7188" t="str">
        <f>VLOOKUP(M7188,Códigos!$Q$2:$R$26,2,0)</f>
        <v>BASF QUIMICA</v>
      </c>
      <c r="O7188" t="s">
        <v>39</v>
      </c>
      <c r="P7188" t="str">
        <f>VLOOKUP(O7188,Códigos!$B$2:$C$19,2,0)</f>
        <v>ANTIOQUIA</v>
      </c>
      <c r="Q7188" t="s">
        <v>2729</v>
      </c>
      <c r="R7188" t="str">
        <f>VLOOKUP(Q7188,Códigos!$E$2:$F$52,2,0)</f>
        <v>MEDELLÍN</v>
      </c>
      <c r="S7188" t="s">
        <v>21</v>
      </c>
      <c r="T7188" t="str">
        <f>VLOOKUP(S7188,Códigos!$T$3:$U$14,2,0)</f>
        <v>ESPECIALIDADES QUIMICAS</v>
      </c>
      <c r="U7188" s="6">
        <v>1963.51</v>
      </c>
      <c r="V7188" s="6">
        <v>145</v>
      </c>
    </row>
    <row r="7189" spans="1:22" x14ac:dyDescent="0.25">
      <c r="A7189" t="s">
        <v>1050</v>
      </c>
      <c r="B7189" t="str">
        <f>VLOOKUP(A7189,Códigos!$H$3:$I$19,2,0)</f>
        <v>ELIANA CRISTINA  LONDOÑO</v>
      </c>
      <c r="C7189" t="s">
        <v>7692</v>
      </c>
      <c r="D7189" s="2">
        <v>42463</v>
      </c>
      <c r="E7189" s="2" t="s">
        <v>9285</v>
      </c>
      <c r="F7189">
        <v>0</v>
      </c>
      <c r="G7189" t="s">
        <v>2895</v>
      </c>
      <c r="H7189" t="str">
        <f>VLOOKUP(G7189,Códigos!$K$2:$L$250,2,0)</f>
        <v>HEAVY DUTY EXTERIOR SEALER 5 GALLONES</v>
      </c>
      <c r="I7189" s="1">
        <v>25</v>
      </c>
      <c r="J7189" s="6">
        <v>2509365.75</v>
      </c>
      <c r="K7189" t="s">
        <v>514</v>
      </c>
      <c r="L7189" t="str">
        <f>VLOOKUP(K7189,Códigos!$N$2:$O$376,2,0)</f>
        <v>PCI ABRASIVOS E.U.</v>
      </c>
      <c r="M7189" t="s">
        <v>517</v>
      </c>
      <c r="N7189" t="str">
        <f>VLOOKUP(M7189,Códigos!$Q$2:$R$26,2,0)</f>
        <v>DUPONT</v>
      </c>
      <c r="O7189" t="s">
        <v>27</v>
      </c>
      <c r="P7189" t="str">
        <f>VLOOKUP(O7189,Códigos!$B$2:$C$19,2,0)</f>
        <v>BOGOTÁ, D.C.</v>
      </c>
      <c r="Q7189" t="s">
        <v>28</v>
      </c>
      <c r="R7189" t="str">
        <f>VLOOKUP(Q7189,Códigos!$E$2:$F$52,2,0)</f>
        <v>BOGOTÁ, D.C.</v>
      </c>
      <c r="S7189" t="s">
        <v>21</v>
      </c>
      <c r="T7189" t="str">
        <f>VLOOKUP(S7189,Códigos!$T$3:$U$14,2,0)</f>
        <v>ESPECIALIDADES QUIMICAS</v>
      </c>
      <c r="U7189" s="6">
        <v>1963.51</v>
      </c>
      <c r="V7189" s="6">
        <v>1277.9999847212391</v>
      </c>
    </row>
    <row r="7190" spans="1:22" x14ac:dyDescent="0.25">
      <c r="A7190" t="s">
        <v>980</v>
      </c>
      <c r="B7190" t="str">
        <f>VLOOKUP(A7190,Códigos!$H$3:$I$19,2,0)</f>
        <v>JENNY GOMEZ VALENCIA</v>
      </c>
      <c r="C7190" t="s">
        <v>1508</v>
      </c>
      <c r="D7190" s="2">
        <v>42463</v>
      </c>
      <c r="E7190" s="2" t="s">
        <v>9285</v>
      </c>
      <c r="F7190">
        <v>60</v>
      </c>
      <c r="G7190" t="s">
        <v>291</v>
      </c>
      <c r="H7190" t="str">
        <f>VLOOKUP(G7190,Códigos!$K$2:$L$250,2,0)</f>
        <v>SYLOID ED-30</v>
      </c>
      <c r="I7190" s="1">
        <v>200</v>
      </c>
      <c r="J7190" s="6">
        <v>4284400</v>
      </c>
      <c r="K7190" t="s">
        <v>1099</v>
      </c>
      <c r="L7190" t="str">
        <f>VLOOKUP(K7190,Códigos!$N$2:$O$376,2,0)</f>
        <v>INDUSTRIAS LEMBER S.A.</v>
      </c>
      <c r="M7190" t="s">
        <v>21</v>
      </c>
      <c r="N7190" t="str">
        <f>VLOOKUP(M7190,Códigos!$Q$2:$R$26,2,0)</f>
        <v>GENENCOR CUERO</v>
      </c>
      <c r="O7190" t="s">
        <v>594</v>
      </c>
      <c r="P7190" t="str">
        <f>VLOOKUP(O7190,Códigos!$B$2:$C$19,2,0)</f>
        <v>VALLE DEL CAUCA</v>
      </c>
      <c r="Q7190" t="s">
        <v>1102</v>
      </c>
      <c r="R7190" t="str">
        <f>VLOOKUP(Q7190,Códigos!$E$2:$F$52,2,0)</f>
        <v>YUMBO</v>
      </c>
      <c r="S7190" t="s">
        <v>21</v>
      </c>
      <c r="T7190" t="str">
        <f>VLOOKUP(S7190,Códigos!$T$3:$U$14,2,0)</f>
        <v>ESPECIALIDADES QUIMICAS</v>
      </c>
      <c r="U7190" s="6">
        <v>1963.51</v>
      </c>
      <c r="V7190" s="6">
        <v>2182.0107868052619</v>
      </c>
    </row>
    <row r="7191" spans="1:22" x14ac:dyDescent="0.25">
      <c r="A7191" t="s">
        <v>2952</v>
      </c>
      <c r="B7191" t="str">
        <f>VLOOKUP(A7191,Códigos!$H$3:$I$19,2,0)</f>
        <v>SUSANA ESTRADA E.</v>
      </c>
      <c r="C7191" t="s">
        <v>3403</v>
      </c>
      <c r="D7191" s="2">
        <v>42463</v>
      </c>
      <c r="E7191" s="2" t="s">
        <v>9285</v>
      </c>
      <c r="F7191">
        <v>30</v>
      </c>
      <c r="G7191" t="s">
        <v>350</v>
      </c>
      <c r="H7191" t="str">
        <f>VLOOKUP(G7191,Códigos!$K$2:$L$250,2,0)</f>
        <v>SYLOID 7000</v>
      </c>
      <c r="I7191" s="1">
        <v>30</v>
      </c>
      <c r="J7191" s="6">
        <v>890607</v>
      </c>
      <c r="K7191" t="s">
        <v>3054</v>
      </c>
      <c r="L7191" t="str">
        <f>VLOOKUP(K7191,Códigos!$N$2:$O$376,2,0)</f>
        <v>GRICOAT DE COLOMBIA S.A.</v>
      </c>
      <c r="M7191" t="s">
        <v>21</v>
      </c>
      <c r="N7191" t="str">
        <f>VLOOKUP(M7191,Códigos!$Q$2:$R$26,2,0)</f>
        <v>GENENCOR CUERO</v>
      </c>
      <c r="O7191" t="s">
        <v>39</v>
      </c>
      <c r="P7191" t="str">
        <f>VLOOKUP(O7191,Códigos!$B$2:$C$19,2,0)</f>
        <v>ANTIOQUIA</v>
      </c>
      <c r="Q7191" t="s">
        <v>998</v>
      </c>
      <c r="R7191" t="str">
        <f>VLOOKUP(Q7191,Códigos!$E$2:$F$52,2,0)</f>
        <v>ITAGÜÍ</v>
      </c>
      <c r="S7191" t="s">
        <v>21</v>
      </c>
      <c r="T7191" t="str">
        <f>VLOOKUP(S7191,Códigos!$T$3:$U$14,2,0)</f>
        <v>ESPECIALIDADES QUIMICAS</v>
      </c>
      <c r="U7191" s="6">
        <v>1963.51</v>
      </c>
      <c r="V7191" s="6">
        <v>453.57904976292457</v>
      </c>
    </row>
    <row r="7192" spans="1:22" x14ac:dyDescent="0.25">
      <c r="A7192" t="s">
        <v>4188</v>
      </c>
      <c r="B7192" t="str">
        <f>VLOOKUP(A7192,Códigos!$H$3:$I$19,2,0)</f>
        <v>ELIANA LONDOÑO - TEXTIL</v>
      </c>
      <c r="C7192" t="s">
        <v>4791</v>
      </c>
      <c r="D7192" s="2">
        <v>42464</v>
      </c>
      <c r="E7192" s="2" t="s">
        <v>9285</v>
      </c>
      <c r="F7192">
        <v>30</v>
      </c>
      <c r="G7192" t="s">
        <v>1328</v>
      </c>
      <c r="H7192" t="str">
        <f>VLOOKUP(G7192,Códigos!$K$2:$L$250,2,0)</f>
        <v>INDIXELL 9L</v>
      </c>
      <c r="I7192" s="1">
        <v>20</v>
      </c>
      <c r="J7192" s="6">
        <v>186000</v>
      </c>
      <c r="K7192" t="s">
        <v>4353</v>
      </c>
      <c r="L7192" t="str">
        <f>VLOOKUP(K7192,Códigos!$N$2:$O$376,2,0)</f>
        <v>TINTORERIA 100% E.U.</v>
      </c>
      <c r="M7192" t="s">
        <v>21</v>
      </c>
      <c r="N7192" t="str">
        <f>VLOOKUP(M7192,Códigos!$Q$2:$R$26,2,0)</f>
        <v>GENENCOR CUERO</v>
      </c>
      <c r="O7192" t="s">
        <v>119</v>
      </c>
      <c r="P7192" t="str">
        <f>VLOOKUP(O7192,Códigos!$B$2:$C$19,2,0)</f>
        <v>CUNDINAMARCA</v>
      </c>
      <c r="Q7192" t="s">
        <v>28</v>
      </c>
      <c r="R7192" t="str">
        <f>VLOOKUP(Q7192,Códigos!$E$2:$F$52,2,0)</f>
        <v>BOGOTÁ, D.C.</v>
      </c>
      <c r="S7192" t="s">
        <v>19</v>
      </c>
      <c r="T7192" t="str">
        <f>VLOOKUP(S7192,Códigos!$T$3:$U$14,2,0)</f>
        <v>BIOINDUSTRIA</v>
      </c>
      <c r="U7192" s="6">
        <v>1966.4</v>
      </c>
      <c r="V7192" s="6">
        <v>94.589096826688362</v>
      </c>
    </row>
    <row r="7193" spans="1:22" x14ac:dyDescent="0.25">
      <c r="A7193" t="s">
        <v>2952</v>
      </c>
      <c r="B7193" t="str">
        <f>VLOOKUP(A7193,Códigos!$H$3:$I$19,2,0)</f>
        <v>SUSANA ESTRADA E.</v>
      </c>
      <c r="C7193" t="s">
        <v>3520</v>
      </c>
      <c r="D7193" s="2">
        <v>42464</v>
      </c>
      <c r="E7193" s="2" t="s">
        <v>9285</v>
      </c>
      <c r="F7193">
        <v>30</v>
      </c>
      <c r="G7193" t="s">
        <v>303</v>
      </c>
      <c r="H7193" t="str">
        <f>VLOOKUP(G7193,Códigos!$K$2:$L$250,2,0)</f>
        <v>SYLOWHITE SM 405</v>
      </c>
      <c r="I7193" s="1">
        <v>100</v>
      </c>
      <c r="J7193" s="6">
        <v>613517</v>
      </c>
      <c r="K7193" t="s">
        <v>2987</v>
      </c>
      <c r="L7193" t="str">
        <f>VLOOKUP(K7193,Códigos!$N$2:$O$376,2,0)</f>
        <v>TINPES S.A.</v>
      </c>
      <c r="M7193" t="s">
        <v>21</v>
      </c>
      <c r="N7193" t="str">
        <f>VLOOKUP(M7193,Códigos!$Q$2:$R$26,2,0)</f>
        <v>GENENCOR CUERO</v>
      </c>
      <c r="O7193" t="s">
        <v>39</v>
      </c>
      <c r="P7193" t="str">
        <f>VLOOKUP(O7193,Códigos!$B$2:$C$19,2,0)</f>
        <v>ANTIOQUIA</v>
      </c>
      <c r="Q7193" t="s">
        <v>998</v>
      </c>
      <c r="R7193" t="str">
        <f>VLOOKUP(Q7193,Códigos!$E$2:$F$52,2,0)</f>
        <v>ITAGÜÍ</v>
      </c>
      <c r="S7193" t="s">
        <v>21</v>
      </c>
      <c r="T7193" t="str">
        <f>VLOOKUP(S7193,Códigos!$T$3:$U$14,2,0)</f>
        <v>ESPECIALIDADES QUIMICAS</v>
      </c>
      <c r="U7193" s="6">
        <v>1966.4</v>
      </c>
      <c r="V7193" s="6">
        <v>312.00010170870627</v>
      </c>
    </row>
    <row r="7194" spans="1:22" x14ac:dyDescent="0.25">
      <c r="A7194" t="s">
        <v>272</v>
      </c>
      <c r="B7194" t="str">
        <f>VLOOKUP(A7194,Códigos!$H$3:$I$19,2,0)</f>
        <v>LINA MERCEDES RUBIO GOMEZ</v>
      </c>
      <c r="C7194" t="s">
        <v>714</v>
      </c>
      <c r="D7194" s="2">
        <v>42464</v>
      </c>
      <c r="E7194" s="2" t="s">
        <v>9285</v>
      </c>
      <c r="F7194">
        <v>60</v>
      </c>
      <c r="G7194" t="s">
        <v>856</v>
      </c>
      <c r="H7194" t="str">
        <f>VLOOKUP(G7194,Códigos!$K$2:$L$250,2,0)</f>
        <v>PURAPOWER/ SMARTENZ 1050</v>
      </c>
      <c r="I7194" s="1">
        <v>100</v>
      </c>
      <c r="J7194" s="6">
        <v>5348608</v>
      </c>
      <c r="K7194" t="s">
        <v>683</v>
      </c>
      <c r="L7194" t="str">
        <f>VLOOKUP(K7194,Códigos!$N$2:$O$376,2,0)</f>
        <v>PRODUCTOS QUIMICOS PANAMERICANOS S.A.</v>
      </c>
      <c r="M7194" t="s">
        <v>793</v>
      </c>
      <c r="N7194" t="str">
        <f>VLOOKUP(M7194,Códigos!$Q$2:$R$26,2,0)</f>
        <v>GENENOR DETERGENTES</v>
      </c>
      <c r="O7194" t="s">
        <v>27</v>
      </c>
      <c r="P7194" t="str">
        <f>VLOOKUP(O7194,Códigos!$B$2:$C$19,2,0)</f>
        <v>BOGOTÁ, D.C.</v>
      </c>
      <c r="Q7194" t="s">
        <v>28</v>
      </c>
      <c r="R7194" t="str">
        <f>VLOOKUP(Q7194,Códigos!$E$2:$F$52,2,0)</f>
        <v>BOGOTÁ, D.C.</v>
      </c>
      <c r="S7194" t="s">
        <v>19</v>
      </c>
      <c r="T7194" t="str">
        <f>VLOOKUP(S7194,Códigos!$T$3:$U$14,2,0)</f>
        <v>BIOINDUSTRIA</v>
      </c>
      <c r="U7194" s="6">
        <v>1966.4</v>
      </c>
      <c r="V7194" s="6">
        <v>2720</v>
      </c>
    </row>
    <row r="7195" spans="1:22" x14ac:dyDescent="0.25">
      <c r="A7195" t="s">
        <v>4188</v>
      </c>
      <c r="B7195" t="str">
        <f>VLOOKUP(A7195,Códigos!$H$3:$I$19,2,0)</f>
        <v>ELIANA LONDOÑO - TEXTIL</v>
      </c>
      <c r="C7195" t="s">
        <v>4792</v>
      </c>
      <c r="D7195" s="2">
        <v>42464</v>
      </c>
      <c r="E7195" s="2" t="s">
        <v>9285</v>
      </c>
      <c r="F7195">
        <v>90</v>
      </c>
      <c r="G7195" t="s">
        <v>229</v>
      </c>
      <c r="H7195" t="str">
        <f>VLOOKUP(G7195,Códigos!$K$2:$L$250,2,0)</f>
        <v>INDISEC FE30 CONC</v>
      </c>
      <c r="I7195" s="1">
        <v>200</v>
      </c>
      <c r="J7195" s="6">
        <v>1220000</v>
      </c>
      <c r="K7195" t="s">
        <v>4223</v>
      </c>
      <c r="L7195" t="str">
        <f>VLOOKUP(K7195,Códigos!$N$2:$O$376,2,0)</f>
        <v>HERNANDEZ RIVEROS MILCIADES</v>
      </c>
      <c r="M7195" t="s">
        <v>231</v>
      </c>
      <c r="N7195" t="str">
        <f>VLOOKUP(M7195,Códigos!$Q$2:$R$26,2,0)</f>
        <v>QUIMICA PRODES</v>
      </c>
      <c r="O7195" t="s">
        <v>27</v>
      </c>
      <c r="P7195" t="str">
        <f>VLOOKUP(O7195,Códigos!$B$2:$C$19,2,0)</f>
        <v>BOGOTÁ, D.C.</v>
      </c>
      <c r="Q7195" t="s">
        <v>28</v>
      </c>
      <c r="R7195" t="str">
        <f>VLOOKUP(Q7195,Códigos!$E$2:$F$52,2,0)</f>
        <v>BOGOTÁ, D.C.</v>
      </c>
      <c r="S7195" t="s">
        <v>19</v>
      </c>
      <c r="T7195" t="str">
        <f>VLOOKUP(S7195,Códigos!$T$3:$U$14,2,0)</f>
        <v>BIOINDUSTRIA</v>
      </c>
      <c r="U7195" s="6">
        <v>1966.4</v>
      </c>
      <c r="V7195" s="6">
        <v>620.42310821806348</v>
      </c>
    </row>
    <row r="7196" spans="1:22" x14ac:dyDescent="0.25">
      <c r="A7196" t="s">
        <v>4188</v>
      </c>
      <c r="B7196" t="str">
        <f>VLOOKUP(A7196,Códigos!$H$3:$I$19,2,0)</f>
        <v>ELIANA LONDOÑO - TEXTIL</v>
      </c>
      <c r="C7196" t="s">
        <v>4792</v>
      </c>
      <c r="D7196" s="2">
        <v>42464</v>
      </c>
      <c r="E7196" s="2" t="s">
        <v>9285</v>
      </c>
      <c r="F7196">
        <v>90</v>
      </c>
      <c r="G7196" t="s">
        <v>1297</v>
      </c>
      <c r="H7196" t="str">
        <f>VLOOKUP(G7196,Códigos!$K$2:$L$250,2,0)</f>
        <v>INDIXELL NEUTRA 400 EX (SA)</v>
      </c>
      <c r="I7196" s="1">
        <v>10</v>
      </c>
      <c r="J7196" s="6">
        <v>90000</v>
      </c>
      <c r="K7196" t="s">
        <v>4223</v>
      </c>
      <c r="L7196" t="str">
        <f>VLOOKUP(K7196,Códigos!$N$2:$O$376,2,0)</f>
        <v>HERNANDEZ RIVEROS MILCIADES</v>
      </c>
      <c r="M7196" t="s">
        <v>21</v>
      </c>
      <c r="N7196" t="str">
        <f>VLOOKUP(M7196,Códigos!$Q$2:$R$26,2,0)</f>
        <v>GENENCOR CUERO</v>
      </c>
      <c r="O7196" t="s">
        <v>27</v>
      </c>
      <c r="P7196" t="str">
        <f>VLOOKUP(O7196,Códigos!$B$2:$C$19,2,0)</f>
        <v>BOGOTÁ, D.C.</v>
      </c>
      <c r="Q7196" t="s">
        <v>28</v>
      </c>
      <c r="R7196" t="str">
        <f>VLOOKUP(Q7196,Códigos!$E$2:$F$52,2,0)</f>
        <v>BOGOTÁ, D.C.</v>
      </c>
      <c r="S7196" t="s">
        <v>19</v>
      </c>
      <c r="T7196" t="str">
        <f>VLOOKUP(S7196,Códigos!$T$3:$U$14,2,0)</f>
        <v>BIOINDUSTRIA</v>
      </c>
      <c r="U7196" s="6">
        <v>1966.4</v>
      </c>
      <c r="V7196" s="6">
        <v>45.768917819365335</v>
      </c>
    </row>
    <row r="7197" spans="1:22" x14ac:dyDescent="0.25">
      <c r="A7197" t="s">
        <v>4188</v>
      </c>
      <c r="B7197" t="str">
        <f>VLOOKUP(A7197,Códigos!$H$3:$I$19,2,0)</f>
        <v>ELIANA LONDOÑO - TEXTIL</v>
      </c>
      <c r="C7197" t="s">
        <v>4791</v>
      </c>
      <c r="D7197" s="2">
        <v>42464</v>
      </c>
      <c r="E7197" s="2" t="s">
        <v>9285</v>
      </c>
      <c r="F7197">
        <v>30</v>
      </c>
      <c r="G7197" t="s">
        <v>4319</v>
      </c>
      <c r="H7197" t="str">
        <f>VLOOKUP(G7197,Códigos!$K$2:$L$250,2,0)</f>
        <v>INDESIZE 103 DLC</v>
      </c>
      <c r="I7197" s="1">
        <v>10</v>
      </c>
      <c r="J7197" s="6">
        <v>33000</v>
      </c>
      <c r="K7197" t="s">
        <v>4353</v>
      </c>
      <c r="L7197" t="str">
        <f>VLOOKUP(K7197,Códigos!$N$2:$O$376,2,0)</f>
        <v>TINTORERIA 100% E.U.</v>
      </c>
      <c r="M7197" t="s">
        <v>21</v>
      </c>
      <c r="N7197" t="str">
        <f>VLOOKUP(M7197,Códigos!$Q$2:$R$26,2,0)</f>
        <v>GENENCOR CUERO</v>
      </c>
      <c r="O7197" t="s">
        <v>119</v>
      </c>
      <c r="P7197" t="str">
        <f>VLOOKUP(O7197,Códigos!$B$2:$C$19,2,0)</f>
        <v>CUNDINAMARCA</v>
      </c>
      <c r="Q7197" t="s">
        <v>28</v>
      </c>
      <c r="R7197" t="str">
        <f>VLOOKUP(Q7197,Códigos!$E$2:$F$52,2,0)</f>
        <v>BOGOTÁ, D.C.</v>
      </c>
      <c r="S7197" t="s">
        <v>19</v>
      </c>
      <c r="T7197" t="str">
        <f>VLOOKUP(S7197,Códigos!$T$3:$U$14,2,0)</f>
        <v>BIOINDUSTRIA</v>
      </c>
      <c r="U7197" s="6">
        <v>1966.4</v>
      </c>
      <c r="V7197" s="6">
        <v>16.78193653376729</v>
      </c>
    </row>
    <row r="7198" spans="1:22" x14ac:dyDescent="0.25">
      <c r="A7198" t="s">
        <v>231</v>
      </c>
      <c r="B7198" t="str">
        <f>VLOOKUP(A7198,Códigos!$H$3:$I$19,2,0)</f>
        <v>NATALY VELA</v>
      </c>
      <c r="C7198" t="s">
        <v>2530</v>
      </c>
      <c r="D7198" s="2">
        <v>42464</v>
      </c>
      <c r="E7198" s="2" t="s">
        <v>9285</v>
      </c>
      <c r="F7198">
        <v>60</v>
      </c>
      <c r="G7198" t="s">
        <v>795</v>
      </c>
      <c r="H7198" t="str">
        <f>VLOOKUP(G7198,Códigos!$K$2:$L$250,2,0)</f>
        <v>PURAFECT 4000 L/ EFFECTENZ P 100</v>
      </c>
      <c r="I7198" s="1">
        <v>25</v>
      </c>
      <c r="J7198" s="6">
        <v>863051.25</v>
      </c>
      <c r="K7198" t="s">
        <v>802</v>
      </c>
      <c r="L7198" t="str">
        <f>VLOOKUP(K7198,Códigos!$N$2:$O$376,2,0)</f>
        <v>INDUSTRIAS FULLER  PINTO S.A.</v>
      </c>
      <c r="M7198" t="s">
        <v>793</v>
      </c>
      <c r="N7198" t="str">
        <f>VLOOKUP(M7198,Códigos!$Q$2:$R$26,2,0)</f>
        <v>GENENOR DETERGENTES</v>
      </c>
      <c r="O7198" t="s">
        <v>27</v>
      </c>
      <c r="P7198" t="str">
        <f>VLOOKUP(O7198,Códigos!$B$2:$C$19,2,0)</f>
        <v>BOGOTÁ, D.C.</v>
      </c>
      <c r="Q7198" t="s">
        <v>28</v>
      </c>
      <c r="R7198" t="str">
        <f>VLOOKUP(Q7198,Códigos!$E$2:$F$52,2,0)</f>
        <v>BOGOTÁ, D.C.</v>
      </c>
      <c r="S7198" t="s">
        <v>19</v>
      </c>
      <c r="T7198" t="str">
        <f>VLOOKUP(S7198,Códigos!$T$3:$U$14,2,0)</f>
        <v>BIOINDUSTRIA</v>
      </c>
      <c r="U7198" s="6">
        <v>1966.4</v>
      </c>
      <c r="V7198" s="6">
        <v>438.89913039056142</v>
      </c>
    </row>
    <row r="7199" spans="1:22" x14ac:dyDescent="0.25">
      <c r="A7199" t="s">
        <v>7896</v>
      </c>
      <c r="B7199" t="str">
        <f>VLOOKUP(A7199,Códigos!$H$3:$I$19,2,0)</f>
        <v>ALEXANDRA CASTILLO</v>
      </c>
      <c r="C7199" t="s">
        <v>7991</v>
      </c>
      <c r="D7199" s="2">
        <v>42464</v>
      </c>
      <c r="E7199" s="2" t="s">
        <v>9285</v>
      </c>
      <c r="F7199">
        <v>30</v>
      </c>
      <c r="G7199" t="s">
        <v>295</v>
      </c>
      <c r="H7199" t="str">
        <f>VLOOKUP(G7199,Códigos!$K$2:$L$250,2,0)</f>
        <v>SYLOID 244 FP</v>
      </c>
      <c r="I7199" s="1">
        <v>120</v>
      </c>
      <c r="J7199" s="6">
        <v>3161971.2</v>
      </c>
      <c r="K7199" t="s">
        <v>7985</v>
      </c>
      <c r="L7199" t="str">
        <f>VLOOKUP(K7199,Códigos!$N$2:$O$376,2,0)</f>
        <v>PEGATEX ARTECOLA S.A.</v>
      </c>
      <c r="M7199" t="s">
        <v>21</v>
      </c>
      <c r="N7199" t="str">
        <f>VLOOKUP(M7199,Códigos!$Q$2:$R$26,2,0)</f>
        <v>GENENCOR CUERO</v>
      </c>
      <c r="O7199" t="s">
        <v>119</v>
      </c>
      <c r="P7199" t="str">
        <f>VLOOKUP(O7199,Códigos!$B$2:$C$19,2,0)</f>
        <v>CUNDINAMARCA</v>
      </c>
      <c r="Q7199" t="s">
        <v>258</v>
      </c>
      <c r="R7199" t="str">
        <f>VLOOKUP(Q7199,Códigos!$E$2:$F$52,2,0)</f>
        <v>MOSQUERA</v>
      </c>
      <c r="S7199" t="s">
        <v>19</v>
      </c>
      <c r="T7199" t="str">
        <f>VLOOKUP(S7199,Códigos!$T$3:$U$14,2,0)</f>
        <v>BIOINDUSTRIA</v>
      </c>
      <c r="U7199" s="6">
        <v>1966.4</v>
      </c>
      <c r="V7199" s="6">
        <v>1608</v>
      </c>
    </row>
    <row r="7200" spans="1:22" x14ac:dyDescent="0.25">
      <c r="A7200" t="s">
        <v>231</v>
      </c>
      <c r="B7200" t="str">
        <f>VLOOKUP(A7200,Códigos!$H$3:$I$19,2,0)</f>
        <v>NATALY VELA</v>
      </c>
      <c r="C7200" t="s">
        <v>2530</v>
      </c>
      <c r="D7200" s="2">
        <v>42464</v>
      </c>
      <c r="E7200" s="2" t="s">
        <v>9285</v>
      </c>
      <c r="F7200">
        <v>60</v>
      </c>
      <c r="G7200" t="s">
        <v>806</v>
      </c>
      <c r="H7200" t="str">
        <f>VLOOKUP(G7200,Códigos!$K$2:$L$250,2,0)</f>
        <v>PURADAX EG 7000 L</v>
      </c>
      <c r="I7200" s="1">
        <v>60</v>
      </c>
      <c r="J7200" s="6">
        <v>2299764.6</v>
      </c>
      <c r="K7200" t="s">
        <v>802</v>
      </c>
      <c r="L7200" t="str">
        <f>VLOOKUP(K7200,Códigos!$N$2:$O$376,2,0)</f>
        <v>INDUSTRIAS FULLER  PINTO S.A.</v>
      </c>
      <c r="M7200" t="s">
        <v>793</v>
      </c>
      <c r="N7200" t="str">
        <f>VLOOKUP(M7200,Códigos!$Q$2:$R$26,2,0)</f>
        <v>GENENOR DETERGENTES</v>
      </c>
      <c r="O7200" t="s">
        <v>27</v>
      </c>
      <c r="P7200" t="str">
        <f>VLOOKUP(O7200,Códigos!$B$2:$C$19,2,0)</f>
        <v>BOGOTÁ, D.C.</v>
      </c>
      <c r="Q7200" t="s">
        <v>28</v>
      </c>
      <c r="R7200" t="str">
        <f>VLOOKUP(Q7200,Códigos!$E$2:$F$52,2,0)</f>
        <v>BOGOTÁ, D.C.</v>
      </c>
      <c r="S7200" t="s">
        <v>19</v>
      </c>
      <c r="T7200" t="str">
        <f>VLOOKUP(S7200,Códigos!$T$3:$U$14,2,0)</f>
        <v>BIOINDUSTRIA</v>
      </c>
      <c r="U7200" s="6">
        <v>1966.4</v>
      </c>
      <c r="V7200" s="6">
        <v>1169.5304109031733</v>
      </c>
    </row>
    <row r="7201" spans="1:22" x14ac:dyDescent="0.25">
      <c r="A7201" t="s">
        <v>4188</v>
      </c>
      <c r="B7201" t="str">
        <f>VLOOKUP(A7201,Códigos!$H$3:$I$19,2,0)</f>
        <v>ELIANA LONDOÑO - TEXTIL</v>
      </c>
      <c r="C7201" t="s">
        <v>4792</v>
      </c>
      <c r="D7201" s="2">
        <v>42464</v>
      </c>
      <c r="E7201" s="2" t="s">
        <v>9285</v>
      </c>
      <c r="F7201">
        <v>90</v>
      </c>
      <c r="G7201" t="s">
        <v>1259</v>
      </c>
      <c r="H7201" t="str">
        <f>VLOOKUP(G7201,Códigos!$K$2:$L$250,2,0)</f>
        <v>INDIXELL NEUTRAFLEX</v>
      </c>
      <c r="I7201" s="1">
        <v>1</v>
      </c>
      <c r="J7201" s="6">
        <v>92000</v>
      </c>
      <c r="K7201" t="s">
        <v>4223</v>
      </c>
      <c r="L7201" t="str">
        <f>VLOOKUP(K7201,Códigos!$N$2:$O$376,2,0)</f>
        <v>HERNANDEZ RIVEROS MILCIADES</v>
      </c>
      <c r="M7201" t="s">
        <v>21</v>
      </c>
      <c r="N7201" t="str">
        <f>VLOOKUP(M7201,Códigos!$Q$2:$R$26,2,0)</f>
        <v>GENENCOR CUERO</v>
      </c>
      <c r="O7201" t="s">
        <v>27</v>
      </c>
      <c r="P7201" t="str">
        <f>VLOOKUP(O7201,Códigos!$B$2:$C$19,2,0)</f>
        <v>BOGOTÁ, D.C.</v>
      </c>
      <c r="Q7201" t="s">
        <v>28</v>
      </c>
      <c r="R7201" t="str">
        <f>VLOOKUP(Q7201,Códigos!$E$2:$F$52,2,0)</f>
        <v>BOGOTÁ, D.C.</v>
      </c>
      <c r="S7201" t="s">
        <v>19</v>
      </c>
      <c r="T7201" t="str">
        <f>VLOOKUP(S7201,Códigos!$T$3:$U$14,2,0)</f>
        <v>BIOINDUSTRIA</v>
      </c>
      <c r="U7201" s="6">
        <v>1966.4</v>
      </c>
      <c r="V7201" s="6">
        <v>46.786004882017899</v>
      </c>
    </row>
    <row r="7202" spans="1:22" x14ac:dyDescent="0.25">
      <c r="A7202" t="s">
        <v>19</v>
      </c>
      <c r="B7202" t="str">
        <f>VLOOKUP(A7202,Códigos!$H$3:$I$19,2,0)</f>
        <v>TEXTILERAS BOGOTA</v>
      </c>
      <c r="C7202" t="s">
        <v>187</v>
      </c>
      <c r="D7202" s="2">
        <v>42464</v>
      </c>
      <c r="E7202" s="2" t="s">
        <v>9285</v>
      </c>
      <c r="F7202">
        <v>30</v>
      </c>
      <c r="G7202" t="s">
        <v>115</v>
      </c>
      <c r="H7202" t="str">
        <f>VLOOKUP(G7202,Códigos!$K$2:$L$250,2,0)</f>
        <v>CATALASE 700*</v>
      </c>
      <c r="I7202" s="1">
        <v>100</v>
      </c>
      <c r="J7202" s="6">
        <v>305000</v>
      </c>
      <c r="K7202" t="s">
        <v>116</v>
      </c>
      <c r="L7202" t="str">
        <f>VLOOKUP(K7202,Códigos!$N$2:$O$376,2,0)</f>
        <v>TEXTILES LAFAYETTE SAS</v>
      </c>
      <c r="M7202" t="s">
        <v>21</v>
      </c>
      <c r="N7202" t="str">
        <f>VLOOKUP(M7202,Códigos!$Q$2:$R$26,2,0)</f>
        <v>GENENCOR CUERO</v>
      </c>
      <c r="O7202" t="s">
        <v>119</v>
      </c>
      <c r="P7202" t="str">
        <f>VLOOKUP(O7202,Códigos!$B$2:$C$19,2,0)</f>
        <v>CUNDINAMARCA</v>
      </c>
      <c r="Q7202" t="s">
        <v>28</v>
      </c>
      <c r="R7202" t="str">
        <f>VLOOKUP(Q7202,Códigos!$E$2:$F$52,2,0)</f>
        <v>BOGOTÁ, D.C.</v>
      </c>
      <c r="S7202" t="s">
        <v>19</v>
      </c>
      <c r="T7202" t="str">
        <f>VLOOKUP(S7202,Códigos!$T$3:$U$14,2,0)</f>
        <v>BIOINDUSTRIA</v>
      </c>
      <c r="U7202" s="6">
        <v>1966.4</v>
      </c>
      <c r="V7202" s="6">
        <v>155.10577705451587</v>
      </c>
    </row>
    <row r="7203" spans="1:22" x14ac:dyDescent="0.25">
      <c r="A7203" t="s">
        <v>231</v>
      </c>
      <c r="B7203" t="str">
        <f>VLOOKUP(A7203,Códigos!$H$3:$I$19,2,0)</f>
        <v>NATALY VELA</v>
      </c>
      <c r="C7203" t="s">
        <v>2530</v>
      </c>
      <c r="D7203" s="2">
        <v>42464</v>
      </c>
      <c r="E7203" s="2" t="s">
        <v>9285</v>
      </c>
      <c r="F7203">
        <v>60</v>
      </c>
      <c r="G7203" t="s">
        <v>804</v>
      </c>
      <c r="H7203" t="str">
        <f>VLOOKUP(G7203,Códigos!$K$2:$L$250,2,0)</f>
        <v>PURASTAR ST 15000L</v>
      </c>
      <c r="I7203" s="1">
        <v>25</v>
      </c>
      <c r="J7203" s="6">
        <v>943600</v>
      </c>
      <c r="K7203" t="s">
        <v>802</v>
      </c>
      <c r="L7203" t="str">
        <f>VLOOKUP(K7203,Códigos!$N$2:$O$376,2,0)</f>
        <v>INDUSTRIAS FULLER  PINTO S.A.</v>
      </c>
      <c r="M7203" t="s">
        <v>793</v>
      </c>
      <c r="N7203" t="str">
        <f>VLOOKUP(M7203,Códigos!$Q$2:$R$26,2,0)</f>
        <v>GENENOR DETERGENTES</v>
      </c>
      <c r="O7203" t="s">
        <v>27</v>
      </c>
      <c r="P7203" t="str">
        <f>VLOOKUP(O7203,Códigos!$B$2:$C$19,2,0)</f>
        <v>BOGOTÁ, D.C.</v>
      </c>
      <c r="Q7203" t="s">
        <v>28</v>
      </c>
      <c r="R7203" t="str">
        <f>VLOOKUP(Q7203,Códigos!$E$2:$F$52,2,0)</f>
        <v>BOGOTÁ, D.C.</v>
      </c>
      <c r="S7203" t="s">
        <v>19</v>
      </c>
      <c r="T7203" t="str">
        <f>VLOOKUP(S7203,Códigos!$T$3:$U$14,2,0)</f>
        <v>BIOINDUSTRIA</v>
      </c>
      <c r="U7203" s="6">
        <v>1966.4</v>
      </c>
      <c r="V7203" s="6">
        <v>479.8616761594792</v>
      </c>
    </row>
    <row r="7204" spans="1:22" x14ac:dyDescent="0.25">
      <c r="A7204" t="s">
        <v>231</v>
      </c>
      <c r="B7204" t="str">
        <f>VLOOKUP(A7204,Códigos!$H$3:$I$19,2,0)</f>
        <v>NATALY VELA</v>
      </c>
      <c r="C7204" t="s">
        <v>2313</v>
      </c>
      <c r="D7204" s="2">
        <v>42464</v>
      </c>
      <c r="E7204" s="2" t="s">
        <v>9285</v>
      </c>
      <c r="F7204">
        <v>60</v>
      </c>
      <c r="G7204" t="s">
        <v>749</v>
      </c>
      <c r="H7204" t="str">
        <f>VLOOKUP(G7204,Códigos!$K$2:$L$250,2,0)</f>
        <v>TAN G PLUS</v>
      </c>
      <c r="I7204" s="1">
        <v>20</v>
      </c>
      <c r="J7204" s="6">
        <v>1077587.2</v>
      </c>
      <c r="K7204" t="s">
        <v>765</v>
      </c>
      <c r="L7204" t="str">
        <f>VLOOKUP(K7204,Códigos!$N$2:$O$376,2,0)</f>
        <v>INCKEM COLOMBIA SAS</v>
      </c>
      <c r="M7204" t="s">
        <v>21</v>
      </c>
      <c r="N7204" t="str">
        <f>VLOOKUP(M7204,Códigos!$Q$2:$R$26,2,0)</f>
        <v>GENENCOR CUERO</v>
      </c>
      <c r="O7204" t="s">
        <v>27</v>
      </c>
      <c r="P7204" t="str">
        <f>VLOOKUP(O7204,Códigos!$B$2:$C$19,2,0)</f>
        <v>BOGOTÁ, D.C.</v>
      </c>
      <c r="Q7204" t="s">
        <v>28</v>
      </c>
      <c r="R7204" t="str">
        <f>VLOOKUP(Q7204,Códigos!$E$2:$F$52,2,0)</f>
        <v>BOGOTÁ, D.C.</v>
      </c>
      <c r="S7204" t="s">
        <v>19</v>
      </c>
      <c r="T7204" t="str">
        <f>VLOOKUP(S7204,Códigos!$T$3:$U$14,2,0)</f>
        <v>BIOINDUSTRIA</v>
      </c>
      <c r="U7204" s="6">
        <v>1966.4</v>
      </c>
      <c r="V7204" s="6">
        <v>548</v>
      </c>
    </row>
    <row r="7205" spans="1:22" x14ac:dyDescent="0.25">
      <c r="A7205" t="s">
        <v>4185</v>
      </c>
      <c r="B7205" t="str">
        <f>VLOOKUP(A7205,Códigos!$H$3:$I$19,2,0)</f>
        <v>ANDRES BELTRAN</v>
      </c>
      <c r="C7205" t="s">
        <v>7781</v>
      </c>
      <c r="D7205" s="2">
        <v>42464</v>
      </c>
      <c r="E7205" s="2" t="s">
        <v>9285</v>
      </c>
      <c r="F7205">
        <v>60</v>
      </c>
      <c r="G7205" t="s">
        <v>1483</v>
      </c>
      <c r="H7205" t="str">
        <f>VLOOKUP(G7205,Códigos!$K$2:$L$250,2,0)</f>
        <v>INDIXELL ECO G (L)</v>
      </c>
      <c r="I7205" s="1">
        <v>30</v>
      </c>
      <c r="J7205" s="6">
        <v>162000</v>
      </c>
      <c r="K7205" t="s">
        <v>7721</v>
      </c>
      <c r="L7205" t="str">
        <f>VLOOKUP(K7205,Códigos!$N$2:$O$376,2,0)</f>
        <v>PROCESOS Y TEÑIDOS S.A.S</v>
      </c>
      <c r="M7205" t="s">
        <v>21</v>
      </c>
      <c r="N7205" t="str">
        <f>VLOOKUP(M7205,Códigos!$Q$2:$R$26,2,0)</f>
        <v>GENENCOR CUERO</v>
      </c>
      <c r="O7205" t="s">
        <v>1084</v>
      </c>
      <c r="P7205" t="str">
        <f>VLOOKUP(O7205,Códigos!$B$2:$C$19,2,0)</f>
        <v>RISARALDA</v>
      </c>
      <c r="Q7205" t="s">
        <v>1085</v>
      </c>
      <c r="R7205" t="str">
        <f>VLOOKUP(Q7205,Códigos!$E$2:$F$52,2,0)</f>
        <v>DOSQUEBRADAS</v>
      </c>
      <c r="S7205" t="s">
        <v>19</v>
      </c>
      <c r="T7205" t="str">
        <f>VLOOKUP(S7205,Códigos!$T$3:$U$14,2,0)</f>
        <v>BIOINDUSTRIA</v>
      </c>
      <c r="U7205" s="6">
        <v>1966.4</v>
      </c>
      <c r="V7205" s="6">
        <v>82.384052074857607</v>
      </c>
    </row>
    <row r="7206" spans="1:22" x14ac:dyDescent="0.25">
      <c r="A7206" t="s">
        <v>969</v>
      </c>
      <c r="B7206" t="str">
        <f>VLOOKUP(A7206,Códigos!$H$3:$I$19,2,0)</f>
        <v>MARIA ELENA PELAEZ</v>
      </c>
      <c r="C7206" t="s">
        <v>6686</v>
      </c>
      <c r="D7206" s="2">
        <v>42464</v>
      </c>
      <c r="E7206" s="2" t="s">
        <v>9285</v>
      </c>
      <c r="F7206">
        <v>30</v>
      </c>
      <c r="G7206" t="s">
        <v>6558</v>
      </c>
      <c r="H7206" t="str">
        <f>VLOOKUP(G7206,Códigos!$K$2:$L$250,2,0)</f>
        <v>INDIXELL PREMIUM LR 400</v>
      </c>
      <c r="I7206" s="1">
        <v>120</v>
      </c>
      <c r="J7206" s="6">
        <v>1068000</v>
      </c>
      <c r="K7206" t="s">
        <v>5803</v>
      </c>
      <c r="L7206" t="str">
        <f>VLOOKUP(K7206,Códigos!$N$2:$O$376,2,0)</f>
        <v>AUXICOLOR S.A.S</v>
      </c>
      <c r="M7206" t="s">
        <v>21</v>
      </c>
      <c r="N7206" t="str">
        <f>VLOOKUP(M7206,Códigos!$Q$2:$R$26,2,0)</f>
        <v>GENENCOR CUERO</v>
      </c>
      <c r="O7206" t="s">
        <v>39</v>
      </c>
      <c r="P7206" t="str">
        <f>VLOOKUP(O7206,Códigos!$B$2:$C$19,2,0)</f>
        <v>ANTIOQUIA</v>
      </c>
      <c r="Q7206" t="s">
        <v>2729</v>
      </c>
      <c r="R7206" t="str">
        <f>VLOOKUP(Q7206,Códigos!$E$2:$F$52,2,0)</f>
        <v>MEDELLÍN</v>
      </c>
      <c r="S7206" t="s">
        <v>19</v>
      </c>
      <c r="T7206" t="str">
        <f>VLOOKUP(S7206,Códigos!$T$3:$U$14,2,0)</f>
        <v>BIOINDUSTRIA</v>
      </c>
      <c r="U7206" s="6">
        <v>1966.4</v>
      </c>
      <c r="V7206" s="6">
        <v>543.1244914564686</v>
      </c>
    </row>
    <row r="7207" spans="1:22" x14ac:dyDescent="0.25">
      <c r="A7207" t="s">
        <v>7896</v>
      </c>
      <c r="B7207" t="str">
        <f>VLOOKUP(A7207,Códigos!$H$3:$I$19,2,0)</f>
        <v>ALEXANDRA CASTILLO</v>
      </c>
      <c r="C7207" t="s">
        <v>8148</v>
      </c>
      <c r="D7207" s="2">
        <v>42464</v>
      </c>
      <c r="E7207" s="2" t="s">
        <v>9285</v>
      </c>
      <c r="F7207">
        <v>60</v>
      </c>
      <c r="G7207" t="s">
        <v>525</v>
      </c>
      <c r="H7207" t="str">
        <f>VLOOKUP(G7207,Códigos!$K$2:$L$250,2,0)</f>
        <v>TIZOR ZEC</v>
      </c>
      <c r="I7207" s="1">
        <v>400</v>
      </c>
      <c r="J7207" s="6">
        <v>20560680</v>
      </c>
      <c r="K7207" t="s">
        <v>526</v>
      </c>
      <c r="L7207" t="str">
        <f>VLOOKUP(K7207,Códigos!$N$2:$O$376,2,0)</f>
        <v>PLASTILENE S.A.</v>
      </c>
      <c r="M7207" t="s">
        <v>529</v>
      </c>
      <c r="N7207" t="str">
        <f>VLOOKUP(M7207,Códigos!$Q$2:$R$26,2,0)</f>
        <v>DORF KETAL</v>
      </c>
      <c r="O7207" t="s">
        <v>119</v>
      </c>
      <c r="P7207" t="str">
        <f>VLOOKUP(O7207,Códigos!$B$2:$C$19,2,0)</f>
        <v>CUNDINAMARCA</v>
      </c>
      <c r="Q7207" t="s">
        <v>28</v>
      </c>
      <c r="R7207" t="str">
        <f>VLOOKUP(Q7207,Códigos!$E$2:$F$52,2,0)</f>
        <v>BOGOTÁ, D.C.</v>
      </c>
      <c r="S7207" t="s">
        <v>21</v>
      </c>
      <c r="T7207" t="str">
        <f>VLOOKUP(S7207,Códigos!$T$3:$U$14,2,0)</f>
        <v>ESPECIALIDADES QUIMICAS</v>
      </c>
      <c r="U7207" s="6">
        <v>1966.4</v>
      </c>
      <c r="V7207" s="6">
        <v>10456.000813669649</v>
      </c>
    </row>
    <row r="7208" spans="1:22" x14ac:dyDescent="0.25">
      <c r="A7208" t="s">
        <v>272</v>
      </c>
      <c r="B7208" t="str">
        <f>VLOOKUP(A7208,Códigos!$H$3:$I$19,2,0)</f>
        <v>LINA MERCEDES RUBIO GOMEZ</v>
      </c>
      <c r="C7208" t="s">
        <v>907</v>
      </c>
      <c r="D7208" s="2">
        <v>42464</v>
      </c>
      <c r="E7208" s="2" t="s">
        <v>9285</v>
      </c>
      <c r="F7208">
        <v>30</v>
      </c>
      <c r="G7208" t="s">
        <v>789</v>
      </c>
      <c r="H7208" t="str">
        <f>VLOOKUP(G7208,Códigos!$K$2:$L$250,2,0)</f>
        <v>PURAFECT BLEND 102E</v>
      </c>
      <c r="I7208" s="1">
        <v>400</v>
      </c>
      <c r="J7208" s="6">
        <v>11169152</v>
      </c>
      <c r="K7208" t="s">
        <v>827</v>
      </c>
      <c r="L7208" t="str">
        <f>VLOOKUP(K7208,Códigos!$N$2:$O$376,2,0)</f>
        <v>AZUL K S.A.</v>
      </c>
      <c r="M7208" t="s">
        <v>793</v>
      </c>
      <c r="N7208" t="str">
        <f>VLOOKUP(M7208,Códigos!$Q$2:$R$26,2,0)</f>
        <v>GENENOR DETERGENTES</v>
      </c>
      <c r="O7208" t="s">
        <v>27</v>
      </c>
      <c r="P7208" t="str">
        <f>VLOOKUP(O7208,Códigos!$B$2:$C$19,2,0)</f>
        <v>BOGOTÁ, D.C.</v>
      </c>
      <c r="Q7208" t="s">
        <v>28</v>
      </c>
      <c r="R7208" t="str">
        <f>VLOOKUP(Q7208,Códigos!$E$2:$F$52,2,0)</f>
        <v>BOGOTÁ, D.C.</v>
      </c>
      <c r="S7208" t="s">
        <v>19</v>
      </c>
      <c r="T7208" t="str">
        <f>VLOOKUP(S7208,Códigos!$T$3:$U$14,2,0)</f>
        <v>BIOINDUSTRIA</v>
      </c>
      <c r="U7208" s="6">
        <v>1966.4</v>
      </c>
      <c r="V7208" s="6">
        <v>5680</v>
      </c>
    </row>
    <row r="7209" spans="1:22" x14ac:dyDescent="0.25">
      <c r="A7209" t="s">
        <v>969</v>
      </c>
      <c r="B7209" t="str">
        <f>VLOOKUP(A7209,Códigos!$H$3:$I$19,2,0)</f>
        <v>MARIA ELENA PELAEZ</v>
      </c>
      <c r="C7209" t="s">
        <v>6685</v>
      </c>
      <c r="D7209" s="2">
        <v>42467</v>
      </c>
      <c r="E7209" s="2" t="s">
        <v>9285</v>
      </c>
      <c r="F7209">
        <v>30</v>
      </c>
      <c r="G7209" t="s">
        <v>1343</v>
      </c>
      <c r="H7209" t="str">
        <f>VLOOKUP(G7209,Códigos!$K$2:$L$250,2,0)</f>
        <v>ANTIPILLING NEUTRA 800</v>
      </c>
      <c r="I7209" s="1">
        <v>30</v>
      </c>
      <c r="J7209" s="6">
        <v>195000</v>
      </c>
      <c r="K7209" t="s">
        <v>5798</v>
      </c>
      <c r="L7209" t="str">
        <f>VLOOKUP(K7209,Códigos!$N$2:$O$376,2,0)</f>
        <v>INTERWASH S.A.S.</v>
      </c>
      <c r="M7209" t="s">
        <v>21</v>
      </c>
      <c r="N7209" t="str">
        <f>VLOOKUP(M7209,Códigos!$Q$2:$R$26,2,0)</f>
        <v>GENENCOR CUERO</v>
      </c>
      <c r="O7209" t="s">
        <v>39</v>
      </c>
      <c r="P7209" t="str">
        <f>VLOOKUP(O7209,Códigos!$B$2:$C$19,2,0)</f>
        <v>ANTIOQUIA</v>
      </c>
      <c r="Q7209" t="s">
        <v>2729</v>
      </c>
      <c r="R7209" t="str">
        <f>VLOOKUP(Q7209,Códigos!$E$2:$F$52,2,0)</f>
        <v>MEDELLÍN</v>
      </c>
      <c r="S7209" t="s">
        <v>19</v>
      </c>
      <c r="T7209" t="str">
        <f>VLOOKUP(S7209,Códigos!$T$3:$U$14,2,0)</f>
        <v>BIOINDUSTRIA</v>
      </c>
      <c r="U7209" s="6">
        <v>1951.85</v>
      </c>
      <c r="V7209" s="6">
        <v>99.90521812639291</v>
      </c>
    </row>
    <row r="7210" spans="1:22" x14ac:dyDescent="0.25">
      <c r="A7210" t="s">
        <v>980</v>
      </c>
      <c r="B7210" t="str">
        <f>VLOOKUP(A7210,Códigos!$H$3:$I$19,2,0)</f>
        <v>JENNY GOMEZ VALENCIA</v>
      </c>
      <c r="C7210" t="s">
        <v>2207</v>
      </c>
      <c r="D7210" s="2">
        <v>42467</v>
      </c>
      <c r="E7210" s="2" t="s">
        <v>9285</v>
      </c>
      <c r="F7210">
        <v>45</v>
      </c>
      <c r="G7210" t="s">
        <v>2201</v>
      </c>
      <c r="H7210" t="str">
        <f>VLOOKUP(G7210,Códigos!$K$2:$L$250,2,0)</f>
        <v>FERMASURE</v>
      </c>
      <c r="I7210" s="1">
        <v>1248.5</v>
      </c>
      <c r="J7210" s="6">
        <v>5243700</v>
      </c>
      <c r="K7210" t="s">
        <v>1172</v>
      </c>
      <c r="L7210" t="str">
        <f>VLOOKUP(K7210,Códigos!$N$2:$O$376,2,0)</f>
        <v>MAYAGUEZ S.A.</v>
      </c>
      <c r="M7210" t="s">
        <v>324</v>
      </c>
      <c r="N7210" t="str">
        <f>VLOOKUP(M7210,Códigos!$Q$2:$R$26,2,0)</f>
        <v>GENENCOR ESPECIALIDADES</v>
      </c>
      <c r="O7210" t="s">
        <v>594</v>
      </c>
      <c r="P7210" t="str">
        <f>VLOOKUP(O7210,Códigos!$B$2:$C$19,2,0)</f>
        <v>VALLE DEL CAUCA</v>
      </c>
      <c r="Q7210" t="s">
        <v>595</v>
      </c>
      <c r="R7210" t="str">
        <f>VLOOKUP(Q7210,Códigos!$E$2:$F$52,2,0)</f>
        <v>CALI</v>
      </c>
      <c r="S7210" t="s">
        <v>19</v>
      </c>
      <c r="T7210" t="str">
        <f>VLOOKUP(S7210,Códigos!$T$3:$U$14,2,0)</f>
        <v>BIOINDUSTRIA</v>
      </c>
      <c r="U7210" s="6">
        <v>1951.85</v>
      </c>
      <c r="V7210" s="6">
        <v>2686.5281655864951</v>
      </c>
    </row>
    <row r="7211" spans="1:22" x14ac:dyDescent="0.25">
      <c r="A7211" t="s">
        <v>969</v>
      </c>
      <c r="B7211" t="str">
        <f>VLOOKUP(A7211,Códigos!$H$3:$I$19,2,0)</f>
        <v>MARIA ELENA PELAEZ</v>
      </c>
      <c r="C7211" t="s">
        <v>5949</v>
      </c>
      <c r="D7211" s="2">
        <v>42467</v>
      </c>
      <c r="E7211" s="2" t="s">
        <v>9285</v>
      </c>
      <c r="F7211">
        <v>60</v>
      </c>
      <c r="G7211" t="s">
        <v>1309</v>
      </c>
      <c r="H7211" t="str">
        <f>VLOOKUP(G7211,Códigos!$K$2:$L$250,2,0)</f>
        <v>INDESIZE COLD 10</v>
      </c>
      <c r="I7211" s="1">
        <v>5</v>
      </c>
      <c r="J7211" s="6">
        <v>39000</v>
      </c>
      <c r="K7211" t="s">
        <v>5815</v>
      </c>
      <c r="L7211" t="str">
        <f>VLOOKUP(K7211,Códigos!$N$2:$O$376,2,0)</f>
        <v>LAVADO TECNICO S.A.S</v>
      </c>
      <c r="M7211" t="s">
        <v>21</v>
      </c>
      <c r="N7211" t="str">
        <f>VLOOKUP(M7211,Códigos!$Q$2:$R$26,2,0)</f>
        <v>GENENCOR CUERO</v>
      </c>
      <c r="O7211" t="s">
        <v>39</v>
      </c>
      <c r="P7211" t="str">
        <f>VLOOKUP(O7211,Códigos!$B$2:$C$19,2,0)</f>
        <v>ANTIOQUIA</v>
      </c>
      <c r="Q7211" t="s">
        <v>2729</v>
      </c>
      <c r="R7211" t="str">
        <f>VLOOKUP(Q7211,Códigos!$E$2:$F$52,2,0)</f>
        <v>MEDELLÍN</v>
      </c>
      <c r="S7211" t="s">
        <v>19</v>
      </c>
      <c r="T7211" t="str">
        <f>VLOOKUP(S7211,Códigos!$T$3:$U$14,2,0)</f>
        <v>BIOINDUSTRIA</v>
      </c>
      <c r="U7211" s="6">
        <v>1951.85</v>
      </c>
      <c r="V7211" s="6">
        <v>19.981043625278584</v>
      </c>
    </row>
    <row r="7212" spans="1:22" x14ac:dyDescent="0.25">
      <c r="A7212" t="s">
        <v>4185</v>
      </c>
      <c r="B7212" t="str">
        <f>VLOOKUP(A7212,Códigos!$H$3:$I$19,2,0)</f>
        <v>ANDRES BELTRAN</v>
      </c>
      <c r="C7212" t="s">
        <v>7783</v>
      </c>
      <c r="D7212" s="2">
        <v>42467</v>
      </c>
      <c r="E7212" s="2" t="s">
        <v>9285</v>
      </c>
      <c r="F7212">
        <v>60</v>
      </c>
      <c r="G7212" t="s">
        <v>1343</v>
      </c>
      <c r="H7212" t="str">
        <f>VLOOKUP(G7212,Códigos!$K$2:$L$250,2,0)</f>
        <v>ANTIPILLING NEUTRA 800</v>
      </c>
      <c r="I7212" s="1">
        <v>25</v>
      </c>
      <c r="J7212" s="6">
        <v>236250</v>
      </c>
      <c r="K7212" t="s">
        <v>1254</v>
      </c>
      <c r="L7212" t="str">
        <f>VLOOKUP(K7212,Códigos!$N$2:$O$376,2,0)</f>
        <v>LAVANDERIA INDUSTRIAL SURTEÑIR S.A.</v>
      </c>
      <c r="M7212" t="s">
        <v>21</v>
      </c>
      <c r="N7212" t="str">
        <f>VLOOKUP(M7212,Códigos!$Q$2:$R$26,2,0)</f>
        <v>GENENCOR CUERO</v>
      </c>
      <c r="O7212" t="s">
        <v>594</v>
      </c>
      <c r="P7212" t="str">
        <f>VLOOKUP(O7212,Códigos!$B$2:$C$19,2,0)</f>
        <v>VALLE DEL CAUCA</v>
      </c>
      <c r="Q7212" t="s">
        <v>595</v>
      </c>
      <c r="R7212" t="str">
        <f>VLOOKUP(Q7212,Códigos!$E$2:$F$52,2,0)</f>
        <v>CALI</v>
      </c>
      <c r="S7212" t="s">
        <v>19</v>
      </c>
      <c r="T7212" t="str">
        <f>VLOOKUP(S7212,Códigos!$T$3:$U$14,2,0)</f>
        <v>BIOINDUSTRIA</v>
      </c>
      <c r="U7212" s="6">
        <v>1951.85</v>
      </c>
      <c r="V7212" s="6">
        <v>121.03901426851449</v>
      </c>
    </row>
    <row r="7213" spans="1:22" x14ac:dyDescent="0.25">
      <c r="A7213" t="s">
        <v>4188</v>
      </c>
      <c r="B7213" t="str">
        <f>VLOOKUP(A7213,Códigos!$H$3:$I$19,2,0)</f>
        <v>ELIANA LONDOÑO - TEXTIL</v>
      </c>
      <c r="C7213" t="s">
        <v>5431</v>
      </c>
      <c r="D7213" s="2">
        <v>42467</v>
      </c>
      <c r="E7213" s="2" t="s">
        <v>9285</v>
      </c>
      <c r="F7213">
        <v>0</v>
      </c>
      <c r="G7213" t="s">
        <v>1985</v>
      </c>
      <c r="H7213" t="str">
        <f>VLOOKUP(G7213,Códigos!$K$2:$L$250,2,0)</f>
        <v>MERQUIFIX</v>
      </c>
      <c r="I7213" s="1">
        <v>70</v>
      </c>
      <c r="J7213" s="6">
        <v>210000</v>
      </c>
      <c r="K7213" t="s">
        <v>5432</v>
      </c>
      <c r="L7213" t="str">
        <f>VLOOKUP(K7213,Códigos!$N$2:$O$376,2,0)</f>
        <v>PARRA ADOLFO Y / O TINTORERIA TPQ</v>
      </c>
      <c r="M7213" t="s">
        <v>980</v>
      </c>
      <c r="N7213" t="str">
        <f>VLOOKUP(M7213,Códigos!$Q$2:$R$26,2,0)</f>
        <v>ANDICOL</v>
      </c>
      <c r="O7213" t="s">
        <v>27</v>
      </c>
      <c r="P7213" t="str">
        <f>VLOOKUP(O7213,Códigos!$B$2:$C$19,2,0)</f>
        <v>BOGOTÁ, D.C.</v>
      </c>
      <c r="Q7213" t="s">
        <v>28</v>
      </c>
      <c r="R7213" t="str">
        <f>VLOOKUP(Q7213,Códigos!$E$2:$F$52,2,0)</f>
        <v>BOGOTÁ, D.C.</v>
      </c>
      <c r="S7213" t="s">
        <v>19</v>
      </c>
      <c r="T7213" t="str">
        <f>VLOOKUP(S7213,Códigos!$T$3:$U$14,2,0)</f>
        <v>BIOINDUSTRIA</v>
      </c>
      <c r="U7213" s="6">
        <v>1951.85</v>
      </c>
      <c r="V7213" s="6">
        <v>107.59023490534622</v>
      </c>
    </row>
    <row r="7214" spans="1:22" x14ac:dyDescent="0.25">
      <c r="A7214" t="s">
        <v>7896</v>
      </c>
      <c r="B7214" t="str">
        <f>VLOOKUP(A7214,Códigos!$H$3:$I$19,2,0)</f>
        <v>ALEXANDRA CASTILLO</v>
      </c>
      <c r="C7214" t="s">
        <v>7989</v>
      </c>
      <c r="D7214" s="2">
        <v>42467</v>
      </c>
      <c r="E7214" s="2" t="s">
        <v>9285</v>
      </c>
      <c r="F7214">
        <v>60</v>
      </c>
      <c r="G7214" t="s">
        <v>295</v>
      </c>
      <c r="H7214" t="str">
        <f>VLOOKUP(G7214,Códigos!$K$2:$L$250,2,0)</f>
        <v>SYLOID 244 FP</v>
      </c>
      <c r="I7214" s="1">
        <v>30</v>
      </c>
      <c r="J7214" s="6">
        <v>770590.5</v>
      </c>
      <c r="K7214" t="s">
        <v>329</v>
      </c>
      <c r="L7214" t="str">
        <f>VLOOKUP(K7214,Códigos!$N$2:$O$376,2,0)</f>
        <v>GRUPO KOPELLE LTDA</v>
      </c>
      <c r="M7214" t="s">
        <v>21</v>
      </c>
      <c r="N7214" t="str">
        <f>VLOOKUP(M7214,Códigos!$Q$2:$R$26,2,0)</f>
        <v>GENENCOR CUERO</v>
      </c>
      <c r="O7214" t="s">
        <v>119</v>
      </c>
      <c r="P7214" t="str">
        <f>VLOOKUP(O7214,Códigos!$B$2:$C$19,2,0)</f>
        <v>CUNDINAMARCA</v>
      </c>
      <c r="Q7214" t="s">
        <v>28</v>
      </c>
      <c r="R7214" t="str">
        <f>VLOOKUP(Q7214,Códigos!$E$2:$F$52,2,0)</f>
        <v>BOGOTÁ, D.C.</v>
      </c>
      <c r="S7214" t="s">
        <v>21</v>
      </c>
      <c r="T7214" t="str">
        <f>VLOOKUP(S7214,Códigos!$T$3:$U$14,2,0)</f>
        <v>ESPECIALIDADES QUIMICAS</v>
      </c>
      <c r="U7214" s="6">
        <v>1951.85</v>
      </c>
      <c r="V7214" s="6">
        <v>394.80006148013427</v>
      </c>
    </row>
    <row r="7215" spans="1:22" x14ac:dyDescent="0.25">
      <c r="A7215" t="s">
        <v>969</v>
      </c>
      <c r="B7215" t="str">
        <f>VLOOKUP(A7215,Códigos!$H$3:$I$19,2,0)</f>
        <v>MARIA ELENA PELAEZ</v>
      </c>
      <c r="C7215" t="s">
        <v>5949</v>
      </c>
      <c r="D7215" s="2">
        <v>42467</v>
      </c>
      <c r="E7215" s="2" t="s">
        <v>9285</v>
      </c>
      <c r="F7215">
        <v>60</v>
      </c>
      <c r="G7215" t="s">
        <v>1080</v>
      </c>
      <c r="H7215" t="str">
        <f>VLOOKUP(G7215,Códigos!$K$2:$L$250,2,0)</f>
        <v>DEKOL SN</v>
      </c>
      <c r="I7215" s="1">
        <v>30</v>
      </c>
      <c r="J7215" s="6">
        <v>180000</v>
      </c>
      <c r="K7215" t="s">
        <v>5815</v>
      </c>
      <c r="L7215" t="str">
        <f>VLOOKUP(K7215,Códigos!$N$2:$O$376,2,0)</f>
        <v>LAVADO TECNICO S.A.S</v>
      </c>
      <c r="M7215" t="s">
        <v>19</v>
      </c>
      <c r="N7215" t="str">
        <f>VLOOKUP(M7215,Códigos!$Q$2:$R$26,2,0)</f>
        <v>BASF QUIMICA</v>
      </c>
      <c r="O7215" t="s">
        <v>39</v>
      </c>
      <c r="P7215" t="str">
        <f>VLOOKUP(O7215,Códigos!$B$2:$C$19,2,0)</f>
        <v>ANTIOQUIA</v>
      </c>
      <c r="Q7215" t="s">
        <v>2729</v>
      </c>
      <c r="R7215" t="str">
        <f>VLOOKUP(Q7215,Códigos!$E$2:$F$52,2,0)</f>
        <v>MEDELLÍN</v>
      </c>
      <c r="S7215" t="s">
        <v>19</v>
      </c>
      <c r="T7215" t="str">
        <f>VLOOKUP(S7215,Códigos!$T$3:$U$14,2,0)</f>
        <v>BIOINDUSTRIA</v>
      </c>
      <c r="U7215" s="6">
        <v>1951.85</v>
      </c>
      <c r="V7215" s="6">
        <v>92.220201347439613</v>
      </c>
    </row>
    <row r="7216" spans="1:22" x14ac:dyDescent="0.25">
      <c r="A7216" t="s">
        <v>4185</v>
      </c>
      <c r="B7216" t="str">
        <f>VLOOKUP(A7216,Códigos!$H$3:$I$19,2,0)</f>
        <v>ANDRES BELTRAN</v>
      </c>
      <c r="C7216" t="s">
        <v>7782</v>
      </c>
      <c r="D7216" s="2">
        <v>42467</v>
      </c>
      <c r="E7216" s="2" t="s">
        <v>9285</v>
      </c>
      <c r="F7216">
        <v>60</v>
      </c>
      <c r="G7216" t="s">
        <v>122</v>
      </c>
      <c r="H7216" t="str">
        <f>VLOOKUP(G7216,Códigos!$K$2:$L$250,2,0)</f>
        <v>ANTIPILLING 300 LUNA</v>
      </c>
      <c r="I7216" s="1">
        <v>30</v>
      </c>
      <c r="J7216" s="6">
        <v>304500</v>
      </c>
      <c r="K7216" t="s">
        <v>7721</v>
      </c>
      <c r="L7216" t="str">
        <f>VLOOKUP(K7216,Códigos!$N$2:$O$376,2,0)</f>
        <v>PROCESOS Y TEÑIDOS S.A.S</v>
      </c>
      <c r="M7216" t="s">
        <v>21</v>
      </c>
      <c r="N7216" t="str">
        <f>VLOOKUP(M7216,Códigos!$Q$2:$R$26,2,0)</f>
        <v>GENENCOR CUERO</v>
      </c>
      <c r="O7216" t="s">
        <v>1084</v>
      </c>
      <c r="P7216" t="str">
        <f>VLOOKUP(O7216,Códigos!$B$2:$C$19,2,0)</f>
        <v>RISARALDA</v>
      </c>
      <c r="Q7216" t="s">
        <v>1085</v>
      </c>
      <c r="R7216" t="str">
        <f>VLOOKUP(Q7216,Códigos!$E$2:$F$52,2,0)</f>
        <v>DOSQUEBRADAS</v>
      </c>
      <c r="S7216" t="s">
        <v>19</v>
      </c>
      <c r="T7216" t="str">
        <f>VLOOKUP(S7216,Códigos!$T$3:$U$14,2,0)</f>
        <v>BIOINDUSTRIA</v>
      </c>
      <c r="U7216" s="6">
        <v>1951.85</v>
      </c>
      <c r="V7216" s="6">
        <v>156.00584061275202</v>
      </c>
    </row>
    <row r="7217" spans="1:22" x14ac:dyDescent="0.25">
      <c r="A7217" t="s">
        <v>969</v>
      </c>
      <c r="B7217" t="str">
        <f>VLOOKUP(A7217,Códigos!$H$3:$I$19,2,0)</f>
        <v>MARIA ELENA PELAEZ</v>
      </c>
      <c r="C7217" t="s">
        <v>5949</v>
      </c>
      <c r="D7217" s="2">
        <v>42467</v>
      </c>
      <c r="E7217" s="2" t="s">
        <v>9285</v>
      </c>
      <c r="F7217">
        <v>60</v>
      </c>
      <c r="G7217" t="s">
        <v>2028</v>
      </c>
      <c r="H7217" t="str">
        <f>VLOOKUP(G7217,Códigos!$K$2:$L$250,2,0)</f>
        <v>INDISIL K EFFECT</v>
      </c>
      <c r="I7217" s="1">
        <v>20</v>
      </c>
      <c r="J7217" s="6">
        <v>132000</v>
      </c>
      <c r="K7217" t="s">
        <v>5815</v>
      </c>
      <c r="L7217" t="str">
        <f>VLOOKUP(K7217,Códigos!$N$2:$O$376,2,0)</f>
        <v>LAVADO TECNICO S.A.S</v>
      </c>
      <c r="M7217" t="s">
        <v>231</v>
      </c>
      <c r="N7217" t="str">
        <f>VLOOKUP(M7217,Códigos!$Q$2:$R$26,2,0)</f>
        <v>QUIMICA PRODES</v>
      </c>
      <c r="O7217" t="s">
        <v>39</v>
      </c>
      <c r="P7217" t="str">
        <f>VLOOKUP(O7217,Códigos!$B$2:$C$19,2,0)</f>
        <v>ANTIOQUIA</v>
      </c>
      <c r="Q7217" t="s">
        <v>2729</v>
      </c>
      <c r="R7217" t="str">
        <f>VLOOKUP(Q7217,Códigos!$E$2:$F$52,2,0)</f>
        <v>MEDELLÍN</v>
      </c>
      <c r="S7217" t="s">
        <v>19</v>
      </c>
      <c r="T7217" t="str">
        <f>VLOOKUP(S7217,Códigos!$T$3:$U$14,2,0)</f>
        <v>BIOINDUSTRIA</v>
      </c>
      <c r="U7217" s="6">
        <v>1951.85</v>
      </c>
      <c r="V7217" s="6">
        <v>67.628147654789046</v>
      </c>
    </row>
    <row r="7218" spans="1:22" x14ac:dyDescent="0.25">
      <c r="A7218" t="s">
        <v>19</v>
      </c>
      <c r="B7218" t="str">
        <f>VLOOKUP(A7218,Códigos!$H$3:$I$19,2,0)</f>
        <v>TEXTILERAS BOGOTA</v>
      </c>
      <c r="C7218" t="s">
        <v>188</v>
      </c>
      <c r="D7218" s="2">
        <v>42467</v>
      </c>
      <c r="E7218" s="2" t="s">
        <v>9285</v>
      </c>
      <c r="F7218">
        <v>30</v>
      </c>
      <c r="G7218" t="s">
        <v>122</v>
      </c>
      <c r="H7218" t="str">
        <f>VLOOKUP(G7218,Códigos!$K$2:$L$250,2,0)</f>
        <v>ANTIPILLING 300 LUNA</v>
      </c>
      <c r="I7218" s="1">
        <v>200</v>
      </c>
      <c r="J7218" s="6">
        <v>1200000</v>
      </c>
      <c r="K7218" t="s">
        <v>158</v>
      </c>
      <c r="L7218" t="str">
        <f>VLOOKUP(K7218,Códigos!$N$2:$O$376,2,0)</f>
        <v>TINTORERIA ASITEX S A</v>
      </c>
      <c r="M7218" t="s">
        <v>21</v>
      </c>
      <c r="N7218" t="str">
        <f>VLOOKUP(M7218,Códigos!$Q$2:$R$26,2,0)</f>
        <v>GENENCOR CUERO</v>
      </c>
      <c r="O7218" t="s">
        <v>27</v>
      </c>
      <c r="P7218" t="str">
        <f>VLOOKUP(O7218,Códigos!$B$2:$C$19,2,0)</f>
        <v>BOGOTÁ, D.C.</v>
      </c>
      <c r="Q7218" t="s">
        <v>28</v>
      </c>
      <c r="R7218" t="str">
        <f>VLOOKUP(Q7218,Códigos!$E$2:$F$52,2,0)</f>
        <v>BOGOTÁ, D.C.</v>
      </c>
      <c r="S7218" t="s">
        <v>19</v>
      </c>
      <c r="T7218" t="str">
        <f>VLOOKUP(S7218,Códigos!$T$3:$U$14,2,0)</f>
        <v>BIOINDUSTRIA</v>
      </c>
      <c r="U7218" s="6">
        <v>1951.85</v>
      </c>
      <c r="V7218" s="6">
        <v>614.80134231626414</v>
      </c>
    </row>
    <row r="7219" spans="1:22" x14ac:dyDescent="0.25">
      <c r="A7219" t="s">
        <v>4188</v>
      </c>
      <c r="B7219" t="str">
        <f>VLOOKUP(A7219,Códigos!$H$3:$I$19,2,0)</f>
        <v>ELIANA LONDOÑO - TEXTIL</v>
      </c>
      <c r="C7219" t="s">
        <v>5435</v>
      </c>
      <c r="D7219" s="2">
        <v>42467</v>
      </c>
      <c r="E7219" s="2" t="s">
        <v>9285</v>
      </c>
      <c r="F7219">
        <v>30</v>
      </c>
      <c r="G7219" t="s">
        <v>1979</v>
      </c>
      <c r="H7219" t="str">
        <f>VLOOKUP(G7219,Códigos!$K$2:$L$250,2,0)</f>
        <v>INDICANT-COLOR</v>
      </c>
      <c r="I7219" s="1">
        <v>30</v>
      </c>
      <c r="J7219" s="6">
        <v>309000</v>
      </c>
      <c r="K7219" t="s">
        <v>4206</v>
      </c>
      <c r="L7219" t="str">
        <f>VLOOKUP(K7219,Códigos!$N$2:$O$376,2,0)</f>
        <v>MODA COLOR´S LTDA</v>
      </c>
      <c r="M7219" t="s">
        <v>980</v>
      </c>
      <c r="N7219" t="str">
        <f>VLOOKUP(M7219,Códigos!$Q$2:$R$26,2,0)</f>
        <v>ANDICOL</v>
      </c>
      <c r="O7219" t="s">
        <v>27</v>
      </c>
      <c r="P7219" t="str">
        <f>VLOOKUP(O7219,Códigos!$B$2:$C$19,2,0)</f>
        <v>BOGOTÁ, D.C.</v>
      </c>
      <c r="Q7219" t="s">
        <v>28</v>
      </c>
      <c r="R7219" t="str">
        <f>VLOOKUP(Q7219,Códigos!$E$2:$F$52,2,0)</f>
        <v>BOGOTÁ, D.C.</v>
      </c>
      <c r="S7219" t="s">
        <v>19</v>
      </c>
      <c r="T7219" t="str">
        <f>VLOOKUP(S7219,Códigos!$T$3:$U$14,2,0)</f>
        <v>BIOINDUSTRIA</v>
      </c>
      <c r="U7219" s="6">
        <v>1951.85</v>
      </c>
      <c r="V7219" s="6">
        <v>158.31134564643801</v>
      </c>
    </row>
    <row r="7220" spans="1:22" x14ac:dyDescent="0.25">
      <c r="A7220" t="s">
        <v>7896</v>
      </c>
      <c r="B7220" t="str">
        <f>VLOOKUP(A7220,Códigos!$H$3:$I$19,2,0)</f>
        <v>ALEXANDRA CASTILLO</v>
      </c>
      <c r="C7220" t="s">
        <v>7990</v>
      </c>
      <c r="D7220" s="2">
        <v>42467</v>
      </c>
      <c r="E7220" s="2" t="s">
        <v>9285</v>
      </c>
      <c r="F7220">
        <v>0</v>
      </c>
      <c r="G7220" t="s">
        <v>291</v>
      </c>
      <c r="H7220" t="str">
        <f>VLOOKUP(G7220,Códigos!$K$2:$L$250,2,0)</f>
        <v>SYLOID ED-30</v>
      </c>
      <c r="I7220" s="1">
        <v>50</v>
      </c>
      <c r="J7220" s="6">
        <v>466667</v>
      </c>
      <c r="K7220" t="s">
        <v>2899</v>
      </c>
      <c r="L7220" t="str">
        <f>VLOOKUP(K7220,Códigos!$N$2:$O$376,2,0)</f>
        <v>REDETRANS S.A.</v>
      </c>
      <c r="M7220" t="s">
        <v>21</v>
      </c>
      <c r="N7220" t="str">
        <f>VLOOKUP(M7220,Códigos!$Q$2:$R$26,2,0)</f>
        <v>GENENCOR CUERO</v>
      </c>
      <c r="O7220" t="s">
        <v>119</v>
      </c>
      <c r="P7220" t="str">
        <f>VLOOKUP(O7220,Códigos!$B$2:$C$19,2,0)</f>
        <v>CUNDINAMARCA</v>
      </c>
      <c r="Q7220" t="s">
        <v>258</v>
      </c>
      <c r="R7220" t="str">
        <f>VLOOKUP(Q7220,Códigos!$E$2:$F$52,2,0)</f>
        <v>MOSQUERA</v>
      </c>
      <c r="S7220" t="s">
        <v>21</v>
      </c>
      <c r="T7220" t="str">
        <f>VLOOKUP(S7220,Códigos!$T$3:$U$14,2,0)</f>
        <v>ESPECIALIDADES QUIMICAS</v>
      </c>
      <c r="U7220" s="6">
        <v>1951.85</v>
      </c>
      <c r="V7220" s="6">
        <v>239.08958167892001</v>
      </c>
    </row>
    <row r="7221" spans="1:22" x14ac:dyDescent="0.25">
      <c r="A7221" t="s">
        <v>2952</v>
      </c>
      <c r="B7221" t="str">
        <f>VLOOKUP(A7221,Códigos!$H$3:$I$19,2,0)</f>
        <v>SUSANA ESTRADA E.</v>
      </c>
      <c r="C7221" t="s">
        <v>3932</v>
      </c>
      <c r="D7221" s="2">
        <v>42467</v>
      </c>
      <c r="E7221" s="2" t="s">
        <v>9285</v>
      </c>
      <c r="F7221">
        <v>60</v>
      </c>
      <c r="G7221" t="s">
        <v>430</v>
      </c>
      <c r="H7221" t="str">
        <f>VLOOKUP(G7221,Códigos!$K$2:$L$250,2,0)</f>
        <v>SANTICIZER 160</v>
      </c>
      <c r="I7221" s="1">
        <v>460</v>
      </c>
      <c r="J7221" s="6">
        <v>5791137.7999999998</v>
      </c>
      <c r="K7221" t="s">
        <v>3641</v>
      </c>
      <c r="L7221" t="str">
        <f>VLOOKUP(K7221,Códigos!$N$2:$O$376,2,0)</f>
        <v>PRINCOLOR S.A.</v>
      </c>
      <c r="M7221" t="s">
        <v>272</v>
      </c>
      <c r="N7221" t="str">
        <f>VLOOKUP(M7221,Códigos!$Q$2:$R$26,2,0)</f>
        <v>FERRO</v>
      </c>
      <c r="O7221" t="s">
        <v>39</v>
      </c>
      <c r="P7221" t="str">
        <f>VLOOKUP(O7221,Códigos!$B$2:$C$19,2,0)</f>
        <v>ANTIOQUIA</v>
      </c>
      <c r="Q7221" t="s">
        <v>2729</v>
      </c>
      <c r="R7221" t="str">
        <f>VLOOKUP(Q7221,Códigos!$E$2:$F$52,2,0)</f>
        <v>MEDELLÍN</v>
      </c>
      <c r="S7221" t="s">
        <v>21</v>
      </c>
      <c r="T7221" t="str">
        <f>VLOOKUP(S7221,Códigos!$T$3:$U$14,2,0)</f>
        <v>ESPECIALIDADES QUIMICAS</v>
      </c>
      <c r="U7221" s="6">
        <v>1951.85</v>
      </c>
      <c r="V7221" s="6">
        <v>2966.9994108153805</v>
      </c>
    </row>
    <row r="7222" spans="1:22" x14ac:dyDescent="0.25">
      <c r="A7222" t="s">
        <v>272</v>
      </c>
      <c r="B7222" t="str">
        <f>VLOOKUP(A7222,Códigos!$H$3:$I$19,2,0)</f>
        <v>LINA MERCEDES RUBIO GOMEZ</v>
      </c>
      <c r="C7222" t="s">
        <v>908</v>
      </c>
      <c r="D7222" s="2">
        <v>42467</v>
      </c>
      <c r="E7222" s="2" t="s">
        <v>9285</v>
      </c>
      <c r="F7222">
        <v>30</v>
      </c>
      <c r="G7222" t="s">
        <v>789</v>
      </c>
      <c r="H7222" t="str">
        <f>VLOOKUP(G7222,Códigos!$K$2:$L$250,2,0)</f>
        <v>PURAFECT BLEND 102E</v>
      </c>
      <c r="I7222" s="1">
        <v>1600</v>
      </c>
      <c r="J7222" s="6">
        <v>44346032</v>
      </c>
      <c r="K7222" t="s">
        <v>827</v>
      </c>
      <c r="L7222" t="str">
        <f>VLOOKUP(K7222,Códigos!$N$2:$O$376,2,0)</f>
        <v>AZUL K S.A.</v>
      </c>
      <c r="M7222" t="s">
        <v>793</v>
      </c>
      <c r="N7222" t="str">
        <f>VLOOKUP(M7222,Códigos!$Q$2:$R$26,2,0)</f>
        <v>GENENOR DETERGENTES</v>
      </c>
      <c r="O7222" t="s">
        <v>27</v>
      </c>
      <c r="P7222" t="str">
        <f>VLOOKUP(O7222,Códigos!$B$2:$C$19,2,0)</f>
        <v>BOGOTÁ, D.C.</v>
      </c>
      <c r="Q7222" t="s">
        <v>28</v>
      </c>
      <c r="R7222" t="str">
        <f>VLOOKUP(Q7222,Códigos!$E$2:$F$52,2,0)</f>
        <v>BOGOTÁ, D.C.</v>
      </c>
      <c r="S7222" t="s">
        <v>19</v>
      </c>
      <c r="T7222" t="str">
        <f>VLOOKUP(S7222,Códigos!$T$3:$U$14,2,0)</f>
        <v>BIOINDUSTRIA</v>
      </c>
      <c r="U7222" s="6">
        <v>1951.85</v>
      </c>
      <c r="V7222" s="6">
        <v>22720</v>
      </c>
    </row>
    <row r="7223" spans="1:22" x14ac:dyDescent="0.25">
      <c r="A7223" t="s">
        <v>980</v>
      </c>
      <c r="B7223" t="str">
        <f>VLOOKUP(A7223,Códigos!$H$3:$I$19,2,0)</f>
        <v>JENNY GOMEZ VALENCIA</v>
      </c>
      <c r="C7223" t="s">
        <v>2225</v>
      </c>
      <c r="D7223" s="2">
        <v>42467</v>
      </c>
      <c r="E7223" s="2" t="s">
        <v>9285</v>
      </c>
      <c r="F7223">
        <v>60</v>
      </c>
      <c r="G7223" t="s">
        <v>1042</v>
      </c>
      <c r="H7223" t="str">
        <f>VLOOKUP(G7223,Códigos!$K$2:$L$250,2,0)</f>
        <v>ETHANOL RED</v>
      </c>
      <c r="I7223" s="1">
        <v>30</v>
      </c>
      <c r="J7223" s="6">
        <v>1169700</v>
      </c>
      <c r="K7223" t="s">
        <v>1152</v>
      </c>
      <c r="L7223" t="str">
        <f>VLOOKUP(K7223,Códigos!$N$2:$O$376,2,0)</f>
        <v>RIOPAILA CASTILLA S.A.</v>
      </c>
      <c r="M7223" t="s">
        <v>1016</v>
      </c>
      <c r="N7223" t="str">
        <f>VLOOKUP(M7223,Códigos!$Q$2:$R$26,2,0)</f>
        <v>FERMENTIS- SAFMEX</v>
      </c>
      <c r="O7223" t="s">
        <v>594</v>
      </c>
      <c r="P7223" t="str">
        <f>VLOOKUP(O7223,Códigos!$B$2:$C$19,2,0)</f>
        <v>VALLE DEL CAUCA</v>
      </c>
      <c r="Q7223" t="s">
        <v>595</v>
      </c>
      <c r="R7223" t="str">
        <f>VLOOKUP(Q7223,Códigos!$E$2:$F$52,2,0)</f>
        <v>CALI</v>
      </c>
      <c r="S7223" t="s">
        <v>19</v>
      </c>
      <c r="T7223" t="str">
        <f>VLOOKUP(S7223,Códigos!$T$3:$U$14,2,0)</f>
        <v>BIOINDUSTRIA</v>
      </c>
      <c r="U7223" s="6">
        <v>1951.85</v>
      </c>
      <c r="V7223" s="6">
        <v>599.27760842277837</v>
      </c>
    </row>
    <row r="7224" spans="1:22" x14ac:dyDescent="0.25">
      <c r="A7224" t="s">
        <v>7896</v>
      </c>
      <c r="B7224" t="str">
        <f>VLOOKUP(A7224,Códigos!$H$3:$I$19,2,0)</f>
        <v>ALEXANDRA CASTILLO</v>
      </c>
      <c r="C7224" t="s">
        <v>8089</v>
      </c>
      <c r="D7224" s="2">
        <v>42467</v>
      </c>
      <c r="E7224" s="2" t="s">
        <v>9285</v>
      </c>
      <c r="F7224">
        <v>30</v>
      </c>
      <c r="G7224" t="s">
        <v>430</v>
      </c>
      <c r="H7224" t="str">
        <f>VLOOKUP(G7224,Códigos!$K$2:$L$250,2,0)</f>
        <v>SANTICIZER 160</v>
      </c>
      <c r="I7224" s="1">
        <v>230</v>
      </c>
      <c r="J7224" s="6">
        <v>2738446.7</v>
      </c>
      <c r="K7224" t="s">
        <v>339</v>
      </c>
      <c r="L7224" t="str">
        <f>VLOOKUP(K7224,Códigos!$N$2:$O$376,2,0)</f>
        <v>MANUFACTURAS TERMINADAS S.A.  MANTESA</v>
      </c>
      <c r="M7224" t="s">
        <v>272</v>
      </c>
      <c r="N7224" t="str">
        <f>VLOOKUP(M7224,Códigos!$Q$2:$R$26,2,0)</f>
        <v>FERRO</v>
      </c>
      <c r="O7224" t="s">
        <v>119</v>
      </c>
      <c r="P7224" t="str">
        <f>VLOOKUP(O7224,Códigos!$B$2:$C$19,2,0)</f>
        <v>CUNDINAMARCA</v>
      </c>
      <c r="Q7224" t="s">
        <v>341</v>
      </c>
      <c r="R7224" t="str">
        <f>VLOOKUP(Q7224,Códigos!$E$2:$F$52,2,0)</f>
        <v>TOCANCIPÁ</v>
      </c>
      <c r="S7224" t="s">
        <v>21</v>
      </c>
      <c r="T7224" t="str">
        <f>VLOOKUP(S7224,Códigos!$T$3:$U$14,2,0)</f>
        <v>ESPECIALIDADES QUIMICAS</v>
      </c>
      <c r="U7224" s="6">
        <v>1951.85</v>
      </c>
      <c r="V7224" s="6">
        <v>1403.0005891846199</v>
      </c>
    </row>
    <row r="7225" spans="1:22" x14ac:dyDescent="0.25">
      <c r="A7225" t="s">
        <v>5636</v>
      </c>
      <c r="B7225" t="str">
        <f>VLOOKUP(A7225,Códigos!$H$3:$I$19,2,0)</f>
        <v>TEXTILERAS MEDELLIN</v>
      </c>
      <c r="C7225" t="s">
        <v>5692</v>
      </c>
      <c r="D7225" s="2">
        <v>42467</v>
      </c>
      <c r="E7225" s="2" t="s">
        <v>9285</v>
      </c>
      <c r="F7225">
        <v>45</v>
      </c>
      <c r="G7225" t="s">
        <v>120</v>
      </c>
      <c r="H7225" t="str">
        <f>VLOOKUP(G7225,Códigos!$K$2:$L$250,2,0)</f>
        <v>CATALASE 700</v>
      </c>
      <c r="I7225" s="1">
        <v>200</v>
      </c>
      <c r="J7225" s="6">
        <v>520000</v>
      </c>
      <c r="K7225" t="s">
        <v>5646</v>
      </c>
      <c r="L7225" t="str">
        <f>VLOOKUP(K7225,Códigos!$N$2:$O$376,2,0)</f>
        <v>TEÑIMOS S.A.</v>
      </c>
      <c r="M7225" t="s">
        <v>21</v>
      </c>
      <c r="N7225" t="str">
        <f>VLOOKUP(M7225,Códigos!$Q$2:$R$26,2,0)</f>
        <v>GENENCOR CUERO</v>
      </c>
      <c r="O7225" t="s">
        <v>39</v>
      </c>
      <c r="P7225" t="str">
        <f>VLOOKUP(O7225,Códigos!$B$2:$C$19,2,0)</f>
        <v>ANTIOQUIA</v>
      </c>
      <c r="Q7225" t="s">
        <v>2729</v>
      </c>
      <c r="R7225" t="str">
        <f>VLOOKUP(Q7225,Códigos!$E$2:$F$52,2,0)</f>
        <v>MEDELLÍN</v>
      </c>
      <c r="S7225" t="s">
        <v>19</v>
      </c>
      <c r="T7225" t="str">
        <f>VLOOKUP(S7225,Códigos!$T$3:$U$14,2,0)</f>
        <v>BIOINDUSTRIA</v>
      </c>
      <c r="U7225" s="6">
        <v>1951.85</v>
      </c>
      <c r="V7225" s="6">
        <v>266.41391500371446</v>
      </c>
    </row>
    <row r="7226" spans="1:22" x14ac:dyDescent="0.25">
      <c r="A7226" t="s">
        <v>980</v>
      </c>
      <c r="B7226" t="str">
        <f>VLOOKUP(A7226,Códigos!$H$3:$I$19,2,0)</f>
        <v>JENNY GOMEZ VALENCIA</v>
      </c>
      <c r="C7226" t="s">
        <v>1905</v>
      </c>
      <c r="D7226" s="2">
        <v>42467</v>
      </c>
      <c r="E7226" s="2" t="s">
        <v>9285</v>
      </c>
      <c r="F7226">
        <v>60</v>
      </c>
      <c r="G7226" t="s">
        <v>430</v>
      </c>
      <c r="H7226" t="str">
        <f>VLOOKUP(G7226,Códigos!$K$2:$L$250,2,0)</f>
        <v>SANTICIZER 160</v>
      </c>
      <c r="I7226" s="1">
        <v>460</v>
      </c>
      <c r="J7226" s="6">
        <v>6311660</v>
      </c>
      <c r="K7226" t="s">
        <v>1902</v>
      </c>
      <c r="L7226" t="str">
        <f>VLOOKUP(K7226,Códigos!$N$2:$O$376,2,0)</f>
        <v>MOMENTIVE QUIMICA S.A.</v>
      </c>
      <c r="M7226" t="s">
        <v>272</v>
      </c>
      <c r="N7226" t="str">
        <f>VLOOKUP(M7226,Códigos!$Q$2:$R$26,2,0)</f>
        <v>FERRO</v>
      </c>
      <c r="O7226" t="s">
        <v>594</v>
      </c>
      <c r="P7226" t="str">
        <f>VLOOKUP(O7226,Códigos!$B$2:$C$19,2,0)</f>
        <v>VALLE DEL CAUCA</v>
      </c>
      <c r="Q7226" t="s">
        <v>1102</v>
      </c>
      <c r="R7226" t="str">
        <f>VLOOKUP(Q7226,Códigos!$E$2:$F$52,2,0)</f>
        <v>YUMBO</v>
      </c>
      <c r="S7226" t="s">
        <v>21</v>
      </c>
      <c r="T7226" t="str">
        <f>VLOOKUP(S7226,Códigos!$T$3:$U$14,2,0)</f>
        <v>ESPECIALIDADES QUIMICAS</v>
      </c>
      <c r="U7226" s="6">
        <v>1951.85</v>
      </c>
      <c r="V7226" s="6">
        <v>3233.6808668698927</v>
      </c>
    </row>
    <row r="7227" spans="1:22" x14ac:dyDescent="0.25">
      <c r="A7227" t="s">
        <v>2952</v>
      </c>
      <c r="B7227" t="str">
        <f>VLOOKUP(A7227,Códigos!$H$3:$I$19,2,0)</f>
        <v>SUSANA ESTRADA E.</v>
      </c>
      <c r="C7227" t="s">
        <v>3085</v>
      </c>
      <c r="D7227" s="2">
        <v>42467</v>
      </c>
      <c r="E7227" s="2" t="s">
        <v>9285</v>
      </c>
      <c r="F7227">
        <v>60</v>
      </c>
      <c r="G7227" t="s">
        <v>2970</v>
      </c>
      <c r="H7227" t="str">
        <f>VLOOKUP(G7227,Códigos!$K$2:$L$250,2,0)</f>
        <v>ADITIVO 71</v>
      </c>
      <c r="I7227" s="1">
        <v>200</v>
      </c>
      <c r="J7227" s="6">
        <v>11125546</v>
      </c>
      <c r="K7227" t="s">
        <v>2971</v>
      </c>
      <c r="L7227" t="str">
        <f>VLOOKUP(K7227,Códigos!$N$2:$O$376,2,0)</f>
        <v>COLORQUIMICA S.A.</v>
      </c>
      <c r="M7227" t="s">
        <v>19</v>
      </c>
      <c r="N7227" t="str">
        <f>VLOOKUP(M7227,Códigos!$Q$2:$R$26,2,0)</f>
        <v>BASF QUIMICA</v>
      </c>
      <c r="O7227" t="s">
        <v>39</v>
      </c>
      <c r="P7227" t="str">
        <f>VLOOKUP(O7227,Códigos!$B$2:$C$19,2,0)</f>
        <v>ANTIOQUIA</v>
      </c>
      <c r="Q7227" t="s">
        <v>2949</v>
      </c>
      <c r="R7227" t="str">
        <f>VLOOKUP(Q7227,Códigos!$E$2:$F$52,2,0)</f>
        <v>LA ESTRELLA</v>
      </c>
      <c r="S7227" t="s">
        <v>21</v>
      </c>
      <c r="T7227" t="str">
        <f>VLOOKUP(S7227,Códigos!$T$3:$U$14,2,0)</f>
        <v>ESPECIALIDADES QUIMICAS</v>
      </c>
      <c r="U7227" s="6">
        <v>1951.85</v>
      </c>
      <c r="V7227" s="6">
        <v>5700.0005123344517</v>
      </c>
    </row>
    <row r="7228" spans="1:22" x14ac:dyDescent="0.25">
      <c r="A7228" t="s">
        <v>980</v>
      </c>
      <c r="B7228" t="str">
        <f>VLOOKUP(A7228,Códigos!$H$3:$I$19,2,0)</f>
        <v>JENNY GOMEZ VALENCIA</v>
      </c>
      <c r="C7228" t="s">
        <v>1552</v>
      </c>
      <c r="D7228" s="2">
        <v>42467</v>
      </c>
      <c r="E7228" s="2" t="s">
        <v>9285</v>
      </c>
      <c r="F7228">
        <v>60</v>
      </c>
      <c r="G7228" t="s">
        <v>1269</v>
      </c>
      <c r="H7228" t="str">
        <f>VLOOKUP(G7228,Códigos!$K$2:$L$250,2,0)</f>
        <v>LUDOX CL-P</v>
      </c>
      <c r="I7228" s="1">
        <v>267.62</v>
      </c>
      <c r="J7228" s="6">
        <v>3238469.62</v>
      </c>
      <c r="K7228" t="s">
        <v>1270</v>
      </c>
      <c r="L7228" t="str">
        <f>VLOOKUP(K7228,Códigos!$N$2:$O$376,2,0)</f>
        <v>COMPAÑIA COLOMBIANA DE EMPAQUES S A</v>
      </c>
      <c r="M7228" t="s">
        <v>21</v>
      </c>
      <c r="N7228" t="str">
        <f>VLOOKUP(M7228,Códigos!$Q$2:$R$26,2,0)</f>
        <v>GENENCOR CUERO</v>
      </c>
      <c r="O7228" t="s">
        <v>594</v>
      </c>
      <c r="P7228" t="str">
        <f>VLOOKUP(O7228,Códigos!$B$2:$C$19,2,0)</f>
        <v>VALLE DEL CAUCA</v>
      </c>
      <c r="Q7228" t="s">
        <v>990</v>
      </c>
      <c r="R7228" t="str">
        <f>VLOOKUP(Q7228,Códigos!$E$2:$F$52,2,0)</f>
        <v>PALMIRA</v>
      </c>
      <c r="S7228" t="s">
        <v>21</v>
      </c>
      <c r="T7228" t="str">
        <f>VLOOKUP(S7228,Códigos!$T$3:$U$14,2,0)</f>
        <v>ESPECIALIDADES QUIMICAS</v>
      </c>
      <c r="U7228" s="6">
        <v>1951.85</v>
      </c>
      <c r="V7228" s="6">
        <v>1659.1795578553681</v>
      </c>
    </row>
    <row r="7229" spans="1:22" x14ac:dyDescent="0.25">
      <c r="A7229" t="s">
        <v>1050</v>
      </c>
      <c r="B7229" t="str">
        <f>VLOOKUP(A7229,Códigos!$H$3:$I$19,2,0)</f>
        <v>ELIANA CRISTINA  LONDOÑO</v>
      </c>
      <c r="C7229" t="s">
        <v>7697</v>
      </c>
      <c r="D7229" s="2">
        <v>42467</v>
      </c>
      <c r="E7229" s="2" t="s">
        <v>9285</v>
      </c>
      <c r="F7229">
        <v>60</v>
      </c>
      <c r="G7229" t="s">
        <v>600</v>
      </c>
      <c r="H7229" t="str">
        <f>VLOOKUP(G7229,Códigos!$K$2:$L$250,2,0)</f>
        <v>ANTIFOAM 1400</v>
      </c>
      <c r="I7229" s="1">
        <v>100</v>
      </c>
      <c r="J7229" s="6">
        <v>4825153</v>
      </c>
      <c r="K7229" t="s">
        <v>586</v>
      </c>
      <c r="L7229" t="str">
        <f>VLOOKUP(K7229,Códigos!$N$2:$O$376,2,0)</f>
        <v>DOW AGROSCIENCES DE COL. S.A.</v>
      </c>
      <c r="M7229" t="s">
        <v>577</v>
      </c>
      <c r="N7229" t="str">
        <f>VLOOKUP(M7229,Códigos!$Q$2:$R$26,2,0)</f>
        <v>XIAMETER</v>
      </c>
      <c r="O7229" t="s">
        <v>47</v>
      </c>
      <c r="P7229" t="str">
        <f>VLOOKUP(O7229,Códigos!$B$2:$C$19,2,0)</f>
        <v>ATLÁNTICO</v>
      </c>
      <c r="Q7229" t="s">
        <v>589</v>
      </c>
      <c r="R7229" t="str">
        <f>VLOOKUP(Q7229,Códigos!$E$2:$F$52,2,0)</f>
        <v>SOLEDAD</v>
      </c>
      <c r="S7229" t="s">
        <v>21</v>
      </c>
      <c r="T7229" t="str">
        <f>VLOOKUP(S7229,Códigos!$T$3:$U$14,2,0)</f>
        <v>ESPECIALIDADES QUIMICAS</v>
      </c>
      <c r="U7229" s="6">
        <v>1951.85</v>
      </c>
      <c r="V7229" s="6">
        <v>2472.0921177344571</v>
      </c>
    </row>
    <row r="7230" spans="1:22" x14ac:dyDescent="0.25">
      <c r="A7230" t="s">
        <v>4185</v>
      </c>
      <c r="B7230" t="str">
        <f>VLOOKUP(A7230,Códigos!$H$3:$I$19,2,0)</f>
        <v>ANDRES BELTRAN</v>
      </c>
      <c r="C7230" t="s">
        <v>7780</v>
      </c>
      <c r="D7230" s="2">
        <v>42467</v>
      </c>
      <c r="E7230" s="2" t="s">
        <v>9285</v>
      </c>
      <c r="F7230">
        <v>60</v>
      </c>
      <c r="G7230" t="s">
        <v>1259</v>
      </c>
      <c r="H7230" t="str">
        <f>VLOOKUP(G7230,Códigos!$K$2:$L$250,2,0)</f>
        <v>INDIXELL NEUTRAFLEX</v>
      </c>
      <c r="I7230" s="1">
        <v>15</v>
      </c>
      <c r="J7230" s="6">
        <v>1732500</v>
      </c>
      <c r="K7230" t="s">
        <v>1145</v>
      </c>
      <c r="L7230" t="str">
        <f>VLOOKUP(K7230,Códigos!$N$2:$O$376,2,0)</f>
        <v>PACK PLATINO S.A.S.</v>
      </c>
      <c r="M7230" t="s">
        <v>21</v>
      </c>
      <c r="N7230" t="str">
        <f>VLOOKUP(M7230,Códigos!$Q$2:$R$26,2,0)</f>
        <v>GENENCOR CUERO</v>
      </c>
      <c r="O7230" t="s">
        <v>594</v>
      </c>
      <c r="P7230" t="str">
        <f>VLOOKUP(O7230,Códigos!$B$2:$C$19,2,0)</f>
        <v>VALLE DEL CAUCA</v>
      </c>
      <c r="Q7230" t="s">
        <v>595</v>
      </c>
      <c r="R7230" t="str">
        <f>VLOOKUP(Q7230,Códigos!$E$2:$F$52,2,0)</f>
        <v>CALI</v>
      </c>
      <c r="S7230" t="s">
        <v>19</v>
      </c>
      <c r="T7230" t="str">
        <f>VLOOKUP(S7230,Códigos!$T$3:$U$14,2,0)</f>
        <v>BIOINDUSTRIA</v>
      </c>
      <c r="U7230" s="6">
        <v>1951.85</v>
      </c>
      <c r="V7230" s="6">
        <v>887.61943796910623</v>
      </c>
    </row>
    <row r="7231" spans="1:22" x14ac:dyDescent="0.25">
      <c r="A7231" t="s">
        <v>969</v>
      </c>
      <c r="B7231" t="str">
        <f>VLOOKUP(A7231,Códigos!$H$3:$I$19,2,0)</f>
        <v>MARIA ELENA PELAEZ</v>
      </c>
      <c r="C7231" t="s">
        <v>5950</v>
      </c>
      <c r="D7231" s="2">
        <v>42468</v>
      </c>
      <c r="E7231" s="2" t="s">
        <v>9285</v>
      </c>
      <c r="F7231">
        <v>60</v>
      </c>
      <c r="G7231" t="s">
        <v>32</v>
      </c>
      <c r="H7231" t="str">
        <f>VLOOKUP(G7231,Códigos!$K$2:$L$250,2,0)</f>
        <v>INDICOL SN 100</v>
      </c>
      <c r="I7231" s="1">
        <v>100</v>
      </c>
      <c r="J7231" s="6">
        <v>330000</v>
      </c>
      <c r="K7231" t="s">
        <v>5841</v>
      </c>
      <c r="L7231" t="str">
        <f>VLOOKUP(K7231,Códigos!$N$2:$O$376,2,0)</f>
        <v>TEÑIDOS Y ACABADOS ASOCIADOS S A S</v>
      </c>
      <c r="M7231" t="s">
        <v>19</v>
      </c>
      <c r="N7231" t="str">
        <f>VLOOKUP(M7231,Códigos!$Q$2:$R$26,2,0)</f>
        <v>BASF QUIMICA</v>
      </c>
      <c r="O7231" t="s">
        <v>39</v>
      </c>
      <c r="P7231" t="str">
        <f>VLOOKUP(O7231,Códigos!$B$2:$C$19,2,0)</f>
        <v>ANTIOQUIA</v>
      </c>
      <c r="Q7231" t="s">
        <v>998</v>
      </c>
      <c r="R7231" t="str">
        <f>VLOOKUP(Q7231,Códigos!$E$2:$F$52,2,0)</f>
        <v>ITAGÜÍ</v>
      </c>
      <c r="S7231" t="s">
        <v>19</v>
      </c>
      <c r="T7231" t="str">
        <f>VLOOKUP(S7231,Códigos!$T$3:$U$14,2,0)</f>
        <v>BIOINDUSTRIA</v>
      </c>
      <c r="U7231" s="6">
        <v>1937.59</v>
      </c>
      <c r="V7231" s="6">
        <v>170.31466925407338</v>
      </c>
    </row>
    <row r="7232" spans="1:22" x14ac:dyDescent="0.25">
      <c r="A7232" t="s">
        <v>980</v>
      </c>
      <c r="B7232" t="str">
        <f>VLOOKUP(A7232,Códigos!$H$3:$I$19,2,0)</f>
        <v>JENNY GOMEZ VALENCIA</v>
      </c>
      <c r="C7232" t="s">
        <v>1950</v>
      </c>
      <c r="D7232" s="2">
        <v>42468</v>
      </c>
      <c r="E7232" s="2" t="s">
        <v>9285</v>
      </c>
      <c r="F7232">
        <v>75</v>
      </c>
      <c r="G7232" t="s">
        <v>452</v>
      </c>
      <c r="H7232" t="str">
        <f>VLOOKUP(G7232,Códigos!$K$2:$L$250,2,0)</f>
        <v>CAPSTONE FS-60</v>
      </c>
      <c r="I7232" s="1">
        <v>18.16</v>
      </c>
      <c r="J7232" s="6">
        <v>4405507.04</v>
      </c>
      <c r="K7232" t="s">
        <v>1076</v>
      </c>
      <c r="L7232" t="str">
        <f>VLOOKUP(K7232,Códigos!$N$2:$O$376,2,0)</f>
        <v>RECKITT Y BENCKISER COLOMBIA S.A.</v>
      </c>
      <c r="M7232" t="s">
        <v>435</v>
      </c>
      <c r="N7232" t="str">
        <f>VLOOKUP(M7232,Códigos!$Q$2:$R$26,2,0)</f>
        <v>AUXICOLOR LTDA</v>
      </c>
      <c r="O7232" t="s">
        <v>594</v>
      </c>
      <c r="P7232" t="str">
        <f>VLOOKUP(O7232,Códigos!$B$2:$C$19,2,0)</f>
        <v>VALLE DEL CAUCA</v>
      </c>
      <c r="Q7232" t="s">
        <v>595</v>
      </c>
      <c r="R7232" t="str">
        <f>VLOOKUP(Q7232,Códigos!$E$2:$F$52,2,0)</f>
        <v>CALI</v>
      </c>
      <c r="S7232" t="s">
        <v>21</v>
      </c>
      <c r="T7232" t="str">
        <f>VLOOKUP(S7232,Códigos!$T$3:$U$14,2,0)</f>
        <v>ESPECIALIDADES QUIMICAS</v>
      </c>
      <c r="U7232" s="6">
        <v>1937.59</v>
      </c>
      <c r="V7232" s="6">
        <v>2273.70446792149</v>
      </c>
    </row>
    <row r="7233" spans="1:22" x14ac:dyDescent="0.25">
      <c r="A7233" t="s">
        <v>19</v>
      </c>
      <c r="B7233" t="str">
        <f>VLOOKUP(A7233,Códigos!$H$3:$I$19,2,0)</f>
        <v>TEXTILERAS BOGOTA</v>
      </c>
      <c r="C7233" t="s">
        <v>189</v>
      </c>
      <c r="D7233" s="2">
        <v>42468</v>
      </c>
      <c r="E7233" s="2" t="s">
        <v>9285</v>
      </c>
      <c r="F7233">
        <v>30</v>
      </c>
      <c r="G7233" t="s">
        <v>122</v>
      </c>
      <c r="H7233" t="str">
        <f>VLOOKUP(G7233,Códigos!$K$2:$L$250,2,0)</f>
        <v>ANTIPILLING 300 LUNA</v>
      </c>
      <c r="I7233" s="1">
        <v>120</v>
      </c>
      <c r="J7233" s="6">
        <v>720000</v>
      </c>
      <c r="K7233" t="s">
        <v>158</v>
      </c>
      <c r="L7233" t="str">
        <f>VLOOKUP(K7233,Códigos!$N$2:$O$376,2,0)</f>
        <v>TINTORERIA ASITEX S A</v>
      </c>
      <c r="M7233" t="s">
        <v>21</v>
      </c>
      <c r="N7233" t="str">
        <f>VLOOKUP(M7233,Códigos!$Q$2:$R$26,2,0)</f>
        <v>GENENCOR CUERO</v>
      </c>
      <c r="O7233" t="s">
        <v>27</v>
      </c>
      <c r="P7233" t="str">
        <f>VLOOKUP(O7233,Códigos!$B$2:$C$19,2,0)</f>
        <v>BOGOTÁ, D.C.</v>
      </c>
      <c r="Q7233" t="s">
        <v>28</v>
      </c>
      <c r="R7233" t="str">
        <f>VLOOKUP(Q7233,Códigos!$E$2:$F$52,2,0)</f>
        <v>BOGOTÁ, D.C.</v>
      </c>
      <c r="S7233" t="s">
        <v>19</v>
      </c>
      <c r="T7233" t="str">
        <f>VLOOKUP(S7233,Códigos!$T$3:$U$14,2,0)</f>
        <v>BIOINDUSTRIA</v>
      </c>
      <c r="U7233" s="6">
        <v>1937.59</v>
      </c>
      <c r="V7233" s="6">
        <v>371.59564200888735</v>
      </c>
    </row>
    <row r="7234" spans="1:22" x14ac:dyDescent="0.25">
      <c r="A7234" t="s">
        <v>4188</v>
      </c>
      <c r="B7234" t="str">
        <f>VLOOKUP(A7234,Códigos!$H$3:$I$19,2,0)</f>
        <v>ELIANA LONDOÑO - TEXTIL</v>
      </c>
      <c r="C7234" t="s">
        <v>4795</v>
      </c>
      <c r="D7234" s="2">
        <v>42468</v>
      </c>
      <c r="E7234" s="2" t="s">
        <v>9285</v>
      </c>
      <c r="F7234">
        <v>30</v>
      </c>
      <c r="G7234" t="s">
        <v>4319</v>
      </c>
      <c r="H7234" t="str">
        <f>VLOOKUP(G7234,Códigos!$K$2:$L$250,2,0)</f>
        <v>INDESIZE 103 DLC</v>
      </c>
      <c r="I7234" s="1">
        <v>30</v>
      </c>
      <c r="J7234" s="6">
        <v>99000</v>
      </c>
      <c r="K7234" t="s">
        <v>4329</v>
      </c>
      <c r="L7234" t="str">
        <f>VLOOKUP(K7234,Códigos!$N$2:$O$376,2,0)</f>
        <v>TINTORERIA TIVOLI S.A.S.</v>
      </c>
      <c r="M7234" t="s">
        <v>21</v>
      </c>
      <c r="N7234" t="str">
        <f>VLOOKUP(M7234,Códigos!$Q$2:$R$26,2,0)</f>
        <v>GENENCOR CUERO</v>
      </c>
      <c r="O7234" t="s">
        <v>27</v>
      </c>
      <c r="P7234" t="str">
        <f>VLOOKUP(O7234,Códigos!$B$2:$C$19,2,0)</f>
        <v>BOGOTÁ, D.C.</v>
      </c>
      <c r="Q7234" t="s">
        <v>28</v>
      </c>
      <c r="R7234" t="str">
        <f>VLOOKUP(Q7234,Códigos!$E$2:$F$52,2,0)</f>
        <v>BOGOTÁ, D.C.</v>
      </c>
      <c r="S7234" t="s">
        <v>19</v>
      </c>
      <c r="T7234" t="str">
        <f>VLOOKUP(S7234,Códigos!$T$3:$U$14,2,0)</f>
        <v>BIOINDUSTRIA</v>
      </c>
      <c r="U7234" s="6">
        <v>1937.59</v>
      </c>
      <c r="V7234" s="6">
        <v>51.09440077622201</v>
      </c>
    </row>
    <row r="7235" spans="1:22" x14ac:dyDescent="0.25">
      <c r="A7235" t="s">
        <v>2952</v>
      </c>
      <c r="B7235" t="str">
        <f>VLOOKUP(A7235,Códigos!$H$3:$I$19,2,0)</f>
        <v>SUSANA ESTRADA E.</v>
      </c>
      <c r="C7235" t="s">
        <v>3522</v>
      </c>
      <c r="D7235" s="2">
        <v>42468</v>
      </c>
      <c r="E7235" s="2" t="s">
        <v>9285</v>
      </c>
      <c r="F7235">
        <v>30</v>
      </c>
      <c r="G7235" t="s">
        <v>3245</v>
      </c>
      <c r="H7235" t="str">
        <f>VLOOKUP(G7235,Códigos!$K$2:$L$250,2,0)</f>
        <v>SYLOID C - 906</v>
      </c>
      <c r="I7235" s="1">
        <v>15</v>
      </c>
      <c r="J7235" s="6">
        <v>421716.45</v>
      </c>
      <c r="K7235" t="s">
        <v>3246</v>
      </c>
      <c r="L7235" t="str">
        <f>VLOOKUP(K7235,Códigos!$N$2:$O$376,2,0)</f>
        <v>INDUSTRIAS AROS Y AROS MARFIL S.A.S.</v>
      </c>
      <c r="M7235" t="s">
        <v>21</v>
      </c>
      <c r="N7235" t="str">
        <f>VLOOKUP(M7235,Códigos!$Q$2:$R$26,2,0)</f>
        <v>GENENCOR CUERO</v>
      </c>
      <c r="O7235" t="s">
        <v>39</v>
      </c>
      <c r="P7235" t="str">
        <f>VLOOKUP(O7235,Códigos!$B$2:$C$19,2,0)</f>
        <v>ANTIOQUIA</v>
      </c>
      <c r="Q7235" t="s">
        <v>2949</v>
      </c>
      <c r="R7235" t="str">
        <f>VLOOKUP(Q7235,Códigos!$E$2:$F$52,2,0)</f>
        <v>LA ESTRELLA</v>
      </c>
      <c r="S7235" t="s">
        <v>21</v>
      </c>
      <c r="T7235" t="str">
        <f>VLOOKUP(S7235,Códigos!$T$3:$U$14,2,0)</f>
        <v>ESPECIALIDADES QUIMICAS</v>
      </c>
      <c r="U7235" s="6">
        <v>1937.59</v>
      </c>
      <c r="V7235" s="6">
        <v>217.64999303258173</v>
      </c>
    </row>
    <row r="7236" spans="1:22" x14ac:dyDescent="0.25">
      <c r="A7236" t="s">
        <v>7896</v>
      </c>
      <c r="B7236" t="str">
        <f>VLOOKUP(A7236,Códigos!$H$3:$I$19,2,0)</f>
        <v>ALEXANDRA CASTILLO</v>
      </c>
      <c r="C7236" t="s">
        <v>7903</v>
      </c>
      <c r="D7236" s="2">
        <v>42468</v>
      </c>
      <c r="E7236" s="2" t="s">
        <v>9285</v>
      </c>
      <c r="F7236">
        <v>0</v>
      </c>
      <c r="G7236" t="s">
        <v>275</v>
      </c>
      <c r="H7236" t="str">
        <f>VLOOKUP(G7236,Códigos!$K$2:$L$250,2,0)</f>
        <v>ADITIVO 57</v>
      </c>
      <c r="I7236" s="1">
        <v>-1</v>
      </c>
      <c r="J7236" s="6">
        <v>-60867.98</v>
      </c>
      <c r="K7236" t="s">
        <v>2953</v>
      </c>
      <c r="L7236" t="str">
        <f>VLOOKUP(K7236,Códigos!$N$2:$O$376,2,0)</f>
        <v>PRINTUM SAS</v>
      </c>
      <c r="M7236" t="s">
        <v>19</v>
      </c>
      <c r="N7236" t="str">
        <f>VLOOKUP(M7236,Códigos!$Q$2:$R$26,2,0)</f>
        <v>BASF QUIMICA</v>
      </c>
      <c r="O7236" t="s">
        <v>27</v>
      </c>
      <c r="P7236" t="str">
        <f>VLOOKUP(O7236,Códigos!$B$2:$C$19,2,0)</f>
        <v>BOGOTÁ, D.C.</v>
      </c>
      <c r="Q7236" t="s">
        <v>28</v>
      </c>
      <c r="R7236" t="str">
        <f>VLOOKUP(Q7236,Códigos!$E$2:$F$52,2,0)</f>
        <v>BOGOTÁ, D.C.</v>
      </c>
      <c r="S7236" t="s">
        <v>21</v>
      </c>
      <c r="T7236" t="str">
        <f>VLOOKUP(S7236,Códigos!$T$3:$U$14,2,0)</f>
        <v>ESPECIALIDADES QUIMICAS</v>
      </c>
      <c r="U7236" s="6">
        <v>1937.59</v>
      </c>
      <c r="V7236" s="6">
        <v>-31.414272369283495</v>
      </c>
    </row>
    <row r="7237" spans="1:22" x14ac:dyDescent="0.25">
      <c r="A7237" t="s">
        <v>231</v>
      </c>
      <c r="B7237" t="str">
        <f>VLOOKUP(A7237,Códigos!$H$3:$I$19,2,0)</f>
        <v>NATALY VELA</v>
      </c>
      <c r="C7237" t="s">
        <v>2748</v>
      </c>
      <c r="D7237" s="2">
        <v>42468</v>
      </c>
      <c r="E7237" s="2" t="s">
        <v>9285</v>
      </c>
      <c r="F7237">
        <v>0</v>
      </c>
      <c r="G7237" t="s">
        <v>2695</v>
      </c>
      <c r="H7237" t="str">
        <f>VLOOKUP(G7237,Códigos!$K$2:$L$250,2,0)</f>
        <v>SAFALE S-04 * 11.5 GR</v>
      </c>
      <c r="I7237" s="1">
        <v>38</v>
      </c>
      <c r="J7237" s="6">
        <v>316602.32</v>
      </c>
      <c r="K7237" t="s">
        <v>2703</v>
      </c>
      <c r="L7237" t="str">
        <f>VLOOKUP(K7237,Códigos!$N$2:$O$376,2,0)</f>
        <v>DISTRINES LTDA</v>
      </c>
      <c r="M7237" t="s">
        <v>1016</v>
      </c>
      <c r="N7237" t="str">
        <f>VLOOKUP(M7237,Códigos!$Q$2:$R$26,2,0)</f>
        <v>FERMENTIS- SAFMEX</v>
      </c>
      <c r="O7237" t="s">
        <v>27</v>
      </c>
      <c r="P7237" t="str">
        <f>VLOOKUP(O7237,Códigos!$B$2:$C$19,2,0)</f>
        <v>BOGOTÁ, D.C.</v>
      </c>
      <c r="Q7237" t="s">
        <v>28</v>
      </c>
      <c r="R7237" t="str">
        <f>VLOOKUP(Q7237,Códigos!$E$2:$F$52,2,0)</f>
        <v>BOGOTÁ, D.C.</v>
      </c>
      <c r="S7237" t="s">
        <v>19</v>
      </c>
      <c r="T7237" t="str">
        <f>VLOOKUP(S7237,Códigos!$T$3:$U$14,2,0)</f>
        <v>BIOINDUSTRIA</v>
      </c>
      <c r="U7237" s="6">
        <v>1937.59</v>
      </c>
      <c r="V7237" s="6">
        <v>163.40005883597667</v>
      </c>
    </row>
    <row r="7238" spans="1:22" x14ac:dyDescent="0.25">
      <c r="A7238" t="s">
        <v>7896</v>
      </c>
      <c r="B7238" t="str">
        <f>VLOOKUP(A7238,Códigos!$H$3:$I$19,2,0)</f>
        <v>ALEXANDRA CASTILLO</v>
      </c>
      <c r="C7238" t="s">
        <v>7988</v>
      </c>
      <c r="D7238" s="2">
        <v>42468</v>
      </c>
      <c r="E7238" s="2" t="s">
        <v>9285</v>
      </c>
      <c r="F7238">
        <v>60</v>
      </c>
      <c r="G7238" t="s">
        <v>295</v>
      </c>
      <c r="H7238" t="str">
        <f>VLOOKUP(G7238,Códigos!$K$2:$L$250,2,0)</f>
        <v>SYLOID 244 FP</v>
      </c>
      <c r="I7238" s="1">
        <v>20</v>
      </c>
      <c r="J7238" s="6">
        <v>511523.8</v>
      </c>
      <c r="K7238" t="s">
        <v>526</v>
      </c>
      <c r="L7238" t="str">
        <f>VLOOKUP(K7238,Códigos!$N$2:$O$376,2,0)</f>
        <v>PLASTILENE S.A.</v>
      </c>
      <c r="M7238" t="s">
        <v>21</v>
      </c>
      <c r="N7238" t="str">
        <f>VLOOKUP(M7238,Códigos!$Q$2:$R$26,2,0)</f>
        <v>GENENCOR CUERO</v>
      </c>
      <c r="O7238" t="s">
        <v>119</v>
      </c>
      <c r="P7238" t="str">
        <f>VLOOKUP(O7238,Códigos!$B$2:$C$19,2,0)</f>
        <v>CUNDINAMARCA</v>
      </c>
      <c r="Q7238" t="s">
        <v>28</v>
      </c>
      <c r="R7238" t="str">
        <f>VLOOKUP(Q7238,Códigos!$E$2:$F$52,2,0)</f>
        <v>BOGOTÁ, D.C.</v>
      </c>
      <c r="S7238" t="s">
        <v>21</v>
      </c>
      <c r="T7238" t="str">
        <f>VLOOKUP(S7238,Códigos!$T$3:$U$14,2,0)</f>
        <v>ESPECIALIDADES QUIMICAS</v>
      </c>
      <c r="U7238" s="6">
        <v>1937.59</v>
      </c>
      <c r="V7238" s="6">
        <v>264.00002064420232</v>
      </c>
    </row>
    <row r="7239" spans="1:22" x14ac:dyDescent="0.25">
      <c r="A7239" t="s">
        <v>980</v>
      </c>
      <c r="B7239" t="str">
        <f>VLOOKUP(A7239,Códigos!$H$3:$I$19,2,0)</f>
        <v>JENNY GOMEZ VALENCIA</v>
      </c>
      <c r="C7239" t="s">
        <v>1551</v>
      </c>
      <c r="D7239" s="2">
        <v>42468</v>
      </c>
      <c r="E7239" s="2" t="s">
        <v>9285</v>
      </c>
      <c r="F7239">
        <v>60</v>
      </c>
      <c r="G7239" t="s">
        <v>1505</v>
      </c>
      <c r="H7239" t="str">
        <f>VLOOKUP(G7239,Códigos!$K$2:$L$250,2,0)</f>
        <v>MX-309</v>
      </c>
      <c r="I7239" s="1">
        <v>60</v>
      </c>
      <c r="J7239" s="6">
        <v>840000</v>
      </c>
      <c r="K7239" t="s">
        <v>1088</v>
      </c>
      <c r="L7239" t="str">
        <f>VLOOKUP(K7239,Códigos!$N$2:$O$376,2,0)</f>
        <v>GRUPO QUINDICOLOR S.A.</v>
      </c>
      <c r="M7239" t="s">
        <v>21</v>
      </c>
      <c r="N7239" t="str">
        <f>VLOOKUP(M7239,Códigos!$Q$2:$R$26,2,0)</f>
        <v>GENENCOR CUERO</v>
      </c>
      <c r="O7239" t="s">
        <v>1090</v>
      </c>
      <c r="P7239" t="str">
        <f>VLOOKUP(O7239,Códigos!$B$2:$C$19,2,0)</f>
        <v>QUINDIO</v>
      </c>
      <c r="Q7239" t="s">
        <v>1091</v>
      </c>
      <c r="R7239" t="str">
        <f>VLOOKUP(Q7239,Códigos!$E$2:$F$52,2,0)</f>
        <v>ARMENIA</v>
      </c>
      <c r="S7239" t="s">
        <v>21</v>
      </c>
      <c r="T7239" t="str">
        <f>VLOOKUP(S7239,Códigos!$T$3:$U$14,2,0)</f>
        <v>ESPECIALIDADES QUIMICAS</v>
      </c>
      <c r="U7239" s="6">
        <v>1937.59</v>
      </c>
      <c r="V7239" s="6">
        <v>433.5282490103686</v>
      </c>
    </row>
    <row r="7240" spans="1:22" x14ac:dyDescent="0.25">
      <c r="A7240" t="s">
        <v>969</v>
      </c>
      <c r="B7240" t="str">
        <f>VLOOKUP(A7240,Códigos!$H$3:$I$19,2,0)</f>
        <v>MARIA ELENA PELAEZ</v>
      </c>
      <c r="C7240" t="s">
        <v>7503</v>
      </c>
      <c r="D7240" s="2">
        <v>42468</v>
      </c>
      <c r="E7240" s="2" t="s">
        <v>9285</v>
      </c>
      <c r="F7240">
        <v>60</v>
      </c>
      <c r="G7240" t="s">
        <v>7460</v>
      </c>
      <c r="H7240" t="str">
        <f>VLOOKUP(G7240,Códigos!$K$2:$L$250,2,0)</f>
        <v>LIGANTE INDIPRINT ET</v>
      </c>
      <c r="I7240" s="1">
        <v>60</v>
      </c>
      <c r="J7240" s="6">
        <v>315000</v>
      </c>
      <c r="K7240" t="s">
        <v>5809</v>
      </c>
      <c r="L7240" t="str">
        <f>VLOOKUP(K7240,Códigos!$N$2:$O$376,2,0)</f>
        <v>EXPOFARO S.A.S.</v>
      </c>
      <c r="M7240" t="s">
        <v>231</v>
      </c>
      <c r="N7240" t="str">
        <f>VLOOKUP(M7240,Códigos!$Q$2:$R$26,2,0)</f>
        <v>QUIMICA PRODES</v>
      </c>
      <c r="O7240" t="s">
        <v>39</v>
      </c>
      <c r="P7240" t="str">
        <f>VLOOKUP(O7240,Códigos!$B$2:$C$19,2,0)</f>
        <v>ANTIOQUIA</v>
      </c>
      <c r="Q7240" t="s">
        <v>2729</v>
      </c>
      <c r="R7240" t="str">
        <f>VLOOKUP(Q7240,Códigos!$E$2:$F$52,2,0)</f>
        <v>MEDELLÍN</v>
      </c>
      <c r="S7240" t="s">
        <v>19</v>
      </c>
      <c r="T7240" t="str">
        <f>VLOOKUP(S7240,Códigos!$T$3:$U$14,2,0)</f>
        <v>BIOINDUSTRIA</v>
      </c>
      <c r="U7240" s="6">
        <v>1937.59</v>
      </c>
      <c r="V7240" s="6">
        <v>162.57309337888822</v>
      </c>
    </row>
    <row r="7241" spans="1:22" x14ac:dyDescent="0.25">
      <c r="A7241" t="s">
        <v>4188</v>
      </c>
      <c r="B7241" t="str">
        <f>VLOOKUP(A7241,Códigos!$H$3:$I$19,2,0)</f>
        <v>ELIANA LONDOÑO - TEXTIL</v>
      </c>
      <c r="C7241" t="s">
        <v>4794</v>
      </c>
      <c r="D7241" s="2">
        <v>42468</v>
      </c>
      <c r="E7241" s="2" t="s">
        <v>9285</v>
      </c>
      <c r="F7241">
        <v>30</v>
      </c>
      <c r="G7241" t="s">
        <v>4319</v>
      </c>
      <c r="H7241" t="str">
        <f>VLOOKUP(G7241,Códigos!$K$2:$L$250,2,0)</f>
        <v>INDESIZE 103 DLC</v>
      </c>
      <c r="I7241" s="1">
        <v>60</v>
      </c>
      <c r="J7241" s="6">
        <v>198000</v>
      </c>
      <c r="K7241" t="s">
        <v>4729</v>
      </c>
      <c r="L7241" t="str">
        <f>VLOOKUP(K7241,Códigos!$N$2:$O$376,2,0)</f>
        <v>SANI &amp; TEX S.A.S</v>
      </c>
      <c r="M7241" t="s">
        <v>21</v>
      </c>
      <c r="N7241" t="str">
        <f>VLOOKUP(M7241,Códigos!$Q$2:$R$26,2,0)</f>
        <v>GENENCOR CUERO</v>
      </c>
      <c r="O7241" t="s">
        <v>27</v>
      </c>
      <c r="P7241" t="str">
        <f>VLOOKUP(O7241,Códigos!$B$2:$C$19,2,0)</f>
        <v>BOGOTÁ, D.C.</v>
      </c>
      <c r="Q7241" t="s">
        <v>28</v>
      </c>
      <c r="R7241" t="str">
        <f>VLOOKUP(Q7241,Códigos!$E$2:$F$52,2,0)</f>
        <v>BOGOTÁ, D.C.</v>
      </c>
      <c r="S7241" t="s">
        <v>19</v>
      </c>
      <c r="T7241" t="str">
        <f>VLOOKUP(S7241,Códigos!$T$3:$U$14,2,0)</f>
        <v>BIOINDUSTRIA</v>
      </c>
      <c r="U7241" s="6">
        <v>1937.59</v>
      </c>
      <c r="V7241" s="6">
        <v>102.18880155244402</v>
      </c>
    </row>
    <row r="7242" spans="1:22" x14ac:dyDescent="0.25">
      <c r="A7242" t="s">
        <v>4188</v>
      </c>
      <c r="B7242" t="str">
        <f>VLOOKUP(A7242,Códigos!$H$3:$I$19,2,0)</f>
        <v>ELIANA LONDOÑO - TEXTIL</v>
      </c>
      <c r="C7242" t="s">
        <v>4795</v>
      </c>
      <c r="D7242" s="2">
        <v>42468</v>
      </c>
      <c r="E7242" s="2" t="s">
        <v>9285</v>
      </c>
      <c r="F7242">
        <v>30</v>
      </c>
      <c r="G7242" t="s">
        <v>1328</v>
      </c>
      <c r="H7242" t="str">
        <f>VLOOKUP(G7242,Códigos!$K$2:$L$250,2,0)</f>
        <v>INDIXELL 9L</v>
      </c>
      <c r="I7242" s="1">
        <v>30</v>
      </c>
      <c r="J7242" s="6">
        <v>366000</v>
      </c>
      <c r="K7242" t="s">
        <v>4329</v>
      </c>
      <c r="L7242" t="str">
        <f>VLOOKUP(K7242,Códigos!$N$2:$O$376,2,0)</f>
        <v>TINTORERIA TIVOLI S.A.S.</v>
      </c>
      <c r="M7242" t="s">
        <v>21</v>
      </c>
      <c r="N7242" t="str">
        <f>VLOOKUP(M7242,Códigos!$Q$2:$R$26,2,0)</f>
        <v>GENENCOR CUERO</v>
      </c>
      <c r="O7242" t="s">
        <v>27</v>
      </c>
      <c r="P7242" t="str">
        <f>VLOOKUP(O7242,Códigos!$B$2:$C$19,2,0)</f>
        <v>BOGOTÁ, D.C.</v>
      </c>
      <c r="Q7242" t="s">
        <v>28</v>
      </c>
      <c r="R7242" t="str">
        <f>VLOOKUP(Q7242,Códigos!$E$2:$F$52,2,0)</f>
        <v>BOGOTÁ, D.C.</v>
      </c>
      <c r="S7242" t="s">
        <v>19</v>
      </c>
      <c r="T7242" t="str">
        <f>VLOOKUP(S7242,Códigos!$T$3:$U$14,2,0)</f>
        <v>BIOINDUSTRIA</v>
      </c>
      <c r="U7242" s="6">
        <v>1937.59</v>
      </c>
      <c r="V7242" s="6">
        <v>188.89445135451774</v>
      </c>
    </row>
    <row r="7243" spans="1:22" x14ac:dyDescent="0.25">
      <c r="A7243" t="s">
        <v>969</v>
      </c>
      <c r="B7243" t="str">
        <f>VLOOKUP(A7243,Códigos!$H$3:$I$19,2,0)</f>
        <v>MARIA ELENA PELAEZ</v>
      </c>
      <c r="C7243" t="s">
        <v>6606</v>
      </c>
      <c r="D7243" s="2">
        <v>42468</v>
      </c>
      <c r="E7243" s="2" t="s">
        <v>9285</v>
      </c>
      <c r="F7243">
        <v>0</v>
      </c>
      <c r="G7243" t="s">
        <v>1274</v>
      </c>
      <c r="H7243" t="str">
        <f>VLOOKUP(G7243,Códigos!$K$2:$L$250,2,0)</f>
        <v>INDIXELL SUPER FRIA GPB (SA)</v>
      </c>
      <c r="I7243" s="1">
        <v>-5</v>
      </c>
      <c r="J7243" s="6">
        <v>-195000</v>
      </c>
      <c r="K7243" t="s">
        <v>5877</v>
      </c>
      <c r="L7243" t="str">
        <f>VLOOKUP(K7243,Códigos!$N$2:$O$376,2,0)</f>
        <v>PACK S.A.</v>
      </c>
      <c r="M7243" t="s">
        <v>21</v>
      </c>
      <c r="N7243" t="str">
        <f>VLOOKUP(M7243,Códigos!$Q$2:$R$26,2,0)</f>
        <v>GENENCOR CUERO</v>
      </c>
      <c r="O7243" t="s">
        <v>39</v>
      </c>
      <c r="P7243" t="str">
        <f>VLOOKUP(O7243,Códigos!$B$2:$C$19,2,0)</f>
        <v>ANTIOQUIA</v>
      </c>
      <c r="Q7243" t="s">
        <v>3257</v>
      </c>
      <c r="R7243" t="str">
        <f>VLOOKUP(Q7243,Códigos!$E$2:$F$52,2,0)</f>
        <v>SABANETA</v>
      </c>
      <c r="S7243" t="s">
        <v>19</v>
      </c>
      <c r="T7243" t="str">
        <f>VLOOKUP(S7243,Códigos!$T$3:$U$14,2,0)</f>
        <v>BIOINDUSTRIA</v>
      </c>
      <c r="U7243" s="6">
        <v>1937.59</v>
      </c>
      <c r="V7243" s="6">
        <v>-100.64048637740699</v>
      </c>
    </row>
    <row r="7244" spans="1:22" x14ac:dyDescent="0.25">
      <c r="A7244" t="s">
        <v>231</v>
      </c>
      <c r="B7244" t="str">
        <f>VLOOKUP(A7244,Códigos!$H$3:$I$19,2,0)</f>
        <v>NATALY VELA</v>
      </c>
      <c r="C7244" t="s">
        <v>2529</v>
      </c>
      <c r="D7244" s="2">
        <v>42468</v>
      </c>
      <c r="E7244" s="2" t="s">
        <v>9285</v>
      </c>
      <c r="F7244">
        <v>60</v>
      </c>
      <c r="G7244" t="s">
        <v>856</v>
      </c>
      <c r="H7244" t="str">
        <f>VLOOKUP(G7244,Códigos!$K$2:$L$250,2,0)</f>
        <v>PURAPOWER/ SMARTENZ 1050</v>
      </c>
      <c r="I7244" s="1">
        <v>20</v>
      </c>
      <c r="J7244" s="6">
        <v>1162554</v>
      </c>
      <c r="K7244" t="s">
        <v>790</v>
      </c>
      <c r="L7244" t="str">
        <f>VLOOKUP(K7244,Códigos!$N$2:$O$376,2,0)</f>
        <v>MARCHEN S.A.</v>
      </c>
      <c r="M7244" t="s">
        <v>793</v>
      </c>
      <c r="N7244" t="str">
        <f>VLOOKUP(M7244,Códigos!$Q$2:$R$26,2,0)</f>
        <v>GENENOR DETERGENTES</v>
      </c>
      <c r="O7244" t="s">
        <v>27</v>
      </c>
      <c r="P7244" t="str">
        <f>VLOOKUP(O7244,Códigos!$B$2:$C$19,2,0)</f>
        <v>BOGOTÁ, D.C.</v>
      </c>
      <c r="Q7244" t="s">
        <v>28</v>
      </c>
      <c r="R7244" t="str">
        <f>VLOOKUP(Q7244,Códigos!$E$2:$F$52,2,0)</f>
        <v>BOGOTÁ, D.C.</v>
      </c>
      <c r="S7244" t="s">
        <v>19</v>
      </c>
      <c r="T7244" t="str">
        <f>VLOOKUP(S7244,Códigos!$T$3:$U$14,2,0)</f>
        <v>BIOINDUSTRIA</v>
      </c>
      <c r="U7244" s="6">
        <v>1937.59</v>
      </c>
      <c r="V7244" s="6">
        <v>600</v>
      </c>
    </row>
    <row r="7245" spans="1:22" x14ac:dyDescent="0.25">
      <c r="A7245" t="s">
        <v>969</v>
      </c>
      <c r="B7245" t="str">
        <f>VLOOKUP(A7245,Códigos!$H$3:$I$19,2,0)</f>
        <v>MARIA ELENA PELAEZ</v>
      </c>
      <c r="C7245" t="s">
        <v>6683</v>
      </c>
      <c r="D7245" s="2">
        <v>42468</v>
      </c>
      <c r="E7245" s="2" t="s">
        <v>9285</v>
      </c>
      <c r="F7245">
        <v>30</v>
      </c>
      <c r="G7245" t="s">
        <v>6371</v>
      </c>
      <c r="H7245" t="str">
        <f>VLOOKUP(G7245,Códigos!$K$2:$L$250,2,0)</f>
        <v>INDIFIX TEX</v>
      </c>
      <c r="I7245" s="1">
        <v>60</v>
      </c>
      <c r="J7245" s="6">
        <v>288000</v>
      </c>
      <c r="K7245" t="s">
        <v>2987</v>
      </c>
      <c r="L7245" t="str">
        <f>VLOOKUP(K7245,Códigos!$N$2:$O$376,2,0)</f>
        <v>TINPES S.A.</v>
      </c>
      <c r="M7245" t="s">
        <v>21</v>
      </c>
      <c r="N7245" t="str">
        <f>VLOOKUP(M7245,Códigos!$Q$2:$R$26,2,0)</f>
        <v>GENENCOR CUERO</v>
      </c>
      <c r="O7245" t="s">
        <v>39</v>
      </c>
      <c r="P7245" t="str">
        <f>VLOOKUP(O7245,Códigos!$B$2:$C$19,2,0)</f>
        <v>ANTIOQUIA</v>
      </c>
      <c r="Q7245" t="s">
        <v>998</v>
      </c>
      <c r="R7245" t="str">
        <f>VLOOKUP(Q7245,Códigos!$E$2:$F$52,2,0)</f>
        <v>ITAGÜÍ</v>
      </c>
      <c r="S7245" t="s">
        <v>19</v>
      </c>
      <c r="T7245" t="str">
        <f>VLOOKUP(S7245,Códigos!$T$3:$U$14,2,0)</f>
        <v>BIOINDUSTRIA</v>
      </c>
      <c r="U7245" s="6">
        <v>1937.59</v>
      </c>
      <c r="V7245" s="6">
        <v>148.63825680355492</v>
      </c>
    </row>
    <row r="7246" spans="1:22" x14ac:dyDescent="0.25">
      <c r="A7246" t="s">
        <v>969</v>
      </c>
      <c r="B7246" t="str">
        <f>VLOOKUP(A7246,Códigos!$H$3:$I$19,2,0)</f>
        <v>MARIA ELENA PELAEZ</v>
      </c>
      <c r="C7246" t="s">
        <v>6684</v>
      </c>
      <c r="D7246" s="2">
        <v>42468</v>
      </c>
      <c r="E7246" s="2" t="s">
        <v>9285</v>
      </c>
      <c r="F7246">
        <v>0</v>
      </c>
      <c r="G7246" t="s">
        <v>1387</v>
      </c>
      <c r="H7246" t="str">
        <f>VLOOKUP(G7246,Códigos!$K$2:$L$250,2,0)</f>
        <v>INDIBLEACH</v>
      </c>
      <c r="I7246" s="1">
        <v>25</v>
      </c>
      <c r="J7246" s="6">
        <v>182500</v>
      </c>
      <c r="K7246" t="s">
        <v>6020</v>
      </c>
      <c r="L7246" t="str">
        <f>VLOOKUP(K7246,Códigos!$N$2:$O$376,2,0)</f>
        <v>LAVANDERIA ZAFIRO S.A.</v>
      </c>
      <c r="M7246" t="s">
        <v>21</v>
      </c>
      <c r="N7246" t="str">
        <f>VLOOKUP(M7246,Códigos!$Q$2:$R$26,2,0)</f>
        <v>GENENCOR CUERO</v>
      </c>
      <c r="O7246" t="s">
        <v>39</v>
      </c>
      <c r="P7246" t="str">
        <f>VLOOKUP(O7246,Códigos!$B$2:$C$19,2,0)</f>
        <v>ANTIOQUIA</v>
      </c>
      <c r="Q7246" t="s">
        <v>998</v>
      </c>
      <c r="R7246" t="str">
        <f>VLOOKUP(Q7246,Códigos!$E$2:$F$52,2,0)</f>
        <v>ITAGÜÍ</v>
      </c>
      <c r="S7246" t="s">
        <v>19</v>
      </c>
      <c r="T7246" t="str">
        <f>VLOOKUP(S7246,Códigos!$T$3:$U$14,2,0)</f>
        <v>BIOINDUSTRIA</v>
      </c>
      <c r="U7246" s="6">
        <v>1937.59</v>
      </c>
      <c r="V7246" s="6">
        <v>94.189173148086027</v>
      </c>
    </row>
    <row r="7247" spans="1:22" x14ac:dyDescent="0.25">
      <c r="A7247" t="s">
        <v>231</v>
      </c>
      <c r="B7247" t="str">
        <f>VLOOKUP(A7247,Códigos!$H$3:$I$19,2,0)</f>
        <v>NATALY VELA</v>
      </c>
      <c r="C7247" t="s">
        <v>2748</v>
      </c>
      <c r="D7247" s="2">
        <v>42468</v>
      </c>
      <c r="E7247" s="2" t="s">
        <v>9285</v>
      </c>
      <c r="F7247">
        <v>0</v>
      </c>
      <c r="G7247" t="s">
        <v>2737</v>
      </c>
      <c r="H7247" t="str">
        <f>VLOOKUP(G7247,Códigos!$K$2:$L$250,2,0)</f>
        <v>SAFALE US-05*11.5 GRM</v>
      </c>
      <c r="I7247" s="1">
        <v>38</v>
      </c>
      <c r="J7247" s="6">
        <v>346053.46</v>
      </c>
      <c r="K7247" t="s">
        <v>2703</v>
      </c>
      <c r="L7247" t="str">
        <f>VLOOKUP(K7247,Códigos!$N$2:$O$376,2,0)</f>
        <v>DISTRINES LTDA</v>
      </c>
      <c r="M7247" t="s">
        <v>1016</v>
      </c>
      <c r="N7247" t="str">
        <f>VLOOKUP(M7247,Códigos!$Q$2:$R$26,2,0)</f>
        <v>FERMENTIS- SAFMEX</v>
      </c>
      <c r="O7247" t="s">
        <v>27</v>
      </c>
      <c r="P7247" t="str">
        <f>VLOOKUP(O7247,Códigos!$B$2:$C$19,2,0)</f>
        <v>BOGOTÁ, D.C.</v>
      </c>
      <c r="Q7247" t="s">
        <v>28</v>
      </c>
      <c r="R7247" t="str">
        <f>VLOOKUP(Q7247,Códigos!$E$2:$F$52,2,0)</f>
        <v>BOGOTÁ, D.C.</v>
      </c>
      <c r="S7247" t="s">
        <v>19</v>
      </c>
      <c r="T7247" t="str">
        <f>VLOOKUP(S7247,Códigos!$T$3:$U$14,2,0)</f>
        <v>BIOINDUSTRIA</v>
      </c>
      <c r="U7247" s="6">
        <v>1937.59</v>
      </c>
      <c r="V7247" s="6">
        <v>178.59994116402336</v>
      </c>
    </row>
    <row r="7248" spans="1:22" x14ac:dyDescent="0.25">
      <c r="A7248" t="s">
        <v>231</v>
      </c>
      <c r="B7248" t="str">
        <f>VLOOKUP(A7248,Códigos!$H$3:$I$19,2,0)</f>
        <v>NATALY VELA</v>
      </c>
      <c r="C7248" t="s">
        <v>2444</v>
      </c>
      <c r="D7248" s="2">
        <v>42468</v>
      </c>
      <c r="E7248" s="2" t="s">
        <v>9285</v>
      </c>
      <c r="F7248">
        <v>0</v>
      </c>
      <c r="G7248" t="s">
        <v>784</v>
      </c>
      <c r="H7248" t="str">
        <f>VLOOKUP(G7248,Códigos!$K$2:$L$250,2,0)</f>
        <v>OXONE</v>
      </c>
      <c r="I7248" s="1">
        <v>-5</v>
      </c>
      <c r="J7248" s="6">
        <v>-74198.649999999994</v>
      </c>
      <c r="K7248" t="s">
        <v>2445</v>
      </c>
      <c r="L7248" t="str">
        <f>VLOOKUP(K7248,Códigos!$N$2:$O$376,2,0)</f>
        <v>GAITAN  OLAYA LEIDER ELENA</v>
      </c>
      <c r="M7248" t="s">
        <v>786</v>
      </c>
      <c r="N7248" t="str">
        <f>VLOOKUP(M7248,Códigos!$Q$2:$R$26,2,0)</f>
        <v>DUPONT NEMOURS</v>
      </c>
      <c r="O7248" t="s">
        <v>2447</v>
      </c>
      <c r="P7248" t="str">
        <f>VLOOKUP(O7248,Códigos!$B$2:$C$19,2,0)</f>
        <v>HUILA</v>
      </c>
      <c r="Q7248" t="s">
        <v>2448</v>
      </c>
      <c r="R7248" t="str">
        <f>VLOOKUP(Q7248,Códigos!$E$2:$F$52,2,0)</f>
        <v>NEIVA</v>
      </c>
      <c r="S7248" t="s">
        <v>19</v>
      </c>
      <c r="T7248" t="str">
        <f>VLOOKUP(S7248,Códigos!$T$3:$U$14,2,0)</f>
        <v>BIOINDUSTRIA</v>
      </c>
      <c r="U7248" s="6">
        <v>1937.59</v>
      </c>
      <c r="V7248" s="6">
        <v>-38.294298587420457</v>
      </c>
    </row>
    <row r="7249" spans="1:22" x14ac:dyDescent="0.25">
      <c r="A7249" t="s">
        <v>969</v>
      </c>
      <c r="B7249" t="str">
        <f>VLOOKUP(A7249,Códigos!$H$3:$I$19,2,0)</f>
        <v>MARIA ELENA PELAEZ</v>
      </c>
      <c r="C7249" t="s">
        <v>6607</v>
      </c>
      <c r="D7249" s="2">
        <v>42468</v>
      </c>
      <c r="E7249" s="2" t="s">
        <v>9285</v>
      </c>
      <c r="F7249">
        <v>0</v>
      </c>
      <c r="G7249" t="s">
        <v>1274</v>
      </c>
      <c r="H7249" t="str">
        <f>VLOOKUP(G7249,Códigos!$K$2:$L$250,2,0)</f>
        <v>INDIXELL SUPER FRIA GPB (SA)</v>
      </c>
      <c r="I7249" s="1">
        <v>-25</v>
      </c>
      <c r="J7249" s="6">
        <v>-195000</v>
      </c>
      <c r="K7249" t="s">
        <v>5877</v>
      </c>
      <c r="L7249" t="str">
        <f>VLOOKUP(K7249,Códigos!$N$2:$O$376,2,0)</f>
        <v>PACK S.A.</v>
      </c>
      <c r="M7249" t="s">
        <v>21</v>
      </c>
      <c r="N7249" t="str">
        <f>VLOOKUP(M7249,Códigos!$Q$2:$R$26,2,0)</f>
        <v>GENENCOR CUERO</v>
      </c>
      <c r="O7249" t="s">
        <v>39</v>
      </c>
      <c r="P7249" t="str">
        <f>VLOOKUP(O7249,Códigos!$B$2:$C$19,2,0)</f>
        <v>ANTIOQUIA</v>
      </c>
      <c r="Q7249" t="s">
        <v>3257</v>
      </c>
      <c r="R7249" t="str">
        <f>VLOOKUP(Q7249,Códigos!$E$2:$F$52,2,0)</f>
        <v>SABANETA</v>
      </c>
      <c r="S7249" t="s">
        <v>19</v>
      </c>
      <c r="T7249" t="str">
        <f>VLOOKUP(S7249,Códigos!$T$3:$U$14,2,0)</f>
        <v>BIOINDUSTRIA</v>
      </c>
      <c r="U7249" s="6">
        <v>1937.59</v>
      </c>
      <c r="V7249" s="6">
        <v>-100.64048637740699</v>
      </c>
    </row>
    <row r="7250" spans="1:22" x14ac:dyDescent="0.25">
      <c r="A7250" t="s">
        <v>969</v>
      </c>
      <c r="B7250" t="str">
        <f>VLOOKUP(A7250,Códigos!$H$3:$I$19,2,0)</f>
        <v>MARIA ELENA PELAEZ</v>
      </c>
      <c r="C7250" t="s">
        <v>5952</v>
      </c>
      <c r="D7250" s="2">
        <v>42468</v>
      </c>
      <c r="E7250" s="2" t="s">
        <v>9285</v>
      </c>
      <c r="F7250">
        <v>30</v>
      </c>
      <c r="G7250" t="s">
        <v>1144</v>
      </c>
      <c r="H7250" t="str">
        <f>VLOOKUP(G7250,Códigos!$K$2:$L$250,2,0)</f>
        <v>INDIPRINT XT 56</v>
      </c>
      <c r="I7250" s="1">
        <v>50</v>
      </c>
      <c r="J7250" s="6">
        <v>265000</v>
      </c>
      <c r="K7250" t="s">
        <v>3873</v>
      </c>
      <c r="L7250" t="str">
        <f>VLOOKUP(K7250,Códigos!$N$2:$O$376,2,0)</f>
        <v>TOBON MONCADA WILFREDY ALONSO</v>
      </c>
      <c r="M7250" t="s">
        <v>19</v>
      </c>
      <c r="N7250" t="str">
        <f>VLOOKUP(M7250,Códigos!$Q$2:$R$26,2,0)</f>
        <v>BASF QUIMICA</v>
      </c>
      <c r="O7250" t="s">
        <v>39</v>
      </c>
      <c r="P7250" t="str">
        <f>VLOOKUP(O7250,Códigos!$B$2:$C$19,2,0)</f>
        <v>ANTIOQUIA</v>
      </c>
      <c r="Q7250" t="s">
        <v>2729</v>
      </c>
      <c r="R7250" t="str">
        <f>VLOOKUP(Q7250,Códigos!$E$2:$F$52,2,0)</f>
        <v>MEDELLÍN</v>
      </c>
      <c r="S7250" t="s">
        <v>19</v>
      </c>
      <c r="T7250" t="str">
        <f>VLOOKUP(S7250,Códigos!$T$3:$U$14,2,0)</f>
        <v>BIOINDUSTRIA</v>
      </c>
      <c r="U7250" s="6">
        <v>1937.59</v>
      </c>
      <c r="V7250" s="6">
        <v>136.76784046160438</v>
      </c>
    </row>
    <row r="7251" spans="1:22" x14ac:dyDescent="0.25">
      <c r="A7251" t="s">
        <v>2952</v>
      </c>
      <c r="B7251" t="str">
        <f>VLOOKUP(A7251,Códigos!$H$3:$I$19,2,0)</f>
        <v>SUSANA ESTRADA E.</v>
      </c>
      <c r="C7251" t="s">
        <v>3930</v>
      </c>
      <c r="D7251" s="2">
        <v>42469</v>
      </c>
      <c r="E7251" s="2" t="s">
        <v>9285</v>
      </c>
      <c r="F7251">
        <v>60</v>
      </c>
      <c r="G7251" t="s">
        <v>3898</v>
      </c>
      <c r="H7251" t="str">
        <f>VLOOKUP(G7251,Códigos!$K$2:$L$250,2,0)</f>
        <v>SANTICIZER 9201</v>
      </c>
      <c r="I7251" s="1">
        <v>230</v>
      </c>
      <c r="J7251" s="6">
        <v>2986931.8</v>
      </c>
      <c r="K7251" t="s">
        <v>3076</v>
      </c>
      <c r="L7251" t="str">
        <f>VLOOKUP(K7251,Códigos!$N$2:$O$376,2,0)</f>
        <v>SUMIPRINT QUIMICA Y COLOR S.A.S.</v>
      </c>
      <c r="M7251" t="s">
        <v>272</v>
      </c>
      <c r="N7251" t="str">
        <f>VLOOKUP(M7251,Códigos!$Q$2:$R$26,2,0)</f>
        <v>FERRO</v>
      </c>
      <c r="O7251" t="s">
        <v>39</v>
      </c>
      <c r="P7251" t="str">
        <f>VLOOKUP(O7251,Códigos!$B$2:$C$19,2,0)</f>
        <v>ANTIOQUIA</v>
      </c>
      <c r="Q7251" t="s">
        <v>2729</v>
      </c>
      <c r="R7251" t="str">
        <f>VLOOKUP(Q7251,Códigos!$E$2:$F$52,2,0)</f>
        <v>MEDELLÍN</v>
      </c>
      <c r="S7251" t="s">
        <v>21</v>
      </c>
      <c r="T7251" t="str">
        <f>VLOOKUP(S7251,Códigos!$T$3:$U$14,2,0)</f>
        <v>ESPECIALIDADES QUIMICAS</v>
      </c>
      <c r="U7251" s="6">
        <v>1923.95</v>
      </c>
      <c r="V7251" s="6">
        <v>1552.4997011356843</v>
      </c>
    </row>
    <row r="7252" spans="1:22" x14ac:dyDescent="0.25">
      <c r="A7252" t="s">
        <v>7896</v>
      </c>
      <c r="B7252" t="str">
        <f>VLOOKUP(A7252,Códigos!$H$3:$I$19,2,0)</f>
        <v>ALEXANDRA CASTILLO</v>
      </c>
      <c r="C7252" t="s">
        <v>7995</v>
      </c>
      <c r="D7252" s="2">
        <v>42469</v>
      </c>
      <c r="E7252" s="2" t="s">
        <v>9285</v>
      </c>
      <c r="F7252">
        <v>60</v>
      </c>
      <c r="G7252" t="s">
        <v>295</v>
      </c>
      <c r="H7252" t="str">
        <f>VLOOKUP(G7252,Códigos!$K$2:$L$250,2,0)</f>
        <v>SYLOID 244 FP</v>
      </c>
      <c r="I7252" s="1">
        <v>30</v>
      </c>
      <c r="J7252" s="6">
        <v>759575.4</v>
      </c>
      <c r="K7252" t="s">
        <v>329</v>
      </c>
      <c r="L7252" t="str">
        <f>VLOOKUP(K7252,Códigos!$N$2:$O$376,2,0)</f>
        <v>GRUPO KOPELLE LTDA</v>
      </c>
      <c r="M7252" t="s">
        <v>21</v>
      </c>
      <c r="N7252" t="str">
        <f>VLOOKUP(M7252,Códigos!$Q$2:$R$26,2,0)</f>
        <v>GENENCOR CUERO</v>
      </c>
      <c r="O7252" t="s">
        <v>119</v>
      </c>
      <c r="P7252" t="str">
        <f>VLOOKUP(O7252,Códigos!$B$2:$C$19,2,0)</f>
        <v>CUNDINAMARCA</v>
      </c>
      <c r="Q7252" t="s">
        <v>28</v>
      </c>
      <c r="R7252" t="str">
        <f>VLOOKUP(Q7252,Códigos!$E$2:$F$52,2,0)</f>
        <v>BOGOTÁ, D.C.</v>
      </c>
      <c r="S7252" t="s">
        <v>21</v>
      </c>
      <c r="T7252" t="str">
        <f>VLOOKUP(S7252,Códigos!$T$3:$U$14,2,0)</f>
        <v>ESPECIALIDADES QUIMICAS</v>
      </c>
      <c r="U7252" s="6">
        <v>1923.95</v>
      </c>
      <c r="V7252" s="6">
        <v>394.79996881415838</v>
      </c>
    </row>
    <row r="7253" spans="1:22" x14ac:dyDescent="0.25">
      <c r="A7253" t="s">
        <v>969</v>
      </c>
      <c r="B7253" t="str">
        <f>VLOOKUP(A7253,Códigos!$H$3:$I$19,2,0)</f>
        <v>MARIA ELENA PELAEZ</v>
      </c>
      <c r="C7253" t="s">
        <v>5946</v>
      </c>
      <c r="D7253" s="2">
        <v>42469</v>
      </c>
      <c r="E7253" s="2" t="s">
        <v>9285</v>
      </c>
      <c r="F7253">
        <v>60</v>
      </c>
      <c r="G7253" t="s">
        <v>1080</v>
      </c>
      <c r="H7253" t="str">
        <f>VLOOKUP(G7253,Códigos!$K$2:$L$250,2,0)</f>
        <v>DEKOL SN</v>
      </c>
      <c r="I7253" s="1">
        <v>60</v>
      </c>
      <c r="J7253" s="6">
        <v>360000</v>
      </c>
      <c r="K7253" t="s">
        <v>5815</v>
      </c>
      <c r="L7253" t="str">
        <f>VLOOKUP(K7253,Códigos!$N$2:$O$376,2,0)</f>
        <v>LAVADO TECNICO S.A.S</v>
      </c>
      <c r="M7253" t="s">
        <v>19</v>
      </c>
      <c r="N7253" t="str">
        <f>VLOOKUP(M7253,Códigos!$Q$2:$R$26,2,0)</f>
        <v>BASF QUIMICA</v>
      </c>
      <c r="O7253" t="s">
        <v>39</v>
      </c>
      <c r="P7253" t="str">
        <f>VLOOKUP(O7253,Códigos!$B$2:$C$19,2,0)</f>
        <v>ANTIOQUIA</v>
      </c>
      <c r="Q7253" t="s">
        <v>2729</v>
      </c>
      <c r="R7253" t="str">
        <f>VLOOKUP(Q7253,Códigos!$E$2:$F$52,2,0)</f>
        <v>MEDELLÍN</v>
      </c>
      <c r="S7253" t="s">
        <v>19</v>
      </c>
      <c r="T7253" t="str">
        <f>VLOOKUP(S7253,Códigos!$T$3:$U$14,2,0)</f>
        <v>BIOINDUSTRIA</v>
      </c>
      <c r="U7253" s="6">
        <v>1923.95</v>
      </c>
      <c r="V7253" s="6">
        <v>187.11504976740559</v>
      </c>
    </row>
    <row r="7254" spans="1:22" x14ac:dyDescent="0.25">
      <c r="A7254" t="s">
        <v>969</v>
      </c>
      <c r="B7254" t="str">
        <f>VLOOKUP(A7254,Códigos!$H$3:$I$19,2,0)</f>
        <v>MARIA ELENA PELAEZ</v>
      </c>
      <c r="C7254" t="s">
        <v>5951</v>
      </c>
      <c r="D7254" s="2">
        <v>42469</v>
      </c>
      <c r="E7254" s="2" t="s">
        <v>9285</v>
      </c>
      <c r="F7254">
        <v>30</v>
      </c>
      <c r="G7254" t="s">
        <v>1122</v>
      </c>
      <c r="H7254" t="str">
        <f>VLOOKUP(G7254,Códigos!$K$2:$L$250,2,0)</f>
        <v>INDISOL NF</v>
      </c>
      <c r="I7254" s="1">
        <v>122</v>
      </c>
      <c r="J7254" s="6">
        <v>1128500</v>
      </c>
      <c r="K7254" t="s">
        <v>5821</v>
      </c>
      <c r="L7254" t="str">
        <f>VLOOKUP(K7254,Códigos!$N$2:$O$376,2,0)</f>
        <v>WETTON FLANAGAN SAS</v>
      </c>
      <c r="M7254" t="s">
        <v>19</v>
      </c>
      <c r="N7254" t="str">
        <f>VLOOKUP(M7254,Códigos!$Q$2:$R$26,2,0)</f>
        <v>BASF QUIMICA</v>
      </c>
      <c r="O7254" t="s">
        <v>27</v>
      </c>
      <c r="P7254" t="str">
        <f>VLOOKUP(O7254,Códigos!$B$2:$C$19,2,0)</f>
        <v>BOGOTÁ, D.C.</v>
      </c>
      <c r="Q7254" t="s">
        <v>28</v>
      </c>
      <c r="R7254" t="str">
        <f>VLOOKUP(Q7254,Códigos!$E$2:$F$52,2,0)</f>
        <v>BOGOTÁ, D.C.</v>
      </c>
      <c r="S7254" t="s">
        <v>19</v>
      </c>
      <c r="T7254" t="str">
        <f>VLOOKUP(S7254,Códigos!$T$3:$U$14,2,0)</f>
        <v>BIOINDUSTRIA</v>
      </c>
      <c r="U7254" s="6">
        <v>1923.95</v>
      </c>
      <c r="V7254" s="6">
        <v>586.55370461810332</v>
      </c>
    </row>
    <row r="7255" spans="1:22" x14ac:dyDescent="0.25">
      <c r="A7255" t="s">
        <v>4188</v>
      </c>
      <c r="B7255" t="str">
        <f>VLOOKUP(A7255,Códigos!$H$3:$I$19,2,0)</f>
        <v>ELIANA LONDOÑO - TEXTIL</v>
      </c>
      <c r="C7255" t="s">
        <v>5434</v>
      </c>
      <c r="D7255" s="2">
        <v>42469</v>
      </c>
      <c r="E7255" s="2" t="s">
        <v>9285</v>
      </c>
      <c r="F7255">
        <v>15</v>
      </c>
      <c r="G7255" t="s">
        <v>2028</v>
      </c>
      <c r="H7255" t="str">
        <f>VLOOKUP(G7255,Códigos!$K$2:$L$250,2,0)</f>
        <v>INDISIL K EFFECT</v>
      </c>
      <c r="I7255" s="1">
        <v>30</v>
      </c>
      <c r="J7255" s="6">
        <v>214500</v>
      </c>
      <c r="K7255" t="s">
        <v>4198</v>
      </c>
      <c r="L7255" t="str">
        <f>VLOOKUP(K7255,Códigos!$N$2:$O$376,2,0)</f>
        <v>RAMIREZ VELANDIA CINDY NATHALY</v>
      </c>
      <c r="M7255" t="s">
        <v>231</v>
      </c>
      <c r="N7255" t="str">
        <f>VLOOKUP(M7255,Códigos!$Q$2:$R$26,2,0)</f>
        <v>QUIMICA PRODES</v>
      </c>
      <c r="O7255" t="s">
        <v>119</v>
      </c>
      <c r="P7255" t="str">
        <f>VLOOKUP(O7255,Códigos!$B$2:$C$19,2,0)</f>
        <v>CUNDINAMARCA</v>
      </c>
      <c r="Q7255" t="s">
        <v>282</v>
      </c>
      <c r="R7255" t="str">
        <f>VLOOKUP(Q7255,Códigos!$E$2:$F$52,2,0)</f>
        <v>SOACHA</v>
      </c>
      <c r="S7255" t="s">
        <v>19</v>
      </c>
      <c r="T7255" t="str">
        <f>VLOOKUP(S7255,Códigos!$T$3:$U$14,2,0)</f>
        <v>BIOINDUSTRIA</v>
      </c>
      <c r="U7255" s="6">
        <v>1923.95</v>
      </c>
      <c r="V7255" s="6">
        <v>111.48938381974584</v>
      </c>
    </row>
    <row r="7256" spans="1:22" x14ac:dyDescent="0.25">
      <c r="A7256" t="s">
        <v>4188</v>
      </c>
      <c r="B7256" t="str">
        <f>VLOOKUP(A7256,Códigos!$H$3:$I$19,2,0)</f>
        <v>ELIANA LONDOÑO - TEXTIL</v>
      </c>
      <c r="C7256" t="s">
        <v>4789</v>
      </c>
      <c r="D7256" s="2">
        <v>42469</v>
      </c>
      <c r="E7256" s="2" t="s">
        <v>9285</v>
      </c>
      <c r="F7256">
        <v>60</v>
      </c>
      <c r="G7256" t="s">
        <v>1439</v>
      </c>
      <c r="H7256" t="str">
        <f>VLOOKUP(G7256,Códigos!$K$2:$L$250,2,0)</f>
        <v>INDIXELL 2XL</v>
      </c>
      <c r="I7256" s="1">
        <v>50</v>
      </c>
      <c r="J7256" s="6">
        <v>772500</v>
      </c>
      <c r="K7256" t="s">
        <v>4201</v>
      </c>
      <c r="L7256" t="str">
        <f>VLOOKUP(K7256,Códigos!$N$2:$O$376,2,0)</f>
        <v>LUIS EDUARDO CAICEDO S.A.</v>
      </c>
      <c r="M7256" t="s">
        <v>21</v>
      </c>
      <c r="N7256" t="str">
        <f>VLOOKUP(M7256,Códigos!$Q$2:$R$26,2,0)</f>
        <v>GENENCOR CUERO</v>
      </c>
      <c r="O7256" t="s">
        <v>119</v>
      </c>
      <c r="P7256" t="str">
        <f>VLOOKUP(O7256,Códigos!$B$2:$C$19,2,0)</f>
        <v>CUNDINAMARCA</v>
      </c>
      <c r="Q7256" t="s">
        <v>28</v>
      </c>
      <c r="R7256" t="str">
        <f>VLOOKUP(Q7256,Códigos!$E$2:$F$52,2,0)</f>
        <v>BOGOTÁ, D.C.</v>
      </c>
      <c r="S7256" t="s">
        <v>19</v>
      </c>
      <c r="T7256" t="str">
        <f>VLOOKUP(S7256,Códigos!$T$3:$U$14,2,0)</f>
        <v>BIOINDUSTRIA</v>
      </c>
      <c r="U7256" s="6">
        <v>1923.95</v>
      </c>
      <c r="V7256" s="6">
        <v>401.51771095922453</v>
      </c>
    </row>
    <row r="7257" spans="1:22" x14ac:dyDescent="0.25">
      <c r="A7257" t="s">
        <v>4185</v>
      </c>
      <c r="B7257" t="str">
        <f>VLOOKUP(A7257,Códigos!$H$3:$I$19,2,0)</f>
        <v>ANDRES BELTRAN</v>
      </c>
      <c r="C7257" t="s">
        <v>7786</v>
      </c>
      <c r="D7257" s="2">
        <v>42469</v>
      </c>
      <c r="E7257" s="2" t="s">
        <v>9285</v>
      </c>
      <c r="F7257">
        <v>60</v>
      </c>
      <c r="G7257" t="s">
        <v>1483</v>
      </c>
      <c r="H7257" t="str">
        <f>VLOOKUP(G7257,Códigos!$K$2:$L$250,2,0)</f>
        <v>INDIXELL ECO G (L)</v>
      </c>
      <c r="I7257" s="1">
        <v>30</v>
      </c>
      <c r="J7257" s="6">
        <v>162000</v>
      </c>
      <c r="K7257" t="s">
        <v>7721</v>
      </c>
      <c r="L7257" t="str">
        <f>VLOOKUP(K7257,Códigos!$N$2:$O$376,2,0)</f>
        <v>PROCESOS Y TEÑIDOS S.A.S</v>
      </c>
      <c r="M7257" t="s">
        <v>21</v>
      </c>
      <c r="N7257" t="str">
        <f>VLOOKUP(M7257,Códigos!$Q$2:$R$26,2,0)</f>
        <v>GENENCOR CUERO</v>
      </c>
      <c r="O7257" t="s">
        <v>1084</v>
      </c>
      <c r="P7257" t="str">
        <f>VLOOKUP(O7257,Códigos!$B$2:$C$19,2,0)</f>
        <v>RISARALDA</v>
      </c>
      <c r="Q7257" t="s">
        <v>1085</v>
      </c>
      <c r="R7257" t="str">
        <f>VLOOKUP(Q7257,Códigos!$E$2:$F$52,2,0)</f>
        <v>DOSQUEBRADAS</v>
      </c>
      <c r="S7257" t="s">
        <v>19</v>
      </c>
      <c r="T7257" t="str">
        <f>VLOOKUP(S7257,Códigos!$T$3:$U$14,2,0)</f>
        <v>BIOINDUSTRIA</v>
      </c>
      <c r="U7257" s="6">
        <v>1923.95</v>
      </c>
      <c r="V7257" s="6">
        <v>84.201772395332512</v>
      </c>
    </row>
    <row r="7258" spans="1:22" x14ac:dyDescent="0.25">
      <c r="A7258" t="s">
        <v>4188</v>
      </c>
      <c r="B7258" t="str">
        <f>VLOOKUP(A7258,Códigos!$H$3:$I$19,2,0)</f>
        <v>ELIANA LONDOÑO - TEXTIL</v>
      </c>
      <c r="C7258" t="s">
        <v>5434</v>
      </c>
      <c r="D7258" s="2">
        <v>42469</v>
      </c>
      <c r="E7258" s="2" t="s">
        <v>9285</v>
      </c>
      <c r="F7258">
        <v>15</v>
      </c>
      <c r="G7258" t="s">
        <v>2112</v>
      </c>
      <c r="H7258" t="str">
        <f>VLOOKUP(G7258,Códigos!$K$2:$L$250,2,0)</f>
        <v>INDIPLOT CLEAN LIQ</v>
      </c>
      <c r="I7258" s="1">
        <v>30</v>
      </c>
      <c r="J7258" s="6">
        <v>201000</v>
      </c>
      <c r="K7258" t="s">
        <v>4198</v>
      </c>
      <c r="L7258" t="str">
        <f>VLOOKUP(K7258,Códigos!$N$2:$O$376,2,0)</f>
        <v>RAMIREZ VELANDIA CINDY NATHALY</v>
      </c>
      <c r="M7258" t="s">
        <v>2114</v>
      </c>
      <c r="N7258" t="str">
        <f>VLOOKUP(M7258,Códigos!$Q$2:$R$26,2,0)</f>
        <v>AUXICOLOR</v>
      </c>
      <c r="O7258" t="s">
        <v>119</v>
      </c>
      <c r="P7258" t="str">
        <f>VLOOKUP(O7258,Códigos!$B$2:$C$19,2,0)</f>
        <v>CUNDINAMARCA</v>
      </c>
      <c r="Q7258" t="s">
        <v>282</v>
      </c>
      <c r="R7258" t="str">
        <f>VLOOKUP(Q7258,Códigos!$E$2:$F$52,2,0)</f>
        <v>SOACHA</v>
      </c>
      <c r="S7258" t="s">
        <v>19</v>
      </c>
      <c r="T7258" t="str">
        <f>VLOOKUP(S7258,Códigos!$T$3:$U$14,2,0)</f>
        <v>BIOINDUSTRIA</v>
      </c>
      <c r="U7258" s="6">
        <v>1923.95</v>
      </c>
      <c r="V7258" s="6">
        <v>104.47256945346813</v>
      </c>
    </row>
    <row r="7259" spans="1:22" x14ac:dyDescent="0.25">
      <c r="A7259" t="s">
        <v>231</v>
      </c>
      <c r="B7259" t="str">
        <f>VLOOKUP(A7259,Códigos!$H$3:$I$19,2,0)</f>
        <v>NATALY VELA</v>
      </c>
      <c r="C7259" t="s">
        <v>2379</v>
      </c>
      <c r="D7259" s="2">
        <v>42469</v>
      </c>
      <c r="E7259" s="2" t="s">
        <v>9285</v>
      </c>
      <c r="F7259">
        <v>30</v>
      </c>
      <c r="G7259" t="s">
        <v>452</v>
      </c>
      <c r="H7259" t="str">
        <f>VLOOKUP(G7259,Códigos!$K$2:$L$250,2,0)</f>
        <v>CAPSTONE FS-60</v>
      </c>
      <c r="I7259" s="1">
        <v>3.63</v>
      </c>
      <c r="J7259" s="6">
        <v>824104.74</v>
      </c>
      <c r="K7259" t="s">
        <v>470</v>
      </c>
      <c r="L7259" t="str">
        <f>VLOOKUP(K7259,Códigos!$N$2:$O$376,2,0)</f>
        <v>MASTER CLEAN JD LTDA</v>
      </c>
      <c r="M7259" t="s">
        <v>435</v>
      </c>
      <c r="N7259" t="str">
        <f>VLOOKUP(M7259,Códigos!$Q$2:$R$26,2,0)</f>
        <v>AUXICOLOR LTDA</v>
      </c>
      <c r="O7259" t="s">
        <v>27</v>
      </c>
      <c r="P7259" t="str">
        <f>VLOOKUP(O7259,Códigos!$B$2:$C$19,2,0)</f>
        <v>BOGOTÁ, D.C.</v>
      </c>
      <c r="Q7259" t="s">
        <v>28</v>
      </c>
      <c r="R7259" t="str">
        <f>VLOOKUP(Q7259,Códigos!$E$2:$F$52,2,0)</f>
        <v>BOGOTÁ, D.C.</v>
      </c>
      <c r="S7259" t="s">
        <v>21</v>
      </c>
      <c r="T7259" t="str">
        <f>VLOOKUP(S7259,Códigos!$T$3:$U$14,2,0)</f>
        <v>ESPECIALIDADES QUIMICAS</v>
      </c>
      <c r="U7259" s="6">
        <v>1923.95</v>
      </c>
      <c r="V7259" s="6">
        <v>428.33999844070792</v>
      </c>
    </row>
    <row r="7260" spans="1:22" x14ac:dyDescent="0.25">
      <c r="A7260" t="s">
        <v>4188</v>
      </c>
      <c r="B7260" t="str">
        <f>VLOOKUP(A7260,Códigos!$H$3:$I$19,2,0)</f>
        <v>ELIANA LONDOÑO - TEXTIL</v>
      </c>
      <c r="C7260" t="s">
        <v>5434</v>
      </c>
      <c r="D7260" s="2">
        <v>42469</v>
      </c>
      <c r="E7260" s="2" t="s">
        <v>9285</v>
      </c>
      <c r="F7260">
        <v>15</v>
      </c>
      <c r="G7260" t="s">
        <v>1976</v>
      </c>
      <c r="H7260" t="str">
        <f>VLOOKUP(G7260,Códigos!$K$2:$L$250,2,0)</f>
        <v>INDITYE</v>
      </c>
      <c r="I7260" s="1">
        <v>30</v>
      </c>
      <c r="J7260" s="6">
        <v>186000</v>
      </c>
      <c r="K7260" t="s">
        <v>4198</v>
      </c>
      <c r="L7260" t="str">
        <f>VLOOKUP(K7260,Códigos!$N$2:$O$376,2,0)</f>
        <v>RAMIREZ VELANDIA CINDY NATHALY</v>
      </c>
      <c r="M7260" t="s">
        <v>980</v>
      </c>
      <c r="N7260" t="str">
        <f>VLOOKUP(M7260,Códigos!$Q$2:$R$26,2,0)</f>
        <v>ANDICOL</v>
      </c>
      <c r="O7260" t="s">
        <v>119</v>
      </c>
      <c r="P7260" t="str">
        <f>VLOOKUP(O7260,Códigos!$B$2:$C$19,2,0)</f>
        <v>CUNDINAMARCA</v>
      </c>
      <c r="Q7260" t="s">
        <v>282</v>
      </c>
      <c r="R7260" t="str">
        <f>VLOOKUP(Q7260,Códigos!$E$2:$F$52,2,0)</f>
        <v>SOACHA</v>
      </c>
      <c r="S7260" t="s">
        <v>19</v>
      </c>
      <c r="T7260" t="str">
        <f>VLOOKUP(S7260,Códigos!$T$3:$U$14,2,0)</f>
        <v>BIOINDUSTRIA</v>
      </c>
      <c r="U7260" s="6">
        <v>1923.95</v>
      </c>
      <c r="V7260" s="6">
        <v>96.676109046492897</v>
      </c>
    </row>
    <row r="7261" spans="1:22" x14ac:dyDescent="0.25">
      <c r="A7261" t="s">
        <v>2952</v>
      </c>
      <c r="B7261" t="str">
        <f>VLOOKUP(A7261,Códigos!$H$3:$I$19,2,0)</f>
        <v>SUSANA ESTRADA E.</v>
      </c>
      <c r="C7261" t="s">
        <v>3931</v>
      </c>
      <c r="D7261" s="2">
        <v>42469</v>
      </c>
      <c r="E7261" s="2" t="s">
        <v>9285</v>
      </c>
      <c r="F7261">
        <v>30</v>
      </c>
      <c r="G7261" t="s">
        <v>3898</v>
      </c>
      <c r="H7261" t="str">
        <f>VLOOKUP(G7261,Códigos!$K$2:$L$250,2,0)</f>
        <v>SANTICIZER 9201</v>
      </c>
      <c r="I7261" s="1">
        <v>230</v>
      </c>
      <c r="J7261" s="6">
        <v>2690452.6</v>
      </c>
      <c r="K7261" t="s">
        <v>3134</v>
      </c>
      <c r="L7261" t="str">
        <f>VLOOKUP(K7261,Códigos!$N$2:$O$376,2,0)</f>
        <v>INTEXCOL S.A.</v>
      </c>
      <c r="M7261" t="s">
        <v>272</v>
      </c>
      <c r="N7261" t="str">
        <f>VLOOKUP(M7261,Códigos!$Q$2:$R$26,2,0)</f>
        <v>FERRO</v>
      </c>
      <c r="O7261" t="s">
        <v>39</v>
      </c>
      <c r="P7261" t="str">
        <f>VLOOKUP(O7261,Códigos!$B$2:$C$19,2,0)</f>
        <v>ANTIOQUIA</v>
      </c>
      <c r="Q7261" t="s">
        <v>2729</v>
      </c>
      <c r="R7261" t="str">
        <f>VLOOKUP(Q7261,Códigos!$E$2:$F$52,2,0)</f>
        <v>MEDELLÍN</v>
      </c>
      <c r="S7261" t="s">
        <v>21</v>
      </c>
      <c r="T7261" t="str">
        <f>VLOOKUP(S7261,Códigos!$T$3:$U$14,2,0)</f>
        <v>ESPECIALIDADES QUIMICAS</v>
      </c>
      <c r="U7261" s="6">
        <v>1923.95</v>
      </c>
      <c r="V7261" s="6">
        <v>1398.4004781829051</v>
      </c>
    </row>
    <row r="7262" spans="1:22" x14ac:dyDescent="0.25">
      <c r="A7262" t="s">
        <v>4188</v>
      </c>
      <c r="B7262" t="str">
        <f>VLOOKUP(A7262,Códigos!$H$3:$I$19,2,0)</f>
        <v>ELIANA LONDOÑO - TEXTIL</v>
      </c>
      <c r="C7262" t="s">
        <v>5634</v>
      </c>
      <c r="D7262" s="2">
        <v>42469</v>
      </c>
      <c r="E7262" s="2" t="s">
        <v>9285</v>
      </c>
      <c r="F7262">
        <v>0</v>
      </c>
      <c r="G7262" t="s">
        <v>1000</v>
      </c>
      <c r="H7262" t="str">
        <f>VLOOKUP(G7262,Códigos!$K$2:$L$250,2,0)</f>
        <v>SEPTAID</v>
      </c>
      <c r="I7262" s="1">
        <v>20</v>
      </c>
      <c r="J7262" s="6">
        <v>615664</v>
      </c>
      <c r="K7262" t="s">
        <v>2263</v>
      </c>
      <c r="L7262" t="str">
        <f>VLOOKUP(K7262,Códigos!$N$2:$O$376,2,0)</f>
        <v>LATINAMERICAN CHEMICAL TREATMENTS LTDA</v>
      </c>
      <c r="M7262" t="s">
        <v>996</v>
      </c>
      <c r="N7262" t="str">
        <f>VLOOKUP(M7262,Códigos!$Q$2:$R$26,2,0)</f>
        <v>BIO-CAT</v>
      </c>
      <c r="O7262" t="s">
        <v>27</v>
      </c>
      <c r="P7262" t="str">
        <f>VLOOKUP(O7262,Códigos!$B$2:$C$19,2,0)</f>
        <v>BOGOTÁ, D.C.</v>
      </c>
      <c r="Q7262" t="s">
        <v>28</v>
      </c>
      <c r="R7262" t="str">
        <f>VLOOKUP(Q7262,Códigos!$E$2:$F$52,2,0)</f>
        <v>BOGOTÁ, D.C.</v>
      </c>
      <c r="S7262" t="s">
        <v>19</v>
      </c>
      <c r="T7262" t="str">
        <f>VLOOKUP(S7262,Códigos!$T$3:$U$14,2,0)</f>
        <v>BIOINDUSTRIA</v>
      </c>
      <c r="U7262" s="6">
        <v>1923.95</v>
      </c>
      <c r="V7262" s="6">
        <v>320</v>
      </c>
    </row>
    <row r="7263" spans="1:22" x14ac:dyDescent="0.25">
      <c r="A7263" t="s">
        <v>969</v>
      </c>
      <c r="B7263" t="str">
        <f>VLOOKUP(A7263,Códigos!$H$3:$I$19,2,0)</f>
        <v>MARIA ELENA PELAEZ</v>
      </c>
      <c r="C7263" t="s">
        <v>7352</v>
      </c>
      <c r="D7263" s="2">
        <v>42469</v>
      </c>
      <c r="E7263" s="2" t="s">
        <v>9285</v>
      </c>
      <c r="F7263">
        <v>60</v>
      </c>
      <c r="G7263" t="s">
        <v>1979</v>
      </c>
      <c r="H7263" t="str">
        <f>VLOOKUP(G7263,Códigos!$K$2:$L$250,2,0)</f>
        <v>INDICANT-COLOR</v>
      </c>
      <c r="I7263" s="1">
        <v>600</v>
      </c>
      <c r="J7263" s="6">
        <v>2700000</v>
      </c>
      <c r="K7263" t="s">
        <v>7243</v>
      </c>
      <c r="L7263" t="str">
        <f>VLOOKUP(K7263,Códigos!$N$2:$O$376,2,0)</f>
        <v>NICOLE S.A.S.</v>
      </c>
      <c r="M7263" t="s">
        <v>980</v>
      </c>
      <c r="N7263" t="str">
        <f>VLOOKUP(M7263,Códigos!$Q$2:$R$26,2,0)</f>
        <v>ANDICOL</v>
      </c>
      <c r="O7263" t="s">
        <v>1084</v>
      </c>
      <c r="P7263" t="str">
        <f>VLOOKUP(O7263,Códigos!$B$2:$C$19,2,0)</f>
        <v>RISARALDA</v>
      </c>
      <c r="Q7263" t="s">
        <v>1085</v>
      </c>
      <c r="R7263" t="str">
        <f>VLOOKUP(Q7263,Códigos!$E$2:$F$52,2,0)</f>
        <v>DOSQUEBRADAS</v>
      </c>
      <c r="S7263" t="s">
        <v>19</v>
      </c>
      <c r="T7263" t="str">
        <f>VLOOKUP(S7263,Códigos!$T$3:$U$14,2,0)</f>
        <v>BIOINDUSTRIA</v>
      </c>
      <c r="U7263" s="6">
        <v>1923.95</v>
      </c>
      <c r="V7263" s="6">
        <v>1403.3628732555419</v>
      </c>
    </row>
    <row r="7264" spans="1:22" x14ac:dyDescent="0.25">
      <c r="A7264" t="s">
        <v>4185</v>
      </c>
      <c r="B7264" t="str">
        <f>VLOOKUP(A7264,Códigos!$H$3:$I$19,2,0)</f>
        <v>ANDRES BELTRAN</v>
      </c>
      <c r="C7264" t="s">
        <v>7785</v>
      </c>
      <c r="D7264" s="2">
        <v>42469</v>
      </c>
      <c r="E7264" s="2" t="s">
        <v>9285</v>
      </c>
      <c r="F7264">
        <v>60</v>
      </c>
      <c r="G7264" t="s">
        <v>2028</v>
      </c>
      <c r="H7264" t="str">
        <f>VLOOKUP(G7264,Códigos!$K$2:$L$250,2,0)</f>
        <v>INDISIL K EFFECT</v>
      </c>
      <c r="I7264" s="1">
        <v>60</v>
      </c>
      <c r="J7264" s="6">
        <v>478140</v>
      </c>
      <c r="K7264" t="s">
        <v>1145</v>
      </c>
      <c r="L7264" t="str">
        <f>VLOOKUP(K7264,Códigos!$N$2:$O$376,2,0)</f>
        <v>PACK PLATINO S.A.S.</v>
      </c>
      <c r="M7264" t="s">
        <v>231</v>
      </c>
      <c r="N7264" t="str">
        <f>VLOOKUP(M7264,Códigos!$Q$2:$R$26,2,0)</f>
        <v>QUIMICA PRODES</v>
      </c>
      <c r="O7264" t="s">
        <v>594</v>
      </c>
      <c r="P7264" t="str">
        <f>VLOOKUP(O7264,Códigos!$B$2:$C$19,2,0)</f>
        <v>VALLE DEL CAUCA</v>
      </c>
      <c r="Q7264" t="s">
        <v>595</v>
      </c>
      <c r="R7264" t="str">
        <f>VLOOKUP(Q7264,Códigos!$E$2:$F$52,2,0)</f>
        <v>CALI</v>
      </c>
      <c r="S7264" t="s">
        <v>19</v>
      </c>
      <c r="T7264" t="str">
        <f>VLOOKUP(S7264,Códigos!$T$3:$U$14,2,0)</f>
        <v>BIOINDUSTRIA</v>
      </c>
      <c r="U7264" s="6">
        <v>1923.95</v>
      </c>
      <c r="V7264" s="6">
        <v>248.51997193274252</v>
      </c>
    </row>
    <row r="7265" spans="1:22" x14ac:dyDescent="0.25">
      <c r="A7265" t="s">
        <v>4188</v>
      </c>
      <c r="B7265" t="str">
        <f>VLOOKUP(A7265,Códigos!$H$3:$I$19,2,0)</f>
        <v>ELIANA LONDOÑO - TEXTIL</v>
      </c>
      <c r="C7265" t="s">
        <v>5434</v>
      </c>
      <c r="D7265" s="2">
        <v>42469</v>
      </c>
      <c r="E7265" s="2" t="s">
        <v>9285</v>
      </c>
      <c r="F7265">
        <v>15</v>
      </c>
      <c r="G7265" t="s">
        <v>1985</v>
      </c>
      <c r="H7265" t="str">
        <f>VLOOKUP(G7265,Códigos!$K$2:$L$250,2,0)</f>
        <v>MERQUIFIX</v>
      </c>
      <c r="I7265" s="1">
        <v>30</v>
      </c>
      <c r="J7265" s="6">
        <v>96000</v>
      </c>
      <c r="K7265" t="s">
        <v>4198</v>
      </c>
      <c r="L7265" t="str">
        <f>VLOOKUP(K7265,Códigos!$N$2:$O$376,2,0)</f>
        <v>RAMIREZ VELANDIA CINDY NATHALY</v>
      </c>
      <c r="M7265" t="s">
        <v>980</v>
      </c>
      <c r="N7265" t="str">
        <f>VLOOKUP(M7265,Códigos!$Q$2:$R$26,2,0)</f>
        <v>ANDICOL</v>
      </c>
      <c r="O7265" t="s">
        <v>119</v>
      </c>
      <c r="P7265" t="str">
        <f>VLOOKUP(O7265,Códigos!$B$2:$C$19,2,0)</f>
        <v>CUNDINAMARCA</v>
      </c>
      <c r="Q7265" t="s">
        <v>282</v>
      </c>
      <c r="R7265" t="str">
        <f>VLOOKUP(Q7265,Códigos!$E$2:$F$52,2,0)</f>
        <v>SOACHA</v>
      </c>
      <c r="S7265" t="s">
        <v>19</v>
      </c>
      <c r="T7265" t="str">
        <f>VLOOKUP(S7265,Códigos!$T$3:$U$14,2,0)</f>
        <v>BIOINDUSTRIA</v>
      </c>
      <c r="U7265" s="6">
        <v>1923.95</v>
      </c>
      <c r="V7265" s="6">
        <v>49.897346604641491</v>
      </c>
    </row>
    <row r="7266" spans="1:22" x14ac:dyDescent="0.25">
      <c r="A7266" t="s">
        <v>4188</v>
      </c>
      <c r="B7266" t="str">
        <f>VLOOKUP(A7266,Códigos!$H$3:$I$19,2,0)</f>
        <v>ELIANA LONDOÑO - TEXTIL</v>
      </c>
      <c r="C7266" t="s">
        <v>4790</v>
      </c>
      <c r="D7266" s="2">
        <v>42469</v>
      </c>
      <c r="E7266" s="2" t="s">
        <v>9285</v>
      </c>
      <c r="F7266">
        <v>30</v>
      </c>
      <c r="G7266" t="s">
        <v>1328</v>
      </c>
      <c r="H7266" t="str">
        <f>VLOOKUP(G7266,Códigos!$K$2:$L$250,2,0)</f>
        <v>INDIXELL 9L</v>
      </c>
      <c r="I7266" s="1">
        <v>100</v>
      </c>
      <c r="J7266" s="6">
        <v>1220000</v>
      </c>
      <c r="K7266" t="s">
        <v>4241</v>
      </c>
      <c r="L7266" t="str">
        <f>VLOOKUP(K7266,Códigos!$N$2:$O$376,2,0)</f>
        <v>STON JEANS  S.A.S.</v>
      </c>
      <c r="M7266" t="s">
        <v>21</v>
      </c>
      <c r="N7266" t="str">
        <f>VLOOKUP(M7266,Códigos!$Q$2:$R$26,2,0)</f>
        <v>GENENCOR CUERO</v>
      </c>
      <c r="O7266" t="s">
        <v>27</v>
      </c>
      <c r="P7266" t="str">
        <f>VLOOKUP(O7266,Códigos!$B$2:$C$19,2,0)</f>
        <v>BOGOTÁ, D.C.</v>
      </c>
      <c r="Q7266" t="s">
        <v>28</v>
      </c>
      <c r="R7266" t="str">
        <f>VLOOKUP(Q7266,Códigos!$E$2:$F$52,2,0)</f>
        <v>BOGOTÁ, D.C.</v>
      </c>
      <c r="S7266" t="s">
        <v>19</v>
      </c>
      <c r="T7266" t="str">
        <f>VLOOKUP(S7266,Códigos!$T$3:$U$14,2,0)</f>
        <v>BIOINDUSTRIA</v>
      </c>
      <c r="U7266" s="6">
        <v>1923.95</v>
      </c>
      <c r="V7266" s="6">
        <v>634.11211310065232</v>
      </c>
    </row>
    <row r="7267" spans="1:22" x14ac:dyDescent="0.25">
      <c r="A7267" t="s">
        <v>2952</v>
      </c>
      <c r="B7267" t="str">
        <f>VLOOKUP(A7267,Códigos!$H$3:$I$19,2,0)</f>
        <v>SUSANA ESTRADA E.</v>
      </c>
      <c r="C7267" t="s">
        <v>3521</v>
      </c>
      <c r="D7267" s="2">
        <v>42469</v>
      </c>
      <c r="E7267" s="2" t="s">
        <v>9285</v>
      </c>
      <c r="F7267">
        <v>0</v>
      </c>
      <c r="G7267" t="s">
        <v>291</v>
      </c>
      <c r="H7267" t="str">
        <f>VLOOKUP(G7267,Códigos!$K$2:$L$250,2,0)</f>
        <v>SYLOID ED-30</v>
      </c>
      <c r="I7267" s="1">
        <v>20</v>
      </c>
      <c r="J7267" s="6">
        <v>440337.4</v>
      </c>
      <c r="K7267" t="s">
        <v>3439</v>
      </c>
      <c r="L7267" t="str">
        <f>VLOOKUP(K7267,Códigos!$N$2:$O$376,2,0)</f>
        <v>MURILLO AGUDELO JULIA BEATRIZ</v>
      </c>
      <c r="M7267" t="s">
        <v>21</v>
      </c>
      <c r="N7267" t="str">
        <f>VLOOKUP(M7267,Códigos!$Q$2:$R$26,2,0)</f>
        <v>GENENCOR CUERO</v>
      </c>
      <c r="O7267" t="s">
        <v>39</v>
      </c>
      <c r="P7267" t="str">
        <f>VLOOKUP(O7267,Códigos!$B$2:$C$19,2,0)</f>
        <v>ANTIOQUIA</v>
      </c>
      <c r="Q7267" t="s">
        <v>2729</v>
      </c>
      <c r="R7267" t="str">
        <f>VLOOKUP(Q7267,Códigos!$E$2:$F$52,2,0)</f>
        <v>MEDELLÍN</v>
      </c>
      <c r="S7267" t="s">
        <v>21</v>
      </c>
      <c r="T7267" t="str">
        <f>VLOOKUP(S7267,Códigos!$T$3:$U$14,2,0)</f>
        <v>ESPECIALIDADES QUIMICAS</v>
      </c>
      <c r="U7267" s="6">
        <v>1923.95</v>
      </c>
      <c r="V7267" s="6">
        <v>228.87154032069441</v>
      </c>
    </row>
    <row r="7268" spans="1:22" x14ac:dyDescent="0.25">
      <c r="A7268" t="s">
        <v>4185</v>
      </c>
      <c r="B7268" t="str">
        <f>VLOOKUP(A7268,Códigos!$H$3:$I$19,2,0)</f>
        <v>ANDRES BELTRAN</v>
      </c>
      <c r="C7268" t="s">
        <v>7785</v>
      </c>
      <c r="D7268" s="2">
        <v>42469</v>
      </c>
      <c r="E7268" s="2" t="s">
        <v>9285</v>
      </c>
      <c r="F7268">
        <v>60</v>
      </c>
      <c r="G7268" t="s">
        <v>1266</v>
      </c>
      <c r="H7268" t="str">
        <f>VLOOKUP(G7268,Códigos!$K$2:$L$250,2,0)</f>
        <v>INDIXELL PREMIUM ML</v>
      </c>
      <c r="I7268" s="1">
        <v>60</v>
      </c>
      <c r="J7268" s="6">
        <v>453600</v>
      </c>
      <c r="K7268" t="s">
        <v>1145</v>
      </c>
      <c r="L7268" t="str">
        <f>VLOOKUP(K7268,Códigos!$N$2:$O$376,2,0)</f>
        <v>PACK PLATINO S.A.S.</v>
      </c>
      <c r="M7268" t="s">
        <v>21</v>
      </c>
      <c r="N7268" t="str">
        <f>VLOOKUP(M7268,Códigos!$Q$2:$R$26,2,0)</f>
        <v>GENENCOR CUERO</v>
      </c>
      <c r="O7268" t="s">
        <v>594</v>
      </c>
      <c r="P7268" t="str">
        <f>VLOOKUP(O7268,Códigos!$B$2:$C$19,2,0)</f>
        <v>VALLE DEL CAUCA</v>
      </c>
      <c r="Q7268" t="s">
        <v>595</v>
      </c>
      <c r="R7268" t="str">
        <f>VLOOKUP(Q7268,Códigos!$E$2:$F$52,2,0)</f>
        <v>CALI</v>
      </c>
      <c r="S7268" t="s">
        <v>19</v>
      </c>
      <c r="T7268" t="str">
        <f>VLOOKUP(S7268,Códigos!$T$3:$U$14,2,0)</f>
        <v>BIOINDUSTRIA</v>
      </c>
      <c r="U7268" s="6">
        <v>1923.95</v>
      </c>
      <c r="V7268" s="6">
        <v>235.76496270693104</v>
      </c>
    </row>
    <row r="7269" spans="1:22" x14ac:dyDescent="0.25">
      <c r="A7269" t="s">
        <v>4185</v>
      </c>
      <c r="B7269" t="str">
        <f>VLOOKUP(A7269,Códigos!$H$3:$I$19,2,0)</f>
        <v>ANDRES BELTRAN</v>
      </c>
      <c r="C7269" t="s">
        <v>7786</v>
      </c>
      <c r="D7269" s="2">
        <v>42469</v>
      </c>
      <c r="E7269" s="2" t="s">
        <v>9285</v>
      </c>
      <c r="F7269">
        <v>60</v>
      </c>
      <c r="G7269" t="s">
        <v>1288</v>
      </c>
      <c r="H7269" t="str">
        <f>VLOOKUP(G7269,Códigos!$K$2:$L$250,2,0)</f>
        <v>INDESIZE 11DL</v>
      </c>
      <c r="I7269" s="1">
        <v>30</v>
      </c>
      <c r="J7269" s="6">
        <v>115590</v>
      </c>
      <c r="K7269" t="s">
        <v>7721</v>
      </c>
      <c r="L7269" t="str">
        <f>VLOOKUP(K7269,Códigos!$N$2:$O$376,2,0)</f>
        <v>PROCESOS Y TEÑIDOS S.A.S</v>
      </c>
      <c r="M7269" t="s">
        <v>21</v>
      </c>
      <c r="N7269" t="str">
        <f>VLOOKUP(M7269,Códigos!$Q$2:$R$26,2,0)</f>
        <v>GENENCOR CUERO</v>
      </c>
      <c r="O7269" t="s">
        <v>1084</v>
      </c>
      <c r="P7269" t="str">
        <f>VLOOKUP(O7269,Códigos!$B$2:$C$19,2,0)</f>
        <v>RISARALDA</v>
      </c>
      <c r="Q7269" t="s">
        <v>1085</v>
      </c>
      <c r="R7269" t="str">
        <f>VLOOKUP(Q7269,Códigos!$E$2:$F$52,2,0)</f>
        <v>DOSQUEBRADAS</v>
      </c>
      <c r="S7269" t="s">
        <v>19</v>
      </c>
      <c r="T7269" t="str">
        <f>VLOOKUP(S7269,Códigos!$T$3:$U$14,2,0)</f>
        <v>BIOINDUSTRIA</v>
      </c>
      <c r="U7269" s="6">
        <v>1923.95</v>
      </c>
      <c r="V7269" s="6">
        <v>60.079523896151144</v>
      </c>
    </row>
    <row r="7270" spans="1:22" x14ac:dyDescent="0.25">
      <c r="A7270" t="s">
        <v>4188</v>
      </c>
      <c r="B7270" t="str">
        <f>VLOOKUP(A7270,Códigos!$H$3:$I$19,2,0)</f>
        <v>ELIANA LONDOÑO - TEXTIL</v>
      </c>
      <c r="C7270" t="s">
        <v>4793</v>
      </c>
      <c r="D7270" s="2">
        <v>42469</v>
      </c>
      <c r="E7270" s="2" t="s">
        <v>9285</v>
      </c>
      <c r="F7270">
        <v>30</v>
      </c>
      <c r="G7270" t="s">
        <v>124</v>
      </c>
      <c r="H7270" t="str">
        <f>VLOOKUP(G7270,Códigos!$K$2:$L$250,2,0)</f>
        <v>INDESIZE OPT-L7</v>
      </c>
      <c r="I7270" s="1">
        <v>60</v>
      </c>
      <c r="J7270" s="6">
        <v>348000</v>
      </c>
      <c r="K7270" t="s">
        <v>4401</v>
      </c>
      <c r="L7270" t="str">
        <f>VLOOKUP(K7270,Códigos!$N$2:$O$376,2,0)</f>
        <v>TINTORERIA AMERICAN JEANS LIMITADA</v>
      </c>
      <c r="M7270" t="s">
        <v>21</v>
      </c>
      <c r="N7270" t="str">
        <f>VLOOKUP(M7270,Códigos!$Q$2:$R$26,2,0)</f>
        <v>GENENCOR CUERO</v>
      </c>
      <c r="O7270" t="s">
        <v>27</v>
      </c>
      <c r="P7270" t="str">
        <f>VLOOKUP(O7270,Códigos!$B$2:$C$19,2,0)</f>
        <v>BOGOTÁ, D.C.</v>
      </c>
      <c r="Q7270" t="s">
        <v>28</v>
      </c>
      <c r="R7270" t="str">
        <f>VLOOKUP(Q7270,Códigos!$E$2:$F$52,2,0)</f>
        <v>BOGOTÁ, D.C.</v>
      </c>
      <c r="S7270" t="s">
        <v>19</v>
      </c>
      <c r="T7270" t="str">
        <f>VLOOKUP(S7270,Códigos!$T$3:$U$14,2,0)</f>
        <v>BIOINDUSTRIA</v>
      </c>
      <c r="U7270" s="6">
        <v>1923.95</v>
      </c>
      <c r="V7270" s="6">
        <v>180.87788144182539</v>
      </c>
    </row>
    <row r="7271" spans="1:22" x14ac:dyDescent="0.25">
      <c r="A7271" t="s">
        <v>272</v>
      </c>
      <c r="B7271" t="str">
        <f>VLOOKUP(A7271,Códigos!$H$3:$I$19,2,0)</f>
        <v>LINA MERCEDES RUBIO GOMEZ</v>
      </c>
      <c r="C7271" t="s">
        <v>713</v>
      </c>
      <c r="D7271" s="2">
        <v>42470</v>
      </c>
      <c r="E7271" s="2" t="s">
        <v>9285</v>
      </c>
      <c r="F7271">
        <v>60</v>
      </c>
      <c r="G7271" t="s">
        <v>856</v>
      </c>
      <c r="H7271" t="str">
        <f>VLOOKUP(G7271,Códigos!$K$2:$L$250,2,0)</f>
        <v>PURAPOWER/ SMARTENZ 1050</v>
      </c>
      <c r="I7271" s="1">
        <v>400</v>
      </c>
      <c r="J7271" s="6">
        <v>21010260</v>
      </c>
      <c r="K7271" t="s">
        <v>683</v>
      </c>
      <c r="L7271" t="str">
        <f>VLOOKUP(K7271,Códigos!$N$2:$O$376,2,0)</f>
        <v>PRODUCTOS QUIMICOS PANAMERICANOS S.A.</v>
      </c>
      <c r="M7271" t="s">
        <v>793</v>
      </c>
      <c r="N7271" t="str">
        <f>VLOOKUP(M7271,Códigos!$Q$2:$R$26,2,0)</f>
        <v>GENENOR DETERGENTES</v>
      </c>
      <c r="O7271" t="s">
        <v>27</v>
      </c>
      <c r="P7271" t="str">
        <f>VLOOKUP(O7271,Códigos!$B$2:$C$19,2,0)</f>
        <v>BOGOTÁ, D.C.</v>
      </c>
      <c r="Q7271" t="s">
        <v>28</v>
      </c>
      <c r="R7271" t="str">
        <f>VLOOKUP(Q7271,Códigos!$E$2:$F$52,2,0)</f>
        <v>BOGOTÁ, D.C.</v>
      </c>
      <c r="S7271" t="s">
        <v>19</v>
      </c>
      <c r="T7271" t="str">
        <f>VLOOKUP(S7271,Códigos!$T$3:$U$14,2,0)</f>
        <v>BIOINDUSTRIA</v>
      </c>
      <c r="U7271" s="6">
        <v>1931.09</v>
      </c>
      <c r="V7271" s="6">
        <v>10880.000414273803</v>
      </c>
    </row>
    <row r="7272" spans="1:22" x14ac:dyDescent="0.25">
      <c r="A7272" t="s">
        <v>7896</v>
      </c>
      <c r="B7272" t="str">
        <f>VLOOKUP(A7272,Códigos!$H$3:$I$19,2,0)</f>
        <v>ALEXANDRA CASTILLO</v>
      </c>
      <c r="C7272" t="s">
        <v>7992</v>
      </c>
      <c r="D7272" s="2">
        <v>42470</v>
      </c>
      <c r="E7272" s="2" t="s">
        <v>9285</v>
      </c>
      <c r="F7272">
        <v>0</v>
      </c>
      <c r="G7272" t="s">
        <v>291</v>
      </c>
      <c r="H7272" t="str">
        <f>VLOOKUP(G7272,Códigos!$K$2:$L$250,2,0)</f>
        <v>SYLOID ED-30</v>
      </c>
      <c r="I7272" s="1">
        <v>30</v>
      </c>
      <c r="J7272" s="6">
        <v>567740.4</v>
      </c>
      <c r="K7272" t="s">
        <v>7993</v>
      </c>
      <c r="L7272" t="str">
        <f>VLOOKUP(K7272,Códigos!$N$2:$O$376,2,0)</f>
        <v>CIMMA PLAST S.A.S</v>
      </c>
      <c r="M7272" t="s">
        <v>21</v>
      </c>
      <c r="N7272" t="str">
        <f>VLOOKUP(M7272,Códigos!$Q$2:$R$26,2,0)</f>
        <v>GENENCOR CUERO</v>
      </c>
      <c r="O7272" t="s">
        <v>27</v>
      </c>
      <c r="P7272" t="str">
        <f>VLOOKUP(O7272,Códigos!$B$2:$C$19,2,0)</f>
        <v>BOGOTÁ, D.C.</v>
      </c>
      <c r="Q7272" t="s">
        <v>28</v>
      </c>
      <c r="R7272" t="str">
        <f>VLOOKUP(Q7272,Códigos!$E$2:$F$52,2,0)</f>
        <v>BOGOTÁ, D.C.</v>
      </c>
      <c r="S7272" t="s">
        <v>21</v>
      </c>
      <c r="T7272" t="str">
        <f>VLOOKUP(S7272,Códigos!$T$3:$U$14,2,0)</f>
        <v>ESPECIALIDADES QUIMICAS</v>
      </c>
      <c r="U7272" s="6">
        <v>1931.09</v>
      </c>
      <c r="V7272" s="6">
        <v>293.99996892946473</v>
      </c>
    </row>
    <row r="7273" spans="1:22" x14ac:dyDescent="0.25">
      <c r="A7273" t="s">
        <v>980</v>
      </c>
      <c r="B7273" t="str">
        <f>VLOOKUP(A7273,Códigos!$H$3:$I$19,2,0)</f>
        <v>JENNY GOMEZ VALENCIA</v>
      </c>
      <c r="C7273" t="s">
        <v>1549</v>
      </c>
      <c r="D7273" s="2">
        <v>42470</v>
      </c>
      <c r="E7273" s="2" t="s">
        <v>9285</v>
      </c>
      <c r="F7273">
        <v>0</v>
      </c>
      <c r="G7273" t="s">
        <v>303</v>
      </c>
      <c r="H7273" t="str">
        <f>VLOOKUP(G7273,Códigos!$K$2:$L$250,2,0)</f>
        <v>SYLOWHITE SM 405</v>
      </c>
      <c r="I7273" s="1">
        <v>100</v>
      </c>
      <c r="J7273" s="6">
        <v>716500</v>
      </c>
      <c r="K7273" t="s">
        <v>1332</v>
      </c>
      <c r="L7273" t="str">
        <f>VLOOKUP(K7273,Códigos!$N$2:$O$376,2,0)</f>
        <v>CARTONES DEL VALLE DEL CAUCA Y CIA S EN CA</v>
      </c>
      <c r="M7273" t="s">
        <v>21</v>
      </c>
      <c r="N7273" t="str">
        <f>VLOOKUP(M7273,Códigos!$Q$2:$R$26,2,0)</f>
        <v>GENENCOR CUERO</v>
      </c>
      <c r="O7273" t="s">
        <v>594</v>
      </c>
      <c r="P7273" t="str">
        <f>VLOOKUP(O7273,Códigos!$B$2:$C$19,2,0)</f>
        <v>VALLE DEL CAUCA</v>
      </c>
      <c r="Q7273" t="s">
        <v>990</v>
      </c>
      <c r="R7273" t="str">
        <f>VLOOKUP(Q7273,Códigos!$E$2:$F$52,2,0)</f>
        <v>PALMIRA</v>
      </c>
      <c r="S7273" t="s">
        <v>21</v>
      </c>
      <c r="T7273" t="str">
        <f>VLOOKUP(S7273,Códigos!$T$3:$U$14,2,0)</f>
        <v>ESPECIALIDADES QUIMICAS</v>
      </c>
      <c r="U7273" s="6">
        <v>1931.09</v>
      </c>
      <c r="V7273" s="6">
        <v>371.03397563034349</v>
      </c>
    </row>
    <row r="7274" spans="1:22" x14ac:dyDescent="0.25">
      <c r="A7274" t="s">
        <v>969</v>
      </c>
      <c r="B7274" t="str">
        <f>VLOOKUP(A7274,Códigos!$H$3:$I$19,2,0)</f>
        <v>MARIA ELENA PELAEZ</v>
      </c>
      <c r="C7274" t="s">
        <v>6689</v>
      </c>
      <c r="D7274" s="2">
        <v>42470</v>
      </c>
      <c r="E7274" s="2" t="s">
        <v>9285</v>
      </c>
      <c r="F7274">
        <v>60</v>
      </c>
      <c r="G7274" t="s">
        <v>4396</v>
      </c>
      <c r="H7274" t="str">
        <f>VLOOKUP(G7274,Códigos!$K$2:$L$250,2,0)</f>
        <v>INDESIZE 160 NEXT</v>
      </c>
      <c r="I7274" s="1">
        <v>4</v>
      </c>
      <c r="J7274" s="6">
        <v>98000</v>
      </c>
      <c r="K7274" t="s">
        <v>6195</v>
      </c>
      <c r="L7274" t="str">
        <f>VLOOKUP(K7274,Códigos!$N$2:$O$376,2,0)</f>
        <v>PROINTEX S A S</v>
      </c>
      <c r="M7274" t="s">
        <v>21</v>
      </c>
      <c r="N7274" t="str">
        <f>VLOOKUP(M7274,Códigos!$Q$2:$R$26,2,0)</f>
        <v>GENENCOR CUERO</v>
      </c>
      <c r="O7274" t="s">
        <v>39</v>
      </c>
      <c r="P7274" t="str">
        <f>VLOOKUP(O7274,Códigos!$B$2:$C$19,2,0)</f>
        <v>ANTIOQUIA</v>
      </c>
      <c r="Q7274" t="s">
        <v>4184</v>
      </c>
      <c r="R7274" t="str">
        <f>VLOOKUP(Q7274,Códigos!$E$2:$F$52,2,0)</f>
        <v>DONMATÍAS</v>
      </c>
      <c r="S7274" t="s">
        <v>19</v>
      </c>
      <c r="T7274" t="str">
        <f>VLOOKUP(S7274,Códigos!$T$3:$U$14,2,0)</f>
        <v>BIOINDUSTRIA</v>
      </c>
      <c r="U7274" s="6">
        <v>1931.09</v>
      </c>
      <c r="V7274" s="6">
        <v>50.748540979446844</v>
      </c>
    </row>
    <row r="7275" spans="1:22" x14ac:dyDescent="0.25">
      <c r="A7275" t="s">
        <v>4188</v>
      </c>
      <c r="B7275" t="str">
        <f>VLOOKUP(A7275,Códigos!$H$3:$I$19,2,0)</f>
        <v>ELIANA LONDOÑO - TEXTIL</v>
      </c>
      <c r="C7275" t="s">
        <v>4788</v>
      </c>
      <c r="D7275" s="2">
        <v>42470</v>
      </c>
      <c r="E7275" s="2" t="s">
        <v>9285</v>
      </c>
      <c r="F7275">
        <v>30</v>
      </c>
      <c r="G7275" t="s">
        <v>1439</v>
      </c>
      <c r="H7275" t="str">
        <f>VLOOKUP(G7275,Códigos!$K$2:$L$250,2,0)</f>
        <v>INDIXELL 2XL</v>
      </c>
      <c r="I7275" s="1">
        <v>30</v>
      </c>
      <c r="J7275" s="6">
        <v>678000</v>
      </c>
      <c r="K7275" t="s">
        <v>4214</v>
      </c>
      <c r="L7275" t="str">
        <f>VLOOKUP(K7275,Códigos!$N$2:$O$376,2,0)</f>
        <v>PROCESOS INDUSTRIALES COLOR TEX  LTDA</v>
      </c>
      <c r="M7275" t="s">
        <v>21</v>
      </c>
      <c r="N7275" t="str">
        <f>VLOOKUP(M7275,Códigos!$Q$2:$R$26,2,0)</f>
        <v>GENENCOR CUERO</v>
      </c>
      <c r="O7275" t="s">
        <v>27</v>
      </c>
      <c r="P7275" t="str">
        <f>VLOOKUP(O7275,Códigos!$B$2:$C$19,2,0)</f>
        <v>BOGOTÁ, D.C.</v>
      </c>
      <c r="Q7275" t="s">
        <v>28</v>
      </c>
      <c r="R7275" t="str">
        <f>VLOOKUP(Q7275,Códigos!$E$2:$F$52,2,0)</f>
        <v>BOGOTÁ, D.C.</v>
      </c>
      <c r="S7275" t="s">
        <v>19</v>
      </c>
      <c r="T7275" t="str">
        <f>VLOOKUP(S7275,Códigos!$T$3:$U$14,2,0)</f>
        <v>BIOINDUSTRIA</v>
      </c>
      <c r="U7275" s="6">
        <v>1931.09</v>
      </c>
      <c r="V7275" s="6">
        <v>351.0970488169894</v>
      </c>
    </row>
    <row r="7276" spans="1:22" x14ac:dyDescent="0.25">
      <c r="A7276" t="s">
        <v>5636</v>
      </c>
      <c r="B7276" t="str">
        <f>VLOOKUP(A7276,Códigos!$H$3:$I$19,2,0)</f>
        <v>TEXTILERAS MEDELLIN</v>
      </c>
      <c r="C7276" t="s">
        <v>5688</v>
      </c>
      <c r="D7276" s="2">
        <v>42470</v>
      </c>
      <c r="E7276" s="2" t="s">
        <v>9285</v>
      </c>
      <c r="F7276">
        <v>0</v>
      </c>
      <c r="G7276" t="s">
        <v>5637</v>
      </c>
      <c r="H7276" t="str">
        <f>VLOOKUP(G7276,Códigos!$K$2:$L$250,2,0)</f>
        <v>CATALASE T-100*</v>
      </c>
      <c r="I7276" s="1">
        <v>120</v>
      </c>
      <c r="J7276" s="6">
        <v>912000</v>
      </c>
      <c r="K7276" t="s">
        <v>5638</v>
      </c>
      <c r="L7276" t="str">
        <f>VLOOKUP(K7276,Códigos!$N$2:$O$376,2,0)</f>
        <v>TINTORIENTE S.A.S.</v>
      </c>
      <c r="M7276" t="s">
        <v>21</v>
      </c>
      <c r="N7276" t="str">
        <f>VLOOKUP(M7276,Códigos!$Q$2:$R$26,2,0)</f>
        <v>GENENCOR CUERO</v>
      </c>
      <c r="O7276" t="s">
        <v>39</v>
      </c>
      <c r="P7276" t="str">
        <f>VLOOKUP(O7276,Códigos!$B$2:$C$19,2,0)</f>
        <v>ANTIOQUIA</v>
      </c>
      <c r="Q7276" t="s">
        <v>2729</v>
      </c>
      <c r="R7276" t="str">
        <f>VLOOKUP(Q7276,Códigos!$E$2:$F$52,2,0)</f>
        <v>MEDELLÍN</v>
      </c>
      <c r="S7276" t="s">
        <v>19</v>
      </c>
      <c r="T7276" t="str">
        <f>VLOOKUP(S7276,Códigos!$T$3:$U$14,2,0)</f>
        <v>BIOINDUSTRIA</v>
      </c>
      <c r="U7276" s="6">
        <v>1931.09</v>
      </c>
      <c r="V7276" s="6">
        <v>472.27213646179104</v>
      </c>
    </row>
    <row r="7277" spans="1:22" x14ac:dyDescent="0.25">
      <c r="A7277" t="s">
        <v>4185</v>
      </c>
      <c r="B7277" t="str">
        <f>VLOOKUP(A7277,Códigos!$H$3:$I$19,2,0)</f>
        <v>ANDRES BELTRAN</v>
      </c>
      <c r="C7277" t="s">
        <v>7883</v>
      </c>
      <c r="D7277" s="2">
        <v>42470</v>
      </c>
      <c r="E7277" s="2" t="s">
        <v>9285</v>
      </c>
      <c r="F7277">
        <v>45</v>
      </c>
      <c r="G7277" t="s">
        <v>2028</v>
      </c>
      <c r="H7277" t="str">
        <f>VLOOKUP(G7277,Códigos!$K$2:$L$250,2,0)</f>
        <v>INDISIL K EFFECT</v>
      </c>
      <c r="I7277" s="1">
        <v>25</v>
      </c>
      <c r="J7277" s="6">
        <v>200900</v>
      </c>
      <c r="K7277" t="s">
        <v>1225</v>
      </c>
      <c r="L7277" t="str">
        <f>VLOOKUP(K7277,Códigos!$N$2:$O$376,2,0)</f>
        <v>MORENO CASTRO LUCED</v>
      </c>
      <c r="M7277" t="s">
        <v>231</v>
      </c>
      <c r="N7277" t="str">
        <f>VLOOKUP(M7277,Códigos!$Q$2:$R$26,2,0)</f>
        <v>QUIMICA PRODES</v>
      </c>
      <c r="O7277" t="s">
        <v>594</v>
      </c>
      <c r="P7277" t="str">
        <f>VLOOKUP(O7277,Códigos!$B$2:$C$19,2,0)</f>
        <v>VALLE DEL CAUCA</v>
      </c>
      <c r="Q7277" t="s">
        <v>595</v>
      </c>
      <c r="R7277" t="str">
        <f>VLOOKUP(Q7277,Códigos!$E$2:$F$52,2,0)</f>
        <v>CALI</v>
      </c>
      <c r="S7277" t="s">
        <v>19</v>
      </c>
      <c r="T7277" t="str">
        <f>VLOOKUP(S7277,Códigos!$T$3:$U$14,2,0)</f>
        <v>BIOINDUSTRIA</v>
      </c>
      <c r="U7277" s="6">
        <v>1931.09</v>
      </c>
      <c r="V7277" s="6">
        <v>104.03450900786603</v>
      </c>
    </row>
    <row r="7278" spans="1:22" x14ac:dyDescent="0.25">
      <c r="A7278" t="s">
        <v>2952</v>
      </c>
      <c r="B7278" t="str">
        <f>VLOOKUP(A7278,Códigos!$H$3:$I$19,2,0)</f>
        <v>SUSANA ESTRADA E.</v>
      </c>
      <c r="C7278" t="s">
        <v>3515</v>
      </c>
      <c r="D7278" s="2">
        <v>42470</v>
      </c>
      <c r="E7278" s="2" t="s">
        <v>9285</v>
      </c>
      <c r="F7278">
        <v>0</v>
      </c>
      <c r="G7278" t="s">
        <v>291</v>
      </c>
      <c r="H7278" t="str">
        <f>VLOOKUP(G7278,Códigos!$K$2:$L$250,2,0)</f>
        <v>SYLOID ED-30</v>
      </c>
      <c r="I7278" s="1">
        <v>20</v>
      </c>
      <c r="J7278" s="6">
        <v>434043.2</v>
      </c>
      <c r="K7278" t="s">
        <v>3406</v>
      </c>
      <c r="L7278" t="str">
        <f>VLOOKUP(K7278,Códigos!$N$2:$O$376,2,0)</f>
        <v>INDUSTRIAS AUTOLACK S.A.S</v>
      </c>
      <c r="M7278" t="s">
        <v>21</v>
      </c>
      <c r="N7278" t="str">
        <f>VLOOKUP(M7278,Códigos!$Q$2:$R$26,2,0)</f>
        <v>GENENCOR CUERO</v>
      </c>
      <c r="O7278" t="s">
        <v>39</v>
      </c>
      <c r="P7278" t="str">
        <f>VLOOKUP(O7278,Códigos!$B$2:$C$19,2,0)</f>
        <v>ANTIOQUIA</v>
      </c>
      <c r="Q7278" t="s">
        <v>3257</v>
      </c>
      <c r="R7278" t="str">
        <f>VLOOKUP(Q7278,Códigos!$E$2:$F$52,2,0)</f>
        <v>SABANETA</v>
      </c>
      <c r="S7278" t="s">
        <v>21</v>
      </c>
      <c r="T7278" t="str">
        <f>VLOOKUP(S7278,Códigos!$T$3:$U$14,2,0)</f>
        <v>ESPECIALIDADES QUIMICAS</v>
      </c>
      <c r="U7278" s="6">
        <v>1931.09</v>
      </c>
      <c r="V7278" s="6">
        <v>224.76590940867595</v>
      </c>
    </row>
    <row r="7279" spans="1:22" x14ac:dyDescent="0.25">
      <c r="A7279" t="s">
        <v>1050</v>
      </c>
      <c r="B7279" t="str">
        <f>VLOOKUP(A7279,Códigos!$H$3:$I$19,2,0)</f>
        <v>ELIANA CRISTINA  LONDOÑO</v>
      </c>
      <c r="C7279" t="s">
        <v>7646</v>
      </c>
      <c r="D7279" s="2">
        <v>42470</v>
      </c>
      <c r="E7279" s="2" t="s">
        <v>9285</v>
      </c>
      <c r="F7279">
        <v>30</v>
      </c>
      <c r="G7279" t="s">
        <v>850</v>
      </c>
      <c r="H7279" t="str">
        <f>VLOOKUP(G7279,Códigos!$K$2:$L$250,2,0)</f>
        <v>INDIXELL 720</v>
      </c>
      <c r="I7279" s="1">
        <v>100</v>
      </c>
      <c r="J7279" s="6">
        <v>5503607</v>
      </c>
      <c r="K7279" t="s">
        <v>847</v>
      </c>
      <c r="L7279" t="str">
        <f>VLOOKUP(K7279,Códigos!$N$2:$O$376,2,0)</f>
        <v>JLV GREEN PRODUCTS S.A.S</v>
      </c>
      <c r="M7279" t="s">
        <v>793</v>
      </c>
      <c r="N7279" t="str">
        <f>VLOOKUP(M7279,Códigos!$Q$2:$R$26,2,0)</f>
        <v>GENENOR DETERGENTES</v>
      </c>
      <c r="O7279" t="s">
        <v>47</v>
      </c>
      <c r="P7279" t="str">
        <f>VLOOKUP(O7279,Códigos!$B$2:$C$19,2,0)</f>
        <v>ATLÁNTICO</v>
      </c>
      <c r="Q7279" t="s">
        <v>844</v>
      </c>
      <c r="R7279" t="str">
        <f>VLOOKUP(Q7279,Códigos!$E$2:$F$52,2,0)</f>
        <v>BARRANQUILLA</v>
      </c>
      <c r="S7279" t="s">
        <v>19</v>
      </c>
      <c r="T7279" t="str">
        <f>VLOOKUP(S7279,Códigos!$T$3:$U$14,2,0)</f>
        <v>BIOINDUSTRIA</v>
      </c>
      <c r="U7279" s="6">
        <v>1931.09</v>
      </c>
      <c r="V7279" s="6">
        <v>2850.0002589211276</v>
      </c>
    </row>
    <row r="7280" spans="1:22" x14ac:dyDescent="0.25">
      <c r="A7280" t="s">
        <v>969</v>
      </c>
      <c r="B7280" t="str">
        <f>VLOOKUP(A7280,Códigos!$H$3:$I$19,2,0)</f>
        <v>MARIA ELENA PELAEZ</v>
      </c>
      <c r="C7280" t="s">
        <v>7504</v>
      </c>
      <c r="D7280" s="2">
        <v>42470</v>
      </c>
      <c r="E7280" s="2" t="s">
        <v>9285</v>
      </c>
      <c r="F7280">
        <v>60</v>
      </c>
      <c r="G7280" t="s">
        <v>7462</v>
      </c>
      <c r="H7280" t="str">
        <f>VLOOKUP(G7280,Códigos!$K$2:$L$250,2,0)</f>
        <v>INDISTONE</v>
      </c>
      <c r="I7280" s="1">
        <v>100</v>
      </c>
      <c r="J7280" s="6">
        <v>300000</v>
      </c>
      <c r="K7280" t="s">
        <v>7473</v>
      </c>
      <c r="L7280" t="str">
        <f>VLOOKUP(K7280,Códigos!$N$2:$O$376,2,0)</f>
        <v>PROTECO S.A.</v>
      </c>
      <c r="M7280" t="s">
        <v>231</v>
      </c>
      <c r="N7280" t="str">
        <f>VLOOKUP(M7280,Códigos!$Q$2:$R$26,2,0)</f>
        <v>QUIMICA PRODES</v>
      </c>
      <c r="O7280" t="s">
        <v>39</v>
      </c>
      <c r="P7280" t="str">
        <f>VLOOKUP(O7280,Códigos!$B$2:$C$19,2,0)</f>
        <v>ANTIOQUIA</v>
      </c>
      <c r="Q7280" t="s">
        <v>2729</v>
      </c>
      <c r="R7280" t="str">
        <f>VLOOKUP(Q7280,Códigos!$E$2:$F$52,2,0)</f>
        <v>MEDELLÍN</v>
      </c>
      <c r="S7280" t="s">
        <v>19</v>
      </c>
      <c r="T7280" t="str">
        <f>VLOOKUP(S7280,Códigos!$T$3:$U$14,2,0)</f>
        <v>BIOINDUSTRIA</v>
      </c>
      <c r="U7280" s="6">
        <v>1931.09</v>
      </c>
      <c r="V7280" s="6">
        <v>155.35267646769441</v>
      </c>
    </row>
    <row r="7281" spans="1:22" x14ac:dyDescent="0.25">
      <c r="A7281" t="s">
        <v>272</v>
      </c>
      <c r="B7281" t="str">
        <f>VLOOKUP(A7281,Códigos!$H$3:$I$19,2,0)</f>
        <v>LINA MERCEDES RUBIO GOMEZ</v>
      </c>
      <c r="C7281" t="s">
        <v>713</v>
      </c>
      <c r="D7281" s="2">
        <v>42470</v>
      </c>
      <c r="E7281" s="2" t="s">
        <v>9285</v>
      </c>
      <c r="F7281">
        <v>60</v>
      </c>
      <c r="G7281" t="s">
        <v>682</v>
      </c>
      <c r="H7281" t="str">
        <f>VLOOKUP(G7281,Códigos!$K$2:$L$250,2,0)</f>
        <v>BRAITEX CBSX-PVO</v>
      </c>
      <c r="I7281" s="1">
        <v>100</v>
      </c>
      <c r="J7281" s="6">
        <v>6565706</v>
      </c>
      <c r="K7281" t="s">
        <v>683</v>
      </c>
      <c r="L7281" t="str">
        <f>VLOOKUP(K7281,Códigos!$N$2:$O$376,2,0)</f>
        <v>PRODUCTOS QUIMICOS PANAMERICANOS S.A.</v>
      </c>
      <c r="M7281" t="s">
        <v>19</v>
      </c>
      <c r="N7281" t="str">
        <f>VLOOKUP(M7281,Códigos!$Q$2:$R$26,2,0)</f>
        <v>BASF QUIMICA</v>
      </c>
      <c r="O7281" t="s">
        <v>27</v>
      </c>
      <c r="P7281" t="str">
        <f>VLOOKUP(O7281,Códigos!$B$2:$C$19,2,0)</f>
        <v>BOGOTÁ, D.C.</v>
      </c>
      <c r="Q7281" t="s">
        <v>28</v>
      </c>
      <c r="R7281" t="str">
        <f>VLOOKUP(Q7281,Códigos!$E$2:$F$52,2,0)</f>
        <v>BOGOTÁ, D.C.</v>
      </c>
      <c r="S7281" t="s">
        <v>19</v>
      </c>
      <c r="T7281" t="str">
        <f>VLOOKUP(S7281,Códigos!$T$3:$U$14,2,0)</f>
        <v>BIOINDUSTRIA</v>
      </c>
      <c r="U7281" s="6">
        <v>1931.09</v>
      </c>
      <c r="V7281" s="6">
        <v>3400</v>
      </c>
    </row>
    <row r="7282" spans="1:22" x14ac:dyDescent="0.25">
      <c r="A7282" t="s">
        <v>2952</v>
      </c>
      <c r="B7282" t="str">
        <f>VLOOKUP(A7282,Códigos!$H$3:$I$19,2,0)</f>
        <v>SUSANA ESTRADA E.</v>
      </c>
      <c r="C7282" t="s">
        <v>3516</v>
      </c>
      <c r="D7282" s="2">
        <v>42470</v>
      </c>
      <c r="E7282" s="2" t="s">
        <v>9285</v>
      </c>
      <c r="F7282">
        <v>60</v>
      </c>
      <c r="G7282" t="s">
        <v>3245</v>
      </c>
      <c r="H7282" t="str">
        <f>VLOOKUP(G7282,Códigos!$K$2:$L$250,2,0)</f>
        <v>SYLOID C - 906</v>
      </c>
      <c r="I7282" s="1">
        <v>45</v>
      </c>
      <c r="J7282" s="6">
        <v>1260905.3999999999</v>
      </c>
      <c r="K7282" t="s">
        <v>3259</v>
      </c>
      <c r="L7282" t="str">
        <f>VLOOKUP(K7282,Códigos!$N$2:$O$376,2,0)</f>
        <v>LACAS Y QUIMICOS S.A.S.</v>
      </c>
      <c r="M7282" t="s">
        <v>21</v>
      </c>
      <c r="N7282" t="str">
        <f>VLOOKUP(M7282,Códigos!$Q$2:$R$26,2,0)</f>
        <v>GENENCOR CUERO</v>
      </c>
      <c r="O7282" t="s">
        <v>39</v>
      </c>
      <c r="P7282" t="str">
        <f>VLOOKUP(O7282,Códigos!$B$2:$C$19,2,0)</f>
        <v>ANTIOQUIA</v>
      </c>
      <c r="Q7282" t="s">
        <v>998</v>
      </c>
      <c r="R7282" t="str">
        <f>VLOOKUP(Q7282,Códigos!$E$2:$F$52,2,0)</f>
        <v>ITAGÜÍ</v>
      </c>
      <c r="S7282" t="s">
        <v>21</v>
      </c>
      <c r="T7282" t="str">
        <f>VLOOKUP(S7282,Códigos!$T$3:$U$14,2,0)</f>
        <v>ESPECIALIDADES QUIMICAS</v>
      </c>
      <c r="U7282" s="6">
        <v>1931.09</v>
      </c>
      <c r="V7282" s="6">
        <v>652.95009554189596</v>
      </c>
    </row>
    <row r="7283" spans="1:22" x14ac:dyDescent="0.25">
      <c r="A7283" t="s">
        <v>969</v>
      </c>
      <c r="B7283" t="str">
        <f>VLOOKUP(A7283,Códigos!$H$3:$I$19,2,0)</f>
        <v>MARIA ELENA PELAEZ</v>
      </c>
      <c r="C7283" t="s">
        <v>6689</v>
      </c>
      <c r="D7283" s="2">
        <v>42470</v>
      </c>
      <c r="E7283" s="2" t="s">
        <v>9285</v>
      </c>
      <c r="F7283">
        <v>60</v>
      </c>
      <c r="G7283" t="s">
        <v>6208</v>
      </c>
      <c r="H7283" t="str">
        <f>VLOOKUP(G7283,Códigos!$K$2:$L$250,2,0)</f>
        <v>INDIXELL PREMIUM GP(L)</v>
      </c>
      <c r="I7283" s="1">
        <v>25</v>
      </c>
      <c r="J7283" s="6">
        <v>292500</v>
      </c>
      <c r="K7283" t="s">
        <v>6195</v>
      </c>
      <c r="L7283" t="str">
        <f>VLOOKUP(K7283,Códigos!$N$2:$O$376,2,0)</f>
        <v>PROINTEX S A S</v>
      </c>
      <c r="M7283" t="s">
        <v>21</v>
      </c>
      <c r="N7283" t="str">
        <f>VLOOKUP(M7283,Códigos!$Q$2:$R$26,2,0)</f>
        <v>GENENCOR CUERO</v>
      </c>
      <c r="O7283" t="s">
        <v>39</v>
      </c>
      <c r="P7283" t="str">
        <f>VLOOKUP(O7283,Códigos!$B$2:$C$19,2,0)</f>
        <v>ANTIOQUIA</v>
      </c>
      <c r="Q7283" t="s">
        <v>4184</v>
      </c>
      <c r="R7283" t="str">
        <f>VLOOKUP(Q7283,Códigos!$E$2:$F$52,2,0)</f>
        <v>DONMATÍAS</v>
      </c>
      <c r="S7283" t="s">
        <v>19</v>
      </c>
      <c r="T7283" t="str">
        <f>VLOOKUP(S7283,Códigos!$T$3:$U$14,2,0)</f>
        <v>BIOINDUSTRIA</v>
      </c>
      <c r="U7283" s="6">
        <v>1931.09</v>
      </c>
      <c r="V7283" s="6">
        <v>151.46885955600206</v>
      </c>
    </row>
    <row r="7284" spans="1:22" x14ac:dyDescent="0.25">
      <c r="A7284" t="s">
        <v>4185</v>
      </c>
      <c r="B7284" t="str">
        <f>VLOOKUP(A7284,Códigos!$H$3:$I$19,2,0)</f>
        <v>ANDRES BELTRAN</v>
      </c>
      <c r="C7284" t="s">
        <v>7784</v>
      </c>
      <c r="D7284" s="2">
        <v>42470</v>
      </c>
      <c r="E7284" s="2" t="s">
        <v>9285</v>
      </c>
      <c r="F7284">
        <v>60</v>
      </c>
      <c r="G7284" t="s">
        <v>1376</v>
      </c>
      <c r="H7284" t="str">
        <f>VLOOKUP(G7284,Códigos!$K$2:$L$250,2,0)</f>
        <v>ECOFADE LT-100</v>
      </c>
      <c r="I7284" s="1">
        <v>10</v>
      </c>
      <c r="J7284" s="6">
        <v>546000</v>
      </c>
      <c r="K7284" t="s">
        <v>1254</v>
      </c>
      <c r="L7284" t="str">
        <f>VLOOKUP(K7284,Códigos!$N$2:$O$376,2,0)</f>
        <v>LAVANDERIA INDUSTRIAL SURTEÑIR S.A.</v>
      </c>
      <c r="M7284" t="s">
        <v>21</v>
      </c>
      <c r="N7284" t="str">
        <f>VLOOKUP(M7284,Códigos!$Q$2:$R$26,2,0)</f>
        <v>GENENCOR CUERO</v>
      </c>
      <c r="O7284" t="s">
        <v>594</v>
      </c>
      <c r="P7284" t="str">
        <f>VLOOKUP(O7284,Códigos!$B$2:$C$19,2,0)</f>
        <v>VALLE DEL CAUCA</v>
      </c>
      <c r="Q7284" t="s">
        <v>595</v>
      </c>
      <c r="R7284" t="str">
        <f>VLOOKUP(Q7284,Códigos!$E$2:$F$52,2,0)</f>
        <v>CALI</v>
      </c>
      <c r="S7284" t="s">
        <v>19</v>
      </c>
      <c r="T7284" t="str">
        <f>VLOOKUP(S7284,Códigos!$T$3:$U$14,2,0)</f>
        <v>BIOINDUSTRIA</v>
      </c>
      <c r="U7284" s="6">
        <v>1931.09</v>
      </c>
      <c r="V7284" s="6">
        <v>282.74187117120385</v>
      </c>
    </row>
    <row r="7285" spans="1:22" x14ac:dyDescent="0.25">
      <c r="A7285" t="s">
        <v>2952</v>
      </c>
      <c r="B7285" t="str">
        <f>VLOOKUP(A7285,Códigos!$H$3:$I$19,2,0)</f>
        <v>SUSANA ESTRADA E.</v>
      </c>
      <c r="C7285" t="s">
        <v>3516</v>
      </c>
      <c r="D7285" s="2">
        <v>42470</v>
      </c>
      <c r="E7285" s="2" t="s">
        <v>9285</v>
      </c>
      <c r="F7285">
        <v>60</v>
      </c>
      <c r="G7285" t="s">
        <v>1293</v>
      </c>
      <c r="H7285" t="str">
        <f>VLOOKUP(G7285,Códigos!$K$2:$L$250,2,0)</f>
        <v>SYLOID ED-44</v>
      </c>
      <c r="I7285" s="1">
        <v>20</v>
      </c>
      <c r="J7285" s="6">
        <v>389307.8</v>
      </c>
      <c r="K7285" t="s">
        <v>3259</v>
      </c>
      <c r="L7285" t="str">
        <f>VLOOKUP(K7285,Códigos!$N$2:$O$376,2,0)</f>
        <v>LACAS Y QUIMICOS S.A.S.</v>
      </c>
      <c r="M7285" t="s">
        <v>21</v>
      </c>
      <c r="N7285" t="str">
        <f>VLOOKUP(M7285,Códigos!$Q$2:$R$26,2,0)</f>
        <v>GENENCOR CUERO</v>
      </c>
      <c r="O7285" t="s">
        <v>39</v>
      </c>
      <c r="P7285" t="str">
        <f>VLOOKUP(O7285,Códigos!$B$2:$C$19,2,0)</f>
        <v>ANTIOQUIA</v>
      </c>
      <c r="Q7285" t="s">
        <v>998</v>
      </c>
      <c r="R7285" t="str">
        <f>VLOOKUP(Q7285,Códigos!$E$2:$F$52,2,0)</f>
        <v>ITAGÜÍ</v>
      </c>
      <c r="S7285" t="s">
        <v>21</v>
      </c>
      <c r="T7285" t="str">
        <f>VLOOKUP(S7285,Códigos!$T$3:$U$14,2,0)</f>
        <v>ESPECIALIDADES QUIMICAS</v>
      </c>
      <c r="U7285" s="6">
        <v>1931.09</v>
      </c>
      <c r="V7285" s="6">
        <v>201.60002899916628</v>
      </c>
    </row>
    <row r="7286" spans="1:22" x14ac:dyDescent="0.25">
      <c r="A7286" t="s">
        <v>231</v>
      </c>
      <c r="B7286" t="str">
        <f>VLOOKUP(A7286,Códigos!$H$3:$I$19,2,0)</f>
        <v>NATALY VELA</v>
      </c>
      <c r="C7286" t="s">
        <v>2270</v>
      </c>
      <c r="D7286" s="2">
        <v>42471</v>
      </c>
      <c r="E7286" s="2" t="s">
        <v>9285</v>
      </c>
      <c r="F7286">
        <v>30</v>
      </c>
      <c r="G7286" t="s">
        <v>690</v>
      </c>
      <c r="H7286" t="str">
        <f>VLOOKUP(G7286,Códigos!$K$2:$L$250,2,0)</f>
        <v>PURAFECT PRIME 4000L/ PREFERENZ P 100</v>
      </c>
      <c r="I7286" s="1">
        <v>250</v>
      </c>
      <c r="J7286" s="6">
        <v>10517092.5</v>
      </c>
      <c r="K7286" t="s">
        <v>827</v>
      </c>
      <c r="L7286" t="str">
        <f>VLOOKUP(K7286,Códigos!$N$2:$O$376,2,0)</f>
        <v>AZUL K S.A.</v>
      </c>
      <c r="M7286" t="s">
        <v>19</v>
      </c>
      <c r="N7286" t="str">
        <f>VLOOKUP(M7286,Códigos!$Q$2:$R$26,2,0)</f>
        <v>BASF QUIMICA</v>
      </c>
      <c r="O7286" t="s">
        <v>27</v>
      </c>
      <c r="P7286" t="str">
        <f>VLOOKUP(O7286,Códigos!$B$2:$C$19,2,0)</f>
        <v>BOGOTÁ, D.C.</v>
      </c>
      <c r="Q7286" t="s">
        <v>28</v>
      </c>
      <c r="R7286" t="str">
        <f>VLOOKUP(Q7286,Códigos!$E$2:$F$52,2,0)</f>
        <v>BOGOTÁ, D.C.</v>
      </c>
      <c r="S7286" t="s">
        <v>19</v>
      </c>
      <c r="T7286" t="str">
        <f>VLOOKUP(S7286,Códigos!$T$3:$U$14,2,0)</f>
        <v>BIOINDUSTRIA</v>
      </c>
      <c r="U7286" s="6">
        <v>1920.93</v>
      </c>
      <c r="V7286" s="6">
        <v>5475.0003904358828</v>
      </c>
    </row>
    <row r="7287" spans="1:22" x14ac:dyDescent="0.25">
      <c r="A7287" t="s">
        <v>2952</v>
      </c>
      <c r="B7287" t="str">
        <f>VLOOKUP(A7287,Códigos!$H$3:$I$19,2,0)</f>
        <v>SUSANA ESTRADA E.</v>
      </c>
      <c r="C7287" t="s">
        <v>3513</v>
      </c>
      <c r="D7287" s="2">
        <v>42471</v>
      </c>
      <c r="E7287" s="2" t="s">
        <v>9285</v>
      </c>
      <c r="F7287">
        <v>60</v>
      </c>
      <c r="G7287" t="s">
        <v>1293</v>
      </c>
      <c r="H7287" t="str">
        <f>VLOOKUP(G7287,Códigos!$K$2:$L$250,2,0)</f>
        <v>SYLOID ED-44</v>
      </c>
      <c r="I7287" s="1">
        <v>20</v>
      </c>
      <c r="J7287" s="6">
        <v>387259.4</v>
      </c>
      <c r="K7287" t="s">
        <v>3259</v>
      </c>
      <c r="L7287" t="str">
        <f>VLOOKUP(K7287,Códigos!$N$2:$O$376,2,0)</f>
        <v>LACAS Y QUIMICOS S.A.S.</v>
      </c>
      <c r="M7287" t="s">
        <v>21</v>
      </c>
      <c r="N7287" t="str">
        <f>VLOOKUP(M7287,Códigos!$Q$2:$R$26,2,0)</f>
        <v>GENENCOR CUERO</v>
      </c>
      <c r="O7287" t="s">
        <v>39</v>
      </c>
      <c r="P7287" t="str">
        <f>VLOOKUP(O7287,Códigos!$B$2:$C$19,2,0)</f>
        <v>ANTIOQUIA</v>
      </c>
      <c r="Q7287" t="s">
        <v>998</v>
      </c>
      <c r="R7287" t="str">
        <f>VLOOKUP(Q7287,Códigos!$E$2:$F$52,2,0)</f>
        <v>ITAGÜÍ</v>
      </c>
      <c r="S7287" t="s">
        <v>21</v>
      </c>
      <c r="T7287" t="str">
        <f>VLOOKUP(S7287,Códigos!$T$3:$U$14,2,0)</f>
        <v>ESPECIALIDADES QUIMICAS</v>
      </c>
      <c r="U7287" s="6">
        <v>1920.93</v>
      </c>
      <c r="V7287" s="6">
        <v>201.59995418885646</v>
      </c>
    </row>
    <row r="7288" spans="1:22" x14ac:dyDescent="0.25">
      <c r="A7288" t="s">
        <v>2952</v>
      </c>
      <c r="B7288" t="str">
        <f>VLOOKUP(A7288,Códigos!$H$3:$I$19,2,0)</f>
        <v>SUSANA ESTRADA E.</v>
      </c>
      <c r="C7288" t="s">
        <v>3087</v>
      </c>
      <c r="D7288" s="2">
        <v>42471</v>
      </c>
      <c r="E7288" s="2" t="s">
        <v>9285</v>
      </c>
      <c r="F7288">
        <v>30</v>
      </c>
      <c r="G7288" t="s">
        <v>246</v>
      </c>
      <c r="H7288" t="str">
        <f>VLOOKUP(G7288,Códigos!$K$2:$L$250,2,0)</f>
        <v>ADITIVO 56 * 200 KG</v>
      </c>
      <c r="I7288" s="1">
        <v>200</v>
      </c>
      <c r="J7288" s="6">
        <v>11487162</v>
      </c>
      <c r="K7288" t="s">
        <v>2964</v>
      </c>
      <c r="L7288" t="str">
        <f>VLOOKUP(K7288,Códigos!$N$2:$O$376,2,0)</f>
        <v>PPG INDUSTRIES COLOMBIA LTDA</v>
      </c>
      <c r="M7288" t="s">
        <v>19</v>
      </c>
      <c r="N7288" t="str">
        <f>VLOOKUP(M7288,Códigos!$Q$2:$R$26,2,0)</f>
        <v>BASF QUIMICA</v>
      </c>
      <c r="O7288" t="s">
        <v>39</v>
      </c>
      <c r="P7288" t="str">
        <f>VLOOKUP(O7288,Códigos!$B$2:$C$19,2,0)</f>
        <v>ANTIOQUIA</v>
      </c>
      <c r="Q7288" t="s">
        <v>998</v>
      </c>
      <c r="R7288" t="str">
        <f>VLOOKUP(Q7288,Códigos!$E$2:$F$52,2,0)</f>
        <v>ITAGÜÍ</v>
      </c>
      <c r="S7288" t="s">
        <v>21</v>
      </c>
      <c r="T7288" t="str">
        <f>VLOOKUP(S7288,Códigos!$T$3:$U$14,2,0)</f>
        <v>ESPECIALIDADES QUIMICAS</v>
      </c>
      <c r="U7288" s="6">
        <v>1920.93</v>
      </c>
      <c r="V7288" s="6">
        <v>5980.0003123487058</v>
      </c>
    </row>
    <row r="7289" spans="1:22" x14ac:dyDescent="0.25">
      <c r="A7289" t="s">
        <v>272</v>
      </c>
      <c r="B7289" t="str">
        <f>VLOOKUP(A7289,Códigos!$H$3:$I$19,2,0)</f>
        <v>LINA MERCEDES RUBIO GOMEZ</v>
      </c>
      <c r="C7289" t="s">
        <v>909</v>
      </c>
      <c r="D7289" s="2">
        <v>42471</v>
      </c>
      <c r="E7289" s="2" t="s">
        <v>9285</v>
      </c>
      <c r="F7289">
        <v>30</v>
      </c>
      <c r="G7289" t="s">
        <v>789</v>
      </c>
      <c r="H7289" t="str">
        <f>VLOOKUP(G7289,Códigos!$K$2:$L$250,2,0)</f>
        <v>PURAFECT BLEND 102E</v>
      </c>
      <c r="I7289" s="1">
        <v>960</v>
      </c>
      <c r="J7289" s="6">
        <v>26186121.600000001</v>
      </c>
      <c r="K7289" t="s">
        <v>827</v>
      </c>
      <c r="L7289" t="str">
        <f>VLOOKUP(K7289,Códigos!$N$2:$O$376,2,0)</f>
        <v>AZUL K S.A.</v>
      </c>
      <c r="M7289" t="s">
        <v>793</v>
      </c>
      <c r="N7289" t="str">
        <f>VLOOKUP(M7289,Códigos!$Q$2:$R$26,2,0)</f>
        <v>GENENOR DETERGENTES</v>
      </c>
      <c r="O7289" t="s">
        <v>27</v>
      </c>
      <c r="P7289" t="str">
        <f>VLOOKUP(O7289,Códigos!$B$2:$C$19,2,0)</f>
        <v>BOGOTÁ, D.C.</v>
      </c>
      <c r="Q7289" t="s">
        <v>28</v>
      </c>
      <c r="R7289" t="str">
        <f>VLOOKUP(Q7289,Códigos!$E$2:$F$52,2,0)</f>
        <v>BOGOTÁ, D.C.</v>
      </c>
      <c r="S7289" t="s">
        <v>19</v>
      </c>
      <c r="T7289" t="str">
        <f>VLOOKUP(S7289,Códigos!$T$3:$U$14,2,0)</f>
        <v>BIOINDUSTRIA</v>
      </c>
      <c r="U7289" s="6">
        <v>1920.93</v>
      </c>
      <c r="V7289" s="6">
        <v>13632.00199903172</v>
      </c>
    </row>
    <row r="7290" spans="1:22" x14ac:dyDescent="0.25">
      <c r="A7290" t="s">
        <v>19</v>
      </c>
      <c r="B7290" t="str">
        <f>VLOOKUP(A7290,Códigos!$H$3:$I$19,2,0)</f>
        <v>TEXTILERAS BOGOTA</v>
      </c>
      <c r="C7290" t="s">
        <v>190</v>
      </c>
      <c r="D7290" s="2">
        <v>42471</v>
      </c>
      <c r="E7290" s="2" t="s">
        <v>9285</v>
      </c>
      <c r="F7290">
        <v>30</v>
      </c>
      <c r="G7290" t="s">
        <v>109</v>
      </c>
      <c r="H7290" t="str">
        <f>VLOOKUP(G7290,Códigos!$K$2:$L$250,2,0)</f>
        <v>CATALASE T100</v>
      </c>
      <c r="I7290" s="1">
        <v>20</v>
      </c>
      <c r="J7290" s="6">
        <v>340000</v>
      </c>
      <c r="K7290" t="s">
        <v>112</v>
      </c>
      <c r="L7290" t="str">
        <f>VLOOKUP(K7290,Códigos!$N$2:$O$376,2,0)</f>
        <v>PRESH TECH S.A.S</v>
      </c>
      <c r="M7290" t="s">
        <v>21</v>
      </c>
      <c r="N7290" t="str">
        <f>VLOOKUP(M7290,Códigos!$Q$2:$R$26,2,0)</f>
        <v>GENENCOR CUERO</v>
      </c>
      <c r="O7290" t="s">
        <v>27</v>
      </c>
      <c r="P7290" t="str">
        <f>VLOOKUP(O7290,Códigos!$B$2:$C$19,2,0)</f>
        <v>BOGOTÁ, D.C.</v>
      </c>
      <c r="Q7290" t="s">
        <v>28</v>
      </c>
      <c r="R7290" t="str">
        <f>VLOOKUP(Q7290,Códigos!$E$2:$F$52,2,0)</f>
        <v>BOGOTÁ, D.C.</v>
      </c>
      <c r="S7290" t="s">
        <v>19</v>
      </c>
      <c r="T7290" t="str">
        <f>VLOOKUP(S7290,Códigos!$T$3:$U$14,2,0)</f>
        <v>BIOINDUSTRIA</v>
      </c>
      <c r="U7290" s="6">
        <v>1920.93</v>
      </c>
      <c r="V7290" s="6">
        <v>176.99760012077482</v>
      </c>
    </row>
    <row r="7291" spans="1:22" x14ac:dyDescent="0.25">
      <c r="A7291" t="s">
        <v>2952</v>
      </c>
      <c r="B7291" t="str">
        <f>VLOOKUP(A7291,Códigos!$H$3:$I$19,2,0)</f>
        <v>SUSANA ESTRADA E.</v>
      </c>
      <c r="C7291" t="s">
        <v>3514</v>
      </c>
      <c r="D7291" s="2">
        <v>42471</v>
      </c>
      <c r="E7291" s="2" t="s">
        <v>9285</v>
      </c>
      <c r="F7291">
        <v>30</v>
      </c>
      <c r="G7291" t="s">
        <v>350</v>
      </c>
      <c r="H7291" t="str">
        <f>VLOOKUP(G7291,Códigos!$K$2:$L$250,2,0)</f>
        <v>SYLOID 7000</v>
      </c>
      <c r="I7291" s="1">
        <v>30</v>
      </c>
      <c r="J7291" s="6">
        <v>870181.2</v>
      </c>
      <c r="K7291" t="s">
        <v>3054</v>
      </c>
      <c r="L7291" t="str">
        <f>VLOOKUP(K7291,Códigos!$N$2:$O$376,2,0)</f>
        <v>GRICOAT DE COLOMBIA S.A.</v>
      </c>
      <c r="M7291" t="s">
        <v>21</v>
      </c>
      <c r="N7291" t="str">
        <f>VLOOKUP(M7291,Códigos!$Q$2:$R$26,2,0)</f>
        <v>GENENCOR CUERO</v>
      </c>
      <c r="O7291" t="s">
        <v>39</v>
      </c>
      <c r="P7291" t="str">
        <f>VLOOKUP(O7291,Códigos!$B$2:$C$19,2,0)</f>
        <v>ANTIOQUIA</v>
      </c>
      <c r="Q7291" t="s">
        <v>998</v>
      </c>
      <c r="R7291" t="str">
        <f>VLOOKUP(Q7291,Códigos!$E$2:$F$52,2,0)</f>
        <v>ITAGÜÍ</v>
      </c>
      <c r="S7291" t="s">
        <v>21</v>
      </c>
      <c r="T7291" t="str">
        <f>VLOOKUP(S7291,Códigos!$T$3:$U$14,2,0)</f>
        <v>ESPECIALIDADES QUIMICAS</v>
      </c>
      <c r="U7291" s="6">
        <v>1920.93</v>
      </c>
      <c r="V7291" s="6">
        <v>452.99995314769404</v>
      </c>
    </row>
    <row r="7292" spans="1:22" x14ac:dyDescent="0.25">
      <c r="A7292" t="s">
        <v>4188</v>
      </c>
      <c r="B7292" t="str">
        <f>VLOOKUP(A7292,Códigos!$H$3:$I$19,2,0)</f>
        <v>ELIANA LONDOÑO - TEXTIL</v>
      </c>
      <c r="C7292" t="s">
        <v>4265</v>
      </c>
      <c r="D7292" s="2">
        <v>42471</v>
      </c>
      <c r="E7292" s="2" t="s">
        <v>9285</v>
      </c>
      <c r="F7292">
        <v>90</v>
      </c>
      <c r="G7292" t="s">
        <v>32</v>
      </c>
      <c r="H7292" t="str">
        <f>VLOOKUP(G7292,Códigos!$K$2:$L$250,2,0)</f>
        <v>INDICOL SN 100</v>
      </c>
      <c r="I7292" s="1">
        <v>100</v>
      </c>
      <c r="J7292" s="6">
        <v>465000</v>
      </c>
      <c r="K7292" t="s">
        <v>4223</v>
      </c>
      <c r="L7292" t="str">
        <f>VLOOKUP(K7292,Códigos!$N$2:$O$376,2,0)</f>
        <v>HERNANDEZ RIVEROS MILCIADES</v>
      </c>
      <c r="M7292" t="s">
        <v>19</v>
      </c>
      <c r="N7292" t="str">
        <f>VLOOKUP(M7292,Códigos!$Q$2:$R$26,2,0)</f>
        <v>BASF QUIMICA</v>
      </c>
      <c r="O7292" t="s">
        <v>27</v>
      </c>
      <c r="P7292" t="str">
        <f>VLOOKUP(O7292,Códigos!$B$2:$C$19,2,0)</f>
        <v>BOGOTÁ, D.C.</v>
      </c>
      <c r="Q7292" t="s">
        <v>28</v>
      </c>
      <c r="R7292" t="str">
        <f>VLOOKUP(Q7292,Códigos!$E$2:$F$52,2,0)</f>
        <v>BOGOTÁ, D.C.</v>
      </c>
      <c r="S7292" t="s">
        <v>19</v>
      </c>
      <c r="T7292" t="str">
        <f>VLOOKUP(S7292,Códigos!$T$3:$U$14,2,0)</f>
        <v>BIOINDUSTRIA</v>
      </c>
      <c r="U7292" s="6">
        <v>1920.93</v>
      </c>
      <c r="V7292" s="6">
        <v>242.07024722400087</v>
      </c>
    </row>
    <row r="7293" spans="1:22" x14ac:dyDescent="0.25">
      <c r="A7293" t="s">
        <v>4188</v>
      </c>
      <c r="B7293" t="str">
        <f>VLOOKUP(A7293,Códigos!$H$3:$I$19,2,0)</f>
        <v>ELIANA LONDOÑO - TEXTIL</v>
      </c>
      <c r="C7293" t="s">
        <v>4265</v>
      </c>
      <c r="D7293" s="2">
        <v>42471</v>
      </c>
      <c r="E7293" s="2" t="s">
        <v>9285</v>
      </c>
      <c r="F7293">
        <v>90</v>
      </c>
      <c r="G7293" t="s">
        <v>1483</v>
      </c>
      <c r="H7293" t="str">
        <f>VLOOKUP(G7293,Códigos!$K$2:$L$250,2,0)</f>
        <v>INDIXELL ECO G (L)</v>
      </c>
      <c r="I7293" s="1">
        <v>100</v>
      </c>
      <c r="J7293" s="6">
        <v>850000</v>
      </c>
      <c r="K7293" t="s">
        <v>4223</v>
      </c>
      <c r="L7293" t="str">
        <f>VLOOKUP(K7293,Códigos!$N$2:$O$376,2,0)</f>
        <v>HERNANDEZ RIVEROS MILCIADES</v>
      </c>
      <c r="M7293" t="s">
        <v>21</v>
      </c>
      <c r="N7293" t="str">
        <f>VLOOKUP(M7293,Códigos!$Q$2:$R$26,2,0)</f>
        <v>GENENCOR CUERO</v>
      </c>
      <c r="O7293" t="s">
        <v>27</v>
      </c>
      <c r="P7293" t="str">
        <f>VLOOKUP(O7293,Códigos!$B$2:$C$19,2,0)</f>
        <v>BOGOTÁ, D.C.</v>
      </c>
      <c r="Q7293" t="s">
        <v>28</v>
      </c>
      <c r="R7293" t="str">
        <f>VLOOKUP(Q7293,Códigos!$E$2:$F$52,2,0)</f>
        <v>BOGOTÁ, D.C.</v>
      </c>
      <c r="S7293" t="s">
        <v>19</v>
      </c>
      <c r="T7293" t="str">
        <f>VLOOKUP(S7293,Códigos!$T$3:$U$14,2,0)</f>
        <v>BIOINDUSTRIA</v>
      </c>
      <c r="U7293" s="6">
        <v>1920.93</v>
      </c>
      <c r="V7293" s="6">
        <v>442.49400030193709</v>
      </c>
    </row>
    <row r="7294" spans="1:22" x14ac:dyDescent="0.25">
      <c r="A7294" t="s">
        <v>4185</v>
      </c>
      <c r="B7294" t="str">
        <f>VLOOKUP(A7294,Códigos!$H$3:$I$19,2,0)</f>
        <v>ANDRES BELTRAN</v>
      </c>
      <c r="C7294" t="s">
        <v>7855</v>
      </c>
      <c r="D7294" s="2">
        <v>42471</v>
      </c>
      <c r="E7294" s="2" t="s">
        <v>9285</v>
      </c>
      <c r="F7294">
        <v>90</v>
      </c>
      <c r="G7294" t="s">
        <v>1979</v>
      </c>
      <c r="H7294" t="str">
        <f>VLOOKUP(G7294,Códigos!$K$2:$L$250,2,0)</f>
        <v>INDICANT-COLOR</v>
      </c>
      <c r="I7294" s="1">
        <v>25</v>
      </c>
      <c r="J7294" s="6">
        <v>120000</v>
      </c>
      <c r="K7294" t="s">
        <v>1081</v>
      </c>
      <c r="L7294" t="str">
        <f>VLOOKUP(K7294,Códigos!$N$2:$O$376,2,0)</f>
        <v>LAVA MASTER LTDA.</v>
      </c>
      <c r="M7294" t="s">
        <v>980</v>
      </c>
      <c r="N7294" t="str">
        <f>VLOOKUP(M7294,Códigos!$Q$2:$R$26,2,0)</f>
        <v>ANDICOL</v>
      </c>
      <c r="O7294" t="s">
        <v>1084</v>
      </c>
      <c r="P7294" t="str">
        <f>VLOOKUP(O7294,Códigos!$B$2:$C$19,2,0)</f>
        <v>RISARALDA</v>
      </c>
      <c r="Q7294" t="s">
        <v>1085</v>
      </c>
      <c r="R7294" t="str">
        <f>VLOOKUP(Q7294,Códigos!$E$2:$F$52,2,0)</f>
        <v>DOSQUEBRADAS</v>
      </c>
      <c r="S7294" t="s">
        <v>19</v>
      </c>
      <c r="T7294" t="str">
        <f>VLOOKUP(S7294,Códigos!$T$3:$U$14,2,0)</f>
        <v>BIOINDUSTRIA</v>
      </c>
      <c r="U7294" s="6">
        <v>1920.93</v>
      </c>
      <c r="V7294" s="6">
        <v>62.469741219096996</v>
      </c>
    </row>
    <row r="7295" spans="1:22" x14ac:dyDescent="0.25">
      <c r="A7295" t="s">
        <v>272</v>
      </c>
      <c r="B7295" t="str">
        <f>VLOOKUP(A7295,Códigos!$H$3:$I$19,2,0)</f>
        <v>LINA MERCEDES RUBIO GOMEZ</v>
      </c>
      <c r="C7295" t="s">
        <v>909</v>
      </c>
      <c r="D7295" s="2">
        <v>42471</v>
      </c>
      <c r="E7295" s="2" t="s">
        <v>9285</v>
      </c>
      <c r="F7295">
        <v>30</v>
      </c>
      <c r="G7295" t="s">
        <v>1061</v>
      </c>
      <c r="H7295" t="str">
        <f>VLOOKUP(G7295,Códigos!$K$2:$L$250,2,0)</f>
        <v>SPECKLES NARANJA</v>
      </c>
      <c r="I7295" s="1">
        <v>1000</v>
      </c>
      <c r="J7295" s="6">
        <v>4418140</v>
      </c>
      <c r="K7295" t="s">
        <v>827</v>
      </c>
      <c r="L7295" t="str">
        <f>VLOOKUP(K7295,Códigos!$N$2:$O$376,2,0)</f>
        <v>AZUL K S.A.</v>
      </c>
      <c r="M7295" t="s">
        <v>1050</v>
      </c>
      <c r="N7295" t="str">
        <f>VLOOKUP(M7295,Códigos!$Q$2:$R$26,2,0)</f>
        <v>CHEMLOGIS</v>
      </c>
      <c r="O7295" t="s">
        <v>27</v>
      </c>
      <c r="P7295" t="str">
        <f>VLOOKUP(O7295,Códigos!$B$2:$C$19,2,0)</f>
        <v>BOGOTÁ, D.C.</v>
      </c>
      <c r="Q7295" t="s">
        <v>28</v>
      </c>
      <c r="R7295" t="str">
        <f>VLOOKUP(Q7295,Códigos!$E$2:$F$52,2,0)</f>
        <v>BOGOTÁ, D.C.</v>
      </c>
      <c r="S7295" t="s">
        <v>19</v>
      </c>
      <c r="T7295" t="str">
        <f>VLOOKUP(S7295,Códigos!$T$3:$U$14,2,0)</f>
        <v>BIOINDUSTRIA</v>
      </c>
      <c r="U7295" s="6">
        <v>1920.93</v>
      </c>
      <c r="V7295" s="6">
        <v>2300.0005205811767</v>
      </c>
    </row>
    <row r="7296" spans="1:22" x14ac:dyDescent="0.25">
      <c r="A7296" t="s">
        <v>4188</v>
      </c>
      <c r="B7296" t="str">
        <f>VLOOKUP(A7296,Códigos!$H$3:$I$19,2,0)</f>
        <v>ELIANA LONDOÑO - TEXTIL</v>
      </c>
      <c r="C7296" t="s">
        <v>4265</v>
      </c>
      <c r="D7296" s="2">
        <v>42471</v>
      </c>
      <c r="E7296" s="2" t="s">
        <v>9285</v>
      </c>
      <c r="F7296">
        <v>90</v>
      </c>
      <c r="G7296" t="s">
        <v>229</v>
      </c>
      <c r="H7296" t="str">
        <f>VLOOKUP(G7296,Códigos!$K$2:$L$250,2,0)</f>
        <v>INDISEC FE30 CONC</v>
      </c>
      <c r="I7296" s="1">
        <v>100</v>
      </c>
      <c r="J7296" s="6">
        <v>610000</v>
      </c>
      <c r="K7296" t="s">
        <v>4223</v>
      </c>
      <c r="L7296" t="str">
        <f>VLOOKUP(K7296,Códigos!$N$2:$O$376,2,0)</f>
        <v>HERNANDEZ RIVEROS MILCIADES</v>
      </c>
      <c r="M7296" t="s">
        <v>231</v>
      </c>
      <c r="N7296" t="str">
        <f>VLOOKUP(M7296,Códigos!$Q$2:$R$26,2,0)</f>
        <v>QUIMICA PRODES</v>
      </c>
      <c r="O7296" t="s">
        <v>27</v>
      </c>
      <c r="P7296" t="str">
        <f>VLOOKUP(O7296,Códigos!$B$2:$C$19,2,0)</f>
        <v>BOGOTÁ, D.C.</v>
      </c>
      <c r="Q7296" t="s">
        <v>28</v>
      </c>
      <c r="R7296" t="str">
        <f>VLOOKUP(Q7296,Códigos!$E$2:$F$52,2,0)</f>
        <v>BOGOTÁ, D.C.</v>
      </c>
      <c r="S7296" t="s">
        <v>19</v>
      </c>
      <c r="T7296" t="str">
        <f>VLOOKUP(S7296,Códigos!$T$3:$U$14,2,0)</f>
        <v>BIOINDUSTRIA</v>
      </c>
      <c r="U7296" s="6">
        <v>1920.93</v>
      </c>
      <c r="V7296" s="6">
        <v>317.55451786374306</v>
      </c>
    </row>
    <row r="7297" spans="1:22" x14ac:dyDescent="0.25">
      <c r="A7297" t="s">
        <v>5636</v>
      </c>
      <c r="B7297" t="str">
        <f>VLOOKUP(A7297,Códigos!$H$3:$I$19,2,0)</f>
        <v>TEXTILERAS MEDELLIN</v>
      </c>
      <c r="C7297" t="s">
        <v>5691</v>
      </c>
      <c r="D7297" s="2">
        <v>42471</v>
      </c>
      <c r="E7297" s="2" t="s">
        <v>9285</v>
      </c>
      <c r="F7297">
        <v>60</v>
      </c>
      <c r="G7297" t="s">
        <v>120</v>
      </c>
      <c r="H7297" t="str">
        <f>VLOOKUP(G7297,Códigos!$K$2:$L$250,2,0)</f>
        <v>CATALASE 700</v>
      </c>
      <c r="I7297" s="1">
        <v>200</v>
      </c>
      <c r="J7297" s="6">
        <v>520000</v>
      </c>
      <c r="K7297" t="s">
        <v>5643</v>
      </c>
      <c r="L7297" t="str">
        <f>VLOOKUP(K7297,Códigos!$N$2:$O$376,2,0)</f>
        <v>COLORETTO S.A.</v>
      </c>
      <c r="M7297" t="s">
        <v>21</v>
      </c>
      <c r="N7297" t="str">
        <f>VLOOKUP(M7297,Códigos!$Q$2:$R$26,2,0)</f>
        <v>GENENCOR CUERO</v>
      </c>
      <c r="O7297" t="s">
        <v>39</v>
      </c>
      <c r="P7297" t="str">
        <f>VLOOKUP(O7297,Códigos!$B$2:$C$19,2,0)</f>
        <v>ANTIOQUIA</v>
      </c>
      <c r="Q7297" t="s">
        <v>3257</v>
      </c>
      <c r="R7297" t="str">
        <f>VLOOKUP(Q7297,Códigos!$E$2:$F$52,2,0)</f>
        <v>SABANETA</v>
      </c>
      <c r="S7297" t="s">
        <v>19</v>
      </c>
      <c r="T7297" t="str">
        <f>VLOOKUP(S7297,Códigos!$T$3:$U$14,2,0)</f>
        <v>BIOINDUSTRIA</v>
      </c>
      <c r="U7297" s="6">
        <v>1920.93</v>
      </c>
      <c r="V7297" s="6">
        <v>270.7022119494203</v>
      </c>
    </row>
    <row r="7298" spans="1:22" x14ac:dyDescent="0.25">
      <c r="A7298" t="s">
        <v>2952</v>
      </c>
      <c r="B7298" t="str">
        <f>VLOOKUP(A7298,Códigos!$H$3:$I$19,2,0)</f>
        <v>SUSANA ESTRADA E.</v>
      </c>
      <c r="C7298" t="s">
        <v>3514</v>
      </c>
      <c r="D7298" s="2">
        <v>42471</v>
      </c>
      <c r="E7298" s="2" t="s">
        <v>9285</v>
      </c>
      <c r="F7298">
        <v>30</v>
      </c>
      <c r="G7298" t="s">
        <v>3245</v>
      </c>
      <c r="H7298" t="str">
        <f>VLOOKUP(G7298,Códigos!$K$2:$L$250,2,0)</f>
        <v>SYLOID C - 906</v>
      </c>
      <c r="I7298" s="1">
        <v>30</v>
      </c>
      <c r="J7298" s="6">
        <v>800451.6</v>
      </c>
      <c r="K7298" t="s">
        <v>3054</v>
      </c>
      <c r="L7298" t="str">
        <f>VLOOKUP(K7298,Códigos!$N$2:$O$376,2,0)</f>
        <v>GRICOAT DE COLOMBIA S.A.</v>
      </c>
      <c r="M7298" t="s">
        <v>21</v>
      </c>
      <c r="N7298" t="str">
        <f>VLOOKUP(M7298,Códigos!$Q$2:$R$26,2,0)</f>
        <v>GENENCOR CUERO</v>
      </c>
      <c r="O7298" t="s">
        <v>39</v>
      </c>
      <c r="P7298" t="str">
        <f>VLOOKUP(O7298,Códigos!$B$2:$C$19,2,0)</f>
        <v>ANTIOQUIA</v>
      </c>
      <c r="Q7298" t="s">
        <v>998</v>
      </c>
      <c r="R7298" t="str">
        <f>VLOOKUP(Q7298,Códigos!$E$2:$F$52,2,0)</f>
        <v>ITAGÜÍ</v>
      </c>
      <c r="S7298" t="s">
        <v>21</v>
      </c>
      <c r="T7298" t="str">
        <f>VLOOKUP(S7298,Códigos!$T$3:$U$14,2,0)</f>
        <v>ESPECIALIDADES QUIMICAS</v>
      </c>
      <c r="U7298" s="6">
        <v>1920.93</v>
      </c>
      <c r="V7298" s="6">
        <v>416.70003592010119</v>
      </c>
    </row>
    <row r="7299" spans="1:22" x14ac:dyDescent="0.25">
      <c r="A7299" t="s">
        <v>7896</v>
      </c>
      <c r="B7299" t="str">
        <f>VLOOKUP(A7299,Códigos!$H$3:$I$19,2,0)</f>
        <v>ALEXANDRA CASTILLO</v>
      </c>
      <c r="C7299" t="s">
        <v>8108</v>
      </c>
      <c r="D7299" s="2">
        <v>42474</v>
      </c>
      <c r="E7299" s="2" t="s">
        <v>9285</v>
      </c>
      <c r="F7299">
        <v>30</v>
      </c>
      <c r="G7299" t="s">
        <v>444</v>
      </c>
      <c r="H7299" t="str">
        <f>VLOOKUP(G7299,Códigos!$K$2:$L$250,2,0)</f>
        <v>CORRUGATOR KRYTOX  226 FG</v>
      </c>
      <c r="I7299" s="1">
        <v>10</v>
      </c>
      <c r="J7299" s="6">
        <v>3748559.6</v>
      </c>
      <c r="K7299" t="s">
        <v>447</v>
      </c>
      <c r="L7299" t="str">
        <f>VLOOKUP(K7299,Códigos!$N$2:$O$376,2,0)</f>
        <v>EMPACOR S.A.</v>
      </c>
      <c r="M7299" t="s">
        <v>435</v>
      </c>
      <c r="N7299" t="str">
        <f>VLOOKUP(M7299,Códigos!$Q$2:$R$26,2,0)</f>
        <v>AUXICOLOR LTDA</v>
      </c>
      <c r="O7299" t="s">
        <v>27</v>
      </c>
      <c r="P7299" t="str">
        <f>VLOOKUP(O7299,Códigos!$B$2:$C$19,2,0)</f>
        <v>BOGOTÁ, D.C.</v>
      </c>
      <c r="Q7299" t="s">
        <v>28</v>
      </c>
      <c r="R7299" t="str">
        <f>VLOOKUP(Q7299,Códigos!$E$2:$F$52,2,0)</f>
        <v>BOGOTÁ, D.C.</v>
      </c>
      <c r="S7299" t="s">
        <v>21</v>
      </c>
      <c r="T7299" t="str">
        <f>VLOOKUP(S7299,Códigos!$T$3:$U$14,2,0)</f>
        <v>ESPECIALIDADES QUIMICAS</v>
      </c>
      <c r="U7299" s="6">
        <v>1927.28</v>
      </c>
      <c r="V7299" s="6">
        <v>1945</v>
      </c>
    </row>
    <row r="7300" spans="1:22" x14ac:dyDescent="0.25">
      <c r="A7300" t="s">
        <v>2952</v>
      </c>
      <c r="B7300" t="str">
        <f>VLOOKUP(A7300,Códigos!$H$3:$I$19,2,0)</f>
        <v>SUSANA ESTRADA E.</v>
      </c>
      <c r="C7300" t="s">
        <v>3518</v>
      </c>
      <c r="D7300" s="2">
        <v>42474</v>
      </c>
      <c r="E7300" s="2" t="s">
        <v>9285</v>
      </c>
      <c r="F7300">
        <v>60</v>
      </c>
      <c r="G7300" t="s">
        <v>1293</v>
      </c>
      <c r="H7300" t="str">
        <f>VLOOKUP(G7300,Códigos!$K$2:$L$250,2,0)</f>
        <v>SYLOID ED-44</v>
      </c>
      <c r="I7300" s="1">
        <v>20</v>
      </c>
      <c r="J7300" s="6">
        <v>388539.6</v>
      </c>
      <c r="K7300" t="s">
        <v>3259</v>
      </c>
      <c r="L7300" t="str">
        <f>VLOOKUP(K7300,Códigos!$N$2:$O$376,2,0)</f>
        <v>LACAS Y QUIMICOS S.A.S.</v>
      </c>
      <c r="M7300" t="s">
        <v>21</v>
      </c>
      <c r="N7300" t="str">
        <f>VLOOKUP(M7300,Códigos!$Q$2:$R$26,2,0)</f>
        <v>GENENCOR CUERO</v>
      </c>
      <c r="O7300" t="s">
        <v>39</v>
      </c>
      <c r="P7300" t="str">
        <f>VLOOKUP(O7300,Códigos!$B$2:$C$19,2,0)</f>
        <v>ANTIOQUIA</v>
      </c>
      <c r="Q7300" t="s">
        <v>998</v>
      </c>
      <c r="R7300" t="str">
        <f>VLOOKUP(Q7300,Códigos!$E$2:$F$52,2,0)</f>
        <v>ITAGÜÍ</v>
      </c>
      <c r="S7300" t="s">
        <v>21</v>
      </c>
      <c r="T7300" t="str">
        <f>VLOOKUP(S7300,Códigos!$T$3:$U$14,2,0)</f>
        <v>ESPECIALIDADES QUIMICAS</v>
      </c>
      <c r="U7300" s="6">
        <v>1927.28</v>
      </c>
      <c r="V7300" s="6">
        <v>201.5999750944336</v>
      </c>
    </row>
    <row r="7301" spans="1:22" x14ac:dyDescent="0.25">
      <c r="A7301" t="s">
        <v>7896</v>
      </c>
      <c r="B7301" t="str">
        <f>VLOOKUP(A7301,Códigos!$H$3:$I$19,2,0)</f>
        <v>ALEXANDRA CASTILLO</v>
      </c>
      <c r="C7301" t="s">
        <v>8188</v>
      </c>
      <c r="D7301" s="2">
        <v>42474</v>
      </c>
      <c r="E7301" s="2" t="s">
        <v>9285</v>
      </c>
      <c r="F7301">
        <v>0</v>
      </c>
      <c r="G7301" t="s">
        <v>573</v>
      </c>
      <c r="H7301" t="str">
        <f>VLOOKUP(G7301,Códigos!$K$2:$L$250,2,0)</f>
        <v>ANTIFOAM 1430</v>
      </c>
      <c r="I7301" s="1">
        <v>400</v>
      </c>
      <c r="J7301" s="6">
        <v>4586928</v>
      </c>
      <c r="K7301" t="s">
        <v>574</v>
      </c>
      <c r="L7301" t="str">
        <f>VLOOKUP(K7301,Códigos!$N$2:$O$376,2,0)</f>
        <v>QUIMYSER QUIMICOS Y SERVICIOS EU</v>
      </c>
      <c r="M7301" t="s">
        <v>577</v>
      </c>
      <c r="N7301" t="str">
        <f>VLOOKUP(M7301,Códigos!$Q$2:$R$26,2,0)</f>
        <v>XIAMETER</v>
      </c>
      <c r="O7301" t="s">
        <v>27</v>
      </c>
      <c r="P7301" t="str">
        <f>VLOOKUP(O7301,Códigos!$B$2:$C$19,2,0)</f>
        <v>BOGOTÁ, D.C.</v>
      </c>
      <c r="Q7301" t="s">
        <v>28</v>
      </c>
      <c r="R7301" t="str">
        <f>VLOOKUP(Q7301,Códigos!$E$2:$F$52,2,0)</f>
        <v>BOGOTÁ, D.C.</v>
      </c>
      <c r="S7301" t="s">
        <v>21</v>
      </c>
      <c r="T7301" t="str">
        <f>VLOOKUP(S7301,Códigos!$T$3:$U$14,2,0)</f>
        <v>ESPECIALIDADES QUIMICAS</v>
      </c>
      <c r="U7301" s="6">
        <v>1927.28</v>
      </c>
      <c r="V7301" s="6">
        <v>2380.0008301855464</v>
      </c>
    </row>
    <row r="7302" spans="1:22" x14ac:dyDescent="0.25">
      <c r="A7302" t="s">
        <v>4188</v>
      </c>
      <c r="B7302" t="str">
        <f>VLOOKUP(A7302,Códigos!$H$3:$I$19,2,0)</f>
        <v>ELIANA LONDOÑO - TEXTIL</v>
      </c>
      <c r="C7302" t="s">
        <v>4786</v>
      </c>
      <c r="D7302" s="2">
        <v>42474</v>
      </c>
      <c r="E7302" s="2" t="s">
        <v>9285</v>
      </c>
      <c r="F7302">
        <v>60</v>
      </c>
      <c r="G7302" t="s">
        <v>1976</v>
      </c>
      <c r="H7302" t="str">
        <f>VLOOKUP(G7302,Códigos!$K$2:$L$250,2,0)</f>
        <v>INDITYE</v>
      </c>
      <c r="I7302" s="1">
        <v>60</v>
      </c>
      <c r="J7302" s="6">
        <v>288000</v>
      </c>
      <c r="K7302" t="s">
        <v>4356</v>
      </c>
      <c r="L7302" t="str">
        <f>VLOOKUP(K7302,Códigos!$N$2:$O$376,2,0)</f>
        <v>COLOR QUIMIC´S LTDA</v>
      </c>
      <c r="M7302" t="s">
        <v>980</v>
      </c>
      <c r="N7302" t="str">
        <f>VLOOKUP(M7302,Códigos!$Q$2:$R$26,2,0)</f>
        <v>ANDICOL</v>
      </c>
      <c r="O7302" t="s">
        <v>27</v>
      </c>
      <c r="P7302" t="str">
        <f>VLOOKUP(O7302,Códigos!$B$2:$C$19,2,0)</f>
        <v>BOGOTÁ, D.C.</v>
      </c>
      <c r="Q7302" t="s">
        <v>28</v>
      </c>
      <c r="R7302" t="str">
        <f>VLOOKUP(Q7302,Códigos!$E$2:$F$52,2,0)</f>
        <v>BOGOTÁ, D.C.</v>
      </c>
      <c r="S7302" t="s">
        <v>19</v>
      </c>
      <c r="T7302" t="str">
        <f>VLOOKUP(S7302,Códigos!$T$3:$U$14,2,0)</f>
        <v>BIOINDUSTRIA</v>
      </c>
      <c r="U7302" s="6">
        <v>1927.28</v>
      </c>
      <c r="V7302" s="6">
        <v>149.43339836453447</v>
      </c>
    </row>
    <row r="7303" spans="1:22" x14ac:dyDescent="0.25">
      <c r="A7303" t="s">
        <v>4185</v>
      </c>
      <c r="B7303" t="str">
        <f>VLOOKUP(A7303,Códigos!$H$3:$I$19,2,0)</f>
        <v>ANDRES BELTRAN</v>
      </c>
      <c r="C7303" t="s">
        <v>7854</v>
      </c>
      <c r="D7303" s="2">
        <v>42474</v>
      </c>
      <c r="E7303" s="2" t="s">
        <v>9285</v>
      </c>
      <c r="F7303">
        <v>90</v>
      </c>
      <c r="G7303" t="s">
        <v>1979</v>
      </c>
      <c r="H7303" t="str">
        <f>VLOOKUP(G7303,Códigos!$K$2:$L$250,2,0)</f>
        <v>INDICANT-COLOR</v>
      </c>
      <c r="I7303" s="1">
        <v>25</v>
      </c>
      <c r="J7303" s="6">
        <v>120000</v>
      </c>
      <c r="K7303" t="s">
        <v>1081</v>
      </c>
      <c r="L7303" t="str">
        <f>VLOOKUP(K7303,Códigos!$N$2:$O$376,2,0)</f>
        <v>LAVA MASTER LTDA.</v>
      </c>
      <c r="M7303" t="s">
        <v>980</v>
      </c>
      <c r="N7303" t="str">
        <f>VLOOKUP(M7303,Códigos!$Q$2:$R$26,2,0)</f>
        <v>ANDICOL</v>
      </c>
      <c r="O7303" t="s">
        <v>1084</v>
      </c>
      <c r="P7303" t="str">
        <f>VLOOKUP(O7303,Códigos!$B$2:$C$19,2,0)</f>
        <v>RISARALDA</v>
      </c>
      <c r="Q7303" t="s">
        <v>1085</v>
      </c>
      <c r="R7303" t="str">
        <f>VLOOKUP(Q7303,Códigos!$E$2:$F$52,2,0)</f>
        <v>DOSQUEBRADAS</v>
      </c>
      <c r="S7303" t="s">
        <v>19</v>
      </c>
      <c r="T7303" t="str">
        <f>VLOOKUP(S7303,Códigos!$T$3:$U$14,2,0)</f>
        <v>BIOINDUSTRIA</v>
      </c>
      <c r="U7303" s="6">
        <v>1927.28</v>
      </c>
      <c r="V7303" s="6">
        <v>62.263915985222695</v>
      </c>
    </row>
    <row r="7304" spans="1:22" x14ac:dyDescent="0.25">
      <c r="A7304" t="s">
        <v>969</v>
      </c>
      <c r="B7304" t="str">
        <f>VLOOKUP(A7304,Códigos!$H$3:$I$19,2,0)</f>
        <v>MARIA ELENA PELAEZ</v>
      </c>
      <c r="C7304" t="s">
        <v>5947</v>
      </c>
      <c r="D7304" s="2">
        <v>42474</v>
      </c>
      <c r="E7304" s="2" t="s">
        <v>9285</v>
      </c>
      <c r="F7304">
        <v>60</v>
      </c>
      <c r="G7304" t="s">
        <v>32</v>
      </c>
      <c r="H7304" t="str">
        <f>VLOOKUP(G7304,Códigos!$K$2:$L$250,2,0)</f>
        <v>INDICOL SN 100</v>
      </c>
      <c r="I7304" s="1">
        <v>120</v>
      </c>
      <c r="J7304" s="6">
        <v>396000</v>
      </c>
      <c r="K7304" t="s">
        <v>5841</v>
      </c>
      <c r="L7304" t="str">
        <f>VLOOKUP(K7304,Códigos!$N$2:$O$376,2,0)</f>
        <v>TEÑIDOS Y ACABADOS ASOCIADOS S A S</v>
      </c>
      <c r="M7304" t="s">
        <v>19</v>
      </c>
      <c r="N7304" t="str">
        <f>VLOOKUP(M7304,Códigos!$Q$2:$R$26,2,0)</f>
        <v>BASF QUIMICA</v>
      </c>
      <c r="O7304" t="s">
        <v>39</v>
      </c>
      <c r="P7304" t="str">
        <f>VLOOKUP(O7304,Códigos!$B$2:$C$19,2,0)</f>
        <v>ANTIOQUIA</v>
      </c>
      <c r="Q7304" t="s">
        <v>998</v>
      </c>
      <c r="R7304" t="str">
        <f>VLOOKUP(Q7304,Códigos!$E$2:$F$52,2,0)</f>
        <v>ITAGÜÍ</v>
      </c>
      <c r="S7304" t="s">
        <v>19</v>
      </c>
      <c r="T7304" t="str">
        <f>VLOOKUP(S7304,Códigos!$T$3:$U$14,2,0)</f>
        <v>BIOINDUSTRIA</v>
      </c>
      <c r="U7304" s="6">
        <v>1927.28</v>
      </c>
      <c r="V7304" s="6">
        <v>205.47092275123489</v>
      </c>
    </row>
    <row r="7305" spans="1:22" x14ac:dyDescent="0.25">
      <c r="A7305" t="s">
        <v>4185</v>
      </c>
      <c r="B7305" t="str">
        <f>VLOOKUP(A7305,Códigos!$H$3:$I$19,2,0)</f>
        <v>ANDRES BELTRAN</v>
      </c>
      <c r="C7305" t="s">
        <v>7787</v>
      </c>
      <c r="D7305" s="2">
        <v>42474</v>
      </c>
      <c r="E7305" s="2" t="s">
        <v>9285</v>
      </c>
      <c r="F7305">
        <v>60</v>
      </c>
      <c r="G7305" t="s">
        <v>1317</v>
      </c>
      <c r="H7305" t="str">
        <f>VLOOKUP(G7305,Códigos!$K$2:$L$250,2,0)</f>
        <v>INDICLEAN BO</v>
      </c>
      <c r="I7305" s="1">
        <v>25</v>
      </c>
      <c r="J7305" s="6">
        <v>233625</v>
      </c>
      <c r="K7305" t="s">
        <v>1303</v>
      </c>
      <c r="L7305" t="str">
        <f>VLOOKUP(K7305,Códigos!$N$2:$O$376,2,0)</f>
        <v>PROCESOS Y SERVICIOS S.A.</v>
      </c>
      <c r="M7305" t="s">
        <v>21</v>
      </c>
      <c r="N7305" t="str">
        <f>VLOOKUP(M7305,Códigos!$Q$2:$R$26,2,0)</f>
        <v>GENENCOR CUERO</v>
      </c>
      <c r="O7305" t="s">
        <v>594</v>
      </c>
      <c r="P7305" t="str">
        <f>VLOOKUP(O7305,Códigos!$B$2:$C$19,2,0)</f>
        <v>VALLE DEL CAUCA</v>
      </c>
      <c r="Q7305" t="s">
        <v>595</v>
      </c>
      <c r="R7305" t="str">
        <f>VLOOKUP(Q7305,Códigos!$E$2:$F$52,2,0)</f>
        <v>CALI</v>
      </c>
      <c r="S7305" t="s">
        <v>19</v>
      </c>
      <c r="T7305" t="str">
        <f>VLOOKUP(S7305,Códigos!$T$3:$U$14,2,0)</f>
        <v>BIOINDUSTRIA</v>
      </c>
      <c r="U7305" s="6">
        <v>1927.28</v>
      </c>
      <c r="V7305" s="6">
        <v>121.22006143373044</v>
      </c>
    </row>
    <row r="7306" spans="1:22" x14ac:dyDescent="0.25">
      <c r="A7306" t="s">
        <v>980</v>
      </c>
      <c r="B7306" t="str">
        <f>VLOOKUP(A7306,Códigos!$H$3:$I$19,2,0)</f>
        <v>JENNY GOMEZ VALENCIA</v>
      </c>
      <c r="C7306" t="s">
        <v>1906</v>
      </c>
      <c r="D7306" s="2">
        <v>42474</v>
      </c>
      <c r="E7306" s="2" t="s">
        <v>9285</v>
      </c>
      <c r="F7306">
        <v>60</v>
      </c>
      <c r="G7306" t="s">
        <v>430</v>
      </c>
      <c r="H7306" t="str">
        <f>VLOOKUP(G7306,Códigos!$K$2:$L$250,2,0)</f>
        <v>SANTICIZER 160</v>
      </c>
      <c r="I7306" s="1">
        <v>230</v>
      </c>
      <c r="J7306" s="6">
        <v>3102930</v>
      </c>
      <c r="K7306" t="s">
        <v>1902</v>
      </c>
      <c r="L7306" t="str">
        <f>VLOOKUP(K7306,Códigos!$N$2:$O$376,2,0)</f>
        <v>MOMENTIVE QUIMICA S.A.</v>
      </c>
      <c r="M7306" t="s">
        <v>272</v>
      </c>
      <c r="N7306" t="str">
        <f>VLOOKUP(M7306,Códigos!$Q$2:$R$26,2,0)</f>
        <v>FERRO</v>
      </c>
      <c r="O7306" t="s">
        <v>594</v>
      </c>
      <c r="P7306" t="str">
        <f>VLOOKUP(O7306,Códigos!$B$2:$C$19,2,0)</f>
        <v>VALLE DEL CAUCA</v>
      </c>
      <c r="Q7306" t="s">
        <v>1102</v>
      </c>
      <c r="R7306" t="str">
        <f>VLOOKUP(Q7306,Códigos!$E$2:$F$52,2,0)</f>
        <v>YUMBO</v>
      </c>
      <c r="S7306" t="s">
        <v>21</v>
      </c>
      <c r="T7306" t="str">
        <f>VLOOKUP(S7306,Códigos!$T$3:$U$14,2,0)</f>
        <v>ESPECIALIDADES QUIMICAS</v>
      </c>
      <c r="U7306" s="6">
        <v>1927.28</v>
      </c>
      <c r="V7306" s="6">
        <v>1610.0047735668923</v>
      </c>
    </row>
    <row r="7307" spans="1:22" x14ac:dyDescent="0.25">
      <c r="A7307" t="s">
        <v>969</v>
      </c>
      <c r="B7307" t="str">
        <f>VLOOKUP(A7307,Códigos!$H$3:$I$19,2,0)</f>
        <v>MARIA ELENA PELAEZ</v>
      </c>
      <c r="C7307" t="s">
        <v>5947</v>
      </c>
      <c r="D7307" s="2">
        <v>42474</v>
      </c>
      <c r="E7307" s="2" t="s">
        <v>9285</v>
      </c>
      <c r="F7307">
        <v>60</v>
      </c>
      <c r="G7307" t="s">
        <v>1309</v>
      </c>
      <c r="H7307" t="str">
        <f>VLOOKUP(G7307,Códigos!$K$2:$L$250,2,0)</f>
        <v>INDESIZE COLD 10</v>
      </c>
      <c r="I7307" s="1">
        <v>30</v>
      </c>
      <c r="J7307" s="6">
        <v>231000</v>
      </c>
      <c r="K7307" t="s">
        <v>5841</v>
      </c>
      <c r="L7307" t="str">
        <f>VLOOKUP(K7307,Códigos!$N$2:$O$376,2,0)</f>
        <v>TEÑIDOS Y ACABADOS ASOCIADOS S A S</v>
      </c>
      <c r="M7307" t="s">
        <v>21</v>
      </c>
      <c r="N7307" t="str">
        <f>VLOOKUP(M7307,Códigos!$Q$2:$R$26,2,0)</f>
        <v>GENENCOR CUERO</v>
      </c>
      <c r="O7307" t="s">
        <v>39</v>
      </c>
      <c r="P7307" t="str">
        <f>VLOOKUP(O7307,Códigos!$B$2:$C$19,2,0)</f>
        <v>ANTIOQUIA</v>
      </c>
      <c r="Q7307" t="s">
        <v>998</v>
      </c>
      <c r="R7307" t="str">
        <f>VLOOKUP(Q7307,Códigos!$E$2:$F$52,2,0)</f>
        <v>ITAGÜÍ</v>
      </c>
      <c r="S7307" t="s">
        <v>19</v>
      </c>
      <c r="T7307" t="str">
        <f>VLOOKUP(S7307,Códigos!$T$3:$U$14,2,0)</f>
        <v>BIOINDUSTRIA</v>
      </c>
      <c r="U7307" s="6">
        <v>1927.28</v>
      </c>
      <c r="V7307" s="6">
        <v>119.8580382715537</v>
      </c>
    </row>
    <row r="7308" spans="1:22" x14ac:dyDescent="0.25">
      <c r="A7308" t="s">
        <v>4188</v>
      </c>
      <c r="B7308" t="str">
        <f>VLOOKUP(A7308,Códigos!$H$3:$I$19,2,0)</f>
        <v>ELIANA LONDOÑO - TEXTIL</v>
      </c>
      <c r="C7308" t="s">
        <v>4787</v>
      </c>
      <c r="D7308" s="2">
        <v>42474</v>
      </c>
      <c r="E7308" s="2" t="s">
        <v>9285</v>
      </c>
      <c r="F7308">
        <v>30</v>
      </c>
      <c r="G7308" t="s">
        <v>4319</v>
      </c>
      <c r="H7308" t="str">
        <f>VLOOKUP(G7308,Códigos!$K$2:$L$250,2,0)</f>
        <v>INDESIZE 103 DLC</v>
      </c>
      <c r="I7308" s="1">
        <v>120</v>
      </c>
      <c r="J7308" s="6">
        <v>396000</v>
      </c>
      <c r="K7308" t="s">
        <v>4729</v>
      </c>
      <c r="L7308" t="str">
        <f>VLOOKUP(K7308,Códigos!$N$2:$O$376,2,0)</f>
        <v>SANI &amp; TEX S.A.S</v>
      </c>
      <c r="M7308" t="s">
        <v>21</v>
      </c>
      <c r="N7308" t="str">
        <f>VLOOKUP(M7308,Códigos!$Q$2:$R$26,2,0)</f>
        <v>GENENCOR CUERO</v>
      </c>
      <c r="O7308" t="s">
        <v>27</v>
      </c>
      <c r="P7308" t="str">
        <f>VLOOKUP(O7308,Códigos!$B$2:$C$19,2,0)</f>
        <v>BOGOTÁ, D.C.</v>
      </c>
      <c r="Q7308" t="s">
        <v>28</v>
      </c>
      <c r="R7308" t="str">
        <f>VLOOKUP(Q7308,Códigos!$E$2:$F$52,2,0)</f>
        <v>BOGOTÁ, D.C.</v>
      </c>
      <c r="S7308" t="s">
        <v>19</v>
      </c>
      <c r="T7308" t="str">
        <f>VLOOKUP(S7308,Códigos!$T$3:$U$14,2,0)</f>
        <v>BIOINDUSTRIA</v>
      </c>
      <c r="U7308" s="6">
        <v>1927.28</v>
      </c>
      <c r="V7308" s="6">
        <v>205.47092275123489</v>
      </c>
    </row>
    <row r="7309" spans="1:22" x14ac:dyDescent="0.25">
      <c r="A7309" t="s">
        <v>2952</v>
      </c>
      <c r="B7309" t="str">
        <f>VLOOKUP(A7309,Códigos!$H$3:$I$19,2,0)</f>
        <v>SUSANA ESTRADA E.</v>
      </c>
      <c r="C7309" t="s">
        <v>3519</v>
      </c>
      <c r="D7309" s="2">
        <v>42474</v>
      </c>
      <c r="E7309" s="2" t="s">
        <v>9285</v>
      </c>
      <c r="F7309">
        <v>0</v>
      </c>
      <c r="G7309" t="s">
        <v>293</v>
      </c>
      <c r="H7309" t="str">
        <f>VLOOKUP(G7309,Códigos!$K$2:$L$250,2,0)</f>
        <v>LUDOX HS-40</v>
      </c>
      <c r="I7309" s="1">
        <v>20</v>
      </c>
      <c r="J7309" s="6">
        <v>290000</v>
      </c>
      <c r="K7309" t="s">
        <v>3410</v>
      </c>
      <c r="L7309" t="str">
        <f>VLOOKUP(K7309,Códigos!$N$2:$O$376,2,0)</f>
        <v>CANO MONTOYA GABRIEL ARMANDO</v>
      </c>
      <c r="M7309" t="s">
        <v>21</v>
      </c>
      <c r="N7309" t="str">
        <f>VLOOKUP(M7309,Códigos!$Q$2:$R$26,2,0)</f>
        <v>GENENCOR CUERO</v>
      </c>
      <c r="O7309" t="s">
        <v>39</v>
      </c>
      <c r="P7309" t="str">
        <f>VLOOKUP(O7309,Códigos!$B$2:$C$19,2,0)</f>
        <v>ANTIOQUIA</v>
      </c>
      <c r="Q7309" t="s">
        <v>2729</v>
      </c>
      <c r="R7309" t="str">
        <f>VLOOKUP(Q7309,Códigos!$E$2:$F$52,2,0)</f>
        <v>MEDELLÍN</v>
      </c>
      <c r="S7309" t="s">
        <v>21</v>
      </c>
      <c r="T7309" t="str">
        <f>VLOOKUP(S7309,Códigos!$T$3:$U$14,2,0)</f>
        <v>ESPECIALIDADES QUIMICAS</v>
      </c>
      <c r="U7309" s="6">
        <v>1927.28</v>
      </c>
      <c r="V7309" s="6">
        <v>150.47113029762153</v>
      </c>
    </row>
    <row r="7310" spans="1:22" x14ac:dyDescent="0.25">
      <c r="A7310" t="s">
        <v>4188</v>
      </c>
      <c r="B7310" t="str">
        <f>VLOOKUP(A7310,Códigos!$H$3:$I$19,2,0)</f>
        <v>ELIANA LONDOÑO - TEXTIL</v>
      </c>
      <c r="C7310" t="s">
        <v>4786</v>
      </c>
      <c r="D7310" s="2">
        <v>42474</v>
      </c>
      <c r="E7310" s="2" t="s">
        <v>9285</v>
      </c>
      <c r="F7310">
        <v>60</v>
      </c>
      <c r="G7310" t="s">
        <v>4378</v>
      </c>
      <c r="H7310" t="str">
        <f>VLOOKUP(G7310,Códigos!$K$2:$L$250,2,0)</f>
        <v>INDESIZE 120</v>
      </c>
      <c r="I7310" s="1">
        <v>25</v>
      </c>
      <c r="J7310" s="6">
        <v>142500</v>
      </c>
      <c r="K7310" t="s">
        <v>4356</v>
      </c>
      <c r="L7310" t="str">
        <f>VLOOKUP(K7310,Códigos!$N$2:$O$376,2,0)</f>
        <v>COLOR QUIMIC´S LTDA</v>
      </c>
      <c r="M7310" t="s">
        <v>21</v>
      </c>
      <c r="N7310" t="str">
        <f>VLOOKUP(M7310,Códigos!$Q$2:$R$26,2,0)</f>
        <v>GENENCOR CUERO</v>
      </c>
      <c r="O7310" t="s">
        <v>27</v>
      </c>
      <c r="P7310" t="str">
        <f>VLOOKUP(O7310,Códigos!$B$2:$C$19,2,0)</f>
        <v>BOGOTÁ, D.C.</v>
      </c>
      <c r="Q7310" t="s">
        <v>28</v>
      </c>
      <c r="R7310" t="str">
        <f>VLOOKUP(Q7310,Códigos!$E$2:$F$52,2,0)</f>
        <v>BOGOTÁ, D.C.</v>
      </c>
      <c r="S7310" t="s">
        <v>19</v>
      </c>
      <c r="T7310" t="str">
        <f>VLOOKUP(S7310,Códigos!$T$3:$U$14,2,0)</f>
        <v>BIOINDUSTRIA</v>
      </c>
      <c r="U7310" s="6">
        <v>1927.28</v>
      </c>
      <c r="V7310" s="6">
        <v>73.938400232451954</v>
      </c>
    </row>
    <row r="7311" spans="1:22" x14ac:dyDescent="0.25">
      <c r="A7311" t="s">
        <v>4185</v>
      </c>
      <c r="B7311" t="str">
        <f>VLOOKUP(A7311,Códigos!$H$3:$I$19,2,0)</f>
        <v>ANDRES BELTRAN</v>
      </c>
      <c r="C7311" t="s">
        <v>7787</v>
      </c>
      <c r="D7311" s="2">
        <v>42474</v>
      </c>
      <c r="E7311" s="2" t="s">
        <v>9285</v>
      </c>
      <c r="F7311">
        <v>60</v>
      </c>
      <c r="G7311" t="s">
        <v>1979</v>
      </c>
      <c r="H7311" t="str">
        <f>VLOOKUP(G7311,Códigos!$K$2:$L$250,2,0)</f>
        <v>INDICANT-COLOR</v>
      </c>
      <c r="I7311" s="1">
        <v>25</v>
      </c>
      <c r="J7311" s="6">
        <v>105750</v>
      </c>
      <c r="K7311" t="s">
        <v>1303</v>
      </c>
      <c r="L7311" t="str">
        <f>VLOOKUP(K7311,Códigos!$N$2:$O$376,2,0)</f>
        <v>PROCESOS Y SERVICIOS S.A.</v>
      </c>
      <c r="M7311" t="s">
        <v>980</v>
      </c>
      <c r="N7311" t="str">
        <f>VLOOKUP(M7311,Códigos!$Q$2:$R$26,2,0)</f>
        <v>ANDICOL</v>
      </c>
      <c r="O7311" t="s">
        <v>594</v>
      </c>
      <c r="P7311" t="str">
        <f>VLOOKUP(O7311,Códigos!$B$2:$C$19,2,0)</f>
        <v>VALLE DEL CAUCA</v>
      </c>
      <c r="Q7311" t="s">
        <v>595</v>
      </c>
      <c r="R7311" t="str">
        <f>VLOOKUP(Q7311,Códigos!$E$2:$F$52,2,0)</f>
        <v>CALI</v>
      </c>
      <c r="S7311" t="s">
        <v>19</v>
      </c>
      <c r="T7311" t="str">
        <f>VLOOKUP(S7311,Códigos!$T$3:$U$14,2,0)</f>
        <v>BIOINDUSTRIA</v>
      </c>
      <c r="U7311" s="6">
        <v>1927.28</v>
      </c>
      <c r="V7311" s="6">
        <v>54.870075961977506</v>
      </c>
    </row>
    <row r="7312" spans="1:22" x14ac:dyDescent="0.25">
      <c r="A7312" t="s">
        <v>2952</v>
      </c>
      <c r="B7312" t="str">
        <f>VLOOKUP(A7312,Códigos!$H$3:$I$19,2,0)</f>
        <v>SUSANA ESTRADA E.</v>
      </c>
      <c r="C7312" t="s">
        <v>3086</v>
      </c>
      <c r="D7312" s="2">
        <v>42475</v>
      </c>
      <c r="E7312" s="2" t="s">
        <v>9285</v>
      </c>
      <c r="F7312">
        <v>0</v>
      </c>
      <c r="G7312" t="s">
        <v>291</v>
      </c>
      <c r="H7312" t="str">
        <f>VLOOKUP(G7312,Códigos!$K$2:$L$250,2,0)</f>
        <v>SYLOID ED-30</v>
      </c>
      <c r="I7312" s="1">
        <v>100</v>
      </c>
      <c r="J7312" s="6">
        <v>2138382</v>
      </c>
      <c r="K7312" t="s">
        <v>2957</v>
      </c>
      <c r="L7312" t="str">
        <f>VLOOKUP(K7312,Códigos!$N$2:$O$376,2,0)</f>
        <v>FONSECA MENESES HERMES ALBERTO</v>
      </c>
      <c r="M7312" t="s">
        <v>21</v>
      </c>
      <c r="N7312" t="str">
        <f>VLOOKUP(M7312,Códigos!$Q$2:$R$26,2,0)</f>
        <v>GENENCOR CUERO</v>
      </c>
      <c r="O7312" t="s">
        <v>300</v>
      </c>
      <c r="P7312" t="str">
        <f>VLOOKUP(O7312,Códigos!$B$2:$C$19,2,0)</f>
        <v>SANTANDER</v>
      </c>
      <c r="Q7312" t="s">
        <v>301</v>
      </c>
      <c r="R7312" t="str">
        <f>VLOOKUP(Q7312,Códigos!$E$2:$F$52,2,0)</f>
        <v>BUCARAMANGA</v>
      </c>
      <c r="S7312" t="s">
        <v>21</v>
      </c>
      <c r="T7312" t="str">
        <f>VLOOKUP(S7312,Códigos!$T$3:$U$14,2,0)</f>
        <v>ESPECIALIDADES QUIMICAS</v>
      </c>
      <c r="U7312" s="6">
        <v>1926.47</v>
      </c>
      <c r="V7312" s="6">
        <v>1110.0001557252383</v>
      </c>
    </row>
    <row r="7313" spans="1:22" x14ac:dyDescent="0.25">
      <c r="A7313" t="s">
        <v>969</v>
      </c>
      <c r="B7313" t="str">
        <f>VLOOKUP(A7313,Códigos!$H$3:$I$19,2,0)</f>
        <v>MARIA ELENA PELAEZ</v>
      </c>
      <c r="C7313" t="s">
        <v>6687</v>
      </c>
      <c r="D7313" s="2">
        <v>42475</v>
      </c>
      <c r="E7313" s="2" t="s">
        <v>9285</v>
      </c>
      <c r="F7313">
        <v>60</v>
      </c>
      <c r="G7313" t="s">
        <v>1259</v>
      </c>
      <c r="H7313" t="str">
        <f>VLOOKUP(G7313,Códigos!$K$2:$L$250,2,0)</f>
        <v>INDIXELL NEUTRAFLEX</v>
      </c>
      <c r="I7313" s="1">
        <v>2</v>
      </c>
      <c r="J7313" s="6">
        <v>160000</v>
      </c>
      <c r="K7313" t="s">
        <v>6195</v>
      </c>
      <c r="L7313" t="str">
        <f>VLOOKUP(K7313,Códigos!$N$2:$O$376,2,0)</f>
        <v>PROINTEX S A S</v>
      </c>
      <c r="M7313" t="s">
        <v>21</v>
      </c>
      <c r="N7313" t="str">
        <f>VLOOKUP(M7313,Códigos!$Q$2:$R$26,2,0)</f>
        <v>GENENCOR CUERO</v>
      </c>
      <c r="O7313" t="s">
        <v>39</v>
      </c>
      <c r="P7313" t="str">
        <f>VLOOKUP(O7313,Códigos!$B$2:$C$19,2,0)</f>
        <v>ANTIOQUIA</v>
      </c>
      <c r="Q7313" t="s">
        <v>4184</v>
      </c>
      <c r="R7313" t="str">
        <f>VLOOKUP(Q7313,Códigos!$E$2:$F$52,2,0)</f>
        <v>DONMATÍAS</v>
      </c>
      <c r="S7313" t="s">
        <v>19</v>
      </c>
      <c r="T7313" t="str">
        <f>VLOOKUP(S7313,Códigos!$T$3:$U$14,2,0)</f>
        <v>BIOINDUSTRIA</v>
      </c>
      <c r="U7313" s="6">
        <v>1926.47</v>
      </c>
      <c r="V7313" s="6">
        <v>83.053460474339076</v>
      </c>
    </row>
    <row r="7314" spans="1:22" x14ac:dyDescent="0.25">
      <c r="A7314" t="s">
        <v>4185</v>
      </c>
      <c r="B7314" t="str">
        <f>VLOOKUP(A7314,Códigos!$H$3:$I$19,2,0)</f>
        <v>ANDRES BELTRAN</v>
      </c>
      <c r="C7314" t="s">
        <v>7789</v>
      </c>
      <c r="D7314" s="2">
        <v>42475</v>
      </c>
      <c r="E7314" s="2" t="s">
        <v>9285</v>
      </c>
      <c r="F7314">
        <v>60</v>
      </c>
      <c r="G7314" t="s">
        <v>1251</v>
      </c>
      <c r="H7314" t="str">
        <f>VLOOKUP(G7314,Códigos!$K$2:$L$250,2,0)</f>
        <v>CATALASE ECO 100</v>
      </c>
      <c r="I7314" s="1">
        <v>120</v>
      </c>
      <c r="J7314" s="6">
        <v>356160</v>
      </c>
      <c r="K7314" t="s">
        <v>1303</v>
      </c>
      <c r="L7314" t="str">
        <f>VLOOKUP(K7314,Códigos!$N$2:$O$376,2,0)</f>
        <v>PROCESOS Y SERVICIOS S.A.</v>
      </c>
      <c r="M7314" t="s">
        <v>21</v>
      </c>
      <c r="N7314" t="str">
        <f>VLOOKUP(M7314,Códigos!$Q$2:$R$26,2,0)</f>
        <v>GENENCOR CUERO</v>
      </c>
      <c r="O7314" t="s">
        <v>594</v>
      </c>
      <c r="P7314" t="str">
        <f>VLOOKUP(O7314,Códigos!$B$2:$C$19,2,0)</f>
        <v>VALLE DEL CAUCA</v>
      </c>
      <c r="Q7314" t="s">
        <v>595</v>
      </c>
      <c r="R7314" t="str">
        <f>VLOOKUP(Q7314,Códigos!$E$2:$F$52,2,0)</f>
        <v>CALI</v>
      </c>
      <c r="S7314" t="s">
        <v>19</v>
      </c>
      <c r="T7314" t="str">
        <f>VLOOKUP(S7314,Códigos!$T$3:$U$14,2,0)</f>
        <v>BIOINDUSTRIA</v>
      </c>
      <c r="U7314" s="6">
        <v>1926.47</v>
      </c>
      <c r="V7314" s="6">
        <v>184.87700301587878</v>
      </c>
    </row>
    <row r="7315" spans="1:22" x14ac:dyDescent="0.25">
      <c r="A7315" t="s">
        <v>969</v>
      </c>
      <c r="B7315" t="str">
        <f>VLOOKUP(A7315,Códigos!$H$3:$I$19,2,0)</f>
        <v>MARIA ELENA PELAEZ</v>
      </c>
      <c r="C7315" t="s">
        <v>6688</v>
      </c>
      <c r="D7315" s="2">
        <v>42475</v>
      </c>
      <c r="E7315" s="2" t="s">
        <v>9285</v>
      </c>
      <c r="F7315">
        <v>60</v>
      </c>
      <c r="G7315" t="s">
        <v>1288</v>
      </c>
      <c r="H7315" t="str">
        <f>VLOOKUP(G7315,Códigos!$K$2:$L$250,2,0)</f>
        <v>INDESIZE 11DL</v>
      </c>
      <c r="I7315" s="1">
        <v>15</v>
      </c>
      <c r="J7315" s="6">
        <v>51000</v>
      </c>
      <c r="K7315" t="s">
        <v>6523</v>
      </c>
      <c r="L7315" t="str">
        <f>VLOOKUP(K7315,Códigos!$N$2:$O$376,2,0)</f>
        <v>INDUSTRIAS EL TORO INT. LTDA</v>
      </c>
      <c r="M7315" t="s">
        <v>21</v>
      </c>
      <c r="N7315" t="str">
        <f>VLOOKUP(M7315,Códigos!$Q$2:$R$26,2,0)</f>
        <v>GENENCOR CUERO</v>
      </c>
      <c r="O7315" t="s">
        <v>39</v>
      </c>
      <c r="P7315" t="str">
        <f>VLOOKUP(O7315,Códigos!$B$2:$C$19,2,0)</f>
        <v>ANTIOQUIA</v>
      </c>
      <c r="Q7315" t="s">
        <v>2729</v>
      </c>
      <c r="R7315" t="str">
        <f>VLOOKUP(Q7315,Códigos!$E$2:$F$52,2,0)</f>
        <v>MEDELLÍN</v>
      </c>
      <c r="S7315" t="s">
        <v>19</v>
      </c>
      <c r="T7315" t="str">
        <f>VLOOKUP(S7315,Códigos!$T$3:$U$14,2,0)</f>
        <v>BIOINDUSTRIA</v>
      </c>
      <c r="U7315" s="6">
        <v>1926.47</v>
      </c>
      <c r="V7315" s="6">
        <v>26.47329052619558</v>
      </c>
    </row>
    <row r="7316" spans="1:22" x14ac:dyDescent="0.25">
      <c r="A7316" t="s">
        <v>2952</v>
      </c>
      <c r="B7316" t="str">
        <f>VLOOKUP(A7316,Códigos!$H$3:$I$19,2,0)</f>
        <v>SUSANA ESTRADA E.</v>
      </c>
      <c r="C7316" t="s">
        <v>3517</v>
      </c>
      <c r="D7316" s="2">
        <v>42475</v>
      </c>
      <c r="E7316" s="2" t="s">
        <v>9285</v>
      </c>
      <c r="F7316">
        <v>30</v>
      </c>
      <c r="G7316" t="s">
        <v>1293</v>
      </c>
      <c r="H7316" t="str">
        <f>VLOOKUP(G7316,Códigos!$K$2:$L$250,2,0)</f>
        <v>SYLOID ED-44</v>
      </c>
      <c r="I7316" s="1">
        <v>100</v>
      </c>
      <c r="J7316" s="6">
        <v>1849411</v>
      </c>
      <c r="K7316" t="s">
        <v>2979</v>
      </c>
      <c r="L7316" t="str">
        <f>VLOOKUP(K7316,Códigos!$N$2:$O$376,2,0)</f>
        <v>NOVAPINTURAS DEL ORIENTE ANT S A S</v>
      </c>
      <c r="M7316" t="s">
        <v>21</v>
      </c>
      <c r="N7316" t="str">
        <f>VLOOKUP(M7316,Códigos!$Q$2:$R$26,2,0)</f>
        <v>GENENCOR CUERO</v>
      </c>
      <c r="O7316" t="s">
        <v>39</v>
      </c>
      <c r="P7316" t="str">
        <f>VLOOKUP(O7316,Códigos!$B$2:$C$19,2,0)</f>
        <v>ANTIOQUIA</v>
      </c>
      <c r="Q7316" t="s">
        <v>2981</v>
      </c>
      <c r="R7316" t="str">
        <f>VLOOKUP(Q7316,Códigos!$E$2:$F$52,2,0)</f>
        <v>RIONEGRO</v>
      </c>
      <c r="S7316" t="s">
        <v>21</v>
      </c>
      <c r="T7316" t="str">
        <f>VLOOKUP(S7316,Códigos!$T$3:$U$14,2,0)</f>
        <v>ESPECIALIDADES QUIMICAS</v>
      </c>
      <c r="U7316" s="6">
        <v>1926.47</v>
      </c>
      <c r="V7316" s="6">
        <v>959.99989618317443</v>
      </c>
    </row>
    <row r="7317" spans="1:22" x14ac:dyDescent="0.25">
      <c r="A7317" t="s">
        <v>4185</v>
      </c>
      <c r="B7317" t="str">
        <f>VLOOKUP(A7317,Códigos!$H$3:$I$19,2,0)</f>
        <v>ANDRES BELTRAN</v>
      </c>
      <c r="C7317" t="s">
        <v>7788</v>
      </c>
      <c r="D7317" s="2">
        <v>42475</v>
      </c>
      <c r="E7317" s="2" t="s">
        <v>9285</v>
      </c>
      <c r="F7317">
        <v>60</v>
      </c>
      <c r="G7317" t="s">
        <v>1343</v>
      </c>
      <c r="H7317" t="str">
        <f>VLOOKUP(G7317,Códigos!$K$2:$L$250,2,0)</f>
        <v>ANTIPILLING NEUTRA 800</v>
      </c>
      <c r="I7317" s="1">
        <v>60</v>
      </c>
      <c r="J7317" s="6">
        <v>540000</v>
      </c>
      <c r="K7317" t="s">
        <v>1145</v>
      </c>
      <c r="L7317" t="str">
        <f>VLOOKUP(K7317,Códigos!$N$2:$O$376,2,0)</f>
        <v>PACK PLATINO S.A.S.</v>
      </c>
      <c r="M7317" t="s">
        <v>21</v>
      </c>
      <c r="N7317" t="str">
        <f>VLOOKUP(M7317,Códigos!$Q$2:$R$26,2,0)</f>
        <v>GENENCOR CUERO</v>
      </c>
      <c r="O7317" t="s">
        <v>594</v>
      </c>
      <c r="P7317" t="str">
        <f>VLOOKUP(O7317,Códigos!$B$2:$C$19,2,0)</f>
        <v>VALLE DEL CAUCA</v>
      </c>
      <c r="Q7317" t="s">
        <v>595</v>
      </c>
      <c r="R7317" t="str">
        <f>VLOOKUP(Q7317,Códigos!$E$2:$F$52,2,0)</f>
        <v>CALI</v>
      </c>
      <c r="S7317" t="s">
        <v>19</v>
      </c>
      <c r="T7317" t="str">
        <f>VLOOKUP(S7317,Códigos!$T$3:$U$14,2,0)</f>
        <v>BIOINDUSTRIA</v>
      </c>
      <c r="U7317" s="6">
        <v>1926.47</v>
      </c>
      <c r="V7317" s="6">
        <v>280.3054291008944</v>
      </c>
    </row>
    <row r="7318" spans="1:22" x14ac:dyDescent="0.25">
      <c r="A7318" t="s">
        <v>980</v>
      </c>
      <c r="B7318" t="str">
        <f>VLOOKUP(A7318,Códigos!$H$3:$I$19,2,0)</f>
        <v>JENNY GOMEZ VALENCIA</v>
      </c>
      <c r="C7318" t="s">
        <v>1550</v>
      </c>
      <c r="D7318" s="2">
        <v>42475</v>
      </c>
      <c r="E7318" s="2" t="s">
        <v>9285</v>
      </c>
      <c r="F7318">
        <v>60</v>
      </c>
      <c r="G7318" t="s">
        <v>291</v>
      </c>
      <c r="H7318" t="str">
        <f>VLOOKUP(G7318,Códigos!$K$2:$L$250,2,0)</f>
        <v>SYLOID ED-30</v>
      </c>
      <c r="I7318" s="1">
        <v>200</v>
      </c>
      <c r="J7318" s="6">
        <v>4205400</v>
      </c>
      <c r="K7318" t="s">
        <v>1099</v>
      </c>
      <c r="L7318" t="str">
        <f>VLOOKUP(K7318,Códigos!$N$2:$O$376,2,0)</f>
        <v>INDUSTRIAS LEMBER S.A.</v>
      </c>
      <c r="M7318" t="s">
        <v>21</v>
      </c>
      <c r="N7318" t="str">
        <f>VLOOKUP(M7318,Códigos!$Q$2:$R$26,2,0)</f>
        <v>GENENCOR CUERO</v>
      </c>
      <c r="O7318" t="s">
        <v>594</v>
      </c>
      <c r="P7318" t="str">
        <f>VLOOKUP(O7318,Códigos!$B$2:$C$19,2,0)</f>
        <v>VALLE DEL CAUCA</v>
      </c>
      <c r="Q7318" t="s">
        <v>1102</v>
      </c>
      <c r="R7318" t="str">
        <f>VLOOKUP(Q7318,Códigos!$E$2:$F$52,2,0)</f>
        <v>YUMBO</v>
      </c>
      <c r="S7318" t="s">
        <v>21</v>
      </c>
      <c r="T7318" t="str">
        <f>VLOOKUP(S7318,Códigos!$T$3:$U$14,2,0)</f>
        <v>ESPECIALIDADES QUIMICAS</v>
      </c>
      <c r="U7318" s="6">
        <v>1926.47</v>
      </c>
      <c r="V7318" s="6">
        <v>2182.9563917424098</v>
      </c>
    </row>
    <row r="7319" spans="1:22" x14ac:dyDescent="0.25">
      <c r="A7319" t="s">
        <v>2952</v>
      </c>
      <c r="B7319" t="str">
        <f>VLOOKUP(A7319,Códigos!$H$3:$I$19,2,0)</f>
        <v>SUSANA ESTRADA E.</v>
      </c>
      <c r="C7319" t="s">
        <v>3086</v>
      </c>
      <c r="D7319" s="2">
        <v>42475</v>
      </c>
      <c r="E7319" s="2" t="s">
        <v>9285</v>
      </c>
      <c r="F7319">
        <v>0</v>
      </c>
      <c r="G7319" t="s">
        <v>275</v>
      </c>
      <c r="H7319" t="str">
        <f>VLOOKUP(G7319,Códigos!$K$2:$L$250,2,0)</f>
        <v>ADITIVO 57</v>
      </c>
      <c r="I7319" s="1">
        <v>42</v>
      </c>
      <c r="J7319" s="6">
        <v>2319739.38</v>
      </c>
      <c r="K7319" t="s">
        <v>2957</v>
      </c>
      <c r="L7319" t="str">
        <f>VLOOKUP(K7319,Códigos!$N$2:$O$376,2,0)</f>
        <v>FONSECA MENESES HERMES ALBERTO</v>
      </c>
      <c r="M7319" t="s">
        <v>19</v>
      </c>
      <c r="N7319" t="str">
        <f>VLOOKUP(M7319,Códigos!$Q$2:$R$26,2,0)</f>
        <v>BASF QUIMICA</v>
      </c>
      <c r="O7319" t="s">
        <v>300</v>
      </c>
      <c r="P7319" t="str">
        <f>VLOOKUP(O7319,Códigos!$B$2:$C$19,2,0)</f>
        <v>SANTANDER</v>
      </c>
      <c r="Q7319" t="s">
        <v>301</v>
      </c>
      <c r="R7319" t="str">
        <f>VLOOKUP(Q7319,Códigos!$E$2:$F$52,2,0)</f>
        <v>BUCARAMANGA</v>
      </c>
      <c r="S7319" t="s">
        <v>21</v>
      </c>
      <c r="T7319" t="str">
        <f>VLOOKUP(S7319,Códigos!$T$3:$U$14,2,0)</f>
        <v>ESPECIALIDADES QUIMICAS</v>
      </c>
      <c r="U7319" s="6">
        <v>1926.47</v>
      </c>
      <c r="V7319" s="6">
        <v>1204.1398931724864</v>
      </c>
    </row>
    <row r="7320" spans="1:22" x14ac:dyDescent="0.25">
      <c r="A7320" t="s">
        <v>969</v>
      </c>
      <c r="B7320" t="str">
        <f>VLOOKUP(A7320,Códigos!$H$3:$I$19,2,0)</f>
        <v>MARIA ELENA PELAEZ</v>
      </c>
      <c r="C7320" t="s">
        <v>5948</v>
      </c>
      <c r="D7320" s="2">
        <v>42475</v>
      </c>
      <c r="E7320" s="2" t="s">
        <v>9285</v>
      </c>
      <c r="F7320">
        <v>60</v>
      </c>
      <c r="G7320" t="s">
        <v>1080</v>
      </c>
      <c r="H7320" t="str">
        <f>VLOOKUP(G7320,Códigos!$K$2:$L$250,2,0)</f>
        <v>DEKOL SN</v>
      </c>
      <c r="I7320" s="1">
        <v>25</v>
      </c>
      <c r="J7320" s="6">
        <v>150000</v>
      </c>
      <c r="K7320" t="s">
        <v>5815</v>
      </c>
      <c r="L7320" t="str">
        <f>VLOOKUP(K7320,Códigos!$N$2:$O$376,2,0)</f>
        <v>LAVADO TECNICO S.A.S</v>
      </c>
      <c r="M7320" t="s">
        <v>19</v>
      </c>
      <c r="N7320" t="str">
        <f>VLOOKUP(M7320,Códigos!$Q$2:$R$26,2,0)</f>
        <v>BASF QUIMICA</v>
      </c>
      <c r="O7320" t="s">
        <v>39</v>
      </c>
      <c r="P7320" t="str">
        <f>VLOOKUP(O7320,Códigos!$B$2:$C$19,2,0)</f>
        <v>ANTIOQUIA</v>
      </c>
      <c r="Q7320" t="s">
        <v>2729</v>
      </c>
      <c r="R7320" t="str">
        <f>VLOOKUP(Q7320,Códigos!$E$2:$F$52,2,0)</f>
        <v>MEDELLÍN</v>
      </c>
      <c r="S7320" t="s">
        <v>19</v>
      </c>
      <c r="T7320" t="str">
        <f>VLOOKUP(S7320,Códigos!$T$3:$U$14,2,0)</f>
        <v>BIOINDUSTRIA</v>
      </c>
      <c r="U7320" s="6">
        <v>1926.47</v>
      </c>
      <c r="V7320" s="6">
        <v>77.862619194692883</v>
      </c>
    </row>
    <row r="7321" spans="1:22" x14ac:dyDescent="0.25">
      <c r="A7321" t="s">
        <v>969</v>
      </c>
      <c r="B7321" t="str">
        <f>VLOOKUP(A7321,Códigos!$H$3:$I$19,2,0)</f>
        <v>MARIA ELENA PELAEZ</v>
      </c>
      <c r="C7321" t="s">
        <v>6688</v>
      </c>
      <c r="D7321" s="2">
        <v>42475</v>
      </c>
      <c r="E7321" s="2" t="s">
        <v>9285</v>
      </c>
      <c r="F7321">
        <v>60</v>
      </c>
      <c r="G7321" t="s">
        <v>1259</v>
      </c>
      <c r="H7321" t="str">
        <f>VLOOKUP(G7321,Códigos!$K$2:$L$250,2,0)</f>
        <v>INDIXELL NEUTRAFLEX</v>
      </c>
      <c r="I7321" s="1">
        <v>2</v>
      </c>
      <c r="J7321" s="6">
        <v>150000</v>
      </c>
      <c r="K7321" t="s">
        <v>6523</v>
      </c>
      <c r="L7321" t="str">
        <f>VLOOKUP(K7321,Códigos!$N$2:$O$376,2,0)</f>
        <v>INDUSTRIAS EL TORO INT. LTDA</v>
      </c>
      <c r="M7321" t="s">
        <v>21</v>
      </c>
      <c r="N7321" t="str">
        <f>VLOOKUP(M7321,Códigos!$Q$2:$R$26,2,0)</f>
        <v>GENENCOR CUERO</v>
      </c>
      <c r="O7321" t="s">
        <v>39</v>
      </c>
      <c r="P7321" t="str">
        <f>VLOOKUP(O7321,Códigos!$B$2:$C$19,2,0)</f>
        <v>ANTIOQUIA</v>
      </c>
      <c r="Q7321" t="s">
        <v>2729</v>
      </c>
      <c r="R7321" t="str">
        <f>VLOOKUP(Q7321,Códigos!$E$2:$F$52,2,0)</f>
        <v>MEDELLÍN</v>
      </c>
      <c r="S7321" t="s">
        <v>19</v>
      </c>
      <c r="T7321" t="str">
        <f>VLOOKUP(S7321,Códigos!$T$3:$U$14,2,0)</f>
        <v>BIOINDUSTRIA</v>
      </c>
      <c r="U7321" s="6">
        <v>1926.47</v>
      </c>
      <c r="V7321" s="6">
        <v>77.862619194692883</v>
      </c>
    </row>
    <row r="7322" spans="1:22" x14ac:dyDescent="0.25">
      <c r="A7322" t="s">
        <v>5636</v>
      </c>
      <c r="B7322" t="str">
        <f>VLOOKUP(A7322,Códigos!$H$3:$I$19,2,0)</f>
        <v>TEXTILERAS MEDELLIN</v>
      </c>
      <c r="C7322" t="s">
        <v>5690</v>
      </c>
      <c r="D7322" s="2">
        <v>42475</v>
      </c>
      <c r="E7322" s="2" t="s">
        <v>9285</v>
      </c>
      <c r="F7322">
        <v>60</v>
      </c>
      <c r="G7322" t="s">
        <v>4672</v>
      </c>
      <c r="H7322" t="str">
        <f>VLOOKUP(G7322,Códigos!$K$2:$L$250,2,0)</f>
        <v>CATAPILLING 100</v>
      </c>
      <c r="I7322" s="1">
        <v>400</v>
      </c>
      <c r="J7322" s="6">
        <v>3390588</v>
      </c>
      <c r="K7322" t="s">
        <v>5661</v>
      </c>
      <c r="L7322" t="str">
        <f>VLOOKUP(K7322,Códigos!$N$2:$O$376,2,0)</f>
        <v>FABRICATO S A</v>
      </c>
      <c r="M7322" t="s">
        <v>21</v>
      </c>
      <c r="N7322" t="str">
        <f>VLOOKUP(M7322,Códigos!$Q$2:$R$26,2,0)</f>
        <v>GENENCOR CUERO</v>
      </c>
      <c r="O7322" t="s">
        <v>39</v>
      </c>
      <c r="P7322" t="str">
        <f>VLOOKUP(O7322,Códigos!$B$2:$C$19,2,0)</f>
        <v>ANTIOQUIA</v>
      </c>
      <c r="Q7322" t="s">
        <v>2962</v>
      </c>
      <c r="R7322" t="str">
        <f>VLOOKUP(Q7322,Códigos!$E$2:$F$52,2,0)</f>
        <v>BELLO</v>
      </c>
      <c r="S7322" t="s">
        <v>19</v>
      </c>
      <c r="T7322" t="str">
        <f>VLOOKUP(S7322,Códigos!$T$3:$U$14,2,0)</f>
        <v>BIOINDUSTRIA</v>
      </c>
      <c r="U7322" s="6">
        <v>1926.47</v>
      </c>
      <c r="V7322" s="6">
        <v>1760.0004152673023</v>
      </c>
    </row>
    <row r="7323" spans="1:22" x14ac:dyDescent="0.25">
      <c r="A7323" t="s">
        <v>2952</v>
      </c>
      <c r="B7323" t="str">
        <f>VLOOKUP(A7323,Códigos!$H$3:$I$19,2,0)</f>
        <v>SUSANA ESTRADA E.</v>
      </c>
      <c r="C7323" t="s">
        <v>3933</v>
      </c>
      <c r="D7323" s="2">
        <v>42475</v>
      </c>
      <c r="E7323" s="2" t="s">
        <v>9285</v>
      </c>
      <c r="F7323">
        <v>60</v>
      </c>
      <c r="G7323" t="s">
        <v>430</v>
      </c>
      <c r="H7323" t="str">
        <f>VLOOKUP(G7323,Códigos!$K$2:$L$250,2,0)</f>
        <v>SANTICIZER 160</v>
      </c>
      <c r="I7323" s="1">
        <v>460</v>
      </c>
      <c r="J7323" s="6">
        <v>5715835.7999999998</v>
      </c>
      <c r="K7323" t="s">
        <v>3641</v>
      </c>
      <c r="L7323" t="str">
        <f>VLOOKUP(K7323,Códigos!$N$2:$O$376,2,0)</f>
        <v>PRINCOLOR S.A.</v>
      </c>
      <c r="M7323" t="s">
        <v>272</v>
      </c>
      <c r="N7323" t="str">
        <f>VLOOKUP(M7323,Códigos!$Q$2:$R$26,2,0)</f>
        <v>FERRO</v>
      </c>
      <c r="O7323" t="s">
        <v>39</v>
      </c>
      <c r="P7323" t="str">
        <f>VLOOKUP(O7323,Códigos!$B$2:$C$19,2,0)</f>
        <v>ANTIOQUIA</v>
      </c>
      <c r="Q7323" t="s">
        <v>2729</v>
      </c>
      <c r="R7323" t="str">
        <f>VLOOKUP(Q7323,Códigos!$E$2:$F$52,2,0)</f>
        <v>MEDELLÍN</v>
      </c>
      <c r="S7323" t="s">
        <v>21</v>
      </c>
      <c r="T7323" t="str">
        <f>VLOOKUP(S7323,Códigos!$T$3:$U$14,2,0)</f>
        <v>ESPECIALIDADES QUIMICAS</v>
      </c>
      <c r="U7323" s="6">
        <v>1926.47</v>
      </c>
      <c r="V7323" s="6">
        <v>2966.9996418319515</v>
      </c>
    </row>
    <row r="7324" spans="1:22" x14ac:dyDescent="0.25">
      <c r="A7324" t="s">
        <v>969</v>
      </c>
      <c r="B7324" t="str">
        <f>VLOOKUP(A7324,Códigos!$H$3:$I$19,2,0)</f>
        <v>MARIA ELENA PELAEZ</v>
      </c>
      <c r="C7324" t="s">
        <v>5948</v>
      </c>
      <c r="D7324" s="2">
        <v>42475</v>
      </c>
      <c r="E7324" s="2" t="s">
        <v>9285</v>
      </c>
      <c r="F7324">
        <v>60</v>
      </c>
      <c r="G7324" t="s">
        <v>1309</v>
      </c>
      <c r="H7324" t="str">
        <f>VLOOKUP(G7324,Códigos!$K$2:$L$250,2,0)</f>
        <v>INDESIZE COLD 10</v>
      </c>
      <c r="I7324" s="1">
        <v>5</v>
      </c>
      <c r="J7324" s="6">
        <v>39000</v>
      </c>
      <c r="K7324" t="s">
        <v>5815</v>
      </c>
      <c r="L7324" t="str">
        <f>VLOOKUP(K7324,Códigos!$N$2:$O$376,2,0)</f>
        <v>LAVADO TECNICO S.A.S</v>
      </c>
      <c r="M7324" t="s">
        <v>21</v>
      </c>
      <c r="N7324" t="str">
        <f>VLOOKUP(M7324,Códigos!$Q$2:$R$26,2,0)</f>
        <v>GENENCOR CUERO</v>
      </c>
      <c r="O7324" t="s">
        <v>39</v>
      </c>
      <c r="P7324" t="str">
        <f>VLOOKUP(O7324,Códigos!$B$2:$C$19,2,0)</f>
        <v>ANTIOQUIA</v>
      </c>
      <c r="Q7324" t="s">
        <v>2729</v>
      </c>
      <c r="R7324" t="str">
        <f>VLOOKUP(Q7324,Códigos!$E$2:$F$52,2,0)</f>
        <v>MEDELLÍN</v>
      </c>
      <c r="S7324" t="s">
        <v>19</v>
      </c>
      <c r="T7324" t="str">
        <f>VLOOKUP(S7324,Códigos!$T$3:$U$14,2,0)</f>
        <v>BIOINDUSTRIA</v>
      </c>
      <c r="U7324" s="6">
        <v>1926.47</v>
      </c>
      <c r="V7324" s="6">
        <v>20.244280990620151</v>
      </c>
    </row>
    <row r="7325" spans="1:22" x14ac:dyDescent="0.25">
      <c r="A7325" t="s">
        <v>4185</v>
      </c>
      <c r="B7325" t="str">
        <f>VLOOKUP(A7325,Códigos!$H$3:$I$19,2,0)</f>
        <v>ANDRES BELTRAN</v>
      </c>
      <c r="C7325" t="s">
        <v>7789</v>
      </c>
      <c r="D7325" s="2">
        <v>42475</v>
      </c>
      <c r="E7325" s="2" t="s">
        <v>9285</v>
      </c>
      <c r="F7325">
        <v>60</v>
      </c>
      <c r="G7325" t="s">
        <v>1979</v>
      </c>
      <c r="H7325" t="str">
        <f>VLOOKUP(G7325,Códigos!$K$2:$L$250,2,0)</f>
        <v>INDICANT-COLOR</v>
      </c>
      <c r="I7325" s="1">
        <v>25</v>
      </c>
      <c r="J7325" s="6">
        <v>105750</v>
      </c>
      <c r="K7325" t="s">
        <v>1303</v>
      </c>
      <c r="L7325" t="str">
        <f>VLOOKUP(K7325,Códigos!$N$2:$O$376,2,0)</f>
        <v>PROCESOS Y SERVICIOS S.A.</v>
      </c>
      <c r="M7325" t="s">
        <v>980</v>
      </c>
      <c r="N7325" t="str">
        <f>VLOOKUP(M7325,Códigos!$Q$2:$R$26,2,0)</f>
        <v>ANDICOL</v>
      </c>
      <c r="O7325" t="s">
        <v>594</v>
      </c>
      <c r="P7325" t="str">
        <f>VLOOKUP(O7325,Códigos!$B$2:$C$19,2,0)</f>
        <v>VALLE DEL CAUCA</v>
      </c>
      <c r="Q7325" t="s">
        <v>595</v>
      </c>
      <c r="R7325" t="str">
        <f>VLOOKUP(Q7325,Códigos!$E$2:$F$52,2,0)</f>
        <v>CALI</v>
      </c>
      <c r="S7325" t="s">
        <v>19</v>
      </c>
      <c r="T7325" t="str">
        <f>VLOOKUP(S7325,Códigos!$T$3:$U$14,2,0)</f>
        <v>BIOINDUSTRIA</v>
      </c>
      <c r="U7325" s="6">
        <v>1926.47</v>
      </c>
      <c r="V7325" s="6">
        <v>54.893146532258484</v>
      </c>
    </row>
    <row r="7326" spans="1:22" x14ac:dyDescent="0.25">
      <c r="A7326" t="s">
        <v>4185</v>
      </c>
      <c r="B7326" t="str">
        <f>VLOOKUP(A7326,Códigos!$H$3:$I$19,2,0)</f>
        <v>ANDRES BELTRAN</v>
      </c>
      <c r="C7326" t="s">
        <v>7788</v>
      </c>
      <c r="D7326" s="2">
        <v>42475</v>
      </c>
      <c r="E7326" s="2" t="s">
        <v>9285</v>
      </c>
      <c r="F7326">
        <v>60</v>
      </c>
      <c r="G7326" t="s">
        <v>1266</v>
      </c>
      <c r="H7326" t="str">
        <f>VLOOKUP(G7326,Códigos!$K$2:$L$250,2,0)</f>
        <v>INDIXELL PREMIUM ML</v>
      </c>
      <c r="I7326" s="1">
        <v>60</v>
      </c>
      <c r="J7326" s="6">
        <v>453600</v>
      </c>
      <c r="K7326" t="s">
        <v>1145</v>
      </c>
      <c r="L7326" t="str">
        <f>VLOOKUP(K7326,Códigos!$N$2:$O$376,2,0)</f>
        <v>PACK PLATINO S.A.S.</v>
      </c>
      <c r="M7326" t="s">
        <v>21</v>
      </c>
      <c r="N7326" t="str">
        <f>VLOOKUP(M7326,Códigos!$Q$2:$R$26,2,0)</f>
        <v>GENENCOR CUERO</v>
      </c>
      <c r="O7326" t="s">
        <v>594</v>
      </c>
      <c r="P7326" t="str">
        <f>VLOOKUP(O7326,Códigos!$B$2:$C$19,2,0)</f>
        <v>VALLE DEL CAUCA</v>
      </c>
      <c r="Q7326" t="s">
        <v>595</v>
      </c>
      <c r="R7326" t="str">
        <f>VLOOKUP(Q7326,Códigos!$E$2:$F$52,2,0)</f>
        <v>CALI</v>
      </c>
      <c r="S7326" t="s">
        <v>19</v>
      </c>
      <c r="T7326" t="str">
        <f>VLOOKUP(S7326,Códigos!$T$3:$U$14,2,0)</f>
        <v>BIOINDUSTRIA</v>
      </c>
      <c r="U7326" s="6">
        <v>1926.47</v>
      </c>
      <c r="V7326" s="6">
        <v>235.45656044475129</v>
      </c>
    </row>
    <row r="7327" spans="1:22" x14ac:dyDescent="0.25">
      <c r="A7327" t="s">
        <v>7896</v>
      </c>
      <c r="B7327" t="str">
        <f>VLOOKUP(A7327,Códigos!$H$3:$I$19,2,0)</f>
        <v>ALEXANDRA CASTILLO</v>
      </c>
      <c r="C7327" t="s">
        <v>7930</v>
      </c>
      <c r="D7327" s="2">
        <v>42476</v>
      </c>
      <c r="E7327" s="2" t="s">
        <v>9285</v>
      </c>
      <c r="F7327">
        <v>60</v>
      </c>
      <c r="G7327" t="s">
        <v>254</v>
      </c>
      <c r="H7327" t="str">
        <f>VLOOKUP(G7327,Códigos!$K$2:$L$250,2,0)</f>
        <v>ADITIVO 61</v>
      </c>
      <c r="I7327" s="1">
        <v>17</v>
      </c>
      <c r="J7327" s="6">
        <v>1642557</v>
      </c>
      <c r="K7327" t="s">
        <v>279</v>
      </c>
      <c r="L7327" t="str">
        <f>VLOOKUP(K7327,Códigos!$N$2:$O$376,2,0)</f>
        <v>PINTURAS TONNER Y CIA LTDA.</v>
      </c>
      <c r="M7327" t="s">
        <v>19</v>
      </c>
      <c r="N7327" t="str">
        <f>VLOOKUP(M7327,Códigos!$Q$2:$R$26,2,0)</f>
        <v>BASF QUIMICA</v>
      </c>
      <c r="O7327" t="s">
        <v>119</v>
      </c>
      <c r="P7327" t="str">
        <f>VLOOKUP(O7327,Códigos!$B$2:$C$19,2,0)</f>
        <v>CUNDINAMARCA</v>
      </c>
      <c r="Q7327" t="s">
        <v>282</v>
      </c>
      <c r="R7327" t="str">
        <f>VLOOKUP(Q7327,Códigos!$E$2:$F$52,2,0)</f>
        <v>SOACHA</v>
      </c>
      <c r="S7327" t="s">
        <v>21</v>
      </c>
      <c r="T7327" t="str">
        <f>VLOOKUP(S7327,Códigos!$T$3:$U$14,2,0)</f>
        <v>ESPECIALIDADES QUIMICAS</v>
      </c>
      <c r="U7327" s="6">
        <v>1932.42</v>
      </c>
      <c r="V7327" s="6">
        <v>850</v>
      </c>
    </row>
    <row r="7328" spans="1:22" x14ac:dyDescent="0.25">
      <c r="A7328" t="s">
        <v>4188</v>
      </c>
      <c r="B7328" t="str">
        <f>VLOOKUP(A7328,Códigos!$H$3:$I$19,2,0)</f>
        <v>ELIANA LONDOÑO - TEXTIL</v>
      </c>
      <c r="C7328" t="s">
        <v>4800</v>
      </c>
      <c r="D7328" s="2">
        <v>42476</v>
      </c>
      <c r="E7328" s="2" t="s">
        <v>9285</v>
      </c>
      <c r="F7328">
        <v>30</v>
      </c>
      <c r="G7328" t="s">
        <v>4319</v>
      </c>
      <c r="H7328" t="str">
        <f>VLOOKUP(G7328,Códigos!$K$2:$L$250,2,0)</f>
        <v>INDESIZE 103 DLC</v>
      </c>
      <c r="I7328" s="1">
        <v>200</v>
      </c>
      <c r="J7328" s="6">
        <v>560000</v>
      </c>
      <c r="K7328" t="s">
        <v>4332</v>
      </c>
      <c r="L7328" t="str">
        <f>VLOOKUP(K7328,Códigos!$N$2:$O$376,2,0)</f>
        <v>RIOS DUITAMA MANUEL DE JESUS</v>
      </c>
      <c r="M7328" t="s">
        <v>21</v>
      </c>
      <c r="N7328" t="str">
        <f>VLOOKUP(M7328,Códigos!$Q$2:$R$26,2,0)</f>
        <v>GENENCOR CUERO</v>
      </c>
      <c r="O7328" t="s">
        <v>27</v>
      </c>
      <c r="P7328" t="str">
        <f>VLOOKUP(O7328,Códigos!$B$2:$C$19,2,0)</f>
        <v>BOGOTÁ, D.C.</v>
      </c>
      <c r="Q7328" t="s">
        <v>28</v>
      </c>
      <c r="R7328" t="str">
        <f>VLOOKUP(Q7328,Códigos!$E$2:$F$52,2,0)</f>
        <v>BOGOTÁ, D.C.</v>
      </c>
      <c r="S7328" t="s">
        <v>19</v>
      </c>
      <c r="T7328" t="str">
        <f>VLOOKUP(S7328,Códigos!$T$3:$U$14,2,0)</f>
        <v>BIOINDUSTRIA</v>
      </c>
      <c r="U7328" s="6">
        <v>1932.42</v>
      </c>
      <c r="V7328" s="6">
        <v>289.792074186771</v>
      </c>
    </row>
    <row r="7329" spans="1:22" x14ac:dyDescent="0.25">
      <c r="A7329" t="s">
        <v>1050</v>
      </c>
      <c r="B7329" t="str">
        <f>VLOOKUP(A7329,Códigos!$H$3:$I$19,2,0)</f>
        <v>ELIANA CRISTINA  LONDOÑO</v>
      </c>
      <c r="C7329" t="s">
        <v>7668</v>
      </c>
      <c r="D7329" s="2">
        <v>42476</v>
      </c>
      <c r="E7329" s="2" t="s">
        <v>9285</v>
      </c>
      <c r="F7329">
        <v>0</v>
      </c>
      <c r="G7329" t="s">
        <v>1012</v>
      </c>
      <c r="H7329" t="str">
        <f>VLOOKUP(G7329,Códigos!$K$2:$L$250,2,0)</f>
        <v>SAFALE S-04 * 500 GR</v>
      </c>
      <c r="I7329" s="1">
        <v>1</v>
      </c>
      <c r="J7329" s="6">
        <v>223194.51</v>
      </c>
      <c r="K7329" t="s">
        <v>2726</v>
      </c>
      <c r="L7329" t="str">
        <f>VLOOKUP(K7329,Códigos!$N$2:$O$376,2,0)</f>
        <v>ALES Y LAGERS LTDA</v>
      </c>
      <c r="M7329" t="s">
        <v>1016</v>
      </c>
      <c r="N7329" t="str">
        <f>VLOOKUP(M7329,Códigos!$Q$2:$R$26,2,0)</f>
        <v>FERMENTIS- SAFMEX</v>
      </c>
      <c r="O7329" t="s">
        <v>47</v>
      </c>
      <c r="P7329" t="str">
        <f>VLOOKUP(O7329,Códigos!$B$2:$C$19,2,0)</f>
        <v>ATLÁNTICO</v>
      </c>
      <c r="Q7329" t="s">
        <v>844</v>
      </c>
      <c r="R7329" t="str">
        <f>VLOOKUP(Q7329,Códigos!$E$2:$F$52,2,0)</f>
        <v>BARRANQUILLA</v>
      </c>
      <c r="S7329" t="s">
        <v>19</v>
      </c>
      <c r="T7329" t="str">
        <f>VLOOKUP(S7329,Códigos!$T$3:$U$14,2,0)</f>
        <v>BIOINDUSTRIA</v>
      </c>
      <c r="U7329" s="6">
        <v>1932.42</v>
      </c>
      <c r="V7329" s="6">
        <v>115.5</v>
      </c>
    </row>
    <row r="7330" spans="1:22" x14ac:dyDescent="0.25">
      <c r="A7330" t="s">
        <v>4185</v>
      </c>
      <c r="B7330" t="str">
        <f>VLOOKUP(A7330,Códigos!$H$3:$I$19,2,0)</f>
        <v>ANDRES BELTRAN</v>
      </c>
      <c r="C7330" t="s">
        <v>7775</v>
      </c>
      <c r="D7330" s="2">
        <v>42476</v>
      </c>
      <c r="E7330" s="2" t="s">
        <v>9285</v>
      </c>
      <c r="F7330">
        <v>60</v>
      </c>
      <c r="G7330" t="s">
        <v>1328</v>
      </c>
      <c r="H7330" t="str">
        <f>VLOOKUP(G7330,Códigos!$K$2:$L$250,2,0)</f>
        <v>INDIXELL 9L</v>
      </c>
      <c r="I7330" s="1">
        <v>60</v>
      </c>
      <c r="J7330" s="6">
        <v>441000</v>
      </c>
      <c r="K7330" t="s">
        <v>1254</v>
      </c>
      <c r="L7330" t="str">
        <f>VLOOKUP(K7330,Códigos!$N$2:$O$376,2,0)</f>
        <v>LAVANDERIA INDUSTRIAL SURTEÑIR S.A.</v>
      </c>
      <c r="M7330" t="s">
        <v>21</v>
      </c>
      <c r="N7330" t="str">
        <f>VLOOKUP(M7330,Códigos!$Q$2:$R$26,2,0)</f>
        <v>GENENCOR CUERO</v>
      </c>
      <c r="O7330" t="s">
        <v>594</v>
      </c>
      <c r="P7330" t="str">
        <f>VLOOKUP(O7330,Códigos!$B$2:$C$19,2,0)</f>
        <v>VALLE DEL CAUCA</v>
      </c>
      <c r="Q7330" t="s">
        <v>595</v>
      </c>
      <c r="R7330" t="str">
        <f>VLOOKUP(Q7330,Códigos!$E$2:$F$52,2,0)</f>
        <v>CALI</v>
      </c>
      <c r="S7330" t="s">
        <v>19</v>
      </c>
      <c r="T7330" t="str">
        <f>VLOOKUP(S7330,Códigos!$T$3:$U$14,2,0)</f>
        <v>BIOINDUSTRIA</v>
      </c>
      <c r="U7330" s="6">
        <v>1932.42</v>
      </c>
      <c r="V7330" s="6">
        <v>228.21125842208215</v>
      </c>
    </row>
    <row r="7331" spans="1:22" x14ac:dyDescent="0.25">
      <c r="A7331" t="s">
        <v>231</v>
      </c>
      <c r="B7331" t="str">
        <f>VLOOKUP(A7331,Códigos!$H$3:$I$19,2,0)</f>
        <v>NATALY VELA</v>
      </c>
      <c r="C7331" t="s">
        <v>2750</v>
      </c>
      <c r="D7331" s="2">
        <v>42476</v>
      </c>
      <c r="E7331" s="2" t="s">
        <v>9285</v>
      </c>
      <c r="F7331">
        <v>0</v>
      </c>
      <c r="G7331" t="s">
        <v>2695</v>
      </c>
      <c r="H7331" t="str">
        <f>VLOOKUP(G7331,Códigos!$K$2:$L$250,2,0)</f>
        <v>SAFALE S-04 * 11.5 GR</v>
      </c>
      <c r="I7331" s="1">
        <v>4</v>
      </c>
      <c r="J7331" s="6">
        <v>37102.480000000003</v>
      </c>
      <c r="K7331" t="s">
        <v>2751</v>
      </c>
      <c r="L7331" t="str">
        <f>VLOOKUP(K7331,Códigos!$N$2:$O$376,2,0)</f>
        <v>MONDRAGON GARCIA SANDRA PATRICIA</v>
      </c>
      <c r="M7331" t="s">
        <v>1016</v>
      </c>
      <c r="N7331" t="str">
        <f>VLOOKUP(M7331,Códigos!$Q$2:$R$26,2,0)</f>
        <v>FERMENTIS- SAFMEX</v>
      </c>
      <c r="O7331" t="s">
        <v>27</v>
      </c>
      <c r="P7331" t="str">
        <f>VLOOKUP(O7331,Códigos!$B$2:$C$19,2,0)</f>
        <v>BOGOTÁ, D.C.</v>
      </c>
      <c r="Q7331" t="s">
        <v>28</v>
      </c>
      <c r="R7331" t="str">
        <f>VLOOKUP(Q7331,Códigos!$E$2:$F$52,2,0)</f>
        <v>BOGOTÁ, D.C.</v>
      </c>
      <c r="S7331" t="s">
        <v>19</v>
      </c>
      <c r="T7331" t="str">
        <f>VLOOKUP(S7331,Códigos!$T$3:$U$14,2,0)</f>
        <v>BIOINDUSTRIA</v>
      </c>
      <c r="U7331" s="6">
        <v>1932.42</v>
      </c>
      <c r="V7331" s="6">
        <v>19.200008279773549</v>
      </c>
    </row>
    <row r="7332" spans="1:22" x14ac:dyDescent="0.25">
      <c r="A7332" t="s">
        <v>7896</v>
      </c>
      <c r="B7332" t="str">
        <f>VLOOKUP(A7332,Códigos!$H$3:$I$19,2,0)</f>
        <v>ALEXANDRA CASTILLO</v>
      </c>
      <c r="C7332" t="s">
        <v>7930</v>
      </c>
      <c r="D7332" s="2">
        <v>42476</v>
      </c>
      <c r="E7332" s="2" t="s">
        <v>9285</v>
      </c>
      <c r="F7332">
        <v>60</v>
      </c>
      <c r="G7332" t="s">
        <v>430</v>
      </c>
      <c r="H7332" t="str">
        <f>VLOOKUP(G7332,Códigos!$K$2:$L$250,2,0)</f>
        <v>SANTICIZER 160</v>
      </c>
      <c r="I7332" s="1">
        <v>460</v>
      </c>
      <c r="J7332" s="6">
        <v>5777935.7999999998</v>
      </c>
      <c r="K7332" t="s">
        <v>279</v>
      </c>
      <c r="L7332" t="str">
        <f>VLOOKUP(K7332,Códigos!$N$2:$O$376,2,0)</f>
        <v>PINTURAS TONNER Y CIA LTDA.</v>
      </c>
      <c r="M7332" t="s">
        <v>272</v>
      </c>
      <c r="N7332" t="str">
        <f>VLOOKUP(M7332,Códigos!$Q$2:$R$26,2,0)</f>
        <v>FERRO</v>
      </c>
      <c r="O7332" t="s">
        <v>119</v>
      </c>
      <c r="P7332" t="str">
        <f>VLOOKUP(O7332,Códigos!$B$2:$C$19,2,0)</f>
        <v>CUNDINAMARCA</v>
      </c>
      <c r="Q7332" t="s">
        <v>282</v>
      </c>
      <c r="R7332" t="str">
        <f>VLOOKUP(Q7332,Códigos!$E$2:$F$52,2,0)</f>
        <v>SOACHA</v>
      </c>
      <c r="S7332" t="s">
        <v>21</v>
      </c>
      <c r="T7332" t="str">
        <f>VLOOKUP(S7332,Códigos!$T$3:$U$14,2,0)</f>
        <v>ESPECIALIDADES QUIMICAS</v>
      </c>
      <c r="U7332" s="6">
        <v>1932.42</v>
      </c>
      <c r="V7332" s="6">
        <v>2990</v>
      </c>
    </row>
    <row r="7333" spans="1:22" x14ac:dyDescent="0.25">
      <c r="A7333" t="s">
        <v>4185</v>
      </c>
      <c r="B7333" t="str">
        <f>VLOOKUP(A7333,Códigos!$H$3:$I$19,2,0)</f>
        <v>ANDRES BELTRAN</v>
      </c>
      <c r="C7333" t="s">
        <v>7776</v>
      </c>
      <c r="D7333" s="2">
        <v>42476</v>
      </c>
      <c r="E7333" s="2" t="s">
        <v>9285</v>
      </c>
      <c r="F7333">
        <v>30</v>
      </c>
      <c r="G7333" t="s">
        <v>1288</v>
      </c>
      <c r="H7333" t="str">
        <f>VLOOKUP(G7333,Códigos!$K$2:$L$250,2,0)</f>
        <v>INDESIZE 11DL</v>
      </c>
      <c r="I7333" s="1">
        <v>50</v>
      </c>
      <c r="J7333" s="6">
        <v>192650</v>
      </c>
      <c r="K7333" t="s">
        <v>1377</v>
      </c>
      <c r="L7333" t="str">
        <f>VLOOKUP(K7333,Códigos!$N$2:$O$376,2,0)</f>
        <v>ARDILA ALVAREZ JAIME</v>
      </c>
      <c r="M7333" t="s">
        <v>21</v>
      </c>
      <c r="N7333" t="str">
        <f>VLOOKUP(M7333,Códigos!$Q$2:$R$26,2,0)</f>
        <v>GENENCOR CUERO</v>
      </c>
      <c r="O7333" t="s">
        <v>1084</v>
      </c>
      <c r="P7333" t="str">
        <f>VLOOKUP(O7333,Códigos!$B$2:$C$19,2,0)</f>
        <v>RISARALDA</v>
      </c>
      <c r="Q7333" t="s">
        <v>1085</v>
      </c>
      <c r="R7333" t="str">
        <f>VLOOKUP(Q7333,Códigos!$E$2:$F$52,2,0)</f>
        <v>DOSQUEBRADAS</v>
      </c>
      <c r="S7333" t="s">
        <v>19</v>
      </c>
      <c r="T7333" t="str">
        <f>VLOOKUP(S7333,Códigos!$T$3:$U$14,2,0)</f>
        <v>BIOINDUSTRIA</v>
      </c>
      <c r="U7333" s="6">
        <v>1932.42</v>
      </c>
      <c r="V7333" s="6">
        <v>99.693648378716844</v>
      </c>
    </row>
    <row r="7334" spans="1:22" x14ac:dyDescent="0.25">
      <c r="A7334" t="s">
        <v>231</v>
      </c>
      <c r="B7334" t="str">
        <f>VLOOKUP(A7334,Códigos!$H$3:$I$19,2,0)</f>
        <v>NATALY VELA</v>
      </c>
      <c r="C7334" t="s">
        <v>2753</v>
      </c>
      <c r="D7334" s="2">
        <v>42476</v>
      </c>
      <c r="E7334" s="2" t="s">
        <v>9285</v>
      </c>
      <c r="F7334">
        <v>0</v>
      </c>
      <c r="G7334" t="s">
        <v>1012</v>
      </c>
      <c r="H7334" t="str">
        <f>VLOOKUP(G7334,Códigos!$K$2:$L$250,2,0)</f>
        <v>SAFALE S-04 * 500 GR</v>
      </c>
      <c r="I7334" s="1">
        <v>1</v>
      </c>
      <c r="J7334" s="6">
        <v>212566.2</v>
      </c>
      <c r="K7334" t="s">
        <v>2754</v>
      </c>
      <c r="L7334" t="str">
        <f>VLOOKUP(K7334,Códigos!$N$2:$O$376,2,0)</f>
        <v>CORPORACION PAISA BEER</v>
      </c>
      <c r="M7334" t="s">
        <v>1016</v>
      </c>
      <c r="N7334" t="str">
        <f>VLOOKUP(M7334,Códigos!$Q$2:$R$26,2,0)</f>
        <v>FERMENTIS- SAFMEX</v>
      </c>
      <c r="O7334" t="s">
        <v>39</v>
      </c>
      <c r="P7334" t="str">
        <f>VLOOKUP(O7334,Códigos!$B$2:$C$19,2,0)</f>
        <v>ANTIOQUIA</v>
      </c>
      <c r="Q7334" t="s">
        <v>2729</v>
      </c>
      <c r="R7334" t="str">
        <f>VLOOKUP(Q7334,Códigos!$E$2:$F$52,2,0)</f>
        <v>MEDELLÍN</v>
      </c>
      <c r="S7334" t="s">
        <v>19</v>
      </c>
      <c r="T7334" t="str">
        <f>VLOOKUP(S7334,Códigos!$T$3:$U$14,2,0)</f>
        <v>BIOINDUSTRIA</v>
      </c>
      <c r="U7334" s="6">
        <v>1932.42</v>
      </c>
      <c r="V7334" s="6">
        <v>110</v>
      </c>
    </row>
    <row r="7335" spans="1:22" x14ac:dyDescent="0.25">
      <c r="A7335" t="s">
        <v>4185</v>
      </c>
      <c r="B7335" t="str">
        <f>VLOOKUP(A7335,Códigos!$H$3:$I$19,2,0)</f>
        <v>ANDRES BELTRAN</v>
      </c>
      <c r="C7335" t="s">
        <v>7776</v>
      </c>
      <c r="D7335" s="2">
        <v>42476</v>
      </c>
      <c r="E7335" s="2" t="s">
        <v>9285</v>
      </c>
      <c r="F7335">
        <v>30</v>
      </c>
      <c r="G7335" t="s">
        <v>2028</v>
      </c>
      <c r="H7335" t="str">
        <f>VLOOKUP(G7335,Códigos!$K$2:$L$250,2,0)</f>
        <v>INDISIL K EFFECT</v>
      </c>
      <c r="I7335" s="1">
        <v>25</v>
      </c>
      <c r="J7335" s="6">
        <v>192375</v>
      </c>
      <c r="K7335" t="s">
        <v>1377</v>
      </c>
      <c r="L7335" t="str">
        <f>VLOOKUP(K7335,Códigos!$N$2:$O$376,2,0)</f>
        <v>ARDILA ALVAREZ JAIME</v>
      </c>
      <c r="M7335" t="s">
        <v>231</v>
      </c>
      <c r="N7335" t="str">
        <f>VLOOKUP(M7335,Códigos!$Q$2:$R$26,2,0)</f>
        <v>QUIMICA PRODES</v>
      </c>
      <c r="O7335" t="s">
        <v>1084</v>
      </c>
      <c r="P7335" t="str">
        <f>VLOOKUP(O7335,Códigos!$B$2:$C$19,2,0)</f>
        <v>RISARALDA</v>
      </c>
      <c r="Q7335" t="s">
        <v>1085</v>
      </c>
      <c r="R7335" t="str">
        <f>VLOOKUP(Q7335,Códigos!$E$2:$F$52,2,0)</f>
        <v>DOSQUEBRADAS</v>
      </c>
      <c r="S7335" t="s">
        <v>19</v>
      </c>
      <c r="T7335" t="str">
        <f>VLOOKUP(S7335,Códigos!$T$3:$U$14,2,0)</f>
        <v>BIOINDUSTRIA</v>
      </c>
      <c r="U7335" s="6">
        <v>1932.42</v>
      </c>
      <c r="V7335" s="6">
        <v>99.551339770857268</v>
      </c>
    </row>
    <row r="7336" spans="1:22" x14ac:dyDescent="0.25">
      <c r="A7336" t="s">
        <v>231</v>
      </c>
      <c r="B7336" t="str">
        <f>VLOOKUP(A7336,Códigos!$H$3:$I$19,2,0)</f>
        <v>NATALY VELA</v>
      </c>
      <c r="C7336" t="s">
        <v>2528</v>
      </c>
      <c r="D7336" s="2">
        <v>42476</v>
      </c>
      <c r="E7336" s="2" t="s">
        <v>9285</v>
      </c>
      <c r="F7336">
        <v>60</v>
      </c>
      <c r="G7336" t="s">
        <v>795</v>
      </c>
      <c r="H7336" t="str">
        <f>VLOOKUP(G7336,Códigos!$K$2:$L$250,2,0)</f>
        <v>PURAFECT 4000 L/ EFFECTENZ P 100</v>
      </c>
      <c r="I7336" s="1">
        <v>50</v>
      </c>
      <c r="J7336" s="6">
        <v>1980730.5</v>
      </c>
      <c r="K7336" t="s">
        <v>2509</v>
      </c>
      <c r="L7336" t="str">
        <f>VLOOKUP(K7336,Códigos!$N$2:$O$376,2,0)</f>
        <v>LABORATORIOS EUFAR S.A.</v>
      </c>
      <c r="M7336" t="s">
        <v>793</v>
      </c>
      <c r="N7336" t="str">
        <f>VLOOKUP(M7336,Códigos!$Q$2:$R$26,2,0)</f>
        <v>GENENOR DETERGENTES</v>
      </c>
      <c r="O7336" t="s">
        <v>27</v>
      </c>
      <c r="P7336" t="str">
        <f>VLOOKUP(O7336,Códigos!$B$2:$C$19,2,0)</f>
        <v>BOGOTÁ, D.C.</v>
      </c>
      <c r="Q7336" t="s">
        <v>28</v>
      </c>
      <c r="R7336" t="str">
        <f>VLOOKUP(Q7336,Códigos!$E$2:$F$52,2,0)</f>
        <v>BOGOTÁ, D.C.</v>
      </c>
      <c r="S7336" t="s">
        <v>19</v>
      </c>
      <c r="T7336" t="str">
        <f>VLOOKUP(S7336,Códigos!$T$3:$U$14,2,0)</f>
        <v>BIOINDUSTRIA</v>
      </c>
      <c r="U7336" s="6">
        <v>1932.42</v>
      </c>
      <c r="V7336" s="6">
        <v>1025</v>
      </c>
    </row>
    <row r="7337" spans="1:22" x14ac:dyDescent="0.25">
      <c r="A7337" t="s">
        <v>4185</v>
      </c>
      <c r="B7337" t="str">
        <f>VLOOKUP(A7337,Códigos!$H$3:$I$19,2,0)</f>
        <v>ANDRES BELTRAN</v>
      </c>
      <c r="C7337" t="s">
        <v>7775</v>
      </c>
      <c r="D7337" s="2">
        <v>42476</v>
      </c>
      <c r="E7337" s="2" t="s">
        <v>9285</v>
      </c>
      <c r="F7337">
        <v>60</v>
      </c>
      <c r="G7337" t="s">
        <v>2028</v>
      </c>
      <c r="H7337" t="str">
        <f>VLOOKUP(G7337,Códigos!$K$2:$L$250,2,0)</f>
        <v>INDISIL K EFFECT</v>
      </c>
      <c r="I7337" s="1">
        <v>60</v>
      </c>
      <c r="J7337" s="6">
        <v>482160</v>
      </c>
      <c r="K7337" t="s">
        <v>1254</v>
      </c>
      <c r="L7337" t="str">
        <f>VLOOKUP(K7337,Códigos!$N$2:$O$376,2,0)</f>
        <v>LAVANDERIA INDUSTRIAL SURTEÑIR S.A.</v>
      </c>
      <c r="M7337" t="s">
        <v>231</v>
      </c>
      <c r="N7337" t="str">
        <f>VLOOKUP(M7337,Códigos!$Q$2:$R$26,2,0)</f>
        <v>QUIMICA PRODES</v>
      </c>
      <c r="O7337" t="s">
        <v>594</v>
      </c>
      <c r="P7337" t="str">
        <f>VLOOKUP(O7337,Códigos!$B$2:$C$19,2,0)</f>
        <v>VALLE DEL CAUCA</v>
      </c>
      <c r="Q7337" t="s">
        <v>595</v>
      </c>
      <c r="R7337" t="str">
        <f>VLOOKUP(Q7337,Códigos!$E$2:$F$52,2,0)</f>
        <v>CALI</v>
      </c>
      <c r="S7337" t="s">
        <v>19</v>
      </c>
      <c r="T7337" t="str">
        <f>VLOOKUP(S7337,Códigos!$T$3:$U$14,2,0)</f>
        <v>BIOINDUSTRIA</v>
      </c>
      <c r="U7337" s="6">
        <v>1932.42</v>
      </c>
      <c r="V7337" s="6">
        <v>249.51097587480982</v>
      </c>
    </row>
    <row r="7338" spans="1:22" x14ac:dyDescent="0.25">
      <c r="A7338" t="s">
        <v>231</v>
      </c>
      <c r="B7338" t="str">
        <f>VLOOKUP(A7338,Códigos!$H$3:$I$19,2,0)</f>
        <v>NATALY VELA</v>
      </c>
      <c r="C7338" t="s">
        <v>2528</v>
      </c>
      <c r="D7338" s="2">
        <v>42476</v>
      </c>
      <c r="E7338" s="2" t="s">
        <v>9285</v>
      </c>
      <c r="F7338">
        <v>60</v>
      </c>
      <c r="G7338" t="s">
        <v>804</v>
      </c>
      <c r="H7338" t="str">
        <f>VLOOKUP(G7338,Códigos!$K$2:$L$250,2,0)</f>
        <v>PURASTAR ST 15000L</v>
      </c>
      <c r="I7338" s="1">
        <v>50</v>
      </c>
      <c r="J7338" s="6">
        <v>2067689.5</v>
      </c>
      <c r="K7338" t="s">
        <v>2509</v>
      </c>
      <c r="L7338" t="str">
        <f>VLOOKUP(K7338,Códigos!$N$2:$O$376,2,0)</f>
        <v>LABORATORIOS EUFAR S.A.</v>
      </c>
      <c r="M7338" t="s">
        <v>793</v>
      </c>
      <c r="N7338" t="str">
        <f>VLOOKUP(M7338,Códigos!$Q$2:$R$26,2,0)</f>
        <v>GENENOR DETERGENTES</v>
      </c>
      <c r="O7338" t="s">
        <v>27</v>
      </c>
      <c r="P7338" t="str">
        <f>VLOOKUP(O7338,Códigos!$B$2:$C$19,2,0)</f>
        <v>BOGOTÁ, D.C.</v>
      </c>
      <c r="Q7338" t="s">
        <v>28</v>
      </c>
      <c r="R7338" t="str">
        <f>VLOOKUP(Q7338,Códigos!$E$2:$F$52,2,0)</f>
        <v>BOGOTÁ, D.C.</v>
      </c>
      <c r="S7338" t="s">
        <v>19</v>
      </c>
      <c r="T7338" t="str">
        <f>VLOOKUP(S7338,Códigos!$T$3:$U$14,2,0)</f>
        <v>BIOINDUSTRIA</v>
      </c>
      <c r="U7338" s="6">
        <v>1932.42</v>
      </c>
      <c r="V7338" s="6">
        <v>1070.0000517485846</v>
      </c>
    </row>
    <row r="7339" spans="1:22" x14ac:dyDescent="0.25">
      <c r="A7339" t="s">
        <v>5636</v>
      </c>
      <c r="B7339" t="str">
        <f>VLOOKUP(A7339,Códigos!$H$3:$I$19,2,0)</f>
        <v>TEXTILERAS MEDELLIN</v>
      </c>
      <c r="C7339" t="s">
        <v>5689</v>
      </c>
      <c r="D7339" s="2">
        <v>42476</v>
      </c>
      <c r="E7339" s="2" t="s">
        <v>9285</v>
      </c>
      <c r="F7339">
        <v>60</v>
      </c>
      <c r="G7339" t="s">
        <v>120</v>
      </c>
      <c r="H7339" t="str">
        <f>VLOOKUP(G7339,Códigos!$K$2:$L$250,2,0)</f>
        <v>CATALASE 700</v>
      </c>
      <c r="I7339" s="1">
        <v>200</v>
      </c>
      <c r="J7339" s="6">
        <v>520000</v>
      </c>
      <c r="K7339" t="s">
        <v>5643</v>
      </c>
      <c r="L7339" t="str">
        <f>VLOOKUP(K7339,Códigos!$N$2:$O$376,2,0)</f>
        <v>COLORETTO S.A.</v>
      </c>
      <c r="M7339" t="s">
        <v>21</v>
      </c>
      <c r="N7339" t="str">
        <f>VLOOKUP(M7339,Códigos!$Q$2:$R$26,2,0)</f>
        <v>GENENCOR CUERO</v>
      </c>
      <c r="O7339" t="s">
        <v>39</v>
      </c>
      <c r="P7339" t="str">
        <f>VLOOKUP(O7339,Códigos!$B$2:$C$19,2,0)</f>
        <v>ANTIOQUIA</v>
      </c>
      <c r="Q7339" t="s">
        <v>3257</v>
      </c>
      <c r="R7339" t="str">
        <f>VLOOKUP(Q7339,Códigos!$E$2:$F$52,2,0)</f>
        <v>SABANETA</v>
      </c>
      <c r="S7339" t="s">
        <v>19</v>
      </c>
      <c r="T7339" t="str">
        <f>VLOOKUP(S7339,Códigos!$T$3:$U$14,2,0)</f>
        <v>BIOINDUSTRIA</v>
      </c>
      <c r="U7339" s="6">
        <v>1932.42</v>
      </c>
      <c r="V7339" s="6">
        <v>269.09264031628732</v>
      </c>
    </row>
    <row r="7340" spans="1:22" x14ac:dyDescent="0.25">
      <c r="A7340" t="s">
        <v>980</v>
      </c>
      <c r="B7340" t="str">
        <f>VLOOKUP(A7340,Códigos!$H$3:$I$19,2,0)</f>
        <v>JENNY GOMEZ VALENCIA</v>
      </c>
      <c r="C7340" t="s">
        <v>1544</v>
      </c>
      <c r="D7340" s="2">
        <v>42476</v>
      </c>
      <c r="E7340" s="2" t="s">
        <v>9285</v>
      </c>
      <c r="F7340">
        <v>60</v>
      </c>
      <c r="G7340" t="s">
        <v>295</v>
      </c>
      <c r="H7340" t="str">
        <f>VLOOKUP(G7340,Códigos!$K$2:$L$250,2,0)</f>
        <v>SYLOID 244 FP</v>
      </c>
      <c r="I7340" s="1">
        <v>80</v>
      </c>
      <c r="J7340" s="6">
        <v>1391360</v>
      </c>
      <c r="K7340" t="s">
        <v>1248</v>
      </c>
      <c r="L7340" t="str">
        <f>VLOOKUP(K7340,Códigos!$N$2:$O$376,2,0)</f>
        <v>SANOFI AVENTIS DE COLOMBIA S.A.</v>
      </c>
      <c r="M7340" t="s">
        <v>21</v>
      </c>
      <c r="N7340" t="str">
        <f>VLOOKUP(M7340,Códigos!$Q$2:$R$26,2,0)</f>
        <v>GENENCOR CUERO</v>
      </c>
      <c r="O7340" t="s">
        <v>594</v>
      </c>
      <c r="P7340" t="str">
        <f>VLOOKUP(O7340,Códigos!$B$2:$C$19,2,0)</f>
        <v>VALLE DEL CAUCA</v>
      </c>
      <c r="Q7340" t="s">
        <v>595</v>
      </c>
      <c r="R7340" t="str">
        <f>VLOOKUP(Q7340,Códigos!$E$2:$F$52,2,0)</f>
        <v>CALI</v>
      </c>
      <c r="S7340" t="s">
        <v>21</v>
      </c>
      <c r="T7340" t="str">
        <f>VLOOKUP(S7340,Códigos!$T$3:$U$14,2,0)</f>
        <v>ESPECIALIDADES QUIMICAS</v>
      </c>
      <c r="U7340" s="6">
        <v>1932.42</v>
      </c>
      <c r="V7340" s="6">
        <v>720.00910775090301</v>
      </c>
    </row>
    <row r="7341" spans="1:22" x14ac:dyDescent="0.25">
      <c r="A7341" t="s">
        <v>231</v>
      </c>
      <c r="B7341" t="str">
        <f>VLOOKUP(A7341,Códigos!$H$3:$I$19,2,0)</f>
        <v>NATALY VELA</v>
      </c>
      <c r="C7341" t="s">
        <v>2750</v>
      </c>
      <c r="D7341" s="2">
        <v>42476</v>
      </c>
      <c r="E7341" s="2" t="s">
        <v>9285</v>
      </c>
      <c r="F7341">
        <v>0</v>
      </c>
      <c r="G7341" t="s">
        <v>2737</v>
      </c>
      <c r="H7341" t="str">
        <f>VLOOKUP(G7341,Códigos!$K$2:$L$250,2,0)</f>
        <v>SAFALE US-05*11.5 GRM</v>
      </c>
      <c r="I7341" s="1">
        <v>3</v>
      </c>
      <c r="J7341" s="6">
        <v>27247.11</v>
      </c>
      <c r="K7341" t="s">
        <v>2751</v>
      </c>
      <c r="L7341" t="str">
        <f>VLOOKUP(K7341,Códigos!$N$2:$O$376,2,0)</f>
        <v>MONDRAGON GARCIA SANDRA PATRICIA</v>
      </c>
      <c r="M7341" t="s">
        <v>1016</v>
      </c>
      <c r="N7341" t="str">
        <f>VLOOKUP(M7341,Códigos!$Q$2:$R$26,2,0)</f>
        <v>FERMENTIS- SAFMEX</v>
      </c>
      <c r="O7341" t="s">
        <v>27</v>
      </c>
      <c r="P7341" t="str">
        <f>VLOOKUP(O7341,Códigos!$B$2:$C$19,2,0)</f>
        <v>BOGOTÁ, D.C.</v>
      </c>
      <c r="Q7341" t="s">
        <v>28</v>
      </c>
      <c r="R7341" t="str">
        <f>VLOOKUP(Q7341,Códigos!$E$2:$F$52,2,0)</f>
        <v>BOGOTÁ, D.C.</v>
      </c>
      <c r="S7341" t="s">
        <v>19</v>
      </c>
      <c r="T7341" t="str">
        <f>VLOOKUP(S7341,Códigos!$T$3:$U$14,2,0)</f>
        <v>BIOINDUSTRIA</v>
      </c>
      <c r="U7341" s="6">
        <v>1932.42</v>
      </c>
      <c r="V7341" s="6">
        <v>14.099993790169838</v>
      </c>
    </row>
    <row r="7342" spans="1:22" x14ac:dyDescent="0.25">
      <c r="A7342" t="s">
        <v>4185</v>
      </c>
      <c r="B7342" t="str">
        <f>VLOOKUP(A7342,Códigos!$H$3:$I$19,2,0)</f>
        <v>ANDRES BELTRAN</v>
      </c>
      <c r="C7342" t="s">
        <v>7776</v>
      </c>
      <c r="D7342" s="2">
        <v>42476</v>
      </c>
      <c r="E7342" s="2" t="s">
        <v>9285</v>
      </c>
      <c r="F7342">
        <v>30</v>
      </c>
      <c r="G7342" t="s">
        <v>1483</v>
      </c>
      <c r="H7342" t="str">
        <f>VLOOKUP(G7342,Códigos!$K$2:$L$250,2,0)</f>
        <v>INDIXELL ECO G (L)</v>
      </c>
      <c r="I7342" s="1">
        <v>50</v>
      </c>
      <c r="J7342" s="6">
        <v>270000</v>
      </c>
      <c r="K7342" t="s">
        <v>1377</v>
      </c>
      <c r="L7342" t="str">
        <f>VLOOKUP(K7342,Códigos!$N$2:$O$376,2,0)</f>
        <v>ARDILA ALVAREZ JAIME</v>
      </c>
      <c r="M7342" t="s">
        <v>21</v>
      </c>
      <c r="N7342" t="str">
        <f>VLOOKUP(M7342,Códigos!$Q$2:$R$26,2,0)</f>
        <v>GENENCOR CUERO</v>
      </c>
      <c r="O7342" t="s">
        <v>1084</v>
      </c>
      <c r="P7342" t="str">
        <f>VLOOKUP(O7342,Códigos!$B$2:$C$19,2,0)</f>
        <v>RISARALDA</v>
      </c>
      <c r="Q7342" t="s">
        <v>1085</v>
      </c>
      <c r="R7342" t="str">
        <f>VLOOKUP(Q7342,Códigos!$E$2:$F$52,2,0)</f>
        <v>DOSQUEBRADAS</v>
      </c>
      <c r="S7342" t="s">
        <v>19</v>
      </c>
      <c r="T7342" t="str">
        <f>VLOOKUP(S7342,Códigos!$T$3:$U$14,2,0)</f>
        <v>BIOINDUSTRIA</v>
      </c>
      <c r="U7342" s="6">
        <v>1932.42</v>
      </c>
      <c r="V7342" s="6">
        <v>139.72117862576459</v>
      </c>
    </row>
    <row r="7343" spans="1:22" x14ac:dyDescent="0.25">
      <c r="A7343" t="s">
        <v>980</v>
      </c>
      <c r="B7343" t="str">
        <f>VLOOKUP(A7343,Códigos!$H$3:$I$19,2,0)</f>
        <v>JENNY GOMEZ VALENCIA</v>
      </c>
      <c r="C7343" t="s">
        <v>1181</v>
      </c>
      <c r="D7343" s="2">
        <v>42476</v>
      </c>
      <c r="E7343" s="2" t="s">
        <v>9285</v>
      </c>
      <c r="F7343">
        <v>60</v>
      </c>
      <c r="G7343" t="s">
        <v>1098</v>
      </c>
      <c r="H7343" t="str">
        <f>VLOOKUP(G7343,Códigos!$K$2:$L$250,2,0)</f>
        <v>ADITIVO 57 * 200 KG</v>
      </c>
      <c r="I7343" s="1">
        <v>200</v>
      </c>
      <c r="J7343" s="6">
        <v>9662000</v>
      </c>
      <c r="K7343" t="s">
        <v>1099</v>
      </c>
      <c r="L7343" t="str">
        <f>VLOOKUP(K7343,Códigos!$N$2:$O$376,2,0)</f>
        <v>INDUSTRIAS LEMBER S.A.</v>
      </c>
      <c r="M7343" t="s">
        <v>19</v>
      </c>
      <c r="N7343" t="str">
        <f>VLOOKUP(M7343,Códigos!$Q$2:$R$26,2,0)</f>
        <v>BASF QUIMICA</v>
      </c>
      <c r="O7343" t="s">
        <v>594</v>
      </c>
      <c r="P7343" t="str">
        <f>VLOOKUP(O7343,Códigos!$B$2:$C$19,2,0)</f>
        <v>VALLE DEL CAUCA</v>
      </c>
      <c r="Q7343" t="s">
        <v>1102</v>
      </c>
      <c r="R7343" t="str">
        <f>VLOOKUP(Q7343,Códigos!$E$2:$F$52,2,0)</f>
        <v>YUMBO</v>
      </c>
      <c r="S7343" t="s">
        <v>21</v>
      </c>
      <c r="T7343" t="str">
        <f>VLOOKUP(S7343,Códigos!$T$3:$U$14,2,0)</f>
        <v>ESPECIALIDADES QUIMICAS</v>
      </c>
      <c r="U7343" s="6">
        <v>1932.42</v>
      </c>
      <c r="V7343" s="6">
        <v>4999.9482514153233</v>
      </c>
    </row>
    <row r="7344" spans="1:22" x14ac:dyDescent="0.25">
      <c r="A7344" t="s">
        <v>231</v>
      </c>
      <c r="B7344" t="str">
        <f>VLOOKUP(A7344,Códigos!$H$3:$I$19,2,0)</f>
        <v>NATALY VELA</v>
      </c>
      <c r="C7344" t="s">
        <v>2380</v>
      </c>
      <c r="D7344" s="2">
        <v>42481</v>
      </c>
      <c r="E7344" s="2" t="s">
        <v>9285</v>
      </c>
      <c r="F7344">
        <v>60</v>
      </c>
      <c r="G7344" t="s">
        <v>452</v>
      </c>
      <c r="H7344" t="str">
        <f>VLOOKUP(G7344,Códigos!$K$2:$L$250,2,0)</f>
        <v>CAPSTONE FS-60</v>
      </c>
      <c r="I7344" s="1">
        <v>3.63</v>
      </c>
      <c r="J7344" s="6">
        <v>774431.46</v>
      </c>
      <c r="K7344" t="s">
        <v>474</v>
      </c>
      <c r="L7344" t="str">
        <f>VLOOKUP(K7344,Códigos!$N$2:$O$376,2,0)</f>
        <v>EVOLUCION QUIMICA COLOMBIANA LTDA.</v>
      </c>
      <c r="M7344" t="s">
        <v>435</v>
      </c>
      <c r="N7344" t="str">
        <f>VLOOKUP(M7344,Códigos!$Q$2:$R$26,2,0)</f>
        <v>AUXICOLOR LTDA</v>
      </c>
      <c r="O7344" t="s">
        <v>27</v>
      </c>
      <c r="P7344" t="str">
        <f>VLOOKUP(O7344,Códigos!$B$2:$C$19,2,0)</f>
        <v>BOGOTÁ, D.C.</v>
      </c>
      <c r="Q7344" t="s">
        <v>28</v>
      </c>
      <c r="R7344" t="str">
        <f>VLOOKUP(Q7344,Códigos!$E$2:$F$52,2,0)</f>
        <v>BOGOTÁ, D.C.</v>
      </c>
      <c r="S7344" t="s">
        <v>21</v>
      </c>
      <c r="T7344" t="str">
        <f>VLOOKUP(S7344,Códigos!$T$3:$U$14,2,0)</f>
        <v>ESPECIALIDADES QUIMICAS</v>
      </c>
      <c r="U7344" s="6">
        <v>1930.62</v>
      </c>
      <c r="V7344" s="6">
        <v>401.13096311029619</v>
      </c>
    </row>
    <row r="7345" spans="1:22" x14ac:dyDescent="0.25">
      <c r="A7345" t="s">
        <v>1050</v>
      </c>
      <c r="B7345" t="str">
        <f>VLOOKUP(A7345,Códigos!$H$3:$I$19,2,0)</f>
        <v>ELIANA CRISTINA  LONDOÑO</v>
      </c>
      <c r="C7345" t="s">
        <v>7624</v>
      </c>
      <c r="D7345" s="2">
        <v>42481</v>
      </c>
      <c r="E7345" s="2" t="s">
        <v>9285</v>
      </c>
      <c r="F7345">
        <v>60</v>
      </c>
      <c r="G7345" t="s">
        <v>430</v>
      </c>
      <c r="H7345" t="str">
        <f>VLOOKUP(G7345,Códigos!$K$2:$L$250,2,0)</f>
        <v>SANTICIZER 160</v>
      </c>
      <c r="I7345" s="1">
        <v>40</v>
      </c>
      <c r="J7345" s="6">
        <v>602353.6</v>
      </c>
      <c r="K7345" t="s">
        <v>3140</v>
      </c>
      <c r="L7345" t="str">
        <f>VLOOKUP(K7345,Códigos!$N$2:$O$376,2,0)</f>
        <v>COPIN LTDA</v>
      </c>
      <c r="M7345" t="s">
        <v>272</v>
      </c>
      <c r="N7345" t="str">
        <f>VLOOKUP(M7345,Códigos!$Q$2:$R$26,2,0)</f>
        <v>FERRO</v>
      </c>
      <c r="O7345" t="s">
        <v>47</v>
      </c>
      <c r="P7345" t="str">
        <f>VLOOKUP(O7345,Códigos!$B$2:$C$19,2,0)</f>
        <v>ATLÁNTICO</v>
      </c>
      <c r="Q7345" t="s">
        <v>844</v>
      </c>
      <c r="R7345" t="str">
        <f>VLOOKUP(Q7345,Códigos!$E$2:$F$52,2,0)</f>
        <v>BARRANQUILLA</v>
      </c>
      <c r="S7345" t="s">
        <v>21</v>
      </c>
      <c r="T7345" t="str">
        <f>VLOOKUP(S7345,Códigos!$T$3:$U$14,2,0)</f>
        <v>ESPECIALIDADES QUIMICAS</v>
      </c>
      <c r="U7345" s="6">
        <v>1930.62</v>
      </c>
      <c r="V7345" s="6">
        <v>312.00008287493137</v>
      </c>
    </row>
    <row r="7346" spans="1:22" x14ac:dyDescent="0.25">
      <c r="A7346" t="s">
        <v>980</v>
      </c>
      <c r="B7346" t="str">
        <f>VLOOKUP(A7346,Códigos!$H$3:$I$19,2,0)</f>
        <v>JENNY GOMEZ VALENCIA</v>
      </c>
      <c r="C7346" t="s">
        <v>1545</v>
      </c>
      <c r="D7346" s="2">
        <v>42481</v>
      </c>
      <c r="E7346" s="2" t="s">
        <v>9285</v>
      </c>
      <c r="F7346">
        <v>60</v>
      </c>
      <c r="G7346" t="s">
        <v>1269</v>
      </c>
      <c r="H7346" t="str">
        <f>VLOOKUP(G7346,Códigos!$K$2:$L$250,2,0)</f>
        <v>LUDOX CL-P</v>
      </c>
      <c r="I7346" s="1">
        <v>267.62</v>
      </c>
      <c r="J7346" s="6">
        <v>3203411.4</v>
      </c>
      <c r="K7346" t="s">
        <v>1283</v>
      </c>
      <c r="L7346" t="str">
        <f>VLOOKUP(K7346,Códigos!$N$2:$O$376,2,0)</f>
        <v>CARTON DE COLOMBIA S.A.</v>
      </c>
      <c r="M7346" t="s">
        <v>21</v>
      </c>
      <c r="N7346" t="str">
        <f>VLOOKUP(M7346,Códigos!$Q$2:$R$26,2,0)</f>
        <v>GENENCOR CUERO</v>
      </c>
      <c r="O7346" t="s">
        <v>594</v>
      </c>
      <c r="P7346" t="str">
        <f>VLOOKUP(O7346,Códigos!$B$2:$C$19,2,0)</f>
        <v>VALLE DEL CAUCA</v>
      </c>
      <c r="Q7346" t="s">
        <v>1102</v>
      </c>
      <c r="R7346" t="str">
        <f>VLOOKUP(Q7346,Códigos!$E$2:$F$52,2,0)</f>
        <v>YUMBO</v>
      </c>
      <c r="S7346" t="s">
        <v>21</v>
      </c>
      <c r="T7346" t="str">
        <f>VLOOKUP(S7346,Códigos!$T$3:$U$14,2,0)</f>
        <v>ESPECIALIDADES QUIMICAS</v>
      </c>
      <c r="U7346" s="6">
        <v>1930.62</v>
      </c>
      <c r="V7346" s="6">
        <v>1659.2656245144046</v>
      </c>
    </row>
    <row r="7347" spans="1:22" x14ac:dyDescent="0.25">
      <c r="A7347" t="s">
        <v>231</v>
      </c>
      <c r="B7347" t="str">
        <f>VLOOKUP(A7347,Códigos!$H$3:$I$19,2,0)</f>
        <v>NATALY VELA</v>
      </c>
      <c r="C7347" t="s">
        <v>2381</v>
      </c>
      <c r="D7347" s="2">
        <v>42481</v>
      </c>
      <c r="E7347" s="2" t="s">
        <v>9285</v>
      </c>
      <c r="F7347">
        <v>60</v>
      </c>
      <c r="G7347" t="s">
        <v>452</v>
      </c>
      <c r="H7347" t="str">
        <f>VLOOKUP(G7347,Códigos!$K$2:$L$250,2,0)</f>
        <v>CAPSTONE FS-60</v>
      </c>
      <c r="I7347" s="1">
        <v>7.26</v>
      </c>
      <c r="J7347" s="6">
        <v>1555809.43</v>
      </c>
      <c r="K7347" t="s">
        <v>2372</v>
      </c>
      <c r="L7347" t="str">
        <f>VLOOKUP(K7347,Códigos!$N$2:$O$376,2,0)</f>
        <v>HANDLER SAS</v>
      </c>
      <c r="M7347" t="s">
        <v>435</v>
      </c>
      <c r="N7347" t="str">
        <f>VLOOKUP(M7347,Códigos!$Q$2:$R$26,2,0)</f>
        <v>AUXICOLOR LTDA</v>
      </c>
      <c r="O7347" t="s">
        <v>27</v>
      </c>
      <c r="P7347" t="str">
        <f>VLOOKUP(O7347,Códigos!$B$2:$C$19,2,0)</f>
        <v>BOGOTÁ, D.C.</v>
      </c>
      <c r="Q7347" t="s">
        <v>28</v>
      </c>
      <c r="R7347" t="str">
        <f>VLOOKUP(Q7347,Códigos!$E$2:$F$52,2,0)</f>
        <v>BOGOTÁ, D.C.</v>
      </c>
      <c r="S7347" t="s">
        <v>21</v>
      </c>
      <c r="T7347" t="str">
        <f>VLOOKUP(S7347,Códigos!$T$3:$U$14,2,0)</f>
        <v>ESPECIALIDADES QUIMICAS</v>
      </c>
      <c r="U7347" s="6">
        <v>1930.62</v>
      </c>
      <c r="V7347" s="6">
        <v>805.8599983425014</v>
      </c>
    </row>
    <row r="7348" spans="1:22" x14ac:dyDescent="0.25">
      <c r="A7348" t="s">
        <v>4188</v>
      </c>
      <c r="B7348" t="str">
        <f>VLOOKUP(A7348,Códigos!$H$3:$I$19,2,0)</f>
        <v>ELIANA LONDOÑO - TEXTIL</v>
      </c>
      <c r="C7348" t="s">
        <v>5544</v>
      </c>
      <c r="D7348" s="2">
        <v>42481</v>
      </c>
      <c r="E7348" s="2" t="s">
        <v>9285</v>
      </c>
      <c r="F7348">
        <v>0</v>
      </c>
      <c r="G7348" t="s">
        <v>2028</v>
      </c>
      <c r="H7348" t="str">
        <f>VLOOKUP(G7348,Códigos!$K$2:$L$250,2,0)</f>
        <v>INDISIL K EFFECT</v>
      </c>
      <c r="I7348" s="1">
        <v>30</v>
      </c>
      <c r="J7348" s="6">
        <v>195000</v>
      </c>
      <c r="K7348" t="s">
        <v>4490</v>
      </c>
      <c r="L7348" t="str">
        <f>VLOOKUP(K7348,Códigos!$N$2:$O$376,2,0)</f>
        <v>TINTORERIA Y LAVANDERIA GAMATEX LTDA</v>
      </c>
      <c r="M7348" t="s">
        <v>231</v>
      </c>
      <c r="N7348" t="str">
        <f>VLOOKUP(M7348,Códigos!$Q$2:$R$26,2,0)</f>
        <v>QUIMICA PRODES</v>
      </c>
      <c r="O7348" t="s">
        <v>27</v>
      </c>
      <c r="P7348" t="str">
        <f>VLOOKUP(O7348,Códigos!$B$2:$C$19,2,0)</f>
        <v>BOGOTÁ, D.C.</v>
      </c>
      <c r="Q7348" t="s">
        <v>28</v>
      </c>
      <c r="R7348" t="str">
        <f>VLOOKUP(Q7348,Códigos!$E$2:$F$52,2,0)</f>
        <v>BOGOTÁ, D.C.</v>
      </c>
      <c r="S7348" t="s">
        <v>19</v>
      </c>
      <c r="T7348" t="str">
        <f>VLOOKUP(S7348,Códigos!$T$3:$U$14,2,0)</f>
        <v>BIOINDUSTRIA</v>
      </c>
      <c r="U7348" s="6">
        <v>1930.62</v>
      </c>
      <c r="V7348" s="6">
        <v>101.00382260620941</v>
      </c>
    </row>
    <row r="7349" spans="1:22" x14ac:dyDescent="0.25">
      <c r="A7349" t="s">
        <v>4188</v>
      </c>
      <c r="B7349" t="str">
        <f>VLOOKUP(A7349,Códigos!$H$3:$I$19,2,0)</f>
        <v>ELIANA LONDOÑO - TEXTIL</v>
      </c>
      <c r="C7349" t="s">
        <v>4801</v>
      </c>
      <c r="D7349" s="2">
        <v>42481</v>
      </c>
      <c r="E7349" s="2" t="s">
        <v>9285</v>
      </c>
      <c r="F7349">
        <v>30</v>
      </c>
      <c r="G7349" t="s">
        <v>4378</v>
      </c>
      <c r="H7349" t="str">
        <f>VLOOKUP(G7349,Códigos!$K$2:$L$250,2,0)</f>
        <v>INDESIZE 120</v>
      </c>
      <c r="I7349" s="1">
        <v>30</v>
      </c>
      <c r="J7349" s="6">
        <v>180000</v>
      </c>
      <c r="K7349" t="s">
        <v>4375</v>
      </c>
      <c r="L7349" t="str">
        <f>VLOOKUP(K7349,Códigos!$N$2:$O$376,2,0)</f>
        <v>TINTORERIA ACABADOS INDUSTRIALES COLOR M</v>
      </c>
      <c r="M7349" t="s">
        <v>21</v>
      </c>
      <c r="N7349" t="str">
        <f>VLOOKUP(M7349,Códigos!$Q$2:$R$26,2,0)</f>
        <v>GENENCOR CUERO</v>
      </c>
      <c r="O7349" t="s">
        <v>119</v>
      </c>
      <c r="P7349" t="str">
        <f>VLOOKUP(O7349,Códigos!$B$2:$C$19,2,0)</f>
        <v>CUNDINAMARCA</v>
      </c>
      <c r="Q7349" t="s">
        <v>28</v>
      </c>
      <c r="R7349" t="str">
        <f>VLOOKUP(Q7349,Códigos!$E$2:$F$52,2,0)</f>
        <v>BOGOTÁ, D.C.</v>
      </c>
      <c r="S7349" t="s">
        <v>19</v>
      </c>
      <c r="T7349" t="str">
        <f>VLOOKUP(S7349,Códigos!$T$3:$U$14,2,0)</f>
        <v>BIOINDUSTRIA</v>
      </c>
      <c r="U7349" s="6">
        <v>1930.62</v>
      </c>
      <c r="V7349" s="6">
        <v>93.234297790347142</v>
      </c>
    </row>
    <row r="7350" spans="1:22" x14ac:dyDescent="0.25">
      <c r="A7350" t="s">
        <v>4188</v>
      </c>
      <c r="B7350" t="str">
        <f>VLOOKUP(A7350,Códigos!$H$3:$I$19,2,0)</f>
        <v>ELIANA LONDOÑO - TEXTIL</v>
      </c>
      <c r="C7350" t="s">
        <v>4799</v>
      </c>
      <c r="D7350" s="2">
        <v>42481</v>
      </c>
      <c r="E7350" s="2" t="s">
        <v>9285</v>
      </c>
      <c r="F7350">
        <v>30</v>
      </c>
      <c r="G7350" t="s">
        <v>1259</v>
      </c>
      <c r="H7350" t="str">
        <f>VLOOKUP(G7350,Códigos!$K$2:$L$250,2,0)</f>
        <v>INDIXELL NEUTRAFLEX</v>
      </c>
      <c r="I7350" s="1">
        <v>10</v>
      </c>
      <c r="J7350" s="6">
        <v>910000</v>
      </c>
      <c r="K7350" t="s">
        <v>4401</v>
      </c>
      <c r="L7350" t="str">
        <f>VLOOKUP(K7350,Códigos!$N$2:$O$376,2,0)</f>
        <v>TINTORERIA AMERICAN JEANS LIMITADA</v>
      </c>
      <c r="M7350" t="s">
        <v>21</v>
      </c>
      <c r="N7350" t="str">
        <f>VLOOKUP(M7350,Códigos!$Q$2:$R$26,2,0)</f>
        <v>GENENCOR CUERO</v>
      </c>
      <c r="O7350" t="s">
        <v>27</v>
      </c>
      <c r="P7350" t="str">
        <f>VLOOKUP(O7350,Códigos!$B$2:$C$19,2,0)</f>
        <v>BOGOTÁ, D.C.</v>
      </c>
      <c r="Q7350" t="s">
        <v>28</v>
      </c>
      <c r="R7350" t="str">
        <f>VLOOKUP(Q7350,Códigos!$E$2:$F$52,2,0)</f>
        <v>BOGOTÁ, D.C.</v>
      </c>
      <c r="S7350" t="s">
        <v>19</v>
      </c>
      <c r="T7350" t="str">
        <f>VLOOKUP(S7350,Códigos!$T$3:$U$14,2,0)</f>
        <v>BIOINDUSTRIA</v>
      </c>
      <c r="U7350" s="6">
        <v>1930.62</v>
      </c>
      <c r="V7350" s="6">
        <v>471.3511721623106</v>
      </c>
    </row>
    <row r="7351" spans="1:22" x14ac:dyDescent="0.25">
      <c r="A7351" t="s">
        <v>7896</v>
      </c>
      <c r="B7351" t="str">
        <f>VLOOKUP(A7351,Códigos!$H$3:$I$19,2,0)</f>
        <v>ALEXANDRA CASTILLO</v>
      </c>
      <c r="C7351" t="s">
        <v>7904</v>
      </c>
      <c r="D7351" s="2">
        <v>42481</v>
      </c>
      <c r="E7351" s="2" t="s">
        <v>9285</v>
      </c>
      <c r="F7351">
        <v>0</v>
      </c>
      <c r="G7351" t="s">
        <v>254</v>
      </c>
      <c r="H7351" t="str">
        <f>VLOOKUP(G7351,Códigos!$K$2:$L$250,2,0)</f>
        <v>ADITIVO 61</v>
      </c>
      <c r="I7351" s="1">
        <v>-17</v>
      </c>
      <c r="J7351" s="6">
        <v>-1868276.88</v>
      </c>
      <c r="K7351" t="s">
        <v>263</v>
      </c>
      <c r="L7351" t="str">
        <f>VLOOKUP(K7351,Códigos!$N$2:$O$376,2,0)</f>
        <v>PINTUBLER DE COLOMBIA S.A.</v>
      </c>
      <c r="M7351" t="s">
        <v>19</v>
      </c>
      <c r="N7351" t="str">
        <f>VLOOKUP(M7351,Códigos!$Q$2:$R$26,2,0)</f>
        <v>BASF QUIMICA</v>
      </c>
      <c r="O7351" t="s">
        <v>119</v>
      </c>
      <c r="P7351" t="str">
        <f>VLOOKUP(O7351,Códigos!$B$2:$C$19,2,0)</f>
        <v>CUNDINAMARCA</v>
      </c>
      <c r="Q7351" t="s">
        <v>265</v>
      </c>
      <c r="R7351" t="str">
        <f>VLOOKUP(Q7351,Códigos!$E$2:$F$52,2,0)</f>
        <v>COTA</v>
      </c>
      <c r="S7351" t="s">
        <v>21</v>
      </c>
      <c r="T7351" t="str">
        <f>VLOOKUP(S7351,Códigos!$T$3:$U$14,2,0)</f>
        <v>ESPECIALIDADES QUIMICAS</v>
      </c>
      <c r="U7351" s="6">
        <v>1930.62</v>
      </c>
      <c r="V7351" s="6">
        <v>-967.70823880411479</v>
      </c>
    </row>
    <row r="7352" spans="1:22" x14ac:dyDescent="0.25">
      <c r="A7352" t="s">
        <v>969</v>
      </c>
      <c r="B7352" t="str">
        <f>VLOOKUP(A7352,Códigos!$H$3:$I$19,2,0)</f>
        <v>MARIA ELENA PELAEZ</v>
      </c>
      <c r="C7352" t="s">
        <v>6691</v>
      </c>
      <c r="D7352" s="2">
        <v>42481</v>
      </c>
      <c r="E7352" s="2" t="s">
        <v>9285</v>
      </c>
      <c r="F7352">
        <v>60</v>
      </c>
      <c r="G7352" t="s">
        <v>769</v>
      </c>
      <c r="H7352" t="str">
        <f>VLOOKUP(G7352,Códigos!$K$2:$L$250,2,0)</f>
        <v>PRIMAFAST LUNA CL PLUS</v>
      </c>
      <c r="I7352" s="1">
        <v>50</v>
      </c>
      <c r="J7352" s="6">
        <v>1447965</v>
      </c>
      <c r="K7352" t="s">
        <v>6551</v>
      </c>
      <c r="L7352" t="str">
        <f>VLOOKUP(K7352,Códigos!$N$2:$O$376,2,0)</f>
        <v>PULCRA CHEMICALS DE COLOMBIA LTDA</v>
      </c>
      <c r="M7352" t="s">
        <v>21</v>
      </c>
      <c r="N7352" t="str">
        <f>VLOOKUP(M7352,Códigos!$Q$2:$R$26,2,0)</f>
        <v>GENENCOR CUERO</v>
      </c>
      <c r="O7352" t="s">
        <v>39</v>
      </c>
      <c r="P7352" t="str">
        <f>VLOOKUP(O7352,Códigos!$B$2:$C$19,2,0)</f>
        <v>ANTIOQUIA</v>
      </c>
      <c r="Q7352" t="s">
        <v>2949</v>
      </c>
      <c r="R7352" t="str">
        <f>VLOOKUP(Q7352,Códigos!$E$2:$F$52,2,0)</f>
        <v>LA ESTRELLA</v>
      </c>
      <c r="S7352" t="s">
        <v>19</v>
      </c>
      <c r="T7352" t="str">
        <f>VLOOKUP(S7352,Códigos!$T$3:$U$14,2,0)</f>
        <v>BIOINDUSTRIA</v>
      </c>
      <c r="U7352" s="6">
        <v>1930.62</v>
      </c>
      <c r="V7352" s="6">
        <v>750</v>
      </c>
    </row>
    <row r="7353" spans="1:22" x14ac:dyDescent="0.25">
      <c r="A7353" t="s">
        <v>969</v>
      </c>
      <c r="B7353" t="str">
        <f>VLOOKUP(A7353,Códigos!$H$3:$I$19,2,0)</f>
        <v>MARIA ELENA PELAEZ</v>
      </c>
      <c r="C7353" t="s">
        <v>6692</v>
      </c>
      <c r="D7353" s="2">
        <v>42481</v>
      </c>
      <c r="E7353" s="2" t="s">
        <v>9285</v>
      </c>
      <c r="F7353">
        <v>30</v>
      </c>
      <c r="G7353" t="s">
        <v>1343</v>
      </c>
      <c r="H7353" t="str">
        <f>VLOOKUP(G7353,Códigos!$K$2:$L$250,2,0)</f>
        <v>ANTIPILLING NEUTRA 800</v>
      </c>
      <c r="I7353" s="1">
        <v>30</v>
      </c>
      <c r="J7353" s="6">
        <v>195000</v>
      </c>
      <c r="K7353" t="s">
        <v>5798</v>
      </c>
      <c r="L7353" t="str">
        <f>VLOOKUP(K7353,Códigos!$N$2:$O$376,2,0)</f>
        <v>INTERWASH S.A.S.</v>
      </c>
      <c r="M7353" t="s">
        <v>21</v>
      </c>
      <c r="N7353" t="str">
        <f>VLOOKUP(M7353,Códigos!$Q$2:$R$26,2,0)</f>
        <v>GENENCOR CUERO</v>
      </c>
      <c r="O7353" t="s">
        <v>39</v>
      </c>
      <c r="P7353" t="str">
        <f>VLOOKUP(O7353,Códigos!$B$2:$C$19,2,0)</f>
        <v>ANTIOQUIA</v>
      </c>
      <c r="Q7353" t="s">
        <v>2729</v>
      </c>
      <c r="R7353" t="str">
        <f>VLOOKUP(Q7353,Códigos!$E$2:$F$52,2,0)</f>
        <v>MEDELLÍN</v>
      </c>
      <c r="S7353" t="s">
        <v>19</v>
      </c>
      <c r="T7353" t="str">
        <f>VLOOKUP(S7353,Códigos!$T$3:$U$14,2,0)</f>
        <v>BIOINDUSTRIA</v>
      </c>
      <c r="U7353" s="6">
        <v>1930.62</v>
      </c>
      <c r="V7353" s="6">
        <v>101.00382260620941</v>
      </c>
    </row>
    <row r="7354" spans="1:22" x14ac:dyDescent="0.25">
      <c r="A7354" t="s">
        <v>4188</v>
      </c>
      <c r="B7354" t="str">
        <f>VLOOKUP(A7354,Códigos!$H$3:$I$19,2,0)</f>
        <v>ELIANA LONDOÑO - TEXTIL</v>
      </c>
      <c r="C7354" t="s">
        <v>4801</v>
      </c>
      <c r="D7354" s="2">
        <v>42481</v>
      </c>
      <c r="E7354" s="2" t="s">
        <v>9285</v>
      </c>
      <c r="F7354">
        <v>30</v>
      </c>
      <c r="G7354" t="s">
        <v>4319</v>
      </c>
      <c r="H7354" t="str">
        <f>VLOOKUP(G7354,Códigos!$K$2:$L$250,2,0)</f>
        <v>INDESIZE 103 DLC</v>
      </c>
      <c r="I7354" s="1">
        <v>70</v>
      </c>
      <c r="J7354" s="6">
        <v>238000</v>
      </c>
      <c r="K7354" t="s">
        <v>4375</v>
      </c>
      <c r="L7354" t="str">
        <f>VLOOKUP(K7354,Códigos!$N$2:$O$376,2,0)</f>
        <v>TINTORERIA ACABADOS INDUSTRIALES COLOR M</v>
      </c>
      <c r="M7354" t="s">
        <v>21</v>
      </c>
      <c r="N7354" t="str">
        <f>VLOOKUP(M7354,Códigos!$Q$2:$R$26,2,0)</f>
        <v>GENENCOR CUERO</v>
      </c>
      <c r="O7354" t="s">
        <v>119</v>
      </c>
      <c r="P7354" t="str">
        <f>VLOOKUP(O7354,Códigos!$B$2:$C$19,2,0)</f>
        <v>CUNDINAMARCA</v>
      </c>
      <c r="Q7354" t="s">
        <v>28</v>
      </c>
      <c r="R7354" t="str">
        <f>VLOOKUP(Q7354,Códigos!$E$2:$F$52,2,0)</f>
        <v>BOGOTÁ, D.C.</v>
      </c>
      <c r="S7354" t="s">
        <v>19</v>
      </c>
      <c r="T7354" t="str">
        <f>VLOOKUP(S7354,Códigos!$T$3:$U$14,2,0)</f>
        <v>BIOINDUSTRIA</v>
      </c>
      <c r="U7354" s="6">
        <v>1930.62</v>
      </c>
      <c r="V7354" s="6">
        <v>123.27646041168123</v>
      </c>
    </row>
    <row r="7355" spans="1:22" x14ac:dyDescent="0.25">
      <c r="A7355" t="s">
        <v>4188</v>
      </c>
      <c r="B7355" t="str">
        <f>VLOOKUP(A7355,Códigos!$H$3:$I$19,2,0)</f>
        <v>ELIANA LONDOÑO - TEXTIL</v>
      </c>
      <c r="C7355" t="s">
        <v>4799</v>
      </c>
      <c r="D7355" s="2">
        <v>42481</v>
      </c>
      <c r="E7355" s="2" t="s">
        <v>9285</v>
      </c>
      <c r="F7355">
        <v>30</v>
      </c>
      <c r="G7355" t="s">
        <v>124</v>
      </c>
      <c r="H7355" t="str">
        <f>VLOOKUP(G7355,Códigos!$K$2:$L$250,2,0)</f>
        <v>INDESIZE OPT-L7</v>
      </c>
      <c r="I7355" s="1">
        <v>60</v>
      </c>
      <c r="J7355" s="6">
        <v>348000</v>
      </c>
      <c r="K7355" t="s">
        <v>4401</v>
      </c>
      <c r="L7355" t="str">
        <f>VLOOKUP(K7355,Códigos!$N$2:$O$376,2,0)</f>
        <v>TINTORERIA AMERICAN JEANS LIMITADA</v>
      </c>
      <c r="M7355" t="s">
        <v>21</v>
      </c>
      <c r="N7355" t="str">
        <f>VLOOKUP(M7355,Códigos!$Q$2:$R$26,2,0)</f>
        <v>GENENCOR CUERO</v>
      </c>
      <c r="O7355" t="s">
        <v>27</v>
      </c>
      <c r="P7355" t="str">
        <f>VLOOKUP(O7355,Códigos!$B$2:$C$19,2,0)</f>
        <v>BOGOTÁ, D.C.</v>
      </c>
      <c r="Q7355" t="s">
        <v>28</v>
      </c>
      <c r="R7355" t="str">
        <f>VLOOKUP(Q7355,Códigos!$E$2:$F$52,2,0)</f>
        <v>BOGOTÁ, D.C.</v>
      </c>
      <c r="S7355" t="s">
        <v>19</v>
      </c>
      <c r="T7355" t="str">
        <f>VLOOKUP(S7355,Códigos!$T$3:$U$14,2,0)</f>
        <v>BIOINDUSTRIA</v>
      </c>
      <c r="U7355" s="6">
        <v>1930.62</v>
      </c>
      <c r="V7355" s="6">
        <v>180.25297572800449</v>
      </c>
    </row>
    <row r="7356" spans="1:22" x14ac:dyDescent="0.25">
      <c r="A7356" t="s">
        <v>969</v>
      </c>
      <c r="B7356" t="str">
        <f>VLOOKUP(A7356,Códigos!$H$3:$I$19,2,0)</f>
        <v>MARIA ELENA PELAEZ</v>
      </c>
      <c r="C7356" t="s">
        <v>6692</v>
      </c>
      <c r="D7356" s="2">
        <v>42481</v>
      </c>
      <c r="E7356" s="2" t="s">
        <v>9285</v>
      </c>
      <c r="F7356">
        <v>30</v>
      </c>
      <c r="G7356" t="s">
        <v>1979</v>
      </c>
      <c r="H7356" t="str">
        <f>VLOOKUP(G7356,Códigos!$K$2:$L$250,2,0)</f>
        <v>INDICANT-COLOR</v>
      </c>
      <c r="I7356" s="1">
        <v>60</v>
      </c>
      <c r="J7356" s="6">
        <v>300000</v>
      </c>
      <c r="K7356" t="s">
        <v>5798</v>
      </c>
      <c r="L7356" t="str">
        <f>VLOOKUP(K7356,Códigos!$N$2:$O$376,2,0)</f>
        <v>INTERWASH S.A.S.</v>
      </c>
      <c r="M7356" t="s">
        <v>980</v>
      </c>
      <c r="N7356" t="str">
        <f>VLOOKUP(M7356,Códigos!$Q$2:$R$26,2,0)</f>
        <v>ANDICOL</v>
      </c>
      <c r="O7356" t="s">
        <v>39</v>
      </c>
      <c r="P7356" t="str">
        <f>VLOOKUP(O7356,Códigos!$B$2:$C$19,2,0)</f>
        <v>ANTIOQUIA</v>
      </c>
      <c r="Q7356" t="s">
        <v>2729</v>
      </c>
      <c r="R7356" t="str">
        <f>VLOOKUP(Q7356,Códigos!$E$2:$F$52,2,0)</f>
        <v>MEDELLÍN</v>
      </c>
      <c r="S7356" t="s">
        <v>19</v>
      </c>
      <c r="T7356" t="str">
        <f>VLOOKUP(S7356,Códigos!$T$3:$U$14,2,0)</f>
        <v>BIOINDUSTRIA</v>
      </c>
      <c r="U7356" s="6">
        <v>1930.62</v>
      </c>
      <c r="V7356" s="6">
        <v>155.39049631724524</v>
      </c>
    </row>
    <row r="7357" spans="1:22" x14ac:dyDescent="0.25">
      <c r="A7357" t="s">
        <v>1050</v>
      </c>
      <c r="B7357" t="str">
        <f>VLOOKUP(A7357,Códigos!$H$3:$I$19,2,0)</f>
        <v>ELIANA CRISTINA  LONDOÑO</v>
      </c>
      <c r="C7357" t="s">
        <v>7698</v>
      </c>
      <c r="D7357" s="2">
        <v>42482</v>
      </c>
      <c r="E7357" s="2" t="s">
        <v>9285</v>
      </c>
      <c r="F7357">
        <v>60</v>
      </c>
      <c r="G7357" t="s">
        <v>585</v>
      </c>
      <c r="H7357" t="str">
        <f>VLOOKUP(G7357,Códigos!$K$2:$L$250,2,0)</f>
        <v>ANTIFOAM C EMULSION</v>
      </c>
      <c r="I7357" s="1">
        <v>400</v>
      </c>
      <c r="J7357" s="6">
        <v>21445572</v>
      </c>
      <c r="K7357" t="s">
        <v>586</v>
      </c>
      <c r="L7357" t="str">
        <f>VLOOKUP(K7357,Códigos!$N$2:$O$376,2,0)</f>
        <v>DOW AGROSCIENCES DE COL. S.A.</v>
      </c>
      <c r="M7357" t="s">
        <v>577</v>
      </c>
      <c r="N7357" t="str">
        <f>VLOOKUP(M7357,Códigos!$Q$2:$R$26,2,0)</f>
        <v>XIAMETER</v>
      </c>
      <c r="O7357" t="s">
        <v>47</v>
      </c>
      <c r="P7357" t="str">
        <f>VLOOKUP(O7357,Códigos!$B$2:$C$19,2,0)</f>
        <v>ATLÁNTICO</v>
      </c>
      <c r="Q7357" t="s">
        <v>589</v>
      </c>
      <c r="R7357" t="str">
        <f>VLOOKUP(Q7357,Códigos!$E$2:$F$52,2,0)</f>
        <v>SOLEDAD</v>
      </c>
      <c r="S7357" t="s">
        <v>21</v>
      </c>
      <c r="T7357" t="str">
        <f>VLOOKUP(S7357,Códigos!$T$3:$U$14,2,0)</f>
        <v>ESPECIALIDADES QUIMICAS</v>
      </c>
      <c r="U7357" s="6">
        <v>1921.75</v>
      </c>
      <c r="V7357" s="6">
        <v>11159.397424222714</v>
      </c>
    </row>
    <row r="7358" spans="1:22" x14ac:dyDescent="0.25">
      <c r="A7358" t="s">
        <v>980</v>
      </c>
      <c r="B7358" t="str">
        <f>VLOOKUP(A7358,Códigos!$H$3:$I$19,2,0)</f>
        <v>JENNY GOMEZ VALENCIA</v>
      </c>
      <c r="C7358" t="s">
        <v>1546</v>
      </c>
      <c r="D7358" s="2">
        <v>42482</v>
      </c>
      <c r="E7358" s="2" t="s">
        <v>9285</v>
      </c>
      <c r="F7358">
        <v>60</v>
      </c>
      <c r="G7358" t="s">
        <v>1387</v>
      </c>
      <c r="H7358" t="str">
        <f>VLOOKUP(G7358,Códigos!$K$2:$L$250,2,0)</f>
        <v>INDIBLEACH</v>
      </c>
      <c r="I7358" s="1">
        <v>10</v>
      </c>
      <c r="J7358" s="6">
        <v>76650</v>
      </c>
      <c r="K7358" t="s">
        <v>1275</v>
      </c>
      <c r="L7358" t="str">
        <f>VLOOKUP(K7358,Códigos!$N$2:$O$376,2,0)</f>
        <v>CO &amp; TEX   S.A.S.</v>
      </c>
      <c r="M7358" t="s">
        <v>21</v>
      </c>
      <c r="N7358" t="str">
        <f>VLOOKUP(M7358,Códigos!$Q$2:$R$26,2,0)</f>
        <v>GENENCOR CUERO</v>
      </c>
      <c r="O7358" t="s">
        <v>1084</v>
      </c>
      <c r="P7358" t="str">
        <f>VLOOKUP(O7358,Códigos!$B$2:$C$19,2,0)</f>
        <v>RISARALDA</v>
      </c>
      <c r="Q7358" t="s">
        <v>1085</v>
      </c>
      <c r="R7358" t="str">
        <f>VLOOKUP(Q7358,Códigos!$E$2:$F$52,2,0)</f>
        <v>DOSQUEBRADAS</v>
      </c>
      <c r="S7358" t="s">
        <v>19</v>
      </c>
      <c r="T7358" t="str">
        <f>VLOOKUP(S7358,Códigos!$T$3:$U$14,2,0)</f>
        <v>BIOINDUSTRIA</v>
      </c>
      <c r="U7358" s="6">
        <v>1921.75</v>
      </c>
      <c r="V7358" s="6">
        <v>39.88552100949655</v>
      </c>
    </row>
    <row r="7359" spans="1:22" x14ac:dyDescent="0.25">
      <c r="A7359" t="s">
        <v>231</v>
      </c>
      <c r="B7359" t="str">
        <f>VLOOKUP(A7359,Códigos!$H$3:$I$19,2,0)</f>
        <v>NATALY VELA</v>
      </c>
      <c r="C7359" t="s">
        <v>2312</v>
      </c>
      <c r="D7359" s="2">
        <v>42482</v>
      </c>
      <c r="E7359" s="2" t="s">
        <v>9285</v>
      </c>
      <c r="F7359">
        <v>30</v>
      </c>
      <c r="G7359" t="s">
        <v>291</v>
      </c>
      <c r="H7359" t="str">
        <f>VLOOKUP(G7359,Códigos!$K$2:$L$250,2,0)</f>
        <v>SYLOID ED-30</v>
      </c>
      <c r="I7359" s="1">
        <v>10</v>
      </c>
      <c r="J7359" s="6">
        <v>221001.3</v>
      </c>
      <c r="K7359" t="s">
        <v>2290</v>
      </c>
      <c r="L7359" t="str">
        <f>VLOOKUP(K7359,Códigos!$N$2:$O$376,2,0)</f>
        <v>PRODUCTOS PARA CUERO PROCUR S.A.</v>
      </c>
      <c r="M7359" t="s">
        <v>21</v>
      </c>
      <c r="N7359" t="str">
        <f>VLOOKUP(M7359,Códigos!$Q$2:$R$26,2,0)</f>
        <v>GENENCOR CUERO</v>
      </c>
      <c r="O7359" t="s">
        <v>27</v>
      </c>
      <c r="P7359" t="str">
        <f>VLOOKUP(O7359,Códigos!$B$2:$C$19,2,0)</f>
        <v>BOGOTÁ, D.C.</v>
      </c>
      <c r="Q7359" t="s">
        <v>28</v>
      </c>
      <c r="R7359" t="str">
        <f>VLOOKUP(Q7359,Códigos!$E$2:$F$52,2,0)</f>
        <v>BOGOTÁ, D.C.</v>
      </c>
      <c r="S7359" t="s">
        <v>19</v>
      </c>
      <c r="T7359" t="str">
        <f>VLOOKUP(S7359,Códigos!$T$3:$U$14,2,0)</f>
        <v>BIOINDUSTRIA</v>
      </c>
      <c r="U7359" s="6">
        <v>1921.75</v>
      </c>
      <c r="V7359" s="6">
        <v>115.00002601795238</v>
      </c>
    </row>
    <row r="7360" spans="1:22" x14ac:dyDescent="0.25">
      <c r="A7360" t="s">
        <v>1050</v>
      </c>
      <c r="B7360" t="str">
        <f>VLOOKUP(A7360,Códigos!$H$3:$I$19,2,0)</f>
        <v>ELIANA CRISTINA  LONDOÑO</v>
      </c>
      <c r="C7360" t="s">
        <v>7642</v>
      </c>
      <c r="D7360" s="2">
        <v>42482</v>
      </c>
      <c r="E7360" s="2" t="s">
        <v>9285</v>
      </c>
      <c r="F7360">
        <v>0</v>
      </c>
      <c r="G7360" t="s">
        <v>850</v>
      </c>
      <c r="H7360" t="str">
        <f>VLOOKUP(G7360,Códigos!$K$2:$L$250,2,0)</f>
        <v>INDIXELL 720</v>
      </c>
      <c r="I7360" s="1">
        <v>20</v>
      </c>
      <c r="J7360" s="6">
        <v>112000</v>
      </c>
      <c r="K7360" t="s">
        <v>2899</v>
      </c>
      <c r="L7360" t="str">
        <f>VLOOKUP(K7360,Códigos!$N$2:$O$376,2,0)</f>
        <v>REDETRANS S.A.</v>
      </c>
      <c r="M7360" t="s">
        <v>793</v>
      </c>
      <c r="N7360" t="str">
        <f>VLOOKUP(M7360,Códigos!$Q$2:$R$26,2,0)</f>
        <v>GENENOR DETERGENTES</v>
      </c>
      <c r="O7360" t="s">
        <v>119</v>
      </c>
      <c r="P7360" t="str">
        <f>VLOOKUP(O7360,Códigos!$B$2:$C$19,2,0)</f>
        <v>CUNDINAMARCA</v>
      </c>
      <c r="Q7360" t="s">
        <v>258</v>
      </c>
      <c r="R7360" t="str">
        <f>VLOOKUP(Q7360,Códigos!$E$2:$F$52,2,0)</f>
        <v>MOSQUERA</v>
      </c>
      <c r="S7360" t="s">
        <v>19</v>
      </c>
      <c r="T7360" t="str">
        <f>VLOOKUP(S7360,Códigos!$T$3:$U$14,2,0)</f>
        <v>BIOINDUSTRIA</v>
      </c>
      <c r="U7360" s="6">
        <v>1921.75</v>
      </c>
      <c r="V7360" s="6">
        <v>58.280213347209575</v>
      </c>
    </row>
    <row r="7361" spans="1:22" x14ac:dyDescent="0.25">
      <c r="A7361" t="s">
        <v>4188</v>
      </c>
      <c r="B7361" t="str">
        <f>VLOOKUP(A7361,Códigos!$H$3:$I$19,2,0)</f>
        <v>ELIANA LONDOÑO - TEXTIL</v>
      </c>
      <c r="C7361" t="s">
        <v>4263</v>
      </c>
      <c r="D7361" s="2">
        <v>42482</v>
      </c>
      <c r="E7361" s="2" t="s">
        <v>9285</v>
      </c>
      <c r="F7361">
        <v>90</v>
      </c>
      <c r="G7361" t="s">
        <v>229</v>
      </c>
      <c r="H7361" t="str">
        <f>VLOOKUP(G7361,Códigos!$K$2:$L$250,2,0)</f>
        <v>INDISEC FE30 CONC</v>
      </c>
      <c r="I7361" s="1">
        <v>200</v>
      </c>
      <c r="J7361" s="6">
        <v>1220000</v>
      </c>
      <c r="K7361" t="s">
        <v>4223</v>
      </c>
      <c r="L7361" t="str">
        <f>VLOOKUP(K7361,Códigos!$N$2:$O$376,2,0)</f>
        <v>HERNANDEZ RIVEROS MILCIADES</v>
      </c>
      <c r="M7361" t="s">
        <v>231</v>
      </c>
      <c r="N7361" t="str">
        <f>VLOOKUP(M7361,Códigos!$Q$2:$R$26,2,0)</f>
        <v>QUIMICA PRODES</v>
      </c>
      <c r="O7361" t="s">
        <v>27</v>
      </c>
      <c r="P7361" t="str">
        <f>VLOOKUP(O7361,Códigos!$B$2:$C$19,2,0)</f>
        <v>BOGOTÁ, D.C.</v>
      </c>
      <c r="Q7361" t="s">
        <v>28</v>
      </c>
      <c r="R7361" t="str">
        <f>VLOOKUP(Q7361,Códigos!$E$2:$F$52,2,0)</f>
        <v>BOGOTÁ, D.C.</v>
      </c>
      <c r="S7361" t="s">
        <v>19</v>
      </c>
      <c r="T7361" t="str">
        <f>VLOOKUP(S7361,Códigos!$T$3:$U$14,2,0)</f>
        <v>BIOINDUSTRIA</v>
      </c>
      <c r="U7361" s="6">
        <v>1921.75</v>
      </c>
      <c r="V7361" s="6">
        <v>634.83803824639006</v>
      </c>
    </row>
    <row r="7362" spans="1:22" x14ac:dyDescent="0.25">
      <c r="A7362" t="s">
        <v>4188</v>
      </c>
      <c r="B7362" t="str">
        <f>VLOOKUP(A7362,Códigos!$H$3:$I$19,2,0)</f>
        <v>ELIANA LONDOÑO - TEXTIL</v>
      </c>
      <c r="C7362" t="s">
        <v>4263</v>
      </c>
      <c r="D7362" s="2">
        <v>42482</v>
      </c>
      <c r="E7362" s="2" t="s">
        <v>9285</v>
      </c>
      <c r="F7362">
        <v>90</v>
      </c>
      <c r="G7362" t="s">
        <v>32</v>
      </c>
      <c r="H7362" t="str">
        <f>VLOOKUP(G7362,Códigos!$K$2:$L$250,2,0)</f>
        <v>INDICOL SN 100</v>
      </c>
      <c r="I7362" s="1">
        <v>100</v>
      </c>
      <c r="J7362" s="6">
        <v>465000</v>
      </c>
      <c r="K7362" t="s">
        <v>4223</v>
      </c>
      <c r="L7362" t="str">
        <f>VLOOKUP(K7362,Códigos!$N$2:$O$376,2,0)</f>
        <v>HERNANDEZ RIVEROS MILCIADES</v>
      </c>
      <c r="M7362" t="s">
        <v>19</v>
      </c>
      <c r="N7362" t="str">
        <f>VLOOKUP(M7362,Códigos!$Q$2:$R$26,2,0)</f>
        <v>BASF QUIMICA</v>
      </c>
      <c r="O7362" t="s">
        <v>27</v>
      </c>
      <c r="P7362" t="str">
        <f>VLOOKUP(O7362,Códigos!$B$2:$C$19,2,0)</f>
        <v>BOGOTÁ, D.C.</v>
      </c>
      <c r="Q7362" t="s">
        <v>28</v>
      </c>
      <c r="R7362" t="str">
        <f>VLOOKUP(Q7362,Códigos!$E$2:$F$52,2,0)</f>
        <v>BOGOTÁ, D.C.</v>
      </c>
      <c r="S7362" t="s">
        <v>19</v>
      </c>
      <c r="T7362" t="str">
        <f>VLOOKUP(S7362,Códigos!$T$3:$U$14,2,0)</f>
        <v>BIOINDUSTRIA</v>
      </c>
      <c r="U7362" s="6">
        <v>1921.75</v>
      </c>
      <c r="V7362" s="6">
        <v>241.96695720046833</v>
      </c>
    </row>
    <row r="7363" spans="1:22" x14ac:dyDescent="0.25">
      <c r="A7363" t="s">
        <v>231</v>
      </c>
      <c r="B7363" t="str">
        <f>VLOOKUP(A7363,Códigos!$H$3:$I$19,2,0)</f>
        <v>NATALY VELA</v>
      </c>
      <c r="C7363" t="s">
        <v>2312</v>
      </c>
      <c r="D7363" s="2">
        <v>42482</v>
      </c>
      <c r="E7363" s="2" t="s">
        <v>9285</v>
      </c>
      <c r="F7363">
        <v>30</v>
      </c>
      <c r="G7363" t="s">
        <v>749</v>
      </c>
      <c r="H7363" t="str">
        <f>VLOOKUP(G7363,Códigos!$K$2:$L$250,2,0)</f>
        <v>TAN G PLUS</v>
      </c>
      <c r="I7363" s="1">
        <v>20</v>
      </c>
      <c r="J7363" s="6">
        <v>922440</v>
      </c>
      <c r="K7363" t="s">
        <v>2290</v>
      </c>
      <c r="L7363" t="str">
        <f>VLOOKUP(K7363,Códigos!$N$2:$O$376,2,0)</f>
        <v>PRODUCTOS PARA CUERO PROCUR S.A.</v>
      </c>
      <c r="M7363" t="s">
        <v>21</v>
      </c>
      <c r="N7363" t="str">
        <f>VLOOKUP(M7363,Códigos!$Q$2:$R$26,2,0)</f>
        <v>GENENCOR CUERO</v>
      </c>
      <c r="O7363" t="s">
        <v>27</v>
      </c>
      <c r="P7363" t="str">
        <f>VLOOKUP(O7363,Códigos!$B$2:$C$19,2,0)</f>
        <v>BOGOTÁ, D.C.</v>
      </c>
      <c r="Q7363" t="s">
        <v>28</v>
      </c>
      <c r="R7363" t="str">
        <f>VLOOKUP(Q7363,Códigos!$E$2:$F$52,2,0)</f>
        <v>BOGOTÁ, D.C.</v>
      </c>
      <c r="S7363" t="s">
        <v>19</v>
      </c>
      <c r="T7363" t="str">
        <f>VLOOKUP(S7363,Códigos!$T$3:$U$14,2,0)</f>
        <v>BIOINDUSTRIA</v>
      </c>
      <c r="U7363" s="6">
        <v>1921.75</v>
      </c>
      <c r="V7363" s="6">
        <v>480</v>
      </c>
    </row>
    <row r="7364" spans="1:22" x14ac:dyDescent="0.25">
      <c r="A7364" t="s">
        <v>4188</v>
      </c>
      <c r="B7364" t="str">
        <f>VLOOKUP(A7364,Códigos!$H$3:$I$19,2,0)</f>
        <v>ELIANA LONDOÑO - TEXTIL</v>
      </c>
      <c r="C7364" t="s">
        <v>4263</v>
      </c>
      <c r="D7364" s="2">
        <v>42482</v>
      </c>
      <c r="E7364" s="2" t="s">
        <v>9285</v>
      </c>
      <c r="F7364">
        <v>90</v>
      </c>
      <c r="G7364" t="s">
        <v>2028</v>
      </c>
      <c r="H7364" t="str">
        <f>VLOOKUP(G7364,Códigos!$K$2:$L$250,2,0)</f>
        <v>INDISIL K EFFECT</v>
      </c>
      <c r="I7364" s="1">
        <v>100</v>
      </c>
      <c r="J7364" s="6">
        <v>714000</v>
      </c>
      <c r="K7364" t="s">
        <v>4223</v>
      </c>
      <c r="L7364" t="str">
        <f>VLOOKUP(K7364,Códigos!$N$2:$O$376,2,0)</f>
        <v>HERNANDEZ RIVEROS MILCIADES</v>
      </c>
      <c r="M7364" t="s">
        <v>231</v>
      </c>
      <c r="N7364" t="str">
        <f>VLOOKUP(M7364,Códigos!$Q$2:$R$26,2,0)</f>
        <v>QUIMICA PRODES</v>
      </c>
      <c r="O7364" t="s">
        <v>27</v>
      </c>
      <c r="P7364" t="str">
        <f>VLOOKUP(O7364,Códigos!$B$2:$C$19,2,0)</f>
        <v>BOGOTÁ, D.C.</v>
      </c>
      <c r="Q7364" t="s">
        <v>28</v>
      </c>
      <c r="R7364" t="str">
        <f>VLOOKUP(Q7364,Códigos!$E$2:$F$52,2,0)</f>
        <v>BOGOTÁ, D.C.</v>
      </c>
      <c r="S7364" t="s">
        <v>19</v>
      </c>
      <c r="T7364" t="str">
        <f>VLOOKUP(S7364,Códigos!$T$3:$U$14,2,0)</f>
        <v>BIOINDUSTRIA</v>
      </c>
      <c r="U7364" s="6">
        <v>1921.75</v>
      </c>
      <c r="V7364" s="6">
        <v>371.53636008846104</v>
      </c>
    </row>
    <row r="7365" spans="1:22" x14ac:dyDescent="0.25">
      <c r="A7365" t="s">
        <v>980</v>
      </c>
      <c r="B7365" t="str">
        <f>VLOOKUP(A7365,Códigos!$H$3:$I$19,2,0)</f>
        <v>JENNY GOMEZ VALENCIA</v>
      </c>
      <c r="C7365" t="s">
        <v>1546</v>
      </c>
      <c r="D7365" s="2">
        <v>42482</v>
      </c>
      <c r="E7365" s="2" t="s">
        <v>9285</v>
      </c>
      <c r="F7365">
        <v>60</v>
      </c>
      <c r="G7365" t="s">
        <v>122</v>
      </c>
      <c r="H7365" t="str">
        <f>VLOOKUP(G7365,Códigos!$K$2:$L$250,2,0)</f>
        <v>ANTIPILLING 300 LUNA</v>
      </c>
      <c r="I7365" s="1">
        <v>25</v>
      </c>
      <c r="J7365" s="6">
        <v>225000</v>
      </c>
      <c r="K7365" t="s">
        <v>1275</v>
      </c>
      <c r="L7365" t="str">
        <f>VLOOKUP(K7365,Códigos!$N$2:$O$376,2,0)</f>
        <v>CO &amp; TEX   S.A.S.</v>
      </c>
      <c r="M7365" t="s">
        <v>21</v>
      </c>
      <c r="N7365" t="str">
        <f>VLOOKUP(M7365,Códigos!$Q$2:$R$26,2,0)</f>
        <v>GENENCOR CUERO</v>
      </c>
      <c r="O7365" t="s">
        <v>1084</v>
      </c>
      <c r="P7365" t="str">
        <f>VLOOKUP(O7365,Códigos!$B$2:$C$19,2,0)</f>
        <v>RISARALDA</v>
      </c>
      <c r="Q7365" t="s">
        <v>1085</v>
      </c>
      <c r="R7365" t="str">
        <f>VLOOKUP(Q7365,Códigos!$E$2:$F$52,2,0)</f>
        <v>DOSQUEBRADAS</v>
      </c>
      <c r="S7365" t="s">
        <v>19</v>
      </c>
      <c r="T7365" t="str">
        <f>VLOOKUP(S7365,Códigos!$T$3:$U$14,2,0)</f>
        <v>BIOINDUSTRIA</v>
      </c>
      <c r="U7365" s="6">
        <v>1921.75</v>
      </c>
      <c r="V7365" s="6">
        <v>117.08078574216209</v>
      </c>
    </row>
    <row r="7366" spans="1:22" x14ac:dyDescent="0.25">
      <c r="A7366" t="s">
        <v>7896</v>
      </c>
      <c r="B7366" t="str">
        <f>VLOOKUP(A7366,Códigos!$H$3:$I$19,2,0)</f>
        <v>ALEXANDRA CASTILLO</v>
      </c>
      <c r="C7366" t="s">
        <v>7902</v>
      </c>
      <c r="D7366" s="2">
        <v>42482</v>
      </c>
      <c r="E7366" s="2" t="s">
        <v>9285</v>
      </c>
      <c r="F7366">
        <v>30</v>
      </c>
      <c r="G7366" t="s">
        <v>254</v>
      </c>
      <c r="H7366" t="str">
        <f>VLOOKUP(G7366,Códigos!$K$2:$L$250,2,0)</f>
        <v>ADITIVO 61</v>
      </c>
      <c r="I7366" s="1">
        <v>17</v>
      </c>
      <c r="J7366" s="6">
        <v>1868276.88</v>
      </c>
      <c r="K7366" t="s">
        <v>263</v>
      </c>
      <c r="L7366" t="str">
        <f>VLOOKUP(K7366,Códigos!$N$2:$O$376,2,0)</f>
        <v>PINTUBLER DE COLOMBIA S.A.</v>
      </c>
      <c r="M7366" t="s">
        <v>19</v>
      </c>
      <c r="N7366" t="str">
        <f>VLOOKUP(M7366,Códigos!$Q$2:$R$26,2,0)</f>
        <v>BASF QUIMICA</v>
      </c>
      <c r="O7366" t="s">
        <v>119</v>
      </c>
      <c r="P7366" t="str">
        <f>VLOOKUP(O7366,Códigos!$B$2:$C$19,2,0)</f>
        <v>CUNDINAMARCA</v>
      </c>
      <c r="Q7366" t="s">
        <v>265</v>
      </c>
      <c r="R7366" t="str">
        <f>VLOOKUP(Q7366,Códigos!$E$2:$F$52,2,0)</f>
        <v>COTA</v>
      </c>
      <c r="S7366" t="s">
        <v>21</v>
      </c>
      <c r="T7366" t="str">
        <f>VLOOKUP(S7366,Códigos!$T$3:$U$14,2,0)</f>
        <v>ESPECIALIDADES QUIMICAS</v>
      </c>
      <c r="U7366" s="6">
        <v>1921.75</v>
      </c>
      <c r="V7366" s="6">
        <v>972.1747781969558</v>
      </c>
    </row>
    <row r="7367" spans="1:22" x14ac:dyDescent="0.25">
      <c r="A7367" t="s">
        <v>980</v>
      </c>
      <c r="B7367" t="str">
        <f>VLOOKUP(A7367,Códigos!$H$3:$I$19,2,0)</f>
        <v>JENNY GOMEZ VALENCIA</v>
      </c>
      <c r="C7367" t="s">
        <v>1547</v>
      </c>
      <c r="D7367" s="2">
        <v>42483</v>
      </c>
      <c r="E7367" s="2" t="s">
        <v>9285</v>
      </c>
      <c r="F7367">
        <v>30</v>
      </c>
      <c r="G7367" t="s">
        <v>1293</v>
      </c>
      <c r="H7367" t="str">
        <f>VLOOKUP(G7367,Códigos!$K$2:$L$250,2,0)</f>
        <v>SYLOID ED-44</v>
      </c>
      <c r="I7367" s="1">
        <v>20</v>
      </c>
      <c r="J7367" s="6">
        <v>377060</v>
      </c>
      <c r="K7367" t="s">
        <v>1112</v>
      </c>
      <c r="L7367" t="str">
        <f>VLOOKUP(K7367,Códigos!$N$2:$O$376,2,0)</f>
        <v>ECHEVERRY WILLIAM  Y/O COLPINTURAS</v>
      </c>
      <c r="M7367" t="s">
        <v>21</v>
      </c>
      <c r="N7367" t="str">
        <f>VLOOKUP(M7367,Códigos!$Q$2:$R$26,2,0)</f>
        <v>GENENCOR CUERO</v>
      </c>
      <c r="O7367" t="s">
        <v>594</v>
      </c>
      <c r="P7367" t="str">
        <f>VLOOKUP(O7367,Códigos!$B$2:$C$19,2,0)</f>
        <v>VALLE DEL CAUCA</v>
      </c>
      <c r="Q7367" t="s">
        <v>1114</v>
      </c>
      <c r="R7367" t="str">
        <f>VLOOKUP(Q7367,Códigos!$E$2:$F$52,2,0)</f>
        <v>TULUÁ</v>
      </c>
      <c r="S7367" t="s">
        <v>21</v>
      </c>
      <c r="T7367" t="str">
        <f>VLOOKUP(S7367,Códigos!$T$3:$U$14,2,0)</f>
        <v>ESPECIALIDADES QUIMICAS</v>
      </c>
      <c r="U7367" s="6">
        <v>1929.66</v>
      </c>
      <c r="V7367" s="6">
        <v>195.40229885057471</v>
      </c>
    </row>
    <row r="7368" spans="1:22" x14ac:dyDescent="0.25">
      <c r="A7368" t="s">
        <v>2952</v>
      </c>
      <c r="B7368" t="str">
        <f>VLOOKUP(A7368,Códigos!$H$3:$I$19,2,0)</f>
        <v>SUSANA ESTRADA E.</v>
      </c>
      <c r="C7368" t="s">
        <v>3928</v>
      </c>
      <c r="D7368" s="2">
        <v>42483</v>
      </c>
      <c r="E7368" s="2" t="s">
        <v>9285</v>
      </c>
      <c r="F7368">
        <v>30</v>
      </c>
      <c r="G7368" t="s">
        <v>3898</v>
      </c>
      <c r="H7368" t="str">
        <f>VLOOKUP(G7368,Códigos!$K$2:$L$250,2,0)</f>
        <v>SANTICIZER 9201</v>
      </c>
      <c r="I7368" s="1">
        <v>230</v>
      </c>
      <c r="J7368" s="6">
        <v>3071247.5</v>
      </c>
      <c r="K7368" t="s">
        <v>2987</v>
      </c>
      <c r="L7368" t="str">
        <f>VLOOKUP(K7368,Códigos!$N$2:$O$376,2,0)</f>
        <v>TINPES S.A.</v>
      </c>
      <c r="M7368" t="s">
        <v>272</v>
      </c>
      <c r="N7368" t="str">
        <f>VLOOKUP(M7368,Códigos!$Q$2:$R$26,2,0)</f>
        <v>FERRO</v>
      </c>
      <c r="O7368" t="s">
        <v>39</v>
      </c>
      <c r="P7368" t="str">
        <f>VLOOKUP(O7368,Códigos!$B$2:$C$19,2,0)</f>
        <v>ANTIOQUIA</v>
      </c>
      <c r="Q7368" t="s">
        <v>998</v>
      </c>
      <c r="R7368" t="str">
        <f>VLOOKUP(Q7368,Códigos!$E$2:$F$52,2,0)</f>
        <v>ITAGÜÍ</v>
      </c>
      <c r="S7368" t="s">
        <v>21</v>
      </c>
      <c r="T7368" t="str">
        <f>VLOOKUP(S7368,Códigos!$T$3:$U$14,2,0)</f>
        <v>ESPECIALIDADES QUIMICAS</v>
      </c>
      <c r="U7368" s="6">
        <v>1929.66</v>
      </c>
      <c r="V7368" s="6">
        <v>1591.6003337375496</v>
      </c>
    </row>
    <row r="7369" spans="1:22" x14ac:dyDescent="0.25">
      <c r="A7369" t="s">
        <v>4188</v>
      </c>
      <c r="B7369" t="str">
        <f>VLOOKUP(A7369,Códigos!$H$3:$I$19,2,0)</f>
        <v>ELIANA LONDOÑO - TEXTIL</v>
      </c>
      <c r="C7369" t="s">
        <v>5543</v>
      </c>
      <c r="D7369" s="2">
        <v>42483</v>
      </c>
      <c r="E7369" s="2" t="s">
        <v>9285</v>
      </c>
      <c r="F7369">
        <v>30</v>
      </c>
      <c r="G7369" t="s">
        <v>2028</v>
      </c>
      <c r="H7369" t="str">
        <f>VLOOKUP(G7369,Códigos!$K$2:$L$250,2,0)</f>
        <v>INDISIL K EFFECT</v>
      </c>
      <c r="I7369" s="1">
        <v>30</v>
      </c>
      <c r="J7369" s="6">
        <v>228000</v>
      </c>
      <c r="K7369" t="s">
        <v>4353</v>
      </c>
      <c r="L7369" t="str">
        <f>VLOOKUP(K7369,Códigos!$N$2:$O$376,2,0)</f>
        <v>TINTORERIA 100% E.U.</v>
      </c>
      <c r="M7369" t="s">
        <v>231</v>
      </c>
      <c r="N7369" t="str">
        <f>VLOOKUP(M7369,Códigos!$Q$2:$R$26,2,0)</f>
        <v>QUIMICA PRODES</v>
      </c>
      <c r="O7369" t="s">
        <v>119</v>
      </c>
      <c r="P7369" t="str">
        <f>VLOOKUP(O7369,Códigos!$B$2:$C$19,2,0)</f>
        <v>CUNDINAMARCA</v>
      </c>
      <c r="Q7369" t="s">
        <v>28</v>
      </c>
      <c r="R7369" t="str">
        <f>VLOOKUP(Q7369,Códigos!$E$2:$F$52,2,0)</f>
        <v>BOGOTÁ, D.C.</v>
      </c>
      <c r="S7369" t="s">
        <v>19</v>
      </c>
      <c r="T7369" t="str">
        <f>VLOOKUP(S7369,Códigos!$T$3:$U$14,2,0)</f>
        <v>BIOINDUSTRIA</v>
      </c>
      <c r="U7369" s="6">
        <v>1929.66</v>
      </c>
      <c r="V7369" s="6">
        <v>118.15552998973912</v>
      </c>
    </row>
    <row r="7370" spans="1:22" x14ac:dyDescent="0.25">
      <c r="A7370" t="s">
        <v>231</v>
      </c>
      <c r="B7370" t="str">
        <f>VLOOKUP(A7370,Códigos!$H$3:$I$19,2,0)</f>
        <v>NATALY VELA</v>
      </c>
      <c r="C7370" t="s">
        <v>2761</v>
      </c>
      <c r="D7370" s="2">
        <v>42483</v>
      </c>
      <c r="E7370" s="2" t="s">
        <v>9285</v>
      </c>
      <c r="F7370">
        <v>0</v>
      </c>
      <c r="G7370" t="s">
        <v>1012</v>
      </c>
      <c r="H7370" t="str">
        <f>VLOOKUP(G7370,Códigos!$K$2:$L$250,2,0)</f>
        <v>SAFALE S-04 * 500 GR</v>
      </c>
      <c r="I7370" s="1">
        <v>2</v>
      </c>
      <c r="J7370" s="6">
        <v>424736.4</v>
      </c>
      <c r="K7370" t="s">
        <v>1013</v>
      </c>
      <c r="L7370" t="str">
        <f>VLOOKUP(K7370,Códigos!$N$2:$O$376,2,0)</f>
        <v>FABRICA CERVECERA IRLANDESA S.A.S</v>
      </c>
      <c r="M7370" t="s">
        <v>1016</v>
      </c>
      <c r="N7370" t="str">
        <f>VLOOKUP(M7370,Códigos!$Q$2:$R$26,2,0)</f>
        <v>FERMENTIS- SAFMEX</v>
      </c>
      <c r="O7370" t="s">
        <v>27</v>
      </c>
      <c r="P7370" t="str">
        <f>VLOOKUP(O7370,Códigos!$B$2:$C$19,2,0)</f>
        <v>BOGOTÁ, D.C.</v>
      </c>
      <c r="Q7370" t="s">
        <v>28</v>
      </c>
      <c r="R7370" t="str">
        <f>VLOOKUP(Q7370,Códigos!$E$2:$F$52,2,0)</f>
        <v>BOGOTÁ, D.C.</v>
      </c>
      <c r="S7370" t="s">
        <v>19</v>
      </c>
      <c r="T7370" t="str">
        <f>VLOOKUP(S7370,Códigos!$T$3:$U$14,2,0)</f>
        <v>BIOINDUSTRIA</v>
      </c>
      <c r="U7370" s="6">
        <v>1929.66</v>
      </c>
      <c r="V7370" s="6">
        <v>220.10944933304313</v>
      </c>
    </row>
    <row r="7371" spans="1:22" x14ac:dyDescent="0.25">
      <c r="A7371" t="s">
        <v>2952</v>
      </c>
      <c r="B7371" t="str">
        <f>VLOOKUP(A7371,Códigos!$H$3:$I$19,2,0)</f>
        <v>SUSANA ESTRADA E.</v>
      </c>
      <c r="C7371" t="s">
        <v>3535</v>
      </c>
      <c r="D7371" s="2">
        <v>42483</v>
      </c>
      <c r="E7371" s="2" t="s">
        <v>9285</v>
      </c>
      <c r="F7371">
        <v>30</v>
      </c>
      <c r="G7371" t="s">
        <v>1293</v>
      </c>
      <c r="H7371" t="str">
        <f>VLOOKUP(G7371,Códigos!$K$2:$L$250,2,0)</f>
        <v>SYLOID ED-44</v>
      </c>
      <c r="I7371" s="1">
        <v>40</v>
      </c>
      <c r="J7371" s="6">
        <v>690000</v>
      </c>
      <c r="K7371" t="s">
        <v>2984</v>
      </c>
      <c r="L7371" t="str">
        <f>VLOOKUP(K7371,Códigos!$N$2:$O$376,2,0)</f>
        <v>PINTURAS PRIME S.A</v>
      </c>
      <c r="M7371" t="s">
        <v>21</v>
      </c>
      <c r="N7371" t="str">
        <f>VLOOKUP(M7371,Códigos!$Q$2:$R$26,2,0)</f>
        <v>GENENCOR CUERO</v>
      </c>
      <c r="O7371" t="s">
        <v>39</v>
      </c>
      <c r="P7371" t="str">
        <f>VLOOKUP(O7371,Códigos!$B$2:$C$19,2,0)</f>
        <v>ANTIOQUIA</v>
      </c>
      <c r="Q7371" t="s">
        <v>2729</v>
      </c>
      <c r="R7371" t="str">
        <f>VLOOKUP(Q7371,Códigos!$E$2:$F$52,2,0)</f>
        <v>MEDELLÍN</v>
      </c>
      <c r="S7371" t="s">
        <v>21</v>
      </c>
      <c r="T7371" t="str">
        <f>VLOOKUP(S7371,Códigos!$T$3:$U$14,2,0)</f>
        <v>ESPECIALIDADES QUIMICAS</v>
      </c>
      <c r="U7371" s="6">
        <v>1929.66</v>
      </c>
      <c r="V7371" s="6">
        <v>357.57594602157894</v>
      </c>
    </row>
    <row r="7372" spans="1:22" x14ac:dyDescent="0.25">
      <c r="A7372" t="s">
        <v>7896</v>
      </c>
      <c r="B7372" t="str">
        <f>VLOOKUP(A7372,Códigos!$H$3:$I$19,2,0)</f>
        <v>ALEXANDRA CASTILLO</v>
      </c>
      <c r="C7372" t="s">
        <v>8105</v>
      </c>
      <c r="D7372" s="2">
        <v>42483</v>
      </c>
      <c r="E7372" s="2" t="s">
        <v>9285</v>
      </c>
      <c r="F7372">
        <v>0</v>
      </c>
      <c r="G7372" t="s">
        <v>444</v>
      </c>
      <c r="H7372" t="str">
        <f>VLOOKUP(G7372,Códigos!$K$2:$L$250,2,0)</f>
        <v>CORRUGATOR KRYTOX  226 FG</v>
      </c>
      <c r="I7372" s="1">
        <v>1</v>
      </c>
      <c r="J7372" s="6">
        <v>376283.7</v>
      </c>
      <c r="K7372" t="s">
        <v>8106</v>
      </c>
      <c r="L7372" t="str">
        <f>VLOOKUP(K7372,Códigos!$N$2:$O$376,2,0)</f>
        <v>TORRES ROMERO FERNANDO</v>
      </c>
      <c r="M7372" t="s">
        <v>435</v>
      </c>
      <c r="N7372" t="str">
        <f>VLOOKUP(M7372,Códigos!$Q$2:$R$26,2,0)</f>
        <v>AUXICOLOR LTDA</v>
      </c>
      <c r="O7372" t="s">
        <v>27</v>
      </c>
      <c r="P7372" t="str">
        <f>VLOOKUP(O7372,Códigos!$B$2:$C$19,2,0)</f>
        <v>BOGOTÁ, D.C.</v>
      </c>
      <c r="Q7372" t="s">
        <v>28</v>
      </c>
      <c r="R7372" t="str">
        <f>VLOOKUP(Q7372,Códigos!$E$2:$F$52,2,0)</f>
        <v>BOGOTÁ, D.C.</v>
      </c>
      <c r="S7372" t="s">
        <v>21</v>
      </c>
      <c r="T7372" t="str">
        <f>VLOOKUP(S7372,Códigos!$T$3:$U$14,2,0)</f>
        <v>ESPECIALIDADES QUIMICAS</v>
      </c>
      <c r="U7372" s="6">
        <v>1929.66</v>
      </c>
      <c r="V7372" s="6">
        <v>195</v>
      </c>
    </row>
    <row r="7373" spans="1:22" x14ac:dyDescent="0.25">
      <c r="A7373" t="s">
        <v>2952</v>
      </c>
      <c r="B7373" t="str">
        <f>VLOOKUP(A7373,Códigos!$H$3:$I$19,2,0)</f>
        <v>SUSANA ESTRADA E.</v>
      </c>
      <c r="C7373" t="s">
        <v>3534</v>
      </c>
      <c r="D7373" s="2">
        <v>42483</v>
      </c>
      <c r="E7373" s="2" t="s">
        <v>9285</v>
      </c>
      <c r="F7373">
        <v>30</v>
      </c>
      <c r="G7373" t="s">
        <v>303</v>
      </c>
      <c r="H7373" t="str">
        <f>VLOOKUP(G7373,Códigos!$K$2:$L$250,2,0)</f>
        <v>SYLOWHITE SM 405</v>
      </c>
      <c r="I7373" s="1">
        <v>100</v>
      </c>
      <c r="J7373" s="6">
        <v>602054</v>
      </c>
      <c r="K7373" t="s">
        <v>2987</v>
      </c>
      <c r="L7373" t="str">
        <f>VLOOKUP(K7373,Códigos!$N$2:$O$376,2,0)</f>
        <v>TINPES S.A.</v>
      </c>
      <c r="M7373" t="s">
        <v>21</v>
      </c>
      <c r="N7373" t="str">
        <f>VLOOKUP(M7373,Códigos!$Q$2:$R$26,2,0)</f>
        <v>GENENCOR CUERO</v>
      </c>
      <c r="O7373" t="s">
        <v>39</v>
      </c>
      <c r="P7373" t="str">
        <f>VLOOKUP(O7373,Códigos!$B$2:$C$19,2,0)</f>
        <v>ANTIOQUIA</v>
      </c>
      <c r="Q7373" t="s">
        <v>998</v>
      </c>
      <c r="R7373" t="str">
        <f>VLOOKUP(Q7373,Códigos!$E$2:$F$52,2,0)</f>
        <v>ITAGÜÍ</v>
      </c>
      <c r="S7373" t="s">
        <v>21</v>
      </c>
      <c r="T7373" t="str">
        <f>VLOOKUP(S7373,Códigos!$T$3:$U$14,2,0)</f>
        <v>ESPECIALIDADES QUIMICAS</v>
      </c>
      <c r="U7373" s="6">
        <v>1929.66</v>
      </c>
      <c r="V7373" s="6">
        <v>312.00004145808066</v>
      </c>
    </row>
    <row r="7374" spans="1:22" x14ac:dyDescent="0.25">
      <c r="A7374" t="s">
        <v>969</v>
      </c>
      <c r="B7374" t="str">
        <f>VLOOKUP(A7374,Códigos!$H$3:$I$19,2,0)</f>
        <v>MARIA ELENA PELAEZ</v>
      </c>
      <c r="C7374" t="s">
        <v>5944</v>
      </c>
      <c r="D7374" s="2">
        <v>42483</v>
      </c>
      <c r="E7374" s="2" t="s">
        <v>9285</v>
      </c>
      <c r="F7374">
        <v>60</v>
      </c>
      <c r="G7374" t="s">
        <v>32</v>
      </c>
      <c r="H7374" t="str">
        <f>VLOOKUP(G7374,Códigos!$K$2:$L$250,2,0)</f>
        <v>INDICOL SN 100</v>
      </c>
      <c r="I7374" s="1">
        <v>120</v>
      </c>
      <c r="J7374" s="6">
        <v>396000</v>
      </c>
      <c r="K7374" t="s">
        <v>5841</v>
      </c>
      <c r="L7374" t="str">
        <f>VLOOKUP(K7374,Códigos!$N$2:$O$376,2,0)</f>
        <v>TEÑIDOS Y ACABADOS ASOCIADOS S A S</v>
      </c>
      <c r="M7374" t="s">
        <v>19</v>
      </c>
      <c r="N7374" t="str">
        <f>VLOOKUP(M7374,Códigos!$Q$2:$R$26,2,0)</f>
        <v>BASF QUIMICA</v>
      </c>
      <c r="O7374" t="s">
        <v>39</v>
      </c>
      <c r="P7374" t="str">
        <f>VLOOKUP(O7374,Códigos!$B$2:$C$19,2,0)</f>
        <v>ANTIOQUIA</v>
      </c>
      <c r="Q7374" t="s">
        <v>998</v>
      </c>
      <c r="R7374" t="str">
        <f>VLOOKUP(Q7374,Códigos!$E$2:$F$52,2,0)</f>
        <v>ITAGÜÍ</v>
      </c>
      <c r="S7374" t="s">
        <v>19</v>
      </c>
      <c r="T7374" t="str">
        <f>VLOOKUP(S7374,Códigos!$T$3:$U$14,2,0)</f>
        <v>BIOINDUSTRIA</v>
      </c>
      <c r="U7374" s="6">
        <v>1929.66</v>
      </c>
      <c r="V7374" s="6">
        <v>205.21749945586268</v>
      </c>
    </row>
    <row r="7375" spans="1:22" x14ac:dyDescent="0.25">
      <c r="A7375" t="s">
        <v>969</v>
      </c>
      <c r="B7375" t="str">
        <f>VLOOKUP(A7375,Códigos!$H$3:$I$19,2,0)</f>
        <v>MARIA ELENA PELAEZ</v>
      </c>
      <c r="C7375" t="s">
        <v>5944</v>
      </c>
      <c r="D7375" s="2">
        <v>42483</v>
      </c>
      <c r="E7375" s="2" t="s">
        <v>9285</v>
      </c>
      <c r="F7375">
        <v>60</v>
      </c>
      <c r="G7375" t="s">
        <v>1979</v>
      </c>
      <c r="H7375" t="str">
        <f>VLOOKUP(G7375,Códigos!$K$2:$L$250,2,0)</f>
        <v>INDICANT-COLOR</v>
      </c>
      <c r="I7375" s="1">
        <v>60</v>
      </c>
      <c r="J7375" s="6">
        <v>228000</v>
      </c>
      <c r="K7375" t="s">
        <v>5841</v>
      </c>
      <c r="L7375" t="str">
        <f>VLOOKUP(K7375,Códigos!$N$2:$O$376,2,0)</f>
        <v>TEÑIDOS Y ACABADOS ASOCIADOS S A S</v>
      </c>
      <c r="M7375" t="s">
        <v>980</v>
      </c>
      <c r="N7375" t="str">
        <f>VLOOKUP(M7375,Códigos!$Q$2:$R$26,2,0)</f>
        <v>ANDICOL</v>
      </c>
      <c r="O7375" t="s">
        <v>39</v>
      </c>
      <c r="P7375" t="str">
        <f>VLOOKUP(O7375,Códigos!$B$2:$C$19,2,0)</f>
        <v>ANTIOQUIA</v>
      </c>
      <c r="Q7375" t="s">
        <v>998</v>
      </c>
      <c r="R7375" t="str">
        <f>VLOOKUP(Q7375,Códigos!$E$2:$F$52,2,0)</f>
        <v>ITAGÜÍ</v>
      </c>
      <c r="S7375" t="s">
        <v>19</v>
      </c>
      <c r="T7375" t="str">
        <f>VLOOKUP(S7375,Códigos!$T$3:$U$14,2,0)</f>
        <v>BIOINDUSTRIA</v>
      </c>
      <c r="U7375" s="6">
        <v>1929.66</v>
      </c>
      <c r="V7375" s="6">
        <v>118.15552998973912</v>
      </c>
    </row>
    <row r="7376" spans="1:22" x14ac:dyDescent="0.25">
      <c r="A7376" t="s">
        <v>980</v>
      </c>
      <c r="B7376" t="str">
        <f>VLOOKUP(A7376,Códigos!$H$3:$I$19,2,0)</f>
        <v>JENNY GOMEZ VALENCIA</v>
      </c>
      <c r="C7376" t="s">
        <v>1547</v>
      </c>
      <c r="D7376" s="2">
        <v>42483</v>
      </c>
      <c r="E7376" s="2" t="s">
        <v>9285</v>
      </c>
      <c r="F7376">
        <v>30</v>
      </c>
      <c r="G7376" t="s">
        <v>1293</v>
      </c>
      <c r="H7376" t="str">
        <f>VLOOKUP(G7376,Códigos!$K$2:$L$250,2,0)</f>
        <v>SYLOID ED-44</v>
      </c>
      <c r="I7376" s="1">
        <v>80</v>
      </c>
      <c r="J7376" s="6">
        <v>1508240</v>
      </c>
      <c r="K7376" t="s">
        <v>1112</v>
      </c>
      <c r="L7376" t="str">
        <f>VLOOKUP(K7376,Códigos!$N$2:$O$376,2,0)</f>
        <v>ECHEVERRY WILLIAM  Y/O COLPINTURAS</v>
      </c>
      <c r="M7376" t="s">
        <v>21</v>
      </c>
      <c r="N7376" t="str">
        <f>VLOOKUP(M7376,Códigos!$Q$2:$R$26,2,0)</f>
        <v>GENENCOR CUERO</v>
      </c>
      <c r="O7376" t="s">
        <v>594</v>
      </c>
      <c r="P7376" t="str">
        <f>VLOOKUP(O7376,Códigos!$B$2:$C$19,2,0)</f>
        <v>VALLE DEL CAUCA</v>
      </c>
      <c r="Q7376" t="s">
        <v>1114</v>
      </c>
      <c r="R7376" t="str">
        <f>VLOOKUP(Q7376,Códigos!$E$2:$F$52,2,0)</f>
        <v>TULUÁ</v>
      </c>
      <c r="S7376" t="s">
        <v>21</v>
      </c>
      <c r="T7376" t="str">
        <f>VLOOKUP(S7376,Códigos!$T$3:$U$14,2,0)</f>
        <v>ESPECIALIDADES QUIMICAS</v>
      </c>
      <c r="U7376" s="6">
        <v>1929.66</v>
      </c>
      <c r="V7376" s="6">
        <v>781.60919540229884</v>
      </c>
    </row>
    <row r="7377" spans="1:22" x14ac:dyDescent="0.25">
      <c r="A7377" t="s">
        <v>4188</v>
      </c>
      <c r="B7377" t="str">
        <f>VLOOKUP(A7377,Códigos!$H$3:$I$19,2,0)</f>
        <v>ELIANA LONDOÑO - TEXTIL</v>
      </c>
      <c r="C7377" t="s">
        <v>4804</v>
      </c>
      <c r="D7377" s="2">
        <v>42483</v>
      </c>
      <c r="E7377" s="2" t="s">
        <v>9285</v>
      </c>
      <c r="F7377">
        <v>30</v>
      </c>
      <c r="G7377" t="s">
        <v>4319</v>
      </c>
      <c r="H7377" t="str">
        <f>VLOOKUP(G7377,Códigos!$K$2:$L$250,2,0)</f>
        <v>INDESIZE 103 DLC</v>
      </c>
      <c r="I7377" s="1">
        <v>200</v>
      </c>
      <c r="J7377" s="6">
        <v>560000</v>
      </c>
      <c r="K7377" t="s">
        <v>4332</v>
      </c>
      <c r="L7377" t="str">
        <f>VLOOKUP(K7377,Códigos!$N$2:$O$376,2,0)</f>
        <v>RIOS DUITAMA MANUEL DE JESUS</v>
      </c>
      <c r="M7377" t="s">
        <v>21</v>
      </c>
      <c r="N7377" t="str">
        <f>VLOOKUP(M7377,Códigos!$Q$2:$R$26,2,0)</f>
        <v>GENENCOR CUERO</v>
      </c>
      <c r="O7377" t="s">
        <v>27</v>
      </c>
      <c r="P7377" t="str">
        <f>VLOOKUP(O7377,Códigos!$B$2:$C$19,2,0)</f>
        <v>BOGOTÁ, D.C.</v>
      </c>
      <c r="Q7377" t="s">
        <v>28</v>
      </c>
      <c r="R7377" t="str">
        <f>VLOOKUP(Q7377,Códigos!$E$2:$F$52,2,0)</f>
        <v>BOGOTÁ, D.C.</v>
      </c>
      <c r="S7377" t="s">
        <v>19</v>
      </c>
      <c r="T7377" t="str">
        <f>VLOOKUP(S7377,Códigos!$T$3:$U$14,2,0)</f>
        <v>BIOINDUSTRIA</v>
      </c>
      <c r="U7377" s="6">
        <v>1929.66</v>
      </c>
      <c r="V7377" s="6">
        <v>290.20656488707851</v>
      </c>
    </row>
    <row r="7378" spans="1:22" x14ac:dyDescent="0.25">
      <c r="A7378" t="s">
        <v>4185</v>
      </c>
      <c r="B7378" t="str">
        <f>VLOOKUP(A7378,Códigos!$H$3:$I$19,2,0)</f>
        <v>ANDRES BELTRAN</v>
      </c>
      <c r="C7378" t="s">
        <v>7779</v>
      </c>
      <c r="D7378" s="2">
        <v>42483</v>
      </c>
      <c r="E7378" s="2" t="s">
        <v>9285</v>
      </c>
      <c r="F7378">
        <v>60</v>
      </c>
      <c r="G7378" t="s">
        <v>1979</v>
      </c>
      <c r="H7378" t="str">
        <f>VLOOKUP(G7378,Códigos!$K$2:$L$250,2,0)</f>
        <v>INDICANT-COLOR</v>
      </c>
      <c r="I7378" s="1">
        <v>60</v>
      </c>
      <c r="J7378" s="6">
        <v>270000</v>
      </c>
      <c r="K7378" t="s">
        <v>1254</v>
      </c>
      <c r="L7378" t="str">
        <f>VLOOKUP(K7378,Códigos!$N$2:$O$376,2,0)</f>
        <v>LAVANDERIA INDUSTRIAL SURTEÑIR S.A.</v>
      </c>
      <c r="M7378" t="s">
        <v>980</v>
      </c>
      <c r="N7378" t="str">
        <f>VLOOKUP(M7378,Códigos!$Q$2:$R$26,2,0)</f>
        <v>ANDICOL</v>
      </c>
      <c r="O7378" t="s">
        <v>594</v>
      </c>
      <c r="P7378" t="str">
        <f>VLOOKUP(O7378,Códigos!$B$2:$C$19,2,0)</f>
        <v>VALLE DEL CAUCA</v>
      </c>
      <c r="Q7378" t="s">
        <v>595</v>
      </c>
      <c r="R7378" t="str">
        <f>VLOOKUP(Q7378,Códigos!$E$2:$F$52,2,0)</f>
        <v>CALI</v>
      </c>
      <c r="S7378" t="s">
        <v>19</v>
      </c>
      <c r="T7378" t="str">
        <f>VLOOKUP(S7378,Códigos!$T$3:$U$14,2,0)</f>
        <v>BIOINDUSTRIA</v>
      </c>
      <c r="U7378" s="6">
        <v>1929.66</v>
      </c>
      <c r="V7378" s="6">
        <v>139.92102235627002</v>
      </c>
    </row>
    <row r="7379" spans="1:22" x14ac:dyDescent="0.25">
      <c r="A7379" t="s">
        <v>7896</v>
      </c>
      <c r="B7379" t="str">
        <f>VLOOKUP(A7379,Códigos!$H$3:$I$19,2,0)</f>
        <v>ALEXANDRA CASTILLO</v>
      </c>
      <c r="C7379" t="s">
        <v>8186</v>
      </c>
      <c r="D7379" s="2">
        <v>42483</v>
      </c>
      <c r="E7379" s="2" t="s">
        <v>9285</v>
      </c>
      <c r="F7379">
        <v>30</v>
      </c>
      <c r="G7379" t="s">
        <v>573</v>
      </c>
      <c r="H7379" t="str">
        <f>VLOOKUP(G7379,Códigos!$K$2:$L$250,2,0)</f>
        <v>ANTIFOAM 1430</v>
      </c>
      <c r="I7379" s="1">
        <v>200</v>
      </c>
      <c r="J7379" s="6">
        <v>2469964</v>
      </c>
      <c r="K7379" t="s">
        <v>591</v>
      </c>
      <c r="L7379" t="str">
        <f>VLOOKUP(K7379,Códigos!$N$2:$O$376,2,0)</f>
        <v>ARYSTA LIFESCIENCE COLOMBIA S.A.</v>
      </c>
      <c r="M7379" t="s">
        <v>577</v>
      </c>
      <c r="N7379" t="str">
        <f>VLOOKUP(M7379,Códigos!$Q$2:$R$26,2,0)</f>
        <v>XIAMETER</v>
      </c>
      <c r="O7379" t="s">
        <v>119</v>
      </c>
      <c r="P7379" t="str">
        <f>VLOOKUP(O7379,Códigos!$B$2:$C$19,2,0)</f>
        <v>CUNDINAMARCA</v>
      </c>
      <c r="Q7379" t="s">
        <v>593</v>
      </c>
      <c r="R7379" t="str">
        <f>VLOOKUP(Q7379,Códigos!$E$2:$F$52,2,0)</f>
        <v>MADRID</v>
      </c>
      <c r="S7379" t="s">
        <v>21</v>
      </c>
      <c r="T7379" t="str">
        <f>VLOOKUP(S7379,Códigos!$T$3:$U$14,2,0)</f>
        <v>ESPECIALIDADES QUIMICAS</v>
      </c>
      <c r="U7379" s="6">
        <v>1929.66</v>
      </c>
      <c r="V7379" s="6">
        <v>1279.999585419193</v>
      </c>
    </row>
    <row r="7380" spans="1:22" x14ac:dyDescent="0.25">
      <c r="A7380" t="s">
        <v>7896</v>
      </c>
      <c r="B7380" t="str">
        <f>VLOOKUP(A7380,Códigos!$H$3:$I$19,2,0)</f>
        <v>ALEXANDRA CASTILLO</v>
      </c>
      <c r="C7380" t="s">
        <v>8139</v>
      </c>
      <c r="D7380" s="2">
        <v>42483</v>
      </c>
      <c r="E7380" s="2" t="s">
        <v>9285</v>
      </c>
      <c r="F7380">
        <v>60</v>
      </c>
      <c r="G7380" t="s">
        <v>533</v>
      </c>
      <c r="H7380" t="str">
        <f>VLOOKUP(G7380,Códigos!$K$2:$L$250,2,0)</f>
        <v>TIZOR IAM</v>
      </c>
      <c r="I7380" s="1">
        <v>800</v>
      </c>
      <c r="J7380" s="6">
        <v>10497352</v>
      </c>
      <c r="K7380" t="s">
        <v>526</v>
      </c>
      <c r="L7380" t="str">
        <f>VLOOKUP(K7380,Códigos!$N$2:$O$376,2,0)</f>
        <v>PLASTILENE S.A.</v>
      </c>
      <c r="M7380" t="s">
        <v>529</v>
      </c>
      <c r="N7380" t="str">
        <f>VLOOKUP(M7380,Códigos!$Q$2:$R$26,2,0)</f>
        <v>DORF KETAL</v>
      </c>
      <c r="O7380" t="s">
        <v>119</v>
      </c>
      <c r="P7380" t="str">
        <f>VLOOKUP(O7380,Códigos!$B$2:$C$19,2,0)</f>
        <v>CUNDINAMARCA</v>
      </c>
      <c r="Q7380" t="s">
        <v>28</v>
      </c>
      <c r="R7380" t="str">
        <f>VLOOKUP(Q7380,Códigos!$E$2:$F$52,2,0)</f>
        <v>BOGOTÁ, D.C.</v>
      </c>
      <c r="S7380" t="s">
        <v>21</v>
      </c>
      <c r="T7380" t="str">
        <f>VLOOKUP(S7380,Códigos!$T$3:$U$14,2,0)</f>
        <v>ESPECIALIDADES QUIMICAS</v>
      </c>
      <c r="U7380" s="6">
        <v>1929.66</v>
      </c>
      <c r="V7380" s="6">
        <v>5440.0008291616141</v>
      </c>
    </row>
    <row r="7381" spans="1:22" x14ac:dyDescent="0.25">
      <c r="A7381" t="s">
        <v>4188</v>
      </c>
      <c r="B7381" t="str">
        <f>VLOOKUP(A7381,Códigos!$H$3:$I$19,2,0)</f>
        <v>ELIANA LONDOÑO - TEXTIL</v>
      </c>
      <c r="C7381" t="s">
        <v>4805</v>
      </c>
      <c r="D7381" s="2">
        <v>42483</v>
      </c>
      <c r="E7381" s="2" t="s">
        <v>9285</v>
      </c>
      <c r="F7381">
        <v>30</v>
      </c>
      <c r="G7381" t="s">
        <v>1328</v>
      </c>
      <c r="H7381" t="str">
        <f>VLOOKUP(G7381,Códigos!$K$2:$L$250,2,0)</f>
        <v>INDIXELL 9L</v>
      </c>
      <c r="I7381" s="1">
        <v>60</v>
      </c>
      <c r="J7381" s="6">
        <v>732000</v>
      </c>
      <c r="K7381" t="s">
        <v>4241</v>
      </c>
      <c r="L7381" t="str">
        <f>VLOOKUP(K7381,Códigos!$N$2:$O$376,2,0)</f>
        <v>STON JEANS  S.A.S.</v>
      </c>
      <c r="M7381" t="s">
        <v>21</v>
      </c>
      <c r="N7381" t="str">
        <f>VLOOKUP(M7381,Códigos!$Q$2:$R$26,2,0)</f>
        <v>GENENCOR CUERO</v>
      </c>
      <c r="O7381" t="s">
        <v>27</v>
      </c>
      <c r="P7381" t="str">
        <f>VLOOKUP(O7381,Códigos!$B$2:$C$19,2,0)</f>
        <v>BOGOTÁ, D.C.</v>
      </c>
      <c r="Q7381" t="s">
        <v>28</v>
      </c>
      <c r="R7381" t="str">
        <f>VLOOKUP(Q7381,Códigos!$E$2:$F$52,2,0)</f>
        <v>BOGOTÁ, D.C.</v>
      </c>
      <c r="S7381" t="s">
        <v>19</v>
      </c>
      <c r="T7381" t="str">
        <f>VLOOKUP(S7381,Códigos!$T$3:$U$14,2,0)</f>
        <v>BIOINDUSTRIA</v>
      </c>
      <c r="U7381" s="6">
        <v>1929.66</v>
      </c>
      <c r="V7381" s="6">
        <v>379.34143838810979</v>
      </c>
    </row>
    <row r="7382" spans="1:22" x14ac:dyDescent="0.25">
      <c r="A7382" t="s">
        <v>4188</v>
      </c>
      <c r="B7382" t="str">
        <f>VLOOKUP(A7382,Códigos!$H$3:$I$19,2,0)</f>
        <v>ELIANA LONDOÑO - TEXTIL</v>
      </c>
      <c r="C7382" t="s">
        <v>4805</v>
      </c>
      <c r="D7382" s="2">
        <v>42483</v>
      </c>
      <c r="E7382" s="2" t="s">
        <v>9285</v>
      </c>
      <c r="F7382">
        <v>30</v>
      </c>
      <c r="G7382" t="s">
        <v>229</v>
      </c>
      <c r="H7382" t="str">
        <f>VLOOKUP(G7382,Códigos!$K$2:$L$250,2,0)</f>
        <v>INDISEC FE30 CONC</v>
      </c>
      <c r="I7382" s="1">
        <v>60</v>
      </c>
      <c r="J7382" s="6">
        <v>396000</v>
      </c>
      <c r="K7382" t="s">
        <v>4241</v>
      </c>
      <c r="L7382" t="str">
        <f>VLOOKUP(K7382,Códigos!$N$2:$O$376,2,0)</f>
        <v>STON JEANS  S.A.S.</v>
      </c>
      <c r="M7382" t="s">
        <v>231</v>
      </c>
      <c r="N7382" t="str">
        <f>VLOOKUP(M7382,Códigos!$Q$2:$R$26,2,0)</f>
        <v>QUIMICA PRODES</v>
      </c>
      <c r="O7382" t="s">
        <v>27</v>
      </c>
      <c r="P7382" t="str">
        <f>VLOOKUP(O7382,Códigos!$B$2:$C$19,2,0)</f>
        <v>BOGOTÁ, D.C.</v>
      </c>
      <c r="Q7382" t="s">
        <v>28</v>
      </c>
      <c r="R7382" t="str">
        <f>VLOOKUP(Q7382,Códigos!$E$2:$F$52,2,0)</f>
        <v>BOGOTÁ, D.C.</v>
      </c>
      <c r="S7382" t="s">
        <v>19</v>
      </c>
      <c r="T7382" t="str">
        <f>VLOOKUP(S7382,Códigos!$T$3:$U$14,2,0)</f>
        <v>BIOINDUSTRIA</v>
      </c>
      <c r="U7382" s="6">
        <v>1929.66</v>
      </c>
      <c r="V7382" s="6">
        <v>205.21749945586268</v>
      </c>
    </row>
    <row r="7383" spans="1:22" x14ac:dyDescent="0.25">
      <c r="A7383" t="s">
        <v>969</v>
      </c>
      <c r="B7383" t="str">
        <f>VLOOKUP(A7383,Códigos!$H$3:$I$19,2,0)</f>
        <v>MARIA ELENA PELAEZ</v>
      </c>
      <c r="C7383" t="s">
        <v>6690</v>
      </c>
      <c r="D7383" s="2">
        <v>42483</v>
      </c>
      <c r="E7383" s="2" t="s">
        <v>9285</v>
      </c>
      <c r="F7383">
        <v>60</v>
      </c>
      <c r="G7383" t="s">
        <v>4396</v>
      </c>
      <c r="H7383" t="str">
        <f>VLOOKUP(G7383,Códigos!$K$2:$L$250,2,0)</f>
        <v>INDESIZE 160 NEXT</v>
      </c>
      <c r="I7383" s="1">
        <v>20</v>
      </c>
      <c r="J7383" s="6">
        <v>440000</v>
      </c>
      <c r="K7383" t="s">
        <v>6230</v>
      </c>
      <c r="L7383" t="str">
        <f>VLOOKUP(K7383,Códigos!$N$2:$O$376,2,0)</f>
        <v>GOMEZ LEON Y CIA LTDA</v>
      </c>
      <c r="M7383" t="s">
        <v>21</v>
      </c>
      <c r="N7383" t="str">
        <f>VLOOKUP(M7383,Códigos!$Q$2:$R$26,2,0)</f>
        <v>GENENCOR CUERO</v>
      </c>
      <c r="O7383" t="s">
        <v>361</v>
      </c>
      <c r="P7383" t="str">
        <f>VLOOKUP(O7383,Códigos!$B$2:$C$19,2,0)</f>
        <v>TOLIMA</v>
      </c>
      <c r="Q7383" t="s">
        <v>362</v>
      </c>
      <c r="R7383" t="str">
        <f>VLOOKUP(Q7383,Códigos!$E$2:$F$52,2,0)</f>
        <v>IBAGUÉ</v>
      </c>
      <c r="S7383" t="s">
        <v>19</v>
      </c>
      <c r="T7383" t="str">
        <f>VLOOKUP(S7383,Códigos!$T$3:$U$14,2,0)</f>
        <v>BIOINDUSTRIA</v>
      </c>
      <c r="U7383" s="6">
        <v>1929.66</v>
      </c>
      <c r="V7383" s="6">
        <v>228.01944383984741</v>
      </c>
    </row>
    <row r="7384" spans="1:22" x14ac:dyDescent="0.25">
      <c r="A7384" t="s">
        <v>969</v>
      </c>
      <c r="B7384" t="str">
        <f>VLOOKUP(A7384,Códigos!$H$3:$I$19,2,0)</f>
        <v>MARIA ELENA PELAEZ</v>
      </c>
      <c r="C7384" t="s">
        <v>5945</v>
      </c>
      <c r="D7384" s="2">
        <v>42483</v>
      </c>
      <c r="E7384" s="2" t="s">
        <v>9285</v>
      </c>
      <c r="F7384">
        <v>60</v>
      </c>
      <c r="G7384" t="s">
        <v>1126</v>
      </c>
      <c r="H7384" t="str">
        <f>VLOOKUP(G7384,Códigos!$K$2:$L$250,2,0)</f>
        <v>INDICOL SN 200</v>
      </c>
      <c r="I7384" s="1">
        <v>120</v>
      </c>
      <c r="J7384" s="6">
        <v>540000</v>
      </c>
      <c r="K7384" t="s">
        <v>5809</v>
      </c>
      <c r="L7384" t="str">
        <f>VLOOKUP(K7384,Códigos!$N$2:$O$376,2,0)</f>
        <v>EXPOFARO S.A.S.</v>
      </c>
      <c r="M7384" t="s">
        <v>19</v>
      </c>
      <c r="N7384" t="str">
        <f>VLOOKUP(M7384,Códigos!$Q$2:$R$26,2,0)</f>
        <v>BASF QUIMICA</v>
      </c>
      <c r="O7384" t="s">
        <v>39</v>
      </c>
      <c r="P7384" t="str">
        <f>VLOOKUP(O7384,Códigos!$B$2:$C$19,2,0)</f>
        <v>ANTIOQUIA</v>
      </c>
      <c r="Q7384" t="s">
        <v>2729</v>
      </c>
      <c r="R7384" t="str">
        <f>VLOOKUP(Q7384,Códigos!$E$2:$F$52,2,0)</f>
        <v>MEDELLÍN</v>
      </c>
      <c r="S7384" t="s">
        <v>19</v>
      </c>
      <c r="T7384" t="str">
        <f>VLOOKUP(S7384,Códigos!$T$3:$U$14,2,0)</f>
        <v>BIOINDUSTRIA</v>
      </c>
      <c r="U7384" s="6">
        <v>1929.66</v>
      </c>
      <c r="V7384" s="6">
        <v>279.84204471254003</v>
      </c>
    </row>
    <row r="7385" spans="1:22" x14ac:dyDescent="0.25">
      <c r="A7385" t="s">
        <v>231</v>
      </c>
      <c r="B7385" t="str">
        <f>VLOOKUP(A7385,Códigos!$H$3:$I$19,2,0)</f>
        <v>NATALY VELA</v>
      </c>
      <c r="C7385" t="s">
        <v>2760</v>
      </c>
      <c r="D7385" s="2">
        <v>42483</v>
      </c>
      <c r="E7385" s="2" t="s">
        <v>9285</v>
      </c>
      <c r="F7385">
        <v>0</v>
      </c>
      <c r="G7385" t="s">
        <v>1012</v>
      </c>
      <c r="H7385" t="str">
        <f>VLOOKUP(G7385,Códigos!$K$2:$L$250,2,0)</f>
        <v>SAFALE S-04 * 500 GR</v>
      </c>
      <c r="I7385" s="1">
        <v>1</v>
      </c>
      <c r="J7385" s="6">
        <v>221910.9</v>
      </c>
      <c r="K7385" t="s">
        <v>754</v>
      </c>
      <c r="L7385" t="str">
        <f>VLOOKUP(K7385,Códigos!$N$2:$O$376,2,0)</f>
        <v>CERVECERIA ARTESANAL DE COLOMBIA S.A.S</v>
      </c>
      <c r="M7385" t="s">
        <v>1016</v>
      </c>
      <c r="N7385" t="str">
        <f>VLOOKUP(M7385,Códigos!$Q$2:$R$26,2,0)</f>
        <v>FERMENTIS- SAFMEX</v>
      </c>
      <c r="O7385" t="s">
        <v>27</v>
      </c>
      <c r="P7385" t="str">
        <f>VLOOKUP(O7385,Códigos!$B$2:$C$19,2,0)</f>
        <v>BOGOTÁ, D.C.</v>
      </c>
      <c r="Q7385" t="s">
        <v>28</v>
      </c>
      <c r="R7385" t="str">
        <f>VLOOKUP(Q7385,Códigos!$E$2:$F$52,2,0)</f>
        <v>BOGOTÁ, D.C.</v>
      </c>
      <c r="S7385" t="s">
        <v>19</v>
      </c>
      <c r="T7385" t="str">
        <f>VLOOKUP(S7385,Códigos!$T$3:$U$14,2,0)</f>
        <v>BIOINDUSTRIA</v>
      </c>
      <c r="U7385" s="6">
        <v>1929.66</v>
      </c>
      <c r="V7385" s="6">
        <v>114.99999999999999</v>
      </c>
    </row>
    <row r="7386" spans="1:22" x14ac:dyDescent="0.25">
      <c r="A7386" t="s">
        <v>4185</v>
      </c>
      <c r="B7386" t="str">
        <f>VLOOKUP(A7386,Códigos!$H$3:$I$19,2,0)</f>
        <v>ANDRES BELTRAN</v>
      </c>
      <c r="C7386" t="s">
        <v>7779</v>
      </c>
      <c r="D7386" s="2">
        <v>42483</v>
      </c>
      <c r="E7386" s="2" t="s">
        <v>9285</v>
      </c>
      <c r="F7386">
        <v>60</v>
      </c>
      <c r="G7386" t="s">
        <v>1343</v>
      </c>
      <c r="H7386" t="str">
        <f>VLOOKUP(G7386,Códigos!$K$2:$L$250,2,0)</f>
        <v>ANTIPILLING NEUTRA 800</v>
      </c>
      <c r="I7386" s="1">
        <v>60</v>
      </c>
      <c r="J7386" s="6">
        <v>567000</v>
      </c>
      <c r="K7386" t="s">
        <v>1254</v>
      </c>
      <c r="L7386" t="str">
        <f>VLOOKUP(K7386,Códigos!$N$2:$O$376,2,0)</f>
        <v>LAVANDERIA INDUSTRIAL SURTEÑIR S.A.</v>
      </c>
      <c r="M7386" t="s">
        <v>21</v>
      </c>
      <c r="N7386" t="str">
        <f>VLOOKUP(M7386,Códigos!$Q$2:$R$26,2,0)</f>
        <v>GENENCOR CUERO</v>
      </c>
      <c r="O7386" t="s">
        <v>594</v>
      </c>
      <c r="P7386" t="str">
        <f>VLOOKUP(O7386,Códigos!$B$2:$C$19,2,0)</f>
        <v>VALLE DEL CAUCA</v>
      </c>
      <c r="Q7386" t="s">
        <v>595</v>
      </c>
      <c r="R7386" t="str">
        <f>VLOOKUP(Q7386,Códigos!$E$2:$F$52,2,0)</f>
        <v>CALI</v>
      </c>
      <c r="S7386" t="s">
        <v>19</v>
      </c>
      <c r="T7386" t="str">
        <f>VLOOKUP(S7386,Códigos!$T$3:$U$14,2,0)</f>
        <v>BIOINDUSTRIA</v>
      </c>
      <c r="U7386" s="6">
        <v>1929.66</v>
      </c>
      <c r="V7386" s="6">
        <v>293.83414694816702</v>
      </c>
    </row>
    <row r="7387" spans="1:22" x14ac:dyDescent="0.25">
      <c r="A7387" t="s">
        <v>969</v>
      </c>
      <c r="B7387" t="str">
        <f>VLOOKUP(A7387,Códigos!$H$3:$I$19,2,0)</f>
        <v>MARIA ELENA PELAEZ</v>
      </c>
      <c r="C7387" t="s">
        <v>5944</v>
      </c>
      <c r="D7387" s="2">
        <v>42483</v>
      </c>
      <c r="E7387" s="2" t="s">
        <v>9285</v>
      </c>
      <c r="F7387">
        <v>60</v>
      </c>
      <c r="G7387" t="s">
        <v>1309</v>
      </c>
      <c r="H7387" t="str">
        <f>VLOOKUP(G7387,Códigos!$K$2:$L$250,2,0)</f>
        <v>INDESIZE COLD 10</v>
      </c>
      <c r="I7387" s="1">
        <v>30</v>
      </c>
      <c r="J7387" s="6">
        <v>231000</v>
      </c>
      <c r="K7387" t="s">
        <v>5841</v>
      </c>
      <c r="L7387" t="str">
        <f>VLOOKUP(K7387,Códigos!$N$2:$O$376,2,0)</f>
        <v>TEÑIDOS Y ACABADOS ASOCIADOS S A S</v>
      </c>
      <c r="M7387" t="s">
        <v>21</v>
      </c>
      <c r="N7387" t="str">
        <f>VLOOKUP(M7387,Códigos!$Q$2:$R$26,2,0)</f>
        <v>GENENCOR CUERO</v>
      </c>
      <c r="O7387" t="s">
        <v>39</v>
      </c>
      <c r="P7387" t="str">
        <f>VLOOKUP(O7387,Códigos!$B$2:$C$19,2,0)</f>
        <v>ANTIOQUIA</v>
      </c>
      <c r="Q7387" t="s">
        <v>998</v>
      </c>
      <c r="R7387" t="str">
        <f>VLOOKUP(Q7387,Códigos!$E$2:$F$52,2,0)</f>
        <v>ITAGÜÍ</v>
      </c>
      <c r="S7387" t="s">
        <v>19</v>
      </c>
      <c r="T7387" t="str">
        <f>VLOOKUP(S7387,Códigos!$T$3:$U$14,2,0)</f>
        <v>BIOINDUSTRIA</v>
      </c>
      <c r="U7387" s="6">
        <v>1929.66</v>
      </c>
      <c r="V7387" s="6">
        <v>119.7102080159199</v>
      </c>
    </row>
    <row r="7388" spans="1:22" x14ac:dyDescent="0.25">
      <c r="A7388" t="s">
        <v>231</v>
      </c>
      <c r="B7388" t="str">
        <f>VLOOKUP(A7388,Códigos!$H$3:$I$19,2,0)</f>
        <v>NATALY VELA</v>
      </c>
      <c r="C7388" t="s">
        <v>2658</v>
      </c>
      <c r="D7388" s="2">
        <v>42484</v>
      </c>
      <c r="E7388" s="2" t="s">
        <v>9285</v>
      </c>
      <c r="F7388">
        <v>0</v>
      </c>
      <c r="G7388" t="s">
        <v>1000</v>
      </c>
      <c r="H7388" t="str">
        <f>VLOOKUP(G7388,Códigos!$K$2:$L$250,2,0)</f>
        <v>SEPTAID</v>
      </c>
      <c r="I7388" s="1">
        <v>60</v>
      </c>
      <c r="J7388" s="6">
        <v>1510571.4</v>
      </c>
      <c r="K7388" t="s">
        <v>2644</v>
      </c>
      <c r="L7388" t="str">
        <f>VLOOKUP(K7388,Códigos!$N$2:$O$376,2,0)</f>
        <v>PETROCO S.A.</v>
      </c>
      <c r="M7388" t="s">
        <v>996</v>
      </c>
      <c r="N7388" t="str">
        <f>VLOOKUP(M7388,Códigos!$Q$2:$R$26,2,0)</f>
        <v>BIO-CAT</v>
      </c>
      <c r="O7388" t="s">
        <v>300</v>
      </c>
      <c r="P7388" t="str">
        <f>VLOOKUP(O7388,Códigos!$B$2:$C$19,2,0)</f>
        <v>SANTANDER</v>
      </c>
      <c r="Q7388" t="s">
        <v>2646</v>
      </c>
      <c r="R7388" t="str">
        <f>VLOOKUP(Q7388,Códigos!$E$2:$F$52,2,0)</f>
        <v>FLORIDABLANCA</v>
      </c>
      <c r="S7388" t="s">
        <v>19</v>
      </c>
      <c r="T7388" t="str">
        <f>VLOOKUP(S7388,Códigos!$T$3:$U$14,2,0)</f>
        <v>BIOINDUSTRIA</v>
      </c>
      <c r="U7388" s="6">
        <v>1936.63</v>
      </c>
      <c r="V7388" s="6">
        <v>779.99999999999989</v>
      </c>
    </row>
    <row r="7389" spans="1:22" x14ac:dyDescent="0.25">
      <c r="A7389" t="s">
        <v>4188</v>
      </c>
      <c r="B7389" t="str">
        <f>VLOOKUP(A7389,Códigos!$H$3:$I$19,2,0)</f>
        <v>ELIANA LONDOÑO - TEXTIL</v>
      </c>
      <c r="C7389" t="s">
        <v>5430</v>
      </c>
      <c r="D7389" s="2">
        <v>42484</v>
      </c>
      <c r="E7389" s="2" t="s">
        <v>9285</v>
      </c>
      <c r="F7389">
        <v>0</v>
      </c>
      <c r="G7389" t="s">
        <v>1979</v>
      </c>
      <c r="H7389" t="str">
        <f>VLOOKUP(G7389,Códigos!$K$2:$L$250,2,0)</f>
        <v>INDICANT-COLOR</v>
      </c>
      <c r="I7389" s="1">
        <v>30</v>
      </c>
      <c r="J7389" s="6">
        <v>240000</v>
      </c>
      <c r="K7389" t="s">
        <v>5232</v>
      </c>
      <c r="L7389" t="str">
        <f>VLOOKUP(K7389,Códigos!$N$2:$O$376,2,0)</f>
        <v>ACABADOS TEXTILES EL TREBOL LTDA</v>
      </c>
      <c r="M7389" t="s">
        <v>980</v>
      </c>
      <c r="N7389" t="str">
        <f>VLOOKUP(M7389,Códigos!$Q$2:$R$26,2,0)</f>
        <v>ANDICOL</v>
      </c>
      <c r="O7389" t="s">
        <v>27</v>
      </c>
      <c r="P7389" t="str">
        <f>VLOOKUP(O7389,Códigos!$B$2:$C$19,2,0)</f>
        <v>BOGOTÁ, D.C.</v>
      </c>
      <c r="Q7389" t="s">
        <v>28</v>
      </c>
      <c r="R7389" t="str">
        <f>VLOOKUP(Q7389,Códigos!$E$2:$F$52,2,0)</f>
        <v>BOGOTÁ, D.C.</v>
      </c>
      <c r="S7389" t="s">
        <v>19</v>
      </c>
      <c r="T7389" t="str">
        <f>VLOOKUP(S7389,Códigos!$T$3:$U$14,2,0)</f>
        <v>BIOINDUSTRIA</v>
      </c>
      <c r="U7389" s="6">
        <v>1936.63</v>
      </c>
      <c r="V7389" s="6">
        <v>123.92661478960875</v>
      </c>
    </row>
    <row r="7390" spans="1:22" x14ac:dyDescent="0.25">
      <c r="A7390" t="s">
        <v>4185</v>
      </c>
      <c r="B7390" t="str">
        <f>VLOOKUP(A7390,Códigos!$H$3:$I$19,2,0)</f>
        <v>ANDRES BELTRAN</v>
      </c>
      <c r="C7390" t="s">
        <v>7777</v>
      </c>
      <c r="D7390" s="2">
        <v>42484</v>
      </c>
      <c r="E7390" s="2" t="s">
        <v>9285</v>
      </c>
      <c r="F7390">
        <v>60</v>
      </c>
      <c r="G7390" t="s">
        <v>1979</v>
      </c>
      <c r="H7390" t="str">
        <f>VLOOKUP(G7390,Códigos!$K$2:$L$250,2,0)</f>
        <v>INDICANT-COLOR</v>
      </c>
      <c r="I7390" s="1">
        <v>25</v>
      </c>
      <c r="J7390" s="6">
        <v>105750</v>
      </c>
      <c r="K7390" t="s">
        <v>1303</v>
      </c>
      <c r="L7390" t="str">
        <f>VLOOKUP(K7390,Códigos!$N$2:$O$376,2,0)</f>
        <v>PROCESOS Y SERVICIOS S.A.</v>
      </c>
      <c r="M7390" t="s">
        <v>980</v>
      </c>
      <c r="N7390" t="str">
        <f>VLOOKUP(M7390,Códigos!$Q$2:$R$26,2,0)</f>
        <v>ANDICOL</v>
      </c>
      <c r="O7390" t="s">
        <v>594</v>
      </c>
      <c r="P7390" t="str">
        <f>VLOOKUP(O7390,Códigos!$B$2:$C$19,2,0)</f>
        <v>VALLE DEL CAUCA</v>
      </c>
      <c r="Q7390" t="s">
        <v>595</v>
      </c>
      <c r="R7390" t="str">
        <f>VLOOKUP(Q7390,Códigos!$E$2:$F$52,2,0)</f>
        <v>CALI</v>
      </c>
      <c r="S7390" t="s">
        <v>19</v>
      </c>
      <c r="T7390" t="str">
        <f>VLOOKUP(S7390,Códigos!$T$3:$U$14,2,0)</f>
        <v>BIOINDUSTRIA</v>
      </c>
      <c r="U7390" s="6">
        <v>1936.63</v>
      </c>
      <c r="V7390" s="6">
        <v>54.605164641671351</v>
      </c>
    </row>
    <row r="7391" spans="1:22" x14ac:dyDescent="0.25">
      <c r="A7391" t="s">
        <v>1050</v>
      </c>
      <c r="B7391" t="str">
        <f>VLOOKUP(A7391,Códigos!$H$3:$I$19,2,0)</f>
        <v>ELIANA CRISTINA  LONDOÑO</v>
      </c>
      <c r="C7391" t="s">
        <v>7643</v>
      </c>
      <c r="D7391" s="2">
        <v>42484</v>
      </c>
      <c r="E7391" s="2" t="s">
        <v>9285</v>
      </c>
      <c r="F7391">
        <v>30</v>
      </c>
      <c r="G7391" t="s">
        <v>850</v>
      </c>
      <c r="H7391" t="str">
        <f>VLOOKUP(G7391,Códigos!$K$2:$L$250,2,0)</f>
        <v>INDIXELL 720</v>
      </c>
      <c r="I7391" s="1">
        <v>100</v>
      </c>
      <c r="J7391" s="6">
        <v>5519396</v>
      </c>
      <c r="K7391" t="s">
        <v>847</v>
      </c>
      <c r="L7391" t="str">
        <f>VLOOKUP(K7391,Códigos!$N$2:$O$376,2,0)</f>
        <v>JLV GREEN PRODUCTS S.A.S</v>
      </c>
      <c r="M7391" t="s">
        <v>793</v>
      </c>
      <c r="N7391" t="str">
        <f>VLOOKUP(M7391,Códigos!$Q$2:$R$26,2,0)</f>
        <v>GENENOR DETERGENTES</v>
      </c>
      <c r="O7391" t="s">
        <v>47</v>
      </c>
      <c r="P7391" t="str">
        <f>VLOOKUP(O7391,Códigos!$B$2:$C$19,2,0)</f>
        <v>ATLÁNTICO</v>
      </c>
      <c r="Q7391" t="s">
        <v>844</v>
      </c>
      <c r="R7391" t="str">
        <f>VLOOKUP(Q7391,Códigos!$E$2:$F$52,2,0)</f>
        <v>BARRANQUILLA</v>
      </c>
      <c r="S7391" t="s">
        <v>19</v>
      </c>
      <c r="T7391" t="str">
        <f>VLOOKUP(S7391,Códigos!$T$3:$U$14,2,0)</f>
        <v>BIOINDUSTRIA</v>
      </c>
      <c r="U7391" s="6">
        <v>1936.63</v>
      </c>
      <c r="V7391" s="6">
        <v>2850.0002581804474</v>
      </c>
    </row>
    <row r="7392" spans="1:22" x14ac:dyDescent="0.25">
      <c r="A7392" t="s">
        <v>980</v>
      </c>
      <c r="B7392" t="str">
        <f>VLOOKUP(A7392,Códigos!$H$3:$I$19,2,0)</f>
        <v>JENNY GOMEZ VALENCIA</v>
      </c>
      <c r="C7392" t="s">
        <v>1548</v>
      </c>
      <c r="D7392" s="2">
        <v>42484</v>
      </c>
      <c r="E7392" s="2" t="s">
        <v>9285</v>
      </c>
      <c r="F7392">
        <v>60</v>
      </c>
      <c r="G7392" t="s">
        <v>291</v>
      </c>
      <c r="H7392" t="str">
        <f>VLOOKUP(G7392,Códigos!$K$2:$L$250,2,0)</f>
        <v>SYLOID ED-30</v>
      </c>
      <c r="I7392" s="1">
        <v>200</v>
      </c>
      <c r="J7392" s="6">
        <v>4225800</v>
      </c>
      <c r="K7392" t="s">
        <v>1099</v>
      </c>
      <c r="L7392" t="str">
        <f>VLOOKUP(K7392,Códigos!$N$2:$O$376,2,0)</f>
        <v>INDUSTRIAS LEMBER S.A.</v>
      </c>
      <c r="M7392" t="s">
        <v>21</v>
      </c>
      <c r="N7392" t="str">
        <f>VLOOKUP(M7392,Códigos!$Q$2:$R$26,2,0)</f>
        <v>GENENCOR CUERO</v>
      </c>
      <c r="O7392" t="s">
        <v>594</v>
      </c>
      <c r="P7392" t="str">
        <f>VLOOKUP(O7392,Códigos!$B$2:$C$19,2,0)</f>
        <v>VALLE DEL CAUCA</v>
      </c>
      <c r="Q7392" t="s">
        <v>1102</v>
      </c>
      <c r="R7392" t="str">
        <f>VLOOKUP(Q7392,Códigos!$E$2:$F$52,2,0)</f>
        <v>YUMBO</v>
      </c>
      <c r="S7392" t="s">
        <v>21</v>
      </c>
      <c r="T7392" t="str">
        <f>VLOOKUP(S7392,Códigos!$T$3:$U$14,2,0)</f>
        <v>ESPECIALIDADES QUIMICAS</v>
      </c>
      <c r="U7392" s="6">
        <v>1936.63</v>
      </c>
      <c r="V7392" s="6">
        <v>2182.0378699080361</v>
      </c>
    </row>
    <row r="7393" spans="1:22" x14ac:dyDescent="0.25">
      <c r="A7393" t="s">
        <v>4185</v>
      </c>
      <c r="B7393" t="str">
        <f>VLOOKUP(A7393,Códigos!$H$3:$I$19,2,0)</f>
        <v>ANDRES BELTRAN</v>
      </c>
      <c r="C7393" t="s">
        <v>7778</v>
      </c>
      <c r="D7393" s="2">
        <v>42484</v>
      </c>
      <c r="E7393" s="2" t="s">
        <v>9285</v>
      </c>
      <c r="F7393">
        <v>60</v>
      </c>
      <c r="G7393" t="s">
        <v>1343</v>
      </c>
      <c r="H7393" t="str">
        <f>VLOOKUP(G7393,Códigos!$K$2:$L$250,2,0)</f>
        <v>ANTIPILLING NEUTRA 800</v>
      </c>
      <c r="I7393" s="1">
        <v>60</v>
      </c>
      <c r="J7393" s="6">
        <v>540000</v>
      </c>
      <c r="K7393" t="s">
        <v>1145</v>
      </c>
      <c r="L7393" t="str">
        <f>VLOOKUP(K7393,Códigos!$N$2:$O$376,2,0)</f>
        <v>PACK PLATINO S.A.S.</v>
      </c>
      <c r="M7393" t="s">
        <v>21</v>
      </c>
      <c r="N7393" t="str">
        <f>VLOOKUP(M7393,Códigos!$Q$2:$R$26,2,0)</f>
        <v>GENENCOR CUERO</v>
      </c>
      <c r="O7393" t="s">
        <v>594</v>
      </c>
      <c r="P7393" t="str">
        <f>VLOOKUP(O7393,Códigos!$B$2:$C$19,2,0)</f>
        <v>VALLE DEL CAUCA</v>
      </c>
      <c r="Q7393" t="s">
        <v>595</v>
      </c>
      <c r="R7393" t="str">
        <f>VLOOKUP(Q7393,Códigos!$E$2:$F$52,2,0)</f>
        <v>CALI</v>
      </c>
      <c r="S7393" t="s">
        <v>19</v>
      </c>
      <c r="T7393" t="str">
        <f>VLOOKUP(S7393,Códigos!$T$3:$U$14,2,0)</f>
        <v>BIOINDUSTRIA</v>
      </c>
      <c r="U7393" s="6">
        <v>1936.63</v>
      </c>
      <c r="V7393" s="6">
        <v>278.83488327661968</v>
      </c>
    </row>
    <row r="7394" spans="1:22" x14ac:dyDescent="0.25">
      <c r="A7394" t="s">
        <v>969</v>
      </c>
      <c r="B7394" t="str">
        <f>VLOOKUP(A7394,Códigos!$H$3:$I$19,2,0)</f>
        <v>MARIA ELENA PELAEZ</v>
      </c>
      <c r="C7394" t="s">
        <v>6697</v>
      </c>
      <c r="D7394" s="2">
        <v>42484</v>
      </c>
      <c r="E7394" s="2" t="s">
        <v>9285</v>
      </c>
      <c r="F7394">
        <v>30</v>
      </c>
      <c r="G7394" t="s">
        <v>6558</v>
      </c>
      <c r="H7394" t="str">
        <f>VLOOKUP(G7394,Códigos!$K$2:$L$250,2,0)</f>
        <v>INDIXELL PREMIUM LR 400</v>
      </c>
      <c r="I7394" s="1">
        <v>120</v>
      </c>
      <c r="J7394" s="6">
        <v>1068000</v>
      </c>
      <c r="K7394" t="s">
        <v>5803</v>
      </c>
      <c r="L7394" t="str">
        <f>VLOOKUP(K7394,Códigos!$N$2:$O$376,2,0)</f>
        <v>AUXICOLOR S.A.S</v>
      </c>
      <c r="M7394" t="s">
        <v>21</v>
      </c>
      <c r="N7394" t="str">
        <f>VLOOKUP(M7394,Códigos!$Q$2:$R$26,2,0)</f>
        <v>GENENCOR CUERO</v>
      </c>
      <c r="O7394" t="s">
        <v>39</v>
      </c>
      <c r="P7394" t="str">
        <f>VLOOKUP(O7394,Códigos!$B$2:$C$19,2,0)</f>
        <v>ANTIOQUIA</v>
      </c>
      <c r="Q7394" t="s">
        <v>2729</v>
      </c>
      <c r="R7394" t="str">
        <f>VLOOKUP(Q7394,Códigos!$E$2:$F$52,2,0)</f>
        <v>MEDELLÍN</v>
      </c>
      <c r="S7394" t="s">
        <v>19</v>
      </c>
      <c r="T7394" t="str">
        <f>VLOOKUP(S7394,Códigos!$T$3:$U$14,2,0)</f>
        <v>BIOINDUSTRIA</v>
      </c>
      <c r="U7394" s="6">
        <v>1936.63</v>
      </c>
      <c r="V7394" s="6">
        <v>551.4734358137589</v>
      </c>
    </row>
    <row r="7395" spans="1:22" x14ac:dyDescent="0.25">
      <c r="A7395" t="s">
        <v>2952</v>
      </c>
      <c r="B7395" t="str">
        <f>VLOOKUP(A7395,Códigos!$H$3:$I$19,2,0)</f>
        <v>SUSANA ESTRADA E.</v>
      </c>
      <c r="C7395" t="s">
        <v>4130</v>
      </c>
      <c r="D7395" s="2">
        <v>42484</v>
      </c>
      <c r="E7395" s="2" t="s">
        <v>9285</v>
      </c>
      <c r="F7395">
        <v>60</v>
      </c>
      <c r="G7395" t="s">
        <v>573</v>
      </c>
      <c r="H7395" t="str">
        <f>VLOOKUP(G7395,Códigos!$K$2:$L$250,2,0)</f>
        <v>ANTIFOAM 1430</v>
      </c>
      <c r="I7395" s="1">
        <v>200</v>
      </c>
      <c r="J7395" s="6">
        <v>2846846</v>
      </c>
      <c r="K7395" t="s">
        <v>3049</v>
      </c>
      <c r="L7395" t="str">
        <f>VLOOKUP(K7395,Códigos!$N$2:$O$376,2,0)</f>
        <v>INVESA S.A.</v>
      </c>
      <c r="M7395" t="s">
        <v>577</v>
      </c>
      <c r="N7395" t="str">
        <f>VLOOKUP(M7395,Códigos!$Q$2:$R$26,2,0)</f>
        <v>XIAMETER</v>
      </c>
      <c r="O7395" t="s">
        <v>39</v>
      </c>
      <c r="P7395" t="str">
        <f>VLOOKUP(O7395,Códigos!$B$2:$C$19,2,0)</f>
        <v>ANTIOQUIA</v>
      </c>
      <c r="Q7395" t="s">
        <v>3051</v>
      </c>
      <c r="R7395" t="str">
        <f>VLOOKUP(Q7395,Códigos!$E$2:$F$52,2,0)</f>
        <v>ENVIGADO</v>
      </c>
      <c r="S7395" t="s">
        <v>21</v>
      </c>
      <c r="T7395" t="str">
        <f>VLOOKUP(S7395,Códigos!$T$3:$U$14,2,0)</f>
        <v>ESPECIALIDADES QUIMICAS</v>
      </c>
      <c r="U7395" s="6">
        <v>1936.63</v>
      </c>
      <c r="V7395" s="6">
        <v>1469.9999483639103</v>
      </c>
    </row>
    <row r="7396" spans="1:22" x14ac:dyDescent="0.25">
      <c r="A7396" t="s">
        <v>4188</v>
      </c>
      <c r="B7396" t="str">
        <f>VLOOKUP(A7396,Códigos!$H$3:$I$19,2,0)</f>
        <v>ELIANA LONDOÑO - TEXTIL</v>
      </c>
      <c r="C7396" t="s">
        <v>4763</v>
      </c>
      <c r="D7396" s="2">
        <v>42484</v>
      </c>
      <c r="E7396" s="2" t="s">
        <v>9285</v>
      </c>
      <c r="F7396">
        <v>0</v>
      </c>
      <c r="G7396" t="s">
        <v>4319</v>
      </c>
      <c r="H7396" t="str">
        <f>VLOOKUP(G7396,Códigos!$K$2:$L$250,2,0)</f>
        <v>INDESIZE 103 DLC</v>
      </c>
      <c r="I7396" s="1">
        <v>-70</v>
      </c>
      <c r="J7396" s="6">
        <v>-238000</v>
      </c>
      <c r="K7396" t="s">
        <v>4375</v>
      </c>
      <c r="L7396" t="str">
        <f>VLOOKUP(K7396,Códigos!$N$2:$O$376,2,0)</f>
        <v>TINTORERIA ACABADOS INDUSTRIALES COLOR M</v>
      </c>
      <c r="M7396" t="s">
        <v>21</v>
      </c>
      <c r="N7396" t="str">
        <f>VLOOKUP(M7396,Códigos!$Q$2:$R$26,2,0)</f>
        <v>GENENCOR CUERO</v>
      </c>
      <c r="O7396" t="s">
        <v>119</v>
      </c>
      <c r="P7396" t="str">
        <f>VLOOKUP(O7396,Códigos!$B$2:$C$19,2,0)</f>
        <v>CUNDINAMARCA</v>
      </c>
      <c r="Q7396" t="s">
        <v>28</v>
      </c>
      <c r="R7396" t="str">
        <f>VLOOKUP(Q7396,Códigos!$E$2:$F$52,2,0)</f>
        <v>BOGOTÁ, D.C.</v>
      </c>
      <c r="S7396" t="s">
        <v>19</v>
      </c>
      <c r="T7396" t="str">
        <f>VLOOKUP(S7396,Códigos!$T$3:$U$14,2,0)</f>
        <v>BIOINDUSTRIA</v>
      </c>
      <c r="U7396" s="6">
        <v>1936.63</v>
      </c>
      <c r="V7396" s="6">
        <v>-122.89389299969534</v>
      </c>
    </row>
    <row r="7397" spans="1:22" x14ac:dyDescent="0.25">
      <c r="A7397" t="s">
        <v>4185</v>
      </c>
      <c r="B7397" t="str">
        <f>VLOOKUP(A7397,Códigos!$H$3:$I$19,2,0)</f>
        <v>ANDRES BELTRAN</v>
      </c>
      <c r="C7397" t="s">
        <v>7777</v>
      </c>
      <c r="D7397" s="2">
        <v>42484</v>
      </c>
      <c r="E7397" s="2" t="s">
        <v>9285</v>
      </c>
      <c r="F7397">
        <v>60</v>
      </c>
      <c r="G7397" t="s">
        <v>1251</v>
      </c>
      <c r="H7397" t="str">
        <f>VLOOKUP(G7397,Códigos!$K$2:$L$250,2,0)</f>
        <v>CATALASE ECO 100</v>
      </c>
      <c r="I7397" s="1">
        <v>60</v>
      </c>
      <c r="J7397" s="6">
        <v>178080</v>
      </c>
      <c r="K7397" t="s">
        <v>1303</v>
      </c>
      <c r="L7397" t="str">
        <f>VLOOKUP(K7397,Códigos!$N$2:$O$376,2,0)</f>
        <v>PROCESOS Y SERVICIOS S.A.</v>
      </c>
      <c r="M7397" t="s">
        <v>21</v>
      </c>
      <c r="N7397" t="str">
        <f>VLOOKUP(M7397,Códigos!$Q$2:$R$26,2,0)</f>
        <v>GENENCOR CUERO</v>
      </c>
      <c r="O7397" t="s">
        <v>594</v>
      </c>
      <c r="P7397" t="str">
        <f>VLOOKUP(O7397,Códigos!$B$2:$C$19,2,0)</f>
        <v>VALLE DEL CAUCA</v>
      </c>
      <c r="Q7397" t="s">
        <v>595</v>
      </c>
      <c r="R7397" t="str">
        <f>VLOOKUP(Q7397,Códigos!$E$2:$F$52,2,0)</f>
        <v>CALI</v>
      </c>
      <c r="S7397" t="s">
        <v>19</v>
      </c>
      <c r="T7397" t="str">
        <f>VLOOKUP(S7397,Códigos!$T$3:$U$14,2,0)</f>
        <v>BIOINDUSTRIA</v>
      </c>
      <c r="U7397" s="6">
        <v>1936.63</v>
      </c>
      <c r="V7397" s="6">
        <v>91.953548173889686</v>
      </c>
    </row>
    <row r="7398" spans="1:22" x14ac:dyDescent="0.25">
      <c r="A7398" t="s">
        <v>4188</v>
      </c>
      <c r="B7398" t="str">
        <f>VLOOKUP(A7398,Códigos!$H$3:$I$19,2,0)</f>
        <v>ELIANA LONDOÑO - TEXTIL</v>
      </c>
      <c r="C7398" t="s">
        <v>4262</v>
      </c>
      <c r="D7398" s="2">
        <v>42484</v>
      </c>
      <c r="E7398" s="2" t="s">
        <v>9285</v>
      </c>
      <c r="F7398">
        <v>90</v>
      </c>
      <c r="G7398" t="s">
        <v>32</v>
      </c>
      <c r="H7398" t="str">
        <f>VLOOKUP(G7398,Códigos!$K$2:$L$250,2,0)</f>
        <v>INDICOL SN 100</v>
      </c>
      <c r="I7398" s="1">
        <v>200</v>
      </c>
      <c r="J7398" s="6">
        <v>930000</v>
      </c>
      <c r="K7398" t="s">
        <v>4223</v>
      </c>
      <c r="L7398" t="str">
        <f>VLOOKUP(K7398,Códigos!$N$2:$O$376,2,0)</f>
        <v>HERNANDEZ RIVEROS MILCIADES</v>
      </c>
      <c r="M7398" t="s">
        <v>19</v>
      </c>
      <c r="N7398" t="str">
        <f>VLOOKUP(M7398,Códigos!$Q$2:$R$26,2,0)</f>
        <v>BASF QUIMICA</v>
      </c>
      <c r="O7398" t="s">
        <v>27</v>
      </c>
      <c r="P7398" t="str">
        <f>VLOOKUP(O7398,Códigos!$B$2:$C$19,2,0)</f>
        <v>BOGOTÁ, D.C.</v>
      </c>
      <c r="Q7398" t="s">
        <v>28</v>
      </c>
      <c r="R7398" t="str">
        <f>VLOOKUP(Q7398,Códigos!$E$2:$F$52,2,0)</f>
        <v>BOGOTÁ, D.C.</v>
      </c>
      <c r="S7398" t="s">
        <v>19</v>
      </c>
      <c r="T7398" t="str">
        <f>VLOOKUP(S7398,Códigos!$T$3:$U$14,2,0)</f>
        <v>BIOINDUSTRIA</v>
      </c>
      <c r="U7398" s="6">
        <v>1936.63</v>
      </c>
      <c r="V7398" s="6">
        <v>480.21563230973391</v>
      </c>
    </row>
    <row r="7399" spans="1:22" x14ac:dyDescent="0.25">
      <c r="A7399" t="s">
        <v>4185</v>
      </c>
      <c r="B7399" t="str">
        <f>VLOOKUP(A7399,Códigos!$H$3:$I$19,2,0)</f>
        <v>ANDRES BELTRAN</v>
      </c>
      <c r="C7399" t="s">
        <v>7856</v>
      </c>
      <c r="D7399" s="2">
        <v>42484</v>
      </c>
      <c r="E7399" s="2" t="s">
        <v>9285</v>
      </c>
      <c r="F7399">
        <v>90</v>
      </c>
      <c r="G7399" t="s">
        <v>1979</v>
      </c>
      <c r="H7399" t="str">
        <f>VLOOKUP(G7399,Códigos!$K$2:$L$250,2,0)</f>
        <v>INDICANT-COLOR</v>
      </c>
      <c r="I7399" s="1">
        <v>50</v>
      </c>
      <c r="J7399" s="6">
        <v>240000</v>
      </c>
      <c r="K7399" t="s">
        <v>1081</v>
      </c>
      <c r="L7399" t="str">
        <f>VLOOKUP(K7399,Códigos!$N$2:$O$376,2,0)</f>
        <v>LAVA MASTER LTDA.</v>
      </c>
      <c r="M7399" t="s">
        <v>980</v>
      </c>
      <c r="N7399" t="str">
        <f>VLOOKUP(M7399,Códigos!$Q$2:$R$26,2,0)</f>
        <v>ANDICOL</v>
      </c>
      <c r="O7399" t="s">
        <v>1084</v>
      </c>
      <c r="P7399" t="str">
        <f>VLOOKUP(O7399,Códigos!$B$2:$C$19,2,0)</f>
        <v>RISARALDA</v>
      </c>
      <c r="Q7399" t="s">
        <v>1085</v>
      </c>
      <c r="R7399" t="str">
        <f>VLOOKUP(Q7399,Códigos!$E$2:$F$52,2,0)</f>
        <v>DOSQUEBRADAS</v>
      </c>
      <c r="S7399" t="s">
        <v>19</v>
      </c>
      <c r="T7399" t="str">
        <f>VLOOKUP(S7399,Códigos!$T$3:$U$14,2,0)</f>
        <v>BIOINDUSTRIA</v>
      </c>
      <c r="U7399" s="6">
        <v>1936.63</v>
      </c>
      <c r="V7399" s="6">
        <v>123.92661478960875</v>
      </c>
    </row>
    <row r="7400" spans="1:22" x14ac:dyDescent="0.25">
      <c r="A7400" t="s">
        <v>4188</v>
      </c>
      <c r="B7400" t="str">
        <f>VLOOKUP(A7400,Códigos!$H$3:$I$19,2,0)</f>
        <v>ELIANA LONDOÑO - TEXTIL</v>
      </c>
      <c r="C7400" t="s">
        <v>4262</v>
      </c>
      <c r="D7400" s="2">
        <v>42484</v>
      </c>
      <c r="E7400" s="2" t="s">
        <v>9285</v>
      </c>
      <c r="F7400">
        <v>90</v>
      </c>
      <c r="G7400" t="s">
        <v>1483</v>
      </c>
      <c r="H7400" t="str">
        <f>VLOOKUP(G7400,Códigos!$K$2:$L$250,2,0)</f>
        <v>INDIXELL ECO G (L)</v>
      </c>
      <c r="I7400" s="1">
        <v>200</v>
      </c>
      <c r="J7400" s="6">
        <v>1700000</v>
      </c>
      <c r="K7400" t="s">
        <v>4223</v>
      </c>
      <c r="L7400" t="str">
        <f>VLOOKUP(K7400,Códigos!$N$2:$O$376,2,0)</f>
        <v>HERNANDEZ RIVEROS MILCIADES</v>
      </c>
      <c r="M7400" t="s">
        <v>21</v>
      </c>
      <c r="N7400" t="str">
        <f>VLOOKUP(M7400,Códigos!$Q$2:$R$26,2,0)</f>
        <v>GENENCOR CUERO</v>
      </c>
      <c r="O7400" t="s">
        <v>27</v>
      </c>
      <c r="P7400" t="str">
        <f>VLOOKUP(O7400,Códigos!$B$2:$C$19,2,0)</f>
        <v>BOGOTÁ, D.C.</v>
      </c>
      <c r="Q7400" t="s">
        <v>28</v>
      </c>
      <c r="R7400" t="str">
        <f>VLOOKUP(Q7400,Códigos!$E$2:$F$52,2,0)</f>
        <v>BOGOTÁ, D.C.</v>
      </c>
      <c r="S7400" t="s">
        <v>19</v>
      </c>
      <c r="T7400" t="str">
        <f>VLOOKUP(S7400,Códigos!$T$3:$U$14,2,0)</f>
        <v>BIOINDUSTRIA</v>
      </c>
      <c r="U7400" s="6">
        <v>1936.63</v>
      </c>
      <c r="V7400" s="6">
        <v>877.81352142639525</v>
      </c>
    </row>
    <row r="7401" spans="1:22" x14ac:dyDescent="0.25">
      <c r="A7401" t="s">
        <v>4188</v>
      </c>
      <c r="B7401" t="str">
        <f>VLOOKUP(A7401,Códigos!$H$3:$I$19,2,0)</f>
        <v>ELIANA LONDOÑO - TEXTIL</v>
      </c>
      <c r="C7401" t="s">
        <v>4803</v>
      </c>
      <c r="D7401" s="2">
        <v>42484</v>
      </c>
      <c r="E7401" s="2" t="s">
        <v>9285</v>
      </c>
      <c r="F7401">
        <v>0</v>
      </c>
      <c r="G7401" t="s">
        <v>4384</v>
      </c>
      <c r="H7401" t="str">
        <f>VLOOKUP(G7401,Códigos!$K$2:$L$250,2,0)</f>
        <v>INDIXELL MAX 8000</v>
      </c>
      <c r="I7401" s="1">
        <v>50</v>
      </c>
      <c r="J7401" s="6">
        <v>410000</v>
      </c>
      <c r="K7401" t="s">
        <v>4451</v>
      </c>
      <c r="L7401" t="str">
        <f>VLOOKUP(K7401,Códigos!$N$2:$O$376,2,0)</f>
        <v>COLOR &amp; MODA LAVANDERIA Y TINTORERIA LTDA</v>
      </c>
      <c r="M7401" t="s">
        <v>21</v>
      </c>
      <c r="N7401" t="str">
        <f>VLOOKUP(M7401,Códigos!$Q$2:$R$26,2,0)</f>
        <v>GENENCOR CUERO</v>
      </c>
      <c r="O7401" t="s">
        <v>27</v>
      </c>
      <c r="P7401" t="str">
        <f>VLOOKUP(O7401,Códigos!$B$2:$C$19,2,0)</f>
        <v>BOGOTÁ, D.C.</v>
      </c>
      <c r="Q7401" t="s">
        <v>28</v>
      </c>
      <c r="R7401" t="str">
        <f>VLOOKUP(Q7401,Códigos!$E$2:$F$52,2,0)</f>
        <v>BOGOTÁ, D.C.</v>
      </c>
      <c r="S7401" t="s">
        <v>19</v>
      </c>
      <c r="T7401" t="str">
        <f>VLOOKUP(S7401,Códigos!$T$3:$U$14,2,0)</f>
        <v>BIOINDUSTRIA</v>
      </c>
      <c r="U7401" s="6">
        <v>1936.63</v>
      </c>
      <c r="V7401" s="6">
        <v>211.70796693224827</v>
      </c>
    </row>
    <row r="7402" spans="1:22" x14ac:dyDescent="0.25">
      <c r="A7402" t="s">
        <v>4185</v>
      </c>
      <c r="B7402" t="str">
        <f>VLOOKUP(A7402,Códigos!$H$3:$I$19,2,0)</f>
        <v>ANDRES BELTRAN</v>
      </c>
      <c r="C7402" t="s">
        <v>7778</v>
      </c>
      <c r="D7402" s="2">
        <v>42484</v>
      </c>
      <c r="E7402" s="2" t="s">
        <v>9285</v>
      </c>
      <c r="F7402">
        <v>60</v>
      </c>
      <c r="G7402" t="s">
        <v>1266</v>
      </c>
      <c r="H7402" t="str">
        <f>VLOOKUP(G7402,Códigos!$K$2:$L$250,2,0)</f>
        <v>INDIXELL PREMIUM ML</v>
      </c>
      <c r="I7402" s="1">
        <v>60</v>
      </c>
      <c r="J7402" s="6">
        <v>453600</v>
      </c>
      <c r="K7402" t="s">
        <v>1145</v>
      </c>
      <c r="L7402" t="str">
        <f>VLOOKUP(K7402,Códigos!$N$2:$O$376,2,0)</f>
        <v>PACK PLATINO S.A.S.</v>
      </c>
      <c r="M7402" t="s">
        <v>21</v>
      </c>
      <c r="N7402" t="str">
        <f>VLOOKUP(M7402,Códigos!$Q$2:$R$26,2,0)</f>
        <v>GENENCOR CUERO</v>
      </c>
      <c r="O7402" t="s">
        <v>594</v>
      </c>
      <c r="P7402" t="str">
        <f>VLOOKUP(O7402,Códigos!$B$2:$C$19,2,0)</f>
        <v>VALLE DEL CAUCA</v>
      </c>
      <c r="Q7402" t="s">
        <v>595</v>
      </c>
      <c r="R7402" t="str">
        <f>VLOOKUP(Q7402,Códigos!$E$2:$F$52,2,0)</f>
        <v>CALI</v>
      </c>
      <c r="S7402" t="s">
        <v>19</v>
      </c>
      <c r="T7402" t="str">
        <f>VLOOKUP(S7402,Códigos!$T$3:$U$14,2,0)</f>
        <v>BIOINDUSTRIA</v>
      </c>
      <c r="U7402" s="6">
        <v>1936.63</v>
      </c>
      <c r="V7402" s="6">
        <v>234.22130195236053</v>
      </c>
    </row>
    <row r="7403" spans="1:22" x14ac:dyDescent="0.25">
      <c r="A7403" t="s">
        <v>4188</v>
      </c>
      <c r="B7403" t="str">
        <f>VLOOKUP(A7403,Códigos!$H$3:$I$19,2,0)</f>
        <v>ELIANA LONDOÑO - TEXTIL</v>
      </c>
      <c r="C7403" t="s">
        <v>4802</v>
      </c>
      <c r="D7403" s="2">
        <v>42484</v>
      </c>
      <c r="E7403" s="2" t="s">
        <v>9285</v>
      </c>
      <c r="F7403">
        <v>30</v>
      </c>
      <c r="G7403" t="s">
        <v>4319</v>
      </c>
      <c r="H7403" t="str">
        <f>VLOOKUP(G7403,Códigos!$K$2:$L$250,2,0)</f>
        <v>INDESIZE 103 DLC</v>
      </c>
      <c r="I7403" s="1">
        <v>60</v>
      </c>
      <c r="J7403" s="6">
        <v>198000</v>
      </c>
      <c r="K7403" t="s">
        <v>4353</v>
      </c>
      <c r="L7403" t="str">
        <f>VLOOKUP(K7403,Códigos!$N$2:$O$376,2,0)</f>
        <v>TINTORERIA 100% E.U.</v>
      </c>
      <c r="M7403" t="s">
        <v>21</v>
      </c>
      <c r="N7403" t="str">
        <f>VLOOKUP(M7403,Códigos!$Q$2:$R$26,2,0)</f>
        <v>GENENCOR CUERO</v>
      </c>
      <c r="O7403" t="s">
        <v>119</v>
      </c>
      <c r="P7403" t="str">
        <f>VLOOKUP(O7403,Códigos!$B$2:$C$19,2,0)</f>
        <v>CUNDINAMARCA</v>
      </c>
      <c r="Q7403" t="s">
        <v>28</v>
      </c>
      <c r="R7403" t="str">
        <f>VLOOKUP(Q7403,Códigos!$E$2:$F$52,2,0)</f>
        <v>BOGOTÁ, D.C.</v>
      </c>
      <c r="S7403" t="s">
        <v>19</v>
      </c>
      <c r="T7403" t="str">
        <f>VLOOKUP(S7403,Códigos!$T$3:$U$14,2,0)</f>
        <v>BIOINDUSTRIA</v>
      </c>
      <c r="U7403" s="6">
        <v>1936.63</v>
      </c>
      <c r="V7403" s="6">
        <v>102.23945720142721</v>
      </c>
    </row>
    <row r="7404" spans="1:22" x14ac:dyDescent="0.25">
      <c r="A7404" t="s">
        <v>4188</v>
      </c>
      <c r="B7404" t="str">
        <f>VLOOKUP(A7404,Códigos!$H$3:$I$19,2,0)</f>
        <v>ELIANA LONDOÑO - TEXTIL</v>
      </c>
      <c r="C7404" t="s">
        <v>4262</v>
      </c>
      <c r="D7404" s="2">
        <v>42484</v>
      </c>
      <c r="E7404" s="2" t="s">
        <v>9285</v>
      </c>
      <c r="F7404">
        <v>90</v>
      </c>
      <c r="G7404" t="s">
        <v>229</v>
      </c>
      <c r="H7404" t="str">
        <f>VLOOKUP(G7404,Códigos!$K$2:$L$250,2,0)</f>
        <v>INDISEC FE30 CONC</v>
      </c>
      <c r="I7404" s="1">
        <v>200</v>
      </c>
      <c r="J7404" s="6">
        <v>1220000</v>
      </c>
      <c r="K7404" t="s">
        <v>4223</v>
      </c>
      <c r="L7404" t="str">
        <f>VLOOKUP(K7404,Códigos!$N$2:$O$376,2,0)</f>
        <v>HERNANDEZ RIVEROS MILCIADES</v>
      </c>
      <c r="M7404" t="s">
        <v>231</v>
      </c>
      <c r="N7404" t="str">
        <f>VLOOKUP(M7404,Códigos!$Q$2:$R$26,2,0)</f>
        <v>QUIMICA PRODES</v>
      </c>
      <c r="O7404" t="s">
        <v>27</v>
      </c>
      <c r="P7404" t="str">
        <f>VLOOKUP(O7404,Códigos!$B$2:$C$19,2,0)</f>
        <v>BOGOTÁ, D.C.</v>
      </c>
      <c r="Q7404" t="s">
        <v>28</v>
      </c>
      <c r="R7404" t="str">
        <f>VLOOKUP(Q7404,Códigos!$E$2:$F$52,2,0)</f>
        <v>BOGOTÁ, D.C.</v>
      </c>
      <c r="S7404" t="s">
        <v>19</v>
      </c>
      <c r="T7404" t="str">
        <f>VLOOKUP(S7404,Códigos!$T$3:$U$14,2,0)</f>
        <v>BIOINDUSTRIA</v>
      </c>
      <c r="U7404" s="6">
        <v>1936.63</v>
      </c>
      <c r="V7404" s="6">
        <v>629.96029184717781</v>
      </c>
    </row>
    <row r="7405" spans="1:22" x14ac:dyDescent="0.25">
      <c r="A7405" t="s">
        <v>4185</v>
      </c>
      <c r="B7405" t="str">
        <f>VLOOKUP(A7405,Códigos!$H$3:$I$19,2,0)</f>
        <v>ANDRES BELTRAN</v>
      </c>
      <c r="C7405" t="s">
        <v>7778</v>
      </c>
      <c r="D7405" s="2">
        <v>42484</v>
      </c>
      <c r="E7405" s="2" t="s">
        <v>9285</v>
      </c>
      <c r="F7405">
        <v>60</v>
      </c>
      <c r="G7405" t="s">
        <v>1259</v>
      </c>
      <c r="H7405" t="str">
        <f>VLOOKUP(G7405,Códigos!$K$2:$L$250,2,0)</f>
        <v>INDIXELL NEUTRAFLEX</v>
      </c>
      <c r="I7405" s="1">
        <v>10</v>
      </c>
      <c r="J7405" s="6">
        <v>1155000</v>
      </c>
      <c r="K7405" t="s">
        <v>1145</v>
      </c>
      <c r="L7405" t="str">
        <f>VLOOKUP(K7405,Códigos!$N$2:$O$376,2,0)</f>
        <v>PACK PLATINO S.A.S.</v>
      </c>
      <c r="M7405" t="s">
        <v>21</v>
      </c>
      <c r="N7405" t="str">
        <f>VLOOKUP(M7405,Códigos!$Q$2:$R$26,2,0)</f>
        <v>GENENCOR CUERO</v>
      </c>
      <c r="O7405" t="s">
        <v>594</v>
      </c>
      <c r="P7405" t="str">
        <f>VLOOKUP(O7405,Códigos!$B$2:$C$19,2,0)</f>
        <v>VALLE DEL CAUCA</v>
      </c>
      <c r="Q7405" t="s">
        <v>595</v>
      </c>
      <c r="R7405" t="str">
        <f>VLOOKUP(Q7405,Códigos!$E$2:$F$52,2,0)</f>
        <v>CALI</v>
      </c>
      <c r="S7405" t="s">
        <v>19</v>
      </c>
      <c r="T7405" t="str">
        <f>VLOOKUP(S7405,Códigos!$T$3:$U$14,2,0)</f>
        <v>BIOINDUSTRIA</v>
      </c>
      <c r="U7405" s="6">
        <v>1936.63</v>
      </c>
      <c r="V7405" s="6">
        <v>596.39683367499208</v>
      </c>
    </row>
    <row r="7406" spans="1:22" x14ac:dyDescent="0.25">
      <c r="A7406" t="s">
        <v>969</v>
      </c>
      <c r="B7406" t="str">
        <f>VLOOKUP(A7406,Códigos!$H$3:$I$19,2,0)</f>
        <v>MARIA ELENA PELAEZ</v>
      </c>
      <c r="C7406" t="s">
        <v>6698</v>
      </c>
      <c r="D7406" s="2">
        <v>42485</v>
      </c>
      <c r="E7406" s="2" t="s">
        <v>9285</v>
      </c>
      <c r="F7406">
        <v>60</v>
      </c>
      <c r="G7406" t="s">
        <v>4384</v>
      </c>
      <c r="H7406" t="str">
        <f>VLOOKUP(G7406,Códigos!$K$2:$L$250,2,0)</f>
        <v>INDIXELL MAX 8000</v>
      </c>
      <c r="I7406" s="1">
        <v>40</v>
      </c>
      <c r="J7406" s="6">
        <v>180000</v>
      </c>
      <c r="K7406" t="s">
        <v>6211</v>
      </c>
      <c r="L7406" t="str">
        <f>VLOOKUP(K7406,Códigos!$N$2:$O$376,2,0)</f>
        <v>FASHION WASH LTDA</v>
      </c>
      <c r="M7406" t="s">
        <v>21</v>
      </c>
      <c r="N7406" t="str">
        <f>VLOOKUP(M7406,Códigos!$Q$2:$R$26,2,0)</f>
        <v>GENENCOR CUERO</v>
      </c>
      <c r="O7406" t="s">
        <v>39</v>
      </c>
      <c r="P7406" t="str">
        <f>VLOOKUP(O7406,Códigos!$B$2:$C$19,2,0)</f>
        <v>ANTIOQUIA</v>
      </c>
      <c r="Q7406" t="s">
        <v>2729</v>
      </c>
      <c r="R7406" t="str">
        <f>VLOOKUP(Q7406,Códigos!$E$2:$F$52,2,0)</f>
        <v>MEDELLÍN</v>
      </c>
      <c r="S7406" t="s">
        <v>19</v>
      </c>
      <c r="T7406" t="str">
        <f>VLOOKUP(S7406,Códigos!$T$3:$U$14,2,0)</f>
        <v>BIOINDUSTRIA</v>
      </c>
      <c r="U7406" s="6">
        <v>1936.07</v>
      </c>
      <c r="V7406" s="6">
        <v>92.971845026264546</v>
      </c>
    </row>
    <row r="7407" spans="1:22" x14ac:dyDescent="0.25">
      <c r="A7407" t="s">
        <v>231</v>
      </c>
      <c r="B7407" t="str">
        <f>VLOOKUP(A7407,Códigos!$H$3:$I$19,2,0)</f>
        <v>NATALY VELA</v>
      </c>
      <c r="C7407" t="s">
        <v>2271</v>
      </c>
      <c r="D7407" s="2">
        <v>42485</v>
      </c>
      <c r="E7407" s="2" t="s">
        <v>9285</v>
      </c>
      <c r="F7407">
        <v>30</v>
      </c>
      <c r="G7407" t="s">
        <v>690</v>
      </c>
      <c r="H7407" t="str">
        <f>VLOOKUP(G7407,Códigos!$K$2:$L$250,2,0)</f>
        <v>PURAFECT PRIME 4000L/ PREFERENZ P 100</v>
      </c>
      <c r="I7407" s="1">
        <v>300</v>
      </c>
      <c r="J7407" s="6">
        <v>12719979</v>
      </c>
      <c r="K7407" t="s">
        <v>827</v>
      </c>
      <c r="L7407" t="str">
        <f>VLOOKUP(K7407,Códigos!$N$2:$O$376,2,0)</f>
        <v>AZUL K S.A.</v>
      </c>
      <c r="M7407" t="s">
        <v>19</v>
      </c>
      <c r="N7407" t="str">
        <f>VLOOKUP(M7407,Códigos!$Q$2:$R$26,2,0)</f>
        <v>BASF QUIMICA</v>
      </c>
      <c r="O7407" t="s">
        <v>27</v>
      </c>
      <c r="P7407" t="str">
        <f>VLOOKUP(O7407,Códigos!$B$2:$C$19,2,0)</f>
        <v>BOGOTÁ, D.C.</v>
      </c>
      <c r="Q7407" t="s">
        <v>28</v>
      </c>
      <c r="R7407" t="str">
        <f>VLOOKUP(Q7407,Códigos!$E$2:$F$52,2,0)</f>
        <v>BOGOTÁ, D.C.</v>
      </c>
      <c r="S7407" t="s">
        <v>19</v>
      </c>
      <c r="T7407" t="str">
        <f>VLOOKUP(S7407,Códigos!$T$3:$U$14,2,0)</f>
        <v>BIOINDUSTRIA</v>
      </c>
      <c r="U7407" s="6">
        <v>1936.07</v>
      </c>
      <c r="V7407" s="6">
        <v>6569.9995351407752</v>
      </c>
    </row>
    <row r="7408" spans="1:22" x14ac:dyDescent="0.25">
      <c r="A7408" t="s">
        <v>4185</v>
      </c>
      <c r="B7408" t="str">
        <f>VLOOKUP(A7408,Códigos!$H$3:$I$19,2,0)</f>
        <v>ANDRES BELTRAN</v>
      </c>
      <c r="C7408" t="s">
        <v>7773</v>
      </c>
      <c r="D7408" s="2">
        <v>42485</v>
      </c>
      <c r="E7408" s="2" t="s">
        <v>9285</v>
      </c>
      <c r="F7408">
        <v>60</v>
      </c>
      <c r="G7408" t="s">
        <v>1288</v>
      </c>
      <c r="H7408" t="str">
        <f>VLOOKUP(G7408,Códigos!$K$2:$L$250,2,0)</f>
        <v>INDESIZE 11DL</v>
      </c>
      <c r="I7408" s="1">
        <v>30</v>
      </c>
      <c r="J7408" s="6">
        <v>115590</v>
      </c>
      <c r="K7408" t="s">
        <v>7721</v>
      </c>
      <c r="L7408" t="str">
        <f>VLOOKUP(K7408,Códigos!$N$2:$O$376,2,0)</f>
        <v>PROCESOS Y TEÑIDOS S.A.S</v>
      </c>
      <c r="M7408" t="s">
        <v>21</v>
      </c>
      <c r="N7408" t="str">
        <f>VLOOKUP(M7408,Códigos!$Q$2:$R$26,2,0)</f>
        <v>GENENCOR CUERO</v>
      </c>
      <c r="O7408" t="s">
        <v>1084</v>
      </c>
      <c r="P7408" t="str">
        <f>VLOOKUP(O7408,Códigos!$B$2:$C$19,2,0)</f>
        <v>RISARALDA</v>
      </c>
      <c r="Q7408" t="s">
        <v>1085</v>
      </c>
      <c r="R7408" t="str">
        <f>VLOOKUP(Q7408,Códigos!$E$2:$F$52,2,0)</f>
        <v>DOSQUEBRADAS</v>
      </c>
      <c r="S7408" t="s">
        <v>19</v>
      </c>
      <c r="T7408" t="str">
        <f>VLOOKUP(S7408,Códigos!$T$3:$U$14,2,0)</f>
        <v>BIOINDUSTRIA</v>
      </c>
      <c r="U7408" s="6">
        <v>1936.07</v>
      </c>
      <c r="V7408" s="6">
        <v>59.703419814366221</v>
      </c>
    </row>
    <row r="7409" spans="1:22" x14ac:dyDescent="0.25">
      <c r="A7409" t="s">
        <v>4185</v>
      </c>
      <c r="B7409" t="str">
        <f>VLOOKUP(A7409,Códigos!$H$3:$I$19,2,0)</f>
        <v>ANDRES BELTRAN</v>
      </c>
      <c r="C7409" t="s">
        <v>7773</v>
      </c>
      <c r="D7409" s="2">
        <v>42485</v>
      </c>
      <c r="E7409" s="2" t="s">
        <v>9285</v>
      </c>
      <c r="F7409">
        <v>60</v>
      </c>
      <c r="G7409" t="s">
        <v>1483</v>
      </c>
      <c r="H7409" t="str">
        <f>VLOOKUP(G7409,Códigos!$K$2:$L$250,2,0)</f>
        <v>INDIXELL ECO G (L)</v>
      </c>
      <c r="I7409" s="1">
        <v>30</v>
      </c>
      <c r="J7409" s="6">
        <v>162000</v>
      </c>
      <c r="K7409" t="s">
        <v>7721</v>
      </c>
      <c r="L7409" t="str">
        <f>VLOOKUP(K7409,Códigos!$N$2:$O$376,2,0)</f>
        <v>PROCESOS Y TEÑIDOS S.A.S</v>
      </c>
      <c r="M7409" t="s">
        <v>21</v>
      </c>
      <c r="N7409" t="str">
        <f>VLOOKUP(M7409,Códigos!$Q$2:$R$26,2,0)</f>
        <v>GENENCOR CUERO</v>
      </c>
      <c r="O7409" t="s">
        <v>1084</v>
      </c>
      <c r="P7409" t="str">
        <f>VLOOKUP(O7409,Códigos!$B$2:$C$19,2,0)</f>
        <v>RISARALDA</v>
      </c>
      <c r="Q7409" t="s">
        <v>1085</v>
      </c>
      <c r="R7409" t="str">
        <f>VLOOKUP(Q7409,Códigos!$E$2:$F$52,2,0)</f>
        <v>DOSQUEBRADAS</v>
      </c>
      <c r="S7409" t="s">
        <v>19</v>
      </c>
      <c r="T7409" t="str">
        <f>VLOOKUP(S7409,Códigos!$T$3:$U$14,2,0)</f>
        <v>BIOINDUSTRIA</v>
      </c>
      <c r="U7409" s="6">
        <v>1936.07</v>
      </c>
      <c r="V7409" s="6">
        <v>83.674660523638096</v>
      </c>
    </row>
    <row r="7410" spans="1:22" x14ac:dyDescent="0.25">
      <c r="A7410" t="s">
        <v>231</v>
      </c>
      <c r="B7410" t="str">
        <f>VLOOKUP(A7410,Códigos!$H$3:$I$19,2,0)</f>
        <v>NATALY VELA</v>
      </c>
      <c r="C7410" t="s">
        <v>2749</v>
      </c>
      <c r="D7410" s="2">
        <v>42485</v>
      </c>
      <c r="E7410" s="2" t="s">
        <v>9285</v>
      </c>
      <c r="F7410">
        <v>0</v>
      </c>
      <c r="G7410" t="s">
        <v>1018</v>
      </c>
      <c r="H7410" t="str">
        <f>VLOOKUP(G7410,Códigos!$K$2:$L$250,2,0)</f>
        <v>SAFALE US-05 * 500GRM</v>
      </c>
      <c r="I7410" s="1">
        <v>1</v>
      </c>
      <c r="J7410" s="6">
        <v>232395.6</v>
      </c>
      <c r="K7410" t="s">
        <v>2739</v>
      </c>
      <c r="L7410" t="str">
        <f>VLOOKUP(K7410,Códigos!$N$2:$O$376,2,0)</f>
        <v>CHELARTE SAS</v>
      </c>
      <c r="M7410" t="s">
        <v>1016</v>
      </c>
      <c r="N7410" t="str">
        <f>VLOOKUP(M7410,Códigos!$Q$2:$R$26,2,0)</f>
        <v>FERMENTIS- SAFMEX</v>
      </c>
      <c r="O7410" t="s">
        <v>27</v>
      </c>
      <c r="P7410" t="str">
        <f>VLOOKUP(O7410,Códigos!$B$2:$C$19,2,0)</f>
        <v>BOGOTÁ, D.C.</v>
      </c>
      <c r="Q7410" t="s">
        <v>28</v>
      </c>
      <c r="R7410" t="str">
        <f>VLOOKUP(Q7410,Códigos!$E$2:$F$52,2,0)</f>
        <v>BOGOTÁ, D.C.</v>
      </c>
      <c r="S7410" t="s">
        <v>19</v>
      </c>
      <c r="T7410" t="str">
        <f>VLOOKUP(S7410,Códigos!$T$3:$U$14,2,0)</f>
        <v>BIOINDUSTRIA</v>
      </c>
      <c r="U7410" s="6">
        <v>1936.07</v>
      </c>
      <c r="V7410" s="6">
        <v>120.03470948880981</v>
      </c>
    </row>
    <row r="7411" spans="1:22" x14ac:dyDescent="0.25">
      <c r="A7411" t="s">
        <v>2952</v>
      </c>
      <c r="B7411" t="str">
        <f>VLOOKUP(A7411,Códigos!$H$3:$I$19,2,0)</f>
        <v>SUSANA ESTRADA E.</v>
      </c>
      <c r="C7411" t="s">
        <v>4029</v>
      </c>
      <c r="D7411" s="2">
        <v>42485</v>
      </c>
      <c r="E7411" s="2" t="s">
        <v>9285</v>
      </c>
      <c r="F7411">
        <v>30</v>
      </c>
      <c r="G7411" t="s">
        <v>452</v>
      </c>
      <c r="H7411" t="str">
        <f>VLOOKUP(G7411,Códigos!$K$2:$L$250,2,0)</f>
        <v>CAPSTONE FS-60</v>
      </c>
      <c r="I7411" s="1">
        <v>1</v>
      </c>
      <c r="J7411" s="6">
        <v>197940</v>
      </c>
      <c r="K7411" t="s">
        <v>4012</v>
      </c>
      <c r="L7411" t="str">
        <f>VLOOKUP(K7411,Códigos!$N$2:$O$376,2,0)</f>
        <v>AMTEX S.A.</v>
      </c>
      <c r="M7411" t="s">
        <v>435</v>
      </c>
      <c r="N7411" t="str">
        <f>VLOOKUP(M7411,Códigos!$Q$2:$R$26,2,0)</f>
        <v>AUXICOLOR LTDA</v>
      </c>
      <c r="O7411" t="s">
        <v>39</v>
      </c>
      <c r="P7411" t="str">
        <f>VLOOKUP(O7411,Códigos!$B$2:$C$19,2,0)</f>
        <v>ANTIOQUIA</v>
      </c>
      <c r="Q7411" t="s">
        <v>2729</v>
      </c>
      <c r="R7411" t="str">
        <f>VLOOKUP(Q7411,Códigos!$E$2:$F$52,2,0)</f>
        <v>MEDELLÍN</v>
      </c>
      <c r="S7411" t="s">
        <v>21</v>
      </c>
      <c r="T7411" t="str">
        <f>VLOOKUP(S7411,Códigos!$T$3:$U$14,2,0)</f>
        <v>ESPECIALIDADES QUIMICAS</v>
      </c>
      <c r="U7411" s="6">
        <v>1936.07</v>
      </c>
      <c r="V7411" s="6">
        <v>102.23803891388225</v>
      </c>
    </row>
    <row r="7412" spans="1:22" x14ac:dyDescent="0.25">
      <c r="A7412" t="s">
        <v>4188</v>
      </c>
      <c r="B7412" t="str">
        <f>VLOOKUP(A7412,Códigos!$H$3:$I$19,2,0)</f>
        <v>ELIANA LONDOÑO - TEXTIL</v>
      </c>
      <c r="C7412" t="s">
        <v>4798</v>
      </c>
      <c r="D7412" s="2">
        <v>42485</v>
      </c>
      <c r="E7412" s="2" t="s">
        <v>9285</v>
      </c>
      <c r="F7412">
        <v>30</v>
      </c>
      <c r="G7412" t="s">
        <v>4319</v>
      </c>
      <c r="H7412" t="str">
        <f>VLOOKUP(G7412,Códigos!$K$2:$L$250,2,0)</f>
        <v>INDESIZE 103 DLC</v>
      </c>
      <c r="I7412" s="1">
        <v>60</v>
      </c>
      <c r="J7412" s="6">
        <v>204000</v>
      </c>
      <c r="K7412" t="s">
        <v>4241</v>
      </c>
      <c r="L7412" t="str">
        <f>VLOOKUP(K7412,Códigos!$N$2:$O$376,2,0)</f>
        <v>STON JEANS  S.A.S.</v>
      </c>
      <c r="M7412" t="s">
        <v>21</v>
      </c>
      <c r="N7412" t="str">
        <f>VLOOKUP(M7412,Códigos!$Q$2:$R$26,2,0)</f>
        <v>GENENCOR CUERO</v>
      </c>
      <c r="O7412" t="s">
        <v>27</v>
      </c>
      <c r="P7412" t="str">
        <f>VLOOKUP(O7412,Códigos!$B$2:$C$19,2,0)</f>
        <v>BOGOTÁ, D.C.</v>
      </c>
      <c r="Q7412" t="s">
        <v>28</v>
      </c>
      <c r="R7412" t="str">
        <f>VLOOKUP(Q7412,Códigos!$E$2:$F$52,2,0)</f>
        <v>BOGOTÁ, D.C.</v>
      </c>
      <c r="S7412" t="s">
        <v>19</v>
      </c>
      <c r="T7412" t="str">
        <f>VLOOKUP(S7412,Códigos!$T$3:$U$14,2,0)</f>
        <v>BIOINDUSTRIA</v>
      </c>
      <c r="U7412" s="6">
        <v>1936.07</v>
      </c>
      <c r="V7412" s="6">
        <v>105.36809102976649</v>
      </c>
    </row>
    <row r="7413" spans="1:22" x14ac:dyDescent="0.25">
      <c r="A7413" t="s">
        <v>969</v>
      </c>
      <c r="B7413" t="str">
        <f>VLOOKUP(A7413,Códigos!$H$3:$I$19,2,0)</f>
        <v>MARIA ELENA PELAEZ</v>
      </c>
      <c r="C7413" t="s">
        <v>7353</v>
      </c>
      <c r="D7413" s="2">
        <v>42485</v>
      </c>
      <c r="E7413" s="2" t="s">
        <v>9285</v>
      </c>
      <c r="F7413">
        <v>30</v>
      </c>
      <c r="G7413" t="s">
        <v>1979</v>
      </c>
      <c r="H7413" t="str">
        <f>VLOOKUP(G7413,Códigos!$K$2:$L$250,2,0)</f>
        <v>INDICANT-COLOR</v>
      </c>
      <c r="I7413" s="1">
        <v>120</v>
      </c>
      <c r="J7413" s="6">
        <v>462000</v>
      </c>
      <c r="K7413" t="s">
        <v>5941</v>
      </c>
      <c r="L7413" t="str">
        <f>VLOOKUP(K7413,Códigos!$N$2:$O$376,2,0)</f>
        <v>LINTEX S.A.S.</v>
      </c>
      <c r="M7413" t="s">
        <v>980</v>
      </c>
      <c r="N7413" t="str">
        <f>VLOOKUP(M7413,Códigos!$Q$2:$R$26,2,0)</f>
        <v>ANDICOL</v>
      </c>
      <c r="O7413" t="s">
        <v>39</v>
      </c>
      <c r="P7413" t="str">
        <f>VLOOKUP(O7413,Códigos!$B$2:$C$19,2,0)</f>
        <v>ANTIOQUIA</v>
      </c>
      <c r="Q7413" t="s">
        <v>2729</v>
      </c>
      <c r="R7413" t="str">
        <f>VLOOKUP(Q7413,Códigos!$E$2:$F$52,2,0)</f>
        <v>MEDELLÍN</v>
      </c>
      <c r="S7413" t="s">
        <v>19</v>
      </c>
      <c r="T7413" t="str">
        <f>VLOOKUP(S7413,Códigos!$T$3:$U$14,2,0)</f>
        <v>BIOINDUSTRIA</v>
      </c>
      <c r="U7413" s="6">
        <v>1936.07</v>
      </c>
      <c r="V7413" s="6">
        <v>238.62773556741234</v>
      </c>
    </row>
    <row r="7414" spans="1:22" x14ac:dyDescent="0.25">
      <c r="A7414" t="s">
        <v>4188</v>
      </c>
      <c r="B7414" t="str">
        <f>VLOOKUP(A7414,Códigos!$H$3:$I$19,2,0)</f>
        <v>ELIANA LONDOÑO - TEXTIL</v>
      </c>
      <c r="C7414" t="s">
        <v>4798</v>
      </c>
      <c r="D7414" s="2">
        <v>42485</v>
      </c>
      <c r="E7414" s="2" t="s">
        <v>9285</v>
      </c>
      <c r="F7414">
        <v>30</v>
      </c>
      <c r="G7414" t="s">
        <v>1317</v>
      </c>
      <c r="H7414" t="str">
        <f>VLOOKUP(G7414,Códigos!$K$2:$L$250,2,0)</f>
        <v>INDICLEAN BO</v>
      </c>
      <c r="I7414" s="1">
        <v>20</v>
      </c>
      <c r="J7414" s="6">
        <v>160000</v>
      </c>
      <c r="K7414" t="s">
        <v>4241</v>
      </c>
      <c r="L7414" t="str">
        <f>VLOOKUP(K7414,Códigos!$N$2:$O$376,2,0)</f>
        <v>STON JEANS  S.A.S.</v>
      </c>
      <c r="M7414" t="s">
        <v>21</v>
      </c>
      <c r="N7414" t="str">
        <f>VLOOKUP(M7414,Códigos!$Q$2:$R$26,2,0)</f>
        <v>GENENCOR CUERO</v>
      </c>
      <c r="O7414" t="s">
        <v>27</v>
      </c>
      <c r="P7414" t="str">
        <f>VLOOKUP(O7414,Códigos!$B$2:$C$19,2,0)</f>
        <v>BOGOTÁ, D.C.</v>
      </c>
      <c r="Q7414" t="s">
        <v>28</v>
      </c>
      <c r="R7414" t="str">
        <f>VLOOKUP(Q7414,Códigos!$E$2:$F$52,2,0)</f>
        <v>BOGOTÁ, D.C.</v>
      </c>
      <c r="S7414" t="s">
        <v>19</v>
      </c>
      <c r="T7414" t="str">
        <f>VLOOKUP(S7414,Códigos!$T$3:$U$14,2,0)</f>
        <v>BIOINDUSTRIA</v>
      </c>
      <c r="U7414" s="6">
        <v>1936.07</v>
      </c>
      <c r="V7414" s="6">
        <v>82.64164002334627</v>
      </c>
    </row>
    <row r="7415" spans="1:22" x14ac:dyDescent="0.25">
      <c r="A7415" t="s">
        <v>4185</v>
      </c>
      <c r="B7415" t="str">
        <f>VLOOKUP(A7415,Códigos!$H$3:$I$19,2,0)</f>
        <v>ANDRES BELTRAN</v>
      </c>
      <c r="C7415" t="s">
        <v>7773</v>
      </c>
      <c r="D7415" s="2">
        <v>42485</v>
      </c>
      <c r="E7415" s="2" t="s">
        <v>9285</v>
      </c>
      <c r="F7415">
        <v>60</v>
      </c>
      <c r="G7415" t="s">
        <v>122</v>
      </c>
      <c r="H7415" t="str">
        <f>VLOOKUP(G7415,Códigos!$K$2:$L$250,2,0)</f>
        <v>ANTIPILLING 300 LUNA</v>
      </c>
      <c r="I7415" s="1">
        <v>30</v>
      </c>
      <c r="J7415" s="6">
        <v>304500</v>
      </c>
      <c r="K7415" t="s">
        <v>7721</v>
      </c>
      <c r="L7415" t="str">
        <f>VLOOKUP(K7415,Códigos!$N$2:$O$376,2,0)</f>
        <v>PROCESOS Y TEÑIDOS S.A.S</v>
      </c>
      <c r="M7415" t="s">
        <v>21</v>
      </c>
      <c r="N7415" t="str">
        <f>VLOOKUP(M7415,Códigos!$Q$2:$R$26,2,0)</f>
        <v>GENENCOR CUERO</v>
      </c>
      <c r="O7415" t="s">
        <v>1084</v>
      </c>
      <c r="P7415" t="str">
        <f>VLOOKUP(O7415,Códigos!$B$2:$C$19,2,0)</f>
        <v>RISARALDA</v>
      </c>
      <c r="Q7415" t="s">
        <v>1085</v>
      </c>
      <c r="R7415" t="str">
        <f>VLOOKUP(Q7415,Códigos!$E$2:$F$52,2,0)</f>
        <v>DOSQUEBRADAS</v>
      </c>
      <c r="S7415" t="s">
        <v>19</v>
      </c>
      <c r="T7415" t="str">
        <f>VLOOKUP(S7415,Códigos!$T$3:$U$14,2,0)</f>
        <v>BIOINDUSTRIA</v>
      </c>
      <c r="U7415" s="6">
        <v>1936.07</v>
      </c>
      <c r="V7415" s="6">
        <v>157.27737116943086</v>
      </c>
    </row>
    <row r="7416" spans="1:22" x14ac:dyDescent="0.25">
      <c r="A7416" t="s">
        <v>4185</v>
      </c>
      <c r="B7416" t="str">
        <f>VLOOKUP(A7416,Códigos!$H$3:$I$19,2,0)</f>
        <v>ANDRES BELTRAN</v>
      </c>
      <c r="C7416" t="s">
        <v>7774</v>
      </c>
      <c r="D7416" s="2">
        <v>42485</v>
      </c>
      <c r="E7416" s="2" t="s">
        <v>9285</v>
      </c>
      <c r="F7416">
        <v>90</v>
      </c>
      <c r="G7416" t="s">
        <v>1256</v>
      </c>
      <c r="H7416" t="str">
        <f>VLOOKUP(G7416,Códigos!$K$2:$L$250,2,0)</f>
        <v>INDESIZE 350 DLC</v>
      </c>
      <c r="I7416" s="1">
        <v>25</v>
      </c>
      <c r="J7416" s="6">
        <v>117725</v>
      </c>
      <c r="K7416" t="s">
        <v>1081</v>
      </c>
      <c r="L7416" t="str">
        <f>VLOOKUP(K7416,Códigos!$N$2:$O$376,2,0)</f>
        <v>LAVA MASTER LTDA.</v>
      </c>
      <c r="M7416" t="s">
        <v>21</v>
      </c>
      <c r="N7416" t="str">
        <f>VLOOKUP(M7416,Códigos!$Q$2:$R$26,2,0)</f>
        <v>GENENCOR CUERO</v>
      </c>
      <c r="O7416" t="s">
        <v>1084</v>
      </c>
      <c r="P7416" t="str">
        <f>VLOOKUP(O7416,Códigos!$B$2:$C$19,2,0)</f>
        <v>RISARALDA</v>
      </c>
      <c r="Q7416" t="s">
        <v>1085</v>
      </c>
      <c r="R7416" t="str">
        <f>VLOOKUP(Q7416,Códigos!$E$2:$F$52,2,0)</f>
        <v>DOSQUEBRADAS</v>
      </c>
      <c r="S7416" t="s">
        <v>19</v>
      </c>
      <c r="T7416" t="str">
        <f>VLOOKUP(S7416,Códigos!$T$3:$U$14,2,0)</f>
        <v>BIOINDUSTRIA</v>
      </c>
      <c r="U7416" s="6">
        <v>1936.07</v>
      </c>
      <c r="V7416" s="6">
        <v>60.806169198427746</v>
      </c>
    </row>
    <row r="7417" spans="1:22" x14ac:dyDescent="0.25">
      <c r="A7417" t="s">
        <v>4188</v>
      </c>
      <c r="B7417" t="str">
        <f>VLOOKUP(A7417,Códigos!$H$3:$I$19,2,0)</f>
        <v>ELIANA LONDOÑO - TEXTIL</v>
      </c>
      <c r="C7417" t="s">
        <v>4798</v>
      </c>
      <c r="D7417" s="2">
        <v>42485</v>
      </c>
      <c r="E7417" s="2" t="s">
        <v>9285</v>
      </c>
      <c r="F7417">
        <v>30</v>
      </c>
      <c r="G7417" t="s">
        <v>1985</v>
      </c>
      <c r="H7417" t="str">
        <f>VLOOKUP(G7417,Códigos!$K$2:$L$250,2,0)</f>
        <v>MERQUIFIX</v>
      </c>
      <c r="I7417" s="1">
        <v>60</v>
      </c>
      <c r="J7417" s="6">
        <v>204000</v>
      </c>
      <c r="K7417" t="s">
        <v>4241</v>
      </c>
      <c r="L7417" t="str">
        <f>VLOOKUP(K7417,Códigos!$N$2:$O$376,2,0)</f>
        <v>STON JEANS  S.A.S.</v>
      </c>
      <c r="M7417" t="s">
        <v>980</v>
      </c>
      <c r="N7417" t="str">
        <f>VLOOKUP(M7417,Códigos!$Q$2:$R$26,2,0)</f>
        <v>ANDICOL</v>
      </c>
      <c r="O7417" t="s">
        <v>27</v>
      </c>
      <c r="P7417" t="str">
        <f>VLOOKUP(O7417,Códigos!$B$2:$C$19,2,0)</f>
        <v>BOGOTÁ, D.C.</v>
      </c>
      <c r="Q7417" t="s">
        <v>28</v>
      </c>
      <c r="R7417" t="str">
        <f>VLOOKUP(Q7417,Códigos!$E$2:$F$52,2,0)</f>
        <v>BOGOTÁ, D.C.</v>
      </c>
      <c r="S7417" t="s">
        <v>19</v>
      </c>
      <c r="T7417" t="str">
        <f>VLOOKUP(S7417,Códigos!$T$3:$U$14,2,0)</f>
        <v>BIOINDUSTRIA</v>
      </c>
      <c r="U7417" s="6">
        <v>1936.07</v>
      </c>
      <c r="V7417" s="6">
        <v>105.36809102976649</v>
      </c>
    </row>
    <row r="7418" spans="1:22" x14ac:dyDescent="0.25">
      <c r="A7418" t="s">
        <v>5636</v>
      </c>
      <c r="B7418" t="str">
        <f>VLOOKUP(A7418,Códigos!$H$3:$I$19,2,0)</f>
        <v>TEXTILERAS MEDELLIN</v>
      </c>
      <c r="C7418" t="s">
        <v>5696</v>
      </c>
      <c r="D7418" s="2">
        <v>42485</v>
      </c>
      <c r="E7418" s="2" t="s">
        <v>9285</v>
      </c>
      <c r="F7418">
        <v>60</v>
      </c>
      <c r="G7418" t="s">
        <v>120</v>
      </c>
      <c r="H7418" t="str">
        <f>VLOOKUP(G7418,Códigos!$K$2:$L$250,2,0)</f>
        <v>CATALASE 700</v>
      </c>
      <c r="I7418" s="1">
        <v>200</v>
      </c>
      <c r="J7418" s="6">
        <v>520000</v>
      </c>
      <c r="K7418" t="s">
        <v>5643</v>
      </c>
      <c r="L7418" t="str">
        <f>VLOOKUP(K7418,Códigos!$N$2:$O$376,2,0)</f>
        <v>COLORETTO S.A.</v>
      </c>
      <c r="M7418" t="s">
        <v>21</v>
      </c>
      <c r="N7418" t="str">
        <f>VLOOKUP(M7418,Códigos!$Q$2:$R$26,2,0)</f>
        <v>GENENCOR CUERO</v>
      </c>
      <c r="O7418" t="s">
        <v>39</v>
      </c>
      <c r="P7418" t="str">
        <f>VLOOKUP(O7418,Códigos!$B$2:$C$19,2,0)</f>
        <v>ANTIOQUIA</v>
      </c>
      <c r="Q7418" t="s">
        <v>3257</v>
      </c>
      <c r="R7418" t="str">
        <f>VLOOKUP(Q7418,Códigos!$E$2:$F$52,2,0)</f>
        <v>SABANETA</v>
      </c>
      <c r="S7418" t="s">
        <v>19</v>
      </c>
      <c r="T7418" t="str">
        <f>VLOOKUP(S7418,Códigos!$T$3:$U$14,2,0)</f>
        <v>BIOINDUSTRIA</v>
      </c>
      <c r="U7418" s="6">
        <v>1936.07</v>
      </c>
      <c r="V7418" s="6">
        <v>268.58533007587539</v>
      </c>
    </row>
    <row r="7419" spans="1:22" x14ac:dyDescent="0.25">
      <c r="A7419" t="s">
        <v>969</v>
      </c>
      <c r="B7419" t="str">
        <f>VLOOKUP(A7419,Códigos!$H$3:$I$19,2,0)</f>
        <v>MARIA ELENA PELAEZ</v>
      </c>
      <c r="C7419" t="s">
        <v>6696</v>
      </c>
      <c r="D7419" s="2">
        <v>42488</v>
      </c>
      <c r="E7419" s="2" t="s">
        <v>9285</v>
      </c>
      <c r="F7419">
        <v>90</v>
      </c>
      <c r="G7419" t="s">
        <v>1376</v>
      </c>
      <c r="H7419" t="str">
        <f>VLOOKUP(G7419,Códigos!$K$2:$L$250,2,0)</f>
        <v>ECOFADE LT-100</v>
      </c>
      <c r="I7419" s="1">
        <v>10</v>
      </c>
      <c r="J7419" s="6">
        <v>475880.7</v>
      </c>
      <c r="K7419" t="s">
        <v>5831</v>
      </c>
      <c r="L7419" t="str">
        <f>VLOOKUP(K7419,Códigos!$N$2:$O$376,2,0)</f>
        <v>PELCO S A</v>
      </c>
      <c r="M7419" t="s">
        <v>21</v>
      </c>
      <c r="N7419" t="str">
        <f>VLOOKUP(M7419,Códigos!$Q$2:$R$26,2,0)</f>
        <v>GENENCOR CUERO</v>
      </c>
      <c r="O7419" t="s">
        <v>39</v>
      </c>
      <c r="P7419" t="str">
        <f>VLOOKUP(O7419,Códigos!$B$2:$C$19,2,0)</f>
        <v>ANTIOQUIA</v>
      </c>
      <c r="Q7419" t="s">
        <v>2949</v>
      </c>
      <c r="R7419" t="str">
        <f>VLOOKUP(Q7419,Códigos!$E$2:$F$52,2,0)</f>
        <v>LA ESTRELLA</v>
      </c>
      <c r="S7419" t="s">
        <v>19</v>
      </c>
      <c r="T7419" t="str">
        <f>VLOOKUP(S7419,Códigos!$T$3:$U$14,2,0)</f>
        <v>BIOINDUSTRIA</v>
      </c>
      <c r="U7419" s="6">
        <v>1942.37</v>
      </c>
      <c r="V7419" s="6">
        <v>245.00002574174852</v>
      </c>
    </row>
    <row r="7420" spans="1:22" x14ac:dyDescent="0.25">
      <c r="A7420" t="s">
        <v>980</v>
      </c>
      <c r="B7420" t="str">
        <f>VLOOKUP(A7420,Códigos!$H$3:$I$19,2,0)</f>
        <v>JENNY GOMEZ VALENCIA</v>
      </c>
      <c r="C7420" t="s">
        <v>1179</v>
      </c>
      <c r="D7420" s="2">
        <v>42488</v>
      </c>
      <c r="E7420" s="2" t="s">
        <v>9285</v>
      </c>
      <c r="F7420">
        <v>60</v>
      </c>
      <c r="G7420" t="s">
        <v>509</v>
      </c>
      <c r="H7420" t="str">
        <f>VLOOKUP(G7420,Códigos!$K$2:$L$250,2,0)</f>
        <v>ADITIVO 56</v>
      </c>
      <c r="I7420" s="1">
        <v>20</v>
      </c>
      <c r="J7420" s="6">
        <v>1459500</v>
      </c>
      <c r="K7420" t="s">
        <v>1088</v>
      </c>
      <c r="L7420" t="str">
        <f>VLOOKUP(K7420,Códigos!$N$2:$O$376,2,0)</f>
        <v>GRUPO QUINDICOLOR S.A.</v>
      </c>
      <c r="M7420" t="s">
        <v>17</v>
      </c>
      <c r="N7420" t="str">
        <f>VLOOKUP(M7420,Códigos!$Q$2:$R$26,2,0)</f>
        <v>DOW CORNING  INDUSTIRAL</v>
      </c>
      <c r="O7420" t="s">
        <v>1090</v>
      </c>
      <c r="P7420" t="str">
        <f>VLOOKUP(O7420,Códigos!$B$2:$C$19,2,0)</f>
        <v>QUINDIO</v>
      </c>
      <c r="Q7420" t="s">
        <v>1091</v>
      </c>
      <c r="R7420" t="str">
        <f>VLOOKUP(Q7420,Códigos!$E$2:$F$52,2,0)</f>
        <v>ARMENIA</v>
      </c>
      <c r="S7420" t="s">
        <v>21</v>
      </c>
      <c r="T7420" t="str">
        <f>VLOOKUP(S7420,Códigos!$T$3:$U$14,2,0)</f>
        <v>ESPECIALIDADES QUIMICAS</v>
      </c>
      <c r="U7420" s="6">
        <v>1942.37</v>
      </c>
      <c r="V7420" s="6">
        <v>751.40163820487351</v>
      </c>
    </row>
    <row r="7421" spans="1:22" x14ac:dyDescent="0.25">
      <c r="A7421" t="s">
        <v>980</v>
      </c>
      <c r="B7421" t="str">
        <f>VLOOKUP(A7421,Códigos!$H$3:$I$19,2,0)</f>
        <v>JENNY GOMEZ VALENCIA</v>
      </c>
      <c r="C7421" t="s">
        <v>2181</v>
      </c>
      <c r="D7421" s="2">
        <v>42488</v>
      </c>
      <c r="E7421" s="2" t="s">
        <v>9285</v>
      </c>
      <c r="F7421">
        <v>0</v>
      </c>
      <c r="G7421" t="s">
        <v>2173</v>
      </c>
      <c r="H7421" t="str">
        <f>VLOOKUP(G7421,Códigos!$K$2:$L$250,2,0)</f>
        <v>GC 007</v>
      </c>
      <c r="I7421" s="1">
        <v>25</v>
      </c>
      <c r="J7421" s="6">
        <v>1544175</v>
      </c>
      <c r="K7421" t="s">
        <v>2176</v>
      </c>
      <c r="L7421" t="str">
        <f>VLOOKUP(K7421,Códigos!$N$2:$O$376,2,0)</f>
        <v>INGENIIO LA CABAÑA S.A.</v>
      </c>
      <c r="M7421" t="s">
        <v>969</v>
      </c>
      <c r="N7421" t="str">
        <f>VLOOKUP(M7421,Códigos!$Q$2:$R$26,2,0)</f>
        <v>GENENCOR ALIMENTOS</v>
      </c>
      <c r="O7421" t="s">
        <v>1499</v>
      </c>
      <c r="P7421" t="str">
        <f>VLOOKUP(O7421,Códigos!$B$2:$C$19,2,0)</f>
        <v>CAUCA</v>
      </c>
      <c r="Q7421" t="s">
        <v>2178</v>
      </c>
      <c r="R7421" t="str">
        <f>VLOOKUP(Q7421,Códigos!$E$2:$F$52,2,0)</f>
        <v>GUACHENÉ</v>
      </c>
      <c r="S7421" t="s">
        <v>19</v>
      </c>
      <c r="T7421" t="str">
        <f>VLOOKUP(S7421,Códigos!$T$3:$U$14,2,0)</f>
        <v>BIOINDUSTRIA</v>
      </c>
      <c r="U7421" s="6">
        <v>1942.37</v>
      </c>
      <c r="V7421" s="6">
        <v>794.99528926002779</v>
      </c>
    </row>
    <row r="7422" spans="1:22" x14ac:dyDescent="0.25">
      <c r="A7422" t="s">
        <v>4188</v>
      </c>
      <c r="B7422" t="str">
        <f>VLOOKUP(A7422,Códigos!$H$3:$I$19,2,0)</f>
        <v>ELIANA LONDOÑO - TEXTIL</v>
      </c>
      <c r="C7422" t="s">
        <v>4796</v>
      </c>
      <c r="D7422" s="2">
        <v>42488</v>
      </c>
      <c r="E7422" s="2" t="s">
        <v>9285</v>
      </c>
      <c r="F7422">
        <v>30</v>
      </c>
      <c r="G7422" t="s">
        <v>229</v>
      </c>
      <c r="H7422" t="str">
        <f>VLOOKUP(G7422,Códigos!$K$2:$L$250,2,0)</f>
        <v>INDISEC FE30 CONC</v>
      </c>
      <c r="I7422" s="1">
        <v>25</v>
      </c>
      <c r="J7422" s="6">
        <v>150000</v>
      </c>
      <c r="K7422" t="s">
        <v>4732</v>
      </c>
      <c r="L7422" t="str">
        <f>VLOOKUP(K7422,Códigos!$N$2:$O$376,2,0)</f>
        <v>PACHECO SALVADOR</v>
      </c>
      <c r="M7422" t="s">
        <v>231</v>
      </c>
      <c r="N7422" t="str">
        <f>VLOOKUP(M7422,Códigos!$Q$2:$R$26,2,0)</f>
        <v>QUIMICA PRODES</v>
      </c>
      <c r="O7422" t="s">
        <v>27</v>
      </c>
      <c r="P7422" t="str">
        <f>VLOOKUP(O7422,Códigos!$B$2:$C$19,2,0)</f>
        <v>BOGOTÁ, D.C.</v>
      </c>
      <c r="Q7422" t="s">
        <v>28</v>
      </c>
      <c r="R7422" t="str">
        <f>VLOOKUP(Q7422,Códigos!$E$2:$F$52,2,0)</f>
        <v>BOGOTÁ, D.C.</v>
      </c>
      <c r="S7422" t="s">
        <v>19</v>
      </c>
      <c r="T7422" t="str">
        <f>VLOOKUP(S7422,Códigos!$T$3:$U$14,2,0)</f>
        <v>BIOINDUSTRIA</v>
      </c>
      <c r="U7422" s="6">
        <v>1942.37</v>
      </c>
      <c r="V7422" s="6">
        <v>77.22524544757178</v>
      </c>
    </row>
    <row r="7423" spans="1:22" x14ac:dyDescent="0.25">
      <c r="A7423" t="s">
        <v>4188</v>
      </c>
      <c r="B7423" t="str">
        <f>VLOOKUP(A7423,Códigos!$H$3:$I$19,2,0)</f>
        <v>ELIANA LONDOÑO - TEXTIL</v>
      </c>
      <c r="C7423" t="s">
        <v>4797</v>
      </c>
      <c r="D7423" s="2">
        <v>42488</v>
      </c>
      <c r="E7423" s="2" t="s">
        <v>9285</v>
      </c>
      <c r="F7423">
        <v>30</v>
      </c>
      <c r="G7423" t="s">
        <v>1439</v>
      </c>
      <c r="H7423" t="str">
        <f>VLOOKUP(G7423,Códigos!$K$2:$L$250,2,0)</f>
        <v>INDIXELL 2XL</v>
      </c>
      <c r="I7423" s="1">
        <v>25</v>
      </c>
      <c r="J7423" s="6">
        <v>590000</v>
      </c>
      <c r="K7423" t="s">
        <v>4335</v>
      </c>
      <c r="L7423" t="str">
        <f>VLOOKUP(K7423,Códigos!$N$2:$O$376,2,0)</f>
        <v>CHAMORRO FAJARDO GONZALO GIRALDO</v>
      </c>
      <c r="M7423" t="s">
        <v>21</v>
      </c>
      <c r="N7423" t="str">
        <f>VLOOKUP(M7423,Códigos!$Q$2:$R$26,2,0)</f>
        <v>GENENCOR CUERO</v>
      </c>
      <c r="O7423" t="s">
        <v>27</v>
      </c>
      <c r="P7423" t="str">
        <f>VLOOKUP(O7423,Códigos!$B$2:$C$19,2,0)</f>
        <v>BOGOTÁ, D.C.</v>
      </c>
      <c r="Q7423" t="s">
        <v>28</v>
      </c>
      <c r="R7423" t="str">
        <f>VLOOKUP(Q7423,Códigos!$E$2:$F$52,2,0)</f>
        <v>BOGOTÁ, D.C.</v>
      </c>
      <c r="S7423" t="s">
        <v>19</v>
      </c>
      <c r="T7423" t="str">
        <f>VLOOKUP(S7423,Códigos!$T$3:$U$14,2,0)</f>
        <v>BIOINDUSTRIA</v>
      </c>
      <c r="U7423" s="6">
        <v>1942.37</v>
      </c>
      <c r="V7423" s="6">
        <v>303.75263209378238</v>
      </c>
    </row>
    <row r="7424" spans="1:22" x14ac:dyDescent="0.25">
      <c r="A7424" t="s">
        <v>2952</v>
      </c>
      <c r="B7424" t="str">
        <f>VLOOKUP(A7424,Códigos!$H$3:$I$19,2,0)</f>
        <v>SUSANA ESTRADA E.</v>
      </c>
      <c r="C7424" t="s">
        <v>3531</v>
      </c>
      <c r="D7424" s="2">
        <v>42488</v>
      </c>
      <c r="E7424" s="2" t="s">
        <v>9285</v>
      </c>
      <c r="F7424">
        <v>30</v>
      </c>
      <c r="G7424" t="s">
        <v>303</v>
      </c>
      <c r="H7424" t="str">
        <f>VLOOKUP(G7424,Códigos!$K$2:$L$250,2,0)</f>
        <v>SYLOWHITE SM 405</v>
      </c>
      <c r="I7424" s="1">
        <v>100</v>
      </c>
      <c r="J7424" s="6">
        <v>606019</v>
      </c>
      <c r="K7424" t="s">
        <v>2987</v>
      </c>
      <c r="L7424" t="str">
        <f>VLOOKUP(K7424,Códigos!$N$2:$O$376,2,0)</f>
        <v>TINPES S.A.</v>
      </c>
      <c r="M7424" t="s">
        <v>21</v>
      </c>
      <c r="N7424" t="str">
        <f>VLOOKUP(M7424,Códigos!$Q$2:$R$26,2,0)</f>
        <v>GENENCOR CUERO</v>
      </c>
      <c r="O7424" t="s">
        <v>39</v>
      </c>
      <c r="P7424" t="str">
        <f>VLOOKUP(O7424,Códigos!$B$2:$C$19,2,0)</f>
        <v>ANTIOQUIA</v>
      </c>
      <c r="Q7424" t="s">
        <v>998</v>
      </c>
      <c r="R7424" t="str">
        <f>VLOOKUP(Q7424,Códigos!$E$2:$F$52,2,0)</f>
        <v>ITAGÜÍ</v>
      </c>
      <c r="S7424" t="s">
        <v>21</v>
      </c>
      <c r="T7424" t="str">
        <f>VLOOKUP(S7424,Códigos!$T$3:$U$14,2,0)</f>
        <v>ESPECIALIDADES QUIMICAS</v>
      </c>
      <c r="U7424" s="6">
        <v>1942.37</v>
      </c>
      <c r="V7424" s="6">
        <v>311.99977347261336</v>
      </c>
    </row>
    <row r="7425" spans="1:22" x14ac:dyDescent="0.25">
      <c r="A7425" t="s">
        <v>2952</v>
      </c>
      <c r="B7425" t="str">
        <f>VLOOKUP(A7425,Códigos!$H$3:$I$19,2,0)</f>
        <v>SUSANA ESTRADA E.</v>
      </c>
      <c r="C7425" t="s">
        <v>3523</v>
      </c>
      <c r="D7425" s="2">
        <v>42488</v>
      </c>
      <c r="E7425" s="2" t="s">
        <v>9285</v>
      </c>
      <c r="F7425">
        <v>0</v>
      </c>
      <c r="G7425" t="s">
        <v>295</v>
      </c>
      <c r="H7425" t="str">
        <f>VLOOKUP(G7425,Códigos!$K$2:$L$250,2,0)</f>
        <v>SYLOID 244 FP</v>
      </c>
      <c r="I7425" s="1">
        <v>10</v>
      </c>
      <c r="J7425" s="6">
        <v>275816.5</v>
      </c>
      <c r="K7425" t="s">
        <v>3524</v>
      </c>
      <c r="L7425" t="str">
        <f>VLOOKUP(K7425,Códigos!$N$2:$O$376,2,0)</f>
        <v>MORALES LOPEZ MARIA MARLENY</v>
      </c>
      <c r="M7425" t="s">
        <v>21</v>
      </c>
      <c r="N7425" t="str">
        <f>VLOOKUP(M7425,Códigos!$Q$2:$R$26,2,0)</f>
        <v>GENENCOR CUERO</v>
      </c>
      <c r="O7425" t="s">
        <v>39</v>
      </c>
      <c r="P7425" t="str">
        <f>VLOOKUP(O7425,Códigos!$B$2:$C$19,2,0)</f>
        <v>ANTIOQUIA</v>
      </c>
      <c r="Q7425" t="s">
        <v>3526</v>
      </c>
      <c r="R7425" t="str">
        <f>VLOOKUP(Q7425,Códigos!$E$2:$F$52,2,0)</f>
        <v>CALDAS</v>
      </c>
      <c r="S7425" t="s">
        <v>21</v>
      </c>
      <c r="T7425" t="str">
        <f>VLOOKUP(S7425,Códigos!$T$3:$U$14,2,0)</f>
        <v>ESPECIALIDADES QUIMICAS</v>
      </c>
      <c r="U7425" s="6">
        <v>1942.37</v>
      </c>
      <c r="V7425" s="6">
        <v>141.99997940660123</v>
      </c>
    </row>
    <row r="7426" spans="1:22" x14ac:dyDescent="0.25">
      <c r="A7426" t="s">
        <v>4188</v>
      </c>
      <c r="B7426" t="str">
        <f>VLOOKUP(A7426,Códigos!$H$3:$I$19,2,0)</f>
        <v>ELIANA LONDOÑO - TEXTIL</v>
      </c>
      <c r="C7426" t="s">
        <v>5429</v>
      </c>
      <c r="D7426" s="2">
        <v>42488</v>
      </c>
      <c r="E7426" s="2" t="s">
        <v>9285</v>
      </c>
      <c r="F7426">
        <v>60</v>
      </c>
      <c r="G7426" t="s">
        <v>1976</v>
      </c>
      <c r="H7426" t="str">
        <f>VLOOKUP(G7426,Códigos!$K$2:$L$250,2,0)</f>
        <v>INDITYE</v>
      </c>
      <c r="I7426" s="1">
        <v>100</v>
      </c>
      <c r="J7426" s="6">
        <v>480000</v>
      </c>
      <c r="K7426" t="s">
        <v>4356</v>
      </c>
      <c r="L7426" t="str">
        <f>VLOOKUP(K7426,Códigos!$N$2:$O$376,2,0)</f>
        <v>COLOR QUIMIC´S LTDA</v>
      </c>
      <c r="M7426" t="s">
        <v>980</v>
      </c>
      <c r="N7426" t="str">
        <f>VLOOKUP(M7426,Códigos!$Q$2:$R$26,2,0)</f>
        <v>ANDICOL</v>
      </c>
      <c r="O7426" t="s">
        <v>27</v>
      </c>
      <c r="P7426" t="str">
        <f>VLOOKUP(O7426,Códigos!$B$2:$C$19,2,0)</f>
        <v>BOGOTÁ, D.C.</v>
      </c>
      <c r="Q7426" t="s">
        <v>28</v>
      </c>
      <c r="R7426" t="str">
        <f>VLOOKUP(Q7426,Códigos!$E$2:$F$52,2,0)</f>
        <v>BOGOTÁ, D.C.</v>
      </c>
      <c r="S7426" t="s">
        <v>19</v>
      </c>
      <c r="T7426" t="str">
        <f>VLOOKUP(S7426,Códigos!$T$3:$U$14,2,0)</f>
        <v>BIOINDUSTRIA</v>
      </c>
      <c r="U7426" s="6">
        <v>1942.37</v>
      </c>
      <c r="V7426" s="6">
        <v>247.12078543222972</v>
      </c>
    </row>
    <row r="7427" spans="1:22" x14ac:dyDescent="0.25">
      <c r="A7427" t="s">
        <v>969</v>
      </c>
      <c r="B7427" t="str">
        <f>VLOOKUP(A7427,Códigos!$H$3:$I$19,2,0)</f>
        <v>MARIA ELENA PELAEZ</v>
      </c>
      <c r="C7427" t="s">
        <v>7354</v>
      </c>
      <c r="D7427" s="2">
        <v>42488</v>
      </c>
      <c r="E7427" s="2" t="s">
        <v>9285</v>
      </c>
      <c r="F7427">
        <v>60</v>
      </c>
      <c r="G7427" t="s">
        <v>1979</v>
      </c>
      <c r="H7427" t="str">
        <f>VLOOKUP(G7427,Códigos!$K$2:$L$250,2,0)</f>
        <v>INDICANT-COLOR</v>
      </c>
      <c r="I7427" s="1">
        <v>500</v>
      </c>
      <c r="J7427" s="6">
        <v>2250000</v>
      </c>
      <c r="K7427" t="s">
        <v>7243</v>
      </c>
      <c r="L7427" t="str">
        <f>VLOOKUP(K7427,Códigos!$N$2:$O$376,2,0)</f>
        <v>NICOLE S.A.S.</v>
      </c>
      <c r="M7427" t="s">
        <v>980</v>
      </c>
      <c r="N7427" t="str">
        <f>VLOOKUP(M7427,Códigos!$Q$2:$R$26,2,0)</f>
        <v>ANDICOL</v>
      </c>
      <c r="O7427" t="s">
        <v>1084</v>
      </c>
      <c r="P7427" t="str">
        <f>VLOOKUP(O7427,Códigos!$B$2:$C$19,2,0)</f>
        <v>RISARALDA</v>
      </c>
      <c r="Q7427" t="s">
        <v>1085</v>
      </c>
      <c r="R7427" t="str">
        <f>VLOOKUP(Q7427,Códigos!$E$2:$F$52,2,0)</f>
        <v>DOSQUEBRADAS</v>
      </c>
      <c r="S7427" t="s">
        <v>19</v>
      </c>
      <c r="T7427" t="str">
        <f>VLOOKUP(S7427,Códigos!$T$3:$U$14,2,0)</f>
        <v>BIOINDUSTRIA</v>
      </c>
      <c r="U7427" s="6">
        <v>1942.37</v>
      </c>
      <c r="V7427" s="6">
        <v>1158.3786817135767</v>
      </c>
    </row>
    <row r="7428" spans="1:22" x14ac:dyDescent="0.25">
      <c r="A7428" t="s">
        <v>272</v>
      </c>
      <c r="B7428" t="str">
        <f>VLOOKUP(A7428,Códigos!$H$3:$I$19,2,0)</f>
        <v>LINA MERCEDES RUBIO GOMEZ</v>
      </c>
      <c r="C7428" t="s">
        <v>906</v>
      </c>
      <c r="D7428" s="2">
        <v>42488</v>
      </c>
      <c r="E7428" s="2" t="s">
        <v>9285</v>
      </c>
      <c r="F7428">
        <v>60</v>
      </c>
      <c r="G7428" t="s">
        <v>818</v>
      </c>
      <c r="H7428" t="str">
        <f>VLOOKUP(G7428,Códigos!$K$2:$L$250,2,0)</f>
        <v>PROTEX 40 E/ OPTIMASE PR 40 E</v>
      </c>
      <c r="I7428" s="1">
        <v>140</v>
      </c>
      <c r="J7428" s="6">
        <v>5438636</v>
      </c>
      <c r="K7428" t="s">
        <v>774</v>
      </c>
      <c r="L7428" t="str">
        <f>VLOOKUP(K7428,Códigos!$N$2:$O$376,2,0)</f>
        <v>PRODUCTORA DE GELATINA S.A.S.  PROGEL</v>
      </c>
      <c r="M7428" t="s">
        <v>793</v>
      </c>
      <c r="N7428" t="str">
        <f>VLOOKUP(M7428,Códigos!$Q$2:$R$26,2,0)</f>
        <v>GENENOR DETERGENTES</v>
      </c>
      <c r="O7428" t="s">
        <v>759</v>
      </c>
      <c r="P7428" t="str">
        <f>VLOOKUP(O7428,Códigos!$B$2:$C$19,2,0)</f>
        <v>CALDAS</v>
      </c>
      <c r="Q7428" t="s">
        <v>760</v>
      </c>
      <c r="R7428" t="str">
        <f>VLOOKUP(Q7428,Códigos!$E$2:$F$52,2,0)</f>
        <v>MANIZALES</v>
      </c>
      <c r="S7428" t="s">
        <v>19</v>
      </c>
      <c r="T7428" t="str">
        <f>VLOOKUP(S7428,Códigos!$T$3:$U$14,2,0)</f>
        <v>BIOINDUSTRIA</v>
      </c>
      <c r="U7428" s="6">
        <v>1942.37</v>
      </c>
      <c r="V7428" s="6">
        <v>2800</v>
      </c>
    </row>
    <row r="7429" spans="1:22" x14ac:dyDescent="0.25">
      <c r="A7429" t="s">
        <v>2952</v>
      </c>
      <c r="B7429" t="str">
        <f>VLOOKUP(A7429,Códigos!$H$3:$I$19,2,0)</f>
        <v>SUSANA ESTRADA E.</v>
      </c>
      <c r="C7429" t="s">
        <v>3528</v>
      </c>
      <c r="D7429" s="2">
        <v>42488</v>
      </c>
      <c r="E7429" s="2" t="s">
        <v>9285</v>
      </c>
      <c r="F7429">
        <v>0</v>
      </c>
      <c r="G7429" t="s">
        <v>303</v>
      </c>
      <c r="H7429" t="str">
        <f>VLOOKUP(G7429,Códigos!$K$2:$L$250,2,0)</f>
        <v>SYLOWHITE SM 405</v>
      </c>
      <c r="I7429" s="1">
        <v>25</v>
      </c>
      <c r="J7429" s="6">
        <v>155389.5</v>
      </c>
      <c r="K7429" t="s">
        <v>3529</v>
      </c>
      <c r="L7429" t="str">
        <f>VLOOKUP(K7429,Códigos!$N$2:$O$376,2,0)</f>
        <v>SEPULVEDA PIEDRAHITA CARLOS ARTURO</v>
      </c>
      <c r="M7429" t="s">
        <v>21</v>
      </c>
      <c r="N7429" t="str">
        <f>VLOOKUP(M7429,Códigos!$Q$2:$R$26,2,0)</f>
        <v>GENENCOR CUERO</v>
      </c>
      <c r="O7429" t="s">
        <v>39</v>
      </c>
      <c r="P7429" t="str">
        <f>VLOOKUP(O7429,Códigos!$B$2:$C$19,2,0)</f>
        <v>ANTIOQUIA</v>
      </c>
      <c r="Q7429" t="s">
        <v>2962</v>
      </c>
      <c r="R7429" t="str">
        <f>VLOOKUP(Q7429,Códigos!$E$2:$F$52,2,0)</f>
        <v>BELLO</v>
      </c>
      <c r="S7429" t="s">
        <v>21</v>
      </c>
      <c r="T7429" t="str">
        <f>VLOOKUP(S7429,Códigos!$T$3:$U$14,2,0)</f>
        <v>ESPECIALIDADES QUIMICAS</v>
      </c>
      <c r="U7429" s="6">
        <v>1942.37</v>
      </c>
      <c r="V7429" s="6">
        <v>79.999948516503039</v>
      </c>
    </row>
    <row r="7430" spans="1:22" x14ac:dyDescent="0.25">
      <c r="A7430" t="s">
        <v>2952</v>
      </c>
      <c r="B7430" t="str">
        <f>VLOOKUP(A7430,Códigos!$H$3:$I$19,2,0)</f>
        <v>SUSANA ESTRADA E.</v>
      </c>
      <c r="C7430" t="s">
        <v>4076</v>
      </c>
      <c r="D7430" s="2">
        <v>42488</v>
      </c>
      <c r="E7430" s="2" t="s">
        <v>9285</v>
      </c>
      <c r="F7430">
        <v>60</v>
      </c>
      <c r="G7430" t="s">
        <v>533</v>
      </c>
      <c r="H7430" t="str">
        <f>VLOOKUP(G7430,Códigos!$K$2:$L$250,2,0)</f>
        <v>TIZOR IAM</v>
      </c>
      <c r="I7430" s="1">
        <v>400</v>
      </c>
      <c r="J7430" s="6">
        <v>6456436</v>
      </c>
      <c r="K7430" t="s">
        <v>2971</v>
      </c>
      <c r="L7430" t="str">
        <f>VLOOKUP(K7430,Códigos!$N$2:$O$376,2,0)</f>
        <v>COLORQUIMICA S.A.</v>
      </c>
      <c r="M7430" t="s">
        <v>529</v>
      </c>
      <c r="N7430" t="str">
        <f>VLOOKUP(M7430,Códigos!$Q$2:$R$26,2,0)</f>
        <v>DORF KETAL</v>
      </c>
      <c r="O7430" t="s">
        <v>39</v>
      </c>
      <c r="P7430" t="str">
        <f>VLOOKUP(O7430,Códigos!$B$2:$C$19,2,0)</f>
        <v>ANTIOQUIA</v>
      </c>
      <c r="Q7430" t="s">
        <v>2949</v>
      </c>
      <c r="R7430" t="str">
        <f>VLOOKUP(Q7430,Códigos!$E$2:$F$52,2,0)</f>
        <v>LA ESTRELLA</v>
      </c>
      <c r="S7430" t="s">
        <v>21</v>
      </c>
      <c r="T7430" t="str">
        <f>VLOOKUP(S7430,Códigos!$T$3:$U$14,2,0)</f>
        <v>ESPECIALIDADES QUIMICAS</v>
      </c>
      <c r="U7430" s="6">
        <v>1942.37</v>
      </c>
      <c r="V7430" s="6">
        <v>3323.9990321102573</v>
      </c>
    </row>
    <row r="7431" spans="1:22" x14ac:dyDescent="0.25">
      <c r="A7431" t="s">
        <v>4188</v>
      </c>
      <c r="B7431" t="str">
        <f>VLOOKUP(A7431,Códigos!$H$3:$I$19,2,0)</f>
        <v>ELIANA LONDOÑO - TEXTIL</v>
      </c>
      <c r="C7431" t="s">
        <v>4796</v>
      </c>
      <c r="D7431" s="2">
        <v>42488</v>
      </c>
      <c r="E7431" s="2" t="s">
        <v>9285</v>
      </c>
      <c r="F7431">
        <v>30</v>
      </c>
      <c r="G7431" t="s">
        <v>1328</v>
      </c>
      <c r="H7431" t="str">
        <f>VLOOKUP(G7431,Códigos!$K$2:$L$250,2,0)</f>
        <v>INDIXELL 9L</v>
      </c>
      <c r="I7431" s="1">
        <v>25</v>
      </c>
      <c r="J7431" s="6">
        <v>270000</v>
      </c>
      <c r="K7431" t="s">
        <v>4732</v>
      </c>
      <c r="L7431" t="str">
        <f>VLOOKUP(K7431,Códigos!$N$2:$O$376,2,0)</f>
        <v>PACHECO SALVADOR</v>
      </c>
      <c r="M7431" t="s">
        <v>21</v>
      </c>
      <c r="N7431" t="str">
        <f>VLOOKUP(M7431,Códigos!$Q$2:$R$26,2,0)</f>
        <v>GENENCOR CUERO</v>
      </c>
      <c r="O7431" t="s">
        <v>27</v>
      </c>
      <c r="P7431" t="str">
        <f>VLOOKUP(O7431,Códigos!$B$2:$C$19,2,0)</f>
        <v>BOGOTÁ, D.C.</v>
      </c>
      <c r="Q7431" t="s">
        <v>28</v>
      </c>
      <c r="R7431" t="str">
        <f>VLOOKUP(Q7431,Códigos!$E$2:$F$52,2,0)</f>
        <v>BOGOTÁ, D.C.</v>
      </c>
      <c r="S7431" t="s">
        <v>19</v>
      </c>
      <c r="T7431" t="str">
        <f>VLOOKUP(S7431,Códigos!$T$3:$U$14,2,0)</f>
        <v>BIOINDUSTRIA</v>
      </c>
      <c r="U7431" s="6">
        <v>1942.37</v>
      </c>
      <c r="V7431" s="6">
        <v>139.0054418056292</v>
      </c>
    </row>
    <row r="7432" spans="1:22" x14ac:dyDescent="0.25">
      <c r="A7432" t="s">
        <v>969</v>
      </c>
      <c r="B7432" t="str">
        <f>VLOOKUP(A7432,Códigos!$H$3:$I$19,2,0)</f>
        <v>MARIA ELENA PELAEZ</v>
      </c>
      <c r="C7432" t="s">
        <v>6699</v>
      </c>
      <c r="D7432" s="2">
        <v>42488</v>
      </c>
      <c r="E7432" s="2" t="s">
        <v>9285</v>
      </c>
      <c r="F7432">
        <v>30</v>
      </c>
      <c r="G7432" t="s">
        <v>6314</v>
      </c>
      <c r="H7432" t="str">
        <f>VLOOKUP(G7432,Códigos!$K$2:$L$250,2,0)</f>
        <v>INDIXELL NEUTRA 800 EX</v>
      </c>
      <c r="I7432" s="1">
        <v>25</v>
      </c>
      <c r="J7432" s="6">
        <v>212500</v>
      </c>
      <c r="K7432" t="s">
        <v>5803</v>
      </c>
      <c r="L7432" t="str">
        <f>VLOOKUP(K7432,Códigos!$N$2:$O$376,2,0)</f>
        <v>AUXICOLOR S.A.S</v>
      </c>
      <c r="M7432" t="s">
        <v>21</v>
      </c>
      <c r="N7432" t="str">
        <f>VLOOKUP(M7432,Códigos!$Q$2:$R$26,2,0)</f>
        <v>GENENCOR CUERO</v>
      </c>
      <c r="O7432" t="s">
        <v>39</v>
      </c>
      <c r="P7432" t="str">
        <f>VLOOKUP(O7432,Códigos!$B$2:$C$19,2,0)</f>
        <v>ANTIOQUIA</v>
      </c>
      <c r="Q7432" t="s">
        <v>2729</v>
      </c>
      <c r="R7432" t="str">
        <f>VLOOKUP(Q7432,Códigos!$E$2:$F$52,2,0)</f>
        <v>MEDELLÍN</v>
      </c>
      <c r="S7432" t="s">
        <v>19</v>
      </c>
      <c r="T7432" t="str">
        <f>VLOOKUP(S7432,Códigos!$T$3:$U$14,2,0)</f>
        <v>BIOINDUSTRIA</v>
      </c>
      <c r="U7432" s="6">
        <v>1942.37</v>
      </c>
      <c r="V7432" s="6">
        <v>109.40243105072669</v>
      </c>
    </row>
    <row r="7433" spans="1:22" x14ac:dyDescent="0.25">
      <c r="A7433" t="s">
        <v>1050</v>
      </c>
      <c r="B7433" t="str">
        <f>VLOOKUP(A7433,Códigos!$H$3:$I$19,2,0)</f>
        <v>ELIANA CRISTINA  LONDOÑO</v>
      </c>
      <c r="C7433" t="s">
        <v>7645</v>
      </c>
      <c r="D7433" s="2">
        <v>42488</v>
      </c>
      <c r="E7433" s="2" t="s">
        <v>9285</v>
      </c>
      <c r="F7433">
        <v>30</v>
      </c>
      <c r="G7433" t="s">
        <v>795</v>
      </c>
      <c r="H7433" t="str">
        <f>VLOOKUP(G7433,Códigos!$K$2:$L$250,2,0)</f>
        <v>PURAFECT 4000 L/ EFFECTENZ P 100</v>
      </c>
      <c r="I7433" s="1">
        <v>5</v>
      </c>
      <c r="J7433" s="6">
        <v>213660.7</v>
      </c>
      <c r="K7433" t="s">
        <v>842</v>
      </c>
      <c r="L7433" t="str">
        <f>VLOOKUP(K7433,Códigos!$N$2:$O$376,2,0)</f>
        <v>JABONERIA TUSICA LTDA</v>
      </c>
      <c r="M7433" t="s">
        <v>793</v>
      </c>
      <c r="N7433" t="str">
        <f>VLOOKUP(M7433,Códigos!$Q$2:$R$26,2,0)</f>
        <v>GENENOR DETERGENTES</v>
      </c>
      <c r="O7433" t="s">
        <v>47</v>
      </c>
      <c r="P7433" t="str">
        <f>VLOOKUP(O7433,Códigos!$B$2:$C$19,2,0)</f>
        <v>ATLÁNTICO</v>
      </c>
      <c r="Q7433" t="s">
        <v>844</v>
      </c>
      <c r="R7433" t="str">
        <f>VLOOKUP(Q7433,Códigos!$E$2:$F$52,2,0)</f>
        <v>BARRANQUILLA</v>
      </c>
      <c r="S7433" t="s">
        <v>19</v>
      </c>
      <c r="T7433" t="str">
        <f>VLOOKUP(S7433,Códigos!$T$3:$U$14,2,0)</f>
        <v>BIOINDUSTRIA</v>
      </c>
      <c r="U7433" s="6">
        <v>1942.37</v>
      </c>
      <c r="V7433" s="6">
        <v>110.00000000000001</v>
      </c>
    </row>
    <row r="7434" spans="1:22" x14ac:dyDescent="0.25">
      <c r="A7434" t="s">
        <v>4188</v>
      </c>
      <c r="B7434" t="str">
        <f>VLOOKUP(A7434,Códigos!$H$3:$I$19,2,0)</f>
        <v>ELIANA LONDOÑO - TEXTIL</v>
      </c>
      <c r="C7434" t="s">
        <v>5376</v>
      </c>
      <c r="D7434" s="2">
        <v>42488</v>
      </c>
      <c r="E7434" s="2" t="s">
        <v>9285</v>
      </c>
      <c r="F7434">
        <v>30</v>
      </c>
      <c r="G7434" t="s">
        <v>5371</v>
      </c>
      <c r="H7434" t="str">
        <f>VLOOKUP(G7434,Códigos!$K$2:$L$250,2,0)</f>
        <v>ANTIQUIEBRE 200</v>
      </c>
      <c r="I7434" s="1">
        <v>100</v>
      </c>
      <c r="J7434" s="6">
        <v>270000</v>
      </c>
      <c r="K7434" t="s">
        <v>4206</v>
      </c>
      <c r="L7434" t="str">
        <f>VLOOKUP(K7434,Códigos!$N$2:$O$376,2,0)</f>
        <v>MODA COLOR´S LTDA</v>
      </c>
      <c r="M7434" t="s">
        <v>435</v>
      </c>
      <c r="N7434" t="str">
        <f>VLOOKUP(M7434,Códigos!$Q$2:$R$26,2,0)</f>
        <v>AUXICOLOR LTDA</v>
      </c>
      <c r="O7434" t="s">
        <v>27</v>
      </c>
      <c r="P7434" t="str">
        <f>VLOOKUP(O7434,Códigos!$B$2:$C$19,2,0)</f>
        <v>BOGOTÁ, D.C.</v>
      </c>
      <c r="Q7434" t="s">
        <v>28</v>
      </c>
      <c r="R7434" t="str">
        <f>VLOOKUP(Q7434,Códigos!$E$2:$F$52,2,0)</f>
        <v>BOGOTÁ, D.C.</v>
      </c>
      <c r="S7434" t="s">
        <v>19</v>
      </c>
      <c r="T7434" t="str">
        <f>VLOOKUP(S7434,Códigos!$T$3:$U$14,2,0)</f>
        <v>BIOINDUSTRIA</v>
      </c>
      <c r="U7434" s="6">
        <v>1942.37</v>
      </c>
      <c r="V7434" s="6">
        <v>139.0054418056292</v>
      </c>
    </row>
    <row r="7435" spans="1:22" x14ac:dyDescent="0.25">
      <c r="A7435" t="s">
        <v>980</v>
      </c>
      <c r="B7435" t="str">
        <f>VLOOKUP(A7435,Códigos!$H$3:$I$19,2,0)</f>
        <v>JENNY GOMEZ VALENCIA</v>
      </c>
      <c r="C7435" t="s">
        <v>2180</v>
      </c>
      <c r="D7435" s="2">
        <v>42488</v>
      </c>
      <c r="E7435" s="2" t="s">
        <v>9285</v>
      </c>
      <c r="F7435">
        <v>0</v>
      </c>
      <c r="G7435" t="s">
        <v>2173</v>
      </c>
      <c r="H7435" t="str">
        <f>VLOOKUP(G7435,Códigos!$K$2:$L$250,2,0)</f>
        <v>GC 007</v>
      </c>
      <c r="I7435" s="1">
        <v>25</v>
      </c>
      <c r="J7435" s="6">
        <v>1311100</v>
      </c>
      <c r="K7435" t="s">
        <v>2176</v>
      </c>
      <c r="L7435" t="str">
        <f>VLOOKUP(K7435,Códigos!$N$2:$O$376,2,0)</f>
        <v>INGENIIO LA CABAÑA S.A.</v>
      </c>
      <c r="M7435" t="s">
        <v>969</v>
      </c>
      <c r="N7435" t="str">
        <f>VLOOKUP(M7435,Códigos!$Q$2:$R$26,2,0)</f>
        <v>GENENCOR ALIMENTOS</v>
      </c>
      <c r="O7435" t="s">
        <v>1499</v>
      </c>
      <c r="P7435" t="str">
        <f>VLOOKUP(O7435,Códigos!$B$2:$C$19,2,0)</f>
        <v>CAUCA</v>
      </c>
      <c r="Q7435" t="s">
        <v>2178</v>
      </c>
      <c r="R7435" t="str">
        <f>VLOOKUP(Q7435,Códigos!$E$2:$F$52,2,0)</f>
        <v>GUACHENÉ</v>
      </c>
      <c r="S7435" t="s">
        <v>19</v>
      </c>
      <c r="T7435" t="str">
        <f>VLOOKUP(S7435,Códigos!$T$3:$U$14,2,0)</f>
        <v>BIOINDUSTRIA</v>
      </c>
      <c r="U7435" s="6">
        <v>1942.37</v>
      </c>
      <c r="V7435" s="6">
        <v>675.00012870874241</v>
      </c>
    </row>
    <row r="7436" spans="1:22" x14ac:dyDescent="0.25">
      <c r="A7436" t="s">
        <v>4185</v>
      </c>
      <c r="B7436" t="str">
        <f>VLOOKUP(A7436,Códigos!$H$3:$I$19,2,0)</f>
        <v>ANDRES BELTRAN</v>
      </c>
      <c r="C7436" t="s">
        <v>7772</v>
      </c>
      <c r="D7436" s="2">
        <v>42488</v>
      </c>
      <c r="E7436" s="2" t="s">
        <v>9285</v>
      </c>
      <c r="F7436">
        <v>0</v>
      </c>
      <c r="G7436" t="s">
        <v>1309</v>
      </c>
      <c r="H7436" t="str">
        <f>VLOOKUP(G7436,Códigos!$K$2:$L$250,2,0)</f>
        <v>INDESIZE COLD 10</v>
      </c>
      <c r="I7436" s="1">
        <v>25</v>
      </c>
      <c r="J7436" s="6">
        <v>206250</v>
      </c>
      <c r="K7436" t="s">
        <v>7715</v>
      </c>
      <c r="L7436" t="str">
        <f>VLOOKUP(K7436,Códigos!$N$2:$O$376,2,0)</f>
        <v>GOMEZ GUANCHA JHON JANER</v>
      </c>
      <c r="M7436" t="s">
        <v>21</v>
      </c>
      <c r="N7436" t="str">
        <f>VLOOKUP(M7436,Códigos!$Q$2:$R$26,2,0)</f>
        <v>GENENCOR CUERO</v>
      </c>
      <c r="O7436" t="s">
        <v>594</v>
      </c>
      <c r="P7436" t="str">
        <f>VLOOKUP(O7436,Códigos!$B$2:$C$19,2,0)</f>
        <v>VALLE DEL CAUCA</v>
      </c>
      <c r="Q7436" t="s">
        <v>1114</v>
      </c>
      <c r="R7436" t="str">
        <f>VLOOKUP(Q7436,Códigos!$E$2:$F$52,2,0)</f>
        <v>TULUÁ</v>
      </c>
      <c r="S7436" t="s">
        <v>19</v>
      </c>
      <c r="T7436" t="str">
        <f>VLOOKUP(S7436,Códigos!$T$3:$U$14,2,0)</f>
        <v>BIOINDUSTRIA</v>
      </c>
      <c r="U7436" s="6">
        <v>1942.37</v>
      </c>
      <c r="V7436" s="6">
        <v>106.1847124904112</v>
      </c>
    </row>
    <row r="7437" spans="1:22" x14ac:dyDescent="0.25">
      <c r="A7437" t="s">
        <v>980</v>
      </c>
      <c r="B7437" t="str">
        <f>VLOOKUP(A7437,Códigos!$H$3:$I$19,2,0)</f>
        <v>JENNY GOMEZ VALENCIA</v>
      </c>
      <c r="C7437" t="s">
        <v>1179</v>
      </c>
      <c r="D7437" s="2">
        <v>42488</v>
      </c>
      <c r="E7437" s="2" t="s">
        <v>9285</v>
      </c>
      <c r="F7437">
        <v>60</v>
      </c>
      <c r="G7437" t="s">
        <v>275</v>
      </c>
      <c r="H7437" t="str">
        <f>VLOOKUP(G7437,Códigos!$K$2:$L$250,2,0)</f>
        <v>ADITIVO 57</v>
      </c>
      <c r="I7437" s="1">
        <v>21</v>
      </c>
      <c r="J7437" s="6">
        <v>1101324</v>
      </c>
      <c r="K7437" t="s">
        <v>1088</v>
      </c>
      <c r="L7437" t="str">
        <f>VLOOKUP(K7437,Códigos!$N$2:$O$376,2,0)</f>
        <v>GRUPO QUINDICOLOR S.A.</v>
      </c>
      <c r="M7437" t="s">
        <v>19</v>
      </c>
      <c r="N7437" t="str">
        <f>VLOOKUP(M7437,Códigos!$Q$2:$R$26,2,0)</f>
        <v>BASF QUIMICA</v>
      </c>
      <c r="O7437" t="s">
        <v>1090</v>
      </c>
      <c r="P7437" t="str">
        <f>VLOOKUP(O7437,Códigos!$B$2:$C$19,2,0)</f>
        <v>QUINDIO</v>
      </c>
      <c r="Q7437" t="s">
        <v>1091</v>
      </c>
      <c r="R7437" t="str">
        <f>VLOOKUP(Q7437,Códigos!$E$2:$F$52,2,0)</f>
        <v>ARMENIA</v>
      </c>
      <c r="S7437" t="s">
        <v>21</v>
      </c>
      <c r="T7437" t="str">
        <f>VLOOKUP(S7437,Códigos!$T$3:$U$14,2,0)</f>
        <v>ESPECIALIDADES QUIMICAS</v>
      </c>
      <c r="U7437" s="6">
        <v>1942.37</v>
      </c>
      <c r="V7437" s="6">
        <v>567.00010811534366</v>
      </c>
    </row>
    <row r="7438" spans="1:22" x14ac:dyDescent="0.25">
      <c r="A7438" t="s">
        <v>4188</v>
      </c>
      <c r="B7438" t="str">
        <f>VLOOKUP(A7438,Códigos!$H$3:$I$19,2,0)</f>
        <v>ELIANA LONDOÑO - TEXTIL</v>
      </c>
      <c r="C7438" t="s">
        <v>4264</v>
      </c>
      <c r="D7438" s="2">
        <v>42489</v>
      </c>
      <c r="E7438" s="2" t="s">
        <v>9285</v>
      </c>
      <c r="F7438">
        <v>30</v>
      </c>
      <c r="G7438" t="s">
        <v>1122</v>
      </c>
      <c r="H7438" t="str">
        <f>VLOOKUP(G7438,Códigos!$K$2:$L$250,2,0)</f>
        <v>INDISOL NF</v>
      </c>
      <c r="I7438" s="1">
        <v>60</v>
      </c>
      <c r="J7438" s="6">
        <v>546000</v>
      </c>
      <c r="K7438" t="s">
        <v>4241</v>
      </c>
      <c r="L7438" t="str">
        <f>VLOOKUP(K7438,Códigos!$N$2:$O$376,2,0)</f>
        <v>STON JEANS  S.A.S.</v>
      </c>
      <c r="M7438" t="s">
        <v>19</v>
      </c>
      <c r="N7438" t="str">
        <f>VLOOKUP(M7438,Códigos!$Q$2:$R$26,2,0)</f>
        <v>BASF QUIMICA</v>
      </c>
      <c r="O7438" t="s">
        <v>27</v>
      </c>
      <c r="P7438" t="str">
        <f>VLOOKUP(O7438,Códigos!$B$2:$C$19,2,0)</f>
        <v>BOGOTÁ, D.C.</v>
      </c>
      <c r="Q7438" t="s">
        <v>28</v>
      </c>
      <c r="R7438" t="str">
        <f>VLOOKUP(Q7438,Códigos!$E$2:$F$52,2,0)</f>
        <v>BOGOTÁ, D.C.</v>
      </c>
      <c r="S7438" t="s">
        <v>19</v>
      </c>
      <c r="T7438" t="str">
        <f>VLOOKUP(S7438,Códigos!$T$3:$U$14,2,0)</f>
        <v>BIOINDUSTRIA</v>
      </c>
      <c r="U7438" s="6">
        <v>1936.13</v>
      </c>
      <c r="V7438" s="6">
        <v>282.0058570447232</v>
      </c>
    </row>
    <row r="7439" spans="1:22" x14ac:dyDescent="0.25">
      <c r="A7439" t="s">
        <v>969</v>
      </c>
      <c r="B7439" t="str">
        <f>VLOOKUP(A7439,Códigos!$H$3:$I$19,2,0)</f>
        <v>MARIA ELENA PELAEZ</v>
      </c>
      <c r="C7439" t="s">
        <v>5940</v>
      </c>
      <c r="D7439" s="2">
        <v>42489</v>
      </c>
      <c r="E7439" s="2" t="s">
        <v>9285</v>
      </c>
      <c r="F7439">
        <v>30</v>
      </c>
      <c r="G7439" t="s">
        <v>1122</v>
      </c>
      <c r="H7439" t="str">
        <f>VLOOKUP(G7439,Códigos!$K$2:$L$250,2,0)</f>
        <v>INDISOL NF</v>
      </c>
      <c r="I7439" s="1">
        <v>50</v>
      </c>
      <c r="J7439" s="6">
        <v>452500</v>
      </c>
      <c r="K7439" t="s">
        <v>5941</v>
      </c>
      <c r="L7439" t="str">
        <f>VLOOKUP(K7439,Códigos!$N$2:$O$376,2,0)</f>
        <v>LINTEX S.A.S.</v>
      </c>
      <c r="M7439" t="s">
        <v>19</v>
      </c>
      <c r="N7439" t="str">
        <f>VLOOKUP(M7439,Códigos!$Q$2:$R$26,2,0)</f>
        <v>BASF QUIMICA</v>
      </c>
      <c r="O7439" t="s">
        <v>39</v>
      </c>
      <c r="P7439" t="str">
        <f>VLOOKUP(O7439,Códigos!$B$2:$C$19,2,0)</f>
        <v>ANTIOQUIA</v>
      </c>
      <c r="Q7439" t="s">
        <v>2729</v>
      </c>
      <c r="R7439" t="str">
        <f>VLOOKUP(Q7439,Códigos!$E$2:$F$52,2,0)</f>
        <v>MEDELLÍN</v>
      </c>
      <c r="S7439" t="s">
        <v>19</v>
      </c>
      <c r="T7439" t="str">
        <f>VLOOKUP(S7439,Códigos!$T$3:$U$14,2,0)</f>
        <v>BIOINDUSTRIA</v>
      </c>
      <c r="U7439" s="6">
        <v>1936.13</v>
      </c>
      <c r="V7439" s="6">
        <v>233.71364526142355</v>
      </c>
    </row>
    <row r="7440" spans="1:22" x14ac:dyDescent="0.25">
      <c r="A7440" t="s">
        <v>980</v>
      </c>
      <c r="B7440" t="str">
        <f>VLOOKUP(A7440,Códigos!$H$3:$I$19,2,0)</f>
        <v>JENNY GOMEZ VALENCIA</v>
      </c>
      <c r="C7440" t="s">
        <v>1180</v>
      </c>
      <c r="D7440" s="2">
        <v>42489</v>
      </c>
      <c r="E7440" s="2" t="s">
        <v>9285</v>
      </c>
      <c r="F7440">
        <v>0</v>
      </c>
      <c r="G7440" t="s">
        <v>1155</v>
      </c>
      <c r="H7440" t="str">
        <f>VLOOKUP(G7440,Códigos!$K$2:$L$250,2,0)</f>
        <v>ADITIVO 51</v>
      </c>
      <c r="I7440" s="1">
        <v>15.8</v>
      </c>
      <c r="J7440" s="6">
        <v>718125.8</v>
      </c>
      <c r="K7440" t="s">
        <v>1156</v>
      </c>
      <c r="L7440" t="str">
        <f>VLOOKUP(K7440,Códigos!$N$2:$O$376,2,0)</f>
        <v>QUIMICA VULCANO S.A.</v>
      </c>
      <c r="M7440" t="s">
        <v>19</v>
      </c>
      <c r="N7440" t="str">
        <f>VLOOKUP(M7440,Códigos!$Q$2:$R$26,2,0)</f>
        <v>BASF QUIMICA</v>
      </c>
      <c r="O7440" t="s">
        <v>27</v>
      </c>
      <c r="P7440" t="str">
        <f>VLOOKUP(O7440,Códigos!$B$2:$C$19,2,0)</f>
        <v>BOGOTÁ, D.C.</v>
      </c>
      <c r="Q7440" t="s">
        <v>28</v>
      </c>
      <c r="R7440" t="str">
        <f>VLOOKUP(Q7440,Códigos!$E$2:$F$52,2,0)</f>
        <v>BOGOTÁ, D.C.</v>
      </c>
      <c r="S7440" t="s">
        <v>21</v>
      </c>
      <c r="T7440" t="str">
        <f>VLOOKUP(S7440,Códigos!$T$3:$U$14,2,0)</f>
        <v>ESPECIALIDADES QUIMICAS</v>
      </c>
      <c r="U7440" s="6">
        <v>1936.13</v>
      </c>
      <c r="V7440" s="6">
        <v>370.90784193210169</v>
      </c>
    </row>
    <row r="7441" spans="1:22" x14ac:dyDescent="0.25">
      <c r="A7441" t="s">
        <v>2952</v>
      </c>
      <c r="B7441" t="str">
        <f>VLOOKUP(A7441,Códigos!$H$3:$I$19,2,0)</f>
        <v>SUSANA ESTRADA E.</v>
      </c>
      <c r="C7441" t="s">
        <v>3527</v>
      </c>
      <c r="D7441" s="2">
        <v>42489</v>
      </c>
      <c r="E7441" s="2" t="s">
        <v>9285</v>
      </c>
      <c r="F7441">
        <v>0</v>
      </c>
      <c r="G7441" t="s">
        <v>293</v>
      </c>
      <c r="H7441" t="str">
        <f>VLOOKUP(G7441,Códigos!$K$2:$L$250,2,0)</f>
        <v>LUDOX HS-40</v>
      </c>
      <c r="I7441" s="1">
        <v>5</v>
      </c>
      <c r="J7441" s="6">
        <v>72500</v>
      </c>
      <c r="K7441" t="s">
        <v>3410</v>
      </c>
      <c r="L7441" t="str">
        <f>VLOOKUP(K7441,Códigos!$N$2:$O$376,2,0)</f>
        <v>CANO MONTOYA GABRIEL ARMANDO</v>
      </c>
      <c r="M7441" t="s">
        <v>21</v>
      </c>
      <c r="N7441" t="str">
        <f>VLOOKUP(M7441,Códigos!$Q$2:$R$26,2,0)</f>
        <v>GENENCOR CUERO</v>
      </c>
      <c r="O7441" t="s">
        <v>39</v>
      </c>
      <c r="P7441" t="str">
        <f>VLOOKUP(O7441,Códigos!$B$2:$C$19,2,0)</f>
        <v>ANTIOQUIA</v>
      </c>
      <c r="Q7441" t="s">
        <v>2729</v>
      </c>
      <c r="R7441" t="str">
        <f>VLOOKUP(Q7441,Códigos!$E$2:$F$52,2,0)</f>
        <v>MEDELLÍN</v>
      </c>
      <c r="S7441" t="s">
        <v>21</v>
      </c>
      <c r="T7441" t="str">
        <f>VLOOKUP(S7441,Códigos!$T$3:$U$14,2,0)</f>
        <v>ESPECIALIDADES QUIMICAS</v>
      </c>
      <c r="U7441" s="6">
        <v>1936.13</v>
      </c>
      <c r="V7441" s="6">
        <v>37.445832666194931</v>
      </c>
    </row>
    <row r="7442" spans="1:22" x14ac:dyDescent="0.25">
      <c r="A7442" t="s">
        <v>4188</v>
      </c>
      <c r="B7442" t="str">
        <f>VLOOKUP(A7442,Códigos!$H$3:$I$19,2,0)</f>
        <v>ELIANA LONDOÑO - TEXTIL</v>
      </c>
      <c r="C7442" t="s">
        <v>5625</v>
      </c>
      <c r="D7442" s="2">
        <v>42489</v>
      </c>
      <c r="E7442" s="2" t="s">
        <v>9285</v>
      </c>
      <c r="F7442">
        <v>30</v>
      </c>
      <c r="G7442" t="s">
        <v>2112</v>
      </c>
      <c r="H7442" t="str">
        <f>VLOOKUP(G7442,Códigos!$K$2:$L$250,2,0)</f>
        <v>INDIPLOT CLEAN LIQ</v>
      </c>
      <c r="I7442" s="1">
        <v>60</v>
      </c>
      <c r="J7442" s="6">
        <v>402000</v>
      </c>
      <c r="K7442" t="s">
        <v>4335</v>
      </c>
      <c r="L7442" t="str">
        <f>VLOOKUP(K7442,Códigos!$N$2:$O$376,2,0)</f>
        <v>CHAMORRO FAJARDO GONZALO GIRALDO</v>
      </c>
      <c r="M7442" t="s">
        <v>2114</v>
      </c>
      <c r="N7442" t="str">
        <f>VLOOKUP(M7442,Códigos!$Q$2:$R$26,2,0)</f>
        <v>AUXICOLOR</v>
      </c>
      <c r="O7442" t="s">
        <v>27</v>
      </c>
      <c r="P7442" t="str">
        <f>VLOOKUP(O7442,Códigos!$B$2:$C$19,2,0)</f>
        <v>BOGOTÁ, D.C.</v>
      </c>
      <c r="Q7442" t="s">
        <v>28</v>
      </c>
      <c r="R7442" t="str">
        <f>VLOOKUP(Q7442,Códigos!$E$2:$F$52,2,0)</f>
        <v>BOGOTÁ, D.C.</v>
      </c>
      <c r="S7442" t="s">
        <v>19</v>
      </c>
      <c r="T7442" t="str">
        <f>VLOOKUP(S7442,Códigos!$T$3:$U$14,2,0)</f>
        <v>BIOINDUSTRIA</v>
      </c>
      <c r="U7442" s="6">
        <v>1936.13</v>
      </c>
      <c r="V7442" s="6">
        <v>207.63068595600501</v>
      </c>
    </row>
    <row r="7443" spans="1:22" x14ac:dyDescent="0.25">
      <c r="A7443" t="s">
        <v>4188</v>
      </c>
      <c r="B7443" t="str">
        <f>VLOOKUP(A7443,Códigos!$H$3:$I$19,2,0)</f>
        <v>ELIANA LONDOÑO - TEXTIL</v>
      </c>
      <c r="C7443" t="s">
        <v>4764</v>
      </c>
      <c r="D7443" s="2">
        <v>42489</v>
      </c>
      <c r="E7443" s="2" t="s">
        <v>9285</v>
      </c>
      <c r="F7443">
        <v>0</v>
      </c>
      <c r="G7443" t="s">
        <v>122</v>
      </c>
      <c r="H7443" t="str">
        <f>VLOOKUP(G7443,Códigos!$K$2:$L$250,2,0)</f>
        <v>ANTIPILLING 300 LUNA</v>
      </c>
      <c r="I7443" s="1">
        <v>5</v>
      </c>
      <c r="J7443" s="6">
        <v>60000</v>
      </c>
      <c r="K7443" t="s">
        <v>4370</v>
      </c>
      <c r="L7443" t="str">
        <f>VLOOKUP(K7443,Códigos!$N$2:$O$376,2,0)</f>
        <v>MODA y ACABADOS LTDA</v>
      </c>
      <c r="M7443" t="s">
        <v>21</v>
      </c>
      <c r="N7443" t="str">
        <f>VLOOKUP(M7443,Códigos!$Q$2:$R$26,2,0)</f>
        <v>GENENCOR CUERO</v>
      </c>
      <c r="O7443" t="s">
        <v>27</v>
      </c>
      <c r="P7443" t="str">
        <f>VLOOKUP(O7443,Códigos!$B$2:$C$19,2,0)</f>
        <v>BOGOTÁ, D.C.</v>
      </c>
      <c r="Q7443" t="s">
        <v>28</v>
      </c>
      <c r="R7443" t="str">
        <f>VLOOKUP(Q7443,Códigos!$E$2:$F$52,2,0)</f>
        <v>BOGOTÁ, D.C.</v>
      </c>
      <c r="S7443" t="s">
        <v>19</v>
      </c>
      <c r="T7443" t="str">
        <f>VLOOKUP(S7443,Códigos!$T$3:$U$14,2,0)</f>
        <v>BIOINDUSTRIA</v>
      </c>
      <c r="U7443" s="6">
        <v>1936.13</v>
      </c>
      <c r="V7443" s="6">
        <v>30.989654620299255</v>
      </c>
    </row>
    <row r="7444" spans="1:22" x14ac:dyDescent="0.25">
      <c r="A7444" t="s">
        <v>1050</v>
      </c>
      <c r="B7444" t="str">
        <f>VLOOKUP(A7444,Códigos!$H$3:$I$19,2,0)</f>
        <v>ELIANA CRISTINA  LONDOÑO</v>
      </c>
      <c r="C7444" t="s">
        <v>7644</v>
      </c>
      <c r="D7444" s="2">
        <v>42490</v>
      </c>
      <c r="E7444" s="2" t="s">
        <v>9285</v>
      </c>
      <c r="F7444">
        <v>30</v>
      </c>
      <c r="G7444" t="s">
        <v>850</v>
      </c>
      <c r="H7444" t="str">
        <f>VLOOKUP(G7444,Códigos!$K$2:$L$250,2,0)</f>
        <v>INDIXELL 720</v>
      </c>
      <c r="I7444" s="1">
        <v>40</v>
      </c>
      <c r="J7444" s="6">
        <v>2206059.6</v>
      </c>
      <c r="K7444" t="s">
        <v>847</v>
      </c>
      <c r="L7444" t="str">
        <f>VLOOKUP(K7444,Códigos!$N$2:$O$376,2,0)</f>
        <v>JLV GREEN PRODUCTS S.A.S</v>
      </c>
      <c r="M7444" t="s">
        <v>793</v>
      </c>
      <c r="N7444" t="str">
        <f>VLOOKUP(M7444,Códigos!$Q$2:$R$26,2,0)</f>
        <v>GENENOR DETERGENTES</v>
      </c>
      <c r="O7444" t="s">
        <v>47</v>
      </c>
      <c r="P7444" t="str">
        <f>VLOOKUP(O7444,Códigos!$B$2:$C$19,2,0)</f>
        <v>ATLÁNTICO</v>
      </c>
      <c r="Q7444" t="s">
        <v>844</v>
      </c>
      <c r="R7444" t="str">
        <f>VLOOKUP(Q7444,Códigos!$E$2:$F$52,2,0)</f>
        <v>BARRANQUILLA</v>
      </c>
      <c r="S7444" t="s">
        <v>19</v>
      </c>
      <c r="T7444" t="str">
        <f>VLOOKUP(S7444,Códigos!$T$3:$U$14,2,0)</f>
        <v>BIOINDUSTRIA</v>
      </c>
      <c r="U7444" s="6">
        <v>1935.14</v>
      </c>
      <c r="V7444" s="6">
        <v>1140</v>
      </c>
    </row>
    <row r="7445" spans="1:22" x14ac:dyDescent="0.25">
      <c r="A7445" t="s">
        <v>2952</v>
      </c>
      <c r="B7445" t="str">
        <f>VLOOKUP(A7445,Códigos!$H$3:$I$19,2,0)</f>
        <v>SUSANA ESTRADA E.</v>
      </c>
      <c r="C7445" t="s">
        <v>3532</v>
      </c>
      <c r="D7445" s="2">
        <v>42490</v>
      </c>
      <c r="E7445" s="2" t="s">
        <v>9285</v>
      </c>
      <c r="F7445">
        <v>60</v>
      </c>
      <c r="G7445" t="s">
        <v>3245</v>
      </c>
      <c r="H7445" t="str">
        <f>VLOOKUP(G7445,Códigos!$K$2:$L$250,2,0)</f>
        <v>SYLOID C - 906</v>
      </c>
      <c r="I7445" s="1">
        <v>30</v>
      </c>
      <c r="J7445" s="6">
        <v>842366.4</v>
      </c>
      <c r="K7445" t="s">
        <v>3259</v>
      </c>
      <c r="L7445" t="str">
        <f>VLOOKUP(K7445,Códigos!$N$2:$O$376,2,0)</f>
        <v>LACAS Y QUIMICOS S.A.S.</v>
      </c>
      <c r="M7445" t="s">
        <v>21</v>
      </c>
      <c r="N7445" t="str">
        <f>VLOOKUP(M7445,Códigos!$Q$2:$R$26,2,0)</f>
        <v>GENENCOR CUERO</v>
      </c>
      <c r="O7445" t="s">
        <v>39</v>
      </c>
      <c r="P7445" t="str">
        <f>VLOOKUP(O7445,Códigos!$B$2:$C$19,2,0)</f>
        <v>ANTIOQUIA</v>
      </c>
      <c r="Q7445" t="s">
        <v>998</v>
      </c>
      <c r="R7445" t="str">
        <f>VLOOKUP(Q7445,Códigos!$E$2:$F$52,2,0)</f>
        <v>ITAGÜÍ</v>
      </c>
      <c r="S7445" t="s">
        <v>21</v>
      </c>
      <c r="T7445" t="str">
        <f>VLOOKUP(S7445,Códigos!$T$3:$U$14,2,0)</f>
        <v>ESPECIALIDADES QUIMICAS</v>
      </c>
      <c r="U7445" s="6">
        <v>1935.14</v>
      </c>
      <c r="V7445" s="6">
        <v>435.29997829614393</v>
      </c>
    </row>
    <row r="7446" spans="1:22" x14ac:dyDescent="0.25">
      <c r="A7446" t="s">
        <v>969</v>
      </c>
      <c r="B7446" t="str">
        <f>VLOOKUP(A7446,Códigos!$H$3:$I$19,2,0)</f>
        <v>MARIA ELENA PELAEZ</v>
      </c>
      <c r="C7446" t="s">
        <v>5943</v>
      </c>
      <c r="D7446" s="2">
        <v>42490</v>
      </c>
      <c r="E7446" s="2" t="s">
        <v>9285</v>
      </c>
      <c r="F7446">
        <v>60</v>
      </c>
      <c r="G7446" t="s">
        <v>1309</v>
      </c>
      <c r="H7446" t="str">
        <f>VLOOKUP(G7446,Códigos!$K$2:$L$250,2,0)</f>
        <v>INDESIZE COLD 10</v>
      </c>
      <c r="I7446" s="1">
        <v>30</v>
      </c>
      <c r="J7446" s="6">
        <v>231000</v>
      </c>
      <c r="K7446" t="s">
        <v>5841</v>
      </c>
      <c r="L7446" t="str">
        <f>VLOOKUP(K7446,Códigos!$N$2:$O$376,2,0)</f>
        <v>TEÑIDOS Y ACABADOS ASOCIADOS S A S</v>
      </c>
      <c r="M7446" t="s">
        <v>21</v>
      </c>
      <c r="N7446" t="str">
        <f>VLOOKUP(M7446,Códigos!$Q$2:$R$26,2,0)</f>
        <v>GENENCOR CUERO</v>
      </c>
      <c r="O7446" t="s">
        <v>39</v>
      </c>
      <c r="P7446" t="str">
        <f>VLOOKUP(O7446,Códigos!$B$2:$C$19,2,0)</f>
        <v>ANTIOQUIA</v>
      </c>
      <c r="Q7446" t="s">
        <v>998</v>
      </c>
      <c r="R7446" t="str">
        <f>VLOOKUP(Q7446,Códigos!$E$2:$F$52,2,0)</f>
        <v>ITAGÜÍ</v>
      </c>
      <c r="S7446" t="s">
        <v>19</v>
      </c>
      <c r="T7446" t="str">
        <f>VLOOKUP(S7446,Códigos!$T$3:$U$14,2,0)</f>
        <v>BIOINDUSTRIA</v>
      </c>
      <c r="U7446" s="6">
        <v>1935.14</v>
      </c>
      <c r="V7446" s="6">
        <v>119.37120828467191</v>
      </c>
    </row>
    <row r="7447" spans="1:22" x14ac:dyDescent="0.25">
      <c r="A7447" t="s">
        <v>2952</v>
      </c>
      <c r="B7447" t="str">
        <f>VLOOKUP(A7447,Códigos!$H$3:$I$19,2,0)</f>
        <v>SUSANA ESTRADA E.</v>
      </c>
      <c r="C7447" t="s">
        <v>3532</v>
      </c>
      <c r="D7447" s="2">
        <v>42490</v>
      </c>
      <c r="E7447" s="2" t="s">
        <v>9285</v>
      </c>
      <c r="F7447">
        <v>60</v>
      </c>
      <c r="G7447" t="s">
        <v>350</v>
      </c>
      <c r="H7447" t="str">
        <f>VLOOKUP(G7447,Códigos!$K$2:$L$250,2,0)</f>
        <v>SYLOID 7000</v>
      </c>
      <c r="I7447" s="1">
        <v>10</v>
      </c>
      <c r="J7447" s="6">
        <v>306139.09999999998</v>
      </c>
      <c r="K7447" t="s">
        <v>3259</v>
      </c>
      <c r="L7447" t="str">
        <f>VLOOKUP(K7447,Códigos!$N$2:$O$376,2,0)</f>
        <v>LACAS Y QUIMICOS S.A.S.</v>
      </c>
      <c r="M7447" t="s">
        <v>21</v>
      </c>
      <c r="N7447" t="str">
        <f>VLOOKUP(M7447,Códigos!$Q$2:$R$26,2,0)</f>
        <v>GENENCOR CUERO</v>
      </c>
      <c r="O7447" t="s">
        <v>39</v>
      </c>
      <c r="P7447" t="str">
        <f>VLOOKUP(O7447,Códigos!$B$2:$C$19,2,0)</f>
        <v>ANTIOQUIA</v>
      </c>
      <c r="Q7447" t="s">
        <v>998</v>
      </c>
      <c r="R7447" t="str">
        <f>VLOOKUP(Q7447,Códigos!$E$2:$F$52,2,0)</f>
        <v>ITAGÜÍ</v>
      </c>
      <c r="S7447" t="s">
        <v>21</v>
      </c>
      <c r="T7447" t="str">
        <f>VLOOKUP(S7447,Códigos!$T$3:$U$14,2,0)</f>
        <v>ESPECIALIDADES QUIMICAS</v>
      </c>
      <c r="U7447" s="6">
        <v>1935.14</v>
      </c>
      <c r="V7447" s="6">
        <v>158.19997519559305</v>
      </c>
    </row>
    <row r="7448" spans="1:22" x14ac:dyDescent="0.25">
      <c r="A7448" t="s">
        <v>7896</v>
      </c>
      <c r="B7448" t="str">
        <f>VLOOKUP(A7448,Códigos!$H$3:$I$19,2,0)</f>
        <v>ALEXANDRA CASTILLO</v>
      </c>
      <c r="C7448" t="s">
        <v>7987</v>
      </c>
      <c r="D7448" s="2">
        <v>42490</v>
      </c>
      <c r="E7448" s="2" t="s">
        <v>9285</v>
      </c>
      <c r="F7448">
        <v>60</v>
      </c>
      <c r="G7448" t="s">
        <v>303</v>
      </c>
      <c r="H7448" t="str">
        <f>VLOOKUP(G7448,Códigos!$K$2:$L$250,2,0)</f>
        <v>SYLOWHITE SM 405</v>
      </c>
      <c r="I7448" s="1">
        <v>25</v>
      </c>
      <c r="J7448" s="6">
        <v>161020.25</v>
      </c>
      <c r="K7448" t="s">
        <v>3436</v>
      </c>
      <c r="L7448" t="str">
        <f>VLOOKUP(K7448,Códigos!$N$2:$O$376,2,0)</f>
        <v>ALFA CHEMICAL SAS</v>
      </c>
      <c r="M7448" t="s">
        <v>21</v>
      </c>
      <c r="N7448" t="str">
        <f>VLOOKUP(M7448,Códigos!$Q$2:$R$26,2,0)</f>
        <v>GENENCOR CUERO</v>
      </c>
      <c r="O7448" t="s">
        <v>27</v>
      </c>
      <c r="P7448" t="str">
        <f>VLOOKUP(O7448,Códigos!$B$2:$C$19,2,0)</f>
        <v>BOGOTÁ, D.C.</v>
      </c>
      <c r="Q7448" t="s">
        <v>28</v>
      </c>
      <c r="R7448" t="str">
        <f>VLOOKUP(Q7448,Códigos!$E$2:$F$52,2,0)</f>
        <v>BOGOTÁ, D.C.</v>
      </c>
      <c r="S7448" t="s">
        <v>21</v>
      </c>
      <c r="T7448" t="str">
        <f>VLOOKUP(S7448,Códigos!$T$3:$U$14,2,0)</f>
        <v>ESPECIALIDADES QUIMICAS</v>
      </c>
      <c r="U7448" s="6">
        <v>1935.14</v>
      </c>
      <c r="V7448" s="6">
        <v>83.208579224242172</v>
      </c>
    </row>
    <row r="7449" spans="1:22" x14ac:dyDescent="0.25">
      <c r="A7449" t="s">
        <v>1050</v>
      </c>
      <c r="B7449" t="str">
        <f>VLOOKUP(A7449,Códigos!$H$3:$I$19,2,0)</f>
        <v>ELIANA CRISTINA  LONDOÑO</v>
      </c>
      <c r="C7449" t="s">
        <v>7644</v>
      </c>
      <c r="D7449" s="2">
        <v>42490</v>
      </c>
      <c r="E7449" s="2" t="s">
        <v>9285</v>
      </c>
      <c r="F7449">
        <v>30</v>
      </c>
      <c r="G7449" t="s">
        <v>846</v>
      </c>
      <c r="H7449" t="str">
        <f>VLOOKUP(G7449,Códigos!$K$2:$L$250,2,0)</f>
        <v>INDIXELL CL</v>
      </c>
      <c r="I7449" s="1">
        <v>40</v>
      </c>
      <c r="J7449" s="6">
        <v>917256.4</v>
      </c>
      <c r="K7449" t="s">
        <v>847</v>
      </c>
      <c r="L7449" t="str">
        <f>VLOOKUP(K7449,Códigos!$N$2:$O$376,2,0)</f>
        <v>JLV GREEN PRODUCTS S.A.S</v>
      </c>
      <c r="M7449" t="s">
        <v>793</v>
      </c>
      <c r="N7449" t="str">
        <f>VLOOKUP(M7449,Códigos!$Q$2:$R$26,2,0)</f>
        <v>GENENOR DETERGENTES</v>
      </c>
      <c r="O7449" t="s">
        <v>47</v>
      </c>
      <c r="P7449" t="str">
        <f>VLOOKUP(O7449,Códigos!$B$2:$C$19,2,0)</f>
        <v>ATLÁNTICO</v>
      </c>
      <c r="Q7449" t="s">
        <v>844</v>
      </c>
      <c r="R7449" t="str">
        <f>VLOOKUP(Q7449,Códigos!$E$2:$F$52,2,0)</f>
        <v>BARRANQUILLA</v>
      </c>
      <c r="S7449" t="s">
        <v>19</v>
      </c>
      <c r="T7449" t="str">
        <f>VLOOKUP(S7449,Códigos!$T$3:$U$14,2,0)</f>
        <v>BIOINDUSTRIA</v>
      </c>
      <c r="U7449" s="6">
        <v>1935.14</v>
      </c>
      <c r="V7449" s="6">
        <v>474.0000206703391</v>
      </c>
    </row>
    <row r="7450" spans="1:22" x14ac:dyDescent="0.25">
      <c r="A7450" t="s">
        <v>19</v>
      </c>
      <c r="B7450" t="str">
        <f>VLOOKUP(A7450,Códigos!$H$3:$I$19,2,0)</f>
        <v>TEXTILERAS BOGOTA</v>
      </c>
      <c r="C7450" t="s">
        <v>186</v>
      </c>
      <c r="D7450" s="2">
        <v>42492</v>
      </c>
      <c r="E7450" s="2" t="s">
        <v>9285</v>
      </c>
      <c r="F7450">
        <v>30</v>
      </c>
      <c r="G7450" t="s">
        <v>109</v>
      </c>
      <c r="H7450" t="str">
        <f>VLOOKUP(G7450,Códigos!$K$2:$L$250,2,0)</f>
        <v>CATALASE T100</v>
      </c>
      <c r="I7450" s="1">
        <v>200</v>
      </c>
      <c r="J7450" s="6">
        <v>1900000</v>
      </c>
      <c r="K7450" t="s">
        <v>129</v>
      </c>
      <c r="L7450" t="str">
        <f>VLOOKUP(K7450,Códigos!$N$2:$O$376,2,0)</f>
        <v>MANUFACTURAS ELIOT S.A.S.</v>
      </c>
      <c r="M7450" t="s">
        <v>21</v>
      </c>
      <c r="N7450" t="str">
        <f>VLOOKUP(M7450,Códigos!$Q$2:$R$26,2,0)</f>
        <v>GENENCOR CUERO</v>
      </c>
      <c r="O7450" t="s">
        <v>27</v>
      </c>
      <c r="P7450" t="str">
        <f>VLOOKUP(O7450,Códigos!$B$2:$C$19,2,0)</f>
        <v>BOGOTÁ, D.C.</v>
      </c>
      <c r="Q7450" t="s">
        <v>28</v>
      </c>
      <c r="R7450" t="str">
        <f>VLOOKUP(Q7450,Códigos!$E$2:$F$52,2,0)</f>
        <v>BOGOTÁ, D.C.</v>
      </c>
      <c r="S7450" t="s">
        <v>19</v>
      </c>
      <c r="T7450" t="str">
        <f>VLOOKUP(S7450,Códigos!$T$3:$U$14,2,0)</f>
        <v>BIOINDUSTRIA</v>
      </c>
      <c r="U7450" s="6">
        <v>1933.46</v>
      </c>
      <c r="V7450" s="6">
        <v>982.69423727410958</v>
      </c>
    </row>
    <row r="7451" spans="1:22" x14ac:dyDescent="0.25">
      <c r="A7451" t="s">
        <v>2952</v>
      </c>
      <c r="B7451" t="str">
        <f>VLOOKUP(A7451,Códigos!$H$3:$I$19,2,0)</f>
        <v>SUSANA ESTRADA E.</v>
      </c>
      <c r="C7451" t="s">
        <v>3533</v>
      </c>
      <c r="D7451" s="2">
        <v>42492</v>
      </c>
      <c r="E7451" s="2" t="s">
        <v>9285</v>
      </c>
      <c r="F7451">
        <v>30</v>
      </c>
      <c r="G7451" t="s">
        <v>303</v>
      </c>
      <c r="H7451" t="str">
        <f>VLOOKUP(G7451,Códigos!$K$2:$L$250,2,0)</f>
        <v>SYLOWHITE SM 405</v>
      </c>
      <c r="I7451" s="1">
        <v>200</v>
      </c>
      <c r="J7451" s="6">
        <v>1237414</v>
      </c>
      <c r="K7451" t="s">
        <v>3255</v>
      </c>
      <c r="L7451" t="str">
        <f>VLOOKUP(K7451,Códigos!$N$2:$O$376,2,0)</f>
        <v>CHT COLOMBIANA LTDA</v>
      </c>
      <c r="M7451" t="s">
        <v>21</v>
      </c>
      <c r="N7451" t="str">
        <f>VLOOKUP(M7451,Códigos!$Q$2:$R$26,2,0)</f>
        <v>GENENCOR CUERO</v>
      </c>
      <c r="O7451" t="s">
        <v>39</v>
      </c>
      <c r="P7451" t="str">
        <f>VLOOKUP(O7451,Códigos!$B$2:$C$19,2,0)</f>
        <v>ANTIOQUIA</v>
      </c>
      <c r="Q7451" t="s">
        <v>3257</v>
      </c>
      <c r="R7451" t="str">
        <f>VLOOKUP(Q7451,Códigos!$E$2:$F$52,2,0)</f>
        <v>SABANETA</v>
      </c>
      <c r="S7451" t="s">
        <v>21</v>
      </c>
      <c r="T7451" t="str">
        <f>VLOOKUP(S7451,Códigos!$T$3:$U$14,2,0)</f>
        <v>ESPECIALIDADES QUIMICAS</v>
      </c>
      <c r="U7451" s="6">
        <v>1933.46</v>
      </c>
      <c r="V7451" s="6">
        <v>639.9997931170027</v>
      </c>
    </row>
    <row r="7452" spans="1:22" x14ac:dyDescent="0.25">
      <c r="A7452" t="s">
        <v>231</v>
      </c>
      <c r="B7452" t="str">
        <f>VLOOKUP(A7452,Códigos!$H$3:$I$19,2,0)</f>
        <v>NATALY VELA</v>
      </c>
      <c r="C7452" t="s">
        <v>2773</v>
      </c>
      <c r="D7452" s="2">
        <v>42492</v>
      </c>
      <c r="E7452" s="2" t="s">
        <v>9285</v>
      </c>
      <c r="F7452">
        <v>0</v>
      </c>
      <c r="G7452" t="s">
        <v>1018</v>
      </c>
      <c r="H7452" t="str">
        <f>VLOOKUP(G7452,Códigos!$K$2:$L$250,2,0)</f>
        <v>SAFALE US-05 * 500GRM</v>
      </c>
      <c r="I7452" s="1">
        <v>1</v>
      </c>
      <c r="J7452" s="6">
        <v>232216.8</v>
      </c>
      <c r="K7452" t="s">
        <v>754</v>
      </c>
      <c r="L7452" t="str">
        <f>VLOOKUP(K7452,Códigos!$N$2:$O$376,2,0)</f>
        <v>CERVECERIA ARTESANAL DE COLOMBIA S.A.S</v>
      </c>
      <c r="M7452" t="s">
        <v>1016</v>
      </c>
      <c r="N7452" t="str">
        <f>VLOOKUP(M7452,Códigos!$Q$2:$R$26,2,0)</f>
        <v>FERMENTIS- SAFMEX</v>
      </c>
      <c r="O7452" t="s">
        <v>27</v>
      </c>
      <c r="P7452" t="str">
        <f>VLOOKUP(O7452,Códigos!$B$2:$C$19,2,0)</f>
        <v>BOGOTÁ, D.C.</v>
      </c>
      <c r="Q7452" t="s">
        <v>28</v>
      </c>
      <c r="R7452" t="str">
        <f>VLOOKUP(Q7452,Códigos!$E$2:$F$52,2,0)</f>
        <v>BOGOTÁ, D.C.</v>
      </c>
      <c r="S7452" t="s">
        <v>19</v>
      </c>
      <c r="T7452" t="str">
        <f>VLOOKUP(S7452,Códigos!$T$3:$U$14,2,0)</f>
        <v>BIOINDUSTRIA</v>
      </c>
      <c r="U7452" s="6">
        <v>1933.46</v>
      </c>
      <c r="V7452" s="6">
        <v>120.1042690306497</v>
      </c>
    </row>
    <row r="7453" spans="1:22" x14ac:dyDescent="0.25">
      <c r="A7453" t="s">
        <v>231</v>
      </c>
      <c r="B7453" t="str">
        <f>VLOOKUP(A7453,Códigos!$H$3:$I$19,2,0)</f>
        <v>NATALY VELA</v>
      </c>
      <c r="C7453" t="s">
        <v>2774</v>
      </c>
      <c r="D7453" s="2">
        <v>42492</v>
      </c>
      <c r="E7453" s="2" t="s">
        <v>9285</v>
      </c>
      <c r="F7453">
        <v>0</v>
      </c>
      <c r="G7453" t="s">
        <v>1018</v>
      </c>
      <c r="H7453" t="str">
        <f>VLOOKUP(G7453,Códigos!$K$2:$L$250,2,0)</f>
        <v>SAFALE US-05 * 500GRM</v>
      </c>
      <c r="I7453" s="1">
        <v>1</v>
      </c>
      <c r="J7453" s="6">
        <v>238975.66</v>
      </c>
      <c r="K7453" t="s">
        <v>1037</v>
      </c>
      <c r="L7453" t="str">
        <f>VLOOKUP(K7453,Códigos!$N$2:$O$376,2,0)</f>
        <v>BODEGAS SANTA LUCIA LIMITADA</v>
      </c>
      <c r="M7453" t="s">
        <v>1016</v>
      </c>
      <c r="N7453" t="str">
        <f>VLOOKUP(M7453,Códigos!$Q$2:$R$26,2,0)</f>
        <v>FERMENTIS- SAFMEX</v>
      </c>
      <c r="O7453" t="s">
        <v>361</v>
      </c>
      <c r="P7453" t="str">
        <f>VLOOKUP(O7453,Códigos!$B$2:$C$19,2,0)</f>
        <v>TOLIMA</v>
      </c>
      <c r="Q7453" t="s">
        <v>362</v>
      </c>
      <c r="R7453" t="str">
        <f>VLOOKUP(Q7453,Códigos!$E$2:$F$52,2,0)</f>
        <v>IBAGUÉ</v>
      </c>
      <c r="S7453" t="s">
        <v>19</v>
      </c>
      <c r="T7453" t="str">
        <f>VLOOKUP(S7453,Códigos!$T$3:$U$14,2,0)</f>
        <v>BIOINDUSTRIA</v>
      </c>
      <c r="U7453" s="6">
        <v>1933.46</v>
      </c>
      <c r="V7453" s="6">
        <v>123.60000206882997</v>
      </c>
    </row>
    <row r="7454" spans="1:22" x14ac:dyDescent="0.25">
      <c r="A7454" t="s">
        <v>7896</v>
      </c>
      <c r="B7454" t="str">
        <f>VLOOKUP(A7454,Códigos!$H$3:$I$19,2,0)</f>
        <v>ALEXANDRA CASTILLO</v>
      </c>
      <c r="C7454" t="s">
        <v>8135</v>
      </c>
      <c r="D7454" s="2">
        <v>42492</v>
      </c>
      <c r="E7454" s="2" t="s">
        <v>9285</v>
      </c>
      <c r="F7454">
        <v>30</v>
      </c>
      <c r="G7454" t="s">
        <v>8131</v>
      </c>
      <c r="H7454" t="str">
        <f>VLOOKUP(G7454,Códigos!$K$2:$L$250,2,0)</f>
        <v>TIZOR TPT</v>
      </c>
      <c r="I7454" s="1">
        <v>1140</v>
      </c>
      <c r="J7454" s="6">
        <v>17192328.600000001</v>
      </c>
      <c r="K7454" t="s">
        <v>8132</v>
      </c>
      <c r="L7454" t="str">
        <f>VLOOKUP(K7454,Códigos!$N$2:$O$376,2,0)</f>
        <v>CARBOQUIMICA S.A S</v>
      </c>
      <c r="M7454" t="s">
        <v>529</v>
      </c>
      <c r="N7454" t="str">
        <f>VLOOKUP(M7454,Códigos!$Q$2:$R$26,2,0)</f>
        <v>DORF KETAL</v>
      </c>
      <c r="O7454" t="s">
        <v>27</v>
      </c>
      <c r="P7454" t="str">
        <f>VLOOKUP(O7454,Códigos!$B$2:$C$19,2,0)</f>
        <v>BOGOTÁ, D.C.</v>
      </c>
      <c r="Q7454" t="s">
        <v>28</v>
      </c>
      <c r="R7454" t="str">
        <f>VLOOKUP(Q7454,Códigos!$E$2:$F$52,2,0)</f>
        <v>BOGOTÁ, D.C.</v>
      </c>
      <c r="S7454" t="s">
        <v>21</v>
      </c>
      <c r="T7454" t="str">
        <f>VLOOKUP(S7454,Códigos!$T$3:$U$14,2,0)</f>
        <v>ESPECIALIDADES QUIMICAS</v>
      </c>
      <c r="U7454" s="6">
        <v>1933.46</v>
      </c>
      <c r="V7454" s="6">
        <v>8892.0011792330861</v>
      </c>
    </row>
    <row r="7455" spans="1:22" x14ac:dyDescent="0.25">
      <c r="A7455" t="s">
        <v>231</v>
      </c>
      <c r="B7455" t="str">
        <f>VLOOKUP(A7455,Códigos!$H$3:$I$19,2,0)</f>
        <v>NATALY VELA</v>
      </c>
      <c r="C7455" t="s">
        <v>2657</v>
      </c>
      <c r="D7455" s="2">
        <v>42492</v>
      </c>
      <c r="E7455" s="2" t="s">
        <v>9285</v>
      </c>
      <c r="F7455">
        <v>0</v>
      </c>
      <c r="G7455" t="s">
        <v>1000</v>
      </c>
      <c r="H7455" t="str">
        <f>VLOOKUP(G7455,Códigos!$K$2:$L$250,2,0)</f>
        <v>SEPTAID</v>
      </c>
      <c r="I7455" s="1">
        <v>60</v>
      </c>
      <c r="J7455" s="6">
        <v>1510571.4</v>
      </c>
      <c r="K7455" t="s">
        <v>2644</v>
      </c>
      <c r="L7455" t="str">
        <f>VLOOKUP(K7455,Códigos!$N$2:$O$376,2,0)</f>
        <v>PETROCO S.A.</v>
      </c>
      <c r="M7455" t="s">
        <v>996</v>
      </c>
      <c r="N7455" t="str">
        <f>VLOOKUP(M7455,Códigos!$Q$2:$R$26,2,0)</f>
        <v>BIO-CAT</v>
      </c>
      <c r="O7455" t="s">
        <v>300</v>
      </c>
      <c r="P7455" t="str">
        <f>VLOOKUP(O7455,Códigos!$B$2:$C$19,2,0)</f>
        <v>SANTANDER</v>
      </c>
      <c r="Q7455" t="s">
        <v>2646</v>
      </c>
      <c r="R7455" t="str">
        <f>VLOOKUP(Q7455,Códigos!$E$2:$F$52,2,0)</f>
        <v>FLORIDABLANCA</v>
      </c>
      <c r="S7455" t="s">
        <v>19</v>
      </c>
      <c r="T7455" t="str">
        <f>VLOOKUP(S7455,Códigos!$T$3:$U$14,2,0)</f>
        <v>BIOINDUSTRIA</v>
      </c>
      <c r="U7455" s="6">
        <v>1933.46</v>
      </c>
      <c r="V7455" s="6">
        <v>781.27884724793887</v>
      </c>
    </row>
    <row r="7456" spans="1:22" x14ac:dyDescent="0.25">
      <c r="A7456" t="s">
        <v>231</v>
      </c>
      <c r="B7456" t="str">
        <f>VLOOKUP(A7456,Códigos!$H$3:$I$19,2,0)</f>
        <v>NATALY VELA</v>
      </c>
      <c r="C7456" t="s">
        <v>2656</v>
      </c>
      <c r="D7456" s="2">
        <v>42492</v>
      </c>
      <c r="E7456" s="2" t="s">
        <v>9285</v>
      </c>
      <c r="F7456">
        <v>0</v>
      </c>
      <c r="G7456" t="s">
        <v>1000</v>
      </c>
      <c r="H7456" t="str">
        <f>VLOOKUP(G7456,Códigos!$K$2:$L$250,2,0)</f>
        <v>SEPTAID</v>
      </c>
      <c r="I7456" s="1">
        <v>20</v>
      </c>
      <c r="J7456" s="6">
        <v>531564.80000000005</v>
      </c>
      <c r="K7456" t="s">
        <v>2644</v>
      </c>
      <c r="L7456" t="str">
        <f>VLOOKUP(K7456,Códigos!$N$2:$O$376,2,0)</f>
        <v>PETROCO S.A.</v>
      </c>
      <c r="M7456" t="s">
        <v>996</v>
      </c>
      <c r="N7456" t="str">
        <f>VLOOKUP(M7456,Códigos!$Q$2:$R$26,2,0)</f>
        <v>BIO-CAT</v>
      </c>
      <c r="O7456" t="s">
        <v>300</v>
      </c>
      <c r="P7456" t="str">
        <f>VLOOKUP(O7456,Códigos!$B$2:$C$19,2,0)</f>
        <v>SANTANDER</v>
      </c>
      <c r="Q7456" t="s">
        <v>2646</v>
      </c>
      <c r="R7456" t="str">
        <f>VLOOKUP(Q7456,Códigos!$E$2:$F$52,2,0)</f>
        <v>FLORIDABLANCA</v>
      </c>
      <c r="S7456" t="s">
        <v>19</v>
      </c>
      <c r="T7456" t="str">
        <f>VLOOKUP(S7456,Códigos!$T$3:$U$14,2,0)</f>
        <v>BIOINDUSTRIA</v>
      </c>
      <c r="U7456" s="6">
        <v>1933.46</v>
      </c>
      <c r="V7456" s="6">
        <v>274.92929773566561</v>
      </c>
    </row>
    <row r="7457" spans="1:22" x14ac:dyDescent="0.25">
      <c r="A7457" t="s">
        <v>969</v>
      </c>
      <c r="B7457" t="str">
        <f>VLOOKUP(A7457,Códigos!$H$3:$I$19,2,0)</f>
        <v>MARIA ELENA PELAEZ</v>
      </c>
      <c r="C7457" t="s">
        <v>6693</v>
      </c>
      <c r="D7457" s="2">
        <v>42492</v>
      </c>
      <c r="E7457" s="2" t="s">
        <v>9285</v>
      </c>
      <c r="F7457">
        <v>0</v>
      </c>
      <c r="G7457" t="s">
        <v>1297</v>
      </c>
      <c r="H7457" t="str">
        <f>VLOOKUP(G7457,Códigos!$K$2:$L$250,2,0)</f>
        <v>INDIXELL NEUTRA 400 EX (SA)</v>
      </c>
      <c r="I7457" s="1">
        <v>40</v>
      </c>
      <c r="J7457" s="6">
        <v>220000</v>
      </c>
      <c r="K7457" t="s">
        <v>6561</v>
      </c>
      <c r="L7457" t="str">
        <f>VLOOKUP(K7457,Códigos!$N$2:$O$376,2,0)</f>
        <v>GOMEZ GALLEGO LUZ MIRIAM</v>
      </c>
      <c r="M7457" t="s">
        <v>21</v>
      </c>
      <c r="N7457" t="str">
        <f>VLOOKUP(M7457,Códigos!$Q$2:$R$26,2,0)</f>
        <v>GENENCOR CUERO</v>
      </c>
      <c r="O7457" t="s">
        <v>300</v>
      </c>
      <c r="P7457" t="str">
        <f>VLOOKUP(O7457,Códigos!$B$2:$C$19,2,0)</f>
        <v>SANTANDER</v>
      </c>
      <c r="Q7457" t="s">
        <v>6563</v>
      </c>
      <c r="R7457" t="str">
        <f>VLOOKUP(Q7457,Códigos!$E$2:$F$52,2,0)</f>
        <v>RIONEGRO</v>
      </c>
      <c r="S7457" t="s">
        <v>19</v>
      </c>
      <c r="T7457" t="str">
        <f>VLOOKUP(S7457,Códigos!$T$3:$U$14,2,0)</f>
        <v>BIOINDUSTRIA</v>
      </c>
      <c r="U7457" s="6">
        <v>1933.46</v>
      </c>
      <c r="V7457" s="6">
        <v>113.78564852647585</v>
      </c>
    </row>
    <row r="7458" spans="1:22" x14ac:dyDescent="0.25">
      <c r="A7458" t="s">
        <v>5636</v>
      </c>
      <c r="B7458" t="str">
        <f>VLOOKUP(A7458,Códigos!$H$3:$I$19,2,0)</f>
        <v>TEXTILERAS MEDELLIN</v>
      </c>
      <c r="C7458" t="s">
        <v>5693</v>
      </c>
      <c r="D7458" s="2">
        <v>42492</v>
      </c>
      <c r="E7458" s="2" t="s">
        <v>9285</v>
      </c>
      <c r="F7458">
        <v>60</v>
      </c>
      <c r="G7458" t="s">
        <v>120</v>
      </c>
      <c r="H7458" t="str">
        <f>VLOOKUP(G7458,Códigos!$K$2:$L$250,2,0)</f>
        <v>CATALASE 700</v>
      </c>
      <c r="I7458" s="1">
        <v>200</v>
      </c>
      <c r="J7458" s="6">
        <v>520000</v>
      </c>
      <c r="K7458" t="s">
        <v>5643</v>
      </c>
      <c r="L7458" t="str">
        <f>VLOOKUP(K7458,Códigos!$N$2:$O$376,2,0)</f>
        <v>COLORETTO S.A.</v>
      </c>
      <c r="M7458" t="s">
        <v>21</v>
      </c>
      <c r="N7458" t="str">
        <f>VLOOKUP(M7458,Códigos!$Q$2:$R$26,2,0)</f>
        <v>GENENCOR CUERO</v>
      </c>
      <c r="O7458" t="s">
        <v>39</v>
      </c>
      <c r="P7458" t="str">
        <f>VLOOKUP(O7458,Códigos!$B$2:$C$19,2,0)</f>
        <v>ANTIOQUIA</v>
      </c>
      <c r="Q7458" t="s">
        <v>3257</v>
      </c>
      <c r="R7458" t="str">
        <f>VLOOKUP(Q7458,Códigos!$E$2:$F$52,2,0)</f>
        <v>SABANETA</v>
      </c>
      <c r="S7458" t="s">
        <v>19</v>
      </c>
      <c r="T7458" t="str">
        <f>VLOOKUP(S7458,Códigos!$T$3:$U$14,2,0)</f>
        <v>BIOINDUSTRIA</v>
      </c>
      <c r="U7458" s="6">
        <v>1933.46</v>
      </c>
      <c r="V7458" s="6">
        <v>268.94789651712472</v>
      </c>
    </row>
    <row r="7459" spans="1:22" x14ac:dyDescent="0.25">
      <c r="A7459" t="s">
        <v>969</v>
      </c>
      <c r="B7459" t="str">
        <f>VLOOKUP(A7459,Códigos!$H$3:$I$19,2,0)</f>
        <v>MARIA ELENA PELAEZ</v>
      </c>
      <c r="C7459" t="s">
        <v>6694</v>
      </c>
      <c r="D7459" s="2">
        <v>42492</v>
      </c>
      <c r="E7459" s="2" t="s">
        <v>9285</v>
      </c>
      <c r="F7459">
        <v>60</v>
      </c>
      <c r="G7459" t="s">
        <v>4384</v>
      </c>
      <c r="H7459" t="str">
        <f>VLOOKUP(G7459,Códigos!$K$2:$L$250,2,0)</f>
        <v>INDIXELL MAX 8000</v>
      </c>
      <c r="I7459" s="1">
        <v>60</v>
      </c>
      <c r="J7459" s="6">
        <v>270000</v>
      </c>
      <c r="K7459" t="s">
        <v>6211</v>
      </c>
      <c r="L7459" t="str">
        <f>VLOOKUP(K7459,Códigos!$N$2:$O$376,2,0)</f>
        <v>FASHION WASH LTDA</v>
      </c>
      <c r="M7459" t="s">
        <v>21</v>
      </c>
      <c r="N7459" t="str">
        <f>VLOOKUP(M7459,Códigos!$Q$2:$R$26,2,0)</f>
        <v>GENENCOR CUERO</v>
      </c>
      <c r="O7459" t="s">
        <v>39</v>
      </c>
      <c r="P7459" t="str">
        <f>VLOOKUP(O7459,Códigos!$B$2:$C$19,2,0)</f>
        <v>ANTIOQUIA</v>
      </c>
      <c r="Q7459" t="s">
        <v>2729</v>
      </c>
      <c r="R7459" t="str">
        <f>VLOOKUP(Q7459,Códigos!$E$2:$F$52,2,0)</f>
        <v>MEDELLÍN</v>
      </c>
      <c r="S7459" t="s">
        <v>19</v>
      </c>
      <c r="T7459" t="str">
        <f>VLOOKUP(S7459,Códigos!$T$3:$U$14,2,0)</f>
        <v>BIOINDUSTRIA</v>
      </c>
      <c r="U7459" s="6">
        <v>1933.46</v>
      </c>
      <c r="V7459" s="6">
        <v>139.64602319158399</v>
      </c>
    </row>
    <row r="7460" spans="1:22" x14ac:dyDescent="0.25">
      <c r="A7460" t="s">
        <v>7896</v>
      </c>
      <c r="B7460" t="str">
        <f>VLOOKUP(A7460,Códigos!$H$3:$I$19,2,0)</f>
        <v>ALEXANDRA CASTILLO</v>
      </c>
      <c r="C7460" t="s">
        <v>7984</v>
      </c>
      <c r="D7460" s="2">
        <v>42495</v>
      </c>
      <c r="E7460" s="2" t="s">
        <v>9285</v>
      </c>
      <c r="F7460">
        <v>30</v>
      </c>
      <c r="G7460" t="s">
        <v>295</v>
      </c>
      <c r="H7460" t="str">
        <f>VLOOKUP(G7460,Códigos!$K$2:$L$250,2,0)</f>
        <v>SYLOID 244 FP</v>
      </c>
      <c r="I7460" s="1">
        <v>120</v>
      </c>
      <c r="J7460" s="6">
        <v>3111705.6</v>
      </c>
      <c r="K7460" t="s">
        <v>7985</v>
      </c>
      <c r="L7460" t="str">
        <f>VLOOKUP(K7460,Códigos!$N$2:$O$376,2,0)</f>
        <v>PEGATEX ARTECOLA S.A.</v>
      </c>
      <c r="M7460" t="s">
        <v>21</v>
      </c>
      <c r="N7460" t="str">
        <f>VLOOKUP(M7460,Códigos!$Q$2:$R$26,2,0)</f>
        <v>GENENCOR CUERO</v>
      </c>
      <c r="O7460" t="s">
        <v>119</v>
      </c>
      <c r="P7460" t="str">
        <f>VLOOKUP(O7460,Códigos!$B$2:$C$19,2,0)</f>
        <v>CUNDINAMARCA</v>
      </c>
      <c r="Q7460" t="s">
        <v>258</v>
      </c>
      <c r="R7460" t="str">
        <f>VLOOKUP(Q7460,Códigos!$E$2:$F$52,2,0)</f>
        <v>MOSQUERA</v>
      </c>
      <c r="S7460" t="s">
        <v>21</v>
      </c>
      <c r="T7460" t="str">
        <f>VLOOKUP(S7460,Códigos!$T$3:$U$14,2,0)</f>
        <v>ESPECIALIDADES QUIMICAS</v>
      </c>
      <c r="U7460" s="6">
        <v>1926.3</v>
      </c>
      <c r="V7460" s="6">
        <v>1615.3795358978352</v>
      </c>
    </row>
    <row r="7461" spans="1:22" x14ac:dyDescent="0.25">
      <c r="A7461" t="s">
        <v>272</v>
      </c>
      <c r="B7461" t="str">
        <f>VLOOKUP(A7461,Códigos!$H$3:$I$19,2,0)</f>
        <v>LINA MERCEDES RUBIO GOMEZ</v>
      </c>
      <c r="C7461" t="s">
        <v>715</v>
      </c>
      <c r="D7461" s="2">
        <v>42495</v>
      </c>
      <c r="E7461" s="2" t="s">
        <v>9285</v>
      </c>
      <c r="F7461">
        <v>60</v>
      </c>
      <c r="G7461" t="s">
        <v>804</v>
      </c>
      <c r="H7461" t="str">
        <f>VLOOKUP(G7461,Códigos!$K$2:$L$250,2,0)</f>
        <v>PURASTAR ST 15000L</v>
      </c>
      <c r="I7461" s="1">
        <v>300</v>
      </c>
      <c r="J7461" s="6">
        <v>12135690</v>
      </c>
      <c r="K7461" t="s">
        <v>691</v>
      </c>
      <c r="L7461" t="str">
        <f>VLOOKUP(K7461,Códigos!$N$2:$O$376,2,0)</f>
        <v>DETERGENTES LTDA</v>
      </c>
      <c r="M7461" t="s">
        <v>793</v>
      </c>
      <c r="N7461" t="str">
        <f>VLOOKUP(M7461,Códigos!$Q$2:$R$26,2,0)</f>
        <v>GENENOR DETERGENTES</v>
      </c>
      <c r="O7461" t="s">
        <v>27</v>
      </c>
      <c r="P7461" t="str">
        <f>VLOOKUP(O7461,Códigos!$B$2:$C$19,2,0)</f>
        <v>BOGOTÁ, D.C.</v>
      </c>
      <c r="Q7461" t="s">
        <v>28</v>
      </c>
      <c r="R7461" t="str">
        <f>VLOOKUP(Q7461,Códigos!$E$2:$F$52,2,0)</f>
        <v>BOGOTÁ, D.C.</v>
      </c>
      <c r="S7461" t="s">
        <v>19</v>
      </c>
      <c r="T7461" t="str">
        <f>VLOOKUP(S7461,Códigos!$T$3:$U$14,2,0)</f>
        <v>BIOINDUSTRIA</v>
      </c>
      <c r="U7461" s="6">
        <v>1926.3</v>
      </c>
      <c r="V7461" s="6">
        <v>6300</v>
      </c>
    </row>
    <row r="7462" spans="1:22" x14ac:dyDescent="0.25">
      <c r="A7462" t="s">
        <v>4185</v>
      </c>
      <c r="B7462" t="str">
        <f>VLOOKUP(A7462,Códigos!$H$3:$I$19,2,0)</f>
        <v>ANDRES BELTRAN</v>
      </c>
      <c r="C7462" t="s">
        <v>7882</v>
      </c>
      <c r="D7462" s="2">
        <v>42495</v>
      </c>
      <c r="E7462" s="2" t="s">
        <v>9285</v>
      </c>
      <c r="F7462">
        <v>60</v>
      </c>
      <c r="G7462" t="s">
        <v>2028</v>
      </c>
      <c r="H7462" t="str">
        <f>VLOOKUP(G7462,Códigos!$K$2:$L$250,2,0)</f>
        <v>INDISIL K EFFECT</v>
      </c>
      <c r="I7462" s="1">
        <v>120</v>
      </c>
      <c r="J7462" s="6">
        <v>964320</v>
      </c>
      <c r="K7462" t="s">
        <v>1254</v>
      </c>
      <c r="L7462" t="str">
        <f>VLOOKUP(K7462,Códigos!$N$2:$O$376,2,0)</f>
        <v>LAVANDERIA INDUSTRIAL SURTEÑIR S.A.</v>
      </c>
      <c r="M7462" t="s">
        <v>231</v>
      </c>
      <c r="N7462" t="str">
        <f>VLOOKUP(M7462,Códigos!$Q$2:$R$26,2,0)</f>
        <v>QUIMICA PRODES</v>
      </c>
      <c r="O7462" t="s">
        <v>594</v>
      </c>
      <c r="P7462" t="str">
        <f>VLOOKUP(O7462,Códigos!$B$2:$C$19,2,0)</f>
        <v>VALLE DEL CAUCA</v>
      </c>
      <c r="Q7462" t="s">
        <v>595</v>
      </c>
      <c r="R7462" t="str">
        <f>VLOOKUP(Q7462,Códigos!$E$2:$F$52,2,0)</f>
        <v>CALI</v>
      </c>
      <c r="S7462" t="s">
        <v>19</v>
      </c>
      <c r="T7462" t="str">
        <f>VLOOKUP(S7462,Códigos!$T$3:$U$14,2,0)</f>
        <v>BIOINDUSTRIA</v>
      </c>
      <c r="U7462" s="6">
        <v>1926.3</v>
      </c>
      <c r="V7462" s="6">
        <v>500.60738202772154</v>
      </c>
    </row>
    <row r="7463" spans="1:22" x14ac:dyDescent="0.25">
      <c r="A7463" t="s">
        <v>2952</v>
      </c>
      <c r="B7463" t="str">
        <f>VLOOKUP(A7463,Códigos!$H$3:$I$19,2,0)</f>
        <v>SUSANA ESTRADA E.</v>
      </c>
      <c r="C7463" t="s">
        <v>3929</v>
      </c>
      <c r="D7463" s="2">
        <v>42495</v>
      </c>
      <c r="E7463" s="2" t="s">
        <v>9285</v>
      </c>
      <c r="F7463">
        <v>30</v>
      </c>
      <c r="G7463" t="s">
        <v>430</v>
      </c>
      <c r="H7463" t="str">
        <f>VLOOKUP(G7463,Códigos!$K$2:$L$250,2,0)</f>
        <v>SANTICIZER 160</v>
      </c>
      <c r="I7463" s="1">
        <v>20</v>
      </c>
      <c r="J7463" s="6">
        <v>270000</v>
      </c>
      <c r="K7463" t="s">
        <v>3873</v>
      </c>
      <c r="L7463" t="str">
        <f>VLOOKUP(K7463,Códigos!$N$2:$O$376,2,0)</f>
        <v>TOBON MONCADA WILFREDY ALONSO</v>
      </c>
      <c r="M7463" t="s">
        <v>272</v>
      </c>
      <c r="N7463" t="str">
        <f>VLOOKUP(M7463,Códigos!$Q$2:$R$26,2,0)</f>
        <v>FERRO</v>
      </c>
      <c r="O7463" t="s">
        <v>39</v>
      </c>
      <c r="P7463" t="str">
        <f>VLOOKUP(O7463,Códigos!$B$2:$C$19,2,0)</f>
        <v>ANTIOQUIA</v>
      </c>
      <c r="Q7463" t="s">
        <v>2729</v>
      </c>
      <c r="R7463" t="str">
        <f>VLOOKUP(Q7463,Códigos!$E$2:$F$52,2,0)</f>
        <v>MEDELLÍN</v>
      </c>
      <c r="S7463" t="s">
        <v>21</v>
      </c>
      <c r="T7463" t="str">
        <f>VLOOKUP(S7463,Códigos!$T$3:$U$14,2,0)</f>
        <v>ESPECIALIDADES QUIMICAS</v>
      </c>
      <c r="U7463" s="6">
        <v>1926.3</v>
      </c>
      <c r="V7463" s="6">
        <v>140.16508332035508</v>
      </c>
    </row>
    <row r="7464" spans="1:22" x14ac:dyDescent="0.25">
      <c r="A7464" t="s">
        <v>1050</v>
      </c>
      <c r="B7464" t="str">
        <f>VLOOKUP(A7464,Códigos!$H$3:$I$19,2,0)</f>
        <v>ELIANA CRISTINA  LONDOÑO</v>
      </c>
      <c r="C7464" t="s">
        <v>7616</v>
      </c>
      <c r="D7464" s="2">
        <v>42495</v>
      </c>
      <c r="E7464" s="2" t="s">
        <v>9285</v>
      </c>
      <c r="F7464">
        <v>60</v>
      </c>
      <c r="G7464" t="s">
        <v>1297</v>
      </c>
      <c r="H7464" t="str">
        <f>VLOOKUP(G7464,Códigos!$K$2:$L$250,2,0)</f>
        <v>INDIXELL NEUTRA 400 EX (SA)</v>
      </c>
      <c r="I7464" s="1">
        <v>25</v>
      </c>
      <c r="J7464" s="6">
        <v>360000</v>
      </c>
      <c r="K7464" t="s">
        <v>4189</v>
      </c>
      <c r="L7464" t="str">
        <f>VLOOKUP(K7464,Códigos!$N$2:$O$376,2,0)</f>
        <v>KENZO JEANS S.A.S.</v>
      </c>
      <c r="M7464" t="s">
        <v>21</v>
      </c>
      <c r="N7464" t="str">
        <f>VLOOKUP(M7464,Códigos!$Q$2:$R$26,2,0)</f>
        <v>GENENCOR CUERO</v>
      </c>
      <c r="O7464" t="s">
        <v>119</v>
      </c>
      <c r="P7464" t="str">
        <f>VLOOKUP(O7464,Códigos!$B$2:$C$19,2,0)</f>
        <v>CUNDINAMARCA</v>
      </c>
      <c r="Q7464" t="s">
        <v>28</v>
      </c>
      <c r="R7464" t="str">
        <f>VLOOKUP(Q7464,Códigos!$E$2:$F$52,2,0)</f>
        <v>BOGOTÁ, D.C.</v>
      </c>
      <c r="S7464" t="s">
        <v>19</v>
      </c>
      <c r="T7464" t="str">
        <f>VLOOKUP(S7464,Códigos!$T$3:$U$14,2,0)</f>
        <v>BIOINDUSTRIA</v>
      </c>
      <c r="U7464" s="6">
        <v>1926.3</v>
      </c>
      <c r="V7464" s="6">
        <v>186.88677776047345</v>
      </c>
    </row>
    <row r="7465" spans="1:22" x14ac:dyDescent="0.25">
      <c r="A7465" t="s">
        <v>4185</v>
      </c>
      <c r="B7465" t="str">
        <f>VLOOKUP(A7465,Códigos!$H$3:$I$19,2,0)</f>
        <v>ANDRES BELTRAN</v>
      </c>
      <c r="C7465" t="s">
        <v>7758</v>
      </c>
      <c r="D7465" s="2">
        <v>42495</v>
      </c>
      <c r="E7465" s="2" t="s">
        <v>9285</v>
      </c>
      <c r="F7465">
        <v>60</v>
      </c>
      <c r="G7465" t="s">
        <v>122</v>
      </c>
      <c r="H7465" t="str">
        <f>VLOOKUP(G7465,Códigos!$K$2:$L$250,2,0)</f>
        <v>ANTIPILLING 300 LUNA</v>
      </c>
      <c r="I7465" s="1">
        <v>30</v>
      </c>
      <c r="J7465" s="6">
        <v>304500</v>
      </c>
      <c r="K7465" t="s">
        <v>7721</v>
      </c>
      <c r="L7465" t="str">
        <f>VLOOKUP(K7465,Códigos!$N$2:$O$376,2,0)</f>
        <v>PROCESOS Y TEÑIDOS S.A.S</v>
      </c>
      <c r="M7465" t="s">
        <v>21</v>
      </c>
      <c r="N7465" t="str">
        <f>VLOOKUP(M7465,Códigos!$Q$2:$R$26,2,0)</f>
        <v>GENENCOR CUERO</v>
      </c>
      <c r="O7465" t="s">
        <v>1084</v>
      </c>
      <c r="P7465" t="str">
        <f>VLOOKUP(O7465,Códigos!$B$2:$C$19,2,0)</f>
        <v>RISARALDA</v>
      </c>
      <c r="Q7465" t="s">
        <v>1085</v>
      </c>
      <c r="R7465" t="str">
        <f>VLOOKUP(Q7465,Códigos!$E$2:$F$52,2,0)</f>
        <v>DOSQUEBRADAS</v>
      </c>
      <c r="S7465" t="s">
        <v>19</v>
      </c>
      <c r="T7465" t="str">
        <f>VLOOKUP(S7465,Códigos!$T$3:$U$14,2,0)</f>
        <v>BIOINDUSTRIA</v>
      </c>
      <c r="U7465" s="6">
        <v>1926.3</v>
      </c>
      <c r="V7465" s="6">
        <v>158.07506618906712</v>
      </c>
    </row>
    <row r="7466" spans="1:22" x14ac:dyDescent="0.25">
      <c r="A7466" t="s">
        <v>7896</v>
      </c>
      <c r="B7466" t="str">
        <f>VLOOKUP(A7466,Códigos!$H$3:$I$19,2,0)</f>
        <v>ALEXANDRA CASTILLO</v>
      </c>
      <c r="C7466" t="s">
        <v>7974</v>
      </c>
      <c r="D7466" s="2">
        <v>42495</v>
      </c>
      <c r="E7466" s="2" t="s">
        <v>9285</v>
      </c>
      <c r="F7466">
        <v>0</v>
      </c>
      <c r="G7466" t="s">
        <v>428</v>
      </c>
      <c r="H7466" t="str">
        <f>VLOOKUP(G7466,Códigos!$K$2:$L$250,2,0)</f>
        <v>SYLOID63 FP</v>
      </c>
      <c r="I7466" s="1">
        <v>20</v>
      </c>
      <c r="J7466" s="6">
        <v>531658.80000000005</v>
      </c>
      <c r="K7466" t="s">
        <v>347</v>
      </c>
      <c r="L7466" t="str">
        <f>VLOOKUP(K7466,Códigos!$N$2:$O$376,2,0)</f>
        <v>PINTURAS MULTITONOS LTDA</v>
      </c>
      <c r="M7466" t="s">
        <v>21</v>
      </c>
      <c r="N7466" t="str">
        <f>VLOOKUP(M7466,Códigos!$Q$2:$R$26,2,0)</f>
        <v>GENENCOR CUERO</v>
      </c>
      <c r="O7466" t="s">
        <v>119</v>
      </c>
      <c r="P7466" t="str">
        <f>VLOOKUP(O7466,Códigos!$B$2:$C$19,2,0)</f>
        <v>CUNDINAMARCA</v>
      </c>
      <c r="Q7466" t="s">
        <v>28</v>
      </c>
      <c r="R7466" t="str">
        <f>VLOOKUP(Q7466,Códigos!$E$2:$F$52,2,0)</f>
        <v>BOGOTÁ, D.C.</v>
      </c>
      <c r="S7466" t="s">
        <v>21</v>
      </c>
      <c r="T7466" t="str">
        <f>VLOOKUP(S7466,Códigos!$T$3:$U$14,2,0)</f>
        <v>ESPECIALIDADES QUIMICAS</v>
      </c>
      <c r="U7466" s="6">
        <v>1926.3</v>
      </c>
      <c r="V7466" s="6">
        <v>276.00000000000006</v>
      </c>
    </row>
    <row r="7467" spans="1:22" x14ac:dyDescent="0.25">
      <c r="A7467" t="s">
        <v>969</v>
      </c>
      <c r="B7467" t="str">
        <f>VLOOKUP(A7467,Códigos!$H$3:$I$19,2,0)</f>
        <v>MARIA ELENA PELAEZ</v>
      </c>
      <c r="C7467" t="s">
        <v>6695</v>
      </c>
      <c r="D7467" s="2">
        <v>42495</v>
      </c>
      <c r="E7467" s="2" t="s">
        <v>9285</v>
      </c>
      <c r="F7467">
        <v>60</v>
      </c>
      <c r="G7467" t="s">
        <v>1259</v>
      </c>
      <c r="H7467" t="str">
        <f>VLOOKUP(G7467,Códigos!$K$2:$L$250,2,0)</f>
        <v>INDIXELL NEUTRAFLEX</v>
      </c>
      <c r="I7467" s="1">
        <v>10</v>
      </c>
      <c r="J7467" s="6">
        <v>750000</v>
      </c>
      <c r="K7467" t="s">
        <v>6575</v>
      </c>
      <c r="L7467" t="str">
        <f>VLOOKUP(K7467,Códigos!$N$2:$O$376,2,0)</f>
        <v>TERMIMODA S.A.</v>
      </c>
      <c r="M7467" t="s">
        <v>21</v>
      </c>
      <c r="N7467" t="str">
        <f>VLOOKUP(M7467,Códigos!$Q$2:$R$26,2,0)</f>
        <v>GENENCOR CUERO</v>
      </c>
      <c r="O7467" t="s">
        <v>39</v>
      </c>
      <c r="P7467" t="str">
        <f>VLOOKUP(O7467,Códigos!$B$2:$C$19,2,0)</f>
        <v>ANTIOQUIA</v>
      </c>
      <c r="Q7467" t="s">
        <v>2729</v>
      </c>
      <c r="R7467" t="str">
        <f>VLOOKUP(Q7467,Códigos!$E$2:$F$52,2,0)</f>
        <v>MEDELLÍN</v>
      </c>
      <c r="S7467" t="s">
        <v>19</v>
      </c>
      <c r="T7467" t="str">
        <f>VLOOKUP(S7467,Códigos!$T$3:$U$14,2,0)</f>
        <v>BIOINDUSTRIA</v>
      </c>
      <c r="U7467" s="6">
        <v>1926.3</v>
      </c>
      <c r="V7467" s="6">
        <v>389.34745366765304</v>
      </c>
    </row>
    <row r="7468" spans="1:22" x14ac:dyDescent="0.25">
      <c r="A7468" t="s">
        <v>19</v>
      </c>
      <c r="B7468" t="str">
        <f>VLOOKUP(A7468,Códigos!$H$3:$I$19,2,0)</f>
        <v>TEXTILERAS BOGOTA</v>
      </c>
      <c r="C7468" t="s">
        <v>183</v>
      </c>
      <c r="D7468" s="2">
        <v>42495</v>
      </c>
      <c r="E7468" s="2" t="s">
        <v>9285</v>
      </c>
      <c r="F7468">
        <v>30</v>
      </c>
      <c r="G7468" t="s">
        <v>109</v>
      </c>
      <c r="H7468" t="str">
        <f>VLOOKUP(G7468,Códigos!$K$2:$L$250,2,0)</f>
        <v>CATALASE T100</v>
      </c>
      <c r="I7468" s="1">
        <v>20</v>
      </c>
      <c r="J7468" s="6">
        <v>340000</v>
      </c>
      <c r="K7468" t="s">
        <v>112</v>
      </c>
      <c r="L7468" t="str">
        <f>VLOOKUP(K7468,Códigos!$N$2:$O$376,2,0)</f>
        <v>PRESH TECH S.A.S</v>
      </c>
      <c r="M7468" t="s">
        <v>21</v>
      </c>
      <c r="N7468" t="str">
        <f>VLOOKUP(M7468,Códigos!$Q$2:$R$26,2,0)</f>
        <v>GENENCOR CUERO</v>
      </c>
      <c r="O7468" t="s">
        <v>27</v>
      </c>
      <c r="P7468" t="str">
        <f>VLOOKUP(O7468,Códigos!$B$2:$C$19,2,0)</f>
        <v>BOGOTÁ, D.C.</v>
      </c>
      <c r="Q7468" t="s">
        <v>28</v>
      </c>
      <c r="R7468" t="str">
        <f>VLOOKUP(Q7468,Códigos!$E$2:$F$52,2,0)</f>
        <v>BOGOTÁ, D.C.</v>
      </c>
      <c r="S7468" t="s">
        <v>19</v>
      </c>
      <c r="T7468" t="str">
        <f>VLOOKUP(S7468,Códigos!$T$3:$U$14,2,0)</f>
        <v>BIOINDUSTRIA</v>
      </c>
      <c r="U7468" s="6">
        <v>1926.3</v>
      </c>
      <c r="V7468" s="6">
        <v>176.50417899600271</v>
      </c>
    </row>
    <row r="7469" spans="1:22" x14ac:dyDescent="0.25">
      <c r="A7469" t="s">
        <v>5636</v>
      </c>
      <c r="B7469" t="str">
        <f>VLOOKUP(A7469,Códigos!$H$3:$I$19,2,0)</f>
        <v>TEXTILERAS MEDELLIN</v>
      </c>
      <c r="C7469" t="s">
        <v>5694</v>
      </c>
      <c r="D7469" s="2">
        <v>42495</v>
      </c>
      <c r="E7469" s="2" t="s">
        <v>9285</v>
      </c>
      <c r="F7469">
        <v>60</v>
      </c>
      <c r="G7469" t="s">
        <v>5363</v>
      </c>
      <c r="H7469" t="str">
        <f>VLOOKUP(G7469,Códigos!$K$2:$L$250,2,0)</f>
        <v>CATALASE 300</v>
      </c>
      <c r="I7469" s="1">
        <v>300</v>
      </c>
      <c r="J7469" s="6">
        <v>1350000</v>
      </c>
      <c r="K7469" t="s">
        <v>5682</v>
      </c>
      <c r="L7469" t="str">
        <f>VLOOKUP(K7469,Códigos!$N$2:$O$376,2,0)</f>
        <v>TENNIS S.A.</v>
      </c>
      <c r="M7469" t="s">
        <v>21</v>
      </c>
      <c r="N7469" t="str">
        <f>VLOOKUP(M7469,Códigos!$Q$2:$R$26,2,0)</f>
        <v>GENENCOR CUERO</v>
      </c>
      <c r="O7469" t="s">
        <v>39</v>
      </c>
      <c r="P7469" t="str">
        <f>VLOOKUP(O7469,Códigos!$B$2:$C$19,2,0)</f>
        <v>ANTIOQUIA</v>
      </c>
      <c r="Q7469" t="s">
        <v>2729</v>
      </c>
      <c r="R7469" t="str">
        <f>VLOOKUP(Q7469,Códigos!$E$2:$F$52,2,0)</f>
        <v>MEDELLÍN</v>
      </c>
      <c r="S7469" t="s">
        <v>19</v>
      </c>
      <c r="T7469" t="str">
        <f>VLOOKUP(S7469,Códigos!$T$3:$U$14,2,0)</f>
        <v>BIOINDUSTRIA</v>
      </c>
      <c r="U7469" s="6">
        <v>1926.3</v>
      </c>
      <c r="V7469" s="6">
        <v>700.82541660177549</v>
      </c>
    </row>
    <row r="7470" spans="1:22" x14ac:dyDescent="0.25">
      <c r="A7470" t="s">
        <v>2952</v>
      </c>
      <c r="B7470" t="str">
        <f>VLOOKUP(A7470,Códigos!$H$3:$I$19,2,0)</f>
        <v>SUSANA ESTRADA E.</v>
      </c>
      <c r="C7470" t="s">
        <v>4132</v>
      </c>
      <c r="D7470" s="2">
        <v>42495</v>
      </c>
      <c r="E7470" s="2" t="s">
        <v>9285</v>
      </c>
      <c r="F7470">
        <v>30</v>
      </c>
      <c r="G7470" t="s">
        <v>4110</v>
      </c>
      <c r="H7470" t="str">
        <f>VLOOKUP(G7470,Códigos!$K$2:$L$250,2,0)</f>
        <v>SILANO Z-6121</v>
      </c>
      <c r="I7470" s="1">
        <v>18</v>
      </c>
      <c r="J7470" s="6">
        <v>1113672.96</v>
      </c>
      <c r="K7470" t="s">
        <v>3054</v>
      </c>
      <c r="L7470" t="str">
        <f>VLOOKUP(K7470,Códigos!$N$2:$O$376,2,0)</f>
        <v>GRICOAT DE COLOMBIA S.A.</v>
      </c>
      <c r="M7470" t="s">
        <v>577</v>
      </c>
      <c r="N7470" t="str">
        <f>VLOOKUP(M7470,Códigos!$Q$2:$R$26,2,0)</f>
        <v>XIAMETER</v>
      </c>
      <c r="O7470" t="s">
        <v>39</v>
      </c>
      <c r="P7470" t="str">
        <f>VLOOKUP(O7470,Códigos!$B$2:$C$19,2,0)</f>
        <v>ANTIOQUIA</v>
      </c>
      <c r="Q7470" t="s">
        <v>998</v>
      </c>
      <c r="R7470" t="str">
        <f>VLOOKUP(Q7470,Códigos!$E$2:$F$52,2,0)</f>
        <v>ITAGÜÍ</v>
      </c>
      <c r="S7470" t="s">
        <v>21</v>
      </c>
      <c r="T7470" t="str">
        <f>VLOOKUP(S7470,Códigos!$T$3:$U$14,2,0)</f>
        <v>ESPECIALIDADES QUIMICAS</v>
      </c>
      <c r="U7470" s="6">
        <v>1926.3</v>
      </c>
      <c r="V7470" s="6">
        <v>578.140974926024</v>
      </c>
    </row>
    <row r="7471" spans="1:22" x14ac:dyDescent="0.25">
      <c r="A7471" t="s">
        <v>4185</v>
      </c>
      <c r="B7471" t="str">
        <f>VLOOKUP(A7471,Códigos!$H$3:$I$19,2,0)</f>
        <v>ANDRES BELTRAN</v>
      </c>
      <c r="C7471" t="s">
        <v>7882</v>
      </c>
      <c r="D7471" s="2">
        <v>42495</v>
      </c>
      <c r="E7471" s="2" t="s">
        <v>9285</v>
      </c>
      <c r="F7471">
        <v>60</v>
      </c>
      <c r="G7471" t="s">
        <v>2028</v>
      </c>
      <c r="H7471" t="str">
        <f>VLOOKUP(G7471,Códigos!$K$2:$L$250,2,0)</f>
        <v>INDISIL K EFFECT</v>
      </c>
      <c r="I7471" s="1">
        <v>120</v>
      </c>
      <c r="J7471" s="6">
        <v>964320</v>
      </c>
      <c r="K7471" t="s">
        <v>1254</v>
      </c>
      <c r="L7471" t="str">
        <f>VLOOKUP(K7471,Códigos!$N$2:$O$376,2,0)</f>
        <v>LAVANDERIA INDUSTRIAL SURTEÑIR S.A.</v>
      </c>
      <c r="M7471" t="s">
        <v>231</v>
      </c>
      <c r="N7471" t="str">
        <f>VLOOKUP(M7471,Códigos!$Q$2:$R$26,2,0)</f>
        <v>QUIMICA PRODES</v>
      </c>
      <c r="O7471" t="s">
        <v>594</v>
      </c>
      <c r="P7471" t="str">
        <f>VLOOKUP(O7471,Códigos!$B$2:$C$19,2,0)</f>
        <v>VALLE DEL CAUCA</v>
      </c>
      <c r="Q7471" t="s">
        <v>595</v>
      </c>
      <c r="R7471" t="str">
        <f>VLOOKUP(Q7471,Códigos!$E$2:$F$52,2,0)</f>
        <v>CALI</v>
      </c>
      <c r="S7471" t="s">
        <v>19</v>
      </c>
      <c r="T7471" t="str">
        <f>VLOOKUP(S7471,Códigos!$T$3:$U$14,2,0)</f>
        <v>BIOINDUSTRIA</v>
      </c>
      <c r="U7471" s="6">
        <v>1926.3</v>
      </c>
      <c r="V7471" s="6">
        <v>500.60738202772154</v>
      </c>
    </row>
    <row r="7472" spans="1:22" x14ac:dyDescent="0.25">
      <c r="A7472" t="s">
        <v>969</v>
      </c>
      <c r="B7472" t="str">
        <f>VLOOKUP(A7472,Códigos!$H$3:$I$19,2,0)</f>
        <v>MARIA ELENA PELAEZ</v>
      </c>
      <c r="C7472" t="s">
        <v>5939</v>
      </c>
      <c r="D7472" s="2">
        <v>42495</v>
      </c>
      <c r="E7472" s="2" t="s">
        <v>9285</v>
      </c>
      <c r="F7472">
        <v>30</v>
      </c>
      <c r="G7472" t="s">
        <v>1144</v>
      </c>
      <c r="H7472" t="str">
        <f>VLOOKUP(G7472,Códigos!$K$2:$L$250,2,0)</f>
        <v>INDIPRINT XT 56</v>
      </c>
      <c r="I7472" s="1">
        <v>60</v>
      </c>
      <c r="J7472" s="6">
        <v>318000</v>
      </c>
      <c r="K7472" t="s">
        <v>3873</v>
      </c>
      <c r="L7472" t="str">
        <f>VLOOKUP(K7472,Códigos!$N$2:$O$376,2,0)</f>
        <v>TOBON MONCADA WILFREDY ALONSO</v>
      </c>
      <c r="M7472" t="s">
        <v>19</v>
      </c>
      <c r="N7472" t="str">
        <f>VLOOKUP(M7472,Códigos!$Q$2:$R$26,2,0)</f>
        <v>BASF QUIMICA</v>
      </c>
      <c r="O7472" t="s">
        <v>39</v>
      </c>
      <c r="P7472" t="str">
        <f>VLOOKUP(O7472,Códigos!$B$2:$C$19,2,0)</f>
        <v>ANTIOQUIA</v>
      </c>
      <c r="Q7472" t="s">
        <v>2729</v>
      </c>
      <c r="R7472" t="str">
        <f>VLOOKUP(Q7472,Códigos!$E$2:$F$52,2,0)</f>
        <v>MEDELLÍN</v>
      </c>
      <c r="S7472" t="s">
        <v>19</v>
      </c>
      <c r="T7472" t="str">
        <f>VLOOKUP(S7472,Códigos!$T$3:$U$14,2,0)</f>
        <v>BIOINDUSTRIA</v>
      </c>
      <c r="U7472" s="6">
        <v>1926.3</v>
      </c>
      <c r="V7472" s="6">
        <v>165.08332035508488</v>
      </c>
    </row>
    <row r="7473" spans="1:22" x14ac:dyDescent="0.25">
      <c r="A7473" t="s">
        <v>980</v>
      </c>
      <c r="B7473" t="str">
        <f>VLOOKUP(A7473,Códigos!$H$3:$I$19,2,0)</f>
        <v>JENNY GOMEZ VALENCIA</v>
      </c>
      <c r="C7473" t="s">
        <v>1178</v>
      </c>
      <c r="D7473" s="2">
        <v>42495</v>
      </c>
      <c r="E7473" s="2" t="s">
        <v>9285</v>
      </c>
      <c r="F7473">
        <v>30</v>
      </c>
      <c r="G7473" t="s">
        <v>275</v>
      </c>
      <c r="H7473" t="str">
        <f>VLOOKUP(G7473,Códigos!$K$2:$L$250,2,0)</f>
        <v>ADITIVO 57</v>
      </c>
      <c r="I7473" s="1">
        <v>21</v>
      </c>
      <c r="J7473" s="6">
        <v>1092210</v>
      </c>
      <c r="K7473" t="s">
        <v>1149</v>
      </c>
      <c r="L7473" t="str">
        <f>VLOOKUP(K7473,Códigos!$N$2:$O$376,2,0)</f>
        <v>RESIPLAST DE COLOMBIA S.A.S</v>
      </c>
      <c r="M7473" t="s">
        <v>19</v>
      </c>
      <c r="N7473" t="str">
        <f>VLOOKUP(M7473,Códigos!$Q$2:$R$26,2,0)</f>
        <v>BASF QUIMICA</v>
      </c>
      <c r="O7473" t="s">
        <v>1084</v>
      </c>
      <c r="P7473" t="str">
        <f>VLOOKUP(O7473,Códigos!$B$2:$C$19,2,0)</f>
        <v>RISARALDA</v>
      </c>
      <c r="Q7473" t="s">
        <v>1085</v>
      </c>
      <c r="R7473" t="str">
        <f>VLOOKUP(Q7473,Códigos!$E$2:$F$52,2,0)</f>
        <v>DOSQUEBRADAS</v>
      </c>
      <c r="S7473" t="s">
        <v>21</v>
      </c>
      <c r="T7473" t="str">
        <f>VLOOKUP(S7473,Códigos!$T$3:$U$14,2,0)</f>
        <v>ESPECIALIDADES QUIMICAS</v>
      </c>
      <c r="U7473" s="6">
        <v>1926.3</v>
      </c>
      <c r="V7473" s="6">
        <v>566.99890982712975</v>
      </c>
    </row>
    <row r="7474" spans="1:22" x14ac:dyDescent="0.25">
      <c r="A7474" t="s">
        <v>5636</v>
      </c>
      <c r="B7474" t="str">
        <f>VLOOKUP(A7474,Códigos!$H$3:$I$19,2,0)</f>
        <v>TEXTILERAS MEDELLIN</v>
      </c>
      <c r="C7474" t="s">
        <v>5695</v>
      </c>
      <c r="D7474" s="2">
        <v>42495</v>
      </c>
      <c r="E7474" s="2" t="s">
        <v>9285</v>
      </c>
      <c r="F7474">
        <v>90</v>
      </c>
      <c r="G7474" t="s">
        <v>109</v>
      </c>
      <c r="H7474" t="str">
        <f>VLOOKUP(G7474,Códigos!$K$2:$L$250,2,0)</f>
        <v>CATALASE T100</v>
      </c>
      <c r="I7474" s="1">
        <v>50</v>
      </c>
      <c r="J7474" s="6">
        <v>475000</v>
      </c>
      <c r="K7474" t="s">
        <v>5654</v>
      </c>
      <c r="L7474" t="str">
        <f>VLOOKUP(K7474,Códigos!$N$2:$O$376,2,0)</f>
        <v>TINTURAS Y TELAS S.A.</v>
      </c>
      <c r="M7474" t="s">
        <v>21</v>
      </c>
      <c r="N7474" t="str">
        <f>VLOOKUP(M7474,Códigos!$Q$2:$R$26,2,0)</f>
        <v>GENENCOR CUERO</v>
      </c>
      <c r="O7474" t="s">
        <v>39</v>
      </c>
      <c r="P7474" t="str">
        <f>VLOOKUP(O7474,Códigos!$B$2:$C$19,2,0)</f>
        <v>ANTIOQUIA</v>
      </c>
      <c r="Q7474" t="s">
        <v>2729</v>
      </c>
      <c r="R7474" t="str">
        <f>VLOOKUP(Q7474,Códigos!$E$2:$F$52,2,0)</f>
        <v>MEDELLÍN</v>
      </c>
      <c r="S7474" t="s">
        <v>19</v>
      </c>
      <c r="T7474" t="str">
        <f>VLOOKUP(S7474,Códigos!$T$3:$U$14,2,0)</f>
        <v>BIOINDUSTRIA</v>
      </c>
      <c r="U7474" s="6">
        <v>1926.3</v>
      </c>
      <c r="V7474" s="6">
        <v>246.58672065618026</v>
      </c>
    </row>
    <row r="7475" spans="1:22" x14ac:dyDescent="0.25">
      <c r="A7475" t="s">
        <v>272</v>
      </c>
      <c r="B7475" t="str">
        <f>VLOOKUP(A7475,Códigos!$H$3:$I$19,2,0)</f>
        <v>LINA MERCEDES RUBIO GOMEZ</v>
      </c>
      <c r="C7475" t="s">
        <v>901</v>
      </c>
      <c r="D7475" s="2">
        <v>42495</v>
      </c>
      <c r="E7475" s="2" t="s">
        <v>9285</v>
      </c>
      <c r="F7475">
        <v>30</v>
      </c>
      <c r="G7475" t="s">
        <v>789</v>
      </c>
      <c r="H7475" t="str">
        <f>VLOOKUP(G7475,Códigos!$K$2:$L$250,2,0)</f>
        <v>PURAFECT BLEND 102E</v>
      </c>
      <c r="I7475" s="1">
        <v>2000</v>
      </c>
      <c r="J7475" s="6">
        <v>54706920</v>
      </c>
      <c r="K7475" t="s">
        <v>827</v>
      </c>
      <c r="L7475" t="str">
        <f>VLOOKUP(K7475,Códigos!$N$2:$O$376,2,0)</f>
        <v>AZUL K S.A.</v>
      </c>
      <c r="M7475" t="s">
        <v>793</v>
      </c>
      <c r="N7475" t="str">
        <f>VLOOKUP(M7475,Códigos!$Q$2:$R$26,2,0)</f>
        <v>GENENOR DETERGENTES</v>
      </c>
      <c r="O7475" t="s">
        <v>27</v>
      </c>
      <c r="P7475" t="str">
        <f>VLOOKUP(O7475,Códigos!$B$2:$C$19,2,0)</f>
        <v>BOGOTÁ, D.C.</v>
      </c>
      <c r="Q7475" t="s">
        <v>28</v>
      </c>
      <c r="R7475" t="str">
        <f>VLOOKUP(Q7475,Códigos!$E$2:$F$52,2,0)</f>
        <v>BOGOTÁ, D.C.</v>
      </c>
      <c r="S7475" t="s">
        <v>19</v>
      </c>
      <c r="T7475" t="str">
        <f>VLOOKUP(S7475,Códigos!$T$3:$U$14,2,0)</f>
        <v>BIOINDUSTRIA</v>
      </c>
      <c r="U7475" s="6">
        <v>1926.3</v>
      </c>
      <c r="V7475" s="6">
        <v>28400</v>
      </c>
    </row>
    <row r="7476" spans="1:22" x14ac:dyDescent="0.25">
      <c r="A7476" t="s">
        <v>272</v>
      </c>
      <c r="B7476" t="str">
        <f>VLOOKUP(A7476,Códigos!$H$3:$I$19,2,0)</f>
        <v>LINA MERCEDES RUBIO GOMEZ</v>
      </c>
      <c r="C7476" t="s">
        <v>715</v>
      </c>
      <c r="D7476" s="2">
        <v>42495</v>
      </c>
      <c r="E7476" s="2" t="s">
        <v>9285</v>
      </c>
      <c r="F7476">
        <v>60</v>
      </c>
      <c r="G7476" t="s">
        <v>690</v>
      </c>
      <c r="H7476" t="str">
        <f>VLOOKUP(G7476,Códigos!$K$2:$L$250,2,0)</f>
        <v>PURAFECT PRIME 4000L/ PREFERENZ P 100</v>
      </c>
      <c r="I7476" s="1">
        <v>400</v>
      </c>
      <c r="J7476" s="6">
        <v>16180920</v>
      </c>
      <c r="K7476" t="s">
        <v>691</v>
      </c>
      <c r="L7476" t="str">
        <f>VLOOKUP(K7476,Códigos!$N$2:$O$376,2,0)</f>
        <v>DETERGENTES LTDA</v>
      </c>
      <c r="M7476" t="s">
        <v>19</v>
      </c>
      <c r="N7476" t="str">
        <f>VLOOKUP(M7476,Códigos!$Q$2:$R$26,2,0)</f>
        <v>BASF QUIMICA</v>
      </c>
      <c r="O7476" t="s">
        <v>27</v>
      </c>
      <c r="P7476" t="str">
        <f>VLOOKUP(O7476,Códigos!$B$2:$C$19,2,0)</f>
        <v>BOGOTÁ, D.C.</v>
      </c>
      <c r="Q7476" t="s">
        <v>28</v>
      </c>
      <c r="R7476" t="str">
        <f>VLOOKUP(Q7476,Códigos!$E$2:$F$52,2,0)</f>
        <v>BOGOTÁ, D.C.</v>
      </c>
      <c r="S7476" t="s">
        <v>19</v>
      </c>
      <c r="T7476" t="str">
        <f>VLOOKUP(S7476,Códigos!$T$3:$U$14,2,0)</f>
        <v>BIOINDUSTRIA</v>
      </c>
      <c r="U7476" s="6">
        <v>1926.3</v>
      </c>
      <c r="V7476" s="6">
        <v>8400</v>
      </c>
    </row>
    <row r="7477" spans="1:22" x14ac:dyDescent="0.25">
      <c r="A7477" t="s">
        <v>1050</v>
      </c>
      <c r="B7477" t="str">
        <f>VLOOKUP(A7477,Códigos!$H$3:$I$19,2,0)</f>
        <v>ELIANA CRISTINA  LONDOÑO</v>
      </c>
      <c r="C7477" t="s">
        <v>7614</v>
      </c>
      <c r="D7477" s="2">
        <v>42495</v>
      </c>
      <c r="E7477" s="2" t="s">
        <v>9285</v>
      </c>
      <c r="F7477">
        <v>60</v>
      </c>
      <c r="G7477" t="s">
        <v>1328</v>
      </c>
      <c r="H7477" t="str">
        <f>VLOOKUP(G7477,Códigos!$K$2:$L$250,2,0)</f>
        <v>INDIXELL 9L</v>
      </c>
      <c r="I7477" s="1">
        <v>60</v>
      </c>
      <c r="J7477" s="6">
        <v>678000</v>
      </c>
      <c r="K7477" t="s">
        <v>4326</v>
      </c>
      <c r="L7477" t="str">
        <f>VLOOKUP(K7477,Códigos!$N$2:$O$376,2,0)</f>
        <v>MARTINEZ LUIS ANTONIO</v>
      </c>
      <c r="M7477" t="s">
        <v>21</v>
      </c>
      <c r="N7477" t="str">
        <f>VLOOKUP(M7477,Códigos!$Q$2:$R$26,2,0)</f>
        <v>GENENCOR CUERO</v>
      </c>
      <c r="O7477" t="s">
        <v>27</v>
      </c>
      <c r="P7477" t="str">
        <f>VLOOKUP(O7477,Códigos!$B$2:$C$19,2,0)</f>
        <v>BOGOTÁ, D.C.</v>
      </c>
      <c r="Q7477" t="s">
        <v>28</v>
      </c>
      <c r="R7477" t="str">
        <f>VLOOKUP(Q7477,Códigos!$E$2:$F$52,2,0)</f>
        <v>BOGOTÁ, D.C.</v>
      </c>
      <c r="S7477" t="s">
        <v>19</v>
      </c>
      <c r="T7477" t="str">
        <f>VLOOKUP(S7477,Códigos!$T$3:$U$14,2,0)</f>
        <v>BIOINDUSTRIA</v>
      </c>
      <c r="U7477" s="6">
        <v>1926.3</v>
      </c>
      <c r="V7477" s="6">
        <v>351.97009811555836</v>
      </c>
    </row>
    <row r="7478" spans="1:22" x14ac:dyDescent="0.25">
      <c r="A7478" t="s">
        <v>4185</v>
      </c>
      <c r="B7478" t="str">
        <f>VLOOKUP(A7478,Códigos!$H$3:$I$19,2,0)</f>
        <v>ANDRES BELTRAN</v>
      </c>
      <c r="C7478" t="s">
        <v>7758</v>
      </c>
      <c r="D7478" s="2">
        <v>42495</v>
      </c>
      <c r="E7478" s="2" t="s">
        <v>9285</v>
      </c>
      <c r="F7478">
        <v>60</v>
      </c>
      <c r="G7478" t="s">
        <v>1483</v>
      </c>
      <c r="H7478" t="str">
        <f>VLOOKUP(G7478,Códigos!$K$2:$L$250,2,0)</f>
        <v>INDIXELL ECO G (L)</v>
      </c>
      <c r="I7478" s="1">
        <v>30</v>
      </c>
      <c r="J7478" s="6">
        <v>162000</v>
      </c>
      <c r="K7478" t="s">
        <v>7721</v>
      </c>
      <c r="L7478" t="str">
        <f>VLOOKUP(K7478,Códigos!$N$2:$O$376,2,0)</f>
        <v>PROCESOS Y TEÑIDOS S.A.S</v>
      </c>
      <c r="M7478" t="s">
        <v>21</v>
      </c>
      <c r="N7478" t="str">
        <f>VLOOKUP(M7478,Códigos!$Q$2:$R$26,2,0)</f>
        <v>GENENCOR CUERO</v>
      </c>
      <c r="O7478" t="s">
        <v>1084</v>
      </c>
      <c r="P7478" t="str">
        <f>VLOOKUP(O7478,Códigos!$B$2:$C$19,2,0)</f>
        <v>RISARALDA</v>
      </c>
      <c r="Q7478" t="s">
        <v>1085</v>
      </c>
      <c r="R7478" t="str">
        <f>VLOOKUP(Q7478,Códigos!$E$2:$F$52,2,0)</f>
        <v>DOSQUEBRADAS</v>
      </c>
      <c r="S7478" t="s">
        <v>19</v>
      </c>
      <c r="T7478" t="str">
        <f>VLOOKUP(S7478,Códigos!$T$3:$U$14,2,0)</f>
        <v>BIOINDUSTRIA</v>
      </c>
      <c r="U7478" s="6">
        <v>1926.3</v>
      </c>
      <c r="V7478" s="6">
        <v>84.099049992213054</v>
      </c>
    </row>
    <row r="7479" spans="1:22" x14ac:dyDescent="0.25">
      <c r="A7479" t="s">
        <v>7896</v>
      </c>
      <c r="B7479" t="str">
        <f>VLOOKUP(A7479,Códigos!$H$3:$I$19,2,0)</f>
        <v>ALEXANDRA CASTILLO</v>
      </c>
      <c r="C7479" t="s">
        <v>7934</v>
      </c>
      <c r="D7479" s="2">
        <v>42496</v>
      </c>
      <c r="E7479" s="2" t="s">
        <v>9285</v>
      </c>
      <c r="F7479">
        <v>30</v>
      </c>
      <c r="G7479" t="s">
        <v>275</v>
      </c>
      <c r="H7479" t="str">
        <f>VLOOKUP(G7479,Códigos!$K$2:$L$250,2,0)</f>
        <v>ADITIVO 57</v>
      </c>
      <c r="I7479" s="1">
        <v>63</v>
      </c>
      <c r="J7479" s="6">
        <v>3750909.75</v>
      </c>
      <c r="K7479" t="s">
        <v>2953</v>
      </c>
      <c r="L7479" t="str">
        <f>VLOOKUP(K7479,Códigos!$N$2:$O$376,2,0)</f>
        <v>PRINTUM SAS</v>
      </c>
      <c r="M7479" t="s">
        <v>19</v>
      </c>
      <c r="N7479" t="str">
        <f>VLOOKUP(M7479,Códigos!$Q$2:$R$26,2,0)</f>
        <v>BASF QUIMICA</v>
      </c>
      <c r="O7479" t="s">
        <v>27</v>
      </c>
      <c r="P7479" t="str">
        <f>VLOOKUP(O7479,Códigos!$B$2:$C$19,2,0)</f>
        <v>BOGOTÁ, D.C.</v>
      </c>
      <c r="Q7479" t="s">
        <v>28</v>
      </c>
      <c r="R7479" t="str">
        <f>VLOOKUP(Q7479,Códigos!$E$2:$F$52,2,0)</f>
        <v>BOGOTÁ, D.C.</v>
      </c>
      <c r="S7479" t="s">
        <v>21</v>
      </c>
      <c r="T7479" t="str">
        <f>VLOOKUP(S7479,Códigos!$T$3:$U$14,2,0)</f>
        <v>ESPECIALIDADES QUIMICAS</v>
      </c>
      <c r="U7479" s="6">
        <v>1923.07</v>
      </c>
      <c r="V7479" s="6">
        <v>1950.4800917283303</v>
      </c>
    </row>
    <row r="7480" spans="1:22" x14ac:dyDescent="0.25">
      <c r="A7480" t="s">
        <v>231</v>
      </c>
      <c r="B7480" t="str">
        <f>VLOOKUP(A7480,Códigos!$H$3:$I$19,2,0)</f>
        <v>NATALY VELA</v>
      </c>
      <c r="C7480" t="s">
        <v>2526</v>
      </c>
      <c r="D7480" s="2">
        <v>42496</v>
      </c>
      <c r="E7480" s="2" t="s">
        <v>9285</v>
      </c>
      <c r="F7480">
        <v>60</v>
      </c>
      <c r="G7480" t="s">
        <v>795</v>
      </c>
      <c r="H7480" t="str">
        <f>VLOOKUP(G7480,Códigos!$K$2:$L$250,2,0)</f>
        <v>PURAFECT 4000 L/ EFFECTENZ P 100</v>
      </c>
      <c r="I7480" s="1">
        <v>60</v>
      </c>
      <c r="J7480" s="6">
        <v>2154180</v>
      </c>
      <c r="K7480" t="s">
        <v>802</v>
      </c>
      <c r="L7480" t="str">
        <f>VLOOKUP(K7480,Códigos!$N$2:$O$376,2,0)</f>
        <v>INDUSTRIAS FULLER  PINTO S.A.</v>
      </c>
      <c r="M7480" t="s">
        <v>793</v>
      </c>
      <c r="N7480" t="str">
        <f>VLOOKUP(M7480,Códigos!$Q$2:$R$26,2,0)</f>
        <v>GENENOR DETERGENTES</v>
      </c>
      <c r="O7480" t="s">
        <v>27</v>
      </c>
      <c r="P7480" t="str">
        <f>VLOOKUP(O7480,Códigos!$B$2:$C$19,2,0)</f>
        <v>BOGOTÁ, D.C.</v>
      </c>
      <c r="Q7480" t="s">
        <v>28</v>
      </c>
      <c r="R7480" t="str">
        <f>VLOOKUP(Q7480,Códigos!$E$2:$F$52,2,0)</f>
        <v>BOGOTÁ, D.C.</v>
      </c>
      <c r="S7480" t="s">
        <v>19</v>
      </c>
      <c r="T7480" t="str">
        <f>VLOOKUP(S7480,Códigos!$T$3:$U$14,2,0)</f>
        <v>BIOINDUSTRIA</v>
      </c>
      <c r="U7480" s="6">
        <v>1923.07</v>
      </c>
      <c r="V7480" s="6">
        <v>1120.1776326394775</v>
      </c>
    </row>
    <row r="7481" spans="1:22" x14ac:dyDescent="0.25">
      <c r="A7481" t="s">
        <v>231</v>
      </c>
      <c r="B7481" t="str">
        <f>VLOOKUP(A7481,Códigos!$H$3:$I$19,2,0)</f>
        <v>NATALY VELA</v>
      </c>
      <c r="C7481" t="s">
        <v>2525</v>
      </c>
      <c r="D7481" s="2">
        <v>42496</v>
      </c>
      <c r="E7481" s="2" t="s">
        <v>9285</v>
      </c>
      <c r="F7481">
        <v>60</v>
      </c>
      <c r="G7481" t="s">
        <v>856</v>
      </c>
      <c r="H7481" t="str">
        <f>VLOOKUP(G7481,Códigos!$K$2:$L$250,2,0)</f>
        <v>PURAPOWER/ SMARTENZ 1050</v>
      </c>
      <c r="I7481" s="1">
        <v>20</v>
      </c>
      <c r="J7481" s="6">
        <v>1153842</v>
      </c>
      <c r="K7481" t="s">
        <v>790</v>
      </c>
      <c r="L7481" t="str">
        <f>VLOOKUP(K7481,Códigos!$N$2:$O$376,2,0)</f>
        <v>MARCHEN S.A.</v>
      </c>
      <c r="M7481" t="s">
        <v>793</v>
      </c>
      <c r="N7481" t="str">
        <f>VLOOKUP(M7481,Códigos!$Q$2:$R$26,2,0)</f>
        <v>GENENOR DETERGENTES</v>
      </c>
      <c r="O7481" t="s">
        <v>27</v>
      </c>
      <c r="P7481" t="str">
        <f>VLOOKUP(O7481,Códigos!$B$2:$C$19,2,0)</f>
        <v>BOGOTÁ, D.C.</v>
      </c>
      <c r="Q7481" t="s">
        <v>28</v>
      </c>
      <c r="R7481" t="str">
        <f>VLOOKUP(Q7481,Códigos!$E$2:$F$52,2,0)</f>
        <v>BOGOTÁ, D.C.</v>
      </c>
      <c r="S7481" t="s">
        <v>19</v>
      </c>
      <c r="T7481" t="str">
        <f>VLOOKUP(S7481,Códigos!$T$3:$U$14,2,0)</f>
        <v>BIOINDUSTRIA</v>
      </c>
      <c r="U7481" s="6">
        <v>1923.07</v>
      </c>
      <c r="V7481" s="6">
        <v>600</v>
      </c>
    </row>
    <row r="7482" spans="1:22" x14ac:dyDescent="0.25">
      <c r="A7482" t="s">
        <v>272</v>
      </c>
      <c r="B7482" t="str">
        <f>VLOOKUP(A7482,Códigos!$H$3:$I$19,2,0)</f>
        <v>LINA MERCEDES RUBIO GOMEZ</v>
      </c>
      <c r="C7482" t="s">
        <v>902</v>
      </c>
      <c r="D7482" s="2">
        <v>42496</v>
      </c>
      <c r="E7482" s="2" t="s">
        <v>9285</v>
      </c>
      <c r="F7482">
        <v>60</v>
      </c>
      <c r="G7482" t="s">
        <v>856</v>
      </c>
      <c r="H7482" t="str">
        <f>VLOOKUP(G7482,Códigos!$K$2:$L$250,2,0)</f>
        <v>PURAPOWER/ SMARTENZ 1050</v>
      </c>
      <c r="I7482" s="1">
        <v>260</v>
      </c>
      <c r="J7482" s="6">
        <v>13599950</v>
      </c>
      <c r="K7482" t="s">
        <v>683</v>
      </c>
      <c r="L7482" t="str">
        <f>VLOOKUP(K7482,Códigos!$N$2:$O$376,2,0)</f>
        <v>PRODUCTOS QUIMICOS PANAMERICANOS S.A.</v>
      </c>
      <c r="M7482" t="s">
        <v>793</v>
      </c>
      <c r="N7482" t="str">
        <f>VLOOKUP(M7482,Códigos!$Q$2:$R$26,2,0)</f>
        <v>GENENOR DETERGENTES</v>
      </c>
      <c r="O7482" t="s">
        <v>27</v>
      </c>
      <c r="P7482" t="str">
        <f>VLOOKUP(O7482,Códigos!$B$2:$C$19,2,0)</f>
        <v>BOGOTÁ, D.C.</v>
      </c>
      <c r="Q7482" t="s">
        <v>28</v>
      </c>
      <c r="R7482" t="str">
        <f>VLOOKUP(Q7482,Códigos!$E$2:$F$52,2,0)</f>
        <v>BOGOTÁ, D.C.</v>
      </c>
      <c r="S7482" t="s">
        <v>19</v>
      </c>
      <c r="T7482" t="str">
        <f>VLOOKUP(S7482,Códigos!$T$3:$U$14,2,0)</f>
        <v>BIOINDUSTRIA</v>
      </c>
      <c r="U7482" s="6">
        <v>1923.07</v>
      </c>
      <c r="V7482" s="6">
        <v>7071.999459198053</v>
      </c>
    </row>
    <row r="7483" spans="1:22" x14ac:dyDescent="0.25">
      <c r="A7483" t="s">
        <v>969</v>
      </c>
      <c r="B7483" t="str">
        <f>VLOOKUP(A7483,Códigos!$H$3:$I$19,2,0)</f>
        <v>MARIA ELENA PELAEZ</v>
      </c>
      <c r="C7483" t="s">
        <v>7355</v>
      </c>
      <c r="D7483" s="2">
        <v>42496</v>
      </c>
      <c r="E7483" s="2" t="s">
        <v>9285</v>
      </c>
      <c r="F7483">
        <v>60</v>
      </c>
      <c r="G7483" t="s">
        <v>1979</v>
      </c>
      <c r="H7483" t="str">
        <f>VLOOKUP(G7483,Códigos!$K$2:$L$250,2,0)</f>
        <v>INDICANT-COLOR</v>
      </c>
      <c r="I7483" s="1">
        <v>60</v>
      </c>
      <c r="J7483" s="6">
        <v>258000</v>
      </c>
      <c r="K7483" t="s">
        <v>6079</v>
      </c>
      <c r="L7483" t="str">
        <f>VLOOKUP(K7483,Códigos!$N$2:$O$376,2,0)</f>
        <v>LAVANDERIA Y TINTORERIA BLANCOLOR S.A.S.</v>
      </c>
      <c r="M7483" t="s">
        <v>980</v>
      </c>
      <c r="N7483" t="str">
        <f>VLOOKUP(M7483,Códigos!$Q$2:$R$26,2,0)</f>
        <v>ANDICOL</v>
      </c>
      <c r="O7483" t="s">
        <v>39</v>
      </c>
      <c r="P7483" t="str">
        <f>VLOOKUP(O7483,Códigos!$B$2:$C$19,2,0)</f>
        <v>ANTIOQUIA</v>
      </c>
      <c r="Q7483" t="s">
        <v>998</v>
      </c>
      <c r="R7483" t="str">
        <f>VLOOKUP(Q7483,Códigos!$E$2:$F$52,2,0)</f>
        <v>ITAGÜÍ</v>
      </c>
      <c r="S7483" t="s">
        <v>19</v>
      </c>
      <c r="T7483" t="str">
        <f>VLOOKUP(S7483,Códigos!$T$3:$U$14,2,0)</f>
        <v>BIOINDUSTRIA</v>
      </c>
      <c r="U7483" s="6">
        <v>1923.07</v>
      </c>
      <c r="V7483" s="6">
        <v>134.16048297773872</v>
      </c>
    </row>
    <row r="7484" spans="1:22" x14ac:dyDescent="0.25">
      <c r="A7484" t="s">
        <v>1050</v>
      </c>
      <c r="B7484" t="str">
        <f>VLOOKUP(A7484,Códigos!$H$3:$I$19,2,0)</f>
        <v>ELIANA CRISTINA  LONDOÑO</v>
      </c>
      <c r="C7484" t="s">
        <v>7617</v>
      </c>
      <c r="D7484" s="2">
        <v>42496</v>
      </c>
      <c r="E7484" s="2" t="s">
        <v>9285</v>
      </c>
      <c r="F7484">
        <v>0</v>
      </c>
      <c r="G7484" t="s">
        <v>1328</v>
      </c>
      <c r="H7484" t="str">
        <f>VLOOKUP(G7484,Códigos!$K$2:$L$250,2,0)</f>
        <v>INDIXELL 9L</v>
      </c>
      <c r="I7484" s="1">
        <v>25</v>
      </c>
      <c r="J7484" s="6">
        <v>280000</v>
      </c>
      <c r="K7484" t="s">
        <v>4882</v>
      </c>
      <c r="L7484" t="str">
        <f>VLOOKUP(K7484,Códigos!$N$2:$O$376,2,0)</f>
        <v>COLOR GLAM S.A.S</v>
      </c>
      <c r="M7484" t="s">
        <v>21</v>
      </c>
      <c r="N7484" t="str">
        <f>VLOOKUP(M7484,Códigos!$Q$2:$R$26,2,0)</f>
        <v>GENENCOR CUERO</v>
      </c>
      <c r="O7484" t="s">
        <v>27</v>
      </c>
      <c r="P7484" t="str">
        <f>VLOOKUP(O7484,Códigos!$B$2:$C$19,2,0)</f>
        <v>BOGOTÁ, D.C.</v>
      </c>
      <c r="Q7484" t="s">
        <v>28</v>
      </c>
      <c r="R7484" t="str">
        <f>VLOOKUP(Q7484,Códigos!$E$2:$F$52,2,0)</f>
        <v>BOGOTÁ, D.C.</v>
      </c>
      <c r="S7484" t="s">
        <v>19</v>
      </c>
      <c r="T7484" t="str">
        <f>VLOOKUP(S7484,Códigos!$T$3:$U$14,2,0)</f>
        <v>BIOINDUSTRIA</v>
      </c>
      <c r="U7484" s="6">
        <v>1923.07</v>
      </c>
      <c r="V7484" s="6">
        <v>145.60052416188699</v>
      </c>
    </row>
    <row r="7485" spans="1:22" x14ac:dyDescent="0.25">
      <c r="A7485" t="s">
        <v>4185</v>
      </c>
      <c r="B7485" t="str">
        <f>VLOOKUP(A7485,Códigos!$H$3:$I$19,2,0)</f>
        <v>ANDRES BELTRAN</v>
      </c>
      <c r="C7485" t="s">
        <v>7757</v>
      </c>
      <c r="D7485" s="2">
        <v>42496</v>
      </c>
      <c r="E7485" s="2" t="s">
        <v>9285</v>
      </c>
      <c r="F7485">
        <v>90</v>
      </c>
      <c r="G7485" t="s">
        <v>1256</v>
      </c>
      <c r="H7485" t="str">
        <f>VLOOKUP(G7485,Códigos!$K$2:$L$250,2,0)</f>
        <v>INDESIZE 350 DLC</v>
      </c>
      <c r="I7485" s="1">
        <v>20</v>
      </c>
      <c r="J7485" s="6">
        <v>94180</v>
      </c>
      <c r="K7485" t="s">
        <v>1081</v>
      </c>
      <c r="L7485" t="str">
        <f>VLOOKUP(K7485,Códigos!$N$2:$O$376,2,0)</f>
        <v>LAVA MASTER LTDA.</v>
      </c>
      <c r="M7485" t="s">
        <v>21</v>
      </c>
      <c r="N7485" t="str">
        <f>VLOOKUP(M7485,Códigos!$Q$2:$R$26,2,0)</f>
        <v>GENENCOR CUERO</v>
      </c>
      <c r="O7485" t="s">
        <v>1084</v>
      </c>
      <c r="P7485" t="str">
        <f>VLOOKUP(O7485,Códigos!$B$2:$C$19,2,0)</f>
        <v>RISARALDA</v>
      </c>
      <c r="Q7485" t="s">
        <v>1085</v>
      </c>
      <c r="R7485" t="str">
        <f>VLOOKUP(Q7485,Códigos!$E$2:$F$52,2,0)</f>
        <v>DOSQUEBRADAS</v>
      </c>
      <c r="S7485" t="s">
        <v>19</v>
      </c>
      <c r="T7485" t="str">
        <f>VLOOKUP(S7485,Códigos!$T$3:$U$14,2,0)</f>
        <v>BIOINDUSTRIA</v>
      </c>
      <c r="U7485" s="6">
        <v>1923.07</v>
      </c>
      <c r="V7485" s="6">
        <v>48.973776305594704</v>
      </c>
    </row>
    <row r="7486" spans="1:22" x14ac:dyDescent="0.25">
      <c r="A7486" t="s">
        <v>4185</v>
      </c>
      <c r="B7486" t="str">
        <f>VLOOKUP(A7486,Códigos!$H$3:$I$19,2,0)</f>
        <v>ANDRES BELTRAN</v>
      </c>
      <c r="C7486" t="s">
        <v>7757</v>
      </c>
      <c r="D7486" s="2">
        <v>42496</v>
      </c>
      <c r="E7486" s="2" t="s">
        <v>9285</v>
      </c>
      <c r="F7486">
        <v>90</v>
      </c>
      <c r="G7486" t="s">
        <v>1979</v>
      </c>
      <c r="H7486" t="str">
        <f>VLOOKUP(G7486,Códigos!$K$2:$L$250,2,0)</f>
        <v>INDICANT-COLOR</v>
      </c>
      <c r="I7486" s="1">
        <v>40</v>
      </c>
      <c r="J7486" s="6">
        <v>192000</v>
      </c>
      <c r="K7486" t="s">
        <v>1081</v>
      </c>
      <c r="L7486" t="str">
        <f>VLOOKUP(K7486,Códigos!$N$2:$O$376,2,0)</f>
        <v>LAVA MASTER LTDA.</v>
      </c>
      <c r="M7486" t="s">
        <v>980</v>
      </c>
      <c r="N7486" t="str">
        <f>VLOOKUP(M7486,Códigos!$Q$2:$R$26,2,0)</f>
        <v>ANDICOL</v>
      </c>
      <c r="O7486" t="s">
        <v>1084</v>
      </c>
      <c r="P7486" t="str">
        <f>VLOOKUP(O7486,Códigos!$B$2:$C$19,2,0)</f>
        <v>RISARALDA</v>
      </c>
      <c r="Q7486" t="s">
        <v>1085</v>
      </c>
      <c r="R7486" t="str">
        <f>VLOOKUP(Q7486,Códigos!$E$2:$F$52,2,0)</f>
        <v>DOSQUEBRADAS</v>
      </c>
      <c r="S7486" t="s">
        <v>19</v>
      </c>
      <c r="T7486" t="str">
        <f>VLOOKUP(S7486,Códigos!$T$3:$U$14,2,0)</f>
        <v>BIOINDUSTRIA</v>
      </c>
      <c r="U7486" s="6">
        <v>1923.07</v>
      </c>
      <c r="V7486" s="6">
        <v>99.84035942529394</v>
      </c>
    </row>
    <row r="7487" spans="1:22" x14ac:dyDescent="0.25">
      <c r="A7487" t="s">
        <v>1050</v>
      </c>
      <c r="B7487" t="str">
        <f>VLOOKUP(A7487,Códigos!$H$3:$I$19,2,0)</f>
        <v>ELIANA CRISTINA  LONDOÑO</v>
      </c>
      <c r="C7487" t="s">
        <v>7617</v>
      </c>
      <c r="D7487" s="2">
        <v>42496</v>
      </c>
      <c r="E7487" s="2" t="s">
        <v>9285</v>
      </c>
      <c r="F7487">
        <v>0</v>
      </c>
      <c r="G7487" t="s">
        <v>1979</v>
      </c>
      <c r="H7487" t="str">
        <f>VLOOKUP(G7487,Códigos!$K$2:$L$250,2,0)</f>
        <v>INDICANT-COLOR</v>
      </c>
      <c r="I7487" s="1">
        <v>100</v>
      </c>
      <c r="J7487" s="6">
        <v>830000</v>
      </c>
      <c r="K7487" t="s">
        <v>4882</v>
      </c>
      <c r="L7487" t="str">
        <f>VLOOKUP(K7487,Códigos!$N$2:$O$376,2,0)</f>
        <v>COLOR GLAM S.A.S</v>
      </c>
      <c r="M7487" t="s">
        <v>980</v>
      </c>
      <c r="N7487" t="str">
        <f>VLOOKUP(M7487,Códigos!$Q$2:$R$26,2,0)</f>
        <v>ANDICOL</v>
      </c>
      <c r="O7487" t="s">
        <v>27</v>
      </c>
      <c r="P7487" t="str">
        <f>VLOOKUP(O7487,Códigos!$B$2:$C$19,2,0)</f>
        <v>BOGOTÁ, D.C.</v>
      </c>
      <c r="Q7487" t="s">
        <v>28</v>
      </c>
      <c r="R7487" t="str">
        <f>VLOOKUP(Q7487,Códigos!$E$2:$F$52,2,0)</f>
        <v>BOGOTÁ, D.C.</v>
      </c>
      <c r="S7487" t="s">
        <v>19</v>
      </c>
      <c r="T7487" t="str">
        <f>VLOOKUP(S7487,Códigos!$T$3:$U$14,2,0)</f>
        <v>BIOINDUSTRIA</v>
      </c>
      <c r="U7487" s="6">
        <v>1923.07</v>
      </c>
      <c r="V7487" s="6">
        <v>431.60155376559356</v>
      </c>
    </row>
    <row r="7488" spans="1:22" x14ac:dyDescent="0.25">
      <c r="A7488" t="s">
        <v>2952</v>
      </c>
      <c r="B7488" t="str">
        <f>VLOOKUP(A7488,Códigos!$H$3:$I$19,2,0)</f>
        <v>SUSANA ESTRADA E.</v>
      </c>
      <c r="C7488" t="s">
        <v>3926</v>
      </c>
      <c r="D7488" s="2">
        <v>42496</v>
      </c>
      <c r="E7488" s="2" t="s">
        <v>9285</v>
      </c>
      <c r="F7488">
        <v>60</v>
      </c>
      <c r="G7488" t="s">
        <v>430</v>
      </c>
      <c r="H7488" t="str">
        <f>VLOOKUP(G7488,Códigos!$K$2:$L$250,2,0)</f>
        <v>SANTICIZER 160</v>
      </c>
      <c r="I7488" s="1">
        <v>230</v>
      </c>
      <c r="J7488" s="6">
        <v>2985565.6</v>
      </c>
      <c r="K7488" t="s">
        <v>3076</v>
      </c>
      <c r="L7488" t="str">
        <f>VLOOKUP(K7488,Códigos!$N$2:$O$376,2,0)</f>
        <v>SUMIPRINT QUIMICA Y COLOR S.A.S.</v>
      </c>
      <c r="M7488" t="s">
        <v>272</v>
      </c>
      <c r="N7488" t="str">
        <f>VLOOKUP(M7488,Códigos!$Q$2:$R$26,2,0)</f>
        <v>FERRO</v>
      </c>
      <c r="O7488" t="s">
        <v>39</v>
      </c>
      <c r="P7488" t="str">
        <f>VLOOKUP(O7488,Códigos!$B$2:$C$19,2,0)</f>
        <v>ANTIOQUIA</v>
      </c>
      <c r="Q7488" t="s">
        <v>2729</v>
      </c>
      <c r="R7488" t="str">
        <f>VLOOKUP(Q7488,Códigos!$E$2:$F$52,2,0)</f>
        <v>MEDELLÍN</v>
      </c>
      <c r="S7488" t="s">
        <v>21</v>
      </c>
      <c r="T7488" t="str">
        <f>VLOOKUP(S7488,Códigos!$T$3:$U$14,2,0)</f>
        <v>ESPECIALIDADES QUIMICAS</v>
      </c>
      <c r="U7488" s="6">
        <v>1923.07</v>
      </c>
      <c r="V7488" s="6">
        <v>1552.4997009989238</v>
      </c>
    </row>
    <row r="7489" spans="1:22" x14ac:dyDescent="0.25">
      <c r="A7489" t="s">
        <v>980</v>
      </c>
      <c r="B7489" t="str">
        <f>VLOOKUP(A7489,Códigos!$H$3:$I$19,2,0)</f>
        <v>JENNY GOMEZ VALENCIA</v>
      </c>
      <c r="C7489" t="s">
        <v>1553</v>
      </c>
      <c r="D7489" s="2">
        <v>42496</v>
      </c>
      <c r="E7489" s="2" t="s">
        <v>9285</v>
      </c>
      <c r="F7489">
        <v>60</v>
      </c>
      <c r="G7489" t="s">
        <v>291</v>
      </c>
      <c r="H7489" t="str">
        <f>VLOOKUP(G7489,Códigos!$K$2:$L$250,2,0)</f>
        <v>SYLOID ED-30</v>
      </c>
      <c r="I7489" s="1">
        <v>200</v>
      </c>
      <c r="J7489" s="6">
        <v>4196200</v>
      </c>
      <c r="K7489" t="s">
        <v>1099</v>
      </c>
      <c r="L7489" t="str">
        <f>VLOOKUP(K7489,Códigos!$N$2:$O$376,2,0)</f>
        <v>INDUSTRIAS LEMBER S.A.</v>
      </c>
      <c r="M7489" t="s">
        <v>21</v>
      </c>
      <c r="N7489" t="str">
        <f>VLOOKUP(M7489,Códigos!$Q$2:$R$26,2,0)</f>
        <v>GENENCOR CUERO</v>
      </c>
      <c r="O7489" t="s">
        <v>594</v>
      </c>
      <c r="P7489" t="str">
        <f>VLOOKUP(O7489,Códigos!$B$2:$C$19,2,0)</f>
        <v>VALLE DEL CAUCA</v>
      </c>
      <c r="Q7489" t="s">
        <v>1102</v>
      </c>
      <c r="R7489" t="str">
        <f>VLOOKUP(Q7489,Códigos!$E$2:$F$52,2,0)</f>
        <v>YUMBO</v>
      </c>
      <c r="S7489" t="s">
        <v>21</v>
      </c>
      <c r="T7489" t="str">
        <f>VLOOKUP(S7489,Códigos!$T$3:$U$14,2,0)</f>
        <v>ESPECIALIDADES QUIMICAS</v>
      </c>
      <c r="U7489" s="6">
        <v>1923.07</v>
      </c>
      <c r="V7489" s="6">
        <v>2182.031855314679</v>
      </c>
    </row>
    <row r="7490" spans="1:22" x14ac:dyDescent="0.25">
      <c r="A7490" t="s">
        <v>231</v>
      </c>
      <c r="B7490" t="str">
        <f>VLOOKUP(A7490,Códigos!$H$3:$I$19,2,0)</f>
        <v>NATALY VELA</v>
      </c>
      <c r="C7490" t="s">
        <v>2526</v>
      </c>
      <c r="D7490" s="2">
        <v>42496</v>
      </c>
      <c r="E7490" s="2" t="s">
        <v>9285</v>
      </c>
      <c r="F7490">
        <v>60</v>
      </c>
      <c r="G7490" t="s">
        <v>804</v>
      </c>
      <c r="H7490" t="str">
        <f>VLOOKUP(G7490,Códigos!$K$2:$L$250,2,0)</f>
        <v>PURASTAR ST 15000L</v>
      </c>
      <c r="I7490" s="1">
        <v>25</v>
      </c>
      <c r="J7490" s="6">
        <v>981350</v>
      </c>
      <c r="K7490" t="s">
        <v>802</v>
      </c>
      <c r="L7490" t="str">
        <f>VLOOKUP(K7490,Códigos!$N$2:$O$376,2,0)</f>
        <v>INDUSTRIAS FULLER  PINTO S.A.</v>
      </c>
      <c r="M7490" t="s">
        <v>793</v>
      </c>
      <c r="N7490" t="str">
        <f>VLOOKUP(M7490,Códigos!$Q$2:$R$26,2,0)</f>
        <v>GENENOR DETERGENTES</v>
      </c>
      <c r="O7490" t="s">
        <v>27</v>
      </c>
      <c r="P7490" t="str">
        <f>VLOOKUP(O7490,Códigos!$B$2:$C$19,2,0)</f>
        <v>BOGOTÁ, D.C.</v>
      </c>
      <c r="Q7490" t="s">
        <v>28</v>
      </c>
      <c r="R7490" t="str">
        <f>VLOOKUP(Q7490,Códigos!$E$2:$F$52,2,0)</f>
        <v>BOGOTÁ, D.C.</v>
      </c>
      <c r="S7490" t="s">
        <v>19</v>
      </c>
      <c r="T7490" t="str">
        <f>VLOOKUP(S7490,Códigos!$T$3:$U$14,2,0)</f>
        <v>BIOINDUSTRIA</v>
      </c>
      <c r="U7490" s="6">
        <v>1923.07</v>
      </c>
      <c r="V7490" s="6">
        <v>510.30383709381357</v>
      </c>
    </row>
    <row r="7491" spans="1:22" x14ac:dyDescent="0.25">
      <c r="A7491" t="s">
        <v>969</v>
      </c>
      <c r="B7491" t="str">
        <f>VLOOKUP(A7491,Códigos!$H$3:$I$19,2,0)</f>
        <v>MARIA ELENA PELAEZ</v>
      </c>
      <c r="C7491" t="s">
        <v>6682</v>
      </c>
      <c r="D7491" s="2">
        <v>42496</v>
      </c>
      <c r="E7491" s="2" t="s">
        <v>9285</v>
      </c>
      <c r="F7491">
        <v>45</v>
      </c>
      <c r="G7491" t="s">
        <v>6233</v>
      </c>
      <c r="H7491" t="str">
        <f>VLOOKUP(G7491,Códigos!$K$2:$L$250,2,0)</f>
        <v>GC 118</v>
      </c>
      <c r="I7491" s="1">
        <v>15</v>
      </c>
      <c r="J7491" s="6">
        <v>720000</v>
      </c>
      <c r="K7491" t="s">
        <v>6454</v>
      </c>
      <c r="L7491" t="str">
        <f>VLOOKUP(K7491,Códigos!$N$2:$O$376,2,0)</f>
        <v>BIOTEX S.A.</v>
      </c>
      <c r="M7491" t="s">
        <v>21</v>
      </c>
      <c r="N7491" t="str">
        <f>VLOOKUP(M7491,Códigos!$Q$2:$R$26,2,0)</f>
        <v>GENENCOR CUERO</v>
      </c>
      <c r="O7491" t="s">
        <v>39</v>
      </c>
      <c r="P7491" t="str">
        <f>VLOOKUP(O7491,Códigos!$B$2:$C$19,2,0)</f>
        <v>ANTIOQUIA</v>
      </c>
      <c r="Q7491" t="s">
        <v>2729</v>
      </c>
      <c r="R7491" t="str">
        <f>VLOOKUP(Q7491,Códigos!$E$2:$F$52,2,0)</f>
        <v>MEDELLÍN</v>
      </c>
      <c r="S7491" t="s">
        <v>19</v>
      </c>
      <c r="T7491" t="str">
        <f>VLOOKUP(S7491,Códigos!$T$3:$U$14,2,0)</f>
        <v>BIOINDUSTRIA</v>
      </c>
      <c r="U7491" s="6">
        <v>1923.07</v>
      </c>
      <c r="V7491" s="6">
        <v>374.40134784485224</v>
      </c>
    </row>
    <row r="7492" spans="1:22" x14ac:dyDescent="0.25">
      <c r="A7492" t="s">
        <v>969</v>
      </c>
      <c r="B7492" t="str">
        <f>VLOOKUP(A7492,Códigos!$H$3:$I$19,2,0)</f>
        <v>MARIA ELENA PELAEZ</v>
      </c>
      <c r="C7492" t="s">
        <v>5953</v>
      </c>
      <c r="D7492" s="2">
        <v>42496</v>
      </c>
      <c r="E7492" s="2" t="s">
        <v>9285</v>
      </c>
      <c r="F7492">
        <v>60</v>
      </c>
      <c r="G7492" t="s">
        <v>32</v>
      </c>
      <c r="H7492" t="str">
        <f>VLOOKUP(G7492,Códigos!$K$2:$L$250,2,0)</f>
        <v>INDICOL SN 100</v>
      </c>
      <c r="I7492" s="1">
        <v>120</v>
      </c>
      <c r="J7492" s="6">
        <v>396000</v>
      </c>
      <c r="K7492" t="s">
        <v>5841</v>
      </c>
      <c r="L7492" t="str">
        <f>VLOOKUP(K7492,Códigos!$N$2:$O$376,2,0)</f>
        <v>TEÑIDOS Y ACABADOS ASOCIADOS S A S</v>
      </c>
      <c r="M7492" t="s">
        <v>19</v>
      </c>
      <c r="N7492" t="str">
        <f>VLOOKUP(M7492,Códigos!$Q$2:$R$26,2,0)</f>
        <v>BASF QUIMICA</v>
      </c>
      <c r="O7492" t="s">
        <v>39</v>
      </c>
      <c r="P7492" t="str">
        <f>VLOOKUP(O7492,Códigos!$B$2:$C$19,2,0)</f>
        <v>ANTIOQUIA</v>
      </c>
      <c r="Q7492" t="s">
        <v>998</v>
      </c>
      <c r="R7492" t="str">
        <f>VLOOKUP(Q7492,Códigos!$E$2:$F$52,2,0)</f>
        <v>ITAGÜÍ</v>
      </c>
      <c r="S7492" t="s">
        <v>19</v>
      </c>
      <c r="T7492" t="str">
        <f>VLOOKUP(S7492,Códigos!$T$3:$U$14,2,0)</f>
        <v>BIOINDUSTRIA</v>
      </c>
      <c r="U7492" s="6">
        <v>1923.07</v>
      </c>
      <c r="V7492" s="6">
        <v>205.92074131466873</v>
      </c>
    </row>
    <row r="7493" spans="1:22" x14ac:dyDescent="0.25">
      <c r="A7493" t="s">
        <v>7896</v>
      </c>
      <c r="B7493" t="str">
        <f>VLOOKUP(A7493,Códigos!$H$3:$I$19,2,0)</f>
        <v>ALEXANDRA CASTILLO</v>
      </c>
      <c r="C7493" t="s">
        <v>7973</v>
      </c>
      <c r="D7493" s="2">
        <v>42496</v>
      </c>
      <c r="E7493" s="2" t="s">
        <v>9285</v>
      </c>
      <c r="F7493">
        <v>60</v>
      </c>
      <c r="G7493" t="s">
        <v>293</v>
      </c>
      <c r="H7493" t="str">
        <f>VLOOKUP(G7493,Códigos!$K$2:$L$250,2,0)</f>
        <v>LUDOX HS-40</v>
      </c>
      <c r="I7493" s="1">
        <v>20</v>
      </c>
      <c r="J7493" s="6">
        <v>215383.8</v>
      </c>
      <c r="K7493" t="s">
        <v>539</v>
      </c>
      <c r="L7493" t="str">
        <f>VLOOKUP(K7493,Códigos!$N$2:$O$376,2,0)</f>
        <v>GRUPO SANCHEZ COLOMBIA SAS</v>
      </c>
      <c r="M7493" t="s">
        <v>21</v>
      </c>
      <c r="N7493" t="str">
        <f>VLOOKUP(M7493,Códigos!$Q$2:$R$26,2,0)</f>
        <v>GENENCOR CUERO</v>
      </c>
      <c r="O7493" t="s">
        <v>119</v>
      </c>
      <c r="P7493" t="str">
        <f>VLOOKUP(O7493,Códigos!$B$2:$C$19,2,0)</f>
        <v>CUNDINAMARCA</v>
      </c>
      <c r="Q7493" t="s">
        <v>282</v>
      </c>
      <c r="R7493" t="str">
        <f>VLOOKUP(Q7493,Códigos!$E$2:$F$52,2,0)</f>
        <v>SOACHA</v>
      </c>
      <c r="S7493" t="s">
        <v>21</v>
      </c>
      <c r="T7493" t="str">
        <f>VLOOKUP(S7493,Códigos!$T$3:$U$14,2,0)</f>
        <v>ESPECIALIDADES QUIMICAS</v>
      </c>
      <c r="U7493" s="6">
        <v>1923.07</v>
      </c>
      <c r="V7493" s="6">
        <v>111.99997919992512</v>
      </c>
    </row>
    <row r="7494" spans="1:22" x14ac:dyDescent="0.25">
      <c r="A7494" t="s">
        <v>272</v>
      </c>
      <c r="B7494" t="str">
        <f>VLOOKUP(A7494,Códigos!$H$3:$I$19,2,0)</f>
        <v>LINA MERCEDES RUBIO GOMEZ</v>
      </c>
      <c r="C7494" t="s">
        <v>716</v>
      </c>
      <c r="D7494" s="2">
        <v>42496</v>
      </c>
      <c r="E7494" s="2" t="s">
        <v>9285</v>
      </c>
      <c r="F7494">
        <v>60</v>
      </c>
      <c r="G7494" t="s">
        <v>682</v>
      </c>
      <c r="H7494" t="str">
        <f>VLOOKUP(G7494,Códigos!$K$2:$L$250,2,0)</f>
        <v>BRAITEX CBSX-PVO</v>
      </c>
      <c r="I7494" s="1">
        <v>160</v>
      </c>
      <c r="J7494" s="6">
        <v>10461500.800000001</v>
      </c>
      <c r="K7494" t="s">
        <v>683</v>
      </c>
      <c r="L7494" t="str">
        <f>VLOOKUP(K7494,Códigos!$N$2:$O$376,2,0)</f>
        <v>PRODUCTOS QUIMICOS PANAMERICANOS S.A.</v>
      </c>
      <c r="M7494" t="s">
        <v>19</v>
      </c>
      <c r="N7494" t="str">
        <f>VLOOKUP(M7494,Códigos!$Q$2:$R$26,2,0)</f>
        <v>BASF QUIMICA</v>
      </c>
      <c r="O7494" t="s">
        <v>27</v>
      </c>
      <c r="P7494" t="str">
        <f>VLOOKUP(O7494,Códigos!$B$2:$C$19,2,0)</f>
        <v>BOGOTÁ, D.C.</v>
      </c>
      <c r="Q7494" t="s">
        <v>28</v>
      </c>
      <c r="R7494" t="str">
        <f>VLOOKUP(Q7494,Códigos!$E$2:$F$52,2,0)</f>
        <v>BOGOTÁ, D.C.</v>
      </c>
      <c r="S7494" t="s">
        <v>19</v>
      </c>
      <c r="T7494" t="str">
        <f>VLOOKUP(S7494,Códigos!$T$3:$U$14,2,0)</f>
        <v>BIOINDUSTRIA</v>
      </c>
      <c r="U7494" s="6">
        <v>1923.07</v>
      </c>
      <c r="V7494" s="6">
        <v>5440.0000000000009</v>
      </c>
    </row>
    <row r="7495" spans="1:22" x14ac:dyDescent="0.25">
      <c r="A7495" t="s">
        <v>1050</v>
      </c>
      <c r="B7495" t="str">
        <f>VLOOKUP(A7495,Códigos!$H$3:$I$19,2,0)</f>
        <v>ELIANA CRISTINA  LONDOÑO</v>
      </c>
      <c r="C7495" t="s">
        <v>7633</v>
      </c>
      <c r="D7495" s="2">
        <v>42496</v>
      </c>
      <c r="E7495" s="2" t="s">
        <v>9285</v>
      </c>
      <c r="F7495">
        <v>90</v>
      </c>
      <c r="G7495" t="s">
        <v>229</v>
      </c>
      <c r="H7495" t="str">
        <f>VLOOKUP(G7495,Códigos!$K$2:$L$250,2,0)</f>
        <v>INDISEC FE30 CONC</v>
      </c>
      <c r="I7495" s="1">
        <v>200</v>
      </c>
      <c r="J7495" s="6">
        <v>1220000</v>
      </c>
      <c r="K7495" t="s">
        <v>4223</v>
      </c>
      <c r="L7495" t="str">
        <f>VLOOKUP(K7495,Códigos!$N$2:$O$376,2,0)</f>
        <v>HERNANDEZ RIVEROS MILCIADES</v>
      </c>
      <c r="M7495" t="s">
        <v>231</v>
      </c>
      <c r="N7495" t="str">
        <f>VLOOKUP(M7495,Códigos!$Q$2:$R$26,2,0)</f>
        <v>QUIMICA PRODES</v>
      </c>
      <c r="O7495" t="s">
        <v>27</v>
      </c>
      <c r="P7495" t="str">
        <f>VLOOKUP(O7495,Códigos!$B$2:$C$19,2,0)</f>
        <v>BOGOTÁ, D.C.</v>
      </c>
      <c r="Q7495" t="s">
        <v>28</v>
      </c>
      <c r="R7495" t="str">
        <f>VLOOKUP(Q7495,Códigos!$E$2:$F$52,2,0)</f>
        <v>BOGOTÁ, D.C.</v>
      </c>
      <c r="S7495" t="s">
        <v>19</v>
      </c>
      <c r="T7495" t="str">
        <f>VLOOKUP(S7495,Códigos!$T$3:$U$14,2,0)</f>
        <v>BIOINDUSTRIA</v>
      </c>
      <c r="U7495" s="6">
        <v>1923.07</v>
      </c>
      <c r="V7495" s="6">
        <v>634.40228384822183</v>
      </c>
    </row>
    <row r="7496" spans="1:22" x14ac:dyDescent="0.25">
      <c r="A7496" t="s">
        <v>2952</v>
      </c>
      <c r="B7496" t="str">
        <f>VLOOKUP(A7496,Códigos!$H$3:$I$19,2,0)</f>
        <v>SUSANA ESTRADA E.</v>
      </c>
      <c r="C7496" t="s">
        <v>3083</v>
      </c>
      <c r="D7496" s="2">
        <v>42496</v>
      </c>
      <c r="E7496" s="2" t="s">
        <v>9285</v>
      </c>
      <c r="F7496">
        <v>0</v>
      </c>
      <c r="G7496" t="s">
        <v>3065</v>
      </c>
      <c r="H7496" t="str">
        <f>VLOOKUP(G7496,Códigos!$K$2:$L$250,2,0)</f>
        <v>FLUIDO 200 /100 * 20 KG</v>
      </c>
      <c r="I7496" s="1">
        <v>60</v>
      </c>
      <c r="J7496" s="6">
        <v>960000</v>
      </c>
      <c r="K7496" t="s">
        <v>2997</v>
      </c>
      <c r="L7496" t="str">
        <f>VLOOKUP(K7496,Códigos!$N$2:$O$376,2,0)</f>
        <v>INTERPACK S.A.</v>
      </c>
      <c r="M7496" t="s">
        <v>19</v>
      </c>
      <c r="N7496" t="str">
        <f>VLOOKUP(M7496,Códigos!$Q$2:$R$26,2,0)</f>
        <v>BASF QUIMICA</v>
      </c>
      <c r="O7496" t="s">
        <v>39</v>
      </c>
      <c r="P7496" t="str">
        <f>VLOOKUP(O7496,Códigos!$B$2:$C$19,2,0)</f>
        <v>ANTIOQUIA</v>
      </c>
      <c r="Q7496" t="s">
        <v>2729</v>
      </c>
      <c r="R7496" t="str">
        <f>VLOOKUP(Q7496,Códigos!$E$2:$F$52,2,0)</f>
        <v>MEDELLÍN</v>
      </c>
      <c r="S7496" t="s">
        <v>21</v>
      </c>
      <c r="T7496" t="str">
        <f>VLOOKUP(S7496,Códigos!$T$3:$U$14,2,0)</f>
        <v>ESPECIALIDADES QUIMICAS</v>
      </c>
      <c r="U7496" s="6">
        <v>1923.07</v>
      </c>
      <c r="V7496" s="6">
        <v>499.20179712646967</v>
      </c>
    </row>
    <row r="7497" spans="1:22" x14ac:dyDescent="0.25">
      <c r="A7497" t="s">
        <v>980</v>
      </c>
      <c r="B7497" t="str">
        <f>VLOOKUP(A7497,Códigos!$H$3:$I$19,2,0)</f>
        <v>JENNY GOMEZ VALENCIA</v>
      </c>
      <c r="C7497" t="s">
        <v>2226</v>
      </c>
      <c r="D7497" s="2">
        <v>42497</v>
      </c>
      <c r="E7497" s="2" t="s">
        <v>9285</v>
      </c>
      <c r="F7497">
        <v>60</v>
      </c>
      <c r="G7497" t="s">
        <v>1042</v>
      </c>
      <c r="H7497" t="str">
        <f>VLOOKUP(G7497,Códigos!$K$2:$L$250,2,0)</f>
        <v>ETHANOL RED</v>
      </c>
      <c r="I7497" s="1">
        <v>30</v>
      </c>
      <c r="J7497" s="6">
        <v>1169700</v>
      </c>
      <c r="K7497" t="s">
        <v>1152</v>
      </c>
      <c r="L7497" t="str">
        <f>VLOOKUP(K7497,Códigos!$N$2:$O$376,2,0)</f>
        <v>RIOPAILA CASTILLA S.A.</v>
      </c>
      <c r="M7497" t="s">
        <v>1016</v>
      </c>
      <c r="N7497" t="str">
        <f>VLOOKUP(M7497,Códigos!$Q$2:$R$26,2,0)</f>
        <v>FERMENTIS- SAFMEX</v>
      </c>
      <c r="O7497" t="s">
        <v>594</v>
      </c>
      <c r="P7497" t="str">
        <f>VLOOKUP(O7497,Códigos!$B$2:$C$19,2,0)</f>
        <v>VALLE DEL CAUCA</v>
      </c>
      <c r="Q7497" t="s">
        <v>595</v>
      </c>
      <c r="R7497" t="str">
        <f>VLOOKUP(Q7497,Códigos!$E$2:$F$52,2,0)</f>
        <v>CALI</v>
      </c>
      <c r="S7497" t="s">
        <v>21</v>
      </c>
      <c r="T7497" t="str">
        <f>VLOOKUP(S7497,Códigos!$T$3:$U$14,2,0)</f>
        <v>ESPECIALIDADES QUIMICAS</v>
      </c>
      <c r="U7497" s="6">
        <v>1918.2</v>
      </c>
      <c r="V7497" s="6">
        <v>609.79042852674377</v>
      </c>
    </row>
    <row r="7498" spans="1:22" x14ac:dyDescent="0.25">
      <c r="A7498" t="s">
        <v>2952</v>
      </c>
      <c r="B7498" t="str">
        <f>VLOOKUP(A7498,Códigos!$H$3:$I$19,2,0)</f>
        <v>SUSANA ESTRADA E.</v>
      </c>
      <c r="C7498" t="s">
        <v>3539</v>
      </c>
      <c r="D7498" s="2">
        <v>42497</v>
      </c>
      <c r="E7498" s="2" t="s">
        <v>9285</v>
      </c>
      <c r="F7498">
        <v>60</v>
      </c>
      <c r="G7498" t="s">
        <v>291</v>
      </c>
      <c r="H7498" t="str">
        <f>VLOOKUP(G7498,Códigos!$K$2:$L$250,2,0)</f>
        <v>SYLOID ED-30</v>
      </c>
      <c r="I7498" s="1">
        <v>30</v>
      </c>
      <c r="J7498" s="6">
        <v>649119</v>
      </c>
      <c r="K7498" t="s">
        <v>3238</v>
      </c>
      <c r="L7498" t="str">
        <f>VLOOKUP(K7498,Códigos!$N$2:$O$376,2,0)</f>
        <v>QUIMILAC</v>
      </c>
      <c r="M7498" t="s">
        <v>21</v>
      </c>
      <c r="N7498" t="str">
        <f>VLOOKUP(M7498,Códigos!$Q$2:$R$26,2,0)</f>
        <v>GENENCOR CUERO</v>
      </c>
      <c r="O7498" t="s">
        <v>39</v>
      </c>
      <c r="P7498" t="str">
        <f>VLOOKUP(O7498,Códigos!$B$2:$C$19,2,0)</f>
        <v>ANTIOQUIA</v>
      </c>
      <c r="Q7498" t="s">
        <v>998</v>
      </c>
      <c r="R7498" t="str">
        <f>VLOOKUP(Q7498,Códigos!$E$2:$F$52,2,0)</f>
        <v>ITAGÜÍ</v>
      </c>
      <c r="S7498" t="s">
        <v>21</v>
      </c>
      <c r="T7498" t="str">
        <f>VLOOKUP(S7498,Códigos!$T$3:$U$14,2,0)</f>
        <v>ESPECIALIDADES QUIMICAS</v>
      </c>
      <c r="U7498" s="6">
        <v>1918.2</v>
      </c>
      <c r="V7498" s="6">
        <v>338.4000625586487</v>
      </c>
    </row>
    <row r="7499" spans="1:22" x14ac:dyDescent="0.25">
      <c r="A7499" t="s">
        <v>231</v>
      </c>
      <c r="B7499" t="str">
        <f>VLOOKUP(A7499,Códigos!$H$3:$I$19,2,0)</f>
        <v>NATALY VELA</v>
      </c>
      <c r="C7499" t="s">
        <v>2524</v>
      </c>
      <c r="D7499" s="2">
        <v>42497</v>
      </c>
      <c r="E7499" s="2" t="s">
        <v>9285</v>
      </c>
      <c r="F7499">
        <v>60</v>
      </c>
      <c r="G7499" t="s">
        <v>795</v>
      </c>
      <c r="H7499" t="str">
        <f>VLOOKUP(G7499,Códigos!$K$2:$L$250,2,0)</f>
        <v>PURAFECT 4000 L/ EFFECTENZ P 100</v>
      </c>
      <c r="I7499" s="1">
        <v>25</v>
      </c>
      <c r="J7499" s="6">
        <v>983077.5</v>
      </c>
      <c r="K7499" t="s">
        <v>2509</v>
      </c>
      <c r="L7499" t="str">
        <f>VLOOKUP(K7499,Códigos!$N$2:$O$376,2,0)</f>
        <v>LABORATORIOS EUFAR S.A.</v>
      </c>
      <c r="M7499" t="s">
        <v>793</v>
      </c>
      <c r="N7499" t="str">
        <f>VLOOKUP(M7499,Códigos!$Q$2:$R$26,2,0)</f>
        <v>GENENOR DETERGENTES</v>
      </c>
      <c r="O7499" t="s">
        <v>27</v>
      </c>
      <c r="P7499" t="str">
        <f>VLOOKUP(O7499,Códigos!$B$2:$C$19,2,0)</f>
        <v>BOGOTÁ, D.C.</v>
      </c>
      <c r="Q7499" t="s">
        <v>28</v>
      </c>
      <c r="R7499" t="str">
        <f>VLOOKUP(Q7499,Códigos!$E$2:$F$52,2,0)</f>
        <v>BOGOTÁ, D.C.</v>
      </c>
      <c r="S7499" t="s">
        <v>19</v>
      </c>
      <c r="T7499" t="str">
        <f>VLOOKUP(S7499,Códigos!$T$3:$U$14,2,0)</f>
        <v>BIOINDUSTRIA</v>
      </c>
      <c r="U7499" s="6">
        <v>1918.2</v>
      </c>
      <c r="V7499" s="6">
        <v>512.5</v>
      </c>
    </row>
    <row r="7500" spans="1:22" x14ac:dyDescent="0.25">
      <c r="A7500" t="s">
        <v>4185</v>
      </c>
      <c r="B7500" t="str">
        <f>VLOOKUP(A7500,Códigos!$H$3:$I$19,2,0)</f>
        <v>ANDRES BELTRAN</v>
      </c>
      <c r="C7500" t="s">
        <v>7756</v>
      </c>
      <c r="D7500" s="2">
        <v>42497</v>
      </c>
      <c r="E7500" s="2" t="s">
        <v>9285</v>
      </c>
      <c r="F7500">
        <v>60</v>
      </c>
      <c r="G7500" t="s">
        <v>2028</v>
      </c>
      <c r="H7500" t="str">
        <f>VLOOKUP(G7500,Códigos!$K$2:$L$250,2,0)</f>
        <v>INDISIL K EFFECT</v>
      </c>
      <c r="I7500" s="1">
        <v>120</v>
      </c>
      <c r="J7500" s="6">
        <v>956280</v>
      </c>
      <c r="K7500" t="s">
        <v>1145</v>
      </c>
      <c r="L7500" t="str">
        <f>VLOOKUP(K7500,Códigos!$N$2:$O$376,2,0)</f>
        <v>PACK PLATINO S.A.S.</v>
      </c>
      <c r="M7500" t="s">
        <v>231</v>
      </c>
      <c r="N7500" t="str">
        <f>VLOOKUP(M7500,Códigos!$Q$2:$R$26,2,0)</f>
        <v>QUIMICA PRODES</v>
      </c>
      <c r="O7500" t="s">
        <v>594</v>
      </c>
      <c r="P7500" t="str">
        <f>VLOOKUP(O7500,Códigos!$B$2:$C$19,2,0)</f>
        <v>VALLE DEL CAUCA</v>
      </c>
      <c r="Q7500" t="s">
        <v>595</v>
      </c>
      <c r="R7500" t="str">
        <f>VLOOKUP(Q7500,Códigos!$E$2:$F$52,2,0)</f>
        <v>CALI</v>
      </c>
      <c r="S7500" t="s">
        <v>19</v>
      </c>
      <c r="T7500" t="str">
        <f>VLOOKUP(S7500,Códigos!$T$3:$U$14,2,0)</f>
        <v>BIOINDUSTRIA</v>
      </c>
      <c r="U7500" s="6">
        <v>1918.2</v>
      </c>
      <c r="V7500" s="6">
        <v>498.52987175477011</v>
      </c>
    </row>
    <row r="7501" spans="1:22" x14ac:dyDescent="0.25">
      <c r="A7501" t="s">
        <v>7896</v>
      </c>
      <c r="B7501" t="str">
        <f>VLOOKUP(A7501,Códigos!$H$3:$I$19,2,0)</f>
        <v>ALEXANDRA CASTILLO</v>
      </c>
      <c r="C7501" t="s">
        <v>8197</v>
      </c>
      <c r="D7501" s="2">
        <v>42497</v>
      </c>
      <c r="E7501" s="2" t="s">
        <v>9285</v>
      </c>
      <c r="F7501">
        <v>60</v>
      </c>
      <c r="G7501" t="s">
        <v>611</v>
      </c>
      <c r="H7501" t="str">
        <f>VLOOKUP(G7501,Códigos!$K$2:$L$250,2,0)</f>
        <v>SILANE Z-6341</v>
      </c>
      <c r="I7501" s="1">
        <v>64</v>
      </c>
      <c r="J7501" s="6">
        <v>1804642.56</v>
      </c>
      <c r="K7501" t="s">
        <v>441</v>
      </c>
      <c r="L7501" t="str">
        <f>VLOOKUP(K7501,Códigos!$N$2:$O$376,2,0)</f>
        <v>GRANITOS Y MARMOLES S.A.</v>
      </c>
      <c r="M7501" t="s">
        <v>577</v>
      </c>
      <c r="N7501" t="str">
        <f>VLOOKUP(M7501,Códigos!$Q$2:$R$26,2,0)</f>
        <v>XIAMETER</v>
      </c>
      <c r="O7501" t="s">
        <v>27</v>
      </c>
      <c r="P7501" t="str">
        <f>VLOOKUP(O7501,Códigos!$B$2:$C$19,2,0)</f>
        <v>BOGOTÁ, D.C.</v>
      </c>
      <c r="Q7501" t="s">
        <v>28</v>
      </c>
      <c r="R7501" t="str">
        <f>VLOOKUP(Q7501,Códigos!$E$2:$F$52,2,0)</f>
        <v>BOGOTÁ, D.C.</v>
      </c>
      <c r="S7501" t="s">
        <v>21</v>
      </c>
      <c r="T7501" t="str">
        <f>VLOOKUP(S7501,Códigos!$T$3:$U$14,2,0)</f>
        <v>ESPECIALIDADES QUIMICAS</v>
      </c>
      <c r="U7501" s="6">
        <v>1918.2</v>
      </c>
      <c r="V7501" s="6">
        <v>940.8</v>
      </c>
    </row>
    <row r="7502" spans="1:22" x14ac:dyDescent="0.25">
      <c r="A7502" t="s">
        <v>7896</v>
      </c>
      <c r="B7502" t="str">
        <f>VLOOKUP(A7502,Códigos!$H$3:$I$19,2,0)</f>
        <v>ALEXANDRA CASTILLO</v>
      </c>
      <c r="C7502" t="s">
        <v>7958</v>
      </c>
      <c r="D7502" s="2">
        <v>42497</v>
      </c>
      <c r="E7502" s="2" t="s">
        <v>9285</v>
      </c>
      <c r="F7502">
        <v>0</v>
      </c>
      <c r="G7502" t="s">
        <v>1505</v>
      </c>
      <c r="H7502" t="str">
        <f>VLOOKUP(G7502,Códigos!$K$2:$L$250,2,0)</f>
        <v>MX-309</v>
      </c>
      <c r="I7502" s="1">
        <v>30</v>
      </c>
      <c r="J7502" s="6">
        <v>477631.8</v>
      </c>
      <c r="K7502" t="s">
        <v>7959</v>
      </c>
      <c r="L7502" t="str">
        <f>VLOOKUP(K7502,Códigos!$N$2:$O$376,2,0)</f>
        <v>OCAMPO CARBAJAL HERNANDO</v>
      </c>
      <c r="M7502" t="s">
        <v>21</v>
      </c>
      <c r="N7502" t="str">
        <f>VLOOKUP(M7502,Códigos!$Q$2:$R$26,2,0)</f>
        <v>GENENCOR CUERO</v>
      </c>
      <c r="O7502" t="s">
        <v>27</v>
      </c>
      <c r="P7502" t="str">
        <f>VLOOKUP(O7502,Códigos!$B$2:$C$19,2,0)</f>
        <v>BOGOTÁ, D.C.</v>
      </c>
      <c r="Q7502" t="s">
        <v>28</v>
      </c>
      <c r="R7502" t="str">
        <f>VLOOKUP(Q7502,Códigos!$E$2:$F$52,2,0)</f>
        <v>BOGOTÁ, D.C.</v>
      </c>
      <c r="S7502" t="s">
        <v>21</v>
      </c>
      <c r="T7502" t="str">
        <f>VLOOKUP(S7502,Códigos!$T$3:$U$14,2,0)</f>
        <v>ESPECIALIDADES QUIMICAS</v>
      </c>
      <c r="U7502" s="6">
        <v>1918.2</v>
      </c>
      <c r="V7502" s="6">
        <v>249</v>
      </c>
    </row>
    <row r="7503" spans="1:22" x14ac:dyDescent="0.25">
      <c r="A7503" t="s">
        <v>980</v>
      </c>
      <c r="B7503" t="str">
        <f>VLOOKUP(A7503,Códigos!$H$3:$I$19,2,0)</f>
        <v>JENNY GOMEZ VALENCIA</v>
      </c>
      <c r="C7503" t="s">
        <v>1554</v>
      </c>
      <c r="D7503" s="2">
        <v>42497</v>
      </c>
      <c r="E7503" s="2" t="s">
        <v>9285</v>
      </c>
      <c r="F7503">
        <v>60</v>
      </c>
      <c r="G7503" t="s">
        <v>1293</v>
      </c>
      <c r="H7503" t="str">
        <f>VLOOKUP(G7503,Códigos!$K$2:$L$250,2,0)</f>
        <v>SYLOID ED-44</v>
      </c>
      <c r="I7503" s="1">
        <v>50</v>
      </c>
      <c r="J7503" s="6">
        <v>937050</v>
      </c>
      <c r="K7503" t="s">
        <v>1325</v>
      </c>
      <c r="L7503" t="str">
        <f>VLOOKUP(K7503,Códigos!$N$2:$O$376,2,0)</f>
        <v>INDUSTRIAS MACAR S.A.</v>
      </c>
      <c r="M7503" t="s">
        <v>21</v>
      </c>
      <c r="N7503" t="str">
        <f>VLOOKUP(M7503,Códigos!$Q$2:$R$26,2,0)</f>
        <v>GENENCOR CUERO</v>
      </c>
      <c r="O7503" t="s">
        <v>594</v>
      </c>
      <c r="P7503" t="str">
        <f>VLOOKUP(O7503,Códigos!$B$2:$C$19,2,0)</f>
        <v>VALLE DEL CAUCA</v>
      </c>
      <c r="Q7503" t="s">
        <v>595</v>
      </c>
      <c r="R7503" t="str">
        <f>VLOOKUP(Q7503,Códigos!$E$2:$F$52,2,0)</f>
        <v>CALI</v>
      </c>
      <c r="S7503" t="s">
        <v>21</v>
      </c>
      <c r="T7503" t="str">
        <f>VLOOKUP(S7503,Códigos!$T$3:$U$14,2,0)</f>
        <v>ESPECIALIDADES QUIMICAS</v>
      </c>
      <c r="U7503" s="6">
        <v>1918.2</v>
      </c>
      <c r="V7503" s="6">
        <v>488.50484829527682</v>
      </c>
    </row>
    <row r="7504" spans="1:22" x14ac:dyDescent="0.25">
      <c r="A7504" t="s">
        <v>5636</v>
      </c>
      <c r="B7504" t="str">
        <f>VLOOKUP(A7504,Códigos!$H$3:$I$19,2,0)</f>
        <v>TEXTILERAS MEDELLIN</v>
      </c>
      <c r="C7504" t="s">
        <v>5698</v>
      </c>
      <c r="D7504" s="2">
        <v>42497</v>
      </c>
      <c r="E7504" s="2" t="s">
        <v>9285</v>
      </c>
      <c r="F7504">
        <v>60</v>
      </c>
      <c r="G7504" t="s">
        <v>120</v>
      </c>
      <c r="H7504" t="str">
        <f>VLOOKUP(G7504,Códigos!$K$2:$L$250,2,0)</f>
        <v>CATALASE 700</v>
      </c>
      <c r="I7504" s="1">
        <v>200</v>
      </c>
      <c r="J7504" s="6">
        <v>520000</v>
      </c>
      <c r="K7504" t="s">
        <v>5643</v>
      </c>
      <c r="L7504" t="str">
        <f>VLOOKUP(K7504,Códigos!$N$2:$O$376,2,0)</f>
        <v>COLORETTO S.A.</v>
      </c>
      <c r="M7504" t="s">
        <v>21</v>
      </c>
      <c r="N7504" t="str">
        <f>VLOOKUP(M7504,Códigos!$Q$2:$R$26,2,0)</f>
        <v>GENENCOR CUERO</v>
      </c>
      <c r="O7504" t="s">
        <v>39</v>
      </c>
      <c r="P7504" t="str">
        <f>VLOOKUP(O7504,Códigos!$B$2:$C$19,2,0)</f>
        <v>ANTIOQUIA</v>
      </c>
      <c r="Q7504" t="s">
        <v>3257</v>
      </c>
      <c r="R7504" t="str">
        <f>VLOOKUP(Q7504,Códigos!$E$2:$F$52,2,0)</f>
        <v>SABANETA</v>
      </c>
      <c r="S7504" t="s">
        <v>19</v>
      </c>
      <c r="T7504" t="str">
        <f>VLOOKUP(S7504,Códigos!$T$3:$U$14,2,0)</f>
        <v>BIOINDUSTRIA</v>
      </c>
      <c r="U7504" s="6">
        <v>1918.2</v>
      </c>
      <c r="V7504" s="6">
        <v>271.08747784381188</v>
      </c>
    </row>
    <row r="7505" spans="1:22" x14ac:dyDescent="0.25">
      <c r="A7505" t="s">
        <v>2952</v>
      </c>
      <c r="B7505" t="str">
        <f>VLOOKUP(A7505,Códigos!$H$3:$I$19,2,0)</f>
        <v>SUSANA ESTRADA E.</v>
      </c>
      <c r="C7505" t="s">
        <v>3538</v>
      </c>
      <c r="D7505" s="2">
        <v>42497</v>
      </c>
      <c r="E7505" s="2" t="s">
        <v>9285</v>
      </c>
      <c r="F7505">
        <v>30</v>
      </c>
      <c r="G7505" t="s">
        <v>303</v>
      </c>
      <c r="H7505" t="str">
        <f>VLOOKUP(G7505,Códigos!$K$2:$L$250,2,0)</f>
        <v>SYLOWHITE SM 405</v>
      </c>
      <c r="I7505" s="1">
        <v>150</v>
      </c>
      <c r="J7505" s="6">
        <v>897717</v>
      </c>
      <c r="K7505" t="s">
        <v>2987</v>
      </c>
      <c r="L7505" t="str">
        <f>VLOOKUP(K7505,Códigos!$N$2:$O$376,2,0)</f>
        <v>TINPES S.A.</v>
      </c>
      <c r="M7505" t="s">
        <v>21</v>
      </c>
      <c r="N7505" t="str">
        <f>VLOOKUP(M7505,Códigos!$Q$2:$R$26,2,0)</f>
        <v>GENENCOR CUERO</v>
      </c>
      <c r="O7505" t="s">
        <v>39</v>
      </c>
      <c r="P7505" t="str">
        <f>VLOOKUP(O7505,Códigos!$B$2:$C$19,2,0)</f>
        <v>ANTIOQUIA</v>
      </c>
      <c r="Q7505" t="s">
        <v>998</v>
      </c>
      <c r="R7505" t="str">
        <f>VLOOKUP(Q7505,Códigos!$E$2:$F$52,2,0)</f>
        <v>ITAGÜÍ</v>
      </c>
      <c r="S7505" t="s">
        <v>21</v>
      </c>
      <c r="T7505" t="str">
        <f>VLOOKUP(S7505,Códigos!$T$3:$U$14,2,0)</f>
        <v>ESPECIALIDADES QUIMICAS</v>
      </c>
      <c r="U7505" s="6">
        <v>1918.2</v>
      </c>
      <c r="V7505" s="6">
        <v>467.99968720675633</v>
      </c>
    </row>
    <row r="7506" spans="1:22" x14ac:dyDescent="0.25">
      <c r="A7506" t="s">
        <v>4185</v>
      </c>
      <c r="B7506" t="str">
        <f>VLOOKUP(A7506,Códigos!$H$3:$I$19,2,0)</f>
        <v>ANDRES BELTRAN</v>
      </c>
      <c r="C7506" t="s">
        <v>7756</v>
      </c>
      <c r="D7506" s="2">
        <v>42497</v>
      </c>
      <c r="E7506" s="2" t="s">
        <v>9285</v>
      </c>
      <c r="F7506">
        <v>60</v>
      </c>
      <c r="G7506" t="s">
        <v>1266</v>
      </c>
      <c r="H7506" t="str">
        <f>VLOOKUP(G7506,Códigos!$K$2:$L$250,2,0)</f>
        <v>INDIXELL PREMIUM ML</v>
      </c>
      <c r="I7506" s="1">
        <v>60</v>
      </c>
      <c r="J7506" s="6">
        <v>453600</v>
      </c>
      <c r="K7506" t="s">
        <v>1145</v>
      </c>
      <c r="L7506" t="str">
        <f>VLOOKUP(K7506,Códigos!$N$2:$O$376,2,0)</f>
        <v>PACK PLATINO S.A.S.</v>
      </c>
      <c r="M7506" t="s">
        <v>21</v>
      </c>
      <c r="N7506" t="str">
        <f>VLOOKUP(M7506,Códigos!$Q$2:$R$26,2,0)</f>
        <v>GENENCOR CUERO</v>
      </c>
      <c r="O7506" t="s">
        <v>594</v>
      </c>
      <c r="P7506" t="str">
        <f>VLOOKUP(O7506,Códigos!$B$2:$C$19,2,0)</f>
        <v>VALLE DEL CAUCA</v>
      </c>
      <c r="Q7506" t="s">
        <v>595</v>
      </c>
      <c r="R7506" t="str">
        <f>VLOOKUP(Q7506,Códigos!$E$2:$F$52,2,0)</f>
        <v>CALI</v>
      </c>
      <c r="S7506" t="s">
        <v>19</v>
      </c>
      <c r="T7506" t="str">
        <f>VLOOKUP(S7506,Códigos!$T$3:$U$14,2,0)</f>
        <v>BIOINDUSTRIA</v>
      </c>
      <c r="U7506" s="6">
        <v>1918.2</v>
      </c>
      <c r="V7506" s="6">
        <v>236.47169221144821</v>
      </c>
    </row>
    <row r="7507" spans="1:22" x14ac:dyDescent="0.25">
      <c r="A7507" t="s">
        <v>231</v>
      </c>
      <c r="B7507" t="str">
        <f>VLOOKUP(A7507,Códigos!$H$3:$I$19,2,0)</f>
        <v>NATALY VELA</v>
      </c>
      <c r="C7507" t="s">
        <v>2775</v>
      </c>
      <c r="D7507" s="2">
        <v>42497</v>
      </c>
      <c r="E7507" s="2" t="s">
        <v>9285</v>
      </c>
      <c r="F7507">
        <v>0</v>
      </c>
      <c r="G7507" t="s">
        <v>1018</v>
      </c>
      <c r="H7507" t="str">
        <f>VLOOKUP(G7507,Códigos!$K$2:$L$250,2,0)</f>
        <v>SAFALE US-05 * 500GRM</v>
      </c>
      <c r="I7507" s="1">
        <v>1</v>
      </c>
      <c r="J7507" s="6">
        <v>230184</v>
      </c>
      <c r="K7507" t="s">
        <v>754</v>
      </c>
      <c r="L7507" t="str">
        <f>VLOOKUP(K7507,Códigos!$N$2:$O$376,2,0)</f>
        <v>CERVECERIA ARTESANAL DE COLOMBIA S.A.S</v>
      </c>
      <c r="M7507" t="s">
        <v>1016</v>
      </c>
      <c r="N7507" t="str">
        <f>VLOOKUP(M7507,Códigos!$Q$2:$R$26,2,0)</f>
        <v>FERMENTIS- SAFMEX</v>
      </c>
      <c r="O7507" t="s">
        <v>27</v>
      </c>
      <c r="P7507" t="str">
        <f>VLOOKUP(O7507,Códigos!$B$2:$C$19,2,0)</f>
        <v>BOGOTÁ, D.C.</v>
      </c>
      <c r="Q7507" t="s">
        <v>28</v>
      </c>
      <c r="R7507" t="str">
        <f>VLOOKUP(Q7507,Códigos!$E$2:$F$52,2,0)</f>
        <v>BOGOTÁ, D.C.</v>
      </c>
      <c r="S7507" t="s">
        <v>19</v>
      </c>
      <c r="T7507" t="str">
        <f>VLOOKUP(S7507,Códigos!$T$3:$U$14,2,0)</f>
        <v>BIOINDUSTRIA</v>
      </c>
      <c r="U7507" s="6">
        <v>1918.2</v>
      </c>
      <c r="V7507" s="6">
        <v>120</v>
      </c>
    </row>
    <row r="7508" spans="1:22" x14ac:dyDescent="0.25">
      <c r="A7508" t="s">
        <v>969</v>
      </c>
      <c r="B7508" t="str">
        <f>VLOOKUP(A7508,Códigos!$H$3:$I$19,2,0)</f>
        <v>MARIA ELENA PELAEZ</v>
      </c>
      <c r="C7508" t="s">
        <v>6681</v>
      </c>
      <c r="D7508" s="2">
        <v>42498</v>
      </c>
      <c r="E7508" s="2" t="s">
        <v>9285</v>
      </c>
      <c r="F7508">
        <v>60</v>
      </c>
      <c r="G7508" t="s">
        <v>1274</v>
      </c>
      <c r="H7508" t="str">
        <f>VLOOKUP(G7508,Códigos!$K$2:$L$250,2,0)</f>
        <v>INDIXELL SUPER FRIA GPB (SA)</v>
      </c>
      <c r="I7508" s="1">
        <v>50</v>
      </c>
      <c r="J7508" s="6">
        <v>390000</v>
      </c>
      <c r="K7508" t="s">
        <v>5877</v>
      </c>
      <c r="L7508" t="str">
        <f>VLOOKUP(K7508,Códigos!$N$2:$O$376,2,0)</f>
        <v>PACK S.A.</v>
      </c>
      <c r="M7508" t="s">
        <v>21</v>
      </c>
      <c r="N7508" t="str">
        <f>VLOOKUP(M7508,Códigos!$Q$2:$R$26,2,0)</f>
        <v>GENENCOR CUERO</v>
      </c>
      <c r="O7508" t="s">
        <v>39</v>
      </c>
      <c r="P7508" t="str">
        <f>VLOOKUP(O7508,Códigos!$B$2:$C$19,2,0)</f>
        <v>ANTIOQUIA</v>
      </c>
      <c r="Q7508" t="s">
        <v>3257</v>
      </c>
      <c r="R7508" t="str">
        <f>VLOOKUP(Q7508,Códigos!$E$2:$F$52,2,0)</f>
        <v>SABANETA</v>
      </c>
      <c r="S7508" t="s">
        <v>19</v>
      </c>
      <c r="T7508" t="str">
        <f>VLOOKUP(S7508,Códigos!$T$3:$U$14,2,0)</f>
        <v>BIOINDUSTRIA</v>
      </c>
      <c r="U7508" s="6">
        <v>1912.97</v>
      </c>
      <c r="V7508" s="6">
        <v>203.87146688134158</v>
      </c>
    </row>
    <row r="7509" spans="1:22" x14ac:dyDescent="0.25">
      <c r="A7509" t="s">
        <v>4188</v>
      </c>
      <c r="B7509" t="str">
        <f>VLOOKUP(A7509,Códigos!$H$3:$I$19,2,0)</f>
        <v>ELIANA LONDOÑO - TEXTIL</v>
      </c>
      <c r="C7509" t="s">
        <v>5436</v>
      </c>
      <c r="D7509" s="2">
        <v>42498</v>
      </c>
      <c r="E7509" s="2" t="s">
        <v>9285</v>
      </c>
      <c r="F7509">
        <v>0</v>
      </c>
      <c r="G7509" t="s">
        <v>1985</v>
      </c>
      <c r="H7509" t="str">
        <f>VLOOKUP(G7509,Códigos!$K$2:$L$250,2,0)</f>
        <v>MERQUIFIX</v>
      </c>
      <c r="I7509" s="1">
        <v>70</v>
      </c>
      <c r="J7509" s="6">
        <v>217000</v>
      </c>
      <c r="K7509" t="s">
        <v>5432</v>
      </c>
      <c r="L7509" t="str">
        <f>VLOOKUP(K7509,Códigos!$N$2:$O$376,2,0)</f>
        <v>PARRA ADOLFO Y / O TINTORERIA TPQ</v>
      </c>
      <c r="M7509" t="s">
        <v>980</v>
      </c>
      <c r="N7509" t="str">
        <f>VLOOKUP(M7509,Códigos!$Q$2:$R$26,2,0)</f>
        <v>ANDICOL</v>
      </c>
      <c r="O7509" t="s">
        <v>27</v>
      </c>
      <c r="P7509" t="str">
        <f>VLOOKUP(O7509,Códigos!$B$2:$C$19,2,0)</f>
        <v>BOGOTÁ, D.C.</v>
      </c>
      <c r="Q7509" t="s">
        <v>28</v>
      </c>
      <c r="R7509" t="str">
        <f>VLOOKUP(Q7509,Códigos!$E$2:$F$52,2,0)</f>
        <v>BOGOTÁ, D.C.</v>
      </c>
      <c r="S7509" t="s">
        <v>19</v>
      </c>
      <c r="T7509" t="str">
        <f>VLOOKUP(S7509,Códigos!$T$3:$U$14,2,0)</f>
        <v>BIOINDUSTRIA</v>
      </c>
      <c r="U7509" s="6">
        <v>1912.97</v>
      </c>
      <c r="V7509" s="6">
        <v>113.43617516218237</v>
      </c>
    </row>
    <row r="7510" spans="1:22" x14ac:dyDescent="0.25">
      <c r="A7510" t="s">
        <v>969</v>
      </c>
      <c r="B7510" t="str">
        <f>VLOOKUP(A7510,Códigos!$H$3:$I$19,2,0)</f>
        <v>MARIA ELENA PELAEZ</v>
      </c>
      <c r="C7510" t="s">
        <v>6680</v>
      </c>
      <c r="D7510" s="2">
        <v>42498</v>
      </c>
      <c r="E7510" s="2" t="s">
        <v>9285</v>
      </c>
      <c r="F7510">
        <v>60</v>
      </c>
      <c r="G7510" t="s">
        <v>1259</v>
      </c>
      <c r="H7510" t="str">
        <f>VLOOKUP(G7510,Códigos!$K$2:$L$250,2,0)</f>
        <v>INDIXELL NEUTRAFLEX</v>
      </c>
      <c r="I7510" s="1">
        <v>3</v>
      </c>
      <c r="J7510" s="6">
        <v>225000</v>
      </c>
      <c r="K7510" t="s">
        <v>5877</v>
      </c>
      <c r="L7510" t="str">
        <f>VLOOKUP(K7510,Códigos!$N$2:$O$376,2,0)</f>
        <v>PACK S.A.</v>
      </c>
      <c r="M7510" t="s">
        <v>21</v>
      </c>
      <c r="N7510" t="str">
        <f>VLOOKUP(M7510,Códigos!$Q$2:$R$26,2,0)</f>
        <v>GENENCOR CUERO</v>
      </c>
      <c r="O7510" t="s">
        <v>39</v>
      </c>
      <c r="P7510" t="str">
        <f>VLOOKUP(O7510,Códigos!$B$2:$C$19,2,0)</f>
        <v>ANTIOQUIA</v>
      </c>
      <c r="Q7510" t="s">
        <v>3257</v>
      </c>
      <c r="R7510" t="str">
        <f>VLOOKUP(Q7510,Códigos!$E$2:$F$52,2,0)</f>
        <v>SABANETA</v>
      </c>
      <c r="S7510" t="s">
        <v>19</v>
      </c>
      <c r="T7510" t="str">
        <f>VLOOKUP(S7510,Códigos!$T$3:$U$14,2,0)</f>
        <v>BIOINDUSTRIA</v>
      </c>
      <c r="U7510" s="6">
        <v>1912.97</v>
      </c>
      <c r="V7510" s="6">
        <v>117.61815397000476</v>
      </c>
    </row>
    <row r="7511" spans="1:22" x14ac:dyDescent="0.25">
      <c r="A7511" t="s">
        <v>231</v>
      </c>
      <c r="B7511" t="str">
        <f>VLOOKUP(A7511,Códigos!$H$3:$I$19,2,0)</f>
        <v>NATALY VELA</v>
      </c>
      <c r="C7511" t="s">
        <v>2527</v>
      </c>
      <c r="D7511" s="2">
        <v>42498</v>
      </c>
      <c r="E7511" s="2" t="s">
        <v>9285</v>
      </c>
      <c r="F7511">
        <v>0</v>
      </c>
      <c r="G7511" t="s">
        <v>856</v>
      </c>
      <c r="H7511" t="str">
        <f>VLOOKUP(G7511,Códigos!$K$2:$L$250,2,0)</f>
        <v>PURAPOWER/ SMARTENZ 1050</v>
      </c>
      <c r="I7511" s="1">
        <v>20</v>
      </c>
      <c r="J7511" s="6">
        <v>1153842</v>
      </c>
      <c r="K7511" t="s">
        <v>823</v>
      </c>
      <c r="L7511" t="str">
        <f>VLOOKUP(K7511,Códigos!$N$2:$O$376,2,0)</f>
        <v>MADELSA SAS</v>
      </c>
      <c r="M7511" t="s">
        <v>793</v>
      </c>
      <c r="N7511" t="str">
        <f>VLOOKUP(M7511,Códigos!$Q$2:$R$26,2,0)</f>
        <v>GENENOR DETERGENTES</v>
      </c>
      <c r="O7511" t="s">
        <v>27</v>
      </c>
      <c r="P7511" t="str">
        <f>VLOOKUP(O7511,Códigos!$B$2:$C$19,2,0)</f>
        <v>BOGOTÁ, D.C.</v>
      </c>
      <c r="Q7511" t="s">
        <v>28</v>
      </c>
      <c r="R7511" t="str">
        <f>VLOOKUP(Q7511,Códigos!$E$2:$F$52,2,0)</f>
        <v>BOGOTÁ, D.C.</v>
      </c>
      <c r="S7511" t="s">
        <v>19</v>
      </c>
      <c r="T7511" t="str">
        <f>VLOOKUP(S7511,Códigos!$T$3:$U$14,2,0)</f>
        <v>BIOINDUSTRIA</v>
      </c>
      <c r="U7511" s="6">
        <v>1912.97</v>
      </c>
      <c r="V7511" s="6">
        <v>603.16784894692546</v>
      </c>
    </row>
    <row r="7512" spans="1:22" x14ac:dyDescent="0.25">
      <c r="A7512" t="s">
        <v>4185</v>
      </c>
      <c r="B7512" t="str">
        <f>VLOOKUP(A7512,Códigos!$H$3:$I$19,2,0)</f>
        <v>ANDRES BELTRAN</v>
      </c>
      <c r="C7512" t="s">
        <v>7860</v>
      </c>
      <c r="D7512" s="2">
        <v>42498</v>
      </c>
      <c r="E7512" s="2" t="s">
        <v>9285</v>
      </c>
      <c r="F7512">
        <v>60</v>
      </c>
      <c r="G7512" t="s">
        <v>1979</v>
      </c>
      <c r="H7512" t="str">
        <f>VLOOKUP(G7512,Códigos!$K$2:$L$250,2,0)</f>
        <v>INDICANT-COLOR</v>
      </c>
      <c r="I7512" s="1">
        <v>25</v>
      </c>
      <c r="J7512" s="6">
        <v>105750</v>
      </c>
      <c r="K7512" t="s">
        <v>1303</v>
      </c>
      <c r="L7512" t="str">
        <f>VLOOKUP(K7512,Códigos!$N$2:$O$376,2,0)</f>
        <v>PROCESOS Y SERVICIOS S.A.</v>
      </c>
      <c r="M7512" t="s">
        <v>980</v>
      </c>
      <c r="N7512" t="str">
        <f>VLOOKUP(M7512,Códigos!$Q$2:$R$26,2,0)</f>
        <v>ANDICOL</v>
      </c>
      <c r="O7512" t="s">
        <v>594</v>
      </c>
      <c r="P7512" t="str">
        <f>VLOOKUP(O7512,Códigos!$B$2:$C$19,2,0)</f>
        <v>VALLE DEL CAUCA</v>
      </c>
      <c r="Q7512" t="s">
        <v>595</v>
      </c>
      <c r="R7512" t="str">
        <f>VLOOKUP(Q7512,Códigos!$E$2:$F$52,2,0)</f>
        <v>CALI</v>
      </c>
      <c r="S7512" t="s">
        <v>19</v>
      </c>
      <c r="T7512" t="str">
        <f>VLOOKUP(S7512,Códigos!$T$3:$U$14,2,0)</f>
        <v>BIOINDUSTRIA</v>
      </c>
      <c r="U7512" s="6">
        <v>1912.97</v>
      </c>
      <c r="V7512" s="6">
        <v>55.280532365902232</v>
      </c>
    </row>
    <row r="7513" spans="1:22" x14ac:dyDescent="0.25">
      <c r="A7513" t="s">
        <v>969</v>
      </c>
      <c r="B7513" t="str">
        <f>VLOOKUP(A7513,Códigos!$H$3:$I$19,2,0)</f>
        <v>MARIA ELENA PELAEZ</v>
      </c>
      <c r="C7513" t="s">
        <v>6680</v>
      </c>
      <c r="D7513" s="2">
        <v>42498</v>
      </c>
      <c r="E7513" s="2" t="s">
        <v>9285</v>
      </c>
      <c r="F7513">
        <v>60</v>
      </c>
      <c r="G7513" t="s">
        <v>1274</v>
      </c>
      <c r="H7513" t="str">
        <f>VLOOKUP(G7513,Códigos!$K$2:$L$250,2,0)</f>
        <v>INDIXELL SUPER FRIA GPB (SA)</v>
      </c>
      <c r="I7513" s="1">
        <v>25</v>
      </c>
      <c r="J7513" s="6">
        <v>195000</v>
      </c>
      <c r="K7513" t="s">
        <v>5877</v>
      </c>
      <c r="L7513" t="str">
        <f>VLOOKUP(K7513,Códigos!$N$2:$O$376,2,0)</f>
        <v>PACK S.A.</v>
      </c>
      <c r="M7513" t="s">
        <v>21</v>
      </c>
      <c r="N7513" t="str">
        <f>VLOOKUP(M7513,Códigos!$Q$2:$R$26,2,0)</f>
        <v>GENENCOR CUERO</v>
      </c>
      <c r="O7513" t="s">
        <v>39</v>
      </c>
      <c r="P7513" t="str">
        <f>VLOOKUP(O7513,Códigos!$B$2:$C$19,2,0)</f>
        <v>ANTIOQUIA</v>
      </c>
      <c r="Q7513" t="s">
        <v>3257</v>
      </c>
      <c r="R7513" t="str">
        <f>VLOOKUP(Q7513,Códigos!$E$2:$F$52,2,0)</f>
        <v>SABANETA</v>
      </c>
      <c r="S7513" t="s">
        <v>19</v>
      </c>
      <c r="T7513" t="str">
        <f>VLOOKUP(S7513,Códigos!$T$3:$U$14,2,0)</f>
        <v>BIOINDUSTRIA</v>
      </c>
      <c r="U7513" s="6">
        <v>1912.97</v>
      </c>
      <c r="V7513" s="6">
        <v>101.93573344067079</v>
      </c>
    </row>
    <row r="7514" spans="1:22" x14ac:dyDescent="0.25">
      <c r="A7514" t="s">
        <v>969</v>
      </c>
      <c r="B7514" t="str">
        <f>VLOOKUP(A7514,Códigos!$H$3:$I$19,2,0)</f>
        <v>MARIA ELENA PELAEZ</v>
      </c>
      <c r="C7514" t="s">
        <v>6680</v>
      </c>
      <c r="D7514" s="2">
        <v>42498</v>
      </c>
      <c r="E7514" s="2" t="s">
        <v>9285</v>
      </c>
      <c r="F7514">
        <v>60</v>
      </c>
      <c r="G7514" t="s">
        <v>1274</v>
      </c>
      <c r="H7514" t="str">
        <f>VLOOKUP(G7514,Códigos!$K$2:$L$250,2,0)</f>
        <v>INDIXELL SUPER FRIA GPB (SA)</v>
      </c>
      <c r="I7514" s="1">
        <v>25</v>
      </c>
      <c r="J7514" s="6">
        <v>195000</v>
      </c>
      <c r="K7514" t="s">
        <v>5877</v>
      </c>
      <c r="L7514" t="str">
        <f>VLOOKUP(K7514,Códigos!$N$2:$O$376,2,0)</f>
        <v>PACK S.A.</v>
      </c>
      <c r="M7514" t="s">
        <v>21</v>
      </c>
      <c r="N7514" t="str">
        <f>VLOOKUP(M7514,Códigos!$Q$2:$R$26,2,0)</f>
        <v>GENENCOR CUERO</v>
      </c>
      <c r="O7514" t="s">
        <v>39</v>
      </c>
      <c r="P7514" t="str">
        <f>VLOOKUP(O7514,Códigos!$B$2:$C$19,2,0)</f>
        <v>ANTIOQUIA</v>
      </c>
      <c r="Q7514" t="s">
        <v>3257</v>
      </c>
      <c r="R7514" t="str">
        <f>VLOOKUP(Q7514,Códigos!$E$2:$F$52,2,0)</f>
        <v>SABANETA</v>
      </c>
      <c r="S7514" t="s">
        <v>19</v>
      </c>
      <c r="T7514" t="str">
        <f>VLOOKUP(S7514,Códigos!$T$3:$U$14,2,0)</f>
        <v>BIOINDUSTRIA</v>
      </c>
      <c r="U7514" s="6">
        <v>1912.97</v>
      </c>
      <c r="V7514" s="6">
        <v>101.93573344067079</v>
      </c>
    </row>
    <row r="7515" spans="1:22" x14ac:dyDescent="0.25">
      <c r="A7515" t="s">
        <v>4188</v>
      </c>
      <c r="B7515" t="str">
        <f>VLOOKUP(A7515,Códigos!$H$3:$I$19,2,0)</f>
        <v>ELIANA LONDOÑO - TEXTIL</v>
      </c>
      <c r="C7515" t="s">
        <v>5437</v>
      </c>
      <c r="D7515" s="2">
        <v>42498</v>
      </c>
      <c r="E7515" s="2" t="s">
        <v>9285</v>
      </c>
      <c r="F7515">
        <v>45</v>
      </c>
      <c r="G7515" t="s">
        <v>1979</v>
      </c>
      <c r="H7515" t="str">
        <f>VLOOKUP(G7515,Códigos!$K$2:$L$250,2,0)</f>
        <v>INDICANT-COLOR</v>
      </c>
      <c r="I7515" s="1">
        <v>100</v>
      </c>
      <c r="J7515" s="6">
        <v>780000</v>
      </c>
      <c r="K7515" t="s">
        <v>4316</v>
      </c>
      <c r="L7515" t="str">
        <f>VLOOKUP(K7515,Códigos!$N$2:$O$376,2,0)</f>
        <v>PERMODA LIMITADA</v>
      </c>
      <c r="M7515" t="s">
        <v>980</v>
      </c>
      <c r="N7515" t="str">
        <f>VLOOKUP(M7515,Códigos!$Q$2:$R$26,2,0)</f>
        <v>ANDICOL</v>
      </c>
      <c r="O7515" t="s">
        <v>119</v>
      </c>
      <c r="P7515" t="str">
        <f>VLOOKUP(O7515,Códigos!$B$2:$C$19,2,0)</f>
        <v>CUNDINAMARCA</v>
      </c>
      <c r="Q7515" t="s">
        <v>28</v>
      </c>
      <c r="R7515" t="str">
        <f>VLOOKUP(Q7515,Códigos!$E$2:$F$52,2,0)</f>
        <v>BOGOTÁ, D.C.</v>
      </c>
      <c r="S7515" t="s">
        <v>19</v>
      </c>
      <c r="T7515" t="str">
        <f>VLOOKUP(S7515,Códigos!$T$3:$U$14,2,0)</f>
        <v>BIOINDUSTRIA</v>
      </c>
      <c r="U7515" s="6">
        <v>1912.97</v>
      </c>
      <c r="V7515" s="6">
        <v>407.74293376268315</v>
      </c>
    </row>
    <row r="7516" spans="1:22" x14ac:dyDescent="0.25">
      <c r="A7516" t="s">
        <v>4185</v>
      </c>
      <c r="B7516" t="str">
        <f>VLOOKUP(A7516,Códigos!$H$3:$I$19,2,0)</f>
        <v>ANDRES BELTRAN</v>
      </c>
      <c r="C7516" t="s">
        <v>7718</v>
      </c>
      <c r="D7516" s="2">
        <v>42498</v>
      </c>
      <c r="E7516" s="2" t="s">
        <v>9285</v>
      </c>
      <c r="F7516">
        <v>45</v>
      </c>
      <c r="G7516" t="s">
        <v>32</v>
      </c>
      <c r="H7516" t="str">
        <f>VLOOKUP(G7516,Códigos!$K$2:$L$250,2,0)</f>
        <v>INDICOL SN 100</v>
      </c>
      <c r="I7516" s="1">
        <v>30</v>
      </c>
      <c r="J7516" s="6">
        <v>130500</v>
      </c>
      <c r="K7516" t="s">
        <v>1225</v>
      </c>
      <c r="L7516" t="str">
        <f>VLOOKUP(K7516,Códigos!$N$2:$O$376,2,0)</f>
        <v>MORENO CASTRO LUCED</v>
      </c>
      <c r="M7516" t="s">
        <v>19</v>
      </c>
      <c r="N7516" t="str">
        <f>VLOOKUP(M7516,Códigos!$Q$2:$R$26,2,0)</f>
        <v>BASF QUIMICA</v>
      </c>
      <c r="O7516" t="s">
        <v>594</v>
      </c>
      <c r="P7516" t="str">
        <f>VLOOKUP(O7516,Códigos!$B$2:$C$19,2,0)</f>
        <v>VALLE DEL CAUCA</v>
      </c>
      <c r="Q7516" t="s">
        <v>595</v>
      </c>
      <c r="R7516" t="str">
        <f>VLOOKUP(Q7516,Códigos!$E$2:$F$52,2,0)</f>
        <v>CALI</v>
      </c>
      <c r="S7516" t="s">
        <v>19</v>
      </c>
      <c r="T7516" t="str">
        <f>VLOOKUP(S7516,Códigos!$T$3:$U$14,2,0)</f>
        <v>BIOINDUSTRIA</v>
      </c>
      <c r="U7516" s="6">
        <v>1912.97</v>
      </c>
      <c r="V7516" s="6">
        <v>68.218529302602761</v>
      </c>
    </row>
    <row r="7517" spans="1:22" x14ac:dyDescent="0.25">
      <c r="A7517" t="s">
        <v>5636</v>
      </c>
      <c r="B7517" t="str">
        <f>VLOOKUP(A7517,Códigos!$H$3:$I$19,2,0)</f>
        <v>TEXTILERAS MEDELLIN</v>
      </c>
      <c r="C7517" t="s">
        <v>5697</v>
      </c>
      <c r="D7517" s="2">
        <v>42499</v>
      </c>
      <c r="E7517" s="2" t="s">
        <v>9285</v>
      </c>
      <c r="F7517">
        <v>0</v>
      </c>
      <c r="G7517" t="s">
        <v>5637</v>
      </c>
      <c r="H7517" t="str">
        <f>VLOOKUP(G7517,Códigos!$K$2:$L$250,2,0)</f>
        <v>CATALASE T-100*</v>
      </c>
      <c r="I7517" s="1">
        <v>120</v>
      </c>
      <c r="J7517" s="6">
        <v>912000</v>
      </c>
      <c r="K7517" t="s">
        <v>5638</v>
      </c>
      <c r="L7517" t="str">
        <f>VLOOKUP(K7517,Códigos!$N$2:$O$376,2,0)</f>
        <v>TINTORIENTE S.A.S.</v>
      </c>
      <c r="M7517" t="s">
        <v>21</v>
      </c>
      <c r="N7517" t="str">
        <f>VLOOKUP(M7517,Códigos!$Q$2:$R$26,2,0)</f>
        <v>GENENCOR CUERO</v>
      </c>
      <c r="O7517" t="s">
        <v>39</v>
      </c>
      <c r="P7517" t="str">
        <f>VLOOKUP(O7517,Códigos!$B$2:$C$19,2,0)</f>
        <v>ANTIOQUIA</v>
      </c>
      <c r="Q7517" t="s">
        <v>2729</v>
      </c>
      <c r="R7517" t="str">
        <f>VLOOKUP(Q7517,Códigos!$E$2:$F$52,2,0)</f>
        <v>MEDELLÍN</v>
      </c>
      <c r="S7517" t="s">
        <v>19</v>
      </c>
      <c r="T7517" t="str">
        <f>VLOOKUP(S7517,Códigos!$T$3:$U$14,2,0)</f>
        <v>BIOINDUSTRIA</v>
      </c>
      <c r="U7517" s="6">
        <v>1902.15</v>
      </c>
      <c r="V7517" s="6">
        <v>479.45745603659014</v>
      </c>
    </row>
    <row r="7518" spans="1:22" x14ac:dyDescent="0.25">
      <c r="A7518" t="s">
        <v>4188</v>
      </c>
      <c r="B7518" t="str">
        <f>VLOOKUP(A7518,Códigos!$H$3:$I$19,2,0)</f>
        <v>ELIANA LONDOÑO - TEXTIL</v>
      </c>
      <c r="C7518" t="s">
        <v>4827</v>
      </c>
      <c r="D7518" s="2">
        <v>42499</v>
      </c>
      <c r="E7518" s="2" t="s">
        <v>9285</v>
      </c>
      <c r="F7518">
        <v>30</v>
      </c>
      <c r="G7518" t="s">
        <v>4378</v>
      </c>
      <c r="H7518" t="str">
        <f>VLOOKUP(G7518,Códigos!$K$2:$L$250,2,0)</f>
        <v>INDESIZE 120</v>
      </c>
      <c r="I7518" s="1">
        <v>25</v>
      </c>
      <c r="J7518" s="6">
        <v>142500</v>
      </c>
      <c r="K7518" t="s">
        <v>4732</v>
      </c>
      <c r="L7518" t="str">
        <f>VLOOKUP(K7518,Códigos!$N$2:$O$376,2,0)</f>
        <v>PACHECO SALVADOR</v>
      </c>
      <c r="M7518" t="s">
        <v>21</v>
      </c>
      <c r="N7518" t="str">
        <f>VLOOKUP(M7518,Códigos!$Q$2:$R$26,2,0)</f>
        <v>GENENCOR CUERO</v>
      </c>
      <c r="O7518" t="s">
        <v>27</v>
      </c>
      <c r="P7518" t="str">
        <f>VLOOKUP(O7518,Códigos!$B$2:$C$19,2,0)</f>
        <v>BOGOTÁ, D.C.</v>
      </c>
      <c r="Q7518" t="s">
        <v>28</v>
      </c>
      <c r="R7518" t="str">
        <f>VLOOKUP(Q7518,Códigos!$E$2:$F$52,2,0)</f>
        <v>BOGOTÁ, D.C.</v>
      </c>
      <c r="S7518" t="s">
        <v>19</v>
      </c>
      <c r="T7518" t="str">
        <f>VLOOKUP(S7518,Códigos!$T$3:$U$14,2,0)</f>
        <v>BIOINDUSTRIA</v>
      </c>
      <c r="U7518" s="6">
        <v>1902.15</v>
      </c>
      <c r="V7518" s="6">
        <v>74.915227505717212</v>
      </c>
    </row>
    <row r="7519" spans="1:22" x14ac:dyDescent="0.25">
      <c r="A7519" t="s">
        <v>2952</v>
      </c>
      <c r="B7519" t="str">
        <f>VLOOKUP(A7519,Códigos!$H$3:$I$19,2,0)</f>
        <v>SUSANA ESTRADA E.</v>
      </c>
      <c r="C7519" t="s">
        <v>3084</v>
      </c>
      <c r="D7519" s="2">
        <v>42499</v>
      </c>
      <c r="E7519" s="2" t="s">
        <v>9285</v>
      </c>
      <c r="F7519">
        <v>45</v>
      </c>
      <c r="G7519" t="s">
        <v>275</v>
      </c>
      <c r="H7519" t="str">
        <f>VLOOKUP(G7519,Códigos!$K$2:$L$250,2,0)</f>
        <v>ADITIVO 57</v>
      </c>
      <c r="I7519" s="1">
        <v>21</v>
      </c>
      <c r="J7519" s="6">
        <v>1198354.5</v>
      </c>
      <c r="K7519" t="s">
        <v>2976</v>
      </c>
      <c r="L7519" t="str">
        <f>VLOOKUP(K7519,Códigos!$N$2:$O$376,2,0)</f>
        <v>RECONSTRUCTORA DE CANECAS Y TAMBORES SAS</v>
      </c>
      <c r="M7519" t="s">
        <v>19</v>
      </c>
      <c r="N7519" t="str">
        <f>VLOOKUP(M7519,Códigos!$Q$2:$R$26,2,0)</f>
        <v>BASF QUIMICA</v>
      </c>
      <c r="O7519" t="s">
        <v>39</v>
      </c>
      <c r="P7519" t="str">
        <f>VLOOKUP(O7519,Códigos!$B$2:$C$19,2,0)</f>
        <v>ANTIOQUIA</v>
      </c>
      <c r="Q7519" t="s">
        <v>2729</v>
      </c>
      <c r="R7519" t="str">
        <f>VLOOKUP(Q7519,Códigos!$E$2:$F$52,2,0)</f>
        <v>MEDELLÍN</v>
      </c>
      <c r="S7519" t="s">
        <v>21</v>
      </c>
      <c r="T7519" t="str">
        <f>VLOOKUP(S7519,Códigos!$T$3:$U$14,2,0)</f>
        <v>ESPECIALIDADES QUIMICAS</v>
      </c>
      <c r="U7519" s="6">
        <v>1902.15</v>
      </c>
      <c r="V7519" s="6">
        <v>630</v>
      </c>
    </row>
    <row r="7520" spans="1:22" x14ac:dyDescent="0.25">
      <c r="A7520" t="s">
        <v>7896</v>
      </c>
      <c r="B7520" t="str">
        <f>VLOOKUP(A7520,Códigos!$H$3:$I$19,2,0)</f>
        <v>ALEXANDRA CASTILLO</v>
      </c>
      <c r="C7520" t="s">
        <v>7975</v>
      </c>
      <c r="D7520" s="2">
        <v>42499</v>
      </c>
      <c r="E7520" s="2" t="s">
        <v>9285</v>
      </c>
      <c r="F7520">
        <v>60</v>
      </c>
      <c r="G7520" t="s">
        <v>303</v>
      </c>
      <c r="H7520" t="str">
        <f>VLOOKUP(G7520,Códigos!$K$2:$L$250,2,0)</f>
        <v>SYLOWHITE SM 405</v>
      </c>
      <c r="I7520" s="1">
        <v>50</v>
      </c>
      <c r="J7520" s="6">
        <v>318488.5</v>
      </c>
      <c r="K7520" t="s">
        <v>3436</v>
      </c>
      <c r="L7520" t="str">
        <f>VLOOKUP(K7520,Códigos!$N$2:$O$376,2,0)</f>
        <v>ALFA CHEMICAL SAS</v>
      </c>
      <c r="M7520" t="s">
        <v>21</v>
      </c>
      <c r="N7520" t="str">
        <f>VLOOKUP(M7520,Códigos!$Q$2:$R$26,2,0)</f>
        <v>GENENCOR CUERO</v>
      </c>
      <c r="O7520" t="s">
        <v>27</v>
      </c>
      <c r="P7520" t="str">
        <f>VLOOKUP(O7520,Códigos!$B$2:$C$19,2,0)</f>
        <v>BOGOTÁ, D.C.</v>
      </c>
      <c r="Q7520" t="s">
        <v>28</v>
      </c>
      <c r="R7520" t="str">
        <f>VLOOKUP(Q7520,Códigos!$E$2:$F$52,2,0)</f>
        <v>BOGOTÁ, D.C.</v>
      </c>
      <c r="S7520" t="s">
        <v>21</v>
      </c>
      <c r="T7520" t="str">
        <f>VLOOKUP(S7520,Códigos!$T$3:$U$14,2,0)</f>
        <v>ESPECIALIDADES QUIMICAS</v>
      </c>
      <c r="U7520" s="6">
        <v>1902.15</v>
      </c>
      <c r="V7520" s="6">
        <v>167.43605919617275</v>
      </c>
    </row>
    <row r="7521" spans="1:22" x14ac:dyDescent="0.25">
      <c r="A7521" t="s">
        <v>1050</v>
      </c>
      <c r="B7521" t="str">
        <f>VLOOKUP(A7521,Códigos!$H$3:$I$19,2,0)</f>
        <v>ELIANA CRISTINA  LONDOÑO</v>
      </c>
      <c r="C7521" t="s">
        <v>7615</v>
      </c>
      <c r="D7521" s="2">
        <v>42499</v>
      </c>
      <c r="E7521" s="2" t="s">
        <v>9285</v>
      </c>
      <c r="F7521">
        <v>30</v>
      </c>
      <c r="G7521" t="s">
        <v>4319</v>
      </c>
      <c r="H7521" t="str">
        <f>VLOOKUP(G7521,Códigos!$K$2:$L$250,2,0)</f>
        <v>INDESIZE 103 DLC</v>
      </c>
      <c r="I7521" s="1">
        <v>200</v>
      </c>
      <c r="J7521" s="6">
        <v>560000</v>
      </c>
      <c r="K7521" t="s">
        <v>4332</v>
      </c>
      <c r="L7521" t="str">
        <f>VLOOKUP(K7521,Códigos!$N$2:$O$376,2,0)</f>
        <v>RIOS DUITAMA MANUEL DE JESUS</v>
      </c>
      <c r="M7521" t="s">
        <v>21</v>
      </c>
      <c r="N7521" t="str">
        <f>VLOOKUP(M7521,Códigos!$Q$2:$R$26,2,0)</f>
        <v>GENENCOR CUERO</v>
      </c>
      <c r="O7521" t="s">
        <v>27</v>
      </c>
      <c r="P7521" t="str">
        <f>VLOOKUP(O7521,Códigos!$B$2:$C$19,2,0)</f>
        <v>BOGOTÁ, D.C.</v>
      </c>
      <c r="Q7521" t="s">
        <v>28</v>
      </c>
      <c r="R7521" t="str">
        <f>VLOOKUP(Q7521,Códigos!$E$2:$F$52,2,0)</f>
        <v>BOGOTÁ, D.C.</v>
      </c>
      <c r="S7521" t="s">
        <v>19</v>
      </c>
      <c r="T7521" t="str">
        <f>VLOOKUP(S7521,Códigos!$T$3:$U$14,2,0)</f>
        <v>BIOINDUSTRIA</v>
      </c>
      <c r="U7521" s="6">
        <v>1902.15</v>
      </c>
      <c r="V7521" s="6">
        <v>294.40370107509921</v>
      </c>
    </row>
    <row r="7522" spans="1:22" x14ac:dyDescent="0.25">
      <c r="A7522" t="s">
        <v>4188</v>
      </c>
      <c r="B7522" t="str">
        <f>VLOOKUP(A7522,Códigos!$H$3:$I$19,2,0)</f>
        <v>ELIANA LONDOÑO - TEXTIL</v>
      </c>
      <c r="C7522" t="s">
        <v>5541</v>
      </c>
      <c r="D7522" s="2">
        <v>42499</v>
      </c>
      <c r="E7522" s="2" t="s">
        <v>9285</v>
      </c>
      <c r="F7522">
        <v>0</v>
      </c>
      <c r="G7522" t="s">
        <v>2028</v>
      </c>
      <c r="H7522" t="str">
        <f>VLOOKUP(G7522,Códigos!$K$2:$L$250,2,0)</f>
        <v>INDISIL K EFFECT</v>
      </c>
      <c r="I7522" s="1">
        <v>30</v>
      </c>
      <c r="J7522" s="6">
        <v>214200</v>
      </c>
      <c r="K7522" t="s">
        <v>4320</v>
      </c>
      <c r="L7522" t="str">
        <f>VLOOKUP(K7522,Códigos!$N$2:$O$376,2,0)</f>
        <v>GONZALEZ GUERRERO JOSE JOAQUIN</v>
      </c>
      <c r="M7522" t="s">
        <v>231</v>
      </c>
      <c r="N7522" t="str">
        <f>VLOOKUP(M7522,Códigos!$Q$2:$R$26,2,0)</f>
        <v>QUIMICA PRODES</v>
      </c>
      <c r="O7522" t="s">
        <v>27</v>
      </c>
      <c r="P7522" t="str">
        <f>VLOOKUP(O7522,Códigos!$B$2:$C$19,2,0)</f>
        <v>BOGOTÁ, D.C.</v>
      </c>
      <c r="Q7522" t="s">
        <v>28</v>
      </c>
      <c r="R7522" t="str">
        <f>VLOOKUP(Q7522,Códigos!$E$2:$F$52,2,0)</f>
        <v>BOGOTÁ, D.C.</v>
      </c>
      <c r="S7522" t="s">
        <v>19</v>
      </c>
      <c r="T7522" t="str">
        <f>VLOOKUP(S7522,Códigos!$T$3:$U$14,2,0)</f>
        <v>BIOINDUSTRIA</v>
      </c>
      <c r="U7522" s="6">
        <v>1902.15</v>
      </c>
      <c r="V7522" s="6">
        <v>112.60941566122546</v>
      </c>
    </row>
    <row r="7523" spans="1:22" x14ac:dyDescent="0.25">
      <c r="A7523" t="s">
        <v>4188</v>
      </c>
      <c r="B7523" t="str">
        <f>VLOOKUP(A7523,Códigos!$H$3:$I$19,2,0)</f>
        <v>ELIANA LONDOÑO - TEXTIL</v>
      </c>
      <c r="C7523" t="s">
        <v>4827</v>
      </c>
      <c r="D7523" s="2">
        <v>42499</v>
      </c>
      <c r="E7523" s="2" t="s">
        <v>9285</v>
      </c>
      <c r="F7523">
        <v>30</v>
      </c>
      <c r="G7523" t="s">
        <v>229</v>
      </c>
      <c r="H7523" t="str">
        <f>VLOOKUP(G7523,Códigos!$K$2:$L$250,2,0)</f>
        <v>INDISEC FE30 CONC</v>
      </c>
      <c r="I7523" s="1">
        <v>60</v>
      </c>
      <c r="J7523" s="6">
        <v>360000</v>
      </c>
      <c r="K7523" t="s">
        <v>4732</v>
      </c>
      <c r="L7523" t="str">
        <f>VLOOKUP(K7523,Códigos!$N$2:$O$376,2,0)</f>
        <v>PACHECO SALVADOR</v>
      </c>
      <c r="M7523" t="s">
        <v>231</v>
      </c>
      <c r="N7523" t="str">
        <f>VLOOKUP(M7523,Códigos!$Q$2:$R$26,2,0)</f>
        <v>QUIMICA PRODES</v>
      </c>
      <c r="O7523" t="s">
        <v>27</v>
      </c>
      <c r="P7523" t="str">
        <f>VLOOKUP(O7523,Códigos!$B$2:$C$19,2,0)</f>
        <v>BOGOTÁ, D.C.</v>
      </c>
      <c r="Q7523" t="s">
        <v>28</v>
      </c>
      <c r="R7523" t="str">
        <f>VLOOKUP(Q7523,Códigos!$E$2:$F$52,2,0)</f>
        <v>BOGOTÁ, D.C.</v>
      </c>
      <c r="S7523" t="s">
        <v>19</v>
      </c>
      <c r="T7523" t="str">
        <f>VLOOKUP(S7523,Códigos!$T$3:$U$14,2,0)</f>
        <v>BIOINDUSTRIA</v>
      </c>
      <c r="U7523" s="6">
        <v>1902.15</v>
      </c>
      <c r="V7523" s="6">
        <v>189.25952211970665</v>
      </c>
    </row>
    <row r="7524" spans="1:22" x14ac:dyDescent="0.25">
      <c r="A7524" t="s">
        <v>969</v>
      </c>
      <c r="B7524" t="str">
        <f>VLOOKUP(A7524,Códigos!$H$3:$I$19,2,0)</f>
        <v>MARIA ELENA PELAEZ</v>
      </c>
      <c r="C7524" t="s">
        <v>7502</v>
      </c>
      <c r="D7524" s="2">
        <v>42499</v>
      </c>
      <c r="E7524" s="2" t="s">
        <v>9285</v>
      </c>
      <c r="F7524">
        <v>60</v>
      </c>
      <c r="G7524" t="s">
        <v>7462</v>
      </c>
      <c r="H7524" t="str">
        <f>VLOOKUP(G7524,Códigos!$K$2:$L$250,2,0)</f>
        <v>INDISTONE</v>
      </c>
      <c r="I7524" s="1">
        <v>100</v>
      </c>
      <c r="J7524" s="6">
        <v>300000</v>
      </c>
      <c r="K7524" t="s">
        <v>7473</v>
      </c>
      <c r="L7524" t="str">
        <f>VLOOKUP(K7524,Códigos!$N$2:$O$376,2,0)</f>
        <v>PROTECO S.A.</v>
      </c>
      <c r="M7524" t="s">
        <v>231</v>
      </c>
      <c r="N7524" t="str">
        <f>VLOOKUP(M7524,Códigos!$Q$2:$R$26,2,0)</f>
        <v>QUIMICA PRODES</v>
      </c>
      <c r="O7524" t="s">
        <v>39</v>
      </c>
      <c r="P7524" t="str">
        <f>VLOOKUP(O7524,Códigos!$B$2:$C$19,2,0)</f>
        <v>ANTIOQUIA</v>
      </c>
      <c r="Q7524" t="s">
        <v>2729</v>
      </c>
      <c r="R7524" t="str">
        <f>VLOOKUP(Q7524,Códigos!$E$2:$F$52,2,0)</f>
        <v>MEDELLÍN</v>
      </c>
      <c r="S7524" t="s">
        <v>19</v>
      </c>
      <c r="T7524" t="str">
        <f>VLOOKUP(S7524,Códigos!$T$3:$U$14,2,0)</f>
        <v>BIOINDUSTRIA</v>
      </c>
      <c r="U7524" s="6">
        <v>1902.15</v>
      </c>
      <c r="V7524" s="6">
        <v>157.71626843308886</v>
      </c>
    </row>
    <row r="7525" spans="1:22" x14ac:dyDescent="0.25">
      <c r="A7525" t="s">
        <v>969</v>
      </c>
      <c r="B7525" t="str">
        <f>VLOOKUP(A7525,Códigos!$H$3:$I$19,2,0)</f>
        <v>MARIA ELENA PELAEZ</v>
      </c>
      <c r="C7525" t="s">
        <v>6679</v>
      </c>
      <c r="D7525" s="2">
        <v>42499</v>
      </c>
      <c r="E7525" s="2" t="s">
        <v>9285</v>
      </c>
      <c r="F7525">
        <v>60</v>
      </c>
      <c r="G7525" t="s">
        <v>1309</v>
      </c>
      <c r="H7525" t="str">
        <f>VLOOKUP(G7525,Códigos!$K$2:$L$250,2,0)</f>
        <v>INDESIZE COLD 10</v>
      </c>
      <c r="I7525" s="1">
        <v>25</v>
      </c>
      <c r="J7525" s="6">
        <v>195000</v>
      </c>
      <c r="K7525" t="s">
        <v>5815</v>
      </c>
      <c r="L7525" t="str">
        <f>VLOOKUP(K7525,Códigos!$N$2:$O$376,2,0)</f>
        <v>LAVADO TECNICO S.A.S</v>
      </c>
      <c r="M7525" t="s">
        <v>21</v>
      </c>
      <c r="N7525" t="str">
        <f>VLOOKUP(M7525,Códigos!$Q$2:$R$26,2,0)</f>
        <v>GENENCOR CUERO</v>
      </c>
      <c r="O7525" t="s">
        <v>39</v>
      </c>
      <c r="P7525" t="str">
        <f>VLOOKUP(O7525,Códigos!$B$2:$C$19,2,0)</f>
        <v>ANTIOQUIA</v>
      </c>
      <c r="Q7525" t="s">
        <v>2729</v>
      </c>
      <c r="R7525" t="str">
        <f>VLOOKUP(Q7525,Códigos!$E$2:$F$52,2,0)</f>
        <v>MEDELLÍN</v>
      </c>
      <c r="S7525" t="s">
        <v>19</v>
      </c>
      <c r="T7525" t="str">
        <f>VLOOKUP(S7525,Códigos!$T$3:$U$14,2,0)</f>
        <v>BIOINDUSTRIA</v>
      </c>
      <c r="U7525" s="6">
        <v>1902.15</v>
      </c>
      <c r="V7525" s="6">
        <v>102.51557448150777</v>
      </c>
    </row>
    <row r="7526" spans="1:22" x14ac:dyDescent="0.25">
      <c r="A7526" t="s">
        <v>1050</v>
      </c>
      <c r="B7526" t="str">
        <f>VLOOKUP(A7526,Códigos!$H$3:$I$19,2,0)</f>
        <v>ELIANA CRISTINA  LONDOÑO</v>
      </c>
      <c r="C7526" t="s">
        <v>7615</v>
      </c>
      <c r="D7526" s="2">
        <v>42499</v>
      </c>
      <c r="E7526" s="2" t="s">
        <v>9285</v>
      </c>
      <c r="F7526">
        <v>30</v>
      </c>
      <c r="G7526" t="s">
        <v>1346</v>
      </c>
      <c r="H7526" t="str">
        <f>VLOOKUP(G7526,Códigos!$K$2:$L$250,2,0)</f>
        <v>INDISIL 80</v>
      </c>
      <c r="I7526" s="1">
        <v>120</v>
      </c>
      <c r="J7526" s="6">
        <v>936000</v>
      </c>
      <c r="K7526" t="s">
        <v>4332</v>
      </c>
      <c r="L7526" t="str">
        <f>VLOOKUP(K7526,Códigos!$N$2:$O$376,2,0)</f>
        <v>RIOS DUITAMA MANUEL DE JESUS</v>
      </c>
      <c r="M7526" t="s">
        <v>21</v>
      </c>
      <c r="N7526" t="str">
        <f>VLOOKUP(M7526,Códigos!$Q$2:$R$26,2,0)</f>
        <v>GENENCOR CUERO</v>
      </c>
      <c r="O7526" t="s">
        <v>27</v>
      </c>
      <c r="P7526" t="str">
        <f>VLOOKUP(O7526,Códigos!$B$2:$C$19,2,0)</f>
        <v>BOGOTÁ, D.C.</v>
      </c>
      <c r="Q7526" t="s">
        <v>28</v>
      </c>
      <c r="R7526" t="str">
        <f>VLOOKUP(Q7526,Códigos!$E$2:$F$52,2,0)</f>
        <v>BOGOTÁ, D.C.</v>
      </c>
      <c r="S7526" t="s">
        <v>19</v>
      </c>
      <c r="T7526" t="str">
        <f>VLOOKUP(S7526,Códigos!$T$3:$U$14,2,0)</f>
        <v>BIOINDUSTRIA</v>
      </c>
      <c r="U7526" s="6">
        <v>1902.15</v>
      </c>
      <c r="V7526" s="6">
        <v>492.07475751123724</v>
      </c>
    </row>
    <row r="7527" spans="1:22" x14ac:dyDescent="0.25">
      <c r="A7527" t="s">
        <v>969</v>
      </c>
      <c r="B7527" t="str">
        <f>VLOOKUP(A7527,Códigos!$H$3:$I$19,2,0)</f>
        <v>MARIA ELENA PELAEZ</v>
      </c>
      <c r="C7527" t="s">
        <v>6678</v>
      </c>
      <c r="D7527" s="2">
        <v>42502</v>
      </c>
      <c r="E7527" s="2" t="s">
        <v>9285</v>
      </c>
      <c r="F7527">
        <v>30</v>
      </c>
      <c r="G7527" t="s">
        <v>1309</v>
      </c>
      <c r="H7527" t="str">
        <f>VLOOKUP(G7527,Códigos!$K$2:$L$250,2,0)</f>
        <v>INDESIZE COLD 10</v>
      </c>
      <c r="I7527" s="1">
        <v>120</v>
      </c>
      <c r="J7527" s="6">
        <v>876000</v>
      </c>
      <c r="K7527" t="s">
        <v>5803</v>
      </c>
      <c r="L7527" t="str">
        <f>VLOOKUP(K7527,Códigos!$N$2:$O$376,2,0)</f>
        <v>AUXICOLOR S.A.S</v>
      </c>
      <c r="M7527" t="s">
        <v>21</v>
      </c>
      <c r="N7527" t="str">
        <f>VLOOKUP(M7527,Códigos!$Q$2:$R$26,2,0)</f>
        <v>GENENCOR CUERO</v>
      </c>
      <c r="O7527" t="s">
        <v>39</v>
      </c>
      <c r="P7527" t="str">
        <f>VLOOKUP(O7527,Códigos!$B$2:$C$19,2,0)</f>
        <v>ANTIOQUIA</v>
      </c>
      <c r="Q7527" t="s">
        <v>2729</v>
      </c>
      <c r="R7527" t="str">
        <f>VLOOKUP(Q7527,Códigos!$E$2:$F$52,2,0)</f>
        <v>MEDELLÍN</v>
      </c>
      <c r="S7527" t="s">
        <v>19</v>
      </c>
      <c r="T7527" t="str">
        <f>VLOOKUP(S7527,Códigos!$T$3:$U$14,2,0)</f>
        <v>BIOINDUSTRIA</v>
      </c>
      <c r="U7527" s="6">
        <v>1901.51</v>
      </c>
      <c r="V7527" s="6">
        <v>460.68650703914255</v>
      </c>
    </row>
    <row r="7528" spans="1:22" x14ac:dyDescent="0.25">
      <c r="A7528" t="s">
        <v>4188</v>
      </c>
      <c r="B7528" t="str">
        <f>VLOOKUP(A7528,Códigos!$H$3:$I$19,2,0)</f>
        <v>ELIANA LONDOÑO - TEXTIL</v>
      </c>
      <c r="C7528" t="s">
        <v>4826</v>
      </c>
      <c r="D7528" s="2">
        <v>42502</v>
      </c>
      <c r="E7528" s="2" t="s">
        <v>9285</v>
      </c>
      <c r="F7528">
        <v>30</v>
      </c>
      <c r="G7528" t="s">
        <v>4319</v>
      </c>
      <c r="H7528" t="str">
        <f>VLOOKUP(G7528,Códigos!$K$2:$L$250,2,0)</f>
        <v>INDESIZE 103 DLC</v>
      </c>
      <c r="I7528" s="1">
        <v>100</v>
      </c>
      <c r="J7528" s="6">
        <v>370000</v>
      </c>
      <c r="K7528" t="s">
        <v>4206</v>
      </c>
      <c r="L7528" t="str">
        <f>VLOOKUP(K7528,Códigos!$N$2:$O$376,2,0)</f>
        <v>MODA COLOR´S LTDA</v>
      </c>
      <c r="M7528" t="s">
        <v>21</v>
      </c>
      <c r="N7528" t="str">
        <f>VLOOKUP(M7528,Códigos!$Q$2:$R$26,2,0)</f>
        <v>GENENCOR CUERO</v>
      </c>
      <c r="O7528" t="s">
        <v>27</v>
      </c>
      <c r="P7528" t="str">
        <f>VLOOKUP(O7528,Códigos!$B$2:$C$19,2,0)</f>
        <v>BOGOTÁ, D.C.</v>
      </c>
      <c r="Q7528" t="s">
        <v>28</v>
      </c>
      <c r="R7528" t="str">
        <f>VLOOKUP(Q7528,Códigos!$E$2:$F$52,2,0)</f>
        <v>BOGOTÁ, D.C.</v>
      </c>
      <c r="S7528" t="s">
        <v>19</v>
      </c>
      <c r="T7528" t="str">
        <f>VLOOKUP(S7528,Códigos!$T$3:$U$14,2,0)</f>
        <v>BIOINDUSTRIA</v>
      </c>
      <c r="U7528" s="6">
        <v>1901.51</v>
      </c>
      <c r="V7528" s="6">
        <v>194.5822004617383</v>
      </c>
    </row>
    <row r="7529" spans="1:22" x14ac:dyDescent="0.25">
      <c r="A7529" t="s">
        <v>4188</v>
      </c>
      <c r="B7529" t="str">
        <f>VLOOKUP(A7529,Códigos!$H$3:$I$19,2,0)</f>
        <v>ELIANA LONDOÑO - TEXTIL</v>
      </c>
      <c r="C7529" t="s">
        <v>4826</v>
      </c>
      <c r="D7529" s="2">
        <v>42502</v>
      </c>
      <c r="E7529" s="2" t="s">
        <v>9285</v>
      </c>
      <c r="F7529">
        <v>30</v>
      </c>
      <c r="G7529" t="s">
        <v>5371</v>
      </c>
      <c r="H7529" t="str">
        <f>VLOOKUP(G7529,Códigos!$K$2:$L$250,2,0)</f>
        <v>ANTIQUIEBRE 200</v>
      </c>
      <c r="I7529" s="1">
        <v>50</v>
      </c>
      <c r="J7529" s="6">
        <v>135000</v>
      </c>
      <c r="K7529" t="s">
        <v>4206</v>
      </c>
      <c r="L7529" t="str">
        <f>VLOOKUP(K7529,Códigos!$N$2:$O$376,2,0)</f>
        <v>MODA COLOR´S LTDA</v>
      </c>
      <c r="M7529" t="s">
        <v>435</v>
      </c>
      <c r="N7529" t="str">
        <f>VLOOKUP(M7529,Códigos!$Q$2:$R$26,2,0)</f>
        <v>AUXICOLOR LTDA</v>
      </c>
      <c r="O7529" t="s">
        <v>27</v>
      </c>
      <c r="P7529" t="str">
        <f>VLOOKUP(O7529,Códigos!$B$2:$C$19,2,0)</f>
        <v>BOGOTÁ, D.C.</v>
      </c>
      <c r="Q7529" t="s">
        <v>28</v>
      </c>
      <c r="R7529" t="str">
        <f>VLOOKUP(Q7529,Códigos!$E$2:$F$52,2,0)</f>
        <v>BOGOTÁ, D.C.</v>
      </c>
      <c r="S7529" t="s">
        <v>19</v>
      </c>
      <c r="T7529" t="str">
        <f>VLOOKUP(S7529,Códigos!$T$3:$U$14,2,0)</f>
        <v>BIOINDUSTRIA</v>
      </c>
      <c r="U7529" s="6">
        <v>1901.51</v>
      </c>
      <c r="V7529" s="6">
        <v>70.996208276580191</v>
      </c>
    </row>
    <row r="7530" spans="1:22" x14ac:dyDescent="0.25">
      <c r="A7530" t="s">
        <v>2952</v>
      </c>
      <c r="B7530" t="str">
        <f>VLOOKUP(A7530,Códigos!$H$3:$I$19,2,0)</f>
        <v>SUSANA ESTRADA E.</v>
      </c>
      <c r="C7530" t="s">
        <v>3537</v>
      </c>
      <c r="D7530" s="2">
        <v>42502</v>
      </c>
      <c r="E7530" s="2" t="s">
        <v>9285</v>
      </c>
      <c r="F7530">
        <v>60</v>
      </c>
      <c r="G7530" t="s">
        <v>291</v>
      </c>
      <c r="H7530" t="str">
        <f>VLOOKUP(G7530,Códigos!$K$2:$L$250,2,0)</f>
        <v>SYLOID ED-30</v>
      </c>
      <c r="I7530" s="1">
        <v>30</v>
      </c>
      <c r="J7530" s="6">
        <v>643470.9</v>
      </c>
      <c r="K7530" t="s">
        <v>3238</v>
      </c>
      <c r="L7530" t="str">
        <f>VLOOKUP(K7530,Códigos!$N$2:$O$376,2,0)</f>
        <v>QUIMILAC</v>
      </c>
      <c r="M7530" t="s">
        <v>21</v>
      </c>
      <c r="N7530" t="str">
        <f>VLOOKUP(M7530,Códigos!$Q$2:$R$26,2,0)</f>
        <v>GENENCOR CUERO</v>
      </c>
      <c r="O7530" t="s">
        <v>39</v>
      </c>
      <c r="P7530" t="str">
        <f>VLOOKUP(O7530,Códigos!$B$2:$C$19,2,0)</f>
        <v>ANTIOQUIA</v>
      </c>
      <c r="Q7530" t="s">
        <v>998</v>
      </c>
      <c r="R7530" t="str">
        <f>VLOOKUP(Q7530,Códigos!$E$2:$F$52,2,0)</f>
        <v>ITAGÜÍ</v>
      </c>
      <c r="S7530" t="s">
        <v>21</v>
      </c>
      <c r="T7530" t="str">
        <f>VLOOKUP(S7530,Códigos!$T$3:$U$14,2,0)</f>
        <v>ESPECIALIDADES QUIMICAS</v>
      </c>
      <c r="U7530" s="6">
        <v>1901.51</v>
      </c>
      <c r="V7530" s="6">
        <v>338.39995582458153</v>
      </c>
    </row>
    <row r="7531" spans="1:22" x14ac:dyDescent="0.25">
      <c r="A7531" t="s">
        <v>2952</v>
      </c>
      <c r="B7531" t="str">
        <f>VLOOKUP(A7531,Códigos!$H$3:$I$19,2,0)</f>
        <v>SUSANA ESTRADA E.</v>
      </c>
      <c r="C7531" t="s">
        <v>3927</v>
      </c>
      <c r="D7531" s="2">
        <v>42502</v>
      </c>
      <c r="E7531" s="2" t="s">
        <v>9285</v>
      </c>
      <c r="F7531">
        <v>60</v>
      </c>
      <c r="G7531" t="s">
        <v>430</v>
      </c>
      <c r="H7531" t="str">
        <f>VLOOKUP(G7531,Códigos!$K$2:$L$250,2,0)</f>
        <v>SANTICIZER 160</v>
      </c>
      <c r="I7531" s="1">
        <v>690</v>
      </c>
      <c r="J7531" s="6">
        <v>9092447.4000000004</v>
      </c>
      <c r="K7531" t="s">
        <v>3641</v>
      </c>
      <c r="L7531" t="str">
        <f>VLOOKUP(K7531,Códigos!$N$2:$O$376,2,0)</f>
        <v>PRINCOLOR S.A.</v>
      </c>
      <c r="M7531" t="s">
        <v>272</v>
      </c>
      <c r="N7531" t="str">
        <f>VLOOKUP(M7531,Códigos!$Q$2:$R$26,2,0)</f>
        <v>FERRO</v>
      </c>
      <c r="O7531" t="s">
        <v>39</v>
      </c>
      <c r="P7531" t="str">
        <f>VLOOKUP(O7531,Códigos!$B$2:$C$19,2,0)</f>
        <v>ANTIOQUIA</v>
      </c>
      <c r="Q7531" t="s">
        <v>2729</v>
      </c>
      <c r="R7531" t="str">
        <f>VLOOKUP(Q7531,Códigos!$E$2:$F$52,2,0)</f>
        <v>MEDELLÍN</v>
      </c>
      <c r="S7531" t="s">
        <v>21</v>
      </c>
      <c r="T7531" t="str">
        <f>VLOOKUP(S7531,Códigos!$T$3:$U$14,2,0)</f>
        <v>ESPECIALIDADES QUIMICAS</v>
      </c>
      <c r="U7531" s="6">
        <v>1901.51</v>
      </c>
      <c r="V7531" s="6">
        <v>4781.6984396611115</v>
      </c>
    </row>
    <row r="7532" spans="1:22" x14ac:dyDescent="0.25">
      <c r="A7532" t="s">
        <v>969</v>
      </c>
      <c r="B7532" t="str">
        <f>VLOOKUP(A7532,Códigos!$H$3:$I$19,2,0)</f>
        <v>MARIA ELENA PELAEZ</v>
      </c>
      <c r="C7532" t="s">
        <v>5954</v>
      </c>
      <c r="D7532" s="2">
        <v>42502</v>
      </c>
      <c r="E7532" s="2" t="s">
        <v>9285</v>
      </c>
      <c r="F7532">
        <v>60</v>
      </c>
      <c r="G7532" t="s">
        <v>1309</v>
      </c>
      <c r="H7532" t="str">
        <f>VLOOKUP(G7532,Códigos!$K$2:$L$250,2,0)</f>
        <v>INDESIZE COLD 10</v>
      </c>
      <c r="I7532" s="1">
        <v>30</v>
      </c>
      <c r="J7532" s="6">
        <v>231000</v>
      </c>
      <c r="K7532" t="s">
        <v>5841</v>
      </c>
      <c r="L7532" t="str">
        <f>VLOOKUP(K7532,Códigos!$N$2:$O$376,2,0)</f>
        <v>TEÑIDOS Y ACABADOS ASOCIADOS S A S</v>
      </c>
      <c r="M7532" t="s">
        <v>21</v>
      </c>
      <c r="N7532" t="str">
        <f>VLOOKUP(M7532,Códigos!$Q$2:$R$26,2,0)</f>
        <v>GENENCOR CUERO</v>
      </c>
      <c r="O7532" t="s">
        <v>39</v>
      </c>
      <c r="P7532" t="str">
        <f>VLOOKUP(O7532,Códigos!$B$2:$C$19,2,0)</f>
        <v>ANTIOQUIA</v>
      </c>
      <c r="Q7532" t="s">
        <v>998</v>
      </c>
      <c r="R7532" t="str">
        <f>VLOOKUP(Q7532,Códigos!$E$2:$F$52,2,0)</f>
        <v>ITAGÜÍ</v>
      </c>
      <c r="S7532" t="s">
        <v>19</v>
      </c>
      <c r="T7532" t="str">
        <f>VLOOKUP(S7532,Códigos!$T$3:$U$14,2,0)</f>
        <v>BIOINDUSTRIA</v>
      </c>
      <c r="U7532" s="6">
        <v>1901.51</v>
      </c>
      <c r="V7532" s="6">
        <v>121.48240082881499</v>
      </c>
    </row>
    <row r="7533" spans="1:22" x14ac:dyDescent="0.25">
      <c r="A7533" t="s">
        <v>2952</v>
      </c>
      <c r="B7533" t="str">
        <f>VLOOKUP(A7533,Códigos!$H$3:$I$19,2,0)</f>
        <v>SUSANA ESTRADA E.</v>
      </c>
      <c r="C7533" t="s">
        <v>3536</v>
      </c>
      <c r="D7533" s="2">
        <v>42502</v>
      </c>
      <c r="E7533" s="2" t="s">
        <v>9285</v>
      </c>
      <c r="F7533">
        <v>30</v>
      </c>
      <c r="G7533" t="s">
        <v>3245</v>
      </c>
      <c r="H7533" t="str">
        <f>VLOOKUP(G7533,Códigos!$K$2:$L$250,2,0)</f>
        <v>SYLOID C - 906</v>
      </c>
      <c r="I7533" s="1">
        <v>60</v>
      </c>
      <c r="J7533" s="6">
        <v>1655454.6</v>
      </c>
      <c r="K7533" t="s">
        <v>3054</v>
      </c>
      <c r="L7533" t="str">
        <f>VLOOKUP(K7533,Códigos!$N$2:$O$376,2,0)</f>
        <v>GRICOAT DE COLOMBIA S.A.</v>
      </c>
      <c r="M7533" t="s">
        <v>21</v>
      </c>
      <c r="N7533" t="str">
        <f>VLOOKUP(M7533,Códigos!$Q$2:$R$26,2,0)</f>
        <v>GENENCOR CUERO</v>
      </c>
      <c r="O7533" t="s">
        <v>39</v>
      </c>
      <c r="P7533" t="str">
        <f>VLOOKUP(O7533,Códigos!$B$2:$C$19,2,0)</f>
        <v>ANTIOQUIA</v>
      </c>
      <c r="Q7533" t="s">
        <v>998</v>
      </c>
      <c r="R7533" t="str">
        <f>VLOOKUP(Q7533,Códigos!$E$2:$F$52,2,0)</f>
        <v>ITAGÜÍ</v>
      </c>
      <c r="S7533" t="s">
        <v>21</v>
      </c>
      <c r="T7533" t="str">
        <f>VLOOKUP(S7533,Códigos!$T$3:$U$14,2,0)</f>
        <v>ESPECIALIDADES QUIMICAS</v>
      </c>
      <c r="U7533" s="6">
        <v>1901.51</v>
      </c>
      <c r="V7533" s="6">
        <v>870.59999684461297</v>
      </c>
    </row>
    <row r="7534" spans="1:22" x14ac:dyDescent="0.25">
      <c r="A7534" t="s">
        <v>969</v>
      </c>
      <c r="B7534" t="str">
        <f>VLOOKUP(A7534,Códigos!$H$3:$I$19,2,0)</f>
        <v>MARIA ELENA PELAEZ</v>
      </c>
      <c r="C7534" t="s">
        <v>6678</v>
      </c>
      <c r="D7534" s="2">
        <v>42502</v>
      </c>
      <c r="E7534" s="2" t="s">
        <v>9285</v>
      </c>
      <c r="F7534">
        <v>30</v>
      </c>
      <c r="G7534" t="s">
        <v>6558</v>
      </c>
      <c r="H7534" t="str">
        <f>VLOOKUP(G7534,Códigos!$K$2:$L$250,2,0)</f>
        <v>INDIXELL PREMIUM LR 400</v>
      </c>
      <c r="I7534" s="1">
        <v>120</v>
      </c>
      <c r="J7534" s="6">
        <v>1068000</v>
      </c>
      <c r="K7534" t="s">
        <v>5803</v>
      </c>
      <c r="L7534" t="str">
        <f>VLOOKUP(K7534,Códigos!$N$2:$O$376,2,0)</f>
        <v>AUXICOLOR S.A.S</v>
      </c>
      <c r="M7534" t="s">
        <v>21</v>
      </c>
      <c r="N7534" t="str">
        <f>VLOOKUP(M7534,Códigos!$Q$2:$R$26,2,0)</f>
        <v>GENENCOR CUERO</v>
      </c>
      <c r="O7534" t="s">
        <v>39</v>
      </c>
      <c r="P7534" t="str">
        <f>VLOOKUP(O7534,Códigos!$B$2:$C$19,2,0)</f>
        <v>ANTIOQUIA</v>
      </c>
      <c r="Q7534" t="s">
        <v>2729</v>
      </c>
      <c r="R7534" t="str">
        <f>VLOOKUP(Q7534,Códigos!$E$2:$F$52,2,0)</f>
        <v>MEDELLÍN</v>
      </c>
      <c r="S7534" t="s">
        <v>19</v>
      </c>
      <c r="T7534" t="str">
        <f>VLOOKUP(S7534,Códigos!$T$3:$U$14,2,0)</f>
        <v>BIOINDUSTRIA</v>
      </c>
      <c r="U7534" s="6">
        <v>1901.51</v>
      </c>
      <c r="V7534" s="6">
        <v>561.65889214361221</v>
      </c>
    </row>
    <row r="7535" spans="1:22" x14ac:dyDescent="0.25">
      <c r="A7535" t="s">
        <v>969</v>
      </c>
      <c r="B7535" t="str">
        <f>VLOOKUP(A7535,Códigos!$H$3:$I$19,2,0)</f>
        <v>MARIA ELENA PELAEZ</v>
      </c>
      <c r="C7535" t="s">
        <v>5954</v>
      </c>
      <c r="D7535" s="2">
        <v>42502</v>
      </c>
      <c r="E7535" s="2" t="s">
        <v>9285</v>
      </c>
      <c r="F7535">
        <v>60</v>
      </c>
      <c r="G7535" t="s">
        <v>32</v>
      </c>
      <c r="H7535" t="str">
        <f>VLOOKUP(G7535,Códigos!$K$2:$L$250,2,0)</f>
        <v>INDICOL SN 100</v>
      </c>
      <c r="I7535" s="1">
        <v>120</v>
      </c>
      <c r="J7535" s="6">
        <v>396000</v>
      </c>
      <c r="K7535" t="s">
        <v>5841</v>
      </c>
      <c r="L7535" t="str">
        <f>VLOOKUP(K7535,Códigos!$N$2:$O$376,2,0)</f>
        <v>TEÑIDOS Y ACABADOS ASOCIADOS S A S</v>
      </c>
      <c r="M7535" t="s">
        <v>19</v>
      </c>
      <c r="N7535" t="str">
        <f>VLOOKUP(M7535,Códigos!$Q$2:$R$26,2,0)</f>
        <v>BASF QUIMICA</v>
      </c>
      <c r="O7535" t="s">
        <v>39</v>
      </c>
      <c r="P7535" t="str">
        <f>VLOOKUP(O7535,Códigos!$B$2:$C$19,2,0)</f>
        <v>ANTIOQUIA</v>
      </c>
      <c r="Q7535" t="s">
        <v>998</v>
      </c>
      <c r="R7535" t="str">
        <f>VLOOKUP(Q7535,Códigos!$E$2:$F$52,2,0)</f>
        <v>ITAGÜÍ</v>
      </c>
      <c r="S7535" t="s">
        <v>19</v>
      </c>
      <c r="T7535" t="str">
        <f>VLOOKUP(S7535,Códigos!$T$3:$U$14,2,0)</f>
        <v>BIOINDUSTRIA</v>
      </c>
      <c r="U7535" s="6">
        <v>1901.51</v>
      </c>
      <c r="V7535" s="6">
        <v>208.25554427796857</v>
      </c>
    </row>
    <row r="7536" spans="1:22" x14ac:dyDescent="0.25">
      <c r="A7536" t="s">
        <v>4185</v>
      </c>
      <c r="B7536" t="str">
        <f>VLOOKUP(A7536,Códigos!$H$3:$I$19,2,0)</f>
        <v>ANDRES BELTRAN</v>
      </c>
      <c r="C7536" t="s">
        <v>7861</v>
      </c>
      <c r="D7536" s="2">
        <v>42502</v>
      </c>
      <c r="E7536" s="2" t="s">
        <v>9285</v>
      </c>
      <c r="F7536">
        <v>60</v>
      </c>
      <c r="G7536" t="s">
        <v>1979</v>
      </c>
      <c r="H7536" t="str">
        <f>VLOOKUP(G7536,Códigos!$K$2:$L$250,2,0)</f>
        <v>INDICANT-COLOR</v>
      </c>
      <c r="I7536" s="1">
        <v>120</v>
      </c>
      <c r="J7536" s="6">
        <v>540000</v>
      </c>
      <c r="K7536" t="s">
        <v>1254</v>
      </c>
      <c r="L7536" t="str">
        <f>VLOOKUP(K7536,Códigos!$N$2:$O$376,2,0)</f>
        <v>LAVANDERIA INDUSTRIAL SURTEÑIR S.A.</v>
      </c>
      <c r="M7536" t="s">
        <v>980</v>
      </c>
      <c r="N7536" t="str">
        <f>VLOOKUP(M7536,Códigos!$Q$2:$R$26,2,0)</f>
        <v>ANDICOL</v>
      </c>
      <c r="O7536" t="s">
        <v>594</v>
      </c>
      <c r="P7536" t="str">
        <f>VLOOKUP(O7536,Códigos!$B$2:$C$19,2,0)</f>
        <v>VALLE DEL CAUCA</v>
      </c>
      <c r="Q7536" t="s">
        <v>595</v>
      </c>
      <c r="R7536" t="str">
        <f>VLOOKUP(Q7536,Códigos!$E$2:$F$52,2,0)</f>
        <v>CALI</v>
      </c>
      <c r="S7536" t="s">
        <v>19</v>
      </c>
      <c r="T7536" t="str">
        <f>VLOOKUP(S7536,Códigos!$T$3:$U$14,2,0)</f>
        <v>BIOINDUSTRIA</v>
      </c>
      <c r="U7536" s="6">
        <v>1901.51</v>
      </c>
      <c r="V7536" s="6">
        <v>283.98483310632076</v>
      </c>
    </row>
    <row r="7537" spans="1:22" x14ac:dyDescent="0.25">
      <c r="A7537" t="s">
        <v>2952</v>
      </c>
      <c r="B7537" t="str">
        <f>VLOOKUP(A7537,Códigos!$H$3:$I$19,2,0)</f>
        <v>SUSANA ESTRADA E.</v>
      </c>
      <c r="C7537" t="s">
        <v>3536</v>
      </c>
      <c r="D7537" s="2">
        <v>42502</v>
      </c>
      <c r="E7537" s="2" t="s">
        <v>9285</v>
      </c>
      <c r="F7537">
        <v>30</v>
      </c>
      <c r="G7537" t="s">
        <v>350</v>
      </c>
      <c r="H7537" t="str">
        <f>VLOOKUP(G7537,Códigos!$K$2:$L$250,2,0)</f>
        <v>SYLOID 7000</v>
      </c>
      <c r="I7537" s="1">
        <v>60</v>
      </c>
      <c r="J7537" s="6">
        <v>1722768</v>
      </c>
      <c r="K7537" t="s">
        <v>3054</v>
      </c>
      <c r="L7537" t="str">
        <f>VLOOKUP(K7537,Códigos!$N$2:$O$376,2,0)</f>
        <v>GRICOAT DE COLOMBIA S.A.</v>
      </c>
      <c r="M7537" t="s">
        <v>21</v>
      </c>
      <c r="N7537" t="str">
        <f>VLOOKUP(M7537,Códigos!$Q$2:$R$26,2,0)</f>
        <v>GENENCOR CUERO</v>
      </c>
      <c r="O7537" t="s">
        <v>39</v>
      </c>
      <c r="P7537" t="str">
        <f>VLOOKUP(O7537,Códigos!$B$2:$C$19,2,0)</f>
        <v>ANTIOQUIA</v>
      </c>
      <c r="Q7537" t="s">
        <v>998</v>
      </c>
      <c r="R7537" t="str">
        <f>VLOOKUP(Q7537,Códigos!$E$2:$F$52,2,0)</f>
        <v>ITAGÜÍ</v>
      </c>
      <c r="S7537" t="s">
        <v>21</v>
      </c>
      <c r="T7537" t="str">
        <f>VLOOKUP(S7537,Códigos!$T$3:$U$14,2,0)</f>
        <v>ESPECIALIDADES QUIMICAS</v>
      </c>
      <c r="U7537" s="6">
        <v>1901.51</v>
      </c>
      <c r="V7537" s="6">
        <v>905.99996844612963</v>
      </c>
    </row>
    <row r="7538" spans="1:22" x14ac:dyDescent="0.25">
      <c r="A7538" t="s">
        <v>969</v>
      </c>
      <c r="B7538" t="str">
        <f>VLOOKUP(A7538,Códigos!$H$3:$I$19,2,0)</f>
        <v>MARIA ELENA PELAEZ</v>
      </c>
      <c r="C7538" t="s">
        <v>6677</v>
      </c>
      <c r="D7538" s="2">
        <v>42502</v>
      </c>
      <c r="E7538" s="2" t="s">
        <v>9285</v>
      </c>
      <c r="F7538">
        <v>60</v>
      </c>
      <c r="G7538" t="s">
        <v>1387</v>
      </c>
      <c r="H7538" t="str">
        <f>VLOOKUP(G7538,Códigos!$K$2:$L$250,2,0)</f>
        <v>INDIBLEACH</v>
      </c>
      <c r="I7538" s="1">
        <v>50</v>
      </c>
      <c r="J7538" s="6">
        <v>365000</v>
      </c>
      <c r="K7538" t="s">
        <v>6195</v>
      </c>
      <c r="L7538" t="str">
        <f>VLOOKUP(K7538,Códigos!$N$2:$O$376,2,0)</f>
        <v>PROINTEX S A S</v>
      </c>
      <c r="M7538" t="s">
        <v>21</v>
      </c>
      <c r="N7538" t="str">
        <f>VLOOKUP(M7538,Códigos!$Q$2:$R$26,2,0)</f>
        <v>GENENCOR CUERO</v>
      </c>
      <c r="O7538" t="s">
        <v>39</v>
      </c>
      <c r="P7538" t="str">
        <f>VLOOKUP(O7538,Códigos!$B$2:$C$19,2,0)</f>
        <v>ANTIOQUIA</v>
      </c>
      <c r="Q7538" t="s">
        <v>4184</v>
      </c>
      <c r="R7538" t="str">
        <f>VLOOKUP(Q7538,Códigos!$E$2:$F$52,2,0)</f>
        <v>DONMATÍAS</v>
      </c>
      <c r="S7538" t="s">
        <v>19</v>
      </c>
      <c r="T7538" t="str">
        <f>VLOOKUP(S7538,Códigos!$T$3:$U$14,2,0)</f>
        <v>BIOINDUSTRIA</v>
      </c>
      <c r="U7538" s="6">
        <v>1901.51</v>
      </c>
      <c r="V7538" s="6">
        <v>191.95271126630942</v>
      </c>
    </row>
    <row r="7539" spans="1:22" x14ac:dyDescent="0.25">
      <c r="A7539" t="s">
        <v>7896</v>
      </c>
      <c r="B7539" t="str">
        <f>VLOOKUP(A7539,Códigos!$H$3:$I$19,2,0)</f>
        <v>ALEXANDRA CASTILLO</v>
      </c>
      <c r="C7539" t="s">
        <v>7977</v>
      </c>
      <c r="D7539" s="2">
        <v>42503</v>
      </c>
      <c r="E7539" s="2" t="s">
        <v>9285</v>
      </c>
      <c r="F7539">
        <v>60</v>
      </c>
      <c r="G7539" t="s">
        <v>295</v>
      </c>
      <c r="H7539" t="str">
        <f>VLOOKUP(G7539,Códigos!$K$2:$L$250,2,0)</f>
        <v>SYLOID 244 FP</v>
      </c>
      <c r="I7539" s="1">
        <v>30</v>
      </c>
      <c r="J7539" s="6">
        <v>752034.9</v>
      </c>
      <c r="K7539" t="s">
        <v>329</v>
      </c>
      <c r="L7539" t="str">
        <f>VLOOKUP(K7539,Códigos!$N$2:$O$376,2,0)</f>
        <v>GRUPO KOPELLE LTDA</v>
      </c>
      <c r="M7539" t="s">
        <v>21</v>
      </c>
      <c r="N7539" t="str">
        <f>VLOOKUP(M7539,Códigos!$Q$2:$R$26,2,0)</f>
        <v>GENENCOR CUERO</v>
      </c>
      <c r="O7539" t="s">
        <v>119</v>
      </c>
      <c r="P7539" t="str">
        <f>VLOOKUP(O7539,Códigos!$B$2:$C$19,2,0)</f>
        <v>CUNDINAMARCA</v>
      </c>
      <c r="Q7539" t="s">
        <v>28</v>
      </c>
      <c r="R7539" t="str">
        <f>VLOOKUP(Q7539,Códigos!$E$2:$F$52,2,0)</f>
        <v>BOGOTÁ, D.C.</v>
      </c>
      <c r="S7539" t="s">
        <v>21</v>
      </c>
      <c r="T7539" t="str">
        <f>VLOOKUP(S7539,Códigos!$T$3:$U$14,2,0)</f>
        <v>ESPECIALIDADES QUIMICAS</v>
      </c>
      <c r="U7539" s="6">
        <v>1904.85</v>
      </c>
      <c r="V7539" s="6">
        <v>394.8000629970864</v>
      </c>
    </row>
    <row r="7540" spans="1:22" x14ac:dyDescent="0.25">
      <c r="A7540" t="s">
        <v>2952</v>
      </c>
      <c r="B7540" t="str">
        <f>VLOOKUP(A7540,Códigos!$H$3:$I$19,2,0)</f>
        <v>SUSANA ESTRADA E.</v>
      </c>
      <c r="C7540" t="s">
        <v>3543</v>
      </c>
      <c r="D7540" s="2">
        <v>42503</v>
      </c>
      <c r="E7540" s="2" t="s">
        <v>9285</v>
      </c>
      <c r="F7540">
        <v>30</v>
      </c>
      <c r="G7540" t="s">
        <v>1293</v>
      </c>
      <c r="H7540" t="str">
        <f>VLOOKUP(G7540,Códigos!$K$2:$L$250,2,0)</f>
        <v>SYLOID ED-44</v>
      </c>
      <c r="I7540" s="1">
        <v>40</v>
      </c>
      <c r="J7540" s="6">
        <v>690000</v>
      </c>
      <c r="K7540" t="s">
        <v>2984</v>
      </c>
      <c r="L7540" t="str">
        <f>VLOOKUP(K7540,Códigos!$N$2:$O$376,2,0)</f>
        <v>PINTURAS PRIME S.A</v>
      </c>
      <c r="M7540" t="s">
        <v>21</v>
      </c>
      <c r="N7540" t="str">
        <f>VLOOKUP(M7540,Códigos!$Q$2:$R$26,2,0)</f>
        <v>GENENCOR CUERO</v>
      </c>
      <c r="O7540" t="s">
        <v>39</v>
      </c>
      <c r="P7540" t="str">
        <f>VLOOKUP(O7540,Códigos!$B$2:$C$19,2,0)</f>
        <v>ANTIOQUIA</v>
      </c>
      <c r="Q7540" t="s">
        <v>2729</v>
      </c>
      <c r="R7540" t="str">
        <f>VLOOKUP(Q7540,Códigos!$E$2:$F$52,2,0)</f>
        <v>MEDELLÍN</v>
      </c>
      <c r="S7540" t="s">
        <v>21</v>
      </c>
      <c r="T7540" t="str">
        <f>VLOOKUP(S7540,Códigos!$T$3:$U$14,2,0)</f>
        <v>ESPECIALIDADES QUIMICAS</v>
      </c>
      <c r="U7540" s="6">
        <v>1904.85</v>
      </c>
      <c r="V7540" s="6">
        <v>362.23324671233956</v>
      </c>
    </row>
    <row r="7541" spans="1:22" x14ac:dyDescent="0.25">
      <c r="A7541" t="s">
        <v>231</v>
      </c>
      <c r="B7541" t="str">
        <f>VLOOKUP(A7541,Códigos!$H$3:$I$19,2,0)</f>
        <v>NATALY VELA</v>
      </c>
      <c r="C7541" t="s">
        <v>2317</v>
      </c>
      <c r="D7541" s="2">
        <v>42503</v>
      </c>
      <c r="E7541" s="2" t="s">
        <v>9285</v>
      </c>
      <c r="F7541">
        <v>60</v>
      </c>
      <c r="G7541" t="s">
        <v>291</v>
      </c>
      <c r="H7541" t="str">
        <f>VLOOKUP(G7541,Códigos!$K$2:$L$250,2,0)</f>
        <v>SYLOID ED-30</v>
      </c>
      <c r="I7541" s="1">
        <v>110</v>
      </c>
      <c r="J7541" s="6">
        <v>2325822.4</v>
      </c>
      <c r="K7541" t="s">
        <v>314</v>
      </c>
      <c r="L7541" t="str">
        <f>VLOOKUP(K7541,Códigos!$N$2:$O$376,2,0)</f>
        <v>TAUROQUIMICA S.A.</v>
      </c>
      <c r="M7541" t="s">
        <v>21</v>
      </c>
      <c r="N7541" t="str">
        <f>VLOOKUP(M7541,Códigos!$Q$2:$R$26,2,0)</f>
        <v>GENENCOR CUERO</v>
      </c>
      <c r="O7541" t="s">
        <v>27</v>
      </c>
      <c r="P7541" t="str">
        <f>VLOOKUP(O7541,Códigos!$B$2:$C$19,2,0)</f>
        <v>BOGOTÁ, D.C.</v>
      </c>
      <c r="Q7541" t="s">
        <v>28</v>
      </c>
      <c r="R7541" t="str">
        <f>VLOOKUP(Q7541,Códigos!$E$2:$F$52,2,0)</f>
        <v>BOGOTÁ, D.C.</v>
      </c>
      <c r="S7541" t="s">
        <v>19</v>
      </c>
      <c r="T7541" t="str">
        <f>VLOOKUP(S7541,Códigos!$T$3:$U$14,2,0)</f>
        <v>BIOINDUSTRIA</v>
      </c>
      <c r="U7541" s="6">
        <v>1904.85</v>
      </c>
      <c r="V7541" s="6">
        <v>1221.0002887366459</v>
      </c>
    </row>
    <row r="7542" spans="1:22" x14ac:dyDescent="0.25">
      <c r="A7542" t="s">
        <v>969</v>
      </c>
      <c r="B7542" t="str">
        <f>VLOOKUP(A7542,Códigos!$H$3:$I$19,2,0)</f>
        <v>MARIA ELENA PELAEZ</v>
      </c>
      <c r="C7542" t="s">
        <v>6676</v>
      </c>
      <c r="D7542" s="2">
        <v>42503</v>
      </c>
      <c r="E7542" s="2" t="s">
        <v>9285</v>
      </c>
      <c r="F7542">
        <v>60</v>
      </c>
      <c r="G7542" t="s">
        <v>1317</v>
      </c>
      <c r="H7542" t="str">
        <f>VLOOKUP(G7542,Códigos!$K$2:$L$250,2,0)</f>
        <v>INDICLEAN BO</v>
      </c>
      <c r="I7542" s="1">
        <v>50</v>
      </c>
      <c r="J7542" s="6">
        <v>288200</v>
      </c>
      <c r="K7542" t="s">
        <v>6079</v>
      </c>
      <c r="L7542" t="str">
        <f>VLOOKUP(K7542,Códigos!$N$2:$O$376,2,0)</f>
        <v>LAVANDERIA Y TINTORERIA BLANCOLOR S.A.S.</v>
      </c>
      <c r="M7542" t="s">
        <v>21</v>
      </c>
      <c r="N7542" t="str">
        <f>VLOOKUP(M7542,Códigos!$Q$2:$R$26,2,0)</f>
        <v>GENENCOR CUERO</v>
      </c>
      <c r="O7542" t="s">
        <v>39</v>
      </c>
      <c r="P7542" t="str">
        <f>VLOOKUP(O7542,Códigos!$B$2:$C$19,2,0)</f>
        <v>ANTIOQUIA</v>
      </c>
      <c r="Q7542" t="s">
        <v>998</v>
      </c>
      <c r="R7542" t="str">
        <f>VLOOKUP(Q7542,Códigos!$E$2:$F$52,2,0)</f>
        <v>ITAGÜÍ</v>
      </c>
      <c r="S7542" t="s">
        <v>19</v>
      </c>
      <c r="T7542" t="str">
        <f>VLOOKUP(S7542,Códigos!$T$3:$U$14,2,0)</f>
        <v>BIOINDUSTRIA</v>
      </c>
      <c r="U7542" s="6">
        <v>1904.85</v>
      </c>
      <c r="V7542" s="6">
        <v>151.29800246738588</v>
      </c>
    </row>
    <row r="7543" spans="1:22" x14ac:dyDescent="0.25">
      <c r="A7543" t="s">
        <v>1050</v>
      </c>
      <c r="B7543" t="str">
        <f>VLOOKUP(A7543,Códigos!$H$3:$I$19,2,0)</f>
        <v>ELIANA CRISTINA  LONDOÑO</v>
      </c>
      <c r="C7543" t="s">
        <v>7639</v>
      </c>
      <c r="D7543" s="2">
        <v>42503</v>
      </c>
      <c r="E7543" s="2" t="s">
        <v>9285</v>
      </c>
      <c r="F7543">
        <v>30</v>
      </c>
      <c r="G7543" t="s">
        <v>846</v>
      </c>
      <c r="H7543" t="str">
        <f>VLOOKUP(G7543,Códigos!$K$2:$L$250,2,0)</f>
        <v>INDIXELL CL</v>
      </c>
      <c r="I7543" s="1">
        <v>40</v>
      </c>
      <c r="J7543" s="6">
        <v>902898.8</v>
      </c>
      <c r="K7543" t="s">
        <v>847</v>
      </c>
      <c r="L7543" t="str">
        <f>VLOOKUP(K7543,Códigos!$N$2:$O$376,2,0)</f>
        <v>JLV GREEN PRODUCTS S.A.S</v>
      </c>
      <c r="M7543" t="s">
        <v>793</v>
      </c>
      <c r="N7543" t="str">
        <f>VLOOKUP(M7543,Códigos!$Q$2:$R$26,2,0)</f>
        <v>GENENOR DETERGENTES</v>
      </c>
      <c r="O7543" t="s">
        <v>47</v>
      </c>
      <c r="P7543" t="str">
        <f>VLOOKUP(O7543,Códigos!$B$2:$C$19,2,0)</f>
        <v>ATLÁNTICO</v>
      </c>
      <c r="Q7543" t="s">
        <v>844</v>
      </c>
      <c r="R7543" t="str">
        <f>VLOOKUP(Q7543,Códigos!$E$2:$F$52,2,0)</f>
        <v>BARRANQUILLA</v>
      </c>
      <c r="S7543" t="s">
        <v>19</v>
      </c>
      <c r="T7543" t="str">
        <f>VLOOKUP(S7543,Códigos!$T$3:$U$14,2,0)</f>
        <v>BIOINDUSTRIA</v>
      </c>
      <c r="U7543" s="6">
        <v>1904.85</v>
      </c>
      <c r="V7543" s="6">
        <v>473.99994750242809</v>
      </c>
    </row>
    <row r="7544" spans="1:22" x14ac:dyDescent="0.25">
      <c r="A7544" t="s">
        <v>7896</v>
      </c>
      <c r="B7544" t="str">
        <f>VLOOKUP(A7544,Códigos!$H$3:$I$19,2,0)</f>
        <v>ALEXANDRA CASTILLO</v>
      </c>
      <c r="C7544" t="s">
        <v>8191</v>
      </c>
      <c r="D7544" s="2">
        <v>42504</v>
      </c>
      <c r="E7544" s="2" t="s">
        <v>9285</v>
      </c>
      <c r="F7544">
        <v>45</v>
      </c>
      <c r="G7544" t="s">
        <v>573</v>
      </c>
      <c r="H7544" t="str">
        <f>VLOOKUP(G7544,Códigos!$K$2:$L$250,2,0)</f>
        <v>ANTIFOAM 1430</v>
      </c>
      <c r="I7544" s="1">
        <v>1000</v>
      </c>
      <c r="J7544" s="6">
        <v>11317790</v>
      </c>
      <c r="K7544" t="s">
        <v>606</v>
      </c>
      <c r="L7544" t="str">
        <f>VLOOKUP(K7544,Códigos!$N$2:$O$376,2,0)</f>
        <v>EXRO S.A.S.</v>
      </c>
      <c r="M7544" t="s">
        <v>577</v>
      </c>
      <c r="N7544" t="str">
        <f>VLOOKUP(M7544,Códigos!$Q$2:$R$26,2,0)</f>
        <v>XIAMETER</v>
      </c>
      <c r="O7544" t="s">
        <v>27</v>
      </c>
      <c r="P7544" t="str">
        <f>VLOOKUP(O7544,Códigos!$B$2:$C$19,2,0)</f>
        <v>BOGOTÁ, D.C.</v>
      </c>
      <c r="Q7544" t="s">
        <v>28</v>
      </c>
      <c r="R7544" t="str">
        <f>VLOOKUP(Q7544,Códigos!$E$2:$F$52,2,0)</f>
        <v>BOGOTÁ, D.C.</v>
      </c>
      <c r="S7544" t="s">
        <v>21</v>
      </c>
      <c r="T7544" t="str">
        <f>VLOOKUP(S7544,Códigos!$T$3:$U$14,2,0)</f>
        <v>ESPECIALIDADES QUIMICAS</v>
      </c>
      <c r="U7544" s="6">
        <v>1919.7</v>
      </c>
      <c r="V7544" s="6">
        <v>5895.6034797103712</v>
      </c>
    </row>
    <row r="7545" spans="1:22" x14ac:dyDescent="0.25">
      <c r="A7545" t="s">
        <v>4188</v>
      </c>
      <c r="B7545" t="str">
        <f>VLOOKUP(A7545,Códigos!$H$3:$I$19,2,0)</f>
        <v>ELIANA LONDOÑO - TEXTIL</v>
      </c>
      <c r="C7545" t="s">
        <v>4259</v>
      </c>
      <c r="D7545" s="2">
        <v>42504</v>
      </c>
      <c r="E7545" s="2" t="s">
        <v>9285</v>
      </c>
      <c r="F7545">
        <v>90</v>
      </c>
      <c r="G7545" t="s">
        <v>229</v>
      </c>
      <c r="H7545" t="str">
        <f>VLOOKUP(G7545,Códigos!$K$2:$L$250,2,0)</f>
        <v>INDISEC FE30 CONC</v>
      </c>
      <c r="I7545" s="1">
        <v>200</v>
      </c>
      <c r="J7545" s="6">
        <v>1220000</v>
      </c>
      <c r="K7545" t="s">
        <v>4223</v>
      </c>
      <c r="L7545" t="str">
        <f>VLOOKUP(K7545,Códigos!$N$2:$O$376,2,0)</f>
        <v>HERNANDEZ RIVEROS MILCIADES</v>
      </c>
      <c r="M7545" t="s">
        <v>231</v>
      </c>
      <c r="N7545" t="str">
        <f>VLOOKUP(M7545,Códigos!$Q$2:$R$26,2,0)</f>
        <v>QUIMICA PRODES</v>
      </c>
      <c r="O7545" t="s">
        <v>27</v>
      </c>
      <c r="P7545" t="str">
        <f>VLOOKUP(O7545,Códigos!$B$2:$C$19,2,0)</f>
        <v>BOGOTÁ, D.C.</v>
      </c>
      <c r="Q7545" t="s">
        <v>28</v>
      </c>
      <c r="R7545" t="str">
        <f>VLOOKUP(Q7545,Códigos!$E$2:$F$52,2,0)</f>
        <v>BOGOTÁ, D.C.</v>
      </c>
      <c r="S7545" t="s">
        <v>19</v>
      </c>
      <c r="T7545" t="str">
        <f>VLOOKUP(S7545,Códigos!$T$3:$U$14,2,0)</f>
        <v>BIOINDUSTRIA</v>
      </c>
      <c r="U7545" s="6">
        <v>1919.7</v>
      </c>
      <c r="V7545" s="6">
        <v>635.51596603635983</v>
      </c>
    </row>
    <row r="7546" spans="1:22" x14ac:dyDescent="0.25">
      <c r="A7546" t="s">
        <v>980</v>
      </c>
      <c r="B7546" t="str">
        <f>VLOOKUP(A7546,Códigos!$H$3:$I$19,2,0)</f>
        <v>JENNY GOMEZ VALENCIA</v>
      </c>
      <c r="C7546" t="s">
        <v>1555</v>
      </c>
      <c r="D7546" s="2">
        <v>42504</v>
      </c>
      <c r="E7546" s="2" t="s">
        <v>9285</v>
      </c>
      <c r="F7546">
        <v>60</v>
      </c>
      <c r="G7546" t="s">
        <v>291</v>
      </c>
      <c r="H7546" t="str">
        <f>VLOOKUP(G7546,Códigos!$K$2:$L$250,2,0)</f>
        <v>SYLOID ED-30</v>
      </c>
      <c r="I7546" s="1">
        <v>200</v>
      </c>
      <c r="J7546" s="6">
        <v>4188800</v>
      </c>
      <c r="K7546" t="s">
        <v>1099</v>
      </c>
      <c r="L7546" t="str">
        <f>VLOOKUP(K7546,Códigos!$N$2:$O$376,2,0)</f>
        <v>INDUSTRIAS LEMBER S.A.</v>
      </c>
      <c r="M7546" t="s">
        <v>21</v>
      </c>
      <c r="N7546" t="str">
        <f>VLOOKUP(M7546,Códigos!$Q$2:$R$26,2,0)</f>
        <v>GENENCOR CUERO</v>
      </c>
      <c r="O7546" t="s">
        <v>594</v>
      </c>
      <c r="P7546" t="str">
        <f>VLOOKUP(O7546,Códigos!$B$2:$C$19,2,0)</f>
        <v>VALLE DEL CAUCA</v>
      </c>
      <c r="Q7546" t="s">
        <v>1102</v>
      </c>
      <c r="R7546" t="str">
        <f>VLOOKUP(Q7546,Códigos!$E$2:$F$52,2,0)</f>
        <v>YUMBO</v>
      </c>
      <c r="S7546" t="s">
        <v>21</v>
      </c>
      <c r="T7546" t="str">
        <f>VLOOKUP(S7546,Códigos!$T$3:$U$14,2,0)</f>
        <v>ESPECIALIDADES QUIMICAS</v>
      </c>
      <c r="U7546" s="6">
        <v>1919.7</v>
      </c>
      <c r="V7546" s="6">
        <v>2182.0076053550033</v>
      </c>
    </row>
    <row r="7547" spans="1:22" x14ac:dyDescent="0.25">
      <c r="A7547" t="s">
        <v>4185</v>
      </c>
      <c r="B7547" t="str">
        <f>VLOOKUP(A7547,Códigos!$H$3:$I$19,2,0)</f>
        <v>ANDRES BELTRAN</v>
      </c>
      <c r="C7547" t="s">
        <v>7761</v>
      </c>
      <c r="D7547" s="2">
        <v>42504</v>
      </c>
      <c r="E7547" s="2" t="s">
        <v>9285</v>
      </c>
      <c r="F7547">
        <v>60</v>
      </c>
      <c r="G7547" t="s">
        <v>122</v>
      </c>
      <c r="H7547" t="str">
        <f>VLOOKUP(G7547,Códigos!$K$2:$L$250,2,0)</f>
        <v>ANTIPILLING 300 LUNA</v>
      </c>
      <c r="I7547" s="1">
        <v>30</v>
      </c>
      <c r="J7547" s="6">
        <v>304500</v>
      </c>
      <c r="K7547" t="s">
        <v>7721</v>
      </c>
      <c r="L7547" t="str">
        <f>VLOOKUP(K7547,Códigos!$N$2:$O$376,2,0)</f>
        <v>PROCESOS Y TEÑIDOS S.A.S</v>
      </c>
      <c r="M7547" t="s">
        <v>21</v>
      </c>
      <c r="N7547" t="str">
        <f>VLOOKUP(M7547,Códigos!$Q$2:$R$26,2,0)</f>
        <v>GENENCOR CUERO</v>
      </c>
      <c r="O7547" t="s">
        <v>1084</v>
      </c>
      <c r="P7547" t="str">
        <f>VLOOKUP(O7547,Códigos!$B$2:$C$19,2,0)</f>
        <v>RISARALDA</v>
      </c>
      <c r="Q7547" t="s">
        <v>1085</v>
      </c>
      <c r="R7547" t="str">
        <f>VLOOKUP(Q7547,Códigos!$E$2:$F$52,2,0)</f>
        <v>DOSQUEBRADAS</v>
      </c>
      <c r="S7547" t="s">
        <v>19</v>
      </c>
      <c r="T7547" t="str">
        <f>VLOOKUP(S7547,Códigos!$T$3:$U$14,2,0)</f>
        <v>BIOINDUSTRIA</v>
      </c>
      <c r="U7547" s="6">
        <v>1919.7</v>
      </c>
      <c r="V7547" s="6">
        <v>158.6185341459603</v>
      </c>
    </row>
    <row r="7548" spans="1:22" x14ac:dyDescent="0.25">
      <c r="A7548" t="s">
        <v>4188</v>
      </c>
      <c r="B7548" t="str">
        <f>VLOOKUP(A7548,Códigos!$H$3:$I$19,2,0)</f>
        <v>ELIANA LONDOÑO - TEXTIL</v>
      </c>
      <c r="C7548" t="s">
        <v>4258</v>
      </c>
      <c r="D7548" s="2">
        <v>42504</v>
      </c>
      <c r="E7548" s="2" t="s">
        <v>9285</v>
      </c>
      <c r="F7548">
        <v>60</v>
      </c>
      <c r="G7548" t="s">
        <v>1080</v>
      </c>
      <c r="H7548" t="str">
        <f>VLOOKUP(G7548,Códigos!$K$2:$L$250,2,0)</f>
        <v>DEKOL SN</v>
      </c>
      <c r="I7548" s="1">
        <v>50</v>
      </c>
      <c r="J7548" s="6">
        <v>285000</v>
      </c>
      <c r="K7548" t="s">
        <v>4201</v>
      </c>
      <c r="L7548" t="str">
        <f>VLOOKUP(K7548,Códigos!$N$2:$O$376,2,0)</f>
        <v>LUIS EDUARDO CAICEDO S.A.</v>
      </c>
      <c r="M7548" t="s">
        <v>19</v>
      </c>
      <c r="N7548" t="str">
        <f>VLOOKUP(M7548,Códigos!$Q$2:$R$26,2,0)</f>
        <v>BASF QUIMICA</v>
      </c>
      <c r="O7548" t="s">
        <v>119</v>
      </c>
      <c r="P7548" t="str">
        <f>VLOOKUP(O7548,Códigos!$B$2:$C$19,2,0)</f>
        <v>CUNDINAMARCA</v>
      </c>
      <c r="Q7548" t="s">
        <v>28</v>
      </c>
      <c r="R7548" t="str">
        <f>VLOOKUP(Q7548,Códigos!$E$2:$F$52,2,0)</f>
        <v>BOGOTÁ, D.C.</v>
      </c>
      <c r="S7548" t="s">
        <v>19</v>
      </c>
      <c r="T7548" t="str">
        <f>VLOOKUP(S7548,Códigos!$T$3:$U$14,2,0)</f>
        <v>BIOINDUSTRIA</v>
      </c>
      <c r="U7548" s="6">
        <v>1919.7</v>
      </c>
      <c r="V7548" s="6">
        <v>148.46069698390374</v>
      </c>
    </row>
    <row r="7549" spans="1:22" x14ac:dyDescent="0.25">
      <c r="A7549" t="s">
        <v>4188</v>
      </c>
      <c r="B7549" t="str">
        <f>VLOOKUP(A7549,Códigos!$H$3:$I$19,2,0)</f>
        <v>ELIANA LONDOÑO - TEXTIL</v>
      </c>
      <c r="C7549" t="s">
        <v>4821</v>
      </c>
      <c r="D7549" s="2">
        <v>42504</v>
      </c>
      <c r="E7549" s="2" t="s">
        <v>9285</v>
      </c>
      <c r="F7549">
        <v>0</v>
      </c>
      <c r="G7549" t="s">
        <v>1439</v>
      </c>
      <c r="H7549" t="str">
        <f>VLOOKUP(G7549,Códigos!$K$2:$L$250,2,0)</f>
        <v>INDIXELL 2XL</v>
      </c>
      <c r="I7549" s="1">
        <v>25</v>
      </c>
      <c r="J7549" s="6">
        <v>550000</v>
      </c>
      <c r="K7549" t="s">
        <v>4339</v>
      </c>
      <c r="L7549" t="str">
        <f>VLOOKUP(K7549,Códigos!$N$2:$O$376,2,0)</f>
        <v>BARRAGAN MORENO ANGEL PASTOR</v>
      </c>
      <c r="M7549" t="s">
        <v>21</v>
      </c>
      <c r="N7549" t="str">
        <f>VLOOKUP(M7549,Códigos!$Q$2:$R$26,2,0)</f>
        <v>GENENCOR CUERO</v>
      </c>
      <c r="O7549" t="s">
        <v>27</v>
      </c>
      <c r="P7549" t="str">
        <f>VLOOKUP(O7549,Códigos!$B$2:$C$19,2,0)</f>
        <v>BOGOTÁ, D.C.</v>
      </c>
      <c r="Q7549" t="s">
        <v>28</v>
      </c>
      <c r="R7549" t="str">
        <f>VLOOKUP(Q7549,Códigos!$E$2:$F$52,2,0)</f>
        <v>BOGOTÁ, D.C.</v>
      </c>
      <c r="S7549" t="s">
        <v>19</v>
      </c>
      <c r="T7549" t="str">
        <f>VLOOKUP(S7549,Códigos!$T$3:$U$14,2,0)</f>
        <v>BIOINDUSTRIA</v>
      </c>
      <c r="U7549" s="6">
        <v>1919.7</v>
      </c>
      <c r="V7549" s="6">
        <v>286.50309944262125</v>
      </c>
    </row>
    <row r="7550" spans="1:22" x14ac:dyDescent="0.25">
      <c r="A7550" t="s">
        <v>2952</v>
      </c>
      <c r="B7550" t="str">
        <f>VLOOKUP(A7550,Códigos!$H$3:$I$19,2,0)</f>
        <v>SUSANA ESTRADA E.</v>
      </c>
      <c r="C7550" t="s">
        <v>3925</v>
      </c>
      <c r="D7550" s="2">
        <v>42504</v>
      </c>
      <c r="E7550" s="2" t="s">
        <v>9285</v>
      </c>
      <c r="F7550">
        <v>30</v>
      </c>
      <c r="G7550" t="s">
        <v>430</v>
      </c>
      <c r="H7550" t="str">
        <f>VLOOKUP(G7550,Códigos!$K$2:$L$250,2,0)</f>
        <v>SANTICIZER 160</v>
      </c>
      <c r="I7550" s="1">
        <v>10</v>
      </c>
      <c r="J7550" s="6">
        <v>135000</v>
      </c>
      <c r="K7550" t="s">
        <v>3873</v>
      </c>
      <c r="L7550" t="str">
        <f>VLOOKUP(K7550,Códigos!$N$2:$O$376,2,0)</f>
        <v>TOBON MONCADA WILFREDY ALONSO</v>
      </c>
      <c r="M7550" t="s">
        <v>272</v>
      </c>
      <c r="N7550" t="str">
        <f>VLOOKUP(M7550,Códigos!$Q$2:$R$26,2,0)</f>
        <v>FERRO</v>
      </c>
      <c r="O7550" t="s">
        <v>39</v>
      </c>
      <c r="P7550" t="str">
        <f>VLOOKUP(O7550,Códigos!$B$2:$C$19,2,0)</f>
        <v>ANTIOQUIA</v>
      </c>
      <c r="Q7550" t="s">
        <v>2729</v>
      </c>
      <c r="R7550" t="str">
        <f>VLOOKUP(Q7550,Códigos!$E$2:$F$52,2,0)</f>
        <v>MEDELLÍN</v>
      </c>
      <c r="S7550" t="s">
        <v>21</v>
      </c>
      <c r="T7550" t="str">
        <f>VLOOKUP(S7550,Códigos!$T$3:$U$14,2,0)</f>
        <v>ESPECIALIDADES QUIMICAS</v>
      </c>
      <c r="U7550" s="6">
        <v>1919.7</v>
      </c>
      <c r="V7550" s="6">
        <v>70.323488045007025</v>
      </c>
    </row>
    <row r="7551" spans="1:22" x14ac:dyDescent="0.25">
      <c r="A7551" t="s">
        <v>231</v>
      </c>
      <c r="B7551" t="str">
        <f>VLOOKUP(A7551,Códigos!$H$3:$I$19,2,0)</f>
        <v>NATALY VELA</v>
      </c>
      <c r="C7551" t="s">
        <v>2523</v>
      </c>
      <c r="D7551" s="2">
        <v>42504</v>
      </c>
      <c r="E7551" s="2" t="s">
        <v>9285</v>
      </c>
      <c r="F7551">
        <v>60</v>
      </c>
      <c r="G7551" t="s">
        <v>795</v>
      </c>
      <c r="H7551" t="str">
        <f>VLOOKUP(G7551,Códigos!$K$2:$L$250,2,0)</f>
        <v>PURAFECT 4000 L/ EFFECTENZ P 100</v>
      </c>
      <c r="I7551" s="1">
        <v>24</v>
      </c>
      <c r="J7551" s="6">
        <v>944492.4</v>
      </c>
      <c r="K7551" t="s">
        <v>2509</v>
      </c>
      <c r="L7551" t="str">
        <f>VLOOKUP(K7551,Códigos!$N$2:$O$376,2,0)</f>
        <v>LABORATORIOS EUFAR S.A.</v>
      </c>
      <c r="M7551" t="s">
        <v>793</v>
      </c>
      <c r="N7551" t="str">
        <f>VLOOKUP(M7551,Códigos!$Q$2:$R$26,2,0)</f>
        <v>GENENOR DETERGENTES</v>
      </c>
      <c r="O7551" t="s">
        <v>27</v>
      </c>
      <c r="P7551" t="str">
        <f>VLOOKUP(O7551,Códigos!$B$2:$C$19,2,0)</f>
        <v>BOGOTÁ, D.C.</v>
      </c>
      <c r="Q7551" t="s">
        <v>28</v>
      </c>
      <c r="R7551" t="str">
        <f>VLOOKUP(Q7551,Códigos!$E$2:$F$52,2,0)</f>
        <v>BOGOTÁ, D.C.</v>
      </c>
      <c r="S7551" t="s">
        <v>19</v>
      </c>
      <c r="T7551" t="str">
        <f>VLOOKUP(S7551,Códigos!$T$3:$U$14,2,0)</f>
        <v>BIOINDUSTRIA</v>
      </c>
      <c r="U7551" s="6">
        <v>1919.7</v>
      </c>
      <c r="V7551" s="6">
        <v>492</v>
      </c>
    </row>
    <row r="7552" spans="1:22" x14ac:dyDescent="0.25">
      <c r="A7552" t="s">
        <v>4188</v>
      </c>
      <c r="B7552" t="str">
        <f>VLOOKUP(A7552,Códigos!$H$3:$I$19,2,0)</f>
        <v>ELIANA LONDOÑO - TEXTIL</v>
      </c>
      <c r="C7552" t="s">
        <v>4822</v>
      </c>
      <c r="D7552" s="2">
        <v>42504</v>
      </c>
      <c r="E7552" s="2" t="s">
        <v>9285</v>
      </c>
      <c r="F7552">
        <v>0</v>
      </c>
      <c r="G7552" t="s">
        <v>4384</v>
      </c>
      <c r="H7552" t="str">
        <f>VLOOKUP(G7552,Códigos!$K$2:$L$250,2,0)</f>
        <v>INDIXELL MAX 8000</v>
      </c>
      <c r="I7552" s="1">
        <v>25</v>
      </c>
      <c r="J7552" s="6">
        <v>205000</v>
      </c>
      <c r="K7552" t="s">
        <v>4451</v>
      </c>
      <c r="L7552" t="str">
        <f>VLOOKUP(K7552,Códigos!$N$2:$O$376,2,0)</f>
        <v>COLOR &amp; MODA LAVANDERIA Y TINTORERIA LTDA</v>
      </c>
      <c r="M7552" t="s">
        <v>21</v>
      </c>
      <c r="N7552" t="str">
        <f>VLOOKUP(M7552,Códigos!$Q$2:$R$26,2,0)</f>
        <v>GENENCOR CUERO</v>
      </c>
      <c r="O7552" t="s">
        <v>27</v>
      </c>
      <c r="P7552" t="str">
        <f>VLOOKUP(O7552,Códigos!$B$2:$C$19,2,0)</f>
        <v>BOGOTÁ, D.C.</v>
      </c>
      <c r="Q7552" t="s">
        <v>28</v>
      </c>
      <c r="R7552" t="str">
        <f>VLOOKUP(Q7552,Códigos!$E$2:$F$52,2,0)</f>
        <v>BOGOTÁ, D.C.</v>
      </c>
      <c r="S7552" t="s">
        <v>19</v>
      </c>
      <c r="T7552" t="str">
        <f>VLOOKUP(S7552,Códigos!$T$3:$U$14,2,0)</f>
        <v>BIOINDUSTRIA</v>
      </c>
      <c r="U7552" s="6">
        <v>1919.7</v>
      </c>
      <c r="V7552" s="6">
        <v>106.78751888315882</v>
      </c>
    </row>
    <row r="7553" spans="1:22" x14ac:dyDescent="0.25">
      <c r="A7553" t="s">
        <v>4188</v>
      </c>
      <c r="B7553" t="str">
        <f>VLOOKUP(A7553,Códigos!$H$3:$I$19,2,0)</f>
        <v>ELIANA LONDOÑO - TEXTIL</v>
      </c>
      <c r="C7553" t="s">
        <v>4822</v>
      </c>
      <c r="D7553" s="2">
        <v>42504</v>
      </c>
      <c r="E7553" s="2" t="s">
        <v>9285</v>
      </c>
      <c r="F7553">
        <v>0</v>
      </c>
      <c r="G7553" t="s">
        <v>1317</v>
      </c>
      <c r="H7553" t="str">
        <f>VLOOKUP(G7553,Códigos!$K$2:$L$250,2,0)</f>
        <v>INDICLEAN BO</v>
      </c>
      <c r="I7553" s="1">
        <v>50</v>
      </c>
      <c r="J7553" s="6">
        <v>435000</v>
      </c>
      <c r="K7553" t="s">
        <v>4451</v>
      </c>
      <c r="L7553" t="str">
        <f>VLOOKUP(K7553,Códigos!$N$2:$O$376,2,0)</f>
        <v>COLOR &amp; MODA LAVANDERIA Y TINTORERIA LTDA</v>
      </c>
      <c r="M7553" t="s">
        <v>21</v>
      </c>
      <c r="N7553" t="str">
        <f>VLOOKUP(M7553,Códigos!$Q$2:$R$26,2,0)</f>
        <v>GENENCOR CUERO</v>
      </c>
      <c r="O7553" t="s">
        <v>27</v>
      </c>
      <c r="P7553" t="str">
        <f>VLOOKUP(O7553,Códigos!$B$2:$C$19,2,0)</f>
        <v>BOGOTÁ, D.C.</v>
      </c>
      <c r="Q7553" t="s">
        <v>28</v>
      </c>
      <c r="R7553" t="str">
        <f>VLOOKUP(Q7553,Códigos!$E$2:$F$52,2,0)</f>
        <v>BOGOTÁ, D.C.</v>
      </c>
      <c r="S7553" t="s">
        <v>19</v>
      </c>
      <c r="T7553" t="str">
        <f>VLOOKUP(S7553,Códigos!$T$3:$U$14,2,0)</f>
        <v>BIOINDUSTRIA</v>
      </c>
      <c r="U7553" s="6">
        <v>1919.7</v>
      </c>
      <c r="V7553" s="6">
        <v>226.59790592280044</v>
      </c>
    </row>
    <row r="7554" spans="1:22" x14ac:dyDescent="0.25">
      <c r="A7554" t="s">
        <v>4188</v>
      </c>
      <c r="B7554" t="str">
        <f>VLOOKUP(A7554,Códigos!$H$3:$I$19,2,0)</f>
        <v>ELIANA LONDOÑO - TEXTIL</v>
      </c>
      <c r="C7554" t="s">
        <v>4821</v>
      </c>
      <c r="D7554" s="2">
        <v>42504</v>
      </c>
      <c r="E7554" s="2" t="s">
        <v>9285</v>
      </c>
      <c r="F7554">
        <v>0</v>
      </c>
      <c r="G7554" t="s">
        <v>1979</v>
      </c>
      <c r="H7554" t="str">
        <f>VLOOKUP(G7554,Códigos!$K$2:$L$250,2,0)</f>
        <v>INDICANT-COLOR</v>
      </c>
      <c r="I7554" s="1">
        <v>25</v>
      </c>
      <c r="J7554" s="6">
        <v>250000</v>
      </c>
      <c r="K7554" t="s">
        <v>4339</v>
      </c>
      <c r="L7554" t="str">
        <f>VLOOKUP(K7554,Códigos!$N$2:$O$376,2,0)</f>
        <v>BARRAGAN MORENO ANGEL PASTOR</v>
      </c>
      <c r="M7554" t="s">
        <v>980</v>
      </c>
      <c r="N7554" t="str">
        <f>VLOOKUP(M7554,Códigos!$Q$2:$R$26,2,0)</f>
        <v>ANDICOL</v>
      </c>
      <c r="O7554" t="s">
        <v>27</v>
      </c>
      <c r="P7554" t="str">
        <f>VLOOKUP(O7554,Códigos!$B$2:$C$19,2,0)</f>
        <v>BOGOTÁ, D.C.</v>
      </c>
      <c r="Q7554" t="s">
        <v>28</v>
      </c>
      <c r="R7554" t="str">
        <f>VLOOKUP(Q7554,Códigos!$E$2:$F$52,2,0)</f>
        <v>BOGOTÁ, D.C.</v>
      </c>
      <c r="S7554" t="s">
        <v>19</v>
      </c>
      <c r="T7554" t="str">
        <f>VLOOKUP(S7554,Códigos!$T$3:$U$14,2,0)</f>
        <v>BIOINDUSTRIA</v>
      </c>
      <c r="U7554" s="6">
        <v>1919.7</v>
      </c>
      <c r="V7554" s="6">
        <v>130.22868156482784</v>
      </c>
    </row>
    <row r="7555" spans="1:22" x14ac:dyDescent="0.25">
      <c r="A7555" t="s">
        <v>969</v>
      </c>
      <c r="B7555" t="str">
        <f>VLOOKUP(A7555,Códigos!$H$3:$I$19,2,0)</f>
        <v>MARIA ELENA PELAEZ</v>
      </c>
      <c r="C7555" t="s">
        <v>5956</v>
      </c>
      <c r="D7555" s="2">
        <v>42504</v>
      </c>
      <c r="E7555" s="2" t="s">
        <v>9285</v>
      </c>
      <c r="F7555">
        <v>30</v>
      </c>
      <c r="G7555" t="s">
        <v>6371</v>
      </c>
      <c r="H7555" t="str">
        <f>VLOOKUP(G7555,Códigos!$K$2:$L$250,2,0)</f>
        <v>INDIFIX TEX</v>
      </c>
      <c r="I7555" s="1">
        <v>10</v>
      </c>
      <c r="J7555" s="6">
        <v>55000</v>
      </c>
      <c r="K7555" t="s">
        <v>3873</v>
      </c>
      <c r="L7555" t="str">
        <f>VLOOKUP(K7555,Códigos!$N$2:$O$376,2,0)</f>
        <v>TOBON MONCADA WILFREDY ALONSO</v>
      </c>
      <c r="M7555" t="s">
        <v>21</v>
      </c>
      <c r="N7555" t="str">
        <f>VLOOKUP(M7555,Códigos!$Q$2:$R$26,2,0)</f>
        <v>GENENCOR CUERO</v>
      </c>
      <c r="O7555" t="s">
        <v>39</v>
      </c>
      <c r="P7555" t="str">
        <f>VLOOKUP(O7555,Códigos!$B$2:$C$19,2,0)</f>
        <v>ANTIOQUIA</v>
      </c>
      <c r="Q7555" t="s">
        <v>2729</v>
      </c>
      <c r="R7555" t="str">
        <f>VLOOKUP(Q7555,Códigos!$E$2:$F$52,2,0)</f>
        <v>MEDELLÍN</v>
      </c>
      <c r="S7555" t="s">
        <v>19</v>
      </c>
      <c r="T7555" t="str">
        <f>VLOOKUP(S7555,Códigos!$T$3:$U$14,2,0)</f>
        <v>BIOINDUSTRIA</v>
      </c>
      <c r="U7555" s="6">
        <v>1919.7</v>
      </c>
      <c r="V7555" s="6">
        <v>28.650309944262123</v>
      </c>
    </row>
    <row r="7556" spans="1:22" x14ac:dyDescent="0.25">
      <c r="A7556" t="s">
        <v>5636</v>
      </c>
      <c r="B7556" t="str">
        <f>VLOOKUP(A7556,Códigos!$H$3:$I$19,2,0)</f>
        <v>TEXTILERAS MEDELLIN</v>
      </c>
      <c r="C7556" t="s">
        <v>5699</v>
      </c>
      <c r="D7556" s="2">
        <v>42504</v>
      </c>
      <c r="E7556" s="2" t="s">
        <v>9285</v>
      </c>
      <c r="F7556">
        <v>60</v>
      </c>
      <c r="G7556" t="s">
        <v>120</v>
      </c>
      <c r="H7556" t="str">
        <f>VLOOKUP(G7556,Códigos!$K$2:$L$250,2,0)</f>
        <v>CATALASE 700</v>
      </c>
      <c r="I7556" s="1">
        <v>300</v>
      </c>
      <c r="J7556" s="6">
        <v>780000</v>
      </c>
      <c r="K7556" t="s">
        <v>5643</v>
      </c>
      <c r="L7556" t="str">
        <f>VLOOKUP(K7556,Códigos!$N$2:$O$376,2,0)</f>
        <v>COLORETTO S.A.</v>
      </c>
      <c r="M7556" t="s">
        <v>21</v>
      </c>
      <c r="N7556" t="str">
        <f>VLOOKUP(M7556,Códigos!$Q$2:$R$26,2,0)</f>
        <v>GENENCOR CUERO</v>
      </c>
      <c r="O7556" t="s">
        <v>39</v>
      </c>
      <c r="P7556" t="str">
        <f>VLOOKUP(O7556,Códigos!$B$2:$C$19,2,0)</f>
        <v>ANTIOQUIA</v>
      </c>
      <c r="Q7556" t="s">
        <v>3257</v>
      </c>
      <c r="R7556" t="str">
        <f>VLOOKUP(Q7556,Códigos!$E$2:$F$52,2,0)</f>
        <v>SABANETA</v>
      </c>
      <c r="S7556" t="s">
        <v>19</v>
      </c>
      <c r="T7556" t="str">
        <f>VLOOKUP(S7556,Códigos!$T$3:$U$14,2,0)</f>
        <v>BIOINDUSTRIA</v>
      </c>
      <c r="U7556" s="6">
        <v>1919.7</v>
      </c>
      <c r="V7556" s="6">
        <v>406.31348648226282</v>
      </c>
    </row>
    <row r="7557" spans="1:22" x14ac:dyDescent="0.25">
      <c r="A7557" t="s">
        <v>7896</v>
      </c>
      <c r="B7557" t="str">
        <f>VLOOKUP(A7557,Códigos!$H$3:$I$19,2,0)</f>
        <v>ALEXANDRA CASTILLO</v>
      </c>
      <c r="C7557" t="s">
        <v>8091</v>
      </c>
      <c r="D7557" s="2">
        <v>42504</v>
      </c>
      <c r="E7557" s="2" t="s">
        <v>9285</v>
      </c>
      <c r="F7557">
        <v>60</v>
      </c>
      <c r="G7557" t="s">
        <v>430</v>
      </c>
      <c r="H7557" t="str">
        <f>VLOOKUP(G7557,Códigos!$K$2:$L$250,2,0)</f>
        <v>SANTICIZER 160</v>
      </c>
      <c r="I7557" s="1">
        <v>460</v>
      </c>
      <c r="J7557" s="6">
        <v>5739903</v>
      </c>
      <c r="K7557" t="s">
        <v>279</v>
      </c>
      <c r="L7557" t="str">
        <f>VLOOKUP(K7557,Códigos!$N$2:$O$376,2,0)</f>
        <v>PINTURAS TONNER Y CIA LTDA.</v>
      </c>
      <c r="M7557" t="s">
        <v>272</v>
      </c>
      <c r="N7557" t="str">
        <f>VLOOKUP(M7557,Códigos!$Q$2:$R$26,2,0)</f>
        <v>FERRO</v>
      </c>
      <c r="O7557" t="s">
        <v>119</v>
      </c>
      <c r="P7557" t="str">
        <f>VLOOKUP(O7557,Códigos!$B$2:$C$19,2,0)</f>
        <v>CUNDINAMARCA</v>
      </c>
      <c r="Q7557" t="s">
        <v>282</v>
      </c>
      <c r="R7557" t="str">
        <f>VLOOKUP(Q7557,Códigos!$E$2:$F$52,2,0)</f>
        <v>SOACHA</v>
      </c>
      <c r="S7557" t="s">
        <v>21</v>
      </c>
      <c r="T7557" t="str">
        <f>VLOOKUP(S7557,Códigos!$T$3:$U$14,2,0)</f>
        <v>ESPECIALIDADES QUIMICAS</v>
      </c>
      <c r="U7557" s="6">
        <v>1919.7</v>
      </c>
      <c r="V7557" s="6">
        <v>2990</v>
      </c>
    </row>
    <row r="7558" spans="1:22" x14ac:dyDescent="0.25">
      <c r="A7558" t="s">
        <v>969</v>
      </c>
      <c r="B7558" t="str">
        <f>VLOOKUP(A7558,Códigos!$H$3:$I$19,2,0)</f>
        <v>MARIA ELENA PELAEZ</v>
      </c>
      <c r="C7558" t="s">
        <v>5956</v>
      </c>
      <c r="D7558" s="2">
        <v>42504</v>
      </c>
      <c r="E7558" s="2" t="s">
        <v>9285</v>
      </c>
      <c r="F7558">
        <v>30</v>
      </c>
      <c r="G7558" t="s">
        <v>1144</v>
      </c>
      <c r="H7558" t="str">
        <f>VLOOKUP(G7558,Códigos!$K$2:$L$250,2,0)</f>
        <v>INDIPRINT XT 56</v>
      </c>
      <c r="I7558" s="1">
        <v>20</v>
      </c>
      <c r="J7558" s="6">
        <v>106000</v>
      </c>
      <c r="K7558" t="s">
        <v>3873</v>
      </c>
      <c r="L7558" t="str">
        <f>VLOOKUP(K7558,Códigos!$N$2:$O$376,2,0)</f>
        <v>TOBON MONCADA WILFREDY ALONSO</v>
      </c>
      <c r="M7558" t="s">
        <v>19</v>
      </c>
      <c r="N7558" t="str">
        <f>VLOOKUP(M7558,Códigos!$Q$2:$R$26,2,0)</f>
        <v>BASF QUIMICA</v>
      </c>
      <c r="O7558" t="s">
        <v>39</v>
      </c>
      <c r="P7558" t="str">
        <f>VLOOKUP(O7558,Códigos!$B$2:$C$19,2,0)</f>
        <v>ANTIOQUIA</v>
      </c>
      <c r="Q7558" t="s">
        <v>2729</v>
      </c>
      <c r="R7558" t="str">
        <f>VLOOKUP(Q7558,Códigos!$E$2:$F$52,2,0)</f>
        <v>MEDELLÍN</v>
      </c>
      <c r="S7558" t="s">
        <v>19</v>
      </c>
      <c r="T7558" t="str">
        <f>VLOOKUP(S7558,Códigos!$T$3:$U$14,2,0)</f>
        <v>BIOINDUSTRIA</v>
      </c>
      <c r="U7558" s="6">
        <v>1919.7</v>
      </c>
      <c r="V7558" s="6">
        <v>55.216960983486999</v>
      </c>
    </row>
    <row r="7559" spans="1:22" x14ac:dyDescent="0.25">
      <c r="A7559" t="s">
        <v>2952</v>
      </c>
      <c r="B7559" t="str">
        <f>VLOOKUP(A7559,Códigos!$H$3:$I$19,2,0)</f>
        <v>SUSANA ESTRADA E.</v>
      </c>
      <c r="C7559" t="s">
        <v>3541</v>
      </c>
      <c r="D7559" s="2">
        <v>42504</v>
      </c>
      <c r="E7559" s="2" t="s">
        <v>9285</v>
      </c>
      <c r="F7559">
        <v>0</v>
      </c>
      <c r="G7559" t="s">
        <v>291</v>
      </c>
      <c r="H7559" t="str">
        <f>VLOOKUP(G7559,Códigos!$K$2:$L$250,2,0)</f>
        <v>SYLOID ED-30</v>
      </c>
      <c r="I7559" s="1">
        <v>150</v>
      </c>
      <c r="J7559" s="6">
        <v>3196300.5</v>
      </c>
      <c r="K7559" t="s">
        <v>2957</v>
      </c>
      <c r="L7559" t="str">
        <f>VLOOKUP(K7559,Códigos!$N$2:$O$376,2,0)</f>
        <v>FONSECA MENESES HERMES ALBERTO</v>
      </c>
      <c r="M7559" t="s">
        <v>21</v>
      </c>
      <c r="N7559" t="str">
        <f>VLOOKUP(M7559,Códigos!$Q$2:$R$26,2,0)</f>
        <v>GENENCOR CUERO</v>
      </c>
      <c r="O7559" t="s">
        <v>300</v>
      </c>
      <c r="P7559" t="str">
        <f>VLOOKUP(O7559,Códigos!$B$2:$C$19,2,0)</f>
        <v>SANTANDER</v>
      </c>
      <c r="Q7559" t="s">
        <v>301</v>
      </c>
      <c r="R7559" t="str">
        <f>VLOOKUP(Q7559,Códigos!$E$2:$F$52,2,0)</f>
        <v>BUCARAMANGA</v>
      </c>
      <c r="S7559" t="s">
        <v>21</v>
      </c>
      <c r="T7559" t="str">
        <f>VLOOKUP(S7559,Códigos!$T$3:$U$14,2,0)</f>
        <v>ESPECIALIDADES QUIMICAS</v>
      </c>
      <c r="U7559" s="6">
        <v>1919.7</v>
      </c>
      <c r="V7559" s="6">
        <v>1665</v>
      </c>
    </row>
    <row r="7560" spans="1:22" x14ac:dyDescent="0.25">
      <c r="A7560" t="s">
        <v>969</v>
      </c>
      <c r="B7560" t="str">
        <f>VLOOKUP(A7560,Códigos!$H$3:$I$19,2,0)</f>
        <v>MARIA ELENA PELAEZ</v>
      </c>
      <c r="C7560" t="s">
        <v>5955</v>
      </c>
      <c r="D7560" s="2">
        <v>42504</v>
      </c>
      <c r="E7560" s="2" t="s">
        <v>9285</v>
      </c>
      <c r="F7560">
        <v>90</v>
      </c>
      <c r="G7560" t="s">
        <v>1376</v>
      </c>
      <c r="H7560" t="str">
        <f>VLOOKUP(G7560,Códigos!$K$2:$L$250,2,0)</f>
        <v>ECOFADE LT-100</v>
      </c>
      <c r="I7560" s="1">
        <v>10</v>
      </c>
      <c r="J7560" s="6">
        <v>466688.3</v>
      </c>
      <c r="K7560" t="s">
        <v>5831</v>
      </c>
      <c r="L7560" t="str">
        <f>VLOOKUP(K7560,Códigos!$N$2:$O$376,2,0)</f>
        <v>PELCO S A</v>
      </c>
      <c r="M7560" t="s">
        <v>21</v>
      </c>
      <c r="N7560" t="str">
        <f>VLOOKUP(M7560,Códigos!$Q$2:$R$26,2,0)</f>
        <v>GENENCOR CUERO</v>
      </c>
      <c r="O7560" t="s">
        <v>39</v>
      </c>
      <c r="P7560" t="str">
        <f>VLOOKUP(O7560,Códigos!$B$2:$C$19,2,0)</f>
        <v>ANTIOQUIA</v>
      </c>
      <c r="Q7560" t="s">
        <v>2949</v>
      </c>
      <c r="R7560" t="str">
        <f>VLOOKUP(Q7560,Códigos!$E$2:$F$52,2,0)</f>
        <v>LA ESTRELLA</v>
      </c>
      <c r="S7560" t="s">
        <v>19</v>
      </c>
      <c r="T7560" t="str">
        <f>VLOOKUP(S7560,Códigos!$T$3:$U$14,2,0)</f>
        <v>BIOINDUSTRIA</v>
      </c>
      <c r="U7560" s="6">
        <v>1919.7</v>
      </c>
      <c r="V7560" s="6">
        <v>243.10480804292337</v>
      </c>
    </row>
    <row r="7561" spans="1:22" x14ac:dyDescent="0.25">
      <c r="A7561" t="s">
        <v>231</v>
      </c>
      <c r="B7561" t="str">
        <f>VLOOKUP(A7561,Códigos!$H$3:$I$19,2,0)</f>
        <v>NATALY VELA</v>
      </c>
      <c r="C7561" t="s">
        <v>2777</v>
      </c>
      <c r="D7561" s="2">
        <v>42504</v>
      </c>
      <c r="E7561" s="2" t="s">
        <v>9285</v>
      </c>
      <c r="F7561">
        <v>0</v>
      </c>
      <c r="G7561" t="s">
        <v>1018</v>
      </c>
      <c r="H7561" t="str">
        <f>VLOOKUP(G7561,Códigos!$K$2:$L$250,2,0)</f>
        <v>SAFALE US-05 * 500GRM</v>
      </c>
      <c r="I7561" s="1">
        <v>1</v>
      </c>
      <c r="J7561" s="6">
        <v>228181.2</v>
      </c>
      <c r="K7561" t="s">
        <v>2739</v>
      </c>
      <c r="L7561" t="str">
        <f>VLOOKUP(K7561,Códigos!$N$2:$O$376,2,0)</f>
        <v>CHELARTE SAS</v>
      </c>
      <c r="M7561" t="s">
        <v>1016</v>
      </c>
      <c r="N7561" t="str">
        <f>VLOOKUP(M7561,Códigos!$Q$2:$R$26,2,0)</f>
        <v>FERMENTIS- SAFMEX</v>
      </c>
      <c r="O7561" t="s">
        <v>27</v>
      </c>
      <c r="P7561" t="str">
        <f>VLOOKUP(O7561,Códigos!$B$2:$C$19,2,0)</f>
        <v>BOGOTÁ, D.C.</v>
      </c>
      <c r="Q7561" t="s">
        <v>28</v>
      </c>
      <c r="R7561" t="str">
        <f>VLOOKUP(Q7561,Códigos!$E$2:$F$52,2,0)</f>
        <v>BOGOTÁ, D.C.</v>
      </c>
      <c r="S7561" t="s">
        <v>19</v>
      </c>
      <c r="T7561" t="str">
        <f>VLOOKUP(S7561,Códigos!$T$3:$U$14,2,0)</f>
        <v>BIOINDUSTRIA</v>
      </c>
      <c r="U7561" s="6">
        <v>1919.7</v>
      </c>
      <c r="V7561" s="6">
        <v>118.86294733552118</v>
      </c>
    </row>
    <row r="7562" spans="1:22" x14ac:dyDescent="0.25">
      <c r="A7562" t="s">
        <v>4185</v>
      </c>
      <c r="B7562" t="str">
        <f>VLOOKUP(A7562,Códigos!$H$3:$I$19,2,0)</f>
        <v>ANDRES BELTRAN</v>
      </c>
      <c r="C7562" t="s">
        <v>7759</v>
      </c>
      <c r="D7562" s="2">
        <v>42504</v>
      </c>
      <c r="E7562" s="2" t="s">
        <v>9285</v>
      </c>
      <c r="F7562">
        <v>60</v>
      </c>
      <c r="G7562" t="s">
        <v>1251</v>
      </c>
      <c r="H7562" t="str">
        <f>VLOOKUP(G7562,Códigos!$K$2:$L$250,2,0)</f>
        <v>CATALASE ECO 100</v>
      </c>
      <c r="I7562" s="1">
        <v>60</v>
      </c>
      <c r="J7562" s="6">
        <v>178080</v>
      </c>
      <c r="K7562" t="s">
        <v>1123</v>
      </c>
      <c r="L7562" t="str">
        <f>VLOOKUP(K7562,Códigos!$N$2:$O$376,2,0)</f>
        <v>STF GROUP S.A.</v>
      </c>
      <c r="M7562" t="s">
        <v>21</v>
      </c>
      <c r="N7562" t="str">
        <f>VLOOKUP(M7562,Códigos!$Q$2:$R$26,2,0)</f>
        <v>GENENCOR CUERO</v>
      </c>
      <c r="O7562" t="s">
        <v>594</v>
      </c>
      <c r="P7562" t="str">
        <f>VLOOKUP(O7562,Códigos!$B$2:$C$19,2,0)</f>
        <v>VALLE DEL CAUCA</v>
      </c>
      <c r="Q7562" t="s">
        <v>1102</v>
      </c>
      <c r="R7562" t="str">
        <f>VLOOKUP(Q7562,Códigos!$E$2:$F$52,2,0)</f>
        <v>YUMBO</v>
      </c>
      <c r="S7562" t="s">
        <v>19</v>
      </c>
      <c r="T7562" t="str">
        <f>VLOOKUP(S7562,Códigos!$T$3:$U$14,2,0)</f>
        <v>BIOINDUSTRIA</v>
      </c>
      <c r="U7562" s="6">
        <v>1919.7</v>
      </c>
      <c r="V7562" s="6">
        <v>92.764494452258162</v>
      </c>
    </row>
    <row r="7563" spans="1:22" x14ac:dyDescent="0.25">
      <c r="A7563" t="s">
        <v>231</v>
      </c>
      <c r="B7563" t="str">
        <f>VLOOKUP(A7563,Códigos!$H$3:$I$19,2,0)</f>
        <v>NATALY VELA</v>
      </c>
      <c r="C7563" t="s">
        <v>2523</v>
      </c>
      <c r="D7563" s="2">
        <v>42504</v>
      </c>
      <c r="E7563" s="2" t="s">
        <v>9285</v>
      </c>
      <c r="F7563">
        <v>60</v>
      </c>
      <c r="G7563" t="s">
        <v>2211</v>
      </c>
      <c r="H7563" t="str">
        <f>VLOOKUP(G7563,Códigos!$K$2:$L$250,2,0)</f>
        <v>LIPASE L</v>
      </c>
      <c r="I7563" s="1">
        <v>100</v>
      </c>
      <c r="J7563" s="6">
        <v>5375160</v>
      </c>
      <c r="K7563" t="s">
        <v>2509</v>
      </c>
      <c r="L7563" t="str">
        <f>VLOOKUP(K7563,Códigos!$N$2:$O$376,2,0)</f>
        <v>LABORATORIOS EUFAR S.A.</v>
      </c>
      <c r="M7563" t="s">
        <v>996</v>
      </c>
      <c r="N7563" t="str">
        <f>VLOOKUP(M7563,Códigos!$Q$2:$R$26,2,0)</f>
        <v>BIO-CAT</v>
      </c>
      <c r="O7563" t="s">
        <v>27</v>
      </c>
      <c r="P7563" t="str">
        <f>VLOOKUP(O7563,Códigos!$B$2:$C$19,2,0)</f>
        <v>BOGOTÁ, D.C.</v>
      </c>
      <c r="Q7563" t="s">
        <v>28</v>
      </c>
      <c r="R7563" t="str">
        <f>VLOOKUP(Q7563,Códigos!$E$2:$F$52,2,0)</f>
        <v>BOGOTÁ, D.C.</v>
      </c>
      <c r="S7563" t="s">
        <v>19</v>
      </c>
      <c r="T7563" t="str">
        <f>VLOOKUP(S7563,Códigos!$T$3:$U$14,2,0)</f>
        <v>BIOINDUSTRIA</v>
      </c>
      <c r="U7563" s="6">
        <v>1919.7</v>
      </c>
      <c r="V7563" s="6">
        <v>2800</v>
      </c>
    </row>
    <row r="7564" spans="1:22" x14ac:dyDescent="0.25">
      <c r="A7564" t="s">
        <v>4188</v>
      </c>
      <c r="B7564" t="str">
        <f>VLOOKUP(A7564,Códigos!$H$3:$I$19,2,0)</f>
        <v>ELIANA LONDOÑO - TEXTIL</v>
      </c>
      <c r="C7564" t="s">
        <v>4259</v>
      </c>
      <c r="D7564" s="2">
        <v>42504</v>
      </c>
      <c r="E7564" s="2" t="s">
        <v>9285</v>
      </c>
      <c r="F7564">
        <v>90</v>
      </c>
      <c r="G7564" t="s">
        <v>32</v>
      </c>
      <c r="H7564" t="str">
        <f>VLOOKUP(G7564,Códigos!$K$2:$L$250,2,0)</f>
        <v>INDICOL SN 100</v>
      </c>
      <c r="I7564" s="1">
        <v>100</v>
      </c>
      <c r="J7564" s="6">
        <v>465000</v>
      </c>
      <c r="K7564" t="s">
        <v>4223</v>
      </c>
      <c r="L7564" t="str">
        <f>VLOOKUP(K7564,Códigos!$N$2:$O$376,2,0)</f>
        <v>HERNANDEZ RIVEROS MILCIADES</v>
      </c>
      <c r="M7564" t="s">
        <v>19</v>
      </c>
      <c r="N7564" t="str">
        <f>VLOOKUP(M7564,Códigos!$Q$2:$R$26,2,0)</f>
        <v>BASF QUIMICA</v>
      </c>
      <c r="O7564" t="s">
        <v>27</v>
      </c>
      <c r="P7564" t="str">
        <f>VLOOKUP(O7564,Códigos!$B$2:$C$19,2,0)</f>
        <v>BOGOTÁ, D.C.</v>
      </c>
      <c r="Q7564" t="s">
        <v>28</v>
      </c>
      <c r="R7564" t="str">
        <f>VLOOKUP(Q7564,Códigos!$E$2:$F$52,2,0)</f>
        <v>BOGOTÁ, D.C.</v>
      </c>
      <c r="S7564" t="s">
        <v>19</v>
      </c>
      <c r="T7564" t="str">
        <f>VLOOKUP(S7564,Códigos!$T$3:$U$14,2,0)</f>
        <v>BIOINDUSTRIA</v>
      </c>
      <c r="U7564" s="6">
        <v>1919.7</v>
      </c>
      <c r="V7564" s="6">
        <v>242.22534771057977</v>
      </c>
    </row>
    <row r="7565" spans="1:22" x14ac:dyDescent="0.25">
      <c r="A7565" t="s">
        <v>2952</v>
      </c>
      <c r="B7565" t="str">
        <f>VLOOKUP(A7565,Códigos!$H$3:$I$19,2,0)</f>
        <v>SUSANA ESTRADA E.</v>
      </c>
      <c r="C7565" t="s">
        <v>3542</v>
      </c>
      <c r="D7565" s="2">
        <v>42504</v>
      </c>
      <c r="E7565" s="2" t="s">
        <v>9285</v>
      </c>
      <c r="F7565">
        <v>0</v>
      </c>
      <c r="G7565" t="s">
        <v>293</v>
      </c>
      <c r="H7565" t="str">
        <f>VLOOKUP(G7565,Códigos!$K$2:$L$250,2,0)</f>
        <v>LUDOX HS-40</v>
      </c>
      <c r="I7565" s="1">
        <v>15</v>
      </c>
      <c r="J7565" s="6">
        <v>217500</v>
      </c>
      <c r="K7565" t="s">
        <v>3410</v>
      </c>
      <c r="L7565" t="str">
        <f>VLOOKUP(K7565,Códigos!$N$2:$O$376,2,0)</f>
        <v>CANO MONTOYA GABRIEL ARMANDO</v>
      </c>
      <c r="M7565" t="s">
        <v>21</v>
      </c>
      <c r="N7565" t="str">
        <f>VLOOKUP(M7565,Códigos!$Q$2:$R$26,2,0)</f>
        <v>GENENCOR CUERO</v>
      </c>
      <c r="O7565" t="s">
        <v>39</v>
      </c>
      <c r="P7565" t="str">
        <f>VLOOKUP(O7565,Códigos!$B$2:$C$19,2,0)</f>
        <v>ANTIOQUIA</v>
      </c>
      <c r="Q7565" t="s">
        <v>2729</v>
      </c>
      <c r="R7565" t="str">
        <f>VLOOKUP(Q7565,Códigos!$E$2:$F$52,2,0)</f>
        <v>MEDELLÍN</v>
      </c>
      <c r="S7565" t="s">
        <v>21</v>
      </c>
      <c r="T7565" t="str">
        <f>VLOOKUP(S7565,Códigos!$T$3:$U$14,2,0)</f>
        <v>ESPECIALIDADES QUIMICAS</v>
      </c>
      <c r="U7565" s="6">
        <v>1919.7</v>
      </c>
      <c r="V7565" s="6">
        <v>113.29895296140022</v>
      </c>
    </row>
    <row r="7566" spans="1:22" x14ac:dyDescent="0.25">
      <c r="A7566" t="s">
        <v>969</v>
      </c>
      <c r="B7566" t="str">
        <f>VLOOKUP(A7566,Códigos!$H$3:$I$19,2,0)</f>
        <v>MARIA ELENA PELAEZ</v>
      </c>
      <c r="C7566" t="s">
        <v>5955</v>
      </c>
      <c r="D7566" s="2">
        <v>42504</v>
      </c>
      <c r="E7566" s="2" t="s">
        <v>9285</v>
      </c>
      <c r="F7566">
        <v>90</v>
      </c>
      <c r="G7566" t="s">
        <v>1126</v>
      </c>
      <c r="H7566" t="str">
        <f>VLOOKUP(G7566,Códigos!$K$2:$L$250,2,0)</f>
        <v>INDICOL SN 200</v>
      </c>
      <c r="I7566" s="1">
        <v>25</v>
      </c>
      <c r="J7566" s="6">
        <v>97500</v>
      </c>
      <c r="K7566" t="s">
        <v>5831</v>
      </c>
      <c r="L7566" t="str">
        <f>VLOOKUP(K7566,Códigos!$N$2:$O$376,2,0)</f>
        <v>PELCO S A</v>
      </c>
      <c r="M7566" t="s">
        <v>19</v>
      </c>
      <c r="N7566" t="str">
        <f>VLOOKUP(M7566,Códigos!$Q$2:$R$26,2,0)</f>
        <v>BASF QUIMICA</v>
      </c>
      <c r="O7566" t="s">
        <v>39</v>
      </c>
      <c r="P7566" t="str">
        <f>VLOOKUP(O7566,Códigos!$B$2:$C$19,2,0)</f>
        <v>ANTIOQUIA</v>
      </c>
      <c r="Q7566" t="s">
        <v>2949</v>
      </c>
      <c r="R7566" t="str">
        <f>VLOOKUP(Q7566,Códigos!$E$2:$F$52,2,0)</f>
        <v>LA ESTRELLA</v>
      </c>
      <c r="S7566" t="s">
        <v>19</v>
      </c>
      <c r="T7566" t="str">
        <f>VLOOKUP(S7566,Códigos!$T$3:$U$14,2,0)</f>
        <v>BIOINDUSTRIA</v>
      </c>
      <c r="U7566" s="6">
        <v>1919.7</v>
      </c>
      <c r="V7566" s="6">
        <v>50.789185810282852</v>
      </c>
    </row>
    <row r="7567" spans="1:22" x14ac:dyDescent="0.25">
      <c r="A7567" t="s">
        <v>969</v>
      </c>
      <c r="B7567" t="str">
        <f>VLOOKUP(A7567,Códigos!$H$3:$I$19,2,0)</f>
        <v>MARIA ELENA PELAEZ</v>
      </c>
      <c r="C7567" t="s">
        <v>6675</v>
      </c>
      <c r="D7567" s="2">
        <v>42505</v>
      </c>
      <c r="E7567" s="2" t="s">
        <v>9285</v>
      </c>
      <c r="F7567">
        <v>60</v>
      </c>
      <c r="G7567" t="s">
        <v>1376</v>
      </c>
      <c r="H7567" t="str">
        <f>VLOOKUP(G7567,Códigos!$K$2:$L$250,2,0)</f>
        <v>ECOFADE LT-100</v>
      </c>
      <c r="I7567" s="1">
        <v>3</v>
      </c>
      <c r="J7567" s="6">
        <v>161726.04</v>
      </c>
      <c r="K7567" t="s">
        <v>6202</v>
      </c>
      <c r="L7567" t="str">
        <f>VLOOKUP(K7567,Códigos!$N$2:$O$376,2,0)</f>
        <v>SERVITEX S.A.</v>
      </c>
      <c r="M7567" t="s">
        <v>21</v>
      </c>
      <c r="N7567" t="str">
        <f>VLOOKUP(M7567,Códigos!$Q$2:$R$26,2,0)</f>
        <v>GENENCOR CUERO</v>
      </c>
      <c r="O7567" t="s">
        <v>39</v>
      </c>
      <c r="P7567" t="str">
        <f>VLOOKUP(O7567,Códigos!$B$2:$C$19,2,0)</f>
        <v>ANTIOQUIA</v>
      </c>
      <c r="Q7567" t="s">
        <v>2729</v>
      </c>
      <c r="R7567" t="str">
        <f>VLOOKUP(Q7567,Códigos!$E$2:$F$52,2,0)</f>
        <v>MEDELLÍN</v>
      </c>
      <c r="S7567" t="s">
        <v>19</v>
      </c>
      <c r="T7567" t="str">
        <f>VLOOKUP(S7567,Códigos!$T$3:$U$14,2,0)</f>
        <v>BIOINDUSTRIA</v>
      </c>
      <c r="U7567" s="6">
        <v>1925.31</v>
      </c>
      <c r="V7567" s="6">
        <v>84</v>
      </c>
    </row>
    <row r="7568" spans="1:22" x14ac:dyDescent="0.25">
      <c r="A7568" t="s">
        <v>231</v>
      </c>
      <c r="B7568" t="str">
        <f>VLOOKUP(A7568,Códigos!$H$3:$I$19,2,0)</f>
        <v>NATALY VELA</v>
      </c>
      <c r="C7568" t="s">
        <v>2632</v>
      </c>
      <c r="D7568" s="2">
        <v>42505</v>
      </c>
      <c r="E7568" s="2" t="s">
        <v>9285</v>
      </c>
      <c r="F7568">
        <v>30</v>
      </c>
      <c r="G7568" t="s">
        <v>983</v>
      </c>
      <c r="H7568" t="str">
        <f>VLOOKUP(G7568,Códigos!$K$2:$L$250,2,0)</f>
        <v>PROTEX 6L/MULTIFECT PR 6L</v>
      </c>
      <c r="I7568" s="1">
        <v>5</v>
      </c>
      <c r="J7568" s="6">
        <v>203300</v>
      </c>
      <c r="K7568" t="s">
        <v>984</v>
      </c>
      <c r="L7568" t="str">
        <f>VLOOKUP(K7568,Códigos!$N$2:$O$376,2,0)</f>
        <v>DSM NUTRITIONAL PRODUCTS COLOMBIA S.A.</v>
      </c>
      <c r="M7568" t="s">
        <v>324</v>
      </c>
      <c r="N7568" t="str">
        <f>VLOOKUP(M7568,Códigos!$Q$2:$R$26,2,0)</f>
        <v>GENENCOR ESPECIALIDADES</v>
      </c>
      <c r="O7568" t="s">
        <v>119</v>
      </c>
      <c r="P7568" t="str">
        <f>VLOOKUP(O7568,Códigos!$B$2:$C$19,2,0)</f>
        <v>CUNDINAMARCA</v>
      </c>
      <c r="Q7568" t="s">
        <v>341</v>
      </c>
      <c r="R7568" t="str">
        <f>VLOOKUP(Q7568,Códigos!$E$2:$F$52,2,0)</f>
        <v>TOCANCIPÁ</v>
      </c>
      <c r="S7568" t="s">
        <v>19</v>
      </c>
      <c r="T7568" t="str">
        <f>VLOOKUP(S7568,Códigos!$T$3:$U$14,2,0)</f>
        <v>BIOINDUSTRIA</v>
      </c>
      <c r="U7568" s="6">
        <v>1925.31</v>
      </c>
      <c r="V7568" s="6">
        <v>105.59338496138284</v>
      </c>
    </row>
    <row r="7569" spans="1:22" x14ac:dyDescent="0.25">
      <c r="A7569" t="s">
        <v>231</v>
      </c>
      <c r="B7569" t="str">
        <f>VLOOKUP(A7569,Códigos!$H$3:$I$19,2,0)</f>
        <v>NATALY VELA</v>
      </c>
      <c r="C7569" t="s">
        <v>2772</v>
      </c>
      <c r="D7569" s="2">
        <v>42505</v>
      </c>
      <c r="E7569" s="2" t="s">
        <v>9285</v>
      </c>
      <c r="F7569">
        <v>0</v>
      </c>
      <c r="G7569" t="s">
        <v>2695</v>
      </c>
      <c r="H7569" t="str">
        <f>VLOOKUP(G7569,Códigos!$K$2:$L$250,2,0)</f>
        <v>SAFALE S-04 * 11.5 GR</v>
      </c>
      <c r="I7569" s="1">
        <v>38</v>
      </c>
      <c r="J7569" s="6">
        <v>314595.53999999998</v>
      </c>
      <c r="K7569" t="s">
        <v>2703</v>
      </c>
      <c r="L7569" t="str">
        <f>VLOOKUP(K7569,Códigos!$N$2:$O$376,2,0)</f>
        <v>DISTRINES LTDA</v>
      </c>
      <c r="M7569" t="s">
        <v>1016</v>
      </c>
      <c r="N7569" t="str">
        <f>VLOOKUP(M7569,Códigos!$Q$2:$R$26,2,0)</f>
        <v>FERMENTIS- SAFMEX</v>
      </c>
      <c r="O7569" t="s">
        <v>27</v>
      </c>
      <c r="P7569" t="str">
        <f>VLOOKUP(O7569,Códigos!$B$2:$C$19,2,0)</f>
        <v>BOGOTÁ, D.C.</v>
      </c>
      <c r="Q7569" t="s">
        <v>28</v>
      </c>
      <c r="R7569" t="str">
        <f>VLOOKUP(Q7569,Códigos!$E$2:$F$52,2,0)</f>
        <v>BOGOTÁ, D.C.</v>
      </c>
      <c r="S7569" t="s">
        <v>19</v>
      </c>
      <c r="T7569" t="str">
        <f>VLOOKUP(S7569,Códigos!$T$3:$U$14,2,0)</f>
        <v>BIOINDUSTRIA</v>
      </c>
      <c r="U7569" s="6">
        <v>1925.31</v>
      </c>
      <c r="V7569" s="6">
        <v>163.39994078875608</v>
      </c>
    </row>
    <row r="7570" spans="1:22" x14ac:dyDescent="0.25">
      <c r="A7570" t="s">
        <v>969</v>
      </c>
      <c r="B7570" t="str">
        <f>VLOOKUP(A7570,Códigos!$H$3:$I$19,2,0)</f>
        <v>MARIA ELENA PELAEZ</v>
      </c>
      <c r="C7570" t="s">
        <v>6675</v>
      </c>
      <c r="D7570" s="2">
        <v>42505</v>
      </c>
      <c r="E7570" s="2" t="s">
        <v>9285</v>
      </c>
      <c r="F7570">
        <v>60</v>
      </c>
      <c r="G7570" t="s">
        <v>1285</v>
      </c>
      <c r="H7570" t="str">
        <f>VLOOKUP(G7570,Códigos!$K$2:$L$250,2,0)</f>
        <v>INDICLEAN</v>
      </c>
      <c r="I7570" s="1">
        <v>25</v>
      </c>
      <c r="J7570" s="6">
        <v>237500</v>
      </c>
      <c r="K7570" t="s">
        <v>6202</v>
      </c>
      <c r="L7570" t="str">
        <f>VLOOKUP(K7570,Códigos!$N$2:$O$376,2,0)</f>
        <v>SERVITEX S.A.</v>
      </c>
      <c r="M7570" t="s">
        <v>21</v>
      </c>
      <c r="N7570" t="str">
        <f>VLOOKUP(M7570,Códigos!$Q$2:$R$26,2,0)</f>
        <v>GENENCOR CUERO</v>
      </c>
      <c r="O7570" t="s">
        <v>39</v>
      </c>
      <c r="P7570" t="str">
        <f>VLOOKUP(O7570,Códigos!$B$2:$C$19,2,0)</f>
        <v>ANTIOQUIA</v>
      </c>
      <c r="Q7570" t="s">
        <v>2729</v>
      </c>
      <c r="R7570" t="str">
        <f>VLOOKUP(Q7570,Códigos!$E$2:$F$52,2,0)</f>
        <v>MEDELLÍN</v>
      </c>
      <c r="S7570" t="s">
        <v>19</v>
      </c>
      <c r="T7570" t="str">
        <f>VLOOKUP(S7570,Códigos!$T$3:$U$14,2,0)</f>
        <v>BIOINDUSTRIA</v>
      </c>
      <c r="U7570" s="6">
        <v>1925.31</v>
      </c>
      <c r="V7570" s="6">
        <v>123.35675813245659</v>
      </c>
    </row>
    <row r="7571" spans="1:22" x14ac:dyDescent="0.25">
      <c r="A7571" t="s">
        <v>969</v>
      </c>
      <c r="B7571" t="str">
        <f>VLOOKUP(A7571,Códigos!$H$3:$I$19,2,0)</f>
        <v>MARIA ELENA PELAEZ</v>
      </c>
      <c r="C7571" t="s">
        <v>7501</v>
      </c>
      <c r="D7571" s="2">
        <v>42505</v>
      </c>
      <c r="E7571" s="2" t="s">
        <v>9285</v>
      </c>
      <c r="F7571">
        <v>60</v>
      </c>
      <c r="G7571" t="s">
        <v>7460</v>
      </c>
      <c r="H7571" t="str">
        <f>VLOOKUP(G7571,Códigos!$K$2:$L$250,2,0)</f>
        <v>LIGANTE INDIPRINT ET</v>
      </c>
      <c r="I7571" s="1">
        <v>60</v>
      </c>
      <c r="J7571" s="6">
        <v>315000</v>
      </c>
      <c r="K7571" t="s">
        <v>5809</v>
      </c>
      <c r="L7571" t="str">
        <f>VLOOKUP(K7571,Códigos!$N$2:$O$376,2,0)</f>
        <v>EXPOFARO S.A.S.</v>
      </c>
      <c r="M7571" t="s">
        <v>231</v>
      </c>
      <c r="N7571" t="str">
        <f>VLOOKUP(M7571,Códigos!$Q$2:$R$26,2,0)</f>
        <v>QUIMICA PRODES</v>
      </c>
      <c r="O7571" t="s">
        <v>39</v>
      </c>
      <c r="P7571" t="str">
        <f>VLOOKUP(O7571,Códigos!$B$2:$C$19,2,0)</f>
        <v>ANTIOQUIA</v>
      </c>
      <c r="Q7571" t="s">
        <v>2729</v>
      </c>
      <c r="R7571" t="str">
        <f>VLOOKUP(Q7571,Códigos!$E$2:$F$52,2,0)</f>
        <v>MEDELLÍN</v>
      </c>
      <c r="S7571" t="s">
        <v>19</v>
      </c>
      <c r="T7571" t="str">
        <f>VLOOKUP(S7571,Códigos!$T$3:$U$14,2,0)</f>
        <v>BIOINDUSTRIA</v>
      </c>
      <c r="U7571" s="6">
        <v>1925.31</v>
      </c>
      <c r="V7571" s="6">
        <v>163.61001604936348</v>
      </c>
    </row>
    <row r="7572" spans="1:22" x14ac:dyDescent="0.25">
      <c r="A7572" t="s">
        <v>231</v>
      </c>
      <c r="B7572" t="str">
        <f>VLOOKUP(A7572,Códigos!$H$3:$I$19,2,0)</f>
        <v>NATALY VELA</v>
      </c>
      <c r="C7572" t="s">
        <v>2776</v>
      </c>
      <c r="D7572" s="2">
        <v>42505</v>
      </c>
      <c r="E7572" s="2" t="s">
        <v>9285</v>
      </c>
      <c r="F7572">
        <v>0</v>
      </c>
      <c r="G7572" t="s">
        <v>1012</v>
      </c>
      <c r="H7572" t="str">
        <f>VLOOKUP(G7572,Códigos!$K$2:$L$250,2,0)</f>
        <v>SAFALE S-04 * 500 GR</v>
      </c>
      <c r="I7572" s="1">
        <v>1</v>
      </c>
      <c r="J7572" s="6">
        <v>218673.65</v>
      </c>
      <c r="K7572" t="s">
        <v>2742</v>
      </c>
      <c r="L7572" t="str">
        <f>VLOOKUP(K7572,Códigos!$N$2:$O$376,2,0)</f>
        <v>HERRERA GUTIERREZ GUSTAVO ADOLFO</v>
      </c>
      <c r="M7572" t="s">
        <v>1016</v>
      </c>
      <c r="N7572" t="str">
        <f>VLOOKUP(M7572,Códigos!$Q$2:$R$26,2,0)</f>
        <v>FERMENTIS- SAFMEX</v>
      </c>
      <c r="O7572" t="s">
        <v>2447</v>
      </c>
      <c r="P7572" t="str">
        <f>VLOOKUP(O7572,Códigos!$B$2:$C$19,2,0)</f>
        <v>HUILA</v>
      </c>
      <c r="Q7572" t="s">
        <v>2448</v>
      </c>
      <c r="R7572" t="str">
        <f>VLOOKUP(Q7572,Códigos!$E$2:$F$52,2,0)</f>
        <v>NEIVA</v>
      </c>
      <c r="S7572" t="s">
        <v>19</v>
      </c>
      <c r="T7572" t="str">
        <f>VLOOKUP(S7572,Códigos!$T$3:$U$14,2,0)</f>
        <v>BIOINDUSTRIA</v>
      </c>
      <c r="U7572" s="6">
        <v>1925.31</v>
      </c>
      <c r="V7572" s="6">
        <v>113.57841074943775</v>
      </c>
    </row>
    <row r="7573" spans="1:22" x14ac:dyDescent="0.25">
      <c r="A7573" t="s">
        <v>980</v>
      </c>
      <c r="B7573" t="str">
        <f>VLOOKUP(A7573,Códigos!$H$3:$I$19,2,0)</f>
        <v>JENNY GOMEZ VALENCIA</v>
      </c>
      <c r="C7573" t="s">
        <v>1556</v>
      </c>
      <c r="D7573" s="2">
        <v>42505</v>
      </c>
      <c r="E7573" s="2" t="s">
        <v>9285</v>
      </c>
      <c r="F7573">
        <v>60</v>
      </c>
      <c r="G7573" t="s">
        <v>295</v>
      </c>
      <c r="H7573" t="str">
        <f>VLOOKUP(G7573,Códigos!$K$2:$L$250,2,0)</f>
        <v>SYLOID 244 FP</v>
      </c>
      <c r="I7573" s="1">
        <v>80</v>
      </c>
      <c r="J7573" s="6">
        <v>1386240</v>
      </c>
      <c r="K7573" t="s">
        <v>1248</v>
      </c>
      <c r="L7573" t="str">
        <f>VLOOKUP(K7573,Códigos!$N$2:$O$376,2,0)</f>
        <v>SANOFI AVENTIS DE COLOMBIA S.A.</v>
      </c>
      <c r="M7573" t="s">
        <v>21</v>
      </c>
      <c r="N7573" t="str">
        <f>VLOOKUP(M7573,Códigos!$Q$2:$R$26,2,0)</f>
        <v>GENENCOR CUERO</v>
      </c>
      <c r="O7573" t="s">
        <v>594</v>
      </c>
      <c r="P7573" t="str">
        <f>VLOOKUP(O7573,Códigos!$B$2:$C$19,2,0)</f>
        <v>VALLE DEL CAUCA</v>
      </c>
      <c r="Q7573" t="s">
        <v>595</v>
      </c>
      <c r="R7573" t="str">
        <f>VLOOKUP(Q7573,Códigos!$E$2:$F$52,2,0)</f>
        <v>CALI</v>
      </c>
      <c r="S7573" t="s">
        <v>21</v>
      </c>
      <c r="T7573" t="str">
        <f>VLOOKUP(S7573,Códigos!$T$3:$U$14,2,0)</f>
        <v>ESPECIALIDADES QUIMICAS</v>
      </c>
      <c r="U7573" s="6">
        <v>1925.31</v>
      </c>
      <c r="V7573" s="6">
        <v>720.00872586752268</v>
      </c>
    </row>
    <row r="7574" spans="1:22" x14ac:dyDescent="0.25">
      <c r="A7574" t="s">
        <v>980</v>
      </c>
      <c r="B7574" t="str">
        <f>VLOOKUP(A7574,Códigos!$H$3:$I$19,2,0)</f>
        <v>JENNY GOMEZ VALENCIA</v>
      </c>
      <c r="C7574" t="s">
        <v>2179</v>
      </c>
      <c r="D7574" s="2">
        <v>42506</v>
      </c>
      <c r="E7574" s="2" t="s">
        <v>9285</v>
      </c>
      <c r="F7574">
        <v>60</v>
      </c>
      <c r="G7574" t="s">
        <v>2173</v>
      </c>
      <c r="H7574" t="str">
        <f>VLOOKUP(G7574,Códigos!$K$2:$L$250,2,0)</f>
        <v>GC 007</v>
      </c>
      <c r="I7574" s="1">
        <v>40</v>
      </c>
      <c r="J7574" s="6">
        <v>1555720</v>
      </c>
      <c r="K7574" t="s">
        <v>1166</v>
      </c>
      <c r="L7574" t="str">
        <f>VLOOKUP(K7574,Códigos!$N$2:$O$376,2,0)</f>
        <v>INGENIO PROVIDENCIA S.A.</v>
      </c>
      <c r="M7574" t="s">
        <v>969</v>
      </c>
      <c r="N7574" t="str">
        <f>VLOOKUP(M7574,Códigos!$Q$2:$R$26,2,0)</f>
        <v>GENENCOR ALIMENTOS</v>
      </c>
      <c r="O7574" t="s">
        <v>594</v>
      </c>
      <c r="P7574" t="str">
        <f>VLOOKUP(O7574,Códigos!$B$2:$C$19,2,0)</f>
        <v>VALLE DEL CAUCA</v>
      </c>
      <c r="Q7574" t="s">
        <v>595</v>
      </c>
      <c r="R7574" t="str">
        <f>VLOOKUP(Q7574,Códigos!$E$2:$F$52,2,0)</f>
        <v>CALI</v>
      </c>
      <c r="S7574" t="s">
        <v>19</v>
      </c>
      <c r="T7574" t="str">
        <f>VLOOKUP(S7574,Códigos!$T$3:$U$14,2,0)</f>
        <v>BIOINDUSTRIA</v>
      </c>
      <c r="U7574" s="6">
        <v>1927.8</v>
      </c>
      <c r="V7574" s="6">
        <v>806.99242660026971</v>
      </c>
    </row>
    <row r="7575" spans="1:22" x14ac:dyDescent="0.25">
      <c r="A7575" t="s">
        <v>4185</v>
      </c>
      <c r="B7575" t="str">
        <f>VLOOKUP(A7575,Códigos!$H$3:$I$19,2,0)</f>
        <v>ANDRES BELTRAN</v>
      </c>
      <c r="C7575" t="s">
        <v>7760</v>
      </c>
      <c r="D7575" s="2">
        <v>42506</v>
      </c>
      <c r="E7575" s="2" t="s">
        <v>9285</v>
      </c>
      <c r="F7575">
        <v>60</v>
      </c>
      <c r="G7575" t="s">
        <v>1483</v>
      </c>
      <c r="H7575" t="str">
        <f>VLOOKUP(G7575,Códigos!$K$2:$L$250,2,0)</f>
        <v>INDIXELL ECO G (L)</v>
      </c>
      <c r="I7575" s="1">
        <v>30</v>
      </c>
      <c r="J7575" s="6">
        <v>162000</v>
      </c>
      <c r="K7575" t="s">
        <v>7721</v>
      </c>
      <c r="L7575" t="str">
        <f>VLOOKUP(K7575,Códigos!$N$2:$O$376,2,0)</f>
        <v>PROCESOS Y TEÑIDOS S.A.S</v>
      </c>
      <c r="M7575" t="s">
        <v>21</v>
      </c>
      <c r="N7575" t="str">
        <f>VLOOKUP(M7575,Códigos!$Q$2:$R$26,2,0)</f>
        <v>GENENCOR CUERO</v>
      </c>
      <c r="O7575" t="s">
        <v>1084</v>
      </c>
      <c r="P7575" t="str">
        <f>VLOOKUP(O7575,Códigos!$B$2:$C$19,2,0)</f>
        <v>RISARALDA</v>
      </c>
      <c r="Q7575" t="s">
        <v>1085</v>
      </c>
      <c r="R7575" t="str">
        <f>VLOOKUP(Q7575,Códigos!$E$2:$F$52,2,0)</f>
        <v>DOSQUEBRADAS</v>
      </c>
      <c r="S7575" t="s">
        <v>19</v>
      </c>
      <c r="T7575" t="str">
        <f>VLOOKUP(S7575,Códigos!$T$3:$U$14,2,0)</f>
        <v>BIOINDUSTRIA</v>
      </c>
      <c r="U7575" s="6">
        <v>1927.8</v>
      </c>
      <c r="V7575" s="6">
        <v>84.033613445378151</v>
      </c>
    </row>
    <row r="7576" spans="1:22" x14ac:dyDescent="0.25">
      <c r="A7576" t="s">
        <v>969</v>
      </c>
      <c r="B7576" t="str">
        <f>VLOOKUP(A7576,Códigos!$H$3:$I$19,2,0)</f>
        <v>MARIA ELENA PELAEZ</v>
      </c>
      <c r="C7576" t="s">
        <v>5958</v>
      </c>
      <c r="D7576" s="2">
        <v>42506</v>
      </c>
      <c r="E7576" s="2" t="s">
        <v>9285</v>
      </c>
      <c r="F7576">
        <v>60</v>
      </c>
      <c r="G7576" t="s">
        <v>32</v>
      </c>
      <c r="H7576" t="str">
        <f>VLOOKUP(G7576,Códigos!$K$2:$L$250,2,0)</f>
        <v>INDICOL SN 100</v>
      </c>
      <c r="I7576" s="1">
        <v>120</v>
      </c>
      <c r="J7576" s="6">
        <v>396000</v>
      </c>
      <c r="K7576" t="s">
        <v>5841</v>
      </c>
      <c r="L7576" t="str">
        <f>VLOOKUP(K7576,Códigos!$N$2:$O$376,2,0)</f>
        <v>TEÑIDOS Y ACABADOS ASOCIADOS S A S</v>
      </c>
      <c r="M7576" t="s">
        <v>19</v>
      </c>
      <c r="N7576" t="str">
        <f>VLOOKUP(M7576,Códigos!$Q$2:$R$26,2,0)</f>
        <v>BASF QUIMICA</v>
      </c>
      <c r="O7576" t="s">
        <v>39</v>
      </c>
      <c r="P7576" t="str">
        <f>VLOOKUP(O7576,Códigos!$B$2:$C$19,2,0)</f>
        <v>ANTIOQUIA</v>
      </c>
      <c r="Q7576" t="s">
        <v>998</v>
      </c>
      <c r="R7576" t="str">
        <f>VLOOKUP(Q7576,Códigos!$E$2:$F$52,2,0)</f>
        <v>ITAGÜÍ</v>
      </c>
      <c r="S7576" t="s">
        <v>19</v>
      </c>
      <c r="T7576" t="str">
        <f>VLOOKUP(S7576,Códigos!$T$3:$U$14,2,0)</f>
        <v>BIOINDUSTRIA</v>
      </c>
      <c r="U7576" s="6">
        <v>1927.8</v>
      </c>
      <c r="V7576" s="6">
        <v>205.4154995331466</v>
      </c>
    </row>
    <row r="7577" spans="1:22" x14ac:dyDescent="0.25">
      <c r="A7577" t="s">
        <v>4188</v>
      </c>
      <c r="B7577" t="str">
        <f>VLOOKUP(A7577,Códigos!$H$3:$I$19,2,0)</f>
        <v>ELIANA LONDOÑO - TEXTIL</v>
      </c>
      <c r="C7577" t="s">
        <v>4825</v>
      </c>
      <c r="D7577" s="2">
        <v>42506</v>
      </c>
      <c r="E7577" s="2" t="s">
        <v>9285</v>
      </c>
      <c r="F7577">
        <v>30</v>
      </c>
      <c r="G7577" t="s">
        <v>1328</v>
      </c>
      <c r="H7577" t="str">
        <f>VLOOKUP(G7577,Códigos!$K$2:$L$250,2,0)</f>
        <v>INDIXELL 9L</v>
      </c>
      <c r="I7577" s="1">
        <v>100</v>
      </c>
      <c r="J7577" s="6">
        <v>930000</v>
      </c>
      <c r="K7577" t="s">
        <v>4353</v>
      </c>
      <c r="L7577" t="str">
        <f>VLOOKUP(K7577,Códigos!$N$2:$O$376,2,0)</f>
        <v>TINTORERIA 100% E.U.</v>
      </c>
      <c r="M7577" t="s">
        <v>21</v>
      </c>
      <c r="N7577" t="str">
        <f>VLOOKUP(M7577,Códigos!$Q$2:$R$26,2,0)</f>
        <v>GENENCOR CUERO</v>
      </c>
      <c r="O7577" t="s">
        <v>119</v>
      </c>
      <c r="P7577" t="str">
        <f>VLOOKUP(O7577,Códigos!$B$2:$C$19,2,0)</f>
        <v>CUNDINAMARCA</v>
      </c>
      <c r="Q7577" t="s">
        <v>28</v>
      </c>
      <c r="R7577" t="str">
        <f>VLOOKUP(Q7577,Códigos!$E$2:$F$52,2,0)</f>
        <v>BOGOTÁ, D.C.</v>
      </c>
      <c r="S7577" t="s">
        <v>19</v>
      </c>
      <c r="T7577" t="str">
        <f>VLOOKUP(S7577,Códigos!$T$3:$U$14,2,0)</f>
        <v>BIOINDUSTRIA</v>
      </c>
      <c r="U7577" s="6">
        <v>1927.8</v>
      </c>
      <c r="V7577" s="6">
        <v>482.41518829754125</v>
      </c>
    </row>
    <row r="7578" spans="1:22" x14ac:dyDescent="0.25">
      <c r="A7578" t="s">
        <v>969</v>
      </c>
      <c r="B7578" t="str">
        <f>VLOOKUP(A7578,Códigos!$H$3:$I$19,2,0)</f>
        <v>MARIA ELENA PELAEZ</v>
      </c>
      <c r="C7578" t="s">
        <v>5957</v>
      </c>
      <c r="D7578" s="2">
        <v>42506</v>
      </c>
      <c r="E7578" s="2" t="s">
        <v>9285</v>
      </c>
      <c r="F7578">
        <v>30</v>
      </c>
      <c r="G7578" t="s">
        <v>20</v>
      </c>
      <c r="H7578" t="str">
        <f>VLOOKUP(G7578,Códigos!$K$2:$L$250,2,0)</f>
        <v>INDIMOL- WS</v>
      </c>
      <c r="I7578" s="1">
        <v>200</v>
      </c>
      <c r="J7578" s="6">
        <v>1760000</v>
      </c>
      <c r="K7578" t="s">
        <v>5821</v>
      </c>
      <c r="L7578" t="str">
        <f>VLOOKUP(K7578,Códigos!$N$2:$O$376,2,0)</f>
        <v>WETTON FLANAGAN SAS</v>
      </c>
      <c r="M7578" t="s">
        <v>19</v>
      </c>
      <c r="N7578" t="str">
        <f>VLOOKUP(M7578,Códigos!$Q$2:$R$26,2,0)</f>
        <v>BASF QUIMICA</v>
      </c>
      <c r="O7578" t="s">
        <v>27</v>
      </c>
      <c r="P7578" t="str">
        <f>VLOOKUP(O7578,Códigos!$B$2:$C$19,2,0)</f>
        <v>BOGOTÁ, D.C.</v>
      </c>
      <c r="Q7578" t="s">
        <v>28</v>
      </c>
      <c r="R7578" t="str">
        <f>VLOOKUP(Q7578,Códigos!$E$2:$F$52,2,0)</f>
        <v>BOGOTÁ, D.C.</v>
      </c>
      <c r="S7578" t="s">
        <v>19</v>
      </c>
      <c r="T7578" t="str">
        <f>VLOOKUP(S7578,Códigos!$T$3:$U$14,2,0)</f>
        <v>BIOINDUSTRIA</v>
      </c>
      <c r="U7578" s="6">
        <v>1927.8</v>
      </c>
      <c r="V7578" s="6">
        <v>912.95777570287373</v>
      </c>
    </row>
    <row r="7579" spans="1:22" x14ac:dyDescent="0.25">
      <c r="A7579" t="s">
        <v>4185</v>
      </c>
      <c r="B7579" t="str">
        <f>VLOOKUP(A7579,Códigos!$H$3:$I$19,2,0)</f>
        <v>ANDRES BELTRAN</v>
      </c>
      <c r="C7579" t="s">
        <v>7760</v>
      </c>
      <c r="D7579" s="2">
        <v>42506</v>
      </c>
      <c r="E7579" s="2" t="s">
        <v>9285</v>
      </c>
      <c r="F7579">
        <v>60</v>
      </c>
      <c r="G7579" t="s">
        <v>1288</v>
      </c>
      <c r="H7579" t="str">
        <f>VLOOKUP(G7579,Códigos!$K$2:$L$250,2,0)</f>
        <v>INDESIZE 11DL</v>
      </c>
      <c r="I7579" s="1">
        <v>30</v>
      </c>
      <c r="J7579" s="6">
        <v>115590</v>
      </c>
      <c r="K7579" t="s">
        <v>7721</v>
      </c>
      <c r="L7579" t="str">
        <f>VLOOKUP(K7579,Códigos!$N$2:$O$376,2,0)</f>
        <v>PROCESOS Y TEÑIDOS S.A.S</v>
      </c>
      <c r="M7579" t="s">
        <v>21</v>
      </c>
      <c r="N7579" t="str">
        <f>VLOOKUP(M7579,Códigos!$Q$2:$R$26,2,0)</f>
        <v>GENENCOR CUERO</v>
      </c>
      <c r="O7579" t="s">
        <v>1084</v>
      </c>
      <c r="P7579" t="str">
        <f>VLOOKUP(O7579,Códigos!$B$2:$C$19,2,0)</f>
        <v>RISARALDA</v>
      </c>
      <c r="Q7579" t="s">
        <v>1085</v>
      </c>
      <c r="R7579" t="str">
        <f>VLOOKUP(Q7579,Códigos!$E$2:$F$52,2,0)</f>
        <v>DOSQUEBRADAS</v>
      </c>
      <c r="S7579" t="s">
        <v>19</v>
      </c>
      <c r="T7579" t="str">
        <f>VLOOKUP(S7579,Códigos!$T$3:$U$14,2,0)</f>
        <v>BIOINDUSTRIA</v>
      </c>
      <c r="U7579" s="6">
        <v>1927.8</v>
      </c>
      <c r="V7579" s="6">
        <v>59.959539371304082</v>
      </c>
    </row>
    <row r="7580" spans="1:22" x14ac:dyDescent="0.25">
      <c r="A7580" t="s">
        <v>969</v>
      </c>
      <c r="B7580" t="str">
        <f>VLOOKUP(A7580,Códigos!$H$3:$I$19,2,0)</f>
        <v>MARIA ELENA PELAEZ</v>
      </c>
      <c r="C7580" t="s">
        <v>5958</v>
      </c>
      <c r="D7580" s="2">
        <v>42506</v>
      </c>
      <c r="E7580" s="2" t="s">
        <v>9285</v>
      </c>
      <c r="F7580">
        <v>60</v>
      </c>
      <c r="G7580" t="s">
        <v>1309</v>
      </c>
      <c r="H7580" t="str">
        <f>VLOOKUP(G7580,Códigos!$K$2:$L$250,2,0)</f>
        <v>INDESIZE COLD 10</v>
      </c>
      <c r="I7580" s="1">
        <v>30</v>
      </c>
      <c r="J7580" s="6">
        <v>231000</v>
      </c>
      <c r="K7580" t="s">
        <v>5841</v>
      </c>
      <c r="L7580" t="str">
        <f>VLOOKUP(K7580,Códigos!$N$2:$O$376,2,0)</f>
        <v>TEÑIDOS Y ACABADOS ASOCIADOS S A S</v>
      </c>
      <c r="M7580" t="s">
        <v>21</v>
      </c>
      <c r="N7580" t="str">
        <f>VLOOKUP(M7580,Códigos!$Q$2:$R$26,2,0)</f>
        <v>GENENCOR CUERO</v>
      </c>
      <c r="O7580" t="s">
        <v>39</v>
      </c>
      <c r="P7580" t="str">
        <f>VLOOKUP(O7580,Códigos!$B$2:$C$19,2,0)</f>
        <v>ANTIOQUIA</v>
      </c>
      <c r="Q7580" t="s">
        <v>998</v>
      </c>
      <c r="R7580" t="str">
        <f>VLOOKUP(Q7580,Códigos!$E$2:$F$52,2,0)</f>
        <v>ITAGÜÍ</v>
      </c>
      <c r="S7580" t="s">
        <v>19</v>
      </c>
      <c r="T7580" t="str">
        <f>VLOOKUP(S7580,Códigos!$T$3:$U$14,2,0)</f>
        <v>BIOINDUSTRIA</v>
      </c>
      <c r="U7580" s="6">
        <v>1927.8</v>
      </c>
      <c r="V7580" s="6">
        <v>119.82570806100217</v>
      </c>
    </row>
    <row r="7581" spans="1:22" x14ac:dyDescent="0.25">
      <c r="A7581" t="s">
        <v>980</v>
      </c>
      <c r="B7581" t="str">
        <f>VLOOKUP(A7581,Códigos!$H$3:$I$19,2,0)</f>
        <v>JENNY GOMEZ VALENCIA</v>
      </c>
      <c r="C7581" t="s">
        <v>1177</v>
      </c>
      <c r="D7581" s="2">
        <v>42506</v>
      </c>
      <c r="E7581" s="2" t="s">
        <v>9285</v>
      </c>
      <c r="F7581">
        <v>60</v>
      </c>
      <c r="G7581" t="s">
        <v>1098</v>
      </c>
      <c r="H7581" t="str">
        <f>VLOOKUP(G7581,Códigos!$K$2:$L$250,2,0)</f>
        <v>ADITIVO 57 * 200 KG</v>
      </c>
      <c r="I7581" s="1">
        <v>200</v>
      </c>
      <c r="J7581" s="6">
        <v>9639000</v>
      </c>
      <c r="K7581" t="s">
        <v>1099</v>
      </c>
      <c r="L7581" t="str">
        <f>VLOOKUP(K7581,Códigos!$N$2:$O$376,2,0)</f>
        <v>INDUSTRIAS LEMBER S.A.</v>
      </c>
      <c r="M7581" t="s">
        <v>19</v>
      </c>
      <c r="N7581" t="str">
        <f>VLOOKUP(M7581,Códigos!$Q$2:$R$26,2,0)</f>
        <v>BASF QUIMICA</v>
      </c>
      <c r="O7581" t="s">
        <v>594</v>
      </c>
      <c r="P7581" t="str">
        <f>VLOOKUP(O7581,Códigos!$B$2:$C$19,2,0)</f>
        <v>VALLE DEL CAUCA</v>
      </c>
      <c r="Q7581" t="s">
        <v>1102</v>
      </c>
      <c r="R7581" t="str">
        <f>VLOOKUP(Q7581,Códigos!$E$2:$F$52,2,0)</f>
        <v>YUMBO</v>
      </c>
      <c r="S7581" t="s">
        <v>21</v>
      </c>
      <c r="T7581" t="str">
        <f>VLOOKUP(S7581,Códigos!$T$3:$U$14,2,0)</f>
        <v>ESPECIALIDADES QUIMICAS</v>
      </c>
      <c r="U7581" s="6">
        <v>1927.8</v>
      </c>
      <c r="V7581" s="6">
        <v>5000</v>
      </c>
    </row>
    <row r="7582" spans="1:22" x14ac:dyDescent="0.25">
      <c r="A7582" t="s">
        <v>4188</v>
      </c>
      <c r="B7582" t="str">
        <f>VLOOKUP(A7582,Códigos!$H$3:$I$19,2,0)</f>
        <v>ELIANA LONDOÑO - TEXTIL</v>
      </c>
      <c r="C7582" t="s">
        <v>4823</v>
      </c>
      <c r="D7582" s="2">
        <v>42506</v>
      </c>
      <c r="E7582" s="2" t="s">
        <v>9285</v>
      </c>
      <c r="F7582">
        <v>45</v>
      </c>
      <c r="G7582" t="s">
        <v>120</v>
      </c>
      <c r="H7582" t="str">
        <f>VLOOKUP(G7582,Códigos!$K$2:$L$250,2,0)</f>
        <v>CATALASE 700</v>
      </c>
      <c r="I7582" s="1">
        <v>100</v>
      </c>
      <c r="J7582" s="6">
        <v>330000</v>
      </c>
      <c r="K7582" t="s">
        <v>4316</v>
      </c>
      <c r="L7582" t="str">
        <f>VLOOKUP(K7582,Códigos!$N$2:$O$376,2,0)</f>
        <v>PERMODA LIMITADA</v>
      </c>
      <c r="M7582" t="s">
        <v>21</v>
      </c>
      <c r="N7582" t="str">
        <f>VLOOKUP(M7582,Códigos!$Q$2:$R$26,2,0)</f>
        <v>GENENCOR CUERO</v>
      </c>
      <c r="O7582" t="s">
        <v>119</v>
      </c>
      <c r="P7582" t="str">
        <f>VLOOKUP(O7582,Códigos!$B$2:$C$19,2,0)</f>
        <v>CUNDINAMARCA</v>
      </c>
      <c r="Q7582" t="s">
        <v>28</v>
      </c>
      <c r="R7582" t="str">
        <f>VLOOKUP(Q7582,Códigos!$E$2:$F$52,2,0)</f>
        <v>BOGOTÁ, D.C.</v>
      </c>
      <c r="S7582" t="s">
        <v>19</v>
      </c>
      <c r="T7582" t="str">
        <f>VLOOKUP(S7582,Códigos!$T$3:$U$14,2,0)</f>
        <v>BIOINDUSTRIA</v>
      </c>
      <c r="U7582" s="6">
        <v>1927.8</v>
      </c>
      <c r="V7582" s="6">
        <v>171.17958294428882</v>
      </c>
    </row>
    <row r="7583" spans="1:22" x14ac:dyDescent="0.25">
      <c r="A7583" t="s">
        <v>231</v>
      </c>
      <c r="B7583" t="str">
        <f>VLOOKUP(A7583,Códigos!$H$3:$I$19,2,0)</f>
        <v>NATALY VELA</v>
      </c>
      <c r="C7583" t="s">
        <v>2316</v>
      </c>
      <c r="D7583" s="2">
        <v>42506</v>
      </c>
      <c r="E7583" s="2" t="s">
        <v>9285</v>
      </c>
      <c r="F7583">
        <v>30</v>
      </c>
      <c r="G7583" t="s">
        <v>749</v>
      </c>
      <c r="H7583" t="str">
        <f>VLOOKUP(G7583,Códigos!$K$2:$L$250,2,0)</f>
        <v>TAN G PLUS</v>
      </c>
      <c r="I7583" s="1">
        <v>20</v>
      </c>
      <c r="J7583" s="6">
        <v>925344</v>
      </c>
      <c r="K7583" t="s">
        <v>2290</v>
      </c>
      <c r="L7583" t="str">
        <f>VLOOKUP(K7583,Códigos!$N$2:$O$376,2,0)</f>
        <v>PRODUCTOS PARA CUERO PROCUR S.A.</v>
      </c>
      <c r="M7583" t="s">
        <v>21</v>
      </c>
      <c r="N7583" t="str">
        <f>VLOOKUP(M7583,Códigos!$Q$2:$R$26,2,0)</f>
        <v>GENENCOR CUERO</v>
      </c>
      <c r="O7583" t="s">
        <v>27</v>
      </c>
      <c r="P7583" t="str">
        <f>VLOOKUP(O7583,Códigos!$B$2:$C$19,2,0)</f>
        <v>BOGOTÁ, D.C.</v>
      </c>
      <c r="Q7583" t="s">
        <v>28</v>
      </c>
      <c r="R7583" t="str">
        <f>VLOOKUP(Q7583,Códigos!$E$2:$F$52,2,0)</f>
        <v>BOGOTÁ, D.C.</v>
      </c>
      <c r="S7583" t="s">
        <v>19</v>
      </c>
      <c r="T7583" t="str">
        <f>VLOOKUP(S7583,Códigos!$T$3:$U$14,2,0)</f>
        <v>BIOINDUSTRIA</v>
      </c>
      <c r="U7583" s="6">
        <v>1927.8</v>
      </c>
      <c r="V7583" s="6">
        <v>480</v>
      </c>
    </row>
    <row r="7584" spans="1:22" x14ac:dyDescent="0.25">
      <c r="A7584" t="s">
        <v>1050</v>
      </c>
      <c r="B7584" t="str">
        <f>VLOOKUP(A7584,Códigos!$H$3:$I$19,2,0)</f>
        <v>ELIANA CRISTINA  LONDOÑO</v>
      </c>
      <c r="C7584" t="s">
        <v>7623</v>
      </c>
      <c r="D7584" s="2">
        <v>42506</v>
      </c>
      <c r="E7584" s="2" t="s">
        <v>9285</v>
      </c>
      <c r="F7584">
        <v>60</v>
      </c>
      <c r="G7584" t="s">
        <v>430</v>
      </c>
      <c r="H7584" t="str">
        <f>VLOOKUP(G7584,Códigos!$K$2:$L$250,2,0)</f>
        <v>SANTICIZER 160</v>
      </c>
      <c r="I7584" s="1">
        <v>40</v>
      </c>
      <c r="J7584" s="6">
        <v>601473.6</v>
      </c>
      <c r="K7584" t="s">
        <v>3140</v>
      </c>
      <c r="L7584" t="str">
        <f>VLOOKUP(K7584,Códigos!$N$2:$O$376,2,0)</f>
        <v>COPIN LTDA</v>
      </c>
      <c r="M7584" t="s">
        <v>272</v>
      </c>
      <c r="N7584" t="str">
        <f>VLOOKUP(M7584,Códigos!$Q$2:$R$26,2,0)</f>
        <v>FERRO</v>
      </c>
      <c r="O7584" t="s">
        <v>47</v>
      </c>
      <c r="P7584" t="str">
        <f>VLOOKUP(O7584,Códigos!$B$2:$C$19,2,0)</f>
        <v>ATLÁNTICO</v>
      </c>
      <c r="Q7584" t="s">
        <v>844</v>
      </c>
      <c r="R7584" t="str">
        <f>VLOOKUP(Q7584,Códigos!$E$2:$F$52,2,0)</f>
        <v>BARRANQUILLA</v>
      </c>
      <c r="S7584" t="s">
        <v>21</v>
      </c>
      <c r="T7584" t="str">
        <f>VLOOKUP(S7584,Códigos!$T$3:$U$14,2,0)</f>
        <v>ESPECIALIDADES QUIMICAS</v>
      </c>
      <c r="U7584" s="6">
        <v>1927.8</v>
      </c>
      <c r="V7584" s="6">
        <v>312</v>
      </c>
    </row>
    <row r="7585" spans="1:22" x14ac:dyDescent="0.25">
      <c r="A7585" t="s">
        <v>19</v>
      </c>
      <c r="B7585" t="str">
        <f>VLOOKUP(A7585,Códigos!$H$3:$I$19,2,0)</f>
        <v>TEXTILERAS BOGOTA</v>
      </c>
      <c r="C7585" t="s">
        <v>184</v>
      </c>
      <c r="D7585" s="2">
        <v>42506</v>
      </c>
      <c r="E7585" s="2" t="s">
        <v>9285</v>
      </c>
      <c r="F7585">
        <v>30</v>
      </c>
      <c r="G7585" t="s">
        <v>122</v>
      </c>
      <c r="H7585" t="str">
        <f>VLOOKUP(G7585,Códigos!$K$2:$L$250,2,0)</f>
        <v>ANTIPILLING 300 LUNA</v>
      </c>
      <c r="I7585" s="1">
        <v>400</v>
      </c>
      <c r="J7585" s="6">
        <v>2400000</v>
      </c>
      <c r="K7585" t="s">
        <v>158</v>
      </c>
      <c r="L7585" t="str">
        <f>VLOOKUP(K7585,Códigos!$N$2:$O$376,2,0)</f>
        <v>TINTORERIA ASITEX S A</v>
      </c>
      <c r="M7585" t="s">
        <v>21</v>
      </c>
      <c r="N7585" t="str">
        <f>VLOOKUP(M7585,Códigos!$Q$2:$R$26,2,0)</f>
        <v>GENENCOR CUERO</v>
      </c>
      <c r="O7585" t="s">
        <v>27</v>
      </c>
      <c r="P7585" t="str">
        <f>VLOOKUP(O7585,Códigos!$B$2:$C$19,2,0)</f>
        <v>BOGOTÁ, D.C.</v>
      </c>
      <c r="Q7585" t="s">
        <v>28</v>
      </c>
      <c r="R7585" t="str">
        <f>VLOOKUP(Q7585,Códigos!$E$2:$F$52,2,0)</f>
        <v>BOGOTÁ, D.C.</v>
      </c>
      <c r="S7585" t="s">
        <v>19</v>
      </c>
      <c r="T7585" t="str">
        <f>VLOOKUP(S7585,Códigos!$T$3:$U$14,2,0)</f>
        <v>BIOINDUSTRIA</v>
      </c>
      <c r="U7585" s="6">
        <v>1927.8</v>
      </c>
      <c r="V7585" s="6">
        <v>1244.9424214130097</v>
      </c>
    </row>
    <row r="7586" spans="1:22" x14ac:dyDescent="0.25">
      <c r="A7586" t="s">
        <v>7896</v>
      </c>
      <c r="B7586" t="str">
        <f>VLOOKUP(A7586,Códigos!$H$3:$I$19,2,0)</f>
        <v>ALEXANDRA CASTILLO</v>
      </c>
      <c r="C7586" t="s">
        <v>8149</v>
      </c>
      <c r="D7586" s="2">
        <v>42506</v>
      </c>
      <c r="E7586" s="2" t="s">
        <v>9285</v>
      </c>
      <c r="F7586">
        <v>60</v>
      </c>
      <c r="G7586" t="s">
        <v>525</v>
      </c>
      <c r="H7586" t="str">
        <f>VLOOKUP(G7586,Códigos!$K$2:$L$250,2,0)</f>
        <v>TIZOR ZEC</v>
      </c>
      <c r="I7586" s="1">
        <v>400</v>
      </c>
      <c r="J7586" s="6">
        <v>20157076</v>
      </c>
      <c r="K7586" t="s">
        <v>526</v>
      </c>
      <c r="L7586" t="str">
        <f>VLOOKUP(K7586,Códigos!$N$2:$O$376,2,0)</f>
        <v>PLASTILENE S.A.</v>
      </c>
      <c r="M7586" t="s">
        <v>529</v>
      </c>
      <c r="N7586" t="str">
        <f>VLOOKUP(M7586,Códigos!$Q$2:$R$26,2,0)</f>
        <v>DORF KETAL</v>
      </c>
      <c r="O7586" t="s">
        <v>119</v>
      </c>
      <c r="P7586" t="str">
        <f>VLOOKUP(O7586,Códigos!$B$2:$C$19,2,0)</f>
        <v>CUNDINAMARCA</v>
      </c>
      <c r="Q7586" t="s">
        <v>28</v>
      </c>
      <c r="R7586" t="str">
        <f>VLOOKUP(Q7586,Códigos!$E$2:$F$52,2,0)</f>
        <v>BOGOTÁ, D.C.</v>
      </c>
      <c r="S7586" t="s">
        <v>21</v>
      </c>
      <c r="T7586" t="str">
        <f>VLOOKUP(S7586,Códigos!$T$3:$U$14,2,0)</f>
        <v>ESPECIALIDADES QUIMICAS</v>
      </c>
      <c r="U7586" s="6">
        <v>1927.8</v>
      </c>
      <c r="V7586" s="6">
        <v>10455.999585019194</v>
      </c>
    </row>
    <row r="7587" spans="1:22" x14ac:dyDescent="0.25">
      <c r="A7587" t="s">
        <v>4188</v>
      </c>
      <c r="B7587" t="str">
        <f>VLOOKUP(A7587,Códigos!$H$3:$I$19,2,0)</f>
        <v>ELIANA LONDOÑO - TEXTIL</v>
      </c>
      <c r="C7587" t="s">
        <v>4824</v>
      </c>
      <c r="D7587" s="2">
        <v>42509</v>
      </c>
      <c r="E7587" s="2" t="s">
        <v>9285</v>
      </c>
      <c r="F7587">
        <v>30</v>
      </c>
      <c r="G7587" t="s">
        <v>1439</v>
      </c>
      <c r="H7587" t="str">
        <f>VLOOKUP(G7587,Códigos!$K$2:$L$250,2,0)</f>
        <v>INDIXELL 2XL</v>
      </c>
      <c r="I7587" s="1">
        <v>15</v>
      </c>
      <c r="J7587" s="6">
        <v>355500</v>
      </c>
      <c r="K7587" t="s">
        <v>4729</v>
      </c>
      <c r="L7587" t="str">
        <f>VLOOKUP(K7587,Códigos!$N$2:$O$376,2,0)</f>
        <v>SANI &amp; TEX S.A.S</v>
      </c>
      <c r="M7587" t="s">
        <v>21</v>
      </c>
      <c r="N7587" t="str">
        <f>VLOOKUP(M7587,Códigos!$Q$2:$R$26,2,0)</f>
        <v>GENENCOR CUERO</v>
      </c>
      <c r="O7587" t="s">
        <v>27</v>
      </c>
      <c r="P7587" t="str">
        <f>VLOOKUP(O7587,Códigos!$B$2:$C$19,2,0)</f>
        <v>BOGOTÁ, D.C.</v>
      </c>
      <c r="Q7587" t="s">
        <v>28</v>
      </c>
      <c r="R7587" t="str">
        <f>VLOOKUP(Q7587,Códigos!$E$2:$F$52,2,0)</f>
        <v>BOGOTÁ, D.C.</v>
      </c>
      <c r="S7587" t="s">
        <v>19</v>
      </c>
      <c r="T7587" t="str">
        <f>VLOOKUP(S7587,Códigos!$T$3:$U$14,2,0)</f>
        <v>BIOINDUSTRIA</v>
      </c>
      <c r="U7587" s="6">
        <v>1925.41</v>
      </c>
      <c r="V7587" s="6">
        <v>184.63599960527887</v>
      </c>
    </row>
    <row r="7588" spans="1:22" x14ac:dyDescent="0.25">
      <c r="A7588" t="s">
        <v>969</v>
      </c>
      <c r="B7588" t="str">
        <f>VLOOKUP(A7588,Códigos!$H$3:$I$19,2,0)</f>
        <v>MARIA ELENA PELAEZ</v>
      </c>
      <c r="C7588" t="s">
        <v>6674</v>
      </c>
      <c r="D7588" s="2">
        <v>42509</v>
      </c>
      <c r="E7588" s="2" t="s">
        <v>9285</v>
      </c>
      <c r="F7588">
        <v>60</v>
      </c>
      <c r="G7588" t="s">
        <v>1979</v>
      </c>
      <c r="H7588" t="str">
        <f>VLOOKUP(G7588,Códigos!$K$2:$L$250,2,0)</f>
        <v>INDICANT-COLOR</v>
      </c>
      <c r="I7588" s="1">
        <v>60</v>
      </c>
      <c r="J7588" s="6">
        <v>258000</v>
      </c>
      <c r="K7588" t="s">
        <v>6079</v>
      </c>
      <c r="L7588" t="str">
        <f>VLOOKUP(K7588,Códigos!$N$2:$O$376,2,0)</f>
        <v>LAVANDERIA Y TINTORERIA BLANCOLOR S.A.S.</v>
      </c>
      <c r="M7588" t="s">
        <v>980</v>
      </c>
      <c r="N7588" t="str">
        <f>VLOOKUP(M7588,Códigos!$Q$2:$R$26,2,0)</f>
        <v>ANDICOL</v>
      </c>
      <c r="O7588" t="s">
        <v>39</v>
      </c>
      <c r="P7588" t="str">
        <f>VLOOKUP(O7588,Códigos!$B$2:$C$19,2,0)</f>
        <v>ANTIOQUIA</v>
      </c>
      <c r="Q7588" t="s">
        <v>998</v>
      </c>
      <c r="R7588" t="str">
        <f>VLOOKUP(Q7588,Códigos!$E$2:$F$52,2,0)</f>
        <v>ITAGÜÍ</v>
      </c>
      <c r="S7588" t="s">
        <v>19</v>
      </c>
      <c r="T7588" t="str">
        <f>VLOOKUP(S7588,Códigos!$T$3:$U$14,2,0)</f>
        <v>BIOINDUSTRIA</v>
      </c>
      <c r="U7588" s="6">
        <v>1925.41</v>
      </c>
      <c r="V7588" s="6">
        <v>133.99743431269184</v>
      </c>
    </row>
    <row r="7589" spans="1:22" x14ac:dyDescent="0.25">
      <c r="A7589" t="s">
        <v>2952</v>
      </c>
      <c r="B7589" t="str">
        <f>VLOOKUP(A7589,Códigos!$H$3:$I$19,2,0)</f>
        <v>SUSANA ESTRADA E.</v>
      </c>
      <c r="C7589" t="s">
        <v>3540</v>
      </c>
      <c r="D7589" s="2">
        <v>42509</v>
      </c>
      <c r="E7589" s="2" t="s">
        <v>9285</v>
      </c>
      <c r="F7589">
        <v>60</v>
      </c>
      <c r="G7589" t="s">
        <v>291</v>
      </c>
      <c r="H7589" t="str">
        <f>VLOOKUP(G7589,Códigos!$K$2:$L$250,2,0)</f>
        <v>SYLOID ED-30</v>
      </c>
      <c r="I7589" s="1">
        <v>30</v>
      </c>
      <c r="J7589" s="6">
        <v>651558.6</v>
      </c>
      <c r="K7589" t="s">
        <v>3238</v>
      </c>
      <c r="L7589" t="str">
        <f>VLOOKUP(K7589,Códigos!$N$2:$O$376,2,0)</f>
        <v>QUIMILAC</v>
      </c>
      <c r="M7589" t="s">
        <v>21</v>
      </c>
      <c r="N7589" t="str">
        <f>VLOOKUP(M7589,Códigos!$Q$2:$R$26,2,0)</f>
        <v>GENENCOR CUERO</v>
      </c>
      <c r="O7589" t="s">
        <v>39</v>
      </c>
      <c r="P7589" t="str">
        <f>VLOOKUP(O7589,Códigos!$B$2:$C$19,2,0)</f>
        <v>ANTIOQUIA</v>
      </c>
      <c r="Q7589" t="s">
        <v>998</v>
      </c>
      <c r="R7589" t="str">
        <f>VLOOKUP(Q7589,Códigos!$E$2:$F$52,2,0)</f>
        <v>ITAGÜÍ</v>
      </c>
      <c r="S7589" t="s">
        <v>19</v>
      </c>
      <c r="T7589" t="str">
        <f>VLOOKUP(S7589,Códigos!$T$3:$U$14,2,0)</f>
        <v>BIOINDUSTRIA</v>
      </c>
      <c r="U7589" s="6">
        <v>1925.41</v>
      </c>
      <c r="V7589" s="6">
        <v>338.3999252107343</v>
      </c>
    </row>
    <row r="7590" spans="1:22" x14ac:dyDescent="0.25">
      <c r="A7590" t="s">
        <v>4188</v>
      </c>
      <c r="B7590" t="str">
        <f>VLOOKUP(A7590,Códigos!$H$3:$I$19,2,0)</f>
        <v>ELIANA LONDOÑO - TEXTIL</v>
      </c>
      <c r="C7590" t="s">
        <v>5428</v>
      </c>
      <c r="D7590" s="2">
        <v>42509</v>
      </c>
      <c r="E7590" s="2" t="s">
        <v>9285</v>
      </c>
      <c r="F7590">
        <v>0</v>
      </c>
      <c r="G7590" t="s">
        <v>1979</v>
      </c>
      <c r="H7590" t="str">
        <f>VLOOKUP(G7590,Códigos!$K$2:$L$250,2,0)</f>
        <v>INDICANT-COLOR</v>
      </c>
      <c r="I7590" s="1">
        <v>25</v>
      </c>
      <c r="J7590" s="6">
        <v>250000</v>
      </c>
      <c r="K7590" t="s">
        <v>4873</v>
      </c>
      <c r="L7590" t="str">
        <f>VLOOKUP(K7590,Códigos!$N$2:$O$376,2,0)</f>
        <v>TOBASURA BAYONA SEGUNDO CARLOS JULIO</v>
      </c>
      <c r="M7590" t="s">
        <v>980</v>
      </c>
      <c r="N7590" t="str">
        <f>VLOOKUP(M7590,Códigos!$Q$2:$R$26,2,0)</f>
        <v>ANDICOL</v>
      </c>
      <c r="O7590" t="s">
        <v>27</v>
      </c>
      <c r="P7590" t="str">
        <f>VLOOKUP(O7590,Códigos!$B$2:$C$19,2,0)</f>
        <v>BOGOTÁ, D.C.</v>
      </c>
      <c r="Q7590" t="s">
        <v>28</v>
      </c>
      <c r="R7590" t="str">
        <f>VLOOKUP(Q7590,Códigos!$E$2:$F$52,2,0)</f>
        <v>BOGOTÁ, D.C.</v>
      </c>
      <c r="S7590" t="s">
        <v>19</v>
      </c>
      <c r="T7590" t="str">
        <f>VLOOKUP(S7590,Códigos!$T$3:$U$14,2,0)</f>
        <v>BIOINDUSTRIA</v>
      </c>
      <c r="U7590" s="6">
        <v>1925.41</v>
      </c>
      <c r="V7590" s="6">
        <v>129.84247510919752</v>
      </c>
    </row>
    <row r="7591" spans="1:22" x14ac:dyDescent="0.25">
      <c r="A7591" t="s">
        <v>7896</v>
      </c>
      <c r="B7591" t="str">
        <f>VLOOKUP(A7591,Códigos!$H$3:$I$19,2,0)</f>
        <v>ALEXANDRA CASTILLO</v>
      </c>
      <c r="C7591" t="s">
        <v>7933</v>
      </c>
      <c r="D7591" s="2">
        <v>42509</v>
      </c>
      <c r="E7591" s="2" t="s">
        <v>9285</v>
      </c>
      <c r="F7591">
        <v>30</v>
      </c>
      <c r="G7591" t="s">
        <v>254</v>
      </c>
      <c r="H7591" t="str">
        <f>VLOOKUP(G7591,Códigos!$K$2:$L$250,2,0)</f>
        <v>ADITIVO 61</v>
      </c>
      <c r="I7591" s="1">
        <v>17</v>
      </c>
      <c r="J7591" s="6">
        <v>1767526.38</v>
      </c>
      <c r="K7591" t="s">
        <v>255</v>
      </c>
      <c r="L7591" t="str">
        <f>VLOOKUP(K7591,Códigos!$N$2:$O$376,2,0)</f>
        <v>PINTURAS SUPER LTDA.</v>
      </c>
      <c r="M7591" t="s">
        <v>19</v>
      </c>
      <c r="N7591" t="str">
        <f>VLOOKUP(M7591,Códigos!$Q$2:$R$26,2,0)</f>
        <v>BASF QUIMICA</v>
      </c>
      <c r="O7591" t="s">
        <v>119</v>
      </c>
      <c r="P7591" t="str">
        <f>VLOOKUP(O7591,Códigos!$B$2:$C$19,2,0)</f>
        <v>CUNDINAMARCA</v>
      </c>
      <c r="Q7591" t="s">
        <v>258</v>
      </c>
      <c r="R7591" t="str">
        <f>VLOOKUP(Q7591,Códigos!$E$2:$F$52,2,0)</f>
        <v>MOSQUERA</v>
      </c>
      <c r="S7591" t="s">
        <v>21</v>
      </c>
      <c r="T7591" t="str">
        <f>VLOOKUP(S7591,Códigos!$T$3:$U$14,2,0)</f>
        <v>ESPECIALIDADES QUIMICAS</v>
      </c>
      <c r="U7591" s="6">
        <v>1925.41</v>
      </c>
      <c r="V7591" s="6">
        <v>917.99999999999989</v>
      </c>
    </row>
    <row r="7592" spans="1:22" x14ac:dyDescent="0.25">
      <c r="A7592" t="s">
        <v>969</v>
      </c>
      <c r="B7592" t="str">
        <f>VLOOKUP(A7592,Códigos!$H$3:$I$19,2,0)</f>
        <v>MARIA ELENA PELAEZ</v>
      </c>
      <c r="C7592" t="s">
        <v>6674</v>
      </c>
      <c r="D7592" s="2">
        <v>42509</v>
      </c>
      <c r="E7592" s="2" t="s">
        <v>9285</v>
      </c>
      <c r="F7592">
        <v>60</v>
      </c>
      <c r="G7592" t="s">
        <v>4348</v>
      </c>
      <c r="H7592" t="str">
        <f>VLOOKUP(G7592,Códigos!$K$2:$L$250,2,0)</f>
        <v>INDIXELL MAX GBD LIQ.</v>
      </c>
      <c r="I7592" s="1">
        <v>60</v>
      </c>
      <c r="J7592" s="6">
        <v>255000</v>
      </c>
      <c r="K7592" t="s">
        <v>6079</v>
      </c>
      <c r="L7592" t="str">
        <f>VLOOKUP(K7592,Códigos!$N$2:$O$376,2,0)</f>
        <v>LAVANDERIA Y TINTORERIA BLANCOLOR S.A.S.</v>
      </c>
      <c r="M7592" t="s">
        <v>21</v>
      </c>
      <c r="N7592" t="str">
        <f>VLOOKUP(M7592,Códigos!$Q$2:$R$26,2,0)</f>
        <v>GENENCOR CUERO</v>
      </c>
      <c r="O7592" t="s">
        <v>39</v>
      </c>
      <c r="P7592" t="str">
        <f>VLOOKUP(O7592,Códigos!$B$2:$C$19,2,0)</f>
        <v>ANTIOQUIA</v>
      </c>
      <c r="Q7592" t="s">
        <v>998</v>
      </c>
      <c r="R7592" t="str">
        <f>VLOOKUP(Q7592,Códigos!$E$2:$F$52,2,0)</f>
        <v>ITAGÜÍ</v>
      </c>
      <c r="S7592" t="s">
        <v>19</v>
      </c>
      <c r="T7592" t="str">
        <f>VLOOKUP(S7592,Códigos!$T$3:$U$14,2,0)</f>
        <v>BIOINDUSTRIA</v>
      </c>
      <c r="U7592" s="6">
        <v>1925.41</v>
      </c>
      <c r="V7592" s="6">
        <v>132.43932461138147</v>
      </c>
    </row>
    <row r="7593" spans="1:22" x14ac:dyDescent="0.25">
      <c r="A7593" t="s">
        <v>969</v>
      </c>
      <c r="B7593" t="str">
        <f>VLOOKUP(A7593,Códigos!$H$3:$I$19,2,0)</f>
        <v>MARIA ELENA PELAEZ</v>
      </c>
      <c r="C7593" t="s">
        <v>6672</v>
      </c>
      <c r="D7593" s="2">
        <v>42509</v>
      </c>
      <c r="E7593" s="2" t="s">
        <v>9285</v>
      </c>
      <c r="F7593">
        <v>30</v>
      </c>
      <c r="G7593" t="s">
        <v>1343</v>
      </c>
      <c r="H7593" t="str">
        <f>VLOOKUP(G7593,Códigos!$K$2:$L$250,2,0)</f>
        <v>ANTIPILLING NEUTRA 800</v>
      </c>
      <c r="I7593" s="1">
        <v>30</v>
      </c>
      <c r="J7593" s="6">
        <v>195000</v>
      </c>
      <c r="K7593" t="s">
        <v>5798</v>
      </c>
      <c r="L7593" t="str">
        <f>VLOOKUP(K7593,Códigos!$N$2:$O$376,2,0)</f>
        <v>INTERWASH S.A.S.</v>
      </c>
      <c r="M7593" t="s">
        <v>21</v>
      </c>
      <c r="N7593" t="str">
        <f>VLOOKUP(M7593,Códigos!$Q$2:$R$26,2,0)</f>
        <v>GENENCOR CUERO</v>
      </c>
      <c r="O7593" t="s">
        <v>39</v>
      </c>
      <c r="P7593" t="str">
        <f>VLOOKUP(O7593,Códigos!$B$2:$C$19,2,0)</f>
        <v>ANTIOQUIA</v>
      </c>
      <c r="Q7593" t="s">
        <v>2729</v>
      </c>
      <c r="R7593" t="str">
        <f>VLOOKUP(Q7593,Códigos!$E$2:$F$52,2,0)</f>
        <v>MEDELLÍN</v>
      </c>
      <c r="S7593" t="s">
        <v>19</v>
      </c>
      <c r="T7593" t="str">
        <f>VLOOKUP(S7593,Códigos!$T$3:$U$14,2,0)</f>
        <v>BIOINDUSTRIA</v>
      </c>
      <c r="U7593" s="6">
        <v>1925.41</v>
      </c>
      <c r="V7593" s="6">
        <v>101.27713058517406</v>
      </c>
    </row>
    <row r="7594" spans="1:22" x14ac:dyDescent="0.25">
      <c r="A7594" t="s">
        <v>969</v>
      </c>
      <c r="B7594" t="str">
        <f>VLOOKUP(A7594,Códigos!$H$3:$I$19,2,0)</f>
        <v>MARIA ELENA PELAEZ</v>
      </c>
      <c r="C7594" t="s">
        <v>6671</v>
      </c>
      <c r="D7594" s="2">
        <v>42509</v>
      </c>
      <c r="E7594" s="2" t="s">
        <v>9285</v>
      </c>
      <c r="F7594">
        <v>60</v>
      </c>
      <c r="G7594" t="s">
        <v>6273</v>
      </c>
      <c r="H7594" t="str">
        <f>VLOOKUP(G7594,Códigos!$K$2:$L$250,2,0)</f>
        <v>ANTIPILLING 44 LUNA</v>
      </c>
      <c r="I7594" s="1">
        <v>25</v>
      </c>
      <c r="J7594" s="6">
        <v>225000</v>
      </c>
      <c r="K7594" t="s">
        <v>6202</v>
      </c>
      <c r="L7594" t="str">
        <f>VLOOKUP(K7594,Códigos!$N$2:$O$376,2,0)</f>
        <v>SERVITEX S.A.</v>
      </c>
      <c r="M7594" t="s">
        <v>21</v>
      </c>
      <c r="N7594" t="str">
        <f>VLOOKUP(M7594,Códigos!$Q$2:$R$26,2,0)</f>
        <v>GENENCOR CUERO</v>
      </c>
      <c r="O7594" t="s">
        <v>39</v>
      </c>
      <c r="P7594" t="str">
        <f>VLOOKUP(O7594,Códigos!$B$2:$C$19,2,0)</f>
        <v>ANTIOQUIA</v>
      </c>
      <c r="Q7594" t="s">
        <v>2729</v>
      </c>
      <c r="R7594" t="str">
        <f>VLOOKUP(Q7594,Códigos!$E$2:$F$52,2,0)</f>
        <v>MEDELLÍN</v>
      </c>
      <c r="S7594" t="s">
        <v>19</v>
      </c>
      <c r="T7594" t="str">
        <f>VLOOKUP(S7594,Códigos!$T$3:$U$14,2,0)</f>
        <v>BIOINDUSTRIA</v>
      </c>
      <c r="U7594" s="6">
        <v>1925.41</v>
      </c>
      <c r="V7594" s="6">
        <v>116.85822759827776</v>
      </c>
    </row>
    <row r="7595" spans="1:22" x14ac:dyDescent="0.25">
      <c r="A7595" t="s">
        <v>969</v>
      </c>
      <c r="B7595" t="str">
        <f>VLOOKUP(A7595,Códigos!$H$3:$I$19,2,0)</f>
        <v>MARIA ELENA PELAEZ</v>
      </c>
      <c r="C7595" t="s">
        <v>6670</v>
      </c>
      <c r="D7595" s="2">
        <v>42509</v>
      </c>
      <c r="E7595" s="2" t="s">
        <v>9285</v>
      </c>
      <c r="F7595">
        <v>60</v>
      </c>
      <c r="G7595" t="s">
        <v>1274</v>
      </c>
      <c r="H7595" t="str">
        <f>VLOOKUP(G7595,Códigos!$K$2:$L$250,2,0)</f>
        <v>INDIXELL SUPER FRIA GPB (SA)</v>
      </c>
      <c r="I7595" s="1">
        <v>25</v>
      </c>
      <c r="J7595" s="6">
        <v>195000</v>
      </c>
      <c r="K7595" t="s">
        <v>5877</v>
      </c>
      <c r="L7595" t="str">
        <f>VLOOKUP(K7595,Códigos!$N$2:$O$376,2,0)</f>
        <v>PACK S.A.</v>
      </c>
      <c r="M7595" t="s">
        <v>21</v>
      </c>
      <c r="N7595" t="str">
        <f>VLOOKUP(M7595,Códigos!$Q$2:$R$26,2,0)</f>
        <v>GENENCOR CUERO</v>
      </c>
      <c r="O7595" t="s">
        <v>39</v>
      </c>
      <c r="P7595" t="str">
        <f>VLOOKUP(O7595,Códigos!$B$2:$C$19,2,0)</f>
        <v>ANTIOQUIA</v>
      </c>
      <c r="Q7595" t="s">
        <v>3257</v>
      </c>
      <c r="R7595" t="str">
        <f>VLOOKUP(Q7595,Códigos!$E$2:$F$52,2,0)</f>
        <v>SABANETA</v>
      </c>
      <c r="S7595" t="s">
        <v>19</v>
      </c>
      <c r="T7595" t="str">
        <f>VLOOKUP(S7595,Códigos!$T$3:$U$14,2,0)</f>
        <v>BIOINDUSTRIA</v>
      </c>
      <c r="U7595" s="6">
        <v>1925.41</v>
      </c>
      <c r="V7595" s="6">
        <v>101.27713058517406</v>
      </c>
    </row>
    <row r="7596" spans="1:22" x14ac:dyDescent="0.25">
      <c r="A7596" t="s">
        <v>4188</v>
      </c>
      <c r="B7596" t="str">
        <f>VLOOKUP(A7596,Códigos!$H$3:$I$19,2,0)</f>
        <v>ELIANA LONDOÑO - TEXTIL</v>
      </c>
      <c r="C7596" t="s">
        <v>4824</v>
      </c>
      <c r="D7596" s="2">
        <v>42509</v>
      </c>
      <c r="E7596" s="2" t="s">
        <v>9285</v>
      </c>
      <c r="F7596">
        <v>30</v>
      </c>
      <c r="G7596" t="s">
        <v>4319</v>
      </c>
      <c r="H7596" t="str">
        <f>VLOOKUP(G7596,Códigos!$K$2:$L$250,2,0)</f>
        <v>INDESIZE 103 DLC</v>
      </c>
      <c r="I7596" s="1">
        <v>120</v>
      </c>
      <c r="J7596" s="6">
        <v>396000</v>
      </c>
      <c r="K7596" t="s">
        <v>4729</v>
      </c>
      <c r="L7596" t="str">
        <f>VLOOKUP(K7596,Códigos!$N$2:$O$376,2,0)</f>
        <v>SANI &amp; TEX S.A.S</v>
      </c>
      <c r="M7596" t="s">
        <v>21</v>
      </c>
      <c r="N7596" t="str">
        <f>VLOOKUP(M7596,Códigos!$Q$2:$R$26,2,0)</f>
        <v>GENENCOR CUERO</v>
      </c>
      <c r="O7596" t="s">
        <v>27</v>
      </c>
      <c r="P7596" t="str">
        <f>VLOOKUP(O7596,Códigos!$B$2:$C$19,2,0)</f>
        <v>BOGOTÁ, D.C.</v>
      </c>
      <c r="Q7596" t="s">
        <v>28</v>
      </c>
      <c r="R7596" t="str">
        <f>VLOOKUP(Q7596,Códigos!$E$2:$F$52,2,0)</f>
        <v>BOGOTÁ, D.C.</v>
      </c>
      <c r="S7596" t="s">
        <v>19</v>
      </c>
      <c r="T7596" t="str">
        <f>VLOOKUP(S7596,Códigos!$T$3:$U$14,2,0)</f>
        <v>BIOINDUSTRIA</v>
      </c>
      <c r="U7596" s="6">
        <v>1925.41</v>
      </c>
      <c r="V7596" s="6">
        <v>205.67048057296887</v>
      </c>
    </row>
    <row r="7597" spans="1:22" x14ac:dyDescent="0.25">
      <c r="A7597" t="s">
        <v>4185</v>
      </c>
      <c r="B7597" t="str">
        <f>VLOOKUP(A7597,Códigos!$H$3:$I$19,2,0)</f>
        <v>ANDRES BELTRAN</v>
      </c>
      <c r="C7597" t="s">
        <v>7877</v>
      </c>
      <c r="D7597" s="2">
        <v>42509</v>
      </c>
      <c r="E7597" s="2" t="s">
        <v>9285</v>
      </c>
      <c r="F7597">
        <v>60</v>
      </c>
      <c r="G7597" t="s">
        <v>2028</v>
      </c>
      <c r="H7597" t="str">
        <f>VLOOKUP(G7597,Códigos!$K$2:$L$250,2,0)</f>
        <v>INDISIL K EFFECT</v>
      </c>
      <c r="I7597" s="1">
        <v>120</v>
      </c>
      <c r="J7597" s="6">
        <v>964320</v>
      </c>
      <c r="K7597" t="s">
        <v>1254</v>
      </c>
      <c r="L7597" t="str">
        <f>VLOOKUP(K7597,Códigos!$N$2:$O$376,2,0)</f>
        <v>LAVANDERIA INDUSTRIAL SURTEÑIR S.A.</v>
      </c>
      <c r="M7597" t="s">
        <v>231</v>
      </c>
      <c r="N7597" t="str">
        <f>VLOOKUP(M7597,Códigos!$Q$2:$R$26,2,0)</f>
        <v>QUIMICA PRODES</v>
      </c>
      <c r="O7597" t="s">
        <v>594</v>
      </c>
      <c r="P7597" t="str">
        <f>VLOOKUP(O7597,Códigos!$B$2:$C$19,2,0)</f>
        <v>VALLE DEL CAUCA</v>
      </c>
      <c r="Q7597" t="s">
        <v>595</v>
      </c>
      <c r="R7597" t="str">
        <f>VLOOKUP(Q7597,Códigos!$E$2:$F$52,2,0)</f>
        <v>CALI</v>
      </c>
      <c r="S7597" t="s">
        <v>19</v>
      </c>
      <c r="T7597" t="str">
        <f>VLOOKUP(S7597,Códigos!$T$3:$U$14,2,0)</f>
        <v>BIOINDUSTRIA</v>
      </c>
      <c r="U7597" s="6">
        <v>1925.41</v>
      </c>
      <c r="V7597" s="6">
        <v>500.83878238920539</v>
      </c>
    </row>
    <row r="7598" spans="1:22" x14ac:dyDescent="0.25">
      <c r="A7598" t="s">
        <v>4185</v>
      </c>
      <c r="B7598" t="str">
        <f>VLOOKUP(A7598,Códigos!$H$3:$I$19,2,0)</f>
        <v>ANDRES BELTRAN</v>
      </c>
      <c r="C7598" t="s">
        <v>7762</v>
      </c>
      <c r="D7598" s="2">
        <v>42510</v>
      </c>
      <c r="E7598" s="2" t="s">
        <v>9285</v>
      </c>
      <c r="F7598">
        <v>60</v>
      </c>
      <c r="G7598" t="s">
        <v>1266</v>
      </c>
      <c r="H7598" t="str">
        <f>VLOOKUP(G7598,Códigos!$K$2:$L$250,2,0)</f>
        <v>INDIXELL PREMIUM ML</v>
      </c>
      <c r="I7598" s="1">
        <v>60</v>
      </c>
      <c r="J7598" s="6">
        <v>453600</v>
      </c>
      <c r="K7598" t="s">
        <v>1145</v>
      </c>
      <c r="L7598" t="str">
        <f>VLOOKUP(K7598,Códigos!$N$2:$O$376,2,0)</f>
        <v>PACK PLATINO S.A.S.</v>
      </c>
      <c r="M7598" t="s">
        <v>21</v>
      </c>
      <c r="N7598" t="str">
        <f>VLOOKUP(M7598,Códigos!$Q$2:$R$26,2,0)</f>
        <v>GENENCOR CUERO</v>
      </c>
      <c r="O7598" t="s">
        <v>594</v>
      </c>
      <c r="P7598" t="str">
        <f>VLOOKUP(O7598,Códigos!$B$2:$C$19,2,0)</f>
        <v>VALLE DEL CAUCA</v>
      </c>
      <c r="Q7598" t="s">
        <v>595</v>
      </c>
      <c r="R7598" t="str">
        <f>VLOOKUP(Q7598,Códigos!$E$2:$F$52,2,0)</f>
        <v>CALI</v>
      </c>
      <c r="S7598" t="s">
        <v>19</v>
      </c>
      <c r="T7598" t="str">
        <f>VLOOKUP(S7598,Códigos!$T$3:$U$14,2,0)</f>
        <v>BIOINDUSTRIA</v>
      </c>
      <c r="U7598" s="6">
        <v>1921.16</v>
      </c>
      <c r="V7598" s="6">
        <v>236.10735180828249</v>
      </c>
    </row>
    <row r="7599" spans="1:22" x14ac:dyDescent="0.25">
      <c r="A7599" t="s">
        <v>7896</v>
      </c>
      <c r="B7599" t="str">
        <f>VLOOKUP(A7599,Códigos!$H$3:$I$19,2,0)</f>
        <v>ALEXANDRA CASTILLO</v>
      </c>
      <c r="C7599" t="s">
        <v>7976</v>
      </c>
      <c r="D7599" s="2">
        <v>42510</v>
      </c>
      <c r="E7599" s="2" t="s">
        <v>9285</v>
      </c>
      <c r="F7599">
        <v>0</v>
      </c>
      <c r="G7599" t="s">
        <v>293</v>
      </c>
      <c r="H7599" t="str">
        <f>VLOOKUP(G7599,Códigos!$K$2:$L$250,2,0)</f>
        <v>LUDOX HS-40</v>
      </c>
      <c r="I7599" s="1">
        <v>20</v>
      </c>
      <c r="J7599" s="6">
        <v>238750.8</v>
      </c>
      <c r="K7599" t="s">
        <v>343</v>
      </c>
      <c r="L7599" t="str">
        <f>VLOOKUP(K7599,Códigos!$N$2:$O$376,2,0)</f>
        <v>ANDINO TRADE LIMITADA</v>
      </c>
      <c r="M7599" t="s">
        <v>21</v>
      </c>
      <c r="N7599" t="str">
        <f>VLOOKUP(M7599,Códigos!$Q$2:$R$26,2,0)</f>
        <v>GENENCOR CUERO</v>
      </c>
      <c r="O7599" t="s">
        <v>27</v>
      </c>
      <c r="P7599" t="str">
        <f>VLOOKUP(O7599,Códigos!$B$2:$C$19,2,0)</f>
        <v>BOGOTÁ, D.C.</v>
      </c>
      <c r="Q7599" t="s">
        <v>28</v>
      </c>
      <c r="R7599" t="str">
        <f>VLOOKUP(Q7599,Códigos!$E$2:$F$52,2,0)</f>
        <v>BOGOTÁ, D.C.</v>
      </c>
      <c r="S7599" t="s">
        <v>21</v>
      </c>
      <c r="T7599" t="str">
        <f>VLOOKUP(S7599,Códigos!$T$3:$U$14,2,0)</f>
        <v>ESPECIALIDADES QUIMICAS</v>
      </c>
      <c r="U7599" s="6">
        <v>1921.16</v>
      </c>
      <c r="V7599" s="6">
        <v>124.2742926148785</v>
      </c>
    </row>
    <row r="7600" spans="1:22" x14ac:dyDescent="0.25">
      <c r="A7600" t="s">
        <v>272</v>
      </c>
      <c r="B7600" t="str">
        <f>VLOOKUP(A7600,Códigos!$H$3:$I$19,2,0)</f>
        <v>LINA MERCEDES RUBIO GOMEZ</v>
      </c>
      <c r="C7600" t="s">
        <v>1064</v>
      </c>
      <c r="D7600" s="2">
        <v>42510</v>
      </c>
      <c r="E7600" s="2" t="s">
        <v>9285</v>
      </c>
      <c r="F7600">
        <v>30</v>
      </c>
      <c r="G7600" t="s">
        <v>1048</v>
      </c>
      <c r="H7600" t="str">
        <f>VLOOKUP(G7600,Códigos!$K$2:$L$250,2,0)</f>
        <v>SPECKLES VERDE</v>
      </c>
      <c r="I7600" s="1">
        <v>434</v>
      </c>
      <c r="J7600" s="6">
        <v>1917702.78</v>
      </c>
      <c r="K7600" t="s">
        <v>827</v>
      </c>
      <c r="L7600" t="str">
        <f>VLOOKUP(K7600,Códigos!$N$2:$O$376,2,0)</f>
        <v>AZUL K S.A.</v>
      </c>
      <c r="M7600" t="s">
        <v>1050</v>
      </c>
      <c r="N7600" t="str">
        <f>VLOOKUP(M7600,Códigos!$Q$2:$R$26,2,0)</f>
        <v>CHEMLOGIS</v>
      </c>
      <c r="O7600" t="s">
        <v>27</v>
      </c>
      <c r="P7600" t="str">
        <f>VLOOKUP(O7600,Códigos!$B$2:$C$19,2,0)</f>
        <v>BOGOTÁ, D.C.</v>
      </c>
      <c r="Q7600" t="s">
        <v>28</v>
      </c>
      <c r="R7600" t="str">
        <f>VLOOKUP(Q7600,Códigos!$E$2:$F$52,2,0)</f>
        <v>BOGOTÁ, D.C.</v>
      </c>
      <c r="S7600" t="s">
        <v>19</v>
      </c>
      <c r="T7600" t="str">
        <f>VLOOKUP(S7600,Códigos!$T$3:$U$14,2,0)</f>
        <v>BIOINDUSTRIA</v>
      </c>
      <c r="U7600" s="6">
        <v>1921.16</v>
      </c>
      <c r="V7600" s="6">
        <v>998.2004518103646</v>
      </c>
    </row>
    <row r="7601" spans="1:22" x14ac:dyDescent="0.25">
      <c r="A7601" t="s">
        <v>272</v>
      </c>
      <c r="B7601" t="str">
        <f>VLOOKUP(A7601,Códigos!$H$3:$I$19,2,0)</f>
        <v>LINA MERCEDES RUBIO GOMEZ</v>
      </c>
      <c r="C7601" t="s">
        <v>903</v>
      </c>
      <c r="D7601" s="2">
        <v>42510</v>
      </c>
      <c r="E7601" s="2" t="s">
        <v>9285</v>
      </c>
      <c r="F7601">
        <v>30</v>
      </c>
      <c r="G7601" t="s">
        <v>789</v>
      </c>
      <c r="H7601" t="str">
        <f>VLOOKUP(G7601,Códigos!$K$2:$L$250,2,0)</f>
        <v>PURAFECT BLEND 102E</v>
      </c>
      <c r="I7601" s="1">
        <v>1000</v>
      </c>
      <c r="J7601" s="6">
        <v>27280470</v>
      </c>
      <c r="K7601" t="s">
        <v>827</v>
      </c>
      <c r="L7601" t="str">
        <f>VLOOKUP(K7601,Códigos!$N$2:$O$376,2,0)</f>
        <v>AZUL K S.A.</v>
      </c>
      <c r="M7601" t="s">
        <v>793</v>
      </c>
      <c r="N7601" t="str">
        <f>VLOOKUP(M7601,Códigos!$Q$2:$R$26,2,0)</f>
        <v>GENENOR DETERGENTES</v>
      </c>
      <c r="O7601" t="s">
        <v>27</v>
      </c>
      <c r="P7601" t="str">
        <f>VLOOKUP(O7601,Códigos!$B$2:$C$19,2,0)</f>
        <v>BOGOTÁ, D.C.</v>
      </c>
      <c r="Q7601" t="s">
        <v>28</v>
      </c>
      <c r="R7601" t="str">
        <f>VLOOKUP(Q7601,Códigos!$E$2:$F$52,2,0)</f>
        <v>BOGOTÁ, D.C.</v>
      </c>
      <c r="S7601" t="s">
        <v>19</v>
      </c>
      <c r="T7601" t="str">
        <f>VLOOKUP(S7601,Códigos!$T$3:$U$14,2,0)</f>
        <v>BIOINDUSTRIA</v>
      </c>
      <c r="U7601" s="6">
        <v>1921.16</v>
      </c>
      <c r="V7601" s="6">
        <v>14199.998958962293</v>
      </c>
    </row>
    <row r="7602" spans="1:22" x14ac:dyDescent="0.25">
      <c r="A7602" t="s">
        <v>231</v>
      </c>
      <c r="B7602" t="str">
        <f>VLOOKUP(A7602,Códigos!$H$3:$I$19,2,0)</f>
        <v>NATALY VELA</v>
      </c>
      <c r="C7602" t="s">
        <v>2522</v>
      </c>
      <c r="D7602" s="2">
        <v>42510</v>
      </c>
      <c r="E7602" s="2" t="s">
        <v>9285</v>
      </c>
      <c r="F7602">
        <v>60</v>
      </c>
      <c r="G7602" t="s">
        <v>804</v>
      </c>
      <c r="H7602" t="str">
        <f>VLOOKUP(G7602,Códigos!$K$2:$L$250,2,0)</f>
        <v>PURASTAR ST 15000L</v>
      </c>
      <c r="I7602" s="1">
        <v>100</v>
      </c>
      <c r="J7602" s="6">
        <v>3925400</v>
      </c>
      <c r="K7602" t="s">
        <v>802</v>
      </c>
      <c r="L7602" t="str">
        <f>VLOOKUP(K7602,Códigos!$N$2:$O$376,2,0)</f>
        <v>INDUSTRIAS FULLER  PINTO S.A.</v>
      </c>
      <c r="M7602" t="s">
        <v>793</v>
      </c>
      <c r="N7602" t="str">
        <f>VLOOKUP(M7602,Códigos!$Q$2:$R$26,2,0)</f>
        <v>GENENOR DETERGENTES</v>
      </c>
      <c r="O7602" t="s">
        <v>27</v>
      </c>
      <c r="P7602" t="str">
        <f>VLOOKUP(O7602,Códigos!$B$2:$C$19,2,0)</f>
        <v>BOGOTÁ, D.C.</v>
      </c>
      <c r="Q7602" t="s">
        <v>28</v>
      </c>
      <c r="R7602" t="str">
        <f>VLOOKUP(Q7602,Códigos!$E$2:$F$52,2,0)</f>
        <v>BOGOTÁ, D.C.</v>
      </c>
      <c r="S7602" t="s">
        <v>19</v>
      </c>
      <c r="T7602" t="str">
        <f>VLOOKUP(S7602,Códigos!$T$3:$U$14,2,0)</f>
        <v>BIOINDUSTRIA</v>
      </c>
      <c r="U7602" s="6">
        <v>1921.16</v>
      </c>
      <c r="V7602" s="6">
        <v>2043.244706323263</v>
      </c>
    </row>
    <row r="7603" spans="1:22" x14ac:dyDescent="0.25">
      <c r="A7603" t="s">
        <v>231</v>
      </c>
      <c r="B7603" t="str">
        <f>VLOOKUP(A7603,Códigos!$H$3:$I$19,2,0)</f>
        <v>NATALY VELA</v>
      </c>
      <c r="C7603" t="s">
        <v>2522</v>
      </c>
      <c r="D7603" s="2">
        <v>42510</v>
      </c>
      <c r="E7603" s="2" t="s">
        <v>9285</v>
      </c>
      <c r="F7603">
        <v>60</v>
      </c>
      <c r="G7603" t="s">
        <v>806</v>
      </c>
      <c r="H7603" t="str">
        <f>VLOOKUP(G7603,Códigos!$K$2:$L$250,2,0)</f>
        <v>PURADAX EG 7000 L</v>
      </c>
      <c r="I7603" s="1">
        <v>120</v>
      </c>
      <c r="J7603" s="6">
        <v>4783560</v>
      </c>
      <c r="K7603" t="s">
        <v>802</v>
      </c>
      <c r="L7603" t="str">
        <f>VLOOKUP(K7603,Códigos!$N$2:$O$376,2,0)</f>
        <v>INDUSTRIAS FULLER  PINTO S.A.</v>
      </c>
      <c r="M7603" t="s">
        <v>793</v>
      </c>
      <c r="N7603" t="str">
        <f>VLOOKUP(M7603,Códigos!$Q$2:$R$26,2,0)</f>
        <v>GENENOR DETERGENTES</v>
      </c>
      <c r="O7603" t="s">
        <v>27</v>
      </c>
      <c r="P7603" t="str">
        <f>VLOOKUP(O7603,Códigos!$B$2:$C$19,2,0)</f>
        <v>BOGOTÁ, D.C.</v>
      </c>
      <c r="Q7603" t="s">
        <v>28</v>
      </c>
      <c r="R7603" t="str">
        <f>VLOOKUP(Q7603,Códigos!$E$2:$F$52,2,0)</f>
        <v>BOGOTÁ, D.C.</v>
      </c>
      <c r="S7603" t="s">
        <v>19</v>
      </c>
      <c r="T7603" t="str">
        <f>VLOOKUP(S7603,Códigos!$T$3:$U$14,2,0)</f>
        <v>BIOINDUSTRIA</v>
      </c>
      <c r="U7603" s="6">
        <v>1921.16</v>
      </c>
      <c r="V7603" s="6">
        <v>2489.9331653792501</v>
      </c>
    </row>
    <row r="7604" spans="1:22" x14ac:dyDescent="0.25">
      <c r="A7604" t="s">
        <v>4185</v>
      </c>
      <c r="B7604" t="str">
        <f>VLOOKUP(A7604,Códigos!$H$3:$I$19,2,0)</f>
        <v>ANDRES BELTRAN</v>
      </c>
      <c r="C7604" t="s">
        <v>7762</v>
      </c>
      <c r="D7604" s="2">
        <v>42510</v>
      </c>
      <c r="E7604" s="2" t="s">
        <v>9285</v>
      </c>
      <c r="F7604">
        <v>60</v>
      </c>
      <c r="G7604" t="s">
        <v>1259</v>
      </c>
      <c r="H7604" t="str">
        <f>VLOOKUP(G7604,Códigos!$K$2:$L$250,2,0)</f>
        <v>INDIXELL NEUTRAFLEX</v>
      </c>
      <c r="I7604" s="1">
        <v>15</v>
      </c>
      <c r="J7604" s="6">
        <v>1732500</v>
      </c>
      <c r="K7604" t="s">
        <v>1145</v>
      </c>
      <c r="L7604" t="str">
        <f>VLOOKUP(K7604,Códigos!$N$2:$O$376,2,0)</f>
        <v>PACK PLATINO S.A.S.</v>
      </c>
      <c r="M7604" t="s">
        <v>21</v>
      </c>
      <c r="N7604" t="str">
        <f>VLOOKUP(M7604,Códigos!$Q$2:$R$26,2,0)</f>
        <v>GENENCOR CUERO</v>
      </c>
      <c r="O7604" t="s">
        <v>594</v>
      </c>
      <c r="P7604" t="str">
        <f>VLOOKUP(O7604,Códigos!$B$2:$C$19,2,0)</f>
        <v>VALLE DEL CAUCA</v>
      </c>
      <c r="Q7604" t="s">
        <v>595</v>
      </c>
      <c r="R7604" t="str">
        <f>VLOOKUP(Q7604,Códigos!$E$2:$F$52,2,0)</f>
        <v>CALI</v>
      </c>
      <c r="S7604" t="s">
        <v>19</v>
      </c>
      <c r="T7604" t="str">
        <f>VLOOKUP(S7604,Códigos!$T$3:$U$14,2,0)</f>
        <v>BIOINDUSTRIA</v>
      </c>
      <c r="U7604" s="6">
        <v>1921.16</v>
      </c>
      <c r="V7604" s="6">
        <v>901.79891315663451</v>
      </c>
    </row>
    <row r="7605" spans="1:22" x14ac:dyDescent="0.25">
      <c r="A7605" t="s">
        <v>231</v>
      </c>
      <c r="B7605" t="str">
        <f>VLOOKUP(A7605,Códigos!$H$3:$I$19,2,0)</f>
        <v>NATALY VELA</v>
      </c>
      <c r="C7605" t="s">
        <v>2377</v>
      </c>
      <c r="D7605" s="2">
        <v>42510</v>
      </c>
      <c r="E7605" s="2" t="s">
        <v>9285</v>
      </c>
      <c r="F7605">
        <v>60</v>
      </c>
      <c r="G7605" t="s">
        <v>452</v>
      </c>
      <c r="H7605" t="str">
        <f>VLOOKUP(G7605,Códigos!$K$2:$L$250,2,0)</f>
        <v>CAPSTONE FS-60</v>
      </c>
      <c r="I7605" s="1">
        <v>10.89</v>
      </c>
      <c r="J7605" s="6">
        <v>2322279</v>
      </c>
      <c r="K7605" t="s">
        <v>2372</v>
      </c>
      <c r="L7605" t="str">
        <f>VLOOKUP(K7605,Códigos!$N$2:$O$376,2,0)</f>
        <v>HANDLER SAS</v>
      </c>
      <c r="M7605" t="s">
        <v>435</v>
      </c>
      <c r="N7605" t="str">
        <f>VLOOKUP(M7605,Códigos!$Q$2:$R$26,2,0)</f>
        <v>AUXICOLOR LTDA</v>
      </c>
      <c r="O7605" t="s">
        <v>27</v>
      </c>
      <c r="P7605" t="str">
        <f>VLOOKUP(O7605,Códigos!$B$2:$C$19,2,0)</f>
        <v>BOGOTÁ, D.C.</v>
      </c>
      <c r="Q7605" t="s">
        <v>28</v>
      </c>
      <c r="R7605" t="str">
        <f>VLOOKUP(Q7605,Códigos!$E$2:$F$52,2,0)</f>
        <v>BOGOTÁ, D.C.</v>
      </c>
      <c r="S7605" t="s">
        <v>21</v>
      </c>
      <c r="T7605" t="str">
        <f>VLOOKUP(S7605,Códigos!$T$3:$U$14,2,0)</f>
        <v>ESPECIALIDADES QUIMICAS</v>
      </c>
      <c r="U7605" s="6">
        <v>1921.16</v>
      </c>
      <c r="V7605" s="6">
        <v>1208.7900018738678</v>
      </c>
    </row>
    <row r="7606" spans="1:22" x14ac:dyDescent="0.25">
      <c r="A7606" t="s">
        <v>19</v>
      </c>
      <c r="B7606" t="str">
        <f>VLOOKUP(A7606,Códigos!$H$3:$I$19,2,0)</f>
        <v>TEXTILERAS BOGOTA</v>
      </c>
      <c r="C7606" t="s">
        <v>185</v>
      </c>
      <c r="D7606" s="2">
        <v>42510</v>
      </c>
      <c r="E7606" s="2" t="s">
        <v>9285</v>
      </c>
      <c r="F7606">
        <v>30</v>
      </c>
      <c r="G7606" t="s">
        <v>122</v>
      </c>
      <c r="H7606" t="str">
        <f>VLOOKUP(G7606,Códigos!$K$2:$L$250,2,0)</f>
        <v>ANTIPILLING 300 LUNA</v>
      </c>
      <c r="I7606" s="1">
        <v>200</v>
      </c>
      <c r="J7606" s="6">
        <v>1200000</v>
      </c>
      <c r="K7606" t="s">
        <v>158</v>
      </c>
      <c r="L7606" t="str">
        <f>VLOOKUP(K7606,Códigos!$N$2:$O$376,2,0)</f>
        <v>TINTORERIA ASITEX S A</v>
      </c>
      <c r="M7606" t="s">
        <v>21</v>
      </c>
      <c r="N7606" t="str">
        <f>VLOOKUP(M7606,Códigos!$Q$2:$R$26,2,0)</f>
        <v>GENENCOR CUERO</v>
      </c>
      <c r="O7606" t="s">
        <v>27</v>
      </c>
      <c r="P7606" t="str">
        <f>VLOOKUP(O7606,Códigos!$B$2:$C$19,2,0)</f>
        <v>BOGOTÁ, D.C.</v>
      </c>
      <c r="Q7606" t="s">
        <v>28</v>
      </c>
      <c r="R7606" t="str">
        <f>VLOOKUP(Q7606,Códigos!$E$2:$F$52,2,0)</f>
        <v>BOGOTÁ, D.C.</v>
      </c>
      <c r="S7606" t="s">
        <v>19</v>
      </c>
      <c r="T7606" t="str">
        <f>VLOOKUP(S7606,Códigos!$T$3:$U$14,2,0)</f>
        <v>BIOINDUSTRIA</v>
      </c>
      <c r="U7606" s="6">
        <v>1921.16</v>
      </c>
      <c r="V7606" s="6">
        <v>624.62262383143513</v>
      </c>
    </row>
    <row r="7607" spans="1:22" x14ac:dyDescent="0.25">
      <c r="A7607" t="s">
        <v>7896</v>
      </c>
      <c r="B7607" t="str">
        <f>VLOOKUP(A7607,Códigos!$H$3:$I$19,2,0)</f>
        <v>ALEXANDRA CASTILLO</v>
      </c>
      <c r="C7607" t="s">
        <v>7932</v>
      </c>
      <c r="D7607" s="2">
        <v>42511</v>
      </c>
      <c r="E7607" s="2" t="s">
        <v>9285</v>
      </c>
      <c r="F7607">
        <v>30</v>
      </c>
      <c r="G7607" t="s">
        <v>291</v>
      </c>
      <c r="H7607" t="str">
        <f>VLOOKUP(G7607,Códigos!$K$2:$L$250,2,0)</f>
        <v>SYLOID ED-30</v>
      </c>
      <c r="I7607" s="1">
        <v>60</v>
      </c>
      <c r="J7607" s="6">
        <v>1209858.6000000001</v>
      </c>
      <c r="K7607" t="s">
        <v>7899</v>
      </c>
      <c r="L7607" t="str">
        <f>VLOOKUP(K7607,Códigos!$N$2:$O$376,2,0)</f>
        <v>QUEEN QUIMICA COLOMBIANA LTDA</v>
      </c>
      <c r="M7607" t="s">
        <v>21</v>
      </c>
      <c r="N7607" t="str">
        <f>VLOOKUP(M7607,Códigos!$Q$2:$R$26,2,0)</f>
        <v>GENENCOR CUERO</v>
      </c>
      <c r="O7607" t="s">
        <v>300</v>
      </c>
      <c r="P7607" t="str">
        <f>VLOOKUP(O7607,Códigos!$B$2:$C$19,2,0)</f>
        <v>SANTANDER</v>
      </c>
      <c r="Q7607" t="s">
        <v>301</v>
      </c>
      <c r="R7607" t="str">
        <f>VLOOKUP(Q7607,Códigos!$E$2:$F$52,2,0)</f>
        <v>BUCARAMANGA</v>
      </c>
      <c r="S7607" t="s">
        <v>21</v>
      </c>
      <c r="T7607" t="str">
        <f>VLOOKUP(S7607,Códigos!$T$3:$U$14,2,0)</f>
        <v>ESPECIALIDADES QUIMICAS</v>
      </c>
      <c r="U7607" s="6">
        <v>1920.41</v>
      </c>
      <c r="V7607" s="6">
        <v>630.00015621664124</v>
      </c>
    </row>
    <row r="7608" spans="1:22" x14ac:dyDescent="0.25">
      <c r="A7608" t="s">
        <v>969</v>
      </c>
      <c r="B7608" t="str">
        <f>VLOOKUP(A7608,Códigos!$H$3:$I$19,2,0)</f>
        <v>MARIA ELENA PELAEZ</v>
      </c>
      <c r="C7608" t="s">
        <v>6667</v>
      </c>
      <c r="D7608" s="2">
        <v>42511</v>
      </c>
      <c r="E7608" s="2" t="s">
        <v>9285</v>
      </c>
      <c r="F7608">
        <v>60</v>
      </c>
      <c r="G7608" t="s">
        <v>1439</v>
      </c>
      <c r="H7608" t="str">
        <f>VLOOKUP(G7608,Códigos!$K$2:$L$250,2,0)</f>
        <v>INDIXELL 2XL</v>
      </c>
      <c r="I7608" s="1">
        <v>50</v>
      </c>
      <c r="J7608" s="6">
        <v>1100000</v>
      </c>
      <c r="K7608" t="s">
        <v>6230</v>
      </c>
      <c r="L7608" t="str">
        <f>VLOOKUP(K7608,Códigos!$N$2:$O$376,2,0)</f>
        <v>GOMEZ LEON Y CIA LTDA</v>
      </c>
      <c r="M7608" t="s">
        <v>21</v>
      </c>
      <c r="N7608" t="str">
        <f>VLOOKUP(M7608,Códigos!$Q$2:$R$26,2,0)</f>
        <v>GENENCOR CUERO</v>
      </c>
      <c r="O7608" t="s">
        <v>361</v>
      </c>
      <c r="P7608" t="str">
        <f>VLOOKUP(O7608,Códigos!$B$2:$C$19,2,0)</f>
        <v>TOLIMA</v>
      </c>
      <c r="Q7608" t="s">
        <v>362</v>
      </c>
      <c r="R7608" t="str">
        <f>VLOOKUP(Q7608,Códigos!$E$2:$F$52,2,0)</f>
        <v>IBAGUÉ</v>
      </c>
      <c r="S7608" t="s">
        <v>19</v>
      </c>
      <c r="T7608" t="str">
        <f>VLOOKUP(S7608,Códigos!$T$3:$U$14,2,0)</f>
        <v>BIOINDUSTRIA</v>
      </c>
      <c r="U7608" s="6">
        <v>1920.41</v>
      </c>
      <c r="V7608" s="6">
        <v>572.79435120625283</v>
      </c>
    </row>
    <row r="7609" spans="1:22" x14ac:dyDescent="0.25">
      <c r="A7609" t="s">
        <v>7896</v>
      </c>
      <c r="B7609" t="str">
        <f>VLOOKUP(A7609,Códigos!$H$3:$I$19,2,0)</f>
        <v>ALEXANDRA CASTILLO</v>
      </c>
      <c r="C7609" t="s">
        <v>7932</v>
      </c>
      <c r="D7609" s="2">
        <v>42511</v>
      </c>
      <c r="E7609" s="2" t="s">
        <v>9285</v>
      </c>
      <c r="F7609">
        <v>30</v>
      </c>
      <c r="G7609" t="s">
        <v>275</v>
      </c>
      <c r="H7609" t="str">
        <f>VLOOKUP(G7609,Códigos!$K$2:$L$250,2,0)</f>
        <v>ADITIVO 57</v>
      </c>
      <c r="I7609" s="1">
        <v>21</v>
      </c>
      <c r="J7609" s="6">
        <v>999342.96</v>
      </c>
      <c r="K7609" t="s">
        <v>7899</v>
      </c>
      <c r="L7609" t="str">
        <f>VLOOKUP(K7609,Códigos!$N$2:$O$376,2,0)</f>
        <v>QUEEN QUIMICA COLOMBIANA LTDA</v>
      </c>
      <c r="M7609" t="s">
        <v>19</v>
      </c>
      <c r="N7609" t="str">
        <f>VLOOKUP(M7609,Códigos!$Q$2:$R$26,2,0)</f>
        <v>BASF QUIMICA</v>
      </c>
      <c r="O7609" t="s">
        <v>300</v>
      </c>
      <c r="P7609" t="str">
        <f>VLOOKUP(O7609,Códigos!$B$2:$C$19,2,0)</f>
        <v>SANTANDER</v>
      </c>
      <c r="Q7609" t="s">
        <v>301</v>
      </c>
      <c r="R7609" t="str">
        <f>VLOOKUP(Q7609,Códigos!$E$2:$F$52,2,0)</f>
        <v>BUCARAMANGA</v>
      </c>
      <c r="S7609" t="s">
        <v>21</v>
      </c>
      <c r="T7609" t="str">
        <f>VLOOKUP(S7609,Códigos!$T$3:$U$14,2,0)</f>
        <v>ESPECIALIDADES QUIMICAS</v>
      </c>
      <c r="U7609" s="6">
        <v>1920.41</v>
      </c>
      <c r="V7609" s="6">
        <v>520.38000218703291</v>
      </c>
    </row>
    <row r="7610" spans="1:22" x14ac:dyDescent="0.25">
      <c r="A7610" t="s">
        <v>4188</v>
      </c>
      <c r="B7610" t="str">
        <f>VLOOKUP(A7610,Códigos!$H$3:$I$19,2,0)</f>
        <v>ELIANA LONDOÑO - TEXTIL</v>
      </c>
      <c r="C7610" t="s">
        <v>5538</v>
      </c>
      <c r="D7610" s="2">
        <v>42511</v>
      </c>
      <c r="E7610" s="2" t="s">
        <v>9285</v>
      </c>
      <c r="F7610">
        <v>90</v>
      </c>
      <c r="G7610" t="s">
        <v>229</v>
      </c>
      <c r="H7610" t="str">
        <f>VLOOKUP(G7610,Códigos!$K$2:$L$250,2,0)</f>
        <v>INDISEC FE30 CONC</v>
      </c>
      <c r="I7610" s="1">
        <v>200</v>
      </c>
      <c r="J7610" s="6">
        <v>1220000</v>
      </c>
      <c r="K7610" t="s">
        <v>4223</v>
      </c>
      <c r="L7610" t="str">
        <f>VLOOKUP(K7610,Códigos!$N$2:$O$376,2,0)</f>
        <v>HERNANDEZ RIVEROS MILCIADES</v>
      </c>
      <c r="M7610" t="s">
        <v>231</v>
      </c>
      <c r="N7610" t="str">
        <f>VLOOKUP(M7610,Códigos!$Q$2:$R$26,2,0)</f>
        <v>QUIMICA PRODES</v>
      </c>
      <c r="O7610" t="s">
        <v>27</v>
      </c>
      <c r="P7610" t="str">
        <f>VLOOKUP(O7610,Códigos!$B$2:$C$19,2,0)</f>
        <v>BOGOTÁ, D.C.</v>
      </c>
      <c r="Q7610" t="s">
        <v>28</v>
      </c>
      <c r="R7610" t="str">
        <f>VLOOKUP(Q7610,Códigos!$E$2:$F$52,2,0)</f>
        <v>BOGOTÁ, D.C.</v>
      </c>
      <c r="S7610" t="s">
        <v>19</v>
      </c>
      <c r="T7610" t="str">
        <f>VLOOKUP(S7610,Códigos!$T$3:$U$14,2,0)</f>
        <v>BIOINDUSTRIA</v>
      </c>
      <c r="U7610" s="6">
        <v>1920.41</v>
      </c>
      <c r="V7610" s="6">
        <v>635.28100770148035</v>
      </c>
    </row>
    <row r="7611" spans="1:22" x14ac:dyDescent="0.25">
      <c r="A7611" t="s">
        <v>969</v>
      </c>
      <c r="B7611" t="str">
        <f>VLOOKUP(A7611,Códigos!$H$3:$I$19,2,0)</f>
        <v>MARIA ELENA PELAEZ</v>
      </c>
      <c r="C7611" t="s">
        <v>6673</v>
      </c>
      <c r="D7611" s="2">
        <v>42511</v>
      </c>
      <c r="E7611" s="2" t="s">
        <v>9285</v>
      </c>
      <c r="F7611">
        <v>90</v>
      </c>
      <c r="G7611" t="s">
        <v>1376</v>
      </c>
      <c r="H7611" t="str">
        <f>VLOOKUP(G7611,Códigos!$K$2:$L$250,2,0)</f>
        <v>ECOFADE LT-100</v>
      </c>
      <c r="I7611" s="1">
        <v>10</v>
      </c>
      <c r="J7611" s="6">
        <v>470500.5</v>
      </c>
      <c r="K7611" t="s">
        <v>5831</v>
      </c>
      <c r="L7611" t="str">
        <f>VLOOKUP(K7611,Códigos!$N$2:$O$376,2,0)</f>
        <v>PELCO S A</v>
      </c>
      <c r="M7611" t="s">
        <v>21</v>
      </c>
      <c r="N7611" t="str">
        <f>VLOOKUP(M7611,Códigos!$Q$2:$R$26,2,0)</f>
        <v>GENENCOR CUERO</v>
      </c>
      <c r="O7611" t="s">
        <v>39</v>
      </c>
      <c r="P7611" t="str">
        <f>VLOOKUP(O7611,Códigos!$B$2:$C$19,2,0)</f>
        <v>ANTIOQUIA</v>
      </c>
      <c r="Q7611" t="s">
        <v>2949</v>
      </c>
      <c r="R7611" t="str">
        <f>VLOOKUP(Q7611,Códigos!$E$2:$F$52,2,0)</f>
        <v>LA ESTRELLA</v>
      </c>
      <c r="S7611" t="s">
        <v>19</v>
      </c>
      <c r="T7611" t="str">
        <f>VLOOKUP(S7611,Códigos!$T$3:$U$14,2,0)</f>
        <v>BIOINDUSTRIA</v>
      </c>
      <c r="U7611" s="6">
        <v>1920.41</v>
      </c>
      <c r="V7611" s="6">
        <v>245.00002603610687</v>
      </c>
    </row>
    <row r="7612" spans="1:22" x14ac:dyDescent="0.25">
      <c r="A7612" t="s">
        <v>231</v>
      </c>
      <c r="B7612" t="str">
        <f>VLOOKUP(A7612,Códigos!$H$3:$I$19,2,0)</f>
        <v>NATALY VELA</v>
      </c>
      <c r="C7612" t="s">
        <v>2378</v>
      </c>
      <c r="D7612" s="2">
        <v>42511</v>
      </c>
      <c r="E7612" s="2" t="s">
        <v>9285</v>
      </c>
      <c r="F7612">
        <v>60</v>
      </c>
      <c r="G7612" t="s">
        <v>452</v>
      </c>
      <c r="H7612" t="str">
        <f>VLOOKUP(G7612,Códigos!$K$2:$L$250,2,0)</f>
        <v>CAPSTONE FS-60</v>
      </c>
      <c r="I7612" s="1">
        <v>18.16</v>
      </c>
      <c r="J7612" s="6">
        <v>3760209.6</v>
      </c>
      <c r="K7612" t="s">
        <v>483</v>
      </c>
      <c r="L7612" t="str">
        <f>VLOOKUP(K7612,Códigos!$N$2:$O$376,2,0)</f>
        <v>QUIMICA INTERKROL LTDA</v>
      </c>
      <c r="M7612" t="s">
        <v>435</v>
      </c>
      <c r="N7612" t="str">
        <f>VLOOKUP(M7612,Códigos!$Q$2:$R$26,2,0)</f>
        <v>AUXICOLOR LTDA</v>
      </c>
      <c r="O7612" t="s">
        <v>27</v>
      </c>
      <c r="P7612" t="str">
        <f>VLOOKUP(O7612,Códigos!$B$2:$C$19,2,0)</f>
        <v>BOGOTÁ, D.C.</v>
      </c>
      <c r="Q7612" t="s">
        <v>28</v>
      </c>
      <c r="R7612" t="str">
        <f>VLOOKUP(Q7612,Códigos!$E$2:$F$52,2,0)</f>
        <v>BOGOTÁ, D.C.</v>
      </c>
      <c r="S7612" t="s">
        <v>21</v>
      </c>
      <c r="T7612" t="str">
        <f>VLOOKUP(S7612,Códigos!$T$3:$U$14,2,0)</f>
        <v>ESPECIALIDADES QUIMICAS</v>
      </c>
      <c r="U7612" s="6">
        <v>1920.41</v>
      </c>
      <c r="V7612" s="6">
        <v>1958.0243802104758</v>
      </c>
    </row>
    <row r="7613" spans="1:22" x14ac:dyDescent="0.25">
      <c r="A7613" t="s">
        <v>19</v>
      </c>
      <c r="B7613" t="str">
        <f>VLOOKUP(A7613,Códigos!$H$3:$I$19,2,0)</f>
        <v>TEXTILERAS BOGOTA</v>
      </c>
      <c r="C7613" t="s">
        <v>182</v>
      </c>
      <c r="D7613" s="2">
        <v>42512</v>
      </c>
      <c r="E7613" s="2" t="s">
        <v>9285</v>
      </c>
      <c r="F7613">
        <v>30</v>
      </c>
      <c r="G7613" t="s">
        <v>109</v>
      </c>
      <c r="H7613" t="str">
        <f>VLOOKUP(G7613,Códigos!$K$2:$L$250,2,0)</f>
        <v>CATALASE T100</v>
      </c>
      <c r="I7613" s="1">
        <v>20</v>
      </c>
      <c r="J7613" s="6">
        <v>340000</v>
      </c>
      <c r="K7613" t="s">
        <v>112</v>
      </c>
      <c r="L7613" t="str">
        <f>VLOOKUP(K7613,Códigos!$N$2:$O$376,2,0)</f>
        <v>PRESH TECH S.A.S</v>
      </c>
      <c r="M7613" t="s">
        <v>21</v>
      </c>
      <c r="N7613" t="str">
        <f>VLOOKUP(M7613,Códigos!$Q$2:$R$26,2,0)</f>
        <v>GENENCOR CUERO</v>
      </c>
      <c r="O7613" t="s">
        <v>27</v>
      </c>
      <c r="P7613" t="str">
        <f>VLOOKUP(O7613,Códigos!$B$2:$C$19,2,0)</f>
        <v>BOGOTÁ, D.C.</v>
      </c>
      <c r="Q7613" t="s">
        <v>28</v>
      </c>
      <c r="R7613" t="str">
        <f>VLOOKUP(Q7613,Códigos!$E$2:$F$52,2,0)</f>
        <v>BOGOTÁ, D.C.</v>
      </c>
      <c r="S7613" t="s">
        <v>19</v>
      </c>
      <c r="T7613" t="str">
        <f>VLOOKUP(S7613,Códigos!$T$3:$U$14,2,0)</f>
        <v>BIOINDUSTRIA</v>
      </c>
      <c r="U7613" s="6">
        <v>1911.33</v>
      </c>
      <c r="V7613" s="6">
        <v>177.88660252285058</v>
      </c>
    </row>
    <row r="7614" spans="1:22" x14ac:dyDescent="0.25">
      <c r="A7614" t="s">
        <v>7896</v>
      </c>
      <c r="B7614" t="str">
        <f>VLOOKUP(A7614,Códigos!$H$3:$I$19,2,0)</f>
        <v>ALEXANDRA CASTILLO</v>
      </c>
      <c r="C7614" t="s">
        <v>7931</v>
      </c>
      <c r="D7614" s="2">
        <v>42512</v>
      </c>
      <c r="E7614" s="2" t="s">
        <v>9285</v>
      </c>
      <c r="F7614">
        <v>30</v>
      </c>
      <c r="G7614" t="s">
        <v>275</v>
      </c>
      <c r="H7614" t="str">
        <f>VLOOKUP(G7614,Códigos!$K$2:$L$250,2,0)</f>
        <v>ADITIVO 57</v>
      </c>
      <c r="I7614" s="1">
        <v>63</v>
      </c>
      <c r="J7614" s="6">
        <v>3728011.14</v>
      </c>
      <c r="K7614" t="s">
        <v>2953</v>
      </c>
      <c r="L7614" t="str">
        <f>VLOOKUP(K7614,Códigos!$N$2:$O$376,2,0)</f>
        <v>PRINTUM SAS</v>
      </c>
      <c r="M7614" t="s">
        <v>19</v>
      </c>
      <c r="N7614" t="str">
        <f>VLOOKUP(M7614,Códigos!$Q$2:$R$26,2,0)</f>
        <v>BASF QUIMICA</v>
      </c>
      <c r="O7614" t="s">
        <v>27</v>
      </c>
      <c r="P7614" t="str">
        <f>VLOOKUP(O7614,Códigos!$B$2:$C$19,2,0)</f>
        <v>BOGOTÁ, D.C.</v>
      </c>
      <c r="Q7614" t="s">
        <v>28</v>
      </c>
      <c r="R7614" t="str">
        <f>VLOOKUP(Q7614,Códigos!$E$2:$F$52,2,0)</f>
        <v>BOGOTÁ, D.C.</v>
      </c>
      <c r="S7614" t="s">
        <v>21</v>
      </c>
      <c r="T7614" t="str">
        <f>VLOOKUP(S7614,Códigos!$T$3:$U$14,2,0)</f>
        <v>ESPECIALIDADES QUIMICAS</v>
      </c>
      <c r="U7614" s="6">
        <v>1911.33</v>
      </c>
      <c r="V7614" s="6">
        <v>1950.4801054762916</v>
      </c>
    </row>
    <row r="7615" spans="1:22" x14ac:dyDescent="0.25">
      <c r="A7615" t="s">
        <v>969</v>
      </c>
      <c r="B7615" t="str">
        <f>VLOOKUP(A7615,Códigos!$H$3:$I$19,2,0)</f>
        <v>MARIA ELENA PELAEZ</v>
      </c>
      <c r="C7615" t="s">
        <v>5959</v>
      </c>
      <c r="D7615" s="2">
        <v>42512</v>
      </c>
      <c r="E7615" s="2" t="s">
        <v>9285</v>
      </c>
      <c r="F7615">
        <v>60</v>
      </c>
      <c r="G7615" t="s">
        <v>32</v>
      </c>
      <c r="H7615" t="str">
        <f>VLOOKUP(G7615,Códigos!$K$2:$L$250,2,0)</f>
        <v>INDICOL SN 100</v>
      </c>
      <c r="I7615" s="1">
        <v>120</v>
      </c>
      <c r="J7615" s="6">
        <v>396000</v>
      </c>
      <c r="K7615" t="s">
        <v>5841</v>
      </c>
      <c r="L7615" t="str">
        <f>VLOOKUP(K7615,Códigos!$N$2:$O$376,2,0)</f>
        <v>TEÑIDOS Y ACABADOS ASOCIADOS S A S</v>
      </c>
      <c r="M7615" t="s">
        <v>19</v>
      </c>
      <c r="N7615" t="str">
        <f>VLOOKUP(M7615,Códigos!$Q$2:$R$26,2,0)</f>
        <v>BASF QUIMICA</v>
      </c>
      <c r="O7615" t="s">
        <v>39</v>
      </c>
      <c r="P7615" t="str">
        <f>VLOOKUP(O7615,Códigos!$B$2:$C$19,2,0)</f>
        <v>ANTIOQUIA</v>
      </c>
      <c r="Q7615" t="s">
        <v>998</v>
      </c>
      <c r="R7615" t="str">
        <f>VLOOKUP(Q7615,Códigos!$E$2:$F$52,2,0)</f>
        <v>ITAGÜÍ</v>
      </c>
      <c r="S7615" t="s">
        <v>19</v>
      </c>
      <c r="T7615" t="str">
        <f>VLOOKUP(S7615,Códigos!$T$3:$U$14,2,0)</f>
        <v>BIOINDUSTRIA</v>
      </c>
      <c r="U7615" s="6">
        <v>1911.33</v>
      </c>
      <c r="V7615" s="6">
        <v>207.18557235014362</v>
      </c>
    </row>
    <row r="7616" spans="1:22" x14ac:dyDescent="0.25">
      <c r="A7616" t="s">
        <v>272</v>
      </c>
      <c r="B7616" t="str">
        <f>VLOOKUP(A7616,Códigos!$H$3:$I$19,2,0)</f>
        <v>LINA MERCEDES RUBIO GOMEZ</v>
      </c>
      <c r="C7616" t="s">
        <v>1065</v>
      </c>
      <c r="D7616" s="2">
        <v>42512</v>
      </c>
      <c r="E7616" s="2" t="s">
        <v>9285</v>
      </c>
      <c r="F7616">
        <v>30</v>
      </c>
      <c r="G7616" t="s">
        <v>1048</v>
      </c>
      <c r="H7616" t="str">
        <f>VLOOKUP(G7616,Códigos!$K$2:$L$250,2,0)</f>
        <v>SPECKLES VERDE</v>
      </c>
      <c r="I7616" s="1">
        <v>1000</v>
      </c>
      <c r="J7616" s="6">
        <v>4396060</v>
      </c>
      <c r="K7616" t="s">
        <v>827</v>
      </c>
      <c r="L7616" t="str">
        <f>VLOOKUP(K7616,Códigos!$N$2:$O$376,2,0)</f>
        <v>AZUL K S.A.</v>
      </c>
      <c r="M7616" t="s">
        <v>1050</v>
      </c>
      <c r="N7616" t="str">
        <f>VLOOKUP(M7616,Códigos!$Q$2:$R$26,2,0)</f>
        <v>CHEMLOGIS</v>
      </c>
      <c r="O7616" t="s">
        <v>27</v>
      </c>
      <c r="P7616" t="str">
        <f>VLOOKUP(O7616,Códigos!$B$2:$C$19,2,0)</f>
        <v>BOGOTÁ, D.C.</v>
      </c>
      <c r="Q7616" t="s">
        <v>28</v>
      </c>
      <c r="R7616" t="str">
        <f>VLOOKUP(Q7616,Códigos!$E$2:$F$52,2,0)</f>
        <v>BOGOTÁ, D.C.</v>
      </c>
      <c r="S7616" t="s">
        <v>19</v>
      </c>
      <c r="T7616" t="str">
        <f>VLOOKUP(S7616,Códigos!$T$3:$U$14,2,0)</f>
        <v>BIOINDUSTRIA</v>
      </c>
      <c r="U7616" s="6">
        <v>1911.33</v>
      </c>
      <c r="V7616" s="6">
        <v>2300.0005231958899</v>
      </c>
    </row>
    <row r="7617" spans="1:22" x14ac:dyDescent="0.25">
      <c r="A7617" t="s">
        <v>5636</v>
      </c>
      <c r="B7617" t="str">
        <f>VLOOKUP(A7617,Códigos!$H$3:$I$19,2,0)</f>
        <v>TEXTILERAS MEDELLIN</v>
      </c>
      <c r="C7617" t="s">
        <v>5705</v>
      </c>
      <c r="D7617" s="2">
        <v>42512</v>
      </c>
      <c r="E7617" s="2" t="s">
        <v>9285</v>
      </c>
      <c r="F7617">
        <v>60</v>
      </c>
      <c r="G7617" t="s">
        <v>120</v>
      </c>
      <c r="H7617" t="str">
        <f>VLOOKUP(G7617,Códigos!$K$2:$L$250,2,0)</f>
        <v>CATALASE 700</v>
      </c>
      <c r="I7617" s="1">
        <v>200</v>
      </c>
      <c r="J7617" s="6">
        <v>520000</v>
      </c>
      <c r="K7617" t="s">
        <v>5643</v>
      </c>
      <c r="L7617" t="str">
        <f>VLOOKUP(K7617,Códigos!$N$2:$O$376,2,0)</f>
        <v>COLORETTO S.A.</v>
      </c>
      <c r="M7617" t="s">
        <v>21</v>
      </c>
      <c r="N7617" t="str">
        <f>VLOOKUP(M7617,Códigos!$Q$2:$R$26,2,0)</f>
        <v>GENENCOR CUERO</v>
      </c>
      <c r="O7617" t="s">
        <v>39</v>
      </c>
      <c r="P7617" t="str">
        <f>VLOOKUP(O7617,Códigos!$B$2:$C$19,2,0)</f>
        <v>ANTIOQUIA</v>
      </c>
      <c r="Q7617" t="s">
        <v>3257</v>
      </c>
      <c r="R7617" t="str">
        <f>VLOOKUP(Q7617,Códigos!$E$2:$F$52,2,0)</f>
        <v>SABANETA</v>
      </c>
      <c r="S7617" t="s">
        <v>19</v>
      </c>
      <c r="T7617" t="str">
        <f>VLOOKUP(S7617,Códigos!$T$3:$U$14,2,0)</f>
        <v>BIOINDUSTRIA</v>
      </c>
      <c r="U7617" s="6">
        <v>1911.33</v>
      </c>
      <c r="V7617" s="6">
        <v>272.06186268200679</v>
      </c>
    </row>
    <row r="7618" spans="1:22" x14ac:dyDescent="0.25">
      <c r="A7618" t="s">
        <v>4185</v>
      </c>
      <c r="B7618" t="str">
        <f>VLOOKUP(A7618,Códigos!$H$3:$I$19,2,0)</f>
        <v>ANDRES BELTRAN</v>
      </c>
      <c r="C7618" t="s">
        <v>7768</v>
      </c>
      <c r="D7618" s="2">
        <v>42512</v>
      </c>
      <c r="E7618" s="2" t="s">
        <v>9285</v>
      </c>
      <c r="F7618">
        <v>60</v>
      </c>
      <c r="G7618" t="s">
        <v>122</v>
      </c>
      <c r="H7618" t="str">
        <f>VLOOKUP(G7618,Códigos!$K$2:$L$250,2,0)</f>
        <v>ANTIPILLING 300 LUNA</v>
      </c>
      <c r="I7618" s="1">
        <v>25</v>
      </c>
      <c r="J7618" s="6">
        <v>225000</v>
      </c>
      <c r="K7618" t="s">
        <v>1275</v>
      </c>
      <c r="L7618" t="str">
        <f>VLOOKUP(K7618,Códigos!$N$2:$O$376,2,0)</f>
        <v>CO &amp; TEX   S.A.S.</v>
      </c>
      <c r="M7618" t="s">
        <v>21</v>
      </c>
      <c r="N7618" t="str">
        <f>VLOOKUP(M7618,Códigos!$Q$2:$R$26,2,0)</f>
        <v>GENENCOR CUERO</v>
      </c>
      <c r="O7618" t="s">
        <v>1084</v>
      </c>
      <c r="P7618" t="str">
        <f>VLOOKUP(O7618,Códigos!$B$2:$C$19,2,0)</f>
        <v>RISARALDA</v>
      </c>
      <c r="Q7618" t="s">
        <v>1085</v>
      </c>
      <c r="R7618" t="str">
        <f>VLOOKUP(Q7618,Códigos!$E$2:$F$52,2,0)</f>
        <v>DOSQUEBRADAS</v>
      </c>
      <c r="S7618" t="s">
        <v>19</v>
      </c>
      <c r="T7618" t="str">
        <f>VLOOKUP(S7618,Códigos!$T$3:$U$14,2,0)</f>
        <v>BIOINDUSTRIA</v>
      </c>
      <c r="U7618" s="6">
        <v>1911.33</v>
      </c>
      <c r="V7618" s="6">
        <v>117.71907519894525</v>
      </c>
    </row>
    <row r="7619" spans="1:22" x14ac:dyDescent="0.25">
      <c r="A7619" t="s">
        <v>4185</v>
      </c>
      <c r="B7619" t="str">
        <f>VLOOKUP(A7619,Códigos!$H$3:$I$19,2,0)</f>
        <v>ANDRES BELTRAN</v>
      </c>
      <c r="C7619" t="s">
        <v>7767</v>
      </c>
      <c r="D7619" s="2">
        <v>42512</v>
      </c>
      <c r="E7619" s="2" t="s">
        <v>9285</v>
      </c>
      <c r="F7619">
        <v>60</v>
      </c>
      <c r="G7619" t="s">
        <v>122</v>
      </c>
      <c r="H7619" t="str">
        <f>VLOOKUP(G7619,Códigos!$K$2:$L$250,2,0)</f>
        <v>ANTIPILLING 300 LUNA</v>
      </c>
      <c r="I7619" s="1">
        <v>30</v>
      </c>
      <c r="J7619" s="6">
        <v>304500</v>
      </c>
      <c r="K7619" t="s">
        <v>7721</v>
      </c>
      <c r="L7619" t="str">
        <f>VLOOKUP(K7619,Códigos!$N$2:$O$376,2,0)</f>
        <v>PROCESOS Y TEÑIDOS S.A.S</v>
      </c>
      <c r="M7619" t="s">
        <v>21</v>
      </c>
      <c r="N7619" t="str">
        <f>VLOOKUP(M7619,Códigos!$Q$2:$R$26,2,0)</f>
        <v>GENENCOR CUERO</v>
      </c>
      <c r="O7619" t="s">
        <v>1084</v>
      </c>
      <c r="P7619" t="str">
        <f>VLOOKUP(O7619,Códigos!$B$2:$C$19,2,0)</f>
        <v>RISARALDA</v>
      </c>
      <c r="Q7619" t="s">
        <v>1085</v>
      </c>
      <c r="R7619" t="str">
        <f>VLOOKUP(Q7619,Códigos!$E$2:$F$52,2,0)</f>
        <v>DOSQUEBRADAS</v>
      </c>
      <c r="S7619" t="s">
        <v>19</v>
      </c>
      <c r="T7619" t="str">
        <f>VLOOKUP(S7619,Códigos!$T$3:$U$14,2,0)</f>
        <v>BIOINDUSTRIA</v>
      </c>
      <c r="U7619" s="6">
        <v>1911.33</v>
      </c>
      <c r="V7619" s="6">
        <v>159.3131484359059</v>
      </c>
    </row>
    <row r="7620" spans="1:22" x14ac:dyDescent="0.25">
      <c r="A7620" t="s">
        <v>4188</v>
      </c>
      <c r="B7620" t="str">
        <f>VLOOKUP(A7620,Códigos!$H$3:$I$19,2,0)</f>
        <v>ELIANA LONDOÑO - TEXTIL</v>
      </c>
      <c r="C7620" t="s">
        <v>5439</v>
      </c>
      <c r="D7620" s="2">
        <v>42512</v>
      </c>
      <c r="E7620" s="2" t="s">
        <v>9285</v>
      </c>
      <c r="F7620">
        <v>60</v>
      </c>
      <c r="G7620" t="s">
        <v>1976</v>
      </c>
      <c r="H7620" t="str">
        <f>VLOOKUP(G7620,Códigos!$K$2:$L$250,2,0)</f>
        <v>INDITYE</v>
      </c>
      <c r="I7620" s="1">
        <v>60</v>
      </c>
      <c r="J7620" s="6">
        <v>288000</v>
      </c>
      <c r="K7620" t="s">
        <v>4356</v>
      </c>
      <c r="L7620" t="str">
        <f>VLOOKUP(K7620,Códigos!$N$2:$O$376,2,0)</f>
        <v>COLOR QUIMIC´S LTDA</v>
      </c>
      <c r="M7620" t="s">
        <v>980</v>
      </c>
      <c r="N7620" t="str">
        <f>VLOOKUP(M7620,Códigos!$Q$2:$R$26,2,0)</f>
        <v>ANDICOL</v>
      </c>
      <c r="O7620" t="s">
        <v>27</v>
      </c>
      <c r="P7620" t="str">
        <f>VLOOKUP(O7620,Códigos!$B$2:$C$19,2,0)</f>
        <v>BOGOTÁ, D.C.</v>
      </c>
      <c r="Q7620" t="s">
        <v>28</v>
      </c>
      <c r="R7620" t="str">
        <f>VLOOKUP(Q7620,Códigos!$E$2:$F$52,2,0)</f>
        <v>BOGOTÁ, D.C.</v>
      </c>
      <c r="S7620" t="s">
        <v>19</v>
      </c>
      <c r="T7620" t="str">
        <f>VLOOKUP(S7620,Códigos!$T$3:$U$14,2,0)</f>
        <v>BIOINDUSTRIA</v>
      </c>
      <c r="U7620" s="6">
        <v>1911.33</v>
      </c>
      <c r="V7620" s="6">
        <v>150.68041625464991</v>
      </c>
    </row>
    <row r="7621" spans="1:22" x14ac:dyDescent="0.25">
      <c r="A7621" t="s">
        <v>7896</v>
      </c>
      <c r="B7621" t="str">
        <f>VLOOKUP(A7621,Códigos!$H$3:$I$19,2,0)</f>
        <v>ALEXANDRA CASTILLO</v>
      </c>
      <c r="C7621" t="s">
        <v>7978</v>
      </c>
      <c r="D7621" s="2">
        <v>42513</v>
      </c>
      <c r="E7621" s="2" t="s">
        <v>9285</v>
      </c>
      <c r="F7621">
        <v>0</v>
      </c>
      <c r="G7621" t="s">
        <v>293</v>
      </c>
      <c r="H7621" t="str">
        <f>VLOOKUP(G7621,Códigos!$K$2:$L$250,2,0)</f>
        <v>LUDOX HS-40</v>
      </c>
      <c r="I7621" s="1">
        <v>40</v>
      </c>
      <c r="J7621" s="6">
        <v>477501.6</v>
      </c>
      <c r="K7621" t="s">
        <v>343</v>
      </c>
      <c r="L7621" t="str">
        <f>VLOOKUP(K7621,Códigos!$N$2:$O$376,2,0)</f>
        <v>ANDINO TRADE LIMITADA</v>
      </c>
      <c r="M7621" t="s">
        <v>21</v>
      </c>
      <c r="N7621" t="str">
        <f>VLOOKUP(M7621,Códigos!$Q$2:$R$26,2,0)</f>
        <v>GENENCOR CUERO</v>
      </c>
      <c r="O7621" t="s">
        <v>27</v>
      </c>
      <c r="P7621" t="str">
        <f>VLOOKUP(O7621,Códigos!$B$2:$C$19,2,0)</f>
        <v>BOGOTÁ, D.C.</v>
      </c>
      <c r="Q7621" t="s">
        <v>28</v>
      </c>
      <c r="R7621" t="str">
        <f>VLOOKUP(Q7621,Códigos!$E$2:$F$52,2,0)</f>
        <v>BOGOTÁ, D.C.</v>
      </c>
      <c r="S7621" t="s">
        <v>21</v>
      </c>
      <c r="T7621" t="str">
        <f>VLOOKUP(S7621,Códigos!$T$3:$U$14,2,0)</f>
        <v>ESPECIALIDADES QUIMICAS</v>
      </c>
      <c r="U7621" s="6">
        <v>1905.8</v>
      </c>
      <c r="V7621" s="6">
        <v>250.55178927484519</v>
      </c>
    </row>
    <row r="7622" spans="1:22" x14ac:dyDescent="0.25">
      <c r="A7622" t="s">
        <v>5636</v>
      </c>
      <c r="B7622" t="str">
        <f>VLOOKUP(A7622,Códigos!$H$3:$I$19,2,0)</f>
        <v>TEXTILERAS MEDELLIN</v>
      </c>
      <c r="C7622" t="s">
        <v>5706</v>
      </c>
      <c r="D7622" s="2">
        <v>42513</v>
      </c>
      <c r="E7622" s="2" t="s">
        <v>9285</v>
      </c>
      <c r="F7622">
        <v>60</v>
      </c>
      <c r="G7622" t="s">
        <v>4672</v>
      </c>
      <c r="H7622" t="str">
        <f>VLOOKUP(G7622,Códigos!$K$2:$L$250,2,0)</f>
        <v>CATAPILLING 100</v>
      </c>
      <c r="I7622" s="1">
        <v>400</v>
      </c>
      <c r="J7622" s="6">
        <v>3354208</v>
      </c>
      <c r="K7622" t="s">
        <v>5661</v>
      </c>
      <c r="L7622" t="str">
        <f>VLOOKUP(K7622,Códigos!$N$2:$O$376,2,0)</f>
        <v>FABRICATO S A</v>
      </c>
      <c r="M7622" t="s">
        <v>21</v>
      </c>
      <c r="N7622" t="str">
        <f>VLOOKUP(M7622,Códigos!$Q$2:$R$26,2,0)</f>
        <v>GENENCOR CUERO</v>
      </c>
      <c r="O7622" t="s">
        <v>39</v>
      </c>
      <c r="P7622" t="str">
        <f>VLOOKUP(O7622,Códigos!$B$2:$C$19,2,0)</f>
        <v>ANTIOQUIA</v>
      </c>
      <c r="Q7622" t="s">
        <v>2962</v>
      </c>
      <c r="R7622" t="str">
        <f>VLOOKUP(Q7622,Códigos!$E$2:$F$52,2,0)</f>
        <v>BELLO</v>
      </c>
      <c r="S7622" t="s">
        <v>19</v>
      </c>
      <c r="T7622" t="str">
        <f>VLOOKUP(S7622,Códigos!$T$3:$U$14,2,0)</f>
        <v>BIOINDUSTRIA</v>
      </c>
      <c r="U7622" s="6">
        <v>1905.8</v>
      </c>
      <c r="V7622" s="6">
        <v>1760</v>
      </c>
    </row>
    <row r="7623" spans="1:22" x14ac:dyDescent="0.25">
      <c r="A7623" t="s">
        <v>231</v>
      </c>
      <c r="B7623" t="str">
        <f>VLOOKUP(A7623,Códigos!$H$3:$I$19,2,0)</f>
        <v>NATALY VELA</v>
      </c>
      <c r="C7623" t="s">
        <v>2521</v>
      </c>
      <c r="D7623" s="2">
        <v>42513</v>
      </c>
      <c r="E7623" s="2" t="s">
        <v>9285</v>
      </c>
      <c r="F7623">
        <v>60</v>
      </c>
      <c r="G7623" t="s">
        <v>804</v>
      </c>
      <c r="H7623" t="str">
        <f>VLOOKUP(G7623,Códigos!$K$2:$L$250,2,0)</f>
        <v>PURASTAR ST 15000L</v>
      </c>
      <c r="I7623" s="1">
        <v>50</v>
      </c>
      <c r="J7623" s="6">
        <v>2039206</v>
      </c>
      <c r="K7623" t="s">
        <v>2509</v>
      </c>
      <c r="L7623" t="str">
        <f>VLOOKUP(K7623,Códigos!$N$2:$O$376,2,0)</f>
        <v>LABORATORIOS EUFAR S.A.</v>
      </c>
      <c r="M7623" t="s">
        <v>793</v>
      </c>
      <c r="N7623" t="str">
        <f>VLOOKUP(M7623,Códigos!$Q$2:$R$26,2,0)</f>
        <v>GENENOR DETERGENTES</v>
      </c>
      <c r="O7623" t="s">
        <v>27</v>
      </c>
      <c r="P7623" t="str">
        <f>VLOOKUP(O7623,Códigos!$B$2:$C$19,2,0)</f>
        <v>BOGOTÁ, D.C.</v>
      </c>
      <c r="Q7623" t="s">
        <v>28</v>
      </c>
      <c r="R7623" t="str">
        <f>VLOOKUP(Q7623,Códigos!$E$2:$F$52,2,0)</f>
        <v>BOGOTÁ, D.C.</v>
      </c>
      <c r="S7623" t="s">
        <v>19</v>
      </c>
      <c r="T7623" t="str">
        <f>VLOOKUP(S7623,Códigos!$T$3:$U$14,2,0)</f>
        <v>BIOINDUSTRIA</v>
      </c>
      <c r="U7623" s="6">
        <v>1905.8</v>
      </c>
      <c r="V7623" s="6">
        <v>1070</v>
      </c>
    </row>
    <row r="7624" spans="1:22" x14ac:dyDescent="0.25">
      <c r="A7624" t="s">
        <v>272</v>
      </c>
      <c r="B7624" t="str">
        <f>VLOOKUP(A7624,Códigos!$H$3:$I$19,2,0)</f>
        <v>LINA MERCEDES RUBIO GOMEZ</v>
      </c>
      <c r="C7624" t="s">
        <v>904</v>
      </c>
      <c r="D7624" s="2">
        <v>42513</v>
      </c>
      <c r="E7624" s="2" t="s">
        <v>9285</v>
      </c>
      <c r="F7624">
        <v>60</v>
      </c>
      <c r="G7624" t="s">
        <v>856</v>
      </c>
      <c r="H7624" t="str">
        <f>VLOOKUP(G7624,Códigos!$K$2:$L$250,2,0)</f>
        <v>PURAPOWER/ SMARTENZ 1050</v>
      </c>
      <c r="I7624" s="1">
        <v>240</v>
      </c>
      <c r="J7624" s="6">
        <v>12441062.4</v>
      </c>
      <c r="K7624" t="s">
        <v>683</v>
      </c>
      <c r="L7624" t="str">
        <f>VLOOKUP(K7624,Códigos!$N$2:$O$376,2,0)</f>
        <v>PRODUCTOS QUIMICOS PANAMERICANOS S.A.</v>
      </c>
      <c r="M7624" t="s">
        <v>793</v>
      </c>
      <c r="N7624" t="str">
        <f>VLOOKUP(M7624,Códigos!$Q$2:$R$26,2,0)</f>
        <v>GENENOR DETERGENTES</v>
      </c>
      <c r="O7624" t="s">
        <v>27</v>
      </c>
      <c r="P7624" t="str">
        <f>VLOOKUP(O7624,Códigos!$B$2:$C$19,2,0)</f>
        <v>BOGOTÁ, D.C.</v>
      </c>
      <c r="Q7624" t="s">
        <v>28</v>
      </c>
      <c r="R7624" t="str">
        <f>VLOOKUP(Q7624,Códigos!$E$2:$F$52,2,0)</f>
        <v>BOGOTÁ, D.C.</v>
      </c>
      <c r="S7624" t="s">
        <v>19</v>
      </c>
      <c r="T7624" t="str">
        <f>VLOOKUP(S7624,Códigos!$T$3:$U$14,2,0)</f>
        <v>BIOINDUSTRIA</v>
      </c>
      <c r="U7624" s="6">
        <v>1905.8</v>
      </c>
      <c r="V7624" s="6">
        <v>6528</v>
      </c>
    </row>
    <row r="7625" spans="1:22" x14ac:dyDescent="0.25">
      <c r="A7625" t="s">
        <v>231</v>
      </c>
      <c r="B7625" t="str">
        <f>VLOOKUP(A7625,Códigos!$H$3:$I$19,2,0)</f>
        <v>NATALY VELA</v>
      </c>
      <c r="C7625" t="s">
        <v>2315</v>
      </c>
      <c r="D7625" s="2">
        <v>42513</v>
      </c>
      <c r="E7625" s="2" t="s">
        <v>9285</v>
      </c>
      <c r="F7625">
        <v>60</v>
      </c>
      <c r="G7625" t="s">
        <v>749</v>
      </c>
      <c r="H7625" t="str">
        <f>VLOOKUP(G7625,Códigos!$K$2:$L$250,2,0)</f>
        <v>TAN G PLUS</v>
      </c>
      <c r="I7625" s="1">
        <v>60</v>
      </c>
      <c r="J7625" s="6">
        <v>2630004</v>
      </c>
      <c r="K7625" t="s">
        <v>746</v>
      </c>
      <c r="L7625" t="str">
        <f>VLOOKUP(K7625,Códigos!$N$2:$O$376,2,0)</f>
        <v>TECUR SAS</v>
      </c>
      <c r="M7625" t="s">
        <v>21</v>
      </c>
      <c r="N7625" t="str">
        <f>VLOOKUP(M7625,Códigos!$Q$2:$R$26,2,0)</f>
        <v>GENENCOR CUERO</v>
      </c>
      <c r="O7625" t="s">
        <v>119</v>
      </c>
      <c r="P7625" t="str">
        <f>VLOOKUP(O7625,Códigos!$B$2:$C$19,2,0)</f>
        <v>CUNDINAMARCA</v>
      </c>
      <c r="Q7625" t="s">
        <v>28</v>
      </c>
      <c r="R7625" t="str">
        <f>VLOOKUP(Q7625,Códigos!$E$2:$F$52,2,0)</f>
        <v>BOGOTÁ, D.C.</v>
      </c>
      <c r="S7625" t="s">
        <v>19</v>
      </c>
      <c r="T7625" t="str">
        <f>VLOOKUP(S7625,Códigos!$T$3:$U$14,2,0)</f>
        <v>BIOINDUSTRIA</v>
      </c>
      <c r="U7625" s="6">
        <v>1905.8</v>
      </c>
      <c r="V7625" s="6">
        <v>1380</v>
      </c>
    </row>
    <row r="7626" spans="1:22" x14ac:dyDescent="0.25">
      <c r="A7626" t="s">
        <v>231</v>
      </c>
      <c r="B7626" t="str">
        <f>VLOOKUP(A7626,Códigos!$H$3:$I$19,2,0)</f>
        <v>NATALY VELA</v>
      </c>
      <c r="C7626" t="s">
        <v>2314</v>
      </c>
      <c r="D7626" s="2">
        <v>42513</v>
      </c>
      <c r="E7626" s="2" t="s">
        <v>9285</v>
      </c>
      <c r="F7626">
        <v>60</v>
      </c>
      <c r="G7626" t="s">
        <v>749</v>
      </c>
      <c r="H7626" t="str">
        <f>VLOOKUP(G7626,Códigos!$K$2:$L$250,2,0)</f>
        <v>TAN G PLUS</v>
      </c>
      <c r="I7626" s="1">
        <v>20</v>
      </c>
      <c r="J7626" s="6">
        <v>1044378.4</v>
      </c>
      <c r="K7626" t="s">
        <v>765</v>
      </c>
      <c r="L7626" t="str">
        <f>VLOOKUP(K7626,Códigos!$N$2:$O$376,2,0)</f>
        <v>INCKEM COLOMBIA SAS</v>
      </c>
      <c r="M7626" t="s">
        <v>21</v>
      </c>
      <c r="N7626" t="str">
        <f>VLOOKUP(M7626,Códigos!$Q$2:$R$26,2,0)</f>
        <v>GENENCOR CUERO</v>
      </c>
      <c r="O7626" t="s">
        <v>27</v>
      </c>
      <c r="P7626" t="str">
        <f>VLOOKUP(O7626,Códigos!$B$2:$C$19,2,0)</f>
        <v>BOGOTÁ, D.C.</v>
      </c>
      <c r="Q7626" t="s">
        <v>28</v>
      </c>
      <c r="R7626" t="str">
        <f>VLOOKUP(Q7626,Códigos!$E$2:$F$52,2,0)</f>
        <v>BOGOTÁ, D.C.</v>
      </c>
      <c r="S7626" t="s">
        <v>19</v>
      </c>
      <c r="T7626" t="str">
        <f>VLOOKUP(S7626,Códigos!$T$3:$U$14,2,0)</f>
        <v>BIOINDUSTRIA</v>
      </c>
      <c r="U7626" s="6">
        <v>1905.8</v>
      </c>
      <c r="V7626" s="6">
        <v>548</v>
      </c>
    </row>
    <row r="7627" spans="1:22" x14ac:dyDescent="0.25">
      <c r="A7627" t="s">
        <v>2952</v>
      </c>
      <c r="B7627" t="str">
        <f>VLOOKUP(A7627,Códigos!$H$3:$I$19,2,0)</f>
        <v>SUSANA ESTRADA E.</v>
      </c>
      <c r="C7627" t="s">
        <v>3547</v>
      </c>
      <c r="D7627" s="2">
        <v>42513</v>
      </c>
      <c r="E7627" s="2" t="s">
        <v>9285</v>
      </c>
      <c r="F7627">
        <v>0</v>
      </c>
      <c r="G7627" t="s">
        <v>350</v>
      </c>
      <c r="H7627" t="str">
        <f>VLOOKUP(G7627,Códigos!$K$2:$L$250,2,0)</f>
        <v>SYLOID 7000</v>
      </c>
      <c r="I7627" s="1">
        <v>10</v>
      </c>
      <c r="J7627" s="6">
        <v>302372.40000000002</v>
      </c>
      <c r="K7627" t="s">
        <v>3448</v>
      </c>
      <c r="L7627" t="str">
        <f>VLOOKUP(K7627,Códigos!$N$2:$O$376,2,0)</f>
        <v>REPRESENTACIONES LUMART S.A.S</v>
      </c>
      <c r="M7627" t="s">
        <v>21</v>
      </c>
      <c r="N7627" t="str">
        <f>VLOOKUP(M7627,Códigos!$Q$2:$R$26,2,0)</f>
        <v>GENENCOR CUERO</v>
      </c>
      <c r="O7627" t="s">
        <v>1084</v>
      </c>
      <c r="P7627" t="str">
        <f>VLOOKUP(O7627,Códigos!$B$2:$C$19,2,0)</f>
        <v>RISARALDA</v>
      </c>
      <c r="Q7627" t="s">
        <v>1086</v>
      </c>
      <c r="R7627" t="str">
        <f>VLOOKUP(Q7627,Códigos!$E$2:$F$52,2,0)</f>
        <v>PEREIRA</v>
      </c>
      <c r="S7627" t="s">
        <v>21</v>
      </c>
      <c r="T7627" t="str">
        <f>VLOOKUP(S7627,Códigos!$T$3:$U$14,2,0)</f>
        <v>ESPECIALIDADES QUIMICAS</v>
      </c>
      <c r="U7627" s="6">
        <v>1905.8</v>
      </c>
      <c r="V7627" s="6">
        <v>158.65904082275162</v>
      </c>
    </row>
    <row r="7628" spans="1:22" x14ac:dyDescent="0.25">
      <c r="A7628" t="s">
        <v>969</v>
      </c>
      <c r="B7628" t="str">
        <f>VLOOKUP(A7628,Códigos!$H$3:$I$19,2,0)</f>
        <v>MARIA ELENA PELAEZ</v>
      </c>
      <c r="C7628" t="s">
        <v>6668</v>
      </c>
      <c r="D7628" s="2">
        <v>42513</v>
      </c>
      <c r="E7628" s="2" t="s">
        <v>9285</v>
      </c>
      <c r="F7628">
        <v>60</v>
      </c>
      <c r="G7628" t="s">
        <v>1387</v>
      </c>
      <c r="H7628" t="str">
        <f>VLOOKUP(G7628,Códigos!$K$2:$L$250,2,0)</f>
        <v>INDIBLEACH</v>
      </c>
      <c r="I7628" s="1">
        <v>65</v>
      </c>
      <c r="J7628" s="6">
        <v>474500</v>
      </c>
      <c r="K7628" t="s">
        <v>6195</v>
      </c>
      <c r="L7628" t="str">
        <f>VLOOKUP(K7628,Códigos!$N$2:$O$376,2,0)</f>
        <v>PROINTEX S A S</v>
      </c>
      <c r="M7628" t="s">
        <v>21</v>
      </c>
      <c r="N7628" t="str">
        <f>VLOOKUP(M7628,Códigos!$Q$2:$R$26,2,0)</f>
        <v>GENENCOR CUERO</v>
      </c>
      <c r="O7628" t="s">
        <v>39</v>
      </c>
      <c r="P7628" t="str">
        <f>VLOOKUP(O7628,Códigos!$B$2:$C$19,2,0)</f>
        <v>ANTIOQUIA</v>
      </c>
      <c r="Q7628" t="s">
        <v>4184</v>
      </c>
      <c r="R7628" t="str">
        <f>VLOOKUP(Q7628,Códigos!$E$2:$F$52,2,0)</f>
        <v>DONMATÍAS</v>
      </c>
      <c r="S7628" t="s">
        <v>19</v>
      </c>
      <c r="T7628" t="str">
        <f>VLOOKUP(S7628,Códigos!$T$3:$U$14,2,0)</f>
        <v>BIOINDUSTRIA</v>
      </c>
      <c r="U7628" s="6">
        <v>1905.8</v>
      </c>
      <c r="V7628" s="6">
        <v>248.9768076398363</v>
      </c>
    </row>
    <row r="7629" spans="1:22" x14ac:dyDescent="0.25">
      <c r="A7629" t="s">
        <v>4185</v>
      </c>
      <c r="B7629" t="str">
        <f>VLOOKUP(A7629,Códigos!$H$3:$I$19,2,0)</f>
        <v>ANDRES BELTRAN</v>
      </c>
      <c r="C7629" t="s">
        <v>7857</v>
      </c>
      <c r="D7629" s="2">
        <v>42513</v>
      </c>
      <c r="E7629" s="2" t="s">
        <v>9285</v>
      </c>
      <c r="F7629">
        <v>60</v>
      </c>
      <c r="G7629" t="s">
        <v>1979</v>
      </c>
      <c r="H7629" t="str">
        <f>VLOOKUP(G7629,Códigos!$K$2:$L$250,2,0)</f>
        <v>INDICANT-COLOR</v>
      </c>
      <c r="I7629" s="1">
        <v>50</v>
      </c>
      <c r="J7629" s="6">
        <v>211500</v>
      </c>
      <c r="K7629" t="s">
        <v>1303</v>
      </c>
      <c r="L7629" t="str">
        <f>VLOOKUP(K7629,Códigos!$N$2:$O$376,2,0)</f>
        <v>PROCESOS Y SERVICIOS S.A.</v>
      </c>
      <c r="M7629" t="s">
        <v>980</v>
      </c>
      <c r="N7629" t="str">
        <f>VLOOKUP(M7629,Códigos!$Q$2:$R$26,2,0)</f>
        <v>ANDICOL</v>
      </c>
      <c r="O7629" t="s">
        <v>594</v>
      </c>
      <c r="P7629" t="str">
        <f>VLOOKUP(O7629,Códigos!$B$2:$C$19,2,0)</f>
        <v>VALLE DEL CAUCA</v>
      </c>
      <c r="Q7629" t="s">
        <v>595</v>
      </c>
      <c r="R7629" t="str">
        <f>VLOOKUP(Q7629,Códigos!$E$2:$F$52,2,0)</f>
        <v>CALI</v>
      </c>
      <c r="S7629" t="s">
        <v>19</v>
      </c>
      <c r="T7629" t="str">
        <f>VLOOKUP(S7629,Códigos!$T$3:$U$14,2,0)</f>
        <v>BIOINDUSTRIA</v>
      </c>
      <c r="U7629" s="6">
        <v>1905.8</v>
      </c>
      <c r="V7629" s="6">
        <v>110.97701752544863</v>
      </c>
    </row>
    <row r="7630" spans="1:22" x14ac:dyDescent="0.25">
      <c r="A7630" t="s">
        <v>969</v>
      </c>
      <c r="B7630" t="str">
        <f>VLOOKUP(A7630,Códigos!$H$3:$I$19,2,0)</f>
        <v>MARIA ELENA PELAEZ</v>
      </c>
      <c r="C7630" t="s">
        <v>7356</v>
      </c>
      <c r="D7630" s="2">
        <v>42513</v>
      </c>
      <c r="E7630" s="2" t="s">
        <v>9285</v>
      </c>
      <c r="F7630">
        <v>60</v>
      </c>
      <c r="G7630" t="s">
        <v>1979</v>
      </c>
      <c r="H7630" t="str">
        <f>VLOOKUP(G7630,Códigos!$K$2:$L$250,2,0)</f>
        <v>INDICANT-COLOR</v>
      </c>
      <c r="I7630" s="1">
        <v>60</v>
      </c>
      <c r="J7630" s="6">
        <v>234000</v>
      </c>
      <c r="K7630" t="s">
        <v>6575</v>
      </c>
      <c r="L7630" t="str">
        <f>VLOOKUP(K7630,Códigos!$N$2:$O$376,2,0)</f>
        <v>TERMIMODA S.A.</v>
      </c>
      <c r="M7630" t="s">
        <v>980</v>
      </c>
      <c r="N7630" t="str">
        <f>VLOOKUP(M7630,Códigos!$Q$2:$R$26,2,0)</f>
        <v>ANDICOL</v>
      </c>
      <c r="O7630" t="s">
        <v>39</v>
      </c>
      <c r="P7630" t="str">
        <f>VLOOKUP(O7630,Códigos!$B$2:$C$19,2,0)</f>
        <v>ANTIOQUIA</v>
      </c>
      <c r="Q7630" t="s">
        <v>2729</v>
      </c>
      <c r="R7630" t="str">
        <f>VLOOKUP(Q7630,Códigos!$E$2:$F$52,2,0)</f>
        <v>MEDELLÍN</v>
      </c>
      <c r="S7630" t="s">
        <v>19</v>
      </c>
      <c r="T7630" t="str">
        <f>VLOOKUP(S7630,Códigos!$T$3:$U$14,2,0)</f>
        <v>BIOINDUSTRIA</v>
      </c>
      <c r="U7630" s="6">
        <v>1905.8</v>
      </c>
      <c r="V7630" s="6">
        <v>122.78308321964529</v>
      </c>
    </row>
    <row r="7631" spans="1:22" x14ac:dyDescent="0.25">
      <c r="A7631" t="s">
        <v>4188</v>
      </c>
      <c r="B7631" t="str">
        <f>VLOOKUP(A7631,Códigos!$H$3:$I$19,2,0)</f>
        <v>ELIANA LONDOÑO - TEXTIL</v>
      </c>
      <c r="C7631" t="s">
        <v>4809</v>
      </c>
      <c r="D7631" s="2">
        <v>42513</v>
      </c>
      <c r="E7631" s="2" t="s">
        <v>9285</v>
      </c>
      <c r="F7631">
        <v>0</v>
      </c>
      <c r="G7631" t="s">
        <v>4396</v>
      </c>
      <c r="H7631" t="str">
        <f>VLOOKUP(G7631,Códigos!$K$2:$L$250,2,0)</f>
        <v>INDESIZE 160 NEXT</v>
      </c>
      <c r="I7631" s="1">
        <v>25</v>
      </c>
      <c r="J7631" s="6">
        <v>643750</v>
      </c>
      <c r="K7631" t="s">
        <v>4397</v>
      </c>
      <c r="L7631" t="str">
        <f>VLOOKUP(K7631,Códigos!$N$2:$O$376,2,0)</f>
        <v>DELTACROM</v>
      </c>
      <c r="M7631" t="s">
        <v>21</v>
      </c>
      <c r="N7631" t="str">
        <f>VLOOKUP(M7631,Códigos!$Q$2:$R$26,2,0)</f>
        <v>GENENCOR CUERO</v>
      </c>
      <c r="O7631" t="s">
        <v>119</v>
      </c>
      <c r="P7631" t="str">
        <f>VLOOKUP(O7631,Códigos!$B$2:$C$19,2,0)</f>
        <v>CUNDINAMARCA</v>
      </c>
      <c r="Q7631" t="s">
        <v>28</v>
      </c>
      <c r="R7631" t="str">
        <f>VLOOKUP(Q7631,Códigos!$E$2:$F$52,2,0)</f>
        <v>BOGOTÁ, D.C.</v>
      </c>
      <c r="S7631" t="s">
        <v>19</v>
      </c>
      <c r="T7631" t="str">
        <f>VLOOKUP(S7631,Códigos!$T$3:$U$14,2,0)</f>
        <v>BIOINDUSTRIA</v>
      </c>
      <c r="U7631" s="6">
        <v>1905.8</v>
      </c>
      <c r="V7631" s="6">
        <v>337.78465736173786</v>
      </c>
    </row>
    <row r="7632" spans="1:22" x14ac:dyDescent="0.25">
      <c r="A7632" t="s">
        <v>8222</v>
      </c>
      <c r="B7632" t="str">
        <f>VLOOKUP(A7632,Códigos!$H$3:$I$19,2,0)</f>
        <v>JUAN CAMILO PEREZ</v>
      </c>
      <c r="C7632" t="s">
        <v>8228</v>
      </c>
      <c r="D7632" s="2">
        <v>42516</v>
      </c>
      <c r="E7632" s="2" t="s">
        <v>9285</v>
      </c>
      <c r="F7632">
        <v>30</v>
      </c>
      <c r="G7632" t="s">
        <v>992</v>
      </c>
      <c r="H7632" t="str">
        <f>VLOOKUP(G7632,Códigos!$K$2:$L$250,2,0)</f>
        <v>LIPASE 20</v>
      </c>
      <c r="I7632" s="1">
        <v>25</v>
      </c>
      <c r="J7632" s="6">
        <v>2915461</v>
      </c>
      <c r="K7632" t="s">
        <v>993</v>
      </c>
      <c r="L7632" t="str">
        <f>VLOOKUP(K7632,Códigos!$N$2:$O$376,2,0)</f>
        <v>TECNIGRASAS, SUPLEMENTOS Y NUTRIENTES S.A.S</v>
      </c>
      <c r="M7632" t="s">
        <v>996</v>
      </c>
      <c r="N7632" t="str">
        <f>VLOOKUP(M7632,Códigos!$Q$2:$R$26,2,0)</f>
        <v>BIO-CAT</v>
      </c>
      <c r="O7632" t="s">
        <v>39</v>
      </c>
      <c r="P7632" t="str">
        <f>VLOOKUP(O7632,Códigos!$B$2:$C$19,2,0)</f>
        <v>ANTIOQUIA</v>
      </c>
      <c r="Q7632" t="s">
        <v>998</v>
      </c>
      <c r="R7632" t="str">
        <f>VLOOKUP(Q7632,Códigos!$E$2:$F$52,2,0)</f>
        <v>ITAGÜÍ</v>
      </c>
      <c r="S7632" t="s">
        <v>19</v>
      </c>
      <c r="T7632" t="str">
        <f>VLOOKUP(S7632,Códigos!$T$3:$U$14,2,0)</f>
        <v>BIOINDUSTRIA</v>
      </c>
      <c r="U7632" s="6">
        <v>1905.53</v>
      </c>
      <c r="V7632" s="6">
        <v>1530.0000524788379</v>
      </c>
    </row>
    <row r="7633" spans="1:22" x14ac:dyDescent="0.25">
      <c r="A7633" t="s">
        <v>4185</v>
      </c>
      <c r="B7633" t="str">
        <f>VLOOKUP(A7633,Códigos!$H$3:$I$19,2,0)</f>
        <v>ANDRES BELTRAN</v>
      </c>
      <c r="C7633" t="s">
        <v>7770</v>
      </c>
      <c r="D7633" s="2">
        <v>42516</v>
      </c>
      <c r="E7633" s="2" t="s">
        <v>9285</v>
      </c>
      <c r="F7633">
        <v>60</v>
      </c>
      <c r="G7633" t="s">
        <v>1251</v>
      </c>
      <c r="H7633" t="str">
        <f>VLOOKUP(G7633,Códigos!$K$2:$L$250,2,0)</f>
        <v>CATALASE ECO 100</v>
      </c>
      <c r="I7633" s="1">
        <v>120</v>
      </c>
      <c r="J7633" s="6">
        <v>356160</v>
      </c>
      <c r="K7633" t="s">
        <v>1303</v>
      </c>
      <c r="L7633" t="str">
        <f>VLOOKUP(K7633,Códigos!$N$2:$O$376,2,0)</f>
        <v>PROCESOS Y SERVICIOS S.A.</v>
      </c>
      <c r="M7633" t="s">
        <v>21</v>
      </c>
      <c r="N7633" t="str">
        <f>VLOOKUP(M7633,Códigos!$Q$2:$R$26,2,0)</f>
        <v>GENENCOR CUERO</v>
      </c>
      <c r="O7633" t="s">
        <v>594</v>
      </c>
      <c r="P7633" t="str">
        <f>VLOOKUP(O7633,Códigos!$B$2:$C$19,2,0)</f>
        <v>VALLE DEL CAUCA</v>
      </c>
      <c r="Q7633" t="s">
        <v>595</v>
      </c>
      <c r="R7633" t="str">
        <f>VLOOKUP(Q7633,Códigos!$E$2:$F$52,2,0)</f>
        <v>CALI</v>
      </c>
      <c r="S7633" t="s">
        <v>19</v>
      </c>
      <c r="T7633" t="str">
        <f>VLOOKUP(S7633,Códigos!$T$3:$U$14,2,0)</f>
        <v>BIOINDUSTRIA</v>
      </c>
      <c r="U7633" s="6">
        <v>1905.53</v>
      </c>
      <c r="V7633" s="6">
        <v>186.90862909531731</v>
      </c>
    </row>
    <row r="7634" spans="1:22" x14ac:dyDescent="0.25">
      <c r="A7634" t="s">
        <v>4185</v>
      </c>
      <c r="B7634" t="str">
        <f>VLOOKUP(A7634,Códigos!$H$3:$I$19,2,0)</f>
        <v>ANDRES BELTRAN</v>
      </c>
      <c r="C7634" t="s">
        <v>7769</v>
      </c>
      <c r="D7634" s="2">
        <v>42516</v>
      </c>
      <c r="E7634" s="2" t="s">
        <v>9285</v>
      </c>
      <c r="F7634">
        <v>60</v>
      </c>
      <c r="G7634" t="s">
        <v>1343</v>
      </c>
      <c r="H7634" t="str">
        <f>VLOOKUP(G7634,Códigos!$K$2:$L$250,2,0)</f>
        <v>ANTIPILLING NEUTRA 800</v>
      </c>
      <c r="I7634" s="1">
        <v>25</v>
      </c>
      <c r="J7634" s="6">
        <v>236250</v>
      </c>
      <c r="K7634" t="s">
        <v>1254</v>
      </c>
      <c r="L7634" t="str">
        <f>VLOOKUP(K7634,Códigos!$N$2:$O$376,2,0)</f>
        <v>LAVANDERIA INDUSTRIAL SURTEÑIR S.A.</v>
      </c>
      <c r="M7634" t="s">
        <v>21</v>
      </c>
      <c r="N7634" t="str">
        <f>VLOOKUP(M7634,Códigos!$Q$2:$R$26,2,0)</f>
        <v>GENENCOR CUERO</v>
      </c>
      <c r="O7634" t="s">
        <v>594</v>
      </c>
      <c r="P7634" t="str">
        <f>VLOOKUP(O7634,Códigos!$B$2:$C$19,2,0)</f>
        <v>VALLE DEL CAUCA</v>
      </c>
      <c r="Q7634" t="s">
        <v>595</v>
      </c>
      <c r="R7634" t="str">
        <f>VLOOKUP(Q7634,Códigos!$E$2:$F$52,2,0)</f>
        <v>CALI</v>
      </c>
      <c r="S7634" t="s">
        <v>19</v>
      </c>
      <c r="T7634" t="str">
        <f>VLOOKUP(S7634,Códigos!$T$3:$U$14,2,0)</f>
        <v>BIOINDUSTRIA</v>
      </c>
      <c r="U7634" s="6">
        <v>1905.53</v>
      </c>
      <c r="V7634" s="6">
        <v>123.98125455909904</v>
      </c>
    </row>
    <row r="7635" spans="1:22" x14ac:dyDescent="0.25">
      <c r="A7635" t="s">
        <v>969</v>
      </c>
      <c r="B7635" t="str">
        <f>VLOOKUP(A7635,Códigos!$H$3:$I$19,2,0)</f>
        <v>MARIA ELENA PELAEZ</v>
      </c>
      <c r="C7635" t="s">
        <v>6669</v>
      </c>
      <c r="D7635" s="2">
        <v>42516</v>
      </c>
      <c r="E7635" s="2" t="s">
        <v>9285</v>
      </c>
      <c r="F7635">
        <v>60</v>
      </c>
      <c r="G7635" t="s">
        <v>4396</v>
      </c>
      <c r="H7635" t="str">
        <f>VLOOKUP(G7635,Códigos!$K$2:$L$250,2,0)</f>
        <v>INDESIZE 160 NEXT</v>
      </c>
      <c r="I7635" s="1">
        <v>4</v>
      </c>
      <c r="J7635" s="6">
        <v>98000</v>
      </c>
      <c r="K7635" t="s">
        <v>6195</v>
      </c>
      <c r="L7635" t="str">
        <f>VLOOKUP(K7635,Códigos!$N$2:$O$376,2,0)</f>
        <v>PROINTEX S A S</v>
      </c>
      <c r="M7635" t="s">
        <v>21</v>
      </c>
      <c r="N7635" t="str">
        <f>VLOOKUP(M7635,Códigos!$Q$2:$R$26,2,0)</f>
        <v>GENENCOR CUERO</v>
      </c>
      <c r="O7635" t="s">
        <v>39</v>
      </c>
      <c r="P7635" t="str">
        <f>VLOOKUP(O7635,Códigos!$B$2:$C$19,2,0)</f>
        <v>ANTIOQUIA</v>
      </c>
      <c r="Q7635" t="s">
        <v>4184</v>
      </c>
      <c r="R7635" t="str">
        <f>VLOOKUP(Q7635,Códigos!$E$2:$F$52,2,0)</f>
        <v>DONMATÍAS</v>
      </c>
      <c r="S7635" t="s">
        <v>19</v>
      </c>
      <c r="T7635" t="str">
        <f>VLOOKUP(S7635,Códigos!$T$3:$U$14,2,0)</f>
        <v>BIOINDUSTRIA</v>
      </c>
      <c r="U7635" s="6">
        <v>1905.53</v>
      </c>
      <c r="V7635" s="6">
        <v>51.429261150441086</v>
      </c>
    </row>
    <row r="7636" spans="1:22" x14ac:dyDescent="0.25">
      <c r="A7636" t="s">
        <v>2952</v>
      </c>
      <c r="B7636" t="str">
        <f>VLOOKUP(A7636,Códigos!$H$3:$I$19,2,0)</f>
        <v>SUSANA ESTRADA E.</v>
      </c>
      <c r="C7636" t="s">
        <v>3549</v>
      </c>
      <c r="D7636" s="2">
        <v>42516</v>
      </c>
      <c r="E7636" s="2" t="s">
        <v>9285</v>
      </c>
      <c r="F7636">
        <v>30</v>
      </c>
      <c r="G7636" t="s">
        <v>3245</v>
      </c>
      <c r="H7636" t="str">
        <f>VLOOKUP(G7636,Códigos!$K$2:$L$250,2,0)</f>
        <v>SYLOID C - 906</v>
      </c>
      <c r="I7636" s="1">
        <v>15</v>
      </c>
      <c r="J7636" s="6">
        <v>414738.6</v>
      </c>
      <c r="K7636" t="s">
        <v>3246</v>
      </c>
      <c r="L7636" t="str">
        <f>VLOOKUP(K7636,Códigos!$N$2:$O$376,2,0)</f>
        <v>INDUSTRIAS AROS Y AROS MARFIL S.A.S.</v>
      </c>
      <c r="M7636" t="s">
        <v>21</v>
      </c>
      <c r="N7636" t="str">
        <f>VLOOKUP(M7636,Códigos!$Q$2:$R$26,2,0)</f>
        <v>GENENCOR CUERO</v>
      </c>
      <c r="O7636" t="s">
        <v>39</v>
      </c>
      <c r="P7636" t="str">
        <f>VLOOKUP(O7636,Códigos!$B$2:$C$19,2,0)</f>
        <v>ANTIOQUIA</v>
      </c>
      <c r="Q7636" t="s">
        <v>2949</v>
      </c>
      <c r="R7636" t="str">
        <f>VLOOKUP(Q7636,Códigos!$E$2:$F$52,2,0)</f>
        <v>LA ESTRELLA</v>
      </c>
      <c r="S7636" t="s">
        <v>21</v>
      </c>
      <c r="T7636" t="str">
        <f>VLOOKUP(S7636,Códigos!$T$3:$U$14,2,0)</f>
        <v>ESPECIALIDADES QUIMICAS</v>
      </c>
      <c r="U7636" s="6">
        <v>1905.53</v>
      </c>
      <c r="V7636" s="6">
        <v>217.64999763845228</v>
      </c>
    </row>
    <row r="7637" spans="1:22" x14ac:dyDescent="0.25">
      <c r="A7637" t="s">
        <v>5636</v>
      </c>
      <c r="B7637" t="str">
        <f>VLOOKUP(A7637,Códigos!$H$3:$I$19,2,0)</f>
        <v>TEXTILERAS MEDELLIN</v>
      </c>
      <c r="C7637" t="s">
        <v>5707</v>
      </c>
      <c r="D7637" s="2">
        <v>42516</v>
      </c>
      <c r="E7637" s="2" t="s">
        <v>9285</v>
      </c>
      <c r="F7637">
        <v>60</v>
      </c>
      <c r="G7637" t="s">
        <v>109</v>
      </c>
      <c r="H7637" t="str">
        <f>VLOOKUP(G7637,Códigos!$K$2:$L$250,2,0)</f>
        <v>CATALASE T100</v>
      </c>
      <c r="I7637" s="1">
        <v>25</v>
      </c>
      <c r="J7637" s="6">
        <v>500000</v>
      </c>
      <c r="K7637" t="s">
        <v>5708</v>
      </c>
      <c r="L7637" t="str">
        <f>VLOOKUP(K7637,Códigos!$N$2:$O$376,2,0)</f>
        <v>TEXTILES Y SERVICIOS LTDA</v>
      </c>
      <c r="M7637" t="s">
        <v>21</v>
      </c>
      <c r="N7637" t="str">
        <f>VLOOKUP(M7637,Códigos!$Q$2:$R$26,2,0)</f>
        <v>GENENCOR CUERO</v>
      </c>
      <c r="O7637" t="s">
        <v>39</v>
      </c>
      <c r="P7637" t="str">
        <f>VLOOKUP(O7637,Códigos!$B$2:$C$19,2,0)</f>
        <v>ANTIOQUIA</v>
      </c>
      <c r="Q7637" t="s">
        <v>2729</v>
      </c>
      <c r="R7637" t="str">
        <f>VLOOKUP(Q7637,Códigos!$E$2:$F$52,2,0)</f>
        <v>MEDELLÍN</v>
      </c>
      <c r="S7637" t="s">
        <v>19</v>
      </c>
      <c r="T7637" t="str">
        <f>VLOOKUP(S7637,Códigos!$T$3:$U$14,2,0)</f>
        <v>BIOINDUSTRIA</v>
      </c>
      <c r="U7637" s="6">
        <v>1905.53</v>
      </c>
      <c r="V7637" s="6">
        <v>262.39418954306677</v>
      </c>
    </row>
    <row r="7638" spans="1:22" x14ac:dyDescent="0.25">
      <c r="A7638" t="s">
        <v>2952</v>
      </c>
      <c r="B7638" t="str">
        <f>VLOOKUP(A7638,Códigos!$H$3:$I$19,2,0)</f>
        <v>SUSANA ESTRADA E.</v>
      </c>
      <c r="C7638" t="s">
        <v>3548</v>
      </c>
      <c r="D7638" s="2">
        <v>42516</v>
      </c>
      <c r="E7638" s="2" t="s">
        <v>9285</v>
      </c>
      <c r="F7638">
        <v>60</v>
      </c>
      <c r="G7638" t="s">
        <v>428</v>
      </c>
      <c r="H7638" t="str">
        <f>VLOOKUP(G7638,Códigos!$K$2:$L$250,2,0)</f>
        <v>SYLOID63 FP</v>
      </c>
      <c r="I7638" s="1">
        <v>20</v>
      </c>
      <c r="J7638" s="6">
        <v>520590.8</v>
      </c>
      <c r="K7638" t="s">
        <v>3049</v>
      </c>
      <c r="L7638" t="str">
        <f>VLOOKUP(K7638,Códigos!$N$2:$O$376,2,0)</f>
        <v>INVESA S.A.</v>
      </c>
      <c r="M7638" t="s">
        <v>21</v>
      </c>
      <c r="N7638" t="str">
        <f>VLOOKUP(M7638,Códigos!$Q$2:$R$26,2,0)</f>
        <v>GENENCOR CUERO</v>
      </c>
      <c r="O7638" t="s">
        <v>39</v>
      </c>
      <c r="P7638" t="str">
        <f>VLOOKUP(O7638,Códigos!$B$2:$C$19,2,0)</f>
        <v>ANTIOQUIA</v>
      </c>
      <c r="Q7638" t="s">
        <v>3051</v>
      </c>
      <c r="R7638" t="str">
        <f>VLOOKUP(Q7638,Códigos!$E$2:$F$52,2,0)</f>
        <v>ENVIGADO</v>
      </c>
      <c r="S7638" t="s">
        <v>21</v>
      </c>
      <c r="T7638" t="str">
        <f>VLOOKUP(S7638,Códigos!$T$3:$U$14,2,0)</f>
        <v>ESPECIALIDADES QUIMICAS</v>
      </c>
      <c r="U7638" s="6">
        <v>1905.53</v>
      </c>
      <c r="V7638" s="6">
        <v>273.20000209915349</v>
      </c>
    </row>
    <row r="7639" spans="1:22" x14ac:dyDescent="0.25">
      <c r="A7639" t="s">
        <v>2952</v>
      </c>
      <c r="B7639" t="str">
        <f>VLOOKUP(A7639,Códigos!$H$3:$I$19,2,0)</f>
        <v>SUSANA ESTRADA E.</v>
      </c>
      <c r="C7639" t="s">
        <v>4131</v>
      </c>
      <c r="D7639" s="2">
        <v>42516</v>
      </c>
      <c r="E7639" s="2" t="s">
        <v>9285</v>
      </c>
      <c r="F7639">
        <v>60</v>
      </c>
      <c r="G7639" t="s">
        <v>573</v>
      </c>
      <c r="H7639" t="str">
        <f>VLOOKUP(G7639,Códigos!$K$2:$L$250,2,0)</f>
        <v>ANTIFOAM 1430</v>
      </c>
      <c r="I7639" s="1">
        <v>200</v>
      </c>
      <c r="J7639" s="6">
        <v>2801130</v>
      </c>
      <c r="K7639" t="s">
        <v>3049</v>
      </c>
      <c r="L7639" t="str">
        <f>VLOOKUP(K7639,Códigos!$N$2:$O$376,2,0)</f>
        <v>INVESA S.A.</v>
      </c>
      <c r="M7639" t="s">
        <v>577</v>
      </c>
      <c r="N7639" t="str">
        <f>VLOOKUP(M7639,Códigos!$Q$2:$R$26,2,0)</f>
        <v>XIAMETER</v>
      </c>
      <c r="O7639" t="s">
        <v>39</v>
      </c>
      <c r="P7639" t="str">
        <f>VLOOKUP(O7639,Códigos!$B$2:$C$19,2,0)</f>
        <v>ANTIOQUIA</v>
      </c>
      <c r="Q7639" t="s">
        <v>3051</v>
      </c>
      <c r="R7639" t="str">
        <f>VLOOKUP(Q7639,Códigos!$E$2:$F$52,2,0)</f>
        <v>ENVIGADO</v>
      </c>
      <c r="S7639" t="s">
        <v>21</v>
      </c>
      <c r="T7639" t="str">
        <f>VLOOKUP(S7639,Códigos!$T$3:$U$14,2,0)</f>
        <v>ESPECIALIDADES QUIMICAS</v>
      </c>
      <c r="U7639" s="6">
        <v>1905.53</v>
      </c>
      <c r="V7639" s="6">
        <v>1470.0004723095412</v>
      </c>
    </row>
    <row r="7640" spans="1:22" x14ac:dyDescent="0.25">
      <c r="A7640" t="s">
        <v>4188</v>
      </c>
      <c r="B7640" t="str">
        <f>VLOOKUP(A7640,Códigos!$H$3:$I$19,2,0)</f>
        <v>ELIANA LONDOÑO - TEXTIL</v>
      </c>
      <c r="C7640" t="s">
        <v>4810</v>
      </c>
      <c r="D7640" s="2">
        <v>42516</v>
      </c>
      <c r="E7640" s="2" t="s">
        <v>9285</v>
      </c>
      <c r="F7640">
        <v>30</v>
      </c>
      <c r="G7640" t="s">
        <v>1439</v>
      </c>
      <c r="H7640" t="str">
        <f>VLOOKUP(G7640,Códigos!$K$2:$L$250,2,0)</f>
        <v>INDIXELL 2XL</v>
      </c>
      <c r="I7640" s="1">
        <v>30</v>
      </c>
      <c r="J7640" s="6">
        <v>678000</v>
      </c>
      <c r="K7640" t="s">
        <v>4214</v>
      </c>
      <c r="L7640" t="str">
        <f>VLOOKUP(K7640,Códigos!$N$2:$O$376,2,0)</f>
        <v>PROCESOS INDUSTRIALES COLOR TEX  LTDA</v>
      </c>
      <c r="M7640" t="s">
        <v>21</v>
      </c>
      <c r="N7640" t="str">
        <f>VLOOKUP(M7640,Códigos!$Q$2:$R$26,2,0)</f>
        <v>GENENCOR CUERO</v>
      </c>
      <c r="O7640" t="s">
        <v>27</v>
      </c>
      <c r="P7640" t="str">
        <f>VLOOKUP(O7640,Códigos!$B$2:$C$19,2,0)</f>
        <v>BOGOTÁ, D.C.</v>
      </c>
      <c r="Q7640" t="s">
        <v>28</v>
      </c>
      <c r="R7640" t="str">
        <f>VLOOKUP(Q7640,Códigos!$E$2:$F$52,2,0)</f>
        <v>BOGOTÁ, D.C.</v>
      </c>
      <c r="S7640" t="s">
        <v>19</v>
      </c>
      <c r="T7640" t="str">
        <f>VLOOKUP(S7640,Códigos!$T$3:$U$14,2,0)</f>
        <v>BIOINDUSTRIA</v>
      </c>
      <c r="U7640" s="6">
        <v>1905.53</v>
      </c>
      <c r="V7640" s="6">
        <v>355.80652102039852</v>
      </c>
    </row>
    <row r="7641" spans="1:22" x14ac:dyDescent="0.25">
      <c r="A7641" t="s">
        <v>4185</v>
      </c>
      <c r="B7641" t="str">
        <f>VLOOKUP(A7641,Códigos!$H$3:$I$19,2,0)</f>
        <v>ANDRES BELTRAN</v>
      </c>
      <c r="C7641" t="s">
        <v>7771</v>
      </c>
      <c r="D7641" s="2">
        <v>42516</v>
      </c>
      <c r="E7641" s="2" t="s">
        <v>9285</v>
      </c>
      <c r="F7641">
        <v>90</v>
      </c>
      <c r="G7641" t="s">
        <v>1256</v>
      </c>
      <c r="H7641" t="str">
        <f>VLOOKUP(G7641,Códigos!$K$2:$L$250,2,0)</f>
        <v>INDESIZE 350 DLC</v>
      </c>
      <c r="I7641" s="1">
        <v>40</v>
      </c>
      <c r="J7641" s="6">
        <v>188360</v>
      </c>
      <c r="K7641" t="s">
        <v>1081</v>
      </c>
      <c r="L7641" t="str">
        <f>VLOOKUP(K7641,Códigos!$N$2:$O$376,2,0)</f>
        <v>LAVA MASTER LTDA.</v>
      </c>
      <c r="M7641" t="s">
        <v>21</v>
      </c>
      <c r="N7641" t="str">
        <f>VLOOKUP(M7641,Códigos!$Q$2:$R$26,2,0)</f>
        <v>GENENCOR CUERO</v>
      </c>
      <c r="O7641" t="s">
        <v>1084</v>
      </c>
      <c r="P7641" t="str">
        <f>VLOOKUP(O7641,Códigos!$B$2:$C$19,2,0)</f>
        <v>RISARALDA</v>
      </c>
      <c r="Q7641" t="s">
        <v>1085</v>
      </c>
      <c r="R7641" t="str">
        <f>VLOOKUP(Q7641,Códigos!$E$2:$F$52,2,0)</f>
        <v>DOSQUEBRADAS</v>
      </c>
      <c r="S7641" t="s">
        <v>19</v>
      </c>
      <c r="T7641" t="str">
        <f>VLOOKUP(S7641,Códigos!$T$3:$U$14,2,0)</f>
        <v>BIOINDUSTRIA</v>
      </c>
      <c r="U7641" s="6">
        <v>1905.53</v>
      </c>
      <c r="V7641" s="6">
        <v>98.849139084664117</v>
      </c>
    </row>
    <row r="7642" spans="1:22" x14ac:dyDescent="0.25">
      <c r="A7642" t="s">
        <v>7896</v>
      </c>
      <c r="B7642" t="str">
        <f>VLOOKUP(A7642,Códigos!$H$3:$I$19,2,0)</f>
        <v>ALEXANDRA CASTILLO</v>
      </c>
      <c r="C7642" t="s">
        <v>8136</v>
      </c>
      <c r="D7642" s="2">
        <v>42516</v>
      </c>
      <c r="E7642" s="2" t="s">
        <v>9285</v>
      </c>
      <c r="F7642">
        <v>60</v>
      </c>
      <c r="G7642" t="s">
        <v>533</v>
      </c>
      <c r="H7642" t="str">
        <f>VLOOKUP(G7642,Códigos!$K$2:$L$250,2,0)</f>
        <v>TIZOR IAM</v>
      </c>
      <c r="I7642" s="1">
        <v>200</v>
      </c>
      <c r="J7642" s="6">
        <v>2591520</v>
      </c>
      <c r="K7642" t="s">
        <v>539</v>
      </c>
      <c r="L7642" t="str">
        <f>VLOOKUP(K7642,Códigos!$N$2:$O$376,2,0)</f>
        <v>GRUPO SANCHEZ COLOMBIA SAS</v>
      </c>
      <c r="M7642" t="s">
        <v>529</v>
      </c>
      <c r="N7642" t="str">
        <f>VLOOKUP(M7642,Códigos!$Q$2:$R$26,2,0)</f>
        <v>DORF KETAL</v>
      </c>
      <c r="O7642" t="s">
        <v>119</v>
      </c>
      <c r="P7642" t="str">
        <f>VLOOKUP(O7642,Códigos!$B$2:$C$19,2,0)</f>
        <v>CUNDINAMARCA</v>
      </c>
      <c r="Q7642" t="s">
        <v>282</v>
      </c>
      <c r="R7642" t="str">
        <f>VLOOKUP(Q7642,Códigos!$E$2:$F$52,2,0)</f>
        <v>SOACHA</v>
      </c>
      <c r="S7642" t="s">
        <v>21</v>
      </c>
      <c r="T7642" t="str">
        <f>VLOOKUP(S7642,Códigos!$T$3:$U$14,2,0)</f>
        <v>ESPECIALIDADES QUIMICAS</v>
      </c>
      <c r="U7642" s="6">
        <v>1905.53</v>
      </c>
      <c r="V7642" s="6">
        <v>1359.9995801692967</v>
      </c>
    </row>
    <row r="7643" spans="1:22" x14ac:dyDescent="0.25">
      <c r="A7643" t="s">
        <v>1050</v>
      </c>
      <c r="B7643" t="str">
        <f>VLOOKUP(A7643,Códigos!$H$3:$I$19,2,0)</f>
        <v>ELIANA CRISTINA  LONDOÑO</v>
      </c>
      <c r="C7643" t="s">
        <v>7684</v>
      </c>
      <c r="D7643" s="2">
        <v>42516</v>
      </c>
      <c r="E7643" s="2" t="s">
        <v>9285</v>
      </c>
      <c r="F7643">
        <v>0</v>
      </c>
      <c r="G7643" t="s">
        <v>2890</v>
      </c>
      <c r="H7643" t="str">
        <f>VLOOKUP(G7643,Códigos!$K$2:$L$250,2,0)</f>
        <v>BULLETPROOF GALLON</v>
      </c>
      <c r="I7643" s="1">
        <v>1</v>
      </c>
      <c r="J7643" s="6">
        <v>262963.14</v>
      </c>
      <c r="K7643" t="s">
        <v>7678</v>
      </c>
      <c r="L7643" t="str">
        <f>VLOOKUP(K7643,Códigos!$N$2:$O$376,2,0)</f>
        <v>LA PEDRERA S.A.S</v>
      </c>
      <c r="M7643" t="s">
        <v>517</v>
      </c>
      <c r="N7643" t="str">
        <f>VLOOKUP(M7643,Códigos!$Q$2:$R$26,2,0)</f>
        <v>DUPONT</v>
      </c>
      <c r="O7643" t="s">
        <v>27</v>
      </c>
      <c r="P7643" t="str">
        <f>VLOOKUP(O7643,Códigos!$B$2:$C$19,2,0)</f>
        <v>BOGOTÁ, D.C.</v>
      </c>
      <c r="Q7643" t="s">
        <v>28</v>
      </c>
      <c r="R7643" t="str">
        <f>VLOOKUP(Q7643,Códigos!$E$2:$F$52,2,0)</f>
        <v>BOGOTÁ, D.C.</v>
      </c>
      <c r="S7643" t="s">
        <v>21</v>
      </c>
      <c r="T7643" t="str">
        <f>VLOOKUP(S7643,Códigos!$T$3:$U$14,2,0)</f>
        <v>ESPECIALIDADES QUIMICAS</v>
      </c>
      <c r="U7643" s="6">
        <v>1905.53</v>
      </c>
      <c r="V7643" s="6">
        <v>138</v>
      </c>
    </row>
    <row r="7644" spans="1:22" x14ac:dyDescent="0.25">
      <c r="A7644" t="s">
        <v>7896</v>
      </c>
      <c r="B7644" t="str">
        <f>VLOOKUP(A7644,Códigos!$H$3:$I$19,2,0)</f>
        <v>ALEXANDRA CASTILLO</v>
      </c>
      <c r="C7644" t="s">
        <v>8190</v>
      </c>
      <c r="D7644" s="2">
        <v>42516</v>
      </c>
      <c r="E7644" s="2" t="s">
        <v>9285</v>
      </c>
      <c r="F7644">
        <v>60</v>
      </c>
      <c r="G7644" t="s">
        <v>573</v>
      </c>
      <c r="H7644" t="str">
        <f>VLOOKUP(G7644,Códigos!$K$2:$L$250,2,0)</f>
        <v>ANTIFOAM 1430</v>
      </c>
      <c r="I7644" s="1">
        <v>400</v>
      </c>
      <c r="J7644" s="6">
        <v>4740100</v>
      </c>
      <c r="K7644" t="s">
        <v>597</v>
      </c>
      <c r="L7644" t="str">
        <f>VLOOKUP(K7644,Códigos!$N$2:$O$376,2,0)</f>
        <v>QUIMIROD LIMITADA</v>
      </c>
      <c r="M7644" t="s">
        <v>577</v>
      </c>
      <c r="N7644" t="str">
        <f>VLOOKUP(M7644,Códigos!$Q$2:$R$26,2,0)</f>
        <v>XIAMETER</v>
      </c>
      <c r="O7644" t="s">
        <v>119</v>
      </c>
      <c r="P7644" t="str">
        <f>VLOOKUP(O7644,Códigos!$B$2:$C$19,2,0)</f>
        <v>CUNDINAMARCA</v>
      </c>
      <c r="Q7644" t="s">
        <v>265</v>
      </c>
      <c r="R7644" t="str">
        <f>VLOOKUP(Q7644,Códigos!$E$2:$F$52,2,0)</f>
        <v>COTA</v>
      </c>
      <c r="S7644" t="s">
        <v>21</v>
      </c>
      <c r="T7644" t="str">
        <f>VLOOKUP(S7644,Códigos!$T$3:$U$14,2,0)</f>
        <v>ESPECIALIDADES QUIMICAS</v>
      </c>
      <c r="U7644" s="6">
        <v>1905.53</v>
      </c>
      <c r="V7644" s="6">
        <v>2487.5493957061817</v>
      </c>
    </row>
    <row r="7645" spans="1:22" x14ac:dyDescent="0.25">
      <c r="A7645" t="s">
        <v>4185</v>
      </c>
      <c r="B7645" t="str">
        <f>VLOOKUP(A7645,Códigos!$H$3:$I$19,2,0)</f>
        <v>ANDRES BELTRAN</v>
      </c>
      <c r="C7645" t="s">
        <v>7770</v>
      </c>
      <c r="D7645" s="2">
        <v>42516</v>
      </c>
      <c r="E7645" s="2" t="s">
        <v>9285</v>
      </c>
      <c r="F7645">
        <v>60</v>
      </c>
      <c r="G7645" t="s">
        <v>1343</v>
      </c>
      <c r="H7645" t="str">
        <f>VLOOKUP(G7645,Códigos!$K$2:$L$250,2,0)</f>
        <v>ANTIPILLING NEUTRA 800</v>
      </c>
      <c r="I7645" s="1">
        <v>25</v>
      </c>
      <c r="J7645" s="6">
        <v>236250</v>
      </c>
      <c r="K7645" t="s">
        <v>1303</v>
      </c>
      <c r="L7645" t="str">
        <f>VLOOKUP(K7645,Códigos!$N$2:$O$376,2,0)</f>
        <v>PROCESOS Y SERVICIOS S.A.</v>
      </c>
      <c r="M7645" t="s">
        <v>21</v>
      </c>
      <c r="N7645" t="str">
        <f>VLOOKUP(M7645,Códigos!$Q$2:$R$26,2,0)</f>
        <v>GENENCOR CUERO</v>
      </c>
      <c r="O7645" t="s">
        <v>594</v>
      </c>
      <c r="P7645" t="str">
        <f>VLOOKUP(O7645,Códigos!$B$2:$C$19,2,0)</f>
        <v>VALLE DEL CAUCA</v>
      </c>
      <c r="Q7645" t="s">
        <v>595</v>
      </c>
      <c r="R7645" t="str">
        <f>VLOOKUP(Q7645,Códigos!$E$2:$F$52,2,0)</f>
        <v>CALI</v>
      </c>
      <c r="S7645" t="s">
        <v>19</v>
      </c>
      <c r="T7645" t="str">
        <f>VLOOKUP(S7645,Códigos!$T$3:$U$14,2,0)</f>
        <v>BIOINDUSTRIA</v>
      </c>
      <c r="U7645" s="6">
        <v>1905.53</v>
      </c>
      <c r="V7645" s="6">
        <v>123.98125455909904</v>
      </c>
    </row>
    <row r="7646" spans="1:22" x14ac:dyDescent="0.25">
      <c r="A7646" t="s">
        <v>4185</v>
      </c>
      <c r="B7646" t="str">
        <f>VLOOKUP(A7646,Códigos!$H$3:$I$19,2,0)</f>
        <v>ANDRES BELTRAN</v>
      </c>
      <c r="C7646" t="s">
        <v>7769</v>
      </c>
      <c r="D7646" s="2">
        <v>42516</v>
      </c>
      <c r="E7646" s="2" t="s">
        <v>9285</v>
      </c>
      <c r="F7646">
        <v>60</v>
      </c>
      <c r="G7646" t="s">
        <v>122</v>
      </c>
      <c r="H7646" t="str">
        <f>VLOOKUP(G7646,Códigos!$K$2:$L$250,2,0)</f>
        <v>ANTIPILLING 300 LUNA</v>
      </c>
      <c r="I7646" s="1">
        <v>25</v>
      </c>
      <c r="J7646" s="6">
        <v>253750</v>
      </c>
      <c r="K7646" t="s">
        <v>1254</v>
      </c>
      <c r="L7646" t="str">
        <f>VLOOKUP(K7646,Códigos!$N$2:$O$376,2,0)</f>
        <v>LAVANDERIA INDUSTRIAL SURTEÑIR S.A.</v>
      </c>
      <c r="M7646" t="s">
        <v>21</v>
      </c>
      <c r="N7646" t="str">
        <f>VLOOKUP(M7646,Códigos!$Q$2:$R$26,2,0)</f>
        <v>GENENCOR CUERO</v>
      </c>
      <c r="O7646" t="s">
        <v>594</v>
      </c>
      <c r="P7646" t="str">
        <f>VLOOKUP(O7646,Códigos!$B$2:$C$19,2,0)</f>
        <v>VALLE DEL CAUCA</v>
      </c>
      <c r="Q7646" t="s">
        <v>595</v>
      </c>
      <c r="R7646" t="str">
        <f>VLOOKUP(Q7646,Códigos!$E$2:$F$52,2,0)</f>
        <v>CALI</v>
      </c>
      <c r="S7646" t="s">
        <v>19</v>
      </c>
      <c r="T7646" t="str">
        <f>VLOOKUP(S7646,Códigos!$T$3:$U$14,2,0)</f>
        <v>BIOINDUSTRIA</v>
      </c>
      <c r="U7646" s="6">
        <v>1905.53</v>
      </c>
      <c r="V7646" s="6">
        <v>133.16505119310639</v>
      </c>
    </row>
    <row r="7647" spans="1:22" x14ac:dyDescent="0.25">
      <c r="A7647" t="s">
        <v>2952</v>
      </c>
      <c r="B7647" t="str">
        <f>VLOOKUP(A7647,Códigos!$H$3:$I$19,2,0)</f>
        <v>SUSANA ESTRADA E.</v>
      </c>
      <c r="C7647" t="s">
        <v>4075</v>
      </c>
      <c r="D7647" s="2">
        <v>42517</v>
      </c>
      <c r="E7647" s="2" t="s">
        <v>9285</v>
      </c>
      <c r="F7647">
        <v>0</v>
      </c>
      <c r="G7647" t="s">
        <v>533</v>
      </c>
      <c r="H7647" t="str">
        <f>VLOOKUP(G7647,Códigos!$K$2:$L$250,2,0)</f>
        <v>TIZOR IAM</v>
      </c>
      <c r="I7647" s="1">
        <v>200</v>
      </c>
      <c r="J7647" s="6">
        <v>3048848</v>
      </c>
      <c r="K7647" t="s">
        <v>3772</v>
      </c>
      <c r="L7647" t="str">
        <f>VLOOKUP(K7647,Códigos!$N$2:$O$376,2,0)</f>
        <v>KRICOLOR S.A.S</v>
      </c>
      <c r="M7647" t="s">
        <v>529</v>
      </c>
      <c r="N7647" t="str">
        <f>VLOOKUP(M7647,Códigos!$Q$2:$R$26,2,0)</f>
        <v>DORF KETAL</v>
      </c>
      <c r="O7647" t="s">
        <v>39</v>
      </c>
      <c r="P7647" t="str">
        <f>VLOOKUP(O7647,Códigos!$B$2:$C$19,2,0)</f>
        <v>ANTIOQUIA</v>
      </c>
      <c r="Q7647" t="s">
        <v>2949</v>
      </c>
      <c r="R7647" t="str">
        <f>VLOOKUP(Q7647,Códigos!$E$2:$F$52,2,0)</f>
        <v>LA ESTRELLA</v>
      </c>
      <c r="S7647" t="s">
        <v>21</v>
      </c>
      <c r="T7647" t="str">
        <f>VLOOKUP(S7647,Códigos!$T$3:$U$14,2,0)</f>
        <v>ESPECIALIDADES QUIMICAS</v>
      </c>
      <c r="U7647" s="6">
        <v>1905.53</v>
      </c>
      <c r="V7647" s="6">
        <v>1600</v>
      </c>
    </row>
    <row r="7648" spans="1:22" x14ac:dyDescent="0.25">
      <c r="A7648" t="s">
        <v>4188</v>
      </c>
      <c r="B7648" t="str">
        <f>VLOOKUP(A7648,Códigos!$H$3:$I$19,2,0)</f>
        <v>ELIANA LONDOÑO - TEXTIL</v>
      </c>
      <c r="C7648" t="s">
        <v>4261</v>
      </c>
      <c r="D7648" s="2">
        <v>42517</v>
      </c>
      <c r="E7648" s="2" t="s">
        <v>9285</v>
      </c>
      <c r="F7648">
        <v>90</v>
      </c>
      <c r="G7648" t="s">
        <v>1483</v>
      </c>
      <c r="H7648" t="str">
        <f>VLOOKUP(G7648,Códigos!$K$2:$L$250,2,0)</f>
        <v>INDIXELL ECO G (L)</v>
      </c>
      <c r="I7648" s="1">
        <v>150</v>
      </c>
      <c r="J7648" s="6">
        <v>1275000</v>
      </c>
      <c r="K7648" t="s">
        <v>4223</v>
      </c>
      <c r="L7648" t="str">
        <f>VLOOKUP(K7648,Códigos!$N$2:$O$376,2,0)</f>
        <v>HERNANDEZ RIVEROS MILCIADES</v>
      </c>
      <c r="M7648" t="s">
        <v>21</v>
      </c>
      <c r="N7648" t="str">
        <f>VLOOKUP(M7648,Códigos!$Q$2:$R$26,2,0)</f>
        <v>GENENCOR CUERO</v>
      </c>
      <c r="O7648" t="s">
        <v>27</v>
      </c>
      <c r="P7648" t="str">
        <f>VLOOKUP(O7648,Códigos!$B$2:$C$19,2,0)</f>
        <v>BOGOTÁ, D.C.</v>
      </c>
      <c r="Q7648" t="s">
        <v>28</v>
      </c>
      <c r="R7648" t="str">
        <f>VLOOKUP(Q7648,Códigos!$E$2:$F$52,2,0)</f>
        <v>BOGOTÁ, D.C.</v>
      </c>
      <c r="S7648" t="s">
        <v>19</v>
      </c>
      <c r="T7648" t="str">
        <f>VLOOKUP(S7648,Códigos!$T$3:$U$14,2,0)</f>
        <v>BIOINDUSTRIA</v>
      </c>
      <c r="U7648" s="6">
        <v>1905.53</v>
      </c>
      <c r="V7648" s="6">
        <v>669.10518333482025</v>
      </c>
    </row>
    <row r="7649" spans="1:22" x14ac:dyDescent="0.25">
      <c r="A7649" t="s">
        <v>4185</v>
      </c>
      <c r="B7649" t="str">
        <f>VLOOKUP(A7649,Códigos!$H$3:$I$19,2,0)</f>
        <v>ANDRES BELTRAN</v>
      </c>
      <c r="C7649" t="s">
        <v>7880</v>
      </c>
      <c r="D7649" s="2">
        <v>42517</v>
      </c>
      <c r="E7649" s="2" t="s">
        <v>9285</v>
      </c>
      <c r="F7649">
        <v>60</v>
      </c>
      <c r="G7649" t="s">
        <v>2028</v>
      </c>
      <c r="H7649" t="str">
        <f>VLOOKUP(G7649,Códigos!$K$2:$L$250,2,0)</f>
        <v>INDISIL K EFFECT</v>
      </c>
      <c r="I7649" s="1">
        <v>0</v>
      </c>
      <c r="J7649" s="6">
        <v>0</v>
      </c>
      <c r="K7649" t="s">
        <v>1254</v>
      </c>
      <c r="L7649" t="str">
        <f>VLOOKUP(K7649,Códigos!$N$2:$O$376,2,0)</f>
        <v>LAVANDERIA INDUSTRIAL SURTEÑIR S.A.</v>
      </c>
      <c r="M7649" t="s">
        <v>231</v>
      </c>
      <c r="N7649" t="str">
        <f>VLOOKUP(M7649,Códigos!$Q$2:$R$26,2,0)</f>
        <v>QUIMICA PRODES</v>
      </c>
      <c r="O7649" t="s">
        <v>594</v>
      </c>
      <c r="P7649" t="str">
        <f>VLOOKUP(O7649,Códigos!$B$2:$C$19,2,0)</f>
        <v>VALLE DEL CAUCA</v>
      </c>
      <c r="Q7649" t="s">
        <v>595</v>
      </c>
      <c r="R7649" t="str">
        <f>VLOOKUP(Q7649,Códigos!$E$2:$F$52,2,0)</f>
        <v>CALI</v>
      </c>
      <c r="S7649" t="s">
        <v>19</v>
      </c>
      <c r="T7649" t="str">
        <f>VLOOKUP(S7649,Códigos!$T$3:$U$14,2,0)</f>
        <v>BIOINDUSTRIA</v>
      </c>
      <c r="U7649" s="6">
        <v>1905.53</v>
      </c>
      <c r="V7649" s="6">
        <v>0</v>
      </c>
    </row>
    <row r="7650" spans="1:22" x14ac:dyDescent="0.25">
      <c r="A7650" t="s">
        <v>5636</v>
      </c>
      <c r="B7650" t="str">
        <f>VLOOKUP(A7650,Códigos!$H$3:$I$19,2,0)</f>
        <v>TEXTILERAS MEDELLIN</v>
      </c>
      <c r="C7650" t="s">
        <v>5702</v>
      </c>
      <c r="D7650" s="2">
        <v>42517</v>
      </c>
      <c r="E7650" s="2" t="s">
        <v>9285</v>
      </c>
      <c r="F7650">
        <v>30</v>
      </c>
      <c r="G7650" t="s">
        <v>120</v>
      </c>
      <c r="H7650" t="str">
        <f>VLOOKUP(G7650,Códigos!$K$2:$L$250,2,0)</f>
        <v>CATALASE 700</v>
      </c>
      <c r="I7650" s="1">
        <v>100</v>
      </c>
      <c r="J7650" s="6">
        <v>250000</v>
      </c>
      <c r="K7650" t="s">
        <v>5649</v>
      </c>
      <c r="L7650" t="str">
        <f>VLOOKUP(K7650,Códigos!$N$2:$O$376,2,0)</f>
        <v>TEXTILES BALALAIKA S A</v>
      </c>
      <c r="M7650" t="s">
        <v>21</v>
      </c>
      <c r="N7650" t="str">
        <f>VLOOKUP(M7650,Códigos!$Q$2:$R$26,2,0)</f>
        <v>GENENCOR CUERO</v>
      </c>
      <c r="O7650" t="s">
        <v>39</v>
      </c>
      <c r="P7650" t="str">
        <f>VLOOKUP(O7650,Códigos!$B$2:$C$19,2,0)</f>
        <v>ANTIOQUIA</v>
      </c>
      <c r="Q7650" t="s">
        <v>2729</v>
      </c>
      <c r="R7650" t="str">
        <f>VLOOKUP(Q7650,Códigos!$E$2:$F$52,2,0)</f>
        <v>MEDELLÍN</v>
      </c>
      <c r="S7650" t="s">
        <v>19</v>
      </c>
      <c r="T7650" t="str">
        <f>VLOOKUP(S7650,Códigos!$T$3:$U$14,2,0)</f>
        <v>BIOINDUSTRIA</v>
      </c>
      <c r="U7650" s="6">
        <v>1905.53</v>
      </c>
      <c r="V7650" s="6">
        <v>131.19709477153339</v>
      </c>
    </row>
    <row r="7651" spans="1:22" x14ac:dyDescent="0.25">
      <c r="A7651" t="s">
        <v>5636</v>
      </c>
      <c r="B7651" t="str">
        <f>VLOOKUP(A7651,Códigos!$H$3:$I$19,2,0)</f>
        <v>TEXTILERAS MEDELLIN</v>
      </c>
      <c r="C7651" t="s">
        <v>5703</v>
      </c>
      <c r="D7651" s="2">
        <v>42517</v>
      </c>
      <c r="E7651" s="2" t="s">
        <v>9285</v>
      </c>
      <c r="F7651">
        <v>60</v>
      </c>
      <c r="G7651" t="s">
        <v>5637</v>
      </c>
      <c r="H7651" t="str">
        <f>VLOOKUP(G7651,Códigos!$K$2:$L$250,2,0)</f>
        <v>CATALASE T-100*</v>
      </c>
      <c r="I7651" s="1">
        <v>120</v>
      </c>
      <c r="J7651" s="6">
        <v>912000</v>
      </c>
      <c r="K7651" t="s">
        <v>5638</v>
      </c>
      <c r="L7651" t="str">
        <f>VLOOKUP(K7651,Códigos!$N$2:$O$376,2,0)</f>
        <v>TINTORIENTE S.A.S.</v>
      </c>
      <c r="M7651" t="s">
        <v>21</v>
      </c>
      <c r="N7651" t="str">
        <f>VLOOKUP(M7651,Códigos!$Q$2:$R$26,2,0)</f>
        <v>GENENCOR CUERO</v>
      </c>
      <c r="O7651" t="s">
        <v>39</v>
      </c>
      <c r="P7651" t="str">
        <f>VLOOKUP(O7651,Códigos!$B$2:$C$19,2,0)</f>
        <v>ANTIOQUIA</v>
      </c>
      <c r="Q7651" t="s">
        <v>2729</v>
      </c>
      <c r="R7651" t="str">
        <f>VLOOKUP(Q7651,Códigos!$E$2:$F$52,2,0)</f>
        <v>MEDELLÍN</v>
      </c>
      <c r="S7651" t="s">
        <v>19</v>
      </c>
      <c r="T7651" t="str">
        <f>VLOOKUP(S7651,Códigos!$T$3:$U$14,2,0)</f>
        <v>BIOINDUSTRIA</v>
      </c>
      <c r="U7651" s="6">
        <v>1905.53</v>
      </c>
      <c r="V7651" s="6">
        <v>478.60700172655379</v>
      </c>
    </row>
    <row r="7652" spans="1:22" x14ac:dyDescent="0.25">
      <c r="A7652" t="s">
        <v>4188</v>
      </c>
      <c r="B7652" t="str">
        <f>VLOOKUP(A7652,Códigos!$H$3:$I$19,2,0)</f>
        <v>ELIANA LONDOÑO - TEXTIL</v>
      </c>
      <c r="C7652" t="s">
        <v>4807</v>
      </c>
      <c r="D7652" s="2">
        <v>42517</v>
      </c>
      <c r="E7652" s="2" t="s">
        <v>9285</v>
      </c>
      <c r="F7652">
        <v>0</v>
      </c>
      <c r="G7652" t="s">
        <v>4396</v>
      </c>
      <c r="H7652" t="str">
        <f>VLOOKUP(G7652,Códigos!$K$2:$L$250,2,0)</f>
        <v>INDESIZE 160 NEXT</v>
      </c>
      <c r="I7652" s="1">
        <v>30</v>
      </c>
      <c r="J7652" s="6">
        <v>705000</v>
      </c>
      <c r="K7652" t="s">
        <v>4274</v>
      </c>
      <c r="L7652" t="str">
        <f>VLOOKUP(K7652,Códigos!$N$2:$O$376,2,0)</f>
        <v>INRUU ZZ SAS</v>
      </c>
      <c r="M7652" t="s">
        <v>21</v>
      </c>
      <c r="N7652" t="str">
        <f>VLOOKUP(M7652,Códigos!$Q$2:$R$26,2,0)</f>
        <v>GENENCOR CUERO</v>
      </c>
      <c r="O7652" t="s">
        <v>27</v>
      </c>
      <c r="P7652" t="str">
        <f>VLOOKUP(O7652,Códigos!$B$2:$C$19,2,0)</f>
        <v>BOGOTÁ, D.C.</v>
      </c>
      <c r="Q7652" t="s">
        <v>28</v>
      </c>
      <c r="R7652" t="str">
        <f>VLOOKUP(Q7652,Códigos!$E$2:$F$52,2,0)</f>
        <v>BOGOTÁ, D.C.</v>
      </c>
      <c r="S7652" t="s">
        <v>19</v>
      </c>
      <c r="T7652" t="str">
        <f>VLOOKUP(S7652,Códigos!$T$3:$U$14,2,0)</f>
        <v>BIOINDUSTRIA</v>
      </c>
      <c r="U7652" s="6">
        <v>1905.53</v>
      </c>
      <c r="V7652" s="6">
        <v>369.97580725572413</v>
      </c>
    </row>
    <row r="7653" spans="1:22" x14ac:dyDescent="0.25">
      <c r="A7653" t="s">
        <v>1050</v>
      </c>
      <c r="B7653" t="str">
        <f>VLOOKUP(A7653,Códigos!$H$3:$I$19,2,0)</f>
        <v>ELIANA CRISTINA  LONDOÑO</v>
      </c>
      <c r="C7653" t="s">
        <v>7618</v>
      </c>
      <c r="D7653" s="2">
        <v>42517</v>
      </c>
      <c r="E7653" s="2" t="s">
        <v>9285</v>
      </c>
      <c r="F7653">
        <v>0</v>
      </c>
      <c r="G7653" t="s">
        <v>4887</v>
      </c>
      <c r="H7653" t="str">
        <f>VLOOKUP(G7653,Códigos!$K$2:$L$250,2,0)</f>
        <v>INDIXELL MAX L*</v>
      </c>
      <c r="I7653" s="1">
        <v>8</v>
      </c>
      <c r="J7653" s="6">
        <v>184000</v>
      </c>
      <c r="K7653" t="s">
        <v>4888</v>
      </c>
      <c r="L7653" t="str">
        <f>VLOOKUP(K7653,Códigos!$N$2:$O$376,2,0)</f>
        <v>PAD SUMINISTROS QUIMICOS SAS</v>
      </c>
      <c r="M7653" t="s">
        <v>21</v>
      </c>
      <c r="N7653" t="str">
        <f>VLOOKUP(M7653,Códigos!$Q$2:$R$26,2,0)</f>
        <v>GENENCOR CUERO</v>
      </c>
      <c r="O7653" t="s">
        <v>47</v>
      </c>
      <c r="P7653" t="str">
        <f>VLOOKUP(O7653,Códigos!$B$2:$C$19,2,0)</f>
        <v>ATLÁNTICO</v>
      </c>
      <c r="Q7653" t="s">
        <v>844</v>
      </c>
      <c r="R7653" t="str">
        <f>VLOOKUP(Q7653,Códigos!$E$2:$F$52,2,0)</f>
        <v>BARRANQUILLA</v>
      </c>
      <c r="S7653" t="s">
        <v>19</v>
      </c>
      <c r="T7653" t="str">
        <f>VLOOKUP(S7653,Códigos!$T$3:$U$14,2,0)</f>
        <v>BIOINDUSTRIA</v>
      </c>
      <c r="U7653" s="6">
        <v>1905.53</v>
      </c>
      <c r="V7653" s="6">
        <v>96.56106175184857</v>
      </c>
    </row>
    <row r="7654" spans="1:22" x14ac:dyDescent="0.25">
      <c r="A7654" t="s">
        <v>980</v>
      </c>
      <c r="B7654" t="str">
        <f>VLOOKUP(A7654,Códigos!$H$3:$I$19,2,0)</f>
        <v>JENNY GOMEZ VALENCIA</v>
      </c>
      <c r="C7654" t="s">
        <v>1558</v>
      </c>
      <c r="D7654" s="2">
        <v>42517</v>
      </c>
      <c r="E7654" s="2" t="s">
        <v>9285</v>
      </c>
      <c r="F7654">
        <v>0</v>
      </c>
      <c r="G7654" t="s">
        <v>1293</v>
      </c>
      <c r="H7654" t="str">
        <f>VLOOKUP(G7654,Códigos!$K$2:$L$250,2,0)</f>
        <v>SYLOID ED-44</v>
      </c>
      <c r="I7654" s="1">
        <v>40</v>
      </c>
      <c r="J7654" s="6">
        <v>744680</v>
      </c>
      <c r="K7654" t="s">
        <v>1314</v>
      </c>
      <c r="L7654" t="str">
        <f>VLOOKUP(K7654,Códigos!$N$2:$O$376,2,0)</f>
        <v>MARIN GONZALEZ HUBERT DE JESUS</v>
      </c>
      <c r="M7654" t="s">
        <v>21</v>
      </c>
      <c r="N7654" t="str">
        <f>VLOOKUP(M7654,Códigos!$Q$2:$R$26,2,0)</f>
        <v>GENENCOR CUERO</v>
      </c>
      <c r="O7654" t="s">
        <v>1084</v>
      </c>
      <c r="P7654" t="str">
        <f>VLOOKUP(O7654,Códigos!$B$2:$C$19,2,0)</f>
        <v>RISARALDA</v>
      </c>
      <c r="Q7654" t="s">
        <v>1086</v>
      </c>
      <c r="R7654" t="str">
        <f>VLOOKUP(Q7654,Códigos!$E$2:$F$52,2,0)</f>
        <v>PEREIRA</v>
      </c>
      <c r="S7654" t="s">
        <v>21</v>
      </c>
      <c r="T7654" t="str">
        <f>VLOOKUP(S7654,Códigos!$T$3:$U$14,2,0)</f>
        <v>ESPECIALIDADES QUIMICAS</v>
      </c>
      <c r="U7654" s="6">
        <v>1905.53</v>
      </c>
      <c r="V7654" s="6">
        <v>390.79941013786191</v>
      </c>
    </row>
    <row r="7655" spans="1:22" x14ac:dyDescent="0.25">
      <c r="A7655" t="s">
        <v>4188</v>
      </c>
      <c r="B7655" t="str">
        <f>VLOOKUP(A7655,Códigos!$H$3:$I$19,2,0)</f>
        <v>ELIANA LONDOÑO - TEXTIL</v>
      </c>
      <c r="C7655" t="s">
        <v>4261</v>
      </c>
      <c r="D7655" s="2">
        <v>42517</v>
      </c>
      <c r="E7655" s="2" t="s">
        <v>9285</v>
      </c>
      <c r="F7655">
        <v>90</v>
      </c>
      <c r="G7655" t="s">
        <v>32</v>
      </c>
      <c r="H7655" t="str">
        <f>VLOOKUP(G7655,Códigos!$K$2:$L$250,2,0)</f>
        <v>INDICOL SN 100</v>
      </c>
      <c r="I7655" s="1">
        <v>150</v>
      </c>
      <c r="J7655" s="6">
        <v>697500</v>
      </c>
      <c r="K7655" t="s">
        <v>4223</v>
      </c>
      <c r="L7655" t="str">
        <f>VLOOKUP(K7655,Códigos!$N$2:$O$376,2,0)</f>
        <v>HERNANDEZ RIVEROS MILCIADES</v>
      </c>
      <c r="M7655" t="s">
        <v>19</v>
      </c>
      <c r="N7655" t="str">
        <f>VLOOKUP(M7655,Códigos!$Q$2:$R$26,2,0)</f>
        <v>BASF QUIMICA</v>
      </c>
      <c r="O7655" t="s">
        <v>27</v>
      </c>
      <c r="P7655" t="str">
        <f>VLOOKUP(O7655,Códigos!$B$2:$C$19,2,0)</f>
        <v>BOGOTÁ, D.C.</v>
      </c>
      <c r="Q7655" t="s">
        <v>28</v>
      </c>
      <c r="R7655" t="str">
        <f>VLOOKUP(Q7655,Códigos!$E$2:$F$52,2,0)</f>
        <v>BOGOTÁ, D.C.</v>
      </c>
      <c r="S7655" t="s">
        <v>19</v>
      </c>
      <c r="T7655" t="str">
        <f>VLOOKUP(S7655,Códigos!$T$3:$U$14,2,0)</f>
        <v>BIOINDUSTRIA</v>
      </c>
      <c r="U7655" s="6">
        <v>1905.53</v>
      </c>
      <c r="V7655" s="6">
        <v>366.03989441257812</v>
      </c>
    </row>
    <row r="7656" spans="1:22" x14ac:dyDescent="0.25">
      <c r="A7656" t="s">
        <v>969</v>
      </c>
      <c r="B7656" t="str">
        <f>VLOOKUP(A7656,Códigos!$H$3:$I$19,2,0)</f>
        <v>MARIA ELENA PELAEZ</v>
      </c>
      <c r="C7656" t="s">
        <v>7500</v>
      </c>
      <c r="D7656" s="2">
        <v>42517</v>
      </c>
      <c r="E7656" s="2" t="s">
        <v>9285</v>
      </c>
      <c r="F7656">
        <v>60</v>
      </c>
      <c r="G7656" t="s">
        <v>7462</v>
      </c>
      <c r="H7656" t="str">
        <f>VLOOKUP(G7656,Códigos!$K$2:$L$250,2,0)</f>
        <v>INDISTONE</v>
      </c>
      <c r="I7656" s="1">
        <v>100</v>
      </c>
      <c r="J7656" s="6">
        <v>300000</v>
      </c>
      <c r="K7656" t="s">
        <v>7473</v>
      </c>
      <c r="L7656" t="str">
        <f>VLOOKUP(K7656,Códigos!$N$2:$O$376,2,0)</f>
        <v>PROTECO S.A.</v>
      </c>
      <c r="M7656" t="s">
        <v>231</v>
      </c>
      <c r="N7656" t="str">
        <f>VLOOKUP(M7656,Códigos!$Q$2:$R$26,2,0)</f>
        <v>QUIMICA PRODES</v>
      </c>
      <c r="O7656" t="s">
        <v>39</v>
      </c>
      <c r="P7656" t="str">
        <f>VLOOKUP(O7656,Códigos!$B$2:$C$19,2,0)</f>
        <v>ANTIOQUIA</v>
      </c>
      <c r="Q7656" t="s">
        <v>2729</v>
      </c>
      <c r="R7656" t="str">
        <f>VLOOKUP(Q7656,Códigos!$E$2:$F$52,2,0)</f>
        <v>MEDELLÍN</v>
      </c>
      <c r="S7656" t="s">
        <v>19</v>
      </c>
      <c r="T7656" t="str">
        <f>VLOOKUP(S7656,Códigos!$T$3:$U$14,2,0)</f>
        <v>BIOINDUSTRIA</v>
      </c>
      <c r="U7656" s="6">
        <v>1905.53</v>
      </c>
      <c r="V7656" s="6">
        <v>157.43651372584006</v>
      </c>
    </row>
    <row r="7657" spans="1:22" x14ac:dyDescent="0.25">
      <c r="A7657" t="s">
        <v>980</v>
      </c>
      <c r="B7657" t="str">
        <f>VLOOKUP(A7657,Códigos!$H$3:$I$19,2,0)</f>
        <v>JENNY GOMEZ VALENCIA</v>
      </c>
      <c r="C7657" t="s">
        <v>1557</v>
      </c>
      <c r="D7657" s="2">
        <v>42517</v>
      </c>
      <c r="E7657" s="2" t="s">
        <v>9285</v>
      </c>
      <c r="F7657">
        <v>60</v>
      </c>
      <c r="G7657" t="s">
        <v>291</v>
      </c>
      <c r="H7657" t="str">
        <f>VLOOKUP(G7657,Códigos!$K$2:$L$250,2,0)</f>
        <v>SYLOID ED-30</v>
      </c>
      <c r="I7657" s="1">
        <v>200</v>
      </c>
      <c r="J7657" s="6">
        <v>4157800</v>
      </c>
      <c r="K7657" t="s">
        <v>1099</v>
      </c>
      <c r="L7657" t="str">
        <f>VLOOKUP(K7657,Códigos!$N$2:$O$376,2,0)</f>
        <v>INDUSTRIAS LEMBER S.A.</v>
      </c>
      <c r="M7657" t="s">
        <v>21</v>
      </c>
      <c r="N7657" t="str">
        <f>VLOOKUP(M7657,Códigos!$Q$2:$R$26,2,0)</f>
        <v>GENENCOR CUERO</v>
      </c>
      <c r="O7657" t="s">
        <v>594</v>
      </c>
      <c r="P7657" t="str">
        <f>VLOOKUP(O7657,Códigos!$B$2:$C$19,2,0)</f>
        <v>VALLE DEL CAUCA</v>
      </c>
      <c r="Q7657" t="s">
        <v>1102</v>
      </c>
      <c r="R7657" t="str">
        <f>VLOOKUP(Q7657,Códigos!$E$2:$F$52,2,0)</f>
        <v>YUMBO</v>
      </c>
      <c r="S7657" t="s">
        <v>21</v>
      </c>
      <c r="T7657" t="str">
        <f>VLOOKUP(S7657,Códigos!$T$3:$U$14,2,0)</f>
        <v>ESPECIALIDADES QUIMICAS</v>
      </c>
      <c r="U7657" s="6">
        <v>1905.53</v>
      </c>
      <c r="V7657" s="6">
        <v>2181.9651225643261</v>
      </c>
    </row>
    <row r="7658" spans="1:22" x14ac:dyDescent="0.25">
      <c r="A7658" t="s">
        <v>4185</v>
      </c>
      <c r="B7658" t="str">
        <f>VLOOKUP(A7658,Códigos!$H$3:$I$19,2,0)</f>
        <v>ANDRES BELTRAN</v>
      </c>
      <c r="C7658" t="s">
        <v>7881</v>
      </c>
      <c r="D7658" s="2">
        <v>42517</v>
      </c>
      <c r="E7658" s="2" t="s">
        <v>9285</v>
      </c>
      <c r="F7658">
        <v>60</v>
      </c>
      <c r="G7658" t="s">
        <v>2028</v>
      </c>
      <c r="H7658" t="str">
        <f>VLOOKUP(G7658,Códigos!$K$2:$L$250,2,0)</f>
        <v>INDISIL K EFFECT</v>
      </c>
      <c r="I7658" s="1">
        <v>110</v>
      </c>
      <c r="J7658" s="6">
        <v>883960</v>
      </c>
      <c r="K7658" t="s">
        <v>1254</v>
      </c>
      <c r="L7658" t="str">
        <f>VLOOKUP(K7658,Códigos!$N$2:$O$376,2,0)</f>
        <v>LAVANDERIA INDUSTRIAL SURTEÑIR S.A.</v>
      </c>
      <c r="M7658" t="s">
        <v>231</v>
      </c>
      <c r="N7658" t="str">
        <f>VLOOKUP(M7658,Códigos!$Q$2:$R$26,2,0)</f>
        <v>QUIMICA PRODES</v>
      </c>
      <c r="O7658" t="s">
        <v>594</v>
      </c>
      <c r="P7658" t="str">
        <f>VLOOKUP(O7658,Códigos!$B$2:$C$19,2,0)</f>
        <v>VALLE DEL CAUCA</v>
      </c>
      <c r="Q7658" t="s">
        <v>595</v>
      </c>
      <c r="R7658" t="str">
        <f>VLOOKUP(Q7658,Códigos!$E$2:$F$52,2,0)</f>
        <v>CALI</v>
      </c>
      <c r="S7658" t="s">
        <v>19</v>
      </c>
      <c r="T7658" t="str">
        <f>VLOOKUP(S7658,Códigos!$T$3:$U$14,2,0)</f>
        <v>BIOINDUSTRIA</v>
      </c>
      <c r="U7658" s="6">
        <v>1905.53</v>
      </c>
      <c r="V7658" s="6">
        <v>463.8919355769786</v>
      </c>
    </row>
    <row r="7659" spans="1:22" x14ac:dyDescent="0.25">
      <c r="A7659" t="s">
        <v>2952</v>
      </c>
      <c r="B7659" t="str">
        <f>VLOOKUP(A7659,Códigos!$H$3:$I$19,2,0)</f>
        <v>SUSANA ESTRADA E.</v>
      </c>
      <c r="C7659" t="s">
        <v>3546</v>
      </c>
      <c r="D7659" s="2">
        <v>42517</v>
      </c>
      <c r="E7659" s="2" t="s">
        <v>9285</v>
      </c>
      <c r="F7659">
        <v>0</v>
      </c>
      <c r="G7659" t="s">
        <v>291</v>
      </c>
      <c r="H7659" t="str">
        <f>VLOOKUP(G7659,Códigos!$K$2:$L$250,2,0)</f>
        <v>SYLOID ED-30</v>
      </c>
      <c r="I7659" s="1">
        <v>10</v>
      </c>
      <c r="J7659" s="6">
        <v>214943.8</v>
      </c>
      <c r="K7659" t="s">
        <v>3406</v>
      </c>
      <c r="L7659" t="str">
        <f>VLOOKUP(K7659,Códigos!$N$2:$O$376,2,0)</f>
        <v>INDUSTRIAS AUTOLACK S.A.S</v>
      </c>
      <c r="M7659" t="s">
        <v>21</v>
      </c>
      <c r="N7659" t="str">
        <f>VLOOKUP(M7659,Códigos!$Q$2:$R$26,2,0)</f>
        <v>GENENCOR CUERO</v>
      </c>
      <c r="O7659" t="s">
        <v>39</v>
      </c>
      <c r="P7659" t="str">
        <f>VLOOKUP(O7659,Códigos!$B$2:$C$19,2,0)</f>
        <v>ANTIOQUIA</v>
      </c>
      <c r="Q7659" t="s">
        <v>3257</v>
      </c>
      <c r="R7659" t="str">
        <f>VLOOKUP(Q7659,Códigos!$E$2:$F$52,2,0)</f>
        <v>SABANETA</v>
      </c>
      <c r="S7659" t="s">
        <v>21</v>
      </c>
      <c r="T7659" t="str">
        <f>VLOOKUP(S7659,Códigos!$T$3:$U$14,2,0)</f>
        <v>ESPECIALIDADES QUIMICAS</v>
      </c>
      <c r="U7659" s="6">
        <v>1905.53</v>
      </c>
      <c r="V7659" s="6">
        <v>112.80000839661406</v>
      </c>
    </row>
    <row r="7660" spans="1:22" x14ac:dyDescent="0.25">
      <c r="A7660" t="s">
        <v>7896</v>
      </c>
      <c r="B7660" t="str">
        <f>VLOOKUP(A7660,Códigos!$H$3:$I$19,2,0)</f>
        <v>ALEXANDRA CASTILLO</v>
      </c>
      <c r="C7660" t="s">
        <v>7979</v>
      </c>
      <c r="D7660" s="2">
        <v>42517</v>
      </c>
      <c r="E7660" s="2" t="s">
        <v>9285</v>
      </c>
      <c r="F7660">
        <v>0</v>
      </c>
      <c r="G7660" t="s">
        <v>291</v>
      </c>
      <c r="H7660" t="str">
        <f>VLOOKUP(G7660,Códigos!$K$2:$L$250,2,0)</f>
        <v>SYLOID ED-30</v>
      </c>
      <c r="I7660" s="1">
        <v>60</v>
      </c>
      <c r="J7660" s="6">
        <v>1146932.3999999999</v>
      </c>
      <c r="K7660" t="s">
        <v>7948</v>
      </c>
      <c r="L7660" t="str">
        <f>VLOOKUP(K7660,Códigos!$N$2:$O$376,2,0)</f>
        <v>PINTURAS RENANIA SA</v>
      </c>
      <c r="M7660" t="s">
        <v>21</v>
      </c>
      <c r="N7660" t="str">
        <f>VLOOKUP(M7660,Códigos!$Q$2:$R$26,2,0)</f>
        <v>GENENCOR CUERO</v>
      </c>
      <c r="O7660" t="s">
        <v>27</v>
      </c>
      <c r="P7660" t="str">
        <f>VLOOKUP(O7660,Códigos!$B$2:$C$19,2,0)</f>
        <v>BOGOTÁ, D.C.</v>
      </c>
      <c r="Q7660" t="s">
        <v>28</v>
      </c>
      <c r="R7660" t="str">
        <f>VLOOKUP(Q7660,Códigos!$E$2:$F$52,2,0)</f>
        <v>BOGOTÁ, D.C.</v>
      </c>
      <c r="S7660" t="s">
        <v>21</v>
      </c>
      <c r="T7660" t="str">
        <f>VLOOKUP(S7660,Códigos!$T$3:$U$14,2,0)</f>
        <v>ESPECIALIDADES QUIMICAS</v>
      </c>
      <c r="U7660" s="6">
        <v>1905.53</v>
      </c>
      <c r="V7660" s="6">
        <v>601.89679511736892</v>
      </c>
    </row>
    <row r="7661" spans="1:22" x14ac:dyDescent="0.25">
      <c r="A7661" t="s">
        <v>1050</v>
      </c>
      <c r="B7661" t="str">
        <f>VLOOKUP(A7661,Códigos!$H$3:$I$19,2,0)</f>
        <v>ELIANA CRISTINA  LONDOÑO</v>
      </c>
      <c r="C7661" t="s">
        <v>7681</v>
      </c>
      <c r="D7661" s="2">
        <v>42518</v>
      </c>
      <c r="E7661" s="2" t="s">
        <v>9285</v>
      </c>
      <c r="F7661">
        <v>0</v>
      </c>
      <c r="G7661" t="s">
        <v>2930</v>
      </c>
      <c r="H7661" t="str">
        <f>VLOOKUP(G7661,Códigos!$K$2:$L$250,2,0)</f>
        <v>STONETECH PROFESSIONAL NATURAL STONE</v>
      </c>
      <c r="I7661" s="1">
        <v>6</v>
      </c>
      <c r="J7661" s="6">
        <v>301405.86</v>
      </c>
      <c r="K7661" t="s">
        <v>7682</v>
      </c>
      <c r="L7661" t="str">
        <f>VLOOKUP(K7661,Códigos!$N$2:$O$376,2,0)</f>
        <v>SIMONIZ S.A.</v>
      </c>
      <c r="M7661" t="s">
        <v>517</v>
      </c>
      <c r="N7661" t="str">
        <f>VLOOKUP(M7661,Códigos!$Q$2:$R$26,2,0)</f>
        <v>DUPONT</v>
      </c>
      <c r="O7661" t="s">
        <v>27</v>
      </c>
      <c r="P7661" t="str">
        <f>VLOOKUP(O7661,Códigos!$B$2:$C$19,2,0)</f>
        <v>BOGOTÁ, D.C.</v>
      </c>
      <c r="Q7661" t="s">
        <v>28</v>
      </c>
      <c r="R7661" t="str">
        <f>VLOOKUP(Q7661,Códigos!$E$2:$F$52,2,0)</f>
        <v>BOGOTÁ, D.C.</v>
      </c>
      <c r="S7661" t="s">
        <v>21</v>
      </c>
      <c r="T7661" t="str">
        <f>VLOOKUP(S7661,Códigos!$T$3:$U$14,2,0)</f>
        <v>ESPECIALIDADES QUIMICAS</v>
      </c>
      <c r="U7661" s="6">
        <v>1917.34</v>
      </c>
      <c r="V7661" s="6">
        <v>157.20000625867087</v>
      </c>
    </row>
    <row r="7662" spans="1:22" x14ac:dyDescent="0.25">
      <c r="A7662" t="s">
        <v>7896</v>
      </c>
      <c r="B7662" t="str">
        <f>VLOOKUP(A7662,Códigos!$H$3:$I$19,2,0)</f>
        <v>ALEXANDRA CASTILLO</v>
      </c>
      <c r="C7662" t="s">
        <v>8193</v>
      </c>
      <c r="D7662" s="2">
        <v>42518</v>
      </c>
      <c r="E7662" s="2" t="s">
        <v>9285</v>
      </c>
      <c r="F7662">
        <v>0</v>
      </c>
      <c r="G7662" t="s">
        <v>611</v>
      </c>
      <c r="H7662" t="str">
        <f>VLOOKUP(G7662,Códigos!$K$2:$L$250,2,0)</f>
        <v>SILANE Z-6341</v>
      </c>
      <c r="I7662" s="1">
        <v>-3.6</v>
      </c>
      <c r="J7662" s="6">
        <v>-101511.14</v>
      </c>
      <c r="K7662" t="s">
        <v>441</v>
      </c>
      <c r="L7662" t="str">
        <f>VLOOKUP(K7662,Códigos!$N$2:$O$376,2,0)</f>
        <v>GRANITOS Y MARMOLES S.A.</v>
      </c>
      <c r="M7662" t="s">
        <v>577</v>
      </c>
      <c r="N7662" t="str">
        <f>VLOOKUP(M7662,Códigos!$Q$2:$R$26,2,0)</f>
        <v>XIAMETER</v>
      </c>
      <c r="O7662" t="s">
        <v>27</v>
      </c>
      <c r="P7662" t="str">
        <f>VLOOKUP(O7662,Códigos!$B$2:$C$19,2,0)</f>
        <v>BOGOTÁ, D.C.</v>
      </c>
      <c r="Q7662" t="s">
        <v>28</v>
      </c>
      <c r="R7662" t="str">
        <f>VLOOKUP(Q7662,Códigos!$E$2:$F$52,2,0)</f>
        <v>BOGOTÁ, D.C.</v>
      </c>
      <c r="S7662" t="s">
        <v>21</v>
      </c>
      <c r="T7662" t="str">
        <f>VLOOKUP(S7662,Códigos!$T$3:$U$14,2,0)</f>
        <v>ESPECIALIDADES QUIMICAS</v>
      </c>
      <c r="U7662" s="6">
        <v>1917.34</v>
      </c>
      <c r="V7662" s="6">
        <v>-52.943734548906299</v>
      </c>
    </row>
    <row r="7663" spans="1:22" x14ac:dyDescent="0.25">
      <c r="A7663" t="s">
        <v>969</v>
      </c>
      <c r="B7663" t="str">
        <f>VLOOKUP(A7663,Códigos!$H$3:$I$19,2,0)</f>
        <v>MARIA ELENA PELAEZ</v>
      </c>
      <c r="C7663" t="s">
        <v>5960</v>
      </c>
      <c r="D7663" s="2">
        <v>42518</v>
      </c>
      <c r="E7663" s="2" t="s">
        <v>9285</v>
      </c>
      <c r="F7663">
        <v>60</v>
      </c>
      <c r="G7663" t="s">
        <v>32</v>
      </c>
      <c r="H7663" t="str">
        <f>VLOOKUP(G7663,Códigos!$K$2:$L$250,2,0)</f>
        <v>INDICOL SN 100</v>
      </c>
      <c r="I7663" s="1">
        <v>120</v>
      </c>
      <c r="J7663" s="6">
        <v>396000</v>
      </c>
      <c r="K7663" t="s">
        <v>5841</v>
      </c>
      <c r="L7663" t="str">
        <f>VLOOKUP(K7663,Códigos!$N$2:$O$376,2,0)</f>
        <v>TEÑIDOS Y ACABADOS ASOCIADOS S A S</v>
      </c>
      <c r="M7663" t="s">
        <v>19</v>
      </c>
      <c r="N7663" t="str">
        <f>VLOOKUP(M7663,Códigos!$Q$2:$R$26,2,0)</f>
        <v>BASF QUIMICA</v>
      </c>
      <c r="O7663" t="s">
        <v>39</v>
      </c>
      <c r="P7663" t="str">
        <f>VLOOKUP(O7663,Códigos!$B$2:$C$19,2,0)</f>
        <v>ANTIOQUIA</v>
      </c>
      <c r="Q7663" t="s">
        <v>998</v>
      </c>
      <c r="R7663" t="str">
        <f>VLOOKUP(Q7663,Códigos!$E$2:$F$52,2,0)</f>
        <v>ITAGÜÍ</v>
      </c>
      <c r="S7663" t="s">
        <v>19</v>
      </c>
      <c r="T7663" t="str">
        <f>VLOOKUP(S7663,Códigos!$T$3:$U$14,2,0)</f>
        <v>BIOINDUSTRIA</v>
      </c>
      <c r="U7663" s="6">
        <v>1917.34</v>
      </c>
      <c r="V7663" s="6">
        <v>206.53613860869748</v>
      </c>
    </row>
    <row r="7664" spans="1:22" x14ac:dyDescent="0.25">
      <c r="A7664" t="s">
        <v>8222</v>
      </c>
      <c r="B7664" t="str">
        <f>VLOOKUP(A7664,Códigos!$H$3:$I$19,2,0)</f>
        <v>JUAN CAMILO PEREZ</v>
      </c>
      <c r="C7664" t="s">
        <v>8221</v>
      </c>
      <c r="D7664" s="2">
        <v>42518</v>
      </c>
      <c r="E7664" s="2" t="s">
        <v>9285</v>
      </c>
      <c r="F7664">
        <v>30</v>
      </c>
      <c r="G7664" t="s">
        <v>8226</v>
      </c>
      <c r="H7664" t="str">
        <f>VLOOKUP(G7664,Códigos!$K$2:$L$250,2,0)</f>
        <v>SOAK L</v>
      </c>
      <c r="I7664" s="1">
        <v>1</v>
      </c>
      <c r="J7664" s="6">
        <v>40016</v>
      </c>
      <c r="K7664" t="s">
        <v>8223</v>
      </c>
      <c r="L7664" t="str">
        <f>VLOOKUP(K7664,Códigos!$N$2:$O$376,2,0)</f>
        <v>CURTIMBRES DE ITAGUI S.A.</v>
      </c>
      <c r="M7664" t="s">
        <v>21</v>
      </c>
      <c r="N7664" t="str">
        <f>VLOOKUP(M7664,Códigos!$Q$2:$R$26,2,0)</f>
        <v>GENENCOR CUERO</v>
      </c>
      <c r="O7664" t="s">
        <v>39</v>
      </c>
      <c r="P7664" t="str">
        <f>VLOOKUP(O7664,Códigos!$B$2:$C$19,2,0)</f>
        <v>ANTIOQUIA</v>
      </c>
      <c r="Q7664" t="s">
        <v>998</v>
      </c>
      <c r="R7664" t="str">
        <f>VLOOKUP(Q7664,Códigos!$E$2:$F$52,2,0)</f>
        <v>ITAGÜÍ</v>
      </c>
      <c r="S7664" t="s">
        <v>19</v>
      </c>
      <c r="T7664" t="str">
        <f>VLOOKUP(S7664,Códigos!$T$3:$U$14,2,0)</f>
        <v>BIOINDUSTRIA</v>
      </c>
      <c r="U7664" s="6">
        <v>1917.34</v>
      </c>
      <c r="V7664" s="6">
        <v>20.870581117589996</v>
      </c>
    </row>
    <row r="7665" spans="1:22" x14ac:dyDescent="0.25">
      <c r="A7665" t="s">
        <v>4188</v>
      </c>
      <c r="B7665" t="str">
        <f>VLOOKUP(A7665,Códigos!$H$3:$I$19,2,0)</f>
        <v>ELIANA LONDOÑO - TEXTIL</v>
      </c>
      <c r="C7665" t="s">
        <v>5539</v>
      </c>
      <c r="D7665" s="2">
        <v>42518</v>
      </c>
      <c r="E7665" s="2" t="s">
        <v>9285</v>
      </c>
      <c r="F7665">
        <v>90</v>
      </c>
      <c r="G7665" t="s">
        <v>229</v>
      </c>
      <c r="H7665" t="str">
        <f>VLOOKUP(G7665,Códigos!$K$2:$L$250,2,0)</f>
        <v>INDISEC FE30 CONC</v>
      </c>
      <c r="I7665" s="1">
        <v>200</v>
      </c>
      <c r="J7665" s="6">
        <v>1220000</v>
      </c>
      <c r="K7665" t="s">
        <v>4223</v>
      </c>
      <c r="L7665" t="str">
        <f>VLOOKUP(K7665,Códigos!$N$2:$O$376,2,0)</f>
        <v>HERNANDEZ RIVEROS MILCIADES</v>
      </c>
      <c r="M7665" t="s">
        <v>231</v>
      </c>
      <c r="N7665" t="str">
        <f>VLOOKUP(M7665,Códigos!$Q$2:$R$26,2,0)</f>
        <v>QUIMICA PRODES</v>
      </c>
      <c r="O7665" t="s">
        <v>27</v>
      </c>
      <c r="P7665" t="str">
        <f>VLOOKUP(O7665,Códigos!$B$2:$C$19,2,0)</f>
        <v>BOGOTÁ, D.C.</v>
      </c>
      <c r="Q7665" t="s">
        <v>28</v>
      </c>
      <c r="R7665" t="str">
        <f>VLOOKUP(Q7665,Códigos!$E$2:$F$52,2,0)</f>
        <v>BOGOTÁ, D.C.</v>
      </c>
      <c r="S7665" t="s">
        <v>19</v>
      </c>
      <c r="T7665" t="str">
        <f>VLOOKUP(S7665,Códigos!$T$3:$U$14,2,0)</f>
        <v>BIOINDUSTRIA</v>
      </c>
      <c r="U7665" s="6">
        <v>1917.34</v>
      </c>
      <c r="V7665" s="6">
        <v>636.29820480457306</v>
      </c>
    </row>
    <row r="7666" spans="1:22" x14ac:dyDescent="0.25">
      <c r="A7666" t="s">
        <v>4188</v>
      </c>
      <c r="B7666" t="str">
        <f>VLOOKUP(A7666,Códigos!$H$3:$I$19,2,0)</f>
        <v>ELIANA LONDOÑO - TEXTIL</v>
      </c>
      <c r="C7666" t="s">
        <v>4806</v>
      </c>
      <c r="D7666" s="2">
        <v>42518</v>
      </c>
      <c r="E7666" s="2" t="s">
        <v>9285</v>
      </c>
      <c r="F7666">
        <v>30</v>
      </c>
      <c r="G7666" t="s">
        <v>4319</v>
      </c>
      <c r="H7666" t="str">
        <f>VLOOKUP(G7666,Códigos!$K$2:$L$250,2,0)</f>
        <v>INDESIZE 103 DLC</v>
      </c>
      <c r="I7666" s="1">
        <v>60</v>
      </c>
      <c r="J7666" s="6">
        <v>198000</v>
      </c>
      <c r="K7666" t="s">
        <v>4717</v>
      </c>
      <c r="L7666" t="str">
        <f>VLOOKUP(K7666,Códigos!$N$2:$O$376,2,0)</f>
        <v>TECNICOLOR MODA SAS</v>
      </c>
      <c r="M7666" t="s">
        <v>21</v>
      </c>
      <c r="N7666" t="str">
        <f>VLOOKUP(M7666,Códigos!$Q$2:$R$26,2,0)</f>
        <v>GENENCOR CUERO</v>
      </c>
      <c r="O7666" t="s">
        <v>27</v>
      </c>
      <c r="P7666" t="str">
        <f>VLOOKUP(O7666,Códigos!$B$2:$C$19,2,0)</f>
        <v>BOGOTÁ, D.C.</v>
      </c>
      <c r="Q7666" t="s">
        <v>28</v>
      </c>
      <c r="R7666" t="str">
        <f>VLOOKUP(Q7666,Códigos!$E$2:$F$52,2,0)</f>
        <v>BOGOTÁ, D.C.</v>
      </c>
      <c r="S7666" t="s">
        <v>19</v>
      </c>
      <c r="T7666" t="str">
        <f>VLOOKUP(S7666,Códigos!$T$3:$U$14,2,0)</f>
        <v>BIOINDUSTRIA</v>
      </c>
      <c r="U7666" s="6">
        <v>1917.34</v>
      </c>
      <c r="V7666" s="6">
        <v>103.26806930434874</v>
      </c>
    </row>
    <row r="7667" spans="1:22" x14ac:dyDescent="0.25">
      <c r="A7667" t="s">
        <v>8222</v>
      </c>
      <c r="B7667" t="str">
        <f>VLOOKUP(A7667,Códigos!$H$3:$I$19,2,0)</f>
        <v>JUAN CAMILO PEREZ</v>
      </c>
      <c r="C7667" t="s">
        <v>8221</v>
      </c>
      <c r="D7667" s="2">
        <v>42518</v>
      </c>
      <c r="E7667" s="2" t="s">
        <v>9285</v>
      </c>
      <c r="F7667">
        <v>30</v>
      </c>
      <c r="G7667" t="s">
        <v>762</v>
      </c>
      <c r="H7667" t="str">
        <f>VLOOKUP(G7667,Códigos!$K$2:$L$250,2,0)</f>
        <v>LIME G</v>
      </c>
      <c r="I7667" s="1">
        <v>1.5</v>
      </c>
      <c r="J7667" s="6">
        <v>245814</v>
      </c>
      <c r="K7667" t="s">
        <v>8223</v>
      </c>
      <c r="L7667" t="str">
        <f>VLOOKUP(K7667,Códigos!$N$2:$O$376,2,0)</f>
        <v>CURTIMBRES DE ITAGUI S.A.</v>
      </c>
      <c r="M7667" t="s">
        <v>21</v>
      </c>
      <c r="N7667" t="str">
        <f>VLOOKUP(M7667,Códigos!$Q$2:$R$26,2,0)</f>
        <v>GENENCOR CUERO</v>
      </c>
      <c r="O7667" t="s">
        <v>39</v>
      </c>
      <c r="P7667" t="str">
        <f>VLOOKUP(O7667,Códigos!$B$2:$C$19,2,0)</f>
        <v>ANTIOQUIA</v>
      </c>
      <c r="Q7667" t="s">
        <v>998</v>
      </c>
      <c r="R7667" t="str">
        <f>VLOOKUP(Q7667,Códigos!$E$2:$F$52,2,0)</f>
        <v>ITAGÜÍ</v>
      </c>
      <c r="S7667" t="s">
        <v>19</v>
      </c>
      <c r="T7667" t="str">
        <f>VLOOKUP(S7667,Códigos!$T$3:$U$14,2,0)</f>
        <v>BIOINDUSTRIA</v>
      </c>
      <c r="U7667" s="6">
        <v>1917.34</v>
      </c>
      <c r="V7667" s="6">
        <v>128.20574337363223</v>
      </c>
    </row>
    <row r="7668" spans="1:22" x14ac:dyDescent="0.25">
      <c r="A7668" t="s">
        <v>4188</v>
      </c>
      <c r="B7668" t="str">
        <f>VLOOKUP(A7668,Códigos!$H$3:$I$19,2,0)</f>
        <v>ELIANA LONDOÑO - TEXTIL</v>
      </c>
      <c r="C7668" t="s">
        <v>4808</v>
      </c>
      <c r="D7668" s="2">
        <v>42518</v>
      </c>
      <c r="E7668" s="2" t="s">
        <v>9285</v>
      </c>
      <c r="F7668">
        <v>0</v>
      </c>
      <c r="G7668" t="s">
        <v>1317</v>
      </c>
      <c r="H7668" t="str">
        <f>VLOOKUP(G7668,Códigos!$K$2:$L$250,2,0)</f>
        <v>INDICLEAN BO</v>
      </c>
      <c r="I7668" s="1">
        <v>25</v>
      </c>
      <c r="J7668" s="6">
        <v>217500</v>
      </c>
      <c r="K7668" t="s">
        <v>4451</v>
      </c>
      <c r="L7668" t="str">
        <f>VLOOKUP(K7668,Códigos!$N$2:$O$376,2,0)</f>
        <v>COLOR &amp; MODA LAVANDERIA Y TINTORERIA LTDA</v>
      </c>
      <c r="M7668" t="s">
        <v>21</v>
      </c>
      <c r="N7668" t="str">
        <f>VLOOKUP(M7668,Códigos!$Q$2:$R$26,2,0)</f>
        <v>GENENCOR CUERO</v>
      </c>
      <c r="O7668" t="s">
        <v>27</v>
      </c>
      <c r="P7668" t="str">
        <f>VLOOKUP(O7668,Códigos!$B$2:$C$19,2,0)</f>
        <v>BOGOTÁ, D.C.</v>
      </c>
      <c r="Q7668" t="s">
        <v>28</v>
      </c>
      <c r="R7668" t="str">
        <f>VLOOKUP(Q7668,Códigos!$E$2:$F$52,2,0)</f>
        <v>BOGOTÁ, D.C.</v>
      </c>
      <c r="S7668" t="s">
        <v>19</v>
      </c>
      <c r="T7668" t="str">
        <f>VLOOKUP(S7668,Códigos!$T$3:$U$14,2,0)</f>
        <v>BIOINDUSTRIA</v>
      </c>
      <c r="U7668" s="6">
        <v>1917.34</v>
      </c>
      <c r="V7668" s="6">
        <v>113.43840946311036</v>
      </c>
    </row>
    <row r="7669" spans="1:22" x14ac:dyDescent="0.25">
      <c r="A7669" t="s">
        <v>5636</v>
      </c>
      <c r="B7669" t="str">
        <f>VLOOKUP(A7669,Códigos!$H$3:$I$19,2,0)</f>
        <v>TEXTILERAS MEDELLIN</v>
      </c>
      <c r="C7669" t="s">
        <v>5704</v>
      </c>
      <c r="D7669" s="2">
        <v>42518</v>
      </c>
      <c r="E7669" s="2" t="s">
        <v>9285</v>
      </c>
      <c r="F7669">
        <v>60</v>
      </c>
      <c r="G7669" t="s">
        <v>120</v>
      </c>
      <c r="H7669" t="str">
        <f>VLOOKUP(G7669,Códigos!$K$2:$L$250,2,0)</f>
        <v>CATALASE 700</v>
      </c>
      <c r="I7669" s="1">
        <v>120</v>
      </c>
      <c r="J7669" s="6">
        <v>312000</v>
      </c>
      <c r="K7669" t="s">
        <v>5643</v>
      </c>
      <c r="L7669" t="str">
        <f>VLOOKUP(K7669,Códigos!$N$2:$O$376,2,0)</f>
        <v>COLORETTO S.A.</v>
      </c>
      <c r="M7669" t="s">
        <v>21</v>
      </c>
      <c r="N7669" t="str">
        <f>VLOOKUP(M7669,Códigos!$Q$2:$R$26,2,0)</f>
        <v>GENENCOR CUERO</v>
      </c>
      <c r="O7669" t="s">
        <v>39</v>
      </c>
      <c r="P7669" t="str">
        <f>VLOOKUP(O7669,Códigos!$B$2:$C$19,2,0)</f>
        <v>ANTIOQUIA</v>
      </c>
      <c r="Q7669" t="s">
        <v>3257</v>
      </c>
      <c r="R7669" t="str">
        <f>VLOOKUP(Q7669,Códigos!$E$2:$F$52,2,0)</f>
        <v>SABANETA</v>
      </c>
      <c r="S7669" t="s">
        <v>19</v>
      </c>
      <c r="T7669" t="str">
        <f>VLOOKUP(S7669,Códigos!$T$3:$U$14,2,0)</f>
        <v>BIOINDUSTRIA</v>
      </c>
      <c r="U7669" s="6">
        <v>1917.34</v>
      </c>
      <c r="V7669" s="6">
        <v>162.7254425401859</v>
      </c>
    </row>
    <row r="7670" spans="1:22" x14ac:dyDescent="0.25">
      <c r="A7670" t="s">
        <v>2952</v>
      </c>
      <c r="B7670" t="str">
        <f>VLOOKUP(A7670,Códigos!$H$3:$I$19,2,0)</f>
        <v>SUSANA ESTRADA E.</v>
      </c>
      <c r="C7670" t="s">
        <v>3545</v>
      </c>
      <c r="D7670" s="2">
        <v>42518</v>
      </c>
      <c r="E7670" s="2" t="s">
        <v>9285</v>
      </c>
      <c r="F7670">
        <v>30</v>
      </c>
      <c r="G7670" t="s">
        <v>3245</v>
      </c>
      <c r="H7670" t="str">
        <f>VLOOKUP(G7670,Códigos!$K$2:$L$250,2,0)</f>
        <v>SYLOID C - 906</v>
      </c>
      <c r="I7670" s="1">
        <v>60</v>
      </c>
      <c r="J7670" s="6">
        <v>1669236</v>
      </c>
      <c r="K7670" t="s">
        <v>3054</v>
      </c>
      <c r="L7670" t="str">
        <f>VLOOKUP(K7670,Códigos!$N$2:$O$376,2,0)</f>
        <v>GRICOAT DE COLOMBIA S.A.</v>
      </c>
      <c r="M7670" t="s">
        <v>21</v>
      </c>
      <c r="N7670" t="str">
        <f>VLOOKUP(M7670,Códigos!$Q$2:$R$26,2,0)</f>
        <v>GENENCOR CUERO</v>
      </c>
      <c r="O7670" t="s">
        <v>39</v>
      </c>
      <c r="P7670" t="str">
        <f>VLOOKUP(O7670,Códigos!$B$2:$C$19,2,0)</f>
        <v>ANTIOQUIA</v>
      </c>
      <c r="Q7670" t="s">
        <v>998</v>
      </c>
      <c r="R7670" t="str">
        <f>VLOOKUP(Q7670,Códigos!$E$2:$F$52,2,0)</f>
        <v>ITAGÜÍ</v>
      </c>
      <c r="S7670" t="s">
        <v>21</v>
      </c>
      <c r="T7670" t="str">
        <f>VLOOKUP(S7670,Códigos!$T$3:$U$14,2,0)</f>
        <v>ESPECIALIDADES QUIMICAS</v>
      </c>
      <c r="U7670" s="6">
        <v>1917.34</v>
      </c>
      <c r="V7670" s="6">
        <v>870.59989360259533</v>
      </c>
    </row>
    <row r="7671" spans="1:22" x14ac:dyDescent="0.25">
      <c r="A7671" t="s">
        <v>8222</v>
      </c>
      <c r="B7671" t="str">
        <f>VLOOKUP(A7671,Códigos!$H$3:$I$19,2,0)</f>
        <v>JUAN CAMILO PEREZ</v>
      </c>
      <c r="C7671" t="s">
        <v>8221</v>
      </c>
      <c r="D7671" s="2">
        <v>42518</v>
      </c>
      <c r="E7671" s="2" t="s">
        <v>9285</v>
      </c>
      <c r="F7671">
        <v>30</v>
      </c>
      <c r="G7671" t="s">
        <v>749</v>
      </c>
      <c r="H7671" t="str">
        <f>VLOOKUP(G7671,Códigos!$K$2:$L$250,2,0)</f>
        <v>TAN G PLUS</v>
      </c>
      <c r="I7671" s="1">
        <v>3.5</v>
      </c>
      <c r="J7671" s="6">
        <v>140056</v>
      </c>
      <c r="K7671" t="s">
        <v>8223</v>
      </c>
      <c r="L7671" t="str">
        <f>VLOOKUP(K7671,Códigos!$N$2:$O$376,2,0)</f>
        <v>CURTIMBRES DE ITAGUI S.A.</v>
      </c>
      <c r="M7671" t="s">
        <v>21</v>
      </c>
      <c r="N7671" t="str">
        <f>VLOOKUP(M7671,Códigos!$Q$2:$R$26,2,0)</f>
        <v>GENENCOR CUERO</v>
      </c>
      <c r="O7671" t="s">
        <v>39</v>
      </c>
      <c r="P7671" t="str">
        <f>VLOOKUP(O7671,Códigos!$B$2:$C$19,2,0)</f>
        <v>ANTIOQUIA</v>
      </c>
      <c r="Q7671" t="s">
        <v>998</v>
      </c>
      <c r="R7671" t="str">
        <f>VLOOKUP(Q7671,Códigos!$E$2:$F$52,2,0)</f>
        <v>ITAGÜÍ</v>
      </c>
      <c r="S7671" t="s">
        <v>19</v>
      </c>
      <c r="T7671" t="str">
        <f>VLOOKUP(S7671,Códigos!$T$3:$U$14,2,0)</f>
        <v>BIOINDUSTRIA</v>
      </c>
      <c r="U7671" s="6">
        <v>1917.34</v>
      </c>
      <c r="V7671" s="6">
        <v>73.047033911564981</v>
      </c>
    </row>
    <row r="7672" spans="1:22" x14ac:dyDescent="0.25">
      <c r="A7672" t="s">
        <v>2952</v>
      </c>
      <c r="B7672" t="str">
        <f>VLOOKUP(A7672,Códigos!$H$3:$I$19,2,0)</f>
        <v>SUSANA ESTRADA E.</v>
      </c>
      <c r="C7672" t="s">
        <v>3545</v>
      </c>
      <c r="D7672" s="2">
        <v>42518</v>
      </c>
      <c r="E7672" s="2" t="s">
        <v>9285</v>
      </c>
      <c r="F7672">
        <v>30</v>
      </c>
      <c r="G7672" t="s">
        <v>350</v>
      </c>
      <c r="H7672" t="str">
        <f>VLOOKUP(G7672,Códigos!$K$2:$L$250,2,0)</f>
        <v>SYLOID 7000</v>
      </c>
      <c r="I7672" s="1">
        <v>50</v>
      </c>
      <c r="J7672" s="6">
        <v>1447591.5</v>
      </c>
      <c r="K7672" t="s">
        <v>3054</v>
      </c>
      <c r="L7672" t="str">
        <f>VLOOKUP(K7672,Códigos!$N$2:$O$376,2,0)</f>
        <v>GRICOAT DE COLOMBIA S.A.</v>
      </c>
      <c r="M7672" t="s">
        <v>21</v>
      </c>
      <c r="N7672" t="str">
        <f>VLOOKUP(M7672,Códigos!$Q$2:$R$26,2,0)</f>
        <v>GENENCOR CUERO</v>
      </c>
      <c r="O7672" t="s">
        <v>39</v>
      </c>
      <c r="P7672" t="str">
        <f>VLOOKUP(O7672,Códigos!$B$2:$C$19,2,0)</f>
        <v>ANTIOQUIA</v>
      </c>
      <c r="Q7672" t="s">
        <v>998</v>
      </c>
      <c r="R7672" t="str">
        <f>VLOOKUP(Q7672,Códigos!$E$2:$F$52,2,0)</f>
        <v>ITAGÜÍ</v>
      </c>
      <c r="S7672" t="s">
        <v>21</v>
      </c>
      <c r="T7672" t="str">
        <f>VLOOKUP(S7672,Códigos!$T$3:$U$14,2,0)</f>
        <v>ESPECIALIDADES QUIMICAS</v>
      </c>
      <c r="U7672" s="6">
        <v>1917.34</v>
      </c>
      <c r="V7672" s="6">
        <v>754.99989568881892</v>
      </c>
    </row>
    <row r="7673" spans="1:22" x14ac:dyDescent="0.25">
      <c r="A7673" t="s">
        <v>4188</v>
      </c>
      <c r="B7673" t="str">
        <f>VLOOKUP(A7673,Códigos!$H$3:$I$19,2,0)</f>
        <v>ELIANA LONDOÑO - TEXTIL</v>
      </c>
      <c r="C7673" t="s">
        <v>4812</v>
      </c>
      <c r="D7673" s="2">
        <v>42519</v>
      </c>
      <c r="E7673" s="2" t="s">
        <v>9285</v>
      </c>
      <c r="F7673">
        <v>30</v>
      </c>
      <c r="G7673" t="s">
        <v>1328</v>
      </c>
      <c r="H7673" t="str">
        <f>VLOOKUP(G7673,Códigos!$K$2:$L$250,2,0)</f>
        <v>INDIXELL 9L</v>
      </c>
      <c r="I7673" s="1">
        <v>30</v>
      </c>
      <c r="J7673" s="6">
        <v>324000</v>
      </c>
      <c r="K7673" t="s">
        <v>4732</v>
      </c>
      <c r="L7673" t="str">
        <f>VLOOKUP(K7673,Códigos!$N$2:$O$376,2,0)</f>
        <v>PACHECO SALVADOR</v>
      </c>
      <c r="M7673" t="s">
        <v>21</v>
      </c>
      <c r="N7673" t="str">
        <f>VLOOKUP(M7673,Códigos!$Q$2:$R$26,2,0)</f>
        <v>GENENCOR CUERO</v>
      </c>
      <c r="O7673" t="s">
        <v>27</v>
      </c>
      <c r="P7673" t="str">
        <f>VLOOKUP(O7673,Códigos!$B$2:$C$19,2,0)</f>
        <v>BOGOTÁ, D.C.</v>
      </c>
      <c r="Q7673" t="s">
        <v>28</v>
      </c>
      <c r="R7673" t="str">
        <f>VLOOKUP(Q7673,Códigos!$E$2:$F$52,2,0)</f>
        <v>BOGOTÁ, D.C.</v>
      </c>
      <c r="S7673" t="s">
        <v>19</v>
      </c>
      <c r="T7673" t="str">
        <f>VLOOKUP(S7673,Códigos!$T$3:$U$14,2,0)</f>
        <v>BIOINDUSTRIA</v>
      </c>
      <c r="U7673" s="6">
        <v>1910.8</v>
      </c>
      <c r="V7673" s="6">
        <v>169.56248691647477</v>
      </c>
    </row>
    <row r="7674" spans="1:22" x14ac:dyDescent="0.25">
      <c r="A7674" t="s">
        <v>2952</v>
      </c>
      <c r="B7674" t="str">
        <f>VLOOKUP(A7674,Códigos!$H$3:$I$19,2,0)</f>
        <v>SUSANA ESTRADA E.</v>
      </c>
      <c r="C7674" t="s">
        <v>3544</v>
      </c>
      <c r="D7674" s="2">
        <v>42519</v>
      </c>
      <c r="E7674" s="2" t="s">
        <v>9285</v>
      </c>
      <c r="F7674">
        <v>30</v>
      </c>
      <c r="G7674" t="s">
        <v>303</v>
      </c>
      <c r="H7674" t="str">
        <f>VLOOKUP(G7674,Códigos!$K$2:$L$250,2,0)</f>
        <v>SYLOWHITE SM 405</v>
      </c>
      <c r="I7674" s="1">
        <v>75</v>
      </c>
      <c r="J7674" s="6">
        <v>448657.5</v>
      </c>
      <c r="K7674" t="s">
        <v>2987</v>
      </c>
      <c r="L7674" t="str">
        <f>VLOOKUP(K7674,Códigos!$N$2:$O$376,2,0)</f>
        <v>TINPES S.A.</v>
      </c>
      <c r="M7674" t="s">
        <v>21</v>
      </c>
      <c r="N7674" t="str">
        <f>VLOOKUP(M7674,Códigos!$Q$2:$R$26,2,0)</f>
        <v>GENENCOR CUERO</v>
      </c>
      <c r="O7674" t="s">
        <v>39</v>
      </c>
      <c r="P7674" t="str">
        <f>VLOOKUP(O7674,Códigos!$B$2:$C$19,2,0)</f>
        <v>ANTIOQUIA</v>
      </c>
      <c r="Q7674" t="s">
        <v>998</v>
      </c>
      <c r="R7674" t="str">
        <f>VLOOKUP(Q7674,Códigos!$E$2:$F$52,2,0)</f>
        <v>ITAGÜÍ</v>
      </c>
      <c r="S7674" t="s">
        <v>21</v>
      </c>
      <c r="T7674" t="str">
        <f>VLOOKUP(S7674,Códigos!$T$3:$U$14,2,0)</f>
        <v>ESPECIALIDADES QUIMICAS</v>
      </c>
      <c r="U7674" s="6">
        <v>1910.8</v>
      </c>
      <c r="V7674" s="6">
        <v>234.80086874607494</v>
      </c>
    </row>
    <row r="7675" spans="1:22" x14ac:dyDescent="0.25">
      <c r="A7675" t="s">
        <v>4185</v>
      </c>
      <c r="B7675" t="str">
        <f>VLOOKUP(A7675,Códigos!$H$3:$I$19,2,0)</f>
        <v>ANDRES BELTRAN</v>
      </c>
      <c r="C7675" t="s">
        <v>7764</v>
      </c>
      <c r="D7675" s="2">
        <v>42519</v>
      </c>
      <c r="E7675" s="2" t="s">
        <v>9285</v>
      </c>
      <c r="F7675">
        <v>60</v>
      </c>
      <c r="G7675" t="s">
        <v>1483</v>
      </c>
      <c r="H7675" t="str">
        <f>VLOOKUP(G7675,Códigos!$K$2:$L$250,2,0)</f>
        <v>INDIXELL ECO G (L)</v>
      </c>
      <c r="I7675" s="1">
        <v>30</v>
      </c>
      <c r="J7675" s="6">
        <v>162000</v>
      </c>
      <c r="K7675" t="s">
        <v>7721</v>
      </c>
      <c r="L7675" t="str">
        <f>VLOOKUP(K7675,Códigos!$N$2:$O$376,2,0)</f>
        <v>PROCESOS Y TEÑIDOS S.A.S</v>
      </c>
      <c r="M7675" t="s">
        <v>21</v>
      </c>
      <c r="N7675" t="str">
        <f>VLOOKUP(M7675,Códigos!$Q$2:$R$26,2,0)</f>
        <v>GENENCOR CUERO</v>
      </c>
      <c r="O7675" t="s">
        <v>1084</v>
      </c>
      <c r="P7675" t="str">
        <f>VLOOKUP(O7675,Códigos!$B$2:$C$19,2,0)</f>
        <v>RISARALDA</v>
      </c>
      <c r="Q7675" t="s">
        <v>1085</v>
      </c>
      <c r="R7675" t="str">
        <f>VLOOKUP(Q7675,Códigos!$E$2:$F$52,2,0)</f>
        <v>DOSQUEBRADAS</v>
      </c>
      <c r="S7675" t="s">
        <v>19</v>
      </c>
      <c r="T7675" t="str">
        <f>VLOOKUP(S7675,Códigos!$T$3:$U$14,2,0)</f>
        <v>BIOINDUSTRIA</v>
      </c>
      <c r="U7675" s="6">
        <v>1910.8</v>
      </c>
      <c r="V7675" s="6">
        <v>84.781243458237384</v>
      </c>
    </row>
    <row r="7676" spans="1:22" x14ac:dyDescent="0.25">
      <c r="A7676" t="s">
        <v>969</v>
      </c>
      <c r="B7676" t="str">
        <f>VLOOKUP(A7676,Códigos!$H$3:$I$19,2,0)</f>
        <v>MARIA ELENA PELAEZ</v>
      </c>
      <c r="C7676" t="s">
        <v>6666</v>
      </c>
      <c r="D7676" s="2">
        <v>42519</v>
      </c>
      <c r="E7676" s="2" t="s">
        <v>9285</v>
      </c>
      <c r="F7676">
        <v>60</v>
      </c>
      <c r="G7676" t="s">
        <v>4384</v>
      </c>
      <c r="H7676" t="str">
        <f>VLOOKUP(G7676,Códigos!$K$2:$L$250,2,0)</f>
        <v>INDIXELL MAX 8000</v>
      </c>
      <c r="I7676" s="1">
        <v>40</v>
      </c>
      <c r="J7676" s="6">
        <v>180000</v>
      </c>
      <c r="K7676" t="s">
        <v>6211</v>
      </c>
      <c r="L7676" t="str">
        <f>VLOOKUP(K7676,Códigos!$N$2:$O$376,2,0)</f>
        <v>FASHION WASH LTDA</v>
      </c>
      <c r="M7676" t="s">
        <v>21</v>
      </c>
      <c r="N7676" t="str">
        <f>VLOOKUP(M7676,Códigos!$Q$2:$R$26,2,0)</f>
        <v>GENENCOR CUERO</v>
      </c>
      <c r="O7676" t="s">
        <v>39</v>
      </c>
      <c r="P7676" t="str">
        <f>VLOOKUP(O7676,Códigos!$B$2:$C$19,2,0)</f>
        <v>ANTIOQUIA</v>
      </c>
      <c r="Q7676" t="s">
        <v>2729</v>
      </c>
      <c r="R7676" t="str">
        <f>VLOOKUP(Q7676,Códigos!$E$2:$F$52,2,0)</f>
        <v>MEDELLÍN</v>
      </c>
      <c r="S7676" t="s">
        <v>19</v>
      </c>
      <c r="T7676" t="str">
        <f>VLOOKUP(S7676,Códigos!$T$3:$U$14,2,0)</f>
        <v>BIOINDUSTRIA</v>
      </c>
      <c r="U7676" s="6">
        <v>1910.8</v>
      </c>
      <c r="V7676" s="6">
        <v>94.20138162026376</v>
      </c>
    </row>
    <row r="7677" spans="1:22" x14ac:dyDescent="0.25">
      <c r="A7677" t="s">
        <v>969</v>
      </c>
      <c r="B7677" t="str">
        <f>VLOOKUP(A7677,Códigos!$H$3:$I$19,2,0)</f>
        <v>MARIA ELENA PELAEZ</v>
      </c>
      <c r="C7677" t="s">
        <v>5961</v>
      </c>
      <c r="D7677" s="2">
        <v>42519</v>
      </c>
      <c r="E7677" s="2" t="s">
        <v>9285</v>
      </c>
      <c r="F7677">
        <v>30</v>
      </c>
      <c r="G7677" t="s">
        <v>1122</v>
      </c>
      <c r="H7677" t="str">
        <f>VLOOKUP(G7677,Códigos!$K$2:$L$250,2,0)</f>
        <v>INDISOL NF</v>
      </c>
      <c r="I7677" s="1">
        <v>150</v>
      </c>
      <c r="J7677" s="6">
        <v>1387500</v>
      </c>
      <c r="K7677" t="s">
        <v>5821</v>
      </c>
      <c r="L7677" t="str">
        <f>VLOOKUP(K7677,Códigos!$N$2:$O$376,2,0)</f>
        <v>WETTON FLANAGAN SAS</v>
      </c>
      <c r="M7677" t="s">
        <v>19</v>
      </c>
      <c r="N7677" t="str">
        <f>VLOOKUP(M7677,Códigos!$Q$2:$R$26,2,0)</f>
        <v>BASF QUIMICA</v>
      </c>
      <c r="O7677" t="s">
        <v>27</v>
      </c>
      <c r="P7677" t="str">
        <f>VLOOKUP(O7677,Códigos!$B$2:$C$19,2,0)</f>
        <v>BOGOTÁ, D.C.</v>
      </c>
      <c r="Q7677" t="s">
        <v>28</v>
      </c>
      <c r="R7677" t="str">
        <f>VLOOKUP(Q7677,Códigos!$E$2:$F$52,2,0)</f>
        <v>BOGOTÁ, D.C.</v>
      </c>
      <c r="S7677" t="s">
        <v>19</v>
      </c>
      <c r="T7677" t="str">
        <f>VLOOKUP(S7677,Códigos!$T$3:$U$14,2,0)</f>
        <v>BIOINDUSTRIA</v>
      </c>
      <c r="U7677" s="6">
        <v>1910.8</v>
      </c>
      <c r="V7677" s="6">
        <v>726.13564998953325</v>
      </c>
    </row>
    <row r="7678" spans="1:22" x14ac:dyDescent="0.25">
      <c r="A7678" t="s">
        <v>4185</v>
      </c>
      <c r="B7678" t="str">
        <f>VLOOKUP(A7678,Códigos!$H$3:$I$19,2,0)</f>
        <v>ANDRES BELTRAN</v>
      </c>
      <c r="C7678" t="s">
        <v>7766</v>
      </c>
      <c r="D7678" s="2">
        <v>42519</v>
      </c>
      <c r="E7678" s="2" t="s">
        <v>9285</v>
      </c>
      <c r="F7678">
        <v>60</v>
      </c>
      <c r="G7678" t="s">
        <v>122</v>
      </c>
      <c r="H7678" t="str">
        <f>VLOOKUP(G7678,Códigos!$K$2:$L$250,2,0)</f>
        <v>ANTIPILLING 300 LUNA</v>
      </c>
      <c r="I7678" s="1">
        <v>25</v>
      </c>
      <c r="J7678" s="6">
        <v>253750</v>
      </c>
      <c r="K7678" t="s">
        <v>1254</v>
      </c>
      <c r="L7678" t="str">
        <f>VLOOKUP(K7678,Códigos!$N$2:$O$376,2,0)</f>
        <v>LAVANDERIA INDUSTRIAL SURTEÑIR S.A.</v>
      </c>
      <c r="M7678" t="s">
        <v>21</v>
      </c>
      <c r="N7678" t="str">
        <f>VLOOKUP(M7678,Códigos!$Q$2:$R$26,2,0)</f>
        <v>GENENCOR CUERO</v>
      </c>
      <c r="O7678" t="s">
        <v>594</v>
      </c>
      <c r="P7678" t="str">
        <f>VLOOKUP(O7678,Códigos!$B$2:$C$19,2,0)</f>
        <v>VALLE DEL CAUCA</v>
      </c>
      <c r="Q7678" t="s">
        <v>595</v>
      </c>
      <c r="R7678" t="str">
        <f>VLOOKUP(Q7678,Códigos!$E$2:$F$52,2,0)</f>
        <v>CALI</v>
      </c>
      <c r="S7678" t="s">
        <v>19</v>
      </c>
      <c r="T7678" t="str">
        <f>VLOOKUP(S7678,Códigos!$T$3:$U$14,2,0)</f>
        <v>BIOINDUSTRIA</v>
      </c>
      <c r="U7678" s="6">
        <v>1910.8</v>
      </c>
      <c r="V7678" s="6">
        <v>132.79778103412184</v>
      </c>
    </row>
    <row r="7679" spans="1:22" x14ac:dyDescent="0.25">
      <c r="A7679" t="s">
        <v>4185</v>
      </c>
      <c r="B7679" t="str">
        <f>VLOOKUP(A7679,Códigos!$H$3:$I$19,2,0)</f>
        <v>ANDRES BELTRAN</v>
      </c>
      <c r="C7679" t="s">
        <v>7764</v>
      </c>
      <c r="D7679" s="2">
        <v>42519</v>
      </c>
      <c r="E7679" s="2" t="s">
        <v>9285</v>
      </c>
      <c r="F7679">
        <v>60</v>
      </c>
      <c r="G7679" t="s">
        <v>1288</v>
      </c>
      <c r="H7679" t="str">
        <f>VLOOKUP(G7679,Códigos!$K$2:$L$250,2,0)</f>
        <v>INDESIZE 11DL</v>
      </c>
      <c r="I7679" s="1">
        <v>30</v>
      </c>
      <c r="J7679" s="6">
        <v>115590</v>
      </c>
      <c r="K7679" t="s">
        <v>7721</v>
      </c>
      <c r="L7679" t="str">
        <f>VLOOKUP(K7679,Códigos!$N$2:$O$376,2,0)</f>
        <v>PROCESOS Y TEÑIDOS S.A.S</v>
      </c>
      <c r="M7679" t="s">
        <v>21</v>
      </c>
      <c r="N7679" t="str">
        <f>VLOOKUP(M7679,Códigos!$Q$2:$R$26,2,0)</f>
        <v>GENENCOR CUERO</v>
      </c>
      <c r="O7679" t="s">
        <v>1084</v>
      </c>
      <c r="P7679" t="str">
        <f>VLOOKUP(O7679,Códigos!$B$2:$C$19,2,0)</f>
        <v>RISARALDA</v>
      </c>
      <c r="Q7679" t="s">
        <v>1085</v>
      </c>
      <c r="R7679" t="str">
        <f>VLOOKUP(Q7679,Códigos!$E$2:$F$52,2,0)</f>
        <v>DOSQUEBRADAS</v>
      </c>
      <c r="S7679" t="s">
        <v>19</v>
      </c>
      <c r="T7679" t="str">
        <f>VLOOKUP(S7679,Códigos!$T$3:$U$14,2,0)</f>
        <v>BIOINDUSTRIA</v>
      </c>
      <c r="U7679" s="6">
        <v>1910.8</v>
      </c>
      <c r="V7679" s="6">
        <v>60.492987230479379</v>
      </c>
    </row>
    <row r="7680" spans="1:22" x14ac:dyDescent="0.25">
      <c r="A7680" t="s">
        <v>272</v>
      </c>
      <c r="B7680" t="str">
        <f>VLOOKUP(A7680,Códigos!$H$3:$I$19,2,0)</f>
        <v>LINA MERCEDES RUBIO GOMEZ</v>
      </c>
      <c r="C7680" t="s">
        <v>905</v>
      </c>
      <c r="D7680" s="2">
        <v>42519</v>
      </c>
      <c r="E7680" s="2" t="s">
        <v>9285</v>
      </c>
      <c r="F7680">
        <v>60</v>
      </c>
      <c r="G7680" t="s">
        <v>856</v>
      </c>
      <c r="H7680" t="str">
        <f>VLOOKUP(G7680,Códigos!$K$2:$L$250,2,0)</f>
        <v>PURAPOWER/ SMARTENZ 1050</v>
      </c>
      <c r="I7680" s="1">
        <v>200</v>
      </c>
      <c r="J7680" s="6">
        <v>10394752</v>
      </c>
      <c r="K7680" t="s">
        <v>683</v>
      </c>
      <c r="L7680" t="str">
        <f>VLOOKUP(K7680,Códigos!$N$2:$O$376,2,0)</f>
        <v>PRODUCTOS QUIMICOS PANAMERICANOS S.A.</v>
      </c>
      <c r="M7680" t="s">
        <v>793</v>
      </c>
      <c r="N7680" t="str">
        <f>VLOOKUP(M7680,Códigos!$Q$2:$R$26,2,0)</f>
        <v>GENENOR DETERGENTES</v>
      </c>
      <c r="O7680" t="s">
        <v>27</v>
      </c>
      <c r="P7680" t="str">
        <f>VLOOKUP(O7680,Códigos!$B$2:$C$19,2,0)</f>
        <v>BOGOTÁ, D.C.</v>
      </c>
      <c r="Q7680" t="s">
        <v>28</v>
      </c>
      <c r="R7680" t="str">
        <f>VLOOKUP(Q7680,Códigos!$E$2:$F$52,2,0)</f>
        <v>BOGOTÁ, D.C.</v>
      </c>
      <c r="S7680" t="s">
        <v>19</v>
      </c>
      <c r="T7680" t="str">
        <f>VLOOKUP(S7680,Códigos!$T$3:$U$14,2,0)</f>
        <v>BIOINDUSTRIA</v>
      </c>
      <c r="U7680" s="6">
        <v>1910.8</v>
      </c>
      <c r="V7680" s="6">
        <v>5440</v>
      </c>
    </row>
    <row r="7681" spans="1:22" x14ac:dyDescent="0.25">
      <c r="A7681" t="s">
        <v>2952</v>
      </c>
      <c r="B7681" t="str">
        <f>VLOOKUP(A7681,Códigos!$H$3:$I$19,2,0)</f>
        <v>SUSANA ESTRADA E.</v>
      </c>
      <c r="C7681" t="s">
        <v>3544</v>
      </c>
      <c r="D7681" s="2">
        <v>42519</v>
      </c>
      <c r="E7681" s="2" t="s">
        <v>9285</v>
      </c>
      <c r="F7681">
        <v>30</v>
      </c>
      <c r="G7681" t="s">
        <v>303</v>
      </c>
      <c r="H7681" t="str">
        <f>VLOOKUP(G7681,Códigos!$K$2:$L$250,2,0)</f>
        <v>SYLOWHITE SM 405</v>
      </c>
      <c r="I7681" s="1">
        <v>225</v>
      </c>
      <c r="J7681" s="6">
        <v>1345972.5</v>
      </c>
      <c r="K7681" t="s">
        <v>2987</v>
      </c>
      <c r="L7681" t="str">
        <f>VLOOKUP(K7681,Códigos!$N$2:$O$376,2,0)</f>
        <v>TINPES S.A.</v>
      </c>
      <c r="M7681" t="s">
        <v>21</v>
      </c>
      <c r="N7681" t="str">
        <f>VLOOKUP(M7681,Códigos!$Q$2:$R$26,2,0)</f>
        <v>GENENCOR CUERO</v>
      </c>
      <c r="O7681" t="s">
        <v>39</v>
      </c>
      <c r="P7681" t="str">
        <f>VLOOKUP(O7681,Códigos!$B$2:$C$19,2,0)</f>
        <v>ANTIOQUIA</v>
      </c>
      <c r="Q7681" t="s">
        <v>998</v>
      </c>
      <c r="R7681" t="str">
        <f>VLOOKUP(Q7681,Códigos!$E$2:$F$52,2,0)</f>
        <v>ITAGÜÍ</v>
      </c>
      <c r="S7681" t="s">
        <v>21</v>
      </c>
      <c r="T7681" t="str">
        <f>VLOOKUP(S7681,Códigos!$T$3:$U$14,2,0)</f>
        <v>ESPECIALIDADES QUIMICAS</v>
      </c>
      <c r="U7681" s="6">
        <v>1910.8</v>
      </c>
      <c r="V7681" s="6">
        <v>704.40260623822485</v>
      </c>
    </row>
    <row r="7682" spans="1:22" x14ac:dyDescent="0.25">
      <c r="A7682" t="s">
        <v>231</v>
      </c>
      <c r="B7682" t="str">
        <f>VLOOKUP(A7682,Códigos!$H$3:$I$19,2,0)</f>
        <v>NATALY VELA</v>
      </c>
      <c r="C7682" t="s">
        <v>2762</v>
      </c>
      <c r="D7682" s="2">
        <v>42519</v>
      </c>
      <c r="E7682" s="2" t="s">
        <v>9285</v>
      </c>
      <c r="F7682">
        <v>0</v>
      </c>
      <c r="G7682" t="s">
        <v>1018</v>
      </c>
      <c r="H7682" t="str">
        <f>VLOOKUP(G7682,Códigos!$K$2:$L$250,2,0)</f>
        <v>SAFALE US-05 * 500GRM</v>
      </c>
      <c r="I7682" s="1">
        <v>1</v>
      </c>
      <c r="J7682" s="6">
        <v>201320.7</v>
      </c>
      <c r="K7682" t="s">
        <v>1037</v>
      </c>
      <c r="L7682" t="str">
        <f>VLOOKUP(K7682,Códigos!$N$2:$O$376,2,0)</f>
        <v>BODEGAS SANTA LUCIA LIMITADA</v>
      </c>
      <c r="M7682" t="s">
        <v>1016</v>
      </c>
      <c r="N7682" t="str">
        <f>VLOOKUP(M7682,Códigos!$Q$2:$R$26,2,0)</f>
        <v>FERMENTIS- SAFMEX</v>
      </c>
      <c r="O7682" t="s">
        <v>361</v>
      </c>
      <c r="P7682" t="str">
        <f>VLOOKUP(O7682,Códigos!$B$2:$C$19,2,0)</f>
        <v>TOLIMA</v>
      </c>
      <c r="Q7682" t="s">
        <v>362</v>
      </c>
      <c r="R7682" t="str">
        <f>VLOOKUP(Q7682,Códigos!$E$2:$F$52,2,0)</f>
        <v>IBAGUÉ</v>
      </c>
      <c r="S7682" t="s">
        <v>19</v>
      </c>
      <c r="T7682" t="str">
        <f>VLOOKUP(S7682,Códigos!$T$3:$U$14,2,0)</f>
        <v>BIOINDUSTRIA</v>
      </c>
      <c r="U7682" s="6">
        <v>1910.8</v>
      </c>
      <c r="V7682" s="6">
        <v>105.35937827088131</v>
      </c>
    </row>
    <row r="7683" spans="1:22" x14ac:dyDescent="0.25">
      <c r="A7683" t="s">
        <v>4188</v>
      </c>
      <c r="B7683" t="str">
        <f>VLOOKUP(A7683,Códigos!$H$3:$I$19,2,0)</f>
        <v>ELIANA LONDOÑO - TEXTIL</v>
      </c>
      <c r="C7683" t="s">
        <v>4812</v>
      </c>
      <c r="D7683" s="2">
        <v>42519</v>
      </c>
      <c r="E7683" s="2" t="s">
        <v>9285</v>
      </c>
      <c r="F7683">
        <v>30</v>
      </c>
      <c r="G7683" t="s">
        <v>229</v>
      </c>
      <c r="H7683" t="str">
        <f>VLOOKUP(G7683,Códigos!$K$2:$L$250,2,0)</f>
        <v>INDISEC FE30 CONC</v>
      </c>
      <c r="I7683" s="1">
        <v>60</v>
      </c>
      <c r="J7683" s="6">
        <v>360000</v>
      </c>
      <c r="K7683" t="s">
        <v>4732</v>
      </c>
      <c r="L7683" t="str">
        <f>VLOOKUP(K7683,Códigos!$N$2:$O$376,2,0)</f>
        <v>PACHECO SALVADOR</v>
      </c>
      <c r="M7683" t="s">
        <v>231</v>
      </c>
      <c r="N7683" t="str">
        <f>VLOOKUP(M7683,Códigos!$Q$2:$R$26,2,0)</f>
        <v>QUIMICA PRODES</v>
      </c>
      <c r="O7683" t="s">
        <v>27</v>
      </c>
      <c r="P7683" t="str">
        <f>VLOOKUP(O7683,Códigos!$B$2:$C$19,2,0)</f>
        <v>BOGOTÁ, D.C.</v>
      </c>
      <c r="Q7683" t="s">
        <v>28</v>
      </c>
      <c r="R7683" t="str">
        <f>VLOOKUP(Q7683,Códigos!$E$2:$F$52,2,0)</f>
        <v>BOGOTÁ, D.C.</v>
      </c>
      <c r="S7683" t="s">
        <v>19</v>
      </c>
      <c r="T7683" t="str">
        <f>VLOOKUP(S7683,Códigos!$T$3:$U$14,2,0)</f>
        <v>BIOINDUSTRIA</v>
      </c>
      <c r="U7683" s="6">
        <v>1910.8</v>
      </c>
      <c r="V7683" s="6">
        <v>188.40276324052752</v>
      </c>
    </row>
    <row r="7684" spans="1:22" x14ac:dyDescent="0.25">
      <c r="A7684" t="s">
        <v>2952</v>
      </c>
      <c r="B7684" t="str">
        <f>VLOOKUP(A7684,Códigos!$H$3:$I$19,2,0)</f>
        <v>SUSANA ESTRADA E.</v>
      </c>
      <c r="C7684" t="s">
        <v>3080</v>
      </c>
      <c r="D7684" s="2">
        <v>42519</v>
      </c>
      <c r="E7684" s="2" t="s">
        <v>9285</v>
      </c>
      <c r="F7684">
        <v>0</v>
      </c>
      <c r="G7684" t="s">
        <v>275</v>
      </c>
      <c r="H7684" t="str">
        <f>VLOOKUP(G7684,Códigos!$K$2:$L$250,2,0)</f>
        <v>ADITIVO 57</v>
      </c>
      <c r="I7684" s="1">
        <v>4</v>
      </c>
      <c r="J7684" s="6">
        <v>249332</v>
      </c>
      <c r="K7684" t="s">
        <v>3081</v>
      </c>
      <c r="L7684" t="str">
        <f>VLOOKUP(K7684,Códigos!$N$2:$O$376,2,0)</f>
        <v>PULGARIN MARIN DIEGO FERNANDO</v>
      </c>
      <c r="M7684" t="s">
        <v>19</v>
      </c>
      <c r="N7684" t="str">
        <f>VLOOKUP(M7684,Códigos!$Q$2:$R$26,2,0)</f>
        <v>BASF QUIMICA</v>
      </c>
      <c r="O7684" t="s">
        <v>39</v>
      </c>
      <c r="P7684" t="str">
        <f>VLOOKUP(O7684,Códigos!$B$2:$C$19,2,0)</f>
        <v>ANTIOQUIA</v>
      </c>
      <c r="Q7684" t="s">
        <v>3051</v>
      </c>
      <c r="R7684" t="str">
        <f>VLOOKUP(Q7684,Códigos!$E$2:$F$52,2,0)</f>
        <v>ENVIGADO</v>
      </c>
      <c r="S7684" t="s">
        <v>21</v>
      </c>
      <c r="T7684" t="str">
        <f>VLOOKUP(S7684,Códigos!$T$3:$U$14,2,0)</f>
        <v>ESPECIALIDADES QUIMICAS</v>
      </c>
      <c r="U7684" s="6">
        <v>1910.8</v>
      </c>
      <c r="V7684" s="6">
        <v>130.48566045635337</v>
      </c>
    </row>
    <row r="7685" spans="1:22" x14ac:dyDescent="0.25">
      <c r="A7685" t="s">
        <v>4185</v>
      </c>
      <c r="B7685" t="str">
        <f>VLOOKUP(A7685,Códigos!$H$3:$I$19,2,0)</f>
        <v>ANDRES BELTRAN</v>
      </c>
      <c r="C7685" t="s">
        <v>7764</v>
      </c>
      <c r="D7685" s="2">
        <v>42519</v>
      </c>
      <c r="E7685" s="2" t="s">
        <v>9285</v>
      </c>
      <c r="F7685">
        <v>60</v>
      </c>
      <c r="G7685" t="s">
        <v>122</v>
      </c>
      <c r="H7685" t="str">
        <f>VLOOKUP(G7685,Códigos!$K$2:$L$250,2,0)</f>
        <v>ANTIPILLING 300 LUNA</v>
      </c>
      <c r="I7685" s="1">
        <v>30</v>
      </c>
      <c r="J7685" s="6">
        <v>304500</v>
      </c>
      <c r="K7685" t="s">
        <v>7721</v>
      </c>
      <c r="L7685" t="str">
        <f>VLOOKUP(K7685,Códigos!$N$2:$O$376,2,0)</f>
        <v>PROCESOS Y TEÑIDOS S.A.S</v>
      </c>
      <c r="M7685" t="s">
        <v>21</v>
      </c>
      <c r="N7685" t="str">
        <f>VLOOKUP(M7685,Códigos!$Q$2:$R$26,2,0)</f>
        <v>GENENCOR CUERO</v>
      </c>
      <c r="O7685" t="s">
        <v>1084</v>
      </c>
      <c r="P7685" t="str">
        <f>VLOOKUP(O7685,Códigos!$B$2:$C$19,2,0)</f>
        <v>RISARALDA</v>
      </c>
      <c r="Q7685" t="s">
        <v>1085</v>
      </c>
      <c r="R7685" t="str">
        <f>VLOOKUP(Q7685,Códigos!$E$2:$F$52,2,0)</f>
        <v>DOSQUEBRADAS</v>
      </c>
      <c r="S7685" t="s">
        <v>19</v>
      </c>
      <c r="T7685" t="str">
        <f>VLOOKUP(S7685,Códigos!$T$3:$U$14,2,0)</f>
        <v>BIOINDUSTRIA</v>
      </c>
      <c r="U7685" s="6">
        <v>1910.8</v>
      </c>
      <c r="V7685" s="6">
        <v>159.35733724094621</v>
      </c>
    </row>
    <row r="7686" spans="1:22" x14ac:dyDescent="0.25">
      <c r="A7686" t="s">
        <v>1050</v>
      </c>
      <c r="B7686" t="str">
        <f>VLOOKUP(A7686,Códigos!$H$3:$I$19,2,0)</f>
        <v>ELIANA CRISTINA  LONDOÑO</v>
      </c>
      <c r="C7686" t="s">
        <v>7687</v>
      </c>
      <c r="D7686" s="2">
        <v>42520</v>
      </c>
      <c r="E7686" s="2" t="s">
        <v>9285</v>
      </c>
      <c r="F7686">
        <v>0</v>
      </c>
      <c r="G7686" t="s">
        <v>2895</v>
      </c>
      <c r="H7686" t="str">
        <f>VLOOKUP(G7686,Códigos!$K$2:$L$250,2,0)</f>
        <v>HEAVY DUTY EXTERIOR SEALER 5 GALLONES</v>
      </c>
      <c r="I7686" s="1">
        <v>-25</v>
      </c>
      <c r="J7686" s="6">
        <v>-2509365.75</v>
      </c>
      <c r="K7686" t="s">
        <v>514</v>
      </c>
      <c r="L7686" t="str">
        <f>VLOOKUP(K7686,Códigos!$N$2:$O$376,2,0)</f>
        <v>PCI ABRASIVOS E.U.</v>
      </c>
      <c r="M7686" t="s">
        <v>517</v>
      </c>
      <c r="N7686" t="str">
        <f>VLOOKUP(M7686,Códigos!$Q$2:$R$26,2,0)</f>
        <v>DUPONT</v>
      </c>
      <c r="O7686" t="s">
        <v>27</v>
      </c>
      <c r="P7686" t="str">
        <f>VLOOKUP(O7686,Códigos!$B$2:$C$19,2,0)</f>
        <v>BOGOTÁ, D.C.</v>
      </c>
      <c r="Q7686" t="s">
        <v>28</v>
      </c>
      <c r="R7686" t="str">
        <f>VLOOKUP(Q7686,Códigos!$E$2:$F$52,2,0)</f>
        <v>BOGOTÁ, D.C.</v>
      </c>
      <c r="S7686" t="s">
        <v>21</v>
      </c>
      <c r="T7686" t="str">
        <f>VLOOKUP(S7686,Códigos!$T$3:$U$14,2,0)</f>
        <v>ESPECIALIDADES QUIMICAS</v>
      </c>
      <c r="U7686" s="6">
        <v>1905.96</v>
      </c>
      <c r="V7686" s="6">
        <v>-1316.588884341749</v>
      </c>
    </row>
    <row r="7687" spans="1:22" x14ac:dyDescent="0.25">
      <c r="A7687" t="s">
        <v>4188</v>
      </c>
      <c r="B7687" t="str">
        <f>VLOOKUP(A7687,Códigos!$H$3:$I$19,2,0)</f>
        <v>ELIANA LONDOÑO - TEXTIL</v>
      </c>
      <c r="C7687" t="s">
        <v>4260</v>
      </c>
      <c r="D7687" s="2">
        <v>42520</v>
      </c>
      <c r="E7687" s="2" t="s">
        <v>9285</v>
      </c>
      <c r="F7687">
        <v>90</v>
      </c>
      <c r="G7687" t="s">
        <v>1483</v>
      </c>
      <c r="H7687" t="str">
        <f>VLOOKUP(G7687,Códigos!$K$2:$L$250,2,0)</f>
        <v>INDIXELL ECO G (L)</v>
      </c>
      <c r="I7687" s="1">
        <v>100</v>
      </c>
      <c r="J7687" s="6">
        <v>850000</v>
      </c>
      <c r="K7687" t="s">
        <v>4223</v>
      </c>
      <c r="L7687" t="str">
        <f>VLOOKUP(K7687,Códigos!$N$2:$O$376,2,0)</f>
        <v>HERNANDEZ RIVEROS MILCIADES</v>
      </c>
      <c r="M7687" t="s">
        <v>21</v>
      </c>
      <c r="N7687" t="str">
        <f>VLOOKUP(M7687,Códigos!$Q$2:$R$26,2,0)</f>
        <v>GENENCOR CUERO</v>
      </c>
      <c r="O7687" t="s">
        <v>27</v>
      </c>
      <c r="P7687" t="str">
        <f>VLOOKUP(O7687,Códigos!$B$2:$C$19,2,0)</f>
        <v>BOGOTÁ, D.C.</v>
      </c>
      <c r="Q7687" t="s">
        <v>28</v>
      </c>
      <c r="R7687" t="str">
        <f>VLOOKUP(Q7687,Códigos!$E$2:$F$52,2,0)</f>
        <v>BOGOTÁ, D.C.</v>
      </c>
      <c r="S7687" t="s">
        <v>19</v>
      </c>
      <c r="T7687" t="str">
        <f>VLOOKUP(S7687,Códigos!$T$3:$U$14,2,0)</f>
        <v>BIOINDUSTRIA</v>
      </c>
      <c r="U7687" s="6">
        <v>1905.96</v>
      </c>
      <c r="V7687" s="6">
        <v>445.96948519381306</v>
      </c>
    </row>
    <row r="7688" spans="1:22" x14ac:dyDescent="0.25">
      <c r="A7688" t="s">
        <v>4188</v>
      </c>
      <c r="B7688" t="str">
        <f>VLOOKUP(A7688,Códigos!$H$3:$I$19,2,0)</f>
        <v>ELIANA LONDOÑO - TEXTIL</v>
      </c>
      <c r="C7688" t="s">
        <v>4260</v>
      </c>
      <c r="D7688" s="2">
        <v>42520</v>
      </c>
      <c r="E7688" s="2" t="s">
        <v>9285</v>
      </c>
      <c r="F7688">
        <v>90</v>
      </c>
      <c r="G7688" t="s">
        <v>229</v>
      </c>
      <c r="H7688" t="str">
        <f>VLOOKUP(G7688,Códigos!$K$2:$L$250,2,0)</f>
        <v>INDISEC FE30 CONC</v>
      </c>
      <c r="I7688" s="1">
        <v>100</v>
      </c>
      <c r="J7688" s="6">
        <v>610000</v>
      </c>
      <c r="K7688" t="s">
        <v>4223</v>
      </c>
      <c r="L7688" t="str">
        <f>VLOOKUP(K7688,Códigos!$N$2:$O$376,2,0)</f>
        <v>HERNANDEZ RIVEROS MILCIADES</v>
      </c>
      <c r="M7688" t="s">
        <v>231</v>
      </c>
      <c r="N7688" t="str">
        <f>VLOOKUP(M7688,Códigos!$Q$2:$R$26,2,0)</f>
        <v>QUIMICA PRODES</v>
      </c>
      <c r="O7688" t="s">
        <v>27</v>
      </c>
      <c r="P7688" t="str">
        <f>VLOOKUP(O7688,Códigos!$B$2:$C$19,2,0)</f>
        <v>BOGOTÁ, D.C.</v>
      </c>
      <c r="Q7688" t="s">
        <v>28</v>
      </c>
      <c r="R7688" t="str">
        <f>VLOOKUP(Q7688,Códigos!$E$2:$F$52,2,0)</f>
        <v>BOGOTÁ, D.C.</v>
      </c>
      <c r="S7688" t="s">
        <v>19</v>
      </c>
      <c r="T7688" t="str">
        <f>VLOOKUP(S7688,Códigos!$T$3:$U$14,2,0)</f>
        <v>BIOINDUSTRIA</v>
      </c>
      <c r="U7688" s="6">
        <v>1905.96</v>
      </c>
      <c r="V7688" s="6">
        <v>320.04868937438351</v>
      </c>
    </row>
    <row r="7689" spans="1:22" x14ac:dyDescent="0.25">
      <c r="A7689" t="s">
        <v>7896</v>
      </c>
      <c r="B7689" t="str">
        <f>VLOOKUP(A7689,Códigos!$H$3:$I$19,2,0)</f>
        <v>ALEXANDRA CASTILLO</v>
      </c>
      <c r="C7689" t="s">
        <v>7956</v>
      </c>
      <c r="D7689" s="2">
        <v>42520</v>
      </c>
      <c r="E7689" s="2" t="s">
        <v>9285</v>
      </c>
      <c r="F7689">
        <v>0</v>
      </c>
      <c r="G7689" t="s">
        <v>303</v>
      </c>
      <c r="H7689" t="str">
        <f>VLOOKUP(G7689,Códigos!$K$2:$L$250,2,0)</f>
        <v>SYLOWHITE SM 405</v>
      </c>
      <c r="I7689" s="1">
        <v>-500</v>
      </c>
      <c r="J7689" s="6">
        <v>-2734305</v>
      </c>
      <c r="K7689" t="s">
        <v>304</v>
      </c>
      <c r="L7689" t="str">
        <f>VLOOKUP(K7689,Códigos!$N$2:$O$376,2,0)</f>
        <v>MINERVA COLOR COLOMBIANA LTDA</v>
      </c>
      <c r="M7689" t="s">
        <v>21</v>
      </c>
      <c r="N7689" t="str">
        <f>VLOOKUP(M7689,Códigos!$Q$2:$R$26,2,0)</f>
        <v>GENENCOR CUERO</v>
      </c>
      <c r="O7689" t="s">
        <v>27</v>
      </c>
      <c r="P7689" t="str">
        <f>VLOOKUP(O7689,Códigos!$B$2:$C$19,2,0)</f>
        <v>BOGOTÁ, D.C.</v>
      </c>
      <c r="Q7689" t="s">
        <v>28</v>
      </c>
      <c r="R7689" t="str">
        <f>VLOOKUP(Q7689,Códigos!$E$2:$F$52,2,0)</f>
        <v>BOGOTÁ, D.C.</v>
      </c>
      <c r="S7689" t="s">
        <v>21</v>
      </c>
      <c r="T7689" t="str">
        <f>VLOOKUP(S7689,Códigos!$T$3:$U$14,2,0)</f>
        <v>ESPECIALIDADES QUIMICAS</v>
      </c>
      <c r="U7689" s="6">
        <v>1905.96</v>
      </c>
      <c r="V7689" s="6">
        <v>-1434.6077567210225</v>
      </c>
    </row>
    <row r="7690" spans="1:22" x14ac:dyDescent="0.25">
      <c r="A7690" t="s">
        <v>231</v>
      </c>
      <c r="B7690" t="str">
        <f>VLOOKUP(A7690,Códigos!$H$3:$I$19,2,0)</f>
        <v>NATALY VELA</v>
      </c>
      <c r="C7690" t="s">
        <v>2466</v>
      </c>
      <c r="D7690" s="2">
        <v>42520</v>
      </c>
      <c r="E7690" s="2" t="s">
        <v>9285</v>
      </c>
      <c r="F7690">
        <v>0</v>
      </c>
      <c r="G7690" t="s">
        <v>784</v>
      </c>
      <c r="H7690" t="str">
        <f>VLOOKUP(G7690,Códigos!$K$2:$L$250,2,0)</f>
        <v>OXONE</v>
      </c>
      <c r="I7690" s="1">
        <v>150</v>
      </c>
      <c r="J7690" s="6">
        <v>1915489.5</v>
      </c>
      <c r="K7690" t="s">
        <v>2463</v>
      </c>
      <c r="L7690" t="str">
        <f>VLOOKUP(K7690,Códigos!$N$2:$O$376,2,0)</f>
        <v>POOL SECURITY SOLUTION LIMITADA</v>
      </c>
      <c r="M7690" t="s">
        <v>786</v>
      </c>
      <c r="N7690" t="str">
        <f>VLOOKUP(M7690,Códigos!$Q$2:$R$26,2,0)</f>
        <v>DUPONT NEMOURS</v>
      </c>
      <c r="O7690" t="s">
        <v>27</v>
      </c>
      <c r="P7690" t="str">
        <f>VLOOKUP(O7690,Códigos!$B$2:$C$19,2,0)</f>
        <v>BOGOTÁ, D.C.</v>
      </c>
      <c r="Q7690" t="s">
        <v>28</v>
      </c>
      <c r="R7690" t="str">
        <f>VLOOKUP(Q7690,Códigos!$E$2:$F$52,2,0)</f>
        <v>BOGOTÁ, D.C.</v>
      </c>
      <c r="S7690" t="s">
        <v>19</v>
      </c>
      <c r="T7690" t="str">
        <f>VLOOKUP(S7690,Códigos!$T$3:$U$14,2,0)</f>
        <v>BIOINDUSTRIA</v>
      </c>
      <c r="U7690" s="6">
        <v>1905.96</v>
      </c>
      <c r="V7690" s="6">
        <v>1004.9998425990052</v>
      </c>
    </row>
    <row r="7691" spans="1:22" x14ac:dyDescent="0.25">
      <c r="A7691" t="s">
        <v>4188</v>
      </c>
      <c r="B7691" t="str">
        <f>VLOOKUP(A7691,Códigos!$H$3:$I$19,2,0)</f>
        <v>ELIANA LONDOÑO - TEXTIL</v>
      </c>
      <c r="C7691" t="s">
        <v>4811</v>
      </c>
      <c r="D7691" s="2">
        <v>42520</v>
      </c>
      <c r="E7691" s="2" t="s">
        <v>9285</v>
      </c>
      <c r="F7691">
        <v>0</v>
      </c>
      <c r="G7691" t="s">
        <v>4338</v>
      </c>
      <c r="H7691" t="str">
        <f>VLOOKUP(G7691,Códigos!$K$2:$L$250,2,0)</f>
        <v>ANTIPILLING PRIMAFAST XLP</v>
      </c>
      <c r="I7691" s="1">
        <v>30</v>
      </c>
      <c r="J7691" s="6">
        <v>300000</v>
      </c>
      <c r="K7691" t="s">
        <v>4339</v>
      </c>
      <c r="L7691" t="str">
        <f>VLOOKUP(K7691,Códigos!$N$2:$O$376,2,0)</f>
        <v>BARRAGAN MORENO ANGEL PASTOR</v>
      </c>
      <c r="M7691" t="s">
        <v>21</v>
      </c>
      <c r="N7691" t="str">
        <f>VLOOKUP(M7691,Códigos!$Q$2:$R$26,2,0)</f>
        <v>GENENCOR CUERO</v>
      </c>
      <c r="O7691" t="s">
        <v>27</v>
      </c>
      <c r="P7691" t="str">
        <f>VLOOKUP(O7691,Códigos!$B$2:$C$19,2,0)</f>
        <v>BOGOTÁ, D.C.</v>
      </c>
      <c r="Q7691" t="s">
        <v>28</v>
      </c>
      <c r="R7691" t="str">
        <f>VLOOKUP(Q7691,Códigos!$E$2:$F$52,2,0)</f>
        <v>BOGOTÁ, D.C.</v>
      </c>
      <c r="S7691" t="s">
        <v>19</v>
      </c>
      <c r="T7691" t="str">
        <f>VLOOKUP(S7691,Códigos!$T$3:$U$14,2,0)</f>
        <v>BIOINDUSTRIA</v>
      </c>
      <c r="U7691" s="6">
        <v>1905.96</v>
      </c>
      <c r="V7691" s="6">
        <v>157.40099477428697</v>
      </c>
    </row>
    <row r="7692" spans="1:22" x14ac:dyDescent="0.25">
      <c r="A7692" t="s">
        <v>1050</v>
      </c>
      <c r="B7692" t="str">
        <f>VLOOKUP(A7692,Códigos!$H$3:$I$19,2,0)</f>
        <v>ELIANA CRISTINA  LONDOÑO</v>
      </c>
      <c r="C7692" t="s">
        <v>7688</v>
      </c>
      <c r="D7692" s="2">
        <v>42520</v>
      </c>
      <c r="E7692" s="2" t="s">
        <v>9285</v>
      </c>
      <c r="F7692">
        <v>0</v>
      </c>
      <c r="G7692" t="s">
        <v>2930</v>
      </c>
      <c r="H7692" t="str">
        <f>VLOOKUP(G7692,Códigos!$K$2:$L$250,2,0)</f>
        <v>STONETECH PROFESSIONAL NATURAL STONE</v>
      </c>
      <c r="I7692" s="1">
        <v>-6</v>
      </c>
      <c r="J7692" s="6">
        <v>-301405.86</v>
      </c>
      <c r="K7692" t="s">
        <v>7682</v>
      </c>
      <c r="L7692" t="str">
        <f>VLOOKUP(K7692,Códigos!$N$2:$O$376,2,0)</f>
        <v>SIMONIZ S.A.</v>
      </c>
      <c r="M7692" t="s">
        <v>517</v>
      </c>
      <c r="N7692" t="str">
        <f>VLOOKUP(M7692,Códigos!$Q$2:$R$26,2,0)</f>
        <v>DUPONT</v>
      </c>
      <c r="O7692" t="s">
        <v>27</v>
      </c>
      <c r="P7692" t="str">
        <f>VLOOKUP(O7692,Códigos!$B$2:$C$19,2,0)</f>
        <v>BOGOTÁ, D.C.</v>
      </c>
      <c r="Q7692" t="s">
        <v>28</v>
      </c>
      <c r="R7692" t="str">
        <f>VLOOKUP(Q7692,Códigos!$E$2:$F$52,2,0)</f>
        <v>BOGOTÁ, D.C.</v>
      </c>
      <c r="S7692" t="s">
        <v>21</v>
      </c>
      <c r="T7692" t="str">
        <f>VLOOKUP(S7692,Códigos!$T$3:$U$14,2,0)</f>
        <v>ESPECIALIDADES QUIMICAS</v>
      </c>
      <c r="U7692" s="6">
        <v>1905.96</v>
      </c>
      <c r="V7692" s="6">
        <v>-158.13860731599823</v>
      </c>
    </row>
    <row r="7693" spans="1:22" x14ac:dyDescent="0.25">
      <c r="A7693" t="s">
        <v>980</v>
      </c>
      <c r="B7693" t="str">
        <f>VLOOKUP(A7693,Códigos!$H$3:$I$19,2,0)</f>
        <v>JENNY GOMEZ VALENCIA</v>
      </c>
      <c r="C7693" t="s">
        <v>1524</v>
      </c>
      <c r="D7693" s="2">
        <v>42520</v>
      </c>
      <c r="E7693" s="2" t="s">
        <v>9285</v>
      </c>
      <c r="F7693">
        <v>0</v>
      </c>
      <c r="G7693" t="s">
        <v>295</v>
      </c>
      <c r="H7693" t="str">
        <f>VLOOKUP(G7693,Códigos!$K$2:$L$250,2,0)</f>
        <v>SYLOID 244 FP</v>
      </c>
      <c r="I7693" s="1">
        <v>-150</v>
      </c>
      <c r="J7693" s="6">
        <v>-2740500</v>
      </c>
      <c r="K7693" t="s">
        <v>1497</v>
      </c>
      <c r="L7693" t="str">
        <f>VLOOKUP(K7693,Códigos!$N$2:$O$376,2,0)</f>
        <v>GENFAR S.A</v>
      </c>
      <c r="M7693" t="s">
        <v>21</v>
      </c>
      <c r="N7693" t="str">
        <f>VLOOKUP(M7693,Códigos!$Q$2:$R$26,2,0)</f>
        <v>GENENCOR CUERO</v>
      </c>
      <c r="O7693" t="s">
        <v>1499</v>
      </c>
      <c r="P7693" t="str">
        <f>VLOOKUP(O7693,Códigos!$B$2:$C$19,2,0)</f>
        <v>CAUCA</v>
      </c>
      <c r="Q7693" t="s">
        <v>1500</v>
      </c>
      <c r="R7693" t="str">
        <f>VLOOKUP(Q7693,Códigos!$E$2:$F$52,2,0)</f>
        <v>VILLA RICA</v>
      </c>
      <c r="S7693" t="s">
        <v>21</v>
      </c>
      <c r="T7693" t="str">
        <f>VLOOKUP(S7693,Códigos!$T$3:$U$14,2,0)</f>
        <v>ESPECIALIDADES QUIMICAS</v>
      </c>
      <c r="U7693" s="6">
        <v>1905.96</v>
      </c>
      <c r="V7693" s="6">
        <v>-1437.8580872631114</v>
      </c>
    </row>
    <row r="7694" spans="1:22" x14ac:dyDescent="0.25">
      <c r="A7694" t="s">
        <v>1050</v>
      </c>
      <c r="B7694" t="str">
        <f>VLOOKUP(A7694,Códigos!$H$3:$I$19,2,0)</f>
        <v>ELIANA CRISTINA  LONDOÑO</v>
      </c>
      <c r="C7694" t="s">
        <v>7687</v>
      </c>
      <c r="D7694" s="2">
        <v>42520</v>
      </c>
      <c r="E7694" s="2" t="s">
        <v>9285</v>
      </c>
      <c r="F7694">
        <v>0</v>
      </c>
      <c r="G7694" t="s">
        <v>522</v>
      </c>
      <c r="H7694" t="str">
        <f>VLOOKUP(G7694,Códigos!$K$2:$L$250,2,0)</f>
        <v>HEAVY DUTY EXTERIOR SEALER 1 GALLON</v>
      </c>
      <c r="I7694" s="1">
        <v>-7</v>
      </c>
      <c r="J7694" s="6">
        <v>-838418.77</v>
      </c>
      <c r="K7694" t="s">
        <v>514</v>
      </c>
      <c r="L7694" t="str">
        <f>VLOOKUP(K7694,Códigos!$N$2:$O$376,2,0)</f>
        <v>PCI ABRASIVOS E.U.</v>
      </c>
      <c r="M7694" t="s">
        <v>517</v>
      </c>
      <c r="N7694" t="str">
        <f>VLOOKUP(M7694,Códigos!$Q$2:$R$26,2,0)</f>
        <v>DUPONT</v>
      </c>
      <c r="O7694" t="s">
        <v>27</v>
      </c>
      <c r="P7694" t="str">
        <f>VLOOKUP(O7694,Códigos!$B$2:$C$19,2,0)</f>
        <v>BOGOTÁ, D.C.</v>
      </c>
      <c r="Q7694" t="s">
        <v>28</v>
      </c>
      <c r="R7694" t="str">
        <f>VLOOKUP(Q7694,Códigos!$E$2:$F$52,2,0)</f>
        <v>BOGOTÁ, D.C.</v>
      </c>
      <c r="S7694" t="s">
        <v>21</v>
      </c>
      <c r="T7694" t="str">
        <f>VLOOKUP(S7694,Códigos!$T$3:$U$14,2,0)</f>
        <v>ESPECIALIDADES QUIMICAS</v>
      </c>
      <c r="U7694" s="6">
        <v>1905.96</v>
      </c>
      <c r="V7694" s="6">
        <v>-439.89316145144704</v>
      </c>
    </row>
    <row r="7695" spans="1:22" x14ac:dyDescent="0.25">
      <c r="A7695" t="s">
        <v>969</v>
      </c>
      <c r="B7695" t="str">
        <f>VLOOKUP(A7695,Códigos!$H$3:$I$19,2,0)</f>
        <v>MARIA ELENA PELAEZ</v>
      </c>
      <c r="C7695" t="s">
        <v>6665</v>
      </c>
      <c r="D7695" s="2">
        <v>42524</v>
      </c>
      <c r="E7695" s="2" t="s">
        <v>9285</v>
      </c>
      <c r="F7695">
        <v>45</v>
      </c>
      <c r="G7695" t="s">
        <v>6233</v>
      </c>
      <c r="H7695" t="str">
        <f>VLOOKUP(G7695,Códigos!$K$2:$L$250,2,0)</f>
        <v>GC 118</v>
      </c>
      <c r="I7695" s="1">
        <v>20</v>
      </c>
      <c r="J7695" s="6">
        <v>960000</v>
      </c>
      <c r="K7695" t="s">
        <v>6454</v>
      </c>
      <c r="L7695" t="str">
        <f>VLOOKUP(K7695,Códigos!$N$2:$O$376,2,0)</f>
        <v>BIOTEX S.A.</v>
      </c>
      <c r="M7695" t="s">
        <v>21</v>
      </c>
      <c r="N7695" t="str">
        <f>VLOOKUP(M7695,Códigos!$Q$2:$R$26,2,0)</f>
        <v>GENENCOR CUERO</v>
      </c>
      <c r="O7695" t="s">
        <v>39</v>
      </c>
      <c r="P7695" t="str">
        <f>VLOOKUP(O7695,Códigos!$B$2:$C$19,2,0)</f>
        <v>ANTIOQUIA</v>
      </c>
      <c r="Q7695" t="s">
        <v>2729</v>
      </c>
      <c r="R7695" t="str">
        <f>VLOOKUP(Q7695,Códigos!$E$2:$F$52,2,0)</f>
        <v>MEDELLÍN</v>
      </c>
      <c r="S7695" t="s">
        <v>19</v>
      </c>
      <c r="T7695" t="str">
        <f>VLOOKUP(S7695,Códigos!$T$3:$U$14,2,0)</f>
        <v>BIOINDUSTRIA</v>
      </c>
      <c r="U7695" s="6">
        <v>1900.64</v>
      </c>
      <c r="V7695" s="6">
        <v>505.09302129808901</v>
      </c>
    </row>
    <row r="7696" spans="1:22" x14ac:dyDescent="0.25">
      <c r="A7696" t="s">
        <v>4185</v>
      </c>
      <c r="B7696" t="str">
        <f>VLOOKUP(A7696,Códigos!$H$3:$I$19,2,0)</f>
        <v>ANDRES BELTRAN</v>
      </c>
      <c r="C7696" t="s">
        <v>7859</v>
      </c>
      <c r="D7696" s="2">
        <v>42524</v>
      </c>
      <c r="E7696" s="2" t="s">
        <v>9285</v>
      </c>
      <c r="F7696">
        <v>60</v>
      </c>
      <c r="G7696" t="s">
        <v>1979</v>
      </c>
      <c r="H7696" t="str">
        <f>VLOOKUP(G7696,Códigos!$K$2:$L$250,2,0)</f>
        <v>INDICANT-COLOR</v>
      </c>
      <c r="I7696" s="1">
        <v>50</v>
      </c>
      <c r="J7696" s="6">
        <v>211500</v>
      </c>
      <c r="K7696" t="s">
        <v>1303</v>
      </c>
      <c r="L7696" t="str">
        <f>VLOOKUP(K7696,Códigos!$N$2:$O$376,2,0)</f>
        <v>PROCESOS Y SERVICIOS S.A.</v>
      </c>
      <c r="M7696" t="s">
        <v>980</v>
      </c>
      <c r="N7696" t="str">
        <f>VLOOKUP(M7696,Códigos!$Q$2:$R$26,2,0)</f>
        <v>ANDICOL</v>
      </c>
      <c r="O7696" t="s">
        <v>594</v>
      </c>
      <c r="P7696" t="str">
        <f>VLOOKUP(O7696,Códigos!$B$2:$C$19,2,0)</f>
        <v>VALLE DEL CAUCA</v>
      </c>
      <c r="Q7696" t="s">
        <v>595</v>
      </c>
      <c r="R7696" t="str">
        <f>VLOOKUP(Q7696,Códigos!$E$2:$F$52,2,0)</f>
        <v>CALI</v>
      </c>
      <c r="S7696" t="s">
        <v>19</v>
      </c>
      <c r="T7696" t="str">
        <f>VLOOKUP(S7696,Códigos!$T$3:$U$14,2,0)</f>
        <v>BIOINDUSTRIA</v>
      </c>
      <c r="U7696" s="6">
        <v>1900.64</v>
      </c>
      <c r="V7696" s="6">
        <v>111.27830625473524</v>
      </c>
    </row>
    <row r="7697" spans="1:22" x14ac:dyDescent="0.25">
      <c r="A7697" t="s">
        <v>980</v>
      </c>
      <c r="B7697" t="str">
        <f>VLOOKUP(A7697,Códigos!$H$3:$I$19,2,0)</f>
        <v>JENNY GOMEZ VALENCIA</v>
      </c>
      <c r="C7697" t="s">
        <v>1559</v>
      </c>
      <c r="D7697" s="2">
        <v>42524</v>
      </c>
      <c r="E7697" s="2" t="s">
        <v>9285</v>
      </c>
      <c r="F7697">
        <v>60</v>
      </c>
      <c r="G7697" t="s">
        <v>1269</v>
      </c>
      <c r="H7697" t="str">
        <f>VLOOKUP(G7697,Códigos!$K$2:$L$250,2,0)</f>
        <v>LUDOX CL-P</v>
      </c>
      <c r="I7697" s="1">
        <v>267.62</v>
      </c>
      <c r="J7697" s="6">
        <v>3153634.08</v>
      </c>
      <c r="K7697" t="s">
        <v>1283</v>
      </c>
      <c r="L7697" t="str">
        <f>VLOOKUP(K7697,Códigos!$N$2:$O$376,2,0)</f>
        <v>CARTON DE COLOMBIA S.A.</v>
      </c>
      <c r="M7697" t="s">
        <v>21</v>
      </c>
      <c r="N7697" t="str">
        <f>VLOOKUP(M7697,Códigos!$Q$2:$R$26,2,0)</f>
        <v>GENENCOR CUERO</v>
      </c>
      <c r="O7697" t="s">
        <v>594</v>
      </c>
      <c r="P7697" t="str">
        <f>VLOOKUP(O7697,Códigos!$B$2:$C$19,2,0)</f>
        <v>VALLE DEL CAUCA</v>
      </c>
      <c r="Q7697" t="s">
        <v>1102</v>
      </c>
      <c r="R7697" t="str">
        <f>VLOOKUP(Q7697,Códigos!$E$2:$F$52,2,0)</f>
        <v>YUMBO</v>
      </c>
      <c r="S7697" t="s">
        <v>21</v>
      </c>
      <c r="T7697" t="str">
        <f>VLOOKUP(S7697,Códigos!$T$3:$U$14,2,0)</f>
        <v>ESPECIALIDADES QUIMICAS</v>
      </c>
      <c r="U7697" s="6">
        <v>1900.64</v>
      </c>
      <c r="V7697" s="6">
        <v>1659.2485057664785</v>
      </c>
    </row>
    <row r="7698" spans="1:22" x14ac:dyDescent="0.25">
      <c r="A7698" t="s">
        <v>5636</v>
      </c>
      <c r="B7698" t="str">
        <f>VLOOKUP(A7698,Códigos!$H$3:$I$19,2,0)</f>
        <v>TEXTILERAS MEDELLIN</v>
      </c>
      <c r="C7698" t="s">
        <v>5700</v>
      </c>
      <c r="D7698" s="2">
        <v>42524</v>
      </c>
      <c r="E7698" s="2" t="s">
        <v>9285</v>
      </c>
      <c r="F7698">
        <v>90</v>
      </c>
      <c r="G7698" t="s">
        <v>109</v>
      </c>
      <c r="H7698" t="str">
        <f>VLOOKUP(G7698,Códigos!$K$2:$L$250,2,0)</f>
        <v>CATALASE T100</v>
      </c>
      <c r="I7698" s="1">
        <v>50</v>
      </c>
      <c r="J7698" s="6">
        <v>475000</v>
      </c>
      <c r="K7698" t="s">
        <v>5654</v>
      </c>
      <c r="L7698" t="str">
        <f>VLOOKUP(K7698,Códigos!$N$2:$O$376,2,0)</f>
        <v>TINTURAS Y TELAS S.A.</v>
      </c>
      <c r="M7698" t="s">
        <v>21</v>
      </c>
      <c r="N7698" t="str">
        <f>VLOOKUP(M7698,Códigos!$Q$2:$R$26,2,0)</f>
        <v>GENENCOR CUERO</v>
      </c>
      <c r="O7698" t="s">
        <v>39</v>
      </c>
      <c r="P7698" t="str">
        <f>VLOOKUP(O7698,Códigos!$B$2:$C$19,2,0)</f>
        <v>ANTIOQUIA</v>
      </c>
      <c r="Q7698" t="s">
        <v>2729</v>
      </c>
      <c r="R7698" t="str">
        <f>VLOOKUP(Q7698,Códigos!$E$2:$F$52,2,0)</f>
        <v>MEDELLÍN</v>
      </c>
      <c r="S7698" t="s">
        <v>19</v>
      </c>
      <c r="T7698" t="str">
        <f>VLOOKUP(S7698,Códigos!$T$3:$U$14,2,0)</f>
        <v>BIOINDUSTRIA</v>
      </c>
      <c r="U7698" s="6">
        <v>1900.64</v>
      </c>
      <c r="V7698" s="6">
        <v>249.91581782978363</v>
      </c>
    </row>
    <row r="7699" spans="1:22" x14ac:dyDescent="0.25">
      <c r="A7699" t="s">
        <v>231</v>
      </c>
      <c r="B7699" t="str">
        <f>VLOOKUP(A7699,Códigos!$H$3:$I$19,2,0)</f>
        <v>NATALY VELA</v>
      </c>
      <c r="C7699" t="s">
        <v>2763</v>
      </c>
      <c r="D7699" s="2">
        <v>42524</v>
      </c>
      <c r="E7699" s="2" t="s">
        <v>9285</v>
      </c>
      <c r="F7699">
        <v>0</v>
      </c>
      <c r="G7699" t="s">
        <v>2737</v>
      </c>
      <c r="H7699" t="str">
        <f>VLOOKUP(G7699,Códigos!$K$2:$L$250,2,0)</f>
        <v>SAFALE US-05*11.5 GRM</v>
      </c>
      <c r="I7699" s="1">
        <v>38</v>
      </c>
      <c r="J7699" s="6">
        <v>339454.38</v>
      </c>
      <c r="K7699" t="s">
        <v>2703</v>
      </c>
      <c r="L7699" t="str">
        <f>VLOOKUP(K7699,Códigos!$N$2:$O$376,2,0)</f>
        <v>DISTRINES LTDA</v>
      </c>
      <c r="M7699" t="s">
        <v>1016</v>
      </c>
      <c r="N7699" t="str">
        <f>VLOOKUP(M7699,Códigos!$Q$2:$R$26,2,0)</f>
        <v>FERMENTIS- SAFMEX</v>
      </c>
      <c r="O7699" t="s">
        <v>27</v>
      </c>
      <c r="P7699" t="str">
        <f>VLOOKUP(O7699,Códigos!$B$2:$C$19,2,0)</f>
        <v>BOGOTÁ, D.C.</v>
      </c>
      <c r="Q7699" t="s">
        <v>28</v>
      </c>
      <c r="R7699" t="str">
        <f>VLOOKUP(Q7699,Códigos!$E$2:$F$52,2,0)</f>
        <v>BOGOTÁ, D.C.</v>
      </c>
      <c r="S7699" t="s">
        <v>19</v>
      </c>
      <c r="T7699" t="str">
        <f>VLOOKUP(S7699,Códigos!$T$3:$U$14,2,0)</f>
        <v>BIOINDUSTRIA</v>
      </c>
      <c r="U7699" s="6">
        <v>1900.64</v>
      </c>
      <c r="V7699" s="6">
        <v>178.60003998653085</v>
      </c>
    </row>
    <row r="7700" spans="1:22" x14ac:dyDescent="0.25">
      <c r="A7700" t="s">
        <v>7896</v>
      </c>
      <c r="B7700" t="str">
        <f>VLOOKUP(A7700,Códigos!$H$3:$I$19,2,0)</f>
        <v>ALEXANDRA CASTILLO</v>
      </c>
      <c r="C7700" t="s">
        <v>7957</v>
      </c>
      <c r="D7700" s="2">
        <v>42524</v>
      </c>
      <c r="E7700" s="2" t="s">
        <v>9285</v>
      </c>
      <c r="F7700">
        <v>30</v>
      </c>
      <c r="G7700" t="s">
        <v>303</v>
      </c>
      <c r="H7700" t="str">
        <f>VLOOKUP(G7700,Códigos!$K$2:$L$250,2,0)</f>
        <v>SYLOWHITE SM 405</v>
      </c>
      <c r="I7700" s="1">
        <v>500</v>
      </c>
      <c r="J7700" s="6">
        <v>2734305</v>
      </c>
      <c r="K7700" t="s">
        <v>304</v>
      </c>
      <c r="L7700" t="str">
        <f>VLOOKUP(K7700,Códigos!$N$2:$O$376,2,0)</f>
        <v>MINERVA COLOR COLOMBIANA LTDA</v>
      </c>
      <c r="M7700" t="s">
        <v>21</v>
      </c>
      <c r="N7700" t="str">
        <f>VLOOKUP(M7700,Códigos!$Q$2:$R$26,2,0)</f>
        <v>GENENCOR CUERO</v>
      </c>
      <c r="O7700" t="s">
        <v>27</v>
      </c>
      <c r="P7700" t="str">
        <f>VLOOKUP(O7700,Códigos!$B$2:$C$19,2,0)</f>
        <v>BOGOTÁ, D.C.</v>
      </c>
      <c r="Q7700" t="s">
        <v>28</v>
      </c>
      <c r="R7700" t="str">
        <f>VLOOKUP(Q7700,Códigos!$E$2:$F$52,2,0)</f>
        <v>BOGOTÁ, D.C.</v>
      </c>
      <c r="S7700" t="s">
        <v>21</v>
      </c>
      <c r="T7700" t="str">
        <f>VLOOKUP(S7700,Códigos!$T$3:$U$14,2,0)</f>
        <v>ESPECIALIDADES QUIMICAS</v>
      </c>
      <c r="U7700" s="6">
        <v>1900.64</v>
      </c>
      <c r="V7700" s="6">
        <v>1438.6233058338244</v>
      </c>
    </row>
    <row r="7701" spans="1:22" x14ac:dyDescent="0.25">
      <c r="A7701" t="s">
        <v>7896</v>
      </c>
      <c r="B7701" t="str">
        <f>VLOOKUP(A7701,Códigos!$H$3:$I$19,2,0)</f>
        <v>ALEXANDRA CASTILLO</v>
      </c>
      <c r="C7701" t="s">
        <v>8090</v>
      </c>
      <c r="D7701" s="2">
        <v>42524</v>
      </c>
      <c r="E7701" s="2" t="s">
        <v>9285</v>
      </c>
      <c r="F7701">
        <v>30</v>
      </c>
      <c r="G7701" t="s">
        <v>430</v>
      </c>
      <c r="H7701" t="str">
        <f>VLOOKUP(G7701,Códigos!$K$2:$L$250,2,0)</f>
        <v>SANTICIZER 160</v>
      </c>
      <c r="I7701" s="1">
        <v>230</v>
      </c>
      <c r="J7701" s="6">
        <v>2666597</v>
      </c>
      <c r="K7701" t="s">
        <v>339</v>
      </c>
      <c r="L7701" t="str">
        <f>VLOOKUP(K7701,Códigos!$N$2:$O$376,2,0)</f>
        <v>MANUFACTURAS TERMINADAS S.A.  MANTESA</v>
      </c>
      <c r="M7701" t="s">
        <v>272</v>
      </c>
      <c r="N7701" t="str">
        <f>VLOOKUP(M7701,Códigos!$Q$2:$R$26,2,0)</f>
        <v>FERRO</v>
      </c>
      <c r="O7701" t="s">
        <v>119</v>
      </c>
      <c r="P7701" t="str">
        <f>VLOOKUP(O7701,Códigos!$B$2:$C$19,2,0)</f>
        <v>CUNDINAMARCA</v>
      </c>
      <c r="Q7701" t="s">
        <v>341</v>
      </c>
      <c r="R7701" t="str">
        <f>VLOOKUP(Q7701,Códigos!$E$2:$F$52,2,0)</f>
        <v>TOCANCIPÁ</v>
      </c>
      <c r="S7701" t="s">
        <v>21</v>
      </c>
      <c r="T7701" t="str">
        <f>VLOOKUP(S7701,Códigos!$T$3:$U$14,2,0)</f>
        <v>ESPECIALIDADES QUIMICAS</v>
      </c>
      <c r="U7701" s="6">
        <v>1900.64</v>
      </c>
      <c r="V7701" s="6">
        <v>1402.9995159525213</v>
      </c>
    </row>
    <row r="7702" spans="1:22" x14ac:dyDescent="0.25">
      <c r="A7702" t="s">
        <v>2952</v>
      </c>
      <c r="B7702" t="str">
        <f>VLOOKUP(A7702,Códigos!$H$3:$I$19,2,0)</f>
        <v>SUSANA ESTRADA E.</v>
      </c>
      <c r="C7702" t="s">
        <v>3078</v>
      </c>
      <c r="D7702" s="2">
        <v>42524</v>
      </c>
      <c r="E7702" s="2" t="s">
        <v>9285</v>
      </c>
      <c r="F7702">
        <v>60</v>
      </c>
      <c r="G7702" t="s">
        <v>3065</v>
      </c>
      <c r="H7702" t="str">
        <f>VLOOKUP(G7702,Códigos!$K$2:$L$250,2,0)</f>
        <v>FLUIDO 200 /100 * 20 KG</v>
      </c>
      <c r="I7702" s="1">
        <v>20</v>
      </c>
      <c r="J7702" s="6">
        <v>317800</v>
      </c>
      <c r="K7702" t="s">
        <v>2967</v>
      </c>
      <c r="L7702" t="str">
        <f>VLOOKUP(K7702,Códigos!$N$2:$O$376,2,0)</f>
        <v>TINTAS S.A.S.</v>
      </c>
      <c r="M7702" t="s">
        <v>19</v>
      </c>
      <c r="N7702" t="str">
        <f>VLOOKUP(M7702,Códigos!$Q$2:$R$26,2,0)</f>
        <v>BASF QUIMICA</v>
      </c>
      <c r="O7702" t="s">
        <v>39</v>
      </c>
      <c r="P7702" t="str">
        <f>VLOOKUP(O7702,Códigos!$B$2:$C$19,2,0)</f>
        <v>ANTIOQUIA</v>
      </c>
      <c r="Q7702" t="s">
        <v>2729</v>
      </c>
      <c r="R7702" t="str">
        <f>VLOOKUP(Q7702,Códigos!$E$2:$F$52,2,0)</f>
        <v>MEDELLÍN</v>
      </c>
      <c r="S7702" t="s">
        <v>21</v>
      </c>
      <c r="T7702" t="str">
        <f>VLOOKUP(S7702,Códigos!$T$3:$U$14,2,0)</f>
        <v>ESPECIALIDADES QUIMICAS</v>
      </c>
      <c r="U7702" s="6">
        <v>1900.64</v>
      </c>
      <c r="V7702" s="6">
        <v>167.20683559222155</v>
      </c>
    </row>
    <row r="7703" spans="1:22" x14ac:dyDescent="0.25">
      <c r="A7703" t="s">
        <v>1050</v>
      </c>
      <c r="B7703" t="str">
        <f>VLOOKUP(A7703,Códigos!$H$3:$I$19,2,0)</f>
        <v>ELIANA CRISTINA  LONDOÑO</v>
      </c>
      <c r="C7703" t="s">
        <v>7700</v>
      </c>
      <c r="D7703" s="2">
        <v>42524</v>
      </c>
      <c r="E7703" s="2" t="s">
        <v>9285</v>
      </c>
      <c r="F7703">
        <v>60</v>
      </c>
      <c r="G7703" t="s">
        <v>600</v>
      </c>
      <c r="H7703" t="str">
        <f>VLOOKUP(G7703,Códigos!$K$2:$L$250,2,0)</f>
        <v>ANTIFOAM 1400</v>
      </c>
      <c r="I7703" s="1">
        <v>200</v>
      </c>
      <c r="J7703" s="6">
        <v>9394966</v>
      </c>
      <c r="K7703" t="s">
        <v>586</v>
      </c>
      <c r="L7703" t="str">
        <f>VLOOKUP(K7703,Códigos!$N$2:$O$376,2,0)</f>
        <v>DOW AGROSCIENCES DE COL. S.A.</v>
      </c>
      <c r="M7703" t="s">
        <v>577</v>
      </c>
      <c r="N7703" t="str">
        <f>VLOOKUP(M7703,Códigos!$Q$2:$R$26,2,0)</f>
        <v>XIAMETER</v>
      </c>
      <c r="O7703" t="s">
        <v>47</v>
      </c>
      <c r="P7703" t="str">
        <f>VLOOKUP(O7703,Códigos!$B$2:$C$19,2,0)</f>
        <v>ATLÁNTICO</v>
      </c>
      <c r="Q7703" t="s">
        <v>589</v>
      </c>
      <c r="R7703" t="str">
        <f>VLOOKUP(Q7703,Códigos!$E$2:$F$52,2,0)</f>
        <v>SOLEDAD</v>
      </c>
      <c r="S7703" t="s">
        <v>21</v>
      </c>
      <c r="T7703" t="str">
        <f>VLOOKUP(S7703,Códigos!$T$3:$U$14,2,0)</f>
        <v>ESPECIALIDADES QUIMICAS</v>
      </c>
      <c r="U7703" s="6">
        <v>1900.64</v>
      </c>
      <c r="V7703" s="6">
        <v>4943.0539186800233</v>
      </c>
    </row>
    <row r="7704" spans="1:22" x14ac:dyDescent="0.25">
      <c r="A7704" t="s">
        <v>2952</v>
      </c>
      <c r="B7704" t="str">
        <f>VLOOKUP(A7704,Códigos!$H$3:$I$19,2,0)</f>
        <v>SUSANA ESTRADA E.</v>
      </c>
      <c r="C7704" t="s">
        <v>3078</v>
      </c>
      <c r="D7704" s="2">
        <v>42524</v>
      </c>
      <c r="E7704" s="2" t="s">
        <v>9285</v>
      </c>
      <c r="F7704">
        <v>60</v>
      </c>
      <c r="G7704" t="s">
        <v>4090</v>
      </c>
      <c r="H7704" t="str">
        <f>VLOOKUP(G7704,Códigos!$K$2:$L$250,2,0)</f>
        <v>FLUID 190</v>
      </c>
      <c r="I7704" s="1">
        <v>200</v>
      </c>
      <c r="J7704" s="6">
        <v>6640836</v>
      </c>
      <c r="K7704" t="s">
        <v>2967</v>
      </c>
      <c r="L7704" t="str">
        <f>VLOOKUP(K7704,Códigos!$N$2:$O$376,2,0)</f>
        <v>TINTAS S.A.S.</v>
      </c>
      <c r="M7704" t="s">
        <v>577</v>
      </c>
      <c r="N7704" t="str">
        <f>VLOOKUP(M7704,Códigos!$Q$2:$R$26,2,0)</f>
        <v>XIAMETER</v>
      </c>
      <c r="O7704" t="s">
        <v>39</v>
      </c>
      <c r="P7704" t="str">
        <f>VLOOKUP(O7704,Códigos!$B$2:$C$19,2,0)</f>
        <v>ANTIOQUIA</v>
      </c>
      <c r="Q7704" t="s">
        <v>2729</v>
      </c>
      <c r="R7704" t="str">
        <f>VLOOKUP(Q7704,Códigos!$E$2:$F$52,2,0)</f>
        <v>MEDELLÍN</v>
      </c>
      <c r="S7704" t="s">
        <v>21</v>
      </c>
      <c r="T7704" t="str">
        <f>VLOOKUP(S7704,Códigos!$T$3:$U$14,2,0)</f>
        <v>ESPECIALIDADES QUIMICAS</v>
      </c>
      <c r="U7704" s="6">
        <v>1900.64</v>
      </c>
      <c r="V7704" s="6">
        <v>3493.9999158178298</v>
      </c>
    </row>
    <row r="7705" spans="1:22" x14ac:dyDescent="0.25">
      <c r="A7705" t="s">
        <v>1050</v>
      </c>
      <c r="B7705" t="str">
        <f>VLOOKUP(A7705,Códigos!$H$3:$I$19,2,0)</f>
        <v>ELIANA CRISTINA  LONDOÑO</v>
      </c>
      <c r="C7705" t="s">
        <v>7640</v>
      </c>
      <c r="D7705" s="2">
        <v>42524</v>
      </c>
      <c r="E7705" s="2" t="s">
        <v>9285</v>
      </c>
      <c r="F7705">
        <v>30</v>
      </c>
      <c r="G7705" t="s">
        <v>850</v>
      </c>
      <c r="H7705" t="str">
        <f>VLOOKUP(G7705,Códigos!$K$2:$L$250,2,0)</f>
        <v>INDIXELL 720</v>
      </c>
      <c r="I7705" s="1">
        <v>140</v>
      </c>
      <c r="J7705" s="6">
        <v>7583553.5999999996</v>
      </c>
      <c r="K7705" t="s">
        <v>847</v>
      </c>
      <c r="L7705" t="str">
        <f>VLOOKUP(K7705,Códigos!$N$2:$O$376,2,0)</f>
        <v>JLV GREEN PRODUCTS S.A.S</v>
      </c>
      <c r="M7705" t="s">
        <v>793</v>
      </c>
      <c r="N7705" t="str">
        <f>VLOOKUP(M7705,Códigos!$Q$2:$R$26,2,0)</f>
        <v>GENENOR DETERGENTES</v>
      </c>
      <c r="O7705" t="s">
        <v>47</v>
      </c>
      <c r="P7705" t="str">
        <f>VLOOKUP(O7705,Códigos!$B$2:$C$19,2,0)</f>
        <v>ATLÁNTICO</v>
      </c>
      <c r="Q7705" t="s">
        <v>844</v>
      </c>
      <c r="R7705" t="str">
        <f>VLOOKUP(Q7705,Códigos!$E$2:$F$52,2,0)</f>
        <v>BARRANQUILLA</v>
      </c>
      <c r="S7705" t="s">
        <v>21</v>
      </c>
      <c r="T7705" t="str">
        <f>VLOOKUP(S7705,Códigos!$T$3:$U$14,2,0)</f>
        <v>ESPECIALIDADES QUIMICAS</v>
      </c>
      <c r="U7705" s="6">
        <v>1900.64</v>
      </c>
      <c r="V7705" s="6">
        <v>3989.9999999999995</v>
      </c>
    </row>
    <row r="7706" spans="1:22" x14ac:dyDescent="0.25">
      <c r="A7706" t="s">
        <v>4185</v>
      </c>
      <c r="B7706" t="str">
        <f>VLOOKUP(A7706,Códigos!$H$3:$I$19,2,0)</f>
        <v>ANDRES BELTRAN</v>
      </c>
      <c r="C7706" t="s">
        <v>7858</v>
      </c>
      <c r="D7706" s="2">
        <v>42524</v>
      </c>
      <c r="E7706" s="2" t="s">
        <v>9285</v>
      </c>
      <c r="F7706">
        <v>60</v>
      </c>
      <c r="G7706" t="s">
        <v>1979</v>
      </c>
      <c r="H7706" t="str">
        <f>VLOOKUP(G7706,Códigos!$K$2:$L$250,2,0)</f>
        <v>INDICANT-COLOR</v>
      </c>
      <c r="I7706" s="1">
        <v>120</v>
      </c>
      <c r="J7706" s="6">
        <v>540000</v>
      </c>
      <c r="K7706" t="s">
        <v>1254</v>
      </c>
      <c r="L7706" t="str">
        <f>VLOOKUP(K7706,Códigos!$N$2:$O$376,2,0)</f>
        <v>LAVANDERIA INDUSTRIAL SURTEÑIR S.A.</v>
      </c>
      <c r="M7706" t="s">
        <v>980</v>
      </c>
      <c r="N7706" t="str">
        <f>VLOOKUP(M7706,Códigos!$Q$2:$R$26,2,0)</f>
        <v>ANDICOL</v>
      </c>
      <c r="O7706" t="s">
        <v>594</v>
      </c>
      <c r="P7706" t="str">
        <f>VLOOKUP(O7706,Códigos!$B$2:$C$19,2,0)</f>
        <v>VALLE DEL CAUCA</v>
      </c>
      <c r="Q7706" t="s">
        <v>595</v>
      </c>
      <c r="R7706" t="str">
        <f>VLOOKUP(Q7706,Códigos!$E$2:$F$52,2,0)</f>
        <v>CALI</v>
      </c>
      <c r="S7706" t="s">
        <v>19</v>
      </c>
      <c r="T7706" t="str">
        <f>VLOOKUP(S7706,Códigos!$T$3:$U$14,2,0)</f>
        <v>BIOINDUSTRIA</v>
      </c>
      <c r="U7706" s="6">
        <v>1900.64</v>
      </c>
      <c r="V7706" s="6">
        <v>284.11482448017506</v>
      </c>
    </row>
    <row r="7707" spans="1:22" x14ac:dyDescent="0.25">
      <c r="A7707" t="s">
        <v>969</v>
      </c>
      <c r="B7707" t="str">
        <f>VLOOKUP(A7707,Códigos!$H$3:$I$19,2,0)</f>
        <v>MARIA ELENA PELAEZ</v>
      </c>
      <c r="C7707" t="s">
        <v>7358</v>
      </c>
      <c r="D7707" s="2">
        <v>42524</v>
      </c>
      <c r="E7707" s="2" t="s">
        <v>9285</v>
      </c>
      <c r="F7707">
        <v>90</v>
      </c>
      <c r="G7707" t="s">
        <v>1979</v>
      </c>
      <c r="H7707" t="str">
        <f>VLOOKUP(G7707,Códigos!$K$2:$L$250,2,0)</f>
        <v>INDICANT-COLOR</v>
      </c>
      <c r="I7707" s="1">
        <v>10</v>
      </c>
      <c r="J7707" s="6">
        <v>47000</v>
      </c>
      <c r="K7707" t="s">
        <v>7022</v>
      </c>
      <c r="L7707" t="str">
        <f>VLOOKUP(K7707,Códigos!$N$2:$O$376,2,0)</f>
        <v>LAVITEX S.A.S</v>
      </c>
      <c r="M7707" t="s">
        <v>980</v>
      </c>
      <c r="N7707" t="str">
        <f>VLOOKUP(M7707,Códigos!$Q$2:$R$26,2,0)</f>
        <v>ANDICOL</v>
      </c>
      <c r="O7707" t="s">
        <v>39</v>
      </c>
      <c r="P7707" t="str">
        <f>VLOOKUP(O7707,Códigos!$B$2:$C$19,2,0)</f>
        <v>ANTIOQUIA</v>
      </c>
      <c r="Q7707" t="s">
        <v>4184</v>
      </c>
      <c r="R7707" t="str">
        <f>VLOOKUP(Q7707,Códigos!$E$2:$F$52,2,0)</f>
        <v>DONMATÍAS</v>
      </c>
      <c r="S7707" t="s">
        <v>19</v>
      </c>
      <c r="T7707" t="str">
        <f>VLOOKUP(S7707,Códigos!$T$3:$U$14,2,0)</f>
        <v>BIOINDUSTRIA</v>
      </c>
      <c r="U7707" s="6">
        <v>1900.64</v>
      </c>
      <c r="V7707" s="6">
        <v>24.728512501052275</v>
      </c>
    </row>
    <row r="7708" spans="1:22" x14ac:dyDescent="0.25">
      <c r="A7708" t="s">
        <v>969</v>
      </c>
      <c r="B7708" t="str">
        <f>VLOOKUP(A7708,Códigos!$H$3:$I$19,2,0)</f>
        <v>MARIA ELENA PELAEZ</v>
      </c>
      <c r="C7708" t="s">
        <v>7357</v>
      </c>
      <c r="D7708" s="2">
        <v>42524</v>
      </c>
      <c r="E7708" s="2" t="s">
        <v>9285</v>
      </c>
      <c r="F7708">
        <v>60</v>
      </c>
      <c r="G7708" t="s">
        <v>1979</v>
      </c>
      <c r="H7708" t="str">
        <f>VLOOKUP(G7708,Códigos!$K$2:$L$250,2,0)</f>
        <v>INDICANT-COLOR</v>
      </c>
      <c r="I7708" s="1">
        <v>60</v>
      </c>
      <c r="J7708" s="6">
        <v>234000</v>
      </c>
      <c r="K7708" t="s">
        <v>6575</v>
      </c>
      <c r="L7708" t="str">
        <f>VLOOKUP(K7708,Códigos!$N$2:$O$376,2,0)</f>
        <v>TERMIMODA S.A.</v>
      </c>
      <c r="M7708" t="s">
        <v>980</v>
      </c>
      <c r="N7708" t="str">
        <f>VLOOKUP(M7708,Códigos!$Q$2:$R$26,2,0)</f>
        <v>ANDICOL</v>
      </c>
      <c r="O7708" t="s">
        <v>39</v>
      </c>
      <c r="P7708" t="str">
        <f>VLOOKUP(O7708,Códigos!$B$2:$C$19,2,0)</f>
        <v>ANTIOQUIA</v>
      </c>
      <c r="Q7708" t="s">
        <v>2729</v>
      </c>
      <c r="R7708" t="str">
        <f>VLOOKUP(Q7708,Códigos!$E$2:$F$52,2,0)</f>
        <v>MEDELLÍN</v>
      </c>
      <c r="S7708" t="s">
        <v>19</v>
      </c>
      <c r="T7708" t="str">
        <f>VLOOKUP(S7708,Códigos!$T$3:$U$14,2,0)</f>
        <v>BIOINDUSTRIA</v>
      </c>
      <c r="U7708" s="6">
        <v>1900.64</v>
      </c>
      <c r="V7708" s="6">
        <v>123.11642394140921</v>
      </c>
    </row>
    <row r="7709" spans="1:22" x14ac:dyDescent="0.25">
      <c r="A7709" t="s">
        <v>4185</v>
      </c>
      <c r="B7709" t="str">
        <f>VLOOKUP(A7709,Códigos!$H$3:$I$19,2,0)</f>
        <v>ANDRES BELTRAN</v>
      </c>
      <c r="C7709" t="s">
        <v>7763</v>
      </c>
      <c r="D7709" s="2">
        <v>42524</v>
      </c>
      <c r="E7709" s="2" t="s">
        <v>9285</v>
      </c>
      <c r="F7709">
        <v>60</v>
      </c>
      <c r="G7709" t="s">
        <v>1251</v>
      </c>
      <c r="H7709" t="str">
        <f>VLOOKUP(G7709,Códigos!$K$2:$L$250,2,0)</f>
        <v>CATALASE ECO 100</v>
      </c>
      <c r="I7709" s="1">
        <v>60</v>
      </c>
      <c r="J7709" s="6">
        <v>178080</v>
      </c>
      <c r="K7709" t="s">
        <v>1123</v>
      </c>
      <c r="L7709" t="str">
        <f>VLOOKUP(K7709,Códigos!$N$2:$O$376,2,0)</f>
        <v>STF GROUP S.A.</v>
      </c>
      <c r="M7709" t="s">
        <v>21</v>
      </c>
      <c r="N7709" t="str">
        <f>VLOOKUP(M7709,Códigos!$Q$2:$R$26,2,0)</f>
        <v>GENENCOR CUERO</v>
      </c>
      <c r="O7709" t="s">
        <v>594</v>
      </c>
      <c r="P7709" t="str">
        <f>VLOOKUP(O7709,Códigos!$B$2:$C$19,2,0)</f>
        <v>VALLE DEL CAUCA</v>
      </c>
      <c r="Q7709" t="s">
        <v>1102</v>
      </c>
      <c r="R7709" t="str">
        <f>VLOOKUP(Q7709,Códigos!$E$2:$F$52,2,0)</f>
        <v>YUMBO</v>
      </c>
      <c r="S7709" t="s">
        <v>19</v>
      </c>
      <c r="T7709" t="str">
        <f>VLOOKUP(S7709,Códigos!$T$3:$U$14,2,0)</f>
        <v>BIOINDUSTRIA</v>
      </c>
      <c r="U7709" s="6">
        <v>1900.64</v>
      </c>
      <c r="V7709" s="6">
        <v>93.694755450795512</v>
      </c>
    </row>
    <row r="7710" spans="1:22" x14ac:dyDescent="0.25">
      <c r="A7710" t="s">
        <v>980</v>
      </c>
      <c r="B7710" t="str">
        <f>VLOOKUP(A7710,Códigos!$H$3:$I$19,2,0)</f>
        <v>JENNY GOMEZ VALENCIA</v>
      </c>
      <c r="C7710" t="s">
        <v>2229</v>
      </c>
      <c r="D7710" s="2">
        <v>42524</v>
      </c>
      <c r="E7710" s="2" t="s">
        <v>9285</v>
      </c>
      <c r="F7710">
        <v>60</v>
      </c>
      <c r="G7710" t="s">
        <v>1042</v>
      </c>
      <c r="H7710" t="str">
        <f>VLOOKUP(G7710,Códigos!$K$2:$L$250,2,0)</f>
        <v>ETHANOL RED</v>
      </c>
      <c r="I7710" s="1">
        <v>30</v>
      </c>
      <c r="J7710" s="6">
        <v>1169700</v>
      </c>
      <c r="K7710" t="s">
        <v>1152</v>
      </c>
      <c r="L7710" t="str">
        <f>VLOOKUP(K7710,Códigos!$N$2:$O$376,2,0)</f>
        <v>RIOPAILA CASTILLA S.A.</v>
      </c>
      <c r="M7710" t="s">
        <v>1016</v>
      </c>
      <c r="N7710" t="str">
        <f>VLOOKUP(M7710,Códigos!$Q$2:$R$26,2,0)</f>
        <v>FERMENTIS- SAFMEX</v>
      </c>
      <c r="O7710" t="s">
        <v>594</v>
      </c>
      <c r="P7710" t="str">
        <f>VLOOKUP(O7710,Códigos!$B$2:$C$19,2,0)</f>
        <v>VALLE DEL CAUCA</v>
      </c>
      <c r="Q7710" t="s">
        <v>595</v>
      </c>
      <c r="R7710" t="str">
        <f>VLOOKUP(Q7710,Códigos!$E$2:$F$52,2,0)</f>
        <v>CALI</v>
      </c>
      <c r="S7710" t="s">
        <v>19</v>
      </c>
      <c r="T7710" t="str">
        <f>VLOOKUP(S7710,Códigos!$T$3:$U$14,2,0)</f>
        <v>BIOINDUSTRIA</v>
      </c>
      <c r="U7710" s="6">
        <v>1900.64</v>
      </c>
      <c r="V7710" s="6">
        <v>615.42427813789038</v>
      </c>
    </row>
    <row r="7711" spans="1:22" x14ac:dyDescent="0.25">
      <c r="A7711" t="s">
        <v>969</v>
      </c>
      <c r="B7711" t="str">
        <f>VLOOKUP(A7711,Códigos!$H$3:$I$19,2,0)</f>
        <v>MARIA ELENA PELAEZ</v>
      </c>
      <c r="C7711" t="s">
        <v>6664</v>
      </c>
      <c r="D7711" s="2">
        <v>42525</v>
      </c>
      <c r="E7711" s="2" t="s">
        <v>9285</v>
      </c>
      <c r="F7711">
        <v>30</v>
      </c>
      <c r="G7711" t="s">
        <v>1309</v>
      </c>
      <c r="H7711" t="str">
        <f>VLOOKUP(G7711,Códigos!$K$2:$L$250,2,0)</f>
        <v>INDESIZE COLD 10</v>
      </c>
      <c r="I7711" s="1">
        <v>120</v>
      </c>
      <c r="J7711" s="6">
        <v>876000</v>
      </c>
      <c r="K7711" t="s">
        <v>5803</v>
      </c>
      <c r="L7711" t="str">
        <f>VLOOKUP(K7711,Códigos!$N$2:$O$376,2,0)</f>
        <v>AUXICOLOR S.A.S</v>
      </c>
      <c r="M7711" t="s">
        <v>21</v>
      </c>
      <c r="N7711" t="str">
        <f>VLOOKUP(M7711,Códigos!$Q$2:$R$26,2,0)</f>
        <v>GENENCOR CUERO</v>
      </c>
      <c r="O7711" t="s">
        <v>39</v>
      </c>
      <c r="P7711" t="str">
        <f>VLOOKUP(O7711,Códigos!$B$2:$C$19,2,0)</f>
        <v>ANTIOQUIA</v>
      </c>
      <c r="Q7711" t="s">
        <v>2729</v>
      </c>
      <c r="R7711" t="str">
        <f>VLOOKUP(Q7711,Códigos!$E$2:$F$52,2,0)</f>
        <v>MEDELLÍN</v>
      </c>
      <c r="S7711" t="s">
        <v>19</v>
      </c>
      <c r="T7711" t="str">
        <f>VLOOKUP(S7711,Códigos!$T$3:$U$14,2,0)</f>
        <v>BIOINDUSTRIA</v>
      </c>
      <c r="U7711" s="6">
        <v>1899.74</v>
      </c>
      <c r="V7711" s="6">
        <v>461.1157316264331</v>
      </c>
    </row>
    <row r="7712" spans="1:22" x14ac:dyDescent="0.25">
      <c r="A7712" t="s">
        <v>4188</v>
      </c>
      <c r="B7712" t="str">
        <f>VLOOKUP(A7712,Códigos!$H$3:$I$19,2,0)</f>
        <v>ELIANA LONDOÑO - TEXTIL</v>
      </c>
      <c r="C7712" t="s">
        <v>4820</v>
      </c>
      <c r="D7712" s="2">
        <v>42525</v>
      </c>
      <c r="E7712" s="2" t="s">
        <v>9285</v>
      </c>
      <c r="F7712">
        <v>30</v>
      </c>
      <c r="G7712" t="s">
        <v>4319</v>
      </c>
      <c r="H7712" t="str">
        <f>VLOOKUP(G7712,Códigos!$K$2:$L$250,2,0)</f>
        <v>INDESIZE 103 DLC</v>
      </c>
      <c r="I7712" s="1">
        <v>60</v>
      </c>
      <c r="J7712" s="6">
        <v>204000</v>
      </c>
      <c r="K7712" t="s">
        <v>4241</v>
      </c>
      <c r="L7712" t="str">
        <f>VLOOKUP(K7712,Códigos!$N$2:$O$376,2,0)</f>
        <v>STON JEANS  S.A.S.</v>
      </c>
      <c r="M7712" t="s">
        <v>21</v>
      </c>
      <c r="N7712" t="str">
        <f>VLOOKUP(M7712,Códigos!$Q$2:$R$26,2,0)</f>
        <v>GENENCOR CUERO</v>
      </c>
      <c r="O7712" t="s">
        <v>27</v>
      </c>
      <c r="P7712" t="str">
        <f>VLOOKUP(O7712,Códigos!$B$2:$C$19,2,0)</f>
        <v>BOGOTÁ, D.C.</v>
      </c>
      <c r="Q7712" t="s">
        <v>28</v>
      </c>
      <c r="R7712" t="str">
        <f>VLOOKUP(Q7712,Códigos!$E$2:$F$52,2,0)</f>
        <v>BOGOTÁ, D.C.</v>
      </c>
      <c r="S7712" t="s">
        <v>19</v>
      </c>
      <c r="T7712" t="str">
        <f>VLOOKUP(S7712,Códigos!$T$3:$U$14,2,0)</f>
        <v>BIOINDUSTRIA</v>
      </c>
      <c r="U7712" s="6">
        <v>1899.74</v>
      </c>
      <c r="V7712" s="6">
        <v>107.38311558423784</v>
      </c>
    </row>
    <row r="7713" spans="1:22" x14ac:dyDescent="0.25">
      <c r="A7713" t="s">
        <v>980</v>
      </c>
      <c r="B7713" t="str">
        <f>VLOOKUP(A7713,Códigos!$H$3:$I$19,2,0)</f>
        <v>JENNY GOMEZ VALENCIA</v>
      </c>
      <c r="C7713" t="s">
        <v>2080</v>
      </c>
      <c r="D7713" s="2">
        <v>42525</v>
      </c>
      <c r="E7713" s="2" t="s">
        <v>9285</v>
      </c>
      <c r="F7713">
        <v>60</v>
      </c>
      <c r="G7713" t="s">
        <v>509</v>
      </c>
      <c r="H7713" t="str">
        <f>VLOOKUP(G7713,Códigos!$K$2:$L$250,2,0)</f>
        <v>ADITIVO 56</v>
      </c>
      <c r="I7713" s="1">
        <v>20</v>
      </c>
      <c r="J7713" s="6">
        <v>1454060</v>
      </c>
      <c r="K7713" t="s">
        <v>1088</v>
      </c>
      <c r="L7713" t="str">
        <f>VLOOKUP(K7713,Códigos!$N$2:$O$376,2,0)</f>
        <v>GRUPO QUINDICOLOR S.A.</v>
      </c>
      <c r="M7713" t="s">
        <v>17</v>
      </c>
      <c r="N7713" t="str">
        <f>VLOOKUP(M7713,Códigos!$Q$2:$R$26,2,0)</f>
        <v>DOW CORNING  INDUSTIRAL</v>
      </c>
      <c r="O7713" t="s">
        <v>1090</v>
      </c>
      <c r="P7713" t="str">
        <f>VLOOKUP(O7713,Códigos!$B$2:$C$19,2,0)</f>
        <v>QUINDIO</v>
      </c>
      <c r="Q7713" t="s">
        <v>1091</v>
      </c>
      <c r="R7713" t="str">
        <f>VLOOKUP(Q7713,Códigos!$E$2:$F$52,2,0)</f>
        <v>ARMENIA</v>
      </c>
      <c r="S7713" t="s">
        <v>21</v>
      </c>
      <c r="T7713" t="str">
        <f>VLOOKUP(S7713,Códigos!$T$3:$U$14,2,0)</f>
        <v>ESPECIALIDADES QUIMICAS</v>
      </c>
      <c r="U7713" s="6">
        <v>1899.74</v>
      </c>
      <c r="V7713" s="6">
        <v>765.39947571772984</v>
      </c>
    </row>
    <row r="7714" spans="1:22" x14ac:dyDescent="0.25">
      <c r="A7714" t="s">
        <v>4185</v>
      </c>
      <c r="B7714" t="str">
        <f>VLOOKUP(A7714,Códigos!$H$3:$I$19,2,0)</f>
        <v>ANDRES BELTRAN</v>
      </c>
      <c r="C7714" t="s">
        <v>7879</v>
      </c>
      <c r="D7714" s="2">
        <v>42525</v>
      </c>
      <c r="E7714" s="2" t="s">
        <v>9285</v>
      </c>
      <c r="F7714">
        <v>45</v>
      </c>
      <c r="G7714" t="s">
        <v>2028</v>
      </c>
      <c r="H7714" t="str">
        <f>VLOOKUP(G7714,Códigos!$K$2:$L$250,2,0)</f>
        <v>INDISIL K EFFECT</v>
      </c>
      <c r="I7714" s="1">
        <v>40</v>
      </c>
      <c r="J7714" s="6">
        <v>321440</v>
      </c>
      <c r="K7714" t="s">
        <v>1225</v>
      </c>
      <c r="L7714" t="str">
        <f>VLOOKUP(K7714,Códigos!$N$2:$O$376,2,0)</f>
        <v>MORENO CASTRO LUCED</v>
      </c>
      <c r="M7714" t="s">
        <v>231</v>
      </c>
      <c r="N7714" t="str">
        <f>VLOOKUP(M7714,Códigos!$Q$2:$R$26,2,0)</f>
        <v>QUIMICA PRODES</v>
      </c>
      <c r="O7714" t="s">
        <v>594</v>
      </c>
      <c r="P7714" t="str">
        <f>VLOOKUP(O7714,Códigos!$B$2:$C$19,2,0)</f>
        <v>VALLE DEL CAUCA</v>
      </c>
      <c r="Q7714" t="s">
        <v>595</v>
      </c>
      <c r="R7714" t="str">
        <f>VLOOKUP(Q7714,Códigos!$E$2:$F$52,2,0)</f>
        <v>CALI</v>
      </c>
      <c r="S7714" t="s">
        <v>19</v>
      </c>
      <c r="T7714" t="str">
        <f>VLOOKUP(S7714,Códigos!$T$3:$U$14,2,0)</f>
        <v>BIOINDUSTRIA</v>
      </c>
      <c r="U7714" s="6">
        <v>1899.74</v>
      </c>
      <c r="V7714" s="6">
        <v>169.20210134018339</v>
      </c>
    </row>
    <row r="7715" spans="1:22" x14ac:dyDescent="0.25">
      <c r="A7715" t="s">
        <v>7896</v>
      </c>
      <c r="B7715" t="str">
        <f>VLOOKUP(A7715,Códigos!$H$3:$I$19,2,0)</f>
        <v>ALEXANDRA CASTILLO</v>
      </c>
      <c r="C7715" t="s">
        <v>7980</v>
      </c>
      <c r="D7715" s="2">
        <v>42525</v>
      </c>
      <c r="E7715" s="2" t="s">
        <v>9285</v>
      </c>
      <c r="F7715">
        <v>60</v>
      </c>
      <c r="G7715" t="s">
        <v>295</v>
      </c>
      <c r="H7715" t="str">
        <f>VLOOKUP(G7715,Códigos!$K$2:$L$250,2,0)</f>
        <v>SYLOID 244 FP</v>
      </c>
      <c r="I7715" s="1">
        <v>30</v>
      </c>
      <c r="J7715" s="6">
        <v>750017.4</v>
      </c>
      <c r="K7715" t="s">
        <v>7981</v>
      </c>
      <c r="L7715" t="str">
        <f>VLOOKUP(K7715,Códigos!$N$2:$O$376,2,0)</f>
        <v>INKTECH TINTAS TECNICAS SAS</v>
      </c>
      <c r="M7715" t="s">
        <v>21</v>
      </c>
      <c r="N7715" t="str">
        <f>VLOOKUP(M7715,Códigos!$Q$2:$R$26,2,0)</f>
        <v>GENENCOR CUERO</v>
      </c>
      <c r="O7715" t="s">
        <v>27</v>
      </c>
      <c r="P7715" t="str">
        <f>VLOOKUP(O7715,Códigos!$B$2:$C$19,2,0)</f>
        <v>BOGOTÁ, D.C.</v>
      </c>
      <c r="Q7715" t="s">
        <v>28</v>
      </c>
      <c r="R7715" t="str">
        <f>VLOOKUP(Q7715,Códigos!$E$2:$F$52,2,0)</f>
        <v>BOGOTÁ, D.C.</v>
      </c>
      <c r="S7715" t="s">
        <v>21</v>
      </c>
      <c r="T7715" t="str">
        <f>VLOOKUP(S7715,Códigos!$T$3:$U$14,2,0)</f>
        <v>ESPECIALIDADES QUIMICAS</v>
      </c>
      <c r="U7715" s="6">
        <v>1899.74</v>
      </c>
      <c r="V7715" s="6">
        <v>394.80002526661542</v>
      </c>
    </row>
    <row r="7716" spans="1:22" x14ac:dyDescent="0.25">
      <c r="A7716" t="s">
        <v>7896</v>
      </c>
      <c r="B7716" t="str">
        <f>VLOOKUP(A7716,Códigos!$H$3:$I$19,2,0)</f>
        <v>ALEXANDRA CASTILLO</v>
      </c>
      <c r="C7716" t="s">
        <v>8192</v>
      </c>
      <c r="D7716" s="2">
        <v>42525</v>
      </c>
      <c r="E7716" s="2" t="s">
        <v>9285</v>
      </c>
      <c r="F7716">
        <v>60</v>
      </c>
      <c r="G7716" t="s">
        <v>573</v>
      </c>
      <c r="H7716" t="str">
        <f>VLOOKUP(G7716,Códigos!$K$2:$L$250,2,0)</f>
        <v>ANTIFOAM 1430</v>
      </c>
      <c r="I7716" s="1">
        <v>400</v>
      </c>
      <c r="J7716" s="6">
        <v>4713588</v>
      </c>
      <c r="K7716" t="s">
        <v>597</v>
      </c>
      <c r="L7716" t="str">
        <f>VLOOKUP(K7716,Códigos!$N$2:$O$376,2,0)</f>
        <v>QUIMIROD LIMITADA</v>
      </c>
      <c r="M7716" t="s">
        <v>577</v>
      </c>
      <c r="N7716" t="str">
        <f>VLOOKUP(M7716,Códigos!$Q$2:$R$26,2,0)</f>
        <v>XIAMETER</v>
      </c>
      <c r="O7716" t="s">
        <v>119</v>
      </c>
      <c r="P7716" t="str">
        <f>VLOOKUP(O7716,Códigos!$B$2:$C$19,2,0)</f>
        <v>CUNDINAMARCA</v>
      </c>
      <c r="Q7716" t="s">
        <v>265</v>
      </c>
      <c r="R7716" t="str">
        <f>VLOOKUP(Q7716,Códigos!$E$2:$F$52,2,0)</f>
        <v>COTA</v>
      </c>
      <c r="S7716" t="s">
        <v>21</v>
      </c>
      <c r="T7716" t="str">
        <f>VLOOKUP(S7716,Códigos!$T$3:$U$14,2,0)</f>
        <v>ESPECIALIDADES QUIMICAS</v>
      </c>
      <c r="U7716" s="6">
        <v>1899.74</v>
      </c>
      <c r="V7716" s="6">
        <v>2481.1753187278259</v>
      </c>
    </row>
    <row r="7717" spans="1:22" x14ac:dyDescent="0.25">
      <c r="A7717" t="s">
        <v>4188</v>
      </c>
      <c r="B7717" t="str">
        <f>VLOOKUP(A7717,Códigos!$H$3:$I$19,2,0)</f>
        <v>ELIANA LONDOÑO - TEXTIL</v>
      </c>
      <c r="C7717" t="s">
        <v>4819</v>
      </c>
      <c r="D7717" s="2">
        <v>42525</v>
      </c>
      <c r="E7717" s="2" t="s">
        <v>9285</v>
      </c>
      <c r="F7717">
        <v>60</v>
      </c>
      <c r="G7717" t="s">
        <v>4396</v>
      </c>
      <c r="H7717" t="str">
        <f>VLOOKUP(G7717,Códigos!$K$2:$L$250,2,0)</f>
        <v>INDESIZE 160 NEXT</v>
      </c>
      <c r="I7717" s="1">
        <v>20</v>
      </c>
      <c r="J7717" s="6">
        <v>308000</v>
      </c>
      <c r="K7717" t="s">
        <v>4189</v>
      </c>
      <c r="L7717" t="str">
        <f>VLOOKUP(K7717,Códigos!$N$2:$O$376,2,0)</f>
        <v>KENZO JEANS S.A.S.</v>
      </c>
      <c r="M7717" t="s">
        <v>21</v>
      </c>
      <c r="N7717" t="str">
        <f>VLOOKUP(M7717,Códigos!$Q$2:$R$26,2,0)</f>
        <v>GENENCOR CUERO</v>
      </c>
      <c r="O7717" t="s">
        <v>119</v>
      </c>
      <c r="P7717" t="str">
        <f>VLOOKUP(O7717,Códigos!$B$2:$C$19,2,0)</f>
        <v>CUNDINAMARCA</v>
      </c>
      <c r="Q7717" t="s">
        <v>28</v>
      </c>
      <c r="R7717" t="str">
        <f>VLOOKUP(Q7717,Códigos!$E$2:$F$52,2,0)</f>
        <v>BOGOTÁ, D.C.</v>
      </c>
      <c r="S7717" t="s">
        <v>19</v>
      </c>
      <c r="T7717" t="str">
        <f>VLOOKUP(S7717,Códigos!$T$3:$U$14,2,0)</f>
        <v>BIOINDUSTRIA</v>
      </c>
      <c r="U7717" s="6">
        <v>1899.74</v>
      </c>
      <c r="V7717" s="6">
        <v>162.12744901933948</v>
      </c>
    </row>
    <row r="7718" spans="1:22" x14ac:dyDescent="0.25">
      <c r="A7718" t="s">
        <v>4188</v>
      </c>
      <c r="B7718" t="str">
        <f>VLOOKUP(A7718,Códigos!$H$3:$I$19,2,0)</f>
        <v>ELIANA LONDOÑO - TEXTIL</v>
      </c>
      <c r="C7718" t="s">
        <v>4820</v>
      </c>
      <c r="D7718" s="2">
        <v>42525</v>
      </c>
      <c r="E7718" s="2" t="s">
        <v>9285</v>
      </c>
      <c r="F7718">
        <v>30</v>
      </c>
      <c r="G7718" t="s">
        <v>1328</v>
      </c>
      <c r="H7718" t="str">
        <f>VLOOKUP(G7718,Códigos!$K$2:$L$250,2,0)</f>
        <v>INDIXELL 9L</v>
      </c>
      <c r="I7718" s="1">
        <v>60</v>
      </c>
      <c r="J7718" s="6">
        <v>732000</v>
      </c>
      <c r="K7718" t="s">
        <v>4241</v>
      </c>
      <c r="L7718" t="str">
        <f>VLOOKUP(K7718,Códigos!$N$2:$O$376,2,0)</f>
        <v>STON JEANS  S.A.S.</v>
      </c>
      <c r="M7718" t="s">
        <v>21</v>
      </c>
      <c r="N7718" t="str">
        <f>VLOOKUP(M7718,Códigos!$Q$2:$R$26,2,0)</f>
        <v>GENENCOR CUERO</v>
      </c>
      <c r="O7718" t="s">
        <v>27</v>
      </c>
      <c r="P7718" t="str">
        <f>VLOOKUP(O7718,Códigos!$B$2:$C$19,2,0)</f>
        <v>BOGOTÁ, D.C.</v>
      </c>
      <c r="Q7718" t="s">
        <v>28</v>
      </c>
      <c r="R7718" t="str">
        <f>VLOOKUP(Q7718,Códigos!$E$2:$F$52,2,0)</f>
        <v>BOGOTÁ, D.C.</v>
      </c>
      <c r="S7718" t="s">
        <v>19</v>
      </c>
      <c r="T7718" t="str">
        <f>VLOOKUP(S7718,Códigos!$T$3:$U$14,2,0)</f>
        <v>BIOINDUSTRIA</v>
      </c>
      <c r="U7718" s="6">
        <v>1899.74</v>
      </c>
      <c r="V7718" s="6">
        <v>385.31588533167695</v>
      </c>
    </row>
    <row r="7719" spans="1:22" x14ac:dyDescent="0.25">
      <c r="A7719" t="s">
        <v>19</v>
      </c>
      <c r="B7719" t="str">
        <f>VLOOKUP(A7719,Códigos!$H$3:$I$19,2,0)</f>
        <v>TEXTILERAS BOGOTA</v>
      </c>
      <c r="C7719" t="s">
        <v>66</v>
      </c>
      <c r="D7719" s="2">
        <v>42525</v>
      </c>
      <c r="E7719" s="2" t="s">
        <v>9285</v>
      </c>
      <c r="F7719">
        <v>30</v>
      </c>
      <c r="G7719" t="s">
        <v>20</v>
      </c>
      <c r="H7719" t="str">
        <f>VLOOKUP(G7719,Códigos!$K$2:$L$250,2,0)</f>
        <v>INDIMOL- WS</v>
      </c>
      <c r="I7719" s="1">
        <v>200</v>
      </c>
      <c r="J7719" s="6">
        <v>1900000</v>
      </c>
      <c r="K7719" t="s">
        <v>22</v>
      </c>
      <c r="L7719" t="str">
        <f>VLOOKUP(K7719,Códigos!$N$2:$O$376,2,0)</f>
        <v>ENCAJES S.A. COLOMBIA</v>
      </c>
      <c r="M7719" t="s">
        <v>19</v>
      </c>
      <c r="N7719" t="str">
        <f>VLOOKUP(M7719,Códigos!$Q$2:$R$26,2,0)</f>
        <v>BASF QUIMICA</v>
      </c>
      <c r="O7719" t="s">
        <v>27</v>
      </c>
      <c r="P7719" t="str">
        <f>VLOOKUP(O7719,Códigos!$B$2:$C$19,2,0)</f>
        <v>BOGOTÁ, D.C.</v>
      </c>
      <c r="Q7719" t="s">
        <v>28</v>
      </c>
      <c r="R7719" t="str">
        <f>VLOOKUP(Q7719,Códigos!$E$2:$F$52,2,0)</f>
        <v>BOGOTÁ, D.C.</v>
      </c>
      <c r="S7719" t="s">
        <v>19</v>
      </c>
      <c r="T7719" t="str">
        <f>VLOOKUP(S7719,Códigos!$T$3:$U$14,2,0)</f>
        <v>BIOINDUSTRIA</v>
      </c>
      <c r="U7719" s="6">
        <v>1899.74</v>
      </c>
      <c r="V7719" s="6">
        <v>1000.1368608335878</v>
      </c>
    </row>
    <row r="7720" spans="1:22" x14ac:dyDescent="0.25">
      <c r="A7720" t="s">
        <v>980</v>
      </c>
      <c r="B7720" t="str">
        <f>VLOOKUP(A7720,Códigos!$H$3:$I$19,2,0)</f>
        <v>JENNY GOMEZ VALENCIA</v>
      </c>
      <c r="C7720" t="s">
        <v>1560</v>
      </c>
      <c r="D7720" s="2">
        <v>42525</v>
      </c>
      <c r="E7720" s="2" t="s">
        <v>9285</v>
      </c>
      <c r="F7720">
        <v>60</v>
      </c>
      <c r="G7720" t="s">
        <v>1269</v>
      </c>
      <c r="H7720" t="str">
        <f>VLOOKUP(G7720,Códigos!$K$2:$L$250,2,0)</f>
        <v>LUDOX CL-P</v>
      </c>
      <c r="I7720" s="1">
        <v>267.62</v>
      </c>
      <c r="J7720" s="6">
        <v>3152028.36</v>
      </c>
      <c r="K7720" t="s">
        <v>1270</v>
      </c>
      <c r="L7720" t="str">
        <f>VLOOKUP(K7720,Códigos!$N$2:$O$376,2,0)</f>
        <v>COMPAÑIA COLOMBIANA DE EMPAQUES S A</v>
      </c>
      <c r="M7720" t="s">
        <v>21</v>
      </c>
      <c r="N7720" t="str">
        <f>VLOOKUP(M7720,Códigos!$Q$2:$R$26,2,0)</f>
        <v>GENENCOR CUERO</v>
      </c>
      <c r="O7720" t="s">
        <v>594</v>
      </c>
      <c r="P7720" t="str">
        <f>VLOOKUP(O7720,Códigos!$B$2:$C$19,2,0)</f>
        <v>VALLE DEL CAUCA</v>
      </c>
      <c r="Q7720" t="s">
        <v>990</v>
      </c>
      <c r="R7720" t="str">
        <f>VLOOKUP(Q7720,Códigos!$E$2:$F$52,2,0)</f>
        <v>PALMIRA</v>
      </c>
      <c r="S7720" t="s">
        <v>21</v>
      </c>
      <c r="T7720" t="str">
        <f>VLOOKUP(S7720,Códigos!$T$3:$U$14,2,0)</f>
        <v>ESPECIALIDADES QUIMICAS</v>
      </c>
      <c r="U7720" s="6">
        <v>1899.74</v>
      </c>
      <c r="V7720" s="6">
        <v>1659.1893416993903</v>
      </c>
    </row>
    <row r="7721" spans="1:22" x14ac:dyDescent="0.25">
      <c r="A7721" t="s">
        <v>969</v>
      </c>
      <c r="B7721" t="str">
        <f>VLOOKUP(A7721,Códigos!$H$3:$I$19,2,0)</f>
        <v>MARIA ELENA PELAEZ</v>
      </c>
      <c r="C7721" t="s">
        <v>5962</v>
      </c>
      <c r="D7721" s="2">
        <v>42525</v>
      </c>
      <c r="E7721" s="2" t="s">
        <v>9285</v>
      </c>
      <c r="F7721">
        <v>60</v>
      </c>
      <c r="G7721" t="s">
        <v>32</v>
      </c>
      <c r="H7721" t="str">
        <f>VLOOKUP(G7721,Códigos!$K$2:$L$250,2,0)</f>
        <v>INDICOL SN 100</v>
      </c>
      <c r="I7721" s="1">
        <v>29</v>
      </c>
      <c r="J7721" s="6">
        <v>95700</v>
      </c>
      <c r="K7721" t="s">
        <v>5841</v>
      </c>
      <c r="L7721" t="str">
        <f>VLOOKUP(K7721,Códigos!$N$2:$O$376,2,0)</f>
        <v>TEÑIDOS Y ACABADOS ASOCIADOS S A S</v>
      </c>
      <c r="M7721" t="s">
        <v>19</v>
      </c>
      <c r="N7721" t="str">
        <f>VLOOKUP(M7721,Códigos!$Q$2:$R$26,2,0)</f>
        <v>BASF QUIMICA</v>
      </c>
      <c r="O7721" t="s">
        <v>39</v>
      </c>
      <c r="P7721" t="str">
        <f>VLOOKUP(O7721,Códigos!$B$2:$C$19,2,0)</f>
        <v>ANTIOQUIA</v>
      </c>
      <c r="Q7721" t="s">
        <v>998</v>
      </c>
      <c r="R7721" t="str">
        <f>VLOOKUP(Q7721,Códigos!$E$2:$F$52,2,0)</f>
        <v>ITAGÜÍ</v>
      </c>
      <c r="S7721" t="s">
        <v>19</v>
      </c>
      <c r="T7721" t="str">
        <f>VLOOKUP(S7721,Códigos!$T$3:$U$14,2,0)</f>
        <v>BIOINDUSTRIA</v>
      </c>
      <c r="U7721" s="6">
        <v>1899.74</v>
      </c>
      <c r="V7721" s="6">
        <v>50.375314516723343</v>
      </c>
    </row>
    <row r="7722" spans="1:22" x14ac:dyDescent="0.25">
      <c r="A7722" t="s">
        <v>19</v>
      </c>
      <c r="B7722" t="str">
        <f>VLOOKUP(A7722,Códigos!$H$3:$I$19,2,0)</f>
        <v>TEXTILERAS BOGOTA</v>
      </c>
      <c r="C7722" t="s">
        <v>181</v>
      </c>
      <c r="D7722" s="2">
        <v>42525</v>
      </c>
      <c r="E7722" s="2" t="s">
        <v>9285</v>
      </c>
      <c r="F7722">
        <v>30</v>
      </c>
      <c r="G7722" t="s">
        <v>122</v>
      </c>
      <c r="H7722" t="str">
        <f>VLOOKUP(G7722,Códigos!$K$2:$L$250,2,0)</f>
        <v>ANTIPILLING 300 LUNA</v>
      </c>
      <c r="I7722" s="1">
        <v>200</v>
      </c>
      <c r="J7722" s="6">
        <v>1200000</v>
      </c>
      <c r="K7722" t="s">
        <v>158</v>
      </c>
      <c r="L7722" t="str">
        <f>VLOOKUP(K7722,Códigos!$N$2:$O$376,2,0)</f>
        <v>TINTORERIA ASITEX S A</v>
      </c>
      <c r="M7722" t="s">
        <v>21</v>
      </c>
      <c r="N7722" t="str">
        <f>VLOOKUP(M7722,Códigos!$Q$2:$R$26,2,0)</f>
        <v>GENENCOR CUERO</v>
      </c>
      <c r="O7722" t="s">
        <v>27</v>
      </c>
      <c r="P7722" t="str">
        <f>VLOOKUP(O7722,Códigos!$B$2:$C$19,2,0)</f>
        <v>BOGOTÁ, D.C.</v>
      </c>
      <c r="Q7722" t="s">
        <v>28</v>
      </c>
      <c r="R7722" t="str">
        <f>VLOOKUP(Q7722,Códigos!$E$2:$F$52,2,0)</f>
        <v>BOGOTÁ, D.C.</v>
      </c>
      <c r="S7722" t="s">
        <v>19</v>
      </c>
      <c r="T7722" t="str">
        <f>VLOOKUP(S7722,Códigos!$T$3:$U$14,2,0)</f>
        <v>BIOINDUSTRIA</v>
      </c>
      <c r="U7722" s="6">
        <v>1899.74</v>
      </c>
      <c r="V7722" s="6">
        <v>631.66538578963434</v>
      </c>
    </row>
    <row r="7723" spans="1:22" x14ac:dyDescent="0.25">
      <c r="A7723" t="s">
        <v>19</v>
      </c>
      <c r="B7723" t="str">
        <f>VLOOKUP(A7723,Códigos!$H$3:$I$19,2,0)</f>
        <v>TEXTILERAS BOGOTA</v>
      </c>
      <c r="C7723" t="s">
        <v>180</v>
      </c>
      <c r="D7723" s="2">
        <v>42525</v>
      </c>
      <c r="E7723" s="2" t="s">
        <v>9285</v>
      </c>
      <c r="F7723">
        <v>0</v>
      </c>
      <c r="G7723" t="s">
        <v>124</v>
      </c>
      <c r="H7723" t="str">
        <f>VLOOKUP(G7723,Códigos!$K$2:$L$250,2,0)</f>
        <v>INDESIZE OPT-L7</v>
      </c>
      <c r="I7723" s="1">
        <v>30</v>
      </c>
      <c r="J7723" s="6">
        <v>150000</v>
      </c>
      <c r="K7723" t="s">
        <v>142</v>
      </c>
      <c r="L7723" t="str">
        <f>VLOOKUP(K7723,Códigos!$N$2:$O$376,2,0)</f>
        <v>TEXTILES ROMANOS S.A.</v>
      </c>
      <c r="M7723" t="s">
        <v>21</v>
      </c>
      <c r="N7723" t="str">
        <f>VLOOKUP(M7723,Códigos!$Q$2:$R$26,2,0)</f>
        <v>GENENCOR CUERO</v>
      </c>
      <c r="O7723" t="s">
        <v>27</v>
      </c>
      <c r="P7723" t="str">
        <f>VLOOKUP(O7723,Códigos!$B$2:$C$19,2,0)</f>
        <v>BOGOTÁ, D.C.</v>
      </c>
      <c r="Q7723" t="s">
        <v>28</v>
      </c>
      <c r="R7723" t="str">
        <f>VLOOKUP(Q7723,Códigos!$E$2:$F$52,2,0)</f>
        <v>BOGOTÁ, D.C.</v>
      </c>
      <c r="S7723" t="s">
        <v>19</v>
      </c>
      <c r="T7723" t="str">
        <f>VLOOKUP(S7723,Códigos!$T$3:$U$14,2,0)</f>
        <v>BIOINDUSTRIA</v>
      </c>
      <c r="U7723" s="6">
        <v>1899.74</v>
      </c>
      <c r="V7723" s="6">
        <v>78.958173223704293</v>
      </c>
    </row>
    <row r="7724" spans="1:22" x14ac:dyDescent="0.25">
      <c r="A7724" t="s">
        <v>19</v>
      </c>
      <c r="B7724" t="str">
        <f>VLOOKUP(A7724,Códigos!$H$3:$I$19,2,0)</f>
        <v>TEXTILERAS BOGOTA</v>
      </c>
      <c r="C7724" t="s">
        <v>179</v>
      </c>
      <c r="D7724" s="2">
        <v>42525</v>
      </c>
      <c r="E7724" s="2" t="s">
        <v>9285</v>
      </c>
      <c r="F7724">
        <v>30</v>
      </c>
      <c r="G7724" t="s">
        <v>115</v>
      </c>
      <c r="H7724" t="str">
        <f>VLOOKUP(G7724,Códigos!$K$2:$L$250,2,0)</f>
        <v>CATALASE 700*</v>
      </c>
      <c r="I7724" s="1">
        <v>100</v>
      </c>
      <c r="J7724" s="6">
        <v>305000</v>
      </c>
      <c r="K7724" t="s">
        <v>116</v>
      </c>
      <c r="L7724" t="str">
        <f>VLOOKUP(K7724,Códigos!$N$2:$O$376,2,0)</f>
        <v>TEXTILES LAFAYETTE SAS</v>
      </c>
      <c r="M7724" t="s">
        <v>21</v>
      </c>
      <c r="N7724" t="str">
        <f>VLOOKUP(M7724,Códigos!$Q$2:$R$26,2,0)</f>
        <v>GENENCOR CUERO</v>
      </c>
      <c r="O7724" t="s">
        <v>119</v>
      </c>
      <c r="P7724" t="str">
        <f>VLOOKUP(O7724,Códigos!$B$2:$C$19,2,0)</f>
        <v>CUNDINAMARCA</v>
      </c>
      <c r="Q7724" t="s">
        <v>28</v>
      </c>
      <c r="R7724" t="str">
        <f>VLOOKUP(Q7724,Códigos!$E$2:$F$52,2,0)</f>
        <v>BOGOTÁ, D.C.</v>
      </c>
      <c r="S7724" t="s">
        <v>19</v>
      </c>
      <c r="T7724" t="str">
        <f>VLOOKUP(S7724,Códigos!$T$3:$U$14,2,0)</f>
        <v>BIOINDUSTRIA</v>
      </c>
      <c r="U7724" s="6">
        <v>1899.74</v>
      </c>
      <c r="V7724" s="6">
        <v>160.5482855548654</v>
      </c>
    </row>
    <row r="7725" spans="1:22" x14ac:dyDescent="0.25">
      <c r="A7725" t="s">
        <v>969</v>
      </c>
      <c r="B7725" t="str">
        <f>VLOOKUP(A7725,Códigos!$H$3:$I$19,2,0)</f>
        <v>MARIA ELENA PELAEZ</v>
      </c>
      <c r="C7725" t="s">
        <v>5962</v>
      </c>
      <c r="D7725" s="2">
        <v>42525</v>
      </c>
      <c r="E7725" s="2" t="s">
        <v>9285</v>
      </c>
      <c r="F7725">
        <v>60</v>
      </c>
      <c r="G7725" t="s">
        <v>32</v>
      </c>
      <c r="H7725" t="str">
        <f>VLOOKUP(G7725,Códigos!$K$2:$L$250,2,0)</f>
        <v>INDICOL SN 100</v>
      </c>
      <c r="I7725" s="1">
        <v>120</v>
      </c>
      <c r="J7725" s="6">
        <v>396000</v>
      </c>
      <c r="K7725" t="s">
        <v>5841</v>
      </c>
      <c r="L7725" t="str">
        <f>VLOOKUP(K7725,Códigos!$N$2:$O$376,2,0)</f>
        <v>TEÑIDOS Y ACABADOS ASOCIADOS S A S</v>
      </c>
      <c r="M7725" t="s">
        <v>19</v>
      </c>
      <c r="N7725" t="str">
        <f>VLOOKUP(M7725,Códigos!$Q$2:$R$26,2,0)</f>
        <v>BASF QUIMICA</v>
      </c>
      <c r="O7725" t="s">
        <v>39</v>
      </c>
      <c r="P7725" t="str">
        <f>VLOOKUP(O7725,Códigos!$B$2:$C$19,2,0)</f>
        <v>ANTIOQUIA</v>
      </c>
      <c r="Q7725" t="s">
        <v>998</v>
      </c>
      <c r="R7725" t="str">
        <f>VLOOKUP(Q7725,Códigos!$E$2:$F$52,2,0)</f>
        <v>ITAGÜÍ</v>
      </c>
      <c r="S7725" t="s">
        <v>19</v>
      </c>
      <c r="T7725" t="str">
        <f>VLOOKUP(S7725,Códigos!$T$3:$U$14,2,0)</f>
        <v>BIOINDUSTRIA</v>
      </c>
      <c r="U7725" s="6">
        <v>1899.74</v>
      </c>
      <c r="V7725" s="6">
        <v>208.44957731057934</v>
      </c>
    </row>
    <row r="7726" spans="1:22" x14ac:dyDescent="0.25">
      <c r="A7726" t="s">
        <v>4188</v>
      </c>
      <c r="B7726" t="str">
        <f>VLOOKUP(A7726,Códigos!$H$3:$I$19,2,0)</f>
        <v>ELIANA LONDOÑO - TEXTIL</v>
      </c>
      <c r="C7726" t="s">
        <v>4817</v>
      </c>
      <c r="D7726" s="2">
        <v>42525</v>
      </c>
      <c r="E7726" s="2" t="s">
        <v>9285</v>
      </c>
      <c r="F7726">
        <v>45</v>
      </c>
      <c r="G7726" t="s">
        <v>120</v>
      </c>
      <c r="H7726" t="str">
        <f>VLOOKUP(G7726,Códigos!$K$2:$L$250,2,0)</f>
        <v>CATALASE 700</v>
      </c>
      <c r="I7726" s="1">
        <v>100</v>
      </c>
      <c r="J7726" s="6">
        <v>330000</v>
      </c>
      <c r="K7726" t="s">
        <v>4316</v>
      </c>
      <c r="L7726" t="str">
        <f>VLOOKUP(K7726,Códigos!$N$2:$O$376,2,0)</f>
        <v>PERMODA LIMITADA</v>
      </c>
      <c r="M7726" t="s">
        <v>21</v>
      </c>
      <c r="N7726" t="str">
        <f>VLOOKUP(M7726,Códigos!$Q$2:$R$26,2,0)</f>
        <v>GENENCOR CUERO</v>
      </c>
      <c r="O7726" t="s">
        <v>119</v>
      </c>
      <c r="P7726" t="str">
        <f>VLOOKUP(O7726,Códigos!$B$2:$C$19,2,0)</f>
        <v>CUNDINAMARCA</v>
      </c>
      <c r="Q7726" t="s">
        <v>28</v>
      </c>
      <c r="R7726" t="str">
        <f>VLOOKUP(Q7726,Códigos!$E$2:$F$52,2,0)</f>
        <v>BOGOTÁ, D.C.</v>
      </c>
      <c r="S7726" t="s">
        <v>19</v>
      </c>
      <c r="T7726" t="str">
        <f>VLOOKUP(S7726,Códigos!$T$3:$U$14,2,0)</f>
        <v>BIOINDUSTRIA</v>
      </c>
      <c r="U7726" s="6">
        <v>1899.74</v>
      </c>
      <c r="V7726" s="6">
        <v>173.70798109214945</v>
      </c>
    </row>
    <row r="7727" spans="1:22" x14ac:dyDescent="0.25">
      <c r="A7727" t="s">
        <v>7896</v>
      </c>
      <c r="B7727" t="str">
        <f>VLOOKUP(A7727,Códigos!$H$3:$I$19,2,0)</f>
        <v>ALEXANDRA CASTILLO</v>
      </c>
      <c r="C7727" t="s">
        <v>8198</v>
      </c>
      <c r="D7727" s="2">
        <v>42525</v>
      </c>
      <c r="E7727" s="2" t="s">
        <v>9285</v>
      </c>
      <c r="F7727">
        <v>60</v>
      </c>
      <c r="G7727" t="s">
        <v>611</v>
      </c>
      <c r="H7727" t="str">
        <f>VLOOKUP(G7727,Códigos!$K$2:$L$250,2,0)</f>
        <v>SILANE Z-6341</v>
      </c>
      <c r="I7727" s="1">
        <v>64</v>
      </c>
      <c r="J7727" s="6">
        <v>1787275.52</v>
      </c>
      <c r="K7727" t="s">
        <v>441</v>
      </c>
      <c r="L7727" t="str">
        <f>VLOOKUP(K7727,Códigos!$N$2:$O$376,2,0)</f>
        <v>GRANITOS Y MARMOLES S.A.</v>
      </c>
      <c r="M7727" t="s">
        <v>577</v>
      </c>
      <c r="N7727" t="str">
        <f>VLOOKUP(M7727,Códigos!$Q$2:$R$26,2,0)</f>
        <v>XIAMETER</v>
      </c>
      <c r="O7727" t="s">
        <v>27</v>
      </c>
      <c r="P7727" t="str">
        <f>VLOOKUP(O7727,Códigos!$B$2:$C$19,2,0)</f>
        <v>BOGOTÁ, D.C.</v>
      </c>
      <c r="Q7727" t="s">
        <v>28</v>
      </c>
      <c r="R7727" t="str">
        <f>VLOOKUP(Q7727,Códigos!$E$2:$F$52,2,0)</f>
        <v>BOGOTÁ, D.C.</v>
      </c>
      <c r="S7727" t="s">
        <v>21</v>
      </c>
      <c r="T7727" t="str">
        <f>VLOOKUP(S7727,Códigos!$T$3:$U$14,2,0)</f>
        <v>ESPECIALIDADES QUIMICAS</v>
      </c>
      <c r="U7727" s="6">
        <v>1899.74</v>
      </c>
      <c r="V7727" s="6">
        <v>940.8000673776412</v>
      </c>
    </row>
    <row r="7728" spans="1:22" x14ac:dyDescent="0.25">
      <c r="A7728" t="s">
        <v>969</v>
      </c>
      <c r="B7728" t="str">
        <f>VLOOKUP(A7728,Códigos!$H$3:$I$19,2,0)</f>
        <v>MARIA ELENA PELAEZ</v>
      </c>
      <c r="C7728" t="s">
        <v>6660</v>
      </c>
      <c r="D7728" s="2">
        <v>42525</v>
      </c>
      <c r="E7728" s="2" t="s">
        <v>9285</v>
      </c>
      <c r="F7728">
        <v>30</v>
      </c>
      <c r="G7728" t="s">
        <v>6371</v>
      </c>
      <c r="H7728" t="str">
        <f>VLOOKUP(G7728,Códigos!$K$2:$L$250,2,0)</f>
        <v>INDIFIX TEX</v>
      </c>
      <c r="I7728" s="1">
        <v>60</v>
      </c>
      <c r="J7728" s="6">
        <v>288000</v>
      </c>
      <c r="K7728" t="s">
        <v>2987</v>
      </c>
      <c r="L7728" t="str">
        <f>VLOOKUP(K7728,Códigos!$N$2:$O$376,2,0)</f>
        <v>TINPES S.A.</v>
      </c>
      <c r="M7728" t="s">
        <v>21</v>
      </c>
      <c r="N7728" t="str">
        <f>VLOOKUP(M7728,Códigos!$Q$2:$R$26,2,0)</f>
        <v>GENENCOR CUERO</v>
      </c>
      <c r="O7728" t="s">
        <v>39</v>
      </c>
      <c r="P7728" t="str">
        <f>VLOOKUP(O7728,Códigos!$B$2:$C$19,2,0)</f>
        <v>ANTIOQUIA</v>
      </c>
      <c r="Q7728" t="s">
        <v>998</v>
      </c>
      <c r="R7728" t="str">
        <f>VLOOKUP(Q7728,Códigos!$E$2:$F$52,2,0)</f>
        <v>ITAGÜÍ</v>
      </c>
      <c r="S7728" t="s">
        <v>19</v>
      </c>
      <c r="T7728" t="str">
        <f>VLOOKUP(S7728,Códigos!$T$3:$U$14,2,0)</f>
        <v>BIOINDUSTRIA</v>
      </c>
      <c r="U7728" s="6">
        <v>1899.74</v>
      </c>
      <c r="V7728" s="6">
        <v>151.59969258951224</v>
      </c>
    </row>
    <row r="7729" spans="1:22" x14ac:dyDescent="0.25">
      <c r="A7729" t="s">
        <v>4188</v>
      </c>
      <c r="B7729" t="str">
        <f>VLOOKUP(A7729,Códigos!$H$3:$I$19,2,0)</f>
        <v>ELIANA LONDOÑO - TEXTIL</v>
      </c>
      <c r="C7729" t="s">
        <v>5540</v>
      </c>
      <c r="D7729" s="2">
        <v>42525</v>
      </c>
      <c r="E7729" s="2" t="s">
        <v>9285</v>
      </c>
      <c r="F7729">
        <v>90</v>
      </c>
      <c r="G7729" t="s">
        <v>229</v>
      </c>
      <c r="H7729" t="str">
        <f>VLOOKUP(G7729,Códigos!$K$2:$L$250,2,0)</f>
        <v>INDISEC FE30 CONC</v>
      </c>
      <c r="I7729" s="1">
        <v>100</v>
      </c>
      <c r="J7729" s="6">
        <v>610000</v>
      </c>
      <c r="K7729" t="s">
        <v>4223</v>
      </c>
      <c r="L7729" t="str">
        <f>VLOOKUP(K7729,Códigos!$N$2:$O$376,2,0)</f>
        <v>HERNANDEZ RIVEROS MILCIADES</v>
      </c>
      <c r="M7729" t="s">
        <v>231</v>
      </c>
      <c r="N7729" t="str">
        <f>VLOOKUP(M7729,Códigos!$Q$2:$R$26,2,0)</f>
        <v>QUIMICA PRODES</v>
      </c>
      <c r="O7729" t="s">
        <v>27</v>
      </c>
      <c r="P7729" t="str">
        <f>VLOOKUP(O7729,Códigos!$B$2:$C$19,2,0)</f>
        <v>BOGOTÁ, D.C.</v>
      </c>
      <c r="Q7729" t="s">
        <v>28</v>
      </c>
      <c r="R7729" t="str">
        <f>VLOOKUP(Q7729,Códigos!$E$2:$F$52,2,0)</f>
        <v>BOGOTÁ, D.C.</v>
      </c>
      <c r="S7729" t="s">
        <v>19</v>
      </c>
      <c r="T7729" t="str">
        <f>VLOOKUP(S7729,Códigos!$T$3:$U$14,2,0)</f>
        <v>BIOINDUSTRIA</v>
      </c>
      <c r="U7729" s="6">
        <v>1899.74</v>
      </c>
      <c r="V7729" s="6">
        <v>321.0965711097308</v>
      </c>
    </row>
    <row r="7730" spans="1:22" x14ac:dyDescent="0.25">
      <c r="A7730" t="s">
        <v>969</v>
      </c>
      <c r="B7730" t="str">
        <f>VLOOKUP(A7730,Códigos!$H$3:$I$19,2,0)</f>
        <v>MARIA ELENA PELAEZ</v>
      </c>
      <c r="C7730" t="s">
        <v>6662</v>
      </c>
      <c r="D7730" s="2">
        <v>42525</v>
      </c>
      <c r="E7730" s="2" t="s">
        <v>9285</v>
      </c>
      <c r="F7730">
        <v>0</v>
      </c>
      <c r="G7730" t="s">
        <v>1297</v>
      </c>
      <c r="H7730" t="str">
        <f>VLOOKUP(G7730,Códigos!$K$2:$L$250,2,0)</f>
        <v>INDIXELL NEUTRA 400 EX (SA)</v>
      </c>
      <c r="I7730" s="1">
        <v>50</v>
      </c>
      <c r="J7730" s="6">
        <v>275000</v>
      </c>
      <c r="K7730" t="s">
        <v>6561</v>
      </c>
      <c r="L7730" t="str">
        <f>VLOOKUP(K7730,Códigos!$N$2:$O$376,2,0)</f>
        <v>GOMEZ GALLEGO LUZ MIRIAM</v>
      </c>
      <c r="M7730" t="s">
        <v>21</v>
      </c>
      <c r="N7730" t="str">
        <f>VLOOKUP(M7730,Códigos!$Q$2:$R$26,2,0)</f>
        <v>GENENCOR CUERO</v>
      </c>
      <c r="O7730" t="s">
        <v>300</v>
      </c>
      <c r="P7730" t="str">
        <f>VLOOKUP(O7730,Códigos!$B$2:$C$19,2,0)</f>
        <v>SANTANDER</v>
      </c>
      <c r="Q7730" t="s">
        <v>6563</v>
      </c>
      <c r="R7730" t="str">
        <f>VLOOKUP(Q7730,Códigos!$E$2:$F$52,2,0)</f>
        <v>RIONEGRO</v>
      </c>
      <c r="S7730" t="s">
        <v>19</v>
      </c>
      <c r="T7730" t="str">
        <f>VLOOKUP(S7730,Códigos!$T$3:$U$14,2,0)</f>
        <v>BIOINDUSTRIA</v>
      </c>
      <c r="U7730" s="6">
        <v>1899.74</v>
      </c>
      <c r="V7730" s="6">
        <v>144.75665091012453</v>
      </c>
    </row>
    <row r="7731" spans="1:22" x14ac:dyDescent="0.25">
      <c r="A7731" t="s">
        <v>4188</v>
      </c>
      <c r="B7731" t="str">
        <f>VLOOKUP(A7731,Códigos!$H$3:$I$19,2,0)</f>
        <v>ELIANA LONDOÑO - TEXTIL</v>
      </c>
      <c r="C7731" t="s">
        <v>5438</v>
      </c>
      <c r="D7731" s="2">
        <v>42525</v>
      </c>
      <c r="E7731" s="2" t="s">
        <v>9285</v>
      </c>
      <c r="F7731">
        <v>60</v>
      </c>
      <c r="G7731" t="s">
        <v>1976</v>
      </c>
      <c r="H7731" t="str">
        <f>VLOOKUP(G7731,Códigos!$K$2:$L$250,2,0)</f>
        <v>INDITYE</v>
      </c>
      <c r="I7731" s="1">
        <v>120</v>
      </c>
      <c r="J7731" s="6">
        <v>576000</v>
      </c>
      <c r="K7731" t="s">
        <v>4356</v>
      </c>
      <c r="L7731" t="str">
        <f>VLOOKUP(K7731,Códigos!$N$2:$O$376,2,0)</f>
        <v>COLOR QUIMIC´S LTDA</v>
      </c>
      <c r="M7731" t="s">
        <v>980</v>
      </c>
      <c r="N7731" t="str">
        <f>VLOOKUP(M7731,Códigos!$Q$2:$R$26,2,0)</f>
        <v>ANDICOL</v>
      </c>
      <c r="O7731" t="s">
        <v>27</v>
      </c>
      <c r="P7731" t="str">
        <f>VLOOKUP(O7731,Códigos!$B$2:$C$19,2,0)</f>
        <v>BOGOTÁ, D.C.</v>
      </c>
      <c r="Q7731" t="s">
        <v>28</v>
      </c>
      <c r="R7731" t="str">
        <f>VLOOKUP(Q7731,Códigos!$E$2:$F$52,2,0)</f>
        <v>BOGOTÁ, D.C.</v>
      </c>
      <c r="S7731" t="s">
        <v>19</v>
      </c>
      <c r="T7731" t="str">
        <f>VLOOKUP(S7731,Códigos!$T$3:$U$14,2,0)</f>
        <v>BIOINDUSTRIA</v>
      </c>
      <c r="U7731" s="6">
        <v>1899.74</v>
      </c>
      <c r="V7731" s="6">
        <v>303.19938517902449</v>
      </c>
    </row>
    <row r="7732" spans="1:22" x14ac:dyDescent="0.25">
      <c r="A7732" t="s">
        <v>2952</v>
      </c>
      <c r="B7732" t="str">
        <f>VLOOKUP(A7732,Códigos!$H$3:$I$19,2,0)</f>
        <v>SUSANA ESTRADA E.</v>
      </c>
      <c r="C7732" t="s">
        <v>3922</v>
      </c>
      <c r="D7732" s="2">
        <v>42525</v>
      </c>
      <c r="E7732" s="2" t="s">
        <v>9285</v>
      </c>
      <c r="F7732">
        <v>60</v>
      </c>
      <c r="G7732" t="s">
        <v>430</v>
      </c>
      <c r="H7732" t="str">
        <f>VLOOKUP(G7732,Códigos!$K$2:$L$250,2,0)</f>
        <v>SANTICIZER 160</v>
      </c>
      <c r="I7732" s="1">
        <v>460</v>
      </c>
      <c r="J7732" s="6">
        <v>6055992</v>
      </c>
      <c r="K7732" t="s">
        <v>3641</v>
      </c>
      <c r="L7732" t="str">
        <f>VLOOKUP(K7732,Códigos!$N$2:$O$376,2,0)</f>
        <v>PRINCOLOR S.A.</v>
      </c>
      <c r="M7732" t="s">
        <v>272</v>
      </c>
      <c r="N7732" t="str">
        <f>VLOOKUP(M7732,Códigos!$Q$2:$R$26,2,0)</f>
        <v>FERRO</v>
      </c>
      <c r="O7732" t="s">
        <v>39</v>
      </c>
      <c r="P7732" t="str">
        <f>VLOOKUP(O7732,Códigos!$B$2:$C$19,2,0)</f>
        <v>ANTIOQUIA</v>
      </c>
      <c r="Q7732" t="s">
        <v>2729</v>
      </c>
      <c r="R7732" t="str">
        <f>VLOOKUP(Q7732,Códigos!$E$2:$F$52,2,0)</f>
        <v>MEDELLÍN</v>
      </c>
      <c r="S7732" t="s">
        <v>21</v>
      </c>
      <c r="T7732" t="str">
        <f>VLOOKUP(S7732,Códigos!$T$3:$U$14,2,0)</f>
        <v>ESPECIALIDADES QUIMICAS</v>
      </c>
      <c r="U7732" s="6">
        <v>1899.74</v>
      </c>
      <c r="V7732" s="6">
        <v>3187.8004358491162</v>
      </c>
    </row>
    <row r="7733" spans="1:22" x14ac:dyDescent="0.25">
      <c r="A7733" t="s">
        <v>4185</v>
      </c>
      <c r="B7733" t="str">
        <f>VLOOKUP(A7733,Códigos!$H$3:$I$19,2,0)</f>
        <v>ANDRES BELTRAN</v>
      </c>
      <c r="C7733" t="s">
        <v>7878</v>
      </c>
      <c r="D7733" s="2">
        <v>42526</v>
      </c>
      <c r="E7733" s="2" t="s">
        <v>9285</v>
      </c>
      <c r="F7733">
        <v>60</v>
      </c>
      <c r="G7733" t="s">
        <v>2028</v>
      </c>
      <c r="H7733" t="str">
        <f>VLOOKUP(G7733,Códigos!$K$2:$L$250,2,0)</f>
        <v>INDISIL K EFFECT</v>
      </c>
      <c r="I7733" s="1">
        <v>120</v>
      </c>
      <c r="J7733" s="6">
        <v>964320</v>
      </c>
      <c r="K7733" t="s">
        <v>1254</v>
      </c>
      <c r="L7733" t="str">
        <f>VLOOKUP(K7733,Códigos!$N$2:$O$376,2,0)</f>
        <v>LAVANDERIA INDUSTRIAL SURTEÑIR S.A.</v>
      </c>
      <c r="M7733" t="s">
        <v>231</v>
      </c>
      <c r="N7733" t="str">
        <f>VLOOKUP(M7733,Códigos!$Q$2:$R$26,2,0)</f>
        <v>QUIMICA PRODES</v>
      </c>
      <c r="O7733" t="s">
        <v>594</v>
      </c>
      <c r="P7733" t="str">
        <f>VLOOKUP(O7733,Códigos!$B$2:$C$19,2,0)</f>
        <v>VALLE DEL CAUCA</v>
      </c>
      <c r="Q7733" t="s">
        <v>595</v>
      </c>
      <c r="R7733" t="str">
        <f>VLOOKUP(Q7733,Códigos!$E$2:$F$52,2,0)</f>
        <v>CALI</v>
      </c>
      <c r="S7733" t="s">
        <v>19</v>
      </c>
      <c r="T7733" t="str">
        <f>VLOOKUP(S7733,Códigos!$T$3:$U$14,2,0)</f>
        <v>BIOINDUSTRIA</v>
      </c>
      <c r="U7733" s="6">
        <v>1897.7</v>
      </c>
      <c r="V7733" s="6">
        <v>508.15197344153449</v>
      </c>
    </row>
    <row r="7734" spans="1:22" x14ac:dyDescent="0.25">
      <c r="A7734" t="s">
        <v>1050</v>
      </c>
      <c r="B7734" t="str">
        <f>VLOOKUP(A7734,Códigos!$H$3:$I$19,2,0)</f>
        <v>ELIANA CRISTINA  LONDOÑO</v>
      </c>
      <c r="C7734" t="s">
        <v>7641</v>
      </c>
      <c r="D7734" s="2">
        <v>42526</v>
      </c>
      <c r="E7734" s="2" t="s">
        <v>9285</v>
      </c>
      <c r="F7734">
        <v>30</v>
      </c>
      <c r="G7734" t="s">
        <v>850</v>
      </c>
      <c r="H7734" t="str">
        <f>VLOOKUP(G7734,Códigos!$K$2:$L$250,2,0)</f>
        <v>INDIXELL 720</v>
      </c>
      <c r="I7734" s="1">
        <v>100</v>
      </c>
      <c r="J7734" s="6">
        <v>5408445</v>
      </c>
      <c r="K7734" t="s">
        <v>847</v>
      </c>
      <c r="L7734" t="str">
        <f>VLOOKUP(K7734,Códigos!$N$2:$O$376,2,0)</f>
        <v>JLV GREEN PRODUCTS S.A.S</v>
      </c>
      <c r="M7734" t="s">
        <v>793</v>
      </c>
      <c r="N7734" t="str">
        <f>VLOOKUP(M7734,Códigos!$Q$2:$R$26,2,0)</f>
        <v>GENENOR DETERGENTES</v>
      </c>
      <c r="O7734" t="s">
        <v>47</v>
      </c>
      <c r="P7734" t="str">
        <f>VLOOKUP(O7734,Códigos!$B$2:$C$19,2,0)</f>
        <v>ATLÁNTICO</v>
      </c>
      <c r="Q7734" t="s">
        <v>844</v>
      </c>
      <c r="R7734" t="str">
        <f>VLOOKUP(Q7734,Códigos!$E$2:$F$52,2,0)</f>
        <v>BARRANQUILLA</v>
      </c>
      <c r="S7734" t="s">
        <v>21</v>
      </c>
      <c r="T7734" t="str">
        <f>VLOOKUP(S7734,Códigos!$T$3:$U$14,2,0)</f>
        <v>ESPECIALIDADES QUIMICAS</v>
      </c>
      <c r="U7734" s="6">
        <v>1897.7</v>
      </c>
      <c r="V7734" s="6">
        <v>2850</v>
      </c>
    </row>
    <row r="7735" spans="1:22" x14ac:dyDescent="0.25">
      <c r="A7735" t="s">
        <v>4188</v>
      </c>
      <c r="B7735" t="str">
        <f>VLOOKUP(A7735,Códigos!$H$3:$I$19,2,0)</f>
        <v>ELIANA LONDOÑO - TEXTIL</v>
      </c>
      <c r="C7735" t="s">
        <v>4813</v>
      </c>
      <c r="D7735" s="2">
        <v>42526</v>
      </c>
      <c r="E7735" s="2" t="s">
        <v>9285</v>
      </c>
      <c r="F7735">
        <v>30</v>
      </c>
      <c r="G7735" t="s">
        <v>4378</v>
      </c>
      <c r="H7735" t="str">
        <f>VLOOKUP(G7735,Códigos!$K$2:$L$250,2,0)</f>
        <v>INDESIZE 120</v>
      </c>
      <c r="I7735" s="1">
        <v>30</v>
      </c>
      <c r="J7735" s="6">
        <v>180000</v>
      </c>
      <c r="K7735" t="s">
        <v>4375</v>
      </c>
      <c r="L7735" t="str">
        <f>VLOOKUP(K7735,Códigos!$N$2:$O$376,2,0)</f>
        <v>TINTORERIA ACABADOS INDUSTRIALES COLOR M</v>
      </c>
      <c r="M7735" t="s">
        <v>21</v>
      </c>
      <c r="N7735" t="str">
        <f>VLOOKUP(M7735,Códigos!$Q$2:$R$26,2,0)</f>
        <v>GENENCOR CUERO</v>
      </c>
      <c r="O7735" t="s">
        <v>119</v>
      </c>
      <c r="P7735" t="str">
        <f>VLOOKUP(O7735,Códigos!$B$2:$C$19,2,0)</f>
        <v>CUNDINAMARCA</v>
      </c>
      <c r="Q7735" t="s">
        <v>28</v>
      </c>
      <c r="R7735" t="str">
        <f>VLOOKUP(Q7735,Códigos!$E$2:$F$52,2,0)</f>
        <v>BOGOTÁ, D.C.</v>
      </c>
      <c r="S7735" t="s">
        <v>19</v>
      </c>
      <c r="T7735" t="str">
        <f>VLOOKUP(S7735,Códigos!$T$3:$U$14,2,0)</f>
        <v>BIOINDUSTRIA</v>
      </c>
      <c r="U7735" s="6">
        <v>1897.7</v>
      </c>
      <c r="V7735" s="6">
        <v>94.851662538862826</v>
      </c>
    </row>
    <row r="7736" spans="1:22" x14ac:dyDescent="0.25">
      <c r="A7736" t="s">
        <v>4188</v>
      </c>
      <c r="B7736" t="str">
        <f>VLOOKUP(A7736,Códigos!$H$3:$I$19,2,0)</f>
        <v>ELIANA LONDOÑO - TEXTIL</v>
      </c>
      <c r="C7736" t="s">
        <v>4814</v>
      </c>
      <c r="D7736" s="2">
        <v>42526</v>
      </c>
      <c r="E7736" s="2" t="s">
        <v>9285</v>
      </c>
      <c r="F7736">
        <v>30</v>
      </c>
      <c r="G7736" t="s">
        <v>4319</v>
      </c>
      <c r="H7736" t="str">
        <f>VLOOKUP(G7736,Códigos!$K$2:$L$250,2,0)</f>
        <v>INDESIZE 103 DLC</v>
      </c>
      <c r="I7736" s="1">
        <v>200</v>
      </c>
      <c r="J7736" s="6">
        <v>560000</v>
      </c>
      <c r="K7736" t="s">
        <v>4332</v>
      </c>
      <c r="L7736" t="str">
        <f>VLOOKUP(K7736,Códigos!$N$2:$O$376,2,0)</f>
        <v>RIOS DUITAMA MANUEL DE JESUS</v>
      </c>
      <c r="M7736" t="s">
        <v>21</v>
      </c>
      <c r="N7736" t="str">
        <f>VLOOKUP(M7736,Códigos!$Q$2:$R$26,2,0)</f>
        <v>GENENCOR CUERO</v>
      </c>
      <c r="O7736" t="s">
        <v>27</v>
      </c>
      <c r="P7736" t="str">
        <f>VLOOKUP(O7736,Códigos!$B$2:$C$19,2,0)</f>
        <v>BOGOTÁ, D.C.</v>
      </c>
      <c r="Q7736" t="s">
        <v>28</v>
      </c>
      <c r="R7736" t="str">
        <f>VLOOKUP(Q7736,Códigos!$E$2:$F$52,2,0)</f>
        <v>BOGOTÁ, D.C.</v>
      </c>
      <c r="S7736" t="s">
        <v>19</v>
      </c>
      <c r="T7736" t="str">
        <f>VLOOKUP(S7736,Códigos!$T$3:$U$14,2,0)</f>
        <v>BIOINDUSTRIA</v>
      </c>
      <c r="U7736" s="6">
        <v>1897.7</v>
      </c>
      <c r="V7736" s="6">
        <v>295.09406123201768</v>
      </c>
    </row>
    <row r="7737" spans="1:22" x14ac:dyDescent="0.25">
      <c r="A7737" t="s">
        <v>2952</v>
      </c>
      <c r="B7737" t="str">
        <f>VLOOKUP(A7737,Códigos!$H$3:$I$19,2,0)</f>
        <v>SUSANA ESTRADA E.</v>
      </c>
      <c r="C7737" t="s">
        <v>3921</v>
      </c>
      <c r="D7737" s="2">
        <v>42526</v>
      </c>
      <c r="E7737" s="2" t="s">
        <v>9285</v>
      </c>
      <c r="F7737">
        <v>30</v>
      </c>
      <c r="G7737" t="s">
        <v>3898</v>
      </c>
      <c r="H7737" t="str">
        <f>VLOOKUP(G7737,Códigos!$K$2:$L$250,2,0)</f>
        <v>SANTICIZER 9201</v>
      </c>
      <c r="I7737" s="1">
        <v>230</v>
      </c>
      <c r="J7737" s="6">
        <v>2784685.9</v>
      </c>
      <c r="K7737" t="s">
        <v>3134</v>
      </c>
      <c r="L7737" t="str">
        <f>VLOOKUP(K7737,Códigos!$N$2:$O$376,2,0)</f>
        <v>INTEXCOL S.A.</v>
      </c>
      <c r="M7737" t="s">
        <v>272</v>
      </c>
      <c r="N7737" t="str">
        <f>VLOOKUP(M7737,Códigos!$Q$2:$R$26,2,0)</f>
        <v>FERRO</v>
      </c>
      <c r="O7737" t="s">
        <v>39</v>
      </c>
      <c r="P7737" t="str">
        <f>VLOOKUP(O7737,Códigos!$B$2:$C$19,2,0)</f>
        <v>ANTIOQUIA</v>
      </c>
      <c r="Q7737" t="s">
        <v>2729</v>
      </c>
      <c r="R7737" t="str">
        <f>VLOOKUP(Q7737,Códigos!$E$2:$F$52,2,0)</f>
        <v>MEDELLÍN</v>
      </c>
      <c r="S7737" t="s">
        <v>21</v>
      </c>
      <c r="T7737" t="str">
        <f>VLOOKUP(S7737,Códigos!$T$3:$U$14,2,0)</f>
        <v>ESPECIALIDADES QUIMICAS</v>
      </c>
      <c r="U7737" s="6">
        <v>1897.7</v>
      </c>
      <c r="V7737" s="6">
        <v>1467.4004847973863</v>
      </c>
    </row>
    <row r="7738" spans="1:22" x14ac:dyDescent="0.25">
      <c r="A7738" t="s">
        <v>2952</v>
      </c>
      <c r="B7738" t="str">
        <f>VLOOKUP(A7738,Códigos!$H$3:$I$19,2,0)</f>
        <v>SUSANA ESTRADA E.</v>
      </c>
      <c r="C7738" t="s">
        <v>3924</v>
      </c>
      <c r="D7738" s="2">
        <v>42526</v>
      </c>
      <c r="E7738" s="2" t="s">
        <v>9285</v>
      </c>
      <c r="F7738">
        <v>60</v>
      </c>
      <c r="G7738" t="s">
        <v>3898</v>
      </c>
      <c r="H7738" t="str">
        <f>VLOOKUP(G7738,Códigos!$K$2:$L$250,2,0)</f>
        <v>SANTICIZER 9201</v>
      </c>
      <c r="I7738" s="1">
        <v>690</v>
      </c>
      <c r="J7738" s="6">
        <v>8838541.1999999993</v>
      </c>
      <c r="K7738" t="s">
        <v>3076</v>
      </c>
      <c r="L7738" t="str">
        <f>VLOOKUP(K7738,Códigos!$N$2:$O$376,2,0)</f>
        <v>SUMIPRINT QUIMICA Y COLOR S.A.S.</v>
      </c>
      <c r="M7738" t="s">
        <v>272</v>
      </c>
      <c r="N7738" t="str">
        <f>VLOOKUP(M7738,Códigos!$Q$2:$R$26,2,0)</f>
        <v>FERRO</v>
      </c>
      <c r="O7738" t="s">
        <v>39</v>
      </c>
      <c r="P7738" t="str">
        <f>VLOOKUP(O7738,Códigos!$B$2:$C$19,2,0)</f>
        <v>ANTIOQUIA</v>
      </c>
      <c r="Q7738" t="s">
        <v>2729</v>
      </c>
      <c r="R7738" t="str">
        <f>VLOOKUP(Q7738,Códigos!$E$2:$F$52,2,0)</f>
        <v>MEDELLÍN</v>
      </c>
      <c r="S7738" t="s">
        <v>21</v>
      </c>
      <c r="T7738" t="str">
        <f>VLOOKUP(S7738,Códigos!$T$3:$U$14,2,0)</f>
        <v>ESPECIALIDADES QUIMICAS</v>
      </c>
      <c r="U7738" s="6">
        <v>1897.7</v>
      </c>
      <c r="V7738" s="6">
        <v>4657.5018179901981</v>
      </c>
    </row>
    <row r="7739" spans="1:22" x14ac:dyDescent="0.25">
      <c r="A7739" t="s">
        <v>2952</v>
      </c>
      <c r="B7739" t="str">
        <f>VLOOKUP(A7739,Códigos!$H$3:$I$19,2,0)</f>
        <v>SUSANA ESTRADA E.</v>
      </c>
      <c r="C7739" t="s">
        <v>3550</v>
      </c>
      <c r="D7739" s="2">
        <v>42526</v>
      </c>
      <c r="E7739" s="2" t="s">
        <v>9285</v>
      </c>
      <c r="F7739">
        <v>30</v>
      </c>
      <c r="G7739" t="s">
        <v>303</v>
      </c>
      <c r="H7739" t="str">
        <f>VLOOKUP(G7739,Códigos!$K$2:$L$250,2,0)</f>
        <v>SYLOWHITE SM 405</v>
      </c>
      <c r="I7739" s="1">
        <v>200</v>
      </c>
      <c r="J7739" s="6">
        <v>1214528</v>
      </c>
      <c r="K7739" t="s">
        <v>3255</v>
      </c>
      <c r="L7739" t="str">
        <f>VLOOKUP(K7739,Códigos!$N$2:$O$376,2,0)</f>
        <v>CHT COLOMBIANA LTDA</v>
      </c>
      <c r="M7739" t="s">
        <v>21</v>
      </c>
      <c r="N7739" t="str">
        <f>VLOOKUP(M7739,Códigos!$Q$2:$R$26,2,0)</f>
        <v>GENENCOR CUERO</v>
      </c>
      <c r="O7739" t="s">
        <v>39</v>
      </c>
      <c r="P7739" t="str">
        <f>VLOOKUP(O7739,Códigos!$B$2:$C$19,2,0)</f>
        <v>ANTIOQUIA</v>
      </c>
      <c r="Q7739" t="s">
        <v>3257</v>
      </c>
      <c r="R7739" t="str">
        <f>VLOOKUP(Q7739,Códigos!$E$2:$F$52,2,0)</f>
        <v>SABANETA</v>
      </c>
      <c r="S7739" t="s">
        <v>21</v>
      </c>
      <c r="T7739" t="str">
        <f>VLOOKUP(S7739,Códigos!$T$3:$U$14,2,0)</f>
        <v>ESPECIALIDADES QUIMICAS</v>
      </c>
      <c r="U7739" s="6">
        <v>1897.7</v>
      </c>
      <c r="V7739" s="6">
        <v>640</v>
      </c>
    </row>
    <row r="7740" spans="1:22" x14ac:dyDescent="0.25">
      <c r="A7740" t="s">
        <v>4188</v>
      </c>
      <c r="B7740" t="str">
        <f>VLOOKUP(A7740,Códigos!$H$3:$I$19,2,0)</f>
        <v>ELIANA LONDOÑO - TEXTIL</v>
      </c>
      <c r="C7740" t="s">
        <v>4818</v>
      </c>
      <c r="D7740" s="2">
        <v>42526</v>
      </c>
      <c r="E7740" s="2" t="s">
        <v>9285</v>
      </c>
      <c r="F7740">
        <v>0</v>
      </c>
      <c r="G7740" t="s">
        <v>4319</v>
      </c>
      <c r="H7740" t="str">
        <f>VLOOKUP(G7740,Códigos!$K$2:$L$250,2,0)</f>
        <v>INDESIZE 103 DLC</v>
      </c>
      <c r="I7740" s="1">
        <v>100</v>
      </c>
      <c r="J7740" s="6">
        <v>330000</v>
      </c>
      <c r="K7740" t="s">
        <v>4274</v>
      </c>
      <c r="L7740" t="str">
        <f>VLOOKUP(K7740,Códigos!$N$2:$O$376,2,0)</f>
        <v>INRUU ZZ SAS</v>
      </c>
      <c r="M7740" t="s">
        <v>21</v>
      </c>
      <c r="N7740" t="str">
        <f>VLOOKUP(M7740,Códigos!$Q$2:$R$26,2,0)</f>
        <v>GENENCOR CUERO</v>
      </c>
      <c r="O7740" t="s">
        <v>27</v>
      </c>
      <c r="P7740" t="str">
        <f>VLOOKUP(O7740,Códigos!$B$2:$C$19,2,0)</f>
        <v>BOGOTÁ, D.C.</v>
      </c>
      <c r="Q7740" t="s">
        <v>28</v>
      </c>
      <c r="R7740" t="str">
        <f>VLOOKUP(Q7740,Códigos!$E$2:$F$52,2,0)</f>
        <v>BOGOTÁ, D.C.</v>
      </c>
      <c r="S7740" t="s">
        <v>19</v>
      </c>
      <c r="T7740" t="str">
        <f>VLOOKUP(S7740,Códigos!$T$3:$U$14,2,0)</f>
        <v>BIOINDUSTRIA</v>
      </c>
      <c r="U7740" s="6">
        <v>1897.7</v>
      </c>
      <c r="V7740" s="6">
        <v>173.89471465458186</v>
      </c>
    </row>
    <row r="7741" spans="1:22" x14ac:dyDescent="0.25">
      <c r="A7741" t="s">
        <v>5636</v>
      </c>
      <c r="B7741" t="str">
        <f>VLOOKUP(A7741,Códigos!$H$3:$I$19,2,0)</f>
        <v>TEXTILERAS MEDELLIN</v>
      </c>
      <c r="C7741" t="s">
        <v>5701</v>
      </c>
      <c r="D7741" s="2">
        <v>42526</v>
      </c>
      <c r="E7741" s="2" t="s">
        <v>9285</v>
      </c>
      <c r="F7741">
        <v>60</v>
      </c>
      <c r="G7741" t="s">
        <v>120</v>
      </c>
      <c r="H7741" t="str">
        <f>VLOOKUP(G7741,Códigos!$K$2:$L$250,2,0)</f>
        <v>CATALASE 700</v>
      </c>
      <c r="I7741" s="1">
        <v>200</v>
      </c>
      <c r="J7741" s="6">
        <v>520000</v>
      </c>
      <c r="K7741" t="s">
        <v>5643</v>
      </c>
      <c r="L7741" t="str">
        <f>VLOOKUP(K7741,Códigos!$N$2:$O$376,2,0)</f>
        <v>COLORETTO S.A.</v>
      </c>
      <c r="M7741" t="s">
        <v>21</v>
      </c>
      <c r="N7741" t="str">
        <f>VLOOKUP(M7741,Códigos!$Q$2:$R$26,2,0)</f>
        <v>GENENCOR CUERO</v>
      </c>
      <c r="O7741" t="s">
        <v>39</v>
      </c>
      <c r="P7741" t="str">
        <f>VLOOKUP(O7741,Códigos!$B$2:$C$19,2,0)</f>
        <v>ANTIOQUIA</v>
      </c>
      <c r="Q7741" t="s">
        <v>3257</v>
      </c>
      <c r="R7741" t="str">
        <f>VLOOKUP(Q7741,Códigos!$E$2:$F$52,2,0)</f>
        <v>SABANETA</v>
      </c>
      <c r="S7741" t="s">
        <v>19</v>
      </c>
      <c r="T7741" t="str">
        <f>VLOOKUP(S7741,Códigos!$T$3:$U$14,2,0)</f>
        <v>BIOINDUSTRIA</v>
      </c>
      <c r="U7741" s="6">
        <v>1897.7</v>
      </c>
      <c r="V7741" s="6">
        <v>274.01591400115927</v>
      </c>
    </row>
    <row r="7742" spans="1:22" x14ac:dyDescent="0.25">
      <c r="A7742" t="s">
        <v>231</v>
      </c>
      <c r="B7742" t="str">
        <f>VLOOKUP(A7742,Códigos!$H$3:$I$19,2,0)</f>
        <v>NATALY VELA</v>
      </c>
      <c r="C7742" t="s">
        <v>2764</v>
      </c>
      <c r="D7742" s="2">
        <v>42526</v>
      </c>
      <c r="E7742" s="2" t="s">
        <v>9285</v>
      </c>
      <c r="F7742">
        <v>0</v>
      </c>
      <c r="G7742" t="s">
        <v>1018</v>
      </c>
      <c r="H7742" t="str">
        <f>VLOOKUP(G7742,Códigos!$K$2:$L$250,2,0)</f>
        <v>SAFALE US-05 * 500GRM</v>
      </c>
      <c r="I7742" s="1">
        <v>1</v>
      </c>
      <c r="J7742" s="6">
        <v>218470.1</v>
      </c>
      <c r="K7742" t="s">
        <v>2765</v>
      </c>
      <c r="L7742" t="str">
        <f>VLOOKUP(K7742,Códigos!$N$2:$O$376,2,0)</f>
        <v>CERVECEROS DE LA SABANA S.A.S.</v>
      </c>
      <c r="M7742" t="s">
        <v>1016</v>
      </c>
      <c r="N7742" t="str">
        <f>VLOOKUP(M7742,Códigos!$Q$2:$R$26,2,0)</f>
        <v>FERMENTIS- SAFMEX</v>
      </c>
      <c r="O7742" t="s">
        <v>27</v>
      </c>
      <c r="P7742" t="str">
        <f>VLOOKUP(O7742,Códigos!$B$2:$C$19,2,0)</f>
        <v>BOGOTÁ, D.C.</v>
      </c>
      <c r="Q7742" t="s">
        <v>28</v>
      </c>
      <c r="R7742" t="str">
        <f>VLOOKUP(Q7742,Códigos!$E$2:$F$52,2,0)</f>
        <v>BOGOTÁ, D.C.</v>
      </c>
      <c r="S7742" t="s">
        <v>19</v>
      </c>
      <c r="T7742" t="str">
        <f>VLOOKUP(S7742,Códigos!$T$3:$U$14,2,0)</f>
        <v>BIOINDUSTRIA</v>
      </c>
      <c r="U7742" s="6">
        <v>1897.7</v>
      </c>
      <c r="V7742" s="6">
        <v>115.12362333350899</v>
      </c>
    </row>
    <row r="7743" spans="1:22" x14ac:dyDescent="0.25">
      <c r="A7743" t="s">
        <v>1050</v>
      </c>
      <c r="B7743" t="str">
        <f>VLOOKUP(A7743,Códigos!$H$3:$I$19,2,0)</f>
        <v>ELIANA CRISTINA  LONDOÑO</v>
      </c>
      <c r="C7743" t="s">
        <v>7699</v>
      </c>
      <c r="D7743" s="2">
        <v>42526</v>
      </c>
      <c r="E7743" s="2" t="s">
        <v>9285</v>
      </c>
      <c r="F7743">
        <v>60</v>
      </c>
      <c r="G7743" t="s">
        <v>585</v>
      </c>
      <c r="H7743" t="str">
        <f>VLOOKUP(G7743,Códigos!$K$2:$L$250,2,0)</f>
        <v>ANTIFOAM C EMULSION</v>
      </c>
      <c r="I7743" s="1">
        <v>200</v>
      </c>
      <c r="J7743" s="6">
        <v>10425324</v>
      </c>
      <c r="K7743" t="s">
        <v>586</v>
      </c>
      <c r="L7743" t="str">
        <f>VLOOKUP(K7743,Códigos!$N$2:$O$376,2,0)</f>
        <v>DOW AGROSCIENCES DE COL. S.A.</v>
      </c>
      <c r="M7743" t="s">
        <v>577</v>
      </c>
      <c r="N7743" t="str">
        <f>VLOOKUP(M7743,Códigos!$Q$2:$R$26,2,0)</f>
        <v>XIAMETER</v>
      </c>
      <c r="O7743" t="s">
        <v>47</v>
      </c>
      <c r="P7743" t="str">
        <f>VLOOKUP(O7743,Códigos!$B$2:$C$19,2,0)</f>
        <v>ATLÁNTICO</v>
      </c>
      <c r="Q7743" t="s">
        <v>589</v>
      </c>
      <c r="R7743" t="str">
        <f>VLOOKUP(Q7743,Códigos!$E$2:$F$52,2,0)</f>
        <v>SOLEDAD</v>
      </c>
      <c r="S7743" t="s">
        <v>21</v>
      </c>
      <c r="T7743" t="str">
        <f>VLOOKUP(S7743,Códigos!$T$3:$U$14,2,0)</f>
        <v>ESPECIALIDADES QUIMICAS</v>
      </c>
      <c r="U7743" s="6">
        <v>1897.7</v>
      </c>
      <c r="V7743" s="6">
        <v>5493.6628550350424</v>
      </c>
    </row>
    <row r="7744" spans="1:22" x14ac:dyDescent="0.25">
      <c r="A7744" t="s">
        <v>969</v>
      </c>
      <c r="B7744" t="str">
        <f>VLOOKUP(A7744,Códigos!$H$3:$I$19,2,0)</f>
        <v>MARIA ELENA PELAEZ</v>
      </c>
      <c r="C7744" t="s">
        <v>7359</v>
      </c>
      <c r="D7744" s="2">
        <v>42526</v>
      </c>
      <c r="E7744" s="2" t="s">
        <v>9285</v>
      </c>
      <c r="F7744">
        <v>60</v>
      </c>
      <c r="G7744" t="s">
        <v>1979</v>
      </c>
      <c r="H7744" t="str">
        <f>VLOOKUP(G7744,Códigos!$K$2:$L$250,2,0)</f>
        <v>INDICANT-COLOR</v>
      </c>
      <c r="I7744" s="1">
        <v>60</v>
      </c>
      <c r="J7744" s="6">
        <v>258000</v>
      </c>
      <c r="K7744" t="s">
        <v>6079</v>
      </c>
      <c r="L7744" t="str">
        <f>VLOOKUP(K7744,Códigos!$N$2:$O$376,2,0)</f>
        <v>LAVANDERIA Y TINTORERIA BLANCOLOR S.A.S.</v>
      </c>
      <c r="M7744" t="s">
        <v>980</v>
      </c>
      <c r="N7744" t="str">
        <f>VLOOKUP(M7744,Códigos!$Q$2:$R$26,2,0)</f>
        <v>ANDICOL</v>
      </c>
      <c r="O7744" t="s">
        <v>39</v>
      </c>
      <c r="P7744" t="str">
        <f>VLOOKUP(O7744,Códigos!$B$2:$C$19,2,0)</f>
        <v>ANTIOQUIA</v>
      </c>
      <c r="Q7744" t="s">
        <v>998</v>
      </c>
      <c r="R7744" t="str">
        <f>VLOOKUP(Q7744,Códigos!$E$2:$F$52,2,0)</f>
        <v>ITAGÜÍ</v>
      </c>
      <c r="S7744" t="s">
        <v>19</v>
      </c>
      <c r="T7744" t="str">
        <f>VLOOKUP(S7744,Códigos!$T$3:$U$14,2,0)</f>
        <v>BIOINDUSTRIA</v>
      </c>
      <c r="U7744" s="6">
        <v>1897.7</v>
      </c>
      <c r="V7744" s="6">
        <v>135.95404963903673</v>
      </c>
    </row>
    <row r="7745" spans="1:22" x14ac:dyDescent="0.25">
      <c r="A7745" t="s">
        <v>969</v>
      </c>
      <c r="B7745" t="str">
        <f>VLOOKUP(A7745,Códigos!$H$3:$I$19,2,0)</f>
        <v>MARIA ELENA PELAEZ</v>
      </c>
      <c r="C7745" t="s">
        <v>6661</v>
      </c>
      <c r="D7745" s="2">
        <v>42526</v>
      </c>
      <c r="E7745" s="2" t="s">
        <v>9285</v>
      </c>
      <c r="F7745">
        <v>60</v>
      </c>
      <c r="G7745" t="s">
        <v>1309</v>
      </c>
      <c r="H7745" t="str">
        <f>VLOOKUP(G7745,Códigos!$K$2:$L$250,2,0)</f>
        <v>INDESIZE COLD 10</v>
      </c>
      <c r="I7745" s="1">
        <v>30</v>
      </c>
      <c r="J7745" s="6">
        <v>231000</v>
      </c>
      <c r="K7745" t="s">
        <v>5841</v>
      </c>
      <c r="L7745" t="str">
        <f>VLOOKUP(K7745,Códigos!$N$2:$O$376,2,0)</f>
        <v>TEÑIDOS Y ACABADOS ASOCIADOS S A S</v>
      </c>
      <c r="M7745" t="s">
        <v>21</v>
      </c>
      <c r="N7745" t="str">
        <f>VLOOKUP(M7745,Códigos!$Q$2:$R$26,2,0)</f>
        <v>GENENCOR CUERO</v>
      </c>
      <c r="O7745" t="s">
        <v>39</v>
      </c>
      <c r="P7745" t="str">
        <f>VLOOKUP(O7745,Códigos!$B$2:$C$19,2,0)</f>
        <v>ANTIOQUIA</v>
      </c>
      <c r="Q7745" t="s">
        <v>998</v>
      </c>
      <c r="R7745" t="str">
        <f>VLOOKUP(Q7745,Códigos!$E$2:$F$52,2,0)</f>
        <v>ITAGÜÍ</v>
      </c>
      <c r="S7745" t="s">
        <v>19</v>
      </c>
      <c r="T7745" t="str">
        <f>VLOOKUP(S7745,Códigos!$T$3:$U$14,2,0)</f>
        <v>BIOINDUSTRIA</v>
      </c>
      <c r="U7745" s="6">
        <v>1897.7</v>
      </c>
      <c r="V7745" s="6">
        <v>121.7263002582073</v>
      </c>
    </row>
    <row r="7746" spans="1:22" x14ac:dyDescent="0.25">
      <c r="A7746" t="s">
        <v>4188</v>
      </c>
      <c r="B7746" t="str">
        <f>VLOOKUP(A7746,Códigos!$H$3:$I$19,2,0)</f>
        <v>ELIANA LONDOÑO - TEXTIL</v>
      </c>
      <c r="C7746" t="s">
        <v>4816</v>
      </c>
      <c r="D7746" s="2">
        <v>42527</v>
      </c>
      <c r="E7746" s="2" t="s">
        <v>9285</v>
      </c>
      <c r="F7746">
        <v>0</v>
      </c>
      <c r="G7746" t="s">
        <v>1317</v>
      </c>
      <c r="H7746" t="str">
        <f>VLOOKUP(G7746,Códigos!$K$2:$L$250,2,0)</f>
        <v>INDICLEAN BO</v>
      </c>
      <c r="I7746" s="1">
        <v>25</v>
      </c>
      <c r="J7746" s="6">
        <v>217500</v>
      </c>
      <c r="K7746" t="s">
        <v>4451</v>
      </c>
      <c r="L7746" t="str">
        <f>VLOOKUP(K7746,Códigos!$N$2:$O$376,2,0)</f>
        <v>COLOR &amp; MODA LAVANDERIA Y TINTORERIA LTDA</v>
      </c>
      <c r="M7746" t="s">
        <v>21</v>
      </c>
      <c r="N7746" t="str">
        <f>VLOOKUP(M7746,Códigos!$Q$2:$R$26,2,0)</f>
        <v>GENENCOR CUERO</v>
      </c>
      <c r="O7746" t="s">
        <v>27</v>
      </c>
      <c r="P7746" t="str">
        <f>VLOOKUP(O7746,Códigos!$B$2:$C$19,2,0)</f>
        <v>BOGOTÁ, D.C.</v>
      </c>
      <c r="Q7746" t="s">
        <v>28</v>
      </c>
      <c r="R7746" t="str">
        <f>VLOOKUP(Q7746,Códigos!$E$2:$F$52,2,0)</f>
        <v>BOGOTÁ, D.C.</v>
      </c>
      <c r="S7746" t="s">
        <v>19</v>
      </c>
      <c r="T7746" t="str">
        <f>VLOOKUP(S7746,Códigos!$T$3:$U$14,2,0)</f>
        <v>BIOINDUSTRIA</v>
      </c>
      <c r="U7746" s="6">
        <v>1892.08</v>
      </c>
      <c r="V7746" s="6">
        <v>114.95285611602047</v>
      </c>
    </row>
    <row r="7747" spans="1:22" x14ac:dyDescent="0.25">
      <c r="A7747" t="s">
        <v>4185</v>
      </c>
      <c r="B7747" t="str">
        <f>VLOOKUP(A7747,Códigos!$H$3:$I$19,2,0)</f>
        <v>ANDRES BELTRAN</v>
      </c>
      <c r="C7747" t="s">
        <v>7765</v>
      </c>
      <c r="D7747" s="2">
        <v>42527</v>
      </c>
      <c r="E7747" s="2" t="s">
        <v>9285</v>
      </c>
      <c r="F7747">
        <v>60</v>
      </c>
      <c r="G7747" t="s">
        <v>1266</v>
      </c>
      <c r="H7747" t="str">
        <f>VLOOKUP(G7747,Códigos!$K$2:$L$250,2,0)</f>
        <v>INDIXELL PREMIUM ML</v>
      </c>
      <c r="I7747" s="1">
        <v>60</v>
      </c>
      <c r="J7747" s="6">
        <v>453600</v>
      </c>
      <c r="K7747" t="s">
        <v>1145</v>
      </c>
      <c r="L7747" t="str">
        <f>VLOOKUP(K7747,Códigos!$N$2:$O$376,2,0)</f>
        <v>PACK PLATINO S.A.S.</v>
      </c>
      <c r="M7747" t="s">
        <v>21</v>
      </c>
      <c r="N7747" t="str">
        <f>VLOOKUP(M7747,Códigos!$Q$2:$R$26,2,0)</f>
        <v>GENENCOR CUERO</v>
      </c>
      <c r="O7747" t="s">
        <v>594</v>
      </c>
      <c r="P7747" t="str">
        <f>VLOOKUP(O7747,Códigos!$B$2:$C$19,2,0)</f>
        <v>VALLE DEL CAUCA</v>
      </c>
      <c r="Q7747" t="s">
        <v>595</v>
      </c>
      <c r="R7747" t="str">
        <f>VLOOKUP(Q7747,Códigos!$E$2:$F$52,2,0)</f>
        <v>CALI</v>
      </c>
      <c r="S7747" t="s">
        <v>19</v>
      </c>
      <c r="T7747" t="str">
        <f>VLOOKUP(S7747,Códigos!$T$3:$U$14,2,0)</f>
        <v>BIOINDUSTRIA</v>
      </c>
      <c r="U7747" s="6">
        <v>1892.08</v>
      </c>
      <c r="V7747" s="6">
        <v>239.73616337575578</v>
      </c>
    </row>
    <row r="7748" spans="1:22" x14ac:dyDescent="0.25">
      <c r="A7748" t="s">
        <v>4188</v>
      </c>
      <c r="B7748" t="str">
        <f>VLOOKUP(A7748,Códigos!$H$3:$I$19,2,0)</f>
        <v>ELIANA LONDOÑO - TEXTIL</v>
      </c>
      <c r="C7748" t="s">
        <v>5532</v>
      </c>
      <c r="D7748" s="2">
        <v>42527</v>
      </c>
      <c r="E7748" s="2" t="s">
        <v>9285</v>
      </c>
      <c r="F7748">
        <v>30</v>
      </c>
      <c r="G7748" t="s">
        <v>2028</v>
      </c>
      <c r="H7748" t="str">
        <f>VLOOKUP(G7748,Códigos!$K$2:$L$250,2,0)</f>
        <v>INDISIL K EFFECT</v>
      </c>
      <c r="I7748" s="1">
        <v>100</v>
      </c>
      <c r="J7748" s="6">
        <v>760000</v>
      </c>
      <c r="K7748" t="s">
        <v>4353</v>
      </c>
      <c r="L7748" t="str">
        <f>VLOOKUP(K7748,Códigos!$N$2:$O$376,2,0)</f>
        <v>TINTORERIA 100% E.U.</v>
      </c>
      <c r="M7748" t="s">
        <v>231</v>
      </c>
      <c r="N7748" t="str">
        <f>VLOOKUP(M7748,Códigos!$Q$2:$R$26,2,0)</f>
        <v>QUIMICA PRODES</v>
      </c>
      <c r="O7748" t="s">
        <v>119</v>
      </c>
      <c r="P7748" t="str">
        <f>VLOOKUP(O7748,Códigos!$B$2:$C$19,2,0)</f>
        <v>CUNDINAMARCA</v>
      </c>
      <c r="Q7748" t="s">
        <v>28</v>
      </c>
      <c r="R7748" t="str">
        <f>VLOOKUP(Q7748,Códigos!$E$2:$F$52,2,0)</f>
        <v>BOGOTÁ, D.C.</v>
      </c>
      <c r="S7748" t="s">
        <v>19</v>
      </c>
      <c r="T7748" t="str">
        <f>VLOOKUP(S7748,Códigos!$T$3:$U$14,2,0)</f>
        <v>BIOINDUSTRIA</v>
      </c>
      <c r="U7748" s="6">
        <v>1892.08</v>
      </c>
      <c r="V7748" s="6">
        <v>401.67434780770373</v>
      </c>
    </row>
    <row r="7749" spans="1:22" x14ac:dyDescent="0.25">
      <c r="A7749" t="s">
        <v>969</v>
      </c>
      <c r="B7749" t="str">
        <f>VLOOKUP(A7749,Códigos!$H$3:$I$19,2,0)</f>
        <v>MARIA ELENA PELAEZ</v>
      </c>
      <c r="C7749" t="s">
        <v>6644</v>
      </c>
      <c r="D7749" s="2">
        <v>42527</v>
      </c>
      <c r="E7749" s="2" t="s">
        <v>9285</v>
      </c>
      <c r="F7749">
        <v>0</v>
      </c>
      <c r="G7749" t="s">
        <v>1309</v>
      </c>
      <c r="H7749" t="str">
        <f>VLOOKUP(G7749,Códigos!$K$2:$L$250,2,0)</f>
        <v>INDESIZE COLD 10</v>
      </c>
      <c r="I7749" s="1">
        <v>25</v>
      </c>
      <c r="J7749" s="6">
        <v>160000</v>
      </c>
      <c r="K7749" t="s">
        <v>6270</v>
      </c>
      <c r="L7749" t="str">
        <f>VLOOKUP(K7749,Códigos!$N$2:$O$376,2,0)</f>
        <v>MARIN SALAZAR ANDRES RAMIRO</v>
      </c>
      <c r="M7749" t="s">
        <v>21</v>
      </c>
      <c r="N7749" t="str">
        <f>VLOOKUP(M7749,Códigos!$Q$2:$R$26,2,0)</f>
        <v>GENENCOR CUERO</v>
      </c>
      <c r="O7749" t="s">
        <v>39</v>
      </c>
      <c r="P7749" t="str">
        <f>VLOOKUP(O7749,Códigos!$B$2:$C$19,2,0)</f>
        <v>ANTIOQUIA</v>
      </c>
      <c r="Q7749" t="s">
        <v>2729</v>
      </c>
      <c r="R7749" t="str">
        <f>VLOOKUP(Q7749,Códigos!$E$2:$F$52,2,0)</f>
        <v>MEDELLÍN</v>
      </c>
      <c r="S7749" t="s">
        <v>19</v>
      </c>
      <c r="T7749" t="str">
        <f>VLOOKUP(S7749,Códigos!$T$3:$U$14,2,0)</f>
        <v>BIOINDUSTRIA</v>
      </c>
      <c r="U7749" s="6">
        <v>1892.08</v>
      </c>
      <c r="V7749" s="6">
        <v>84.563020591095523</v>
      </c>
    </row>
    <row r="7750" spans="1:22" x14ac:dyDescent="0.25">
      <c r="A7750" t="s">
        <v>2952</v>
      </c>
      <c r="B7750" t="str">
        <f>VLOOKUP(A7750,Códigos!$H$3:$I$19,2,0)</f>
        <v>SUSANA ESTRADA E.</v>
      </c>
      <c r="C7750" t="s">
        <v>3923</v>
      </c>
      <c r="D7750" s="2">
        <v>42527</v>
      </c>
      <c r="E7750" s="2" t="s">
        <v>9285</v>
      </c>
      <c r="F7750">
        <v>30</v>
      </c>
      <c r="G7750" t="s">
        <v>430</v>
      </c>
      <c r="H7750" t="str">
        <f>VLOOKUP(G7750,Códigos!$K$2:$L$250,2,0)</f>
        <v>SANTICIZER 160</v>
      </c>
      <c r="I7750" s="1">
        <v>100</v>
      </c>
      <c r="J7750" s="6">
        <v>1311211</v>
      </c>
      <c r="K7750" t="s">
        <v>2987</v>
      </c>
      <c r="L7750" t="str">
        <f>VLOOKUP(K7750,Códigos!$N$2:$O$376,2,0)</f>
        <v>TINPES S.A.</v>
      </c>
      <c r="M7750" t="s">
        <v>272</v>
      </c>
      <c r="N7750" t="str">
        <f>VLOOKUP(M7750,Códigos!$Q$2:$R$26,2,0)</f>
        <v>FERRO</v>
      </c>
      <c r="O7750" t="s">
        <v>39</v>
      </c>
      <c r="P7750" t="str">
        <f>VLOOKUP(O7750,Códigos!$B$2:$C$19,2,0)</f>
        <v>ANTIOQUIA</v>
      </c>
      <c r="Q7750" t="s">
        <v>998</v>
      </c>
      <c r="R7750" t="str">
        <f>VLOOKUP(Q7750,Códigos!$E$2:$F$52,2,0)</f>
        <v>ITAGÜÍ</v>
      </c>
      <c r="S7750" t="s">
        <v>21</v>
      </c>
      <c r="T7750" t="str">
        <f>VLOOKUP(S7750,Códigos!$T$3:$U$14,2,0)</f>
        <v>ESPECIALIDADES QUIMICAS</v>
      </c>
      <c r="U7750" s="6">
        <v>1892.08</v>
      </c>
      <c r="V7750" s="6">
        <v>692.9997674516934</v>
      </c>
    </row>
    <row r="7751" spans="1:22" x14ac:dyDescent="0.25">
      <c r="A7751" t="s">
        <v>4188</v>
      </c>
      <c r="B7751" t="str">
        <f>VLOOKUP(A7751,Códigos!$H$3:$I$19,2,0)</f>
        <v>ELIANA LONDOÑO - TEXTIL</v>
      </c>
      <c r="C7751" t="s">
        <v>4254</v>
      </c>
      <c r="D7751" s="2">
        <v>42527</v>
      </c>
      <c r="E7751" s="2" t="s">
        <v>9285</v>
      </c>
      <c r="F7751">
        <v>90</v>
      </c>
      <c r="G7751" t="s">
        <v>229</v>
      </c>
      <c r="H7751" t="str">
        <f>VLOOKUP(G7751,Códigos!$K$2:$L$250,2,0)</f>
        <v>INDISEC FE30 CONC</v>
      </c>
      <c r="I7751" s="1">
        <v>200</v>
      </c>
      <c r="J7751" s="6">
        <v>1220000</v>
      </c>
      <c r="K7751" t="s">
        <v>4223</v>
      </c>
      <c r="L7751" t="str">
        <f>VLOOKUP(K7751,Códigos!$N$2:$O$376,2,0)</f>
        <v>HERNANDEZ RIVEROS MILCIADES</v>
      </c>
      <c r="M7751" t="s">
        <v>231</v>
      </c>
      <c r="N7751" t="str">
        <f>VLOOKUP(M7751,Códigos!$Q$2:$R$26,2,0)</f>
        <v>QUIMICA PRODES</v>
      </c>
      <c r="O7751" t="s">
        <v>27</v>
      </c>
      <c r="P7751" t="str">
        <f>VLOOKUP(O7751,Códigos!$B$2:$C$19,2,0)</f>
        <v>BOGOTÁ, D.C.</v>
      </c>
      <c r="Q7751" t="s">
        <v>28</v>
      </c>
      <c r="R7751" t="str">
        <f>VLOOKUP(Q7751,Códigos!$E$2:$F$52,2,0)</f>
        <v>BOGOTÁ, D.C.</v>
      </c>
      <c r="S7751" t="s">
        <v>19</v>
      </c>
      <c r="T7751" t="str">
        <f>VLOOKUP(S7751,Códigos!$T$3:$U$14,2,0)</f>
        <v>BIOINDUSTRIA</v>
      </c>
      <c r="U7751" s="6">
        <v>1892.08</v>
      </c>
      <c r="V7751" s="6">
        <v>644.79303200710331</v>
      </c>
    </row>
    <row r="7752" spans="1:22" x14ac:dyDescent="0.25">
      <c r="A7752" t="s">
        <v>969</v>
      </c>
      <c r="B7752" t="str">
        <f>VLOOKUP(A7752,Códigos!$H$3:$I$19,2,0)</f>
        <v>MARIA ELENA PELAEZ</v>
      </c>
      <c r="C7752" t="s">
        <v>6663</v>
      </c>
      <c r="D7752" s="2">
        <v>42527</v>
      </c>
      <c r="E7752" s="2" t="s">
        <v>9285</v>
      </c>
      <c r="F7752">
        <v>60</v>
      </c>
      <c r="G7752" t="s">
        <v>1274</v>
      </c>
      <c r="H7752" t="str">
        <f>VLOOKUP(G7752,Códigos!$K$2:$L$250,2,0)</f>
        <v>INDIXELL SUPER FRIA GPB (SA)</v>
      </c>
      <c r="I7752" s="1">
        <v>25</v>
      </c>
      <c r="J7752" s="6">
        <v>195000</v>
      </c>
      <c r="K7752" t="s">
        <v>5877</v>
      </c>
      <c r="L7752" t="str">
        <f>VLOOKUP(K7752,Códigos!$N$2:$O$376,2,0)</f>
        <v>PACK S.A.</v>
      </c>
      <c r="M7752" t="s">
        <v>21</v>
      </c>
      <c r="N7752" t="str">
        <f>VLOOKUP(M7752,Códigos!$Q$2:$R$26,2,0)</f>
        <v>GENENCOR CUERO</v>
      </c>
      <c r="O7752" t="s">
        <v>39</v>
      </c>
      <c r="P7752" t="str">
        <f>VLOOKUP(O7752,Códigos!$B$2:$C$19,2,0)</f>
        <v>ANTIOQUIA</v>
      </c>
      <c r="Q7752" t="s">
        <v>3257</v>
      </c>
      <c r="R7752" t="str">
        <f>VLOOKUP(Q7752,Códigos!$E$2:$F$52,2,0)</f>
        <v>SABANETA</v>
      </c>
      <c r="S7752" t="s">
        <v>19</v>
      </c>
      <c r="T7752" t="str">
        <f>VLOOKUP(S7752,Códigos!$T$3:$U$14,2,0)</f>
        <v>BIOINDUSTRIA</v>
      </c>
      <c r="U7752" s="6">
        <v>1892.08</v>
      </c>
      <c r="V7752" s="6">
        <v>103.06118134539766</v>
      </c>
    </row>
    <row r="7753" spans="1:22" x14ac:dyDescent="0.25">
      <c r="A7753" t="s">
        <v>4188</v>
      </c>
      <c r="B7753" t="str">
        <f>VLOOKUP(A7753,Códigos!$H$3:$I$19,2,0)</f>
        <v>ELIANA LONDOÑO - TEXTIL</v>
      </c>
      <c r="C7753" t="s">
        <v>4816</v>
      </c>
      <c r="D7753" s="2">
        <v>42527</v>
      </c>
      <c r="E7753" s="2" t="s">
        <v>9285</v>
      </c>
      <c r="F7753">
        <v>0</v>
      </c>
      <c r="G7753" t="s">
        <v>4384</v>
      </c>
      <c r="H7753" t="str">
        <f>VLOOKUP(G7753,Códigos!$K$2:$L$250,2,0)</f>
        <v>INDIXELL MAX 8000</v>
      </c>
      <c r="I7753" s="1">
        <v>25</v>
      </c>
      <c r="J7753" s="6">
        <v>205000</v>
      </c>
      <c r="K7753" t="s">
        <v>4451</v>
      </c>
      <c r="L7753" t="str">
        <f>VLOOKUP(K7753,Códigos!$N$2:$O$376,2,0)</f>
        <v>COLOR &amp; MODA LAVANDERIA Y TINTORERIA LTDA</v>
      </c>
      <c r="M7753" t="s">
        <v>21</v>
      </c>
      <c r="N7753" t="str">
        <f>VLOOKUP(M7753,Códigos!$Q$2:$R$26,2,0)</f>
        <v>GENENCOR CUERO</v>
      </c>
      <c r="O7753" t="s">
        <v>27</v>
      </c>
      <c r="P7753" t="str">
        <f>VLOOKUP(O7753,Códigos!$B$2:$C$19,2,0)</f>
        <v>BOGOTÁ, D.C.</v>
      </c>
      <c r="Q7753" t="s">
        <v>28</v>
      </c>
      <c r="R7753" t="str">
        <f>VLOOKUP(Q7753,Códigos!$E$2:$F$52,2,0)</f>
        <v>BOGOTÁ, D.C.</v>
      </c>
      <c r="S7753" t="s">
        <v>19</v>
      </c>
      <c r="T7753" t="str">
        <f>VLOOKUP(S7753,Códigos!$T$3:$U$14,2,0)</f>
        <v>BIOINDUSTRIA</v>
      </c>
      <c r="U7753" s="6">
        <v>1892.08</v>
      </c>
      <c r="V7753" s="6">
        <v>108.34637013234114</v>
      </c>
    </row>
    <row r="7754" spans="1:22" x14ac:dyDescent="0.25">
      <c r="A7754" t="s">
        <v>969</v>
      </c>
      <c r="B7754" t="str">
        <f>VLOOKUP(A7754,Códigos!$H$3:$I$19,2,0)</f>
        <v>MARIA ELENA PELAEZ</v>
      </c>
      <c r="C7754" t="s">
        <v>7499</v>
      </c>
      <c r="D7754" s="2">
        <v>42527</v>
      </c>
      <c r="E7754" s="2" t="s">
        <v>9285</v>
      </c>
      <c r="F7754">
        <v>60</v>
      </c>
      <c r="G7754" t="s">
        <v>2028</v>
      </c>
      <c r="H7754" t="str">
        <f>VLOOKUP(G7754,Códigos!$K$2:$L$250,2,0)</f>
        <v>INDISIL K EFFECT</v>
      </c>
      <c r="I7754" s="1">
        <v>25</v>
      </c>
      <c r="J7754" s="6">
        <v>165000</v>
      </c>
      <c r="K7754" t="s">
        <v>5815</v>
      </c>
      <c r="L7754" t="str">
        <f>VLOOKUP(K7754,Códigos!$N$2:$O$376,2,0)</f>
        <v>LAVADO TECNICO S.A.S</v>
      </c>
      <c r="M7754" t="s">
        <v>231</v>
      </c>
      <c r="N7754" t="str">
        <f>VLOOKUP(M7754,Códigos!$Q$2:$R$26,2,0)</f>
        <v>QUIMICA PRODES</v>
      </c>
      <c r="O7754" t="s">
        <v>39</v>
      </c>
      <c r="P7754" t="str">
        <f>VLOOKUP(O7754,Códigos!$B$2:$C$19,2,0)</f>
        <v>ANTIOQUIA</v>
      </c>
      <c r="Q7754" t="s">
        <v>2729</v>
      </c>
      <c r="R7754" t="str">
        <f>VLOOKUP(Q7754,Códigos!$E$2:$F$52,2,0)</f>
        <v>MEDELLÍN</v>
      </c>
      <c r="S7754" t="s">
        <v>19</v>
      </c>
      <c r="T7754" t="str">
        <f>VLOOKUP(S7754,Códigos!$T$3:$U$14,2,0)</f>
        <v>BIOINDUSTRIA</v>
      </c>
      <c r="U7754" s="6">
        <v>1892.08</v>
      </c>
      <c r="V7754" s="6">
        <v>87.205614984567248</v>
      </c>
    </row>
    <row r="7755" spans="1:22" x14ac:dyDescent="0.25">
      <c r="A7755" t="s">
        <v>4188</v>
      </c>
      <c r="B7755" t="str">
        <f>VLOOKUP(A7755,Códigos!$H$3:$I$19,2,0)</f>
        <v>ELIANA LONDOÑO - TEXTIL</v>
      </c>
      <c r="C7755" t="s">
        <v>4254</v>
      </c>
      <c r="D7755" s="2">
        <v>42527</v>
      </c>
      <c r="E7755" s="2" t="s">
        <v>9285</v>
      </c>
      <c r="F7755">
        <v>90</v>
      </c>
      <c r="G7755" t="s">
        <v>1297</v>
      </c>
      <c r="H7755" t="str">
        <f>VLOOKUP(G7755,Códigos!$K$2:$L$250,2,0)</f>
        <v>INDIXELL NEUTRA 400 EX (SA)</v>
      </c>
      <c r="I7755" s="1">
        <v>20</v>
      </c>
      <c r="J7755" s="6">
        <v>180000</v>
      </c>
      <c r="K7755" t="s">
        <v>4223</v>
      </c>
      <c r="L7755" t="str">
        <f>VLOOKUP(K7755,Códigos!$N$2:$O$376,2,0)</f>
        <v>HERNANDEZ RIVEROS MILCIADES</v>
      </c>
      <c r="M7755" t="s">
        <v>21</v>
      </c>
      <c r="N7755" t="str">
        <f>VLOOKUP(M7755,Códigos!$Q$2:$R$26,2,0)</f>
        <v>GENENCOR CUERO</v>
      </c>
      <c r="O7755" t="s">
        <v>27</v>
      </c>
      <c r="P7755" t="str">
        <f>VLOOKUP(O7755,Códigos!$B$2:$C$19,2,0)</f>
        <v>BOGOTÁ, D.C.</v>
      </c>
      <c r="Q7755" t="s">
        <v>28</v>
      </c>
      <c r="R7755" t="str">
        <f>VLOOKUP(Q7755,Códigos!$E$2:$F$52,2,0)</f>
        <v>BOGOTÁ, D.C.</v>
      </c>
      <c r="S7755" t="s">
        <v>19</v>
      </c>
      <c r="T7755" t="str">
        <f>VLOOKUP(S7755,Códigos!$T$3:$U$14,2,0)</f>
        <v>BIOINDUSTRIA</v>
      </c>
      <c r="U7755" s="6">
        <v>1892.08</v>
      </c>
      <c r="V7755" s="6">
        <v>95.133398164982452</v>
      </c>
    </row>
    <row r="7756" spans="1:22" x14ac:dyDescent="0.25">
      <c r="A7756" t="s">
        <v>4188</v>
      </c>
      <c r="B7756" t="str">
        <f>VLOOKUP(A7756,Códigos!$H$3:$I$19,2,0)</f>
        <v>ELIANA LONDOÑO - TEXTIL</v>
      </c>
      <c r="C7756" t="s">
        <v>5444</v>
      </c>
      <c r="D7756" s="2">
        <v>42527</v>
      </c>
      <c r="E7756" s="2" t="s">
        <v>9285</v>
      </c>
      <c r="F7756">
        <v>45</v>
      </c>
      <c r="G7756" t="s">
        <v>1979</v>
      </c>
      <c r="H7756" t="str">
        <f>VLOOKUP(G7756,Códigos!$K$2:$L$250,2,0)</f>
        <v>INDICANT-COLOR</v>
      </c>
      <c r="I7756" s="1">
        <v>150</v>
      </c>
      <c r="J7756" s="6">
        <v>1170000</v>
      </c>
      <c r="K7756" t="s">
        <v>4316</v>
      </c>
      <c r="L7756" t="str">
        <f>VLOOKUP(K7756,Códigos!$N$2:$O$376,2,0)</f>
        <v>PERMODA LIMITADA</v>
      </c>
      <c r="M7756" t="s">
        <v>980</v>
      </c>
      <c r="N7756" t="str">
        <f>VLOOKUP(M7756,Códigos!$Q$2:$R$26,2,0)</f>
        <v>ANDICOL</v>
      </c>
      <c r="O7756" t="s">
        <v>119</v>
      </c>
      <c r="P7756" t="str">
        <f>VLOOKUP(O7756,Códigos!$B$2:$C$19,2,0)</f>
        <v>CUNDINAMARCA</v>
      </c>
      <c r="Q7756" t="s">
        <v>28</v>
      </c>
      <c r="R7756" t="str">
        <f>VLOOKUP(Q7756,Códigos!$E$2:$F$52,2,0)</f>
        <v>BOGOTÁ, D.C.</v>
      </c>
      <c r="S7756" t="s">
        <v>19</v>
      </c>
      <c r="T7756" t="str">
        <f>VLOOKUP(S7756,Códigos!$T$3:$U$14,2,0)</f>
        <v>BIOINDUSTRIA</v>
      </c>
      <c r="U7756" s="6">
        <v>1892.08</v>
      </c>
      <c r="V7756" s="6">
        <v>618.36708807238597</v>
      </c>
    </row>
    <row r="7757" spans="1:22" x14ac:dyDescent="0.25">
      <c r="A7757" t="s">
        <v>2952</v>
      </c>
      <c r="B7757" t="str">
        <f>VLOOKUP(A7757,Códigos!$H$3:$I$19,2,0)</f>
        <v>SUSANA ESTRADA E.</v>
      </c>
      <c r="C7757" t="s">
        <v>3079</v>
      </c>
      <c r="D7757" s="2">
        <v>42527</v>
      </c>
      <c r="E7757" s="2" t="s">
        <v>9285</v>
      </c>
      <c r="F7757">
        <v>45</v>
      </c>
      <c r="G7757" t="s">
        <v>275</v>
      </c>
      <c r="H7757" t="str">
        <f>VLOOKUP(G7757,Códigos!$K$2:$L$250,2,0)</f>
        <v>ADITIVO 57</v>
      </c>
      <c r="I7757" s="1">
        <v>21</v>
      </c>
      <c r="J7757" s="6">
        <v>1200754.8</v>
      </c>
      <c r="K7757" t="s">
        <v>2976</v>
      </c>
      <c r="L7757" t="str">
        <f>VLOOKUP(K7757,Códigos!$N$2:$O$376,2,0)</f>
        <v>RECONSTRUCTORA DE CANECAS Y TAMBORES SAS</v>
      </c>
      <c r="M7757" t="s">
        <v>19</v>
      </c>
      <c r="N7757" t="str">
        <f>VLOOKUP(M7757,Códigos!$Q$2:$R$26,2,0)</f>
        <v>BASF QUIMICA</v>
      </c>
      <c r="O7757" t="s">
        <v>39</v>
      </c>
      <c r="P7757" t="str">
        <f>VLOOKUP(O7757,Códigos!$B$2:$C$19,2,0)</f>
        <v>ANTIOQUIA</v>
      </c>
      <c r="Q7757" t="s">
        <v>2729</v>
      </c>
      <c r="R7757" t="str">
        <f>VLOOKUP(Q7757,Códigos!$E$2:$F$52,2,0)</f>
        <v>MEDELLÍN</v>
      </c>
      <c r="S7757" t="s">
        <v>21</v>
      </c>
      <c r="T7757" t="str">
        <f>VLOOKUP(S7757,Códigos!$T$3:$U$14,2,0)</f>
        <v>ESPECIALIDADES QUIMICAS</v>
      </c>
      <c r="U7757" s="6">
        <v>1892.08</v>
      </c>
      <c r="V7757" s="6">
        <v>634.62158048285494</v>
      </c>
    </row>
    <row r="7758" spans="1:22" x14ac:dyDescent="0.25">
      <c r="A7758" t="s">
        <v>4185</v>
      </c>
      <c r="B7758" t="str">
        <f>VLOOKUP(A7758,Códigos!$H$3:$I$19,2,0)</f>
        <v>ANDRES BELTRAN</v>
      </c>
      <c r="C7758" t="s">
        <v>7765</v>
      </c>
      <c r="D7758" s="2">
        <v>42527</v>
      </c>
      <c r="E7758" s="2" t="s">
        <v>9285</v>
      </c>
      <c r="F7758">
        <v>60</v>
      </c>
      <c r="G7758" t="s">
        <v>1343</v>
      </c>
      <c r="H7758" t="str">
        <f>VLOOKUP(G7758,Códigos!$K$2:$L$250,2,0)</f>
        <v>ANTIPILLING NEUTRA 800</v>
      </c>
      <c r="I7758" s="1">
        <v>60</v>
      </c>
      <c r="J7758" s="6">
        <v>540000</v>
      </c>
      <c r="K7758" t="s">
        <v>1145</v>
      </c>
      <c r="L7758" t="str">
        <f>VLOOKUP(K7758,Códigos!$N$2:$O$376,2,0)</f>
        <v>PACK PLATINO S.A.S.</v>
      </c>
      <c r="M7758" t="s">
        <v>21</v>
      </c>
      <c r="N7758" t="str">
        <f>VLOOKUP(M7758,Códigos!$Q$2:$R$26,2,0)</f>
        <v>GENENCOR CUERO</v>
      </c>
      <c r="O7758" t="s">
        <v>594</v>
      </c>
      <c r="P7758" t="str">
        <f>VLOOKUP(O7758,Códigos!$B$2:$C$19,2,0)</f>
        <v>VALLE DEL CAUCA</v>
      </c>
      <c r="Q7758" t="s">
        <v>595</v>
      </c>
      <c r="R7758" t="str">
        <f>VLOOKUP(Q7758,Códigos!$E$2:$F$52,2,0)</f>
        <v>CALI</v>
      </c>
      <c r="S7758" t="s">
        <v>19</v>
      </c>
      <c r="T7758" t="str">
        <f>VLOOKUP(S7758,Códigos!$T$3:$U$14,2,0)</f>
        <v>BIOINDUSTRIA</v>
      </c>
      <c r="U7758" s="6">
        <v>1892.08</v>
      </c>
      <c r="V7758" s="6">
        <v>285.40019449494736</v>
      </c>
    </row>
    <row r="7759" spans="1:22" x14ac:dyDescent="0.25">
      <c r="A7759" t="s">
        <v>4188</v>
      </c>
      <c r="B7759" t="str">
        <f>VLOOKUP(A7759,Códigos!$H$3:$I$19,2,0)</f>
        <v>ELIANA LONDOÑO - TEXTIL</v>
      </c>
      <c r="C7759" t="s">
        <v>4815</v>
      </c>
      <c r="D7759" s="2">
        <v>42527</v>
      </c>
      <c r="E7759" s="2" t="s">
        <v>9285</v>
      </c>
      <c r="F7759">
        <v>30</v>
      </c>
      <c r="G7759" t="s">
        <v>4319</v>
      </c>
      <c r="H7759" t="str">
        <f>VLOOKUP(G7759,Códigos!$K$2:$L$250,2,0)</f>
        <v>INDESIZE 103 DLC</v>
      </c>
      <c r="I7759" s="1">
        <v>120</v>
      </c>
      <c r="J7759" s="6">
        <v>396000</v>
      </c>
      <c r="K7759" t="s">
        <v>4729</v>
      </c>
      <c r="L7759" t="str">
        <f>VLOOKUP(K7759,Códigos!$N$2:$O$376,2,0)</f>
        <v>SANI &amp; TEX S.A.S</v>
      </c>
      <c r="M7759" t="s">
        <v>21</v>
      </c>
      <c r="N7759" t="str">
        <f>VLOOKUP(M7759,Códigos!$Q$2:$R$26,2,0)</f>
        <v>GENENCOR CUERO</v>
      </c>
      <c r="O7759" t="s">
        <v>27</v>
      </c>
      <c r="P7759" t="str">
        <f>VLOOKUP(O7759,Códigos!$B$2:$C$19,2,0)</f>
        <v>BOGOTÁ, D.C.</v>
      </c>
      <c r="Q7759" t="s">
        <v>28</v>
      </c>
      <c r="R7759" t="str">
        <f>VLOOKUP(Q7759,Códigos!$E$2:$F$52,2,0)</f>
        <v>BOGOTÁ, D.C.</v>
      </c>
      <c r="S7759" t="s">
        <v>19</v>
      </c>
      <c r="T7759" t="str">
        <f>VLOOKUP(S7759,Códigos!$T$3:$U$14,2,0)</f>
        <v>BIOINDUSTRIA</v>
      </c>
      <c r="U7759" s="6">
        <v>1892.08</v>
      </c>
      <c r="V7759" s="6">
        <v>209.29347596296139</v>
      </c>
    </row>
    <row r="7760" spans="1:22" x14ac:dyDescent="0.25">
      <c r="A7760" t="s">
        <v>231</v>
      </c>
      <c r="B7760" t="str">
        <f>VLOOKUP(A7760,Códigos!$H$3:$I$19,2,0)</f>
        <v>NATALY VELA</v>
      </c>
      <c r="C7760" t="s">
        <v>2540</v>
      </c>
      <c r="D7760" s="2">
        <v>42527</v>
      </c>
      <c r="E7760" s="2" t="s">
        <v>9285</v>
      </c>
      <c r="F7760">
        <v>60</v>
      </c>
      <c r="G7760" t="s">
        <v>856</v>
      </c>
      <c r="H7760" t="str">
        <f>VLOOKUP(G7760,Códigos!$K$2:$L$250,2,0)</f>
        <v>PURAPOWER/ SMARTENZ 1050</v>
      </c>
      <c r="I7760" s="1">
        <v>20</v>
      </c>
      <c r="J7760" s="6">
        <v>1135248</v>
      </c>
      <c r="K7760" t="s">
        <v>790</v>
      </c>
      <c r="L7760" t="str">
        <f>VLOOKUP(K7760,Códigos!$N$2:$O$376,2,0)</f>
        <v>MARCHEN S.A.</v>
      </c>
      <c r="M7760" t="s">
        <v>793</v>
      </c>
      <c r="N7760" t="str">
        <f>VLOOKUP(M7760,Códigos!$Q$2:$R$26,2,0)</f>
        <v>GENENOR DETERGENTES</v>
      </c>
      <c r="O7760" t="s">
        <v>27</v>
      </c>
      <c r="P7760" t="str">
        <f>VLOOKUP(O7760,Códigos!$B$2:$C$19,2,0)</f>
        <v>BOGOTÁ, D.C.</v>
      </c>
      <c r="Q7760" t="s">
        <v>28</v>
      </c>
      <c r="R7760" t="str">
        <f>VLOOKUP(Q7760,Códigos!$E$2:$F$52,2,0)</f>
        <v>BOGOTÁ, D.C.</v>
      </c>
      <c r="S7760" t="s">
        <v>19</v>
      </c>
      <c r="T7760" t="str">
        <f>VLOOKUP(S7760,Códigos!$T$3:$U$14,2,0)</f>
        <v>BIOINDUSTRIA</v>
      </c>
      <c r="U7760" s="6">
        <v>1892.08</v>
      </c>
      <c r="V7760" s="6">
        <v>600</v>
      </c>
    </row>
    <row r="7761" spans="1:22" x14ac:dyDescent="0.25">
      <c r="A7761" t="s">
        <v>4188</v>
      </c>
      <c r="B7761" t="str">
        <f>VLOOKUP(A7761,Códigos!$H$3:$I$19,2,0)</f>
        <v>ELIANA LONDOÑO - TEXTIL</v>
      </c>
      <c r="C7761" t="s">
        <v>4254</v>
      </c>
      <c r="D7761" s="2">
        <v>42527</v>
      </c>
      <c r="E7761" s="2" t="s">
        <v>9285</v>
      </c>
      <c r="F7761">
        <v>90</v>
      </c>
      <c r="G7761" t="s">
        <v>32</v>
      </c>
      <c r="H7761" t="str">
        <f>VLOOKUP(G7761,Códigos!$K$2:$L$250,2,0)</f>
        <v>INDICOL SN 100</v>
      </c>
      <c r="I7761" s="1">
        <v>200</v>
      </c>
      <c r="J7761" s="6">
        <v>930000</v>
      </c>
      <c r="K7761" t="s">
        <v>4223</v>
      </c>
      <c r="L7761" t="str">
        <f>VLOOKUP(K7761,Códigos!$N$2:$O$376,2,0)</f>
        <v>HERNANDEZ RIVEROS MILCIADES</v>
      </c>
      <c r="M7761" t="s">
        <v>19</v>
      </c>
      <c r="N7761" t="str">
        <f>VLOOKUP(M7761,Códigos!$Q$2:$R$26,2,0)</f>
        <v>BASF QUIMICA</v>
      </c>
      <c r="O7761" t="s">
        <v>27</v>
      </c>
      <c r="P7761" t="str">
        <f>VLOOKUP(O7761,Códigos!$B$2:$C$19,2,0)</f>
        <v>BOGOTÁ, D.C.</v>
      </c>
      <c r="Q7761" t="s">
        <v>28</v>
      </c>
      <c r="R7761" t="str">
        <f>VLOOKUP(Q7761,Códigos!$E$2:$F$52,2,0)</f>
        <v>BOGOTÁ, D.C.</v>
      </c>
      <c r="S7761" t="s">
        <v>19</v>
      </c>
      <c r="T7761" t="str">
        <f>VLOOKUP(S7761,Códigos!$T$3:$U$14,2,0)</f>
        <v>BIOINDUSTRIA</v>
      </c>
      <c r="U7761" s="6">
        <v>1892.08</v>
      </c>
      <c r="V7761" s="6">
        <v>491.5225571857427</v>
      </c>
    </row>
    <row r="7762" spans="1:22" x14ac:dyDescent="0.25">
      <c r="A7762" t="s">
        <v>231</v>
      </c>
      <c r="B7762" t="str">
        <f>VLOOKUP(A7762,Códigos!$H$3:$I$19,2,0)</f>
        <v>NATALY VELA</v>
      </c>
      <c r="C7762" t="s">
        <v>2767</v>
      </c>
      <c r="D7762" s="2">
        <v>42527</v>
      </c>
      <c r="E7762" s="2" t="s">
        <v>9285</v>
      </c>
      <c r="F7762">
        <v>0</v>
      </c>
      <c r="G7762" t="s">
        <v>1012</v>
      </c>
      <c r="H7762" t="str">
        <f>VLOOKUP(G7762,Códigos!$K$2:$L$250,2,0)</f>
        <v>SAFALE S-04 * 500 GR</v>
      </c>
      <c r="I7762" s="1">
        <v>2</v>
      </c>
      <c r="J7762" s="6">
        <v>417942.8</v>
      </c>
      <c r="K7762" t="s">
        <v>1027</v>
      </c>
      <c r="L7762" t="str">
        <f>VLOOKUP(K7762,Códigos!$N$2:$O$376,2,0)</f>
        <v>CERVECERIA ARTESANAL DE LOS ANDES S.A.S.</v>
      </c>
      <c r="M7762" t="s">
        <v>1016</v>
      </c>
      <c r="N7762" t="str">
        <f>VLOOKUP(M7762,Códigos!$Q$2:$R$26,2,0)</f>
        <v>FERMENTIS- SAFMEX</v>
      </c>
      <c r="O7762" t="s">
        <v>27</v>
      </c>
      <c r="P7762" t="str">
        <f>VLOOKUP(O7762,Códigos!$B$2:$C$19,2,0)</f>
        <v>BOGOTÁ, D.C.</v>
      </c>
      <c r="Q7762" t="s">
        <v>28</v>
      </c>
      <c r="R7762" t="str">
        <f>VLOOKUP(Q7762,Códigos!$E$2:$F$52,2,0)</f>
        <v>BOGOTÁ, D.C.</v>
      </c>
      <c r="S7762" t="s">
        <v>19</v>
      </c>
      <c r="T7762" t="str">
        <f>VLOOKUP(S7762,Códigos!$T$3:$U$14,2,0)</f>
        <v>BIOINDUSTRIA</v>
      </c>
      <c r="U7762" s="6">
        <v>1892.08</v>
      </c>
      <c r="V7762" s="6">
        <v>220.89066001437573</v>
      </c>
    </row>
    <row r="7763" spans="1:22" x14ac:dyDescent="0.25">
      <c r="A7763" t="s">
        <v>980</v>
      </c>
      <c r="B7763" t="str">
        <f>VLOOKUP(A7763,Códigos!$H$3:$I$19,2,0)</f>
        <v>JENNY GOMEZ VALENCIA</v>
      </c>
      <c r="C7763" t="s">
        <v>1532</v>
      </c>
      <c r="D7763" s="2">
        <v>42527</v>
      </c>
      <c r="E7763" s="2" t="s">
        <v>9285</v>
      </c>
      <c r="F7763">
        <v>60</v>
      </c>
      <c r="G7763" t="s">
        <v>1293</v>
      </c>
      <c r="H7763" t="str">
        <f>VLOOKUP(G7763,Códigos!$K$2:$L$250,2,0)</f>
        <v>SYLOID ED-44</v>
      </c>
      <c r="I7763" s="1">
        <v>50</v>
      </c>
      <c r="J7763" s="6">
        <v>924300</v>
      </c>
      <c r="K7763" t="s">
        <v>1325</v>
      </c>
      <c r="L7763" t="str">
        <f>VLOOKUP(K7763,Códigos!$N$2:$O$376,2,0)</f>
        <v>INDUSTRIAS MACAR S.A.</v>
      </c>
      <c r="M7763" t="s">
        <v>21</v>
      </c>
      <c r="N7763" t="str">
        <f>VLOOKUP(M7763,Códigos!$Q$2:$R$26,2,0)</f>
        <v>GENENCOR CUERO</v>
      </c>
      <c r="O7763" t="s">
        <v>594</v>
      </c>
      <c r="P7763" t="str">
        <f>VLOOKUP(O7763,Códigos!$B$2:$C$19,2,0)</f>
        <v>VALLE DEL CAUCA</v>
      </c>
      <c r="Q7763" t="s">
        <v>595</v>
      </c>
      <c r="R7763" t="str">
        <f>VLOOKUP(Q7763,Códigos!$E$2:$F$52,2,0)</f>
        <v>CALI</v>
      </c>
      <c r="S7763" t="s">
        <v>21</v>
      </c>
      <c r="T7763" t="str">
        <f>VLOOKUP(S7763,Códigos!$T$3:$U$14,2,0)</f>
        <v>ESPECIALIDADES QUIMICAS</v>
      </c>
      <c r="U7763" s="6">
        <v>1892.08</v>
      </c>
      <c r="V7763" s="6">
        <v>488.50999957718494</v>
      </c>
    </row>
    <row r="7764" spans="1:22" x14ac:dyDescent="0.25">
      <c r="A7764" t="s">
        <v>980</v>
      </c>
      <c r="B7764" t="str">
        <f>VLOOKUP(A7764,Códigos!$H$3:$I$19,2,0)</f>
        <v>JENNY GOMEZ VALENCIA</v>
      </c>
      <c r="C7764" t="s">
        <v>1531</v>
      </c>
      <c r="D7764" s="2">
        <v>42530</v>
      </c>
      <c r="E7764" s="2" t="s">
        <v>9285</v>
      </c>
      <c r="F7764">
        <v>0</v>
      </c>
      <c r="G7764" t="s">
        <v>1293</v>
      </c>
      <c r="H7764" t="str">
        <f>VLOOKUP(G7764,Códigos!$K$2:$L$250,2,0)</f>
        <v>SYLOID ED-44</v>
      </c>
      <c r="I7764" s="1">
        <v>40</v>
      </c>
      <c r="J7764" s="6">
        <v>737080</v>
      </c>
      <c r="K7764" t="s">
        <v>1314</v>
      </c>
      <c r="L7764" t="str">
        <f>VLOOKUP(K7764,Códigos!$N$2:$O$376,2,0)</f>
        <v>MARIN GONZALEZ HUBERT DE JESUS</v>
      </c>
      <c r="M7764" t="s">
        <v>21</v>
      </c>
      <c r="N7764" t="str">
        <f>VLOOKUP(M7764,Códigos!$Q$2:$R$26,2,0)</f>
        <v>GENENCOR CUERO</v>
      </c>
      <c r="O7764" t="s">
        <v>1084</v>
      </c>
      <c r="P7764" t="str">
        <f>VLOOKUP(O7764,Códigos!$B$2:$C$19,2,0)</f>
        <v>RISARALDA</v>
      </c>
      <c r="Q7764" t="s">
        <v>1086</v>
      </c>
      <c r="R7764" t="str">
        <f>VLOOKUP(Q7764,Códigos!$E$2:$F$52,2,0)</f>
        <v>PEREIRA</v>
      </c>
      <c r="S7764" t="s">
        <v>21</v>
      </c>
      <c r="T7764" t="str">
        <f>VLOOKUP(S7764,Códigos!$T$3:$U$14,2,0)</f>
        <v>ESPECIALIDADES QUIMICAS</v>
      </c>
      <c r="U7764" s="6">
        <v>1886.09</v>
      </c>
      <c r="V7764" s="6">
        <v>390.79789405595704</v>
      </c>
    </row>
    <row r="7765" spans="1:22" x14ac:dyDescent="0.25">
      <c r="A7765" t="s">
        <v>1050</v>
      </c>
      <c r="B7765" t="str">
        <f>VLOOKUP(A7765,Códigos!$H$3:$I$19,2,0)</f>
        <v>ELIANA CRISTINA  LONDOÑO</v>
      </c>
      <c r="C7765" t="s">
        <v>7686</v>
      </c>
      <c r="D7765" s="2">
        <v>42530</v>
      </c>
      <c r="E7765" s="2" t="s">
        <v>9285</v>
      </c>
      <c r="F7765">
        <v>0</v>
      </c>
      <c r="G7765" t="s">
        <v>518</v>
      </c>
      <c r="H7765" t="str">
        <f>VLOOKUP(G7765,Códigos!$K$2:$L$250,2,0)</f>
        <v>ENHANCER PRO GALLON</v>
      </c>
      <c r="I7765" s="1">
        <v>2</v>
      </c>
      <c r="J7765" s="6">
        <v>646217.6</v>
      </c>
      <c r="K7765" t="s">
        <v>7678</v>
      </c>
      <c r="L7765" t="str">
        <f>VLOOKUP(K7765,Códigos!$N$2:$O$376,2,0)</f>
        <v>LA PEDRERA S.A.S</v>
      </c>
      <c r="M7765" t="s">
        <v>517</v>
      </c>
      <c r="N7765" t="str">
        <f>VLOOKUP(M7765,Códigos!$Q$2:$R$26,2,0)</f>
        <v>DUPONT</v>
      </c>
      <c r="O7765" t="s">
        <v>27</v>
      </c>
      <c r="P7765" t="str">
        <f>VLOOKUP(O7765,Códigos!$B$2:$C$19,2,0)</f>
        <v>BOGOTÁ, D.C.</v>
      </c>
      <c r="Q7765" t="s">
        <v>28</v>
      </c>
      <c r="R7765" t="str">
        <f>VLOOKUP(Q7765,Códigos!$E$2:$F$52,2,0)</f>
        <v>BOGOTÁ, D.C.</v>
      </c>
      <c r="S7765" t="s">
        <v>21</v>
      </c>
      <c r="T7765" t="str">
        <f>VLOOKUP(S7765,Códigos!$T$3:$U$14,2,0)</f>
        <v>ESPECIALIDADES QUIMICAS</v>
      </c>
      <c r="U7765" s="6">
        <v>1886.09</v>
      </c>
      <c r="V7765" s="6">
        <v>342.6228865006442</v>
      </c>
    </row>
    <row r="7766" spans="1:22" x14ac:dyDescent="0.25">
      <c r="A7766" t="s">
        <v>2952</v>
      </c>
      <c r="B7766" t="str">
        <f>VLOOKUP(A7766,Códigos!$H$3:$I$19,2,0)</f>
        <v>SUSANA ESTRADA E.</v>
      </c>
      <c r="C7766" t="s">
        <v>3504</v>
      </c>
      <c r="D7766" s="2">
        <v>42530</v>
      </c>
      <c r="E7766" s="2" t="s">
        <v>9285</v>
      </c>
      <c r="F7766">
        <v>0</v>
      </c>
      <c r="G7766" t="s">
        <v>293</v>
      </c>
      <c r="H7766" t="str">
        <f>VLOOKUP(G7766,Códigos!$K$2:$L$250,2,0)</f>
        <v>LUDOX HS-40</v>
      </c>
      <c r="I7766" s="1">
        <v>12</v>
      </c>
      <c r="J7766" s="6">
        <v>174000</v>
      </c>
      <c r="K7766" t="s">
        <v>3410</v>
      </c>
      <c r="L7766" t="str">
        <f>VLOOKUP(K7766,Códigos!$N$2:$O$376,2,0)</f>
        <v>CANO MONTOYA GABRIEL ARMANDO</v>
      </c>
      <c r="M7766" t="s">
        <v>21</v>
      </c>
      <c r="N7766" t="str">
        <f>VLOOKUP(M7766,Códigos!$Q$2:$R$26,2,0)</f>
        <v>GENENCOR CUERO</v>
      </c>
      <c r="O7766" t="s">
        <v>39</v>
      </c>
      <c r="P7766" t="str">
        <f>VLOOKUP(O7766,Códigos!$B$2:$C$19,2,0)</f>
        <v>ANTIOQUIA</v>
      </c>
      <c r="Q7766" t="s">
        <v>2729</v>
      </c>
      <c r="R7766" t="str">
        <f>VLOOKUP(Q7766,Códigos!$E$2:$F$52,2,0)</f>
        <v>MEDELLÍN</v>
      </c>
      <c r="S7766" t="s">
        <v>21</v>
      </c>
      <c r="T7766" t="str">
        <f>VLOOKUP(S7766,Códigos!$T$3:$U$14,2,0)</f>
        <v>ESPECIALIDADES QUIMICAS</v>
      </c>
      <c r="U7766" s="6">
        <v>1886.09</v>
      </c>
      <c r="V7766" s="6">
        <v>92.254346293124939</v>
      </c>
    </row>
    <row r="7767" spans="1:22" x14ac:dyDescent="0.25">
      <c r="A7767" t="s">
        <v>969</v>
      </c>
      <c r="B7767" t="str">
        <f>VLOOKUP(A7767,Códigos!$H$3:$I$19,2,0)</f>
        <v>MARIA ELENA PELAEZ</v>
      </c>
      <c r="C7767" t="s">
        <v>5968</v>
      </c>
      <c r="D7767" s="2">
        <v>42530</v>
      </c>
      <c r="E7767" s="2" t="s">
        <v>9285</v>
      </c>
      <c r="F7767">
        <v>60</v>
      </c>
      <c r="G7767" t="s">
        <v>32</v>
      </c>
      <c r="H7767" t="str">
        <f>VLOOKUP(G7767,Códigos!$K$2:$L$250,2,0)</f>
        <v>INDICOL SN 100</v>
      </c>
      <c r="I7767" s="1">
        <v>120</v>
      </c>
      <c r="J7767" s="6">
        <v>396000</v>
      </c>
      <c r="K7767" t="s">
        <v>5841</v>
      </c>
      <c r="L7767" t="str">
        <f>VLOOKUP(K7767,Códigos!$N$2:$O$376,2,0)</f>
        <v>TEÑIDOS Y ACABADOS ASOCIADOS S A S</v>
      </c>
      <c r="M7767" t="s">
        <v>19</v>
      </c>
      <c r="N7767" t="str">
        <f>VLOOKUP(M7767,Códigos!$Q$2:$R$26,2,0)</f>
        <v>BASF QUIMICA</v>
      </c>
      <c r="O7767" t="s">
        <v>39</v>
      </c>
      <c r="P7767" t="str">
        <f>VLOOKUP(O7767,Códigos!$B$2:$C$19,2,0)</f>
        <v>ANTIOQUIA</v>
      </c>
      <c r="Q7767" t="s">
        <v>998</v>
      </c>
      <c r="R7767" t="str">
        <f>VLOOKUP(Q7767,Códigos!$E$2:$F$52,2,0)</f>
        <v>ITAGÜÍ</v>
      </c>
      <c r="S7767" t="s">
        <v>19</v>
      </c>
      <c r="T7767" t="str">
        <f>VLOOKUP(S7767,Códigos!$T$3:$U$14,2,0)</f>
        <v>BIOINDUSTRIA</v>
      </c>
      <c r="U7767" s="6">
        <v>1886.09</v>
      </c>
      <c r="V7767" s="6">
        <v>209.9581674257326</v>
      </c>
    </row>
    <row r="7768" spans="1:22" x14ac:dyDescent="0.25">
      <c r="A7768" t="s">
        <v>272</v>
      </c>
      <c r="B7768" t="str">
        <f>VLOOKUP(A7768,Códigos!$H$3:$I$19,2,0)</f>
        <v>LINA MERCEDES RUBIO GOMEZ</v>
      </c>
      <c r="C7768" t="s">
        <v>717</v>
      </c>
      <c r="D7768" s="2">
        <v>42530</v>
      </c>
      <c r="E7768" s="2" t="s">
        <v>9285</v>
      </c>
      <c r="F7768">
        <v>60</v>
      </c>
      <c r="G7768" t="s">
        <v>804</v>
      </c>
      <c r="H7768" t="str">
        <f>VLOOKUP(G7768,Códigos!$K$2:$L$250,2,0)</f>
        <v>PURASTAR ST 15000L</v>
      </c>
      <c r="I7768" s="1">
        <v>300</v>
      </c>
      <c r="J7768" s="6">
        <v>11882367</v>
      </c>
      <c r="K7768" t="s">
        <v>691</v>
      </c>
      <c r="L7768" t="str">
        <f>VLOOKUP(K7768,Códigos!$N$2:$O$376,2,0)</f>
        <v>DETERGENTES LTDA</v>
      </c>
      <c r="M7768" t="s">
        <v>793</v>
      </c>
      <c r="N7768" t="str">
        <f>VLOOKUP(M7768,Códigos!$Q$2:$R$26,2,0)</f>
        <v>GENENOR DETERGENTES</v>
      </c>
      <c r="O7768" t="s">
        <v>27</v>
      </c>
      <c r="P7768" t="str">
        <f>VLOOKUP(O7768,Códigos!$B$2:$C$19,2,0)</f>
        <v>BOGOTÁ, D.C.</v>
      </c>
      <c r="Q7768" t="s">
        <v>28</v>
      </c>
      <c r="R7768" t="str">
        <f>VLOOKUP(Q7768,Códigos!$E$2:$F$52,2,0)</f>
        <v>BOGOTÁ, D.C.</v>
      </c>
      <c r="S7768" t="s">
        <v>19</v>
      </c>
      <c r="T7768" t="str">
        <f>VLOOKUP(S7768,Códigos!$T$3:$U$14,2,0)</f>
        <v>BIOINDUSTRIA</v>
      </c>
      <c r="U7768" s="6">
        <v>1886.09</v>
      </c>
      <c r="V7768" s="6">
        <v>6300</v>
      </c>
    </row>
    <row r="7769" spans="1:22" x14ac:dyDescent="0.25">
      <c r="A7769" t="s">
        <v>4188</v>
      </c>
      <c r="B7769" t="str">
        <f>VLOOKUP(A7769,Códigos!$H$3:$I$19,2,0)</f>
        <v>ELIANA LONDOÑO - TEXTIL</v>
      </c>
      <c r="C7769" t="s">
        <v>4845</v>
      </c>
      <c r="D7769" s="2">
        <v>42530</v>
      </c>
      <c r="E7769" s="2" t="s">
        <v>9285</v>
      </c>
      <c r="F7769">
        <v>30</v>
      </c>
      <c r="G7769" t="s">
        <v>4319</v>
      </c>
      <c r="H7769" t="str">
        <f>VLOOKUP(G7769,Códigos!$K$2:$L$250,2,0)</f>
        <v>INDESIZE 103 DLC</v>
      </c>
      <c r="I7769" s="1">
        <v>100</v>
      </c>
      <c r="J7769" s="6">
        <v>330000</v>
      </c>
      <c r="K7769" t="s">
        <v>4353</v>
      </c>
      <c r="L7769" t="str">
        <f>VLOOKUP(K7769,Códigos!$N$2:$O$376,2,0)</f>
        <v>TINTORERIA 100% E.U.</v>
      </c>
      <c r="M7769" t="s">
        <v>21</v>
      </c>
      <c r="N7769" t="str">
        <f>VLOOKUP(M7769,Códigos!$Q$2:$R$26,2,0)</f>
        <v>GENENCOR CUERO</v>
      </c>
      <c r="O7769" t="s">
        <v>119</v>
      </c>
      <c r="P7769" t="str">
        <f>VLOOKUP(O7769,Códigos!$B$2:$C$19,2,0)</f>
        <v>CUNDINAMARCA</v>
      </c>
      <c r="Q7769" t="s">
        <v>28</v>
      </c>
      <c r="R7769" t="str">
        <f>VLOOKUP(Q7769,Códigos!$E$2:$F$52,2,0)</f>
        <v>BOGOTÁ, D.C.</v>
      </c>
      <c r="S7769" t="s">
        <v>19</v>
      </c>
      <c r="T7769" t="str">
        <f>VLOOKUP(S7769,Códigos!$T$3:$U$14,2,0)</f>
        <v>BIOINDUSTRIA</v>
      </c>
      <c r="U7769" s="6">
        <v>1886.09</v>
      </c>
      <c r="V7769" s="6">
        <v>174.96513952144383</v>
      </c>
    </row>
    <row r="7770" spans="1:22" x14ac:dyDescent="0.25">
      <c r="A7770" t="s">
        <v>231</v>
      </c>
      <c r="B7770" t="str">
        <f>VLOOKUP(A7770,Códigos!$H$3:$I$19,2,0)</f>
        <v>NATALY VELA</v>
      </c>
      <c r="C7770" t="s">
        <v>2539</v>
      </c>
      <c r="D7770" s="2">
        <v>42530</v>
      </c>
      <c r="E7770" s="2" t="s">
        <v>9285</v>
      </c>
      <c r="F7770">
        <v>60</v>
      </c>
      <c r="G7770" t="s">
        <v>806</v>
      </c>
      <c r="H7770" t="str">
        <f>VLOOKUP(G7770,Códigos!$K$2:$L$250,2,0)</f>
        <v>PURADAX EG 7000 L</v>
      </c>
      <c r="I7770" s="1">
        <v>30</v>
      </c>
      <c r="J7770" s="6">
        <v>1195890</v>
      </c>
      <c r="K7770" t="s">
        <v>802</v>
      </c>
      <c r="L7770" t="str">
        <f>VLOOKUP(K7770,Códigos!$N$2:$O$376,2,0)</f>
        <v>INDUSTRIAS FULLER  PINTO S.A.</v>
      </c>
      <c r="M7770" t="s">
        <v>793</v>
      </c>
      <c r="N7770" t="str">
        <f>VLOOKUP(M7770,Códigos!$Q$2:$R$26,2,0)</f>
        <v>GENENOR DETERGENTES</v>
      </c>
      <c r="O7770" t="s">
        <v>27</v>
      </c>
      <c r="P7770" t="str">
        <f>VLOOKUP(O7770,Códigos!$B$2:$C$19,2,0)</f>
        <v>BOGOTÁ, D.C.</v>
      </c>
      <c r="Q7770" t="s">
        <v>28</v>
      </c>
      <c r="R7770" t="str">
        <f>VLOOKUP(Q7770,Códigos!$E$2:$F$52,2,0)</f>
        <v>BOGOTÁ, D.C.</v>
      </c>
      <c r="S7770" t="s">
        <v>19</v>
      </c>
      <c r="T7770" t="str">
        <f>VLOOKUP(S7770,Códigos!$T$3:$U$14,2,0)</f>
        <v>BIOINDUSTRIA</v>
      </c>
      <c r="U7770" s="6">
        <v>1886.09</v>
      </c>
      <c r="V7770" s="6">
        <v>634.05775970393779</v>
      </c>
    </row>
    <row r="7771" spans="1:22" x14ac:dyDescent="0.25">
      <c r="A7771" t="s">
        <v>969</v>
      </c>
      <c r="B7771" t="str">
        <f>VLOOKUP(A7771,Códigos!$H$3:$I$19,2,0)</f>
        <v>MARIA ELENA PELAEZ</v>
      </c>
      <c r="C7771" t="s">
        <v>6643</v>
      </c>
      <c r="D7771" s="2">
        <v>42530</v>
      </c>
      <c r="E7771" s="2" t="s">
        <v>9285</v>
      </c>
      <c r="F7771">
        <v>60</v>
      </c>
      <c r="G7771" t="s">
        <v>1317</v>
      </c>
      <c r="H7771" t="str">
        <f>VLOOKUP(G7771,Códigos!$K$2:$L$250,2,0)</f>
        <v>INDICLEAN BO</v>
      </c>
      <c r="I7771" s="1">
        <v>25</v>
      </c>
      <c r="J7771" s="6">
        <v>145000</v>
      </c>
      <c r="K7771" t="s">
        <v>6141</v>
      </c>
      <c r="L7771" t="str">
        <f>VLOOKUP(K7771,Códigos!$N$2:$O$376,2,0)</f>
        <v>MASTER COLOR TINTORERIA Y ACABADOS S.A.S.</v>
      </c>
      <c r="M7771" t="s">
        <v>21</v>
      </c>
      <c r="N7771" t="str">
        <f>VLOOKUP(M7771,Códigos!$Q$2:$R$26,2,0)</f>
        <v>GENENCOR CUERO</v>
      </c>
      <c r="O7771" t="s">
        <v>39</v>
      </c>
      <c r="P7771" t="str">
        <f>VLOOKUP(O7771,Códigos!$B$2:$C$19,2,0)</f>
        <v>ANTIOQUIA</v>
      </c>
      <c r="Q7771" t="s">
        <v>2729</v>
      </c>
      <c r="R7771" t="str">
        <f>VLOOKUP(Q7771,Códigos!$E$2:$F$52,2,0)</f>
        <v>MEDELLÍN</v>
      </c>
      <c r="S7771" t="s">
        <v>19</v>
      </c>
      <c r="T7771" t="str">
        <f>VLOOKUP(S7771,Códigos!$T$3:$U$14,2,0)</f>
        <v>BIOINDUSTRIA</v>
      </c>
      <c r="U7771" s="6">
        <v>1886.09</v>
      </c>
      <c r="V7771" s="6">
        <v>76.87862191093744</v>
      </c>
    </row>
    <row r="7772" spans="1:22" x14ac:dyDescent="0.25">
      <c r="A7772" t="s">
        <v>4188</v>
      </c>
      <c r="B7772" t="str">
        <f>VLOOKUP(A7772,Códigos!$H$3:$I$19,2,0)</f>
        <v>ELIANA LONDOÑO - TEXTIL</v>
      </c>
      <c r="C7772" t="s">
        <v>4847</v>
      </c>
      <c r="D7772" s="2">
        <v>42530</v>
      </c>
      <c r="E7772" s="2" t="s">
        <v>9285</v>
      </c>
      <c r="F7772">
        <v>30</v>
      </c>
      <c r="G7772" t="s">
        <v>1346</v>
      </c>
      <c r="H7772" t="str">
        <f>VLOOKUP(G7772,Códigos!$K$2:$L$250,2,0)</f>
        <v>INDISIL 80</v>
      </c>
      <c r="I7772" s="1">
        <v>120</v>
      </c>
      <c r="J7772" s="6">
        <v>936000</v>
      </c>
      <c r="K7772" t="s">
        <v>4332</v>
      </c>
      <c r="L7772" t="str">
        <f>VLOOKUP(K7772,Códigos!$N$2:$O$376,2,0)</f>
        <v>RIOS DUITAMA MANUEL DE JESUS</v>
      </c>
      <c r="M7772" t="s">
        <v>21</v>
      </c>
      <c r="N7772" t="str">
        <f>VLOOKUP(M7772,Códigos!$Q$2:$R$26,2,0)</f>
        <v>GENENCOR CUERO</v>
      </c>
      <c r="O7772" t="s">
        <v>27</v>
      </c>
      <c r="P7772" t="str">
        <f>VLOOKUP(O7772,Códigos!$B$2:$C$19,2,0)</f>
        <v>BOGOTÁ, D.C.</v>
      </c>
      <c r="Q7772" t="s">
        <v>28</v>
      </c>
      <c r="R7772" t="str">
        <f>VLOOKUP(Q7772,Códigos!$E$2:$F$52,2,0)</f>
        <v>BOGOTÁ, D.C.</v>
      </c>
      <c r="S7772" t="s">
        <v>19</v>
      </c>
      <c r="T7772" t="str">
        <f>VLOOKUP(S7772,Códigos!$T$3:$U$14,2,0)</f>
        <v>BIOINDUSTRIA</v>
      </c>
      <c r="U7772" s="6">
        <v>1886.09</v>
      </c>
      <c r="V7772" s="6">
        <v>496.26475936991346</v>
      </c>
    </row>
    <row r="7773" spans="1:22" x14ac:dyDescent="0.25">
      <c r="A7773" t="s">
        <v>272</v>
      </c>
      <c r="B7773" t="str">
        <f>VLOOKUP(A7773,Códigos!$H$3:$I$19,2,0)</f>
        <v>LINA MERCEDES RUBIO GOMEZ</v>
      </c>
      <c r="C7773" t="s">
        <v>717</v>
      </c>
      <c r="D7773" s="2">
        <v>42530</v>
      </c>
      <c r="E7773" s="2" t="s">
        <v>9285</v>
      </c>
      <c r="F7773">
        <v>60</v>
      </c>
      <c r="G7773" t="s">
        <v>690</v>
      </c>
      <c r="H7773" t="str">
        <f>VLOOKUP(G7773,Códigos!$K$2:$L$250,2,0)</f>
        <v>PURAFECT PRIME 4000L/ PREFERENZ P 100</v>
      </c>
      <c r="I7773" s="1">
        <v>400</v>
      </c>
      <c r="J7773" s="6">
        <v>15843156</v>
      </c>
      <c r="K7773" t="s">
        <v>691</v>
      </c>
      <c r="L7773" t="str">
        <f>VLOOKUP(K7773,Códigos!$N$2:$O$376,2,0)</f>
        <v>DETERGENTES LTDA</v>
      </c>
      <c r="M7773" t="s">
        <v>19</v>
      </c>
      <c r="N7773" t="str">
        <f>VLOOKUP(M7773,Códigos!$Q$2:$R$26,2,0)</f>
        <v>BASF QUIMICA</v>
      </c>
      <c r="O7773" t="s">
        <v>27</v>
      </c>
      <c r="P7773" t="str">
        <f>VLOOKUP(O7773,Códigos!$B$2:$C$19,2,0)</f>
        <v>BOGOTÁ, D.C.</v>
      </c>
      <c r="Q7773" t="s">
        <v>28</v>
      </c>
      <c r="R7773" t="str">
        <f>VLOOKUP(Q7773,Códigos!$E$2:$F$52,2,0)</f>
        <v>BOGOTÁ, D.C.</v>
      </c>
      <c r="S7773" t="s">
        <v>19</v>
      </c>
      <c r="T7773" t="str">
        <f>VLOOKUP(S7773,Códigos!$T$3:$U$14,2,0)</f>
        <v>BIOINDUSTRIA</v>
      </c>
      <c r="U7773" s="6">
        <v>1886.09</v>
      </c>
      <c r="V7773" s="6">
        <v>8400</v>
      </c>
    </row>
    <row r="7774" spans="1:22" x14ac:dyDescent="0.25">
      <c r="A7774" t="s">
        <v>231</v>
      </c>
      <c r="B7774" t="str">
        <f>VLOOKUP(A7774,Códigos!$H$3:$I$19,2,0)</f>
        <v>NATALY VELA</v>
      </c>
      <c r="C7774" t="s">
        <v>2538</v>
      </c>
      <c r="D7774" s="2">
        <v>42530</v>
      </c>
      <c r="E7774" s="2" t="s">
        <v>9285</v>
      </c>
      <c r="F7774">
        <v>60</v>
      </c>
      <c r="G7774" t="s">
        <v>795</v>
      </c>
      <c r="H7774" t="str">
        <f>VLOOKUP(G7774,Códigos!$K$2:$L$250,2,0)</f>
        <v>PURAFECT 4000 L/ EFFECTENZ P 100</v>
      </c>
      <c r="I7774" s="1">
        <v>50</v>
      </c>
      <c r="J7774" s="6">
        <v>1933242.5</v>
      </c>
      <c r="K7774" t="s">
        <v>2509</v>
      </c>
      <c r="L7774" t="str">
        <f>VLOOKUP(K7774,Códigos!$N$2:$O$376,2,0)</f>
        <v>LABORATORIOS EUFAR S.A.</v>
      </c>
      <c r="M7774" t="s">
        <v>793</v>
      </c>
      <c r="N7774" t="str">
        <f>VLOOKUP(M7774,Códigos!$Q$2:$R$26,2,0)</f>
        <v>GENENOR DETERGENTES</v>
      </c>
      <c r="O7774" t="s">
        <v>27</v>
      </c>
      <c r="P7774" t="str">
        <f>VLOOKUP(O7774,Códigos!$B$2:$C$19,2,0)</f>
        <v>BOGOTÁ, D.C.</v>
      </c>
      <c r="Q7774" t="s">
        <v>28</v>
      </c>
      <c r="R7774" t="str">
        <f>VLOOKUP(Q7774,Códigos!$E$2:$F$52,2,0)</f>
        <v>BOGOTÁ, D.C.</v>
      </c>
      <c r="S7774" t="s">
        <v>19</v>
      </c>
      <c r="T7774" t="str">
        <f>VLOOKUP(S7774,Códigos!$T$3:$U$14,2,0)</f>
        <v>BIOINDUSTRIA</v>
      </c>
      <c r="U7774" s="6">
        <v>1886.09</v>
      </c>
      <c r="V7774" s="6">
        <v>1025.0001325493481</v>
      </c>
    </row>
    <row r="7775" spans="1:22" x14ac:dyDescent="0.25">
      <c r="A7775" t="s">
        <v>2952</v>
      </c>
      <c r="B7775" t="str">
        <f>VLOOKUP(A7775,Códigos!$H$3:$I$19,2,0)</f>
        <v>SUSANA ESTRADA E.</v>
      </c>
      <c r="C7775" t="s">
        <v>3939</v>
      </c>
      <c r="D7775" s="2">
        <v>42530</v>
      </c>
      <c r="E7775" s="2" t="s">
        <v>9285</v>
      </c>
      <c r="F7775">
        <v>30</v>
      </c>
      <c r="G7775" t="s">
        <v>430</v>
      </c>
      <c r="H7775" t="str">
        <f>VLOOKUP(G7775,Códigos!$K$2:$L$250,2,0)</f>
        <v>SANTICIZER 160</v>
      </c>
      <c r="I7775" s="1">
        <v>20</v>
      </c>
      <c r="J7775" s="6">
        <v>270000</v>
      </c>
      <c r="K7775" t="s">
        <v>3873</v>
      </c>
      <c r="L7775" t="str">
        <f>VLOOKUP(K7775,Códigos!$N$2:$O$376,2,0)</f>
        <v>TOBON MONCADA WILFREDY ALONSO</v>
      </c>
      <c r="M7775" t="s">
        <v>272</v>
      </c>
      <c r="N7775" t="str">
        <f>VLOOKUP(M7775,Códigos!$Q$2:$R$26,2,0)</f>
        <v>FERRO</v>
      </c>
      <c r="O7775" t="s">
        <v>39</v>
      </c>
      <c r="P7775" t="str">
        <f>VLOOKUP(O7775,Códigos!$B$2:$C$19,2,0)</f>
        <v>ANTIOQUIA</v>
      </c>
      <c r="Q7775" t="s">
        <v>2729</v>
      </c>
      <c r="R7775" t="str">
        <f>VLOOKUP(Q7775,Códigos!$E$2:$F$52,2,0)</f>
        <v>MEDELLÍN</v>
      </c>
      <c r="S7775" t="s">
        <v>21</v>
      </c>
      <c r="T7775" t="str">
        <f>VLOOKUP(S7775,Códigos!$T$3:$U$14,2,0)</f>
        <v>ESPECIALIDADES QUIMICAS</v>
      </c>
      <c r="U7775" s="6">
        <v>1886.09</v>
      </c>
      <c r="V7775" s="6">
        <v>143.1532959720904</v>
      </c>
    </row>
    <row r="7776" spans="1:22" x14ac:dyDescent="0.25">
      <c r="A7776" t="s">
        <v>4188</v>
      </c>
      <c r="B7776" t="str">
        <f>VLOOKUP(A7776,Códigos!$H$3:$I$19,2,0)</f>
        <v>ELIANA LONDOÑO - TEXTIL</v>
      </c>
      <c r="C7776" t="s">
        <v>4846</v>
      </c>
      <c r="D7776" s="2">
        <v>42530</v>
      </c>
      <c r="E7776" s="2" t="s">
        <v>9285</v>
      </c>
      <c r="F7776">
        <v>30</v>
      </c>
      <c r="G7776" t="s">
        <v>4378</v>
      </c>
      <c r="H7776" t="str">
        <f>VLOOKUP(G7776,Códigos!$K$2:$L$250,2,0)</f>
        <v>INDESIZE 120</v>
      </c>
      <c r="I7776" s="1">
        <v>30</v>
      </c>
      <c r="J7776" s="6">
        <v>171000</v>
      </c>
      <c r="K7776" t="s">
        <v>4732</v>
      </c>
      <c r="L7776" t="str">
        <f>VLOOKUP(K7776,Códigos!$N$2:$O$376,2,0)</f>
        <v>PACHECO SALVADOR</v>
      </c>
      <c r="M7776" t="s">
        <v>21</v>
      </c>
      <c r="N7776" t="str">
        <f>VLOOKUP(M7776,Códigos!$Q$2:$R$26,2,0)</f>
        <v>GENENCOR CUERO</v>
      </c>
      <c r="O7776" t="s">
        <v>27</v>
      </c>
      <c r="P7776" t="str">
        <f>VLOOKUP(O7776,Códigos!$B$2:$C$19,2,0)</f>
        <v>BOGOTÁ, D.C.</v>
      </c>
      <c r="Q7776" t="s">
        <v>28</v>
      </c>
      <c r="R7776" t="str">
        <f>VLOOKUP(Q7776,Códigos!$E$2:$F$52,2,0)</f>
        <v>BOGOTÁ, D.C.</v>
      </c>
      <c r="S7776" t="s">
        <v>19</v>
      </c>
      <c r="T7776" t="str">
        <f>VLOOKUP(S7776,Códigos!$T$3:$U$14,2,0)</f>
        <v>BIOINDUSTRIA</v>
      </c>
      <c r="U7776" s="6">
        <v>1886.09</v>
      </c>
      <c r="V7776" s="6">
        <v>90.663754115657269</v>
      </c>
    </row>
    <row r="7777" spans="1:22" x14ac:dyDescent="0.25">
      <c r="A7777" t="s">
        <v>969</v>
      </c>
      <c r="B7777" t="str">
        <f>VLOOKUP(A7777,Códigos!$H$3:$I$19,2,0)</f>
        <v>MARIA ELENA PELAEZ</v>
      </c>
      <c r="C7777" t="s">
        <v>5967</v>
      </c>
      <c r="D7777" s="2">
        <v>42530</v>
      </c>
      <c r="E7777" s="2" t="s">
        <v>9285</v>
      </c>
      <c r="F7777">
        <v>60</v>
      </c>
      <c r="G7777" t="s">
        <v>1126</v>
      </c>
      <c r="H7777" t="str">
        <f>VLOOKUP(G7777,Códigos!$K$2:$L$250,2,0)</f>
        <v>INDICOL SN 200</v>
      </c>
      <c r="I7777" s="1">
        <v>120</v>
      </c>
      <c r="J7777" s="6">
        <v>540000</v>
      </c>
      <c r="K7777" t="s">
        <v>5809</v>
      </c>
      <c r="L7777" t="str">
        <f>VLOOKUP(K7777,Códigos!$N$2:$O$376,2,0)</f>
        <v>EXPOFARO S.A.S.</v>
      </c>
      <c r="M7777" t="s">
        <v>19</v>
      </c>
      <c r="N7777" t="str">
        <f>VLOOKUP(M7777,Códigos!$Q$2:$R$26,2,0)</f>
        <v>BASF QUIMICA</v>
      </c>
      <c r="O7777" t="s">
        <v>39</v>
      </c>
      <c r="P7777" t="str">
        <f>VLOOKUP(O7777,Códigos!$B$2:$C$19,2,0)</f>
        <v>ANTIOQUIA</v>
      </c>
      <c r="Q7777" t="s">
        <v>2729</v>
      </c>
      <c r="R7777" t="str">
        <f>VLOOKUP(Q7777,Códigos!$E$2:$F$52,2,0)</f>
        <v>MEDELLÍN</v>
      </c>
      <c r="S7777" t="s">
        <v>19</v>
      </c>
      <c r="T7777" t="str">
        <f>VLOOKUP(S7777,Códigos!$T$3:$U$14,2,0)</f>
        <v>BIOINDUSTRIA</v>
      </c>
      <c r="U7777" s="6">
        <v>1886.09</v>
      </c>
      <c r="V7777" s="6">
        <v>286.30659194418081</v>
      </c>
    </row>
    <row r="7778" spans="1:22" x14ac:dyDescent="0.25">
      <c r="A7778" t="s">
        <v>231</v>
      </c>
      <c r="B7778" t="str">
        <f>VLOOKUP(A7778,Códigos!$H$3:$I$19,2,0)</f>
        <v>NATALY VELA</v>
      </c>
      <c r="C7778" t="s">
        <v>2768</v>
      </c>
      <c r="D7778" s="2">
        <v>42530</v>
      </c>
      <c r="E7778" s="2" t="s">
        <v>9285</v>
      </c>
      <c r="F7778">
        <v>0</v>
      </c>
      <c r="G7778" t="s">
        <v>1012</v>
      </c>
      <c r="H7778" t="str">
        <f>VLOOKUP(G7778,Códigos!$K$2:$L$250,2,0)</f>
        <v>SAFALE S-04 * 500 GR</v>
      </c>
      <c r="I7778" s="1">
        <v>5</v>
      </c>
      <c r="J7778" s="6">
        <v>952765</v>
      </c>
      <c r="K7778" t="s">
        <v>754</v>
      </c>
      <c r="L7778" t="str">
        <f>VLOOKUP(K7778,Códigos!$N$2:$O$376,2,0)</f>
        <v>CERVECERIA ARTESANAL DE COLOMBIA S.A.S</v>
      </c>
      <c r="M7778" t="s">
        <v>1016</v>
      </c>
      <c r="N7778" t="str">
        <f>VLOOKUP(M7778,Códigos!$Q$2:$R$26,2,0)</f>
        <v>FERMENTIS- SAFMEX</v>
      </c>
      <c r="O7778" t="s">
        <v>27</v>
      </c>
      <c r="P7778" t="str">
        <f>VLOOKUP(O7778,Códigos!$B$2:$C$19,2,0)</f>
        <v>BOGOTÁ, D.C.</v>
      </c>
      <c r="Q7778" t="s">
        <v>28</v>
      </c>
      <c r="R7778" t="str">
        <f>VLOOKUP(Q7778,Códigos!$E$2:$F$52,2,0)</f>
        <v>BOGOTÁ, D.C.</v>
      </c>
      <c r="S7778" t="s">
        <v>19</v>
      </c>
      <c r="T7778" t="str">
        <f>VLOOKUP(S7778,Códigos!$T$3:$U$14,2,0)</f>
        <v>BIOINDUSTRIA</v>
      </c>
      <c r="U7778" s="6">
        <v>1886.09</v>
      </c>
      <c r="V7778" s="6">
        <v>505.15351865499525</v>
      </c>
    </row>
    <row r="7779" spans="1:22" x14ac:dyDescent="0.25">
      <c r="A7779" t="s">
        <v>19</v>
      </c>
      <c r="B7779" t="str">
        <f>VLOOKUP(A7779,Códigos!$H$3:$I$19,2,0)</f>
        <v>TEXTILERAS BOGOTA</v>
      </c>
      <c r="C7779" t="s">
        <v>177</v>
      </c>
      <c r="D7779" s="2">
        <v>42531</v>
      </c>
      <c r="E7779" s="2" t="s">
        <v>9285</v>
      </c>
      <c r="F7779">
        <v>30</v>
      </c>
      <c r="G7779" t="s">
        <v>122</v>
      </c>
      <c r="H7779" t="str">
        <f>VLOOKUP(G7779,Códigos!$K$2:$L$250,2,0)</f>
        <v>ANTIPILLING 300 LUNA</v>
      </c>
      <c r="I7779" s="1">
        <v>200</v>
      </c>
      <c r="J7779" s="6">
        <v>1200000</v>
      </c>
      <c r="K7779" t="s">
        <v>158</v>
      </c>
      <c r="L7779" t="str">
        <f>VLOOKUP(K7779,Códigos!$N$2:$O$376,2,0)</f>
        <v>TINTORERIA ASITEX S A</v>
      </c>
      <c r="M7779" t="s">
        <v>21</v>
      </c>
      <c r="N7779" t="str">
        <f>VLOOKUP(M7779,Códigos!$Q$2:$R$26,2,0)</f>
        <v>GENENCOR CUERO</v>
      </c>
      <c r="O7779" t="s">
        <v>27</v>
      </c>
      <c r="P7779" t="str">
        <f>VLOOKUP(O7779,Códigos!$B$2:$C$19,2,0)</f>
        <v>BOGOTÁ, D.C.</v>
      </c>
      <c r="Q7779" t="s">
        <v>28</v>
      </c>
      <c r="R7779" t="str">
        <f>VLOOKUP(Q7779,Códigos!$E$2:$F$52,2,0)</f>
        <v>BOGOTÁ, D.C.</v>
      </c>
      <c r="S7779" t="s">
        <v>19</v>
      </c>
      <c r="T7779" t="str">
        <f>VLOOKUP(S7779,Códigos!$T$3:$U$14,2,0)</f>
        <v>BIOINDUSTRIA</v>
      </c>
      <c r="U7779" s="6">
        <v>1883.76</v>
      </c>
      <c r="V7779" s="6">
        <v>637.0238246910435</v>
      </c>
    </row>
    <row r="7780" spans="1:22" x14ac:dyDescent="0.25">
      <c r="A7780" t="s">
        <v>2952</v>
      </c>
      <c r="B7780" t="str">
        <f>VLOOKUP(A7780,Códigos!$H$3:$I$19,2,0)</f>
        <v>SUSANA ESTRADA E.</v>
      </c>
      <c r="C7780" t="s">
        <v>3091</v>
      </c>
      <c r="D7780" s="2">
        <v>42531</v>
      </c>
      <c r="E7780" s="2" t="s">
        <v>9285</v>
      </c>
      <c r="F7780">
        <v>60</v>
      </c>
      <c r="G7780" t="s">
        <v>275</v>
      </c>
      <c r="H7780" t="str">
        <f>VLOOKUP(G7780,Códigos!$K$2:$L$250,2,0)</f>
        <v>ADITIVO 57</v>
      </c>
      <c r="I7780" s="1">
        <v>21</v>
      </c>
      <c r="J7780" s="6">
        <v>1050290.43</v>
      </c>
      <c r="K7780" t="s">
        <v>3049</v>
      </c>
      <c r="L7780" t="str">
        <f>VLOOKUP(K7780,Códigos!$N$2:$O$376,2,0)</f>
        <v>INVESA S.A.</v>
      </c>
      <c r="M7780" t="s">
        <v>19</v>
      </c>
      <c r="N7780" t="str">
        <f>VLOOKUP(M7780,Códigos!$Q$2:$R$26,2,0)</f>
        <v>BASF QUIMICA</v>
      </c>
      <c r="O7780" t="s">
        <v>39</v>
      </c>
      <c r="P7780" t="str">
        <f>VLOOKUP(O7780,Códigos!$B$2:$C$19,2,0)</f>
        <v>ANTIOQUIA</v>
      </c>
      <c r="Q7780" t="s">
        <v>3051</v>
      </c>
      <c r="R7780" t="str">
        <f>VLOOKUP(Q7780,Códigos!$E$2:$F$52,2,0)</f>
        <v>ENVIGADO</v>
      </c>
      <c r="S7780" t="s">
        <v>21</v>
      </c>
      <c r="T7780" t="str">
        <f>VLOOKUP(S7780,Códigos!$T$3:$U$14,2,0)</f>
        <v>ESPECIALIDADES QUIMICAS</v>
      </c>
      <c r="U7780" s="6">
        <v>1883.76</v>
      </c>
      <c r="V7780" s="6">
        <v>557.55002229583386</v>
      </c>
    </row>
    <row r="7781" spans="1:22" x14ac:dyDescent="0.25">
      <c r="A7781" t="s">
        <v>2952</v>
      </c>
      <c r="B7781" t="str">
        <f>VLOOKUP(A7781,Códigos!$H$3:$I$19,2,0)</f>
        <v>SUSANA ESTRADA E.</v>
      </c>
      <c r="C7781" t="s">
        <v>3503</v>
      </c>
      <c r="D7781" s="2">
        <v>42531</v>
      </c>
      <c r="E7781" s="2" t="s">
        <v>9285</v>
      </c>
      <c r="F7781">
        <v>30</v>
      </c>
      <c r="G7781" t="s">
        <v>3245</v>
      </c>
      <c r="H7781" t="str">
        <f>VLOOKUP(G7781,Códigos!$K$2:$L$250,2,0)</f>
        <v>SYLOID C - 906</v>
      </c>
      <c r="I7781" s="1">
        <v>15</v>
      </c>
      <c r="J7781" s="6">
        <v>410000.4</v>
      </c>
      <c r="K7781" t="s">
        <v>3299</v>
      </c>
      <c r="L7781" t="str">
        <f>VLOOKUP(K7781,Códigos!$N$2:$O$376,2,0)</f>
        <v>FRANCO ARTE LTDA</v>
      </c>
      <c r="M7781" t="s">
        <v>21</v>
      </c>
      <c r="N7781" t="str">
        <f>VLOOKUP(M7781,Códigos!$Q$2:$R$26,2,0)</f>
        <v>GENENCOR CUERO</v>
      </c>
      <c r="O7781" t="s">
        <v>39</v>
      </c>
      <c r="P7781" t="str">
        <f>VLOOKUP(O7781,Códigos!$B$2:$C$19,2,0)</f>
        <v>ANTIOQUIA</v>
      </c>
      <c r="Q7781" t="s">
        <v>2729</v>
      </c>
      <c r="R7781" t="str">
        <f>VLOOKUP(Q7781,Códigos!$E$2:$F$52,2,0)</f>
        <v>MEDELLÍN</v>
      </c>
      <c r="S7781" t="s">
        <v>21</v>
      </c>
      <c r="T7781" t="str">
        <f>VLOOKUP(S7781,Códigos!$T$3:$U$14,2,0)</f>
        <v>ESPECIALIDADES QUIMICAS</v>
      </c>
      <c r="U7781" s="6">
        <v>1883.76</v>
      </c>
      <c r="V7781" s="6">
        <v>217.65001911071477</v>
      </c>
    </row>
    <row r="7782" spans="1:22" x14ac:dyDescent="0.25">
      <c r="A7782" t="s">
        <v>2952</v>
      </c>
      <c r="B7782" t="str">
        <f>VLOOKUP(A7782,Códigos!$H$3:$I$19,2,0)</f>
        <v>SUSANA ESTRADA E.</v>
      </c>
      <c r="C7782" t="s">
        <v>3502</v>
      </c>
      <c r="D7782" s="2">
        <v>42531</v>
      </c>
      <c r="E7782" s="2" t="s">
        <v>9285</v>
      </c>
      <c r="F7782">
        <v>60</v>
      </c>
      <c r="G7782" t="s">
        <v>3245</v>
      </c>
      <c r="H7782" t="str">
        <f>VLOOKUP(G7782,Códigos!$K$2:$L$250,2,0)</f>
        <v>SYLOID C - 906</v>
      </c>
      <c r="I7782" s="1">
        <v>15</v>
      </c>
      <c r="J7782" s="6">
        <v>410507.55</v>
      </c>
      <c r="K7782" t="s">
        <v>3259</v>
      </c>
      <c r="L7782" t="str">
        <f>VLOOKUP(K7782,Códigos!$N$2:$O$376,2,0)</f>
        <v>LACAS Y QUIMICOS S.A.S.</v>
      </c>
      <c r="M7782" t="s">
        <v>21</v>
      </c>
      <c r="N7782" t="str">
        <f>VLOOKUP(M7782,Códigos!$Q$2:$R$26,2,0)</f>
        <v>GENENCOR CUERO</v>
      </c>
      <c r="O7782" t="s">
        <v>39</v>
      </c>
      <c r="P7782" t="str">
        <f>VLOOKUP(O7782,Códigos!$B$2:$C$19,2,0)</f>
        <v>ANTIOQUIA</v>
      </c>
      <c r="Q7782" t="s">
        <v>998</v>
      </c>
      <c r="R7782" t="str">
        <f>VLOOKUP(Q7782,Códigos!$E$2:$F$52,2,0)</f>
        <v>ITAGÜÍ</v>
      </c>
      <c r="S7782" t="s">
        <v>21</v>
      </c>
      <c r="T7782" t="str">
        <f>VLOOKUP(S7782,Códigos!$T$3:$U$14,2,0)</f>
        <v>ESPECIALIDADES QUIMICAS</v>
      </c>
      <c r="U7782" s="6">
        <v>1883.76</v>
      </c>
      <c r="V7782" s="6">
        <v>217.91924130462479</v>
      </c>
    </row>
    <row r="7783" spans="1:22" x14ac:dyDescent="0.25">
      <c r="A7783" t="s">
        <v>969</v>
      </c>
      <c r="B7783" t="str">
        <f>VLOOKUP(A7783,Códigos!$H$3:$I$19,2,0)</f>
        <v>MARIA ELENA PELAEZ</v>
      </c>
      <c r="C7783" t="s">
        <v>6646</v>
      </c>
      <c r="D7783" s="2">
        <v>42531</v>
      </c>
      <c r="E7783" s="2" t="s">
        <v>9285</v>
      </c>
      <c r="F7783">
        <v>60</v>
      </c>
      <c r="G7783" t="s">
        <v>6273</v>
      </c>
      <c r="H7783" t="str">
        <f>VLOOKUP(G7783,Códigos!$K$2:$L$250,2,0)</f>
        <v>ANTIPILLING 44 LUNA</v>
      </c>
      <c r="I7783" s="1">
        <v>25</v>
      </c>
      <c r="J7783" s="6">
        <v>225000</v>
      </c>
      <c r="K7783" t="s">
        <v>6202</v>
      </c>
      <c r="L7783" t="str">
        <f>VLOOKUP(K7783,Códigos!$N$2:$O$376,2,0)</f>
        <v>SERVITEX S.A.</v>
      </c>
      <c r="M7783" t="s">
        <v>21</v>
      </c>
      <c r="N7783" t="str">
        <f>VLOOKUP(M7783,Códigos!$Q$2:$R$26,2,0)</f>
        <v>GENENCOR CUERO</v>
      </c>
      <c r="O7783" t="s">
        <v>39</v>
      </c>
      <c r="P7783" t="str">
        <f>VLOOKUP(O7783,Códigos!$B$2:$C$19,2,0)</f>
        <v>ANTIOQUIA</v>
      </c>
      <c r="Q7783" t="s">
        <v>2729</v>
      </c>
      <c r="R7783" t="str">
        <f>VLOOKUP(Q7783,Códigos!$E$2:$F$52,2,0)</f>
        <v>MEDELLÍN</v>
      </c>
      <c r="S7783" t="s">
        <v>19</v>
      </c>
      <c r="T7783" t="str">
        <f>VLOOKUP(S7783,Códigos!$T$3:$U$14,2,0)</f>
        <v>BIOINDUSTRIA</v>
      </c>
      <c r="U7783" s="6">
        <v>1883.76</v>
      </c>
      <c r="V7783" s="6">
        <v>119.44196712957064</v>
      </c>
    </row>
    <row r="7784" spans="1:22" x14ac:dyDescent="0.25">
      <c r="A7784" t="s">
        <v>969</v>
      </c>
      <c r="B7784" t="str">
        <f>VLOOKUP(A7784,Códigos!$H$3:$I$19,2,0)</f>
        <v>MARIA ELENA PELAEZ</v>
      </c>
      <c r="C7784" t="s">
        <v>6645</v>
      </c>
      <c r="D7784" s="2">
        <v>42531</v>
      </c>
      <c r="E7784" s="2" t="s">
        <v>9285</v>
      </c>
      <c r="F7784">
        <v>30</v>
      </c>
      <c r="G7784" t="s">
        <v>2112</v>
      </c>
      <c r="H7784" t="str">
        <f>VLOOKUP(G7784,Códigos!$K$2:$L$250,2,0)</f>
        <v>INDIPLOT CLEAN LIQ</v>
      </c>
      <c r="I7784" s="1">
        <v>1</v>
      </c>
      <c r="J7784" s="6">
        <v>3905</v>
      </c>
      <c r="K7784" t="s">
        <v>2987</v>
      </c>
      <c r="L7784" t="str">
        <f>VLOOKUP(K7784,Códigos!$N$2:$O$376,2,0)</f>
        <v>TINPES S.A.</v>
      </c>
      <c r="M7784" t="s">
        <v>2114</v>
      </c>
      <c r="N7784" t="str">
        <f>VLOOKUP(M7784,Códigos!$Q$2:$R$26,2,0)</f>
        <v>AUXICOLOR</v>
      </c>
      <c r="O7784" t="s">
        <v>39</v>
      </c>
      <c r="P7784" t="str">
        <f>VLOOKUP(O7784,Códigos!$B$2:$C$19,2,0)</f>
        <v>ANTIOQUIA</v>
      </c>
      <c r="Q7784" t="s">
        <v>998</v>
      </c>
      <c r="R7784" t="str">
        <f>VLOOKUP(Q7784,Códigos!$E$2:$F$52,2,0)</f>
        <v>ITAGÜÍ</v>
      </c>
      <c r="S7784" t="s">
        <v>19</v>
      </c>
      <c r="T7784" t="str">
        <f>VLOOKUP(S7784,Códigos!$T$3:$U$14,2,0)</f>
        <v>BIOINDUSTRIA</v>
      </c>
      <c r="U7784" s="6">
        <v>1883.76</v>
      </c>
      <c r="V7784" s="6">
        <v>2.0729816961821039</v>
      </c>
    </row>
    <row r="7785" spans="1:22" x14ac:dyDescent="0.25">
      <c r="A7785" t="s">
        <v>231</v>
      </c>
      <c r="B7785" t="str">
        <f>VLOOKUP(A7785,Códigos!$H$3:$I$19,2,0)</f>
        <v>NATALY VELA</v>
      </c>
      <c r="C7785" t="s">
        <v>2769</v>
      </c>
      <c r="D7785" s="2">
        <v>42531</v>
      </c>
      <c r="E7785" s="2" t="s">
        <v>9285</v>
      </c>
      <c r="F7785">
        <v>0</v>
      </c>
      <c r="G7785" t="s">
        <v>1018</v>
      </c>
      <c r="H7785" t="str">
        <f>VLOOKUP(G7785,Códigos!$K$2:$L$250,2,0)</f>
        <v>SAFALE US-05 * 500GRM</v>
      </c>
      <c r="I7785" s="1">
        <v>1</v>
      </c>
      <c r="J7785" s="6">
        <v>226330.8</v>
      </c>
      <c r="K7785" t="s">
        <v>2739</v>
      </c>
      <c r="L7785" t="str">
        <f>VLOOKUP(K7785,Códigos!$N$2:$O$376,2,0)</f>
        <v>CHELARTE SAS</v>
      </c>
      <c r="M7785" t="s">
        <v>1016</v>
      </c>
      <c r="N7785" t="str">
        <f>VLOOKUP(M7785,Códigos!$Q$2:$R$26,2,0)</f>
        <v>FERMENTIS- SAFMEX</v>
      </c>
      <c r="O7785" t="s">
        <v>27</v>
      </c>
      <c r="P7785" t="str">
        <f>VLOOKUP(O7785,Códigos!$B$2:$C$19,2,0)</f>
        <v>BOGOTÁ, D.C.</v>
      </c>
      <c r="Q7785" t="s">
        <v>28</v>
      </c>
      <c r="R7785" t="str">
        <f>VLOOKUP(Q7785,Códigos!$E$2:$F$52,2,0)</f>
        <v>BOGOTÁ, D.C.</v>
      </c>
      <c r="S7785" t="s">
        <v>19</v>
      </c>
      <c r="T7785" t="str">
        <f>VLOOKUP(S7785,Códigos!$T$3:$U$14,2,0)</f>
        <v>BIOINDUSTRIA</v>
      </c>
      <c r="U7785" s="6">
        <v>1883.76</v>
      </c>
      <c r="V7785" s="6">
        <v>120.14842655115301</v>
      </c>
    </row>
    <row r="7786" spans="1:22" x14ac:dyDescent="0.25">
      <c r="A7786" t="s">
        <v>231</v>
      </c>
      <c r="B7786" t="str">
        <f>VLOOKUP(A7786,Códigos!$H$3:$I$19,2,0)</f>
        <v>NATALY VELA</v>
      </c>
      <c r="C7786" t="s">
        <v>2385</v>
      </c>
      <c r="D7786" s="2">
        <v>42531</v>
      </c>
      <c r="E7786" s="2" t="s">
        <v>9285</v>
      </c>
      <c r="F7786">
        <v>30</v>
      </c>
      <c r="G7786" t="s">
        <v>452</v>
      </c>
      <c r="H7786" t="str">
        <f>VLOOKUP(G7786,Códigos!$K$2:$L$250,2,0)</f>
        <v>CAPSTONE FS-60</v>
      </c>
      <c r="I7786" s="1">
        <v>3.63</v>
      </c>
      <c r="J7786" s="6">
        <v>829266.24</v>
      </c>
      <c r="K7786" t="s">
        <v>467</v>
      </c>
      <c r="L7786" t="str">
        <f>VLOOKUP(K7786,Códigos!$N$2:$O$376,2,0)</f>
        <v>INDUSTRIAS BIGGEST S.A.</v>
      </c>
      <c r="M7786" t="s">
        <v>435</v>
      </c>
      <c r="N7786" t="str">
        <f>VLOOKUP(M7786,Códigos!$Q$2:$R$26,2,0)</f>
        <v>AUXICOLOR LTDA</v>
      </c>
      <c r="O7786" t="s">
        <v>27</v>
      </c>
      <c r="P7786" t="str">
        <f>VLOOKUP(O7786,Códigos!$B$2:$C$19,2,0)</f>
        <v>BOGOTÁ, D.C.</v>
      </c>
      <c r="Q7786" t="s">
        <v>28</v>
      </c>
      <c r="R7786" t="str">
        <f>VLOOKUP(Q7786,Códigos!$E$2:$F$52,2,0)</f>
        <v>BOGOTÁ, D.C.</v>
      </c>
      <c r="S7786" t="s">
        <v>21</v>
      </c>
      <c r="T7786" t="str">
        <f>VLOOKUP(S7786,Códigos!$T$3:$U$14,2,0)</f>
        <v>ESPECIALIDADES QUIMICAS</v>
      </c>
      <c r="U7786" s="6">
        <v>1883.76</v>
      </c>
      <c r="V7786" s="6">
        <v>440.21862657663394</v>
      </c>
    </row>
    <row r="7787" spans="1:22" x14ac:dyDescent="0.25">
      <c r="A7787" t="s">
        <v>4188</v>
      </c>
      <c r="B7787" t="str">
        <f>VLOOKUP(A7787,Códigos!$H$3:$I$19,2,0)</f>
        <v>ELIANA LONDOÑO - TEXTIL</v>
      </c>
      <c r="C7787" t="s">
        <v>5443</v>
      </c>
      <c r="D7787" s="2">
        <v>42531</v>
      </c>
      <c r="E7787" s="2" t="s">
        <v>9285</v>
      </c>
      <c r="F7787">
        <v>0</v>
      </c>
      <c r="G7787" t="s">
        <v>1985</v>
      </c>
      <c r="H7787" t="str">
        <f>VLOOKUP(G7787,Códigos!$K$2:$L$250,2,0)</f>
        <v>MERQUIFIX</v>
      </c>
      <c r="I7787" s="1">
        <v>70</v>
      </c>
      <c r="J7787" s="6">
        <v>217000</v>
      </c>
      <c r="K7787" t="s">
        <v>5432</v>
      </c>
      <c r="L7787" t="str">
        <f>VLOOKUP(K7787,Códigos!$N$2:$O$376,2,0)</f>
        <v>PARRA ADOLFO Y / O TINTORERIA TPQ</v>
      </c>
      <c r="M7787" t="s">
        <v>980</v>
      </c>
      <c r="N7787" t="str">
        <f>VLOOKUP(M7787,Códigos!$Q$2:$R$26,2,0)</f>
        <v>ANDICOL</v>
      </c>
      <c r="O7787" t="s">
        <v>27</v>
      </c>
      <c r="P7787" t="str">
        <f>VLOOKUP(O7787,Códigos!$B$2:$C$19,2,0)</f>
        <v>BOGOTÁ, D.C.</v>
      </c>
      <c r="Q7787" t="s">
        <v>28</v>
      </c>
      <c r="R7787" t="str">
        <f>VLOOKUP(Q7787,Códigos!$E$2:$F$52,2,0)</f>
        <v>BOGOTÁ, D.C.</v>
      </c>
      <c r="S7787" t="s">
        <v>19</v>
      </c>
      <c r="T7787" t="str">
        <f>VLOOKUP(S7787,Códigos!$T$3:$U$14,2,0)</f>
        <v>BIOINDUSTRIA</v>
      </c>
      <c r="U7787" s="6">
        <v>1883.76</v>
      </c>
      <c r="V7787" s="6">
        <v>115.19514163163036</v>
      </c>
    </row>
    <row r="7788" spans="1:22" x14ac:dyDescent="0.25">
      <c r="A7788" t="s">
        <v>4188</v>
      </c>
      <c r="B7788" t="str">
        <f>VLOOKUP(A7788,Códigos!$H$3:$I$19,2,0)</f>
        <v>ELIANA LONDOÑO - TEXTIL</v>
      </c>
      <c r="C7788" t="s">
        <v>4848</v>
      </c>
      <c r="D7788" s="2">
        <v>42531</v>
      </c>
      <c r="E7788" s="2" t="s">
        <v>9285</v>
      </c>
      <c r="F7788">
        <v>60</v>
      </c>
      <c r="G7788" t="s">
        <v>1439</v>
      </c>
      <c r="H7788" t="str">
        <f>VLOOKUP(G7788,Códigos!$K$2:$L$250,2,0)</f>
        <v>INDIXELL 2XL</v>
      </c>
      <c r="I7788" s="1">
        <v>50</v>
      </c>
      <c r="J7788" s="6">
        <v>772500</v>
      </c>
      <c r="K7788" t="s">
        <v>4201</v>
      </c>
      <c r="L7788" t="str">
        <f>VLOOKUP(K7788,Códigos!$N$2:$O$376,2,0)</f>
        <v>LUIS EDUARDO CAICEDO S.A.</v>
      </c>
      <c r="M7788" t="s">
        <v>21</v>
      </c>
      <c r="N7788" t="str">
        <f>VLOOKUP(M7788,Códigos!$Q$2:$R$26,2,0)</f>
        <v>GENENCOR CUERO</v>
      </c>
      <c r="O7788" t="s">
        <v>119</v>
      </c>
      <c r="P7788" t="str">
        <f>VLOOKUP(O7788,Códigos!$B$2:$C$19,2,0)</f>
        <v>CUNDINAMARCA</v>
      </c>
      <c r="Q7788" t="s">
        <v>28</v>
      </c>
      <c r="R7788" t="str">
        <f>VLOOKUP(Q7788,Códigos!$E$2:$F$52,2,0)</f>
        <v>BOGOTÁ, D.C.</v>
      </c>
      <c r="S7788" t="s">
        <v>19</v>
      </c>
      <c r="T7788" t="str">
        <f>VLOOKUP(S7788,Códigos!$T$3:$U$14,2,0)</f>
        <v>BIOINDUSTRIA</v>
      </c>
      <c r="U7788" s="6">
        <v>1883.76</v>
      </c>
      <c r="V7788" s="6">
        <v>410.08408714485921</v>
      </c>
    </row>
    <row r="7789" spans="1:22" x14ac:dyDescent="0.25">
      <c r="A7789" t="s">
        <v>980</v>
      </c>
      <c r="B7789" t="str">
        <f>VLOOKUP(A7789,Códigos!$H$3:$I$19,2,0)</f>
        <v>JENNY GOMEZ VALENCIA</v>
      </c>
      <c r="C7789" t="s">
        <v>1949</v>
      </c>
      <c r="D7789" s="2">
        <v>42531</v>
      </c>
      <c r="E7789" s="2" t="s">
        <v>9285</v>
      </c>
      <c r="F7789">
        <v>0</v>
      </c>
      <c r="G7789" t="s">
        <v>444</v>
      </c>
      <c r="H7789" t="str">
        <f>VLOOKUP(G7789,Códigos!$K$2:$L$250,2,0)</f>
        <v>CORRUGATOR KRYTOX  226 FG</v>
      </c>
      <c r="I7789" s="1">
        <v>10</v>
      </c>
      <c r="J7789" s="6">
        <v>3805190</v>
      </c>
      <c r="K7789" t="s">
        <v>1926</v>
      </c>
      <c r="L7789" t="str">
        <f>VLOOKUP(K7789,Códigos!$N$2:$O$376,2,0)</f>
        <v>CAJAS COLOMBIANAS S.A.S.</v>
      </c>
      <c r="M7789" t="s">
        <v>435</v>
      </c>
      <c r="N7789" t="str">
        <f>VLOOKUP(M7789,Códigos!$Q$2:$R$26,2,0)</f>
        <v>AUXICOLOR LTDA</v>
      </c>
      <c r="O7789" t="s">
        <v>594</v>
      </c>
      <c r="P7789" t="str">
        <f>VLOOKUP(O7789,Códigos!$B$2:$C$19,2,0)</f>
        <v>VALLE DEL CAUCA</v>
      </c>
      <c r="Q7789" t="s">
        <v>990</v>
      </c>
      <c r="R7789" t="str">
        <f>VLOOKUP(Q7789,Códigos!$E$2:$F$52,2,0)</f>
        <v>PALMIRA</v>
      </c>
      <c r="S7789" t="s">
        <v>21</v>
      </c>
      <c r="T7789" t="str">
        <f>VLOOKUP(S7789,Códigos!$T$3:$U$14,2,0)</f>
        <v>ESPECIALIDADES QUIMICAS</v>
      </c>
      <c r="U7789" s="6">
        <v>1883.76</v>
      </c>
      <c r="V7789" s="6">
        <v>2019.9972395634263</v>
      </c>
    </row>
    <row r="7790" spans="1:22" x14ac:dyDescent="0.25">
      <c r="A7790" t="s">
        <v>2952</v>
      </c>
      <c r="B7790" t="str">
        <f>VLOOKUP(A7790,Códigos!$H$3:$I$19,2,0)</f>
        <v>SUSANA ESTRADA E.</v>
      </c>
      <c r="C7790" t="s">
        <v>4053</v>
      </c>
      <c r="D7790" s="2">
        <v>42531</v>
      </c>
      <c r="E7790" s="2" t="s">
        <v>9285</v>
      </c>
      <c r="F7790">
        <v>60</v>
      </c>
      <c r="G7790" t="s">
        <v>4047</v>
      </c>
      <c r="H7790" t="str">
        <f>VLOOKUP(G7790,Códigos!$K$2:$L$250,2,0)</f>
        <v>ADITIVO 87</v>
      </c>
      <c r="I7790" s="1">
        <v>2600</v>
      </c>
      <c r="J7790" s="6">
        <v>47567182</v>
      </c>
      <c r="K7790" t="s">
        <v>3009</v>
      </c>
      <c r="L7790" t="str">
        <f>VLOOKUP(K7790,Códigos!$N$2:$O$376,2,0)</f>
        <v>COMPAÑIA GLOBAL DE PINTURAS S.A.</v>
      </c>
      <c r="M7790" t="s">
        <v>17</v>
      </c>
      <c r="N7790" t="str">
        <f>VLOOKUP(M7790,Códigos!$Q$2:$R$26,2,0)</f>
        <v>DOW CORNING  INDUSTIRAL</v>
      </c>
      <c r="O7790" t="s">
        <v>39</v>
      </c>
      <c r="P7790" t="str">
        <f>VLOOKUP(O7790,Códigos!$B$2:$C$19,2,0)</f>
        <v>ANTIOQUIA</v>
      </c>
      <c r="Q7790" t="s">
        <v>2729</v>
      </c>
      <c r="R7790" t="str">
        <f>VLOOKUP(Q7790,Códigos!$E$2:$F$52,2,0)</f>
        <v>MEDELLÍN</v>
      </c>
      <c r="S7790" t="s">
        <v>21</v>
      </c>
      <c r="T7790" t="str">
        <f>VLOOKUP(S7790,Códigos!$T$3:$U$14,2,0)</f>
        <v>ESPECIALIDADES QUIMICAS</v>
      </c>
      <c r="U7790" s="6">
        <v>1883.76</v>
      </c>
      <c r="V7790" s="6">
        <v>25251.1901728458</v>
      </c>
    </row>
    <row r="7791" spans="1:22" x14ac:dyDescent="0.25">
      <c r="A7791" t="s">
        <v>2952</v>
      </c>
      <c r="B7791" t="str">
        <f>VLOOKUP(A7791,Códigos!$H$3:$I$19,2,0)</f>
        <v>SUSANA ESTRADA E.</v>
      </c>
      <c r="C7791" t="s">
        <v>3090</v>
      </c>
      <c r="D7791" s="2">
        <v>42531</v>
      </c>
      <c r="E7791" s="2" t="s">
        <v>9285</v>
      </c>
      <c r="F7791">
        <v>60</v>
      </c>
      <c r="G7791" t="s">
        <v>1155</v>
      </c>
      <c r="H7791" t="str">
        <f>VLOOKUP(G7791,Códigos!$K$2:$L$250,2,0)</f>
        <v>ADITIVO 51</v>
      </c>
      <c r="I7791" s="1">
        <v>15.8</v>
      </c>
      <c r="J7791" s="6">
        <v>520859.64</v>
      </c>
      <c r="K7791" t="s">
        <v>2967</v>
      </c>
      <c r="L7791" t="str">
        <f>VLOOKUP(K7791,Códigos!$N$2:$O$376,2,0)</f>
        <v>TINTAS S.A.S.</v>
      </c>
      <c r="M7791" t="s">
        <v>19</v>
      </c>
      <c r="N7791" t="str">
        <f>VLOOKUP(M7791,Códigos!$Q$2:$R$26,2,0)</f>
        <v>BASF QUIMICA</v>
      </c>
      <c r="O7791" t="s">
        <v>39</v>
      </c>
      <c r="P7791" t="str">
        <f>VLOOKUP(O7791,Códigos!$B$2:$C$19,2,0)</f>
        <v>ANTIOQUIA</v>
      </c>
      <c r="Q7791" t="s">
        <v>2729</v>
      </c>
      <c r="R7791" t="str">
        <f>VLOOKUP(Q7791,Códigos!$E$2:$F$52,2,0)</f>
        <v>MEDELLÍN</v>
      </c>
      <c r="S7791" t="s">
        <v>21</v>
      </c>
      <c r="T7791" t="str">
        <f>VLOOKUP(S7791,Códigos!$T$3:$U$14,2,0)</f>
        <v>ESPECIALIDADES QUIMICAS</v>
      </c>
      <c r="U7791" s="6">
        <v>1883.76</v>
      </c>
      <c r="V7791" s="6">
        <v>276.5</v>
      </c>
    </row>
    <row r="7792" spans="1:22" x14ac:dyDescent="0.25">
      <c r="A7792" t="s">
        <v>969</v>
      </c>
      <c r="B7792" t="str">
        <f>VLOOKUP(A7792,Códigos!$H$3:$I$19,2,0)</f>
        <v>MARIA ELENA PELAEZ</v>
      </c>
      <c r="C7792" t="s">
        <v>6645</v>
      </c>
      <c r="D7792" s="2">
        <v>42531</v>
      </c>
      <c r="E7792" s="2" t="s">
        <v>9285</v>
      </c>
      <c r="F7792">
        <v>30</v>
      </c>
      <c r="G7792" t="s">
        <v>4344</v>
      </c>
      <c r="H7792" t="str">
        <f>VLOOKUP(G7792,Códigos!$K$2:$L$250,2,0)</f>
        <v>INDIXELL SUPER L</v>
      </c>
      <c r="I7792" s="1">
        <v>2</v>
      </c>
      <c r="J7792" s="6">
        <v>41894.82</v>
      </c>
      <c r="K7792" t="s">
        <v>2987</v>
      </c>
      <c r="L7792" t="str">
        <f>VLOOKUP(K7792,Códigos!$N$2:$O$376,2,0)</f>
        <v>TINPES S.A.</v>
      </c>
      <c r="M7792" t="s">
        <v>21</v>
      </c>
      <c r="N7792" t="str">
        <f>VLOOKUP(M7792,Códigos!$Q$2:$R$26,2,0)</f>
        <v>GENENCOR CUERO</v>
      </c>
      <c r="O7792" t="s">
        <v>39</v>
      </c>
      <c r="P7792" t="str">
        <f>VLOOKUP(O7792,Códigos!$B$2:$C$19,2,0)</f>
        <v>ANTIOQUIA</v>
      </c>
      <c r="Q7792" t="s">
        <v>998</v>
      </c>
      <c r="R7792" t="str">
        <f>VLOOKUP(Q7792,Códigos!$E$2:$F$52,2,0)</f>
        <v>ITAGÜÍ</v>
      </c>
      <c r="S7792" t="s">
        <v>19</v>
      </c>
      <c r="T7792" t="str">
        <f>VLOOKUP(S7792,Códigos!$T$3:$U$14,2,0)</f>
        <v>BIOINDUSTRIA</v>
      </c>
      <c r="U7792" s="6">
        <v>1883.76</v>
      </c>
      <c r="V7792" s="6">
        <v>22.239998725952351</v>
      </c>
    </row>
    <row r="7793" spans="1:22" x14ac:dyDescent="0.25">
      <c r="A7793" t="s">
        <v>969</v>
      </c>
      <c r="B7793" t="str">
        <f>VLOOKUP(A7793,Códigos!$H$3:$I$19,2,0)</f>
        <v>MARIA ELENA PELAEZ</v>
      </c>
      <c r="C7793" t="s">
        <v>6645</v>
      </c>
      <c r="D7793" s="2">
        <v>42531</v>
      </c>
      <c r="E7793" s="2" t="s">
        <v>9285</v>
      </c>
      <c r="F7793">
        <v>30</v>
      </c>
      <c r="G7793" t="s">
        <v>5371</v>
      </c>
      <c r="H7793" t="str">
        <f>VLOOKUP(G7793,Códigos!$K$2:$L$250,2,0)</f>
        <v>ANTIQUIEBRE 200</v>
      </c>
      <c r="I7793" s="1">
        <v>1</v>
      </c>
      <c r="J7793" s="6">
        <v>2146</v>
      </c>
      <c r="K7793" t="s">
        <v>2987</v>
      </c>
      <c r="L7793" t="str">
        <f>VLOOKUP(K7793,Códigos!$N$2:$O$376,2,0)</f>
        <v>TINPES S.A.</v>
      </c>
      <c r="M7793" t="s">
        <v>435</v>
      </c>
      <c r="N7793" t="str">
        <f>VLOOKUP(M7793,Códigos!$Q$2:$R$26,2,0)</f>
        <v>AUXICOLOR LTDA</v>
      </c>
      <c r="O7793" t="s">
        <v>39</v>
      </c>
      <c r="P7793" t="str">
        <f>VLOOKUP(O7793,Códigos!$B$2:$C$19,2,0)</f>
        <v>ANTIOQUIA</v>
      </c>
      <c r="Q7793" t="s">
        <v>998</v>
      </c>
      <c r="R7793" t="str">
        <f>VLOOKUP(Q7793,Códigos!$E$2:$F$52,2,0)</f>
        <v>ITAGÜÍ</v>
      </c>
      <c r="S7793" t="s">
        <v>19</v>
      </c>
      <c r="T7793" t="str">
        <f>VLOOKUP(S7793,Códigos!$T$3:$U$14,2,0)</f>
        <v>BIOINDUSTRIA</v>
      </c>
      <c r="U7793" s="6">
        <v>1883.76</v>
      </c>
      <c r="V7793" s="6">
        <v>1.1392109398224828</v>
      </c>
    </row>
    <row r="7794" spans="1:22" x14ac:dyDescent="0.25">
      <c r="A7794" t="s">
        <v>7896</v>
      </c>
      <c r="B7794" t="str">
        <f>VLOOKUP(A7794,Códigos!$H$3:$I$19,2,0)</f>
        <v>ALEXANDRA CASTILLO</v>
      </c>
      <c r="C7794" t="s">
        <v>8123</v>
      </c>
      <c r="D7794" s="2">
        <v>42531</v>
      </c>
      <c r="E7794" s="2" t="s">
        <v>9285</v>
      </c>
      <c r="F7794">
        <v>60</v>
      </c>
      <c r="G7794" t="s">
        <v>509</v>
      </c>
      <c r="H7794" t="str">
        <f>VLOOKUP(G7794,Códigos!$K$2:$L$250,2,0)</f>
        <v>ADITIVO 56</v>
      </c>
      <c r="I7794" s="1">
        <v>20</v>
      </c>
      <c r="J7794" s="6">
        <v>1356307.2</v>
      </c>
      <c r="K7794" t="s">
        <v>279</v>
      </c>
      <c r="L7794" t="str">
        <f>VLOOKUP(K7794,Códigos!$N$2:$O$376,2,0)</f>
        <v>PINTURAS TONNER Y CIA LTDA.</v>
      </c>
      <c r="M7794" t="s">
        <v>17</v>
      </c>
      <c r="N7794" t="str">
        <f>VLOOKUP(M7794,Códigos!$Q$2:$R$26,2,0)</f>
        <v>DOW CORNING  INDUSTIRAL</v>
      </c>
      <c r="O7794" t="s">
        <v>119</v>
      </c>
      <c r="P7794" t="str">
        <f>VLOOKUP(O7794,Códigos!$B$2:$C$19,2,0)</f>
        <v>CUNDINAMARCA</v>
      </c>
      <c r="Q7794" t="s">
        <v>282</v>
      </c>
      <c r="R7794" t="str">
        <f>VLOOKUP(Q7794,Códigos!$E$2:$F$52,2,0)</f>
        <v>SOACHA</v>
      </c>
      <c r="S7794" t="s">
        <v>21</v>
      </c>
      <c r="T7794" t="str">
        <f>VLOOKUP(S7794,Códigos!$T$3:$U$14,2,0)</f>
        <v>ESPECIALIDADES QUIMICAS</v>
      </c>
      <c r="U7794" s="6">
        <v>1883.76</v>
      </c>
      <c r="V7794" s="6">
        <v>720</v>
      </c>
    </row>
    <row r="7795" spans="1:22" x14ac:dyDescent="0.25">
      <c r="A7795" t="s">
        <v>5636</v>
      </c>
      <c r="B7795" t="str">
        <f>VLOOKUP(A7795,Códigos!$H$3:$I$19,2,0)</f>
        <v>TEXTILERAS MEDELLIN</v>
      </c>
      <c r="C7795" t="s">
        <v>5714</v>
      </c>
      <c r="D7795" s="2">
        <v>42532</v>
      </c>
      <c r="E7795" s="2" t="s">
        <v>9285</v>
      </c>
      <c r="F7795">
        <v>60</v>
      </c>
      <c r="G7795" t="s">
        <v>4672</v>
      </c>
      <c r="H7795" t="str">
        <f>VLOOKUP(G7795,Códigos!$K$2:$L$250,2,0)</f>
        <v>CATAPILLING 100</v>
      </c>
      <c r="I7795" s="1">
        <v>400</v>
      </c>
      <c r="J7795" s="6">
        <v>3317548</v>
      </c>
      <c r="K7795" t="s">
        <v>5661</v>
      </c>
      <c r="L7795" t="str">
        <f>VLOOKUP(K7795,Códigos!$N$2:$O$376,2,0)</f>
        <v>FABRICATO S A</v>
      </c>
      <c r="M7795" t="s">
        <v>21</v>
      </c>
      <c r="N7795" t="str">
        <f>VLOOKUP(M7795,Códigos!$Q$2:$R$26,2,0)</f>
        <v>GENENCOR CUERO</v>
      </c>
      <c r="O7795" t="s">
        <v>39</v>
      </c>
      <c r="P7795" t="str">
        <f>VLOOKUP(O7795,Códigos!$B$2:$C$19,2,0)</f>
        <v>ANTIOQUIA</v>
      </c>
      <c r="Q7795" t="s">
        <v>2962</v>
      </c>
      <c r="R7795" t="str">
        <f>VLOOKUP(Q7795,Códigos!$E$2:$F$52,2,0)</f>
        <v>BELLO</v>
      </c>
      <c r="S7795" t="s">
        <v>19</v>
      </c>
      <c r="T7795" t="str">
        <f>VLOOKUP(S7795,Códigos!$T$3:$U$14,2,0)</f>
        <v>BIOINDUSTRIA</v>
      </c>
      <c r="U7795" s="6">
        <v>1884.97</v>
      </c>
      <c r="V7795" s="6">
        <v>1760.0004244099375</v>
      </c>
    </row>
    <row r="7796" spans="1:22" x14ac:dyDescent="0.25">
      <c r="A7796" t="s">
        <v>969</v>
      </c>
      <c r="B7796" t="str">
        <f>VLOOKUP(A7796,Códigos!$H$3:$I$19,2,0)</f>
        <v>MARIA ELENA PELAEZ</v>
      </c>
      <c r="C7796" t="s">
        <v>7338</v>
      </c>
      <c r="D7796" s="2">
        <v>42532</v>
      </c>
      <c r="E7796" s="2" t="s">
        <v>9285</v>
      </c>
      <c r="F7796">
        <v>0</v>
      </c>
      <c r="G7796" t="s">
        <v>2028</v>
      </c>
      <c r="H7796" t="str">
        <f>VLOOKUP(G7796,Códigos!$K$2:$L$250,2,0)</f>
        <v>INDISIL K EFFECT</v>
      </c>
      <c r="I7796" s="1">
        <v>60</v>
      </c>
      <c r="J7796" s="6">
        <v>462000</v>
      </c>
      <c r="K7796" t="s">
        <v>7233</v>
      </c>
      <c r="L7796" t="str">
        <f>VLOOKUP(K7796,Códigos!$N$2:$O$376,2,0)</f>
        <v>STONE COLOR LTDA</v>
      </c>
      <c r="M7796" t="s">
        <v>231</v>
      </c>
      <c r="N7796" t="str">
        <f>VLOOKUP(M7796,Códigos!$Q$2:$R$26,2,0)</f>
        <v>QUIMICA PRODES</v>
      </c>
      <c r="O7796" t="s">
        <v>3281</v>
      </c>
      <c r="P7796" t="str">
        <f>VLOOKUP(O7796,Códigos!$B$2:$C$19,2,0)</f>
        <v>NORTE DE SANTANDER</v>
      </c>
      <c r="Q7796" t="s">
        <v>3282</v>
      </c>
      <c r="R7796" t="str">
        <f>VLOOKUP(Q7796,Códigos!$E$2:$F$52,2,0)</f>
        <v>CÚCUTA</v>
      </c>
      <c r="S7796" t="s">
        <v>19</v>
      </c>
      <c r="T7796" t="str">
        <f>VLOOKUP(S7796,Códigos!$T$3:$U$14,2,0)</f>
        <v>BIOINDUSTRIA</v>
      </c>
      <c r="U7796" s="6">
        <v>1884.97</v>
      </c>
      <c r="V7796" s="6">
        <v>245.09673894014227</v>
      </c>
    </row>
    <row r="7797" spans="1:22" x14ac:dyDescent="0.25">
      <c r="A7797" t="s">
        <v>4188</v>
      </c>
      <c r="B7797" t="str">
        <f>VLOOKUP(A7797,Códigos!$H$3:$I$19,2,0)</f>
        <v>ELIANA LONDOÑO - TEXTIL</v>
      </c>
      <c r="C7797" t="s">
        <v>4850</v>
      </c>
      <c r="D7797" s="2">
        <v>42532</v>
      </c>
      <c r="E7797" s="2" t="s">
        <v>9285</v>
      </c>
      <c r="F7797">
        <v>60</v>
      </c>
      <c r="G7797" t="s">
        <v>4378</v>
      </c>
      <c r="H7797" t="str">
        <f>VLOOKUP(G7797,Códigos!$K$2:$L$250,2,0)</f>
        <v>INDESIZE 120</v>
      </c>
      <c r="I7797" s="1">
        <v>30</v>
      </c>
      <c r="J7797" s="6">
        <v>171000</v>
      </c>
      <c r="K7797" t="s">
        <v>4356</v>
      </c>
      <c r="L7797" t="str">
        <f>VLOOKUP(K7797,Códigos!$N$2:$O$376,2,0)</f>
        <v>COLOR QUIMIC´S LTDA</v>
      </c>
      <c r="M7797" t="s">
        <v>21</v>
      </c>
      <c r="N7797" t="str">
        <f>VLOOKUP(M7797,Códigos!$Q$2:$R$26,2,0)</f>
        <v>GENENCOR CUERO</v>
      </c>
      <c r="O7797" t="s">
        <v>27</v>
      </c>
      <c r="P7797" t="str">
        <f>VLOOKUP(O7797,Códigos!$B$2:$C$19,2,0)</f>
        <v>BOGOTÁ, D.C.</v>
      </c>
      <c r="Q7797" t="s">
        <v>28</v>
      </c>
      <c r="R7797" t="str">
        <f>VLOOKUP(Q7797,Códigos!$E$2:$F$52,2,0)</f>
        <v>BOGOTÁ, D.C.</v>
      </c>
      <c r="S7797" t="s">
        <v>19</v>
      </c>
      <c r="T7797" t="str">
        <f>VLOOKUP(S7797,Códigos!$T$3:$U$14,2,0)</f>
        <v>BIOINDUSTRIA</v>
      </c>
      <c r="U7797" s="6">
        <v>1884.97</v>
      </c>
      <c r="V7797" s="6">
        <v>90.717624153169538</v>
      </c>
    </row>
    <row r="7798" spans="1:22" x14ac:dyDescent="0.25">
      <c r="A7798" t="s">
        <v>4188</v>
      </c>
      <c r="B7798" t="str">
        <f>VLOOKUP(A7798,Códigos!$H$3:$I$19,2,0)</f>
        <v>ELIANA LONDOÑO - TEXTIL</v>
      </c>
      <c r="C7798" t="s">
        <v>4849</v>
      </c>
      <c r="D7798" s="2">
        <v>42532</v>
      </c>
      <c r="E7798" s="2" t="s">
        <v>9285</v>
      </c>
      <c r="F7798">
        <v>30</v>
      </c>
      <c r="G7798" t="s">
        <v>4319</v>
      </c>
      <c r="H7798" t="str">
        <f>VLOOKUP(G7798,Códigos!$K$2:$L$250,2,0)</f>
        <v>INDESIZE 103 DLC</v>
      </c>
      <c r="I7798" s="1">
        <v>60</v>
      </c>
      <c r="J7798" s="6">
        <v>198000</v>
      </c>
      <c r="K7798" t="s">
        <v>4329</v>
      </c>
      <c r="L7798" t="str">
        <f>VLOOKUP(K7798,Códigos!$N$2:$O$376,2,0)</f>
        <v>TINTORERIA TIVOLI S.A.S.</v>
      </c>
      <c r="M7798" t="s">
        <v>21</v>
      </c>
      <c r="N7798" t="str">
        <f>VLOOKUP(M7798,Códigos!$Q$2:$R$26,2,0)</f>
        <v>GENENCOR CUERO</v>
      </c>
      <c r="O7798" t="s">
        <v>27</v>
      </c>
      <c r="P7798" t="str">
        <f>VLOOKUP(O7798,Códigos!$B$2:$C$19,2,0)</f>
        <v>BOGOTÁ, D.C.</v>
      </c>
      <c r="Q7798" t="s">
        <v>28</v>
      </c>
      <c r="R7798" t="str">
        <f>VLOOKUP(Q7798,Códigos!$E$2:$F$52,2,0)</f>
        <v>BOGOTÁ, D.C.</v>
      </c>
      <c r="S7798" t="s">
        <v>19</v>
      </c>
      <c r="T7798" t="str">
        <f>VLOOKUP(S7798,Códigos!$T$3:$U$14,2,0)</f>
        <v>BIOINDUSTRIA</v>
      </c>
      <c r="U7798" s="6">
        <v>1884.97</v>
      </c>
      <c r="V7798" s="6">
        <v>105.04145954577527</v>
      </c>
    </row>
    <row r="7799" spans="1:22" x14ac:dyDescent="0.25">
      <c r="A7799" t="s">
        <v>231</v>
      </c>
      <c r="B7799" t="str">
        <f>VLOOKUP(A7799,Códigos!$H$3:$I$19,2,0)</f>
        <v>NATALY VELA</v>
      </c>
      <c r="C7799" t="s">
        <v>2770</v>
      </c>
      <c r="D7799" s="2">
        <v>42532</v>
      </c>
      <c r="E7799" s="2" t="s">
        <v>9285</v>
      </c>
      <c r="F7799">
        <v>0</v>
      </c>
      <c r="G7799" t="s">
        <v>2695</v>
      </c>
      <c r="H7799" t="str">
        <f>VLOOKUP(G7799,Códigos!$K$2:$L$250,2,0)</f>
        <v>SAFALE S-04 * 11.5 GR</v>
      </c>
      <c r="I7799" s="1">
        <v>28</v>
      </c>
      <c r="J7799" s="6">
        <v>226950.36</v>
      </c>
      <c r="K7799" t="s">
        <v>2703</v>
      </c>
      <c r="L7799" t="str">
        <f>VLOOKUP(K7799,Códigos!$N$2:$O$376,2,0)</f>
        <v>DISTRINES LTDA</v>
      </c>
      <c r="M7799" t="s">
        <v>1016</v>
      </c>
      <c r="N7799" t="str">
        <f>VLOOKUP(M7799,Códigos!$Q$2:$R$26,2,0)</f>
        <v>FERMENTIS- SAFMEX</v>
      </c>
      <c r="O7799" t="s">
        <v>27</v>
      </c>
      <c r="P7799" t="str">
        <f>VLOOKUP(O7799,Códigos!$B$2:$C$19,2,0)</f>
        <v>BOGOTÁ, D.C.</v>
      </c>
      <c r="Q7799" t="s">
        <v>28</v>
      </c>
      <c r="R7799" t="str">
        <f>VLOOKUP(Q7799,Códigos!$E$2:$F$52,2,0)</f>
        <v>BOGOTÁ, D.C.</v>
      </c>
      <c r="S7799" t="s">
        <v>19</v>
      </c>
      <c r="T7799" t="str">
        <f>VLOOKUP(S7799,Códigos!$T$3:$U$14,2,0)</f>
        <v>BIOINDUSTRIA</v>
      </c>
      <c r="U7799" s="6">
        <v>1884.97</v>
      </c>
      <c r="V7799" s="6">
        <v>120.39998514565218</v>
      </c>
    </row>
    <row r="7800" spans="1:22" x14ac:dyDescent="0.25">
      <c r="A7800" t="s">
        <v>969</v>
      </c>
      <c r="B7800" t="str">
        <f>VLOOKUP(A7800,Códigos!$H$3:$I$19,2,0)</f>
        <v>MARIA ELENA PELAEZ</v>
      </c>
      <c r="C7800" t="s">
        <v>7338</v>
      </c>
      <c r="D7800" s="2">
        <v>42532</v>
      </c>
      <c r="E7800" s="2" t="s">
        <v>9285</v>
      </c>
      <c r="F7800">
        <v>0</v>
      </c>
      <c r="G7800" t="s">
        <v>1979</v>
      </c>
      <c r="H7800" t="str">
        <f>VLOOKUP(G7800,Códigos!$K$2:$L$250,2,0)</f>
        <v>INDICANT-COLOR</v>
      </c>
      <c r="I7800" s="1">
        <v>60</v>
      </c>
      <c r="J7800" s="6">
        <v>300000</v>
      </c>
      <c r="K7800" t="s">
        <v>7233</v>
      </c>
      <c r="L7800" t="str">
        <f>VLOOKUP(K7800,Códigos!$N$2:$O$376,2,0)</f>
        <v>STONE COLOR LTDA</v>
      </c>
      <c r="M7800" t="s">
        <v>980</v>
      </c>
      <c r="N7800" t="str">
        <f>VLOOKUP(M7800,Códigos!$Q$2:$R$26,2,0)</f>
        <v>ANDICOL</v>
      </c>
      <c r="O7800" t="s">
        <v>3281</v>
      </c>
      <c r="P7800" t="str">
        <f>VLOOKUP(O7800,Códigos!$B$2:$C$19,2,0)</f>
        <v>NORTE DE SANTANDER</v>
      </c>
      <c r="Q7800" t="s">
        <v>3282</v>
      </c>
      <c r="R7800" t="str">
        <f>VLOOKUP(Q7800,Códigos!$E$2:$F$52,2,0)</f>
        <v>CÚCUTA</v>
      </c>
      <c r="S7800" t="s">
        <v>19</v>
      </c>
      <c r="T7800" t="str">
        <f>VLOOKUP(S7800,Códigos!$T$3:$U$14,2,0)</f>
        <v>BIOINDUSTRIA</v>
      </c>
      <c r="U7800" s="6">
        <v>1884.97</v>
      </c>
      <c r="V7800" s="6">
        <v>159.15372658450798</v>
      </c>
    </row>
    <row r="7801" spans="1:22" x14ac:dyDescent="0.25">
      <c r="A7801" t="s">
        <v>1050</v>
      </c>
      <c r="B7801" t="str">
        <f>VLOOKUP(A7801,Códigos!$H$3:$I$19,2,0)</f>
        <v>ELIANA CRISTINA  LONDOÑO</v>
      </c>
      <c r="C7801" t="s">
        <v>7610</v>
      </c>
      <c r="D7801" s="2">
        <v>42532</v>
      </c>
      <c r="E7801" s="2" t="s">
        <v>9285</v>
      </c>
      <c r="F7801">
        <v>0</v>
      </c>
      <c r="G7801" t="s">
        <v>1346</v>
      </c>
      <c r="H7801" t="str">
        <f>VLOOKUP(G7801,Códigos!$K$2:$L$250,2,0)</f>
        <v>INDISIL 80</v>
      </c>
      <c r="I7801" s="1">
        <v>60</v>
      </c>
      <c r="J7801" s="6">
        <v>450000</v>
      </c>
      <c r="K7801" t="s">
        <v>7611</v>
      </c>
      <c r="L7801" t="str">
        <f>VLOOKUP(K7801,Códigos!$N$2:$O$376,2,0)</f>
        <v>INDUCOF S.A.</v>
      </c>
      <c r="M7801" t="s">
        <v>21</v>
      </c>
      <c r="N7801" t="str">
        <f>VLOOKUP(M7801,Códigos!$Q$2:$R$26,2,0)</f>
        <v>GENENCOR CUERO</v>
      </c>
      <c r="O7801" t="s">
        <v>47</v>
      </c>
      <c r="P7801" t="str">
        <f>VLOOKUP(O7801,Códigos!$B$2:$C$19,2,0)</f>
        <v>ATLÁNTICO</v>
      </c>
      <c r="Q7801" t="s">
        <v>844</v>
      </c>
      <c r="R7801" t="str">
        <f>VLOOKUP(Q7801,Códigos!$E$2:$F$52,2,0)</f>
        <v>BARRANQUILLA</v>
      </c>
      <c r="S7801" t="s">
        <v>19</v>
      </c>
      <c r="T7801" t="str">
        <f>VLOOKUP(S7801,Códigos!$T$3:$U$14,2,0)</f>
        <v>BIOINDUSTRIA</v>
      </c>
      <c r="U7801" s="6">
        <v>1884.97</v>
      </c>
      <c r="V7801" s="6">
        <v>238.73058987676197</v>
      </c>
    </row>
    <row r="7802" spans="1:22" x14ac:dyDescent="0.25">
      <c r="A7802" t="s">
        <v>2952</v>
      </c>
      <c r="B7802" t="str">
        <f>VLOOKUP(A7802,Códigos!$H$3:$I$19,2,0)</f>
        <v>SUSANA ESTRADA E.</v>
      </c>
      <c r="C7802" t="s">
        <v>3506</v>
      </c>
      <c r="D7802" s="2">
        <v>42532</v>
      </c>
      <c r="E7802" s="2" t="s">
        <v>9285</v>
      </c>
      <c r="F7802">
        <v>30</v>
      </c>
      <c r="G7802" t="s">
        <v>303</v>
      </c>
      <c r="H7802" t="str">
        <f>VLOOKUP(G7802,Códigos!$K$2:$L$250,2,0)</f>
        <v>SYLOWHITE SM 405</v>
      </c>
      <c r="I7802" s="1">
        <v>200</v>
      </c>
      <c r="J7802" s="6">
        <v>1176222</v>
      </c>
      <c r="K7802" t="s">
        <v>2987</v>
      </c>
      <c r="L7802" t="str">
        <f>VLOOKUP(K7802,Códigos!$N$2:$O$376,2,0)</f>
        <v>TINPES S.A.</v>
      </c>
      <c r="M7802" t="s">
        <v>21</v>
      </c>
      <c r="N7802" t="str">
        <f>VLOOKUP(M7802,Códigos!$Q$2:$R$26,2,0)</f>
        <v>GENENCOR CUERO</v>
      </c>
      <c r="O7802" t="s">
        <v>39</v>
      </c>
      <c r="P7802" t="str">
        <f>VLOOKUP(O7802,Códigos!$B$2:$C$19,2,0)</f>
        <v>ANTIOQUIA</v>
      </c>
      <c r="Q7802" t="s">
        <v>998</v>
      </c>
      <c r="R7802" t="str">
        <f>VLOOKUP(Q7802,Códigos!$E$2:$F$52,2,0)</f>
        <v>ITAGÜÍ</v>
      </c>
      <c r="S7802" t="s">
        <v>21</v>
      </c>
      <c r="T7802" t="str">
        <f>VLOOKUP(S7802,Códigos!$T$3:$U$14,2,0)</f>
        <v>ESPECIALIDADES QUIMICAS</v>
      </c>
      <c r="U7802" s="6">
        <v>1884.97</v>
      </c>
      <c r="V7802" s="6">
        <v>624.00038196894377</v>
      </c>
    </row>
    <row r="7803" spans="1:22" x14ac:dyDescent="0.25">
      <c r="A7803" t="s">
        <v>2952</v>
      </c>
      <c r="B7803" t="str">
        <f>VLOOKUP(A7803,Códigos!$H$3:$I$19,2,0)</f>
        <v>SUSANA ESTRADA E.</v>
      </c>
      <c r="C7803" t="s">
        <v>3088</v>
      </c>
      <c r="D7803" s="2">
        <v>42533</v>
      </c>
      <c r="E7803" s="2" t="s">
        <v>9285</v>
      </c>
      <c r="F7803">
        <v>0</v>
      </c>
      <c r="G7803" t="s">
        <v>291</v>
      </c>
      <c r="H7803" t="str">
        <f>VLOOKUP(G7803,Códigos!$K$2:$L$250,2,0)</f>
        <v>SYLOID ED-30</v>
      </c>
      <c r="I7803" s="1">
        <v>100</v>
      </c>
      <c r="J7803" s="6">
        <v>2091939</v>
      </c>
      <c r="K7803" t="s">
        <v>2957</v>
      </c>
      <c r="L7803" t="str">
        <f>VLOOKUP(K7803,Códigos!$N$2:$O$376,2,0)</f>
        <v>FONSECA MENESES HERMES ALBERTO</v>
      </c>
      <c r="M7803" t="s">
        <v>21</v>
      </c>
      <c r="N7803" t="str">
        <f>VLOOKUP(M7803,Códigos!$Q$2:$R$26,2,0)</f>
        <v>GENENCOR CUERO</v>
      </c>
      <c r="O7803" t="s">
        <v>300</v>
      </c>
      <c r="P7803" t="str">
        <f>VLOOKUP(O7803,Códigos!$B$2:$C$19,2,0)</f>
        <v>SANTANDER</v>
      </c>
      <c r="Q7803" t="s">
        <v>301</v>
      </c>
      <c r="R7803" t="str">
        <f>VLOOKUP(Q7803,Códigos!$E$2:$F$52,2,0)</f>
        <v>BUCARAMANGA</v>
      </c>
      <c r="S7803" t="s">
        <v>21</v>
      </c>
      <c r="T7803" t="str">
        <f>VLOOKUP(S7803,Códigos!$T$3:$U$14,2,0)</f>
        <v>ESPECIALIDADES QUIMICAS</v>
      </c>
      <c r="U7803" s="6">
        <v>1884.63</v>
      </c>
      <c r="V7803" s="6">
        <v>1109.9998408175609</v>
      </c>
    </row>
    <row r="7804" spans="1:22" x14ac:dyDescent="0.25">
      <c r="A7804" t="s">
        <v>231</v>
      </c>
      <c r="B7804" t="str">
        <f>VLOOKUP(A7804,Códigos!$H$3:$I$19,2,0)</f>
        <v>NATALY VELA</v>
      </c>
      <c r="C7804" t="s">
        <v>2384</v>
      </c>
      <c r="D7804" s="2">
        <v>42533</v>
      </c>
      <c r="E7804" s="2" t="s">
        <v>9285</v>
      </c>
      <c r="F7804">
        <v>60</v>
      </c>
      <c r="G7804" t="s">
        <v>452</v>
      </c>
      <c r="H7804" t="str">
        <f>VLOOKUP(G7804,Códigos!$K$2:$L$250,2,0)</f>
        <v>CAPSTONE FS-60</v>
      </c>
      <c r="I7804" s="1">
        <v>18.16</v>
      </c>
      <c r="J7804" s="6">
        <v>3798961.77</v>
      </c>
      <c r="K7804" t="s">
        <v>2372</v>
      </c>
      <c r="L7804" t="str">
        <f>VLOOKUP(K7804,Códigos!$N$2:$O$376,2,0)</f>
        <v>HANDLER SAS</v>
      </c>
      <c r="M7804" t="s">
        <v>435</v>
      </c>
      <c r="N7804" t="str">
        <f>VLOOKUP(M7804,Códigos!$Q$2:$R$26,2,0)</f>
        <v>AUXICOLOR LTDA</v>
      </c>
      <c r="O7804" t="s">
        <v>27</v>
      </c>
      <c r="P7804" t="str">
        <f>VLOOKUP(O7804,Códigos!$B$2:$C$19,2,0)</f>
        <v>BOGOTÁ, D.C.</v>
      </c>
      <c r="Q7804" t="s">
        <v>28</v>
      </c>
      <c r="R7804" t="str">
        <f>VLOOKUP(Q7804,Códigos!$E$2:$F$52,2,0)</f>
        <v>BOGOTÁ, D.C.</v>
      </c>
      <c r="S7804" t="s">
        <v>21</v>
      </c>
      <c r="T7804" t="str">
        <f>VLOOKUP(S7804,Códigos!$T$3:$U$14,2,0)</f>
        <v>ESPECIALIDADES QUIMICAS</v>
      </c>
      <c r="U7804" s="6">
        <v>1884.63</v>
      </c>
      <c r="V7804" s="6">
        <v>2015.7600006367297</v>
      </c>
    </row>
    <row r="7805" spans="1:22" x14ac:dyDescent="0.25">
      <c r="A7805" t="s">
        <v>2952</v>
      </c>
      <c r="B7805" t="str">
        <f>VLOOKUP(A7805,Códigos!$H$3:$I$19,2,0)</f>
        <v>SUSANA ESTRADA E.</v>
      </c>
      <c r="C7805" t="s">
        <v>3505</v>
      </c>
      <c r="D7805" s="2">
        <v>42533</v>
      </c>
      <c r="E7805" s="2" t="s">
        <v>9285</v>
      </c>
      <c r="F7805">
        <v>0</v>
      </c>
      <c r="G7805" t="s">
        <v>291</v>
      </c>
      <c r="H7805" t="str">
        <f>VLOOKUP(G7805,Códigos!$K$2:$L$250,2,0)</f>
        <v>SYLOID ED-30</v>
      </c>
      <c r="I7805" s="1">
        <v>10</v>
      </c>
      <c r="J7805" s="6">
        <v>212586.3</v>
      </c>
      <c r="K7805" t="s">
        <v>3497</v>
      </c>
      <c r="L7805" t="str">
        <f>VLOOKUP(K7805,Códigos!$N$2:$O$376,2,0)</f>
        <v>PINTURAS ACARE S.A.S</v>
      </c>
      <c r="M7805" t="s">
        <v>21</v>
      </c>
      <c r="N7805" t="str">
        <f>VLOOKUP(M7805,Códigos!$Q$2:$R$26,2,0)</f>
        <v>GENENCOR CUERO</v>
      </c>
      <c r="O7805" t="s">
        <v>39</v>
      </c>
      <c r="P7805" t="str">
        <f>VLOOKUP(O7805,Códigos!$B$2:$C$19,2,0)</f>
        <v>ANTIOQUIA</v>
      </c>
      <c r="Q7805" t="s">
        <v>2729</v>
      </c>
      <c r="R7805" t="str">
        <f>VLOOKUP(Q7805,Códigos!$E$2:$F$52,2,0)</f>
        <v>MEDELLÍN</v>
      </c>
      <c r="S7805" t="s">
        <v>21</v>
      </c>
      <c r="T7805" t="str">
        <f>VLOOKUP(S7805,Códigos!$T$3:$U$14,2,0)</f>
        <v>ESPECIALIDADES QUIMICAS</v>
      </c>
      <c r="U7805" s="6">
        <v>1884.63</v>
      </c>
      <c r="V7805" s="6">
        <v>112.80001910189267</v>
      </c>
    </row>
    <row r="7806" spans="1:22" x14ac:dyDescent="0.25">
      <c r="A7806" t="s">
        <v>980</v>
      </c>
      <c r="B7806" t="str">
        <f>VLOOKUP(A7806,Códigos!$H$3:$I$19,2,0)</f>
        <v>JENNY GOMEZ VALENCIA</v>
      </c>
      <c r="C7806" t="s">
        <v>1530</v>
      </c>
      <c r="D7806" s="2">
        <v>42533</v>
      </c>
      <c r="E7806" s="2" t="s">
        <v>9285</v>
      </c>
      <c r="F7806">
        <v>60</v>
      </c>
      <c r="G7806" t="s">
        <v>291</v>
      </c>
      <c r="H7806" t="str">
        <f>VLOOKUP(G7806,Códigos!$K$2:$L$250,2,0)</f>
        <v>SYLOID ED-30</v>
      </c>
      <c r="I7806" s="1">
        <v>200</v>
      </c>
      <c r="J7806" s="6">
        <v>4112200</v>
      </c>
      <c r="K7806" t="s">
        <v>1099</v>
      </c>
      <c r="L7806" t="str">
        <f>VLOOKUP(K7806,Códigos!$N$2:$O$376,2,0)</f>
        <v>INDUSTRIAS LEMBER S.A.</v>
      </c>
      <c r="M7806" t="s">
        <v>21</v>
      </c>
      <c r="N7806" t="str">
        <f>VLOOKUP(M7806,Códigos!$Q$2:$R$26,2,0)</f>
        <v>GENENCOR CUERO</v>
      </c>
      <c r="O7806" t="s">
        <v>594</v>
      </c>
      <c r="P7806" t="str">
        <f>VLOOKUP(O7806,Códigos!$B$2:$C$19,2,0)</f>
        <v>VALLE DEL CAUCA</v>
      </c>
      <c r="Q7806" t="s">
        <v>1102</v>
      </c>
      <c r="R7806" t="str">
        <f>VLOOKUP(Q7806,Códigos!$E$2:$F$52,2,0)</f>
        <v>YUMBO</v>
      </c>
      <c r="S7806" t="s">
        <v>21</v>
      </c>
      <c r="T7806" t="str">
        <f>VLOOKUP(S7806,Códigos!$T$3:$U$14,2,0)</f>
        <v>ESPECIALIDADES QUIMICAS</v>
      </c>
      <c r="U7806" s="6">
        <v>1884.63</v>
      </c>
      <c r="V7806" s="6">
        <v>2181.9667520945754</v>
      </c>
    </row>
    <row r="7807" spans="1:22" x14ac:dyDescent="0.25">
      <c r="A7807" t="s">
        <v>2952</v>
      </c>
      <c r="B7807" t="str">
        <f>VLOOKUP(A7807,Códigos!$H$3:$I$19,2,0)</f>
        <v>SUSANA ESTRADA E.</v>
      </c>
      <c r="C7807" t="s">
        <v>3089</v>
      </c>
      <c r="D7807" s="2">
        <v>42533</v>
      </c>
      <c r="E7807" s="2" t="s">
        <v>9285</v>
      </c>
      <c r="F7807">
        <v>60</v>
      </c>
      <c r="G7807" t="s">
        <v>275</v>
      </c>
      <c r="H7807" t="str">
        <f>VLOOKUP(G7807,Códigos!$K$2:$L$250,2,0)</f>
        <v>ADITIVO 57</v>
      </c>
      <c r="I7807" s="1">
        <v>42</v>
      </c>
      <c r="J7807" s="6">
        <v>2374633.7999999998</v>
      </c>
      <c r="K7807" t="s">
        <v>2967</v>
      </c>
      <c r="L7807" t="str">
        <f>VLOOKUP(K7807,Códigos!$N$2:$O$376,2,0)</f>
        <v>TINTAS S.A.S.</v>
      </c>
      <c r="M7807" t="s">
        <v>19</v>
      </c>
      <c r="N7807" t="str">
        <f>VLOOKUP(M7807,Códigos!$Q$2:$R$26,2,0)</f>
        <v>BASF QUIMICA</v>
      </c>
      <c r="O7807" t="s">
        <v>39</v>
      </c>
      <c r="P7807" t="str">
        <f>VLOOKUP(O7807,Códigos!$B$2:$C$19,2,0)</f>
        <v>ANTIOQUIA</v>
      </c>
      <c r="Q7807" t="s">
        <v>2729</v>
      </c>
      <c r="R7807" t="str">
        <f>VLOOKUP(Q7807,Códigos!$E$2:$F$52,2,0)</f>
        <v>MEDELLÍN</v>
      </c>
      <c r="S7807" t="s">
        <v>21</v>
      </c>
      <c r="T7807" t="str">
        <f>VLOOKUP(S7807,Códigos!$T$3:$U$14,2,0)</f>
        <v>ESPECIALIDADES QUIMICAS</v>
      </c>
      <c r="U7807" s="6">
        <v>1884.63</v>
      </c>
      <c r="V7807" s="6">
        <v>1259.9999999999998</v>
      </c>
    </row>
    <row r="7808" spans="1:22" x14ac:dyDescent="0.25">
      <c r="A7808" t="s">
        <v>4185</v>
      </c>
      <c r="B7808" t="str">
        <f>VLOOKUP(A7808,Códigos!$H$3:$I$19,2,0)</f>
        <v>ANDRES BELTRAN</v>
      </c>
      <c r="C7808" t="s">
        <v>7849</v>
      </c>
      <c r="D7808" s="2">
        <v>42533</v>
      </c>
      <c r="E7808" s="2" t="s">
        <v>9285</v>
      </c>
      <c r="F7808">
        <v>60</v>
      </c>
      <c r="G7808" t="s">
        <v>1979</v>
      </c>
      <c r="H7808" t="str">
        <f>VLOOKUP(G7808,Códigos!$K$2:$L$250,2,0)</f>
        <v>INDICANT-COLOR</v>
      </c>
      <c r="I7808" s="1">
        <v>60</v>
      </c>
      <c r="J7808" s="6">
        <v>270000</v>
      </c>
      <c r="K7808" t="s">
        <v>1254</v>
      </c>
      <c r="L7808" t="str">
        <f>VLOOKUP(K7808,Códigos!$N$2:$O$376,2,0)</f>
        <v>LAVANDERIA INDUSTRIAL SURTEÑIR S.A.</v>
      </c>
      <c r="M7808" t="s">
        <v>980</v>
      </c>
      <c r="N7808" t="str">
        <f>VLOOKUP(M7808,Códigos!$Q$2:$R$26,2,0)</f>
        <v>ANDICOL</v>
      </c>
      <c r="O7808" t="s">
        <v>594</v>
      </c>
      <c r="P7808" t="str">
        <f>VLOOKUP(O7808,Códigos!$B$2:$C$19,2,0)</f>
        <v>VALLE DEL CAUCA</v>
      </c>
      <c r="Q7808" t="s">
        <v>595</v>
      </c>
      <c r="R7808" t="str">
        <f>VLOOKUP(Q7808,Códigos!$E$2:$F$52,2,0)</f>
        <v>CALI</v>
      </c>
      <c r="S7808" t="s">
        <v>19</v>
      </c>
      <c r="T7808" t="str">
        <f>VLOOKUP(S7808,Códigos!$T$3:$U$14,2,0)</f>
        <v>BIOINDUSTRIA</v>
      </c>
      <c r="U7808" s="6">
        <v>1884.63</v>
      </c>
      <c r="V7808" s="6">
        <v>143.26419509399722</v>
      </c>
    </row>
    <row r="7809" spans="1:22" x14ac:dyDescent="0.25">
      <c r="A7809" t="s">
        <v>1050</v>
      </c>
      <c r="B7809" t="str">
        <f>VLOOKUP(A7809,Códigos!$H$3:$I$19,2,0)</f>
        <v>ELIANA CRISTINA  LONDOÑO</v>
      </c>
      <c r="C7809" t="s">
        <v>7685</v>
      </c>
      <c r="D7809" s="2">
        <v>42533</v>
      </c>
      <c r="E7809" s="2" t="s">
        <v>9285</v>
      </c>
      <c r="F7809">
        <v>0</v>
      </c>
      <c r="G7809" t="s">
        <v>2895</v>
      </c>
      <c r="H7809" t="str">
        <f>VLOOKUP(G7809,Códigos!$K$2:$L$250,2,0)</f>
        <v>HEAVY DUTY EXTERIOR SEALER 5 GALLONES</v>
      </c>
      <c r="I7809" s="1">
        <v>10</v>
      </c>
      <c r="J7809" s="6">
        <v>998853.9</v>
      </c>
      <c r="K7809" t="s">
        <v>514</v>
      </c>
      <c r="L7809" t="str">
        <f>VLOOKUP(K7809,Códigos!$N$2:$O$376,2,0)</f>
        <v>PCI ABRASIVOS E.U.</v>
      </c>
      <c r="M7809" t="s">
        <v>517</v>
      </c>
      <c r="N7809" t="str">
        <f>VLOOKUP(M7809,Códigos!$Q$2:$R$26,2,0)</f>
        <v>DUPONT</v>
      </c>
      <c r="O7809" t="s">
        <v>27</v>
      </c>
      <c r="P7809" t="str">
        <f>VLOOKUP(O7809,Códigos!$B$2:$C$19,2,0)</f>
        <v>BOGOTÁ, D.C.</v>
      </c>
      <c r="Q7809" t="s">
        <v>28</v>
      </c>
      <c r="R7809" t="str">
        <f>VLOOKUP(Q7809,Códigos!$E$2:$F$52,2,0)</f>
        <v>BOGOTÁ, D.C.</v>
      </c>
      <c r="S7809" t="s">
        <v>21</v>
      </c>
      <c r="T7809" t="str">
        <f>VLOOKUP(S7809,Códigos!$T$3:$U$14,2,0)</f>
        <v>ESPECIALIDADES QUIMICAS</v>
      </c>
      <c r="U7809" s="6">
        <v>1884.63</v>
      </c>
      <c r="V7809" s="6">
        <v>530</v>
      </c>
    </row>
    <row r="7810" spans="1:22" x14ac:dyDescent="0.25">
      <c r="A7810" t="s">
        <v>2952</v>
      </c>
      <c r="B7810" t="str">
        <f>VLOOKUP(A7810,Códigos!$H$3:$I$19,2,0)</f>
        <v>SUSANA ESTRADA E.</v>
      </c>
      <c r="C7810" t="s">
        <v>3938</v>
      </c>
      <c r="D7810" s="2">
        <v>42533</v>
      </c>
      <c r="E7810" s="2" t="s">
        <v>9285</v>
      </c>
      <c r="F7810">
        <v>60</v>
      </c>
      <c r="G7810" t="s">
        <v>430</v>
      </c>
      <c r="H7810" t="str">
        <f>VLOOKUP(G7810,Códigos!$K$2:$L$250,2,0)</f>
        <v>SANTICIZER 160</v>
      </c>
      <c r="I7810" s="1">
        <v>230</v>
      </c>
      <c r="J7810" s="6">
        <v>3003912.7</v>
      </c>
      <c r="K7810" t="s">
        <v>3076</v>
      </c>
      <c r="L7810" t="str">
        <f>VLOOKUP(K7810,Códigos!$N$2:$O$376,2,0)</f>
        <v>SUMIPRINT QUIMICA Y COLOR S.A.S.</v>
      </c>
      <c r="M7810" t="s">
        <v>272</v>
      </c>
      <c r="N7810" t="str">
        <f>VLOOKUP(M7810,Códigos!$Q$2:$R$26,2,0)</f>
        <v>FERRO</v>
      </c>
      <c r="O7810" t="s">
        <v>39</v>
      </c>
      <c r="P7810" t="str">
        <f>VLOOKUP(O7810,Códigos!$B$2:$C$19,2,0)</f>
        <v>ANTIOQUIA</v>
      </c>
      <c r="Q7810" t="s">
        <v>2729</v>
      </c>
      <c r="R7810" t="str">
        <f>VLOOKUP(Q7810,Códigos!$E$2:$F$52,2,0)</f>
        <v>MEDELLÍN</v>
      </c>
      <c r="S7810" t="s">
        <v>21</v>
      </c>
      <c r="T7810" t="str">
        <f>VLOOKUP(S7810,Códigos!$T$3:$U$14,2,0)</f>
        <v>ESPECIALIDADES QUIMICAS</v>
      </c>
      <c r="U7810" s="6">
        <v>1884.63</v>
      </c>
      <c r="V7810" s="6">
        <v>1593.9005003634666</v>
      </c>
    </row>
    <row r="7811" spans="1:22" x14ac:dyDescent="0.25">
      <c r="A7811" t="s">
        <v>4185</v>
      </c>
      <c r="B7811" t="str">
        <f>VLOOKUP(A7811,Códigos!$H$3:$I$19,2,0)</f>
        <v>ANDRES BELTRAN</v>
      </c>
      <c r="C7811" t="s">
        <v>7884</v>
      </c>
      <c r="D7811" s="2">
        <v>42533</v>
      </c>
      <c r="E7811" s="2" t="s">
        <v>9285</v>
      </c>
      <c r="F7811">
        <v>60</v>
      </c>
      <c r="G7811" t="s">
        <v>2028</v>
      </c>
      <c r="H7811" t="str">
        <f>VLOOKUP(G7811,Códigos!$K$2:$L$250,2,0)</f>
        <v>INDISIL K EFFECT</v>
      </c>
      <c r="I7811" s="1">
        <v>30</v>
      </c>
      <c r="J7811" s="6">
        <v>241080</v>
      </c>
      <c r="K7811" t="s">
        <v>7721</v>
      </c>
      <c r="L7811" t="str">
        <f>VLOOKUP(K7811,Códigos!$N$2:$O$376,2,0)</f>
        <v>PROCESOS Y TEÑIDOS S.A.S</v>
      </c>
      <c r="M7811" t="s">
        <v>231</v>
      </c>
      <c r="N7811" t="str">
        <f>VLOOKUP(M7811,Códigos!$Q$2:$R$26,2,0)</f>
        <v>QUIMICA PRODES</v>
      </c>
      <c r="O7811" t="s">
        <v>1084</v>
      </c>
      <c r="P7811" t="str">
        <f>VLOOKUP(O7811,Códigos!$B$2:$C$19,2,0)</f>
        <v>RISARALDA</v>
      </c>
      <c r="Q7811" t="s">
        <v>1085</v>
      </c>
      <c r="R7811" t="str">
        <f>VLOOKUP(Q7811,Códigos!$E$2:$F$52,2,0)</f>
        <v>DOSQUEBRADAS</v>
      </c>
      <c r="S7811" t="s">
        <v>19</v>
      </c>
      <c r="T7811" t="str">
        <f>VLOOKUP(S7811,Códigos!$T$3:$U$14,2,0)</f>
        <v>BIOINDUSTRIA</v>
      </c>
      <c r="U7811" s="6">
        <v>1884.63</v>
      </c>
      <c r="V7811" s="6">
        <v>127.91900797504019</v>
      </c>
    </row>
    <row r="7812" spans="1:22" x14ac:dyDescent="0.25">
      <c r="A7812" t="s">
        <v>2952</v>
      </c>
      <c r="B7812" t="str">
        <f>VLOOKUP(A7812,Códigos!$H$3:$I$19,2,0)</f>
        <v>SUSANA ESTRADA E.</v>
      </c>
      <c r="C7812" t="s">
        <v>3088</v>
      </c>
      <c r="D7812" s="2">
        <v>42533</v>
      </c>
      <c r="E7812" s="2" t="s">
        <v>9285</v>
      </c>
      <c r="F7812">
        <v>0</v>
      </c>
      <c r="G7812" t="s">
        <v>275</v>
      </c>
      <c r="H7812" t="str">
        <f>VLOOKUP(G7812,Códigos!$K$2:$L$250,2,0)</f>
        <v>ADITIVO 57</v>
      </c>
      <c r="I7812" s="1">
        <v>21</v>
      </c>
      <c r="J7812" s="6">
        <v>1134679.1399999999</v>
      </c>
      <c r="K7812" t="s">
        <v>2957</v>
      </c>
      <c r="L7812" t="str">
        <f>VLOOKUP(K7812,Códigos!$N$2:$O$376,2,0)</f>
        <v>FONSECA MENESES HERMES ALBERTO</v>
      </c>
      <c r="M7812" t="s">
        <v>19</v>
      </c>
      <c r="N7812" t="str">
        <f>VLOOKUP(M7812,Códigos!$Q$2:$R$26,2,0)</f>
        <v>BASF QUIMICA</v>
      </c>
      <c r="O7812" t="s">
        <v>300</v>
      </c>
      <c r="P7812" t="str">
        <f>VLOOKUP(O7812,Códigos!$B$2:$C$19,2,0)</f>
        <v>SANTANDER</v>
      </c>
      <c r="Q7812" t="s">
        <v>301</v>
      </c>
      <c r="R7812" t="str">
        <f>VLOOKUP(Q7812,Códigos!$E$2:$F$52,2,0)</f>
        <v>BUCARAMANGA</v>
      </c>
      <c r="S7812" t="s">
        <v>21</v>
      </c>
      <c r="T7812" t="str">
        <f>VLOOKUP(S7812,Códigos!$T$3:$U$14,2,0)</f>
        <v>ESPECIALIDADES QUIMICAS</v>
      </c>
      <c r="U7812" s="6">
        <v>1884.63</v>
      </c>
      <c r="V7812" s="6">
        <v>602.06997660018135</v>
      </c>
    </row>
    <row r="7813" spans="1:22" x14ac:dyDescent="0.25">
      <c r="A7813" t="s">
        <v>7896</v>
      </c>
      <c r="B7813" t="str">
        <f>VLOOKUP(A7813,Códigos!$H$3:$I$19,2,0)</f>
        <v>ALEXANDRA CASTILLO</v>
      </c>
      <c r="C7813" t="s">
        <v>8001</v>
      </c>
      <c r="D7813" s="2">
        <v>42533</v>
      </c>
      <c r="E7813" s="2" t="s">
        <v>9285</v>
      </c>
      <c r="F7813">
        <v>60</v>
      </c>
      <c r="G7813" t="s">
        <v>295</v>
      </c>
      <c r="H7813" t="str">
        <f>VLOOKUP(G7813,Códigos!$K$2:$L$250,2,0)</f>
        <v>SYLOID 244 FP</v>
      </c>
      <c r="I7813" s="1">
        <v>150</v>
      </c>
      <c r="J7813" s="6">
        <v>3731568</v>
      </c>
      <c r="K7813" t="s">
        <v>526</v>
      </c>
      <c r="L7813" t="str">
        <f>VLOOKUP(K7813,Códigos!$N$2:$O$376,2,0)</f>
        <v>PLASTILENE S.A.</v>
      </c>
      <c r="M7813" t="s">
        <v>21</v>
      </c>
      <c r="N7813" t="str">
        <f>VLOOKUP(M7813,Códigos!$Q$2:$R$26,2,0)</f>
        <v>GENENCOR CUERO</v>
      </c>
      <c r="O7813" t="s">
        <v>119</v>
      </c>
      <c r="P7813" t="str">
        <f>VLOOKUP(O7813,Códigos!$B$2:$C$19,2,0)</f>
        <v>CUNDINAMARCA</v>
      </c>
      <c r="Q7813" t="s">
        <v>28</v>
      </c>
      <c r="R7813" t="str">
        <f>VLOOKUP(Q7813,Códigos!$E$2:$F$52,2,0)</f>
        <v>BOGOTÁ, D.C.</v>
      </c>
      <c r="S7813" t="s">
        <v>21</v>
      </c>
      <c r="T7813" t="str">
        <f>VLOOKUP(S7813,Códigos!$T$3:$U$14,2,0)</f>
        <v>ESPECIALIDADES QUIMICAS</v>
      </c>
      <c r="U7813" s="6">
        <v>1884.63</v>
      </c>
      <c r="V7813" s="6">
        <v>1980.0003183648778</v>
      </c>
    </row>
    <row r="7814" spans="1:22" x14ac:dyDescent="0.25">
      <c r="A7814" t="s">
        <v>969</v>
      </c>
      <c r="B7814" t="str">
        <f>VLOOKUP(A7814,Códigos!$H$3:$I$19,2,0)</f>
        <v>MARIA ELENA PELAEZ</v>
      </c>
      <c r="C7814" t="s">
        <v>6647</v>
      </c>
      <c r="D7814" s="2">
        <v>42533</v>
      </c>
      <c r="E7814" s="2" t="s">
        <v>9285</v>
      </c>
      <c r="F7814">
        <v>60</v>
      </c>
      <c r="G7814" t="s">
        <v>4384</v>
      </c>
      <c r="H7814" t="str">
        <f>VLOOKUP(G7814,Códigos!$K$2:$L$250,2,0)</f>
        <v>INDIXELL MAX 8000</v>
      </c>
      <c r="I7814" s="1">
        <v>40</v>
      </c>
      <c r="J7814" s="6">
        <v>180000</v>
      </c>
      <c r="K7814" t="s">
        <v>6211</v>
      </c>
      <c r="L7814" t="str">
        <f>VLOOKUP(K7814,Códigos!$N$2:$O$376,2,0)</f>
        <v>FASHION WASH LTDA</v>
      </c>
      <c r="M7814" t="s">
        <v>21</v>
      </c>
      <c r="N7814" t="str">
        <f>VLOOKUP(M7814,Códigos!$Q$2:$R$26,2,0)</f>
        <v>GENENCOR CUERO</v>
      </c>
      <c r="O7814" t="s">
        <v>39</v>
      </c>
      <c r="P7814" t="str">
        <f>VLOOKUP(O7814,Códigos!$B$2:$C$19,2,0)</f>
        <v>ANTIOQUIA</v>
      </c>
      <c r="Q7814" t="s">
        <v>2729</v>
      </c>
      <c r="R7814" t="str">
        <f>VLOOKUP(Q7814,Códigos!$E$2:$F$52,2,0)</f>
        <v>MEDELLÍN</v>
      </c>
      <c r="S7814" t="s">
        <v>19</v>
      </c>
      <c r="T7814" t="str">
        <f>VLOOKUP(S7814,Códigos!$T$3:$U$14,2,0)</f>
        <v>BIOINDUSTRIA</v>
      </c>
      <c r="U7814" s="6">
        <v>1884.63</v>
      </c>
      <c r="V7814" s="6">
        <v>95.509463395998154</v>
      </c>
    </row>
    <row r="7815" spans="1:22" x14ac:dyDescent="0.25">
      <c r="A7815" t="s">
        <v>231</v>
      </c>
      <c r="B7815" t="str">
        <f>VLOOKUP(A7815,Códigos!$H$3:$I$19,2,0)</f>
        <v>NATALY VELA</v>
      </c>
      <c r="C7815" t="s">
        <v>2771</v>
      </c>
      <c r="D7815" s="2">
        <v>42533</v>
      </c>
      <c r="E7815" s="2" t="s">
        <v>9285</v>
      </c>
      <c r="F7815">
        <v>0</v>
      </c>
      <c r="G7815" t="s">
        <v>1012</v>
      </c>
      <c r="H7815" t="str">
        <f>VLOOKUP(G7815,Códigos!$K$2:$L$250,2,0)</f>
        <v>SAFALE S-04 * 500 GR</v>
      </c>
      <c r="I7815" s="1">
        <v>2</v>
      </c>
      <c r="J7815" s="6">
        <v>398517</v>
      </c>
      <c r="K7815" t="s">
        <v>1013</v>
      </c>
      <c r="L7815" t="str">
        <f>VLOOKUP(K7815,Códigos!$N$2:$O$376,2,0)</f>
        <v>FABRICA CERVECERA IRLANDESA S.A.S</v>
      </c>
      <c r="M7815" t="s">
        <v>1016</v>
      </c>
      <c r="N7815" t="str">
        <f>VLOOKUP(M7815,Códigos!$Q$2:$R$26,2,0)</f>
        <v>FERMENTIS- SAFMEX</v>
      </c>
      <c r="O7815" t="s">
        <v>27</v>
      </c>
      <c r="P7815" t="str">
        <f>VLOOKUP(O7815,Códigos!$B$2:$C$19,2,0)</f>
        <v>BOGOTÁ, D.C.</v>
      </c>
      <c r="Q7815" t="s">
        <v>28</v>
      </c>
      <c r="R7815" t="str">
        <f>VLOOKUP(Q7815,Códigos!$E$2:$F$52,2,0)</f>
        <v>BOGOTÁ, D.C.</v>
      </c>
      <c r="S7815" t="s">
        <v>19</v>
      </c>
      <c r="T7815" t="str">
        <f>VLOOKUP(S7815,Códigos!$T$3:$U$14,2,0)</f>
        <v>BIOINDUSTRIA</v>
      </c>
      <c r="U7815" s="6">
        <v>1884.63</v>
      </c>
      <c r="V7815" s="6">
        <v>211.45636013434998</v>
      </c>
    </row>
    <row r="7816" spans="1:22" x14ac:dyDescent="0.25">
      <c r="A7816" t="s">
        <v>5636</v>
      </c>
      <c r="B7816" t="str">
        <f>VLOOKUP(A7816,Códigos!$H$3:$I$19,2,0)</f>
        <v>TEXTILERAS MEDELLIN</v>
      </c>
      <c r="C7816" t="s">
        <v>5715</v>
      </c>
      <c r="D7816" s="2">
        <v>42533</v>
      </c>
      <c r="E7816" s="2" t="s">
        <v>9285</v>
      </c>
      <c r="F7816">
        <v>60</v>
      </c>
      <c r="G7816" t="s">
        <v>5637</v>
      </c>
      <c r="H7816" t="str">
        <f>VLOOKUP(G7816,Códigos!$K$2:$L$250,2,0)</f>
        <v>CATALASE T-100*</v>
      </c>
      <c r="I7816" s="1">
        <v>120</v>
      </c>
      <c r="J7816" s="6">
        <v>912000</v>
      </c>
      <c r="K7816" t="s">
        <v>5638</v>
      </c>
      <c r="L7816" t="str">
        <f>VLOOKUP(K7816,Códigos!$N$2:$O$376,2,0)</f>
        <v>TINTORIENTE S.A.S.</v>
      </c>
      <c r="M7816" t="s">
        <v>21</v>
      </c>
      <c r="N7816" t="str">
        <f>VLOOKUP(M7816,Códigos!$Q$2:$R$26,2,0)</f>
        <v>GENENCOR CUERO</v>
      </c>
      <c r="O7816" t="s">
        <v>39</v>
      </c>
      <c r="P7816" t="str">
        <f>VLOOKUP(O7816,Códigos!$B$2:$C$19,2,0)</f>
        <v>ANTIOQUIA</v>
      </c>
      <c r="Q7816" t="s">
        <v>2729</v>
      </c>
      <c r="R7816" t="str">
        <f>VLOOKUP(Q7816,Códigos!$E$2:$F$52,2,0)</f>
        <v>MEDELLÍN</v>
      </c>
      <c r="S7816" t="s">
        <v>19</v>
      </c>
      <c r="T7816" t="str">
        <f>VLOOKUP(S7816,Códigos!$T$3:$U$14,2,0)</f>
        <v>BIOINDUSTRIA</v>
      </c>
      <c r="U7816" s="6">
        <v>1884.63</v>
      </c>
      <c r="V7816" s="6">
        <v>483.91461453972397</v>
      </c>
    </row>
    <row r="7817" spans="1:22" x14ac:dyDescent="0.25">
      <c r="A7817" t="s">
        <v>4188</v>
      </c>
      <c r="B7817" t="str">
        <f>VLOOKUP(A7817,Códigos!$H$3:$I$19,2,0)</f>
        <v>ELIANA LONDOÑO - TEXTIL</v>
      </c>
      <c r="C7817" t="s">
        <v>5533</v>
      </c>
      <c r="D7817" s="2">
        <v>42533</v>
      </c>
      <c r="E7817" s="2" t="s">
        <v>9285</v>
      </c>
      <c r="F7817">
        <v>30</v>
      </c>
      <c r="G7817" t="s">
        <v>2028</v>
      </c>
      <c r="H7817" t="str">
        <f>VLOOKUP(G7817,Códigos!$K$2:$L$250,2,0)</f>
        <v>INDISIL K EFFECT</v>
      </c>
      <c r="I7817" s="1">
        <v>30</v>
      </c>
      <c r="J7817" s="6">
        <v>214500</v>
      </c>
      <c r="K7817" t="s">
        <v>4349</v>
      </c>
      <c r="L7817" t="str">
        <f>VLOOKUP(K7817,Códigos!$N$2:$O$376,2,0)</f>
        <v>LUQUE LOPEZ MOISES</v>
      </c>
      <c r="M7817" t="s">
        <v>231</v>
      </c>
      <c r="N7817" t="str">
        <f>VLOOKUP(M7817,Códigos!$Q$2:$R$26,2,0)</f>
        <v>QUIMICA PRODES</v>
      </c>
      <c r="O7817" t="s">
        <v>119</v>
      </c>
      <c r="P7817" t="str">
        <f>VLOOKUP(O7817,Códigos!$B$2:$C$19,2,0)</f>
        <v>CUNDINAMARCA</v>
      </c>
      <c r="Q7817" t="s">
        <v>28</v>
      </c>
      <c r="R7817" t="str">
        <f>VLOOKUP(Q7817,Códigos!$E$2:$F$52,2,0)</f>
        <v>BOGOTÁ, D.C.</v>
      </c>
      <c r="S7817" t="s">
        <v>19</v>
      </c>
      <c r="T7817" t="str">
        <f>VLOOKUP(S7817,Códigos!$T$3:$U$14,2,0)</f>
        <v>BIOINDUSTRIA</v>
      </c>
      <c r="U7817" s="6">
        <v>1884.63</v>
      </c>
      <c r="V7817" s="6">
        <v>113.81544388023113</v>
      </c>
    </row>
    <row r="7818" spans="1:22" x14ac:dyDescent="0.25">
      <c r="A7818" t="s">
        <v>980</v>
      </c>
      <c r="B7818" t="str">
        <f>VLOOKUP(A7818,Códigos!$H$3:$I$19,2,0)</f>
        <v>JENNY GOMEZ VALENCIA</v>
      </c>
      <c r="C7818" t="s">
        <v>1187</v>
      </c>
      <c r="D7818" s="2">
        <v>42533</v>
      </c>
      <c r="E7818" s="2" t="s">
        <v>9285</v>
      </c>
      <c r="F7818">
        <v>60</v>
      </c>
      <c r="G7818" t="s">
        <v>1098</v>
      </c>
      <c r="H7818" t="str">
        <f>VLOOKUP(G7818,Códigos!$K$2:$L$250,2,0)</f>
        <v>ADITIVO 57 * 200 KG</v>
      </c>
      <c r="I7818" s="1">
        <v>200</v>
      </c>
      <c r="J7818" s="6">
        <v>9423200</v>
      </c>
      <c r="K7818" t="s">
        <v>1099</v>
      </c>
      <c r="L7818" t="str">
        <f>VLOOKUP(K7818,Códigos!$N$2:$O$376,2,0)</f>
        <v>INDUSTRIAS LEMBER S.A.</v>
      </c>
      <c r="M7818" t="s">
        <v>19</v>
      </c>
      <c r="N7818" t="str">
        <f>VLOOKUP(M7818,Códigos!$Q$2:$R$26,2,0)</f>
        <v>BASF QUIMICA</v>
      </c>
      <c r="O7818" t="s">
        <v>594</v>
      </c>
      <c r="P7818" t="str">
        <f>VLOOKUP(O7818,Códigos!$B$2:$C$19,2,0)</f>
        <v>VALLE DEL CAUCA</v>
      </c>
      <c r="Q7818" t="s">
        <v>1102</v>
      </c>
      <c r="R7818" t="str">
        <f>VLOOKUP(Q7818,Códigos!$E$2:$F$52,2,0)</f>
        <v>YUMBO</v>
      </c>
      <c r="S7818" t="s">
        <v>21</v>
      </c>
      <c r="T7818" t="str">
        <f>VLOOKUP(S7818,Códigos!$T$3:$U$14,2,0)</f>
        <v>ESPECIALIDADES QUIMICAS</v>
      </c>
      <c r="U7818" s="6">
        <v>1884.63</v>
      </c>
      <c r="V7818" s="6">
        <v>5000.0265304064988</v>
      </c>
    </row>
    <row r="7819" spans="1:22" x14ac:dyDescent="0.25">
      <c r="A7819" t="s">
        <v>2952</v>
      </c>
      <c r="B7819" t="str">
        <f>VLOOKUP(A7819,Códigos!$H$3:$I$19,2,0)</f>
        <v>SUSANA ESTRADA E.</v>
      </c>
      <c r="C7819" t="s">
        <v>3496</v>
      </c>
      <c r="D7819" s="2">
        <v>42534</v>
      </c>
      <c r="E7819" s="2" t="s">
        <v>9285</v>
      </c>
      <c r="F7819">
        <v>0</v>
      </c>
      <c r="G7819" t="s">
        <v>291</v>
      </c>
      <c r="H7819" t="str">
        <f>VLOOKUP(G7819,Códigos!$K$2:$L$250,2,0)</f>
        <v>SYLOID ED-30</v>
      </c>
      <c r="I7819" s="1">
        <v>10</v>
      </c>
      <c r="J7819" s="6">
        <v>212586.3</v>
      </c>
      <c r="K7819" t="s">
        <v>3497</v>
      </c>
      <c r="L7819" t="str">
        <f>VLOOKUP(K7819,Códigos!$N$2:$O$376,2,0)</f>
        <v>PINTURAS ACARE S.A.S</v>
      </c>
      <c r="M7819" t="s">
        <v>21</v>
      </c>
      <c r="N7819" t="str">
        <f>VLOOKUP(M7819,Códigos!$Q$2:$R$26,2,0)</f>
        <v>GENENCOR CUERO</v>
      </c>
      <c r="O7819" t="s">
        <v>39</v>
      </c>
      <c r="P7819" t="str">
        <f>VLOOKUP(O7819,Códigos!$B$2:$C$19,2,0)</f>
        <v>ANTIOQUIA</v>
      </c>
      <c r="Q7819" t="s">
        <v>2729</v>
      </c>
      <c r="R7819" t="str">
        <f>VLOOKUP(Q7819,Códigos!$E$2:$F$52,2,0)</f>
        <v>MEDELLÍN</v>
      </c>
      <c r="S7819" t="s">
        <v>21</v>
      </c>
      <c r="T7819" t="str">
        <f>VLOOKUP(S7819,Códigos!$T$3:$U$14,2,0)</f>
        <v>ESPECIALIDADES QUIMICAS</v>
      </c>
      <c r="U7819" s="6">
        <v>1877.18</v>
      </c>
      <c r="V7819" s="6">
        <v>113.2476906849636</v>
      </c>
    </row>
    <row r="7820" spans="1:22" x14ac:dyDescent="0.25">
      <c r="A7820" t="s">
        <v>980</v>
      </c>
      <c r="B7820" t="str">
        <f>VLOOKUP(A7820,Códigos!$H$3:$I$19,2,0)</f>
        <v>JENNY GOMEZ VALENCIA</v>
      </c>
      <c r="C7820" t="s">
        <v>1533</v>
      </c>
      <c r="D7820" s="2">
        <v>42534</v>
      </c>
      <c r="E7820" s="2" t="s">
        <v>9285</v>
      </c>
      <c r="F7820">
        <v>60</v>
      </c>
      <c r="G7820" t="s">
        <v>295</v>
      </c>
      <c r="H7820" t="str">
        <f>VLOOKUP(G7820,Códigos!$K$2:$L$250,2,0)</f>
        <v>SYLOID 244 FP</v>
      </c>
      <c r="I7820" s="1">
        <v>160</v>
      </c>
      <c r="J7820" s="6">
        <v>2703200</v>
      </c>
      <c r="K7820" t="s">
        <v>1248</v>
      </c>
      <c r="L7820" t="str">
        <f>VLOOKUP(K7820,Códigos!$N$2:$O$376,2,0)</f>
        <v>SANOFI AVENTIS DE COLOMBIA S.A.</v>
      </c>
      <c r="M7820" t="s">
        <v>21</v>
      </c>
      <c r="N7820" t="str">
        <f>VLOOKUP(M7820,Códigos!$Q$2:$R$26,2,0)</f>
        <v>GENENCOR CUERO</v>
      </c>
      <c r="O7820" t="s">
        <v>594</v>
      </c>
      <c r="P7820" t="str">
        <f>VLOOKUP(O7820,Códigos!$B$2:$C$19,2,0)</f>
        <v>VALLE DEL CAUCA</v>
      </c>
      <c r="Q7820" t="s">
        <v>595</v>
      </c>
      <c r="R7820" t="str">
        <f>VLOOKUP(Q7820,Códigos!$E$2:$F$52,2,0)</f>
        <v>CALI</v>
      </c>
      <c r="S7820" t="s">
        <v>21</v>
      </c>
      <c r="T7820" t="str">
        <f>VLOOKUP(S7820,Códigos!$T$3:$U$14,2,0)</f>
        <v>ESPECIALIDADES QUIMICAS</v>
      </c>
      <c r="U7820" s="6">
        <v>1877.18</v>
      </c>
      <c r="V7820" s="6">
        <v>1440.0323890090453</v>
      </c>
    </row>
    <row r="7821" spans="1:22" x14ac:dyDescent="0.25">
      <c r="A7821" t="s">
        <v>272</v>
      </c>
      <c r="B7821" t="str">
        <f>VLOOKUP(A7821,Códigos!$H$3:$I$19,2,0)</f>
        <v>LINA MERCEDES RUBIO GOMEZ</v>
      </c>
      <c r="C7821" t="s">
        <v>897</v>
      </c>
      <c r="D7821" s="2">
        <v>42534</v>
      </c>
      <c r="E7821" s="2" t="s">
        <v>9285</v>
      </c>
      <c r="F7821">
        <v>30</v>
      </c>
      <c r="G7821" t="s">
        <v>789</v>
      </c>
      <c r="H7821" t="str">
        <f>VLOOKUP(G7821,Códigos!$K$2:$L$250,2,0)</f>
        <v>PURAFECT BLEND 102E</v>
      </c>
      <c r="I7821" s="1">
        <v>1000</v>
      </c>
      <c r="J7821" s="6">
        <v>26655960</v>
      </c>
      <c r="K7821" t="s">
        <v>827</v>
      </c>
      <c r="L7821" t="str">
        <f>VLOOKUP(K7821,Códigos!$N$2:$O$376,2,0)</f>
        <v>AZUL K S.A.</v>
      </c>
      <c r="M7821" t="s">
        <v>793</v>
      </c>
      <c r="N7821" t="str">
        <f>VLOOKUP(M7821,Códigos!$Q$2:$R$26,2,0)</f>
        <v>GENENOR DETERGENTES</v>
      </c>
      <c r="O7821" t="s">
        <v>27</v>
      </c>
      <c r="P7821" t="str">
        <f>VLOOKUP(O7821,Códigos!$B$2:$C$19,2,0)</f>
        <v>BOGOTÁ, D.C.</v>
      </c>
      <c r="Q7821" t="s">
        <v>28</v>
      </c>
      <c r="R7821" t="str">
        <f>VLOOKUP(Q7821,Códigos!$E$2:$F$52,2,0)</f>
        <v>BOGOTÁ, D.C.</v>
      </c>
      <c r="S7821" t="s">
        <v>19</v>
      </c>
      <c r="T7821" t="str">
        <f>VLOOKUP(S7821,Códigos!$T$3:$U$14,2,0)</f>
        <v>BIOINDUSTRIA</v>
      </c>
      <c r="U7821" s="6">
        <v>1877.18</v>
      </c>
      <c r="V7821" s="6">
        <v>14200.002130855857</v>
      </c>
    </row>
    <row r="7822" spans="1:22" x14ac:dyDescent="0.25">
      <c r="A7822" t="s">
        <v>4188</v>
      </c>
      <c r="B7822" t="str">
        <f>VLOOKUP(A7822,Códigos!$H$3:$I$19,2,0)</f>
        <v>ELIANA LONDOÑO - TEXTIL</v>
      </c>
      <c r="C7822" t="s">
        <v>5534</v>
      </c>
      <c r="D7822" s="2">
        <v>42534</v>
      </c>
      <c r="E7822" s="2" t="s">
        <v>9285</v>
      </c>
      <c r="F7822">
        <v>90</v>
      </c>
      <c r="G7822" t="s">
        <v>229</v>
      </c>
      <c r="H7822" t="str">
        <f>VLOOKUP(G7822,Códigos!$K$2:$L$250,2,0)</f>
        <v>INDISEC FE30 CONC</v>
      </c>
      <c r="I7822" s="1">
        <v>200</v>
      </c>
      <c r="J7822" s="6">
        <v>1220000</v>
      </c>
      <c r="K7822" t="s">
        <v>4223</v>
      </c>
      <c r="L7822" t="str">
        <f>VLOOKUP(K7822,Códigos!$N$2:$O$376,2,0)</f>
        <v>HERNANDEZ RIVEROS MILCIADES</v>
      </c>
      <c r="M7822" t="s">
        <v>231</v>
      </c>
      <c r="N7822" t="str">
        <f>VLOOKUP(M7822,Códigos!$Q$2:$R$26,2,0)</f>
        <v>QUIMICA PRODES</v>
      </c>
      <c r="O7822" t="s">
        <v>27</v>
      </c>
      <c r="P7822" t="str">
        <f>VLOOKUP(O7822,Códigos!$B$2:$C$19,2,0)</f>
        <v>BOGOTÁ, D.C.</v>
      </c>
      <c r="Q7822" t="s">
        <v>28</v>
      </c>
      <c r="R7822" t="str">
        <f>VLOOKUP(Q7822,Códigos!$E$2:$F$52,2,0)</f>
        <v>BOGOTÁ, D.C.</v>
      </c>
      <c r="S7822" t="s">
        <v>19</v>
      </c>
      <c r="T7822" t="str">
        <f>VLOOKUP(S7822,Códigos!$T$3:$U$14,2,0)</f>
        <v>BIOINDUSTRIA</v>
      </c>
      <c r="U7822" s="6">
        <v>1877.18</v>
      </c>
      <c r="V7822" s="6">
        <v>649.91103676791784</v>
      </c>
    </row>
    <row r="7823" spans="1:22" x14ac:dyDescent="0.25">
      <c r="A7823" t="s">
        <v>969</v>
      </c>
      <c r="B7823" t="str">
        <f>VLOOKUP(A7823,Códigos!$H$3:$I$19,2,0)</f>
        <v>MARIA ELENA PELAEZ</v>
      </c>
      <c r="C7823" t="s">
        <v>6641</v>
      </c>
      <c r="D7823" s="2">
        <v>42534</v>
      </c>
      <c r="E7823" s="2" t="s">
        <v>9285</v>
      </c>
      <c r="F7823">
        <v>60</v>
      </c>
      <c r="G7823" t="s">
        <v>1309</v>
      </c>
      <c r="H7823" t="str">
        <f>VLOOKUP(G7823,Códigos!$K$2:$L$250,2,0)</f>
        <v>INDESIZE COLD 10</v>
      </c>
      <c r="I7823" s="1">
        <v>30</v>
      </c>
      <c r="J7823" s="6">
        <v>231000</v>
      </c>
      <c r="K7823" t="s">
        <v>5841</v>
      </c>
      <c r="L7823" t="str">
        <f>VLOOKUP(K7823,Códigos!$N$2:$O$376,2,0)</f>
        <v>TEÑIDOS Y ACABADOS ASOCIADOS S A S</v>
      </c>
      <c r="M7823" t="s">
        <v>21</v>
      </c>
      <c r="N7823" t="str">
        <f>VLOOKUP(M7823,Códigos!$Q$2:$R$26,2,0)</f>
        <v>GENENCOR CUERO</v>
      </c>
      <c r="O7823" t="s">
        <v>39</v>
      </c>
      <c r="P7823" t="str">
        <f>VLOOKUP(O7823,Códigos!$B$2:$C$19,2,0)</f>
        <v>ANTIOQUIA</v>
      </c>
      <c r="Q7823" t="s">
        <v>998</v>
      </c>
      <c r="R7823" t="str">
        <f>VLOOKUP(Q7823,Códigos!$E$2:$F$52,2,0)</f>
        <v>ITAGÜÍ</v>
      </c>
      <c r="S7823" t="s">
        <v>19</v>
      </c>
      <c r="T7823" t="str">
        <f>VLOOKUP(S7823,Códigos!$T$3:$U$14,2,0)</f>
        <v>BIOINDUSTRIA</v>
      </c>
      <c r="U7823" s="6">
        <v>1877.18</v>
      </c>
      <c r="V7823" s="6">
        <v>123.05692581425329</v>
      </c>
    </row>
    <row r="7824" spans="1:22" x14ac:dyDescent="0.25">
      <c r="A7824" t="s">
        <v>2952</v>
      </c>
      <c r="B7824" t="str">
        <f>VLOOKUP(A7824,Códigos!$H$3:$I$19,2,0)</f>
        <v>SUSANA ESTRADA E.</v>
      </c>
      <c r="C7824" t="s">
        <v>4133</v>
      </c>
      <c r="D7824" s="2">
        <v>42534</v>
      </c>
      <c r="E7824" s="2" t="s">
        <v>9285</v>
      </c>
      <c r="F7824">
        <v>60</v>
      </c>
      <c r="G7824" t="s">
        <v>573</v>
      </c>
      <c r="H7824" t="str">
        <f>VLOOKUP(G7824,Códigos!$K$2:$L$250,2,0)</f>
        <v>ANTIFOAM 1430</v>
      </c>
      <c r="I7824" s="1">
        <v>200</v>
      </c>
      <c r="J7824" s="6">
        <v>2759454</v>
      </c>
      <c r="K7824" t="s">
        <v>3049</v>
      </c>
      <c r="L7824" t="str">
        <f>VLOOKUP(K7824,Códigos!$N$2:$O$376,2,0)</f>
        <v>INVESA S.A.</v>
      </c>
      <c r="M7824" t="s">
        <v>577</v>
      </c>
      <c r="N7824" t="str">
        <f>VLOOKUP(M7824,Códigos!$Q$2:$R$26,2,0)</f>
        <v>XIAMETER</v>
      </c>
      <c r="O7824" t="s">
        <v>39</v>
      </c>
      <c r="P7824" t="str">
        <f>VLOOKUP(O7824,Códigos!$B$2:$C$19,2,0)</f>
        <v>ANTIOQUIA</v>
      </c>
      <c r="Q7824" t="s">
        <v>3051</v>
      </c>
      <c r="R7824" t="str">
        <f>VLOOKUP(Q7824,Códigos!$E$2:$F$52,2,0)</f>
        <v>ENVIGADO</v>
      </c>
      <c r="S7824" t="s">
        <v>21</v>
      </c>
      <c r="T7824" t="str">
        <f>VLOOKUP(S7824,Códigos!$T$3:$U$14,2,0)</f>
        <v>ESPECIALIDADES QUIMICAS</v>
      </c>
      <c r="U7824" s="6">
        <v>1877.18</v>
      </c>
      <c r="V7824" s="6">
        <v>1469.9996803716213</v>
      </c>
    </row>
    <row r="7825" spans="1:22" x14ac:dyDescent="0.25">
      <c r="A7825" t="s">
        <v>7896</v>
      </c>
      <c r="B7825" t="str">
        <f>VLOOKUP(A7825,Códigos!$H$3:$I$19,2,0)</f>
        <v>ALEXANDRA CASTILLO</v>
      </c>
      <c r="C7825" t="s">
        <v>7926</v>
      </c>
      <c r="D7825" s="2">
        <v>42534</v>
      </c>
      <c r="E7825" s="2" t="s">
        <v>9285</v>
      </c>
      <c r="F7825">
        <v>60</v>
      </c>
      <c r="G7825" t="s">
        <v>697</v>
      </c>
      <c r="H7825" t="str">
        <f>VLOOKUP(G7825,Códigos!$K$2:$L$250,2,0)</f>
        <v>FLUIDO 200/350</v>
      </c>
      <c r="I7825" s="1">
        <v>600</v>
      </c>
      <c r="J7825" s="6">
        <v>4899438</v>
      </c>
      <c r="K7825" t="s">
        <v>597</v>
      </c>
      <c r="L7825" t="str">
        <f>VLOOKUP(K7825,Códigos!$N$2:$O$376,2,0)</f>
        <v>QUIMIROD LIMITADA</v>
      </c>
      <c r="M7825" t="s">
        <v>19</v>
      </c>
      <c r="N7825" t="str">
        <f>VLOOKUP(M7825,Códigos!$Q$2:$R$26,2,0)</f>
        <v>BASF QUIMICA</v>
      </c>
      <c r="O7825" t="s">
        <v>119</v>
      </c>
      <c r="P7825" t="str">
        <f>VLOOKUP(O7825,Códigos!$B$2:$C$19,2,0)</f>
        <v>CUNDINAMARCA</v>
      </c>
      <c r="Q7825" t="s">
        <v>265</v>
      </c>
      <c r="R7825" t="str">
        <f>VLOOKUP(Q7825,Códigos!$E$2:$F$52,2,0)</f>
        <v>COTA</v>
      </c>
      <c r="S7825" t="s">
        <v>21</v>
      </c>
      <c r="T7825" t="str">
        <f>VLOOKUP(S7825,Códigos!$T$3:$U$14,2,0)</f>
        <v>ESPECIALIDADES QUIMICAS</v>
      </c>
      <c r="U7825" s="6">
        <v>1877.18</v>
      </c>
      <c r="V7825" s="6">
        <v>2609.9990411148638</v>
      </c>
    </row>
    <row r="7826" spans="1:22" x14ac:dyDescent="0.25">
      <c r="A7826" t="s">
        <v>980</v>
      </c>
      <c r="B7826" t="str">
        <f>VLOOKUP(A7826,Códigos!$H$3:$I$19,2,0)</f>
        <v>JENNY GOMEZ VALENCIA</v>
      </c>
      <c r="C7826" t="s">
        <v>1184</v>
      </c>
      <c r="D7826" s="2">
        <v>42534</v>
      </c>
      <c r="E7826" s="2" t="s">
        <v>9285</v>
      </c>
      <c r="F7826">
        <v>60</v>
      </c>
      <c r="G7826" t="s">
        <v>1185</v>
      </c>
      <c r="H7826" t="str">
        <f>VLOOKUP(G7826,Códigos!$K$2:$L$250,2,0)</f>
        <v>ADITIVO 100F</v>
      </c>
      <c r="I7826" s="1">
        <v>14</v>
      </c>
      <c r="J7826" s="6">
        <v>783160</v>
      </c>
      <c r="K7826" t="s">
        <v>1099</v>
      </c>
      <c r="L7826" t="str">
        <f>VLOOKUP(K7826,Códigos!$N$2:$O$376,2,0)</f>
        <v>INDUSTRIAS LEMBER S.A.</v>
      </c>
      <c r="M7826" t="s">
        <v>19</v>
      </c>
      <c r="N7826" t="str">
        <f>VLOOKUP(M7826,Códigos!$Q$2:$R$26,2,0)</f>
        <v>BASF QUIMICA</v>
      </c>
      <c r="O7826" t="s">
        <v>594</v>
      </c>
      <c r="P7826" t="str">
        <f>VLOOKUP(O7826,Códigos!$B$2:$C$19,2,0)</f>
        <v>VALLE DEL CAUCA</v>
      </c>
      <c r="Q7826" t="s">
        <v>1102</v>
      </c>
      <c r="R7826" t="str">
        <f>VLOOKUP(Q7826,Códigos!$E$2:$F$52,2,0)</f>
        <v>YUMBO</v>
      </c>
      <c r="S7826" t="s">
        <v>21</v>
      </c>
      <c r="T7826" t="str">
        <f>VLOOKUP(S7826,Códigos!$T$3:$U$14,2,0)</f>
        <v>ESPECIALIDADES QUIMICAS</v>
      </c>
      <c r="U7826" s="6">
        <v>1877.18</v>
      </c>
      <c r="V7826" s="6">
        <v>417.20026848783812</v>
      </c>
    </row>
    <row r="7827" spans="1:22" x14ac:dyDescent="0.25">
      <c r="A7827" t="s">
        <v>231</v>
      </c>
      <c r="B7827" t="str">
        <f>VLOOKUP(A7827,Códigos!$H$3:$I$19,2,0)</f>
        <v>NATALY VELA</v>
      </c>
      <c r="C7827" t="s">
        <v>2272</v>
      </c>
      <c r="D7827" s="2">
        <v>42534</v>
      </c>
      <c r="E7827" s="2" t="s">
        <v>9285</v>
      </c>
      <c r="F7827">
        <v>30</v>
      </c>
      <c r="G7827" t="s">
        <v>690</v>
      </c>
      <c r="H7827" t="str">
        <f>VLOOKUP(G7827,Códigos!$K$2:$L$250,2,0)</f>
        <v>PURAFECT PRIME 4000L/ PREFERENZ P 100</v>
      </c>
      <c r="I7827" s="1">
        <v>300</v>
      </c>
      <c r="J7827" s="6">
        <v>12333072</v>
      </c>
      <c r="K7827" t="s">
        <v>827</v>
      </c>
      <c r="L7827" t="str">
        <f>VLOOKUP(K7827,Códigos!$N$2:$O$376,2,0)</f>
        <v>AZUL K S.A.</v>
      </c>
      <c r="M7827" t="s">
        <v>19</v>
      </c>
      <c r="N7827" t="str">
        <f>VLOOKUP(M7827,Códigos!$Q$2:$R$26,2,0)</f>
        <v>BASF QUIMICA</v>
      </c>
      <c r="O7827" t="s">
        <v>27</v>
      </c>
      <c r="P7827" t="str">
        <f>VLOOKUP(O7827,Códigos!$B$2:$C$19,2,0)</f>
        <v>BOGOTÁ, D.C.</v>
      </c>
      <c r="Q7827" t="s">
        <v>28</v>
      </c>
      <c r="R7827" t="str">
        <f>VLOOKUP(Q7827,Códigos!$E$2:$F$52,2,0)</f>
        <v>BOGOTÁ, D.C.</v>
      </c>
      <c r="S7827" t="s">
        <v>19</v>
      </c>
      <c r="T7827" t="str">
        <f>VLOOKUP(S7827,Códigos!$T$3:$U$14,2,0)</f>
        <v>BIOINDUSTRIA</v>
      </c>
      <c r="U7827" s="6">
        <v>1877.18</v>
      </c>
      <c r="V7827" s="6">
        <v>6569.9996803716213</v>
      </c>
    </row>
    <row r="7828" spans="1:22" x14ac:dyDescent="0.25">
      <c r="A7828" t="s">
        <v>272</v>
      </c>
      <c r="B7828" t="str">
        <f>VLOOKUP(A7828,Códigos!$H$3:$I$19,2,0)</f>
        <v>LINA MERCEDES RUBIO GOMEZ</v>
      </c>
      <c r="C7828" t="s">
        <v>898</v>
      </c>
      <c r="D7828" s="2">
        <v>42534</v>
      </c>
      <c r="E7828" s="2" t="s">
        <v>9285</v>
      </c>
      <c r="F7828">
        <v>60</v>
      </c>
      <c r="G7828" t="s">
        <v>818</v>
      </c>
      <c r="H7828" t="str">
        <f>VLOOKUP(G7828,Códigos!$K$2:$L$250,2,0)</f>
        <v>PROTEX 40 E/ OPTIMASE PR 40 E</v>
      </c>
      <c r="I7828" s="1">
        <v>100</v>
      </c>
      <c r="J7828" s="6">
        <v>3754360</v>
      </c>
      <c r="K7828" t="s">
        <v>774</v>
      </c>
      <c r="L7828" t="str">
        <f>VLOOKUP(K7828,Códigos!$N$2:$O$376,2,0)</f>
        <v>PRODUCTORA DE GELATINA S.A.S.  PROGEL</v>
      </c>
      <c r="M7828" t="s">
        <v>793</v>
      </c>
      <c r="N7828" t="str">
        <f>VLOOKUP(M7828,Códigos!$Q$2:$R$26,2,0)</f>
        <v>GENENOR DETERGENTES</v>
      </c>
      <c r="O7828" t="s">
        <v>759</v>
      </c>
      <c r="P7828" t="str">
        <f>VLOOKUP(O7828,Códigos!$B$2:$C$19,2,0)</f>
        <v>CALDAS</v>
      </c>
      <c r="Q7828" t="s">
        <v>760</v>
      </c>
      <c r="R7828" t="str">
        <f>VLOOKUP(Q7828,Códigos!$E$2:$F$52,2,0)</f>
        <v>MANIZALES</v>
      </c>
      <c r="S7828" t="s">
        <v>19</v>
      </c>
      <c r="T7828" t="str">
        <f>VLOOKUP(S7828,Códigos!$T$3:$U$14,2,0)</f>
        <v>BIOINDUSTRIA</v>
      </c>
      <c r="U7828" s="6">
        <v>1877.18</v>
      </c>
      <c r="V7828" s="6">
        <v>2000</v>
      </c>
    </row>
    <row r="7829" spans="1:22" x14ac:dyDescent="0.25">
      <c r="A7829" t="s">
        <v>231</v>
      </c>
      <c r="B7829" t="str">
        <f>VLOOKUP(A7829,Códigos!$H$3:$I$19,2,0)</f>
        <v>NATALY VELA</v>
      </c>
      <c r="C7829" t="s">
        <v>2537</v>
      </c>
      <c r="D7829" s="2">
        <v>42534</v>
      </c>
      <c r="E7829" s="2" t="s">
        <v>9285</v>
      </c>
      <c r="F7829">
        <v>60</v>
      </c>
      <c r="G7829" t="s">
        <v>795</v>
      </c>
      <c r="H7829" t="str">
        <f>VLOOKUP(G7829,Códigos!$K$2:$L$250,2,0)</f>
        <v>PURAFECT 4000 L/ EFFECTENZ P 100</v>
      </c>
      <c r="I7829" s="1">
        <v>25</v>
      </c>
      <c r="J7829" s="6">
        <v>897575</v>
      </c>
      <c r="K7829" t="s">
        <v>802</v>
      </c>
      <c r="L7829" t="str">
        <f>VLOOKUP(K7829,Códigos!$N$2:$O$376,2,0)</f>
        <v>INDUSTRIAS FULLER  PINTO S.A.</v>
      </c>
      <c r="M7829" t="s">
        <v>793</v>
      </c>
      <c r="N7829" t="str">
        <f>VLOOKUP(M7829,Códigos!$Q$2:$R$26,2,0)</f>
        <v>GENENOR DETERGENTES</v>
      </c>
      <c r="O7829" t="s">
        <v>27</v>
      </c>
      <c r="P7829" t="str">
        <f>VLOOKUP(O7829,Códigos!$B$2:$C$19,2,0)</f>
        <v>BOGOTÁ, D.C.</v>
      </c>
      <c r="Q7829" t="s">
        <v>28</v>
      </c>
      <c r="R7829" t="str">
        <f>VLOOKUP(Q7829,Códigos!$E$2:$F$52,2,0)</f>
        <v>BOGOTÁ, D.C.</v>
      </c>
      <c r="S7829" t="s">
        <v>19</v>
      </c>
      <c r="T7829" t="str">
        <f>VLOOKUP(S7829,Códigos!$T$3:$U$14,2,0)</f>
        <v>BIOINDUSTRIA</v>
      </c>
      <c r="U7829" s="6">
        <v>1877.18</v>
      </c>
      <c r="V7829" s="6">
        <v>478.15073674341295</v>
      </c>
    </row>
    <row r="7830" spans="1:22" x14ac:dyDescent="0.25">
      <c r="A7830" t="s">
        <v>969</v>
      </c>
      <c r="B7830" t="str">
        <f>VLOOKUP(A7830,Códigos!$H$3:$I$19,2,0)</f>
        <v>MARIA ELENA PELAEZ</v>
      </c>
      <c r="C7830" t="s">
        <v>6641</v>
      </c>
      <c r="D7830" s="2">
        <v>42534</v>
      </c>
      <c r="E7830" s="2" t="s">
        <v>9285</v>
      </c>
      <c r="F7830">
        <v>60</v>
      </c>
      <c r="G7830" t="s">
        <v>7460</v>
      </c>
      <c r="H7830" t="str">
        <f>VLOOKUP(G7830,Códigos!$K$2:$L$250,2,0)</f>
        <v>LIGANTE INDIPRINT ET</v>
      </c>
      <c r="I7830" s="1">
        <v>30</v>
      </c>
      <c r="J7830" s="6">
        <v>196500</v>
      </c>
      <c r="K7830" t="s">
        <v>5841</v>
      </c>
      <c r="L7830" t="str">
        <f>VLOOKUP(K7830,Códigos!$N$2:$O$376,2,0)</f>
        <v>TEÑIDOS Y ACABADOS ASOCIADOS S A S</v>
      </c>
      <c r="M7830" t="s">
        <v>231</v>
      </c>
      <c r="N7830" t="str">
        <f>VLOOKUP(M7830,Códigos!$Q$2:$R$26,2,0)</f>
        <v>QUIMICA PRODES</v>
      </c>
      <c r="O7830" t="s">
        <v>39</v>
      </c>
      <c r="P7830" t="str">
        <f>VLOOKUP(O7830,Códigos!$B$2:$C$19,2,0)</f>
        <v>ANTIOQUIA</v>
      </c>
      <c r="Q7830" t="s">
        <v>998</v>
      </c>
      <c r="R7830" t="str">
        <f>VLOOKUP(Q7830,Códigos!$E$2:$F$52,2,0)</f>
        <v>ITAGÜÍ</v>
      </c>
      <c r="S7830" t="s">
        <v>19</v>
      </c>
      <c r="T7830" t="str">
        <f>VLOOKUP(S7830,Códigos!$T$3:$U$14,2,0)</f>
        <v>BIOINDUSTRIA</v>
      </c>
      <c r="U7830" s="6">
        <v>1877.18</v>
      </c>
      <c r="V7830" s="6">
        <v>104.67829403679988</v>
      </c>
    </row>
    <row r="7831" spans="1:22" x14ac:dyDescent="0.25">
      <c r="A7831" t="s">
        <v>969</v>
      </c>
      <c r="B7831" t="str">
        <f>VLOOKUP(A7831,Códigos!$H$3:$I$19,2,0)</f>
        <v>MARIA ELENA PELAEZ</v>
      </c>
      <c r="C7831" t="s">
        <v>6641</v>
      </c>
      <c r="D7831" s="2">
        <v>42534</v>
      </c>
      <c r="E7831" s="2" t="s">
        <v>9285</v>
      </c>
      <c r="F7831">
        <v>60</v>
      </c>
      <c r="G7831" t="s">
        <v>1979</v>
      </c>
      <c r="H7831" t="str">
        <f>VLOOKUP(G7831,Códigos!$K$2:$L$250,2,0)</f>
        <v>INDICANT-COLOR</v>
      </c>
      <c r="I7831" s="1">
        <v>60</v>
      </c>
      <c r="J7831" s="6">
        <v>228000</v>
      </c>
      <c r="K7831" t="s">
        <v>5841</v>
      </c>
      <c r="L7831" t="str">
        <f>VLOOKUP(K7831,Códigos!$N$2:$O$376,2,0)</f>
        <v>TEÑIDOS Y ACABADOS ASOCIADOS S A S</v>
      </c>
      <c r="M7831" t="s">
        <v>980</v>
      </c>
      <c r="N7831" t="str">
        <f>VLOOKUP(M7831,Códigos!$Q$2:$R$26,2,0)</f>
        <v>ANDICOL</v>
      </c>
      <c r="O7831" t="s">
        <v>39</v>
      </c>
      <c r="P7831" t="str">
        <f>VLOOKUP(O7831,Códigos!$B$2:$C$19,2,0)</f>
        <v>ANTIOQUIA</v>
      </c>
      <c r="Q7831" t="s">
        <v>998</v>
      </c>
      <c r="R7831" t="str">
        <f>VLOOKUP(Q7831,Códigos!$E$2:$F$52,2,0)</f>
        <v>ITAGÜÍ</v>
      </c>
      <c r="S7831" t="s">
        <v>19</v>
      </c>
      <c r="T7831" t="str">
        <f>VLOOKUP(S7831,Códigos!$T$3:$U$14,2,0)</f>
        <v>BIOINDUSTRIA</v>
      </c>
      <c r="U7831" s="6">
        <v>1877.18</v>
      </c>
      <c r="V7831" s="6">
        <v>121.45878392056169</v>
      </c>
    </row>
    <row r="7832" spans="1:22" x14ac:dyDescent="0.25">
      <c r="A7832" t="s">
        <v>231</v>
      </c>
      <c r="B7832" t="str">
        <f>VLOOKUP(A7832,Códigos!$H$3:$I$19,2,0)</f>
        <v>NATALY VELA</v>
      </c>
      <c r="C7832" t="s">
        <v>2537</v>
      </c>
      <c r="D7832" s="2">
        <v>42534</v>
      </c>
      <c r="E7832" s="2" t="s">
        <v>9285</v>
      </c>
      <c r="F7832">
        <v>60</v>
      </c>
      <c r="G7832" t="s">
        <v>804</v>
      </c>
      <c r="H7832" t="str">
        <f>VLOOKUP(G7832,Códigos!$K$2:$L$250,2,0)</f>
        <v>PURASTAR ST 15000L</v>
      </c>
      <c r="I7832" s="1">
        <v>50</v>
      </c>
      <c r="J7832" s="6">
        <v>1962700</v>
      </c>
      <c r="K7832" t="s">
        <v>802</v>
      </c>
      <c r="L7832" t="str">
        <f>VLOOKUP(K7832,Códigos!$N$2:$O$376,2,0)</f>
        <v>INDUSTRIAS FULLER  PINTO S.A.</v>
      </c>
      <c r="M7832" t="s">
        <v>793</v>
      </c>
      <c r="N7832" t="str">
        <f>VLOOKUP(M7832,Códigos!$Q$2:$R$26,2,0)</f>
        <v>GENENOR DETERGENTES</v>
      </c>
      <c r="O7832" t="s">
        <v>27</v>
      </c>
      <c r="P7832" t="str">
        <f>VLOOKUP(O7832,Códigos!$B$2:$C$19,2,0)</f>
        <v>BOGOTÁ, D.C.</v>
      </c>
      <c r="Q7832" t="s">
        <v>28</v>
      </c>
      <c r="R7832" t="str">
        <f>VLOOKUP(Q7832,Códigos!$E$2:$F$52,2,0)</f>
        <v>BOGOTÁ, D.C.</v>
      </c>
      <c r="S7832" t="s">
        <v>19</v>
      </c>
      <c r="T7832" t="str">
        <f>VLOOKUP(S7832,Códigos!$T$3:$U$14,2,0)</f>
        <v>BIOINDUSTRIA</v>
      </c>
      <c r="U7832" s="6">
        <v>1877.18</v>
      </c>
      <c r="V7832" s="6">
        <v>1045.557698249502</v>
      </c>
    </row>
    <row r="7833" spans="1:22" x14ac:dyDescent="0.25">
      <c r="A7833" t="s">
        <v>2952</v>
      </c>
      <c r="B7833" t="str">
        <f>VLOOKUP(A7833,Códigos!$H$3:$I$19,2,0)</f>
        <v>SUSANA ESTRADA E.</v>
      </c>
      <c r="C7833" t="s">
        <v>4028</v>
      </c>
      <c r="D7833" s="2">
        <v>42534</v>
      </c>
      <c r="E7833" s="2" t="s">
        <v>9285</v>
      </c>
      <c r="F7833">
        <v>60</v>
      </c>
      <c r="G7833" t="s">
        <v>444</v>
      </c>
      <c r="H7833" t="str">
        <f>VLOOKUP(G7833,Códigos!$K$2:$L$250,2,0)</f>
        <v>CORRUGATOR KRYTOX  226 FG</v>
      </c>
      <c r="I7833" s="1">
        <v>12</v>
      </c>
      <c r="J7833" s="6">
        <v>4396476</v>
      </c>
      <c r="K7833" t="s">
        <v>1283</v>
      </c>
      <c r="L7833" t="str">
        <f>VLOOKUP(K7833,Códigos!$N$2:$O$376,2,0)</f>
        <v>CARTON DE COLOMBIA S.A.</v>
      </c>
      <c r="M7833" t="s">
        <v>435</v>
      </c>
      <c r="N7833" t="str">
        <f>VLOOKUP(M7833,Códigos!$Q$2:$R$26,2,0)</f>
        <v>AUXICOLOR LTDA</v>
      </c>
      <c r="O7833" t="s">
        <v>594</v>
      </c>
      <c r="P7833" t="str">
        <f>VLOOKUP(O7833,Códigos!$B$2:$C$19,2,0)</f>
        <v>VALLE DEL CAUCA</v>
      </c>
      <c r="Q7833" t="s">
        <v>1102</v>
      </c>
      <c r="R7833" t="str">
        <f>VLOOKUP(Q7833,Códigos!$E$2:$F$52,2,0)</f>
        <v>YUMBO</v>
      </c>
      <c r="S7833" t="s">
        <v>21</v>
      </c>
      <c r="T7833" t="str">
        <f>VLOOKUP(S7833,Códigos!$T$3:$U$14,2,0)</f>
        <v>ESPECIALIDADES QUIMICAS</v>
      </c>
      <c r="U7833" s="6">
        <v>1877.18</v>
      </c>
      <c r="V7833" s="6">
        <v>2342.0641600698918</v>
      </c>
    </row>
    <row r="7834" spans="1:22" x14ac:dyDescent="0.25">
      <c r="A7834" t="s">
        <v>7896</v>
      </c>
      <c r="B7834" t="str">
        <f>VLOOKUP(A7834,Códigos!$H$3:$I$19,2,0)</f>
        <v>ALEXANDRA CASTILLO</v>
      </c>
      <c r="C7834" t="s">
        <v>8101</v>
      </c>
      <c r="D7834" s="2">
        <v>42537</v>
      </c>
      <c r="E7834" s="2" t="s">
        <v>9285</v>
      </c>
      <c r="F7834">
        <v>0</v>
      </c>
      <c r="G7834" t="s">
        <v>444</v>
      </c>
      <c r="H7834" t="str">
        <f>VLOOKUP(G7834,Códigos!$K$2:$L$250,2,0)</f>
        <v>CORRUGATOR KRYTOX  226 FG</v>
      </c>
      <c r="I7834" s="1">
        <v>-10</v>
      </c>
      <c r="J7834" s="6">
        <v>-3748559.6</v>
      </c>
      <c r="K7834" t="s">
        <v>447</v>
      </c>
      <c r="L7834" t="str">
        <f>VLOOKUP(K7834,Códigos!$N$2:$O$376,2,0)</f>
        <v>EMPACOR S.A.</v>
      </c>
      <c r="M7834" t="s">
        <v>435</v>
      </c>
      <c r="N7834" t="str">
        <f>VLOOKUP(M7834,Códigos!$Q$2:$R$26,2,0)</f>
        <v>AUXICOLOR LTDA</v>
      </c>
      <c r="O7834" t="s">
        <v>27</v>
      </c>
      <c r="P7834" t="str">
        <f>VLOOKUP(O7834,Códigos!$B$2:$C$19,2,0)</f>
        <v>BOGOTÁ, D.C.</v>
      </c>
      <c r="Q7834" t="s">
        <v>28</v>
      </c>
      <c r="R7834" t="str">
        <f>VLOOKUP(Q7834,Códigos!$E$2:$F$52,2,0)</f>
        <v>BOGOTÁ, D.C.</v>
      </c>
      <c r="S7834" t="s">
        <v>21</v>
      </c>
      <c r="T7834" t="str">
        <f>VLOOKUP(S7834,Códigos!$T$3:$U$14,2,0)</f>
        <v>ESPECIALIDADES QUIMICAS</v>
      </c>
      <c r="U7834" s="6">
        <v>1877.37</v>
      </c>
      <c r="V7834" s="6">
        <v>-1996.7079478206215</v>
      </c>
    </row>
    <row r="7835" spans="1:22" x14ac:dyDescent="0.25">
      <c r="A7835" t="s">
        <v>1050</v>
      </c>
      <c r="B7835" t="str">
        <f>VLOOKUP(A7835,Códigos!$H$3:$I$19,2,0)</f>
        <v>ELIANA CRISTINA  LONDOÑO</v>
      </c>
      <c r="C7835" t="s">
        <v>7689</v>
      </c>
      <c r="D7835" s="2">
        <v>42537</v>
      </c>
      <c r="E7835" s="2" t="s">
        <v>9285</v>
      </c>
      <c r="F7835">
        <v>0</v>
      </c>
      <c r="G7835" t="s">
        <v>2890</v>
      </c>
      <c r="H7835" t="str">
        <f>VLOOKUP(G7835,Códigos!$K$2:$L$250,2,0)</f>
        <v>BULLETPROOF GALLON</v>
      </c>
      <c r="I7835" s="1">
        <v>2</v>
      </c>
      <c r="J7835" s="6">
        <v>532072.80000000005</v>
      </c>
      <c r="K7835" t="s">
        <v>7690</v>
      </c>
      <c r="L7835" t="str">
        <f>VLOOKUP(K7835,Códigos!$N$2:$O$376,2,0)</f>
        <v>AMARILO SAS</v>
      </c>
      <c r="M7835" t="s">
        <v>517</v>
      </c>
      <c r="N7835" t="str">
        <f>VLOOKUP(M7835,Códigos!$Q$2:$R$26,2,0)</f>
        <v>DUPONT</v>
      </c>
      <c r="O7835" t="s">
        <v>27</v>
      </c>
      <c r="P7835" t="str">
        <f>VLOOKUP(O7835,Códigos!$B$2:$C$19,2,0)</f>
        <v>BOGOTÁ, D.C.</v>
      </c>
      <c r="Q7835" t="s">
        <v>28</v>
      </c>
      <c r="R7835" t="str">
        <f>VLOOKUP(Q7835,Códigos!$E$2:$F$52,2,0)</f>
        <v>BOGOTÁ, D.C.</v>
      </c>
      <c r="S7835" t="s">
        <v>21</v>
      </c>
      <c r="T7835" t="str">
        <f>VLOOKUP(S7835,Códigos!$T$3:$U$14,2,0)</f>
        <v>ESPECIALIDADES QUIMICAS</v>
      </c>
      <c r="U7835" s="6">
        <v>1877.37</v>
      </c>
      <c r="V7835" s="6">
        <v>283.41392479905403</v>
      </c>
    </row>
    <row r="7836" spans="1:22" x14ac:dyDescent="0.25">
      <c r="A7836" t="s">
        <v>969</v>
      </c>
      <c r="B7836" t="str">
        <f>VLOOKUP(A7836,Códigos!$H$3:$I$19,2,0)</f>
        <v>MARIA ELENA PELAEZ</v>
      </c>
      <c r="C7836" t="s">
        <v>5971</v>
      </c>
      <c r="D7836" s="2">
        <v>42537</v>
      </c>
      <c r="E7836" s="2" t="s">
        <v>9285</v>
      </c>
      <c r="F7836">
        <v>60</v>
      </c>
      <c r="G7836" t="s">
        <v>1080</v>
      </c>
      <c r="H7836" t="str">
        <f>VLOOKUP(G7836,Códigos!$K$2:$L$250,2,0)</f>
        <v>DEKOL SN</v>
      </c>
      <c r="I7836" s="1">
        <v>50</v>
      </c>
      <c r="J7836" s="6">
        <v>300000</v>
      </c>
      <c r="K7836" t="s">
        <v>5815</v>
      </c>
      <c r="L7836" t="str">
        <f>VLOOKUP(K7836,Códigos!$N$2:$O$376,2,0)</f>
        <v>LAVADO TECNICO S.A.S</v>
      </c>
      <c r="M7836" t="s">
        <v>19</v>
      </c>
      <c r="N7836" t="str">
        <f>VLOOKUP(M7836,Códigos!$Q$2:$R$26,2,0)</f>
        <v>BASF QUIMICA</v>
      </c>
      <c r="O7836" t="s">
        <v>39</v>
      </c>
      <c r="P7836" t="str">
        <f>VLOOKUP(O7836,Códigos!$B$2:$C$19,2,0)</f>
        <v>ANTIOQUIA</v>
      </c>
      <c r="Q7836" t="s">
        <v>2729</v>
      </c>
      <c r="R7836" t="str">
        <f>VLOOKUP(Q7836,Códigos!$E$2:$F$52,2,0)</f>
        <v>MEDELLÍN</v>
      </c>
      <c r="S7836" t="s">
        <v>19</v>
      </c>
      <c r="T7836" t="str">
        <f>VLOOKUP(S7836,Códigos!$T$3:$U$14,2,0)</f>
        <v>BIOINDUSTRIA</v>
      </c>
      <c r="U7836" s="6">
        <v>1877.37</v>
      </c>
      <c r="V7836" s="6">
        <v>159.79801530864987</v>
      </c>
    </row>
    <row r="7837" spans="1:22" x14ac:dyDescent="0.25">
      <c r="A7837" t="s">
        <v>969</v>
      </c>
      <c r="B7837" t="str">
        <f>VLOOKUP(A7837,Códigos!$H$3:$I$19,2,0)</f>
        <v>MARIA ELENA PELAEZ</v>
      </c>
      <c r="C7837" t="s">
        <v>5973</v>
      </c>
      <c r="D7837" s="2">
        <v>42537</v>
      </c>
      <c r="E7837" s="2" t="s">
        <v>9285</v>
      </c>
      <c r="F7837">
        <v>60</v>
      </c>
      <c r="G7837" t="s">
        <v>1126</v>
      </c>
      <c r="H7837" t="str">
        <f>VLOOKUP(G7837,Códigos!$K$2:$L$250,2,0)</f>
        <v>INDICOL SN 200</v>
      </c>
      <c r="I7837" s="1">
        <v>120</v>
      </c>
      <c r="J7837" s="6">
        <v>540000</v>
      </c>
      <c r="K7837" t="s">
        <v>5809</v>
      </c>
      <c r="L7837" t="str">
        <f>VLOOKUP(K7837,Códigos!$N$2:$O$376,2,0)</f>
        <v>EXPOFARO S.A.S.</v>
      </c>
      <c r="M7837" t="s">
        <v>19</v>
      </c>
      <c r="N7837" t="str">
        <f>VLOOKUP(M7837,Códigos!$Q$2:$R$26,2,0)</f>
        <v>BASF QUIMICA</v>
      </c>
      <c r="O7837" t="s">
        <v>39</v>
      </c>
      <c r="P7837" t="str">
        <f>VLOOKUP(O7837,Códigos!$B$2:$C$19,2,0)</f>
        <v>ANTIOQUIA</v>
      </c>
      <c r="Q7837" t="s">
        <v>2729</v>
      </c>
      <c r="R7837" t="str">
        <f>VLOOKUP(Q7837,Códigos!$E$2:$F$52,2,0)</f>
        <v>MEDELLÍN</v>
      </c>
      <c r="S7837" t="s">
        <v>19</v>
      </c>
      <c r="T7837" t="str">
        <f>VLOOKUP(S7837,Códigos!$T$3:$U$14,2,0)</f>
        <v>BIOINDUSTRIA</v>
      </c>
      <c r="U7837" s="6">
        <v>1877.37</v>
      </c>
      <c r="V7837" s="6">
        <v>287.63642755556975</v>
      </c>
    </row>
    <row r="7838" spans="1:22" x14ac:dyDescent="0.25">
      <c r="A7838" t="s">
        <v>969</v>
      </c>
      <c r="B7838" t="str">
        <f>VLOOKUP(A7838,Códigos!$H$3:$I$19,2,0)</f>
        <v>MARIA ELENA PELAEZ</v>
      </c>
      <c r="C7838" t="s">
        <v>5970</v>
      </c>
      <c r="D7838" s="2">
        <v>42537</v>
      </c>
      <c r="E7838" s="2" t="s">
        <v>9285</v>
      </c>
      <c r="F7838">
        <v>30</v>
      </c>
      <c r="G7838" t="s">
        <v>1144</v>
      </c>
      <c r="H7838" t="str">
        <f>VLOOKUP(G7838,Códigos!$K$2:$L$250,2,0)</f>
        <v>INDIPRINT XT 56</v>
      </c>
      <c r="I7838" s="1">
        <v>20</v>
      </c>
      <c r="J7838" s="6">
        <v>106000</v>
      </c>
      <c r="K7838" t="s">
        <v>3873</v>
      </c>
      <c r="L7838" t="str">
        <f>VLOOKUP(K7838,Códigos!$N$2:$O$376,2,0)</f>
        <v>TOBON MONCADA WILFREDY ALONSO</v>
      </c>
      <c r="M7838" t="s">
        <v>19</v>
      </c>
      <c r="N7838" t="str">
        <f>VLOOKUP(M7838,Códigos!$Q$2:$R$26,2,0)</f>
        <v>BASF QUIMICA</v>
      </c>
      <c r="O7838" t="s">
        <v>39</v>
      </c>
      <c r="P7838" t="str">
        <f>VLOOKUP(O7838,Códigos!$B$2:$C$19,2,0)</f>
        <v>ANTIOQUIA</v>
      </c>
      <c r="Q7838" t="s">
        <v>2729</v>
      </c>
      <c r="R7838" t="str">
        <f>VLOOKUP(Q7838,Códigos!$E$2:$F$52,2,0)</f>
        <v>MEDELLÍN</v>
      </c>
      <c r="S7838" t="s">
        <v>19</v>
      </c>
      <c r="T7838" t="str">
        <f>VLOOKUP(S7838,Códigos!$T$3:$U$14,2,0)</f>
        <v>BIOINDUSTRIA</v>
      </c>
      <c r="U7838" s="6">
        <v>1877.37</v>
      </c>
      <c r="V7838" s="6">
        <v>56.46196540905629</v>
      </c>
    </row>
    <row r="7839" spans="1:22" x14ac:dyDescent="0.25">
      <c r="A7839" t="s">
        <v>4185</v>
      </c>
      <c r="B7839" t="str">
        <f>VLOOKUP(A7839,Códigos!$H$3:$I$19,2,0)</f>
        <v>ANDRES BELTRAN</v>
      </c>
      <c r="C7839" t="s">
        <v>7800</v>
      </c>
      <c r="D7839" s="2">
        <v>42537</v>
      </c>
      <c r="E7839" s="2" t="s">
        <v>9285</v>
      </c>
      <c r="F7839">
        <v>60</v>
      </c>
      <c r="G7839" t="s">
        <v>1483</v>
      </c>
      <c r="H7839" t="str">
        <f>VLOOKUP(G7839,Códigos!$K$2:$L$250,2,0)</f>
        <v>INDIXELL ECO G (L)</v>
      </c>
      <c r="I7839" s="1">
        <v>30</v>
      </c>
      <c r="J7839" s="6">
        <v>162000</v>
      </c>
      <c r="K7839" t="s">
        <v>7721</v>
      </c>
      <c r="L7839" t="str">
        <f>VLOOKUP(K7839,Códigos!$N$2:$O$376,2,0)</f>
        <v>PROCESOS Y TEÑIDOS S.A.S</v>
      </c>
      <c r="M7839" t="s">
        <v>21</v>
      </c>
      <c r="N7839" t="str">
        <f>VLOOKUP(M7839,Códigos!$Q$2:$R$26,2,0)</f>
        <v>GENENCOR CUERO</v>
      </c>
      <c r="O7839" t="s">
        <v>1084</v>
      </c>
      <c r="P7839" t="str">
        <f>VLOOKUP(O7839,Códigos!$B$2:$C$19,2,0)</f>
        <v>RISARALDA</v>
      </c>
      <c r="Q7839" t="s">
        <v>1085</v>
      </c>
      <c r="R7839" t="str">
        <f>VLOOKUP(Q7839,Códigos!$E$2:$F$52,2,0)</f>
        <v>DOSQUEBRADAS</v>
      </c>
      <c r="S7839" t="s">
        <v>19</v>
      </c>
      <c r="T7839" t="str">
        <f>VLOOKUP(S7839,Códigos!$T$3:$U$14,2,0)</f>
        <v>BIOINDUSTRIA</v>
      </c>
      <c r="U7839" s="6">
        <v>1877.37</v>
      </c>
      <c r="V7839" s="6">
        <v>86.290928266670932</v>
      </c>
    </row>
    <row r="7840" spans="1:22" x14ac:dyDescent="0.25">
      <c r="A7840" t="s">
        <v>7896</v>
      </c>
      <c r="B7840" t="str">
        <f>VLOOKUP(A7840,Códigos!$H$3:$I$19,2,0)</f>
        <v>ALEXANDRA CASTILLO</v>
      </c>
      <c r="C7840" t="s">
        <v>8098</v>
      </c>
      <c r="D7840" s="2">
        <v>42537</v>
      </c>
      <c r="E7840" s="2" t="s">
        <v>9285</v>
      </c>
      <c r="F7840">
        <v>0</v>
      </c>
      <c r="G7840" t="s">
        <v>444</v>
      </c>
      <c r="H7840" t="str">
        <f>VLOOKUP(G7840,Códigos!$K$2:$L$250,2,0)</f>
        <v>CORRUGATOR KRYTOX  226 FG</v>
      </c>
      <c r="I7840" s="1">
        <v>10</v>
      </c>
      <c r="J7840" s="6">
        <v>3748559.6</v>
      </c>
      <c r="K7840" t="s">
        <v>447</v>
      </c>
      <c r="L7840" t="str">
        <f>VLOOKUP(K7840,Códigos!$N$2:$O$376,2,0)</f>
        <v>EMPACOR S.A.</v>
      </c>
      <c r="M7840" t="s">
        <v>435</v>
      </c>
      <c r="N7840" t="str">
        <f>VLOOKUP(M7840,Códigos!$Q$2:$R$26,2,0)</f>
        <v>AUXICOLOR LTDA</v>
      </c>
      <c r="O7840" t="s">
        <v>27</v>
      </c>
      <c r="P7840" t="str">
        <f>VLOOKUP(O7840,Códigos!$B$2:$C$19,2,0)</f>
        <v>BOGOTÁ, D.C.</v>
      </c>
      <c r="Q7840" t="s">
        <v>28</v>
      </c>
      <c r="R7840" t="str">
        <f>VLOOKUP(Q7840,Códigos!$E$2:$F$52,2,0)</f>
        <v>BOGOTÁ, D.C.</v>
      </c>
      <c r="S7840" t="s">
        <v>21</v>
      </c>
      <c r="T7840" t="str">
        <f>VLOOKUP(S7840,Códigos!$T$3:$U$14,2,0)</f>
        <v>ESPECIALIDADES QUIMICAS</v>
      </c>
      <c r="U7840" s="6">
        <v>1877.37</v>
      </c>
      <c r="V7840" s="6">
        <v>1996.7079478206215</v>
      </c>
    </row>
    <row r="7841" spans="1:22" x14ac:dyDescent="0.25">
      <c r="A7841" t="s">
        <v>4188</v>
      </c>
      <c r="B7841" t="str">
        <f>VLOOKUP(A7841,Códigos!$H$3:$I$19,2,0)</f>
        <v>ELIANA LONDOÑO - TEXTIL</v>
      </c>
      <c r="C7841" t="s">
        <v>4852</v>
      </c>
      <c r="D7841" s="2">
        <v>42537</v>
      </c>
      <c r="E7841" s="2" t="s">
        <v>9285</v>
      </c>
      <c r="F7841">
        <v>0</v>
      </c>
      <c r="G7841" t="s">
        <v>1439</v>
      </c>
      <c r="H7841" t="str">
        <f>VLOOKUP(G7841,Códigos!$K$2:$L$250,2,0)</f>
        <v>INDIXELL 2XL</v>
      </c>
      <c r="I7841" s="1">
        <v>30</v>
      </c>
      <c r="J7841" s="6">
        <v>705000</v>
      </c>
      <c r="K7841" t="s">
        <v>4274</v>
      </c>
      <c r="L7841" t="str">
        <f>VLOOKUP(K7841,Códigos!$N$2:$O$376,2,0)</f>
        <v>INRUU ZZ SAS</v>
      </c>
      <c r="M7841" t="s">
        <v>21</v>
      </c>
      <c r="N7841" t="str">
        <f>VLOOKUP(M7841,Códigos!$Q$2:$R$26,2,0)</f>
        <v>GENENCOR CUERO</v>
      </c>
      <c r="O7841" t="s">
        <v>27</v>
      </c>
      <c r="P7841" t="str">
        <f>VLOOKUP(O7841,Códigos!$B$2:$C$19,2,0)</f>
        <v>BOGOTÁ, D.C.</v>
      </c>
      <c r="Q7841" t="s">
        <v>28</v>
      </c>
      <c r="R7841" t="str">
        <f>VLOOKUP(Q7841,Códigos!$E$2:$F$52,2,0)</f>
        <v>BOGOTÁ, D.C.</v>
      </c>
      <c r="S7841" t="s">
        <v>19</v>
      </c>
      <c r="T7841" t="str">
        <f>VLOOKUP(S7841,Códigos!$T$3:$U$14,2,0)</f>
        <v>BIOINDUSTRIA</v>
      </c>
      <c r="U7841" s="6">
        <v>1877.37</v>
      </c>
      <c r="V7841" s="6">
        <v>375.52533597532721</v>
      </c>
    </row>
    <row r="7842" spans="1:22" x14ac:dyDescent="0.25">
      <c r="A7842" t="s">
        <v>969</v>
      </c>
      <c r="B7842" t="str">
        <f>VLOOKUP(A7842,Códigos!$H$3:$I$19,2,0)</f>
        <v>MARIA ELENA PELAEZ</v>
      </c>
      <c r="C7842" t="s">
        <v>5972</v>
      </c>
      <c r="D7842" s="2">
        <v>42537</v>
      </c>
      <c r="E7842" s="2" t="s">
        <v>9285</v>
      </c>
      <c r="F7842">
        <v>60</v>
      </c>
      <c r="G7842" t="s">
        <v>1309</v>
      </c>
      <c r="H7842" t="str">
        <f>VLOOKUP(G7842,Códigos!$K$2:$L$250,2,0)</f>
        <v>INDESIZE COLD 10</v>
      </c>
      <c r="I7842" s="1">
        <v>30</v>
      </c>
      <c r="J7842" s="6">
        <v>231000</v>
      </c>
      <c r="K7842" t="s">
        <v>5841</v>
      </c>
      <c r="L7842" t="str">
        <f>VLOOKUP(K7842,Códigos!$N$2:$O$376,2,0)</f>
        <v>TEÑIDOS Y ACABADOS ASOCIADOS S A S</v>
      </c>
      <c r="M7842" t="s">
        <v>21</v>
      </c>
      <c r="N7842" t="str">
        <f>VLOOKUP(M7842,Códigos!$Q$2:$R$26,2,0)</f>
        <v>GENENCOR CUERO</v>
      </c>
      <c r="O7842" t="s">
        <v>39</v>
      </c>
      <c r="P7842" t="str">
        <f>VLOOKUP(O7842,Códigos!$B$2:$C$19,2,0)</f>
        <v>ANTIOQUIA</v>
      </c>
      <c r="Q7842" t="s">
        <v>998</v>
      </c>
      <c r="R7842" t="str">
        <f>VLOOKUP(Q7842,Códigos!$E$2:$F$52,2,0)</f>
        <v>ITAGÜÍ</v>
      </c>
      <c r="S7842" t="s">
        <v>19</v>
      </c>
      <c r="T7842" t="str">
        <f>VLOOKUP(S7842,Códigos!$T$3:$U$14,2,0)</f>
        <v>BIOINDUSTRIA</v>
      </c>
      <c r="U7842" s="6">
        <v>1877.37</v>
      </c>
      <c r="V7842" s="6">
        <v>123.0444717876604</v>
      </c>
    </row>
    <row r="7843" spans="1:22" x14ac:dyDescent="0.25">
      <c r="A7843" t="s">
        <v>969</v>
      </c>
      <c r="B7843" t="str">
        <f>VLOOKUP(A7843,Códigos!$H$3:$I$19,2,0)</f>
        <v>MARIA ELENA PELAEZ</v>
      </c>
      <c r="C7843" t="s">
        <v>5970</v>
      </c>
      <c r="D7843" s="2">
        <v>42537</v>
      </c>
      <c r="E7843" s="2" t="s">
        <v>9285</v>
      </c>
      <c r="F7843">
        <v>30</v>
      </c>
      <c r="G7843" t="s">
        <v>6371</v>
      </c>
      <c r="H7843" t="str">
        <f>VLOOKUP(G7843,Códigos!$K$2:$L$250,2,0)</f>
        <v>INDIFIX TEX</v>
      </c>
      <c r="I7843" s="1">
        <v>10</v>
      </c>
      <c r="J7843" s="6">
        <v>55000</v>
      </c>
      <c r="K7843" t="s">
        <v>3873</v>
      </c>
      <c r="L7843" t="str">
        <f>VLOOKUP(K7843,Códigos!$N$2:$O$376,2,0)</f>
        <v>TOBON MONCADA WILFREDY ALONSO</v>
      </c>
      <c r="M7843" t="s">
        <v>21</v>
      </c>
      <c r="N7843" t="str">
        <f>VLOOKUP(M7843,Códigos!$Q$2:$R$26,2,0)</f>
        <v>GENENCOR CUERO</v>
      </c>
      <c r="O7843" t="s">
        <v>39</v>
      </c>
      <c r="P7843" t="str">
        <f>VLOOKUP(O7843,Códigos!$B$2:$C$19,2,0)</f>
        <v>ANTIOQUIA</v>
      </c>
      <c r="Q7843" t="s">
        <v>2729</v>
      </c>
      <c r="R7843" t="str">
        <f>VLOOKUP(Q7843,Códigos!$E$2:$F$52,2,0)</f>
        <v>MEDELLÍN</v>
      </c>
      <c r="S7843" t="s">
        <v>19</v>
      </c>
      <c r="T7843" t="str">
        <f>VLOOKUP(S7843,Códigos!$T$3:$U$14,2,0)</f>
        <v>BIOINDUSTRIA</v>
      </c>
      <c r="U7843" s="6">
        <v>1877.37</v>
      </c>
      <c r="V7843" s="6">
        <v>29.29630280658581</v>
      </c>
    </row>
    <row r="7844" spans="1:22" x14ac:dyDescent="0.25">
      <c r="A7844" t="s">
        <v>969</v>
      </c>
      <c r="B7844" t="str">
        <f>VLOOKUP(A7844,Códigos!$H$3:$I$19,2,0)</f>
        <v>MARIA ELENA PELAEZ</v>
      </c>
      <c r="C7844" t="s">
        <v>5973</v>
      </c>
      <c r="D7844" s="2">
        <v>42537</v>
      </c>
      <c r="E7844" s="2" t="s">
        <v>9285</v>
      </c>
      <c r="F7844">
        <v>60</v>
      </c>
      <c r="G7844" t="s">
        <v>7460</v>
      </c>
      <c r="H7844" t="str">
        <f>VLOOKUP(G7844,Códigos!$K$2:$L$250,2,0)</f>
        <v>LIGANTE INDIPRINT ET</v>
      </c>
      <c r="I7844" s="1">
        <v>60</v>
      </c>
      <c r="J7844" s="6">
        <v>315000</v>
      </c>
      <c r="K7844" t="s">
        <v>5809</v>
      </c>
      <c r="L7844" t="str">
        <f>VLOOKUP(K7844,Códigos!$N$2:$O$376,2,0)</f>
        <v>EXPOFARO S.A.S.</v>
      </c>
      <c r="M7844" t="s">
        <v>231</v>
      </c>
      <c r="N7844" t="str">
        <f>VLOOKUP(M7844,Códigos!$Q$2:$R$26,2,0)</f>
        <v>QUIMICA PRODES</v>
      </c>
      <c r="O7844" t="s">
        <v>39</v>
      </c>
      <c r="P7844" t="str">
        <f>VLOOKUP(O7844,Códigos!$B$2:$C$19,2,0)</f>
        <v>ANTIOQUIA</v>
      </c>
      <c r="Q7844" t="s">
        <v>2729</v>
      </c>
      <c r="R7844" t="str">
        <f>VLOOKUP(Q7844,Códigos!$E$2:$F$52,2,0)</f>
        <v>MEDELLÍN</v>
      </c>
      <c r="S7844" t="s">
        <v>19</v>
      </c>
      <c r="T7844" t="str">
        <f>VLOOKUP(S7844,Códigos!$T$3:$U$14,2,0)</f>
        <v>BIOINDUSTRIA</v>
      </c>
      <c r="U7844" s="6">
        <v>1877.37</v>
      </c>
      <c r="V7844" s="6">
        <v>167.78791607408237</v>
      </c>
    </row>
    <row r="7845" spans="1:22" x14ac:dyDescent="0.25">
      <c r="A7845" t="s">
        <v>4185</v>
      </c>
      <c r="B7845" t="str">
        <f>VLOOKUP(A7845,Códigos!$H$3:$I$19,2,0)</f>
        <v>ANDRES BELTRAN</v>
      </c>
      <c r="C7845" t="s">
        <v>7800</v>
      </c>
      <c r="D7845" s="2">
        <v>42537</v>
      </c>
      <c r="E7845" s="2" t="s">
        <v>9285</v>
      </c>
      <c r="F7845">
        <v>60</v>
      </c>
      <c r="G7845" t="s">
        <v>122</v>
      </c>
      <c r="H7845" t="str">
        <f>VLOOKUP(G7845,Códigos!$K$2:$L$250,2,0)</f>
        <v>ANTIPILLING 300 LUNA</v>
      </c>
      <c r="I7845" s="1">
        <v>30</v>
      </c>
      <c r="J7845" s="6">
        <v>304500</v>
      </c>
      <c r="K7845" t="s">
        <v>7721</v>
      </c>
      <c r="L7845" t="str">
        <f>VLOOKUP(K7845,Códigos!$N$2:$O$376,2,0)</f>
        <v>PROCESOS Y TEÑIDOS S.A.S</v>
      </c>
      <c r="M7845" t="s">
        <v>21</v>
      </c>
      <c r="N7845" t="str">
        <f>VLOOKUP(M7845,Códigos!$Q$2:$R$26,2,0)</f>
        <v>GENENCOR CUERO</v>
      </c>
      <c r="O7845" t="s">
        <v>1084</v>
      </c>
      <c r="P7845" t="str">
        <f>VLOOKUP(O7845,Códigos!$B$2:$C$19,2,0)</f>
        <v>RISARALDA</v>
      </c>
      <c r="Q7845" t="s">
        <v>1085</v>
      </c>
      <c r="R7845" t="str">
        <f>VLOOKUP(Q7845,Códigos!$E$2:$F$52,2,0)</f>
        <v>DOSQUEBRADAS</v>
      </c>
      <c r="S7845" t="s">
        <v>19</v>
      </c>
      <c r="T7845" t="str">
        <f>VLOOKUP(S7845,Códigos!$T$3:$U$14,2,0)</f>
        <v>BIOINDUSTRIA</v>
      </c>
      <c r="U7845" s="6">
        <v>1877.37</v>
      </c>
      <c r="V7845" s="6">
        <v>162.19498553827961</v>
      </c>
    </row>
    <row r="7846" spans="1:22" x14ac:dyDescent="0.25">
      <c r="A7846" t="s">
        <v>7896</v>
      </c>
      <c r="B7846" t="str">
        <f>VLOOKUP(A7846,Códigos!$H$3:$I$19,2,0)</f>
        <v>ALEXANDRA CASTILLO</v>
      </c>
      <c r="C7846" t="s">
        <v>7927</v>
      </c>
      <c r="D7846" s="2">
        <v>42537</v>
      </c>
      <c r="E7846" s="2" t="s">
        <v>9285</v>
      </c>
      <c r="F7846">
        <v>30</v>
      </c>
      <c r="G7846" t="s">
        <v>275</v>
      </c>
      <c r="H7846" t="str">
        <f>VLOOKUP(G7846,Códigos!$K$2:$L$250,2,0)</f>
        <v>ADITIVO 57</v>
      </c>
      <c r="I7846" s="1">
        <v>42</v>
      </c>
      <c r="J7846" s="6">
        <v>2441181.96</v>
      </c>
      <c r="K7846" t="s">
        <v>2953</v>
      </c>
      <c r="L7846" t="str">
        <f>VLOOKUP(K7846,Códigos!$N$2:$O$376,2,0)</f>
        <v>PRINTUM SAS</v>
      </c>
      <c r="M7846" t="s">
        <v>19</v>
      </c>
      <c r="N7846" t="str">
        <f>VLOOKUP(M7846,Códigos!$Q$2:$R$26,2,0)</f>
        <v>BASF QUIMICA</v>
      </c>
      <c r="O7846" t="s">
        <v>27</v>
      </c>
      <c r="P7846" t="str">
        <f>VLOOKUP(O7846,Códigos!$B$2:$C$19,2,0)</f>
        <v>BOGOTÁ, D.C.</v>
      </c>
      <c r="Q7846" t="s">
        <v>28</v>
      </c>
      <c r="R7846" t="str">
        <f>VLOOKUP(Q7846,Códigos!$E$2:$F$52,2,0)</f>
        <v>BOGOTÁ, D.C.</v>
      </c>
      <c r="S7846" t="s">
        <v>21</v>
      </c>
      <c r="T7846" t="str">
        <f>VLOOKUP(S7846,Códigos!$T$3:$U$14,2,0)</f>
        <v>ESPECIALIDADES QUIMICAS</v>
      </c>
      <c r="U7846" s="6">
        <v>1877.37</v>
      </c>
      <c r="V7846" s="6">
        <v>1300.3201073842663</v>
      </c>
    </row>
    <row r="7847" spans="1:22" x14ac:dyDescent="0.25">
      <c r="A7847" t="s">
        <v>969</v>
      </c>
      <c r="B7847" t="str">
        <f>VLOOKUP(A7847,Códigos!$H$3:$I$19,2,0)</f>
        <v>MARIA ELENA PELAEZ</v>
      </c>
      <c r="C7847" t="s">
        <v>5972</v>
      </c>
      <c r="D7847" s="2">
        <v>42537</v>
      </c>
      <c r="E7847" s="2" t="s">
        <v>9285</v>
      </c>
      <c r="F7847">
        <v>60</v>
      </c>
      <c r="G7847" t="s">
        <v>32</v>
      </c>
      <c r="H7847" t="str">
        <f>VLOOKUP(G7847,Códigos!$K$2:$L$250,2,0)</f>
        <v>INDICOL SN 100</v>
      </c>
      <c r="I7847" s="1">
        <v>120</v>
      </c>
      <c r="J7847" s="6">
        <v>396000</v>
      </c>
      <c r="K7847" t="s">
        <v>5841</v>
      </c>
      <c r="L7847" t="str">
        <f>VLOOKUP(K7847,Códigos!$N$2:$O$376,2,0)</f>
        <v>TEÑIDOS Y ACABADOS ASOCIADOS S A S</v>
      </c>
      <c r="M7847" t="s">
        <v>19</v>
      </c>
      <c r="N7847" t="str">
        <f>VLOOKUP(M7847,Códigos!$Q$2:$R$26,2,0)</f>
        <v>BASF QUIMICA</v>
      </c>
      <c r="O7847" t="s">
        <v>39</v>
      </c>
      <c r="P7847" t="str">
        <f>VLOOKUP(O7847,Códigos!$B$2:$C$19,2,0)</f>
        <v>ANTIOQUIA</v>
      </c>
      <c r="Q7847" t="s">
        <v>998</v>
      </c>
      <c r="R7847" t="str">
        <f>VLOOKUP(Q7847,Códigos!$E$2:$F$52,2,0)</f>
        <v>ITAGÜÍ</v>
      </c>
      <c r="S7847" t="s">
        <v>19</v>
      </c>
      <c r="T7847" t="str">
        <f>VLOOKUP(S7847,Códigos!$T$3:$U$14,2,0)</f>
        <v>BIOINDUSTRIA</v>
      </c>
      <c r="U7847" s="6">
        <v>1877.37</v>
      </c>
      <c r="V7847" s="6">
        <v>210.93338020741783</v>
      </c>
    </row>
    <row r="7848" spans="1:22" x14ac:dyDescent="0.25">
      <c r="A7848" t="s">
        <v>969</v>
      </c>
      <c r="B7848" t="str">
        <f>VLOOKUP(A7848,Códigos!$H$3:$I$19,2,0)</f>
        <v>MARIA ELENA PELAEZ</v>
      </c>
      <c r="C7848" t="s">
        <v>6640</v>
      </c>
      <c r="D7848" s="2">
        <v>42537</v>
      </c>
      <c r="E7848" s="2" t="s">
        <v>9285</v>
      </c>
      <c r="F7848">
        <v>60</v>
      </c>
      <c r="G7848" t="s">
        <v>4396</v>
      </c>
      <c r="H7848" t="str">
        <f>VLOOKUP(G7848,Códigos!$K$2:$L$250,2,0)</f>
        <v>INDESIZE 160 NEXT</v>
      </c>
      <c r="I7848" s="1">
        <v>60</v>
      </c>
      <c r="J7848" s="6">
        <v>837000</v>
      </c>
      <c r="K7848" t="s">
        <v>6079</v>
      </c>
      <c r="L7848" t="str">
        <f>VLOOKUP(K7848,Códigos!$N$2:$O$376,2,0)</f>
        <v>LAVANDERIA Y TINTORERIA BLANCOLOR S.A.S.</v>
      </c>
      <c r="M7848" t="s">
        <v>21</v>
      </c>
      <c r="N7848" t="str">
        <f>VLOOKUP(M7848,Códigos!$Q$2:$R$26,2,0)</f>
        <v>GENENCOR CUERO</v>
      </c>
      <c r="O7848" t="s">
        <v>39</v>
      </c>
      <c r="P7848" t="str">
        <f>VLOOKUP(O7848,Códigos!$B$2:$C$19,2,0)</f>
        <v>ANTIOQUIA</v>
      </c>
      <c r="Q7848" t="s">
        <v>998</v>
      </c>
      <c r="R7848" t="str">
        <f>VLOOKUP(Q7848,Códigos!$E$2:$F$52,2,0)</f>
        <v>ITAGÜÍ</v>
      </c>
      <c r="S7848" t="s">
        <v>19</v>
      </c>
      <c r="T7848" t="str">
        <f>VLOOKUP(S7848,Códigos!$T$3:$U$14,2,0)</f>
        <v>BIOINDUSTRIA</v>
      </c>
      <c r="U7848" s="6">
        <v>1877.37</v>
      </c>
      <c r="V7848" s="6">
        <v>445.83646271113315</v>
      </c>
    </row>
    <row r="7849" spans="1:22" x14ac:dyDescent="0.25">
      <c r="A7849" t="s">
        <v>980</v>
      </c>
      <c r="B7849" t="str">
        <f>VLOOKUP(A7849,Códigos!$H$3:$I$19,2,0)</f>
        <v>JENNY GOMEZ VALENCIA</v>
      </c>
      <c r="C7849" t="s">
        <v>1907</v>
      </c>
      <c r="D7849" s="2">
        <v>42537</v>
      </c>
      <c r="E7849" s="2" t="s">
        <v>9285</v>
      </c>
      <c r="F7849">
        <v>60</v>
      </c>
      <c r="G7849" t="s">
        <v>430</v>
      </c>
      <c r="H7849" t="str">
        <f>VLOOKUP(G7849,Códigos!$K$2:$L$250,2,0)</f>
        <v>SANTICIZER 160</v>
      </c>
      <c r="I7849" s="1">
        <v>230</v>
      </c>
      <c r="J7849" s="6">
        <v>3070040</v>
      </c>
      <c r="K7849" t="s">
        <v>1902</v>
      </c>
      <c r="L7849" t="str">
        <f>VLOOKUP(K7849,Códigos!$N$2:$O$376,2,0)</f>
        <v>MOMENTIVE QUIMICA S.A.</v>
      </c>
      <c r="M7849" t="s">
        <v>272</v>
      </c>
      <c r="N7849" t="str">
        <f>VLOOKUP(M7849,Códigos!$Q$2:$R$26,2,0)</f>
        <v>FERRO</v>
      </c>
      <c r="O7849" t="s">
        <v>594</v>
      </c>
      <c r="P7849" t="str">
        <f>VLOOKUP(O7849,Códigos!$B$2:$C$19,2,0)</f>
        <v>VALLE DEL CAUCA</v>
      </c>
      <c r="Q7849" t="s">
        <v>1102</v>
      </c>
      <c r="R7849" t="str">
        <f>VLOOKUP(Q7849,Códigos!$E$2:$F$52,2,0)</f>
        <v>YUMBO</v>
      </c>
      <c r="S7849" t="s">
        <v>21</v>
      </c>
      <c r="T7849" t="str">
        <f>VLOOKUP(S7849,Códigos!$T$3:$U$14,2,0)</f>
        <v>ESPECIALIDADES QUIMICAS</v>
      </c>
      <c r="U7849" s="6">
        <v>1877.37</v>
      </c>
      <c r="V7849" s="6">
        <v>1635.2876630605583</v>
      </c>
    </row>
    <row r="7850" spans="1:22" x14ac:dyDescent="0.25">
      <c r="A7850" t="s">
        <v>2952</v>
      </c>
      <c r="B7850" t="str">
        <f>VLOOKUP(A7850,Códigos!$H$3:$I$19,2,0)</f>
        <v>SUSANA ESTRADA E.</v>
      </c>
      <c r="C7850" t="s">
        <v>3499</v>
      </c>
      <c r="D7850" s="2">
        <v>42538</v>
      </c>
      <c r="E7850" s="2" t="s">
        <v>9285</v>
      </c>
      <c r="F7850">
        <v>30</v>
      </c>
      <c r="G7850" t="s">
        <v>3245</v>
      </c>
      <c r="H7850" t="str">
        <f>VLOOKUP(G7850,Códigos!$K$2:$L$250,2,0)</f>
        <v>SYLOID C - 906</v>
      </c>
      <c r="I7850" s="1">
        <v>60</v>
      </c>
      <c r="J7850" s="6">
        <v>1642491.6</v>
      </c>
      <c r="K7850" t="s">
        <v>3054</v>
      </c>
      <c r="L7850" t="str">
        <f>VLOOKUP(K7850,Códigos!$N$2:$O$376,2,0)</f>
        <v>GRICOAT DE COLOMBIA S.A.</v>
      </c>
      <c r="M7850" t="s">
        <v>21</v>
      </c>
      <c r="N7850" t="str">
        <f>VLOOKUP(M7850,Códigos!$Q$2:$R$26,2,0)</f>
        <v>GENENCOR CUERO</v>
      </c>
      <c r="O7850" t="s">
        <v>39</v>
      </c>
      <c r="P7850" t="str">
        <f>VLOOKUP(O7850,Códigos!$B$2:$C$19,2,0)</f>
        <v>ANTIOQUIA</v>
      </c>
      <c r="Q7850" t="s">
        <v>998</v>
      </c>
      <c r="R7850" t="str">
        <f>VLOOKUP(Q7850,Códigos!$E$2:$F$52,2,0)</f>
        <v>ITAGÜÍ</v>
      </c>
      <c r="S7850" t="s">
        <v>21</v>
      </c>
      <c r="T7850" t="str">
        <f>VLOOKUP(S7850,Códigos!$T$3:$U$14,2,0)</f>
        <v>ESPECIALIDADES QUIMICAS</v>
      </c>
      <c r="U7850" s="6">
        <v>1886.62</v>
      </c>
      <c r="V7850" s="6">
        <v>870.60012085104586</v>
      </c>
    </row>
    <row r="7851" spans="1:22" x14ac:dyDescent="0.25">
      <c r="A7851" t="s">
        <v>4185</v>
      </c>
      <c r="B7851" t="str">
        <f>VLOOKUP(A7851,Códigos!$H$3:$I$19,2,0)</f>
        <v>ANDRES BELTRAN</v>
      </c>
      <c r="C7851" t="s">
        <v>7802</v>
      </c>
      <c r="D7851" s="2">
        <v>42538</v>
      </c>
      <c r="E7851" s="2" t="s">
        <v>9285</v>
      </c>
      <c r="F7851">
        <v>30</v>
      </c>
      <c r="G7851" t="s">
        <v>1483</v>
      </c>
      <c r="H7851" t="str">
        <f>VLOOKUP(G7851,Códigos!$K$2:$L$250,2,0)</f>
        <v>INDIXELL ECO G (L)</v>
      </c>
      <c r="I7851" s="1">
        <v>50</v>
      </c>
      <c r="J7851" s="6">
        <v>270000</v>
      </c>
      <c r="K7851" t="s">
        <v>1377</v>
      </c>
      <c r="L7851" t="str">
        <f>VLOOKUP(K7851,Códigos!$N$2:$O$376,2,0)</f>
        <v>ARDILA ALVAREZ JAIME</v>
      </c>
      <c r="M7851" t="s">
        <v>21</v>
      </c>
      <c r="N7851" t="str">
        <f>VLOOKUP(M7851,Códigos!$Q$2:$R$26,2,0)</f>
        <v>GENENCOR CUERO</v>
      </c>
      <c r="O7851" t="s">
        <v>1084</v>
      </c>
      <c r="P7851" t="str">
        <f>VLOOKUP(O7851,Códigos!$B$2:$C$19,2,0)</f>
        <v>RISARALDA</v>
      </c>
      <c r="Q7851" t="s">
        <v>1085</v>
      </c>
      <c r="R7851" t="str">
        <f>VLOOKUP(Q7851,Códigos!$E$2:$F$52,2,0)</f>
        <v>DOSQUEBRADAS</v>
      </c>
      <c r="S7851" t="s">
        <v>19</v>
      </c>
      <c r="T7851" t="str">
        <f>VLOOKUP(S7851,Códigos!$T$3:$U$14,2,0)</f>
        <v>BIOINDUSTRIA</v>
      </c>
      <c r="U7851" s="6">
        <v>1886.62</v>
      </c>
      <c r="V7851" s="6">
        <v>143.11308053556095</v>
      </c>
    </row>
    <row r="7852" spans="1:22" x14ac:dyDescent="0.25">
      <c r="A7852" t="s">
        <v>4185</v>
      </c>
      <c r="B7852" t="str">
        <f>VLOOKUP(A7852,Códigos!$H$3:$I$19,2,0)</f>
        <v>ANDRES BELTRAN</v>
      </c>
      <c r="C7852" t="s">
        <v>7801</v>
      </c>
      <c r="D7852" s="2">
        <v>42538</v>
      </c>
      <c r="E7852" s="2" t="s">
        <v>9285</v>
      </c>
      <c r="F7852">
        <v>60</v>
      </c>
      <c r="G7852" t="s">
        <v>1343</v>
      </c>
      <c r="H7852" t="str">
        <f>VLOOKUP(G7852,Códigos!$K$2:$L$250,2,0)</f>
        <v>ANTIPILLING NEUTRA 800</v>
      </c>
      <c r="I7852" s="1">
        <v>25</v>
      </c>
      <c r="J7852" s="6">
        <v>236250</v>
      </c>
      <c r="K7852" t="s">
        <v>1254</v>
      </c>
      <c r="L7852" t="str">
        <f>VLOOKUP(K7852,Códigos!$N$2:$O$376,2,0)</f>
        <v>LAVANDERIA INDUSTRIAL SURTEÑIR S.A.</v>
      </c>
      <c r="M7852" t="s">
        <v>21</v>
      </c>
      <c r="N7852" t="str">
        <f>VLOOKUP(M7852,Códigos!$Q$2:$R$26,2,0)</f>
        <v>GENENCOR CUERO</v>
      </c>
      <c r="O7852" t="s">
        <v>594</v>
      </c>
      <c r="P7852" t="str">
        <f>VLOOKUP(O7852,Códigos!$B$2:$C$19,2,0)</f>
        <v>VALLE DEL CAUCA</v>
      </c>
      <c r="Q7852" t="s">
        <v>595</v>
      </c>
      <c r="R7852" t="str">
        <f>VLOOKUP(Q7852,Códigos!$E$2:$F$52,2,0)</f>
        <v>CALI</v>
      </c>
      <c r="S7852" t="s">
        <v>19</v>
      </c>
      <c r="T7852" t="str">
        <f>VLOOKUP(S7852,Códigos!$T$3:$U$14,2,0)</f>
        <v>BIOINDUSTRIA</v>
      </c>
      <c r="U7852" s="6">
        <v>1886.62</v>
      </c>
      <c r="V7852" s="6">
        <v>125.22394546861584</v>
      </c>
    </row>
    <row r="7853" spans="1:22" x14ac:dyDescent="0.25">
      <c r="A7853" t="s">
        <v>4188</v>
      </c>
      <c r="B7853" t="str">
        <f>VLOOKUP(A7853,Códigos!$H$3:$I$19,2,0)</f>
        <v>ELIANA LONDOÑO - TEXTIL</v>
      </c>
      <c r="C7853" t="s">
        <v>4851</v>
      </c>
      <c r="D7853" s="2">
        <v>42538</v>
      </c>
      <c r="E7853" s="2" t="s">
        <v>9285</v>
      </c>
      <c r="F7853">
        <v>60</v>
      </c>
      <c r="G7853" t="s">
        <v>1266</v>
      </c>
      <c r="H7853" t="str">
        <f>VLOOKUP(G7853,Códigos!$K$2:$L$250,2,0)</f>
        <v>INDIXELL PREMIUM ML</v>
      </c>
      <c r="I7853" s="1">
        <v>50</v>
      </c>
      <c r="J7853" s="6">
        <v>824000</v>
      </c>
      <c r="K7853" t="s">
        <v>4201</v>
      </c>
      <c r="L7853" t="str">
        <f>VLOOKUP(K7853,Códigos!$N$2:$O$376,2,0)</f>
        <v>LUIS EDUARDO CAICEDO S.A.</v>
      </c>
      <c r="M7853" t="s">
        <v>21</v>
      </c>
      <c r="N7853" t="str">
        <f>VLOOKUP(M7853,Códigos!$Q$2:$R$26,2,0)</f>
        <v>GENENCOR CUERO</v>
      </c>
      <c r="O7853" t="s">
        <v>119</v>
      </c>
      <c r="P7853" t="str">
        <f>VLOOKUP(O7853,Códigos!$B$2:$C$19,2,0)</f>
        <v>CUNDINAMARCA</v>
      </c>
      <c r="Q7853" t="s">
        <v>28</v>
      </c>
      <c r="R7853" t="str">
        <f>VLOOKUP(Q7853,Códigos!$E$2:$F$52,2,0)</f>
        <v>BOGOTÁ, D.C.</v>
      </c>
      <c r="S7853" t="s">
        <v>19</v>
      </c>
      <c r="T7853" t="str">
        <f>VLOOKUP(S7853,Códigos!$T$3:$U$14,2,0)</f>
        <v>BIOINDUSTRIA</v>
      </c>
      <c r="U7853" s="6">
        <v>1886.62</v>
      </c>
      <c r="V7853" s="6">
        <v>436.75991985667491</v>
      </c>
    </row>
    <row r="7854" spans="1:22" x14ac:dyDescent="0.25">
      <c r="A7854" t="s">
        <v>2952</v>
      </c>
      <c r="B7854" t="str">
        <f>VLOOKUP(A7854,Códigos!$H$3:$I$19,2,0)</f>
        <v>SUSANA ESTRADA E.</v>
      </c>
      <c r="C7854" t="s">
        <v>3499</v>
      </c>
      <c r="D7854" s="2">
        <v>42538</v>
      </c>
      <c r="E7854" s="2" t="s">
        <v>9285</v>
      </c>
      <c r="F7854">
        <v>30</v>
      </c>
      <c r="G7854" t="s">
        <v>350</v>
      </c>
      <c r="H7854" t="str">
        <f>VLOOKUP(G7854,Códigos!$K$2:$L$250,2,0)</f>
        <v>SYLOID 7000</v>
      </c>
      <c r="I7854" s="1">
        <v>30</v>
      </c>
      <c r="J7854" s="6">
        <v>895389.9</v>
      </c>
      <c r="K7854" t="s">
        <v>3054</v>
      </c>
      <c r="L7854" t="str">
        <f>VLOOKUP(K7854,Códigos!$N$2:$O$376,2,0)</f>
        <v>GRICOAT DE COLOMBIA S.A.</v>
      </c>
      <c r="M7854" t="s">
        <v>21</v>
      </c>
      <c r="N7854" t="str">
        <f>VLOOKUP(M7854,Códigos!$Q$2:$R$26,2,0)</f>
        <v>GENENCOR CUERO</v>
      </c>
      <c r="O7854" t="s">
        <v>39</v>
      </c>
      <c r="P7854" t="str">
        <f>VLOOKUP(O7854,Códigos!$B$2:$C$19,2,0)</f>
        <v>ANTIOQUIA</v>
      </c>
      <c r="Q7854" t="s">
        <v>998</v>
      </c>
      <c r="R7854" t="str">
        <f>VLOOKUP(Q7854,Códigos!$E$2:$F$52,2,0)</f>
        <v>ITAGÜÍ</v>
      </c>
      <c r="S7854" t="s">
        <v>21</v>
      </c>
      <c r="T7854" t="str">
        <f>VLOOKUP(S7854,Códigos!$T$3:$U$14,2,0)</f>
        <v>ESPECIALIDADES QUIMICAS</v>
      </c>
      <c r="U7854" s="6">
        <v>1886.62</v>
      </c>
      <c r="V7854" s="6">
        <v>474.60002544232549</v>
      </c>
    </row>
    <row r="7855" spans="1:22" x14ac:dyDescent="0.25">
      <c r="A7855" t="s">
        <v>4188</v>
      </c>
      <c r="B7855" t="str">
        <f>VLOOKUP(A7855,Códigos!$H$3:$I$19,2,0)</f>
        <v>ELIANA LONDOÑO - TEXTIL</v>
      </c>
      <c r="C7855" t="s">
        <v>4853</v>
      </c>
      <c r="D7855" s="2">
        <v>42538</v>
      </c>
      <c r="E7855" s="2" t="s">
        <v>9285</v>
      </c>
      <c r="F7855">
        <v>30</v>
      </c>
      <c r="G7855" t="s">
        <v>4319</v>
      </c>
      <c r="H7855" t="str">
        <f>VLOOKUP(G7855,Códigos!$K$2:$L$250,2,0)</f>
        <v>INDESIZE 103 DLC</v>
      </c>
      <c r="I7855" s="1">
        <v>200</v>
      </c>
      <c r="J7855" s="6">
        <v>560000</v>
      </c>
      <c r="K7855" t="s">
        <v>4332</v>
      </c>
      <c r="L7855" t="str">
        <f>VLOOKUP(K7855,Códigos!$N$2:$O$376,2,0)</f>
        <v>RIOS DUITAMA MANUEL DE JESUS</v>
      </c>
      <c r="M7855" t="s">
        <v>21</v>
      </c>
      <c r="N7855" t="str">
        <f>VLOOKUP(M7855,Códigos!$Q$2:$R$26,2,0)</f>
        <v>GENENCOR CUERO</v>
      </c>
      <c r="O7855" t="s">
        <v>27</v>
      </c>
      <c r="P7855" t="str">
        <f>VLOOKUP(O7855,Códigos!$B$2:$C$19,2,0)</f>
        <v>BOGOTÁ, D.C.</v>
      </c>
      <c r="Q7855" t="s">
        <v>28</v>
      </c>
      <c r="R7855" t="str">
        <f>VLOOKUP(Q7855,Códigos!$E$2:$F$52,2,0)</f>
        <v>BOGOTÁ, D.C.</v>
      </c>
      <c r="S7855" t="s">
        <v>19</v>
      </c>
      <c r="T7855" t="str">
        <f>VLOOKUP(S7855,Códigos!$T$3:$U$14,2,0)</f>
        <v>BIOINDUSTRIA</v>
      </c>
      <c r="U7855" s="6">
        <v>1886.62</v>
      </c>
      <c r="V7855" s="6">
        <v>296.82712999968197</v>
      </c>
    </row>
    <row r="7856" spans="1:22" x14ac:dyDescent="0.25">
      <c r="A7856" t="s">
        <v>19</v>
      </c>
      <c r="B7856" t="str">
        <f>VLOOKUP(A7856,Códigos!$H$3:$I$19,2,0)</f>
        <v>TEXTILERAS BOGOTA</v>
      </c>
      <c r="C7856" t="s">
        <v>67</v>
      </c>
      <c r="D7856" s="2">
        <v>42538</v>
      </c>
      <c r="E7856" s="2" t="s">
        <v>9285</v>
      </c>
      <c r="F7856">
        <v>60</v>
      </c>
      <c r="G7856" t="s">
        <v>32</v>
      </c>
      <c r="H7856" t="str">
        <f>VLOOKUP(G7856,Códigos!$K$2:$L$250,2,0)</f>
        <v>INDICOL SN 100</v>
      </c>
      <c r="I7856" s="1">
        <v>200</v>
      </c>
      <c r="J7856" s="6">
        <v>800000</v>
      </c>
      <c r="K7856" t="s">
        <v>33</v>
      </c>
      <c r="L7856" t="str">
        <f>VLOOKUP(K7856,Códigos!$N$2:$O$376,2,0)</f>
        <v>TEXTILES MIRATEX S.A.S.</v>
      </c>
      <c r="M7856" t="s">
        <v>19</v>
      </c>
      <c r="N7856" t="str">
        <f>VLOOKUP(M7856,Códigos!$Q$2:$R$26,2,0)</f>
        <v>BASF QUIMICA</v>
      </c>
      <c r="O7856" t="s">
        <v>27</v>
      </c>
      <c r="P7856" t="str">
        <f>VLOOKUP(O7856,Códigos!$B$2:$C$19,2,0)</f>
        <v>BOGOTÁ, D.C.</v>
      </c>
      <c r="Q7856" t="s">
        <v>28</v>
      </c>
      <c r="R7856" t="str">
        <f>VLOOKUP(Q7856,Códigos!$E$2:$F$52,2,0)</f>
        <v>BOGOTÁ, D.C.</v>
      </c>
      <c r="S7856" t="s">
        <v>19</v>
      </c>
      <c r="T7856" t="str">
        <f>VLOOKUP(S7856,Códigos!$T$3:$U$14,2,0)</f>
        <v>BIOINDUSTRIA</v>
      </c>
      <c r="U7856" s="6">
        <v>1886.62</v>
      </c>
      <c r="V7856" s="6">
        <v>424.03875714240286</v>
      </c>
    </row>
    <row r="7857" spans="1:22" x14ac:dyDescent="0.25">
      <c r="A7857" t="s">
        <v>2952</v>
      </c>
      <c r="B7857" t="str">
        <f>VLOOKUP(A7857,Códigos!$H$3:$I$19,2,0)</f>
        <v>SUSANA ESTRADA E.</v>
      </c>
      <c r="C7857" t="s">
        <v>3500</v>
      </c>
      <c r="D7857" s="2">
        <v>42538</v>
      </c>
      <c r="E7857" s="2" t="s">
        <v>9285</v>
      </c>
      <c r="F7857">
        <v>0</v>
      </c>
      <c r="G7857" t="s">
        <v>291</v>
      </c>
      <c r="H7857" t="str">
        <f>VLOOKUP(G7857,Códigos!$K$2:$L$250,2,0)</f>
        <v>SYLOID ED-30</v>
      </c>
      <c r="I7857" s="1">
        <v>20</v>
      </c>
      <c r="J7857" s="6">
        <v>423534.6</v>
      </c>
      <c r="K7857" t="s">
        <v>3406</v>
      </c>
      <c r="L7857" t="str">
        <f>VLOOKUP(K7857,Códigos!$N$2:$O$376,2,0)</f>
        <v>INDUSTRIAS AUTOLACK S.A.S</v>
      </c>
      <c r="M7857" t="s">
        <v>21</v>
      </c>
      <c r="N7857" t="str">
        <f>VLOOKUP(M7857,Códigos!$Q$2:$R$26,2,0)</f>
        <v>GENENCOR CUERO</v>
      </c>
      <c r="O7857" t="s">
        <v>39</v>
      </c>
      <c r="P7857" t="str">
        <f>VLOOKUP(O7857,Códigos!$B$2:$C$19,2,0)</f>
        <v>ANTIOQUIA</v>
      </c>
      <c r="Q7857" t="s">
        <v>3257</v>
      </c>
      <c r="R7857" t="str">
        <f>VLOOKUP(Q7857,Códigos!$E$2:$F$52,2,0)</f>
        <v>SABANETA</v>
      </c>
      <c r="S7857" t="s">
        <v>21</v>
      </c>
      <c r="T7857" t="str">
        <f>VLOOKUP(S7857,Códigos!$T$3:$U$14,2,0)</f>
        <v>ESPECIALIDADES QUIMICAS</v>
      </c>
      <c r="U7857" s="6">
        <v>1886.62</v>
      </c>
      <c r="V7857" s="6">
        <v>224.49385673850591</v>
      </c>
    </row>
    <row r="7858" spans="1:22" x14ac:dyDescent="0.25">
      <c r="A7858" t="s">
        <v>4185</v>
      </c>
      <c r="B7858" t="str">
        <f>VLOOKUP(A7858,Códigos!$H$3:$I$19,2,0)</f>
        <v>ANDRES BELTRAN</v>
      </c>
      <c r="C7858" t="s">
        <v>7802</v>
      </c>
      <c r="D7858" s="2">
        <v>42538</v>
      </c>
      <c r="E7858" s="2" t="s">
        <v>9285</v>
      </c>
      <c r="F7858">
        <v>30</v>
      </c>
      <c r="G7858" t="s">
        <v>1288</v>
      </c>
      <c r="H7858" t="str">
        <f>VLOOKUP(G7858,Códigos!$K$2:$L$250,2,0)</f>
        <v>INDESIZE 11DL</v>
      </c>
      <c r="I7858" s="1">
        <v>50</v>
      </c>
      <c r="J7858" s="6">
        <v>192650</v>
      </c>
      <c r="K7858" t="s">
        <v>1377</v>
      </c>
      <c r="L7858" t="str">
        <f>VLOOKUP(K7858,Códigos!$N$2:$O$376,2,0)</f>
        <v>ARDILA ALVAREZ JAIME</v>
      </c>
      <c r="M7858" t="s">
        <v>21</v>
      </c>
      <c r="N7858" t="str">
        <f>VLOOKUP(M7858,Códigos!$Q$2:$R$26,2,0)</f>
        <v>GENENCOR CUERO</v>
      </c>
      <c r="O7858" t="s">
        <v>1084</v>
      </c>
      <c r="P7858" t="str">
        <f>VLOOKUP(O7858,Códigos!$B$2:$C$19,2,0)</f>
        <v>RISARALDA</v>
      </c>
      <c r="Q7858" t="s">
        <v>1085</v>
      </c>
      <c r="R7858" t="str">
        <f>VLOOKUP(Q7858,Códigos!$E$2:$F$52,2,0)</f>
        <v>DOSQUEBRADAS</v>
      </c>
      <c r="S7858" t="s">
        <v>19</v>
      </c>
      <c r="T7858" t="str">
        <f>VLOOKUP(S7858,Códigos!$T$3:$U$14,2,0)</f>
        <v>BIOINDUSTRIA</v>
      </c>
      <c r="U7858" s="6">
        <v>1886.62</v>
      </c>
      <c r="V7858" s="6">
        <v>102.11383320435489</v>
      </c>
    </row>
    <row r="7859" spans="1:22" x14ac:dyDescent="0.25">
      <c r="A7859" t="s">
        <v>231</v>
      </c>
      <c r="B7859" t="str">
        <f>VLOOKUP(A7859,Códigos!$H$3:$I$19,2,0)</f>
        <v>NATALY VELA</v>
      </c>
      <c r="C7859" t="s">
        <v>2536</v>
      </c>
      <c r="D7859" s="2">
        <v>42538</v>
      </c>
      <c r="E7859" s="2" t="s">
        <v>9285</v>
      </c>
      <c r="F7859">
        <v>60</v>
      </c>
      <c r="G7859" t="s">
        <v>856</v>
      </c>
      <c r="H7859" t="str">
        <f>VLOOKUP(G7859,Códigos!$K$2:$L$250,2,0)</f>
        <v>PURAPOWER/ SMARTENZ 1050</v>
      </c>
      <c r="I7859" s="1">
        <v>40</v>
      </c>
      <c r="J7859" s="6">
        <v>2943127.2</v>
      </c>
      <c r="K7859" t="s">
        <v>837</v>
      </c>
      <c r="L7859" t="str">
        <f>VLOOKUP(K7859,Códigos!$N$2:$O$376,2,0)</f>
        <v>XAX DE COLOMBIA LTDA</v>
      </c>
      <c r="M7859" t="s">
        <v>793</v>
      </c>
      <c r="N7859" t="str">
        <f>VLOOKUP(M7859,Códigos!$Q$2:$R$26,2,0)</f>
        <v>GENENOR DETERGENTES</v>
      </c>
      <c r="O7859" t="s">
        <v>119</v>
      </c>
      <c r="P7859" t="str">
        <f>VLOOKUP(O7859,Códigos!$B$2:$C$19,2,0)</f>
        <v>CUNDINAMARCA</v>
      </c>
      <c r="Q7859" t="s">
        <v>839</v>
      </c>
      <c r="R7859" t="str">
        <f>VLOOKUP(Q7859,Códigos!$E$2:$F$52,2,0)</f>
        <v>FUNZA</v>
      </c>
      <c r="S7859" t="s">
        <v>19</v>
      </c>
      <c r="T7859" t="str">
        <f>VLOOKUP(S7859,Códigos!$T$3:$U$14,2,0)</f>
        <v>BIOINDUSTRIA</v>
      </c>
      <c r="U7859" s="6">
        <v>1886.62</v>
      </c>
      <c r="V7859" s="6">
        <v>1560.0000000000002</v>
      </c>
    </row>
    <row r="7860" spans="1:22" x14ac:dyDescent="0.25">
      <c r="A7860" t="s">
        <v>969</v>
      </c>
      <c r="B7860" t="str">
        <f>VLOOKUP(A7860,Códigos!$H$3:$I$19,2,0)</f>
        <v>MARIA ELENA PELAEZ</v>
      </c>
      <c r="C7860" t="s">
        <v>7339</v>
      </c>
      <c r="D7860" s="2">
        <v>42538</v>
      </c>
      <c r="E7860" s="2" t="s">
        <v>9285</v>
      </c>
      <c r="F7860">
        <v>60</v>
      </c>
      <c r="G7860" t="s">
        <v>1979</v>
      </c>
      <c r="H7860" t="str">
        <f>VLOOKUP(G7860,Códigos!$K$2:$L$250,2,0)</f>
        <v>INDICANT-COLOR</v>
      </c>
      <c r="I7860" s="1">
        <v>60</v>
      </c>
      <c r="J7860" s="6">
        <v>243000</v>
      </c>
      <c r="K7860" t="s">
        <v>6214</v>
      </c>
      <c r="L7860" t="str">
        <f>VLOOKUP(K7860,Códigos!$N$2:$O$376,2,0)</f>
        <v>PROLAVA LAVANDERIA INDUSTRIAL S.A.S</v>
      </c>
      <c r="M7860" t="s">
        <v>980</v>
      </c>
      <c r="N7860" t="str">
        <f>VLOOKUP(M7860,Códigos!$Q$2:$R$26,2,0)</f>
        <v>ANDICOL</v>
      </c>
      <c r="O7860" t="s">
        <v>39</v>
      </c>
      <c r="P7860" t="str">
        <f>VLOOKUP(O7860,Códigos!$B$2:$C$19,2,0)</f>
        <v>ANTIOQUIA</v>
      </c>
      <c r="Q7860" t="s">
        <v>2729</v>
      </c>
      <c r="R7860" t="str">
        <f>VLOOKUP(Q7860,Códigos!$E$2:$F$52,2,0)</f>
        <v>MEDELLÍN</v>
      </c>
      <c r="S7860" t="s">
        <v>19</v>
      </c>
      <c r="T7860" t="str">
        <f>VLOOKUP(S7860,Códigos!$T$3:$U$14,2,0)</f>
        <v>BIOINDUSTRIA</v>
      </c>
      <c r="U7860" s="6">
        <v>1886.62</v>
      </c>
      <c r="V7860" s="6">
        <v>128.80177248200485</v>
      </c>
    </row>
    <row r="7861" spans="1:22" x14ac:dyDescent="0.25">
      <c r="A7861" t="s">
        <v>2952</v>
      </c>
      <c r="B7861" t="str">
        <f>VLOOKUP(A7861,Códigos!$H$3:$I$19,2,0)</f>
        <v>SUSANA ESTRADA E.</v>
      </c>
      <c r="C7861" t="s">
        <v>3940</v>
      </c>
      <c r="D7861" s="2">
        <v>42538</v>
      </c>
      <c r="E7861" s="2" t="s">
        <v>9285</v>
      </c>
      <c r="F7861">
        <v>60</v>
      </c>
      <c r="G7861" t="s">
        <v>430</v>
      </c>
      <c r="H7861" t="str">
        <f>VLOOKUP(G7861,Códigos!$K$2:$L$250,2,0)</f>
        <v>SANTICIZER 160</v>
      </c>
      <c r="I7861" s="1">
        <v>460</v>
      </c>
      <c r="J7861" s="6">
        <v>6014168.7999999998</v>
      </c>
      <c r="K7861" t="s">
        <v>3641</v>
      </c>
      <c r="L7861" t="str">
        <f>VLOOKUP(K7861,Códigos!$N$2:$O$376,2,0)</f>
        <v>PRINCOLOR S.A.</v>
      </c>
      <c r="M7861" t="s">
        <v>272</v>
      </c>
      <c r="N7861" t="str">
        <f>VLOOKUP(M7861,Códigos!$Q$2:$R$26,2,0)</f>
        <v>FERRO</v>
      </c>
      <c r="O7861" t="s">
        <v>39</v>
      </c>
      <c r="P7861" t="str">
        <f>VLOOKUP(O7861,Códigos!$B$2:$C$19,2,0)</f>
        <v>ANTIOQUIA</v>
      </c>
      <c r="Q7861" t="s">
        <v>2729</v>
      </c>
      <c r="R7861" t="str">
        <f>VLOOKUP(Q7861,Códigos!$E$2:$F$52,2,0)</f>
        <v>MEDELLÍN</v>
      </c>
      <c r="S7861" t="s">
        <v>21</v>
      </c>
      <c r="T7861" t="str">
        <f>VLOOKUP(S7861,Códigos!$T$3:$U$14,2,0)</f>
        <v>ESPECIALIDADES QUIMICAS</v>
      </c>
      <c r="U7861" s="6">
        <v>1886.62</v>
      </c>
      <c r="V7861" s="6">
        <v>3187.8008289957702</v>
      </c>
    </row>
    <row r="7862" spans="1:22" x14ac:dyDescent="0.25">
      <c r="A7862" t="s">
        <v>980</v>
      </c>
      <c r="B7862" t="str">
        <f>VLOOKUP(A7862,Códigos!$H$3:$I$19,2,0)</f>
        <v>JENNY GOMEZ VALENCIA</v>
      </c>
      <c r="C7862" t="s">
        <v>2175</v>
      </c>
      <c r="D7862" s="2">
        <v>42538</v>
      </c>
      <c r="E7862" s="2" t="s">
        <v>9285</v>
      </c>
      <c r="F7862">
        <v>0</v>
      </c>
      <c r="G7862" t="s">
        <v>2165</v>
      </c>
      <c r="H7862" t="str">
        <f>VLOOKUP(G7862,Códigos!$K$2:$L$250,2,0)</f>
        <v>SPEZYME LT 300</v>
      </c>
      <c r="I7862" s="1">
        <v>4</v>
      </c>
      <c r="J7862" s="6">
        <v>144200</v>
      </c>
      <c r="K7862" t="s">
        <v>2166</v>
      </c>
      <c r="L7862" t="str">
        <f>VLOOKUP(K7862,Códigos!$N$2:$O$376,2,0)</f>
        <v>INDUSTRIA QUIMICA ASERQUIM S.A.S.</v>
      </c>
      <c r="M7862" t="s">
        <v>969</v>
      </c>
      <c r="N7862" t="str">
        <f>VLOOKUP(M7862,Códigos!$Q$2:$R$26,2,0)</f>
        <v>GENENCOR ALIMENTOS</v>
      </c>
      <c r="O7862" t="s">
        <v>594</v>
      </c>
      <c r="P7862" t="str">
        <f>VLOOKUP(O7862,Códigos!$B$2:$C$19,2,0)</f>
        <v>VALLE DEL CAUCA</v>
      </c>
      <c r="Q7862" t="s">
        <v>1102</v>
      </c>
      <c r="R7862" t="str">
        <f>VLOOKUP(Q7862,Códigos!$E$2:$F$52,2,0)</f>
        <v>YUMBO</v>
      </c>
      <c r="S7862" t="s">
        <v>19</v>
      </c>
      <c r="T7862" t="str">
        <f>VLOOKUP(S7862,Códigos!$T$3:$U$14,2,0)</f>
        <v>BIOINDUSTRIA</v>
      </c>
      <c r="U7862" s="6">
        <v>1886.62</v>
      </c>
      <c r="V7862" s="6">
        <v>76.432985974918111</v>
      </c>
    </row>
    <row r="7863" spans="1:22" x14ac:dyDescent="0.25">
      <c r="A7863" t="s">
        <v>4188</v>
      </c>
      <c r="B7863" t="str">
        <f>VLOOKUP(A7863,Códigos!$H$3:$I$19,2,0)</f>
        <v>ELIANA LONDOÑO - TEXTIL</v>
      </c>
      <c r="C7863" t="s">
        <v>4853</v>
      </c>
      <c r="D7863" s="2">
        <v>42538</v>
      </c>
      <c r="E7863" s="2" t="s">
        <v>9285</v>
      </c>
      <c r="F7863">
        <v>30</v>
      </c>
      <c r="G7863" t="s">
        <v>1483</v>
      </c>
      <c r="H7863" t="str">
        <f>VLOOKUP(G7863,Códigos!$K$2:$L$250,2,0)</f>
        <v>INDIXELL ECO G (L)</v>
      </c>
      <c r="I7863" s="1">
        <v>30</v>
      </c>
      <c r="J7863" s="6">
        <v>240000</v>
      </c>
      <c r="K7863" t="s">
        <v>4332</v>
      </c>
      <c r="L7863" t="str">
        <f>VLOOKUP(K7863,Códigos!$N$2:$O$376,2,0)</f>
        <v>RIOS DUITAMA MANUEL DE JESUS</v>
      </c>
      <c r="M7863" t="s">
        <v>21</v>
      </c>
      <c r="N7863" t="str">
        <f>VLOOKUP(M7863,Códigos!$Q$2:$R$26,2,0)</f>
        <v>GENENCOR CUERO</v>
      </c>
      <c r="O7863" t="s">
        <v>27</v>
      </c>
      <c r="P7863" t="str">
        <f>VLOOKUP(O7863,Códigos!$B$2:$C$19,2,0)</f>
        <v>BOGOTÁ, D.C.</v>
      </c>
      <c r="Q7863" t="s">
        <v>28</v>
      </c>
      <c r="R7863" t="str">
        <f>VLOOKUP(Q7863,Códigos!$E$2:$F$52,2,0)</f>
        <v>BOGOTÁ, D.C.</v>
      </c>
      <c r="S7863" t="s">
        <v>19</v>
      </c>
      <c r="T7863" t="str">
        <f>VLOOKUP(S7863,Códigos!$T$3:$U$14,2,0)</f>
        <v>BIOINDUSTRIA</v>
      </c>
      <c r="U7863" s="6">
        <v>1886.62</v>
      </c>
      <c r="V7863" s="6">
        <v>127.21162714272086</v>
      </c>
    </row>
    <row r="7864" spans="1:22" x14ac:dyDescent="0.25">
      <c r="A7864" t="s">
        <v>2952</v>
      </c>
      <c r="B7864" t="str">
        <f>VLOOKUP(A7864,Códigos!$H$3:$I$19,2,0)</f>
        <v>SUSANA ESTRADA E.</v>
      </c>
      <c r="C7864" t="s">
        <v>3501</v>
      </c>
      <c r="D7864" s="2">
        <v>42538</v>
      </c>
      <c r="E7864" s="2" t="s">
        <v>9285</v>
      </c>
      <c r="F7864">
        <v>60</v>
      </c>
      <c r="G7864" t="s">
        <v>291</v>
      </c>
      <c r="H7864" t="str">
        <f>VLOOKUP(G7864,Códigos!$K$2:$L$250,2,0)</f>
        <v>SYLOID ED-30</v>
      </c>
      <c r="I7864" s="1">
        <v>30</v>
      </c>
      <c r="J7864" s="6">
        <v>638432.1</v>
      </c>
      <c r="K7864" t="s">
        <v>3238</v>
      </c>
      <c r="L7864" t="str">
        <f>VLOOKUP(K7864,Códigos!$N$2:$O$376,2,0)</f>
        <v>QUIMILAC</v>
      </c>
      <c r="M7864" t="s">
        <v>21</v>
      </c>
      <c r="N7864" t="str">
        <f>VLOOKUP(M7864,Códigos!$Q$2:$R$26,2,0)</f>
        <v>GENENCOR CUERO</v>
      </c>
      <c r="O7864" t="s">
        <v>39</v>
      </c>
      <c r="P7864" t="str">
        <f>VLOOKUP(O7864,Códigos!$B$2:$C$19,2,0)</f>
        <v>ANTIOQUIA</v>
      </c>
      <c r="Q7864" t="s">
        <v>998</v>
      </c>
      <c r="R7864" t="str">
        <f>VLOOKUP(Q7864,Códigos!$E$2:$F$52,2,0)</f>
        <v>ITAGÜÍ</v>
      </c>
      <c r="S7864" t="s">
        <v>21</v>
      </c>
      <c r="T7864" t="str">
        <f>VLOOKUP(S7864,Códigos!$T$3:$U$14,2,0)</f>
        <v>ESPECIALIDADES QUIMICAS</v>
      </c>
      <c r="U7864" s="6">
        <v>1886.62</v>
      </c>
      <c r="V7864" s="6">
        <v>338.39994275476778</v>
      </c>
    </row>
    <row r="7865" spans="1:22" x14ac:dyDescent="0.25">
      <c r="A7865" t="s">
        <v>2952</v>
      </c>
      <c r="B7865" t="str">
        <f>VLOOKUP(A7865,Códigos!$H$3:$I$19,2,0)</f>
        <v>SUSANA ESTRADA E.</v>
      </c>
      <c r="C7865" t="s">
        <v>3494</v>
      </c>
      <c r="D7865" s="2">
        <v>42538</v>
      </c>
      <c r="E7865" s="2" t="s">
        <v>9285</v>
      </c>
      <c r="F7865">
        <v>0</v>
      </c>
      <c r="G7865" t="s">
        <v>291</v>
      </c>
      <c r="H7865" t="str">
        <f>VLOOKUP(G7865,Códigos!$K$2:$L$250,2,0)</f>
        <v>SYLOID ED-30</v>
      </c>
      <c r="I7865" s="1">
        <v>30</v>
      </c>
      <c r="J7865" s="6">
        <v>643750.19999999995</v>
      </c>
      <c r="K7865" t="s">
        <v>3265</v>
      </c>
      <c r="L7865" t="str">
        <f>VLOOKUP(K7865,Códigos!$N$2:$O$376,2,0)</f>
        <v>MUEBLES SANTA HNOS S.A.S</v>
      </c>
      <c r="M7865" t="s">
        <v>21</v>
      </c>
      <c r="N7865" t="str">
        <f>VLOOKUP(M7865,Códigos!$Q$2:$R$26,2,0)</f>
        <v>GENENCOR CUERO</v>
      </c>
      <c r="O7865" t="s">
        <v>1084</v>
      </c>
      <c r="P7865" t="str">
        <f>VLOOKUP(O7865,Códigos!$B$2:$C$19,2,0)</f>
        <v>RISARALDA</v>
      </c>
      <c r="Q7865" t="s">
        <v>1085</v>
      </c>
      <c r="R7865" t="str">
        <f>VLOOKUP(Q7865,Códigos!$E$2:$F$52,2,0)</f>
        <v>DOSQUEBRADAS</v>
      </c>
      <c r="S7865" t="s">
        <v>21</v>
      </c>
      <c r="T7865" t="str">
        <f>VLOOKUP(S7865,Códigos!$T$3:$U$14,2,0)</f>
        <v>ESPECIALIDADES QUIMICAS</v>
      </c>
      <c r="U7865" s="6">
        <v>1886.62</v>
      </c>
      <c r="V7865" s="6">
        <v>341.21879339771652</v>
      </c>
    </row>
    <row r="7866" spans="1:22" x14ac:dyDescent="0.25">
      <c r="A7866" t="s">
        <v>2952</v>
      </c>
      <c r="B7866" t="str">
        <f>VLOOKUP(A7866,Códigos!$H$3:$I$19,2,0)</f>
        <v>SUSANA ESTRADA E.</v>
      </c>
      <c r="C7866" t="s">
        <v>3492</v>
      </c>
      <c r="D7866" s="2">
        <v>42538</v>
      </c>
      <c r="E7866" s="2" t="s">
        <v>9285</v>
      </c>
      <c r="F7866">
        <v>30</v>
      </c>
      <c r="G7866" t="s">
        <v>303</v>
      </c>
      <c r="H7866" t="str">
        <f>VLOOKUP(G7866,Códigos!$K$2:$L$250,2,0)</f>
        <v>SYLOWHITE SM 405</v>
      </c>
      <c r="I7866" s="1">
        <v>50</v>
      </c>
      <c r="J7866" s="6">
        <v>327500</v>
      </c>
      <c r="K7866" t="s">
        <v>3241</v>
      </c>
      <c r="L7866" t="str">
        <f>VLOOKUP(K7866,Códigos!$N$2:$O$376,2,0)</f>
        <v>PINTURAS AZTECA S A S</v>
      </c>
      <c r="M7866" t="s">
        <v>21</v>
      </c>
      <c r="N7866" t="str">
        <f>VLOOKUP(M7866,Códigos!$Q$2:$R$26,2,0)</f>
        <v>GENENCOR CUERO</v>
      </c>
      <c r="O7866" t="s">
        <v>39</v>
      </c>
      <c r="P7866" t="str">
        <f>VLOOKUP(O7866,Códigos!$B$2:$C$19,2,0)</f>
        <v>ANTIOQUIA</v>
      </c>
      <c r="Q7866" t="s">
        <v>2729</v>
      </c>
      <c r="R7866" t="str">
        <f>VLOOKUP(Q7866,Códigos!$E$2:$F$52,2,0)</f>
        <v>MEDELLÍN</v>
      </c>
      <c r="S7866" t="s">
        <v>21</v>
      </c>
      <c r="T7866" t="str">
        <f>VLOOKUP(S7866,Códigos!$T$3:$U$14,2,0)</f>
        <v>ESPECIALIDADES QUIMICAS</v>
      </c>
      <c r="U7866" s="6">
        <v>1886.62</v>
      </c>
      <c r="V7866" s="6">
        <v>173.59086620517115</v>
      </c>
    </row>
    <row r="7867" spans="1:22" x14ac:dyDescent="0.25">
      <c r="A7867" t="s">
        <v>4185</v>
      </c>
      <c r="B7867" t="str">
        <f>VLOOKUP(A7867,Códigos!$H$3:$I$19,2,0)</f>
        <v>ANDRES BELTRAN</v>
      </c>
      <c r="C7867" t="s">
        <v>7804</v>
      </c>
      <c r="D7867" s="2">
        <v>42539</v>
      </c>
      <c r="E7867" s="2" t="s">
        <v>9285</v>
      </c>
      <c r="F7867">
        <v>60</v>
      </c>
      <c r="G7867" t="s">
        <v>1266</v>
      </c>
      <c r="H7867" t="str">
        <f>VLOOKUP(G7867,Códigos!$K$2:$L$250,2,0)</f>
        <v>INDIXELL PREMIUM ML</v>
      </c>
      <c r="I7867" s="1">
        <v>60</v>
      </c>
      <c r="J7867" s="6">
        <v>453600</v>
      </c>
      <c r="K7867" t="s">
        <v>1145</v>
      </c>
      <c r="L7867" t="str">
        <f>VLOOKUP(K7867,Códigos!$N$2:$O$376,2,0)</f>
        <v>PACK PLATINO S.A.S.</v>
      </c>
      <c r="M7867" t="s">
        <v>21</v>
      </c>
      <c r="N7867" t="str">
        <f>VLOOKUP(M7867,Códigos!$Q$2:$R$26,2,0)</f>
        <v>GENENCOR CUERO</v>
      </c>
      <c r="O7867" t="s">
        <v>594</v>
      </c>
      <c r="P7867" t="str">
        <f>VLOOKUP(O7867,Códigos!$B$2:$C$19,2,0)</f>
        <v>VALLE DEL CAUCA</v>
      </c>
      <c r="Q7867" t="s">
        <v>595</v>
      </c>
      <c r="R7867" t="str">
        <f>VLOOKUP(Q7867,Códigos!$E$2:$F$52,2,0)</f>
        <v>CALI</v>
      </c>
      <c r="S7867" t="s">
        <v>19</v>
      </c>
      <c r="T7867" t="str">
        <f>VLOOKUP(S7867,Códigos!$T$3:$U$14,2,0)</f>
        <v>BIOINDUSTRIA</v>
      </c>
      <c r="U7867" s="6">
        <v>1899.9</v>
      </c>
      <c r="V7867" s="6">
        <v>238.74940786357175</v>
      </c>
    </row>
    <row r="7868" spans="1:22" x14ac:dyDescent="0.25">
      <c r="A7868" t="s">
        <v>980</v>
      </c>
      <c r="B7868" t="str">
        <f>VLOOKUP(A7868,Códigos!$H$3:$I$19,2,0)</f>
        <v>JENNY GOMEZ VALENCIA</v>
      </c>
      <c r="C7868" t="s">
        <v>1534</v>
      </c>
      <c r="D7868" s="2">
        <v>42539</v>
      </c>
      <c r="E7868" s="2" t="s">
        <v>9285</v>
      </c>
      <c r="F7868">
        <v>60</v>
      </c>
      <c r="G7868" t="s">
        <v>1293</v>
      </c>
      <c r="H7868" t="str">
        <f>VLOOKUP(G7868,Códigos!$K$2:$L$250,2,0)</f>
        <v>SYLOID ED-44</v>
      </c>
      <c r="I7868" s="1">
        <v>30</v>
      </c>
      <c r="J7868" s="6">
        <v>556860</v>
      </c>
      <c r="K7868" t="s">
        <v>1325</v>
      </c>
      <c r="L7868" t="str">
        <f>VLOOKUP(K7868,Códigos!$N$2:$O$376,2,0)</f>
        <v>INDUSTRIAS MACAR S.A.</v>
      </c>
      <c r="M7868" t="s">
        <v>21</v>
      </c>
      <c r="N7868" t="str">
        <f>VLOOKUP(M7868,Códigos!$Q$2:$R$26,2,0)</f>
        <v>GENENCOR CUERO</v>
      </c>
      <c r="O7868" t="s">
        <v>594</v>
      </c>
      <c r="P7868" t="str">
        <f>VLOOKUP(O7868,Códigos!$B$2:$C$19,2,0)</f>
        <v>VALLE DEL CAUCA</v>
      </c>
      <c r="Q7868" t="s">
        <v>595</v>
      </c>
      <c r="R7868" t="str">
        <f>VLOOKUP(Q7868,Códigos!$E$2:$F$52,2,0)</f>
        <v>CALI</v>
      </c>
      <c r="S7868" t="s">
        <v>21</v>
      </c>
      <c r="T7868" t="str">
        <f>VLOOKUP(S7868,Códigos!$T$3:$U$14,2,0)</f>
        <v>ESPECIALIDADES QUIMICAS</v>
      </c>
      <c r="U7868" s="6">
        <v>1899.9</v>
      </c>
      <c r="V7868" s="6">
        <v>293.09963682299065</v>
      </c>
    </row>
    <row r="7869" spans="1:22" x14ac:dyDescent="0.25">
      <c r="A7869" t="s">
        <v>2952</v>
      </c>
      <c r="B7869" t="str">
        <f>VLOOKUP(A7869,Códigos!$H$3:$I$19,2,0)</f>
        <v>SUSANA ESTRADA E.</v>
      </c>
      <c r="C7869" t="s">
        <v>3493</v>
      </c>
      <c r="D7869" s="2">
        <v>42539</v>
      </c>
      <c r="E7869" s="2" t="s">
        <v>9285</v>
      </c>
      <c r="F7869">
        <v>60</v>
      </c>
      <c r="G7869" t="s">
        <v>3245</v>
      </c>
      <c r="H7869" t="str">
        <f>VLOOKUP(G7869,Códigos!$K$2:$L$250,2,0)</f>
        <v>SYLOID C - 906</v>
      </c>
      <c r="I7869" s="1">
        <v>30</v>
      </c>
      <c r="J7869" s="6">
        <v>827026.5</v>
      </c>
      <c r="K7869" t="s">
        <v>3259</v>
      </c>
      <c r="L7869" t="str">
        <f>VLOOKUP(K7869,Códigos!$N$2:$O$376,2,0)</f>
        <v>LACAS Y QUIMICOS S.A.S.</v>
      </c>
      <c r="M7869" t="s">
        <v>21</v>
      </c>
      <c r="N7869" t="str">
        <f>VLOOKUP(M7869,Códigos!$Q$2:$R$26,2,0)</f>
        <v>GENENCOR CUERO</v>
      </c>
      <c r="O7869" t="s">
        <v>39</v>
      </c>
      <c r="P7869" t="str">
        <f>VLOOKUP(O7869,Códigos!$B$2:$C$19,2,0)</f>
        <v>ANTIOQUIA</v>
      </c>
      <c r="Q7869" t="s">
        <v>998</v>
      </c>
      <c r="R7869" t="str">
        <f>VLOOKUP(Q7869,Códigos!$E$2:$F$52,2,0)</f>
        <v>ITAGÜÍ</v>
      </c>
      <c r="S7869" t="s">
        <v>21</v>
      </c>
      <c r="T7869" t="str">
        <f>VLOOKUP(S7869,Códigos!$T$3:$U$14,2,0)</f>
        <v>ESPECIALIDADES QUIMICAS</v>
      </c>
      <c r="U7869" s="6">
        <v>1899.9</v>
      </c>
      <c r="V7869" s="6">
        <v>435.30001579030471</v>
      </c>
    </row>
    <row r="7870" spans="1:22" x14ac:dyDescent="0.25">
      <c r="A7870" t="s">
        <v>7896</v>
      </c>
      <c r="B7870" t="str">
        <f>VLOOKUP(A7870,Códigos!$H$3:$I$19,2,0)</f>
        <v>ALEXANDRA CASTILLO</v>
      </c>
      <c r="C7870" t="s">
        <v>8087</v>
      </c>
      <c r="D7870" s="2">
        <v>42539</v>
      </c>
      <c r="E7870" s="2" t="s">
        <v>9285</v>
      </c>
      <c r="F7870">
        <v>60</v>
      </c>
      <c r="G7870" t="s">
        <v>430</v>
      </c>
      <c r="H7870" t="str">
        <f>VLOOKUP(G7870,Códigos!$K$2:$L$250,2,0)</f>
        <v>SANTICIZER 160</v>
      </c>
      <c r="I7870" s="1">
        <v>230</v>
      </c>
      <c r="J7870" s="6">
        <v>3058839</v>
      </c>
      <c r="K7870" t="s">
        <v>7981</v>
      </c>
      <c r="L7870" t="str">
        <f>VLOOKUP(K7870,Códigos!$N$2:$O$376,2,0)</f>
        <v>INKTECH TINTAS TECNICAS SAS</v>
      </c>
      <c r="M7870" t="s">
        <v>272</v>
      </c>
      <c r="N7870" t="str">
        <f>VLOOKUP(M7870,Códigos!$Q$2:$R$26,2,0)</f>
        <v>FERRO</v>
      </c>
      <c r="O7870" t="s">
        <v>27</v>
      </c>
      <c r="P7870" t="str">
        <f>VLOOKUP(O7870,Códigos!$B$2:$C$19,2,0)</f>
        <v>BOGOTÁ, D.C.</v>
      </c>
      <c r="Q7870" t="s">
        <v>28</v>
      </c>
      <c r="R7870" t="str">
        <f>VLOOKUP(Q7870,Códigos!$E$2:$F$52,2,0)</f>
        <v>BOGOTÁ, D.C.</v>
      </c>
      <c r="S7870" t="s">
        <v>21</v>
      </c>
      <c r="T7870" t="str">
        <f>VLOOKUP(S7870,Códigos!$T$3:$U$14,2,0)</f>
        <v>ESPECIALIDADES QUIMICAS</v>
      </c>
      <c r="U7870" s="6">
        <v>1899.9</v>
      </c>
      <c r="V7870" s="6">
        <v>1610</v>
      </c>
    </row>
    <row r="7871" spans="1:22" x14ac:dyDescent="0.25">
      <c r="A7871" t="s">
        <v>4188</v>
      </c>
      <c r="B7871" t="str">
        <f>VLOOKUP(A7871,Códigos!$H$3:$I$19,2,0)</f>
        <v>ELIANA LONDOÑO - TEXTIL</v>
      </c>
      <c r="C7871" t="s">
        <v>5442</v>
      </c>
      <c r="D7871" s="2">
        <v>42539</v>
      </c>
      <c r="E7871" s="2" t="s">
        <v>9285</v>
      </c>
      <c r="F7871">
        <v>60</v>
      </c>
      <c r="G7871" t="s">
        <v>1976</v>
      </c>
      <c r="H7871" t="str">
        <f>VLOOKUP(G7871,Códigos!$K$2:$L$250,2,0)</f>
        <v>INDITYE</v>
      </c>
      <c r="I7871" s="1">
        <v>120</v>
      </c>
      <c r="J7871" s="6">
        <v>576000</v>
      </c>
      <c r="K7871" t="s">
        <v>4356</v>
      </c>
      <c r="L7871" t="str">
        <f>VLOOKUP(K7871,Códigos!$N$2:$O$376,2,0)</f>
        <v>COLOR QUIMIC´S LTDA</v>
      </c>
      <c r="M7871" t="s">
        <v>980</v>
      </c>
      <c r="N7871" t="str">
        <f>VLOOKUP(M7871,Códigos!$Q$2:$R$26,2,0)</f>
        <v>ANDICOL</v>
      </c>
      <c r="O7871" t="s">
        <v>27</v>
      </c>
      <c r="P7871" t="str">
        <f>VLOOKUP(O7871,Códigos!$B$2:$C$19,2,0)</f>
        <v>BOGOTÁ, D.C.</v>
      </c>
      <c r="Q7871" t="s">
        <v>28</v>
      </c>
      <c r="R7871" t="str">
        <f>VLOOKUP(Q7871,Códigos!$E$2:$F$52,2,0)</f>
        <v>BOGOTÁ, D.C.</v>
      </c>
      <c r="S7871" t="s">
        <v>19</v>
      </c>
      <c r="T7871" t="str">
        <f>VLOOKUP(S7871,Códigos!$T$3:$U$14,2,0)</f>
        <v>BIOINDUSTRIA</v>
      </c>
      <c r="U7871" s="6">
        <v>1899.9</v>
      </c>
      <c r="V7871" s="6">
        <v>303.17385125532923</v>
      </c>
    </row>
    <row r="7872" spans="1:22" x14ac:dyDescent="0.25">
      <c r="A7872" t="s">
        <v>4188</v>
      </c>
      <c r="B7872" t="str">
        <f>VLOOKUP(A7872,Códigos!$H$3:$I$19,2,0)</f>
        <v>ELIANA LONDOÑO - TEXTIL</v>
      </c>
      <c r="C7872" t="s">
        <v>4858</v>
      </c>
      <c r="D7872" s="2">
        <v>42539</v>
      </c>
      <c r="E7872" s="2" t="s">
        <v>9285</v>
      </c>
      <c r="F7872">
        <v>0</v>
      </c>
      <c r="G7872" t="s">
        <v>1317</v>
      </c>
      <c r="H7872" t="str">
        <f>VLOOKUP(G7872,Códigos!$K$2:$L$250,2,0)</f>
        <v>INDICLEAN BO</v>
      </c>
      <c r="I7872" s="1">
        <v>25</v>
      </c>
      <c r="J7872" s="6">
        <v>217500</v>
      </c>
      <c r="K7872" t="s">
        <v>4451</v>
      </c>
      <c r="L7872" t="str">
        <f>VLOOKUP(K7872,Códigos!$N$2:$O$376,2,0)</f>
        <v>COLOR &amp; MODA LAVANDERIA Y TINTORERIA LTDA</v>
      </c>
      <c r="M7872" t="s">
        <v>21</v>
      </c>
      <c r="N7872" t="str">
        <f>VLOOKUP(M7872,Códigos!$Q$2:$R$26,2,0)</f>
        <v>GENENCOR CUERO</v>
      </c>
      <c r="O7872" t="s">
        <v>27</v>
      </c>
      <c r="P7872" t="str">
        <f>VLOOKUP(O7872,Códigos!$B$2:$C$19,2,0)</f>
        <v>BOGOTÁ, D.C.</v>
      </c>
      <c r="Q7872" t="s">
        <v>28</v>
      </c>
      <c r="R7872" t="str">
        <f>VLOOKUP(Q7872,Códigos!$E$2:$F$52,2,0)</f>
        <v>BOGOTÁ, D.C.</v>
      </c>
      <c r="S7872" t="s">
        <v>19</v>
      </c>
      <c r="T7872" t="str">
        <f>VLOOKUP(S7872,Códigos!$T$3:$U$14,2,0)</f>
        <v>BIOINDUSTRIA</v>
      </c>
      <c r="U7872" s="6">
        <v>1899.9</v>
      </c>
      <c r="V7872" s="6">
        <v>114.47970945839255</v>
      </c>
    </row>
    <row r="7873" spans="1:22" x14ac:dyDescent="0.25">
      <c r="A7873" t="s">
        <v>969</v>
      </c>
      <c r="B7873" t="str">
        <f>VLOOKUP(A7873,Códigos!$H$3:$I$19,2,0)</f>
        <v>MARIA ELENA PELAEZ</v>
      </c>
      <c r="C7873" t="s">
        <v>5969</v>
      </c>
      <c r="D7873" s="2">
        <v>42539</v>
      </c>
      <c r="E7873" s="2" t="s">
        <v>9285</v>
      </c>
      <c r="F7873">
        <v>60</v>
      </c>
      <c r="G7873" t="s">
        <v>32</v>
      </c>
      <c r="H7873" t="str">
        <f>VLOOKUP(G7873,Códigos!$K$2:$L$250,2,0)</f>
        <v>INDICOL SN 100</v>
      </c>
      <c r="I7873" s="1">
        <v>120</v>
      </c>
      <c r="J7873" s="6">
        <v>396000</v>
      </c>
      <c r="K7873" t="s">
        <v>5841</v>
      </c>
      <c r="L7873" t="str">
        <f>VLOOKUP(K7873,Códigos!$N$2:$O$376,2,0)</f>
        <v>TEÑIDOS Y ACABADOS ASOCIADOS S A S</v>
      </c>
      <c r="M7873" t="s">
        <v>19</v>
      </c>
      <c r="N7873" t="str">
        <f>VLOOKUP(M7873,Códigos!$Q$2:$R$26,2,0)</f>
        <v>BASF QUIMICA</v>
      </c>
      <c r="O7873" t="s">
        <v>39</v>
      </c>
      <c r="P7873" t="str">
        <f>VLOOKUP(O7873,Códigos!$B$2:$C$19,2,0)</f>
        <v>ANTIOQUIA</v>
      </c>
      <c r="Q7873" t="s">
        <v>998</v>
      </c>
      <c r="R7873" t="str">
        <f>VLOOKUP(Q7873,Códigos!$E$2:$F$52,2,0)</f>
        <v>ITAGÜÍ</v>
      </c>
      <c r="S7873" t="s">
        <v>19</v>
      </c>
      <c r="T7873" t="str">
        <f>VLOOKUP(S7873,Códigos!$T$3:$U$14,2,0)</f>
        <v>BIOINDUSTRIA</v>
      </c>
      <c r="U7873" s="6">
        <v>1899.9</v>
      </c>
      <c r="V7873" s="6">
        <v>208.43202273803882</v>
      </c>
    </row>
    <row r="7874" spans="1:22" x14ac:dyDescent="0.25">
      <c r="A7874" t="s">
        <v>4185</v>
      </c>
      <c r="B7874" t="str">
        <f>VLOOKUP(A7874,Códigos!$H$3:$I$19,2,0)</f>
        <v>ANDRES BELTRAN</v>
      </c>
      <c r="C7874" t="s">
        <v>7805</v>
      </c>
      <c r="D7874" s="2">
        <v>42539</v>
      </c>
      <c r="E7874" s="2" t="s">
        <v>9285</v>
      </c>
      <c r="F7874">
        <v>90</v>
      </c>
      <c r="G7874" t="s">
        <v>1387</v>
      </c>
      <c r="H7874" t="str">
        <f>VLOOKUP(G7874,Códigos!$K$2:$L$250,2,0)</f>
        <v>INDIBLEACH</v>
      </c>
      <c r="I7874" s="1">
        <v>25</v>
      </c>
      <c r="J7874" s="6">
        <v>191625</v>
      </c>
      <c r="K7874" t="s">
        <v>1081</v>
      </c>
      <c r="L7874" t="str">
        <f>VLOOKUP(K7874,Códigos!$N$2:$O$376,2,0)</f>
        <v>LAVA MASTER LTDA.</v>
      </c>
      <c r="M7874" t="s">
        <v>21</v>
      </c>
      <c r="N7874" t="str">
        <f>VLOOKUP(M7874,Códigos!$Q$2:$R$26,2,0)</f>
        <v>GENENCOR CUERO</v>
      </c>
      <c r="O7874" t="s">
        <v>1084</v>
      </c>
      <c r="P7874" t="str">
        <f>VLOOKUP(O7874,Códigos!$B$2:$C$19,2,0)</f>
        <v>RISARALDA</v>
      </c>
      <c r="Q7874" t="s">
        <v>1085</v>
      </c>
      <c r="R7874" t="str">
        <f>VLOOKUP(Q7874,Códigos!$E$2:$F$52,2,0)</f>
        <v>DOSQUEBRADAS</v>
      </c>
      <c r="S7874" t="s">
        <v>19</v>
      </c>
      <c r="T7874" t="str">
        <f>VLOOKUP(S7874,Códigos!$T$3:$U$14,2,0)</f>
        <v>BIOINDUSTRIA</v>
      </c>
      <c r="U7874" s="6">
        <v>1899.9</v>
      </c>
      <c r="V7874" s="6">
        <v>100.86057160903205</v>
      </c>
    </row>
    <row r="7875" spans="1:22" x14ac:dyDescent="0.25">
      <c r="A7875" t="s">
        <v>4188</v>
      </c>
      <c r="B7875" t="str">
        <f>VLOOKUP(A7875,Códigos!$H$3:$I$19,2,0)</f>
        <v>ELIANA LONDOÑO - TEXTIL</v>
      </c>
      <c r="C7875" t="s">
        <v>4857</v>
      </c>
      <c r="D7875" s="2">
        <v>42539</v>
      </c>
      <c r="E7875" s="2" t="s">
        <v>9285</v>
      </c>
      <c r="F7875">
        <v>90</v>
      </c>
      <c r="G7875" t="s">
        <v>229</v>
      </c>
      <c r="H7875" t="str">
        <f>VLOOKUP(G7875,Códigos!$K$2:$L$250,2,0)</f>
        <v>INDISEC FE30 CONC</v>
      </c>
      <c r="I7875" s="1">
        <v>200</v>
      </c>
      <c r="J7875" s="6">
        <v>1220000</v>
      </c>
      <c r="K7875" t="s">
        <v>4223</v>
      </c>
      <c r="L7875" t="str">
        <f>VLOOKUP(K7875,Códigos!$N$2:$O$376,2,0)</f>
        <v>HERNANDEZ RIVEROS MILCIADES</v>
      </c>
      <c r="M7875" t="s">
        <v>231</v>
      </c>
      <c r="N7875" t="str">
        <f>VLOOKUP(M7875,Códigos!$Q$2:$R$26,2,0)</f>
        <v>QUIMICA PRODES</v>
      </c>
      <c r="O7875" t="s">
        <v>27</v>
      </c>
      <c r="P7875" t="str">
        <f>VLOOKUP(O7875,Códigos!$B$2:$C$19,2,0)</f>
        <v>BOGOTÁ, D.C.</v>
      </c>
      <c r="Q7875" t="s">
        <v>28</v>
      </c>
      <c r="R7875" t="str">
        <f>VLOOKUP(Q7875,Códigos!$E$2:$F$52,2,0)</f>
        <v>BOGOTÁ, D.C.</v>
      </c>
      <c r="S7875" t="s">
        <v>19</v>
      </c>
      <c r="T7875" t="str">
        <f>VLOOKUP(S7875,Códigos!$T$3:$U$14,2,0)</f>
        <v>BIOINDUSTRIA</v>
      </c>
      <c r="U7875" s="6">
        <v>1899.9</v>
      </c>
      <c r="V7875" s="6">
        <v>642.13905995052369</v>
      </c>
    </row>
    <row r="7876" spans="1:22" x14ac:dyDescent="0.25">
      <c r="A7876" t="s">
        <v>4188</v>
      </c>
      <c r="B7876" t="str">
        <f>VLOOKUP(A7876,Códigos!$H$3:$I$19,2,0)</f>
        <v>ELIANA LONDOÑO - TEXTIL</v>
      </c>
      <c r="C7876" t="s">
        <v>4857</v>
      </c>
      <c r="D7876" s="2">
        <v>42539</v>
      </c>
      <c r="E7876" s="2" t="s">
        <v>9285</v>
      </c>
      <c r="F7876">
        <v>90</v>
      </c>
      <c r="G7876" t="s">
        <v>2028</v>
      </c>
      <c r="H7876" t="str">
        <f>VLOOKUP(G7876,Códigos!$K$2:$L$250,2,0)</f>
        <v>INDISIL K EFFECT</v>
      </c>
      <c r="I7876" s="1">
        <v>100</v>
      </c>
      <c r="J7876" s="6">
        <v>714000</v>
      </c>
      <c r="K7876" t="s">
        <v>4223</v>
      </c>
      <c r="L7876" t="str">
        <f>VLOOKUP(K7876,Códigos!$N$2:$O$376,2,0)</f>
        <v>HERNANDEZ RIVEROS MILCIADES</v>
      </c>
      <c r="M7876" t="s">
        <v>231</v>
      </c>
      <c r="N7876" t="str">
        <f>VLOOKUP(M7876,Códigos!$Q$2:$R$26,2,0)</f>
        <v>QUIMICA PRODES</v>
      </c>
      <c r="O7876" t="s">
        <v>27</v>
      </c>
      <c r="P7876" t="str">
        <f>VLOOKUP(O7876,Códigos!$B$2:$C$19,2,0)</f>
        <v>BOGOTÁ, D.C.</v>
      </c>
      <c r="Q7876" t="s">
        <v>28</v>
      </c>
      <c r="R7876" t="str">
        <f>VLOOKUP(Q7876,Códigos!$E$2:$F$52,2,0)</f>
        <v>BOGOTÁ, D.C.</v>
      </c>
      <c r="S7876" t="s">
        <v>19</v>
      </c>
      <c r="T7876" t="str">
        <f>VLOOKUP(S7876,Códigos!$T$3:$U$14,2,0)</f>
        <v>BIOINDUSTRIA</v>
      </c>
      <c r="U7876" s="6">
        <v>1899.9</v>
      </c>
      <c r="V7876" s="6">
        <v>375.80925311858516</v>
      </c>
    </row>
    <row r="7877" spans="1:22" x14ac:dyDescent="0.25">
      <c r="A7877" t="s">
        <v>4185</v>
      </c>
      <c r="B7877" t="str">
        <f>VLOOKUP(A7877,Códigos!$H$3:$I$19,2,0)</f>
        <v>ANDRES BELTRAN</v>
      </c>
      <c r="C7877" t="s">
        <v>7803</v>
      </c>
      <c r="D7877" s="2">
        <v>42539</v>
      </c>
      <c r="E7877" s="2" t="s">
        <v>9285</v>
      </c>
      <c r="F7877">
        <v>0</v>
      </c>
      <c r="G7877" t="s">
        <v>1259</v>
      </c>
      <c r="H7877" t="str">
        <f>VLOOKUP(G7877,Códigos!$K$2:$L$250,2,0)</f>
        <v>INDIXELL NEUTRAFLEX</v>
      </c>
      <c r="I7877" s="1">
        <v>2</v>
      </c>
      <c r="J7877" s="6">
        <v>231000</v>
      </c>
      <c r="K7877" t="s">
        <v>7715</v>
      </c>
      <c r="L7877" t="str">
        <f>VLOOKUP(K7877,Códigos!$N$2:$O$376,2,0)</f>
        <v>GOMEZ GUANCHA JHON JANER</v>
      </c>
      <c r="M7877" t="s">
        <v>21</v>
      </c>
      <c r="N7877" t="str">
        <f>VLOOKUP(M7877,Códigos!$Q$2:$R$26,2,0)</f>
        <v>GENENCOR CUERO</v>
      </c>
      <c r="O7877" t="s">
        <v>594</v>
      </c>
      <c r="P7877" t="str">
        <f>VLOOKUP(O7877,Códigos!$B$2:$C$19,2,0)</f>
        <v>VALLE DEL CAUCA</v>
      </c>
      <c r="Q7877" t="s">
        <v>1114</v>
      </c>
      <c r="R7877" t="str">
        <f>VLOOKUP(Q7877,Códigos!$E$2:$F$52,2,0)</f>
        <v>TULUÁ</v>
      </c>
      <c r="S7877" t="s">
        <v>19</v>
      </c>
      <c r="T7877" t="str">
        <f>VLOOKUP(S7877,Códigos!$T$3:$U$14,2,0)</f>
        <v>BIOINDUSTRIA</v>
      </c>
      <c r="U7877" s="6">
        <v>1899.9</v>
      </c>
      <c r="V7877" s="6">
        <v>121.58534659718931</v>
      </c>
    </row>
    <row r="7878" spans="1:22" x14ac:dyDescent="0.25">
      <c r="A7878" t="s">
        <v>7896</v>
      </c>
      <c r="B7878" t="str">
        <f>VLOOKUP(A7878,Códigos!$H$3:$I$19,2,0)</f>
        <v>ALEXANDRA CASTILLO</v>
      </c>
      <c r="C7878" t="s">
        <v>8000</v>
      </c>
      <c r="D7878" s="2">
        <v>42539</v>
      </c>
      <c r="E7878" s="2" t="s">
        <v>9285</v>
      </c>
      <c r="F7878">
        <v>60</v>
      </c>
      <c r="G7878" t="s">
        <v>295</v>
      </c>
      <c r="H7878" t="str">
        <f>VLOOKUP(G7878,Códigos!$K$2:$L$250,2,0)</f>
        <v>SYLOID 244 FP</v>
      </c>
      <c r="I7878" s="1">
        <v>80</v>
      </c>
      <c r="J7878" s="6">
        <v>2006294.4</v>
      </c>
      <c r="K7878" t="s">
        <v>526</v>
      </c>
      <c r="L7878" t="str">
        <f>VLOOKUP(K7878,Códigos!$N$2:$O$376,2,0)</f>
        <v>PLASTILENE S.A.</v>
      </c>
      <c r="M7878" t="s">
        <v>21</v>
      </c>
      <c r="N7878" t="str">
        <f>VLOOKUP(M7878,Códigos!$Q$2:$R$26,2,0)</f>
        <v>GENENCOR CUERO</v>
      </c>
      <c r="O7878" t="s">
        <v>119</v>
      </c>
      <c r="P7878" t="str">
        <f>VLOOKUP(O7878,Códigos!$B$2:$C$19,2,0)</f>
        <v>CUNDINAMARCA</v>
      </c>
      <c r="Q7878" t="s">
        <v>28</v>
      </c>
      <c r="R7878" t="str">
        <f>VLOOKUP(Q7878,Códigos!$E$2:$F$52,2,0)</f>
        <v>BOGOTÁ, D.C.</v>
      </c>
      <c r="S7878" t="s">
        <v>21</v>
      </c>
      <c r="T7878" t="str">
        <f>VLOOKUP(S7878,Códigos!$T$3:$U$14,2,0)</f>
        <v>ESPECIALIDADES QUIMICAS</v>
      </c>
      <c r="U7878" s="6">
        <v>1899.9</v>
      </c>
      <c r="V7878" s="6">
        <v>1056</v>
      </c>
    </row>
    <row r="7879" spans="1:22" x14ac:dyDescent="0.25">
      <c r="A7879" t="s">
        <v>4188</v>
      </c>
      <c r="B7879" t="str">
        <f>VLOOKUP(A7879,Códigos!$H$3:$I$19,2,0)</f>
        <v>ELIANA LONDOÑO - TEXTIL</v>
      </c>
      <c r="C7879" t="s">
        <v>4854</v>
      </c>
      <c r="D7879" s="2">
        <v>42539</v>
      </c>
      <c r="E7879" s="2" t="s">
        <v>9285</v>
      </c>
      <c r="F7879">
        <v>45</v>
      </c>
      <c r="G7879" t="s">
        <v>120</v>
      </c>
      <c r="H7879" t="str">
        <f>VLOOKUP(G7879,Códigos!$K$2:$L$250,2,0)</f>
        <v>CATALASE 700</v>
      </c>
      <c r="I7879" s="1">
        <v>100</v>
      </c>
      <c r="J7879" s="6">
        <v>330000</v>
      </c>
      <c r="K7879" t="s">
        <v>4316</v>
      </c>
      <c r="L7879" t="str">
        <f>VLOOKUP(K7879,Códigos!$N$2:$O$376,2,0)</f>
        <v>PERMODA LIMITADA</v>
      </c>
      <c r="M7879" t="s">
        <v>21</v>
      </c>
      <c r="N7879" t="str">
        <f>VLOOKUP(M7879,Códigos!$Q$2:$R$26,2,0)</f>
        <v>GENENCOR CUERO</v>
      </c>
      <c r="O7879" t="s">
        <v>119</v>
      </c>
      <c r="P7879" t="str">
        <f>VLOOKUP(O7879,Códigos!$B$2:$C$19,2,0)</f>
        <v>CUNDINAMARCA</v>
      </c>
      <c r="Q7879" t="s">
        <v>28</v>
      </c>
      <c r="R7879" t="str">
        <f>VLOOKUP(Q7879,Códigos!$E$2:$F$52,2,0)</f>
        <v>BOGOTÁ, D.C.</v>
      </c>
      <c r="S7879" t="s">
        <v>19</v>
      </c>
      <c r="T7879" t="str">
        <f>VLOOKUP(S7879,Códigos!$T$3:$U$14,2,0)</f>
        <v>BIOINDUSTRIA</v>
      </c>
      <c r="U7879" s="6">
        <v>1899.9</v>
      </c>
      <c r="V7879" s="6">
        <v>173.69335228169902</v>
      </c>
    </row>
    <row r="7880" spans="1:22" x14ac:dyDescent="0.25">
      <c r="A7880" t="s">
        <v>2952</v>
      </c>
      <c r="B7880" t="str">
        <f>VLOOKUP(A7880,Códigos!$H$3:$I$19,2,0)</f>
        <v>SUSANA ESTRADA E.</v>
      </c>
      <c r="C7880" t="s">
        <v>3495</v>
      </c>
      <c r="D7880" s="2">
        <v>42539</v>
      </c>
      <c r="E7880" s="2" t="s">
        <v>9285</v>
      </c>
      <c r="F7880">
        <v>0</v>
      </c>
      <c r="G7880" t="s">
        <v>293</v>
      </c>
      <c r="H7880" t="str">
        <f>VLOOKUP(G7880,Códigos!$K$2:$L$250,2,0)</f>
        <v>LUDOX HS-40</v>
      </c>
      <c r="I7880" s="1">
        <v>10</v>
      </c>
      <c r="J7880" s="6">
        <v>145000</v>
      </c>
      <c r="K7880" t="s">
        <v>3410</v>
      </c>
      <c r="L7880" t="str">
        <f>VLOOKUP(K7880,Códigos!$N$2:$O$376,2,0)</f>
        <v>CANO MONTOYA GABRIEL ARMANDO</v>
      </c>
      <c r="M7880" t="s">
        <v>21</v>
      </c>
      <c r="N7880" t="str">
        <f>VLOOKUP(M7880,Códigos!$Q$2:$R$26,2,0)</f>
        <v>GENENCOR CUERO</v>
      </c>
      <c r="O7880" t="s">
        <v>39</v>
      </c>
      <c r="P7880" t="str">
        <f>VLOOKUP(O7880,Códigos!$B$2:$C$19,2,0)</f>
        <v>ANTIOQUIA</v>
      </c>
      <c r="Q7880" t="s">
        <v>2729</v>
      </c>
      <c r="R7880" t="str">
        <f>VLOOKUP(Q7880,Códigos!$E$2:$F$52,2,0)</f>
        <v>MEDELLÍN</v>
      </c>
      <c r="S7880" t="s">
        <v>21</v>
      </c>
      <c r="T7880" t="str">
        <f>VLOOKUP(S7880,Códigos!$T$3:$U$14,2,0)</f>
        <v>ESPECIALIDADES QUIMICAS</v>
      </c>
      <c r="U7880" s="6">
        <v>1899.9</v>
      </c>
      <c r="V7880" s="6">
        <v>76.319806305595023</v>
      </c>
    </row>
    <row r="7881" spans="1:22" x14ac:dyDescent="0.25">
      <c r="A7881" t="s">
        <v>4185</v>
      </c>
      <c r="B7881" t="str">
        <f>VLOOKUP(A7881,Códigos!$H$3:$I$19,2,0)</f>
        <v>ANDRES BELTRAN</v>
      </c>
      <c r="C7881" t="s">
        <v>7804</v>
      </c>
      <c r="D7881" s="2">
        <v>42539</v>
      </c>
      <c r="E7881" s="2" t="s">
        <v>9285</v>
      </c>
      <c r="F7881">
        <v>60</v>
      </c>
      <c r="G7881" t="s">
        <v>1259</v>
      </c>
      <c r="H7881" t="str">
        <f>VLOOKUP(G7881,Códigos!$K$2:$L$250,2,0)</f>
        <v>INDIXELL NEUTRAFLEX</v>
      </c>
      <c r="I7881" s="1">
        <v>10</v>
      </c>
      <c r="J7881" s="6">
        <v>1155000</v>
      </c>
      <c r="K7881" t="s">
        <v>1145</v>
      </c>
      <c r="L7881" t="str">
        <f>VLOOKUP(K7881,Códigos!$N$2:$O$376,2,0)</f>
        <v>PACK PLATINO S.A.S.</v>
      </c>
      <c r="M7881" t="s">
        <v>21</v>
      </c>
      <c r="N7881" t="str">
        <f>VLOOKUP(M7881,Códigos!$Q$2:$R$26,2,0)</f>
        <v>GENENCOR CUERO</v>
      </c>
      <c r="O7881" t="s">
        <v>594</v>
      </c>
      <c r="P7881" t="str">
        <f>VLOOKUP(O7881,Códigos!$B$2:$C$19,2,0)</f>
        <v>VALLE DEL CAUCA</v>
      </c>
      <c r="Q7881" t="s">
        <v>595</v>
      </c>
      <c r="R7881" t="str">
        <f>VLOOKUP(Q7881,Códigos!$E$2:$F$52,2,0)</f>
        <v>CALI</v>
      </c>
      <c r="S7881" t="s">
        <v>19</v>
      </c>
      <c r="T7881" t="str">
        <f>VLOOKUP(S7881,Códigos!$T$3:$U$14,2,0)</f>
        <v>BIOINDUSTRIA</v>
      </c>
      <c r="U7881" s="6">
        <v>1899.9</v>
      </c>
      <c r="V7881" s="6">
        <v>607.92673298594661</v>
      </c>
    </row>
    <row r="7882" spans="1:22" x14ac:dyDescent="0.25">
      <c r="A7882" t="s">
        <v>4188</v>
      </c>
      <c r="B7882" t="str">
        <f>VLOOKUP(A7882,Códigos!$H$3:$I$19,2,0)</f>
        <v>ELIANA LONDOÑO - TEXTIL</v>
      </c>
      <c r="C7882" t="s">
        <v>4857</v>
      </c>
      <c r="D7882" s="2">
        <v>42539</v>
      </c>
      <c r="E7882" s="2" t="s">
        <v>9285</v>
      </c>
      <c r="F7882">
        <v>90</v>
      </c>
      <c r="G7882" t="s">
        <v>1483</v>
      </c>
      <c r="H7882" t="str">
        <f>VLOOKUP(G7882,Códigos!$K$2:$L$250,2,0)</f>
        <v>INDIXELL ECO G (L)</v>
      </c>
      <c r="I7882" s="1">
        <v>50</v>
      </c>
      <c r="J7882" s="6">
        <v>425000</v>
      </c>
      <c r="K7882" t="s">
        <v>4223</v>
      </c>
      <c r="L7882" t="str">
        <f>VLOOKUP(K7882,Códigos!$N$2:$O$376,2,0)</f>
        <v>HERNANDEZ RIVEROS MILCIADES</v>
      </c>
      <c r="M7882" t="s">
        <v>21</v>
      </c>
      <c r="N7882" t="str">
        <f>VLOOKUP(M7882,Códigos!$Q$2:$R$26,2,0)</f>
        <v>GENENCOR CUERO</v>
      </c>
      <c r="O7882" t="s">
        <v>27</v>
      </c>
      <c r="P7882" t="str">
        <f>VLOOKUP(O7882,Códigos!$B$2:$C$19,2,0)</f>
        <v>BOGOTÁ, D.C.</v>
      </c>
      <c r="Q7882" t="s">
        <v>28</v>
      </c>
      <c r="R7882" t="str">
        <f>VLOOKUP(Q7882,Códigos!$E$2:$F$52,2,0)</f>
        <v>BOGOTÁ, D.C.</v>
      </c>
      <c r="S7882" t="s">
        <v>19</v>
      </c>
      <c r="T7882" t="str">
        <f>VLOOKUP(S7882,Códigos!$T$3:$U$14,2,0)</f>
        <v>BIOINDUSTRIA</v>
      </c>
      <c r="U7882" s="6">
        <v>1899.9</v>
      </c>
      <c r="V7882" s="6">
        <v>223.69598399915785</v>
      </c>
    </row>
    <row r="7883" spans="1:22" x14ac:dyDescent="0.25">
      <c r="A7883" t="s">
        <v>4188</v>
      </c>
      <c r="B7883" t="str">
        <f>VLOOKUP(A7883,Códigos!$H$3:$I$19,2,0)</f>
        <v>ELIANA LONDOÑO - TEXTIL</v>
      </c>
      <c r="C7883" t="s">
        <v>4858</v>
      </c>
      <c r="D7883" s="2">
        <v>42539</v>
      </c>
      <c r="E7883" s="2" t="s">
        <v>9285</v>
      </c>
      <c r="F7883">
        <v>0</v>
      </c>
      <c r="G7883" t="s">
        <v>4384</v>
      </c>
      <c r="H7883" t="str">
        <f>VLOOKUP(G7883,Códigos!$K$2:$L$250,2,0)</f>
        <v>INDIXELL MAX 8000</v>
      </c>
      <c r="I7883" s="1">
        <v>25</v>
      </c>
      <c r="J7883" s="6">
        <v>205000</v>
      </c>
      <c r="K7883" t="s">
        <v>4451</v>
      </c>
      <c r="L7883" t="str">
        <f>VLOOKUP(K7883,Códigos!$N$2:$O$376,2,0)</f>
        <v>COLOR &amp; MODA LAVANDERIA Y TINTORERIA LTDA</v>
      </c>
      <c r="M7883" t="s">
        <v>21</v>
      </c>
      <c r="N7883" t="str">
        <f>VLOOKUP(M7883,Códigos!$Q$2:$R$26,2,0)</f>
        <v>GENENCOR CUERO</v>
      </c>
      <c r="O7883" t="s">
        <v>27</v>
      </c>
      <c r="P7883" t="str">
        <f>VLOOKUP(O7883,Códigos!$B$2:$C$19,2,0)</f>
        <v>BOGOTÁ, D.C.</v>
      </c>
      <c r="Q7883" t="s">
        <v>28</v>
      </c>
      <c r="R7883" t="str">
        <f>VLOOKUP(Q7883,Códigos!$E$2:$F$52,2,0)</f>
        <v>BOGOTÁ, D.C.</v>
      </c>
      <c r="S7883" t="s">
        <v>19</v>
      </c>
      <c r="T7883" t="str">
        <f>VLOOKUP(S7883,Códigos!$T$3:$U$14,2,0)</f>
        <v>BIOINDUSTRIA</v>
      </c>
      <c r="U7883" s="6">
        <v>1899.9</v>
      </c>
      <c r="V7883" s="6">
        <v>107.90041581135849</v>
      </c>
    </row>
    <row r="7884" spans="1:22" x14ac:dyDescent="0.25">
      <c r="A7884" t="s">
        <v>4188</v>
      </c>
      <c r="B7884" t="str">
        <f>VLOOKUP(A7884,Códigos!$H$3:$I$19,2,0)</f>
        <v>ELIANA LONDOÑO - TEXTIL</v>
      </c>
      <c r="C7884" t="s">
        <v>4855</v>
      </c>
      <c r="D7884" s="2">
        <v>42539</v>
      </c>
      <c r="E7884" s="2" t="s">
        <v>9285</v>
      </c>
      <c r="F7884">
        <v>30</v>
      </c>
      <c r="G7884" t="s">
        <v>1328</v>
      </c>
      <c r="H7884" t="str">
        <f>VLOOKUP(G7884,Códigos!$K$2:$L$250,2,0)</f>
        <v>INDIXELL 9L</v>
      </c>
      <c r="I7884" s="1">
        <v>100</v>
      </c>
      <c r="J7884" s="6">
        <v>930000</v>
      </c>
      <c r="K7884" t="s">
        <v>4353</v>
      </c>
      <c r="L7884" t="str">
        <f>VLOOKUP(K7884,Códigos!$N$2:$O$376,2,0)</f>
        <v>TINTORERIA 100% E.U.</v>
      </c>
      <c r="M7884" t="s">
        <v>21</v>
      </c>
      <c r="N7884" t="str">
        <f>VLOOKUP(M7884,Códigos!$Q$2:$R$26,2,0)</f>
        <v>GENENCOR CUERO</v>
      </c>
      <c r="O7884" t="s">
        <v>119</v>
      </c>
      <c r="P7884" t="str">
        <f>VLOOKUP(O7884,Códigos!$B$2:$C$19,2,0)</f>
        <v>CUNDINAMARCA</v>
      </c>
      <c r="Q7884" t="s">
        <v>28</v>
      </c>
      <c r="R7884" t="str">
        <f>VLOOKUP(Q7884,Códigos!$E$2:$F$52,2,0)</f>
        <v>BOGOTÁ, D.C.</v>
      </c>
      <c r="S7884" t="s">
        <v>19</v>
      </c>
      <c r="T7884" t="str">
        <f>VLOOKUP(S7884,Códigos!$T$3:$U$14,2,0)</f>
        <v>BIOINDUSTRIA</v>
      </c>
      <c r="U7884" s="6">
        <v>1899.9</v>
      </c>
      <c r="V7884" s="6">
        <v>489.49944733933364</v>
      </c>
    </row>
    <row r="7885" spans="1:22" x14ac:dyDescent="0.25">
      <c r="A7885" t="s">
        <v>19</v>
      </c>
      <c r="B7885" t="str">
        <f>VLOOKUP(A7885,Códigos!$H$3:$I$19,2,0)</f>
        <v>TEXTILERAS BOGOTA</v>
      </c>
      <c r="C7885" t="s">
        <v>68</v>
      </c>
      <c r="D7885" s="2">
        <v>42539</v>
      </c>
      <c r="E7885" s="2" t="s">
        <v>9285</v>
      </c>
      <c r="F7885">
        <v>30</v>
      </c>
      <c r="G7885" t="s">
        <v>20</v>
      </c>
      <c r="H7885" t="str">
        <f>VLOOKUP(G7885,Códigos!$K$2:$L$250,2,0)</f>
        <v>INDIMOL- WS</v>
      </c>
      <c r="I7885" s="1">
        <v>175</v>
      </c>
      <c r="J7885" s="6">
        <v>1662500</v>
      </c>
      <c r="K7885" t="s">
        <v>22</v>
      </c>
      <c r="L7885" t="str">
        <f>VLOOKUP(K7885,Códigos!$N$2:$O$376,2,0)</f>
        <v>ENCAJES S.A. COLOMBIA</v>
      </c>
      <c r="M7885" t="s">
        <v>19</v>
      </c>
      <c r="N7885" t="str">
        <f>VLOOKUP(M7885,Códigos!$Q$2:$R$26,2,0)</f>
        <v>BASF QUIMICA</v>
      </c>
      <c r="O7885" t="s">
        <v>27</v>
      </c>
      <c r="P7885" t="str">
        <f>VLOOKUP(O7885,Códigos!$B$2:$C$19,2,0)</f>
        <v>BOGOTÁ, D.C.</v>
      </c>
      <c r="Q7885" t="s">
        <v>28</v>
      </c>
      <c r="R7885" t="str">
        <f>VLOOKUP(Q7885,Códigos!$E$2:$F$52,2,0)</f>
        <v>BOGOTÁ, D.C.</v>
      </c>
      <c r="S7885" t="s">
        <v>19</v>
      </c>
      <c r="T7885" t="str">
        <f>VLOOKUP(S7885,Códigos!$T$3:$U$14,2,0)</f>
        <v>BIOINDUSTRIA</v>
      </c>
      <c r="U7885" s="6">
        <v>1899.9</v>
      </c>
      <c r="V7885" s="6">
        <v>875.04605505552922</v>
      </c>
    </row>
    <row r="7886" spans="1:22" x14ac:dyDescent="0.25">
      <c r="A7886" t="s">
        <v>4188</v>
      </c>
      <c r="B7886" t="str">
        <f>VLOOKUP(A7886,Códigos!$H$3:$I$19,2,0)</f>
        <v>ELIANA LONDOÑO - TEXTIL</v>
      </c>
      <c r="C7886" t="s">
        <v>4856</v>
      </c>
      <c r="D7886" s="2">
        <v>42539</v>
      </c>
      <c r="E7886" s="2" t="s">
        <v>9285</v>
      </c>
      <c r="F7886">
        <v>30</v>
      </c>
      <c r="G7886" t="s">
        <v>122</v>
      </c>
      <c r="H7886" t="str">
        <f>VLOOKUP(G7886,Códigos!$K$2:$L$250,2,0)</f>
        <v>ANTIPILLING 300 LUNA</v>
      </c>
      <c r="I7886" s="1">
        <v>30</v>
      </c>
      <c r="J7886" s="6">
        <v>330000</v>
      </c>
      <c r="K7886" t="s">
        <v>4206</v>
      </c>
      <c r="L7886" t="str">
        <f>VLOOKUP(K7886,Códigos!$N$2:$O$376,2,0)</f>
        <v>MODA COLOR´S LTDA</v>
      </c>
      <c r="M7886" t="s">
        <v>21</v>
      </c>
      <c r="N7886" t="str">
        <f>VLOOKUP(M7886,Códigos!$Q$2:$R$26,2,0)</f>
        <v>GENENCOR CUERO</v>
      </c>
      <c r="O7886" t="s">
        <v>27</v>
      </c>
      <c r="P7886" t="str">
        <f>VLOOKUP(O7886,Códigos!$B$2:$C$19,2,0)</f>
        <v>BOGOTÁ, D.C.</v>
      </c>
      <c r="Q7886" t="s">
        <v>28</v>
      </c>
      <c r="R7886" t="str">
        <f>VLOOKUP(Q7886,Códigos!$E$2:$F$52,2,0)</f>
        <v>BOGOTÁ, D.C.</v>
      </c>
      <c r="S7886" t="s">
        <v>19</v>
      </c>
      <c r="T7886" t="str">
        <f>VLOOKUP(S7886,Códigos!$T$3:$U$14,2,0)</f>
        <v>BIOINDUSTRIA</v>
      </c>
      <c r="U7886" s="6">
        <v>1899.9</v>
      </c>
      <c r="V7886" s="6">
        <v>173.69335228169902</v>
      </c>
    </row>
    <row r="7887" spans="1:22" x14ac:dyDescent="0.25">
      <c r="A7887" t="s">
        <v>969</v>
      </c>
      <c r="B7887" t="str">
        <f>VLOOKUP(A7887,Códigos!$H$3:$I$19,2,0)</f>
        <v>MARIA ELENA PELAEZ</v>
      </c>
      <c r="C7887" t="s">
        <v>6642</v>
      </c>
      <c r="D7887" s="2">
        <v>42540</v>
      </c>
      <c r="E7887" s="2" t="s">
        <v>9285</v>
      </c>
      <c r="F7887">
        <v>60</v>
      </c>
      <c r="G7887" t="s">
        <v>1274</v>
      </c>
      <c r="H7887" t="str">
        <f>VLOOKUP(G7887,Códigos!$K$2:$L$250,2,0)</f>
        <v>INDIXELL SUPER FRIA GPB (SA)</v>
      </c>
      <c r="I7887" s="1">
        <v>25</v>
      </c>
      <c r="J7887" s="6">
        <v>195000</v>
      </c>
      <c r="K7887" t="s">
        <v>5877</v>
      </c>
      <c r="L7887" t="str">
        <f>VLOOKUP(K7887,Códigos!$N$2:$O$376,2,0)</f>
        <v>PACK S.A.</v>
      </c>
      <c r="M7887" t="s">
        <v>21</v>
      </c>
      <c r="N7887" t="str">
        <f>VLOOKUP(M7887,Códigos!$Q$2:$R$26,2,0)</f>
        <v>GENENCOR CUERO</v>
      </c>
      <c r="O7887" t="s">
        <v>39</v>
      </c>
      <c r="P7887" t="str">
        <f>VLOOKUP(O7887,Códigos!$B$2:$C$19,2,0)</f>
        <v>ANTIOQUIA</v>
      </c>
      <c r="Q7887" t="s">
        <v>3257</v>
      </c>
      <c r="R7887" t="str">
        <f>VLOOKUP(Q7887,Códigos!$E$2:$F$52,2,0)</f>
        <v>SABANETA</v>
      </c>
      <c r="S7887" t="s">
        <v>19</v>
      </c>
      <c r="T7887" t="str">
        <f>VLOOKUP(S7887,Códigos!$T$3:$U$14,2,0)</f>
        <v>BIOINDUSTRIA</v>
      </c>
      <c r="U7887" s="6">
        <v>1895.92</v>
      </c>
      <c r="V7887" s="6">
        <v>102.85244103126713</v>
      </c>
    </row>
    <row r="7888" spans="1:22" x14ac:dyDescent="0.25">
      <c r="A7888" t="s">
        <v>7896</v>
      </c>
      <c r="B7888" t="str">
        <f>VLOOKUP(A7888,Códigos!$H$3:$I$19,2,0)</f>
        <v>ALEXANDRA CASTILLO</v>
      </c>
      <c r="C7888" t="s">
        <v>8195</v>
      </c>
      <c r="D7888" s="2">
        <v>42540</v>
      </c>
      <c r="E7888" s="2" t="s">
        <v>9285</v>
      </c>
      <c r="F7888">
        <v>30</v>
      </c>
      <c r="G7888" t="s">
        <v>573</v>
      </c>
      <c r="H7888" t="str">
        <f>VLOOKUP(G7888,Códigos!$K$2:$L$250,2,0)</f>
        <v>ANTIFOAM 1430</v>
      </c>
      <c r="I7888" s="1">
        <v>200</v>
      </c>
      <c r="J7888" s="6">
        <v>2403034</v>
      </c>
      <c r="K7888" t="s">
        <v>591</v>
      </c>
      <c r="L7888" t="str">
        <f>VLOOKUP(K7888,Códigos!$N$2:$O$376,2,0)</f>
        <v>ARYSTA LIFESCIENCE COLOMBIA S.A.</v>
      </c>
      <c r="M7888" t="s">
        <v>577</v>
      </c>
      <c r="N7888" t="str">
        <f>VLOOKUP(M7888,Códigos!$Q$2:$R$26,2,0)</f>
        <v>XIAMETER</v>
      </c>
      <c r="O7888" t="s">
        <v>119</v>
      </c>
      <c r="P7888" t="str">
        <f>VLOOKUP(O7888,Códigos!$B$2:$C$19,2,0)</f>
        <v>CUNDINAMARCA</v>
      </c>
      <c r="Q7888" t="s">
        <v>593</v>
      </c>
      <c r="R7888" t="str">
        <f>VLOOKUP(Q7888,Códigos!$E$2:$F$52,2,0)</f>
        <v>MADRID</v>
      </c>
      <c r="S7888" t="s">
        <v>21</v>
      </c>
      <c r="T7888" t="str">
        <f>VLOOKUP(S7888,Códigos!$T$3:$U$14,2,0)</f>
        <v>ESPECIALIDADES QUIMICAS</v>
      </c>
      <c r="U7888" s="6">
        <v>1895.92</v>
      </c>
      <c r="V7888" s="6">
        <v>1267.4764758006665</v>
      </c>
    </row>
    <row r="7889" spans="1:22" x14ac:dyDescent="0.25">
      <c r="A7889" t="s">
        <v>5636</v>
      </c>
      <c r="B7889" t="str">
        <f>VLOOKUP(A7889,Códigos!$H$3:$I$19,2,0)</f>
        <v>TEXTILERAS MEDELLIN</v>
      </c>
      <c r="C7889" t="s">
        <v>5713</v>
      </c>
      <c r="D7889" s="2">
        <v>42540</v>
      </c>
      <c r="E7889" s="2" t="s">
        <v>9285</v>
      </c>
      <c r="F7889">
        <v>60</v>
      </c>
      <c r="G7889" t="s">
        <v>120</v>
      </c>
      <c r="H7889" t="str">
        <f>VLOOKUP(G7889,Códigos!$K$2:$L$250,2,0)</f>
        <v>CATALASE 700</v>
      </c>
      <c r="I7889" s="1">
        <v>200</v>
      </c>
      <c r="J7889" s="6">
        <v>520000</v>
      </c>
      <c r="K7889" t="s">
        <v>5643</v>
      </c>
      <c r="L7889" t="str">
        <f>VLOOKUP(K7889,Códigos!$N$2:$O$376,2,0)</f>
        <v>COLORETTO S.A.</v>
      </c>
      <c r="M7889" t="s">
        <v>21</v>
      </c>
      <c r="N7889" t="str">
        <f>VLOOKUP(M7889,Códigos!$Q$2:$R$26,2,0)</f>
        <v>GENENCOR CUERO</v>
      </c>
      <c r="O7889" t="s">
        <v>39</v>
      </c>
      <c r="P7889" t="str">
        <f>VLOOKUP(O7889,Códigos!$B$2:$C$19,2,0)</f>
        <v>ANTIOQUIA</v>
      </c>
      <c r="Q7889" t="s">
        <v>3257</v>
      </c>
      <c r="R7889" t="str">
        <f>VLOOKUP(Q7889,Códigos!$E$2:$F$52,2,0)</f>
        <v>SABANETA</v>
      </c>
      <c r="S7889" t="s">
        <v>19</v>
      </c>
      <c r="T7889" t="str">
        <f>VLOOKUP(S7889,Códigos!$T$3:$U$14,2,0)</f>
        <v>BIOINDUSTRIA</v>
      </c>
      <c r="U7889" s="6">
        <v>1895.92</v>
      </c>
      <c r="V7889" s="6">
        <v>274.27317608337904</v>
      </c>
    </row>
    <row r="7890" spans="1:22" x14ac:dyDescent="0.25">
      <c r="A7890" t="s">
        <v>7896</v>
      </c>
      <c r="B7890" t="str">
        <f>VLOOKUP(A7890,Códigos!$H$3:$I$19,2,0)</f>
        <v>ALEXANDRA CASTILLO</v>
      </c>
      <c r="C7890" t="s">
        <v>7901</v>
      </c>
      <c r="D7890" s="2">
        <v>42540</v>
      </c>
      <c r="E7890" s="2" t="s">
        <v>9285</v>
      </c>
      <c r="F7890">
        <v>0</v>
      </c>
      <c r="G7890" t="s">
        <v>697</v>
      </c>
      <c r="H7890" t="str">
        <f>VLOOKUP(G7890,Códigos!$K$2:$L$250,2,0)</f>
        <v>FLUIDO 200/350</v>
      </c>
      <c r="I7890" s="1">
        <v>-600</v>
      </c>
      <c r="J7890" s="6">
        <v>-4899438</v>
      </c>
      <c r="K7890" t="s">
        <v>597</v>
      </c>
      <c r="L7890" t="str">
        <f>VLOOKUP(K7890,Códigos!$N$2:$O$376,2,0)</f>
        <v>QUIMIROD LIMITADA</v>
      </c>
      <c r="M7890" t="s">
        <v>19</v>
      </c>
      <c r="N7890" t="str">
        <f>VLOOKUP(M7890,Códigos!$Q$2:$R$26,2,0)</f>
        <v>BASF QUIMICA</v>
      </c>
      <c r="O7890" t="s">
        <v>119</v>
      </c>
      <c r="P7890" t="str">
        <f>VLOOKUP(O7890,Códigos!$B$2:$C$19,2,0)</f>
        <v>CUNDINAMARCA</v>
      </c>
      <c r="Q7890" t="s">
        <v>265</v>
      </c>
      <c r="R7890" t="str">
        <f>VLOOKUP(Q7890,Códigos!$E$2:$F$52,2,0)</f>
        <v>COTA</v>
      </c>
      <c r="S7890" t="s">
        <v>21</v>
      </c>
      <c r="T7890" t="str">
        <f>VLOOKUP(S7890,Códigos!$T$3:$U$14,2,0)</f>
        <v>ESPECIALIDADES QUIMICAS</v>
      </c>
      <c r="U7890" s="6">
        <v>1895.92</v>
      </c>
      <c r="V7890" s="6">
        <v>-2584.2008101607662</v>
      </c>
    </row>
    <row r="7891" spans="1:22" x14ac:dyDescent="0.25">
      <c r="A7891" t="s">
        <v>7896</v>
      </c>
      <c r="B7891" t="str">
        <f>VLOOKUP(A7891,Códigos!$H$3:$I$19,2,0)</f>
        <v>ALEXANDRA CASTILLO</v>
      </c>
      <c r="C7891" t="s">
        <v>7999</v>
      </c>
      <c r="D7891" s="2">
        <v>42541</v>
      </c>
      <c r="E7891" s="2" t="s">
        <v>9285</v>
      </c>
      <c r="F7891">
        <v>60</v>
      </c>
      <c r="G7891" t="s">
        <v>295</v>
      </c>
      <c r="H7891" t="str">
        <f>VLOOKUP(G7891,Códigos!$K$2:$L$250,2,0)</f>
        <v>SYLOID 244 FP</v>
      </c>
      <c r="I7891" s="1">
        <v>30</v>
      </c>
      <c r="J7891" s="6">
        <v>742752.9</v>
      </c>
      <c r="K7891" t="s">
        <v>7981</v>
      </c>
      <c r="L7891" t="str">
        <f>VLOOKUP(K7891,Códigos!$N$2:$O$376,2,0)</f>
        <v>INKTECH TINTAS TECNICAS SAS</v>
      </c>
      <c r="M7891" t="s">
        <v>21</v>
      </c>
      <c r="N7891" t="str">
        <f>VLOOKUP(M7891,Códigos!$Q$2:$R$26,2,0)</f>
        <v>GENENCOR CUERO</v>
      </c>
      <c r="O7891" t="s">
        <v>27</v>
      </c>
      <c r="P7891" t="str">
        <f>VLOOKUP(O7891,Códigos!$B$2:$C$19,2,0)</f>
        <v>BOGOTÁ, D.C.</v>
      </c>
      <c r="Q7891" t="s">
        <v>28</v>
      </c>
      <c r="R7891" t="str">
        <f>VLOOKUP(Q7891,Códigos!$E$2:$F$52,2,0)</f>
        <v>BOGOTÁ, D.C.</v>
      </c>
      <c r="S7891" t="s">
        <v>21</v>
      </c>
      <c r="T7891" t="str">
        <f>VLOOKUP(S7891,Códigos!$T$3:$U$14,2,0)</f>
        <v>ESPECIALIDADES QUIMICAS</v>
      </c>
      <c r="U7891" s="6">
        <v>1881.34</v>
      </c>
      <c r="V7891" s="6">
        <v>394.79992983724372</v>
      </c>
    </row>
    <row r="7892" spans="1:22" x14ac:dyDescent="0.25">
      <c r="A7892" t="s">
        <v>7896</v>
      </c>
      <c r="B7892" t="str">
        <f>VLOOKUP(A7892,Códigos!$H$3:$I$19,2,0)</f>
        <v>ALEXANDRA CASTILLO</v>
      </c>
      <c r="C7892" t="s">
        <v>8100</v>
      </c>
      <c r="D7892" s="2">
        <v>42541</v>
      </c>
      <c r="E7892" s="2" t="s">
        <v>9285</v>
      </c>
      <c r="F7892">
        <v>0</v>
      </c>
      <c r="G7892" t="s">
        <v>444</v>
      </c>
      <c r="H7892" t="str">
        <f>VLOOKUP(G7892,Códigos!$K$2:$L$250,2,0)</f>
        <v>CORRUGATOR KRYTOX  226 FG</v>
      </c>
      <c r="I7892" s="1">
        <v>-10</v>
      </c>
      <c r="J7892" s="6">
        <v>-3748559.6</v>
      </c>
      <c r="K7892" t="s">
        <v>447</v>
      </c>
      <c r="L7892" t="str">
        <f>VLOOKUP(K7892,Códigos!$N$2:$O$376,2,0)</f>
        <v>EMPACOR S.A.</v>
      </c>
      <c r="M7892" t="s">
        <v>435</v>
      </c>
      <c r="N7892" t="str">
        <f>VLOOKUP(M7892,Códigos!$Q$2:$R$26,2,0)</f>
        <v>AUXICOLOR LTDA</v>
      </c>
      <c r="O7892" t="s">
        <v>27</v>
      </c>
      <c r="P7892" t="str">
        <f>VLOOKUP(O7892,Códigos!$B$2:$C$19,2,0)</f>
        <v>BOGOTÁ, D.C.</v>
      </c>
      <c r="Q7892" t="s">
        <v>28</v>
      </c>
      <c r="R7892" t="str">
        <f>VLOOKUP(Q7892,Códigos!$E$2:$F$52,2,0)</f>
        <v>BOGOTÁ, D.C.</v>
      </c>
      <c r="S7892" t="s">
        <v>21</v>
      </c>
      <c r="T7892" t="str">
        <f>VLOOKUP(S7892,Códigos!$T$3:$U$14,2,0)</f>
        <v>ESPECIALIDADES QUIMICAS</v>
      </c>
      <c r="U7892" s="6">
        <v>1881.34</v>
      </c>
      <c r="V7892" s="6">
        <v>-1992.4944986020603</v>
      </c>
    </row>
    <row r="7893" spans="1:22" x14ac:dyDescent="0.25">
      <c r="A7893" t="s">
        <v>231</v>
      </c>
      <c r="B7893" t="str">
        <f>VLOOKUP(A7893,Códigos!$H$3:$I$19,2,0)</f>
        <v>NATALY VELA</v>
      </c>
      <c r="C7893" t="s">
        <v>2544</v>
      </c>
      <c r="D7893" s="2">
        <v>42541</v>
      </c>
      <c r="E7893" s="2" t="s">
        <v>9285</v>
      </c>
      <c r="F7893">
        <v>60</v>
      </c>
      <c r="G7893" t="s">
        <v>856</v>
      </c>
      <c r="H7893" t="str">
        <f>VLOOKUP(G7893,Códigos!$K$2:$L$250,2,0)</f>
        <v>PURAPOWER/ SMARTENZ 1050</v>
      </c>
      <c r="I7893" s="1">
        <v>20</v>
      </c>
      <c r="J7893" s="6">
        <v>1128804</v>
      </c>
      <c r="K7893" t="s">
        <v>790</v>
      </c>
      <c r="L7893" t="str">
        <f>VLOOKUP(K7893,Códigos!$N$2:$O$376,2,0)</f>
        <v>MARCHEN S.A.</v>
      </c>
      <c r="M7893" t="s">
        <v>793</v>
      </c>
      <c r="N7893" t="str">
        <f>VLOOKUP(M7893,Códigos!$Q$2:$R$26,2,0)</f>
        <v>GENENOR DETERGENTES</v>
      </c>
      <c r="O7893" t="s">
        <v>27</v>
      </c>
      <c r="P7893" t="str">
        <f>VLOOKUP(O7893,Códigos!$B$2:$C$19,2,0)</f>
        <v>BOGOTÁ, D.C.</v>
      </c>
      <c r="Q7893" t="s">
        <v>28</v>
      </c>
      <c r="R7893" t="str">
        <f>VLOOKUP(Q7893,Códigos!$E$2:$F$52,2,0)</f>
        <v>BOGOTÁ, D.C.</v>
      </c>
      <c r="S7893" t="s">
        <v>19</v>
      </c>
      <c r="T7893" t="str">
        <f>VLOOKUP(S7893,Códigos!$T$3:$U$14,2,0)</f>
        <v>BIOINDUSTRIA</v>
      </c>
      <c r="U7893" s="6">
        <v>1881.34</v>
      </c>
      <c r="V7893" s="6">
        <v>600</v>
      </c>
    </row>
    <row r="7894" spans="1:22" x14ac:dyDescent="0.25">
      <c r="A7894" t="s">
        <v>7896</v>
      </c>
      <c r="B7894" t="str">
        <f>VLOOKUP(A7894,Códigos!$H$3:$I$19,2,0)</f>
        <v>ALEXANDRA CASTILLO</v>
      </c>
      <c r="C7894" t="s">
        <v>8013</v>
      </c>
      <c r="D7894" s="2">
        <v>42541</v>
      </c>
      <c r="E7894" s="2" t="s">
        <v>9285</v>
      </c>
      <c r="F7894">
        <v>60</v>
      </c>
      <c r="G7894" t="s">
        <v>303</v>
      </c>
      <c r="H7894" t="str">
        <f>VLOOKUP(G7894,Códigos!$K$2:$L$250,2,0)</f>
        <v>SYLOWHITE SM 405</v>
      </c>
      <c r="I7894" s="1">
        <v>50</v>
      </c>
      <c r="J7894" s="6">
        <v>307485.5</v>
      </c>
      <c r="K7894" t="s">
        <v>3436</v>
      </c>
      <c r="L7894" t="str">
        <f>VLOOKUP(K7894,Códigos!$N$2:$O$376,2,0)</f>
        <v>ALFA CHEMICAL SAS</v>
      </c>
      <c r="M7894" t="s">
        <v>21</v>
      </c>
      <c r="N7894" t="str">
        <f>VLOOKUP(M7894,Códigos!$Q$2:$R$26,2,0)</f>
        <v>GENENCOR CUERO</v>
      </c>
      <c r="O7894" t="s">
        <v>27</v>
      </c>
      <c r="P7894" t="str">
        <f>VLOOKUP(O7894,Códigos!$B$2:$C$19,2,0)</f>
        <v>BOGOTÁ, D.C.</v>
      </c>
      <c r="Q7894" t="s">
        <v>28</v>
      </c>
      <c r="R7894" t="str">
        <f>VLOOKUP(Q7894,Códigos!$E$2:$F$52,2,0)</f>
        <v>BOGOTÁ, D.C.</v>
      </c>
      <c r="S7894" t="s">
        <v>21</v>
      </c>
      <c r="T7894" t="str">
        <f>VLOOKUP(S7894,Códigos!$T$3:$U$14,2,0)</f>
        <v>ESPECIALIDADES QUIMICAS</v>
      </c>
      <c r="U7894" s="6">
        <v>1881.34</v>
      </c>
      <c r="V7894" s="6">
        <v>163.43962282203111</v>
      </c>
    </row>
    <row r="7895" spans="1:22" x14ac:dyDescent="0.25">
      <c r="A7895" t="s">
        <v>969</v>
      </c>
      <c r="B7895" t="str">
        <f>VLOOKUP(A7895,Códigos!$H$3:$I$19,2,0)</f>
        <v>MARIA ELENA PELAEZ</v>
      </c>
      <c r="C7895" t="s">
        <v>7343</v>
      </c>
      <c r="D7895" s="2">
        <v>42541</v>
      </c>
      <c r="E7895" s="2" t="s">
        <v>9285</v>
      </c>
      <c r="F7895">
        <v>60</v>
      </c>
      <c r="G7895" t="s">
        <v>1979</v>
      </c>
      <c r="H7895" t="str">
        <f>VLOOKUP(G7895,Códigos!$K$2:$L$250,2,0)</f>
        <v>INDICANT-COLOR</v>
      </c>
      <c r="I7895" s="1">
        <v>60</v>
      </c>
      <c r="J7895" s="6">
        <v>258000</v>
      </c>
      <c r="K7895" t="s">
        <v>6079</v>
      </c>
      <c r="L7895" t="str">
        <f>VLOOKUP(K7895,Códigos!$N$2:$O$376,2,0)</f>
        <v>LAVANDERIA Y TINTORERIA BLANCOLOR S.A.S.</v>
      </c>
      <c r="M7895" t="s">
        <v>980</v>
      </c>
      <c r="N7895" t="str">
        <f>VLOOKUP(M7895,Códigos!$Q$2:$R$26,2,0)</f>
        <v>ANDICOL</v>
      </c>
      <c r="O7895" t="s">
        <v>39</v>
      </c>
      <c r="P7895" t="str">
        <f>VLOOKUP(O7895,Códigos!$B$2:$C$19,2,0)</f>
        <v>ANTIOQUIA</v>
      </c>
      <c r="Q7895" t="s">
        <v>998</v>
      </c>
      <c r="R7895" t="str">
        <f>VLOOKUP(Q7895,Códigos!$E$2:$F$52,2,0)</f>
        <v>ITAGÜÍ</v>
      </c>
      <c r="S7895" t="s">
        <v>19</v>
      </c>
      <c r="T7895" t="str">
        <f>VLOOKUP(S7895,Códigos!$T$3:$U$14,2,0)</f>
        <v>BIOINDUSTRIA</v>
      </c>
      <c r="U7895" s="6">
        <v>1881.34</v>
      </c>
      <c r="V7895" s="6">
        <v>137.13629646953768</v>
      </c>
    </row>
    <row r="7896" spans="1:22" x14ac:dyDescent="0.25">
      <c r="A7896" t="s">
        <v>980</v>
      </c>
      <c r="B7896" t="str">
        <f>VLOOKUP(A7896,Códigos!$H$3:$I$19,2,0)</f>
        <v>JENNY GOMEZ VALENCIA</v>
      </c>
      <c r="C7896" t="s">
        <v>1538</v>
      </c>
      <c r="D7896" s="2">
        <v>42541</v>
      </c>
      <c r="E7896" s="2" t="s">
        <v>9285</v>
      </c>
      <c r="F7896">
        <v>60</v>
      </c>
      <c r="G7896" t="s">
        <v>291</v>
      </c>
      <c r="H7896" t="str">
        <f>VLOOKUP(G7896,Códigos!$K$2:$L$250,2,0)</f>
        <v>SYLOID ED-30</v>
      </c>
      <c r="I7896" s="1">
        <v>200</v>
      </c>
      <c r="J7896" s="6">
        <v>4105000</v>
      </c>
      <c r="K7896" t="s">
        <v>1099</v>
      </c>
      <c r="L7896" t="str">
        <f>VLOOKUP(K7896,Códigos!$N$2:$O$376,2,0)</f>
        <v>INDUSTRIAS LEMBER S.A.</v>
      </c>
      <c r="M7896" t="s">
        <v>21</v>
      </c>
      <c r="N7896" t="str">
        <f>VLOOKUP(M7896,Códigos!$Q$2:$R$26,2,0)</f>
        <v>GENENCOR CUERO</v>
      </c>
      <c r="O7896" t="s">
        <v>594</v>
      </c>
      <c r="P7896" t="str">
        <f>VLOOKUP(O7896,Códigos!$B$2:$C$19,2,0)</f>
        <v>VALLE DEL CAUCA</v>
      </c>
      <c r="Q7896" t="s">
        <v>1102</v>
      </c>
      <c r="R7896" t="str">
        <f>VLOOKUP(Q7896,Códigos!$E$2:$F$52,2,0)</f>
        <v>YUMBO</v>
      </c>
      <c r="S7896" t="s">
        <v>21</v>
      </c>
      <c r="T7896" t="str">
        <f>VLOOKUP(S7896,Códigos!$T$3:$U$14,2,0)</f>
        <v>ESPECIALIDADES QUIMICAS</v>
      </c>
      <c r="U7896" s="6">
        <v>1881.34</v>
      </c>
      <c r="V7896" s="6">
        <v>2181.9554147575664</v>
      </c>
    </row>
    <row r="7897" spans="1:22" x14ac:dyDescent="0.25">
      <c r="A7897" t="s">
        <v>2952</v>
      </c>
      <c r="B7897" t="str">
        <f>VLOOKUP(A7897,Códigos!$H$3:$I$19,2,0)</f>
        <v>SUSANA ESTRADA E.</v>
      </c>
      <c r="C7897" t="s">
        <v>3092</v>
      </c>
      <c r="D7897" s="2">
        <v>42541</v>
      </c>
      <c r="E7897" s="2" t="s">
        <v>9285</v>
      </c>
      <c r="F7897">
        <v>30</v>
      </c>
      <c r="G7897" t="s">
        <v>246</v>
      </c>
      <c r="H7897" t="str">
        <f>VLOOKUP(G7897,Códigos!$K$2:$L$250,2,0)</f>
        <v>ADITIVO 56 * 200 KG</v>
      </c>
      <c r="I7897" s="1">
        <v>200</v>
      </c>
      <c r="J7897" s="6">
        <v>11250414</v>
      </c>
      <c r="K7897" t="s">
        <v>2964</v>
      </c>
      <c r="L7897" t="str">
        <f>VLOOKUP(K7897,Códigos!$N$2:$O$376,2,0)</f>
        <v>PPG INDUSTRIES COLOMBIA LTDA</v>
      </c>
      <c r="M7897" t="s">
        <v>19</v>
      </c>
      <c r="N7897" t="str">
        <f>VLOOKUP(M7897,Códigos!$Q$2:$R$26,2,0)</f>
        <v>BASF QUIMICA</v>
      </c>
      <c r="O7897" t="s">
        <v>39</v>
      </c>
      <c r="P7897" t="str">
        <f>VLOOKUP(O7897,Códigos!$B$2:$C$19,2,0)</f>
        <v>ANTIOQUIA</v>
      </c>
      <c r="Q7897" t="s">
        <v>998</v>
      </c>
      <c r="R7897" t="str">
        <f>VLOOKUP(Q7897,Códigos!$E$2:$F$52,2,0)</f>
        <v>ITAGÜÍ</v>
      </c>
      <c r="S7897" t="s">
        <v>21</v>
      </c>
      <c r="T7897" t="str">
        <f>VLOOKUP(S7897,Códigos!$T$3:$U$14,2,0)</f>
        <v>ESPECIALIDADES QUIMICAS</v>
      </c>
      <c r="U7897" s="6">
        <v>1881.34</v>
      </c>
      <c r="V7897" s="6">
        <v>5980.0004252288263</v>
      </c>
    </row>
    <row r="7898" spans="1:22" x14ac:dyDescent="0.25">
      <c r="A7898" t="s">
        <v>969</v>
      </c>
      <c r="B7898" t="str">
        <f>VLOOKUP(A7898,Códigos!$H$3:$I$19,2,0)</f>
        <v>MARIA ELENA PELAEZ</v>
      </c>
      <c r="C7898" t="s">
        <v>7507</v>
      </c>
      <c r="D7898" s="2">
        <v>42541</v>
      </c>
      <c r="E7898" s="2" t="s">
        <v>9285</v>
      </c>
      <c r="F7898">
        <v>60</v>
      </c>
      <c r="G7898" t="s">
        <v>7462</v>
      </c>
      <c r="H7898" t="str">
        <f>VLOOKUP(G7898,Códigos!$K$2:$L$250,2,0)</f>
        <v>INDISTONE</v>
      </c>
      <c r="I7898" s="1">
        <v>100</v>
      </c>
      <c r="J7898" s="6">
        <v>300000</v>
      </c>
      <c r="K7898" t="s">
        <v>7473</v>
      </c>
      <c r="L7898" t="str">
        <f>VLOOKUP(K7898,Códigos!$N$2:$O$376,2,0)</f>
        <v>PROTECO S.A.</v>
      </c>
      <c r="M7898" t="s">
        <v>231</v>
      </c>
      <c r="N7898" t="str">
        <f>VLOOKUP(M7898,Códigos!$Q$2:$R$26,2,0)</f>
        <v>QUIMICA PRODES</v>
      </c>
      <c r="O7898" t="s">
        <v>39</v>
      </c>
      <c r="P7898" t="str">
        <f>VLOOKUP(O7898,Códigos!$B$2:$C$19,2,0)</f>
        <v>ANTIOQUIA</v>
      </c>
      <c r="Q7898" t="s">
        <v>2729</v>
      </c>
      <c r="R7898" t="str">
        <f>VLOOKUP(Q7898,Códigos!$E$2:$F$52,2,0)</f>
        <v>MEDELLÍN</v>
      </c>
      <c r="S7898" t="s">
        <v>19</v>
      </c>
      <c r="T7898" t="str">
        <f>VLOOKUP(S7898,Códigos!$T$3:$U$14,2,0)</f>
        <v>BIOINDUSTRIA</v>
      </c>
      <c r="U7898" s="6">
        <v>1881.34</v>
      </c>
      <c r="V7898" s="6">
        <v>159.46080984829962</v>
      </c>
    </row>
    <row r="7899" spans="1:22" x14ac:dyDescent="0.25">
      <c r="A7899" t="s">
        <v>231</v>
      </c>
      <c r="B7899" t="str">
        <f>VLOOKUP(A7899,Códigos!$H$3:$I$19,2,0)</f>
        <v>NATALY VELA</v>
      </c>
      <c r="C7899" t="s">
        <v>2535</v>
      </c>
      <c r="D7899" s="2">
        <v>42541</v>
      </c>
      <c r="E7899" s="2" t="s">
        <v>9285</v>
      </c>
      <c r="F7899">
        <v>60</v>
      </c>
      <c r="G7899" t="s">
        <v>804</v>
      </c>
      <c r="H7899" t="str">
        <f>VLOOKUP(G7899,Códigos!$K$2:$L$250,2,0)</f>
        <v>PURASTAR ST 15000L</v>
      </c>
      <c r="I7899" s="1">
        <v>50</v>
      </c>
      <c r="J7899" s="6">
        <v>2013034</v>
      </c>
      <c r="K7899" t="s">
        <v>2509</v>
      </c>
      <c r="L7899" t="str">
        <f>VLOOKUP(K7899,Códigos!$N$2:$O$376,2,0)</f>
        <v>LABORATORIOS EUFAR S.A.</v>
      </c>
      <c r="M7899" t="s">
        <v>793</v>
      </c>
      <c r="N7899" t="str">
        <f>VLOOKUP(M7899,Códigos!$Q$2:$R$26,2,0)</f>
        <v>GENENOR DETERGENTES</v>
      </c>
      <c r="O7899" t="s">
        <v>27</v>
      </c>
      <c r="P7899" t="str">
        <f>VLOOKUP(O7899,Códigos!$B$2:$C$19,2,0)</f>
        <v>BOGOTÁ, D.C.</v>
      </c>
      <c r="Q7899" t="s">
        <v>28</v>
      </c>
      <c r="R7899" t="str">
        <f>VLOOKUP(Q7899,Códigos!$E$2:$F$52,2,0)</f>
        <v>BOGOTÁ, D.C.</v>
      </c>
      <c r="S7899" t="s">
        <v>19</v>
      </c>
      <c r="T7899" t="str">
        <f>VLOOKUP(S7899,Códigos!$T$3:$U$14,2,0)</f>
        <v>BIOINDUSTRIA</v>
      </c>
      <c r="U7899" s="6">
        <v>1881.34</v>
      </c>
      <c r="V7899" s="6">
        <v>1070.0001063072066</v>
      </c>
    </row>
    <row r="7900" spans="1:22" x14ac:dyDescent="0.25">
      <c r="A7900" t="s">
        <v>231</v>
      </c>
      <c r="B7900" t="str">
        <f>VLOOKUP(A7900,Códigos!$H$3:$I$19,2,0)</f>
        <v>NATALY VELA</v>
      </c>
      <c r="C7900" t="s">
        <v>2659</v>
      </c>
      <c r="D7900" s="2">
        <v>42541</v>
      </c>
      <c r="E7900" s="2" t="s">
        <v>9285</v>
      </c>
      <c r="F7900">
        <v>0</v>
      </c>
      <c r="G7900" t="s">
        <v>1000</v>
      </c>
      <c r="H7900" t="str">
        <f>VLOOKUP(G7900,Códigos!$K$2:$L$250,2,0)</f>
        <v>SEPTAID</v>
      </c>
      <c r="I7900" s="1">
        <v>20</v>
      </c>
      <c r="J7900" s="6">
        <v>489148.4</v>
      </c>
      <c r="K7900" t="s">
        <v>2644</v>
      </c>
      <c r="L7900" t="str">
        <f>VLOOKUP(K7900,Códigos!$N$2:$O$376,2,0)</f>
        <v>PETROCO S.A.</v>
      </c>
      <c r="M7900" t="s">
        <v>996</v>
      </c>
      <c r="N7900" t="str">
        <f>VLOOKUP(M7900,Códigos!$Q$2:$R$26,2,0)</f>
        <v>BIO-CAT</v>
      </c>
      <c r="O7900" t="s">
        <v>300</v>
      </c>
      <c r="P7900" t="str">
        <f>VLOOKUP(O7900,Códigos!$B$2:$C$19,2,0)</f>
        <v>SANTANDER</v>
      </c>
      <c r="Q7900" t="s">
        <v>2646</v>
      </c>
      <c r="R7900" t="str">
        <f>VLOOKUP(Q7900,Códigos!$E$2:$F$52,2,0)</f>
        <v>FLORIDABLANCA</v>
      </c>
      <c r="S7900" t="s">
        <v>19</v>
      </c>
      <c r="T7900" t="str">
        <f>VLOOKUP(S7900,Códigos!$T$3:$U$14,2,0)</f>
        <v>BIOINDUSTRIA</v>
      </c>
      <c r="U7900" s="6">
        <v>1881.34</v>
      </c>
      <c r="V7900" s="6">
        <v>260</v>
      </c>
    </row>
    <row r="7901" spans="1:22" x14ac:dyDescent="0.25">
      <c r="A7901" t="s">
        <v>2952</v>
      </c>
      <c r="B7901" t="str">
        <f>VLOOKUP(A7901,Códigos!$H$3:$I$19,2,0)</f>
        <v>SUSANA ESTRADA E.</v>
      </c>
      <c r="C7901" t="s">
        <v>3512</v>
      </c>
      <c r="D7901" s="2">
        <v>42545</v>
      </c>
      <c r="E7901" s="2" t="s">
        <v>9285</v>
      </c>
      <c r="F7901">
        <v>0</v>
      </c>
      <c r="G7901" t="s">
        <v>293</v>
      </c>
      <c r="H7901" t="str">
        <f>VLOOKUP(G7901,Códigos!$K$2:$L$250,2,0)</f>
        <v>LUDOX HS-40</v>
      </c>
      <c r="I7901" s="1">
        <v>5</v>
      </c>
      <c r="J7901" s="6">
        <v>72500</v>
      </c>
      <c r="K7901" t="s">
        <v>3410</v>
      </c>
      <c r="L7901" t="str">
        <f>VLOOKUP(K7901,Códigos!$N$2:$O$376,2,0)</f>
        <v>CANO MONTOYA GABRIEL ARMANDO</v>
      </c>
      <c r="M7901" t="s">
        <v>21</v>
      </c>
      <c r="N7901" t="str">
        <f>VLOOKUP(M7901,Códigos!$Q$2:$R$26,2,0)</f>
        <v>GENENCOR CUERO</v>
      </c>
      <c r="O7901" t="s">
        <v>39</v>
      </c>
      <c r="P7901" t="str">
        <f>VLOOKUP(O7901,Códigos!$B$2:$C$19,2,0)</f>
        <v>ANTIOQUIA</v>
      </c>
      <c r="Q7901" t="s">
        <v>2729</v>
      </c>
      <c r="R7901" t="str">
        <f>VLOOKUP(Q7901,Códigos!$E$2:$F$52,2,0)</f>
        <v>MEDELLÍN</v>
      </c>
      <c r="S7901" t="s">
        <v>21</v>
      </c>
      <c r="T7901" t="str">
        <f>VLOOKUP(S7901,Códigos!$T$3:$U$14,2,0)</f>
        <v>ESPECIALIDADES QUIMICAS</v>
      </c>
      <c r="U7901" s="6">
        <v>1884.56</v>
      </c>
      <c r="V7901" s="6">
        <v>38.470518317272997</v>
      </c>
    </row>
    <row r="7902" spans="1:22" x14ac:dyDescent="0.25">
      <c r="A7902" t="s">
        <v>19</v>
      </c>
      <c r="B7902" t="str">
        <f>VLOOKUP(A7902,Códigos!$H$3:$I$19,2,0)</f>
        <v>TEXTILERAS BOGOTA</v>
      </c>
      <c r="C7902" t="s">
        <v>178</v>
      </c>
      <c r="D7902" s="2">
        <v>42545</v>
      </c>
      <c r="E7902" s="2" t="s">
        <v>9285</v>
      </c>
      <c r="F7902">
        <v>30</v>
      </c>
      <c r="G7902" t="s">
        <v>109</v>
      </c>
      <c r="H7902" t="str">
        <f>VLOOKUP(G7902,Códigos!$K$2:$L$250,2,0)</f>
        <v>CATALASE T100</v>
      </c>
      <c r="I7902" s="1">
        <v>20</v>
      </c>
      <c r="J7902" s="6">
        <v>340000</v>
      </c>
      <c r="K7902" t="s">
        <v>112</v>
      </c>
      <c r="L7902" t="str">
        <f>VLOOKUP(K7902,Códigos!$N$2:$O$376,2,0)</f>
        <v>PRESH TECH S.A.S</v>
      </c>
      <c r="M7902" t="s">
        <v>21</v>
      </c>
      <c r="N7902" t="str">
        <f>VLOOKUP(M7902,Códigos!$Q$2:$R$26,2,0)</f>
        <v>GENENCOR CUERO</v>
      </c>
      <c r="O7902" t="s">
        <v>27</v>
      </c>
      <c r="P7902" t="str">
        <f>VLOOKUP(O7902,Códigos!$B$2:$C$19,2,0)</f>
        <v>BOGOTÁ, D.C.</v>
      </c>
      <c r="Q7902" t="s">
        <v>28</v>
      </c>
      <c r="R7902" t="str">
        <f>VLOOKUP(Q7902,Códigos!$E$2:$F$52,2,0)</f>
        <v>BOGOTÁ, D.C.</v>
      </c>
      <c r="S7902" t="s">
        <v>19</v>
      </c>
      <c r="T7902" t="str">
        <f>VLOOKUP(S7902,Códigos!$T$3:$U$14,2,0)</f>
        <v>BIOINDUSTRIA</v>
      </c>
      <c r="U7902" s="6">
        <v>1884.56</v>
      </c>
      <c r="V7902" s="6">
        <v>180.41346521203889</v>
      </c>
    </row>
    <row r="7903" spans="1:22" x14ac:dyDescent="0.25">
      <c r="A7903" t="s">
        <v>4185</v>
      </c>
      <c r="B7903" t="str">
        <f>VLOOKUP(A7903,Códigos!$H$3:$I$19,2,0)</f>
        <v>ANDRES BELTRAN</v>
      </c>
      <c r="C7903" t="s">
        <v>7807</v>
      </c>
      <c r="D7903" s="2">
        <v>42545</v>
      </c>
      <c r="E7903" s="2" t="s">
        <v>9285</v>
      </c>
      <c r="F7903">
        <v>60</v>
      </c>
      <c r="G7903" t="s">
        <v>1387</v>
      </c>
      <c r="H7903" t="str">
        <f>VLOOKUP(G7903,Códigos!$K$2:$L$250,2,0)</f>
        <v>INDIBLEACH</v>
      </c>
      <c r="I7903" s="1">
        <v>15</v>
      </c>
      <c r="J7903" s="6">
        <v>114975</v>
      </c>
      <c r="K7903" t="s">
        <v>1275</v>
      </c>
      <c r="L7903" t="str">
        <f>VLOOKUP(K7903,Códigos!$N$2:$O$376,2,0)</f>
        <v>CO &amp; TEX   S.A.S.</v>
      </c>
      <c r="M7903" t="s">
        <v>21</v>
      </c>
      <c r="N7903" t="str">
        <f>VLOOKUP(M7903,Códigos!$Q$2:$R$26,2,0)</f>
        <v>GENENCOR CUERO</v>
      </c>
      <c r="O7903" t="s">
        <v>1084</v>
      </c>
      <c r="P7903" t="str">
        <f>VLOOKUP(O7903,Códigos!$B$2:$C$19,2,0)</f>
        <v>RISARALDA</v>
      </c>
      <c r="Q7903" t="s">
        <v>1085</v>
      </c>
      <c r="R7903" t="str">
        <f>VLOOKUP(Q7903,Códigos!$E$2:$F$52,2,0)</f>
        <v>DOSQUEBRADAS</v>
      </c>
      <c r="S7903" t="s">
        <v>19</v>
      </c>
      <c r="T7903" t="str">
        <f>VLOOKUP(S7903,Códigos!$T$3:$U$14,2,0)</f>
        <v>BIOINDUSTRIA</v>
      </c>
      <c r="U7903" s="6">
        <v>1884.56</v>
      </c>
      <c r="V7903" s="6">
        <v>61.008935772806389</v>
      </c>
    </row>
    <row r="7904" spans="1:22" x14ac:dyDescent="0.25">
      <c r="A7904" t="s">
        <v>231</v>
      </c>
      <c r="B7904" t="str">
        <f>VLOOKUP(A7904,Códigos!$H$3:$I$19,2,0)</f>
        <v>NATALY VELA</v>
      </c>
      <c r="C7904" t="s">
        <v>2744</v>
      </c>
      <c r="D7904" s="2">
        <v>42545</v>
      </c>
      <c r="E7904" s="2" t="s">
        <v>9285</v>
      </c>
      <c r="F7904">
        <v>0</v>
      </c>
      <c r="G7904" t="s">
        <v>1018</v>
      </c>
      <c r="H7904" t="str">
        <f>VLOOKUP(G7904,Códigos!$K$2:$L$250,2,0)</f>
        <v>SAFALE US-05 * 500GRM</v>
      </c>
      <c r="I7904" s="1">
        <v>1</v>
      </c>
      <c r="J7904" s="6">
        <v>216724.4</v>
      </c>
      <c r="K7904" t="s">
        <v>2703</v>
      </c>
      <c r="L7904" t="str">
        <f>VLOOKUP(K7904,Códigos!$N$2:$O$376,2,0)</f>
        <v>DISTRINES LTDA</v>
      </c>
      <c r="M7904" t="s">
        <v>1016</v>
      </c>
      <c r="N7904" t="str">
        <f>VLOOKUP(M7904,Códigos!$Q$2:$R$26,2,0)</f>
        <v>FERMENTIS- SAFMEX</v>
      </c>
      <c r="O7904" t="s">
        <v>27</v>
      </c>
      <c r="P7904" t="str">
        <f>VLOOKUP(O7904,Códigos!$B$2:$C$19,2,0)</f>
        <v>BOGOTÁ, D.C.</v>
      </c>
      <c r="Q7904" t="s">
        <v>28</v>
      </c>
      <c r="R7904" t="str">
        <f>VLOOKUP(Q7904,Códigos!$E$2:$F$52,2,0)</f>
        <v>BOGOTÁ, D.C.</v>
      </c>
      <c r="S7904" t="s">
        <v>19</v>
      </c>
      <c r="T7904" t="str">
        <f>VLOOKUP(S7904,Códigos!$T$3:$U$14,2,0)</f>
        <v>BIOINDUSTRIA</v>
      </c>
      <c r="U7904" s="6">
        <v>1884.56</v>
      </c>
      <c r="V7904" s="6">
        <v>115</v>
      </c>
    </row>
    <row r="7905" spans="1:22" x14ac:dyDescent="0.25">
      <c r="A7905" t="s">
        <v>231</v>
      </c>
      <c r="B7905" t="str">
        <f>VLOOKUP(A7905,Códigos!$H$3:$I$19,2,0)</f>
        <v>NATALY VELA</v>
      </c>
      <c r="C7905" t="s">
        <v>2744</v>
      </c>
      <c r="D7905" s="2">
        <v>42545</v>
      </c>
      <c r="E7905" s="2" t="s">
        <v>9285</v>
      </c>
      <c r="F7905">
        <v>0</v>
      </c>
      <c r="G7905" t="s">
        <v>2737</v>
      </c>
      <c r="H7905" t="str">
        <f>VLOOKUP(G7905,Códigos!$K$2:$L$250,2,0)</f>
        <v>SAFALE US-05*11.5 GRM</v>
      </c>
      <c r="I7905" s="1">
        <v>38</v>
      </c>
      <c r="J7905" s="6">
        <v>336582.34</v>
      </c>
      <c r="K7905" t="s">
        <v>2703</v>
      </c>
      <c r="L7905" t="str">
        <f>VLOOKUP(K7905,Códigos!$N$2:$O$376,2,0)</f>
        <v>DISTRINES LTDA</v>
      </c>
      <c r="M7905" t="s">
        <v>1016</v>
      </c>
      <c r="N7905" t="str">
        <f>VLOOKUP(M7905,Códigos!$Q$2:$R$26,2,0)</f>
        <v>FERMENTIS- SAFMEX</v>
      </c>
      <c r="O7905" t="s">
        <v>27</v>
      </c>
      <c r="P7905" t="str">
        <f>VLOOKUP(O7905,Códigos!$B$2:$C$19,2,0)</f>
        <v>BOGOTÁ, D.C.</v>
      </c>
      <c r="Q7905" t="s">
        <v>28</v>
      </c>
      <c r="R7905" t="str">
        <f>VLOOKUP(Q7905,Códigos!$E$2:$F$52,2,0)</f>
        <v>BOGOTÁ, D.C.</v>
      </c>
      <c r="S7905" t="s">
        <v>19</v>
      </c>
      <c r="T7905" t="str">
        <f>VLOOKUP(S7905,Códigos!$T$3:$U$14,2,0)</f>
        <v>BIOINDUSTRIA</v>
      </c>
      <c r="U7905" s="6">
        <v>1884.56</v>
      </c>
      <c r="V7905" s="6">
        <v>178.59995967228426</v>
      </c>
    </row>
    <row r="7906" spans="1:22" x14ac:dyDescent="0.25">
      <c r="A7906" t="s">
        <v>4188</v>
      </c>
      <c r="B7906" t="str">
        <f>VLOOKUP(A7906,Códigos!$H$3:$I$19,2,0)</f>
        <v>ELIANA LONDOÑO - TEXTIL</v>
      </c>
      <c r="C7906" t="s">
        <v>4859</v>
      </c>
      <c r="D7906" s="2">
        <v>42545</v>
      </c>
      <c r="E7906" s="2" t="s">
        <v>9285</v>
      </c>
      <c r="F7906">
        <v>30</v>
      </c>
      <c r="G7906" t="s">
        <v>4319</v>
      </c>
      <c r="H7906" t="str">
        <f>VLOOKUP(G7906,Códigos!$K$2:$L$250,2,0)</f>
        <v>INDESIZE 103 DLC</v>
      </c>
      <c r="I7906" s="1">
        <v>100</v>
      </c>
      <c r="J7906" s="6">
        <v>330000</v>
      </c>
      <c r="K7906" t="s">
        <v>4729</v>
      </c>
      <c r="L7906" t="str">
        <f>VLOOKUP(K7906,Códigos!$N$2:$O$376,2,0)</f>
        <v>SANI &amp; TEX S.A.S</v>
      </c>
      <c r="M7906" t="s">
        <v>21</v>
      </c>
      <c r="N7906" t="str">
        <f>VLOOKUP(M7906,Códigos!$Q$2:$R$26,2,0)</f>
        <v>GENENCOR CUERO</v>
      </c>
      <c r="O7906" t="s">
        <v>27</v>
      </c>
      <c r="P7906" t="str">
        <f>VLOOKUP(O7906,Códigos!$B$2:$C$19,2,0)</f>
        <v>BOGOTÁ, D.C.</v>
      </c>
      <c r="Q7906" t="s">
        <v>28</v>
      </c>
      <c r="R7906" t="str">
        <f>VLOOKUP(Q7906,Códigos!$E$2:$F$52,2,0)</f>
        <v>BOGOTÁ, D.C.</v>
      </c>
      <c r="S7906" t="s">
        <v>19</v>
      </c>
      <c r="T7906" t="str">
        <f>VLOOKUP(S7906,Códigos!$T$3:$U$14,2,0)</f>
        <v>BIOINDUSTRIA</v>
      </c>
      <c r="U7906" s="6">
        <v>1884.56</v>
      </c>
      <c r="V7906" s="6">
        <v>175.10718682344952</v>
      </c>
    </row>
    <row r="7907" spans="1:22" x14ac:dyDescent="0.25">
      <c r="A7907" t="s">
        <v>231</v>
      </c>
      <c r="B7907" t="str">
        <f>VLOOKUP(A7907,Códigos!$H$3:$I$19,2,0)</f>
        <v>NATALY VELA</v>
      </c>
      <c r="C7907" t="s">
        <v>2741</v>
      </c>
      <c r="D7907" s="2">
        <v>42545</v>
      </c>
      <c r="E7907" s="2" t="s">
        <v>9285</v>
      </c>
      <c r="F7907">
        <v>0</v>
      </c>
      <c r="G7907" t="s">
        <v>1012</v>
      </c>
      <c r="H7907" t="str">
        <f>VLOOKUP(G7907,Códigos!$K$2:$L$250,2,0)</f>
        <v>SAFALE S-04 * 500 GR</v>
      </c>
      <c r="I7907" s="1">
        <v>1</v>
      </c>
      <c r="J7907" s="6">
        <v>216724.4</v>
      </c>
      <c r="K7907" t="s">
        <v>2742</v>
      </c>
      <c r="L7907" t="str">
        <f>VLOOKUP(K7907,Códigos!$N$2:$O$376,2,0)</f>
        <v>HERRERA GUTIERREZ GUSTAVO ADOLFO</v>
      </c>
      <c r="M7907" t="s">
        <v>1016</v>
      </c>
      <c r="N7907" t="str">
        <f>VLOOKUP(M7907,Códigos!$Q$2:$R$26,2,0)</f>
        <v>FERMENTIS- SAFMEX</v>
      </c>
      <c r="O7907" t="s">
        <v>2447</v>
      </c>
      <c r="P7907" t="str">
        <f>VLOOKUP(O7907,Códigos!$B$2:$C$19,2,0)</f>
        <v>HUILA</v>
      </c>
      <c r="Q7907" t="s">
        <v>2448</v>
      </c>
      <c r="R7907" t="str">
        <f>VLOOKUP(Q7907,Códigos!$E$2:$F$52,2,0)</f>
        <v>NEIVA</v>
      </c>
      <c r="S7907" t="s">
        <v>19</v>
      </c>
      <c r="T7907" t="str">
        <f>VLOOKUP(S7907,Códigos!$T$3:$U$14,2,0)</f>
        <v>BIOINDUSTRIA</v>
      </c>
      <c r="U7907" s="6">
        <v>1884.56</v>
      </c>
      <c r="V7907" s="6">
        <v>115</v>
      </c>
    </row>
    <row r="7908" spans="1:22" x14ac:dyDescent="0.25">
      <c r="A7908" t="s">
        <v>7896</v>
      </c>
      <c r="B7908" t="str">
        <f>VLOOKUP(A7908,Códigos!$H$3:$I$19,2,0)</f>
        <v>ALEXANDRA CASTILLO</v>
      </c>
      <c r="C7908" t="s">
        <v>8194</v>
      </c>
      <c r="D7908" s="2">
        <v>42545</v>
      </c>
      <c r="E7908" s="2" t="s">
        <v>9285</v>
      </c>
      <c r="F7908">
        <v>0</v>
      </c>
      <c r="G7908" t="s">
        <v>573</v>
      </c>
      <c r="H7908" t="str">
        <f>VLOOKUP(G7908,Códigos!$K$2:$L$250,2,0)</f>
        <v>ANTIFOAM 1430</v>
      </c>
      <c r="I7908" s="1">
        <v>400</v>
      </c>
      <c r="J7908" s="6">
        <v>4521764</v>
      </c>
      <c r="K7908" t="s">
        <v>574</v>
      </c>
      <c r="L7908" t="str">
        <f>VLOOKUP(K7908,Códigos!$N$2:$O$376,2,0)</f>
        <v>QUIMYSER QUIMICOS Y SERVICIOS EU</v>
      </c>
      <c r="M7908" t="s">
        <v>577</v>
      </c>
      <c r="N7908" t="str">
        <f>VLOOKUP(M7908,Códigos!$Q$2:$R$26,2,0)</f>
        <v>XIAMETER</v>
      </c>
      <c r="O7908" t="s">
        <v>27</v>
      </c>
      <c r="P7908" t="str">
        <f>VLOOKUP(O7908,Códigos!$B$2:$C$19,2,0)</f>
        <v>BOGOTÁ, D.C.</v>
      </c>
      <c r="Q7908" t="s">
        <v>28</v>
      </c>
      <c r="R7908" t="str">
        <f>VLOOKUP(Q7908,Códigos!$E$2:$F$52,2,0)</f>
        <v>BOGOTÁ, D.C.</v>
      </c>
      <c r="S7908" t="s">
        <v>21</v>
      </c>
      <c r="T7908" t="str">
        <f>VLOOKUP(S7908,Códigos!$T$3:$U$14,2,0)</f>
        <v>ESPECIALIDADES QUIMICAS</v>
      </c>
      <c r="U7908" s="6">
        <v>1884.56</v>
      </c>
      <c r="V7908" s="6">
        <v>2399.3738591501465</v>
      </c>
    </row>
    <row r="7909" spans="1:22" x14ac:dyDescent="0.25">
      <c r="A7909" t="s">
        <v>272</v>
      </c>
      <c r="B7909" t="str">
        <f>VLOOKUP(A7909,Códigos!$H$3:$I$19,2,0)</f>
        <v>LINA MERCEDES RUBIO GOMEZ</v>
      </c>
      <c r="C7909" t="s">
        <v>899</v>
      </c>
      <c r="D7909" s="2">
        <v>42545</v>
      </c>
      <c r="E7909" s="2" t="s">
        <v>9285</v>
      </c>
      <c r="F7909">
        <v>60</v>
      </c>
      <c r="G7909" t="s">
        <v>856</v>
      </c>
      <c r="H7909" t="str">
        <f>VLOOKUP(G7909,Códigos!$K$2:$L$250,2,0)</f>
        <v>PURAPOWER/ SMARTENZ 1050</v>
      </c>
      <c r="I7909" s="1">
        <v>500</v>
      </c>
      <c r="J7909" s="6">
        <v>25630015</v>
      </c>
      <c r="K7909" t="s">
        <v>683</v>
      </c>
      <c r="L7909" t="str">
        <f>VLOOKUP(K7909,Códigos!$N$2:$O$376,2,0)</f>
        <v>PRODUCTOS QUIMICOS PANAMERICANOS S.A.</v>
      </c>
      <c r="M7909" t="s">
        <v>793</v>
      </c>
      <c r="N7909" t="str">
        <f>VLOOKUP(M7909,Códigos!$Q$2:$R$26,2,0)</f>
        <v>GENENOR DETERGENTES</v>
      </c>
      <c r="O7909" t="s">
        <v>27</v>
      </c>
      <c r="P7909" t="str">
        <f>VLOOKUP(O7909,Códigos!$B$2:$C$19,2,0)</f>
        <v>BOGOTÁ, D.C.</v>
      </c>
      <c r="Q7909" t="s">
        <v>28</v>
      </c>
      <c r="R7909" t="str">
        <f>VLOOKUP(Q7909,Códigos!$E$2:$F$52,2,0)</f>
        <v>BOGOTÁ, D.C.</v>
      </c>
      <c r="S7909" t="s">
        <v>19</v>
      </c>
      <c r="T7909" t="str">
        <f>VLOOKUP(S7909,Códigos!$T$3:$U$14,2,0)</f>
        <v>BIOINDUSTRIA</v>
      </c>
      <c r="U7909" s="6">
        <v>1884.56</v>
      </c>
      <c r="V7909" s="6">
        <v>13599.999469372162</v>
      </c>
    </row>
    <row r="7910" spans="1:22" x14ac:dyDescent="0.25">
      <c r="A7910" t="s">
        <v>4188</v>
      </c>
      <c r="B7910" t="str">
        <f>VLOOKUP(A7910,Códigos!$H$3:$I$19,2,0)</f>
        <v>ELIANA LONDOÑO - TEXTIL</v>
      </c>
      <c r="C7910" t="s">
        <v>5536</v>
      </c>
      <c r="D7910" s="2">
        <v>42545</v>
      </c>
      <c r="E7910" s="2" t="s">
        <v>9285</v>
      </c>
      <c r="F7910">
        <v>30</v>
      </c>
      <c r="G7910" t="s">
        <v>2028</v>
      </c>
      <c r="H7910" t="str">
        <f>VLOOKUP(G7910,Códigos!$K$2:$L$250,2,0)</f>
        <v>INDISIL K EFFECT</v>
      </c>
      <c r="I7910" s="1">
        <v>150</v>
      </c>
      <c r="J7910" s="6">
        <v>1140000</v>
      </c>
      <c r="K7910" t="s">
        <v>4353</v>
      </c>
      <c r="L7910" t="str">
        <f>VLOOKUP(K7910,Códigos!$N$2:$O$376,2,0)</f>
        <v>TINTORERIA 100% E.U.</v>
      </c>
      <c r="M7910" t="s">
        <v>231</v>
      </c>
      <c r="N7910" t="str">
        <f>VLOOKUP(M7910,Códigos!$Q$2:$R$26,2,0)</f>
        <v>QUIMICA PRODES</v>
      </c>
      <c r="O7910" t="s">
        <v>119</v>
      </c>
      <c r="P7910" t="str">
        <f>VLOOKUP(O7910,Códigos!$B$2:$C$19,2,0)</f>
        <v>CUNDINAMARCA</v>
      </c>
      <c r="Q7910" t="s">
        <v>28</v>
      </c>
      <c r="R7910" t="str">
        <f>VLOOKUP(Q7910,Códigos!$E$2:$F$52,2,0)</f>
        <v>BOGOTÁ, D.C.</v>
      </c>
      <c r="S7910" t="s">
        <v>19</v>
      </c>
      <c r="T7910" t="str">
        <f>VLOOKUP(S7910,Códigos!$T$3:$U$14,2,0)</f>
        <v>BIOINDUSTRIA</v>
      </c>
      <c r="U7910" s="6">
        <v>1884.56</v>
      </c>
      <c r="V7910" s="6">
        <v>604.91573629918923</v>
      </c>
    </row>
    <row r="7911" spans="1:22" x14ac:dyDescent="0.25">
      <c r="A7911" t="s">
        <v>231</v>
      </c>
      <c r="B7911" t="str">
        <f>VLOOKUP(A7911,Códigos!$H$3:$I$19,2,0)</f>
        <v>NATALY VELA</v>
      </c>
      <c r="C7911" t="s">
        <v>2660</v>
      </c>
      <c r="D7911" s="2">
        <v>42545</v>
      </c>
      <c r="E7911" s="2" t="s">
        <v>9285</v>
      </c>
      <c r="F7911">
        <v>0</v>
      </c>
      <c r="G7911" t="s">
        <v>1000</v>
      </c>
      <c r="H7911" t="str">
        <f>VLOOKUP(G7911,Códigos!$K$2:$L$250,2,0)</f>
        <v>SEPTAID</v>
      </c>
      <c r="I7911" s="1">
        <v>40</v>
      </c>
      <c r="J7911" s="6">
        <v>979971.2</v>
      </c>
      <c r="K7911" t="s">
        <v>2644</v>
      </c>
      <c r="L7911" t="str">
        <f>VLOOKUP(K7911,Códigos!$N$2:$O$376,2,0)</f>
        <v>PETROCO S.A.</v>
      </c>
      <c r="M7911" t="s">
        <v>996</v>
      </c>
      <c r="N7911" t="str">
        <f>VLOOKUP(M7911,Códigos!$Q$2:$R$26,2,0)</f>
        <v>BIO-CAT</v>
      </c>
      <c r="O7911" t="s">
        <v>300</v>
      </c>
      <c r="P7911" t="str">
        <f>VLOOKUP(O7911,Códigos!$B$2:$C$19,2,0)</f>
        <v>SANTANDER</v>
      </c>
      <c r="Q7911" t="s">
        <v>2646</v>
      </c>
      <c r="R7911" t="str">
        <f>VLOOKUP(Q7911,Códigos!$E$2:$F$52,2,0)</f>
        <v>FLORIDABLANCA</v>
      </c>
      <c r="S7911" t="s">
        <v>19</v>
      </c>
      <c r="T7911" t="str">
        <f>VLOOKUP(S7911,Códigos!$T$3:$U$14,2,0)</f>
        <v>BIOINDUSTRIA</v>
      </c>
      <c r="U7911" s="6">
        <v>1884.56</v>
      </c>
      <c r="V7911" s="6">
        <v>520</v>
      </c>
    </row>
    <row r="7912" spans="1:22" x14ac:dyDescent="0.25">
      <c r="A7912" t="s">
        <v>7896</v>
      </c>
      <c r="B7912" t="str">
        <f>VLOOKUP(A7912,Códigos!$H$3:$I$19,2,0)</f>
        <v>ALEXANDRA CASTILLO</v>
      </c>
      <c r="C7912" t="s">
        <v>8130</v>
      </c>
      <c r="D7912" s="2">
        <v>42545</v>
      </c>
      <c r="E7912" s="2" t="s">
        <v>9285</v>
      </c>
      <c r="F7912">
        <v>30</v>
      </c>
      <c r="G7912" t="s">
        <v>8131</v>
      </c>
      <c r="H7912" t="str">
        <f>VLOOKUP(G7912,Códigos!$K$2:$L$250,2,0)</f>
        <v>TIZOR TPT</v>
      </c>
      <c r="I7912" s="1">
        <v>1140</v>
      </c>
      <c r="J7912" s="6">
        <v>16728873</v>
      </c>
      <c r="K7912" t="s">
        <v>8132</v>
      </c>
      <c r="L7912" t="str">
        <f>VLOOKUP(K7912,Códigos!$N$2:$O$376,2,0)</f>
        <v>CARBOQUIMICA S.A S</v>
      </c>
      <c r="M7912" t="s">
        <v>529</v>
      </c>
      <c r="N7912" t="str">
        <f>VLOOKUP(M7912,Códigos!$Q$2:$R$26,2,0)</f>
        <v>DORF KETAL</v>
      </c>
      <c r="O7912" t="s">
        <v>27</v>
      </c>
      <c r="P7912" t="str">
        <f>VLOOKUP(O7912,Códigos!$B$2:$C$19,2,0)</f>
        <v>BOGOTÁ, D.C.</v>
      </c>
      <c r="Q7912" t="s">
        <v>28</v>
      </c>
      <c r="R7912" t="str">
        <f>VLOOKUP(Q7912,Códigos!$E$2:$F$52,2,0)</f>
        <v>BOGOTÁ, D.C.</v>
      </c>
      <c r="S7912" t="s">
        <v>21</v>
      </c>
      <c r="T7912" t="str">
        <f>VLOOKUP(S7912,Códigos!$T$3:$U$14,2,0)</f>
        <v>ESPECIALIDADES QUIMICAS</v>
      </c>
      <c r="U7912" s="6">
        <v>1884.56</v>
      </c>
      <c r="V7912" s="6">
        <v>8876.8057265356365</v>
      </c>
    </row>
    <row r="7913" spans="1:22" x14ac:dyDescent="0.25">
      <c r="A7913" t="s">
        <v>272</v>
      </c>
      <c r="B7913" t="str">
        <f>VLOOKUP(A7913,Códigos!$H$3:$I$19,2,0)</f>
        <v>LINA MERCEDES RUBIO GOMEZ</v>
      </c>
      <c r="C7913" t="s">
        <v>900</v>
      </c>
      <c r="D7913" s="2">
        <v>42545</v>
      </c>
      <c r="E7913" s="2" t="s">
        <v>9285</v>
      </c>
      <c r="F7913">
        <v>30</v>
      </c>
      <c r="G7913" t="s">
        <v>789</v>
      </c>
      <c r="H7913" t="str">
        <f>VLOOKUP(G7913,Códigos!$K$2:$L$250,2,0)</f>
        <v>PURAFECT BLEND 102E</v>
      </c>
      <c r="I7913" s="1">
        <v>2000</v>
      </c>
      <c r="J7913" s="6">
        <v>53521500</v>
      </c>
      <c r="K7913" t="s">
        <v>827</v>
      </c>
      <c r="L7913" t="str">
        <f>VLOOKUP(K7913,Códigos!$N$2:$O$376,2,0)</f>
        <v>AZUL K S.A.</v>
      </c>
      <c r="M7913" t="s">
        <v>793</v>
      </c>
      <c r="N7913" t="str">
        <f>VLOOKUP(M7913,Códigos!$Q$2:$R$26,2,0)</f>
        <v>GENENOR DETERGENTES</v>
      </c>
      <c r="O7913" t="s">
        <v>27</v>
      </c>
      <c r="P7913" t="str">
        <f>VLOOKUP(O7913,Códigos!$B$2:$C$19,2,0)</f>
        <v>BOGOTÁ, D.C.</v>
      </c>
      <c r="Q7913" t="s">
        <v>28</v>
      </c>
      <c r="R7913" t="str">
        <f>VLOOKUP(Q7913,Códigos!$E$2:$F$52,2,0)</f>
        <v>BOGOTÁ, D.C.</v>
      </c>
      <c r="S7913" t="s">
        <v>19</v>
      </c>
      <c r="T7913" t="str">
        <f>VLOOKUP(S7913,Códigos!$T$3:$U$14,2,0)</f>
        <v>BIOINDUSTRIA</v>
      </c>
      <c r="U7913" s="6">
        <v>1884.56</v>
      </c>
      <c r="V7913" s="6">
        <v>28399.997877488644</v>
      </c>
    </row>
    <row r="7914" spans="1:22" x14ac:dyDescent="0.25">
      <c r="A7914" t="s">
        <v>969</v>
      </c>
      <c r="B7914" t="str">
        <f>VLOOKUP(A7914,Códigos!$H$3:$I$19,2,0)</f>
        <v>MARIA ELENA PELAEZ</v>
      </c>
      <c r="C7914" t="s">
        <v>7342</v>
      </c>
      <c r="D7914" s="2">
        <v>42545</v>
      </c>
      <c r="E7914" s="2" t="s">
        <v>9285</v>
      </c>
      <c r="F7914">
        <v>60</v>
      </c>
      <c r="G7914" t="s">
        <v>1979</v>
      </c>
      <c r="H7914" t="str">
        <f>VLOOKUP(G7914,Códigos!$K$2:$L$250,2,0)</f>
        <v>INDICANT-COLOR</v>
      </c>
      <c r="I7914" s="1">
        <v>40</v>
      </c>
      <c r="J7914" s="6">
        <v>160000</v>
      </c>
      <c r="K7914" t="s">
        <v>6211</v>
      </c>
      <c r="L7914" t="str">
        <f>VLOOKUP(K7914,Códigos!$N$2:$O$376,2,0)</f>
        <v>FASHION WASH LTDA</v>
      </c>
      <c r="M7914" t="s">
        <v>980</v>
      </c>
      <c r="N7914" t="str">
        <f>VLOOKUP(M7914,Códigos!$Q$2:$R$26,2,0)</f>
        <v>ANDICOL</v>
      </c>
      <c r="O7914" t="s">
        <v>39</v>
      </c>
      <c r="P7914" t="str">
        <f>VLOOKUP(O7914,Códigos!$B$2:$C$19,2,0)</f>
        <v>ANTIOQUIA</v>
      </c>
      <c r="Q7914" t="s">
        <v>2729</v>
      </c>
      <c r="R7914" t="str">
        <f>VLOOKUP(Q7914,Códigos!$E$2:$F$52,2,0)</f>
        <v>MEDELLÍN</v>
      </c>
      <c r="S7914" t="s">
        <v>19</v>
      </c>
      <c r="T7914" t="str">
        <f>VLOOKUP(S7914,Códigos!$T$3:$U$14,2,0)</f>
        <v>BIOINDUSTRIA</v>
      </c>
      <c r="U7914" s="6">
        <v>1884.56</v>
      </c>
      <c r="V7914" s="6">
        <v>84.900454217430067</v>
      </c>
    </row>
    <row r="7915" spans="1:22" x14ac:dyDescent="0.25">
      <c r="A7915" t="s">
        <v>4185</v>
      </c>
      <c r="B7915" t="str">
        <f>VLOOKUP(A7915,Códigos!$H$3:$I$19,2,0)</f>
        <v>ANDRES BELTRAN</v>
      </c>
      <c r="C7915" t="s">
        <v>7808</v>
      </c>
      <c r="D7915" s="2">
        <v>42545</v>
      </c>
      <c r="E7915" s="2" t="s">
        <v>9285</v>
      </c>
      <c r="F7915">
        <v>60</v>
      </c>
      <c r="G7915" t="s">
        <v>1288</v>
      </c>
      <c r="H7915" t="str">
        <f>VLOOKUP(G7915,Códigos!$K$2:$L$250,2,0)</f>
        <v>INDESIZE 11DL</v>
      </c>
      <c r="I7915" s="1">
        <v>30</v>
      </c>
      <c r="J7915" s="6">
        <v>115590</v>
      </c>
      <c r="K7915" t="s">
        <v>7721</v>
      </c>
      <c r="L7915" t="str">
        <f>VLOOKUP(K7915,Códigos!$N$2:$O$376,2,0)</f>
        <v>PROCESOS Y TEÑIDOS S.A.S</v>
      </c>
      <c r="M7915" t="s">
        <v>21</v>
      </c>
      <c r="N7915" t="str">
        <f>VLOOKUP(M7915,Códigos!$Q$2:$R$26,2,0)</f>
        <v>GENENCOR CUERO</v>
      </c>
      <c r="O7915" t="s">
        <v>1084</v>
      </c>
      <c r="P7915" t="str">
        <f>VLOOKUP(O7915,Códigos!$B$2:$C$19,2,0)</f>
        <v>RISARALDA</v>
      </c>
      <c r="Q7915" t="s">
        <v>1085</v>
      </c>
      <c r="R7915" t="str">
        <f>VLOOKUP(Q7915,Códigos!$E$2:$F$52,2,0)</f>
        <v>DOSQUEBRADAS</v>
      </c>
      <c r="S7915" t="s">
        <v>19</v>
      </c>
      <c r="T7915" t="str">
        <f>VLOOKUP(S7915,Códigos!$T$3:$U$14,2,0)</f>
        <v>BIOINDUSTRIA</v>
      </c>
      <c r="U7915" s="6">
        <v>1884.56</v>
      </c>
      <c r="V7915" s="6">
        <v>61.335271893704636</v>
      </c>
    </row>
    <row r="7916" spans="1:22" x14ac:dyDescent="0.25">
      <c r="A7916" t="s">
        <v>4185</v>
      </c>
      <c r="B7916" t="str">
        <f>VLOOKUP(A7916,Códigos!$H$3:$I$19,2,0)</f>
        <v>ANDRES BELTRAN</v>
      </c>
      <c r="C7916" t="s">
        <v>7808</v>
      </c>
      <c r="D7916" s="2">
        <v>42545</v>
      </c>
      <c r="E7916" s="2" t="s">
        <v>9285</v>
      </c>
      <c r="F7916">
        <v>60</v>
      </c>
      <c r="G7916" t="s">
        <v>2028</v>
      </c>
      <c r="H7916" t="str">
        <f>VLOOKUP(G7916,Códigos!$K$2:$L$250,2,0)</f>
        <v>INDISIL K EFFECT</v>
      </c>
      <c r="I7916" s="1">
        <v>30</v>
      </c>
      <c r="J7916" s="6">
        <v>241080</v>
      </c>
      <c r="K7916" t="s">
        <v>7721</v>
      </c>
      <c r="L7916" t="str">
        <f>VLOOKUP(K7916,Códigos!$N$2:$O$376,2,0)</f>
        <v>PROCESOS Y TEÑIDOS S.A.S</v>
      </c>
      <c r="M7916" t="s">
        <v>231</v>
      </c>
      <c r="N7916" t="str">
        <f>VLOOKUP(M7916,Códigos!$Q$2:$R$26,2,0)</f>
        <v>QUIMICA PRODES</v>
      </c>
      <c r="O7916" t="s">
        <v>1084</v>
      </c>
      <c r="P7916" t="str">
        <f>VLOOKUP(O7916,Códigos!$B$2:$C$19,2,0)</f>
        <v>RISARALDA</v>
      </c>
      <c r="Q7916" t="s">
        <v>1085</v>
      </c>
      <c r="R7916" t="str">
        <f>VLOOKUP(Q7916,Códigos!$E$2:$F$52,2,0)</f>
        <v>DOSQUEBRADAS</v>
      </c>
      <c r="S7916" t="s">
        <v>19</v>
      </c>
      <c r="T7916" t="str">
        <f>VLOOKUP(S7916,Códigos!$T$3:$U$14,2,0)</f>
        <v>BIOINDUSTRIA</v>
      </c>
      <c r="U7916" s="6">
        <v>1884.56</v>
      </c>
      <c r="V7916" s="6">
        <v>127.92375939211276</v>
      </c>
    </row>
    <row r="7917" spans="1:22" x14ac:dyDescent="0.25">
      <c r="A7917" t="s">
        <v>4188</v>
      </c>
      <c r="B7917" t="str">
        <f>VLOOKUP(A7917,Códigos!$H$3:$I$19,2,0)</f>
        <v>ELIANA LONDOÑO - TEXTIL</v>
      </c>
      <c r="C7917" t="s">
        <v>4253</v>
      </c>
      <c r="D7917" s="2">
        <v>42546</v>
      </c>
      <c r="E7917" s="2" t="s">
        <v>9285</v>
      </c>
      <c r="F7917">
        <v>90</v>
      </c>
      <c r="G7917" t="s">
        <v>1483</v>
      </c>
      <c r="H7917" t="str">
        <f>VLOOKUP(G7917,Códigos!$K$2:$L$250,2,0)</f>
        <v>INDIXELL ECO G (L)</v>
      </c>
      <c r="I7917" s="1">
        <v>100</v>
      </c>
      <c r="J7917" s="6">
        <v>850000</v>
      </c>
      <c r="K7917" t="s">
        <v>4223</v>
      </c>
      <c r="L7917" t="str">
        <f>VLOOKUP(K7917,Códigos!$N$2:$O$376,2,0)</f>
        <v>HERNANDEZ RIVEROS MILCIADES</v>
      </c>
      <c r="M7917" t="s">
        <v>21</v>
      </c>
      <c r="N7917" t="str">
        <f>VLOOKUP(M7917,Códigos!$Q$2:$R$26,2,0)</f>
        <v>GENENCOR CUERO</v>
      </c>
      <c r="O7917" t="s">
        <v>27</v>
      </c>
      <c r="P7917" t="str">
        <f>VLOOKUP(O7917,Códigos!$B$2:$C$19,2,0)</f>
        <v>BOGOTÁ, D.C.</v>
      </c>
      <c r="Q7917" t="s">
        <v>28</v>
      </c>
      <c r="R7917" t="str">
        <f>VLOOKUP(Q7917,Códigos!$E$2:$F$52,2,0)</f>
        <v>BOGOTÁ, D.C.</v>
      </c>
      <c r="S7917" t="s">
        <v>19</v>
      </c>
      <c r="T7917" t="str">
        <f>VLOOKUP(S7917,Códigos!$T$3:$U$14,2,0)</f>
        <v>BIOINDUSTRIA</v>
      </c>
      <c r="U7917" s="6">
        <v>1886.85</v>
      </c>
      <c r="V7917" s="6">
        <v>450.48626016906485</v>
      </c>
    </row>
    <row r="7918" spans="1:22" x14ac:dyDescent="0.25">
      <c r="A7918" t="s">
        <v>7896</v>
      </c>
      <c r="B7918" t="str">
        <f>VLOOKUP(A7918,Códigos!$H$3:$I$19,2,0)</f>
        <v>ALEXANDRA CASTILLO</v>
      </c>
      <c r="C7918" t="s">
        <v>7918</v>
      </c>
      <c r="D7918" s="2">
        <v>42546</v>
      </c>
      <c r="E7918" s="2" t="s">
        <v>9285</v>
      </c>
      <c r="F7918">
        <v>60</v>
      </c>
      <c r="G7918" t="s">
        <v>275</v>
      </c>
      <c r="H7918" t="str">
        <f>VLOOKUP(G7918,Códigos!$K$2:$L$250,2,0)</f>
        <v>ADITIVO 57</v>
      </c>
      <c r="I7918" s="1">
        <v>42</v>
      </c>
      <c r="J7918" s="6">
        <v>2453508.54</v>
      </c>
      <c r="K7918" t="s">
        <v>2953</v>
      </c>
      <c r="L7918" t="str">
        <f>VLOOKUP(K7918,Códigos!$N$2:$O$376,2,0)</f>
        <v>PRINTUM SAS</v>
      </c>
      <c r="M7918" t="s">
        <v>19</v>
      </c>
      <c r="N7918" t="str">
        <f>VLOOKUP(M7918,Códigos!$Q$2:$R$26,2,0)</f>
        <v>BASF QUIMICA</v>
      </c>
      <c r="O7918" t="s">
        <v>27</v>
      </c>
      <c r="P7918" t="str">
        <f>VLOOKUP(O7918,Códigos!$B$2:$C$19,2,0)</f>
        <v>BOGOTÁ, D.C.</v>
      </c>
      <c r="Q7918" t="s">
        <v>28</v>
      </c>
      <c r="R7918" t="str">
        <f>VLOOKUP(Q7918,Códigos!$E$2:$F$52,2,0)</f>
        <v>BOGOTÁ, D.C.</v>
      </c>
      <c r="S7918" t="s">
        <v>21</v>
      </c>
      <c r="T7918" t="str">
        <f>VLOOKUP(S7918,Códigos!$T$3:$U$14,2,0)</f>
        <v>ESPECIALIDADES QUIMICAS</v>
      </c>
      <c r="U7918" s="6">
        <v>1886.85</v>
      </c>
      <c r="V7918" s="6">
        <v>1300.3198664440736</v>
      </c>
    </row>
    <row r="7919" spans="1:22" x14ac:dyDescent="0.25">
      <c r="A7919" t="s">
        <v>4188</v>
      </c>
      <c r="B7919" t="str">
        <f>VLOOKUP(A7919,Códigos!$H$3:$I$19,2,0)</f>
        <v>ELIANA LONDOÑO - TEXTIL</v>
      </c>
      <c r="C7919" t="s">
        <v>4253</v>
      </c>
      <c r="D7919" s="2">
        <v>42546</v>
      </c>
      <c r="E7919" s="2" t="s">
        <v>9285</v>
      </c>
      <c r="F7919">
        <v>90</v>
      </c>
      <c r="G7919" t="s">
        <v>229</v>
      </c>
      <c r="H7919" t="str">
        <f>VLOOKUP(G7919,Códigos!$K$2:$L$250,2,0)</f>
        <v>INDISEC FE30 CONC</v>
      </c>
      <c r="I7919" s="1">
        <v>200</v>
      </c>
      <c r="J7919" s="6">
        <v>1220000</v>
      </c>
      <c r="K7919" t="s">
        <v>4223</v>
      </c>
      <c r="L7919" t="str">
        <f>VLOOKUP(K7919,Códigos!$N$2:$O$376,2,0)</f>
        <v>HERNANDEZ RIVEROS MILCIADES</v>
      </c>
      <c r="M7919" t="s">
        <v>231</v>
      </c>
      <c r="N7919" t="str">
        <f>VLOOKUP(M7919,Códigos!$Q$2:$R$26,2,0)</f>
        <v>QUIMICA PRODES</v>
      </c>
      <c r="O7919" t="s">
        <v>27</v>
      </c>
      <c r="P7919" t="str">
        <f>VLOOKUP(O7919,Códigos!$B$2:$C$19,2,0)</f>
        <v>BOGOTÁ, D.C.</v>
      </c>
      <c r="Q7919" t="s">
        <v>28</v>
      </c>
      <c r="R7919" t="str">
        <f>VLOOKUP(Q7919,Códigos!$E$2:$F$52,2,0)</f>
        <v>BOGOTÁ, D.C.</v>
      </c>
      <c r="S7919" t="s">
        <v>19</v>
      </c>
      <c r="T7919" t="str">
        <f>VLOOKUP(S7919,Códigos!$T$3:$U$14,2,0)</f>
        <v>BIOINDUSTRIA</v>
      </c>
      <c r="U7919" s="6">
        <v>1886.85</v>
      </c>
      <c r="V7919" s="6">
        <v>646.58027930148137</v>
      </c>
    </row>
    <row r="7920" spans="1:22" x14ac:dyDescent="0.25">
      <c r="A7920" t="s">
        <v>969</v>
      </c>
      <c r="B7920" t="str">
        <f>VLOOKUP(A7920,Códigos!$H$3:$I$19,2,0)</f>
        <v>MARIA ELENA PELAEZ</v>
      </c>
      <c r="C7920" t="s">
        <v>7340</v>
      </c>
      <c r="D7920" s="2">
        <v>42546</v>
      </c>
      <c r="E7920" s="2" t="s">
        <v>9285</v>
      </c>
      <c r="F7920">
        <v>60</v>
      </c>
      <c r="G7920" t="s">
        <v>1979</v>
      </c>
      <c r="H7920" t="str">
        <f>VLOOKUP(G7920,Códigos!$K$2:$L$250,2,0)</f>
        <v>INDICANT-COLOR</v>
      </c>
      <c r="I7920" s="1">
        <v>60</v>
      </c>
      <c r="J7920" s="6">
        <v>243000</v>
      </c>
      <c r="K7920" t="s">
        <v>6214</v>
      </c>
      <c r="L7920" t="str">
        <f>VLOOKUP(K7920,Códigos!$N$2:$O$376,2,0)</f>
        <v>PROLAVA LAVANDERIA INDUSTRIAL S.A.S</v>
      </c>
      <c r="M7920" t="s">
        <v>980</v>
      </c>
      <c r="N7920" t="str">
        <f>VLOOKUP(M7920,Códigos!$Q$2:$R$26,2,0)</f>
        <v>ANDICOL</v>
      </c>
      <c r="O7920" t="s">
        <v>39</v>
      </c>
      <c r="P7920" t="str">
        <f>VLOOKUP(O7920,Códigos!$B$2:$C$19,2,0)</f>
        <v>ANTIOQUIA</v>
      </c>
      <c r="Q7920" t="s">
        <v>2729</v>
      </c>
      <c r="R7920" t="str">
        <f>VLOOKUP(Q7920,Códigos!$E$2:$F$52,2,0)</f>
        <v>MEDELLÍN</v>
      </c>
      <c r="S7920" t="s">
        <v>19</v>
      </c>
      <c r="T7920" t="str">
        <f>VLOOKUP(S7920,Códigos!$T$3:$U$14,2,0)</f>
        <v>BIOINDUSTRIA</v>
      </c>
      <c r="U7920" s="6">
        <v>1886.85</v>
      </c>
      <c r="V7920" s="6">
        <v>128.78607202480325</v>
      </c>
    </row>
    <row r="7921" spans="1:22" x14ac:dyDescent="0.25">
      <c r="A7921" t="s">
        <v>969</v>
      </c>
      <c r="B7921" t="str">
        <f>VLOOKUP(A7921,Códigos!$H$3:$I$19,2,0)</f>
        <v>MARIA ELENA PELAEZ</v>
      </c>
      <c r="C7921" t="s">
        <v>6659</v>
      </c>
      <c r="D7921" s="2">
        <v>42546</v>
      </c>
      <c r="E7921" s="2" t="s">
        <v>9285</v>
      </c>
      <c r="F7921">
        <v>60</v>
      </c>
      <c r="G7921" t="s">
        <v>4396</v>
      </c>
      <c r="H7921" t="str">
        <f>VLOOKUP(G7921,Códigos!$K$2:$L$250,2,0)</f>
        <v>INDESIZE 160 NEXT</v>
      </c>
      <c r="I7921" s="1">
        <v>4</v>
      </c>
      <c r="J7921" s="6">
        <v>98000</v>
      </c>
      <c r="K7921" t="s">
        <v>6195</v>
      </c>
      <c r="L7921" t="str">
        <f>VLOOKUP(K7921,Códigos!$N$2:$O$376,2,0)</f>
        <v>PROINTEX S A S</v>
      </c>
      <c r="M7921" t="s">
        <v>21</v>
      </c>
      <c r="N7921" t="str">
        <f>VLOOKUP(M7921,Códigos!$Q$2:$R$26,2,0)</f>
        <v>GENENCOR CUERO</v>
      </c>
      <c r="O7921" t="s">
        <v>39</v>
      </c>
      <c r="P7921" t="str">
        <f>VLOOKUP(O7921,Códigos!$B$2:$C$19,2,0)</f>
        <v>ANTIOQUIA</v>
      </c>
      <c r="Q7921" t="s">
        <v>4184</v>
      </c>
      <c r="R7921" t="str">
        <f>VLOOKUP(Q7921,Códigos!$E$2:$F$52,2,0)</f>
        <v>DONMATÍAS</v>
      </c>
      <c r="S7921" t="s">
        <v>19</v>
      </c>
      <c r="T7921" t="str">
        <f>VLOOKUP(S7921,Códigos!$T$3:$U$14,2,0)</f>
        <v>BIOINDUSTRIA</v>
      </c>
      <c r="U7921" s="6">
        <v>1886.85</v>
      </c>
      <c r="V7921" s="6">
        <v>51.938415878315716</v>
      </c>
    </row>
    <row r="7922" spans="1:22" x14ac:dyDescent="0.25">
      <c r="A7922" t="s">
        <v>1050</v>
      </c>
      <c r="B7922" t="str">
        <f>VLOOKUP(A7922,Códigos!$H$3:$I$19,2,0)</f>
        <v>ELIANA CRISTINA  LONDOÑO</v>
      </c>
      <c r="C7922" t="s">
        <v>7650</v>
      </c>
      <c r="D7922" s="2">
        <v>42546</v>
      </c>
      <c r="E7922" s="2" t="s">
        <v>9285</v>
      </c>
      <c r="F7922">
        <v>30</v>
      </c>
      <c r="G7922" t="s">
        <v>846</v>
      </c>
      <c r="H7922" t="str">
        <f>VLOOKUP(G7922,Códigos!$K$2:$L$250,2,0)</f>
        <v>INDIXELL CL</v>
      </c>
      <c r="I7922" s="1">
        <v>40</v>
      </c>
      <c r="J7922" s="6">
        <v>894366.8</v>
      </c>
      <c r="K7922" t="s">
        <v>847</v>
      </c>
      <c r="L7922" t="str">
        <f>VLOOKUP(K7922,Códigos!$N$2:$O$376,2,0)</f>
        <v>JLV GREEN PRODUCTS S.A.S</v>
      </c>
      <c r="M7922" t="s">
        <v>793</v>
      </c>
      <c r="N7922" t="str">
        <f>VLOOKUP(M7922,Códigos!$Q$2:$R$26,2,0)</f>
        <v>GENENOR DETERGENTES</v>
      </c>
      <c r="O7922" t="s">
        <v>47</v>
      </c>
      <c r="P7922" t="str">
        <f>VLOOKUP(O7922,Códigos!$B$2:$C$19,2,0)</f>
        <v>ATLÁNTICO</v>
      </c>
      <c r="Q7922" t="s">
        <v>844</v>
      </c>
      <c r="R7922" t="str">
        <f>VLOOKUP(Q7922,Códigos!$E$2:$F$52,2,0)</f>
        <v>BARRANQUILLA</v>
      </c>
      <c r="S7922" t="s">
        <v>19</v>
      </c>
      <c r="T7922" t="str">
        <f>VLOOKUP(S7922,Códigos!$T$3:$U$14,2,0)</f>
        <v>BIOINDUSTRIA</v>
      </c>
      <c r="U7922" s="6">
        <v>1886.85</v>
      </c>
      <c r="V7922" s="6">
        <v>473.99994700161648</v>
      </c>
    </row>
    <row r="7923" spans="1:22" x14ac:dyDescent="0.25">
      <c r="A7923" t="s">
        <v>4185</v>
      </c>
      <c r="B7923" t="str">
        <f>VLOOKUP(A7923,Códigos!$H$3:$I$19,2,0)</f>
        <v>ANDRES BELTRAN</v>
      </c>
      <c r="C7923" t="s">
        <v>7806</v>
      </c>
      <c r="D7923" s="2">
        <v>42546</v>
      </c>
      <c r="E7923" s="2" t="s">
        <v>9285</v>
      </c>
      <c r="F7923">
        <v>60</v>
      </c>
      <c r="G7923" t="s">
        <v>1376</v>
      </c>
      <c r="H7923" t="str">
        <f>VLOOKUP(G7923,Códigos!$K$2:$L$250,2,0)</f>
        <v>ECOFADE LT-100</v>
      </c>
      <c r="I7923" s="1">
        <v>5</v>
      </c>
      <c r="J7923" s="6">
        <v>273000</v>
      </c>
      <c r="K7923" t="s">
        <v>1254</v>
      </c>
      <c r="L7923" t="str">
        <f>VLOOKUP(K7923,Códigos!$N$2:$O$376,2,0)</f>
        <v>LAVANDERIA INDUSTRIAL SURTEÑIR S.A.</v>
      </c>
      <c r="M7923" t="s">
        <v>21</v>
      </c>
      <c r="N7923" t="str">
        <f>VLOOKUP(M7923,Códigos!$Q$2:$R$26,2,0)</f>
        <v>GENENCOR CUERO</v>
      </c>
      <c r="O7923" t="s">
        <v>594</v>
      </c>
      <c r="P7923" t="str">
        <f>VLOOKUP(O7923,Códigos!$B$2:$C$19,2,0)</f>
        <v>VALLE DEL CAUCA</v>
      </c>
      <c r="Q7923" t="s">
        <v>595</v>
      </c>
      <c r="R7923" t="str">
        <f>VLOOKUP(Q7923,Códigos!$E$2:$F$52,2,0)</f>
        <v>CALI</v>
      </c>
      <c r="S7923" t="s">
        <v>19</v>
      </c>
      <c r="T7923" t="str">
        <f>VLOOKUP(S7923,Códigos!$T$3:$U$14,2,0)</f>
        <v>BIOINDUSTRIA</v>
      </c>
      <c r="U7923" s="6">
        <v>1886.85</v>
      </c>
      <c r="V7923" s="6">
        <v>144.68558708959378</v>
      </c>
    </row>
    <row r="7924" spans="1:22" x14ac:dyDescent="0.25">
      <c r="A7924" t="s">
        <v>231</v>
      </c>
      <c r="B7924" t="str">
        <f>VLOOKUP(A7924,Códigos!$H$3:$I$19,2,0)</f>
        <v>NATALY VELA</v>
      </c>
      <c r="C7924" t="s">
        <v>2745</v>
      </c>
      <c r="D7924" s="2">
        <v>42546</v>
      </c>
      <c r="E7924" s="2" t="s">
        <v>9285</v>
      </c>
      <c r="F7924">
        <v>0</v>
      </c>
      <c r="G7924" t="s">
        <v>1012</v>
      </c>
      <c r="H7924" t="str">
        <f>VLOOKUP(G7924,Códigos!$K$2:$L$250,2,0)</f>
        <v>SAFALE S-04 * 500 GR</v>
      </c>
      <c r="I7924" s="1">
        <v>1</v>
      </c>
      <c r="J7924" s="6">
        <v>217931.2</v>
      </c>
      <c r="K7924" t="s">
        <v>2746</v>
      </c>
      <c r="L7924" t="str">
        <f>VLOOKUP(K7924,Códigos!$N$2:$O$376,2,0)</f>
        <v>CERVECERIA DE LA SABANA S.A.S</v>
      </c>
      <c r="M7924" t="s">
        <v>1016</v>
      </c>
      <c r="N7924" t="str">
        <f>VLOOKUP(M7924,Códigos!$Q$2:$R$26,2,0)</f>
        <v>FERMENTIS- SAFMEX</v>
      </c>
      <c r="O7924" t="s">
        <v>27</v>
      </c>
      <c r="P7924" t="str">
        <f>VLOOKUP(O7924,Códigos!$B$2:$C$19,2,0)</f>
        <v>BOGOTÁ, D.C.</v>
      </c>
      <c r="Q7924" t="s">
        <v>28</v>
      </c>
      <c r="R7924" t="str">
        <f>VLOOKUP(Q7924,Códigos!$E$2:$F$52,2,0)</f>
        <v>BOGOTÁ, D.C.</v>
      </c>
      <c r="S7924" t="s">
        <v>19</v>
      </c>
      <c r="T7924" t="str">
        <f>VLOOKUP(S7924,Códigos!$T$3:$U$14,2,0)</f>
        <v>BIOINDUSTRIA</v>
      </c>
      <c r="U7924" s="6">
        <v>1886.85</v>
      </c>
      <c r="V7924" s="6">
        <v>115.5000132495959</v>
      </c>
    </row>
    <row r="7925" spans="1:22" x14ac:dyDescent="0.25">
      <c r="A7925" t="s">
        <v>4185</v>
      </c>
      <c r="B7925" t="str">
        <f>VLOOKUP(A7925,Códigos!$H$3:$I$19,2,0)</f>
        <v>ANDRES BELTRAN</v>
      </c>
      <c r="C7925" t="s">
        <v>7806</v>
      </c>
      <c r="D7925" s="2">
        <v>42546</v>
      </c>
      <c r="E7925" s="2" t="s">
        <v>9285</v>
      </c>
      <c r="F7925">
        <v>60</v>
      </c>
      <c r="G7925" t="s">
        <v>1979</v>
      </c>
      <c r="H7925" t="str">
        <f>VLOOKUP(G7925,Códigos!$K$2:$L$250,2,0)</f>
        <v>INDICANT-COLOR</v>
      </c>
      <c r="I7925" s="1">
        <v>60</v>
      </c>
      <c r="J7925" s="6">
        <v>270000</v>
      </c>
      <c r="K7925" t="s">
        <v>1254</v>
      </c>
      <c r="L7925" t="str">
        <f>VLOOKUP(K7925,Códigos!$N$2:$O$376,2,0)</f>
        <v>LAVANDERIA INDUSTRIAL SURTEÑIR S.A.</v>
      </c>
      <c r="M7925" t="s">
        <v>980</v>
      </c>
      <c r="N7925" t="str">
        <f>VLOOKUP(M7925,Códigos!$Q$2:$R$26,2,0)</f>
        <v>ANDICOL</v>
      </c>
      <c r="O7925" t="s">
        <v>594</v>
      </c>
      <c r="P7925" t="str">
        <f>VLOOKUP(O7925,Códigos!$B$2:$C$19,2,0)</f>
        <v>VALLE DEL CAUCA</v>
      </c>
      <c r="Q7925" t="s">
        <v>595</v>
      </c>
      <c r="R7925" t="str">
        <f>VLOOKUP(Q7925,Códigos!$E$2:$F$52,2,0)</f>
        <v>CALI</v>
      </c>
      <c r="S7925" t="s">
        <v>19</v>
      </c>
      <c r="T7925" t="str">
        <f>VLOOKUP(S7925,Códigos!$T$3:$U$14,2,0)</f>
        <v>BIOINDUSTRIA</v>
      </c>
      <c r="U7925" s="6">
        <v>1886.85</v>
      </c>
      <c r="V7925" s="6">
        <v>143.09563558311473</v>
      </c>
    </row>
    <row r="7926" spans="1:22" x14ac:dyDescent="0.25">
      <c r="A7926" t="s">
        <v>4188</v>
      </c>
      <c r="B7926" t="str">
        <f>VLOOKUP(A7926,Códigos!$H$3:$I$19,2,0)</f>
        <v>ELIANA LONDOÑO - TEXTIL</v>
      </c>
      <c r="C7926" t="s">
        <v>4253</v>
      </c>
      <c r="D7926" s="2">
        <v>42546</v>
      </c>
      <c r="E7926" s="2" t="s">
        <v>9285</v>
      </c>
      <c r="F7926">
        <v>90</v>
      </c>
      <c r="G7926" t="s">
        <v>32</v>
      </c>
      <c r="H7926" t="str">
        <f>VLOOKUP(G7926,Códigos!$K$2:$L$250,2,0)</f>
        <v>INDICOL SN 100</v>
      </c>
      <c r="I7926" s="1">
        <v>100</v>
      </c>
      <c r="J7926" s="6">
        <v>465000</v>
      </c>
      <c r="K7926" t="s">
        <v>4223</v>
      </c>
      <c r="L7926" t="str">
        <f>VLOOKUP(K7926,Códigos!$N$2:$O$376,2,0)</f>
        <v>HERNANDEZ RIVEROS MILCIADES</v>
      </c>
      <c r="M7926" t="s">
        <v>19</v>
      </c>
      <c r="N7926" t="str">
        <f>VLOOKUP(M7926,Códigos!$Q$2:$R$26,2,0)</f>
        <v>BASF QUIMICA</v>
      </c>
      <c r="O7926" t="s">
        <v>27</v>
      </c>
      <c r="P7926" t="str">
        <f>VLOOKUP(O7926,Códigos!$B$2:$C$19,2,0)</f>
        <v>BOGOTÁ, D.C.</v>
      </c>
      <c r="Q7926" t="s">
        <v>28</v>
      </c>
      <c r="R7926" t="str">
        <f>VLOOKUP(Q7926,Códigos!$E$2:$F$52,2,0)</f>
        <v>BOGOTÁ, D.C.</v>
      </c>
      <c r="S7926" t="s">
        <v>19</v>
      </c>
      <c r="T7926" t="str">
        <f>VLOOKUP(S7926,Códigos!$T$3:$U$14,2,0)</f>
        <v>BIOINDUSTRIA</v>
      </c>
      <c r="U7926" s="6">
        <v>1886.85</v>
      </c>
      <c r="V7926" s="6">
        <v>246.44248350425312</v>
      </c>
    </row>
    <row r="7927" spans="1:22" x14ac:dyDescent="0.25">
      <c r="A7927" t="s">
        <v>7896</v>
      </c>
      <c r="B7927" t="str">
        <f>VLOOKUP(A7927,Códigos!$H$3:$I$19,2,0)</f>
        <v>ALEXANDRA CASTILLO</v>
      </c>
      <c r="C7927" t="s">
        <v>8012</v>
      </c>
      <c r="D7927" s="2">
        <v>42546</v>
      </c>
      <c r="E7927" s="2" t="s">
        <v>9285</v>
      </c>
      <c r="F7927">
        <v>0</v>
      </c>
      <c r="G7927" t="s">
        <v>291</v>
      </c>
      <c r="H7927" t="str">
        <f>VLOOKUP(G7927,Códigos!$K$2:$L$250,2,0)</f>
        <v>SYLOID ED-30</v>
      </c>
      <c r="I7927" s="1">
        <v>30</v>
      </c>
      <c r="J7927" s="6">
        <v>577376.1</v>
      </c>
      <c r="K7927" t="s">
        <v>359</v>
      </c>
      <c r="L7927" t="str">
        <f>VLOOKUP(K7927,Códigos!$N$2:$O$376,2,0)</f>
        <v>CASTAÑEDA CARVAJAL JOHN FREDDY</v>
      </c>
      <c r="M7927" t="s">
        <v>21</v>
      </c>
      <c r="N7927" t="str">
        <f>VLOOKUP(M7927,Códigos!$Q$2:$R$26,2,0)</f>
        <v>GENENCOR CUERO</v>
      </c>
      <c r="O7927" t="s">
        <v>361</v>
      </c>
      <c r="P7927" t="str">
        <f>VLOOKUP(O7927,Códigos!$B$2:$C$19,2,0)</f>
        <v>TOLIMA</v>
      </c>
      <c r="Q7927" t="s">
        <v>362</v>
      </c>
      <c r="R7927" t="str">
        <f>VLOOKUP(Q7927,Códigos!$E$2:$F$52,2,0)</f>
        <v>IBAGUÉ</v>
      </c>
      <c r="S7927" t="s">
        <v>21</v>
      </c>
      <c r="T7927" t="str">
        <f>VLOOKUP(S7927,Códigos!$T$3:$U$14,2,0)</f>
        <v>ESPECIALIDADES QUIMICAS</v>
      </c>
      <c r="U7927" s="6">
        <v>1886.85</v>
      </c>
      <c r="V7927" s="6">
        <v>306</v>
      </c>
    </row>
    <row r="7928" spans="1:22" x14ac:dyDescent="0.25">
      <c r="A7928" t="s">
        <v>4188</v>
      </c>
      <c r="B7928" t="str">
        <f>VLOOKUP(A7928,Códigos!$H$3:$I$19,2,0)</f>
        <v>ELIANA LONDOÑO - TEXTIL</v>
      </c>
      <c r="C7928" t="s">
        <v>4862</v>
      </c>
      <c r="D7928" s="2">
        <v>42547</v>
      </c>
      <c r="E7928" s="2" t="s">
        <v>9285</v>
      </c>
      <c r="F7928">
        <v>30</v>
      </c>
      <c r="G7928" t="s">
        <v>1439</v>
      </c>
      <c r="H7928" t="str">
        <f>VLOOKUP(G7928,Códigos!$K$2:$L$250,2,0)</f>
        <v>INDIXELL 2XL</v>
      </c>
      <c r="I7928" s="1">
        <v>25</v>
      </c>
      <c r="J7928" s="6">
        <v>590000</v>
      </c>
      <c r="K7928" t="s">
        <v>4335</v>
      </c>
      <c r="L7928" t="str">
        <f>VLOOKUP(K7928,Códigos!$N$2:$O$376,2,0)</f>
        <v>CHAMORRO FAJARDO GONZALO GIRALDO</v>
      </c>
      <c r="M7928" t="s">
        <v>21</v>
      </c>
      <c r="N7928" t="str">
        <f>VLOOKUP(M7928,Códigos!$Q$2:$R$26,2,0)</f>
        <v>GENENCOR CUERO</v>
      </c>
      <c r="O7928" t="s">
        <v>27</v>
      </c>
      <c r="P7928" t="str">
        <f>VLOOKUP(O7928,Códigos!$B$2:$C$19,2,0)</f>
        <v>BOGOTÁ, D.C.</v>
      </c>
      <c r="Q7928" t="s">
        <v>28</v>
      </c>
      <c r="R7928" t="str">
        <f>VLOOKUP(Q7928,Códigos!$E$2:$F$52,2,0)</f>
        <v>BOGOTÁ, D.C.</v>
      </c>
      <c r="S7928" t="s">
        <v>19</v>
      </c>
      <c r="T7928" t="str">
        <f>VLOOKUP(S7928,Códigos!$T$3:$U$14,2,0)</f>
        <v>BIOINDUSTRIA</v>
      </c>
      <c r="U7928" s="6">
        <v>1880.37</v>
      </c>
      <c r="V7928" s="6">
        <v>313.76803501438548</v>
      </c>
    </row>
    <row r="7929" spans="1:22" x14ac:dyDescent="0.25">
      <c r="A7929" t="s">
        <v>969</v>
      </c>
      <c r="B7929" t="str">
        <f>VLOOKUP(A7929,Códigos!$H$3:$I$19,2,0)</f>
        <v>MARIA ELENA PELAEZ</v>
      </c>
      <c r="C7929" t="s">
        <v>7341</v>
      </c>
      <c r="D7929" s="2">
        <v>42547</v>
      </c>
      <c r="E7929" s="2" t="s">
        <v>9285</v>
      </c>
      <c r="F7929">
        <v>60</v>
      </c>
      <c r="G7929" t="s">
        <v>1979</v>
      </c>
      <c r="H7929" t="str">
        <f>VLOOKUP(G7929,Códigos!$K$2:$L$250,2,0)</f>
        <v>INDICANT-COLOR</v>
      </c>
      <c r="I7929" s="1">
        <v>120</v>
      </c>
      <c r="J7929" s="6">
        <v>486000</v>
      </c>
      <c r="K7929" t="s">
        <v>6214</v>
      </c>
      <c r="L7929" t="str">
        <f>VLOOKUP(K7929,Códigos!$N$2:$O$376,2,0)</f>
        <v>PROLAVA LAVANDERIA INDUSTRIAL S.A.S</v>
      </c>
      <c r="M7929" t="s">
        <v>980</v>
      </c>
      <c r="N7929" t="str">
        <f>VLOOKUP(M7929,Códigos!$Q$2:$R$26,2,0)</f>
        <v>ANDICOL</v>
      </c>
      <c r="O7929" t="s">
        <v>39</v>
      </c>
      <c r="P7929" t="str">
        <f>VLOOKUP(O7929,Códigos!$B$2:$C$19,2,0)</f>
        <v>ANTIOQUIA</v>
      </c>
      <c r="Q7929" t="s">
        <v>2729</v>
      </c>
      <c r="R7929" t="str">
        <f>VLOOKUP(Q7929,Códigos!$E$2:$F$52,2,0)</f>
        <v>MEDELLÍN</v>
      </c>
      <c r="S7929" t="s">
        <v>19</v>
      </c>
      <c r="T7929" t="str">
        <f>VLOOKUP(S7929,Códigos!$T$3:$U$14,2,0)</f>
        <v>BIOINDUSTRIA</v>
      </c>
      <c r="U7929" s="6">
        <v>1880.37</v>
      </c>
      <c r="V7929" s="6">
        <v>258.45977121523958</v>
      </c>
    </row>
    <row r="7930" spans="1:22" x14ac:dyDescent="0.25">
      <c r="A7930" t="s">
        <v>969</v>
      </c>
      <c r="B7930" t="str">
        <f>VLOOKUP(A7930,Códigos!$H$3:$I$19,2,0)</f>
        <v>MARIA ELENA PELAEZ</v>
      </c>
      <c r="C7930" t="s">
        <v>6658</v>
      </c>
      <c r="D7930" s="2">
        <v>42547</v>
      </c>
      <c r="E7930" s="2" t="s">
        <v>9285</v>
      </c>
      <c r="F7930">
        <v>30</v>
      </c>
      <c r="G7930" t="s">
        <v>5363</v>
      </c>
      <c r="H7930" t="str">
        <f>VLOOKUP(G7930,Códigos!$K$2:$L$250,2,0)</f>
        <v>CATALASE 300</v>
      </c>
      <c r="I7930" s="1">
        <v>120</v>
      </c>
      <c r="J7930" s="6">
        <v>300000</v>
      </c>
      <c r="K7930" t="s">
        <v>5803</v>
      </c>
      <c r="L7930" t="str">
        <f>VLOOKUP(K7930,Códigos!$N$2:$O$376,2,0)</f>
        <v>AUXICOLOR S.A.S</v>
      </c>
      <c r="M7930" t="s">
        <v>21</v>
      </c>
      <c r="N7930" t="str">
        <f>VLOOKUP(M7930,Códigos!$Q$2:$R$26,2,0)</f>
        <v>GENENCOR CUERO</v>
      </c>
      <c r="O7930" t="s">
        <v>39</v>
      </c>
      <c r="P7930" t="str">
        <f>VLOOKUP(O7930,Códigos!$B$2:$C$19,2,0)</f>
        <v>ANTIOQUIA</v>
      </c>
      <c r="Q7930" t="s">
        <v>2729</v>
      </c>
      <c r="R7930" t="str">
        <f>VLOOKUP(Q7930,Códigos!$E$2:$F$52,2,0)</f>
        <v>MEDELLÍN</v>
      </c>
      <c r="S7930" t="s">
        <v>19</v>
      </c>
      <c r="T7930" t="str">
        <f>VLOOKUP(S7930,Códigos!$T$3:$U$14,2,0)</f>
        <v>BIOINDUSTRIA</v>
      </c>
      <c r="U7930" s="6">
        <v>1880.37</v>
      </c>
      <c r="V7930" s="6">
        <v>159.54306865138244</v>
      </c>
    </row>
    <row r="7931" spans="1:22" x14ac:dyDescent="0.25">
      <c r="A7931" t="s">
        <v>5636</v>
      </c>
      <c r="B7931" t="str">
        <f>VLOOKUP(A7931,Códigos!$H$3:$I$19,2,0)</f>
        <v>TEXTILERAS MEDELLIN</v>
      </c>
      <c r="C7931" t="s">
        <v>5710</v>
      </c>
      <c r="D7931" s="2">
        <v>42547</v>
      </c>
      <c r="E7931" s="2" t="s">
        <v>9285</v>
      </c>
      <c r="F7931">
        <v>60</v>
      </c>
      <c r="G7931" t="s">
        <v>5363</v>
      </c>
      <c r="H7931" t="str">
        <f>VLOOKUP(G7931,Códigos!$K$2:$L$250,2,0)</f>
        <v>CATALASE 300</v>
      </c>
      <c r="I7931" s="1">
        <v>300</v>
      </c>
      <c r="J7931" s="6">
        <v>1350000</v>
      </c>
      <c r="K7931" t="s">
        <v>5682</v>
      </c>
      <c r="L7931" t="str">
        <f>VLOOKUP(K7931,Códigos!$N$2:$O$376,2,0)</f>
        <v>TENNIS S.A.</v>
      </c>
      <c r="M7931" t="s">
        <v>21</v>
      </c>
      <c r="N7931" t="str">
        <f>VLOOKUP(M7931,Códigos!$Q$2:$R$26,2,0)</f>
        <v>GENENCOR CUERO</v>
      </c>
      <c r="O7931" t="s">
        <v>39</v>
      </c>
      <c r="P7931" t="str">
        <f>VLOOKUP(O7931,Códigos!$B$2:$C$19,2,0)</f>
        <v>ANTIOQUIA</v>
      </c>
      <c r="Q7931" t="s">
        <v>2729</v>
      </c>
      <c r="R7931" t="str">
        <f>VLOOKUP(Q7931,Códigos!$E$2:$F$52,2,0)</f>
        <v>MEDELLÍN</v>
      </c>
      <c r="S7931" t="s">
        <v>19</v>
      </c>
      <c r="T7931" t="str">
        <f>VLOOKUP(S7931,Códigos!$T$3:$U$14,2,0)</f>
        <v>BIOINDUSTRIA</v>
      </c>
      <c r="U7931" s="6">
        <v>1880.37</v>
      </c>
      <c r="V7931" s="6">
        <v>717.94380893122104</v>
      </c>
    </row>
    <row r="7932" spans="1:22" x14ac:dyDescent="0.25">
      <c r="A7932" t="s">
        <v>4188</v>
      </c>
      <c r="B7932" t="str">
        <f>VLOOKUP(A7932,Códigos!$H$3:$I$19,2,0)</f>
        <v>ELIANA LONDOÑO - TEXTIL</v>
      </c>
      <c r="C7932" t="s">
        <v>4862</v>
      </c>
      <c r="D7932" s="2">
        <v>42547</v>
      </c>
      <c r="E7932" s="2" t="s">
        <v>9285</v>
      </c>
      <c r="F7932">
        <v>30</v>
      </c>
      <c r="G7932" t="s">
        <v>2112</v>
      </c>
      <c r="H7932" t="str">
        <f>VLOOKUP(G7932,Códigos!$K$2:$L$250,2,0)</f>
        <v>INDIPLOT CLEAN LIQ</v>
      </c>
      <c r="I7932" s="1">
        <v>50</v>
      </c>
      <c r="J7932" s="6">
        <v>335000</v>
      </c>
      <c r="K7932" t="s">
        <v>4335</v>
      </c>
      <c r="L7932" t="str">
        <f>VLOOKUP(K7932,Códigos!$N$2:$O$376,2,0)</f>
        <v>CHAMORRO FAJARDO GONZALO GIRALDO</v>
      </c>
      <c r="M7932" t="s">
        <v>2114</v>
      </c>
      <c r="N7932" t="str">
        <f>VLOOKUP(M7932,Códigos!$Q$2:$R$26,2,0)</f>
        <v>AUXICOLOR</v>
      </c>
      <c r="O7932" t="s">
        <v>27</v>
      </c>
      <c r="P7932" t="str">
        <f>VLOOKUP(O7932,Códigos!$B$2:$C$19,2,0)</f>
        <v>BOGOTÁ, D.C.</v>
      </c>
      <c r="Q7932" t="s">
        <v>28</v>
      </c>
      <c r="R7932" t="str">
        <f>VLOOKUP(Q7932,Códigos!$E$2:$F$52,2,0)</f>
        <v>BOGOTÁ, D.C.</v>
      </c>
      <c r="S7932" t="s">
        <v>19</v>
      </c>
      <c r="T7932" t="str">
        <f>VLOOKUP(S7932,Códigos!$T$3:$U$14,2,0)</f>
        <v>BIOINDUSTRIA</v>
      </c>
      <c r="U7932" s="6">
        <v>1880.37</v>
      </c>
      <c r="V7932" s="6">
        <v>178.15642666071039</v>
      </c>
    </row>
    <row r="7933" spans="1:22" x14ac:dyDescent="0.25">
      <c r="A7933" t="s">
        <v>4188</v>
      </c>
      <c r="B7933" t="str">
        <f>VLOOKUP(A7933,Códigos!$H$3:$I$19,2,0)</f>
        <v>ELIANA LONDOÑO - TEXTIL</v>
      </c>
      <c r="C7933" t="s">
        <v>5441</v>
      </c>
      <c r="D7933" s="2">
        <v>42547</v>
      </c>
      <c r="E7933" s="2" t="s">
        <v>9285</v>
      </c>
      <c r="F7933">
        <v>15</v>
      </c>
      <c r="G7933" t="s">
        <v>1985</v>
      </c>
      <c r="H7933" t="str">
        <f>VLOOKUP(G7933,Códigos!$K$2:$L$250,2,0)</f>
        <v>MERQUIFIX</v>
      </c>
      <c r="I7933" s="1">
        <v>60</v>
      </c>
      <c r="J7933" s="6">
        <v>192000</v>
      </c>
      <c r="K7933" t="s">
        <v>4198</v>
      </c>
      <c r="L7933" t="str">
        <f>VLOOKUP(K7933,Códigos!$N$2:$O$376,2,0)</f>
        <v>RAMIREZ VELANDIA CINDY NATHALY</v>
      </c>
      <c r="M7933" t="s">
        <v>980</v>
      </c>
      <c r="N7933" t="str">
        <f>VLOOKUP(M7933,Códigos!$Q$2:$R$26,2,0)</f>
        <v>ANDICOL</v>
      </c>
      <c r="O7933" t="s">
        <v>119</v>
      </c>
      <c r="P7933" t="str">
        <f>VLOOKUP(O7933,Códigos!$B$2:$C$19,2,0)</f>
        <v>CUNDINAMARCA</v>
      </c>
      <c r="Q7933" t="s">
        <v>282</v>
      </c>
      <c r="R7933" t="str">
        <f>VLOOKUP(Q7933,Códigos!$E$2:$F$52,2,0)</f>
        <v>SOACHA</v>
      </c>
      <c r="S7933" t="s">
        <v>19</v>
      </c>
      <c r="T7933" t="str">
        <f>VLOOKUP(S7933,Códigos!$T$3:$U$14,2,0)</f>
        <v>BIOINDUSTRIA</v>
      </c>
      <c r="U7933" s="6">
        <v>1880.37</v>
      </c>
      <c r="V7933" s="6">
        <v>102.10756393688477</v>
      </c>
    </row>
    <row r="7934" spans="1:22" x14ac:dyDescent="0.25">
      <c r="A7934" t="s">
        <v>4188</v>
      </c>
      <c r="B7934" t="str">
        <f>VLOOKUP(A7934,Códigos!$H$3:$I$19,2,0)</f>
        <v>ELIANA LONDOÑO - TEXTIL</v>
      </c>
      <c r="C7934" t="s">
        <v>5535</v>
      </c>
      <c r="D7934" s="2">
        <v>42547</v>
      </c>
      <c r="E7934" s="2" t="s">
        <v>9285</v>
      </c>
      <c r="F7934">
        <v>60</v>
      </c>
      <c r="G7934" t="s">
        <v>2028</v>
      </c>
      <c r="H7934" t="str">
        <f>VLOOKUP(G7934,Códigos!$K$2:$L$250,2,0)</f>
        <v>INDISIL K EFFECT</v>
      </c>
      <c r="I7934" s="1">
        <v>50</v>
      </c>
      <c r="J7934" s="6">
        <v>357500</v>
      </c>
      <c r="K7934" t="s">
        <v>4326</v>
      </c>
      <c r="L7934" t="str">
        <f>VLOOKUP(K7934,Códigos!$N$2:$O$376,2,0)</f>
        <v>MARTINEZ LUIS ANTONIO</v>
      </c>
      <c r="M7934" t="s">
        <v>231</v>
      </c>
      <c r="N7934" t="str">
        <f>VLOOKUP(M7934,Códigos!$Q$2:$R$26,2,0)</f>
        <v>QUIMICA PRODES</v>
      </c>
      <c r="O7934" t="s">
        <v>27</v>
      </c>
      <c r="P7934" t="str">
        <f>VLOOKUP(O7934,Códigos!$B$2:$C$19,2,0)</f>
        <v>BOGOTÁ, D.C.</v>
      </c>
      <c r="Q7934" t="s">
        <v>28</v>
      </c>
      <c r="R7934" t="str">
        <f>VLOOKUP(Q7934,Códigos!$E$2:$F$52,2,0)</f>
        <v>BOGOTÁ, D.C.</v>
      </c>
      <c r="S7934" t="s">
        <v>19</v>
      </c>
      <c r="T7934" t="str">
        <f>VLOOKUP(S7934,Códigos!$T$3:$U$14,2,0)</f>
        <v>BIOINDUSTRIA</v>
      </c>
      <c r="U7934" s="6">
        <v>1880.37</v>
      </c>
      <c r="V7934" s="6">
        <v>190.12215680956407</v>
      </c>
    </row>
    <row r="7935" spans="1:22" x14ac:dyDescent="0.25">
      <c r="A7935" t="s">
        <v>4185</v>
      </c>
      <c r="B7935" t="str">
        <f>VLOOKUP(A7935,Códigos!$H$3:$I$19,2,0)</f>
        <v>ANDRES BELTRAN</v>
      </c>
      <c r="C7935" t="s">
        <v>7809</v>
      </c>
      <c r="D7935" s="2">
        <v>42548</v>
      </c>
      <c r="E7935" s="2" t="s">
        <v>9285</v>
      </c>
      <c r="F7935">
        <v>60</v>
      </c>
      <c r="G7935" t="s">
        <v>122</v>
      </c>
      <c r="H7935" t="str">
        <f>VLOOKUP(G7935,Códigos!$K$2:$L$250,2,0)</f>
        <v>ANTIPILLING 300 LUNA</v>
      </c>
      <c r="I7935" s="1">
        <v>30</v>
      </c>
      <c r="J7935" s="6">
        <v>304500</v>
      </c>
      <c r="K7935" t="s">
        <v>7721</v>
      </c>
      <c r="L7935" t="str">
        <f>VLOOKUP(K7935,Códigos!$N$2:$O$376,2,0)</f>
        <v>PROCESOS Y TEÑIDOS S.A.S</v>
      </c>
      <c r="M7935" t="s">
        <v>21</v>
      </c>
      <c r="N7935" t="str">
        <f>VLOOKUP(M7935,Códigos!$Q$2:$R$26,2,0)</f>
        <v>GENENCOR CUERO</v>
      </c>
      <c r="O7935" t="s">
        <v>1084</v>
      </c>
      <c r="P7935" t="str">
        <f>VLOOKUP(O7935,Códigos!$B$2:$C$19,2,0)</f>
        <v>RISARALDA</v>
      </c>
      <c r="Q7935" t="s">
        <v>1085</v>
      </c>
      <c r="R7935" t="str">
        <f>VLOOKUP(Q7935,Códigos!$E$2:$F$52,2,0)</f>
        <v>DOSQUEBRADAS</v>
      </c>
      <c r="S7935" t="s">
        <v>19</v>
      </c>
      <c r="T7935" t="str">
        <f>VLOOKUP(S7935,Códigos!$T$3:$U$14,2,0)</f>
        <v>BIOINDUSTRIA</v>
      </c>
      <c r="U7935" s="6">
        <v>1886.01</v>
      </c>
      <c r="V7935" s="6">
        <v>161.45195412537581</v>
      </c>
    </row>
    <row r="7936" spans="1:22" x14ac:dyDescent="0.25">
      <c r="A7936" t="s">
        <v>2952</v>
      </c>
      <c r="B7936" t="str">
        <f>VLOOKUP(A7936,Códigos!$H$3:$I$19,2,0)</f>
        <v>SUSANA ESTRADA E.</v>
      </c>
      <c r="C7936" t="s">
        <v>3511</v>
      </c>
      <c r="D7936" s="2">
        <v>42548</v>
      </c>
      <c r="E7936" s="2" t="s">
        <v>9285</v>
      </c>
      <c r="F7936">
        <v>60</v>
      </c>
      <c r="G7936" t="s">
        <v>332</v>
      </c>
      <c r="H7936" t="str">
        <f>VLOOKUP(G7936,Códigos!$K$2:$L$250,2,0)</f>
        <v>SYLOID C-907</v>
      </c>
      <c r="I7936" s="1">
        <v>15</v>
      </c>
      <c r="J7936" s="6">
        <v>390969.9</v>
      </c>
      <c r="K7936" t="s">
        <v>2971</v>
      </c>
      <c r="L7936" t="str">
        <f>VLOOKUP(K7936,Códigos!$N$2:$O$376,2,0)</f>
        <v>COLORQUIMICA S.A.</v>
      </c>
      <c r="M7936" t="s">
        <v>21</v>
      </c>
      <c r="N7936" t="str">
        <f>VLOOKUP(M7936,Códigos!$Q$2:$R$26,2,0)</f>
        <v>GENENCOR CUERO</v>
      </c>
      <c r="O7936" t="s">
        <v>39</v>
      </c>
      <c r="P7936" t="str">
        <f>VLOOKUP(O7936,Códigos!$B$2:$C$19,2,0)</f>
        <v>ANTIOQUIA</v>
      </c>
      <c r="Q7936" t="s">
        <v>2949</v>
      </c>
      <c r="R7936" t="str">
        <f>VLOOKUP(Q7936,Códigos!$E$2:$F$52,2,0)</f>
        <v>LA ESTRELLA</v>
      </c>
      <c r="S7936" t="s">
        <v>21</v>
      </c>
      <c r="T7936" t="str">
        <f>VLOOKUP(S7936,Códigos!$T$3:$U$14,2,0)</f>
        <v>ESPECIALIDADES QUIMICAS</v>
      </c>
      <c r="U7936" s="6">
        <v>1886.01</v>
      </c>
      <c r="V7936" s="6">
        <v>207.30001431593683</v>
      </c>
    </row>
    <row r="7937" spans="1:22" x14ac:dyDescent="0.25">
      <c r="A7937" t="s">
        <v>4188</v>
      </c>
      <c r="B7937" t="str">
        <f>VLOOKUP(A7937,Códigos!$H$3:$I$19,2,0)</f>
        <v>ELIANA LONDOÑO - TEXTIL</v>
      </c>
      <c r="C7937" t="s">
        <v>4861</v>
      </c>
      <c r="D7937" s="2">
        <v>42548</v>
      </c>
      <c r="E7937" s="2" t="s">
        <v>9285</v>
      </c>
      <c r="F7937">
        <v>0</v>
      </c>
      <c r="G7937" t="s">
        <v>4384</v>
      </c>
      <c r="H7937" t="str">
        <f>VLOOKUP(G7937,Códigos!$K$2:$L$250,2,0)</f>
        <v>INDIXELL MAX 8000</v>
      </c>
      <c r="I7937" s="1">
        <v>25</v>
      </c>
      <c r="J7937" s="6">
        <v>205000</v>
      </c>
      <c r="K7937" t="s">
        <v>4451</v>
      </c>
      <c r="L7937" t="str">
        <f>VLOOKUP(K7937,Códigos!$N$2:$O$376,2,0)</f>
        <v>COLOR &amp; MODA LAVANDERIA Y TINTORERIA LTDA</v>
      </c>
      <c r="M7937" t="s">
        <v>21</v>
      </c>
      <c r="N7937" t="str">
        <f>VLOOKUP(M7937,Códigos!$Q$2:$R$26,2,0)</f>
        <v>GENENCOR CUERO</v>
      </c>
      <c r="O7937" t="s">
        <v>27</v>
      </c>
      <c r="P7937" t="str">
        <f>VLOOKUP(O7937,Códigos!$B$2:$C$19,2,0)</f>
        <v>BOGOTÁ, D.C.</v>
      </c>
      <c r="Q7937" t="s">
        <v>28</v>
      </c>
      <c r="R7937" t="str">
        <f>VLOOKUP(Q7937,Códigos!$E$2:$F$52,2,0)</f>
        <v>BOGOTÁ, D.C.</v>
      </c>
      <c r="S7937" t="s">
        <v>19</v>
      </c>
      <c r="T7937" t="str">
        <f>VLOOKUP(S7937,Códigos!$T$3:$U$14,2,0)</f>
        <v>BIOINDUSTRIA</v>
      </c>
      <c r="U7937" s="6">
        <v>1886.01</v>
      </c>
      <c r="V7937" s="6">
        <v>108.69507584795414</v>
      </c>
    </row>
    <row r="7938" spans="1:22" x14ac:dyDescent="0.25">
      <c r="A7938" t="s">
        <v>4188</v>
      </c>
      <c r="B7938" t="str">
        <f>VLOOKUP(A7938,Códigos!$H$3:$I$19,2,0)</f>
        <v>ELIANA LONDOÑO - TEXTIL</v>
      </c>
      <c r="C7938" t="s">
        <v>4860</v>
      </c>
      <c r="D7938" s="2">
        <v>42548</v>
      </c>
      <c r="E7938" s="2" t="s">
        <v>9285</v>
      </c>
      <c r="F7938">
        <v>30</v>
      </c>
      <c r="G7938" t="s">
        <v>4319</v>
      </c>
      <c r="H7938" t="str">
        <f>VLOOKUP(G7938,Códigos!$K$2:$L$250,2,0)</f>
        <v>INDESIZE 103 DLC</v>
      </c>
      <c r="I7938" s="1">
        <v>200</v>
      </c>
      <c r="J7938" s="6">
        <v>560000</v>
      </c>
      <c r="K7938" t="s">
        <v>4332</v>
      </c>
      <c r="L7938" t="str">
        <f>VLOOKUP(K7938,Códigos!$N$2:$O$376,2,0)</f>
        <v>RIOS DUITAMA MANUEL DE JESUS</v>
      </c>
      <c r="M7938" t="s">
        <v>21</v>
      </c>
      <c r="N7938" t="str">
        <f>VLOOKUP(M7938,Códigos!$Q$2:$R$26,2,0)</f>
        <v>GENENCOR CUERO</v>
      </c>
      <c r="O7938" t="s">
        <v>27</v>
      </c>
      <c r="P7938" t="str">
        <f>VLOOKUP(O7938,Códigos!$B$2:$C$19,2,0)</f>
        <v>BOGOTÁ, D.C.</v>
      </c>
      <c r="Q7938" t="s">
        <v>28</v>
      </c>
      <c r="R7938" t="str">
        <f>VLOOKUP(Q7938,Códigos!$E$2:$F$52,2,0)</f>
        <v>BOGOTÁ, D.C.</v>
      </c>
      <c r="S7938" t="s">
        <v>19</v>
      </c>
      <c r="T7938" t="str">
        <f>VLOOKUP(S7938,Códigos!$T$3:$U$14,2,0)</f>
        <v>BIOINDUSTRIA</v>
      </c>
      <c r="U7938" s="6">
        <v>1886.01</v>
      </c>
      <c r="V7938" s="6">
        <v>296.92313402367961</v>
      </c>
    </row>
    <row r="7939" spans="1:22" x14ac:dyDescent="0.25">
      <c r="A7939" t="s">
        <v>231</v>
      </c>
      <c r="B7939" t="str">
        <f>VLOOKUP(A7939,Códigos!$H$3:$I$19,2,0)</f>
        <v>NATALY VELA</v>
      </c>
      <c r="C7939" t="s">
        <v>2807</v>
      </c>
      <c r="D7939" s="2">
        <v>42548</v>
      </c>
      <c r="E7939" s="2" t="s">
        <v>9285</v>
      </c>
      <c r="F7939">
        <v>0</v>
      </c>
      <c r="G7939" t="s">
        <v>1018</v>
      </c>
      <c r="H7939" t="str">
        <f>VLOOKUP(G7939,Códigos!$K$2:$L$250,2,0)</f>
        <v>SAFALE US-05 * 500GRM</v>
      </c>
      <c r="I7939" s="1">
        <v>1</v>
      </c>
      <c r="J7939" s="6">
        <v>194259</v>
      </c>
      <c r="K7939" t="s">
        <v>2739</v>
      </c>
      <c r="L7939" t="str">
        <f>VLOOKUP(K7939,Códigos!$N$2:$O$376,2,0)</f>
        <v>CHELARTE SAS</v>
      </c>
      <c r="M7939" t="s">
        <v>1016</v>
      </c>
      <c r="N7939" t="str">
        <f>VLOOKUP(M7939,Códigos!$Q$2:$R$26,2,0)</f>
        <v>FERMENTIS- SAFMEX</v>
      </c>
      <c r="O7939" t="s">
        <v>27</v>
      </c>
      <c r="P7939" t="str">
        <f>VLOOKUP(O7939,Códigos!$B$2:$C$19,2,0)</f>
        <v>BOGOTÁ, D.C.</v>
      </c>
      <c r="Q7939" t="s">
        <v>28</v>
      </c>
      <c r="R7939" t="str">
        <f>VLOOKUP(Q7939,Códigos!$E$2:$F$52,2,0)</f>
        <v>BOGOTÁ, D.C.</v>
      </c>
      <c r="S7939" t="s">
        <v>19</v>
      </c>
      <c r="T7939" t="str">
        <f>VLOOKUP(S7939,Códigos!$T$3:$U$14,2,0)</f>
        <v>BIOINDUSTRIA</v>
      </c>
      <c r="U7939" s="6">
        <v>1886.01</v>
      </c>
      <c r="V7939" s="6">
        <v>102.99998409340354</v>
      </c>
    </row>
    <row r="7940" spans="1:22" x14ac:dyDescent="0.25">
      <c r="A7940" t="s">
        <v>4188</v>
      </c>
      <c r="B7940" t="str">
        <f>VLOOKUP(A7940,Códigos!$H$3:$I$19,2,0)</f>
        <v>ELIANA LONDOÑO - TEXTIL</v>
      </c>
      <c r="C7940" t="s">
        <v>4861</v>
      </c>
      <c r="D7940" s="2">
        <v>42548</v>
      </c>
      <c r="E7940" s="2" t="s">
        <v>9285</v>
      </c>
      <c r="F7940">
        <v>0</v>
      </c>
      <c r="G7940" t="s">
        <v>1317</v>
      </c>
      <c r="H7940" t="str">
        <f>VLOOKUP(G7940,Códigos!$K$2:$L$250,2,0)</f>
        <v>INDICLEAN BO</v>
      </c>
      <c r="I7940" s="1">
        <v>25</v>
      </c>
      <c r="J7940" s="6">
        <v>217500</v>
      </c>
      <c r="K7940" t="s">
        <v>4451</v>
      </c>
      <c r="L7940" t="str">
        <f>VLOOKUP(K7940,Códigos!$N$2:$O$376,2,0)</f>
        <v>COLOR &amp; MODA LAVANDERIA Y TINTORERIA LTDA</v>
      </c>
      <c r="M7940" t="s">
        <v>21</v>
      </c>
      <c r="N7940" t="str">
        <f>VLOOKUP(M7940,Códigos!$Q$2:$R$26,2,0)</f>
        <v>GENENCOR CUERO</v>
      </c>
      <c r="O7940" t="s">
        <v>27</v>
      </c>
      <c r="P7940" t="str">
        <f>VLOOKUP(O7940,Códigos!$B$2:$C$19,2,0)</f>
        <v>BOGOTÁ, D.C.</v>
      </c>
      <c r="Q7940" t="s">
        <v>28</v>
      </c>
      <c r="R7940" t="str">
        <f>VLOOKUP(Q7940,Códigos!$E$2:$F$52,2,0)</f>
        <v>BOGOTÁ, D.C.</v>
      </c>
      <c r="S7940" t="s">
        <v>19</v>
      </c>
      <c r="T7940" t="str">
        <f>VLOOKUP(S7940,Códigos!$T$3:$U$14,2,0)</f>
        <v>BIOINDUSTRIA</v>
      </c>
      <c r="U7940" s="6">
        <v>1886.01</v>
      </c>
      <c r="V7940" s="6">
        <v>115.32282437526843</v>
      </c>
    </row>
    <row r="7941" spans="1:22" x14ac:dyDescent="0.25">
      <c r="A7941" t="s">
        <v>4185</v>
      </c>
      <c r="B7941" t="str">
        <f>VLOOKUP(A7941,Códigos!$H$3:$I$19,2,0)</f>
        <v>ANDRES BELTRAN</v>
      </c>
      <c r="C7941" t="s">
        <v>7809</v>
      </c>
      <c r="D7941" s="2">
        <v>42548</v>
      </c>
      <c r="E7941" s="2" t="s">
        <v>9285</v>
      </c>
      <c r="F7941">
        <v>60</v>
      </c>
      <c r="G7941" t="s">
        <v>1483</v>
      </c>
      <c r="H7941" t="str">
        <f>VLOOKUP(G7941,Códigos!$K$2:$L$250,2,0)</f>
        <v>INDIXELL ECO G (L)</v>
      </c>
      <c r="I7941" s="1">
        <v>30</v>
      </c>
      <c r="J7941" s="6">
        <v>162000</v>
      </c>
      <c r="K7941" t="s">
        <v>7721</v>
      </c>
      <c r="L7941" t="str">
        <f>VLOOKUP(K7941,Códigos!$N$2:$O$376,2,0)</f>
        <v>PROCESOS Y TEÑIDOS S.A.S</v>
      </c>
      <c r="M7941" t="s">
        <v>21</v>
      </c>
      <c r="N7941" t="str">
        <f>VLOOKUP(M7941,Códigos!$Q$2:$R$26,2,0)</f>
        <v>GENENCOR CUERO</v>
      </c>
      <c r="O7941" t="s">
        <v>1084</v>
      </c>
      <c r="P7941" t="str">
        <f>VLOOKUP(O7941,Códigos!$B$2:$C$19,2,0)</f>
        <v>RISARALDA</v>
      </c>
      <c r="Q7941" t="s">
        <v>1085</v>
      </c>
      <c r="R7941" t="str">
        <f>VLOOKUP(Q7941,Códigos!$E$2:$F$52,2,0)</f>
        <v>DOSQUEBRADAS</v>
      </c>
      <c r="S7941" t="s">
        <v>19</v>
      </c>
      <c r="T7941" t="str">
        <f>VLOOKUP(S7941,Códigos!$T$3:$U$14,2,0)</f>
        <v>BIOINDUSTRIA</v>
      </c>
      <c r="U7941" s="6">
        <v>1886.01</v>
      </c>
      <c r="V7941" s="6">
        <v>85.895620913993028</v>
      </c>
    </row>
    <row r="7942" spans="1:22" x14ac:dyDescent="0.25">
      <c r="A7942" t="s">
        <v>4188</v>
      </c>
      <c r="B7942" t="str">
        <f>VLOOKUP(A7942,Códigos!$H$3:$I$19,2,0)</f>
        <v>ELIANA LONDOÑO - TEXTIL</v>
      </c>
      <c r="C7942" t="s">
        <v>4863</v>
      </c>
      <c r="D7942" s="2">
        <v>42548</v>
      </c>
      <c r="E7942" s="2" t="s">
        <v>9285</v>
      </c>
      <c r="F7942">
        <v>30</v>
      </c>
      <c r="G7942" t="s">
        <v>1979</v>
      </c>
      <c r="H7942" t="str">
        <f>VLOOKUP(G7942,Códigos!$K$2:$L$250,2,0)</f>
        <v>INDICANT-COLOR</v>
      </c>
      <c r="I7942" s="1">
        <v>10</v>
      </c>
      <c r="J7942" s="6">
        <v>133000</v>
      </c>
      <c r="K7942" t="s">
        <v>4375</v>
      </c>
      <c r="L7942" t="str">
        <f>VLOOKUP(K7942,Códigos!$N$2:$O$376,2,0)</f>
        <v>TINTORERIA ACABADOS INDUSTRIALES COLOR M</v>
      </c>
      <c r="M7942" t="s">
        <v>980</v>
      </c>
      <c r="N7942" t="str">
        <f>VLOOKUP(M7942,Códigos!$Q$2:$R$26,2,0)</f>
        <v>ANDICOL</v>
      </c>
      <c r="O7942" t="s">
        <v>119</v>
      </c>
      <c r="P7942" t="str">
        <f>VLOOKUP(O7942,Códigos!$B$2:$C$19,2,0)</f>
        <v>CUNDINAMARCA</v>
      </c>
      <c r="Q7942" t="s">
        <v>28</v>
      </c>
      <c r="R7942" t="str">
        <f>VLOOKUP(Q7942,Códigos!$E$2:$F$52,2,0)</f>
        <v>BOGOTÁ, D.C.</v>
      </c>
      <c r="S7942" t="s">
        <v>19</v>
      </c>
      <c r="T7942" t="str">
        <f>VLOOKUP(S7942,Códigos!$T$3:$U$14,2,0)</f>
        <v>BIOINDUSTRIA</v>
      </c>
      <c r="U7942" s="6">
        <v>1886.01</v>
      </c>
      <c r="V7942" s="6">
        <v>70.519244330623906</v>
      </c>
    </row>
    <row r="7943" spans="1:22" x14ac:dyDescent="0.25">
      <c r="A7943" t="s">
        <v>980</v>
      </c>
      <c r="B7943" t="str">
        <f>VLOOKUP(A7943,Códigos!$H$3:$I$19,2,0)</f>
        <v>JENNY GOMEZ VALENCIA</v>
      </c>
      <c r="C7943" t="s">
        <v>2210</v>
      </c>
      <c r="D7943" s="2">
        <v>42548</v>
      </c>
      <c r="E7943" s="2" t="s">
        <v>9285</v>
      </c>
      <c r="F7943">
        <v>0</v>
      </c>
      <c r="G7943" t="s">
        <v>2211</v>
      </c>
      <c r="H7943" t="str">
        <f>VLOOKUP(G7943,Códigos!$K$2:$L$250,2,0)</f>
        <v>LIPASE L</v>
      </c>
      <c r="I7943" s="1">
        <v>1.5</v>
      </c>
      <c r="J7943" s="6">
        <v>94336.5</v>
      </c>
      <c r="K7943" t="s">
        <v>2120</v>
      </c>
      <c r="L7943" t="str">
        <f>VLOOKUP(K7943,Códigos!$N$2:$O$376,2,0)</f>
        <v>HORMAZA JUAN JOSE Y/O INSUMOS INDUSTRIALES J.J.</v>
      </c>
      <c r="M7943" t="s">
        <v>996</v>
      </c>
      <c r="N7943" t="str">
        <f>VLOOKUP(M7943,Códigos!$Q$2:$R$26,2,0)</f>
        <v>BIO-CAT</v>
      </c>
      <c r="O7943" t="s">
        <v>594</v>
      </c>
      <c r="P7943" t="str">
        <f>VLOOKUP(O7943,Códigos!$B$2:$C$19,2,0)</f>
        <v>VALLE DEL CAUCA</v>
      </c>
      <c r="Q7943" t="s">
        <v>595</v>
      </c>
      <c r="R7943" t="str">
        <f>VLOOKUP(Q7943,Códigos!$E$2:$F$52,2,0)</f>
        <v>CALI</v>
      </c>
      <c r="S7943" t="s">
        <v>21</v>
      </c>
      <c r="T7943" t="str">
        <f>VLOOKUP(S7943,Códigos!$T$3:$U$14,2,0)</f>
        <v>ESPECIALIDADES QUIMICAS</v>
      </c>
      <c r="U7943" s="6">
        <v>1886.01</v>
      </c>
      <c r="V7943" s="6">
        <v>50.019087915758668</v>
      </c>
    </row>
    <row r="7944" spans="1:22" x14ac:dyDescent="0.25">
      <c r="A7944" t="s">
        <v>7896</v>
      </c>
      <c r="B7944" t="str">
        <f>VLOOKUP(A7944,Códigos!$H$3:$I$19,2,0)</f>
        <v>ALEXANDRA CASTILLO</v>
      </c>
      <c r="C7944" t="s">
        <v>7983</v>
      </c>
      <c r="D7944" s="2">
        <v>42548</v>
      </c>
      <c r="E7944" s="2" t="s">
        <v>9285</v>
      </c>
      <c r="F7944">
        <v>30</v>
      </c>
      <c r="G7944" t="s">
        <v>295</v>
      </c>
      <c r="H7944" t="str">
        <f>VLOOKUP(G7944,Códigos!$K$2:$L$250,2,0)</f>
        <v>SYLOID 244 FP</v>
      </c>
      <c r="I7944" s="1">
        <v>40</v>
      </c>
      <c r="J7944" s="6">
        <v>1041831.6</v>
      </c>
      <c r="K7944" t="s">
        <v>311</v>
      </c>
      <c r="L7944" t="str">
        <f>VLOOKUP(K7944,Códigos!$N$2:$O$376,2,0)</f>
        <v>FLINT INK DE COLOMBIA LTDA</v>
      </c>
      <c r="M7944" t="s">
        <v>21</v>
      </c>
      <c r="N7944" t="str">
        <f>VLOOKUP(M7944,Códigos!$Q$2:$R$26,2,0)</f>
        <v>GENENCOR CUERO</v>
      </c>
      <c r="O7944" t="s">
        <v>27</v>
      </c>
      <c r="P7944" t="str">
        <f>VLOOKUP(O7944,Códigos!$B$2:$C$19,2,0)</f>
        <v>BOGOTÁ, D.C.</v>
      </c>
      <c r="Q7944" t="s">
        <v>28</v>
      </c>
      <c r="R7944" t="str">
        <f>VLOOKUP(Q7944,Códigos!$E$2:$F$52,2,0)</f>
        <v>BOGOTÁ, D.C.</v>
      </c>
      <c r="S7944" t="s">
        <v>21</v>
      </c>
      <c r="T7944" t="str">
        <f>VLOOKUP(S7944,Códigos!$T$3:$U$14,2,0)</f>
        <v>ESPECIALIDADES QUIMICAS</v>
      </c>
      <c r="U7944" s="6">
        <v>1886.01</v>
      </c>
      <c r="V7944" s="6">
        <v>552.39982820875821</v>
      </c>
    </row>
    <row r="7945" spans="1:22" x14ac:dyDescent="0.25">
      <c r="A7945" t="s">
        <v>4188</v>
      </c>
      <c r="B7945" t="str">
        <f>VLOOKUP(A7945,Códigos!$H$3:$I$19,2,0)</f>
        <v>ELIANA LONDOÑO - TEXTIL</v>
      </c>
      <c r="C7945" t="s">
        <v>4863</v>
      </c>
      <c r="D7945" s="2">
        <v>42548</v>
      </c>
      <c r="E7945" s="2" t="s">
        <v>9285</v>
      </c>
      <c r="F7945">
        <v>30</v>
      </c>
      <c r="G7945" t="s">
        <v>4396</v>
      </c>
      <c r="H7945" t="str">
        <f>VLOOKUP(G7945,Códigos!$K$2:$L$250,2,0)</f>
        <v>INDESIZE 160 NEXT</v>
      </c>
      <c r="I7945" s="1">
        <v>5</v>
      </c>
      <c r="J7945" s="6">
        <v>77000</v>
      </c>
      <c r="K7945" t="s">
        <v>4375</v>
      </c>
      <c r="L7945" t="str">
        <f>VLOOKUP(K7945,Códigos!$N$2:$O$376,2,0)</f>
        <v>TINTORERIA ACABADOS INDUSTRIALES COLOR M</v>
      </c>
      <c r="M7945" t="s">
        <v>21</v>
      </c>
      <c r="N7945" t="str">
        <f>VLOOKUP(M7945,Códigos!$Q$2:$R$26,2,0)</f>
        <v>GENENCOR CUERO</v>
      </c>
      <c r="O7945" t="s">
        <v>119</v>
      </c>
      <c r="P7945" t="str">
        <f>VLOOKUP(O7945,Códigos!$B$2:$C$19,2,0)</f>
        <v>CUNDINAMARCA</v>
      </c>
      <c r="Q7945" t="s">
        <v>28</v>
      </c>
      <c r="R7945" t="str">
        <f>VLOOKUP(Q7945,Códigos!$E$2:$F$52,2,0)</f>
        <v>BOGOTÁ, D.C.</v>
      </c>
      <c r="S7945" t="s">
        <v>19</v>
      </c>
      <c r="T7945" t="str">
        <f>VLOOKUP(S7945,Códigos!$T$3:$U$14,2,0)</f>
        <v>BIOINDUSTRIA</v>
      </c>
      <c r="U7945" s="6">
        <v>1886.01</v>
      </c>
      <c r="V7945" s="6">
        <v>40.826930928255948</v>
      </c>
    </row>
    <row r="7946" spans="1:22" x14ac:dyDescent="0.25">
      <c r="A7946" t="s">
        <v>231</v>
      </c>
      <c r="B7946" t="str">
        <f>VLOOKUP(A7946,Códigos!$H$3:$I$19,2,0)</f>
        <v>NATALY VELA</v>
      </c>
      <c r="C7946" t="s">
        <v>2307</v>
      </c>
      <c r="D7946" s="2">
        <v>42552</v>
      </c>
      <c r="E7946" s="2" t="s">
        <v>9286</v>
      </c>
      <c r="F7946">
        <v>0</v>
      </c>
      <c r="G7946" t="s">
        <v>992</v>
      </c>
      <c r="H7946" t="str">
        <f>VLOOKUP(G7946,Códigos!$K$2:$L$250,2,0)</f>
        <v>LIPASE 20</v>
      </c>
      <c r="I7946" s="1">
        <v>4</v>
      </c>
      <c r="J7946" s="6">
        <v>473853.24</v>
      </c>
      <c r="K7946" t="s">
        <v>2308</v>
      </c>
      <c r="L7946" t="str">
        <f>VLOOKUP(K7946,Códigos!$N$2:$O$376,2,0)</f>
        <v>CELY HURTADO VICTOR MANUEL</v>
      </c>
      <c r="M7946" t="s">
        <v>996</v>
      </c>
      <c r="N7946" t="str">
        <f>VLOOKUP(M7946,Códigos!$Q$2:$R$26,2,0)</f>
        <v>BIO-CAT</v>
      </c>
      <c r="O7946" t="s">
        <v>27</v>
      </c>
      <c r="P7946" t="str">
        <f>VLOOKUP(O7946,Códigos!$B$2:$C$19,2,0)</f>
        <v>BOGOTÁ, D.C.</v>
      </c>
      <c r="Q7946" t="s">
        <v>28</v>
      </c>
      <c r="R7946" t="str">
        <f>VLOOKUP(Q7946,Códigos!$E$2:$F$52,2,0)</f>
        <v>BOGOTÁ, D.C.</v>
      </c>
      <c r="S7946" t="s">
        <v>19</v>
      </c>
      <c r="T7946" t="str">
        <f>VLOOKUP(S7946,Códigos!$T$3:$U$14,2,0)</f>
        <v>BIOINDUSTRIA</v>
      </c>
      <c r="U7946" s="6">
        <v>1881.19</v>
      </c>
      <c r="V7946" s="6">
        <v>251.89015463616113</v>
      </c>
    </row>
    <row r="7947" spans="1:22" x14ac:dyDescent="0.25">
      <c r="A7947" t="s">
        <v>231</v>
      </c>
      <c r="B7947" t="str">
        <f>VLOOKUP(A7947,Códigos!$H$3:$I$19,2,0)</f>
        <v>NATALY VELA</v>
      </c>
      <c r="C7947" t="s">
        <v>2799</v>
      </c>
      <c r="D7947" s="2">
        <v>42552</v>
      </c>
      <c r="E7947" s="2" t="s">
        <v>9286</v>
      </c>
      <c r="F7947">
        <v>0</v>
      </c>
      <c r="G7947" t="s">
        <v>1012</v>
      </c>
      <c r="H7947" t="str">
        <f>VLOOKUP(G7947,Códigos!$K$2:$L$250,2,0)</f>
        <v>SAFALE S-04 * 500 GR</v>
      </c>
      <c r="I7947" s="1">
        <v>1</v>
      </c>
      <c r="J7947" s="6">
        <v>217277.45</v>
      </c>
      <c r="K7947" t="s">
        <v>2721</v>
      </c>
      <c r="L7947" t="str">
        <f>VLOOKUP(K7947,Códigos!$N$2:$O$376,2,0)</f>
        <v>FOOD TECH &amp; BEVERAGES S.A.S.</v>
      </c>
      <c r="M7947" t="s">
        <v>1016</v>
      </c>
      <c r="N7947" t="str">
        <f>VLOOKUP(M7947,Códigos!$Q$2:$R$26,2,0)</f>
        <v>FERMENTIS- SAFMEX</v>
      </c>
      <c r="O7947" t="s">
        <v>27</v>
      </c>
      <c r="P7947" t="str">
        <f>VLOOKUP(O7947,Códigos!$B$2:$C$19,2,0)</f>
        <v>BOGOTÁ, D.C.</v>
      </c>
      <c r="Q7947" t="s">
        <v>28</v>
      </c>
      <c r="R7947" t="str">
        <f>VLOOKUP(Q7947,Códigos!$E$2:$F$52,2,0)</f>
        <v>BOGOTÁ, D.C.</v>
      </c>
      <c r="S7947" t="s">
        <v>19</v>
      </c>
      <c r="T7947" t="str">
        <f>VLOOKUP(S7947,Códigos!$T$3:$U$14,2,0)</f>
        <v>BIOINDUSTRIA</v>
      </c>
      <c r="U7947" s="6">
        <v>1881.19</v>
      </c>
      <c r="V7947" s="6">
        <v>115.50000265789208</v>
      </c>
    </row>
    <row r="7948" spans="1:22" x14ac:dyDescent="0.25">
      <c r="A7948" t="s">
        <v>4185</v>
      </c>
      <c r="B7948" t="str">
        <f>VLOOKUP(A7948,Códigos!$H$3:$I$19,2,0)</f>
        <v>ANDRES BELTRAN</v>
      </c>
      <c r="C7948" t="s">
        <v>7811</v>
      </c>
      <c r="D7948" s="2">
        <v>42552</v>
      </c>
      <c r="E7948" s="2" t="s">
        <v>9286</v>
      </c>
      <c r="F7948">
        <v>90</v>
      </c>
      <c r="G7948" t="s">
        <v>1387</v>
      </c>
      <c r="H7948" t="str">
        <f>VLOOKUP(G7948,Códigos!$K$2:$L$250,2,0)</f>
        <v>INDIBLEACH</v>
      </c>
      <c r="I7948" s="1">
        <v>25</v>
      </c>
      <c r="J7948" s="6">
        <v>191625</v>
      </c>
      <c r="K7948" t="s">
        <v>1081</v>
      </c>
      <c r="L7948" t="str">
        <f>VLOOKUP(K7948,Códigos!$N$2:$O$376,2,0)</f>
        <v>LAVA MASTER LTDA.</v>
      </c>
      <c r="M7948" t="s">
        <v>21</v>
      </c>
      <c r="N7948" t="str">
        <f>VLOOKUP(M7948,Códigos!$Q$2:$R$26,2,0)</f>
        <v>GENENCOR CUERO</v>
      </c>
      <c r="O7948" t="s">
        <v>1084</v>
      </c>
      <c r="P7948" t="str">
        <f>VLOOKUP(O7948,Códigos!$B$2:$C$19,2,0)</f>
        <v>RISARALDA</v>
      </c>
      <c r="Q7948" t="s">
        <v>1085</v>
      </c>
      <c r="R7948" t="str">
        <f>VLOOKUP(Q7948,Códigos!$E$2:$F$52,2,0)</f>
        <v>DOSQUEBRADAS</v>
      </c>
      <c r="S7948" t="s">
        <v>19</v>
      </c>
      <c r="T7948" t="str">
        <f>VLOOKUP(S7948,Códigos!$T$3:$U$14,2,0)</f>
        <v>BIOINDUSTRIA</v>
      </c>
      <c r="U7948" s="6">
        <v>1881.19</v>
      </c>
      <c r="V7948" s="6">
        <v>101.86371392575975</v>
      </c>
    </row>
    <row r="7949" spans="1:22" x14ac:dyDescent="0.25">
      <c r="A7949" t="s">
        <v>1050</v>
      </c>
      <c r="B7949" t="str">
        <f>VLOOKUP(A7949,Códigos!$H$3:$I$19,2,0)</f>
        <v>ELIANA CRISTINA  LONDOÑO</v>
      </c>
      <c r="C7949" t="s">
        <v>7613</v>
      </c>
      <c r="D7949" s="2">
        <v>42552</v>
      </c>
      <c r="E7949" s="2" t="s">
        <v>9286</v>
      </c>
      <c r="F7949">
        <v>0</v>
      </c>
      <c r="G7949" t="s">
        <v>4887</v>
      </c>
      <c r="H7949" t="str">
        <f>VLOOKUP(G7949,Códigos!$K$2:$L$250,2,0)</f>
        <v>INDIXELL MAX L*</v>
      </c>
      <c r="I7949" s="1">
        <v>8</v>
      </c>
      <c r="J7949" s="6">
        <v>184000</v>
      </c>
      <c r="K7949" t="s">
        <v>4888</v>
      </c>
      <c r="L7949" t="str">
        <f>VLOOKUP(K7949,Códigos!$N$2:$O$376,2,0)</f>
        <v>PAD SUMINISTROS QUIMICOS SAS</v>
      </c>
      <c r="M7949" t="s">
        <v>21</v>
      </c>
      <c r="N7949" t="str">
        <f>VLOOKUP(M7949,Códigos!$Q$2:$R$26,2,0)</f>
        <v>GENENCOR CUERO</v>
      </c>
      <c r="O7949" t="s">
        <v>47</v>
      </c>
      <c r="P7949" t="str">
        <f>VLOOKUP(O7949,Códigos!$B$2:$C$19,2,0)</f>
        <v>ATLÁNTICO</v>
      </c>
      <c r="Q7949" t="s">
        <v>844</v>
      </c>
      <c r="R7949" t="str">
        <f>VLOOKUP(Q7949,Códigos!$E$2:$F$52,2,0)</f>
        <v>BARRANQUILLA</v>
      </c>
      <c r="S7949" t="s">
        <v>19</v>
      </c>
      <c r="T7949" t="str">
        <f>VLOOKUP(S7949,Códigos!$T$3:$U$14,2,0)</f>
        <v>BIOINDUSTRIA</v>
      </c>
      <c r="U7949" s="6">
        <v>1881.19</v>
      </c>
      <c r="V7949" s="6">
        <v>97.81042850536096</v>
      </c>
    </row>
    <row r="7950" spans="1:22" x14ac:dyDescent="0.25">
      <c r="A7950" t="s">
        <v>2952</v>
      </c>
      <c r="B7950" t="str">
        <f>VLOOKUP(A7950,Códigos!$H$3:$I$19,2,0)</f>
        <v>SUSANA ESTRADA E.</v>
      </c>
      <c r="C7950" t="s">
        <v>3507</v>
      </c>
      <c r="D7950" s="2">
        <v>42552</v>
      </c>
      <c r="E7950" s="2" t="s">
        <v>9286</v>
      </c>
      <c r="F7950">
        <v>0</v>
      </c>
      <c r="G7950" t="s">
        <v>293</v>
      </c>
      <c r="H7950" t="str">
        <f>VLOOKUP(G7950,Códigos!$K$2:$L$250,2,0)</f>
        <v>LUDOX HS-40</v>
      </c>
      <c r="I7950" s="1">
        <v>10</v>
      </c>
      <c r="J7950" s="6">
        <v>145000</v>
      </c>
      <c r="K7950" t="s">
        <v>3410</v>
      </c>
      <c r="L7950" t="str">
        <f>VLOOKUP(K7950,Códigos!$N$2:$O$376,2,0)</f>
        <v>CANO MONTOYA GABRIEL ARMANDO</v>
      </c>
      <c r="M7950" t="s">
        <v>21</v>
      </c>
      <c r="N7950" t="str">
        <f>VLOOKUP(M7950,Códigos!$Q$2:$R$26,2,0)</f>
        <v>GENENCOR CUERO</v>
      </c>
      <c r="O7950" t="s">
        <v>39</v>
      </c>
      <c r="P7950" t="str">
        <f>VLOOKUP(O7950,Códigos!$B$2:$C$19,2,0)</f>
        <v>ANTIOQUIA</v>
      </c>
      <c r="Q7950" t="s">
        <v>2729</v>
      </c>
      <c r="R7950" t="str">
        <f>VLOOKUP(Q7950,Códigos!$E$2:$F$52,2,0)</f>
        <v>MEDELLÍN</v>
      </c>
      <c r="S7950" t="s">
        <v>21</v>
      </c>
      <c r="T7950" t="str">
        <f>VLOOKUP(S7950,Códigos!$T$3:$U$14,2,0)</f>
        <v>ESPECIALIDADES QUIMICAS</v>
      </c>
      <c r="U7950" s="6">
        <v>1881.19</v>
      </c>
      <c r="V7950" s="6">
        <v>77.078870289550764</v>
      </c>
    </row>
    <row r="7951" spans="1:22" x14ac:dyDescent="0.25">
      <c r="A7951" t="s">
        <v>7896</v>
      </c>
      <c r="B7951" t="str">
        <f>VLOOKUP(A7951,Códigos!$H$3:$I$19,2,0)</f>
        <v>ALEXANDRA CASTILLO</v>
      </c>
      <c r="C7951" t="s">
        <v>8003</v>
      </c>
      <c r="D7951" s="2">
        <v>42552</v>
      </c>
      <c r="E7951" s="2" t="s">
        <v>9286</v>
      </c>
      <c r="F7951">
        <v>60</v>
      </c>
      <c r="G7951" t="s">
        <v>295</v>
      </c>
      <c r="H7951" t="str">
        <f>VLOOKUP(G7951,Códigos!$K$2:$L$250,2,0)</f>
        <v>SYLOID 244 FP</v>
      </c>
      <c r="I7951" s="1">
        <v>30</v>
      </c>
      <c r="J7951" s="6">
        <v>750000</v>
      </c>
      <c r="K7951" t="s">
        <v>7981</v>
      </c>
      <c r="L7951" t="str">
        <f>VLOOKUP(K7951,Códigos!$N$2:$O$376,2,0)</f>
        <v>INKTECH TINTAS TECNICAS SAS</v>
      </c>
      <c r="M7951" t="s">
        <v>21</v>
      </c>
      <c r="N7951" t="str">
        <f>VLOOKUP(M7951,Códigos!$Q$2:$R$26,2,0)</f>
        <v>GENENCOR CUERO</v>
      </c>
      <c r="O7951" t="s">
        <v>27</v>
      </c>
      <c r="P7951" t="str">
        <f>VLOOKUP(O7951,Códigos!$B$2:$C$19,2,0)</f>
        <v>BOGOTÁ, D.C.</v>
      </c>
      <c r="Q7951" t="s">
        <v>28</v>
      </c>
      <c r="R7951" t="str">
        <f>VLOOKUP(Q7951,Códigos!$E$2:$F$52,2,0)</f>
        <v>BOGOTÁ, D.C.</v>
      </c>
      <c r="S7951" t="s">
        <v>21</v>
      </c>
      <c r="T7951" t="str">
        <f>VLOOKUP(S7951,Códigos!$T$3:$U$14,2,0)</f>
        <v>ESPECIALIDADES QUIMICAS</v>
      </c>
      <c r="U7951" s="6">
        <v>1881.19</v>
      </c>
      <c r="V7951" s="6">
        <v>398.68381184250393</v>
      </c>
    </row>
    <row r="7952" spans="1:22" x14ac:dyDescent="0.25">
      <c r="A7952" t="s">
        <v>969</v>
      </c>
      <c r="B7952" t="str">
        <f>VLOOKUP(A7952,Códigos!$H$3:$I$19,2,0)</f>
        <v>MARIA ELENA PELAEZ</v>
      </c>
      <c r="C7952" t="s">
        <v>5963</v>
      </c>
      <c r="D7952" s="2">
        <v>42552</v>
      </c>
      <c r="E7952" s="2" t="s">
        <v>9286</v>
      </c>
      <c r="F7952">
        <v>60</v>
      </c>
      <c r="G7952" t="s">
        <v>1309</v>
      </c>
      <c r="H7952" t="str">
        <f>VLOOKUP(G7952,Códigos!$K$2:$L$250,2,0)</f>
        <v>INDESIZE COLD 10</v>
      </c>
      <c r="I7952" s="1">
        <v>25</v>
      </c>
      <c r="J7952" s="6">
        <v>192500</v>
      </c>
      <c r="K7952" t="s">
        <v>5841</v>
      </c>
      <c r="L7952" t="str">
        <f>VLOOKUP(K7952,Códigos!$N$2:$O$376,2,0)</f>
        <v>TEÑIDOS Y ACABADOS ASOCIADOS S A S</v>
      </c>
      <c r="M7952" t="s">
        <v>21</v>
      </c>
      <c r="N7952" t="str">
        <f>VLOOKUP(M7952,Códigos!$Q$2:$R$26,2,0)</f>
        <v>GENENCOR CUERO</v>
      </c>
      <c r="O7952" t="s">
        <v>39</v>
      </c>
      <c r="P7952" t="str">
        <f>VLOOKUP(O7952,Códigos!$B$2:$C$19,2,0)</f>
        <v>ANTIOQUIA</v>
      </c>
      <c r="Q7952" t="s">
        <v>998</v>
      </c>
      <c r="R7952" t="str">
        <f>VLOOKUP(Q7952,Códigos!$E$2:$F$52,2,0)</f>
        <v>ITAGÜÍ</v>
      </c>
      <c r="S7952" t="s">
        <v>19</v>
      </c>
      <c r="T7952" t="str">
        <f>VLOOKUP(S7952,Códigos!$T$3:$U$14,2,0)</f>
        <v>BIOINDUSTRIA</v>
      </c>
      <c r="U7952" s="6">
        <v>1881.19</v>
      </c>
      <c r="V7952" s="6">
        <v>102.32884503957601</v>
      </c>
    </row>
    <row r="7953" spans="1:22" x14ac:dyDescent="0.25">
      <c r="A7953" t="s">
        <v>4185</v>
      </c>
      <c r="B7953" t="str">
        <f>VLOOKUP(A7953,Códigos!$H$3:$I$19,2,0)</f>
        <v>ANDRES BELTRAN</v>
      </c>
      <c r="C7953" t="s">
        <v>7811</v>
      </c>
      <c r="D7953" s="2">
        <v>42552</v>
      </c>
      <c r="E7953" s="2" t="s">
        <v>9286</v>
      </c>
      <c r="F7953">
        <v>90</v>
      </c>
      <c r="G7953" t="s">
        <v>1256</v>
      </c>
      <c r="H7953" t="str">
        <f>VLOOKUP(G7953,Códigos!$K$2:$L$250,2,0)</f>
        <v>INDESIZE 350 DLC</v>
      </c>
      <c r="I7953" s="1">
        <v>20</v>
      </c>
      <c r="J7953" s="6">
        <v>94180</v>
      </c>
      <c r="K7953" t="s">
        <v>1081</v>
      </c>
      <c r="L7953" t="str">
        <f>VLOOKUP(K7953,Códigos!$N$2:$O$376,2,0)</f>
        <v>LAVA MASTER LTDA.</v>
      </c>
      <c r="M7953" t="s">
        <v>21</v>
      </c>
      <c r="N7953" t="str">
        <f>VLOOKUP(M7953,Códigos!$Q$2:$R$26,2,0)</f>
        <v>GENENCOR CUERO</v>
      </c>
      <c r="O7953" t="s">
        <v>1084</v>
      </c>
      <c r="P7953" t="str">
        <f>VLOOKUP(O7953,Códigos!$B$2:$C$19,2,0)</f>
        <v>RISARALDA</v>
      </c>
      <c r="Q7953" t="s">
        <v>1085</v>
      </c>
      <c r="R7953" t="str">
        <f>VLOOKUP(Q7953,Códigos!$E$2:$F$52,2,0)</f>
        <v>DOSQUEBRADAS</v>
      </c>
      <c r="S7953" t="s">
        <v>19</v>
      </c>
      <c r="T7953" t="str">
        <f>VLOOKUP(S7953,Códigos!$T$3:$U$14,2,0)</f>
        <v>BIOINDUSTRIA</v>
      </c>
      <c r="U7953" s="6">
        <v>1881.19</v>
      </c>
      <c r="V7953" s="6">
        <v>50.064055199102697</v>
      </c>
    </row>
    <row r="7954" spans="1:22" x14ac:dyDescent="0.25">
      <c r="A7954" t="s">
        <v>4188</v>
      </c>
      <c r="B7954" t="str">
        <f>VLOOKUP(A7954,Códigos!$H$3:$I$19,2,0)</f>
        <v>ELIANA LONDOÑO - TEXTIL</v>
      </c>
      <c r="C7954" t="s">
        <v>5440</v>
      </c>
      <c r="D7954" s="2">
        <v>42552</v>
      </c>
      <c r="E7954" s="2" t="s">
        <v>9286</v>
      </c>
      <c r="F7954">
        <v>60</v>
      </c>
      <c r="G7954" t="s">
        <v>1976</v>
      </c>
      <c r="H7954" t="str">
        <f>VLOOKUP(G7954,Códigos!$K$2:$L$250,2,0)</f>
        <v>INDITYE</v>
      </c>
      <c r="I7954" s="1">
        <v>200</v>
      </c>
      <c r="J7954" s="6">
        <v>960000</v>
      </c>
      <c r="K7954" t="s">
        <v>4356</v>
      </c>
      <c r="L7954" t="str">
        <f>VLOOKUP(K7954,Códigos!$N$2:$O$376,2,0)</f>
        <v>COLOR QUIMIC´S LTDA</v>
      </c>
      <c r="M7954" t="s">
        <v>980</v>
      </c>
      <c r="N7954" t="str">
        <f>VLOOKUP(M7954,Códigos!$Q$2:$R$26,2,0)</f>
        <v>ANDICOL</v>
      </c>
      <c r="O7954" t="s">
        <v>27</v>
      </c>
      <c r="P7954" t="str">
        <f>VLOOKUP(O7954,Códigos!$B$2:$C$19,2,0)</f>
        <v>BOGOTÁ, D.C.</v>
      </c>
      <c r="Q7954" t="s">
        <v>28</v>
      </c>
      <c r="R7954" t="str">
        <f>VLOOKUP(Q7954,Códigos!$E$2:$F$52,2,0)</f>
        <v>BOGOTÁ, D.C.</v>
      </c>
      <c r="S7954" t="s">
        <v>19</v>
      </c>
      <c r="T7954" t="str">
        <f>VLOOKUP(S7954,Códigos!$T$3:$U$14,2,0)</f>
        <v>BIOINDUSTRIA</v>
      </c>
      <c r="U7954" s="6">
        <v>1881.19</v>
      </c>
      <c r="V7954" s="6">
        <v>510.31527915840502</v>
      </c>
    </row>
    <row r="7955" spans="1:22" x14ac:dyDescent="0.25">
      <c r="A7955" t="s">
        <v>231</v>
      </c>
      <c r="B7955" t="str">
        <f>VLOOKUP(A7955,Códigos!$H$3:$I$19,2,0)</f>
        <v>NATALY VELA</v>
      </c>
      <c r="C7955" t="s">
        <v>2307</v>
      </c>
      <c r="D7955" s="2">
        <v>42552</v>
      </c>
      <c r="E7955" s="2" t="s">
        <v>9286</v>
      </c>
      <c r="F7955">
        <v>0</v>
      </c>
      <c r="G7955" t="s">
        <v>804</v>
      </c>
      <c r="H7955" t="str">
        <f>VLOOKUP(G7955,Códigos!$K$2:$L$250,2,0)</f>
        <v>PURASTAR ST 15000L</v>
      </c>
      <c r="I7955" s="1">
        <v>4</v>
      </c>
      <c r="J7955" s="6">
        <v>169213.32</v>
      </c>
      <c r="K7955" t="s">
        <v>2308</v>
      </c>
      <c r="L7955" t="str">
        <f>VLOOKUP(K7955,Códigos!$N$2:$O$376,2,0)</f>
        <v>CELY HURTADO VICTOR MANUEL</v>
      </c>
      <c r="M7955" t="s">
        <v>793</v>
      </c>
      <c r="N7955" t="str">
        <f>VLOOKUP(M7955,Códigos!$Q$2:$R$26,2,0)</f>
        <v>GENENOR DETERGENTES</v>
      </c>
      <c r="O7955" t="s">
        <v>27</v>
      </c>
      <c r="P7955" t="str">
        <f>VLOOKUP(O7955,Códigos!$B$2:$C$19,2,0)</f>
        <v>BOGOTÁ, D.C.</v>
      </c>
      <c r="Q7955" t="s">
        <v>28</v>
      </c>
      <c r="R7955" t="str">
        <f>VLOOKUP(Q7955,Códigos!$E$2:$F$52,2,0)</f>
        <v>BOGOTÁ, D.C.</v>
      </c>
      <c r="S7955" t="s">
        <v>19</v>
      </c>
      <c r="T7955" t="str">
        <f>VLOOKUP(S7955,Códigos!$T$3:$U$14,2,0)</f>
        <v>BIOINDUSTRIA</v>
      </c>
      <c r="U7955" s="6">
        <v>1881.19</v>
      </c>
      <c r="V7955" s="6">
        <v>89.950148576167209</v>
      </c>
    </row>
    <row r="7956" spans="1:22" x14ac:dyDescent="0.25">
      <c r="A7956" t="s">
        <v>969</v>
      </c>
      <c r="B7956" t="str">
        <f>VLOOKUP(A7956,Códigos!$H$3:$I$19,2,0)</f>
        <v>MARIA ELENA PELAEZ</v>
      </c>
      <c r="C7956" t="s">
        <v>5963</v>
      </c>
      <c r="D7956" s="2">
        <v>42552</v>
      </c>
      <c r="E7956" s="2" t="s">
        <v>9286</v>
      </c>
      <c r="F7956">
        <v>60</v>
      </c>
      <c r="G7956" t="s">
        <v>32</v>
      </c>
      <c r="H7956" t="str">
        <f>VLOOKUP(G7956,Códigos!$K$2:$L$250,2,0)</f>
        <v>INDICOL SN 100</v>
      </c>
      <c r="I7956" s="1">
        <v>120</v>
      </c>
      <c r="J7956" s="6">
        <v>396000</v>
      </c>
      <c r="K7956" t="s">
        <v>5841</v>
      </c>
      <c r="L7956" t="str">
        <f>VLOOKUP(K7956,Códigos!$N$2:$O$376,2,0)</f>
        <v>TEÑIDOS Y ACABADOS ASOCIADOS S A S</v>
      </c>
      <c r="M7956" t="s">
        <v>19</v>
      </c>
      <c r="N7956" t="str">
        <f>VLOOKUP(M7956,Códigos!$Q$2:$R$26,2,0)</f>
        <v>BASF QUIMICA</v>
      </c>
      <c r="O7956" t="s">
        <v>39</v>
      </c>
      <c r="P7956" t="str">
        <f>VLOOKUP(O7956,Códigos!$B$2:$C$19,2,0)</f>
        <v>ANTIOQUIA</v>
      </c>
      <c r="Q7956" t="s">
        <v>998</v>
      </c>
      <c r="R7956" t="str">
        <f>VLOOKUP(Q7956,Códigos!$E$2:$F$52,2,0)</f>
        <v>ITAGÜÍ</v>
      </c>
      <c r="S7956" t="s">
        <v>19</v>
      </c>
      <c r="T7956" t="str">
        <f>VLOOKUP(S7956,Códigos!$T$3:$U$14,2,0)</f>
        <v>BIOINDUSTRIA</v>
      </c>
      <c r="U7956" s="6">
        <v>1881.19</v>
      </c>
      <c r="V7956" s="6">
        <v>210.50505265284207</v>
      </c>
    </row>
    <row r="7957" spans="1:22" x14ac:dyDescent="0.25">
      <c r="A7957" t="s">
        <v>980</v>
      </c>
      <c r="B7957" t="str">
        <f>VLOOKUP(A7957,Códigos!$H$3:$I$19,2,0)</f>
        <v>JENNY GOMEZ VALENCIA</v>
      </c>
      <c r="C7957" t="s">
        <v>1537</v>
      </c>
      <c r="D7957" s="2">
        <v>42552</v>
      </c>
      <c r="E7957" s="2" t="s">
        <v>9286</v>
      </c>
      <c r="F7957">
        <v>60</v>
      </c>
      <c r="G7957" t="s">
        <v>1269</v>
      </c>
      <c r="H7957" t="str">
        <f>VLOOKUP(G7957,Códigos!$K$2:$L$250,2,0)</f>
        <v>LUDOX CL-P</v>
      </c>
      <c r="I7957" s="1">
        <v>267.62</v>
      </c>
      <c r="J7957" s="6">
        <v>3121252.06</v>
      </c>
      <c r="K7957" t="s">
        <v>1270</v>
      </c>
      <c r="L7957" t="str">
        <f>VLOOKUP(K7957,Códigos!$N$2:$O$376,2,0)</f>
        <v>COMPAÑIA COLOMBIANA DE EMPAQUES S A</v>
      </c>
      <c r="M7957" t="s">
        <v>21</v>
      </c>
      <c r="N7957" t="str">
        <f>VLOOKUP(M7957,Códigos!$Q$2:$R$26,2,0)</f>
        <v>GENENCOR CUERO</v>
      </c>
      <c r="O7957" t="s">
        <v>594</v>
      </c>
      <c r="P7957" t="str">
        <f>VLOOKUP(O7957,Códigos!$B$2:$C$19,2,0)</f>
        <v>VALLE DEL CAUCA</v>
      </c>
      <c r="Q7957" t="s">
        <v>990</v>
      </c>
      <c r="R7957" t="str">
        <f>VLOOKUP(Q7957,Códigos!$E$2:$F$52,2,0)</f>
        <v>PALMIRA</v>
      </c>
      <c r="S7957" t="s">
        <v>21</v>
      </c>
      <c r="T7957" t="str">
        <f>VLOOKUP(S7957,Códigos!$T$3:$U$14,2,0)</f>
        <v>ESPECIALIDADES QUIMICAS</v>
      </c>
      <c r="U7957" s="6">
        <v>1881.19</v>
      </c>
      <c r="V7957" s="6">
        <v>1659.1902253360904</v>
      </c>
    </row>
    <row r="7958" spans="1:22" x14ac:dyDescent="0.25">
      <c r="A7958" t="s">
        <v>2952</v>
      </c>
      <c r="B7958" t="str">
        <f>VLOOKUP(A7958,Códigos!$H$3:$I$19,2,0)</f>
        <v>SUSANA ESTRADA E.</v>
      </c>
      <c r="C7958" t="s">
        <v>4134</v>
      </c>
      <c r="D7958" s="2">
        <v>42552</v>
      </c>
      <c r="E7958" s="2" t="s">
        <v>9286</v>
      </c>
      <c r="F7958">
        <v>60</v>
      </c>
      <c r="G7958" t="s">
        <v>573</v>
      </c>
      <c r="H7958" t="str">
        <f>VLOOKUP(G7958,Códigos!$K$2:$L$250,2,0)</f>
        <v>ANTIFOAM 1430</v>
      </c>
      <c r="I7958" s="1">
        <v>200</v>
      </c>
      <c r="J7958" s="6">
        <v>2765350</v>
      </c>
      <c r="K7958" t="s">
        <v>3049</v>
      </c>
      <c r="L7958" t="str">
        <f>VLOOKUP(K7958,Códigos!$N$2:$O$376,2,0)</f>
        <v>INVESA S.A.</v>
      </c>
      <c r="M7958" t="s">
        <v>577</v>
      </c>
      <c r="N7958" t="str">
        <f>VLOOKUP(M7958,Códigos!$Q$2:$R$26,2,0)</f>
        <v>XIAMETER</v>
      </c>
      <c r="O7958" t="s">
        <v>39</v>
      </c>
      <c r="P7958" t="str">
        <f>VLOOKUP(O7958,Códigos!$B$2:$C$19,2,0)</f>
        <v>ANTIOQUIA</v>
      </c>
      <c r="Q7958" t="s">
        <v>3051</v>
      </c>
      <c r="R7958" t="str">
        <f>VLOOKUP(Q7958,Códigos!$E$2:$F$52,2,0)</f>
        <v>ENVIGADO</v>
      </c>
      <c r="S7958" t="s">
        <v>21</v>
      </c>
      <c r="T7958" t="str">
        <f>VLOOKUP(S7958,Códigos!$T$3:$U$14,2,0)</f>
        <v>ESPECIALIDADES QUIMICAS</v>
      </c>
      <c r="U7958" s="6">
        <v>1881.19</v>
      </c>
      <c r="V7958" s="6">
        <v>1470.0003721048911</v>
      </c>
    </row>
    <row r="7959" spans="1:22" x14ac:dyDescent="0.25">
      <c r="A7959" t="s">
        <v>231</v>
      </c>
      <c r="B7959" t="str">
        <f>VLOOKUP(A7959,Códigos!$H$3:$I$19,2,0)</f>
        <v>NATALY VELA</v>
      </c>
      <c r="C7959" t="s">
        <v>2307</v>
      </c>
      <c r="D7959" s="2">
        <v>42552</v>
      </c>
      <c r="E7959" s="2" t="s">
        <v>9286</v>
      </c>
      <c r="F7959">
        <v>0</v>
      </c>
      <c r="G7959" t="s">
        <v>749</v>
      </c>
      <c r="H7959" t="str">
        <f>VLOOKUP(G7959,Códigos!$K$2:$L$250,2,0)</f>
        <v>TAN G PLUS</v>
      </c>
      <c r="I7959" s="1">
        <v>5</v>
      </c>
      <c r="J7959" s="6">
        <v>202139.8</v>
      </c>
      <c r="K7959" t="s">
        <v>2308</v>
      </c>
      <c r="L7959" t="str">
        <f>VLOOKUP(K7959,Códigos!$N$2:$O$376,2,0)</f>
        <v>CELY HURTADO VICTOR MANUEL</v>
      </c>
      <c r="M7959" t="s">
        <v>21</v>
      </c>
      <c r="N7959" t="str">
        <f>VLOOKUP(M7959,Códigos!$Q$2:$R$26,2,0)</f>
        <v>GENENCOR CUERO</v>
      </c>
      <c r="O7959" t="s">
        <v>27</v>
      </c>
      <c r="P7959" t="str">
        <f>VLOOKUP(O7959,Códigos!$B$2:$C$19,2,0)</f>
        <v>BOGOTÁ, D.C.</v>
      </c>
      <c r="Q7959" t="s">
        <v>28</v>
      </c>
      <c r="R7959" t="str">
        <f>VLOOKUP(Q7959,Códigos!$E$2:$F$52,2,0)</f>
        <v>BOGOTÁ, D.C.</v>
      </c>
      <c r="S7959" t="s">
        <v>19</v>
      </c>
      <c r="T7959" t="str">
        <f>VLOOKUP(S7959,Códigos!$T$3:$U$14,2,0)</f>
        <v>BIOINDUSTRIA</v>
      </c>
      <c r="U7959" s="6">
        <v>1881.19</v>
      </c>
      <c r="V7959" s="6">
        <v>107.45315465210849</v>
      </c>
    </row>
    <row r="7960" spans="1:22" x14ac:dyDescent="0.25">
      <c r="A7960" t="s">
        <v>7896</v>
      </c>
      <c r="B7960" t="str">
        <f>VLOOKUP(A7960,Códigos!$H$3:$I$19,2,0)</f>
        <v>ALEXANDRA CASTILLO</v>
      </c>
      <c r="C7960" t="s">
        <v>8004</v>
      </c>
      <c r="D7960" s="2">
        <v>42552</v>
      </c>
      <c r="E7960" s="2" t="s">
        <v>9286</v>
      </c>
      <c r="F7960">
        <v>60</v>
      </c>
      <c r="G7960" t="s">
        <v>293</v>
      </c>
      <c r="H7960" t="str">
        <f>VLOOKUP(G7960,Códigos!$K$2:$L$250,2,0)</f>
        <v>LUDOX HS-40</v>
      </c>
      <c r="I7960" s="1">
        <v>10</v>
      </c>
      <c r="J7960" s="6">
        <v>105300.7</v>
      </c>
      <c r="K7960" t="s">
        <v>539</v>
      </c>
      <c r="L7960" t="str">
        <f>VLOOKUP(K7960,Códigos!$N$2:$O$376,2,0)</f>
        <v>GRUPO SANCHEZ COLOMBIA SAS</v>
      </c>
      <c r="M7960" t="s">
        <v>21</v>
      </c>
      <c r="N7960" t="str">
        <f>VLOOKUP(M7960,Códigos!$Q$2:$R$26,2,0)</f>
        <v>GENENCOR CUERO</v>
      </c>
      <c r="O7960" t="s">
        <v>119</v>
      </c>
      <c r="P7960" t="str">
        <f>VLOOKUP(O7960,Códigos!$B$2:$C$19,2,0)</f>
        <v>CUNDINAMARCA</v>
      </c>
      <c r="Q7960" t="s">
        <v>282</v>
      </c>
      <c r="R7960" t="str">
        <f>VLOOKUP(Q7960,Códigos!$E$2:$F$52,2,0)</f>
        <v>SOACHA</v>
      </c>
      <c r="S7960" t="s">
        <v>21</v>
      </c>
      <c r="T7960" t="str">
        <f>VLOOKUP(S7960,Códigos!$T$3:$U$14,2,0)</f>
        <v>ESPECIALIDADES QUIMICAS</v>
      </c>
      <c r="U7960" s="6">
        <v>1881.19</v>
      </c>
      <c r="V7960" s="6">
        <v>55.975579287578604</v>
      </c>
    </row>
    <row r="7961" spans="1:22" x14ac:dyDescent="0.25">
      <c r="A7961" t="s">
        <v>969</v>
      </c>
      <c r="B7961" t="str">
        <f>VLOOKUP(A7961,Códigos!$H$3:$I$19,2,0)</f>
        <v>MARIA ELENA PELAEZ</v>
      </c>
      <c r="C7961" t="s">
        <v>7506</v>
      </c>
      <c r="D7961" s="2">
        <v>42552</v>
      </c>
      <c r="E7961" s="2" t="s">
        <v>9286</v>
      </c>
      <c r="F7961">
        <v>60</v>
      </c>
      <c r="G7961" t="s">
        <v>2028</v>
      </c>
      <c r="H7961" t="str">
        <f>VLOOKUP(G7961,Códigos!$K$2:$L$250,2,0)</f>
        <v>INDISIL K EFFECT</v>
      </c>
      <c r="I7961" s="1">
        <v>25</v>
      </c>
      <c r="J7961" s="6">
        <v>165000</v>
      </c>
      <c r="K7961" t="s">
        <v>5815</v>
      </c>
      <c r="L7961" t="str">
        <f>VLOOKUP(K7961,Códigos!$N$2:$O$376,2,0)</f>
        <v>LAVADO TECNICO S.A.S</v>
      </c>
      <c r="M7961" t="s">
        <v>231</v>
      </c>
      <c r="N7961" t="str">
        <f>VLOOKUP(M7961,Códigos!$Q$2:$R$26,2,0)</f>
        <v>QUIMICA PRODES</v>
      </c>
      <c r="O7961" t="s">
        <v>39</v>
      </c>
      <c r="P7961" t="str">
        <f>VLOOKUP(O7961,Códigos!$B$2:$C$19,2,0)</f>
        <v>ANTIOQUIA</v>
      </c>
      <c r="Q7961" t="s">
        <v>2729</v>
      </c>
      <c r="R7961" t="str">
        <f>VLOOKUP(Q7961,Códigos!$E$2:$F$52,2,0)</f>
        <v>MEDELLÍN</v>
      </c>
      <c r="S7961" t="s">
        <v>19</v>
      </c>
      <c r="T7961" t="str">
        <f>VLOOKUP(S7961,Códigos!$T$3:$U$14,2,0)</f>
        <v>BIOINDUSTRIA</v>
      </c>
      <c r="U7961" s="6">
        <v>1881.19</v>
      </c>
      <c r="V7961" s="6">
        <v>87.710438605350859</v>
      </c>
    </row>
    <row r="7962" spans="1:22" x14ac:dyDescent="0.25">
      <c r="A7962" t="s">
        <v>4188</v>
      </c>
      <c r="B7962" t="str">
        <f>VLOOKUP(A7962,Códigos!$H$3:$I$19,2,0)</f>
        <v>ELIANA LONDOÑO - TEXTIL</v>
      </c>
      <c r="C7962" t="s">
        <v>4867</v>
      </c>
      <c r="D7962" s="2">
        <v>42552</v>
      </c>
      <c r="E7962" s="2" t="s">
        <v>9286</v>
      </c>
      <c r="F7962">
        <v>30</v>
      </c>
      <c r="G7962" t="s">
        <v>1328</v>
      </c>
      <c r="H7962" t="str">
        <f>VLOOKUP(G7962,Códigos!$K$2:$L$250,2,0)</f>
        <v>INDIXELL 9L</v>
      </c>
      <c r="I7962" s="1">
        <v>30</v>
      </c>
      <c r="J7962" s="6">
        <v>324000</v>
      </c>
      <c r="K7962" t="s">
        <v>4732</v>
      </c>
      <c r="L7962" t="str">
        <f>VLOOKUP(K7962,Códigos!$N$2:$O$376,2,0)</f>
        <v>PACHECO SALVADOR</v>
      </c>
      <c r="M7962" t="s">
        <v>21</v>
      </c>
      <c r="N7962" t="str">
        <f>VLOOKUP(M7962,Códigos!$Q$2:$R$26,2,0)</f>
        <v>GENENCOR CUERO</v>
      </c>
      <c r="O7962" t="s">
        <v>27</v>
      </c>
      <c r="P7962" t="str">
        <f>VLOOKUP(O7962,Códigos!$B$2:$C$19,2,0)</f>
        <v>BOGOTÁ, D.C.</v>
      </c>
      <c r="Q7962" t="s">
        <v>28</v>
      </c>
      <c r="R7962" t="str">
        <f>VLOOKUP(Q7962,Códigos!$E$2:$F$52,2,0)</f>
        <v>BOGOTÁ, D.C.</v>
      </c>
      <c r="S7962" t="s">
        <v>19</v>
      </c>
      <c r="T7962" t="str">
        <f>VLOOKUP(S7962,Códigos!$T$3:$U$14,2,0)</f>
        <v>BIOINDUSTRIA</v>
      </c>
      <c r="U7962" s="6">
        <v>1881.19</v>
      </c>
      <c r="V7962" s="6">
        <v>172.2314067159617</v>
      </c>
    </row>
    <row r="7963" spans="1:22" x14ac:dyDescent="0.25">
      <c r="A7963" t="s">
        <v>4188</v>
      </c>
      <c r="B7963" t="str">
        <f>VLOOKUP(A7963,Códigos!$H$3:$I$19,2,0)</f>
        <v>ELIANA LONDOÑO - TEXTIL</v>
      </c>
      <c r="C7963" t="s">
        <v>4867</v>
      </c>
      <c r="D7963" s="2">
        <v>42552</v>
      </c>
      <c r="E7963" s="2" t="s">
        <v>9286</v>
      </c>
      <c r="F7963">
        <v>30</v>
      </c>
      <c r="G7963" t="s">
        <v>4378</v>
      </c>
      <c r="H7963" t="str">
        <f>VLOOKUP(G7963,Códigos!$K$2:$L$250,2,0)</f>
        <v>INDESIZE 120</v>
      </c>
      <c r="I7963" s="1">
        <v>30</v>
      </c>
      <c r="J7963" s="6">
        <v>171000</v>
      </c>
      <c r="K7963" t="s">
        <v>4732</v>
      </c>
      <c r="L7963" t="str">
        <f>VLOOKUP(K7963,Códigos!$N$2:$O$376,2,0)</f>
        <v>PACHECO SALVADOR</v>
      </c>
      <c r="M7963" t="s">
        <v>21</v>
      </c>
      <c r="N7963" t="str">
        <f>VLOOKUP(M7963,Códigos!$Q$2:$R$26,2,0)</f>
        <v>GENENCOR CUERO</v>
      </c>
      <c r="O7963" t="s">
        <v>27</v>
      </c>
      <c r="P7963" t="str">
        <f>VLOOKUP(O7963,Códigos!$B$2:$C$19,2,0)</f>
        <v>BOGOTÁ, D.C.</v>
      </c>
      <c r="Q7963" t="s">
        <v>28</v>
      </c>
      <c r="R7963" t="str">
        <f>VLOOKUP(Q7963,Códigos!$E$2:$F$52,2,0)</f>
        <v>BOGOTÁ, D.C.</v>
      </c>
      <c r="S7963" t="s">
        <v>19</v>
      </c>
      <c r="T7963" t="str">
        <f>VLOOKUP(S7963,Códigos!$T$3:$U$14,2,0)</f>
        <v>BIOINDUSTRIA</v>
      </c>
      <c r="U7963" s="6">
        <v>1881.19</v>
      </c>
      <c r="V7963" s="6">
        <v>90.899909100090895</v>
      </c>
    </row>
    <row r="7964" spans="1:22" x14ac:dyDescent="0.25">
      <c r="A7964" t="s">
        <v>231</v>
      </c>
      <c r="B7964" t="str">
        <f>VLOOKUP(A7964,Códigos!$H$3:$I$19,2,0)</f>
        <v>NATALY VELA</v>
      </c>
      <c r="C7964" t="s">
        <v>2307</v>
      </c>
      <c r="D7964" s="2">
        <v>42552</v>
      </c>
      <c r="E7964" s="2" t="s">
        <v>9286</v>
      </c>
      <c r="F7964">
        <v>0</v>
      </c>
      <c r="G7964" t="s">
        <v>806</v>
      </c>
      <c r="H7964" t="str">
        <f>VLOOKUP(G7964,Códigos!$K$2:$L$250,2,0)</f>
        <v>PURADAX EG 7000 L</v>
      </c>
      <c r="I7964" s="1">
        <v>4</v>
      </c>
      <c r="J7964" s="6">
        <v>165472.56</v>
      </c>
      <c r="K7964" t="s">
        <v>2308</v>
      </c>
      <c r="L7964" t="str">
        <f>VLOOKUP(K7964,Códigos!$N$2:$O$376,2,0)</f>
        <v>CELY HURTADO VICTOR MANUEL</v>
      </c>
      <c r="M7964" t="s">
        <v>793</v>
      </c>
      <c r="N7964" t="str">
        <f>VLOOKUP(M7964,Códigos!$Q$2:$R$26,2,0)</f>
        <v>GENENOR DETERGENTES</v>
      </c>
      <c r="O7964" t="s">
        <v>27</v>
      </c>
      <c r="P7964" t="str">
        <f>VLOOKUP(O7964,Códigos!$B$2:$C$19,2,0)</f>
        <v>BOGOTÁ, D.C.</v>
      </c>
      <c r="Q7964" t="s">
        <v>28</v>
      </c>
      <c r="R7964" t="str">
        <f>VLOOKUP(Q7964,Códigos!$E$2:$F$52,2,0)</f>
        <v>BOGOTÁ, D.C.</v>
      </c>
      <c r="S7964" t="s">
        <v>19</v>
      </c>
      <c r="T7964" t="str">
        <f>VLOOKUP(S7964,Códigos!$T$3:$U$14,2,0)</f>
        <v>BIOINDUSTRIA</v>
      </c>
      <c r="U7964" s="6">
        <v>1881.19</v>
      </c>
      <c r="V7964" s="6">
        <v>87.961641301516593</v>
      </c>
    </row>
    <row r="7965" spans="1:22" x14ac:dyDescent="0.25">
      <c r="A7965" t="s">
        <v>4185</v>
      </c>
      <c r="B7965" t="str">
        <f>VLOOKUP(A7965,Códigos!$H$3:$I$19,2,0)</f>
        <v>ANDRES BELTRAN</v>
      </c>
      <c r="C7965" t="s">
        <v>7847</v>
      </c>
      <c r="D7965" s="2">
        <v>42552</v>
      </c>
      <c r="E7965" s="2" t="s">
        <v>9286</v>
      </c>
      <c r="F7965">
        <v>60</v>
      </c>
      <c r="G7965" t="s">
        <v>1979</v>
      </c>
      <c r="H7965" t="str">
        <f>VLOOKUP(G7965,Códigos!$K$2:$L$250,2,0)</f>
        <v>INDICANT-COLOR</v>
      </c>
      <c r="I7965" s="1">
        <v>50</v>
      </c>
      <c r="J7965" s="6">
        <v>211500</v>
      </c>
      <c r="K7965" t="s">
        <v>1303</v>
      </c>
      <c r="L7965" t="str">
        <f>VLOOKUP(K7965,Códigos!$N$2:$O$376,2,0)</f>
        <v>PROCESOS Y SERVICIOS S.A.</v>
      </c>
      <c r="M7965" t="s">
        <v>980</v>
      </c>
      <c r="N7965" t="str">
        <f>VLOOKUP(M7965,Códigos!$Q$2:$R$26,2,0)</f>
        <v>ANDICOL</v>
      </c>
      <c r="O7965" t="s">
        <v>594</v>
      </c>
      <c r="P7965" t="str">
        <f>VLOOKUP(O7965,Códigos!$B$2:$C$19,2,0)</f>
        <v>VALLE DEL CAUCA</v>
      </c>
      <c r="Q7965" t="s">
        <v>595</v>
      </c>
      <c r="R7965" t="str">
        <f>VLOOKUP(Q7965,Códigos!$E$2:$F$52,2,0)</f>
        <v>CALI</v>
      </c>
      <c r="S7965" t="s">
        <v>19</v>
      </c>
      <c r="T7965" t="str">
        <f>VLOOKUP(S7965,Códigos!$T$3:$U$14,2,0)</f>
        <v>BIOINDUSTRIA</v>
      </c>
      <c r="U7965" s="6">
        <v>1881.19</v>
      </c>
      <c r="V7965" s="6">
        <v>112.42883493958611</v>
      </c>
    </row>
    <row r="7966" spans="1:22" x14ac:dyDescent="0.25">
      <c r="A7966" t="s">
        <v>4188</v>
      </c>
      <c r="B7966" t="str">
        <f>VLOOKUP(A7966,Códigos!$H$3:$I$19,2,0)</f>
        <v>ELIANA LONDOÑO - TEXTIL</v>
      </c>
      <c r="C7966" t="s">
        <v>4867</v>
      </c>
      <c r="D7966" s="2">
        <v>42552</v>
      </c>
      <c r="E7966" s="2" t="s">
        <v>9286</v>
      </c>
      <c r="F7966">
        <v>30</v>
      </c>
      <c r="G7966" t="s">
        <v>229</v>
      </c>
      <c r="H7966" t="str">
        <f>VLOOKUP(G7966,Códigos!$K$2:$L$250,2,0)</f>
        <v>INDISEC FE30 CONC</v>
      </c>
      <c r="I7966" s="1">
        <v>30</v>
      </c>
      <c r="J7966" s="6">
        <v>180000</v>
      </c>
      <c r="K7966" t="s">
        <v>4732</v>
      </c>
      <c r="L7966" t="str">
        <f>VLOOKUP(K7966,Códigos!$N$2:$O$376,2,0)</f>
        <v>PACHECO SALVADOR</v>
      </c>
      <c r="M7966" t="s">
        <v>231</v>
      </c>
      <c r="N7966" t="str">
        <f>VLOOKUP(M7966,Códigos!$Q$2:$R$26,2,0)</f>
        <v>QUIMICA PRODES</v>
      </c>
      <c r="O7966" t="s">
        <v>27</v>
      </c>
      <c r="P7966" t="str">
        <f>VLOOKUP(O7966,Códigos!$B$2:$C$19,2,0)</f>
        <v>BOGOTÁ, D.C.</v>
      </c>
      <c r="Q7966" t="s">
        <v>28</v>
      </c>
      <c r="R7966" t="str">
        <f>VLOOKUP(Q7966,Códigos!$E$2:$F$52,2,0)</f>
        <v>BOGOTÁ, D.C.</v>
      </c>
      <c r="S7966" t="s">
        <v>19</v>
      </c>
      <c r="T7966" t="str">
        <f>VLOOKUP(S7966,Códigos!$T$3:$U$14,2,0)</f>
        <v>BIOINDUSTRIA</v>
      </c>
      <c r="U7966" s="6">
        <v>1881.19</v>
      </c>
      <c r="V7966" s="6">
        <v>95.684114842200941</v>
      </c>
    </row>
    <row r="7967" spans="1:22" x14ac:dyDescent="0.25">
      <c r="A7967" t="s">
        <v>969</v>
      </c>
      <c r="B7967" t="str">
        <f>VLOOKUP(A7967,Códigos!$H$3:$I$19,2,0)</f>
        <v>MARIA ELENA PELAEZ</v>
      </c>
      <c r="C7967" t="s">
        <v>5964</v>
      </c>
      <c r="D7967" s="2">
        <v>42552</v>
      </c>
      <c r="E7967" s="2" t="s">
        <v>9286</v>
      </c>
      <c r="F7967">
        <v>30</v>
      </c>
      <c r="G7967" t="s">
        <v>32</v>
      </c>
      <c r="H7967" t="str">
        <f>VLOOKUP(G7967,Códigos!$K$2:$L$250,2,0)</f>
        <v>INDICOL SN 100</v>
      </c>
      <c r="I7967" s="1">
        <v>25</v>
      </c>
      <c r="J7967" s="6">
        <v>101250</v>
      </c>
      <c r="K7967" t="s">
        <v>5965</v>
      </c>
      <c r="L7967" t="str">
        <f>VLOOKUP(K7967,Códigos!$N$2:$O$376,2,0)</f>
        <v>ECOWASHED S.A.S.</v>
      </c>
      <c r="M7967" t="s">
        <v>19</v>
      </c>
      <c r="N7967" t="str">
        <f>VLOOKUP(M7967,Códigos!$Q$2:$R$26,2,0)</f>
        <v>BASF QUIMICA</v>
      </c>
      <c r="O7967" t="s">
        <v>39</v>
      </c>
      <c r="P7967" t="str">
        <f>VLOOKUP(O7967,Códigos!$B$2:$C$19,2,0)</f>
        <v>ANTIOQUIA</v>
      </c>
      <c r="Q7967" t="s">
        <v>2729</v>
      </c>
      <c r="R7967" t="str">
        <f>VLOOKUP(Q7967,Códigos!$E$2:$F$52,2,0)</f>
        <v>MEDELLÍN</v>
      </c>
      <c r="S7967" t="s">
        <v>19</v>
      </c>
      <c r="T7967" t="str">
        <f>VLOOKUP(S7967,Códigos!$T$3:$U$14,2,0)</f>
        <v>BIOINDUSTRIA</v>
      </c>
      <c r="U7967" s="6">
        <v>1881.19</v>
      </c>
      <c r="V7967" s="6">
        <v>53.822314598738032</v>
      </c>
    </row>
    <row r="7968" spans="1:22" x14ac:dyDescent="0.25">
      <c r="A7968" t="s">
        <v>969</v>
      </c>
      <c r="B7968" t="str">
        <f>VLOOKUP(A7968,Códigos!$H$3:$I$19,2,0)</f>
        <v>MARIA ELENA PELAEZ</v>
      </c>
      <c r="C7968" t="s">
        <v>7344</v>
      </c>
      <c r="D7968" s="2">
        <v>42553</v>
      </c>
      <c r="E7968" s="2" t="s">
        <v>9286</v>
      </c>
      <c r="F7968">
        <v>60</v>
      </c>
      <c r="G7968" t="s">
        <v>1979</v>
      </c>
      <c r="H7968" t="str">
        <f>VLOOKUP(G7968,Códigos!$K$2:$L$250,2,0)</f>
        <v>INDICANT-COLOR</v>
      </c>
      <c r="I7968" s="1">
        <v>150</v>
      </c>
      <c r="J7968" s="6">
        <v>675000</v>
      </c>
      <c r="K7968" t="s">
        <v>7243</v>
      </c>
      <c r="L7968" t="str">
        <f>VLOOKUP(K7968,Códigos!$N$2:$O$376,2,0)</f>
        <v>NICOLE S.A.S.</v>
      </c>
      <c r="M7968" t="s">
        <v>980</v>
      </c>
      <c r="N7968" t="str">
        <f>VLOOKUP(M7968,Códigos!$Q$2:$R$26,2,0)</f>
        <v>ANDICOL</v>
      </c>
      <c r="O7968" t="s">
        <v>1084</v>
      </c>
      <c r="P7968" t="str">
        <f>VLOOKUP(O7968,Códigos!$B$2:$C$19,2,0)</f>
        <v>RISARALDA</v>
      </c>
      <c r="Q7968" t="s">
        <v>1085</v>
      </c>
      <c r="R7968" t="str">
        <f>VLOOKUP(Q7968,Códigos!$E$2:$F$52,2,0)</f>
        <v>DOSQUEBRADAS</v>
      </c>
      <c r="S7968" t="s">
        <v>19</v>
      </c>
      <c r="T7968" t="str">
        <f>VLOOKUP(S7968,Códigos!$T$3:$U$14,2,0)</f>
        <v>BIOINDUSTRIA</v>
      </c>
      <c r="U7968" s="6">
        <v>1865.42</v>
      </c>
      <c r="V7968" s="6">
        <v>361.84880616697581</v>
      </c>
    </row>
    <row r="7969" spans="1:22" x14ac:dyDescent="0.25">
      <c r="A7969" t="s">
        <v>7896</v>
      </c>
      <c r="B7969" t="str">
        <f>VLOOKUP(A7969,Códigos!$H$3:$I$19,2,0)</f>
        <v>ALEXANDRA CASTILLO</v>
      </c>
      <c r="C7969" t="s">
        <v>7924</v>
      </c>
      <c r="D7969" s="2">
        <v>42553</v>
      </c>
      <c r="E7969" s="2" t="s">
        <v>9286</v>
      </c>
      <c r="F7969">
        <v>60</v>
      </c>
      <c r="G7969" t="s">
        <v>278</v>
      </c>
      <c r="H7969" t="str">
        <f>VLOOKUP(G7969,Códigos!$K$2:$L$250,2,0)</f>
        <v>ADITIVO 65</v>
      </c>
      <c r="I7969" s="1">
        <v>20</v>
      </c>
      <c r="J7969" s="6">
        <v>1044635.2</v>
      </c>
      <c r="K7969" t="s">
        <v>279</v>
      </c>
      <c r="L7969" t="str">
        <f>VLOOKUP(K7969,Códigos!$N$2:$O$376,2,0)</f>
        <v>PINTURAS TONNER Y CIA LTDA.</v>
      </c>
      <c r="M7969" t="s">
        <v>19</v>
      </c>
      <c r="N7969" t="str">
        <f>VLOOKUP(M7969,Códigos!$Q$2:$R$26,2,0)</f>
        <v>BASF QUIMICA</v>
      </c>
      <c r="O7969" t="s">
        <v>119</v>
      </c>
      <c r="P7969" t="str">
        <f>VLOOKUP(O7969,Códigos!$B$2:$C$19,2,0)</f>
        <v>CUNDINAMARCA</v>
      </c>
      <c r="Q7969" t="s">
        <v>282</v>
      </c>
      <c r="R7969" t="str">
        <f>VLOOKUP(Q7969,Códigos!$E$2:$F$52,2,0)</f>
        <v>SOACHA</v>
      </c>
      <c r="S7969" t="s">
        <v>21</v>
      </c>
      <c r="T7969" t="str">
        <f>VLOOKUP(S7969,Códigos!$T$3:$U$14,2,0)</f>
        <v>ESPECIALIDADES QUIMICAS</v>
      </c>
      <c r="U7969" s="6">
        <v>1865.42</v>
      </c>
      <c r="V7969" s="6">
        <v>560</v>
      </c>
    </row>
    <row r="7970" spans="1:22" x14ac:dyDescent="0.25">
      <c r="A7970" t="s">
        <v>4188</v>
      </c>
      <c r="B7970" t="str">
        <f>VLOOKUP(A7970,Códigos!$H$3:$I$19,2,0)</f>
        <v>ELIANA LONDOÑO - TEXTIL</v>
      </c>
      <c r="C7970" t="s">
        <v>4864</v>
      </c>
      <c r="D7970" s="2">
        <v>42553</v>
      </c>
      <c r="E7970" s="2" t="s">
        <v>9286</v>
      </c>
      <c r="F7970">
        <v>30</v>
      </c>
      <c r="G7970" t="s">
        <v>1346</v>
      </c>
      <c r="H7970" t="str">
        <f>VLOOKUP(G7970,Códigos!$K$2:$L$250,2,0)</f>
        <v>INDISIL 80</v>
      </c>
      <c r="I7970" s="1">
        <v>120</v>
      </c>
      <c r="J7970" s="6">
        <v>936000</v>
      </c>
      <c r="K7970" t="s">
        <v>4332</v>
      </c>
      <c r="L7970" t="str">
        <f>VLOOKUP(K7970,Códigos!$N$2:$O$376,2,0)</f>
        <v>RIOS DUITAMA MANUEL DE JESUS</v>
      </c>
      <c r="M7970" t="s">
        <v>21</v>
      </c>
      <c r="N7970" t="str">
        <f>VLOOKUP(M7970,Códigos!$Q$2:$R$26,2,0)</f>
        <v>GENENCOR CUERO</v>
      </c>
      <c r="O7970" t="s">
        <v>27</v>
      </c>
      <c r="P7970" t="str">
        <f>VLOOKUP(O7970,Códigos!$B$2:$C$19,2,0)</f>
        <v>BOGOTÁ, D.C.</v>
      </c>
      <c r="Q7970" t="s">
        <v>28</v>
      </c>
      <c r="R7970" t="str">
        <f>VLOOKUP(Q7970,Códigos!$E$2:$F$52,2,0)</f>
        <v>BOGOTÁ, D.C.</v>
      </c>
      <c r="S7970" t="s">
        <v>19</v>
      </c>
      <c r="T7970" t="str">
        <f>VLOOKUP(S7970,Códigos!$T$3:$U$14,2,0)</f>
        <v>BIOINDUSTRIA</v>
      </c>
      <c r="U7970" s="6">
        <v>1865.42</v>
      </c>
      <c r="V7970" s="6">
        <v>501.76367788487312</v>
      </c>
    </row>
    <row r="7971" spans="1:22" x14ac:dyDescent="0.25">
      <c r="A7971" t="s">
        <v>4188</v>
      </c>
      <c r="B7971" t="str">
        <f>VLOOKUP(A7971,Códigos!$H$3:$I$19,2,0)</f>
        <v>ELIANA LONDOÑO - TEXTIL</v>
      </c>
      <c r="C7971" t="s">
        <v>4866</v>
      </c>
      <c r="D7971" s="2">
        <v>42553</v>
      </c>
      <c r="E7971" s="2" t="s">
        <v>9286</v>
      </c>
      <c r="F7971">
        <v>30</v>
      </c>
      <c r="G7971" t="s">
        <v>4319</v>
      </c>
      <c r="H7971" t="str">
        <f>VLOOKUP(G7971,Códigos!$K$2:$L$250,2,0)</f>
        <v>INDESIZE 103 DLC</v>
      </c>
      <c r="I7971" s="1">
        <v>120</v>
      </c>
      <c r="J7971" s="6">
        <v>396000</v>
      </c>
      <c r="K7971" t="s">
        <v>4729</v>
      </c>
      <c r="L7971" t="str">
        <f>VLOOKUP(K7971,Códigos!$N$2:$O$376,2,0)</f>
        <v>SANI &amp; TEX S.A.S</v>
      </c>
      <c r="M7971" t="s">
        <v>21</v>
      </c>
      <c r="N7971" t="str">
        <f>VLOOKUP(M7971,Códigos!$Q$2:$R$26,2,0)</f>
        <v>GENENCOR CUERO</v>
      </c>
      <c r="O7971" t="s">
        <v>27</v>
      </c>
      <c r="P7971" t="str">
        <f>VLOOKUP(O7971,Códigos!$B$2:$C$19,2,0)</f>
        <v>BOGOTÁ, D.C.</v>
      </c>
      <c r="Q7971" t="s">
        <v>28</v>
      </c>
      <c r="R7971" t="str">
        <f>VLOOKUP(Q7971,Códigos!$E$2:$F$52,2,0)</f>
        <v>BOGOTÁ, D.C.</v>
      </c>
      <c r="S7971" t="s">
        <v>19</v>
      </c>
      <c r="T7971" t="str">
        <f>VLOOKUP(S7971,Códigos!$T$3:$U$14,2,0)</f>
        <v>BIOINDUSTRIA</v>
      </c>
      <c r="U7971" s="6">
        <v>1865.42</v>
      </c>
      <c r="V7971" s="6">
        <v>212.28463295129245</v>
      </c>
    </row>
    <row r="7972" spans="1:22" x14ac:dyDescent="0.25">
      <c r="A7972" t="s">
        <v>969</v>
      </c>
      <c r="B7972" t="str">
        <f>VLOOKUP(A7972,Códigos!$H$3:$I$19,2,0)</f>
        <v>MARIA ELENA PELAEZ</v>
      </c>
      <c r="C7972" t="s">
        <v>6648</v>
      </c>
      <c r="D7972" s="2">
        <v>42553</v>
      </c>
      <c r="E7972" s="2" t="s">
        <v>9286</v>
      </c>
      <c r="F7972">
        <v>30</v>
      </c>
      <c r="G7972" t="s">
        <v>6558</v>
      </c>
      <c r="H7972" t="str">
        <f>VLOOKUP(G7972,Códigos!$K$2:$L$250,2,0)</f>
        <v>INDIXELL PREMIUM LR 400</v>
      </c>
      <c r="I7972" s="1">
        <v>60</v>
      </c>
      <c r="J7972" s="6">
        <v>534000</v>
      </c>
      <c r="K7972" t="s">
        <v>5803</v>
      </c>
      <c r="L7972" t="str">
        <f>VLOOKUP(K7972,Códigos!$N$2:$O$376,2,0)</f>
        <v>AUXICOLOR S.A.S</v>
      </c>
      <c r="M7972" t="s">
        <v>21</v>
      </c>
      <c r="N7972" t="str">
        <f>VLOOKUP(M7972,Códigos!$Q$2:$R$26,2,0)</f>
        <v>GENENCOR CUERO</v>
      </c>
      <c r="O7972" t="s">
        <v>39</v>
      </c>
      <c r="P7972" t="str">
        <f>VLOOKUP(O7972,Códigos!$B$2:$C$19,2,0)</f>
        <v>ANTIOQUIA</v>
      </c>
      <c r="Q7972" t="s">
        <v>2729</v>
      </c>
      <c r="R7972" t="str">
        <f>VLOOKUP(Q7972,Códigos!$E$2:$F$52,2,0)</f>
        <v>MEDELLÍN</v>
      </c>
      <c r="S7972" t="s">
        <v>19</v>
      </c>
      <c r="T7972" t="str">
        <f>VLOOKUP(S7972,Códigos!$T$3:$U$14,2,0)</f>
        <v>BIOINDUSTRIA</v>
      </c>
      <c r="U7972" s="6">
        <v>1865.42</v>
      </c>
      <c r="V7972" s="6">
        <v>286.26261110098528</v>
      </c>
    </row>
    <row r="7973" spans="1:22" x14ac:dyDescent="0.25">
      <c r="A7973" t="s">
        <v>2952</v>
      </c>
      <c r="B7973" t="str">
        <f>VLOOKUP(A7973,Códigos!$H$3:$I$19,2,0)</f>
        <v>SUSANA ESTRADA E.</v>
      </c>
      <c r="C7973" t="s">
        <v>3937</v>
      </c>
      <c r="D7973" s="2">
        <v>42553</v>
      </c>
      <c r="E7973" s="2" t="s">
        <v>9286</v>
      </c>
      <c r="F7973">
        <v>30</v>
      </c>
      <c r="G7973" t="s">
        <v>430</v>
      </c>
      <c r="H7973" t="str">
        <f>VLOOKUP(G7973,Códigos!$K$2:$L$250,2,0)</f>
        <v>SANTICIZER 160</v>
      </c>
      <c r="I7973" s="1">
        <v>130</v>
      </c>
      <c r="J7973" s="6">
        <v>1680556.8</v>
      </c>
      <c r="K7973" t="s">
        <v>2987</v>
      </c>
      <c r="L7973" t="str">
        <f>VLOOKUP(K7973,Códigos!$N$2:$O$376,2,0)</f>
        <v>TINPES S.A.</v>
      </c>
      <c r="M7973" t="s">
        <v>272</v>
      </c>
      <c r="N7973" t="str">
        <f>VLOOKUP(M7973,Códigos!$Q$2:$R$26,2,0)</f>
        <v>FERRO</v>
      </c>
      <c r="O7973" t="s">
        <v>39</v>
      </c>
      <c r="P7973" t="str">
        <f>VLOOKUP(O7973,Códigos!$B$2:$C$19,2,0)</f>
        <v>ANTIOQUIA</v>
      </c>
      <c r="Q7973" t="s">
        <v>998</v>
      </c>
      <c r="R7973" t="str">
        <f>VLOOKUP(Q7973,Códigos!$E$2:$F$52,2,0)</f>
        <v>ITAGÜÍ</v>
      </c>
      <c r="S7973" t="s">
        <v>21</v>
      </c>
      <c r="T7973" t="str">
        <f>VLOOKUP(S7973,Códigos!$T$3:$U$14,2,0)</f>
        <v>ESPECIALIDADES QUIMICAS</v>
      </c>
      <c r="U7973" s="6">
        <v>1865.42</v>
      </c>
      <c r="V7973" s="6">
        <v>900.89995818636021</v>
      </c>
    </row>
    <row r="7974" spans="1:22" x14ac:dyDescent="0.25">
      <c r="A7974" t="s">
        <v>2952</v>
      </c>
      <c r="B7974" t="str">
        <f>VLOOKUP(A7974,Códigos!$H$3:$I$19,2,0)</f>
        <v>SUSANA ESTRADA E.</v>
      </c>
      <c r="C7974" t="s">
        <v>3508</v>
      </c>
      <c r="D7974" s="2">
        <v>42553</v>
      </c>
      <c r="E7974" s="2" t="s">
        <v>9286</v>
      </c>
      <c r="F7974">
        <v>60</v>
      </c>
      <c r="G7974" t="s">
        <v>350</v>
      </c>
      <c r="H7974" t="str">
        <f>VLOOKUP(G7974,Códigos!$K$2:$L$250,2,0)</f>
        <v>SYLOID 7000</v>
      </c>
      <c r="I7974" s="1">
        <v>10</v>
      </c>
      <c r="J7974" s="6">
        <v>295109.40000000002</v>
      </c>
      <c r="K7974" t="s">
        <v>3259</v>
      </c>
      <c r="L7974" t="str">
        <f>VLOOKUP(K7974,Códigos!$N$2:$O$376,2,0)</f>
        <v>LACAS Y QUIMICOS S.A.S.</v>
      </c>
      <c r="M7974" t="s">
        <v>21</v>
      </c>
      <c r="N7974" t="str">
        <f>VLOOKUP(M7974,Códigos!$Q$2:$R$26,2,0)</f>
        <v>GENENCOR CUERO</v>
      </c>
      <c r="O7974" t="s">
        <v>39</v>
      </c>
      <c r="P7974" t="str">
        <f>VLOOKUP(O7974,Códigos!$B$2:$C$19,2,0)</f>
        <v>ANTIOQUIA</v>
      </c>
      <c r="Q7974" t="s">
        <v>998</v>
      </c>
      <c r="R7974" t="str">
        <f>VLOOKUP(Q7974,Códigos!$E$2:$F$52,2,0)</f>
        <v>ITAGÜÍ</v>
      </c>
      <c r="S7974" t="s">
        <v>21</v>
      </c>
      <c r="T7974" t="str">
        <f>VLOOKUP(S7974,Códigos!$T$3:$U$14,2,0)</f>
        <v>ESPECIALIDADES QUIMICAS</v>
      </c>
      <c r="U7974" s="6">
        <v>1865.42</v>
      </c>
      <c r="V7974" s="6">
        <v>158.19997641281856</v>
      </c>
    </row>
    <row r="7975" spans="1:22" x14ac:dyDescent="0.25">
      <c r="A7975" t="s">
        <v>4188</v>
      </c>
      <c r="B7975" t="str">
        <f>VLOOKUP(A7975,Códigos!$H$3:$I$19,2,0)</f>
        <v>ELIANA LONDOÑO - TEXTIL</v>
      </c>
      <c r="C7975" t="s">
        <v>4866</v>
      </c>
      <c r="D7975" s="2">
        <v>42553</v>
      </c>
      <c r="E7975" s="2" t="s">
        <v>9286</v>
      </c>
      <c r="F7975">
        <v>30</v>
      </c>
      <c r="G7975" t="s">
        <v>1439</v>
      </c>
      <c r="H7975" t="str">
        <f>VLOOKUP(G7975,Códigos!$K$2:$L$250,2,0)</f>
        <v>INDIXELL 2XL</v>
      </c>
      <c r="I7975" s="1">
        <v>20</v>
      </c>
      <c r="J7975" s="6">
        <v>474000</v>
      </c>
      <c r="K7975" t="s">
        <v>4729</v>
      </c>
      <c r="L7975" t="str">
        <f>VLOOKUP(K7975,Códigos!$N$2:$O$376,2,0)</f>
        <v>SANI &amp; TEX S.A.S</v>
      </c>
      <c r="M7975" t="s">
        <v>21</v>
      </c>
      <c r="N7975" t="str">
        <f>VLOOKUP(M7975,Códigos!$Q$2:$R$26,2,0)</f>
        <v>GENENCOR CUERO</v>
      </c>
      <c r="O7975" t="s">
        <v>27</v>
      </c>
      <c r="P7975" t="str">
        <f>VLOOKUP(O7975,Códigos!$B$2:$C$19,2,0)</f>
        <v>BOGOTÁ, D.C.</v>
      </c>
      <c r="Q7975" t="s">
        <v>28</v>
      </c>
      <c r="R7975" t="str">
        <f>VLOOKUP(Q7975,Códigos!$E$2:$F$52,2,0)</f>
        <v>BOGOTÁ, D.C.</v>
      </c>
      <c r="S7975" t="s">
        <v>19</v>
      </c>
      <c r="T7975" t="str">
        <f>VLOOKUP(S7975,Códigos!$T$3:$U$14,2,0)</f>
        <v>BIOINDUSTRIA</v>
      </c>
      <c r="U7975" s="6">
        <v>1865.42</v>
      </c>
      <c r="V7975" s="6">
        <v>254.09827277503189</v>
      </c>
    </row>
    <row r="7976" spans="1:22" x14ac:dyDescent="0.25">
      <c r="A7976" t="s">
        <v>7896</v>
      </c>
      <c r="B7976" t="str">
        <f>VLOOKUP(A7976,Códigos!$H$3:$I$19,2,0)</f>
        <v>ALEXANDRA CASTILLO</v>
      </c>
      <c r="C7976" t="s">
        <v>8147</v>
      </c>
      <c r="D7976" s="2">
        <v>42553</v>
      </c>
      <c r="E7976" s="2" t="s">
        <v>9286</v>
      </c>
      <c r="F7976">
        <v>60</v>
      </c>
      <c r="G7976" t="s">
        <v>533</v>
      </c>
      <c r="H7976" t="str">
        <f>VLOOKUP(G7976,Códigos!$K$2:$L$250,2,0)</f>
        <v>TIZOR IAM</v>
      </c>
      <c r="I7976" s="1">
        <v>200</v>
      </c>
      <c r="J7976" s="6">
        <v>2536972</v>
      </c>
      <c r="K7976" t="s">
        <v>539</v>
      </c>
      <c r="L7976" t="str">
        <f>VLOOKUP(K7976,Códigos!$N$2:$O$376,2,0)</f>
        <v>GRUPO SANCHEZ COLOMBIA SAS</v>
      </c>
      <c r="M7976" t="s">
        <v>529</v>
      </c>
      <c r="N7976" t="str">
        <f>VLOOKUP(M7976,Códigos!$Q$2:$R$26,2,0)</f>
        <v>DORF KETAL</v>
      </c>
      <c r="O7976" t="s">
        <v>119</v>
      </c>
      <c r="P7976" t="str">
        <f>VLOOKUP(O7976,Códigos!$B$2:$C$19,2,0)</f>
        <v>CUNDINAMARCA</v>
      </c>
      <c r="Q7976" t="s">
        <v>282</v>
      </c>
      <c r="R7976" t="str">
        <f>VLOOKUP(Q7976,Códigos!$E$2:$F$52,2,0)</f>
        <v>SOACHA</v>
      </c>
      <c r="S7976" t="s">
        <v>21</v>
      </c>
      <c r="T7976" t="str">
        <f>VLOOKUP(S7976,Códigos!$T$3:$U$14,2,0)</f>
        <v>ESPECIALIDADES QUIMICAS</v>
      </c>
      <c r="U7976" s="6">
        <v>1865.42</v>
      </c>
      <c r="V7976" s="6">
        <v>1360.0004288578443</v>
      </c>
    </row>
    <row r="7977" spans="1:22" x14ac:dyDescent="0.25">
      <c r="A7977" t="s">
        <v>2952</v>
      </c>
      <c r="B7977" t="str">
        <f>VLOOKUP(A7977,Códigos!$H$3:$I$19,2,0)</f>
        <v>SUSANA ESTRADA E.</v>
      </c>
      <c r="C7977" t="s">
        <v>3936</v>
      </c>
      <c r="D7977" s="2">
        <v>42553</v>
      </c>
      <c r="E7977" s="2" t="s">
        <v>9286</v>
      </c>
      <c r="F7977">
        <v>30</v>
      </c>
      <c r="G7977" t="s">
        <v>430</v>
      </c>
      <c r="H7977" t="str">
        <f>VLOOKUP(G7977,Códigos!$K$2:$L$250,2,0)</f>
        <v>SANTICIZER 160</v>
      </c>
      <c r="I7977" s="1">
        <v>23</v>
      </c>
      <c r="J7977" s="6">
        <v>314920.14</v>
      </c>
      <c r="K7977" t="s">
        <v>2964</v>
      </c>
      <c r="L7977" t="str">
        <f>VLOOKUP(K7977,Códigos!$N$2:$O$376,2,0)</f>
        <v>PPG INDUSTRIES COLOMBIA LTDA</v>
      </c>
      <c r="M7977" t="s">
        <v>272</v>
      </c>
      <c r="N7977" t="str">
        <f>VLOOKUP(M7977,Códigos!$Q$2:$R$26,2,0)</f>
        <v>FERRO</v>
      </c>
      <c r="O7977" t="s">
        <v>39</v>
      </c>
      <c r="P7977" t="str">
        <f>VLOOKUP(O7977,Códigos!$B$2:$C$19,2,0)</f>
        <v>ANTIOQUIA</v>
      </c>
      <c r="Q7977" t="s">
        <v>998</v>
      </c>
      <c r="R7977" t="str">
        <f>VLOOKUP(Q7977,Códigos!$E$2:$F$52,2,0)</f>
        <v>ITAGÜÍ</v>
      </c>
      <c r="S7977" t="s">
        <v>21</v>
      </c>
      <c r="T7977" t="str">
        <f>VLOOKUP(S7977,Códigos!$T$3:$U$14,2,0)</f>
        <v>ESPECIALIDADES QUIMICAS</v>
      </c>
      <c r="U7977" s="6">
        <v>1865.42</v>
      </c>
      <c r="V7977" s="6">
        <v>168.81996547694354</v>
      </c>
    </row>
    <row r="7978" spans="1:22" x14ac:dyDescent="0.25">
      <c r="A7978" t="s">
        <v>2952</v>
      </c>
      <c r="B7978" t="str">
        <f>VLOOKUP(A7978,Códigos!$H$3:$I$19,2,0)</f>
        <v>SUSANA ESTRADA E.</v>
      </c>
      <c r="C7978" t="s">
        <v>3935</v>
      </c>
      <c r="D7978" s="2">
        <v>42553</v>
      </c>
      <c r="E7978" s="2" t="s">
        <v>9286</v>
      </c>
      <c r="F7978">
        <v>60</v>
      </c>
      <c r="G7978" t="s">
        <v>430</v>
      </c>
      <c r="H7978" t="str">
        <f>VLOOKUP(G7978,Códigos!$K$2:$L$250,2,0)</f>
        <v>SANTICIZER 160</v>
      </c>
      <c r="I7978" s="1">
        <v>460</v>
      </c>
      <c r="J7978" s="6">
        <v>5946585.5999999996</v>
      </c>
      <c r="K7978" t="s">
        <v>3641</v>
      </c>
      <c r="L7978" t="str">
        <f>VLOOKUP(K7978,Códigos!$N$2:$O$376,2,0)</f>
        <v>PRINCOLOR S.A.</v>
      </c>
      <c r="M7978" t="s">
        <v>272</v>
      </c>
      <c r="N7978" t="str">
        <f>VLOOKUP(M7978,Códigos!$Q$2:$R$26,2,0)</f>
        <v>FERRO</v>
      </c>
      <c r="O7978" t="s">
        <v>39</v>
      </c>
      <c r="P7978" t="str">
        <f>VLOOKUP(O7978,Códigos!$B$2:$C$19,2,0)</f>
        <v>ANTIOQUIA</v>
      </c>
      <c r="Q7978" t="s">
        <v>2729</v>
      </c>
      <c r="R7978" t="str">
        <f>VLOOKUP(Q7978,Códigos!$E$2:$F$52,2,0)</f>
        <v>MEDELLÍN</v>
      </c>
      <c r="S7978" t="s">
        <v>21</v>
      </c>
      <c r="T7978" t="str">
        <f>VLOOKUP(S7978,Códigos!$T$3:$U$14,2,0)</f>
        <v>ESPECIALIDADES QUIMICAS</v>
      </c>
      <c r="U7978" s="6">
        <v>1865.42</v>
      </c>
      <c r="V7978" s="6">
        <v>3187.7998520440433</v>
      </c>
    </row>
    <row r="7979" spans="1:22" x14ac:dyDescent="0.25">
      <c r="A7979" t="s">
        <v>7896</v>
      </c>
      <c r="B7979" t="str">
        <f>VLOOKUP(A7979,Códigos!$H$3:$I$19,2,0)</f>
        <v>ALEXANDRA CASTILLO</v>
      </c>
      <c r="C7979" t="s">
        <v>8002</v>
      </c>
      <c r="D7979" s="2">
        <v>42553</v>
      </c>
      <c r="E7979" s="2" t="s">
        <v>9286</v>
      </c>
      <c r="F7979">
        <v>30</v>
      </c>
      <c r="G7979" t="s">
        <v>323</v>
      </c>
      <c r="H7979" t="str">
        <f>VLOOKUP(G7979,Códigos!$K$2:$L$250,2,0)</f>
        <v>PTP-231</v>
      </c>
      <c r="I7979" s="1">
        <v>40</v>
      </c>
      <c r="J7979" s="6">
        <v>978200</v>
      </c>
      <c r="K7979" t="s">
        <v>325</v>
      </c>
      <c r="L7979" t="str">
        <f>VLOOKUP(K7979,Códigos!$N$2:$O$376,2,0)</f>
        <v>PINTURAS TITO PABON Y CIA S EN C</v>
      </c>
      <c r="M7979" t="s">
        <v>21</v>
      </c>
      <c r="N7979" t="str">
        <f>VLOOKUP(M7979,Códigos!$Q$2:$R$26,2,0)</f>
        <v>GENENCOR CUERO</v>
      </c>
      <c r="O7979" t="s">
        <v>27</v>
      </c>
      <c r="P7979" t="str">
        <f>VLOOKUP(O7979,Códigos!$B$2:$C$19,2,0)</f>
        <v>BOGOTÁ, D.C.</v>
      </c>
      <c r="Q7979" t="s">
        <v>28</v>
      </c>
      <c r="R7979" t="str">
        <f>VLOOKUP(Q7979,Códigos!$E$2:$F$52,2,0)</f>
        <v>BOGOTÁ, D.C.</v>
      </c>
      <c r="S7979" t="s">
        <v>21</v>
      </c>
      <c r="T7979" t="str">
        <f>VLOOKUP(S7979,Códigos!$T$3:$U$14,2,0)</f>
        <v>ESPECIALIDADES QUIMICAS</v>
      </c>
      <c r="U7979" s="6">
        <v>1865.42</v>
      </c>
      <c r="V7979" s="6">
        <v>524.385929174127</v>
      </c>
    </row>
    <row r="7980" spans="1:22" x14ac:dyDescent="0.25">
      <c r="A7980" t="s">
        <v>231</v>
      </c>
      <c r="B7980" t="str">
        <f>VLOOKUP(A7980,Códigos!$H$3:$I$19,2,0)</f>
        <v>NATALY VELA</v>
      </c>
      <c r="C7980" t="s">
        <v>2800</v>
      </c>
      <c r="D7980" s="2">
        <v>42553</v>
      </c>
      <c r="E7980" s="2" t="s">
        <v>9286</v>
      </c>
      <c r="F7980">
        <v>0</v>
      </c>
      <c r="G7980" t="s">
        <v>1012</v>
      </c>
      <c r="H7980" t="str">
        <f>VLOOKUP(G7980,Códigos!$K$2:$L$250,2,0)</f>
        <v>SAFALE S-04 * 500 GR</v>
      </c>
      <c r="I7980" s="1">
        <v>1</v>
      </c>
      <c r="J7980" s="6">
        <v>216891</v>
      </c>
      <c r="K7980" t="s">
        <v>2739</v>
      </c>
      <c r="L7980" t="str">
        <f>VLOOKUP(K7980,Códigos!$N$2:$O$376,2,0)</f>
        <v>CHELARTE SAS</v>
      </c>
      <c r="M7980" t="s">
        <v>1016</v>
      </c>
      <c r="N7980" t="str">
        <f>VLOOKUP(M7980,Códigos!$Q$2:$R$26,2,0)</f>
        <v>FERMENTIS- SAFMEX</v>
      </c>
      <c r="O7980" t="s">
        <v>27</v>
      </c>
      <c r="P7980" t="str">
        <f>VLOOKUP(O7980,Códigos!$B$2:$C$19,2,0)</f>
        <v>BOGOTÁ, D.C.</v>
      </c>
      <c r="Q7980" t="s">
        <v>28</v>
      </c>
      <c r="R7980" t="str">
        <f>VLOOKUP(Q7980,Códigos!$E$2:$F$52,2,0)</f>
        <v>BOGOTÁ, D.C.</v>
      </c>
      <c r="S7980" t="s">
        <v>19</v>
      </c>
      <c r="T7980" t="str">
        <f>VLOOKUP(S7980,Códigos!$T$3:$U$14,2,0)</f>
        <v>BIOINDUSTRIA</v>
      </c>
      <c r="U7980" s="6">
        <v>1865.42</v>
      </c>
      <c r="V7980" s="6">
        <v>116.26925839757266</v>
      </c>
    </row>
    <row r="7981" spans="1:22" x14ac:dyDescent="0.25">
      <c r="A7981" t="s">
        <v>4188</v>
      </c>
      <c r="B7981" t="str">
        <f>VLOOKUP(A7981,Códigos!$H$3:$I$19,2,0)</f>
        <v>ELIANA LONDOÑO - TEXTIL</v>
      </c>
      <c r="C7981" t="s">
        <v>4868</v>
      </c>
      <c r="D7981" s="2">
        <v>42553</v>
      </c>
      <c r="E7981" s="2" t="s">
        <v>9286</v>
      </c>
      <c r="F7981">
        <v>60</v>
      </c>
      <c r="G7981" t="s">
        <v>124</v>
      </c>
      <c r="H7981" t="str">
        <f>VLOOKUP(G7981,Códigos!$K$2:$L$250,2,0)</f>
        <v>INDESIZE OPT-L7</v>
      </c>
      <c r="I7981" s="1">
        <v>26</v>
      </c>
      <c r="J7981" s="6">
        <v>139100</v>
      </c>
      <c r="K7981" t="s">
        <v>4189</v>
      </c>
      <c r="L7981" t="str">
        <f>VLOOKUP(K7981,Códigos!$N$2:$O$376,2,0)</f>
        <v>KENZO JEANS S.A.S.</v>
      </c>
      <c r="M7981" t="s">
        <v>21</v>
      </c>
      <c r="N7981" t="str">
        <f>VLOOKUP(M7981,Códigos!$Q$2:$R$26,2,0)</f>
        <v>GENENCOR CUERO</v>
      </c>
      <c r="O7981" t="s">
        <v>119</v>
      </c>
      <c r="P7981" t="str">
        <f>VLOOKUP(O7981,Códigos!$B$2:$C$19,2,0)</f>
        <v>CUNDINAMARCA</v>
      </c>
      <c r="Q7981" t="s">
        <v>28</v>
      </c>
      <c r="R7981" t="str">
        <f>VLOOKUP(Q7981,Códigos!$E$2:$F$52,2,0)</f>
        <v>BOGOTÁ, D.C.</v>
      </c>
      <c r="S7981" t="s">
        <v>19</v>
      </c>
      <c r="T7981" t="str">
        <f>VLOOKUP(S7981,Códigos!$T$3:$U$14,2,0)</f>
        <v>BIOINDUSTRIA</v>
      </c>
      <c r="U7981" s="6">
        <v>1865.42</v>
      </c>
      <c r="V7981" s="6">
        <v>74.567657685668635</v>
      </c>
    </row>
    <row r="7982" spans="1:22" x14ac:dyDescent="0.25">
      <c r="A7982" t="s">
        <v>969</v>
      </c>
      <c r="B7982" t="str">
        <f>VLOOKUP(A7982,Códigos!$H$3:$I$19,2,0)</f>
        <v>MARIA ELENA PELAEZ</v>
      </c>
      <c r="C7982" t="s">
        <v>6649</v>
      </c>
      <c r="D7982" s="2">
        <v>42553</v>
      </c>
      <c r="E7982" s="2" t="s">
        <v>9286</v>
      </c>
      <c r="F7982">
        <v>60</v>
      </c>
      <c r="G7982" t="s">
        <v>769</v>
      </c>
      <c r="H7982" t="str">
        <f>VLOOKUP(G7982,Códigos!$K$2:$L$250,2,0)</f>
        <v>PRIMAFAST LUNA CL PLUS</v>
      </c>
      <c r="I7982" s="1">
        <v>50</v>
      </c>
      <c r="J7982" s="6">
        <v>1399065</v>
      </c>
      <c r="K7982" t="s">
        <v>6551</v>
      </c>
      <c r="L7982" t="str">
        <f>VLOOKUP(K7982,Códigos!$N$2:$O$376,2,0)</f>
        <v>PULCRA CHEMICALS DE COLOMBIA LTDA</v>
      </c>
      <c r="M7982" t="s">
        <v>21</v>
      </c>
      <c r="N7982" t="str">
        <f>VLOOKUP(M7982,Códigos!$Q$2:$R$26,2,0)</f>
        <v>GENENCOR CUERO</v>
      </c>
      <c r="O7982" t="s">
        <v>39</v>
      </c>
      <c r="P7982" t="str">
        <f>VLOOKUP(O7982,Códigos!$B$2:$C$19,2,0)</f>
        <v>ANTIOQUIA</v>
      </c>
      <c r="Q7982" t="s">
        <v>2949</v>
      </c>
      <c r="R7982" t="str">
        <f>VLOOKUP(Q7982,Códigos!$E$2:$F$52,2,0)</f>
        <v>LA ESTRELLA</v>
      </c>
      <c r="S7982" t="s">
        <v>19</v>
      </c>
      <c r="T7982" t="str">
        <f>VLOOKUP(S7982,Códigos!$T$3:$U$14,2,0)</f>
        <v>BIOINDUSTRIA</v>
      </c>
      <c r="U7982" s="6">
        <v>1865.42</v>
      </c>
      <c r="V7982" s="6">
        <v>750</v>
      </c>
    </row>
    <row r="7983" spans="1:22" x14ac:dyDescent="0.25">
      <c r="A7983" t="s">
        <v>4188</v>
      </c>
      <c r="B7983" t="str">
        <f>VLOOKUP(A7983,Códigos!$H$3:$I$19,2,0)</f>
        <v>ELIANA LONDOÑO - TEXTIL</v>
      </c>
      <c r="C7983" t="s">
        <v>4865</v>
      </c>
      <c r="D7983" s="2">
        <v>42553</v>
      </c>
      <c r="E7983" s="2" t="s">
        <v>9286</v>
      </c>
      <c r="F7983">
        <v>0</v>
      </c>
      <c r="G7983" t="s">
        <v>1439</v>
      </c>
      <c r="H7983" t="str">
        <f>VLOOKUP(G7983,Códigos!$K$2:$L$250,2,0)</f>
        <v>INDIXELL 2XL</v>
      </c>
      <c r="I7983" s="1">
        <v>10</v>
      </c>
      <c r="J7983" s="6">
        <v>240000</v>
      </c>
      <c r="K7983" t="s">
        <v>4781</v>
      </c>
      <c r="L7983" t="str">
        <f>VLOOKUP(K7983,Códigos!$N$2:$O$376,2,0)</f>
        <v>VASCO TOVAR JHONATAN</v>
      </c>
      <c r="M7983" t="s">
        <v>21</v>
      </c>
      <c r="N7983" t="str">
        <f>VLOOKUP(M7983,Códigos!$Q$2:$R$26,2,0)</f>
        <v>GENENCOR CUERO</v>
      </c>
      <c r="O7983" t="s">
        <v>27</v>
      </c>
      <c r="P7983" t="str">
        <f>VLOOKUP(O7983,Códigos!$B$2:$C$19,2,0)</f>
        <v>BOGOTÁ, D.C.</v>
      </c>
      <c r="Q7983" t="s">
        <v>28</v>
      </c>
      <c r="R7983" t="str">
        <f>VLOOKUP(Q7983,Códigos!$E$2:$F$52,2,0)</f>
        <v>BOGOTÁ, D.C.</v>
      </c>
      <c r="S7983" t="s">
        <v>19</v>
      </c>
      <c r="T7983" t="str">
        <f>VLOOKUP(S7983,Códigos!$T$3:$U$14,2,0)</f>
        <v>BIOINDUSTRIA</v>
      </c>
      <c r="U7983" s="6">
        <v>1865.42</v>
      </c>
      <c r="V7983" s="6">
        <v>128.65735330381361</v>
      </c>
    </row>
    <row r="7984" spans="1:22" x14ac:dyDescent="0.25">
      <c r="A7984" t="s">
        <v>980</v>
      </c>
      <c r="B7984" t="str">
        <f>VLOOKUP(A7984,Códigos!$H$3:$I$19,2,0)</f>
        <v>JENNY GOMEZ VALENCIA</v>
      </c>
      <c r="C7984" t="s">
        <v>1183</v>
      </c>
      <c r="D7984" s="2">
        <v>42553</v>
      </c>
      <c r="E7984" s="2" t="s">
        <v>9286</v>
      </c>
      <c r="F7984">
        <v>60</v>
      </c>
      <c r="G7984" t="s">
        <v>275</v>
      </c>
      <c r="H7984" t="str">
        <f>VLOOKUP(G7984,Códigos!$K$2:$L$250,2,0)</f>
        <v>ADITIVO 57</v>
      </c>
      <c r="I7984" s="1">
        <v>21</v>
      </c>
      <c r="J7984" s="6">
        <v>1057686</v>
      </c>
      <c r="K7984" t="s">
        <v>1088</v>
      </c>
      <c r="L7984" t="str">
        <f>VLOOKUP(K7984,Códigos!$N$2:$O$376,2,0)</f>
        <v>GRUPO QUINDICOLOR S.A.</v>
      </c>
      <c r="M7984" t="s">
        <v>19</v>
      </c>
      <c r="N7984" t="str">
        <f>VLOOKUP(M7984,Códigos!$Q$2:$R$26,2,0)</f>
        <v>BASF QUIMICA</v>
      </c>
      <c r="O7984" t="s">
        <v>1090</v>
      </c>
      <c r="P7984" t="str">
        <f>VLOOKUP(O7984,Códigos!$B$2:$C$19,2,0)</f>
        <v>QUINDIO</v>
      </c>
      <c r="Q7984" t="s">
        <v>1091</v>
      </c>
      <c r="R7984" t="str">
        <f>VLOOKUP(Q7984,Códigos!$E$2:$F$52,2,0)</f>
        <v>ARMENIA</v>
      </c>
      <c r="S7984" t="s">
        <v>21</v>
      </c>
      <c r="T7984" t="str">
        <f>VLOOKUP(S7984,Códigos!$T$3:$U$14,2,0)</f>
        <v>ESPECIALIDADES QUIMICAS</v>
      </c>
      <c r="U7984" s="6">
        <v>1865.42</v>
      </c>
      <c r="V7984" s="6">
        <v>566.99617244373917</v>
      </c>
    </row>
    <row r="7985" spans="1:22" x14ac:dyDescent="0.25">
      <c r="A7985" t="s">
        <v>4188</v>
      </c>
      <c r="B7985" t="str">
        <f>VLOOKUP(A7985,Códigos!$H$3:$I$19,2,0)</f>
        <v>ELIANA LONDOÑO - TEXTIL</v>
      </c>
      <c r="C7985" t="s">
        <v>5537</v>
      </c>
      <c r="D7985" s="2">
        <v>42553</v>
      </c>
      <c r="E7985" s="2" t="s">
        <v>9286</v>
      </c>
      <c r="F7985">
        <v>90</v>
      </c>
      <c r="G7985" t="s">
        <v>229</v>
      </c>
      <c r="H7985" t="str">
        <f>VLOOKUP(G7985,Códigos!$K$2:$L$250,2,0)</f>
        <v>INDISEC FE30 CONC</v>
      </c>
      <c r="I7985" s="1">
        <v>200</v>
      </c>
      <c r="J7985" s="6">
        <v>1220000</v>
      </c>
      <c r="K7985" t="s">
        <v>4223</v>
      </c>
      <c r="L7985" t="str">
        <f>VLOOKUP(K7985,Códigos!$N$2:$O$376,2,0)</f>
        <v>HERNANDEZ RIVEROS MILCIADES</v>
      </c>
      <c r="M7985" t="s">
        <v>231</v>
      </c>
      <c r="N7985" t="str">
        <f>VLOOKUP(M7985,Códigos!$Q$2:$R$26,2,0)</f>
        <v>QUIMICA PRODES</v>
      </c>
      <c r="O7985" t="s">
        <v>27</v>
      </c>
      <c r="P7985" t="str">
        <f>VLOOKUP(O7985,Códigos!$B$2:$C$19,2,0)</f>
        <v>BOGOTÁ, D.C.</v>
      </c>
      <c r="Q7985" t="s">
        <v>28</v>
      </c>
      <c r="R7985" t="str">
        <f>VLOOKUP(Q7985,Códigos!$E$2:$F$52,2,0)</f>
        <v>BOGOTÁ, D.C.</v>
      </c>
      <c r="S7985" t="s">
        <v>19</v>
      </c>
      <c r="T7985" t="str">
        <f>VLOOKUP(S7985,Códigos!$T$3:$U$14,2,0)</f>
        <v>BIOINDUSTRIA</v>
      </c>
      <c r="U7985" s="6">
        <v>1865.42</v>
      </c>
      <c r="V7985" s="6">
        <v>654.00821262771922</v>
      </c>
    </row>
    <row r="7986" spans="1:22" x14ac:dyDescent="0.25">
      <c r="A7986" t="s">
        <v>4188</v>
      </c>
      <c r="B7986" t="str">
        <f>VLOOKUP(A7986,Códigos!$H$3:$I$19,2,0)</f>
        <v>ELIANA LONDOÑO - TEXTIL</v>
      </c>
      <c r="C7986" t="s">
        <v>4868</v>
      </c>
      <c r="D7986" s="2">
        <v>42553</v>
      </c>
      <c r="E7986" s="2" t="s">
        <v>9286</v>
      </c>
      <c r="F7986">
        <v>60</v>
      </c>
      <c r="G7986" t="s">
        <v>4323</v>
      </c>
      <c r="H7986" t="str">
        <f>VLOOKUP(G7986,Códigos!$K$2:$L$250,2,0)</f>
        <v>ANTIPILLING 50 LUNA</v>
      </c>
      <c r="I7986" s="1">
        <v>26</v>
      </c>
      <c r="J7986" s="6">
        <v>507000</v>
      </c>
      <c r="K7986" t="s">
        <v>4189</v>
      </c>
      <c r="L7986" t="str">
        <f>VLOOKUP(K7986,Códigos!$N$2:$O$376,2,0)</f>
        <v>KENZO JEANS S.A.S.</v>
      </c>
      <c r="M7986" t="s">
        <v>21</v>
      </c>
      <c r="N7986" t="str">
        <f>VLOOKUP(M7986,Códigos!$Q$2:$R$26,2,0)</f>
        <v>GENENCOR CUERO</v>
      </c>
      <c r="O7986" t="s">
        <v>119</v>
      </c>
      <c r="P7986" t="str">
        <f>VLOOKUP(O7986,Códigos!$B$2:$C$19,2,0)</f>
        <v>CUNDINAMARCA</v>
      </c>
      <c r="Q7986" t="s">
        <v>28</v>
      </c>
      <c r="R7986" t="str">
        <f>VLOOKUP(Q7986,Códigos!$E$2:$F$52,2,0)</f>
        <v>BOGOTÁ, D.C.</v>
      </c>
      <c r="S7986" t="s">
        <v>19</v>
      </c>
      <c r="T7986" t="str">
        <f>VLOOKUP(S7986,Códigos!$T$3:$U$14,2,0)</f>
        <v>BIOINDUSTRIA</v>
      </c>
      <c r="U7986" s="6">
        <v>1865.42</v>
      </c>
      <c r="V7986" s="6">
        <v>271.78865885430628</v>
      </c>
    </row>
    <row r="7987" spans="1:22" x14ac:dyDescent="0.25">
      <c r="A7987" t="s">
        <v>980</v>
      </c>
      <c r="B7987" t="str">
        <f>VLOOKUP(A7987,Códigos!$H$3:$I$19,2,0)</f>
        <v>JENNY GOMEZ VALENCIA</v>
      </c>
      <c r="C7987" t="s">
        <v>1183</v>
      </c>
      <c r="D7987" s="2">
        <v>42553</v>
      </c>
      <c r="E7987" s="2" t="s">
        <v>9286</v>
      </c>
      <c r="F7987">
        <v>60</v>
      </c>
      <c r="G7987" t="s">
        <v>509</v>
      </c>
      <c r="H7987" t="str">
        <f>VLOOKUP(G7987,Códigos!$K$2:$L$250,2,0)</f>
        <v>ADITIVO 56</v>
      </c>
      <c r="I7987" s="1">
        <v>20</v>
      </c>
      <c r="J7987" s="6">
        <v>1401680</v>
      </c>
      <c r="K7987" t="s">
        <v>1088</v>
      </c>
      <c r="L7987" t="str">
        <f>VLOOKUP(K7987,Códigos!$N$2:$O$376,2,0)</f>
        <v>GRUPO QUINDICOLOR S.A.</v>
      </c>
      <c r="M7987" t="s">
        <v>17</v>
      </c>
      <c r="N7987" t="str">
        <f>VLOOKUP(M7987,Códigos!$Q$2:$R$26,2,0)</f>
        <v>DOW CORNING  INDUSTIRAL</v>
      </c>
      <c r="O7987" t="s">
        <v>1090</v>
      </c>
      <c r="P7987" t="str">
        <f>VLOOKUP(O7987,Códigos!$B$2:$C$19,2,0)</f>
        <v>QUINDIO</v>
      </c>
      <c r="Q7987" t="s">
        <v>1091</v>
      </c>
      <c r="R7987" t="str">
        <f>VLOOKUP(Q7987,Códigos!$E$2:$F$52,2,0)</f>
        <v>ARMENIA</v>
      </c>
      <c r="S7987" t="s">
        <v>21</v>
      </c>
      <c r="T7987" t="str">
        <f>VLOOKUP(S7987,Códigos!$T$3:$U$14,2,0)</f>
        <v>ESPECIALIDADES QUIMICAS</v>
      </c>
      <c r="U7987" s="6">
        <v>1865.42</v>
      </c>
      <c r="V7987" s="6">
        <v>751.4018290787061</v>
      </c>
    </row>
    <row r="7988" spans="1:22" x14ac:dyDescent="0.25">
      <c r="A7988" t="s">
        <v>969</v>
      </c>
      <c r="B7988" t="str">
        <f>VLOOKUP(A7988,Códigos!$H$3:$I$19,2,0)</f>
        <v>MARIA ELENA PELAEZ</v>
      </c>
      <c r="C7988" t="s">
        <v>6654</v>
      </c>
      <c r="D7988" s="2">
        <v>42554</v>
      </c>
      <c r="E7988" s="2" t="s">
        <v>9286</v>
      </c>
      <c r="F7988">
        <v>60</v>
      </c>
      <c r="G7988" t="s">
        <v>6273</v>
      </c>
      <c r="H7988" t="str">
        <f>VLOOKUP(G7988,Códigos!$K$2:$L$250,2,0)</f>
        <v>ANTIPILLING 44 LUNA</v>
      </c>
      <c r="I7988" s="1">
        <v>25</v>
      </c>
      <c r="J7988" s="6">
        <v>225000</v>
      </c>
      <c r="K7988" t="s">
        <v>6202</v>
      </c>
      <c r="L7988" t="str">
        <f>VLOOKUP(K7988,Códigos!$N$2:$O$376,2,0)</f>
        <v>SERVITEX S.A.</v>
      </c>
      <c r="M7988" t="s">
        <v>21</v>
      </c>
      <c r="N7988" t="str">
        <f>VLOOKUP(M7988,Códigos!$Q$2:$R$26,2,0)</f>
        <v>GENENCOR CUERO</v>
      </c>
      <c r="O7988" t="s">
        <v>39</v>
      </c>
      <c r="P7988" t="str">
        <f>VLOOKUP(O7988,Códigos!$B$2:$C$19,2,0)</f>
        <v>ANTIOQUIA</v>
      </c>
      <c r="Q7988" t="s">
        <v>2729</v>
      </c>
      <c r="R7988" t="str">
        <f>VLOOKUP(Q7988,Códigos!$E$2:$F$52,2,0)</f>
        <v>MEDELLÍN</v>
      </c>
      <c r="S7988" t="s">
        <v>19</v>
      </c>
      <c r="T7988" t="str">
        <f>VLOOKUP(S7988,Códigos!$T$3:$U$14,2,0)</f>
        <v>BIOINDUSTRIA</v>
      </c>
      <c r="U7988" s="6">
        <v>1856.73</v>
      </c>
      <c r="V7988" s="6">
        <v>121.18078557463929</v>
      </c>
    </row>
    <row r="7989" spans="1:22" x14ac:dyDescent="0.25">
      <c r="A7989" t="s">
        <v>4185</v>
      </c>
      <c r="B7989" t="str">
        <f>VLOOKUP(A7989,Códigos!$H$3:$I$19,2,0)</f>
        <v>ANDRES BELTRAN</v>
      </c>
      <c r="C7989" t="s">
        <v>7790</v>
      </c>
      <c r="D7989" s="2">
        <v>42554</v>
      </c>
      <c r="E7989" s="2" t="s">
        <v>9286</v>
      </c>
      <c r="F7989">
        <v>60</v>
      </c>
      <c r="G7989" t="s">
        <v>1979</v>
      </c>
      <c r="H7989" t="str">
        <f>VLOOKUP(G7989,Códigos!$K$2:$L$250,2,0)</f>
        <v>INDICANT-COLOR</v>
      </c>
      <c r="I7989" s="1">
        <v>120</v>
      </c>
      <c r="J7989" s="6">
        <v>540000</v>
      </c>
      <c r="K7989" t="s">
        <v>1254</v>
      </c>
      <c r="L7989" t="str">
        <f>VLOOKUP(K7989,Códigos!$N$2:$O$376,2,0)</f>
        <v>LAVANDERIA INDUSTRIAL SURTEÑIR S.A.</v>
      </c>
      <c r="M7989" t="s">
        <v>980</v>
      </c>
      <c r="N7989" t="str">
        <f>VLOOKUP(M7989,Códigos!$Q$2:$R$26,2,0)</f>
        <v>ANDICOL</v>
      </c>
      <c r="O7989" t="s">
        <v>594</v>
      </c>
      <c r="P7989" t="str">
        <f>VLOOKUP(O7989,Códigos!$B$2:$C$19,2,0)</f>
        <v>VALLE DEL CAUCA</v>
      </c>
      <c r="Q7989" t="s">
        <v>595</v>
      </c>
      <c r="R7989" t="str">
        <f>VLOOKUP(Q7989,Códigos!$E$2:$F$52,2,0)</f>
        <v>CALI</v>
      </c>
      <c r="S7989" t="s">
        <v>19</v>
      </c>
      <c r="T7989" t="str">
        <f>VLOOKUP(S7989,Códigos!$T$3:$U$14,2,0)</f>
        <v>BIOINDUSTRIA</v>
      </c>
      <c r="U7989" s="6">
        <v>1856.73</v>
      </c>
      <c r="V7989" s="6">
        <v>290.8338853791343</v>
      </c>
    </row>
    <row r="7990" spans="1:22" x14ac:dyDescent="0.25">
      <c r="A7990" t="s">
        <v>4185</v>
      </c>
      <c r="B7990" t="str">
        <f>VLOOKUP(A7990,Códigos!$H$3:$I$19,2,0)</f>
        <v>ANDRES BELTRAN</v>
      </c>
      <c r="C7990" t="s">
        <v>7790</v>
      </c>
      <c r="D7990" s="2">
        <v>42554</v>
      </c>
      <c r="E7990" s="2" t="s">
        <v>9286</v>
      </c>
      <c r="F7990">
        <v>60</v>
      </c>
      <c r="G7990" t="s">
        <v>1376</v>
      </c>
      <c r="H7990" t="str">
        <f>VLOOKUP(G7990,Códigos!$K$2:$L$250,2,0)</f>
        <v>ECOFADE LT-100</v>
      </c>
      <c r="I7990" s="1">
        <v>5</v>
      </c>
      <c r="J7990" s="6">
        <v>273000</v>
      </c>
      <c r="K7990" t="s">
        <v>1254</v>
      </c>
      <c r="L7990" t="str">
        <f>VLOOKUP(K7990,Códigos!$N$2:$O$376,2,0)</f>
        <v>LAVANDERIA INDUSTRIAL SURTEÑIR S.A.</v>
      </c>
      <c r="M7990" t="s">
        <v>21</v>
      </c>
      <c r="N7990" t="str">
        <f>VLOOKUP(M7990,Códigos!$Q$2:$R$26,2,0)</f>
        <v>GENENCOR CUERO</v>
      </c>
      <c r="O7990" t="s">
        <v>594</v>
      </c>
      <c r="P7990" t="str">
        <f>VLOOKUP(O7990,Códigos!$B$2:$C$19,2,0)</f>
        <v>VALLE DEL CAUCA</v>
      </c>
      <c r="Q7990" t="s">
        <v>595</v>
      </c>
      <c r="R7990" t="str">
        <f>VLOOKUP(Q7990,Códigos!$E$2:$F$52,2,0)</f>
        <v>CALI</v>
      </c>
      <c r="S7990" t="s">
        <v>19</v>
      </c>
      <c r="T7990" t="str">
        <f>VLOOKUP(S7990,Códigos!$T$3:$U$14,2,0)</f>
        <v>BIOINDUSTRIA</v>
      </c>
      <c r="U7990" s="6">
        <v>1856.73</v>
      </c>
      <c r="V7990" s="6">
        <v>147.03268649722901</v>
      </c>
    </row>
    <row r="7991" spans="1:22" x14ac:dyDescent="0.25">
      <c r="A7991" t="s">
        <v>5636</v>
      </c>
      <c r="B7991" t="str">
        <f>VLOOKUP(A7991,Códigos!$H$3:$I$19,2,0)</f>
        <v>TEXTILERAS MEDELLIN</v>
      </c>
      <c r="C7991" t="s">
        <v>5712</v>
      </c>
      <c r="D7991" s="2">
        <v>42554</v>
      </c>
      <c r="E7991" s="2" t="s">
        <v>9286</v>
      </c>
      <c r="F7991">
        <v>60</v>
      </c>
      <c r="G7991" t="s">
        <v>120</v>
      </c>
      <c r="H7991" t="str">
        <f>VLOOKUP(G7991,Códigos!$K$2:$L$250,2,0)</f>
        <v>CATALASE 700</v>
      </c>
      <c r="I7991" s="1">
        <v>200</v>
      </c>
      <c r="J7991" s="6">
        <v>520000</v>
      </c>
      <c r="K7991" t="s">
        <v>5643</v>
      </c>
      <c r="L7991" t="str">
        <f>VLOOKUP(K7991,Códigos!$N$2:$O$376,2,0)</f>
        <v>COLORETTO S.A.</v>
      </c>
      <c r="M7991" t="s">
        <v>21</v>
      </c>
      <c r="N7991" t="str">
        <f>VLOOKUP(M7991,Códigos!$Q$2:$R$26,2,0)</f>
        <v>GENENCOR CUERO</v>
      </c>
      <c r="O7991" t="s">
        <v>39</v>
      </c>
      <c r="P7991" t="str">
        <f>VLOOKUP(O7991,Códigos!$B$2:$C$19,2,0)</f>
        <v>ANTIOQUIA</v>
      </c>
      <c r="Q7991" t="s">
        <v>3257</v>
      </c>
      <c r="R7991" t="str">
        <f>VLOOKUP(Q7991,Códigos!$E$2:$F$52,2,0)</f>
        <v>SABANETA</v>
      </c>
      <c r="S7991" t="s">
        <v>19</v>
      </c>
      <c r="T7991" t="str">
        <f>VLOOKUP(S7991,Códigos!$T$3:$U$14,2,0)</f>
        <v>BIOINDUSTRIA</v>
      </c>
      <c r="U7991" s="6">
        <v>1856.73</v>
      </c>
      <c r="V7991" s="6">
        <v>280.0622599947219</v>
      </c>
    </row>
    <row r="7992" spans="1:22" x14ac:dyDescent="0.25">
      <c r="A7992" t="s">
        <v>969</v>
      </c>
      <c r="B7992" t="str">
        <f>VLOOKUP(A7992,Códigos!$H$3:$I$19,2,0)</f>
        <v>MARIA ELENA PELAEZ</v>
      </c>
      <c r="C7992" t="s">
        <v>6657</v>
      </c>
      <c r="D7992" s="2">
        <v>42554</v>
      </c>
      <c r="E7992" s="2" t="s">
        <v>9286</v>
      </c>
      <c r="F7992">
        <v>60</v>
      </c>
      <c r="G7992" t="s">
        <v>1387</v>
      </c>
      <c r="H7992" t="str">
        <f>VLOOKUP(G7992,Códigos!$K$2:$L$250,2,0)</f>
        <v>INDIBLEACH</v>
      </c>
      <c r="I7992" s="1">
        <v>25</v>
      </c>
      <c r="J7992" s="6">
        <v>182500</v>
      </c>
      <c r="K7992" t="s">
        <v>6195</v>
      </c>
      <c r="L7992" t="str">
        <f>VLOOKUP(K7992,Códigos!$N$2:$O$376,2,0)</f>
        <v>PROINTEX S A S</v>
      </c>
      <c r="M7992" t="s">
        <v>21</v>
      </c>
      <c r="N7992" t="str">
        <f>VLOOKUP(M7992,Códigos!$Q$2:$R$26,2,0)</f>
        <v>GENENCOR CUERO</v>
      </c>
      <c r="O7992" t="s">
        <v>39</v>
      </c>
      <c r="P7992" t="str">
        <f>VLOOKUP(O7992,Códigos!$B$2:$C$19,2,0)</f>
        <v>ANTIOQUIA</v>
      </c>
      <c r="Q7992" t="s">
        <v>4184</v>
      </c>
      <c r="R7992" t="str">
        <f>VLOOKUP(Q7992,Códigos!$E$2:$F$52,2,0)</f>
        <v>DONMATÍAS</v>
      </c>
      <c r="S7992" t="s">
        <v>19</v>
      </c>
      <c r="T7992" t="str">
        <f>VLOOKUP(S7992,Códigos!$T$3:$U$14,2,0)</f>
        <v>BIOINDUSTRIA</v>
      </c>
      <c r="U7992" s="6">
        <v>1856.73</v>
      </c>
      <c r="V7992" s="6">
        <v>98.291081632762982</v>
      </c>
    </row>
    <row r="7993" spans="1:22" x14ac:dyDescent="0.25">
      <c r="A7993" t="s">
        <v>969</v>
      </c>
      <c r="B7993" t="str">
        <f>VLOOKUP(A7993,Códigos!$H$3:$I$19,2,0)</f>
        <v>MARIA ELENA PELAEZ</v>
      </c>
      <c r="C7993" t="s">
        <v>6653</v>
      </c>
      <c r="D7993" s="2">
        <v>42554</v>
      </c>
      <c r="E7993" s="2" t="s">
        <v>9286</v>
      </c>
      <c r="F7993">
        <v>60</v>
      </c>
      <c r="G7993" t="s">
        <v>1274</v>
      </c>
      <c r="H7993" t="str">
        <f>VLOOKUP(G7993,Códigos!$K$2:$L$250,2,0)</f>
        <v>INDIXELL SUPER FRIA GPB (SA)</v>
      </c>
      <c r="I7993" s="1">
        <v>25</v>
      </c>
      <c r="J7993" s="6">
        <v>195000</v>
      </c>
      <c r="K7993" t="s">
        <v>5877</v>
      </c>
      <c r="L7993" t="str">
        <f>VLOOKUP(K7993,Códigos!$N$2:$O$376,2,0)</f>
        <v>PACK S.A.</v>
      </c>
      <c r="M7993" t="s">
        <v>21</v>
      </c>
      <c r="N7993" t="str">
        <f>VLOOKUP(M7993,Códigos!$Q$2:$R$26,2,0)</f>
        <v>GENENCOR CUERO</v>
      </c>
      <c r="O7993" t="s">
        <v>39</v>
      </c>
      <c r="P7993" t="str">
        <f>VLOOKUP(O7993,Códigos!$B$2:$C$19,2,0)</f>
        <v>ANTIOQUIA</v>
      </c>
      <c r="Q7993" t="s">
        <v>3257</v>
      </c>
      <c r="R7993" t="str">
        <f>VLOOKUP(Q7993,Códigos!$E$2:$F$52,2,0)</f>
        <v>SABANETA</v>
      </c>
      <c r="S7993" t="s">
        <v>19</v>
      </c>
      <c r="T7993" t="str">
        <f>VLOOKUP(S7993,Códigos!$T$3:$U$14,2,0)</f>
        <v>BIOINDUSTRIA</v>
      </c>
      <c r="U7993" s="6">
        <v>1856.73</v>
      </c>
      <c r="V7993" s="6">
        <v>105.02334749802071</v>
      </c>
    </row>
    <row r="7994" spans="1:22" x14ac:dyDescent="0.25">
      <c r="A7994" t="s">
        <v>1050</v>
      </c>
      <c r="B7994" t="str">
        <f>VLOOKUP(A7994,Códigos!$H$3:$I$19,2,0)</f>
        <v>ELIANA CRISTINA  LONDOÑO</v>
      </c>
      <c r="C7994" t="s">
        <v>7649</v>
      </c>
      <c r="D7994" s="2">
        <v>42554</v>
      </c>
      <c r="E7994" s="2" t="s">
        <v>9286</v>
      </c>
      <c r="F7994">
        <v>30</v>
      </c>
      <c r="G7994" t="s">
        <v>846</v>
      </c>
      <c r="H7994" t="str">
        <f>VLOOKUP(G7994,Códigos!$K$2:$L$250,2,0)</f>
        <v>INDIXELL CL</v>
      </c>
      <c r="I7994" s="1">
        <v>20</v>
      </c>
      <c r="J7994" s="6">
        <v>442104.6</v>
      </c>
      <c r="K7994" t="s">
        <v>847</v>
      </c>
      <c r="L7994" t="str">
        <f>VLOOKUP(K7994,Códigos!$N$2:$O$376,2,0)</f>
        <v>JLV GREEN PRODUCTS S.A.S</v>
      </c>
      <c r="M7994" t="s">
        <v>793</v>
      </c>
      <c r="N7994" t="str">
        <f>VLOOKUP(M7994,Códigos!$Q$2:$R$26,2,0)</f>
        <v>GENENOR DETERGENTES</v>
      </c>
      <c r="O7994" t="s">
        <v>47</v>
      </c>
      <c r="P7994" t="str">
        <f>VLOOKUP(O7994,Códigos!$B$2:$C$19,2,0)</f>
        <v>ATLÁNTICO</v>
      </c>
      <c r="Q7994" t="s">
        <v>844</v>
      </c>
      <c r="R7994" t="str">
        <f>VLOOKUP(Q7994,Códigos!$E$2:$F$52,2,0)</f>
        <v>BARRANQUILLA</v>
      </c>
      <c r="S7994" t="s">
        <v>19</v>
      </c>
      <c r="T7994" t="str">
        <f>VLOOKUP(S7994,Códigos!$T$3:$U$14,2,0)</f>
        <v>BIOINDUSTRIA</v>
      </c>
      <c r="U7994" s="6">
        <v>1856.73</v>
      </c>
      <c r="V7994" s="6">
        <v>238.10925659627409</v>
      </c>
    </row>
    <row r="7995" spans="1:22" x14ac:dyDescent="0.25">
      <c r="A7995" t="s">
        <v>231</v>
      </c>
      <c r="B7995" t="str">
        <f>VLOOKUP(A7995,Códigos!$H$3:$I$19,2,0)</f>
        <v>NATALY VELA</v>
      </c>
      <c r="C7995" t="s">
        <v>2306</v>
      </c>
      <c r="D7995" s="2">
        <v>42554</v>
      </c>
      <c r="E7995" s="2" t="s">
        <v>9286</v>
      </c>
      <c r="F7995">
        <v>30</v>
      </c>
      <c r="G7995" t="s">
        <v>749</v>
      </c>
      <c r="H7995" t="str">
        <f>VLOOKUP(G7995,Códigos!$K$2:$L$250,2,0)</f>
        <v>TAN G PLUS</v>
      </c>
      <c r="I7995" s="1">
        <v>20</v>
      </c>
      <c r="J7995" s="6">
        <v>891230.4</v>
      </c>
      <c r="K7995" t="s">
        <v>2290</v>
      </c>
      <c r="L7995" t="str">
        <f>VLOOKUP(K7995,Códigos!$N$2:$O$376,2,0)</f>
        <v>PRODUCTOS PARA CUERO PROCUR S.A.</v>
      </c>
      <c r="M7995" t="s">
        <v>21</v>
      </c>
      <c r="N7995" t="str">
        <f>VLOOKUP(M7995,Códigos!$Q$2:$R$26,2,0)</f>
        <v>GENENCOR CUERO</v>
      </c>
      <c r="O7995" t="s">
        <v>27</v>
      </c>
      <c r="P7995" t="str">
        <f>VLOOKUP(O7995,Códigos!$B$2:$C$19,2,0)</f>
        <v>BOGOTÁ, D.C.</v>
      </c>
      <c r="Q7995" t="s">
        <v>28</v>
      </c>
      <c r="R7995" t="str">
        <f>VLOOKUP(Q7995,Códigos!$E$2:$F$52,2,0)</f>
        <v>BOGOTÁ, D.C.</v>
      </c>
      <c r="S7995" t="s">
        <v>19</v>
      </c>
      <c r="T7995" t="str">
        <f>VLOOKUP(S7995,Códigos!$T$3:$U$14,2,0)</f>
        <v>BIOINDUSTRIA</v>
      </c>
      <c r="U7995" s="6">
        <v>1856.73</v>
      </c>
      <c r="V7995" s="6">
        <v>480</v>
      </c>
    </row>
    <row r="7996" spans="1:22" x14ac:dyDescent="0.25">
      <c r="A7996" t="s">
        <v>969</v>
      </c>
      <c r="B7996" t="str">
        <f>VLOOKUP(A7996,Códigos!$H$3:$I$19,2,0)</f>
        <v>MARIA ELENA PELAEZ</v>
      </c>
      <c r="C7996" t="s">
        <v>6655</v>
      </c>
      <c r="D7996" s="2">
        <v>42554</v>
      </c>
      <c r="E7996" s="2" t="s">
        <v>9286</v>
      </c>
      <c r="F7996">
        <v>0</v>
      </c>
      <c r="G7996" t="s">
        <v>2028</v>
      </c>
      <c r="H7996" t="str">
        <f>VLOOKUP(G7996,Códigos!$K$2:$L$250,2,0)</f>
        <v>INDISIL K EFFECT</v>
      </c>
      <c r="I7996" s="1">
        <v>10</v>
      </c>
      <c r="J7996" s="6">
        <v>74000</v>
      </c>
      <c r="K7996" t="s">
        <v>6020</v>
      </c>
      <c r="L7996" t="str">
        <f>VLOOKUP(K7996,Códigos!$N$2:$O$376,2,0)</f>
        <v>LAVANDERIA ZAFIRO S.A.</v>
      </c>
      <c r="M7996" t="s">
        <v>231</v>
      </c>
      <c r="N7996" t="str">
        <f>VLOOKUP(M7996,Códigos!$Q$2:$R$26,2,0)</f>
        <v>QUIMICA PRODES</v>
      </c>
      <c r="O7996" t="s">
        <v>39</v>
      </c>
      <c r="P7996" t="str">
        <f>VLOOKUP(O7996,Códigos!$B$2:$C$19,2,0)</f>
        <v>ANTIOQUIA</v>
      </c>
      <c r="Q7996" t="s">
        <v>998</v>
      </c>
      <c r="R7996" t="str">
        <f>VLOOKUP(Q7996,Códigos!$E$2:$F$52,2,0)</f>
        <v>ITAGÜÍ</v>
      </c>
      <c r="S7996" t="s">
        <v>19</v>
      </c>
      <c r="T7996" t="str">
        <f>VLOOKUP(S7996,Códigos!$T$3:$U$14,2,0)</f>
        <v>BIOINDUSTRIA</v>
      </c>
      <c r="U7996" s="6">
        <v>1856.73</v>
      </c>
      <c r="V7996" s="6">
        <v>39.85501392232581</v>
      </c>
    </row>
    <row r="7997" spans="1:22" x14ac:dyDescent="0.25">
      <c r="A7997" t="s">
        <v>980</v>
      </c>
      <c r="B7997" t="str">
        <f>VLOOKUP(A7997,Códigos!$H$3:$I$19,2,0)</f>
        <v>JENNY GOMEZ VALENCIA</v>
      </c>
      <c r="C7997" t="s">
        <v>1535</v>
      </c>
      <c r="D7997" s="2">
        <v>42554</v>
      </c>
      <c r="E7997" s="2" t="s">
        <v>9286</v>
      </c>
      <c r="F7997">
        <v>60</v>
      </c>
      <c r="G7997" t="s">
        <v>1269</v>
      </c>
      <c r="H7997" t="str">
        <f>VLOOKUP(G7997,Códigos!$K$2:$L$250,2,0)</f>
        <v>LUDOX CL-P</v>
      </c>
      <c r="I7997" s="1">
        <v>267.62</v>
      </c>
      <c r="J7997" s="6">
        <v>3080841.44</v>
      </c>
      <c r="K7997" t="s">
        <v>1283</v>
      </c>
      <c r="L7997" t="str">
        <f>VLOOKUP(K7997,Códigos!$N$2:$O$376,2,0)</f>
        <v>CARTON DE COLOMBIA S.A.</v>
      </c>
      <c r="M7997" t="s">
        <v>21</v>
      </c>
      <c r="N7997" t="str">
        <f>VLOOKUP(M7997,Códigos!$Q$2:$R$26,2,0)</f>
        <v>GENENCOR CUERO</v>
      </c>
      <c r="O7997" t="s">
        <v>594</v>
      </c>
      <c r="P7997" t="str">
        <f>VLOOKUP(O7997,Códigos!$B$2:$C$19,2,0)</f>
        <v>VALLE DEL CAUCA</v>
      </c>
      <c r="Q7997" t="s">
        <v>1102</v>
      </c>
      <c r="R7997" t="str">
        <f>VLOOKUP(Q7997,Códigos!$E$2:$F$52,2,0)</f>
        <v>YUMBO</v>
      </c>
      <c r="S7997" t="s">
        <v>21</v>
      </c>
      <c r="T7997" t="str">
        <f>VLOOKUP(S7997,Códigos!$T$3:$U$14,2,0)</f>
        <v>ESPECIALIDADES QUIMICAS</v>
      </c>
      <c r="U7997" s="6">
        <v>1856.73</v>
      </c>
      <c r="V7997" s="6">
        <v>1659.2834930226795</v>
      </c>
    </row>
    <row r="7998" spans="1:22" x14ac:dyDescent="0.25">
      <c r="A7998" t="s">
        <v>2952</v>
      </c>
      <c r="B7998" t="str">
        <f>VLOOKUP(A7998,Códigos!$H$3:$I$19,2,0)</f>
        <v>SUSANA ESTRADA E.</v>
      </c>
      <c r="C7998" t="s">
        <v>3934</v>
      </c>
      <c r="D7998" s="2">
        <v>42554</v>
      </c>
      <c r="E7998" s="2" t="s">
        <v>9286</v>
      </c>
      <c r="F7998">
        <v>30</v>
      </c>
      <c r="G7998" t="s">
        <v>430</v>
      </c>
      <c r="H7998" t="str">
        <f>VLOOKUP(G7998,Códigos!$K$2:$L$250,2,0)</f>
        <v>SANTICIZER 160</v>
      </c>
      <c r="I7998" s="1">
        <v>20</v>
      </c>
      <c r="J7998" s="6">
        <v>270000</v>
      </c>
      <c r="K7998" t="s">
        <v>3873</v>
      </c>
      <c r="L7998" t="str">
        <f>VLOOKUP(K7998,Códigos!$N$2:$O$376,2,0)</f>
        <v>TOBON MONCADA WILFREDY ALONSO</v>
      </c>
      <c r="M7998" t="s">
        <v>272</v>
      </c>
      <c r="N7998" t="str">
        <f>VLOOKUP(M7998,Códigos!$Q$2:$R$26,2,0)</f>
        <v>FERRO</v>
      </c>
      <c r="O7998" t="s">
        <v>39</v>
      </c>
      <c r="P7998" t="str">
        <f>VLOOKUP(O7998,Códigos!$B$2:$C$19,2,0)</f>
        <v>ANTIOQUIA</v>
      </c>
      <c r="Q7998" t="s">
        <v>2729</v>
      </c>
      <c r="R7998" t="str">
        <f>VLOOKUP(Q7998,Códigos!$E$2:$F$52,2,0)</f>
        <v>MEDELLÍN</v>
      </c>
      <c r="S7998" t="s">
        <v>21</v>
      </c>
      <c r="T7998" t="str">
        <f>VLOOKUP(S7998,Códigos!$T$3:$U$14,2,0)</f>
        <v>ESPECIALIDADES QUIMICAS</v>
      </c>
      <c r="U7998" s="6">
        <v>1856.73</v>
      </c>
      <c r="V7998" s="6">
        <v>145.41694268956715</v>
      </c>
    </row>
    <row r="7999" spans="1:22" x14ac:dyDescent="0.25">
      <c r="A7999" t="s">
        <v>1050</v>
      </c>
      <c r="B7999" t="str">
        <f>VLOOKUP(A7999,Códigos!$H$3:$I$19,2,0)</f>
        <v>ELIANA CRISTINA  LONDOÑO</v>
      </c>
      <c r="C7999" t="s">
        <v>7649</v>
      </c>
      <c r="D7999" s="2">
        <v>42554</v>
      </c>
      <c r="E7999" s="2" t="s">
        <v>9286</v>
      </c>
      <c r="F7999">
        <v>30</v>
      </c>
      <c r="G7999" t="s">
        <v>850</v>
      </c>
      <c r="H7999" t="str">
        <f>VLOOKUP(G7999,Códigos!$K$2:$L$250,2,0)</f>
        <v>INDIXELL 720</v>
      </c>
      <c r="I7999" s="1">
        <v>240</v>
      </c>
      <c r="J7999" s="6">
        <v>12759472.800000001</v>
      </c>
      <c r="K7999" t="s">
        <v>847</v>
      </c>
      <c r="L7999" t="str">
        <f>VLOOKUP(K7999,Códigos!$N$2:$O$376,2,0)</f>
        <v>JLV GREEN PRODUCTS S.A.S</v>
      </c>
      <c r="M7999" t="s">
        <v>793</v>
      </c>
      <c r="N7999" t="str">
        <f>VLOOKUP(M7999,Códigos!$Q$2:$R$26,2,0)</f>
        <v>GENENOR DETERGENTES</v>
      </c>
      <c r="O7999" t="s">
        <v>47</v>
      </c>
      <c r="P7999" t="str">
        <f>VLOOKUP(O7999,Códigos!$B$2:$C$19,2,0)</f>
        <v>ATLÁNTICO</v>
      </c>
      <c r="Q7999" t="s">
        <v>844</v>
      </c>
      <c r="R7999" t="str">
        <f>VLOOKUP(Q7999,Códigos!$E$2:$F$52,2,0)</f>
        <v>BARRANQUILLA</v>
      </c>
      <c r="S7999" t="s">
        <v>19</v>
      </c>
      <c r="T7999" t="str">
        <f>VLOOKUP(S7999,Códigos!$T$3:$U$14,2,0)</f>
        <v>BIOINDUSTRIA</v>
      </c>
      <c r="U7999" s="6">
        <v>1856.73</v>
      </c>
      <c r="V7999" s="6">
        <v>6872.0130552099663</v>
      </c>
    </row>
    <row r="8000" spans="1:22" x14ac:dyDescent="0.25">
      <c r="A8000" t="s">
        <v>969</v>
      </c>
      <c r="B8000" t="str">
        <f>VLOOKUP(A8000,Códigos!$H$3:$I$19,2,0)</f>
        <v>MARIA ELENA PELAEZ</v>
      </c>
      <c r="C8000" t="s">
        <v>6656</v>
      </c>
      <c r="D8000" s="2">
        <v>42554</v>
      </c>
      <c r="E8000" s="2" t="s">
        <v>9286</v>
      </c>
      <c r="F8000">
        <v>60</v>
      </c>
      <c r="G8000" t="s">
        <v>1309</v>
      </c>
      <c r="H8000" t="str">
        <f>VLOOKUP(G8000,Códigos!$K$2:$L$250,2,0)</f>
        <v>INDESIZE COLD 10</v>
      </c>
      <c r="I8000" s="1">
        <v>25</v>
      </c>
      <c r="J8000" s="6">
        <v>195000</v>
      </c>
      <c r="K8000" t="s">
        <v>5815</v>
      </c>
      <c r="L8000" t="str">
        <f>VLOOKUP(K8000,Códigos!$N$2:$O$376,2,0)</f>
        <v>LAVADO TECNICO S.A.S</v>
      </c>
      <c r="M8000" t="s">
        <v>21</v>
      </c>
      <c r="N8000" t="str">
        <f>VLOOKUP(M8000,Códigos!$Q$2:$R$26,2,0)</f>
        <v>GENENCOR CUERO</v>
      </c>
      <c r="O8000" t="s">
        <v>39</v>
      </c>
      <c r="P8000" t="str">
        <f>VLOOKUP(O8000,Códigos!$B$2:$C$19,2,0)</f>
        <v>ANTIOQUIA</v>
      </c>
      <c r="Q8000" t="s">
        <v>2729</v>
      </c>
      <c r="R8000" t="str">
        <f>VLOOKUP(Q8000,Códigos!$E$2:$F$52,2,0)</f>
        <v>MEDELLÍN</v>
      </c>
      <c r="S8000" t="s">
        <v>19</v>
      </c>
      <c r="T8000" t="str">
        <f>VLOOKUP(S8000,Códigos!$T$3:$U$14,2,0)</f>
        <v>BIOINDUSTRIA</v>
      </c>
      <c r="U8000" s="6">
        <v>1856.73</v>
      </c>
      <c r="V8000" s="6">
        <v>105.02334749802071</v>
      </c>
    </row>
    <row r="8001" spans="1:22" x14ac:dyDescent="0.25">
      <c r="A8001" t="s">
        <v>231</v>
      </c>
      <c r="B8001" t="str">
        <f>VLOOKUP(A8001,Códigos!$H$3:$I$19,2,0)</f>
        <v>NATALY VELA</v>
      </c>
      <c r="C8001" t="s">
        <v>2801</v>
      </c>
      <c r="D8001" s="2">
        <v>42555</v>
      </c>
      <c r="E8001" s="2" t="s">
        <v>9286</v>
      </c>
      <c r="F8001">
        <v>0</v>
      </c>
      <c r="G8001" t="s">
        <v>1012</v>
      </c>
      <c r="H8001" t="str">
        <f>VLOOKUP(G8001,Códigos!$K$2:$L$250,2,0)</f>
        <v>SAFALE S-04 * 500 GR</v>
      </c>
      <c r="I8001" s="1">
        <v>1</v>
      </c>
      <c r="J8001" s="6">
        <v>214523.3</v>
      </c>
      <c r="K8001" t="s">
        <v>1037</v>
      </c>
      <c r="L8001" t="str">
        <f>VLOOKUP(K8001,Códigos!$N$2:$O$376,2,0)</f>
        <v>BODEGAS SANTA LUCIA LIMITADA</v>
      </c>
      <c r="M8001" t="s">
        <v>1016</v>
      </c>
      <c r="N8001" t="str">
        <f>VLOOKUP(M8001,Códigos!$Q$2:$R$26,2,0)</f>
        <v>FERMENTIS- SAFMEX</v>
      </c>
      <c r="O8001" t="s">
        <v>361</v>
      </c>
      <c r="P8001" t="str">
        <f>VLOOKUP(O8001,Códigos!$B$2:$C$19,2,0)</f>
        <v>TOLIMA</v>
      </c>
      <c r="Q8001" t="s">
        <v>362</v>
      </c>
      <c r="R8001" t="str">
        <f>VLOOKUP(Q8001,Códigos!$E$2:$F$52,2,0)</f>
        <v>IBAGUÉ</v>
      </c>
      <c r="S8001" t="s">
        <v>19</v>
      </c>
      <c r="T8001" t="str">
        <f>VLOOKUP(S8001,Códigos!$T$3:$U$14,2,0)</f>
        <v>BIOINDUSTRIA</v>
      </c>
      <c r="U8001" s="6">
        <v>1848.91</v>
      </c>
      <c r="V8001" s="6">
        <v>116.02690233705263</v>
      </c>
    </row>
    <row r="8002" spans="1:22" x14ac:dyDescent="0.25">
      <c r="A8002" t="s">
        <v>2952</v>
      </c>
      <c r="B8002" t="str">
        <f>VLOOKUP(A8002,Códigos!$H$3:$I$19,2,0)</f>
        <v>SUSANA ESTRADA E.</v>
      </c>
      <c r="C8002" t="s">
        <v>3509</v>
      </c>
      <c r="D8002" s="2">
        <v>42555</v>
      </c>
      <c r="E8002" s="2" t="s">
        <v>9286</v>
      </c>
      <c r="F8002">
        <v>60</v>
      </c>
      <c r="G8002" t="s">
        <v>332</v>
      </c>
      <c r="H8002" t="str">
        <f>VLOOKUP(G8002,Códigos!$K$2:$L$250,2,0)</f>
        <v>SYLOID C-907</v>
      </c>
      <c r="I8002" s="1">
        <v>15</v>
      </c>
      <c r="J8002" s="6">
        <v>383279.1</v>
      </c>
      <c r="K8002" t="s">
        <v>2971</v>
      </c>
      <c r="L8002" t="str">
        <f>VLOOKUP(K8002,Códigos!$N$2:$O$376,2,0)</f>
        <v>COLORQUIMICA S.A.</v>
      </c>
      <c r="M8002" t="s">
        <v>21</v>
      </c>
      <c r="N8002" t="str">
        <f>VLOOKUP(M8002,Códigos!$Q$2:$R$26,2,0)</f>
        <v>GENENCOR CUERO</v>
      </c>
      <c r="O8002" t="s">
        <v>39</v>
      </c>
      <c r="P8002" t="str">
        <f>VLOOKUP(O8002,Códigos!$B$2:$C$19,2,0)</f>
        <v>ANTIOQUIA</v>
      </c>
      <c r="Q8002" t="s">
        <v>2949</v>
      </c>
      <c r="R8002" t="str">
        <f>VLOOKUP(Q8002,Códigos!$E$2:$F$52,2,0)</f>
        <v>LA ESTRELLA</v>
      </c>
      <c r="S8002" t="s">
        <v>21</v>
      </c>
      <c r="T8002" t="str">
        <f>VLOOKUP(S8002,Códigos!$T$3:$U$14,2,0)</f>
        <v>ESPECIALIDADES QUIMICAS</v>
      </c>
      <c r="U8002" s="6">
        <v>1848.91</v>
      </c>
      <c r="V8002" s="6">
        <v>207.30003082897488</v>
      </c>
    </row>
    <row r="8003" spans="1:22" x14ac:dyDescent="0.25">
      <c r="A8003" t="s">
        <v>969</v>
      </c>
      <c r="B8003" t="str">
        <f>VLOOKUP(A8003,Códigos!$H$3:$I$19,2,0)</f>
        <v>MARIA ELENA PELAEZ</v>
      </c>
      <c r="C8003" t="s">
        <v>6650</v>
      </c>
      <c r="D8003" s="2">
        <v>42555</v>
      </c>
      <c r="E8003" s="2" t="s">
        <v>9286</v>
      </c>
      <c r="F8003">
        <v>60</v>
      </c>
      <c r="G8003" t="s">
        <v>1288</v>
      </c>
      <c r="H8003" t="str">
        <f>VLOOKUP(G8003,Códigos!$K$2:$L$250,2,0)</f>
        <v>INDESIZE 11DL</v>
      </c>
      <c r="I8003" s="1">
        <v>25</v>
      </c>
      <c r="J8003" s="6">
        <v>85000</v>
      </c>
      <c r="K8003" t="s">
        <v>6523</v>
      </c>
      <c r="L8003" t="str">
        <f>VLOOKUP(K8003,Códigos!$N$2:$O$376,2,0)</f>
        <v>INDUSTRIAS EL TORO INT. LTDA</v>
      </c>
      <c r="M8003" t="s">
        <v>21</v>
      </c>
      <c r="N8003" t="str">
        <f>VLOOKUP(M8003,Códigos!$Q$2:$R$26,2,0)</f>
        <v>GENENCOR CUERO</v>
      </c>
      <c r="O8003" t="s">
        <v>39</v>
      </c>
      <c r="P8003" t="str">
        <f>VLOOKUP(O8003,Códigos!$B$2:$C$19,2,0)</f>
        <v>ANTIOQUIA</v>
      </c>
      <c r="Q8003" t="s">
        <v>2729</v>
      </c>
      <c r="R8003" t="str">
        <f>VLOOKUP(Q8003,Códigos!$E$2:$F$52,2,0)</f>
        <v>MEDELLÍN</v>
      </c>
      <c r="S8003" t="s">
        <v>19</v>
      </c>
      <c r="T8003" t="str">
        <f>VLOOKUP(S8003,Códigos!$T$3:$U$14,2,0)</f>
        <v>BIOINDUSTRIA</v>
      </c>
      <c r="U8003" s="6">
        <v>1848.91</v>
      </c>
      <c r="V8003" s="6">
        <v>45.973032759842283</v>
      </c>
    </row>
    <row r="8004" spans="1:22" x14ac:dyDescent="0.25">
      <c r="A8004" t="s">
        <v>7896</v>
      </c>
      <c r="B8004" t="str">
        <f>VLOOKUP(A8004,Códigos!$H$3:$I$19,2,0)</f>
        <v>ALEXANDRA CASTILLO</v>
      </c>
      <c r="C8004" t="s">
        <v>7925</v>
      </c>
      <c r="D8004" s="2">
        <v>42555</v>
      </c>
      <c r="E8004" s="2" t="s">
        <v>9286</v>
      </c>
      <c r="F8004">
        <v>60</v>
      </c>
      <c r="G8004" t="s">
        <v>275</v>
      </c>
      <c r="H8004" t="str">
        <f>VLOOKUP(G8004,Códigos!$K$2:$L$250,2,0)</f>
        <v>ADITIVO 57</v>
      </c>
      <c r="I8004" s="1">
        <v>63</v>
      </c>
      <c r="J8004" s="6">
        <v>3606261.75</v>
      </c>
      <c r="K8004" t="s">
        <v>2953</v>
      </c>
      <c r="L8004" t="str">
        <f>VLOOKUP(K8004,Códigos!$N$2:$O$376,2,0)</f>
        <v>PRINTUM SAS</v>
      </c>
      <c r="M8004" t="s">
        <v>19</v>
      </c>
      <c r="N8004" t="str">
        <f>VLOOKUP(M8004,Códigos!$Q$2:$R$26,2,0)</f>
        <v>BASF QUIMICA</v>
      </c>
      <c r="O8004" t="s">
        <v>27</v>
      </c>
      <c r="P8004" t="str">
        <f>VLOOKUP(O8004,Códigos!$B$2:$C$19,2,0)</f>
        <v>BOGOTÁ, D.C.</v>
      </c>
      <c r="Q8004" t="s">
        <v>28</v>
      </c>
      <c r="R8004" t="str">
        <f>VLOOKUP(Q8004,Códigos!$E$2:$F$52,2,0)</f>
        <v>BOGOTÁ, D.C.</v>
      </c>
      <c r="S8004" t="s">
        <v>21</v>
      </c>
      <c r="T8004" t="str">
        <f>VLOOKUP(S8004,Códigos!$T$3:$U$14,2,0)</f>
        <v>ESPECIALIDADES QUIMICAS</v>
      </c>
      <c r="U8004" s="6">
        <v>1848.91</v>
      </c>
      <c r="V8004" s="6">
        <v>1950.4798773331313</v>
      </c>
    </row>
    <row r="8005" spans="1:22" x14ac:dyDescent="0.25">
      <c r="A8005" t="s">
        <v>4185</v>
      </c>
      <c r="B8005" t="str">
        <f>VLOOKUP(A8005,Códigos!$H$3:$I$19,2,0)</f>
        <v>ANDRES BELTRAN</v>
      </c>
      <c r="C8005" t="s">
        <v>7810</v>
      </c>
      <c r="D8005" s="2">
        <v>42555</v>
      </c>
      <c r="E8005" s="2" t="s">
        <v>9286</v>
      </c>
      <c r="F8005">
        <v>30</v>
      </c>
      <c r="G8005" t="s">
        <v>1346</v>
      </c>
      <c r="H8005" t="str">
        <f>VLOOKUP(G8005,Códigos!$K$2:$L$250,2,0)</f>
        <v>INDISIL 80</v>
      </c>
      <c r="I8005" s="1">
        <v>20</v>
      </c>
      <c r="J8005" s="6">
        <v>140000</v>
      </c>
      <c r="K8005" t="s">
        <v>1440</v>
      </c>
      <c r="L8005" t="str">
        <f>VLOOKUP(K8005,Códigos!$N$2:$O$376,2,0)</f>
        <v>ROJAS MESA MARIA LORENA</v>
      </c>
      <c r="M8005" t="s">
        <v>21</v>
      </c>
      <c r="N8005" t="str">
        <f>VLOOKUP(M8005,Códigos!$Q$2:$R$26,2,0)</f>
        <v>GENENCOR CUERO</v>
      </c>
      <c r="O8005" t="s">
        <v>594</v>
      </c>
      <c r="P8005" t="str">
        <f>VLOOKUP(O8005,Códigos!$B$2:$C$19,2,0)</f>
        <v>VALLE DEL CAUCA</v>
      </c>
      <c r="Q8005" t="s">
        <v>595</v>
      </c>
      <c r="R8005" t="str">
        <f>VLOOKUP(Q8005,Códigos!$E$2:$F$52,2,0)</f>
        <v>CALI</v>
      </c>
      <c r="S8005" t="s">
        <v>19</v>
      </c>
      <c r="T8005" t="str">
        <f>VLOOKUP(S8005,Códigos!$T$3:$U$14,2,0)</f>
        <v>BIOINDUSTRIA</v>
      </c>
      <c r="U8005" s="6">
        <v>1848.91</v>
      </c>
      <c r="V8005" s="6">
        <v>75.720289251504937</v>
      </c>
    </row>
    <row r="8006" spans="1:22" x14ac:dyDescent="0.25">
      <c r="A8006" t="s">
        <v>2952</v>
      </c>
      <c r="B8006" t="str">
        <f>VLOOKUP(A8006,Códigos!$H$3:$I$19,2,0)</f>
        <v>SUSANA ESTRADA E.</v>
      </c>
      <c r="C8006" t="s">
        <v>3510</v>
      </c>
      <c r="D8006" s="2">
        <v>42555</v>
      </c>
      <c r="E8006" s="2" t="s">
        <v>9286</v>
      </c>
      <c r="F8006">
        <v>30</v>
      </c>
      <c r="G8006" t="s">
        <v>291</v>
      </c>
      <c r="H8006" t="str">
        <f>VLOOKUP(G8006,Códigos!$K$2:$L$250,2,0)</f>
        <v>SYLOID ED-30</v>
      </c>
      <c r="I8006" s="1">
        <v>20</v>
      </c>
      <c r="J8006" s="6">
        <v>417114</v>
      </c>
      <c r="K8006" t="s">
        <v>3439</v>
      </c>
      <c r="L8006" t="str">
        <f>VLOOKUP(K8006,Códigos!$N$2:$O$376,2,0)</f>
        <v>MURILLO AGUDELO JULIA BEATRIZ</v>
      </c>
      <c r="M8006" t="s">
        <v>21</v>
      </c>
      <c r="N8006" t="str">
        <f>VLOOKUP(M8006,Códigos!$Q$2:$R$26,2,0)</f>
        <v>GENENCOR CUERO</v>
      </c>
      <c r="O8006" t="s">
        <v>39</v>
      </c>
      <c r="P8006" t="str">
        <f>VLOOKUP(O8006,Códigos!$B$2:$C$19,2,0)</f>
        <v>ANTIOQUIA</v>
      </c>
      <c r="Q8006" t="s">
        <v>2729</v>
      </c>
      <c r="R8006" t="str">
        <f>VLOOKUP(Q8006,Códigos!$E$2:$F$52,2,0)</f>
        <v>MEDELLÍN</v>
      </c>
      <c r="S8006" t="s">
        <v>21</v>
      </c>
      <c r="T8006" t="str">
        <f>VLOOKUP(S8006,Códigos!$T$3:$U$14,2,0)</f>
        <v>ESPECIALIDADES QUIMICAS</v>
      </c>
      <c r="U8006" s="6">
        <v>1848.91</v>
      </c>
      <c r="V8006" s="6">
        <v>225.59994807751593</v>
      </c>
    </row>
    <row r="8007" spans="1:22" x14ac:dyDescent="0.25">
      <c r="A8007" t="s">
        <v>969</v>
      </c>
      <c r="B8007" t="str">
        <f>VLOOKUP(A8007,Códigos!$H$3:$I$19,2,0)</f>
        <v>MARIA ELENA PELAEZ</v>
      </c>
      <c r="C8007" t="s">
        <v>6652</v>
      </c>
      <c r="D8007" s="2">
        <v>42555</v>
      </c>
      <c r="E8007" s="2" t="s">
        <v>9286</v>
      </c>
      <c r="F8007">
        <v>60</v>
      </c>
      <c r="G8007" t="s">
        <v>1439</v>
      </c>
      <c r="H8007" t="str">
        <f>VLOOKUP(G8007,Códigos!$K$2:$L$250,2,0)</f>
        <v>INDIXELL 2XL</v>
      </c>
      <c r="I8007" s="1">
        <v>50</v>
      </c>
      <c r="J8007" s="6">
        <v>1100000</v>
      </c>
      <c r="K8007" t="s">
        <v>6230</v>
      </c>
      <c r="L8007" t="str">
        <f>VLOOKUP(K8007,Códigos!$N$2:$O$376,2,0)</f>
        <v>GOMEZ LEON Y CIA LTDA</v>
      </c>
      <c r="M8007" t="s">
        <v>21</v>
      </c>
      <c r="N8007" t="str">
        <f>VLOOKUP(M8007,Códigos!$Q$2:$R$26,2,0)</f>
        <v>GENENCOR CUERO</v>
      </c>
      <c r="O8007" t="s">
        <v>361</v>
      </c>
      <c r="P8007" t="str">
        <f>VLOOKUP(O8007,Códigos!$B$2:$C$19,2,0)</f>
        <v>TOLIMA</v>
      </c>
      <c r="Q8007" t="s">
        <v>362</v>
      </c>
      <c r="R8007" t="str">
        <f>VLOOKUP(Q8007,Códigos!$E$2:$F$52,2,0)</f>
        <v>IBAGUÉ</v>
      </c>
      <c r="S8007" t="s">
        <v>19</v>
      </c>
      <c r="T8007" t="str">
        <f>VLOOKUP(S8007,Códigos!$T$3:$U$14,2,0)</f>
        <v>BIOINDUSTRIA</v>
      </c>
      <c r="U8007" s="6">
        <v>1848.91</v>
      </c>
      <c r="V8007" s="6">
        <v>594.94512983325308</v>
      </c>
    </row>
    <row r="8008" spans="1:22" x14ac:dyDescent="0.25">
      <c r="A8008" t="s">
        <v>4185</v>
      </c>
      <c r="B8008" t="str">
        <f>VLOOKUP(A8008,Códigos!$H$3:$I$19,2,0)</f>
        <v>ANDRES BELTRAN</v>
      </c>
      <c r="C8008" t="s">
        <v>7810</v>
      </c>
      <c r="D8008" s="2">
        <v>42555</v>
      </c>
      <c r="E8008" s="2" t="s">
        <v>9286</v>
      </c>
      <c r="F8008">
        <v>30</v>
      </c>
      <c r="G8008" t="s">
        <v>1439</v>
      </c>
      <c r="H8008" t="str">
        <f>VLOOKUP(G8008,Códigos!$K$2:$L$250,2,0)</f>
        <v>INDIXELL 2XL</v>
      </c>
      <c r="I8008" s="1">
        <v>10</v>
      </c>
      <c r="J8008" s="6">
        <v>110000</v>
      </c>
      <c r="K8008" t="s">
        <v>1440</v>
      </c>
      <c r="L8008" t="str">
        <f>VLOOKUP(K8008,Códigos!$N$2:$O$376,2,0)</f>
        <v>ROJAS MESA MARIA LORENA</v>
      </c>
      <c r="M8008" t="s">
        <v>21</v>
      </c>
      <c r="N8008" t="str">
        <f>VLOOKUP(M8008,Códigos!$Q$2:$R$26,2,0)</f>
        <v>GENENCOR CUERO</v>
      </c>
      <c r="O8008" t="s">
        <v>594</v>
      </c>
      <c r="P8008" t="str">
        <f>VLOOKUP(O8008,Códigos!$B$2:$C$19,2,0)</f>
        <v>VALLE DEL CAUCA</v>
      </c>
      <c r="Q8008" t="s">
        <v>595</v>
      </c>
      <c r="R8008" t="str">
        <f>VLOOKUP(Q8008,Códigos!$E$2:$F$52,2,0)</f>
        <v>CALI</v>
      </c>
      <c r="S8008" t="s">
        <v>19</v>
      </c>
      <c r="T8008" t="str">
        <f>VLOOKUP(S8008,Códigos!$T$3:$U$14,2,0)</f>
        <v>BIOINDUSTRIA</v>
      </c>
      <c r="U8008" s="6">
        <v>1848.91</v>
      </c>
      <c r="V8008" s="6">
        <v>59.494512983325308</v>
      </c>
    </row>
    <row r="8009" spans="1:22" x14ac:dyDescent="0.25">
      <c r="A8009" t="s">
        <v>4188</v>
      </c>
      <c r="B8009" t="str">
        <f>VLOOKUP(A8009,Códigos!$H$3:$I$19,2,0)</f>
        <v>ELIANA LONDOÑO - TEXTIL</v>
      </c>
      <c r="C8009" t="s">
        <v>4869</v>
      </c>
      <c r="D8009" s="2">
        <v>42555</v>
      </c>
      <c r="E8009" s="2" t="s">
        <v>9286</v>
      </c>
      <c r="F8009">
        <v>30</v>
      </c>
      <c r="G8009" t="s">
        <v>1439</v>
      </c>
      <c r="H8009" t="str">
        <f>VLOOKUP(G8009,Códigos!$K$2:$L$250,2,0)</f>
        <v>INDIXELL 2XL</v>
      </c>
      <c r="I8009" s="1">
        <v>30</v>
      </c>
      <c r="J8009" s="6">
        <v>678000</v>
      </c>
      <c r="K8009" t="s">
        <v>4214</v>
      </c>
      <c r="L8009" t="str">
        <f>VLOOKUP(K8009,Códigos!$N$2:$O$376,2,0)</f>
        <v>PROCESOS INDUSTRIALES COLOR TEX  LTDA</v>
      </c>
      <c r="M8009" t="s">
        <v>21</v>
      </c>
      <c r="N8009" t="str">
        <f>VLOOKUP(M8009,Códigos!$Q$2:$R$26,2,0)</f>
        <v>GENENCOR CUERO</v>
      </c>
      <c r="O8009" t="s">
        <v>27</v>
      </c>
      <c r="P8009" t="str">
        <f>VLOOKUP(O8009,Códigos!$B$2:$C$19,2,0)</f>
        <v>BOGOTÁ, D.C.</v>
      </c>
      <c r="Q8009" t="s">
        <v>28</v>
      </c>
      <c r="R8009" t="str">
        <f>VLOOKUP(Q8009,Códigos!$E$2:$F$52,2,0)</f>
        <v>BOGOTÁ, D.C.</v>
      </c>
      <c r="S8009" t="s">
        <v>19</v>
      </c>
      <c r="T8009" t="str">
        <f>VLOOKUP(S8009,Códigos!$T$3:$U$14,2,0)</f>
        <v>BIOINDUSTRIA</v>
      </c>
      <c r="U8009" s="6">
        <v>1848.91</v>
      </c>
      <c r="V8009" s="6">
        <v>366.70254366085965</v>
      </c>
    </row>
    <row r="8010" spans="1:22" x14ac:dyDescent="0.25">
      <c r="A8010" t="s">
        <v>980</v>
      </c>
      <c r="B8010" t="str">
        <f>VLOOKUP(A8010,Códigos!$H$3:$I$19,2,0)</f>
        <v>JENNY GOMEZ VALENCIA</v>
      </c>
      <c r="C8010" t="s">
        <v>1536</v>
      </c>
      <c r="D8010" s="2">
        <v>42555</v>
      </c>
      <c r="E8010" s="2" t="s">
        <v>9286</v>
      </c>
      <c r="F8010">
        <v>60</v>
      </c>
      <c r="G8010" t="s">
        <v>291</v>
      </c>
      <c r="H8010" t="str">
        <f>VLOOKUP(G8010,Códigos!$K$2:$L$250,2,0)</f>
        <v>SYLOID ED-30</v>
      </c>
      <c r="I8010" s="1">
        <v>200</v>
      </c>
      <c r="J8010" s="6">
        <v>4034400</v>
      </c>
      <c r="K8010" t="s">
        <v>1099</v>
      </c>
      <c r="L8010" t="str">
        <f>VLOOKUP(K8010,Códigos!$N$2:$O$376,2,0)</f>
        <v>INDUSTRIAS LEMBER S.A.</v>
      </c>
      <c r="M8010" t="s">
        <v>21</v>
      </c>
      <c r="N8010" t="str">
        <f>VLOOKUP(M8010,Códigos!$Q$2:$R$26,2,0)</f>
        <v>GENENCOR CUERO</v>
      </c>
      <c r="O8010" t="s">
        <v>594</v>
      </c>
      <c r="P8010" t="str">
        <f>VLOOKUP(O8010,Códigos!$B$2:$C$19,2,0)</f>
        <v>VALLE DEL CAUCA</v>
      </c>
      <c r="Q8010" t="s">
        <v>1102</v>
      </c>
      <c r="R8010" t="str">
        <f>VLOOKUP(Q8010,Códigos!$E$2:$F$52,2,0)</f>
        <v>YUMBO</v>
      </c>
      <c r="S8010" t="s">
        <v>21</v>
      </c>
      <c r="T8010" t="str">
        <f>VLOOKUP(S8010,Códigos!$T$3:$U$14,2,0)</f>
        <v>ESPECIALIDADES QUIMICAS</v>
      </c>
      <c r="U8010" s="6">
        <v>1848.91</v>
      </c>
      <c r="V8010" s="6">
        <v>2182.0423925447967</v>
      </c>
    </row>
    <row r="8011" spans="1:22" x14ac:dyDescent="0.25">
      <c r="A8011" t="s">
        <v>969</v>
      </c>
      <c r="B8011" t="str">
        <f>VLOOKUP(A8011,Códigos!$H$3:$I$19,2,0)</f>
        <v>MARIA ELENA PELAEZ</v>
      </c>
      <c r="C8011" t="s">
        <v>6651</v>
      </c>
      <c r="D8011" s="2">
        <v>42555</v>
      </c>
      <c r="E8011" s="2" t="s">
        <v>9286</v>
      </c>
      <c r="F8011">
        <v>0</v>
      </c>
      <c r="G8011" t="s">
        <v>1259</v>
      </c>
      <c r="H8011" t="str">
        <f>VLOOKUP(G8011,Códigos!$K$2:$L$250,2,0)</f>
        <v>INDIXELL NEUTRAFLEX</v>
      </c>
      <c r="I8011" s="1">
        <v>3</v>
      </c>
      <c r="J8011" s="6">
        <v>270000</v>
      </c>
      <c r="K8011" t="s">
        <v>6328</v>
      </c>
      <c r="L8011" t="str">
        <f>VLOOKUP(K8011,Códigos!$N$2:$O$376,2,0)</f>
        <v>GOMEZ GOMEZ LEONEL ANTONIO</v>
      </c>
      <c r="M8011" t="s">
        <v>21</v>
      </c>
      <c r="N8011" t="str">
        <f>VLOOKUP(M8011,Códigos!$Q$2:$R$26,2,0)</f>
        <v>GENENCOR CUERO</v>
      </c>
      <c r="O8011" t="s">
        <v>3281</v>
      </c>
      <c r="P8011" t="str">
        <f>VLOOKUP(O8011,Códigos!$B$2:$C$19,2,0)</f>
        <v>NORTE DE SANTANDER</v>
      </c>
      <c r="Q8011" t="s">
        <v>3282</v>
      </c>
      <c r="R8011" t="str">
        <f>VLOOKUP(Q8011,Códigos!$E$2:$F$52,2,0)</f>
        <v>CÚCUTA</v>
      </c>
      <c r="S8011" t="s">
        <v>19</v>
      </c>
      <c r="T8011" t="str">
        <f>VLOOKUP(S8011,Códigos!$T$3:$U$14,2,0)</f>
        <v>BIOINDUSTRIA</v>
      </c>
      <c r="U8011" s="6">
        <v>1848.91</v>
      </c>
      <c r="V8011" s="6">
        <v>146.03198641361666</v>
      </c>
    </row>
    <row r="8012" spans="1:22" x14ac:dyDescent="0.25">
      <c r="A8012" t="s">
        <v>231</v>
      </c>
      <c r="B8012" t="str">
        <f>VLOOKUP(A8012,Códigos!$H$3:$I$19,2,0)</f>
        <v>NATALY VELA</v>
      </c>
      <c r="C8012" t="s">
        <v>2801</v>
      </c>
      <c r="D8012" s="2">
        <v>42555</v>
      </c>
      <c r="E8012" s="2" t="s">
        <v>9286</v>
      </c>
      <c r="F8012">
        <v>0</v>
      </c>
      <c r="G8012" t="s">
        <v>1018</v>
      </c>
      <c r="H8012" t="str">
        <f>VLOOKUP(G8012,Códigos!$K$2:$L$250,2,0)</f>
        <v>SAFALE US-05 * 500GRM</v>
      </c>
      <c r="I8012" s="1">
        <v>1</v>
      </c>
      <c r="J8012" s="6">
        <v>230565.91</v>
      </c>
      <c r="K8012" t="s">
        <v>1037</v>
      </c>
      <c r="L8012" t="str">
        <f>VLOOKUP(K8012,Códigos!$N$2:$O$376,2,0)</f>
        <v>BODEGAS SANTA LUCIA LIMITADA</v>
      </c>
      <c r="M8012" t="s">
        <v>1016</v>
      </c>
      <c r="N8012" t="str">
        <f>VLOOKUP(M8012,Códigos!$Q$2:$R$26,2,0)</f>
        <v>FERMENTIS- SAFMEX</v>
      </c>
      <c r="O8012" t="s">
        <v>361</v>
      </c>
      <c r="P8012" t="str">
        <f>VLOOKUP(O8012,Códigos!$B$2:$C$19,2,0)</f>
        <v>TOLIMA</v>
      </c>
      <c r="Q8012" t="s">
        <v>362</v>
      </c>
      <c r="R8012" t="str">
        <f>VLOOKUP(Q8012,Códigos!$E$2:$F$52,2,0)</f>
        <v>IBAGUÉ</v>
      </c>
      <c r="S8012" t="s">
        <v>19</v>
      </c>
      <c r="T8012" t="str">
        <f>VLOOKUP(S8012,Códigos!$T$3:$U$14,2,0)</f>
        <v>BIOINDUSTRIA</v>
      </c>
      <c r="U8012" s="6">
        <v>1848.91</v>
      </c>
      <c r="V8012" s="6">
        <v>124.70369569097468</v>
      </c>
    </row>
    <row r="8013" spans="1:22" x14ac:dyDescent="0.25">
      <c r="A8013" t="s">
        <v>5636</v>
      </c>
      <c r="B8013" t="str">
        <f>VLOOKUP(A8013,Códigos!$H$3:$I$19,2,0)</f>
        <v>TEXTILERAS MEDELLIN</v>
      </c>
      <c r="C8013" t="s">
        <v>5711</v>
      </c>
      <c r="D8013" s="2">
        <v>42555</v>
      </c>
      <c r="E8013" s="2" t="s">
        <v>9286</v>
      </c>
      <c r="F8013">
        <v>60</v>
      </c>
      <c r="G8013" t="s">
        <v>5637</v>
      </c>
      <c r="H8013" t="str">
        <f>VLOOKUP(G8013,Códigos!$K$2:$L$250,2,0)</f>
        <v>CATALASE T-100*</v>
      </c>
      <c r="I8013" s="1">
        <v>120</v>
      </c>
      <c r="J8013" s="6">
        <v>912000</v>
      </c>
      <c r="K8013" t="s">
        <v>5638</v>
      </c>
      <c r="L8013" t="str">
        <f>VLOOKUP(K8013,Códigos!$N$2:$O$376,2,0)</f>
        <v>TINTORIENTE S.A.S.</v>
      </c>
      <c r="M8013" t="s">
        <v>21</v>
      </c>
      <c r="N8013" t="str">
        <f>VLOOKUP(M8013,Códigos!$Q$2:$R$26,2,0)</f>
        <v>GENENCOR CUERO</v>
      </c>
      <c r="O8013" t="s">
        <v>39</v>
      </c>
      <c r="P8013" t="str">
        <f>VLOOKUP(O8013,Códigos!$B$2:$C$19,2,0)</f>
        <v>ANTIOQUIA</v>
      </c>
      <c r="Q8013" t="s">
        <v>2729</v>
      </c>
      <c r="R8013" t="str">
        <f>VLOOKUP(Q8013,Códigos!$E$2:$F$52,2,0)</f>
        <v>MEDELLÍN</v>
      </c>
      <c r="S8013" t="s">
        <v>19</v>
      </c>
      <c r="T8013" t="str">
        <f>VLOOKUP(S8013,Códigos!$T$3:$U$14,2,0)</f>
        <v>BIOINDUSTRIA</v>
      </c>
      <c r="U8013" s="6">
        <v>1848.91</v>
      </c>
      <c r="V8013" s="6">
        <v>493.26359855266071</v>
      </c>
    </row>
    <row r="8014" spans="1:22" x14ac:dyDescent="0.25">
      <c r="A8014" t="s">
        <v>231</v>
      </c>
      <c r="B8014" t="str">
        <f>VLOOKUP(A8014,Códigos!$H$3:$I$19,2,0)</f>
        <v>NATALY VELA</v>
      </c>
      <c r="C8014" t="s">
        <v>2383</v>
      </c>
      <c r="D8014" s="2">
        <v>42555</v>
      </c>
      <c r="E8014" s="2" t="s">
        <v>9286</v>
      </c>
      <c r="F8014">
        <v>60</v>
      </c>
      <c r="G8014" t="s">
        <v>452</v>
      </c>
      <c r="H8014" t="str">
        <f>VLOOKUP(G8014,Códigos!$K$2:$L$250,2,0)</f>
        <v>CAPSTONE FS-60</v>
      </c>
      <c r="I8014" s="1">
        <v>7.26</v>
      </c>
      <c r="J8014" s="6">
        <v>1410766.39</v>
      </c>
      <c r="K8014" t="s">
        <v>2365</v>
      </c>
      <c r="L8014" t="str">
        <f>VLOOKUP(K8014,Códigos!$N$2:$O$376,2,0)</f>
        <v>INDUSTRIAS BISONTE S.A.</v>
      </c>
      <c r="M8014" t="s">
        <v>435</v>
      </c>
      <c r="N8014" t="str">
        <f>VLOOKUP(M8014,Códigos!$Q$2:$R$26,2,0)</f>
        <v>AUXICOLOR LTDA</v>
      </c>
      <c r="O8014" t="s">
        <v>27</v>
      </c>
      <c r="P8014" t="str">
        <f>VLOOKUP(O8014,Códigos!$B$2:$C$19,2,0)</f>
        <v>BOGOTÁ, D.C.</v>
      </c>
      <c r="Q8014" t="s">
        <v>28</v>
      </c>
      <c r="R8014" t="str">
        <f>VLOOKUP(Q8014,Códigos!$E$2:$F$52,2,0)</f>
        <v>BOGOTÁ, D.C.</v>
      </c>
      <c r="S8014" t="s">
        <v>21</v>
      </c>
      <c r="T8014" t="str">
        <f>VLOOKUP(S8014,Códigos!$T$3:$U$14,2,0)</f>
        <v>ESPECIALIDADES QUIMICAS</v>
      </c>
      <c r="U8014" s="6">
        <v>1848.91</v>
      </c>
      <c r="V8014" s="6">
        <v>763.02599369358154</v>
      </c>
    </row>
    <row r="8015" spans="1:22" x14ac:dyDescent="0.25">
      <c r="A8015" t="s">
        <v>969</v>
      </c>
      <c r="B8015" t="str">
        <f>VLOOKUP(A8015,Códigos!$H$3:$I$19,2,0)</f>
        <v>MARIA ELENA PELAEZ</v>
      </c>
      <c r="C8015" t="s">
        <v>6652</v>
      </c>
      <c r="D8015" s="2">
        <v>42555</v>
      </c>
      <c r="E8015" s="2" t="s">
        <v>9286</v>
      </c>
      <c r="F8015">
        <v>60</v>
      </c>
      <c r="G8015" t="s">
        <v>4396</v>
      </c>
      <c r="H8015" t="str">
        <f>VLOOKUP(G8015,Códigos!$K$2:$L$250,2,0)</f>
        <v>INDESIZE 160 NEXT</v>
      </c>
      <c r="I8015" s="1">
        <v>20</v>
      </c>
      <c r="J8015" s="6">
        <v>440000</v>
      </c>
      <c r="K8015" t="s">
        <v>6230</v>
      </c>
      <c r="L8015" t="str">
        <f>VLOOKUP(K8015,Códigos!$N$2:$O$376,2,0)</f>
        <v>GOMEZ LEON Y CIA LTDA</v>
      </c>
      <c r="M8015" t="s">
        <v>21</v>
      </c>
      <c r="N8015" t="str">
        <f>VLOOKUP(M8015,Códigos!$Q$2:$R$26,2,0)</f>
        <v>GENENCOR CUERO</v>
      </c>
      <c r="O8015" t="s">
        <v>361</v>
      </c>
      <c r="P8015" t="str">
        <f>VLOOKUP(O8015,Códigos!$B$2:$C$19,2,0)</f>
        <v>TOLIMA</v>
      </c>
      <c r="Q8015" t="s">
        <v>362</v>
      </c>
      <c r="R8015" t="str">
        <f>VLOOKUP(Q8015,Códigos!$E$2:$F$52,2,0)</f>
        <v>IBAGUÉ</v>
      </c>
      <c r="S8015" t="s">
        <v>19</v>
      </c>
      <c r="T8015" t="str">
        <f>VLOOKUP(S8015,Códigos!$T$3:$U$14,2,0)</f>
        <v>BIOINDUSTRIA</v>
      </c>
      <c r="U8015" s="6">
        <v>1848.91</v>
      </c>
      <c r="V8015" s="6">
        <v>237.97805193330123</v>
      </c>
    </row>
    <row r="8016" spans="1:22" x14ac:dyDescent="0.25">
      <c r="A8016" t="s">
        <v>7896</v>
      </c>
      <c r="B8016" t="str">
        <f>VLOOKUP(A8016,Códigos!$H$3:$I$19,2,0)</f>
        <v>ALEXANDRA CASTILLO</v>
      </c>
      <c r="C8016" t="s">
        <v>8201</v>
      </c>
      <c r="D8016" s="2">
        <v>42555</v>
      </c>
      <c r="E8016" s="2" t="s">
        <v>9286</v>
      </c>
      <c r="F8016">
        <v>60</v>
      </c>
      <c r="G8016" t="s">
        <v>611</v>
      </c>
      <c r="H8016" t="str">
        <f>VLOOKUP(G8016,Códigos!$K$2:$L$250,2,0)</f>
        <v>SILANE Z-6341</v>
      </c>
      <c r="I8016" s="1">
        <v>64</v>
      </c>
      <c r="J8016" s="6">
        <v>1739454.72</v>
      </c>
      <c r="K8016" t="s">
        <v>441</v>
      </c>
      <c r="L8016" t="str">
        <f>VLOOKUP(K8016,Códigos!$N$2:$O$376,2,0)</f>
        <v>GRANITOS Y MARMOLES S.A.</v>
      </c>
      <c r="M8016" t="s">
        <v>577</v>
      </c>
      <c r="N8016" t="str">
        <f>VLOOKUP(M8016,Códigos!$Q$2:$R$26,2,0)</f>
        <v>XIAMETER</v>
      </c>
      <c r="O8016" t="s">
        <v>27</v>
      </c>
      <c r="P8016" t="str">
        <f>VLOOKUP(O8016,Códigos!$B$2:$C$19,2,0)</f>
        <v>BOGOTÁ, D.C.</v>
      </c>
      <c r="Q8016" t="s">
        <v>28</v>
      </c>
      <c r="R8016" t="str">
        <f>VLOOKUP(Q8016,Códigos!$E$2:$F$52,2,0)</f>
        <v>BOGOTÁ, D.C.</v>
      </c>
      <c r="S8016" t="s">
        <v>21</v>
      </c>
      <c r="T8016" t="str">
        <f>VLOOKUP(S8016,Códigos!$T$3:$U$14,2,0)</f>
        <v>ESPECIALIDADES QUIMICAS</v>
      </c>
      <c r="U8016" s="6">
        <v>1848.91</v>
      </c>
      <c r="V8016" s="6">
        <v>940.80010384496802</v>
      </c>
    </row>
    <row r="8017" spans="1:22" x14ac:dyDescent="0.25">
      <c r="A8017" t="s">
        <v>969</v>
      </c>
      <c r="B8017" t="str">
        <f>VLOOKUP(A8017,Códigos!$H$3:$I$19,2,0)</f>
        <v>MARIA ELENA PELAEZ</v>
      </c>
      <c r="C8017" t="s">
        <v>6650</v>
      </c>
      <c r="D8017" s="2">
        <v>42555</v>
      </c>
      <c r="E8017" s="2" t="s">
        <v>9286</v>
      </c>
      <c r="F8017">
        <v>60</v>
      </c>
      <c r="G8017" t="s">
        <v>1259</v>
      </c>
      <c r="H8017" t="str">
        <f>VLOOKUP(G8017,Códigos!$K$2:$L$250,2,0)</f>
        <v>INDIXELL NEUTRAFLEX</v>
      </c>
      <c r="I8017" s="1">
        <v>4</v>
      </c>
      <c r="J8017" s="6">
        <v>312000</v>
      </c>
      <c r="K8017" t="s">
        <v>6523</v>
      </c>
      <c r="L8017" t="str">
        <f>VLOOKUP(K8017,Códigos!$N$2:$O$376,2,0)</f>
        <v>INDUSTRIAS EL TORO INT. LTDA</v>
      </c>
      <c r="M8017" t="s">
        <v>21</v>
      </c>
      <c r="N8017" t="str">
        <f>VLOOKUP(M8017,Códigos!$Q$2:$R$26,2,0)</f>
        <v>GENENCOR CUERO</v>
      </c>
      <c r="O8017" t="s">
        <v>39</v>
      </c>
      <c r="P8017" t="str">
        <f>VLOOKUP(O8017,Códigos!$B$2:$C$19,2,0)</f>
        <v>ANTIOQUIA</v>
      </c>
      <c r="Q8017" t="s">
        <v>2729</v>
      </c>
      <c r="R8017" t="str">
        <f>VLOOKUP(Q8017,Códigos!$E$2:$F$52,2,0)</f>
        <v>MEDELLÍN</v>
      </c>
      <c r="S8017" t="s">
        <v>19</v>
      </c>
      <c r="T8017" t="str">
        <f>VLOOKUP(S8017,Códigos!$T$3:$U$14,2,0)</f>
        <v>BIOINDUSTRIA</v>
      </c>
      <c r="U8017" s="6">
        <v>1848.91</v>
      </c>
      <c r="V8017" s="6">
        <v>168.74807318906815</v>
      </c>
    </row>
    <row r="8018" spans="1:22" x14ac:dyDescent="0.25">
      <c r="A8018" t="s">
        <v>7896</v>
      </c>
      <c r="B8018" t="str">
        <f>VLOOKUP(A8018,Códigos!$H$3:$I$19,2,0)</f>
        <v>ALEXANDRA CASTILLO</v>
      </c>
      <c r="C8018" t="s">
        <v>8146</v>
      </c>
      <c r="D8018" s="2">
        <v>42555</v>
      </c>
      <c r="E8018" s="2" t="s">
        <v>9286</v>
      </c>
      <c r="F8018">
        <v>60</v>
      </c>
      <c r="G8018" t="s">
        <v>533</v>
      </c>
      <c r="H8018" t="str">
        <f>VLOOKUP(G8018,Códigos!$K$2:$L$250,2,0)</f>
        <v>TIZOR IAM</v>
      </c>
      <c r="I8018" s="1">
        <v>400</v>
      </c>
      <c r="J8018" s="6">
        <v>5029036</v>
      </c>
      <c r="K8018" t="s">
        <v>526</v>
      </c>
      <c r="L8018" t="str">
        <f>VLOOKUP(K8018,Códigos!$N$2:$O$376,2,0)</f>
        <v>PLASTILENE S.A.</v>
      </c>
      <c r="M8018" t="s">
        <v>529</v>
      </c>
      <c r="N8018" t="str">
        <f>VLOOKUP(M8018,Códigos!$Q$2:$R$26,2,0)</f>
        <v>DORF KETAL</v>
      </c>
      <c r="O8018" t="s">
        <v>119</v>
      </c>
      <c r="P8018" t="str">
        <f>VLOOKUP(O8018,Códigos!$B$2:$C$19,2,0)</f>
        <v>CUNDINAMARCA</v>
      </c>
      <c r="Q8018" t="s">
        <v>28</v>
      </c>
      <c r="R8018" t="str">
        <f>VLOOKUP(Q8018,Códigos!$E$2:$F$52,2,0)</f>
        <v>BOGOTÁ, D.C.</v>
      </c>
      <c r="S8018" t="s">
        <v>21</v>
      </c>
      <c r="T8018" t="str">
        <f>VLOOKUP(S8018,Códigos!$T$3:$U$14,2,0)</f>
        <v>ESPECIALIDADES QUIMICAS</v>
      </c>
      <c r="U8018" s="6">
        <v>1848.91</v>
      </c>
      <c r="V8018" s="6">
        <v>2720.0004326873668</v>
      </c>
    </row>
    <row r="8019" spans="1:22" x14ac:dyDescent="0.25">
      <c r="A8019" t="s">
        <v>969</v>
      </c>
      <c r="B8019" t="str">
        <f>VLOOKUP(A8019,Códigos!$H$3:$I$19,2,0)</f>
        <v>MARIA ELENA PELAEZ</v>
      </c>
      <c r="C8019" t="s">
        <v>6650</v>
      </c>
      <c r="D8019" s="2">
        <v>42555</v>
      </c>
      <c r="E8019" s="2" t="s">
        <v>9286</v>
      </c>
      <c r="F8019">
        <v>60</v>
      </c>
      <c r="G8019" t="s">
        <v>1985</v>
      </c>
      <c r="H8019" t="str">
        <f>VLOOKUP(G8019,Códigos!$K$2:$L$250,2,0)</f>
        <v>MERQUIFIX</v>
      </c>
      <c r="I8019" s="1">
        <v>5</v>
      </c>
      <c r="J8019" s="6">
        <v>12000</v>
      </c>
      <c r="K8019" t="s">
        <v>6523</v>
      </c>
      <c r="L8019" t="str">
        <f>VLOOKUP(K8019,Códigos!$N$2:$O$376,2,0)</f>
        <v>INDUSTRIAS EL TORO INT. LTDA</v>
      </c>
      <c r="M8019" t="s">
        <v>980</v>
      </c>
      <c r="N8019" t="str">
        <f>VLOOKUP(M8019,Códigos!$Q$2:$R$26,2,0)</f>
        <v>ANDICOL</v>
      </c>
      <c r="O8019" t="s">
        <v>39</v>
      </c>
      <c r="P8019" t="str">
        <f>VLOOKUP(O8019,Códigos!$B$2:$C$19,2,0)</f>
        <v>ANTIOQUIA</v>
      </c>
      <c r="Q8019" t="s">
        <v>2729</v>
      </c>
      <c r="R8019" t="str">
        <f>VLOOKUP(Q8019,Códigos!$E$2:$F$52,2,0)</f>
        <v>MEDELLÍN</v>
      </c>
      <c r="S8019" t="s">
        <v>19</v>
      </c>
      <c r="T8019" t="str">
        <f>VLOOKUP(S8019,Códigos!$T$3:$U$14,2,0)</f>
        <v>BIOINDUSTRIA</v>
      </c>
      <c r="U8019" s="6">
        <v>1848.91</v>
      </c>
      <c r="V8019" s="6">
        <v>6.4903105072718521</v>
      </c>
    </row>
    <row r="8020" spans="1:22" x14ac:dyDescent="0.25">
      <c r="A8020" t="s">
        <v>4185</v>
      </c>
      <c r="B8020" t="str">
        <f>VLOOKUP(A8020,Códigos!$H$3:$I$19,2,0)</f>
        <v>ANDRES BELTRAN</v>
      </c>
      <c r="C8020" t="s">
        <v>7793</v>
      </c>
      <c r="D8020" s="2">
        <v>42558</v>
      </c>
      <c r="E8020" s="2" t="s">
        <v>9286</v>
      </c>
      <c r="F8020">
        <v>60</v>
      </c>
      <c r="G8020" t="s">
        <v>1483</v>
      </c>
      <c r="H8020" t="str">
        <f>VLOOKUP(G8020,Códigos!$K$2:$L$250,2,0)</f>
        <v>INDIXELL ECO G (L)</v>
      </c>
      <c r="I8020" s="1">
        <v>30</v>
      </c>
      <c r="J8020" s="6">
        <v>162000</v>
      </c>
      <c r="K8020" t="s">
        <v>7721</v>
      </c>
      <c r="L8020" t="str">
        <f>VLOOKUP(K8020,Códigos!$N$2:$O$376,2,0)</f>
        <v>PROCESOS Y TEÑIDOS S.A.S</v>
      </c>
      <c r="M8020" t="s">
        <v>21</v>
      </c>
      <c r="N8020" t="str">
        <f>VLOOKUP(M8020,Códigos!$Q$2:$R$26,2,0)</f>
        <v>GENENCOR CUERO</v>
      </c>
      <c r="O8020" t="s">
        <v>1084</v>
      </c>
      <c r="P8020" t="str">
        <f>VLOOKUP(O8020,Códigos!$B$2:$C$19,2,0)</f>
        <v>RISARALDA</v>
      </c>
      <c r="Q8020" t="s">
        <v>1085</v>
      </c>
      <c r="R8020" t="str">
        <f>VLOOKUP(Q8020,Códigos!$E$2:$F$52,2,0)</f>
        <v>DOSQUEBRADAS</v>
      </c>
      <c r="S8020" t="s">
        <v>19</v>
      </c>
      <c r="T8020" t="str">
        <f>VLOOKUP(S8020,Códigos!$T$3:$U$14,2,0)</f>
        <v>BIOINDUSTRIA</v>
      </c>
      <c r="U8020" s="6">
        <v>1848.91</v>
      </c>
      <c r="V8020" s="6">
        <v>87.619191848170004</v>
      </c>
    </row>
    <row r="8021" spans="1:22" x14ac:dyDescent="0.25">
      <c r="A8021" t="s">
        <v>4185</v>
      </c>
      <c r="B8021" t="str">
        <f>VLOOKUP(A8021,Códigos!$H$3:$I$19,2,0)</f>
        <v>ANDRES BELTRAN</v>
      </c>
      <c r="C8021" t="s">
        <v>7848</v>
      </c>
      <c r="D8021" s="2">
        <v>42558</v>
      </c>
      <c r="E8021" s="2" t="s">
        <v>9286</v>
      </c>
      <c r="F8021">
        <v>60</v>
      </c>
      <c r="G8021" t="s">
        <v>1979</v>
      </c>
      <c r="H8021" t="str">
        <f>VLOOKUP(G8021,Códigos!$K$2:$L$250,2,0)</f>
        <v>INDICANT-COLOR</v>
      </c>
      <c r="I8021" s="1">
        <v>50</v>
      </c>
      <c r="J8021" s="6">
        <v>211500</v>
      </c>
      <c r="K8021" t="s">
        <v>1303</v>
      </c>
      <c r="L8021" t="str">
        <f>VLOOKUP(K8021,Códigos!$N$2:$O$376,2,0)</f>
        <v>PROCESOS Y SERVICIOS S.A.</v>
      </c>
      <c r="M8021" t="s">
        <v>980</v>
      </c>
      <c r="N8021" t="str">
        <f>VLOOKUP(M8021,Códigos!$Q$2:$R$26,2,0)</f>
        <v>ANDICOL</v>
      </c>
      <c r="O8021" t="s">
        <v>594</v>
      </c>
      <c r="P8021" t="str">
        <f>VLOOKUP(O8021,Códigos!$B$2:$C$19,2,0)</f>
        <v>VALLE DEL CAUCA</v>
      </c>
      <c r="Q8021" t="s">
        <v>595</v>
      </c>
      <c r="R8021" t="str">
        <f>VLOOKUP(Q8021,Códigos!$E$2:$F$52,2,0)</f>
        <v>CALI</v>
      </c>
      <c r="S8021" t="s">
        <v>19</v>
      </c>
      <c r="T8021" t="str">
        <f>VLOOKUP(S8021,Códigos!$T$3:$U$14,2,0)</f>
        <v>BIOINDUSTRIA</v>
      </c>
      <c r="U8021" s="6">
        <v>1848.91</v>
      </c>
      <c r="V8021" s="6">
        <v>114.39172269066638</v>
      </c>
    </row>
    <row r="8022" spans="1:22" x14ac:dyDescent="0.25">
      <c r="A8022" t="s">
        <v>969</v>
      </c>
      <c r="B8022" t="str">
        <f>VLOOKUP(A8022,Códigos!$H$3:$I$19,2,0)</f>
        <v>MARIA ELENA PELAEZ</v>
      </c>
      <c r="C8022" t="s">
        <v>5976</v>
      </c>
      <c r="D8022" s="2">
        <v>42558</v>
      </c>
      <c r="E8022" s="2" t="s">
        <v>9286</v>
      </c>
      <c r="F8022">
        <v>30</v>
      </c>
      <c r="G8022" t="s">
        <v>1144</v>
      </c>
      <c r="H8022" t="str">
        <f>VLOOKUP(G8022,Códigos!$K$2:$L$250,2,0)</f>
        <v>INDIPRINT XT 56</v>
      </c>
      <c r="I8022" s="1">
        <v>40</v>
      </c>
      <c r="J8022" s="6">
        <v>212000</v>
      </c>
      <c r="K8022" t="s">
        <v>3873</v>
      </c>
      <c r="L8022" t="str">
        <f>VLOOKUP(K8022,Códigos!$N$2:$O$376,2,0)</f>
        <v>TOBON MONCADA WILFREDY ALONSO</v>
      </c>
      <c r="M8022" t="s">
        <v>19</v>
      </c>
      <c r="N8022" t="str">
        <f>VLOOKUP(M8022,Códigos!$Q$2:$R$26,2,0)</f>
        <v>BASF QUIMICA</v>
      </c>
      <c r="O8022" t="s">
        <v>39</v>
      </c>
      <c r="P8022" t="str">
        <f>VLOOKUP(O8022,Códigos!$B$2:$C$19,2,0)</f>
        <v>ANTIOQUIA</v>
      </c>
      <c r="Q8022" t="s">
        <v>2729</v>
      </c>
      <c r="R8022" t="str">
        <f>VLOOKUP(Q8022,Códigos!$E$2:$F$52,2,0)</f>
        <v>MEDELLÍN</v>
      </c>
      <c r="S8022" t="s">
        <v>19</v>
      </c>
      <c r="T8022" t="str">
        <f>VLOOKUP(S8022,Códigos!$T$3:$U$14,2,0)</f>
        <v>BIOINDUSTRIA</v>
      </c>
      <c r="U8022" s="6">
        <v>1848.91</v>
      </c>
      <c r="V8022" s="6">
        <v>114.66215229513605</v>
      </c>
    </row>
    <row r="8023" spans="1:22" x14ac:dyDescent="0.25">
      <c r="A8023" t="s">
        <v>4185</v>
      </c>
      <c r="B8023" t="str">
        <f>VLOOKUP(A8023,Códigos!$H$3:$I$19,2,0)</f>
        <v>ANDRES BELTRAN</v>
      </c>
      <c r="C8023" t="s">
        <v>7791</v>
      </c>
      <c r="D8023" s="2">
        <v>42558</v>
      </c>
      <c r="E8023" s="2" t="s">
        <v>9286</v>
      </c>
      <c r="F8023">
        <v>90</v>
      </c>
      <c r="G8023" t="s">
        <v>1309</v>
      </c>
      <c r="H8023" t="str">
        <f>VLOOKUP(G8023,Códigos!$K$2:$L$250,2,0)</f>
        <v>INDESIZE COLD 10</v>
      </c>
      <c r="I8023" s="1">
        <v>40</v>
      </c>
      <c r="J8023" s="6">
        <v>350720</v>
      </c>
      <c r="K8023" t="s">
        <v>1081</v>
      </c>
      <c r="L8023" t="str">
        <f>VLOOKUP(K8023,Códigos!$N$2:$O$376,2,0)</f>
        <v>LAVA MASTER LTDA.</v>
      </c>
      <c r="M8023" t="s">
        <v>21</v>
      </c>
      <c r="N8023" t="str">
        <f>VLOOKUP(M8023,Códigos!$Q$2:$R$26,2,0)</f>
        <v>GENENCOR CUERO</v>
      </c>
      <c r="O8023" t="s">
        <v>1084</v>
      </c>
      <c r="P8023" t="str">
        <f>VLOOKUP(O8023,Códigos!$B$2:$C$19,2,0)</f>
        <v>RISARALDA</v>
      </c>
      <c r="Q8023" t="s">
        <v>1085</v>
      </c>
      <c r="R8023" t="str">
        <f>VLOOKUP(Q8023,Códigos!$E$2:$F$52,2,0)</f>
        <v>DOSQUEBRADAS</v>
      </c>
      <c r="S8023" t="s">
        <v>19</v>
      </c>
      <c r="T8023" t="str">
        <f>VLOOKUP(S8023,Códigos!$T$3:$U$14,2,0)</f>
        <v>BIOINDUSTRIA</v>
      </c>
      <c r="U8023" s="6">
        <v>1848.91</v>
      </c>
      <c r="V8023" s="6">
        <v>189.69014175919867</v>
      </c>
    </row>
    <row r="8024" spans="1:22" x14ac:dyDescent="0.25">
      <c r="A8024" t="s">
        <v>4188</v>
      </c>
      <c r="B8024" t="str">
        <f>VLOOKUP(A8024,Códigos!$H$3:$I$19,2,0)</f>
        <v>ELIANA LONDOÑO - TEXTIL</v>
      </c>
      <c r="C8024" t="s">
        <v>4837</v>
      </c>
      <c r="D8024" s="2">
        <v>42558</v>
      </c>
      <c r="E8024" s="2" t="s">
        <v>9286</v>
      </c>
      <c r="F8024">
        <v>30</v>
      </c>
      <c r="G8024" t="s">
        <v>4319</v>
      </c>
      <c r="H8024" t="str">
        <f>VLOOKUP(G8024,Códigos!$K$2:$L$250,2,0)</f>
        <v>INDESIZE 103 DLC</v>
      </c>
      <c r="I8024" s="1">
        <v>200</v>
      </c>
      <c r="J8024" s="6">
        <v>560000</v>
      </c>
      <c r="K8024" t="s">
        <v>4332</v>
      </c>
      <c r="L8024" t="str">
        <f>VLOOKUP(K8024,Códigos!$N$2:$O$376,2,0)</f>
        <v>RIOS DUITAMA MANUEL DE JESUS</v>
      </c>
      <c r="M8024" t="s">
        <v>21</v>
      </c>
      <c r="N8024" t="str">
        <f>VLOOKUP(M8024,Códigos!$Q$2:$R$26,2,0)</f>
        <v>GENENCOR CUERO</v>
      </c>
      <c r="O8024" t="s">
        <v>27</v>
      </c>
      <c r="P8024" t="str">
        <f>VLOOKUP(O8024,Códigos!$B$2:$C$19,2,0)</f>
        <v>BOGOTÁ, D.C.</v>
      </c>
      <c r="Q8024" t="s">
        <v>28</v>
      </c>
      <c r="R8024" t="str">
        <f>VLOOKUP(Q8024,Códigos!$E$2:$F$52,2,0)</f>
        <v>BOGOTÁ, D.C.</v>
      </c>
      <c r="S8024" t="s">
        <v>19</v>
      </c>
      <c r="T8024" t="str">
        <f>VLOOKUP(S8024,Códigos!$T$3:$U$14,2,0)</f>
        <v>BIOINDUSTRIA</v>
      </c>
      <c r="U8024" s="6">
        <v>1848.91</v>
      </c>
      <c r="V8024" s="6">
        <v>302.88115700601975</v>
      </c>
    </row>
    <row r="8025" spans="1:22" x14ac:dyDescent="0.25">
      <c r="A8025" t="s">
        <v>4188</v>
      </c>
      <c r="B8025" t="str">
        <f>VLOOKUP(A8025,Códigos!$H$3:$I$19,2,0)</f>
        <v>ELIANA LONDOÑO - TEXTIL</v>
      </c>
      <c r="C8025" t="s">
        <v>4256</v>
      </c>
      <c r="D8025" s="2">
        <v>42558</v>
      </c>
      <c r="E8025" s="2" t="s">
        <v>9286</v>
      </c>
      <c r="F8025">
        <v>90</v>
      </c>
      <c r="G8025" t="s">
        <v>229</v>
      </c>
      <c r="H8025" t="str">
        <f>VLOOKUP(G8025,Códigos!$K$2:$L$250,2,0)</f>
        <v>INDISEC FE30 CONC</v>
      </c>
      <c r="I8025" s="1">
        <v>200</v>
      </c>
      <c r="J8025" s="6">
        <v>1220000</v>
      </c>
      <c r="K8025" t="s">
        <v>4223</v>
      </c>
      <c r="L8025" t="str">
        <f>VLOOKUP(K8025,Códigos!$N$2:$O$376,2,0)</f>
        <v>HERNANDEZ RIVEROS MILCIADES</v>
      </c>
      <c r="M8025" t="s">
        <v>231</v>
      </c>
      <c r="N8025" t="str">
        <f>VLOOKUP(M8025,Códigos!$Q$2:$R$26,2,0)</f>
        <v>QUIMICA PRODES</v>
      </c>
      <c r="O8025" t="s">
        <v>27</v>
      </c>
      <c r="P8025" t="str">
        <f>VLOOKUP(O8025,Códigos!$B$2:$C$19,2,0)</f>
        <v>BOGOTÁ, D.C.</v>
      </c>
      <c r="Q8025" t="s">
        <v>28</v>
      </c>
      <c r="R8025" t="str">
        <f>VLOOKUP(Q8025,Códigos!$E$2:$F$52,2,0)</f>
        <v>BOGOTÁ, D.C.</v>
      </c>
      <c r="S8025" t="s">
        <v>19</v>
      </c>
      <c r="T8025" t="str">
        <f>VLOOKUP(S8025,Códigos!$T$3:$U$14,2,0)</f>
        <v>BIOINDUSTRIA</v>
      </c>
      <c r="U8025" s="6">
        <v>1848.91</v>
      </c>
      <c r="V8025" s="6">
        <v>659.84823490597159</v>
      </c>
    </row>
    <row r="8026" spans="1:22" x14ac:dyDescent="0.25">
      <c r="A8026" t="s">
        <v>4185</v>
      </c>
      <c r="B8026" t="str">
        <f>VLOOKUP(A8026,Códigos!$H$3:$I$19,2,0)</f>
        <v>ANDRES BELTRAN</v>
      </c>
      <c r="C8026" t="s">
        <v>7792</v>
      </c>
      <c r="D8026" s="2">
        <v>42558</v>
      </c>
      <c r="E8026" s="2" t="s">
        <v>9286</v>
      </c>
      <c r="F8026">
        <v>60</v>
      </c>
      <c r="G8026" t="s">
        <v>1266</v>
      </c>
      <c r="H8026" t="str">
        <f>VLOOKUP(G8026,Códigos!$K$2:$L$250,2,0)</f>
        <v>INDIXELL PREMIUM ML</v>
      </c>
      <c r="I8026" s="1">
        <v>120</v>
      </c>
      <c r="J8026" s="6">
        <v>907200</v>
      </c>
      <c r="K8026" t="s">
        <v>1145</v>
      </c>
      <c r="L8026" t="str">
        <f>VLOOKUP(K8026,Códigos!$N$2:$O$376,2,0)</f>
        <v>PACK PLATINO S.A.S.</v>
      </c>
      <c r="M8026" t="s">
        <v>21</v>
      </c>
      <c r="N8026" t="str">
        <f>VLOOKUP(M8026,Códigos!$Q$2:$R$26,2,0)</f>
        <v>GENENCOR CUERO</v>
      </c>
      <c r="O8026" t="s">
        <v>594</v>
      </c>
      <c r="P8026" t="str">
        <f>VLOOKUP(O8026,Códigos!$B$2:$C$19,2,0)</f>
        <v>VALLE DEL CAUCA</v>
      </c>
      <c r="Q8026" t="s">
        <v>595</v>
      </c>
      <c r="R8026" t="str">
        <f>VLOOKUP(Q8026,Códigos!$E$2:$F$52,2,0)</f>
        <v>CALI</v>
      </c>
      <c r="S8026" t="s">
        <v>19</v>
      </c>
      <c r="T8026" t="str">
        <f>VLOOKUP(S8026,Códigos!$T$3:$U$14,2,0)</f>
        <v>BIOINDUSTRIA</v>
      </c>
      <c r="U8026" s="6">
        <v>1848.91</v>
      </c>
      <c r="V8026" s="6">
        <v>490.66747434975201</v>
      </c>
    </row>
    <row r="8027" spans="1:22" x14ac:dyDescent="0.25">
      <c r="A8027" t="s">
        <v>7896</v>
      </c>
      <c r="B8027" t="str">
        <f>VLOOKUP(A8027,Códigos!$H$3:$I$19,2,0)</f>
        <v>ALEXANDRA CASTILLO</v>
      </c>
      <c r="C8027" t="s">
        <v>7997</v>
      </c>
      <c r="D8027" s="2">
        <v>42558</v>
      </c>
      <c r="E8027" s="2" t="s">
        <v>9286</v>
      </c>
      <c r="F8027">
        <v>0</v>
      </c>
      <c r="G8027" t="s">
        <v>291</v>
      </c>
      <c r="H8027" t="str">
        <f>VLOOKUP(G8027,Códigos!$K$2:$L$250,2,0)</f>
        <v>SYLOID ED-30</v>
      </c>
      <c r="I8027" s="1">
        <v>60</v>
      </c>
      <c r="J8027" s="6">
        <v>1108467.6000000001</v>
      </c>
      <c r="K8027" t="s">
        <v>7948</v>
      </c>
      <c r="L8027" t="str">
        <f>VLOOKUP(K8027,Códigos!$N$2:$O$376,2,0)</f>
        <v>PINTURAS RENANIA SA</v>
      </c>
      <c r="M8027" t="s">
        <v>21</v>
      </c>
      <c r="N8027" t="str">
        <f>VLOOKUP(M8027,Códigos!$Q$2:$R$26,2,0)</f>
        <v>GENENCOR CUERO</v>
      </c>
      <c r="O8027" t="s">
        <v>27</v>
      </c>
      <c r="P8027" t="str">
        <f>VLOOKUP(O8027,Códigos!$B$2:$C$19,2,0)</f>
        <v>BOGOTÁ, D.C.</v>
      </c>
      <c r="Q8027" t="s">
        <v>28</v>
      </c>
      <c r="R8027" t="str">
        <f>VLOOKUP(Q8027,Códigos!$E$2:$F$52,2,0)</f>
        <v>BOGOTÁ, D.C.</v>
      </c>
      <c r="S8027" t="s">
        <v>21</v>
      </c>
      <c r="T8027" t="str">
        <f>VLOOKUP(S8027,Códigos!$T$3:$U$14,2,0)</f>
        <v>ESPECIALIDADES QUIMICAS</v>
      </c>
      <c r="U8027" s="6">
        <v>1848.91</v>
      </c>
      <c r="V8027" s="6">
        <v>599.52490927086774</v>
      </c>
    </row>
    <row r="8028" spans="1:22" x14ac:dyDescent="0.25">
      <c r="A8028" t="s">
        <v>2952</v>
      </c>
      <c r="B8028" t="str">
        <f>VLOOKUP(A8028,Códigos!$H$3:$I$19,2,0)</f>
        <v>SUSANA ESTRADA E.</v>
      </c>
      <c r="C8028" t="s">
        <v>3488</v>
      </c>
      <c r="D8028" s="2">
        <v>42558</v>
      </c>
      <c r="E8028" s="2" t="s">
        <v>9286</v>
      </c>
      <c r="F8028">
        <v>60</v>
      </c>
      <c r="G8028" t="s">
        <v>3245</v>
      </c>
      <c r="H8028" t="str">
        <f>VLOOKUP(G8028,Códigos!$K$2:$L$250,2,0)</f>
        <v>SYLOID C - 906</v>
      </c>
      <c r="I8028" s="1">
        <v>15</v>
      </c>
      <c r="J8028" s="6">
        <v>402415.2</v>
      </c>
      <c r="K8028" t="s">
        <v>3259</v>
      </c>
      <c r="L8028" t="str">
        <f>VLOOKUP(K8028,Códigos!$N$2:$O$376,2,0)</f>
        <v>LACAS Y QUIMICOS S.A.S.</v>
      </c>
      <c r="M8028" t="s">
        <v>21</v>
      </c>
      <c r="N8028" t="str">
        <f>VLOOKUP(M8028,Códigos!$Q$2:$R$26,2,0)</f>
        <v>GENENCOR CUERO</v>
      </c>
      <c r="O8028" t="s">
        <v>39</v>
      </c>
      <c r="P8028" t="str">
        <f>VLOOKUP(O8028,Códigos!$B$2:$C$19,2,0)</f>
        <v>ANTIOQUIA</v>
      </c>
      <c r="Q8028" t="s">
        <v>998</v>
      </c>
      <c r="R8028" t="str">
        <f>VLOOKUP(Q8028,Códigos!$E$2:$F$52,2,0)</f>
        <v>ITAGÜÍ</v>
      </c>
      <c r="S8028" t="s">
        <v>21</v>
      </c>
      <c r="T8028" t="str">
        <f>VLOOKUP(S8028,Códigos!$T$3:$U$14,2,0)</f>
        <v>ESPECIALIDADES QUIMICAS</v>
      </c>
      <c r="U8028" s="6">
        <v>1848.91</v>
      </c>
      <c r="V8028" s="6">
        <v>217.64996673715865</v>
      </c>
    </row>
    <row r="8029" spans="1:22" x14ac:dyDescent="0.25">
      <c r="A8029" t="s">
        <v>4188</v>
      </c>
      <c r="B8029" t="str">
        <f>VLOOKUP(A8029,Códigos!$H$3:$I$19,2,0)</f>
        <v>ELIANA LONDOÑO - TEXTIL</v>
      </c>
      <c r="C8029" t="s">
        <v>4256</v>
      </c>
      <c r="D8029" s="2">
        <v>42558</v>
      </c>
      <c r="E8029" s="2" t="s">
        <v>9286</v>
      </c>
      <c r="F8029">
        <v>90</v>
      </c>
      <c r="G8029" t="s">
        <v>32</v>
      </c>
      <c r="H8029" t="str">
        <f>VLOOKUP(G8029,Códigos!$K$2:$L$250,2,0)</f>
        <v>INDICOL SN 100</v>
      </c>
      <c r="I8029" s="1">
        <v>100</v>
      </c>
      <c r="J8029" s="6">
        <v>465000</v>
      </c>
      <c r="K8029" t="s">
        <v>4223</v>
      </c>
      <c r="L8029" t="str">
        <f>VLOOKUP(K8029,Códigos!$N$2:$O$376,2,0)</f>
        <v>HERNANDEZ RIVEROS MILCIADES</v>
      </c>
      <c r="M8029" t="s">
        <v>19</v>
      </c>
      <c r="N8029" t="str">
        <f>VLOOKUP(M8029,Códigos!$Q$2:$R$26,2,0)</f>
        <v>BASF QUIMICA</v>
      </c>
      <c r="O8029" t="s">
        <v>27</v>
      </c>
      <c r="P8029" t="str">
        <f>VLOOKUP(O8029,Códigos!$B$2:$C$19,2,0)</f>
        <v>BOGOTÁ, D.C.</v>
      </c>
      <c r="Q8029" t="s">
        <v>28</v>
      </c>
      <c r="R8029" t="str">
        <f>VLOOKUP(Q8029,Códigos!$E$2:$F$52,2,0)</f>
        <v>BOGOTÁ, D.C.</v>
      </c>
      <c r="S8029" t="s">
        <v>19</v>
      </c>
      <c r="T8029" t="str">
        <f>VLOOKUP(S8029,Códigos!$T$3:$U$14,2,0)</f>
        <v>BIOINDUSTRIA</v>
      </c>
      <c r="U8029" s="6">
        <v>1848.91</v>
      </c>
      <c r="V8029" s="6">
        <v>251.49953215678426</v>
      </c>
    </row>
    <row r="8030" spans="1:22" x14ac:dyDescent="0.25">
      <c r="A8030" t="s">
        <v>4188</v>
      </c>
      <c r="B8030" t="str">
        <f>VLOOKUP(A8030,Códigos!$H$3:$I$19,2,0)</f>
        <v>ELIANA LONDOÑO - TEXTIL</v>
      </c>
      <c r="C8030" t="s">
        <v>4256</v>
      </c>
      <c r="D8030" s="2">
        <v>42558</v>
      </c>
      <c r="E8030" s="2" t="s">
        <v>9286</v>
      </c>
      <c r="F8030">
        <v>90</v>
      </c>
      <c r="G8030" t="s">
        <v>2028</v>
      </c>
      <c r="H8030" t="str">
        <f>VLOOKUP(G8030,Códigos!$K$2:$L$250,2,0)</f>
        <v>INDISIL K EFFECT</v>
      </c>
      <c r="I8030" s="1">
        <v>100</v>
      </c>
      <c r="J8030" s="6">
        <v>714000</v>
      </c>
      <c r="K8030" t="s">
        <v>4223</v>
      </c>
      <c r="L8030" t="str">
        <f>VLOOKUP(K8030,Códigos!$N$2:$O$376,2,0)</f>
        <v>HERNANDEZ RIVEROS MILCIADES</v>
      </c>
      <c r="M8030" t="s">
        <v>231</v>
      </c>
      <c r="N8030" t="str">
        <f>VLOOKUP(M8030,Códigos!$Q$2:$R$26,2,0)</f>
        <v>QUIMICA PRODES</v>
      </c>
      <c r="O8030" t="s">
        <v>27</v>
      </c>
      <c r="P8030" t="str">
        <f>VLOOKUP(O8030,Códigos!$B$2:$C$19,2,0)</f>
        <v>BOGOTÁ, D.C.</v>
      </c>
      <c r="Q8030" t="s">
        <v>28</v>
      </c>
      <c r="R8030" t="str">
        <f>VLOOKUP(Q8030,Códigos!$E$2:$F$52,2,0)</f>
        <v>BOGOTÁ, D.C.</v>
      </c>
      <c r="S8030" t="s">
        <v>19</v>
      </c>
      <c r="T8030" t="str">
        <f>VLOOKUP(S8030,Códigos!$T$3:$U$14,2,0)</f>
        <v>BIOINDUSTRIA</v>
      </c>
      <c r="U8030" s="6">
        <v>1848.91</v>
      </c>
      <c r="V8030" s="6">
        <v>386.17347518267519</v>
      </c>
    </row>
    <row r="8031" spans="1:22" x14ac:dyDescent="0.25">
      <c r="A8031" t="s">
        <v>4185</v>
      </c>
      <c r="B8031" t="str">
        <f>VLOOKUP(A8031,Códigos!$H$3:$I$19,2,0)</f>
        <v>ANDRES BELTRAN</v>
      </c>
      <c r="C8031" t="s">
        <v>7791</v>
      </c>
      <c r="D8031" s="2">
        <v>42558</v>
      </c>
      <c r="E8031" s="2" t="s">
        <v>9286</v>
      </c>
      <c r="F8031">
        <v>90</v>
      </c>
      <c r="G8031" t="s">
        <v>1387</v>
      </c>
      <c r="H8031" t="str">
        <f>VLOOKUP(G8031,Códigos!$K$2:$L$250,2,0)</f>
        <v>INDIBLEACH</v>
      </c>
      <c r="I8031" s="1">
        <v>40</v>
      </c>
      <c r="J8031" s="6">
        <v>306600</v>
      </c>
      <c r="K8031" t="s">
        <v>1081</v>
      </c>
      <c r="L8031" t="str">
        <f>VLOOKUP(K8031,Códigos!$N$2:$O$376,2,0)</f>
        <v>LAVA MASTER LTDA.</v>
      </c>
      <c r="M8031" t="s">
        <v>21</v>
      </c>
      <c r="N8031" t="str">
        <f>VLOOKUP(M8031,Códigos!$Q$2:$R$26,2,0)</f>
        <v>GENENCOR CUERO</v>
      </c>
      <c r="O8031" t="s">
        <v>1084</v>
      </c>
      <c r="P8031" t="str">
        <f>VLOOKUP(O8031,Códigos!$B$2:$C$19,2,0)</f>
        <v>RISARALDA</v>
      </c>
      <c r="Q8031" t="s">
        <v>1085</v>
      </c>
      <c r="R8031" t="str">
        <f>VLOOKUP(Q8031,Códigos!$E$2:$F$52,2,0)</f>
        <v>DOSQUEBRADAS</v>
      </c>
      <c r="S8031" t="s">
        <v>19</v>
      </c>
      <c r="T8031" t="str">
        <f>VLOOKUP(S8031,Códigos!$T$3:$U$14,2,0)</f>
        <v>BIOINDUSTRIA</v>
      </c>
      <c r="U8031" s="6">
        <v>1848.91</v>
      </c>
      <c r="V8031" s="6">
        <v>165.82743346079582</v>
      </c>
    </row>
    <row r="8032" spans="1:22" x14ac:dyDescent="0.25">
      <c r="A8032" t="s">
        <v>4188</v>
      </c>
      <c r="B8032" t="str">
        <f>VLOOKUP(A8032,Códigos!$H$3:$I$19,2,0)</f>
        <v>ELIANA LONDOÑO - TEXTIL</v>
      </c>
      <c r="C8032" t="s">
        <v>4836</v>
      </c>
      <c r="D8032" s="2">
        <v>42558</v>
      </c>
      <c r="E8032" s="2" t="s">
        <v>9286</v>
      </c>
      <c r="F8032">
        <v>0</v>
      </c>
      <c r="G8032" t="s">
        <v>1259</v>
      </c>
      <c r="H8032" t="str">
        <f>VLOOKUP(G8032,Códigos!$K$2:$L$250,2,0)</f>
        <v>INDIXELL NEUTRAFLEX</v>
      </c>
      <c r="I8032" s="1">
        <v>10</v>
      </c>
      <c r="J8032" s="6">
        <v>910000</v>
      </c>
      <c r="K8032" t="s">
        <v>4274</v>
      </c>
      <c r="L8032" t="str">
        <f>VLOOKUP(K8032,Códigos!$N$2:$O$376,2,0)</f>
        <v>INRUU ZZ SAS</v>
      </c>
      <c r="M8032" t="s">
        <v>21</v>
      </c>
      <c r="N8032" t="str">
        <f>VLOOKUP(M8032,Códigos!$Q$2:$R$26,2,0)</f>
        <v>GENENCOR CUERO</v>
      </c>
      <c r="O8032" t="s">
        <v>27</v>
      </c>
      <c r="P8032" t="str">
        <f>VLOOKUP(O8032,Códigos!$B$2:$C$19,2,0)</f>
        <v>BOGOTÁ, D.C.</v>
      </c>
      <c r="Q8032" t="s">
        <v>28</v>
      </c>
      <c r="R8032" t="str">
        <f>VLOOKUP(Q8032,Códigos!$E$2:$F$52,2,0)</f>
        <v>BOGOTÁ, D.C.</v>
      </c>
      <c r="S8032" t="s">
        <v>19</v>
      </c>
      <c r="T8032" t="str">
        <f>VLOOKUP(S8032,Códigos!$T$3:$U$14,2,0)</f>
        <v>BIOINDUSTRIA</v>
      </c>
      <c r="U8032" s="6">
        <v>1848.91</v>
      </c>
      <c r="V8032" s="6">
        <v>492.18188013478209</v>
      </c>
    </row>
    <row r="8033" spans="1:22" x14ac:dyDescent="0.25">
      <c r="A8033" t="s">
        <v>4185</v>
      </c>
      <c r="B8033" t="str">
        <f>VLOOKUP(A8033,Códigos!$H$3:$I$19,2,0)</f>
        <v>ANDRES BELTRAN</v>
      </c>
      <c r="C8033" t="s">
        <v>7793</v>
      </c>
      <c r="D8033" s="2">
        <v>42558</v>
      </c>
      <c r="E8033" s="2" t="s">
        <v>9286</v>
      </c>
      <c r="F8033">
        <v>60</v>
      </c>
      <c r="G8033" t="s">
        <v>1288</v>
      </c>
      <c r="H8033" t="str">
        <f>VLOOKUP(G8033,Códigos!$K$2:$L$250,2,0)</f>
        <v>INDESIZE 11DL</v>
      </c>
      <c r="I8033" s="1">
        <v>30</v>
      </c>
      <c r="J8033" s="6">
        <v>115590</v>
      </c>
      <c r="K8033" t="s">
        <v>7721</v>
      </c>
      <c r="L8033" t="str">
        <f>VLOOKUP(K8033,Códigos!$N$2:$O$376,2,0)</f>
        <v>PROCESOS Y TEÑIDOS S.A.S</v>
      </c>
      <c r="M8033" t="s">
        <v>21</v>
      </c>
      <c r="N8033" t="str">
        <f>VLOOKUP(M8033,Códigos!$Q$2:$R$26,2,0)</f>
        <v>GENENCOR CUERO</v>
      </c>
      <c r="O8033" t="s">
        <v>1084</v>
      </c>
      <c r="P8033" t="str">
        <f>VLOOKUP(O8033,Códigos!$B$2:$C$19,2,0)</f>
        <v>RISARALDA</v>
      </c>
      <c r="Q8033" t="s">
        <v>1085</v>
      </c>
      <c r="R8033" t="str">
        <f>VLOOKUP(Q8033,Códigos!$E$2:$F$52,2,0)</f>
        <v>DOSQUEBRADAS</v>
      </c>
      <c r="S8033" t="s">
        <v>19</v>
      </c>
      <c r="T8033" t="str">
        <f>VLOOKUP(S8033,Códigos!$T$3:$U$14,2,0)</f>
        <v>BIOINDUSTRIA</v>
      </c>
      <c r="U8033" s="6">
        <v>1848.91</v>
      </c>
      <c r="V8033" s="6">
        <v>62.517915961296112</v>
      </c>
    </row>
    <row r="8034" spans="1:22" x14ac:dyDescent="0.25">
      <c r="A8034" t="s">
        <v>969</v>
      </c>
      <c r="B8034" t="str">
        <f>VLOOKUP(A8034,Códigos!$H$3:$I$19,2,0)</f>
        <v>MARIA ELENA PELAEZ</v>
      </c>
      <c r="C8034" t="s">
        <v>7349</v>
      </c>
      <c r="D8034" s="2">
        <v>42559</v>
      </c>
      <c r="E8034" s="2" t="s">
        <v>9286</v>
      </c>
      <c r="F8034">
        <v>90</v>
      </c>
      <c r="G8034" t="s">
        <v>1979</v>
      </c>
      <c r="H8034" t="str">
        <f>VLOOKUP(G8034,Códigos!$K$2:$L$250,2,0)</f>
        <v>INDICANT-COLOR</v>
      </c>
      <c r="I8034" s="1">
        <v>100</v>
      </c>
      <c r="J8034" s="6">
        <v>470000</v>
      </c>
      <c r="K8034" t="s">
        <v>7022</v>
      </c>
      <c r="L8034" t="str">
        <f>VLOOKUP(K8034,Códigos!$N$2:$O$376,2,0)</f>
        <v>LAVITEX S.A.S</v>
      </c>
      <c r="M8034" t="s">
        <v>980</v>
      </c>
      <c r="N8034" t="str">
        <f>VLOOKUP(M8034,Códigos!$Q$2:$R$26,2,0)</f>
        <v>ANDICOL</v>
      </c>
      <c r="O8034" t="s">
        <v>39</v>
      </c>
      <c r="P8034" t="str">
        <f>VLOOKUP(O8034,Códigos!$B$2:$C$19,2,0)</f>
        <v>ANTIOQUIA</v>
      </c>
      <c r="Q8034" t="s">
        <v>4184</v>
      </c>
      <c r="R8034" t="str">
        <f>VLOOKUP(Q8034,Códigos!$E$2:$F$52,2,0)</f>
        <v>DONMATÍAS</v>
      </c>
      <c r="S8034" t="s">
        <v>19</v>
      </c>
      <c r="T8034" t="str">
        <f>VLOOKUP(S8034,Códigos!$T$3:$U$14,2,0)</f>
        <v>BIOINDUSTRIA</v>
      </c>
      <c r="U8034" s="6">
        <v>1849.28</v>
      </c>
      <c r="V8034" s="6">
        <v>254.15296764146046</v>
      </c>
    </row>
    <row r="8035" spans="1:22" x14ac:dyDescent="0.25">
      <c r="A8035" t="s">
        <v>969</v>
      </c>
      <c r="B8035" t="str">
        <f>VLOOKUP(A8035,Códigos!$H$3:$I$19,2,0)</f>
        <v>MARIA ELENA PELAEZ</v>
      </c>
      <c r="C8035" t="s">
        <v>6634</v>
      </c>
      <c r="D8035" s="2">
        <v>42559</v>
      </c>
      <c r="E8035" s="2" t="s">
        <v>9286</v>
      </c>
      <c r="F8035">
        <v>90</v>
      </c>
      <c r="G8035" t="s">
        <v>1259</v>
      </c>
      <c r="H8035" t="str">
        <f>VLOOKUP(G8035,Códigos!$K$2:$L$250,2,0)</f>
        <v>INDIXELL NEUTRAFLEX</v>
      </c>
      <c r="I8035" s="1">
        <v>10</v>
      </c>
      <c r="J8035" s="6">
        <v>750000</v>
      </c>
      <c r="K8035" t="s">
        <v>5831</v>
      </c>
      <c r="L8035" t="str">
        <f>VLOOKUP(K8035,Códigos!$N$2:$O$376,2,0)</f>
        <v>PELCO S A</v>
      </c>
      <c r="M8035" t="s">
        <v>21</v>
      </c>
      <c r="N8035" t="str">
        <f>VLOOKUP(M8035,Códigos!$Q$2:$R$26,2,0)</f>
        <v>GENENCOR CUERO</v>
      </c>
      <c r="O8035" t="s">
        <v>39</v>
      </c>
      <c r="P8035" t="str">
        <f>VLOOKUP(O8035,Códigos!$B$2:$C$19,2,0)</f>
        <v>ANTIOQUIA</v>
      </c>
      <c r="Q8035" t="s">
        <v>2949</v>
      </c>
      <c r="R8035" t="str">
        <f>VLOOKUP(Q8035,Códigos!$E$2:$F$52,2,0)</f>
        <v>LA ESTRELLA</v>
      </c>
      <c r="S8035" t="s">
        <v>19</v>
      </c>
      <c r="T8035" t="str">
        <f>VLOOKUP(S8035,Códigos!$T$3:$U$14,2,0)</f>
        <v>BIOINDUSTRIA</v>
      </c>
      <c r="U8035" s="6">
        <v>1849.28</v>
      </c>
      <c r="V8035" s="6">
        <v>405.56324623637306</v>
      </c>
    </row>
    <row r="8036" spans="1:22" x14ac:dyDescent="0.25">
      <c r="A8036" t="s">
        <v>4188</v>
      </c>
      <c r="B8036" t="str">
        <f>VLOOKUP(A8036,Códigos!$H$3:$I$19,2,0)</f>
        <v>ELIANA LONDOÑO - TEXTIL</v>
      </c>
      <c r="C8036" t="s">
        <v>5446</v>
      </c>
      <c r="D8036" s="2">
        <v>42559</v>
      </c>
      <c r="E8036" s="2" t="s">
        <v>9286</v>
      </c>
      <c r="F8036">
        <v>30</v>
      </c>
      <c r="G8036" t="s">
        <v>1985</v>
      </c>
      <c r="H8036" t="str">
        <f>VLOOKUP(G8036,Códigos!$K$2:$L$250,2,0)</f>
        <v>MERQUIFIX</v>
      </c>
      <c r="I8036" s="1">
        <v>60</v>
      </c>
      <c r="J8036" s="6">
        <v>192000</v>
      </c>
      <c r="K8036" t="s">
        <v>4329</v>
      </c>
      <c r="L8036" t="str">
        <f>VLOOKUP(K8036,Códigos!$N$2:$O$376,2,0)</f>
        <v>TINTORERIA TIVOLI S.A.S.</v>
      </c>
      <c r="M8036" t="s">
        <v>980</v>
      </c>
      <c r="N8036" t="str">
        <f>VLOOKUP(M8036,Códigos!$Q$2:$R$26,2,0)</f>
        <v>ANDICOL</v>
      </c>
      <c r="O8036" t="s">
        <v>27</v>
      </c>
      <c r="P8036" t="str">
        <f>VLOOKUP(O8036,Códigos!$B$2:$C$19,2,0)</f>
        <v>BOGOTÁ, D.C.</v>
      </c>
      <c r="Q8036" t="s">
        <v>28</v>
      </c>
      <c r="R8036" t="str">
        <f>VLOOKUP(Q8036,Códigos!$E$2:$F$52,2,0)</f>
        <v>BOGOTÁ, D.C.</v>
      </c>
      <c r="S8036" t="s">
        <v>19</v>
      </c>
      <c r="T8036" t="str">
        <f>VLOOKUP(S8036,Códigos!$T$3:$U$14,2,0)</f>
        <v>BIOINDUSTRIA</v>
      </c>
      <c r="U8036" s="6">
        <v>1849.28</v>
      </c>
      <c r="V8036" s="6">
        <v>103.82419103651151</v>
      </c>
    </row>
    <row r="8037" spans="1:22" x14ac:dyDescent="0.25">
      <c r="A8037" t="s">
        <v>969</v>
      </c>
      <c r="B8037" t="str">
        <f>VLOOKUP(A8037,Códigos!$H$3:$I$19,2,0)</f>
        <v>MARIA ELENA PELAEZ</v>
      </c>
      <c r="C8037" t="s">
        <v>6633</v>
      </c>
      <c r="D8037" s="2">
        <v>42559</v>
      </c>
      <c r="E8037" s="2" t="s">
        <v>9286</v>
      </c>
      <c r="F8037">
        <v>60</v>
      </c>
      <c r="G8037" t="s">
        <v>1387</v>
      </c>
      <c r="H8037" t="str">
        <f>VLOOKUP(G8037,Códigos!$K$2:$L$250,2,0)</f>
        <v>INDIBLEACH</v>
      </c>
      <c r="I8037" s="1">
        <v>50</v>
      </c>
      <c r="J8037" s="6">
        <v>365000</v>
      </c>
      <c r="K8037" t="s">
        <v>6195</v>
      </c>
      <c r="L8037" t="str">
        <f>VLOOKUP(K8037,Códigos!$N$2:$O$376,2,0)</f>
        <v>PROINTEX S A S</v>
      </c>
      <c r="M8037" t="s">
        <v>21</v>
      </c>
      <c r="N8037" t="str">
        <f>VLOOKUP(M8037,Códigos!$Q$2:$R$26,2,0)</f>
        <v>GENENCOR CUERO</v>
      </c>
      <c r="O8037" t="s">
        <v>39</v>
      </c>
      <c r="P8037" t="str">
        <f>VLOOKUP(O8037,Códigos!$B$2:$C$19,2,0)</f>
        <v>ANTIOQUIA</v>
      </c>
      <c r="Q8037" t="s">
        <v>4184</v>
      </c>
      <c r="R8037" t="str">
        <f>VLOOKUP(Q8037,Códigos!$E$2:$F$52,2,0)</f>
        <v>DONMATÍAS</v>
      </c>
      <c r="S8037" t="s">
        <v>19</v>
      </c>
      <c r="T8037" t="str">
        <f>VLOOKUP(S8037,Códigos!$T$3:$U$14,2,0)</f>
        <v>BIOINDUSTRIA</v>
      </c>
      <c r="U8037" s="6">
        <v>1849.28</v>
      </c>
      <c r="V8037" s="6">
        <v>197.37411316836824</v>
      </c>
    </row>
    <row r="8038" spans="1:22" x14ac:dyDescent="0.25">
      <c r="A8038" t="s">
        <v>19</v>
      </c>
      <c r="B8038" t="str">
        <f>VLOOKUP(A8038,Códigos!$H$3:$I$19,2,0)</f>
        <v>TEXTILERAS BOGOTA</v>
      </c>
      <c r="C8038" t="s">
        <v>176</v>
      </c>
      <c r="D8038" s="2">
        <v>42559</v>
      </c>
      <c r="E8038" s="2" t="s">
        <v>9286</v>
      </c>
      <c r="F8038">
        <v>30</v>
      </c>
      <c r="G8038" t="s">
        <v>115</v>
      </c>
      <c r="H8038" t="str">
        <f>VLOOKUP(G8038,Códigos!$K$2:$L$250,2,0)</f>
        <v>CATALASE 700*</v>
      </c>
      <c r="I8038" s="1">
        <v>100</v>
      </c>
      <c r="J8038" s="6">
        <v>305000</v>
      </c>
      <c r="K8038" t="s">
        <v>116</v>
      </c>
      <c r="L8038" t="str">
        <f>VLOOKUP(K8038,Códigos!$N$2:$O$376,2,0)</f>
        <v>TEXTILES LAFAYETTE SAS</v>
      </c>
      <c r="M8038" t="s">
        <v>21</v>
      </c>
      <c r="N8038" t="str">
        <f>VLOOKUP(M8038,Códigos!$Q$2:$R$26,2,0)</f>
        <v>GENENCOR CUERO</v>
      </c>
      <c r="O8038" t="s">
        <v>119</v>
      </c>
      <c r="P8038" t="str">
        <f>VLOOKUP(O8038,Códigos!$B$2:$C$19,2,0)</f>
        <v>CUNDINAMARCA</v>
      </c>
      <c r="Q8038" t="s">
        <v>28</v>
      </c>
      <c r="R8038" t="str">
        <f>VLOOKUP(Q8038,Códigos!$E$2:$F$52,2,0)</f>
        <v>BOGOTÁ, D.C.</v>
      </c>
      <c r="S8038" t="s">
        <v>19</v>
      </c>
      <c r="T8038" t="str">
        <f>VLOOKUP(S8038,Códigos!$T$3:$U$14,2,0)</f>
        <v>BIOINDUSTRIA</v>
      </c>
      <c r="U8038" s="6">
        <v>1849.28</v>
      </c>
      <c r="V8038" s="6">
        <v>164.92905346945838</v>
      </c>
    </row>
    <row r="8039" spans="1:22" x14ac:dyDescent="0.25">
      <c r="A8039" t="s">
        <v>7896</v>
      </c>
      <c r="B8039" t="str">
        <f>VLOOKUP(A8039,Códigos!$H$3:$I$19,2,0)</f>
        <v>ALEXANDRA CASTILLO</v>
      </c>
      <c r="C8039" t="s">
        <v>8088</v>
      </c>
      <c r="D8039" s="2">
        <v>42559</v>
      </c>
      <c r="E8039" s="2" t="s">
        <v>9286</v>
      </c>
      <c r="F8039">
        <v>60</v>
      </c>
      <c r="G8039" t="s">
        <v>430</v>
      </c>
      <c r="H8039" t="str">
        <f>VLOOKUP(G8039,Códigos!$K$2:$L$250,2,0)</f>
        <v>SANTICIZER 160</v>
      </c>
      <c r="I8039" s="1">
        <v>460</v>
      </c>
      <c r="J8039" s="6">
        <v>5529347.2000000002</v>
      </c>
      <c r="K8039" t="s">
        <v>279</v>
      </c>
      <c r="L8039" t="str">
        <f>VLOOKUP(K8039,Códigos!$N$2:$O$376,2,0)</f>
        <v>PINTURAS TONNER Y CIA LTDA.</v>
      </c>
      <c r="M8039" t="s">
        <v>272</v>
      </c>
      <c r="N8039" t="str">
        <f>VLOOKUP(M8039,Códigos!$Q$2:$R$26,2,0)</f>
        <v>FERRO</v>
      </c>
      <c r="O8039" t="s">
        <v>119</v>
      </c>
      <c r="P8039" t="str">
        <f>VLOOKUP(O8039,Códigos!$B$2:$C$19,2,0)</f>
        <v>CUNDINAMARCA</v>
      </c>
      <c r="Q8039" t="s">
        <v>282</v>
      </c>
      <c r="R8039" t="str">
        <f>VLOOKUP(Q8039,Códigos!$E$2:$F$52,2,0)</f>
        <v>SOACHA</v>
      </c>
      <c r="S8039" t="s">
        <v>21</v>
      </c>
      <c r="T8039" t="str">
        <f>VLOOKUP(S8039,Códigos!$T$3:$U$14,2,0)</f>
        <v>ESPECIALIDADES QUIMICAS</v>
      </c>
      <c r="U8039" s="6">
        <v>1849.28</v>
      </c>
      <c r="V8039" s="6">
        <v>2990</v>
      </c>
    </row>
    <row r="8040" spans="1:22" x14ac:dyDescent="0.25">
      <c r="A8040" t="s">
        <v>2952</v>
      </c>
      <c r="B8040" t="str">
        <f>VLOOKUP(A8040,Códigos!$H$3:$I$19,2,0)</f>
        <v>SUSANA ESTRADA E.</v>
      </c>
      <c r="C8040" t="s">
        <v>3093</v>
      </c>
      <c r="D8040" s="2">
        <v>42559</v>
      </c>
      <c r="E8040" s="2" t="s">
        <v>9286</v>
      </c>
      <c r="F8040">
        <v>0</v>
      </c>
      <c r="G8040" t="s">
        <v>291</v>
      </c>
      <c r="H8040" t="str">
        <f>VLOOKUP(G8040,Códigos!$K$2:$L$250,2,0)</f>
        <v>SYLOID ED-30</v>
      </c>
      <c r="I8040" s="1">
        <v>100</v>
      </c>
      <c r="J8040" s="6">
        <v>2052701</v>
      </c>
      <c r="K8040" t="s">
        <v>2957</v>
      </c>
      <c r="L8040" t="str">
        <f>VLOOKUP(K8040,Códigos!$N$2:$O$376,2,0)</f>
        <v>FONSECA MENESES HERMES ALBERTO</v>
      </c>
      <c r="M8040" t="s">
        <v>21</v>
      </c>
      <c r="N8040" t="str">
        <f>VLOOKUP(M8040,Códigos!$Q$2:$R$26,2,0)</f>
        <v>GENENCOR CUERO</v>
      </c>
      <c r="O8040" t="s">
        <v>300</v>
      </c>
      <c r="P8040" t="str">
        <f>VLOOKUP(O8040,Códigos!$B$2:$C$19,2,0)</f>
        <v>SANTANDER</v>
      </c>
      <c r="Q8040" t="s">
        <v>301</v>
      </c>
      <c r="R8040" t="str">
        <f>VLOOKUP(Q8040,Códigos!$E$2:$F$52,2,0)</f>
        <v>BUCARAMANGA</v>
      </c>
      <c r="S8040" t="s">
        <v>21</v>
      </c>
      <c r="T8040" t="str">
        <f>VLOOKUP(S8040,Códigos!$T$3:$U$14,2,0)</f>
        <v>ESPECIALIDADES QUIMICAS</v>
      </c>
      <c r="U8040" s="6">
        <v>1849.28</v>
      </c>
      <c r="V8040" s="6">
        <v>1110.0001081501989</v>
      </c>
    </row>
    <row r="8041" spans="1:22" x14ac:dyDescent="0.25">
      <c r="A8041" t="s">
        <v>2952</v>
      </c>
      <c r="B8041" t="str">
        <f>VLOOKUP(A8041,Códigos!$H$3:$I$19,2,0)</f>
        <v>SUSANA ESTRADA E.</v>
      </c>
      <c r="C8041" t="s">
        <v>3094</v>
      </c>
      <c r="D8041" s="2">
        <v>42559</v>
      </c>
      <c r="E8041" s="2" t="s">
        <v>9286</v>
      </c>
      <c r="F8041">
        <v>60</v>
      </c>
      <c r="G8041" t="s">
        <v>2970</v>
      </c>
      <c r="H8041" t="str">
        <f>VLOOKUP(G8041,Códigos!$K$2:$L$250,2,0)</f>
        <v>ADITIVO 71</v>
      </c>
      <c r="I8041" s="1">
        <v>200</v>
      </c>
      <c r="J8041" s="6">
        <v>10540896</v>
      </c>
      <c r="K8041" t="s">
        <v>2971</v>
      </c>
      <c r="L8041" t="str">
        <f>VLOOKUP(K8041,Códigos!$N$2:$O$376,2,0)</f>
        <v>COLORQUIMICA S.A.</v>
      </c>
      <c r="M8041" t="s">
        <v>19</v>
      </c>
      <c r="N8041" t="str">
        <f>VLOOKUP(M8041,Códigos!$Q$2:$R$26,2,0)</f>
        <v>BASF QUIMICA</v>
      </c>
      <c r="O8041" t="s">
        <v>39</v>
      </c>
      <c r="P8041" t="str">
        <f>VLOOKUP(O8041,Códigos!$B$2:$C$19,2,0)</f>
        <v>ANTIOQUIA</v>
      </c>
      <c r="Q8041" t="s">
        <v>2949</v>
      </c>
      <c r="R8041" t="str">
        <f>VLOOKUP(Q8041,Códigos!$E$2:$F$52,2,0)</f>
        <v>LA ESTRELLA</v>
      </c>
      <c r="S8041" t="s">
        <v>21</v>
      </c>
      <c r="T8041" t="str">
        <f>VLOOKUP(S8041,Códigos!$T$3:$U$14,2,0)</f>
        <v>ESPECIALIDADES QUIMICAS</v>
      </c>
      <c r="U8041" s="6">
        <v>1849.28</v>
      </c>
      <c r="V8041" s="6">
        <v>5700</v>
      </c>
    </row>
    <row r="8042" spans="1:22" x14ac:dyDescent="0.25">
      <c r="A8042" t="s">
        <v>2952</v>
      </c>
      <c r="B8042" t="str">
        <f>VLOOKUP(A8042,Códigos!$H$3:$I$19,2,0)</f>
        <v>SUSANA ESTRADA E.</v>
      </c>
      <c r="C8042" t="s">
        <v>3483</v>
      </c>
      <c r="D8042" s="2">
        <v>42559</v>
      </c>
      <c r="E8042" s="2" t="s">
        <v>9286</v>
      </c>
      <c r="F8042">
        <v>0</v>
      </c>
      <c r="G8042" t="s">
        <v>291</v>
      </c>
      <c r="H8042" t="str">
        <f>VLOOKUP(G8042,Códigos!$K$2:$L$250,2,0)</f>
        <v>SYLOID ED-30</v>
      </c>
      <c r="I8042" s="1">
        <v>10</v>
      </c>
      <c r="J8042" s="6">
        <v>208557</v>
      </c>
      <c r="K8042" t="s">
        <v>3484</v>
      </c>
      <c r="L8042" t="str">
        <f>VLOOKUP(K8042,Códigos!$N$2:$O$376,2,0)</f>
        <v>ICVO S.A.S.</v>
      </c>
      <c r="M8042" t="s">
        <v>21</v>
      </c>
      <c r="N8042" t="str">
        <f>VLOOKUP(M8042,Códigos!$Q$2:$R$26,2,0)</f>
        <v>GENENCOR CUERO</v>
      </c>
      <c r="O8042" t="s">
        <v>39</v>
      </c>
      <c r="P8042" t="str">
        <f>VLOOKUP(O8042,Códigos!$B$2:$C$19,2,0)</f>
        <v>ANTIOQUIA</v>
      </c>
      <c r="Q8042" t="s">
        <v>3486</v>
      </c>
      <c r="R8042" t="str">
        <f>VLOOKUP(Q8042,Códigos!$E$2:$F$52,2,0)</f>
        <v>GUARNE</v>
      </c>
      <c r="S8042" t="s">
        <v>21</v>
      </c>
      <c r="T8042" t="str">
        <f>VLOOKUP(S8042,Códigos!$T$3:$U$14,2,0)</f>
        <v>ESPECIALIDADES QUIMICAS</v>
      </c>
      <c r="U8042" s="6">
        <v>1849.28</v>
      </c>
      <c r="V8042" s="6">
        <v>112.77740526042568</v>
      </c>
    </row>
    <row r="8043" spans="1:22" x14ac:dyDescent="0.25">
      <c r="A8043" t="s">
        <v>969</v>
      </c>
      <c r="B8043" t="str">
        <f>VLOOKUP(A8043,Códigos!$H$3:$I$19,2,0)</f>
        <v>MARIA ELENA PELAEZ</v>
      </c>
      <c r="C8043" t="s">
        <v>7350</v>
      </c>
      <c r="D8043" s="2">
        <v>42559</v>
      </c>
      <c r="E8043" s="2" t="s">
        <v>9286</v>
      </c>
      <c r="F8043">
        <v>60</v>
      </c>
      <c r="G8043" t="s">
        <v>1979</v>
      </c>
      <c r="H8043" t="str">
        <f>VLOOKUP(G8043,Códigos!$K$2:$L$250,2,0)</f>
        <v>INDICANT-COLOR</v>
      </c>
      <c r="I8043" s="1">
        <v>40</v>
      </c>
      <c r="J8043" s="6">
        <v>240000</v>
      </c>
      <c r="K8043" t="s">
        <v>6202</v>
      </c>
      <c r="L8043" t="str">
        <f>VLOOKUP(K8043,Códigos!$N$2:$O$376,2,0)</f>
        <v>SERVITEX S.A.</v>
      </c>
      <c r="M8043" t="s">
        <v>980</v>
      </c>
      <c r="N8043" t="str">
        <f>VLOOKUP(M8043,Códigos!$Q$2:$R$26,2,0)</f>
        <v>ANDICOL</v>
      </c>
      <c r="O8043" t="s">
        <v>39</v>
      </c>
      <c r="P8043" t="str">
        <f>VLOOKUP(O8043,Códigos!$B$2:$C$19,2,0)</f>
        <v>ANTIOQUIA</v>
      </c>
      <c r="Q8043" t="s">
        <v>2729</v>
      </c>
      <c r="R8043" t="str">
        <f>VLOOKUP(Q8043,Códigos!$E$2:$F$52,2,0)</f>
        <v>MEDELLÍN</v>
      </c>
      <c r="S8043" t="s">
        <v>19</v>
      </c>
      <c r="T8043" t="str">
        <f>VLOOKUP(S8043,Códigos!$T$3:$U$14,2,0)</f>
        <v>BIOINDUSTRIA</v>
      </c>
      <c r="U8043" s="6">
        <v>1849.28</v>
      </c>
      <c r="V8043" s="6">
        <v>129.78023879563938</v>
      </c>
    </row>
    <row r="8044" spans="1:22" x14ac:dyDescent="0.25">
      <c r="A8044" t="s">
        <v>2952</v>
      </c>
      <c r="B8044" t="str">
        <f>VLOOKUP(A8044,Códigos!$H$3:$I$19,2,0)</f>
        <v>SUSANA ESTRADA E.</v>
      </c>
      <c r="C8044" t="s">
        <v>3942</v>
      </c>
      <c r="D8044" s="2">
        <v>42559</v>
      </c>
      <c r="E8044" s="2" t="s">
        <v>9286</v>
      </c>
      <c r="F8044">
        <v>60</v>
      </c>
      <c r="G8044" t="s">
        <v>430</v>
      </c>
      <c r="H8044" t="str">
        <f>VLOOKUP(G8044,Códigos!$K$2:$L$250,2,0)</f>
        <v>SANTICIZER 160</v>
      </c>
      <c r="I8044" s="1">
        <v>230</v>
      </c>
      <c r="J8044" s="6">
        <v>2947567.3</v>
      </c>
      <c r="K8044" t="s">
        <v>3076</v>
      </c>
      <c r="L8044" t="str">
        <f>VLOOKUP(K8044,Códigos!$N$2:$O$376,2,0)</f>
        <v>SUMIPRINT QUIMICA Y COLOR S.A.S.</v>
      </c>
      <c r="M8044" t="s">
        <v>272</v>
      </c>
      <c r="N8044" t="str">
        <f>VLOOKUP(M8044,Códigos!$Q$2:$R$26,2,0)</f>
        <v>FERRO</v>
      </c>
      <c r="O8044" t="s">
        <v>39</v>
      </c>
      <c r="P8044" t="str">
        <f>VLOOKUP(O8044,Códigos!$B$2:$C$19,2,0)</f>
        <v>ANTIOQUIA</v>
      </c>
      <c r="Q8044" t="s">
        <v>2729</v>
      </c>
      <c r="R8044" t="str">
        <f>VLOOKUP(Q8044,Códigos!$E$2:$F$52,2,0)</f>
        <v>MEDELLÍN</v>
      </c>
      <c r="S8044" t="s">
        <v>21</v>
      </c>
      <c r="T8044" t="str">
        <f>VLOOKUP(S8044,Códigos!$T$3:$U$14,2,0)</f>
        <v>ESPECIALIDADES QUIMICAS</v>
      </c>
      <c r="U8044" s="6">
        <v>1849.28</v>
      </c>
      <c r="V8044" s="6">
        <v>1593.8999502509084</v>
      </c>
    </row>
    <row r="8045" spans="1:22" x14ac:dyDescent="0.25">
      <c r="A8045" t="s">
        <v>231</v>
      </c>
      <c r="B8045" t="str">
        <f>VLOOKUP(A8045,Códigos!$H$3:$I$19,2,0)</f>
        <v>NATALY VELA</v>
      </c>
      <c r="C8045" t="s">
        <v>2310</v>
      </c>
      <c r="D8045" s="2">
        <v>42559</v>
      </c>
      <c r="E8045" s="2" t="s">
        <v>9286</v>
      </c>
      <c r="F8045">
        <v>60</v>
      </c>
      <c r="G8045" t="s">
        <v>291</v>
      </c>
      <c r="H8045" t="str">
        <f>VLOOKUP(G8045,Códigos!$K$2:$L$250,2,0)</f>
        <v>SYLOID ED-30</v>
      </c>
      <c r="I8045" s="1">
        <v>150</v>
      </c>
      <c r="J8045" s="6">
        <v>3079051.5</v>
      </c>
      <c r="K8045" t="s">
        <v>314</v>
      </c>
      <c r="L8045" t="str">
        <f>VLOOKUP(K8045,Códigos!$N$2:$O$376,2,0)</f>
        <v>TAUROQUIMICA S.A.</v>
      </c>
      <c r="M8045" t="s">
        <v>21</v>
      </c>
      <c r="N8045" t="str">
        <f>VLOOKUP(M8045,Códigos!$Q$2:$R$26,2,0)</f>
        <v>GENENCOR CUERO</v>
      </c>
      <c r="O8045" t="s">
        <v>27</v>
      </c>
      <c r="P8045" t="str">
        <f>VLOOKUP(O8045,Códigos!$B$2:$C$19,2,0)</f>
        <v>BOGOTÁ, D.C.</v>
      </c>
      <c r="Q8045" t="s">
        <v>28</v>
      </c>
      <c r="R8045" t="str">
        <f>VLOOKUP(Q8045,Códigos!$E$2:$F$52,2,0)</f>
        <v>BOGOTÁ, D.C.</v>
      </c>
      <c r="S8045" t="s">
        <v>21</v>
      </c>
      <c r="T8045" t="str">
        <f>VLOOKUP(S8045,Códigos!$T$3:$U$14,2,0)</f>
        <v>ESPECIALIDADES QUIMICAS</v>
      </c>
      <c r="U8045" s="6">
        <v>1849.28</v>
      </c>
      <c r="V8045" s="6">
        <v>1665.0001622252985</v>
      </c>
    </row>
    <row r="8046" spans="1:22" x14ac:dyDescent="0.25">
      <c r="A8046" t="s">
        <v>2952</v>
      </c>
      <c r="B8046" t="str">
        <f>VLOOKUP(A8046,Códigos!$H$3:$I$19,2,0)</f>
        <v>SUSANA ESTRADA E.</v>
      </c>
      <c r="C8046" t="s">
        <v>3093</v>
      </c>
      <c r="D8046" s="2">
        <v>42559</v>
      </c>
      <c r="E8046" s="2" t="s">
        <v>9286</v>
      </c>
      <c r="F8046">
        <v>0</v>
      </c>
      <c r="G8046" t="s">
        <v>275</v>
      </c>
      <c r="H8046" t="str">
        <f>VLOOKUP(G8046,Códigos!$K$2:$L$250,2,0)</f>
        <v>ADITIVO 57</v>
      </c>
      <c r="I8046" s="1">
        <v>21</v>
      </c>
      <c r="J8046" s="6">
        <v>1113396.06</v>
      </c>
      <c r="K8046" t="s">
        <v>2957</v>
      </c>
      <c r="L8046" t="str">
        <f>VLOOKUP(K8046,Códigos!$N$2:$O$376,2,0)</f>
        <v>FONSECA MENESES HERMES ALBERTO</v>
      </c>
      <c r="M8046" t="s">
        <v>19</v>
      </c>
      <c r="N8046" t="str">
        <f>VLOOKUP(M8046,Códigos!$Q$2:$R$26,2,0)</f>
        <v>BASF QUIMICA</v>
      </c>
      <c r="O8046" t="s">
        <v>300</v>
      </c>
      <c r="P8046" t="str">
        <f>VLOOKUP(O8046,Códigos!$B$2:$C$19,2,0)</f>
        <v>SANTANDER</v>
      </c>
      <c r="Q8046" t="s">
        <v>301</v>
      </c>
      <c r="R8046" t="str">
        <f>VLOOKUP(Q8046,Códigos!$E$2:$F$52,2,0)</f>
        <v>BUCARAMANGA</v>
      </c>
      <c r="S8046" t="s">
        <v>21</v>
      </c>
      <c r="T8046" t="str">
        <f>VLOOKUP(S8046,Códigos!$T$3:$U$14,2,0)</f>
        <v>ESPECIALIDADES QUIMICAS</v>
      </c>
      <c r="U8046" s="6">
        <v>1849.28</v>
      </c>
      <c r="V8046" s="6">
        <v>602.07002725385018</v>
      </c>
    </row>
    <row r="8047" spans="1:22" x14ac:dyDescent="0.25">
      <c r="A8047" t="s">
        <v>969</v>
      </c>
      <c r="B8047" t="str">
        <f>VLOOKUP(A8047,Códigos!$H$3:$I$19,2,0)</f>
        <v>MARIA ELENA PELAEZ</v>
      </c>
      <c r="C8047" t="s">
        <v>6634</v>
      </c>
      <c r="D8047" s="2">
        <v>42559</v>
      </c>
      <c r="E8047" s="2" t="s">
        <v>9286</v>
      </c>
      <c r="F8047">
        <v>90</v>
      </c>
      <c r="G8047" t="s">
        <v>4396</v>
      </c>
      <c r="H8047" t="str">
        <f>VLOOKUP(G8047,Códigos!$K$2:$L$250,2,0)</f>
        <v>INDESIZE 160 NEXT</v>
      </c>
      <c r="I8047" s="1">
        <v>25</v>
      </c>
      <c r="J8047" s="6">
        <v>587500</v>
      </c>
      <c r="K8047" t="s">
        <v>5831</v>
      </c>
      <c r="L8047" t="str">
        <f>VLOOKUP(K8047,Códigos!$N$2:$O$376,2,0)</f>
        <v>PELCO S A</v>
      </c>
      <c r="M8047" t="s">
        <v>21</v>
      </c>
      <c r="N8047" t="str">
        <f>VLOOKUP(M8047,Códigos!$Q$2:$R$26,2,0)</f>
        <v>GENENCOR CUERO</v>
      </c>
      <c r="O8047" t="s">
        <v>39</v>
      </c>
      <c r="P8047" t="str">
        <f>VLOOKUP(O8047,Códigos!$B$2:$C$19,2,0)</f>
        <v>ANTIOQUIA</v>
      </c>
      <c r="Q8047" t="s">
        <v>2949</v>
      </c>
      <c r="R8047" t="str">
        <f>VLOOKUP(Q8047,Códigos!$E$2:$F$52,2,0)</f>
        <v>LA ESTRELLA</v>
      </c>
      <c r="S8047" t="s">
        <v>19</v>
      </c>
      <c r="T8047" t="str">
        <f>VLOOKUP(S8047,Códigos!$T$3:$U$14,2,0)</f>
        <v>BIOINDUSTRIA</v>
      </c>
      <c r="U8047" s="6">
        <v>1849.28</v>
      </c>
      <c r="V8047" s="6">
        <v>317.69120955182558</v>
      </c>
    </row>
    <row r="8048" spans="1:22" x14ac:dyDescent="0.25">
      <c r="A8048" t="s">
        <v>969</v>
      </c>
      <c r="B8048" t="str">
        <f>VLOOKUP(A8048,Códigos!$H$3:$I$19,2,0)</f>
        <v>MARIA ELENA PELAEZ</v>
      </c>
      <c r="C8048" t="s">
        <v>5975</v>
      </c>
      <c r="D8048" s="2">
        <v>42560</v>
      </c>
      <c r="E8048" s="2" t="s">
        <v>9286</v>
      </c>
      <c r="F8048">
        <v>60</v>
      </c>
      <c r="G8048" t="s">
        <v>1080</v>
      </c>
      <c r="H8048" t="str">
        <f>VLOOKUP(G8048,Códigos!$K$2:$L$250,2,0)</f>
        <v>DEKOL SN</v>
      </c>
      <c r="I8048" s="1">
        <v>30</v>
      </c>
      <c r="J8048" s="6">
        <v>180000</v>
      </c>
      <c r="K8048" t="s">
        <v>5815</v>
      </c>
      <c r="L8048" t="str">
        <f>VLOOKUP(K8048,Códigos!$N$2:$O$376,2,0)</f>
        <v>LAVADO TECNICO S.A.S</v>
      </c>
      <c r="M8048" t="s">
        <v>19</v>
      </c>
      <c r="N8048" t="str">
        <f>VLOOKUP(M8048,Códigos!$Q$2:$R$26,2,0)</f>
        <v>BASF QUIMICA</v>
      </c>
      <c r="O8048" t="s">
        <v>39</v>
      </c>
      <c r="P8048" t="str">
        <f>VLOOKUP(O8048,Códigos!$B$2:$C$19,2,0)</f>
        <v>ANTIOQUIA</v>
      </c>
      <c r="Q8048" t="s">
        <v>2729</v>
      </c>
      <c r="R8048" t="str">
        <f>VLOOKUP(Q8048,Códigos!$E$2:$F$52,2,0)</f>
        <v>MEDELLÍN</v>
      </c>
      <c r="S8048" t="s">
        <v>19</v>
      </c>
      <c r="T8048" t="str">
        <f>VLOOKUP(S8048,Códigos!$T$3:$U$14,2,0)</f>
        <v>BIOINDUSTRIA</v>
      </c>
      <c r="U8048" s="6">
        <v>1854.24</v>
      </c>
      <c r="V8048" s="6">
        <v>97.074812322029516</v>
      </c>
    </row>
    <row r="8049" spans="1:22" x14ac:dyDescent="0.25">
      <c r="A8049" t="s">
        <v>4185</v>
      </c>
      <c r="B8049" t="str">
        <f>VLOOKUP(A8049,Códigos!$H$3:$I$19,2,0)</f>
        <v>ANDRES BELTRAN</v>
      </c>
      <c r="C8049" t="s">
        <v>7714</v>
      </c>
      <c r="D8049" s="2">
        <v>42560</v>
      </c>
      <c r="E8049" s="2" t="s">
        <v>9286</v>
      </c>
      <c r="F8049">
        <v>0</v>
      </c>
      <c r="G8049" t="s">
        <v>6371</v>
      </c>
      <c r="H8049" t="str">
        <f>VLOOKUP(G8049,Códigos!$K$2:$L$250,2,0)</f>
        <v>INDIFIX TEX</v>
      </c>
      <c r="I8049" s="1">
        <v>20</v>
      </c>
      <c r="J8049" s="6">
        <v>110000</v>
      </c>
      <c r="K8049" t="s">
        <v>7715</v>
      </c>
      <c r="L8049" t="str">
        <f>VLOOKUP(K8049,Códigos!$N$2:$O$376,2,0)</f>
        <v>GOMEZ GUANCHA JHON JANER</v>
      </c>
      <c r="M8049" t="s">
        <v>21</v>
      </c>
      <c r="N8049" t="str">
        <f>VLOOKUP(M8049,Códigos!$Q$2:$R$26,2,0)</f>
        <v>GENENCOR CUERO</v>
      </c>
      <c r="O8049" t="s">
        <v>594</v>
      </c>
      <c r="P8049" t="str">
        <f>VLOOKUP(O8049,Códigos!$B$2:$C$19,2,0)</f>
        <v>VALLE DEL CAUCA</v>
      </c>
      <c r="Q8049" t="s">
        <v>1114</v>
      </c>
      <c r="R8049" t="str">
        <f>VLOOKUP(Q8049,Códigos!$E$2:$F$52,2,0)</f>
        <v>TULUÁ</v>
      </c>
      <c r="S8049" t="s">
        <v>19</v>
      </c>
      <c r="T8049" t="str">
        <f>VLOOKUP(S8049,Códigos!$T$3:$U$14,2,0)</f>
        <v>BIOINDUSTRIA</v>
      </c>
      <c r="U8049" s="6">
        <v>1854.24</v>
      </c>
      <c r="V8049" s="6">
        <v>59.323496419018035</v>
      </c>
    </row>
    <row r="8050" spans="1:22" x14ac:dyDescent="0.25">
      <c r="A8050" t="s">
        <v>231</v>
      </c>
      <c r="B8050" t="str">
        <f>VLOOKUP(A8050,Códigos!$H$3:$I$19,2,0)</f>
        <v>NATALY VELA</v>
      </c>
      <c r="C8050" t="s">
        <v>2802</v>
      </c>
      <c r="D8050" s="2">
        <v>42560</v>
      </c>
      <c r="E8050" s="2" t="s">
        <v>9286</v>
      </c>
      <c r="F8050">
        <v>0</v>
      </c>
      <c r="G8050" t="s">
        <v>1018</v>
      </c>
      <c r="H8050" t="str">
        <f>VLOOKUP(G8050,Códigos!$K$2:$L$250,2,0)</f>
        <v>SAFALE US-05 * 500GRM</v>
      </c>
      <c r="I8050" s="1">
        <v>1</v>
      </c>
      <c r="J8050" s="6">
        <v>221913.60000000001</v>
      </c>
      <c r="K8050" t="s">
        <v>2739</v>
      </c>
      <c r="L8050" t="str">
        <f>VLOOKUP(K8050,Códigos!$N$2:$O$376,2,0)</f>
        <v>CHELARTE SAS</v>
      </c>
      <c r="M8050" t="s">
        <v>1016</v>
      </c>
      <c r="N8050" t="str">
        <f>VLOOKUP(M8050,Códigos!$Q$2:$R$26,2,0)</f>
        <v>FERMENTIS- SAFMEX</v>
      </c>
      <c r="O8050" t="s">
        <v>27</v>
      </c>
      <c r="P8050" t="str">
        <f>VLOOKUP(O8050,Códigos!$B$2:$C$19,2,0)</f>
        <v>BOGOTÁ, D.C.</v>
      </c>
      <c r="Q8050" t="s">
        <v>28</v>
      </c>
      <c r="R8050" t="str">
        <f>VLOOKUP(Q8050,Códigos!$E$2:$F$52,2,0)</f>
        <v>BOGOTÁ, D.C.</v>
      </c>
      <c r="S8050" t="s">
        <v>19</v>
      </c>
      <c r="T8050" t="str">
        <f>VLOOKUP(S8050,Códigos!$T$3:$U$14,2,0)</f>
        <v>BIOINDUSTRIA</v>
      </c>
      <c r="U8050" s="6">
        <v>1854.24</v>
      </c>
      <c r="V8050" s="6">
        <v>119.67900595392183</v>
      </c>
    </row>
    <row r="8051" spans="1:22" x14ac:dyDescent="0.25">
      <c r="A8051" t="s">
        <v>2952</v>
      </c>
      <c r="B8051" t="str">
        <f>VLOOKUP(A8051,Códigos!$H$3:$I$19,2,0)</f>
        <v>SUSANA ESTRADA E.</v>
      </c>
      <c r="C8051" t="s">
        <v>3487</v>
      </c>
      <c r="D8051" s="2">
        <v>42560</v>
      </c>
      <c r="E8051" s="2" t="s">
        <v>9286</v>
      </c>
      <c r="F8051">
        <v>30</v>
      </c>
      <c r="G8051" t="s">
        <v>303</v>
      </c>
      <c r="H8051" t="str">
        <f>VLOOKUP(G8051,Códigos!$K$2:$L$250,2,0)</f>
        <v>SYLOWHITE SM 405</v>
      </c>
      <c r="I8051" s="1">
        <v>75</v>
      </c>
      <c r="J8051" s="6">
        <v>433892.25</v>
      </c>
      <c r="K8051" t="s">
        <v>2987</v>
      </c>
      <c r="L8051" t="str">
        <f>VLOOKUP(K8051,Códigos!$N$2:$O$376,2,0)</f>
        <v>TINPES S.A.</v>
      </c>
      <c r="M8051" t="s">
        <v>21</v>
      </c>
      <c r="N8051" t="str">
        <f>VLOOKUP(M8051,Códigos!$Q$2:$R$26,2,0)</f>
        <v>GENENCOR CUERO</v>
      </c>
      <c r="O8051" t="s">
        <v>39</v>
      </c>
      <c r="P8051" t="str">
        <f>VLOOKUP(O8051,Códigos!$B$2:$C$19,2,0)</f>
        <v>ANTIOQUIA</v>
      </c>
      <c r="Q8051" t="s">
        <v>998</v>
      </c>
      <c r="R8051" t="str">
        <f>VLOOKUP(Q8051,Códigos!$E$2:$F$52,2,0)</f>
        <v>ITAGÜÍ</v>
      </c>
      <c r="S8051" t="s">
        <v>21</v>
      </c>
      <c r="T8051" t="str">
        <f>VLOOKUP(S8051,Códigos!$T$3:$U$14,2,0)</f>
        <v>ESPECIALIDADES QUIMICAS</v>
      </c>
      <c r="U8051" s="6">
        <v>1854.24</v>
      </c>
      <c r="V8051" s="6">
        <v>234.00004853740617</v>
      </c>
    </row>
    <row r="8052" spans="1:22" x14ac:dyDescent="0.25">
      <c r="A8052" t="s">
        <v>4185</v>
      </c>
      <c r="B8052" t="str">
        <f>VLOOKUP(A8052,Códigos!$H$3:$I$19,2,0)</f>
        <v>ANDRES BELTRAN</v>
      </c>
      <c r="C8052" t="s">
        <v>7714</v>
      </c>
      <c r="D8052" s="2">
        <v>42560</v>
      </c>
      <c r="E8052" s="2" t="s">
        <v>9286</v>
      </c>
      <c r="F8052">
        <v>0</v>
      </c>
      <c r="G8052" t="s">
        <v>32</v>
      </c>
      <c r="H8052" t="str">
        <f>VLOOKUP(G8052,Códigos!$K$2:$L$250,2,0)</f>
        <v>INDICOL SN 100</v>
      </c>
      <c r="I8052" s="1">
        <v>20</v>
      </c>
      <c r="J8052" s="6">
        <v>90000</v>
      </c>
      <c r="K8052" t="s">
        <v>7715</v>
      </c>
      <c r="L8052" t="str">
        <f>VLOOKUP(K8052,Códigos!$N$2:$O$376,2,0)</f>
        <v>GOMEZ GUANCHA JHON JANER</v>
      </c>
      <c r="M8052" t="s">
        <v>19</v>
      </c>
      <c r="N8052" t="str">
        <f>VLOOKUP(M8052,Códigos!$Q$2:$R$26,2,0)</f>
        <v>BASF QUIMICA</v>
      </c>
      <c r="O8052" t="s">
        <v>594</v>
      </c>
      <c r="P8052" t="str">
        <f>VLOOKUP(O8052,Códigos!$B$2:$C$19,2,0)</f>
        <v>VALLE DEL CAUCA</v>
      </c>
      <c r="Q8052" t="s">
        <v>1114</v>
      </c>
      <c r="R8052" t="str">
        <f>VLOOKUP(Q8052,Códigos!$E$2:$F$52,2,0)</f>
        <v>TULUÁ</v>
      </c>
      <c r="S8052" t="s">
        <v>19</v>
      </c>
      <c r="T8052" t="str">
        <f>VLOOKUP(S8052,Códigos!$T$3:$U$14,2,0)</f>
        <v>BIOINDUSTRIA</v>
      </c>
      <c r="U8052" s="6">
        <v>1854.24</v>
      </c>
      <c r="V8052" s="6">
        <v>48.537406161014758</v>
      </c>
    </row>
    <row r="8053" spans="1:22" x14ac:dyDescent="0.25">
      <c r="A8053" t="s">
        <v>980</v>
      </c>
      <c r="B8053" t="str">
        <f>VLOOKUP(A8053,Códigos!$H$3:$I$19,2,0)</f>
        <v>JENNY GOMEZ VALENCIA</v>
      </c>
      <c r="C8053" t="s">
        <v>1542</v>
      </c>
      <c r="D8053" s="2">
        <v>42560</v>
      </c>
      <c r="E8053" s="2" t="s">
        <v>9286</v>
      </c>
      <c r="F8053">
        <v>0</v>
      </c>
      <c r="G8053" t="s">
        <v>1293</v>
      </c>
      <c r="H8053" t="str">
        <f>VLOOKUP(G8053,Códigos!$K$2:$L$250,2,0)</f>
        <v>SYLOID ED-44</v>
      </c>
      <c r="I8053" s="1">
        <v>40</v>
      </c>
      <c r="J8053" s="6">
        <v>724640</v>
      </c>
      <c r="K8053" t="s">
        <v>1314</v>
      </c>
      <c r="L8053" t="str">
        <f>VLOOKUP(K8053,Códigos!$N$2:$O$376,2,0)</f>
        <v>MARIN GONZALEZ HUBERT DE JESUS</v>
      </c>
      <c r="M8053" t="s">
        <v>21</v>
      </c>
      <c r="N8053" t="str">
        <f>VLOOKUP(M8053,Códigos!$Q$2:$R$26,2,0)</f>
        <v>GENENCOR CUERO</v>
      </c>
      <c r="O8053" t="s">
        <v>1084</v>
      </c>
      <c r="P8053" t="str">
        <f>VLOOKUP(O8053,Códigos!$B$2:$C$19,2,0)</f>
        <v>RISARALDA</v>
      </c>
      <c r="Q8053" t="s">
        <v>1086</v>
      </c>
      <c r="R8053" t="str">
        <f>VLOOKUP(Q8053,Códigos!$E$2:$F$52,2,0)</f>
        <v>PEREIRA</v>
      </c>
      <c r="S8053" t="s">
        <v>21</v>
      </c>
      <c r="T8053" t="str">
        <f>VLOOKUP(S8053,Códigos!$T$3:$U$14,2,0)</f>
        <v>ESPECIALIDADES QUIMICAS</v>
      </c>
      <c r="U8053" s="6">
        <v>1854.24</v>
      </c>
      <c r="V8053" s="6">
        <v>390.8016222279748</v>
      </c>
    </row>
    <row r="8054" spans="1:22" x14ac:dyDescent="0.25">
      <c r="A8054" t="s">
        <v>4185</v>
      </c>
      <c r="B8054" t="str">
        <f>VLOOKUP(A8054,Códigos!$H$3:$I$19,2,0)</f>
        <v>ANDRES BELTRAN</v>
      </c>
      <c r="C8054" t="s">
        <v>7714</v>
      </c>
      <c r="D8054" s="2">
        <v>42560</v>
      </c>
      <c r="E8054" s="2" t="s">
        <v>9286</v>
      </c>
      <c r="F8054">
        <v>0</v>
      </c>
      <c r="G8054" t="s">
        <v>1309</v>
      </c>
      <c r="H8054" t="str">
        <f>VLOOKUP(G8054,Códigos!$K$2:$L$250,2,0)</f>
        <v>INDESIZE COLD 10</v>
      </c>
      <c r="I8054" s="1">
        <v>20</v>
      </c>
      <c r="J8054" s="6">
        <v>165000</v>
      </c>
      <c r="K8054" t="s">
        <v>7715</v>
      </c>
      <c r="L8054" t="str">
        <f>VLOOKUP(K8054,Códigos!$N$2:$O$376,2,0)</f>
        <v>GOMEZ GUANCHA JHON JANER</v>
      </c>
      <c r="M8054" t="s">
        <v>21</v>
      </c>
      <c r="N8054" t="str">
        <f>VLOOKUP(M8054,Códigos!$Q$2:$R$26,2,0)</f>
        <v>GENENCOR CUERO</v>
      </c>
      <c r="O8054" t="s">
        <v>594</v>
      </c>
      <c r="P8054" t="str">
        <f>VLOOKUP(O8054,Códigos!$B$2:$C$19,2,0)</f>
        <v>VALLE DEL CAUCA</v>
      </c>
      <c r="Q8054" t="s">
        <v>1114</v>
      </c>
      <c r="R8054" t="str">
        <f>VLOOKUP(Q8054,Códigos!$E$2:$F$52,2,0)</f>
        <v>TULUÁ</v>
      </c>
      <c r="S8054" t="s">
        <v>19</v>
      </c>
      <c r="T8054" t="str">
        <f>VLOOKUP(S8054,Códigos!$T$3:$U$14,2,0)</f>
        <v>BIOINDUSTRIA</v>
      </c>
      <c r="U8054" s="6">
        <v>1854.24</v>
      </c>
      <c r="V8054" s="6">
        <v>88.985244628527056</v>
      </c>
    </row>
    <row r="8055" spans="1:22" x14ac:dyDescent="0.25">
      <c r="A8055" t="s">
        <v>969</v>
      </c>
      <c r="B8055" t="str">
        <f>VLOOKUP(A8055,Códigos!$H$3:$I$19,2,0)</f>
        <v>MARIA ELENA PELAEZ</v>
      </c>
      <c r="C8055" t="s">
        <v>6635</v>
      </c>
      <c r="D8055" s="2">
        <v>42560</v>
      </c>
      <c r="E8055" s="2" t="s">
        <v>9286</v>
      </c>
      <c r="F8055">
        <v>45</v>
      </c>
      <c r="G8055" t="s">
        <v>6233</v>
      </c>
      <c r="H8055" t="str">
        <f>VLOOKUP(G8055,Códigos!$K$2:$L$250,2,0)</f>
        <v>GC 118</v>
      </c>
      <c r="I8055" s="1">
        <v>15</v>
      </c>
      <c r="J8055" s="6">
        <v>720000</v>
      </c>
      <c r="K8055" t="s">
        <v>6454</v>
      </c>
      <c r="L8055" t="str">
        <f>VLOOKUP(K8055,Códigos!$N$2:$O$376,2,0)</f>
        <v>BIOTEX S.A.</v>
      </c>
      <c r="M8055" t="s">
        <v>21</v>
      </c>
      <c r="N8055" t="str">
        <f>VLOOKUP(M8055,Códigos!$Q$2:$R$26,2,0)</f>
        <v>GENENCOR CUERO</v>
      </c>
      <c r="O8055" t="s">
        <v>39</v>
      </c>
      <c r="P8055" t="str">
        <f>VLOOKUP(O8055,Códigos!$B$2:$C$19,2,0)</f>
        <v>ANTIOQUIA</v>
      </c>
      <c r="Q8055" t="s">
        <v>2729</v>
      </c>
      <c r="R8055" t="str">
        <f>VLOOKUP(Q8055,Códigos!$E$2:$F$52,2,0)</f>
        <v>MEDELLÍN</v>
      </c>
      <c r="S8055" t="s">
        <v>19</v>
      </c>
      <c r="T8055" t="str">
        <f>VLOOKUP(S8055,Códigos!$T$3:$U$14,2,0)</f>
        <v>BIOINDUSTRIA</v>
      </c>
      <c r="U8055" s="6">
        <v>1854.24</v>
      </c>
      <c r="V8055" s="6">
        <v>388.29924928811806</v>
      </c>
    </row>
    <row r="8056" spans="1:22" x14ac:dyDescent="0.25">
      <c r="A8056" t="s">
        <v>4185</v>
      </c>
      <c r="B8056" t="str">
        <f>VLOOKUP(A8056,Códigos!$H$3:$I$19,2,0)</f>
        <v>ANDRES BELTRAN</v>
      </c>
      <c r="C8056" t="s">
        <v>7852</v>
      </c>
      <c r="D8056" s="2">
        <v>42561</v>
      </c>
      <c r="E8056" s="2" t="s">
        <v>9286</v>
      </c>
      <c r="F8056">
        <v>90</v>
      </c>
      <c r="G8056" t="s">
        <v>1979</v>
      </c>
      <c r="H8056" t="str">
        <f>VLOOKUP(G8056,Códigos!$K$2:$L$250,2,0)</f>
        <v>INDICANT-COLOR</v>
      </c>
      <c r="I8056" s="1">
        <v>40</v>
      </c>
      <c r="J8056" s="6">
        <v>192000</v>
      </c>
      <c r="K8056" t="s">
        <v>1081</v>
      </c>
      <c r="L8056" t="str">
        <f>VLOOKUP(K8056,Códigos!$N$2:$O$376,2,0)</f>
        <v>LAVA MASTER LTDA.</v>
      </c>
      <c r="M8056" t="s">
        <v>980</v>
      </c>
      <c r="N8056" t="str">
        <f>VLOOKUP(M8056,Códigos!$Q$2:$R$26,2,0)</f>
        <v>ANDICOL</v>
      </c>
      <c r="O8056" t="s">
        <v>1084</v>
      </c>
      <c r="P8056" t="str">
        <f>VLOOKUP(O8056,Códigos!$B$2:$C$19,2,0)</f>
        <v>RISARALDA</v>
      </c>
      <c r="Q8056" t="s">
        <v>1085</v>
      </c>
      <c r="R8056" t="str">
        <f>VLOOKUP(Q8056,Códigos!$E$2:$F$52,2,0)</f>
        <v>DOSQUEBRADAS</v>
      </c>
      <c r="S8056" t="s">
        <v>19</v>
      </c>
      <c r="T8056" t="str">
        <f>VLOOKUP(S8056,Códigos!$T$3:$U$14,2,0)</f>
        <v>BIOINDUSTRIA</v>
      </c>
      <c r="U8056" s="6">
        <v>1859.94</v>
      </c>
      <c r="V8056" s="6">
        <v>103.22913642375561</v>
      </c>
    </row>
    <row r="8057" spans="1:22" x14ac:dyDescent="0.25">
      <c r="A8057" t="s">
        <v>969</v>
      </c>
      <c r="B8057" t="str">
        <f>VLOOKUP(A8057,Códigos!$H$3:$I$19,2,0)</f>
        <v>MARIA ELENA PELAEZ</v>
      </c>
      <c r="C8057" t="s">
        <v>7345</v>
      </c>
      <c r="D8057" s="2">
        <v>42561</v>
      </c>
      <c r="E8057" s="2" t="s">
        <v>9286</v>
      </c>
      <c r="F8057">
        <v>30</v>
      </c>
      <c r="G8057" t="s">
        <v>1979</v>
      </c>
      <c r="H8057" t="str">
        <f>VLOOKUP(G8057,Códigos!$K$2:$L$250,2,0)</f>
        <v>INDICANT-COLOR</v>
      </c>
      <c r="I8057" s="1">
        <v>120</v>
      </c>
      <c r="J8057" s="6">
        <v>462000</v>
      </c>
      <c r="K8057" t="s">
        <v>5941</v>
      </c>
      <c r="L8057" t="str">
        <f>VLOOKUP(K8057,Códigos!$N$2:$O$376,2,0)</f>
        <v>LINTEX S.A.S.</v>
      </c>
      <c r="M8057" t="s">
        <v>980</v>
      </c>
      <c r="N8057" t="str">
        <f>VLOOKUP(M8057,Códigos!$Q$2:$R$26,2,0)</f>
        <v>ANDICOL</v>
      </c>
      <c r="O8057" t="s">
        <v>39</v>
      </c>
      <c r="P8057" t="str">
        <f>VLOOKUP(O8057,Códigos!$B$2:$C$19,2,0)</f>
        <v>ANTIOQUIA</v>
      </c>
      <c r="Q8057" t="s">
        <v>2729</v>
      </c>
      <c r="R8057" t="str">
        <f>VLOOKUP(Q8057,Códigos!$E$2:$F$52,2,0)</f>
        <v>MEDELLÍN</v>
      </c>
      <c r="S8057" t="s">
        <v>19</v>
      </c>
      <c r="T8057" t="str">
        <f>VLOOKUP(S8057,Códigos!$T$3:$U$14,2,0)</f>
        <v>BIOINDUSTRIA</v>
      </c>
      <c r="U8057" s="6">
        <v>1859.94</v>
      </c>
      <c r="V8057" s="6">
        <v>248.39510951966193</v>
      </c>
    </row>
    <row r="8058" spans="1:22" x14ac:dyDescent="0.25">
      <c r="A8058" t="s">
        <v>1050</v>
      </c>
      <c r="B8058" t="str">
        <f>VLOOKUP(A8058,Códigos!$H$3:$I$19,2,0)</f>
        <v>ELIANA CRISTINA  LONDOÑO</v>
      </c>
      <c r="C8058" t="s">
        <v>7625</v>
      </c>
      <c r="D8058" s="2">
        <v>42561</v>
      </c>
      <c r="E8058" s="2" t="s">
        <v>9286</v>
      </c>
      <c r="F8058">
        <v>60</v>
      </c>
      <c r="G8058" t="s">
        <v>430</v>
      </c>
      <c r="H8058" t="str">
        <f>VLOOKUP(G8058,Códigos!$K$2:$L$250,2,0)</f>
        <v>SANTICIZER 160</v>
      </c>
      <c r="I8058" s="1">
        <v>60</v>
      </c>
      <c r="J8058" s="6">
        <v>919554.6</v>
      </c>
      <c r="K8058" t="s">
        <v>3140</v>
      </c>
      <c r="L8058" t="str">
        <f>VLOOKUP(K8058,Códigos!$N$2:$O$376,2,0)</f>
        <v>COPIN LTDA</v>
      </c>
      <c r="M8058" t="s">
        <v>272</v>
      </c>
      <c r="N8058" t="str">
        <f>VLOOKUP(M8058,Códigos!$Q$2:$R$26,2,0)</f>
        <v>FERRO</v>
      </c>
      <c r="O8058" t="s">
        <v>47</v>
      </c>
      <c r="P8058" t="str">
        <f>VLOOKUP(O8058,Códigos!$B$2:$C$19,2,0)</f>
        <v>ATLÁNTICO</v>
      </c>
      <c r="Q8058" t="s">
        <v>844</v>
      </c>
      <c r="R8058" t="str">
        <f>VLOOKUP(Q8058,Códigos!$E$2:$F$52,2,0)</f>
        <v>BARRANQUILLA</v>
      </c>
      <c r="S8058" t="s">
        <v>21</v>
      </c>
      <c r="T8058" t="str">
        <f>VLOOKUP(S8058,Códigos!$T$3:$U$14,2,0)</f>
        <v>ESPECIALIDADES QUIMICAS</v>
      </c>
      <c r="U8058" s="6">
        <v>1859.94</v>
      </c>
      <c r="V8058" s="6">
        <v>494.40014194006255</v>
      </c>
    </row>
    <row r="8059" spans="1:22" x14ac:dyDescent="0.25">
      <c r="A8059" t="s">
        <v>4188</v>
      </c>
      <c r="B8059" t="str">
        <f>VLOOKUP(A8059,Códigos!$H$3:$I$19,2,0)</f>
        <v>ELIANA LONDOÑO - TEXTIL</v>
      </c>
      <c r="C8059" t="s">
        <v>4257</v>
      </c>
      <c r="D8059" s="2">
        <v>42561</v>
      </c>
      <c r="E8059" s="2" t="s">
        <v>9286</v>
      </c>
      <c r="F8059">
        <v>90</v>
      </c>
      <c r="G8059" t="s">
        <v>229</v>
      </c>
      <c r="H8059" t="str">
        <f>VLOOKUP(G8059,Códigos!$K$2:$L$250,2,0)</f>
        <v>INDISEC FE30 CONC</v>
      </c>
      <c r="I8059" s="1">
        <v>200</v>
      </c>
      <c r="J8059" s="6">
        <v>1220000</v>
      </c>
      <c r="K8059" t="s">
        <v>4223</v>
      </c>
      <c r="L8059" t="str">
        <f>VLOOKUP(K8059,Códigos!$N$2:$O$376,2,0)</f>
        <v>HERNANDEZ RIVEROS MILCIADES</v>
      </c>
      <c r="M8059" t="s">
        <v>231</v>
      </c>
      <c r="N8059" t="str">
        <f>VLOOKUP(M8059,Códigos!$Q$2:$R$26,2,0)</f>
        <v>QUIMICA PRODES</v>
      </c>
      <c r="O8059" t="s">
        <v>27</v>
      </c>
      <c r="P8059" t="str">
        <f>VLOOKUP(O8059,Códigos!$B$2:$C$19,2,0)</f>
        <v>BOGOTÁ, D.C.</v>
      </c>
      <c r="Q8059" t="s">
        <v>28</v>
      </c>
      <c r="R8059" t="str">
        <f>VLOOKUP(Q8059,Códigos!$E$2:$F$52,2,0)</f>
        <v>BOGOTÁ, D.C.</v>
      </c>
      <c r="S8059" t="s">
        <v>19</v>
      </c>
      <c r="T8059" t="str">
        <f>VLOOKUP(S8059,Códigos!$T$3:$U$14,2,0)</f>
        <v>BIOINDUSTRIA</v>
      </c>
      <c r="U8059" s="6">
        <v>1859.94</v>
      </c>
      <c r="V8059" s="6">
        <v>655.93513769261369</v>
      </c>
    </row>
    <row r="8060" spans="1:22" x14ac:dyDescent="0.25">
      <c r="A8060" t="s">
        <v>4188</v>
      </c>
      <c r="B8060" t="str">
        <f>VLOOKUP(A8060,Códigos!$H$3:$I$19,2,0)</f>
        <v>ELIANA LONDOÑO - TEXTIL</v>
      </c>
      <c r="C8060" t="s">
        <v>4828</v>
      </c>
      <c r="D8060" s="2">
        <v>42561</v>
      </c>
      <c r="E8060" s="2" t="s">
        <v>9286</v>
      </c>
      <c r="F8060">
        <v>0</v>
      </c>
      <c r="G8060" t="s">
        <v>2028</v>
      </c>
      <c r="H8060" t="str">
        <f>VLOOKUP(G8060,Códigos!$K$2:$L$250,2,0)</f>
        <v>INDISIL K EFFECT</v>
      </c>
      <c r="I8060" s="1">
        <v>20</v>
      </c>
      <c r="J8060" s="6">
        <v>154000</v>
      </c>
      <c r="K8060" t="s">
        <v>4829</v>
      </c>
      <c r="L8060" t="str">
        <f>VLOOKUP(K8060,Códigos!$N$2:$O$376,2,0)</f>
        <v>RABIA ORTEGON LUZ MILA</v>
      </c>
      <c r="M8060" t="s">
        <v>231</v>
      </c>
      <c r="N8060" t="str">
        <f>VLOOKUP(M8060,Códigos!$Q$2:$R$26,2,0)</f>
        <v>QUIMICA PRODES</v>
      </c>
      <c r="O8060" t="s">
        <v>27</v>
      </c>
      <c r="P8060" t="str">
        <f>VLOOKUP(O8060,Códigos!$B$2:$C$19,2,0)</f>
        <v>BOGOTÁ, D.C.</v>
      </c>
      <c r="Q8060" t="s">
        <v>28</v>
      </c>
      <c r="R8060" t="str">
        <f>VLOOKUP(Q8060,Códigos!$E$2:$F$52,2,0)</f>
        <v>BOGOTÁ, D.C.</v>
      </c>
      <c r="S8060" t="s">
        <v>19</v>
      </c>
      <c r="T8060" t="str">
        <f>VLOOKUP(S8060,Códigos!$T$3:$U$14,2,0)</f>
        <v>BIOINDUSTRIA</v>
      </c>
      <c r="U8060" s="6">
        <v>1859.94</v>
      </c>
      <c r="V8060" s="6">
        <v>82.7983698398873</v>
      </c>
    </row>
    <row r="8061" spans="1:22" x14ac:dyDescent="0.25">
      <c r="A8061" t="s">
        <v>4188</v>
      </c>
      <c r="B8061" t="str">
        <f>VLOOKUP(A8061,Códigos!$H$3:$I$19,2,0)</f>
        <v>ELIANA LONDOÑO - TEXTIL</v>
      </c>
      <c r="C8061" t="s">
        <v>4835</v>
      </c>
      <c r="D8061" s="2">
        <v>42561</v>
      </c>
      <c r="E8061" s="2" t="s">
        <v>9286</v>
      </c>
      <c r="F8061">
        <v>30</v>
      </c>
      <c r="G8061" t="s">
        <v>1328</v>
      </c>
      <c r="H8061" t="str">
        <f>VLOOKUP(G8061,Códigos!$K$2:$L$250,2,0)</f>
        <v>INDIXELL 9L</v>
      </c>
      <c r="I8061" s="1">
        <v>50</v>
      </c>
      <c r="J8061" s="6">
        <v>560000</v>
      </c>
      <c r="K8061" t="s">
        <v>4206</v>
      </c>
      <c r="L8061" t="str">
        <f>VLOOKUP(K8061,Códigos!$N$2:$O$376,2,0)</f>
        <v>MODA COLOR´S LTDA</v>
      </c>
      <c r="M8061" t="s">
        <v>21</v>
      </c>
      <c r="N8061" t="str">
        <f>VLOOKUP(M8061,Códigos!$Q$2:$R$26,2,0)</f>
        <v>GENENCOR CUERO</v>
      </c>
      <c r="O8061" t="s">
        <v>27</v>
      </c>
      <c r="P8061" t="str">
        <f>VLOOKUP(O8061,Códigos!$B$2:$C$19,2,0)</f>
        <v>BOGOTÁ, D.C.</v>
      </c>
      <c r="Q8061" t="s">
        <v>28</v>
      </c>
      <c r="R8061" t="str">
        <f>VLOOKUP(Q8061,Códigos!$E$2:$F$52,2,0)</f>
        <v>BOGOTÁ, D.C.</v>
      </c>
      <c r="S8061" t="s">
        <v>19</v>
      </c>
      <c r="T8061" t="str">
        <f>VLOOKUP(S8061,Códigos!$T$3:$U$14,2,0)</f>
        <v>BIOINDUSTRIA</v>
      </c>
      <c r="U8061" s="6">
        <v>1859.94</v>
      </c>
      <c r="V8061" s="6">
        <v>301.08498123595382</v>
      </c>
    </row>
    <row r="8062" spans="1:22" x14ac:dyDescent="0.25">
      <c r="A8062" t="s">
        <v>272</v>
      </c>
      <c r="B8062" t="str">
        <f>VLOOKUP(A8062,Códigos!$H$3:$I$19,2,0)</f>
        <v>LINA MERCEDES RUBIO GOMEZ</v>
      </c>
      <c r="C8062" t="s">
        <v>1041</v>
      </c>
      <c r="D8062" s="2">
        <v>42561</v>
      </c>
      <c r="E8062" s="2" t="s">
        <v>9286</v>
      </c>
      <c r="F8062">
        <v>30</v>
      </c>
      <c r="G8062" t="s">
        <v>1042</v>
      </c>
      <c r="H8062" t="str">
        <f>VLOOKUP(G8062,Códigos!$K$2:$L$250,2,0)</f>
        <v>ETHANOL RED</v>
      </c>
      <c r="I8062" s="1">
        <v>10</v>
      </c>
      <c r="J8062" s="6">
        <v>371988</v>
      </c>
      <c r="K8062" t="s">
        <v>1043</v>
      </c>
      <c r="L8062" t="str">
        <f>VLOOKUP(K8062,Códigos!$N$2:$O$376,2,0)</f>
        <v>UNIVERSIDAD DE LA SABANA</v>
      </c>
      <c r="M8062" t="s">
        <v>1016</v>
      </c>
      <c r="N8062" t="str">
        <f>VLOOKUP(M8062,Códigos!$Q$2:$R$26,2,0)</f>
        <v>FERMENTIS- SAFMEX</v>
      </c>
      <c r="O8062" t="s">
        <v>119</v>
      </c>
      <c r="P8062" t="str">
        <f>VLOOKUP(O8062,Códigos!$B$2:$C$19,2,0)</f>
        <v>CUNDINAMARCA</v>
      </c>
      <c r="Q8062" t="s">
        <v>1046</v>
      </c>
      <c r="R8062" t="str">
        <f>VLOOKUP(Q8062,Códigos!$E$2:$F$52,2,0)</f>
        <v>CHÍA</v>
      </c>
      <c r="S8062" t="s">
        <v>19</v>
      </c>
      <c r="T8062" t="str">
        <f>VLOOKUP(S8062,Códigos!$T$3:$U$14,2,0)</f>
        <v>BIOINDUSTRIA</v>
      </c>
      <c r="U8062" s="6">
        <v>1859.94</v>
      </c>
      <c r="V8062" s="6">
        <v>200</v>
      </c>
    </row>
    <row r="8063" spans="1:22" x14ac:dyDescent="0.25">
      <c r="A8063" t="s">
        <v>5636</v>
      </c>
      <c r="B8063" t="str">
        <f>VLOOKUP(A8063,Códigos!$H$3:$I$19,2,0)</f>
        <v>TEXTILERAS MEDELLIN</v>
      </c>
      <c r="C8063" t="s">
        <v>5717</v>
      </c>
      <c r="D8063" s="2">
        <v>42561</v>
      </c>
      <c r="E8063" s="2" t="s">
        <v>9286</v>
      </c>
      <c r="F8063">
        <v>60</v>
      </c>
      <c r="G8063" t="s">
        <v>120</v>
      </c>
      <c r="H8063" t="str">
        <f>VLOOKUP(G8063,Códigos!$K$2:$L$250,2,0)</f>
        <v>CATALASE 700</v>
      </c>
      <c r="I8063" s="1">
        <v>200</v>
      </c>
      <c r="J8063" s="6">
        <v>520000</v>
      </c>
      <c r="K8063" t="s">
        <v>5643</v>
      </c>
      <c r="L8063" t="str">
        <f>VLOOKUP(K8063,Códigos!$N$2:$O$376,2,0)</f>
        <v>COLORETTO S.A.</v>
      </c>
      <c r="M8063" t="s">
        <v>21</v>
      </c>
      <c r="N8063" t="str">
        <f>VLOOKUP(M8063,Códigos!$Q$2:$R$26,2,0)</f>
        <v>GENENCOR CUERO</v>
      </c>
      <c r="O8063" t="s">
        <v>39</v>
      </c>
      <c r="P8063" t="str">
        <f>VLOOKUP(O8063,Códigos!$B$2:$C$19,2,0)</f>
        <v>ANTIOQUIA</v>
      </c>
      <c r="Q8063" t="s">
        <v>3257</v>
      </c>
      <c r="R8063" t="str">
        <f>VLOOKUP(Q8063,Códigos!$E$2:$F$52,2,0)</f>
        <v>SABANETA</v>
      </c>
      <c r="S8063" t="s">
        <v>19</v>
      </c>
      <c r="T8063" t="str">
        <f>VLOOKUP(S8063,Códigos!$T$3:$U$14,2,0)</f>
        <v>BIOINDUSTRIA</v>
      </c>
      <c r="U8063" s="6">
        <v>1859.94</v>
      </c>
      <c r="V8063" s="6">
        <v>279.57891114767142</v>
      </c>
    </row>
    <row r="8064" spans="1:22" x14ac:dyDescent="0.25">
      <c r="A8064" t="s">
        <v>969</v>
      </c>
      <c r="B8064" t="str">
        <f>VLOOKUP(A8064,Códigos!$H$3:$I$19,2,0)</f>
        <v>MARIA ELENA PELAEZ</v>
      </c>
      <c r="C8064" t="s">
        <v>7347</v>
      </c>
      <c r="D8064" s="2">
        <v>42561</v>
      </c>
      <c r="E8064" s="2" t="s">
        <v>9286</v>
      </c>
      <c r="F8064">
        <v>60</v>
      </c>
      <c r="G8064" t="s">
        <v>1979</v>
      </c>
      <c r="H8064" t="str">
        <f>VLOOKUP(G8064,Códigos!$K$2:$L$250,2,0)</f>
        <v>INDICANT-COLOR</v>
      </c>
      <c r="I8064" s="1">
        <v>300</v>
      </c>
      <c r="J8064" s="6">
        <v>1350000</v>
      </c>
      <c r="K8064" t="s">
        <v>7243</v>
      </c>
      <c r="L8064" t="str">
        <f>VLOOKUP(K8064,Códigos!$N$2:$O$376,2,0)</f>
        <v>NICOLE S.A.S.</v>
      </c>
      <c r="M8064" t="s">
        <v>980</v>
      </c>
      <c r="N8064" t="str">
        <f>VLOOKUP(M8064,Códigos!$Q$2:$R$26,2,0)</f>
        <v>ANDICOL</v>
      </c>
      <c r="O8064" t="s">
        <v>1084</v>
      </c>
      <c r="P8064" t="str">
        <f>VLOOKUP(O8064,Códigos!$B$2:$C$19,2,0)</f>
        <v>RISARALDA</v>
      </c>
      <c r="Q8064" t="s">
        <v>1085</v>
      </c>
      <c r="R8064" t="str">
        <f>VLOOKUP(Q8064,Códigos!$E$2:$F$52,2,0)</f>
        <v>DOSQUEBRADAS</v>
      </c>
      <c r="S8064" t="s">
        <v>19</v>
      </c>
      <c r="T8064" t="str">
        <f>VLOOKUP(S8064,Códigos!$T$3:$U$14,2,0)</f>
        <v>BIOINDUSTRIA</v>
      </c>
      <c r="U8064" s="6">
        <v>1859.94</v>
      </c>
      <c r="V8064" s="6">
        <v>725.82986547953158</v>
      </c>
    </row>
    <row r="8065" spans="1:22" x14ac:dyDescent="0.25">
      <c r="A8065" t="s">
        <v>7896</v>
      </c>
      <c r="B8065" t="str">
        <f>VLOOKUP(A8065,Códigos!$H$3:$I$19,2,0)</f>
        <v>ALEXANDRA CASTILLO</v>
      </c>
      <c r="C8065" t="s">
        <v>8199</v>
      </c>
      <c r="D8065" s="2">
        <v>42561</v>
      </c>
      <c r="E8065" s="2" t="s">
        <v>9286</v>
      </c>
      <c r="F8065">
        <v>0</v>
      </c>
      <c r="G8065" t="s">
        <v>573</v>
      </c>
      <c r="H8065" t="str">
        <f>VLOOKUP(G8065,Códigos!$K$2:$L$250,2,0)</f>
        <v>ANTIFOAM 1430</v>
      </c>
      <c r="I8065" s="1">
        <v>400</v>
      </c>
      <c r="J8065" s="6">
        <v>4439700</v>
      </c>
      <c r="K8065" t="s">
        <v>574</v>
      </c>
      <c r="L8065" t="str">
        <f>VLOOKUP(K8065,Códigos!$N$2:$O$376,2,0)</f>
        <v>QUIMYSER QUIMICOS Y SERVICIOS EU</v>
      </c>
      <c r="M8065" t="s">
        <v>577</v>
      </c>
      <c r="N8065" t="str">
        <f>VLOOKUP(M8065,Códigos!$Q$2:$R$26,2,0)</f>
        <v>XIAMETER</v>
      </c>
      <c r="O8065" t="s">
        <v>27</v>
      </c>
      <c r="P8065" t="str">
        <f>VLOOKUP(O8065,Códigos!$B$2:$C$19,2,0)</f>
        <v>BOGOTÁ, D.C.</v>
      </c>
      <c r="Q8065" t="s">
        <v>28</v>
      </c>
      <c r="R8065" t="str">
        <f>VLOOKUP(Q8065,Códigos!$E$2:$F$52,2,0)</f>
        <v>BOGOTÁ, D.C.</v>
      </c>
      <c r="S8065" t="s">
        <v>21</v>
      </c>
      <c r="T8065" t="str">
        <f>VLOOKUP(S8065,Códigos!$T$3:$U$14,2,0)</f>
        <v>ESPECIALIDADES QUIMICAS</v>
      </c>
      <c r="U8065" s="6">
        <v>1859.94</v>
      </c>
      <c r="V8065" s="6">
        <v>2387.0124842736864</v>
      </c>
    </row>
    <row r="8066" spans="1:22" x14ac:dyDescent="0.25">
      <c r="A8066" t="s">
        <v>4188</v>
      </c>
      <c r="B8066" t="str">
        <f>VLOOKUP(A8066,Códigos!$H$3:$I$19,2,0)</f>
        <v>ELIANA LONDOÑO - TEXTIL</v>
      </c>
      <c r="C8066" t="s">
        <v>4834</v>
      </c>
      <c r="D8066" s="2">
        <v>42561</v>
      </c>
      <c r="E8066" s="2" t="s">
        <v>9286</v>
      </c>
      <c r="F8066">
        <v>0</v>
      </c>
      <c r="G8066" t="s">
        <v>4319</v>
      </c>
      <c r="H8066" t="str">
        <f>VLOOKUP(G8066,Códigos!$K$2:$L$250,2,0)</f>
        <v>INDESIZE 103 DLC</v>
      </c>
      <c r="I8066" s="1">
        <v>100</v>
      </c>
      <c r="J8066" s="6">
        <v>330000</v>
      </c>
      <c r="K8066" t="s">
        <v>4274</v>
      </c>
      <c r="L8066" t="str">
        <f>VLOOKUP(K8066,Códigos!$N$2:$O$376,2,0)</f>
        <v>INRUU ZZ SAS</v>
      </c>
      <c r="M8066" t="s">
        <v>21</v>
      </c>
      <c r="N8066" t="str">
        <f>VLOOKUP(M8066,Códigos!$Q$2:$R$26,2,0)</f>
        <v>GENENCOR CUERO</v>
      </c>
      <c r="O8066" t="s">
        <v>27</v>
      </c>
      <c r="P8066" t="str">
        <f>VLOOKUP(O8066,Códigos!$B$2:$C$19,2,0)</f>
        <v>BOGOTÁ, D.C.</v>
      </c>
      <c r="Q8066" t="s">
        <v>28</v>
      </c>
      <c r="R8066" t="str">
        <f>VLOOKUP(Q8066,Códigos!$E$2:$F$52,2,0)</f>
        <v>BOGOTÁ, D.C.</v>
      </c>
      <c r="S8066" t="s">
        <v>19</v>
      </c>
      <c r="T8066" t="str">
        <f>VLOOKUP(S8066,Códigos!$T$3:$U$14,2,0)</f>
        <v>BIOINDUSTRIA</v>
      </c>
      <c r="U8066" s="6">
        <v>1859.94</v>
      </c>
      <c r="V8066" s="6">
        <v>177.42507822832994</v>
      </c>
    </row>
    <row r="8067" spans="1:22" x14ac:dyDescent="0.25">
      <c r="A8067" t="s">
        <v>4188</v>
      </c>
      <c r="B8067" t="str">
        <f>VLOOKUP(A8067,Códigos!$H$3:$I$19,2,0)</f>
        <v>ELIANA LONDOÑO - TEXTIL</v>
      </c>
      <c r="C8067" t="s">
        <v>4835</v>
      </c>
      <c r="D8067" s="2">
        <v>42561</v>
      </c>
      <c r="E8067" s="2" t="s">
        <v>9286</v>
      </c>
      <c r="F8067">
        <v>30</v>
      </c>
      <c r="G8067" t="s">
        <v>4319</v>
      </c>
      <c r="H8067" t="str">
        <f>VLOOKUP(G8067,Códigos!$K$2:$L$250,2,0)</f>
        <v>INDESIZE 103 DLC</v>
      </c>
      <c r="I8067" s="1">
        <v>100</v>
      </c>
      <c r="J8067" s="6">
        <v>370000</v>
      </c>
      <c r="K8067" t="s">
        <v>4206</v>
      </c>
      <c r="L8067" t="str">
        <f>VLOOKUP(K8067,Códigos!$N$2:$O$376,2,0)</f>
        <v>MODA COLOR´S LTDA</v>
      </c>
      <c r="M8067" t="s">
        <v>21</v>
      </c>
      <c r="N8067" t="str">
        <f>VLOOKUP(M8067,Códigos!$Q$2:$R$26,2,0)</f>
        <v>GENENCOR CUERO</v>
      </c>
      <c r="O8067" t="s">
        <v>27</v>
      </c>
      <c r="P8067" t="str">
        <f>VLOOKUP(O8067,Códigos!$B$2:$C$19,2,0)</f>
        <v>BOGOTÁ, D.C.</v>
      </c>
      <c r="Q8067" t="s">
        <v>28</v>
      </c>
      <c r="R8067" t="str">
        <f>VLOOKUP(Q8067,Códigos!$E$2:$F$52,2,0)</f>
        <v>BOGOTÁ, D.C.</v>
      </c>
      <c r="S8067" t="s">
        <v>19</v>
      </c>
      <c r="T8067" t="str">
        <f>VLOOKUP(S8067,Códigos!$T$3:$U$14,2,0)</f>
        <v>BIOINDUSTRIA</v>
      </c>
      <c r="U8067" s="6">
        <v>1859.94</v>
      </c>
      <c r="V8067" s="6">
        <v>198.93114831661237</v>
      </c>
    </row>
    <row r="8068" spans="1:22" x14ac:dyDescent="0.25">
      <c r="A8068" t="s">
        <v>969</v>
      </c>
      <c r="B8068" t="str">
        <f>VLOOKUP(A8068,Códigos!$H$3:$I$19,2,0)</f>
        <v>MARIA ELENA PELAEZ</v>
      </c>
      <c r="C8068" t="s">
        <v>5974</v>
      </c>
      <c r="D8068" s="2">
        <v>42561</v>
      </c>
      <c r="E8068" s="2" t="s">
        <v>9286</v>
      </c>
      <c r="F8068">
        <v>60</v>
      </c>
      <c r="G8068" t="s">
        <v>1979</v>
      </c>
      <c r="H8068" t="str">
        <f>VLOOKUP(G8068,Códigos!$K$2:$L$250,2,0)</f>
        <v>INDICANT-COLOR</v>
      </c>
      <c r="I8068" s="1">
        <v>60</v>
      </c>
      <c r="J8068" s="6">
        <v>228000</v>
      </c>
      <c r="K8068" t="s">
        <v>5841</v>
      </c>
      <c r="L8068" t="str">
        <f>VLOOKUP(K8068,Códigos!$N$2:$O$376,2,0)</f>
        <v>TEÑIDOS Y ACABADOS ASOCIADOS S A S</v>
      </c>
      <c r="M8068" t="s">
        <v>980</v>
      </c>
      <c r="N8068" t="str">
        <f>VLOOKUP(M8068,Códigos!$Q$2:$R$26,2,0)</f>
        <v>ANDICOL</v>
      </c>
      <c r="O8068" t="s">
        <v>39</v>
      </c>
      <c r="P8068" t="str">
        <f>VLOOKUP(O8068,Códigos!$B$2:$C$19,2,0)</f>
        <v>ANTIOQUIA</v>
      </c>
      <c r="Q8068" t="s">
        <v>998</v>
      </c>
      <c r="R8068" t="str">
        <f>VLOOKUP(Q8068,Códigos!$E$2:$F$52,2,0)</f>
        <v>ITAGÜÍ</v>
      </c>
      <c r="S8068" t="s">
        <v>19</v>
      </c>
      <c r="T8068" t="str">
        <f>VLOOKUP(S8068,Códigos!$T$3:$U$14,2,0)</f>
        <v>BIOINDUSTRIA</v>
      </c>
      <c r="U8068" s="6">
        <v>1859.94</v>
      </c>
      <c r="V8068" s="6">
        <v>122.58459950320977</v>
      </c>
    </row>
    <row r="8069" spans="1:22" x14ac:dyDescent="0.25">
      <c r="A8069" t="s">
        <v>4188</v>
      </c>
      <c r="B8069" t="str">
        <f>VLOOKUP(A8069,Códigos!$H$3:$I$19,2,0)</f>
        <v>ELIANA LONDOÑO - TEXTIL</v>
      </c>
      <c r="C8069" t="s">
        <v>4828</v>
      </c>
      <c r="D8069" s="2">
        <v>42561</v>
      </c>
      <c r="E8069" s="2" t="s">
        <v>9286</v>
      </c>
      <c r="F8069">
        <v>0</v>
      </c>
      <c r="G8069" t="s">
        <v>1328</v>
      </c>
      <c r="H8069" t="str">
        <f>VLOOKUP(G8069,Códigos!$K$2:$L$250,2,0)</f>
        <v>INDIXELL 9L</v>
      </c>
      <c r="I8069" s="1">
        <v>10</v>
      </c>
      <c r="J8069" s="6">
        <v>54500</v>
      </c>
      <c r="K8069" t="s">
        <v>4829</v>
      </c>
      <c r="L8069" t="str">
        <f>VLOOKUP(K8069,Códigos!$N$2:$O$376,2,0)</f>
        <v>RABIA ORTEGON LUZ MILA</v>
      </c>
      <c r="M8069" t="s">
        <v>21</v>
      </c>
      <c r="N8069" t="str">
        <f>VLOOKUP(M8069,Códigos!$Q$2:$R$26,2,0)</f>
        <v>GENENCOR CUERO</v>
      </c>
      <c r="O8069" t="s">
        <v>27</v>
      </c>
      <c r="P8069" t="str">
        <f>VLOOKUP(O8069,Códigos!$B$2:$C$19,2,0)</f>
        <v>BOGOTÁ, D.C.</v>
      </c>
      <c r="Q8069" t="s">
        <v>28</v>
      </c>
      <c r="R8069" t="str">
        <f>VLOOKUP(Q8069,Códigos!$E$2:$F$52,2,0)</f>
        <v>BOGOTÁ, D.C.</v>
      </c>
      <c r="S8069" t="s">
        <v>19</v>
      </c>
      <c r="T8069" t="str">
        <f>VLOOKUP(S8069,Códigos!$T$3:$U$14,2,0)</f>
        <v>BIOINDUSTRIA</v>
      </c>
      <c r="U8069" s="6">
        <v>1859.94</v>
      </c>
      <c r="V8069" s="6">
        <v>29.302020495284793</v>
      </c>
    </row>
    <row r="8070" spans="1:22" x14ac:dyDescent="0.25">
      <c r="A8070" t="s">
        <v>272</v>
      </c>
      <c r="B8070" t="str">
        <f>VLOOKUP(A8070,Códigos!$H$3:$I$19,2,0)</f>
        <v>LINA MERCEDES RUBIO GOMEZ</v>
      </c>
      <c r="C8070" t="s">
        <v>896</v>
      </c>
      <c r="D8070" s="2">
        <v>42561</v>
      </c>
      <c r="E8070" s="2" t="s">
        <v>9286</v>
      </c>
      <c r="F8070">
        <v>60</v>
      </c>
      <c r="G8070" t="s">
        <v>818</v>
      </c>
      <c r="H8070" t="str">
        <f>VLOOKUP(G8070,Códigos!$K$2:$L$250,2,0)</f>
        <v>PROTEX 40 E/ OPTIMASE PR 40 E</v>
      </c>
      <c r="I8070" s="1">
        <v>100</v>
      </c>
      <c r="J8070" s="6">
        <v>3708480</v>
      </c>
      <c r="K8070" t="s">
        <v>774</v>
      </c>
      <c r="L8070" t="str">
        <f>VLOOKUP(K8070,Códigos!$N$2:$O$376,2,0)</f>
        <v>PRODUCTORA DE GELATINA S.A.S.  PROGEL</v>
      </c>
      <c r="M8070" t="s">
        <v>793</v>
      </c>
      <c r="N8070" t="str">
        <f>VLOOKUP(M8070,Códigos!$Q$2:$R$26,2,0)</f>
        <v>GENENOR DETERGENTES</v>
      </c>
      <c r="O8070" t="s">
        <v>759</v>
      </c>
      <c r="P8070" t="str">
        <f>VLOOKUP(O8070,Códigos!$B$2:$C$19,2,0)</f>
        <v>CALDAS</v>
      </c>
      <c r="Q8070" t="s">
        <v>760</v>
      </c>
      <c r="R8070" t="str">
        <f>VLOOKUP(Q8070,Códigos!$E$2:$F$52,2,0)</f>
        <v>MANIZALES</v>
      </c>
      <c r="S8070" t="s">
        <v>19</v>
      </c>
      <c r="T8070" t="str">
        <f>VLOOKUP(S8070,Códigos!$T$3:$U$14,2,0)</f>
        <v>BIOINDUSTRIA</v>
      </c>
      <c r="U8070" s="6">
        <v>1859.94</v>
      </c>
      <c r="V8070" s="6">
        <v>1993.8707700248394</v>
      </c>
    </row>
    <row r="8071" spans="1:22" x14ac:dyDescent="0.25">
      <c r="A8071" t="s">
        <v>969</v>
      </c>
      <c r="B8071" t="str">
        <f>VLOOKUP(A8071,Códigos!$H$3:$I$19,2,0)</f>
        <v>MARIA ELENA PELAEZ</v>
      </c>
      <c r="C8071" t="s">
        <v>5974</v>
      </c>
      <c r="D8071" s="2">
        <v>42561</v>
      </c>
      <c r="E8071" s="2" t="s">
        <v>9286</v>
      </c>
      <c r="F8071">
        <v>60</v>
      </c>
      <c r="G8071" t="s">
        <v>32</v>
      </c>
      <c r="H8071" t="str">
        <f>VLOOKUP(G8071,Códigos!$K$2:$L$250,2,0)</f>
        <v>INDICOL SN 100</v>
      </c>
      <c r="I8071" s="1">
        <v>120</v>
      </c>
      <c r="J8071" s="6">
        <v>396000</v>
      </c>
      <c r="K8071" t="s">
        <v>5841</v>
      </c>
      <c r="L8071" t="str">
        <f>VLOOKUP(K8071,Códigos!$N$2:$O$376,2,0)</f>
        <v>TEÑIDOS Y ACABADOS ASOCIADOS S A S</v>
      </c>
      <c r="M8071" t="s">
        <v>19</v>
      </c>
      <c r="N8071" t="str">
        <f>VLOOKUP(M8071,Códigos!$Q$2:$R$26,2,0)</f>
        <v>BASF QUIMICA</v>
      </c>
      <c r="O8071" t="s">
        <v>39</v>
      </c>
      <c r="P8071" t="str">
        <f>VLOOKUP(O8071,Códigos!$B$2:$C$19,2,0)</f>
        <v>ANTIOQUIA</v>
      </c>
      <c r="Q8071" t="s">
        <v>998</v>
      </c>
      <c r="R8071" t="str">
        <f>VLOOKUP(Q8071,Códigos!$E$2:$F$52,2,0)</f>
        <v>ITAGÜÍ</v>
      </c>
      <c r="S8071" t="s">
        <v>19</v>
      </c>
      <c r="T8071" t="str">
        <f>VLOOKUP(S8071,Códigos!$T$3:$U$14,2,0)</f>
        <v>BIOINDUSTRIA</v>
      </c>
      <c r="U8071" s="6">
        <v>1859.94</v>
      </c>
      <c r="V8071" s="6">
        <v>212.91009387399592</v>
      </c>
    </row>
    <row r="8072" spans="1:22" x14ac:dyDescent="0.25">
      <c r="A8072" t="s">
        <v>4188</v>
      </c>
      <c r="B8072" t="str">
        <f>VLOOKUP(A8072,Códigos!$H$3:$I$19,2,0)</f>
        <v>ELIANA LONDOÑO - TEXTIL</v>
      </c>
      <c r="C8072" t="s">
        <v>4257</v>
      </c>
      <c r="D8072" s="2">
        <v>42561</v>
      </c>
      <c r="E8072" s="2" t="s">
        <v>9286</v>
      </c>
      <c r="F8072">
        <v>90</v>
      </c>
      <c r="G8072" t="s">
        <v>32</v>
      </c>
      <c r="H8072" t="str">
        <f>VLOOKUP(G8072,Códigos!$K$2:$L$250,2,0)</f>
        <v>INDICOL SN 100</v>
      </c>
      <c r="I8072" s="1">
        <v>100</v>
      </c>
      <c r="J8072" s="6">
        <v>465000</v>
      </c>
      <c r="K8072" t="s">
        <v>4223</v>
      </c>
      <c r="L8072" t="str">
        <f>VLOOKUP(K8072,Códigos!$N$2:$O$376,2,0)</f>
        <v>HERNANDEZ RIVEROS MILCIADES</v>
      </c>
      <c r="M8072" t="s">
        <v>19</v>
      </c>
      <c r="N8072" t="str">
        <f>VLOOKUP(M8072,Códigos!$Q$2:$R$26,2,0)</f>
        <v>BASF QUIMICA</v>
      </c>
      <c r="O8072" t="s">
        <v>27</v>
      </c>
      <c r="P8072" t="str">
        <f>VLOOKUP(O8072,Códigos!$B$2:$C$19,2,0)</f>
        <v>BOGOTÁ, D.C.</v>
      </c>
      <c r="Q8072" t="s">
        <v>28</v>
      </c>
      <c r="R8072" t="str">
        <f>VLOOKUP(Q8072,Códigos!$E$2:$F$52,2,0)</f>
        <v>BOGOTÁ, D.C.</v>
      </c>
      <c r="S8072" t="s">
        <v>19</v>
      </c>
      <c r="T8072" t="str">
        <f>VLOOKUP(S8072,Códigos!$T$3:$U$14,2,0)</f>
        <v>BIOINDUSTRIA</v>
      </c>
      <c r="U8072" s="6">
        <v>1859.94</v>
      </c>
      <c r="V8072" s="6">
        <v>250.00806477628311</v>
      </c>
    </row>
    <row r="8073" spans="1:22" x14ac:dyDescent="0.25">
      <c r="A8073" t="s">
        <v>19</v>
      </c>
      <c r="B8073" t="str">
        <f>VLOOKUP(A8073,Códigos!$H$3:$I$19,2,0)</f>
        <v>TEXTILERAS BOGOTA</v>
      </c>
      <c r="C8073" t="s">
        <v>69</v>
      </c>
      <c r="D8073" s="2">
        <v>42561</v>
      </c>
      <c r="E8073" s="2" t="s">
        <v>9286</v>
      </c>
      <c r="F8073">
        <v>60</v>
      </c>
      <c r="G8073" t="s">
        <v>32</v>
      </c>
      <c r="H8073" t="str">
        <f>VLOOKUP(G8073,Códigos!$K$2:$L$250,2,0)</f>
        <v>INDICOL SN 100</v>
      </c>
      <c r="I8073" s="1">
        <v>400</v>
      </c>
      <c r="J8073" s="6">
        <v>1600000</v>
      </c>
      <c r="K8073" t="s">
        <v>33</v>
      </c>
      <c r="L8073" t="str">
        <f>VLOOKUP(K8073,Códigos!$N$2:$O$376,2,0)</f>
        <v>TEXTILES MIRATEX S.A.S.</v>
      </c>
      <c r="M8073" t="s">
        <v>19</v>
      </c>
      <c r="N8073" t="str">
        <f>VLOOKUP(M8073,Códigos!$Q$2:$R$26,2,0)</f>
        <v>BASF QUIMICA</v>
      </c>
      <c r="O8073" t="s">
        <v>27</v>
      </c>
      <c r="P8073" t="str">
        <f>VLOOKUP(O8073,Códigos!$B$2:$C$19,2,0)</f>
        <v>BOGOTÁ, D.C.</v>
      </c>
      <c r="Q8073" t="s">
        <v>28</v>
      </c>
      <c r="R8073" t="str">
        <f>VLOOKUP(Q8073,Códigos!$E$2:$F$52,2,0)</f>
        <v>BOGOTÁ, D.C.</v>
      </c>
      <c r="S8073" t="s">
        <v>19</v>
      </c>
      <c r="T8073" t="str">
        <f>VLOOKUP(S8073,Códigos!$T$3:$U$14,2,0)</f>
        <v>BIOINDUSTRIA</v>
      </c>
      <c r="U8073" s="6">
        <v>1859.94</v>
      </c>
      <c r="V8073" s="6">
        <v>860.24280353129666</v>
      </c>
    </row>
    <row r="8074" spans="1:22" x14ac:dyDescent="0.25">
      <c r="A8074" t="s">
        <v>4188</v>
      </c>
      <c r="B8074" t="str">
        <f>VLOOKUP(A8074,Códigos!$H$3:$I$19,2,0)</f>
        <v>ELIANA LONDOÑO - TEXTIL</v>
      </c>
      <c r="C8074" t="s">
        <v>4257</v>
      </c>
      <c r="D8074" s="2">
        <v>42561</v>
      </c>
      <c r="E8074" s="2" t="s">
        <v>9286</v>
      </c>
      <c r="F8074">
        <v>90</v>
      </c>
      <c r="G8074" t="s">
        <v>1483</v>
      </c>
      <c r="H8074" t="str">
        <f>VLOOKUP(G8074,Códigos!$K$2:$L$250,2,0)</f>
        <v>INDIXELL ECO G (L)</v>
      </c>
      <c r="I8074" s="1">
        <v>100</v>
      </c>
      <c r="J8074" s="6">
        <v>850000</v>
      </c>
      <c r="K8074" t="s">
        <v>4223</v>
      </c>
      <c r="L8074" t="str">
        <f>VLOOKUP(K8074,Códigos!$N$2:$O$376,2,0)</f>
        <v>HERNANDEZ RIVEROS MILCIADES</v>
      </c>
      <c r="M8074" t="s">
        <v>21</v>
      </c>
      <c r="N8074" t="str">
        <f>VLOOKUP(M8074,Códigos!$Q$2:$R$26,2,0)</f>
        <v>GENENCOR CUERO</v>
      </c>
      <c r="O8074" t="s">
        <v>27</v>
      </c>
      <c r="P8074" t="str">
        <f>VLOOKUP(O8074,Códigos!$B$2:$C$19,2,0)</f>
        <v>BOGOTÁ, D.C.</v>
      </c>
      <c r="Q8074" t="s">
        <v>28</v>
      </c>
      <c r="R8074" t="str">
        <f>VLOOKUP(Q8074,Códigos!$E$2:$F$52,2,0)</f>
        <v>BOGOTÁ, D.C.</v>
      </c>
      <c r="S8074" t="s">
        <v>19</v>
      </c>
      <c r="T8074" t="str">
        <f>VLOOKUP(S8074,Códigos!$T$3:$U$14,2,0)</f>
        <v>BIOINDUSTRIA</v>
      </c>
      <c r="U8074" s="6">
        <v>1859.94</v>
      </c>
      <c r="V8074" s="6">
        <v>457.00398937600136</v>
      </c>
    </row>
    <row r="8075" spans="1:22" x14ac:dyDescent="0.25">
      <c r="A8075" t="s">
        <v>969</v>
      </c>
      <c r="B8075" t="str">
        <f>VLOOKUP(A8075,Códigos!$H$3:$I$19,2,0)</f>
        <v>MARIA ELENA PELAEZ</v>
      </c>
      <c r="C8075" t="s">
        <v>5974</v>
      </c>
      <c r="D8075" s="2">
        <v>42561</v>
      </c>
      <c r="E8075" s="2" t="s">
        <v>9286</v>
      </c>
      <c r="F8075">
        <v>60</v>
      </c>
      <c r="G8075" t="s">
        <v>32</v>
      </c>
      <c r="H8075" t="str">
        <f>VLOOKUP(G8075,Códigos!$K$2:$L$250,2,0)</f>
        <v>INDICOL SN 100</v>
      </c>
      <c r="I8075" s="1">
        <v>120</v>
      </c>
      <c r="J8075" s="6">
        <v>396000</v>
      </c>
      <c r="K8075" t="s">
        <v>5841</v>
      </c>
      <c r="L8075" t="str">
        <f>VLOOKUP(K8075,Códigos!$N$2:$O$376,2,0)</f>
        <v>TEÑIDOS Y ACABADOS ASOCIADOS S A S</v>
      </c>
      <c r="M8075" t="s">
        <v>19</v>
      </c>
      <c r="N8075" t="str">
        <f>VLOOKUP(M8075,Códigos!$Q$2:$R$26,2,0)</f>
        <v>BASF QUIMICA</v>
      </c>
      <c r="O8075" t="s">
        <v>39</v>
      </c>
      <c r="P8075" t="str">
        <f>VLOOKUP(O8075,Códigos!$B$2:$C$19,2,0)</f>
        <v>ANTIOQUIA</v>
      </c>
      <c r="Q8075" t="s">
        <v>998</v>
      </c>
      <c r="R8075" t="str">
        <f>VLOOKUP(Q8075,Códigos!$E$2:$F$52,2,0)</f>
        <v>ITAGÜÍ</v>
      </c>
      <c r="S8075" t="s">
        <v>19</v>
      </c>
      <c r="T8075" t="str">
        <f>VLOOKUP(S8075,Códigos!$T$3:$U$14,2,0)</f>
        <v>BIOINDUSTRIA</v>
      </c>
      <c r="U8075" s="6">
        <v>1859.94</v>
      </c>
      <c r="V8075" s="6">
        <v>212.91009387399592</v>
      </c>
    </row>
    <row r="8076" spans="1:22" x14ac:dyDescent="0.25">
      <c r="A8076" t="s">
        <v>4188</v>
      </c>
      <c r="B8076" t="str">
        <f>VLOOKUP(A8076,Códigos!$H$3:$I$19,2,0)</f>
        <v>ELIANA LONDOÑO - TEXTIL</v>
      </c>
      <c r="C8076" t="s">
        <v>4831</v>
      </c>
      <c r="D8076" s="2">
        <v>42562</v>
      </c>
      <c r="E8076" s="2" t="s">
        <v>9286</v>
      </c>
      <c r="F8076">
        <v>0</v>
      </c>
      <c r="G8076" t="s">
        <v>1317</v>
      </c>
      <c r="H8076" t="str">
        <f>VLOOKUP(G8076,Códigos!$K$2:$L$250,2,0)</f>
        <v>INDICLEAN BO</v>
      </c>
      <c r="I8076" s="1">
        <v>25</v>
      </c>
      <c r="J8076" s="6">
        <v>217500</v>
      </c>
      <c r="K8076" t="s">
        <v>4451</v>
      </c>
      <c r="L8076" t="str">
        <f>VLOOKUP(K8076,Códigos!$N$2:$O$376,2,0)</f>
        <v>COLOR &amp; MODA LAVANDERIA Y TINTORERIA LTDA</v>
      </c>
      <c r="M8076" t="s">
        <v>21</v>
      </c>
      <c r="N8076" t="str">
        <f>VLOOKUP(M8076,Códigos!$Q$2:$R$26,2,0)</f>
        <v>GENENCOR CUERO</v>
      </c>
      <c r="O8076" t="s">
        <v>27</v>
      </c>
      <c r="P8076" t="str">
        <f>VLOOKUP(O8076,Códigos!$B$2:$C$19,2,0)</f>
        <v>BOGOTÁ, D.C.</v>
      </c>
      <c r="Q8076" t="s">
        <v>28</v>
      </c>
      <c r="R8076" t="str">
        <f>VLOOKUP(Q8076,Códigos!$E$2:$F$52,2,0)</f>
        <v>BOGOTÁ, D.C.</v>
      </c>
      <c r="S8076" t="s">
        <v>19</v>
      </c>
      <c r="T8076" t="str">
        <f>VLOOKUP(S8076,Códigos!$T$3:$U$14,2,0)</f>
        <v>BIOINDUSTRIA</v>
      </c>
      <c r="U8076" s="6">
        <v>1858.47</v>
      </c>
      <c r="V8076" s="6">
        <v>117.03175192497054</v>
      </c>
    </row>
    <row r="8077" spans="1:22" x14ac:dyDescent="0.25">
      <c r="A8077" t="s">
        <v>4188</v>
      </c>
      <c r="B8077" t="str">
        <f>VLOOKUP(A8077,Códigos!$H$3:$I$19,2,0)</f>
        <v>ELIANA LONDOÑO - TEXTIL</v>
      </c>
      <c r="C8077" t="s">
        <v>4832</v>
      </c>
      <c r="D8077" s="2">
        <v>42562</v>
      </c>
      <c r="E8077" s="2" t="s">
        <v>9286</v>
      </c>
      <c r="F8077">
        <v>60</v>
      </c>
      <c r="G8077" t="s">
        <v>1266</v>
      </c>
      <c r="H8077" t="str">
        <f>VLOOKUP(G8077,Códigos!$K$2:$L$250,2,0)</f>
        <v>INDIXELL PREMIUM ML</v>
      </c>
      <c r="I8077" s="1">
        <v>50</v>
      </c>
      <c r="J8077" s="6">
        <v>824000</v>
      </c>
      <c r="K8077" t="s">
        <v>4201</v>
      </c>
      <c r="L8077" t="str">
        <f>VLOOKUP(K8077,Códigos!$N$2:$O$376,2,0)</f>
        <v>LUIS EDUARDO CAICEDO S.A.</v>
      </c>
      <c r="M8077" t="s">
        <v>21</v>
      </c>
      <c r="N8077" t="str">
        <f>VLOOKUP(M8077,Códigos!$Q$2:$R$26,2,0)</f>
        <v>GENENCOR CUERO</v>
      </c>
      <c r="O8077" t="s">
        <v>119</v>
      </c>
      <c r="P8077" t="str">
        <f>VLOOKUP(O8077,Códigos!$B$2:$C$19,2,0)</f>
        <v>CUNDINAMARCA</v>
      </c>
      <c r="Q8077" t="s">
        <v>28</v>
      </c>
      <c r="R8077" t="str">
        <f>VLOOKUP(Q8077,Códigos!$E$2:$F$52,2,0)</f>
        <v>BOGOTÁ, D.C.</v>
      </c>
      <c r="S8077" t="s">
        <v>19</v>
      </c>
      <c r="T8077" t="str">
        <f>VLOOKUP(S8077,Códigos!$T$3:$U$14,2,0)</f>
        <v>BIOINDUSTRIA</v>
      </c>
      <c r="U8077" s="6">
        <v>1858.47</v>
      </c>
      <c r="V8077" s="6">
        <v>443.37546476402633</v>
      </c>
    </row>
    <row r="8078" spans="1:22" x14ac:dyDescent="0.25">
      <c r="A8078" t="s">
        <v>4188</v>
      </c>
      <c r="B8078" t="str">
        <f>VLOOKUP(A8078,Códigos!$H$3:$I$19,2,0)</f>
        <v>ELIANA LONDOÑO - TEXTIL</v>
      </c>
      <c r="C8078" t="s">
        <v>4843</v>
      </c>
      <c r="D8078" s="2">
        <v>42562</v>
      </c>
      <c r="E8078" s="2" t="s">
        <v>9286</v>
      </c>
      <c r="F8078">
        <v>30</v>
      </c>
      <c r="G8078" t="s">
        <v>1328</v>
      </c>
      <c r="H8078" t="str">
        <f>VLOOKUP(G8078,Códigos!$K$2:$L$250,2,0)</f>
        <v>INDIXELL 9L</v>
      </c>
      <c r="I8078" s="1">
        <v>60</v>
      </c>
      <c r="J8078" s="6">
        <v>732000</v>
      </c>
      <c r="K8078" t="s">
        <v>4241</v>
      </c>
      <c r="L8078" t="str">
        <f>VLOOKUP(K8078,Códigos!$N$2:$O$376,2,0)</f>
        <v>STON JEANS  S.A.S.</v>
      </c>
      <c r="M8078" t="s">
        <v>21</v>
      </c>
      <c r="N8078" t="str">
        <f>VLOOKUP(M8078,Códigos!$Q$2:$R$26,2,0)</f>
        <v>GENENCOR CUERO</v>
      </c>
      <c r="O8078" t="s">
        <v>27</v>
      </c>
      <c r="P8078" t="str">
        <f>VLOOKUP(O8078,Códigos!$B$2:$C$19,2,0)</f>
        <v>BOGOTÁ, D.C.</v>
      </c>
      <c r="Q8078" t="s">
        <v>28</v>
      </c>
      <c r="R8078" t="str">
        <f>VLOOKUP(Q8078,Códigos!$E$2:$F$52,2,0)</f>
        <v>BOGOTÁ, D.C.</v>
      </c>
      <c r="S8078" t="s">
        <v>19</v>
      </c>
      <c r="T8078" t="str">
        <f>VLOOKUP(S8078,Códigos!$T$3:$U$14,2,0)</f>
        <v>BIOINDUSTRIA</v>
      </c>
      <c r="U8078" s="6">
        <v>1858.47</v>
      </c>
      <c r="V8078" s="6">
        <v>393.87237889231466</v>
      </c>
    </row>
    <row r="8079" spans="1:22" x14ac:dyDescent="0.25">
      <c r="A8079" t="s">
        <v>969</v>
      </c>
      <c r="B8079" t="str">
        <f>VLOOKUP(A8079,Códigos!$H$3:$I$19,2,0)</f>
        <v>MARIA ELENA PELAEZ</v>
      </c>
      <c r="C8079" t="s">
        <v>7505</v>
      </c>
      <c r="D8079" s="2">
        <v>42562</v>
      </c>
      <c r="E8079" s="2" t="s">
        <v>9286</v>
      </c>
      <c r="F8079">
        <v>0</v>
      </c>
      <c r="G8079" t="s">
        <v>2028</v>
      </c>
      <c r="H8079" t="str">
        <f>VLOOKUP(G8079,Códigos!$K$2:$L$250,2,0)</f>
        <v>INDISIL K EFFECT</v>
      </c>
      <c r="I8079" s="1">
        <v>60</v>
      </c>
      <c r="J8079" s="6">
        <v>462000</v>
      </c>
      <c r="K8079" t="s">
        <v>7233</v>
      </c>
      <c r="L8079" t="str">
        <f>VLOOKUP(K8079,Códigos!$N$2:$O$376,2,0)</f>
        <v>STONE COLOR LTDA</v>
      </c>
      <c r="M8079" t="s">
        <v>231</v>
      </c>
      <c r="N8079" t="str">
        <f>VLOOKUP(M8079,Códigos!$Q$2:$R$26,2,0)</f>
        <v>QUIMICA PRODES</v>
      </c>
      <c r="O8079" t="s">
        <v>3281</v>
      </c>
      <c r="P8079" t="str">
        <f>VLOOKUP(O8079,Códigos!$B$2:$C$19,2,0)</f>
        <v>NORTE DE SANTANDER</v>
      </c>
      <c r="Q8079" t="s">
        <v>3282</v>
      </c>
      <c r="R8079" t="str">
        <f>VLOOKUP(Q8079,Códigos!$E$2:$F$52,2,0)</f>
        <v>CÚCUTA</v>
      </c>
      <c r="S8079" t="s">
        <v>19</v>
      </c>
      <c r="T8079" t="str">
        <f>VLOOKUP(S8079,Códigos!$T$3:$U$14,2,0)</f>
        <v>BIOINDUSTRIA</v>
      </c>
      <c r="U8079" s="6">
        <v>1858.47</v>
      </c>
      <c r="V8079" s="6">
        <v>248.59158339924775</v>
      </c>
    </row>
    <row r="8080" spans="1:22" x14ac:dyDescent="0.25">
      <c r="A8080" t="s">
        <v>4188</v>
      </c>
      <c r="B8080" t="str">
        <f>VLOOKUP(A8080,Códigos!$H$3:$I$19,2,0)</f>
        <v>ELIANA LONDOÑO - TEXTIL</v>
      </c>
      <c r="C8080" t="s">
        <v>4832</v>
      </c>
      <c r="D8080" s="2">
        <v>42562</v>
      </c>
      <c r="E8080" s="2" t="s">
        <v>9286</v>
      </c>
      <c r="F8080">
        <v>60</v>
      </c>
      <c r="G8080" t="s">
        <v>1439</v>
      </c>
      <c r="H8080" t="str">
        <f>VLOOKUP(G8080,Códigos!$K$2:$L$250,2,0)</f>
        <v>INDIXELL 2XL</v>
      </c>
      <c r="I8080" s="1">
        <v>50</v>
      </c>
      <c r="J8080" s="6">
        <v>772500</v>
      </c>
      <c r="K8080" t="s">
        <v>4201</v>
      </c>
      <c r="L8080" t="str">
        <f>VLOOKUP(K8080,Códigos!$N$2:$O$376,2,0)</f>
        <v>LUIS EDUARDO CAICEDO S.A.</v>
      </c>
      <c r="M8080" t="s">
        <v>21</v>
      </c>
      <c r="N8080" t="str">
        <f>VLOOKUP(M8080,Códigos!$Q$2:$R$26,2,0)</f>
        <v>GENENCOR CUERO</v>
      </c>
      <c r="O8080" t="s">
        <v>119</v>
      </c>
      <c r="P8080" t="str">
        <f>VLOOKUP(O8080,Códigos!$B$2:$C$19,2,0)</f>
        <v>CUNDINAMARCA</v>
      </c>
      <c r="Q8080" t="s">
        <v>28</v>
      </c>
      <c r="R8080" t="str">
        <f>VLOOKUP(Q8080,Códigos!$E$2:$F$52,2,0)</f>
        <v>BOGOTÁ, D.C.</v>
      </c>
      <c r="S8080" t="s">
        <v>19</v>
      </c>
      <c r="T8080" t="str">
        <f>VLOOKUP(S8080,Códigos!$T$3:$U$14,2,0)</f>
        <v>BIOINDUSTRIA</v>
      </c>
      <c r="U8080" s="6">
        <v>1858.47</v>
      </c>
      <c r="V8080" s="6">
        <v>415.66449821627469</v>
      </c>
    </row>
    <row r="8081" spans="1:22" x14ac:dyDescent="0.25">
      <c r="A8081" t="s">
        <v>4188</v>
      </c>
      <c r="B8081" t="str">
        <f>VLOOKUP(A8081,Códigos!$H$3:$I$19,2,0)</f>
        <v>ELIANA LONDOÑO - TEXTIL</v>
      </c>
      <c r="C8081" t="s">
        <v>4831</v>
      </c>
      <c r="D8081" s="2">
        <v>42562</v>
      </c>
      <c r="E8081" s="2" t="s">
        <v>9286</v>
      </c>
      <c r="F8081">
        <v>0</v>
      </c>
      <c r="G8081" t="s">
        <v>4384</v>
      </c>
      <c r="H8081" t="str">
        <f>VLOOKUP(G8081,Códigos!$K$2:$L$250,2,0)</f>
        <v>INDIXELL MAX 8000</v>
      </c>
      <c r="I8081" s="1">
        <v>25</v>
      </c>
      <c r="J8081" s="6">
        <v>205000</v>
      </c>
      <c r="K8081" t="s">
        <v>4451</v>
      </c>
      <c r="L8081" t="str">
        <f>VLOOKUP(K8081,Códigos!$N$2:$O$376,2,0)</f>
        <v>COLOR &amp; MODA LAVANDERIA Y TINTORERIA LTDA</v>
      </c>
      <c r="M8081" t="s">
        <v>21</v>
      </c>
      <c r="N8081" t="str">
        <f>VLOOKUP(M8081,Códigos!$Q$2:$R$26,2,0)</f>
        <v>GENENCOR CUERO</v>
      </c>
      <c r="O8081" t="s">
        <v>27</v>
      </c>
      <c r="P8081" t="str">
        <f>VLOOKUP(O8081,Códigos!$B$2:$C$19,2,0)</f>
        <v>BOGOTÁ, D.C.</v>
      </c>
      <c r="Q8081" t="s">
        <v>28</v>
      </c>
      <c r="R8081" t="str">
        <f>VLOOKUP(Q8081,Códigos!$E$2:$F$52,2,0)</f>
        <v>BOGOTÁ, D.C.</v>
      </c>
      <c r="S8081" t="s">
        <v>19</v>
      </c>
      <c r="T8081" t="str">
        <f>VLOOKUP(S8081,Códigos!$T$3:$U$14,2,0)</f>
        <v>BIOINDUSTRIA</v>
      </c>
      <c r="U8081" s="6">
        <v>1858.47</v>
      </c>
      <c r="V8081" s="6">
        <v>110.30578917066188</v>
      </c>
    </row>
    <row r="8082" spans="1:22" x14ac:dyDescent="0.25">
      <c r="A8082" t="s">
        <v>4188</v>
      </c>
      <c r="B8082" t="str">
        <f>VLOOKUP(A8082,Códigos!$H$3:$I$19,2,0)</f>
        <v>ELIANA LONDOÑO - TEXTIL</v>
      </c>
      <c r="C8082" t="s">
        <v>5529</v>
      </c>
      <c r="D8082" s="2">
        <v>42562</v>
      </c>
      <c r="E8082" s="2" t="s">
        <v>9286</v>
      </c>
      <c r="F8082">
        <v>30</v>
      </c>
      <c r="G8082" t="s">
        <v>2028</v>
      </c>
      <c r="H8082" t="str">
        <f>VLOOKUP(G8082,Códigos!$K$2:$L$250,2,0)</f>
        <v>INDISIL K EFFECT</v>
      </c>
      <c r="I8082" s="1">
        <v>30</v>
      </c>
      <c r="J8082" s="6">
        <v>214500</v>
      </c>
      <c r="K8082" t="s">
        <v>4349</v>
      </c>
      <c r="L8082" t="str">
        <f>VLOOKUP(K8082,Códigos!$N$2:$O$376,2,0)</f>
        <v>LUQUE LOPEZ MOISES</v>
      </c>
      <c r="M8082" t="s">
        <v>231</v>
      </c>
      <c r="N8082" t="str">
        <f>VLOOKUP(M8082,Códigos!$Q$2:$R$26,2,0)</f>
        <v>QUIMICA PRODES</v>
      </c>
      <c r="O8082" t="s">
        <v>119</v>
      </c>
      <c r="P8082" t="str">
        <f>VLOOKUP(O8082,Códigos!$B$2:$C$19,2,0)</f>
        <v>CUNDINAMARCA</v>
      </c>
      <c r="Q8082" t="s">
        <v>28</v>
      </c>
      <c r="R8082" t="str">
        <f>VLOOKUP(Q8082,Códigos!$E$2:$F$52,2,0)</f>
        <v>BOGOTÁ, D.C.</v>
      </c>
      <c r="S8082" t="s">
        <v>19</v>
      </c>
      <c r="T8082" t="str">
        <f>VLOOKUP(S8082,Códigos!$T$3:$U$14,2,0)</f>
        <v>BIOINDUSTRIA</v>
      </c>
      <c r="U8082" s="6">
        <v>1858.47</v>
      </c>
      <c r="V8082" s="6">
        <v>115.41752086393646</v>
      </c>
    </row>
    <row r="8083" spans="1:22" x14ac:dyDescent="0.25">
      <c r="A8083" t="s">
        <v>231</v>
      </c>
      <c r="B8083" t="str">
        <f>VLOOKUP(A8083,Códigos!$H$3:$I$19,2,0)</f>
        <v>NATALY VELA</v>
      </c>
      <c r="C8083" t="s">
        <v>2382</v>
      </c>
      <c r="D8083" s="2">
        <v>42562</v>
      </c>
      <c r="E8083" s="2" t="s">
        <v>9286</v>
      </c>
      <c r="F8083">
        <v>60</v>
      </c>
      <c r="G8083" t="s">
        <v>452</v>
      </c>
      <c r="H8083" t="str">
        <f>VLOOKUP(G8083,Códigos!$K$2:$L$250,2,0)</f>
        <v>CAPSTONE FS-60</v>
      </c>
      <c r="I8083" s="1">
        <v>18.16</v>
      </c>
      <c r="J8083" s="6">
        <v>3746229.49</v>
      </c>
      <c r="K8083" t="s">
        <v>2372</v>
      </c>
      <c r="L8083" t="str">
        <f>VLOOKUP(K8083,Códigos!$N$2:$O$376,2,0)</f>
        <v>HANDLER SAS</v>
      </c>
      <c r="M8083" t="s">
        <v>435</v>
      </c>
      <c r="N8083" t="str">
        <f>VLOOKUP(M8083,Códigos!$Q$2:$R$26,2,0)</f>
        <v>AUXICOLOR LTDA</v>
      </c>
      <c r="O8083" t="s">
        <v>27</v>
      </c>
      <c r="P8083" t="str">
        <f>VLOOKUP(O8083,Códigos!$B$2:$C$19,2,0)</f>
        <v>BOGOTÁ, D.C.</v>
      </c>
      <c r="Q8083" t="s">
        <v>28</v>
      </c>
      <c r="R8083" t="str">
        <f>VLOOKUP(Q8083,Códigos!$E$2:$F$52,2,0)</f>
        <v>BOGOTÁ, D.C.</v>
      </c>
      <c r="S8083" t="s">
        <v>21</v>
      </c>
      <c r="T8083" t="str">
        <f>VLOOKUP(S8083,Códigos!$T$3:$U$14,2,0)</f>
        <v>ESPECIALIDADES QUIMICAS</v>
      </c>
      <c r="U8083" s="6">
        <v>1858.47</v>
      </c>
      <c r="V8083" s="6">
        <v>2015.7600015066157</v>
      </c>
    </row>
    <row r="8084" spans="1:22" x14ac:dyDescent="0.25">
      <c r="A8084" t="s">
        <v>19</v>
      </c>
      <c r="B8084" t="str">
        <f>VLOOKUP(A8084,Códigos!$H$3:$I$19,2,0)</f>
        <v>TEXTILERAS BOGOTA</v>
      </c>
      <c r="C8084" t="s">
        <v>70</v>
      </c>
      <c r="D8084" s="2">
        <v>42562</v>
      </c>
      <c r="E8084" s="2" t="s">
        <v>9286</v>
      </c>
      <c r="F8084">
        <v>30</v>
      </c>
      <c r="G8084" t="s">
        <v>20</v>
      </c>
      <c r="H8084" t="str">
        <f>VLOOKUP(G8084,Códigos!$K$2:$L$250,2,0)</f>
        <v>INDIMOL- WS</v>
      </c>
      <c r="I8084" s="1">
        <v>50</v>
      </c>
      <c r="J8084" s="6">
        <v>475000</v>
      </c>
      <c r="K8084" t="s">
        <v>22</v>
      </c>
      <c r="L8084" t="str">
        <f>VLOOKUP(K8084,Códigos!$N$2:$O$376,2,0)</f>
        <v>ENCAJES S.A. COLOMBIA</v>
      </c>
      <c r="M8084" t="s">
        <v>19</v>
      </c>
      <c r="N8084" t="str">
        <f>VLOOKUP(M8084,Códigos!$Q$2:$R$26,2,0)</f>
        <v>BASF QUIMICA</v>
      </c>
      <c r="O8084" t="s">
        <v>27</v>
      </c>
      <c r="P8084" t="str">
        <f>VLOOKUP(O8084,Códigos!$B$2:$C$19,2,0)</f>
        <v>BOGOTÁ, D.C.</v>
      </c>
      <c r="Q8084" t="s">
        <v>28</v>
      </c>
      <c r="R8084" t="str">
        <f>VLOOKUP(Q8084,Códigos!$E$2:$F$52,2,0)</f>
        <v>BOGOTÁ, D.C.</v>
      </c>
      <c r="S8084" t="s">
        <v>19</v>
      </c>
      <c r="T8084" t="str">
        <f>VLOOKUP(S8084,Códigos!$T$3:$U$14,2,0)</f>
        <v>BIOINDUSTRIA</v>
      </c>
      <c r="U8084" s="6">
        <v>1858.47</v>
      </c>
      <c r="V8084" s="6">
        <v>255.58658466372876</v>
      </c>
    </row>
    <row r="8085" spans="1:22" x14ac:dyDescent="0.25">
      <c r="A8085" t="s">
        <v>969</v>
      </c>
      <c r="B8085" t="str">
        <f>VLOOKUP(A8085,Códigos!$H$3:$I$19,2,0)</f>
        <v>MARIA ELENA PELAEZ</v>
      </c>
      <c r="C8085" t="s">
        <v>7346</v>
      </c>
      <c r="D8085" s="2">
        <v>42562</v>
      </c>
      <c r="E8085" s="2" t="s">
        <v>9286</v>
      </c>
      <c r="F8085">
        <v>60</v>
      </c>
      <c r="G8085" t="s">
        <v>1985</v>
      </c>
      <c r="H8085" t="str">
        <f>VLOOKUP(G8085,Códigos!$K$2:$L$250,2,0)</f>
        <v>MERQUIFIX</v>
      </c>
      <c r="I8085" s="1">
        <v>60</v>
      </c>
      <c r="J8085" s="6">
        <v>144000</v>
      </c>
      <c r="K8085" t="s">
        <v>6523</v>
      </c>
      <c r="L8085" t="str">
        <f>VLOOKUP(K8085,Códigos!$N$2:$O$376,2,0)</f>
        <v>INDUSTRIAS EL TORO INT. LTDA</v>
      </c>
      <c r="M8085" t="s">
        <v>980</v>
      </c>
      <c r="N8085" t="str">
        <f>VLOOKUP(M8085,Códigos!$Q$2:$R$26,2,0)</f>
        <v>ANDICOL</v>
      </c>
      <c r="O8085" t="s">
        <v>39</v>
      </c>
      <c r="P8085" t="str">
        <f>VLOOKUP(O8085,Códigos!$B$2:$C$19,2,0)</f>
        <v>ANTIOQUIA</v>
      </c>
      <c r="Q8085" t="s">
        <v>2729</v>
      </c>
      <c r="R8085" t="str">
        <f>VLOOKUP(Q8085,Códigos!$E$2:$F$52,2,0)</f>
        <v>MEDELLÍN</v>
      </c>
      <c r="S8085" t="s">
        <v>19</v>
      </c>
      <c r="T8085" t="str">
        <f>VLOOKUP(S8085,Códigos!$T$3:$U$14,2,0)</f>
        <v>BIOINDUSTRIA</v>
      </c>
      <c r="U8085" s="6">
        <v>1858.47</v>
      </c>
      <c r="V8085" s="6">
        <v>77.483090929635665</v>
      </c>
    </row>
    <row r="8086" spans="1:22" x14ac:dyDescent="0.25">
      <c r="A8086" t="s">
        <v>4188</v>
      </c>
      <c r="B8086" t="str">
        <f>VLOOKUP(A8086,Códigos!$H$3:$I$19,2,0)</f>
        <v>ELIANA LONDOÑO - TEXTIL</v>
      </c>
      <c r="C8086" t="s">
        <v>4833</v>
      </c>
      <c r="D8086" s="2">
        <v>42562</v>
      </c>
      <c r="E8086" s="2" t="s">
        <v>9286</v>
      </c>
      <c r="F8086">
        <v>30</v>
      </c>
      <c r="G8086" t="s">
        <v>4396</v>
      </c>
      <c r="H8086" t="str">
        <f>VLOOKUP(G8086,Códigos!$K$2:$L$250,2,0)</f>
        <v>INDESIZE 160 NEXT</v>
      </c>
      <c r="I8086" s="1">
        <v>150</v>
      </c>
      <c r="J8086" s="6">
        <v>2250000</v>
      </c>
      <c r="K8086" t="s">
        <v>4706</v>
      </c>
      <c r="L8086" t="str">
        <f>VLOOKUP(K8086,Códigos!$N$2:$O$376,2,0)</f>
        <v>CEMPRI SAS</v>
      </c>
      <c r="M8086" t="s">
        <v>21</v>
      </c>
      <c r="N8086" t="str">
        <f>VLOOKUP(M8086,Códigos!$Q$2:$R$26,2,0)</f>
        <v>GENENCOR CUERO</v>
      </c>
      <c r="O8086" t="s">
        <v>27</v>
      </c>
      <c r="P8086" t="str">
        <f>VLOOKUP(O8086,Códigos!$B$2:$C$19,2,0)</f>
        <v>BOGOTÁ, D.C.</v>
      </c>
      <c r="Q8086" t="s">
        <v>28</v>
      </c>
      <c r="R8086" t="str">
        <f>VLOOKUP(Q8086,Códigos!$E$2:$F$52,2,0)</f>
        <v>BOGOTÁ, D.C.</v>
      </c>
      <c r="S8086" t="s">
        <v>19</v>
      </c>
      <c r="T8086" t="str">
        <f>VLOOKUP(S8086,Códigos!$T$3:$U$14,2,0)</f>
        <v>BIOINDUSTRIA</v>
      </c>
      <c r="U8086" s="6">
        <v>1858.47</v>
      </c>
      <c r="V8086" s="6">
        <v>1210.6732957755573</v>
      </c>
    </row>
    <row r="8087" spans="1:22" x14ac:dyDescent="0.25">
      <c r="A8087" t="s">
        <v>7896</v>
      </c>
      <c r="B8087" t="str">
        <f>VLOOKUP(A8087,Códigos!$H$3:$I$19,2,0)</f>
        <v>ALEXANDRA CASTILLO</v>
      </c>
      <c r="C8087" t="s">
        <v>7928</v>
      </c>
      <c r="D8087" s="2">
        <v>42565</v>
      </c>
      <c r="E8087" s="2" t="s">
        <v>9286</v>
      </c>
      <c r="F8087">
        <v>30</v>
      </c>
      <c r="G8087" t="s">
        <v>275</v>
      </c>
      <c r="H8087" t="str">
        <f>VLOOKUP(G8087,Códigos!$K$2:$L$250,2,0)</f>
        <v>ADITIVO 57</v>
      </c>
      <c r="I8087" s="1">
        <v>21</v>
      </c>
      <c r="J8087" s="6">
        <v>964040.28</v>
      </c>
      <c r="K8087" t="s">
        <v>7899</v>
      </c>
      <c r="L8087" t="str">
        <f>VLOOKUP(K8087,Códigos!$N$2:$O$376,2,0)</f>
        <v>QUEEN QUIMICA COLOMBIANA LTDA</v>
      </c>
      <c r="M8087" t="s">
        <v>19</v>
      </c>
      <c r="N8087" t="str">
        <f>VLOOKUP(M8087,Códigos!$Q$2:$R$26,2,0)</f>
        <v>BASF QUIMICA</v>
      </c>
      <c r="O8087" t="s">
        <v>300</v>
      </c>
      <c r="P8087" t="str">
        <f>VLOOKUP(O8087,Códigos!$B$2:$C$19,2,0)</f>
        <v>SANTANDER</v>
      </c>
      <c r="Q8087" t="s">
        <v>301</v>
      </c>
      <c r="R8087" t="str">
        <f>VLOOKUP(Q8087,Códigos!$E$2:$F$52,2,0)</f>
        <v>BUCARAMANGA</v>
      </c>
      <c r="S8087" t="s">
        <v>21</v>
      </c>
      <c r="T8087" t="str">
        <f>VLOOKUP(S8087,Códigos!$T$3:$U$14,2,0)</f>
        <v>ESPECIALIDADES QUIMICAS</v>
      </c>
      <c r="U8087" s="6">
        <v>1852.57</v>
      </c>
      <c r="V8087" s="6">
        <v>520.37994785622141</v>
      </c>
    </row>
    <row r="8088" spans="1:22" x14ac:dyDescent="0.25">
      <c r="A8088" t="s">
        <v>7896</v>
      </c>
      <c r="B8088" t="str">
        <f>VLOOKUP(A8088,Códigos!$H$3:$I$19,2,0)</f>
        <v>ALEXANDRA CASTILLO</v>
      </c>
      <c r="C8088" t="s">
        <v>8005</v>
      </c>
      <c r="D8088" s="2">
        <v>42565</v>
      </c>
      <c r="E8088" s="2" t="s">
        <v>9286</v>
      </c>
      <c r="F8088">
        <v>30</v>
      </c>
      <c r="G8088" t="s">
        <v>295</v>
      </c>
      <c r="H8088" t="str">
        <f>VLOOKUP(G8088,Códigos!$K$2:$L$250,2,0)</f>
        <v>SYLOID 244 FP</v>
      </c>
      <c r="I8088" s="1">
        <v>20</v>
      </c>
      <c r="J8088" s="6">
        <v>511679.8</v>
      </c>
      <c r="K8088" t="s">
        <v>311</v>
      </c>
      <c r="L8088" t="str">
        <f>VLOOKUP(K8088,Códigos!$N$2:$O$376,2,0)</f>
        <v>FLINT INK DE COLOMBIA LTDA</v>
      </c>
      <c r="M8088" t="s">
        <v>21</v>
      </c>
      <c r="N8088" t="str">
        <f>VLOOKUP(M8088,Códigos!$Q$2:$R$26,2,0)</f>
        <v>GENENCOR CUERO</v>
      </c>
      <c r="O8088" t="s">
        <v>27</v>
      </c>
      <c r="P8088" t="str">
        <f>VLOOKUP(O8088,Códigos!$B$2:$C$19,2,0)</f>
        <v>BOGOTÁ, D.C.</v>
      </c>
      <c r="Q8088" t="s">
        <v>28</v>
      </c>
      <c r="R8088" t="str">
        <f>VLOOKUP(Q8088,Códigos!$E$2:$F$52,2,0)</f>
        <v>BOGOTÁ, D.C.</v>
      </c>
      <c r="S8088" t="s">
        <v>21</v>
      </c>
      <c r="T8088" t="str">
        <f>VLOOKUP(S8088,Códigos!$T$3:$U$14,2,0)</f>
        <v>ESPECIALIDADES QUIMICAS</v>
      </c>
      <c r="U8088" s="6">
        <v>1852.57</v>
      </c>
      <c r="V8088" s="6">
        <v>276.19998164711723</v>
      </c>
    </row>
    <row r="8089" spans="1:22" x14ac:dyDescent="0.25">
      <c r="A8089" t="s">
        <v>969</v>
      </c>
      <c r="B8089" t="str">
        <f>VLOOKUP(A8089,Códigos!$H$3:$I$19,2,0)</f>
        <v>MARIA ELENA PELAEZ</v>
      </c>
      <c r="C8089" t="s">
        <v>7348</v>
      </c>
      <c r="D8089" s="2">
        <v>42565</v>
      </c>
      <c r="E8089" s="2" t="s">
        <v>9286</v>
      </c>
      <c r="F8089">
        <v>90</v>
      </c>
      <c r="G8089" t="s">
        <v>1979</v>
      </c>
      <c r="H8089" t="str">
        <f>VLOOKUP(G8089,Códigos!$K$2:$L$250,2,0)</f>
        <v>INDICANT-COLOR</v>
      </c>
      <c r="I8089" s="1">
        <v>25</v>
      </c>
      <c r="J8089" s="6">
        <v>117500</v>
      </c>
      <c r="K8089" t="s">
        <v>7022</v>
      </c>
      <c r="L8089" t="str">
        <f>VLOOKUP(K8089,Códigos!$N$2:$O$376,2,0)</f>
        <v>LAVITEX S.A.S</v>
      </c>
      <c r="M8089" t="s">
        <v>980</v>
      </c>
      <c r="N8089" t="str">
        <f>VLOOKUP(M8089,Códigos!$Q$2:$R$26,2,0)</f>
        <v>ANDICOL</v>
      </c>
      <c r="O8089" t="s">
        <v>39</v>
      </c>
      <c r="P8089" t="str">
        <f>VLOOKUP(O8089,Códigos!$B$2:$C$19,2,0)</f>
        <v>ANTIOQUIA</v>
      </c>
      <c r="Q8089" t="s">
        <v>4184</v>
      </c>
      <c r="R8089" t="str">
        <f>VLOOKUP(Q8089,Códigos!$E$2:$F$52,2,0)</f>
        <v>DONMATÍAS</v>
      </c>
      <c r="S8089" t="s">
        <v>19</v>
      </c>
      <c r="T8089" t="str">
        <f>VLOOKUP(S8089,Códigos!$T$3:$U$14,2,0)</f>
        <v>BIOINDUSTRIA</v>
      </c>
      <c r="U8089" s="6">
        <v>1852.57</v>
      </c>
      <c r="V8089" s="6">
        <v>63.425403628472878</v>
      </c>
    </row>
    <row r="8090" spans="1:22" x14ac:dyDescent="0.25">
      <c r="A8090" t="s">
        <v>4188</v>
      </c>
      <c r="B8090" t="str">
        <f>VLOOKUP(A8090,Códigos!$H$3:$I$19,2,0)</f>
        <v>ELIANA LONDOÑO - TEXTIL</v>
      </c>
      <c r="C8090" t="s">
        <v>5530</v>
      </c>
      <c r="D8090" s="2">
        <v>42565</v>
      </c>
      <c r="E8090" s="2" t="s">
        <v>9286</v>
      </c>
      <c r="F8090">
        <v>30</v>
      </c>
      <c r="G8090" t="s">
        <v>2028</v>
      </c>
      <c r="H8090" t="str">
        <f>VLOOKUP(G8090,Códigos!$K$2:$L$250,2,0)</f>
        <v>INDISIL K EFFECT</v>
      </c>
      <c r="I8090" s="1">
        <v>100</v>
      </c>
      <c r="J8090" s="6">
        <v>760000</v>
      </c>
      <c r="K8090" t="s">
        <v>4353</v>
      </c>
      <c r="L8090" t="str">
        <f>VLOOKUP(K8090,Códigos!$N$2:$O$376,2,0)</f>
        <v>TINTORERIA 100% E.U.</v>
      </c>
      <c r="M8090" t="s">
        <v>231</v>
      </c>
      <c r="N8090" t="str">
        <f>VLOOKUP(M8090,Códigos!$Q$2:$R$26,2,0)</f>
        <v>QUIMICA PRODES</v>
      </c>
      <c r="O8090" t="s">
        <v>119</v>
      </c>
      <c r="P8090" t="str">
        <f>VLOOKUP(O8090,Códigos!$B$2:$C$19,2,0)</f>
        <v>CUNDINAMARCA</v>
      </c>
      <c r="Q8090" t="s">
        <v>28</v>
      </c>
      <c r="R8090" t="str">
        <f>VLOOKUP(Q8090,Códigos!$E$2:$F$52,2,0)</f>
        <v>BOGOTÁ, D.C.</v>
      </c>
      <c r="S8090" t="s">
        <v>19</v>
      </c>
      <c r="T8090" t="str">
        <f>VLOOKUP(S8090,Códigos!$T$3:$U$14,2,0)</f>
        <v>BIOINDUSTRIA</v>
      </c>
      <c r="U8090" s="6">
        <v>1852.57</v>
      </c>
      <c r="V8090" s="6">
        <v>410.24090857565437</v>
      </c>
    </row>
    <row r="8091" spans="1:22" x14ac:dyDescent="0.25">
      <c r="A8091" t="s">
        <v>7896</v>
      </c>
      <c r="B8091" t="str">
        <f>VLOOKUP(A8091,Códigos!$H$3:$I$19,2,0)</f>
        <v>ALEXANDRA CASTILLO</v>
      </c>
      <c r="C8091" t="s">
        <v>7928</v>
      </c>
      <c r="D8091" s="2">
        <v>42565</v>
      </c>
      <c r="E8091" s="2" t="s">
        <v>9286</v>
      </c>
      <c r="F8091">
        <v>30</v>
      </c>
      <c r="G8091" t="s">
        <v>291</v>
      </c>
      <c r="H8091" t="str">
        <f>VLOOKUP(G8091,Códigos!$K$2:$L$250,2,0)</f>
        <v>SYLOID ED-30</v>
      </c>
      <c r="I8091" s="1">
        <v>60</v>
      </c>
      <c r="J8091" s="6">
        <v>1167119.3999999999</v>
      </c>
      <c r="K8091" t="s">
        <v>7899</v>
      </c>
      <c r="L8091" t="str">
        <f>VLOOKUP(K8091,Códigos!$N$2:$O$376,2,0)</f>
        <v>QUEEN QUIMICA COLOMBIANA LTDA</v>
      </c>
      <c r="M8091" t="s">
        <v>21</v>
      </c>
      <c r="N8091" t="str">
        <f>VLOOKUP(M8091,Códigos!$Q$2:$R$26,2,0)</f>
        <v>GENENCOR CUERO</v>
      </c>
      <c r="O8091" t="s">
        <v>300</v>
      </c>
      <c r="P8091" t="str">
        <f>VLOOKUP(O8091,Códigos!$B$2:$C$19,2,0)</f>
        <v>SANTANDER</v>
      </c>
      <c r="Q8091" t="s">
        <v>301</v>
      </c>
      <c r="R8091" t="str">
        <f>VLOOKUP(Q8091,Códigos!$E$2:$F$52,2,0)</f>
        <v>BUCARAMANGA</v>
      </c>
      <c r="S8091" t="s">
        <v>21</v>
      </c>
      <c r="T8091" t="str">
        <f>VLOOKUP(S8091,Códigos!$T$3:$U$14,2,0)</f>
        <v>ESPECIALIDADES QUIMICAS</v>
      </c>
      <c r="U8091" s="6">
        <v>1852.57</v>
      </c>
      <c r="V8091" s="6">
        <v>630.00016193720069</v>
      </c>
    </row>
    <row r="8092" spans="1:22" x14ac:dyDescent="0.25">
      <c r="A8092" t="s">
        <v>231</v>
      </c>
      <c r="B8092" t="str">
        <f>VLOOKUP(A8092,Códigos!$H$3:$I$19,2,0)</f>
        <v>NATALY VELA</v>
      </c>
      <c r="C8092" t="s">
        <v>2531</v>
      </c>
      <c r="D8092" s="2">
        <v>42565</v>
      </c>
      <c r="E8092" s="2" t="s">
        <v>9286</v>
      </c>
      <c r="F8092">
        <v>60</v>
      </c>
      <c r="G8092" t="s">
        <v>2132</v>
      </c>
      <c r="H8092" t="str">
        <f>VLOOKUP(G8092,Códigos!$K$2:$L$250,2,0)</f>
        <v>MANNASTAR 375</v>
      </c>
      <c r="I8092" s="1">
        <v>40</v>
      </c>
      <c r="J8092" s="6">
        <v>2645470</v>
      </c>
      <c r="K8092" t="s">
        <v>837</v>
      </c>
      <c r="L8092" t="str">
        <f>VLOOKUP(K8092,Códigos!$N$2:$O$376,2,0)</f>
        <v>XAX DE COLOMBIA LTDA</v>
      </c>
      <c r="M8092" t="s">
        <v>793</v>
      </c>
      <c r="N8092" t="str">
        <f>VLOOKUP(M8092,Códigos!$Q$2:$R$26,2,0)</f>
        <v>GENENOR DETERGENTES</v>
      </c>
      <c r="O8092" t="s">
        <v>119</v>
      </c>
      <c r="P8092" t="str">
        <f>VLOOKUP(O8092,Códigos!$B$2:$C$19,2,0)</f>
        <v>CUNDINAMARCA</v>
      </c>
      <c r="Q8092" t="s">
        <v>839</v>
      </c>
      <c r="R8092" t="str">
        <f>VLOOKUP(Q8092,Códigos!$E$2:$F$52,2,0)</f>
        <v>FUNZA</v>
      </c>
      <c r="S8092" t="s">
        <v>19</v>
      </c>
      <c r="T8092" t="str">
        <f>VLOOKUP(S8092,Códigos!$T$3:$U$14,2,0)</f>
        <v>BIOINDUSTRIA</v>
      </c>
      <c r="U8092" s="6">
        <v>1852.57</v>
      </c>
      <c r="V8092" s="6">
        <v>1428.0000215916268</v>
      </c>
    </row>
    <row r="8093" spans="1:22" x14ac:dyDescent="0.25">
      <c r="A8093" t="s">
        <v>7896</v>
      </c>
      <c r="B8093" t="str">
        <f>VLOOKUP(A8093,Códigos!$H$3:$I$19,2,0)</f>
        <v>ALEXANDRA CASTILLO</v>
      </c>
      <c r="C8093" t="s">
        <v>8006</v>
      </c>
      <c r="D8093" s="2">
        <v>42565</v>
      </c>
      <c r="E8093" s="2" t="s">
        <v>9286</v>
      </c>
      <c r="F8093">
        <v>0</v>
      </c>
      <c r="G8093" t="s">
        <v>428</v>
      </c>
      <c r="H8093" t="str">
        <f>VLOOKUP(G8093,Códigos!$K$2:$L$250,2,0)</f>
        <v>SYLOID63 FP</v>
      </c>
      <c r="I8093" s="1">
        <v>20</v>
      </c>
      <c r="J8093" s="6">
        <v>510299.2</v>
      </c>
      <c r="K8093" t="s">
        <v>8007</v>
      </c>
      <c r="L8093" t="str">
        <f>VLOOKUP(K8093,Códigos!$N$2:$O$376,2,0)</f>
        <v>PINTURAS LUMIKA S.A.S.</v>
      </c>
      <c r="M8093" t="s">
        <v>21</v>
      </c>
      <c r="N8093" t="str">
        <f>VLOOKUP(M8093,Códigos!$Q$2:$R$26,2,0)</f>
        <v>GENENCOR CUERO</v>
      </c>
      <c r="O8093" t="s">
        <v>759</v>
      </c>
      <c r="P8093" t="str">
        <f>VLOOKUP(O8093,Códigos!$B$2:$C$19,2,0)</f>
        <v>CALDAS</v>
      </c>
      <c r="Q8093" t="s">
        <v>760</v>
      </c>
      <c r="R8093" t="str">
        <f>VLOOKUP(Q8093,Códigos!$E$2:$F$52,2,0)</f>
        <v>MANIZALES</v>
      </c>
      <c r="S8093" t="s">
        <v>21</v>
      </c>
      <c r="T8093" t="str">
        <f>VLOOKUP(S8093,Códigos!$T$3:$U$14,2,0)</f>
        <v>ESPECIALIDADES QUIMICAS</v>
      </c>
      <c r="U8093" s="6">
        <v>1852.57</v>
      </c>
      <c r="V8093" s="6">
        <v>275.45474664924944</v>
      </c>
    </row>
    <row r="8094" spans="1:22" x14ac:dyDescent="0.25">
      <c r="A8094" t="s">
        <v>7896</v>
      </c>
      <c r="B8094" t="str">
        <f>VLOOKUP(A8094,Códigos!$H$3:$I$19,2,0)</f>
        <v>ALEXANDRA CASTILLO</v>
      </c>
      <c r="C8094" t="s">
        <v>7929</v>
      </c>
      <c r="D8094" s="2">
        <v>42565</v>
      </c>
      <c r="E8094" s="2" t="s">
        <v>9286</v>
      </c>
      <c r="F8094">
        <v>60</v>
      </c>
      <c r="G8094" t="s">
        <v>254</v>
      </c>
      <c r="H8094" t="str">
        <f>VLOOKUP(G8094,Códigos!$K$2:$L$250,2,0)</f>
        <v>ADITIVO 61</v>
      </c>
      <c r="I8094" s="1">
        <v>17</v>
      </c>
      <c r="J8094" s="6">
        <v>1700659.26</v>
      </c>
      <c r="K8094" t="s">
        <v>298</v>
      </c>
      <c r="L8094" t="str">
        <f>VLOOKUP(K8094,Códigos!$N$2:$O$376,2,0)</f>
        <v>INDUQUIM L.G. LTDA</v>
      </c>
      <c r="M8094" t="s">
        <v>19</v>
      </c>
      <c r="N8094" t="str">
        <f>VLOOKUP(M8094,Códigos!$Q$2:$R$26,2,0)</f>
        <v>BASF QUIMICA</v>
      </c>
      <c r="O8094" t="s">
        <v>300</v>
      </c>
      <c r="P8094" t="str">
        <f>VLOOKUP(O8094,Códigos!$B$2:$C$19,2,0)</f>
        <v>SANTANDER</v>
      </c>
      <c r="Q8094" t="s">
        <v>301</v>
      </c>
      <c r="R8094" t="str">
        <f>VLOOKUP(Q8094,Códigos!$E$2:$F$52,2,0)</f>
        <v>BUCARAMANGA</v>
      </c>
      <c r="S8094" t="s">
        <v>21</v>
      </c>
      <c r="T8094" t="str">
        <f>VLOOKUP(S8094,Códigos!$T$3:$U$14,2,0)</f>
        <v>ESPECIALIDADES QUIMICAS</v>
      </c>
      <c r="U8094" s="6">
        <v>1852.57</v>
      </c>
      <c r="V8094" s="6">
        <v>918</v>
      </c>
    </row>
    <row r="8095" spans="1:22" x14ac:dyDescent="0.25">
      <c r="A8095" t="s">
        <v>4185</v>
      </c>
      <c r="B8095" t="str">
        <f>VLOOKUP(A8095,Códigos!$H$3:$I$19,2,0)</f>
        <v>ANDRES BELTRAN</v>
      </c>
      <c r="C8095" t="s">
        <v>7851</v>
      </c>
      <c r="D8095" s="2">
        <v>42565</v>
      </c>
      <c r="E8095" s="2" t="s">
        <v>9286</v>
      </c>
      <c r="F8095">
        <v>30</v>
      </c>
      <c r="G8095" t="s">
        <v>1979</v>
      </c>
      <c r="H8095" t="str">
        <f>VLOOKUP(G8095,Códigos!$K$2:$L$250,2,0)</f>
        <v>INDICANT-COLOR</v>
      </c>
      <c r="I8095" s="1">
        <v>5</v>
      </c>
      <c r="J8095" s="6">
        <v>24000</v>
      </c>
      <c r="K8095" t="s">
        <v>1377</v>
      </c>
      <c r="L8095" t="str">
        <f>VLOOKUP(K8095,Códigos!$N$2:$O$376,2,0)</f>
        <v>ARDILA ALVAREZ JAIME</v>
      </c>
      <c r="M8095" t="s">
        <v>980</v>
      </c>
      <c r="N8095" t="str">
        <f>VLOOKUP(M8095,Códigos!$Q$2:$R$26,2,0)</f>
        <v>ANDICOL</v>
      </c>
      <c r="O8095" t="s">
        <v>1084</v>
      </c>
      <c r="P8095" t="str">
        <f>VLOOKUP(O8095,Códigos!$B$2:$C$19,2,0)</f>
        <v>RISARALDA</v>
      </c>
      <c r="Q8095" t="s">
        <v>1085</v>
      </c>
      <c r="R8095" t="str">
        <f>VLOOKUP(Q8095,Códigos!$E$2:$F$52,2,0)</f>
        <v>DOSQUEBRADAS</v>
      </c>
      <c r="S8095" t="s">
        <v>19</v>
      </c>
      <c r="T8095" t="str">
        <f>VLOOKUP(S8095,Códigos!$T$3:$U$14,2,0)</f>
        <v>BIOINDUSTRIA</v>
      </c>
      <c r="U8095" s="6">
        <v>1852.57</v>
      </c>
      <c r="V8095" s="6">
        <v>12.954976060283823</v>
      </c>
    </row>
    <row r="8096" spans="1:22" x14ac:dyDescent="0.25">
      <c r="A8096" t="s">
        <v>969</v>
      </c>
      <c r="B8096" t="str">
        <f>VLOOKUP(A8096,Códigos!$H$3:$I$19,2,0)</f>
        <v>MARIA ELENA PELAEZ</v>
      </c>
      <c r="C8096" t="s">
        <v>6626</v>
      </c>
      <c r="D8096" s="2">
        <v>42565</v>
      </c>
      <c r="E8096" s="2" t="s">
        <v>9286</v>
      </c>
      <c r="F8096">
        <v>0</v>
      </c>
      <c r="G8096" t="s">
        <v>6627</v>
      </c>
      <c r="H8096" t="str">
        <f>VLOOKUP(G8096,Códigos!$K$2:$L$250,2,0)</f>
        <v>INDESIZE FRIA 50</v>
      </c>
      <c r="I8096" s="1">
        <v>3</v>
      </c>
      <c r="J8096" s="6">
        <v>16200</v>
      </c>
      <c r="K8096" t="s">
        <v>6270</v>
      </c>
      <c r="L8096" t="str">
        <f>VLOOKUP(K8096,Códigos!$N$2:$O$376,2,0)</f>
        <v>MARIN SALAZAR ANDRES RAMIRO</v>
      </c>
      <c r="M8096" t="s">
        <v>21</v>
      </c>
      <c r="N8096" t="str">
        <f>VLOOKUP(M8096,Códigos!$Q$2:$R$26,2,0)</f>
        <v>GENENCOR CUERO</v>
      </c>
      <c r="O8096" t="s">
        <v>39</v>
      </c>
      <c r="P8096" t="str">
        <f>VLOOKUP(O8096,Códigos!$B$2:$C$19,2,0)</f>
        <v>ANTIOQUIA</v>
      </c>
      <c r="Q8096" t="s">
        <v>2729</v>
      </c>
      <c r="R8096" t="str">
        <f>VLOOKUP(Q8096,Códigos!$E$2:$F$52,2,0)</f>
        <v>MEDELLÍN</v>
      </c>
      <c r="S8096" t="s">
        <v>19</v>
      </c>
      <c r="T8096" t="str">
        <f>VLOOKUP(S8096,Códigos!$T$3:$U$14,2,0)</f>
        <v>BIOINDUSTRIA</v>
      </c>
      <c r="U8096" s="6">
        <v>1852.57</v>
      </c>
      <c r="V8096" s="6">
        <v>8.7446088406915798</v>
      </c>
    </row>
    <row r="8097" spans="1:22" x14ac:dyDescent="0.25">
      <c r="A8097" t="s">
        <v>969</v>
      </c>
      <c r="B8097" t="str">
        <f>VLOOKUP(A8097,Códigos!$H$3:$I$19,2,0)</f>
        <v>MARIA ELENA PELAEZ</v>
      </c>
      <c r="C8097" t="s">
        <v>5977</v>
      </c>
      <c r="D8097" s="2">
        <v>42565</v>
      </c>
      <c r="E8097" s="2" t="s">
        <v>9286</v>
      </c>
      <c r="F8097">
        <v>60</v>
      </c>
      <c r="G8097" t="s">
        <v>1080</v>
      </c>
      <c r="H8097" t="str">
        <f>VLOOKUP(G8097,Códigos!$K$2:$L$250,2,0)</f>
        <v>DEKOL SN</v>
      </c>
      <c r="I8097" s="1">
        <v>60</v>
      </c>
      <c r="J8097" s="6">
        <v>360000</v>
      </c>
      <c r="K8097" t="s">
        <v>5815</v>
      </c>
      <c r="L8097" t="str">
        <f>VLOOKUP(K8097,Códigos!$N$2:$O$376,2,0)</f>
        <v>LAVADO TECNICO S.A.S</v>
      </c>
      <c r="M8097" t="s">
        <v>19</v>
      </c>
      <c r="N8097" t="str">
        <f>VLOOKUP(M8097,Códigos!$Q$2:$R$26,2,0)</f>
        <v>BASF QUIMICA</v>
      </c>
      <c r="O8097" t="s">
        <v>39</v>
      </c>
      <c r="P8097" t="str">
        <f>VLOOKUP(O8097,Códigos!$B$2:$C$19,2,0)</f>
        <v>ANTIOQUIA</v>
      </c>
      <c r="Q8097" t="s">
        <v>2729</v>
      </c>
      <c r="R8097" t="str">
        <f>VLOOKUP(Q8097,Códigos!$E$2:$F$52,2,0)</f>
        <v>MEDELLÍN</v>
      </c>
      <c r="S8097" t="s">
        <v>19</v>
      </c>
      <c r="T8097" t="str">
        <f>VLOOKUP(S8097,Códigos!$T$3:$U$14,2,0)</f>
        <v>BIOINDUSTRIA</v>
      </c>
      <c r="U8097" s="6">
        <v>1852.57</v>
      </c>
      <c r="V8097" s="6">
        <v>194.32464090425734</v>
      </c>
    </row>
    <row r="8098" spans="1:22" x14ac:dyDescent="0.25">
      <c r="A8098" t="s">
        <v>980</v>
      </c>
      <c r="B8098" t="str">
        <f>VLOOKUP(A8098,Códigos!$H$3:$I$19,2,0)</f>
        <v>JENNY GOMEZ VALENCIA</v>
      </c>
      <c r="C8098" t="s">
        <v>1541</v>
      </c>
      <c r="D8098" s="2">
        <v>42566</v>
      </c>
      <c r="E8098" s="2" t="s">
        <v>9286</v>
      </c>
      <c r="F8098">
        <v>60</v>
      </c>
      <c r="G8098" t="s">
        <v>295</v>
      </c>
      <c r="H8098" t="str">
        <f>VLOOKUP(G8098,Códigos!$K$2:$L$250,2,0)</f>
        <v>SYLOID 244 FP</v>
      </c>
      <c r="I8098" s="1">
        <v>160</v>
      </c>
      <c r="J8098" s="6">
        <v>2675360</v>
      </c>
      <c r="K8098" t="s">
        <v>1248</v>
      </c>
      <c r="L8098" t="str">
        <f>VLOOKUP(K8098,Códigos!$N$2:$O$376,2,0)</f>
        <v>SANOFI AVENTIS DE COLOMBIA S.A.</v>
      </c>
      <c r="M8098" t="s">
        <v>21</v>
      </c>
      <c r="N8098" t="str">
        <f>VLOOKUP(M8098,Códigos!$Q$2:$R$26,2,0)</f>
        <v>GENENCOR CUERO</v>
      </c>
      <c r="O8098" t="s">
        <v>594</v>
      </c>
      <c r="P8098" t="str">
        <f>VLOOKUP(O8098,Códigos!$B$2:$C$19,2,0)</f>
        <v>VALLE DEL CAUCA</v>
      </c>
      <c r="Q8098" t="s">
        <v>595</v>
      </c>
      <c r="R8098" t="str">
        <f>VLOOKUP(Q8098,Códigos!$E$2:$F$52,2,0)</f>
        <v>CALI</v>
      </c>
      <c r="S8098" t="s">
        <v>21</v>
      </c>
      <c r="T8098" t="str">
        <f>VLOOKUP(S8098,Códigos!$T$3:$U$14,2,0)</f>
        <v>ESPECIALIDADES QUIMICAS</v>
      </c>
      <c r="U8098" s="6">
        <v>1857.93</v>
      </c>
      <c r="V8098" s="6">
        <v>1439.9681365821102</v>
      </c>
    </row>
    <row r="8099" spans="1:22" x14ac:dyDescent="0.25">
      <c r="A8099" t="s">
        <v>980</v>
      </c>
      <c r="B8099" t="str">
        <f>VLOOKUP(A8099,Códigos!$H$3:$I$19,2,0)</f>
        <v>JENNY GOMEZ VALENCIA</v>
      </c>
      <c r="C8099" t="s">
        <v>1540</v>
      </c>
      <c r="D8099" s="2">
        <v>42566</v>
      </c>
      <c r="E8099" s="2" t="s">
        <v>9286</v>
      </c>
      <c r="F8099">
        <v>60</v>
      </c>
      <c r="G8099" t="s">
        <v>303</v>
      </c>
      <c r="H8099" t="str">
        <f>VLOOKUP(G8099,Códigos!$K$2:$L$250,2,0)</f>
        <v>SYLOWHITE SM 405</v>
      </c>
      <c r="I8099" s="1">
        <v>100</v>
      </c>
      <c r="J8099" s="6">
        <v>634600</v>
      </c>
      <c r="K8099" t="s">
        <v>1099</v>
      </c>
      <c r="L8099" t="str">
        <f>VLOOKUP(K8099,Códigos!$N$2:$O$376,2,0)</f>
        <v>INDUSTRIAS LEMBER S.A.</v>
      </c>
      <c r="M8099" t="s">
        <v>21</v>
      </c>
      <c r="N8099" t="str">
        <f>VLOOKUP(M8099,Códigos!$Q$2:$R$26,2,0)</f>
        <v>GENENCOR CUERO</v>
      </c>
      <c r="O8099" t="s">
        <v>594</v>
      </c>
      <c r="P8099" t="str">
        <f>VLOOKUP(O8099,Códigos!$B$2:$C$19,2,0)</f>
        <v>VALLE DEL CAUCA</v>
      </c>
      <c r="Q8099" t="s">
        <v>1102</v>
      </c>
      <c r="R8099" t="str">
        <f>VLOOKUP(Q8099,Códigos!$E$2:$F$52,2,0)</f>
        <v>YUMBO</v>
      </c>
      <c r="S8099" t="s">
        <v>21</v>
      </c>
      <c r="T8099" t="str">
        <f>VLOOKUP(S8099,Códigos!$T$3:$U$14,2,0)</f>
        <v>ESPECIALIDADES QUIMICAS</v>
      </c>
      <c r="U8099" s="6">
        <v>1857.93</v>
      </c>
      <c r="V8099" s="6">
        <v>341.56292217683119</v>
      </c>
    </row>
    <row r="8100" spans="1:22" x14ac:dyDescent="0.25">
      <c r="A8100" t="s">
        <v>2952</v>
      </c>
      <c r="B8100" t="str">
        <f>VLOOKUP(A8100,Códigos!$H$3:$I$19,2,0)</f>
        <v>SUSANA ESTRADA E.</v>
      </c>
      <c r="C8100" t="s">
        <v>4054</v>
      </c>
      <c r="D8100" s="2">
        <v>42566</v>
      </c>
      <c r="E8100" s="2" t="s">
        <v>9286</v>
      </c>
      <c r="F8100">
        <v>60</v>
      </c>
      <c r="G8100" t="s">
        <v>4047</v>
      </c>
      <c r="H8100" t="str">
        <f>VLOOKUP(G8100,Códigos!$K$2:$L$250,2,0)</f>
        <v>ADITIVO 87</v>
      </c>
      <c r="I8100" s="1">
        <v>4000</v>
      </c>
      <c r="J8100" s="6">
        <v>71879720</v>
      </c>
      <c r="K8100" t="s">
        <v>3009</v>
      </c>
      <c r="L8100" t="str">
        <f>VLOOKUP(K8100,Códigos!$N$2:$O$376,2,0)</f>
        <v>COMPAÑIA GLOBAL DE PINTURAS S.A.</v>
      </c>
      <c r="M8100" t="s">
        <v>17</v>
      </c>
      <c r="N8100" t="str">
        <f>VLOOKUP(M8100,Códigos!$Q$2:$R$26,2,0)</f>
        <v>DOW CORNING  INDUSTIRAL</v>
      </c>
      <c r="O8100" t="s">
        <v>39</v>
      </c>
      <c r="P8100" t="str">
        <f>VLOOKUP(O8100,Códigos!$B$2:$C$19,2,0)</f>
        <v>ANTIOQUIA</v>
      </c>
      <c r="Q8100" t="s">
        <v>2729</v>
      </c>
      <c r="R8100" t="str">
        <f>VLOOKUP(Q8100,Códigos!$E$2:$F$52,2,0)</f>
        <v>MEDELLÍN</v>
      </c>
      <c r="S8100" t="s">
        <v>21</v>
      </c>
      <c r="T8100" t="str">
        <f>VLOOKUP(S8100,Códigos!$T$3:$U$14,2,0)</f>
        <v>ESPECIALIDADES QUIMICAS</v>
      </c>
      <c r="U8100" s="6">
        <v>1857.93</v>
      </c>
      <c r="V8100" s="6">
        <v>38688.066827060218</v>
      </c>
    </row>
    <row r="8101" spans="1:22" x14ac:dyDescent="0.25">
      <c r="A8101" t="s">
        <v>231</v>
      </c>
      <c r="B8101" t="str">
        <f>VLOOKUP(A8101,Códigos!$H$3:$I$19,2,0)</f>
        <v>NATALY VELA</v>
      </c>
      <c r="C8101" t="s">
        <v>2532</v>
      </c>
      <c r="D8101" s="2">
        <v>42566</v>
      </c>
      <c r="E8101" s="2" t="s">
        <v>9286</v>
      </c>
      <c r="F8101">
        <v>60</v>
      </c>
      <c r="G8101" t="s">
        <v>795</v>
      </c>
      <c r="H8101" t="str">
        <f>VLOOKUP(G8101,Códigos!$K$2:$L$250,2,0)</f>
        <v>PURAFECT 4000 L/ EFFECTENZ P 100</v>
      </c>
      <c r="I8101" s="1">
        <v>75</v>
      </c>
      <c r="J8101" s="6">
        <v>2848326.75</v>
      </c>
      <c r="K8101" t="s">
        <v>2509</v>
      </c>
      <c r="L8101" t="str">
        <f>VLOOKUP(K8101,Códigos!$N$2:$O$376,2,0)</f>
        <v>LABORATORIOS EUFAR S.A.</v>
      </c>
      <c r="M8101" t="s">
        <v>793</v>
      </c>
      <c r="N8101" t="str">
        <f>VLOOKUP(M8101,Códigos!$Q$2:$R$26,2,0)</f>
        <v>GENENOR DETERGENTES</v>
      </c>
      <c r="O8101" t="s">
        <v>27</v>
      </c>
      <c r="P8101" t="str">
        <f>VLOOKUP(O8101,Códigos!$B$2:$C$19,2,0)</f>
        <v>BOGOTÁ, D.C.</v>
      </c>
      <c r="Q8101" t="s">
        <v>28</v>
      </c>
      <c r="R8101" t="str">
        <f>VLOOKUP(Q8101,Códigos!$E$2:$F$52,2,0)</f>
        <v>BOGOTÁ, D.C.</v>
      </c>
      <c r="S8101" t="s">
        <v>19</v>
      </c>
      <c r="T8101" t="str">
        <f>VLOOKUP(S8101,Códigos!$T$3:$U$14,2,0)</f>
        <v>BIOINDUSTRIA</v>
      </c>
      <c r="U8101" s="6">
        <v>1857.93</v>
      </c>
      <c r="V8101" s="6">
        <v>1533.0646203032406</v>
      </c>
    </row>
    <row r="8102" spans="1:22" x14ac:dyDescent="0.25">
      <c r="A8102" t="s">
        <v>4185</v>
      </c>
      <c r="B8102" t="str">
        <f>VLOOKUP(A8102,Códigos!$H$3:$I$19,2,0)</f>
        <v>ANDRES BELTRAN</v>
      </c>
      <c r="C8102" t="s">
        <v>7795</v>
      </c>
      <c r="D8102" s="2">
        <v>42566</v>
      </c>
      <c r="E8102" s="2" t="s">
        <v>9286</v>
      </c>
      <c r="F8102">
        <v>60</v>
      </c>
      <c r="G8102" t="s">
        <v>1346</v>
      </c>
      <c r="H8102" t="str">
        <f>VLOOKUP(G8102,Códigos!$K$2:$L$250,2,0)</f>
        <v>INDISIL 80</v>
      </c>
      <c r="I8102" s="1">
        <v>25</v>
      </c>
      <c r="J8102" s="6">
        <v>194250</v>
      </c>
      <c r="K8102" t="s">
        <v>1303</v>
      </c>
      <c r="L8102" t="str">
        <f>VLOOKUP(K8102,Códigos!$N$2:$O$376,2,0)</f>
        <v>PROCESOS Y SERVICIOS S.A.</v>
      </c>
      <c r="M8102" t="s">
        <v>21</v>
      </c>
      <c r="N8102" t="str">
        <f>VLOOKUP(M8102,Códigos!$Q$2:$R$26,2,0)</f>
        <v>GENENCOR CUERO</v>
      </c>
      <c r="O8102" t="s">
        <v>594</v>
      </c>
      <c r="P8102" t="str">
        <f>VLOOKUP(O8102,Códigos!$B$2:$C$19,2,0)</f>
        <v>VALLE DEL CAUCA</v>
      </c>
      <c r="Q8102" t="s">
        <v>595</v>
      </c>
      <c r="R8102" t="str">
        <f>VLOOKUP(Q8102,Códigos!$E$2:$F$52,2,0)</f>
        <v>CALI</v>
      </c>
      <c r="S8102" t="s">
        <v>19</v>
      </c>
      <c r="T8102" t="str">
        <f>VLOOKUP(S8102,Códigos!$T$3:$U$14,2,0)</f>
        <v>BIOINDUSTRIA</v>
      </c>
      <c r="U8102" s="6">
        <v>1857.93</v>
      </c>
      <c r="V8102" s="6">
        <v>104.55183995091311</v>
      </c>
    </row>
    <row r="8103" spans="1:22" x14ac:dyDescent="0.25">
      <c r="A8103" t="s">
        <v>231</v>
      </c>
      <c r="B8103" t="str">
        <f>VLOOKUP(A8103,Códigos!$H$3:$I$19,2,0)</f>
        <v>NATALY VELA</v>
      </c>
      <c r="C8103" t="s">
        <v>2532</v>
      </c>
      <c r="D8103" s="2">
        <v>42566</v>
      </c>
      <c r="E8103" s="2" t="s">
        <v>9286</v>
      </c>
      <c r="F8103">
        <v>60</v>
      </c>
      <c r="G8103" t="s">
        <v>2211</v>
      </c>
      <c r="H8103" t="str">
        <f>VLOOKUP(G8103,Códigos!$K$2:$L$250,2,0)</f>
        <v>LIPASE L</v>
      </c>
      <c r="I8103" s="1">
        <v>50</v>
      </c>
      <c r="J8103" s="6">
        <v>2593598</v>
      </c>
      <c r="K8103" t="s">
        <v>2509</v>
      </c>
      <c r="L8103" t="str">
        <f>VLOOKUP(K8103,Códigos!$N$2:$O$376,2,0)</f>
        <v>LABORATORIOS EUFAR S.A.</v>
      </c>
      <c r="M8103" t="s">
        <v>996</v>
      </c>
      <c r="N8103" t="str">
        <f>VLOOKUP(M8103,Códigos!$Q$2:$R$26,2,0)</f>
        <v>BIO-CAT</v>
      </c>
      <c r="O8103" t="s">
        <v>27</v>
      </c>
      <c r="P8103" t="str">
        <f>VLOOKUP(O8103,Códigos!$B$2:$C$19,2,0)</f>
        <v>BOGOTÁ, D.C.</v>
      </c>
      <c r="Q8103" t="s">
        <v>28</v>
      </c>
      <c r="R8103" t="str">
        <f>VLOOKUP(Q8103,Códigos!$E$2:$F$52,2,0)</f>
        <v>BOGOTÁ, D.C.</v>
      </c>
      <c r="S8103" t="s">
        <v>19</v>
      </c>
      <c r="T8103" t="str">
        <f>VLOOKUP(S8103,Códigos!$T$3:$U$14,2,0)</f>
        <v>BIOINDUSTRIA</v>
      </c>
      <c r="U8103" s="6">
        <v>1857.93</v>
      </c>
      <c r="V8103" s="6">
        <v>1395.9610964891035</v>
      </c>
    </row>
    <row r="8104" spans="1:22" x14ac:dyDescent="0.25">
      <c r="A8104" t="s">
        <v>969</v>
      </c>
      <c r="B8104" t="str">
        <f>VLOOKUP(A8104,Códigos!$H$3:$I$19,2,0)</f>
        <v>MARIA ELENA PELAEZ</v>
      </c>
      <c r="C8104" t="s">
        <v>6623</v>
      </c>
      <c r="D8104" s="2">
        <v>42566</v>
      </c>
      <c r="E8104" s="2" t="s">
        <v>9286</v>
      </c>
      <c r="F8104">
        <v>0</v>
      </c>
      <c r="G8104" t="s">
        <v>6624</v>
      </c>
      <c r="H8104" t="str">
        <f>VLOOKUP(G8104,Códigos!$K$2:$L$250,2,0)</f>
        <v>PRIMAFAST LMA 400</v>
      </c>
      <c r="I8104" s="1">
        <v>20</v>
      </c>
      <c r="J8104" s="6">
        <v>468000</v>
      </c>
      <c r="K8104" t="s">
        <v>6561</v>
      </c>
      <c r="L8104" t="str">
        <f>VLOOKUP(K8104,Códigos!$N$2:$O$376,2,0)</f>
        <v>GOMEZ GALLEGO LUZ MIRIAM</v>
      </c>
      <c r="M8104" t="s">
        <v>21</v>
      </c>
      <c r="N8104" t="str">
        <f>VLOOKUP(M8104,Códigos!$Q$2:$R$26,2,0)</f>
        <v>GENENCOR CUERO</v>
      </c>
      <c r="O8104" t="s">
        <v>300</v>
      </c>
      <c r="P8104" t="str">
        <f>VLOOKUP(O8104,Códigos!$B$2:$C$19,2,0)</f>
        <v>SANTANDER</v>
      </c>
      <c r="Q8104" t="s">
        <v>6563</v>
      </c>
      <c r="R8104" t="str">
        <f>VLOOKUP(Q8104,Códigos!$E$2:$F$52,2,0)</f>
        <v>RIONEGRO</v>
      </c>
      <c r="S8104" t="s">
        <v>19</v>
      </c>
      <c r="T8104" t="str">
        <f>VLOOKUP(S8104,Códigos!$T$3:$U$14,2,0)</f>
        <v>BIOINDUSTRIA</v>
      </c>
      <c r="U8104" s="6">
        <v>1857.93</v>
      </c>
      <c r="V8104" s="6">
        <v>251.89323602073273</v>
      </c>
    </row>
    <row r="8105" spans="1:22" x14ac:dyDescent="0.25">
      <c r="A8105" t="s">
        <v>969</v>
      </c>
      <c r="B8105" t="str">
        <f>VLOOKUP(A8105,Códigos!$H$3:$I$19,2,0)</f>
        <v>MARIA ELENA PELAEZ</v>
      </c>
      <c r="C8105" t="s">
        <v>6623</v>
      </c>
      <c r="D8105" s="2">
        <v>42566</v>
      </c>
      <c r="E8105" s="2" t="s">
        <v>9286</v>
      </c>
      <c r="F8105">
        <v>0</v>
      </c>
      <c r="G8105" t="s">
        <v>1297</v>
      </c>
      <c r="H8105" t="str">
        <f>VLOOKUP(G8105,Códigos!$K$2:$L$250,2,0)</f>
        <v>INDIXELL NEUTRA 400 EX (SA)</v>
      </c>
      <c r="I8105" s="1">
        <v>40</v>
      </c>
      <c r="J8105" s="6">
        <v>220000</v>
      </c>
      <c r="K8105" t="s">
        <v>6561</v>
      </c>
      <c r="L8105" t="str">
        <f>VLOOKUP(K8105,Códigos!$N$2:$O$376,2,0)</f>
        <v>GOMEZ GALLEGO LUZ MIRIAM</v>
      </c>
      <c r="M8105" t="s">
        <v>21</v>
      </c>
      <c r="N8105" t="str">
        <f>VLOOKUP(M8105,Códigos!$Q$2:$R$26,2,0)</f>
        <v>GENENCOR CUERO</v>
      </c>
      <c r="O8105" t="s">
        <v>300</v>
      </c>
      <c r="P8105" t="str">
        <f>VLOOKUP(O8105,Códigos!$B$2:$C$19,2,0)</f>
        <v>SANTANDER</v>
      </c>
      <c r="Q8105" t="s">
        <v>6563</v>
      </c>
      <c r="R8105" t="str">
        <f>VLOOKUP(Q8105,Códigos!$E$2:$F$52,2,0)</f>
        <v>RIONEGRO</v>
      </c>
      <c r="S8105" t="s">
        <v>19</v>
      </c>
      <c r="T8105" t="str">
        <f>VLOOKUP(S8105,Códigos!$T$3:$U$14,2,0)</f>
        <v>BIOINDUSTRIA</v>
      </c>
      <c r="U8105" s="6">
        <v>1857.93</v>
      </c>
      <c r="V8105" s="6">
        <v>118.41135026615642</v>
      </c>
    </row>
    <row r="8106" spans="1:22" x14ac:dyDescent="0.25">
      <c r="A8106" t="s">
        <v>969</v>
      </c>
      <c r="B8106" t="str">
        <f>VLOOKUP(A8106,Códigos!$H$3:$I$19,2,0)</f>
        <v>MARIA ELENA PELAEZ</v>
      </c>
      <c r="C8106" t="s">
        <v>6632</v>
      </c>
      <c r="D8106" s="2">
        <v>42566</v>
      </c>
      <c r="E8106" s="2" t="s">
        <v>9286</v>
      </c>
      <c r="F8106">
        <v>60</v>
      </c>
      <c r="G8106" t="s">
        <v>1274</v>
      </c>
      <c r="H8106" t="str">
        <f>VLOOKUP(G8106,Códigos!$K$2:$L$250,2,0)</f>
        <v>INDIXELL SUPER FRIA GPB (SA)</v>
      </c>
      <c r="I8106" s="1">
        <v>25</v>
      </c>
      <c r="J8106" s="6">
        <v>195000</v>
      </c>
      <c r="K8106" t="s">
        <v>5877</v>
      </c>
      <c r="L8106" t="str">
        <f>VLOOKUP(K8106,Códigos!$N$2:$O$376,2,0)</f>
        <v>PACK S.A.</v>
      </c>
      <c r="M8106" t="s">
        <v>21</v>
      </c>
      <c r="N8106" t="str">
        <f>VLOOKUP(M8106,Códigos!$Q$2:$R$26,2,0)</f>
        <v>GENENCOR CUERO</v>
      </c>
      <c r="O8106" t="s">
        <v>39</v>
      </c>
      <c r="P8106" t="str">
        <f>VLOOKUP(O8106,Códigos!$B$2:$C$19,2,0)</f>
        <v>ANTIOQUIA</v>
      </c>
      <c r="Q8106" t="s">
        <v>3257</v>
      </c>
      <c r="R8106" t="str">
        <f>VLOOKUP(Q8106,Códigos!$E$2:$F$52,2,0)</f>
        <v>SABANETA</v>
      </c>
      <c r="S8106" t="s">
        <v>19</v>
      </c>
      <c r="T8106" t="str">
        <f>VLOOKUP(S8106,Códigos!$T$3:$U$14,2,0)</f>
        <v>BIOINDUSTRIA</v>
      </c>
      <c r="U8106" s="6">
        <v>1857.93</v>
      </c>
      <c r="V8106" s="6">
        <v>104.95551500863864</v>
      </c>
    </row>
    <row r="8107" spans="1:22" x14ac:dyDescent="0.25">
      <c r="A8107" t="s">
        <v>231</v>
      </c>
      <c r="B8107" t="str">
        <f>VLOOKUP(A8107,Códigos!$H$3:$I$19,2,0)</f>
        <v>NATALY VELA</v>
      </c>
      <c r="C8107" t="s">
        <v>2533</v>
      </c>
      <c r="D8107" s="2">
        <v>42566</v>
      </c>
      <c r="E8107" s="2" t="s">
        <v>9286</v>
      </c>
      <c r="F8107">
        <v>60</v>
      </c>
      <c r="G8107" t="s">
        <v>795</v>
      </c>
      <c r="H8107" t="str">
        <f>VLOOKUP(G8107,Códigos!$K$2:$L$250,2,0)</f>
        <v>PURAFECT 4000 L/ EFFECTENZ P 100</v>
      </c>
      <c r="I8107" s="1">
        <v>100</v>
      </c>
      <c r="J8107" s="6">
        <v>3590300</v>
      </c>
      <c r="K8107" t="s">
        <v>802</v>
      </c>
      <c r="L8107" t="str">
        <f>VLOOKUP(K8107,Códigos!$N$2:$O$376,2,0)</f>
        <v>INDUSTRIAS FULLER  PINTO S.A.</v>
      </c>
      <c r="M8107" t="s">
        <v>793</v>
      </c>
      <c r="N8107" t="str">
        <f>VLOOKUP(M8107,Códigos!$Q$2:$R$26,2,0)</f>
        <v>GENENOR DETERGENTES</v>
      </c>
      <c r="O8107" t="s">
        <v>27</v>
      </c>
      <c r="P8107" t="str">
        <f>VLOOKUP(O8107,Códigos!$B$2:$C$19,2,0)</f>
        <v>BOGOTÁ, D.C.</v>
      </c>
      <c r="Q8107" t="s">
        <v>28</v>
      </c>
      <c r="R8107" t="str">
        <f>VLOOKUP(Q8107,Códigos!$E$2:$F$52,2,0)</f>
        <v>BOGOTÁ, D.C.</v>
      </c>
      <c r="S8107" t="s">
        <v>19</v>
      </c>
      <c r="T8107" t="str">
        <f>VLOOKUP(S8107,Códigos!$T$3:$U$14,2,0)</f>
        <v>BIOINDUSTRIA</v>
      </c>
      <c r="U8107" s="6">
        <v>1857.93</v>
      </c>
      <c r="V8107" s="6">
        <v>1932.4194130026426</v>
      </c>
    </row>
    <row r="8108" spans="1:22" x14ac:dyDescent="0.25">
      <c r="A8108" t="s">
        <v>980</v>
      </c>
      <c r="B8108" t="str">
        <f>VLOOKUP(A8108,Códigos!$H$3:$I$19,2,0)</f>
        <v>JENNY GOMEZ VALENCIA</v>
      </c>
      <c r="C8108" t="s">
        <v>2140</v>
      </c>
      <c r="D8108" s="2">
        <v>42566</v>
      </c>
      <c r="E8108" s="2" t="s">
        <v>9286</v>
      </c>
      <c r="F8108">
        <v>0</v>
      </c>
      <c r="G8108" t="s">
        <v>804</v>
      </c>
      <c r="H8108" t="str">
        <f>VLOOKUP(G8108,Códigos!$K$2:$L$250,2,0)</f>
        <v>PURASTAR ST 15000L</v>
      </c>
      <c r="I8108" s="1">
        <v>4</v>
      </c>
      <c r="J8108" s="6">
        <v>151436</v>
      </c>
      <c r="K8108" t="s">
        <v>2120</v>
      </c>
      <c r="L8108" t="str">
        <f>VLOOKUP(K8108,Códigos!$N$2:$O$376,2,0)</f>
        <v>HORMAZA JUAN JOSE Y/O INSUMOS INDUSTRIALES J.J.</v>
      </c>
      <c r="M8108" t="s">
        <v>793</v>
      </c>
      <c r="N8108" t="str">
        <f>VLOOKUP(M8108,Códigos!$Q$2:$R$26,2,0)</f>
        <v>GENENOR DETERGENTES</v>
      </c>
      <c r="O8108" t="s">
        <v>594</v>
      </c>
      <c r="P8108" t="str">
        <f>VLOOKUP(O8108,Códigos!$B$2:$C$19,2,0)</f>
        <v>VALLE DEL CAUCA</v>
      </c>
      <c r="Q8108" t="s">
        <v>595</v>
      </c>
      <c r="R8108" t="str">
        <f>VLOOKUP(Q8108,Códigos!$E$2:$F$52,2,0)</f>
        <v>CALI</v>
      </c>
      <c r="S8108" t="s">
        <v>19</v>
      </c>
      <c r="T8108" t="str">
        <f>VLOOKUP(S8108,Códigos!$T$3:$U$14,2,0)</f>
        <v>BIOINDUSTRIA</v>
      </c>
      <c r="U8108" s="6">
        <v>1857.93</v>
      </c>
      <c r="V8108" s="6">
        <v>81.507914722298466</v>
      </c>
    </row>
    <row r="8109" spans="1:22" x14ac:dyDescent="0.25">
      <c r="A8109" t="s">
        <v>980</v>
      </c>
      <c r="B8109" t="str">
        <f>VLOOKUP(A8109,Códigos!$H$3:$I$19,2,0)</f>
        <v>JENNY GOMEZ VALENCIA</v>
      </c>
      <c r="C8109" t="s">
        <v>2140</v>
      </c>
      <c r="D8109" s="2">
        <v>42566</v>
      </c>
      <c r="E8109" s="2" t="s">
        <v>9286</v>
      </c>
      <c r="F8109">
        <v>0</v>
      </c>
      <c r="G8109" t="s">
        <v>795</v>
      </c>
      <c r="H8109" t="str">
        <f>VLOOKUP(G8109,Códigos!$K$2:$L$250,2,0)</f>
        <v>PURAFECT 4000 L/ EFFECTENZ P 100</v>
      </c>
      <c r="I8109" s="1">
        <v>4</v>
      </c>
      <c r="J8109" s="6">
        <v>136656</v>
      </c>
      <c r="K8109" t="s">
        <v>2120</v>
      </c>
      <c r="L8109" t="str">
        <f>VLOOKUP(K8109,Códigos!$N$2:$O$376,2,0)</f>
        <v>HORMAZA JUAN JOSE Y/O INSUMOS INDUSTRIALES J.J.</v>
      </c>
      <c r="M8109" t="s">
        <v>793</v>
      </c>
      <c r="N8109" t="str">
        <f>VLOOKUP(M8109,Códigos!$Q$2:$R$26,2,0)</f>
        <v>GENENOR DETERGENTES</v>
      </c>
      <c r="O8109" t="s">
        <v>594</v>
      </c>
      <c r="P8109" t="str">
        <f>VLOOKUP(O8109,Códigos!$B$2:$C$19,2,0)</f>
        <v>VALLE DEL CAUCA</v>
      </c>
      <c r="Q8109" t="s">
        <v>595</v>
      </c>
      <c r="R8109" t="str">
        <f>VLOOKUP(Q8109,Códigos!$E$2:$F$52,2,0)</f>
        <v>CALI</v>
      </c>
      <c r="S8109" t="s">
        <v>19</v>
      </c>
      <c r="T8109" t="str">
        <f>VLOOKUP(S8109,Códigos!$T$3:$U$14,2,0)</f>
        <v>BIOINDUSTRIA</v>
      </c>
      <c r="U8109" s="6">
        <v>1857.93</v>
      </c>
      <c r="V8109" s="6">
        <v>73.552824918053958</v>
      </c>
    </row>
    <row r="8110" spans="1:22" x14ac:dyDescent="0.25">
      <c r="A8110" t="s">
        <v>7896</v>
      </c>
      <c r="B8110" t="str">
        <f>VLOOKUP(A8110,Códigos!$H$3:$I$19,2,0)</f>
        <v>ALEXANDRA CASTILLO</v>
      </c>
      <c r="C8110" t="s">
        <v>7996</v>
      </c>
      <c r="D8110" s="2">
        <v>42566</v>
      </c>
      <c r="E8110" s="2" t="s">
        <v>9286</v>
      </c>
      <c r="F8110">
        <v>0</v>
      </c>
      <c r="G8110" t="s">
        <v>291</v>
      </c>
      <c r="H8110" t="str">
        <f>VLOOKUP(G8110,Códigos!$K$2:$L$250,2,0)</f>
        <v>SYLOID ED-30</v>
      </c>
      <c r="I8110" s="1">
        <v>20</v>
      </c>
      <c r="J8110" s="6">
        <v>364154.2</v>
      </c>
      <c r="K8110" t="s">
        <v>7993</v>
      </c>
      <c r="L8110" t="str">
        <f>VLOOKUP(K8110,Códigos!$N$2:$O$376,2,0)</f>
        <v>CIMMA PLAST S.A.S</v>
      </c>
      <c r="M8110" t="s">
        <v>21</v>
      </c>
      <c r="N8110" t="str">
        <f>VLOOKUP(M8110,Códigos!$Q$2:$R$26,2,0)</f>
        <v>GENENCOR CUERO</v>
      </c>
      <c r="O8110" t="s">
        <v>27</v>
      </c>
      <c r="P8110" t="str">
        <f>VLOOKUP(O8110,Códigos!$B$2:$C$19,2,0)</f>
        <v>BOGOTÁ, D.C.</v>
      </c>
      <c r="Q8110" t="s">
        <v>28</v>
      </c>
      <c r="R8110" t="str">
        <f>VLOOKUP(Q8110,Códigos!$E$2:$F$52,2,0)</f>
        <v>BOGOTÁ, D.C.</v>
      </c>
      <c r="S8110" t="s">
        <v>21</v>
      </c>
      <c r="T8110" t="str">
        <f>VLOOKUP(S8110,Códigos!$T$3:$U$14,2,0)</f>
        <v>ESPECIALIDADES QUIMICAS</v>
      </c>
      <c r="U8110" s="6">
        <v>1857.93</v>
      </c>
      <c r="V8110" s="6">
        <v>195.99995694132718</v>
      </c>
    </row>
    <row r="8111" spans="1:22" x14ac:dyDescent="0.25">
      <c r="A8111" t="s">
        <v>2952</v>
      </c>
      <c r="B8111" t="str">
        <f>VLOOKUP(A8111,Códigos!$H$3:$I$19,2,0)</f>
        <v>SUSANA ESTRADA E.</v>
      </c>
      <c r="C8111" t="s">
        <v>3489</v>
      </c>
      <c r="D8111" s="2">
        <v>42567</v>
      </c>
      <c r="E8111" s="2" t="s">
        <v>9286</v>
      </c>
      <c r="F8111">
        <v>30</v>
      </c>
      <c r="G8111" t="s">
        <v>303</v>
      </c>
      <c r="H8111" t="str">
        <f>VLOOKUP(G8111,Códigos!$K$2:$L$250,2,0)</f>
        <v>SYLOWHITE SM 405</v>
      </c>
      <c r="I8111" s="1">
        <v>150</v>
      </c>
      <c r="J8111" s="6">
        <v>874168.5</v>
      </c>
      <c r="K8111" t="s">
        <v>2987</v>
      </c>
      <c r="L8111" t="str">
        <f>VLOOKUP(K8111,Códigos!$N$2:$O$376,2,0)</f>
        <v>TINPES S.A.</v>
      </c>
      <c r="M8111" t="s">
        <v>21</v>
      </c>
      <c r="N8111" t="str">
        <f>VLOOKUP(M8111,Códigos!$Q$2:$R$26,2,0)</f>
        <v>GENENCOR CUERO</v>
      </c>
      <c r="O8111" t="s">
        <v>39</v>
      </c>
      <c r="P8111" t="str">
        <f>VLOOKUP(O8111,Códigos!$B$2:$C$19,2,0)</f>
        <v>ANTIOQUIA</v>
      </c>
      <c r="Q8111" t="s">
        <v>998</v>
      </c>
      <c r="R8111" t="str">
        <f>VLOOKUP(Q8111,Códigos!$E$2:$F$52,2,0)</f>
        <v>ITAGÜÍ</v>
      </c>
      <c r="S8111" t="s">
        <v>21</v>
      </c>
      <c r="T8111" t="str">
        <f>VLOOKUP(S8111,Códigos!$T$3:$U$14,2,0)</f>
        <v>ESPECIALIDADES QUIMICAS</v>
      </c>
      <c r="U8111" s="6">
        <v>1867.88</v>
      </c>
      <c r="V8111" s="6">
        <v>468.00035334175641</v>
      </c>
    </row>
    <row r="8112" spans="1:22" x14ac:dyDescent="0.25">
      <c r="A8112" t="s">
        <v>7896</v>
      </c>
      <c r="B8112" t="str">
        <f>VLOOKUP(A8112,Códigos!$H$3:$I$19,2,0)</f>
        <v>ALEXANDRA CASTILLO</v>
      </c>
      <c r="C8112" t="s">
        <v>7919</v>
      </c>
      <c r="D8112" s="2">
        <v>42567</v>
      </c>
      <c r="E8112" s="2" t="s">
        <v>9286</v>
      </c>
      <c r="F8112">
        <v>45</v>
      </c>
      <c r="G8112" t="s">
        <v>7920</v>
      </c>
      <c r="H8112" t="str">
        <f>VLOOKUP(G8112,Códigos!$K$2:$L$250,2,0)</f>
        <v>SILANO Z-6137</v>
      </c>
      <c r="I8112" s="1">
        <v>60</v>
      </c>
      <c r="J8112" s="6">
        <v>3349075.8</v>
      </c>
      <c r="K8112" t="s">
        <v>7921</v>
      </c>
      <c r="L8112" t="str">
        <f>VLOOKUP(K8112,Códigos!$N$2:$O$376,2,0)</f>
        <v>ALFAGRES S.A.</v>
      </c>
      <c r="M8112" t="s">
        <v>19</v>
      </c>
      <c r="N8112" t="str">
        <f>VLOOKUP(M8112,Códigos!$Q$2:$R$26,2,0)</f>
        <v>BASF QUIMICA</v>
      </c>
      <c r="O8112" t="s">
        <v>27</v>
      </c>
      <c r="P8112" t="str">
        <f>VLOOKUP(O8112,Códigos!$B$2:$C$19,2,0)</f>
        <v>BOGOTÁ, D.C.</v>
      </c>
      <c r="Q8112" t="s">
        <v>28</v>
      </c>
      <c r="R8112" t="str">
        <f>VLOOKUP(Q8112,Códigos!$E$2:$F$52,2,0)</f>
        <v>BOGOTÁ, D.C.</v>
      </c>
      <c r="S8112" t="s">
        <v>21</v>
      </c>
      <c r="T8112" t="str">
        <f>VLOOKUP(S8112,Códigos!$T$3:$U$14,2,0)</f>
        <v>ESPECIALIDADES QUIMICAS</v>
      </c>
      <c r="U8112" s="6">
        <v>1867.88</v>
      </c>
      <c r="V8112" s="6">
        <v>1792.9823114975263</v>
      </c>
    </row>
    <row r="8113" spans="1:22" x14ac:dyDescent="0.25">
      <c r="A8113" t="s">
        <v>272</v>
      </c>
      <c r="B8113" t="str">
        <f>VLOOKUP(A8113,Códigos!$H$3:$I$19,2,0)</f>
        <v>LINA MERCEDES RUBIO GOMEZ</v>
      </c>
      <c r="C8113" t="s">
        <v>718</v>
      </c>
      <c r="D8113" s="2">
        <v>42567</v>
      </c>
      <c r="E8113" s="2" t="s">
        <v>9286</v>
      </c>
      <c r="F8113">
        <v>60</v>
      </c>
      <c r="G8113" t="s">
        <v>690</v>
      </c>
      <c r="H8113" t="str">
        <f>VLOOKUP(G8113,Códigos!$K$2:$L$250,2,0)</f>
        <v>PURAFECT PRIME 4000L/ PREFERENZ P 100</v>
      </c>
      <c r="I8113" s="1">
        <v>400</v>
      </c>
      <c r="J8113" s="6">
        <v>15690192</v>
      </c>
      <c r="K8113" t="s">
        <v>691</v>
      </c>
      <c r="L8113" t="str">
        <f>VLOOKUP(K8113,Códigos!$N$2:$O$376,2,0)</f>
        <v>DETERGENTES LTDA</v>
      </c>
      <c r="M8113" t="s">
        <v>19</v>
      </c>
      <c r="N8113" t="str">
        <f>VLOOKUP(M8113,Códigos!$Q$2:$R$26,2,0)</f>
        <v>BASF QUIMICA</v>
      </c>
      <c r="O8113" t="s">
        <v>27</v>
      </c>
      <c r="P8113" t="str">
        <f>VLOOKUP(O8113,Códigos!$B$2:$C$19,2,0)</f>
        <v>BOGOTÁ, D.C.</v>
      </c>
      <c r="Q8113" t="s">
        <v>28</v>
      </c>
      <c r="R8113" t="str">
        <f>VLOOKUP(Q8113,Códigos!$E$2:$F$52,2,0)</f>
        <v>BOGOTÁ, D.C.</v>
      </c>
      <c r="S8113" t="s">
        <v>19</v>
      </c>
      <c r="T8113" t="str">
        <f>VLOOKUP(S8113,Códigos!$T$3:$U$14,2,0)</f>
        <v>BIOINDUSTRIA</v>
      </c>
      <c r="U8113" s="6">
        <v>1867.88</v>
      </c>
      <c r="V8113" s="6">
        <v>8400</v>
      </c>
    </row>
    <row r="8114" spans="1:22" x14ac:dyDescent="0.25">
      <c r="A8114" t="s">
        <v>969</v>
      </c>
      <c r="B8114" t="str">
        <f>VLOOKUP(A8114,Códigos!$H$3:$I$19,2,0)</f>
        <v>MARIA ELENA PELAEZ</v>
      </c>
      <c r="C8114" t="s">
        <v>6629</v>
      </c>
      <c r="D8114" s="2">
        <v>42567</v>
      </c>
      <c r="E8114" s="2" t="s">
        <v>9286</v>
      </c>
      <c r="F8114">
        <v>0</v>
      </c>
      <c r="G8114" t="s">
        <v>1387</v>
      </c>
      <c r="H8114" t="str">
        <f>VLOOKUP(G8114,Códigos!$K$2:$L$250,2,0)</f>
        <v>INDIBLEACH</v>
      </c>
      <c r="I8114" s="1">
        <v>30</v>
      </c>
      <c r="J8114" s="6">
        <v>178195.8</v>
      </c>
      <c r="K8114" t="s">
        <v>6630</v>
      </c>
      <c r="L8114" t="str">
        <f>VLOOKUP(K8114,Códigos!$N$2:$O$376,2,0)</f>
        <v>RAIN COLOR S.A.S.</v>
      </c>
      <c r="M8114" t="s">
        <v>21</v>
      </c>
      <c r="N8114" t="str">
        <f>VLOOKUP(M8114,Códigos!$Q$2:$R$26,2,0)</f>
        <v>GENENCOR CUERO</v>
      </c>
      <c r="O8114" t="s">
        <v>39</v>
      </c>
      <c r="P8114" t="str">
        <f>VLOOKUP(O8114,Códigos!$B$2:$C$19,2,0)</f>
        <v>ANTIOQUIA</v>
      </c>
      <c r="Q8114" t="s">
        <v>2729</v>
      </c>
      <c r="R8114" t="str">
        <f>VLOOKUP(Q8114,Códigos!$E$2:$F$52,2,0)</f>
        <v>MEDELLÍN</v>
      </c>
      <c r="S8114" t="s">
        <v>19</v>
      </c>
      <c r="T8114" t="str">
        <f>VLOOKUP(S8114,Códigos!$T$3:$U$14,2,0)</f>
        <v>BIOINDUSTRIA</v>
      </c>
      <c r="U8114" s="6">
        <v>1867.88</v>
      </c>
      <c r="V8114" s="6">
        <v>95.400025697582279</v>
      </c>
    </row>
    <row r="8115" spans="1:22" x14ac:dyDescent="0.25">
      <c r="A8115" t="s">
        <v>4185</v>
      </c>
      <c r="B8115" t="str">
        <f>VLOOKUP(A8115,Códigos!$H$3:$I$19,2,0)</f>
        <v>ANDRES BELTRAN</v>
      </c>
      <c r="C8115" t="s">
        <v>7794</v>
      </c>
      <c r="D8115" s="2">
        <v>42567</v>
      </c>
      <c r="E8115" s="2" t="s">
        <v>9286</v>
      </c>
      <c r="F8115">
        <v>60</v>
      </c>
      <c r="G8115" t="s">
        <v>122</v>
      </c>
      <c r="H8115" t="str">
        <f>VLOOKUP(G8115,Códigos!$K$2:$L$250,2,0)</f>
        <v>ANTIPILLING 300 LUNA</v>
      </c>
      <c r="I8115" s="1">
        <v>50</v>
      </c>
      <c r="J8115" s="6">
        <v>450000</v>
      </c>
      <c r="K8115" t="s">
        <v>1145</v>
      </c>
      <c r="L8115" t="str">
        <f>VLOOKUP(K8115,Códigos!$N$2:$O$376,2,0)</f>
        <v>PACK PLATINO S.A.S.</v>
      </c>
      <c r="M8115" t="s">
        <v>21</v>
      </c>
      <c r="N8115" t="str">
        <f>VLOOKUP(M8115,Códigos!$Q$2:$R$26,2,0)</f>
        <v>GENENCOR CUERO</v>
      </c>
      <c r="O8115" t="s">
        <v>594</v>
      </c>
      <c r="P8115" t="str">
        <f>VLOOKUP(O8115,Códigos!$B$2:$C$19,2,0)</f>
        <v>VALLE DEL CAUCA</v>
      </c>
      <c r="Q8115" t="s">
        <v>595</v>
      </c>
      <c r="R8115" t="str">
        <f>VLOOKUP(Q8115,Códigos!$E$2:$F$52,2,0)</f>
        <v>CALI</v>
      </c>
      <c r="S8115" t="s">
        <v>19</v>
      </c>
      <c r="T8115" t="str">
        <f>VLOOKUP(S8115,Códigos!$T$3:$U$14,2,0)</f>
        <v>BIOINDUSTRIA</v>
      </c>
      <c r="U8115" s="6">
        <v>1867.88</v>
      </c>
      <c r="V8115" s="6">
        <v>240.91483392937445</v>
      </c>
    </row>
    <row r="8116" spans="1:22" x14ac:dyDescent="0.25">
      <c r="A8116" t="s">
        <v>8222</v>
      </c>
      <c r="B8116" t="str">
        <f>VLOOKUP(A8116,Códigos!$H$3:$I$19,2,0)</f>
        <v>JUAN CAMILO PEREZ</v>
      </c>
      <c r="C8116" t="s">
        <v>8229</v>
      </c>
      <c r="D8116" s="2">
        <v>42567</v>
      </c>
      <c r="E8116" s="2" t="s">
        <v>9286</v>
      </c>
      <c r="F8116">
        <v>30</v>
      </c>
      <c r="G8116" t="s">
        <v>992</v>
      </c>
      <c r="H8116" t="str">
        <f>VLOOKUP(G8116,Códigos!$K$2:$L$250,2,0)</f>
        <v>LIPASE 20</v>
      </c>
      <c r="I8116" s="1">
        <v>25</v>
      </c>
      <c r="J8116" s="6">
        <v>2857856.5</v>
      </c>
      <c r="K8116" t="s">
        <v>993</v>
      </c>
      <c r="L8116" t="str">
        <f>VLOOKUP(K8116,Códigos!$N$2:$O$376,2,0)</f>
        <v>TECNIGRASAS, SUPLEMENTOS Y NUTRIENTES S.A.S</v>
      </c>
      <c r="M8116" t="s">
        <v>996</v>
      </c>
      <c r="N8116" t="str">
        <f>VLOOKUP(M8116,Códigos!$Q$2:$R$26,2,0)</f>
        <v>BIO-CAT</v>
      </c>
      <c r="O8116" t="s">
        <v>39</v>
      </c>
      <c r="P8116" t="str">
        <f>VLOOKUP(O8116,Códigos!$B$2:$C$19,2,0)</f>
        <v>ANTIOQUIA</v>
      </c>
      <c r="Q8116" t="s">
        <v>998</v>
      </c>
      <c r="R8116" t="str">
        <f>VLOOKUP(Q8116,Códigos!$E$2:$F$52,2,0)</f>
        <v>ITAGÜÍ</v>
      </c>
      <c r="S8116" t="s">
        <v>19</v>
      </c>
      <c r="T8116" t="str">
        <f>VLOOKUP(S8116,Códigos!$T$3:$U$14,2,0)</f>
        <v>BIOINDUSTRIA</v>
      </c>
      <c r="U8116" s="6">
        <v>1867.88</v>
      </c>
      <c r="V8116" s="6">
        <v>1530.0000535366296</v>
      </c>
    </row>
    <row r="8117" spans="1:22" x14ac:dyDescent="0.25">
      <c r="A8117" t="s">
        <v>2952</v>
      </c>
      <c r="B8117" t="str">
        <f>VLOOKUP(A8117,Códigos!$H$3:$I$19,2,0)</f>
        <v>SUSANA ESTRADA E.</v>
      </c>
      <c r="C8117" t="s">
        <v>3941</v>
      </c>
      <c r="D8117" s="2">
        <v>42567</v>
      </c>
      <c r="E8117" s="2" t="s">
        <v>9286</v>
      </c>
      <c r="F8117">
        <v>30</v>
      </c>
      <c r="G8117" t="s">
        <v>3898</v>
      </c>
      <c r="H8117" t="str">
        <f>VLOOKUP(G8117,Códigos!$K$2:$L$250,2,0)</f>
        <v>SANTICIZER 9201</v>
      </c>
      <c r="I8117" s="1">
        <v>230</v>
      </c>
      <c r="J8117" s="6">
        <v>2972917.9</v>
      </c>
      <c r="K8117" t="s">
        <v>2987</v>
      </c>
      <c r="L8117" t="str">
        <f>VLOOKUP(K8117,Códigos!$N$2:$O$376,2,0)</f>
        <v>TINPES S.A.</v>
      </c>
      <c r="M8117" t="s">
        <v>272</v>
      </c>
      <c r="N8117" t="str">
        <f>VLOOKUP(M8117,Códigos!$Q$2:$R$26,2,0)</f>
        <v>FERRO</v>
      </c>
      <c r="O8117" t="s">
        <v>39</v>
      </c>
      <c r="P8117" t="str">
        <f>VLOOKUP(O8117,Códigos!$B$2:$C$19,2,0)</f>
        <v>ANTIOQUIA</v>
      </c>
      <c r="Q8117" t="s">
        <v>998</v>
      </c>
      <c r="R8117" t="str">
        <f>VLOOKUP(Q8117,Códigos!$E$2:$F$52,2,0)</f>
        <v>ITAGÜÍ</v>
      </c>
      <c r="S8117" t="s">
        <v>21</v>
      </c>
      <c r="T8117" t="str">
        <f>VLOOKUP(S8117,Códigos!$T$3:$U$14,2,0)</f>
        <v>ESPECIALIDADES QUIMICAS</v>
      </c>
      <c r="U8117" s="6">
        <v>1867.88</v>
      </c>
      <c r="V8117" s="6">
        <v>1591.6000492536991</v>
      </c>
    </row>
    <row r="8118" spans="1:22" x14ac:dyDescent="0.25">
      <c r="A8118" t="s">
        <v>272</v>
      </c>
      <c r="B8118" t="str">
        <f>VLOOKUP(A8118,Códigos!$H$3:$I$19,2,0)</f>
        <v>LINA MERCEDES RUBIO GOMEZ</v>
      </c>
      <c r="C8118" t="s">
        <v>718</v>
      </c>
      <c r="D8118" s="2">
        <v>42567</v>
      </c>
      <c r="E8118" s="2" t="s">
        <v>9286</v>
      </c>
      <c r="F8118">
        <v>60</v>
      </c>
      <c r="G8118" t="s">
        <v>804</v>
      </c>
      <c r="H8118" t="str">
        <f>VLOOKUP(G8118,Códigos!$K$2:$L$250,2,0)</f>
        <v>PURASTAR ST 15000L</v>
      </c>
      <c r="I8118" s="1">
        <v>300</v>
      </c>
      <c r="J8118" s="6">
        <v>11767644</v>
      </c>
      <c r="K8118" t="s">
        <v>691</v>
      </c>
      <c r="L8118" t="str">
        <f>VLOOKUP(K8118,Códigos!$N$2:$O$376,2,0)</f>
        <v>DETERGENTES LTDA</v>
      </c>
      <c r="M8118" t="s">
        <v>793</v>
      </c>
      <c r="N8118" t="str">
        <f>VLOOKUP(M8118,Códigos!$Q$2:$R$26,2,0)</f>
        <v>GENENOR DETERGENTES</v>
      </c>
      <c r="O8118" t="s">
        <v>27</v>
      </c>
      <c r="P8118" t="str">
        <f>VLOOKUP(O8118,Códigos!$B$2:$C$19,2,0)</f>
        <v>BOGOTÁ, D.C.</v>
      </c>
      <c r="Q8118" t="s">
        <v>28</v>
      </c>
      <c r="R8118" t="str">
        <f>VLOOKUP(Q8118,Códigos!$E$2:$F$52,2,0)</f>
        <v>BOGOTÁ, D.C.</v>
      </c>
      <c r="S8118" t="s">
        <v>19</v>
      </c>
      <c r="T8118" t="str">
        <f>VLOOKUP(S8118,Códigos!$T$3:$U$14,2,0)</f>
        <v>BIOINDUSTRIA</v>
      </c>
      <c r="U8118" s="6">
        <v>1867.88</v>
      </c>
      <c r="V8118" s="6">
        <v>6300</v>
      </c>
    </row>
    <row r="8119" spans="1:22" x14ac:dyDescent="0.25">
      <c r="A8119" t="s">
        <v>4188</v>
      </c>
      <c r="B8119" t="str">
        <f>VLOOKUP(A8119,Códigos!$H$3:$I$19,2,0)</f>
        <v>ELIANA LONDOÑO - TEXTIL</v>
      </c>
      <c r="C8119" t="s">
        <v>4842</v>
      </c>
      <c r="D8119" s="2">
        <v>42567</v>
      </c>
      <c r="E8119" s="2" t="s">
        <v>9286</v>
      </c>
      <c r="F8119">
        <v>30</v>
      </c>
      <c r="G8119" t="s">
        <v>1309</v>
      </c>
      <c r="H8119" t="str">
        <f>VLOOKUP(G8119,Códigos!$K$2:$L$250,2,0)</f>
        <v>INDESIZE COLD 10</v>
      </c>
      <c r="I8119" s="1">
        <v>30</v>
      </c>
      <c r="J8119" s="6">
        <v>210000</v>
      </c>
      <c r="K8119" t="s">
        <v>4401</v>
      </c>
      <c r="L8119" t="str">
        <f>VLOOKUP(K8119,Códigos!$N$2:$O$376,2,0)</f>
        <v>TINTORERIA AMERICAN JEANS LIMITADA</v>
      </c>
      <c r="M8119" t="s">
        <v>21</v>
      </c>
      <c r="N8119" t="str">
        <f>VLOOKUP(M8119,Códigos!$Q$2:$R$26,2,0)</f>
        <v>GENENCOR CUERO</v>
      </c>
      <c r="O8119" t="s">
        <v>27</v>
      </c>
      <c r="P8119" t="str">
        <f>VLOOKUP(O8119,Códigos!$B$2:$C$19,2,0)</f>
        <v>BOGOTÁ, D.C.</v>
      </c>
      <c r="Q8119" t="s">
        <v>28</v>
      </c>
      <c r="R8119" t="str">
        <f>VLOOKUP(Q8119,Códigos!$E$2:$F$52,2,0)</f>
        <v>BOGOTÁ, D.C.</v>
      </c>
      <c r="S8119" t="s">
        <v>19</v>
      </c>
      <c r="T8119" t="str">
        <f>VLOOKUP(S8119,Códigos!$T$3:$U$14,2,0)</f>
        <v>BIOINDUSTRIA</v>
      </c>
      <c r="U8119" s="6">
        <v>1867.88</v>
      </c>
      <c r="V8119" s="6">
        <v>112.42692250037474</v>
      </c>
    </row>
    <row r="8120" spans="1:22" x14ac:dyDescent="0.25">
      <c r="A8120" t="s">
        <v>1050</v>
      </c>
      <c r="B8120" t="str">
        <f>VLOOKUP(A8120,Códigos!$H$3:$I$19,2,0)</f>
        <v>ELIANA CRISTINA  LONDOÑO</v>
      </c>
      <c r="C8120" t="s">
        <v>7648</v>
      </c>
      <c r="D8120" s="2">
        <v>42567</v>
      </c>
      <c r="E8120" s="2" t="s">
        <v>9286</v>
      </c>
      <c r="F8120">
        <v>30</v>
      </c>
      <c r="G8120" t="s">
        <v>789</v>
      </c>
      <c r="H8120" t="str">
        <f>VLOOKUP(G8120,Códigos!$K$2:$L$250,2,0)</f>
        <v>PURAFECT BLEND 102E</v>
      </c>
      <c r="I8120" s="1">
        <v>20</v>
      </c>
      <c r="J8120" s="6">
        <v>588382.19999999995</v>
      </c>
      <c r="K8120" t="s">
        <v>842</v>
      </c>
      <c r="L8120" t="str">
        <f>VLOOKUP(K8120,Códigos!$N$2:$O$376,2,0)</f>
        <v>JABONERIA TUSICA LTDA</v>
      </c>
      <c r="M8120" t="s">
        <v>793</v>
      </c>
      <c r="N8120" t="str">
        <f>VLOOKUP(M8120,Códigos!$Q$2:$R$26,2,0)</f>
        <v>GENENOR DETERGENTES</v>
      </c>
      <c r="O8120" t="s">
        <v>47</v>
      </c>
      <c r="P8120" t="str">
        <f>VLOOKUP(O8120,Códigos!$B$2:$C$19,2,0)</f>
        <v>ATLÁNTICO</v>
      </c>
      <c r="Q8120" t="s">
        <v>844</v>
      </c>
      <c r="R8120" t="str">
        <f>VLOOKUP(Q8120,Códigos!$E$2:$F$52,2,0)</f>
        <v>BARRANQUILLA</v>
      </c>
      <c r="S8120" t="s">
        <v>19</v>
      </c>
      <c r="T8120" t="str">
        <f>VLOOKUP(S8120,Códigos!$T$3:$U$14,2,0)</f>
        <v>BIOINDUSTRIA</v>
      </c>
      <c r="U8120" s="6">
        <v>1867.88</v>
      </c>
      <c r="V8120" s="6">
        <v>314.99999999999994</v>
      </c>
    </row>
    <row r="8121" spans="1:22" x14ac:dyDescent="0.25">
      <c r="A8121" t="s">
        <v>4188</v>
      </c>
      <c r="B8121" t="str">
        <f>VLOOKUP(A8121,Códigos!$H$3:$I$19,2,0)</f>
        <v>ELIANA LONDOÑO - TEXTIL</v>
      </c>
      <c r="C8121" t="s">
        <v>5531</v>
      </c>
      <c r="D8121" s="2">
        <v>42567</v>
      </c>
      <c r="E8121" s="2" t="s">
        <v>9286</v>
      </c>
      <c r="F8121">
        <v>0</v>
      </c>
      <c r="G8121" t="s">
        <v>2028</v>
      </c>
      <c r="H8121" t="str">
        <f>VLOOKUP(G8121,Códigos!$K$2:$L$250,2,0)</f>
        <v>INDISIL K EFFECT</v>
      </c>
      <c r="I8121" s="1">
        <v>30</v>
      </c>
      <c r="J8121" s="6">
        <v>216000</v>
      </c>
      <c r="K8121" t="s">
        <v>4490</v>
      </c>
      <c r="L8121" t="str">
        <f>VLOOKUP(K8121,Códigos!$N$2:$O$376,2,0)</f>
        <v>TINTORERIA Y LAVANDERIA GAMATEX LTDA</v>
      </c>
      <c r="M8121" t="s">
        <v>231</v>
      </c>
      <c r="N8121" t="str">
        <f>VLOOKUP(M8121,Códigos!$Q$2:$R$26,2,0)</f>
        <v>QUIMICA PRODES</v>
      </c>
      <c r="O8121" t="s">
        <v>27</v>
      </c>
      <c r="P8121" t="str">
        <f>VLOOKUP(O8121,Códigos!$B$2:$C$19,2,0)</f>
        <v>BOGOTÁ, D.C.</v>
      </c>
      <c r="Q8121" t="s">
        <v>28</v>
      </c>
      <c r="R8121" t="str">
        <f>VLOOKUP(Q8121,Códigos!$E$2:$F$52,2,0)</f>
        <v>BOGOTÁ, D.C.</v>
      </c>
      <c r="S8121" t="s">
        <v>19</v>
      </c>
      <c r="T8121" t="str">
        <f>VLOOKUP(S8121,Códigos!$T$3:$U$14,2,0)</f>
        <v>BIOINDUSTRIA</v>
      </c>
      <c r="U8121" s="6">
        <v>1867.88</v>
      </c>
      <c r="V8121" s="6">
        <v>115.63912028609974</v>
      </c>
    </row>
    <row r="8122" spans="1:22" x14ac:dyDescent="0.25">
      <c r="A8122" t="s">
        <v>980</v>
      </c>
      <c r="B8122" t="str">
        <f>VLOOKUP(A8122,Códigos!$H$3:$I$19,2,0)</f>
        <v>JENNY GOMEZ VALENCIA</v>
      </c>
      <c r="C8122" t="s">
        <v>1182</v>
      </c>
      <c r="D8122" s="2">
        <v>42568</v>
      </c>
      <c r="E8122" s="2" t="s">
        <v>9286</v>
      </c>
      <c r="F8122">
        <v>60</v>
      </c>
      <c r="G8122" t="s">
        <v>1098</v>
      </c>
      <c r="H8122" t="str">
        <f>VLOOKUP(G8122,Códigos!$K$2:$L$250,2,0)</f>
        <v>ADITIVO 57 * 200 KG</v>
      </c>
      <c r="I8122" s="1">
        <v>200</v>
      </c>
      <c r="J8122" s="6">
        <v>9339400</v>
      </c>
      <c r="K8122" t="s">
        <v>1099</v>
      </c>
      <c r="L8122" t="str">
        <f>VLOOKUP(K8122,Códigos!$N$2:$O$376,2,0)</f>
        <v>INDUSTRIAS LEMBER S.A.</v>
      </c>
      <c r="M8122" t="s">
        <v>19</v>
      </c>
      <c r="N8122" t="str">
        <f>VLOOKUP(M8122,Códigos!$Q$2:$R$26,2,0)</f>
        <v>BASF QUIMICA</v>
      </c>
      <c r="O8122" t="s">
        <v>594</v>
      </c>
      <c r="P8122" t="str">
        <f>VLOOKUP(O8122,Códigos!$B$2:$C$19,2,0)</f>
        <v>VALLE DEL CAUCA</v>
      </c>
      <c r="Q8122" t="s">
        <v>1102</v>
      </c>
      <c r="R8122" t="str">
        <f>VLOOKUP(Q8122,Códigos!$E$2:$F$52,2,0)</f>
        <v>YUMBO</v>
      </c>
      <c r="S8122" t="s">
        <v>21</v>
      </c>
      <c r="T8122" t="str">
        <f>VLOOKUP(S8122,Códigos!$T$3:$U$14,2,0)</f>
        <v>ESPECIALIDADES QUIMICAS</v>
      </c>
      <c r="U8122" s="6">
        <v>1868.41</v>
      </c>
      <c r="V8122" s="6">
        <v>4998.581681750793</v>
      </c>
    </row>
    <row r="8123" spans="1:22" x14ac:dyDescent="0.25">
      <c r="A8123" t="s">
        <v>969</v>
      </c>
      <c r="B8123" t="str">
        <f>VLOOKUP(A8123,Códigos!$H$3:$I$19,2,0)</f>
        <v>MARIA ELENA PELAEZ</v>
      </c>
      <c r="C8123" t="s">
        <v>5978</v>
      </c>
      <c r="D8123" s="2">
        <v>42568</v>
      </c>
      <c r="E8123" s="2" t="s">
        <v>9286</v>
      </c>
      <c r="F8123">
        <v>90</v>
      </c>
      <c r="G8123" t="s">
        <v>1126</v>
      </c>
      <c r="H8123" t="str">
        <f>VLOOKUP(G8123,Códigos!$K$2:$L$250,2,0)</f>
        <v>INDICOL SN 200</v>
      </c>
      <c r="I8123" s="1">
        <v>20</v>
      </c>
      <c r="J8123" s="6">
        <v>78000</v>
      </c>
      <c r="K8123" t="s">
        <v>5831</v>
      </c>
      <c r="L8123" t="str">
        <f>VLOOKUP(K8123,Códigos!$N$2:$O$376,2,0)</f>
        <v>PELCO S A</v>
      </c>
      <c r="M8123" t="s">
        <v>19</v>
      </c>
      <c r="N8123" t="str">
        <f>VLOOKUP(M8123,Códigos!$Q$2:$R$26,2,0)</f>
        <v>BASF QUIMICA</v>
      </c>
      <c r="O8123" t="s">
        <v>39</v>
      </c>
      <c r="P8123" t="str">
        <f>VLOOKUP(O8123,Códigos!$B$2:$C$19,2,0)</f>
        <v>ANTIOQUIA</v>
      </c>
      <c r="Q8123" t="s">
        <v>2949</v>
      </c>
      <c r="R8123" t="str">
        <f>VLOOKUP(Q8123,Códigos!$E$2:$F$52,2,0)</f>
        <v>LA ESTRELLA</v>
      </c>
      <c r="S8123" t="s">
        <v>19</v>
      </c>
      <c r="T8123" t="str">
        <f>VLOOKUP(S8123,Códigos!$T$3:$U$14,2,0)</f>
        <v>BIOINDUSTRIA</v>
      </c>
      <c r="U8123" s="6">
        <v>1868.41</v>
      </c>
      <c r="V8123" s="6">
        <v>41.746725825702065</v>
      </c>
    </row>
    <row r="8124" spans="1:22" x14ac:dyDescent="0.25">
      <c r="A8124" t="s">
        <v>4188</v>
      </c>
      <c r="B8124" t="str">
        <f>VLOOKUP(A8124,Códigos!$H$3:$I$19,2,0)</f>
        <v>ELIANA LONDOÑO - TEXTIL</v>
      </c>
      <c r="C8124" t="s">
        <v>4841</v>
      </c>
      <c r="D8124" s="2">
        <v>42568</v>
      </c>
      <c r="E8124" s="2" t="s">
        <v>9286</v>
      </c>
      <c r="F8124">
        <v>90</v>
      </c>
      <c r="G8124" t="s">
        <v>1483</v>
      </c>
      <c r="H8124" t="str">
        <f>VLOOKUP(G8124,Códigos!$K$2:$L$250,2,0)</f>
        <v>INDIXELL ECO G (L)</v>
      </c>
      <c r="I8124" s="1">
        <v>100</v>
      </c>
      <c r="J8124" s="6">
        <v>850000</v>
      </c>
      <c r="K8124" t="s">
        <v>4223</v>
      </c>
      <c r="L8124" t="str">
        <f>VLOOKUP(K8124,Códigos!$N$2:$O$376,2,0)</f>
        <v>HERNANDEZ RIVEROS MILCIADES</v>
      </c>
      <c r="M8124" t="s">
        <v>21</v>
      </c>
      <c r="N8124" t="str">
        <f>VLOOKUP(M8124,Códigos!$Q$2:$R$26,2,0)</f>
        <v>GENENCOR CUERO</v>
      </c>
      <c r="O8124" t="s">
        <v>27</v>
      </c>
      <c r="P8124" t="str">
        <f>VLOOKUP(O8124,Códigos!$B$2:$C$19,2,0)</f>
        <v>BOGOTÁ, D.C.</v>
      </c>
      <c r="Q8124" t="s">
        <v>28</v>
      </c>
      <c r="R8124" t="str">
        <f>VLOOKUP(Q8124,Códigos!$E$2:$F$52,2,0)</f>
        <v>BOGOTÁ, D.C.</v>
      </c>
      <c r="S8124" t="s">
        <v>19</v>
      </c>
      <c r="T8124" t="str">
        <f>VLOOKUP(S8124,Códigos!$T$3:$U$14,2,0)</f>
        <v>BIOINDUSTRIA</v>
      </c>
      <c r="U8124" s="6">
        <v>1868.41</v>
      </c>
      <c r="V8124" s="6">
        <v>454.93226861341992</v>
      </c>
    </row>
    <row r="8125" spans="1:22" x14ac:dyDescent="0.25">
      <c r="A8125" t="s">
        <v>969</v>
      </c>
      <c r="B8125" t="str">
        <f>VLOOKUP(A8125,Códigos!$H$3:$I$19,2,0)</f>
        <v>MARIA ELENA PELAEZ</v>
      </c>
      <c r="C8125" t="s">
        <v>6619</v>
      </c>
      <c r="D8125" s="2">
        <v>42568</v>
      </c>
      <c r="E8125" s="2" t="s">
        <v>9286</v>
      </c>
      <c r="F8125">
        <v>60</v>
      </c>
      <c r="G8125" t="s">
        <v>4384</v>
      </c>
      <c r="H8125" t="str">
        <f>VLOOKUP(G8125,Códigos!$K$2:$L$250,2,0)</f>
        <v>INDIXELL MAX 8000</v>
      </c>
      <c r="I8125" s="1">
        <v>40</v>
      </c>
      <c r="J8125" s="6">
        <v>180000</v>
      </c>
      <c r="K8125" t="s">
        <v>6211</v>
      </c>
      <c r="L8125" t="str">
        <f>VLOOKUP(K8125,Códigos!$N$2:$O$376,2,0)</f>
        <v>FASHION WASH LTDA</v>
      </c>
      <c r="M8125" t="s">
        <v>21</v>
      </c>
      <c r="N8125" t="str">
        <f>VLOOKUP(M8125,Códigos!$Q$2:$R$26,2,0)</f>
        <v>GENENCOR CUERO</v>
      </c>
      <c r="O8125" t="s">
        <v>39</v>
      </c>
      <c r="P8125" t="str">
        <f>VLOOKUP(O8125,Códigos!$B$2:$C$19,2,0)</f>
        <v>ANTIOQUIA</v>
      </c>
      <c r="Q8125" t="s">
        <v>2729</v>
      </c>
      <c r="R8125" t="str">
        <f>VLOOKUP(Q8125,Códigos!$E$2:$F$52,2,0)</f>
        <v>MEDELLÍN</v>
      </c>
      <c r="S8125" t="s">
        <v>19</v>
      </c>
      <c r="T8125" t="str">
        <f>VLOOKUP(S8125,Códigos!$T$3:$U$14,2,0)</f>
        <v>BIOINDUSTRIA</v>
      </c>
      <c r="U8125" s="6">
        <v>1868.41</v>
      </c>
      <c r="V8125" s="6">
        <v>96.33859805931246</v>
      </c>
    </row>
    <row r="8126" spans="1:22" x14ac:dyDescent="0.25">
      <c r="A8126" t="s">
        <v>969</v>
      </c>
      <c r="B8126" t="str">
        <f>VLOOKUP(A8126,Códigos!$H$3:$I$19,2,0)</f>
        <v>MARIA ELENA PELAEZ</v>
      </c>
      <c r="C8126" t="s">
        <v>7351</v>
      </c>
      <c r="D8126" s="2">
        <v>42568</v>
      </c>
      <c r="E8126" s="2" t="s">
        <v>9286</v>
      </c>
      <c r="F8126">
        <v>60</v>
      </c>
      <c r="G8126" t="s">
        <v>1979</v>
      </c>
      <c r="H8126" t="str">
        <f>VLOOKUP(G8126,Códigos!$K$2:$L$250,2,0)</f>
        <v>INDICANT-COLOR</v>
      </c>
      <c r="I8126" s="1">
        <v>60</v>
      </c>
      <c r="J8126" s="6">
        <v>243000</v>
      </c>
      <c r="K8126" t="s">
        <v>6214</v>
      </c>
      <c r="L8126" t="str">
        <f>VLOOKUP(K8126,Códigos!$N$2:$O$376,2,0)</f>
        <v>PROLAVA LAVANDERIA INDUSTRIAL S.A.S</v>
      </c>
      <c r="M8126" t="s">
        <v>980</v>
      </c>
      <c r="N8126" t="str">
        <f>VLOOKUP(M8126,Códigos!$Q$2:$R$26,2,0)</f>
        <v>ANDICOL</v>
      </c>
      <c r="O8126" t="s">
        <v>39</v>
      </c>
      <c r="P8126" t="str">
        <f>VLOOKUP(O8126,Códigos!$B$2:$C$19,2,0)</f>
        <v>ANTIOQUIA</v>
      </c>
      <c r="Q8126" t="s">
        <v>2729</v>
      </c>
      <c r="R8126" t="str">
        <f>VLOOKUP(Q8126,Códigos!$E$2:$F$52,2,0)</f>
        <v>MEDELLÍN</v>
      </c>
      <c r="S8126" t="s">
        <v>19</v>
      </c>
      <c r="T8126" t="str">
        <f>VLOOKUP(S8126,Códigos!$T$3:$U$14,2,0)</f>
        <v>BIOINDUSTRIA</v>
      </c>
      <c r="U8126" s="6">
        <v>1868.41</v>
      </c>
      <c r="V8126" s="6">
        <v>130.05710738007181</v>
      </c>
    </row>
    <row r="8127" spans="1:22" x14ac:dyDescent="0.25">
      <c r="A8127" t="s">
        <v>4188</v>
      </c>
      <c r="B8127" t="str">
        <f>VLOOKUP(A8127,Códigos!$H$3:$I$19,2,0)</f>
        <v>ELIANA LONDOÑO - TEXTIL</v>
      </c>
      <c r="C8127" t="s">
        <v>4840</v>
      </c>
      <c r="D8127" s="2">
        <v>42568</v>
      </c>
      <c r="E8127" s="2" t="s">
        <v>9286</v>
      </c>
      <c r="F8127">
        <v>30</v>
      </c>
      <c r="G8127" t="s">
        <v>124</v>
      </c>
      <c r="H8127" t="str">
        <f>VLOOKUP(G8127,Códigos!$K$2:$L$250,2,0)</f>
        <v>INDESIZE OPT-L7</v>
      </c>
      <c r="I8127" s="1">
        <v>60</v>
      </c>
      <c r="J8127" s="6">
        <v>348000</v>
      </c>
      <c r="K8127" t="s">
        <v>4401</v>
      </c>
      <c r="L8127" t="str">
        <f>VLOOKUP(K8127,Códigos!$N$2:$O$376,2,0)</f>
        <v>TINTORERIA AMERICAN JEANS LIMITADA</v>
      </c>
      <c r="M8127" t="s">
        <v>21</v>
      </c>
      <c r="N8127" t="str">
        <f>VLOOKUP(M8127,Códigos!$Q$2:$R$26,2,0)</f>
        <v>GENENCOR CUERO</v>
      </c>
      <c r="O8127" t="s">
        <v>27</v>
      </c>
      <c r="P8127" t="str">
        <f>VLOOKUP(O8127,Códigos!$B$2:$C$19,2,0)</f>
        <v>BOGOTÁ, D.C.</v>
      </c>
      <c r="Q8127" t="s">
        <v>28</v>
      </c>
      <c r="R8127" t="str">
        <f>VLOOKUP(Q8127,Códigos!$E$2:$F$52,2,0)</f>
        <v>BOGOTÁ, D.C.</v>
      </c>
      <c r="S8127" t="s">
        <v>19</v>
      </c>
      <c r="T8127" t="str">
        <f>VLOOKUP(S8127,Códigos!$T$3:$U$14,2,0)</f>
        <v>BIOINDUSTRIA</v>
      </c>
      <c r="U8127" s="6">
        <v>1868.41</v>
      </c>
      <c r="V8127" s="6">
        <v>186.25462291467076</v>
      </c>
    </row>
    <row r="8128" spans="1:22" x14ac:dyDescent="0.25">
      <c r="A8128" t="s">
        <v>4188</v>
      </c>
      <c r="B8128" t="str">
        <f>VLOOKUP(A8128,Códigos!$H$3:$I$19,2,0)</f>
        <v>ELIANA LONDOÑO - TEXTIL</v>
      </c>
      <c r="C8128" t="s">
        <v>4841</v>
      </c>
      <c r="D8128" s="2">
        <v>42568</v>
      </c>
      <c r="E8128" s="2" t="s">
        <v>9286</v>
      </c>
      <c r="F8128">
        <v>90</v>
      </c>
      <c r="G8128" t="s">
        <v>229</v>
      </c>
      <c r="H8128" t="str">
        <f>VLOOKUP(G8128,Códigos!$K$2:$L$250,2,0)</f>
        <v>INDISEC FE30 CONC</v>
      </c>
      <c r="I8128" s="1">
        <v>200</v>
      </c>
      <c r="J8128" s="6">
        <v>1220000</v>
      </c>
      <c r="K8128" t="s">
        <v>4223</v>
      </c>
      <c r="L8128" t="str">
        <f>VLOOKUP(K8128,Códigos!$N$2:$O$376,2,0)</f>
        <v>HERNANDEZ RIVEROS MILCIADES</v>
      </c>
      <c r="M8128" t="s">
        <v>231</v>
      </c>
      <c r="N8128" t="str">
        <f>VLOOKUP(M8128,Códigos!$Q$2:$R$26,2,0)</f>
        <v>QUIMICA PRODES</v>
      </c>
      <c r="O8128" t="s">
        <v>27</v>
      </c>
      <c r="P8128" t="str">
        <f>VLOOKUP(O8128,Códigos!$B$2:$C$19,2,0)</f>
        <v>BOGOTÁ, D.C.</v>
      </c>
      <c r="Q8128" t="s">
        <v>28</v>
      </c>
      <c r="R8128" t="str">
        <f>VLOOKUP(Q8128,Códigos!$E$2:$F$52,2,0)</f>
        <v>BOGOTÁ, D.C.</v>
      </c>
      <c r="S8128" t="s">
        <v>19</v>
      </c>
      <c r="T8128" t="str">
        <f>VLOOKUP(S8128,Códigos!$T$3:$U$14,2,0)</f>
        <v>BIOINDUSTRIA</v>
      </c>
      <c r="U8128" s="6">
        <v>1868.41</v>
      </c>
      <c r="V8128" s="6">
        <v>652.96160906867328</v>
      </c>
    </row>
    <row r="8129" spans="1:22" x14ac:dyDescent="0.25">
      <c r="A8129" t="s">
        <v>969</v>
      </c>
      <c r="B8129" t="str">
        <f>VLOOKUP(A8129,Códigos!$H$3:$I$19,2,0)</f>
        <v>MARIA ELENA PELAEZ</v>
      </c>
      <c r="C8129" t="s">
        <v>5978</v>
      </c>
      <c r="D8129" s="2">
        <v>42568</v>
      </c>
      <c r="E8129" s="2" t="s">
        <v>9286</v>
      </c>
      <c r="F8129">
        <v>90</v>
      </c>
      <c r="G8129" t="s">
        <v>109</v>
      </c>
      <c r="H8129" t="str">
        <f>VLOOKUP(G8129,Códigos!$K$2:$L$250,2,0)</f>
        <v>CATALASE T100</v>
      </c>
      <c r="I8129" s="1">
        <v>10</v>
      </c>
      <c r="J8129" s="6">
        <v>77000</v>
      </c>
      <c r="K8129" t="s">
        <v>5831</v>
      </c>
      <c r="L8129" t="str">
        <f>VLOOKUP(K8129,Códigos!$N$2:$O$376,2,0)</f>
        <v>PELCO S A</v>
      </c>
      <c r="M8129" t="s">
        <v>21</v>
      </c>
      <c r="N8129" t="str">
        <f>VLOOKUP(M8129,Códigos!$Q$2:$R$26,2,0)</f>
        <v>GENENCOR CUERO</v>
      </c>
      <c r="O8129" t="s">
        <v>39</v>
      </c>
      <c r="P8129" t="str">
        <f>VLOOKUP(O8129,Códigos!$B$2:$C$19,2,0)</f>
        <v>ANTIOQUIA</v>
      </c>
      <c r="Q8129" t="s">
        <v>2949</v>
      </c>
      <c r="R8129" t="str">
        <f>VLOOKUP(Q8129,Códigos!$E$2:$F$52,2,0)</f>
        <v>LA ESTRELLA</v>
      </c>
      <c r="S8129" t="s">
        <v>19</v>
      </c>
      <c r="T8129" t="str">
        <f>VLOOKUP(S8129,Códigos!$T$3:$U$14,2,0)</f>
        <v>BIOINDUSTRIA</v>
      </c>
      <c r="U8129" s="6">
        <v>1868.41</v>
      </c>
      <c r="V8129" s="6">
        <v>41.21151139203922</v>
      </c>
    </row>
    <row r="8130" spans="1:22" x14ac:dyDescent="0.25">
      <c r="A8130" t="s">
        <v>4188</v>
      </c>
      <c r="B8130" t="str">
        <f>VLOOKUP(A8130,Códigos!$H$3:$I$19,2,0)</f>
        <v>ELIANA LONDOÑO - TEXTIL</v>
      </c>
      <c r="C8130" t="s">
        <v>4839</v>
      </c>
      <c r="D8130" s="2">
        <v>42568</v>
      </c>
      <c r="E8130" s="2" t="s">
        <v>9286</v>
      </c>
      <c r="F8130">
        <v>30</v>
      </c>
      <c r="G8130" t="s">
        <v>1483</v>
      </c>
      <c r="H8130" t="str">
        <f>VLOOKUP(G8130,Códigos!$K$2:$L$250,2,0)</f>
        <v>INDIXELL ECO G (L)</v>
      </c>
      <c r="I8130" s="1">
        <v>60</v>
      </c>
      <c r="J8130" s="6">
        <v>480000</v>
      </c>
      <c r="K8130" t="s">
        <v>4332</v>
      </c>
      <c r="L8130" t="str">
        <f>VLOOKUP(K8130,Códigos!$N$2:$O$376,2,0)</f>
        <v>RIOS DUITAMA MANUEL DE JESUS</v>
      </c>
      <c r="M8130" t="s">
        <v>21</v>
      </c>
      <c r="N8130" t="str">
        <f>VLOOKUP(M8130,Códigos!$Q$2:$R$26,2,0)</f>
        <v>GENENCOR CUERO</v>
      </c>
      <c r="O8130" t="s">
        <v>27</v>
      </c>
      <c r="P8130" t="str">
        <f>VLOOKUP(O8130,Códigos!$B$2:$C$19,2,0)</f>
        <v>BOGOTÁ, D.C.</v>
      </c>
      <c r="Q8130" t="s">
        <v>28</v>
      </c>
      <c r="R8130" t="str">
        <f>VLOOKUP(Q8130,Códigos!$E$2:$F$52,2,0)</f>
        <v>BOGOTÁ, D.C.</v>
      </c>
      <c r="S8130" t="s">
        <v>19</v>
      </c>
      <c r="T8130" t="str">
        <f>VLOOKUP(S8130,Códigos!$T$3:$U$14,2,0)</f>
        <v>BIOINDUSTRIA</v>
      </c>
      <c r="U8130" s="6">
        <v>1868.41</v>
      </c>
      <c r="V8130" s="6">
        <v>256.90292815816656</v>
      </c>
    </row>
    <row r="8131" spans="1:22" x14ac:dyDescent="0.25">
      <c r="A8131" t="s">
        <v>7896</v>
      </c>
      <c r="B8131" t="str">
        <f>VLOOKUP(A8131,Códigos!$H$3:$I$19,2,0)</f>
        <v>ALEXANDRA CASTILLO</v>
      </c>
      <c r="C8131" t="s">
        <v>8200</v>
      </c>
      <c r="D8131" s="2">
        <v>42568</v>
      </c>
      <c r="E8131" s="2" t="s">
        <v>9286</v>
      </c>
      <c r="F8131">
        <v>30</v>
      </c>
      <c r="G8131" t="s">
        <v>573</v>
      </c>
      <c r="H8131" t="str">
        <f>VLOOKUP(G8131,Códigos!$K$2:$L$250,2,0)</f>
        <v>ANTIFOAM 1430</v>
      </c>
      <c r="I8131" s="1">
        <v>200</v>
      </c>
      <c r="J8131" s="6">
        <v>2391564</v>
      </c>
      <c r="K8131" t="s">
        <v>591</v>
      </c>
      <c r="L8131" t="str">
        <f>VLOOKUP(K8131,Códigos!$N$2:$O$376,2,0)</f>
        <v>ARYSTA LIFESCIENCE COLOMBIA S.A.</v>
      </c>
      <c r="M8131" t="s">
        <v>577</v>
      </c>
      <c r="N8131" t="str">
        <f>VLOOKUP(M8131,Códigos!$Q$2:$R$26,2,0)</f>
        <v>XIAMETER</v>
      </c>
      <c r="O8131" t="s">
        <v>119</v>
      </c>
      <c r="P8131" t="str">
        <f>VLOOKUP(O8131,Códigos!$B$2:$C$19,2,0)</f>
        <v>CUNDINAMARCA</v>
      </c>
      <c r="Q8131" t="s">
        <v>593</v>
      </c>
      <c r="R8131" t="str">
        <f>VLOOKUP(Q8131,Códigos!$E$2:$F$52,2,0)</f>
        <v>MADRID</v>
      </c>
      <c r="S8131" t="s">
        <v>21</v>
      </c>
      <c r="T8131" t="str">
        <f>VLOOKUP(S8131,Códigos!$T$3:$U$14,2,0)</f>
        <v>ESPECIALIDADES QUIMICAS</v>
      </c>
      <c r="U8131" s="6">
        <v>1868.41</v>
      </c>
      <c r="V8131" s="6">
        <v>1279.9995718284531</v>
      </c>
    </row>
    <row r="8132" spans="1:22" x14ac:dyDescent="0.25">
      <c r="A8132" t="s">
        <v>5636</v>
      </c>
      <c r="B8132" t="str">
        <f>VLOOKUP(A8132,Códigos!$H$3:$I$19,2,0)</f>
        <v>TEXTILERAS MEDELLIN</v>
      </c>
      <c r="C8132" t="s">
        <v>5716</v>
      </c>
      <c r="D8132" s="2">
        <v>42568</v>
      </c>
      <c r="E8132" s="2" t="s">
        <v>9286</v>
      </c>
      <c r="F8132">
        <v>30</v>
      </c>
      <c r="G8132" t="s">
        <v>109</v>
      </c>
      <c r="H8132" t="str">
        <f>VLOOKUP(G8132,Códigos!$K$2:$L$250,2,0)</f>
        <v>CATALASE T100</v>
      </c>
      <c r="I8132" s="1">
        <v>60</v>
      </c>
      <c r="J8132" s="6">
        <v>480000</v>
      </c>
      <c r="K8132" t="s">
        <v>5649</v>
      </c>
      <c r="L8132" t="str">
        <f>VLOOKUP(K8132,Códigos!$N$2:$O$376,2,0)</f>
        <v>TEXTILES BALALAIKA S A</v>
      </c>
      <c r="M8132" t="s">
        <v>21</v>
      </c>
      <c r="N8132" t="str">
        <f>VLOOKUP(M8132,Códigos!$Q$2:$R$26,2,0)</f>
        <v>GENENCOR CUERO</v>
      </c>
      <c r="O8132" t="s">
        <v>39</v>
      </c>
      <c r="P8132" t="str">
        <f>VLOOKUP(O8132,Códigos!$B$2:$C$19,2,0)</f>
        <v>ANTIOQUIA</v>
      </c>
      <c r="Q8132" t="s">
        <v>2729</v>
      </c>
      <c r="R8132" t="str">
        <f>VLOOKUP(Q8132,Códigos!$E$2:$F$52,2,0)</f>
        <v>MEDELLÍN</v>
      </c>
      <c r="S8132" t="s">
        <v>19</v>
      </c>
      <c r="T8132" t="str">
        <f>VLOOKUP(S8132,Códigos!$T$3:$U$14,2,0)</f>
        <v>BIOINDUSTRIA</v>
      </c>
      <c r="U8132" s="6">
        <v>1868.41</v>
      </c>
      <c r="V8132" s="6">
        <v>256.90292815816656</v>
      </c>
    </row>
    <row r="8133" spans="1:22" x14ac:dyDescent="0.25">
      <c r="A8133" t="s">
        <v>8222</v>
      </c>
      <c r="B8133" t="str">
        <f>VLOOKUP(A8133,Códigos!$H$3:$I$19,2,0)</f>
        <v>JUAN CAMILO PEREZ</v>
      </c>
      <c r="C8133" t="s">
        <v>8242</v>
      </c>
      <c r="D8133" s="2">
        <v>42568</v>
      </c>
      <c r="E8133" s="2" t="s">
        <v>9286</v>
      </c>
      <c r="F8133">
        <v>0</v>
      </c>
      <c r="G8133" t="s">
        <v>2890</v>
      </c>
      <c r="H8133" t="str">
        <f>VLOOKUP(G8133,Códigos!$K$2:$L$250,2,0)</f>
        <v>BULLETPROOF GALLON</v>
      </c>
      <c r="I8133" s="1">
        <v>4</v>
      </c>
      <c r="J8133" s="6">
        <v>1088000</v>
      </c>
      <c r="K8133" t="s">
        <v>2939</v>
      </c>
      <c r="L8133" t="str">
        <f>VLOOKUP(K8133,Códigos!$N$2:$O$376,2,0)</f>
        <v>MARMOLES Y GRANITOS DE ALICANTE S.A.S.</v>
      </c>
      <c r="M8133" t="s">
        <v>517</v>
      </c>
      <c r="N8133" t="str">
        <f>VLOOKUP(M8133,Códigos!$Q$2:$R$26,2,0)</f>
        <v>DUPONT</v>
      </c>
      <c r="O8133" t="s">
        <v>39</v>
      </c>
      <c r="P8133" t="str">
        <f>VLOOKUP(O8133,Códigos!$B$2:$C$19,2,0)</f>
        <v>ANTIOQUIA</v>
      </c>
      <c r="Q8133" t="s">
        <v>2729</v>
      </c>
      <c r="R8133" t="str">
        <f>VLOOKUP(Q8133,Códigos!$E$2:$F$52,2,0)</f>
        <v>MEDELLÍN</v>
      </c>
      <c r="S8133" t="s">
        <v>21</v>
      </c>
      <c r="T8133" t="str">
        <f>VLOOKUP(S8133,Códigos!$T$3:$U$14,2,0)</f>
        <v>ESPECIALIDADES QUIMICAS</v>
      </c>
      <c r="U8133" s="6">
        <v>1868.41</v>
      </c>
      <c r="V8133" s="6">
        <v>582.31330382517751</v>
      </c>
    </row>
    <row r="8134" spans="1:22" x14ac:dyDescent="0.25">
      <c r="A8134" t="s">
        <v>969</v>
      </c>
      <c r="B8134" t="str">
        <f>VLOOKUP(A8134,Códigos!$H$3:$I$19,2,0)</f>
        <v>MARIA ELENA PELAEZ</v>
      </c>
      <c r="C8134" t="s">
        <v>6620</v>
      </c>
      <c r="D8134" s="2">
        <v>42568</v>
      </c>
      <c r="E8134" s="2" t="s">
        <v>9286</v>
      </c>
      <c r="F8134">
        <v>45</v>
      </c>
      <c r="G8134" t="s">
        <v>6233</v>
      </c>
      <c r="H8134" t="str">
        <f>VLOOKUP(G8134,Códigos!$K$2:$L$250,2,0)</f>
        <v>GC 118</v>
      </c>
      <c r="I8134" s="1">
        <v>15</v>
      </c>
      <c r="J8134" s="6">
        <v>720000</v>
      </c>
      <c r="K8134" t="s">
        <v>6454</v>
      </c>
      <c r="L8134" t="str">
        <f>VLOOKUP(K8134,Códigos!$N$2:$O$376,2,0)</f>
        <v>BIOTEX S.A.</v>
      </c>
      <c r="M8134" t="s">
        <v>21</v>
      </c>
      <c r="N8134" t="str">
        <f>VLOOKUP(M8134,Códigos!$Q$2:$R$26,2,0)</f>
        <v>GENENCOR CUERO</v>
      </c>
      <c r="O8134" t="s">
        <v>39</v>
      </c>
      <c r="P8134" t="str">
        <f>VLOOKUP(O8134,Códigos!$B$2:$C$19,2,0)</f>
        <v>ANTIOQUIA</v>
      </c>
      <c r="Q8134" t="s">
        <v>2729</v>
      </c>
      <c r="R8134" t="str">
        <f>VLOOKUP(Q8134,Códigos!$E$2:$F$52,2,0)</f>
        <v>MEDELLÍN</v>
      </c>
      <c r="S8134" t="s">
        <v>19</v>
      </c>
      <c r="T8134" t="str">
        <f>VLOOKUP(S8134,Códigos!$T$3:$U$14,2,0)</f>
        <v>BIOINDUSTRIA</v>
      </c>
      <c r="U8134" s="6">
        <v>1868.41</v>
      </c>
      <c r="V8134" s="6">
        <v>385.35439223724984</v>
      </c>
    </row>
    <row r="8135" spans="1:22" x14ac:dyDescent="0.25">
      <c r="A8135" t="s">
        <v>980</v>
      </c>
      <c r="B8135" t="str">
        <f>VLOOKUP(A8135,Códigos!$H$3:$I$19,2,0)</f>
        <v>JENNY GOMEZ VALENCIA</v>
      </c>
      <c r="C8135" t="s">
        <v>1539</v>
      </c>
      <c r="D8135" s="2">
        <v>42568</v>
      </c>
      <c r="E8135" s="2" t="s">
        <v>9286</v>
      </c>
      <c r="F8135">
        <v>60</v>
      </c>
      <c r="G8135" t="s">
        <v>1293</v>
      </c>
      <c r="H8135" t="str">
        <f>VLOOKUP(G8135,Códigos!$K$2:$L$250,2,0)</f>
        <v>SYLOID ED-44</v>
      </c>
      <c r="I8135" s="1">
        <v>30</v>
      </c>
      <c r="J8135" s="6">
        <v>547470</v>
      </c>
      <c r="K8135" t="s">
        <v>1325</v>
      </c>
      <c r="L8135" t="str">
        <f>VLOOKUP(K8135,Códigos!$N$2:$O$376,2,0)</f>
        <v>INDUSTRIAS MACAR S.A.</v>
      </c>
      <c r="M8135" t="s">
        <v>21</v>
      </c>
      <c r="N8135" t="str">
        <f>VLOOKUP(M8135,Códigos!$Q$2:$R$26,2,0)</f>
        <v>GENENCOR CUERO</v>
      </c>
      <c r="O8135" t="s">
        <v>594</v>
      </c>
      <c r="P8135" t="str">
        <f>VLOOKUP(O8135,Códigos!$B$2:$C$19,2,0)</f>
        <v>VALLE DEL CAUCA</v>
      </c>
      <c r="Q8135" t="s">
        <v>595</v>
      </c>
      <c r="R8135" t="str">
        <f>VLOOKUP(Q8135,Códigos!$E$2:$F$52,2,0)</f>
        <v>CALI</v>
      </c>
      <c r="S8135" t="s">
        <v>21</v>
      </c>
      <c r="T8135" t="str">
        <f>VLOOKUP(S8135,Códigos!$T$3:$U$14,2,0)</f>
        <v>ESPECIALIDADES QUIMICAS</v>
      </c>
      <c r="U8135" s="6">
        <v>1868.41</v>
      </c>
      <c r="V8135" s="6">
        <v>293.01384599739885</v>
      </c>
    </row>
    <row r="8136" spans="1:22" x14ac:dyDescent="0.25">
      <c r="A8136" t="s">
        <v>1050</v>
      </c>
      <c r="B8136" t="str">
        <f>VLOOKUP(A8136,Códigos!$H$3:$I$19,2,0)</f>
        <v>ELIANA CRISTINA  LONDOÑO</v>
      </c>
      <c r="C8136" t="s">
        <v>7647</v>
      </c>
      <c r="D8136" s="2">
        <v>42568</v>
      </c>
      <c r="E8136" s="2" t="s">
        <v>9286</v>
      </c>
      <c r="F8136">
        <v>30</v>
      </c>
      <c r="G8136" t="s">
        <v>795</v>
      </c>
      <c r="H8136" t="str">
        <f>VLOOKUP(G8136,Códigos!$K$2:$L$250,2,0)</f>
        <v>PURAFECT 4000 L/ EFFECTENZ P 100</v>
      </c>
      <c r="I8136" s="1">
        <v>20</v>
      </c>
      <c r="J8136" s="6">
        <v>784732.2</v>
      </c>
      <c r="K8136" t="s">
        <v>2506</v>
      </c>
      <c r="L8136" t="str">
        <f>VLOOKUP(K8136,Códigos!$N$2:$O$376,2,0)</f>
        <v>GLORIANT CHEMICHALS DE COLOMBIA LTDA</v>
      </c>
      <c r="M8136" t="s">
        <v>793</v>
      </c>
      <c r="N8136" t="str">
        <f>VLOOKUP(M8136,Códigos!$Q$2:$R$26,2,0)</f>
        <v>GENENOR DETERGENTES</v>
      </c>
      <c r="O8136" t="s">
        <v>47</v>
      </c>
      <c r="P8136" t="str">
        <f>VLOOKUP(O8136,Códigos!$B$2:$C$19,2,0)</f>
        <v>ATLÁNTICO</v>
      </c>
      <c r="Q8136" t="s">
        <v>844</v>
      </c>
      <c r="R8136" t="str">
        <f>VLOOKUP(Q8136,Códigos!$E$2:$F$52,2,0)</f>
        <v>BARRANQUILLA</v>
      </c>
      <c r="S8136" t="s">
        <v>19</v>
      </c>
      <c r="T8136" t="str">
        <f>VLOOKUP(S8136,Códigos!$T$3:$U$14,2,0)</f>
        <v>BIOINDUSTRIA</v>
      </c>
      <c r="U8136" s="6">
        <v>1868.41</v>
      </c>
      <c r="V8136" s="6">
        <v>419.99999999999994</v>
      </c>
    </row>
    <row r="8137" spans="1:22" x14ac:dyDescent="0.25">
      <c r="A8137" t="s">
        <v>231</v>
      </c>
      <c r="B8137" t="str">
        <f>VLOOKUP(A8137,Códigos!$H$3:$I$19,2,0)</f>
        <v>NATALY VELA</v>
      </c>
      <c r="C8137" t="s">
        <v>2803</v>
      </c>
      <c r="D8137" s="2">
        <v>42568</v>
      </c>
      <c r="E8137" s="2" t="s">
        <v>9286</v>
      </c>
      <c r="F8137">
        <v>0</v>
      </c>
      <c r="G8137" t="s">
        <v>1018</v>
      </c>
      <c r="H8137" t="str">
        <f>VLOOKUP(G8137,Códigos!$K$2:$L$250,2,0)</f>
        <v>SAFALE US-05 * 500GRM</v>
      </c>
      <c r="I8137" s="1">
        <v>1</v>
      </c>
      <c r="J8137" s="6">
        <v>224145.6</v>
      </c>
      <c r="K8137" t="s">
        <v>2739</v>
      </c>
      <c r="L8137" t="str">
        <f>VLOOKUP(K8137,Códigos!$N$2:$O$376,2,0)</f>
        <v>CHELARTE SAS</v>
      </c>
      <c r="M8137" t="s">
        <v>1016</v>
      </c>
      <c r="N8137" t="str">
        <f>VLOOKUP(M8137,Códigos!$Q$2:$R$26,2,0)</f>
        <v>FERMENTIS- SAFMEX</v>
      </c>
      <c r="O8137" t="s">
        <v>27</v>
      </c>
      <c r="P8137" t="str">
        <f>VLOOKUP(O8137,Códigos!$B$2:$C$19,2,0)</f>
        <v>BOGOTÁ, D.C.</v>
      </c>
      <c r="Q8137" t="s">
        <v>28</v>
      </c>
      <c r="R8137" t="str">
        <f>VLOOKUP(Q8137,Códigos!$E$2:$F$52,2,0)</f>
        <v>BOGOTÁ, D.C.</v>
      </c>
      <c r="S8137" t="s">
        <v>19</v>
      </c>
      <c r="T8137" t="str">
        <f>VLOOKUP(S8137,Códigos!$T$3:$U$14,2,0)</f>
        <v>BIOINDUSTRIA</v>
      </c>
      <c r="U8137" s="6">
        <v>1868.41</v>
      </c>
      <c r="V8137" s="6">
        <v>119.96596036201905</v>
      </c>
    </row>
    <row r="8138" spans="1:22" x14ac:dyDescent="0.25">
      <c r="A8138" t="s">
        <v>231</v>
      </c>
      <c r="B8138" t="str">
        <f>VLOOKUP(A8138,Códigos!$H$3:$I$19,2,0)</f>
        <v>NATALY VELA</v>
      </c>
      <c r="C8138" t="s">
        <v>2465</v>
      </c>
      <c r="D8138" s="2">
        <v>42569</v>
      </c>
      <c r="E8138" s="2" t="s">
        <v>9286</v>
      </c>
      <c r="F8138">
        <v>0</v>
      </c>
      <c r="G8138" t="s">
        <v>784</v>
      </c>
      <c r="H8138" t="str">
        <f>VLOOKUP(G8138,Códigos!$K$2:$L$250,2,0)</f>
        <v>OXONE</v>
      </c>
      <c r="I8138" s="1">
        <v>25</v>
      </c>
      <c r="J8138" s="6">
        <v>343690</v>
      </c>
      <c r="K8138" t="s">
        <v>2441</v>
      </c>
      <c r="L8138" t="str">
        <f>VLOOKUP(K8138,Códigos!$N$2:$O$376,2,0)</f>
        <v>ECOSMARTE COLOMBIA S.A.S</v>
      </c>
      <c r="M8138" t="s">
        <v>786</v>
      </c>
      <c r="N8138" t="str">
        <f>VLOOKUP(M8138,Códigos!$Q$2:$R$26,2,0)</f>
        <v>DUPONT NEMOURS</v>
      </c>
      <c r="O8138" t="s">
        <v>27</v>
      </c>
      <c r="P8138" t="str">
        <f>VLOOKUP(O8138,Códigos!$B$2:$C$19,2,0)</f>
        <v>BOGOTÁ, D.C.</v>
      </c>
      <c r="Q8138" t="s">
        <v>28</v>
      </c>
      <c r="R8138" t="str">
        <f>VLOOKUP(Q8138,Códigos!$E$2:$F$52,2,0)</f>
        <v>BOGOTÁ, D.C.</v>
      </c>
      <c r="S8138" t="s">
        <v>19</v>
      </c>
      <c r="T8138" t="str">
        <f>VLOOKUP(S8138,Códigos!$T$3:$U$14,2,0)</f>
        <v>BIOINDUSTRIA</v>
      </c>
      <c r="U8138" s="6">
        <v>1872.27</v>
      </c>
      <c r="V8138" s="6">
        <v>183.56860922836984</v>
      </c>
    </row>
    <row r="8139" spans="1:22" x14ac:dyDescent="0.25">
      <c r="A8139" t="s">
        <v>969</v>
      </c>
      <c r="B8139" t="str">
        <f>VLOOKUP(A8139,Códigos!$H$3:$I$19,2,0)</f>
        <v>MARIA ELENA PELAEZ</v>
      </c>
      <c r="C8139" t="s">
        <v>6622</v>
      </c>
      <c r="D8139" s="2">
        <v>42569</v>
      </c>
      <c r="E8139" s="2" t="s">
        <v>9286</v>
      </c>
      <c r="F8139">
        <v>60</v>
      </c>
      <c r="G8139" t="s">
        <v>4396</v>
      </c>
      <c r="H8139" t="str">
        <f>VLOOKUP(G8139,Códigos!$K$2:$L$250,2,0)</f>
        <v>INDESIZE 160 NEXT</v>
      </c>
      <c r="I8139" s="1">
        <v>25</v>
      </c>
      <c r="J8139" s="6">
        <v>355000</v>
      </c>
      <c r="K8139" t="s">
        <v>619</v>
      </c>
      <c r="L8139" t="str">
        <f>VLOOKUP(K8139,Códigos!$N$2:$O$376,2,0)</f>
        <v>BAYER S.A. / DIVISION BAYER CROPSCIENCE</v>
      </c>
      <c r="M8139" t="s">
        <v>21</v>
      </c>
      <c r="N8139" t="str">
        <f>VLOOKUP(M8139,Códigos!$Q$2:$R$26,2,0)</f>
        <v>GENENCOR CUERO</v>
      </c>
      <c r="O8139" t="s">
        <v>27</v>
      </c>
      <c r="P8139" t="str">
        <f>VLOOKUP(O8139,Códigos!$B$2:$C$19,2,0)</f>
        <v>BOGOTÁ, D.C.</v>
      </c>
      <c r="Q8139" t="s">
        <v>28</v>
      </c>
      <c r="R8139" t="str">
        <f>VLOOKUP(Q8139,Códigos!$E$2:$F$52,2,0)</f>
        <v>BOGOTÁ, D.C.</v>
      </c>
      <c r="S8139" t="s">
        <v>19</v>
      </c>
      <c r="T8139" t="str">
        <f>VLOOKUP(S8139,Códigos!$T$3:$U$14,2,0)</f>
        <v>BIOINDUSTRIA</v>
      </c>
      <c r="U8139" s="6">
        <v>1872.27</v>
      </c>
      <c r="V8139" s="6">
        <v>189.60940462646948</v>
      </c>
    </row>
    <row r="8140" spans="1:22" x14ac:dyDescent="0.25">
      <c r="A8140" t="s">
        <v>4185</v>
      </c>
      <c r="B8140" t="str">
        <f>VLOOKUP(A8140,Códigos!$H$3:$I$19,2,0)</f>
        <v>ANDRES BELTRAN</v>
      </c>
      <c r="C8140" t="s">
        <v>7796</v>
      </c>
      <c r="D8140" s="2">
        <v>42569</v>
      </c>
      <c r="E8140" s="2" t="s">
        <v>9286</v>
      </c>
      <c r="F8140">
        <v>60</v>
      </c>
      <c r="G8140" t="s">
        <v>122</v>
      </c>
      <c r="H8140" t="str">
        <f>VLOOKUP(G8140,Códigos!$K$2:$L$250,2,0)</f>
        <v>ANTIPILLING 300 LUNA</v>
      </c>
      <c r="I8140" s="1">
        <v>30</v>
      </c>
      <c r="J8140" s="6">
        <v>304500</v>
      </c>
      <c r="K8140" t="s">
        <v>7721</v>
      </c>
      <c r="L8140" t="str">
        <f>VLOOKUP(K8140,Códigos!$N$2:$O$376,2,0)</f>
        <v>PROCESOS Y TEÑIDOS S.A.S</v>
      </c>
      <c r="M8140" t="s">
        <v>21</v>
      </c>
      <c r="N8140" t="str">
        <f>VLOOKUP(M8140,Códigos!$Q$2:$R$26,2,0)</f>
        <v>GENENCOR CUERO</v>
      </c>
      <c r="O8140" t="s">
        <v>1084</v>
      </c>
      <c r="P8140" t="str">
        <f>VLOOKUP(O8140,Códigos!$B$2:$C$19,2,0)</f>
        <v>RISARALDA</v>
      </c>
      <c r="Q8140" t="s">
        <v>1085</v>
      </c>
      <c r="R8140" t="str">
        <f>VLOOKUP(Q8140,Códigos!$E$2:$F$52,2,0)</f>
        <v>DOSQUEBRADAS</v>
      </c>
      <c r="S8140" t="s">
        <v>19</v>
      </c>
      <c r="T8140" t="str">
        <f>VLOOKUP(S8140,Códigos!$T$3:$U$14,2,0)</f>
        <v>BIOINDUSTRIA</v>
      </c>
      <c r="U8140" s="6">
        <v>1872.27</v>
      </c>
      <c r="V8140" s="6">
        <v>162.6367991796055</v>
      </c>
    </row>
    <row r="8141" spans="1:22" x14ac:dyDescent="0.25">
      <c r="A8141" t="s">
        <v>980</v>
      </c>
      <c r="B8141" t="str">
        <f>VLOOKUP(A8141,Códigos!$H$3:$I$19,2,0)</f>
        <v>JENNY GOMEZ VALENCIA</v>
      </c>
      <c r="C8141" t="s">
        <v>2172</v>
      </c>
      <c r="D8141" s="2">
        <v>42569</v>
      </c>
      <c r="E8141" s="2" t="s">
        <v>9286</v>
      </c>
      <c r="F8141">
        <v>60</v>
      </c>
      <c r="G8141" t="s">
        <v>2173</v>
      </c>
      <c r="H8141" t="str">
        <f>VLOOKUP(G8141,Códigos!$K$2:$L$250,2,0)</f>
        <v>GC 007</v>
      </c>
      <c r="I8141" s="1">
        <v>60</v>
      </c>
      <c r="J8141" s="6">
        <v>2333580</v>
      </c>
      <c r="K8141" t="s">
        <v>1166</v>
      </c>
      <c r="L8141" t="str">
        <f>VLOOKUP(K8141,Códigos!$N$2:$O$376,2,0)</f>
        <v>INGENIO PROVIDENCIA S.A.</v>
      </c>
      <c r="M8141" t="s">
        <v>969</v>
      </c>
      <c r="N8141" t="str">
        <f>VLOOKUP(M8141,Códigos!$Q$2:$R$26,2,0)</f>
        <v>GENENCOR ALIMENTOS</v>
      </c>
      <c r="O8141" t="s">
        <v>594</v>
      </c>
      <c r="P8141" t="str">
        <f>VLOOKUP(O8141,Códigos!$B$2:$C$19,2,0)</f>
        <v>VALLE DEL CAUCA</v>
      </c>
      <c r="Q8141" t="s">
        <v>595</v>
      </c>
      <c r="R8141" t="str">
        <f>VLOOKUP(Q8141,Códigos!$E$2:$F$52,2,0)</f>
        <v>CALI</v>
      </c>
      <c r="S8141" t="s">
        <v>21</v>
      </c>
      <c r="T8141" t="str">
        <f>VLOOKUP(S8141,Códigos!$T$3:$U$14,2,0)</f>
        <v>ESPECIALIDADES QUIMICAS</v>
      </c>
      <c r="U8141" s="6">
        <v>1872.27</v>
      </c>
      <c r="V8141" s="6">
        <v>1246.3907449246103</v>
      </c>
    </row>
    <row r="8142" spans="1:22" x14ac:dyDescent="0.25">
      <c r="A8142" t="s">
        <v>4185</v>
      </c>
      <c r="B8142" t="str">
        <f>VLOOKUP(A8142,Códigos!$H$3:$I$19,2,0)</f>
        <v>ANDRES BELTRAN</v>
      </c>
      <c r="C8142" t="s">
        <v>7796</v>
      </c>
      <c r="D8142" s="2">
        <v>42569</v>
      </c>
      <c r="E8142" s="2" t="s">
        <v>9286</v>
      </c>
      <c r="F8142">
        <v>60</v>
      </c>
      <c r="G8142" t="s">
        <v>1288</v>
      </c>
      <c r="H8142" t="str">
        <f>VLOOKUP(G8142,Códigos!$K$2:$L$250,2,0)</f>
        <v>INDESIZE 11DL</v>
      </c>
      <c r="I8142" s="1">
        <v>30</v>
      </c>
      <c r="J8142" s="6">
        <v>115590</v>
      </c>
      <c r="K8142" t="s">
        <v>7721</v>
      </c>
      <c r="L8142" t="str">
        <f>VLOOKUP(K8142,Códigos!$N$2:$O$376,2,0)</f>
        <v>PROCESOS Y TEÑIDOS S.A.S</v>
      </c>
      <c r="M8142" t="s">
        <v>21</v>
      </c>
      <c r="N8142" t="str">
        <f>VLOOKUP(M8142,Códigos!$Q$2:$R$26,2,0)</f>
        <v>GENENCOR CUERO</v>
      </c>
      <c r="O8142" t="s">
        <v>1084</v>
      </c>
      <c r="P8142" t="str">
        <f>VLOOKUP(O8142,Códigos!$B$2:$C$19,2,0)</f>
        <v>RISARALDA</v>
      </c>
      <c r="Q8142" t="s">
        <v>1085</v>
      </c>
      <c r="R8142" t="str">
        <f>VLOOKUP(Q8142,Códigos!$E$2:$F$52,2,0)</f>
        <v>DOSQUEBRADAS</v>
      </c>
      <c r="S8142" t="s">
        <v>19</v>
      </c>
      <c r="T8142" t="str">
        <f>VLOOKUP(S8142,Códigos!$T$3:$U$14,2,0)</f>
        <v>BIOINDUSTRIA</v>
      </c>
      <c r="U8142" s="6">
        <v>1872.27</v>
      </c>
      <c r="V8142" s="6">
        <v>61.737890368376355</v>
      </c>
    </row>
    <row r="8143" spans="1:22" x14ac:dyDescent="0.25">
      <c r="A8143" t="s">
        <v>969</v>
      </c>
      <c r="B8143" t="str">
        <f>VLOOKUP(A8143,Códigos!$H$3:$I$19,2,0)</f>
        <v>MARIA ELENA PELAEZ</v>
      </c>
      <c r="C8143" t="s">
        <v>6621</v>
      </c>
      <c r="D8143" s="2">
        <v>42569</v>
      </c>
      <c r="E8143" s="2" t="s">
        <v>9286</v>
      </c>
      <c r="F8143">
        <v>60</v>
      </c>
      <c r="G8143" t="s">
        <v>4396</v>
      </c>
      <c r="H8143" t="str">
        <f>VLOOKUP(G8143,Códigos!$K$2:$L$250,2,0)</f>
        <v>INDESIZE 160 NEXT</v>
      </c>
      <c r="I8143" s="1">
        <v>4</v>
      </c>
      <c r="J8143" s="6">
        <v>98000</v>
      </c>
      <c r="K8143" t="s">
        <v>6195</v>
      </c>
      <c r="L8143" t="str">
        <f>VLOOKUP(K8143,Códigos!$N$2:$O$376,2,0)</f>
        <v>PROINTEX S A S</v>
      </c>
      <c r="M8143" t="s">
        <v>21</v>
      </c>
      <c r="N8143" t="str">
        <f>VLOOKUP(M8143,Códigos!$Q$2:$R$26,2,0)</f>
        <v>GENENCOR CUERO</v>
      </c>
      <c r="O8143" t="s">
        <v>39</v>
      </c>
      <c r="P8143" t="str">
        <f>VLOOKUP(O8143,Códigos!$B$2:$C$19,2,0)</f>
        <v>ANTIOQUIA</v>
      </c>
      <c r="Q8143" t="s">
        <v>4184</v>
      </c>
      <c r="R8143" t="str">
        <f>VLOOKUP(Q8143,Códigos!$E$2:$F$52,2,0)</f>
        <v>DONMATÍAS</v>
      </c>
      <c r="S8143" t="s">
        <v>19</v>
      </c>
      <c r="T8143" t="str">
        <f>VLOOKUP(S8143,Códigos!$T$3:$U$14,2,0)</f>
        <v>BIOINDUSTRIA</v>
      </c>
      <c r="U8143" s="6">
        <v>1872.27</v>
      </c>
      <c r="V8143" s="6">
        <v>52.342877896884531</v>
      </c>
    </row>
    <row r="8144" spans="1:22" x14ac:dyDescent="0.25">
      <c r="A8144" t="s">
        <v>969</v>
      </c>
      <c r="B8144" t="str">
        <f>VLOOKUP(A8144,Códigos!$H$3:$I$19,2,0)</f>
        <v>MARIA ELENA PELAEZ</v>
      </c>
      <c r="C8144" t="s">
        <v>5980</v>
      </c>
      <c r="D8144" s="2">
        <v>42569</v>
      </c>
      <c r="E8144" s="2" t="s">
        <v>9286</v>
      </c>
      <c r="F8144">
        <v>60</v>
      </c>
      <c r="G8144" t="s">
        <v>1309</v>
      </c>
      <c r="H8144" t="str">
        <f>VLOOKUP(G8144,Códigos!$K$2:$L$250,2,0)</f>
        <v>INDESIZE COLD 10</v>
      </c>
      <c r="I8144" s="1">
        <v>30</v>
      </c>
      <c r="J8144" s="6">
        <v>231000</v>
      </c>
      <c r="K8144" t="s">
        <v>5841</v>
      </c>
      <c r="L8144" t="str">
        <f>VLOOKUP(K8144,Códigos!$N$2:$O$376,2,0)</f>
        <v>TEÑIDOS Y ACABADOS ASOCIADOS S A S</v>
      </c>
      <c r="M8144" t="s">
        <v>21</v>
      </c>
      <c r="N8144" t="str">
        <f>VLOOKUP(M8144,Códigos!$Q$2:$R$26,2,0)</f>
        <v>GENENCOR CUERO</v>
      </c>
      <c r="O8144" t="s">
        <v>39</v>
      </c>
      <c r="P8144" t="str">
        <f>VLOOKUP(O8144,Códigos!$B$2:$C$19,2,0)</f>
        <v>ANTIOQUIA</v>
      </c>
      <c r="Q8144" t="s">
        <v>998</v>
      </c>
      <c r="R8144" t="str">
        <f>VLOOKUP(Q8144,Códigos!$E$2:$F$52,2,0)</f>
        <v>ITAGÜÍ</v>
      </c>
      <c r="S8144" t="s">
        <v>19</v>
      </c>
      <c r="T8144" t="str">
        <f>VLOOKUP(S8144,Códigos!$T$3:$U$14,2,0)</f>
        <v>BIOINDUSTRIA</v>
      </c>
      <c r="U8144" s="6">
        <v>1872.27</v>
      </c>
      <c r="V8144" s="6">
        <v>123.37964075694211</v>
      </c>
    </row>
    <row r="8145" spans="1:22" x14ac:dyDescent="0.25">
      <c r="A8145" t="s">
        <v>4185</v>
      </c>
      <c r="B8145" t="str">
        <f>VLOOKUP(A8145,Códigos!$H$3:$I$19,2,0)</f>
        <v>ANDRES BELTRAN</v>
      </c>
      <c r="C8145" t="s">
        <v>7796</v>
      </c>
      <c r="D8145" s="2">
        <v>42569</v>
      </c>
      <c r="E8145" s="2" t="s">
        <v>9286</v>
      </c>
      <c r="F8145">
        <v>60</v>
      </c>
      <c r="G8145" t="s">
        <v>1483</v>
      </c>
      <c r="H8145" t="str">
        <f>VLOOKUP(G8145,Códigos!$K$2:$L$250,2,0)</f>
        <v>INDIXELL ECO G (L)</v>
      </c>
      <c r="I8145" s="1">
        <v>30</v>
      </c>
      <c r="J8145" s="6">
        <v>162000</v>
      </c>
      <c r="K8145" t="s">
        <v>7721</v>
      </c>
      <c r="L8145" t="str">
        <f>VLOOKUP(K8145,Códigos!$N$2:$O$376,2,0)</f>
        <v>PROCESOS Y TEÑIDOS S.A.S</v>
      </c>
      <c r="M8145" t="s">
        <v>21</v>
      </c>
      <c r="N8145" t="str">
        <f>VLOOKUP(M8145,Códigos!$Q$2:$R$26,2,0)</f>
        <v>GENENCOR CUERO</v>
      </c>
      <c r="O8145" t="s">
        <v>1084</v>
      </c>
      <c r="P8145" t="str">
        <f>VLOOKUP(O8145,Códigos!$B$2:$C$19,2,0)</f>
        <v>RISARALDA</v>
      </c>
      <c r="Q8145" t="s">
        <v>1085</v>
      </c>
      <c r="R8145" t="str">
        <f>VLOOKUP(Q8145,Códigos!$E$2:$F$52,2,0)</f>
        <v>DOSQUEBRADAS</v>
      </c>
      <c r="S8145" t="s">
        <v>19</v>
      </c>
      <c r="T8145" t="str">
        <f>VLOOKUP(S8145,Códigos!$T$3:$U$14,2,0)</f>
        <v>BIOINDUSTRIA</v>
      </c>
      <c r="U8145" s="6">
        <v>1872.27</v>
      </c>
      <c r="V8145" s="6">
        <v>86.525981829543824</v>
      </c>
    </row>
    <row r="8146" spans="1:22" x14ac:dyDescent="0.25">
      <c r="A8146" t="s">
        <v>969</v>
      </c>
      <c r="B8146" t="str">
        <f>VLOOKUP(A8146,Códigos!$H$3:$I$19,2,0)</f>
        <v>MARIA ELENA PELAEZ</v>
      </c>
      <c r="C8146" t="s">
        <v>5980</v>
      </c>
      <c r="D8146" s="2">
        <v>42569</v>
      </c>
      <c r="E8146" s="2" t="s">
        <v>9286</v>
      </c>
      <c r="F8146">
        <v>60</v>
      </c>
      <c r="G8146" t="s">
        <v>32</v>
      </c>
      <c r="H8146" t="str">
        <f>VLOOKUP(G8146,Códigos!$K$2:$L$250,2,0)</f>
        <v>INDICOL SN 100</v>
      </c>
      <c r="I8146" s="1">
        <v>120</v>
      </c>
      <c r="J8146" s="6">
        <v>396000</v>
      </c>
      <c r="K8146" t="s">
        <v>5841</v>
      </c>
      <c r="L8146" t="str">
        <f>VLOOKUP(K8146,Códigos!$N$2:$O$376,2,0)</f>
        <v>TEÑIDOS Y ACABADOS ASOCIADOS S A S</v>
      </c>
      <c r="M8146" t="s">
        <v>19</v>
      </c>
      <c r="N8146" t="str">
        <f>VLOOKUP(M8146,Códigos!$Q$2:$R$26,2,0)</f>
        <v>BASF QUIMICA</v>
      </c>
      <c r="O8146" t="s">
        <v>39</v>
      </c>
      <c r="P8146" t="str">
        <f>VLOOKUP(O8146,Códigos!$B$2:$C$19,2,0)</f>
        <v>ANTIOQUIA</v>
      </c>
      <c r="Q8146" t="s">
        <v>998</v>
      </c>
      <c r="R8146" t="str">
        <f>VLOOKUP(Q8146,Códigos!$E$2:$F$52,2,0)</f>
        <v>ITAGÜÍ</v>
      </c>
      <c r="S8146" t="s">
        <v>19</v>
      </c>
      <c r="T8146" t="str">
        <f>VLOOKUP(S8146,Códigos!$T$3:$U$14,2,0)</f>
        <v>BIOINDUSTRIA</v>
      </c>
      <c r="U8146" s="6">
        <v>1872.27</v>
      </c>
      <c r="V8146" s="6">
        <v>211.50795558332933</v>
      </c>
    </row>
    <row r="8147" spans="1:22" x14ac:dyDescent="0.25">
      <c r="A8147" t="s">
        <v>4185</v>
      </c>
      <c r="B8147" t="str">
        <f>VLOOKUP(A8147,Códigos!$H$3:$I$19,2,0)</f>
        <v>ANDRES BELTRAN</v>
      </c>
      <c r="C8147" t="s">
        <v>7799</v>
      </c>
      <c r="D8147" s="2">
        <v>42572</v>
      </c>
      <c r="E8147" s="2" t="s">
        <v>9286</v>
      </c>
      <c r="F8147">
        <v>60</v>
      </c>
      <c r="G8147" t="s">
        <v>1317</v>
      </c>
      <c r="H8147" t="str">
        <f>VLOOKUP(G8147,Códigos!$K$2:$L$250,2,0)</f>
        <v>INDICLEAN BO</v>
      </c>
      <c r="I8147" s="1">
        <v>25</v>
      </c>
      <c r="J8147" s="6">
        <v>233625</v>
      </c>
      <c r="K8147" t="s">
        <v>1303</v>
      </c>
      <c r="L8147" t="str">
        <f>VLOOKUP(K8147,Códigos!$N$2:$O$376,2,0)</f>
        <v>PROCESOS Y SERVICIOS S.A.</v>
      </c>
      <c r="M8147" t="s">
        <v>21</v>
      </c>
      <c r="N8147" t="str">
        <f>VLOOKUP(M8147,Códigos!$Q$2:$R$26,2,0)</f>
        <v>GENENCOR CUERO</v>
      </c>
      <c r="O8147" t="s">
        <v>594</v>
      </c>
      <c r="P8147" t="str">
        <f>VLOOKUP(O8147,Códigos!$B$2:$C$19,2,0)</f>
        <v>VALLE DEL CAUCA</v>
      </c>
      <c r="Q8147" t="s">
        <v>595</v>
      </c>
      <c r="R8147" t="str">
        <f>VLOOKUP(Q8147,Códigos!$E$2:$F$52,2,0)</f>
        <v>CALI</v>
      </c>
      <c r="S8147" t="s">
        <v>19</v>
      </c>
      <c r="T8147" t="str">
        <f>VLOOKUP(S8147,Códigos!$T$3:$U$14,2,0)</f>
        <v>BIOINDUSTRIA</v>
      </c>
      <c r="U8147" s="6">
        <v>1871.87</v>
      </c>
      <c r="V8147" s="6">
        <v>124.80834673348043</v>
      </c>
    </row>
    <row r="8148" spans="1:22" x14ac:dyDescent="0.25">
      <c r="A8148" t="s">
        <v>2952</v>
      </c>
      <c r="B8148" t="str">
        <f>VLOOKUP(A8148,Códigos!$H$3:$I$19,2,0)</f>
        <v>SUSANA ESTRADA E.</v>
      </c>
      <c r="C8148" t="s">
        <v>3095</v>
      </c>
      <c r="D8148" s="2">
        <v>42572</v>
      </c>
      <c r="E8148" s="2" t="s">
        <v>9286</v>
      </c>
      <c r="F8148">
        <v>0</v>
      </c>
      <c r="G8148" t="s">
        <v>1098</v>
      </c>
      <c r="H8148" t="str">
        <f>VLOOKUP(G8148,Códigos!$K$2:$L$250,2,0)</f>
        <v>ADITIVO 57 * 200 KG</v>
      </c>
      <c r="I8148" s="1">
        <v>200</v>
      </c>
      <c r="J8148" s="6">
        <v>8786558</v>
      </c>
      <c r="K8148" t="s">
        <v>3096</v>
      </c>
      <c r="L8148" t="str">
        <f>VLOOKUP(K8148,Códigos!$N$2:$O$376,2,0)</f>
        <v>PQUIM S.A.S.</v>
      </c>
      <c r="M8148" t="s">
        <v>19</v>
      </c>
      <c r="N8148" t="str">
        <f>VLOOKUP(M8148,Códigos!$Q$2:$R$26,2,0)</f>
        <v>BASF QUIMICA</v>
      </c>
      <c r="O8148" t="s">
        <v>39</v>
      </c>
      <c r="P8148" t="str">
        <f>VLOOKUP(O8148,Códigos!$B$2:$C$19,2,0)</f>
        <v>ANTIOQUIA</v>
      </c>
      <c r="Q8148" t="s">
        <v>2729</v>
      </c>
      <c r="R8148" t="str">
        <f>VLOOKUP(Q8148,Códigos!$E$2:$F$52,2,0)</f>
        <v>MEDELLÍN</v>
      </c>
      <c r="S8148" t="s">
        <v>21</v>
      </c>
      <c r="T8148" t="str">
        <f>VLOOKUP(S8148,Códigos!$T$3:$U$14,2,0)</f>
        <v>ESPECIALIDADES QUIMICAS</v>
      </c>
      <c r="U8148" s="6">
        <v>1871.87</v>
      </c>
      <c r="V8148" s="6">
        <v>4694.0001175295292</v>
      </c>
    </row>
    <row r="8149" spans="1:22" x14ac:dyDescent="0.25">
      <c r="A8149" t="s">
        <v>969</v>
      </c>
      <c r="B8149" t="str">
        <f>VLOOKUP(A8149,Códigos!$H$3:$I$19,2,0)</f>
        <v>MARIA ELENA PELAEZ</v>
      </c>
      <c r="C8149" t="s">
        <v>6618</v>
      </c>
      <c r="D8149" s="2">
        <v>42572</v>
      </c>
      <c r="E8149" s="2" t="s">
        <v>9286</v>
      </c>
      <c r="F8149">
        <v>60</v>
      </c>
      <c r="G8149" t="s">
        <v>2028</v>
      </c>
      <c r="H8149" t="str">
        <f>VLOOKUP(G8149,Códigos!$K$2:$L$250,2,0)</f>
        <v>INDISIL K EFFECT</v>
      </c>
      <c r="I8149" s="1">
        <v>50</v>
      </c>
      <c r="J8149" s="6">
        <v>330000</v>
      </c>
      <c r="K8149" t="s">
        <v>5815</v>
      </c>
      <c r="L8149" t="str">
        <f>VLOOKUP(K8149,Códigos!$N$2:$O$376,2,0)</f>
        <v>LAVADO TECNICO S.A.S</v>
      </c>
      <c r="M8149" t="s">
        <v>231</v>
      </c>
      <c r="N8149" t="str">
        <f>VLOOKUP(M8149,Códigos!$Q$2:$R$26,2,0)</f>
        <v>QUIMICA PRODES</v>
      </c>
      <c r="O8149" t="s">
        <v>39</v>
      </c>
      <c r="P8149" t="str">
        <f>VLOOKUP(O8149,Códigos!$B$2:$C$19,2,0)</f>
        <v>ANTIOQUIA</v>
      </c>
      <c r="Q8149" t="s">
        <v>2729</v>
      </c>
      <c r="R8149" t="str">
        <f>VLOOKUP(Q8149,Códigos!$E$2:$F$52,2,0)</f>
        <v>MEDELLÍN</v>
      </c>
      <c r="S8149" t="s">
        <v>19</v>
      </c>
      <c r="T8149" t="str">
        <f>VLOOKUP(S8149,Códigos!$T$3:$U$14,2,0)</f>
        <v>BIOINDUSTRIA</v>
      </c>
      <c r="U8149" s="6">
        <v>1871.87</v>
      </c>
      <c r="V8149" s="6">
        <v>176.29429394135278</v>
      </c>
    </row>
    <row r="8150" spans="1:22" x14ac:dyDescent="0.25">
      <c r="A8150" t="s">
        <v>2952</v>
      </c>
      <c r="B8150" t="str">
        <f>VLOOKUP(A8150,Códigos!$H$3:$I$19,2,0)</f>
        <v>SUSANA ESTRADA E.</v>
      </c>
      <c r="C8150" t="s">
        <v>3482</v>
      </c>
      <c r="D8150" s="2">
        <v>42572</v>
      </c>
      <c r="E8150" s="2" t="s">
        <v>9286</v>
      </c>
      <c r="F8150">
        <v>0</v>
      </c>
      <c r="G8150" t="s">
        <v>293</v>
      </c>
      <c r="H8150" t="str">
        <f>VLOOKUP(G8150,Códigos!$K$2:$L$250,2,0)</f>
        <v>LUDOX HS-40</v>
      </c>
      <c r="I8150" s="1">
        <v>11</v>
      </c>
      <c r="J8150" s="6">
        <v>159500</v>
      </c>
      <c r="K8150" t="s">
        <v>3410</v>
      </c>
      <c r="L8150" t="str">
        <f>VLOOKUP(K8150,Códigos!$N$2:$O$376,2,0)</f>
        <v>CANO MONTOYA GABRIEL ARMANDO</v>
      </c>
      <c r="M8150" t="s">
        <v>21</v>
      </c>
      <c r="N8150" t="str">
        <f>VLOOKUP(M8150,Códigos!$Q$2:$R$26,2,0)</f>
        <v>GENENCOR CUERO</v>
      </c>
      <c r="O8150" t="s">
        <v>39</v>
      </c>
      <c r="P8150" t="str">
        <f>VLOOKUP(O8150,Códigos!$B$2:$C$19,2,0)</f>
        <v>ANTIOQUIA</v>
      </c>
      <c r="Q8150" t="s">
        <v>2729</v>
      </c>
      <c r="R8150" t="str">
        <f>VLOOKUP(Q8150,Códigos!$E$2:$F$52,2,0)</f>
        <v>MEDELLÍN</v>
      </c>
      <c r="S8150" t="s">
        <v>21</v>
      </c>
      <c r="T8150" t="str">
        <f>VLOOKUP(S8150,Códigos!$T$3:$U$14,2,0)</f>
        <v>ESPECIALIDADES QUIMICAS</v>
      </c>
      <c r="U8150" s="6">
        <v>1871.87</v>
      </c>
      <c r="V8150" s="6">
        <v>85.208908738320503</v>
      </c>
    </row>
    <row r="8151" spans="1:22" x14ac:dyDescent="0.25">
      <c r="A8151" t="s">
        <v>4188</v>
      </c>
      <c r="B8151" t="str">
        <f>VLOOKUP(A8151,Códigos!$H$3:$I$19,2,0)</f>
        <v>ELIANA LONDOÑO - TEXTIL</v>
      </c>
      <c r="C8151" t="s">
        <v>4838</v>
      </c>
      <c r="D8151" s="2">
        <v>42572</v>
      </c>
      <c r="E8151" s="2" t="s">
        <v>9286</v>
      </c>
      <c r="F8151">
        <v>0</v>
      </c>
      <c r="G8151" t="s">
        <v>4396</v>
      </c>
      <c r="H8151" t="str">
        <f>VLOOKUP(G8151,Códigos!$K$2:$L$250,2,0)</f>
        <v>INDESIZE 160 NEXT</v>
      </c>
      <c r="I8151" s="1">
        <v>25</v>
      </c>
      <c r="J8151" s="6">
        <v>643750</v>
      </c>
      <c r="K8151" t="s">
        <v>4397</v>
      </c>
      <c r="L8151" t="str">
        <f>VLOOKUP(K8151,Códigos!$N$2:$O$376,2,0)</f>
        <v>DELTACROM</v>
      </c>
      <c r="M8151" t="s">
        <v>21</v>
      </c>
      <c r="N8151" t="str">
        <f>VLOOKUP(M8151,Códigos!$Q$2:$R$26,2,0)</f>
        <v>GENENCOR CUERO</v>
      </c>
      <c r="O8151" t="s">
        <v>119</v>
      </c>
      <c r="P8151" t="str">
        <f>VLOOKUP(O8151,Códigos!$B$2:$C$19,2,0)</f>
        <v>CUNDINAMARCA</v>
      </c>
      <c r="Q8151" t="s">
        <v>28</v>
      </c>
      <c r="R8151" t="str">
        <f>VLOOKUP(Q8151,Códigos!$E$2:$F$52,2,0)</f>
        <v>BOGOTÁ, D.C.</v>
      </c>
      <c r="S8151" t="s">
        <v>19</v>
      </c>
      <c r="T8151" t="str">
        <f>VLOOKUP(S8151,Códigos!$T$3:$U$14,2,0)</f>
        <v>BIOINDUSTRIA</v>
      </c>
      <c r="U8151" s="6">
        <v>1871.87</v>
      </c>
      <c r="V8151" s="6">
        <v>343.90742946892681</v>
      </c>
    </row>
    <row r="8152" spans="1:22" x14ac:dyDescent="0.25">
      <c r="A8152" t="s">
        <v>4188</v>
      </c>
      <c r="B8152" t="str">
        <f>VLOOKUP(A8152,Códigos!$H$3:$I$19,2,0)</f>
        <v>ELIANA LONDOÑO - TEXTIL</v>
      </c>
      <c r="C8152" t="s">
        <v>4255</v>
      </c>
      <c r="D8152" s="2">
        <v>42572</v>
      </c>
      <c r="E8152" s="2" t="s">
        <v>9286</v>
      </c>
      <c r="F8152">
        <v>60</v>
      </c>
      <c r="G8152" t="s">
        <v>1080</v>
      </c>
      <c r="H8152" t="str">
        <f>VLOOKUP(G8152,Códigos!$K$2:$L$250,2,0)</f>
        <v>DEKOL SN</v>
      </c>
      <c r="I8152" s="1">
        <v>25</v>
      </c>
      <c r="J8152" s="6">
        <v>142500</v>
      </c>
      <c r="K8152" t="s">
        <v>4201</v>
      </c>
      <c r="L8152" t="str">
        <f>VLOOKUP(K8152,Códigos!$N$2:$O$376,2,0)</f>
        <v>LUIS EDUARDO CAICEDO S.A.</v>
      </c>
      <c r="M8152" t="s">
        <v>19</v>
      </c>
      <c r="N8152" t="str">
        <f>VLOOKUP(M8152,Códigos!$Q$2:$R$26,2,0)</f>
        <v>BASF QUIMICA</v>
      </c>
      <c r="O8152" t="s">
        <v>119</v>
      </c>
      <c r="P8152" t="str">
        <f>VLOOKUP(O8152,Códigos!$B$2:$C$19,2,0)</f>
        <v>CUNDINAMARCA</v>
      </c>
      <c r="Q8152" t="s">
        <v>28</v>
      </c>
      <c r="R8152" t="str">
        <f>VLOOKUP(Q8152,Códigos!$E$2:$F$52,2,0)</f>
        <v>BOGOTÁ, D.C.</v>
      </c>
      <c r="S8152" t="s">
        <v>19</v>
      </c>
      <c r="T8152" t="str">
        <f>VLOOKUP(S8152,Códigos!$T$3:$U$14,2,0)</f>
        <v>BIOINDUSTRIA</v>
      </c>
      <c r="U8152" s="6">
        <v>1871.87</v>
      </c>
      <c r="V8152" s="6">
        <v>76.127081474675066</v>
      </c>
    </row>
    <row r="8153" spans="1:22" x14ac:dyDescent="0.25">
      <c r="A8153" t="s">
        <v>4185</v>
      </c>
      <c r="B8153" t="str">
        <f>VLOOKUP(A8153,Códigos!$H$3:$I$19,2,0)</f>
        <v>ANDRES BELTRAN</v>
      </c>
      <c r="C8153" t="s">
        <v>7850</v>
      </c>
      <c r="D8153" s="2">
        <v>42572</v>
      </c>
      <c r="E8153" s="2" t="s">
        <v>9286</v>
      </c>
      <c r="F8153">
        <v>90</v>
      </c>
      <c r="G8153" t="s">
        <v>1979</v>
      </c>
      <c r="H8153" t="str">
        <f>VLOOKUP(G8153,Códigos!$K$2:$L$250,2,0)</f>
        <v>INDICANT-COLOR</v>
      </c>
      <c r="I8153" s="1">
        <v>60</v>
      </c>
      <c r="J8153" s="6">
        <v>288000</v>
      </c>
      <c r="K8153" t="s">
        <v>1081</v>
      </c>
      <c r="L8153" t="str">
        <f>VLOOKUP(K8153,Códigos!$N$2:$O$376,2,0)</f>
        <v>LAVA MASTER LTDA.</v>
      </c>
      <c r="M8153" t="s">
        <v>980</v>
      </c>
      <c r="N8153" t="str">
        <f>VLOOKUP(M8153,Códigos!$Q$2:$R$26,2,0)</f>
        <v>ANDICOL</v>
      </c>
      <c r="O8153" t="s">
        <v>1084</v>
      </c>
      <c r="P8153" t="str">
        <f>VLOOKUP(O8153,Códigos!$B$2:$C$19,2,0)</f>
        <v>RISARALDA</v>
      </c>
      <c r="Q8153" t="s">
        <v>1085</v>
      </c>
      <c r="R8153" t="str">
        <f>VLOOKUP(Q8153,Códigos!$E$2:$F$52,2,0)</f>
        <v>DOSQUEBRADAS</v>
      </c>
      <c r="S8153" t="s">
        <v>19</v>
      </c>
      <c r="T8153" t="str">
        <f>VLOOKUP(S8153,Códigos!$T$3:$U$14,2,0)</f>
        <v>BIOINDUSTRIA</v>
      </c>
      <c r="U8153" s="6">
        <v>1871.87</v>
      </c>
      <c r="V8153" s="6">
        <v>153.85683834881698</v>
      </c>
    </row>
    <row r="8154" spans="1:22" x14ac:dyDescent="0.25">
      <c r="A8154" t="s">
        <v>4185</v>
      </c>
      <c r="B8154" t="str">
        <f>VLOOKUP(A8154,Códigos!$H$3:$I$19,2,0)</f>
        <v>ANDRES BELTRAN</v>
      </c>
      <c r="C8154" t="s">
        <v>7797</v>
      </c>
      <c r="D8154" s="2">
        <v>42572</v>
      </c>
      <c r="E8154" s="2" t="s">
        <v>9286</v>
      </c>
      <c r="F8154">
        <v>60</v>
      </c>
      <c r="G8154" t="s">
        <v>2028</v>
      </c>
      <c r="H8154" t="str">
        <f>VLOOKUP(G8154,Códigos!$K$2:$L$250,2,0)</f>
        <v>INDISIL K EFFECT</v>
      </c>
      <c r="I8154" s="1">
        <v>60</v>
      </c>
      <c r="J8154" s="6">
        <v>478140</v>
      </c>
      <c r="K8154" t="s">
        <v>1145</v>
      </c>
      <c r="L8154" t="str">
        <f>VLOOKUP(K8154,Códigos!$N$2:$O$376,2,0)</f>
        <v>PACK PLATINO S.A.S.</v>
      </c>
      <c r="M8154" t="s">
        <v>231</v>
      </c>
      <c r="N8154" t="str">
        <f>VLOOKUP(M8154,Códigos!$Q$2:$R$26,2,0)</f>
        <v>QUIMICA PRODES</v>
      </c>
      <c r="O8154" t="s">
        <v>594</v>
      </c>
      <c r="P8154" t="str">
        <f>VLOOKUP(O8154,Códigos!$B$2:$C$19,2,0)</f>
        <v>VALLE DEL CAUCA</v>
      </c>
      <c r="Q8154" t="s">
        <v>595</v>
      </c>
      <c r="R8154" t="str">
        <f>VLOOKUP(Q8154,Códigos!$E$2:$F$52,2,0)</f>
        <v>CALI</v>
      </c>
      <c r="S8154" t="s">
        <v>19</v>
      </c>
      <c r="T8154" t="str">
        <f>VLOOKUP(S8154,Códigos!$T$3:$U$14,2,0)</f>
        <v>BIOINDUSTRIA</v>
      </c>
      <c r="U8154" s="6">
        <v>1871.87</v>
      </c>
      <c r="V8154" s="6">
        <v>255.43440516702552</v>
      </c>
    </row>
    <row r="8155" spans="1:22" x14ac:dyDescent="0.25">
      <c r="A8155" t="s">
        <v>969</v>
      </c>
      <c r="B8155" t="str">
        <f>VLOOKUP(A8155,Códigos!$H$3:$I$19,2,0)</f>
        <v>MARIA ELENA PELAEZ</v>
      </c>
      <c r="C8155" t="s">
        <v>6618</v>
      </c>
      <c r="D8155" s="2">
        <v>42572</v>
      </c>
      <c r="E8155" s="2" t="s">
        <v>9286</v>
      </c>
      <c r="F8155">
        <v>60</v>
      </c>
      <c r="G8155" t="s">
        <v>1309</v>
      </c>
      <c r="H8155" t="str">
        <f>VLOOKUP(G8155,Códigos!$K$2:$L$250,2,0)</f>
        <v>INDESIZE COLD 10</v>
      </c>
      <c r="I8155" s="1">
        <v>10</v>
      </c>
      <c r="J8155" s="6">
        <v>78000</v>
      </c>
      <c r="K8155" t="s">
        <v>5815</v>
      </c>
      <c r="L8155" t="str">
        <f>VLOOKUP(K8155,Códigos!$N$2:$O$376,2,0)</f>
        <v>LAVADO TECNICO S.A.S</v>
      </c>
      <c r="M8155" t="s">
        <v>21</v>
      </c>
      <c r="N8155" t="str">
        <f>VLOOKUP(M8155,Códigos!$Q$2:$R$26,2,0)</f>
        <v>GENENCOR CUERO</v>
      </c>
      <c r="O8155" t="s">
        <v>39</v>
      </c>
      <c r="P8155" t="str">
        <f>VLOOKUP(O8155,Códigos!$B$2:$C$19,2,0)</f>
        <v>ANTIOQUIA</v>
      </c>
      <c r="Q8155" t="s">
        <v>2729</v>
      </c>
      <c r="R8155" t="str">
        <f>VLOOKUP(Q8155,Códigos!$E$2:$F$52,2,0)</f>
        <v>MEDELLÍN</v>
      </c>
      <c r="S8155" t="s">
        <v>19</v>
      </c>
      <c r="T8155" t="str">
        <f>VLOOKUP(S8155,Códigos!$T$3:$U$14,2,0)</f>
        <v>BIOINDUSTRIA</v>
      </c>
      <c r="U8155" s="6">
        <v>1871.87</v>
      </c>
      <c r="V8155" s="6">
        <v>41.669560386137931</v>
      </c>
    </row>
    <row r="8156" spans="1:22" x14ac:dyDescent="0.25">
      <c r="A8156" t="s">
        <v>969</v>
      </c>
      <c r="B8156" t="str">
        <f>VLOOKUP(A8156,Códigos!$H$3:$I$19,2,0)</f>
        <v>MARIA ELENA PELAEZ</v>
      </c>
      <c r="C8156" t="s">
        <v>5979</v>
      </c>
      <c r="D8156" s="2">
        <v>42572</v>
      </c>
      <c r="E8156" s="2" t="s">
        <v>9286</v>
      </c>
      <c r="F8156">
        <v>30</v>
      </c>
      <c r="G8156" t="s">
        <v>6371</v>
      </c>
      <c r="H8156" t="str">
        <f>VLOOKUP(G8156,Códigos!$K$2:$L$250,2,0)</f>
        <v>INDIFIX TEX</v>
      </c>
      <c r="I8156" s="1">
        <v>10</v>
      </c>
      <c r="J8156" s="6">
        <v>55000</v>
      </c>
      <c r="K8156" t="s">
        <v>3873</v>
      </c>
      <c r="L8156" t="str">
        <f>VLOOKUP(K8156,Códigos!$N$2:$O$376,2,0)</f>
        <v>TOBON MONCADA WILFREDY ALONSO</v>
      </c>
      <c r="M8156" t="s">
        <v>21</v>
      </c>
      <c r="N8156" t="str">
        <f>VLOOKUP(M8156,Códigos!$Q$2:$R$26,2,0)</f>
        <v>GENENCOR CUERO</v>
      </c>
      <c r="O8156" t="s">
        <v>39</v>
      </c>
      <c r="P8156" t="str">
        <f>VLOOKUP(O8156,Códigos!$B$2:$C$19,2,0)</f>
        <v>ANTIOQUIA</v>
      </c>
      <c r="Q8156" t="s">
        <v>2729</v>
      </c>
      <c r="R8156" t="str">
        <f>VLOOKUP(Q8156,Códigos!$E$2:$F$52,2,0)</f>
        <v>MEDELLÍN</v>
      </c>
      <c r="S8156" t="s">
        <v>19</v>
      </c>
      <c r="T8156" t="str">
        <f>VLOOKUP(S8156,Códigos!$T$3:$U$14,2,0)</f>
        <v>BIOINDUSTRIA</v>
      </c>
      <c r="U8156" s="6">
        <v>1871.87</v>
      </c>
      <c r="V8156" s="6">
        <v>29.382382323558797</v>
      </c>
    </row>
    <row r="8157" spans="1:22" x14ac:dyDescent="0.25">
      <c r="A8157" t="s">
        <v>5636</v>
      </c>
      <c r="B8157" t="str">
        <f>VLOOKUP(A8157,Códigos!$H$3:$I$19,2,0)</f>
        <v>TEXTILERAS MEDELLIN</v>
      </c>
      <c r="C8157" t="s">
        <v>5718</v>
      </c>
      <c r="D8157" s="2">
        <v>42572</v>
      </c>
      <c r="E8157" s="2" t="s">
        <v>9286</v>
      </c>
      <c r="F8157">
        <v>60</v>
      </c>
      <c r="G8157" t="s">
        <v>120</v>
      </c>
      <c r="H8157" t="str">
        <f>VLOOKUP(G8157,Códigos!$K$2:$L$250,2,0)</f>
        <v>CATALASE 700</v>
      </c>
      <c r="I8157" s="1">
        <v>200</v>
      </c>
      <c r="J8157" s="6">
        <v>520000</v>
      </c>
      <c r="K8157" t="s">
        <v>5643</v>
      </c>
      <c r="L8157" t="str">
        <f>VLOOKUP(K8157,Códigos!$N$2:$O$376,2,0)</f>
        <v>COLORETTO S.A.</v>
      </c>
      <c r="M8157" t="s">
        <v>21</v>
      </c>
      <c r="N8157" t="str">
        <f>VLOOKUP(M8157,Códigos!$Q$2:$R$26,2,0)</f>
        <v>GENENCOR CUERO</v>
      </c>
      <c r="O8157" t="s">
        <v>39</v>
      </c>
      <c r="P8157" t="str">
        <f>VLOOKUP(O8157,Códigos!$B$2:$C$19,2,0)</f>
        <v>ANTIOQUIA</v>
      </c>
      <c r="Q8157" t="s">
        <v>3257</v>
      </c>
      <c r="R8157" t="str">
        <f>VLOOKUP(Q8157,Códigos!$E$2:$F$52,2,0)</f>
        <v>SABANETA</v>
      </c>
      <c r="S8157" t="s">
        <v>19</v>
      </c>
      <c r="T8157" t="str">
        <f>VLOOKUP(S8157,Códigos!$T$3:$U$14,2,0)</f>
        <v>BIOINDUSTRIA</v>
      </c>
      <c r="U8157" s="6">
        <v>1871.87</v>
      </c>
      <c r="V8157" s="6">
        <v>277.79706924091954</v>
      </c>
    </row>
    <row r="8158" spans="1:22" x14ac:dyDescent="0.25">
      <c r="A8158" t="s">
        <v>231</v>
      </c>
      <c r="B8158" t="str">
        <f>VLOOKUP(A8158,Códigos!$H$3:$I$19,2,0)</f>
        <v>NATALY VELA</v>
      </c>
      <c r="C8158" t="s">
        <v>2804</v>
      </c>
      <c r="D8158" s="2">
        <v>42572</v>
      </c>
      <c r="E8158" s="2" t="s">
        <v>9286</v>
      </c>
      <c r="F8158">
        <v>0</v>
      </c>
      <c r="G8158" t="s">
        <v>2737</v>
      </c>
      <c r="H8158" t="str">
        <f>VLOOKUP(G8158,Códigos!$K$2:$L$250,2,0)</f>
        <v>SAFALE US-05*11.5 GRM</v>
      </c>
      <c r="I8158" s="1">
        <v>38</v>
      </c>
      <c r="J8158" s="6">
        <v>334316.02</v>
      </c>
      <c r="K8158" t="s">
        <v>2703</v>
      </c>
      <c r="L8158" t="str">
        <f>VLOOKUP(K8158,Códigos!$N$2:$O$376,2,0)</f>
        <v>DISTRINES LTDA</v>
      </c>
      <c r="M8158" t="s">
        <v>1016</v>
      </c>
      <c r="N8158" t="str">
        <f>VLOOKUP(M8158,Códigos!$Q$2:$R$26,2,0)</f>
        <v>FERMENTIS- SAFMEX</v>
      </c>
      <c r="O8158" t="s">
        <v>27</v>
      </c>
      <c r="P8158" t="str">
        <f>VLOOKUP(O8158,Códigos!$B$2:$C$19,2,0)</f>
        <v>BOGOTÁ, D.C.</v>
      </c>
      <c r="Q8158" t="s">
        <v>28</v>
      </c>
      <c r="R8158" t="str">
        <f>VLOOKUP(Q8158,Códigos!$E$2:$F$52,2,0)</f>
        <v>BOGOTÁ, D.C.</v>
      </c>
      <c r="S8158" t="s">
        <v>19</v>
      </c>
      <c r="T8158" t="str">
        <f>VLOOKUP(S8158,Códigos!$T$3:$U$14,2,0)</f>
        <v>BIOINDUSTRIA</v>
      </c>
      <c r="U8158" s="6">
        <v>1871.87</v>
      </c>
      <c r="V8158" s="6">
        <v>178.60002030055509</v>
      </c>
    </row>
    <row r="8159" spans="1:22" x14ac:dyDescent="0.25">
      <c r="A8159" t="s">
        <v>4185</v>
      </c>
      <c r="B8159" t="str">
        <f>VLOOKUP(A8159,Códigos!$H$3:$I$19,2,0)</f>
        <v>ANDRES BELTRAN</v>
      </c>
      <c r="C8159" t="s">
        <v>7798</v>
      </c>
      <c r="D8159" s="2">
        <v>42572</v>
      </c>
      <c r="E8159" s="2" t="s">
        <v>9286</v>
      </c>
      <c r="F8159">
        <v>60</v>
      </c>
      <c r="G8159" t="s">
        <v>1376</v>
      </c>
      <c r="H8159" t="str">
        <f>VLOOKUP(G8159,Códigos!$K$2:$L$250,2,0)</f>
        <v>ECOFADE LT-100</v>
      </c>
      <c r="I8159" s="1">
        <v>15</v>
      </c>
      <c r="J8159" s="6">
        <v>819000</v>
      </c>
      <c r="K8159" t="s">
        <v>1254</v>
      </c>
      <c r="L8159" t="str">
        <f>VLOOKUP(K8159,Códigos!$N$2:$O$376,2,0)</f>
        <v>LAVANDERIA INDUSTRIAL SURTEÑIR S.A.</v>
      </c>
      <c r="M8159" t="s">
        <v>21</v>
      </c>
      <c r="N8159" t="str">
        <f>VLOOKUP(M8159,Códigos!$Q$2:$R$26,2,0)</f>
        <v>GENENCOR CUERO</v>
      </c>
      <c r="O8159" t="s">
        <v>594</v>
      </c>
      <c r="P8159" t="str">
        <f>VLOOKUP(O8159,Códigos!$B$2:$C$19,2,0)</f>
        <v>VALLE DEL CAUCA</v>
      </c>
      <c r="Q8159" t="s">
        <v>595</v>
      </c>
      <c r="R8159" t="str">
        <f>VLOOKUP(Q8159,Códigos!$E$2:$F$52,2,0)</f>
        <v>CALI</v>
      </c>
      <c r="S8159" t="s">
        <v>19</v>
      </c>
      <c r="T8159" t="str">
        <f>VLOOKUP(S8159,Códigos!$T$3:$U$14,2,0)</f>
        <v>BIOINDUSTRIA</v>
      </c>
      <c r="U8159" s="6">
        <v>1871.87</v>
      </c>
      <c r="V8159" s="6">
        <v>437.53038405444823</v>
      </c>
    </row>
    <row r="8160" spans="1:22" x14ac:dyDescent="0.25">
      <c r="A8160" t="s">
        <v>969</v>
      </c>
      <c r="B8160" t="str">
        <f>VLOOKUP(A8160,Códigos!$H$3:$I$19,2,0)</f>
        <v>MARIA ELENA PELAEZ</v>
      </c>
      <c r="C8160" t="s">
        <v>5979</v>
      </c>
      <c r="D8160" s="2">
        <v>42572</v>
      </c>
      <c r="E8160" s="2" t="s">
        <v>9286</v>
      </c>
      <c r="F8160">
        <v>30</v>
      </c>
      <c r="G8160" t="s">
        <v>1144</v>
      </c>
      <c r="H8160" t="str">
        <f>VLOOKUP(G8160,Códigos!$K$2:$L$250,2,0)</f>
        <v>INDIPRINT XT 56</v>
      </c>
      <c r="I8160" s="1">
        <v>20</v>
      </c>
      <c r="J8160" s="6">
        <v>106000</v>
      </c>
      <c r="K8160" t="s">
        <v>3873</v>
      </c>
      <c r="L8160" t="str">
        <f>VLOOKUP(K8160,Códigos!$N$2:$O$376,2,0)</f>
        <v>TOBON MONCADA WILFREDY ALONSO</v>
      </c>
      <c r="M8160" t="s">
        <v>19</v>
      </c>
      <c r="N8160" t="str">
        <f>VLOOKUP(M8160,Códigos!$Q$2:$R$26,2,0)</f>
        <v>BASF QUIMICA</v>
      </c>
      <c r="O8160" t="s">
        <v>39</v>
      </c>
      <c r="P8160" t="str">
        <f>VLOOKUP(O8160,Códigos!$B$2:$C$19,2,0)</f>
        <v>ANTIOQUIA</v>
      </c>
      <c r="Q8160" t="s">
        <v>2729</v>
      </c>
      <c r="R8160" t="str">
        <f>VLOOKUP(Q8160,Códigos!$E$2:$F$52,2,0)</f>
        <v>MEDELLÍN</v>
      </c>
      <c r="S8160" t="s">
        <v>19</v>
      </c>
      <c r="T8160" t="str">
        <f>VLOOKUP(S8160,Códigos!$T$3:$U$14,2,0)</f>
        <v>BIOINDUSTRIA</v>
      </c>
      <c r="U8160" s="6">
        <v>1871.87</v>
      </c>
      <c r="V8160" s="6">
        <v>56.627864114495132</v>
      </c>
    </row>
    <row r="8161" spans="1:22" x14ac:dyDescent="0.25">
      <c r="A8161" t="s">
        <v>7896</v>
      </c>
      <c r="B8161" t="str">
        <f>VLOOKUP(A8161,Códigos!$H$3:$I$19,2,0)</f>
        <v>ALEXANDRA CASTILLO</v>
      </c>
      <c r="C8161" t="s">
        <v>7998</v>
      </c>
      <c r="D8161" s="2">
        <v>42573</v>
      </c>
      <c r="E8161" s="2" t="s">
        <v>9286</v>
      </c>
      <c r="F8161">
        <v>60</v>
      </c>
      <c r="G8161" t="s">
        <v>295</v>
      </c>
      <c r="H8161" t="str">
        <f>VLOOKUP(G8161,Códigos!$K$2:$L$250,2,0)</f>
        <v>SYLOID 244 FP</v>
      </c>
      <c r="I8161" s="1">
        <v>30</v>
      </c>
      <c r="J8161" s="6">
        <v>734833.2</v>
      </c>
      <c r="K8161" t="s">
        <v>7981</v>
      </c>
      <c r="L8161" t="str">
        <f>VLOOKUP(K8161,Códigos!$N$2:$O$376,2,0)</f>
        <v>INKTECH TINTAS TECNICAS SAS</v>
      </c>
      <c r="M8161" t="s">
        <v>21</v>
      </c>
      <c r="N8161" t="str">
        <f>VLOOKUP(M8161,Códigos!$Q$2:$R$26,2,0)</f>
        <v>GENENCOR CUERO</v>
      </c>
      <c r="O8161" t="s">
        <v>27</v>
      </c>
      <c r="P8161" t="str">
        <f>VLOOKUP(O8161,Códigos!$B$2:$C$19,2,0)</f>
        <v>BOGOTÁ, D.C.</v>
      </c>
      <c r="Q8161" t="s">
        <v>28</v>
      </c>
      <c r="R8161" t="str">
        <f>VLOOKUP(Q8161,Códigos!$E$2:$F$52,2,0)</f>
        <v>BOGOTÁ, D.C.</v>
      </c>
      <c r="S8161" t="s">
        <v>21</v>
      </c>
      <c r="T8161" t="str">
        <f>VLOOKUP(S8161,Códigos!$T$3:$U$14,2,0)</f>
        <v>ESPECIALIDADES QUIMICAS</v>
      </c>
      <c r="U8161" s="6">
        <v>1861.28</v>
      </c>
      <c r="V8161" s="6">
        <v>394.79992263388635</v>
      </c>
    </row>
    <row r="8162" spans="1:22" x14ac:dyDescent="0.25">
      <c r="A8162" t="s">
        <v>272</v>
      </c>
      <c r="B8162" t="str">
        <f>VLOOKUP(A8162,Códigos!$H$3:$I$19,2,0)</f>
        <v>LINA MERCEDES RUBIO GOMEZ</v>
      </c>
      <c r="C8162" t="s">
        <v>720</v>
      </c>
      <c r="D8162" s="2">
        <v>42573</v>
      </c>
      <c r="E8162" s="2" t="s">
        <v>9286</v>
      </c>
      <c r="F8162">
        <v>60</v>
      </c>
      <c r="G8162" t="s">
        <v>682</v>
      </c>
      <c r="H8162" t="str">
        <f>VLOOKUP(G8162,Códigos!$K$2:$L$250,2,0)</f>
        <v>BRAITEX CBSX-PVO</v>
      </c>
      <c r="I8162" s="1">
        <v>200</v>
      </c>
      <c r="J8162" s="6">
        <v>12656704</v>
      </c>
      <c r="K8162" t="s">
        <v>683</v>
      </c>
      <c r="L8162" t="str">
        <f>VLOOKUP(K8162,Códigos!$N$2:$O$376,2,0)</f>
        <v>PRODUCTOS QUIMICOS PANAMERICANOS S.A.</v>
      </c>
      <c r="M8162" t="s">
        <v>19</v>
      </c>
      <c r="N8162" t="str">
        <f>VLOOKUP(M8162,Códigos!$Q$2:$R$26,2,0)</f>
        <v>BASF QUIMICA</v>
      </c>
      <c r="O8162" t="s">
        <v>27</v>
      </c>
      <c r="P8162" t="str">
        <f>VLOOKUP(O8162,Códigos!$B$2:$C$19,2,0)</f>
        <v>BOGOTÁ, D.C.</v>
      </c>
      <c r="Q8162" t="s">
        <v>28</v>
      </c>
      <c r="R8162" t="str">
        <f>VLOOKUP(Q8162,Códigos!$E$2:$F$52,2,0)</f>
        <v>BOGOTÁ, D.C.</v>
      </c>
      <c r="S8162" t="s">
        <v>19</v>
      </c>
      <c r="T8162" t="str">
        <f>VLOOKUP(S8162,Códigos!$T$3:$U$14,2,0)</f>
        <v>BIOINDUSTRIA</v>
      </c>
      <c r="U8162" s="6">
        <v>1861.28</v>
      </c>
      <c r="V8162" s="6">
        <v>6800</v>
      </c>
    </row>
    <row r="8163" spans="1:22" x14ac:dyDescent="0.25">
      <c r="A8163" t="s">
        <v>4188</v>
      </c>
      <c r="B8163" t="str">
        <f>VLOOKUP(A8163,Códigos!$H$3:$I$19,2,0)</f>
        <v>ELIANA LONDOÑO - TEXTIL</v>
      </c>
      <c r="C8163" t="s">
        <v>5445</v>
      </c>
      <c r="D8163" s="2">
        <v>42573</v>
      </c>
      <c r="E8163" s="2" t="s">
        <v>9286</v>
      </c>
      <c r="F8163">
        <v>0</v>
      </c>
      <c r="G8163" t="s">
        <v>1985</v>
      </c>
      <c r="H8163" t="str">
        <f>VLOOKUP(G8163,Códigos!$K$2:$L$250,2,0)</f>
        <v>MERQUIFIX</v>
      </c>
      <c r="I8163" s="1">
        <v>70</v>
      </c>
      <c r="J8163" s="6">
        <v>217000</v>
      </c>
      <c r="K8163" t="s">
        <v>5432</v>
      </c>
      <c r="L8163" t="str">
        <f>VLOOKUP(K8163,Códigos!$N$2:$O$376,2,0)</f>
        <v>PARRA ADOLFO Y / O TINTORERIA TPQ</v>
      </c>
      <c r="M8163" t="s">
        <v>980</v>
      </c>
      <c r="N8163" t="str">
        <f>VLOOKUP(M8163,Códigos!$Q$2:$R$26,2,0)</f>
        <v>ANDICOL</v>
      </c>
      <c r="O8163" t="s">
        <v>27</v>
      </c>
      <c r="P8163" t="str">
        <f>VLOOKUP(O8163,Códigos!$B$2:$C$19,2,0)</f>
        <v>BOGOTÁ, D.C.</v>
      </c>
      <c r="Q8163" t="s">
        <v>28</v>
      </c>
      <c r="R8163" t="str">
        <f>VLOOKUP(Q8163,Códigos!$E$2:$F$52,2,0)</f>
        <v>BOGOTÁ, D.C.</v>
      </c>
      <c r="S8163" t="s">
        <v>19</v>
      </c>
      <c r="T8163" t="str">
        <f>VLOOKUP(S8163,Códigos!$T$3:$U$14,2,0)</f>
        <v>BIOINDUSTRIA</v>
      </c>
      <c r="U8163" s="6">
        <v>1861.28</v>
      </c>
      <c r="V8163" s="6">
        <v>116.58643514140806</v>
      </c>
    </row>
    <row r="8164" spans="1:22" x14ac:dyDescent="0.25">
      <c r="A8164" t="s">
        <v>969</v>
      </c>
      <c r="B8164" t="str">
        <f>VLOOKUP(A8164,Códigos!$H$3:$I$19,2,0)</f>
        <v>MARIA ELENA PELAEZ</v>
      </c>
      <c r="C8164" t="s">
        <v>6636</v>
      </c>
      <c r="D8164" s="2">
        <v>42573</v>
      </c>
      <c r="E8164" s="2" t="s">
        <v>9286</v>
      </c>
      <c r="F8164">
        <v>0</v>
      </c>
      <c r="G8164" t="s">
        <v>795</v>
      </c>
      <c r="H8164" t="str">
        <f>VLOOKUP(G8164,Códigos!$K$2:$L$250,2,0)</f>
        <v>PURAFECT 4000 L/ EFFECTENZ P 100</v>
      </c>
      <c r="I8164" s="1">
        <v>1</v>
      </c>
      <c r="J8164" s="6">
        <v>40114.17</v>
      </c>
      <c r="K8164" t="s">
        <v>6637</v>
      </c>
      <c r="L8164" t="str">
        <f>VLOOKUP(K8164,Códigos!$N$2:$O$376,2,0)</f>
        <v>DISTRIBUTIONS QUALITY PRODUCTS S.A.S.</v>
      </c>
      <c r="M8164" t="s">
        <v>793</v>
      </c>
      <c r="N8164" t="str">
        <f>VLOOKUP(M8164,Códigos!$Q$2:$R$26,2,0)</f>
        <v>GENENOR DETERGENTES</v>
      </c>
      <c r="O8164" t="s">
        <v>39</v>
      </c>
      <c r="P8164" t="str">
        <f>VLOOKUP(O8164,Códigos!$B$2:$C$19,2,0)</f>
        <v>ANTIOQUIA</v>
      </c>
      <c r="Q8164" t="s">
        <v>3257</v>
      </c>
      <c r="R8164" t="str">
        <f>VLOOKUP(Q8164,Códigos!$E$2:$F$52,2,0)</f>
        <v>SABANETA</v>
      </c>
      <c r="S8164" t="s">
        <v>19</v>
      </c>
      <c r="T8164" t="str">
        <f>VLOOKUP(S8164,Códigos!$T$3:$U$14,2,0)</f>
        <v>BIOINDUSTRIA</v>
      </c>
      <c r="U8164" s="6">
        <v>1861.28</v>
      </c>
      <c r="V8164" s="6">
        <v>21.551926631135562</v>
      </c>
    </row>
    <row r="8165" spans="1:22" x14ac:dyDescent="0.25">
      <c r="A8165" t="s">
        <v>980</v>
      </c>
      <c r="B8165" t="str">
        <f>VLOOKUP(A8165,Códigos!$H$3:$I$19,2,0)</f>
        <v>JENNY GOMEZ VALENCIA</v>
      </c>
      <c r="C8165" t="s">
        <v>1543</v>
      </c>
      <c r="D8165" s="2">
        <v>42573</v>
      </c>
      <c r="E8165" s="2" t="s">
        <v>9286</v>
      </c>
      <c r="F8165">
        <v>60</v>
      </c>
      <c r="G8165" t="s">
        <v>291</v>
      </c>
      <c r="H8165" t="str">
        <f>VLOOKUP(G8165,Códigos!$K$2:$L$250,2,0)</f>
        <v>SYLOID ED-30</v>
      </c>
      <c r="I8165" s="1">
        <v>200</v>
      </c>
      <c r="J8165" s="6">
        <v>4061200</v>
      </c>
      <c r="K8165" t="s">
        <v>1099</v>
      </c>
      <c r="L8165" t="str">
        <f>VLOOKUP(K8165,Códigos!$N$2:$O$376,2,0)</f>
        <v>INDUSTRIAS LEMBER S.A.</v>
      </c>
      <c r="M8165" t="s">
        <v>21</v>
      </c>
      <c r="N8165" t="str">
        <f>VLOOKUP(M8165,Códigos!$Q$2:$R$26,2,0)</f>
        <v>GENENCOR CUERO</v>
      </c>
      <c r="O8165" t="s">
        <v>594</v>
      </c>
      <c r="P8165" t="str">
        <f>VLOOKUP(O8165,Códigos!$B$2:$C$19,2,0)</f>
        <v>VALLE DEL CAUCA</v>
      </c>
      <c r="Q8165" t="s">
        <v>1102</v>
      </c>
      <c r="R8165" t="str">
        <f>VLOOKUP(Q8165,Códigos!$E$2:$F$52,2,0)</f>
        <v>YUMBO</v>
      </c>
      <c r="S8165" t="s">
        <v>21</v>
      </c>
      <c r="T8165" t="str">
        <f>VLOOKUP(S8165,Códigos!$T$3:$U$14,2,0)</f>
        <v>ESPECIALIDADES QUIMICAS</v>
      </c>
      <c r="U8165" s="6">
        <v>1861.28</v>
      </c>
      <c r="V8165" s="6">
        <v>2181.9393105819649</v>
      </c>
    </row>
    <row r="8166" spans="1:22" x14ac:dyDescent="0.25">
      <c r="A8166" t="s">
        <v>231</v>
      </c>
      <c r="B8166" t="str">
        <f>VLOOKUP(A8166,Códigos!$H$3:$I$19,2,0)</f>
        <v>NATALY VELA</v>
      </c>
      <c r="C8166" t="s">
        <v>2311</v>
      </c>
      <c r="D8166" s="2">
        <v>42573</v>
      </c>
      <c r="E8166" s="2" t="s">
        <v>9286</v>
      </c>
      <c r="F8166">
        <v>30</v>
      </c>
      <c r="G8166" t="s">
        <v>749</v>
      </c>
      <c r="H8166" t="str">
        <f>VLOOKUP(G8166,Códigos!$K$2:$L$250,2,0)</f>
        <v>TAN G PLUS</v>
      </c>
      <c r="I8166" s="1">
        <v>20</v>
      </c>
      <c r="J8166" s="6">
        <v>893414.40000000002</v>
      </c>
      <c r="K8166" t="s">
        <v>2290</v>
      </c>
      <c r="L8166" t="str">
        <f>VLOOKUP(K8166,Códigos!$N$2:$O$376,2,0)</f>
        <v>PRODUCTOS PARA CUERO PROCUR S.A.</v>
      </c>
      <c r="M8166" t="s">
        <v>21</v>
      </c>
      <c r="N8166" t="str">
        <f>VLOOKUP(M8166,Códigos!$Q$2:$R$26,2,0)</f>
        <v>GENENCOR CUERO</v>
      </c>
      <c r="O8166" t="s">
        <v>27</v>
      </c>
      <c r="P8166" t="str">
        <f>VLOOKUP(O8166,Códigos!$B$2:$C$19,2,0)</f>
        <v>BOGOTÁ, D.C.</v>
      </c>
      <c r="Q8166" t="s">
        <v>28</v>
      </c>
      <c r="R8166" t="str">
        <f>VLOOKUP(Q8166,Códigos!$E$2:$F$52,2,0)</f>
        <v>BOGOTÁ, D.C.</v>
      </c>
      <c r="S8166" t="s">
        <v>19</v>
      </c>
      <c r="T8166" t="str">
        <f>VLOOKUP(S8166,Códigos!$T$3:$U$14,2,0)</f>
        <v>BIOINDUSTRIA</v>
      </c>
      <c r="U8166" s="6">
        <v>1861.28</v>
      </c>
      <c r="V8166" s="6">
        <v>480</v>
      </c>
    </row>
    <row r="8167" spans="1:22" x14ac:dyDescent="0.25">
      <c r="A8167" t="s">
        <v>231</v>
      </c>
      <c r="B8167" t="str">
        <f>VLOOKUP(A8167,Códigos!$H$3:$I$19,2,0)</f>
        <v>NATALY VELA</v>
      </c>
      <c r="C8167" t="s">
        <v>2534</v>
      </c>
      <c r="D8167" s="2">
        <v>42573</v>
      </c>
      <c r="E8167" s="2" t="s">
        <v>9286</v>
      </c>
      <c r="F8167">
        <v>60</v>
      </c>
      <c r="G8167" t="s">
        <v>804</v>
      </c>
      <c r="H8167" t="str">
        <f>VLOOKUP(G8167,Códigos!$K$2:$L$250,2,0)</f>
        <v>PURASTAR ST 15000L</v>
      </c>
      <c r="I8167" s="1">
        <v>125</v>
      </c>
      <c r="J8167" s="6">
        <v>4906750</v>
      </c>
      <c r="K8167" t="s">
        <v>802</v>
      </c>
      <c r="L8167" t="str">
        <f>VLOOKUP(K8167,Códigos!$N$2:$O$376,2,0)</f>
        <v>INDUSTRIAS FULLER  PINTO S.A.</v>
      </c>
      <c r="M8167" t="s">
        <v>793</v>
      </c>
      <c r="N8167" t="str">
        <f>VLOOKUP(M8167,Códigos!$Q$2:$R$26,2,0)</f>
        <v>GENENOR DETERGENTES</v>
      </c>
      <c r="O8167" t="s">
        <v>27</v>
      </c>
      <c r="P8167" t="str">
        <f>VLOOKUP(O8167,Códigos!$B$2:$C$19,2,0)</f>
        <v>BOGOTÁ, D.C.</v>
      </c>
      <c r="Q8167" t="s">
        <v>28</v>
      </c>
      <c r="R8167" t="str">
        <f>VLOOKUP(Q8167,Códigos!$E$2:$F$52,2,0)</f>
        <v>BOGOTÁ, D.C.</v>
      </c>
      <c r="S8167" t="s">
        <v>19</v>
      </c>
      <c r="T8167" t="str">
        <f>VLOOKUP(S8167,Códigos!$T$3:$U$14,2,0)</f>
        <v>BIOINDUSTRIA</v>
      </c>
      <c r="U8167" s="6">
        <v>1861.28</v>
      </c>
      <c r="V8167" s="6">
        <v>2636.2234591249035</v>
      </c>
    </row>
    <row r="8168" spans="1:22" x14ac:dyDescent="0.25">
      <c r="A8168" t="s">
        <v>969</v>
      </c>
      <c r="B8168" t="str">
        <f>VLOOKUP(A8168,Códigos!$H$3:$I$19,2,0)</f>
        <v>MARIA ELENA PELAEZ</v>
      </c>
      <c r="C8168" t="s">
        <v>6639</v>
      </c>
      <c r="D8168" s="2">
        <v>42573</v>
      </c>
      <c r="E8168" s="2" t="s">
        <v>9286</v>
      </c>
      <c r="F8168">
        <v>45</v>
      </c>
      <c r="G8168" t="s">
        <v>4887</v>
      </c>
      <c r="H8168" t="str">
        <f>VLOOKUP(G8168,Códigos!$K$2:$L$250,2,0)</f>
        <v>INDIXELL MAX L*</v>
      </c>
      <c r="I8168" s="1">
        <v>30</v>
      </c>
      <c r="J8168" s="6">
        <v>809656.8</v>
      </c>
      <c r="K8168" t="s">
        <v>6205</v>
      </c>
      <c r="L8168" t="str">
        <f>VLOOKUP(K8168,Códigos!$N$2:$O$376,2,0)</f>
        <v>GUERRERO CARLOS Y/O QUIMIANDES COLOMBIA</v>
      </c>
      <c r="M8168" t="s">
        <v>21</v>
      </c>
      <c r="N8168" t="str">
        <f>VLOOKUP(M8168,Códigos!$Q$2:$R$26,2,0)</f>
        <v>GENENCOR CUERO</v>
      </c>
      <c r="O8168" t="s">
        <v>3281</v>
      </c>
      <c r="P8168" t="str">
        <f>VLOOKUP(O8168,Códigos!$B$2:$C$19,2,0)</f>
        <v>NORTE DE SANTANDER</v>
      </c>
      <c r="Q8168" t="s">
        <v>3282</v>
      </c>
      <c r="R8168" t="str">
        <f>VLOOKUP(Q8168,Códigos!$E$2:$F$52,2,0)</f>
        <v>CÚCUTA</v>
      </c>
      <c r="S8168" t="s">
        <v>19</v>
      </c>
      <c r="T8168" t="str">
        <f>VLOOKUP(S8168,Códigos!$T$3:$U$14,2,0)</f>
        <v>BIOINDUSTRIA</v>
      </c>
      <c r="U8168" s="6">
        <v>1861.28</v>
      </c>
      <c r="V8168" s="6">
        <v>435.00000000000006</v>
      </c>
    </row>
    <row r="8169" spans="1:22" x14ac:dyDescent="0.25">
      <c r="A8169" t="s">
        <v>272</v>
      </c>
      <c r="B8169" t="str">
        <f>VLOOKUP(A8169,Códigos!$H$3:$I$19,2,0)</f>
        <v>LINA MERCEDES RUBIO GOMEZ</v>
      </c>
      <c r="C8169" t="s">
        <v>720</v>
      </c>
      <c r="D8169" s="2">
        <v>42573</v>
      </c>
      <c r="E8169" s="2" t="s">
        <v>9286</v>
      </c>
      <c r="F8169">
        <v>60</v>
      </c>
      <c r="G8169" t="s">
        <v>856</v>
      </c>
      <c r="H8169" t="str">
        <f>VLOOKUP(G8169,Códigos!$K$2:$L$250,2,0)</f>
        <v>PURAPOWER/ SMARTENZ 1050</v>
      </c>
      <c r="I8169" s="1">
        <v>200</v>
      </c>
      <c r="J8169" s="6">
        <v>10125364</v>
      </c>
      <c r="K8169" t="s">
        <v>683</v>
      </c>
      <c r="L8169" t="str">
        <f>VLOOKUP(K8169,Códigos!$N$2:$O$376,2,0)</f>
        <v>PRODUCTOS QUIMICOS PANAMERICANOS S.A.</v>
      </c>
      <c r="M8169" t="s">
        <v>793</v>
      </c>
      <c r="N8169" t="str">
        <f>VLOOKUP(M8169,Códigos!$Q$2:$R$26,2,0)</f>
        <v>GENENOR DETERGENTES</v>
      </c>
      <c r="O8169" t="s">
        <v>27</v>
      </c>
      <c r="P8169" t="str">
        <f>VLOOKUP(O8169,Códigos!$B$2:$C$19,2,0)</f>
        <v>BOGOTÁ, D.C.</v>
      </c>
      <c r="Q8169" t="s">
        <v>28</v>
      </c>
      <c r="R8169" t="str">
        <f>VLOOKUP(Q8169,Códigos!$E$2:$F$52,2,0)</f>
        <v>BOGOTÁ, D.C.</v>
      </c>
      <c r="S8169" t="s">
        <v>19</v>
      </c>
      <c r="T8169" t="str">
        <f>VLOOKUP(S8169,Códigos!$T$3:$U$14,2,0)</f>
        <v>BIOINDUSTRIA</v>
      </c>
      <c r="U8169" s="6">
        <v>1861.28</v>
      </c>
      <c r="V8169" s="6">
        <v>5440.0004298117428</v>
      </c>
    </row>
    <row r="8170" spans="1:22" x14ac:dyDescent="0.25">
      <c r="A8170" t="s">
        <v>4185</v>
      </c>
      <c r="B8170" t="str">
        <f>VLOOKUP(A8170,Códigos!$H$3:$I$19,2,0)</f>
        <v>ANDRES BELTRAN</v>
      </c>
      <c r="C8170" t="s">
        <v>7853</v>
      </c>
      <c r="D8170" s="2">
        <v>42573</v>
      </c>
      <c r="E8170" s="2" t="s">
        <v>9286</v>
      </c>
      <c r="F8170">
        <v>60</v>
      </c>
      <c r="G8170" t="s">
        <v>1979</v>
      </c>
      <c r="H8170" t="str">
        <f>VLOOKUP(G8170,Códigos!$K$2:$L$250,2,0)</f>
        <v>INDICANT-COLOR</v>
      </c>
      <c r="I8170" s="1">
        <v>50</v>
      </c>
      <c r="J8170" s="6">
        <v>211500</v>
      </c>
      <c r="K8170" t="s">
        <v>1303</v>
      </c>
      <c r="L8170" t="str">
        <f>VLOOKUP(K8170,Códigos!$N$2:$O$376,2,0)</f>
        <v>PROCESOS Y SERVICIOS S.A.</v>
      </c>
      <c r="M8170" t="s">
        <v>980</v>
      </c>
      <c r="N8170" t="str">
        <f>VLOOKUP(M8170,Códigos!$Q$2:$R$26,2,0)</f>
        <v>ANDICOL</v>
      </c>
      <c r="O8170" t="s">
        <v>594</v>
      </c>
      <c r="P8170" t="str">
        <f>VLOOKUP(O8170,Códigos!$B$2:$C$19,2,0)</f>
        <v>VALLE DEL CAUCA</v>
      </c>
      <c r="Q8170" t="s">
        <v>595</v>
      </c>
      <c r="R8170" t="str">
        <f>VLOOKUP(Q8170,Códigos!$E$2:$F$52,2,0)</f>
        <v>CALI</v>
      </c>
      <c r="S8170" t="s">
        <v>19</v>
      </c>
      <c r="T8170" t="str">
        <f>VLOOKUP(S8170,Códigos!$T$3:$U$14,2,0)</f>
        <v>BIOINDUSTRIA</v>
      </c>
      <c r="U8170" s="6">
        <v>1861.28</v>
      </c>
      <c r="V8170" s="6">
        <v>113.63147941201754</v>
      </c>
    </row>
    <row r="8171" spans="1:22" x14ac:dyDescent="0.25">
      <c r="A8171" t="s">
        <v>231</v>
      </c>
      <c r="B8171" t="str">
        <f>VLOOKUP(A8171,Códigos!$H$3:$I$19,2,0)</f>
        <v>NATALY VELA</v>
      </c>
      <c r="C8171" t="s">
        <v>2311</v>
      </c>
      <c r="D8171" s="2">
        <v>42573</v>
      </c>
      <c r="E8171" s="2" t="s">
        <v>9286</v>
      </c>
      <c r="F8171">
        <v>30</v>
      </c>
      <c r="G8171" t="s">
        <v>291</v>
      </c>
      <c r="H8171" t="str">
        <f>VLOOKUP(G8171,Códigos!$K$2:$L$250,2,0)</f>
        <v>SYLOID ED-30</v>
      </c>
      <c r="I8171" s="1">
        <v>10</v>
      </c>
      <c r="J8171" s="6">
        <v>214047.2</v>
      </c>
      <c r="K8171" t="s">
        <v>2290</v>
      </c>
      <c r="L8171" t="str">
        <f>VLOOKUP(K8171,Códigos!$N$2:$O$376,2,0)</f>
        <v>PRODUCTOS PARA CUERO PROCUR S.A.</v>
      </c>
      <c r="M8171" t="s">
        <v>21</v>
      </c>
      <c r="N8171" t="str">
        <f>VLOOKUP(M8171,Códigos!$Q$2:$R$26,2,0)</f>
        <v>GENENCOR CUERO</v>
      </c>
      <c r="O8171" t="s">
        <v>27</v>
      </c>
      <c r="P8171" t="str">
        <f>VLOOKUP(O8171,Códigos!$B$2:$C$19,2,0)</f>
        <v>BOGOTÁ, D.C.</v>
      </c>
      <c r="Q8171" t="s">
        <v>28</v>
      </c>
      <c r="R8171" t="str">
        <f>VLOOKUP(Q8171,Códigos!$E$2:$F$52,2,0)</f>
        <v>BOGOTÁ, D.C.</v>
      </c>
      <c r="S8171" t="s">
        <v>19</v>
      </c>
      <c r="T8171" t="str">
        <f>VLOOKUP(S8171,Códigos!$T$3:$U$14,2,0)</f>
        <v>BIOINDUSTRIA</v>
      </c>
      <c r="U8171" s="6">
        <v>1861.28</v>
      </c>
      <c r="V8171" s="6">
        <v>115.00000000000001</v>
      </c>
    </row>
    <row r="8172" spans="1:22" x14ac:dyDescent="0.25">
      <c r="A8172" t="s">
        <v>231</v>
      </c>
      <c r="B8172" t="str">
        <f>VLOOKUP(A8172,Códigos!$H$3:$I$19,2,0)</f>
        <v>NATALY VELA</v>
      </c>
      <c r="C8172" t="s">
        <v>2534</v>
      </c>
      <c r="D8172" s="2">
        <v>42573</v>
      </c>
      <c r="E8172" s="2" t="s">
        <v>9286</v>
      </c>
      <c r="F8172">
        <v>60</v>
      </c>
      <c r="G8172" t="s">
        <v>795</v>
      </c>
      <c r="H8172" t="str">
        <f>VLOOKUP(G8172,Códigos!$K$2:$L$250,2,0)</f>
        <v>PURAFECT 4000 L/ EFFECTENZ P 100</v>
      </c>
      <c r="I8172" s="1">
        <v>25</v>
      </c>
      <c r="J8172" s="6">
        <v>897575</v>
      </c>
      <c r="K8172" t="s">
        <v>802</v>
      </c>
      <c r="L8172" t="str">
        <f>VLOOKUP(K8172,Códigos!$N$2:$O$376,2,0)</f>
        <v>INDUSTRIAS FULLER  PINTO S.A.</v>
      </c>
      <c r="M8172" t="s">
        <v>793</v>
      </c>
      <c r="N8172" t="str">
        <f>VLOOKUP(M8172,Códigos!$Q$2:$R$26,2,0)</f>
        <v>GENENOR DETERGENTES</v>
      </c>
      <c r="O8172" t="s">
        <v>27</v>
      </c>
      <c r="P8172" t="str">
        <f>VLOOKUP(O8172,Códigos!$B$2:$C$19,2,0)</f>
        <v>BOGOTÁ, D.C.</v>
      </c>
      <c r="Q8172" t="s">
        <v>28</v>
      </c>
      <c r="R8172" t="str">
        <f>VLOOKUP(Q8172,Códigos!$E$2:$F$52,2,0)</f>
        <v>BOGOTÁ, D.C.</v>
      </c>
      <c r="S8172" t="s">
        <v>19</v>
      </c>
      <c r="T8172" t="str">
        <f>VLOOKUP(S8172,Códigos!$T$3:$U$14,2,0)</f>
        <v>BIOINDUSTRIA</v>
      </c>
      <c r="U8172" s="6">
        <v>1861.28</v>
      </c>
      <c r="V8172" s="6">
        <v>482.23534341958225</v>
      </c>
    </row>
    <row r="8173" spans="1:22" x14ac:dyDescent="0.25">
      <c r="A8173" t="s">
        <v>231</v>
      </c>
      <c r="B8173" t="str">
        <f>VLOOKUP(A8173,Códigos!$H$3:$I$19,2,0)</f>
        <v>NATALY VELA</v>
      </c>
      <c r="C8173" t="s">
        <v>2534</v>
      </c>
      <c r="D8173" s="2">
        <v>42573</v>
      </c>
      <c r="E8173" s="2" t="s">
        <v>9286</v>
      </c>
      <c r="F8173">
        <v>60</v>
      </c>
      <c r="G8173" t="s">
        <v>806</v>
      </c>
      <c r="H8173" t="str">
        <f>VLOOKUP(G8173,Códigos!$K$2:$L$250,2,0)</f>
        <v>PURADAX EG 7000 L</v>
      </c>
      <c r="I8173" s="1">
        <v>120</v>
      </c>
      <c r="J8173" s="6">
        <v>4783560</v>
      </c>
      <c r="K8173" t="s">
        <v>802</v>
      </c>
      <c r="L8173" t="str">
        <f>VLOOKUP(K8173,Códigos!$N$2:$O$376,2,0)</f>
        <v>INDUSTRIAS FULLER  PINTO S.A.</v>
      </c>
      <c r="M8173" t="s">
        <v>793</v>
      </c>
      <c r="N8173" t="str">
        <f>VLOOKUP(M8173,Códigos!$Q$2:$R$26,2,0)</f>
        <v>GENENOR DETERGENTES</v>
      </c>
      <c r="O8173" t="s">
        <v>27</v>
      </c>
      <c r="P8173" t="str">
        <f>VLOOKUP(O8173,Códigos!$B$2:$C$19,2,0)</f>
        <v>BOGOTÁ, D.C.</v>
      </c>
      <c r="Q8173" t="s">
        <v>28</v>
      </c>
      <c r="R8173" t="str">
        <f>VLOOKUP(Q8173,Códigos!$E$2:$F$52,2,0)</f>
        <v>BOGOTÁ, D.C.</v>
      </c>
      <c r="S8173" t="s">
        <v>19</v>
      </c>
      <c r="T8173" t="str">
        <f>VLOOKUP(S8173,Códigos!$T$3:$U$14,2,0)</f>
        <v>BIOINDUSTRIA</v>
      </c>
      <c r="U8173" s="6">
        <v>1861.28</v>
      </c>
      <c r="V8173" s="6">
        <v>2570.0378234333361</v>
      </c>
    </row>
    <row r="8174" spans="1:22" x14ac:dyDescent="0.25">
      <c r="A8174" t="s">
        <v>4188</v>
      </c>
      <c r="B8174" t="str">
        <f>VLOOKUP(A8174,Códigos!$H$3:$I$19,2,0)</f>
        <v>ELIANA LONDOÑO - TEXTIL</v>
      </c>
      <c r="C8174" t="s">
        <v>4844</v>
      </c>
      <c r="D8174" s="2">
        <v>42573</v>
      </c>
      <c r="E8174" s="2" t="s">
        <v>9286</v>
      </c>
      <c r="F8174">
        <v>0</v>
      </c>
      <c r="G8174" t="s">
        <v>1439</v>
      </c>
      <c r="H8174" t="str">
        <f>VLOOKUP(G8174,Códigos!$K$2:$L$250,2,0)</f>
        <v>INDIXELL 2XL</v>
      </c>
      <c r="I8174" s="1">
        <v>10</v>
      </c>
      <c r="J8174" s="6">
        <v>226000</v>
      </c>
      <c r="K8174" t="s">
        <v>4320</v>
      </c>
      <c r="L8174" t="str">
        <f>VLOOKUP(K8174,Códigos!$N$2:$O$376,2,0)</f>
        <v>GONZALEZ GUERRERO JOSE JOAQUIN</v>
      </c>
      <c r="M8174" t="s">
        <v>21</v>
      </c>
      <c r="N8174" t="str">
        <f>VLOOKUP(M8174,Códigos!$Q$2:$R$26,2,0)</f>
        <v>GENENCOR CUERO</v>
      </c>
      <c r="O8174" t="s">
        <v>27</v>
      </c>
      <c r="P8174" t="str">
        <f>VLOOKUP(O8174,Códigos!$B$2:$C$19,2,0)</f>
        <v>BOGOTÁ, D.C.</v>
      </c>
      <c r="Q8174" t="s">
        <v>28</v>
      </c>
      <c r="R8174" t="str">
        <f>VLOOKUP(Q8174,Códigos!$E$2:$F$52,2,0)</f>
        <v>BOGOTÁ, D.C.</v>
      </c>
      <c r="S8174" t="s">
        <v>19</v>
      </c>
      <c r="T8174" t="str">
        <f>VLOOKUP(S8174,Códigos!$T$3:$U$14,2,0)</f>
        <v>BIOINDUSTRIA</v>
      </c>
      <c r="U8174" s="6">
        <v>1861.28</v>
      </c>
      <c r="V8174" s="6">
        <v>121.42181724404711</v>
      </c>
    </row>
    <row r="8175" spans="1:22" x14ac:dyDescent="0.25">
      <c r="A8175" t="s">
        <v>969</v>
      </c>
      <c r="B8175" t="str">
        <f>VLOOKUP(A8175,Códigos!$H$3:$I$19,2,0)</f>
        <v>MARIA ELENA PELAEZ</v>
      </c>
      <c r="C8175" t="s">
        <v>6636</v>
      </c>
      <c r="D8175" s="2">
        <v>42573</v>
      </c>
      <c r="E8175" s="2" t="s">
        <v>9286</v>
      </c>
      <c r="F8175">
        <v>0</v>
      </c>
      <c r="G8175" t="s">
        <v>6314</v>
      </c>
      <c r="H8175" t="str">
        <f>VLOOKUP(G8175,Códigos!$K$2:$L$250,2,0)</f>
        <v>INDIXELL NEUTRA 800 EX</v>
      </c>
      <c r="I8175" s="1">
        <v>1</v>
      </c>
      <c r="J8175" s="6">
        <v>5900</v>
      </c>
      <c r="K8175" t="s">
        <v>6637</v>
      </c>
      <c r="L8175" t="str">
        <f>VLOOKUP(K8175,Códigos!$N$2:$O$376,2,0)</f>
        <v>DISTRIBUTIONS QUALITY PRODUCTS S.A.S.</v>
      </c>
      <c r="M8175" t="s">
        <v>21</v>
      </c>
      <c r="N8175" t="str">
        <f>VLOOKUP(M8175,Códigos!$Q$2:$R$26,2,0)</f>
        <v>GENENCOR CUERO</v>
      </c>
      <c r="O8175" t="s">
        <v>39</v>
      </c>
      <c r="P8175" t="str">
        <f>VLOOKUP(O8175,Códigos!$B$2:$C$19,2,0)</f>
        <v>ANTIOQUIA</v>
      </c>
      <c r="Q8175" t="s">
        <v>3257</v>
      </c>
      <c r="R8175" t="str">
        <f>VLOOKUP(Q8175,Códigos!$E$2:$F$52,2,0)</f>
        <v>SABANETA</v>
      </c>
      <c r="S8175" t="s">
        <v>19</v>
      </c>
      <c r="T8175" t="str">
        <f>VLOOKUP(S8175,Códigos!$T$3:$U$14,2,0)</f>
        <v>BIOINDUSTRIA</v>
      </c>
      <c r="U8175" s="6">
        <v>1861.28</v>
      </c>
      <c r="V8175" s="6">
        <v>3.1698616006189289</v>
      </c>
    </row>
    <row r="8176" spans="1:22" x14ac:dyDescent="0.25">
      <c r="A8176" t="s">
        <v>7896</v>
      </c>
      <c r="B8176" t="str">
        <f>VLOOKUP(A8176,Códigos!$H$3:$I$19,2,0)</f>
        <v>ALEXANDRA CASTILLO</v>
      </c>
      <c r="C8176" t="s">
        <v>8122</v>
      </c>
      <c r="D8176" s="2">
        <v>42574</v>
      </c>
      <c r="E8176" s="2" t="s">
        <v>9286</v>
      </c>
      <c r="F8176">
        <v>60</v>
      </c>
      <c r="G8176" t="s">
        <v>509</v>
      </c>
      <c r="H8176" t="str">
        <f>VLOOKUP(G8176,Códigos!$K$2:$L$250,2,0)</f>
        <v>ADITIVO 56</v>
      </c>
      <c r="I8176" s="1">
        <v>20</v>
      </c>
      <c r="J8176" s="6">
        <v>1331265.6000000001</v>
      </c>
      <c r="K8176" t="s">
        <v>279</v>
      </c>
      <c r="L8176" t="str">
        <f>VLOOKUP(K8176,Códigos!$N$2:$O$376,2,0)</f>
        <v>PINTURAS TONNER Y CIA LTDA.</v>
      </c>
      <c r="M8176" t="s">
        <v>17</v>
      </c>
      <c r="N8176" t="str">
        <f>VLOOKUP(M8176,Códigos!$Q$2:$R$26,2,0)</f>
        <v>DOW CORNING  INDUSTIRAL</v>
      </c>
      <c r="O8176" t="s">
        <v>119</v>
      </c>
      <c r="P8176" t="str">
        <f>VLOOKUP(O8176,Códigos!$B$2:$C$19,2,0)</f>
        <v>CUNDINAMARCA</v>
      </c>
      <c r="Q8176" t="s">
        <v>282</v>
      </c>
      <c r="R8176" t="str">
        <f>VLOOKUP(Q8176,Códigos!$E$2:$F$52,2,0)</f>
        <v>SOACHA</v>
      </c>
      <c r="S8176" t="s">
        <v>21</v>
      </c>
      <c r="T8176" t="str">
        <f>VLOOKUP(S8176,Códigos!$T$3:$U$14,2,0)</f>
        <v>ESPECIALIDADES QUIMICAS</v>
      </c>
      <c r="U8176" s="6">
        <v>1848.98</v>
      </c>
      <c r="V8176" s="6">
        <v>720</v>
      </c>
    </row>
    <row r="8177" spans="1:22" x14ac:dyDescent="0.25">
      <c r="A8177" t="s">
        <v>969</v>
      </c>
      <c r="B8177" t="str">
        <f>VLOOKUP(A8177,Códigos!$H$3:$I$19,2,0)</f>
        <v>MARIA ELENA PELAEZ</v>
      </c>
      <c r="C8177" t="s">
        <v>6701</v>
      </c>
      <c r="D8177" s="2">
        <v>42574</v>
      </c>
      <c r="E8177" s="2" t="s">
        <v>9286</v>
      </c>
      <c r="F8177">
        <v>60</v>
      </c>
      <c r="G8177" t="s">
        <v>1274</v>
      </c>
      <c r="H8177" t="str">
        <f>VLOOKUP(G8177,Códigos!$K$2:$L$250,2,0)</f>
        <v>INDIXELL SUPER FRIA GPB (SA)</v>
      </c>
      <c r="I8177" s="1">
        <v>25</v>
      </c>
      <c r="J8177" s="6">
        <v>195000</v>
      </c>
      <c r="K8177" t="s">
        <v>5877</v>
      </c>
      <c r="L8177" t="str">
        <f>VLOOKUP(K8177,Códigos!$N$2:$O$376,2,0)</f>
        <v>PACK S.A.</v>
      </c>
      <c r="M8177" t="s">
        <v>21</v>
      </c>
      <c r="N8177" t="str">
        <f>VLOOKUP(M8177,Códigos!$Q$2:$R$26,2,0)</f>
        <v>GENENCOR CUERO</v>
      </c>
      <c r="O8177" t="s">
        <v>39</v>
      </c>
      <c r="P8177" t="str">
        <f>VLOOKUP(O8177,Códigos!$B$2:$C$19,2,0)</f>
        <v>ANTIOQUIA</v>
      </c>
      <c r="Q8177" t="s">
        <v>3257</v>
      </c>
      <c r="R8177" t="str">
        <f>VLOOKUP(Q8177,Códigos!$E$2:$F$52,2,0)</f>
        <v>SABANETA</v>
      </c>
      <c r="S8177" t="s">
        <v>19</v>
      </c>
      <c r="T8177" t="str">
        <f>VLOOKUP(S8177,Códigos!$T$3:$U$14,2,0)</f>
        <v>BIOINDUSTRIA</v>
      </c>
      <c r="U8177" s="6">
        <v>1848.98</v>
      </c>
      <c r="V8177" s="6">
        <v>105.4635528778029</v>
      </c>
    </row>
    <row r="8178" spans="1:22" x14ac:dyDescent="0.25">
      <c r="A8178" t="s">
        <v>4188</v>
      </c>
      <c r="B8178" t="str">
        <f>VLOOKUP(A8178,Códigos!$H$3:$I$19,2,0)</f>
        <v>ELIANA LONDOÑO - TEXTIL</v>
      </c>
      <c r="C8178" t="s">
        <v>4902</v>
      </c>
      <c r="D8178" s="2">
        <v>42574</v>
      </c>
      <c r="E8178" s="2" t="s">
        <v>9286</v>
      </c>
      <c r="F8178">
        <v>30</v>
      </c>
      <c r="G8178" t="s">
        <v>229</v>
      </c>
      <c r="H8178" t="str">
        <f>VLOOKUP(G8178,Códigos!$K$2:$L$250,2,0)</f>
        <v>INDISEC FE30 CONC</v>
      </c>
      <c r="I8178" s="1">
        <v>60</v>
      </c>
      <c r="J8178" s="6">
        <v>360000</v>
      </c>
      <c r="K8178" t="s">
        <v>4732</v>
      </c>
      <c r="L8178" t="str">
        <f>VLOOKUP(K8178,Códigos!$N$2:$O$376,2,0)</f>
        <v>PACHECO SALVADOR</v>
      </c>
      <c r="M8178" t="s">
        <v>231</v>
      </c>
      <c r="N8178" t="str">
        <f>VLOOKUP(M8178,Códigos!$Q$2:$R$26,2,0)</f>
        <v>QUIMICA PRODES</v>
      </c>
      <c r="O8178" t="s">
        <v>27</v>
      </c>
      <c r="P8178" t="str">
        <f>VLOOKUP(O8178,Códigos!$B$2:$C$19,2,0)</f>
        <v>BOGOTÁ, D.C.</v>
      </c>
      <c r="Q8178" t="s">
        <v>28</v>
      </c>
      <c r="R8178" t="str">
        <f>VLOOKUP(Q8178,Códigos!$E$2:$F$52,2,0)</f>
        <v>BOGOTÁ, D.C.</v>
      </c>
      <c r="S8178" t="s">
        <v>19</v>
      </c>
      <c r="T8178" t="str">
        <f>VLOOKUP(S8178,Códigos!$T$3:$U$14,2,0)</f>
        <v>BIOINDUSTRIA</v>
      </c>
      <c r="U8178" s="6">
        <v>1848.98</v>
      </c>
      <c r="V8178" s="6">
        <v>194.70194377440535</v>
      </c>
    </row>
    <row r="8179" spans="1:22" x14ac:dyDescent="0.25">
      <c r="A8179" t="s">
        <v>7896</v>
      </c>
      <c r="B8179" t="str">
        <f>VLOOKUP(A8179,Códigos!$H$3:$I$19,2,0)</f>
        <v>ALEXANDRA CASTILLO</v>
      </c>
      <c r="C8179" t="s">
        <v>8010</v>
      </c>
      <c r="D8179" s="2">
        <v>42574</v>
      </c>
      <c r="E8179" s="2" t="s">
        <v>9286</v>
      </c>
      <c r="F8179">
        <v>0</v>
      </c>
      <c r="G8179" t="s">
        <v>1505</v>
      </c>
      <c r="H8179" t="str">
        <f>VLOOKUP(G8179,Códigos!$K$2:$L$250,2,0)</f>
        <v>MX-309</v>
      </c>
      <c r="I8179" s="1">
        <v>15</v>
      </c>
      <c r="J8179" s="6">
        <v>221816.55</v>
      </c>
      <c r="K8179" t="s">
        <v>308</v>
      </c>
      <c r="L8179" t="str">
        <f>VLOOKUP(K8179,Códigos!$N$2:$O$376,2,0)</f>
        <v>PROCOQUINAL LTDA</v>
      </c>
      <c r="M8179" t="s">
        <v>21</v>
      </c>
      <c r="N8179" t="str">
        <f>VLOOKUP(M8179,Códigos!$Q$2:$R$26,2,0)</f>
        <v>GENENCOR CUERO</v>
      </c>
      <c r="O8179" t="s">
        <v>27</v>
      </c>
      <c r="P8179" t="str">
        <f>VLOOKUP(O8179,Códigos!$B$2:$C$19,2,0)</f>
        <v>BOGOTÁ, D.C.</v>
      </c>
      <c r="Q8179" t="s">
        <v>28</v>
      </c>
      <c r="R8179" t="str">
        <f>VLOOKUP(Q8179,Códigos!$E$2:$F$52,2,0)</f>
        <v>BOGOTÁ, D.C.</v>
      </c>
      <c r="S8179" t="s">
        <v>21</v>
      </c>
      <c r="T8179" t="str">
        <f>VLOOKUP(S8179,Códigos!$T$3:$U$14,2,0)</f>
        <v>ESPECIALIDADES QUIMICAS</v>
      </c>
      <c r="U8179" s="6">
        <v>1848.98</v>
      </c>
      <c r="V8179" s="6">
        <v>119.96698179536826</v>
      </c>
    </row>
    <row r="8180" spans="1:22" x14ac:dyDescent="0.25">
      <c r="A8180" t="s">
        <v>2952</v>
      </c>
      <c r="B8180" t="str">
        <f>VLOOKUP(A8180,Códigos!$H$3:$I$19,2,0)</f>
        <v>SUSANA ESTRADA E.</v>
      </c>
      <c r="C8180" t="s">
        <v>3576</v>
      </c>
      <c r="D8180" s="2">
        <v>42574</v>
      </c>
      <c r="E8180" s="2" t="s">
        <v>9286</v>
      </c>
      <c r="F8180">
        <v>0</v>
      </c>
      <c r="G8180" t="s">
        <v>291</v>
      </c>
      <c r="H8180" t="str">
        <f>VLOOKUP(G8180,Códigos!$K$2:$L$250,2,0)</f>
        <v>SYLOID ED-30</v>
      </c>
      <c r="I8180" s="1">
        <v>10</v>
      </c>
      <c r="J8180" s="6">
        <v>209952.4</v>
      </c>
      <c r="K8180" t="s">
        <v>3406</v>
      </c>
      <c r="L8180" t="str">
        <f>VLOOKUP(K8180,Códigos!$N$2:$O$376,2,0)</f>
        <v>INDUSTRIAS AUTOLACK S.A.S</v>
      </c>
      <c r="M8180" t="s">
        <v>21</v>
      </c>
      <c r="N8180" t="str">
        <f>VLOOKUP(M8180,Códigos!$Q$2:$R$26,2,0)</f>
        <v>GENENCOR CUERO</v>
      </c>
      <c r="O8180" t="s">
        <v>39</v>
      </c>
      <c r="P8180" t="str">
        <f>VLOOKUP(O8180,Códigos!$B$2:$C$19,2,0)</f>
        <v>ANTIOQUIA</v>
      </c>
      <c r="Q8180" t="s">
        <v>3257</v>
      </c>
      <c r="R8180" t="str">
        <f>VLOOKUP(Q8180,Códigos!$E$2:$F$52,2,0)</f>
        <v>SABANETA</v>
      </c>
      <c r="S8180" t="s">
        <v>21</v>
      </c>
      <c r="T8180" t="str">
        <f>VLOOKUP(S8180,Códigos!$T$3:$U$14,2,0)</f>
        <v>ESPECIALIDADES QUIMICAS</v>
      </c>
      <c r="U8180" s="6">
        <v>1848.98</v>
      </c>
      <c r="V8180" s="6">
        <v>113.55038994472628</v>
      </c>
    </row>
    <row r="8181" spans="1:22" x14ac:dyDescent="0.25">
      <c r="A8181" t="s">
        <v>4185</v>
      </c>
      <c r="B8181" t="str">
        <f>VLOOKUP(A8181,Códigos!$H$3:$I$19,2,0)</f>
        <v>ANDRES BELTRAN</v>
      </c>
      <c r="C8181" t="s">
        <v>7866</v>
      </c>
      <c r="D8181" s="2">
        <v>42574</v>
      </c>
      <c r="E8181" s="2" t="s">
        <v>9286</v>
      </c>
      <c r="F8181">
        <v>90</v>
      </c>
      <c r="G8181" t="s">
        <v>1979</v>
      </c>
      <c r="H8181" t="str">
        <f>VLOOKUP(G8181,Códigos!$K$2:$L$250,2,0)</f>
        <v>INDICANT-COLOR</v>
      </c>
      <c r="I8181" s="1">
        <v>30</v>
      </c>
      <c r="J8181" s="6">
        <v>144000</v>
      </c>
      <c r="K8181" t="s">
        <v>1081</v>
      </c>
      <c r="L8181" t="str">
        <f>VLOOKUP(K8181,Códigos!$N$2:$O$376,2,0)</f>
        <v>LAVA MASTER LTDA.</v>
      </c>
      <c r="M8181" t="s">
        <v>980</v>
      </c>
      <c r="N8181" t="str">
        <f>VLOOKUP(M8181,Códigos!$Q$2:$R$26,2,0)</f>
        <v>ANDICOL</v>
      </c>
      <c r="O8181" t="s">
        <v>1084</v>
      </c>
      <c r="P8181" t="str">
        <f>VLOOKUP(O8181,Códigos!$B$2:$C$19,2,0)</f>
        <v>RISARALDA</v>
      </c>
      <c r="Q8181" t="s">
        <v>1085</v>
      </c>
      <c r="R8181" t="str">
        <f>VLOOKUP(Q8181,Códigos!$E$2:$F$52,2,0)</f>
        <v>DOSQUEBRADAS</v>
      </c>
      <c r="S8181" t="s">
        <v>19</v>
      </c>
      <c r="T8181" t="str">
        <f>VLOOKUP(S8181,Códigos!$T$3:$U$14,2,0)</f>
        <v>BIOINDUSTRIA</v>
      </c>
      <c r="U8181" s="6">
        <v>1848.98</v>
      </c>
      <c r="V8181" s="6">
        <v>77.88077750976214</v>
      </c>
    </row>
    <row r="8182" spans="1:22" x14ac:dyDescent="0.25">
      <c r="A8182" t="s">
        <v>4188</v>
      </c>
      <c r="B8182" t="str">
        <f>VLOOKUP(A8182,Códigos!$H$3:$I$19,2,0)</f>
        <v>ELIANA LONDOÑO - TEXTIL</v>
      </c>
      <c r="C8182" t="s">
        <v>4902</v>
      </c>
      <c r="D8182" s="2">
        <v>42574</v>
      </c>
      <c r="E8182" s="2" t="s">
        <v>9286</v>
      </c>
      <c r="F8182">
        <v>30</v>
      </c>
      <c r="G8182" t="s">
        <v>4378</v>
      </c>
      <c r="H8182" t="str">
        <f>VLOOKUP(G8182,Códigos!$K$2:$L$250,2,0)</f>
        <v>INDESIZE 120</v>
      </c>
      <c r="I8182" s="1">
        <v>30</v>
      </c>
      <c r="J8182" s="6">
        <v>171000</v>
      </c>
      <c r="K8182" t="s">
        <v>4732</v>
      </c>
      <c r="L8182" t="str">
        <f>VLOOKUP(K8182,Códigos!$N$2:$O$376,2,0)</f>
        <v>PACHECO SALVADOR</v>
      </c>
      <c r="M8182" t="s">
        <v>21</v>
      </c>
      <c r="N8182" t="str">
        <f>VLOOKUP(M8182,Códigos!$Q$2:$R$26,2,0)</f>
        <v>GENENCOR CUERO</v>
      </c>
      <c r="O8182" t="s">
        <v>27</v>
      </c>
      <c r="P8182" t="str">
        <f>VLOOKUP(O8182,Códigos!$B$2:$C$19,2,0)</f>
        <v>BOGOTÁ, D.C.</v>
      </c>
      <c r="Q8182" t="s">
        <v>28</v>
      </c>
      <c r="R8182" t="str">
        <f>VLOOKUP(Q8182,Códigos!$E$2:$F$52,2,0)</f>
        <v>BOGOTÁ, D.C.</v>
      </c>
      <c r="S8182" t="s">
        <v>19</v>
      </c>
      <c r="T8182" t="str">
        <f>VLOOKUP(S8182,Códigos!$T$3:$U$14,2,0)</f>
        <v>BIOINDUSTRIA</v>
      </c>
      <c r="U8182" s="6">
        <v>1848.98</v>
      </c>
      <c r="V8182" s="6">
        <v>92.483423292842545</v>
      </c>
    </row>
    <row r="8183" spans="1:22" x14ac:dyDescent="0.25">
      <c r="A8183" t="s">
        <v>2952</v>
      </c>
      <c r="B8183" t="str">
        <f>VLOOKUP(A8183,Códigos!$H$3:$I$19,2,0)</f>
        <v>SUSANA ESTRADA E.</v>
      </c>
      <c r="C8183" t="s">
        <v>3577</v>
      </c>
      <c r="D8183" s="2">
        <v>42574</v>
      </c>
      <c r="E8183" s="2" t="s">
        <v>9286</v>
      </c>
      <c r="F8183">
        <v>0</v>
      </c>
      <c r="G8183" t="s">
        <v>293</v>
      </c>
      <c r="H8183" t="str">
        <f>VLOOKUP(G8183,Códigos!$K$2:$L$250,2,0)</f>
        <v>LUDOX HS-40</v>
      </c>
      <c r="I8183" s="1">
        <v>25</v>
      </c>
      <c r="J8183" s="6">
        <v>367500</v>
      </c>
      <c r="K8183" t="s">
        <v>3250</v>
      </c>
      <c r="L8183" t="str">
        <f>VLOOKUP(K8183,Códigos!$N$2:$O$376,2,0)</f>
        <v>PRODATEC S A S</v>
      </c>
      <c r="M8183" t="s">
        <v>21</v>
      </c>
      <c r="N8183" t="str">
        <f>VLOOKUP(M8183,Códigos!$Q$2:$R$26,2,0)</f>
        <v>GENENCOR CUERO</v>
      </c>
      <c r="O8183" t="s">
        <v>39</v>
      </c>
      <c r="P8183" t="str">
        <f>VLOOKUP(O8183,Códigos!$B$2:$C$19,2,0)</f>
        <v>ANTIOQUIA</v>
      </c>
      <c r="Q8183" t="s">
        <v>2729</v>
      </c>
      <c r="R8183" t="str">
        <f>VLOOKUP(Q8183,Códigos!$E$2:$F$52,2,0)</f>
        <v>MEDELLÍN</v>
      </c>
      <c r="S8183" t="s">
        <v>21</v>
      </c>
      <c r="T8183" t="str">
        <f>VLOOKUP(S8183,Códigos!$T$3:$U$14,2,0)</f>
        <v>ESPECIALIDADES QUIMICAS</v>
      </c>
      <c r="U8183" s="6">
        <v>1848.98</v>
      </c>
      <c r="V8183" s="6">
        <v>198.75823426970547</v>
      </c>
    </row>
    <row r="8184" spans="1:22" x14ac:dyDescent="0.25">
      <c r="A8184" t="s">
        <v>4185</v>
      </c>
      <c r="B8184" t="str">
        <f>VLOOKUP(A8184,Códigos!$H$3:$I$19,2,0)</f>
        <v>ANDRES BELTRAN</v>
      </c>
      <c r="C8184" t="s">
        <v>7822</v>
      </c>
      <c r="D8184" s="2">
        <v>42574</v>
      </c>
      <c r="E8184" s="2" t="s">
        <v>9286</v>
      </c>
      <c r="F8184">
        <v>60</v>
      </c>
      <c r="G8184" t="s">
        <v>1343</v>
      </c>
      <c r="H8184" t="str">
        <f>VLOOKUP(G8184,Códigos!$K$2:$L$250,2,0)</f>
        <v>ANTIPILLING NEUTRA 800</v>
      </c>
      <c r="I8184" s="1">
        <v>25</v>
      </c>
      <c r="J8184" s="6">
        <v>236250</v>
      </c>
      <c r="K8184" t="s">
        <v>1254</v>
      </c>
      <c r="L8184" t="str">
        <f>VLOOKUP(K8184,Códigos!$N$2:$O$376,2,0)</f>
        <v>LAVANDERIA INDUSTRIAL SURTEÑIR S.A.</v>
      </c>
      <c r="M8184" t="s">
        <v>21</v>
      </c>
      <c r="N8184" t="str">
        <f>VLOOKUP(M8184,Códigos!$Q$2:$R$26,2,0)</f>
        <v>GENENCOR CUERO</v>
      </c>
      <c r="O8184" t="s">
        <v>594</v>
      </c>
      <c r="P8184" t="str">
        <f>VLOOKUP(O8184,Códigos!$B$2:$C$19,2,0)</f>
        <v>VALLE DEL CAUCA</v>
      </c>
      <c r="Q8184" t="s">
        <v>595</v>
      </c>
      <c r="R8184" t="str">
        <f>VLOOKUP(Q8184,Códigos!$E$2:$F$52,2,0)</f>
        <v>CALI</v>
      </c>
      <c r="S8184" t="s">
        <v>19</v>
      </c>
      <c r="T8184" t="str">
        <f>VLOOKUP(S8184,Códigos!$T$3:$U$14,2,0)</f>
        <v>BIOINDUSTRIA</v>
      </c>
      <c r="U8184" s="6">
        <v>1848.98</v>
      </c>
      <c r="V8184" s="6">
        <v>127.7731506019535</v>
      </c>
    </row>
    <row r="8185" spans="1:22" x14ac:dyDescent="0.25">
      <c r="A8185" t="s">
        <v>7896</v>
      </c>
      <c r="B8185" t="str">
        <f>VLOOKUP(A8185,Códigos!$H$3:$I$19,2,0)</f>
        <v>ALEXANDRA CASTILLO</v>
      </c>
      <c r="C8185" t="s">
        <v>8016</v>
      </c>
      <c r="D8185" s="2">
        <v>42574</v>
      </c>
      <c r="E8185" s="2" t="s">
        <v>9286</v>
      </c>
      <c r="F8185">
        <v>30</v>
      </c>
      <c r="G8185" t="s">
        <v>303</v>
      </c>
      <c r="H8185" t="str">
        <f>VLOOKUP(G8185,Códigos!$K$2:$L$250,2,0)</f>
        <v>SYLOWHITE SM 405</v>
      </c>
      <c r="I8185" s="1">
        <v>500</v>
      </c>
      <c r="J8185" s="6">
        <v>2958745</v>
      </c>
      <c r="K8185" t="s">
        <v>304</v>
      </c>
      <c r="L8185" t="str">
        <f>VLOOKUP(K8185,Códigos!$N$2:$O$376,2,0)</f>
        <v>MINERVA COLOR COLOMBIANA LTDA</v>
      </c>
      <c r="M8185" t="s">
        <v>21</v>
      </c>
      <c r="N8185" t="str">
        <f>VLOOKUP(M8185,Códigos!$Q$2:$R$26,2,0)</f>
        <v>GENENCOR CUERO</v>
      </c>
      <c r="O8185" t="s">
        <v>27</v>
      </c>
      <c r="P8185" t="str">
        <f>VLOOKUP(O8185,Códigos!$B$2:$C$19,2,0)</f>
        <v>BOGOTÁ, D.C.</v>
      </c>
      <c r="Q8185" t="s">
        <v>28</v>
      </c>
      <c r="R8185" t="str">
        <f>VLOOKUP(Q8185,Códigos!$E$2:$F$52,2,0)</f>
        <v>BOGOTÁ, D.C.</v>
      </c>
      <c r="S8185" t="s">
        <v>21</v>
      </c>
      <c r="T8185" t="str">
        <f>VLOOKUP(S8185,Códigos!$T$3:$U$14,2,0)</f>
        <v>ESPECIALIDADES QUIMICAS</v>
      </c>
      <c r="U8185" s="6">
        <v>1848.98</v>
      </c>
      <c r="V8185" s="6">
        <v>1600.2038962022305</v>
      </c>
    </row>
    <row r="8186" spans="1:22" x14ac:dyDescent="0.25">
      <c r="A8186" t="s">
        <v>7896</v>
      </c>
      <c r="B8186" t="str">
        <f>VLOOKUP(A8186,Códigos!$H$3:$I$19,2,0)</f>
        <v>ALEXANDRA CASTILLO</v>
      </c>
      <c r="C8186" t="s">
        <v>7961</v>
      </c>
      <c r="D8186" s="2">
        <v>42574</v>
      </c>
      <c r="E8186" s="2" t="s">
        <v>9286</v>
      </c>
      <c r="F8186">
        <v>0</v>
      </c>
      <c r="G8186" t="s">
        <v>1505</v>
      </c>
      <c r="H8186" t="str">
        <f>VLOOKUP(G8186,Códigos!$K$2:$L$250,2,0)</f>
        <v>MX-309</v>
      </c>
      <c r="I8186" s="1">
        <v>-15</v>
      </c>
      <c r="J8186" s="6">
        <v>-221816.55</v>
      </c>
      <c r="K8186" t="s">
        <v>308</v>
      </c>
      <c r="L8186" t="str">
        <f>VLOOKUP(K8186,Códigos!$N$2:$O$376,2,0)</f>
        <v>PROCOQUINAL LTDA</v>
      </c>
      <c r="M8186" t="s">
        <v>21</v>
      </c>
      <c r="N8186" t="str">
        <f>VLOOKUP(M8186,Códigos!$Q$2:$R$26,2,0)</f>
        <v>GENENCOR CUERO</v>
      </c>
      <c r="O8186" t="s">
        <v>27</v>
      </c>
      <c r="P8186" t="str">
        <f>VLOOKUP(O8186,Códigos!$B$2:$C$19,2,0)</f>
        <v>BOGOTÁ, D.C.</v>
      </c>
      <c r="Q8186" t="s">
        <v>28</v>
      </c>
      <c r="R8186" t="str">
        <f>VLOOKUP(Q8186,Códigos!$E$2:$F$52,2,0)</f>
        <v>BOGOTÁ, D.C.</v>
      </c>
      <c r="S8186" t="s">
        <v>21</v>
      </c>
      <c r="T8186" t="str">
        <f>VLOOKUP(S8186,Códigos!$T$3:$U$14,2,0)</f>
        <v>ESPECIALIDADES QUIMICAS</v>
      </c>
      <c r="U8186" s="6">
        <v>1848.98</v>
      </c>
      <c r="V8186" s="6">
        <v>-119.96698179536826</v>
      </c>
    </row>
    <row r="8187" spans="1:22" x14ac:dyDescent="0.25">
      <c r="A8187" t="s">
        <v>4188</v>
      </c>
      <c r="B8187" t="str">
        <f>VLOOKUP(A8187,Códigos!$H$3:$I$19,2,0)</f>
        <v>ELIANA LONDOÑO - TEXTIL</v>
      </c>
      <c r="C8187" t="s">
        <v>4902</v>
      </c>
      <c r="D8187" s="2">
        <v>42574</v>
      </c>
      <c r="E8187" s="2" t="s">
        <v>9286</v>
      </c>
      <c r="F8187">
        <v>30</v>
      </c>
      <c r="G8187" t="s">
        <v>1328</v>
      </c>
      <c r="H8187" t="str">
        <f>VLOOKUP(G8187,Códigos!$K$2:$L$250,2,0)</f>
        <v>INDIXELL 9L</v>
      </c>
      <c r="I8187" s="1">
        <v>30</v>
      </c>
      <c r="J8187" s="6">
        <v>324000</v>
      </c>
      <c r="K8187" t="s">
        <v>4732</v>
      </c>
      <c r="L8187" t="str">
        <f>VLOOKUP(K8187,Códigos!$N$2:$O$376,2,0)</f>
        <v>PACHECO SALVADOR</v>
      </c>
      <c r="M8187" t="s">
        <v>21</v>
      </c>
      <c r="N8187" t="str">
        <f>VLOOKUP(M8187,Códigos!$Q$2:$R$26,2,0)</f>
        <v>GENENCOR CUERO</v>
      </c>
      <c r="O8187" t="s">
        <v>27</v>
      </c>
      <c r="P8187" t="str">
        <f>VLOOKUP(O8187,Códigos!$B$2:$C$19,2,0)</f>
        <v>BOGOTÁ, D.C.</v>
      </c>
      <c r="Q8187" t="s">
        <v>28</v>
      </c>
      <c r="R8187" t="str">
        <f>VLOOKUP(Q8187,Códigos!$E$2:$F$52,2,0)</f>
        <v>BOGOTÁ, D.C.</v>
      </c>
      <c r="S8187" t="s">
        <v>19</v>
      </c>
      <c r="T8187" t="str">
        <f>VLOOKUP(S8187,Códigos!$T$3:$U$14,2,0)</f>
        <v>BIOINDUSTRIA</v>
      </c>
      <c r="U8187" s="6">
        <v>1848.98</v>
      </c>
      <c r="V8187" s="6">
        <v>175.2317493969648</v>
      </c>
    </row>
    <row r="8188" spans="1:22" x14ac:dyDescent="0.25">
      <c r="A8188" t="s">
        <v>4188</v>
      </c>
      <c r="B8188" t="str">
        <f>VLOOKUP(A8188,Códigos!$H$3:$I$19,2,0)</f>
        <v>ELIANA LONDOÑO - TEXTIL</v>
      </c>
      <c r="C8188" t="s">
        <v>4899</v>
      </c>
      <c r="D8188" s="2">
        <v>42575</v>
      </c>
      <c r="E8188" s="2" t="s">
        <v>9286</v>
      </c>
      <c r="F8188">
        <v>30</v>
      </c>
      <c r="G8188" t="s">
        <v>4319</v>
      </c>
      <c r="H8188" t="str">
        <f>VLOOKUP(G8188,Códigos!$K$2:$L$250,2,0)</f>
        <v>INDESIZE 103 DLC</v>
      </c>
      <c r="I8188" s="1">
        <v>120</v>
      </c>
      <c r="J8188" s="6">
        <v>396000</v>
      </c>
      <c r="K8188" t="s">
        <v>4353</v>
      </c>
      <c r="L8188" t="str">
        <f>VLOOKUP(K8188,Códigos!$N$2:$O$376,2,0)</f>
        <v>TINTORERIA 100% E.U.</v>
      </c>
      <c r="M8188" t="s">
        <v>21</v>
      </c>
      <c r="N8188" t="str">
        <f>VLOOKUP(M8188,Códigos!$Q$2:$R$26,2,0)</f>
        <v>GENENCOR CUERO</v>
      </c>
      <c r="O8188" t="s">
        <v>119</v>
      </c>
      <c r="P8188" t="str">
        <f>VLOOKUP(O8188,Códigos!$B$2:$C$19,2,0)</f>
        <v>CUNDINAMARCA</v>
      </c>
      <c r="Q8188" t="s">
        <v>28</v>
      </c>
      <c r="R8188" t="str">
        <f>VLOOKUP(Q8188,Códigos!$E$2:$F$52,2,0)</f>
        <v>BOGOTÁ, D.C.</v>
      </c>
      <c r="S8188" t="s">
        <v>19</v>
      </c>
      <c r="T8188" t="str">
        <f>VLOOKUP(S8188,Códigos!$T$3:$U$14,2,0)</f>
        <v>BIOINDUSTRIA</v>
      </c>
      <c r="U8188" s="6">
        <v>1847.85</v>
      </c>
      <c r="V8188" s="6">
        <v>214.30310901858917</v>
      </c>
    </row>
    <row r="8189" spans="1:22" x14ac:dyDescent="0.25">
      <c r="A8189" t="s">
        <v>4188</v>
      </c>
      <c r="B8189" t="str">
        <f>VLOOKUP(A8189,Códigos!$H$3:$I$19,2,0)</f>
        <v>ELIANA LONDOÑO - TEXTIL</v>
      </c>
      <c r="C8189" t="s">
        <v>4270</v>
      </c>
      <c r="D8189" s="2">
        <v>42575</v>
      </c>
      <c r="E8189" s="2" t="s">
        <v>9286</v>
      </c>
      <c r="F8189">
        <v>90</v>
      </c>
      <c r="G8189" t="s">
        <v>229</v>
      </c>
      <c r="H8189" t="str">
        <f>VLOOKUP(G8189,Códigos!$K$2:$L$250,2,0)</f>
        <v>INDISEC FE30 CONC</v>
      </c>
      <c r="I8189" s="1">
        <v>200</v>
      </c>
      <c r="J8189" s="6">
        <v>1220000</v>
      </c>
      <c r="K8189" t="s">
        <v>4223</v>
      </c>
      <c r="L8189" t="str">
        <f>VLOOKUP(K8189,Códigos!$N$2:$O$376,2,0)</f>
        <v>HERNANDEZ RIVEROS MILCIADES</v>
      </c>
      <c r="M8189" t="s">
        <v>231</v>
      </c>
      <c r="N8189" t="str">
        <f>VLOOKUP(M8189,Códigos!$Q$2:$R$26,2,0)</f>
        <v>QUIMICA PRODES</v>
      </c>
      <c r="O8189" t="s">
        <v>27</v>
      </c>
      <c r="P8189" t="str">
        <f>VLOOKUP(O8189,Códigos!$B$2:$C$19,2,0)</f>
        <v>BOGOTÁ, D.C.</v>
      </c>
      <c r="Q8189" t="s">
        <v>28</v>
      </c>
      <c r="R8189" t="str">
        <f>VLOOKUP(Q8189,Códigos!$E$2:$F$52,2,0)</f>
        <v>BOGOTÁ, D.C.</v>
      </c>
      <c r="S8189" t="s">
        <v>19</v>
      </c>
      <c r="T8189" t="str">
        <f>VLOOKUP(S8189,Códigos!$T$3:$U$14,2,0)</f>
        <v>BIOINDUSTRIA</v>
      </c>
      <c r="U8189" s="6">
        <v>1847.85</v>
      </c>
      <c r="V8189" s="6">
        <v>660.22675000676463</v>
      </c>
    </row>
    <row r="8190" spans="1:22" x14ac:dyDescent="0.25">
      <c r="A8190" t="s">
        <v>7896</v>
      </c>
      <c r="B8190" t="str">
        <f>VLOOKUP(A8190,Códigos!$H$3:$I$19,2,0)</f>
        <v>ALEXANDRA CASTILLO</v>
      </c>
      <c r="C8190" t="s">
        <v>8011</v>
      </c>
      <c r="D8190" s="2">
        <v>42575</v>
      </c>
      <c r="E8190" s="2" t="s">
        <v>9286</v>
      </c>
      <c r="F8190">
        <v>0</v>
      </c>
      <c r="G8190" t="s">
        <v>1505</v>
      </c>
      <c r="H8190" t="str">
        <f>VLOOKUP(G8190,Códigos!$K$2:$L$250,2,0)</f>
        <v>MX-309</v>
      </c>
      <c r="I8190" s="1">
        <v>15</v>
      </c>
      <c r="J8190" s="6">
        <v>221816.55</v>
      </c>
      <c r="K8190" t="s">
        <v>308</v>
      </c>
      <c r="L8190" t="str">
        <f>VLOOKUP(K8190,Códigos!$N$2:$O$376,2,0)</f>
        <v>PROCOQUINAL LTDA</v>
      </c>
      <c r="M8190" t="s">
        <v>21</v>
      </c>
      <c r="N8190" t="str">
        <f>VLOOKUP(M8190,Códigos!$Q$2:$R$26,2,0)</f>
        <v>GENENCOR CUERO</v>
      </c>
      <c r="O8190" t="s">
        <v>27</v>
      </c>
      <c r="P8190" t="str">
        <f>VLOOKUP(O8190,Códigos!$B$2:$C$19,2,0)</f>
        <v>BOGOTÁ, D.C.</v>
      </c>
      <c r="Q8190" t="s">
        <v>28</v>
      </c>
      <c r="R8190" t="str">
        <f>VLOOKUP(Q8190,Códigos!$E$2:$F$52,2,0)</f>
        <v>BOGOTÁ, D.C.</v>
      </c>
      <c r="S8190" t="s">
        <v>21</v>
      </c>
      <c r="T8190" t="str">
        <f>VLOOKUP(S8190,Códigos!$T$3:$U$14,2,0)</f>
        <v>ESPECIALIDADES QUIMICAS</v>
      </c>
      <c r="U8190" s="6">
        <v>1847.85</v>
      </c>
      <c r="V8190" s="6">
        <v>120.04034418378114</v>
      </c>
    </row>
    <row r="8191" spans="1:22" x14ac:dyDescent="0.25">
      <c r="A8191" t="s">
        <v>4188</v>
      </c>
      <c r="B8191" t="str">
        <f>VLOOKUP(A8191,Códigos!$H$3:$I$19,2,0)</f>
        <v>ELIANA LONDOÑO - TEXTIL</v>
      </c>
      <c r="C8191" t="s">
        <v>4270</v>
      </c>
      <c r="D8191" s="2">
        <v>42575</v>
      </c>
      <c r="E8191" s="2" t="s">
        <v>9286</v>
      </c>
      <c r="F8191">
        <v>90</v>
      </c>
      <c r="G8191" t="s">
        <v>1483</v>
      </c>
      <c r="H8191" t="str">
        <f>VLOOKUP(G8191,Códigos!$K$2:$L$250,2,0)</f>
        <v>INDIXELL ECO G (L)</v>
      </c>
      <c r="I8191" s="1">
        <v>100</v>
      </c>
      <c r="J8191" s="6">
        <v>850000</v>
      </c>
      <c r="K8191" t="s">
        <v>4223</v>
      </c>
      <c r="L8191" t="str">
        <f>VLOOKUP(K8191,Códigos!$N$2:$O$376,2,0)</f>
        <v>HERNANDEZ RIVEROS MILCIADES</v>
      </c>
      <c r="M8191" t="s">
        <v>21</v>
      </c>
      <c r="N8191" t="str">
        <f>VLOOKUP(M8191,Códigos!$Q$2:$R$26,2,0)</f>
        <v>GENENCOR CUERO</v>
      </c>
      <c r="O8191" t="s">
        <v>27</v>
      </c>
      <c r="P8191" t="str">
        <f>VLOOKUP(O8191,Códigos!$B$2:$C$19,2,0)</f>
        <v>BOGOTÁ, D.C.</v>
      </c>
      <c r="Q8191" t="s">
        <v>28</v>
      </c>
      <c r="R8191" t="str">
        <f>VLOOKUP(Q8191,Códigos!$E$2:$F$52,2,0)</f>
        <v>BOGOTÁ, D.C.</v>
      </c>
      <c r="S8191" t="s">
        <v>19</v>
      </c>
      <c r="T8191" t="str">
        <f>VLOOKUP(S8191,Códigos!$T$3:$U$14,2,0)</f>
        <v>BIOINDUSTRIA</v>
      </c>
      <c r="U8191" s="6">
        <v>1847.85</v>
      </c>
      <c r="V8191" s="6">
        <v>459.99404713586063</v>
      </c>
    </row>
    <row r="8192" spans="1:22" x14ac:dyDescent="0.25">
      <c r="A8192" t="s">
        <v>7896</v>
      </c>
      <c r="B8192" t="str">
        <f>VLOOKUP(A8192,Códigos!$H$3:$I$19,2,0)</f>
        <v>ALEXANDRA CASTILLO</v>
      </c>
      <c r="C8192" t="s">
        <v>8009</v>
      </c>
      <c r="D8192" s="2">
        <v>42575</v>
      </c>
      <c r="E8192" s="2" t="s">
        <v>9286</v>
      </c>
      <c r="F8192">
        <v>30</v>
      </c>
      <c r="G8192" t="s">
        <v>295</v>
      </c>
      <c r="H8192" t="str">
        <f>VLOOKUP(G8192,Códigos!$K$2:$L$250,2,0)</f>
        <v>SYLOID 244 FP</v>
      </c>
      <c r="I8192" s="1">
        <v>60</v>
      </c>
      <c r="J8192" s="6">
        <v>1531128.6</v>
      </c>
      <c r="K8192" t="s">
        <v>311</v>
      </c>
      <c r="L8192" t="str">
        <f>VLOOKUP(K8192,Códigos!$N$2:$O$376,2,0)</f>
        <v>FLINT INK DE COLOMBIA LTDA</v>
      </c>
      <c r="M8192" t="s">
        <v>21</v>
      </c>
      <c r="N8192" t="str">
        <f>VLOOKUP(M8192,Códigos!$Q$2:$R$26,2,0)</f>
        <v>GENENCOR CUERO</v>
      </c>
      <c r="O8192" t="s">
        <v>27</v>
      </c>
      <c r="P8192" t="str">
        <f>VLOOKUP(O8192,Códigos!$B$2:$C$19,2,0)</f>
        <v>BOGOTÁ, D.C.</v>
      </c>
      <c r="Q8192" t="s">
        <v>28</v>
      </c>
      <c r="R8192" t="str">
        <f>VLOOKUP(Q8192,Códigos!$E$2:$F$52,2,0)</f>
        <v>BOGOTÁ, D.C.</v>
      </c>
      <c r="S8192" t="s">
        <v>21</v>
      </c>
      <c r="T8192" t="str">
        <f>VLOOKUP(S8192,Códigos!$T$3:$U$14,2,0)</f>
        <v>ESPECIALIDADES QUIMICAS</v>
      </c>
      <c r="U8192" s="6">
        <v>1847.85</v>
      </c>
      <c r="V8192" s="6">
        <v>828.60004870525211</v>
      </c>
    </row>
    <row r="8193" spans="1:22" x14ac:dyDescent="0.25">
      <c r="A8193" t="s">
        <v>969</v>
      </c>
      <c r="B8193" t="str">
        <f>VLOOKUP(A8193,Códigos!$H$3:$I$19,2,0)</f>
        <v>MARIA ELENA PELAEZ</v>
      </c>
      <c r="C8193" t="s">
        <v>7513</v>
      </c>
      <c r="D8193" s="2">
        <v>42575</v>
      </c>
      <c r="E8193" s="2" t="s">
        <v>9286</v>
      </c>
      <c r="F8193">
        <v>60</v>
      </c>
      <c r="G8193" t="s">
        <v>7460</v>
      </c>
      <c r="H8193" t="str">
        <f>VLOOKUP(G8193,Códigos!$K$2:$L$250,2,0)</f>
        <v>LIGANTE INDIPRINT ET</v>
      </c>
      <c r="I8193" s="1">
        <v>60</v>
      </c>
      <c r="J8193" s="6">
        <v>315000</v>
      </c>
      <c r="K8193" t="s">
        <v>5809</v>
      </c>
      <c r="L8193" t="str">
        <f>VLOOKUP(K8193,Códigos!$N$2:$O$376,2,0)</f>
        <v>EXPOFARO S.A.S.</v>
      </c>
      <c r="M8193" t="s">
        <v>231</v>
      </c>
      <c r="N8193" t="str">
        <f>VLOOKUP(M8193,Códigos!$Q$2:$R$26,2,0)</f>
        <v>QUIMICA PRODES</v>
      </c>
      <c r="O8193" t="s">
        <v>39</v>
      </c>
      <c r="P8193" t="str">
        <f>VLOOKUP(O8193,Códigos!$B$2:$C$19,2,0)</f>
        <v>ANTIOQUIA</v>
      </c>
      <c r="Q8193" t="s">
        <v>2729</v>
      </c>
      <c r="R8193" t="str">
        <f>VLOOKUP(Q8193,Códigos!$E$2:$F$52,2,0)</f>
        <v>MEDELLÍN</v>
      </c>
      <c r="S8193" t="s">
        <v>19</v>
      </c>
      <c r="T8193" t="str">
        <f>VLOOKUP(S8193,Códigos!$T$3:$U$14,2,0)</f>
        <v>BIOINDUSTRIA</v>
      </c>
      <c r="U8193" s="6">
        <v>1847.85</v>
      </c>
      <c r="V8193" s="6">
        <v>170.46838217387776</v>
      </c>
    </row>
    <row r="8194" spans="1:22" x14ac:dyDescent="0.25">
      <c r="A8194" t="s">
        <v>2952</v>
      </c>
      <c r="B8194" t="str">
        <f>VLOOKUP(A8194,Códigos!$H$3:$I$19,2,0)</f>
        <v>SUSANA ESTRADA E.</v>
      </c>
      <c r="C8194" t="s">
        <v>3954</v>
      </c>
      <c r="D8194" s="2">
        <v>42575</v>
      </c>
      <c r="E8194" s="2" t="s">
        <v>9286</v>
      </c>
      <c r="F8194">
        <v>30</v>
      </c>
      <c r="G8194" t="s">
        <v>430</v>
      </c>
      <c r="H8194" t="str">
        <f>VLOOKUP(G8194,Códigos!$K$2:$L$250,2,0)</f>
        <v>SANTICIZER 160</v>
      </c>
      <c r="I8194" s="1">
        <v>20</v>
      </c>
      <c r="J8194" s="6">
        <v>270000</v>
      </c>
      <c r="K8194" t="s">
        <v>3873</v>
      </c>
      <c r="L8194" t="str">
        <f>VLOOKUP(K8194,Códigos!$N$2:$O$376,2,0)</f>
        <v>TOBON MONCADA WILFREDY ALONSO</v>
      </c>
      <c r="M8194" t="s">
        <v>272</v>
      </c>
      <c r="N8194" t="str">
        <f>VLOOKUP(M8194,Códigos!$Q$2:$R$26,2,0)</f>
        <v>FERRO</v>
      </c>
      <c r="O8194" t="s">
        <v>39</v>
      </c>
      <c r="P8194" t="str">
        <f>VLOOKUP(O8194,Códigos!$B$2:$C$19,2,0)</f>
        <v>ANTIOQUIA</v>
      </c>
      <c r="Q8194" t="s">
        <v>2729</v>
      </c>
      <c r="R8194" t="str">
        <f>VLOOKUP(Q8194,Códigos!$E$2:$F$52,2,0)</f>
        <v>MEDELLÍN</v>
      </c>
      <c r="S8194" t="s">
        <v>21</v>
      </c>
      <c r="T8194" t="str">
        <f>VLOOKUP(S8194,Códigos!$T$3:$U$14,2,0)</f>
        <v>ESPECIALIDADES QUIMICAS</v>
      </c>
      <c r="U8194" s="6">
        <v>1847.85</v>
      </c>
      <c r="V8194" s="6">
        <v>146.11575614903808</v>
      </c>
    </row>
    <row r="8195" spans="1:22" x14ac:dyDescent="0.25">
      <c r="A8195" t="s">
        <v>969</v>
      </c>
      <c r="B8195" t="str">
        <f>VLOOKUP(A8195,Códigos!$H$3:$I$19,2,0)</f>
        <v>MARIA ELENA PELAEZ</v>
      </c>
      <c r="C8195" t="s">
        <v>6005</v>
      </c>
      <c r="D8195" s="2">
        <v>42575</v>
      </c>
      <c r="E8195" s="2" t="s">
        <v>9286</v>
      </c>
      <c r="F8195">
        <v>60</v>
      </c>
      <c r="G8195" t="s">
        <v>32</v>
      </c>
      <c r="H8195" t="str">
        <f>VLOOKUP(G8195,Códigos!$K$2:$L$250,2,0)</f>
        <v>INDICOL SN 100</v>
      </c>
      <c r="I8195" s="1">
        <v>120</v>
      </c>
      <c r="J8195" s="6">
        <v>396000</v>
      </c>
      <c r="K8195" t="s">
        <v>5841</v>
      </c>
      <c r="L8195" t="str">
        <f>VLOOKUP(K8195,Códigos!$N$2:$O$376,2,0)</f>
        <v>TEÑIDOS Y ACABADOS ASOCIADOS S A S</v>
      </c>
      <c r="M8195" t="s">
        <v>19</v>
      </c>
      <c r="N8195" t="str">
        <f>VLOOKUP(M8195,Códigos!$Q$2:$R$26,2,0)</f>
        <v>BASF QUIMICA</v>
      </c>
      <c r="O8195" t="s">
        <v>39</v>
      </c>
      <c r="P8195" t="str">
        <f>VLOOKUP(O8195,Códigos!$B$2:$C$19,2,0)</f>
        <v>ANTIOQUIA</v>
      </c>
      <c r="Q8195" t="s">
        <v>998</v>
      </c>
      <c r="R8195" t="str">
        <f>VLOOKUP(Q8195,Códigos!$E$2:$F$52,2,0)</f>
        <v>ITAGÜÍ</v>
      </c>
      <c r="S8195" t="s">
        <v>19</v>
      </c>
      <c r="T8195" t="str">
        <f>VLOOKUP(S8195,Códigos!$T$3:$U$14,2,0)</f>
        <v>BIOINDUSTRIA</v>
      </c>
      <c r="U8195" s="6">
        <v>1847.85</v>
      </c>
      <c r="V8195" s="6">
        <v>214.30310901858917</v>
      </c>
    </row>
    <row r="8196" spans="1:22" x14ac:dyDescent="0.25">
      <c r="A8196" t="s">
        <v>4188</v>
      </c>
      <c r="B8196" t="str">
        <f>VLOOKUP(A8196,Códigos!$H$3:$I$19,2,0)</f>
        <v>ELIANA LONDOÑO - TEXTIL</v>
      </c>
      <c r="C8196" t="s">
        <v>4901</v>
      </c>
      <c r="D8196" s="2">
        <v>42575</v>
      </c>
      <c r="E8196" s="2" t="s">
        <v>9286</v>
      </c>
      <c r="F8196">
        <v>30</v>
      </c>
      <c r="G8196" t="s">
        <v>1317</v>
      </c>
      <c r="H8196" t="str">
        <f>VLOOKUP(G8196,Códigos!$K$2:$L$250,2,0)</f>
        <v>INDICLEAN BO</v>
      </c>
      <c r="I8196" s="1">
        <v>5</v>
      </c>
      <c r="J8196" s="6">
        <v>42500</v>
      </c>
      <c r="K8196" t="s">
        <v>4729</v>
      </c>
      <c r="L8196" t="str">
        <f>VLOOKUP(K8196,Códigos!$N$2:$O$376,2,0)</f>
        <v>SANI &amp; TEX S.A.S</v>
      </c>
      <c r="M8196" t="s">
        <v>21</v>
      </c>
      <c r="N8196" t="str">
        <f>VLOOKUP(M8196,Códigos!$Q$2:$R$26,2,0)</f>
        <v>GENENCOR CUERO</v>
      </c>
      <c r="O8196" t="s">
        <v>27</v>
      </c>
      <c r="P8196" t="str">
        <f>VLOOKUP(O8196,Códigos!$B$2:$C$19,2,0)</f>
        <v>BOGOTÁ, D.C.</v>
      </c>
      <c r="Q8196" t="s">
        <v>28</v>
      </c>
      <c r="R8196" t="str">
        <f>VLOOKUP(Q8196,Códigos!$E$2:$F$52,2,0)</f>
        <v>BOGOTÁ, D.C.</v>
      </c>
      <c r="S8196" t="s">
        <v>19</v>
      </c>
      <c r="T8196" t="str">
        <f>VLOOKUP(S8196,Códigos!$T$3:$U$14,2,0)</f>
        <v>BIOINDUSTRIA</v>
      </c>
      <c r="U8196" s="6">
        <v>1847.85</v>
      </c>
      <c r="V8196" s="6">
        <v>22.99970235679303</v>
      </c>
    </row>
    <row r="8197" spans="1:22" x14ac:dyDescent="0.25">
      <c r="A8197" t="s">
        <v>4188</v>
      </c>
      <c r="B8197" t="str">
        <f>VLOOKUP(A8197,Códigos!$H$3:$I$19,2,0)</f>
        <v>ELIANA LONDOÑO - TEXTIL</v>
      </c>
      <c r="C8197" t="s">
        <v>4270</v>
      </c>
      <c r="D8197" s="2">
        <v>42575</v>
      </c>
      <c r="E8197" s="2" t="s">
        <v>9286</v>
      </c>
      <c r="F8197">
        <v>90</v>
      </c>
      <c r="G8197" t="s">
        <v>32</v>
      </c>
      <c r="H8197" t="str">
        <f>VLOOKUP(G8197,Códigos!$K$2:$L$250,2,0)</f>
        <v>INDICOL SN 100</v>
      </c>
      <c r="I8197" s="1">
        <v>100</v>
      </c>
      <c r="J8197" s="6">
        <v>465000</v>
      </c>
      <c r="K8197" t="s">
        <v>4223</v>
      </c>
      <c r="L8197" t="str">
        <f>VLOOKUP(K8197,Códigos!$N$2:$O$376,2,0)</f>
        <v>HERNANDEZ RIVEROS MILCIADES</v>
      </c>
      <c r="M8197" t="s">
        <v>19</v>
      </c>
      <c r="N8197" t="str">
        <f>VLOOKUP(M8197,Códigos!$Q$2:$R$26,2,0)</f>
        <v>BASF QUIMICA</v>
      </c>
      <c r="O8197" t="s">
        <v>27</v>
      </c>
      <c r="P8197" t="str">
        <f>VLOOKUP(O8197,Códigos!$B$2:$C$19,2,0)</f>
        <v>BOGOTÁ, D.C.</v>
      </c>
      <c r="Q8197" t="s">
        <v>28</v>
      </c>
      <c r="R8197" t="str">
        <f>VLOOKUP(Q8197,Códigos!$E$2:$F$52,2,0)</f>
        <v>BOGOTÁ, D.C.</v>
      </c>
      <c r="S8197" t="s">
        <v>19</v>
      </c>
      <c r="T8197" t="str">
        <f>VLOOKUP(S8197,Códigos!$T$3:$U$14,2,0)</f>
        <v>BIOINDUSTRIA</v>
      </c>
      <c r="U8197" s="6">
        <v>1847.85</v>
      </c>
      <c r="V8197" s="6">
        <v>251.64380225667668</v>
      </c>
    </row>
    <row r="8198" spans="1:22" x14ac:dyDescent="0.25">
      <c r="A8198" t="s">
        <v>2952</v>
      </c>
      <c r="B8198" t="str">
        <f>VLOOKUP(A8198,Códigos!$H$3:$I$19,2,0)</f>
        <v>SUSANA ESTRADA E.</v>
      </c>
      <c r="C8198" t="s">
        <v>4078</v>
      </c>
      <c r="D8198" s="2">
        <v>42575</v>
      </c>
      <c r="E8198" s="2" t="s">
        <v>9286</v>
      </c>
      <c r="F8198">
        <v>0</v>
      </c>
      <c r="G8198" t="s">
        <v>533</v>
      </c>
      <c r="H8198" t="str">
        <f>VLOOKUP(G8198,Códigos!$K$2:$L$250,2,0)</f>
        <v>TIZOR IAM</v>
      </c>
      <c r="I8198" s="1">
        <v>100</v>
      </c>
      <c r="J8198" s="6">
        <v>1632271</v>
      </c>
      <c r="K8198" t="s">
        <v>3952</v>
      </c>
      <c r="L8198" t="str">
        <f>VLOOKUP(K8198,Códigos!$N$2:$O$376,2,0)</f>
        <v>PLASTICARIBE S.A.S</v>
      </c>
      <c r="M8198" t="s">
        <v>529</v>
      </c>
      <c r="N8198" t="str">
        <f>VLOOKUP(M8198,Códigos!$Q$2:$R$26,2,0)</f>
        <v>DORF KETAL</v>
      </c>
      <c r="O8198" t="s">
        <v>47</v>
      </c>
      <c r="P8198" t="str">
        <f>VLOOKUP(O8198,Códigos!$B$2:$C$19,2,0)</f>
        <v>ATLÁNTICO</v>
      </c>
      <c r="Q8198" t="s">
        <v>844</v>
      </c>
      <c r="R8198" t="str">
        <f>VLOOKUP(Q8198,Códigos!$E$2:$F$52,2,0)</f>
        <v>BARRANQUILLA</v>
      </c>
      <c r="S8198" t="s">
        <v>21</v>
      </c>
      <c r="T8198" t="str">
        <f>VLOOKUP(S8198,Códigos!$T$3:$U$14,2,0)</f>
        <v>ESPECIALIDADES QUIMICAS</v>
      </c>
      <c r="U8198" s="6">
        <v>1847.85</v>
      </c>
      <c r="V8198" s="6">
        <v>883.33522742646869</v>
      </c>
    </row>
    <row r="8199" spans="1:22" x14ac:dyDescent="0.25">
      <c r="A8199" t="s">
        <v>969</v>
      </c>
      <c r="B8199" t="str">
        <f>VLOOKUP(A8199,Códigos!$H$3:$I$19,2,0)</f>
        <v>MARIA ELENA PELAEZ</v>
      </c>
      <c r="C8199" t="s">
        <v>6700</v>
      </c>
      <c r="D8199" s="2">
        <v>42575</v>
      </c>
      <c r="E8199" s="2" t="s">
        <v>9286</v>
      </c>
      <c r="F8199">
        <v>30</v>
      </c>
      <c r="G8199" t="s">
        <v>1309</v>
      </c>
      <c r="H8199" t="str">
        <f>VLOOKUP(G8199,Códigos!$K$2:$L$250,2,0)</f>
        <v>INDESIZE COLD 10</v>
      </c>
      <c r="I8199" s="1">
        <v>120</v>
      </c>
      <c r="J8199" s="6">
        <v>876000</v>
      </c>
      <c r="K8199" t="s">
        <v>5803</v>
      </c>
      <c r="L8199" t="str">
        <f>VLOOKUP(K8199,Códigos!$N$2:$O$376,2,0)</f>
        <v>AUXICOLOR S.A.S</v>
      </c>
      <c r="M8199" t="s">
        <v>21</v>
      </c>
      <c r="N8199" t="str">
        <f>VLOOKUP(M8199,Códigos!$Q$2:$R$26,2,0)</f>
        <v>GENENCOR CUERO</v>
      </c>
      <c r="O8199" t="s">
        <v>39</v>
      </c>
      <c r="P8199" t="str">
        <f>VLOOKUP(O8199,Códigos!$B$2:$C$19,2,0)</f>
        <v>ANTIOQUIA</v>
      </c>
      <c r="Q8199" t="s">
        <v>2729</v>
      </c>
      <c r="R8199" t="str">
        <f>VLOOKUP(Q8199,Códigos!$E$2:$F$52,2,0)</f>
        <v>MEDELLÍN</v>
      </c>
      <c r="S8199" t="s">
        <v>19</v>
      </c>
      <c r="T8199" t="str">
        <f>VLOOKUP(S8199,Códigos!$T$3:$U$14,2,0)</f>
        <v>BIOINDUSTRIA</v>
      </c>
      <c r="U8199" s="6">
        <v>1847.85</v>
      </c>
      <c r="V8199" s="6">
        <v>474.06445328354579</v>
      </c>
    </row>
    <row r="8200" spans="1:22" x14ac:dyDescent="0.25">
      <c r="A8200" t="s">
        <v>4188</v>
      </c>
      <c r="B8200" t="str">
        <f>VLOOKUP(A8200,Códigos!$H$3:$I$19,2,0)</f>
        <v>ELIANA LONDOÑO - TEXTIL</v>
      </c>
      <c r="C8200" t="s">
        <v>4899</v>
      </c>
      <c r="D8200" s="2">
        <v>42575</v>
      </c>
      <c r="E8200" s="2" t="s">
        <v>9286</v>
      </c>
      <c r="F8200">
        <v>30</v>
      </c>
      <c r="G8200" t="s">
        <v>1328</v>
      </c>
      <c r="H8200" t="str">
        <f>VLOOKUP(G8200,Códigos!$K$2:$L$250,2,0)</f>
        <v>INDIXELL 9L</v>
      </c>
      <c r="I8200" s="1">
        <v>120</v>
      </c>
      <c r="J8200" s="6">
        <v>1116000</v>
      </c>
      <c r="K8200" t="s">
        <v>4353</v>
      </c>
      <c r="L8200" t="str">
        <f>VLOOKUP(K8200,Códigos!$N$2:$O$376,2,0)</f>
        <v>TINTORERIA 100% E.U.</v>
      </c>
      <c r="M8200" t="s">
        <v>21</v>
      </c>
      <c r="N8200" t="str">
        <f>VLOOKUP(M8200,Códigos!$Q$2:$R$26,2,0)</f>
        <v>GENENCOR CUERO</v>
      </c>
      <c r="O8200" t="s">
        <v>119</v>
      </c>
      <c r="P8200" t="str">
        <f>VLOOKUP(O8200,Códigos!$B$2:$C$19,2,0)</f>
        <v>CUNDINAMARCA</v>
      </c>
      <c r="Q8200" t="s">
        <v>28</v>
      </c>
      <c r="R8200" t="str">
        <f>VLOOKUP(Q8200,Códigos!$E$2:$F$52,2,0)</f>
        <v>BOGOTÁ, D.C.</v>
      </c>
      <c r="S8200" t="s">
        <v>19</v>
      </c>
      <c r="T8200" t="str">
        <f>VLOOKUP(S8200,Códigos!$T$3:$U$14,2,0)</f>
        <v>BIOINDUSTRIA</v>
      </c>
      <c r="U8200" s="6">
        <v>1847.85</v>
      </c>
      <c r="V8200" s="6">
        <v>603.9451254160241</v>
      </c>
    </row>
    <row r="8201" spans="1:22" x14ac:dyDescent="0.25">
      <c r="A8201" t="s">
        <v>4188</v>
      </c>
      <c r="B8201" t="str">
        <f>VLOOKUP(A8201,Códigos!$H$3:$I$19,2,0)</f>
        <v>ELIANA LONDOÑO - TEXTIL</v>
      </c>
      <c r="C8201" t="s">
        <v>5455</v>
      </c>
      <c r="D8201" s="2">
        <v>42575</v>
      </c>
      <c r="E8201" s="2" t="s">
        <v>9286</v>
      </c>
      <c r="F8201">
        <v>15</v>
      </c>
      <c r="G8201" t="s">
        <v>2112</v>
      </c>
      <c r="H8201" t="str">
        <f>VLOOKUP(G8201,Códigos!$K$2:$L$250,2,0)</f>
        <v>INDIPLOT CLEAN LIQ</v>
      </c>
      <c r="I8201" s="1">
        <v>70</v>
      </c>
      <c r="J8201" s="6">
        <v>469000</v>
      </c>
      <c r="K8201" t="s">
        <v>4198</v>
      </c>
      <c r="L8201" t="str">
        <f>VLOOKUP(K8201,Códigos!$N$2:$O$376,2,0)</f>
        <v>RAMIREZ VELANDIA CINDY NATHALY</v>
      </c>
      <c r="M8201" t="s">
        <v>2114</v>
      </c>
      <c r="N8201" t="str">
        <f>VLOOKUP(M8201,Códigos!$Q$2:$R$26,2,0)</f>
        <v>AUXICOLOR</v>
      </c>
      <c r="O8201" t="s">
        <v>119</v>
      </c>
      <c r="P8201" t="str">
        <f>VLOOKUP(O8201,Códigos!$B$2:$C$19,2,0)</f>
        <v>CUNDINAMARCA</v>
      </c>
      <c r="Q8201" t="s">
        <v>282</v>
      </c>
      <c r="R8201" t="str">
        <f>VLOOKUP(Q8201,Códigos!$E$2:$F$52,2,0)</f>
        <v>SOACHA</v>
      </c>
      <c r="S8201" t="s">
        <v>19</v>
      </c>
      <c r="T8201" t="str">
        <f>VLOOKUP(S8201,Códigos!$T$3:$U$14,2,0)</f>
        <v>BIOINDUSTRIA</v>
      </c>
      <c r="U8201" s="6">
        <v>1847.85</v>
      </c>
      <c r="V8201" s="6">
        <v>253.80848012555134</v>
      </c>
    </row>
    <row r="8202" spans="1:22" x14ac:dyDescent="0.25">
      <c r="A8202" t="s">
        <v>4188</v>
      </c>
      <c r="B8202" t="str">
        <f>VLOOKUP(A8202,Códigos!$H$3:$I$19,2,0)</f>
        <v>ELIANA LONDOÑO - TEXTIL</v>
      </c>
      <c r="C8202" t="s">
        <v>5455</v>
      </c>
      <c r="D8202" s="2">
        <v>42575</v>
      </c>
      <c r="E8202" s="2" t="s">
        <v>9286</v>
      </c>
      <c r="F8202">
        <v>15</v>
      </c>
      <c r="G8202" t="s">
        <v>1985</v>
      </c>
      <c r="H8202" t="str">
        <f>VLOOKUP(G8202,Códigos!$K$2:$L$250,2,0)</f>
        <v>MERQUIFIX</v>
      </c>
      <c r="I8202" s="1">
        <v>70</v>
      </c>
      <c r="J8202" s="6">
        <v>224000</v>
      </c>
      <c r="K8202" t="s">
        <v>4198</v>
      </c>
      <c r="L8202" t="str">
        <f>VLOOKUP(K8202,Códigos!$N$2:$O$376,2,0)</f>
        <v>RAMIREZ VELANDIA CINDY NATHALY</v>
      </c>
      <c r="M8202" t="s">
        <v>980</v>
      </c>
      <c r="N8202" t="str">
        <f>VLOOKUP(M8202,Códigos!$Q$2:$R$26,2,0)</f>
        <v>ANDICOL</v>
      </c>
      <c r="O8202" t="s">
        <v>119</v>
      </c>
      <c r="P8202" t="str">
        <f>VLOOKUP(O8202,Códigos!$B$2:$C$19,2,0)</f>
        <v>CUNDINAMARCA</v>
      </c>
      <c r="Q8202" t="s">
        <v>282</v>
      </c>
      <c r="R8202" t="str">
        <f>VLOOKUP(Q8202,Códigos!$E$2:$F$52,2,0)</f>
        <v>SOACHA</v>
      </c>
      <c r="S8202" t="s">
        <v>19</v>
      </c>
      <c r="T8202" t="str">
        <f>VLOOKUP(S8202,Códigos!$T$3:$U$14,2,0)</f>
        <v>BIOINDUSTRIA</v>
      </c>
      <c r="U8202" s="6">
        <v>1847.85</v>
      </c>
      <c r="V8202" s="6">
        <v>121.22196065697973</v>
      </c>
    </row>
    <row r="8203" spans="1:22" x14ac:dyDescent="0.25">
      <c r="A8203" t="s">
        <v>2952</v>
      </c>
      <c r="B8203" t="str">
        <f>VLOOKUP(A8203,Códigos!$H$3:$I$19,2,0)</f>
        <v>SUSANA ESTRADA E.</v>
      </c>
      <c r="C8203" t="s">
        <v>3951</v>
      </c>
      <c r="D8203" s="2">
        <v>42575</v>
      </c>
      <c r="E8203" s="2" t="s">
        <v>9286</v>
      </c>
      <c r="F8203">
        <v>0</v>
      </c>
      <c r="G8203" t="s">
        <v>3898</v>
      </c>
      <c r="H8203" t="str">
        <f>VLOOKUP(G8203,Códigos!$K$2:$L$250,2,0)</f>
        <v>SANTICIZER 9201</v>
      </c>
      <c r="I8203" s="1">
        <v>9</v>
      </c>
      <c r="J8203" s="6">
        <v>109663.02</v>
      </c>
      <c r="K8203" t="s">
        <v>3952</v>
      </c>
      <c r="L8203" t="str">
        <f>VLOOKUP(K8203,Códigos!$N$2:$O$376,2,0)</f>
        <v>PLASTICARIBE S.A.S</v>
      </c>
      <c r="M8203" t="s">
        <v>272</v>
      </c>
      <c r="N8203" t="str">
        <f>VLOOKUP(M8203,Códigos!$Q$2:$R$26,2,0)</f>
        <v>FERRO</v>
      </c>
      <c r="O8203" t="s">
        <v>47</v>
      </c>
      <c r="P8203" t="str">
        <f>VLOOKUP(O8203,Códigos!$B$2:$C$19,2,0)</f>
        <v>ATLÁNTICO</v>
      </c>
      <c r="Q8203" t="s">
        <v>844</v>
      </c>
      <c r="R8203" t="str">
        <f>VLOOKUP(Q8203,Códigos!$E$2:$F$52,2,0)</f>
        <v>BARRANQUILLA</v>
      </c>
      <c r="S8203" t="s">
        <v>21</v>
      </c>
      <c r="T8203" t="str">
        <f>VLOOKUP(S8203,Códigos!$T$3:$U$14,2,0)</f>
        <v>ESPECIALIDADES QUIMICAS</v>
      </c>
      <c r="U8203" s="6">
        <v>1847.85</v>
      </c>
      <c r="V8203" s="6">
        <v>59.34627810698921</v>
      </c>
    </row>
    <row r="8204" spans="1:22" x14ac:dyDescent="0.25">
      <c r="A8204" t="s">
        <v>4188</v>
      </c>
      <c r="B8204" t="str">
        <f>VLOOKUP(A8204,Códigos!$H$3:$I$19,2,0)</f>
        <v>ELIANA LONDOÑO - TEXTIL</v>
      </c>
      <c r="C8204" t="s">
        <v>4899</v>
      </c>
      <c r="D8204" s="2">
        <v>42575</v>
      </c>
      <c r="E8204" s="2" t="s">
        <v>9286</v>
      </c>
      <c r="F8204">
        <v>30</v>
      </c>
      <c r="G8204" t="s">
        <v>2028</v>
      </c>
      <c r="H8204" t="str">
        <f>VLOOKUP(G8204,Códigos!$K$2:$L$250,2,0)</f>
        <v>INDISIL K EFFECT</v>
      </c>
      <c r="I8204" s="1">
        <v>100</v>
      </c>
      <c r="J8204" s="6">
        <v>760000</v>
      </c>
      <c r="K8204" t="s">
        <v>4353</v>
      </c>
      <c r="L8204" t="str">
        <f>VLOOKUP(K8204,Códigos!$N$2:$O$376,2,0)</f>
        <v>TINTORERIA 100% E.U.</v>
      </c>
      <c r="M8204" t="s">
        <v>231</v>
      </c>
      <c r="N8204" t="str">
        <f>VLOOKUP(M8204,Códigos!$Q$2:$R$26,2,0)</f>
        <v>QUIMICA PRODES</v>
      </c>
      <c r="O8204" t="s">
        <v>119</v>
      </c>
      <c r="P8204" t="str">
        <f>VLOOKUP(O8204,Códigos!$B$2:$C$19,2,0)</f>
        <v>CUNDINAMARCA</v>
      </c>
      <c r="Q8204" t="s">
        <v>28</v>
      </c>
      <c r="R8204" t="str">
        <f>VLOOKUP(Q8204,Códigos!$E$2:$F$52,2,0)</f>
        <v>BOGOTÁ, D.C.</v>
      </c>
      <c r="S8204" t="s">
        <v>19</v>
      </c>
      <c r="T8204" t="str">
        <f>VLOOKUP(S8204,Códigos!$T$3:$U$14,2,0)</f>
        <v>BIOINDUSTRIA</v>
      </c>
      <c r="U8204" s="6">
        <v>1847.85</v>
      </c>
      <c r="V8204" s="6">
        <v>411.28879508618127</v>
      </c>
    </row>
    <row r="8205" spans="1:22" x14ac:dyDescent="0.25">
      <c r="A8205" t="s">
        <v>4188</v>
      </c>
      <c r="B8205" t="str">
        <f>VLOOKUP(A8205,Códigos!$H$3:$I$19,2,0)</f>
        <v>ELIANA LONDOÑO - TEXTIL</v>
      </c>
      <c r="C8205" t="s">
        <v>4901</v>
      </c>
      <c r="D8205" s="2">
        <v>42575</v>
      </c>
      <c r="E8205" s="2" t="s">
        <v>9286</v>
      </c>
      <c r="F8205">
        <v>30</v>
      </c>
      <c r="G8205" t="s">
        <v>2112</v>
      </c>
      <c r="H8205" t="str">
        <f>VLOOKUP(G8205,Códigos!$K$2:$L$250,2,0)</f>
        <v>INDIPLOT CLEAN LIQ</v>
      </c>
      <c r="I8205" s="1">
        <v>40</v>
      </c>
      <c r="J8205" s="6">
        <v>264000</v>
      </c>
      <c r="K8205" t="s">
        <v>4729</v>
      </c>
      <c r="L8205" t="str">
        <f>VLOOKUP(K8205,Códigos!$N$2:$O$376,2,0)</f>
        <v>SANI &amp; TEX S.A.S</v>
      </c>
      <c r="M8205" t="s">
        <v>2114</v>
      </c>
      <c r="N8205" t="str">
        <f>VLOOKUP(M8205,Códigos!$Q$2:$R$26,2,0)</f>
        <v>AUXICOLOR</v>
      </c>
      <c r="O8205" t="s">
        <v>27</v>
      </c>
      <c r="P8205" t="str">
        <f>VLOOKUP(O8205,Códigos!$B$2:$C$19,2,0)</f>
        <v>BOGOTÁ, D.C.</v>
      </c>
      <c r="Q8205" t="s">
        <v>28</v>
      </c>
      <c r="R8205" t="str">
        <f>VLOOKUP(Q8205,Códigos!$E$2:$F$52,2,0)</f>
        <v>BOGOTÁ, D.C.</v>
      </c>
      <c r="S8205" t="s">
        <v>19</v>
      </c>
      <c r="T8205" t="str">
        <f>VLOOKUP(S8205,Códigos!$T$3:$U$14,2,0)</f>
        <v>BIOINDUSTRIA</v>
      </c>
      <c r="U8205" s="6">
        <v>1847.85</v>
      </c>
      <c r="V8205" s="6">
        <v>142.86873934572611</v>
      </c>
    </row>
    <row r="8206" spans="1:22" x14ac:dyDescent="0.25">
      <c r="A8206" t="s">
        <v>231</v>
      </c>
      <c r="B8206" t="str">
        <f>VLOOKUP(A8206,Códigos!$H$3:$I$19,2,0)</f>
        <v>NATALY VELA</v>
      </c>
      <c r="C8206" t="s">
        <v>2805</v>
      </c>
      <c r="D8206" s="2">
        <v>42575</v>
      </c>
      <c r="E8206" s="2" t="s">
        <v>9286</v>
      </c>
      <c r="F8206">
        <v>30</v>
      </c>
      <c r="G8206" t="s">
        <v>1032</v>
      </c>
      <c r="H8206" t="str">
        <f>VLOOKUP(G8206,Códigos!$K$2:$L$250,2,0)</f>
        <v>SAFLAGER S-23 *500G</v>
      </c>
      <c r="I8206" s="1">
        <v>5</v>
      </c>
      <c r="J8206" s="6">
        <v>490000</v>
      </c>
      <c r="K8206" t="s">
        <v>1033</v>
      </c>
      <c r="L8206" t="str">
        <f>VLOOKUP(K8206,Códigos!$N$2:$O$376,2,0)</f>
        <v>CERVECERIA COLON S.A.</v>
      </c>
      <c r="M8206" t="s">
        <v>1016</v>
      </c>
      <c r="N8206" t="str">
        <f>VLOOKUP(M8206,Códigos!$Q$2:$R$26,2,0)</f>
        <v>FERMENTIS- SAFMEX</v>
      </c>
      <c r="O8206" t="s">
        <v>27</v>
      </c>
      <c r="P8206" t="str">
        <f>VLOOKUP(O8206,Códigos!$B$2:$C$19,2,0)</f>
        <v>BOGOTÁ, D.C.</v>
      </c>
      <c r="Q8206" t="s">
        <v>28</v>
      </c>
      <c r="R8206" t="str">
        <f>VLOOKUP(Q8206,Códigos!$E$2:$F$52,2,0)</f>
        <v>BOGOTÁ, D.C.</v>
      </c>
      <c r="S8206" t="s">
        <v>19</v>
      </c>
      <c r="T8206" t="str">
        <f>VLOOKUP(S8206,Códigos!$T$3:$U$14,2,0)</f>
        <v>BIOINDUSTRIA</v>
      </c>
      <c r="U8206" s="6">
        <v>1847.85</v>
      </c>
      <c r="V8206" s="6">
        <v>265.17303893714319</v>
      </c>
    </row>
    <row r="8207" spans="1:22" x14ac:dyDescent="0.25">
      <c r="A8207" t="s">
        <v>7896</v>
      </c>
      <c r="B8207" t="str">
        <f>VLOOKUP(A8207,Códigos!$H$3:$I$19,2,0)</f>
        <v>ALEXANDRA CASTILLO</v>
      </c>
      <c r="C8207" t="s">
        <v>8009</v>
      </c>
      <c r="D8207" s="2">
        <v>42575</v>
      </c>
      <c r="E8207" s="2" t="s">
        <v>9286</v>
      </c>
      <c r="F8207">
        <v>30</v>
      </c>
      <c r="G8207" t="s">
        <v>295</v>
      </c>
      <c r="H8207" t="str">
        <f>VLOOKUP(G8207,Códigos!$K$2:$L$250,2,0)</f>
        <v>SYLOID 244 FP</v>
      </c>
      <c r="I8207" s="1">
        <v>60</v>
      </c>
      <c r="J8207" s="6">
        <v>1531128.6</v>
      </c>
      <c r="K8207" t="s">
        <v>311</v>
      </c>
      <c r="L8207" t="str">
        <f>VLOOKUP(K8207,Códigos!$N$2:$O$376,2,0)</f>
        <v>FLINT INK DE COLOMBIA LTDA</v>
      </c>
      <c r="M8207" t="s">
        <v>21</v>
      </c>
      <c r="N8207" t="str">
        <f>VLOOKUP(M8207,Códigos!$Q$2:$R$26,2,0)</f>
        <v>GENENCOR CUERO</v>
      </c>
      <c r="O8207" t="s">
        <v>27</v>
      </c>
      <c r="P8207" t="str">
        <f>VLOOKUP(O8207,Códigos!$B$2:$C$19,2,0)</f>
        <v>BOGOTÁ, D.C.</v>
      </c>
      <c r="Q8207" t="s">
        <v>28</v>
      </c>
      <c r="R8207" t="str">
        <f>VLOOKUP(Q8207,Códigos!$E$2:$F$52,2,0)</f>
        <v>BOGOTÁ, D.C.</v>
      </c>
      <c r="S8207" t="s">
        <v>21</v>
      </c>
      <c r="T8207" t="str">
        <f>VLOOKUP(S8207,Códigos!$T$3:$U$14,2,0)</f>
        <v>ESPECIALIDADES QUIMICAS</v>
      </c>
      <c r="U8207" s="6">
        <v>1847.85</v>
      </c>
      <c r="V8207" s="6">
        <v>828.60004870525211</v>
      </c>
    </row>
    <row r="8208" spans="1:22" x14ac:dyDescent="0.25">
      <c r="A8208" t="s">
        <v>5636</v>
      </c>
      <c r="B8208" t="str">
        <f>VLOOKUP(A8208,Códigos!$H$3:$I$19,2,0)</f>
        <v>TEXTILERAS MEDELLIN</v>
      </c>
      <c r="C8208" t="s">
        <v>5719</v>
      </c>
      <c r="D8208" s="2">
        <v>42575</v>
      </c>
      <c r="E8208" s="2" t="s">
        <v>9286</v>
      </c>
      <c r="F8208">
        <v>60</v>
      </c>
      <c r="G8208" t="s">
        <v>5637</v>
      </c>
      <c r="H8208" t="str">
        <f>VLOOKUP(G8208,Códigos!$K$2:$L$250,2,0)</f>
        <v>CATALASE T-100*</v>
      </c>
      <c r="I8208" s="1">
        <v>120</v>
      </c>
      <c r="J8208" s="6">
        <v>912000</v>
      </c>
      <c r="K8208" t="s">
        <v>5638</v>
      </c>
      <c r="L8208" t="str">
        <f>VLOOKUP(K8208,Códigos!$N$2:$O$376,2,0)</f>
        <v>TINTORIENTE S.A.S.</v>
      </c>
      <c r="M8208" t="s">
        <v>21</v>
      </c>
      <c r="N8208" t="str">
        <f>VLOOKUP(M8208,Códigos!$Q$2:$R$26,2,0)</f>
        <v>GENENCOR CUERO</v>
      </c>
      <c r="O8208" t="s">
        <v>39</v>
      </c>
      <c r="P8208" t="str">
        <f>VLOOKUP(O8208,Códigos!$B$2:$C$19,2,0)</f>
        <v>ANTIOQUIA</v>
      </c>
      <c r="Q8208" t="s">
        <v>2729</v>
      </c>
      <c r="R8208" t="str">
        <f>VLOOKUP(Q8208,Códigos!$E$2:$F$52,2,0)</f>
        <v>MEDELLÍN</v>
      </c>
      <c r="S8208" t="s">
        <v>19</v>
      </c>
      <c r="T8208" t="str">
        <f>VLOOKUP(S8208,Códigos!$T$3:$U$14,2,0)</f>
        <v>BIOINDUSTRIA</v>
      </c>
      <c r="U8208" s="6">
        <v>1847.85</v>
      </c>
      <c r="V8208" s="6">
        <v>493.54655410341752</v>
      </c>
    </row>
    <row r="8209" spans="1:22" x14ac:dyDescent="0.25">
      <c r="A8209" t="s">
        <v>969</v>
      </c>
      <c r="B8209" t="str">
        <f>VLOOKUP(A8209,Códigos!$H$3:$I$19,2,0)</f>
        <v>MARIA ELENA PELAEZ</v>
      </c>
      <c r="C8209" t="s">
        <v>7368</v>
      </c>
      <c r="D8209" s="2">
        <v>42576</v>
      </c>
      <c r="E8209" s="2" t="s">
        <v>9286</v>
      </c>
      <c r="F8209">
        <v>60</v>
      </c>
      <c r="G8209" t="s">
        <v>1979</v>
      </c>
      <c r="H8209" t="str">
        <f>VLOOKUP(G8209,Códigos!$K$2:$L$250,2,0)</f>
        <v>INDICANT-COLOR</v>
      </c>
      <c r="I8209" s="1">
        <v>100</v>
      </c>
      <c r="J8209" s="6">
        <v>450000</v>
      </c>
      <c r="K8209" t="s">
        <v>7243</v>
      </c>
      <c r="L8209" t="str">
        <f>VLOOKUP(K8209,Códigos!$N$2:$O$376,2,0)</f>
        <v>NICOLE S.A.S.</v>
      </c>
      <c r="M8209" t="s">
        <v>980</v>
      </c>
      <c r="N8209" t="str">
        <f>VLOOKUP(M8209,Códigos!$Q$2:$R$26,2,0)</f>
        <v>ANDICOL</v>
      </c>
      <c r="O8209" t="s">
        <v>1084</v>
      </c>
      <c r="P8209" t="str">
        <f>VLOOKUP(O8209,Códigos!$B$2:$C$19,2,0)</f>
        <v>RISARALDA</v>
      </c>
      <c r="Q8209" t="s">
        <v>1085</v>
      </c>
      <c r="R8209" t="str">
        <f>VLOOKUP(Q8209,Códigos!$E$2:$F$52,2,0)</f>
        <v>DOSQUEBRADAS</v>
      </c>
      <c r="S8209" t="s">
        <v>19</v>
      </c>
      <c r="T8209" t="str">
        <f>VLOOKUP(S8209,Códigos!$T$3:$U$14,2,0)</f>
        <v>BIOINDUSTRIA</v>
      </c>
      <c r="U8209" s="6">
        <v>1846.12</v>
      </c>
      <c r="V8209" s="6">
        <v>243.75446883192859</v>
      </c>
    </row>
    <row r="8210" spans="1:22" x14ac:dyDescent="0.25">
      <c r="A8210" t="s">
        <v>969</v>
      </c>
      <c r="B8210" t="str">
        <f>VLOOKUP(A8210,Códigos!$H$3:$I$19,2,0)</f>
        <v>MARIA ELENA PELAEZ</v>
      </c>
      <c r="C8210" t="s">
        <v>7367</v>
      </c>
      <c r="D8210" s="2">
        <v>42576</v>
      </c>
      <c r="E8210" s="2" t="s">
        <v>9286</v>
      </c>
      <c r="F8210">
        <v>90</v>
      </c>
      <c r="G8210" t="s">
        <v>1979</v>
      </c>
      <c r="H8210" t="str">
        <f>VLOOKUP(G8210,Códigos!$K$2:$L$250,2,0)</f>
        <v>INDICANT-COLOR</v>
      </c>
      <c r="I8210" s="1">
        <v>50</v>
      </c>
      <c r="J8210" s="6">
        <v>235000</v>
      </c>
      <c r="K8210" t="s">
        <v>7022</v>
      </c>
      <c r="L8210" t="str">
        <f>VLOOKUP(K8210,Códigos!$N$2:$O$376,2,0)</f>
        <v>LAVITEX S.A.S</v>
      </c>
      <c r="M8210" t="s">
        <v>980</v>
      </c>
      <c r="N8210" t="str">
        <f>VLOOKUP(M8210,Códigos!$Q$2:$R$26,2,0)</f>
        <v>ANDICOL</v>
      </c>
      <c r="O8210" t="s">
        <v>39</v>
      </c>
      <c r="P8210" t="str">
        <f>VLOOKUP(O8210,Códigos!$B$2:$C$19,2,0)</f>
        <v>ANTIOQUIA</v>
      </c>
      <c r="Q8210" t="s">
        <v>4184</v>
      </c>
      <c r="R8210" t="str">
        <f>VLOOKUP(Q8210,Códigos!$E$2:$F$52,2,0)</f>
        <v>DONMATÍAS</v>
      </c>
      <c r="S8210" t="s">
        <v>19</v>
      </c>
      <c r="T8210" t="str">
        <f>VLOOKUP(S8210,Códigos!$T$3:$U$14,2,0)</f>
        <v>BIOINDUSTRIA</v>
      </c>
      <c r="U8210" s="6">
        <v>1846.12</v>
      </c>
      <c r="V8210" s="6">
        <v>127.29400039000716</v>
      </c>
    </row>
    <row r="8211" spans="1:22" x14ac:dyDescent="0.25">
      <c r="A8211" t="s">
        <v>4185</v>
      </c>
      <c r="B8211" t="str">
        <f>VLOOKUP(A8211,Códigos!$H$3:$I$19,2,0)</f>
        <v>ANDRES BELTRAN</v>
      </c>
      <c r="C8211" t="s">
        <v>7867</v>
      </c>
      <c r="D8211" s="2">
        <v>42576</v>
      </c>
      <c r="E8211" s="2" t="s">
        <v>9286</v>
      </c>
      <c r="F8211">
        <v>0</v>
      </c>
      <c r="G8211" t="s">
        <v>1985</v>
      </c>
      <c r="H8211" t="str">
        <f>VLOOKUP(G8211,Códigos!$K$2:$L$250,2,0)</f>
        <v>MERQUIFIX</v>
      </c>
      <c r="I8211" s="1">
        <v>40</v>
      </c>
      <c r="J8211" s="6">
        <v>112000</v>
      </c>
      <c r="K8211" t="s">
        <v>7715</v>
      </c>
      <c r="L8211" t="str">
        <f>VLOOKUP(K8211,Códigos!$N$2:$O$376,2,0)</f>
        <v>GOMEZ GUANCHA JHON JANER</v>
      </c>
      <c r="M8211" t="s">
        <v>980</v>
      </c>
      <c r="N8211" t="str">
        <f>VLOOKUP(M8211,Códigos!$Q$2:$R$26,2,0)</f>
        <v>ANDICOL</v>
      </c>
      <c r="O8211" t="s">
        <v>594</v>
      </c>
      <c r="P8211" t="str">
        <f>VLOOKUP(O8211,Códigos!$B$2:$C$19,2,0)</f>
        <v>VALLE DEL CAUCA</v>
      </c>
      <c r="Q8211" t="s">
        <v>1114</v>
      </c>
      <c r="R8211" t="str">
        <f>VLOOKUP(Q8211,Códigos!$E$2:$F$52,2,0)</f>
        <v>TULUÁ</v>
      </c>
      <c r="S8211" t="s">
        <v>19</v>
      </c>
      <c r="T8211" t="str">
        <f>VLOOKUP(S8211,Códigos!$T$3:$U$14,2,0)</f>
        <v>BIOINDUSTRIA</v>
      </c>
      <c r="U8211" s="6">
        <v>1846.12</v>
      </c>
      <c r="V8211" s="6">
        <v>60.66777890928001</v>
      </c>
    </row>
    <row r="8212" spans="1:22" x14ac:dyDescent="0.25">
      <c r="A8212" t="s">
        <v>4188</v>
      </c>
      <c r="B8212" t="str">
        <f>VLOOKUP(A8212,Códigos!$H$3:$I$19,2,0)</f>
        <v>ELIANA LONDOÑO - TEXTIL</v>
      </c>
      <c r="C8212" t="s">
        <v>4900</v>
      </c>
      <c r="D8212" s="2">
        <v>42576</v>
      </c>
      <c r="E8212" s="2" t="s">
        <v>9286</v>
      </c>
      <c r="F8212">
        <v>30</v>
      </c>
      <c r="G8212" t="s">
        <v>1346</v>
      </c>
      <c r="H8212" t="str">
        <f>VLOOKUP(G8212,Códigos!$K$2:$L$250,2,0)</f>
        <v>INDISIL 80</v>
      </c>
      <c r="I8212" s="1">
        <v>120</v>
      </c>
      <c r="J8212" s="6">
        <v>936000</v>
      </c>
      <c r="K8212" t="s">
        <v>4332</v>
      </c>
      <c r="L8212" t="str">
        <f>VLOOKUP(K8212,Códigos!$N$2:$O$376,2,0)</f>
        <v>RIOS DUITAMA MANUEL DE JESUS</v>
      </c>
      <c r="M8212" t="s">
        <v>21</v>
      </c>
      <c r="N8212" t="str">
        <f>VLOOKUP(M8212,Códigos!$Q$2:$R$26,2,0)</f>
        <v>GENENCOR CUERO</v>
      </c>
      <c r="O8212" t="s">
        <v>27</v>
      </c>
      <c r="P8212" t="str">
        <f>VLOOKUP(O8212,Códigos!$B$2:$C$19,2,0)</f>
        <v>BOGOTÁ, D.C.</v>
      </c>
      <c r="Q8212" t="s">
        <v>28</v>
      </c>
      <c r="R8212" t="str">
        <f>VLOOKUP(Q8212,Códigos!$E$2:$F$52,2,0)</f>
        <v>BOGOTÁ, D.C.</v>
      </c>
      <c r="S8212" t="s">
        <v>19</v>
      </c>
      <c r="T8212" t="str">
        <f>VLOOKUP(S8212,Códigos!$T$3:$U$14,2,0)</f>
        <v>BIOINDUSTRIA</v>
      </c>
      <c r="U8212" s="6">
        <v>1846.12</v>
      </c>
      <c r="V8212" s="6">
        <v>507.00929517041146</v>
      </c>
    </row>
    <row r="8213" spans="1:22" x14ac:dyDescent="0.25">
      <c r="A8213" t="s">
        <v>4188</v>
      </c>
      <c r="B8213" t="str">
        <f>VLOOKUP(A8213,Códigos!$H$3:$I$19,2,0)</f>
        <v>ELIANA LONDOÑO - TEXTIL</v>
      </c>
      <c r="C8213" t="s">
        <v>4900</v>
      </c>
      <c r="D8213" s="2">
        <v>42576</v>
      </c>
      <c r="E8213" s="2" t="s">
        <v>9286</v>
      </c>
      <c r="F8213">
        <v>30</v>
      </c>
      <c r="G8213" t="s">
        <v>4319</v>
      </c>
      <c r="H8213" t="str">
        <f>VLOOKUP(G8213,Códigos!$K$2:$L$250,2,0)</f>
        <v>INDESIZE 103 DLC</v>
      </c>
      <c r="I8213" s="1">
        <v>200</v>
      </c>
      <c r="J8213" s="6">
        <v>560000</v>
      </c>
      <c r="K8213" t="s">
        <v>4332</v>
      </c>
      <c r="L8213" t="str">
        <f>VLOOKUP(K8213,Códigos!$N$2:$O$376,2,0)</f>
        <v>RIOS DUITAMA MANUEL DE JESUS</v>
      </c>
      <c r="M8213" t="s">
        <v>21</v>
      </c>
      <c r="N8213" t="str">
        <f>VLOOKUP(M8213,Códigos!$Q$2:$R$26,2,0)</f>
        <v>GENENCOR CUERO</v>
      </c>
      <c r="O8213" t="s">
        <v>27</v>
      </c>
      <c r="P8213" t="str">
        <f>VLOOKUP(O8213,Códigos!$B$2:$C$19,2,0)</f>
        <v>BOGOTÁ, D.C.</v>
      </c>
      <c r="Q8213" t="s">
        <v>28</v>
      </c>
      <c r="R8213" t="str">
        <f>VLOOKUP(Q8213,Códigos!$E$2:$F$52,2,0)</f>
        <v>BOGOTÁ, D.C.</v>
      </c>
      <c r="S8213" t="s">
        <v>19</v>
      </c>
      <c r="T8213" t="str">
        <f>VLOOKUP(S8213,Códigos!$T$3:$U$14,2,0)</f>
        <v>BIOINDUSTRIA</v>
      </c>
      <c r="U8213" s="6">
        <v>1846.12</v>
      </c>
      <c r="V8213" s="6">
        <v>303.33889454640001</v>
      </c>
    </row>
    <row r="8214" spans="1:22" x14ac:dyDescent="0.25">
      <c r="A8214" t="s">
        <v>2952</v>
      </c>
      <c r="B8214" t="str">
        <f>VLOOKUP(A8214,Códigos!$H$3:$I$19,2,0)</f>
        <v>SUSANA ESTRADA E.</v>
      </c>
      <c r="C8214" t="s">
        <v>3950</v>
      </c>
      <c r="D8214" s="2">
        <v>42576</v>
      </c>
      <c r="E8214" s="2" t="s">
        <v>9286</v>
      </c>
      <c r="F8214">
        <v>30</v>
      </c>
      <c r="G8214" t="s">
        <v>3898</v>
      </c>
      <c r="H8214" t="str">
        <f>VLOOKUP(G8214,Códigos!$K$2:$L$250,2,0)</f>
        <v>SANTICIZER 9201</v>
      </c>
      <c r="I8214" s="1">
        <v>218</v>
      </c>
      <c r="J8214" s="6">
        <v>2567658.5</v>
      </c>
      <c r="K8214" t="s">
        <v>3134</v>
      </c>
      <c r="L8214" t="str">
        <f>VLOOKUP(K8214,Códigos!$N$2:$O$376,2,0)</f>
        <v>INTEXCOL S.A.</v>
      </c>
      <c r="M8214" t="s">
        <v>272</v>
      </c>
      <c r="N8214" t="str">
        <f>VLOOKUP(M8214,Códigos!$Q$2:$R$26,2,0)</f>
        <v>FERRO</v>
      </c>
      <c r="O8214" t="s">
        <v>39</v>
      </c>
      <c r="P8214" t="str">
        <f>VLOOKUP(O8214,Códigos!$B$2:$C$19,2,0)</f>
        <v>ANTIOQUIA</v>
      </c>
      <c r="Q8214" t="s">
        <v>2729</v>
      </c>
      <c r="R8214" t="str">
        <f>VLOOKUP(Q8214,Códigos!$E$2:$F$52,2,0)</f>
        <v>MEDELLÍN</v>
      </c>
      <c r="S8214" t="s">
        <v>21</v>
      </c>
      <c r="T8214" t="str">
        <f>VLOOKUP(S8214,Códigos!$T$3:$U$14,2,0)</f>
        <v>ESPECIALIDADES QUIMICAS</v>
      </c>
      <c r="U8214" s="6">
        <v>1846.12</v>
      </c>
      <c r="V8214" s="6">
        <v>1390.8405195761923</v>
      </c>
    </row>
    <row r="8215" spans="1:22" x14ac:dyDescent="0.25">
      <c r="A8215" t="s">
        <v>980</v>
      </c>
      <c r="B8215" t="str">
        <f>VLOOKUP(A8215,Códigos!$H$3:$I$19,2,0)</f>
        <v>JENNY GOMEZ VALENCIA</v>
      </c>
      <c r="C8215" t="s">
        <v>1192</v>
      </c>
      <c r="D8215" s="2">
        <v>42579</v>
      </c>
      <c r="E8215" s="2" t="s">
        <v>9286</v>
      </c>
      <c r="F8215">
        <v>60</v>
      </c>
      <c r="G8215" t="s">
        <v>1185</v>
      </c>
      <c r="H8215" t="str">
        <f>VLOOKUP(G8215,Códigos!$K$2:$L$250,2,0)</f>
        <v>ADITIVO 100F</v>
      </c>
      <c r="I8215" s="1">
        <v>14</v>
      </c>
      <c r="J8215" s="6">
        <v>771218</v>
      </c>
      <c r="K8215" t="s">
        <v>1099</v>
      </c>
      <c r="L8215" t="str">
        <f>VLOOKUP(K8215,Códigos!$N$2:$O$376,2,0)</f>
        <v>INDUSTRIAS LEMBER S.A.</v>
      </c>
      <c r="M8215" t="s">
        <v>19</v>
      </c>
      <c r="N8215" t="str">
        <f>VLOOKUP(M8215,Códigos!$Q$2:$R$26,2,0)</f>
        <v>BASF QUIMICA</v>
      </c>
      <c r="O8215" t="s">
        <v>594</v>
      </c>
      <c r="P8215" t="str">
        <f>VLOOKUP(O8215,Códigos!$B$2:$C$19,2,0)</f>
        <v>VALLE DEL CAUCA</v>
      </c>
      <c r="Q8215" t="s">
        <v>1102</v>
      </c>
      <c r="R8215" t="str">
        <f>VLOOKUP(Q8215,Códigos!$E$2:$F$52,2,0)</f>
        <v>YUMBO</v>
      </c>
      <c r="S8215" t="s">
        <v>21</v>
      </c>
      <c r="T8215" t="str">
        <f>VLOOKUP(S8215,Códigos!$T$3:$U$14,2,0)</f>
        <v>ESPECIALIDADES QUIMICAS</v>
      </c>
      <c r="U8215" s="6">
        <v>1848.56</v>
      </c>
      <c r="V8215" s="6">
        <v>417.19933353529234</v>
      </c>
    </row>
    <row r="8216" spans="1:22" x14ac:dyDescent="0.25">
      <c r="A8216" t="s">
        <v>4185</v>
      </c>
      <c r="B8216" t="str">
        <f>VLOOKUP(A8216,Códigos!$H$3:$I$19,2,0)</f>
        <v>ANDRES BELTRAN</v>
      </c>
      <c r="C8216" t="s">
        <v>7820</v>
      </c>
      <c r="D8216" s="2">
        <v>42579</v>
      </c>
      <c r="E8216" s="2" t="s">
        <v>9286</v>
      </c>
      <c r="F8216">
        <v>60</v>
      </c>
      <c r="G8216" t="s">
        <v>1387</v>
      </c>
      <c r="H8216" t="str">
        <f>VLOOKUP(G8216,Códigos!$K$2:$L$250,2,0)</f>
        <v>INDIBLEACH</v>
      </c>
      <c r="I8216" s="1">
        <v>30</v>
      </c>
      <c r="J8216" s="6">
        <v>229950</v>
      </c>
      <c r="K8216" t="s">
        <v>1275</v>
      </c>
      <c r="L8216" t="str">
        <f>VLOOKUP(K8216,Códigos!$N$2:$O$376,2,0)</f>
        <v>CO &amp; TEX   S.A.S.</v>
      </c>
      <c r="M8216" t="s">
        <v>21</v>
      </c>
      <c r="N8216" t="str">
        <f>VLOOKUP(M8216,Códigos!$Q$2:$R$26,2,0)</f>
        <v>GENENCOR CUERO</v>
      </c>
      <c r="O8216" t="s">
        <v>1084</v>
      </c>
      <c r="P8216" t="str">
        <f>VLOOKUP(O8216,Códigos!$B$2:$C$19,2,0)</f>
        <v>RISARALDA</v>
      </c>
      <c r="Q8216" t="s">
        <v>1085</v>
      </c>
      <c r="R8216" t="str">
        <f>VLOOKUP(Q8216,Códigos!$E$2:$F$52,2,0)</f>
        <v>DOSQUEBRADAS</v>
      </c>
      <c r="S8216" t="s">
        <v>19</v>
      </c>
      <c r="T8216" t="str">
        <f>VLOOKUP(S8216,Códigos!$T$3:$U$14,2,0)</f>
        <v>BIOINDUSTRIA</v>
      </c>
      <c r="U8216" s="6">
        <v>1848.56</v>
      </c>
      <c r="V8216" s="6">
        <v>124.39412299303241</v>
      </c>
    </row>
    <row r="8217" spans="1:22" x14ac:dyDescent="0.25">
      <c r="A8217" t="s">
        <v>4188</v>
      </c>
      <c r="B8217" t="str">
        <f>VLOOKUP(A8217,Códigos!$H$3:$I$19,2,0)</f>
        <v>ELIANA LONDOÑO - TEXTIL</v>
      </c>
      <c r="C8217" t="s">
        <v>4905</v>
      </c>
      <c r="D8217" s="2">
        <v>42579</v>
      </c>
      <c r="E8217" s="2" t="s">
        <v>9286</v>
      </c>
      <c r="F8217">
        <v>90</v>
      </c>
      <c r="G8217" t="s">
        <v>1297</v>
      </c>
      <c r="H8217" t="str">
        <f>VLOOKUP(G8217,Códigos!$K$2:$L$250,2,0)</f>
        <v>INDIXELL NEUTRA 400 EX (SA)</v>
      </c>
      <c r="I8217" s="1">
        <v>100</v>
      </c>
      <c r="J8217" s="6">
        <v>900000</v>
      </c>
      <c r="K8217" t="s">
        <v>4223</v>
      </c>
      <c r="L8217" t="str">
        <f>VLOOKUP(K8217,Códigos!$N$2:$O$376,2,0)</f>
        <v>HERNANDEZ RIVEROS MILCIADES</v>
      </c>
      <c r="M8217" t="s">
        <v>21</v>
      </c>
      <c r="N8217" t="str">
        <f>VLOOKUP(M8217,Códigos!$Q$2:$R$26,2,0)</f>
        <v>GENENCOR CUERO</v>
      </c>
      <c r="O8217" t="s">
        <v>27</v>
      </c>
      <c r="P8217" t="str">
        <f>VLOOKUP(O8217,Códigos!$B$2:$C$19,2,0)</f>
        <v>BOGOTÁ, D.C.</v>
      </c>
      <c r="Q8217" t="s">
        <v>28</v>
      </c>
      <c r="R8217" t="str">
        <f>VLOOKUP(Q8217,Códigos!$E$2:$F$52,2,0)</f>
        <v>BOGOTÁ, D.C.</v>
      </c>
      <c r="S8217" t="s">
        <v>19</v>
      </c>
      <c r="T8217" t="str">
        <f>VLOOKUP(S8217,Códigos!$T$3:$U$14,2,0)</f>
        <v>BIOINDUSTRIA</v>
      </c>
      <c r="U8217" s="6">
        <v>1848.56</v>
      </c>
      <c r="V8217" s="6">
        <v>486.86545202752416</v>
      </c>
    </row>
    <row r="8218" spans="1:22" x14ac:dyDescent="0.25">
      <c r="A8218" t="s">
        <v>4188</v>
      </c>
      <c r="B8218" t="str">
        <f>VLOOKUP(A8218,Códigos!$H$3:$I$19,2,0)</f>
        <v>ELIANA LONDOÑO - TEXTIL</v>
      </c>
      <c r="C8218" t="s">
        <v>4904</v>
      </c>
      <c r="D8218" s="2">
        <v>42579</v>
      </c>
      <c r="E8218" s="2" t="s">
        <v>9286</v>
      </c>
      <c r="F8218">
        <v>0</v>
      </c>
      <c r="G8218" t="s">
        <v>1317</v>
      </c>
      <c r="H8218" t="str">
        <f>VLOOKUP(G8218,Códigos!$K$2:$L$250,2,0)</f>
        <v>INDICLEAN BO</v>
      </c>
      <c r="I8218" s="1">
        <v>25</v>
      </c>
      <c r="J8218" s="6">
        <v>217500</v>
      </c>
      <c r="K8218" t="s">
        <v>4451</v>
      </c>
      <c r="L8218" t="str">
        <f>VLOOKUP(K8218,Códigos!$N$2:$O$376,2,0)</f>
        <v>COLOR &amp; MODA LAVANDERIA Y TINTORERIA LTDA</v>
      </c>
      <c r="M8218" t="s">
        <v>21</v>
      </c>
      <c r="N8218" t="str">
        <f>VLOOKUP(M8218,Códigos!$Q$2:$R$26,2,0)</f>
        <v>GENENCOR CUERO</v>
      </c>
      <c r="O8218" t="s">
        <v>27</v>
      </c>
      <c r="P8218" t="str">
        <f>VLOOKUP(O8218,Códigos!$B$2:$C$19,2,0)</f>
        <v>BOGOTÁ, D.C.</v>
      </c>
      <c r="Q8218" t="s">
        <v>28</v>
      </c>
      <c r="R8218" t="str">
        <f>VLOOKUP(Q8218,Códigos!$E$2:$F$52,2,0)</f>
        <v>BOGOTÁ, D.C.</v>
      </c>
      <c r="S8218" t="s">
        <v>19</v>
      </c>
      <c r="T8218" t="str">
        <f>VLOOKUP(S8218,Códigos!$T$3:$U$14,2,0)</f>
        <v>BIOINDUSTRIA</v>
      </c>
      <c r="U8218" s="6">
        <v>1848.56</v>
      </c>
      <c r="V8218" s="6">
        <v>117.65915090665166</v>
      </c>
    </row>
    <row r="8219" spans="1:22" x14ac:dyDescent="0.25">
      <c r="A8219" t="s">
        <v>4188</v>
      </c>
      <c r="B8219" t="str">
        <f>VLOOKUP(A8219,Códigos!$H$3:$I$19,2,0)</f>
        <v>ELIANA LONDOÑO - TEXTIL</v>
      </c>
      <c r="C8219" t="s">
        <v>4903</v>
      </c>
      <c r="D8219" s="2">
        <v>42579</v>
      </c>
      <c r="E8219" s="2" t="s">
        <v>9286</v>
      </c>
      <c r="F8219">
        <v>30</v>
      </c>
      <c r="G8219" t="s">
        <v>4378</v>
      </c>
      <c r="H8219" t="str">
        <f>VLOOKUP(G8219,Códigos!$K$2:$L$250,2,0)</f>
        <v>INDESIZE 120</v>
      </c>
      <c r="I8219" s="1">
        <v>30</v>
      </c>
      <c r="J8219" s="6">
        <v>180000</v>
      </c>
      <c r="K8219" t="s">
        <v>4375</v>
      </c>
      <c r="L8219" t="str">
        <f>VLOOKUP(K8219,Códigos!$N$2:$O$376,2,0)</f>
        <v>TINTORERIA ACABADOS INDUSTRIALES COLOR M</v>
      </c>
      <c r="M8219" t="s">
        <v>21</v>
      </c>
      <c r="N8219" t="str">
        <f>VLOOKUP(M8219,Códigos!$Q$2:$R$26,2,0)</f>
        <v>GENENCOR CUERO</v>
      </c>
      <c r="O8219" t="s">
        <v>119</v>
      </c>
      <c r="P8219" t="str">
        <f>VLOOKUP(O8219,Códigos!$B$2:$C$19,2,0)</f>
        <v>CUNDINAMARCA</v>
      </c>
      <c r="Q8219" t="s">
        <v>28</v>
      </c>
      <c r="R8219" t="str">
        <f>VLOOKUP(Q8219,Códigos!$E$2:$F$52,2,0)</f>
        <v>BOGOTÁ, D.C.</v>
      </c>
      <c r="S8219" t="s">
        <v>19</v>
      </c>
      <c r="T8219" t="str">
        <f>VLOOKUP(S8219,Códigos!$T$3:$U$14,2,0)</f>
        <v>BIOINDUSTRIA</v>
      </c>
      <c r="U8219" s="6">
        <v>1848.56</v>
      </c>
      <c r="V8219" s="6">
        <v>97.373090405504826</v>
      </c>
    </row>
    <row r="8220" spans="1:22" x14ac:dyDescent="0.25">
      <c r="A8220" t="s">
        <v>4185</v>
      </c>
      <c r="B8220" t="str">
        <f>VLOOKUP(A8220,Códigos!$H$3:$I$19,2,0)</f>
        <v>ANDRES BELTRAN</v>
      </c>
      <c r="C8220" t="s">
        <v>7868</v>
      </c>
      <c r="D8220" s="2">
        <v>42579</v>
      </c>
      <c r="E8220" s="2" t="s">
        <v>9286</v>
      </c>
      <c r="F8220">
        <v>90</v>
      </c>
      <c r="G8220" t="s">
        <v>1979</v>
      </c>
      <c r="H8220" t="str">
        <f>VLOOKUP(G8220,Códigos!$K$2:$L$250,2,0)</f>
        <v>INDICANT-COLOR</v>
      </c>
      <c r="I8220" s="1">
        <v>30</v>
      </c>
      <c r="J8220" s="6">
        <v>144000</v>
      </c>
      <c r="K8220" t="s">
        <v>1081</v>
      </c>
      <c r="L8220" t="str">
        <f>VLOOKUP(K8220,Códigos!$N$2:$O$376,2,0)</f>
        <v>LAVA MASTER LTDA.</v>
      </c>
      <c r="M8220" t="s">
        <v>980</v>
      </c>
      <c r="N8220" t="str">
        <f>VLOOKUP(M8220,Códigos!$Q$2:$R$26,2,0)</f>
        <v>ANDICOL</v>
      </c>
      <c r="O8220" t="s">
        <v>1084</v>
      </c>
      <c r="P8220" t="str">
        <f>VLOOKUP(O8220,Códigos!$B$2:$C$19,2,0)</f>
        <v>RISARALDA</v>
      </c>
      <c r="Q8220" t="s">
        <v>1085</v>
      </c>
      <c r="R8220" t="str">
        <f>VLOOKUP(Q8220,Códigos!$E$2:$F$52,2,0)</f>
        <v>DOSQUEBRADAS</v>
      </c>
      <c r="S8220" t="s">
        <v>19</v>
      </c>
      <c r="T8220" t="str">
        <f>VLOOKUP(S8220,Códigos!$T$3:$U$14,2,0)</f>
        <v>BIOINDUSTRIA</v>
      </c>
      <c r="U8220" s="6">
        <v>1848.56</v>
      </c>
      <c r="V8220" s="6">
        <v>77.898472324403869</v>
      </c>
    </row>
    <row r="8221" spans="1:22" x14ac:dyDescent="0.25">
      <c r="A8221" t="s">
        <v>2952</v>
      </c>
      <c r="B8221" t="str">
        <f>VLOOKUP(A8221,Códigos!$H$3:$I$19,2,0)</f>
        <v>SUSANA ESTRADA E.</v>
      </c>
      <c r="C8221" t="s">
        <v>3578</v>
      </c>
      <c r="D8221" s="2">
        <v>42579</v>
      </c>
      <c r="E8221" s="2" t="s">
        <v>9286</v>
      </c>
      <c r="F8221">
        <v>60</v>
      </c>
      <c r="G8221" t="s">
        <v>3245</v>
      </c>
      <c r="H8221" t="str">
        <f>VLOOKUP(G8221,Códigos!$K$2:$L$250,2,0)</f>
        <v>SYLOID C - 906</v>
      </c>
      <c r="I8221" s="1">
        <v>15</v>
      </c>
      <c r="J8221" s="6">
        <v>402339.15</v>
      </c>
      <c r="K8221" t="s">
        <v>3259</v>
      </c>
      <c r="L8221" t="str">
        <f>VLOOKUP(K8221,Códigos!$N$2:$O$376,2,0)</f>
        <v>LACAS Y QUIMICOS S.A.S.</v>
      </c>
      <c r="M8221" t="s">
        <v>21</v>
      </c>
      <c r="N8221" t="str">
        <f>VLOOKUP(M8221,Códigos!$Q$2:$R$26,2,0)</f>
        <v>GENENCOR CUERO</v>
      </c>
      <c r="O8221" t="s">
        <v>39</v>
      </c>
      <c r="P8221" t="str">
        <f>VLOOKUP(O8221,Códigos!$B$2:$C$19,2,0)</f>
        <v>ANTIOQUIA</v>
      </c>
      <c r="Q8221" t="s">
        <v>998</v>
      </c>
      <c r="R8221" t="str">
        <f>VLOOKUP(Q8221,Códigos!$E$2:$F$52,2,0)</f>
        <v>ITAGÜÍ</v>
      </c>
      <c r="S8221" t="s">
        <v>21</v>
      </c>
      <c r="T8221" t="str">
        <f>VLOOKUP(S8221,Códigos!$T$3:$U$14,2,0)</f>
        <v>ESPECIALIDADES QUIMICAS</v>
      </c>
      <c r="U8221" s="6">
        <v>1848.56</v>
      </c>
      <c r="V8221" s="6">
        <v>217.6500357034665</v>
      </c>
    </row>
    <row r="8222" spans="1:22" x14ac:dyDescent="0.25">
      <c r="A8222" t="s">
        <v>4188</v>
      </c>
      <c r="B8222" t="str">
        <f>VLOOKUP(A8222,Códigos!$H$3:$I$19,2,0)</f>
        <v>ELIANA LONDOÑO - TEXTIL</v>
      </c>
      <c r="C8222" t="s">
        <v>4904</v>
      </c>
      <c r="D8222" s="2">
        <v>42579</v>
      </c>
      <c r="E8222" s="2" t="s">
        <v>9286</v>
      </c>
      <c r="F8222">
        <v>0</v>
      </c>
      <c r="G8222" t="s">
        <v>4384</v>
      </c>
      <c r="H8222" t="str">
        <f>VLOOKUP(G8222,Códigos!$K$2:$L$250,2,0)</f>
        <v>INDIXELL MAX 8000</v>
      </c>
      <c r="I8222" s="1">
        <v>25</v>
      </c>
      <c r="J8222" s="6">
        <v>205000</v>
      </c>
      <c r="K8222" t="s">
        <v>4451</v>
      </c>
      <c r="L8222" t="str">
        <f>VLOOKUP(K8222,Códigos!$N$2:$O$376,2,0)</f>
        <v>COLOR &amp; MODA LAVANDERIA Y TINTORERIA LTDA</v>
      </c>
      <c r="M8222" t="s">
        <v>21</v>
      </c>
      <c r="N8222" t="str">
        <f>VLOOKUP(M8222,Códigos!$Q$2:$R$26,2,0)</f>
        <v>GENENCOR CUERO</v>
      </c>
      <c r="O8222" t="s">
        <v>27</v>
      </c>
      <c r="P8222" t="str">
        <f>VLOOKUP(O8222,Códigos!$B$2:$C$19,2,0)</f>
        <v>BOGOTÁ, D.C.</v>
      </c>
      <c r="Q8222" t="s">
        <v>28</v>
      </c>
      <c r="R8222" t="str">
        <f>VLOOKUP(Q8222,Códigos!$E$2:$F$52,2,0)</f>
        <v>BOGOTÁ, D.C.</v>
      </c>
      <c r="S8222" t="s">
        <v>19</v>
      </c>
      <c r="T8222" t="str">
        <f>VLOOKUP(S8222,Códigos!$T$3:$U$14,2,0)</f>
        <v>BIOINDUSTRIA</v>
      </c>
      <c r="U8222" s="6">
        <v>1848.56</v>
      </c>
      <c r="V8222" s="6">
        <v>110.89713073960272</v>
      </c>
    </row>
    <row r="8223" spans="1:22" x14ac:dyDescent="0.25">
      <c r="A8223" t="s">
        <v>4188</v>
      </c>
      <c r="B8223" t="str">
        <f>VLOOKUP(A8223,Códigos!$H$3:$I$19,2,0)</f>
        <v>ELIANA LONDOÑO - TEXTIL</v>
      </c>
      <c r="C8223" t="s">
        <v>4903</v>
      </c>
      <c r="D8223" s="2">
        <v>42579</v>
      </c>
      <c r="E8223" s="2" t="s">
        <v>9286</v>
      </c>
      <c r="F8223">
        <v>30</v>
      </c>
      <c r="G8223" t="s">
        <v>1979</v>
      </c>
      <c r="H8223" t="str">
        <f>VLOOKUP(G8223,Códigos!$K$2:$L$250,2,0)</f>
        <v>INDICANT-COLOR</v>
      </c>
      <c r="I8223" s="1">
        <v>10</v>
      </c>
      <c r="J8223" s="6">
        <v>133000</v>
      </c>
      <c r="K8223" t="s">
        <v>4375</v>
      </c>
      <c r="L8223" t="str">
        <f>VLOOKUP(K8223,Códigos!$N$2:$O$376,2,0)</f>
        <v>TINTORERIA ACABADOS INDUSTRIALES COLOR M</v>
      </c>
      <c r="M8223" t="s">
        <v>980</v>
      </c>
      <c r="N8223" t="str">
        <f>VLOOKUP(M8223,Códigos!$Q$2:$R$26,2,0)</f>
        <v>ANDICOL</v>
      </c>
      <c r="O8223" t="s">
        <v>119</v>
      </c>
      <c r="P8223" t="str">
        <f>VLOOKUP(O8223,Códigos!$B$2:$C$19,2,0)</f>
        <v>CUNDINAMARCA</v>
      </c>
      <c r="Q8223" t="s">
        <v>28</v>
      </c>
      <c r="R8223" t="str">
        <f>VLOOKUP(Q8223,Códigos!$E$2:$F$52,2,0)</f>
        <v>BOGOTÁ, D.C.</v>
      </c>
      <c r="S8223" t="s">
        <v>19</v>
      </c>
      <c r="T8223" t="str">
        <f>VLOOKUP(S8223,Códigos!$T$3:$U$14,2,0)</f>
        <v>BIOINDUSTRIA</v>
      </c>
      <c r="U8223" s="6">
        <v>1848.56</v>
      </c>
      <c r="V8223" s="6">
        <v>71.947894577400788</v>
      </c>
    </row>
    <row r="8224" spans="1:22" x14ac:dyDescent="0.25">
      <c r="A8224" t="s">
        <v>7896</v>
      </c>
      <c r="B8224" t="str">
        <f>VLOOKUP(A8224,Códigos!$H$3:$I$19,2,0)</f>
        <v>ALEXANDRA CASTILLO</v>
      </c>
      <c r="C8224" t="s">
        <v>8109</v>
      </c>
      <c r="D8224" s="2">
        <v>42579</v>
      </c>
      <c r="E8224" s="2" t="s">
        <v>9286</v>
      </c>
      <c r="F8224">
        <v>60</v>
      </c>
      <c r="G8224" t="s">
        <v>440</v>
      </c>
      <c r="H8224" t="str">
        <f>VLOOKUP(G8224,Códigos!$K$2:$L$250,2,0)</f>
        <v>CAPSTONE ST 300</v>
      </c>
      <c r="I8224" s="1">
        <v>72.64</v>
      </c>
      <c r="J8224" s="6">
        <v>10366369.41</v>
      </c>
      <c r="K8224" t="s">
        <v>441</v>
      </c>
      <c r="L8224" t="str">
        <f>VLOOKUP(K8224,Códigos!$N$2:$O$376,2,0)</f>
        <v>GRANITOS Y MARMOLES S.A.</v>
      </c>
      <c r="M8224" t="s">
        <v>435</v>
      </c>
      <c r="N8224" t="str">
        <f>VLOOKUP(M8224,Códigos!$Q$2:$R$26,2,0)</f>
        <v>AUXICOLOR LTDA</v>
      </c>
      <c r="O8224" t="s">
        <v>27</v>
      </c>
      <c r="P8224" t="str">
        <f>VLOOKUP(O8224,Códigos!$B$2:$C$19,2,0)</f>
        <v>BOGOTÁ, D.C.</v>
      </c>
      <c r="Q8224" t="s">
        <v>28</v>
      </c>
      <c r="R8224" t="str">
        <f>VLOOKUP(Q8224,Códigos!$E$2:$F$52,2,0)</f>
        <v>BOGOTÁ, D.C.</v>
      </c>
      <c r="S8224" t="s">
        <v>21</v>
      </c>
      <c r="T8224" t="str">
        <f>VLOOKUP(S8224,Códigos!$T$3:$U$14,2,0)</f>
        <v>ESPECIALIDADES QUIMICAS</v>
      </c>
      <c r="U8224" s="6">
        <v>1848.56</v>
      </c>
      <c r="V8224" s="6">
        <v>5607.807920759943</v>
      </c>
    </row>
    <row r="8225" spans="1:22" x14ac:dyDescent="0.25">
      <c r="A8225" t="s">
        <v>4188</v>
      </c>
      <c r="B8225" t="str">
        <f>VLOOKUP(A8225,Códigos!$H$3:$I$19,2,0)</f>
        <v>ELIANA LONDOÑO - TEXTIL</v>
      </c>
      <c r="C8225" t="s">
        <v>4905</v>
      </c>
      <c r="D8225" s="2">
        <v>42579</v>
      </c>
      <c r="E8225" s="2" t="s">
        <v>9286</v>
      </c>
      <c r="F8225">
        <v>90</v>
      </c>
      <c r="G8225" t="s">
        <v>1483</v>
      </c>
      <c r="H8225" t="str">
        <f>VLOOKUP(G8225,Códigos!$K$2:$L$250,2,0)</f>
        <v>INDIXELL ECO G (L)</v>
      </c>
      <c r="I8225" s="1">
        <v>100</v>
      </c>
      <c r="J8225" s="6">
        <v>850000</v>
      </c>
      <c r="K8225" t="s">
        <v>4223</v>
      </c>
      <c r="L8225" t="str">
        <f>VLOOKUP(K8225,Códigos!$N$2:$O$376,2,0)</f>
        <v>HERNANDEZ RIVEROS MILCIADES</v>
      </c>
      <c r="M8225" t="s">
        <v>21</v>
      </c>
      <c r="N8225" t="str">
        <f>VLOOKUP(M8225,Códigos!$Q$2:$R$26,2,0)</f>
        <v>GENENCOR CUERO</v>
      </c>
      <c r="O8225" t="s">
        <v>27</v>
      </c>
      <c r="P8225" t="str">
        <f>VLOOKUP(O8225,Códigos!$B$2:$C$19,2,0)</f>
        <v>BOGOTÁ, D.C.</v>
      </c>
      <c r="Q8225" t="s">
        <v>28</v>
      </c>
      <c r="R8225" t="str">
        <f>VLOOKUP(Q8225,Códigos!$E$2:$F$52,2,0)</f>
        <v>BOGOTÁ, D.C.</v>
      </c>
      <c r="S8225" t="s">
        <v>19</v>
      </c>
      <c r="T8225" t="str">
        <f>VLOOKUP(S8225,Códigos!$T$3:$U$14,2,0)</f>
        <v>BIOINDUSTRIA</v>
      </c>
      <c r="U8225" s="6">
        <v>1848.56</v>
      </c>
      <c r="V8225" s="6">
        <v>459.81737135932838</v>
      </c>
    </row>
    <row r="8226" spans="1:22" x14ac:dyDescent="0.25">
      <c r="A8226" t="s">
        <v>4185</v>
      </c>
      <c r="B8226" t="str">
        <f>VLOOKUP(A8226,Códigos!$H$3:$I$19,2,0)</f>
        <v>ANDRES BELTRAN</v>
      </c>
      <c r="C8226" t="s">
        <v>7887</v>
      </c>
      <c r="D8226" s="2">
        <v>42579</v>
      </c>
      <c r="E8226" s="2" t="s">
        <v>9286</v>
      </c>
      <c r="F8226">
        <v>45</v>
      </c>
      <c r="G8226" t="s">
        <v>2028</v>
      </c>
      <c r="H8226" t="str">
        <f>VLOOKUP(G8226,Códigos!$K$2:$L$250,2,0)</f>
        <v>INDISIL K EFFECT</v>
      </c>
      <c r="I8226" s="1">
        <v>50</v>
      </c>
      <c r="J8226" s="6">
        <v>401800</v>
      </c>
      <c r="K8226" t="s">
        <v>1225</v>
      </c>
      <c r="L8226" t="str">
        <f>VLOOKUP(K8226,Códigos!$N$2:$O$376,2,0)</f>
        <v>MORENO CASTRO LUCED</v>
      </c>
      <c r="M8226" t="s">
        <v>231</v>
      </c>
      <c r="N8226" t="str">
        <f>VLOOKUP(M8226,Códigos!$Q$2:$R$26,2,0)</f>
        <v>QUIMICA PRODES</v>
      </c>
      <c r="O8226" t="s">
        <v>594</v>
      </c>
      <c r="P8226" t="str">
        <f>VLOOKUP(O8226,Códigos!$B$2:$C$19,2,0)</f>
        <v>VALLE DEL CAUCA</v>
      </c>
      <c r="Q8226" t="s">
        <v>595</v>
      </c>
      <c r="R8226" t="str">
        <f>VLOOKUP(Q8226,Códigos!$E$2:$F$52,2,0)</f>
        <v>CALI</v>
      </c>
      <c r="S8226" t="s">
        <v>19</v>
      </c>
      <c r="T8226" t="str">
        <f>VLOOKUP(S8226,Códigos!$T$3:$U$14,2,0)</f>
        <v>BIOINDUSTRIA</v>
      </c>
      <c r="U8226" s="6">
        <v>1848.56</v>
      </c>
      <c r="V8226" s="6">
        <v>217.35837624962133</v>
      </c>
    </row>
    <row r="8227" spans="1:22" x14ac:dyDescent="0.25">
      <c r="A8227" t="s">
        <v>2952</v>
      </c>
      <c r="B8227" t="str">
        <f>VLOOKUP(A8227,Códigos!$H$3:$I$19,2,0)</f>
        <v>SUSANA ESTRADA E.</v>
      </c>
      <c r="C8227" t="s">
        <v>3573</v>
      </c>
      <c r="D8227" s="2">
        <v>42579</v>
      </c>
      <c r="E8227" s="2" t="s">
        <v>9286</v>
      </c>
      <c r="F8227">
        <v>0</v>
      </c>
      <c r="G8227" t="s">
        <v>293</v>
      </c>
      <c r="H8227" t="str">
        <f>VLOOKUP(G8227,Códigos!$K$2:$L$250,2,0)</f>
        <v>LUDOX HS-40</v>
      </c>
      <c r="I8227" s="1">
        <v>25</v>
      </c>
      <c r="J8227" s="6">
        <v>284302.5</v>
      </c>
      <c r="K8227" t="s">
        <v>3574</v>
      </c>
      <c r="L8227" t="str">
        <f>VLOOKUP(K8227,Códigos!$N$2:$O$376,2,0)</f>
        <v>GARCIA CARDONA GERMAN OCTAVIO</v>
      </c>
      <c r="M8227" t="s">
        <v>21</v>
      </c>
      <c r="N8227" t="str">
        <f>VLOOKUP(M8227,Códigos!$Q$2:$R$26,2,0)</f>
        <v>GENENCOR CUERO</v>
      </c>
      <c r="O8227" t="s">
        <v>47</v>
      </c>
      <c r="P8227" t="str">
        <f>VLOOKUP(O8227,Códigos!$B$2:$C$19,2,0)</f>
        <v>ATLÁNTICO</v>
      </c>
      <c r="Q8227" t="s">
        <v>844</v>
      </c>
      <c r="R8227" t="str">
        <f>VLOOKUP(Q8227,Códigos!$E$2:$F$52,2,0)</f>
        <v>BARRANQUILLA</v>
      </c>
      <c r="S8227" t="s">
        <v>21</v>
      </c>
      <c r="T8227" t="str">
        <f>VLOOKUP(S8227,Códigos!$T$3:$U$14,2,0)</f>
        <v>ESPECIALIDADES QUIMICAS</v>
      </c>
      <c r="U8227" s="6">
        <v>1848.56</v>
      </c>
      <c r="V8227" s="6">
        <v>153.79673908339464</v>
      </c>
    </row>
    <row r="8228" spans="1:22" x14ac:dyDescent="0.25">
      <c r="A8228" t="s">
        <v>4188</v>
      </c>
      <c r="B8228" t="str">
        <f>VLOOKUP(A8228,Códigos!$H$3:$I$19,2,0)</f>
        <v>ELIANA LONDOÑO - TEXTIL</v>
      </c>
      <c r="C8228" t="s">
        <v>5454</v>
      </c>
      <c r="D8228" s="2">
        <v>42579</v>
      </c>
      <c r="E8228" s="2" t="s">
        <v>9286</v>
      </c>
      <c r="F8228">
        <v>0</v>
      </c>
      <c r="G8228" t="s">
        <v>1979</v>
      </c>
      <c r="H8228" t="str">
        <f>VLOOKUP(G8228,Códigos!$K$2:$L$250,2,0)</f>
        <v>INDICANT-COLOR</v>
      </c>
      <c r="I8228" s="1">
        <v>25</v>
      </c>
      <c r="J8228" s="6">
        <v>250000</v>
      </c>
      <c r="K8228" t="s">
        <v>4339</v>
      </c>
      <c r="L8228" t="str">
        <f>VLOOKUP(K8228,Códigos!$N$2:$O$376,2,0)</f>
        <v>BARRAGAN MORENO ANGEL PASTOR</v>
      </c>
      <c r="M8228" t="s">
        <v>980</v>
      </c>
      <c r="N8228" t="str">
        <f>VLOOKUP(M8228,Códigos!$Q$2:$R$26,2,0)</f>
        <v>ANDICOL</v>
      </c>
      <c r="O8228" t="s">
        <v>27</v>
      </c>
      <c r="P8228" t="str">
        <f>VLOOKUP(O8228,Códigos!$B$2:$C$19,2,0)</f>
        <v>BOGOTÁ, D.C.</v>
      </c>
      <c r="Q8228" t="s">
        <v>28</v>
      </c>
      <c r="R8228" t="str">
        <f>VLOOKUP(Q8228,Códigos!$E$2:$F$52,2,0)</f>
        <v>BOGOTÁ, D.C.</v>
      </c>
      <c r="S8228" t="s">
        <v>19</v>
      </c>
      <c r="T8228" t="str">
        <f>VLOOKUP(S8228,Códigos!$T$3:$U$14,2,0)</f>
        <v>BIOINDUSTRIA</v>
      </c>
      <c r="U8228" s="6">
        <v>1848.56</v>
      </c>
      <c r="V8228" s="6">
        <v>135.24040334097893</v>
      </c>
    </row>
    <row r="8229" spans="1:22" x14ac:dyDescent="0.25">
      <c r="A8229" t="s">
        <v>4188</v>
      </c>
      <c r="B8229" t="str">
        <f>VLOOKUP(A8229,Códigos!$H$3:$I$19,2,0)</f>
        <v>ELIANA LONDOÑO - TEXTIL</v>
      </c>
      <c r="C8229" t="s">
        <v>4903</v>
      </c>
      <c r="D8229" s="2">
        <v>42579</v>
      </c>
      <c r="E8229" s="2" t="s">
        <v>9286</v>
      </c>
      <c r="F8229">
        <v>30</v>
      </c>
      <c r="G8229" t="s">
        <v>2028</v>
      </c>
      <c r="H8229" t="str">
        <f>VLOOKUP(G8229,Códigos!$K$2:$L$250,2,0)</f>
        <v>INDISIL K EFFECT</v>
      </c>
      <c r="I8229" s="1">
        <v>60</v>
      </c>
      <c r="J8229" s="6">
        <v>429000</v>
      </c>
      <c r="K8229" t="s">
        <v>4375</v>
      </c>
      <c r="L8229" t="str">
        <f>VLOOKUP(K8229,Códigos!$N$2:$O$376,2,0)</f>
        <v>TINTORERIA ACABADOS INDUSTRIALES COLOR M</v>
      </c>
      <c r="M8229" t="s">
        <v>231</v>
      </c>
      <c r="N8229" t="str">
        <f>VLOOKUP(M8229,Códigos!$Q$2:$R$26,2,0)</f>
        <v>QUIMICA PRODES</v>
      </c>
      <c r="O8229" t="s">
        <v>119</v>
      </c>
      <c r="P8229" t="str">
        <f>VLOOKUP(O8229,Códigos!$B$2:$C$19,2,0)</f>
        <v>CUNDINAMARCA</v>
      </c>
      <c r="Q8229" t="s">
        <v>28</v>
      </c>
      <c r="R8229" t="str">
        <f>VLOOKUP(Q8229,Códigos!$E$2:$F$52,2,0)</f>
        <v>BOGOTÁ, D.C.</v>
      </c>
      <c r="S8229" t="s">
        <v>19</v>
      </c>
      <c r="T8229" t="str">
        <f>VLOOKUP(S8229,Códigos!$T$3:$U$14,2,0)</f>
        <v>BIOINDUSTRIA</v>
      </c>
      <c r="U8229" s="6">
        <v>1848.56</v>
      </c>
      <c r="V8229" s="6">
        <v>232.07253213311984</v>
      </c>
    </row>
    <row r="8230" spans="1:22" x14ac:dyDescent="0.25">
      <c r="A8230" t="s">
        <v>1050</v>
      </c>
      <c r="B8230" t="str">
        <f>VLOOKUP(A8230,Códigos!$H$3:$I$19,2,0)</f>
        <v>ELIANA CRISTINA  LONDOÑO</v>
      </c>
      <c r="C8230" t="s">
        <v>7626</v>
      </c>
      <c r="D8230" s="2">
        <v>42579</v>
      </c>
      <c r="E8230" s="2" t="s">
        <v>9286</v>
      </c>
      <c r="F8230">
        <v>60</v>
      </c>
      <c r="G8230" t="s">
        <v>430</v>
      </c>
      <c r="H8230" t="str">
        <f>VLOOKUP(G8230,Códigos!$K$2:$L$250,2,0)</f>
        <v>SANTICIZER 160</v>
      </c>
      <c r="I8230" s="1">
        <v>60</v>
      </c>
      <c r="J8230" s="6">
        <v>913927.8</v>
      </c>
      <c r="K8230" t="s">
        <v>3140</v>
      </c>
      <c r="L8230" t="str">
        <f>VLOOKUP(K8230,Códigos!$N$2:$O$376,2,0)</f>
        <v>COPIN LTDA</v>
      </c>
      <c r="M8230" t="s">
        <v>272</v>
      </c>
      <c r="N8230" t="str">
        <f>VLOOKUP(M8230,Códigos!$Q$2:$R$26,2,0)</f>
        <v>FERRO</v>
      </c>
      <c r="O8230" t="s">
        <v>47</v>
      </c>
      <c r="P8230" t="str">
        <f>VLOOKUP(O8230,Códigos!$B$2:$C$19,2,0)</f>
        <v>ATLÁNTICO</v>
      </c>
      <c r="Q8230" t="s">
        <v>844</v>
      </c>
      <c r="R8230" t="str">
        <f>VLOOKUP(Q8230,Códigos!$E$2:$F$52,2,0)</f>
        <v>BARRANQUILLA</v>
      </c>
      <c r="S8230" t="s">
        <v>21</v>
      </c>
      <c r="T8230" t="str">
        <f>VLOOKUP(S8230,Códigos!$T$3:$U$14,2,0)</f>
        <v>ESPECIALIDADES QUIMICAS</v>
      </c>
      <c r="U8230" s="6">
        <v>1848.56</v>
      </c>
      <c r="V8230" s="6">
        <v>494.39985718613411</v>
      </c>
    </row>
    <row r="8231" spans="1:22" x14ac:dyDescent="0.25">
      <c r="A8231" t="s">
        <v>980</v>
      </c>
      <c r="B8231" t="str">
        <f>VLOOKUP(A8231,Códigos!$H$3:$I$19,2,0)</f>
        <v>JENNY GOMEZ VALENCIA</v>
      </c>
      <c r="C8231" t="s">
        <v>2208</v>
      </c>
      <c r="D8231" s="2">
        <v>42580</v>
      </c>
      <c r="E8231" s="2" t="s">
        <v>9286</v>
      </c>
      <c r="F8231">
        <v>45</v>
      </c>
      <c r="G8231" t="s">
        <v>2201</v>
      </c>
      <c r="H8231" t="str">
        <f>VLOOKUP(G8231,Códigos!$K$2:$L$250,2,0)</f>
        <v>FERMASURE</v>
      </c>
      <c r="I8231" s="1">
        <v>2497</v>
      </c>
      <c r="J8231" s="6">
        <v>13096765</v>
      </c>
      <c r="K8231" t="s">
        <v>1172</v>
      </c>
      <c r="L8231" t="str">
        <f>VLOOKUP(K8231,Códigos!$N$2:$O$376,2,0)</f>
        <v>MAYAGUEZ S.A.</v>
      </c>
      <c r="M8231" t="s">
        <v>324</v>
      </c>
      <c r="N8231" t="str">
        <f>VLOOKUP(M8231,Códigos!$Q$2:$R$26,2,0)</f>
        <v>GENENCOR ESPECIALIDADES</v>
      </c>
      <c r="O8231" t="s">
        <v>594</v>
      </c>
      <c r="P8231" t="str">
        <f>VLOOKUP(O8231,Códigos!$B$2:$C$19,2,0)</f>
        <v>VALLE DEL CAUCA</v>
      </c>
      <c r="Q8231" t="s">
        <v>595</v>
      </c>
      <c r="R8231" t="str">
        <f>VLOOKUP(Q8231,Códigos!$E$2:$F$52,2,0)</f>
        <v>CALI</v>
      </c>
      <c r="S8231" t="s">
        <v>21</v>
      </c>
      <c r="T8231" t="str">
        <f>VLOOKUP(S8231,Códigos!$T$3:$U$14,2,0)</f>
        <v>ESPECIALIDADES QUIMICAS</v>
      </c>
      <c r="U8231" s="6">
        <v>1850.61</v>
      </c>
      <c r="V8231" s="6">
        <v>7076.9989354861373</v>
      </c>
    </row>
    <row r="8232" spans="1:22" x14ac:dyDescent="0.25">
      <c r="A8232" t="s">
        <v>2952</v>
      </c>
      <c r="B8232" t="str">
        <f>VLOOKUP(A8232,Códigos!$H$3:$I$19,2,0)</f>
        <v>SUSANA ESTRADA E.</v>
      </c>
      <c r="C8232" t="s">
        <v>3572</v>
      </c>
      <c r="D8232" s="2">
        <v>42580</v>
      </c>
      <c r="E8232" s="2" t="s">
        <v>9286</v>
      </c>
      <c r="F8232">
        <v>30</v>
      </c>
      <c r="G8232" t="s">
        <v>350</v>
      </c>
      <c r="H8232" t="str">
        <f>VLOOKUP(G8232,Códigos!$K$2:$L$250,2,0)</f>
        <v>SYLOID 7000</v>
      </c>
      <c r="I8232" s="1">
        <v>30</v>
      </c>
      <c r="J8232" s="6">
        <v>878299.5</v>
      </c>
      <c r="K8232" t="s">
        <v>3054</v>
      </c>
      <c r="L8232" t="str">
        <f>VLOOKUP(K8232,Códigos!$N$2:$O$376,2,0)</f>
        <v>GRICOAT DE COLOMBIA S.A.</v>
      </c>
      <c r="M8232" t="s">
        <v>21</v>
      </c>
      <c r="N8232" t="str">
        <f>VLOOKUP(M8232,Códigos!$Q$2:$R$26,2,0)</f>
        <v>GENENCOR CUERO</v>
      </c>
      <c r="O8232" t="s">
        <v>39</v>
      </c>
      <c r="P8232" t="str">
        <f>VLOOKUP(O8232,Códigos!$B$2:$C$19,2,0)</f>
        <v>ANTIOQUIA</v>
      </c>
      <c r="Q8232" t="s">
        <v>998</v>
      </c>
      <c r="R8232" t="str">
        <f>VLOOKUP(Q8232,Códigos!$E$2:$F$52,2,0)</f>
        <v>ITAGÜÍ</v>
      </c>
      <c r="S8232" t="s">
        <v>21</v>
      </c>
      <c r="T8232" t="str">
        <f>VLOOKUP(S8232,Códigos!$T$3:$U$14,2,0)</f>
        <v>ESPECIALIDADES QUIMICAS</v>
      </c>
      <c r="U8232" s="6">
        <v>1850.61</v>
      </c>
      <c r="V8232" s="6">
        <v>474.59999675782581</v>
      </c>
    </row>
    <row r="8233" spans="1:22" x14ac:dyDescent="0.25">
      <c r="A8233" t="s">
        <v>231</v>
      </c>
      <c r="B8233" t="str">
        <f>VLOOKUP(A8233,Códigos!$H$3:$I$19,2,0)</f>
        <v>NATALY VELA</v>
      </c>
      <c r="C8233" t="s">
        <v>2541</v>
      </c>
      <c r="D8233" s="2">
        <v>42580</v>
      </c>
      <c r="E8233" s="2" t="s">
        <v>9286</v>
      </c>
      <c r="F8233">
        <v>0</v>
      </c>
      <c r="G8233" t="s">
        <v>795</v>
      </c>
      <c r="H8233" t="str">
        <f>VLOOKUP(G8233,Códigos!$K$2:$L$250,2,0)</f>
        <v>PURAFECT 4000 L/ EFFECTENZ P 100</v>
      </c>
      <c r="I8233" s="1">
        <v>5</v>
      </c>
      <c r="J8233" s="6">
        <v>194024.25</v>
      </c>
      <c r="K8233" t="s">
        <v>2542</v>
      </c>
      <c r="L8233" t="str">
        <f>VLOOKUP(K8233,Códigos!$N$2:$O$376,2,0)</f>
        <v>CLEAN &amp; REMOVE SAS</v>
      </c>
      <c r="M8233" t="s">
        <v>793</v>
      </c>
      <c r="N8233" t="str">
        <f>VLOOKUP(M8233,Códigos!$Q$2:$R$26,2,0)</f>
        <v>GENENOR DETERGENTES</v>
      </c>
      <c r="O8233" t="s">
        <v>27</v>
      </c>
      <c r="P8233" t="str">
        <f>VLOOKUP(O8233,Códigos!$B$2:$C$19,2,0)</f>
        <v>BOGOTÁ, D.C.</v>
      </c>
      <c r="Q8233" t="s">
        <v>28</v>
      </c>
      <c r="R8233" t="str">
        <f>VLOOKUP(Q8233,Códigos!$E$2:$F$52,2,0)</f>
        <v>BOGOTÁ, D.C.</v>
      </c>
      <c r="S8233" t="s">
        <v>19</v>
      </c>
      <c r="T8233" t="str">
        <f>VLOOKUP(S8233,Códigos!$T$3:$U$14,2,0)</f>
        <v>BIOINDUSTRIA</v>
      </c>
      <c r="U8233" s="6">
        <v>1850.61</v>
      </c>
      <c r="V8233" s="6">
        <v>104.84340298604245</v>
      </c>
    </row>
    <row r="8234" spans="1:22" x14ac:dyDescent="0.25">
      <c r="A8234" t="s">
        <v>4188</v>
      </c>
      <c r="B8234" t="str">
        <f>VLOOKUP(A8234,Códigos!$H$3:$I$19,2,0)</f>
        <v>ELIANA LONDOÑO - TEXTIL</v>
      </c>
      <c r="C8234" t="s">
        <v>4906</v>
      </c>
      <c r="D8234" s="2">
        <v>42580</v>
      </c>
      <c r="E8234" s="2" t="s">
        <v>9286</v>
      </c>
      <c r="F8234">
        <v>30</v>
      </c>
      <c r="G8234" t="s">
        <v>4319</v>
      </c>
      <c r="H8234" t="str">
        <f>VLOOKUP(G8234,Códigos!$K$2:$L$250,2,0)</f>
        <v>INDESIZE 103 DLC</v>
      </c>
      <c r="I8234" s="1">
        <v>120</v>
      </c>
      <c r="J8234" s="6">
        <v>396000</v>
      </c>
      <c r="K8234" t="s">
        <v>4729</v>
      </c>
      <c r="L8234" t="str">
        <f>VLOOKUP(K8234,Códigos!$N$2:$O$376,2,0)</f>
        <v>SANI &amp; TEX S.A.S</v>
      </c>
      <c r="M8234" t="s">
        <v>21</v>
      </c>
      <c r="N8234" t="str">
        <f>VLOOKUP(M8234,Códigos!$Q$2:$R$26,2,0)</f>
        <v>GENENCOR CUERO</v>
      </c>
      <c r="O8234" t="s">
        <v>27</v>
      </c>
      <c r="P8234" t="str">
        <f>VLOOKUP(O8234,Códigos!$B$2:$C$19,2,0)</f>
        <v>BOGOTÁ, D.C.</v>
      </c>
      <c r="Q8234" t="s">
        <v>28</v>
      </c>
      <c r="R8234" t="str">
        <f>VLOOKUP(Q8234,Códigos!$E$2:$F$52,2,0)</f>
        <v>BOGOTÁ, D.C.</v>
      </c>
      <c r="S8234" t="s">
        <v>19</v>
      </c>
      <c r="T8234" t="str">
        <f>VLOOKUP(S8234,Códigos!$T$3:$U$14,2,0)</f>
        <v>BIOINDUSTRIA</v>
      </c>
      <c r="U8234" s="6">
        <v>1850.61</v>
      </c>
      <c r="V8234" s="6">
        <v>213.98349733331173</v>
      </c>
    </row>
    <row r="8235" spans="1:22" x14ac:dyDescent="0.25">
      <c r="A8235" t="s">
        <v>5636</v>
      </c>
      <c r="B8235" t="str">
        <f>VLOOKUP(A8235,Códigos!$H$3:$I$19,2,0)</f>
        <v>TEXTILERAS MEDELLIN</v>
      </c>
      <c r="C8235" t="s">
        <v>5720</v>
      </c>
      <c r="D8235" s="2">
        <v>42580</v>
      </c>
      <c r="E8235" s="2" t="s">
        <v>9286</v>
      </c>
      <c r="F8235">
        <v>60</v>
      </c>
      <c r="G8235" t="s">
        <v>120</v>
      </c>
      <c r="H8235" t="str">
        <f>VLOOKUP(G8235,Códigos!$K$2:$L$250,2,0)</f>
        <v>CATALASE 700</v>
      </c>
      <c r="I8235" s="1">
        <v>200</v>
      </c>
      <c r="J8235" s="6">
        <v>520000</v>
      </c>
      <c r="K8235" t="s">
        <v>5643</v>
      </c>
      <c r="L8235" t="str">
        <f>VLOOKUP(K8235,Códigos!$N$2:$O$376,2,0)</f>
        <v>COLORETTO S.A.</v>
      </c>
      <c r="M8235" t="s">
        <v>21</v>
      </c>
      <c r="N8235" t="str">
        <f>VLOOKUP(M8235,Códigos!$Q$2:$R$26,2,0)</f>
        <v>GENENCOR CUERO</v>
      </c>
      <c r="O8235" t="s">
        <v>39</v>
      </c>
      <c r="P8235" t="str">
        <f>VLOOKUP(O8235,Códigos!$B$2:$C$19,2,0)</f>
        <v>ANTIOQUIA</v>
      </c>
      <c r="Q8235" t="s">
        <v>3257</v>
      </c>
      <c r="R8235" t="str">
        <f>VLOOKUP(Q8235,Códigos!$E$2:$F$52,2,0)</f>
        <v>SABANETA</v>
      </c>
      <c r="S8235" t="s">
        <v>19</v>
      </c>
      <c r="T8235" t="str">
        <f>VLOOKUP(S8235,Códigos!$T$3:$U$14,2,0)</f>
        <v>BIOINDUSTRIA</v>
      </c>
      <c r="U8235" s="6">
        <v>1850.61</v>
      </c>
      <c r="V8235" s="6">
        <v>280.98843084172245</v>
      </c>
    </row>
    <row r="8236" spans="1:22" x14ac:dyDescent="0.25">
      <c r="A8236" t="s">
        <v>980</v>
      </c>
      <c r="B8236" t="str">
        <f>VLOOKUP(A8236,Códigos!$H$3:$I$19,2,0)</f>
        <v>JENNY GOMEZ VALENCIA</v>
      </c>
      <c r="C8236" t="s">
        <v>1561</v>
      </c>
      <c r="D8236" s="2">
        <v>42580</v>
      </c>
      <c r="E8236" s="2" t="s">
        <v>9286</v>
      </c>
      <c r="F8236">
        <v>60</v>
      </c>
      <c r="G8236" t="s">
        <v>291</v>
      </c>
      <c r="H8236" t="str">
        <f>VLOOKUP(G8236,Códigos!$K$2:$L$250,2,0)</f>
        <v>SYLOID ED-30</v>
      </c>
      <c r="I8236" s="1">
        <v>200</v>
      </c>
      <c r="J8236" s="6">
        <v>4038000</v>
      </c>
      <c r="K8236" t="s">
        <v>1099</v>
      </c>
      <c r="L8236" t="str">
        <f>VLOOKUP(K8236,Códigos!$N$2:$O$376,2,0)</f>
        <v>INDUSTRIAS LEMBER S.A.</v>
      </c>
      <c r="M8236" t="s">
        <v>21</v>
      </c>
      <c r="N8236" t="str">
        <f>VLOOKUP(M8236,Códigos!$Q$2:$R$26,2,0)</f>
        <v>GENENCOR CUERO</v>
      </c>
      <c r="O8236" t="s">
        <v>594</v>
      </c>
      <c r="P8236" t="str">
        <f>VLOOKUP(O8236,Códigos!$B$2:$C$19,2,0)</f>
        <v>VALLE DEL CAUCA</v>
      </c>
      <c r="Q8236" t="s">
        <v>1102</v>
      </c>
      <c r="R8236" t="str">
        <f>VLOOKUP(Q8236,Códigos!$E$2:$F$52,2,0)</f>
        <v>YUMBO</v>
      </c>
      <c r="S8236" t="s">
        <v>21</v>
      </c>
      <c r="T8236" t="str">
        <f>VLOOKUP(S8236,Códigos!$T$3:$U$14,2,0)</f>
        <v>ESPECIALIDADES QUIMICAS</v>
      </c>
      <c r="U8236" s="6">
        <v>1850.61</v>
      </c>
      <c r="V8236" s="6">
        <v>2181.9832379593759</v>
      </c>
    </row>
    <row r="8237" spans="1:22" x14ac:dyDescent="0.25">
      <c r="A8237" t="s">
        <v>4185</v>
      </c>
      <c r="B8237" t="str">
        <f>VLOOKUP(A8237,Códigos!$H$3:$I$19,2,0)</f>
        <v>ANDRES BELTRAN</v>
      </c>
      <c r="C8237" t="s">
        <v>7821</v>
      </c>
      <c r="D8237" s="2">
        <v>42580</v>
      </c>
      <c r="E8237" s="2" t="s">
        <v>9286</v>
      </c>
      <c r="F8237">
        <v>60</v>
      </c>
      <c r="G8237" t="s">
        <v>122</v>
      </c>
      <c r="H8237" t="str">
        <f>VLOOKUP(G8237,Códigos!$K$2:$L$250,2,0)</f>
        <v>ANTIPILLING 300 LUNA</v>
      </c>
      <c r="I8237" s="1">
        <v>60</v>
      </c>
      <c r="J8237" s="6">
        <v>609000</v>
      </c>
      <c r="K8237" t="s">
        <v>7721</v>
      </c>
      <c r="L8237" t="str">
        <f>VLOOKUP(K8237,Códigos!$N$2:$O$376,2,0)</f>
        <v>PROCESOS Y TEÑIDOS S.A.S</v>
      </c>
      <c r="M8237" t="s">
        <v>21</v>
      </c>
      <c r="N8237" t="str">
        <f>VLOOKUP(M8237,Códigos!$Q$2:$R$26,2,0)</f>
        <v>GENENCOR CUERO</v>
      </c>
      <c r="O8237" t="s">
        <v>1084</v>
      </c>
      <c r="P8237" t="str">
        <f>VLOOKUP(O8237,Códigos!$B$2:$C$19,2,0)</f>
        <v>RISARALDA</v>
      </c>
      <c r="Q8237" t="s">
        <v>1085</v>
      </c>
      <c r="R8237" t="str">
        <f>VLOOKUP(Q8237,Códigos!$E$2:$F$52,2,0)</f>
        <v>DOSQUEBRADAS</v>
      </c>
      <c r="S8237" t="s">
        <v>19</v>
      </c>
      <c r="T8237" t="str">
        <f>VLOOKUP(S8237,Códigos!$T$3:$U$14,2,0)</f>
        <v>BIOINDUSTRIA</v>
      </c>
      <c r="U8237" s="6">
        <v>1850.61</v>
      </c>
      <c r="V8237" s="6">
        <v>329.08068150501731</v>
      </c>
    </row>
    <row r="8238" spans="1:22" x14ac:dyDescent="0.25">
      <c r="A8238" t="s">
        <v>231</v>
      </c>
      <c r="B8238" t="str">
        <f>VLOOKUP(A8238,Códigos!$H$3:$I$19,2,0)</f>
        <v>NATALY VELA</v>
      </c>
      <c r="C8238" t="s">
        <v>2388</v>
      </c>
      <c r="D8238" s="2">
        <v>42580</v>
      </c>
      <c r="E8238" s="2" t="s">
        <v>9286</v>
      </c>
      <c r="F8238">
        <v>30</v>
      </c>
      <c r="G8238" t="s">
        <v>452</v>
      </c>
      <c r="H8238" t="str">
        <f>VLOOKUP(G8238,Códigos!$K$2:$L$250,2,0)</f>
        <v>CAPSTONE FS-60</v>
      </c>
      <c r="I8238" s="1">
        <v>3.63</v>
      </c>
      <c r="J8238" s="6">
        <v>829266.24</v>
      </c>
      <c r="K8238" t="s">
        <v>467</v>
      </c>
      <c r="L8238" t="str">
        <f>VLOOKUP(K8238,Códigos!$N$2:$O$376,2,0)</f>
        <v>INDUSTRIAS BIGGEST S.A.</v>
      </c>
      <c r="M8238" t="s">
        <v>435</v>
      </c>
      <c r="N8238" t="str">
        <f>VLOOKUP(M8238,Códigos!$Q$2:$R$26,2,0)</f>
        <v>AUXICOLOR LTDA</v>
      </c>
      <c r="O8238" t="s">
        <v>27</v>
      </c>
      <c r="P8238" t="str">
        <f>VLOOKUP(O8238,Códigos!$B$2:$C$19,2,0)</f>
        <v>BOGOTÁ, D.C.</v>
      </c>
      <c r="Q8238" t="s">
        <v>28</v>
      </c>
      <c r="R8238" t="str">
        <f>VLOOKUP(Q8238,Códigos!$E$2:$F$52,2,0)</f>
        <v>BOGOTÁ, D.C.</v>
      </c>
      <c r="S8238" t="s">
        <v>21</v>
      </c>
      <c r="T8238" t="str">
        <f>VLOOKUP(S8238,Códigos!$T$3:$U$14,2,0)</f>
        <v>ESPECIALIDADES QUIMICAS</v>
      </c>
      <c r="U8238" s="6">
        <v>1850.61</v>
      </c>
      <c r="V8238" s="6">
        <v>448.10426832233696</v>
      </c>
    </row>
    <row r="8239" spans="1:22" x14ac:dyDescent="0.25">
      <c r="A8239" t="s">
        <v>231</v>
      </c>
      <c r="B8239" t="str">
        <f>VLOOKUP(A8239,Códigos!$H$3:$I$19,2,0)</f>
        <v>NATALY VELA</v>
      </c>
      <c r="C8239" t="s">
        <v>2806</v>
      </c>
      <c r="D8239" s="2">
        <v>42580</v>
      </c>
      <c r="E8239" s="2" t="s">
        <v>9286</v>
      </c>
      <c r="F8239">
        <v>0</v>
      </c>
      <c r="G8239" t="s">
        <v>1026</v>
      </c>
      <c r="H8239" t="str">
        <f>VLOOKUP(G8239,Códigos!$K$2:$L$250,2,0)</f>
        <v>SAFBREW S-33 * 500GRM</v>
      </c>
      <c r="I8239" s="1">
        <v>1</v>
      </c>
      <c r="J8239" s="6">
        <v>185061</v>
      </c>
      <c r="K8239" t="s">
        <v>2796</v>
      </c>
      <c r="L8239" t="str">
        <f>VLOOKUP(K8239,Códigos!$N$2:$O$376,2,0)</f>
        <v>CERVECERIA STATUA ROTA SAS</v>
      </c>
      <c r="M8239" t="s">
        <v>1016</v>
      </c>
      <c r="N8239" t="str">
        <f>VLOOKUP(M8239,Códigos!$Q$2:$R$26,2,0)</f>
        <v>FERMENTIS- SAFMEX</v>
      </c>
      <c r="O8239" t="s">
        <v>119</v>
      </c>
      <c r="P8239" t="str">
        <f>VLOOKUP(O8239,Códigos!$B$2:$C$19,2,0)</f>
        <v>CUNDINAMARCA</v>
      </c>
      <c r="Q8239" t="s">
        <v>2798</v>
      </c>
      <c r="R8239" t="str">
        <f>VLOOKUP(Q8239,Códigos!$E$2:$F$52,2,0)</f>
        <v>TENJO</v>
      </c>
      <c r="S8239" t="s">
        <v>19</v>
      </c>
      <c r="T8239" t="str">
        <f>VLOOKUP(S8239,Códigos!$T$3:$U$14,2,0)</f>
        <v>BIOINDUSTRIA</v>
      </c>
      <c r="U8239" s="6">
        <v>1850.61</v>
      </c>
      <c r="V8239" s="6">
        <v>100</v>
      </c>
    </row>
    <row r="8240" spans="1:22" x14ac:dyDescent="0.25">
      <c r="A8240" t="s">
        <v>2952</v>
      </c>
      <c r="B8240" t="str">
        <f>VLOOKUP(A8240,Códigos!$H$3:$I$19,2,0)</f>
        <v>SUSANA ESTRADA E.</v>
      </c>
      <c r="C8240" t="s">
        <v>3571</v>
      </c>
      <c r="D8240" s="2">
        <v>42580</v>
      </c>
      <c r="E8240" s="2" t="s">
        <v>9286</v>
      </c>
      <c r="F8240">
        <v>30</v>
      </c>
      <c r="G8240" t="s">
        <v>303</v>
      </c>
      <c r="H8240" t="str">
        <f>VLOOKUP(G8240,Códigos!$K$2:$L$250,2,0)</f>
        <v>SYLOWHITE SM 405</v>
      </c>
      <c r="I8240" s="1">
        <v>100</v>
      </c>
      <c r="J8240" s="6">
        <v>577390</v>
      </c>
      <c r="K8240" t="s">
        <v>2987</v>
      </c>
      <c r="L8240" t="str">
        <f>VLOOKUP(K8240,Códigos!$N$2:$O$376,2,0)</f>
        <v>TINPES S.A.</v>
      </c>
      <c r="M8240" t="s">
        <v>21</v>
      </c>
      <c r="N8240" t="str">
        <f>VLOOKUP(M8240,Códigos!$Q$2:$R$26,2,0)</f>
        <v>GENENCOR CUERO</v>
      </c>
      <c r="O8240" t="s">
        <v>39</v>
      </c>
      <c r="P8240" t="str">
        <f>VLOOKUP(O8240,Códigos!$B$2:$C$19,2,0)</f>
        <v>ANTIOQUIA</v>
      </c>
      <c r="Q8240" t="s">
        <v>998</v>
      </c>
      <c r="R8240" t="str">
        <f>VLOOKUP(Q8240,Códigos!$E$2:$F$52,2,0)</f>
        <v>ITAGÜÍ</v>
      </c>
      <c r="S8240" t="s">
        <v>21</v>
      </c>
      <c r="T8240" t="str">
        <f>VLOOKUP(S8240,Códigos!$T$3:$U$14,2,0)</f>
        <v>ESPECIALIDADES QUIMICAS</v>
      </c>
      <c r="U8240" s="6">
        <v>1850.61</v>
      </c>
      <c r="V8240" s="6">
        <v>311.99982708404258</v>
      </c>
    </row>
    <row r="8241" spans="1:22" x14ac:dyDescent="0.25">
      <c r="A8241" t="s">
        <v>4188</v>
      </c>
      <c r="B8241" t="str">
        <f>VLOOKUP(A8241,Códigos!$H$3:$I$19,2,0)</f>
        <v>ELIANA LONDOÑO - TEXTIL</v>
      </c>
      <c r="C8241" t="s">
        <v>5546</v>
      </c>
      <c r="D8241" s="2">
        <v>42580</v>
      </c>
      <c r="E8241" s="2" t="s">
        <v>9286</v>
      </c>
      <c r="F8241">
        <v>90</v>
      </c>
      <c r="G8241" t="s">
        <v>2028</v>
      </c>
      <c r="H8241" t="str">
        <f>VLOOKUP(G8241,Códigos!$K$2:$L$250,2,0)</f>
        <v>INDISIL K EFFECT</v>
      </c>
      <c r="I8241" s="1">
        <v>93</v>
      </c>
      <c r="J8241" s="6">
        <v>664020</v>
      </c>
      <c r="K8241" t="s">
        <v>4223</v>
      </c>
      <c r="L8241" t="str">
        <f>VLOOKUP(K8241,Códigos!$N$2:$O$376,2,0)</f>
        <v>HERNANDEZ RIVEROS MILCIADES</v>
      </c>
      <c r="M8241" t="s">
        <v>231</v>
      </c>
      <c r="N8241" t="str">
        <f>VLOOKUP(M8241,Códigos!$Q$2:$R$26,2,0)</f>
        <v>QUIMICA PRODES</v>
      </c>
      <c r="O8241" t="s">
        <v>27</v>
      </c>
      <c r="P8241" t="str">
        <f>VLOOKUP(O8241,Códigos!$B$2:$C$19,2,0)</f>
        <v>BOGOTÁ, D.C.</v>
      </c>
      <c r="Q8241" t="s">
        <v>28</v>
      </c>
      <c r="R8241" t="str">
        <f>VLOOKUP(Q8241,Códigos!$E$2:$F$52,2,0)</f>
        <v>BOGOTÁ, D.C.</v>
      </c>
      <c r="S8241" t="s">
        <v>19</v>
      </c>
      <c r="T8241" t="str">
        <f>VLOOKUP(S8241,Códigos!$T$3:$U$14,2,0)</f>
        <v>BIOINDUSTRIA</v>
      </c>
      <c r="U8241" s="6">
        <v>1850.61</v>
      </c>
      <c r="V8241" s="6">
        <v>358.81141893753954</v>
      </c>
    </row>
    <row r="8242" spans="1:22" x14ac:dyDescent="0.25">
      <c r="A8242" t="s">
        <v>969</v>
      </c>
      <c r="B8242" t="str">
        <f>VLOOKUP(A8242,Códigos!$H$3:$I$19,2,0)</f>
        <v>MARIA ELENA PELAEZ</v>
      </c>
      <c r="C8242" t="s">
        <v>6004</v>
      </c>
      <c r="D8242" s="2">
        <v>42581</v>
      </c>
      <c r="E8242" s="2" t="s">
        <v>9286</v>
      </c>
      <c r="F8242">
        <v>60</v>
      </c>
      <c r="G8242" t="s">
        <v>1126</v>
      </c>
      <c r="H8242" t="str">
        <f>VLOOKUP(G8242,Códigos!$K$2:$L$250,2,0)</f>
        <v>INDICOL SN 200</v>
      </c>
      <c r="I8242" s="1">
        <v>120</v>
      </c>
      <c r="J8242" s="6">
        <v>540000</v>
      </c>
      <c r="K8242" t="s">
        <v>5809</v>
      </c>
      <c r="L8242" t="str">
        <f>VLOOKUP(K8242,Códigos!$N$2:$O$376,2,0)</f>
        <v>EXPOFARO S.A.S.</v>
      </c>
      <c r="M8242" t="s">
        <v>19</v>
      </c>
      <c r="N8242" t="str">
        <f>VLOOKUP(M8242,Códigos!$Q$2:$R$26,2,0)</f>
        <v>BASF QUIMICA</v>
      </c>
      <c r="O8242" t="s">
        <v>39</v>
      </c>
      <c r="P8242" t="str">
        <f>VLOOKUP(O8242,Códigos!$B$2:$C$19,2,0)</f>
        <v>ANTIOQUIA</v>
      </c>
      <c r="Q8242" t="s">
        <v>2729</v>
      </c>
      <c r="R8242" t="str">
        <f>VLOOKUP(Q8242,Códigos!$E$2:$F$52,2,0)</f>
        <v>MEDELLÍN</v>
      </c>
      <c r="S8242" t="s">
        <v>19</v>
      </c>
      <c r="T8242" t="str">
        <f>VLOOKUP(S8242,Códigos!$T$3:$U$14,2,0)</f>
        <v>BIOINDUSTRIA</v>
      </c>
      <c r="U8242" s="6">
        <v>1853.3</v>
      </c>
      <c r="V8242" s="6">
        <v>291.37214698106084</v>
      </c>
    </row>
    <row r="8243" spans="1:22" x14ac:dyDescent="0.25">
      <c r="A8243" t="s">
        <v>1050</v>
      </c>
      <c r="B8243" t="str">
        <f>VLOOKUP(A8243,Códigos!$H$3:$I$19,2,0)</f>
        <v>ELIANA CRISTINA  LONDOÑO</v>
      </c>
      <c r="C8243" t="s">
        <v>7651</v>
      </c>
      <c r="D8243" s="2">
        <v>42581</v>
      </c>
      <c r="E8243" s="2" t="s">
        <v>9286</v>
      </c>
      <c r="F8243">
        <v>30</v>
      </c>
      <c r="G8243" t="s">
        <v>846</v>
      </c>
      <c r="H8243" t="str">
        <f>VLOOKUP(G8243,Códigos!$K$2:$L$250,2,0)</f>
        <v>INDIXELL CL</v>
      </c>
      <c r="I8243" s="1">
        <v>240</v>
      </c>
      <c r="J8243" s="6">
        <v>5270786.4000000004</v>
      </c>
      <c r="K8243" t="s">
        <v>847</v>
      </c>
      <c r="L8243" t="str">
        <f>VLOOKUP(K8243,Códigos!$N$2:$O$376,2,0)</f>
        <v>JLV GREEN PRODUCTS S.A.S</v>
      </c>
      <c r="M8243" t="s">
        <v>793</v>
      </c>
      <c r="N8243" t="str">
        <f>VLOOKUP(M8243,Códigos!$Q$2:$R$26,2,0)</f>
        <v>GENENOR DETERGENTES</v>
      </c>
      <c r="O8243" t="s">
        <v>47</v>
      </c>
      <c r="P8243" t="str">
        <f>VLOOKUP(O8243,Códigos!$B$2:$C$19,2,0)</f>
        <v>ATLÁNTICO</v>
      </c>
      <c r="Q8243" t="s">
        <v>844</v>
      </c>
      <c r="R8243" t="str">
        <f>VLOOKUP(Q8243,Códigos!$E$2:$F$52,2,0)</f>
        <v>BARRANQUILLA</v>
      </c>
      <c r="S8243" t="s">
        <v>19</v>
      </c>
      <c r="T8243" t="str">
        <f>VLOOKUP(S8243,Códigos!$T$3:$U$14,2,0)</f>
        <v>BIOINDUSTRIA</v>
      </c>
      <c r="U8243" s="6">
        <v>1853.3</v>
      </c>
      <c r="V8243" s="6">
        <v>2844.0006474936604</v>
      </c>
    </row>
    <row r="8244" spans="1:22" x14ac:dyDescent="0.25">
      <c r="A8244" t="s">
        <v>969</v>
      </c>
      <c r="B8244" t="str">
        <f>VLOOKUP(A8244,Códigos!$H$3:$I$19,2,0)</f>
        <v>MARIA ELENA PELAEZ</v>
      </c>
      <c r="C8244" t="s">
        <v>6702</v>
      </c>
      <c r="D8244" s="2">
        <v>42581</v>
      </c>
      <c r="E8244" s="2" t="s">
        <v>9286</v>
      </c>
      <c r="F8244">
        <v>60</v>
      </c>
      <c r="G8244" t="s">
        <v>1376</v>
      </c>
      <c r="H8244" t="str">
        <f>VLOOKUP(G8244,Códigos!$K$2:$L$250,2,0)</f>
        <v>ECOFADE LT-100</v>
      </c>
      <c r="I8244" s="1">
        <v>4</v>
      </c>
      <c r="J8244" s="6">
        <v>207569.6</v>
      </c>
      <c r="K8244" t="s">
        <v>6202</v>
      </c>
      <c r="L8244" t="str">
        <f>VLOOKUP(K8244,Códigos!$N$2:$O$376,2,0)</f>
        <v>SERVITEX S.A.</v>
      </c>
      <c r="M8244" t="s">
        <v>21</v>
      </c>
      <c r="N8244" t="str">
        <f>VLOOKUP(M8244,Códigos!$Q$2:$R$26,2,0)</f>
        <v>GENENCOR CUERO</v>
      </c>
      <c r="O8244" t="s">
        <v>39</v>
      </c>
      <c r="P8244" t="str">
        <f>VLOOKUP(O8244,Códigos!$B$2:$C$19,2,0)</f>
        <v>ANTIOQUIA</v>
      </c>
      <c r="Q8244" t="s">
        <v>2729</v>
      </c>
      <c r="R8244" t="str">
        <f>VLOOKUP(Q8244,Códigos!$E$2:$F$52,2,0)</f>
        <v>MEDELLÍN</v>
      </c>
      <c r="S8244" t="s">
        <v>19</v>
      </c>
      <c r="T8244" t="str">
        <f>VLOOKUP(S8244,Códigos!$T$3:$U$14,2,0)</f>
        <v>BIOINDUSTRIA</v>
      </c>
      <c r="U8244" s="6">
        <v>1853.3</v>
      </c>
      <c r="V8244" s="6">
        <v>112</v>
      </c>
    </row>
    <row r="8245" spans="1:22" x14ac:dyDescent="0.25">
      <c r="A8245" t="s">
        <v>2952</v>
      </c>
      <c r="B8245" t="str">
        <f>VLOOKUP(A8245,Códigos!$H$3:$I$19,2,0)</f>
        <v>SUSANA ESTRADA E.</v>
      </c>
      <c r="C8245" t="s">
        <v>3109</v>
      </c>
      <c r="D8245" s="2">
        <v>42581</v>
      </c>
      <c r="E8245" s="2" t="s">
        <v>9286</v>
      </c>
      <c r="F8245">
        <v>0</v>
      </c>
      <c r="G8245" t="s">
        <v>291</v>
      </c>
      <c r="H8245" t="str">
        <f>VLOOKUP(G8245,Códigos!$K$2:$L$250,2,0)</f>
        <v>SYLOID ED-30</v>
      </c>
      <c r="I8245" s="1">
        <v>100</v>
      </c>
      <c r="J8245" s="6">
        <v>2051902</v>
      </c>
      <c r="K8245" t="s">
        <v>2957</v>
      </c>
      <c r="L8245" t="str">
        <f>VLOOKUP(K8245,Códigos!$N$2:$O$376,2,0)</f>
        <v>FONSECA MENESES HERMES ALBERTO</v>
      </c>
      <c r="M8245" t="s">
        <v>21</v>
      </c>
      <c r="N8245" t="str">
        <f>VLOOKUP(M8245,Códigos!$Q$2:$R$26,2,0)</f>
        <v>GENENCOR CUERO</v>
      </c>
      <c r="O8245" t="s">
        <v>300</v>
      </c>
      <c r="P8245" t="str">
        <f>VLOOKUP(O8245,Códigos!$B$2:$C$19,2,0)</f>
        <v>SANTANDER</v>
      </c>
      <c r="Q8245" t="s">
        <v>301</v>
      </c>
      <c r="R8245" t="str">
        <f>VLOOKUP(Q8245,Códigos!$E$2:$F$52,2,0)</f>
        <v>BUCARAMANGA</v>
      </c>
      <c r="S8245" t="s">
        <v>21</v>
      </c>
      <c r="T8245" t="str">
        <f>VLOOKUP(S8245,Códigos!$T$3:$U$14,2,0)</f>
        <v>ESPECIALIDADES QUIMICAS</v>
      </c>
      <c r="U8245" s="6">
        <v>1853.3</v>
      </c>
      <c r="V8245" s="6">
        <v>1107.1612798791346</v>
      </c>
    </row>
    <row r="8246" spans="1:22" x14ac:dyDescent="0.25">
      <c r="A8246" t="s">
        <v>2952</v>
      </c>
      <c r="B8246" t="str">
        <f>VLOOKUP(A8246,Códigos!$H$3:$I$19,2,0)</f>
        <v>SUSANA ESTRADA E.</v>
      </c>
      <c r="C8246" t="s">
        <v>3109</v>
      </c>
      <c r="D8246" s="2">
        <v>42581</v>
      </c>
      <c r="E8246" s="2" t="s">
        <v>9286</v>
      </c>
      <c r="F8246">
        <v>0</v>
      </c>
      <c r="G8246" t="s">
        <v>275</v>
      </c>
      <c r="H8246" t="str">
        <f>VLOOKUP(G8246,Códigos!$K$2:$L$250,2,0)</f>
        <v>ADITIVO 57</v>
      </c>
      <c r="I8246" s="1">
        <v>21</v>
      </c>
      <c r="J8246" s="6">
        <v>1112962.6200000001</v>
      </c>
      <c r="K8246" t="s">
        <v>2957</v>
      </c>
      <c r="L8246" t="str">
        <f>VLOOKUP(K8246,Códigos!$N$2:$O$376,2,0)</f>
        <v>FONSECA MENESES HERMES ALBERTO</v>
      </c>
      <c r="M8246" t="s">
        <v>19</v>
      </c>
      <c r="N8246" t="str">
        <f>VLOOKUP(M8246,Códigos!$Q$2:$R$26,2,0)</f>
        <v>BASF QUIMICA</v>
      </c>
      <c r="O8246" t="s">
        <v>300</v>
      </c>
      <c r="P8246" t="str">
        <f>VLOOKUP(O8246,Códigos!$B$2:$C$19,2,0)</f>
        <v>SANTANDER</v>
      </c>
      <c r="Q8246" t="s">
        <v>301</v>
      </c>
      <c r="R8246" t="str">
        <f>VLOOKUP(Q8246,Códigos!$E$2:$F$52,2,0)</f>
        <v>BUCARAMANGA</v>
      </c>
      <c r="S8246" t="s">
        <v>21</v>
      </c>
      <c r="T8246" t="str">
        <f>VLOOKUP(S8246,Códigos!$T$3:$U$14,2,0)</f>
        <v>ESPECIALIDADES QUIMICAS</v>
      </c>
      <c r="U8246" s="6">
        <v>1853.3</v>
      </c>
      <c r="V8246" s="6">
        <v>600.5302001834566</v>
      </c>
    </row>
    <row r="8247" spans="1:22" x14ac:dyDescent="0.25">
      <c r="A8247" t="s">
        <v>2952</v>
      </c>
      <c r="B8247" t="str">
        <f>VLOOKUP(A8247,Códigos!$H$3:$I$19,2,0)</f>
        <v>SUSANA ESTRADA E.</v>
      </c>
      <c r="C8247" t="s">
        <v>3955</v>
      </c>
      <c r="D8247" s="2">
        <v>42583</v>
      </c>
      <c r="E8247" s="2" t="s">
        <v>9286</v>
      </c>
      <c r="F8247">
        <v>30</v>
      </c>
      <c r="G8247" t="s">
        <v>430</v>
      </c>
      <c r="H8247" t="str">
        <f>VLOOKUP(G8247,Códigos!$K$2:$L$250,2,0)</f>
        <v>SANTICIZER 160</v>
      </c>
      <c r="I8247" s="1">
        <v>20</v>
      </c>
      <c r="J8247" s="6">
        <v>270000</v>
      </c>
      <c r="K8247" t="s">
        <v>3873</v>
      </c>
      <c r="L8247" t="str">
        <f>VLOOKUP(K8247,Códigos!$N$2:$O$376,2,0)</f>
        <v>TOBON MONCADA WILFREDY ALONSO</v>
      </c>
      <c r="M8247" t="s">
        <v>272</v>
      </c>
      <c r="N8247" t="str">
        <f>VLOOKUP(M8247,Códigos!$Q$2:$R$26,2,0)</f>
        <v>FERRO</v>
      </c>
      <c r="O8247" t="s">
        <v>39</v>
      </c>
      <c r="P8247" t="str">
        <f>VLOOKUP(O8247,Códigos!$B$2:$C$19,2,0)</f>
        <v>ANTIOQUIA</v>
      </c>
      <c r="Q8247" t="s">
        <v>2729</v>
      </c>
      <c r="R8247" t="str">
        <f>VLOOKUP(Q8247,Códigos!$E$2:$F$52,2,0)</f>
        <v>MEDELLÍN</v>
      </c>
      <c r="S8247" t="s">
        <v>21</v>
      </c>
      <c r="T8247" t="str">
        <f>VLOOKUP(S8247,Códigos!$T$3:$U$14,2,0)</f>
        <v>ESPECIALIDADES QUIMICAS</v>
      </c>
      <c r="U8247" s="6">
        <v>1878.75</v>
      </c>
      <c r="V8247" s="6">
        <v>143.7125748502994</v>
      </c>
    </row>
    <row r="8248" spans="1:22" x14ac:dyDescent="0.25">
      <c r="A8248" t="s">
        <v>7896</v>
      </c>
      <c r="B8248" t="str">
        <f>VLOOKUP(A8248,Códigos!$H$3:$I$19,2,0)</f>
        <v>ALEXANDRA CASTILLO</v>
      </c>
      <c r="C8248" t="s">
        <v>8152</v>
      </c>
      <c r="D8248" s="2">
        <v>42583</v>
      </c>
      <c r="E8248" s="2" t="s">
        <v>9286</v>
      </c>
      <c r="F8248">
        <v>60</v>
      </c>
      <c r="G8248" t="s">
        <v>533</v>
      </c>
      <c r="H8248" t="str">
        <f>VLOOKUP(G8248,Códigos!$K$2:$L$250,2,0)</f>
        <v>TIZOR IAM</v>
      </c>
      <c r="I8248" s="1">
        <v>600</v>
      </c>
      <c r="J8248" s="6">
        <v>7665300</v>
      </c>
      <c r="K8248" t="s">
        <v>526</v>
      </c>
      <c r="L8248" t="str">
        <f>VLOOKUP(K8248,Códigos!$N$2:$O$376,2,0)</f>
        <v>PLASTILENE S.A.</v>
      </c>
      <c r="M8248" t="s">
        <v>529</v>
      </c>
      <c r="N8248" t="str">
        <f>VLOOKUP(M8248,Códigos!$Q$2:$R$26,2,0)</f>
        <v>DORF KETAL</v>
      </c>
      <c r="O8248" t="s">
        <v>119</v>
      </c>
      <c r="P8248" t="str">
        <f>VLOOKUP(O8248,Códigos!$B$2:$C$19,2,0)</f>
        <v>CUNDINAMARCA</v>
      </c>
      <c r="Q8248" t="s">
        <v>28</v>
      </c>
      <c r="R8248" t="str">
        <f>VLOOKUP(Q8248,Códigos!$E$2:$F$52,2,0)</f>
        <v>BOGOTÁ, D.C.</v>
      </c>
      <c r="S8248" t="s">
        <v>21</v>
      </c>
      <c r="T8248" t="str">
        <f>VLOOKUP(S8248,Códigos!$T$3:$U$14,2,0)</f>
        <v>ESPECIALIDADES QUIMICAS</v>
      </c>
      <c r="U8248" s="6">
        <v>1878.75</v>
      </c>
      <c r="V8248" s="6">
        <v>4080</v>
      </c>
    </row>
    <row r="8249" spans="1:22" x14ac:dyDescent="0.25">
      <c r="A8249" t="s">
        <v>980</v>
      </c>
      <c r="B8249" t="str">
        <f>VLOOKUP(A8249,Códigos!$H$3:$I$19,2,0)</f>
        <v>JENNY GOMEZ VALENCIA</v>
      </c>
      <c r="C8249" t="s">
        <v>2230</v>
      </c>
      <c r="D8249" s="2">
        <v>42583</v>
      </c>
      <c r="E8249" s="2" t="s">
        <v>9286</v>
      </c>
      <c r="F8249">
        <v>60</v>
      </c>
      <c r="G8249" t="s">
        <v>1042</v>
      </c>
      <c r="H8249" t="str">
        <f>VLOOKUP(G8249,Códigos!$K$2:$L$250,2,0)</f>
        <v>ETHANOL RED</v>
      </c>
      <c r="I8249" s="1">
        <v>30</v>
      </c>
      <c r="J8249" s="6">
        <v>1169700</v>
      </c>
      <c r="K8249" t="s">
        <v>1152</v>
      </c>
      <c r="L8249" t="str">
        <f>VLOOKUP(K8249,Códigos!$N$2:$O$376,2,0)</f>
        <v>RIOPAILA CASTILLA S.A.</v>
      </c>
      <c r="M8249" t="s">
        <v>1016</v>
      </c>
      <c r="N8249" t="str">
        <f>VLOOKUP(M8249,Códigos!$Q$2:$R$26,2,0)</f>
        <v>FERMENTIS- SAFMEX</v>
      </c>
      <c r="O8249" t="s">
        <v>594</v>
      </c>
      <c r="P8249" t="str">
        <f>VLOOKUP(O8249,Códigos!$B$2:$C$19,2,0)</f>
        <v>VALLE DEL CAUCA</v>
      </c>
      <c r="Q8249" t="s">
        <v>595</v>
      </c>
      <c r="R8249" t="str">
        <f>VLOOKUP(Q8249,Códigos!$E$2:$F$52,2,0)</f>
        <v>CALI</v>
      </c>
      <c r="S8249" t="s">
        <v>21</v>
      </c>
      <c r="T8249" t="str">
        <f>VLOOKUP(S8249,Códigos!$T$3:$U$14,2,0)</f>
        <v>ESPECIALIDADES QUIMICAS</v>
      </c>
      <c r="U8249" s="6">
        <v>1878.75</v>
      </c>
      <c r="V8249" s="6">
        <v>622.59481037924149</v>
      </c>
    </row>
    <row r="8250" spans="1:22" x14ac:dyDescent="0.25">
      <c r="A8250" t="s">
        <v>969</v>
      </c>
      <c r="B8250" t="str">
        <f>VLOOKUP(A8250,Códigos!$H$3:$I$19,2,0)</f>
        <v>MARIA ELENA PELAEZ</v>
      </c>
      <c r="C8250" t="s">
        <v>6703</v>
      </c>
      <c r="D8250" s="2">
        <v>42583</v>
      </c>
      <c r="E8250" s="2" t="s">
        <v>9286</v>
      </c>
      <c r="F8250">
        <v>60</v>
      </c>
      <c r="G8250" t="s">
        <v>769</v>
      </c>
      <c r="H8250" t="str">
        <f>VLOOKUP(G8250,Códigos!$K$2:$L$250,2,0)</f>
        <v>PRIMAFAST LUNA CL PLUS</v>
      </c>
      <c r="I8250" s="1">
        <v>50</v>
      </c>
      <c r="J8250" s="6">
        <v>1409062.5</v>
      </c>
      <c r="K8250" t="s">
        <v>6551</v>
      </c>
      <c r="L8250" t="str">
        <f>VLOOKUP(K8250,Códigos!$N$2:$O$376,2,0)</f>
        <v>PULCRA CHEMICALS DE COLOMBIA LTDA</v>
      </c>
      <c r="M8250" t="s">
        <v>21</v>
      </c>
      <c r="N8250" t="str">
        <f>VLOOKUP(M8250,Códigos!$Q$2:$R$26,2,0)</f>
        <v>GENENCOR CUERO</v>
      </c>
      <c r="O8250" t="s">
        <v>39</v>
      </c>
      <c r="P8250" t="str">
        <f>VLOOKUP(O8250,Códigos!$B$2:$C$19,2,0)</f>
        <v>ANTIOQUIA</v>
      </c>
      <c r="Q8250" t="s">
        <v>2949</v>
      </c>
      <c r="R8250" t="str">
        <f>VLOOKUP(Q8250,Códigos!$E$2:$F$52,2,0)</f>
        <v>LA ESTRELLA</v>
      </c>
      <c r="S8250" t="s">
        <v>19</v>
      </c>
      <c r="T8250" t="str">
        <f>VLOOKUP(S8250,Códigos!$T$3:$U$14,2,0)</f>
        <v>BIOINDUSTRIA</v>
      </c>
      <c r="U8250" s="6">
        <v>1878.75</v>
      </c>
      <c r="V8250" s="6">
        <v>750</v>
      </c>
    </row>
    <row r="8251" spans="1:22" x14ac:dyDescent="0.25">
      <c r="A8251" t="s">
        <v>2952</v>
      </c>
      <c r="B8251" t="str">
        <f>VLOOKUP(A8251,Códigos!$H$3:$I$19,2,0)</f>
        <v>SUSANA ESTRADA E.</v>
      </c>
      <c r="C8251" t="s">
        <v>3567</v>
      </c>
      <c r="D8251" s="2">
        <v>42583</v>
      </c>
      <c r="E8251" s="2" t="s">
        <v>9286</v>
      </c>
      <c r="F8251">
        <v>60</v>
      </c>
      <c r="G8251" t="s">
        <v>291</v>
      </c>
      <c r="H8251" t="str">
        <f>VLOOKUP(G8251,Códigos!$K$2:$L$250,2,0)</f>
        <v>SYLOID ED-30</v>
      </c>
      <c r="I8251" s="1">
        <v>30</v>
      </c>
      <c r="J8251" s="6">
        <v>635769</v>
      </c>
      <c r="K8251" t="s">
        <v>3238</v>
      </c>
      <c r="L8251" t="str">
        <f>VLOOKUP(K8251,Códigos!$N$2:$O$376,2,0)</f>
        <v>QUIMILAC</v>
      </c>
      <c r="M8251" t="s">
        <v>21</v>
      </c>
      <c r="N8251" t="str">
        <f>VLOOKUP(M8251,Códigos!$Q$2:$R$26,2,0)</f>
        <v>GENENCOR CUERO</v>
      </c>
      <c r="O8251" t="s">
        <v>39</v>
      </c>
      <c r="P8251" t="str">
        <f>VLOOKUP(O8251,Códigos!$B$2:$C$19,2,0)</f>
        <v>ANTIOQUIA</v>
      </c>
      <c r="Q8251" t="s">
        <v>998</v>
      </c>
      <c r="R8251" t="str">
        <f>VLOOKUP(Q8251,Códigos!$E$2:$F$52,2,0)</f>
        <v>ITAGÜÍ</v>
      </c>
      <c r="S8251" t="s">
        <v>21</v>
      </c>
      <c r="T8251" t="str">
        <f>VLOOKUP(S8251,Códigos!$T$3:$U$14,2,0)</f>
        <v>ESPECIALIDADES QUIMICAS</v>
      </c>
      <c r="U8251" s="6">
        <v>1878.75</v>
      </c>
      <c r="V8251" s="6">
        <v>338.4</v>
      </c>
    </row>
    <row r="8252" spans="1:22" x14ac:dyDescent="0.25">
      <c r="A8252" t="s">
        <v>231</v>
      </c>
      <c r="B8252" t="str">
        <f>VLOOKUP(A8252,Códigos!$H$3:$I$19,2,0)</f>
        <v>NATALY VELA</v>
      </c>
      <c r="C8252" t="s">
        <v>2467</v>
      </c>
      <c r="D8252" s="2">
        <v>42583</v>
      </c>
      <c r="E8252" s="2" t="s">
        <v>9286</v>
      </c>
      <c r="F8252">
        <v>45</v>
      </c>
      <c r="G8252" t="s">
        <v>784</v>
      </c>
      <c r="H8252" t="str">
        <f>VLOOKUP(G8252,Códigos!$K$2:$L$250,2,0)</f>
        <v>OXONE</v>
      </c>
      <c r="I8252" s="1">
        <v>200</v>
      </c>
      <c r="J8252" s="6">
        <v>2557554</v>
      </c>
      <c r="K8252" t="s">
        <v>2450</v>
      </c>
      <c r="L8252" t="str">
        <f>VLOOKUP(K8252,Códigos!$N$2:$O$376,2,0)</f>
        <v>PROTISA COLOMBIA S.A</v>
      </c>
      <c r="M8252" t="s">
        <v>786</v>
      </c>
      <c r="N8252" t="str">
        <f>VLOOKUP(M8252,Códigos!$Q$2:$R$26,2,0)</f>
        <v>DUPONT NEMOURS</v>
      </c>
      <c r="O8252" t="s">
        <v>119</v>
      </c>
      <c r="P8252" t="str">
        <f>VLOOKUP(O8252,Códigos!$B$2:$C$19,2,0)</f>
        <v>CUNDINAMARCA</v>
      </c>
      <c r="Q8252" t="s">
        <v>2452</v>
      </c>
      <c r="R8252" t="str">
        <f>VLOOKUP(Q8252,Códigos!$E$2:$F$52,2,0)</f>
        <v>GACHANCIPÁ</v>
      </c>
      <c r="S8252" t="s">
        <v>19</v>
      </c>
      <c r="T8252" t="str">
        <f>VLOOKUP(S8252,Códigos!$T$3:$U$14,2,0)</f>
        <v>BIOINDUSTRIA</v>
      </c>
      <c r="U8252" s="6">
        <v>1878.75</v>
      </c>
      <c r="V8252" s="6">
        <v>1361.3061876247505</v>
      </c>
    </row>
    <row r="8253" spans="1:22" x14ac:dyDescent="0.25">
      <c r="A8253" t="s">
        <v>7896</v>
      </c>
      <c r="B8253" t="str">
        <f>VLOOKUP(A8253,Códigos!$H$3:$I$19,2,0)</f>
        <v>ALEXANDRA CASTILLO</v>
      </c>
      <c r="C8253" t="s">
        <v>8202</v>
      </c>
      <c r="D8253" s="2">
        <v>42583</v>
      </c>
      <c r="E8253" s="2" t="s">
        <v>9286</v>
      </c>
      <c r="F8253">
        <v>30</v>
      </c>
      <c r="G8253" t="s">
        <v>573</v>
      </c>
      <c r="H8253" t="str">
        <f>VLOOKUP(G8253,Códigos!$K$2:$L$250,2,0)</f>
        <v>ANTIFOAM 1430</v>
      </c>
      <c r="I8253" s="1">
        <v>400</v>
      </c>
      <c r="J8253" s="6">
        <v>4809600</v>
      </c>
      <c r="K8253" t="s">
        <v>591</v>
      </c>
      <c r="L8253" t="str">
        <f>VLOOKUP(K8253,Códigos!$N$2:$O$376,2,0)</f>
        <v>ARYSTA LIFESCIENCE COLOMBIA S.A.</v>
      </c>
      <c r="M8253" t="s">
        <v>577</v>
      </c>
      <c r="N8253" t="str">
        <f>VLOOKUP(M8253,Códigos!$Q$2:$R$26,2,0)</f>
        <v>XIAMETER</v>
      </c>
      <c r="O8253" t="s">
        <v>119</v>
      </c>
      <c r="P8253" t="str">
        <f>VLOOKUP(O8253,Códigos!$B$2:$C$19,2,0)</f>
        <v>CUNDINAMARCA</v>
      </c>
      <c r="Q8253" t="s">
        <v>593</v>
      </c>
      <c r="R8253" t="str">
        <f>VLOOKUP(Q8253,Códigos!$E$2:$F$52,2,0)</f>
        <v>MADRID</v>
      </c>
      <c r="S8253" t="s">
        <v>21</v>
      </c>
      <c r="T8253" t="str">
        <f>VLOOKUP(S8253,Códigos!$T$3:$U$14,2,0)</f>
        <v>ESPECIALIDADES QUIMICAS</v>
      </c>
      <c r="U8253" s="6">
        <v>1878.75</v>
      </c>
      <c r="V8253" s="6">
        <v>2560</v>
      </c>
    </row>
    <row r="8254" spans="1:22" x14ac:dyDescent="0.25">
      <c r="A8254" t="s">
        <v>8245</v>
      </c>
      <c r="B8254" t="str">
        <f>VLOOKUP(A8254,Códigos!$H$3:$I$19,2,0)</f>
        <v>KAREN SEGURA</v>
      </c>
      <c r="C8254" t="s">
        <v>8244</v>
      </c>
      <c r="D8254" s="2">
        <v>42583</v>
      </c>
      <c r="E8254" s="2" t="s">
        <v>9286</v>
      </c>
      <c r="F8254">
        <v>60</v>
      </c>
      <c r="G8254" t="s">
        <v>509</v>
      </c>
      <c r="H8254" t="str">
        <f>VLOOKUP(G8254,Códigos!$K$2:$L$250,2,0)</f>
        <v>ADITIVO 56</v>
      </c>
      <c r="I8254" s="1">
        <v>20</v>
      </c>
      <c r="J8254" s="6">
        <v>1433160</v>
      </c>
      <c r="K8254" t="s">
        <v>1088</v>
      </c>
      <c r="L8254" t="str">
        <f>VLOOKUP(K8254,Códigos!$N$2:$O$376,2,0)</f>
        <v>GRUPO QUINDICOLOR S.A.</v>
      </c>
      <c r="M8254" t="s">
        <v>17</v>
      </c>
      <c r="N8254" t="str">
        <f>VLOOKUP(M8254,Códigos!$Q$2:$R$26,2,0)</f>
        <v>DOW CORNING  INDUSTIRAL</v>
      </c>
      <c r="O8254" t="s">
        <v>1090</v>
      </c>
      <c r="P8254" t="str">
        <f>VLOOKUP(O8254,Códigos!$B$2:$C$19,2,0)</f>
        <v>QUINDIO</v>
      </c>
      <c r="Q8254" t="s">
        <v>1091</v>
      </c>
      <c r="R8254" t="str">
        <f>VLOOKUP(Q8254,Códigos!$E$2:$F$52,2,0)</f>
        <v>ARMENIA</v>
      </c>
      <c r="S8254" t="s">
        <v>21</v>
      </c>
      <c r="T8254" t="str">
        <f>VLOOKUP(S8254,Códigos!$T$3:$U$14,2,0)</f>
        <v>ESPECIALIDADES QUIMICAS</v>
      </c>
      <c r="U8254" s="6">
        <v>1878.75</v>
      </c>
      <c r="V8254" s="6">
        <v>762.82634730538928</v>
      </c>
    </row>
    <row r="8255" spans="1:22" x14ac:dyDescent="0.25">
      <c r="A8255" t="s">
        <v>231</v>
      </c>
      <c r="B8255" t="str">
        <f>VLOOKUP(A8255,Códigos!$H$3:$I$19,2,0)</f>
        <v>NATALY VELA</v>
      </c>
      <c r="C8255" t="s">
        <v>2387</v>
      </c>
      <c r="D8255" s="2">
        <v>42583</v>
      </c>
      <c r="E8255" s="2" t="s">
        <v>9286</v>
      </c>
      <c r="F8255">
        <v>60</v>
      </c>
      <c r="G8255" t="s">
        <v>452</v>
      </c>
      <c r="H8255" t="str">
        <f>VLOOKUP(G8255,Códigos!$K$2:$L$250,2,0)</f>
        <v>CAPSTONE FS-60</v>
      </c>
      <c r="I8255" s="1">
        <v>18.16</v>
      </c>
      <c r="J8255" s="6">
        <v>3760209.6</v>
      </c>
      <c r="K8255" t="s">
        <v>483</v>
      </c>
      <c r="L8255" t="str">
        <f>VLOOKUP(K8255,Códigos!$N$2:$O$376,2,0)</f>
        <v>QUIMICA INTERKROL LTDA</v>
      </c>
      <c r="M8255" t="s">
        <v>435</v>
      </c>
      <c r="N8255" t="str">
        <f>VLOOKUP(M8255,Códigos!$Q$2:$R$26,2,0)</f>
        <v>AUXICOLOR LTDA</v>
      </c>
      <c r="O8255" t="s">
        <v>27</v>
      </c>
      <c r="P8255" t="str">
        <f>VLOOKUP(O8255,Códigos!$B$2:$C$19,2,0)</f>
        <v>BOGOTÁ, D.C.</v>
      </c>
      <c r="Q8255" t="s">
        <v>28</v>
      </c>
      <c r="R8255" t="str">
        <f>VLOOKUP(Q8255,Códigos!$E$2:$F$52,2,0)</f>
        <v>BOGOTÁ, D.C.</v>
      </c>
      <c r="S8255" t="s">
        <v>21</v>
      </c>
      <c r="T8255" t="str">
        <f>VLOOKUP(S8255,Códigos!$T$3:$U$14,2,0)</f>
        <v>ESPECIALIDADES QUIMICAS</v>
      </c>
      <c r="U8255" s="6">
        <v>1878.75</v>
      </c>
      <c r="V8255" s="6">
        <v>2001.4422355289421</v>
      </c>
    </row>
    <row r="8256" spans="1:22" x14ac:dyDescent="0.25">
      <c r="A8256" t="s">
        <v>969</v>
      </c>
      <c r="B8256" t="str">
        <f>VLOOKUP(A8256,Códigos!$H$3:$I$19,2,0)</f>
        <v>MARIA ELENA PELAEZ</v>
      </c>
      <c r="C8256" t="s">
        <v>6002</v>
      </c>
      <c r="D8256" s="2">
        <v>42583</v>
      </c>
      <c r="E8256" s="2" t="s">
        <v>9286</v>
      </c>
      <c r="F8256">
        <v>60</v>
      </c>
      <c r="G8256" t="s">
        <v>32</v>
      </c>
      <c r="H8256" t="str">
        <f>VLOOKUP(G8256,Códigos!$K$2:$L$250,2,0)</f>
        <v>INDICOL SN 100</v>
      </c>
      <c r="I8256" s="1">
        <v>120</v>
      </c>
      <c r="J8256" s="6">
        <v>396000</v>
      </c>
      <c r="K8256" t="s">
        <v>5841</v>
      </c>
      <c r="L8256" t="str">
        <f>VLOOKUP(K8256,Códigos!$N$2:$O$376,2,0)</f>
        <v>TEÑIDOS Y ACABADOS ASOCIADOS S A S</v>
      </c>
      <c r="M8256" t="s">
        <v>19</v>
      </c>
      <c r="N8256" t="str">
        <f>VLOOKUP(M8256,Códigos!$Q$2:$R$26,2,0)</f>
        <v>BASF QUIMICA</v>
      </c>
      <c r="O8256" t="s">
        <v>39</v>
      </c>
      <c r="P8256" t="str">
        <f>VLOOKUP(O8256,Códigos!$B$2:$C$19,2,0)</f>
        <v>ANTIOQUIA</v>
      </c>
      <c r="Q8256" t="s">
        <v>998</v>
      </c>
      <c r="R8256" t="str">
        <f>VLOOKUP(Q8256,Códigos!$E$2:$F$52,2,0)</f>
        <v>ITAGÜÍ</v>
      </c>
      <c r="S8256" t="s">
        <v>19</v>
      </c>
      <c r="T8256" t="str">
        <f>VLOOKUP(S8256,Códigos!$T$3:$U$14,2,0)</f>
        <v>BIOINDUSTRIA</v>
      </c>
      <c r="U8256" s="6">
        <v>1878.75</v>
      </c>
      <c r="V8256" s="6">
        <v>210.77844311377245</v>
      </c>
    </row>
    <row r="8257" spans="1:22" x14ac:dyDescent="0.25">
      <c r="A8257" t="s">
        <v>231</v>
      </c>
      <c r="B8257" t="str">
        <f>VLOOKUP(A8257,Códigos!$H$3:$I$19,2,0)</f>
        <v>NATALY VELA</v>
      </c>
      <c r="C8257" t="s">
        <v>2547</v>
      </c>
      <c r="D8257" s="2">
        <v>42583</v>
      </c>
      <c r="E8257" s="2" t="s">
        <v>9286</v>
      </c>
      <c r="F8257">
        <v>60</v>
      </c>
      <c r="G8257" t="s">
        <v>804</v>
      </c>
      <c r="H8257" t="str">
        <f>VLOOKUP(G8257,Códigos!$K$2:$L$250,2,0)</f>
        <v>PURASTAR ST 15000L</v>
      </c>
      <c r="I8257" s="1">
        <v>25</v>
      </c>
      <c r="J8257" s="6">
        <v>981350</v>
      </c>
      <c r="K8257" t="s">
        <v>802</v>
      </c>
      <c r="L8257" t="str">
        <f>VLOOKUP(K8257,Códigos!$N$2:$O$376,2,0)</f>
        <v>INDUSTRIAS FULLER  PINTO S.A.</v>
      </c>
      <c r="M8257" t="s">
        <v>793</v>
      </c>
      <c r="N8257" t="str">
        <f>VLOOKUP(M8257,Códigos!$Q$2:$R$26,2,0)</f>
        <v>GENENOR DETERGENTES</v>
      </c>
      <c r="O8257" t="s">
        <v>27</v>
      </c>
      <c r="P8257" t="str">
        <f>VLOOKUP(O8257,Códigos!$B$2:$C$19,2,0)</f>
        <v>BOGOTÁ, D.C.</v>
      </c>
      <c r="Q8257" t="s">
        <v>28</v>
      </c>
      <c r="R8257" t="str">
        <f>VLOOKUP(Q8257,Códigos!$E$2:$F$52,2,0)</f>
        <v>BOGOTÁ, D.C.</v>
      </c>
      <c r="S8257" t="s">
        <v>19</v>
      </c>
      <c r="T8257" t="str">
        <f>VLOOKUP(S8257,Códigos!$T$3:$U$14,2,0)</f>
        <v>BIOINDUSTRIA</v>
      </c>
      <c r="U8257" s="6">
        <v>1878.75</v>
      </c>
      <c r="V8257" s="6">
        <v>522.3419827012641</v>
      </c>
    </row>
    <row r="8258" spans="1:22" x14ac:dyDescent="0.25">
      <c r="A8258" t="s">
        <v>4188</v>
      </c>
      <c r="B8258" t="str">
        <f>VLOOKUP(A8258,Códigos!$H$3:$I$19,2,0)</f>
        <v>ELIANA LONDOÑO - TEXTIL</v>
      </c>
      <c r="C8258" t="s">
        <v>4898</v>
      </c>
      <c r="D8258" s="2">
        <v>42583</v>
      </c>
      <c r="E8258" s="2" t="s">
        <v>9286</v>
      </c>
      <c r="F8258">
        <v>30</v>
      </c>
      <c r="G8258" t="s">
        <v>4396</v>
      </c>
      <c r="H8258" t="str">
        <f>VLOOKUP(G8258,Códigos!$K$2:$L$250,2,0)</f>
        <v>INDESIZE 160 NEXT</v>
      </c>
      <c r="I8258" s="1">
        <v>150</v>
      </c>
      <c r="J8258" s="6">
        <v>2250000</v>
      </c>
      <c r="K8258" t="s">
        <v>4706</v>
      </c>
      <c r="L8258" t="str">
        <f>VLOOKUP(K8258,Códigos!$N$2:$O$376,2,0)</f>
        <v>CEMPRI SAS</v>
      </c>
      <c r="M8258" t="s">
        <v>21</v>
      </c>
      <c r="N8258" t="str">
        <f>VLOOKUP(M8258,Códigos!$Q$2:$R$26,2,0)</f>
        <v>GENENCOR CUERO</v>
      </c>
      <c r="O8258" t="s">
        <v>27</v>
      </c>
      <c r="P8258" t="str">
        <f>VLOOKUP(O8258,Códigos!$B$2:$C$19,2,0)</f>
        <v>BOGOTÁ, D.C.</v>
      </c>
      <c r="Q8258" t="s">
        <v>28</v>
      </c>
      <c r="R8258" t="str">
        <f>VLOOKUP(Q8258,Códigos!$E$2:$F$52,2,0)</f>
        <v>BOGOTÁ, D.C.</v>
      </c>
      <c r="S8258" t="s">
        <v>19</v>
      </c>
      <c r="T8258" t="str">
        <f>VLOOKUP(S8258,Códigos!$T$3:$U$14,2,0)</f>
        <v>BIOINDUSTRIA</v>
      </c>
      <c r="U8258" s="6">
        <v>1878.75</v>
      </c>
      <c r="V8258" s="6">
        <v>1197.6047904191616</v>
      </c>
    </row>
    <row r="8259" spans="1:22" x14ac:dyDescent="0.25">
      <c r="A8259" t="s">
        <v>8245</v>
      </c>
      <c r="B8259" t="str">
        <f>VLOOKUP(A8259,Códigos!$H$3:$I$19,2,0)</f>
        <v>KAREN SEGURA</v>
      </c>
      <c r="C8259" t="s">
        <v>8244</v>
      </c>
      <c r="D8259" s="2">
        <v>42583</v>
      </c>
      <c r="E8259" s="2" t="s">
        <v>9286</v>
      </c>
      <c r="F8259">
        <v>60</v>
      </c>
      <c r="G8259" t="s">
        <v>275</v>
      </c>
      <c r="H8259" t="str">
        <f>VLOOKUP(G8259,Códigos!$K$2:$L$250,2,0)</f>
        <v>ADITIVO 57</v>
      </c>
      <c r="I8259" s="1">
        <v>21</v>
      </c>
      <c r="J8259" s="6">
        <v>1061676</v>
      </c>
      <c r="K8259" t="s">
        <v>1088</v>
      </c>
      <c r="L8259" t="str">
        <f>VLOOKUP(K8259,Códigos!$N$2:$O$376,2,0)</f>
        <v>GRUPO QUINDICOLOR S.A.</v>
      </c>
      <c r="M8259" t="s">
        <v>19</v>
      </c>
      <c r="N8259" t="str">
        <f>VLOOKUP(M8259,Códigos!$Q$2:$R$26,2,0)</f>
        <v>BASF QUIMICA</v>
      </c>
      <c r="O8259" t="s">
        <v>1090</v>
      </c>
      <c r="P8259" t="str">
        <f>VLOOKUP(O8259,Códigos!$B$2:$C$19,2,0)</f>
        <v>QUINDIO</v>
      </c>
      <c r="Q8259" t="s">
        <v>1091</v>
      </c>
      <c r="R8259" t="str">
        <f>VLOOKUP(Q8259,Códigos!$E$2:$F$52,2,0)</f>
        <v>ARMENIA</v>
      </c>
      <c r="S8259" t="s">
        <v>21</v>
      </c>
      <c r="T8259" t="str">
        <f>VLOOKUP(S8259,Códigos!$T$3:$U$14,2,0)</f>
        <v>ESPECIALIDADES QUIMICAS</v>
      </c>
      <c r="U8259" s="6">
        <v>1878.75</v>
      </c>
      <c r="V8259" s="6">
        <v>565.09700598802397</v>
      </c>
    </row>
    <row r="8260" spans="1:22" x14ac:dyDescent="0.25">
      <c r="A8260" t="s">
        <v>969</v>
      </c>
      <c r="B8260" t="str">
        <f>VLOOKUP(A8260,Códigos!$H$3:$I$19,2,0)</f>
        <v>MARIA ELENA PELAEZ</v>
      </c>
      <c r="C8260" t="s">
        <v>7366</v>
      </c>
      <c r="D8260" s="2">
        <v>42583</v>
      </c>
      <c r="E8260" s="2" t="s">
        <v>9286</v>
      </c>
      <c r="F8260">
        <v>60</v>
      </c>
      <c r="G8260" t="s">
        <v>1979</v>
      </c>
      <c r="H8260" t="str">
        <f>VLOOKUP(G8260,Códigos!$K$2:$L$250,2,0)</f>
        <v>INDICANT-COLOR</v>
      </c>
      <c r="I8260" s="1">
        <v>200</v>
      </c>
      <c r="J8260" s="6">
        <v>900000</v>
      </c>
      <c r="K8260" t="s">
        <v>7243</v>
      </c>
      <c r="L8260" t="str">
        <f>VLOOKUP(K8260,Códigos!$N$2:$O$376,2,0)</f>
        <v>NICOLE S.A.S.</v>
      </c>
      <c r="M8260" t="s">
        <v>980</v>
      </c>
      <c r="N8260" t="str">
        <f>VLOOKUP(M8260,Códigos!$Q$2:$R$26,2,0)</f>
        <v>ANDICOL</v>
      </c>
      <c r="O8260" t="s">
        <v>1084</v>
      </c>
      <c r="P8260" t="str">
        <f>VLOOKUP(O8260,Códigos!$B$2:$C$19,2,0)</f>
        <v>RISARALDA</v>
      </c>
      <c r="Q8260" t="s">
        <v>1085</v>
      </c>
      <c r="R8260" t="str">
        <f>VLOOKUP(Q8260,Códigos!$E$2:$F$52,2,0)</f>
        <v>DOSQUEBRADAS</v>
      </c>
      <c r="S8260" t="s">
        <v>19</v>
      </c>
      <c r="T8260" t="str">
        <f>VLOOKUP(S8260,Códigos!$T$3:$U$14,2,0)</f>
        <v>BIOINDUSTRIA</v>
      </c>
      <c r="U8260" s="6">
        <v>1878.75</v>
      </c>
      <c r="V8260" s="6">
        <v>479.04191616766468</v>
      </c>
    </row>
    <row r="8261" spans="1:22" x14ac:dyDescent="0.25">
      <c r="A8261" t="s">
        <v>2952</v>
      </c>
      <c r="B8261" t="str">
        <f>VLOOKUP(A8261,Códigos!$H$3:$I$19,2,0)</f>
        <v>SUSANA ESTRADA E.</v>
      </c>
      <c r="C8261" t="s">
        <v>3110</v>
      </c>
      <c r="D8261" s="2">
        <v>42583</v>
      </c>
      <c r="E8261" s="2" t="s">
        <v>9286</v>
      </c>
      <c r="F8261">
        <v>45</v>
      </c>
      <c r="G8261" t="s">
        <v>275</v>
      </c>
      <c r="H8261" t="str">
        <f>VLOOKUP(G8261,Códigos!$K$2:$L$250,2,0)</f>
        <v>ADITIVO 57</v>
      </c>
      <c r="I8261" s="1">
        <v>21</v>
      </c>
      <c r="J8261" s="6">
        <v>1183612.5</v>
      </c>
      <c r="K8261" t="s">
        <v>2976</v>
      </c>
      <c r="L8261" t="str">
        <f>VLOOKUP(K8261,Códigos!$N$2:$O$376,2,0)</f>
        <v>RECONSTRUCTORA DE CANECAS Y TAMBORES SAS</v>
      </c>
      <c r="M8261" t="s">
        <v>19</v>
      </c>
      <c r="N8261" t="str">
        <f>VLOOKUP(M8261,Códigos!$Q$2:$R$26,2,0)</f>
        <v>BASF QUIMICA</v>
      </c>
      <c r="O8261" t="s">
        <v>39</v>
      </c>
      <c r="P8261" t="str">
        <f>VLOOKUP(O8261,Códigos!$B$2:$C$19,2,0)</f>
        <v>ANTIOQUIA</v>
      </c>
      <c r="Q8261" t="s">
        <v>2729</v>
      </c>
      <c r="R8261" t="str">
        <f>VLOOKUP(Q8261,Códigos!$E$2:$F$52,2,0)</f>
        <v>MEDELLÍN</v>
      </c>
      <c r="S8261" t="s">
        <v>21</v>
      </c>
      <c r="T8261" t="str">
        <f>VLOOKUP(S8261,Códigos!$T$3:$U$14,2,0)</f>
        <v>ESPECIALIDADES QUIMICAS</v>
      </c>
      <c r="U8261" s="6">
        <v>1878.75</v>
      </c>
      <c r="V8261" s="6">
        <v>630</v>
      </c>
    </row>
    <row r="8262" spans="1:22" x14ac:dyDescent="0.25">
      <c r="A8262" t="s">
        <v>19</v>
      </c>
      <c r="B8262" t="str">
        <f>VLOOKUP(A8262,Códigos!$H$3:$I$19,2,0)</f>
        <v>TEXTILERAS BOGOTA</v>
      </c>
      <c r="C8262" t="s">
        <v>194</v>
      </c>
      <c r="D8262" s="2">
        <v>42583</v>
      </c>
      <c r="E8262" s="2" t="s">
        <v>9286</v>
      </c>
      <c r="F8262">
        <v>30</v>
      </c>
      <c r="G8262" t="s">
        <v>109</v>
      </c>
      <c r="H8262" t="str">
        <f>VLOOKUP(G8262,Códigos!$K$2:$L$250,2,0)</f>
        <v>CATALASE T100</v>
      </c>
      <c r="I8262" s="1">
        <v>20</v>
      </c>
      <c r="J8262" s="6">
        <v>340000</v>
      </c>
      <c r="K8262" t="s">
        <v>112</v>
      </c>
      <c r="L8262" t="str">
        <f>VLOOKUP(K8262,Códigos!$N$2:$O$376,2,0)</f>
        <v>PRESH TECH S.A.S</v>
      </c>
      <c r="M8262" t="s">
        <v>21</v>
      </c>
      <c r="N8262" t="str">
        <f>VLOOKUP(M8262,Códigos!$Q$2:$R$26,2,0)</f>
        <v>GENENCOR CUERO</v>
      </c>
      <c r="O8262" t="s">
        <v>27</v>
      </c>
      <c r="P8262" t="str">
        <f>VLOOKUP(O8262,Códigos!$B$2:$C$19,2,0)</f>
        <v>BOGOTÁ, D.C.</v>
      </c>
      <c r="Q8262" t="s">
        <v>28</v>
      </c>
      <c r="R8262" t="str">
        <f>VLOOKUP(Q8262,Códigos!$E$2:$F$52,2,0)</f>
        <v>BOGOTÁ, D.C.</v>
      </c>
      <c r="S8262" t="s">
        <v>19</v>
      </c>
      <c r="T8262" t="str">
        <f>VLOOKUP(S8262,Códigos!$T$3:$U$14,2,0)</f>
        <v>BIOINDUSTRIA</v>
      </c>
      <c r="U8262" s="6">
        <v>1878.75</v>
      </c>
      <c r="V8262" s="6">
        <v>180.97139055222888</v>
      </c>
    </row>
    <row r="8263" spans="1:22" x14ac:dyDescent="0.25">
      <c r="A8263" t="s">
        <v>969</v>
      </c>
      <c r="B8263" t="str">
        <f>VLOOKUP(A8263,Códigos!$H$3:$I$19,2,0)</f>
        <v>MARIA ELENA PELAEZ</v>
      </c>
      <c r="C8263" t="s">
        <v>6003</v>
      </c>
      <c r="D8263" s="2">
        <v>42583</v>
      </c>
      <c r="E8263" s="2" t="s">
        <v>9286</v>
      </c>
      <c r="F8263">
        <v>30</v>
      </c>
      <c r="G8263" t="s">
        <v>1144</v>
      </c>
      <c r="H8263" t="str">
        <f>VLOOKUP(G8263,Códigos!$K$2:$L$250,2,0)</f>
        <v>INDIPRINT XT 56</v>
      </c>
      <c r="I8263" s="1">
        <v>20</v>
      </c>
      <c r="J8263" s="6">
        <v>106000</v>
      </c>
      <c r="K8263" t="s">
        <v>3873</v>
      </c>
      <c r="L8263" t="str">
        <f>VLOOKUP(K8263,Códigos!$N$2:$O$376,2,0)</f>
        <v>TOBON MONCADA WILFREDY ALONSO</v>
      </c>
      <c r="M8263" t="s">
        <v>19</v>
      </c>
      <c r="N8263" t="str">
        <f>VLOOKUP(M8263,Códigos!$Q$2:$R$26,2,0)</f>
        <v>BASF QUIMICA</v>
      </c>
      <c r="O8263" t="s">
        <v>39</v>
      </c>
      <c r="P8263" t="str">
        <f>VLOOKUP(O8263,Códigos!$B$2:$C$19,2,0)</f>
        <v>ANTIOQUIA</v>
      </c>
      <c r="Q8263" t="s">
        <v>2729</v>
      </c>
      <c r="R8263" t="str">
        <f>VLOOKUP(Q8263,Códigos!$E$2:$F$52,2,0)</f>
        <v>MEDELLÍN</v>
      </c>
      <c r="S8263" t="s">
        <v>19</v>
      </c>
      <c r="T8263" t="str">
        <f>VLOOKUP(S8263,Códigos!$T$3:$U$14,2,0)</f>
        <v>BIOINDUSTRIA</v>
      </c>
      <c r="U8263" s="6">
        <v>1878.75</v>
      </c>
      <c r="V8263" s="6">
        <v>56.42049234863606</v>
      </c>
    </row>
    <row r="8264" spans="1:22" x14ac:dyDescent="0.25">
      <c r="A8264" t="s">
        <v>2952</v>
      </c>
      <c r="B8264" t="str">
        <f>VLOOKUP(A8264,Códigos!$H$3:$I$19,2,0)</f>
        <v>SUSANA ESTRADA E.</v>
      </c>
      <c r="C8264" t="s">
        <v>3956</v>
      </c>
      <c r="D8264" s="2">
        <v>42586</v>
      </c>
      <c r="E8264" s="2" t="s">
        <v>9286</v>
      </c>
      <c r="F8264">
        <v>60</v>
      </c>
      <c r="G8264" t="s">
        <v>430</v>
      </c>
      <c r="H8264" t="str">
        <f>VLOOKUP(G8264,Códigos!$K$2:$L$250,2,0)</f>
        <v>SANTICIZER 160</v>
      </c>
      <c r="I8264" s="1">
        <v>230</v>
      </c>
      <c r="J8264" s="6">
        <v>2986409.7</v>
      </c>
      <c r="K8264" t="s">
        <v>3076</v>
      </c>
      <c r="L8264" t="str">
        <f>VLOOKUP(K8264,Códigos!$N$2:$O$376,2,0)</f>
        <v>SUMIPRINT QUIMICA Y COLOR S.A.S.</v>
      </c>
      <c r="M8264" t="s">
        <v>272</v>
      </c>
      <c r="N8264" t="str">
        <f>VLOOKUP(M8264,Códigos!$Q$2:$R$26,2,0)</f>
        <v>FERRO</v>
      </c>
      <c r="O8264" t="s">
        <v>39</v>
      </c>
      <c r="P8264" t="str">
        <f>VLOOKUP(O8264,Códigos!$B$2:$C$19,2,0)</f>
        <v>ANTIOQUIA</v>
      </c>
      <c r="Q8264" t="s">
        <v>2729</v>
      </c>
      <c r="R8264" t="str">
        <f>VLOOKUP(Q8264,Códigos!$E$2:$F$52,2,0)</f>
        <v>MEDELLÍN</v>
      </c>
      <c r="S8264" t="s">
        <v>21</v>
      </c>
      <c r="T8264" t="str">
        <f>VLOOKUP(S8264,Códigos!$T$3:$U$14,2,0)</f>
        <v>ESPECIALIDADES QUIMICAS</v>
      </c>
      <c r="U8264" s="6">
        <v>1873.65</v>
      </c>
      <c r="V8264" s="6">
        <v>1593.8994476022738</v>
      </c>
    </row>
    <row r="8265" spans="1:22" x14ac:dyDescent="0.25">
      <c r="A8265" t="s">
        <v>4188</v>
      </c>
      <c r="B8265" t="str">
        <f>VLOOKUP(A8265,Códigos!$H$3:$I$19,2,0)</f>
        <v>ELIANA LONDOÑO - TEXTIL</v>
      </c>
      <c r="C8265" t="s">
        <v>4894</v>
      </c>
      <c r="D8265" s="2">
        <v>42586</v>
      </c>
      <c r="E8265" s="2" t="s">
        <v>9286</v>
      </c>
      <c r="F8265">
        <v>60</v>
      </c>
      <c r="G8265" t="s">
        <v>1439</v>
      </c>
      <c r="H8265" t="str">
        <f>VLOOKUP(G8265,Códigos!$K$2:$L$250,2,0)</f>
        <v>INDIXELL 2XL</v>
      </c>
      <c r="I8265" s="1">
        <v>50</v>
      </c>
      <c r="J8265" s="6">
        <v>1150000</v>
      </c>
      <c r="K8265" t="s">
        <v>4356</v>
      </c>
      <c r="L8265" t="str">
        <f>VLOOKUP(K8265,Códigos!$N$2:$O$376,2,0)</f>
        <v>COLOR QUIMIC´S LTDA</v>
      </c>
      <c r="M8265" t="s">
        <v>21</v>
      </c>
      <c r="N8265" t="str">
        <f>VLOOKUP(M8265,Códigos!$Q$2:$R$26,2,0)</f>
        <v>GENENCOR CUERO</v>
      </c>
      <c r="O8265" t="s">
        <v>27</v>
      </c>
      <c r="P8265" t="str">
        <f>VLOOKUP(O8265,Códigos!$B$2:$C$19,2,0)</f>
        <v>BOGOTÁ, D.C.</v>
      </c>
      <c r="Q8265" t="s">
        <v>28</v>
      </c>
      <c r="R8265" t="str">
        <f>VLOOKUP(Q8265,Códigos!$E$2:$F$52,2,0)</f>
        <v>BOGOTÁ, D.C.</v>
      </c>
      <c r="S8265" t="s">
        <v>19</v>
      </c>
      <c r="T8265" t="str">
        <f>VLOOKUP(S8265,Códigos!$T$3:$U$14,2,0)</f>
        <v>BIOINDUSTRIA</v>
      </c>
      <c r="U8265" s="6">
        <v>1873.65</v>
      </c>
      <c r="V8265" s="6">
        <v>613.77525151442364</v>
      </c>
    </row>
    <row r="8266" spans="1:22" x14ac:dyDescent="0.25">
      <c r="A8266" t="s">
        <v>2952</v>
      </c>
      <c r="B8266" t="str">
        <f>VLOOKUP(A8266,Códigos!$H$3:$I$19,2,0)</f>
        <v>SUSANA ESTRADA E.</v>
      </c>
      <c r="C8266" t="s">
        <v>3111</v>
      </c>
      <c r="D8266" s="2">
        <v>42586</v>
      </c>
      <c r="E8266" s="2" t="s">
        <v>9286</v>
      </c>
      <c r="F8266">
        <v>60</v>
      </c>
      <c r="G8266" t="s">
        <v>3065</v>
      </c>
      <c r="H8266" t="str">
        <f>VLOOKUP(G8266,Códigos!$K$2:$L$250,2,0)</f>
        <v>FLUIDO 200 /100 * 20 KG</v>
      </c>
      <c r="I8266" s="1">
        <v>20</v>
      </c>
      <c r="J8266" s="6">
        <v>317800</v>
      </c>
      <c r="K8266" t="s">
        <v>2967</v>
      </c>
      <c r="L8266" t="str">
        <f>VLOOKUP(K8266,Códigos!$N$2:$O$376,2,0)</f>
        <v>TINTAS S.A.S.</v>
      </c>
      <c r="M8266" t="s">
        <v>19</v>
      </c>
      <c r="N8266" t="str">
        <f>VLOOKUP(M8266,Códigos!$Q$2:$R$26,2,0)</f>
        <v>BASF QUIMICA</v>
      </c>
      <c r="O8266" t="s">
        <v>39</v>
      </c>
      <c r="P8266" t="str">
        <f>VLOOKUP(O8266,Códigos!$B$2:$C$19,2,0)</f>
        <v>ANTIOQUIA</v>
      </c>
      <c r="Q8266" t="s">
        <v>2729</v>
      </c>
      <c r="R8266" t="str">
        <f>VLOOKUP(Q8266,Códigos!$E$2:$F$52,2,0)</f>
        <v>MEDELLÍN</v>
      </c>
      <c r="S8266" t="s">
        <v>21</v>
      </c>
      <c r="T8266" t="str">
        <f>VLOOKUP(S8266,Códigos!$T$3:$U$14,2,0)</f>
        <v>ESPECIALIDADES QUIMICAS</v>
      </c>
      <c r="U8266" s="6">
        <v>1873.65</v>
      </c>
      <c r="V8266" s="6">
        <v>169.61545646198596</v>
      </c>
    </row>
    <row r="8267" spans="1:22" x14ac:dyDescent="0.25">
      <c r="A8267" t="s">
        <v>19</v>
      </c>
      <c r="B8267" t="str">
        <f>VLOOKUP(A8267,Códigos!$H$3:$I$19,2,0)</f>
        <v>TEXTILERAS BOGOTA</v>
      </c>
      <c r="C8267" t="s">
        <v>71</v>
      </c>
      <c r="D8267" s="2">
        <v>42586</v>
      </c>
      <c r="E8267" s="2" t="s">
        <v>9286</v>
      </c>
      <c r="F8267">
        <v>60</v>
      </c>
      <c r="G8267" t="s">
        <v>32</v>
      </c>
      <c r="H8267" t="str">
        <f>VLOOKUP(G8267,Códigos!$K$2:$L$250,2,0)</f>
        <v>INDICOL SN 100</v>
      </c>
      <c r="I8267" s="1">
        <v>600</v>
      </c>
      <c r="J8267" s="6">
        <v>2400000</v>
      </c>
      <c r="K8267" t="s">
        <v>33</v>
      </c>
      <c r="L8267" t="str">
        <f>VLOOKUP(K8267,Códigos!$N$2:$O$376,2,0)</f>
        <v>TEXTILES MIRATEX S.A.S.</v>
      </c>
      <c r="M8267" t="s">
        <v>19</v>
      </c>
      <c r="N8267" t="str">
        <f>VLOOKUP(M8267,Códigos!$Q$2:$R$26,2,0)</f>
        <v>BASF QUIMICA</v>
      </c>
      <c r="O8267" t="s">
        <v>27</v>
      </c>
      <c r="P8267" t="str">
        <f>VLOOKUP(O8267,Códigos!$B$2:$C$19,2,0)</f>
        <v>BOGOTÁ, D.C.</v>
      </c>
      <c r="Q8267" t="s">
        <v>28</v>
      </c>
      <c r="R8267" t="str">
        <f>VLOOKUP(Q8267,Códigos!$E$2:$F$52,2,0)</f>
        <v>BOGOTÁ, D.C.</v>
      </c>
      <c r="S8267" t="s">
        <v>19</v>
      </c>
      <c r="T8267" t="str">
        <f>VLOOKUP(S8267,Códigos!$T$3:$U$14,2,0)</f>
        <v>BIOINDUSTRIA</v>
      </c>
      <c r="U8267" s="6">
        <v>1873.65</v>
      </c>
      <c r="V8267" s="6">
        <v>1280.9222640301016</v>
      </c>
    </row>
    <row r="8268" spans="1:22" x14ac:dyDescent="0.25">
      <c r="A8268" t="s">
        <v>969</v>
      </c>
      <c r="B8268" t="str">
        <f>VLOOKUP(A8268,Códigos!$H$3:$I$19,2,0)</f>
        <v>MARIA ELENA PELAEZ</v>
      </c>
      <c r="C8268" t="s">
        <v>6704</v>
      </c>
      <c r="D8268" s="2">
        <v>42586</v>
      </c>
      <c r="E8268" s="2" t="s">
        <v>9286</v>
      </c>
      <c r="F8268">
        <v>60</v>
      </c>
      <c r="G8268" t="s">
        <v>1259</v>
      </c>
      <c r="H8268" t="str">
        <f>VLOOKUP(G8268,Códigos!$K$2:$L$250,2,0)</f>
        <v>INDIXELL NEUTRAFLEX</v>
      </c>
      <c r="I8268" s="1">
        <v>10</v>
      </c>
      <c r="J8268" s="6">
        <v>750000</v>
      </c>
      <c r="K8268" t="s">
        <v>6575</v>
      </c>
      <c r="L8268" t="str">
        <f>VLOOKUP(K8268,Códigos!$N$2:$O$376,2,0)</f>
        <v>TERMIMODA S.A.</v>
      </c>
      <c r="M8268" t="s">
        <v>21</v>
      </c>
      <c r="N8268" t="str">
        <f>VLOOKUP(M8268,Códigos!$Q$2:$R$26,2,0)</f>
        <v>GENENCOR CUERO</v>
      </c>
      <c r="O8268" t="s">
        <v>39</v>
      </c>
      <c r="P8268" t="str">
        <f>VLOOKUP(O8268,Códigos!$B$2:$C$19,2,0)</f>
        <v>ANTIOQUIA</v>
      </c>
      <c r="Q8268" t="s">
        <v>2729</v>
      </c>
      <c r="R8268" t="str">
        <f>VLOOKUP(Q8268,Códigos!$E$2:$F$52,2,0)</f>
        <v>MEDELLÍN</v>
      </c>
      <c r="S8268" t="s">
        <v>19</v>
      </c>
      <c r="T8268" t="str">
        <f>VLOOKUP(S8268,Códigos!$T$3:$U$14,2,0)</f>
        <v>BIOINDUSTRIA</v>
      </c>
      <c r="U8268" s="6">
        <v>1873.65</v>
      </c>
      <c r="V8268" s="6">
        <v>400.28820750940673</v>
      </c>
    </row>
    <row r="8269" spans="1:22" x14ac:dyDescent="0.25">
      <c r="A8269" t="s">
        <v>1050</v>
      </c>
      <c r="B8269" t="str">
        <f>VLOOKUP(A8269,Códigos!$H$3:$I$19,2,0)</f>
        <v>ELIANA CRISTINA  LONDOÑO</v>
      </c>
      <c r="C8269" t="s">
        <v>7622</v>
      </c>
      <c r="D8269" s="2">
        <v>42586</v>
      </c>
      <c r="E8269" s="2" t="s">
        <v>9286</v>
      </c>
      <c r="F8269">
        <v>0</v>
      </c>
      <c r="G8269" t="s">
        <v>4887</v>
      </c>
      <c r="H8269" t="str">
        <f>VLOOKUP(G8269,Códigos!$K$2:$L$250,2,0)</f>
        <v>INDIXELL MAX L*</v>
      </c>
      <c r="I8269" s="1">
        <v>6</v>
      </c>
      <c r="J8269" s="6">
        <v>138000</v>
      </c>
      <c r="K8269" t="s">
        <v>4888</v>
      </c>
      <c r="L8269" t="str">
        <f>VLOOKUP(K8269,Códigos!$N$2:$O$376,2,0)</f>
        <v>PAD SUMINISTROS QUIMICOS SAS</v>
      </c>
      <c r="M8269" t="s">
        <v>21</v>
      </c>
      <c r="N8269" t="str">
        <f>VLOOKUP(M8269,Códigos!$Q$2:$R$26,2,0)</f>
        <v>GENENCOR CUERO</v>
      </c>
      <c r="O8269" t="s">
        <v>47</v>
      </c>
      <c r="P8269" t="str">
        <f>VLOOKUP(O8269,Códigos!$B$2:$C$19,2,0)</f>
        <v>ATLÁNTICO</v>
      </c>
      <c r="Q8269" t="s">
        <v>844</v>
      </c>
      <c r="R8269" t="str">
        <f>VLOOKUP(Q8269,Códigos!$E$2:$F$52,2,0)</f>
        <v>BARRANQUILLA</v>
      </c>
      <c r="S8269" t="s">
        <v>19</v>
      </c>
      <c r="T8269" t="str">
        <f>VLOOKUP(S8269,Códigos!$T$3:$U$14,2,0)</f>
        <v>BIOINDUSTRIA</v>
      </c>
      <c r="U8269" s="6">
        <v>1873.65</v>
      </c>
      <c r="V8269" s="6">
        <v>73.653030181730841</v>
      </c>
    </row>
    <row r="8270" spans="1:22" x14ac:dyDescent="0.25">
      <c r="A8270" t="s">
        <v>4185</v>
      </c>
      <c r="B8270" t="str">
        <f>VLOOKUP(A8270,Códigos!$H$3:$I$19,2,0)</f>
        <v>ANDRES BELTRAN</v>
      </c>
      <c r="C8270" t="s">
        <v>7823</v>
      </c>
      <c r="D8270" s="2">
        <v>42586</v>
      </c>
      <c r="E8270" s="2" t="s">
        <v>9286</v>
      </c>
      <c r="F8270">
        <v>60</v>
      </c>
      <c r="G8270" t="s">
        <v>1266</v>
      </c>
      <c r="H8270" t="str">
        <f>VLOOKUP(G8270,Códigos!$K$2:$L$250,2,0)</f>
        <v>INDIXELL PREMIUM ML</v>
      </c>
      <c r="I8270" s="1">
        <v>120</v>
      </c>
      <c r="J8270" s="6">
        <v>907200</v>
      </c>
      <c r="K8270" t="s">
        <v>1145</v>
      </c>
      <c r="L8270" t="str">
        <f>VLOOKUP(K8270,Códigos!$N$2:$O$376,2,0)</f>
        <v>PACK PLATINO S.A.S.</v>
      </c>
      <c r="M8270" t="s">
        <v>21</v>
      </c>
      <c r="N8270" t="str">
        <f>VLOOKUP(M8270,Códigos!$Q$2:$R$26,2,0)</f>
        <v>GENENCOR CUERO</v>
      </c>
      <c r="O8270" t="s">
        <v>594</v>
      </c>
      <c r="P8270" t="str">
        <f>VLOOKUP(O8270,Códigos!$B$2:$C$19,2,0)</f>
        <v>VALLE DEL CAUCA</v>
      </c>
      <c r="Q8270" t="s">
        <v>595</v>
      </c>
      <c r="R8270" t="str">
        <f>VLOOKUP(Q8270,Códigos!$E$2:$F$52,2,0)</f>
        <v>CALI</v>
      </c>
      <c r="S8270" t="s">
        <v>19</v>
      </c>
      <c r="T8270" t="str">
        <f>VLOOKUP(S8270,Códigos!$T$3:$U$14,2,0)</f>
        <v>BIOINDUSTRIA</v>
      </c>
      <c r="U8270" s="6">
        <v>1873.65</v>
      </c>
      <c r="V8270" s="6">
        <v>484.18861580337841</v>
      </c>
    </row>
    <row r="8271" spans="1:22" x14ac:dyDescent="0.25">
      <c r="A8271" t="s">
        <v>969</v>
      </c>
      <c r="B8271" t="str">
        <f>VLOOKUP(A8271,Códigos!$H$3:$I$19,2,0)</f>
        <v>MARIA ELENA PELAEZ</v>
      </c>
      <c r="C8271" t="s">
        <v>6705</v>
      </c>
      <c r="D8271" s="2">
        <v>42586</v>
      </c>
      <c r="E8271" s="2" t="s">
        <v>9286</v>
      </c>
      <c r="F8271">
        <v>45</v>
      </c>
      <c r="G8271" t="s">
        <v>6233</v>
      </c>
      <c r="H8271" t="str">
        <f>VLOOKUP(G8271,Códigos!$K$2:$L$250,2,0)</f>
        <v>GC 118</v>
      </c>
      <c r="I8271" s="1">
        <v>20</v>
      </c>
      <c r="J8271" s="6">
        <v>960000</v>
      </c>
      <c r="K8271" t="s">
        <v>6454</v>
      </c>
      <c r="L8271" t="str">
        <f>VLOOKUP(K8271,Códigos!$N$2:$O$376,2,0)</f>
        <v>BIOTEX S.A.</v>
      </c>
      <c r="M8271" t="s">
        <v>21</v>
      </c>
      <c r="N8271" t="str">
        <f>VLOOKUP(M8271,Códigos!$Q$2:$R$26,2,0)</f>
        <v>GENENCOR CUERO</v>
      </c>
      <c r="O8271" t="s">
        <v>39</v>
      </c>
      <c r="P8271" t="str">
        <f>VLOOKUP(O8271,Códigos!$B$2:$C$19,2,0)</f>
        <v>ANTIOQUIA</v>
      </c>
      <c r="Q8271" t="s">
        <v>2729</v>
      </c>
      <c r="R8271" t="str">
        <f>VLOOKUP(Q8271,Códigos!$E$2:$F$52,2,0)</f>
        <v>MEDELLÍN</v>
      </c>
      <c r="S8271" t="s">
        <v>19</v>
      </c>
      <c r="T8271" t="str">
        <f>VLOOKUP(S8271,Códigos!$T$3:$U$14,2,0)</f>
        <v>BIOINDUSTRIA</v>
      </c>
      <c r="U8271" s="6">
        <v>1873.65</v>
      </c>
      <c r="V8271" s="6">
        <v>512.36890561204063</v>
      </c>
    </row>
    <row r="8272" spans="1:22" x14ac:dyDescent="0.25">
      <c r="A8272" t="s">
        <v>272</v>
      </c>
      <c r="B8272" t="str">
        <f>VLOOKUP(A8272,Códigos!$H$3:$I$19,2,0)</f>
        <v>LINA MERCEDES RUBIO GOMEZ</v>
      </c>
      <c r="C8272" t="s">
        <v>911</v>
      </c>
      <c r="D8272" s="2">
        <v>42586</v>
      </c>
      <c r="E8272" s="2" t="s">
        <v>9286</v>
      </c>
      <c r="F8272">
        <v>60</v>
      </c>
      <c r="G8272" t="s">
        <v>818</v>
      </c>
      <c r="H8272" t="str">
        <f>VLOOKUP(G8272,Códigos!$K$2:$L$250,2,0)</f>
        <v>PROTEX 40 E/ OPTIMASE PR 40 E</v>
      </c>
      <c r="I8272" s="1">
        <v>100</v>
      </c>
      <c r="J8272" s="6">
        <v>3747300</v>
      </c>
      <c r="K8272" t="s">
        <v>774</v>
      </c>
      <c r="L8272" t="str">
        <f>VLOOKUP(K8272,Códigos!$N$2:$O$376,2,0)</f>
        <v>PRODUCTORA DE GELATINA S.A.S.  PROGEL</v>
      </c>
      <c r="M8272" t="s">
        <v>793</v>
      </c>
      <c r="N8272" t="str">
        <f>VLOOKUP(M8272,Códigos!$Q$2:$R$26,2,0)</f>
        <v>GENENOR DETERGENTES</v>
      </c>
      <c r="O8272" t="s">
        <v>759</v>
      </c>
      <c r="P8272" t="str">
        <f>VLOOKUP(O8272,Códigos!$B$2:$C$19,2,0)</f>
        <v>CALDAS</v>
      </c>
      <c r="Q8272" t="s">
        <v>760</v>
      </c>
      <c r="R8272" t="str">
        <f>VLOOKUP(Q8272,Códigos!$E$2:$F$52,2,0)</f>
        <v>MANIZALES</v>
      </c>
      <c r="S8272" t="s">
        <v>19</v>
      </c>
      <c r="T8272" t="str">
        <f>VLOOKUP(S8272,Códigos!$T$3:$U$14,2,0)</f>
        <v>BIOINDUSTRIA</v>
      </c>
      <c r="U8272" s="6">
        <v>1873.65</v>
      </c>
      <c r="V8272" s="6">
        <v>2000</v>
      </c>
    </row>
    <row r="8273" spans="1:22" x14ac:dyDescent="0.25">
      <c r="A8273" t="s">
        <v>4188</v>
      </c>
      <c r="B8273" t="str">
        <f>VLOOKUP(A8273,Códigos!$H$3:$I$19,2,0)</f>
        <v>ELIANA LONDOÑO - TEXTIL</v>
      </c>
      <c r="C8273" t="s">
        <v>4895</v>
      </c>
      <c r="D8273" s="2">
        <v>42586</v>
      </c>
      <c r="E8273" s="2" t="s">
        <v>9286</v>
      </c>
      <c r="F8273">
        <v>0</v>
      </c>
      <c r="G8273" t="s">
        <v>4319</v>
      </c>
      <c r="H8273" t="str">
        <f>VLOOKUP(G8273,Códigos!$K$2:$L$250,2,0)</f>
        <v>INDESIZE 103 DLC</v>
      </c>
      <c r="I8273" s="1">
        <v>60</v>
      </c>
      <c r="J8273" s="6">
        <v>198000</v>
      </c>
      <c r="K8273" t="s">
        <v>4274</v>
      </c>
      <c r="L8273" t="str">
        <f>VLOOKUP(K8273,Códigos!$N$2:$O$376,2,0)</f>
        <v>INRUU ZZ SAS</v>
      </c>
      <c r="M8273" t="s">
        <v>21</v>
      </c>
      <c r="N8273" t="str">
        <f>VLOOKUP(M8273,Códigos!$Q$2:$R$26,2,0)</f>
        <v>GENENCOR CUERO</v>
      </c>
      <c r="O8273" t="s">
        <v>27</v>
      </c>
      <c r="P8273" t="str">
        <f>VLOOKUP(O8273,Códigos!$B$2:$C$19,2,0)</f>
        <v>BOGOTÁ, D.C.</v>
      </c>
      <c r="Q8273" t="s">
        <v>28</v>
      </c>
      <c r="R8273" t="str">
        <f>VLOOKUP(Q8273,Códigos!$E$2:$F$52,2,0)</f>
        <v>BOGOTÁ, D.C.</v>
      </c>
      <c r="S8273" t="s">
        <v>19</v>
      </c>
      <c r="T8273" t="str">
        <f>VLOOKUP(S8273,Códigos!$T$3:$U$14,2,0)</f>
        <v>BIOINDUSTRIA</v>
      </c>
      <c r="U8273" s="6">
        <v>1873.65</v>
      </c>
      <c r="V8273" s="6">
        <v>105.67608678248338</v>
      </c>
    </row>
    <row r="8274" spans="1:22" x14ac:dyDescent="0.25">
      <c r="A8274" t="s">
        <v>4188</v>
      </c>
      <c r="B8274" t="str">
        <f>VLOOKUP(A8274,Códigos!$H$3:$I$19,2,0)</f>
        <v>ELIANA LONDOÑO - TEXTIL</v>
      </c>
      <c r="C8274" t="s">
        <v>4895</v>
      </c>
      <c r="D8274" s="2">
        <v>42586</v>
      </c>
      <c r="E8274" s="2" t="s">
        <v>9286</v>
      </c>
      <c r="F8274">
        <v>0</v>
      </c>
      <c r="G8274" t="s">
        <v>4396</v>
      </c>
      <c r="H8274" t="str">
        <f>VLOOKUP(G8274,Códigos!$K$2:$L$250,2,0)</f>
        <v>INDESIZE 160 NEXT</v>
      </c>
      <c r="I8274" s="1">
        <v>30</v>
      </c>
      <c r="J8274" s="6">
        <v>705000</v>
      </c>
      <c r="K8274" t="s">
        <v>4274</v>
      </c>
      <c r="L8274" t="str">
        <f>VLOOKUP(K8274,Códigos!$N$2:$O$376,2,0)</f>
        <v>INRUU ZZ SAS</v>
      </c>
      <c r="M8274" t="s">
        <v>21</v>
      </c>
      <c r="N8274" t="str">
        <f>VLOOKUP(M8274,Códigos!$Q$2:$R$26,2,0)</f>
        <v>GENENCOR CUERO</v>
      </c>
      <c r="O8274" t="s">
        <v>27</v>
      </c>
      <c r="P8274" t="str">
        <f>VLOOKUP(O8274,Códigos!$B$2:$C$19,2,0)</f>
        <v>BOGOTÁ, D.C.</v>
      </c>
      <c r="Q8274" t="s">
        <v>28</v>
      </c>
      <c r="R8274" t="str">
        <f>VLOOKUP(Q8274,Códigos!$E$2:$F$52,2,0)</f>
        <v>BOGOTÁ, D.C.</v>
      </c>
      <c r="S8274" t="s">
        <v>19</v>
      </c>
      <c r="T8274" t="str">
        <f>VLOOKUP(S8274,Códigos!$T$3:$U$14,2,0)</f>
        <v>BIOINDUSTRIA</v>
      </c>
      <c r="U8274" s="6">
        <v>1873.65</v>
      </c>
      <c r="V8274" s="6">
        <v>376.27091505884232</v>
      </c>
    </row>
    <row r="8275" spans="1:22" x14ac:dyDescent="0.25">
      <c r="A8275" t="s">
        <v>4188</v>
      </c>
      <c r="B8275" t="str">
        <f>VLOOKUP(A8275,Códigos!$H$3:$I$19,2,0)</f>
        <v>ELIANA LONDOÑO - TEXTIL</v>
      </c>
      <c r="C8275" t="s">
        <v>4893</v>
      </c>
      <c r="D8275" s="2">
        <v>42586</v>
      </c>
      <c r="E8275" s="2" t="s">
        <v>9286</v>
      </c>
      <c r="F8275">
        <v>0</v>
      </c>
      <c r="G8275" t="s">
        <v>1317</v>
      </c>
      <c r="H8275" t="str">
        <f>VLOOKUP(G8275,Códigos!$K$2:$L$250,2,0)</f>
        <v>INDICLEAN BO</v>
      </c>
      <c r="I8275" s="1">
        <v>25</v>
      </c>
      <c r="J8275" s="6">
        <v>217500</v>
      </c>
      <c r="K8275" t="s">
        <v>4451</v>
      </c>
      <c r="L8275" t="str">
        <f>VLOOKUP(K8275,Códigos!$N$2:$O$376,2,0)</f>
        <v>COLOR &amp; MODA LAVANDERIA Y TINTORERIA LTDA</v>
      </c>
      <c r="M8275" t="s">
        <v>21</v>
      </c>
      <c r="N8275" t="str">
        <f>VLOOKUP(M8275,Códigos!$Q$2:$R$26,2,0)</f>
        <v>GENENCOR CUERO</v>
      </c>
      <c r="O8275" t="s">
        <v>27</v>
      </c>
      <c r="P8275" t="str">
        <f>VLOOKUP(O8275,Códigos!$B$2:$C$19,2,0)</f>
        <v>BOGOTÁ, D.C.</v>
      </c>
      <c r="Q8275" t="s">
        <v>28</v>
      </c>
      <c r="R8275" t="str">
        <f>VLOOKUP(Q8275,Códigos!$E$2:$F$52,2,0)</f>
        <v>BOGOTÁ, D.C.</v>
      </c>
      <c r="S8275" t="s">
        <v>19</v>
      </c>
      <c r="T8275" t="str">
        <f>VLOOKUP(S8275,Códigos!$T$3:$U$14,2,0)</f>
        <v>BIOINDUSTRIA</v>
      </c>
      <c r="U8275" s="6">
        <v>1873.65</v>
      </c>
      <c r="V8275" s="6">
        <v>116.08358017772795</v>
      </c>
    </row>
    <row r="8276" spans="1:22" x14ac:dyDescent="0.25">
      <c r="A8276" t="s">
        <v>4188</v>
      </c>
      <c r="B8276" t="str">
        <f>VLOOKUP(A8276,Códigos!$H$3:$I$19,2,0)</f>
        <v>ELIANA LONDOÑO - TEXTIL</v>
      </c>
      <c r="C8276" t="s">
        <v>4897</v>
      </c>
      <c r="D8276" s="2">
        <v>42586</v>
      </c>
      <c r="E8276" s="2" t="s">
        <v>9286</v>
      </c>
      <c r="F8276">
        <v>30</v>
      </c>
      <c r="G8276" t="s">
        <v>4378</v>
      </c>
      <c r="H8276" t="str">
        <f>VLOOKUP(G8276,Códigos!$K$2:$L$250,2,0)</f>
        <v>INDESIZE 120</v>
      </c>
      <c r="I8276" s="1">
        <v>30</v>
      </c>
      <c r="J8276" s="6">
        <v>180000</v>
      </c>
      <c r="K8276" t="s">
        <v>4375</v>
      </c>
      <c r="L8276" t="str">
        <f>VLOOKUP(K8276,Códigos!$N$2:$O$376,2,0)</f>
        <v>TINTORERIA ACABADOS INDUSTRIALES COLOR M</v>
      </c>
      <c r="M8276" t="s">
        <v>21</v>
      </c>
      <c r="N8276" t="str">
        <f>VLOOKUP(M8276,Códigos!$Q$2:$R$26,2,0)</f>
        <v>GENENCOR CUERO</v>
      </c>
      <c r="O8276" t="s">
        <v>119</v>
      </c>
      <c r="P8276" t="str">
        <f>VLOOKUP(O8276,Códigos!$B$2:$C$19,2,0)</f>
        <v>CUNDINAMARCA</v>
      </c>
      <c r="Q8276" t="s">
        <v>28</v>
      </c>
      <c r="R8276" t="str">
        <f>VLOOKUP(Q8276,Códigos!$E$2:$F$52,2,0)</f>
        <v>BOGOTÁ, D.C.</v>
      </c>
      <c r="S8276" t="s">
        <v>19</v>
      </c>
      <c r="T8276" t="str">
        <f>VLOOKUP(S8276,Códigos!$T$3:$U$14,2,0)</f>
        <v>BIOINDUSTRIA</v>
      </c>
      <c r="U8276" s="6">
        <v>1873.65</v>
      </c>
      <c r="V8276" s="6">
        <v>96.069169802257619</v>
      </c>
    </row>
    <row r="8277" spans="1:22" x14ac:dyDescent="0.25">
      <c r="A8277" t="s">
        <v>4185</v>
      </c>
      <c r="B8277" t="str">
        <f>VLOOKUP(A8277,Códigos!$H$3:$I$19,2,0)</f>
        <v>ANDRES BELTRAN</v>
      </c>
      <c r="C8277" t="s">
        <v>7823</v>
      </c>
      <c r="D8277" s="2">
        <v>42586</v>
      </c>
      <c r="E8277" s="2" t="s">
        <v>9286</v>
      </c>
      <c r="F8277">
        <v>60</v>
      </c>
      <c r="G8277" t="s">
        <v>1343</v>
      </c>
      <c r="H8277" t="str">
        <f>VLOOKUP(G8277,Códigos!$K$2:$L$250,2,0)</f>
        <v>ANTIPILLING NEUTRA 800</v>
      </c>
      <c r="I8277" s="1">
        <v>60</v>
      </c>
      <c r="J8277" s="6">
        <v>540000</v>
      </c>
      <c r="K8277" t="s">
        <v>1145</v>
      </c>
      <c r="L8277" t="str">
        <f>VLOOKUP(K8277,Códigos!$N$2:$O$376,2,0)</f>
        <v>PACK PLATINO S.A.S.</v>
      </c>
      <c r="M8277" t="s">
        <v>21</v>
      </c>
      <c r="N8277" t="str">
        <f>VLOOKUP(M8277,Códigos!$Q$2:$R$26,2,0)</f>
        <v>GENENCOR CUERO</v>
      </c>
      <c r="O8277" t="s">
        <v>594</v>
      </c>
      <c r="P8277" t="str">
        <f>VLOOKUP(O8277,Códigos!$B$2:$C$19,2,0)</f>
        <v>VALLE DEL CAUCA</v>
      </c>
      <c r="Q8277" t="s">
        <v>595</v>
      </c>
      <c r="R8277" t="str">
        <f>VLOOKUP(Q8277,Códigos!$E$2:$F$52,2,0)</f>
        <v>CALI</v>
      </c>
      <c r="S8277" t="s">
        <v>19</v>
      </c>
      <c r="T8277" t="str">
        <f>VLOOKUP(S8277,Códigos!$T$3:$U$14,2,0)</f>
        <v>BIOINDUSTRIA</v>
      </c>
      <c r="U8277" s="6">
        <v>1873.65</v>
      </c>
      <c r="V8277" s="6">
        <v>288.20750940677289</v>
      </c>
    </row>
    <row r="8278" spans="1:22" x14ac:dyDescent="0.25">
      <c r="A8278" t="s">
        <v>1050</v>
      </c>
      <c r="B8278" t="str">
        <f>VLOOKUP(A8278,Códigos!$H$3:$I$19,2,0)</f>
        <v>ELIANA CRISTINA  LONDOÑO</v>
      </c>
      <c r="C8278" t="s">
        <v>7622</v>
      </c>
      <c r="D8278" s="2">
        <v>42586</v>
      </c>
      <c r="E8278" s="2" t="s">
        <v>9286</v>
      </c>
      <c r="F8278">
        <v>0</v>
      </c>
      <c r="G8278" t="s">
        <v>1979</v>
      </c>
      <c r="H8278" t="str">
        <f>VLOOKUP(G8278,Códigos!$K$2:$L$250,2,0)</f>
        <v>INDICANT-COLOR</v>
      </c>
      <c r="I8278" s="1">
        <v>6</v>
      </c>
      <c r="J8278" s="6">
        <v>51000</v>
      </c>
      <c r="K8278" t="s">
        <v>4888</v>
      </c>
      <c r="L8278" t="str">
        <f>VLOOKUP(K8278,Códigos!$N$2:$O$376,2,0)</f>
        <v>PAD SUMINISTROS QUIMICOS SAS</v>
      </c>
      <c r="M8278" t="s">
        <v>980</v>
      </c>
      <c r="N8278" t="str">
        <f>VLOOKUP(M8278,Códigos!$Q$2:$R$26,2,0)</f>
        <v>ANDICOL</v>
      </c>
      <c r="O8278" t="s">
        <v>47</v>
      </c>
      <c r="P8278" t="str">
        <f>VLOOKUP(O8278,Códigos!$B$2:$C$19,2,0)</f>
        <v>ATLÁNTICO</v>
      </c>
      <c r="Q8278" t="s">
        <v>844</v>
      </c>
      <c r="R8278" t="str">
        <f>VLOOKUP(Q8278,Códigos!$E$2:$F$52,2,0)</f>
        <v>BARRANQUILLA</v>
      </c>
      <c r="S8278" t="s">
        <v>19</v>
      </c>
      <c r="T8278" t="str">
        <f>VLOOKUP(S8278,Códigos!$T$3:$U$14,2,0)</f>
        <v>BIOINDUSTRIA</v>
      </c>
      <c r="U8278" s="6">
        <v>1873.65</v>
      </c>
      <c r="V8278" s="6">
        <v>27.219598110639659</v>
      </c>
    </row>
    <row r="8279" spans="1:22" x14ac:dyDescent="0.25">
      <c r="A8279" t="s">
        <v>4185</v>
      </c>
      <c r="B8279" t="str">
        <f>VLOOKUP(A8279,Códigos!$H$3:$I$19,2,0)</f>
        <v>ANDRES BELTRAN</v>
      </c>
      <c r="C8279" t="s">
        <v>7824</v>
      </c>
      <c r="D8279" s="2">
        <v>42586</v>
      </c>
      <c r="E8279" s="2" t="s">
        <v>9286</v>
      </c>
      <c r="F8279">
        <v>90</v>
      </c>
      <c r="G8279" t="s">
        <v>1387</v>
      </c>
      <c r="H8279" t="str">
        <f>VLOOKUP(G8279,Códigos!$K$2:$L$250,2,0)</f>
        <v>INDIBLEACH</v>
      </c>
      <c r="I8279" s="1">
        <v>30</v>
      </c>
      <c r="J8279" s="6">
        <v>229950</v>
      </c>
      <c r="K8279" t="s">
        <v>1081</v>
      </c>
      <c r="L8279" t="str">
        <f>VLOOKUP(K8279,Códigos!$N$2:$O$376,2,0)</f>
        <v>LAVA MASTER LTDA.</v>
      </c>
      <c r="M8279" t="s">
        <v>21</v>
      </c>
      <c r="N8279" t="str">
        <f>VLOOKUP(M8279,Códigos!$Q$2:$R$26,2,0)</f>
        <v>GENENCOR CUERO</v>
      </c>
      <c r="O8279" t="s">
        <v>1084</v>
      </c>
      <c r="P8279" t="str">
        <f>VLOOKUP(O8279,Códigos!$B$2:$C$19,2,0)</f>
        <v>RISARALDA</v>
      </c>
      <c r="Q8279" t="s">
        <v>1085</v>
      </c>
      <c r="R8279" t="str">
        <f>VLOOKUP(Q8279,Códigos!$E$2:$F$52,2,0)</f>
        <v>DOSQUEBRADAS</v>
      </c>
      <c r="S8279" t="s">
        <v>19</v>
      </c>
      <c r="T8279" t="str">
        <f>VLOOKUP(S8279,Códigos!$T$3:$U$14,2,0)</f>
        <v>BIOINDUSTRIA</v>
      </c>
      <c r="U8279" s="6">
        <v>1873.65</v>
      </c>
      <c r="V8279" s="6">
        <v>122.7283644223841</v>
      </c>
    </row>
    <row r="8280" spans="1:22" x14ac:dyDescent="0.25">
      <c r="A8280" t="s">
        <v>4188</v>
      </c>
      <c r="B8280" t="str">
        <f>VLOOKUP(A8280,Códigos!$H$3:$I$19,2,0)</f>
        <v>ELIANA LONDOÑO - TEXTIL</v>
      </c>
      <c r="C8280" t="s">
        <v>4893</v>
      </c>
      <c r="D8280" s="2">
        <v>42586</v>
      </c>
      <c r="E8280" s="2" t="s">
        <v>9286</v>
      </c>
      <c r="F8280">
        <v>0</v>
      </c>
      <c r="G8280" t="s">
        <v>4384</v>
      </c>
      <c r="H8280" t="str">
        <f>VLOOKUP(G8280,Códigos!$K$2:$L$250,2,0)</f>
        <v>INDIXELL MAX 8000</v>
      </c>
      <c r="I8280" s="1">
        <v>25</v>
      </c>
      <c r="J8280" s="6">
        <v>205000</v>
      </c>
      <c r="K8280" t="s">
        <v>4451</v>
      </c>
      <c r="L8280" t="str">
        <f>VLOOKUP(K8280,Códigos!$N$2:$O$376,2,0)</f>
        <v>COLOR &amp; MODA LAVANDERIA Y TINTORERIA LTDA</v>
      </c>
      <c r="M8280" t="s">
        <v>21</v>
      </c>
      <c r="N8280" t="str">
        <f>VLOOKUP(M8280,Códigos!$Q$2:$R$26,2,0)</f>
        <v>GENENCOR CUERO</v>
      </c>
      <c r="O8280" t="s">
        <v>27</v>
      </c>
      <c r="P8280" t="str">
        <f>VLOOKUP(O8280,Códigos!$B$2:$C$19,2,0)</f>
        <v>BOGOTÁ, D.C.</v>
      </c>
      <c r="Q8280" t="s">
        <v>28</v>
      </c>
      <c r="R8280" t="str">
        <f>VLOOKUP(Q8280,Códigos!$E$2:$F$52,2,0)</f>
        <v>BOGOTÁ, D.C.</v>
      </c>
      <c r="S8280" t="s">
        <v>19</v>
      </c>
      <c r="T8280" t="str">
        <f>VLOOKUP(S8280,Códigos!$T$3:$U$14,2,0)</f>
        <v>BIOINDUSTRIA</v>
      </c>
      <c r="U8280" s="6">
        <v>1873.65</v>
      </c>
      <c r="V8280" s="6">
        <v>109.41211005257118</v>
      </c>
    </row>
    <row r="8281" spans="1:22" x14ac:dyDescent="0.25">
      <c r="A8281" t="s">
        <v>4185</v>
      </c>
      <c r="B8281" t="str">
        <f>VLOOKUP(A8281,Códigos!$H$3:$I$19,2,0)</f>
        <v>ANDRES BELTRAN</v>
      </c>
      <c r="C8281" t="s">
        <v>7824</v>
      </c>
      <c r="D8281" s="2">
        <v>42586</v>
      </c>
      <c r="E8281" s="2" t="s">
        <v>9286</v>
      </c>
      <c r="F8281">
        <v>90</v>
      </c>
      <c r="G8281" t="s">
        <v>1979</v>
      </c>
      <c r="H8281" t="str">
        <f>VLOOKUP(G8281,Códigos!$K$2:$L$250,2,0)</f>
        <v>INDICANT-COLOR</v>
      </c>
      <c r="I8281" s="1">
        <v>30</v>
      </c>
      <c r="J8281" s="6">
        <v>144000</v>
      </c>
      <c r="K8281" t="s">
        <v>1081</v>
      </c>
      <c r="L8281" t="str">
        <f>VLOOKUP(K8281,Códigos!$N$2:$O$376,2,0)</f>
        <v>LAVA MASTER LTDA.</v>
      </c>
      <c r="M8281" t="s">
        <v>980</v>
      </c>
      <c r="N8281" t="str">
        <f>VLOOKUP(M8281,Códigos!$Q$2:$R$26,2,0)</f>
        <v>ANDICOL</v>
      </c>
      <c r="O8281" t="s">
        <v>1084</v>
      </c>
      <c r="P8281" t="str">
        <f>VLOOKUP(O8281,Códigos!$B$2:$C$19,2,0)</f>
        <v>RISARALDA</v>
      </c>
      <c r="Q8281" t="s">
        <v>1085</v>
      </c>
      <c r="R8281" t="str">
        <f>VLOOKUP(Q8281,Códigos!$E$2:$F$52,2,0)</f>
        <v>DOSQUEBRADAS</v>
      </c>
      <c r="S8281" t="s">
        <v>19</v>
      </c>
      <c r="T8281" t="str">
        <f>VLOOKUP(S8281,Códigos!$T$3:$U$14,2,0)</f>
        <v>BIOINDUSTRIA</v>
      </c>
      <c r="U8281" s="6">
        <v>1873.65</v>
      </c>
      <c r="V8281" s="6">
        <v>76.855335841806095</v>
      </c>
    </row>
    <row r="8282" spans="1:22" x14ac:dyDescent="0.25">
      <c r="A8282" t="s">
        <v>272</v>
      </c>
      <c r="B8282" t="str">
        <f>VLOOKUP(A8282,Códigos!$H$3:$I$19,2,0)</f>
        <v>LINA MERCEDES RUBIO GOMEZ</v>
      </c>
      <c r="C8282" t="s">
        <v>719</v>
      </c>
      <c r="D8282" s="2">
        <v>42587</v>
      </c>
      <c r="E8282" s="2" t="s">
        <v>9286</v>
      </c>
      <c r="F8282">
        <v>60</v>
      </c>
      <c r="G8282" t="s">
        <v>856</v>
      </c>
      <c r="H8282" t="str">
        <f>VLOOKUP(G8282,Códigos!$K$2:$L$250,2,0)</f>
        <v>PURAPOWER/ SMARTENZ 1050</v>
      </c>
      <c r="I8282" s="1">
        <v>300</v>
      </c>
      <c r="J8282" s="6">
        <v>15330030</v>
      </c>
      <c r="K8282" t="s">
        <v>683</v>
      </c>
      <c r="L8282" t="str">
        <f>VLOOKUP(K8282,Códigos!$N$2:$O$376,2,0)</f>
        <v>PRODUCTOS QUIMICOS PANAMERICANOS S.A.</v>
      </c>
      <c r="M8282" t="s">
        <v>793</v>
      </c>
      <c r="N8282" t="str">
        <f>VLOOKUP(M8282,Códigos!$Q$2:$R$26,2,0)</f>
        <v>GENENOR DETERGENTES</v>
      </c>
      <c r="O8282" t="s">
        <v>27</v>
      </c>
      <c r="P8282" t="str">
        <f>VLOOKUP(O8282,Códigos!$B$2:$C$19,2,0)</f>
        <v>BOGOTÁ, D.C.</v>
      </c>
      <c r="Q8282" t="s">
        <v>28</v>
      </c>
      <c r="R8282" t="str">
        <f>VLOOKUP(Q8282,Códigos!$E$2:$F$52,2,0)</f>
        <v>BOGOTÁ, D.C.</v>
      </c>
      <c r="S8282" t="s">
        <v>19</v>
      </c>
      <c r="T8282" t="str">
        <f>VLOOKUP(S8282,Códigos!$T$3:$U$14,2,0)</f>
        <v>BIOINDUSTRIA</v>
      </c>
      <c r="U8282" s="6">
        <v>1878.68</v>
      </c>
      <c r="V8282" s="6">
        <v>8160.0006387463536</v>
      </c>
    </row>
    <row r="8283" spans="1:22" x14ac:dyDescent="0.25">
      <c r="A8283" t="s">
        <v>7896</v>
      </c>
      <c r="B8283" t="str">
        <f>VLOOKUP(A8283,Códigos!$H$3:$I$19,2,0)</f>
        <v>ALEXANDRA CASTILLO</v>
      </c>
      <c r="C8283" t="s">
        <v>8150</v>
      </c>
      <c r="D8283" s="2">
        <v>42587</v>
      </c>
      <c r="E8283" s="2" t="s">
        <v>9286</v>
      </c>
      <c r="F8283">
        <v>30</v>
      </c>
      <c r="G8283" t="s">
        <v>8131</v>
      </c>
      <c r="H8283" t="str">
        <f>VLOOKUP(G8283,Códigos!$K$2:$L$250,2,0)</f>
        <v>TIZOR TPT</v>
      </c>
      <c r="I8283" s="1">
        <v>950</v>
      </c>
      <c r="J8283" s="6">
        <v>13921015</v>
      </c>
      <c r="K8283" t="s">
        <v>8132</v>
      </c>
      <c r="L8283" t="str">
        <f>VLOOKUP(K8283,Códigos!$N$2:$O$376,2,0)</f>
        <v>CARBOQUIMICA S.A S</v>
      </c>
      <c r="M8283" t="s">
        <v>529</v>
      </c>
      <c r="N8283" t="str">
        <f>VLOOKUP(M8283,Códigos!$Q$2:$R$26,2,0)</f>
        <v>DORF KETAL</v>
      </c>
      <c r="O8283" t="s">
        <v>27</v>
      </c>
      <c r="P8283" t="str">
        <f>VLOOKUP(O8283,Códigos!$B$2:$C$19,2,0)</f>
        <v>BOGOTÁ, D.C.</v>
      </c>
      <c r="Q8283" t="s">
        <v>28</v>
      </c>
      <c r="R8283" t="str">
        <f>VLOOKUP(Q8283,Códigos!$E$2:$F$52,2,0)</f>
        <v>BOGOTÁ, D.C.</v>
      </c>
      <c r="S8283" t="s">
        <v>21</v>
      </c>
      <c r="T8283" t="str">
        <f>VLOOKUP(S8283,Códigos!$T$3:$U$14,2,0)</f>
        <v>ESPECIALIDADES QUIMICAS</v>
      </c>
      <c r="U8283" s="6">
        <v>1878.68</v>
      </c>
      <c r="V8283" s="6">
        <v>7409.9979773032128</v>
      </c>
    </row>
    <row r="8284" spans="1:22" x14ac:dyDescent="0.25">
      <c r="A8284" t="s">
        <v>969</v>
      </c>
      <c r="B8284" t="str">
        <f>VLOOKUP(A8284,Códigos!$H$3:$I$19,2,0)</f>
        <v>MARIA ELENA PELAEZ</v>
      </c>
      <c r="C8284" t="s">
        <v>6706</v>
      </c>
      <c r="D8284" s="2">
        <v>42587</v>
      </c>
      <c r="E8284" s="2" t="s">
        <v>9286</v>
      </c>
      <c r="F8284">
        <v>30</v>
      </c>
      <c r="G8284" t="s">
        <v>6371</v>
      </c>
      <c r="H8284" t="str">
        <f>VLOOKUP(G8284,Códigos!$K$2:$L$250,2,0)</f>
        <v>INDIFIX TEX</v>
      </c>
      <c r="I8284" s="1">
        <v>60</v>
      </c>
      <c r="J8284" s="6">
        <v>288000</v>
      </c>
      <c r="K8284" t="s">
        <v>2987</v>
      </c>
      <c r="L8284" t="str">
        <f>VLOOKUP(K8284,Códigos!$N$2:$O$376,2,0)</f>
        <v>TINPES S.A.</v>
      </c>
      <c r="M8284" t="s">
        <v>21</v>
      </c>
      <c r="N8284" t="str">
        <f>VLOOKUP(M8284,Códigos!$Q$2:$R$26,2,0)</f>
        <v>GENENCOR CUERO</v>
      </c>
      <c r="O8284" t="s">
        <v>39</v>
      </c>
      <c r="P8284" t="str">
        <f>VLOOKUP(O8284,Códigos!$B$2:$C$19,2,0)</f>
        <v>ANTIOQUIA</v>
      </c>
      <c r="Q8284" t="s">
        <v>998</v>
      </c>
      <c r="R8284" t="str">
        <f>VLOOKUP(Q8284,Códigos!$E$2:$F$52,2,0)</f>
        <v>ITAGÜÍ</v>
      </c>
      <c r="S8284" t="s">
        <v>19</v>
      </c>
      <c r="T8284" t="str">
        <f>VLOOKUP(S8284,Códigos!$T$3:$U$14,2,0)</f>
        <v>BIOINDUSTRIA</v>
      </c>
      <c r="U8284" s="6">
        <v>1878.68</v>
      </c>
      <c r="V8284" s="6">
        <v>153.29912491749525</v>
      </c>
    </row>
    <row r="8285" spans="1:22" x14ac:dyDescent="0.25">
      <c r="A8285" t="s">
        <v>4185</v>
      </c>
      <c r="B8285" t="str">
        <f>VLOOKUP(A8285,Códigos!$H$3:$I$19,2,0)</f>
        <v>ANDRES BELTRAN</v>
      </c>
      <c r="C8285" t="s">
        <v>7825</v>
      </c>
      <c r="D8285" s="2">
        <v>42587</v>
      </c>
      <c r="E8285" s="2" t="s">
        <v>9286</v>
      </c>
      <c r="F8285">
        <v>60</v>
      </c>
      <c r="G8285" t="s">
        <v>1343</v>
      </c>
      <c r="H8285" t="str">
        <f>VLOOKUP(G8285,Códigos!$K$2:$L$250,2,0)</f>
        <v>ANTIPILLING NEUTRA 800</v>
      </c>
      <c r="I8285" s="1">
        <v>25</v>
      </c>
      <c r="J8285" s="6">
        <v>236250</v>
      </c>
      <c r="K8285" t="s">
        <v>1254</v>
      </c>
      <c r="L8285" t="str">
        <f>VLOOKUP(K8285,Códigos!$N$2:$O$376,2,0)</f>
        <v>LAVANDERIA INDUSTRIAL SURTEÑIR S.A.</v>
      </c>
      <c r="M8285" t="s">
        <v>21</v>
      </c>
      <c r="N8285" t="str">
        <f>VLOOKUP(M8285,Códigos!$Q$2:$R$26,2,0)</f>
        <v>GENENCOR CUERO</v>
      </c>
      <c r="O8285" t="s">
        <v>594</v>
      </c>
      <c r="P8285" t="str">
        <f>VLOOKUP(O8285,Códigos!$B$2:$C$19,2,0)</f>
        <v>VALLE DEL CAUCA</v>
      </c>
      <c r="Q8285" t="s">
        <v>595</v>
      </c>
      <c r="R8285" t="str">
        <f>VLOOKUP(Q8285,Códigos!$E$2:$F$52,2,0)</f>
        <v>CALI</v>
      </c>
      <c r="S8285" t="s">
        <v>19</v>
      </c>
      <c r="T8285" t="str">
        <f>VLOOKUP(S8285,Códigos!$T$3:$U$14,2,0)</f>
        <v>BIOINDUSTRIA</v>
      </c>
      <c r="U8285" s="6">
        <v>1878.68</v>
      </c>
      <c r="V8285" s="6">
        <v>125.75318840888283</v>
      </c>
    </row>
    <row r="8286" spans="1:22" x14ac:dyDescent="0.25">
      <c r="A8286" t="s">
        <v>4188</v>
      </c>
      <c r="B8286" t="str">
        <f>VLOOKUP(A8286,Códigos!$H$3:$I$19,2,0)</f>
        <v>ELIANA LONDOÑO - TEXTIL</v>
      </c>
      <c r="C8286" t="s">
        <v>4271</v>
      </c>
      <c r="D8286" s="2">
        <v>42587</v>
      </c>
      <c r="E8286" s="2" t="s">
        <v>9286</v>
      </c>
      <c r="F8286">
        <v>90</v>
      </c>
      <c r="G8286" t="s">
        <v>229</v>
      </c>
      <c r="H8286" t="str">
        <f>VLOOKUP(G8286,Códigos!$K$2:$L$250,2,0)</f>
        <v>INDISEC FE30 CONC</v>
      </c>
      <c r="I8286" s="1">
        <v>200</v>
      </c>
      <c r="J8286" s="6">
        <v>1220000</v>
      </c>
      <c r="K8286" t="s">
        <v>4223</v>
      </c>
      <c r="L8286" t="str">
        <f>VLOOKUP(K8286,Códigos!$N$2:$O$376,2,0)</f>
        <v>HERNANDEZ RIVEROS MILCIADES</v>
      </c>
      <c r="M8286" t="s">
        <v>231</v>
      </c>
      <c r="N8286" t="str">
        <f>VLOOKUP(M8286,Códigos!$Q$2:$R$26,2,0)</f>
        <v>QUIMICA PRODES</v>
      </c>
      <c r="O8286" t="s">
        <v>27</v>
      </c>
      <c r="P8286" t="str">
        <f>VLOOKUP(O8286,Códigos!$B$2:$C$19,2,0)</f>
        <v>BOGOTÁ, D.C.</v>
      </c>
      <c r="Q8286" t="s">
        <v>28</v>
      </c>
      <c r="R8286" t="str">
        <f>VLOOKUP(Q8286,Códigos!$E$2:$F$52,2,0)</f>
        <v>BOGOTÁ, D.C.</v>
      </c>
      <c r="S8286" t="s">
        <v>19</v>
      </c>
      <c r="T8286" t="str">
        <f>VLOOKUP(S8286,Códigos!$T$3:$U$14,2,0)</f>
        <v>BIOINDUSTRIA</v>
      </c>
      <c r="U8286" s="6">
        <v>1878.68</v>
      </c>
      <c r="V8286" s="6">
        <v>649.39212638661184</v>
      </c>
    </row>
    <row r="8287" spans="1:22" x14ac:dyDescent="0.25">
      <c r="A8287" t="s">
        <v>7896</v>
      </c>
      <c r="B8287" t="str">
        <f>VLOOKUP(A8287,Códigos!$H$3:$I$19,2,0)</f>
        <v>ALEXANDRA CASTILLO</v>
      </c>
      <c r="C8287" t="s">
        <v>8151</v>
      </c>
      <c r="D8287" s="2">
        <v>42587</v>
      </c>
      <c r="E8287" s="2" t="s">
        <v>9286</v>
      </c>
      <c r="F8287">
        <v>60</v>
      </c>
      <c r="G8287" t="s">
        <v>533</v>
      </c>
      <c r="H8287" t="str">
        <f>VLOOKUP(G8287,Códigos!$K$2:$L$250,2,0)</f>
        <v>TIZOR IAM</v>
      </c>
      <c r="I8287" s="1">
        <v>600</v>
      </c>
      <c r="J8287" s="6">
        <v>7665012</v>
      </c>
      <c r="K8287" t="s">
        <v>526</v>
      </c>
      <c r="L8287" t="str">
        <f>VLOOKUP(K8287,Códigos!$N$2:$O$376,2,0)</f>
        <v>PLASTILENE S.A.</v>
      </c>
      <c r="M8287" t="s">
        <v>529</v>
      </c>
      <c r="N8287" t="str">
        <f>VLOOKUP(M8287,Códigos!$Q$2:$R$26,2,0)</f>
        <v>DORF KETAL</v>
      </c>
      <c r="O8287" t="s">
        <v>119</v>
      </c>
      <c r="P8287" t="str">
        <f>VLOOKUP(O8287,Códigos!$B$2:$C$19,2,0)</f>
        <v>CUNDINAMARCA</v>
      </c>
      <c r="Q8287" t="s">
        <v>28</v>
      </c>
      <c r="R8287" t="str">
        <f>VLOOKUP(Q8287,Códigos!$E$2:$F$52,2,0)</f>
        <v>BOGOTÁ, D.C.</v>
      </c>
      <c r="S8287" t="s">
        <v>21</v>
      </c>
      <c r="T8287" t="str">
        <f>VLOOKUP(S8287,Códigos!$T$3:$U$14,2,0)</f>
        <v>ESPECIALIDADES QUIMICAS</v>
      </c>
      <c r="U8287" s="6">
        <v>1878.68</v>
      </c>
      <c r="V8287" s="6">
        <v>4079.9987225072923</v>
      </c>
    </row>
    <row r="8288" spans="1:22" x14ac:dyDescent="0.25">
      <c r="A8288" t="s">
        <v>231</v>
      </c>
      <c r="B8288" t="str">
        <f>VLOOKUP(A8288,Códigos!$H$3:$I$19,2,0)</f>
        <v>NATALY VELA</v>
      </c>
      <c r="C8288" t="s">
        <v>2813</v>
      </c>
      <c r="D8288" s="2">
        <v>42587</v>
      </c>
      <c r="E8288" s="2" t="s">
        <v>9286</v>
      </c>
      <c r="F8288">
        <v>0</v>
      </c>
      <c r="G8288" t="s">
        <v>1012</v>
      </c>
      <c r="H8288" t="str">
        <f>VLOOKUP(G8288,Códigos!$K$2:$L$250,2,0)</f>
        <v>SAFALE S-04 * 500 GR</v>
      </c>
      <c r="I8288" s="1">
        <v>1</v>
      </c>
      <c r="J8288" s="6">
        <v>216987.54</v>
      </c>
      <c r="K8288" t="s">
        <v>2703</v>
      </c>
      <c r="L8288" t="str">
        <f>VLOOKUP(K8288,Códigos!$N$2:$O$376,2,0)</f>
        <v>DISTRINES LTDA</v>
      </c>
      <c r="M8288" t="s">
        <v>1016</v>
      </c>
      <c r="N8288" t="str">
        <f>VLOOKUP(M8288,Códigos!$Q$2:$R$26,2,0)</f>
        <v>FERMENTIS- SAFMEX</v>
      </c>
      <c r="O8288" t="s">
        <v>27</v>
      </c>
      <c r="P8288" t="str">
        <f>VLOOKUP(O8288,Códigos!$B$2:$C$19,2,0)</f>
        <v>BOGOTÁ, D.C.</v>
      </c>
      <c r="Q8288" t="s">
        <v>28</v>
      </c>
      <c r="R8288" t="str">
        <f>VLOOKUP(Q8288,Códigos!$E$2:$F$52,2,0)</f>
        <v>BOGOTÁ, D.C.</v>
      </c>
      <c r="S8288" t="s">
        <v>19</v>
      </c>
      <c r="T8288" t="str">
        <f>VLOOKUP(S8288,Códigos!$T$3:$U$14,2,0)</f>
        <v>BIOINDUSTRIA</v>
      </c>
      <c r="U8288" s="6">
        <v>1878.68</v>
      </c>
      <c r="V8288" s="6">
        <v>115.5</v>
      </c>
    </row>
    <row r="8289" spans="1:22" x14ac:dyDescent="0.25">
      <c r="A8289" t="s">
        <v>4188</v>
      </c>
      <c r="B8289" t="str">
        <f>VLOOKUP(A8289,Códigos!$H$3:$I$19,2,0)</f>
        <v>ELIANA LONDOÑO - TEXTIL</v>
      </c>
      <c r="C8289" t="s">
        <v>4896</v>
      </c>
      <c r="D8289" s="2">
        <v>42587</v>
      </c>
      <c r="E8289" s="2" t="s">
        <v>9286</v>
      </c>
      <c r="F8289">
        <v>30</v>
      </c>
      <c r="G8289" t="s">
        <v>1439</v>
      </c>
      <c r="H8289" t="str">
        <f>VLOOKUP(G8289,Códigos!$K$2:$L$250,2,0)</f>
        <v>INDIXELL 2XL</v>
      </c>
      <c r="I8289" s="1">
        <v>30</v>
      </c>
      <c r="J8289" s="6">
        <v>849000</v>
      </c>
      <c r="K8289" t="s">
        <v>4717</v>
      </c>
      <c r="L8289" t="str">
        <f>VLOOKUP(K8289,Códigos!$N$2:$O$376,2,0)</f>
        <v>TECNICOLOR MODA SAS</v>
      </c>
      <c r="M8289" t="s">
        <v>21</v>
      </c>
      <c r="N8289" t="str">
        <f>VLOOKUP(M8289,Códigos!$Q$2:$R$26,2,0)</f>
        <v>GENENCOR CUERO</v>
      </c>
      <c r="O8289" t="s">
        <v>27</v>
      </c>
      <c r="P8289" t="str">
        <f>VLOOKUP(O8289,Códigos!$B$2:$C$19,2,0)</f>
        <v>BOGOTÁ, D.C.</v>
      </c>
      <c r="Q8289" t="s">
        <v>28</v>
      </c>
      <c r="R8289" t="str">
        <f>VLOOKUP(Q8289,Códigos!$E$2:$F$52,2,0)</f>
        <v>BOGOTÁ, D.C.</v>
      </c>
      <c r="S8289" t="s">
        <v>19</v>
      </c>
      <c r="T8289" t="str">
        <f>VLOOKUP(S8289,Códigos!$T$3:$U$14,2,0)</f>
        <v>BIOINDUSTRIA</v>
      </c>
      <c r="U8289" s="6">
        <v>1878.68</v>
      </c>
      <c r="V8289" s="6">
        <v>451.91304532969957</v>
      </c>
    </row>
    <row r="8290" spans="1:22" x14ac:dyDescent="0.25">
      <c r="A8290" t="s">
        <v>4188</v>
      </c>
      <c r="B8290" t="str">
        <f>VLOOKUP(A8290,Códigos!$H$3:$I$19,2,0)</f>
        <v>ELIANA LONDOÑO - TEXTIL</v>
      </c>
      <c r="C8290" t="s">
        <v>4271</v>
      </c>
      <c r="D8290" s="2">
        <v>42587</v>
      </c>
      <c r="E8290" s="2" t="s">
        <v>9286</v>
      </c>
      <c r="F8290">
        <v>90</v>
      </c>
      <c r="G8290" t="s">
        <v>1483</v>
      </c>
      <c r="H8290" t="str">
        <f>VLOOKUP(G8290,Códigos!$K$2:$L$250,2,0)</f>
        <v>INDIXELL ECO G (L)</v>
      </c>
      <c r="I8290" s="1">
        <v>150</v>
      </c>
      <c r="J8290" s="6">
        <v>1275000</v>
      </c>
      <c r="K8290" t="s">
        <v>4223</v>
      </c>
      <c r="L8290" t="str">
        <f>VLOOKUP(K8290,Códigos!$N$2:$O$376,2,0)</f>
        <v>HERNANDEZ RIVEROS MILCIADES</v>
      </c>
      <c r="M8290" t="s">
        <v>21</v>
      </c>
      <c r="N8290" t="str">
        <f>VLOOKUP(M8290,Códigos!$Q$2:$R$26,2,0)</f>
        <v>GENENCOR CUERO</v>
      </c>
      <c r="O8290" t="s">
        <v>27</v>
      </c>
      <c r="P8290" t="str">
        <f>VLOOKUP(O8290,Códigos!$B$2:$C$19,2,0)</f>
        <v>BOGOTÁ, D.C.</v>
      </c>
      <c r="Q8290" t="s">
        <v>28</v>
      </c>
      <c r="R8290" t="str">
        <f>VLOOKUP(Q8290,Códigos!$E$2:$F$52,2,0)</f>
        <v>BOGOTÁ, D.C.</v>
      </c>
      <c r="S8290" t="s">
        <v>19</v>
      </c>
      <c r="T8290" t="str">
        <f>VLOOKUP(S8290,Códigos!$T$3:$U$14,2,0)</f>
        <v>BIOINDUSTRIA</v>
      </c>
      <c r="U8290" s="6">
        <v>1878.68</v>
      </c>
      <c r="V8290" s="6">
        <v>678.66800093682798</v>
      </c>
    </row>
    <row r="8291" spans="1:22" x14ac:dyDescent="0.25">
      <c r="A8291" t="s">
        <v>4188</v>
      </c>
      <c r="B8291" t="str">
        <f>VLOOKUP(A8291,Códigos!$H$3:$I$19,2,0)</f>
        <v>ELIANA LONDOÑO - TEXTIL</v>
      </c>
      <c r="C8291" t="s">
        <v>4896</v>
      </c>
      <c r="D8291" s="2">
        <v>42587</v>
      </c>
      <c r="E8291" s="2" t="s">
        <v>9286</v>
      </c>
      <c r="F8291">
        <v>30</v>
      </c>
      <c r="G8291" t="s">
        <v>4319</v>
      </c>
      <c r="H8291" t="str">
        <f>VLOOKUP(G8291,Códigos!$K$2:$L$250,2,0)</f>
        <v>INDESIZE 103 DLC</v>
      </c>
      <c r="I8291" s="1">
        <v>60</v>
      </c>
      <c r="J8291" s="6">
        <v>198000</v>
      </c>
      <c r="K8291" t="s">
        <v>4717</v>
      </c>
      <c r="L8291" t="str">
        <f>VLOOKUP(K8291,Códigos!$N$2:$O$376,2,0)</f>
        <v>TECNICOLOR MODA SAS</v>
      </c>
      <c r="M8291" t="s">
        <v>21</v>
      </c>
      <c r="N8291" t="str">
        <f>VLOOKUP(M8291,Códigos!$Q$2:$R$26,2,0)</f>
        <v>GENENCOR CUERO</v>
      </c>
      <c r="O8291" t="s">
        <v>27</v>
      </c>
      <c r="P8291" t="str">
        <f>VLOOKUP(O8291,Códigos!$B$2:$C$19,2,0)</f>
        <v>BOGOTÁ, D.C.</v>
      </c>
      <c r="Q8291" t="s">
        <v>28</v>
      </c>
      <c r="R8291" t="str">
        <f>VLOOKUP(Q8291,Códigos!$E$2:$F$52,2,0)</f>
        <v>BOGOTÁ, D.C.</v>
      </c>
      <c r="S8291" t="s">
        <v>19</v>
      </c>
      <c r="T8291" t="str">
        <f>VLOOKUP(S8291,Códigos!$T$3:$U$14,2,0)</f>
        <v>BIOINDUSTRIA</v>
      </c>
      <c r="U8291" s="6">
        <v>1878.68</v>
      </c>
      <c r="V8291" s="6">
        <v>105.39314838077799</v>
      </c>
    </row>
    <row r="8292" spans="1:22" x14ac:dyDescent="0.25">
      <c r="A8292" t="s">
        <v>2952</v>
      </c>
      <c r="B8292" t="str">
        <f>VLOOKUP(A8292,Códigos!$H$3:$I$19,2,0)</f>
        <v>SUSANA ESTRADA E.</v>
      </c>
      <c r="C8292" t="s">
        <v>3570</v>
      </c>
      <c r="D8292" s="2">
        <v>42587</v>
      </c>
      <c r="E8292" s="2" t="s">
        <v>9286</v>
      </c>
      <c r="F8292">
        <v>30</v>
      </c>
      <c r="G8292" t="s">
        <v>350</v>
      </c>
      <c r="H8292" t="str">
        <f>VLOOKUP(G8292,Códigos!$K$2:$L$250,2,0)</f>
        <v>SYLOID 7000</v>
      </c>
      <c r="I8292" s="1">
        <v>60</v>
      </c>
      <c r="J8292" s="6">
        <v>1783243.2</v>
      </c>
      <c r="K8292" t="s">
        <v>3054</v>
      </c>
      <c r="L8292" t="str">
        <f>VLOOKUP(K8292,Códigos!$N$2:$O$376,2,0)</f>
        <v>GRICOAT DE COLOMBIA S.A.</v>
      </c>
      <c r="M8292" t="s">
        <v>21</v>
      </c>
      <c r="N8292" t="str">
        <f>VLOOKUP(M8292,Códigos!$Q$2:$R$26,2,0)</f>
        <v>GENENCOR CUERO</v>
      </c>
      <c r="O8292" t="s">
        <v>39</v>
      </c>
      <c r="P8292" t="str">
        <f>VLOOKUP(O8292,Códigos!$B$2:$C$19,2,0)</f>
        <v>ANTIOQUIA</v>
      </c>
      <c r="Q8292" t="s">
        <v>998</v>
      </c>
      <c r="R8292" t="str">
        <f>VLOOKUP(Q8292,Códigos!$E$2:$F$52,2,0)</f>
        <v>ITAGÜÍ</v>
      </c>
      <c r="S8292" t="s">
        <v>21</v>
      </c>
      <c r="T8292" t="str">
        <f>VLOOKUP(S8292,Códigos!$T$3:$U$14,2,0)</f>
        <v>ESPECIALIDADES QUIMICAS</v>
      </c>
      <c r="U8292" s="6">
        <v>1878.68</v>
      </c>
      <c r="V8292" s="6">
        <v>949.20007664956245</v>
      </c>
    </row>
    <row r="8293" spans="1:22" x14ac:dyDescent="0.25">
      <c r="A8293" t="s">
        <v>7896</v>
      </c>
      <c r="B8293" t="str">
        <f>VLOOKUP(A8293,Códigos!$H$3:$I$19,2,0)</f>
        <v>ALEXANDRA CASTILLO</v>
      </c>
      <c r="C8293" t="s">
        <v>8203</v>
      </c>
      <c r="D8293" s="2">
        <v>42587</v>
      </c>
      <c r="E8293" s="2" t="s">
        <v>9286</v>
      </c>
      <c r="F8293">
        <v>45</v>
      </c>
      <c r="G8293" t="s">
        <v>573</v>
      </c>
      <c r="H8293" t="str">
        <f>VLOOKUP(G8293,Códigos!$K$2:$L$250,2,0)</f>
        <v>ANTIFOAM 1430</v>
      </c>
      <c r="I8293" s="1">
        <v>1000</v>
      </c>
      <c r="J8293" s="6">
        <v>12474440</v>
      </c>
      <c r="K8293" t="s">
        <v>606</v>
      </c>
      <c r="L8293" t="str">
        <f>VLOOKUP(K8293,Códigos!$N$2:$O$376,2,0)</f>
        <v>EXRO S.A.S.</v>
      </c>
      <c r="M8293" t="s">
        <v>577</v>
      </c>
      <c r="N8293" t="str">
        <f>VLOOKUP(M8293,Códigos!$Q$2:$R$26,2,0)</f>
        <v>XIAMETER</v>
      </c>
      <c r="O8293" t="s">
        <v>27</v>
      </c>
      <c r="P8293" t="str">
        <f>VLOOKUP(O8293,Códigos!$B$2:$C$19,2,0)</f>
        <v>BOGOTÁ, D.C.</v>
      </c>
      <c r="Q8293" t="s">
        <v>28</v>
      </c>
      <c r="R8293" t="str">
        <f>VLOOKUP(Q8293,Códigos!$E$2:$F$52,2,0)</f>
        <v>BOGOTÁ, D.C.</v>
      </c>
      <c r="S8293" t="s">
        <v>21</v>
      </c>
      <c r="T8293" t="str">
        <f>VLOOKUP(S8293,Códigos!$T$3:$U$14,2,0)</f>
        <v>ESPECIALIDADES QUIMICAS</v>
      </c>
      <c r="U8293" s="6">
        <v>1878.68</v>
      </c>
      <c r="V8293" s="6">
        <v>6640.0025549854154</v>
      </c>
    </row>
    <row r="8294" spans="1:22" x14ac:dyDescent="0.25">
      <c r="A8294" t="s">
        <v>2952</v>
      </c>
      <c r="B8294" t="str">
        <f>VLOOKUP(A8294,Códigos!$H$3:$I$19,2,0)</f>
        <v>SUSANA ESTRADA E.</v>
      </c>
      <c r="C8294" t="s">
        <v>3568</v>
      </c>
      <c r="D8294" s="2">
        <v>42587</v>
      </c>
      <c r="E8294" s="2" t="s">
        <v>9286</v>
      </c>
      <c r="F8294">
        <v>60</v>
      </c>
      <c r="G8294" t="s">
        <v>1293</v>
      </c>
      <c r="H8294" t="str">
        <f>VLOOKUP(G8294,Códigos!$K$2:$L$250,2,0)</f>
        <v>SYLOID ED-44</v>
      </c>
      <c r="I8294" s="1">
        <v>400</v>
      </c>
      <c r="J8294" s="6">
        <v>6943600</v>
      </c>
      <c r="K8294" t="s">
        <v>3049</v>
      </c>
      <c r="L8294" t="str">
        <f>VLOOKUP(K8294,Códigos!$N$2:$O$376,2,0)</f>
        <v>INVESA S.A.</v>
      </c>
      <c r="M8294" t="s">
        <v>21</v>
      </c>
      <c r="N8294" t="str">
        <f>VLOOKUP(M8294,Códigos!$Q$2:$R$26,2,0)</f>
        <v>GENENCOR CUERO</v>
      </c>
      <c r="O8294" t="s">
        <v>39</v>
      </c>
      <c r="P8294" t="str">
        <f>VLOOKUP(O8294,Códigos!$B$2:$C$19,2,0)</f>
        <v>ANTIOQUIA</v>
      </c>
      <c r="Q8294" t="s">
        <v>3051</v>
      </c>
      <c r="R8294" t="str">
        <f>VLOOKUP(Q8294,Códigos!$E$2:$F$52,2,0)</f>
        <v>ENVIGADO</v>
      </c>
      <c r="S8294" t="s">
        <v>21</v>
      </c>
      <c r="T8294" t="str">
        <f>VLOOKUP(S8294,Códigos!$T$3:$U$14,2,0)</f>
        <v>ESPECIALIDADES QUIMICAS</v>
      </c>
      <c r="U8294" s="6">
        <v>1878.68</v>
      </c>
      <c r="V8294" s="6">
        <v>3695.999318670556</v>
      </c>
    </row>
    <row r="8295" spans="1:22" x14ac:dyDescent="0.25">
      <c r="A8295" t="s">
        <v>4185</v>
      </c>
      <c r="B8295" t="str">
        <f>VLOOKUP(A8295,Códigos!$H$3:$I$19,2,0)</f>
        <v>ANDRES BELTRAN</v>
      </c>
      <c r="C8295" t="s">
        <v>7825</v>
      </c>
      <c r="D8295" s="2">
        <v>42587</v>
      </c>
      <c r="E8295" s="2" t="s">
        <v>9286</v>
      </c>
      <c r="F8295">
        <v>60</v>
      </c>
      <c r="G8295" t="s">
        <v>1759</v>
      </c>
      <c r="H8295" t="str">
        <f>VLOOKUP(G8295,Códigos!$K$2:$L$250,2,0)</f>
        <v>NEUTRAPOWER</v>
      </c>
      <c r="I8295" s="1">
        <v>20</v>
      </c>
      <c r="J8295" s="6">
        <v>1740000</v>
      </c>
      <c r="K8295" t="s">
        <v>1254</v>
      </c>
      <c r="L8295" t="str">
        <f>VLOOKUP(K8295,Códigos!$N$2:$O$376,2,0)</f>
        <v>LAVANDERIA INDUSTRIAL SURTEÑIR S.A.</v>
      </c>
      <c r="M8295" t="s">
        <v>21</v>
      </c>
      <c r="N8295" t="str">
        <f>VLOOKUP(M8295,Códigos!$Q$2:$R$26,2,0)</f>
        <v>GENENCOR CUERO</v>
      </c>
      <c r="O8295" t="s">
        <v>594</v>
      </c>
      <c r="P8295" t="str">
        <f>VLOOKUP(O8295,Códigos!$B$2:$C$19,2,0)</f>
        <v>VALLE DEL CAUCA</v>
      </c>
      <c r="Q8295" t="s">
        <v>595</v>
      </c>
      <c r="R8295" t="str">
        <f>VLOOKUP(Q8295,Códigos!$E$2:$F$52,2,0)</f>
        <v>CALI</v>
      </c>
      <c r="S8295" t="s">
        <v>19</v>
      </c>
      <c r="T8295" t="str">
        <f>VLOOKUP(S8295,Códigos!$T$3:$U$14,2,0)</f>
        <v>BIOINDUSTRIA</v>
      </c>
      <c r="U8295" s="6">
        <v>1878.68</v>
      </c>
      <c r="V8295" s="6">
        <v>926.18221304320048</v>
      </c>
    </row>
    <row r="8296" spans="1:22" x14ac:dyDescent="0.25">
      <c r="A8296" t="s">
        <v>980</v>
      </c>
      <c r="B8296" t="str">
        <f>VLOOKUP(A8296,Códigos!$H$3:$I$19,2,0)</f>
        <v>JENNY GOMEZ VALENCIA</v>
      </c>
      <c r="C8296" t="s">
        <v>1562</v>
      </c>
      <c r="D8296" s="2">
        <v>42587</v>
      </c>
      <c r="E8296" s="2" t="s">
        <v>9286</v>
      </c>
      <c r="F8296">
        <v>60</v>
      </c>
      <c r="G8296" t="s">
        <v>1269</v>
      </c>
      <c r="H8296" t="str">
        <f>VLOOKUP(G8296,Códigos!$K$2:$L$250,2,0)</f>
        <v>LUDOX CL-P</v>
      </c>
      <c r="I8296" s="1">
        <v>267.62</v>
      </c>
      <c r="J8296" s="6">
        <v>3117237.76</v>
      </c>
      <c r="K8296" t="s">
        <v>1270</v>
      </c>
      <c r="L8296" t="str">
        <f>VLOOKUP(K8296,Códigos!$N$2:$O$376,2,0)</f>
        <v>COMPAÑIA COLOMBIANA DE EMPAQUES S A</v>
      </c>
      <c r="M8296" t="s">
        <v>21</v>
      </c>
      <c r="N8296" t="str">
        <f>VLOOKUP(M8296,Códigos!$Q$2:$R$26,2,0)</f>
        <v>GENENCOR CUERO</v>
      </c>
      <c r="O8296" t="s">
        <v>594</v>
      </c>
      <c r="P8296" t="str">
        <f>VLOOKUP(O8296,Códigos!$B$2:$C$19,2,0)</f>
        <v>VALLE DEL CAUCA</v>
      </c>
      <c r="Q8296" t="s">
        <v>990</v>
      </c>
      <c r="R8296" t="str">
        <f>VLOOKUP(Q8296,Códigos!$E$2:$F$52,2,0)</f>
        <v>PALMIRA</v>
      </c>
      <c r="S8296" t="s">
        <v>21</v>
      </c>
      <c r="T8296" t="str">
        <f>VLOOKUP(S8296,Códigos!$T$3:$U$14,2,0)</f>
        <v>ESPECIALIDADES QUIMICAS</v>
      </c>
      <c r="U8296" s="6">
        <v>1878.68</v>
      </c>
      <c r="V8296" s="6">
        <v>1659.2702109992119</v>
      </c>
    </row>
    <row r="8297" spans="1:22" x14ac:dyDescent="0.25">
      <c r="A8297" t="s">
        <v>4188</v>
      </c>
      <c r="B8297" t="str">
        <f>VLOOKUP(A8297,Códigos!$H$3:$I$19,2,0)</f>
        <v>ELIANA LONDOÑO - TEXTIL</v>
      </c>
      <c r="C8297" t="s">
        <v>4271</v>
      </c>
      <c r="D8297" s="2">
        <v>42587</v>
      </c>
      <c r="E8297" s="2" t="s">
        <v>9286</v>
      </c>
      <c r="F8297">
        <v>90</v>
      </c>
      <c r="G8297" t="s">
        <v>32</v>
      </c>
      <c r="H8297" t="str">
        <f>VLOOKUP(G8297,Códigos!$K$2:$L$250,2,0)</f>
        <v>INDICOL SN 100</v>
      </c>
      <c r="I8297" s="1">
        <v>150</v>
      </c>
      <c r="J8297" s="6">
        <v>697500</v>
      </c>
      <c r="K8297" t="s">
        <v>4223</v>
      </c>
      <c r="L8297" t="str">
        <f>VLOOKUP(K8297,Códigos!$N$2:$O$376,2,0)</f>
        <v>HERNANDEZ RIVEROS MILCIADES</v>
      </c>
      <c r="M8297" t="s">
        <v>19</v>
      </c>
      <c r="N8297" t="str">
        <f>VLOOKUP(M8297,Códigos!$Q$2:$R$26,2,0)</f>
        <v>BASF QUIMICA</v>
      </c>
      <c r="O8297" t="s">
        <v>27</v>
      </c>
      <c r="P8297" t="str">
        <f>VLOOKUP(O8297,Códigos!$B$2:$C$19,2,0)</f>
        <v>BOGOTÁ, D.C.</v>
      </c>
      <c r="Q8297" t="s">
        <v>28</v>
      </c>
      <c r="R8297" t="str">
        <f>VLOOKUP(Q8297,Códigos!$E$2:$F$52,2,0)</f>
        <v>BOGOTÁ, D.C.</v>
      </c>
      <c r="S8297" t="s">
        <v>19</v>
      </c>
      <c r="T8297" t="str">
        <f>VLOOKUP(S8297,Códigos!$T$3:$U$14,2,0)</f>
        <v>BIOINDUSTRIA</v>
      </c>
      <c r="U8297" s="6">
        <v>1878.68</v>
      </c>
      <c r="V8297" s="6">
        <v>371.2713181595588</v>
      </c>
    </row>
    <row r="8298" spans="1:22" x14ac:dyDescent="0.25">
      <c r="A8298" t="s">
        <v>2952</v>
      </c>
      <c r="B8298" t="str">
        <f>VLOOKUP(A8298,Códigos!$H$3:$I$19,2,0)</f>
        <v>SUSANA ESTRADA E.</v>
      </c>
      <c r="C8298" t="s">
        <v>3570</v>
      </c>
      <c r="D8298" s="2">
        <v>42587</v>
      </c>
      <c r="E8298" s="2" t="s">
        <v>9286</v>
      </c>
      <c r="F8298">
        <v>30</v>
      </c>
      <c r="G8298" t="s">
        <v>3245</v>
      </c>
      <c r="H8298" t="str">
        <f>VLOOKUP(G8298,Códigos!$K$2:$L$250,2,0)</f>
        <v>SYLOID C - 906</v>
      </c>
      <c r="I8298" s="1">
        <v>60</v>
      </c>
      <c r="J8298" s="6">
        <v>1635579</v>
      </c>
      <c r="K8298" t="s">
        <v>3054</v>
      </c>
      <c r="L8298" t="str">
        <f>VLOOKUP(K8298,Códigos!$N$2:$O$376,2,0)</f>
        <v>GRICOAT DE COLOMBIA S.A.</v>
      </c>
      <c r="M8298" t="s">
        <v>21</v>
      </c>
      <c r="N8298" t="str">
        <f>VLOOKUP(M8298,Códigos!$Q$2:$R$26,2,0)</f>
        <v>GENENCOR CUERO</v>
      </c>
      <c r="O8298" t="s">
        <v>39</v>
      </c>
      <c r="P8298" t="str">
        <f>VLOOKUP(O8298,Códigos!$B$2:$C$19,2,0)</f>
        <v>ANTIOQUIA</v>
      </c>
      <c r="Q8298" t="s">
        <v>998</v>
      </c>
      <c r="R8298" t="str">
        <f>VLOOKUP(Q8298,Códigos!$E$2:$F$52,2,0)</f>
        <v>ITAGÜÍ</v>
      </c>
      <c r="S8298" t="s">
        <v>21</v>
      </c>
      <c r="T8298" t="str">
        <f>VLOOKUP(S8298,Códigos!$T$3:$U$14,2,0)</f>
        <v>ESPECIALIDADES QUIMICAS</v>
      </c>
      <c r="U8298" s="6">
        <v>1878.68</v>
      </c>
      <c r="V8298" s="6">
        <v>870.6001021994166</v>
      </c>
    </row>
    <row r="8299" spans="1:22" x14ac:dyDescent="0.25">
      <c r="A8299" t="s">
        <v>2952</v>
      </c>
      <c r="B8299" t="str">
        <f>VLOOKUP(A8299,Códigos!$H$3:$I$19,2,0)</f>
        <v>SUSANA ESTRADA E.</v>
      </c>
      <c r="C8299" t="s">
        <v>3569</v>
      </c>
      <c r="D8299" s="2">
        <v>42587</v>
      </c>
      <c r="E8299" s="2" t="s">
        <v>9286</v>
      </c>
      <c r="F8299">
        <v>0</v>
      </c>
      <c r="G8299" t="s">
        <v>293</v>
      </c>
      <c r="H8299" t="str">
        <f>VLOOKUP(G8299,Códigos!$K$2:$L$250,2,0)</f>
        <v>LUDOX HS-40</v>
      </c>
      <c r="I8299" s="1">
        <v>6</v>
      </c>
      <c r="J8299" s="6">
        <v>87000</v>
      </c>
      <c r="K8299" t="s">
        <v>3410</v>
      </c>
      <c r="L8299" t="str">
        <f>VLOOKUP(K8299,Códigos!$N$2:$O$376,2,0)</f>
        <v>CANO MONTOYA GABRIEL ARMANDO</v>
      </c>
      <c r="M8299" t="s">
        <v>21</v>
      </c>
      <c r="N8299" t="str">
        <f>VLOOKUP(M8299,Códigos!$Q$2:$R$26,2,0)</f>
        <v>GENENCOR CUERO</v>
      </c>
      <c r="O8299" t="s">
        <v>39</v>
      </c>
      <c r="P8299" t="str">
        <f>VLOOKUP(O8299,Códigos!$B$2:$C$19,2,0)</f>
        <v>ANTIOQUIA</v>
      </c>
      <c r="Q8299" t="s">
        <v>2729</v>
      </c>
      <c r="R8299" t="str">
        <f>VLOOKUP(Q8299,Códigos!$E$2:$F$52,2,0)</f>
        <v>MEDELLÍN</v>
      </c>
      <c r="S8299" t="s">
        <v>21</v>
      </c>
      <c r="T8299" t="str">
        <f>VLOOKUP(S8299,Códigos!$T$3:$U$14,2,0)</f>
        <v>ESPECIALIDADES QUIMICAS</v>
      </c>
      <c r="U8299" s="6">
        <v>1878.68</v>
      </c>
      <c r="V8299" s="6">
        <v>46.309110652160022</v>
      </c>
    </row>
    <row r="8300" spans="1:22" x14ac:dyDescent="0.25">
      <c r="A8300" t="s">
        <v>19</v>
      </c>
      <c r="B8300" t="str">
        <f>VLOOKUP(A8300,Códigos!$H$3:$I$19,2,0)</f>
        <v>TEXTILERAS BOGOTA</v>
      </c>
      <c r="C8300" t="s">
        <v>192</v>
      </c>
      <c r="D8300" s="2">
        <v>42587</v>
      </c>
      <c r="E8300" s="2" t="s">
        <v>9286</v>
      </c>
      <c r="F8300">
        <v>0</v>
      </c>
      <c r="G8300" t="s">
        <v>124</v>
      </c>
      <c r="H8300" t="str">
        <f>VLOOKUP(G8300,Códigos!$K$2:$L$250,2,0)</f>
        <v>INDESIZE OPT-L7</v>
      </c>
      <c r="I8300" s="1">
        <v>30</v>
      </c>
      <c r="J8300" s="6">
        <v>150000</v>
      </c>
      <c r="K8300" t="s">
        <v>142</v>
      </c>
      <c r="L8300" t="str">
        <f>VLOOKUP(K8300,Códigos!$N$2:$O$376,2,0)</f>
        <v>TEXTILES ROMANOS S.A.</v>
      </c>
      <c r="M8300" t="s">
        <v>21</v>
      </c>
      <c r="N8300" t="str">
        <f>VLOOKUP(M8300,Códigos!$Q$2:$R$26,2,0)</f>
        <v>GENENCOR CUERO</v>
      </c>
      <c r="O8300" t="s">
        <v>27</v>
      </c>
      <c r="P8300" t="str">
        <f>VLOOKUP(O8300,Códigos!$B$2:$C$19,2,0)</f>
        <v>BOGOTÁ, D.C.</v>
      </c>
      <c r="Q8300" t="s">
        <v>28</v>
      </c>
      <c r="R8300" t="str">
        <f>VLOOKUP(Q8300,Códigos!$E$2:$F$52,2,0)</f>
        <v>BOGOTÁ, D.C.</v>
      </c>
      <c r="S8300" t="s">
        <v>19</v>
      </c>
      <c r="T8300" t="str">
        <f>VLOOKUP(S8300,Códigos!$T$3:$U$14,2,0)</f>
        <v>BIOINDUSTRIA</v>
      </c>
      <c r="U8300" s="6">
        <v>1878.68</v>
      </c>
      <c r="V8300" s="6">
        <v>79.843294227862117</v>
      </c>
    </row>
    <row r="8301" spans="1:22" x14ac:dyDescent="0.25">
      <c r="A8301" t="s">
        <v>272</v>
      </c>
      <c r="B8301" t="str">
        <f>VLOOKUP(A8301,Códigos!$H$3:$I$19,2,0)</f>
        <v>LINA MERCEDES RUBIO GOMEZ</v>
      </c>
      <c r="C8301" t="s">
        <v>719</v>
      </c>
      <c r="D8301" s="2">
        <v>42587</v>
      </c>
      <c r="E8301" s="2" t="s">
        <v>9286</v>
      </c>
      <c r="F8301">
        <v>60</v>
      </c>
      <c r="G8301" t="s">
        <v>682</v>
      </c>
      <c r="H8301" t="str">
        <f>VLOOKUP(G8301,Códigos!$K$2:$L$250,2,0)</f>
        <v>BRAITEX CBSX-PVO</v>
      </c>
      <c r="I8301" s="1">
        <v>180</v>
      </c>
      <c r="J8301" s="6">
        <v>11497521.6</v>
      </c>
      <c r="K8301" t="s">
        <v>683</v>
      </c>
      <c r="L8301" t="str">
        <f>VLOOKUP(K8301,Códigos!$N$2:$O$376,2,0)</f>
        <v>PRODUCTOS QUIMICOS PANAMERICANOS S.A.</v>
      </c>
      <c r="M8301" t="s">
        <v>19</v>
      </c>
      <c r="N8301" t="str">
        <f>VLOOKUP(M8301,Códigos!$Q$2:$R$26,2,0)</f>
        <v>BASF QUIMICA</v>
      </c>
      <c r="O8301" t="s">
        <v>27</v>
      </c>
      <c r="P8301" t="str">
        <f>VLOOKUP(O8301,Códigos!$B$2:$C$19,2,0)</f>
        <v>BOGOTÁ, D.C.</v>
      </c>
      <c r="Q8301" t="s">
        <v>28</v>
      </c>
      <c r="R8301" t="str">
        <f>VLOOKUP(Q8301,Códigos!$E$2:$F$52,2,0)</f>
        <v>BOGOTÁ, D.C.</v>
      </c>
      <c r="S8301" t="s">
        <v>19</v>
      </c>
      <c r="T8301" t="str">
        <f>VLOOKUP(S8301,Códigos!$T$3:$U$14,2,0)</f>
        <v>BIOINDUSTRIA</v>
      </c>
      <c r="U8301" s="6">
        <v>1878.68</v>
      </c>
      <c r="V8301" s="6">
        <v>6120</v>
      </c>
    </row>
    <row r="8302" spans="1:22" x14ac:dyDescent="0.25">
      <c r="A8302" t="s">
        <v>7896</v>
      </c>
      <c r="B8302" t="str">
        <f>VLOOKUP(A8302,Códigos!$H$3:$I$19,2,0)</f>
        <v>ALEXANDRA CASTILLO</v>
      </c>
      <c r="C8302" t="s">
        <v>8205</v>
      </c>
      <c r="D8302" s="2">
        <v>42587</v>
      </c>
      <c r="E8302" s="2" t="s">
        <v>9286</v>
      </c>
      <c r="F8302">
        <v>60</v>
      </c>
      <c r="G8302" t="s">
        <v>611</v>
      </c>
      <c r="H8302" t="str">
        <f>VLOOKUP(G8302,Códigos!$K$2:$L$250,2,0)</f>
        <v>SILANE Z-6341</v>
      </c>
      <c r="I8302" s="1">
        <v>64</v>
      </c>
      <c r="J8302" s="6">
        <v>1767462.4</v>
      </c>
      <c r="K8302" t="s">
        <v>441</v>
      </c>
      <c r="L8302" t="str">
        <f>VLOOKUP(K8302,Códigos!$N$2:$O$376,2,0)</f>
        <v>GRANITOS Y MARMOLES S.A.</v>
      </c>
      <c r="M8302" t="s">
        <v>577</v>
      </c>
      <c r="N8302" t="str">
        <f>VLOOKUP(M8302,Códigos!$Q$2:$R$26,2,0)</f>
        <v>XIAMETER</v>
      </c>
      <c r="O8302" t="s">
        <v>27</v>
      </c>
      <c r="P8302" t="str">
        <f>VLOOKUP(O8302,Códigos!$B$2:$C$19,2,0)</f>
        <v>BOGOTÁ, D.C.</v>
      </c>
      <c r="Q8302" t="s">
        <v>28</v>
      </c>
      <c r="R8302" t="str">
        <f>VLOOKUP(Q8302,Códigos!$E$2:$F$52,2,0)</f>
        <v>BOGOTÁ, D.C.</v>
      </c>
      <c r="S8302" t="s">
        <v>21</v>
      </c>
      <c r="T8302" t="str">
        <f>VLOOKUP(S8302,Códigos!$T$3:$U$14,2,0)</f>
        <v>ESPECIALIDADES QUIMICAS</v>
      </c>
      <c r="U8302" s="6">
        <v>1878.68</v>
      </c>
      <c r="V8302" s="6">
        <v>940.80013626588868</v>
      </c>
    </row>
    <row r="8303" spans="1:22" x14ac:dyDescent="0.25">
      <c r="A8303" t="s">
        <v>5636</v>
      </c>
      <c r="B8303" t="str">
        <f>VLOOKUP(A8303,Códigos!$H$3:$I$19,2,0)</f>
        <v>TEXTILERAS MEDELLIN</v>
      </c>
      <c r="C8303" t="s">
        <v>5722</v>
      </c>
      <c r="D8303" s="2">
        <v>42587</v>
      </c>
      <c r="E8303" s="2" t="s">
        <v>9286</v>
      </c>
      <c r="F8303">
        <v>60</v>
      </c>
      <c r="G8303" t="s">
        <v>120</v>
      </c>
      <c r="H8303" t="str">
        <f>VLOOKUP(G8303,Códigos!$K$2:$L$250,2,0)</f>
        <v>CATALASE 700</v>
      </c>
      <c r="I8303" s="1">
        <v>200</v>
      </c>
      <c r="J8303" s="6">
        <v>520000</v>
      </c>
      <c r="K8303" t="s">
        <v>5643</v>
      </c>
      <c r="L8303" t="str">
        <f>VLOOKUP(K8303,Códigos!$N$2:$O$376,2,0)</f>
        <v>COLORETTO S.A.</v>
      </c>
      <c r="M8303" t="s">
        <v>21</v>
      </c>
      <c r="N8303" t="str">
        <f>VLOOKUP(M8303,Códigos!$Q$2:$R$26,2,0)</f>
        <v>GENENCOR CUERO</v>
      </c>
      <c r="O8303" t="s">
        <v>39</v>
      </c>
      <c r="P8303" t="str">
        <f>VLOOKUP(O8303,Códigos!$B$2:$C$19,2,0)</f>
        <v>ANTIOQUIA</v>
      </c>
      <c r="Q8303" t="s">
        <v>3257</v>
      </c>
      <c r="R8303" t="str">
        <f>VLOOKUP(Q8303,Códigos!$E$2:$F$52,2,0)</f>
        <v>SABANETA</v>
      </c>
      <c r="S8303" t="s">
        <v>19</v>
      </c>
      <c r="T8303" t="str">
        <f>VLOOKUP(S8303,Códigos!$T$3:$U$14,2,0)</f>
        <v>BIOINDUSTRIA</v>
      </c>
      <c r="U8303" s="6">
        <v>1878.68</v>
      </c>
      <c r="V8303" s="6">
        <v>276.79008665658864</v>
      </c>
    </row>
    <row r="8304" spans="1:22" x14ac:dyDescent="0.25">
      <c r="A8304" t="s">
        <v>4185</v>
      </c>
      <c r="B8304" t="str">
        <f>VLOOKUP(A8304,Códigos!$H$3:$I$19,2,0)</f>
        <v>ANDRES BELTRAN</v>
      </c>
      <c r="C8304" t="s">
        <v>7813</v>
      </c>
      <c r="D8304" s="2">
        <v>42588</v>
      </c>
      <c r="E8304" s="2" t="s">
        <v>9286</v>
      </c>
      <c r="F8304">
        <v>60</v>
      </c>
      <c r="G8304" t="s">
        <v>1288</v>
      </c>
      <c r="H8304" t="str">
        <f>VLOOKUP(G8304,Códigos!$K$2:$L$250,2,0)</f>
        <v>INDESIZE 11DL</v>
      </c>
      <c r="I8304" s="1">
        <v>30</v>
      </c>
      <c r="J8304" s="6">
        <v>115590</v>
      </c>
      <c r="K8304" t="s">
        <v>7721</v>
      </c>
      <c r="L8304" t="str">
        <f>VLOOKUP(K8304,Códigos!$N$2:$O$376,2,0)</f>
        <v>PROCESOS Y TEÑIDOS S.A.S</v>
      </c>
      <c r="M8304" t="s">
        <v>21</v>
      </c>
      <c r="N8304" t="str">
        <f>VLOOKUP(M8304,Códigos!$Q$2:$R$26,2,0)</f>
        <v>GENENCOR CUERO</v>
      </c>
      <c r="O8304" t="s">
        <v>1084</v>
      </c>
      <c r="P8304" t="str">
        <f>VLOOKUP(O8304,Códigos!$B$2:$C$19,2,0)</f>
        <v>RISARALDA</v>
      </c>
      <c r="Q8304" t="s">
        <v>1085</v>
      </c>
      <c r="R8304" t="str">
        <f>VLOOKUP(Q8304,Códigos!$E$2:$F$52,2,0)</f>
        <v>DOSQUEBRADAS</v>
      </c>
      <c r="S8304" t="s">
        <v>19</v>
      </c>
      <c r="T8304" t="str">
        <f>VLOOKUP(S8304,Códigos!$T$3:$U$14,2,0)</f>
        <v>BIOINDUSTRIA</v>
      </c>
      <c r="U8304" s="6">
        <v>1892.35</v>
      </c>
      <c r="V8304" s="6">
        <v>61.082780669537883</v>
      </c>
    </row>
    <row r="8305" spans="1:22" x14ac:dyDescent="0.25">
      <c r="A8305" t="s">
        <v>2952</v>
      </c>
      <c r="B8305" t="str">
        <f>VLOOKUP(A8305,Códigos!$H$3:$I$19,2,0)</f>
        <v>SUSANA ESTRADA E.</v>
      </c>
      <c r="C8305" t="s">
        <v>3557</v>
      </c>
      <c r="D8305" s="2">
        <v>42588</v>
      </c>
      <c r="E8305" s="2" t="s">
        <v>9286</v>
      </c>
      <c r="F8305">
        <v>60</v>
      </c>
      <c r="G8305" t="s">
        <v>3245</v>
      </c>
      <c r="H8305" t="str">
        <f>VLOOKUP(G8305,Códigos!$K$2:$L$250,2,0)</f>
        <v>SYLOID C - 906</v>
      </c>
      <c r="I8305" s="1">
        <v>15</v>
      </c>
      <c r="J8305" s="6">
        <v>393000</v>
      </c>
      <c r="K8305" t="s">
        <v>3009</v>
      </c>
      <c r="L8305" t="str">
        <f>VLOOKUP(K8305,Códigos!$N$2:$O$376,2,0)</f>
        <v>COMPAÑIA GLOBAL DE PINTURAS S.A.</v>
      </c>
      <c r="M8305" t="s">
        <v>21</v>
      </c>
      <c r="N8305" t="str">
        <f>VLOOKUP(M8305,Códigos!$Q$2:$R$26,2,0)</f>
        <v>GENENCOR CUERO</v>
      </c>
      <c r="O8305" t="s">
        <v>39</v>
      </c>
      <c r="P8305" t="str">
        <f>VLOOKUP(O8305,Códigos!$B$2:$C$19,2,0)</f>
        <v>ANTIOQUIA</v>
      </c>
      <c r="Q8305" t="s">
        <v>2729</v>
      </c>
      <c r="R8305" t="str">
        <f>VLOOKUP(Q8305,Códigos!$E$2:$F$52,2,0)</f>
        <v>MEDELLÍN</v>
      </c>
      <c r="S8305" t="s">
        <v>21</v>
      </c>
      <c r="T8305" t="str">
        <f>VLOOKUP(S8305,Códigos!$T$3:$U$14,2,0)</f>
        <v>ESPECIALIDADES QUIMICAS</v>
      </c>
      <c r="U8305" s="6">
        <v>1892.35</v>
      </c>
      <c r="V8305" s="6">
        <v>207.67828361561024</v>
      </c>
    </row>
    <row r="8306" spans="1:22" x14ac:dyDescent="0.25">
      <c r="A8306" t="s">
        <v>969</v>
      </c>
      <c r="B8306" t="str">
        <f>VLOOKUP(A8306,Códigos!$H$3:$I$19,2,0)</f>
        <v>MARIA ELENA PELAEZ</v>
      </c>
      <c r="C8306" t="s">
        <v>7365</v>
      </c>
      <c r="D8306" s="2">
        <v>42588</v>
      </c>
      <c r="E8306" s="2" t="s">
        <v>9286</v>
      </c>
      <c r="F8306">
        <v>60</v>
      </c>
      <c r="G8306" t="s">
        <v>1985</v>
      </c>
      <c r="H8306" t="str">
        <f>VLOOKUP(G8306,Códigos!$K$2:$L$250,2,0)</f>
        <v>MERQUIFIX</v>
      </c>
      <c r="I8306" s="1">
        <v>25</v>
      </c>
      <c r="J8306" s="6">
        <v>60000</v>
      </c>
      <c r="K8306" t="s">
        <v>6523</v>
      </c>
      <c r="L8306" t="str">
        <f>VLOOKUP(K8306,Códigos!$N$2:$O$376,2,0)</f>
        <v>INDUSTRIAS EL TORO INT. LTDA</v>
      </c>
      <c r="M8306" t="s">
        <v>980</v>
      </c>
      <c r="N8306" t="str">
        <f>VLOOKUP(M8306,Códigos!$Q$2:$R$26,2,0)</f>
        <v>ANDICOL</v>
      </c>
      <c r="O8306" t="s">
        <v>39</v>
      </c>
      <c r="P8306" t="str">
        <f>VLOOKUP(O8306,Códigos!$B$2:$C$19,2,0)</f>
        <v>ANTIOQUIA</v>
      </c>
      <c r="Q8306" t="s">
        <v>2729</v>
      </c>
      <c r="R8306" t="str">
        <f>VLOOKUP(Q8306,Códigos!$E$2:$F$52,2,0)</f>
        <v>MEDELLÍN</v>
      </c>
      <c r="S8306" t="s">
        <v>19</v>
      </c>
      <c r="T8306" t="str">
        <f>VLOOKUP(S8306,Códigos!$T$3:$U$14,2,0)</f>
        <v>BIOINDUSTRIA</v>
      </c>
      <c r="U8306" s="6">
        <v>1892.35</v>
      </c>
      <c r="V8306" s="6">
        <v>31.706608185589349</v>
      </c>
    </row>
    <row r="8307" spans="1:22" x14ac:dyDescent="0.25">
      <c r="A8307" t="s">
        <v>969</v>
      </c>
      <c r="B8307" t="str">
        <f>VLOOKUP(A8307,Códigos!$H$3:$I$19,2,0)</f>
        <v>MARIA ELENA PELAEZ</v>
      </c>
      <c r="C8307" t="s">
        <v>6000</v>
      </c>
      <c r="D8307" s="2">
        <v>42588</v>
      </c>
      <c r="E8307" s="2" t="s">
        <v>9286</v>
      </c>
      <c r="F8307">
        <v>60</v>
      </c>
      <c r="G8307" t="s">
        <v>32</v>
      </c>
      <c r="H8307" t="str">
        <f>VLOOKUP(G8307,Códigos!$K$2:$L$250,2,0)</f>
        <v>INDICOL SN 100</v>
      </c>
      <c r="I8307" s="1">
        <v>120</v>
      </c>
      <c r="J8307" s="6">
        <v>396000</v>
      </c>
      <c r="K8307" t="s">
        <v>5841</v>
      </c>
      <c r="L8307" t="str">
        <f>VLOOKUP(K8307,Códigos!$N$2:$O$376,2,0)</f>
        <v>TEÑIDOS Y ACABADOS ASOCIADOS S A S</v>
      </c>
      <c r="M8307" t="s">
        <v>19</v>
      </c>
      <c r="N8307" t="str">
        <f>VLOOKUP(M8307,Códigos!$Q$2:$R$26,2,0)</f>
        <v>BASF QUIMICA</v>
      </c>
      <c r="O8307" t="s">
        <v>39</v>
      </c>
      <c r="P8307" t="str">
        <f>VLOOKUP(O8307,Códigos!$B$2:$C$19,2,0)</f>
        <v>ANTIOQUIA</v>
      </c>
      <c r="Q8307" t="s">
        <v>998</v>
      </c>
      <c r="R8307" t="str">
        <f>VLOOKUP(Q8307,Códigos!$E$2:$F$52,2,0)</f>
        <v>ITAGÜÍ</v>
      </c>
      <c r="S8307" t="s">
        <v>19</v>
      </c>
      <c r="T8307" t="str">
        <f>VLOOKUP(S8307,Códigos!$T$3:$U$14,2,0)</f>
        <v>BIOINDUSTRIA</v>
      </c>
      <c r="U8307" s="6">
        <v>1892.35</v>
      </c>
      <c r="V8307" s="6">
        <v>209.2636140248897</v>
      </c>
    </row>
    <row r="8308" spans="1:22" x14ac:dyDescent="0.25">
      <c r="A8308" t="s">
        <v>4188</v>
      </c>
      <c r="B8308" t="str">
        <f>VLOOKUP(A8308,Códigos!$H$3:$I$19,2,0)</f>
        <v>ELIANA LONDOÑO - TEXTIL</v>
      </c>
      <c r="C8308" t="s">
        <v>4892</v>
      </c>
      <c r="D8308" s="2">
        <v>42588</v>
      </c>
      <c r="E8308" s="2" t="s">
        <v>9286</v>
      </c>
      <c r="F8308">
        <v>30</v>
      </c>
      <c r="G8308" t="s">
        <v>4378</v>
      </c>
      <c r="H8308" t="str">
        <f>VLOOKUP(G8308,Códigos!$K$2:$L$250,2,0)</f>
        <v>INDESIZE 120</v>
      </c>
      <c r="I8308" s="1">
        <v>10</v>
      </c>
      <c r="J8308" s="6">
        <v>60000</v>
      </c>
      <c r="K8308" t="s">
        <v>4375</v>
      </c>
      <c r="L8308" t="str">
        <f>VLOOKUP(K8308,Códigos!$N$2:$O$376,2,0)</f>
        <v>TINTORERIA ACABADOS INDUSTRIALES COLOR M</v>
      </c>
      <c r="M8308" t="s">
        <v>21</v>
      </c>
      <c r="N8308" t="str">
        <f>VLOOKUP(M8308,Códigos!$Q$2:$R$26,2,0)</f>
        <v>GENENCOR CUERO</v>
      </c>
      <c r="O8308" t="s">
        <v>119</v>
      </c>
      <c r="P8308" t="str">
        <f>VLOOKUP(O8308,Códigos!$B$2:$C$19,2,0)</f>
        <v>CUNDINAMARCA</v>
      </c>
      <c r="Q8308" t="s">
        <v>28</v>
      </c>
      <c r="R8308" t="str">
        <f>VLOOKUP(Q8308,Códigos!$E$2:$F$52,2,0)</f>
        <v>BOGOTÁ, D.C.</v>
      </c>
      <c r="S8308" t="s">
        <v>19</v>
      </c>
      <c r="T8308" t="str">
        <f>VLOOKUP(S8308,Códigos!$T$3:$U$14,2,0)</f>
        <v>BIOINDUSTRIA</v>
      </c>
      <c r="U8308" s="6">
        <v>1892.35</v>
      </c>
      <c r="V8308" s="6">
        <v>31.706608185589349</v>
      </c>
    </row>
    <row r="8309" spans="1:22" x14ac:dyDescent="0.25">
      <c r="A8309" t="s">
        <v>2952</v>
      </c>
      <c r="B8309" t="str">
        <f>VLOOKUP(A8309,Códigos!$H$3:$I$19,2,0)</f>
        <v>SUSANA ESTRADA E.</v>
      </c>
      <c r="C8309" t="s">
        <v>4136</v>
      </c>
      <c r="D8309" s="2">
        <v>42588</v>
      </c>
      <c r="E8309" s="2" t="s">
        <v>9286</v>
      </c>
      <c r="F8309">
        <v>60</v>
      </c>
      <c r="G8309" t="s">
        <v>4102</v>
      </c>
      <c r="H8309" t="str">
        <f>VLOOKUP(G8309,Códigos!$K$2:$L$250,2,0)</f>
        <v>840 RESIN</v>
      </c>
      <c r="I8309" s="1">
        <v>840</v>
      </c>
      <c r="J8309" s="6">
        <v>23907021.600000001</v>
      </c>
      <c r="K8309" t="s">
        <v>3009</v>
      </c>
      <c r="L8309" t="str">
        <f>VLOOKUP(K8309,Códigos!$N$2:$O$376,2,0)</f>
        <v>COMPAÑIA GLOBAL DE PINTURAS S.A.</v>
      </c>
      <c r="M8309" t="s">
        <v>577</v>
      </c>
      <c r="N8309" t="str">
        <f>VLOOKUP(M8309,Códigos!$Q$2:$R$26,2,0)</f>
        <v>XIAMETER</v>
      </c>
      <c r="O8309" t="s">
        <v>39</v>
      </c>
      <c r="P8309" t="str">
        <f>VLOOKUP(O8309,Códigos!$B$2:$C$19,2,0)</f>
        <v>ANTIOQUIA</v>
      </c>
      <c r="Q8309" t="s">
        <v>2729</v>
      </c>
      <c r="R8309" t="str">
        <f>VLOOKUP(Q8309,Códigos!$E$2:$F$52,2,0)</f>
        <v>MEDELLÍN</v>
      </c>
      <c r="S8309" t="s">
        <v>21</v>
      </c>
      <c r="T8309" t="str">
        <f>VLOOKUP(S8309,Códigos!$T$3:$U$14,2,0)</f>
        <v>ESPECIALIDADES QUIMICAS</v>
      </c>
      <c r="U8309" s="6">
        <v>1892.35</v>
      </c>
      <c r="V8309" s="6">
        <v>12633.509445927024</v>
      </c>
    </row>
    <row r="8310" spans="1:22" x14ac:dyDescent="0.25">
      <c r="A8310" t="s">
        <v>19</v>
      </c>
      <c r="B8310" t="str">
        <f>VLOOKUP(A8310,Códigos!$H$3:$I$19,2,0)</f>
        <v>TEXTILERAS BOGOTA</v>
      </c>
      <c r="C8310" t="s">
        <v>193</v>
      </c>
      <c r="D8310" s="2">
        <v>42588</v>
      </c>
      <c r="E8310" s="2" t="s">
        <v>9286</v>
      </c>
      <c r="F8310">
        <v>30</v>
      </c>
      <c r="G8310" t="s">
        <v>115</v>
      </c>
      <c r="H8310" t="str">
        <f>VLOOKUP(G8310,Códigos!$K$2:$L$250,2,0)</f>
        <v>CATALASE 700*</v>
      </c>
      <c r="I8310" s="1">
        <v>100</v>
      </c>
      <c r="J8310" s="6">
        <v>305000</v>
      </c>
      <c r="K8310" t="s">
        <v>116</v>
      </c>
      <c r="L8310" t="str">
        <f>VLOOKUP(K8310,Códigos!$N$2:$O$376,2,0)</f>
        <v>TEXTILES LAFAYETTE SAS</v>
      </c>
      <c r="M8310" t="s">
        <v>21</v>
      </c>
      <c r="N8310" t="str">
        <f>VLOOKUP(M8310,Códigos!$Q$2:$R$26,2,0)</f>
        <v>GENENCOR CUERO</v>
      </c>
      <c r="O8310" t="s">
        <v>119</v>
      </c>
      <c r="P8310" t="str">
        <f>VLOOKUP(O8310,Códigos!$B$2:$C$19,2,0)</f>
        <v>CUNDINAMARCA</v>
      </c>
      <c r="Q8310" t="s">
        <v>28</v>
      </c>
      <c r="R8310" t="str">
        <f>VLOOKUP(Q8310,Códigos!$E$2:$F$52,2,0)</f>
        <v>BOGOTÁ, D.C.</v>
      </c>
      <c r="S8310" t="s">
        <v>19</v>
      </c>
      <c r="T8310" t="str">
        <f>VLOOKUP(S8310,Códigos!$T$3:$U$14,2,0)</f>
        <v>BIOINDUSTRIA</v>
      </c>
      <c r="U8310" s="6">
        <v>1892.35</v>
      </c>
      <c r="V8310" s="6">
        <v>161.17525827674586</v>
      </c>
    </row>
    <row r="8311" spans="1:22" x14ac:dyDescent="0.25">
      <c r="A8311" t="s">
        <v>4185</v>
      </c>
      <c r="B8311" t="str">
        <f>VLOOKUP(A8311,Códigos!$H$3:$I$19,2,0)</f>
        <v>ANDRES BELTRAN</v>
      </c>
      <c r="C8311" t="s">
        <v>7812</v>
      </c>
      <c r="D8311" s="2">
        <v>42588</v>
      </c>
      <c r="E8311" s="2" t="s">
        <v>9286</v>
      </c>
      <c r="F8311">
        <v>60</v>
      </c>
      <c r="G8311" t="s">
        <v>1259</v>
      </c>
      <c r="H8311" t="str">
        <f>VLOOKUP(G8311,Códigos!$K$2:$L$250,2,0)</f>
        <v>INDIXELL NEUTRAFLEX</v>
      </c>
      <c r="I8311" s="1">
        <v>20</v>
      </c>
      <c r="J8311" s="6">
        <v>2310000</v>
      </c>
      <c r="K8311" t="s">
        <v>1145</v>
      </c>
      <c r="L8311" t="str">
        <f>VLOOKUP(K8311,Códigos!$N$2:$O$376,2,0)</f>
        <v>PACK PLATINO S.A.S.</v>
      </c>
      <c r="M8311" t="s">
        <v>21</v>
      </c>
      <c r="N8311" t="str">
        <f>VLOOKUP(M8311,Códigos!$Q$2:$R$26,2,0)</f>
        <v>GENENCOR CUERO</v>
      </c>
      <c r="O8311" t="s">
        <v>594</v>
      </c>
      <c r="P8311" t="str">
        <f>VLOOKUP(O8311,Códigos!$B$2:$C$19,2,0)</f>
        <v>VALLE DEL CAUCA</v>
      </c>
      <c r="Q8311" t="s">
        <v>595</v>
      </c>
      <c r="R8311" t="str">
        <f>VLOOKUP(Q8311,Códigos!$E$2:$F$52,2,0)</f>
        <v>CALI</v>
      </c>
      <c r="S8311" t="s">
        <v>19</v>
      </c>
      <c r="T8311" t="str">
        <f>VLOOKUP(S8311,Códigos!$T$3:$U$14,2,0)</f>
        <v>BIOINDUSTRIA</v>
      </c>
      <c r="U8311" s="6">
        <v>1892.35</v>
      </c>
      <c r="V8311" s="6">
        <v>1220.7044151451898</v>
      </c>
    </row>
    <row r="8312" spans="1:22" x14ac:dyDescent="0.25">
      <c r="A8312" t="s">
        <v>969</v>
      </c>
      <c r="B8312" t="str">
        <f>VLOOKUP(A8312,Códigos!$H$3:$I$19,2,0)</f>
        <v>MARIA ELENA PELAEZ</v>
      </c>
      <c r="C8312" t="s">
        <v>6000</v>
      </c>
      <c r="D8312" s="2">
        <v>42588</v>
      </c>
      <c r="E8312" s="2" t="s">
        <v>9286</v>
      </c>
      <c r="F8312">
        <v>60</v>
      </c>
      <c r="G8312" t="s">
        <v>1309</v>
      </c>
      <c r="H8312" t="str">
        <f>VLOOKUP(G8312,Códigos!$K$2:$L$250,2,0)</f>
        <v>INDESIZE COLD 10</v>
      </c>
      <c r="I8312" s="1">
        <v>30</v>
      </c>
      <c r="J8312" s="6">
        <v>231000</v>
      </c>
      <c r="K8312" t="s">
        <v>5841</v>
      </c>
      <c r="L8312" t="str">
        <f>VLOOKUP(K8312,Códigos!$N$2:$O$376,2,0)</f>
        <v>TEÑIDOS Y ACABADOS ASOCIADOS S A S</v>
      </c>
      <c r="M8312" t="s">
        <v>21</v>
      </c>
      <c r="N8312" t="str">
        <f>VLOOKUP(M8312,Códigos!$Q$2:$R$26,2,0)</f>
        <v>GENENCOR CUERO</v>
      </c>
      <c r="O8312" t="s">
        <v>39</v>
      </c>
      <c r="P8312" t="str">
        <f>VLOOKUP(O8312,Códigos!$B$2:$C$19,2,0)</f>
        <v>ANTIOQUIA</v>
      </c>
      <c r="Q8312" t="s">
        <v>998</v>
      </c>
      <c r="R8312" t="str">
        <f>VLOOKUP(Q8312,Códigos!$E$2:$F$52,2,0)</f>
        <v>ITAGÜÍ</v>
      </c>
      <c r="S8312" t="s">
        <v>19</v>
      </c>
      <c r="T8312" t="str">
        <f>VLOOKUP(S8312,Códigos!$T$3:$U$14,2,0)</f>
        <v>BIOINDUSTRIA</v>
      </c>
      <c r="U8312" s="6">
        <v>1892.35</v>
      </c>
      <c r="V8312" s="6">
        <v>122.07044151451899</v>
      </c>
    </row>
    <row r="8313" spans="1:22" x14ac:dyDescent="0.25">
      <c r="A8313" t="s">
        <v>969</v>
      </c>
      <c r="B8313" t="str">
        <f>VLOOKUP(A8313,Códigos!$H$3:$I$19,2,0)</f>
        <v>MARIA ELENA PELAEZ</v>
      </c>
      <c r="C8313" t="s">
        <v>7364</v>
      </c>
      <c r="D8313" s="2">
        <v>42588</v>
      </c>
      <c r="E8313" s="2" t="s">
        <v>9286</v>
      </c>
      <c r="F8313">
        <v>60</v>
      </c>
      <c r="G8313" t="s">
        <v>1979</v>
      </c>
      <c r="H8313" t="str">
        <f>VLOOKUP(G8313,Códigos!$K$2:$L$250,2,0)</f>
        <v>INDICANT-COLOR</v>
      </c>
      <c r="I8313" s="1">
        <v>150</v>
      </c>
      <c r="J8313" s="6">
        <v>675000</v>
      </c>
      <c r="K8313" t="s">
        <v>7243</v>
      </c>
      <c r="L8313" t="str">
        <f>VLOOKUP(K8313,Códigos!$N$2:$O$376,2,0)</f>
        <v>NICOLE S.A.S.</v>
      </c>
      <c r="M8313" t="s">
        <v>980</v>
      </c>
      <c r="N8313" t="str">
        <f>VLOOKUP(M8313,Códigos!$Q$2:$R$26,2,0)</f>
        <v>ANDICOL</v>
      </c>
      <c r="O8313" t="s">
        <v>1084</v>
      </c>
      <c r="P8313" t="str">
        <f>VLOOKUP(O8313,Códigos!$B$2:$C$19,2,0)</f>
        <v>RISARALDA</v>
      </c>
      <c r="Q8313" t="s">
        <v>1085</v>
      </c>
      <c r="R8313" t="str">
        <f>VLOOKUP(Q8313,Códigos!$E$2:$F$52,2,0)</f>
        <v>DOSQUEBRADAS</v>
      </c>
      <c r="S8313" t="s">
        <v>19</v>
      </c>
      <c r="T8313" t="str">
        <f>VLOOKUP(S8313,Códigos!$T$3:$U$14,2,0)</f>
        <v>BIOINDUSTRIA</v>
      </c>
      <c r="U8313" s="6">
        <v>1892.35</v>
      </c>
      <c r="V8313" s="6">
        <v>356.69934208788015</v>
      </c>
    </row>
    <row r="8314" spans="1:22" x14ac:dyDescent="0.25">
      <c r="A8314" t="s">
        <v>969</v>
      </c>
      <c r="B8314" t="str">
        <f>VLOOKUP(A8314,Códigos!$H$3:$I$19,2,0)</f>
        <v>MARIA ELENA PELAEZ</v>
      </c>
      <c r="C8314" t="s">
        <v>6707</v>
      </c>
      <c r="D8314" s="2">
        <v>42588</v>
      </c>
      <c r="E8314" s="2" t="s">
        <v>9286</v>
      </c>
      <c r="F8314">
        <v>0</v>
      </c>
      <c r="G8314" t="s">
        <v>1259</v>
      </c>
      <c r="H8314" t="str">
        <f>VLOOKUP(G8314,Códigos!$K$2:$L$250,2,0)</f>
        <v>INDIXELL NEUTRAFLEX</v>
      </c>
      <c r="I8314" s="1">
        <v>4</v>
      </c>
      <c r="J8314" s="6">
        <v>360000</v>
      </c>
      <c r="K8314" t="s">
        <v>6328</v>
      </c>
      <c r="L8314" t="str">
        <f>VLOOKUP(K8314,Códigos!$N$2:$O$376,2,0)</f>
        <v>GOMEZ GOMEZ LEONEL ANTONIO</v>
      </c>
      <c r="M8314" t="s">
        <v>21</v>
      </c>
      <c r="N8314" t="str">
        <f>VLOOKUP(M8314,Códigos!$Q$2:$R$26,2,0)</f>
        <v>GENENCOR CUERO</v>
      </c>
      <c r="O8314" t="s">
        <v>3281</v>
      </c>
      <c r="P8314" t="str">
        <f>VLOOKUP(O8314,Códigos!$B$2:$C$19,2,0)</f>
        <v>NORTE DE SANTANDER</v>
      </c>
      <c r="Q8314" t="s">
        <v>3282</v>
      </c>
      <c r="R8314" t="str">
        <f>VLOOKUP(Q8314,Códigos!$E$2:$F$52,2,0)</f>
        <v>CÚCUTA</v>
      </c>
      <c r="S8314" t="s">
        <v>19</v>
      </c>
      <c r="T8314" t="str">
        <f>VLOOKUP(S8314,Códigos!$T$3:$U$14,2,0)</f>
        <v>BIOINDUSTRIA</v>
      </c>
      <c r="U8314" s="6">
        <v>1892.35</v>
      </c>
      <c r="V8314" s="6">
        <v>190.23964911353607</v>
      </c>
    </row>
    <row r="8315" spans="1:22" x14ac:dyDescent="0.25">
      <c r="A8315" t="s">
        <v>7896</v>
      </c>
      <c r="B8315" t="str">
        <f>VLOOKUP(A8315,Códigos!$H$3:$I$19,2,0)</f>
        <v>ALEXANDRA CASTILLO</v>
      </c>
      <c r="C8315" t="s">
        <v>8017</v>
      </c>
      <c r="D8315" s="2">
        <v>42588</v>
      </c>
      <c r="E8315" s="2" t="s">
        <v>9286</v>
      </c>
      <c r="F8315">
        <v>0</v>
      </c>
      <c r="G8315" t="s">
        <v>291</v>
      </c>
      <c r="H8315" t="str">
        <f>VLOOKUP(G8315,Códigos!$K$2:$L$250,2,0)</f>
        <v>SYLOID ED-30</v>
      </c>
      <c r="I8315" s="1">
        <v>30</v>
      </c>
      <c r="J8315" s="6">
        <v>574876.19999999995</v>
      </c>
      <c r="K8315" t="s">
        <v>359</v>
      </c>
      <c r="L8315" t="str">
        <f>VLOOKUP(K8315,Códigos!$N$2:$O$376,2,0)</f>
        <v>CASTAÑEDA CARVAJAL JOHN FREDDY</v>
      </c>
      <c r="M8315" t="s">
        <v>21</v>
      </c>
      <c r="N8315" t="str">
        <f>VLOOKUP(M8315,Códigos!$Q$2:$R$26,2,0)</f>
        <v>GENENCOR CUERO</v>
      </c>
      <c r="O8315" t="s">
        <v>361</v>
      </c>
      <c r="P8315" t="str">
        <f>VLOOKUP(O8315,Códigos!$B$2:$C$19,2,0)</f>
        <v>TOLIMA</v>
      </c>
      <c r="Q8315" t="s">
        <v>362</v>
      </c>
      <c r="R8315" t="str">
        <f>VLOOKUP(Q8315,Códigos!$E$2:$F$52,2,0)</f>
        <v>IBAGUÉ</v>
      </c>
      <c r="S8315" t="s">
        <v>21</v>
      </c>
      <c r="T8315" t="str">
        <f>VLOOKUP(S8315,Códigos!$T$3:$U$14,2,0)</f>
        <v>ESPECIALIDADES QUIMICAS</v>
      </c>
      <c r="U8315" s="6">
        <v>1892.35</v>
      </c>
      <c r="V8315" s="6">
        <v>303.78957381034161</v>
      </c>
    </row>
    <row r="8316" spans="1:22" x14ac:dyDescent="0.25">
      <c r="A8316" t="s">
        <v>4185</v>
      </c>
      <c r="B8316" t="str">
        <f>VLOOKUP(A8316,Códigos!$H$3:$I$19,2,0)</f>
        <v>ANDRES BELTRAN</v>
      </c>
      <c r="C8316" t="s">
        <v>7865</v>
      </c>
      <c r="D8316" s="2">
        <v>42588</v>
      </c>
      <c r="E8316" s="2" t="s">
        <v>9286</v>
      </c>
      <c r="F8316">
        <v>60</v>
      </c>
      <c r="G8316" t="s">
        <v>1979</v>
      </c>
      <c r="H8316" t="str">
        <f>VLOOKUP(G8316,Códigos!$K$2:$L$250,2,0)</f>
        <v>INDICANT-COLOR</v>
      </c>
      <c r="I8316" s="1">
        <v>60</v>
      </c>
      <c r="J8316" s="6">
        <v>270000</v>
      </c>
      <c r="K8316" t="s">
        <v>1254</v>
      </c>
      <c r="L8316" t="str">
        <f>VLOOKUP(K8316,Códigos!$N$2:$O$376,2,0)</f>
        <v>LAVANDERIA INDUSTRIAL SURTEÑIR S.A.</v>
      </c>
      <c r="M8316" t="s">
        <v>980</v>
      </c>
      <c r="N8316" t="str">
        <f>VLOOKUP(M8316,Códigos!$Q$2:$R$26,2,0)</f>
        <v>ANDICOL</v>
      </c>
      <c r="O8316" t="s">
        <v>594</v>
      </c>
      <c r="P8316" t="str">
        <f>VLOOKUP(O8316,Códigos!$B$2:$C$19,2,0)</f>
        <v>VALLE DEL CAUCA</v>
      </c>
      <c r="Q8316" t="s">
        <v>595</v>
      </c>
      <c r="R8316" t="str">
        <f>VLOOKUP(Q8316,Códigos!$E$2:$F$52,2,0)</f>
        <v>CALI</v>
      </c>
      <c r="S8316" t="s">
        <v>19</v>
      </c>
      <c r="T8316" t="str">
        <f>VLOOKUP(S8316,Códigos!$T$3:$U$14,2,0)</f>
        <v>BIOINDUSTRIA</v>
      </c>
      <c r="U8316" s="6">
        <v>1892.35</v>
      </c>
      <c r="V8316" s="6">
        <v>142.67973683515206</v>
      </c>
    </row>
    <row r="8317" spans="1:22" x14ac:dyDescent="0.25">
      <c r="A8317" t="s">
        <v>4188</v>
      </c>
      <c r="B8317" t="str">
        <f>VLOOKUP(A8317,Códigos!$H$3:$I$19,2,0)</f>
        <v>ELIANA LONDOÑO - TEXTIL</v>
      </c>
      <c r="C8317" t="s">
        <v>4892</v>
      </c>
      <c r="D8317" s="2">
        <v>42588</v>
      </c>
      <c r="E8317" s="2" t="s">
        <v>9286</v>
      </c>
      <c r="F8317">
        <v>30</v>
      </c>
      <c r="G8317" t="s">
        <v>1979</v>
      </c>
      <c r="H8317" t="str">
        <f>VLOOKUP(G8317,Códigos!$K$2:$L$250,2,0)</f>
        <v>INDICANT-COLOR</v>
      </c>
      <c r="I8317" s="1">
        <v>10</v>
      </c>
      <c r="J8317" s="6">
        <v>133000</v>
      </c>
      <c r="K8317" t="s">
        <v>4375</v>
      </c>
      <c r="L8317" t="str">
        <f>VLOOKUP(K8317,Códigos!$N$2:$O$376,2,0)</f>
        <v>TINTORERIA ACABADOS INDUSTRIALES COLOR M</v>
      </c>
      <c r="M8317" t="s">
        <v>980</v>
      </c>
      <c r="N8317" t="str">
        <f>VLOOKUP(M8317,Códigos!$Q$2:$R$26,2,0)</f>
        <v>ANDICOL</v>
      </c>
      <c r="O8317" t="s">
        <v>119</v>
      </c>
      <c r="P8317" t="str">
        <f>VLOOKUP(O8317,Códigos!$B$2:$C$19,2,0)</f>
        <v>CUNDINAMARCA</v>
      </c>
      <c r="Q8317" t="s">
        <v>28</v>
      </c>
      <c r="R8317" t="str">
        <f>VLOOKUP(Q8317,Códigos!$E$2:$F$52,2,0)</f>
        <v>BOGOTÁ, D.C.</v>
      </c>
      <c r="S8317" t="s">
        <v>19</v>
      </c>
      <c r="T8317" t="str">
        <f>VLOOKUP(S8317,Códigos!$T$3:$U$14,2,0)</f>
        <v>BIOINDUSTRIA</v>
      </c>
      <c r="U8317" s="6">
        <v>1892.35</v>
      </c>
      <c r="V8317" s="6">
        <v>70.282981478056385</v>
      </c>
    </row>
    <row r="8318" spans="1:22" x14ac:dyDescent="0.25">
      <c r="A8318" t="s">
        <v>4185</v>
      </c>
      <c r="B8318" t="str">
        <f>VLOOKUP(A8318,Códigos!$H$3:$I$19,2,0)</f>
        <v>ANDRES BELTRAN</v>
      </c>
      <c r="C8318" t="s">
        <v>7813</v>
      </c>
      <c r="D8318" s="2">
        <v>42588</v>
      </c>
      <c r="E8318" s="2" t="s">
        <v>9286</v>
      </c>
      <c r="F8318">
        <v>60</v>
      </c>
      <c r="G8318" t="s">
        <v>1483</v>
      </c>
      <c r="H8318" t="str">
        <f>VLOOKUP(G8318,Códigos!$K$2:$L$250,2,0)</f>
        <v>INDIXELL ECO G (L)</v>
      </c>
      <c r="I8318" s="1">
        <v>30</v>
      </c>
      <c r="J8318" s="6">
        <v>162000</v>
      </c>
      <c r="K8318" t="s">
        <v>7721</v>
      </c>
      <c r="L8318" t="str">
        <f>VLOOKUP(K8318,Códigos!$N$2:$O$376,2,0)</f>
        <v>PROCESOS Y TEÑIDOS S.A.S</v>
      </c>
      <c r="M8318" t="s">
        <v>21</v>
      </c>
      <c r="N8318" t="str">
        <f>VLOOKUP(M8318,Códigos!$Q$2:$R$26,2,0)</f>
        <v>GENENCOR CUERO</v>
      </c>
      <c r="O8318" t="s">
        <v>1084</v>
      </c>
      <c r="P8318" t="str">
        <f>VLOOKUP(O8318,Códigos!$B$2:$C$19,2,0)</f>
        <v>RISARALDA</v>
      </c>
      <c r="Q8318" t="s">
        <v>1085</v>
      </c>
      <c r="R8318" t="str">
        <f>VLOOKUP(Q8318,Códigos!$E$2:$F$52,2,0)</f>
        <v>DOSQUEBRADAS</v>
      </c>
      <c r="S8318" t="s">
        <v>19</v>
      </c>
      <c r="T8318" t="str">
        <f>VLOOKUP(S8318,Códigos!$T$3:$U$14,2,0)</f>
        <v>BIOINDUSTRIA</v>
      </c>
      <c r="U8318" s="6">
        <v>1892.35</v>
      </c>
      <c r="V8318" s="6">
        <v>85.607842101091236</v>
      </c>
    </row>
    <row r="8319" spans="1:22" x14ac:dyDescent="0.25">
      <c r="A8319" t="s">
        <v>5636</v>
      </c>
      <c r="B8319" t="str">
        <f>VLOOKUP(A8319,Códigos!$H$3:$I$19,2,0)</f>
        <v>TEXTILERAS MEDELLIN</v>
      </c>
      <c r="C8319" t="s">
        <v>5721</v>
      </c>
      <c r="D8319" s="2">
        <v>42588</v>
      </c>
      <c r="E8319" s="2" t="s">
        <v>9286</v>
      </c>
      <c r="F8319">
        <v>60</v>
      </c>
      <c r="G8319" t="s">
        <v>5637</v>
      </c>
      <c r="H8319" t="str">
        <f>VLOOKUP(G8319,Códigos!$K$2:$L$250,2,0)</f>
        <v>CATALASE T-100*</v>
      </c>
      <c r="I8319" s="1">
        <v>120</v>
      </c>
      <c r="J8319" s="6">
        <v>912000</v>
      </c>
      <c r="K8319" t="s">
        <v>5638</v>
      </c>
      <c r="L8319" t="str">
        <f>VLOOKUP(K8319,Códigos!$N$2:$O$376,2,0)</f>
        <v>TINTORIENTE S.A.S.</v>
      </c>
      <c r="M8319" t="s">
        <v>21</v>
      </c>
      <c r="N8319" t="str">
        <f>VLOOKUP(M8319,Códigos!$Q$2:$R$26,2,0)</f>
        <v>GENENCOR CUERO</v>
      </c>
      <c r="O8319" t="s">
        <v>39</v>
      </c>
      <c r="P8319" t="str">
        <f>VLOOKUP(O8319,Códigos!$B$2:$C$19,2,0)</f>
        <v>ANTIOQUIA</v>
      </c>
      <c r="Q8319" t="s">
        <v>2729</v>
      </c>
      <c r="R8319" t="str">
        <f>VLOOKUP(Q8319,Códigos!$E$2:$F$52,2,0)</f>
        <v>MEDELLÍN</v>
      </c>
      <c r="S8319" t="s">
        <v>19</v>
      </c>
      <c r="T8319" t="str">
        <f>VLOOKUP(S8319,Códigos!$T$3:$U$14,2,0)</f>
        <v>BIOINDUSTRIA</v>
      </c>
      <c r="U8319" s="6">
        <v>1892.35</v>
      </c>
      <c r="V8319" s="6">
        <v>481.9404444209581</v>
      </c>
    </row>
    <row r="8320" spans="1:22" x14ac:dyDescent="0.25">
      <c r="A8320" t="s">
        <v>7896</v>
      </c>
      <c r="B8320" t="str">
        <f>VLOOKUP(A8320,Códigos!$H$3:$I$19,2,0)</f>
        <v>ALEXANDRA CASTILLO</v>
      </c>
      <c r="C8320" t="s">
        <v>7938</v>
      </c>
      <c r="D8320" s="2">
        <v>42590</v>
      </c>
      <c r="E8320" s="2" t="s">
        <v>9286</v>
      </c>
      <c r="F8320">
        <v>0</v>
      </c>
      <c r="G8320" t="s">
        <v>1185</v>
      </c>
      <c r="H8320" t="str">
        <f>VLOOKUP(G8320,Códigos!$K$2:$L$250,2,0)</f>
        <v>ADITIVO 100F</v>
      </c>
      <c r="I8320" s="1">
        <v>14</v>
      </c>
      <c r="J8320" s="6">
        <v>830188.94</v>
      </c>
      <c r="K8320" t="s">
        <v>308</v>
      </c>
      <c r="L8320" t="str">
        <f>VLOOKUP(K8320,Códigos!$N$2:$O$376,2,0)</f>
        <v>PROCOQUINAL LTDA</v>
      </c>
      <c r="M8320" t="s">
        <v>19</v>
      </c>
      <c r="N8320" t="str">
        <f>VLOOKUP(M8320,Códigos!$Q$2:$R$26,2,0)</f>
        <v>BASF QUIMICA</v>
      </c>
      <c r="O8320" t="s">
        <v>27</v>
      </c>
      <c r="P8320" t="str">
        <f>VLOOKUP(O8320,Códigos!$B$2:$C$19,2,0)</f>
        <v>BOGOTÁ, D.C.</v>
      </c>
      <c r="Q8320" t="s">
        <v>28</v>
      </c>
      <c r="R8320" t="str">
        <f>VLOOKUP(Q8320,Códigos!$E$2:$F$52,2,0)</f>
        <v>BOGOTÁ, D.C.</v>
      </c>
      <c r="S8320" t="s">
        <v>21</v>
      </c>
      <c r="T8320" t="str">
        <f>VLOOKUP(S8320,Códigos!$T$3:$U$14,2,0)</f>
        <v>ESPECIALIDADES QUIMICAS</v>
      </c>
      <c r="U8320" s="6">
        <v>1888.51</v>
      </c>
      <c r="V8320" s="6">
        <v>439.59997034699313</v>
      </c>
    </row>
    <row r="8321" spans="1:22" x14ac:dyDescent="0.25">
      <c r="A8321" t="s">
        <v>980</v>
      </c>
      <c r="B8321" t="str">
        <f>VLOOKUP(A8321,Códigos!$H$3:$I$19,2,0)</f>
        <v>JENNY GOMEZ VALENCIA</v>
      </c>
      <c r="C8321" t="s">
        <v>2182</v>
      </c>
      <c r="D8321" s="2">
        <v>42590</v>
      </c>
      <c r="E8321" s="2" t="s">
        <v>9286</v>
      </c>
      <c r="F8321">
        <v>60</v>
      </c>
      <c r="G8321" t="s">
        <v>2173</v>
      </c>
      <c r="H8321" t="str">
        <f>VLOOKUP(G8321,Códigos!$K$2:$L$250,2,0)</f>
        <v>GC 007</v>
      </c>
      <c r="I8321" s="1">
        <v>240</v>
      </c>
      <c r="J8321" s="6">
        <v>9334320</v>
      </c>
      <c r="K8321" t="s">
        <v>1166</v>
      </c>
      <c r="L8321" t="str">
        <f>VLOOKUP(K8321,Códigos!$N$2:$O$376,2,0)</f>
        <v>INGENIO PROVIDENCIA S.A.</v>
      </c>
      <c r="M8321" t="s">
        <v>969</v>
      </c>
      <c r="N8321" t="str">
        <f>VLOOKUP(M8321,Códigos!$Q$2:$R$26,2,0)</f>
        <v>GENENCOR ALIMENTOS</v>
      </c>
      <c r="O8321" t="s">
        <v>594</v>
      </c>
      <c r="P8321" t="str">
        <f>VLOOKUP(O8321,Códigos!$B$2:$C$19,2,0)</f>
        <v>VALLE DEL CAUCA</v>
      </c>
      <c r="Q8321" t="s">
        <v>595</v>
      </c>
      <c r="R8321" t="str">
        <f>VLOOKUP(Q8321,Códigos!$E$2:$F$52,2,0)</f>
        <v>CALI</v>
      </c>
      <c r="S8321" t="s">
        <v>21</v>
      </c>
      <c r="T8321" t="str">
        <f>VLOOKUP(S8321,Códigos!$T$3:$U$14,2,0)</f>
        <v>ESPECIALIDADES QUIMICAS</v>
      </c>
      <c r="U8321" s="6">
        <v>1888.51</v>
      </c>
      <c r="V8321" s="6">
        <v>4942.6902690480856</v>
      </c>
    </row>
    <row r="8322" spans="1:22" x14ac:dyDescent="0.25">
      <c r="A8322" t="s">
        <v>2952</v>
      </c>
      <c r="B8322" t="str">
        <f>VLOOKUP(A8322,Códigos!$H$3:$I$19,2,0)</f>
        <v>SUSANA ESTRADA E.</v>
      </c>
      <c r="C8322" t="s">
        <v>3558</v>
      </c>
      <c r="D8322" s="2">
        <v>42590</v>
      </c>
      <c r="E8322" s="2" t="s">
        <v>9286</v>
      </c>
      <c r="F8322">
        <v>60</v>
      </c>
      <c r="G8322" t="s">
        <v>3245</v>
      </c>
      <c r="H8322" t="str">
        <f>VLOOKUP(G8322,Códigos!$K$2:$L$250,2,0)</f>
        <v>SYLOID C - 906</v>
      </c>
      <c r="I8322" s="1">
        <v>15</v>
      </c>
      <c r="J8322" s="6">
        <v>411034.2</v>
      </c>
      <c r="K8322" t="s">
        <v>3259</v>
      </c>
      <c r="L8322" t="str">
        <f>VLOOKUP(K8322,Códigos!$N$2:$O$376,2,0)</f>
        <v>LACAS Y QUIMICOS S.A.S.</v>
      </c>
      <c r="M8322" t="s">
        <v>21</v>
      </c>
      <c r="N8322" t="str">
        <f>VLOOKUP(M8322,Códigos!$Q$2:$R$26,2,0)</f>
        <v>GENENCOR CUERO</v>
      </c>
      <c r="O8322" t="s">
        <v>39</v>
      </c>
      <c r="P8322" t="str">
        <f>VLOOKUP(O8322,Códigos!$B$2:$C$19,2,0)</f>
        <v>ANTIOQUIA</v>
      </c>
      <c r="Q8322" t="s">
        <v>998</v>
      </c>
      <c r="R8322" t="str">
        <f>VLOOKUP(Q8322,Códigos!$E$2:$F$52,2,0)</f>
        <v>ITAGÜÍ</v>
      </c>
      <c r="S8322" t="s">
        <v>21</v>
      </c>
      <c r="T8322" t="str">
        <f>VLOOKUP(S8322,Códigos!$T$3:$U$14,2,0)</f>
        <v>ESPECIALIDADES QUIMICAS</v>
      </c>
      <c r="U8322" s="6">
        <v>1888.51</v>
      </c>
      <c r="V8322" s="6">
        <v>217.64999920572305</v>
      </c>
    </row>
    <row r="8323" spans="1:22" x14ac:dyDescent="0.25">
      <c r="A8323" t="s">
        <v>272</v>
      </c>
      <c r="B8323" t="str">
        <f>VLOOKUP(A8323,Códigos!$H$3:$I$19,2,0)</f>
        <v>LINA MERCEDES RUBIO GOMEZ</v>
      </c>
      <c r="C8323" t="s">
        <v>721</v>
      </c>
      <c r="D8323" s="2">
        <v>42590</v>
      </c>
      <c r="E8323" s="2" t="s">
        <v>9286</v>
      </c>
      <c r="F8323">
        <v>60</v>
      </c>
      <c r="G8323" t="s">
        <v>697</v>
      </c>
      <c r="H8323" t="str">
        <f>VLOOKUP(G8323,Códigos!$K$2:$L$250,2,0)</f>
        <v>FLUIDO 200/350</v>
      </c>
      <c r="I8323" s="1">
        <v>800</v>
      </c>
      <c r="J8323" s="6">
        <v>4040000</v>
      </c>
      <c r="K8323" t="s">
        <v>698</v>
      </c>
      <c r="L8323" t="str">
        <f>VLOOKUP(K8323,Códigos!$N$2:$O$376,2,0)</f>
        <v>DISAN COLOMBIA S.A.</v>
      </c>
      <c r="M8323" t="s">
        <v>19</v>
      </c>
      <c r="N8323" t="str">
        <f>VLOOKUP(M8323,Códigos!$Q$2:$R$26,2,0)</f>
        <v>BASF QUIMICA</v>
      </c>
      <c r="O8323" t="s">
        <v>27</v>
      </c>
      <c r="P8323" t="str">
        <f>VLOOKUP(O8323,Códigos!$B$2:$C$19,2,0)</f>
        <v>BOGOTÁ, D.C.</v>
      </c>
      <c r="Q8323" t="s">
        <v>28</v>
      </c>
      <c r="R8323" t="str">
        <f>VLOOKUP(Q8323,Códigos!$E$2:$F$52,2,0)</f>
        <v>BOGOTÁ, D.C.</v>
      </c>
      <c r="S8323" t="s">
        <v>21</v>
      </c>
      <c r="T8323" t="str">
        <f>VLOOKUP(S8323,Códigos!$T$3:$U$14,2,0)</f>
        <v>ESPECIALIDADES QUIMICAS</v>
      </c>
      <c r="U8323" s="6">
        <v>1888.51</v>
      </c>
      <c r="V8323" s="6">
        <v>2139.2526383233344</v>
      </c>
    </row>
    <row r="8324" spans="1:22" x14ac:dyDescent="0.25">
      <c r="A8324" t="s">
        <v>231</v>
      </c>
      <c r="B8324" t="str">
        <f>VLOOKUP(A8324,Códigos!$H$3:$I$19,2,0)</f>
        <v>NATALY VELA</v>
      </c>
      <c r="C8324" t="s">
        <v>2386</v>
      </c>
      <c r="D8324" s="2">
        <v>42590</v>
      </c>
      <c r="E8324" s="2" t="s">
        <v>9286</v>
      </c>
      <c r="F8324">
        <v>60</v>
      </c>
      <c r="G8324" t="s">
        <v>452</v>
      </c>
      <c r="H8324" t="str">
        <f>VLOOKUP(G8324,Códigos!$K$2:$L$250,2,0)</f>
        <v>CAPSTONE FS-60</v>
      </c>
      <c r="I8324" s="1">
        <v>18.16</v>
      </c>
      <c r="J8324" s="6">
        <v>3806782.92</v>
      </c>
      <c r="K8324" t="s">
        <v>2372</v>
      </c>
      <c r="L8324" t="str">
        <f>VLOOKUP(K8324,Códigos!$N$2:$O$376,2,0)</f>
        <v>HANDLER SAS</v>
      </c>
      <c r="M8324" t="s">
        <v>435</v>
      </c>
      <c r="N8324" t="str">
        <f>VLOOKUP(M8324,Códigos!$Q$2:$R$26,2,0)</f>
        <v>AUXICOLOR LTDA</v>
      </c>
      <c r="O8324" t="s">
        <v>27</v>
      </c>
      <c r="P8324" t="str">
        <f>VLOOKUP(O8324,Códigos!$B$2:$C$19,2,0)</f>
        <v>BOGOTÁ, D.C.</v>
      </c>
      <c r="Q8324" t="s">
        <v>28</v>
      </c>
      <c r="R8324" t="str">
        <f>VLOOKUP(Q8324,Códigos!$E$2:$F$52,2,0)</f>
        <v>BOGOTÁ, D.C.</v>
      </c>
      <c r="S8324" t="s">
        <v>21</v>
      </c>
      <c r="T8324" t="str">
        <f>VLOOKUP(S8324,Códigos!$T$3:$U$14,2,0)</f>
        <v>ESPECIALIDADES QUIMICAS</v>
      </c>
      <c r="U8324" s="6">
        <v>1888.51</v>
      </c>
      <c r="V8324" s="6">
        <v>2015.7600012708431</v>
      </c>
    </row>
    <row r="8325" spans="1:22" x14ac:dyDescent="0.25">
      <c r="A8325" t="s">
        <v>272</v>
      </c>
      <c r="B8325" t="str">
        <f>VLOOKUP(A8325,Códigos!$H$3:$I$19,2,0)</f>
        <v>LINA MERCEDES RUBIO GOMEZ</v>
      </c>
      <c r="C8325" t="s">
        <v>721</v>
      </c>
      <c r="D8325" s="2">
        <v>42590</v>
      </c>
      <c r="E8325" s="2" t="s">
        <v>9286</v>
      </c>
      <c r="F8325">
        <v>60</v>
      </c>
      <c r="G8325" t="s">
        <v>697</v>
      </c>
      <c r="H8325" t="str">
        <f>VLOOKUP(G8325,Códigos!$K$2:$L$250,2,0)</f>
        <v>FLUIDO 200/350</v>
      </c>
      <c r="I8325" s="1">
        <v>1000</v>
      </c>
      <c r="J8325" s="6">
        <v>5050000</v>
      </c>
      <c r="K8325" t="s">
        <v>698</v>
      </c>
      <c r="L8325" t="str">
        <f>VLOOKUP(K8325,Códigos!$N$2:$O$376,2,0)</f>
        <v>DISAN COLOMBIA S.A.</v>
      </c>
      <c r="M8325" t="s">
        <v>19</v>
      </c>
      <c r="N8325" t="str">
        <f>VLOOKUP(M8325,Códigos!$Q$2:$R$26,2,0)</f>
        <v>BASF QUIMICA</v>
      </c>
      <c r="O8325" t="s">
        <v>27</v>
      </c>
      <c r="P8325" t="str">
        <f>VLOOKUP(O8325,Códigos!$B$2:$C$19,2,0)</f>
        <v>BOGOTÁ, D.C.</v>
      </c>
      <c r="Q8325" t="s">
        <v>28</v>
      </c>
      <c r="R8325" t="str">
        <f>VLOOKUP(Q8325,Códigos!$E$2:$F$52,2,0)</f>
        <v>BOGOTÁ, D.C.</v>
      </c>
      <c r="S8325" t="s">
        <v>21</v>
      </c>
      <c r="T8325" t="str">
        <f>VLOOKUP(S8325,Códigos!$T$3:$U$14,2,0)</f>
        <v>ESPECIALIDADES QUIMICAS</v>
      </c>
      <c r="U8325" s="6">
        <v>1888.51</v>
      </c>
      <c r="V8325" s="6">
        <v>2674.065797904168</v>
      </c>
    </row>
    <row r="8326" spans="1:22" x14ac:dyDescent="0.25">
      <c r="A8326" t="s">
        <v>2952</v>
      </c>
      <c r="B8326" t="str">
        <f>VLOOKUP(A8326,Códigos!$H$3:$I$19,2,0)</f>
        <v>SUSANA ESTRADA E.</v>
      </c>
      <c r="C8326" t="s">
        <v>3112</v>
      </c>
      <c r="D8326" s="2">
        <v>42590</v>
      </c>
      <c r="E8326" s="2" t="s">
        <v>9286</v>
      </c>
      <c r="F8326">
        <v>60</v>
      </c>
      <c r="G8326" t="s">
        <v>275</v>
      </c>
      <c r="H8326" t="str">
        <f>VLOOKUP(G8326,Códigos!$K$2:$L$250,2,0)</f>
        <v>ADITIVO 57</v>
      </c>
      <c r="I8326" s="1">
        <v>42</v>
      </c>
      <c r="J8326" s="6">
        <v>2379522.6</v>
      </c>
      <c r="K8326" t="s">
        <v>2967</v>
      </c>
      <c r="L8326" t="str">
        <f>VLOOKUP(K8326,Códigos!$N$2:$O$376,2,0)</f>
        <v>TINTAS S.A.S.</v>
      </c>
      <c r="M8326" t="s">
        <v>19</v>
      </c>
      <c r="N8326" t="str">
        <f>VLOOKUP(M8326,Códigos!$Q$2:$R$26,2,0)</f>
        <v>BASF QUIMICA</v>
      </c>
      <c r="O8326" t="s">
        <v>39</v>
      </c>
      <c r="P8326" t="str">
        <f>VLOOKUP(O8326,Códigos!$B$2:$C$19,2,0)</f>
        <v>ANTIOQUIA</v>
      </c>
      <c r="Q8326" t="s">
        <v>2729</v>
      </c>
      <c r="R8326" t="str">
        <f>VLOOKUP(Q8326,Códigos!$E$2:$F$52,2,0)</f>
        <v>MEDELLÍN</v>
      </c>
      <c r="S8326" t="s">
        <v>21</v>
      </c>
      <c r="T8326" t="str">
        <f>VLOOKUP(S8326,Códigos!$T$3:$U$14,2,0)</f>
        <v>ESPECIALIDADES QUIMICAS</v>
      </c>
      <c r="U8326" s="6">
        <v>1888.51</v>
      </c>
      <c r="V8326" s="6">
        <v>1260</v>
      </c>
    </row>
    <row r="8327" spans="1:22" x14ac:dyDescent="0.25">
      <c r="A8327" t="s">
        <v>231</v>
      </c>
      <c r="B8327" t="str">
        <f>VLOOKUP(A8327,Códigos!$H$3:$I$19,2,0)</f>
        <v>NATALY VELA</v>
      </c>
      <c r="C8327" t="s">
        <v>2325</v>
      </c>
      <c r="D8327" s="2">
        <v>42590</v>
      </c>
      <c r="E8327" s="2" t="s">
        <v>9286</v>
      </c>
      <c r="F8327">
        <v>30</v>
      </c>
      <c r="G8327" t="s">
        <v>293</v>
      </c>
      <c r="H8327" t="str">
        <f>VLOOKUP(G8327,Códigos!$K$2:$L$250,2,0)</f>
        <v>LUDOX HS-40</v>
      </c>
      <c r="I8327" s="1">
        <v>40</v>
      </c>
      <c r="J8327" s="6">
        <v>589215.19999999995</v>
      </c>
      <c r="K8327" t="s">
        <v>2326</v>
      </c>
      <c r="L8327" t="str">
        <f>VLOOKUP(K8327,Códigos!$N$2:$O$376,2,0)</f>
        <v>CASA LUKER S.A.</v>
      </c>
      <c r="M8327" t="s">
        <v>21</v>
      </c>
      <c r="N8327" t="str">
        <f>VLOOKUP(M8327,Códigos!$Q$2:$R$26,2,0)</f>
        <v>GENENCOR CUERO</v>
      </c>
      <c r="O8327" t="s">
        <v>759</v>
      </c>
      <c r="P8327" t="str">
        <f>VLOOKUP(O8327,Códigos!$B$2:$C$19,2,0)</f>
        <v>CALDAS</v>
      </c>
      <c r="Q8327" t="s">
        <v>760</v>
      </c>
      <c r="R8327" t="str">
        <f>VLOOKUP(Q8327,Códigos!$E$2:$F$52,2,0)</f>
        <v>MANIZALES</v>
      </c>
      <c r="S8327" t="s">
        <v>19</v>
      </c>
      <c r="T8327" t="str">
        <f>VLOOKUP(S8327,Códigos!$T$3:$U$14,2,0)</f>
        <v>BIOINDUSTRIA</v>
      </c>
      <c r="U8327" s="6">
        <v>1888.51</v>
      </c>
      <c r="V8327" s="6">
        <v>312.00004236143837</v>
      </c>
    </row>
    <row r="8328" spans="1:22" x14ac:dyDescent="0.25">
      <c r="A8328" t="s">
        <v>231</v>
      </c>
      <c r="B8328" t="str">
        <f>VLOOKUP(A8328,Códigos!$H$3:$I$19,2,0)</f>
        <v>NATALY VELA</v>
      </c>
      <c r="C8328" t="s">
        <v>2546</v>
      </c>
      <c r="D8328" s="2">
        <v>42590</v>
      </c>
      <c r="E8328" s="2" t="s">
        <v>9286</v>
      </c>
      <c r="F8328">
        <v>60</v>
      </c>
      <c r="G8328" t="s">
        <v>795</v>
      </c>
      <c r="H8328" t="str">
        <f>VLOOKUP(G8328,Códigos!$K$2:$L$250,2,0)</f>
        <v>PURAFECT 4000 L/ EFFECTENZ P 100</v>
      </c>
      <c r="I8328" s="1">
        <v>150</v>
      </c>
      <c r="J8328" s="6">
        <v>5385450</v>
      </c>
      <c r="K8328" t="s">
        <v>802</v>
      </c>
      <c r="L8328" t="str">
        <f>VLOOKUP(K8328,Códigos!$N$2:$O$376,2,0)</f>
        <v>INDUSTRIAS FULLER  PINTO S.A.</v>
      </c>
      <c r="M8328" t="s">
        <v>793</v>
      </c>
      <c r="N8328" t="str">
        <f>VLOOKUP(M8328,Códigos!$Q$2:$R$26,2,0)</f>
        <v>GENENOR DETERGENTES</v>
      </c>
      <c r="O8328" t="s">
        <v>27</v>
      </c>
      <c r="P8328" t="str">
        <f>VLOOKUP(O8328,Códigos!$B$2:$C$19,2,0)</f>
        <v>BOGOTÁ, D.C.</v>
      </c>
      <c r="Q8328" t="s">
        <v>28</v>
      </c>
      <c r="R8328" t="str">
        <f>VLOOKUP(Q8328,Códigos!$E$2:$F$52,2,0)</f>
        <v>BOGOTÁ, D.C.</v>
      </c>
      <c r="S8328" t="s">
        <v>19</v>
      </c>
      <c r="T8328" t="str">
        <f>VLOOKUP(S8328,Códigos!$T$3:$U$14,2,0)</f>
        <v>BIOINDUSTRIA</v>
      </c>
      <c r="U8328" s="6">
        <v>1888.51</v>
      </c>
      <c r="V8328" s="6">
        <v>2851.6926042223763</v>
      </c>
    </row>
    <row r="8329" spans="1:22" x14ac:dyDescent="0.25">
      <c r="A8329" t="s">
        <v>969</v>
      </c>
      <c r="B8329" t="str">
        <f>VLOOKUP(A8329,Códigos!$H$3:$I$19,2,0)</f>
        <v>MARIA ELENA PELAEZ</v>
      </c>
      <c r="C8329" t="s">
        <v>6709</v>
      </c>
      <c r="D8329" s="2">
        <v>42590</v>
      </c>
      <c r="E8329" s="2" t="s">
        <v>9286</v>
      </c>
      <c r="F8329">
        <v>60</v>
      </c>
      <c r="G8329" t="s">
        <v>1274</v>
      </c>
      <c r="H8329" t="str">
        <f>VLOOKUP(G8329,Códigos!$K$2:$L$250,2,0)</f>
        <v>INDIXELL SUPER FRIA GPB (SA)</v>
      </c>
      <c r="I8329" s="1">
        <v>50</v>
      </c>
      <c r="J8329" s="6">
        <v>390000</v>
      </c>
      <c r="K8329" t="s">
        <v>5877</v>
      </c>
      <c r="L8329" t="str">
        <f>VLOOKUP(K8329,Códigos!$N$2:$O$376,2,0)</f>
        <v>PACK S.A.</v>
      </c>
      <c r="M8329" t="s">
        <v>21</v>
      </c>
      <c r="N8329" t="str">
        <f>VLOOKUP(M8329,Códigos!$Q$2:$R$26,2,0)</f>
        <v>GENENCOR CUERO</v>
      </c>
      <c r="O8329" t="s">
        <v>39</v>
      </c>
      <c r="P8329" t="str">
        <f>VLOOKUP(O8329,Códigos!$B$2:$C$19,2,0)</f>
        <v>ANTIOQUIA</v>
      </c>
      <c r="Q8329" t="s">
        <v>3257</v>
      </c>
      <c r="R8329" t="str">
        <f>VLOOKUP(Q8329,Códigos!$E$2:$F$52,2,0)</f>
        <v>SABANETA</v>
      </c>
      <c r="S8329" t="s">
        <v>19</v>
      </c>
      <c r="T8329" t="str">
        <f>VLOOKUP(S8329,Códigos!$T$3:$U$14,2,0)</f>
        <v>BIOINDUSTRIA</v>
      </c>
      <c r="U8329" s="6">
        <v>1888.51</v>
      </c>
      <c r="V8329" s="6">
        <v>206.51201211537139</v>
      </c>
    </row>
    <row r="8330" spans="1:22" x14ac:dyDescent="0.25">
      <c r="A8330" t="s">
        <v>969</v>
      </c>
      <c r="B8330" t="str">
        <f>VLOOKUP(A8330,Códigos!$H$3:$I$19,2,0)</f>
        <v>MARIA ELENA PELAEZ</v>
      </c>
      <c r="C8330" t="s">
        <v>7361</v>
      </c>
      <c r="D8330" s="2">
        <v>42590</v>
      </c>
      <c r="E8330" s="2" t="s">
        <v>9286</v>
      </c>
      <c r="F8330">
        <v>90</v>
      </c>
      <c r="G8330" t="s">
        <v>1979</v>
      </c>
      <c r="H8330" t="str">
        <f>VLOOKUP(G8330,Códigos!$K$2:$L$250,2,0)</f>
        <v>INDICANT-COLOR</v>
      </c>
      <c r="I8330" s="1">
        <v>50</v>
      </c>
      <c r="J8330" s="6">
        <v>235000</v>
      </c>
      <c r="K8330" t="s">
        <v>7022</v>
      </c>
      <c r="L8330" t="str">
        <f>VLOOKUP(K8330,Códigos!$N$2:$O$376,2,0)</f>
        <v>LAVITEX S.A.S</v>
      </c>
      <c r="M8330" t="s">
        <v>980</v>
      </c>
      <c r="N8330" t="str">
        <f>VLOOKUP(M8330,Códigos!$Q$2:$R$26,2,0)</f>
        <v>ANDICOL</v>
      </c>
      <c r="O8330" t="s">
        <v>39</v>
      </c>
      <c r="P8330" t="str">
        <f>VLOOKUP(O8330,Códigos!$B$2:$C$19,2,0)</f>
        <v>ANTIOQUIA</v>
      </c>
      <c r="Q8330" t="s">
        <v>4184</v>
      </c>
      <c r="R8330" t="str">
        <f>VLOOKUP(Q8330,Códigos!$E$2:$F$52,2,0)</f>
        <v>DONMATÍAS</v>
      </c>
      <c r="S8330" t="s">
        <v>19</v>
      </c>
      <c r="T8330" t="str">
        <f>VLOOKUP(S8330,Códigos!$T$3:$U$14,2,0)</f>
        <v>BIOINDUSTRIA</v>
      </c>
      <c r="U8330" s="6">
        <v>1888.51</v>
      </c>
      <c r="V8330" s="6">
        <v>124.43672524900583</v>
      </c>
    </row>
    <row r="8331" spans="1:22" x14ac:dyDescent="0.25">
      <c r="A8331" t="s">
        <v>272</v>
      </c>
      <c r="B8331" t="str">
        <f>VLOOKUP(A8331,Códigos!$H$3:$I$19,2,0)</f>
        <v>LINA MERCEDES RUBIO GOMEZ</v>
      </c>
      <c r="C8331" t="s">
        <v>721</v>
      </c>
      <c r="D8331" s="2">
        <v>42590</v>
      </c>
      <c r="E8331" s="2" t="s">
        <v>9286</v>
      </c>
      <c r="F8331">
        <v>60</v>
      </c>
      <c r="G8331" t="s">
        <v>697</v>
      </c>
      <c r="H8331" t="str">
        <f>VLOOKUP(G8331,Códigos!$K$2:$L$250,2,0)</f>
        <v>FLUIDO 200/350</v>
      </c>
      <c r="I8331" s="1">
        <v>1000</v>
      </c>
      <c r="J8331" s="6">
        <v>5050000</v>
      </c>
      <c r="K8331" t="s">
        <v>698</v>
      </c>
      <c r="L8331" t="str">
        <f>VLOOKUP(K8331,Códigos!$N$2:$O$376,2,0)</f>
        <v>DISAN COLOMBIA S.A.</v>
      </c>
      <c r="M8331" t="s">
        <v>19</v>
      </c>
      <c r="N8331" t="str">
        <f>VLOOKUP(M8331,Códigos!$Q$2:$R$26,2,0)</f>
        <v>BASF QUIMICA</v>
      </c>
      <c r="O8331" t="s">
        <v>27</v>
      </c>
      <c r="P8331" t="str">
        <f>VLOOKUP(O8331,Códigos!$B$2:$C$19,2,0)</f>
        <v>BOGOTÁ, D.C.</v>
      </c>
      <c r="Q8331" t="s">
        <v>28</v>
      </c>
      <c r="R8331" t="str">
        <f>VLOOKUP(Q8331,Códigos!$E$2:$F$52,2,0)</f>
        <v>BOGOTÁ, D.C.</v>
      </c>
      <c r="S8331" t="s">
        <v>21</v>
      </c>
      <c r="T8331" t="str">
        <f>VLOOKUP(S8331,Códigos!$T$3:$U$14,2,0)</f>
        <v>ESPECIALIDADES QUIMICAS</v>
      </c>
      <c r="U8331" s="6">
        <v>1888.51</v>
      </c>
      <c r="V8331" s="6">
        <v>2674.065797904168</v>
      </c>
    </row>
    <row r="8332" spans="1:22" x14ac:dyDescent="0.25">
      <c r="A8332" t="s">
        <v>1050</v>
      </c>
      <c r="B8332" t="str">
        <f>VLOOKUP(A8332,Códigos!$H$3:$I$19,2,0)</f>
        <v>ELIANA CRISTINA  LONDOÑO</v>
      </c>
      <c r="C8332" t="s">
        <v>7628</v>
      </c>
      <c r="D8332" s="2">
        <v>42590</v>
      </c>
      <c r="E8332" s="2" t="s">
        <v>9286</v>
      </c>
      <c r="F8332">
        <v>60</v>
      </c>
      <c r="G8332" t="s">
        <v>430</v>
      </c>
      <c r="H8332" t="str">
        <f>VLOOKUP(G8332,Códigos!$K$2:$L$250,2,0)</f>
        <v>SANTICIZER 160</v>
      </c>
      <c r="I8332" s="1">
        <v>60</v>
      </c>
      <c r="J8332" s="6">
        <v>933679.2</v>
      </c>
      <c r="K8332" t="s">
        <v>3140</v>
      </c>
      <c r="L8332" t="str">
        <f>VLOOKUP(K8332,Códigos!$N$2:$O$376,2,0)</f>
        <v>COPIN LTDA</v>
      </c>
      <c r="M8332" t="s">
        <v>272</v>
      </c>
      <c r="N8332" t="str">
        <f>VLOOKUP(M8332,Códigos!$Q$2:$R$26,2,0)</f>
        <v>FERRO</v>
      </c>
      <c r="O8332" t="s">
        <v>47</v>
      </c>
      <c r="P8332" t="str">
        <f>VLOOKUP(O8332,Códigos!$B$2:$C$19,2,0)</f>
        <v>ATLÁNTICO</v>
      </c>
      <c r="Q8332" t="s">
        <v>844</v>
      </c>
      <c r="R8332" t="str">
        <f>VLOOKUP(Q8332,Códigos!$E$2:$F$52,2,0)</f>
        <v>BARRANQUILLA</v>
      </c>
      <c r="S8332" t="s">
        <v>21</v>
      </c>
      <c r="T8332" t="str">
        <f>VLOOKUP(S8332,Códigos!$T$3:$U$14,2,0)</f>
        <v>ESPECIALIDADES QUIMICAS</v>
      </c>
      <c r="U8332" s="6">
        <v>1888.51</v>
      </c>
      <c r="V8332" s="6">
        <v>494.3999237494109</v>
      </c>
    </row>
    <row r="8333" spans="1:22" x14ac:dyDescent="0.25">
      <c r="A8333" t="s">
        <v>969</v>
      </c>
      <c r="B8333" t="str">
        <f>VLOOKUP(A8333,Códigos!$H$3:$I$19,2,0)</f>
        <v>MARIA ELENA PELAEZ</v>
      </c>
      <c r="C8333" t="s">
        <v>6708</v>
      </c>
      <c r="D8333" s="2">
        <v>42590</v>
      </c>
      <c r="E8333" s="2" t="s">
        <v>9286</v>
      </c>
      <c r="F8333">
        <v>45</v>
      </c>
      <c r="G8333" t="s">
        <v>1274</v>
      </c>
      <c r="H8333" t="str">
        <f>VLOOKUP(G8333,Códigos!$K$2:$L$250,2,0)</f>
        <v>INDIXELL SUPER FRIA GPB (SA)</v>
      </c>
      <c r="I8333" s="1">
        <v>25</v>
      </c>
      <c r="J8333" s="6">
        <v>207500</v>
      </c>
      <c r="K8333" t="s">
        <v>6226</v>
      </c>
      <c r="L8333" t="str">
        <f>VLOOKUP(K8333,Códigos!$N$2:$O$376,2,0)</f>
        <v>LAVATINSA S.A.</v>
      </c>
      <c r="M8333" t="s">
        <v>21</v>
      </c>
      <c r="N8333" t="str">
        <f>VLOOKUP(M8333,Códigos!$Q$2:$R$26,2,0)</f>
        <v>GENENCOR CUERO</v>
      </c>
      <c r="O8333" t="s">
        <v>39</v>
      </c>
      <c r="P8333" t="str">
        <f>VLOOKUP(O8333,Códigos!$B$2:$C$19,2,0)</f>
        <v>ANTIOQUIA</v>
      </c>
      <c r="Q8333" t="s">
        <v>2729</v>
      </c>
      <c r="R8333" t="str">
        <f>VLOOKUP(Q8333,Códigos!$E$2:$F$52,2,0)</f>
        <v>MEDELLÍN</v>
      </c>
      <c r="S8333" t="s">
        <v>19</v>
      </c>
      <c r="T8333" t="str">
        <f>VLOOKUP(S8333,Códigos!$T$3:$U$14,2,0)</f>
        <v>BIOINDUSTRIA</v>
      </c>
      <c r="U8333" s="6">
        <v>1888.51</v>
      </c>
      <c r="V8333" s="6">
        <v>109.87498080497323</v>
      </c>
    </row>
    <row r="8334" spans="1:22" x14ac:dyDescent="0.25">
      <c r="A8334" t="s">
        <v>231</v>
      </c>
      <c r="B8334" t="str">
        <f>VLOOKUP(A8334,Códigos!$H$3:$I$19,2,0)</f>
        <v>NATALY VELA</v>
      </c>
      <c r="C8334" t="s">
        <v>2546</v>
      </c>
      <c r="D8334" s="2">
        <v>42590</v>
      </c>
      <c r="E8334" s="2" t="s">
        <v>9286</v>
      </c>
      <c r="F8334">
        <v>60</v>
      </c>
      <c r="G8334" t="s">
        <v>806</v>
      </c>
      <c r="H8334" t="str">
        <f>VLOOKUP(G8334,Códigos!$K$2:$L$250,2,0)</f>
        <v>PURADAX EG 7000 L</v>
      </c>
      <c r="I8334" s="1">
        <v>30</v>
      </c>
      <c r="J8334" s="6">
        <v>1195890</v>
      </c>
      <c r="K8334" t="s">
        <v>802</v>
      </c>
      <c r="L8334" t="str">
        <f>VLOOKUP(K8334,Códigos!$N$2:$O$376,2,0)</f>
        <v>INDUSTRIAS FULLER  PINTO S.A.</v>
      </c>
      <c r="M8334" t="s">
        <v>793</v>
      </c>
      <c r="N8334" t="str">
        <f>VLOOKUP(M8334,Códigos!$Q$2:$R$26,2,0)</f>
        <v>GENENOR DETERGENTES</v>
      </c>
      <c r="O8334" t="s">
        <v>27</v>
      </c>
      <c r="P8334" t="str">
        <f>VLOOKUP(O8334,Códigos!$B$2:$C$19,2,0)</f>
        <v>BOGOTÁ, D.C.</v>
      </c>
      <c r="Q8334" t="s">
        <v>28</v>
      </c>
      <c r="R8334" t="str">
        <f>VLOOKUP(Q8334,Códigos!$E$2:$F$52,2,0)</f>
        <v>BOGOTÁ, D.C.</v>
      </c>
      <c r="S8334" t="s">
        <v>19</v>
      </c>
      <c r="T8334" t="str">
        <f>VLOOKUP(S8334,Códigos!$T$3:$U$14,2,0)</f>
        <v>BIOINDUSTRIA</v>
      </c>
      <c r="U8334" s="6">
        <v>1888.51</v>
      </c>
      <c r="V8334" s="6">
        <v>633.24525684269611</v>
      </c>
    </row>
    <row r="8335" spans="1:22" x14ac:dyDescent="0.25">
      <c r="A8335" t="s">
        <v>272</v>
      </c>
      <c r="B8335" t="str">
        <f>VLOOKUP(A8335,Códigos!$H$3:$I$19,2,0)</f>
        <v>LINA MERCEDES RUBIO GOMEZ</v>
      </c>
      <c r="C8335" t="s">
        <v>721</v>
      </c>
      <c r="D8335" s="2">
        <v>42590</v>
      </c>
      <c r="E8335" s="2" t="s">
        <v>9286</v>
      </c>
      <c r="F8335">
        <v>60</v>
      </c>
      <c r="G8335" t="s">
        <v>697</v>
      </c>
      <c r="H8335" t="str">
        <f>VLOOKUP(G8335,Códigos!$K$2:$L$250,2,0)</f>
        <v>FLUIDO 200/350</v>
      </c>
      <c r="I8335" s="1">
        <v>800</v>
      </c>
      <c r="J8335" s="6">
        <v>4040000</v>
      </c>
      <c r="K8335" t="s">
        <v>698</v>
      </c>
      <c r="L8335" t="str">
        <f>VLOOKUP(K8335,Códigos!$N$2:$O$376,2,0)</f>
        <v>DISAN COLOMBIA S.A.</v>
      </c>
      <c r="M8335" t="s">
        <v>19</v>
      </c>
      <c r="N8335" t="str">
        <f>VLOOKUP(M8335,Códigos!$Q$2:$R$26,2,0)</f>
        <v>BASF QUIMICA</v>
      </c>
      <c r="O8335" t="s">
        <v>27</v>
      </c>
      <c r="P8335" t="str">
        <f>VLOOKUP(O8335,Códigos!$B$2:$C$19,2,0)</f>
        <v>BOGOTÁ, D.C.</v>
      </c>
      <c r="Q8335" t="s">
        <v>28</v>
      </c>
      <c r="R8335" t="str">
        <f>VLOOKUP(Q8335,Códigos!$E$2:$F$52,2,0)</f>
        <v>BOGOTÁ, D.C.</v>
      </c>
      <c r="S8335" t="s">
        <v>21</v>
      </c>
      <c r="T8335" t="str">
        <f>VLOOKUP(S8335,Códigos!$T$3:$U$14,2,0)</f>
        <v>ESPECIALIDADES QUIMICAS</v>
      </c>
      <c r="U8335" s="6">
        <v>1888.51</v>
      </c>
      <c r="V8335" s="6">
        <v>2139.2526383233344</v>
      </c>
    </row>
    <row r="8336" spans="1:22" x14ac:dyDescent="0.25">
      <c r="A8336" t="s">
        <v>1050</v>
      </c>
      <c r="B8336" t="str">
        <f>VLOOKUP(A8336,Códigos!$H$3:$I$19,2,0)</f>
        <v>ELIANA CRISTINA  LONDOÑO</v>
      </c>
      <c r="C8336" t="s">
        <v>7693</v>
      </c>
      <c r="D8336" s="2">
        <v>42593</v>
      </c>
      <c r="E8336" s="2" t="s">
        <v>9286</v>
      </c>
      <c r="F8336">
        <v>0</v>
      </c>
      <c r="G8336" t="s">
        <v>2890</v>
      </c>
      <c r="H8336" t="str">
        <f>VLOOKUP(G8336,Códigos!$K$2:$L$250,2,0)</f>
        <v>BULLETPROOF GALLON</v>
      </c>
      <c r="I8336" s="1">
        <v>1</v>
      </c>
      <c r="J8336" s="6">
        <v>257618.01</v>
      </c>
      <c r="K8336" t="s">
        <v>7678</v>
      </c>
      <c r="L8336" t="str">
        <f>VLOOKUP(K8336,Códigos!$N$2:$O$376,2,0)</f>
        <v>LA PEDRERA S.A.S</v>
      </c>
      <c r="M8336" t="s">
        <v>517</v>
      </c>
      <c r="N8336" t="str">
        <f>VLOOKUP(M8336,Códigos!$Q$2:$R$26,2,0)</f>
        <v>DUPONT</v>
      </c>
      <c r="O8336" t="s">
        <v>27</v>
      </c>
      <c r="P8336" t="str">
        <f>VLOOKUP(O8336,Códigos!$B$2:$C$19,2,0)</f>
        <v>BOGOTÁ, D.C.</v>
      </c>
      <c r="Q8336" t="s">
        <v>28</v>
      </c>
      <c r="R8336" t="str">
        <f>VLOOKUP(Q8336,Códigos!$E$2:$F$52,2,0)</f>
        <v>BOGOTÁ, D.C.</v>
      </c>
      <c r="S8336" t="s">
        <v>21</v>
      </c>
      <c r="T8336" t="str">
        <f>VLOOKUP(S8336,Códigos!$T$3:$U$14,2,0)</f>
        <v>ESPECIALIDADES QUIMICAS</v>
      </c>
      <c r="U8336" s="6">
        <v>1891.59</v>
      </c>
      <c r="V8336" s="6">
        <v>136.19125180403788</v>
      </c>
    </row>
    <row r="8337" spans="1:22" x14ac:dyDescent="0.25">
      <c r="A8337" t="s">
        <v>2952</v>
      </c>
      <c r="B8337" t="str">
        <f>VLOOKUP(A8337,Códigos!$H$3:$I$19,2,0)</f>
        <v>SUSANA ESTRADA E.</v>
      </c>
      <c r="C8337" t="s">
        <v>3560</v>
      </c>
      <c r="D8337" s="2">
        <v>42593</v>
      </c>
      <c r="E8337" s="2" t="s">
        <v>9286</v>
      </c>
      <c r="F8337">
        <v>30</v>
      </c>
      <c r="G8337" t="s">
        <v>1293</v>
      </c>
      <c r="H8337" t="str">
        <f>VLOOKUP(G8337,Códigos!$K$2:$L$250,2,0)</f>
        <v>SYLOID ED-44</v>
      </c>
      <c r="I8337" s="1">
        <v>20</v>
      </c>
      <c r="J8337" s="6">
        <v>364000</v>
      </c>
      <c r="K8337" t="s">
        <v>2984</v>
      </c>
      <c r="L8337" t="str">
        <f>VLOOKUP(K8337,Códigos!$N$2:$O$376,2,0)</f>
        <v>PINTURAS PRIME S.A</v>
      </c>
      <c r="M8337" t="s">
        <v>21</v>
      </c>
      <c r="N8337" t="str">
        <f>VLOOKUP(M8337,Códigos!$Q$2:$R$26,2,0)</f>
        <v>GENENCOR CUERO</v>
      </c>
      <c r="O8337" t="s">
        <v>39</v>
      </c>
      <c r="P8337" t="str">
        <f>VLOOKUP(O8337,Códigos!$B$2:$C$19,2,0)</f>
        <v>ANTIOQUIA</v>
      </c>
      <c r="Q8337" t="s">
        <v>2729</v>
      </c>
      <c r="R8337" t="str">
        <f>VLOOKUP(Q8337,Códigos!$E$2:$F$52,2,0)</f>
        <v>MEDELLÍN</v>
      </c>
      <c r="S8337" t="s">
        <v>21</v>
      </c>
      <c r="T8337" t="str">
        <f>VLOOKUP(S8337,Códigos!$T$3:$U$14,2,0)</f>
        <v>ESPECIALIDADES QUIMICAS</v>
      </c>
      <c r="U8337" s="6">
        <v>1891.59</v>
      </c>
      <c r="V8337" s="6">
        <v>192.43070644272808</v>
      </c>
    </row>
    <row r="8338" spans="1:22" x14ac:dyDescent="0.25">
      <c r="A8338" t="s">
        <v>4188</v>
      </c>
      <c r="B8338" t="str">
        <f>VLOOKUP(A8338,Códigos!$H$3:$I$19,2,0)</f>
        <v>ELIANA LONDOÑO - TEXTIL</v>
      </c>
      <c r="C8338" t="s">
        <v>5547</v>
      </c>
      <c r="D8338" s="2">
        <v>42593</v>
      </c>
      <c r="E8338" s="2" t="s">
        <v>9286</v>
      </c>
      <c r="F8338">
        <v>30</v>
      </c>
      <c r="G8338" t="s">
        <v>2028</v>
      </c>
      <c r="H8338" t="str">
        <f>VLOOKUP(G8338,Códigos!$K$2:$L$250,2,0)</f>
        <v>INDISIL K EFFECT</v>
      </c>
      <c r="I8338" s="1">
        <v>30</v>
      </c>
      <c r="J8338" s="6">
        <v>214500</v>
      </c>
      <c r="K8338" t="s">
        <v>4349</v>
      </c>
      <c r="L8338" t="str">
        <f>VLOOKUP(K8338,Códigos!$N$2:$O$376,2,0)</f>
        <v>LUQUE LOPEZ MOISES</v>
      </c>
      <c r="M8338" t="s">
        <v>231</v>
      </c>
      <c r="N8338" t="str">
        <f>VLOOKUP(M8338,Códigos!$Q$2:$R$26,2,0)</f>
        <v>QUIMICA PRODES</v>
      </c>
      <c r="O8338" t="s">
        <v>119</v>
      </c>
      <c r="P8338" t="str">
        <f>VLOOKUP(O8338,Códigos!$B$2:$C$19,2,0)</f>
        <v>CUNDINAMARCA</v>
      </c>
      <c r="Q8338" t="s">
        <v>28</v>
      </c>
      <c r="R8338" t="str">
        <f>VLOOKUP(Q8338,Códigos!$E$2:$F$52,2,0)</f>
        <v>BOGOTÁ, D.C.</v>
      </c>
      <c r="S8338" t="s">
        <v>19</v>
      </c>
      <c r="T8338" t="str">
        <f>VLOOKUP(S8338,Códigos!$T$3:$U$14,2,0)</f>
        <v>BIOINDUSTRIA</v>
      </c>
      <c r="U8338" s="6">
        <v>1891.59</v>
      </c>
      <c r="V8338" s="6">
        <v>113.39666629660762</v>
      </c>
    </row>
    <row r="8339" spans="1:22" x14ac:dyDescent="0.25">
      <c r="A8339" t="s">
        <v>231</v>
      </c>
      <c r="B8339" t="str">
        <f>VLOOKUP(A8339,Códigos!$H$3:$I$19,2,0)</f>
        <v>NATALY VELA</v>
      </c>
      <c r="C8339" t="s">
        <v>2545</v>
      </c>
      <c r="D8339" s="2">
        <v>42593</v>
      </c>
      <c r="E8339" s="2" t="s">
        <v>9286</v>
      </c>
      <c r="F8339">
        <v>45</v>
      </c>
      <c r="G8339" t="s">
        <v>795</v>
      </c>
      <c r="H8339" t="str">
        <f>VLOOKUP(G8339,Códigos!$K$2:$L$250,2,0)</f>
        <v>PURAFECT 4000 L/ EFFECTENZ P 100</v>
      </c>
      <c r="I8339" s="1">
        <v>10</v>
      </c>
      <c r="J8339" s="6">
        <v>397233.9</v>
      </c>
      <c r="K8339" t="s">
        <v>453</v>
      </c>
      <c r="L8339" t="str">
        <f>VLOOKUP(K8339,Códigos!$N$2:$O$376,2,0)</f>
        <v>PRODUCTOS PERFEX LTDA</v>
      </c>
      <c r="M8339" t="s">
        <v>793</v>
      </c>
      <c r="N8339" t="str">
        <f>VLOOKUP(M8339,Códigos!$Q$2:$R$26,2,0)</f>
        <v>GENENOR DETERGENTES</v>
      </c>
      <c r="O8339" t="s">
        <v>27</v>
      </c>
      <c r="P8339" t="str">
        <f>VLOOKUP(O8339,Códigos!$B$2:$C$19,2,0)</f>
        <v>BOGOTÁ, D.C.</v>
      </c>
      <c r="Q8339" t="s">
        <v>28</v>
      </c>
      <c r="R8339" t="str">
        <f>VLOOKUP(Q8339,Códigos!$E$2:$F$52,2,0)</f>
        <v>BOGOTÁ, D.C.</v>
      </c>
      <c r="S8339" t="s">
        <v>19</v>
      </c>
      <c r="T8339" t="str">
        <f>VLOOKUP(S8339,Códigos!$T$3:$U$14,2,0)</f>
        <v>BIOINDUSTRIA</v>
      </c>
      <c r="U8339" s="6">
        <v>1891.59</v>
      </c>
      <c r="V8339" s="6">
        <v>210.00000000000003</v>
      </c>
    </row>
    <row r="8340" spans="1:22" x14ac:dyDescent="0.25">
      <c r="A8340" t="s">
        <v>4185</v>
      </c>
      <c r="B8340" t="str">
        <f>VLOOKUP(A8340,Códigos!$H$3:$I$19,2,0)</f>
        <v>ANDRES BELTRAN</v>
      </c>
      <c r="C8340" t="s">
        <v>7871</v>
      </c>
      <c r="D8340" s="2">
        <v>42593</v>
      </c>
      <c r="E8340" s="2" t="s">
        <v>9286</v>
      </c>
      <c r="F8340">
        <v>90</v>
      </c>
      <c r="G8340" t="s">
        <v>1979</v>
      </c>
      <c r="H8340" t="str">
        <f>VLOOKUP(G8340,Códigos!$K$2:$L$250,2,0)</f>
        <v>INDICANT-COLOR</v>
      </c>
      <c r="I8340" s="1">
        <v>60</v>
      </c>
      <c r="J8340" s="6">
        <v>288000</v>
      </c>
      <c r="K8340" t="s">
        <v>1081</v>
      </c>
      <c r="L8340" t="str">
        <f>VLOOKUP(K8340,Códigos!$N$2:$O$376,2,0)</f>
        <v>LAVA MASTER LTDA.</v>
      </c>
      <c r="M8340" t="s">
        <v>980</v>
      </c>
      <c r="N8340" t="str">
        <f>VLOOKUP(M8340,Códigos!$Q$2:$R$26,2,0)</f>
        <v>ANDICOL</v>
      </c>
      <c r="O8340" t="s">
        <v>1084</v>
      </c>
      <c r="P8340" t="str">
        <f>VLOOKUP(O8340,Códigos!$B$2:$C$19,2,0)</f>
        <v>RISARALDA</v>
      </c>
      <c r="Q8340" t="s">
        <v>1085</v>
      </c>
      <c r="R8340" t="str">
        <f>VLOOKUP(Q8340,Códigos!$E$2:$F$52,2,0)</f>
        <v>DOSQUEBRADAS</v>
      </c>
      <c r="S8340" t="s">
        <v>19</v>
      </c>
      <c r="T8340" t="str">
        <f>VLOOKUP(S8340,Códigos!$T$3:$U$14,2,0)</f>
        <v>BIOINDUSTRIA</v>
      </c>
      <c r="U8340" s="6">
        <v>1891.59</v>
      </c>
      <c r="V8340" s="6">
        <v>152.25286663600463</v>
      </c>
    </row>
    <row r="8341" spans="1:22" x14ac:dyDescent="0.25">
      <c r="A8341" t="s">
        <v>231</v>
      </c>
      <c r="B8341" t="str">
        <f>VLOOKUP(A8341,Códigos!$H$3:$I$19,2,0)</f>
        <v>NATALY VELA</v>
      </c>
      <c r="C8341" t="s">
        <v>2328</v>
      </c>
      <c r="D8341" s="2">
        <v>42593</v>
      </c>
      <c r="E8341" s="2" t="s">
        <v>9286</v>
      </c>
      <c r="F8341">
        <v>60</v>
      </c>
      <c r="G8341" t="s">
        <v>291</v>
      </c>
      <c r="H8341" t="str">
        <f>VLOOKUP(G8341,Códigos!$K$2:$L$250,2,0)</f>
        <v>SYLOID ED-30</v>
      </c>
      <c r="I8341" s="1">
        <v>150</v>
      </c>
      <c r="J8341" s="6">
        <v>3149497.5</v>
      </c>
      <c r="K8341" t="s">
        <v>314</v>
      </c>
      <c r="L8341" t="str">
        <f>VLOOKUP(K8341,Códigos!$N$2:$O$376,2,0)</f>
        <v>TAUROQUIMICA S.A.</v>
      </c>
      <c r="M8341" t="s">
        <v>21</v>
      </c>
      <c r="N8341" t="str">
        <f>VLOOKUP(M8341,Códigos!$Q$2:$R$26,2,0)</f>
        <v>GENENCOR CUERO</v>
      </c>
      <c r="O8341" t="s">
        <v>27</v>
      </c>
      <c r="P8341" t="str">
        <f>VLOOKUP(O8341,Códigos!$B$2:$C$19,2,0)</f>
        <v>BOGOTÁ, D.C.</v>
      </c>
      <c r="Q8341" t="s">
        <v>28</v>
      </c>
      <c r="R8341" t="str">
        <f>VLOOKUP(Q8341,Códigos!$E$2:$F$52,2,0)</f>
        <v>BOGOTÁ, D.C.</v>
      </c>
      <c r="S8341" t="s">
        <v>21</v>
      </c>
      <c r="T8341" t="str">
        <f>VLOOKUP(S8341,Códigos!$T$3:$U$14,2,0)</f>
        <v>ESPECIALIDADES QUIMICAS</v>
      </c>
      <c r="U8341" s="6">
        <v>1891.59</v>
      </c>
      <c r="V8341" s="6">
        <v>1665.0000792983681</v>
      </c>
    </row>
    <row r="8342" spans="1:22" x14ac:dyDescent="0.25">
      <c r="A8342" t="s">
        <v>4188</v>
      </c>
      <c r="B8342" t="str">
        <f>VLOOKUP(A8342,Códigos!$H$3:$I$19,2,0)</f>
        <v>ELIANA LONDOÑO - TEXTIL</v>
      </c>
      <c r="C8342" t="s">
        <v>4919</v>
      </c>
      <c r="D8342" s="2">
        <v>42593</v>
      </c>
      <c r="E8342" s="2" t="s">
        <v>9286</v>
      </c>
      <c r="F8342">
        <v>30</v>
      </c>
      <c r="G8342" t="s">
        <v>4319</v>
      </c>
      <c r="H8342" t="str">
        <f>VLOOKUP(G8342,Códigos!$K$2:$L$250,2,0)</f>
        <v>INDESIZE 103 DLC</v>
      </c>
      <c r="I8342" s="1">
        <v>120</v>
      </c>
      <c r="J8342" s="6">
        <v>396000</v>
      </c>
      <c r="K8342" t="s">
        <v>4729</v>
      </c>
      <c r="L8342" t="str">
        <f>VLOOKUP(K8342,Códigos!$N$2:$O$376,2,0)</f>
        <v>SANI &amp; TEX S.A.S</v>
      </c>
      <c r="M8342" t="s">
        <v>21</v>
      </c>
      <c r="N8342" t="str">
        <f>VLOOKUP(M8342,Códigos!$Q$2:$R$26,2,0)</f>
        <v>GENENCOR CUERO</v>
      </c>
      <c r="O8342" t="s">
        <v>27</v>
      </c>
      <c r="P8342" t="str">
        <f>VLOOKUP(O8342,Códigos!$B$2:$C$19,2,0)</f>
        <v>BOGOTÁ, D.C.</v>
      </c>
      <c r="Q8342" t="s">
        <v>28</v>
      </c>
      <c r="R8342" t="str">
        <f>VLOOKUP(Q8342,Códigos!$E$2:$F$52,2,0)</f>
        <v>BOGOTÁ, D.C.</v>
      </c>
      <c r="S8342" t="s">
        <v>19</v>
      </c>
      <c r="T8342" t="str">
        <f>VLOOKUP(S8342,Códigos!$T$3:$U$14,2,0)</f>
        <v>BIOINDUSTRIA</v>
      </c>
      <c r="U8342" s="6">
        <v>1891.59</v>
      </c>
      <c r="V8342" s="6">
        <v>209.34769162450638</v>
      </c>
    </row>
    <row r="8343" spans="1:22" x14ac:dyDescent="0.25">
      <c r="A8343" t="s">
        <v>969</v>
      </c>
      <c r="B8343" t="str">
        <f>VLOOKUP(A8343,Códigos!$H$3:$I$19,2,0)</f>
        <v>MARIA ELENA PELAEZ</v>
      </c>
      <c r="C8343" t="s">
        <v>7514</v>
      </c>
      <c r="D8343" s="2">
        <v>42593</v>
      </c>
      <c r="E8343" s="2" t="s">
        <v>9286</v>
      </c>
      <c r="F8343">
        <v>60</v>
      </c>
      <c r="G8343" t="s">
        <v>2028</v>
      </c>
      <c r="H8343" t="str">
        <f>VLOOKUP(G8343,Códigos!$K$2:$L$250,2,0)</f>
        <v>INDISIL K EFFECT</v>
      </c>
      <c r="I8343" s="1">
        <v>25</v>
      </c>
      <c r="J8343" s="6">
        <v>165000</v>
      </c>
      <c r="K8343" t="s">
        <v>5815</v>
      </c>
      <c r="L8343" t="str">
        <f>VLOOKUP(K8343,Códigos!$N$2:$O$376,2,0)</f>
        <v>LAVADO TECNICO S.A.S</v>
      </c>
      <c r="M8343" t="s">
        <v>231</v>
      </c>
      <c r="N8343" t="str">
        <f>VLOOKUP(M8343,Códigos!$Q$2:$R$26,2,0)</f>
        <v>QUIMICA PRODES</v>
      </c>
      <c r="O8343" t="s">
        <v>39</v>
      </c>
      <c r="P8343" t="str">
        <f>VLOOKUP(O8343,Códigos!$B$2:$C$19,2,0)</f>
        <v>ANTIOQUIA</v>
      </c>
      <c r="Q8343" t="s">
        <v>2729</v>
      </c>
      <c r="R8343" t="str">
        <f>VLOOKUP(Q8343,Códigos!$E$2:$F$52,2,0)</f>
        <v>MEDELLÍN</v>
      </c>
      <c r="S8343" t="s">
        <v>19</v>
      </c>
      <c r="T8343" t="str">
        <f>VLOOKUP(S8343,Códigos!$T$3:$U$14,2,0)</f>
        <v>BIOINDUSTRIA</v>
      </c>
      <c r="U8343" s="6">
        <v>1891.59</v>
      </c>
      <c r="V8343" s="6">
        <v>87.228204843544319</v>
      </c>
    </row>
    <row r="8344" spans="1:22" x14ac:dyDescent="0.25">
      <c r="A8344" t="s">
        <v>2952</v>
      </c>
      <c r="B8344" t="str">
        <f>VLOOKUP(A8344,Códigos!$H$3:$I$19,2,0)</f>
        <v>SUSANA ESTRADA E.</v>
      </c>
      <c r="C8344" t="s">
        <v>3559</v>
      </c>
      <c r="D8344" s="2">
        <v>42593</v>
      </c>
      <c r="E8344" s="2" t="s">
        <v>9286</v>
      </c>
      <c r="F8344">
        <v>30</v>
      </c>
      <c r="G8344" t="s">
        <v>1293</v>
      </c>
      <c r="H8344" t="str">
        <f>VLOOKUP(G8344,Códigos!$K$2:$L$250,2,0)</f>
        <v>SYLOID ED-44</v>
      </c>
      <c r="I8344" s="1">
        <v>50</v>
      </c>
      <c r="J8344" s="6">
        <v>800000</v>
      </c>
      <c r="K8344" t="s">
        <v>3462</v>
      </c>
      <c r="L8344" t="str">
        <f>VLOOKUP(K8344,Códigos!$N$2:$O$376,2,0)</f>
        <v>PROFESIONAL DE PINTURAS J.C.G  S.A.S</v>
      </c>
      <c r="M8344" t="s">
        <v>21</v>
      </c>
      <c r="N8344" t="str">
        <f>VLOOKUP(M8344,Códigos!$Q$2:$R$26,2,0)</f>
        <v>GENENCOR CUERO</v>
      </c>
      <c r="O8344" t="s">
        <v>39</v>
      </c>
      <c r="P8344" t="str">
        <f>VLOOKUP(O8344,Códigos!$B$2:$C$19,2,0)</f>
        <v>ANTIOQUIA</v>
      </c>
      <c r="Q8344" t="s">
        <v>998</v>
      </c>
      <c r="R8344" t="str">
        <f>VLOOKUP(Q8344,Códigos!$E$2:$F$52,2,0)</f>
        <v>ITAGÜÍ</v>
      </c>
      <c r="S8344" t="s">
        <v>21</v>
      </c>
      <c r="T8344" t="str">
        <f>VLOOKUP(S8344,Códigos!$T$3:$U$14,2,0)</f>
        <v>ESPECIALIDADES QUIMICAS</v>
      </c>
      <c r="U8344" s="6">
        <v>1891.59</v>
      </c>
      <c r="V8344" s="6">
        <v>422.92462954445733</v>
      </c>
    </row>
    <row r="8345" spans="1:22" x14ac:dyDescent="0.25">
      <c r="A8345" t="s">
        <v>969</v>
      </c>
      <c r="B8345" t="str">
        <f>VLOOKUP(A8345,Códigos!$H$3:$I$19,2,0)</f>
        <v>MARIA ELENA PELAEZ</v>
      </c>
      <c r="C8345" t="s">
        <v>7230</v>
      </c>
      <c r="D8345" s="2">
        <v>42593</v>
      </c>
      <c r="E8345" s="2" t="s">
        <v>9286</v>
      </c>
      <c r="F8345">
        <v>0</v>
      </c>
      <c r="G8345" t="s">
        <v>5371</v>
      </c>
      <c r="H8345" t="str">
        <f>VLOOKUP(G8345,Códigos!$K$2:$L$250,2,0)</f>
        <v>ANTIQUIEBRE 200</v>
      </c>
      <c r="I8345" s="1">
        <v>50</v>
      </c>
      <c r="J8345" s="6">
        <v>107250</v>
      </c>
      <c r="K8345" t="s">
        <v>6561</v>
      </c>
      <c r="L8345" t="str">
        <f>VLOOKUP(K8345,Códigos!$N$2:$O$376,2,0)</f>
        <v>GOMEZ GALLEGO LUZ MIRIAM</v>
      </c>
      <c r="M8345" t="s">
        <v>435</v>
      </c>
      <c r="N8345" t="str">
        <f>VLOOKUP(M8345,Códigos!$Q$2:$R$26,2,0)</f>
        <v>AUXICOLOR LTDA</v>
      </c>
      <c r="O8345" t="s">
        <v>300</v>
      </c>
      <c r="P8345" t="str">
        <f>VLOOKUP(O8345,Códigos!$B$2:$C$19,2,0)</f>
        <v>SANTANDER</v>
      </c>
      <c r="Q8345" t="s">
        <v>6563</v>
      </c>
      <c r="R8345" t="str">
        <f>VLOOKUP(Q8345,Códigos!$E$2:$F$52,2,0)</f>
        <v>RIONEGRO</v>
      </c>
      <c r="S8345" t="s">
        <v>19</v>
      </c>
      <c r="T8345" t="str">
        <f>VLOOKUP(S8345,Códigos!$T$3:$U$14,2,0)</f>
        <v>BIOINDUSTRIA</v>
      </c>
      <c r="U8345" s="6">
        <v>1891.59</v>
      </c>
      <c r="V8345" s="6">
        <v>56.69833314830381</v>
      </c>
    </row>
    <row r="8346" spans="1:22" x14ac:dyDescent="0.25">
      <c r="A8346" t="s">
        <v>4188</v>
      </c>
      <c r="B8346" t="str">
        <f>VLOOKUP(A8346,Códigos!$H$3:$I$19,2,0)</f>
        <v>ELIANA LONDOÑO - TEXTIL</v>
      </c>
      <c r="C8346" t="s">
        <v>5549</v>
      </c>
      <c r="D8346" s="2">
        <v>42593</v>
      </c>
      <c r="E8346" s="2" t="s">
        <v>9286</v>
      </c>
      <c r="F8346">
        <v>30</v>
      </c>
      <c r="G8346" t="s">
        <v>2028</v>
      </c>
      <c r="H8346" t="str">
        <f>VLOOKUP(G8346,Códigos!$K$2:$L$250,2,0)</f>
        <v>INDISIL K EFFECT</v>
      </c>
      <c r="I8346" s="1">
        <v>120</v>
      </c>
      <c r="J8346" s="6">
        <v>912000</v>
      </c>
      <c r="K8346" t="s">
        <v>4353</v>
      </c>
      <c r="L8346" t="str">
        <f>VLOOKUP(K8346,Códigos!$N$2:$O$376,2,0)</f>
        <v>TINTORERIA 100% E.U.</v>
      </c>
      <c r="M8346" t="s">
        <v>231</v>
      </c>
      <c r="N8346" t="str">
        <f>VLOOKUP(M8346,Códigos!$Q$2:$R$26,2,0)</f>
        <v>QUIMICA PRODES</v>
      </c>
      <c r="O8346" t="s">
        <v>119</v>
      </c>
      <c r="P8346" t="str">
        <f>VLOOKUP(O8346,Códigos!$B$2:$C$19,2,0)</f>
        <v>CUNDINAMARCA</v>
      </c>
      <c r="Q8346" t="s">
        <v>28</v>
      </c>
      <c r="R8346" t="str">
        <f>VLOOKUP(Q8346,Códigos!$E$2:$F$52,2,0)</f>
        <v>BOGOTÁ, D.C.</v>
      </c>
      <c r="S8346" t="s">
        <v>19</v>
      </c>
      <c r="T8346" t="str">
        <f>VLOOKUP(S8346,Códigos!$T$3:$U$14,2,0)</f>
        <v>BIOINDUSTRIA</v>
      </c>
      <c r="U8346" s="6">
        <v>1891.59</v>
      </c>
      <c r="V8346" s="6">
        <v>482.13407768068134</v>
      </c>
    </row>
    <row r="8347" spans="1:22" x14ac:dyDescent="0.25">
      <c r="A8347" t="s">
        <v>4188</v>
      </c>
      <c r="B8347" t="str">
        <f>VLOOKUP(A8347,Códigos!$H$3:$I$19,2,0)</f>
        <v>ELIANA LONDOÑO - TEXTIL</v>
      </c>
      <c r="C8347" t="s">
        <v>5548</v>
      </c>
      <c r="D8347" s="2">
        <v>42593</v>
      </c>
      <c r="E8347" s="2" t="s">
        <v>9286</v>
      </c>
      <c r="F8347">
        <v>30</v>
      </c>
      <c r="G8347" t="s">
        <v>2028</v>
      </c>
      <c r="H8347" t="str">
        <f>VLOOKUP(G8347,Códigos!$K$2:$L$250,2,0)</f>
        <v>INDISIL K EFFECT</v>
      </c>
      <c r="I8347" s="1">
        <v>120</v>
      </c>
      <c r="J8347" s="6">
        <v>858000</v>
      </c>
      <c r="K8347" t="s">
        <v>4375</v>
      </c>
      <c r="L8347" t="str">
        <f>VLOOKUP(K8347,Códigos!$N$2:$O$376,2,0)</f>
        <v>TINTORERIA ACABADOS INDUSTRIALES COLOR M</v>
      </c>
      <c r="M8347" t="s">
        <v>231</v>
      </c>
      <c r="N8347" t="str">
        <f>VLOOKUP(M8347,Códigos!$Q$2:$R$26,2,0)</f>
        <v>QUIMICA PRODES</v>
      </c>
      <c r="O8347" t="s">
        <v>119</v>
      </c>
      <c r="P8347" t="str">
        <f>VLOOKUP(O8347,Códigos!$B$2:$C$19,2,0)</f>
        <v>CUNDINAMARCA</v>
      </c>
      <c r="Q8347" t="s">
        <v>28</v>
      </c>
      <c r="R8347" t="str">
        <f>VLOOKUP(Q8347,Códigos!$E$2:$F$52,2,0)</f>
        <v>BOGOTÁ, D.C.</v>
      </c>
      <c r="S8347" t="s">
        <v>19</v>
      </c>
      <c r="T8347" t="str">
        <f>VLOOKUP(S8347,Códigos!$T$3:$U$14,2,0)</f>
        <v>BIOINDUSTRIA</v>
      </c>
      <c r="U8347" s="6">
        <v>1891.59</v>
      </c>
      <c r="V8347" s="6">
        <v>453.58666518643048</v>
      </c>
    </row>
    <row r="8348" spans="1:22" x14ac:dyDescent="0.25">
      <c r="A8348" t="s">
        <v>4188</v>
      </c>
      <c r="B8348" t="str">
        <f>VLOOKUP(A8348,Códigos!$H$3:$I$19,2,0)</f>
        <v>ELIANA LONDOÑO - TEXTIL</v>
      </c>
      <c r="C8348" t="s">
        <v>5551</v>
      </c>
      <c r="D8348" s="2">
        <v>42593</v>
      </c>
      <c r="E8348" s="2" t="s">
        <v>9286</v>
      </c>
      <c r="F8348">
        <v>30</v>
      </c>
      <c r="G8348" t="s">
        <v>2028</v>
      </c>
      <c r="H8348" t="str">
        <f>VLOOKUP(G8348,Códigos!$K$2:$L$250,2,0)</f>
        <v>INDISIL K EFFECT</v>
      </c>
      <c r="I8348" s="1">
        <v>30</v>
      </c>
      <c r="J8348" s="6">
        <v>214500</v>
      </c>
      <c r="K8348" t="s">
        <v>4349</v>
      </c>
      <c r="L8348" t="str">
        <f>VLOOKUP(K8348,Códigos!$N$2:$O$376,2,0)</f>
        <v>LUQUE LOPEZ MOISES</v>
      </c>
      <c r="M8348" t="s">
        <v>231</v>
      </c>
      <c r="N8348" t="str">
        <f>VLOOKUP(M8348,Códigos!$Q$2:$R$26,2,0)</f>
        <v>QUIMICA PRODES</v>
      </c>
      <c r="O8348" t="s">
        <v>119</v>
      </c>
      <c r="P8348" t="str">
        <f>VLOOKUP(O8348,Códigos!$B$2:$C$19,2,0)</f>
        <v>CUNDINAMARCA</v>
      </c>
      <c r="Q8348" t="s">
        <v>28</v>
      </c>
      <c r="R8348" t="str">
        <f>VLOOKUP(Q8348,Códigos!$E$2:$F$52,2,0)</f>
        <v>BOGOTÁ, D.C.</v>
      </c>
      <c r="S8348" t="s">
        <v>19</v>
      </c>
      <c r="T8348" t="str">
        <f>VLOOKUP(S8348,Códigos!$T$3:$U$14,2,0)</f>
        <v>BIOINDUSTRIA</v>
      </c>
      <c r="U8348" s="6">
        <v>1891.59</v>
      </c>
      <c r="V8348" s="6">
        <v>113.39666629660762</v>
      </c>
    </row>
    <row r="8349" spans="1:22" x14ac:dyDescent="0.25">
      <c r="A8349" t="s">
        <v>231</v>
      </c>
      <c r="B8349" t="str">
        <f>VLOOKUP(A8349,Códigos!$H$3:$I$19,2,0)</f>
        <v>NATALY VELA</v>
      </c>
      <c r="C8349" t="s">
        <v>2808</v>
      </c>
      <c r="D8349" s="2">
        <v>42593</v>
      </c>
      <c r="E8349" s="2" t="s">
        <v>9286</v>
      </c>
      <c r="F8349">
        <v>0</v>
      </c>
      <c r="G8349" t="s">
        <v>1012</v>
      </c>
      <c r="H8349" t="str">
        <f>VLOOKUP(G8349,Códigos!$K$2:$L$250,2,0)</f>
        <v>SAFALE S-04 * 500 GR</v>
      </c>
      <c r="I8349" s="1">
        <v>1</v>
      </c>
      <c r="J8349" s="6">
        <v>217532.85</v>
      </c>
      <c r="K8349" t="s">
        <v>1037</v>
      </c>
      <c r="L8349" t="str">
        <f>VLOOKUP(K8349,Códigos!$N$2:$O$376,2,0)</f>
        <v>BODEGAS SANTA LUCIA LIMITADA</v>
      </c>
      <c r="M8349" t="s">
        <v>1016</v>
      </c>
      <c r="N8349" t="str">
        <f>VLOOKUP(M8349,Códigos!$Q$2:$R$26,2,0)</f>
        <v>FERMENTIS- SAFMEX</v>
      </c>
      <c r="O8349" t="s">
        <v>361</v>
      </c>
      <c r="P8349" t="str">
        <f>VLOOKUP(O8349,Códigos!$B$2:$C$19,2,0)</f>
        <v>TOLIMA</v>
      </c>
      <c r="Q8349" t="s">
        <v>362</v>
      </c>
      <c r="R8349" t="str">
        <f>VLOOKUP(Q8349,Códigos!$E$2:$F$52,2,0)</f>
        <v>IBAGUÉ</v>
      </c>
      <c r="S8349" t="s">
        <v>19</v>
      </c>
      <c r="T8349" t="str">
        <f>VLOOKUP(S8349,Códigos!$T$3:$U$14,2,0)</f>
        <v>BIOINDUSTRIA</v>
      </c>
      <c r="U8349" s="6">
        <v>1891.59</v>
      </c>
      <c r="V8349" s="6">
        <v>115.00000000000001</v>
      </c>
    </row>
    <row r="8350" spans="1:22" x14ac:dyDescent="0.25">
      <c r="A8350" t="s">
        <v>231</v>
      </c>
      <c r="B8350" t="str">
        <f>VLOOKUP(A8350,Códigos!$H$3:$I$19,2,0)</f>
        <v>NATALY VELA</v>
      </c>
      <c r="C8350" t="s">
        <v>2545</v>
      </c>
      <c r="D8350" s="2">
        <v>42593</v>
      </c>
      <c r="E8350" s="2" t="s">
        <v>9286</v>
      </c>
      <c r="F8350">
        <v>45</v>
      </c>
      <c r="G8350" t="s">
        <v>804</v>
      </c>
      <c r="H8350" t="str">
        <f>VLOOKUP(G8350,Códigos!$K$2:$L$250,2,0)</f>
        <v>PURASTAR ST 15000L</v>
      </c>
      <c r="I8350" s="1">
        <v>10</v>
      </c>
      <c r="J8350" s="6">
        <v>416149.8</v>
      </c>
      <c r="K8350" t="s">
        <v>453</v>
      </c>
      <c r="L8350" t="str">
        <f>VLOOKUP(K8350,Códigos!$N$2:$O$376,2,0)</f>
        <v>PRODUCTOS PERFEX LTDA</v>
      </c>
      <c r="M8350" t="s">
        <v>793</v>
      </c>
      <c r="N8350" t="str">
        <f>VLOOKUP(M8350,Códigos!$Q$2:$R$26,2,0)</f>
        <v>GENENOR DETERGENTES</v>
      </c>
      <c r="O8350" t="s">
        <v>27</v>
      </c>
      <c r="P8350" t="str">
        <f>VLOOKUP(O8350,Códigos!$B$2:$C$19,2,0)</f>
        <v>BOGOTÁ, D.C.</v>
      </c>
      <c r="Q8350" t="s">
        <v>28</v>
      </c>
      <c r="R8350" t="str">
        <f>VLOOKUP(Q8350,Códigos!$E$2:$F$52,2,0)</f>
        <v>BOGOTÁ, D.C.</v>
      </c>
      <c r="S8350" t="s">
        <v>19</v>
      </c>
      <c r="T8350" t="str">
        <f>VLOOKUP(S8350,Códigos!$T$3:$U$14,2,0)</f>
        <v>BIOINDUSTRIA</v>
      </c>
      <c r="U8350" s="6">
        <v>1891.59</v>
      </c>
      <c r="V8350" s="6">
        <v>220</v>
      </c>
    </row>
    <row r="8351" spans="1:22" x14ac:dyDescent="0.25">
      <c r="A8351" t="s">
        <v>4188</v>
      </c>
      <c r="B8351" t="str">
        <f>VLOOKUP(A8351,Códigos!$H$3:$I$19,2,0)</f>
        <v>ELIANA LONDOÑO - TEXTIL</v>
      </c>
      <c r="C8351" t="s">
        <v>5550</v>
      </c>
      <c r="D8351" s="2">
        <v>42593</v>
      </c>
      <c r="E8351" s="2" t="s">
        <v>9286</v>
      </c>
      <c r="F8351">
        <v>90</v>
      </c>
      <c r="G8351" t="s">
        <v>2028</v>
      </c>
      <c r="H8351" t="str">
        <f>VLOOKUP(G8351,Códigos!$K$2:$L$250,2,0)</f>
        <v>INDISIL K EFFECT</v>
      </c>
      <c r="I8351" s="1">
        <v>100</v>
      </c>
      <c r="J8351" s="6">
        <v>714000</v>
      </c>
      <c r="K8351" t="s">
        <v>4223</v>
      </c>
      <c r="L8351" t="str">
        <f>VLOOKUP(K8351,Códigos!$N$2:$O$376,2,0)</f>
        <v>HERNANDEZ RIVEROS MILCIADES</v>
      </c>
      <c r="M8351" t="s">
        <v>231</v>
      </c>
      <c r="N8351" t="str">
        <f>VLOOKUP(M8351,Códigos!$Q$2:$R$26,2,0)</f>
        <v>QUIMICA PRODES</v>
      </c>
      <c r="O8351" t="s">
        <v>27</v>
      </c>
      <c r="P8351" t="str">
        <f>VLOOKUP(O8351,Códigos!$B$2:$C$19,2,0)</f>
        <v>BOGOTÁ, D.C.</v>
      </c>
      <c r="Q8351" t="s">
        <v>28</v>
      </c>
      <c r="R8351" t="str">
        <f>VLOOKUP(Q8351,Códigos!$E$2:$F$52,2,0)</f>
        <v>BOGOTÁ, D.C.</v>
      </c>
      <c r="S8351" t="s">
        <v>19</v>
      </c>
      <c r="T8351" t="str">
        <f>VLOOKUP(S8351,Códigos!$T$3:$U$14,2,0)</f>
        <v>BIOINDUSTRIA</v>
      </c>
      <c r="U8351" s="6">
        <v>1891.59</v>
      </c>
      <c r="V8351" s="6">
        <v>377.46023186842814</v>
      </c>
    </row>
    <row r="8352" spans="1:22" x14ac:dyDescent="0.25">
      <c r="A8352" t="s">
        <v>4185</v>
      </c>
      <c r="B8352" t="str">
        <f>VLOOKUP(A8352,Códigos!$H$3:$I$19,2,0)</f>
        <v>ANDRES BELTRAN</v>
      </c>
      <c r="C8352" t="s">
        <v>7885</v>
      </c>
      <c r="D8352" s="2">
        <v>42593</v>
      </c>
      <c r="E8352" s="2" t="s">
        <v>9286</v>
      </c>
      <c r="F8352">
        <v>60</v>
      </c>
      <c r="G8352" t="s">
        <v>2028</v>
      </c>
      <c r="H8352" t="str">
        <f>VLOOKUP(G8352,Códigos!$K$2:$L$250,2,0)</f>
        <v>INDISIL K EFFECT</v>
      </c>
      <c r="I8352" s="1">
        <v>60</v>
      </c>
      <c r="J8352" s="6">
        <v>482160</v>
      </c>
      <c r="K8352" t="s">
        <v>1254</v>
      </c>
      <c r="L8352" t="str">
        <f>VLOOKUP(K8352,Códigos!$N$2:$O$376,2,0)</f>
        <v>LAVANDERIA INDUSTRIAL SURTEÑIR S.A.</v>
      </c>
      <c r="M8352" t="s">
        <v>231</v>
      </c>
      <c r="N8352" t="str">
        <f>VLOOKUP(M8352,Códigos!$Q$2:$R$26,2,0)</f>
        <v>QUIMICA PRODES</v>
      </c>
      <c r="O8352" t="s">
        <v>594</v>
      </c>
      <c r="P8352" t="str">
        <f>VLOOKUP(O8352,Códigos!$B$2:$C$19,2,0)</f>
        <v>VALLE DEL CAUCA</v>
      </c>
      <c r="Q8352" t="s">
        <v>595</v>
      </c>
      <c r="R8352" t="str">
        <f>VLOOKUP(Q8352,Códigos!$E$2:$F$52,2,0)</f>
        <v>CALI</v>
      </c>
      <c r="S8352" t="s">
        <v>19</v>
      </c>
      <c r="T8352" t="str">
        <f>VLOOKUP(S8352,Códigos!$T$3:$U$14,2,0)</f>
        <v>BIOINDUSTRIA</v>
      </c>
      <c r="U8352" s="6">
        <v>1891.59</v>
      </c>
      <c r="V8352" s="6">
        <v>254.89667422644442</v>
      </c>
    </row>
    <row r="8353" spans="1:22" x14ac:dyDescent="0.25">
      <c r="A8353" t="s">
        <v>1050</v>
      </c>
      <c r="B8353" t="str">
        <f>VLOOKUP(A8353,Códigos!$H$3:$I$19,2,0)</f>
        <v>ELIANA CRISTINA  LONDOÑO</v>
      </c>
      <c r="C8353" t="s">
        <v>7701</v>
      </c>
      <c r="D8353" s="2">
        <v>42593</v>
      </c>
      <c r="E8353" s="2" t="s">
        <v>9286</v>
      </c>
      <c r="F8353">
        <v>60</v>
      </c>
      <c r="G8353" t="s">
        <v>585</v>
      </c>
      <c r="H8353" t="str">
        <f>VLOOKUP(G8353,Códigos!$K$2:$L$250,2,0)</f>
        <v>ANTIFOAM C EMULSION</v>
      </c>
      <c r="I8353" s="1">
        <v>200</v>
      </c>
      <c r="J8353" s="6">
        <v>10222634</v>
      </c>
      <c r="K8353" t="s">
        <v>586</v>
      </c>
      <c r="L8353" t="str">
        <f>VLOOKUP(K8353,Códigos!$N$2:$O$376,2,0)</f>
        <v>DOW AGROSCIENCES DE COL. S.A.</v>
      </c>
      <c r="M8353" t="s">
        <v>577</v>
      </c>
      <c r="N8353" t="str">
        <f>VLOOKUP(M8353,Códigos!$Q$2:$R$26,2,0)</f>
        <v>XIAMETER</v>
      </c>
      <c r="O8353" t="s">
        <v>47</v>
      </c>
      <c r="P8353" t="str">
        <f>VLOOKUP(O8353,Códigos!$B$2:$C$19,2,0)</f>
        <v>ATLÁNTICO</v>
      </c>
      <c r="Q8353" t="s">
        <v>589</v>
      </c>
      <c r="R8353" t="str">
        <f>VLOOKUP(Q8353,Códigos!$E$2:$F$52,2,0)</f>
        <v>SOLEDAD</v>
      </c>
      <c r="S8353" t="s">
        <v>21</v>
      </c>
      <c r="T8353" t="str">
        <f>VLOOKUP(S8353,Códigos!$T$3:$U$14,2,0)</f>
        <v>ESPECIALIDADES QUIMICAS</v>
      </c>
      <c r="U8353" s="6">
        <v>1891.59</v>
      </c>
      <c r="V8353" s="6">
        <v>5404.2546217732179</v>
      </c>
    </row>
    <row r="8354" spans="1:22" x14ac:dyDescent="0.25">
      <c r="A8354" t="s">
        <v>980</v>
      </c>
      <c r="B8354" t="str">
        <f>VLOOKUP(A8354,Códigos!$H$3:$I$19,2,0)</f>
        <v>JENNY GOMEZ VALENCIA</v>
      </c>
      <c r="C8354" t="s">
        <v>1564</v>
      </c>
      <c r="D8354" s="2">
        <v>42593</v>
      </c>
      <c r="E8354" s="2" t="s">
        <v>9286</v>
      </c>
      <c r="F8354">
        <v>60</v>
      </c>
      <c r="G8354" t="s">
        <v>1269</v>
      </c>
      <c r="H8354" t="str">
        <f>VLOOKUP(G8354,Códigos!$K$2:$L$250,2,0)</f>
        <v>LUDOX CL-P</v>
      </c>
      <c r="I8354" s="1">
        <v>267.62</v>
      </c>
      <c r="J8354" s="6">
        <v>3138647.36</v>
      </c>
      <c r="K8354" t="s">
        <v>1283</v>
      </c>
      <c r="L8354" t="str">
        <f>VLOOKUP(K8354,Códigos!$N$2:$O$376,2,0)</f>
        <v>CARTON DE COLOMBIA S.A.</v>
      </c>
      <c r="M8354" t="s">
        <v>21</v>
      </c>
      <c r="N8354" t="str">
        <f>VLOOKUP(M8354,Códigos!$Q$2:$R$26,2,0)</f>
        <v>GENENCOR CUERO</v>
      </c>
      <c r="O8354" t="s">
        <v>594</v>
      </c>
      <c r="P8354" t="str">
        <f>VLOOKUP(O8354,Códigos!$B$2:$C$19,2,0)</f>
        <v>VALLE DEL CAUCA</v>
      </c>
      <c r="Q8354" t="s">
        <v>1102</v>
      </c>
      <c r="R8354" t="str">
        <f>VLOOKUP(Q8354,Códigos!$E$2:$F$52,2,0)</f>
        <v>YUMBO</v>
      </c>
      <c r="S8354" t="s">
        <v>21</v>
      </c>
      <c r="T8354" t="str">
        <f>VLOOKUP(S8354,Códigos!$T$3:$U$14,2,0)</f>
        <v>ESPECIALIDADES QUIMICAS</v>
      </c>
      <c r="U8354" s="6">
        <v>1891.59</v>
      </c>
      <c r="V8354" s="6">
        <v>1659.2640899983612</v>
      </c>
    </row>
    <row r="8355" spans="1:22" x14ac:dyDescent="0.25">
      <c r="A8355" t="s">
        <v>7896</v>
      </c>
      <c r="B8355" t="str">
        <f>VLOOKUP(A8355,Códigos!$H$3:$I$19,2,0)</f>
        <v>ALEXANDRA CASTILLO</v>
      </c>
      <c r="C8355" t="s">
        <v>8014</v>
      </c>
      <c r="D8355" s="2">
        <v>42593</v>
      </c>
      <c r="E8355" s="2" t="s">
        <v>9286</v>
      </c>
      <c r="F8355">
        <v>60</v>
      </c>
      <c r="G8355" t="s">
        <v>295</v>
      </c>
      <c r="H8355" t="str">
        <f>VLOOKUP(G8355,Códigos!$K$2:$L$250,2,0)</f>
        <v>SYLOID 244 FP</v>
      </c>
      <c r="I8355" s="1">
        <v>30</v>
      </c>
      <c r="J8355" s="6">
        <v>746799.6</v>
      </c>
      <c r="K8355" t="s">
        <v>7981</v>
      </c>
      <c r="L8355" t="str">
        <f>VLOOKUP(K8355,Códigos!$N$2:$O$376,2,0)</f>
        <v>INKTECH TINTAS TECNICAS SAS</v>
      </c>
      <c r="M8355" t="s">
        <v>21</v>
      </c>
      <c r="N8355" t="str">
        <f>VLOOKUP(M8355,Códigos!$Q$2:$R$26,2,0)</f>
        <v>GENENCOR CUERO</v>
      </c>
      <c r="O8355" t="s">
        <v>27</v>
      </c>
      <c r="P8355" t="str">
        <f>VLOOKUP(O8355,Códigos!$B$2:$C$19,2,0)</f>
        <v>BOGOTÁ, D.C.</v>
      </c>
      <c r="Q8355" t="s">
        <v>28</v>
      </c>
      <c r="R8355" t="str">
        <f>VLOOKUP(Q8355,Códigos!$E$2:$F$52,2,0)</f>
        <v>BOGOTÁ, D.C.</v>
      </c>
      <c r="S8355" t="s">
        <v>21</v>
      </c>
      <c r="T8355" t="str">
        <f>VLOOKUP(S8355,Códigos!$T$3:$U$14,2,0)</f>
        <v>ESPECIALIDADES QUIMICAS</v>
      </c>
      <c r="U8355" s="6">
        <v>1891.59</v>
      </c>
      <c r="V8355" s="6">
        <v>394.79993021743616</v>
      </c>
    </row>
    <row r="8356" spans="1:22" x14ac:dyDescent="0.25">
      <c r="A8356" t="s">
        <v>969</v>
      </c>
      <c r="B8356" t="str">
        <f>VLOOKUP(A8356,Códigos!$H$3:$I$19,2,0)</f>
        <v>MARIA ELENA PELAEZ</v>
      </c>
      <c r="C8356" t="s">
        <v>5999</v>
      </c>
      <c r="D8356" s="2">
        <v>42593</v>
      </c>
      <c r="E8356" s="2" t="s">
        <v>9286</v>
      </c>
      <c r="F8356">
        <v>30</v>
      </c>
      <c r="G8356" t="s">
        <v>1144</v>
      </c>
      <c r="H8356" t="str">
        <f>VLOOKUP(G8356,Códigos!$K$2:$L$250,2,0)</f>
        <v>INDIPRINT XT 56</v>
      </c>
      <c r="I8356" s="1">
        <v>20</v>
      </c>
      <c r="J8356" s="6">
        <v>106000</v>
      </c>
      <c r="K8356" t="s">
        <v>3873</v>
      </c>
      <c r="L8356" t="str">
        <f>VLOOKUP(K8356,Códigos!$N$2:$O$376,2,0)</f>
        <v>TOBON MONCADA WILFREDY ALONSO</v>
      </c>
      <c r="M8356" t="s">
        <v>19</v>
      </c>
      <c r="N8356" t="str">
        <f>VLOOKUP(M8356,Códigos!$Q$2:$R$26,2,0)</f>
        <v>BASF QUIMICA</v>
      </c>
      <c r="O8356" t="s">
        <v>39</v>
      </c>
      <c r="P8356" t="str">
        <f>VLOOKUP(O8356,Códigos!$B$2:$C$19,2,0)</f>
        <v>ANTIOQUIA</v>
      </c>
      <c r="Q8356" t="s">
        <v>2729</v>
      </c>
      <c r="R8356" t="str">
        <f>VLOOKUP(Q8356,Códigos!$E$2:$F$52,2,0)</f>
        <v>MEDELLÍN</v>
      </c>
      <c r="S8356" t="s">
        <v>19</v>
      </c>
      <c r="T8356" t="str">
        <f>VLOOKUP(S8356,Códigos!$T$3:$U$14,2,0)</f>
        <v>BIOINDUSTRIA</v>
      </c>
      <c r="U8356" s="6">
        <v>1891.59</v>
      </c>
      <c r="V8356" s="6">
        <v>56.037513414640593</v>
      </c>
    </row>
    <row r="8357" spans="1:22" x14ac:dyDescent="0.25">
      <c r="A8357" t="s">
        <v>2952</v>
      </c>
      <c r="B8357" t="str">
        <f>VLOOKUP(A8357,Códigos!$H$3:$I$19,2,0)</f>
        <v>SUSANA ESTRADA E.</v>
      </c>
      <c r="C8357" t="s">
        <v>3559</v>
      </c>
      <c r="D8357" s="2">
        <v>42593</v>
      </c>
      <c r="E8357" s="2" t="s">
        <v>9286</v>
      </c>
      <c r="F8357">
        <v>30</v>
      </c>
      <c r="G8357" t="s">
        <v>1293</v>
      </c>
      <c r="H8357" t="str">
        <f>VLOOKUP(G8357,Códigos!$K$2:$L$250,2,0)</f>
        <v>SYLOID ED-44</v>
      </c>
      <c r="I8357" s="1">
        <v>20</v>
      </c>
      <c r="J8357" s="6">
        <v>320000</v>
      </c>
      <c r="K8357" t="s">
        <v>3462</v>
      </c>
      <c r="L8357" t="str">
        <f>VLOOKUP(K8357,Códigos!$N$2:$O$376,2,0)</f>
        <v>PROFESIONAL DE PINTURAS J.C.G  S.A.S</v>
      </c>
      <c r="M8357" t="s">
        <v>21</v>
      </c>
      <c r="N8357" t="str">
        <f>VLOOKUP(M8357,Códigos!$Q$2:$R$26,2,0)</f>
        <v>GENENCOR CUERO</v>
      </c>
      <c r="O8357" t="s">
        <v>39</v>
      </c>
      <c r="P8357" t="str">
        <f>VLOOKUP(O8357,Códigos!$B$2:$C$19,2,0)</f>
        <v>ANTIOQUIA</v>
      </c>
      <c r="Q8357" t="s">
        <v>998</v>
      </c>
      <c r="R8357" t="str">
        <f>VLOOKUP(Q8357,Códigos!$E$2:$F$52,2,0)</f>
        <v>ITAGÜÍ</v>
      </c>
      <c r="S8357" t="s">
        <v>21</v>
      </c>
      <c r="T8357" t="str">
        <f>VLOOKUP(S8357,Códigos!$T$3:$U$14,2,0)</f>
        <v>ESPECIALIDADES QUIMICAS</v>
      </c>
      <c r="U8357" s="6">
        <v>1891.59</v>
      </c>
      <c r="V8357" s="6">
        <v>169.16985181778293</v>
      </c>
    </row>
    <row r="8358" spans="1:22" x14ac:dyDescent="0.25">
      <c r="A8358" t="s">
        <v>7896</v>
      </c>
      <c r="B8358" t="str">
        <f>VLOOKUP(A8358,Códigos!$H$3:$I$19,2,0)</f>
        <v>ALEXANDRA CASTILLO</v>
      </c>
      <c r="C8358" t="s">
        <v>8115</v>
      </c>
      <c r="D8358" s="2">
        <v>42594</v>
      </c>
      <c r="E8358" s="2" t="s">
        <v>9286</v>
      </c>
      <c r="F8358">
        <v>60</v>
      </c>
      <c r="G8358" t="s">
        <v>440</v>
      </c>
      <c r="H8358" t="str">
        <f>VLOOKUP(G8358,Códigos!$K$2:$L$250,2,0)</f>
        <v>CAPSTONE ST 300</v>
      </c>
      <c r="I8358" s="1">
        <v>72.64</v>
      </c>
      <c r="J8358" s="6">
        <v>10551763.4</v>
      </c>
      <c r="K8358" t="s">
        <v>441</v>
      </c>
      <c r="L8358" t="str">
        <f>VLOOKUP(K8358,Códigos!$N$2:$O$376,2,0)</f>
        <v>GRANITOS Y MARMOLES S.A.</v>
      </c>
      <c r="M8358" t="s">
        <v>435</v>
      </c>
      <c r="N8358" t="str">
        <f>VLOOKUP(M8358,Códigos!$Q$2:$R$26,2,0)</f>
        <v>AUXICOLOR LTDA</v>
      </c>
      <c r="O8358" t="s">
        <v>27</v>
      </c>
      <c r="P8358" t="str">
        <f>VLOOKUP(O8358,Códigos!$B$2:$C$19,2,0)</f>
        <v>BOGOTÁ, D.C.</v>
      </c>
      <c r="Q8358" t="s">
        <v>28</v>
      </c>
      <c r="R8358" t="str">
        <f>VLOOKUP(Q8358,Códigos!$E$2:$F$52,2,0)</f>
        <v>BOGOTÁ, D.C.</v>
      </c>
      <c r="S8358" t="s">
        <v>21</v>
      </c>
      <c r="T8358" t="str">
        <f>VLOOKUP(S8358,Códigos!$T$3:$U$14,2,0)</f>
        <v>ESPECIALIDADES QUIMICAS</v>
      </c>
      <c r="U8358" s="6">
        <v>1881.62</v>
      </c>
      <c r="V8358" s="6">
        <v>5607.8078464302043</v>
      </c>
    </row>
    <row r="8359" spans="1:22" x14ac:dyDescent="0.25">
      <c r="A8359" t="s">
        <v>4188</v>
      </c>
      <c r="B8359" t="str">
        <f>VLOOKUP(A8359,Códigos!$H$3:$I$19,2,0)</f>
        <v>ELIANA LONDOÑO - TEXTIL</v>
      </c>
      <c r="C8359" t="s">
        <v>4917</v>
      </c>
      <c r="D8359" s="2">
        <v>42594</v>
      </c>
      <c r="E8359" s="2" t="s">
        <v>9286</v>
      </c>
      <c r="F8359">
        <v>0</v>
      </c>
      <c r="G8359" t="s">
        <v>4384</v>
      </c>
      <c r="H8359" t="str">
        <f>VLOOKUP(G8359,Códigos!$K$2:$L$250,2,0)</f>
        <v>INDIXELL MAX 8000</v>
      </c>
      <c r="I8359" s="1">
        <v>25</v>
      </c>
      <c r="J8359" s="6">
        <v>205000</v>
      </c>
      <c r="K8359" t="s">
        <v>4451</v>
      </c>
      <c r="L8359" t="str">
        <f>VLOOKUP(K8359,Códigos!$N$2:$O$376,2,0)</f>
        <v>COLOR &amp; MODA LAVANDERIA Y TINTORERIA LTDA</v>
      </c>
      <c r="M8359" t="s">
        <v>21</v>
      </c>
      <c r="N8359" t="str">
        <f>VLOOKUP(M8359,Códigos!$Q$2:$R$26,2,0)</f>
        <v>GENENCOR CUERO</v>
      </c>
      <c r="O8359" t="s">
        <v>27</v>
      </c>
      <c r="P8359" t="str">
        <f>VLOOKUP(O8359,Códigos!$B$2:$C$19,2,0)</f>
        <v>BOGOTÁ, D.C.</v>
      </c>
      <c r="Q8359" t="s">
        <v>28</v>
      </c>
      <c r="R8359" t="str">
        <f>VLOOKUP(Q8359,Códigos!$E$2:$F$52,2,0)</f>
        <v>BOGOTÁ, D.C.</v>
      </c>
      <c r="S8359" t="s">
        <v>19</v>
      </c>
      <c r="T8359" t="str">
        <f>VLOOKUP(S8359,Códigos!$T$3:$U$14,2,0)</f>
        <v>BIOINDUSTRIA</v>
      </c>
      <c r="U8359" s="6">
        <v>1881.62</v>
      </c>
      <c r="V8359" s="6">
        <v>108.94867188911684</v>
      </c>
    </row>
    <row r="8360" spans="1:22" x14ac:dyDescent="0.25">
      <c r="A8360" t="s">
        <v>8245</v>
      </c>
      <c r="B8360" t="str">
        <f>VLOOKUP(A8360,Códigos!$H$3:$I$19,2,0)</f>
        <v>KAREN SEGURA</v>
      </c>
      <c r="C8360" t="s">
        <v>8248</v>
      </c>
      <c r="D8360" s="2">
        <v>42594</v>
      </c>
      <c r="E8360" s="2" t="s">
        <v>9286</v>
      </c>
      <c r="F8360">
        <v>30</v>
      </c>
      <c r="G8360" t="s">
        <v>275</v>
      </c>
      <c r="H8360" t="str">
        <f>VLOOKUP(G8360,Códigos!$K$2:$L$250,2,0)</f>
        <v>ADITIVO 57</v>
      </c>
      <c r="I8360" s="1">
        <v>21</v>
      </c>
      <c r="J8360" s="6">
        <v>1305171</v>
      </c>
      <c r="K8360" t="s">
        <v>1149</v>
      </c>
      <c r="L8360" t="str">
        <f>VLOOKUP(K8360,Códigos!$N$2:$O$376,2,0)</f>
        <v>RESIPLAST DE COLOMBIA S.A.S</v>
      </c>
      <c r="M8360" t="s">
        <v>19</v>
      </c>
      <c r="N8360" t="str">
        <f>VLOOKUP(M8360,Códigos!$Q$2:$R$26,2,0)</f>
        <v>BASF QUIMICA</v>
      </c>
      <c r="O8360" t="s">
        <v>1084</v>
      </c>
      <c r="P8360" t="str">
        <f>VLOOKUP(O8360,Códigos!$B$2:$C$19,2,0)</f>
        <v>RISARALDA</v>
      </c>
      <c r="Q8360" t="s">
        <v>1085</v>
      </c>
      <c r="R8360" t="str">
        <f>VLOOKUP(Q8360,Códigos!$E$2:$F$52,2,0)</f>
        <v>DOSQUEBRADAS</v>
      </c>
      <c r="S8360" t="s">
        <v>21</v>
      </c>
      <c r="T8360" t="str">
        <f>VLOOKUP(S8360,Códigos!$T$3:$U$14,2,0)</f>
        <v>ESPECIALIDADES QUIMICAS</v>
      </c>
      <c r="U8360" s="6">
        <v>1881.62</v>
      </c>
      <c r="V8360" s="6">
        <v>693.64218067410002</v>
      </c>
    </row>
    <row r="8361" spans="1:22" x14ac:dyDescent="0.25">
      <c r="A8361" t="s">
        <v>4185</v>
      </c>
      <c r="B8361" t="str">
        <f>VLOOKUP(A8361,Códigos!$H$3:$I$19,2,0)</f>
        <v>ANDRES BELTRAN</v>
      </c>
      <c r="C8361" t="s">
        <v>7815</v>
      </c>
      <c r="D8361" s="2">
        <v>42594</v>
      </c>
      <c r="E8361" s="2" t="s">
        <v>9286</v>
      </c>
      <c r="F8361">
        <v>60</v>
      </c>
      <c r="G8361" t="s">
        <v>1376</v>
      </c>
      <c r="H8361" t="str">
        <f>VLOOKUP(G8361,Códigos!$K$2:$L$250,2,0)</f>
        <v>ECOFADE LT-100</v>
      </c>
      <c r="I8361" s="1">
        <v>15</v>
      </c>
      <c r="J8361" s="6">
        <v>819000</v>
      </c>
      <c r="K8361" t="s">
        <v>1254</v>
      </c>
      <c r="L8361" t="str">
        <f>VLOOKUP(K8361,Códigos!$N$2:$O$376,2,0)</f>
        <v>LAVANDERIA INDUSTRIAL SURTEÑIR S.A.</v>
      </c>
      <c r="M8361" t="s">
        <v>21</v>
      </c>
      <c r="N8361" t="str">
        <f>VLOOKUP(M8361,Códigos!$Q$2:$R$26,2,0)</f>
        <v>GENENCOR CUERO</v>
      </c>
      <c r="O8361" t="s">
        <v>594</v>
      </c>
      <c r="P8361" t="str">
        <f>VLOOKUP(O8361,Códigos!$B$2:$C$19,2,0)</f>
        <v>VALLE DEL CAUCA</v>
      </c>
      <c r="Q8361" t="s">
        <v>595</v>
      </c>
      <c r="R8361" t="str">
        <f>VLOOKUP(Q8361,Códigos!$E$2:$F$52,2,0)</f>
        <v>CALI</v>
      </c>
      <c r="S8361" t="s">
        <v>19</v>
      </c>
      <c r="T8361" t="str">
        <f>VLOOKUP(S8361,Códigos!$T$3:$U$14,2,0)</f>
        <v>BIOINDUSTRIA</v>
      </c>
      <c r="U8361" s="6">
        <v>1881.62</v>
      </c>
      <c r="V8361" s="6">
        <v>435.26323062042286</v>
      </c>
    </row>
    <row r="8362" spans="1:22" x14ac:dyDescent="0.25">
      <c r="A8362" t="s">
        <v>272</v>
      </c>
      <c r="B8362" t="str">
        <f>VLOOKUP(A8362,Códigos!$H$3:$I$19,2,0)</f>
        <v>LINA MERCEDES RUBIO GOMEZ</v>
      </c>
      <c r="C8362" t="s">
        <v>1010</v>
      </c>
      <c r="D8362" s="2">
        <v>42594</v>
      </c>
      <c r="E8362" s="2" t="s">
        <v>9286</v>
      </c>
      <c r="F8362">
        <v>60</v>
      </c>
      <c r="G8362" t="s">
        <v>992</v>
      </c>
      <c r="H8362" t="str">
        <f>VLOOKUP(G8362,Códigos!$K$2:$L$250,2,0)</f>
        <v>LIPASE 20</v>
      </c>
      <c r="I8362" s="1">
        <v>5</v>
      </c>
      <c r="J8362" s="6">
        <v>536261.69999999995</v>
      </c>
      <c r="K8362" t="s">
        <v>774</v>
      </c>
      <c r="L8362" t="str">
        <f>VLOOKUP(K8362,Códigos!$N$2:$O$376,2,0)</f>
        <v>PRODUCTORA DE GELATINA S.A.S.  PROGEL</v>
      </c>
      <c r="M8362" t="s">
        <v>996</v>
      </c>
      <c r="N8362" t="str">
        <f>VLOOKUP(M8362,Códigos!$Q$2:$R$26,2,0)</f>
        <v>BIO-CAT</v>
      </c>
      <c r="O8362" t="s">
        <v>759</v>
      </c>
      <c r="P8362" t="str">
        <f>VLOOKUP(O8362,Códigos!$B$2:$C$19,2,0)</f>
        <v>CALDAS</v>
      </c>
      <c r="Q8362" t="s">
        <v>760</v>
      </c>
      <c r="R8362" t="str">
        <f>VLOOKUP(Q8362,Códigos!$E$2:$F$52,2,0)</f>
        <v>MANIZALES</v>
      </c>
      <c r="S8362" t="s">
        <v>19</v>
      </c>
      <c r="T8362" t="str">
        <f>VLOOKUP(S8362,Códigos!$T$3:$U$14,2,0)</f>
        <v>BIOINDUSTRIA</v>
      </c>
      <c r="U8362" s="6">
        <v>1881.62</v>
      </c>
      <c r="V8362" s="6">
        <v>285</v>
      </c>
    </row>
    <row r="8363" spans="1:22" x14ac:dyDescent="0.25">
      <c r="A8363" t="s">
        <v>8245</v>
      </c>
      <c r="B8363" t="str">
        <f>VLOOKUP(A8363,Códigos!$H$3:$I$19,2,0)</f>
        <v>KAREN SEGURA</v>
      </c>
      <c r="C8363" t="s">
        <v>8248</v>
      </c>
      <c r="D8363" s="2">
        <v>42594</v>
      </c>
      <c r="E8363" s="2" t="s">
        <v>9286</v>
      </c>
      <c r="F8363">
        <v>30</v>
      </c>
      <c r="G8363" t="s">
        <v>1293</v>
      </c>
      <c r="H8363" t="str">
        <f>VLOOKUP(G8363,Códigos!$K$2:$L$250,2,0)</f>
        <v>SYLOID ED-44</v>
      </c>
      <c r="I8363" s="1">
        <v>200</v>
      </c>
      <c r="J8363" s="6">
        <v>3690200</v>
      </c>
      <c r="K8363" t="s">
        <v>1149</v>
      </c>
      <c r="L8363" t="str">
        <f>VLOOKUP(K8363,Códigos!$N$2:$O$376,2,0)</f>
        <v>RESIPLAST DE COLOMBIA S.A.S</v>
      </c>
      <c r="M8363" t="s">
        <v>21</v>
      </c>
      <c r="N8363" t="str">
        <f>VLOOKUP(M8363,Códigos!$Q$2:$R$26,2,0)</f>
        <v>GENENCOR CUERO</v>
      </c>
      <c r="O8363" t="s">
        <v>1084</v>
      </c>
      <c r="P8363" t="str">
        <f>VLOOKUP(O8363,Códigos!$B$2:$C$19,2,0)</f>
        <v>RISARALDA</v>
      </c>
      <c r="Q8363" t="s">
        <v>1085</v>
      </c>
      <c r="R8363" t="str">
        <f>VLOOKUP(Q8363,Códigos!$E$2:$F$52,2,0)</f>
        <v>DOSQUEBRADAS</v>
      </c>
      <c r="S8363" t="s">
        <v>21</v>
      </c>
      <c r="T8363" t="str">
        <f>VLOOKUP(S8363,Códigos!$T$3:$U$14,2,0)</f>
        <v>ESPECIALIDADES QUIMICAS</v>
      </c>
      <c r="U8363" s="6">
        <v>1881.62</v>
      </c>
      <c r="V8363" s="6">
        <v>1961.1823853913118</v>
      </c>
    </row>
    <row r="8364" spans="1:22" x14ac:dyDescent="0.25">
      <c r="A8364" t="s">
        <v>969</v>
      </c>
      <c r="B8364" t="str">
        <f>VLOOKUP(A8364,Códigos!$H$3:$I$19,2,0)</f>
        <v>MARIA ELENA PELAEZ</v>
      </c>
      <c r="C8364" t="s">
        <v>6001</v>
      </c>
      <c r="D8364" s="2">
        <v>42594</v>
      </c>
      <c r="E8364" s="2" t="s">
        <v>9286</v>
      </c>
      <c r="F8364">
        <v>60</v>
      </c>
      <c r="G8364" t="s">
        <v>32</v>
      </c>
      <c r="H8364" t="str">
        <f>VLOOKUP(G8364,Códigos!$K$2:$L$250,2,0)</f>
        <v>INDICOL SN 100</v>
      </c>
      <c r="I8364" s="1">
        <v>120</v>
      </c>
      <c r="J8364" s="6">
        <v>396000</v>
      </c>
      <c r="K8364" t="s">
        <v>5841</v>
      </c>
      <c r="L8364" t="str">
        <f>VLOOKUP(K8364,Códigos!$N$2:$O$376,2,0)</f>
        <v>TEÑIDOS Y ACABADOS ASOCIADOS S A S</v>
      </c>
      <c r="M8364" t="s">
        <v>19</v>
      </c>
      <c r="N8364" t="str">
        <f>VLOOKUP(M8364,Códigos!$Q$2:$R$26,2,0)</f>
        <v>BASF QUIMICA</v>
      </c>
      <c r="O8364" t="s">
        <v>39</v>
      </c>
      <c r="P8364" t="str">
        <f>VLOOKUP(O8364,Códigos!$B$2:$C$19,2,0)</f>
        <v>ANTIOQUIA</v>
      </c>
      <c r="Q8364" t="s">
        <v>998</v>
      </c>
      <c r="R8364" t="str">
        <f>VLOOKUP(Q8364,Códigos!$E$2:$F$52,2,0)</f>
        <v>ITAGÜÍ</v>
      </c>
      <c r="S8364" t="s">
        <v>19</v>
      </c>
      <c r="T8364" t="str">
        <f>VLOOKUP(S8364,Códigos!$T$3:$U$14,2,0)</f>
        <v>BIOINDUSTRIA</v>
      </c>
      <c r="U8364" s="6">
        <v>1881.62</v>
      </c>
      <c r="V8364" s="6">
        <v>210.45694667361104</v>
      </c>
    </row>
    <row r="8365" spans="1:22" x14ac:dyDescent="0.25">
      <c r="A8365" t="s">
        <v>4188</v>
      </c>
      <c r="B8365" t="str">
        <f>VLOOKUP(A8365,Códigos!$H$3:$I$19,2,0)</f>
        <v>ELIANA LONDOÑO - TEXTIL</v>
      </c>
      <c r="C8365" t="s">
        <v>4916</v>
      </c>
      <c r="D8365" s="2">
        <v>42594</v>
      </c>
      <c r="E8365" s="2" t="s">
        <v>9286</v>
      </c>
      <c r="F8365">
        <v>60</v>
      </c>
      <c r="G8365" t="s">
        <v>4323</v>
      </c>
      <c r="H8365" t="str">
        <f>VLOOKUP(G8365,Códigos!$K$2:$L$250,2,0)</f>
        <v>ANTIPILLING 50 LUNA</v>
      </c>
      <c r="I8365" s="1">
        <v>25</v>
      </c>
      <c r="J8365" s="6">
        <v>487500</v>
      </c>
      <c r="K8365" t="s">
        <v>4189</v>
      </c>
      <c r="L8365" t="str">
        <f>VLOOKUP(K8365,Códigos!$N$2:$O$376,2,0)</f>
        <v>KENZO JEANS S.A.S.</v>
      </c>
      <c r="M8365" t="s">
        <v>21</v>
      </c>
      <c r="N8365" t="str">
        <f>VLOOKUP(M8365,Códigos!$Q$2:$R$26,2,0)</f>
        <v>GENENCOR CUERO</v>
      </c>
      <c r="O8365" t="s">
        <v>119</v>
      </c>
      <c r="P8365" t="str">
        <f>VLOOKUP(O8365,Códigos!$B$2:$C$19,2,0)</f>
        <v>CUNDINAMARCA</v>
      </c>
      <c r="Q8365" t="s">
        <v>28</v>
      </c>
      <c r="R8365" t="str">
        <f>VLOOKUP(Q8365,Códigos!$E$2:$F$52,2,0)</f>
        <v>BOGOTÁ, D.C.</v>
      </c>
      <c r="S8365" t="s">
        <v>19</v>
      </c>
      <c r="T8365" t="str">
        <f>VLOOKUP(S8365,Códigos!$T$3:$U$14,2,0)</f>
        <v>BIOINDUSTRIA</v>
      </c>
      <c r="U8365" s="6">
        <v>1881.62</v>
      </c>
      <c r="V8365" s="6">
        <v>259.08525632168028</v>
      </c>
    </row>
    <row r="8366" spans="1:22" x14ac:dyDescent="0.25">
      <c r="A8366" t="s">
        <v>969</v>
      </c>
      <c r="B8366" t="str">
        <f>VLOOKUP(A8366,Códigos!$H$3:$I$19,2,0)</f>
        <v>MARIA ELENA PELAEZ</v>
      </c>
      <c r="C8366" t="s">
        <v>7360</v>
      </c>
      <c r="D8366" s="2">
        <v>42594</v>
      </c>
      <c r="E8366" s="2" t="s">
        <v>9286</v>
      </c>
      <c r="F8366">
        <v>90</v>
      </c>
      <c r="G8366" t="s">
        <v>1979</v>
      </c>
      <c r="H8366" t="str">
        <f>VLOOKUP(G8366,Códigos!$K$2:$L$250,2,0)</f>
        <v>INDICANT-COLOR</v>
      </c>
      <c r="I8366" s="1">
        <v>100</v>
      </c>
      <c r="J8366" s="6">
        <v>470000</v>
      </c>
      <c r="K8366" t="s">
        <v>7022</v>
      </c>
      <c r="L8366" t="str">
        <f>VLOOKUP(K8366,Códigos!$N$2:$O$376,2,0)</f>
        <v>LAVITEX S.A.S</v>
      </c>
      <c r="M8366" t="s">
        <v>980</v>
      </c>
      <c r="N8366" t="str">
        <f>VLOOKUP(M8366,Códigos!$Q$2:$R$26,2,0)</f>
        <v>ANDICOL</v>
      </c>
      <c r="O8366" t="s">
        <v>39</v>
      </c>
      <c r="P8366" t="str">
        <f>VLOOKUP(O8366,Códigos!$B$2:$C$19,2,0)</f>
        <v>ANTIOQUIA</v>
      </c>
      <c r="Q8366" t="s">
        <v>4184</v>
      </c>
      <c r="R8366" t="str">
        <f>VLOOKUP(Q8366,Códigos!$E$2:$F$52,2,0)</f>
        <v>DONMATÍAS</v>
      </c>
      <c r="S8366" t="s">
        <v>19</v>
      </c>
      <c r="T8366" t="str">
        <f>VLOOKUP(S8366,Códigos!$T$3:$U$14,2,0)</f>
        <v>BIOINDUSTRIA</v>
      </c>
      <c r="U8366" s="6">
        <v>1881.62</v>
      </c>
      <c r="V8366" s="6">
        <v>249.78475994090201</v>
      </c>
    </row>
    <row r="8367" spans="1:22" x14ac:dyDescent="0.25">
      <c r="A8367" t="s">
        <v>4188</v>
      </c>
      <c r="B8367" t="str">
        <f>VLOOKUP(A8367,Códigos!$H$3:$I$19,2,0)</f>
        <v>ELIANA LONDOÑO - TEXTIL</v>
      </c>
      <c r="C8367" t="s">
        <v>4920</v>
      </c>
      <c r="D8367" s="2">
        <v>42594</v>
      </c>
      <c r="E8367" s="2" t="s">
        <v>9286</v>
      </c>
      <c r="F8367">
        <v>30</v>
      </c>
      <c r="G8367" t="s">
        <v>4319</v>
      </c>
      <c r="H8367" t="str">
        <f>VLOOKUP(G8367,Códigos!$K$2:$L$250,2,0)</f>
        <v>INDESIZE 103 DLC</v>
      </c>
      <c r="I8367" s="1">
        <v>200</v>
      </c>
      <c r="J8367" s="6">
        <v>560000</v>
      </c>
      <c r="K8367" t="s">
        <v>4332</v>
      </c>
      <c r="L8367" t="str">
        <f>VLOOKUP(K8367,Códigos!$N$2:$O$376,2,0)</f>
        <v>RIOS DUITAMA MANUEL DE JESUS</v>
      </c>
      <c r="M8367" t="s">
        <v>21</v>
      </c>
      <c r="N8367" t="str">
        <f>VLOOKUP(M8367,Códigos!$Q$2:$R$26,2,0)</f>
        <v>GENENCOR CUERO</v>
      </c>
      <c r="O8367" t="s">
        <v>27</v>
      </c>
      <c r="P8367" t="str">
        <f>VLOOKUP(O8367,Códigos!$B$2:$C$19,2,0)</f>
        <v>BOGOTÁ, D.C.</v>
      </c>
      <c r="Q8367" t="s">
        <v>28</v>
      </c>
      <c r="R8367" t="str">
        <f>VLOOKUP(Q8367,Códigos!$E$2:$F$52,2,0)</f>
        <v>BOGOTÁ, D.C.</v>
      </c>
      <c r="S8367" t="s">
        <v>19</v>
      </c>
      <c r="T8367" t="str">
        <f>VLOOKUP(S8367,Códigos!$T$3:$U$14,2,0)</f>
        <v>BIOINDUSTRIA</v>
      </c>
      <c r="U8367" s="6">
        <v>1881.62</v>
      </c>
      <c r="V8367" s="6">
        <v>297.61588418490453</v>
      </c>
    </row>
    <row r="8368" spans="1:22" x14ac:dyDescent="0.25">
      <c r="A8368" t="s">
        <v>8245</v>
      </c>
      <c r="B8368" t="str">
        <f>VLOOKUP(A8368,Códigos!$H$3:$I$19,2,0)</f>
        <v>KAREN SEGURA</v>
      </c>
      <c r="C8368" t="s">
        <v>8247</v>
      </c>
      <c r="D8368" s="2">
        <v>42594</v>
      </c>
      <c r="E8368" s="2" t="s">
        <v>9286</v>
      </c>
      <c r="F8368">
        <v>30</v>
      </c>
      <c r="G8368" t="s">
        <v>275</v>
      </c>
      <c r="H8368" t="str">
        <f>VLOOKUP(G8368,Códigos!$K$2:$L$250,2,0)</f>
        <v>ADITIVO 57</v>
      </c>
      <c r="I8368" s="1">
        <v>21</v>
      </c>
      <c r="J8368" s="6">
        <v>1307292</v>
      </c>
      <c r="K8368" t="s">
        <v>1112</v>
      </c>
      <c r="L8368" t="str">
        <f>VLOOKUP(K8368,Códigos!$N$2:$O$376,2,0)</f>
        <v>ECHEVERRY WILLIAM  Y/O COLPINTURAS</v>
      </c>
      <c r="M8368" t="s">
        <v>19</v>
      </c>
      <c r="N8368" t="str">
        <f>VLOOKUP(M8368,Códigos!$Q$2:$R$26,2,0)</f>
        <v>BASF QUIMICA</v>
      </c>
      <c r="O8368" t="s">
        <v>594</v>
      </c>
      <c r="P8368" t="str">
        <f>VLOOKUP(O8368,Códigos!$B$2:$C$19,2,0)</f>
        <v>VALLE DEL CAUCA</v>
      </c>
      <c r="Q8368" t="s">
        <v>1114</v>
      </c>
      <c r="R8368" t="str">
        <f>VLOOKUP(Q8368,Códigos!$E$2:$F$52,2,0)</f>
        <v>TULUÁ</v>
      </c>
      <c r="S8368" t="s">
        <v>21</v>
      </c>
      <c r="T8368" t="str">
        <f>VLOOKUP(S8368,Códigos!$T$3:$U$14,2,0)</f>
        <v>ESPECIALIDADES QUIMICAS</v>
      </c>
      <c r="U8368" s="6">
        <v>1881.62</v>
      </c>
      <c r="V8368" s="6">
        <v>694.76940083545037</v>
      </c>
    </row>
    <row r="8369" spans="1:22" x14ac:dyDescent="0.25">
      <c r="A8369" t="s">
        <v>4188</v>
      </c>
      <c r="B8369" t="str">
        <f>VLOOKUP(A8369,Códigos!$H$3:$I$19,2,0)</f>
        <v>ELIANA LONDOÑO - TEXTIL</v>
      </c>
      <c r="C8369" t="s">
        <v>4918</v>
      </c>
      <c r="D8369" s="2">
        <v>42595</v>
      </c>
      <c r="E8369" s="2" t="s">
        <v>9286</v>
      </c>
      <c r="F8369">
        <v>30</v>
      </c>
      <c r="G8369" t="s">
        <v>4319</v>
      </c>
      <c r="H8369" t="str">
        <f>VLOOKUP(G8369,Códigos!$K$2:$L$250,2,0)</f>
        <v>INDESIZE 103 DLC</v>
      </c>
      <c r="I8369" s="1">
        <v>50</v>
      </c>
      <c r="J8369" s="6">
        <v>185000</v>
      </c>
      <c r="K8369" t="s">
        <v>4206</v>
      </c>
      <c r="L8369" t="str">
        <f>VLOOKUP(K8369,Códigos!$N$2:$O$376,2,0)</f>
        <v>MODA COLOR´S LTDA</v>
      </c>
      <c r="M8369" t="s">
        <v>21</v>
      </c>
      <c r="N8369" t="str">
        <f>VLOOKUP(M8369,Códigos!$Q$2:$R$26,2,0)</f>
        <v>GENENCOR CUERO</v>
      </c>
      <c r="O8369" t="s">
        <v>27</v>
      </c>
      <c r="P8369" t="str">
        <f>VLOOKUP(O8369,Códigos!$B$2:$C$19,2,0)</f>
        <v>BOGOTÁ, D.C.</v>
      </c>
      <c r="Q8369" t="s">
        <v>28</v>
      </c>
      <c r="R8369" t="str">
        <f>VLOOKUP(Q8369,Códigos!$E$2:$F$52,2,0)</f>
        <v>BOGOTÁ, D.C.</v>
      </c>
      <c r="S8369" t="s">
        <v>19</v>
      </c>
      <c r="T8369" t="str">
        <f>VLOOKUP(S8369,Códigos!$T$3:$U$14,2,0)</f>
        <v>BIOINDUSTRIA</v>
      </c>
      <c r="U8369" s="6">
        <v>1877.4</v>
      </c>
      <c r="V8369" s="6">
        <v>98.540534782145514</v>
      </c>
    </row>
    <row r="8370" spans="1:22" x14ac:dyDescent="0.25">
      <c r="A8370" t="s">
        <v>272</v>
      </c>
      <c r="B8370" t="str">
        <f>VLOOKUP(A8370,Códigos!$H$3:$I$19,2,0)</f>
        <v>LINA MERCEDES RUBIO GOMEZ</v>
      </c>
      <c r="C8370" t="s">
        <v>722</v>
      </c>
      <c r="D8370" s="2">
        <v>42595</v>
      </c>
      <c r="E8370" s="2" t="s">
        <v>9286</v>
      </c>
      <c r="F8370">
        <v>60</v>
      </c>
      <c r="G8370" t="s">
        <v>690</v>
      </c>
      <c r="H8370" t="str">
        <f>VLOOKUP(G8370,Códigos!$K$2:$L$250,2,0)</f>
        <v>PURAFECT PRIME 4000L/ PREFERENZ P 100</v>
      </c>
      <c r="I8370" s="1">
        <v>400</v>
      </c>
      <c r="J8370" s="6">
        <v>15770160</v>
      </c>
      <c r="K8370" t="s">
        <v>691</v>
      </c>
      <c r="L8370" t="str">
        <f>VLOOKUP(K8370,Códigos!$N$2:$O$376,2,0)</f>
        <v>DETERGENTES LTDA</v>
      </c>
      <c r="M8370" t="s">
        <v>19</v>
      </c>
      <c r="N8370" t="str">
        <f>VLOOKUP(M8370,Códigos!$Q$2:$R$26,2,0)</f>
        <v>BASF QUIMICA</v>
      </c>
      <c r="O8370" t="s">
        <v>27</v>
      </c>
      <c r="P8370" t="str">
        <f>VLOOKUP(O8370,Códigos!$B$2:$C$19,2,0)</f>
        <v>BOGOTÁ, D.C.</v>
      </c>
      <c r="Q8370" t="s">
        <v>28</v>
      </c>
      <c r="R8370" t="str">
        <f>VLOOKUP(Q8370,Códigos!$E$2:$F$52,2,0)</f>
        <v>BOGOTÁ, D.C.</v>
      </c>
      <c r="S8370" t="s">
        <v>19</v>
      </c>
      <c r="T8370" t="str">
        <f>VLOOKUP(S8370,Códigos!$T$3:$U$14,2,0)</f>
        <v>BIOINDUSTRIA</v>
      </c>
      <c r="U8370" s="6">
        <v>1877.4</v>
      </c>
      <c r="V8370" s="6">
        <v>8400</v>
      </c>
    </row>
    <row r="8371" spans="1:22" x14ac:dyDescent="0.25">
      <c r="A8371" t="s">
        <v>4185</v>
      </c>
      <c r="B8371" t="str">
        <f>VLOOKUP(A8371,Códigos!$H$3:$I$19,2,0)</f>
        <v>ANDRES BELTRAN</v>
      </c>
      <c r="C8371" t="s">
        <v>7886</v>
      </c>
      <c r="D8371" s="2">
        <v>42595</v>
      </c>
      <c r="E8371" s="2" t="s">
        <v>9286</v>
      </c>
      <c r="F8371">
        <v>60</v>
      </c>
      <c r="G8371" t="s">
        <v>2028</v>
      </c>
      <c r="H8371" t="str">
        <f>VLOOKUP(G8371,Códigos!$K$2:$L$250,2,0)</f>
        <v>INDISIL K EFFECT</v>
      </c>
      <c r="I8371" s="1">
        <v>60</v>
      </c>
      <c r="J8371" s="6">
        <v>482160</v>
      </c>
      <c r="K8371" t="s">
        <v>1254</v>
      </c>
      <c r="L8371" t="str">
        <f>VLOOKUP(K8371,Códigos!$N$2:$O$376,2,0)</f>
        <v>LAVANDERIA INDUSTRIAL SURTEÑIR S.A.</v>
      </c>
      <c r="M8371" t="s">
        <v>231</v>
      </c>
      <c r="N8371" t="str">
        <f>VLOOKUP(M8371,Códigos!$Q$2:$R$26,2,0)</f>
        <v>QUIMICA PRODES</v>
      </c>
      <c r="O8371" t="s">
        <v>594</v>
      </c>
      <c r="P8371" t="str">
        <f>VLOOKUP(O8371,Códigos!$B$2:$C$19,2,0)</f>
        <v>VALLE DEL CAUCA</v>
      </c>
      <c r="Q8371" t="s">
        <v>595</v>
      </c>
      <c r="R8371" t="str">
        <f>VLOOKUP(Q8371,Códigos!$E$2:$F$52,2,0)</f>
        <v>CALI</v>
      </c>
      <c r="S8371" t="s">
        <v>19</v>
      </c>
      <c r="T8371" t="str">
        <f>VLOOKUP(S8371,Códigos!$T$3:$U$14,2,0)</f>
        <v>BIOINDUSTRIA</v>
      </c>
      <c r="U8371" s="6">
        <v>1877.4</v>
      </c>
      <c r="V8371" s="6">
        <v>256.82326621923937</v>
      </c>
    </row>
    <row r="8372" spans="1:22" x14ac:dyDescent="0.25">
      <c r="A8372" t="s">
        <v>19</v>
      </c>
      <c r="B8372" t="str">
        <f>VLOOKUP(A8372,Códigos!$H$3:$I$19,2,0)</f>
        <v>TEXTILERAS BOGOTA</v>
      </c>
      <c r="C8372" t="s">
        <v>72</v>
      </c>
      <c r="D8372" s="2">
        <v>42595</v>
      </c>
      <c r="E8372" s="2" t="s">
        <v>9286</v>
      </c>
      <c r="F8372">
        <v>30</v>
      </c>
      <c r="G8372" t="s">
        <v>20</v>
      </c>
      <c r="H8372" t="str">
        <f>VLOOKUP(G8372,Códigos!$K$2:$L$250,2,0)</f>
        <v>INDIMOL- WS</v>
      </c>
      <c r="I8372" s="1">
        <v>50</v>
      </c>
      <c r="J8372" s="6">
        <v>475000</v>
      </c>
      <c r="K8372" t="s">
        <v>22</v>
      </c>
      <c r="L8372" t="str">
        <f>VLOOKUP(K8372,Códigos!$N$2:$O$376,2,0)</f>
        <v>ENCAJES S.A. COLOMBIA</v>
      </c>
      <c r="M8372" t="s">
        <v>19</v>
      </c>
      <c r="N8372" t="str">
        <f>VLOOKUP(M8372,Códigos!$Q$2:$R$26,2,0)</f>
        <v>BASF QUIMICA</v>
      </c>
      <c r="O8372" t="s">
        <v>27</v>
      </c>
      <c r="P8372" t="str">
        <f>VLOOKUP(O8372,Códigos!$B$2:$C$19,2,0)</f>
        <v>BOGOTÁ, D.C.</v>
      </c>
      <c r="Q8372" t="s">
        <v>28</v>
      </c>
      <c r="R8372" t="str">
        <f>VLOOKUP(Q8372,Códigos!$E$2:$F$52,2,0)</f>
        <v>BOGOTÁ, D.C.</v>
      </c>
      <c r="S8372" t="s">
        <v>19</v>
      </c>
      <c r="T8372" t="str">
        <f>VLOOKUP(S8372,Códigos!$T$3:$U$14,2,0)</f>
        <v>BIOINDUSTRIA</v>
      </c>
      <c r="U8372" s="6">
        <v>1877.4</v>
      </c>
      <c r="V8372" s="6">
        <v>253.00948119740065</v>
      </c>
    </row>
    <row r="8373" spans="1:22" x14ac:dyDescent="0.25">
      <c r="A8373" t="s">
        <v>4188</v>
      </c>
      <c r="B8373" t="str">
        <f>VLOOKUP(A8373,Códigos!$H$3:$I$19,2,0)</f>
        <v>ELIANA LONDOÑO - TEXTIL</v>
      </c>
      <c r="C8373" t="s">
        <v>5451</v>
      </c>
      <c r="D8373" s="2">
        <v>42595</v>
      </c>
      <c r="E8373" s="2" t="s">
        <v>9286</v>
      </c>
      <c r="F8373">
        <v>15</v>
      </c>
      <c r="G8373" t="s">
        <v>1985</v>
      </c>
      <c r="H8373" t="str">
        <f>VLOOKUP(G8373,Códigos!$K$2:$L$250,2,0)</f>
        <v>MERQUIFIX</v>
      </c>
      <c r="I8373" s="1">
        <v>60</v>
      </c>
      <c r="J8373" s="6">
        <v>192000</v>
      </c>
      <c r="K8373" t="s">
        <v>4198</v>
      </c>
      <c r="L8373" t="str">
        <f>VLOOKUP(K8373,Códigos!$N$2:$O$376,2,0)</f>
        <v>RAMIREZ VELANDIA CINDY NATHALY</v>
      </c>
      <c r="M8373" t="s">
        <v>980</v>
      </c>
      <c r="N8373" t="str">
        <f>VLOOKUP(M8373,Códigos!$Q$2:$R$26,2,0)</f>
        <v>ANDICOL</v>
      </c>
      <c r="O8373" t="s">
        <v>119</v>
      </c>
      <c r="P8373" t="str">
        <f>VLOOKUP(O8373,Códigos!$B$2:$C$19,2,0)</f>
        <v>CUNDINAMARCA</v>
      </c>
      <c r="Q8373" t="s">
        <v>282</v>
      </c>
      <c r="R8373" t="str">
        <f>VLOOKUP(Q8373,Códigos!$E$2:$F$52,2,0)</f>
        <v>SOACHA</v>
      </c>
      <c r="S8373" t="s">
        <v>19</v>
      </c>
      <c r="T8373" t="str">
        <f>VLOOKUP(S8373,Códigos!$T$3:$U$14,2,0)</f>
        <v>BIOINDUSTRIA</v>
      </c>
      <c r="U8373" s="6">
        <v>1877.4</v>
      </c>
      <c r="V8373" s="6">
        <v>102.26909555768616</v>
      </c>
    </row>
    <row r="8374" spans="1:22" x14ac:dyDescent="0.25">
      <c r="A8374" t="s">
        <v>969</v>
      </c>
      <c r="B8374" t="str">
        <f>VLOOKUP(A8374,Códigos!$H$3:$I$19,2,0)</f>
        <v>MARIA ELENA PELAEZ</v>
      </c>
      <c r="C8374" t="s">
        <v>7515</v>
      </c>
      <c r="D8374" s="2">
        <v>42595</v>
      </c>
      <c r="E8374" s="2" t="s">
        <v>9286</v>
      </c>
      <c r="F8374">
        <v>60</v>
      </c>
      <c r="G8374" t="s">
        <v>7462</v>
      </c>
      <c r="H8374" t="str">
        <f>VLOOKUP(G8374,Códigos!$K$2:$L$250,2,0)</f>
        <v>INDISTONE</v>
      </c>
      <c r="I8374" s="1">
        <v>100</v>
      </c>
      <c r="J8374" s="6">
        <v>300000</v>
      </c>
      <c r="K8374" t="s">
        <v>7473</v>
      </c>
      <c r="L8374" t="str">
        <f>VLOOKUP(K8374,Códigos!$N$2:$O$376,2,0)</f>
        <v>PROTECO S.A.</v>
      </c>
      <c r="M8374" t="s">
        <v>231</v>
      </c>
      <c r="N8374" t="str">
        <f>VLOOKUP(M8374,Códigos!$Q$2:$R$26,2,0)</f>
        <v>QUIMICA PRODES</v>
      </c>
      <c r="O8374" t="s">
        <v>39</v>
      </c>
      <c r="P8374" t="str">
        <f>VLOOKUP(O8374,Códigos!$B$2:$C$19,2,0)</f>
        <v>ANTIOQUIA</v>
      </c>
      <c r="Q8374" t="s">
        <v>2729</v>
      </c>
      <c r="R8374" t="str">
        <f>VLOOKUP(Q8374,Códigos!$E$2:$F$52,2,0)</f>
        <v>MEDELLÍN</v>
      </c>
      <c r="S8374" t="s">
        <v>19</v>
      </c>
      <c r="T8374" t="str">
        <f>VLOOKUP(S8374,Códigos!$T$3:$U$14,2,0)</f>
        <v>BIOINDUSTRIA</v>
      </c>
      <c r="U8374" s="6">
        <v>1877.4</v>
      </c>
      <c r="V8374" s="6">
        <v>159.79546180888462</v>
      </c>
    </row>
    <row r="8375" spans="1:22" x14ac:dyDescent="0.25">
      <c r="A8375" t="s">
        <v>4188</v>
      </c>
      <c r="B8375" t="str">
        <f>VLOOKUP(A8375,Códigos!$H$3:$I$19,2,0)</f>
        <v>ELIANA LONDOÑO - TEXTIL</v>
      </c>
      <c r="C8375" t="s">
        <v>4918</v>
      </c>
      <c r="D8375" s="2">
        <v>42595</v>
      </c>
      <c r="E8375" s="2" t="s">
        <v>9286</v>
      </c>
      <c r="F8375">
        <v>30</v>
      </c>
      <c r="G8375" t="s">
        <v>1328</v>
      </c>
      <c r="H8375" t="str">
        <f>VLOOKUP(G8375,Códigos!$K$2:$L$250,2,0)</f>
        <v>INDIXELL 9L</v>
      </c>
      <c r="I8375" s="1">
        <v>50</v>
      </c>
      <c r="J8375" s="6">
        <v>560000</v>
      </c>
      <c r="K8375" t="s">
        <v>4206</v>
      </c>
      <c r="L8375" t="str">
        <f>VLOOKUP(K8375,Códigos!$N$2:$O$376,2,0)</f>
        <v>MODA COLOR´S LTDA</v>
      </c>
      <c r="M8375" t="s">
        <v>21</v>
      </c>
      <c r="N8375" t="str">
        <f>VLOOKUP(M8375,Códigos!$Q$2:$R$26,2,0)</f>
        <v>GENENCOR CUERO</v>
      </c>
      <c r="O8375" t="s">
        <v>27</v>
      </c>
      <c r="P8375" t="str">
        <f>VLOOKUP(O8375,Códigos!$B$2:$C$19,2,0)</f>
        <v>BOGOTÁ, D.C.</v>
      </c>
      <c r="Q8375" t="s">
        <v>28</v>
      </c>
      <c r="R8375" t="str">
        <f>VLOOKUP(Q8375,Códigos!$E$2:$F$52,2,0)</f>
        <v>BOGOTÁ, D.C.</v>
      </c>
      <c r="S8375" t="s">
        <v>19</v>
      </c>
      <c r="T8375" t="str">
        <f>VLOOKUP(S8375,Códigos!$T$3:$U$14,2,0)</f>
        <v>BIOINDUSTRIA</v>
      </c>
      <c r="U8375" s="6">
        <v>1877.4</v>
      </c>
      <c r="V8375" s="6">
        <v>298.28486204325128</v>
      </c>
    </row>
    <row r="8376" spans="1:22" x14ac:dyDescent="0.25">
      <c r="A8376" t="s">
        <v>231</v>
      </c>
      <c r="B8376" t="str">
        <f>VLOOKUP(A8376,Códigos!$H$3:$I$19,2,0)</f>
        <v>NATALY VELA</v>
      </c>
      <c r="C8376" t="s">
        <v>2667</v>
      </c>
      <c r="D8376" s="2">
        <v>42595</v>
      </c>
      <c r="E8376" s="2" t="s">
        <v>9286</v>
      </c>
      <c r="F8376">
        <v>0</v>
      </c>
      <c r="G8376" t="s">
        <v>1000</v>
      </c>
      <c r="H8376" t="str">
        <f>VLOOKUP(G8376,Códigos!$K$2:$L$250,2,0)</f>
        <v>SEPTAID</v>
      </c>
      <c r="I8376" s="1">
        <v>20</v>
      </c>
      <c r="J8376" s="6">
        <v>566974.80000000005</v>
      </c>
      <c r="K8376" t="s">
        <v>2542</v>
      </c>
      <c r="L8376" t="str">
        <f>VLOOKUP(K8376,Códigos!$N$2:$O$376,2,0)</f>
        <v>CLEAN &amp; REMOVE SAS</v>
      </c>
      <c r="M8376" t="s">
        <v>996</v>
      </c>
      <c r="N8376" t="str">
        <f>VLOOKUP(M8376,Códigos!$Q$2:$R$26,2,0)</f>
        <v>BIO-CAT</v>
      </c>
      <c r="O8376" t="s">
        <v>27</v>
      </c>
      <c r="P8376" t="str">
        <f>VLOOKUP(O8376,Códigos!$B$2:$C$19,2,0)</f>
        <v>BOGOTÁ, D.C.</v>
      </c>
      <c r="Q8376" t="s">
        <v>28</v>
      </c>
      <c r="R8376" t="str">
        <f>VLOOKUP(Q8376,Códigos!$E$2:$F$52,2,0)</f>
        <v>BOGOTÁ, D.C.</v>
      </c>
      <c r="S8376" t="s">
        <v>19</v>
      </c>
      <c r="T8376" t="str">
        <f>VLOOKUP(S8376,Códigos!$T$3:$U$14,2,0)</f>
        <v>BIOINDUSTRIA</v>
      </c>
      <c r="U8376" s="6">
        <v>1877.4</v>
      </c>
      <c r="V8376" s="6">
        <v>302</v>
      </c>
    </row>
    <row r="8377" spans="1:22" x14ac:dyDescent="0.25">
      <c r="A8377" t="s">
        <v>4185</v>
      </c>
      <c r="B8377" t="str">
        <f>VLOOKUP(A8377,Códigos!$H$3:$I$19,2,0)</f>
        <v>ANDRES BELTRAN</v>
      </c>
      <c r="C8377" t="s">
        <v>7814</v>
      </c>
      <c r="D8377" s="2">
        <v>42595</v>
      </c>
      <c r="E8377" s="2" t="s">
        <v>9286</v>
      </c>
      <c r="F8377">
        <v>90</v>
      </c>
      <c r="G8377" t="s">
        <v>1309</v>
      </c>
      <c r="H8377" t="str">
        <f>VLOOKUP(G8377,Códigos!$K$2:$L$250,2,0)</f>
        <v>INDESIZE COLD 10</v>
      </c>
      <c r="I8377" s="1">
        <v>40</v>
      </c>
      <c r="J8377" s="6">
        <v>350720</v>
      </c>
      <c r="K8377" t="s">
        <v>1081</v>
      </c>
      <c r="L8377" t="str">
        <f>VLOOKUP(K8377,Códigos!$N$2:$O$376,2,0)</f>
        <v>LAVA MASTER LTDA.</v>
      </c>
      <c r="M8377" t="s">
        <v>21</v>
      </c>
      <c r="N8377" t="str">
        <f>VLOOKUP(M8377,Códigos!$Q$2:$R$26,2,0)</f>
        <v>GENENCOR CUERO</v>
      </c>
      <c r="O8377" t="s">
        <v>1084</v>
      </c>
      <c r="P8377" t="str">
        <f>VLOOKUP(O8377,Códigos!$B$2:$C$19,2,0)</f>
        <v>RISARALDA</v>
      </c>
      <c r="Q8377" t="s">
        <v>1085</v>
      </c>
      <c r="R8377" t="str">
        <f>VLOOKUP(Q8377,Códigos!$E$2:$F$52,2,0)</f>
        <v>DOSQUEBRADAS</v>
      </c>
      <c r="S8377" t="s">
        <v>19</v>
      </c>
      <c r="T8377" t="str">
        <f>VLOOKUP(S8377,Códigos!$T$3:$U$14,2,0)</f>
        <v>BIOINDUSTRIA</v>
      </c>
      <c r="U8377" s="6">
        <v>1877.4</v>
      </c>
      <c r="V8377" s="6">
        <v>186.81154788537339</v>
      </c>
    </row>
    <row r="8378" spans="1:22" x14ac:dyDescent="0.25">
      <c r="A8378" t="s">
        <v>4188</v>
      </c>
      <c r="B8378" t="str">
        <f>VLOOKUP(A8378,Códigos!$H$3:$I$19,2,0)</f>
        <v>ELIANA LONDOÑO - TEXTIL</v>
      </c>
      <c r="C8378" t="s">
        <v>4918</v>
      </c>
      <c r="D8378" s="2">
        <v>42595</v>
      </c>
      <c r="E8378" s="2" t="s">
        <v>9286</v>
      </c>
      <c r="F8378">
        <v>30</v>
      </c>
      <c r="G8378" t="s">
        <v>1979</v>
      </c>
      <c r="H8378" t="str">
        <f>VLOOKUP(G8378,Códigos!$K$2:$L$250,2,0)</f>
        <v>INDICANT-COLOR</v>
      </c>
      <c r="I8378" s="1">
        <v>30</v>
      </c>
      <c r="J8378" s="6">
        <v>309000</v>
      </c>
      <c r="K8378" t="s">
        <v>4206</v>
      </c>
      <c r="L8378" t="str">
        <f>VLOOKUP(K8378,Códigos!$N$2:$O$376,2,0)</f>
        <v>MODA COLOR´S LTDA</v>
      </c>
      <c r="M8378" t="s">
        <v>980</v>
      </c>
      <c r="N8378" t="str">
        <f>VLOOKUP(M8378,Códigos!$Q$2:$R$26,2,0)</f>
        <v>ANDICOL</v>
      </c>
      <c r="O8378" t="s">
        <v>27</v>
      </c>
      <c r="P8378" t="str">
        <f>VLOOKUP(O8378,Códigos!$B$2:$C$19,2,0)</f>
        <v>BOGOTÁ, D.C.</v>
      </c>
      <c r="Q8378" t="s">
        <v>28</v>
      </c>
      <c r="R8378" t="str">
        <f>VLOOKUP(Q8378,Códigos!$E$2:$F$52,2,0)</f>
        <v>BOGOTÁ, D.C.</v>
      </c>
      <c r="S8378" t="s">
        <v>19</v>
      </c>
      <c r="T8378" t="str">
        <f>VLOOKUP(S8378,Códigos!$T$3:$U$14,2,0)</f>
        <v>BIOINDUSTRIA</v>
      </c>
      <c r="U8378" s="6">
        <v>1877.4</v>
      </c>
      <c r="V8378" s="6">
        <v>164.58932566315116</v>
      </c>
    </row>
    <row r="8379" spans="1:22" x14ac:dyDescent="0.25">
      <c r="A8379" t="s">
        <v>8245</v>
      </c>
      <c r="B8379" t="str">
        <f>VLOOKUP(A8379,Códigos!$H$3:$I$19,2,0)</f>
        <v>KAREN SEGURA</v>
      </c>
      <c r="C8379" t="s">
        <v>8264</v>
      </c>
      <c r="D8379" s="2">
        <v>42595</v>
      </c>
      <c r="E8379" s="2" t="s">
        <v>9286</v>
      </c>
      <c r="F8379">
        <v>75</v>
      </c>
      <c r="G8379" t="s">
        <v>452</v>
      </c>
      <c r="H8379" t="str">
        <f>VLOOKUP(G8379,Códigos!$K$2:$L$250,2,0)</f>
        <v>CAPSTONE FS-60</v>
      </c>
      <c r="I8379" s="1">
        <v>18.16</v>
      </c>
      <c r="J8379" s="6">
        <v>4037785.2</v>
      </c>
      <c r="K8379" t="s">
        <v>1076</v>
      </c>
      <c r="L8379" t="str">
        <f>VLOOKUP(K8379,Códigos!$N$2:$O$376,2,0)</f>
        <v>RECKITT Y BENCKISER COLOMBIA S.A.</v>
      </c>
      <c r="M8379" t="s">
        <v>435</v>
      </c>
      <c r="N8379" t="str">
        <f>VLOOKUP(M8379,Códigos!$Q$2:$R$26,2,0)</f>
        <v>AUXICOLOR LTDA</v>
      </c>
      <c r="O8379" t="s">
        <v>594</v>
      </c>
      <c r="P8379" t="str">
        <f>VLOOKUP(O8379,Códigos!$B$2:$C$19,2,0)</f>
        <v>VALLE DEL CAUCA</v>
      </c>
      <c r="Q8379" t="s">
        <v>595</v>
      </c>
      <c r="R8379" t="str">
        <f>VLOOKUP(Q8379,Códigos!$E$2:$F$52,2,0)</f>
        <v>CALI</v>
      </c>
      <c r="S8379" t="s">
        <v>21</v>
      </c>
      <c r="T8379" t="str">
        <f>VLOOKUP(S8379,Códigos!$T$3:$U$14,2,0)</f>
        <v>ESPECIALIDADES QUIMICAS</v>
      </c>
      <c r="U8379" s="6">
        <v>1877.4</v>
      </c>
      <c r="V8379" s="6">
        <v>2150.732502396932</v>
      </c>
    </row>
    <row r="8380" spans="1:22" x14ac:dyDescent="0.25">
      <c r="A8380" t="s">
        <v>272</v>
      </c>
      <c r="B8380" t="str">
        <f>VLOOKUP(A8380,Códigos!$H$3:$I$19,2,0)</f>
        <v>LINA MERCEDES RUBIO GOMEZ</v>
      </c>
      <c r="C8380" t="s">
        <v>722</v>
      </c>
      <c r="D8380" s="2">
        <v>42595</v>
      </c>
      <c r="E8380" s="2" t="s">
        <v>9286</v>
      </c>
      <c r="F8380">
        <v>60</v>
      </c>
      <c r="G8380" t="s">
        <v>804</v>
      </c>
      <c r="H8380" t="str">
        <f>VLOOKUP(G8380,Códigos!$K$2:$L$250,2,0)</f>
        <v>PURASTAR ST 15000L</v>
      </c>
      <c r="I8380" s="1">
        <v>300</v>
      </c>
      <c r="J8380" s="6">
        <v>11827620</v>
      </c>
      <c r="K8380" t="s">
        <v>691</v>
      </c>
      <c r="L8380" t="str">
        <f>VLOOKUP(K8380,Códigos!$N$2:$O$376,2,0)</f>
        <v>DETERGENTES LTDA</v>
      </c>
      <c r="M8380" t="s">
        <v>793</v>
      </c>
      <c r="N8380" t="str">
        <f>VLOOKUP(M8380,Códigos!$Q$2:$R$26,2,0)</f>
        <v>GENENOR DETERGENTES</v>
      </c>
      <c r="O8380" t="s">
        <v>27</v>
      </c>
      <c r="P8380" t="str">
        <f>VLOOKUP(O8380,Códigos!$B$2:$C$19,2,0)</f>
        <v>BOGOTÁ, D.C.</v>
      </c>
      <c r="Q8380" t="s">
        <v>28</v>
      </c>
      <c r="R8380" t="str">
        <f>VLOOKUP(Q8380,Códigos!$E$2:$F$52,2,0)</f>
        <v>BOGOTÁ, D.C.</v>
      </c>
      <c r="S8380" t="s">
        <v>19</v>
      </c>
      <c r="T8380" t="str">
        <f>VLOOKUP(S8380,Códigos!$T$3:$U$14,2,0)</f>
        <v>BIOINDUSTRIA</v>
      </c>
      <c r="U8380" s="6">
        <v>1877.4</v>
      </c>
      <c r="V8380" s="6">
        <v>6300</v>
      </c>
    </row>
    <row r="8381" spans="1:22" x14ac:dyDescent="0.25">
      <c r="A8381" t="s">
        <v>980</v>
      </c>
      <c r="B8381" t="str">
        <f>VLOOKUP(A8381,Códigos!$H$3:$I$19,2,0)</f>
        <v>JENNY GOMEZ VALENCIA</v>
      </c>
      <c r="C8381" t="s">
        <v>2141</v>
      </c>
      <c r="D8381" s="2">
        <v>42596</v>
      </c>
      <c r="E8381" s="2" t="s">
        <v>9286</v>
      </c>
      <c r="F8381">
        <v>0</v>
      </c>
      <c r="G8381" t="s">
        <v>795</v>
      </c>
      <c r="H8381" t="str">
        <f>VLOOKUP(G8381,Códigos!$K$2:$L$250,2,0)</f>
        <v>PURAFECT 4000 L/ EFFECTENZ P 100</v>
      </c>
      <c r="I8381" s="1">
        <v>2</v>
      </c>
      <c r="J8381" s="6">
        <v>80728</v>
      </c>
      <c r="K8381" t="s">
        <v>2126</v>
      </c>
      <c r="L8381" t="str">
        <f>VLOOKUP(K8381,Códigos!$N$2:$O$376,2,0)</f>
        <v>LATIN PRODUCTS LTDA</v>
      </c>
      <c r="M8381" t="s">
        <v>793</v>
      </c>
      <c r="N8381" t="str">
        <f>VLOOKUP(M8381,Códigos!$Q$2:$R$26,2,0)</f>
        <v>GENENOR DETERGENTES</v>
      </c>
      <c r="O8381" t="s">
        <v>594</v>
      </c>
      <c r="P8381" t="str">
        <f>VLOOKUP(O8381,Códigos!$B$2:$C$19,2,0)</f>
        <v>VALLE DEL CAUCA</v>
      </c>
      <c r="Q8381" t="s">
        <v>1102</v>
      </c>
      <c r="R8381" t="str">
        <f>VLOOKUP(Q8381,Códigos!$E$2:$F$52,2,0)</f>
        <v>YUMBO</v>
      </c>
      <c r="S8381" t="s">
        <v>21</v>
      </c>
      <c r="T8381" t="str">
        <f>VLOOKUP(S8381,Códigos!$T$3:$U$14,2,0)</f>
        <v>ESPECIALIDADES QUIMICAS</v>
      </c>
      <c r="U8381" s="6">
        <v>1883.33</v>
      </c>
      <c r="V8381" s="6">
        <v>42.864500645133887</v>
      </c>
    </row>
    <row r="8382" spans="1:22" x14ac:dyDescent="0.25">
      <c r="A8382" t="s">
        <v>5636</v>
      </c>
      <c r="B8382" t="str">
        <f>VLOOKUP(A8382,Códigos!$H$3:$I$19,2,0)</f>
        <v>TEXTILERAS MEDELLIN</v>
      </c>
      <c r="C8382" t="s">
        <v>5724</v>
      </c>
      <c r="D8382" s="2">
        <v>42596</v>
      </c>
      <c r="E8382" s="2" t="s">
        <v>9286</v>
      </c>
      <c r="F8382">
        <v>90</v>
      </c>
      <c r="G8382" t="s">
        <v>109</v>
      </c>
      <c r="H8382" t="str">
        <f>VLOOKUP(G8382,Códigos!$K$2:$L$250,2,0)</f>
        <v>CATALASE T100</v>
      </c>
      <c r="I8382" s="1">
        <v>40</v>
      </c>
      <c r="J8382" s="6">
        <v>380000</v>
      </c>
      <c r="K8382" t="s">
        <v>5654</v>
      </c>
      <c r="L8382" t="str">
        <f>VLOOKUP(K8382,Códigos!$N$2:$O$376,2,0)</f>
        <v>TINTURAS Y TELAS S.A.</v>
      </c>
      <c r="M8382" t="s">
        <v>21</v>
      </c>
      <c r="N8382" t="str">
        <f>VLOOKUP(M8382,Códigos!$Q$2:$R$26,2,0)</f>
        <v>GENENCOR CUERO</v>
      </c>
      <c r="O8382" t="s">
        <v>39</v>
      </c>
      <c r="P8382" t="str">
        <f>VLOOKUP(O8382,Códigos!$B$2:$C$19,2,0)</f>
        <v>ANTIOQUIA</v>
      </c>
      <c r="Q8382" t="s">
        <v>2729</v>
      </c>
      <c r="R8382" t="str">
        <f>VLOOKUP(Q8382,Códigos!$E$2:$F$52,2,0)</f>
        <v>MEDELLÍN</v>
      </c>
      <c r="S8382" t="s">
        <v>19</v>
      </c>
      <c r="T8382" t="str">
        <f>VLOOKUP(S8382,Códigos!$T$3:$U$14,2,0)</f>
        <v>BIOINDUSTRIA</v>
      </c>
      <c r="U8382" s="6">
        <v>1883.33</v>
      </c>
      <c r="V8382" s="6">
        <v>201.77026861994446</v>
      </c>
    </row>
    <row r="8383" spans="1:22" x14ac:dyDescent="0.25">
      <c r="A8383" t="s">
        <v>4185</v>
      </c>
      <c r="B8383" t="str">
        <f>VLOOKUP(A8383,Códigos!$H$3:$I$19,2,0)</f>
        <v>ANDRES BELTRAN</v>
      </c>
      <c r="C8383" t="s">
        <v>7816</v>
      </c>
      <c r="D8383" s="2">
        <v>42596</v>
      </c>
      <c r="E8383" s="2" t="s">
        <v>9286</v>
      </c>
      <c r="F8383">
        <v>60</v>
      </c>
      <c r="G8383" t="s">
        <v>1266</v>
      </c>
      <c r="H8383" t="str">
        <f>VLOOKUP(G8383,Códigos!$K$2:$L$250,2,0)</f>
        <v>INDIXELL PREMIUM ML</v>
      </c>
      <c r="I8383" s="1">
        <v>120</v>
      </c>
      <c r="J8383" s="6">
        <v>907200</v>
      </c>
      <c r="K8383" t="s">
        <v>1145</v>
      </c>
      <c r="L8383" t="str">
        <f>VLOOKUP(K8383,Códigos!$N$2:$O$376,2,0)</f>
        <v>PACK PLATINO S.A.S.</v>
      </c>
      <c r="M8383" t="s">
        <v>21</v>
      </c>
      <c r="N8383" t="str">
        <f>VLOOKUP(M8383,Códigos!$Q$2:$R$26,2,0)</f>
        <v>GENENCOR CUERO</v>
      </c>
      <c r="O8383" t="s">
        <v>594</v>
      </c>
      <c r="P8383" t="str">
        <f>VLOOKUP(O8383,Códigos!$B$2:$C$19,2,0)</f>
        <v>VALLE DEL CAUCA</v>
      </c>
      <c r="Q8383" t="s">
        <v>595</v>
      </c>
      <c r="R8383" t="str">
        <f>VLOOKUP(Q8383,Códigos!$E$2:$F$52,2,0)</f>
        <v>CALI</v>
      </c>
      <c r="S8383" t="s">
        <v>19</v>
      </c>
      <c r="T8383" t="str">
        <f>VLOOKUP(S8383,Códigos!$T$3:$U$14,2,0)</f>
        <v>BIOINDUSTRIA</v>
      </c>
      <c r="U8383" s="6">
        <v>1883.33</v>
      </c>
      <c r="V8383" s="6">
        <v>481.69996761056217</v>
      </c>
    </row>
    <row r="8384" spans="1:22" x14ac:dyDescent="0.25">
      <c r="A8384" t="s">
        <v>5636</v>
      </c>
      <c r="B8384" t="str">
        <f>VLOOKUP(A8384,Códigos!$H$3:$I$19,2,0)</f>
        <v>TEXTILERAS MEDELLIN</v>
      </c>
      <c r="C8384" t="s">
        <v>5724</v>
      </c>
      <c r="D8384" s="2">
        <v>42596</v>
      </c>
      <c r="E8384" s="2" t="s">
        <v>9286</v>
      </c>
      <c r="F8384">
        <v>90</v>
      </c>
      <c r="G8384" t="s">
        <v>1343</v>
      </c>
      <c r="H8384" t="str">
        <f>VLOOKUP(G8384,Códigos!$K$2:$L$250,2,0)</f>
        <v>ANTIPILLING NEUTRA 800</v>
      </c>
      <c r="I8384" s="1">
        <v>25</v>
      </c>
      <c r="J8384" s="6">
        <v>162500</v>
      </c>
      <c r="K8384" t="s">
        <v>5654</v>
      </c>
      <c r="L8384" t="str">
        <f>VLOOKUP(K8384,Códigos!$N$2:$O$376,2,0)</f>
        <v>TINTURAS Y TELAS S.A.</v>
      </c>
      <c r="M8384" t="s">
        <v>21</v>
      </c>
      <c r="N8384" t="str">
        <f>VLOOKUP(M8384,Códigos!$Q$2:$R$26,2,0)</f>
        <v>GENENCOR CUERO</v>
      </c>
      <c r="O8384" t="s">
        <v>39</v>
      </c>
      <c r="P8384" t="str">
        <f>VLOOKUP(O8384,Códigos!$B$2:$C$19,2,0)</f>
        <v>ANTIOQUIA</v>
      </c>
      <c r="Q8384" t="s">
        <v>2729</v>
      </c>
      <c r="R8384" t="str">
        <f>VLOOKUP(Q8384,Códigos!$E$2:$F$52,2,0)</f>
        <v>MEDELLÍN</v>
      </c>
      <c r="S8384" t="s">
        <v>19</v>
      </c>
      <c r="T8384" t="str">
        <f>VLOOKUP(S8384,Códigos!$T$3:$U$14,2,0)</f>
        <v>BIOINDUSTRIA</v>
      </c>
      <c r="U8384" s="6">
        <v>1883.33</v>
      </c>
      <c r="V8384" s="6">
        <v>86.283338554581519</v>
      </c>
    </row>
    <row r="8385" spans="1:22" x14ac:dyDescent="0.25">
      <c r="A8385" t="s">
        <v>4185</v>
      </c>
      <c r="B8385" t="str">
        <f>VLOOKUP(A8385,Códigos!$H$3:$I$19,2,0)</f>
        <v>ANDRES BELTRAN</v>
      </c>
      <c r="C8385" t="s">
        <v>7816</v>
      </c>
      <c r="D8385" s="2">
        <v>42596</v>
      </c>
      <c r="E8385" s="2" t="s">
        <v>9286</v>
      </c>
      <c r="F8385">
        <v>60</v>
      </c>
      <c r="G8385" t="s">
        <v>2028</v>
      </c>
      <c r="H8385" t="str">
        <f>VLOOKUP(G8385,Códigos!$K$2:$L$250,2,0)</f>
        <v>INDISIL K EFFECT</v>
      </c>
      <c r="I8385" s="1">
        <v>120</v>
      </c>
      <c r="J8385" s="6">
        <v>956280</v>
      </c>
      <c r="K8385" t="s">
        <v>1145</v>
      </c>
      <c r="L8385" t="str">
        <f>VLOOKUP(K8385,Códigos!$N$2:$O$376,2,0)</f>
        <v>PACK PLATINO S.A.S.</v>
      </c>
      <c r="M8385" t="s">
        <v>231</v>
      </c>
      <c r="N8385" t="str">
        <f>VLOOKUP(M8385,Códigos!$Q$2:$R$26,2,0)</f>
        <v>QUIMICA PRODES</v>
      </c>
      <c r="O8385" t="s">
        <v>594</v>
      </c>
      <c r="P8385" t="str">
        <f>VLOOKUP(O8385,Códigos!$B$2:$C$19,2,0)</f>
        <v>VALLE DEL CAUCA</v>
      </c>
      <c r="Q8385" t="s">
        <v>595</v>
      </c>
      <c r="R8385" t="str">
        <f>VLOOKUP(Q8385,Códigos!$E$2:$F$52,2,0)</f>
        <v>CALI</v>
      </c>
      <c r="S8385" t="s">
        <v>19</v>
      </c>
      <c r="T8385" t="str">
        <f>VLOOKUP(S8385,Códigos!$T$3:$U$14,2,0)</f>
        <v>BIOINDUSTRIA</v>
      </c>
      <c r="U8385" s="6">
        <v>1883.33</v>
      </c>
      <c r="V8385" s="6">
        <v>507.76019072600133</v>
      </c>
    </row>
    <row r="8386" spans="1:22" x14ac:dyDescent="0.25">
      <c r="A8386" t="s">
        <v>969</v>
      </c>
      <c r="B8386" t="str">
        <f>VLOOKUP(A8386,Códigos!$H$3:$I$19,2,0)</f>
        <v>MARIA ELENA PELAEZ</v>
      </c>
      <c r="C8386" t="s">
        <v>5994</v>
      </c>
      <c r="D8386" s="2">
        <v>42596</v>
      </c>
      <c r="E8386" s="2" t="s">
        <v>9286</v>
      </c>
      <c r="F8386">
        <v>60</v>
      </c>
      <c r="G8386" t="s">
        <v>1080</v>
      </c>
      <c r="H8386" t="str">
        <f>VLOOKUP(G8386,Códigos!$K$2:$L$250,2,0)</f>
        <v>DEKOL SN</v>
      </c>
      <c r="I8386" s="1">
        <v>60</v>
      </c>
      <c r="J8386" s="6">
        <v>360000</v>
      </c>
      <c r="K8386" t="s">
        <v>5815</v>
      </c>
      <c r="L8386" t="str">
        <f>VLOOKUP(K8386,Códigos!$N$2:$O$376,2,0)</f>
        <v>LAVADO TECNICO S.A.S</v>
      </c>
      <c r="M8386" t="s">
        <v>19</v>
      </c>
      <c r="N8386" t="str">
        <f>VLOOKUP(M8386,Códigos!$Q$2:$R$26,2,0)</f>
        <v>BASF QUIMICA</v>
      </c>
      <c r="O8386" t="s">
        <v>39</v>
      </c>
      <c r="P8386" t="str">
        <f>VLOOKUP(O8386,Códigos!$B$2:$C$19,2,0)</f>
        <v>ANTIOQUIA</v>
      </c>
      <c r="Q8386" t="s">
        <v>2729</v>
      </c>
      <c r="R8386" t="str">
        <f>VLOOKUP(Q8386,Códigos!$E$2:$F$52,2,0)</f>
        <v>MEDELLÍN</v>
      </c>
      <c r="S8386" t="s">
        <v>19</v>
      </c>
      <c r="T8386" t="str">
        <f>VLOOKUP(S8386,Códigos!$T$3:$U$14,2,0)</f>
        <v>BIOINDUSTRIA</v>
      </c>
      <c r="U8386" s="6">
        <v>1883.33</v>
      </c>
      <c r="V8386" s="6">
        <v>191.15078079784212</v>
      </c>
    </row>
    <row r="8387" spans="1:22" x14ac:dyDescent="0.25">
      <c r="A8387" t="s">
        <v>980</v>
      </c>
      <c r="B8387" t="str">
        <f>VLOOKUP(A8387,Códigos!$H$3:$I$19,2,0)</f>
        <v>JENNY GOMEZ VALENCIA</v>
      </c>
      <c r="C8387" t="s">
        <v>1191</v>
      </c>
      <c r="D8387" s="2">
        <v>42596</v>
      </c>
      <c r="E8387" s="2" t="s">
        <v>9286</v>
      </c>
      <c r="F8387">
        <v>60</v>
      </c>
      <c r="G8387" t="s">
        <v>1185</v>
      </c>
      <c r="H8387" t="str">
        <f>VLOOKUP(G8387,Códigos!$K$2:$L$250,2,0)</f>
        <v>ADITIVO 100F</v>
      </c>
      <c r="I8387" s="1">
        <v>14</v>
      </c>
      <c r="J8387" s="6">
        <v>785722</v>
      </c>
      <c r="K8387" t="s">
        <v>1099</v>
      </c>
      <c r="L8387" t="str">
        <f>VLOOKUP(K8387,Códigos!$N$2:$O$376,2,0)</f>
        <v>INDUSTRIAS LEMBER S.A.</v>
      </c>
      <c r="M8387" t="s">
        <v>19</v>
      </c>
      <c r="N8387" t="str">
        <f>VLOOKUP(M8387,Códigos!$Q$2:$R$26,2,0)</f>
        <v>BASF QUIMICA</v>
      </c>
      <c r="O8387" t="s">
        <v>594</v>
      </c>
      <c r="P8387" t="str">
        <f>VLOOKUP(O8387,Códigos!$B$2:$C$19,2,0)</f>
        <v>VALLE DEL CAUCA</v>
      </c>
      <c r="Q8387" t="s">
        <v>1102</v>
      </c>
      <c r="R8387" t="str">
        <f>VLOOKUP(Q8387,Códigos!$E$2:$F$52,2,0)</f>
        <v>YUMBO</v>
      </c>
      <c r="S8387" t="s">
        <v>21</v>
      </c>
      <c r="T8387" t="str">
        <f>VLOOKUP(S8387,Códigos!$T$3:$U$14,2,0)</f>
        <v>ESPECIALIDADES QUIMICAS</v>
      </c>
      <c r="U8387" s="6">
        <v>1883.33</v>
      </c>
      <c r="V8387" s="6">
        <v>417.19826052789477</v>
      </c>
    </row>
    <row r="8388" spans="1:22" x14ac:dyDescent="0.25">
      <c r="A8388" t="s">
        <v>4185</v>
      </c>
      <c r="B8388" t="str">
        <f>VLOOKUP(A8388,Códigos!$H$3:$I$19,2,0)</f>
        <v>ANDRES BELTRAN</v>
      </c>
      <c r="C8388" t="s">
        <v>7817</v>
      </c>
      <c r="D8388" s="2">
        <v>42596</v>
      </c>
      <c r="E8388" s="2" t="s">
        <v>9286</v>
      </c>
      <c r="F8388">
        <v>60</v>
      </c>
      <c r="G8388" t="s">
        <v>1288</v>
      </c>
      <c r="H8388" t="str">
        <f>VLOOKUP(G8388,Códigos!$K$2:$L$250,2,0)</f>
        <v>INDESIZE 11DL</v>
      </c>
      <c r="I8388" s="1">
        <v>30</v>
      </c>
      <c r="J8388" s="6">
        <v>115590</v>
      </c>
      <c r="K8388" t="s">
        <v>7721</v>
      </c>
      <c r="L8388" t="str">
        <f>VLOOKUP(K8388,Códigos!$N$2:$O$376,2,0)</f>
        <v>PROCESOS Y TEÑIDOS S.A.S</v>
      </c>
      <c r="M8388" t="s">
        <v>21</v>
      </c>
      <c r="N8388" t="str">
        <f>VLOOKUP(M8388,Códigos!$Q$2:$R$26,2,0)</f>
        <v>GENENCOR CUERO</v>
      </c>
      <c r="O8388" t="s">
        <v>1084</v>
      </c>
      <c r="P8388" t="str">
        <f>VLOOKUP(O8388,Códigos!$B$2:$C$19,2,0)</f>
        <v>RISARALDA</v>
      </c>
      <c r="Q8388" t="s">
        <v>1085</v>
      </c>
      <c r="R8388" t="str">
        <f>VLOOKUP(Q8388,Códigos!$E$2:$F$52,2,0)</f>
        <v>DOSQUEBRADAS</v>
      </c>
      <c r="S8388" t="s">
        <v>19</v>
      </c>
      <c r="T8388" t="str">
        <f>VLOOKUP(S8388,Códigos!$T$3:$U$14,2,0)</f>
        <v>BIOINDUSTRIA</v>
      </c>
      <c r="U8388" s="6">
        <v>1883.33</v>
      </c>
      <c r="V8388" s="6">
        <v>61.375329867840478</v>
      </c>
    </row>
    <row r="8389" spans="1:22" x14ac:dyDescent="0.25">
      <c r="A8389" t="s">
        <v>1050</v>
      </c>
      <c r="B8389" t="str">
        <f>VLOOKUP(A8389,Códigos!$H$3:$I$19,2,0)</f>
        <v>ELIANA CRISTINA  LONDOÑO</v>
      </c>
      <c r="C8389" t="s">
        <v>7652</v>
      </c>
      <c r="D8389" s="2">
        <v>42596</v>
      </c>
      <c r="E8389" s="2" t="s">
        <v>9286</v>
      </c>
      <c r="F8389">
        <v>30</v>
      </c>
      <c r="G8389" t="s">
        <v>850</v>
      </c>
      <c r="H8389" t="str">
        <f>VLOOKUP(G8389,Códigos!$K$2:$L$250,2,0)</f>
        <v>INDIXELL 720</v>
      </c>
      <c r="I8389" s="1">
        <v>250</v>
      </c>
      <c r="J8389" s="6">
        <v>13418727.5</v>
      </c>
      <c r="K8389" t="s">
        <v>847</v>
      </c>
      <c r="L8389" t="str">
        <f>VLOOKUP(K8389,Códigos!$N$2:$O$376,2,0)</f>
        <v>JLV GREEN PRODUCTS S.A.S</v>
      </c>
      <c r="M8389" t="s">
        <v>793</v>
      </c>
      <c r="N8389" t="str">
        <f>VLOOKUP(M8389,Códigos!$Q$2:$R$26,2,0)</f>
        <v>GENENOR DETERGENTES</v>
      </c>
      <c r="O8389" t="s">
        <v>47</v>
      </c>
      <c r="P8389" t="str">
        <f>VLOOKUP(O8389,Códigos!$B$2:$C$19,2,0)</f>
        <v>ATLÁNTICO</v>
      </c>
      <c r="Q8389" t="s">
        <v>844</v>
      </c>
      <c r="R8389" t="str">
        <f>VLOOKUP(Q8389,Códigos!$E$2:$F$52,2,0)</f>
        <v>BARRANQUILLA</v>
      </c>
      <c r="S8389" t="s">
        <v>19</v>
      </c>
      <c r="T8389" t="str">
        <f>VLOOKUP(S8389,Códigos!$T$3:$U$14,2,0)</f>
        <v>BIOINDUSTRIA</v>
      </c>
      <c r="U8389" s="6">
        <v>1883.33</v>
      </c>
      <c r="V8389" s="6">
        <v>7125.0006637179895</v>
      </c>
    </row>
    <row r="8390" spans="1:22" x14ac:dyDescent="0.25">
      <c r="A8390" t="s">
        <v>4185</v>
      </c>
      <c r="B8390" t="str">
        <f>VLOOKUP(A8390,Códigos!$H$3:$I$19,2,0)</f>
        <v>ANDRES BELTRAN</v>
      </c>
      <c r="C8390" t="s">
        <v>7817</v>
      </c>
      <c r="D8390" s="2">
        <v>42596</v>
      </c>
      <c r="E8390" s="2" t="s">
        <v>9286</v>
      </c>
      <c r="F8390">
        <v>60</v>
      </c>
      <c r="G8390" t="s">
        <v>1483</v>
      </c>
      <c r="H8390" t="str">
        <f>VLOOKUP(G8390,Códigos!$K$2:$L$250,2,0)</f>
        <v>INDIXELL ECO G (L)</v>
      </c>
      <c r="I8390" s="1">
        <v>30</v>
      </c>
      <c r="J8390" s="6">
        <v>162000</v>
      </c>
      <c r="K8390" t="s">
        <v>7721</v>
      </c>
      <c r="L8390" t="str">
        <f>VLOOKUP(K8390,Códigos!$N$2:$O$376,2,0)</f>
        <v>PROCESOS Y TEÑIDOS S.A.S</v>
      </c>
      <c r="M8390" t="s">
        <v>21</v>
      </c>
      <c r="N8390" t="str">
        <f>VLOOKUP(M8390,Códigos!$Q$2:$R$26,2,0)</f>
        <v>GENENCOR CUERO</v>
      </c>
      <c r="O8390" t="s">
        <v>1084</v>
      </c>
      <c r="P8390" t="str">
        <f>VLOOKUP(O8390,Códigos!$B$2:$C$19,2,0)</f>
        <v>RISARALDA</v>
      </c>
      <c r="Q8390" t="s">
        <v>1085</v>
      </c>
      <c r="R8390" t="str">
        <f>VLOOKUP(Q8390,Códigos!$E$2:$F$52,2,0)</f>
        <v>DOSQUEBRADAS</v>
      </c>
      <c r="S8390" t="s">
        <v>19</v>
      </c>
      <c r="T8390" t="str">
        <f>VLOOKUP(S8390,Códigos!$T$3:$U$14,2,0)</f>
        <v>BIOINDUSTRIA</v>
      </c>
      <c r="U8390" s="6">
        <v>1883.33</v>
      </c>
      <c r="V8390" s="6">
        <v>86.017851359028953</v>
      </c>
    </row>
    <row r="8391" spans="1:22" x14ac:dyDescent="0.25">
      <c r="A8391" t="s">
        <v>4185</v>
      </c>
      <c r="B8391" t="str">
        <f>VLOOKUP(A8391,Códigos!$H$3:$I$19,2,0)</f>
        <v>ANDRES BELTRAN</v>
      </c>
      <c r="C8391" t="s">
        <v>7817</v>
      </c>
      <c r="D8391" s="2">
        <v>42596</v>
      </c>
      <c r="E8391" s="2" t="s">
        <v>9286</v>
      </c>
      <c r="F8391">
        <v>60</v>
      </c>
      <c r="G8391" t="s">
        <v>122</v>
      </c>
      <c r="H8391" t="str">
        <f>VLOOKUP(G8391,Códigos!$K$2:$L$250,2,0)</f>
        <v>ANTIPILLING 300 LUNA</v>
      </c>
      <c r="I8391" s="1">
        <v>30</v>
      </c>
      <c r="J8391" s="6">
        <v>304500</v>
      </c>
      <c r="K8391" t="s">
        <v>7721</v>
      </c>
      <c r="L8391" t="str">
        <f>VLOOKUP(K8391,Códigos!$N$2:$O$376,2,0)</f>
        <v>PROCESOS Y TEÑIDOS S.A.S</v>
      </c>
      <c r="M8391" t="s">
        <v>21</v>
      </c>
      <c r="N8391" t="str">
        <f>VLOOKUP(M8391,Códigos!$Q$2:$R$26,2,0)</f>
        <v>GENENCOR CUERO</v>
      </c>
      <c r="O8391" t="s">
        <v>1084</v>
      </c>
      <c r="P8391" t="str">
        <f>VLOOKUP(O8391,Códigos!$B$2:$C$19,2,0)</f>
        <v>RISARALDA</v>
      </c>
      <c r="Q8391" t="s">
        <v>1085</v>
      </c>
      <c r="R8391" t="str">
        <f>VLOOKUP(Q8391,Códigos!$E$2:$F$52,2,0)</f>
        <v>DOSQUEBRADAS</v>
      </c>
      <c r="S8391" t="s">
        <v>19</v>
      </c>
      <c r="T8391" t="str">
        <f>VLOOKUP(S8391,Códigos!$T$3:$U$14,2,0)</f>
        <v>BIOINDUSTRIA</v>
      </c>
      <c r="U8391" s="6">
        <v>1883.33</v>
      </c>
      <c r="V8391" s="6">
        <v>161.68170209150813</v>
      </c>
    </row>
    <row r="8392" spans="1:22" x14ac:dyDescent="0.25">
      <c r="A8392" t="s">
        <v>4188</v>
      </c>
      <c r="B8392" t="str">
        <f>VLOOKUP(A8392,Códigos!$H$3:$I$19,2,0)</f>
        <v>ELIANA LONDOÑO - TEXTIL</v>
      </c>
      <c r="C8392" t="s">
        <v>4910</v>
      </c>
      <c r="D8392" s="2">
        <v>42597</v>
      </c>
      <c r="E8392" s="2" t="s">
        <v>9286</v>
      </c>
      <c r="F8392">
        <v>30</v>
      </c>
      <c r="G8392" t="s">
        <v>4396</v>
      </c>
      <c r="H8392" t="str">
        <f>VLOOKUP(G8392,Códigos!$K$2:$L$250,2,0)</f>
        <v>INDESIZE 160 NEXT</v>
      </c>
      <c r="I8392" s="1">
        <v>50</v>
      </c>
      <c r="J8392" s="6">
        <v>750000</v>
      </c>
      <c r="K8392" t="s">
        <v>4706</v>
      </c>
      <c r="L8392" t="str">
        <f>VLOOKUP(K8392,Códigos!$N$2:$O$376,2,0)</f>
        <v>CEMPRI SAS</v>
      </c>
      <c r="M8392" t="s">
        <v>21</v>
      </c>
      <c r="N8392" t="str">
        <f>VLOOKUP(M8392,Códigos!$Q$2:$R$26,2,0)</f>
        <v>GENENCOR CUERO</v>
      </c>
      <c r="O8392" t="s">
        <v>27</v>
      </c>
      <c r="P8392" t="str">
        <f>VLOOKUP(O8392,Códigos!$B$2:$C$19,2,0)</f>
        <v>BOGOTÁ, D.C.</v>
      </c>
      <c r="Q8392" t="s">
        <v>28</v>
      </c>
      <c r="R8392" t="str">
        <f>VLOOKUP(Q8392,Códigos!$E$2:$F$52,2,0)</f>
        <v>BOGOTÁ, D.C.</v>
      </c>
      <c r="S8392" t="s">
        <v>19</v>
      </c>
      <c r="T8392" t="str">
        <f>VLOOKUP(S8392,Códigos!$T$3:$U$14,2,0)</f>
        <v>BIOINDUSTRIA</v>
      </c>
      <c r="U8392" s="6">
        <v>1877.77</v>
      </c>
      <c r="V8392" s="6">
        <v>399.4099383843602</v>
      </c>
    </row>
    <row r="8393" spans="1:22" x14ac:dyDescent="0.25">
      <c r="A8393" t="s">
        <v>980</v>
      </c>
      <c r="B8393" t="str">
        <f>VLOOKUP(A8393,Códigos!$H$3:$I$19,2,0)</f>
        <v>JENNY GOMEZ VALENCIA</v>
      </c>
      <c r="C8393" t="s">
        <v>1190</v>
      </c>
      <c r="D8393" s="2">
        <v>42597</v>
      </c>
      <c r="E8393" s="2" t="s">
        <v>9286</v>
      </c>
      <c r="F8393">
        <v>60</v>
      </c>
      <c r="G8393" t="s">
        <v>1098</v>
      </c>
      <c r="H8393" t="str">
        <f>VLOOKUP(G8393,Códigos!$K$2:$L$250,2,0)</f>
        <v>ADITIVO 57 * 200 KG</v>
      </c>
      <c r="I8393" s="1">
        <v>200</v>
      </c>
      <c r="J8393" s="6">
        <v>9388800</v>
      </c>
      <c r="K8393" t="s">
        <v>1099</v>
      </c>
      <c r="L8393" t="str">
        <f>VLOOKUP(K8393,Códigos!$N$2:$O$376,2,0)</f>
        <v>INDUSTRIAS LEMBER S.A.</v>
      </c>
      <c r="M8393" t="s">
        <v>19</v>
      </c>
      <c r="N8393" t="str">
        <f>VLOOKUP(M8393,Códigos!$Q$2:$R$26,2,0)</f>
        <v>BASF QUIMICA</v>
      </c>
      <c r="O8393" t="s">
        <v>594</v>
      </c>
      <c r="P8393" t="str">
        <f>VLOOKUP(O8393,Códigos!$B$2:$C$19,2,0)</f>
        <v>VALLE DEL CAUCA</v>
      </c>
      <c r="Q8393" t="s">
        <v>1102</v>
      </c>
      <c r="R8393" t="str">
        <f>VLOOKUP(Q8393,Códigos!$E$2:$F$52,2,0)</f>
        <v>YUMBO</v>
      </c>
      <c r="S8393" t="s">
        <v>21</v>
      </c>
      <c r="T8393" t="str">
        <f>VLOOKUP(S8393,Códigos!$T$3:$U$14,2,0)</f>
        <v>ESPECIALIDADES QUIMICAS</v>
      </c>
      <c r="U8393" s="6">
        <v>1877.77</v>
      </c>
      <c r="V8393" s="6">
        <v>4999.9733726707746</v>
      </c>
    </row>
    <row r="8394" spans="1:22" x14ac:dyDescent="0.25">
      <c r="A8394" t="s">
        <v>969</v>
      </c>
      <c r="B8394" t="str">
        <f>VLOOKUP(A8394,Códigos!$H$3:$I$19,2,0)</f>
        <v>MARIA ELENA PELAEZ</v>
      </c>
      <c r="C8394" t="s">
        <v>6712</v>
      </c>
      <c r="D8394" s="2">
        <v>42597</v>
      </c>
      <c r="E8394" s="2" t="s">
        <v>9286</v>
      </c>
      <c r="F8394">
        <v>60</v>
      </c>
      <c r="G8394" t="s">
        <v>4396</v>
      </c>
      <c r="H8394" t="str">
        <f>VLOOKUP(G8394,Códigos!$K$2:$L$250,2,0)</f>
        <v>INDESIZE 160 NEXT</v>
      </c>
      <c r="I8394" s="1">
        <v>4</v>
      </c>
      <c r="J8394" s="6">
        <v>98000</v>
      </c>
      <c r="K8394" t="s">
        <v>6195</v>
      </c>
      <c r="L8394" t="str">
        <f>VLOOKUP(K8394,Códigos!$N$2:$O$376,2,0)</f>
        <v>PROINTEX S A S</v>
      </c>
      <c r="M8394" t="s">
        <v>21</v>
      </c>
      <c r="N8394" t="str">
        <f>VLOOKUP(M8394,Códigos!$Q$2:$R$26,2,0)</f>
        <v>GENENCOR CUERO</v>
      </c>
      <c r="O8394" t="s">
        <v>39</v>
      </c>
      <c r="P8394" t="str">
        <f>VLOOKUP(O8394,Códigos!$B$2:$C$19,2,0)</f>
        <v>ANTIOQUIA</v>
      </c>
      <c r="Q8394" t="s">
        <v>4184</v>
      </c>
      <c r="R8394" t="str">
        <f>VLOOKUP(Q8394,Códigos!$E$2:$F$52,2,0)</f>
        <v>DONMATÍAS</v>
      </c>
      <c r="S8394" t="s">
        <v>19</v>
      </c>
      <c r="T8394" t="str">
        <f>VLOOKUP(S8394,Códigos!$T$3:$U$14,2,0)</f>
        <v>BIOINDUSTRIA</v>
      </c>
      <c r="U8394" s="6">
        <v>1877.77</v>
      </c>
      <c r="V8394" s="6">
        <v>52.189565282223064</v>
      </c>
    </row>
    <row r="8395" spans="1:22" x14ac:dyDescent="0.25">
      <c r="A8395" t="s">
        <v>4188</v>
      </c>
      <c r="B8395" t="str">
        <f>VLOOKUP(A8395,Códigos!$H$3:$I$19,2,0)</f>
        <v>ELIANA LONDOÑO - TEXTIL</v>
      </c>
      <c r="C8395" t="s">
        <v>4269</v>
      </c>
      <c r="D8395" s="2">
        <v>42597</v>
      </c>
      <c r="E8395" s="2" t="s">
        <v>9286</v>
      </c>
      <c r="F8395">
        <v>90</v>
      </c>
      <c r="G8395" t="s">
        <v>32</v>
      </c>
      <c r="H8395" t="str">
        <f>VLOOKUP(G8395,Códigos!$K$2:$L$250,2,0)</f>
        <v>INDICOL SN 100</v>
      </c>
      <c r="I8395" s="1">
        <v>100</v>
      </c>
      <c r="J8395" s="6">
        <v>465000</v>
      </c>
      <c r="K8395" t="s">
        <v>4223</v>
      </c>
      <c r="L8395" t="str">
        <f>VLOOKUP(K8395,Códigos!$N$2:$O$376,2,0)</f>
        <v>HERNANDEZ RIVEROS MILCIADES</v>
      </c>
      <c r="M8395" t="s">
        <v>19</v>
      </c>
      <c r="N8395" t="str">
        <f>VLOOKUP(M8395,Códigos!$Q$2:$R$26,2,0)</f>
        <v>BASF QUIMICA</v>
      </c>
      <c r="O8395" t="s">
        <v>27</v>
      </c>
      <c r="P8395" t="str">
        <f>VLOOKUP(O8395,Códigos!$B$2:$C$19,2,0)</f>
        <v>BOGOTÁ, D.C.</v>
      </c>
      <c r="Q8395" t="s">
        <v>28</v>
      </c>
      <c r="R8395" t="str">
        <f>VLOOKUP(Q8395,Códigos!$E$2:$F$52,2,0)</f>
        <v>BOGOTÁ, D.C.</v>
      </c>
      <c r="S8395" t="s">
        <v>19</v>
      </c>
      <c r="T8395" t="str">
        <f>VLOOKUP(S8395,Códigos!$T$3:$U$14,2,0)</f>
        <v>BIOINDUSTRIA</v>
      </c>
      <c r="U8395" s="6">
        <v>1877.77</v>
      </c>
      <c r="V8395" s="6">
        <v>247.6341617983033</v>
      </c>
    </row>
    <row r="8396" spans="1:22" x14ac:dyDescent="0.25">
      <c r="A8396" t="s">
        <v>4188</v>
      </c>
      <c r="B8396" t="str">
        <f>VLOOKUP(A8396,Códigos!$H$3:$I$19,2,0)</f>
        <v>ELIANA LONDOÑO - TEXTIL</v>
      </c>
      <c r="C8396" t="s">
        <v>4269</v>
      </c>
      <c r="D8396" s="2">
        <v>42597</v>
      </c>
      <c r="E8396" s="2" t="s">
        <v>9286</v>
      </c>
      <c r="F8396">
        <v>90</v>
      </c>
      <c r="G8396" t="s">
        <v>1483</v>
      </c>
      <c r="H8396" t="str">
        <f>VLOOKUP(G8396,Códigos!$K$2:$L$250,2,0)</f>
        <v>INDIXELL ECO G (L)</v>
      </c>
      <c r="I8396" s="1">
        <v>100</v>
      </c>
      <c r="J8396" s="6">
        <v>850000</v>
      </c>
      <c r="K8396" t="s">
        <v>4223</v>
      </c>
      <c r="L8396" t="str">
        <f>VLOOKUP(K8396,Códigos!$N$2:$O$376,2,0)</f>
        <v>HERNANDEZ RIVEROS MILCIADES</v>
      </c>
      <c r="M8396" t="s">
        <v>21</v>
      </c>
      <c r="N8396" t="str">
        <f>VLOOKUP(M8396,Códigos!$Q$2:$R$26,2,0)</f>
        <v>GENENCOR CUERO</v>
      </c>
      <c r="O8396" t="s">
        <v>27</v>
      </c>
      <c r="P8396" t="str">
        <f>VLOOKUP(O8396,Códigos!$B$2:$C$19,2,0)</f>
        <v>BOGOTÁ, D.C.</v>
      </c>
      <c r="Q8396" t="s">
        <v>28</v>
      </c>
      <c r="R8396" t="str">
        <f>VLOOKUP(Q8396,Códigos!$E$2:$F$52,2,0)</f>
        <v>BOGOTÁ, D.C.</v>
      </c>
      <c r="S8396" t="s">
        <v>19</v>
      </c>
      <c r="T8396" t="str">
        <f>VLOOKUP(S8396,Códigos!$T$3:$U$14,2,0)</f>
        <v>BIOINDUSTRIA</v>
      </c>
      <c r="U8396" s="6">
        <v>1877.77</v>
      </c>
      <c r="V8396" s="6">
        <v>452.66459683560822</v>
      </c>
    </row>
    <row r="8397" spans="1:22" x14ac:dyDescent="0.25">
      <c r="A8397" t="s">
        <v>272</v>
      </c>
      <c r="B8397" t="str">
        <f>VLOOKUP(A8397,Códigos!$H$3:$I$19,2,0)</f>
        <v>LINA MERCEDES RUBIO GOMEZ</v>
      </c>
      <c r="C8397" t="s">
        <v>910</v>
      </c>
      <c r="D8397" s="2">
        <v>42597</v>
      </c>
      <c r="E8397" s="2" t="s">
        <v>9286</v>
      </c>
      <c r="F8397">
        <v>30</v>
      </c>
      <c r="G8397" t="s">
        <v>789</v>
      </c>
      <c r="H8397" t="str">
        <f>VLOOKUP(G8397,Códigos!$K$2:$L$250,2,0)</f>
        <v>PURAFECT BLEND 102E</v>
      </c>
      <c r="I8397" s="1">
        <v>1000</v>
      </c>
      <c r="J8397" s="6">
        <v>26664330</v>
      </c>
      <c r="K8397" t="s">
        <v>827</v>
      </c>
      <c r="L8397" t="str">
        <f>VLOOKUP(K8397,Códigos!$N$2:$O$376,2,0)</f>
        <v>AZUL K S.A.</v>
      </c>
      <c r="M8397" t="s">
        <v>793</v>
      </c>
      <c r="N8397" t="str">
        <f>VLOOKUP(M8397,Códigos!$Q$2:$R$26,2,0)</f>
        <v>GENENOR DETERGENTES</v>
      </c>
      <c r="O8397" t="s">
        <v>27</v>
      </c>
      <c r="P8397" t="str">
        <f>VLOOKUP(O8397,Códigos!$B$2:$C$19,2,0)</f>
        <v>BOGOTÁ, D.C.</v>
      </c>
      <c r="Q8397" t="s">
        <v>28</v>
      </c>
      <c r="R8397" t="str">
        <f>VLOOKUP(Q8397,Códigos!$E$2:$F$52,2,0)</f>
        <v>BOGOTÁ, D.C.</v>
      </c>
      <c r="S8397" t="s">
        <v>19</v>
      </c>
      <c r="T8397" t="str">
        <f>VLOOKUP(S8397,Códigos!$T$3:$U$14,2,0)</f>
        <v>BIOINDUSTRIA</v>
      </c>
      <c r="U8397" s="6">
        <v>1877.77</v>
      </c>
      <c r="V8397" s="6">
        <v>14199.997869813662</v>
      </c>
    </row>
    <row r="8398" spans="1:22" x14ac:dyDescent="0.25">
      <c r="A8398" t="s">
        <v>4185</v>
      </c>
      <c r="B8398" t="str">
        <f>VLOOKUP(A8398,Códigos!$H$3:$I$19,2,0)</f>
        <v>ANDRES BELTRAN</v>
      </c>
      <c r="C8398" t="s">
        <v>7819</v>
      </c>
      <c r="D8398" s="2">
        <v>42597</v>
      </c>
      <c r="E8398" s="2" t="s">
        <v>9286</v>
      </c>
      <c r="F8398">
        <v>60</v>
      </c>
      <c r="G8398" t="s">
        <v>2028</v>
      </c>
      <c r="H8398" t="str">
        <f>VLOOKUP(G8398,Códigos!$K$2:$L$250,2,0)</f>
        <v>INDISIL K EFFECT</v>
      </c>
      <c r="I8398" s="1">
        <v>55</v>
      </c>
      <c r="J8398" s="6">
        <v>441980</v>
      </c>
      <c r="K8398" t="s">
        <v>1254</v>
      </c>
      <c r="L8398" t="str">
        <f>VLOOKUP(K8398,Códigos!$N$2:$O$376,2,0)</f>
        <v>LAVANDERIA INDUSTRIAL SURTEÑIR S.A.</v>
      </c>
      <c r="M8398" t="s">
        <v>231</v>
      </c>
      <c r="N8398" t="str">
        <f>VLOOKUP(M8398,Códigos!$Q$2:$R$26,2,0)</f>
        <v>QUIMICA PRODES</v>
      </c>
      <c r="O8398" t="s">
        <v>594</v>
      </c>
      <c r="P8398" t="str">
        <f>VLOOKUP(O8398,Códigos!$B$2:$C$19,2,0)</f>
        <v>VALLE DEL CAUCA</v>
      </c>
      <c r="Q8398" t="s">
        <v>595</v>
      </c>
      <c r="R8398" t="str">
        <f>VLOOKUP(Q8398,Códigos!$E$2:$F$52,2,0)</f>
        <v>CALI</v>
      </c>
      <c r="S8398" t="s">
        <v>19</v>
      </c>
      <c r="T8398" t="str">
        <f>VLOOKUP(S8398,Códigos!$T$3:$U$14,2,0)</f>
        <v>BIOINDUSTRIA</v>
      </c>
      <c r="U8398" s="6">
        <v>1877.77</v>
      </c>
      <c r="V8398" s="6">
        <v>235.374939422826</v>
      </c>
    </row>
    <row r="8399" spans="1:22" x14ac:dyDescent="0.25">
      <c r="A8399" t="s">
        <v>4185</v>
      </c>
      <c r="B8399" t="str">
        <f>VLOOKUP(A8399,Códigos!$H$3:$I$19,2,0)</f>
        <v>ANDRES BELTRAN</v>
      </c>
      <c r="C8399" t="s">
        <v>7819</v>
      </c>
      <c r="D8399" s="2">
        <v>42597</v>
      </c>
      <c r="E8399" s="2" t="s">
        <v>9286</v>
      </c>
      <c r="F8399">
        <v>60</v>
      </c>
      <c r="G8399" t="s">
        <v>1343</v>
      </c>
      <c r="H8399" t="str">
        <f>VLOOKUP(G8399,Códigos!$K$2:$L$250,2,0)</f>
        <v>ANTIPILLING NEUTRA 800</v>
      </c>
      <c r="I8399" s="1">
        <v>25</v>
      </c>
      <c r="J8399" s="6">
        <v>236250</v>
      </c>
      <c r="K8399" t="s">
        <v>1254</v>
      </c>
      <c r="L8399" t="str">
        <f>VLOOKUP(K8399,Códigos!$N$2:$O$376,2,0)</f>
        <v>LAVANDERIA INDUSTRIAL SURTEÑIR S.A.</v>
      </c>
      <c r="M8399" t="s">
        <v>21</v>
      </c>
      <c r="N8399" t="str">
        <f>VLOOKUP(M8399,Códigos!$Q$2:$R$26,2,0)</f>
        <v>GENENCOR CUERO</v>
      </c>
      <c r="O8399" t="s">
        <v>594</v>
      </c>
      <c r="P8399" t="str">
        <f>VLOOKUP(O8399,Códigos!$B$2:$C$19,2,0)</f>
        <v>VALLE DEL CAUCA</v>
      </c>
      <c r="Q8399" t="s">
        <v>595</v>
      </c>
      <c r="R8399" t="str">
        <f>VLOOKUP(Q8399,Códigos!$E$2:$F$52,2,0)</f>
        <v>CALI</v>
      </c>
      <c r="S8399" t="s">
        <v>19</v>
      </c>
      <c r="T8399" t="str">
        <f>VLOOKUP(S8399,Códigos!$T$3:$U$14,2,0)</f>
        <v>BIOINDUSTRIA</v>
      </c>
      <c r="U8399" s="6">
        <v>1877.77</v>
      </c>
      <c r="V8399" s="6">
        <v>125.81413059107345</v>
      </c>
    </row>
    <row r="8400" spans="1:22" x14ac:dyDescent="0.25">
      <c r="A8400" t="s">
        <v>272</v>
      </c>
      <c r="B8400" t="str">
        <f>VLOOKUP(A8400,Códigos!$H$3:$I$19,2,0)</f>
        <v>LINA MERCEDES RUBIO GOMEZ</v>
      </c>
      <c r="C8400" t="s">
        <v>910</v>
      </c>
      <c r="D8400" s="2">
        <v>42597</v>
      </c>
      <c r="E8400" s="2" t="s">
        <v>9286</v>
      </c>
      <c r="F8400">
        <v>30</v>
      </c>
      <c r="G8400" t="s">
        <v>789</v>
      </c>
      <c r="H8400" t="str">
        <f>VLOOKUP(G8400,Códigos!$K$2:$L$250,2,0)</f>
        <v>PURAFECT BLEND 102E</v>
      </c>
      <c r="I8400" s="1">
        <v>1000</v>
      </c>
      <c r="J8400" s="6">
        <v>26664330</v>
      </c>
      <c r="K8400" t="s">
        <v>827</v>
      </c>
      <c r="L8400" t="str">
        <f>VLOOKUP(K8400,Códigos!$N$2:$O$376,2,0)</f>
        <v>AZUL K S.A.</v>
      </c>
      <c r="M8400" t="s">
        <v>793</v>
      </c>
      <c r="N8400" t="str">
        <f>VLOOKUP(M8400,Códigos!$Q$2:$R$26,2,0)</f>
        <v>GENENOR DETERGENTES</v>
      </c>
      <c r="O8400" t="s">
        <v>27</v>
      </c>
      <c r="P8400" t="str">
        <f>VLOOKUP(O8400,Códigos!$B$2:$C$19,2,0)</f>
        <v>BOGOTÁ, D.C.</v>
      </c>
      <c r="Q8400" t="s">
        <v>28</v>
      </c>
      <c r="R8400" t="str">
        <f>VLOOKUP(Q8400,Códigos!$E$2:$F$52,2,0)</f>
        <v>BOGOTÁ, D.C.</v>
      </c>
      <c r="S8400" t="s">
        <v>19</v>
      </c>
      <c r="T8400" t="str">
        <f>VLOOKUP(S8400,Códigos!$T$3:$U$14,2,0)</f>
        <v>BIOINDUSTRIA</v>
      </c>
      <c r="U8400" s="6">
        <v>1877.77</v>
      </c>
      <c r="V8400" s="6">
        <v>14199.997869813662</v>
      </c>
    </row>
    <row r="8401" spans="1:22" x14ac:dyDescent="0.25">
      <c r="A8401" t="s">
        <v>980</v>
      </c>
      <c r="B8401" t="str">
        <f>VLOOKUP(A8401,Códigos!$H$3:$I$19,2,0)</f>
        <v>JENNY GOMEZ VALENCIA</v>
      </c>
      <c r="C8401" t="s">
        <v>1563</v>
      </c>
      <c r="D8401" s="2">
        <v>42597</v>
      </c>
      <c r="E8401" s="2" t="s">
        <v>9286</v>
      </c>
      <c r="F8401">
        <v>60</v>
      </c>
      <c r="G8401" t="s">
        <v>291</v>
      </c>
      <c r="H8401" t="str">
        <f>VLOOKUP(G8401,Códigos!$K$2:$L$250,2,0)</f>
        <v>SYLOID ED-30</v>
      </c>
      <c r="I8401" s="1">
        <v>300</v>
      </c>
      <c r="J8401" s="6">
        <v>6145800</v>
      </c>
      <c r="K8401" t="s">
        <v>1099</v>
      </c>
      <c r="L8401" t="str">
        <f>VLOOKUP(K8401,Códigos!$N$2:$O$376,2,0)</f>
        <v>INDUSTRIAS LEMBER S.A.</v>
      </c>
      <c r="M8401" t="s">
        <v>21</v>
      </c>
      <c r="N8401" t="str">
        <f>VLOOKUP(M8401,Códigos!$Q$2:$R$26,2,0)</f>
        <v>GENENCOR CUERO</v>
      </c>
      <c r="O8401" t="s">
        <v>594</v>
      </c>
      <c r="P8401" t="str">
        <f>VLOOKUP(O8401,Códigos!$B$2:$C$19,2,0)</f>
        <v>VALLE DEL CAUCA</v>
      </c>
      <c r="Q8401" t="s">
        <v>1102</v>
      </c>
      <c r="R8401" t="str">
        <f>VLOOKUP(Q8401,Códigos!$E$2:$F$52,2,0)</f>
        <v>YUMBO</v>
      </c>
      <c r="S8401" t="s">
        <v>21</v>
      </c>
      <c r="T8401" t="str">
        <f>VLOOKUP(S8401,Códigos!$T$3:$U$14,2,0)</f>
        <v>ESPECIALIDADES QUIMICAS</v>
      </c>
      <c r="U8401" s="6">
        <v>1877.77</v>
      </c>
      <c r="V8401" s="6">
        <v>3272.9247990968011</v>
      </c>
    </row>
    <row r="8402" spans="1:22" x14ac:dyDescent="0.25">
      <c r="A8402" t="s">
        <v>969</v>
      </c>
      <c r="B8402" t="str">
        <f>VLOOKUP(A8402,Códigos!$H$3:$I$19,2,0)</f>
        <v>MARIA ELENA PELAEZ</v>
      </c>
      <c r="C8402" t="s">
        <v>5995</v>
      </c>
      <c r="D8402" s="2">
        <v>42597</v>
      </c>
      <c r="E8402" s="2" t="s">
        <v>9286</v>
      </c>
      <c r="F8402">
        <v>60</v>
      </c>
      <c r="G8402" t="s">
        <v>32</v>
      </c>
      <c r="H8402" t="str">
        <f>VLOOKUP(G8402,Códigos!$K$2:$L$250,2,0)</f>
        <v>INDICOL SN 100</v>
      </c>
      <c r="I8402" s="1">
        <v>120</v>
      </c>
      <c r="J8402" s="6">
        <v>396000</v>
      </c>
      <c r="K8402" t="s">
        <v>5841</v>
      </c>
      <c r="L8402" t="str">
        <f>VLOOKUP(K8402,Códigos!$N$2:$O$376,2,0)</f>
        <v>TEÑIDOS Y ACABADOS ASOCIADOS S A S</v>
      </c>
      <c r="M8402" t="s">
        <v>19</v>
      </c>
      <c r="N8402" t="str">
        <f>VLOOKUP(M8402,Códigos!$Q$2:$R$26,2,0)</f>
        <v>BASF QUIMICA</v>
      </c>
      <c r="O8402" t="s">
        <v>39</v>
      </c>
      <c r="P8402" t="str">
        <f>VLOOKUP(O8402,Códigos!$B$2:$C$19,2,0)</f>
        <v>ANTIOQUIA</v>
      </c>
      <c r="Q8402" t="s">
        <v>998</v>
      </c>
      <c r="R8402" t="str">
        <f>VLOOKUP(Q8402,Códigos!$E$2:$F$52,2,0)</f>
        <v>ITAGÜÍ</v>
      </c>
      <c r="S8402" t="s">
        <v>19</v>
      </c>
      <c r="T8402" t="str">
        <f>VLOOKUP(S8402,Códigos!$T$3:$U$14,2,0)</f>
        <v>BIOINDUSTRIA</v>
      </c>
      <c r="U8402" s="6">
        <v>1877.77</v>
      </c>
      <c r="V8402" s="6">
        <v>210.88844746694218</v>
      </c>
    </row>
    <row r="8403" spans="1:22" x14ac:dyDescent="0.25">
      <c r="A8403" t="s">
        <v>969</v>
      </c>
      <c r="B8403" t="str">
        <f>VLOOKUP(A8403,Códigos!$H$3:$I$19,2,0)</f>
        <v>MARIA ELENA PELAEZ</v>
      </c>
      <c r="C8403" t="s">
        <v>6712</v>
      </c>
      <c r="D8403" s="2">
        <v>42597</v>
      </c>
      <c r="E8403" s="2" t="s">
        <v>9286</v>
      </c>
      <c r="F8403">
        <v>60</v>
      </c>
      <c r="G8403" t="s">
        <v>1387</v>
      </c>
      <c r="H8403" t="str">
        <f>VLOOKUP(G8403,Códigos!$K$2:$L$250,2,0)</f>
        <v>INDIBLEACH</v>
      </c>
      <c r="I8403" s="1">
        <v>50</v>
      </c>
      <c r="J8403" s="6">
        <v>365000</v>
      </c>
      <c r="K8403" t="s">
        <v>6195</v>
      </c>
      <c r="L8403" t="str">
        <f>VLOOKUP(K8403,Códigos!$N$2:$O$376,2,0)</f>
        <v>PROINTEX S A S</v>
      </c>
      <c r="M8403" t="s">
        <v>21</v>
      </c>
      <c r="N8403" t="str">
        <f>VLOOKUP(M8403,Códigos!$Q$2:$R$26,2,0)</f>
        <v>GENENCOR CUERO</v>
      </c>
      <c r="O8403" t="s">
        <v>39</v>
      </c>
      <c r="P8403" t="str">
        <f>VLOOKUP(O8403,Códigos!$B$2:$C$19,2,0)</f>
        <v>ANTIOQUIA</v>
      </c>
      <c r="Q8403" t="s">
        <v>4184</v>
      </c>
      <c r="R8403" t="str">
        <f>VLOOKUP(Q8403,Códigos!$E$2:$F$52,2,0)</f>
        <v>DONMATÍAS</v>
      </c>
      <c r="S8403" t="s">
        <v>19</v>
      </c>
      <c r="T8403" t="str">
        <f>VLOOKUP(S8403,Códigos!$T$3:$U$14,2,0)</f>
        <v>BIOINDUSTRIA</v>
      </c>
      <c r="U8403" s="6">
        <v>1877.77</v>
      </c>
      <c r="V8403" s="6">
        <v>194.37950334705528</v>
      </c>
    </row>
    <row r="8404" spans="1:22" x14ac:dyDescent="0.25">
      <c r="A8404" t="s">
        <v>4188</v>
      </c>
      <c r="B8404" t="str">
        <f>VLOOKUP(A8404,Códigos!$H$3:$I$19,2,0)</f>
        <v>ELIANA LONDOÑO - TEXTIL</v>
      </c>
      <c r="C8404" t="s">
        <v>4269</v>
      </c>
      <c r="D8404" s="2">
        <v>42597</v>
      </c>
      <c r="E8404" s="2" t="s">
        <v>9286</v>
      </c>
      <c r="F8404">
        <v>90</v>
      </c>
      <c r="G8404" t="s">
        <v>229</v>
      </c>
      <c r="H8404" t="str">
        <f>VLOOKUP(G8404,Códigos!$K$2:$L$250,2,0)</f>
        <v>INDISEC FE30 CONC</v>
      </c>
      <c r="I8404" s="1">
        <v>200</v>
      </c>
      <c r="J8404" s="6">
        <v>1220000</v>
      </c>
      <c r="K8404" t="s">
        <v>4223</v>
      </c>
      <c r="L8404" t="str">
        <f>VLOOKUP(K8404,Códigos!$N$2:$O$376,2,0)</f>
        <v>HERNANDEZ RIVEROS MILCIADES</v>
      </c>
      <c r="M8404" t="s">
        <v>231</v>
      </c>
      <c r="N8404" t="str">
        <f>VLOOKUP(M8404,Códigos!$Q$2:$R$26,2,0)</f>
        <v>QUIMICA PRODES</v>
      </c>
      <c r="O8404" t="s">
        <v>27</v>
      </c>
      <c r="P8404" t="str">
        <f>VLOOKUP(O8404,Códigos!$B$2:$C$19,2,0)</f>
        <v>BOGOTÁ, D.C.</v>
      </c>
      <c r="Q8404" t="s">
        <v>28</v>
      </c>
      <c r="R8404" t="str">
        <f>VLOOKUP(Q8404,Códigos!$E$2:$F$52,2,0)</f>
        <v>BOGOTÁ, D.C.</v>
      </c>
      <c r="S8404" t="s">
        <v>19</v>
      </c>
      <c r="T8404" t="str">
        <f>VLOOKUP(S8404,Códigos!$T$3:$U$14,2,0)</f>
        <v>BIOINDUSTRIA</v>
      </c>
      <c r="U8404" s="6">
        <v>1877.77</v>
      </c>
      <c r="V8404" s="6">
        <v>649.70683310522588</v>
      </c>
    </row>
    <row r="8405" spans="1:22" x14ac:dyDescent="0.25">
      <c r="A8405" t="s">
        <v>969</v>
      </c>
      <c r="B8405" t="str">
        <f>VLOOKUP(A8405,Códigos!$H$3:$I$19,2,0)</f>
        <v>MARIA ELENA PELAEZ</v>
      </c>
      <c r="C8405" t="s">
        <v>7363</v>
      </c>
      <c r="D8405" s="2">
        <v>42597</v>
      </c>
      <c r="E8405" s="2" t="s">
        <v>9286</v>
      </c>
      <c r="F8405">
        <v>60</v>
      </c>
      <c r="G8405" t="s">
        <v>1985</v>
      </c>
      <c r="H8405" t="str">
        <f>VLOOKUP(G8405,Códigos!$K$2:$L$250,2,0)</f>
        <v>MERQUIFIX</v>
      </c>
      <c r="I8405" s="1">
        <v>25</v>
      </c>
      <c r="J8405" s="6">
        <v>60000</v>
      </c>
      <c r="K8405" t="s">
        <v>6523</v>
      </c>
      <c r="L8405" t="str">
        <f>VLOOKUP(K8405,Códigos!$N$2:$O$376,2,0)</f>
        <v>INDUSTRIAS EL TORO INT. LTDA</v>
      </c>
      <c r="M8405" t="s">
        <v>980</v>
      </c>
      <c r="N8405" t="str">
        <f>VLOOKUP(M8405,Códigos!$Q$2:$R$26,2,0)</f>
        <v>ANDICOL</v>
      </c>
      <c r="O8405" t="s">
        <v>39</v>
      </c>
      <c r="P8405" t="str">
        <f>VLOOKUP(O8405,Códigos!$B$2:$C$19,2,0)</f>
        <v>ANTIOQUIA</v>
      </c>
      <c r="Q8405" t="s">
        <v>2729</v>
      </c>
      <c r="R8405" t="str">
        <f>VLOOKUP(Q8405,Códigos!$E$2:$F$52,2,0)</f>
        <v>MEDELLÍN</v>
      </c>
      <c r="S8405" t="s">
        <v>19</v>
      </c>
      <c r="T8405" t="str">
        <f>VLOOKUP(S8405,Códigos!$T$3:$U$14,2,0)</f>
        <v>BIOINDUSTRIA</v>
      </c>
      <c r="U8405" s="6">
        <v>1877.77</v>
      </c>
      <c r="V8405" s="6">
        <v>31.952795070748813</v>
      </c>
    </row>
    <row r="8406" spans="1:22" x14ac:dyDescent="0.25">
      <c r="A8406" t="s">
        <v>272</v>
      </c>
      <c r="B8406" t="str">
        <f>VLOOKUP(A8406,Códigos!$H$3:$I$19,2,0)</f>
        <v>LINA MERCEDES RUBIO GOMEZ</v>
      </c>
      <c r="C8406" t="s">
        <v>910</v>
      </c>
      <c r="D8406" s="2">
        <v>42597</v>
      </c>
      <c r="E8406" s="2" t="s">
        <v>9286</v>
      </c>
      <c r="F8406">
        <v>30</v>
      </c>
      <c r="G8406" t="s">
        <v>1061</v>
      </c>
      <c r="H8406" t="str">
        <f>VLOOKUP(G8406,Códigos!$K$2:$L$250,2,0)</f>
        <v>SPECKLES NARANJA</v>
      </c>
      <c r="I8406" s="1">
        <v>500</v>
      </c>
      <c r="J8406" s="6">
        <v>2159435</v>
      </c>
      <c r="K8406" t="s">
        <v>827</v>
      </c>
      <c r="L8406" t="str">
        <f>VLOOKUP(K8406,Códigos!$N$2:$O$376,2,0)</f>
        <v>AZUL K S.A.</v>
      </c>
      <c r="M8406" t="s">
        <v>1050</v>
      </c>
      <c r="N8406" t="str">
        <f>VLOOKUP(M8406,Códigos!$Q$2:$R$26,2,0)</f>
        <v>CHEMLOGIS</v>
      </c>
      <c r="O8406" t="s">
        <v>27</v>
      </c>
      <c r="P8406" t="str">
        <f>VLOOKUP(O8406,Códigos!$B$2:$C$19,2,0)</f>
        <v>BOGOTÁ, D.C.</v>
      </c>
      <c r="Q8406" t="s">
        <v>28</v>
      </c>
      <c r="R8406" t="str">
        <f>VLOOKUP(Q8406,Códigos!$E$2:$F$52,2,0)</f>
        <v>BOGOTÁ, D.C.</v>
      </c>
      <c r="S8406" t="s">
        <v>19</v>
      </c>
      <c r="T8406" t="str">
        <f>VLOOKUP(S8406,Códigos!$T$3:$U$14,2,0)</f>
        <v>BIOINDUSTRIA</v>
      </c>
      <c r="U8406" s="6">
        <v>1877.77</v>
      </c>
      <c r="V8406" s="6">
        <v>1149.9997337267077</v>
      </c>
    </row>
    <row r="8407" spans="1:22" x14ac:dyDescent="0.25">
      <c r="A8407" t="s">
        <v>980</v>
      </c>
      <c r="B8407" t="str">
        <f>VLOOKUP(A8407,Códigos!$H$3:$I$19,2,0)</f>
        <v>JENNY GOMEZ VALENCIA</v>
      </c>
      <c r="C8407" t="s">
        <v>1951</v>
      </c>
      <c r="D8407" s="2">
        <v>42597</v>
      </c>
      <c r="E8407" s="2" t="s">
        <v>9286</v>
      </c>
      <c r="F8407">
        <v>60</v>
      </c>
      <c r="G8407" t="s">
        <v>444</v>
      </c>
      <c r="H8407" t="str">
        <f>VLOOKUP(G8407,Códigos!$K$2:$L$250,2,0)</f>
        <v>CORRUGATOR KRYTOX  226 FG</v>
      </c>
      <c r="I8407" s="1">
        <v>20</v>
      </c>
      <c r="J8407" s="6">
        <v>7300000</v>
      </c>
      <c r="K8407" t="s">
        <v>1283</v>
      </c>
      <c r="L8407" t="str">
        <f>VLOOKUP(K8407,Códigos!$N$2:$O$376,2,0)</f>
        <v>CARTON DE COLOMBIA S.A.</v>
      </c>
      <c r="M8407" t="s">
        <v>435</v>
      </c>
      <c r="N8407" t="str">
        <f>VLOOKUP(M8407,Códigos!$Q$2:$R$26,2,0)</f>
        <v>AUXICOLOR LTDA</v>
      </c>
      <c r="O8407" t="s">
        <v>594</v>
      </c>
      <c r="P8407" t="str">
        <f>VLOOKUP(O8407,Códigos!$B$2:$C$19,2,0)</f>
        <v>VALLE DEL CAUCA</v>
      </c>
      <c r="Q8407" t="s">
        <v>1102</v>
      </c>
      <c r="R8407" t="str">
        <f>VLOOKUP(Q8407,Códigos!$E$2:$F$52,2,0)</f>
        <v>YUMBO</v>
      </c>
      <c r="S8407" t="s">
        <v>21</v>
      </c>
      <c r="T8407" t="str">
        <f>VLOOKUP(S8407,Códigos!$T$3:$U$14,2,0)</f>
        <v>ESPECIALIDADES QUIMICAS</v>
      </c>
      <c r="U8407" s="6">
        <v>1877.77</v>
      </c>
      <c r="V8407" s="6">
        <v>3887.5900669411058</v>
      </c>
    </row>
    <row r="8408" spans="1:22" x14ac:dyDescent="0.25">
      <c r="A8408" t="s">
        <v>969</v>
      </c>
      <c r="B8408" t="str">
        <f>VLOOKUP(A8408,Códigos!$H$3:$I$19,2,0)</f>
        <v>MARIA ELENA PELAEZ</v>
      </c>
      <c r="C8408" t="s">
        <v>7362</v>
      </c>
      <c r="D8408" s="2">
        <v>42601</v>
      </c>
      <c r="E8408" s="2" t="s">
        <v>9286</v>
      </c>
      <c r="F8408">
        <v>60</v>
      </c>
      <c r="G8408" t="s">
        <v>1979</v>
      </c>
      <c r="H8408" t="str">
        <f>VLOOKUP(G8408,Códigos!$K$2:$L$250,2,0)</f>
        <v>INDICANT-COLOR</v>
      </c>
      <c r="I8408" s="1">
        <v>40</v>
      </c>
      <c r="J8408" s="6">
        <v>160000</v>
      </c>
      <c r="K8408" t="s">
        <v>6211</v>
      </c>
      <c r="L8408" t="str">
        <f>VLOOKUP(K8408,Códigos!$N$2:$O$376,2,0)</f>
        <v>FASHION WASH LTDA</v>
      </c>
      <c r="M8408" t="s">
        <v>980</v>
      </c>
      <c r="N8408" t="str">
        <f>VLOOKUP(M8408,Códigos!$Q$2:$R$26,2,0)</f>
        <v>ANDICOL</v>
      </c>
      <c r="O8408" t="s">
        <v>39</v>
      </c>
      <c r="P8408" t="str">
        <f>VLOOKUP(O8408,Códigos!$B$2:$C$19,2,0)</f>
        <v>ANTIOQUIA</v>
      </c>
      <c r="Q8408" t="s">
        <v>2729</v>
      </c>
      <c r="R8408" t="str">
        <f>VLOOKUP(Q8408,Códigos!$E$2:$F$52,2,0)</f>
        <v>MEDELLÍN</v>
      </c>
      <c r="S8408" t="s">
        <v>19</v>
      </c>
      <c r="T8408" t="str">
        <f>VLOOKUP(S8408,Códigos!$T$3:$U$14,2,0)</f>
        <v>BIOINDUSTRIA</v>
      </c>
      <c r="U8408" s="6">
        <v>1884.81</v>
      </c>
      <c r="V8408" s="6">
        <v>84.889193075164073</v>
      </c>
    </row>
    <row r="8409" spans="1:22" x14ac:dyDescent="0.25">
      <c r="A8409" t="s">
        <v>5636</v>
      </c>
      <c r="B8409" t="str">
        <f>VLOOKUP(A8409,Códigos!$H$3:$I$19,2,0)</f>
        <v>TEXTILERAS MEDELLIN</v>
      </c>
      <c r="C8409" t="s">
        <v>5723</v>
      </c>
      <c r="D8409" s="2">
        <v>42601</v>
      </c>
      <c r="E8409" s="2" t="s">
        <v>9286</v>
      </c>
      <c r="F8409">
        <v>60</v>
      </c>
      <c r="G8409" t="s">
        <v>120</v>
      </c>
      <c r="H8409" t="str">
        <f>VLOOKUP(G8409,Códigos!$K$2:$L$250,2,0)</f>
        <v>CATALASE 700</v>
      </c>
      <c r="I8409" s="1">
        <v>200</v>
      </c>
      <c r="J8409" s="6">
        <v>520000</v>
      </c>
      <c r="K8409" t="s">
        <v>5643</v>
      </c>
      <c r="L8409" t="str">
        <f>VLOOKUP(K8409,Códigos!$N$2:$O$376,2,0)</f>
        <v>COLORETTO S.A.</v>
      </c>
      <c r="M8409" t="s">
        <v>21</v>
      </c>
      <c r="N8409" t="str">
        <f>VLOOKUP(M8409,Códigos!$Q$2:$R$26,2,0)</f>
        <v>GENENCOR CUERO</v>
      </c>
      <c r="O8409" t="s">
        <v>39</v>
      </c>
      <c r="P8409" t="str">
        <f>VLOOKUP(O8409,Códigos!$B$2:$C$19,2,0)</f>
        <v>ANTIOQUIA</v>
      </c>
      <c r="Q8409" t="s">
        <v>3257</v>
      </c>
      <c r="R8409" t="str">
        <f>VLOOKUP(Q8409,Códigos!$E$2:$F$52,2,0)</f>
        <v>SABANETA</v>
      </c>
      <c r="S8409" t="s">
        <v>19</v>
      </c>
      <c r="T8409" t="str">
        <f>VLOOKUP(S8409,Códigos!$T$3:$U$14,2,0)</f>
        <v>BIOINDUSTRIA</v>
      </c>
      <c r="U8409" s="6">
        <v>1884.81</v>
      </c>
      <c r="V8409" s="6">
        <v>275.88987749428327</v>
      </c>
    </row>
    <row r="8410" spans="1:22" x14ac:dyDescent="0.25">
      <c r="A8410" t="s">
        <v>7896</v>
      </c>
      <c r="B8410" t="str">
        <f>VLOOKUP(A8410,Códigos!$H$3:$I$19,2,0)</f>
        <v>ALEXANDRA CASTILLO</v>
      </c>
      <c r="C8410" t="s">
        <v>8204</v>
      </c>
      <c r="D8410" s="2">
        <v>42601</v>
      </c>
      <c r="E8410" s="2" t="s">
        <v>9286</v>
      </c>
      <c r="F8410">
        <v>60</v>
      </c>
      <c r="G8410" t="s">
        <v>573</v>
      </c>
      <c r="H8410" t="str">
        <f>VLOOKUP(G8410,Códigos!$K$2:$L$250,2,0)</f>
        <v>ANTIFOAM 1430</v>
      </c>
      <c r="I8410" s="1">
        <v>200</v>
      </c>
      <c r="J8410" s="6">
        <v>2503028</v>
      </c>
      <c r="K8410" t="s">
        <v>636</v>
      </c>
      <c r="L8410" t="str">
        <f>VLOOKUP(K8410,Códigos!$N$2:$O$376,2,0)</f>
        <v>LIPESA COLOMBIA S.A.</v>
      </c>
      <c r="M8410" t="s">
        <v>577</v>
      </c>
      <c r="N8410" t="str">
        <f>VLOOKUP(M8410,Códigos!$Q$2:$R$26,2,0)</f>
        <v>XIAMETER</v>
      </c>
      <c r="O8410" t="s">
        <v>119</v>
      </c>
      <c r="P8410" t="str">
        <f>VLOOKUP(O8410,Códigos!$B$2:$C$19,2,0)</f>
        <v>CUNDINAMARCA</v>
      </c>
      <c r="Q8410" t="s">
        <v>341</v>
      </c>
      <c r="R8410" t="str">
        <f>VLOOKUP(Q8410,Códigos!$E$2:$F$52,2,0)</f>
        <v>TOCANCIPÁ</v>
      </c>
      <c r="S8410" t="s">
        <v>21</v>
      </c>
      <c r="T8410" t="str">
        <f>VLOOKUP(S8410,Códigos!$T$3:$U$14,2,0)</f>
        <v>ESPECIALIDADES QUIMICAS</v>
      </c>
      <c r="U8410" s="6">
        <v>1884.81</v>
      </c>
      <c r="V8410" s="6">
        <v>1328.0001697783862</v>
      </c>
    </row>
    <row r="8411" spans="1:22" x14ac:dyDescent="0.25">
      <c r="A8411" t="s">
        <v>8245</v>
      </c>
      <c r="B8411" t="str">
        <f>VLOOKUP(A8411,Códigos!$H$3:$I$19,2,0)</f>
        <v>KAREN SEGURA</v>
      </c>
      <c r="C8411" t="s">
        <v>8257</v>
      </c>
      <c r="D8411" s="2">
        <v>42601</v>
      </c>
      <c r="E8411" s="2" t="s">
        <v>9286</v>
      </c>
      <c r="F8411">
        <v>30</v>
      </c>
      <c r="G8411" t="s">
        <v>1505</v>
      </c>
      <c r="H8411" t="str">
        <f>VLOOKUP(G8411,Códigos!$K$2:$L$250,2,0)</f>
        <v>MX-309</v>
      </c>
      <c r="I8411" s="1">
        <v>15</v>
      </c>
      <c r="J8411" s="6">
        <v>228705</v>
      </c>
      <c r="K8411" t="s">
        <v>1279</v>
      </c>
      <c r="L8411" t="str">
        <f>VLOOKUP(K8411,Códigos!$N$2:$O$376,2,0)</f>
        <v>URREGO FAJARDO JAIRO</v>
      </c>
      <c r="M8411" t="s">
        <v>21</v>
      </c>
      <c r="N8411" t="str">
        <f>VLOOKUP(M8411,Códigos!$Q$2:$R$26,2,0)</f>
        <v>GENENCOR CUERO</v>
      </c>
      <c r="O8411" t="s">
        <v>594</v>
      </c>
      <c r="P8411" t="str">
        <f>VLOOKUP(O8411,Códigos!$B$2:$C$19,2,0)</f>
        <v>VALLE DEL CAUCA</v>
      </c>
      <c r="Q8411" t="s">
        <v>595</v>
      </c>
      <c r="R8411" t="str">
        <f>VLOOKUP(Q8411,Códigos!$E$2:$F$52,2,0)</f>
        <v>CALI</v>
      </c>
      <c r="S8411" t="s">
        <v>21</v>
      </c>
      <c r="T8411" t="str">
        <f>VLOOKUP(S8411,Códigos!$T$3:$U$14,2,0)</f>
        <v>ESPECIALIDADES QUIMICAS</v>
      </c>
      <c r="U8411" s="6">
        <v>1884.81</v>
      </c>
      <c r="V8411" s="6">
        <v>121.34114313909625</v>
      </c>
    </row>
    <row r="8412" spans="1:22" x14ac:dyDescent="0.25">
      <c r="A8412" t="s">
        <v>4188</v>
      </c>
      <c r="B8412" t="str">
        <f>VLOOKUP(A8412,Códigos!$H$3:$I$19,2,0)</f>
        <v>ELIANA LONDOÑO - TEXTIL</v>
      </c>
      <c r="C8412" t="s">
        <v>4911</v>
      </c>
      <c r="D8412" s="2">
        <v>42601</v>
      </c>
      <c r="E8412" s="2" t="s">
        <v>9286</v>
      </c>
      <c r="F8412">
        <v>0</v>
      </c>
      <c r="G8412" t="s">
        <v>4396</v>
      </c>
      <c r="H8412" t="str">
        <f>VLOOKUP(G8412,Códigos!$K$2:$L$250,2,0)</f>
        <v>INDESIZE 160 NEXT</v>
      </c>
      <c r="I8412" s="1">
        <v>25</v>
      </c>
      <c r="J8412" s="6">
        <v>643750</v>
      </c>
      <c r="K8412" t="s">
        <v>4397</v>
      </c>
      <c r="L8412" t="str">
        <f>VLOOKUP(K8412,Códigos!$N$2:$O$376,2,0)</f>
        <v>DELTACROM</v>
      </c>
      <c r="M8412" t="s">
        <v>21</v>
      </c>
      <c r="N8412" t="str">
        <f>VLOOKUP(M8412,Códigos!$Q$2:$R$26,2,0)</f>
        <v>GENENCOR CUERO</v>
      </c>
      <c r="O8412" t="s">
        <v>119</v>
      </c>
      <c r="P8412" t="str">
        <f>VLOOKUP(O8412,Códigos!$B$2:$C$19,2,0)</f>
        <v>CUNDINAMARCA</v>
      </c>
      <c r="Q8412" t="s">
        <v>28</v>
      </c>
      <c r="R8412" t="str">
        <f>VLOOKUP(Q8412,Códigos!$E$2:$F$52,2,0)</f>
        <v>BOGOTÁ, D.C.</v>
      </c>
      <c r="S8412" t="s">
        <v>19</v>
      </c>
      <c r="T8412" t="str">
        <f>VLOOKUP(S8412,Códigos!$T$3:$U$14,2,0)</f>
        <v>BIOINDUSTRIA</v>
      </c>
      <c r="U8412" s="6">
        <v>1884.81</v>
      </c>
      <c r="V8412" s="6">
        <v>341.54636276335549</v>
      </c>
    </row>
    <row r="8413" spans="1:22" x14ac:dyDescent="0.25">
      <c r="A8413" t="s">
        <v>2952</v>
      </c>
      <c r="B8413" t="str">
        <f>VLOOKUP(A8413,Códigos!$H$3:$I$19,2,0)</f>
        <v>SUSANA ESTRADA E.</v>
      </c>
      <c r="C8413" t="s">
        <v>3957</v>
      </c>
      <c r="D8413" s="2">
        <v>42601</v>
      </c>
      <c r="E8413" s="2" t="s">
        <v>9286</v>
      </c>
      <c r="F8413">
        <v>30</v>
      </c>
      <c r="G8413" t="s">
        <v>430</v>
      </c>
      <c r="H8413" t="str">
        <f>VLOOKUP(G8413,Códigos!$K$2:$L$250,2,0)</f>
        <v>SANTICIZER 160</v>
      </c>
      <c r="I8413" s="1">
        <v>100</v>
      </c>
      <c r="J8413" s="6">
        <v>1306173</v>
      </c>
      <c r="K8413" t="s">
        <v>2987</v>
      </c>
      <c r="L8413" t="str">
        <f>VLOOKUP(K8413,Códigos!$N$2:$O$376,2,0)</f>
        <v>TINPES S.A.</v>
      </c>
      <c r="M8413" t="s">
        <v>272</v>
      </c>
      <c r="N8413" t="str">
        <f>VLOOKUP(M8413,Códigos!$Q$2:$R$26,2,0)</f>
        <v>FERRO</v>
      </c>
      <c r="O8413" t="s">
        <v>39</v>
      </c>
      <c r="P8413" t="str">
        <f>VLOOKUP(O8413,Códigos!$B$2:$C$19,2,0)</f>
        <v>ANTIOQUIA</v>
      </c>
      <c r="Q8413" t="s">
        <v>998</v>
      </c>
      <c r="R8413" t="str">
        <f>VLOOKUP(Q8413,Códigos!$E$2:$F$52,2,0)</f>
        <v>ITAGÜÍ</v>
      </c>
      <c r="S8413" t="s">
        <v>21</v>
      </c>
      <c r="T8413" t="str">
        <f>VLOOKUP(S8413,Códigos!$T$3:$U$14,2,0)</f>
        <v>ESPECIALIDADES QUIMICAS</v>
      </c>
      <c r="U8413" s="6">
        <v>1884.81</v>
      </c>
      <c r="V8413" s="6">
        <v>692.9998249160393</v>
      </c>
    </row>
    <row r="8414" spans="1:22" x14ac:dyDescent="0.25">
      <c r="A8414" t="s">
        <v>2952</v>
      </c>
      <c r="B8414" t="str">
        <f>VLOOKUP(A8414,Códigos!$H$3:$I$19,2,0)</f>
        <v>SUSANA ESTRADA E.</v>
      </c>
      <c r="C8414" t="s">
        <v>3566</v>
      </c>
      <c r="D8414" s="2">
        <v>42601</v>
      </c>
      <c r="E8414" s="2" t="s">
        <v>9286</v>
      </c>
      <c r="F8414">
        <v>30</v>
      </c>
      <c r="G8414" t="s">
        <v>303</v>
      </c>
      <c r="H8414" t="str">
        <f>VLOOKUP(G8414,Códigos!$K$2:$L$250,2,0)</f>
        <v>SYLOWHITE SM 405</v>
      </c>
      <c r="I8414" s="1">
        <v>150</v>
      </c>
      <c r="J8414" s="6">
        <v>882091.5</v>
      </c>
      <c r="K8414" t="s">
        <v>2987</v>
      </c>
      <c r="L8414" t="str">
        <f>VLOOKUP(K8414,Códigos!$N$2:$O$376,2,0)</f>
        <v>TINPES S.A.</v>
      </c>
      <c r="M8414" t="s">
        <v>21</v>
      </c>
      <c r="N8414" t="str">
        <f>VLOOKUP(M8414,Códigos!$Q$2:$R$26,2,0)</f>
        <v>GENENCOR CUERO</v>
      </c>
      <c r="O8414" t="s">
        <v>39</v>
      </c>
      <c r="P8414" t="str">
        <f>VLOOKUP(O8414,Códigos!$B$2:$C$19,2,0)</f>
        <v>ANTIOQUIA</v>
      </c>
      <c r="Q8414" t="s">
        <v>998</v>
      </c>
      <c r="R8414" t="str">
        <f>VLOOKUP(Q8414,Códigos!$E$2:$F$52,2,0)</f>
        <v>ITAGÜÍ</v>
      </c>
      <c r="S8414" t="s">
        <v>21</v>
      </c>
      <c r="T8414" t="str">
        <f>VLOOKUP(S8414,Códigos!$T$3:$U$14,2,0)</f>
        <v>ESPECIALIDADES QUIMICAS</v>
      </c>
      <c r="U8414" s="6">
        <v>1884.81</v>
      </c>
      <c r="V8414" s="6">
        <v>468.00022283413182</v>
      </c>
    </row>
    <row r="8415" spans="1:22" x14ac:dyDescent="0.25">
      <c r="A8415" t="s">
        <v>4188</v>
      </c>
      <c r="B8415" t="str">
        <f>VLOOKUP(A8415,Códigos!$H$3:$I$19,2,0)</f>
        <v>ELIANA LONDOÑO - TEXTIL</v>
      </c>
      <c r="C8415" t="s">
        <v>4909</v>
      </c>
      <c r="D8415" s="2">
        <v>42601</v>
      </c>
      <c r="E8415" s="2" t="s">
        <v>9286</v>
      </c>
      <c r="F8415">
        <v>90</v>
      </c>
      <c r="G8415" t="s">
        <v>1297</v>
      </c>
      <c r="H8415" t="str">
        <f>VLOOKUP(G8415,Códigos!$K$2:$L$250,2,0)</f>
        <v>INDIXELL NEUTRA 400 EX (SA)</v>
      </c>
      <c r="I8415" s="1">
        <v>50</v>
      </c>
      <c r="J8415" s="6">
        <v>450000</v>
      </c>
      <c r="K8415" t="s">
        <v>4223</v>
      </c>
      <c r="L8415" t="str">
        <f>VLOOKUP(K8415,Códigos!$N$2:$O$376,2,0)</f>
        <v>HERNANDEZ RIVEROS MILCIADES</v>
      </c>
      <c r="M8415" t="s">
        <v>21</v>
      </c>
      <c r="N8415" t="str">
        <f>VLOOKUP(M8415,Códigos!$Q$2:$R$26,2,0)</f>
        <v>GENENCOR CUERO</v>
      </c>
      <c r="O8415" t="s">
        <v>27</v>
      </c>
      <c r="P8415" t="str">
        <f>VLOOKUP(O8415,Códigos!$B$2:$C$19,2,0)</f>
        <v>BOGOTÁ, D.C.</v>
      </c>
      <c r="Q8415" t="s">
        <v>28</v>
      </c>
      <c r="R8415" t="str">
        <f>VLOOKUP(Q8415,Códigos!$E$2:$F$52,2,0)</f>
        <v>BOGOTÁ, D.C.</v>
      </c>
      <c r="S8415" t="s">
        <v>19</v>
      </c>
      <c r="T8415" t="str">
        <f>VLOOKUP(S8415,Códigos!$T$3:$U$14,2,0)</f>
        <v>BIOINDUSTRIA</v>
      </c>
      <c r="U8415" s="6">
        <v>1884.81</v>
      </c>
      <c r="V8415" s="6">
        <v>238.75085552389896</v>
      </c>
    </row>
    <row r="8416" spans="1:22" x14ac:dyDescent="0.25">
      <c r="A8416" t="s">
        <v>7896</v>
      </c>
      <c r="B8416" t="str">
        <f>VLOOKUP(A8416,Códigos!$H$3:$I$19,2,0)</f>
        <v>ALEXANDRA CASTILLO</v>
      </c>
      <c r="C8416" t="s">
        <v>8019</v>
      </c>
      <c r="D8416" s="2">
        <v>42601</v>
      </c>
      <c r="E8416" s="2" t="s">
        <v>9286</v>
      </c>
      <c r="F8416">
        <v>0</v>
      </c>
      <c r="G8416" t="s">
        <v>8020</v>
      </c>
      <c r="H8416" t="str">
        <f>VLOOKUP(G8416,Códigos!$K$2:$L$250,2,0)</f>
        <v>PERKASIL-660</v>
      </c>
      <c r="I8416" s="1">
        <v>160</v>
      </c>
      <c r="J8416" s="6">
        <v>904708.8</v>
      </c>
      <c r="K8416" t="s">
        <v>8021</v>
      </c>
      <c r="L8416" t="str">
        <f>VLOOKUP(K8416,Códigos!$N$2:$O$376,2,0)</f>
        <v>AGROSER S A</v>
      </c>
      <c r="M8416" t="s">
        <v>21</v>
      </c>
      <c r="N8416" t="str">
        <f>VLOOKUP(M8416,Códigos!$Q$2:$R$26,2,0)</f>
        <v>GENENCOR CUERO</v>
      </c>
      <c r="O8416" t="s">
        <v>27</v>
      </c>
      <c r="P8416" t="str">
        <f>VLOOKUP(O8416,Códigos!$B$2:$C$19,2,0)</f>
        <v>BOGOTÁ, D.C.</v>
      </c>
      <c r="Q8416" t="s">
        <v>28</v>
      </c>
      <c r="R8416" t="str">
        <f>VLOOKUP(Q8416,Códigos!$E$2:$F$52,2,0)</f>
        <v>BOGOTÁ, D.C.</v>
      </c>
      <c r="S8416" t="s">
        <v>21</v>
      </c>
      <c r="T8416" t="str">
        <f>VLOOKUP(S8416,Códigos!$T$3:$U$14,2,0)</f>
        <v>ESPECIALIDADES QUIMICAS</v>
      </c>
      <c r="U8416" s="6">
        <v>1884.81</v>
      </c>
      <c r="V8416" s="6">
        <v>480.00000000000006</v>
      </c>
    </row>
    <row r="8417" spans="1:22" x14ac:dyDescent="0.25">
      <c r="A8417" t="s">
        <v>2952</v>
      </c>
      <c r="B8417" t="str">
        <f>VLOOKUP(A8417,Códigos!$H$3:$I$19,2,0)</f>
        <v>SUSANA ESTRADA E.</v>
      </c>
      <c r="C8417" t="s">
        <v>3565</v>
      </c>
      <c r="D8417" s="2">
        <v>42601</v>
      </c>
      <c r="E8417" s="2" t="s">
        <v>9286</v>
      </c>
      <c r="F8417">
        <v>60</v>
      </c>
      <c r="G8417" t="s">
        <v>332</v>
      </c>
      <c r="H8417" t="str">
        <f>VLOOKUP(G8417,Códigos!$K$2:$L$250,2,0)</f>
        <v>SYLOID C-907</v>
      </c>
      <c r="I8417" s="1">
        <v>15</v>
      </c>
      <c r="J8417" s="6">
        <v>390721.05</v>
      </c>
      <c r="K8417" t="s">
        <v>2971</v>
      </c>
      <c r="L8417" t="str">
        <f>VLOOKUP(K8417,Códigos!$N$2:$O$376,2,0)</f>
        <v>COLORQUIMICA S.A.</v>
      </c>
      <c r="M8417" t="s">
        <v>21</v>
      </c>
      <c r="N8417" t="str">
        <f>VLOOKUP(M8417,Códigos!$Q$2:$R$26,2,0)</f>
        <v>GENENCOR CUERO</v>
      </c>
      <c r="O8417" t="s">
        <v>39</v>
      </c>
      <c r="P8417" t="str">
        <f>VLOOKUP(O8417,Códigos!$B$2:$C$19,2,0)</f>
        <v>ANTIOQUIA</v>
      </c>
      <c r="Q8417" t="s">
        <v>2949</v>
      </c>
      <c r="R8417" t="str">
        <f>VLOOKUP(Q8417,Códigos!$E$2:$F$52,2,0)</f>
        <v>LA ESTRELLA</v>
      </c>
      <c r="S8417" t="s">
        <v>21</v>
      </c>
      <c r="T8417" t="str">
        <f>VLOOKUP(S8417,Códigos!$T$3:$U$14,2,0)</f>
        <v>ESPECIALIDADES QUIMICAS</v>
      </c>
      <c r="U8417" s="6">
        <v>1884.81</v>
      </c>
      <c r="V8417" s="6">
        <v>207.29996657488022</v>
      </c>
    </row>
    <row r="8418" spans="1:22" x14ac:dyDescent="0.25">
      <c r="A8418" t="s">
        <v>969</v>
      </c>
      <c r="B8418" t="str">
        <f>VLOOKUP(A8418,Códigos!$H$3:$I$19,2,0)</f>
        <v>MARIA ELENA PELAEZ</v>
      </c>
      <c r="C8418" t="s">
        <v>6710</v>
      </c>
      <c r="D8418" s="2">
        <v>42601</v>
      </c>
      <c r="E8418" s="2" t="s">
        <v>9286</v>
      </c>
      <c r="F8418">
        <v>60</v>
      </c>
      <c r="G8418" t="s">
        <v>1288</v>
      </c>
      <c r="H8418" t="str">
        <f>VLOOKUP(G8418,Códigos!$K$2:$L$250,2,0)</f>
        <v>INDESIZE 11DL</v>
      </c>
      <c r="I8418" s="1">
        <v>50</v>
      </c>
      <c r="J8418" s="6">
        <v>180000</v>
      </c>
      <c r="K8418" t="s">
        <v>6141</v>
      </c>
      <c r="L8418" t="str">
        <f>VLOOKUP(K8418,Códigos!$N$2:$O$376,2,0)</f>
        <v>MASTER COLOR TINTORERIA Y ACABADOS S.A.S.</v>
      </c>
      <c r="M8418" t="s">
        <v>21</v>
      </c>
      <c r="N8418" t="str">
        <f>VLOOKUP(M8418,Códigos!$Q$2:$R$26,2,0)</f>
        <v>GENENCOR CUERO</v>
      </c>
      <c r="O8418" t="s">
        <v>39</v>
      </c>
      <c r="P8418" t="str">
        <f>VLOOKUP(O8418,Códigos!$B$2:$C$19,2,0)</f>
        <v>ANTIOQUIA</v>
      </c>
      <c r="Q8418" t="s">
        <v>2729</v>
      </c>
      <c r="R8418" t="str">
        <f>VLOOKUP(Q8418,Códigos!$E$2:$F$52,2,0)</f>
        <v>MEDELLÍN</v>
      </c>
      <c r="S8418" t="s">
        <v>19</v>
      </c>
      <c r="T8418" t="str">
        <f>VLOOKUP(S8418,Códigos!$T$3:$U$14,2,0)</f>
        <v>BIOINDUSTRIA</v>
      </c>
      <c r="U8418" s="6">
        <v>1884.81</v>
      </c>
      <c r="V8418" s="6">
        <v>95.500342209559591</v>
      </c>
    </row>
    <row r="8419" spans="1:22" x14ac:dyDescent="0.25">
      <c r="A8419" t="s">
        <v>969</v>
      </c>
      <c r="B8419" t="str">
        <f>VLOOKUP(A8419,Códigos!$H$3:$I$19,2,0)</f>
        <v>MARIA ELENA PELAEZ</v>
      </c>
      <c r="C8419" t="s">
        <v>6713</v>
      </c>
      <c r="D8419" s="2">
        <v>42601</v>
      </c>
      <c r="E8419" s="2" t="s">
        <v>9286</v>
      </c>
      <c r="F8419">
        <v>90</v>
      </c>
      <c r="G8419" t="s">
        <v>1259</v>
      </c>
      <c r="H8419" t="str">
        <f>VLOOKUP(G8419,Códigos!$K$2:$L$250,2,0)</f>
        <v>INDIXELL NEUTRAFLEX</v>
      </c>
      <c r="I8419" s="1">
        <v>15</v>
      </c>
      <c r="J8419" s="6">
        <v>1125000</v>
      </c>
      <c r="K8419" t="s">
        <v>5831</v>
      </c>
      <c r="L8419" t="str">
        <f>VLOOKUP(K8419,Códigos!$N$2:$O$376,2,0)</f>
        <v>PELCO S A</v>
      </c>
      <c r="M8419" t="s">
        <v>21</v>
      </c>
      <c r="N8419" t="str">
        <f>VLOOKUP(M8419,Códigos!$Q$2:$R$26,2,0)</f>
        <v>GENENCOR CUERO</v>
      </c>
      <c r="O8419" t="s">
        <v>39</v>
      </c>
      <c r="P8419" t="str">
        <f>VLOOKUP(O8419,Códigos!$B$2:$C$19,2,0)</f>
        <v>ANTIOQUIA</v>
      </c>
      <c r="Q8419" t="s">
        <v>2949</v>
      </c>
      <c r="R8419" t="str">
        <f>VLOOKUP(Q8419,Códigos!$E$2:$F$52,2,0)</f>
        <v>LA ESTRELLA</v>
      </c>
      <c r="S8419" t="s">
        <v>19</v>
      </c>
      <c r="T8419" t="str">
        <f>VLOOKUP(S8419,Códigos!$T$3:$U$14,2,0)</f>
        <v>BIOINDUSTRIA</v>
      </c>
      <c r="U8419" s="6">
        <v>1884.81</v>
      </c>
      <c r="V8419" s="6">
        <v>596.87713880974741</v>
      </c>
    </row>
    <row r="8420" spans="1:22" x14ac:dyDescent="0.25">
      <c r="A8420" t="s">
        <v>4185</v>
      </c>
      <c r="B8420" t="str">
        <f>VLOOKUP(A8420,Códigos!$H$3:$I$19,2,0)</f>
        <v>ANDRES BELTRAN</v>
      </c>
      <c r="C8420" t="s">
        <v>7869</v>
      </c>
      <c r="D8420" s="2">
        <v>42601</v>
      </c>
      <c r="E8420" s="2" t="s">
        <v>9286</v>
      </c>
      <c r="F8420">
        <v>60</v>
      </c>
      <c r="G8420" t="s">
        <v>1979</v>
      </c>
      <c r="H8420" t="str">
        <f>VLOOKUP(G8420,Códigos!$K$2:$L$250,2,0)</f>
        <v>INDICANT-COLOR</v>
      </c>
      <c r="I8420" s="1">
        <v>120</v>
      </c>
      <c r="J8420" s="6">
        <v>540000</v>
      </c>
      <c r="K8420" t="s">
        <v>1254</v>
      </c>
      <c r="L8420" t="str">
        <f>VLOOKUP(K8420,Códigos!$N$2:$O$376,2,0)</f>
        <v>LAVANDERIA INDUSTRIAL SURTEÑIR S.A.</v>
      </c>
      <c r="M8420" t="s">
        <v>980</v>
      </c>
      <c r="N8420" t="str">
        <f>VLOOKUP(M8420,Códigos!$Q$2:$R$26,2,0)</f>
        <v>ANDICOL</v>
      </c>
      <c r="O8420" t="s">
        <v>594</v>
      </c>
      <c r="P8420" t="str">
        <f>VLOOKUP(O8420,Códigos!$B$2:$C$19,2,0)</f>
        <v>VALLE DEL CAUCA</v>
      </c>
      <c r="Q8420" t="s">
        <v>595</v>
      </c>
      <c r="R8420" t="str">
        <f>VLOOKUP(Q8420,Códigos!$E$2:$F$52,2,0)</f>
        <v>CALI</v>
      </c>
      <c r="S8420" t="s">
        <v>19</v>
      </c>
      <c r="T8420" t="str">
        <f>VLOOKUP(S8420,Códigos!$T$3:$U$14,2,0)</f>
        <v>BIOINDUSTRIA</v>
      </c>
      <c r="U8420" s="6">
        <v>1884.81</v>
      </c>
      <c r="V8420" s="6">
        <v>286.50102662867874</v>
      </c>
    </row>
    <row r="8421" spans="1:22" x14ac:dyDescent="0.25">
      <c r="A8421" t="s">
        <v>2952</v>
      </c>
      <c r="B8421" t="str">
        <f>VLOOKUP(A8421,Códigos!$H$3:$I$19,2,0)</f>
        <v>SUSANA ESTRADA E.</v>
      </c>
      <c r="C8421" t="s">
        <v>4135</v>
      </c>
      <c r="D8421" s="2">
        <v>42601</v>
      </c>
      <c r="E8421" s="2" t="s">
        <v>9286</v>
      </c>
      <c r="F8421">
        <v>60</v>
      </c>
      <c r="G8421" t="s">
        <v>573</v>
      </c>
      <c r="H8421" t="str">
        <f>VLOOKUP(G8421,Códigos!$K$2:$L$250,2,0)</f>
        <v>ANTIFOAM 1430</v>
      </c>
      <c r="I8421" s="1">
        <v>200</v>
      </c>
      <c r="J8421" s="6">
        <v>2770670</v>
      </c>
      <c r="K8421" t="s">
        <v>3049</v>
      </c>
      <c r="L8421" t="str">
        <f>VLOOKUP(K8421,Códigos!$N$2:$O$376,2,0)</f>
        <v>INVESA S.A.</v>
      </c>
      <c r="M8421" t="s">
        <v>577</v>
      </c>
      <c r="N8421" t="str">
        <f>VLOOKUP(M8421,Códigos!$Q$2:$R$26,2,0)</f>
        <v>XIAMETER</v>
      </c>
      <c r="O8421" t="s">
        <v>39</v>
      </c>
      <c r="P8421" t="str">
        <f>VLOOKUP(O8421,Códigos!$B$2:$C$19,2,0)</f>
        <v>ANTIOQUIA</v>
      </c>
      <c r="Q8421" t="s">
        <v>3051</v>
      </c>
      <c r="R8421" t="str">
        <f>VLOOKUP(Q8421,Códigos!$E$2:$F$52,2,0)</f>
        <v>ENVIGADO</v>
      </c>
      <c r="S8421" t="s">
        <v>21</v>
      </c>
      <c r="T8421" t="str">
        <f>VLOOKUP(S8421,Códigos!$T$3:$U$14,2,0)</f>
        <v>ESPECIALIDADES QUIMICAS</v>
      </c>
      <c r="U8421" s="6">
        <v>1884.81</v>
      </c>
      <c r="V8421" s="6">
        <v>1469.9996286097803</v>
      </c>
    </row>
    <row r="8422" spans="1:22" x14ac:dyDescent="0.25">
      <c r="A8422" t="s">
        <v>4188</v>
      </c>
      <c r="B8422" t="str">
        <f>VLOOKUP(A8422,Códigos!$H$3:$I$19,2,0)</f>
        <v>ELIANA LONDOÑO - TEXTIL</v>
      </c>
      <c r="C8422" t="s">
        <v>5453</v>
      </c>
      <c r="D8422" s="2">
        <v>42601</v>
      </c>
      <c r="E8422" s="2" t="s">
        <v>9286</v>
      </c>
      <c r="F8422">
        <v>60</v>
      </c>
      <c r="G8422" t="s">
        <v>1976</v>
      </c>
      <c r="H8422" t="str">
        <f>VLOOKUP(G8422,Códigos!$K$2:$L$250,2,0)</f>
        <v>INDITYE</v>
      </c>
      <c r="I8422" s="1">
        <v>200</v>
      </c>
      <c r="J8422" s="6">
        <v>960000</v>
      </c>
      <c r="K8422" t="s">
        <v>4356</v>
      </c>
      <c r="L8422" t="str">
        <f>VLOOKUP(K8422,Códigos!$N$2:$O$376,2,0)</f>
        <v>COLOR QUIMIC´S LTDA</v>
      </c>
      <c r="M8422" t="s">
        <v>980</v>
      </c>
      <c r="N8422" t="str">
        <f>VLOOKUP(M8422,Códigos!$Q$2:$R$26,2,0)</f>
        <v>ANDICOL</v>
      </c>
      <c r="O8422" t="s">
        <v>27</v>
      </c>
      <c r="P8422" t="str">
        <f>VLOOKUP(O8422,Códigos!$B$2:$C$19,2,0)</f>
        <v>BOGOTÁ, D.C.</v>
      </c>
      <c r="Q8422" t="s">
        <v>28</v>
      </c>
      <c r="R8422" t="str">
        <f>VLOOKUP(Q8422,Códigos!$E$2:$F$52,2,0)</f>
        <v>BOGOTÁ, D.C.</v>
      </c>
      <c r="S8422" t="s">
        <v>19</v>
      </c>
      <c r="T8422" t="str">
        <f>VLOOKUP(S8422,Códigos!$T$3:$U$14,2,0)</f>
        <v>BIOINDUSTRIA</v>
      </c>
      <c r="U8422" s="6">
        <v>1884.81</v>
      </c>
      <c r="V8422" s="6">
        <v>509.33515845098447</v>
      </c>
    </row>
    <row r="8423" spans="1:22" x14ac:dyDescent="0.25">
      <c r="A8423" t="s">
        <v>4188</v>
      </c>
      <c r="B8423" t="str">
        <f>VLOOKUP(A8423,Códigos!$H$3:$I$19,2,0)</f>
        <v>ELIANA LONDOÑO - TEXTIL</v>
      </c>
      <c r="C8423" t="s">
        <v>4907</v>
      </c>
      <c r="D8423" s="2">
        <v>42601</v>
      </c>
      <c r="E8423" s="2" t="s">
        <v>9286</v>
      </c>
      <c r="F8423">
        <v>0</v>
      </c>
      <c r="G8423" t="s">
        <v>1317</v>
      </c>
      <c r="H8423" t="str">
        <f>VLOOKUP(G8423,Códigos!$K$2:$L$250,2,0)</f>
        <v>INDICLEAN BO</v>
      </c>
      <c r="I8423" s="1">
        <v>25</v>
      </c>
      <c r="J8423" s="6">
        <v>217500</v>
      </c>
      <c r="K8423" t="s">
        <v>4451</v>
      </c>
      <c r="L8423" t="str">
        <f>VLOOKUP(K8423,Códigos!$N$2:$O$376,2,0)</f>
        <v>COLOR &amp; MODA LAVANDERIA Y TINTORERIA LTDA</v>
      </c>
      <c r="M8423" t="s">
        <v>21</v>
      </c>
      <c r="N8423" t="str">
        <f>VLOOKUP(M8423,Códigos!$Q$2:$R$26,2,0)</f>
        <v>GENENCOR CUERO</v>
      </c>
      <c r="O8423" t="s">
        <v>27</v>
      </c>
      <c r="P8423" t="str">
        <f>VLOOKUP(O8423,Códigos!$B$2:$C$19,2,0)</f>
        <v>BOGOTÁ, D.C.</v>
      </c>
      <c r="Q8423" t="s">
        <v>28</v>
      </c>
      <c r="R8423" t="str">
        <f>VLOOKUP(Q8423,Códigos!$E$2:$F$52,2,0)</f>
        <v>BOGOTÁ, D.C.</v>
      </c>
      <c r="S8423" t="s">
        <v>19</v>
      </c>
      <c r="T8423" t="str">
        <f>VLOOKUP(S8423,Códigos!$T$3:$U$14,2,0)</f>
        <v>BIOINDUSTRIA</v>
      </c>
      <c r="U8423" s="6">
        <v>1884.81</v>
      </c>
      <c r="V8423" s="6">
        <v>115.39624683655117</v>
      </c>
    </row>
    <row r="8424" spans="1:22" x14ac:dyDescent="0.25">
      <c r="A8424" t="s">
        <v>4188</v>
      </c>
      <c r="B8424" t="str">
        <f>VLOOKUP(A8424,Códigos!$H$3:$I$19,2,0)</f>
        <v>ELIANA LONDOÑO - TEXTIL</v>
      </c>
      <c r="C8424" t="s">
        <v>4912</v>
      </c>
      <c r="D8424" s="2">
        <v>42601</v>
      </c>
      <c r="E8424" s="2" t="s">
        <v>9286</v>
      </c>
      <c r="F8424">
        <v>0</v>
      </c>
      <c r="G8424" t="s">
        <v>1317</v>
      </c>
      <c r="H8424" t="str">
        <f>VLOOKUP(G8424,Códigos!$K$2:$L$250,2,0)</f>
        <v>INDICLEAN BO</v>
      </c>
      <c r="I8424" s="1">
        <v>25</v>
      </c>
      <c r="J8424" s="6">
        <v>217500</v>
      </c>
      <c r="K8424" t="s">
        <v>4451</v>
      </c>
      <c r="L8424" t="str">
        <f>VLOOKUP(K8424,Códigos!$N$2:$O$376,2,0)</f>
        <v>COLOR &amp; MODA LAVANDERIA Y TINTORERIA LTDA</v>
      </c>
      <c r="M8424" t="s">
        <v>21</v>
      </c>
      <c r="N8424" t="str">
        <f>VLOOKUP(M8424,Códigos!$Q$2:$R$26,2,0)</f>
        <v>GENENCOR CUERO</v>
      </c>
      <c r="O8424" t="s">
        <v>27</v>
      </c>
      <c r="P8424" t="str">
        <f>VLOOKUP(O8424,Códigos!$B$2:$C$19,2,0)</f>
        <v>BOGOTÁ, D.C.</v>
      </c>
      <c r="Q8424" t="s">
        <v>28</v>
      </c>
      <c r="R8424" t="str">
        <f>VLOOKUP(Q8424,Códigos!$E$2:$F$52,2,0)</f>
        <v>BOGOTÁ, D.C.</v>
      </c>
      <c r="S8424" t="s">
        <v>19</v>
      </c>
      <c r="T8424" t="str">
        <f>VLOOKUP(S8424,Códigos!$T$3:$U$14,2,0)</f>
        <v>BIOINDUSTRIA</v>
      </c>
      <c r="U8424" s="6">
        <v>1884.81</v>
      </c>
      <c r="V8424" s="6">
        <v>115.39624683655117</v>
      </c>
    </row>
    <row r="8425" spans="1:22" x14ac:dyDescent="0.25">
      <c r="A8425" t="s">
        <v>4188</v>
      </c>
      <c r="B8425" t="str">
        <f>VLOOKUP(A8425,Códigos!$H$3:$I$19,2,0)</f>
        <v>ELIANA LONDOÑO - TEXTIL</v>
      </c>
      <c r="C8425" t="s">
        <v>4908</v>
      </c>
      <c r="D8425" s="2">
        <v>42601</v>
      </c>
      <c r="E8425" s="2" t="s">
        <v>9286</v>
      </c>
      <c r="F8425">
        <v>30</v>
      </c>
      <c r="G8425" t="s">
        <v>1439</v>
      </c>
      <c r="H8425" t="str">
        <f>VLOOKUP(G8425,Códigos!$K$2:$L$250,2,0)</f>
        <v>INDIXELL 2XL</v>
      </c>
      <c r="I8425" s="1">
        <v>30</v>
      </c>
      <c r="J8425" s="6">
        <v>678000</v>
      </c>
      <c r="K8425" t="s">
        <v>4214</v>
      </c>
      <c r="L8425" t="str">
        <f>VLOOKUP(K8425,Códigos!$N$2:$O$376,2,0)</f>
        <v>PROCESOS INDUSTRIALES COLOR TEX  LTDA</v>
      </c>
      <c r="M8425" t="s">
        <v>21</v>
      </c>
      <c r="N8425" t="str">
        <f>VLOOKUP(M8425,Códigos!$Q$2:$R$26,2,0)</f>
        <v>GENENCOR CUERO</v>
      </c>
      <c r="O8425" t="s">
        <v>27</v>
      </c>
      <c r="P8425" t="str">
        <f>VLOOKUP(O8425,Códigos!$B$2:$C$19,2,0)</f>
        <v>BOGOTÁ, D.C.</v>
      </c>
      <c r="Q8425" t="s">
        <v>28</v>
      </c>
      <c r="R8425" t="str">
        <f>VLOOKUP(Q8425,Códigos!$E$2:$F$52,2,0)</f>
        <v>BOGOTÁ, D.C.</v>
      </c>
      <c r="S8425" t="s">
        <v>19</v>
      </c>
      <c r="T8425" t="str">
        <f>VLOOKUP(S8425,Códigos!$T$3:$U$14,2,0)</f>
        <v>BIOINDUSTRIA</v>
      </c>
      <c r="U8425" s="6">
        <v>1884.81</v>
      </c>
      <c r="V8425" s="6">
        <v>359.7179556560078</v>
      </c>
    </row>
    <row r="8426" spans="1:22" x14ac:dyDescent="0.25">
      <c r="A8426" t="s">
        <v>4188</v>
      </c>
      <c r="B8426" t="str">
        <f>VLOOKUP(A8426,Códigos!$H$3:$I$19,2,0)</f>
        <v>ELIANA LONDOÑO - TEXTIL</v>
      </c>
      <c r="C8426" t="s">
        <v>5452</v>
      </c>
      <c r="D8426" s="2">
        <v>42602</v>
      </c>
      <c r="E8426" s="2" t="s">
        <v>9286</v>
      </c>
      <c r="F8426">
        <v>45</v>
      </c>
      <c r="G8426" t="s">
        <v>1979</v>
      </c>
      <c r="H8426" t="str">
        <f>VLOOKUP(G8426,Códigos!$K$2:$L$250,2,0)</f>
        <v>INDICANT-COLOR</v>
      </c>
      <c r="I8426" s="1">
        <v>125</v>
      </c>
      <c r="J8426" s="6">
        <v>975000</v>
      </c>
      <c r="K8426" t="s">
        <v>4316</v>
      </c>
      <c r="L8426" t="str">
        <f>VLOOKUP(K8426,Códigos!$N$2:$O$376,2,0)</f>
        <v>PERMODA LIMITADA</v>
      </c>
      <c r="M8426" t="s">
        <v>980</v>
      </c>
      <c r="N8426" t="str">
        <f>VLOOKUP(M8426,Códigos!$Q$2:$R$26,2,0)</f>
        <v>ANDICOL</v>
      </c>
      <c r="O8426" t="s">
        <v>119</v>
      </c>
      <c r="P8426" t="str">
        <f>VLOOKUP(O8426,Códigos!$B$2:$C$19,2,0)</f>
        <v>CUNDINAMARCA</v>
      </c>
      <c r="Q8426" t="s">
        <v>28</v>
      </c>
      <c r="R8426" t="str">
        <f>VLOOKUP(Q8426,Códigos!$E$2:$F$52,2,0)</f>
        <v>BOGOTÁ, D.C.</v>
      </c>
      <c r="S8426" t="s">
        <v>19</v>
      </c>
      <c r="T8426" t="str">
        <f>VLOOKUP(S8426,Códigos!$T$3:$U$14,2,0)</f>
        <v>BIOINDUSTRIA</v>
      </c>
      <c r="U8426" s="6">
        <v>1894.27</v>
      </c>
      <c r="V8426" s="6">
        <v>514.71015219583273</v>
      </c>
    </row>
    <row r="8427" spans="1:22" x14ac:dyDescent="0.25">
      <c r="A8427" t="s">
        <v>8245</v>
      </c>
      <c r="B8427" t="str">
        <f>VLOOKUP(A8427,Códigos!$H$3:$I$19,2,0)</f>
        <v>KAREN SEGURA</v>
      </c>
      <c r="C8427" t="s">
        <v>8255</v>
      </c>
      <c r="D8427" s="2">
        <v>42602</v>
      </c>
      <c r="E8427" s="2" t="s">
        <v>9286</v>
      </c>
      <c r="F8427">
        <v>0</v>
      </c>
      <c r="G8427" t="s">
        <v>291</v>
      </c>
      <c r="H8427" t="str">
        <f>VLOOKUP(G8427,Códigos!$K$2:$L$250,2,0)</f>
        <v>SYLOID ED-30</v>
      </c>
      <c r="I8427" s="1">
        <v>20</v>
      </c>
      <c r="J8427" s="6">
        <v>409640</v>
      </c>
      <c r="K8427" t="s">
        <v>8251</v>
      </c>
      <c r="L8427" t="str">
        <f>VLOOKUP(K8427,Códigos!$N$2:$O$376,2,0)</f>
        <v>GOLONDRINO VALENZUELA ALVARO MARIN</v>
      </c>
      <c r="M8427" t="s">
        <v>21</v>
      </c>
      <c r="N8427" t="str">
        <f>VLOOKUP(M8427,Códigos!$Q$2:$R$26,2,0)</f>
        <v>GENENCOR CUERO</v>
      </c>
      <c r="O8427" t="s">
        <v>594</v>
      </c>
      <c r="P8427" t="str">
        <f>VLOOKUP(O8427,Códigos!$B$2:$C$19,2,0)</f>
        <v>VALLE DEL CAUCA</v>
      </c>
      <c r="Q8427" t="s">
        <v>595</v>
      </c>
      <c r="R8427" t="str">
        <f>VLOOKUP(Q8427,Códigos!$E$2:$F$52,2,0)</f>
        <v>CALI</v>
      </c>
      <c r="S8427" t="s">
        <v>21</v>
      </c>
      <c r="T8427" t="str">
        <f>VLOOKUP(S8427,Códigos!$T$3:$U$14,2,0)</f>
        <v>ESPECIALIDADES QUIMICAS</v>
      </c>
      <c r="U8427" s="6">
        <v>1894.27</v>
      </c>
      <c r="V8427" s="6">
        <v>216.25217102102658</v>
      </c>
    </row>
    <row r="8428" spans="1:22" x14ac:dyDescent="0.25">
      <c r="A8428" t="s">
        <v>4188</v>
      </c>
      <c r="B8428" t="str">
        <f>VLOOKUP(A8428,Códigos!$H$3:$I$19,2,0)</f>
        <v>ELIANA LONDOÑO - TEXTIL</v>
      </c>
      <c r="C8428" t="s">
        <v>4913</v>
      </c>
      <c r="D8428" s="2">
        <v>42602</v>
      </c>
      <c r="E8428" s="2" t="s">
        <v>9286</v>
      </c>
      <c r="F8428">
        <v>0</v>
      </c>
      <c r="G8428" t="s">
        <v>1259</v>
      </c>
      <c r="H8428" t="str">
        <f>VLOOKUP(G8428,Códigos!$K$2:$L$250,2,0)</f>
        <v>INDIXELL NEUTRAFLEX</v>
      </c>
      <c r="I8428" s="1">
        <v>10</v>
      </c>
      <c r="J8428" s="6">
        <v>910000</v>
      </c>
      <c r="K8428" t="s">
        <v>4274</v>
      </c>
      <c r="L8428" t="str">
        <f>VLOOKUP(K8428,Códigos!$N$2:$O$376,2,0)</f>
        <v>INRUU ZZ SAS</v>
      </c>
      <c r="M8428" t="s">
        <v>21</v>
      </c>
      <c r="N8428" t="str">
        <f>VLOOKUP(M8428,Códigos!$Q$2:$R$26,2,0)</f>
        <v>GENENCOR CUERO</v>
      </c>
      <c r="O8428" t="s">
        <v>27</v>
      </c>
      <c r="P8428" t="str">
        <f>VLOOKUP(O8428,Códigos!$B$2:$C$19,2,0)</f>
        <v>BOGOTÁ, D.C.</v>
      </c>
      <c r="Q8428" t="s">
        <v>28</v>
      </c>
      <c r="R8428" t="str">
        <f>VLOOKUP(Q8428,Códigos!$E$2:$F$52,2,0)</f>
        <v>BOGOTÁ, D.C.</v>
      </c>
      <c r="S8428" t="s">
        <v>19</v>
      </c>
      <c r="T8428" t="str">
        <f>VLOOKUP(S8428,Códigos!$T$3:$U$14,2,0)</f>
        <v>BIOINDUSTRIA</v>
      </c>
      <c r="U8428" s="6">
        <v>1894.27</v>
      </c>
      <c r="V8428" s="6">
        <v>480.39614204944388</v>
      </c>
    </row>
    <row r="8429" spans="1:22" x14ac:dyDescent="0.25">
      <c r="A8429" t="s">
        <v>4188</v>
      </c>
      <c r="B8429" t="str">
        <f>VLOOKUP(A8429,Códigos!$H$3:$I$19,2,0)</f>
        <v>ELIANA LONDOÑO - TEXTIL</v>
      </c>
      <c r="C8429" t="s">
        <v>4913</v>
      </c>
      <c r="D8429" s="2">
        <v>42602</v>
      </c>
      <c r="E8429" s="2" t="s">
        <v>9286</v>
      </c>
      <c r="F8429">
        <v>0</v>
      </c>
      <c r="G8429" t="s">
        <v>1439</v>
      </c>
      <c r="H8429" t="str">
        <f>VLOOKUP(G8429,Códigos!$K$2:$L$250,2,0)</f>
        <v>INDIXELL 2XL</v>
      </c>
      <c r="I8429" s="1">
        <v>30</v>
      </c>
      <c r="J8429" s="6">
        <v>705000</v>
      </c>
      <c r="K8429" t="s">
        <v>4274</v>
      </c>
      <c r="L8429" t="str">
        <f>VLOOKUP(K8429,Códigos!$N$2:$O$376,2,0)</f>
        <v>INRUU ZZ SAS</v>
      </c>
      <c r="M8429" t="s">
        <v>21</v>
      </c>
      <c r="N8429" t="str">
        <f>VLOOKUP(M8429,Códigos!$Q$2:$R$26,2,0)</f>
        <v>GENENCOR CUERO</v>
      </c>
      <c r="O8429" t="s">
        <v>27</v>
      </c>
      <c r="P8429" t="str">
        <f>VLOOKUP(O8429,Códigos!$B$2:$C$19,2,0)</f>
        <v>BOGOTÁ, D.C.</v>
      </c>
      <c r="Q8429" t="s">
        <v>28</v>
      </c>
      <c r="R8429" t="str">
        <f>VLOOKUP(Q8429,Códigos!$E$2:$F$52,2,0)</f>
        <v>BOGOTÁ, D.C.</v>
      </c>
      <c r="S8429" t="s">
        <v>19</v>
      </c>
      <c r="T8429" t="str">
        <f>VLOOKUP(S8429,Códigos!$T$3:$U$14,2,0)</f>
        <v>BIOINDUSTRIA</v>
      </c>
      <c r="U8429" s="6">
        <v>1894.27</v>
      </c>
      <c r="V8429" s="6">
        <v>372.1750331262175</v>
      </c>
    </row>
    <row r="8430" spans="1:22" x14ac:dyDescent="0.25">
      <c r="A8430" t="s">
        <v>4188</v>
      </c>
      <c r="B8430" t="str">
        <f>VLOOKUP(A8430,Códigos!$H$3:$I$19,2,0)</f>
        <v>ELIANA LONDOÑO - TEXTIL</v>
      </c>
      <c r="C8430" t="s">
        <v>5627</v>
      </c>
      <c r="D8430" s="2">
        <v>42602</v>
      </c>
      <c r="E8430" s="2" t="s">
        <v>9286</v>
      </c>
      <c r="F8430">
        <v>15</v>
      </c>
      <c r="G8430" t="s">
        <v>2112</v>
      </c>
      <c r="H8430" t="str">
        <f>VLOOKUP(G8430,Códigos!$K$2:$L$250,2,0)</f>
        <v>INDIPLOT CLEAN LIQ</v>
      </c>
      <c r="I8430" s="1">
        <v>60</v>
      </c>
      <c r="J8430" s="6">
        <v>402000</v>
      </c>
      <c r="K8430" t="s">
        <v>4198</v>
      </c>
      <c r="L8430" t="str">
        <f>VLOOKUP(K8430,Códigos!$N$2:$O$376,2,0)</f>
        <v>RAMIREZ VELANDIA CINDY NATHALY</v>
      </c>
      <c r="M8430" t="s">
        <v>2114</v>
      </c>
      <c r="N8430" t="str">
        <f>VLOOKUP(M8430,Códigos!$Q$2:$R$26,2,0)</f>
        <v>AUXICOLOR</v>
      </c>
      <c r="O8430" t="s">
        <v>119</v>
      </c>
      <c r="P8430" t="str">
        <f>VLOOKUP(O8430,Códigos!$B$2:$C$19,2,0)</f>
        <v>CUNDINAMARCA</v>
      </c>
      <c r="Q8430" t="s">
        <v>282</v>
      </c>
      <c r="R8430" t="str">
        <f>VLOOKUP(Q8430,Códigos!$E$2:$F$52,2,0)</f>
        <v>SOACHA</v>
      </c>
      <c r="S8430" t="s">
        <v>19</v>
      </c>
      <c r="T8430" t="str">
        <f>VLOOKUP(S8430,Códigos!$T$3:$U$14,2,0)</f>
        <v>BIOINDUSTRIA</v>
      </c>
      <c r="U8430" s="6">
        <v>1894.27</v>
      </c>
      <c r="V8430" s="6">
        <v>212.21895505920486</v>
      </c>
    </row>
    <row r="8431" spans="1:22" x14ac:dyDescent="0.25">
      <c r="A8431" t="s">
        <v>2952</v>
      </c>
      <c r="B8431" t="str">
        <f>VLOOKUP(A8431,Códigos!$H$3:$I$19,2,0)</f>
        <v>SUSANA ESTRADA E.</v>
      </c>
      <c r="C8431" t="s">
        <v>3563</v>
      </c>
      <c r="D8431" s="2">
        <v>42602</v>
      </c>
      <c r="E8431" s="2" t="s">
        <v>9286</v>
      </c>
      <c r="F8431">
        <v>60</v>
      </c>
      <c r="G8431" t="s">
        <v>291</v>
      </c>
      <c r="H8431" t="str">
        <f>VLOOKUP(G8431,Códigos!$K$2:$L$250,2,0)</f>
        <v>SYLOID ED-30</v>
      </c>
      <c r="I8431" s="1">
        <v>30</v>
      </c>
      <c r="J8431" s="6">
        <v>641021.1</v>
      </c>
      <c r="K8431" t="s">
        <v>3238</v>
      </c>
      <c r="L8431" t="str">
        <f>VLOOKUP(K8431,Códigos!$N$2:$O$376,2,0)</f>
        <v>QUIMILAC</v>
      </c>
      <c r="M8431" t="s">
        <v>21</v>
      </c>
      <c r="N8431" t="str">
        <f>VLOOKUP(M8431,Códigos!$Q$2:$R$26,2,0)</f>
        <v>GENENCOR CUERO</v>
      </c>
      <c r="O8431" t="s">
        <v>39</v>
      </c>
      <c r="P8431" t="str">
        <f>VLOOKUP(O8431,Códigos!$B$2:$C$19,2,0)</f>
        <v>ANTIOQUIA</v>
      </c>
      <c r="Q8431" t="s">
        <v>998</v>
      </c>
      <c r="R8431" t="str">
        <f>VLOOKUP(Q8431,Códigos!$E$2:$F$52,2,0)</f>
        <v>ITAGÜÍ</v>
      </c>
      <c r="S8431" t="s">
        <v>21</v>
      </c>
      <c r="T8431" t="str">
        <f>VLOOKUP(S8431,Códigos!$T$3:$U$14,2,0)</f>
        <v>ESPECIALIDADES QUIMICAS</v>
      </c>
      <c r="U8431" s="6">
        <v>1894.27</v>
      </c>
      <c r="V8431" s="6">
        <v>338.40006968383597</v>
      </c>
    </row>
    <row r="8432" spans="1:22" x14ac:dyDescent="0.25">
      <c r="A8432" t="s">
        <v>8245</v>
      </c>
      <c r="B8432" t="str">
        <f>VLOOKUP(A8432,Códigos!$H$3:$I$19,2,0)</f>
        <v>KAREN SEGURA</v>
      </c>
      <c r="C8432" t="s">
        <v>8256</v>
      </c>
      <c r="D8432" s="2">
        <v>42602</v>
      </c>
      <c r="E8432" s="2" t="s">
        <v>9286</v>
      </c>
      <c r="F8432">
        <v>0</v>
      </c>
      <c r="G8432" t="s">
        <v>1293</v>
      </c>
      <c r="H8432" t="str">
        <f>VLOOKUP(G8432,Códigos!$K$2:$L$250,2,0)</f>
        <v>SYLOID ED-44</v>
      </c>
      <c r="I8432" s="1">
        <v>40</v>
      </c>
      <c r="J8432" s="6">
        <v>740280</v>
      </c>
      <c r="K8432" t="s">
        <v>1314</v>
      </c>
      <c r="L8432" t="str">
        <f>VLOOKUP(K8432,Códigos!$N$2:$O$376,2,0)</f>
        <v>MARIN GONZALEZ HUBERT DE JESUS</v>
      </c>
      <c r="M8432" t="s">
        <v>21</v>
      </c>
      <c r="N8432" t="str">
        <f>VLOOKUP(M8432,Códigos!$Q$2:$R$26,2,0)</f>
        <v>GENENCOR CUERO</v>
      </c>
      <c r="O8432" t="s">
        <v>1084</v>
      </c>
      <c r="P8432" t="str">
        <f>VLOOKUP(O8432,Códigos!$B$2:$C$19,2,0)</f>
        <v>RISARALDA</v>
      </c>
      <c r="Q8432" t="s">
        <v>1086</v>
      </c>
      <c r="R8432" t="str">
        <f>VLOOKUP(Q8432,Códigos!$E$2:$F$52,2,0)</f>
        <v>PEREIRA</v>
      </c>
      <c r="S8432" t="s">
        <v>21</v>
      </c>
      <c r="T8432" t="str">
        <f>VLOOKUP(S8432,Códigos!$T$3:$U$14,2,0)</f>
        <v>ESPECIALIDADES QUIMICAS</v>
      </c>
      <c r="U8432" s="6">
        <v>1894.27</v>
      </c>
      <c r="V8432" s="6">
        <v>390.79962201798054</v>
      </c>
    </row>
    <row r="8433" spans="1:22" x14ac:dyDescent="0.25">
      <c r="A8433" t="s">
        <v>4185</v>
      </c>
      <c r="B8433" t="str">
        <f>VLOOKUP(A8433,Códigos!$H$3:$I$19,2,0)</f>
        <v>ANDRES BELTRAN</v>
      </c>
      <c r="C8433" t="s">
        <v>7870</v>
      </c>
      <c r="D8433" s="2">
        <v>42602</v>
      </c>
      <c r="E8433" s="2" t="s">
        <v>9286</v>
      </c>
      <c r="F8433">
        <v>60</v>
      </c>
      <c r="G8433" t="s">
        <v>1979</v>
      </c>
      <c r="H8433" t="str">
        <f>VLOOKUP(G8433,Códigos!$K$2:$L$250,2,0)</f>
        <v>INDICANT-COLOR</v>
      </c>
      <c r="I8433" s="1">
        <v>50</v>
      </c>
      <c r="J8433" s="6">
        <v>211500</v>
      </c>
      <c r="K8433" t="s">
        <v>1303</v>
      </c>
      <c r="L8433" t="str">
        <f>VLOOKUP(K8433,Códigos!$N$2:$O$376,2,0)</f>
        <v>PROCESOS Y SERVICIOS S.A.</v>
      </c>
      <c r="M8433" t="s">
        <v>980</v>
      </c>
      <c r="N8433" t="str">
        <f>VLOOKUP(M8433,Códigos!$Q$2:$R$26,2,0)</f>
        <v>ANDICOL</v>
      </c>
      <c r="O8433" t="s">
        <v>594</v>
      </c>
      <c r="P8433" t="str">
        <f>VLOOKUP(O8433,Códigos!$B$2:$C$19,2,0)</f>
        <v>VALLE DEL CAUCA</v>
      </c>
      <c r="Q8433" t="s">
        <v>595</v>
      </c>
      <c r="R8433" t="str">
        <f>VLOOKUP(Q8433,Códigos!$E$2:$F$52,2,0)</f>
        <v>CALI</v>
      </c>
      <c r="S8433" t="s">
        <v>19</v>
      </c>
      <c r="T8433" t="str">
        <f>VLOOKUP(S8433,Códigos!$T$3:$U$14,2,0)</f>
        <v>BIOINDUSTRIA</v>
      </c>
      <c r="U8433" s="6">
        <v>1894.27</v>
      </c>
      <c r="V8433" s="6">
        <v>111.65250993786525</v>
      </c>
    </row>
    <row r="8434" spans="1:22" x14ac:dyDescent="0.25">
      <c r="A8434" t="s">
        <v>8245</v>
      </c>
      <c r="B8434" t="str">
        <f>VLOOKUP(A8434,Códigos!$H$3:$I$19,2,0)</f>
        <v>KAREN SEGURA</v>
      </c>
      <c r="C8434" t="s">
        <v>8254</v>
      </c>
      <c r="D8434" s="2">
        <v>42602</v>
      </c>
      <c r="E8434" s="2" t="s">
        <v>9286</v>
      </c>
      <c r="F8434">
        <v>0</v>
      </c>
      <c r="G8434" t="s">
        <v>291</v>
      </c>
      <c r="H8434" t="str">
        <f>VLOOKUP(G8434,Códigos!$K$2:$L$250,2,0)</f>
        <v>SYLOID ED-30</v>
      </c>
      <c r="I8434" s="1">
        <v>50</v>
      </c>
      <c r="J8434" s="6">
        <v>1033300</v>
      </c>
      <c r="K8434" t="s">
        <v>1301</v>
      </c>
      <c r="L8434" t="str">
        <f>VLOOKUP(K8434,Códigos!$N$2:$O$376,2,0)</f>
        <v>RG COFFINS S.A.S</v>
      </c>
      <c r="M8434" t="s">
        <v>21</v>
      </c>
      <c r="N8434" t="str">
        <f>VLOOKUP(M8434,Códigos!$Q$2:$R$26,2,0)</f>
        <v>GENENCOR CUERO</v>
      </c>
      <c r="O8434" t="s">
        <v>594</v>
      </c>
      <c r="P8434" t="str">
        <f>VLOOKUP(O8434,Códigos!$B$2:$C$19,2,0)</f>
        <v>VALLE DEL CAUCA</v>
      </c>
      <c r="Q8434" t="s">
        <v>595</v>
      </c>
      <c r="R8434" t="str">
        <f>VLOOKUP(Q8434,Códigos!$E$2:$F$52,2,0)</f>
        <v>CALI</v>
      </c>
      <c r="S8434" t="s">
        <v>21</v>
      </c>
      <c r="T8434" t="str">
        <f>VLOOKUP(S8434,Códigos!$T$3:$U$14,2,0)</f>
        <v>ESPECIALIDADES QUIMICAS</v>
      </c>
      <c r="U8434" s="6">
        <v>1894.27</v>
      </c>
      <c r="V8434" s="6">
        <v>545.48717975790146</v>
      </c>
    </row>
    <row r="8435" spans="1:22" x14ac:dyDescent="0.25">
      <c r="A8435" t="s">
        <v>969</v>
      </c>
      <c r="B8435" t="str">
        <f>VLOOKUP(A8435,Códigos!$H$3:$I$19,2,0)</f>
        <v>MARIA ELENA PELAEZ</v>
      </c>
      <c r="C8435" t="s">
        <v>5996</v>
      </c>
      <c r="D8435" s="2">
        <v>42602</v>
      </c>
      <c r="E8435" s="2" t="s">
        <v>9286</v>
      </c>
      <c r="F8435">
        <v>30</v>
      </c>
      <c r="G8435" t="s">
        <v>1144</v>
      </c>
      <c r="H8435" t="str">
        <f>VLOOKUP(G8435,Códigos!$K$2:$L$250,2,0)</f>
        <v>INDIPRINT XT 56</v>
      </c>
      <c r="I8435" s="1">
        <v>16</v>
      </c>
      <c r="J8435" s="6">
        <v>84800</v>
      </c>
      <c r="K8435" t="s">
        <v>3873</v>
      </c>
      <c r="L8435" t="str">
        <f>VLOOKUP(K8435,Códigos!$N$2:$O$376,2,0)</f>
        <v>TOBON MONCADA WILFREDY ALONSO</v>
      </c>
      <c r="M8435" t="s">
        <v>19</v>
      </c>
      <c r="N8435" t="str">
        <f>VLOOKUP(M8435,Códigos!$Q$2:$R$26,2,0)</f>
        <v>BASF QUIMICA</v>
      </c>
      <c r="O8435" t="s">
        <v>39</v>
      </c>
      <c r="P8435" t="str">
        <f>VLOOKUP(O8435,Códigos!$B$2:$C$19,2,0)</f>
        <v>ANTIOQUIA</v>
      </c>
      <c r="Q8435" t="s">
        <v>2729</v>
      </c>
      <c r="R8435" t="str">
        <f>VLOOKUP(Q8435,Códigos!$E$2:$F$52,2,0)</f>
        <v>MEDELLÍN</v>
      </c>
      <c r="S8435" t="s">
        <v>19</v>
      </c>
      <c r="T8435" t="str">
        <f>VLOOKUP(S8435,Códigos!$T$3:$U$14,2,0)</f>
        <v>BIOINDUSTRIA</v>
      </c>
      <c r="U8435" s="6">
        <v>1894.27</v>
      </c>
      <c r="V8435" s="6">
        <v>44.766585544827294</v>
      </c>
    </row>
    <row r="8436" spans="1:22" x14ac:dyDescent="0.25">
      <c r="A8436" t="s">
        <v>2952</v>
      </c>
      <c r="B8436" t="str">
        <f>VLOOKUP(A8436,Códigos!$H$3:$I$19,2,0)</f>
        <v>SUSANA ESTRADA E.</v>
      </c>
      <c r="C8436" t="s">
        <v>3564</v>
      </c>
      <c r="D8436" s="2">
        <v>42602</v>
      </c>
      <c r="E8436" s="2" t="s">
        <v>9286</v>
      </c>
      <c r="F8436">
        <v>0</v>
      </c>
      <c r="G8436" t="s">
        <v>291</v>
      </c>
      <c r="H8436" t="str">
        <f>VLOOKUP(G8436,Códigos!$K$2:$L$250,2,0)</f>
        <v>SYLOID ED-30</v>
      </c>
      <c r="I8436" s="1">
        <v>20</v>
      </c>
      <c r="J8436" s="6">
        <v>426742.8</v>
      </c>
      <c r="K8436" t="s">
        <v>3406</v>
      </c>
      <c r="L8436" t="str">
        <f>VLOOKUP(K8436,Códigos!$N$2:$O$376,2,0)</f>
        <v>INDUSTRIAS AUTOLACK S.A.S</v>
      </c>
      <c r="M8436" t="s">
        <v>21</v>
      </c>
      <c r="N8436" t="str">
        <f>VLOOKUP(M8436,Códigos!$Q$2:$R$26,2,0)</f>
        <v>GENENCOR CUERO</v>
      </c>
      <c r="O8436" t="s">
        <v>39</v>
      </c>
      <c r="P8436" t="str">
        <f>VLOOKUP(O8436,Códigos!$B$2:$C$19,2,0)</f>
        <v>ANTIOQUIA</v>
      </c>
      <c r="Q8436" t="s">
        <v>3257</v>
      </c>
      <c r="R8436" t="str">
        <f>VLOOKUP(Q8436,Códigos!$E$2:$F$52,2,0)</f>
        <v>SABANETA</v>
      </c>
      <c r="S8436" t="s">
        <v>21</v>
      </c>
      <c r="T8436" t="str">
        <f>VLOOKUP(S8436,Códigos!$T$3:$U$14,2,0)</f>
        <v>ESPECIALIDADES QUIMICAS</v>
      </c>
      <c r="U8436" s="6">
        <v>1894.27</v>
      </c>
      <c r="V8436" s="6">
        <v>225.28087337074439</v>
      </c>
    </row>
    <row r="8437" spans="1:22" x14ac:dyDescent="0.25">
      <c r="A8437" t="s">
        <v>969</v>
      </c>
      <c r="B8437" t="str">
        <f>VLOOKUP(A8437,Códigos!$H$3:$I$19,2,0)</f>
        <v>MARIA ELENA PELAEZ</v>
      </c>
      <c r="C8437" t="s">
        <v>6711</v>
      </c>
      <c r="D8437" s="2">
        <v>42602</v>
      </c>
      <c r="E8437" s="2" t="s">
        <v>9286</v>
      </c>
      <c r="F8437">
        <v>30</v>
      </c>
      <c r="G8437" t="s">
        <v>1309</v>
      </c>
      <c r="H8437" t="str">
        <f>VLOOKUP(G8437,Códigos!$K$2:$L$250,2,0)</f>
        <v>INDESIZE COLD 10</v>
      </c>
      <c r="I8437" s="1">
        <v>95</v>
      </c>
      <c r="J8437" s="6">
        <v>693500</v>
      </c>
      <c r="K8437" t="s">
        <v>5803</v>
      </c>
      <c r="L8437" t="str">
        <f>VLOOKUP(K8437,Códigos!$N$2:$O$376,2,0)</f>
        <v>AUXICOLOR S.A.S</v>
      </c>
      <c r="M8437" t="s">
        <v>21</v>
      </c>
      <c r="N8437" t="str">
        <f>VLOOKUP(M8437,Códigos!$Q$2:$R$26,2,0)</f>
        <v>GENENCOR CUERO</v>
      </c>
      <c r="O8437" t="s">
        <v>39</v>
      </c>
      <c r="P8437" t="str">
        <f>VLOOKUP(O8437,Códigos!$B$2:$C$19,2,0)</f>
        <v>ANTIOQUIA</v>
      </c>
      <c r="Q8437" t="s">
        <v>2729</v>
      </c>
      <c r="R8437" t="str">
        <f>VLOOKUP(Q8437,Códigos!$E$2:$F$52,2,0)</f>
        <v>MEDELLÍN</v>
      </c>
      <c r="S8437" t="s">
        <v>19</v>
      </c>
      <c r="T8437" t="str">
        <f>VLOOKUP(S8437,Códigos!$T$3:$U$14,2,0)</f>
        <v>BIOINDUSTRIA</v>
      </c>
      <c r="U8437" s="6">
        <v>1894.27</v>
      </c>
      <c r="V8437" s="6">
        <v>366.10409286954871</v>
      </c>
    </row>
    <row r="8438" spans="1:22" x14ac:dyDescent="0.25">
      <c r="A8438" t="s">
        <v>7896</v>
      </c>
      <c r="B8438" t="str">
        <f>VLOOKUP(A8438,Códigos!$H$3:$I$19,2,0)</f>
        <v>ALEXANDRA CASTILLO</v>
      </c>
      <c r="C8438" t="s">
        <v>8112</v>
      </c>
      <c r="D8438" s="2">
        <v>42602</v>
      </c>
      <c r="E8438" s="2" t="s">
        <v>9286</v>
      </c>
      <c r="F8438">
        <v>0</v>
      </c>
      <c r="G8438" t="s">
        <v>452</v>
      </c>
      <c r="H8438" t="str">
        <f>VLOOKUP(G8438,Códigos!$K$2:$L$250,2,0)</f>
        <v>CAPSTONE FS-60</v>
      </c>
      <c r="I8438" s="1">
        <v>3.63</v>
      </c>
      <c r="J8438" s="6">
        <v>853193.68</v>
      </c>
      <c r="K8438" t="s">
        <v>8113</v>
      </c>
      <c r="L8438" t="str">
        <f>VLOOKUP(K8438,Códigos!$N$2:$O$376,2,0)</f>
        <v>LABORATORIO INDUSTRIAL ANDINO SAS LIA SAS</v>
      </c>
      <c r="M8438" t="s">
        <v>435</v>
      </c>
      <c r="N8438" t="str">
        <f>VLOOKUP(M8438,Códigos!$Q$2:$R$26,2,0)</f>
        <v>AUXICOLOR LTDA</v>
      </c>
      <c r="O8438" t="s">
        <v>27</v>
      </c>
      <c r="P8438" t="str">
        <f>VLOOKUP(O8438,Códigos!$B$2:$C$19,2,0)</f>
        <v>BOGOTÁ, D.C.</v>
      </c>
      <c r="Q8438" t="s">
        <v>28</v>
      </c>
      <c r="R8438" t="str">
        <f>VLOOKUP(Q8438,Códigos!$E$2:$F$52,2,0)</f>
        <v>BOGOTÁ, D.C.</v>
      </c>
      <c r="S8438" t="s">
        <v>21</v>
      </c>
      <c r="T8438" t="str">
        <f>VLOOKUP(S8438,Códigos!$T$3:$U$14,2,0)</f>
        <v>ESPECIALIDADES QUIMICAS</v>
      </c>
      <c r="U8438" s="6">
        <v>1894.27</v>
      </c>
      <c r="V8438" s="6">
        <v>450.40763988238217</v>
      </c>
    </row>
    <row r="8439" spans="1:22" x14ac:dyDescent="0.25">
      <c r="A8439" t="s">
        <v>7896</v>
      </c>
      <c r="B8439" t="str">
        <f>VLOOKUP(A8439,Códigos!$H$3:$I$19,2,0)</f>
        <v>ALEXANDRA CASTILLO</v>
      </c>
      <c r="C8439" t="s">
        <v>8024</v>
      </c>
      <c r="D8439" s="2">
        <v>42602</v>
      </c>
      <c r="E8439" s="2" t="s">
        <v>9286</v>
      </c>
      <c r="F8439">
        <v>30</v>
      </c>
      <c r="G8439" t="s">
        <v>1505</v>
      </c>
      <c r="H8439" t="str">
        <f>VLOOKUP(G8439,Códigos!$K$2:$L$250,2,0)</f>
        <v>MX-309</v>
      </c>
      <c r="I8439" s="1">
        <v>300</v>
      </c>
      <c r="J8439" s="6">
        <v>3949554</v>
      </c>
      <c r="K8439" t="s">
        <v>267</v>
      </c>
      <c r="L8439" t="str">
        <f>VLOOKUP(K8439,Códigos!$N$2:$O$376,2,0)</f>
        <v>PINTURAS INDUPIN SOC.  POR ACCIONES SIMPLIFICADA</v>
      </c>
      <c r="M8439" t="s">
        <v>21</v>
      </c>
      <c r="N8439" t="str">
        <f>VLOOKUP(M8439,Códigos!$Q$2:$R$26,2,0)</f>
        <v>GENENCOR CUERO</v>
      </c>
      <c r="O8439" t="s">
        <v>27</v>
      </c>
      <c r="P8439" t="str">
        <f>VLOOKUP(O8439,Códigos!$B$2:$C$19,2,0)</f>
        <v>BOGOTÁ, D.C.</v>
      </c>
      <c r="Q8439" t="s">
        <v>28</v>
      </c>
      <c r="R8439" t="str">
        <f>VLOOKUP(Q8439,Códigos!$E$2:$F$52,2,0)</f>
        <v>BOGOTÁ, D.C.</v>
      </c>
      <c r="S8439" t="s">
        <v>21</v>
      </c>
      <c r="T8439" t="str">
        <f>VLOOKUP(S8439,Códigos!$T$3:$U$14,2,0)</f>
        <v>ESPECIALIDADES QUIMICAS</v>
      </c>
      <c r="U8439" s="6">
        <v>1894.27</v>
      </c>
      <c r="V8439" s="6">
        <v>2085.0005543032407</v>
      </c>
    </row>
    <row r="8440" spans="1:22" x14ac:dyDescent="0.25">
      <c r="A8440" t="s">
        <v>4185</v>
      </c>
      <c r="B8440" t="str">
        <f>VLOOKUP(A8440,Códigos!$H$3:$I$19,2,0)</f>
        <v>ANDRES BELTRAN</v>
      </c>
      <c r="C8440" t="s">
        <v>7818</v>
      </c>
      <c r="D8440" s="2">
        <v>42602</v>
      </c>
      <c r="E8440" s="2" t="s">
        <v>9286</v>
      </c>
      <c r="F8440">
        <v>30</v>
      </c>
      <c r="G8440" t="s">
        <v>1288</v>
      </c>
      <c r="H8440" t="str">
        <f>VLOOKUP(G8440,Códigos!$K$2:$L$250,2,0)</f>
        <v>INDESIZE 11DL</v>
      </c>
      <c r="I8440" s="1">
        <v>60</v>
      </c>
      <c r="J8440" s="6">
        <v>231180</v>
      </c>
      <c r="K8440" t="s">
        <v>1377</v>
      </c>
      <c r="L8440" t="str">
        <f>VLOOKUP(K8440,Códigos!$N$2:$O$376,2,0)</f>
        <v>ARDILA ALVAREZ JAIME</v>
      </c>
      <c r="M8440" t="s">
        <v>21</v>
      </c>
      <c r="N8440" t="str">
        <f>VLOOKUP(M8440,Códigos!$Q$2:$R$26,2,0)</f>
        <v>GENENCOR CUERO</v>
      </c>
      <c r="O8440" t="s">
        <v>1084</v>
      </c>
      <c r="P8440" t="str">
        <f>VLOOKUP(O8440,Códigos!$B$2:$C$19,2,0)</f>
        <v>RISARALDA</v>
      </c>
      <c r="Q8440" t="s">
        <v>1085</v>
      </c>
      <c r="R8440" t="str">
        <f>VLOOKUP(Q8440,Códigos!$E$2:$F$52,2,0)</f>
        <v>DOSQUEBRADAS</v>
      </c>
      <c r="S8440" t="s">
        <v>19</v>
      </c>
      <c r="T8440" t="str">
        <f>VLOOKUP(S8440,Códigos!$T$3:$U$14,2,0)</f>
        <v>BIOINDUSTRIA</v>
      </c>
      <c r="U8440" s="6">
        <v>1894.27</v>
      </c>
      <c r="V8440" s="6">
        <v>122.04173639449498</v>
      </c>
    </row>
    <row r="8441" spans="1:22" x14ac:dyDescent="0.25">
      <c r="A8441" t="s">
        <v>969</v>
      </c>
      <c r="B8441" t="str">
        <f>VLOOKUP(A8441,Códigos!$H$3:$I$19,2,0)</f>
        <v>MARIA ELENA PELAEZ</v>
      </c>
      <c r="C8441" t="s">
        <v>5998</v>
      </c>
      <c r="D8441" s="2">
        <v>42602</v>
      </c>
      <c r="E8441" s="2" t="s">
        <v>9286</v>
      </c>
      <c r="F8441">
        <v>30</v>
      </c>
      <c r="G8441" t="s">
        <v>5828</v>
      </c>
      <c r="H8441" t="str">
        <f>VLOOKUP(G8441,Códigos!$K$2:$L$250,2,0)</f>
        <v>MERQUILUBE POLVO</v>
      </c>
      <c r="I8441" s="1">
        <v>100</v>
      </c>
      <c r="J8441" s="6">
        <v>1900000</v>
      </c>
      <c r="K8441" t="s">
        <v>5821</v>
      </c>
      <c r="L8441" t="str">
        <f>VLOOKUP(K8441,Códigos!$N$2:$O$376,2,0)</f>
        <v>WETTON FLANAGAN SAS</v>
      </c>
      <c r="M8441" t="s">
        <v>19</v>
      </c>
      <c r="N8441" t="str">
        <f>VLOOKUP(M8441,Códigos!$Q$2:$R$26,2,0)</f>
        <v>BASF QUIMICA</v>
      </c>
      <c r="O8441" t="s">
        <v>27</v>
      </c>
      <c r="P8441" t="str">
        <f>VLOOKUP(O8441,Códigos!$B$2:$C$19,2,0)</f>
        <v>BOGOTÁ, D.C.</v>
      </c>
      <c r="Q8441" t="s">
        <v>28</v>
      </c>
      <c r="R8441" t="str">
        <f>VLOOKUP(Q8441,Códigos!$E$2:$F$52,2,0)</f>
        <v>BOGOTÁ, D.C.</v>
      </c>
      <c r="S8441" t="s">
        <v>19</v>
      </c>
      <c r="T8441" t="str">
        <f>VLOOKUP(S8441,Códigos!$T$3:$U$14,2,0)</f>
        <v>BIOINDUSTRIA</v>
      </c>
      <c r="U8441" s="6">
        <v>1894.27</v>
      </c>
      <c r="V8441" s="6">
        <v>1003.0249119713662</v>
      </c>
    </row>
    <row r="8442" spans="1:22" x14ac:dyDescent="0.25">
      <c r="A8442" t="s">
        <v>1050</v>
      </c>
      <c r="B8442" t="str">
        <f>VLOOKUP(A8442,Códigos!$H$3:$I$19,2,0)</f>
        <v>ELIANA CRISTINA  LONDOÑO</v>
      </c>
      <c r="C8442" t="s">
        <v>7627</v>
      </c>
      <c r="D8442" s="2">
        <v>42602</v>
      </c>
      <c r="E8442" s="2" t="s">
        <v>9286</v>
      </c>
      <c r="F8442">
        <v>60</v>
      </c>
      <c r="G8442" t="s">
        <v>430</v>
      </c>
      <c r="H8442" t="str">
        <f>VLOOKUP(G8442,Códigos!$K$2:$L$250,2,0)</f>
        <v>SANTICIZER 160</v>
      </c>
      <c r="I8442" s="1">
        <v>230</v>
      </c>
      <c r="J8442" s="6">
        <v>3411389.9</v>
      </c>
      <c r="K8442" t="s">
        <v>3140</v>
      </c>
      <c r="L8442" t="str">
        <f>VLOOKUP(K8442,Códigos!$N$2:$O$376,2,0)</f>
        <v>COPIN LTDA</v>
      </c>
      <c r="M8442" t="s">
        <v>272</v>
      </c>
      <c r="N8442" t="str">
        <f>VLOOKUP(M8442,Códigos!$Q$2:$R$26,2,0)</f>
        <v>FERRO</v>
      </c>
      <c r="O8442" t="s">
        <v>47</v>
      </c>
      <c r="P8442" t="str">
        <f>VLOOKUP(O8442,Códigos!$B$2:$C$19,2,0)</f>
        <v>ATLÁNTICO</v>
      </c>
      <c r="Q8442" t="s">
        <v>844</v>
      </c>
      <c r="R8442" t="str">
        <f>VLOOKUP(Q8442,Códigos!$E$2:$F$52,2,0)</f>
        <v>BARRANQUILLA</v>
      </c>
      <c r="S8442" t="s">
        <v>21</v>
      </c>
      <c r="T8442" t="str">
        <f>VLOOKUP(S8442,Códigos!$T$3:$U$14,2,0)</f>
        <v>ESPECIALIDADES QUIMICAS</v>
      </c>
      <c r="U8442" s="6">
        <v>1894.27</v>
      </c>
      <c r="V8442" s="6">
        <v>1800.8995021828989</v>
      </c>
    </row>
    <row r="8443" spans="1:22" x14ac:dyDescent="0.25">
      <c r="A8443" t="s">
        <v>7896</v>
      </c>
      <c r="B8443" t="str">
        <f>VLOOKUP(A8443,Códigos!$H$3:$I$19,2,0)</f>
        <v>ALEXANDRA CASTILLO</v>
      </c>
      <c r="C8443" t="s">
        <v>8015</v>
      </c>
      <c r="D8443" s="2">
        <v>42602</v>
      </c>
      <c r="E8443" s="2" t="s">
        <v>9286</v>
      </c>
      <c r="F8443">
        <v>0</v>
      </c>
      <c r="G8443" t="s">
        <v>291</v>
      </c>
      <c r="H8443" t="str">
        <f>VLOOKUP(G8443,Códigos!$K$2:$L$250,2,0)</f>
        <v>SYLOID ED-30</v>
      </c>
      <c r="I8443" s="1">
        <v>20</v>
      </c>
      <c r="J8443" s="6">
        <v>371277</v>
      </c>
      <c r="K8443" t="s">
        <v>7993</v>
      </c>
      <c r="L8443" t="str">
        <f>VLOOKUP(K8443,Códigos!$N$2:$O$376,2,0)</f>
        <v>CIMMA PLAST S.A.S</v>
      </c>
      <c r="M8443" t="s">
        <v>21</v>
      </c>
      <c r="N8443" t="str">
        <f>VLOOKUP(M8443,Códigos!$Q$2:$R$26,2,0)</f>
        <v>GENENCOR CUERO</v>
      </c>
      <c r="O8443" t="s">
        <v>27</v>
      </c>
      <c r="P8443" t="str">
        <f>VLOOKUP(O8443,Códigos!$B$2:$C$19,2,0)</f>
        <v>BOGOTÁ, D.C.</v>
      </c>
      <c r="Q8443" t="s">
        <v>28</v>
      </c>
      <c r="R8443" t="str">
        <f>VLOOKUP(Q8443,Códigos!$E$2:$F$52,2,0)</f>
        <v>BOGOTÁ, D.C.</v>
      </c>
      <c r="S8443" t="s">
        <v>21</v>
      </c>
      <c r="T8443" t="str">
        <f>VLOOKUP(S8443,Códigos!$T$3:$U$14,2,0)</f>
        <v>ESPECIALIDADES QUIMICAS</v>
      </c>
      <c r="U8443" s="6">
        <v>1894.27</v>
      </c>
      <c r="V8443" s="6">
        <v>196.00004223262786</v>
      </c>
    </row>
    <row r="8444" spans="1:22" x14ac:dyDescent="0.25">
      <c r="A8444" t="s">
        <v>7896</v>
      </c>
      <c r="B8444" t="str">
        <f>VLOOKUP(A8444,Códigos!$H$3:$I$19,2,0)</f>
        <v>ALEXANDRA CASTILLO</v>
      </c>
      <c r="C8444" t="s">
        <v>7937</v>
      </c>
      <c r="D8444" s="2">
        <v>42602</v>
      </c>
      <c r="E8444" s="2" t="s">
        <v>9286</v>
      </c>
      <c r="F8444">
        <v>60</v>
      </c>
      <c r="G8444" t="s">
        <v>275</v>
      </c>
      <c r="H8444" t="str">
        <f>VLOOKUP(G8444,Códigos!$K$2:$L$250,2,0)</f>
        <v>ADITIVO 57</v>
      </c>
      <c r="I8444" s="1">
        <v>42</v>
      </c>
      <c r="J8444" s="6">
        <v>2463157.2000000002</v>
      </c>
      <c r="K8444" t="s">
        <v>2953</v>
      </c>
      <c r="L8444" t="str">
        <f>VLOOKUP(K8444,Códigos!$N$2:$O$376,2,0)</f>
        <v>PRINTUM SAS</v>
      </c>
      <c r="M8444" t="s">
        <v>19</v>
      </c>
      <c r="N8444" t="str">
        <f>VLOOKUP(M8444,Códigos!$Q$2:$R$26,2,0)</f>
        <v>BASF QUIMICA</v>
      </c>
      <c r="O8444" t="s">
        <v>27</v>
      </c>
      <c r="P8444" t="str">
        <f>VLOOKUP(O8444,Códigos!$B$2:$C$19,2,0)</f>
        <v>BOGOTÁ, D.C.</v>
      </c>
      <c r="Q8444" t="s">
        <v>28</v>
      </c>
      <c r="R8444" t="str">
        <f>VLOOKUP(Q8444,Códigos!$E$2:$F$52,2,0)</f>
        <v>BOGOTÁ, D.C.</v>
      </c>
      <c r="S8444" t="s">
        <v>21</v>
      </c>
      <c r="T8444" t="str">
        <f>VLOOKUP(S8444,Códigos!$T$3:$U$14,2,0)</f>
        <v>ESPECIALIDADES QUIMICAS</v>
      </c>
      <c r="U8444" s="6">
        <v>1894.27</v>
      </c>
      <c r="V8444" s="6">
        <v>1300.3200177377039</v>
      </c>
    </row>
    <row r="8445" spans="1:22" x14ac:dyDescent="0.25">
      <c r="A8445" t="s">
        <v>4188</v>
      </c>
      <c r="B8445" t="str">
        <f>VLOOKUP(A8445,Códigos!$H$3:$I$19,2,0)</f>
        <v>ELIANA LONDOÑO - TEXTIL</v>
      </c>
      <c r="C8445" t="s">
        <v>4914</v>
      </c>
      <c r="D8445" s="2">
        <v>42603</v>
      </c>
      <c r="E8445" s="2" t="s">
        <v>9286</v>
      </c>
      <c r="F8445">
        <v>30</v>
      </c>
      <c r="G8445" t="s">
        <v>4319</v>
      </c>
      <c r="H8445" t="str">
        <f>VLOOKUP(G8445,Códigos!$K$2:$L$250,2,0)</f>
        <v>INDESIZE 103 DLC</v>
      </c>
      <c r="I8445" s="1">
        <v>200</v>
      </c>
      <c r="J8445" s="6">
        <v>560000</v>
      </c>
      <c r="K8445" t="s">
        <v>4332</v>
      </c>
      <c r="L8445" t="str">
        <f>VLOOKUP(K8445,Códigos!$N$2:$O$376,2,0)</f>
        <v>RIOS DUITAMA MANUEL DE JESUS</v>
      </c>
      <c r="M8445" t="s">
        <v>21</v>
      </c>
      <c r="N8445" t="str">
        <f>VLOOKUP(M8445,Códigos!$Q$2:$R$26,2,0)</f>
        <v>GENENCOR CUERO</v>
      </c>
      <c r="O8445" t="s">
        <v>27</v>
      </c>
      <c r="P8445" t="str">
        <f>VLOOKUP(O8445,Códigos!$B$2:$C$19,2,0)</f>
        <v>BOGOTÁ, D.C.</v>
      </c>
      <c r="Q8445" t="s">
        <v>28</v>
      </c>
      <c r="R8445" t="str">
        <f>VLOOKUP(Q8445,Códigos!$E$2:$F$52,2,0)</f>
        <v>BOGOTÁ, D.C.</v>
      </c>
      <c r="S8445" t="s">
        <v>19</v>
      </c>
      <c r="T8445" t="str">
        <f>VLOOKUP(S8445,Códigos!$T$3:$U$14,2,0)</f>
        <v>BIOINDUSTRIA</v>
      </c>
      <c r="U8445" s="6">
        <v>1912.43</v>
      </c>
      <c r="V8445" s="6">
        <v>292.8211751541233</v>
      </c>
    </row>
    <row r="8446" spans="1:22" x14ac:dyDescent="0.25">
      <c r="A8446" t="s">
        <v>4188</v>
      </c>
      <c r="B8446" t="str">
        <f>VLOOKUP(A8446,Códigos!$H$3:$I$19,2,0)</f>
        <v>ELIANA LONDOÑO - TEXTIL</v>
      </c>
      <c r="C8446" t="s">
        <v>4915</v>
      </c>
      <c r="D8446" s="2">
        <v>42603</v>
      </c>
      <c r="E8446" s="2" t="s">
        <v>9286</v>
      </c>
      <c r="F8446">
        <v>60</v>
      </c>
      <c r="G8446" t="s">
        <v>1328</v>
      </c>
      <c r="H8446" t="str">
        <f>VLOOKUP(G8446,Códigos!$K$2:$L$250,2,0)</f>
        <v>INDIXELL 9L</v>
      </c>
      <c r="I8446" s="1">
        <v>60</v>
      </c>
      <c r="J8446" s="6">
        <v>678000</v>
      </c>
      <c r="K8446" t="s">
        <v>4326</v>
      </c>
      <c r="L8446" t="str">
        <f>VLOOKUP(K8446,Códigos!$N$2:$O$376,2,0)</f>
        <v>MARTINEZ LUIS ANTONIO</v>
      </c>
      <c r="M8446" t="s">
        <v>21</v>
      </c>
      <c r="N8446" t="str">
        <f>VLOOKUP(M8446,Códigos!$Q$2:$R$26,2,0)</f>
        <v>GENENCOR CUERO</v>
      </c>
      <c r="O8446" t="s">
        <v>27</v>
      </c>
      <c r="P8446" t="str">
        <f>VLOOKUP(O8446,Códigos!$B$2:$C$19,2,0)</f>
        <v>BOGOTÁ, D.C.</v>
      </c>
      <c r="Q8446" t="s">
        <v>28</v>
      </c>
      <c r="R8446" t="str">
        <f>VLOOKUP(Q8446,Códigos!$E$2:$F$52,2,0)</f>
        <v>BOGOTÁ, D.C.</v>
      </c>
      <c r="S8446" t="s">
        <v>19</v>
      </c>
      <c r="T8446" t="str">
        <f>VLOOKUP(S8446,Códigos!$T$3:$U$14,2,0)</f>
        <v>BIOINDUSTRIA</v>
      </c>
      <c r="U8446" s="6">
        <v>1912.43</v>
      </c>
      <c r="V8446" s="6">
        <v>354.52277991874212</v>
      </c>
    </row>
    <row r="8447" spans="1:22" x14ac:dyDescent="0.25">
      <c r="A8447" t="s">
        <v>969</v>
      </c>
      <c r="B8447" t="str">
        <f>VLOOKUP(A8447,Códigos!$H$3:$I$19,2,0)</f>
        <v>MARIA ELENA PELAEZ</v>
      </c>
      <c r="C8447" t="s">
        <v>5997</v>
      </c>
      <c r="D8447" s="2">
        <v>42603</v>
      </c>
      <c r="E8447" s="2" t="s">
        <v>9286</v>
      </c>
      <c r="F8447">
        <v>60</v>
      </c>
      <c r="G8447" t="s">
        <v>32</v>
      </c>
      <c r="H8447" t="str">
        <f>VLOOKUP(G8447,Códigos!$K$2:$L$250,2,0)</f>
        <v>INDICOL SN 100</v>
      </c>
      <c r="I8447" s="1">
        <v>120</v>
      </c>
      <c r="J8447" s="6">
        <v>396000</v>
      </c>
      <c r="K8447" t="s">
        <v>5841</v>
      </c>
      <c r="L8447" t="str">
        <f>VLOOKUP(K8447,Códigos!$N$2:$O$376,2,0)</f>
        <v>TEÑIDOS Y ACABADOS ASOCIADOS S A S</v>
      </c>
      <c r="M8447" t="s">
        <v>19</v>
      </c>
      <c r="N8447" t="str">
        <f>VLOOKUP(M8447,Códigos!$Q$2:$R$26,2,0)</f>
        <v>BASF QUIMICA</v>
      </c>
      <c r="O8447" t="s">
        <v>39</v>
      </c>
      <c r="P8447" t="str">
        <f>VLOOKUP(O8447,Códigos!$B$2:$C$19,2,0)</f>
        <v>ANTIOQUIA</v>
      </c>
      <c r="Q8447" t="s">
        <v>998</v>
      </c>
      <c r="R8447" t="str">
        <f>VLOOKUP(Q8447,Códigos!$E$2:$F$52,2,0)</f>
        <v>ITAGÜÍ</v>
      </c>
      <c r="S8447" t="s">
        <v>19</v>
      </c>
      <c r="T8447" t="str">
        <f>VLOOKUP(S8447,Códigos!$T$3:$U$14,2,0)</f>
        <v>BIOINDUSTRIA</v>
      </c>
      <c r="U8447" s="6">
        <v>1912.43</v>
      </c>
      <c r="V8447" s="6">
        <v>207.06640243041574</v>
      </c>
    </row>
    <row r="8448" spans="1:22" x14ac:dyDescent="0.25">
      <c r="A8448" t="s">
        <v>5636</v>
      </c>
      <c r="B8448" t="str">
        <f>VLOOKUP(A8448,Códigos!$H$3:$I$19,2,0)</f>
        <v>TEXTILERAS MEDELLIN</v>
      </c>
      <c r="C8448" t="s">
        <v>5729</v>
      </c>
      <c r="D8448" s="2">
        <v>42603</v>
      </c>
      <c r="E8448" s="2" t="s">
        <v>9286</v>
      </c>
      <c r="F8448">
        <v>60</v>
      </c>
      <c r="G8448" t="s">
        <v>5637</v>
      </c>
      <c r="H8448" t="str">
        <f>VLOOKUP(G8448,Códigos!$K$2:$L$250,2,0)</f>
        <v>CATALASE T-100*</v>
      </c>
      <c r="I8448" s="1">
        <v>120</v>
      </c>
      <c r="J8448" s="6">
        <v>912000</v>
      </c>
      <c r="K8448" t="s">
        <v>5638</v>
      </c>
      <c r="L8448" t="str">
        <f>VLOOKUP(K8448,Códigos!$N$2:$O$376,2,0)</f>
        <v>TINTORIENTE S.A.S.</v>
      </c>
      <c r="M8448" t="s">
        <v>21</v>
      </c>
      <c r="N8448" t="str">
        <f>VLOOKUP(M8448,Códigos!$Q$2:$R$26,2,0)</f>
        <v>GENENCOR CUERO</v>
      </c>
      <c r="O8448" t="s">
        <v>39</v>
      </c>
      <c r="P8448" t="str">
        <f>VLOOKUP(O8448,Códigos!$B$2:$C$19,2,0)</f>
        <v>ANTIOQUIA</v>
      </c>
      <c r="Q8448" t="s">
        <v>2729</v>
      </c>
      <c r="R8448" t="str">
        <f>VLOOKUP(Q8448,Códigos!$E$2:$F$52,2,0)</f>
        <v>MEDELLÍN</v>
      </c>
      <c r="S8448" t="s">
        <v>19</v>
      </c>
      <c r="T8448" t="str">
        <f>VLOOKUP(S8448,Códigos!$T$3:$U$14,2,0)</f>
        <v>BIOINDUSTRIA</v>
      </c>
      <c r="U8448" s="6">
        <v>1912.43</v>
      </c>
      <c r="V8448" s="6">
        <v>476.88019953671505</v>
      </c>
    </row>
    <row r="8449" spans="1:22" x14ac:dyDescent="0.25">
      <c r="A8449" t="s">
        <v>8245</v>
      </c>
      <c r="B8449" t="str">
        <f>VLOOKUP(A8449,Códigos!$H$3:$I$19,2,0)</f>
        <v>KAREN SEGURA</v>
      </c>
      <c r="C8449" t="s">
        <v>8249</v>
      </c>
      <c r="D8449" s="2">
        <v>42603</v>
      </c>
      <c r="E8449" s="2" t="s">
        <v>9286</v>
      </c>
      <c r="F8449">
        <v>45</v>
      </c>
      <c r="G8449" t="s">
        <v>275</v>
      </c>
      <c r="H8449" t="str">
        <f>VLOOKUP(G8449,Códigos!$K$2:$L$250,2,0)</f>
        <v>ADITIVO 57</v>
      </c>
      <c r="I8449" s="1">
        <v>21</v>
      </c>
      <c r="J8449" s="6">
        <v>1134840</v>
      </c>
      <c r="K8449" t="s">
        <v>1118</v>
      </c>
      <c r="L8449" t="str">
        <f>VLOOKUP(K8449,Códigos!$N$2:$O$376,2,0)</f>
        <v>PINTURVEN S.A.</v>
      </c>
      <c r="M8449" t="s">
        <v>19</v>
      </c>
      <c r="N8449" t="str">
        <f>VLOOKUP(M8449,Códigos!$Q$2:$R$26,2,0)</f>
        <v>BASF QUIMICA</v>
      </c>
      <c r="O8449" t="s">
        <v>1084</v>
      </c>
      <c r="P8449" t="str">
        <f>VLOOKUP(O8449,Códigos!$B$2:$C$19,2,0)</f>
        <v>RISARALDA</v>
      </c>
      <c r="Q8449" t="s">
        <v>1085</v>
      </c>
      <c r="R8449" t="str">
        <f>VLOOKUP(Q8449,Códigos!$E$2:$F$52,2,0)</f>
        <v>DOSQUEBRADAS</v>
      </c>
      <c r="S8449" t="s">
        <v>21</v>
      </c>
      <c r="T8449" t="str">
        <f>VLOOKUP(S8449,Códigos!$T$3:$U$14,2,0)</f>
        <v>ESPECIALIDADES QUIMICAS</v>
      </c>
      <c r="U8449" s="6">
        <v>1912.43</v>
      </c>
      <c r="V8449" s="6">
        <v>593.40211144983084</v>
      </c>
    </row>
    <row r="8450" spans="1:22" x14ac:dyDescent="0.25">
      <c r="A8450" t="s">
        <v>2952</v>
      </c>
      <c r="B8450" t="str">
        <f>VLOOKUP(A8450,Códigos!$H$3:$I$19,2,0)</f>
        <v>SUSANA ESTRADA E.</v>
      </c>
      <c r="C8450" t="s">
        <v>3561</v>
      </c>
      <c r="D8450" s="2">
        <v>42603</v>
      </c>
      <c r="E8450" s="2" t="s">
        <v>9286</v>
      </c>
      <c r="F8450">
        <v>30</v>
      </c>
      <c r="G8450" t="s">
        <v>303</v>
      </c>
      <c r="H8450" t="str">
        <f>VLOOKUP(G8450,Códigos!$K$2:$L$250,2,0)</f>
        <v>SYLOWHITE SM 405</v>
      </c>
      <c r="I8450" s="1">
        <v>25</v>
      </c>
      <c r="J8450" s="6">
        <v>163750</v>
      </c>
      <c r="K8450" t="s">
        <v>3241</v>
      </c>
      <c r="L8450" t="str">
        <f>VLOOKUP(K8450,Códigos!$N$2:$O$376,2,0)</f>
        <v>PINTURAS AZTECA S A S</v>
      </c>
      <c r="M8450" t="s">
        <v>21</v>
      </c>
      <c r="N8450" t="str">
        <f>VLOOKUP(M8450,Códigos!$Q$2:$R$26,2,0)</f>
        <v>GENENCOR CUERO</v>
      </c>
      <c r="O8450" t="s">
        <v>39</v>
      </c>
      <c r="P8450" t="str">
        <f>VLOOKUP(O8450,Códigos!$B$2:$C$19,2,0)</f>
        <v>ANTIOQUIA</v>
      </c>
      <c r="Q8450" t="s">
        <v>2729</v>
      </c>
      <c r="R8450" t="str">
        <f>VLOOKUP(Q8450,Códigos!$E$2:$F$52,2,0)</f>
        <v>MEDELLÍN</v>
      </c>
      <c r="S8450" t="s">
        <v>21</v>
      </c>
      <c r="T8450" t="str">
        <f>VLOOKUP(S8450,Códigos!$T$3:$U$14,2,0)</f>
        <v>ESPECIALIDADES QUIMICAS</v>
      </c>
      <c r="U8450" s="6">
        <v>1912.43</v>
      </c>
      <c r="V8450" s="6">
        <v>85.624048984799444</v>
      </c>
    </row>
    <row r="8451" spans="1:22" x14ac:dyDescent="0.25">
      <c r="A8451" t="s">
        <v>231</v>
      </c>
      <c r="B8451" t="str">
        <f>VLOOKUP(A8451,Códigos!$H$3:$I$19,2,0)</f>
        <v>NATALY VELA</v>
      </c>
      <c r="C8451" t="s">
        <v>2550</v>
      </c>
      <c r="D8451" s="2">
        <v>42603</v>
      </c>
      <c r="E8451" s="2" t="s">
        <v>9286</v>
      </c>
      <c r="F8451">
        <v>60</v>
      </c>
      <c r="G8451" t="s">
        <v>795</v>
      </c>
      <c r="H8451" t="str">
        <f>VLOOKUP(G8451,Códigos!$K$2:$L$250,2,0)</f>
        <v>PURAFECT 4000 L/ EFFECTENZ P 100</v>
      </c>
      <c r="I8451" s="1">
        <v>50</v>
      </c>
      <c r="J8451" s="6">
        <v>1960241</v>
      </c>
      <c r="K8451" t="s">
        <v>2509</v>
      </c>
      <c r="L8451" t="str">
        <f>VLOOKUP(K8451,Códigos!$N$2:$O$376,2,0)</f>
        <v>LABORATORIOS EUFAR S.A.</v>
      </c>
      <c r="M8451" t="s">
        <v>793</v>
      </c>
      <c r="N8451" t="str">
        <f>VLOOKUP(M8451,Códigos!$Q$2:$R$26,2,0)</f>
        <v>GENENOR DETERGENTES</v>
      </c>
      <c r="O8451" t="s">
        <v>27</v>
      </c>
      <c r="P8451" t="str">
        <f>VLOOKUP(O8451,Códigos!$B$2:$C$19,2,0)</f>
        <v>BOGOTÁ, D.C.</v>
      </c>
      <c r="Q8451" t="s">
        <v>28</v>
      </c>
      <c r="R8451" t="str">
        <f>VLOOKUP(Q8451,Códigos!$E$2:$F$52,2,0)</f>
        <v>BOGOTÁ, D.C.</v>
      </c>
      <c r="S8451" t="s">
        <v>19</v>
      </c>
      <c r="T8451" t="str">
        <f>VLOOKUP(S8451,Códigos!$T$3:$U$14,2,0)</f>
        <v>BIOINDUSTRIA</v>
      </c>
      <c r="U8451" s="6">
        <v>1912.43</v>
      </c>
      <c r="V8451" s="6">
        <v>1025.0001307237389</v>
      </c>
    </row>
    <row r="8452" spans="1:22" x14ac:dyDescent="0.25">
      <c r="A8452" t="s">
        <v>2952</v>
      </c>
      <c r="B8452" t="str">
        <f>VLOOKUP(A8452,Códigos!$H$3:$I$19,2,0)</f>
        <v>SUSANA ESTRADA E.</v>
      </c>
      <c r="C8452" t="s">
        <v>3562</v>
      </c>
      <c r="D8452" s="2">
        <v>42603</v>
      </c>
      <c r="E8452" s="2" t="s">
        <v>9286</v>
      </c>
      <c r="F8452">
        <v>30</v>
      </c>
      <c r="G8452" t="s">
        <v>3245</v>
      </c>
      <c r="H8452" t="str">
        <f>VLOOKUP(G8452,Códigos!$K$2:$L$250,2,0)</f>
        <v>SYLOID C - 906</v>
      </c>
      <c r="I8452" s="1">
        <v>15</v>
      </c>
      <c r="J8452" s="6">
        <v>416240.4</v>
      </c>
      <c r="K8452" t="s">
        <v>3246</v>
      </c>
      <c r="L8452" t="str">
        <f>VLOOKUP(K8452,Códigos!$N$2:$O$376,2,0)</f>
        <v>INDUSTRIAS AROS Y AROS MARFIL S.A.S.</v>
      </c>
      <c r="M8452" t="s">
        <v>21</v>
      </c>
      <c r="N8452" t="str">
        <f>VLOOKUP(M8452,Códigos!$Q$2:$R$26,2,0)</f>
        <v>GENENCOR CUERO</v>
      </c>
      <c r="O8452" t="s">
        <v>39</v>
      </c>
      <c r="P8452" t="str">
        <f>VLOOKUP(O8452,Códigos!$B$2:$C$19,2,0)</f>
        <v>ANTIOQUIA</v>
      </c>
      <c r="Q8452" t="s">
        <v>2949</v>
      </c>
      <c r="R8452" t="str">
        <f>VLOOKUP(Q8452,Códigos!$E$2:$F$52,2,0)</f>
        <v>LA ESTRELLA</v>
      </c>
      <c r="S8452" t="s">
        <v>21</v>
      </c>
      <c r="T8452" t="str">
        <f>VLOOKUP(S8452,Códigos!$T$3:$U$14,2,0)</f>
        <v>ESPECIALIDADES QUIMICAS</v>
      </c>
      <c r="U8452" s="6">
        <v>1912.43</v>
      </c>
      <c r="V8452" s="6">
        <v>217.65000549039704</v>
      </c>
    </row>
    <row r="8453" spans="1:22" x14ac:dyDescent="0.25">
      <c r="A8453" t="s">
        <v>8245</v>
      </c>
      <c r="B8453" t="str">
        <f>VLOOKUP(A8453,Códigos!$H$3:$I$19,2,0)</f>
        <v>KAREN SEGURA</v>
      </c>
      <c r="C8453" t="s">
        <v>8263</v>
      </c>
      <c r="D8453" s="2">
        <v>42604</v>
      </c>
      <c r="E8453" s="2" t="s">
        <v>9286</v>
      </c>
      <c r="F8453">
        <v>60</v>
      </c>
      <c r="G8453" t="s">
        <v>1293</v>
      </c>
      <c r="H8453" t="str">
        <f>VLOOKUP(G8453,Códigos!$K$2:$L$250,2,0)</f>
        <v>SYLOID ED-44</v>
      </c>
      <c r="I8453" s="1">
        <v>20</v>
      </c>
      <c r="J8453" s="6">
        <v>375140</v>
      </c>
      <c r="K8453" t="s">
        <v>1325</v>
      </c>
      <c r="L8453" t="str">
        <f>VLOOKUP(K8453,Códigos!$N$2:$O$376,2,0)</f>
        <v>INDUSTRIAS MACAR S.A.</v>
      </c>
      <c r="M8453" t="s">
        <v>21</v>
      </c>
      <c r="N8453" t="str">
        <f>VLOOKUP(M8453,Códigos!$Q$2:$R$26,2,0)</f>
        <v>GENENCOR CUERO</v>
      </c>
      <c r="O8453" t="s">
        <v>594</v>
      </c>
      <c r="P8453" t="str">
        <f>VLOOKUP(O8453,Códigos!$B$2:$C$19,2,0)</f>
        <v>VALLE DEL CAUCA</v>
      </c>
      <c r="Q8453" t="s">
        <v>595</v>
      </c>
      <c r="R8453" t="str">
        <f>VLOOKUP(Q8453,Códigos!$E$2:$F$52,2,0)</f>
        <v>CALI</v>
      </c>
      <c r="S8453" t="s">
        <v>21</v>
      </c>
      <c r="T8453" t="str">
        <f>VLOOKUP(S8453,Códigos!$T$3:$U$14,2,0)</f>
        <v>ESPECIALIDADES QUIMICAS</v>
      </c>
      <c r="U8453" s="6">
        <v>1919.84</v>
      </c>
      <c r="V8453" s="6">
        <v>195.40170014167848</v>
      </c>
    </row>
    <row r="8454" spans="1:22" x14ac:dyDescent="0.25">
      <c r="A8454" t="s">
        <v>980</v>
      </c>
      <c r="B8454" t="str">
        <f>VLOOKUP(A8454,Códigos!$H$3:$I$19,2,0)</f>
        <v>JENNY GOMEZ VALENCIA</v>
      </c>
      <c r="C8454" t="s">
        <v>2231</v>
      </c>
      <c r="D8454" s="2">
        <v>42604</v>
      </c>
      <c r="E8454" s="2" t="s">
        <v>9286</v>
      </c>
      <c r="F8454">
        <v>45</v>
      </c>
      <c r="G8454" t="s">
        <v>1042</v>
      </c>
      <c r="H8454" t="str">
        <f>VLOOKUP(G8454,Códigos!$K$2:$L$250,2,0)</f>
        <v>ETHANOL RED</v>
      </c>
      <c r="I8454" s="1">
        <v>44.09</v>
      </c>
      <c r="J8454" s="6">
        <v>779775.74</v>
      </c>
      <c r="K8454" t="s">
        <v>1172</v>
      </c>
      <c r="L8454" t="str">
        <f>VLOOKUP(K8454,Códigos!$N$2:$O$376,2,0)</f>
        <v>MAYAGUEZ S.A.</v>
      </c>
      <c r="M8454" t="s">
        <v>1016</v>
      </c>
      <c r="N8454" t="str">
        <f>VLOOKUP(M8454,Códigos!$Q$2:$R$26,2,0)</f>
        <v>FERMENTIS- SAFMEX</v>
      </c>
      <c r="O8454" t="s">
        <v>594</v>
      </c>
      <c r="P8454" t="str">
        <f>VLOOKUP(O8454,Códigos!$B$2:$C$19,2,0)</f>
        <v>VALLE DEL CAUCA</v>
      </c>
      <c r="Q8454" t="s">
        <v>595</v>
      </c>
      <c r="R8454" t="str">
        <f>VLOOKUP(Q8454,Códigos!$E$2:$F$52,2,0)</f>
        <v>CALI</v>
      </c>
      <c r="S8454" t="s">
        <v>21</v>
      </c>
      <c r="T8454" t="str">
        <f>VLOOKUP(S8454,Códigos!$T$3:$U$14,2,0)</f>
        <v>ESPECIALIDADES QUIMICAS</v>
      </c>
      <c r="U8454" s="6">
        <v>1919.84</v>
      </c>
      <c r="V8454" s="6">
        <v>406.16704517043087</v>
      </c>
    </row>
    <row r="8455" spans="1:22" x14ac:dyDescent="0.25">
      <c r="A8455" t="s">
        <v>5636</v>
      </c>
      <c r="B8455" t="str">
        <f>VLOOKUP(A8455,Códigos!$H$3:$I$19,2,0)</f>
        <v>TEXTILERAS MEDELLIN</v>
      </c>
      <c r="C8455" t="s">
        <v>5730</v>
      </c>
      <c r="D8455" s="2">
        <v>42604</v>
      </c>
      <c r="E8455" s="2" t="s">
        <v>9286</v>
      </c>
      <c r="F8455">
        <v>60</v>
      </c>
      <c r="G8455" t="s">
        <v>5363</v>
      </c>
      <c r="H8455" t="str">
        <f>VLOOKUP(G8455,Códigos!$K$2:$L$250,2,0)</f>
        <v>CATALASE 300</v>
      </c>
      <c r="I8455" s="1">
        <v>300</v>
      </c>
      <c r="J8455" s="6">
        <v>1350000</v>
      </c>
      <c r="K8455" t="s">
        <v>5682</v>
      </c>
      <c r="L8455" t="str">
        <f>VLOOKUP(K8455,Códigos!$N$2:$O$376,2,0)</f>
        <v>TENNIS S.A.</v>
      </c>
      <c r="M8455" t="s">
        <v>21</v>
      </c>
      <c r="N8455" t="str">
        <f>VLOOKUP(M8455,Códigos!$Q$2:$R$26,2,0)</f>
        <v>GENENCOR CUERO</v>
      </c>
      <c r="O8455" t="s">
        <v>39</v>
      </c>
      <c r="P8455" t="str">
        <f>VLOOKUP(O8455,Códigos!$B$2:$C$19,2,0)</f>
        <v>ANTIOQUIA</v>
      </c>
      <c r="Q8455" t="s">
        <v>2729</v>
      </c>
      <c r="R8455" t="str">
        <f>VLOOKUP(Q8455,Códigos!$E$2:$F$52,2,0)</f>
        <v>MEDELLÍN</v>
      </c>
      <c r="S8455" t="s">
        <v>19</v>
      </c>
      <c r="T8455" t="str">
        <f>VLOOKUP(S8455,Códigos!$T$3:$U$14,2,0)</f>
        <v>BIOINDUSTRIA</v>
      </c>
      <c r="U8455" s="6">
        <v>1919.84</v>
      </c>
      <c r="V8455" s="6">
        <v>703.1835986332195</v>
      </c>
    </row>
    <row r="8456" spans="1:22" x14ac:dyDescent="0.25">
      <c r="A8456" t="s">
        <v>1050</v>
      </c>
      <c r="B8456" t="str">
        <f>VLOOKUP(A8456,Códigos!$H$3:$I$19,2,0)</f>
        <v>ELIANA CRISTINA  LONDOÑO</v>
      </c>
      <c r="C8456" t="s">
        <v>7702</v>
      </c>
      <c r="D8456" s="2">
        <v>42604</v>
      </c>
      <c r="E8456" s="2" t="s">
        <v>9286</v>
      </c>
      <c r="F8456">
        <v>60</v>
      </c>
      <c r="G8456" t="s">
        <v>600</v>
      </c>
      <c r="H8456" t="str">
        <f>VLOOKUP(G8456,Códigos!$K$2:$L$250,2,0)</f>
        <v>ANTIFOAM 1400</v>
      </c>
      <c r="I8456" s="1">
        <v>100</v>
      </c>
      <c r="J8456" s="6">
        <v>4617785</v>
      </c>
      <c r="K8456" t="s">
        <v>586</v>
      </c>
      <c r="L8456" t="str">
        <f>VLOOKUP(K8456,Códigos!$N$2:$O$376,2,0)</f>
        <v>DOW AGROSCIENCES DE COL. S.A.</v>
      </c>
      <c r="M8456" t="s">
        <v>577</v>
      </c>
      <c r="N8456" t="str">
        <f>VLOOKUP(M8456,Códigos!$Q$2:$R$26,2,0)</f>
        <v>XIAMETER</v>
      </c>
      <c r="O8456" t="s">
        <v>47</v>
      </c>
      <c r="P8456" t="str">
        <f>VLOOKUP(O8456,Códigos!$B$2:$C$19,2,0)</f>
        <v>ATLÁNTICO</v>
      </c>
      <c r="Q8456" t="s">
        <v>589</v>
      </c>
      <c r="R8456" t="str">
        <f>VLOOKUP(Q8456,Códigos!$E$2:$F$52,2,0)</f>
        <v>SOLEDAD</v>
      </c>
      <c r="S8456" t="s">
        <v>21</v>
      </c>
      <c r="T8456" t="str">
        <f>VLOOKUP(S8456,Códigos!$T$3:$U$14,2,0)</f>
        <v>ESPECIALIDADES QUIMICAS</v>
      </c>
      <c r="U8456" s="6">
        <v>1919.84</v>
      </c>
      <c r="V8456" s="6">
        <v>2405.2967955662971</v>
      </c>
    </row>
    <row r="8457" spans="1:22" x14ac:dyDescent="0.25">
      <c r="A8457" t="s">
        <v>4188</v>
      </c>
      <c r="B8457" t="str">
        <f>VLOOKUP(A8457,Códigos!$H$3:$I$19,2,0)</f>
        <v>ELIANA LONDOÑO - TEXTIL</v>
      </c>
      <c r="C8457" t="s">
        <v>4954</v>
      </c>
      <c r="D8457" s="2">
        <v>42604</v>
      </c>
      <c r="E8457" s="2" t="s">
        <v>9286</v>
      </c>
      <c r="F8457">
        <v>30</v>
      </c>
      <c r="G8457" t="s">
        <v>1979</v>
      </c>
      <c r="H8457" t="str">
        <f>VLOOKUP(G8457,Códigos!$K$2:$L$250,2,0)</f>
        <v>INDICANT-COLOR</v>
      </c>
      <c r="I8457" s="1">
        <v>5</v>
      </c>
      <c r="J8457" s="6">
        <v>66500</v>
      </c>
      <c r="K8457" t="s">
        <v>4375</v>
      </c>
      <c r="L8457" t="str">
        <f>VLOOKUP(K8457,Códigos!$N$2:$O$376,2,0)</f>
        <v>TINTORERIA ACABADOS INDUSTRIALES COLOR M</v>
      </c>
      <c r="M8457" t="s">
        <v>980</v>
      </c>
      <c r="N8457" t="str">
        <f>VLOOKUP(M8457,Códigos!$Q$2:$R$26,2,0)</f>
        <v>ANDICOL</v>
      </c>
      <c r="O8457" t="s">
        <v>119</v>
      </c>
      <c r="P8457" t="str">
        <f>VLOOKUP(O8457,Códigos!$B$2:$C$19,2,0)</f>
        <v>CUNDINAMARCA</v>
      </c>
      <c r="Q8457" t="s">
        <v>28</v>
      </c>
      <c r="R8457" t="str">
        <f>VLOOKUP(Q8457,Códigos!$E$2:$F$52,2,0)</f>
        <v>BOGOTÁ, D.C.</v>
      </c>
      <c r="S8457" t="s">
        <v>19</v>
      </c>
      <c r="T8457" t="str">
        <f>VLOOKUP(S8457,Códigos!$T$3:$U$14,2,0)</f>
        <v>BIOINDUSTRIA</v>
      </c>
      <c r="U8457" s="6">
        <v>1919.84</v>
      </c>
      <c r="V8457" s="6">
        <v>34.638303191932664</v>
      </c>
    </row>
    <row r="8458" spans="1:22" x14ac:dyDescent="0.25">
      <c r="A8458" t="s">
        <v>4188</v>
      </c>
      <c r="B8458" t="str">
        <f>VLOOKUP(A8458,Códigos!$H$3:$I$19,2,0)</f>
        <v>ELIANA LONDOÑO - TEXTIL</v>
      </c>
      <c r="C8458" t="s">
        <v>4266</v>
      </c>
      <c r="D8458" s="2">
        <v>42604</v>
      </c>
      <c r="E8458" s="2" t="s">
        <v>9286</v>
      </c>
      <c r="F8458">
        <v>90</v>
      </c>
      <c r="G8458" t="s">
        <v>1483</v>
      </c>
      <c r="H8458" t="str">
        <f>VLOOKUP(G8458,Códigos!$K$2:$L$250,2,0)</f>
        <v>INDIXELL ECO G (L)</v>
      </c>
      <c r="I8458" s="1">
        <v>100</v>
      </c>
      <c r="J8458" s="6">
        <v>850000</v>
      </c>
      <c r="K8458" t="s">
        <v>4223</v>
      </c>
      <c r="L8458" t="str">
        <f>VLOOKUP(K8458,Códigos!$N$2:$O$376,2,0)</f>
        <v>HERNANDEZ RIVEROS MILCIADES</v>
      </c>
      <c r="M8458" t="s">
        <v>21</v>
      </c>
      <c r="N8458" t="str">
        <f>VLOOKUP(M8458,Códigos!$Q$2:$R$26,2,0)</f>
        <v>GENENCOR CUERO</v>
      </c>
      <c r="O8458" t="s">
        <v>27</v>
      </c>
      <c r="P8458" t="str">
        <f>VLOOKUP(O8458,Códigos!$B$2:$C$19,2,0)</f>
        <v>BOGOTÁ, D.C.</v>
      </c>
      <c r="Q8458" t="s">
        <v>28</v>
      </c>
      <c r="R8458" t="str">
        <f>VLOOKUP(Q8458,Códigos!$E$2:$F$52,2,0)</f>
        <v>BOGOTÁ, D.C.</v>
      </c>
      <c r="S8458" t="s">
        <v>19</v>
      </c>
      <c r="T8458" t="str">
        <f>VLOOKUP(S8458,Códigos!$T$3:$U$14,2,0)</f>
        <v>BIOINDUSTRIA</v>
      </c>
      <c r="U8458" s="6">
        <v>1919.84</v>
      </c>
      <c r="V8458" s="6">
        <v>442.74522876906411</v>
      </c>
    </row>
    <row r="8459" spans="1:22" x14ac:dyDescent="0.25">
      <c r="A8459" t="s">
        <v>272</v>
      </c>
      <c r="B8459" t="str">
        <f>VLOOKUP(A8459,Códigos!$H$3:$I$19,2,0)</f>
        <v>LINA MERCEDES RUBIO GOMEZ</v>
      </c>
      <c r="C8459" t="s">
        <v>916</v>
      </c>
      <c r="D8459" s="2">
        <v>42604</v>
      </c>
      <c r="E8459" s="2" t="s">
        <v>9286</v>
      </c>
      <c r="F8459">
        <v>60</v>
      </c>
      <c r="G8459" t="s">
        <v>856</v>
      </c>
      <c r="H8459" t="str">
        <f>VLOOKUP(G8459,Códigos!$K$2:$L$250,2,0)</f>
        <v>PURAPOWER/ SMARTENZ 1050</v>
      </c>
      <c r="I8459" s="1">
        <v>500</v>
      </c>
      <c r="J8459" s="6">
        <v>26109825</v>
      </c>
      <c r="K8459" t="s">
        <v>683</v>
      </c>
      <c r="L8459" t="str">
        <f>VLOOKUP(K8459,Códigos!$N$2:$O$376,2,0)</f>
        <v>PRODUCTOS QUIMICOS PANAMERICANOS S.A.</v>
      </c>
      <c r="M8459" t="s">
        <v>793</v>
      </c>
      <c r="N8459" t="str">
        <f>VLOOKUP(M8459,Códigos!$Q$2:$R$26,2,0)</f>
        <v>GENENOR DETERGENTES</v>
      </c>
      <c r="O8459" t="s">
        <v>27</v>
      </c>
      <c r="P8459" t="str">
        <f>VLOOKUP(O8459,Códigos!$B$2:$C$19,2,0)</f>
        <v>BOGOTÁ, D.C.</v>
      </c>
      <c r="Q8459" t="s">
        <v>28</v>
      </c>
      <c r="R8459" t="str">
        <f>VLOOKUP(Q8459,Códigos!$E$2:$F$52,2,0)</f>
        <v>BOGOTÁ, D.C.</v>
      </c>
      <c r="S8459" t="s">
        <v>19</v>
      </c>
      <c r="T8459" t="str">
        <f>VLOOKUP(S8459,Códigos!$T$3:$U$14,2,0)</f>
        <v>BIOINDUSTRIA</v>
      </c>
      <c r="U8459" s="6">
        <v>1919.84</v>
      </c>
      <c r="V8459" s="6">
        <v>13600.00052087674</v>
      </c>
    </row>
    <row r="8460" spans="1:22" x14ac:dyDescent="0.25">
      <c r="A8460" t="s">
        <v>4188</v>
      </c>
      <c r="B8460" t="str">
        <f>VLOOKUP(A8460,Códigos!$H$3:$I$19,2,0)</f>
        <v>ELIANA LONDOÑO - TEXTIL</v>
      </c>
      <c r="C8460" t="s">
        <v>4954</v>
      </c>
      <c r="D8460" s="2">
        <v>42604</v>
      </c>
      <c r="E8460" s="2" t="s">
        <v>9286</v>
      </c>
      <c r="F8460">
        <v>30</v>
      </c>
      <c r="G8460" t="s">
        <v>4319</v>
      </c>
      <c r="H8460" t="str">
        <f>VLOOKUP(G8460,Códigos!$K$2:$L$250,2,0)</f>
        <v>INDESIZE 103 DLC</v>
      </c>
      <c r="I8460" s="1">
        <v>50</v>
      </c>
      <c r="J8460" s="6">
        <v>170000</v>
      </c>
      <c r="K8460" t="s">
        <v>4375</v>
      </c>
      <c r="L8460" t="str">
        <f>VLOOKUP(K8460,Códigos!$N$2:$O$376,2,0)</f>
        <v>TINTORERIA ACABADOS INDUSTRIALES COLOR M</v>
      </c>
      <c r="M8460" t="s">
        <v>21</v>
      </c>
      <c r="N8460" t="str">
        <f>VLOOKUP(M8460,Códigos!$Q$2:$R$26,2,0)</f>
        <v>GENENCOR CUERO</v>
      </c>
      <c r="O8460" t="s">
        <v>119</v>
      </c>
      <c r="P8460" t="str">
        <f>VLOOKUP(O8460,Códigos!$B$2:$C$19,2,0)</f>
        <v>CUNDINAMARCA</v>
      </c>
      <c r="Q8460" t="s">
        <v>28</v>
      </c>
      <c r="R8460" t="str">
        <f>VLOOKUP(Q8460,Códigos!$E$2:$F$52,2,0)</f>
        <v>BOGOTÁ, D.C.</v>
      </c>
      <c r="S8460" t="s">
        <v>19</v>
      </c>
      <c r="T8460" t="str">
        <f>VLOOKUP(S8460,Códigos!$T$3:$U$14,2,0)</f>
        <v>BIOINDUSTRIA</v>
      </c>
      <c r="U8460" s="6">
        <v>1919.84</v>
      </c>
      <c r="V8460" s="6">
        <v>88.54904575381282</v>
      </c>
    </row>
    <row r="8461" spans="1:22" x14ac:dyDescent="0.25">
      <c r="A8461" t="s">
        <v>969</v>
      </c>
      <c r="B8461" t="str">
        <f>VLOOKUP(A8461,Códigos!$H$3:$I$19,2,0)</f>
        <v>MARIA ELENA PELAEZ</v>
      </c>
      <c r="C8461" t="s">
        <v>6735</v>
      </c>
      <c r="D8461" s="2">
        <v>42604</v>
      </c>
      <c r="E8461" s="2" t="s">
        <v>9286</v>
      </c>
      <c r="F8461">
        <v>60</v>
      </c>
      <c r="G8461" t="s">
        <v>1309</v>
      </c>
      <c r="H8461" t="str">
        <f>VLOOKUP(G8461,Códigos!$K$2:$L$250,2,0)</f>
        <v>INDESIZE COLD 10</v>
      </c>
      <c r="I8461" s="1">
        <v>60</v>
      </c>
      <c r="J8461" s="6">
        <v>462000</v>
      </c>
      <c r="K8461" t="s">
        <v>5841</v>
      </c>
      <c r="L8461" t="str">
        <f>VLOOKUP(K8461,Códigos!$N$2:$O$376,2,0)</f>
        <v>TEÑIDOS Y ACABADOS ASOCIADOS S A S</v>
      </c>
      <c r="M8461" t="s">
        <v>21</v>
      </c>
      <c r="N8461" t="str">
        <f>VLOOKUP(M8461,Códigos!$Q$2:$R$26,2,0)</f>
        <v>GENENCOR CUERO</v>
      </c>
      <c r="O8461" t="s">
        <v>39</v>
      </c>
      <c r="P8461" t="str">
        <f>VLOOKUP(O8461,Códigos!$B$2:$C$19,2,0)</f>
        <v>ANTIOQUIA</v>
      </c>
      <c r="Q8461" t="s">
        <v>998</v>
      </c>
      <c r="R8461" t="str">
        <f>VLOOKUP(Q8461,Códigos!$E$2:$F$52,2,0)</f>
        <v>ITAGÜÍ</v>
      </c>
      <c r="S8461" t="s">
        <v>19</v>
      </c>
      <c r="T8461" t="str">
        <f>VLOOKUP(S8461,Códigos!$T$3:$U$14,2,0)</f>
        <v>BIOINDUSTRIA</v>
      </c>
      <c r="U8461" s="6">
        <v>1919.84</v>
      </c>
      <c r="V8461" s="6">
        <v>240.64505375447956</v>
      </c>
    </row>
    <row r="8462" spans="1:22" x14ac:dyDescent="0.25">
      <c r="A8462" t="s">
        <v>4188</v>
      </c>
      <c r="B8462" t="str">
        <f>VLOOKUP(A8462,Códigos!$H$3:$I$19,2,0)</f>
        <v>ELIANA LONDOÑO - TEXTIL</v>
      </c>
      <c r="C8462" t="s">
        <v>4266</v>
      </c>
      <c r="D8462" s="2">
        <v>42604</v>
      </c>
      <c r="E8462" s="2" t="s">
        <v>9286</v>
      </c>
      <c r="F8462">
        <v>90</v>
      </c>
      <c r="G8462" t="s">
        <v>229</v>
      </c>
      <c r="H8462" t="str">
        <f>VLOOKUP(G8462,Códigos!$K$2:$L$250,2,0)</f>
        <v>INDISEC FE30 CONC</v>
      </c>
      <c r="I8462" s="1">
        <v>200</v>
      </c>
      <c r="J8462" s="6">
        <v>1220000</v>
      </c>
      <c r="K8462" t="s">
        <v>4223</v>
      </c>
      <c r="L8462" t="str">
        <f>VLOOKUP(K8462,Códigos!$N$2:$O$376,2,0)</f>
        <v>HERNANDEZ RIVEROS MILCIADES</v>
      </c>
      <c r="M8462" t="s">
        <v>231</v>
      </c>
      <c r="N8462" t="str">
        <f>VLOOKUP(M8462,Códigos!$Q$2:$R$26,2,0)</f>
        <v>QUIMICA PRODES</v>
      </c>
      <c r="O8462" t="s">
        <v>27</v>
      </c>
      <c r="P8462" t="str">
        <f>VLOOKUP(O8462,Códigos!$B$2:$C$19,2,0)</f>
        <v>BOGOTÁ, D.C.</v>
      </c>
      <c r="Q8462" t="s">
        <v>28</v>
      </c>
      <c r="R8462" t="str">
        <f>VLOOKUP(Q8462,Códigos!$E$2:$F$52,2,0)</f>
        <v>BOGOTÁ, D.C.</v>
      </c>
      <c r="S8462" t="s">
        <v>19</v>
      </c>
      <c r="T8462" t="str">
        <f>VLOOKUP(S8462,Códigos!$T$3:$U$14,2,0)</f>
        <v>BIOINDUSTRIA</v>
      </c>
      <c r="U8462" s="6">
        <v>1919.84</v>
      </c>
      <c r="V8462" s="6">
        <v>635.46962246853911</v>
      </c>
    </row>
    <row r="8463" spans="1:22" x14ac:dyDescent="0.25">
      <c r="A8463" t="s">
        <v>2952</v>
      </c>
      <c r="B8463" t="str">
        <f>VLOOKUP(A8463,Códigos!$H$3:$I$19,2,0)</f>
        <v>SUSANA ESTRADA E.</v>
      </c>
      <c r="C8463" t="s">
        <v>3598</v>
      </c>
      <c r="D8463" s="2">
        <v>42604</v>
      </c>
      <c r="E8463" s="2" t="s">
        <v>9286</v>
      </c>
      <c r="F8463">
        <v>0</v>
      </c>
      <c r="G8463" t="s">
        <v>293</v>
      </c>
      <c r="H8463" t="str">
        <f>VLOOKUP(G8463,Códigos!$K$2:$L$250,2,0)</f>
        <v>LUDOX HS-40</v>
      </c>
      <c r="I8463" s="1">
        <v>4</v>
      </c>
      <c r="J8463" s="6">
        <v>58000</v>
      </c>
      <c r="K8463" t="s">
        <v>3410</v>
      </c>
      <c r="L8463" t="str">
        <f>VLOOKUP(K8463,Códigos!$N$2:$O$376,2,0)</f>
        <v>CANO MONTOYA GABRIEL ARMANDO</v>
      </c>
      <c r="M8463" t="s">
        <v>21</v>
      </c>
      <c r="N8463" t="str">
        <f>VLOOKUP(M8463,Códigos!$Q$2:$R$26,2,0)</f>
        <v>GENENCOR CUERO</v>
      </c>
      <c r="O8463" t="s">
        <v>39</v>
      </c>
      <c r="P8463" t="str">
        <f>VLOOKUP(O8463,Códigos!$B$2:$C$19,2,0)</f>
        <v>ANTIOQUIA</v>
      </c>
      <c r="Q8463" t="s">
        <v>2729</v>
      </c>
      <c r="R8463" t="str">
        <f>VLOOKUP(Q8463,Códigos!$E$2:$F$52,2,0)</f>
        <v>MEDELLÍN</v>
      </c>
      <c r="S8463" t="s">
        <v>21</v>
      </c>
      <c r="T8463" t="str">
        <f>VLOOKUP(S8463,Códigos!$T$3:$U$14,2,0)</f>
        <v>ESPECIALIDADES QUIMICAS</v>
      </c>
      <c r="U8463" s="6">
        <v>1919.84</v>
      </c>
      <c r="V8463" s="6">
        <v>30.210850904242022</v>
      </c>
    </row>
    <row r="8464" spans="1:22" x14ac:dyDescent="0.25">
      <c r="A8464" t="s">
        <v>4188</v>
      </c>
      <c r="B8464" t="str">
        <f>VLOOKUP(A8464,Códigos!$H$3:$I$19,2,0)</f>
        <v>ELIANA LONDOÑO - TEXTIL</v>
      </c>
      <c r="C8464" t="s">
        <v>4266</v>
      </c>
      <c r="D8464" s="2">
        <v>42604</v>
      </c>
      <c r="E8464" s="2" t="s">
        <v>9286</v>
      </c>
      <c r="F8464">
        <v>90</v>
      </c>
      <c r="G8464" t="s">
        <v>32</v>
      </c>
      <c r="H8464" t="str">
        <f>VLOOKUP(G8464,Códigos!$K$2:$L$250,2,0)</f>
        <v>INDICOL SN 100</v>
      </c>
      <c r="I8464" s="1">
        <v>100</v>
      </c>
      <c r="J8464" s="6">
        <v>465000</v>
      </c>
      <c r="K8464" t="s">
        <v>4223</v>
      </c>
      <c r="L8464" t="str">
        <f>VLOOKUP(K8464,Códigos!$N$2:$O$376,2,0)</f>
        <v>HERNANDEZ RIVEROS MILCIADES</v>
      </c>
      <c r="M8464" t="s">
        <v>19</v>
      </c>
      <c r="N8464" t="str">
        <f>VLOOKUP(M8464,Códigos!$Q$2:$R$26,2,0)</f>
        <v>BASF QUIMICA</v>
      </c>
      <c r="O8464" t="s">
        <v>27</v>
      </c>
      <c r="P8464" t="str">
        <f>VLOOKUP(O8464,Códigos!$B$2:$C$19,2,0)</f>
        <v>BOGOTÁ, D.C.</v>
      </c>
      <c r="Q8464" t="s">
        <v>28</v>
      </c>
      <c r="R8464" t="str">
        <f>VLOOKUP(Q8464,Códigos!$E$2:$F$52,2,0)</f>
        <v>BOGOTÁ, D.C.</v>
      </c>
      <c r="S8464" t="s">
        <v>19</v>
      </c>
      <c r="T8464" t="str">
        <f>VLOOKUP(S8464,Códigos!$T$3:$U$14,2,0)</f>
        <v>BIOINDUSTRIA</v>
      </c>
      <c r="U8464" s="6">
        <v>1919.84</v>
      </c>
      <c r="V8464" s="6">
        <v>242.20768397366447</v>
      </c>
    </row>
    <row r="8465" spans="1:22" x14ac:dyDescent="0.25">
      <c r="A8465" t="s">
        <v>4188</v>
      </c>
      <c r="B8465" t="str">
        <f>VLOOKUP(A8465,Códigos!$H$3:$I$19,2,0)</f>
        <v>ELIANA LONDOÑO - TEXTIL</v>
      </c>
      <c r="C8465" t="s">
        <v>4952</v>
      </c>
      <c r="D8465" s="2">
        <v>42607</v>
      </c>
      <c r="E8465" s="2" t="s">
        <v>9286</v>
      </c>
      <c r="F8465">
        <v>30</v>
      </c>
      <c r="G8465" t="s">
        <v>1274</v>
      </c>
      <c r="H8465" t="str">
        <f>VLOOKUP(G8465,Códigos!$K$2:$L$250,2,0)</f>
        <v>INDIXELL SUPER FRIA GPB (SA)</v>
      </c>
      <c r="I8465" s="1">
        <v>10</v>
      </c>
      <c r="J8465" s="6">
        <v>100000</v>
      </c>
      <c r="K8465" t="s">
        <v>4401</v>
      </c>
      <c r="L8465" t="str">
        <f>VLOOKUP(K8465,Códigos!$N$2:$O$376,2,0)</f>
        <v>TINTORERIA AMERICAN JEANS LIMITADA</v>
      </c>
      <c r="M8465" t="s">
        <v>21</v>
      </c>
      <c r="N8465" t="str">
        <f>VLOOKUP(M8465,Códigos!$Q$2:$R$26,2,0)</f>
        <v>GENENCOR CUERO</v>
      </c>
      <c r="O8465" t="s">
        <v>27</v>
      </c>
      <c r="P8465" t="str">
        <f>VLOOKUP(O8465,Códigos!$B$2:$C$19,2,0)</f>
        <v>BOGOTÁ, D.C.</v>
      </c>
      <c r="Q8465" t="s">
        <v>28</v>
      </c>
      <c r="R8465" t="str">
        <f>VLOOKUP(Q8465,Códigos!$E$2:$F$52,2,0)</f>
        <v>BOGOTÁ, D.C.</v>
      </c>
      <c r="S8465" t="s">
        <v>19</v>
      </c>
      <c r="T8465" t="str">
        <f>VLOOKUP(S8465,Códigos!$T$3:$U$14,2,0)</f>
        <v>BIOINDUSTRIA</v>
      </c>
      <c r="U8465" s="6">
        <v>1924.4</v>
      </c>
      <c r="V8465" s="6">
        <v>51.964248596965284</v>
      </c>
    </row>
    <row r="8466" spans="1:22" x14ac:dyDescent="0.25">
      <c r="A8466" t="s">
        <v>2952</v>
      </c>
      <c r="B8466" t="str">
        <f>VLOOKUP(A8466,Códigos!$H$3:$I$19,2,0)</f>
        <v>SUSANA ESTRADA E.</v>
      </c>
      <c r="C8466" t="s">
        <v>3099</v>
      </c>
      <c r="D8466" s="2">
        <v>42607</v>
      </c>
      <c r="E8466" s="2" t="s">
        <v>9286</v>
      </c>
      <c r="F8466">
        <v>0</v>
      </c>
      <c r="G8466" t="s">
        <v>275</v>
      </c>
      <c r="H8466" t="str">
        <f>VLOOKUP(G8466,Códigos!$K$2:$L$250,2,0)</f>
        <v>ADITIVO 57</v>
      </c>
      <c r="I8466" s="1">
        <v>21</v>
      </c>
      <c r="J8466" s="6">
        <v>1158623.55</v>
      </c>
      <c r="K8466" t="s">
        <v>2957</v>
      </c>
      <c r="L8466" t="str">
        <f>VLOOKUP(K8466,Códigos!$N$2:$O$376,2,0)</f>
        <v>FONSECA MENESES HERMES ALBERTO</v>
      </c>
      <c r="M8466" t="s">
        <v>19</v>
      </c>
      <c r="N8466" t="str">
        <f>VLOOKUP(M8466,Códigos!$Q$2:$R$26,2,0)</f>
        <v>BASF QUIMICA</v>
      </c>
      <c r="O8466" t="s">
        <v>300</v>
      </c>
      <c r="P8466" t="str">
        <f>VLOOKUP(O8466,Códigos!$B$2:$C$19,2,0)</f>
        <v>SANTANDER</v>
      </c>
      <c r="Q8466" t="s">
        <v>301</v>
      </c>
      <c r="R8466" t="str">
        <f>VLOOKUP(Q8466,Códigos!$E$2:$F$52,2,0)</f>
        <v>BUCARAMANGA</v>
      </c>
      <c r="S8466" t="s">
        <v>21</v>
      </c>
      <c r="T8466" t="str">
        <f>VLOOKUP(S8466,Códigos!$T$3:$U$14,2,0)</f>
        <v>ESPECIALIDADES QUIMICAS</v>
      </c>
      <c r="U8466" s="6">
        <v>1924.4</v>
      </c>
      <c r="V8466" s="6">
        <v>602.07002182498445</v>
      </c>
    </row>
    <row r="8467" spans="1:22" x14ac:dyDescent="0.25">
      <c r="A8467" t="s">
        <v>4185</v>
      </c>
      <c r="B8467" t="str">
        <f>VLOOKUP(A8467,Códigos!$H$3:$I$19,2,0)</f>
        <v>ANDRES BELTRAN</v>
      </c>
      <c r="C8467" t="s">
        <v>7827</v>
      </c>
      <c r="D8467" s="2">
        <v>42607</v>
      </c>
      <c r="E8467" s="2" t="s">
        <v>9286</v>
      </c>
      <c r="F8467">
        <v>0</v>
      </c>
      <c r="G8467" t="s">
        <v>1259</v>
      </c>
      <c r="H8467" t="str">
        <f>VLOOKUP(G8467,Códigos!$K$2:$L$250,2,0)</f>
        <v>INDIXELL NEUTRAFLEX</v>
      </c>
      <c r="I8467" s="1">
        <v>2</v>
      </c>
      <c r="J8467" s="6">
        <v>231000</v>
      </c>
      <c r="K8467" t="s">
        <v>7715</v>
      </c>
      <c r="L8467" t="str">
        <f>VLOOKUP(K8467,Códigos!$N$2:$O$376,2,0)</f>
        <v>GOMEZ GUANCHA JHON JANER</v>
      </c>
      <c r="M8467" t="s">
        <v>21</v>
      </c>
      <c r="N8467" t="str">
        <f>VLOOKUP(M8467,Códigos!$Q$2:$R$26,2,0)</f>
        <v>GENENCOR CUERO</v>
      </c>
      <c r="O8467" t="s">
        <v>594</v>
      </c>
      <c r="P8467" t="str">
        <f>VLOOKUP(O8467,Códigos!$B$2:$C$19,2,0)</f>
        <v>VALLE DEL CAUCA</v>
      </c>
      <c r="Q8467" t="s">
        <v>1114</v>
      </c>
      <c r="R8467" t="str">
        <f>VLOOKUP(Q8467,Códigos!$E$2:$F$52,2,0)</f>
        <v>TULUÁ</v>
      </c>
      <c r="S8467" t="s">
        <v>19</v>
      </c>
      <c r="T8467" t="str">
        <f>VLOOKUP(S8467,Códigos!$T$3:$U$14,2,0)</f>
        <v>BIOINDUSTRIA</v>
      </c>
      <c r="U8467" s="6">
        <v>1924.4</v>
      </c>
      <c r="V8467" s="6">
        <v>120.03741425898981</v>
      </c>
    </row>
    <row r="8468" spans="1:22" x14ac:dyDescent="0.25">
      <c r="A8468" t="s">
        <v>4188</v>
      </c>
      <c r="B8468" t="str">
        <f>VLOOKUP(A8468,Códigos!$H$3:$I$19,2,0)</f>
        <v>ELIANA LONDOÑO - TEXTIL</v>
      </c>
      <c r="C8468" t="s">
        <v>4947</v>
      </c>
      <c r="D8468" s="2">
        <v>42607</v>
      </c>
      <c r="E8468" s="2" t="s">
        <v>9286</v>
      </c>
      <c r="F8468">
        <v>30</v>
      </c>
      <c r="G8468" t="s">
        <v>4319</v>
      </c>
      <c r="H8468" t="str">
        <f>VLOOKUP(G8468,Códigos!$K$2:$L$250,2,0)</f>
        <v>INDESIZE 103 DLC</v>
      </c>
      <c r="I8468" s="1">
        <v>120</v>
      </c>
      <c r="J8468" s="6">
        <v>396000</v>
      </c>
      <c r="K8468" t="s">
        <v>4729</v>
      </c>
      <c r="L8468" t="str">
        <f>VLOOKUP(K8468,Códigos!$N$2:$O$376,2,0)</f>
        <v>SANI &amp; TEX S.A.S</v>
      </c>
      <c r="M8468" t="s">
        <v>21</v>
      </c>
      <c r="N8468" t="str">
        <f>VLOOKUP(M8468,Códigos!$Q$2:$R$26,2,0)</f>
        <v>GENENCOR CUERO</v>
      </c>
      <c r="O8468" t="s">
        <v>27</v>
      </c>
      <c r="P8468" t="str">
        <f>VLOOKUP(O8468,Códigos!$B$2:$C$19,2,0)</f>
        <v>BOGOTÁ, D.C.</v>
      </c>
      <c r="Q8468" t="s">
        <v>28</v>
      </c>
      <c r="R8468" t="str">
        <f>VLOOKUP(Q8468,Códigos!$E$2:$F$52,2,0)</f>
        <v>BOGOTÁ, D.C.</v>
      </c>
      <c r="S8468" t="s">
        <v>19</v>
      </c>
      <c r="T8468" t="str">
        <f>VLOOKUP(S8468,Códigos!$T$3:$U$14,2,0)</f>
        <v>BIOINDUSTRIA</v>
      </c>
      <c r="U8468" s="6">
        <v>1924.4</v>
      </c>
      <c r="V8468" s="6">
        <v>205.77842444398254</v>
      </c>
    </row>
    <row r="8469" spans="1:22" x14ac:dyDescent="0.25">
      <c r="A8469" t="s">
        <v>231</v>
      </c>
      <c r="B8469" t="str">
        <f>VLOOKUP(A8469,Códigos!$H$3:$I$19,2,0)</f>
        <v>NATALY VELA</v>
      </c>
      <c r="C8469" t="s">
        <v>2666</v>
      </c>
      <c r="D8469" s="2">
        <v>42607</v>
      </c>
      <c r="E8469" s="2" t="s">
        <v>9286</v>
      </c>
      <c r="F8469">
        <v>0</v>
      </c>
      <c r="G8469" t="s">
        <v>1000</v>
      </c>
      <c r="H8469" t="str">
        <f>VLOOKUP(G8469,Códigos!$K$2:$L$250,2,0)</f>
        <v>SEPTAID</v>
      </c>
      <c r="I8469" s="1">
        <v>60</v>
      </c>
      <c r="J8469" s="6">
        <v>1501032</v>
      </c>
      <c r="K8469" t="s">
        <v>2644</v>
      </c>
      <c r="L8469" t="str">
        <f>VLOOKUP(K8469,Códigos!$N$2:$O$376,2,0)</f>
        <v>PETROCO S.A.</v>
      </c>
      <c r="M8469" t="s">
        <v>996</v>
      </c>
      <c r="N8469" t="str">
        <f>VLOOKUP(M8469,Códigos!$Q$2:$R$26,2,0)</f>
        <v>BIO-CAT</v>
      </c>
      <c r="O8469" t="s">
        <v>300</v>
      </c>
      <c r="P8469" t="str">
        <f>VLOOKUP(O8469,Códigos!$B$2:$C$19,2,0)</f>
        <v>SANTANDER</v>
      </c>
      <c r="Q8469" t="s">
        <v>2646</v>
      </c>
      <c r="R8469" t="str">
        <f>VLOOKUP(Q8469,Códigos!$E$2:$F$52,2,0)</f>
        <v>FLORIDABLANCA</v>
      </c>
      <c r="S8469" t="s">
        <v>19</v>
      </c>
      <c r="T8469" t="str">
        <f>VLOOKUP(S8469,Códigos!$T$3:$U$14,2,0)</f>
        <v>BIOINDUSTRIA</v>
      </c>
      <c r="U8469" s="6">
        <v>1924.4</v>
      </c>
      <c r="V8469" s="6">
        <v>780</v>
      </c>
    </row>
    <row r="8470" spans="1:22" x14ac:dyDescent="0.25">
      <c r="A8470" t="s">
        <v>4185</v>
      </c>
      <c r="B8470" t="str">
        <f>VLOOKUP(A8470,Códigos!$H$3:$I$19,2,0)</f>
        <v>ANDRES BELTRAN</v>
      </c>
      <c r="C8470" t="s">
        <v>7827</v>
      </c>
      <c r="D8470" s="2">
        <v>42607</v>
      </c>
      <c r="E8470" s="2" t="s">
        <v>9286</v>
      </c>
      <c r="F8470">
        <v>0</v>
      </c>
      <c r="G8470" t="s">
        <v>1309</v>
      </c>
      <c r="H8470" t="str">
        <f>VLOOKUP(G8470,Códigos!$K$2:$L$250,2,0)</f>
        <v>INDESIZE COLD 10</v>
      </c>
      <c r="I8470" s="1">
        <v>10</v>
      </c>
      <c r="J8470" s="6">
        <v>82500</v>
      </c>
      <c r="K8470" t="s">
        <v>7715</v>
      </c>
      <c r="L8470" t="str">
        <f>VLOOKUP(K8470,Códigos!$N$2:$O$376,2,0)</f>
        <v>GOMEZ GUANCHA JHON JANER</v>
      </c>
      <c r="M8470" t="s">
        <v>21</v>
      </c>
      <c r="N8470" t="str">
        <f>VLOOKUP(M8470,Códigos!$Q$2:$R$26,2,0)</f>
        <v>GENENCOR CUERO</v>
      </c>
      <c r="O8470" t="s">
        <v>594</v>
      </c>
      <c r="P8470" t="str">
        <f>VLOOKUP(O8470,Códigos!$B$2:$C$19,2,0)</f>
        <v>VALLE DEL CAUCA</v>
      </c>
      <c r="Q8470" t="s">
        <v>1114</v>
      </c>
      <c r="R8470" t="str">
        <f>VLOOKUP(Q8470,Códigos!$E$2:$F$52,2,0)</f>
        <v>TULUÁ</v>
      </c>
      <c r="S8470" t="s">
        <v>19</v>
      </c>
      <c r="T8470" t="str">
        <f>VLOOKUP(S8470,Códigos!$T$3:$U$14,2,0)</f>
        <v>BIOINDUSTRIA</v>
      </c>
      <c r="U8470" s="6">
        <v>1924.4</v>
      </c>
      <c r="V8470" s="6">
        <v>42.870505092496359</v>
      </c>
    </row>
    <row r="8471" spans="1:22" x14ac:dyDescent="0.25">
      <c r="A8471" t="s">
        <v>4188</v>
      </c>
      <c r="B8471" t="str">
        <f>VLOOKUP(A8471,Códigos!$H$3:$I$19,2,0)</f>
        <v>ELIANA LONDOÑO - TEXTIL</v>
      </c>
      <c r="C8471" t="s">
        <v>4947</v>
      </c>
      <c r="D8471" s="2">
        <v>42607</v>
      </c>
      <c r="E8471" s="2" t="s">
        <v>9286</v>
      </c>
      <c r="F8471">
        <v>30</v>
      </c>
      <c r="G8471" t="s">
        <v>1439</v>
      </c>
      <c r="H8471" t="str">
        <f>VLOOKUP(G8471,Códigos!$K$2:$L$250,2,0)</f>
        <v>INDIXELL 2XL</v>
      </c>
      <c r="I8471" s="1">
        <v>15</v>
      </c>
      <c r="J8471" s="6">
        <v>355500</v>
      </c>
      <c r="K8471" t="s">
        <v>4729</v>
      </c>
      <c r="L8471" t="str">
        <f>VLOOKUP(K8471,Códigos!$N$2:$O$376,2,0)</f>
        <v>SANI &amp; TEX S.A.S</v>
      </c>
      <c r="M8471" t="s">
        <v>21</v>
      </c>
      <c r="N8471" t="str">
        <f>VLOOKUP(M8471,Códigos!$Q$2:$R$26,2,0)</f>
        <v>GENENCOR CUERO</v>
      </c>
      <c r="O8471" t="s">
        <v>27</v>
      </c>
      <c r="P8471" t="str">
        <f>VLOOKUP(O8471,Códigos!$B$2:$C$19,2,0)</f>
        <v>BOGOTÁ, D.C.</v>
      </c>
      <c r="Q8471" t="s">
        <v>28</v>
      </c>
      <c r="R8471" t="str">
        <f>VLOOKUP(Q8471,Códigos!$E$2:$F$52,2,0)</f>
        <v>BOGOTÁ, D.C.</v>
      </c>
      <c r="S8471" t="s">
        <v>19</v>
      </c>
      <c r="T8471" t="str">
        <f>VLOOKUP(S8471,Códigos!$T$3:$U$14,2,0)</f>
        <v>BIOINDUSTRIA</v>
      </c>
      <c r="U8471" s="6">
        <v>1924.4</v>
      </c>
      <c r="V8471" s="6">
        <v>184.73290376221158</v>
      </c>
    </row>
    <row r="8472" spans="1:22" x14ac:dyDescent="0.25">
      <c r="A8472" t="s">
        <v>969</v>
      </c>
      <c r="B8472" t="str">
        <f>VLOOKUP(A8472,Códigos!$H$3:$I$19,2,0)</f>
        <v>MARIA ELENA PELAEZ</v>
      </c>
      <c r="C8472" t="s">
        <v>5984</v>
      </c>
      <c r="D8472" s="2">
        <v>42607</v>
      </c>
      <c r="E8472" s="2" t="s">
        <v>9286</v>
      </c>
      <c r="F8472">
        <v>30</v>
      </c>
      <c r="G8472" t="s">
        <v>1144</v>
      </c>
      <c r="H8472" t="str">
        <f>VLOOKUP(G8472,Códigos!$K$2:$L$250,2,0)</f>
        <v>INDIPRINT XT 56</v>
      </c>
      <c r="I8472" s="1">
        <v>40</v>
      </c>
      <c r="J8472" s="6">
        <v>212000</v>
      </c>
      <c r="K8472" t="s">
        <v>3873</v>
      </c>
      <c r="L8472" t="str">
        <f>VLOOKUP(K8472,Códigos!$N$2:$O$376,2,0)</f>
        <v>TOBON MONCADA WILFREDY ALONSO</v>
      </c>
      <c r="M8472" t="s">
        <v>19</v>
      </c>
      <c r="N8472" t="str">
        <f>VLOOKUP(M8472,Códigos!$Q$2:$R$26,2,0)</f>
        <v>BASF QUIMICA</v>
      </c>
      <c r="O8472" t="s">
        <v>39</v>
      </c>
      <c r="P8472" t="str">
        <f>VLOOKUP(O8472,Códigos!$B$2:$C$19,2,0)</f>
        <v>ANTIOQUIA</v>
      </c>
      <c r="Q8472" t="s">
        <v>2729</v>
      </c>
      <c r="R8472" t="str">
        <f>VLOOKUP(Q8472,Códigos!$E$2:$F$52,2,0)</f>
        <v>MEDELLÍN</v>
      </c>
      <c r="S8472" t="s">
        <v>19</v>
      </c>
      <c r="T8472" t="str">
        <f>VLOOKUP(S8472,Códigos!$T$3:$U$14,2,0)</f>
        <v>BIOINDUSTRIA</v>
      </c>
      <c r="U8472" s="6">
        <v>1924.4</v>
      </c>
      <c r="V8472" s="6">
        <v>110.1642070255664</v>
      </c>
    </row>
    <row r="8473" spans="1:22" x14ac:dyDescent="0.25">
      <c r="A8473" t="s">
        <v>4188</v>
      </c>
      <c r="B8473" t="str">
        <f>VLOOKUP(A8473,Códigos!$H$3:$I$19,2,0)</f>
        <v>ELIANA LONDOÑO - TEXTIL</v>
      </c>
      <c r="C8473" t="s">
        <v>4949</v>
      </c>
      <c r="D8473" s="2">
        <v>42607</v>
      </c>
      <c r="E8473" s="2" t="s">
        <v>9286</v>
      </c>
      <c r="F8473">
        <v>30</v>
      </c>
      <c r="G8473" t="s">
        <v>4319</v>
      </c>
      <c r="H8473" t="str">
        <f>VLOOKUP(G8473,Códigos!$K$2:$L$250,2,0)</f>
        <v>INDESIZE 103 DLC</v>
      </c>
      <c r="I8473" s="1">
        <v>10</v>
      </c>
      <c r="J8473" s="6">
        <v>34000</v>
      </c>
      <c r="K8473" t="s">
        <v>4375</v>
      </c>
      <c r="L8473" t="str">
        <f>VLOOKUP(K8473,Códigos!$N$2:$O$376,2,0)</f>
        <v>TINTORERIA ACABADOS INDUSTRIALES COLOR M</v>
      </c>
      <c r="M8473" t="s">
        <v>21</v>
      </c>
      <c r="N8473" t="str">
        <f>VLOOKUP(M8473,Códigos!$Q$2:$R$26,2,0)</f>
        <v>GENENCOR CUERO</v>
      </c>
      <c r="O8473" t="s">
        <v>119</v>
      </c>
      <c r="P8473" t="str">
        <f>VLOOKUP(O8473,Códigos!$B$2:$C$19,2,0)</f>
        <v>CUNDINAMARCA</v>
      </c>
      <c r="Q8473" t="s">
        <v>28</v>
      </c>
      <c r="R8473" t="str">
        <f>VLOOKUP(Q8473,Códigos!$E$2:$F$52,2,0)</f>
        <v>BOGOTÁ, D.C.</v>
      </c>
      <c r="S8473" t="s">
        <v>19</v>
      </c>
      <c r="T8473" t="str">
        <f>VLOOKUP(S8473,Códigos!$T$3:$U$14,2,0)</f>
        <v>BIOINDUSTRIA</v>
      </c>
      <c r="U8473" s="6">
        <v>1924.4</v>
      </c>
      <c r="V8473" s="6">
        <v>17.667844522968196</v>
      </c>
    </row>
    <row r="8474" spans="1:22" x14ac:dyDescent="0.25">
      <c r="A8474" t="s">
        <v>4188</v>
      </c>
      <c r="B8474" t="str">
        <f>VLOOKUP(A8474,Códigos!$H$3:$I$19,2,0)</f>
        <v>ELIANA LONDOÑO - TEXTIL</v>
      </c>
      <c r="C8474" t="s">
        <v>4950</v>
      </c>
      <c r="D8474" s="2">
        <v>42607</v>
      </c>
      <c r="E8474" s="2" t="s">
        <v>9286</v>
      </c>
      <c r="F8474">
        <v>0</v>
      </c>
      <c r="G8474" t="s">
        <v>5371</v>
      </c>
      <c r="H8474" t="str">
        <f>VLOOKUP(G8474,Códigos!$K$2:$L$250,2,0)</f>
        <v>ANTIQUIEBRE 200</v>
      </c>
      <c r="I8474" s="1">
        <v>10</v>
      </c>
      <c r="J8474" s="6">
        <v>28000</v>
      </c>
      <c r="K8474" t="s">
        <v>4873</v>
      </c>
      <c r="L8474" t="str">
        <f>VLOOKUP(K8474,Códigos!$N$2:$O$376,2,0)</f>
        <v>TOBASURA BAYONA SEGUNDO CARLOS JULIO</v>
      </c>
      <c r="M8474" t="s">
        <v>435</v>
      </c>
      <c r="N8474" t="str">
        <f>VLOOKUP(M8474,Códigos!$Q$2:$R$26,2,0)</f>
        <v>AUXICOLOR LTDA</v>
      </c>
      <c r="O8474" t="s">
        <v>27</v>
      </c>
      <c r="P8474" t="str">
        <f>VLOOKUP(O8474,Códigos!$B$2:$C$19,2,0)</f>
        <v>BOGOTÁ, D.C.</v>
      </c>
      <c r="Q8474" t="s">
        <v>28</v>
      </c>
      <c r="R8474" t="str">
        <f>VLOOKUP(Q8474,Códigos!$E$2:$F$52,2,0)</f>
        <v>BOGOTÁ, D.C.</v>
      </c>
      <c r="S8474" t="s">
        <v>19</v>
      </c>
      <c r="T8474" t="str">
        <f>VLOOKUP(S8474,Códigos!$T$3:$U$14,2,0)</f>
        <v>BIOINDUSTRIA</v>
      </c>
      <c r="U8474" s="6">
        <v>1924.4</v>
      </c>
      <c r="V8474" s="6">
        <v>14.54998960715028</v>
      </c>
    </row>
    <row r="8475" spans="1:22" x14ac:dyDescent="0.25">
      <c r="A8475" t="s">
        <v>7896</v>
      </c>
      <c r="B8475" t="str">
        <f>VLOOKUP(A8475,Códigos!$H$3:$I$19,2,0)</f>
        <v>ALEXANDRA CASTILLO</v>
      </c>
      <c r="C8475" t="s">
        <v>8035</v>
      </c>
      <c r="D8475" s="2">
        <v>42607</v>
      </c>
      <c r="E8475" s="2" t="s">
        <v>9286</v>
      </c>
      <c r="F8475">
        <v>0</v>
      </c>
      <c r="G8475" t="s">
        <v>291</v>
      </c>
      <c r="H8475" t="str">
        <f>VLOOKUP(G8475,Códigos!$K$2:$L$250,2,0)</f>
        <v>SYLOID ED-30</v>
      </c>
      <c r="I8475" s="1">
        <v>60</v>
      </c>
      <c r="J8475" s="6">
        <v>1130879.3999999999</v>
      </c>
      <c r="K8475" t="s">
        <v>7948</v>
      </c>
      <c r="L8475" t="str">
        <f>VLOOKUP(K8475,Códigos!$N$2:$O$376,2,0)</f>
        <v>PINTURAS RENANIA SA</v>
      </c>
      <c r="M8475" t="s">
        <v>21</v>
      </c>
      <c r="N8475" t="str">
        <f>VLOOKUP(M8475,Códigos!$Q$2:$R$26,2,0)</f>
        <v>GENENCOR CUERO</v>
      </c>
      <c r="O8475" t="s">
        <v>27</v>
      </c>
      <c r="P8475" t="str">
        <f>VLOOKUP(O8475,Códigos!$B$2:$C$19,2,0)</f>
        <v>BOGOTÁ, D.C.</v>
      </c>
      <c r="Q8475" t="s">
        <v>28</v>
      </c>
      <c r="R8475" t="str">
        <f>VLOOKUP(Q8475,Códigos!$E$2:$F$52,2,0)</f>
        <v>BOGOTÁ, D.C.</v>
      </c>
      <c r="S8475" t="s">
        <v>21</v>
      </c>
      <c r="T8475" t="str">
        <f>VLOOKUP(S8475,Códigos!$T$3:$U$14,2,0)</f>
        <v>ESPECIALIDADES QUIMICAS</v>
      </c>
      <c r="U8475" s="6">
        <v>1924.4</v>
      </c>
      <c r="V8475" s="6">
        <v>587.65298274786937</v>
      </c>
    </row>
    <row r="8476" spans="1:22" x14ac:dyDescent="0.25">
      <c r="A8476" t="s">
        <v>2952</v>
      </c>
      <c r="B8476" t="str">
        <f>VLOOKUP(A8476,Códigos!$H$3:$I$19,2,0)</f>
        <v>SUSANA ESTRADA E.</v>
      </c>
      <c r="C8476" t="s">
        <v>3597</v>
      </c>
      <c r="D8476" s="2">
        <v>42607</v>
      </c>
      <c r="E8476" s="2" t="s">
        <v>9286</v>
      </c>
      <c r="F8476">
        <v>30</v>
      </c>
      <c r="G8476" t="s">
        <v>3245</v>
      </c>
      <c r="H8476" t="str">
        <f>VLOOKUP(G8476,Códigos!$K$2:$L$250,2,0)</f>
        <v>SYLOID C - 906</v>
      </c>
      <c r="I8476" s="1">
        <v>60</v>
      </c>
      <c r="J8476" s="6">
        <v>1675382.4</v>
      </c>
      <c r="K8476" t="s">
        <v>3054</v>
      </c>
      <c r="L8476" t="str">
        <f>VLOOKUP(K8476,Códigos!$N$2:$O$376,2,0)</f>
        <v>GRICOAT DE COLOMBIA S.A.</v>
      </c>
      <c r="M8476" t="s">
        <v>21</v>
      </c>
      <c r="N8476" t="str">
        <f>VLOOKUP(M8476,Códigos!$Q$2:$R$26,2,0)</f>
        <v>GENENCOR CUERO</v>
      </c>
      <c r="O8476" t="s">
        <v>39</v>
      </c>
      <c r="P8476" t="str">
        <f>VLOOKUP(O8476,Códigos!$B$2:$C$19,2,0)</f>
        <v>ANTIOQUIA</v>
      </c>
      <c r="Q8476" t="s">
        <v>998</v>
      </c>
      <c r="R8476" t="str">
        <f>VLOOKUP(Q8476,Códigos!$E$2:$F$52,2,0)</f>
        <v>ITAGÜÍ</v>
      </c>
      <c r="S8476" t="s">
        <v>21</v>
      </c>
      <c r="T8476" t="str">
        <f>VLOOKUP(S8476,Códigos!$T$3:$U$14,2,0)</f>
        <v>ESPECIALIDADES QUIMICAS</v>
      </c>
      <c r="U8476" s="6">
        <v>1924.4</v>
      </c>
      <c r="V8476" s="6">
        <v>870.59987528580325</v>
      </c>
    </row>
    <row r="8477" spans="1:22" x14ac:dyDescent="0.25">
      <c r="A8477" t="s">
        <v>7896</v>
      </c>
      <c r="B8477" t="str">
        <f>VLOOKUP(A8477,Códigos!$H$3:$I$19,2,0)</f>
        <v>ALEXANDRA CASTILLO</v>
      </c>
      <c r="C8477" t="s">
        <v>8110</v>
      </c>
      <c r="D8477" s="2">
        <v>42607</v>
      </c>
      <c r="E8477" s="2" t="s">
        <v>9286</v>
      </c>
      <c r="F8477">
        <v>60</v>
      </c>
      <c r="G8477" t="s">
        <v>440</v>
      </c>
      <c r="H8477" t="str">
        <f>VLOOKUP(G8477,Códigos!$K$2:$L$250,2,0)</f>
        <v>CAPSTONE ST 300</v>
      </c>
      <c r="I8477" s="1">
        <v>72.64</v>
      </c>
      <c r="J8477" s="6">
        <v>10791665.720000001</v>
      </c>
      <c r="K8477" t="s">
        <v>441</v>
      </c>
      <c r="L8477" t="str">
        <f>VLOOKUP(K8477,Códigos!$N$2:$O$376,2,0)</f>
        <v>GRANITOS Y MARMOLES S.A.</v>
      </c>
      <c r="M8477" t="s">
        <v>435</v>
      </c>
      <c r="N8477" t="str">
        <f>VLOOKUP(M8477,Códigos!$Q$2:$R$26,2,0)</f>
        <v>AUXICOLOR LTDA</v>
      </c>
      <c r="O8477" t="s">
        <v>27</v>
      </c>
      <c r="P8477" t="str">
        <f>VLOOKUP(O8477,Códigos!$B$2:$C$19,2,0)</f>
        <v>BOGOTÁ, D.C.</v>
      </c>
      <c r="Q8477" t="s">
        <v>28</v>
      </c>
      <c r="R8477" t="str">
        <f>VLOOKUP(Q8477,Códigos!$E$2:$F$52,2,0)</f>
        <v>BOGOTÁ, D.C.</v>
      </c>
      <c r="S8477" t="s">
        <v>21</v>
      </c>
      <c r="T8477" t="str">
        <f>VLOOKUP(S8477,Códigos!$T$3:$U$14,2,0)</f>
        <v>ESPECIALIDADES QUIMICAS</v>
      </c>
      <c r="U8477" s="6">
        <v>1924.4</v>
      </c>
      <c r="V8477" s="6">
        <v>5607.8080024942838</v>
      </c>
    </row>
    <row r="8478" spans="1:22" x14ac:dyDescent="0.25">
      <c r="A8478" t="s">
        <v>4188</v>
      </c>
      <c r="B8478" t="str">
        <f>VLOOKUP(A8478,Códigos!$H$3:$I$19,2,0)</f>
        <v>ELIANA LONDOÑO - TEXTIL</v>
      </c>
      <c r="C8478" t="s">
        <v>5557</v>
      </c>
      <c r="D8478" s="2">
        <v>42607</v>
      </c>
      <c r="E8478" s="2" t="s">
        <v>9286</v>
      </c>
      <c r="F8478">
        <v>30</v>
      </c>
      <c r="G8478" t="s">
        <v>2028</v>
      </c>
      <c r="H8478" t="str">
        <f>VLOOKUP(G8478,Códigos!$K$2:$L$250,2,0)</f>
        <v>INDISIL K EFFECT</v>
      </c>
      <c r="I8478" s="1">
        <v>30</v>
      </c>
      <c r="J8478" s="6">
        <v>214500</v>
      </c>
      <c r="K8478" t="s">
        <v>4241</v>
      </c>
      <c r="L8478" t="str">
        <f>VLOOKUP(K8478,Códigos!$N$2:$O$376,2,0)</f>
        <v>STON JEANS  S.A.S.</v>
      </c>
      <c r="M8478" t="s">
        <v>231</v>
      </c>
      <c r="N8478" t="str">
        <f>VLOOKUP(M8478,Códigos!$Q$2:$R$26,2,0)</f>
        <v>QUIMICA PRODES</v>
      </c>
      <c r="O8478" t="s">
        <v>27</v>
      </c>
      <c r="P8478" t="str">
        <f>VLOOKUP(O8478,Códigos!$B$2:$C$19,2,0)</f>
        <v>BOGOTÁ, D.C.</v>
      </c>
      <c r="Q8478" t="s">
        <v>28</v>
      </c>
      <c r="R8478" t="str">
        <f>VLOOKUP(Q8478,Códigos!$E$2:$F$52,2,0)</f>
        <v>BOGOTÁ, D.C.</v>
      </c>
      <c r="S8478" t="s">
        <v>19</v>
      </c>
      <c r="T8478" t="str">
        <f>VLOOKUP(S8478,Códigos!$T$3:$U$14,2,0)</f>
        <v>BIOINDUSTRIA</v>
      </c>
      <c r="U8478" s="6">
        <v>1924.4</v>
      </c>
      <c r="V8478" s="6">
        <v>111.46331324049054</v>
      </c>
    </row>
    <row r="8479" spans="1:22" x14ac:dyDescent="0.25">
      <c r="A8479" t="s">
        <v>4185</v>
      </c>
      <c r="B8479" t="str">
        <f>VLOOKUP(A8479,Códigos!$H$3:$I$19,2,0)</f>
        <v>ANDRES BELTRAN</v>
      </c>
      <c r="C8479" t="s">
        <v>7826</v>
      </c>
      <c r="D8479" s="2">
        <v>42607</v>
      </c>
      <c r="E8479" s="2" t="s">
        <v>9286</v>
      </c>
      <c r="F8479">
        <v>60</v>
      </c>
      <c r="G8479" t="s">
        <v>122</v>
      </c>
      <c r="H8479" t="str">
        <f>VLOOKUP(G8479,Códigos!$K$2:$L$250,2,0)</f>
        <v>ANTIPILLING 300 LUNA</v>
      </c>
      <c r="I8479" s="1">
        <v>30</v>
      </c>
      <c r="J8479" s="6">
        <v>304500</v>
      </c>
      <c r="K8479" t="s">
        <v>7721</v>
      </c>
      <c r="L8479" t="str">
        <f>VLOOKUP(K8479,Códigos!$N$2:$O$376,2,0)</f>
        <v>PROCESOS Y TEÑIDOS S.A.S</v>
      </c>
      <c r="M8479" t="s">
        <v>21</v>
      </c>
      <c r="N8479" t="str">
        <f>VLOOKUP(M8479,Códigos!$Q$2:$R$26,2,0)</f>
        <v>GENENCOR CUERO</v>
      </c>
      <c r="O8479" t="s">
        <v>1084</v>
      </c>
      <c r="P8479" t="str">
        <f>VLOOKUP(O8479,Códigos!$B$2:$C$19,2,0)</f>
        <v>RISARALDA</v>
      </c>
      <c r="Q8479" t="s">
        <v>1085</v>
      </c>
      <c r="R8479" t="str">
        <f>VLOOKUP(Q8479,Códigos!$E$2:$F$52,2,0)</f>
        <v>DOSQUEBRADAS</v>
      </c>
      <c r="S8479" t="s">
        <v>19</v>
      </c>
      <c r="T8479" t="str">
        <f>VLOOKUP(S8479,Códigos!$T$3:$U$14,2,0)</f>
        <v>BIOINDUSTRIA</v>
      </c>
      <c r="U8479" s="6">
        <v>1924.4</v>
      </c>
      <c r="V8479" s="6">
        <v>158.23113697775929</v>
      </c>
    </row>
    <row r="8480" spans="1:22" x14ac:dyDescent="0.25">
      <c r="A8480" t="s">
        <v>4185</v>
      </c>
      <c r="B8480" t="str">
        <f>VLOOKUP(A8480,Códigos!$H$3:$I$19,2,0)</f>
        <v>ANDRES BELTRAN</v>
      </c>
      <c r="C8480" t="s">
        <v>7826</v>
      </c>
      <c r="D8480" s="2">
        <v>42607</v>
      </c>
      <c r="E8480" s="2" t="s">
        <v>9286</v>
      </c>
      <c r="F8480">
        <v>60</v>
      </c>
      <c r="G8480" t="s">
        <v>1483</v>
      </c>
      <c r="H8480" t="str">
        <f>VLOOKUP(G8480,Códigos!$K$2:$L$250,2,0)</f>
        <v>INDIXELL ECO G (L)</v>
      </c>
      <c r="I8480" s="1">
        <v>30</v>
      </c>
      <c r="J8480" s="6">
        <v>162000</v>
      </c>
      <c r="K8480" t="s">
        <v>7721</v>
      </c>
      <c r="L8480" t="str">
        <f>VLOOKUP(K8480,Códigos!$N$2:$O$376,2,0)</f>
        <v>PROCESOS Y TEÑIDOS S.A.S</v>
      </c>
      <c r="M8480" t="s">
        <v>21</v>
      </c>
      <c r="N8480" t="str">
        <f>VLOOKUP(M8480,Códigos!$Q$2:$R$26,2,0)</f>
        <v>GENENCOR CUERO</v>
      </c>
      <c r="O8480" t="s">
        <v>1084</v>
      </c>
      <c r="P8480" t="str">
        <f>VLOOKUP(O8480,Códigos!$B$2:$C$19,2,0)</f>
        <v>RISARALDA</v>
      </c>
      <c r="Q8480" t="s">
        <v>1085</v>
      </c>
      <c r="R8480" t="str">
        <f>VLOOKUP(Q8480,Códigos!$E$2:$F$52,2,0)</f>
        <v>DOSQUEBRADAS</v>
      </c>
      <c r="S8480" t="s">
        <v>19</v>
      </c>
      <c r="T8480" t="str">
        <f>VLOOKUP(S8480,Códigos!$T$3:$U$14,2,0)</f>
        <v>BIOINDUSTRIA</v>
      </c>
      <c r="U8480" s="6">
        <v>1924.4</v>
      </c>
      <c r="V8480" s="6">
        <v>84.182082727083767</v>
      </c>
    </row>
    <row r="8481" spans="1:22" x14ac:dyDescent="0.25">
      <c r="A8481" t="s">
        <v>4188</v>
      </c>
      <c r="B8481" t="str">
        <f>VLOOKUP(A8481,Códigos!$H$3:$I$19,2,0)</f>
        <v>ELIANA LONDOÑO - TEXTIL</v>
      </c>
      <c r="C8481" t="s">
        <v>4953</v>
      </c>
      <c r="D8481" s="2">
        <v>42607</v>
      </c>
      <c r="E8481" s="2" t="s">
        <v>9286</v>
      </c>
      <c r="F8481">
        <v>0</v>
      </c>
      <c r="G8481" t="s">
        <v>4384</v>
      </c>
      <c r="H8481" t="str">
        <f>VLOOKUP(G8481,Códigos!$K$2:$L$250,2,0)</f>
        <v>INDIXELL MAX 8000</v>
      </c>
      <c r="I8481" s="1">
        <v>25</v>
      </c>
      <c r="J8481" s="6">
        <v>205000</v>
      </c>
      <c r="K8481" t="s">
        <v>4451</v>
      </c>
      <c r="L8481" t="str">
        <f>VLOOKUP(K8481,Códigos!$N$2:$O$376,2,0)</f>
        <v>COLOR &amp; MODA LAVANDERIA Y TINTORERIA LTDA</v>
      </c>
      <c r="M8481" t="s">
        <v>21</v>
      </c>
      <c r="N8481" t="str">
        <f>VLOOKUP(M8481,Códigos!$Q$2:$R$26,2,0)</f>
        <v>GENENCOR CUERO</v>
      </c>
      <c r="O8481" t="s">
        <v>27</v>
      </c>
      <c r="P8481" t="str">
        <f>VLOOKUP(O8481,Códigos!$B$2:$C$19,2,0)</f>
        <v>BOGOTÁ, D.C.</v>
      </c>
      <c r="Q8481" t="s">
        <v>28</v>
      </c>
      <c r="R8481" t="str">
        <f>VLOOKUP(Q8481,Códigos!$E$2:$F$52,2,0)</f>
        <v>BOGOTÁ, D.C.</v>
      </c>
      <c r="S8481" t="s">
        <v>19</v>
      </c>
      <c r="T8481" t="str">
        <f>VLOOKUP(S8481,Códigos!$T$3:$U$14,2,0)</f>
        <v>BIOINDUSTRIA</v>
      </c>
      <c r="U8481" s="6">
        <v>1924.4</v>
      </c>
      <c r="V8481" s="6">
        <v>106.52670962377883</v>
      </c>
    </row>
    <row r="8482" spans="1:22" x14ac:dyDescent="0.25">
      <c r="A8482" t="s">
        <v>2952</v>
      </c>
      <c r="B8482" t="str">
        <f>VLOOKUP(A8482,Códigos!$H$3:$I$19,2,0)</f>
        <v>SUSANA ESTRADA E.</v>
      </c>
      <c r="C8482" t="s">
        <v>3098</v>
      </c>
      <c r="D8482" s="2">
        <v>42607</v>
      </c>
      <c r="E8482" s="2" t="s">
        <v>9286</v>
      </c>
      <c r="F8482">
        <v>60</v>
      </c>
      <c r="G8482" t="s">
        <v>1094</v>
      </c>
      <c r="H8482" t="str">
        <f>VLOOKUP(G8482,Códigos!$K$2:$L$250,2,0)</f>
        <v>ANTIFOAM DC 1520 CUÑETE</v>
      </c>
      <c r="I8482" s="1">
        <v>20</v>
      </c>
      <c r="J8482" s="6">
        <v>407972.8</v>
      </c>
      <c r="K8482" t="s">
        <v>2971</v>
      </c>
      <c r="L8482" t="str">
        <f>VLOOKUP(K8482,Códigos!$N$2:$O$376,2,0)</f>
        <v>COLORQUIMICA S.A.</v>
      </c>
      <c r="M8482" t="s">
        <v>19</v>
      </c>
      <c r="N8482" t="str">
        <f>VLOOKUP(M8482,Códigos!$Q$2:$R$26,2,0)</f>
        <v>BASF QUIMICA</v>
      </c>
      <c r="O8482" t="s">
        <v>39</v>
      </c>
      <c r="P8482" t="str">
        <f>VLOOKUP(O8482,Códigos!$B$2:$C$19,2,0)</f>
        <v>ANTIOQUIA</v>
      </c>
      <c r="Q8482" t="s">
        <v>2949</v>
      </c>
      <c r="R8482" t="str">
        <f>VLOOKUP(Q8482,Códigos!$E$2:$F$52,2,0)</f>
        <v>LA ESTRELLA</v>
      </c>
      <c r="S8482" t="s">
        <v>21</v>
      </c>
      <c r="T8482" t="str">
        <f>VLOOKUP(S8482,Códigos!$T$3:$U$14,2,0)</f>
        <v>ESPECIALIDADES QUIMICAS</v>
      </c>
      <c r="U8482" s="6">
        <v>1924.4</v>
      </c>
      <c r="V8482" s="6">
        <v>211.99999999999997</v>
      </c>
    </row>
    <row r="8483" spans="1:22" x14ac:dyDescent="0.25">
      <c r="A8483" t="s">
        <v>4185</v>
      </c>
      <c r="B8483" t="str">
        <f>VLOOKUP(A8483,Códigos!$H$3:$I$19,2,0)</f>
        <v>ANDRES BELTRAN</v>
      </c>
      <c r="C8483" t="s">
        <v>7888</v>
      </c>
      <c r="D8483" s="2">
        <v>42607</v>
      </c>
      <c r="E8483" s="2" t="s">
        <v>9286</v>
      </c>
      <c r="F8483">
        <v>60</v>
      </c>
      <c r="G8483" t="s">
        <v>2028</v>
      </c>
      <c r="H8483" t="str">
        <f>VLOOKUP(G8483,Códigos!$K$2:$L$250,2,0)</f>
        <v>INDISIL K EFFECT</v>
      </c>
      <c r="I8483" s="1">
        <v>45</v>
      </c>
      <c r="J8483" s="6">
        <v>361620</v>
      </c>
      <c r="K8483" t="s">
        <v>1254</v>
      </c>
      <c r="L8483" t="str">
        <f>VLOOKUP(K8483,Códigos!$N$2:$O$376,2,0)</f>
        <v>LAVANDERIA INDUSTRIAL SURTEÑIR S.A.</v>
      </c>
      <c r="M8483" t="s">
        <v>231</v>
      </c>
      <c r="N8483" t="str">
        <f>VLOOKUP(M8483,Códigos!$Q$2:$R$26,2,0)</f>
        <v>QUIMICA PRODES</v>
      </c>
      <c r="O8483" t="s">
        <v>594</v>
      </c>
      <c r="P8483" t="str">
        <f>VLOOKUP(O8483,Códigos!$B$2:$C$19,2,0)</f>
        <v>VALLE DEL CAUCA</v>
      </c>
      <c r="Q8483" t="s">
        <v>595</v>
      </c>
      <c r="R8483" t="str">
        <f>VLOOKUP(Q8483,Códigos!$E$2:$F$52,2,0)</f>
        <v>CALI</v>
      </c>
      <c r="S8483" t="s">
        <v>19</v>
      </c>
      <c r="T8483" t="str">
        <f>VLOOKUP(S8483,Códigos!$T$3:$U$14,2,0)</f>
        <v>BIOINDUSTRIA</v>
      </c>
      <c r="U8483" s="6">
        <v>1924.4</v>
      </c>
      <c r="V8483" s="6">
        <v>187.91311577634588</v>
      </c>
    </row>
    <row r="8484" spans="1:22" x14ac:dyDescent="0.25">
      <c r="A8484" t="s">
        <v>4185</v>
      </c>
      <c r="B8484" t="str">
        <f>VLOOKUP(A8484,Códigos!$H$3:$I$19,2,0)</f>
        <v>ANDRES BELTRAN</v>
      </c>
      <c r="C8484" t="s">
        <v>7889</v>
      </c>
      <c r="D8484" s="2">
        <v>42607</v>
      </c>
      <c r="E8484" s="2" t="s">
        <v>9286</v>
      </c>
      <c r="F8484">
        <v>45</v>
      </c>
      <c r="G8484" t="s">
        <v>2028</v>
      </c>
      <c r="H8484" t="str">
        <f>VLOOKUP(G8484,Códigos!$K$2:$L$250,2,0)</f>
        <v>INDISIL K EFFECT</v>
      </c>
      <c r="I8484" s="1">
        <v>50</v>
      </c>
      <c r="J8484" s="6">
        <v>401800</v>
      </c>
      <c r="K8484" t="s">
        <v>1225</v>
      </c>
      <c r="L8484" t="str">
        <f>VLOOKUP(K8484,Códigos!$N$2:$O$376,2,0)</f>
        <v>MORENO CASTRO LUCED</v>
      </c>
      <c r="M8484" t="s">
        <v>231</v>
      </c>
      <c r="N8484" t="str">
        <f>VLOOKUP(M8484,Códigos!$Q$2:$R$26,2,0)</f>
        <v>QUIMICA PRODES</v>
      </c>
      <c r="O8484" t="s">
        <v>594</v>
      </c>
      <c r="P8484" t="str">
        <f>VLOOKUP(O8484,Códigos!$B$2:$C$19,2,0)</f>
        <v>VALLE DEL CAUCA</v>
      </c>
      <c r="Q8484" t="s">
        <v>595</v>
      </c>
      <c r="R8484" t="str">
        <f>VLOOKUP(Q8484,Códigos!$E$2:$F$52,2,0)</f>
        <v>CALI</v>
      </c>
      <c r="S8484" t="s">
        <v>19</v>
      </c>
      <c r="T8484" t="str">
        <f>VLOOKUP(S8484,Códigos!$T$3:$U$14,2,0)</f>
        <v>BIOINDUSTRIA</v>
      </c>
      <c r="U8484" s="6">
        <v>1924.4</v>
      </c>
      <c r="V8484" s="6">
        <v>208.79235086260653</v>
      </c>
    </row>
    <row r="8485" spans="1:22" x14ac:dyDescent="0.25">
      <c r="A8485" t="s">
        <v>4188</v>
      </c>
      <c r="B8485" t="str">
        <f>VLOOKUP(A8485,Códigos!$H$3:$I$19,2,0)</f>
        <v>ELIANA LONDOÑO - TEXTIL</v>
      </c>
      <c r="C8485" t="s">
        <v>4950</v>
      </c>
      <c r="D8485" s="2">
        <v>42607</v>
      </c>
      <c r="E8485" s="2" t="s">
        <v>9286</v>
      </c>
      <c r="F8485">
        <v>0</v>
      </c>
      <c r="G8485" t="s">
        <v>1328</v>
      </c>
      <c r="H8485" t="str">
        <f>VLOOKUP(G8485,Códigos!$K$2:$L$250,2,0)</f>
        <v>INDIXELL 9L</v>
      </c>
      <c r="I8485" s="1">
        <v>40</v>
      </c>
      <c r="J8485" s="6">
        <v>440000</v>
      </c>
      <c r="K8485" t="s">
        <v>4873</v>
      </c>
      <c r="L8485" t="str">
        <f>VLOOKUP(K8485,Códigos!$N$2:$O$376,2,0)</f>
        <v>TOBASURA BAYONA SEGUNDO CARLOS JULIO</v>
      </c>
      <c r="M8485" t="s">
        <v>21</v>
      </c>
      <c r="N8485" t="str">
        <f>VLOOKUP(M8485,Códigos!$Q$2:$R$26,2,0)</f>
        <v>GENENCOR CUERO</v>
      </c>
      <c r="O8485" t="s">
        <v>27</v>
      </c>
      <c r="P8485" t="str">
        <f>VLOOKUP(O8485,Códigos!$B$2:$C$19,2,0)</f>
        <v>BOGOTÁ, D.C.</v>
      </c>
      <c r="Q8485" t="s">
        <v>28</v>
      </c>
      <c r="R8485" t="str">
        <f>VLOOKUP(Q8485,Códigos!$E$2:$F$52,2,0)</f>
        <v>BOGOTÁ, D.C.</v>
      </c>
      <c r="S8485" t="s">
        <v>19</v>
      </c>
      <c r="T8485" t="str">
        <f>VLOOKUP(S8485,Códigos!$T$3:$U$14,2,0)</f>
        <v>BIOINDUSTRIA</v>
      </c>
      <c r="U8485" s="6">
        <v>1924.4</v>
      </c>
      <c r="V8485" s="6">
        <v>228.64269382664725</v>
      </c>
    </row>
    <row r="8486" spans="1:22" x14ac:dyDescent="0.25">
      <c r="A8486" t="s">
        <v>4188</v>
      </c>
      <c r="B8486" t="str">
        <f>VLOOKUP(A8486,Códigos!$H$3:$I$19,2,0)</f>
        <v>ELIANA LONDOÑO - TEXTIL</v>
      </c>
      <c r="C8486" t="s">
        <v>5556</v>
      </c>
      <c r="D8486" s="2">
        <v>42607</v>
      </c>
      <c r="E8486" s="2" t="s">
        <v>9286</v>
      </c>
      <c r="F8486">
        <v>90</v>
      </c>
      <c r="G8486" t="s">
        <v>2028</v>
      </c>
      <c r="H8486" t="str">
        <f>VLOOKUP(G8486,Códigos!$K$2:$L$250,2,0)</f>
        <v>INDISIL K EFFECT</v>
      </c>
      <c r="I8486" s="1">
        <v>100</v>
      </c>
      <c r="J8486" s="6">
        <v>714000</v>
      </c>
      <c r="K8486" t="s">
        <v>4223</v>
      </c>
      <c r="L8486" t="str">
        <f>VLOOKUP(K8486,Códigos!$N$2:$O$376,2,0)</f>
        <v>HERNANDEZ RIVEROS MILCIADES</v>
      </c>
      <c r="M8486" t="s">
        <v>231</v>
      </c>
      <c r="N8486" t="str">
        <f>VLOOKUP(M8486,Códigos!$Q$2:$R$26,2,0)</f>
        <v>QUIMICA PRODES</v>
      </c>
      <c r="O8486" t="s">
        <v>27</v>
      </c>
      <c r="P8486" t="str">
        <f>VLOOKUP(O8486,Códigos!$B$2:$C$19,2,0)</f>
        <v>BOGOTÁ, D.C.</v>
      </c>
      <c r="Q8486" t="s">
        <v>28</v>
      </c>
      <c r="R8486" t="str">
        <f>VLOOKUP(Q8486,Códigos!$E$2:$F$52,2,0)</f>
        <v>BOGOTÁ, D.C.</v>
      </c>
      <c r="S8486" t="s">
        <v>19</v>
      </c>
      <c r="T8486" t="str">
        <f>VLOOKUP(S8486,Códigos!$T$3:$U$14,2,0)</f>
        <v>BIOINDUSTRIA</v>
      </c>
      <c r="U8486" s="6">
        <v>1924.4</v>
      </c>
      <c r="V8486" s="6">
        <v>371.02473498233212</v>
      </c>
    </row>
    <row r="8487" spans="1:22" x14ac:dyDescent="0.25">
      <c r="A8487" t="s">
        <v>980</v>
      </c>
      <c r="B8487" t="str">
        <f>VLOOKUP(A8487,Códigos!$H$3:$I$19,2,0)</f>
        <v>JENNY GOMEZ VALENCIA</v>
      </c>
      <c r="C8487" t="s">
        <v>2183</v>
      </c>
      <c r="D8487" s="2">
        <v>42607</v>
      </c>
      <c r="E8487" s="2" t="s">
        <v>9286</v>
      </c>
      <c r="F8487">
        <v>0</v>
      </c>
      <c r="G8487" t="s">
        <v>2165</v>
      </c>
      <c r="H8487" t="str">
        <f>VLOOKUP(G8487,Códigos!$K$2:$L$250,2,0)</f>
        <v>SPEZYME LT 300</v>
      </c>
      <c r="I8487" s="1">
        <v>4</v>
      </c>
      <c r="J8487" s="6">
        <v>144200</v>
      </c>
      <c r="K8487" t="s">
        <v>2166</v>
      </c>
      <c r="L8487" t="str">
        <f>VLOOKUP(K8487,Códigos!$N$2:$O$376,2,0)</f>
        <v>INDUSTRIA QUIMICA ASERQUIM S.A.S.</v>
      </c>
      <c r="M8487" t="s">
        <v>969</v>
      </c>
      <c r="N8487" t="str">
        <f>VLOOKUP(M8487,Códigos!$Q$2:$R$26,2,0)</f>
        <v>GENENCOR ALIMENTOS</v>
      </c>
      <c r="O8487" t="s">
        <v>594</v>
      </c>
      <c r="P8487" t="str">
        <f>VLOOKUP(O8487,Códigos!$B$2:$C$19,2,0)</f>
        <v>VALLE DEL CAUCA</v>
      </c>
      <c r="Q8487" t="s">
        <v>1102</v>
      </c>
      <c r="R8487" t="str">
        <f>VLOOKUP(Q8487,Códigos!$E$2:$F$52,2,0)</f>
        <v>YUMBO</v>
      </c>
      <c r="S8487" t="s">
        <v>21</v>
      </c>
      <c r="T8487" t="str">
        <f>VLOOKUP(S8487,Códigos!$T$3:$U$14,2,0)</f>
        <v>ESPECIALIDADES QUIMICAS</v>
      </c>
      <c r="U8487" s="6">
        <v>1924.4</v>
      </c>
      <c r="V8487" s="6">
        <v>74.932446476823941</v>
      </c>
    </row>
    <row r="8488" spans="1:22" x14ac:dyDescent="0.25">
      <c r="A8488" t="s">
        <v>4188</v>
      </c>
      <c r="B8488" t="str">
        <f>VLOOKUP(A8488,Códigos!$H$3:$I$19,2,0)</f>
        <v>ELIANA LONDOÑO - TEXTIL</v>
      </c>
      <c r="C8488" t="s">
        <v>4953</v>
      </c>
      <c r="D8488" s="2">
        <v>42607</v>
      </c>
      <c r="E8488" s="2" t="s">
        <v>9286</v>
      </c>
      <c r="F8488">
        <v>0</v>
      </c>
      <c r="G8488" t="s">
        <v>1317</v>
      </c>
      <c r="H8488" t="str">
        <f>VLOOKUP(G8488,Códigos!$K$2:$L$250,2,0)</f>
        <v>INDICLEAN BO</v>
      </c>
      <c r="I8488" s="1">
        <v>25</v>
      </c>
      <c r="J8488" s="6">
        <v>217500</v>
      </c>
      <c r="K8488" t="s">
        <v>4451</v>
      </c>
      <c r="L8488" t="str">
        <f>VLOOKUP(K8488,Códigos!$N$2:$O$376,2,0)</f>
        <v>COLOR &amp; MODA LAVANDERIA Y TINTORERIA LTDA</v>
      </c>
      <c r="M8488" t="s">
        <v>21</v>
      </c>
      <c r="N8488" t="str">
        <f>VLOOKUP(M8488,Códigos!$Q$2:$R$26,2,0)</f>
        <v>GENENCOR CUERO</v>
      </c>
      <c r="O8488" t="s">
        <v>27</v>
      </c>
      <c r="P8488" t="str">
        <f>VLOOKUP(O8488,Códigos!$B$2:$C$19,2,0)</f>
        <v>BOGOTÁ, D.C.</v>
      </c>
      <c r="Q8488" t="s">
        <v>28</v>
      </c>
      <c r="R8488" t="str">
        <f>VLOOKUP(Q8488,Códigos!$E$2:$F$52,2,0)</f>
        <v>BOGOTÁ, D.C.</v>
      </c>
      <c r="S8488" t="s">
        <v>19</v>
      </c>
      <c r="T8488" t="str">
        <f>VLOOKUP(S8488,Códigos!$T$3:$U$14,2,0)</f>
        <v>BIOINDUSTRIA</v>
      </c>
      <c r="U8488" s="6">
        <v>1924.4</v>
      </c>
      <c r="V8488" s="6">
        <v>113.0222406983995</v>
      </c>
    </row>
    <row r="8489" spans="1:22" x14ac:dyDescent="0.25">
      <c r="A8489" t="s">
        <v>4188</v>
      </c>
      <c r="B8489" t="str">
        <f>VLOOKUP(A8489,Códigos!$H$3:$I$19,2,0)</f>
        <v>ELIANA LONDOÑO - TEXTIL</v>
      </c>
      <c r="C8489" t="s">
        <v>4951</v>
      </c>
      <c r="D8489" s="2">
        <v>42607</v>
      </c>
      <c r="E8489" s="2" t="s">
        <v>9286</v>
      </c>
      <c r="F8489">
        <v>60</v>
      </c>
      <c r="G8489" t="s">
        <v>1297</v>
      </c>
      <c r="H8489" t="str">
        <f>VLOOKUP(G8489,Códigos!$K$2:$L$250,2,0)</f>
        <v>INDIXELL NEUTRA 400 EX (SA)</v>
      </c>
      <c r="I8489" s="1">
        <v>25</v>
      </c>
      <c r="J8489" s="6">
        <v>360000</v>
      </c>
      <c r="K8489" t="s">
        <v>4189</v>
      </c>
      <c r="L8489" t="str">
        <f>VLOOKUP(K8489,Códigos!$N$2:$O$376,2,0)</f>
        <v>KENZO JEANS S.A.S.</v>
      </c>
      <c r="M8489" t="s">
        <v>21</v>
      </c>
      <c r="N8489" t="str">
        <f>VLOOKUP(M8489,Códigos!$Q$2:$R$26,2,0)</f>
        <v>GENENCOR CUERO</v>
      </c>
      <c r="O8489" t="s">
        <v>119</v>
      </c>
      <c r="P8489" t="str">
        <f>VLOOKUP(O8489,Códigos!$B$2:$C$19,2,0)</f>
        <v>CUNDINAMARCA</v>
      </c>
      <c r="Q8489" t="s">
        <v>28</v>
      </c>
      <c r="R8489" t="str">
        <f>VLOOKUP(Q8489,Códigos!$E$2:$F$52,2,0)</f>
        <v>BOGOTÁ, D.C.</v>
      </c>
      <c r="S8489" t="s">
        <v>19</v>
      </c>
      <c r="T8489" t="str">
        <f>VLOOKUP(S8489,Códigos!$T$3:$U$14,2,0)</f>
        <v>BIOINDUSTRIA</v>
      </c>
      <c r="U8489" s="6">
        <v>1924.4</v>
      </c>
      <c r="V8489" s="6">
        <v>187.07129494907502</v>
      </c>
    </row>
    <row r="8490" spans="1:22" x14ac:dyDescent="0.25">
      <c r="A8490" t="s">
        <v>4188</v>
      </c>
      <c r="B8490" t="str">
        <f>VLOOKUP(A8490,Códigos!$H$3:$I$19,2,0)</f>
        <v>ELIANA LONDOÑO - TEXTIL</v>
      </c>
      <c r="C8490" t="s">
        <v>4952</v>
      </c>
      <c r="D8490" s="2">
        <v>42607</v>
      </c>
      <c r="E8490" s="2" t="s">
        <v>9286</v>
      </c>
      <c r="F8490">
        <v>30</v>
      </c>
      <c r="G8490" t="s">
        <v>124</v>
      </c>
      <c r="H8490" t="str">
        <f>VLOOKUP(G8490,Códigos!$K$2:$L$250,2,0)</f>
        <v>INDESIZE OPT-L7</v>
      </c>
      <c r="I8490" s="1">
        <v>60</v>
      </c>
      <c r="J8490" s="6">
        <v>348000</v>
      </c>
      <c r="K8490" t="s">
        <v>4401</v>
      </c>
      <c r="L8490" t="str">
        <f>VLOOKUP(K8490,Códigos!$N$2:$O$376,2,0)</f>
        <v>TINTORERIA AMERICAN JEANS LIMITADA</v>
      </c>
      <c r="M8490" t="s">
        <v>21</v>
      </c>
      <c r="N8490" t="str">
        <f>VLOOKUP(M8490,Códigos!$Q$2:$R$26,2,0)</f>
        <v>GENENCOR CUERO</v>
      </c>
      <c r="O8490" t="s">
        <v>27</v>
      </c>
      <c r="P8490" t="str">
        <f>VLOOKUP(O8490,Códigos!$B$2:$C$19,2,0)</f>
        <v>BOGOTÁ, D.C.</v>
      </c>
      <c r="Q8490" t="s">
        <v>28</v>
      </c>
      <c r="R8490" t="str">
        <f>VLOOKUP(Q8490,Códigos!$E$2:$F$52,2,0)</f>
        <v>BOGOTÁ, D.C.</v>
      </c>
      <c r="S8490" t="s">
        <v>19</v>
      </c>
      <c r="T8490" t="str">
        <f>VLOOKUP(S8490,Códigos!$T$3:$U$14,2,0)</f>
        <v>BIOINDUSTRIA</v>
      </c>
      <c r="U8490" s="6">
        <v>1924.4</v>
      </c>
      <c r="V8490" s="6">
        <v>180.83558511743919</v>
      </c>
    </row>
    <row r="8491" spans="1:22" x14ac:dyDescent="0.25">
      <c r="A8491" t="s">
        <v>5636</v>
      </c>
      <c r="B8491" t="str">
        <f>VLOOKUP(A8491,Códigos!$H$3:$I$19,2,0)</f>
        <v>TEXTILERAS MEDELLIN</v>
      </c>
      <c r="C8491" t="s">
        <v>5728</v>
      </c>
      <c r="D8491" s="2">
        <v>42608</v>
      </c>
      <c r="E8491" s="2" t="s">
        <v>9286</v>
      </c>
      <c r="F8491">
        <v>60</v>
      </c>
      <c r="G8491" t="s">
        <v>4672</v>
      </c>
      <c r="H8491" t="str">
        <f>VLOOKUP(G8491,Códigos!$K$2:$L$250,2,0)</f>
        <v>CATAPILLING 100</v>
      </c>
      <c r="I8491" s="1">
        <v>400</v>
      </c>
      <c r="J8491" s="6">
        <v>3401008</v>
      </c>
      <c r="K8491" t="s">
        <v>5661</v>
      </c>
      <c r="L8491" t="str">
        <f>VLOOKUP(K8491,Códigos!$N$2:$O$376,2,0)</f>
        <v>FABRICATO S A</v>
      </c>
      <c r="M8491" t="s">
        <v>21</v>
      </c>
      <c r="N8491" t="str">
        <f>VLOOKUP(M8491,Códigos!$Q$2:$R$26,2,0)</f>
        <v>GENENCOR CUERO</v>
      </c>
      <c r="O8491" t="s">
        <v>39</v>
      </c>
      <c r="P8491" t="str">
        <f>VLOOKUP(O8491,Códigos!$B$2:$C$19,2,0)</f>
        <v>ANTIOQUIA</v>
      </c>
      <c r="Q8491" t="s">
        <v>2962</v>
      </c>
      <c r="R8491" t="str">
        <f>VLOOKUP(Q8491,Códigos!$E$2:$F$52,2,0)</f>
        <v>BELLO</v>
      </c>
      <c r="S8491" t="s">
        <v>19</v>
      </c>
      <c r="T8491" t="str">
        <f>VLOOKUP(S8491,Códigos!$T$3:$U$14,2,0)</f>
        <v>BIOINDUSTRIA</v>
      </c>
      <c r="U8491" s="6">
        <v>1932.39</v>
      </c>
      <c r="V8491" s="6">
        <v>1760.000827990209</v>
      </c>
    </row>
    <row r="8492" spans="1:22" x14ac:dyDescent="0.25">
      <c r="A8492" t="s">
        <v>4188</v>
      </c>
      <c r="B8492" t="str">
        <f>VLOOKUP(A8492,Códigos!$H$3:$I$19,2,0)</f>
        <v>ELIANA LONDOÑO - TEXTIL</v>
      </c>
      <c r="C8492" t="s">
        <v>5626</v>
      </c>
      <c r="D8492" s="2">
        <v>42608</v>
      </c>
      <c r="E8492" s="2" t="s">
        <v>9286</v>
      </c>
      <c r="F8492">
        <v>30</v>
      </c>
      <c r="G8492" t="s">
        <v>2112</v>
      </c>
      <c r="H8492" t="str">
        <f>VLOOKUP(G8492,Códigos!$K$2:$L$250,2,0)</f>
        <v>INDIPLOT CLEAN LIQ</v>
      </c>
      <c r="I8492" s="1">
        <v>60</v>
      </c>
      <c r="J8492" s="6">
        <v>396000</v>
      </c>
      <c r="K8492" t="s">
        <v>4729</v>
      </c>
      <c r="L8492" t="str">
        <f>VLOOKUP(K8492,Códigos!$N$2:$O$376,2,0)</f>
        <v>SANI &amp; TEX S.A.S</v>
      </c>
      <c r="M8492" t="s">
        <v>2114</v>
      </c>
      <c r="N8492" t="str">
        <f>VLOOKUP(M8492,Códigos!$Q$2:$R$26,2,0)</f>
        <v>AUXICOLOR</v>
      </c>
      <c r="O8492" t="s">
        <v>27</v>
      </c>
      <c r="P8492" t="str">
        <f>VLOOKUP(O8492,Códigos!$B$2:$C$19,2,0)</f>
        <v>BOGOTÁ, D.C.</v>
      </c>
      <c r="Q8492" t="s">
        <v>28</v>
      </c>
      <c r="R8492" t="str">
        <f>VLOOKUP(Q8492,Códigos!$E$2:$F$52,2,0)</f>
        <v>BOGOTÁ, D.C.</v>
      </c>
      <c r="S8492" t="s">
        <v>19</v>
      </c>
      <c r="T8492" t="str">
        <f>VLOOKUP(S8492,Códigos!$T$3:$U$14,2,0)</f>
        <v>BIOINDUSTRIA</v>
      </c>
      <c r="U8492" s="6">
        <v>1932.39</v>
      </c>
      <c r="V8492" s="6">
        <v>204.92757673140514</v>
      </c>
    </row>
    <row r="8493" spans="1:22" x14ac:dyDescent="0.25">
      <c r="A8493" t="s">
        <v>231</v>
      </c>
      <c r="B8493" t="str">
        <f>VLOOKUP(A8493,Códigos!$H$3:$I$19,2,0)</f>
        <v>NATALY VELA</v>
      </c>
      <c r="C8493" t="s">
        <v>2548</v>
      </c>
      <c r="D8493" s="2">
        <v>42608</v>
      </c>
      <c r="E8493" s="2" t="s">
        <v>9286</v>
      </c>
      <c r="F8493">
        <v>60</v>
      </c>
      <c r="G8493" t="s">
        <v>856</v>
      </c>
      <c r="H8493" t="str">
        <f>VLOOKUP(G8493,Códigos!$K$2:$L$250,2,0)</f>
        <v>PURAPOWER/ SMARTENZ 1050</v>
      </c>
      <c r="I8493" s="1">
        <v>40</v>
      </c>
      <c r="J8493" s="6">
        <v>3014528.4</v>
      </c>
      <c r="K8493" t="s">
        <v>837</v>
      </c>
      <c r="L8493" t="str">
        <f>VLOOKUP(K8493,Códigos!$N$2:$O$376,2,0)</f>
        <v>XAX DE COLOMBIA LTDA</v>
      </c>
      <c r="M8493" t="s">
        <v>793</v>
      </c>
      <c r="N8493" t="str">
        <f>VLOOKUP(M8493,Códigos!$Q$2:$R$26,2,0)</f>
        <v>GENENOR DETERGENTES</v>
      </c>
      <c r="O8493" t="s">
        <v>119</v>
      </c>
      <c r="P8493" t="str">
        <f>VLOOKUP(O8493,Códigos!$B$2:$C$19,2,0)</f>
        <v>CUNDINAMARCA</v>
      </c>
      <c r="Q8493" t="s">
        <v>839</v>
      </c>
      <c r="R8493" t="str">
        <f>VLOOKUP(Q8493,Códigos!$E$2:$F$52,2,0)</f>
        <v>FUNZA</v>
      </c>
      <c r="S8493" t="s">
        <v>19</v>
      </c>
      <c r="T8493" t="str">
        <f>VLOOKUP(S8493,Códigos!$T$3:$U$14,2,0)</f>
        <v>BIOINDUSTRIA</v>
      </c>
      <c r="U8493" s="6">
        <v>1932.39</v>
      </c>
      <c r="V8493" s="6">
        <v>1559.9999999999998</v>
      </c>
    </row>
    <row r="8494" spans="1:22" x14ac:dyDescent="0.25">
      <c r="A8494" t="s">
        <v>2952</v>
      </c>
      <c r="B8494" t="str">
        <f>VLOOKUP(A8494,Códigos!$H$3:$I$19,2,0)</f>
        <v>SUSANA ESTRADA E.</v>
      </c>
      <c r="C8494" t="s">
        <v>3596</v>
      </c>
      <c r="D8494" s="2">
        <v>42608</v>
      </c>
      <c r="E8494" s="2" t="s">
        <v>9286</v>
      </c>
      <c r="F8494">
        <v>60</v>
      </c>
      <c r="G8494" t="s">
        <v>332</v>
      </c>
      <c r="H8494" t="str">
        <f>VLOOKUP(G8494,Códigos!$K$2:$L$250,2,0)</f>
        <v>SYLOID C-907</v>
      </c>
      <c r="I8494" s="1">
        <v>15</v>
      </c>
      <c r="J8494" s="6">
        <v>420584.7</v>
      </c>
      <c r="K8494" t="s">
        <v>3259</v>
      </c>
      <c r="L8494" t="str">
        <f>VLOOKUP(K8494,Códigos!$N$2:$O$376,2,0)</f>
        <v>LACAS Y QUIMICOS S.A.S.</v>
      </c>
      <c r="M8494" t="s">
        <v>21</v>
      </c>
      <c r="N8494" t="str">
        <f>VLOOKUP(M8494,Códigos!$Q$2:$R$26,2,0)</f>
        <v>GENENCOR CUERO</v>
      </c>
      <c r="O8494" t="s">
        <v>39</v>
      </c>
      <c r="P8494" t="str">
        <f>VLOOKUP(O8494,Códigos!$B$2:$C$19,2,0)</f>
        <v>ANTIOQUIA</v>
      </c>
      <c r="Q8494" t="s">
        <v>998</v>
      </c>
      <c r="R8494" t="str">
        <f>VLOOKUP(Q8494,Códigos!$E$2:$F$52,2,0)</f>
        <v>ITAGÜÍ</v>
      </c>
      <c r="S8494" t="s">
        <v>21</v>
      </c>
      <c r="T8494" t="str">
        <f>VLOOKUP(S8494,Códigos!$T$3:$U$14,2,0)</f>
        <v>ESPECIALIDADES QUIMICAS</v>
      </c>
      <c r="U8494" s="6">
        <v>1932.39</v>
      </c>
      <c r="V8494" s="6">
        <v>217.65000853864902</v>
      </c>
    </row>
    <row r="8495" spans="1:22" x14ac:dyDescent="0.25">
      <c r="A8495" t="s">
        <v>231</v>
      </c>
      <c r="B8495" t="str">
        <f>VLOOKUP(A8495,Códigos!$H$3:$I$19,2,0)</f>
        <v>NATALY VELA</v>
      </c>
      <c r="C8495" t="s">
        <v>2549</v>
      </c>
      <c r="D8495" s="2">
        <v>42608</v>
      </c>
      <c r="E8495" s="2" t="s">
        <v>9286</v>
      </c>
      <c r="F8495">
        <v>60</v>
      </c>
      <c r="G8495" t="s">
        <v>804</v>
      </c>
      <c r="H8495" t="str">
        <f>VLOOKUP(G8495,Códigos!$K$2:$L$250,2,0)</f>
        <v>PURASTAR ST 15000L</v>
      </c>
      <c r="I8495" s="1">
        <v>75</v>
      </c>
      <c r="J8495" s="6">
        <v>3101486.25</v>
      </c>
      <c r="K8495" t="s">
        <v>2509</v>
      </c>
      <c r="L8495" t="str">
        <f>VLOOKUP(K8495,Códigos!$N$2:$O$376,2,0)</f>
        <v>LABORATORIOS EUFAR S.A.</v>
      </c>
      <c r="M8495" t="s">
        <v>793</v>
      </c>
      <c r="N8495" t="str">
        <f>VLOOKUP(M8495,Códigos!$Q$2:$R$26,2,0)</f>
        <v>GENENOR DETERGENTES</v>
      </c>
      <c r="O8495" t="s">
        <v>27</v>
      </c>
      <c r="P8495" t="str">
        <f>VLOOKUP(O8495,Códigos!$B$2:$C$19,2,0)</f>
        <v>BOGOTÁ, D.C.</v>
      </c>
      <c r="Q8495" t="s">
        <v>28</v>
      </c>
      <c r="R8495" t="str">
        <f>VLOOKUP(Q8495,Códigos!$E$2:$F$52,2,0)</f>
        <v>BOGOTÁ, D.C.</v>
      </c>
      <c r="S8495" t="s">
        <v>19</v>
      </c>
      <c r="T8495" t="str">
        <f>VLOOKUP(S8495,Códigos!$T$3:$U$14,2,0)</f>
        <v>BIOINDUSTRIA</v>
      </c>
      <c r="U8495" s="6">
        <v>1932.39</v>
      </c>
      <c r="V8495" s="6">
        <v>1605.0001552481642</v>
      </c>
    </row>
    <row r="8496" spans="1:22" x14ac:dyDescent="0.25">
      <c r="A8496" t="s">
        <v>969</v>
      </c>
      <c r="B8496" t="str">
        <f>VLOOKUP(A8496,Códigos!$H$3:$I$19,2,0)</f>
        <v>MARIA ELENA PELAEZ</v>
      </c>
      <c r="C8496" t="s">
        <v>7369</v>
      </c>
      <c r="D8496" s="2">
        <v>42608</v>
      </c>
      <c r="E8496" s="2" t="s">
        <v>9286</v>
      </c>
      <c r="F8496">
        <v>60</v>
      </c>
      <c r="G8496" t="s">
        <v>1979</v>
      </c>
      <c r="H8496" t="str">
        <f>VLOOKUP(G8496,Códigos!$K$2:$L$250,2,0)</f>
        <v>INDICANT-COLOR</v>
      </c>
      <c r="I8496" s="1">
        <v>200</v>
      </c>
      <c r="J8496" s="6">
        <v>900000</v>
      </c>
      <c r="K8496" t="s">
        <v>7243</v>
      </c>
      <c r="L8496" t="str">
        <f>VLOOKUP(K8496,Códigos!$N$2:$O$376,2,0)</f>
        <v>NICOLE S.A.S.</v>
      </c>
      <c r="M8496" t="s">
        <v>980</v>
      </c>
      <c r="N8496" t="str">
        <f>VLOOKUP(M8496,Códigos!$Q$2:$R$26,2,0)</f>
        <v>ANDICOL</v>
      </c>
      <c r="O8496" t="s">
        <v>1084</v>
      </c>
      <c r="P8496" t="str">
        <f>VLOOKUP(O8496,Códigos!$B$2:$C$19,2,0)</f>
        <v>RISARALDA</v>
      </c>
      <c r="Q8496" t="s">
        <v>1085</v>
      </c>
      <c r="R8496" t="str">
        <f>VLOOKUP(Q8496,Códigos!$E$2:$F$52,2,0)</f>
        <v>DOSQUEBRADAS</v>
      </c>
      <c r="S8496" t="s">
        <v>19</v>
      </c>
      <c r="T8496" t="str">
        <f>VLOOKUP(S8496,Códigos!$T$3:$U$14,2,0)</f>
        <v>BIOINDUSTRIA</v>
      </c>
      <c r="U8496" s="6">
        <v>1932.39</v>
      </c>
      <c r="V8496" s="6">
        <v>465.7444925713753</v>
      </c>
    </row>
    <row r="8497" spans="1:22" x14ac:dyDescent="0.25">
      <c r="A8497" t="s">
        <v>4188</v>
      </c>
      <c r="B8497" t="str">
        <f>VLOOKUP(A8497,Códigos!$H$3:$I$19,2,0)</f>
        <v>ELIANA LONDOÑO - TEXTIL</v>
      </c>
      <c r="C8497" t="s">
        <v>4948</v>
      </c>
      <c r="D8497" s="2">
        <v>42608</v>
      </c>
      <c r="E8497" s="2" t="s">
        <v>9286</v>
      </c>
      <c r="F8497">
        <v>30</v>
      </c>
      <c r="G8497" t="s">
        <v>4396</v>
      </c>
      <c r="H8497" t="str">
        <f>VLOOKUP(G8497,Códigos!$K$2:$L$250,2,0)</f>
        <v>INDESIZE 160 NEXT</v>
      </c>
      <c r="I8497" s="1">
        <v>25</v>
      </c>
      <c r="J8497" s="6">
        <v>375000</v>
      </c>
      <c r="K8497" t="s">
        <v>4706</v>
      </c>
      <c r="L8497" t="str">
        <f>VLOOKUP(K8497,Códigos!$N$2:$O$376,2,0)</f>
        <v>CEMPRI SAS</v>
      </c>
      <c r="M8497" t="s">
        <v>21</v>
      </c>
      <c r="N8497" t="str">
        <f>VLOOKUP(M8497,Códigos!$Q$2:$R$26,2,0)</f>
        <v>GENENCOR CUERO</v>
      </c>
      <c r="O8497" t="s">
        <v>27</v>
      </c>
      <c r="P8497" t="str">
        <f>VLOOKUP(O8497,Códigos!$B$2:$C$19,2,0)</f>
        <v>BOGOTÁ, D.C.</v>
      </c>
      <c r="Q8497" t="s">
        <v>28</v>
      </c>
      <c r="R8497" t="str">
        <f>VLOOKUP(Q8497,Códigos!$E$2:$F$52,2,0)</f>
        <v>BOGOTÁ, D.C.</v>
      </c>
      <c r="S8497" t="s">
        <v>19</v>
      </c>
      <c r="T8497" t="str">
        <f>VLOOKUP(S8497,Códigos!$T$3:$U$14,2,0)</f>
        <v>BIOINDUSTRIA</v>
      </c>
      <c r="U8497" s="6">
        <v>1932.39</v>
      </c>
      <c r="V8497" s="6">
        <v>194.06020523807305</v>
      </c>
    </row>
    <row r="8498" spans="1:22" x14ac:dyDescent="0.25">
      <c r="A8498" t="s">
        <v>2952</v>
      </c>
      <c r="B8498" t="str">
        <f>VLOOKUP(A8498,Códigos!$H$3:$I$19,2,0)</f>
        <v>SUSANA ESTRADA E.</v>
      </c>
      <c r="C8498" t="s">
        <v>4137</v>
      </c>
      <c r="D8498" s="2">
        <v>42608</v>
      </c>
      <c r="E8498" s="2" t="s">
        <v>9286</v>
      </c>
      <c r="F8498">
        <v>60</v>
      </c>
      <c r="G8498" t="s">
        <v>4090</v>
      </c>
      <c r="H8498" t="str">
        <f>VLOOKUP(G8498,Códigos!$K$2:$L$250,2,0)</f>
        <v>FLUID 190</v>
      </c>
      <c r="I8498" s="1">
        <v>200</v>
      </c>
      <c r="J8498" s="6">
        <v>6751770</v>
      </c>
      <c r="K8498" t="s">
        <v>2967</v>
      </c>
      <c r="L8498" t="str">
        <f>VLOOKUP(K8498,Códigos!$N$2:$O$376,2,0)</f>
        <v>TINTAS S.A.S.</v>
      </c>
      <c r="M8498" t="s">
        <v>577</v>
      </c>
      <c r="N8498" t="str">
        <f>VLOOKUP(M8498,Códigos!$Q$2:$R$26,2,0)</f>
        <v>XIAMETER</v>
      </c>
      <c r="O8498" t="s">
        <v>39</v>
      </c>
      <c r="P8498" t="str">
        <f>VLOOKUP(O8498,Códigos!$B$2:$C$19,2,0)</f>
        <v>ANTIOQUIA</v>
      </c>
      <c r="Q8498" t="s">
        <v>2729</v>
      </c>
      <c r="R8498" t="str">
        <f>VLOOKUP(Q8498,Códigos!$E$2:$F$52,2,0)</f>
        <v>MEDELLÍN</v>
      </c>
      <c r="S8498" t="s">
        <v>21</v>
      </c>
      <c r="T8498" t="str">
        <f>VLOOKUP(S8498,Códigos!$T$3:$U$14,2,0)</f>
        <v>ESPECIALIDADES QUIMICAS</v>
      </c>
      <c r="U8498" s="6">
        <v>1932.39</v>
      </c>
      <c r="V8498" s="6">
        <v>3493.9996584540386</v>
      </c>
    </row>
    <row r="8499" spans="1:22" x14ac:dyDescent="0.25">
      <c r="A8499" t="s">
        <v>969</v>
      </c>
      <c r="B8499" t="str">
        <f>VLOOKUP(A8499,Códigos!$H$3:$I$19,2,0)</f>
        <v>MARIA ELENA PELAEZ</v>
      </c>
      <c r="C8499" t="s">
        <v>7512</v>
      </c>
      <c r="D8499" s="2">
        <v>42608</v>
      </c>
      <c r="E8499" s="2" t="s">
        <v>9286</v>
      </c>
      <c r="F8499">
        <v>60</v>
      </c>
      <c r="G8499" t="s">
        <v>2028</v>
      </c>
      <c r="H8499" t="str">
        <f>VLOOKUP(G8499,Códigos!$K$2:$L$250,2,0)</f>
        <v>INDISIL K EFFECT</v>
      </c>
      <c r="I8499" s="1">
        <v>25</v>
      </c>
      <c r="J8499" s="6">
        <v>165000</v>
      </c>
      <c r="K8499" t="s">
        <v>5815</v>
      </c>
      <c r="L8499" t="str">
        <f>VLOOKUP(K8499,Códigos!$N$2:$O$376,2,0)</f>
        <v>LAVADO TECNICO S.A.S</v>
      </c>
      <c r="M8499" t="s">
        <v>231</v>
      </c>
      <c r="N8499" t="str">
        <f>VLOOKUP(M8499,Códigos!$Q$2:$R$26,2,0)</f>
        <v>QUIMICA PRODES</v>
      </c>
      <c r="O8499" t="s">
        <v>39</v>
      </c>
      <c r="P8499" t="str">
        <f>VLOOKUP(O8499,Códigos!$B$2:$C$19,2,0)</f>
        <v>ANTIOQUIA</v>
      </c>
      <c r="Q8499" t="s">
        <v>2729</v>
      </c>
      <c r="R8499" t="str">
        <f>VLOOKUP(Q8499,Códigos!$E$2:$F$52,2,0)</f>
        <v>MEDELLÍN</v>
      </c>
      <c r="S8499" t="s">
        <v>19</v>
      </c>
      <c r="T8499" t="str">
        <f>VLOOKUP(S8499,Códigos!$T$3:$U$14,2,0)</f>
        <v>BIOINDUSTRIA</v>
      </c>
      <c r="U8499" s="6">
        <v>1932.39</v>
      </c>
      <c r="V8499" s="6">
        <v>85.386490304752144</v>
      </c>
    </row>
    <row r="8500" spans="1:22" x14ac:dyDescent="0.25">
      <c r="A8500" t="s">
        <v>969</v>
      </c>
      <c r="B8500" t="str">
        <f>VLOOKUP(A8500,Códigos!$H$3:$I$19,2,0)</f>
        <v>MARIA ELENA PELAEZ</v>
      </c>
      <c r="C8500" t="s">
        <v>6736</v>
      </c>
      <c r="D8500" s="2">
        <v>42608</v>
      </c>
      <c r="E8500" s="2" t="s">
        <v>9286</v>
      </c>
      <c r="F8500">
        <v>0</v>
      </c>
      <c r="G8500" t="s">
        <v>1387</v>
      </c>
      <c r="H8500" t="str">
        <f>VLOOKUP(G8500,Códigos!$K$2:$L$250,2,0)</f>
        <v>INDIBLEACH</v>
      </c>
      <c r="I8500" s="1">
        <v>25</v>
      </c>
      <c r="J8500" s="6">
        <v>182500</v>
      </c>
      <c r="K8500" t="s">
        <v>6020</v>
      </c>
      <c r="L8500" t="str">
        <f>VLOOKUP(K8500,Códigos!$N$2:$O$376,2,0)</f>
        <v>LAVANDERIA ZAFIRO S.A.</v>
      </c>
      <c r="M8500" t="s">
        <v>21</v>
      </c>
      <c r="N8500" t="str">
        <f>VLOOKUP(M8500,Códigos!$Q$2:$R$26,2,0)</f>
        <v>GENENCOR CUERO</v>
      </c>
      <c r="O8500" t="s">
        <v>39</v>
      </c>
      <c r="P8500" t="str">
        <f>VLOOKUP(O8500,Códigos!$B$2:$C$19,2,0)</f>
        <v>ANTIOQUIA</v>
      </c>
      <c r="Q8500" t="s">
        <v>998</v>
      </c>
      <c r="R8500" t="str">
        <f>VLOOKUP(Q8500,Códigos!$E$2:$F$52,2,0)</f>
        <v>ITAGÜÍ</v>
      </c>
      <c r="S8500" t="s">
        <v>19</v>
      </c>
      <c r="T8500" t="str">
        <f>VLOOKUP(S8500,Códigos!$T$3:$U$14,2,0)</f>
        <v>BIOINDUSTRIA</v>
      </c>
      <c r="U8500" s="6">
        <v>1932.39</v>
      </c>
      <c r="V8500" s="6">
        <v>94.442633215862216</v>
      </c>
    </row>
    <row r="8501" spans="1:22" x14ac:dyDescent="0.25">
      <c r="A8501" t="s">
        <v>231</v>
      </c>
      <c r="B8501" t="str">
        <f>VLOOKUP(A8501,Códigos!$H$3:$I$19,2,0)</f>
        <v>NATALY VELA</v>
      </c>
      <c r="C8501" t="s">
        <v>2389</v>
      </c>
      <c r="D8501" s="2">
        <v>42608</v>
      </c>
      <c r="E8501" s="2" t="s">
        <v>9286</v>
      </c>
      <c r="F8501">
        <v>60</v>
      </c>
      <c r="G8501" t="s">
        <v>452</v>
      </c>
      <c r="H8501" t="str">
        <f>VLOOKUP(G8501,Códigos!$K$2:$L$250,2,0)</f>
        <v>CAPSTONE FS-60</v>
      </c>
      <c r="I8501" s="1">
        <v>18.16</v>
      </c>
      <c r="J8501" s="6">
        <v>3895234.47</v>
      </c>
      <c r="K8501" t="s">
        <v>2372</v>
      </c>
      <c r="L8501" t="str">
        <f>VLOOKUP(K8501,Códigos!$N$2:$O$376,2,0)</f>
        <v>HANDLER SAS</v>
      </c>
      <c r="M8501" t="s">
        <v>435</v>
      </c>
      <c r="N8501" t="str">
        <f>VLOOKUP(M8501,Códigos!$Q$2:$R$26,2,0)</f>
        <v>AUXICOLOR LTDA</v>
      </c>
      <c r="O8501" t="s">
        <v>27</v>
      </c>
      <c r="P8501" t="str">
        <f>VLOOKUP(O8501,Códigos!$B$2:$C$19,2,0)</f>
        <v>BOGOTÁ, D.C.</v>
      </c>
      <c r="Q8501" t="s">
        <v>28</v>
      </c>
      <c r="R8501" t="str">
        <f>VLOOKUP(Q8501,Códigos!$E$2:$F$52,2,0)</f>
        <v>BOGOTÁ, D.C.</v>
      </c>
      <c r="S8501" t="s">
        <v>21</v>
      </c>
      <c r="T8501" t="str">
        <f>VLOOKUP(S8501,Códigos!$T$3:$U$14,2,0)</f>
        <v>ESPECIALIDADES QUIMICAS</v>
      </c>
      <c r="U8501" s="6">
        <v>1932.39</v>
      </c>
      <c r="V8501" s="6">
        <v>2015.760001862978</v>
      </c>
    </row>
    <row r="8502" spans="1:22" x14ac:dyDescent="0.25">
      <c r="A8502" t="s">
        <v>4188</v>
      </c>
      <c r="B8502" t="str">
        <f>VLOOKUP(A8502,Códigos!$H$3:$I$19,2,0)</f>
        <v>ELIANA LONDOÑO - TEXTIL</v>
      </c>
      <c r="C8502" t="s">
        <v>4948</v>
      </c>
      <c r="D8502" s="2">
        <v>42608</v>
      </c>
      <c r="E8502" s="2" t="s">
        <v>9286</v>
      </c>
      <c r="F8502">
        <v>30</v>
      </c>
      <c r="G8502" t="s">
        <v>4396</v>
      </c>
      <c r="H8502" t="str">
        <f>VLOOKUP(G8502,Códigos!$K$2:$L$250,2,0)</f>
        <v>INDESIZE 160 NEXT</v>
      </c>
      <c r="I8502" s="1">
        <v>75</v>
      </c>
      <c r="J8502" s="6">
        <v>1125000</v>
      </c>
      <c r="K8502" t="s">
        <v>4706</v>
      </c>
      <c r="L8502" t="str">
        <f>VLOOKUP(K8502,Códigos!$N$2:$O$376,2,0)</f>
        <v>CEMPRI SAS</v>
      </c>
      <c r="M8502" t="s">
        <v>21</v>
      </c>
      <c r="N8502" t="str">
        <f>VLOOKUP(M8502,Códigos!$Q$2:$R$26,2,0)</f>
        <v>GENENCOR CUERO</v>
      </c>
      <c r="O8502" t="s">
        <v>27</v>
      </c>
      <c r="P8502" t="str">
        <f>VLOOKUP(O8502,Códigos!$B$2:$C$19,2,0)</f>
        <v>BOGOTÁ, D.C.</v>
      </c>
      <c r="Q8502" t="s">
        <v>28</v>
      </c>
      <c r="R8502" t="str">
        <f>VLOOKUP(Q8502,Códigos!$E$2:$F$52,2,0)</f>
        <v>BOGOTÁ, D.C.</v>
      </c>
      <c r="S8502" t="s">
        <v>19</v>
      </c>
      <c r="T8502" t="str">
        <f>VLOOKUP(S8502,Códigos!$T$3:$U$14,2,0)</f>
        <v>BIOINDUSTRIA</v>
      </c>
      <c r="U8502" s="6">
        <v>1932.39</v>
      </c>
      <c r="V8502" s="6">
        <v>582.18061571421913</v>
      </c>
    </row>
    <row r="8503" spans="1:22" x14ac:dyDescent="0.25">
      <c r="A8503" t="s">
        <v>8245</v>
      </c>
      <c r="B8503" t="str">
        <f>VLOOKUP(A8503,Códigos!$H$3:$I$19,2,0)</f>
        <v>KAREN SEGURA</v>
      </c>
      <c r="C8503" t="s">
        <v>8265</v>
      </c>
      <c r="D8503" s="2">
        <v>42608</v>
      </c>
      <c r="E8503" s="2" t="s">
        <v>9286</v>
      </c>
      <c r="F8503">
        <v>60</v>
      </c>
      <c r="G8503" t="s">
        <v>509</v>
      </c>
      <c r="H8503" t="str">
        <f>VLOOKUP(G8503,Códigos!$K$2:$L$250,2,0)</f>
        <v>ADITIVO 56</v>
      </c>
      <c r="I8503" s="1">
        <v>20</v>
      </c>
      <c r="J8503" s="6">
        <v>1479040</v>
      </c>
      <c r="K8503" t="s">
        <v>1088</v>
      </c>
      <c r="L8503" t="str">
        <f>VLOOKUP(K8503,Códigos!$N$2:$O$376,2,0)</f>
        <v>GRUPO QUINDICOLOR S.A.</v>
      </c>
      <c r="M8503" t="s">
        <v>17</v>
      </c>
      <c r="N8503" t="str">
        <f>VLOOKUP(M8503,Códigos!$Q$2:$R$26,2,0)</f>
        <v>DOW CORNING  INDUSTIRAL</v>
      </c>
      <c r="O8503" t="s">
        <v>1090</v>
      </c>
      <c r="P8503" t="str">
        <f>VLOOKUP(O8503,Códigos!$B$2:$C$19,2,0)</f>
        <v>QUINDIO</v>
      </c>
      <c r="Q8503" t="s">
        <v>1091</v>
      </c>
      <c r="R8503" t="str">
        <f>VLOOKUP(Q8503,Códigos!$E$2:$F$52,2,0)</f>
        <v>ARMENIA</v>
      </c>
      <c r="S8503" t="s">
        <v>21</v>
      </c>
      <c r="T8503" t="str">
        <f>VLOOKUP(S8503,Códigos!$T$3:$U$14,2,0)</f>
        <v>ESPECIALIDADES QUIMICAS</v>
      </c>
      <c r="U8503" s="6">
        <v>1932.39</v>
      </c>
      <c r="V8503" s="6">
        <v>765.39414921418552</v>
      </c>
    </row>
    <row r="8504" spans="1:22" x14ac:dyDescent="0.25">
      <c r="A8504" t="s">
        <v>969</v>
      </c>
      <c r="B8504" t="str">
        <f>VLOOKUP(A8504,Códigos!$H$3:$I$19,2,0)</f>
        <v>MARIA ELENA PELAEZ</v>
      </c>
      <c r="C8504" t="s">
        <v>7511</v>
      </c>
      <c r="D8504" s="2">
        <v>42608</v>
      </c>
      <c r="E8504" s="2" t="s">
        <v>9286</v>
      </c>
      <c r="F8504">
        <v>60</v>
      </c>
      <c r="G8504" t="s">
        <v>7460</v>
      </c>
      <c r="H8504" t="str">
        <f>VLOOKUP(G8504,Códigos!$K$2:$L$250,2,0)</f>
        <v>LIGANTE INDIPRINT ET</v>
      </c>
      <c r="I8504" s="1">
        <v>60</v>
      </c>
      <c r="J8504" s="6">
        <v>315000</v>
      </c>
      <c r="K8504" t="s">
        <v>5809</v>
      </c>
      <c r="L8504" t="str">
        <f>VLOOKUP(K8504,Códigos!$N$2:$O$376,2,0)</f>
        <v>EXPOFARO S.A.S.</v>
      </c>
      <c r="M8504" t="s">
        <v>231</v>
      </c>
      <c r="N8504" t="str">
        <f>VLOOKUP(M8504,Códigos!$Q$2:$R$26,2,0)</f>
        <v>QUIMICA PRODES</v>
      </c>
      <c r="O8504" t="s">
        <v>39</v>
      </c>
      <c r="P8504" t="str">
        <f>VLOOKUP(O8504,Códigos!$B$2:$C$19,2,0)</f>
        <v>ANTIOQUIA</v>
      </c>
      <c r="Q8504" t="s">
        <v>2729</v>
      </c>
      <c r="R8504" t="str">
        <f>VLOOKUP(Q8504,Códigos!$E$2:$F$52,2,0)</f>
        <v>MEDELLÍN</v>
      </c>
      <c r="S8504" t="s">
        <v>19</v>
      </c>
      <c r="T8504" t="str">
        <f>VLOOKUP(S8504,Códigos!$T$3:$U$14,2,0)</f>
        <v>BIOINDUSTRIA</v>
      </c>
      <c r="U8504" s="6">
        <v>1932.39</v>
      </c>
      <c r="V8504" s="6">
        <v>163.01057239998136</v>
      </c>
    </row>
    <row r="8505" spans="1:22" x14ac:dyDescent="0.25">
      <c r="A8505" t="s">
        <v>19</v>
      </c>
      <c r="B8505" t="str">
        <f>VLOOKUP(A8505,Códigos!$H$3:$I$19,2,0)</f>
        <v>TEXTILERAS BOGOTA</v>
      </c>
      <c r="C8505" t="s">
        <v>191</v>
      </c>
      <c r="D8505" s="2">
        <v>42609</v>
      </c>
      <c r="E8505" s="2" t="s">
        <v>9286</v>
      </c>
      <c r="F8505">
        <v>30</v>
      </c>
      <c r="G8505" t="s">
        <v>109</v>
      </c>
      <c r="H8505" t="str">
        <f>VLOOKUP(G8505,Códigos!$K$2:$L$250,2,0)</f>
        <v>CATALASE T100</v>
      </c>
      <c r="I8505" s="1">
        <v>20</v>
      </c>
      <c r="J8505" s="6">
        <v>340000</v>
      </c>
      <c r="K8505" t="s">
        <v>112</v>
      </c>
      <c r="L8505" t="str">
        <f>VLOOKUP(K8505,Códigos!$N$2:$O$376,2,0)</f>
        <v>PRESH TECH S.A.S</v>
      </c>
      <c r="M8505" t="s">
        <v>21</v>
      </c>
      <c r="N8505" t="str">
        <f>VLOOKUP(M8505,Códigos!$Q$2:$R$26,2,0)</f>
        <v>GENENCOR CUERO</v>
      </c>
      <c r="O8505" t="s">
        <v>27</v>
      </c>
      <c r="P8505" t="str">
        <f>VLOOKUP(O8505,Códigos!$B$2:$C$19,2,0)</f>
        <v>BOGOTÁ, D.C.</v>
      </c>
      <c r="Q8505" t="s">
        <v>28</v>
      </c>
      <c r="R8505" t="str">
        <f>VLOOKUP(Q8505,Códigos!$E$2:$F$52,2,0)</f>
        <v>BOGOTÁ, D.C.</v>
      </c>
      <c r="S8505" t="s">
        <v>19</v>
      </c>
      <c r="T8505" t="str">
        <f>VLOOKUP(S8505,Códigos!$T$3:$U$14,2,0)</f>
        <v>BIOINDUSTRIA</v>
      </c>
      <c r="U8505" s="6">
        <v>1928.67</v>
      </c>
      <c r="V8505" s="6">
        <v>176.28728605723114</v>
      </c>
    </row>
    <row r="8506" spans="1:22" x14ac:dyDescent="0.25">
      <c r="A8506" t="s">
        <v>1050</v>
      </c>
      <c r="B8506" t="str">
        <f>VLOOKUP(A8506,Códigos!$H$3:$I$19,2,0)</f>
        <v>ELIANA CRISTINA  LONDOÑO</v>
      </c>
      <c r="C8506" t="s">
        <v>7653</v>
      </c>
      <c r="D8506" s="2">
        <v>42609</v>
      </c>
      <c r="E8506" s="2" t="s">
        <v>9286</v>
      </c>
      <c r="F8506">
        <v>30</v>
      </c>
      <c r="G8506" t="s">
        <v>850</v>
      </c>
      <c r="H8506" t="str">
        <f>VLOOKUP(G8506,Códigos!$K$2:$L$250,2,0)</f>
        <v>INDIXELL 720</v>
      </c>
      <c r="I8506" s="1">
        <v>250</v>
      </c>
      <c r="J8506" s="6">
        <v>13741775</v>
      </c>
      <c r="K8506" t="s">
        <v>847</v>
      </c>
      <c r="L8506" t="str">
        <f>VLOOKUP(K8506,Códigos!$N$2:$O$376,2,0)</f>
        <v>JLV GREEN PRODUCTS S.A.S</v>
      </c>
      <c r="M8506" t="s">
        <v>793</v>
      </c>
      <c r="N8506" t="str">
        <f>VLOOKUP(M8506,Códigos!$Q$2:$R$26,2,0)</f>
        <v>GENENOR DETERGENTES</v>
      </c>
      <c r="O8506" t="s">
        <v>47</v>
      </c>
      <c r="P8506" t="str">
        <f>VLOOKUP(O8506,Códigos!$B$2:$C$19,2,0)</f>
        <v>ATLÁNTICO</v>
      </c>
      <c r="Q8506" t="s">
        <v>844</v>
      </c>
      <c r="R8506" t="str">
        <f>VLOOKUP(Q8506,Códigos!$E$2:$F$52,2,0)</f>
        <v>BARRANQUILLA</v>
      </c>
      <c r="S8506" t="s">
        <v>19</v>
      </c>
      <c r="T8506" t="str">
        <f>VLOOKUP(S8506,Códigos!$T$3:$U$14,2,0)</f>
        <v>BIOINDUSTRIA</v>
      </c>
      <c r="U8506" s="6">
        <v>1928.67</v>
      </c>
      <c r="V8506" s="6">
        <v>7125.0006481150222</v>
      </c>
    </row>
    <row r="8507" spans="1:22" x14ac:dyDescent="0.25">
      <c r="A8507" t="s">
        <v>969</v>
      </c>
      <c r="B8507" t="str">
        <f>VLOOKUP(A8507,Códigos!$H$3:$I$19,2,0)</f>
        <v>MARIA ELENA PELAEZ</v>
      </c>
      <c r="C8507" t="s">
        <v>5987</v>
      </c>
      <c r="D8507" s="2">
        <v>42609</v>
      </c>
      <c r="E8507" s="2" t="s">
        <v>9286</v>
      </c>
      <c r="F8507">
        <v>60</v>
      </c>
      <c r="G8507" t="s">
        <v>1979</v>
      </c>
      <c r="H8507" t="str">
        <f>VLOOKUP(G8507,Códigos!$K$2:$L$250,2,0)</f>
        <v>INDICANT-COLOR</v>
      </c>
      <c r="I8507" s="1">
        <v>60</v>
      </c>
      <c r="J8507" s="6">
        <v>228000</v>
      </c>
      <c r="K8507" t="s">
        <v>5841</v>
      </c>
      <c r="L8507" t="str">
        <f>VLOOKUP(K8507,Códigos!$N$2:$O$376,2,0)</f>
        <v>TEÑIDOS Y ACABADOS ASOCIADOS S A S</v>
      </c>
      <c r="M8507" t="s">
        <v>980</v>
      </c>
      <c r="N8507" t="str">
        <f>VLOOKUP(M8507,Códigos!$Q$2:$R$26,2,0)</f>
        <v>ANDICOL</v>
      </c>
      <c r="O8507" t="s">
        <v>39</v>
      </c>
      <c r="P8507" t="str">
        <f>VLOOKUP(O8507,Códigos!$B$2:$C$19,2,0)</f>
        <v>ANTIOQUIA</v>
      </c>
      <c r="Q8507" t="s">
        <v>998</v>
      </c>
      <c r="R8507" t="str">
        <f>VLOOKUP(Q8507,Códigos!$E$2:$F$52,2,0)</f>
        <v>ITAGÜÍ</v>
      </c>
      <c r="S8507" t="s">
        <v>19</v>
      </c>
      <c r="T8507" t="str">
        <f>VLOOKUP(S8507,Códigos!$T$3:$U$14,2,0)</f>
        <v>BIOINDUSTRIA</v>
      </c>
      <c r="U8507" s="6">
        <v>1928.67</v>
      </c>
      <c r="V8507" s="6">
        <v>118.21618006190795</v>
      </c>
    </row>
    <row r="8508" spans="1:22" x14ac:dyDescent="0.25">
      <c r="A8508" t="s">
        <v>7896</v>
      </c>
      <c r="B8508" t="str">
        <f>VLOOKUP(A8508,Códigos!$H$3:$I$19,2,0)</f>
        <v>ALEXANDRA CASTILLO</v>
      </c>
      <c r="C8508" t="s">
        <v>8018</v>
      </c>
      <c r="D8508" s="2">
        <v>42609</v>
      </c>
      <c r="E8508" s="2" t="s">
        <v>9286</v>
      </c>
      <c r="F8508">
        <v>30</v>
      </c>
      <c r="G8508" t="s">
        <v>303</v>
      </c>
      <c r="H8508" t="str">
        <f>VLOOKUP(G8508,Códigos!$K$2:$L$250,2,0)</f>
        <v>SYLOWHITE SM 405</v>
      </c>
      <c r="I8508" s="1">
        <v>500</v>
      </c>
      <c r="J8508" s="6">
        <v>3026910</v>
      </c>
      <c r="K8508" t="s">
        <v>304</v>
      </c>
      <c r="L8508" t="str">
        <f>VLOOKUP(K8508,Códigos!$N$2:$O$376,2,0)</f>
        <v>MINERVA COLOR COLOMBIANA LTDA</v>
      </c>
      <c r="M8508" t="s">
        <v>21</v>
      </c>
      <c r="N8508" t="str">
        <f>VLOOKUP(M8508,Códigos!$Q$2:$R$26,2,0)</f>
        <v>GENENCOR CUERO</v>
      </c>
      <c r="O8508" t="s">
        <v>27</v>
      </c>
      <c r="P8508" t="str">
        <f>VLOOKUP(O8508,Códigos!$B$2:$C$19,2,0)</f>
        <v>BOGOTÁ, D.C.</v>
      </c>
      <c r="Q8508" t="s">
        <v>28</v>
      </c>
      <c r="R8508" t="str">
        <f>VLOOKUP(Q8508,Códigos!$E$2:$F$52,2,0)</f>
        <v>BOGOTÁ, D.C.</v>
      </c>
      <c r="S8508" t="s">
        <v>21</v>
      </c>
      <c r="T8508" t="str">
        <f>VLOOKUP(S8508,Códigos!$T$3:$U$14,2,0)</f>
        <v>ESPECIALIDADES QUIMICAS</v>
      </c>
      <c r="U8508" s="6">
        <v>1928.67</v>
      </c>
      <c r="V8508" s="6">
        <v>1569.4286736455692</v>
      </c>
    </row>
    <row r="8509" spans="1:22" x14ac:dyDescent="0.25">
      <c r="A8509" t="s">
        <v>969</v>
      </c>
      <c r="B8509" t="str">
        <f>VLOOKUP(A8509,Códigos!$H$3:$I$19,2,0)</f>
        <v>MARIA ELENA PELAEZ</v>
      </c>
      <c r="C8509" t="s">
        <v>6725</v>
      </c>
      <c r="D8509" s="2">
        <v>42609</v>
      </c>
      <c r="E8509" s="2" t="s">
        <v>9286</v>
      </c>
      <c r="F8509">
        <v>60</v>
      </c>
      <c r="G8509" t="s">
        <v>4378</v>
      </c>
      <c r="H8509" t="str">
        <f>VLOOKUP(G8509,Códigos!$K$2:$L$250,2,0)</f>
        <v>INDESIZE 120</v>
      </c>
      <c r="I8509" s="1">
        <v>60</v>
      </c>
      <c r="J8509" s="6">
        <v>285000</v>
      </c>
      <c r="K8509" t="s">
        <v>6726</v>
      </c>
      <c r="L8509" t="str">
        <f>VLOOKUP(K8509,Códigos!$N$2:$O$376,2,0)</f>
        <v>DISTRIBUCIONES Y REPRESENTACIONES COLIBRI SAS</v>
      </c>
      <c r="M8509" t="s">
        <v>21</v>
      </c>
      <c r="N8509" t="str">
        <f>VLOOKUP(M8509,Códigos!$Q$2:$R$26,2,0)</f>
        <v>GENENCOR CUERO</v>
      </c>
      <c r="O8509" t="s">
        <v>39</v>
      </c>
      <c r="P8509" t="str">
        <f>VLOOKUP(O8509,Códigos!$B$2:$C$19,2,0)</f>
        <v>ANTIOQUIA</v>
      </c>
      <c r="Q8509" t="s">
        <v>2729</v>
      </c>
      <c r="R8509" t="str">
        <f>VLOOKUP(Q8509,Códigos!$E$2:$F$52,2,0)</f>
        <v>MEDELLÍN</v>
      </c>
      <c r="S8509" t="s">
        <v>19</v>
      </c>
      <c r="T8509" t="str">
        <f>VLOOKUP(S8509,Códigos!$T$3:$U$14,2,0)</f>
        <v>BIOINDUSTRIA</v>
      </c>
      <c r="U8509" s="6">
        <v>1928.67</v>
      </c>
      <c r="V8509" s="6">
        <v>147.77022507738494</v>
      </c>
    </row>
    <row r="8510" spans="1:22" x14ac:dyDescent="0.25">
      <c r="A8510" t="s">
        <v>980</v>
      </c>
      <c r="B8510" t="str">
        <f>VLOOKUP(A8510,Códigos!$H$3:$I$19,2,0)</f>
        <v>JENNY GOMEZ VALENCIA</v>
      </c>
      <c r="C8510" t="s">
        <v>1568</v>
      </c>
      <c r="D8510" s="2">
        <v>42609</v>
      </c>
      <c r="E8510" s="2" t="s">
        <v>9286</v>
      </c>
      <c r="F8510">
        <v>60</v>
      </c>
      <c r="G8510" t="s">
        <v>291</v>
      </c>
      <c r="H8510" t="str">
        <f>VLOOKUP(G8510,Códigos!$K$2:$L$250,2,0)</f>
        <v>SYLOID ED-30</v>
      </c>
      <c r="I8510" s="1">
        <v>300</v>
      </c>
      <c r="J8510" s="6">
        <v>6312600</v>
      </c>
      <c r="K8510" t="s">
        <v>1099</v>
      </c>
      <c r="L8510" t="str">
        <f>VLOOKUP(K8510,Códigos!$N$2:$O$376,2,0)</f>
        <v>INDUSTRIAS LEMBER S.A.</v>
      </c>
      <c r="M8510" t="s">
        <v>21</v>
      </c>
      <c r="N8510" t="str">
        <f>VLOOKUP(M8510,Códigos!$Q$2:$R$26,2,0)</f>
        <v>GENENCOR CUERO</v>
      </c>
      <c r="O8510" t="s">
        <v>594</v>
      </c>
      <c r="P8510" t="str">
        <f>VLOOKUP(O8510,Códigos!$B$2:$C$19,2,0)</f>
        <v>VALLE DEL CAUCA</v>
      </c>
      <c r="Q8510" t="s">
        <v>1102</v>
      </c>
      <c r="R8510" t="str">
        <f>VLOOKUP(Q8510,Códigos!$E$2:$F$52,2,0)</f>
        <v>YUMBO</v>
      </c>
      <c r="S8510" t="s">
        <v>21</v>
      </c>
      <c r="T8510" t="str">
        <f>VLOOKUP(S8510,Códigos!$T$3:$U$14,2,0)</f>
        <v>ESPECIALIDADES QUIMICAS</v>
      </c>
      <c r="U8510" s="6">
        <v>1928.67</v>
      </c>
      <c r="V8510" s="6">
        <v>3273.0327116614039</v>
      </c>
    </row>
    <row r="8511" spans="1:22" x14ac:dyDescent="0.25">
      <c r="A8511" t="s">
        <v>231</v>
      </c>
      <c r="B8511" t="str">
        <f>VLOOKUP(A8511,Códigos!$H$3:$I$19,2,0)</f>
        <v>NATALY VELA</v>
      </c>
      <c r="C8511" t="s">
        <v>2663</v>
      </c>
      <c r="D8511" s="2">
        <v>42609</v>
      </c>
      <c r="E8511" s="2" t="s">
        <v>9286</v>
      </c>
      <c r="F8511">
        <v>30</v>
      </c>
      <c r="G8511" t="s">
        <v>1000</v>
      </c>
      <c r="H8511" t="str">
        <f>VLOOKUP(G8511,Códigos!$K$2:$L$250,2,0)</f>
        <v>SEPTAID</v>
      </c>
      <c r="I8511" s="1">
        <v>20</v>
      </c>
      <c r="J8511" s="6">
        <v>615808</v>
      </c>
      <c r="K8511" t="s">
        <v>2664</v>
      </c>
      <c r="L8511" t="str">
        <f>VLOOKUP(K8511,Códigos!$N$2:$O$376,2,0)</f>
        <v>LABORATORIOS BRILLER LTDA.</v>
      </c>
      <c r="M8511" t="s">
        <v>996</v>
      </c>
      <c r="N8511" t="str">
        <f>VLOOKUP(M8511,Códigos!$Q$2:$R$26,2,0)</f>
        <v>BIO-CAT</v>
      </c>
      <c r="O8511" t="s">
        <v>27</v>
      </c>
      <c r="P8511" t="str">
        <f>VLOOKUP(O8511,Códigos!$B$2:$C$19,2,0)</f>
        <v>BOGOTÁ, D.C.</v>
      </c>
      <c r="Q8511" t="s">
        <v>28</v>
      </c>
      <c r="R8511" t="str">
        <f>VLOOKUP(Q8511,Códigos!$E$2:$F$52,2,0)</f>
        <v>BOGOTÁ, D.C.</v>
      </c>
      <c r="S8511" t="s">
        <v>19</v>
      </c>
      <c r="T8511" t="str">
        <f>VLOOKUP(S8511,Códigos!$T$3:$U$14,2,0)</f>
        <v>BIOINDUSTRIA</v>
      </c>
      <c r="U8511" s="6">
        <v>1928.67</v>
      </c>
      <c r="V8511" s="6">
        <v>319.29153250685704</v>
      </c>
    </row>
    <row r="8512" spans="1:22" x14ac:dyDescent="0.25">
      <c r="A8512" t="s">
        <v>969</v>
      </c>
      <c r="B8512" t="str">
        <f>VLOOKUP(A8512,Códigos!$H$3:$I$19,2,0)</f>
        <v>MARIA ELENA PELAEZ</v>
      </c>
      <c r="C8512" t="s">
        <v>5987</v>
      </c>
      <c r="D8512" s="2">
        <v>42609</v>
      </c>
      <c r="E8512" s="2" t="s">
        <v>9286</v>
      </c>
      <c r="F8512">
        <v>60</v>
      </c>
      <c r="G8512" t="s">
        <v>32</v>
      </c>
      <c r="H8512" t="str">
        <f>VLOOKUP(G8512,Códigos!$K$2:$L$250,2,0)</f>
        <v>INDICOL SN 100</v>
      </c>
      <c r="I8512" s="1">
        <v>115</v>
      </c>
      <c r="J8512" s="6">
        <v>379500</v>
      </c>
      <c r="K8512" t="s">
        <v>5841</v>
      </c>
      <c r="L8512" t="str">
        <f>VLOOKUP(K8512,Códigos!$N$2:$O$376,2,0)</f>
        <v>TEÑIDOS Y ACABADOS ASOCIADOS S A S</v>
      </c>
      <c r="M8512" t="s">
        <v>19</v>
      </c>
      <c r="N8512" t="str">
        <f>VLOOKUP(M8512,Códigos!$Q$2:$R$26,2,0)</f>
        <v>BASF QUIMICA</v>
      </c>
      <c r="O8512" t="s">
        <v>39</v>
      </c>
      <c r="P8512" t="str">
        <f>VLOOKUP(O8512,Códigos!$B$2:$C$19,2,0)</f>
        <v>ANTIOQUIA</v>
      </c>
      <c r="Q8512" t="s">
        <v>998</v>
      </c>
      <c r="R8512" t="str">
        <f>VLOOKUP(Q8512,Códigos!$E$2:$F$52,2,0)</f>
        <v>ITAGÜÍ</v>
      </c>
      <c r="S8512" t="s">
        <v>19</v>
      </c>
      <c r="T8512" t="str">
        <f>VLOOKUP(S8512,Códigos!$T$3:$U$14,2,0)</f>
        <v>BIOINDUSTRIA</v>
      </c>
      <c r="U8512" s="6">
        <v>1928.67</v>
      </c>
      <c r="V8512" s="6">
        <v>196.76772076093889</v>
      </c>
    </row>
    <row r="8513" spans="1:22" x14ac:dyDescent="0.25">
      <c r="A8513" t="s">
        <v>4185</v>
      </c>
      <c r="B8513" t="str">
        <f>VLOOKUP(A8513,Códigos!$H$3:$I$19,2,0)</f>
        <v>ANDRES BELTRAN</v>
      </c>
      <c r="C8513" t="s">
        <v>7864</v>
      </c>
      <c r="D8513" s="2">
        <v>42609</v>
      </c>
      <c r="E8513" s="2" t="s">
        <v>9286</v>
      </c>
      <c r="F8513">
        <v>60</v>
      </c>
      <c r="G8513" t="s">
        <v>1979</v>
      </c>
      <c r="H8513" t="str">
        <f>VLOOKUP(G8513,Códigos!$K$2:$L$250,2,0)</f>
        <v>INDICANT-COLOR</v>
      </c>
      <c r="I8513" s="1">
        <v>50</v>
      </c>
      <c r="J8513" s="6">
        <v>211500</v>
      </c>
      <c r="K8513" t="s">
        <v>1303</v>
      </c>
      <c r="L8513" t="str">
        <f>VLOOKUP(K8513,Códigos!$N$2:$O$376,2,0)</f>
        <v>PROCESOS Y SERVICIOS S.A.</v>
      </c>
      <c r="M8513" t="s">
        <v>980</v>
      </c>
      <c r="N8513" t="str">
        <f>VLOOKUP(M8513,Códigos!$Q$2:$R$26,2,0)</f>
        <v>ANDICOL</v>
      </c>
      <c r="O8513" t="s">
        <v>594</v>
      </c>
      <c r="P8513" t="str">
        <f>VLOOKUP(O8513,Códigos!$B$2:$C$19,2,0)</f>
        <v>VALLE DEL CAUCA</v>
      </c>
      <c r="Q8513" t="s">
        <v>595</v>
      </c>
      <c r="R8513" t="str">
        <f>VLOOKUP(Q8513,Códigos!$E$2:$F$52,2,0)</f>
        <v>CALI</v>
      </c>
      <c r="S8513" t="s">
        <v>19</v>
      </c>
      <c r="T8513" t="str">
        <f>VLOOKUP(S8513,Códigos!$T$3:$U$14,2,0)</f>
        <v>BIOINDUSTRIA</v>
      </c>
      <c r="U8513" s="6">
        <v>1928.67</v>
      </c>
      <c r="V8513" s="6">
        <v>109.66106176795408</v>
      </c>
    </row>
    <row r="8514" spans="1:22" x14ac:dyDescent="0.25">
      <c r="A8514" t="s">
        <v>969</v>
      </c>
      <c r="B8514" t="str">
        <f>VLOOKUP(A8514,Códigos!$H$3:$I$19,2,0)</f>
        <v>MARIA ELENA PELAEZ</v>
      </c>
      <c r="C8514" t="s">
        <v>6725</v>
      </c>
      <c r="D8514" s="2">
        <v>42609</v>
      </c>
      <c r="E8514" s="2" t="s">
        <v>9286</v>
      </c>
      <c r="F8514">
        <v>60</v>
      </c>
      <c r="G8514" t="s">
        <v>1297</v>
      </c>
      <c r="H8514" t="str">
        <f>VLOOKUP(G8514,Códigos!$K$2:$L$250,2,0)</f>
        <v>INDIXELL NEUTRA 400 EX (SA)</v>
      </c>
      <c r="I8514" s="1">
        <v>60</v>
      </c>
      <c r="J8514" s="6">
        <v>336000</v>
      </c>
      <c r="K8514" t="s">
        <v>6726</v>
      </c>
      <c r="L8514" t="str">
        <f>VLOOKUP(K8514,Códigos!$N$2:$O$376,2,0)</f>
        <v>DISTRIBUCIONES Y REPRESENTACIONES COLIBRI SAS</v>
      </c>
      <c r="M8514" t="s">
        <v>21</v>
      </c>
      <c r="N8514" t="str">
        <f>VLOOKUP(M8514,Códigos!$Q$2:$R$26,2,0)</f>
        <v>GENENCOR CUERO</v>
      </c>
      <c r="O8514" t="s">
        <v>39</v>
      </c>
      <c r="P8514" t="str">
        <f>VLOOKUP(O8514,Códigos!$B$2:$C$19,2,0)</f>
        <v>ANTIOQUIA</v>
      </c>
      <c r="Q8514" t="s">
        <v>2729</v>
      </c>
      <c r="R8514" t="str">
        <f>VLOOKUP(Q8514,Códigos!$E$2:$F$52,2,0)</f>
        <v>MEDELLÍN</v>
      </c>
      <c r="S8514" t="s">
        <v>19</v>
      </c>
      <c r="T8514" t="str">
        <f>VLOOKUP(S8514,Códigos!$T$3:$U$14,2,0)</f>
        <v>BIOINDUSTRIA</v>
      </c>
      <c r="U8514" s="6">
        <v>1928.67</v>
      </c>
      <c r="V8514" s="6">
        <v>174.21331798596961</v>
      </c>
    </row>
    <row r="8515" spans="1:22" x14ac:dyDescent="0.25">
      <c r="A8515" t="s">
        <v>969</v>
      </c>
      <c r="B8515" t="str">
        <f>VLOOKUP(A8515,Códigos!$H$3:$I$19,2,0)</f>
        <v>MARIA ELENA PELAEZ</v>
      </c>
      <c r="C8515" t="s">
        <v>5987</v>
      </c>
      <c r="D8515" s="2">
        <v>42609</v>
      </c>
      <c r="E8515" s="2" t="s">
        <v>9286</v>
      </c>
      <c r="F8515">
        <v>60</v>
      </c>
      <c r="G8515" t="s">
        <v>2028</v>
      </c>
      <c r="H8515" t="str">
        <f>VLOOKUP(G8515,Códigos!$K$2:$L$250,2,0)</f>
        <v>INDISIL K EFFECT</v>
      </c>
      <c r="I8515" s="1">
        <v>60</v>
      </c>
      <c r="J8515" s="6">
        <v>420000</v>
      </c>
      <c r="K8515" t="s">
        <v>5841</v>
      </c>
      <c r="L8515" t="str">
        <f>VLOOKUP(K8515,Códigos!$N$2:$O$376,2,0)</f>
        <v>TEÑIDOS Y ACABADOS ASOCIADOS S A S</v>
      </c>
      <c r="M8515" t="s">
        <v>231</v>
      </c>
      <c r="N8515" t="str">
        <f>VLOOKUP(M8515,Códigos!$Q$2:$R$26,2,0)</f>
        <v>QUIMICA PRODES</v>
      </c>
      <c r="O8515" t="s">
        <v>39</v>
      </c>
      <c r="P8515" t="str">
        <f>VLOOKUP(O8515,Códigos!$B$2:$C$19,2,0)</f>
        <v>ANTIOQUIA</v>
      </c>
      <c r="Q8515" t="s">
        <v>998</v>
      </c>
      <c r="R8515" t="str">
        <f>VLOOKUP(Q8515,Códigos!$E$2:$F$52,2,0)</f>
        <v>ITAGÜÍ</v>
      </c>
      <c r="S8515" t="s">
        <v>19</v>
      </c>
      <c r="T8515" t="str">
        <f>VLOOKUP(S8515,Códigos!$T$3:$U$14,2,0)</f>
        <v>BIOINDUSTRIA</v>
      </c>
      <c r="U8515" s="6">
        <v>1928.67</v>
      </c>
      <c r="V8515" s="6">
        <v>217.76664748246199</v>
      </c>
    </row>
    <row r="8516" spans="1:22" x14ac:dyDescent="0.25">
      <c r="A8516" t="s">
        <v>4188</v>
      </c>
      <c r="B8516" t="str">
        <f>VLOOKUP(A8516,Códigos!$H$3:$I$19,2,0)</f>
        <v>ELIANA LONDOÑO - TEXTIL</v>
      </c>
      <c r="C8516" t="s">
        <v>4267</v>
      </c>
      <c r="D8516" s="2">
        <v>42610</v>
      </c>
      <c r="E8516" s="2" t="s">
        <v>9286</v>
      </c>
      <c r="F8516">
        <v>90</v>
      </c>
      <c r="G8516" t="s">
        <v>1483</v>
      </c>
      <c r="H8516" t="str">
        <f>VLOOKUP(G8516,Códigos!$K$2:$L$250,2,0)</f>
        <v>INDIXELL ECO G (L)</v>
      </c>
      <c r="I8516" s="1">
        <v>100</v>
      </c>
      <c r="J8516" s="6">
        <v>850000</v>
      </c>
      <c r="K8516" t="s">
        <v>4223</v>
      </c>
      <c r="L8516" t="str">
        <f>VLOOKUP(K8516,Códigos!$N$2:$O$376,2,0)</f>
        <v>HERNANDEZ RIVEROS MILCIADES</v>
      </c>
      <c r="M8516" t="s">
        <v>21</v>
      </c>
      <c r="N8516" t="str">
        <f>VLOOKUP(M8516,Códigos!$Q$2:$R$26,2,0)</f>
        <v>GENENCOR CUERO</v>
      </c>
      <c r="O8516" t="s">
        <v>27</v>
      </c>
      <c r="P8516" t="str">
        <f>VLOOKUP(O8516,Códigos!$B$2:$C$19,2,0)</f>
        <v>BOGOTÁ, D.C.</v>
      </c>
      <c r="Q8516" t="s">
        <v>28</v>
      </c>
      <c r="R8516" t="str">
        <f>VLOOKUP(Q8516,Códigos!$E$2:$F$52,2,0)</f>
        <v>BOGOTÁ, D.C.</v>
      </c>
      <c r="S8516" t="s">
        <v>19</v>
      </c>
      <c r="T8516" t="str">
        <f>VLOOKUP(S8516,Códigos!$T$3:$U$14,2,0)</f>
        <v>BIOINDUSTRIA</v>
      </c>
      <c r="U8516" s="6">
        <v>1926.92</v>
      </c>
      <c r="V8516" s="6">
        <v>441.11846885184644</v>
      </c>
    </row>
    <row r="8517" spans="1:22" x14ac:dyDescent="0.25">
      <c r="A8517" t="s">
        <v>4185</v>
      </c>
      <c r="B8517" t="str">
        <f>VLOOKUP(A8517,Códigos!$H$3:$I$19,2,0)</f>
        <v>ANDRES BELTRAN</v>
      </c>
      <c r="C8517" t="s">
        <v>7828</v>
      </c>
      <c r="D8517" s="2">
        <v>42610</v>
      </c>
      <c r="E8517" s="2" t="s">
        <v>9286</v>
      </c>
      <c r="F8517">
        <v>60</v>
      </c>
      <c r="G8517" t="s">
        <v>1343</v>
      </c>
      <c r="H8517" t="str">
        <f>VLOOKUP(G8517,Códigos!$K$2:$L$250,2,0)</f>
        <v>ANTIPILLING NEUTRA 800</v>
      </c>
      <c r="I8517" s="1">
        <v>25</v>
      </c>
      <c r="J8517" s="6">
        <v>236250</v>
      </c>
      <c r="K8517" t="s">
        <v>1254</v>
      </c>
      <c r="L8517" t="str">
        <f>VLOOKUP(K8517,Códigos!$N$2:$O$376,2,0)</f>
        <v>LAVANDERIA INDUSTRIAL SURTEÑIR S.A.</v>
      </c>
      <c r="M8517" t="s">
        <v>21</v>
      </c>
      <c r="N8517" t="str">
        <f>VLOOKUP(M8517,Códigos!$Q$2:$R$26,2,0)</f>
        <v>GENENCOR CUERO</v>
      </c>
      <c r="O8517" t="s">
        <v>594</v>
      </c>
      <c r="P8517" t="str">
        <f>VLOOKUP(O8517,Códigos!$B$2:$C$19,2,0)</f>
        <v>VALLE DEL CAUCA</v>
      </c>
      <c r="Q8517" t="s">
        <v>595</v>
      </c>
      <c r="R8517" t="str">
        <f>VLOOKUP(Q8517,Códigos!$E$2:$F$52,2,0)</f>
        <v>CALI</v>
      </c>
      <c r="S8517" t="s">
        <v>19</v>
      </c>
      <c r="T8517" t="str">
        <f>VLOOKUP(S8517,Códigos!$T$3:$U$14,2,0)</f>
        <v>BIOINDUSTRIA</v>
      </c>
      <c r="U8517" s="6">
        <v>1926.92</v>
      </c>
      <c r="V8517" s="6">
        <v>122.60498619558673</v>
      </c>
    </row>
    <row r="8518" spans="1:22" x14ac:dyDescent="0.25">
      <c r="A8518" t="s">
        <v>969</v>
      </c>
      <c r="B8518" t="str">
        <f>VLOOKUP(A8518,Códigos!$H$3:$I$19,2,0)</f>
        <v>MARIA ELENA PELAEZ</v>
      </c>
      <c r="C8518" t="s">
        <v>7370</v>
      </c>
      <c r="D8518" s="2">
        <v>42610</v>
      </c>
      <c r="E8518" s="2" t="s">
        <v>9286</v>
      </c>
      <c r="F8518">
        <v>60</v>
      </c>
      <c r="G8518" t="s">
        <v>1979</v>
      </c>
      <c r="H8518" t="str">
        <f>VLOOKUP(G8518,Códigos!$K$2:$L$250,2,0)</f>
        <v>INDICANT-COLOR</v>
      </c>
      <c r="I8518" s="1">
        <v>120</v>
      </c>
      <c r="J8518" s="6">
        <v>432000</v>
      </c>
      <c r="K8518" t="s">
        <v>6726</v>
      </c>
      <c r="L8518" t="str">
        <f>VLOOKUP(K8518,Códigos!$N$2:$O$376,2,0)</f>
        <v>DISTRIBUCIONES Y REPRESENTACIONES COLIBRI SAS</v>
      </c>
      <c r="M8518" t="s">
        <v>980</v>
      </c>
      <c r="N8518" t="str">
        <f>VLOOKUP(M8518,Códigos!$Q$2:$R$26,2,0)</f>
        <v>ANDICOL</v>
      </c>
      <c r="O8518" t="s">
        <v>39</v>
      </c>
      <c r="P8518" t="str">
        <f>VLOOKUP(O8518,Códigos!$B$2:$C$19,2,0)</f>
        <v>ANTIOQUIA</v>
      </c>
      <c r="Q8518" t="s">
        <v>2729</v>
      </c>
      <c r="R8518" t="str">
        <f>VLOOKUP(Q8518,Códigos!$E$2:$F$52,2,0)</f>
        <v>MEDELLÍN</v>
      </c>
      <c r="S8518" t="s">
        <v>19</v>
      </c>
      <c r="T8518" t="str">
        <f>VLOOKUP(S8518,Códigos!$T$3:$U$14,2,0)</f>
        <v>BIOINDUSTRIA</v>
      </c>
      <c r="U8518" s="6">
        <v>1926.92</v>
      </c>
      <c r="V8518" s="6">
        <v>224.19197475764432</v>
      </c>
    </row>
    <row r="8519" spans="1:22" x14ac:dyDescent="0.25">
      <c r="A8519" t="s">
        <v>7896</v>
      </c>
      <c r="B8519" t="str">
        <f>VLOOKUP(A8519,Códigos!$H$3:$I$19,2,0)</f>
        <v>ALEXANDRA CASTILLO</v>
      </c>
      <c r="C8519" t="s">
        <v>8124</v>
      </c>
      <c r="D8519" s="2">
        <v>42610</v>
      </c>
      <c r="E8519" s="2" t="s">
        <v>9286</v>
      </c>
      <c r="F8519">
        <v>60</v>
      </c>
      <c r="G8519" t="s">
        <v>509</v>
      </c>
      <c r="H8519" t="str">
        <f>VLOOKUP(G8519,Códigos!$K$2:$L$250,2,0)</f>
        <v>ADITIVO 56</v>
      </c>
      <c r="I8519" s="1">
        <v>20</v>
      </c>
      <c r="J8519" s="6">
        <v>1387382.4</v>
      </c>
      <c r="K8519" t="s">
        <v>279</v>
      </c>
      <c r="L8519" t="str">
        <f>VLOOKUP(K8519,Códigos!$N$2:$O$376,2,0)</f>
        <v>PINTURAS TONNER Y CIA LTDA.</v>
      </c>
      <c r="M8519" t="s">
        <v>17</v>
      </c>
      <c r="N8519" t="str">
        <f>VLOOKUP(M8519,Códigos!$Q$2:$R$26,2,0)</f>
        <v>DOW CORNING  INDUSTIRAL</v>
      </c>
      <c r="O8519" t="s">
        <v>119</v>
      </c>
      <c r="P8519" t="str">
        <f>VLOOKUP(O8519,Códigos!$B$2:$C$19,2,0)</f>
        <v>CUNDINAMARCA</v>
      </c>
      <c r="Q8519" t="s">
        <v>282</v>
      </c>
      <c r="R8519" t="str">
        <f>VLOOKUP(Q8519,Códigos!$E$2:$F$52,2,0)</f>
        <v>SOACHA</v>
      </c>
      <c r="S8519" t="s">
        <v>21</v>
      </c>
      <c r="T8519" t="str">
        <f>VLOOKUP(S8519,Códigos!$T$3:$U$14,2,0)</f>
        <v>ESPECIALIDADES QUIMICAS</v>
      </c>
      <c r="U8519" s="6">
        <v>1926.92</v>
      </c>
      <c r="V8519" s="6">
        <v>719.99999999999989</v>
      </c>
    </row>
    <row r="8520" spans="1:22" x14ac:dyDescent="0.25">
      <c r="A8520" t="s">
        <v>4188</v>
      </c>
      <c r="B8520" t="str">
        <f>VLOOKUP(A8520,Códigos!$H$3:$I$19,2,0)</f>
        <v>ELIANA LONDOÑO - TEXTIL</v>
      </c>
      <c r="C8520" t="s">
        <v>5449</v>
      </c>
      <c r="D8520" s="2">
        <v>42610</v>
      </c>
      <c r="E8520" s="2" t="s">
        <v>9286</v>
      </c>
      <c r="F8520">
        <v>30</v>
      </c>
      <c r="G8520" t="s">
        <v>1985</v>
      </c>
      <c r="H8520" t="str">
        <f>VLOOKUP(G8520,Códigos!$K$2:$L$250,2,0)</f>
        <v>MERQUIFIX</v>
      </c>
      <c r="I8520" s="1">
        <v>60</v>
      </c>
      <c r="J8520" s="6">
        <v>192000</v>
      </c>
      <c r="K8520" t="s">
        <v>4329</v>
      </c>
      <c r="L8520" t="str">
        <f>VLOOKUP(K8520,Códigos!$N$2:$O$376,2,0)</f>
        <v>TINTORERIA TIVOLI S.A.S.</v>
      </c>
      <c r="M8520" t="s">
        <v>980</v>
      </c>
      <c r="N8520" t="str">
        <f>VLOOKUP(M8520,Códigos!$Q$2:$R$26,2,0)</f>
        <v>ANDICOL</v>
      </c>
      <c r="O8520" t="s">
        <v>27</v>
      </c>
      <c r="P8520" t="str">
        <f>VLOOKUP(O8520,Códigos!$B$2:$C$19,2,0)</f>
        <v>BOGOTÁ, D.C.</v>
      </c>
      <c r="Q8520" t="s">
        <v>28</v>
      </c>
      <c r="R8520" t="str">
        <f>VLOOKUP(Q8520,Códigos!$E$2:$F$52,2,0)</f>
        <v>BOGOTÁ, D.C.</v>
      </c>
      <c r="S8520" t="s">
        <v>19</v>
      </c>
      <c r="T8520" t="str">
        <f>VLOOKUP(S8520,Códigos!$T$3:$U$14,2,0)</f>
        <v>BIOINDUSTRIA</v>
      </c>
      <c r="U8520" s="6">
        <v>1926.92</v>
      </c>
      <c r="V8520" s="6">
        <v>99.640877670064143</v>
      </c>
    </row>
    <row r="8521" spans="1:22" x14ac:dyDescent="0.25">
      <c r="A8521" t="s">
        <v>4188</v>
      </c>
      <c r="B8521" t="str">
        <f>VLOOKUP(A8521,Códigos!$H$3:$I$19,2,0)</f>
        <v>ELIANA LONDOÑO - TEXTIL</v>
      </c>
      <c r="C8521" t="s">
        <v>4267</v>
      </c>
      <c r="D8521" s="2">
        <v>42610</v>
      </c>
      <c r="E8521" s="2" t="s">
        <v>9286</v>
      </c>
      <c r="F8521">
        <v>90</v>
      </c>
      <c r="G8521" t="s">
        <v>229</v>
      </c>
      <c r="H8521" t="str">
        <f>VLOOKUP(G8521,Códigos!$K$2:$L$250,2,0)</f>
        <v>INDISEC FE30 CONC</v>
      </c>
      <c r="I8521" s="1">
        <v>200</v>
      </c>
      <c r="J8521" s="6">
        <v>1220000</v>
      </c>
      <c r="K8521" t="s">
        <v>4223</v>
      </c>
      <c r="L8521" t="str">
        <f>VLOOKUP(K8521,Códigos!$N$2:$O$376,2,0)</f>
        <v>HERNANDEZ RIVEROS MILCIADES</v>
      </c>
      <c r="M8521" t="s">
        <v>231</v>
      </c>
      <c r="N8521" t="str">
        <f>VLOOKUP(M8521,Códigos!$Q$2:$R$26,2,0)</f>
        <v>QUIMICA PRODES</v>
      </c>
      <c r="O8521" t="s">
        <v>27</v>
      </c>
      <c r="P8521" t="str">
        <f>VLOOKUP(O8521,Códigos!$B$2:$C$19,2,0)</f>
        <v>BOGOTÁ, D.C.</v>
      </c>
      <c r="Q8521" t="s">
        <v>28</v>
      </c>
      <c r="R8521" t="str">
        <f>VLOOKUP(Q8521,Códigos!$E$2:$F$52,2,0)</f>
        <v>BOGOTÁ, D.C.</v>
      </c>
      <c r="S8521" t="s">
        <v>19</v>
      </c>
      <c r="T8521" t="str">
        <f>VLOOKUP(S8521,Códigos!$T$3:$U$14,2,0)</f>
        <v>BIOINDUSTRIA</v>
      </c>
      <c r="U8521" s="6">
        <v>1926.92</v>
      </c>
      <c r="V8521" s="6">
        <v>633.13474352853257</v>
      </c>
    </row>
    <row r="8522" spans="1:22" x14ac:dyDescent="0.25">
      <c r="A8522" t="s">
        <v>4188</v>
      </c>
      <c r="B8522" t="str">
        <f>VLOOKUP(A8522,Códigos!$H$3:$I$19,2,0)</f>
        <v>ELIANA LONDOÑO - TEXTIL</v>
      </c>
      <c r="C8522" t="s">
        <v>4267</v>
      </c>
      <c r="D8522" s="2">
        <v>42610</v>
      </c>
      <c r="E8522" s="2" t="s">
        <v>9286</v>
      </c>
      <c r="F8522">
        <v>90</v>
      </c>
      <c r="G8522" t="s">
        <v>1297</v>
      </c>
      <c r="H8522" t="str">
        <f>VLOOKUP(G8522,Códigos!$K$2:$L$250,2,0)</f>
        <v>INDIXELL NEUTRA 400 EX (SA)</v>
      </c>
      <c r="I8522" s="1">
        <v>50</v>
      </c>
      <c r="J8522" s="6">
        <v>450000</v>
      </c>
      <c r="K8522" t="s">
        <v>4223</v>
      </c>
      <c r="L8522" t="str">
        <f>VLOOKUP(K8522,Códigos!$N$2:$O$376,2,0)</f>
        <v>HERNANDEZ RIVEROS MILCIADES</v>
      </c>
      <c r="M8522" t="s">
        <v>21</v>
      </c>
      <c r="N8522" t="str">
        <f>VLOOKUP(M8522,Códigos!$Q$2:$R$26,2,0)</f>
        <v>GENENCOR CUERO</v>
      </c>
      <c r="O8522" t="s">
        <v>27</v>
      </c>
      <c r="P8522" t="str">
        <f>VLOOKUP(O8522,Códigos!$B$2:$C$19,2,0)</f>
        <v>BOGOTÁ, D.C.</v>
      </c>
      <c r="Q8522" t="s">
        <v>28</v>
      </c>
      <c r="R8522" t="str">
        <f>VLOOKUP(Q8522,Códigos!$E$2:$F$52,2,0)</f>
        <v>BOGOTÁ, D.C.</v>
      </c>
      <c r="S8522" t="s">
        <v>19</v>
      </c>
      <c r="T8522" t="str">
        <f>VLOOKUP(S8522,Códigos!$T$3:$U$14,2,0)</f>
        <v>BIOINDUSTRIA</v>
      </c>
      <c r="U8522" s="6">
        <v>1926.92</v>
      </c>
      <c r="V8522" s="6">
        <v>233.53330703921281</v>
      </c>
    </row>
    <row r="8523" spans="1:22" x14ac:dyDescent="0.25">
      <c r="A8523" t="s">
        <v>969</v>
      </c>
      <c r="B8523" t="str">
        <f>VLOOKUP(A8523,Códigos!$H$3:$I$19,2,0)</f>
        <v>MARIA ELENA PELAEZ</v>
      </c>
      <c r="C8523" t="s">
        <v>5986</v>
      </c>
      <c r="D8523" s="2">
        <v>42610</v>
      </c>
      <c r="E8523" s="2" t="s">
        <v>9286</v>
      </c>
      <c r="F8523">
        <v>30</v>
      </c>
      <c r="G8523" t="s">
        <v>1122</v>
      </c>
      <c r="H8523" t="str">
        <f>VLOOKUP(G8523,Códigos!$K$2:$L$250,2,0)</f>
        <v>INDISOL NF</v>
      </c>
      <c r="I8523" s="1">
        <v>45</v>
      </c>
      <c r="J8523" s="6">
        <v>407250</v>
      </c>
      <c r="K8523" t="s">
        <v>5941</v>
      </c>
      <c r="L8523" t="str">
        <f>VLOOKUP(K8523,Códigos!$N$2:$O$376,2,0)</f>
        <v>LINTEX S.A.S.</v>
      </c>
      <c r="M8523" t="s">
        <v>19</v>
      </c>
      <c r="N8523" t="str">
        <f>VLOOKUP(M8523,Códigos!$Q$2:$R$26,2,0)</f>
        <v>BASF QUIMICA</v>
      </c>
      <c r="O8523" t="s">
        <v>39</v>
      </c>
      <c r="P8523" t="str">
        <f>VLOOKUP(O8523,Códigos!$B$2:$C$19,2,0)</f>
        <v>ANTIOQUIA</v>
      </c>
      <c r="Q8523" t="s">
        <v>2729</v>
      </c>
      <c r="R8523" t="str">
        <f>VLOOKUP(Q8523,Códigos!$E$2:$F$52,2,0)</f>
        <v>MEDELLÍN</v>
      </c>
      <c r="S8523" t="s">
        <v>19</v>
      </c>
      <c r="T8523" t="str">
        <f>VLOOKUP(S8523,Códigos!$T$3:$U$14,2,0)</f>
        <v>BIOINDUSTRIA</v>
      </c>
      <c r="U8523" s="6">
        <v>1926.92</v>
      </c>
      <c r="V8523" s="6">
        <v>211.34764287048762</v>
      </c>
    </row>
    <row r="8524" spans="1:22" x14ac:dyDescent="0.25">
      <c r="A8524" t="s">
        <v>969</v>
      </c>
      <c r="B8524" t="str">
        <f>VLOOKUP(A8524,Códigos!$H$3:$I$19,2,0)</f>
        <v>MARIA ELENA PELAEZ</v>
      </c>
      <c r="C8524" t="s">
        <v>6728</v>
      </c>
      <c r="D8524" s="2">
        <v>42610</v>
      </c>
      <c r="E8524" s="2" t="s">
        <v>9286</v>
      </c>
      <c r="F8524">
        <v>45</v>
      </c>
      <c r="G8524" t="s">
        <v>1317</v>
      </c>
      <c r="H8524" t="str">
        <f>VLOOKUP(G8524,Códigos!$K$2:$L$250,2,0)</f>
        <v>INDICLEAN BO</v>
      </c>
      <c r="I8524" s="1">
        <v>25</v>
      </c>
      <c r="J8524" s="6">
        <v>137500</v>
      </c>
      <c r="K8524" t="s">
        <v>6226</v>
      </c>
      <c r="L8524" t="str">
        <f>VLOOKUP(K8524,Códigos!$N$2:$O$376,2,0)</f>
        <v>LAVATINSA S.A.</v>
      </c>
      <c r="M8524" t="s">
        <v>21</v>
      </c>
      <c r="N8524" t="str">
        <f>VLOOKUP(M8524,Códigos!$Q$2:$R$26,2,0)</f>
        <v>GENENCOR CUERO</v>
      </c>
      <c r="O8524" t="s">
        <v>39</v>
      </c>
      <c r="P8524" t="str">
        <f>VLOOKUP(O8524,Códigos!$B$2:$C$19,2,0)</f>
        <v>ANTIOQUIA</v>
      </c>
      <c r="Q8524" t="s">
        <v>2729</v>
      </c>
      <c r="R8524" t="str">
        <f>VLOOKUP(Q8524,Códigos!$E$2:$F$52,2,0)</f>
        <v>MEDELLÍN</v>
      </c>
      <c r="S8524" t="s">
        <v>19</v>
      </c>
      <c r="T8524" t="str">
        <f>VLOOKUP(S8524,Códigos!$T$3:$U$14,2,0)</f>
        <v>BIOINDUSTRIA</v>
      </c>
      <c r="U8524" s="6">
        <v>1926.92</v>
      </c>
      <c r="V8524" s="6">
        <v>71.357399373092804</v>
      </c>
    </row>
    <row r="8525" spans="1:22" x14ac:dyDescent="0.25">
      <c r="A8525" t="s">
        <v>7896</v>
      </c>
      <c r="B8525" t="str">
        <f>VLOOKUP(A8525,Códigos!$H$3:$I$19,2,0)</f>
        <v>ALEXANDRA CASTILLO</v>
      </c>
      <c r="C8525" t="s">
        <v>8025</v>
      </c>
      <c r="D8525" s="2">
        <v>42610</v>
      </c>
      <c r="E8525" s="2" t="s">
        <v>9286</v>
      </c>
      <c r="F8525">
        <v>0</v>
      </c>
      <c r="G8525" t="s">
        <v>291</v>
      </c>
      <c r="H8525" t="str">
        <f>VLOOKUP(G8525,Códigos!$K$2:$L$250,2,0)</f>
        <v>SYLOID ED-30</v>
      </c>
      <c r="I8525" s="1">
        <v>10</v>
      </c>
      <c r="J8525" s="6">
        <v>210417.9</v>
      </c>
      <c r="K8525" t="s">
        <v>8026</v>
      </c>
      <c r="L8525" t="str">
        <f>VLOOKUP(K8525,Códigos!$N$2:$O$376,2,0)</f>
        <v>VEGA RODRIGO</v>
      </c>
      <c r="M8525" t="s">
        <v>21</v>
      </c>
      <c r="N8525" t="str">
        <f>VLOOKUP(M8525,Códigos!$Q$2:$R$26,2,0)</f>
        <v>GENENCOR CUERO</v>
      </c>
      <c r="O8525" t="s">
        <v>361</v>
      </c>
      <c r="P8525" t="str">
        <f>VLOOKUP(O8525,Códigos!$B$2:$C$19,2,0)</f>
        <v>TOLIMA</v>
      </c>
      <c r="Q8525" t="s">
        <v>362</v>
      </c>
      <c r="R8525" t="str">
        <f>VLOOKUP(Q8525,Códigos!$E$2:$F$52,2,0)</f>
        <v>IBAGUÉ</v>
      </c>
      <c r="S8525" t="s">
        <v>21</v>
      </c>
      <c r="T8525" t="str">
        <f>VLOOKUP(S8525,Códigos!$T$3:$U$14,2,0)</f>
        <v>ESPECIALIDADES QUIMICAS</v>
      </c>
      <c r="U8525" s="6">
        <v>1926.92</v>
      </c>
      <c r="V8525" s="6">
        <v>109.19908454943639</v>
      </c>
    </row>
    <row r="8526" spans="1:22" x14ac:dyDescent="0.25">
      <c r="A8526" t="s">
        <v>4188</v>
      </c>
      <c r="B8526" t="str">
        <f>VLOOKUP(A8526,Códigos!$H$3:$I$19,2,0)</f>
        <v>ELIANA LONDOÑO - TEXTIL</v>
      </c>
      <c r="C8526" t="s">
        <v>4267</v>
      </c>
      <c r="D8526" s="2">
        <v>42610</v>
      </c>
      <c r="E8526" s="2" t="s">
        <v>9286</v>
      </c>
      <c r="F8526">
        <v>90</v>
      </c>
      <c r="G8526" t="s">
        <v>32</v>
      </c>
      <c r="H8526" t="str">
        <f>VLOOKUP(G8526,Códigos!$K$2:$L$250,2,0)</f>
        <v>INDICOL SN 100</v>
      </c>
      <c r="I8526" s="1">
        <v>100</v>
      </c>
      <c r="J8526" s="6">
        <v>465000</v>
      </c>
      <c r="K8526" t="s">
        <v>4223</v>
      </c>
      <c r="L8526" t="str">
        <f>VLOOKUP(K8526,Códigos!$N$2:$O$376,2,0)</f>
        <v>HERNANDEZ RIVEROS MILCIADES</v>
      </c>
      <c r="M8526" t="s">
        <v>19</v>
      </c>
      <c r="N8526" t="str">
        <f>VLOOKUP(M8526,Códigos!$Q$2:$R$26,2,0)</f>
        <v>BASF QUIMICA</v>
      </c>
      <c r="O8526" t="s">
        <v>27</v>
      </c>
      <c r="P8526" t="str">
        <f>VLOOKUP(O8526,Códigos!$B$2:$C$19,2,0)</f>
        <v>BOGOTÁ, D.C.</v>
      </c>
      <c r="Q8526" t="s">
        <v>28</v>
      </c>
      <c r="R8526" t="str">
        <f>VLOOKUP(Q8526,Códigos!$E$2:$F$52,2,0)</f>
        <v>BOGOTÁ, D.C.</v>
      </c>
      <c r="S8526" t="s">
        <v>19</v>
      </c>
      <c r="T8526" t="str">
        <f>VLOOKUP(S8526,Códigos!$T$3:$U$14,2,0)</f>
        <v>BIOINDUSTRIA</v>
      </c>
      <c r="U8526" s="6">
        <v>1926.92</v>
      </c>
      <c r="V8526" s="6">
        <v>241.31775060718658</v>
      </c>
    </row>
    <row r="8527" spans="1:22" x14ac:dyDescent="0.25">
      <c r="A8527" t="s">
        <v>4185</v>
      </c>
      <c r="B8527" t="str">
        <f>VLOOKUP(A8527,Códigos!$H$3:$I$19,2,0)</f>
        <v>ANDRES BELTRAN</v>
      </c>
      <c r="C8527" t="s">
        <v>7830</v>
      </c>
      <c r="D8527" s="2">
        <v>42611</v>
      </c>
      <c r="E8527" s="2" t="s">
        <v>9286</v>
      </c>
      <c r="F8527">
        <v>60</v>
      </c>
      <c r="G8527" t="s">
        <v>122</v>
      </c>
      <c r="H8527" t="str">
        <f>VLOOKUP(G8527,Códigos!$K$2:$L$250,2,0)</f>
        <v>ANTIPILLING 300 LUNA</v>
      </c>
      <c r="I8527" s="1">
        <v>60</v>
      </c>
      <c r="J8527" s="6">
        <v>540000</v>
      </c>
      <c r="K8527" t="s">
        <v>1145</v>
      </c>
      <c r="L8527" t="str">
        <f>VLOOKUP(K8527,Códigos!$N$2:$O$376,2,0)</f>
        <v>PACK PLATINO S.A.S.</v>
      </c>
      <c r="M8527" t="s">
        <v>21</v>
      </c>
      <c r="N8527" t="str">
        <f>VLOOKUP(M8527,Códigos!$Q$2:$R$26,2,0)</f>
        <v>GENENCOR CUERO</v>
      </c>
      <c r="O8527" t="s">
        <v>594</v>
      </c>
      <c r="P8527" t="str">
        <f>VLOOKUP(O8527,Códigos!$B$2:$C$19,2,0)</f>
        <v>VALLE DEL CAUCA</v>
      </c>
      <c r="Q8527" t="s">
        <v>595</v>
      </c>
      <c r="R8527" t="str">
        <f>VLOOKUP(Q8527,Códigos!$E$2:$F$52,2,0)</f>
        <v>CALI</v>
      </c>
      <c r="S8527" t="s">
        <v>19</v>
      </c>
      <c r="T8527" t="str">
        <f>VLOOKUP(S8527,Códigos!$T$3:$U$14,2,0)</f>
        <v>BIOINDUSTRIA</v>
      </c>
      <c r="U8527" s="6">
        <v>1935.04</v>
      </c>
      <c r="V8527" s="6">
        <v>279.06399867702993</v>
      </c>
    </row>
    <row r="8528" spans="1:22" x14ac:dyDescent="0.25">
      <c r="A8528" t="s">
        <v>231</v>
      </c>
      <c r="B8528" t="str">
        <f>VLOOKUP(A8528,Códigos!$H$3:$I$19,2,0)</f>
        <v>NATALY VELA</v>
      </c>
      <c r="C8528" t="s">
        <v>2641</v>
      </c>
      <c r="D8528" s="2">
        <v>42611</v>
      </c>
      <c r="E8528" s="2" t="s">
        <v>9286</v>
      </c>
      <c r="F8528">
        <v>0</v>
      </c>
      <c r="G8528" t="s">
        <v>1000</v>
      </c>
      <c r="H8528" t="str">
        <f>VLOOKUP(G8528,Códigos!$K$2:$L$250,2,0)</f>
        <v>SEPTAID</v>
      </c>
      <c r="I8528" s="1">
        <v>-20</v>
      </c>
      <c r="J8528" s="6">
        <v>-481160</v>
      </c>
      <c r="K8528" t="s">
        <v>1001</v>
      </c>
      <c r="L8528" t="str">
        <f>VLOOKUP(K8528,Códigos!$N$2:$O$376,2,0)</f>
        <v>ISMOCOL S.A.</v>
      </c>
      <c r="M8528" t="s">
        <v>996</v>
      </c>
      <c r="N8528" t="str">
        <f>VLOOKUP(M8528,Códigos!$Q$2:$R$26,2,0)</f>
        <v>BIO-CAT</v>
      </c>
      <c r="O8528" t="s">
        <v>27</v>
      </c>
      <c r="P8528" t="str">
        <f>VLOOKUP(O8528,Códigos!$B$2:$C$19,2,0)</f>
        <v>BOGOTÁ, D.C.</v>
      </c>
      <c r="Q8528" t="s">
        <v>28</v>
      </c>
      <c r="R8528" t="str">
        <f>VLOOKUP(Q8528,Códigos!$E$2:$F$52,2,0)</f>
        <v>BOGOTÁ, D.C.</v>
      </c>
      <c r="S8528" t="s">
        <v>19</v>
      </c>
      <c r="T8528" t="str">
        <f>VLOOKUP(S8528,Códigos!$T$3:$U$14,2,0)</f>
        <v>BIOINDUSTRIA</v>
      </c>
      <c r="U8528" s="6">
        <v>1935.04</v>
      </c>
      <c r="V8528" s="6">
        <v>-248.65635852488839</v>
      </c>
    </row>
    <row r="8529" spans="1:22" x14ac:dyDescent="0.25">
      <c r="A8529" t="s">
        <v>969</v>
      </c>
      <c r="B8529" t="str">
        <f>VLOOKUP(A8529,Códigos!$H$3:$I$19,2,0)</f>
        <v>MARIA ELENA PELAEZ</v>
      </c>
      <c r="C8529" t="s">
        <v>6729</v>
      </c>
      <c r="D8529" s="2">
        <v>42611</v>
      </c>
      <c r="E8529" s="2" t="s">
        <v>9286</v>
      </c>
      <c r="F8529">
        <v>60</v>
      </c>
      <c r="G8529" t="s">
        <v>1274</v>
      </c>
      <c r="H8529" t="str">
        <f>VLOOKUP(G8529,Códigos!$K$2:$L$250,2,0)</f>
        <v>INDIXELL SUPER FRIA GPB (SA)</v>
      </c>
      <c r="I8529" s="1">
        <v>25</v>
      </c>
      <c r="J8529" s="6">
        <v>195000</v>
      </c>
      <c r="K8529" t="s">
        <v>5877</v>
      </c>
      <c r="L8529" t="str">
        <f>VLOOKUP(K8529,Códigos!$N$2:$O$376,2,0)</f>
        <v>PACK S.A.</v>
      </c>
      <c r="M8529" t="s">
        <v>21</v>
      </c>
      <c r="N8529" t="str">
        <f>VLOOKUP(M8529,Códigos!$Q$2:$R$26,2,0)</f>
        <v>GENENCOR CUERO</v>
      </c>
      <c r="O8529" t="s">
        <v>39</v>
      </c>
      <c r="P8529" t="str">
        <f>VLOOKUP(O8529,Códigos!$B$2:$C$19,2,0)</f>
        <v>ANTIOQUIA</v>
      </c>
      <c r="Q8529" t="s">
        <v>3257</v>
      </c>
      <c r="R8529" t="str">
        <f>VLOOKUP(Q8529,Códigos!$E$2:$F$52,2,0)</f>
        <v>SABANETA</v>
      </c>
      <c r="S8529" t="s">
        <v>19</v>
      </c>
      <c r="T8529" t="str">
        <f>VLOOKUP(S8529,Códigos!$T$3:$U$14,2,0)</f>
        <v>BIOINDUSTRIA</v>
      </c>
      <c r="U8529" s="6">
        <v>1935.04</v>
      </c>
      <c r="V8529" s="6">
        <v>100.77311063337193</v>
      </c>
    </row>
    <row r="8530" spans="1:22" x14ac:dyDescent="0.25">
      <c r="A8530" t="s">
        <v>4185</v>
      </c>
      <c r="B8530" t="str">
        <f>VLOOKUP(A8530,Códigos!$H$3:$I$19,2,0)</f>
        <v>ANDRES BELTRAN</v>
      </c>
      <c r="C8530" t="s">
        <v>7830</v>
      </c>
      <c r="D8530" s="2">
        <v>42611</v>
      </c>
      <c r="E8530" s="2" t="s">
        <v>9286</v>
      </c>
      <c r="F8530">
        <v>60</v>
      </c>
      <c r="G8530" t="s">
        <v>1266</v>
      </c>
      <c r="H8530" t="str">
        <f>VLOOKUP(G8530,Códigos!$K$2:$L$250,2,0)</f>
        <v>INDIXELL PREMIUM ML</v>
      </c>
      <c r="I8530" s="1">
        <v>120</v>
      </c>
      <c r="J8530" s="6">
        <v>907200</v>
      </c>
      <c r="K8530" t="s">
        <v>1145</v>
      </c>
      <c r="L8530" t="str">
        <f>VLOOKUP(K8530,Códigos!$N$2:$O$376,2,0)</f>
        <v>PACK PLATINO S.A.S.</v>
      </c>
      <c r="M8530" t="s">
        <v>21</v>
      </c>
      <c r="N8530" t="str">
        <f>VLOOKUP(M8530,Códigos!$Q$2:$R$26,2,0)</f>
        <v>GENENCOR CUERO</v>
      </c>
      <c r="O8530" t="s">
        <v>594</v>
      </c>
      <c r="P8530" t="str">
        <f>VLOOKUP(O8530,Códigos!$B$2:$C$19,2,0)</f>
        <v>VALLE DEL CAUCA</v>
      </c>
      <c r="Q8530" t="s">
        <v>595</v>
      </c>
      <c r="R8530" t="str">
        <f>VLOOKUP(Q8530,Códigos!$E$2:$F$52,2,0)</f>
        <v>CALI</v>
      </c>
      <c r="S8530" t="s">
        <v>19</v>
      </c>
      <c r="T8530" t="str">
        <f>VLOOKUP(S8530,Códigos!$T$3:$U$14,2,0)</f>
        <v>BIOINDUSTRIA</v>
      </c>
      <c r="U8530" s="6">
        <v>1935.04</v>
      </c>
      <c r="V8530" s="6">
        <v>468.82751777741032</v>
      </c>
    </row>
    <row r="8531" spans="1:22" x14ac:dyDescent="0.25">
      <c r="A8531" t="s">
        <v>231</v>
      </c>
      <c r="B8531" t="str">
        <f>VLOOKUP(A8531,Códigos!$H$3:$I$19,2,0)</f>
        <v>NATALY VELA</v>
      </c>
      <c r="C8531" t="s">
        <v>2809</v>
      </c>
      <c r="D8531" s="2">
        <v>42611</v>
      </c>
      <c r="E8531" s="2" t="s">
        <v>9286</v>
      </c>
      <c r="F8531">
        <v>0</v>
      </c>
      <c r="G8531" t="s">
        <v>1012</v>
      </c>
      <c r="H8531" t="str">
        <f>VLOOKUP(G8531,Códigos!$K$2:$L$250,2,0)</f>
        <v>SAFALE S-04 * 500 GR</v>
      </c>
      <c r="I8531" s="1">
        <v>1</v>
      </c>
      <c r="J8531" s="6">
        <v>222529.6</v>
      </c>
      <c r="K8531" t="s">
        <v>1037</v>
      </c>
      <c r="L8531" t="str">
        <f>VLOOKUP(K8531,Códigos!$N$2:$O$376,2,0)</f>
        <v>BODEGAS SANTA LUCIA LIMITADA</v>
      </c>
      <c r="M8531" t="s">
        <v>1016</v>
      </c>
      <c r="N8531" t="str">
        <f>VLOOKUP(M8531,Códigos!$Q$2:$R$26,2,0)</f>
        <v>FERMENTIS- SAFMEX</v>
      </c>
      <c r="O8531" t="s">
        <v>361</v>
      </c>
      <c r="P8531" t="str">
        <f>VLOOKUP(O8531,Códigos!$B$2:$C$19,2,0)</f>
        <v>TOLIMA</v>
      </c>
      <c r="Q8531" t="s">
        <v>362</v>
      </c>
      <c r="R8531" t="str">
        <f>VLOOKUP(Q8531,Códigos!$E$2:$F$52,2,0)</f>
        <v>IBAGUÉ</v>
      </c>
      <c r="S8531" t="s">
        <v>19</v>
      </c>
      <c r="T8531" t="str">
        <f>VLOOKUP(S8531,Códigos!$T$3:$U$14,2,0)</f>
        <v>BIOINDUSTRIA</v>
      </c>
      <c r="U8531" s="6">
        <v>1935.04</v>
      </c>
      <c r="V8531" s="6">
        <v>115</v>
      </c>
    </row>
    <row r="8532" spans="1:22" x14ac:dyDescent="0.25">
      <c r="A8532" t="s">
        <v>969</v>
      </c>
      <c r="B8532" t="str">
        <f>VLOOKUP(A8532,Códigos!$H$3:$I$19,2,0)</f>
        <v>MARIA ELENA PELAEZ</v>
      </c>
      <c r="C8532" t="s">
        <v>6730</v>
      </c>
      <c r="D8532" s="2">
        <v>42611</v>
      </c>
      <c r="E8532" s="2" t="s">
        <v>9286</v>
      </c>
      <c r="F8532">
        <v>60</v>
      </c>
      <c r="G8532" t="s">
        <v>1259</v>
      </c>
      <c r="H8532" t="str">
        <f>VLOOKUP(G8532,Códigos!$K$2:$L$250,2,0)</f>
        <v>INDIXELL NEUTRAFLEX</v>
      </c>
      <c r="I8532" s="1">
        <v>2</v>
      </c>
      <c r="J8532" s="6">
        <v>156000</v>
      </c>
      <c r="K8532" t="s">
        <v>6523</v>
      </c>
      <c r="L8532" t="str">
        <f>VLOOKUP(K8532,Códigos!$N$2:$O$376,2,0)</f>
        <v>INDUSTRIAS EL TORO INT. LTDA</v>
      </c>
      <c r="M8532" t="s">
        <v>21</v>
      </c>
      <c r="N8532" t="str">
        <f>VLOOKUP(M8532,Códigos!$Q$2:$R$26,2,0)</f>
        <v>GENENCOR CUERO</v>
      </c>
      <c r="O8532" t="s">
        <v>39</v>
      </c>
      <c r="P8532" t="str">
        <f>VLOOKUP(O8532,Códigos!$B$2:$C$19,2,0)</f>
        <v>ANTIOQUIA</v>
      </c>
      <c r="Q8532" t="s">
        <v>2729</v>
      </c>
      <c r="R8532" t="str">
        <f>VLOOKUP(Q8532,Códigos!$E$2:$F$52,2,0)</f>
        <v>MEDELLÍN</v>
      </c>
      <c r="S8532" t="s">
        <v>19</v>
      </c>
      <c r="T8532" t="str">
        <f>VLOOKUP(S8532,Códigos!$T$3:$U$14,2,0)</f>
        <v>BIOINDUSTRIA</v>
      </c>
      <c r="U8532" s="6">
        <v>1935.04</v>
      </c>
      <c r="V8532" s="6">
        <v>80.618488506697531</v>
      </c>
    </row>
    <row r="8533" spans="1:22" x14ac:dyDescent="0.25">
      <c r="A8533" t="s">
        <v>4188</v>
      </c>
      <c r="B8533" t="str">
        <f>VLOOKUP(A8533,Códigos!$H$3:$I$19,2,0)</f>
        <v>ELIANA LONDOÑO - TEXTIL</v>
      </c>
      <c r="C8533" t="s">
        <v>4944</v>
      </c>
      <c r="D8533" s="2">
        <v>42611</v>
      </c>
      <c r="E8533" s="2" t="s">
        <v>9286</v>
      </c>
      <c r="F8533">
        <v>30</v>
      </c>
      <c r="G8533" t="s">
        <v>4319</v>
      </c>
      <c r="H8533" t="str">
        <f>VLOOKUP(G8533,Códigos!$K$2:$L$250,2,0)</f>
        <v>INDESIZE 103 DLC</v>
      </c>
      <c r="I8533" s="1">
        <v>60</v>
      </c>
      <c r="J8533" s="6">
        <v>204000</v>
      </c>
      <c r="K8533" t="s">
        <v>4375</v>
      </c>
      <c r="L8533" t="str">
        <f>VLOOKUP(K8533,Códigos!$N$2:$O$376,2,0)</f>
        <v>TINTORERIA ACABADOS INDUSTRIALES COLOR M</v>
      </c>
      <c r="M8533" t="s">
        <v>21</v>
      </c>
      <c r="N8533" t="str">
        <f>VLOOKUP(M8533,Códigos!$Q$2:$R$26,2,0)</f>
        <v>GENENCOR CUERO</v>
      </c>
      <c r="O8533" t="s">
        <v>119</v>
      </c>
      <c r="P8533" t="str">
        <f>VLOOKUP(O8533,Códigos!$B$2:$C$19,2,0)</f>
        <v>CUNDINAMARCA</v>
      </c>
      <c r="Q8533" t="s">
        <v>28</v>
      </c>
      <c r="R8533" t="str">
        <f>VLOOKUP(Q8533,Códigos!$E$2:$F$52,2,0)</f>
        <v>BOGOTÁ, D.C.</v>
      </c>
      <c r="S8533" t="s">
        <v>19</v>
      </c>
      <c r="T8533" t="str">
        <f>VLOOKUP(S8533,Códigos!$T$3:$U$14,2,0)</f>
        <v>BIOINDUSTRIA</v>
      </c>
      <c r="U8533" s="6">
        <v>1935.04</v>
      </c>
      <c r="V8533" s="6">
        <v>105.42417727798909</v>
      </c>
    </row>
    <row r="8534" spans="1:22" x14ac:dyDescent="0.25">
      <c r="A8534" t="s">
        <v>231</v>
      </c>
      <c r="B8534" t="str">
        <f>VLOOKUP(A8534,Códigos!$H$3:$I$19,2,0)</f>
        <v>NATALY VELA</v>
      </c>
      <c r="C8534" t="s">
        <v>2810</v>
      </c>
      <c r="D8534" s="2">
        <v>42611</v>
      </c>
      <c r="E8534" s="2" t="s">
        <v>9286</v>
      </c>
      <c r="F8534">
        <v>0</v>
      </c>
      <c r="G8534" t="s">
        <v>2737</v>
      </c>
      <c r="H8534" t="str">
        <f>VLOOKUP(G8534,Códigos!$K$2:$L$250,2,0)</f>
        <v>SAFALE US-05*11.5 GRM</v>
      </c>
      <c r="I8534" s="1">
        <v>38</v>
      </c>
      <c r="J8534" s="6">
        <v>335369.76</v>
      </c>
      <c r="K8534" t="s">
        <v>2811</v>
      </c>
      <c r="L8534" t="str">
        <f>VLOOKUP(K8534,Códigos!$N$2:$O$376,2,0)</f>
        <v>GRUPO EMPRESARIAL MAGNUS SAS</v>
      </c>
      <c r="M8534" t="s">
        <v>1016</v>
      </c>
      <c r="N8534" t="str">
        <f>VLOOKUP(M8534,Códigos!$Q$2:$R$26,2,0)</f>
        <v>FERMENTIS- SAFMEX</v>
      </c>
      <c r="O8534" t="s">
        <v>1030</v>
      </c>
      <c r="P8534" t="str">
        <f>VLOOKUP(O8534,Códigos!$B$2:$C$19,2,0)</f>
        <v>BOYACÁ</v>
      </c>
      <c r="Q8534" t="s">
        <v>2699</v>
      </c>
      <c r="R8534" t="str">
        <f>VLOOKUP(Q8534,Códigos!$E$2:$F$52,2,0)</f>
        <v>TUNJA</v>
      </c>
      <c r="S8534" t="s">
        <v>19</v>
      </c>
      <c r="T8534" t="str">
        <f>VLOOKUP(S8534,Códigos!$T$3:$U$14,2,0)</f>
        <v>BIOINDUSTRIA</v>
      </c>
      <c r="U8534" s="6">
        <v>1935.04</v>
      </c>
      <c r="V8534" s="6">
        <v>173.31412270547381</v>
      </c>
    </row>
    <row r="8535" spans="1:22" x14ac:dyDescent="0.25">
      <c r="A8535" t="s">
        <v>4188</v>
      </c>
      <c r="B8535" t="str">
        <f>VLOOKUP(A8535,Códigos!$H$3:$I$19,2,0)</f>
        <v>ELIANA LONDOÑO - TEXTIL</v>
      </c>
      <c r="C8535" t="s">
        <v>5448</v>
      </c>
      <c r="D8535" s="2">
        <v>42611</v>
      </c>
      <c r="E8535" s="2" t="s">
        <v>9286</v>
      </c>
      <c r="F8535">
        <v>0</v>
      </c>
      <c r="G8535" t="s">
        <v>1985</v>
      </c>
      <c r="H8535" t="str">
        <f>VLOOKUP(G8535,Códigos!$K$2:$L$250,2,0)</f>
        <v>MERQUIFIX</v>
      </c>
      <c r="I8535" s="1">
        <v>70</v>
      </c>
      <c r="J8535" s="6">
        <v>217000</v>
      </c>
      <c r="K8535" t="s">
        <v>5432</v>
      </c>
      <c r="L8535" t="str">
        <f>VLOOKUP(K8535,Códigos!$N$2:$O$376,2,0)</f>
        <v>PARRA ADOLFO Y / O TINTORERIA TPQ</v>
      </c>
      <c r="M8535" t="s">
        <v>980</v>
      </c>
      <c r="N8535" t="str">
        <f>VLOOKUP(M8535,Códigos!$Q$2:$R$26,2,0)</f>
        <v>ANDICOL</v>
      </c>
      <c r="O8535" t="s">
        <v>27</v>
      </c>
      <c r="P8535" t="str">
        <f>VLOOKUP(O8535,Códigos!$B$2:$C$19,2,0)</f>
        <v>BOGOTÁ, D.C.</v>
      </c>
      <c r="Q8535" t="s">
        <v>28</v>
      </c>
      <c r="R8535" t="str">
        <f>VLOOKUP(Q8535,Códigos!$E$2:$F$52,2,0)</f>
        <v>BOGOTÁ, D.C.</v>
      </c>
      <c r="S8535" t="s">
        <v>19</v>
      </c>
      <c r="T8535" t="str">
        <f>VLOOKUP(S8535,Códigos!$T$3:$U$14,2,0)</f>
        <v>BIOINDUSTRIA</v>
      </c>
      <c r="U8535" s="6">
        <v>1935.04</v>
      </c>
      <c r="V8535" s="6">
        <v>112.14238465354721</v>
      </c>
    </row>
    <row r="8536" spans="1:22" x14ac:dyDescent="0.25">
      <c r="A8536" t="s">
        <v>231</v>
      </c>
      <c r="B8536" t="str">
        <f>VLOOKUP(A8536,Códigos!$H$3:$I$19,2,0)</f>
        <v>NATALY VELA</v>
      </c>
      <c r="C8536" t="s">
        <v>2662</v>
      </c>
      <c r="D8536" s="2">
        <v>42611</v>
      </c>
      <c r="E8536" s="2" t="s">
        <v>9286</v>
      </c>
      <c r="F8536">
        <v>45</v>
      </c>
      <c r="G8536" t="s">
        <v>1000</v>
      </c>
      <c r="H8536" t="str">
        <f>VLOOKUP(G8536,Códigos!$K$2:$L$250,2,0)</f>
        <v>SEPTAID</v>
      </c>
      <c r="I8536" s="1">
        <v>20</v>
      </c>
      <c r="J8536" s="6">
        <v>481160</v>
      </c>
      <c r="K8536" t="s">
        <v>1001</v>
      </c>
      <c r="L8536" t="str">
        <f>VLOOKUP(K8536,Códigos!$N$2:$O$376,2,0)</f>
        <v>ISMOCOL S.A.</v>
      </c>
      <c r="M8536" t="s">
        <v>996</v>
      </c>
      <c r="N8536" t="str">
        <f>VLOOKUP(M8536,Códigos!$Q$2:$R$26,2,0)</f>
        <v>BIO-CAT</v>
      </c>
      <c r="O8536" t="s">
        <v>27</v>
      </c>
      <c r="P8536" t="str">
        <f>VLOOKUP(O8536,Códigos!$B$2:$C$19,2,0)</f>
        <v>BOGOTÁ, D.C.</v>
      </c>
      <c r="Q8536" t="s">
        <v>28</v>
      </c>
      <c r="R8536" t="str">
        <f>VLOOKUP(Q8536,Códigos!$E$2:$F$52,2,0)</f>
        <v>BOGOTÁ, D.C.</v>
      </c>
      <c r="S8536" t="s">
        <v>19</v>
      </c>
      <c r="T8536" t="str">
        <f>VLOOKUP(S8536,Códigos!$T$3:$U$14,2,0)</f>
        <v>BIOINDUSTRIA</v>
      </c>
      <c r="U8536" s="6">
        <v>1935.04</v>
      </c>
      <c r="V8536" s="6">
        <v>248.65635852488839</v>
      </c>
    </row>
    <row r="8537" spans="1:22" x14ac:dyDescent="0.25">
      <c r="A8537" t="s">
        <v>7896</v>
      </c>
      <c r="B8537" t="str">
        <f>VLOOKUP(A8537,Códigos!$H$3:$I$19,2,0)</f>
        <v>ALEXANDRA CASTILLO</v>
      </c>
      <c r="C8537" t="s">
        <v>7962</v>
      </c>
      <c r="D8537" s="2">
        <v>42612</v>
      </c>
      <c r="E8537" s="2" t="s">
        <v>9286</v>
      </c>
      <c r="F8537">
        <v>0</v>
      </c>
      <c r="G8537" t="s">
        <v>303</v>
      </c>
      <c r="H8537" t="str">
        <f>VLOOKUP(G8537,Códigos!$K$2:$L$250,2,0)</f>
        <v>SYLOWHITE SM 405</v>
      </c>
      <c r="I8537" s="1">
        <v>-500</v>
      </c>
      <c r="J8537" s="6">
        <v>-3026910</v>
      </c>
      <c r="K8537" t="s">
        <v>304</v>
      </c>
      <c r="L8537" t="str">
        <f>VLOOKUP(K8537,Códigos!$N$2:$O$376,2,0)</f>
        <v>MINERVA COLOR COLOMBIANA LTDA</v>
      </c>
      <c r="M8537" t="s">
        <v>21</v>
      </c>
      <c r="N8537" t="str">
        <f>VLOOKUP(M8537,Códigos!$Q$2:$R$26,2,0)</f>
        <v>GENENCOR CUERO</v>
      </c>
      <c r="O8537" t="s">
        <v>27</v>
      </c>
      <c r="P8537" t="str">
        <f>VLOOKUP(O8537,Códigos!$B$2:$C$19,2,0)</f>
        <v>BOGOTÁ, D.C.</v>
      </c>
      <c r="Q8537" t="s">
        <v>28</v>
      </c>
      <c r="R8537" t="str">
        <f>VLOOKUP(Q8537,Códigos!$E$2:$F$52,2,0)</f>
        <v>BOGOTÁ, D.C.</v>
      </c>
      <c r="S8537" t="s">
        <v>21</v>
      </c>
      <c r="T8537" t="str">
        <f>VLOOKUP(S8537,Códigos!$T$3:$U$14,2,0)</f>
        <v>ESPECIALIDADES QUIMICAS</v>
      </c>
      <c r="U8537" s="6">
        <v>1918.62</v>
      </c>
      <c r="V8537" s="6">
        <v>-1577.649560621697</v>
      </c>
    </row>
    <row r="8538" spans="1:22" x14ac:dyDescent="0.25">
      <c r="A8538" t="s">
        <v>231</v>
      </c>
      <c r="B8538" t="str">
        <f>VLOOKUP(A8538,Códigos!$H$3:$I$19,2,0)</f>
        <v>NATALY VELA</v>
      </c>
      <c r="C8538" t="s">
        <v>2552</v>
      </c>
      <c r="D8538" s="2">
        <v>42614</v>
      </c>
      <c r="E8538" s="2" t="s">
        <v>9286</v>
      </c>
      <c r="F8538">
        <v>60</v>
      </c>
      <c r="G8538" t="s">
        <v>795</v>
      </c>
      <c r="H8538" t="str">
        <f>VLOOKUP(G8538,Códigos!$K$2:$L$250,2,0)</f>
        <v>PURAFECT 4000 L/ EFFECTENZ P 100</v>
      </c>
      <c r="I8538" s="1">
        <v>50</v>
      </c>
      <c r="J8538" s="6">
        <v>1875451</v>
      </c>
      <c r="K8538" t="s">
        <v>2509</v>
      </c>
      <c r="L8538" t="str">
        <f>VLOOKUP(K8538,Códigos!$N$2:$O$376,2,0)</f>
        <v>LABORATORIOS EUFAR S.A.</v>
      </c>
      <c r="M8538" t="s">
        <v>793</v>
      </c>
      <c r="N8538" t="str">
        <f>VLOOKUP(M8538,Códigos!$Q$2:$R$26,2,0)</f>
        <v>GENENOR DETERGENTES</v>
      </c>
      <c r="O8538" t="s">
        <v>27</v>
      </c>
      <c r="P8538" t="str">
        <f>VLOOKUP(O8538,Códigos!$B$2:$C$19,2,0)</f>
        <v>BOGOTÁ, D.C.</v>
      </c>
      <c r="Q8538" t="s">
        <v>28</v>
      </c>
      <c r="R8538" t="str">
        <f>VLOOKUP(Q8538,Códigos!$E$2:$F$52,2,0)</f>
        <v>BOGOTÁ, D.C.</v>
      </c>
      <c r="S8538" t="s">
        <v>19</v>
      </c>
      <c r="T8538" t="str">
        <f>VLOOKUP(S8538,Códigos!$T$3:$U$14,2,0)</f>
        <v>BIOINDUSTRIA</v>
      </c>
      <c r="U8538" s="6">
        <v>1918.62</v>
      </c>
      <c r="V8538" s="6">
        <v>977.49997393960246</v>
      </c>
    </row>
    <row r="8539" spans="1:22" x14ac:dyDescent="0.25">
      <c r="A8539" t="s">
        <v>980</v>
      </c>
      <c r="B8539" t="str">
        <f>VLOOKUP(A8539,Códigos!$H$3:$I$19,2,0)</f>
        <v>JENNY GOMEZ VALENCIA</v>
      </c>
      <c r="C8539" t="s">
        <v>2232</v>
      </c>
      <c r="D8539" s="2">
        <v>42614</v>
      </c>
      <c r="E8539" s="2" t="s">
        <v>9286</v>
      </c>
      <c r="F8539">
        <v>60</v>
      </c>
      <c r="G8539" t="s">
        <v>1042</v>
      </c>
      <c r="H8539" t="str">
        <f>VLOOKUP(G8539,Códigos!$K$2:$L$250,2,0)</f>
        <v>ETHANOL RED</v>
      </c>
      <c r="I8539" s="1">
        <v>30</v>
      </c>
      <c r="J8539" s="6">
        <v>1169700</v>
      </c>
      <c r="K8539" t="s">
        <v>1152</v>
      </c>
      <c r="L8539" t="str">
        <f>VLOOKUP(K8539,Códigos!$N$2:$O$376,2,0)</f>
        <v>RIOPAILA CASTILLA S.A.</v>
      </c>
      <c r="M8539" t="s">
        <v>1016</v>
      </c>
      <c r="N8539" t="str">
        <f>VLOOKUP(M8539,Códigos!$Q$2:$R$26,2,0)</f>
        <v>FERMENTIS- SAFMEX</v>
      </c>
      <c r="O8539" t="s">
        <v>594</v>
      </c>
      <c r="P8539" t="str">
        <f>VLOOKUP(O8539,Códigos!$B$2:$C$19,2,0)</f>
        <v>VALLE DEL CAUCA</v>
      </c>
      <c r="Q8539" t="s">
        <v>595</v>
      </c>
      <c r="R8539" t="str">
        <f>VLOOKUP(Q8539,Códigos!$E$2:$F$52,2,0)</f>
        <v>CALI</v>
      </c>
      <c r="S8539" t="s">
        <v>21</v>
      </c>
      <c r="T8539" t="str">
        <f>VLOOKUP(S8539,Códigos!$T$3:$U$14,2,0)</f>
        <v>ESPECIALIDADES QUIMICAS</v>
      </c>
      <c r="U8539" s="6">
        <v>1918.62</v>
      </c>
      <c r="V8539" s="6">
        <v>609.65694092629076</v>
      </c>
    </row>
    <row r="8540" spans="1:22" x14ac:dyDescent="0.25">
      <c r="A8540" t="s">
        <v>2952</v>
      </c>
      <c r="B8540" t="str">
        <f>VLOOKUP(A8540,Códigos!$H$3:$I$19,2,0)</f>
        <v>SUSANA ESTRADA E.</v>
      </c>
      <c r="C8540" t="s">
        <v>3594</v>
      </c>
      <c r="D8540" s="2">
        <v>42614</v>
      </c>
      <c r="E8540" s="2" t="s">
        <v>9286</v>
      </c>
      <c r="F8540">
        <v>0</v>
      </c>
      <c r="G8540" t="s">
        <v>1293</v>
      </c>
      <c r="H8540" t="str">
        <f>VLOOKUP(G8540,Códigos!$K$2:$L$250,2,0)</f>
        <v>SYLOID ED-44</v>
      </c>
      <c r="I8540" s="1">
        <v>40</v>
      </c>
      <c r="J8540" s="6">
        <v>736750</v>
      </c>
      <c r="K8540" t="s">
        <v>3365</v>
      </c>
      <c r="L8540" t="str">
        <f>VLOOKUP(K8540,Códigos!$N$2:$O$376,2,0)</f>
        <v>FERRIUNIDAS S.A.S</v>
      </c>
      <c r="M8540" t="s">
        <v>21</v>
      </c>
      <c r="N8540" t="str">
        <f>VLOOKUP(M8540,Códigos!$Q$2:$R$26,2,0)</f>
        <v>GENENCOR CUERO</v>
      </c>
      <c r="O8540" t="s">
        <v>39</v>
      </c>
      <c r="P8540" t="str">
        <f>VLOOKUP(O8540,Códigos!$B$2:$C$19,2,0)</f>
        <v>ANTIOQUIA</v>
      </c>
      <c r="Q8540" t="s">
        <v>2729</v>
      </c>
      <c r="R8540" t="str">
        <f>VLOOKUP(Q8540,Códigos!$E$2:$F$52,2,0)</f>
        <v>MEDELLÍN</v>
      </c>
      <c r="S8540" t="s">
        <v>21</v>
      </c>
      <c r="T8540" t="str">
        <f>VLOOKUP(S8540,Códigos!$T$3:$U$14,2,0)</f>
        <v>ESPECIALIDADES QUIMICAS</v>
      </c>
      <c r="U8540" s="6">
        <v>1918.62</v>
      </c>
      <c r="V8540" s="6">
        <v>383.99995830336388</v>
      </c>
    </row>
    <row r="8541" spans="1:22" x14ac:dyDescent="0.25">
      <c r="A8541" t="s">
        <v>969</v>
      </c>
      <c r="B8541" t="str">
        <f>VLOOKUP(A8541,Códigos!$H$3:$I$19,2,0)</f>
        <v>MARIA ELENA PELAEZ</v>
      </c>
      <c r="C8541" t="s">
        <v>7595</v>
      </c>
      <c r="D8541" s="2">
        <v>42614</v>
      </c>
      <c r="E8541" s="2" t="s">
        <v>9286</v>
      </c>
      <c r="F8541">
        <v>60</v>
      </c>
      <c r="G8541" t="s">
        <v>2112</v>
      </c>
      <c r="H8541" t="str">
        <f>VLOOKUP(G8541,Códigos!$K$2:$L$250,2,0)</f>
        <v>INDIPLOT CLEAN LIQ</v>
      </c>
      <c r="I8541" s="1">
        <v>25</v>
      </c>
      <c r="J8541" s="6">
        <v>97500</v>
      </c>
      <c r="K8541" t="s">
        <v>6523</v>
      </c>
      <c r="L8541" t="str">
        <f>VLOOKUP(K8541,Códigos!$N$2:$O$376,2,0)</f>
        <v>INDUSTRIAS EL TORO INT. LTDA</v>
      </c>
      <c r="M8541" t="s">
        <v>2114</v>
      </c>
      <c r="N8541" t="str">
        <f>VLOOKUP(M8541,Códigos!$Q$2:$R$26,2,0)</f>
        <v>AUXICOLOR</v>
      </c>
      <c r="O8541" t="s">
        <v>39</v>
      </c>
      <c r="P8541" t="str">
        <f>VLOOKUP(O8541,Códigos!$B$2:$C$19,2,0)</f>
        <v>ANTIOQUIA</v>
      </c>
      <c r="Q8541" t="s">
        <v>2729</v>
      </c>
      <c r="R8541" t="str">
        <f>VLOOKUP(Q8541,Códigos!$E$2:$F$52,2,0)</f>
        <v>MEDELLÍN</v>
      </c>
      <c r="S8541" t="s">
        <v>19</v>
      </c>
      <c r="T8541" t="str">
        <f>VLOOKUP(S8541,Códigos!$T$3:$U$14,2,0)</f>
        <v>BIOINDUSTRIA</v>
      </c>
      <c r="U8541" s="6">
        <v>1918.62</v>
      </c>
      <c r="V8541" s="6">
        <v>50.817775275979614</v>
      </c>
    </row>
    <row r="8542" spans="1:22" x14ac:dyDescent="0.25">
      <c r="A8542" t="s">
        <v>19</v>
      </c>
      <c r="B8542" t="str">
        <f>VLOOKUP(A8542,Códigos!$H$3:$I$19,2,0)</f>
        <v>TEXTILERAS BOGOTA</v>
      </c>
      <c r="C8542" t="s">
        <v>73</v>
      </c>
      <c r="D8542" s="2">
        <v>42614</v>
      </c>
      <c r="E8542" s="2" t="s">
        <v>9286</v>
      </c>
      <c r="F8542">
        <v>60</v>
      </c>
      <c r="G8542" t="s">
        <v>32</v>
      </c>
      <c r="H8542" t="str">
        <f>VLOOKUP(G8542,Códigos!$K$2:$L$250,2,0)</f>
        <v>INDICOL SN 100</v>
      </c>
      <c r="I8542" s="1">
        <v>600</v>
      </c>
      <c r="J8542" s="6">
        <v>2400000</v>
      </c>
      <c r="K8542" t="s">
        <v>33</v>
      </c>
      <c r="L8542" t="str">
        <f>VLOOKUP(K8542,Códigos!$N$2:$O$376,2,0)</f>
        <v>TEXTILES MIRATEX S.A.S.</v>
      </c>
      <c r="M8542" t="s">
        <v>19</v>
      </c>
      <c r="N8542" t="str">
        <f>VLOOKUP(M8542,Códigos!$Q$2:$R$26,2,0)</f>
        <v>BASF QUIMICA</v>
      </c>
      <c r="O8542" t="s">
        <v>27</v>
      </c>
      <c r="P8542" t="str">
        <f>VLOOKUP(O8542,Códigos!$B$2:$C$19,2,0)</f>
        <v>BOGOTÁ, D.C.</v>
      </c>
      <c r="Q8542" t="s">
        <v>28</v>
      </c>
      <c r="R8542" t="str">
        <f>VLOOKUP(Q8542,Códigos!$E$2:$F$52,2,0)</f>
        <v>BOGOTÁ, D.C.</v>
      </c>
      <c r="S8542" t="s">
        <v>19</v>
      </c>
      <c r="T8542" t="str">
        <f>VLOOKUP(S8542,Códigos!$T$3:$U$14,2,0)</f>
        <v>BIOINDUSTRIA</v>
      </c>
      <c r="U8542" s="6">
        <v>1918.62</v>
      </c>
      <c r="V8542" s="6">
        <v>1250.8990837164213</v>
      </c>
    </row>
    <row r="8543" spans="1:22" x14ac:dyDescent="0.25">
      <c r="A8543" t="s">
        <v>4185</v>
      </c>
      <c r="B8543" t="str">
        <f>VLOOKUP(A8543,Códigos!$H$3:$I$19,2,0)</f>
        <v>ANDRES BELTRAN</v>
      </c>
      <c r="C8543" t="s">
        <v>7829</v>
      </c>
      <c r="D8543" s="2">
        <v>42614</v>
      </c>
      <c r="E8543" s="2" t="s">
        <v>9286</v>
      </c>
      <c r="F8543">
        <v>60</v>
      </c>
      <c r="G8543" t="s">
        <v>1483</v>
      </c>
      <c r="H8543" t="str">
        <f>VLOOKUP(G8543,Códigos!$K$2:$L$250,2,0)</f>
        <v>INDIXELL ECO G (L)</v>
      </c>
      <c r="I8543" s="1">
        <v>30</v>
      </c>
      <c r="J8543" s="6">
        <v>162000</v>
      </c>
      <c r="K8543" t="s">
        <v>7721</v>
      </c>
      <c r="L8543" t="str">
        <f>VLOOKUP(K8543,Códigos!$N$2:$O$376,2,0)</f>
        <v>PROCESOS Y TEÑIDOS S.A.S</v>
      </c>
      <c r="M8543" t="s">
        <v>21</v>
      </c>
      <c r="N8543" t="str">
        <f>VLOOKUP(M8543,Códigos!$Q$2:$R$26,2,0)</f>
        <v>GENENCOR CUERO</v>
      </c>
      <c r="O8543" t="s">
        <v>1084</v>
      </c>
      <c r="P8543" t="str">
        <f>VLOOKUP(O8543,Códigos!$B$2:$C$19,2,0)</f>
        <v>RISARALDA</v>
      </c>
      <c r="Q8543" t="s">
        <v>1085</v>
      </c>
      <c r="R8543" t="str">
        <f>VLOOKUP(Q8543,Códigos!$E$2:$F$52,2,0)</f>
        <v>DOSQUEBRADAS</v>
      </c>
      <c r="S8543" t="s">
        <v>19</v>
      </c>
      <c r="T8543" t="str">
        <f>VLOOKUP(S8543,Códigos!$T$3:$U$14,2,0)</f>
        <v>BIOINDUSTRIA</v>
      </c>
      <c r="U8543" s="6">
        <v>1918.62</v>
      </c>
      <c r="V8543" s="6">
        <v>84.435688150858439</v>
      </c>
    </row>
    <row r="8544" spans="1:22" x14ac:dyDescent="0.25">
      <c r="A8544" t="s">
        <v>1050</v>
      </c>
      <c r="B8544" t="str">
        <f>VLOOKUP(A8544,Códigos!$H$3:$I$19,2,0)</f>
        <v>ELIANA CRISTINA  LONDOÑO</v>
      </c>
      <c r="C8544" t="s">
        <v>7620</v>
      </c>
      <c r="D8544" s="2">
        <v>42614</v>
      </c>
      <c r="E8544" s="2" t="s">
        <v>9286</v>
      </c>
      <c r="F8544">
        <v>0</v>
      </c>
      <c r="G8544" t="s">
        <v>4887</v>
      </c>
      <c r="H8544" t="str">
        <f>VLOOKUP(G8544,Códigos!$K$2:$L$250,2,0)</f>
        <v>INDIXELL MAX L*</v>
      </c>
      <c r="I8544" s="1">
        <v>8</v>
      </c>
      <c r="J8544" s="6">
        <v>184000</v>
      </c>
      <c r="K8544" t="s">
        <v>4888</v>
      </c>
      <c r="L8544" t="str">
        <f>VLOOKUP(K8544,Códigos!$N$2:$O$376,2,0)</f>
        <v>PAD SUMINISTROS QUIMICOS SAS</v>
      </c>
      <c r="M8544" t="s">
        <v>21</v>
      </c>
      <c r="N8544" t="str">
        <f>VLOOKUP(M8544,Códigos!$Q$2:$R$26,2,0)</f>
        <v>GENENCOR CUERO</v>
      </c>
      <c r="O8544" t="s">
        <v>47</v>
      </c>
      <c r="P8544" t="str">
        <f>VLOOKUP(O8544,Códigos!$B$2:$C$19,2,0)</f>
        <v>ATLÁNTICO</v>
      </c>
      <c r="Q8544" t="s">
        <v>844</v>
      </c>
      <c r="R8544" t="str">
        <f>VLOOKUP(Q8544,Códigos!$E$2:$F$52,2,0)</f>
        <v>BARRANQUILLA</v>
      </c>
      <c r="S8544" t="s">
        <v>19</v>
      </c>
      <c r="T8544" t="str">
        <f>VLOOKUP(S8544,Códigos!$T$3:$U$14,2,0)</f>
        <v>BIOINDUSTRIA</v>
      </c>
      <c r="U8544" s="6">
        <v>1918.62</v>
      </c>
      <c r="V8544" s="6">
        <v>95.902263084925636</v>
      </c>
    </row>
    <row r="8545" spans="1:22" x14ac:dyDescent="0.25">
      <c r="A8545" t="s">
        <v>969</v>
      </c>
      <c r="B8545" t="str">
        <f>VLOOKUP(A8545,Códigos!$H$3:$I$19,2,0)</f>
        <v>MARIA ELENA PELAEZ</v>
      </c>
      <c r="C8545" t="s">
        <v>6733</v>
      </c>
      <c r="D8545" s="2">
        <v>42614</v>
      </c>
      <c r="E8545" s="2" t="s">
        <v>9286</v>
      </c>
      <c r="F8545">
        <v>30</v>
      </c>
      <c r="G8545" t="s">
        <v>6371</v>
      </c>
      <c r="H8545" t="str">
        <f>VLOOKUP(G8545,Códigos!$K$2:$L$250,2,0)</f>
        <v>INDIFIX TEX</v>
      </c>
      <c r="I8545" s="1">
        <v>10</v>
      </c>
      <c r="J8545" s="6">
        <v>55000</v>
      </c>
      <c r="K8545" t="s">
        <v>3873</v>
      </c>
      <c r="L8545" t="str">
        <f>VLOOKUP(K8545,Códigos!$N$2:$O$376,2,0)</f>
        <v>TOBON MONCADA WILFREDY ALONSO</v>
      </c>
      <c r="M8545" t="s">
        <v>21</v>
      </c>
      <c r="N8545" t="str">
        <f>VLOOKUP(M8545,Códigos!$Q$2:$R$26,2,0)</f>
        <v>GENENCOR CUERO</v>
      </c>
      <c r="O8545" t="s">
        <v>39</v>
      </c>
      <c r="P8545" t="str">
        <f>VLOOKUP(O8545,Códigos!$B$2:$C$19,2,0)</f>
        <v>ANTIOQUIA</v>
      </c>
      <c r="Q8545" t="s">
        <v>2729</v>
      </c>
      <c r="R8545" t="str">
        <f>VLOOKUP(Q8545,Códigos!$E$2:$F$52,2,0)</f>
        <v>MEDELLÍN</v>
      </c>
      <c r="S8545" t="s">
        <v>19</v>
      </c>
      <c r="T8545" t="str">
        <f>VLOOKUP(S8545,Códigos!$T$3:$U$14,2,0)</f>
        <v>BIOINDUSTRIA</v>
      </c>
      <c r="U8545" s="6">
        <v>1918.62</v>
      </c>
      <c r="V8545" s="6">
        <v>28.666437335167988</v>
      </c>
    </row>
    <row r="8546" spans="1:22" x14ac:dyDescent="0.25">
      <c r="A8546" t="s">
        <v>7896</v>
      </c>
      <c r="B8546" t="str">
        <f>VLOOKUP(A8546,Códigos!$H$3:$I$19,2,0)</f>
        <v>ALEXANDRA CASTILLO</v>
      </c>
      <c r="C8546" t="s">
        <v>7936</v>
      </c>
      <c r="D8546" s="2">
        <v>42614</v>
      </c>
      <c r="E8546" s="2" t="s">
        <v>9286</v>
      </c>
      <c r="F8546">
        <v>60</v>
      </c>
      <c r="G8546" t="s">
        <v>275</v>
      </c>
      <c r="H8546" t="str">
        <f>VLOOKUP(G8546,Códigos!$K$2:$L$250,2,0)</f>
        <v>ADITIVO 57</v>
      </c>
      <c r="I8546" s="1">
        <v>63</v>
      </c>
      <c r="J8546" s="6">
        <v>3742230.24</v>
      </c>
      <c r="K8546" t="s">
        <v>2953</v>
      </c>
      <c r="L8546" t="str">
        <f>VLOOKUP(K8546,Códigos!$N$2:$O$376,2,0)</f>
        <v>PRINTUM SAS</v>
      </c>
      <c r="M8546" t="s">
        <v>19</v>
      </c>
      <c r="N8546" t="str">
        <f>VLOOKUP(M8546,Códigos!$Q$2:$R$26,2,0)</f>
        <v>BASF QUIMICA</v>
      </c>
      <c r="O8546" t="s">
        <v>27</v>
      </c>
      <c r="P8546" t="str">
        <f>VLOOKUP(O8546,Códigos!$B$2:$C$19,2,0)</f>
        <v>BOGOTÁ, D.C.</v>
      </c>
      <c r="Q8546" t="s">
        <v>28</v>
      </c>
      <c r="R8546" t="str">
        <f>VLOOKUP(Q8546,Códigos!$E$2:$F$52,2,0)</f>
        <v>BOGOTÁ, D.C.</v>
      </c>
      <c r="S8546" t="s">
        <v>21</v>
      </c>
      <c r="T8546" t="str">
        <f>VLOOKUP(S8546,Códigos!$T$3:$U$14,2,0)</f>
        <v>ESPECIALIDADES QUIMICAS</v>
      </c>
      <c r="U8546" s="6">
        <v>1918.62</v>
      </c>
      <c r="V8546" s="6">
        <v>1950.4801576132847</v>
      </c>
    </row>
    <row r="8547" spans="1:22" x14ac:dyDescent="0.25">
      <c r="A8547" t="s">
        <v>2952</v>
      </c>
      <c r="B8547" t="str">
        <f>VLOOKUP(A8547,Códigos!$H$3:$I$19,2,0)</f>
        <v>SUSANA ESTRADA E.</v>
      </c>
      <c r="C8547" t="s">
        <v>3944</v>
      </c>
      <c r="D8547" s="2">
        <v>42614</v>
      </c>
      <c r="E8547" s="2" t="s">
        <v>9286</v>
      </c>
      <c r="F8547">
        <v>30</v>
      </c>
      <c r="G8547" t="s">
        <v>3898</v>
      </c>
      <c r="H8547" t="str">
        <f>VLOOKUP(G8547,Códigos!$K$2:$L$250,2,0)</f>
        <v>SANTICIZER 9201</v>
      </c>
      <c r="I8547" s="1">
        <v>230</v>
      </c>
      <c r="J8547" s="6">
        <v>2815384</v>
      </c>
      <c r="K8547" t="s">
        <v>3134</v>
      </c>
      <c r="L8547" t="str">
        <f>VLOOKUP(K8547,Códigos!$N$2:$O$376,2,0)</f>
        <v>INTEXCOL S.A.</v>
      </c>
      <c r="M8547" t="s">
        <v>272</v>
      </c>
      <c r="N8547" t="str">
        <f>VLOOKUP(M8547,Códigos!$Q$2:$R$26,2,0)</f>
        <v>FERRO</v>
      </c>
      <c r="O8547" t="s">
        <v>39</v>
      </c>
      <c r="P8547" t="str">
        <f>VLOOKUP(O8547,Códigos!$B$2:$C$19,2,0)</f>
        <v>ANTIOQUIA</v>
      </c>
      <c r="Q8547" t="s">
        <v>2729</v>
      </c>
      <c r="R8547" t="str">
        <f>VLOOKUP(Q8547,Códigos!$E$2:$F$52,2,0)</f>
        <v>MEDELLÍN</v>
      </c>
      <c r="S8547" t="s">
        <v>21</v>
      </c>
      <c r="T8547" t="str">
        <f>VLOOKUP(S8547,Códigos!$T$3:$U$14,2,0)</f>
        <v>ESPECIALIDADES QUIMICAS</v>
      </c>
      <c r="U8547" s="6">
        <v>1918.62</v>
      </c>
      <c r="V8547" s="6">
        <v>1467.4005274624471</v>
      </c>
    </row>
    <row r="8548" spans="1:22" x14ac:dyDescent="0.25">
      <c r="A8548" t="s">
        <v>969</v>
      </c>
      <c r="B8548" t="str">
        <f>VLOOKUP(A8548,Códigos!$H$3:$I$19,2,0)</f>
        <v>MARIA ELENA PELAEZ</v>
      </c>
      <c r="C8548" t="s">
        <v>6731</v>
      </c>
      <c r="D8548" s="2">
        <v>42614</v>
      </c>
      <c r="E8548" s="2" t="s">
        <v>9286</v>
      </c>
      <c r="F8548">
        <v>45</v>
      </c>
      <c r="G8548" t="s">
        <v>6233</v>
      </c>
      <c r="H8548" t="str">
        <f>VLOOKUP(G8548,Códigos!$K$2:$L$250,2,0)</f>
        <v>GC 118</v>
      </c>
      <c r="I8548" s="1">
        <v>25</v>
      </c>
      <c r="J8548" s="6">
        <v>1200000</v>
      </c>
      <c r="K8548" t="s">
        <v>6454</v>
      </c>
      <c r="L8548" t="str">
        <f>VLOOKUP(K8548,Códigos!$N$2:$O$376,2,0)</f>
        <v>BIOTEX S.A.</v>
      </c>
      <c r="M8548" t="s">
        <v>21</v>
      </c>
      <c r="N8548" t="str">
        <f>VLOOKUP(M8548,Códigos!$Q$2:$R$26,2,0)</f>
        <v>GENENCOR CUERO</v>
      </c>
      <c r="O8548" t="s">
        <v>39</v>
      </c>
      <c r="P8548" t="str">
        <f>VLOOKUP(O8548,Códigos!$B$2:$C$19,2,0)</f>
        <v>ANTIOQUIA</v>
      </c>
      <c r="Q8548" t="s">
        <v>2729</v>
      </c>
      <c r="R8548" t="str">
        <f>VLOOKUP(Q8548,Códigos!$E$2:$F$52,2,0)</f>
        <v>MEDELLÍN</v>
      </c>
      <c r="S8548" t="s">
        <v>19</v>
      </c>
      <c r="T8548" t="str">
        <f>VLOOKUP(S8548,Códigos!$T$3:$U$14,2,0)</f>
        <v>BIOINDUSTRIA</v>
      </c>
      <c r="U8548" s="6">
        <v>1918.62</v>
      </c>
      <c r="V8548" s="6">
        <v>625.44954185821064</v>
      </c>
    </row>
    <row r="8549" spans="1:22" x14ac:dyDescent="0.25">
      <c r="A8549" t="s">
        <v>231</v>
      </c>
      <c r="B8549" t="str">
        <f>VLOOKUP(A8549,Códigos!$H$3:$I$19,2,0)</f>
        <v>NATALY VELA</v>
      </c>
      <c r="C8549" t="s">
        <v>2551</v>
      </c>
      <c r="D8549" s="2">
        <v>42614</v>
      </c>
      <c r="E8549" s="2" t="s">
        <v>9286</v>
      </c>
      <c r="F8549">
        <v>60</v>
      </c>
      <c r="G8549" t="s">
        <v>795</v>
      </c>
      <c r="H8549" t="str">
        <f>VLOOKUP(G8549,Códigos!$K$2:$L$250,2,0)</f>
        <v>PURAFECT 4000 L/ EFFECTENZ P 100</v>
      </c>
      <c r="I8549" s="1">
        <v>100</v>
      </c>
      <c r="J8549" s="6">
        <v>3590300</v>
      </c>
      <c r="K8549" t="s">
        <v>802</v>
      </c>
      <c r="L8549" t="str">
        <f>VLOOKUP(K8549,Códigos!$N$2:$O$376,2,0)</f>
        <v>INDUSTRIAS FULLER  PINTO S.A.</v>
      </c>
      <c r="M8549" t="s">
        <v>793</v>
      </c>
      <c r="N8549" t="str">
        <f>VLOOKUP(M8549,Códigos!$Q$2:$R$26,2,0)</f>
        <v>GENENOR DETERGENTES</v>
      </c>
      <c r="O8549" t="s">
        <v>27</v>
      </c>
      <c r="P8549" t="str">
        <f>VLOOKUP(O8549,Códigos!$B$2:$C$19,2,0)</f>
        <v>BOGOTÁ, D.C.</v>
      </c>
      <c r="Q8549" t="s">
        <v>28</v>
      </c>
      <c r="R8549" t="str">
        <f>VLOOKUP(Q8549,Códigos!$E$2:$F$52,2,0)</f>
        <v>BOGOTÁ, D.C.</v>
      </c>
      <c r="S8549" t="s">
        <v>19</v>
      </c>
      <c r="T8549" t="str">
        <f>VLOOKUP(S8549,Códigos!$T$3:$U$14,2,0)</f>
        <v>BIOINDUSTRIA</v>
      </c>
      <c r="U8549" s="6">
        <v>1918.62</v>
      </c>
      <c r="V8549" s="6">
        <v>1871.2929084446114</v>
      </c>
    </row>
    <row r="8550" spans="1:22" x14ac:dyDescent="0.25">
      <c r="A8550" t="s">
        <v>2952</v>
      </c>
      <c r="B8550" t="str">
        <f>VLOOKUP(A8550,Códigos!$H$3:$I$19,2,0)</f>
        <v>SUSANA ESTRADA E.</v>
      </c>
      <c r="C8550" t="s">
        <v>3595</v>
      </c>
      <c r="D8550" s="2">
        <v>42614</v>
      </c>
      <c r="E8550" s="2" t="s">
        <v>9286</v>
      </c>
      <c r="F8550">
        <v>0</v>
      </c>
      <c r="G8550" t="s">
        <v>293</v>
      </c>
      <c r="H8550" t="str">
        <f>VLOOKUP(G8550,Códigos!$K$2:$L$250,2,0)</f>
        <v>LUDOX HS-40</v>
      </c>
      <c r="I8550" s="1">
        <v>25</v>
      </c>
      <c r="J8550" s="6">
        <v>297996.25</v>
      </c>
      <c r="K8550" t="s">
        <v>3574</v>
      </c>
      <c r="L8550" t="str">
        <f>VLOOKUP(K8550,Códigos!$N$2:$O$376,2,0)</f>
        <v>GARCIA CARDONA GERMAN OCTAVIO</v>
      </c>
      <c r="M8550" t="s">
        <v>21</v>
      </c>
      <c r="N8550" t="str">
        <f>VLOOKUP(M8550,Códigos!$Q$2:$R$26,2,0)</f>
        <v>GENENCOR CUERO</v>
      </c>
      <c r="O8550" t="s">
        <v>47</v>
      </c>
      <c r="P8550" t="str">
        <f>VLOOKUP(O8550,Códigos!$B$2:$C$19,2,0)</f>
        <v>ATLÁNTICO</v>
      </c>
      <c r="Q8550" t="s">
        <v>844</v>
      </c>
      <c r="R8550" t="str">
        <f>VLOOKUP(Q8550,Códigos!$E$2:$F$52,2,0)</f>
        <v>BARRANQUILLA</v>
      </c>
      <c r="S8550" t="s">
        <v>21</v>
      </c>
      <c r="T8550" t="str">
        <f>VLOOKUP(S8550,Códigos!$T$3:$U$14,2,0)</f>
        <v>ESPECIALIDADES QUIMICAS</v>
      </c>
      <c r="U8550" s="6">
        <v>1918.62</v>
      </c>
      <c r="V8550" s="6">
        <v>155.31801503163734</v>
      </c>
    </row>
    <row r="8551" spans="1:22" x14ac:dyDescent="0.25">
      <c r="A8551" t="s">
        <v>4188</v>
      </c>
      <c r="B8551" t="str">
        <f>VLOOKUP(A8551,Códigos!$H$3:$I$19,2,0)</f>
        <v>ELIANA LONDOÑO - TEXTIL</v>
      </c>
      <c r="C8551" t="s">
        <v>4945</v>
      </c>
      <c r="D8551" s="2">
        <v>42614</v>
      </c>
      <c r="E8551" s="2" t="s">
        <v>9286</v>
      </c>
      <c r="F8551">
        <v>30</v>
      </c>
      <c r="G8551" t="s">
        <v>229</v>
      </c>
      <c r="H8551" t="str">
        <f>VLOOKUP(G8551,Códigos!$K$2:$L$250,2,0)</f>
        <v>INDISEC FE30 CONC</v>
      </c>
      <c r="I8551" s="1">
        <v>60</v>
      </c>
      <c r="J8551" s="6">
        <v>360000</v>
      </c>
      <c r="K8551" t="s">
        <v>4732</v>
      </c>
      <c r="L8551" t="str">
        <f>VLOOKUP(K8551,Códigos!$N$2:$O$376,2,0)</f>
        <v>PACHECO SALVADOR</v>
      </c>
      <c r="M8551" t="s">
        <v>231</v>
      </c>
      <c r="N8551" t="str">
        <f>VLOOKUP(M8551,Códigos!$Q$2:$R$26,2,0)</f>
        <v>QUIMICA PRODES</v>
      </c>
      <c r="O8551" t="s">
        <v>27</v>
      </c>
      <c r="P8551" t="str">
        <f>VLOOKUP(O8551,Códigos!$B$2:$C$19,2,0)</f>
        <v>BOGOTÁ, D.C.</v>
      </c>
      <c r="Q8551" t="s">
        <v>28</v>
      </c>
      <c r="R8551" t="str">
        <f>VLOOKUP(Q8551,Códigos!$E$2:$F$52,2,0)</f>
        <v>BOGOTÁ, D.C.</v>
      </c>
      <c r="S8551" t="s">
        <v>19</v>
      </c>
      <c r="T8551" t="str">
        <f>VLOOKUP(S8551,Códigos!$T$3:$U$14,2,0)</f>
        <v>BIOINDUSTRIA</v>
      </c>
      <c r="U8551" s="6">
        <v>1918.62</v>
      </c>
      <c r="V8551" s="6">
        <v>187.63486255746318</v>
      </c>
    </row>
    <row r="8552" spans="1:22" x14ac:dyDescent="0.25">
      <c r="A8552" t="s">
        <v>231</v>
      </c>
      <c r="B8552" t="str">
        <f>VLOOKUP(A8552,Códigos!$H$3:$I$19,2,0)</f>
        <v>NATALY VELA</v>
      </c>
      <c r="C8552" t="s">
        <v>2551</v>
      </c>
      <c r="D8552" s="2">
        <v>42614</v>
      </c>
      <c r="E8552" s="2" t="s">
        <v>9286</v>
      </c>
      <c r="F8552">
        <v>60</v>
      </c>
      <c r="G8552" t="s">
        <v>804</v>
      </c>
      <c r="H8552" t="str">
        <f>VLOOKUP(G8552,Códigos!$K$2:$L$250,2,0)</f>
        <v>PURASTAR ST 15000L</v>
      </c>
      <c r="I8552" s="1">
        <v>75</v>
      </c>
      <c r="J8552" s="6">
        <v>2944050</v>
      </c>
      <c r="K8552" t="s">
        <v>802</v>
      </c>
      <c r="L8552" t="str">
        <f>VLOOKUP(K8552,Códigos!$N$2:$O$376,2,0)</f>
        <v>INDUSTRIAS FULLER  PINTO S.A.</v>
      </c>
      <c r="M8552" t="s">
        <v>793</v>
      </c>
      <c r="N8552" t="str">
        <f>VLOOKUP(M8552,Códigos!$Q$2:$R$26,2,0)</f>
        <v>GENENOR DETERGENTES</v>
      </c>
      <c r="O8552" t="s">
        <v>27</v>
      </c>
      <c r="P8552" t="str">
        <f>VLOOKUP(O8552,Códigos!$B$2:$C$19,2,0)</f>
        <v>BOGOTÁ, D.C.</v>
      </c>
      <c r="Q8552" t="s">
        <v>28</v>
      </c>
      <c r="R8552" t="str">
        <f>VLOOKUP(Q8552,Códigos!$E$2:$F$52,2,0)</f>
        <v>BOGOTÁ, D.C.</v>
      </c>
      <c r="S8552" t="s">
        <v>19</v>
      </c>
      <c r="T8552" t="str">
        <f>VLOOKUP(S8552,Códigos!$T$3:$U$14,2,0)</f>
        <v>BIOINDUSTRIA</v>
      </c>
      <c r="U8552" s="6">
        <v>1918.62</v>
      </c>
      <c r="V8552" s="6">
        <v>1534.4622697563875</v>
      </c>
    </row>
    <row r="8553" spans="1:22" x14ac:dyDescent="0.25">
      <c r="A8553" t="s">
        <v>4188</v>
      </c>
      <c r="B8553" t="str">
        <f>VLOOKUP(A8553,Códigos!$H$3:$I$19,2,0)</f>
        <v>ELIANA LONDOÑO - TEXTIL</v>
      </c>
      <c r="C8553" t="s">
        <v>4945</v>
      </c>
      <c r="D8553" s="2">
        <v>42614</v>
      </c>
      <c r="E8553" s="2" t="s">
        <v>9286</v>
      </c>
      <c r="F8553">
        <v>30</v>
      </c>
      <c r="G8553" t="s">
        <v>1328</v>
      </c>
      <c r="H8553" t="str">
        <f>VLOOKUP(G8553,Códigos!$K$2:$L$250,2,0)</f>
        <v>INDIXELL 9L</v>
      </c>
      <c r="I8553" s="1">
        <v>25</v>
      </c>
      <c r="J8553" s="6">
        <v>270000</v>
      </c>
      <c r="K8553" t="s">
        <v>4732</v>
      </c>
      <c r="L8553" t="str">
        <f>VLOOKUP(K8553,Códigos!$N$2:$O$376,2,0)</f>
        <v>PACHECO SALVADOR</v>
      </c>
      <c r="M8553" t="s">
        <v>21</v>
      </c>
      <c r="N8553" t="str">
        <f>VLOOKUP(M8553,Códigos!$Q$2:$R$26,2,0)</f>
        <v>GENENCOR CUERO</v>
      </c>
      <c r="O8553" t="s">
        <v>27</v>
      </c>
      <c r="P8553" t="str">
        <f>VLOOKUP(O8553,Códigos!$B$2:$C$19,2,0)</f>
        <v>BOGOTÁ, D.C.</v>
      </c>
      <c r="Q8553" t="s">
        <v>28</v>
      </c>
      <c r="R8553" t="str">
        <f>VLOOKUP(Q8553,Códigos!$E$2:$F$52,2,0)</f>
        <v>BOGOTÁ, D.C.</v>
      </c>
      <c r="S8553" t="s">
        <v>19</v>
      </c>
      <c r="T8553" t="str">
        <f>VLOOKUP(S8553,Códigos!$T$3:$U$14,2,0)</f>
        <v>BIOINDUSTRIA</v>
      </c>
      <c r="U8553" s="6">
        <v>1918.62</v>
      </c>
      <c r="V8553" s="6">
        <v>140.72614691809738</v>
      </c>
    </row>
    <row r="8554" spans="1:22" x14ac:dyDescent="0.25">
      <c r="A8554" t="s">
        <v>4185</v>
      </c>
      <c r="B8554" t="str">
        <f>VLOOKUP(A8554,Códigos!$H$3:$I$19,2,0)</f>
        <v>ANDRES BELTRAN</v>
      </c>
      <c r="C8554" t="s">
        <v>7829</v>
      </c>
      <c r="D8554" s="2">
        <v>42614</v>
      </c>
      <c r="E8554" s="2" t="s">
        <v>9286</v>
      </c>
      <c r="F8554">
        <v>60</v>
      </c>
      <c r="G8554" t="s">
        <v>122</v>
      </c>
      <c r="H8554" t="str">
        <f>VLOOKUP(G8554,Códigos!$K$2:$L$250,2,0)</f>
        <v>ANTIPILLING 300 LUNA</v>
      </c>
      <c r="I8554" s="1">
        <v>60</v>
      </c>
      <c r="J8554" s="6">
        <v>609000</v>
      </c>
      <c r="K8554" t="s">
        <v>7721</v>
      </c>
      <c r="L8554" t="str">
        <f>VLOOKUP(K8554,Códigos!$N$2:$O$376,2,0)</f>
        <v>PROCESOS Y TEÑIDOS S.A.S</v>
      </c>
      <c r="M8554" t="s">
        <v>21</v>
      </c>
      <c r="N8554" t="str">
        <f>VLOOKUP(M8554,Códigos!$Q$2:$R$26,2,0)</f>
        <v>GENENCOR CUERO</v>
      </c>
      <c r="O8554" t="s">
        <v>1084</v>
      </c>
      <c r="P8554" t="str">
        <f>VLOOKUP(O8554,Códigos!$B$2:$C$19,2,0)</f>
        <v>RISARALDA</v>
      </c>
      <c r="Q8554" t="s">
        <v>1085</v>
      </c>
      <c r="R8554" t="str">
        <f>VLOOKUP(Q8554,Códigos!$E$2:$F$52,2,0)</f>
        <v>DOSQUEBRADAS</v>
      </c>
      <c r="S8554" t="s">
        <v>19</v>
      </c>
      <c r="T8554" t="str">
        <f>VLOOKUP(S8554,Códigos!$T$3:$U$14,2,0)</f>
        <v>BIOINDUSTRIA</v>
      </c>
      <c r="U8554" s="6">
        <v>1918.62</v>
      </c>
      <c r="V8554" s="6">
        <v>317.4156424930419</v>
      </c>
    </row>
    <row r="8555" spans="1:22" x14ac:dyDescent="0.25">
      <c r="A8555" t="s">
        <v>4185</v>
      </c>
      <c r="B8555" t="str">
        <f>VLOOKUP(A8555,Códigos!$H$3:$I$19,2,0)</f>
        <v>ANDRES BELTRAN</v>
      </c>
      <c r="C8555" t="s">
        <v>7831</v>
      </c>
      <c r="D8555" s="2">
        <v>42614</v>
      </c>
      <c r="E8555" s="2" t="s">
        <v>9286</v>
      </c>
      <c r="F8555">
        <v>60</v>
      </c>
      <c r="G8555" t="s">
        <v>1251</v>
      </c>
      <c r="H8555" t="str">
        <f>VLOOKUP(G8555,Códigos!$K$2:$L$250,2,0)</f>
        <v>CATALASE ECO 100</v>
      </c>
      <c r="I8555" s="1">
        <v>120</v>
      </c>
      <c r="J8555" s="6">
        <v>338400</v>
      </c>
      <c r="K8555" t="s">
        <v>1303</v>
      </c>
      <c r="L8555" t="str">
        <f>VLOOKUP(K8555,Códigos!$N$2:$O$376,2,0)</f>
        <v>PROCESOS Y SERVICIOS S.A.</v>
      </c>
      <c r="M8555" t="s">
        <v>21</v>
      </c>
      <c r="N8555" t="str">
        <f>VLOOKUP(M8555,Códigos!$Q$2:$R$26,2,0)</f>
        <v>GENENCOR CUERO</v>
      </c>
      <c r="O8555" t="s">
        <v>594</v>
      </c>
      <c r="P8555" t="str">
        <f>VLOOKUP(O8555,Códigos!$B$2:$C$19,2,0)</f>
        <v>VALLE DEL CAUCA</v>
      </c>
      <c r="Q8555" t="s">
        <v>595</v>
      </c>
      <c r="R8555" t="str">
        <f>VLOOKUP(Q8555,Códigos!$E$2:$F$52,2,0)</f>
        <v>CALI</v>
      </c>
      <c r="S8555" t="s">
        <v>19</v>
      </c>
      <c r="T8555" t="str">
        <f>VLOOKUP(S8555,Códigos!$T$3:$U$14,2,0)</f>
        <v>BIOINDUSTRIA</v>
      </c>
      <c r="U8555" s="6">
        <v>1918.62</v>
      </c>
      <c r="V8555" s="6">
        <v>176.37677080401539</v>
      </c>
    </row>
    <row r="8556" spans="1:22" x14ac:dyDescent="0.25">
      <c r="A8556" t="s">
        <v>231</v>
      </c>
      <c r="B8556" t="str">
        <f>VLOOKUP(A8556,Códigos!$H$3:$I$19,2,0)</f>
        <v>NATALY VELA</v>
      </c>
      <c r="C8556" t="s">
        <v>2552</v>
      </c>
      <c r="D8556" s="2">
        <v>42614</v>
      </c>
      <c r="E8556" s="2" t="s">
        <v>9286</v>
      </c>
      <c r="F8556">
        <v>60</v>
      </c>
      <c r="G8556" t="s">
        <v>2211</v>
      </c>
      <c r="H8556" t="str">
        <f>VLOOKUP(G8556,Códigos!$K$2:$L$250,2,0)</f>
        <v>LIPASE L</v>
      </c>
      <c r="I8556" s="1">
        <v>50</v>
      </c>
      <c r="J8556" s="6">
        <v>2686068</v>
      </c>
      <c r="K8556" t="s">
        <v>2509</v>
      </c>
      <c r="L8556" t="str">
        <f>VLOOKUP(K8556,Códigos!$N$2:$O$376,2,0)</f>
        <v>LABORATORIOS EUFAR S.A.</v>
      </c>
      <c r="M8556" t="s">
        <v>996</v>
      </c>
      <c r="N8556" t="str">
        <f>VLOOKUP(M8556,Códigos!$Q$2:$R$26,2,0)</f>
        <v>BIO-CAT</v>
      </c>
      <c r="O8556" t="s">
        <v>27</v>
      </c>
      <c r="P8556" t="str">
        <f>VLOOKUP(O8556,Códigos!$B$2:$C$19,2,0)</f>
        <v>BOGOTÁ, D.C.</v>
      </c>
      <c r="Q8556" t="s">
        <v>28</v>
      </c>
      <c r="R8556" t="str">
        <f>VLOOKUP(Q8556,Códigos!$E$2:$F$52,2,0)</f>
        <v>BOGOTÁ, D.C.</v>
      </c>
      <c r="S8556" t="s">
        <v>19</v>
      </c>
      <c r="T8556" t="str">
        <f>VLOOKUP(S8556,Códigos!$T$3:$U$14,2,0)</f>
        <v>BIOINDUSTRIA</v>
      </c>
      <c r="U8556" s="6">
        <v>1918.62</v>
      </c>
      <c r="V8556" s="6">
        <v>1400</v>
      </c>
    </row>
    <row r="8557" spans="1:22" x14ac:dyDescent="0.25">
      <c r="A8557" t="s">
        <v>272</v>
      </c>
      <c r="B8557" t="str">
        <f>VLOOKUP(A8557,Códigos!$H$3:$I$19,2,0)</f>
        <v>LINA MERCEDES RUBIO GOMEZ</v>
      </c>
      <c r="C8557" t="s">
        <v>915</v>
      </c>
      <c r="D8557" s="2">
        <v>42614</v>
      </c>
      <c r="E8557" s="2" t="s">
        <v>9286</v>
      </c>
      <c r="F8557">
        <v>60</v>
      </c>
      <c r="G8557" t="s">
        <v>856</v>
      </c>
      <c r="H8557" t="str">
        <f>VLOOKUP(G8557,Códigos!$K$2:$L$250,2,0)</f>
        <v>PURAPOWER/ SMARTENZ 1050</v>
      </c>
      <c r="I8557" s="1">
        <v>500</v>
      </c>
      <c r="J8557" s="6">
        <v>26093230</v>
      </c>
      <c r="K8557" t="s">
        <v>683</v>
      </c>
      <c r="L8557" t="str">
        <f>VLOOKUP(K8557,Códigos!$N$2:$O$376,2,0)</f>
        <v>PRODUCTOS QUIMICOS PANAMERICANOS S.A.</v>
      </c>
      <c r="M8557" t="s">
        <v>793</v>
      </c>
      <c r="N8557" t="str">
        <f>VLOOKUP(M8557,Códigos!$Q$2:$R$26,2,0)</f>
        <v>GENENOR DETERGENTES</v>
      </c>
      <c r="O8557" t="s">
        <v>27</v>
      </c>
      <c r="P8557" t="str">
        <f>VLOOKUP(O8557,Códigos!$B$2:$C$19,2,0)</f>
        <v>BOGOTÁ, D.C.</v>
      </c>
      <c r="Q8557" t="s">
        <v>28</v>
      </c>
      <c r="R8557" t="str">
        <f>VLOOKUP(Q8557,Códigos!$E$2:$F$52,2,0)</f>
        <v>BOGOTÁ, D.C.</v>
      </c>
      <c r="S8557" t="s">
        <v>19</v>
      </c>
      <c r="T8557" t="str">
        <f>VLOOKUP(S8557,Códigos!$T$3:$U$14,2,0)</f>
        <v>BIOINDUSTRIA</v>
      </c>
      <c r="U8557" s="6">
        <v>1918.62</v>
      </c>
      <c r="V8557" s="6">
        <v>13599.998957584097</v>
      </c>
    </row>
    <row r="8558" spans="1:22" x14ac:dyDescent="0.25">
      <c r="A8558" t="s">
        <v>4188</v>
      </c>
      <c r="B8558" t="str">
        <f>VLOOKUP(A8558,Códigos!$H$3:$I$19,2,0)</f>
        <v>ELIANA LONDOÑO - TEXTIL</v>
      </c>
      <c r="C8558" t="s">
        <v>4945</v>
      </c>
      <c r="D8558" s="2">
        <v>42614</v>
      </c>
      <c r="E8558" s="2" t="s">
        <v>9286</v>
      </c>
      <c r="F8558">
        <v>30</v>
      </c>
      <c r="G8558" t="s">
        <v>4378</v>
      </c>
      <c r="H8558" t="str">
        <f>VLOOKUP(G8558,Códigos!$K$2:$L$250,2,0)</f>
        <v>INDESIZE 120</v>
      </c>
      <c r="I8558" s="1">
        <v>25</v>
      </c>
      <c r="J8558" s="6">
        <v>142500</v>
      </c>
      <c r="K8558" t="s">
        <v>4732</v>
      </c>
      <c r="L8558" t="str">
        <f>VLOOKUP(K8558,Códigos!$N$2:$O$376,2,0)</f>
        <v>PACHECO SALVADOR</v>
      </c>
      <c r="M8558" t="s">
        <v>21</v>
      </c>
      <c r="N8558" t="str">
        <f>VLOOKUP(M8558,Códigos!$Q$2:$R$26,2,0)</f>
        <v>GENENCOR CUERO</v>
      </c>
      <c r="O8558" t="s">
        <v>27</v>
      </c>
      <c r="P8558" t="str">
        <f>VLOOKUP(O8558,Códigos!$B$2:$C$19,2,0)</f>
        <v>BOGOTÁ, D.C.</v>
      </c>
      <c r="Q8558" t="s">
        <v>28</v>
      </c>
      <c r="R8558" t="str">
        <f>VLOOKUP(Q8558,Códigos!$E$2:$F$52,2,0)</f>
        <v>BOGOTÁ, D.C.</v>
      </c>
      <c r="S8558" t="s">
        <v>19</v>
      </c>
      <c r="T8558" t="str">
        <f>VLOOKUP(S8558,Códigos!$T$3:$U$14,2,0)</f>
        <v>BIOINDUSTRIA</v>
      </c>
      <c r="U8558" s="6">
        <v>1918.62</v>
      </c>
      <c r="V8558" s="6">
        <v>74.272133095662511</v>
      </c>
    </row>
    <row r="8559" spans="1:22" x14ac:dyDescent="0.25">
      <c r="A8559" t="s">
        <v>7896</v>
      </c>
      <c r="B8559" t="str">
        <f>VLOOKUP(A8559,Códigos!$H$3:$I$19,2,0)</f>
        <v>ALEXANDRA CASTILLO</v>
      </c>
      <c r="C8559" t="s">
        <v>8030</v>
      </c>
      <c r="D8559" s="2">
        <v>42614</v>
      </c>
      <c r="E8559" s="2" t="s">
        <v>9286</v>
      </c>
      <c r="F8559">
        <v>30</v>
      </c>
      <c r="G8559" t="s">
        <v>303</v>
      </c>
      <c r="H8559" t="str">
        <f>VLOOKUP(G8559,Códigos!$K$2:$L$250,2,0)</f>
        <v>SYLOWHITE SM 405</v>
      </c>
      <c r="I8559" s="1">
        <v>500</v>
      </c>
      <c r="J8559" s="6">
        <v>3026910</v>
      </c>
      <c r="K8559" t="s">
        <v>304</v>
      </c>
      <c r="L8559" t="str">
        <f>VLOOKUP(K8559,Códigos!$N$2:$O$376,2,0)</f>
        <v>MINERVA COLOR COLOMBIANA LTDA</v>
      </c>
      <c r="M8559" t="s">
        <v>21</v>
      </c>
      <c r="N8559" t="str">
        <f>VLOOKUP(M8559,Códigos!$Q$2:$R$26,2,0)</f>
        <v>GENENCOR CUERO</v>
      </c>
      <c r="O8559" t="s">
        <v>27</v>
      </c>
      <c r="P8559" t="str">
        <f>VLOOKUP(O8559,Códigos!$B$2:$C$19,2,0)</f>
        <v>BOGOTÁ, D.C.</v>
      </c>
      <c r="Q8559" t="s">
        <v>28</v>
      </c>
      <c r="R8559" t="str">
        <f>VLOOKUP(Q8559,Códigos!$E$2:$F$52,2,0)</f>
        <v>BOGOTÁ, D.C.</v>
      </c>
      <c r="S8559" t="s">
        <v>21</v>
      </c>
      <c r="T8559" t="str">
        <f>VLOOKUP(S8559,Códigos!$T$3:$U$14,2,0)</f>
        <v>ESPECIALIDADES QUIMICAS</v>
      </c>
      <c r="U8559" s="6">
        <v>1918.62</v>
      </c>
      <c r="V8559" s="6">
        <v>1577.649560621697</v>
      </c>
    </row>
    <row r="8560" spans="1:22" x14ac:dyDescent="0.25">
      <c r="A8560" t="s">
        <v>969</v>
      </c>
      <c r="B8560" t="str">
        <f>VLOOKUP(A8560,Códigos!$H$3:$I$19,2,0)</f>
        <v>MARIA ELENA PELAEZ</v>
      </c>
      <c r="C8560" t="s">
        <v>6734</v>
      </c>
      <c r="D8560" s="2">
        <v>42614</v>
      </c>
      <c r="E8560" s="2" t="s">
        <v>9286</v>
      </c>
      <c r="F8560">
        <v>60</v>
      </c>
      <c r="G8560" t="s">
        <v>1288</v>
      </c>
      <c r="H8560" t="str">
        <f>VLOOKUP(G8560,Códigos!$K$2:$L$250,2,0)</f>
        <v>INDESIZE 11DL</v>
      </c>
      <c r="I8560" s="1">
        <v>20</v>
      </c>
      <c r="J8560" s="6">
        <v>68000</v>
      </c>
      <c r="K8560" t="s">
        <v>6523</v>
      </c>
      <c r="L8560" t="str">
        <f>VLOOKUP(K8560,Códigos!$N$2:$O$376,2,0)</f>
        <v>INDUSTRIAS EL TORO INT. LTDA</v>
      </c>
      <c r="M8560" t="s">
        <v>21</v>
      </c>
      <c r="N8560" t="str">
        <f>VLOOKUP(M8560,Códigos!$Q$2:$R$26,2,0)</f>
        <v>GENENCOR CUERO</v>
      </c>
      <c r="O8560" t="s">
        <v>39</v>
      </c>
      <c r="P8560" t="str">
        <f>VLOOKUP(O8560,Códigos!$B$2:$C$19,2,0)</f>
        <v>ANTIOQUIA</v>
      </c>
      <c r="Q8560" t="s">
        <v>2729</v>
      </c>
      <c r="R8560" t="str">
        <f>VLOOKUP(Q8560,Códigos!$E$2:$F$52,2,0)</f>
        <v>MEDELLÍN</v>
      </c>
      <c r="S8560" t="s">
        <v>19</v>
      </c>
      <c r="T8560" t="str">
        <f>VLOOKUP(S8560,Códigos!$T$3:$U$14,2,0)</f>
        <v>BIOINDUSTRIA</v>
      </c>
      <c r="U8560" s="6">
        <v>1918.62</v>
      </c>
      <c r="V8560" s="6">
        <v>35.442140705298605</v>
      </c>
    </row>
    <row r="8561" spans="1:22" x14ac:dyDescent="0.25">
      <c r="A8561" t="s">
        <v>7896</v>
      </c>
      <c r="B8561" t="str">
        <f>VLOOKUP(A8561,Códigos!$H$3:$I$19,2,0)</f>
        <v>ALEXANDRA CASTILLO</v>
      </c>
      <c r="C8561" t="s">
        <v>8093</v>
      </c>
      <c r="D8561" s="2">
        <v>42614</v>
      </c>
      <c r="E8561" s="2" t="s">
        <v>9286</v>
      </c>
      <c r="F8561">
        <v>30</v>
      </c>
      <c r="G8561" t="s">
        <v>430</v>
      </c>
      <c r="H8561" t="str">
        <f>VLOOKUP(G8561,Códigos!$K$2:$L$250,2,0)</f>
        <v>SANTICIZER 160</v>
      </c>
      <c r="I8561" s="1">
        <v>230</v>
      </c>
      <c r="J8561" s="6">
        <v>2691823.4</v>
      </c>
      <c r="K8561" t="s">
        <v>339</v>
      </c>
      <c r="L8561" t="str">
        <f>VLOOKUP(K8561,Códigos!$N$2:$O$376,2,0)</f>
        <v>MANUFACTURAS TERMINADAS S.A.  MANTESA</v>
      </c>
      <c r="M8561" t="s">
        <v>272</v>
      </c>
      <c r="N8561" t="str">
        <f>VLOOKUP(M8561,Códigos!$Q$2:$R$26,2,0)</f>
        <v>FERRO</v>
      </c>
      <c r="O8561" t="s">
        <v>119</v>
      </c>
      <c r="P8561" t="str">
        <f>VLOOKUP(O8561,Códigos!$B$2:$C$19,2,0)</f>
        <v>CUNDINAMARCA</v>
      </c>
      <c r="Q8561" t="s">
        <v>341</v>
      </c>
      <c r="R8561" t="str">
        <f>VLOOKUP(Q8561,Códigos!$E$2:$F$52,2,0)</f>
        <v>TOCANCIPÁ</v>
      </c>
      <c r="S8561" t="s">
        <v>21</v>
      </c>
      <c r="T8561" t="str">
        <f>VLOOKUP(S8561,Códigos!$T$3:$U$14,2,0)</f>
        <v>ESPECIALIDADES QUIMICAS</v>
      </c>
      <c r="U8561" s="6">
        <v>1918.62</v>
      </c>
      <c r="V8561" s="6">
        <v>1402.9997602443423</v>
      </c>
    </row>
    <row r="8562" spans="1:22" x14ac:dyDescent="0.25">
      <c r="A8562" t="s">
        <v>2952</v>
      </c>
      <c r="B8562" t="str">
        <f>VLOOKUP(A8562,Códigos!$H$3:$I$19,2,0)</f>
        <v>SUSANA ESTRADA E.</v>
      </c>
      <c r="C8562" t="s">
        <v>3943</v>
      </c>
      <c r="D8562" s="2">
        <v>42614</v>
      </c>
      <c r="E8562" s="2" t="s">
        <v>9286</v>
      </c>
      <c r="F8562">
        <v>60</v>
      </c>
      <c r="G8562" t="s">
        <v>3898</v>
      </c>
      <c r="H8562" t="str">
        <f>VLOOKUP(G8562,Códigos!$K$2:$L$250,2,0)</f>
        <v>SANTICIZER 9201</v>
      </c>
      <c r="I8562" s="1">
        <v>230</v>
      </c>
      <c r="J8562" s="6">
        <v>2978658.7</v>
      </c>
      <c r="K8562" t="s">
        <v>3076</v>
      </c>
      <c r="L8562" t="str">
        <f>VLOOKUP(K8562,Códigos!$N$2:$O$376,2,0)</f>
        <v>SUMIPRINT QUIMICA Y COLOR S.A.S.</v>
      </c>
      <c r="M8562" t="s">
        <v>272</v>
      </c>
      <c r="N8562" t="str">
        <f>VLOOKUP(M8562,Códigos!$Q$2:$R$26,2,0)</f>
        <v>FERRO</v>
      </c>
      <c r="O8562" t="s">
        <v>39</v>
      </c>
      <c r="P8562" t="str">
        <f>VLOOKUP(O8562,Códigos!$B$2:$C$19,2,0)</f>
        <v>ANTIOQUIA</v>
      </c>
      <c r="Q8562" t="s">
        <v>2729</v>
      </c>
      <c r="R8562" t="str">
        <f>VLOOKUP(Q8562,Códigos!$E$2:$F$52,2,0)</f>
        <v>MEDELLÍN</v>
      </c>
      <c r="S8562" t="s">
        <v>21</v>
      </c>
      <c r="T8562" t="str">
        <f>VLOOKUP(S8562,Códigos!$T$3:$U$14,2,0)</f>
        <v>ESPECIALIDADES QUIMICAS</v>
      </c>
      <c r="U8562" s="6">
        <v>1918.62</v>
      </c>
      <c r="V8562" s="6">
        <v>1552.5005993891446</v>
      </c>
    </row>
    <row r="8563" spans="1:22" x14ac:dyDescent="0.25">
      <c r="A8563" t="s">
        <v>969</v>
      </c>
      <c r="B8563" t="str">
        <f>VLOOKUP(A8563,Códigos!$H$3:$I$19,2,0)</f>
        <v>MARIA ELENA PELAEZ</v>
      </c>
      <c r="C8563" t="s">
        <v>5985</v>
      </c>
      <c r="D8563" s="2">
        <v>42615</v>
      </c>
      <c r="E8563" s="2" t="s">
        <v>9286</v>
      </c>
      <c r="F8563">
        <v>60</v>
      </c>
      <c r="G8563" t="s">
        <v>32</v>
      </c>
      <c r="H8563" t="str">
        <f>VLOOKUP(G8563,Códigos!$K$2:$L$250,2,0)</f>
        <v>INDICOL SN 100</v>
      </c>
      <c r="I8563" s="1">
        <v>100</v>
      </c>
      <c r="J8563" s="6">
        <v>330000</v>
      </c>
      <c r="K8563" t="s">
        <v>5841</v>
      </c>
      <c r="L8563" t="str">
        <f>VLOOKUP(K8563,Códigos!$N$2:$O$376,2,0)</f>
        <v>TEÑIDOS Y ACABADOS ASOCIADOS S A S</v>
      </c>
      <c r="M8563" t="s">
        <v>19</v>
      </c>
      <c r="N8563" t="str">
        <f>VLOOKUP(M8563,Códigos!$Q$2:$R$26,2,0)</f>
        <v>BASF QUIMICA</v>
      </c>
      <c r="O8563" t="s">
        <v>39</v>
      </c>
      <c r="P8563" t="str">
        <f>VLOOKUP(O8563,Códigos!$B$2:$C$19,2,0)</f>
        <v>ANTIOQUIA</v>
      </c>
      <c r="Q8563" t="s">
        <v>998</v>
      </c>
      <c r="R8563" t="str">
        <f>VLOOKUP(Q8563,Códigos!$E$2:$F$52,2,0)</f>
        <v>ITAGÜÍ</v>
      </c>
      <c r="S8563" t="s">
        <v>19</v>
      </c>
      <c r="T8563" t="str">
        <f>VLOOKUP(S8563,Códigos!$T$3:$U$14,2,0)</f>
        <v>BIOINDUSTRIA</v>
      </c>
      <c r="U8563" s="6">
        <v>1918.62</v>
      </c>
      <c r="V8563" s="6">
        <v>171.99862401100793</v>
      </c>
    </row>
    <row r="8564" spans="1:22" x14ac:dyDescent="0.25">
      <c r="A8564" t="s">
        <v>1050</v>
      </c>
      <c r="B8564" t="str">
        <f>VLOOKUP(A8564,Códigos!$H$3:$I$19,2,0)</f>
        <v>ELIANA CRISTINA  LONDOÑO</v>
      </c>
      <c r="C8564" t="s">
        <v>7621</v>
      </c>
      <c r="D8564" s="2">
        <v>42615</v>
      </c>
      <c r="E8564" s="2" t="s">
        <v>9286</v>
      </c>
      <c r="F8564">
        <v>0</v>
      </c>
      <c r="G8564" t="s">
        <v>1328</v>
      </c>
      <c r="H8564" t="str">
        <f>VLOOKUP(G8564,Códigos!$K$2:$L$250,2,0)</f>
        <v>INDIXELL 9L</v>
      </c>
      <c r="I8564" s="1">
        <v>10</v>
      </c>
      <c r="J8564" s="6">
        <v>99000</v>
      </c>
      <c r="K8564" t="s">
        <v>4829</v>
      </c>
      <c r="L8564" t="str">
        <f>VLOOKUP(K8564,Códigos!$N$2:$O$376,2,0)</f>
        <v>RABIA ORTEGON LUZ MILA</v>
      </c>
      <c r="M8564" t="s">
        <v>21</v>
      </c>
      <c r="N8564" t="str">
        <f>VLOOKUP(M8564,Códigos!$Q$2:$R$26,2,0)</f>
        <v>GENENCOR CUERO</v>
      </c>
      <c r="O8564" t="s">
        <v>27</v>
      </c>
      <c r="P8564" t="str">
        <f>VLOOKUP(O8564,Códigos!$B$2:$C$19,2,0)</f>
        <v>BOGOTÁ, D.C.</v>
      </c>
      <c r="Q8564" t="s">
        <v>28</v>
      </c>
      <c r="R8564" t="str">
        <f>VLOOKUP(Q8564,Códigos!$E$2:$F$52,2,0)</f>
        <v>BOGOTÁ, D.C.</v>
      </c>
      <c r="S8564" t="s">
        <v>19</v>
      </c>
      <c r="T8564" t="str">
        <f>VLOOKUP(S8564,Códigos!$T$3:$U$14,2,0)</f>
        <v>BIOINDUSTRIA</v>
      </c>
      <c r="U8564" s="6">
        <v>1918.62</v>
      </c>
      <c r="V8564" s="6">
        <v>51.599587203302377</v>
      </c>
    </row>
    <row r="8565" spans="1:22" x14ac:dyDescent="0.25">
      <c r="A8565" t="s">
        <v>2952</v>
      </c>
      <c r="B8565" t="str">
        <f>VLOOKUP(A8565,Códigos!$H$3:$I$19,2,0)</f>
        <v>SUSANA ESTRADA E.</v>
      </c>
      <c r="C8565" t="s">
        <v>3945</v>
      </c>
      <c r="D8565" s="2">
        <v>42615</v>
      </c>
      <c r="E8565" s="2" t="s">
        <v>9286</v>
      </c>
      <c r="F8565">
        <v>60</v>
      </c>
      <c r="G8565" t="s">
        <v>430</v>
      </c>
      <c r="H8565" t="str">
        <f>VLOOKUP(G8565,Códigos!$K$2:$L$250,2,0)</f>
        <v>SANTICIZER 160</v>
      </c>
      <c r="I8565" s="1">
        <v>460</v>
      </c>
      <c r="J8565" s="6">
        <v>6116178.4000000004</v>
      </c>
      <c r="K8565" t="s">
        <v>3641</v>
      </c>
      <c r="L8565" t="str">
        <f>VLOOKUP(K8565,Códigos!$N$2:$O$376,2,0)</f>
        <v>PRINCOLOR S.A.</v>
      </c>
      <c r="M8565" t="s">
        <v>272</v>
      </c>
      <c r="N8565" t="str">
        <f>VLOOKUP(M8565,Códigos!$Q$2:$R$26,2,0)</f>
        <v>FERRO</v>
      </c>
      <c r="O8565" t="s">
        <v>39</v>
      </c>
      <c r="P8565" t="str">
        <f>VLOOKUP(O8565,Códigos!$B$2:$C$19,2,0)</f>
        <v>ANTIOQUIA</v>
      </c>
      <c r="Q8565" t="s">
        <v>2729</v>
      </c>
      <c r="R8565" t="str">
        <f>VLOOKUP(Q8565,Códigos!$E$2:$F$52,2,0)</f>
        <v>MEDELLÍN</v>
      </c>
      <c r="S8565" t="s">
        <v>21</v>
      </c>
      <c r="T8565" t="str">
        <f>VLOOKUP(S8565,Códigos!$T$3:$U$14,2,0)</f>
        <v>ESPECIALIDADES QUIMICAS</v>
      </c>
      <c r="U8565" s="6">
        <v>1918.62</v>
      </c>
      <c r="V8565" s="6">
        <v>3187.8008151692366</v>
      </c>
    </row>
    <row r="8566" spans="1:22" x14ac:dyDescent="0.25">
      <c r="A8566" t="s">
        <v>272</v>
      </c>
      <c r="B8566" t="str">
        <f>VLOOKUP(A8566,Códigos!$H$3:$I$19,2,0)</f>
        <v>LINA MERCEDES RUBIO GOMEZ</v>
      </c>
      <c r="C8566" t="s">
        <v>1066</v>
      </c>
      <c r="D8566" s="2">
        <v>42615</v>
      </c>
      <c r="E8566" s="2" t="s">
        <v>9286</v>
      </c>
      <c r="F8566">
        <v>30</v>
      </c>
      <c r="G8566" t="s">
        <v>1061</v>
      </c>
      <c r="H8566" t="str">
        <f>VLOOKUP(G8566,Códigos!$K$2:$L$250,2,0)</f>
        <v>SPECKLES NARANJA</v>
      </c>
      <c r="I8566" s="1">
        <v>1000</v>
      </c>
      <c r="J8566" s="6">
        <v>4412830</v>
      </c>
      <c r="K8566" t="s">
        <v>827</v>
      </c>
      <c r="L8566" t="str">
        <f>VLOOKUP(K8566,Códigos!$N$2:$O$376,2,0)</f>
        <v>AZUL K S.A.</v>
      </c>
      <c r="M8566" t="s">
        <v>1050</v>
      </c>
      <c r="N8566" t="str">
        <f>VLOOKUP(M8566,Códigos!$Q$2:$R$26,2,0)</f>
        <v>CHEMLOGIS</v>
      </c>
      <c r="O8566" t="s">
        <v>27</v>
      </c>
      <c r="P8566" t="str">
        <f>VLOOKUP(O8566,Códigos!$B$2:$C$19,2,0)</f>
        <v>BOGOTÁ, D.C.</v>
      </c>
      <c r="Q8566" t="s">
        <v>28</v>
      </c>
      <c r="R8566" t="str">
        <f>VLOOKUP(Q8566,Códigos!$E$2:$F$52,2,0)</f>
        <v>BOGOTÁ, D.C.</v>
      </c>
      <c r="S8566" t="s">
        <v>19</v>
      </c>
      <c r="T8566" t="str">
        <f>VLOOKUP(S8566,Códigos!$T$3:$U$14,2,0)</f>
        <v>BIOINDUSTRIA</v>
      </c>
      <c r="U8566" s="6">
        <v>1918.62</v>
      </c>
      <c r="V8566" s="6">
        <v>2300.0020848318063</v>
      </c>
    </row>
    <row r="8567" spans="1:22" x14ac:dyDescent="0.25">
      <c r="A8567" t="s">
        <v>1050</v>
      </c>
      <c r="B8567" t="str">
        <f>VLOOKUP(A8567,Códigos!$H$3:$I$19,2,0)</f>
        <v>ELIANA CRISTINA  LONDOÑO</v>
      </c>
      <c r="C8567" t="s">
        <v>7621</v>
      </c>
      <c r="D8567" s="2">
        <v>42615</v>
      </c>
      <c r="E8567" s="2" t="s">
        <v>9286</v>
      </c>
      <c r="F8567">
        <v>0</v>
      </c>
      <c r="G8567" t="s">
        <v>122</v>
      </c>
      <c r="H8567" t="str">
        <f>VLOOKUP(G8567,Códigos!$K$2:$L$250,2,0)</f>
        <v>ANTIPILLING 300 LUNA</v>
      </c>
      <c r="I8567" s="1">
        <v>5</v>
      </c>
      <c r="J8567" s="6">
        <v>50000</v>
      </c>
      <c r="K8567" t="s">
        <v>4829</v>
      </c>
      <c r="L8567" t="str">
        <f>VLOOKUP(K8567,Códigos!$N$2:$O$376,2,0)</f>
        <v>RABIA ORTEGON LUZ MILA</v>
      </c>
      <c r="M8567" t="s">
        <v>21</v>
      </c>
      <c r="N8567" t="str">
        <f>VLOOKUP(M8567,Códigos!$Q$2:$R$26,2,0)</f>
        <v>GENENCOR CUERO</v>
      </c>
      <c r="O8567" t="s">
        <v>27</v>
      </c>
      <c r="P8567" t="str">
        <f>VLOOKUP(O8567,Códigos!$B$2:$C$19,2,0)</f>
        <v>BOGOTÁ, D.C.</v>
      </c>
      <c r="Q8567" t="s">
        <v>28</v>
      </c>
      <c r="R8567" t="str">
        <f>VLOOKUP(Q8567,Códigos!$E$2:$F$52,2,0)</f>
        <v>BOGOTÁ, D.C.</v>
      </c>
      <c r="S8567" t="s">
        <v>19</v>
      </c>
      <c r="T8567" t="str">
        <f>VLOOKUP(S8567,Códigos!$T$3:$U$14,2,0)</f>
        <v>BIOINDUSTRIA</v>
      </c>
      <c r="U8567" s="6">
        <v>1918.62</v>
      </c>
      <c r="V8567" s="6">
        <v>26.060397577425444</v>
      </c>
    </row>
    <row r="8568" spans="1:22" x14ac:dyDescent="0.25">
      <c r="A8568" t="s">
        <v>969</v>
      </c>
      <c r="B8568" t="str">
        <f>VLOOKUP(A8568,Códigos!$H$3:$I$19,2,0)</f>
        <v>MARIA ELENA PELAEZ</v>
      </c>
      <c r="C8568" t="s">
        <v>6732</v>
      </c>
      <c r="D8568" s="2">
        <v>42615</v>
      </c>
      <c r="E8568" s="2" t="s">
        <v>9286</v>
      </c>
      <c r="F8568">
        <v>0</v>
      </c>
      <c r="G8568" t="s">
        <v>1387</v>
      </c>
      <c r="H8568" t="str">
        <f>VLOOKUP(G8568,Códigos!$K$2:$L$250,2,0)</f>
        <v>INDIBLEACH</v>
      </c>
      <c r="I8568" s="1">
        <v>25</v>
      </c>
      <c r="J8568" s="6">
        <v>182500</v>
      </c>
      <c r="K8568" t="s">
        <v>6020</v>
      </c>
      <c r="L8568" t="str">
        <f>VLOOKUP(K8568,Códigos!$N$2:$O$376,2,0)</f>
        <v>LAVANDERIA ZAFIRO S.A.</v>
      </c>
      <c r="M8568" t="s">
        <v>21</v>
      </c>
      <c r="N8568" t="str">
        <f>VLOOKUP(M8568,Códigos!$Q$2:$R$26,2,0)</f>
        <v>GENENCOR CUERO</v>
      </c>
      <c r="O8568" t="s">
        <v>39</v>
      </c>
      <c r="P8568" t="str">
        <f>VLOOKUP(O8568,Códigos!$B$2:$C$19,2,0)</f>
        <v>ANTIOQUIA</v>
      </c>
      <c r="Q8568" t="s">
        <v>998</v>
      </c>
      <c r="R8568" t="str">
        <f>VLOOKUP(Q8568,Códigos!$E$2:$F$52,2,0)</f>
        <v>ITAGÜÍ</v>
      </c>
      <c r="S8568" t="s">
        <v>19</v>
      </c>
      <c r="T8568" t="str">
        <f>VLOOKUP(S8568,Códigos!$T$3:$U$14,2,0)</f>
        <v>BIOINDUSTRIA</v>
      </c>
      <c r="U8568" s="6">
        <v>1918.62</v>
      </c>
      <c r="V8568" s="6">
        <v>95.120451157602872</v>
      </c>
    </row>
    <row r="8569" spans="1:22" x14ac:dyDescent="0.25">
      <c r="A8569" t="s">
        <v>2952</v>
      </c>
      <c r="B8569" t="str">
        <f>VLOOKUP(A8569,Códigos!$H$3:$I$19,2,0)</f>
        <v>SUSANA ESTRADA E.</v>
      </c>
      <c r="C8569" t="s">
        <v>3593</v>
      </c>
      <c r="D8569" s="2">
        <v>42615</v>
      </c>
      <c r="E8569" s="2" t="s">
        <v>9286</v>
      </c>
      <c r="F8569">
        <v>60</v>
      </c>
      <c r="G8569" t="s">
        <v>3245</v>
      </c>
      <c r="H8569" t="str">
        <f>VLOOKUP(G8569,Códigos!$K$2:$L$250,2,0)</f>
        <v>SYLOID C - 906</v>
      </c>
      <c r="I8569" s="1">
        <v>30</v>
      </c>
      <c r="J8569" s="6">
        <v>835175.4</v>
      </c>
      <c r="K8569" t="s">
        <v>3259</v>
      </c>
      <c r="L8569" t="str">
        <f>VLOOKUP(K8569,Códigos!$N$2:$O$376,2,0)</f>
        <v>LACAS Y QUIMICOS S.A.S.</v>
      </c>
      <c r="M8569" t="s">
        <v>21</v>
      </c>
      <c r="N8569" t="str">
        <f>VLOOKUP(M8569,Códigos!$Q$2:$R$26,2,0)</f>
        <v>GENENCOR CUERO</v>
      </c>
      <c r="O8569" t="s">
        <v>39</v>
      </c>
      <c r="P8569" t="str">
        <f>VLOOKUP(O8569,Códigos!$B$2:$C$19,2,0)</f>
        <v>ANTIOQUIA</v>
      </c>
      <c r="Q8569" t="s">
        <v>998</v>
      </c>
      <c r="R8569" t="str">
        <f>VLOOKUP(Q8569,Códigos!$E$2:$F$52,2,0)</f>
        <v>ITAGÜÍ</v>
      </c>
      <c r="S8569" t="s">
        <v>21</v>
      </c>
      <c r="T8569" t="str">
        <f>VLOOKUP(S8569,Códigos!$T$3:$U$14,2,0)</f>
        <v>ESPECIALIDADES QUIMICAS</v>
      </c>
      <c r="U8569" s="6">
        <v>1918.62</v>
      </c>
      <c r="V8569" s="6">
        <v>435.30005941770651</v>
      </c>
    </row>
    <row r="8570" spans="1:22" x14ac:dyDescent="0.25">
      <c r="A8570" t="s">
        <v>980</v>
      </c>
      <c r="B8570" t="str">
        <f>VLOOKUP(A8570,Códigos!$H$3:$I$19,2,0)</f>
        <v>JENNY GOMEZ VALENCIA</v>
      </c>
      <c r="C8570" t="s">
        <v>2233</v>
      </c>
      <c r="D8570" s="2">
        <v>42615</v>
      </c>
      <c r="E8570" s="2" t="s">
        <v>9286</v>
      </c>
      <c r="F8570">
        <v>45</v>
      </c>
      <c r="G8570" t="s">
        <v>1042</v>
      </c>
      <c r="H8570" t="str">
        <f>VLOOKUP(G8570,Códigos!$K$2:$L$250,2,0)</f>
        <v>ETHANOL RED</v>
      </c>
      <c r="I8570" s="1">
        <v>88.18</v>
      </c>
      <c r="J8570" s="6">
        <v>1559551.48</v>
      </c>
      <c r="K8570" t="s">
        <v>1172</v>
      </c>
      <c r="L8570" t="str">
        <f>VLOOKUP(K8570,Códigos!$N$2:$O$376,2,0)</f>
        <v>MAYAGUEZ S.A.</v>
      </c>
      <c r="M8570" t="s">
        <v>1016</v>
      </c>
      <c r="N8570" t="str">
        <f>VLOOKUP(M8570,Códigos!$Q$2:$R$26,2,0)</f>
        <v>FERMENTIS- SAFMEX</v>
      </c>
      <c r="O8570" t="s">
        <v>594</v>
      </c>
      <c r="P8570" t="str">
        <f>VLOOKUP(O8570,Códigos!$B$2:$C$19,2,0)</f>
        <v>VALLE DEL CAUCA</v>
      </c>
      <c r="Q8570" t="s">
        <v>595</v>
      </c>
      <c r="R8570" t="str">
        <f>VLOOKUP(Q8570,Códigos!$E$2:$F$52,2,0)</f>
        <v>CALI</v>
      </c>
      <c r="S8570" t="s">
        <v>21</v>
      </c>
      <c r="T8570" t="str">
        <f>VLOOKUP(S8570,Códigos!$T$3:$U$14,2,0)</f>
        <v>ESPECIALIDADES QUIMICAS</v>
      </c>
      <c r="U8570" s="6">
        <v>1918.62</v>
      </c>
      <c r="V8570" s="6">
        <v>812.85063222524525</v>
      </c>
    </row>
    <row r="8571" spans="1:22" x14ac:dyDescent="0.25">
      <c r="A8571" t="s">
        <v>969</v>
      </c>
      <c r="B8571" t="str">
        <f>VLOOKUP(A8571,Códigos!$H$3:$I$19,2,0)</f>
        <v>MARIA ELENA PELAEZ</v>
      </c>
      <c r="C8571" t="s">
        <v>5985</v>
      </c>
      <c r="D8571" s="2">
        <v>42615</v>
      </c>
      <c r="E8571" s="2" t="s">
        <v>9286</v>
      </c>
      <c r="F8571">
        <v>60</v>
      </c>
      <c r="G8571" t="s">
        <v>1979</v>
      </c>
      <c r="H8571" t="str">
        <f>VLOOKUP(G8571,Códigos!$K$2:$L$250,2,0)</f>
        <v>INDICANT-COLOR</v>
      </c>
      <c r="I8571" s="1">
        <v>120</v>
      </c>
      <c r="J8571" s="6">
        <v>456000</v>
      </c>
      <c r="K8571" t="s">
        <v>5841</v>
      </c>
      <c r="L8571" t="str">
        <f>VLOOKUP(K8571,Códigos!$N$2:$O$376,2,0)</f>
        <v>TEÑIDOS Y ACABADOS ASOCIADOS S A S</v>
      </c>
      <c r="M8571" t="s">
        <v>980</v>
      </c>
      <c r="N8571" t="str">
        <f>VLOOKUP(M8571,Códigos!$Q$2:$R$26,2,0)</f>
        <v>ANDICOL</v>
      </c>
      <c r="O8571" t="s">
        <v>39</v>
      </c>
      <c r="P8571" t="str">
        <f>VLOOKUP(O8571,Códigos!$B$2:$C$19,2,0)</f>
        <v>ANTIOQUIA</v>
      </c>
      <c r="Q8571" t="s">
        <v>998</v>
      </c>
      <c r="R8571" t="str">
        <f>VLOOKUP(Q8571,Códigos!$E$2:$F$52,2,0)</f>
        <v>ITAGÜÍ</v>
      </c>
      <c r="S8571" t="s">
        <v>19</v>
      </c>
      <c r="T8571" t="str">
        <f>VLOOKUP(S8571,Códigos!$T$3:$U$14,2,0)</f>
        <v>BIOINDUSTRIA</v>
      </c>
      <c r="U8571" s="6">
        <v>1918.62</v>
      </c>
      <c r="V8571" s="6">
        <v>237.67082590612003</v>
      </c>
    </row>
    <row r="8572" spans="1:22" x14ac:dyDescent="0.25">
      <c r="A8572" t="s">
        <v>272</v>
      </c>
      <c r="B8572" t="str">
        <f>VLOOKUP(A8572,Códigos!$H$3:$I$19,2,0)</f>
        <v>LINA MERCEDES RUBIO GOMEZ</v>
      </c>
      <c r="C8572" t="s">
        <v>1066</v>
      </c>
      <c r="D8572" s="2">
        <v>42615</v>
      </c>
      <c r="E8572" s="2" t="s">
        <v>9286</v>
      </c>
      <c r="F8572">
        <v>30</v>
      </c>
      <c r="G8572" t="s">
        <v>1048</v>
      </c>
      <c r="H8572" t="str">
        <f>VLOOKUP(G8572,Códigos!$K$2:$L$250,2,0)</f>
        <v>SPECKLES VERDE</v>
      </c>
      <c r="I8572" s="1">
        <v>500</v>
      </c>
      <c r="J8572" s="6">
        <v>2206415</v>
      </c>
      <c r="K8572" t="s">
        <v>827</v>
      </c>
      <c r="L8572" t="str">
        <f>VLOOKUP(K8572,Códigos!$N$2:$O$376,2,0)</f>
        <v>AZUL K S.A.</v>
      </c>
      <c r="M8572" t="s">
        <v>1050</v>
      </c>
      <c r="N8572" t="str">
        <f>VLOOKUP(M8572,Códigos!$Q$2:$R$26,2,0)</f>
        <v>CHEMLOGIS</v>
      </c>
      <c r="O8572" t="s">
        <v>27</v>
      </c>
      <c r="P8572" t="str">
        <f>VLOOKUP(O8572,Códigos!$B$2:$C$19,2,0)</f>
        <v>BOGOTÁ, D.C.</v>
      </c>
      <c r="Q8572" t="s">
        <v>28</v>
      </c>
      <c r="R8572" t="str">
        <f>VLOOKUP(Q8572,Códigos!$E$2:$F$52,2,0)</f>
        <v>BOGOTÁ, D.C.</v>
      </c>
      <c r="S8572" t="s">
        <v>19</v>
      </c>
      <c r="T8572" t="str">
        <f>VLOOKUP(S8572,Códigos!$T$3:$U$14,2,0)</f>
        <v>BIOINDUSTRIA</v>
      </c>
      <c r="U8572" s="6">
        <v>1918.62</v>
      </c>
      <c r="V8572" s="6">
        <v>1150.0010424159032</v>
      </c>
    </row>
    <row r="8573" spans="1:22" x14ac:dyDescent="0.25">
      <c r="A8573" t="s">
        <v>8222</v>
      </c>
      <c r="B8573" t="str">
        <f>VLOOKUP(A8573,Códigos!$H$3:$I$19,2,0)</f>
        <v>JUAN CAMILO PEREZ</v>
      </c>
      <c r="C8573" t="s">
        <v>8230</v>
      </c>
      <c r="D8573" s="2">
        <v>42615</v>
      </c>
      <c r="E8573" s="2" t="s">
        <v>9286</v>
      </c>
      <c r="F8573">
        <v>30</v>
      </c>
      <c r="G8573" t="s">
        <v>992</v>
      </c>
      <c r="H8573" t="str">
        <f>VLOOKUP(G8573,Códigos!$K$2:$L$250,2,0)</f>
        <v>LIPASE 20</v>
      </c>
      <c r="I8573" s="1">
        <v>25</v>
      </c>
      <c r="J8573" s="6">
        <v>2935488.5</v>
      </c>
      <c r="K8573" t="s">
        <v>993</v>
      </c>
      <c r="L8573" t="str">
        <f>VLOOKUP(K8573,Códigos!$N$2:$O$376,2,0)</f>
        <v>TECNIGRASAS, SUPLEMENTOS Y NUTRIENTES S.A.S</v>
      </c>
      <c r="M8573" t="s">
        <v>996</v>
      </c>
      <c r="N8573" t="str">
        <f>VLOOKUP(M8573,Códigos!$Q$2:$R$26,2,0)</f>
        <v>BIO-CAT</v>
      </c>
      <c r="O8573" t="s">
        <v>39</v>
      </c>
      <c r="P8573" t="str">
        <f>VLOOKUP(O8573,Códigos!$B$2:$C$19,2,0)</f>
        <v>ANTIOQUIA</v>
      </c>
      <c r="Q8573" t="s">
        <v>998</v>
      </c>
      <c r="R8573" t="str">
        <f>VLOOKUP(Q8573,Códigos!$E$2:$F$52,2,0)</f>
        <v>ITAGÜÍ</v>
      </c>
      <c r="S8573" t="s">
        <v>19</v>
      </c>
      <c r="T8573" t="str">
        <f>VLOOKUP(S8573,Códigos!$T$3:$U$14,2,0)</f>
        <v>BIOINDUSTRIA</v>
      </c>
      <c r="U8573" s="6">
        <v>1918.62</v>
      </c>
      <c r="V8573" s="6">
        <v>1529.9999478792049</v>
      </c>
    </row>
    <row r="8574" spans="1:22" x14ac:dyDescent="0.25">
      <c r="A8574" t="s">
        <v>1050</v>
      </c>
      <c r="B8574" t="str">
        <f>VLOOKUP(A8574,Códigos!$H$3:$I$19,2,0)</f>
        <v>ELIANA CRISTINA  LONDOÑO</v>
      </c>
      <c r="C8574" t="s">
        <v>7621</v>
      </c>
      <c r="D8574" s="2">
        <v>42615</v>
      </c>
      <c r="E8574" s="2" t="s">
        <v>9286</v>
      </c>
      <c r="F8574">
        <v>0</v>
      </c>
      <c r="G8574" t="s">
        <v>124</v>
      </c>
      <c r="H8574" t="str">
        <f>VLOOKUP(G8574,Códigos!$K$2:$L$250,2,0)</f>
        <v>INDESIZE OPT-L7</v>
      </c>
      <c r="I8574" s="1">
        <v>20</v>
      </c>
      <c r="J8574" s="6">
        <v>106000</v>
      </c>
      <c r="K8574" t="s">
        <v>4829</v>
      </c>
      <c r="L8574" t="str">
        <f>VLOOKUP(K8574,Códigos!$N$2:$O$376,2,0)</f>
        <v>RABIA ORTEGON LUZ MILA</v>
      </c>
      <c r="M8574" t="s">
        <v>21</v>
      </c>
      <c r="N8574" t="str">
        <f>VLOOKUP(M8574,Códigos!$Q$2:$R$26,2,0)</f>
        <v>GENENCOR CUERO</v>
      </c>
      <c r="O8574" t="s">
        <v>27</v>
      </c>
      <c r="P8574" t="str">
        <f>VLOOKUP(O8574,Códigos!$B$2:$C$19,2,0)</f>
        <v>BOGOTÁ, D.C.</v>
      </c>
      <c r="Q8574" t="s">
        <v>28</v>
      </c>
      <c r="R8574" t="str">
        <f>VLOOKUP(Q8574,Códigos!$E$2:$F$52,2,0)</f>
        <v>BOGOTÁ, D.C.</v>
      </c>
      <c r="S8574" t="s">
        <v>19</v>
      </c>
      <c r="T8574" t="str">
        <f>VLOOKUP(S8574,Códigos!$T$3:$U$14,2,0)</f>
        <v>BIOINDUSTRIA</v>
      </c>
      <c r="U8574" s="6">
        <v>1918.62</v>
      </c>
      <c r="V8574" s="6">
        <v>55.248042864141937</v>
      </c>
    </row>
    <row r="8575" spans="1:22" x14ac:dyDescent="0.25">
      <c r="A8575" t="s">
        <v>969</v>
      </c>
      <c r="B8575" t="str">
        <f>VLOOKUP(A8575,Códigos!$H$3:$I$19,2,0)</f>
        <v>MARIA ELENA PELAEZ</v>
      </c>
      <c r="C8575" t="s">
        <v>5985</v>
      </c>
      <c r="D8575" s="2">
        <v>42615</v>
      </c>
      <c r="E8575" s="2" t="s">
        <v>9286</v>
      </c>
      <c r="F8575">
        <v>60</v>
      </c>
      <c r="G8575" t="s">
        <v>1309</v>
      </c>
      <c r="H8575" t="str">
        <f>VLOOKUP(G8575,Códigos!$K$2:$L$250,2,0)</f>
        <v>INDESIZE COLD 10</v>
      </c>
      <c r="I8575" s="1">
        <v>60</v>
      </c>
      <c r="J8575" s="6">
        <v>462000</v>
      </c>
      <c r="K8575" t="s">
        <v>5841</v>
      </c>
      <c r="L8575" t="str">
        <f>VLOOKUP(K8575,Códigos!$N$2:$O$376,2,0)</f>
        <v>TEÑIDOS Y ACABADOS ASOCIADOS S A S</v>
      </c>
      <c r="M8575" t="s">
        <v>21</v>
      </c>
      <c r="N8575" t="str">
        <f>VLOOKUP(M8575,Códigos!$Q$2:$R$26,2,0)</f>
        <v>GENENCOR CUERO</v>
      </c>
      <c r="O8575" t="s">
        <v>39</v>
      </c>
      <c r="P8575" t="str">
        <f>VLOOKUP(O8575,Códigos!$B$2:$C$19,2,0)</f>
        <v>ANTIOQUIA</v>
      </c>
      <c r="Q8575" t="s">
        <v>998</v>
      </c>
      <c r="R8575" t="str">
        <f>VLOOKUP(Q8575,Códigos!$E$2:$F$52,2,0)</f>
        <v>ITAGÜÍ</v>
      </c>
      <c r="S8575" t="s">
        <v>19</v>
      </c>
      <c r="T8575" t="str">
        <f>VLOOKUP(S8575,Códigos!$T$3:$U$14,2,0)</f>
        <v>BIOINDUSTRIA</v>
      </c>
      <c r="U8575" s="6">
        <v>1918.62</v>
      </c>
      <c r="V8575" s="6">
        <v>240.79807361541108</v>
      </c>
    </row>
    <row r="8576" spans="1:22" x14ac:dyDescent="0.25">
      <c r="A8576" t="s">
        <v>1050</v>
      </c>
      <c r="B8576" t="str">
        <f>VLOOKUP(A8576,Códigos!$H$3:$I$19,2,0)</f>
        <v>ELIANA CRISTINA  LONDOÑO</v>
      </c>
      <c r="C8576" t="s">
        <v>7670</v>
      </c>
      <c r="D8576" s="2">
        <v>42616</v>
      </c>
      <c r="E8576" s="2" t="s">
        <v>9286</v>
      </c>
      <c r="F8576">
        <v>0</v>
      </c>
      <c r="G8576" t="s">
        <v>1012</v>
      </c>
      <c r="H8576" t="str">
        <f>VLOOKUP(G8576,Códigos!$K$2:$L$250,2,0)</f>
        <v>SAFALE S-04 * 500 GR</v>
      </c>
      <c r="I8576" s="1">
        <v>1</v>
      </c>
      <c r="J8576" s="6">
        <v>210520.58</v>
      </c>
      <c r="K8576" t="s">
        <v>2726</v>
      </c>
      <c r="L8576" t="str">
        <f>VLOOKUP(K8576,Códigos!$N$2:$O$376,2,0)</f>
        <v>ALES Y LAGERS LTDA</v>
      </c>
      <c r="M8576" t="s">
        <v>1016</v>
      </c>
      <c r="N8576" t="str">
        <f>VLOOKUP(M8576,Códigos!$Q$2:$R$26,2,0)</f>
        <v>FERMENTIS- SAFMEX</v>
      </c>
      <c r="O8576" t="s">
        <v>47</v>
      </c>
      <c r="P8576" t="str">
        <f>VLOOKUP(O8576,Códigos!$B$2:$C$19,2,0)</f>
        <v>ATLÁNTICO</v>
      </c>
      <c r="Q8576" t="s">
        <v>844</v>
      </c>
      <c r="R8576" t="str">
        <f>VLOOKUP(Q8576,Códigos!$E$2:$F$52,2,0)</f>
        <v>BARRANQUILLA</v>
      </c>
      <c r="S8576" t="s">
        <v>19</v>
      </c>
      <c r="T8576" t="str">
        <f>VLOOKUP(S8576,Códigos!$T$3:$U$14,2,0)</f>
        <v>BIOINDUSTRIA</v>
      </c>
      <c r="U8576" s="6">
        <v>1931.49</v>
      </c>
      <c r="V8576" s="6">
        <v>108.99387519479779</v>
      </c>
    </row>
    <row r="8577" spans="1:22" x14ac:dyDescent="0.25">
      <c r="A8577" t="s">
        <v>980</v>
      </c>
      <c r="B8577" t="str">
        <f>VLOOKUP(A8577,Códigos!$H$3:$I$19,2,0)</f>
        <v>JENNY GOMEZ VALENCIA</v>
      </c>
      <c r="C8577" t="s">
        <v>1567</v>
      </c>
      <c r="D8577" s="2">
        <v>42616</v>
      </c>
      <c r="E8577" s="2" t="s">
        <v>9286</v>
      </c>
      <c r="F8577">
        <v>60</v>
      </c>
      <c r="G8577" t="s">
        <v>291</v>
      </c>
      <c r="H8577" t="str">
        <f>VLOOKUP(G8577,Códigos!$K$2:$L$250,2,0)</f>
        <v>SYLOID ED-30</v>
      </c>
      <c r="I8577" s="1">
        <v>300</v>
      </c>
      <c r="J8577" s="6">
        <v>6321600</v>
      </c>
      <c r="K8577" t="s">
        <v>1099</v>
      </c>
      <c r="L8577" t="str">
        <f>VLOOKUP(K8577,Códigos!$N$2:$O$376,2,0)</f>
        <v>INDUSTRIAS LEMBER S.A.</v>
      </c>
      <c r="M8577" t="s">
        <v>21</v>
      </c>
      <c r="N8577" t="str">
        <f>VLOOKUP(M8577,Códigos!$Q$2:$R$26,2,0)</f>
        <v>GENENCOR CUERO</v>
      </c>
      <c r="O8577" t="s">
        <v>594</v>
      </c>
      <c r="P8577" t="str">
        <f>VLOOKUP(O8577,Códigos!$B$2:$C$19,2,0)</f>
        <v>VALLE DEL CAUCA</v>
      </c>
      <c r="Q8577" t="s">
        <v>1102</v>
      </c>
      <c r="R8577" t="str">
        <f>VLOOKUP(Q8577,Códigos!$E$2:$F$52,2,0)</f>
        <v>YUMBO</v>
      </c>
      <c r="S8577" t="s">
        <v>21</v>
      </c>
      <c r="T8577" t="str">
        <f>VLOOKUP(S8577,Códigos!$T$3:$U$14,2,0)</f>
        <v>ESPECIALIDADES QUIMICAS</v>
      </c>
      <c r="U8577" s="6">
        <v>1931.49</v>
      </c>
      <c r="V8577" s="6">
        <v>3272.9136573319042</v>
      </c>
    </row>
    <row r="8578" spans="1:22" x14ac:dyDescent="0.25">
      <c r="A8578" t="s">
        <v>2952</v>
      </c>
      <c r="B8578" t="str">
        <f>VLOOKUP(A8578,Códigos!$H$3:$I$19,2,0)</f>
        <v>SUSANA ESTRADA E.</v>
      </c>
      <c r="C8578" t="s">
        <v>3100</v>
      </c>
      <c r="D8578" s="2">
        <v>42616</v>
      </c>
      <c r="E8578" s="2" t="s">
        <v>9286</v>
      </c>
      <c r="F8578">
        <v>60</v>
      </c>
      <c r="G8578" t="s">
        <v>3065</v>
      </c>
      <c r="H8578" t="str">
        <f>VLOOKUP(G8578,Códigos!$K$2:$L$250,2,0)</f>
        <v>FLUIDO 200 /100 * 20 KG</v>
      </c>
      <c r="I8578" s="1">
        <v>20</v>
      </c>
      <c r="J8578" s="6">
        <v>317800</v>
      </c>
      <c r="K8578" t="s">
        <v>2967</v>
      </c>
      <c r="L8578" t="str">
        <f>VLOOKUP(K8578,Códigos!$N$2:$O$376,2,0)</f>
        <v>TINTAS S.A.S.</v>
      </c>
      <c r="M8578" t="s">
        <v>19</v>
      </c>
      <c r="N8578" t="str">
        <f>VLOOKUP(M8578,Códigos!$Q$2:$R$26,2,0)</f>
        <v>BASF QUIMICA</v>
      </c>
      <c r="O8578" t="s">
        <v>39</v>
      </c>
      <c r="P8578" t="str">
        <f>VLOOKUP(O8578,Códigos!$B$2:$C$19,2,0)</f>
        <v>ANTIOQUIA</v>
      </c>
      <c r="Q8578" t="s">
        <v>2729</v>
      </c>
      <c r="R8578" t="str">
        <f>VLOOKUP(Q8578,Códigos!$E$2:$F$52,2,0)</f>
        <v>MEDELLÍN</v>
      </c>
      <c r="S8578" t="s">
        <v>21</v>
      </c>
      <c r="T8578" t="str">
        <f>VLOOKUP(S8578,Códigos!$T$3:$U$14,2,0)</f>
        <v>ESPECIALIDADES QUIMICAS</v>
      </c>
      <c r="U8578" s="6">
        <v>1931.49</v>
      </c>
      <c r="V8578" s="6">
        <v>164.53618708872426</v>
      </c>
    </row>
    <row r="8579" spans="1:22" x14ac:dyDescent="0.25">
      <c r="A8579" t="s">
        <v>1050</v>
      </c>
      <c r="B8579" t="str">
        <f>VLOOKUP(A8579,Códigos!$H$3:$I$19,2,0)</f>
        <v>ELIANA CRISTINA  LONDOÑO</v>
      </c>
      <c r="C8579" t="s">
        <v>7619</v>
      </c>
      <c r="D8579" s="2">
        <v>42616</v>
      </c>
      <c r="E8579" s="2" t="s">
        <v>9286</v>
      </c>
      <c r="F8579">
        <v>0</v>
      </c>
      <c r="G8579" t="s">
        <v>1346</v>
      </c>
      <c r="H8579" t="str">
        <f>VLOOKUP(G8579,Códigos!$K$2:$L$250,2,0)</f>
        <v>INDISIL 80</v>
      </c>
      <c r="I8579" s="1">
        <v>30</v>
      </c>
      <c r="J8579" s="6">
        <v>216000</v>
      </c>
      <c r="K8579" t="s">
        <v>7611</v>
      </c>
      <c r="L8579" t="str">
        <f>VLOOKUP(K8579,Códigos!$N$2:$O$376,2,0)</f>
        <v>INDUCOF S.A.</v>
      </c>
      <c r="M8579" t="s">
        <v>21</v>
      </c>
      <c r="N8579" t="str">
        <f>VLOOKUP(M8579,Códigos!$Q$2:$R$26,2,0)</f>
        <v>GENENCOR CUERO</v>
      </c>
      <c r="O8579" t="s">
        <v>47</v>
      </c>
      <c r="P8579" t="str">
        <f>VLOOKUP(O8579,Códigos!$B$2:$C$19,2,0)</f>
        <v>ATLÁNTICO</v>
      </c>
      <c r="Q8579" t="s">
        <v>844</v>
      </c>
      <c r="R8579" t="str">
        <f>VLOOKUP(Q8579,Códigos!$E$2:$F$52,2,0)</f>
        <v>BARRANQUILLA</v>
      </c>
      <c r="S8579" t="s">
        <v>19</v>
      </c>
      <c r="T8579" t="str">
        <f>VLOOKUP(S8579,Códigos!$T$3:$U$14,2,0)</f>
        <v>BIOINDUSTRIA</v>
      </c>
      <c r="U8579" s="6">
        <v>1931.49</v>
      </c>
      <c r="V8579" s="6">
        <v>111.83076277899445</v>
      </c>
    </row>
    <row r="8580" spans="1:22" x14ac:dyDescent="0.25">
      <c r="A8580" t="s">
        <v>4188</v>
      </c>
      <c r="B8580" t="str">
        <f>VLOOKUP(A8580,Códigos!$H$3:$I$19,2,0)</f>
        <v>ELIANA LONDOÑO - TEXTIL</v>
      </c>
      <c r="C8580" t="s">
        <v>4922</v>
      </c>
      <c r="D8580" s="2">
        <v>42616</v>
      </c>
      <c r="E8580" s="2" t="s">
        <v>9286</v>
      </c>
      <c r="F8580">
        <v>0</v>
      </c>
      <c r="G8580" t="s">
        <v>1439</v>
      </c>
      <c r="H8580" t="str">
        <f>VLOOKUP(G8580,Códigos!$K$2:$L$250,2,0)</f>
        <v>INDIXELL 2XL</v>
      </c>
      <c r="I8580" s="1">
        <v>15</v>
      </c>
      <c r="J8580" s="6">
        <v>360000</v>
      </c>
      <c r="K8580" t="s">
        <v>4781</v>
      </c>
      <c r="L8580" t="str">
        <f>VLOOKUP(K8580,Códigos!$N$2:$O$376,2,0)</f>
        <v>VASCO TOVAR JHONATAN</v>
      </c>
      <c r="M8580" t="s">
        <v>21</v>
      </c>
      <c r="N8580" t="str">
        <f>VLOOKUP(M8580,Códigos!$Q$2:$R$26,2,0)</f>
        <v>GENENCOR CUERO</v>
      </c>
      <c r="O8580" t="s">
        <v>27</v>
      </c>
      <c r="P8580" t="str">
        <f>VLOOKUP(O8580,Códigos!$B$2:$C$19,2,0)</f>
        <v>BOGOTÁ, D.C.</v>
      </c>
      <c r="Q8580" t="s">
        <v>28</v>
      </c>
      <c r="R8580" t="str">
        <f>VLOOKUP(Q8580,Códigos!$E$2:$F$52,2,0)</f>
        <v>BOGOTÁ, D.C.</v>
      </c>
      <c r="S8580" t="s">
        <v>19</v>
      </c>
      <c r="T8580" t="str">
        <f>VLOOKUP(S8580,Códigos!$T$3:$U$14,2,0)</f>
        <v>BIOINDUSTRIA</v>
      </c>
      <c r="U8580" s="6">
        <v>1931.49</v>
      </c>
      <c r="V8580" s="6">
        <v>186.38460463165742</v>
      </c>
    </row>
    <row r="8581" spans="1:22" x14ac:dyDescent="0.25">
      <c r="A8581" t="s">
        <v>4188</v>
      </c>
      <c r="B8581" t="str">
        <f>VLOOKUP(A8581,Códigos!$H$3:$I$19,2,0)</f>
        <v>ELIANA LONDOÑO - TEXTIL</v>
      </c>
      <c r="C8581" t="s">
        <v>5450</v>
      </c>
      <c r="D8581" s="2">
        <v>42616</v>
      </c>
      <c r="E8581" s="2" t="s">
        <v>9286</v>
      </c>
      <c r="F8581">
        <v>15</v>
      </c>
      <c r="G8581" t="s">
        <v>1985</v>
      </c>
      <c r="H8581" t="str">
        <f>VLOOKUP(G8581,Códigos!$K$2:$L$250,2,0)</f>
        <v>MERQUIFIX</v>
      </c>
      <c r="I8581" s="1">
        <v>60</v>
      </c>
      <c r="J8581" s="6">
        <v>192000</v>
      </c>
      <c r="K8581" t="s">
        <v>4198</v>
      </c>
      <c r="L8581" t="str">
        <f>VLOOKUP(K8581,Códigos!$N$2:$O$376,2,0)</f>
        <v>RAMIREZ VELANDIA CINDY NATHALY</v>
      </c>
      <c r="M8581" t="s">
        <v>980</v>
      </c>
      <c r="N8581" t="str">
        <f>VLOOKUP(M8581,Códigos!$Q$2:$R$26,2,0)</f>
        <v>ANDICOL</v>
      </c>
      <c r="O8581" t="s">
        <v>119</v>
      </c>
      <c r="P8581" t="str">
        <f>VLOOKUP(O8581,Códigos!$B$2:$C$19,2,0)</f>
        <v>CUNDINAMARCA</v>
      </c>
      <c r="Q8581" t="s">
        <v>282</v>
      </c>
      <c r="R8581" t="str">
        <f>VLOOKUP(Q8581,Códigos!$E$2:$F$52,2,0)</f>
        <v>SOACHA</v>
      </c>
      <c r="S8581" t="s">
        <v>19</v>
      </c>
      <c r="T8581" t="str">
        <f>VLOOKUP(S8581,Códigos!$T$3:$U$14,2,0)</f>
        <v>BIOINDUSTRIA</v>
      </c>
      <c r="U8581" s="6">
        <v>1931.49</v>
      </c>
      <c r="V8581" s="6">
        <v>99.405122470217293</v>
      </c>
    </row>
    <row r="8582" spans="1:22" x14ac:dyDescent="0.25">
      <c r="A8582" t="s">
        <v>4185</v>
      </c>
      <c r="B8582" t="str">
        <f>VLOOKUP(A8582,Códigos!$H$3:$I$19,2,0)</f>
        <v>ANDRES BELTRAN</v>
      </c>
      <c r="C8582" t="s">
        <v>7862</v>
      </c>
      <c r="D8582" s="2">
        <v>42616</v>
      </c>
      <c r="E8582" s="2" t="s">
        <v>9286</v>
      </c>
      <c r="F8582">
        <v>90</v>
      </c>
      <c r="G8582" t="s">
        <v>1979</v>
      </c>
      <c r="H8582" t="str">
        <f>VLOOKUP(G8582,Códigos!$K$2:$L$250,2,0)</f>
        <v>INDICANT-COLOR</v>
      </c>
      <c r="I8582" s="1">
        <v>20</v>
      </c>
      <c r="J8582" s="6">
        <v>96000</v>
      </c>
      <c r="K8582" t="s">
        <v>1081</v>
      </c>
      <c r="L8582" t="str">
        <f>VLOOKUP(K8582,Códigos!$N$2:$O$376,2,0)</f>
        <v>LAVA MASTER LTDA.</v>
      </c>
      <c r="M8582" t="s">
        <v>980</v>
      </c>
      <c r="N8582" t="str">
        <f>VLOOKUP(M8582,Códigos!$Q$2:$R$26,2,0)</f>
        <v>ANDICOL</v>
      </c>
      <c r="O8582" t="s">
        <v>1084</v>
      </c>
      <c r="P8582" t="str">
        <f>VLOOKUP(O8582,Códigos!$B$2:$C$19,2,0)</f>
        <v>RISARALDA</v>
      </c>
      <c r="Q8582" t="s">
        <v>1085</v>
      </c>
      <c r="R8582" t="str">
        <f>VLOOKUP(Q8582,Códigos!$E$2:$F$52,2,0)</f>
        <v>DOSQUEBRADAS</v>
      </c>
      <c r="S8582" t="s">
        <v>19</v>
      </c>
      <c r="T8582" t="str">
        <f>VLOOKUP(S8582,Códigos!$T$3:$U$14,2,0)</f>
        <v>BIOINDUSTRIA</v>
      </c>
      <c r="U8582" s="6">
        <v>1931.49</v>
      </c>
      <c r="V8582" s="6">
        <v>49.702561235108647</v>
      </c>
    </row>
    <row r="8583" spans="1:22" x14ac:dyDescent="0.25">
      <c r="A8583" t="s">
        <v>2952</v>
      </c>
      <c r="B8583" t="str">
        <f>VLOOKUP(A8583,Códigos!$H$3:$I$19,2,0)</f>
        <v>SUSANA ESTRADA E.</v>
      </c>
      <c r="C8583" t="s">
        <v>3592</v>
      </c>
      <c r="D8583" s="2">
        <v>42616</v>
      </c>
      <c r="E8583" s="2" t="s">
        <v>9286</v>
      </c>
      <c r="F8583">
        <v>30</v>
      </c>
      <c r="G8583" t="s">
        <v>350</v>
      </c>
      <c r="H8583" t="str">
        <f>VLOOKUP(G8583,Códigos!$K$2:$L$250,2,0)</f>
        <v>SYLOID 7000</v>
      </c>
      <c r="I8583" s="1">
        <v>60</v>
      </c>
      <c r="J8583" s="6">
        <v>1833370.2</v>
      </c>
      <c r="K8583" t="s">
        <v>3054</v>
      </c>
      <c r="L8583" t="str">
        <f>VLOOKUP(K8583,Códigos!$N$2:$O$376,2,0)</f>
        <v>GRICOAT DE COLOMBIA S.A.</v>
      </c>
      <c r="M8583" t="s">
        <v>21</v>
      </c>
      <c r="N8583" t="str">
        <f>VLOOKUP(M8583,Códigos!$Q$2:$R$26,2,0)</f>
        <v>GENENCOR CUERO</v>
      </c>
      <c r="O8583" t="s">
        <v>39</v>
      </c>
      <c r="P8583" t="str">
        <f>VLOOKUP(O8583,Códigos!$B$2:$C$19,2,0)</f>
        <v>ANTIOQUIA</v>
      </c>
      <c r="Q8583" t="s">
        <v>998</v>
      </c>
      <c r="R8583" t="str">
        <f>VLOOKUP(Q8583,Códigos!$E$2:$F$52,2,0)</f>
        <v>ITAGÜÍ</v>
      </c>
      <c r="S8583" t="s">
        <v>21</v>
      </c>
      <c r="T8583" t="str">
        <f>VLOOKUP(S8583,Códigos!$T$3:$U$14,2,0)</f>
        <v>ESPECIALIDADES QUIMICAS</v>
      </c>
      <c r="U8583" s="6">
        <v>1931.49</v>
      </c>
      <c r="V8583" s="6">
        <v>949.19994408461855</v>
      </c>
    </row>
    <row r="8584" spans="1:22" x14ac:dyDescent="0.25">
      <c r="A8584" t="s">
        <v>2952</v>
      </c>
      <c r="B8584" t="str">
        <f>VLOOKUP(A8584,Códigos!$H$3:$I$19,2,0)</f>
        <v>SUSANA ESTRADA E.</v>
      </c>
      <c r="C8584" t="s">
        <v>3582</v>
      </c>
      <c r="D8584" s="2">
        <v>42616</v>
      </c>
      <c r="E8584" s="2" t="s">
        <v>9286</v>
      </c>
      <c r="F8584">
        <v>0</v>
      </c>
      <c r="G8584" t="s">
        <v>291</v>
      </c>
      <c r="H8584" t="str">
        <f>VLOOKUP(G8584,Códigos!$K$2:$L$250,2,0)</f>
        <v>SYLOID ED-30</v>
      </c>
      <c r="I8584" s="1">
        <v>150</v>
      </c>
      <c r="J8584" s="6">
        <v>3194502</v>
      </c>
      <c r="K8584" t="s">
        <v>2957</v>
      </c>
      <c r="L8584" t="str">
        <f>VLOOKUP(K8584,Códigos!$N$2:$O$376,2,0)</f>
        <v>FONSECA MENESES HERMES ALBERTO</v>
      </c>
      <c r="M8584" t="s">
        <v>21</v>
      </c>
      <c r="N8584" t="str">
        <f>VLOOKUP(M8584,Códigos!$Q$2:$R$26,2,0)</f>
        <v>GENENCOR CUERO</v>
      </c>
      <c r="O8584" t="s">
        <v>300</v>
      </c>
      <c r="P8584" t="str">
        <f>VLOOKUP(O8584,Códigos!$B$2:$C$19,2,0)</f>
        <v>SANTANDER</v>
      </c>
      <c r="Q8584" t="s">
        <v>301</v>
      </c>
      <c r="R8584" t="str">
        <f>VLOOKUP(Q8584,Códigos!$E$2:$F$52,2,0)</f>
        <v>BUCARAMANGA</v>
      </c>
      <c r="S8584" t="s">
        <v>21</v>
      </c>
      <c r="T8584" t="str">
        <f>VLOOKUP(S8584,Códigos!$T$3:$U$14,2,0)</f>
        <v>ESPECIALIDADES QUIMICAS</v>
      </c>
      <c r="U8584" s="6">
        <v>1931.49</v>
      </c>
      <c r="V8584" s="6">
        <v>1653.9055340695525</v>
      </c>
    </row>
    <row r="8585" spans="1:22" x14ac:dyDescent="0.25">
      <c r="A8585" t="s">
        <v>4188</v>
      </c>
      <c r="B8585" t="str">
        <f>VLOOKUP(A8585,Códigos!$H$3:$I$19,2,0)</f>
        <v>ELIANA LONDOÑO - TEXTIL</v>
      </c>
      <c r="C8585" t="s">
        <v>5450</v>
      </c>
      <c r="D8585" s="2">
        <v>42616</v>
      </c>
      <c r="E8585" s="2" t="s">
        <v>9286</v>
      </c>
      <c r="F8585">
        <v>15</v>
      </c>
      <c r="G8585" t="s">
        <v>2112</v>
      </c>
      <c r="H8585" t="str">
        <f>VLOOKUP(G8585,Códigos!$K$2:$L$250,2,0)</f>
        <v>INDIPLOT CLEAN LIQ</v>
      </c>
      <c r="I8585" s="1">
        <v>60</v>
      </c>
      <c r="J8585" s="6">
        <v>402000</v>
      </c>
      <c r="K8585" t="s">
        <v>4198</v>
      </c>
      <c r="L8585" t="str">
        <f>VLOOKUP(K8585,Códigos!$N$2:$O$376,2,0)</f>
        <v>RAMIREZ VELANDIA CINDY NATHALY</v>
      </c>
      <c r="M8585" t="s">
        <v>2114</v>
      </c>
      <c r="N8585" t="str">
        <f>VLOOKUP(M8585,Códigos!$Q$2:$R$26,2,0)</f>
        <v>AUXICOLOR</v>
      </c>
      <c r="O8585" t="s">
        <v>119</v>
      </c>
      <c r="P8585" t="str">
        <f>VLOOKUP(O8585,Códigos!$B$2:$C$19,2,0)</f>
        <v>CUNDINAMARCA</v>
      </c>
      <c r="Q8585" t="s">
        <v>282</v>
      </c>
      <c r="R8585" t="str">
        <f>VLOOKUP(Q8585,Códigos!$E$2:$F$52,2,0)</f>
        <v>SOACHA</v>
      </c>
      <c r="S8585" t="s">
        <v>19</v>
      </c>
      <c r="T8585" t="str">
        <f>VLOOKUP(S8585,Códigos!$T$3:$U$14,2,0)</f>
        <v>BIOINDUSTRIA</v>
      </c>
      <c r="U8585" s="6">
        <v>1931.49</v>
      </c>
      <c r="V8585" s="6">
        <v>208.12947517201746</v>
      </c>
    </row>
    <row r="8586" spans="1:22" x14ac:dyDescent="0.25">
      <c r="A8586" t="s">
        <v>272</v>
      </c>
      <c r="B8586" t="str">
        <f>VLOOKUP(A8586,Códigos!$H$3:$I$19,2,0)</f>
        <v>LINA MERCEDES RUBIO GOMEZ</v>
      </c>
      <c r="C8586" t="s">
        <v>914</v>
      </c>
      <c r="D8586" s="2">
        <v>42616</v>
      </c>
      <c r="E8586" s="2" t="s">
        <v>9286</v>
      </c>
      <c r="F8586">
        <v>60</v>
      </c>
      <c r="G8586" t="s">
        <v>818</v>
      </c>
      <c r="H8586" t="str">
        <f>VLOOKUP(G8586,Códigos!$K$2:$L$250,2,0)</f>
        <v>PROTEX 40 E/ OPTIMASE PR 40 E</v>
      </c>
      <c r="I8586" s="1">
        <v>100</v>
      </c>
      <c r="J8586" s="6">
        <v>3862980</v>
      </c>
      <c r="K8586" t="s">
        <v>774</v>
      </c>
      <c r="L8586" t="str">
        <f>VLOOKUP(K8586,Códigos!$N$2:$O$376,2,0)</f>
        <v>PRODUCTORA DE GELATINA S.A.S.  PROGEL</v>
      </c>
      <c r="M8586" t="s">
        <v>793</v>
      </c>
      <c r="N8586" t="str">
        <f>VLOOKUP(M8586,Códigos!$Q$2:$R$26,2,0)</f>
        <v>GENENOR DETERGENTES</v>
      </c>
      <c r="O8586" t="s">
        <v>759</v>
      </c>
      <c r="P8586" t="str">
        <f>VLOOKUP(O8586,Códigos!$B$2:$C$19,2,0)</f>
        <v>CALDAS</v>
      </c>
      <c r="Q8586" t="s">
        <v>760</v>
      </c>
      <c r="R8586" t="str">
        <f>VLOOKUP(Q8586,Códigos!$E$2:$F$52,2,0)</f>
        <v>MANIZALES</v>
      </c>
      <c r="S8586" t="s">
        <v>19</v>
      </c>
      <c r="T8586" t="str">
        <f>VLOOKUP(S8586,Códigos!$T$3:$U$14,2,0)</f>
        <v>BIOINDUSTRIA</v>
      </c>
      <c r="U8586" s="6">
        <v>1931.49</v>
      </c>
      <c r="V8586" s="6">
        <v>2000</v>
      </c>
    </row>
    <row r="8587" spans="1:22" x14ac:dyDescent="0.25">
      <c r="A8587" t="s">
        <v>980</v>
      </c>
      <c r="B8587" t="str">
        <f>VLOOKUP(A8587,Códigos!$H$3:$I$19,2,0)</f>
        <v>JENNY GOMEZ VALENCIA</v>
      </c>
      <c r="C8587" t="s">
        <v>1566</v>
      </c>
      <c r="D8587" s="2">
        <v>42616</v>
      </c>
      <c r="E8587" s="2" t="s">
        <v>9286</v>
      </c>
      <c r="F8587">
        <v>60</v>
      </c>
      <c r="G8587" t="s">
        <v>1269</v>
      </c>
      <c r="H8587" t="str">
        <f>VLOOKUP(G8587,Códigos!$K$2:$L$250,2,0)</f>
        <v>LUDOX CL-P</v>
      </c>
      <c r="I8587" s="1">
        <v>267.62</v>
      </c>
      <c r="J8587" s="6">
        <v>3204749.5</v>
      </c>
      <c r="K8587" t="s">
        <v>1283</v>
      </c>
      <c r="L8587" t="str">
        <f>VLOOKUP(K8587,Códigos!$N$2:$O$376,2,0)</f>
        <v>CARTON DE COLOMBIA S.A.</v>
      </c>
      <c r="M8587" t="s">
        <v>21</v>
      </c>
      <c r="N8587" t="str">
        <f>VLOOKUP(M8587,Códigos!$Q$2:$R$26,2,0)</f>
        <v>GENENCOR CUERO</v>
      </c>
      <c r="O8587" t="s">
        <v>594</v>
      </c>
      <c r="P8587" t="str">
        <f>VLOOKUP(O8587,Códigos!$B$2:$C$19,2,0)</f>
        <v>VALLE DEL CAUCA</v>
      </c>
      <c r="Q8587" t="s">
        <v>1102</v>
      </c>
      <c r="R8587" t="str">
        <f>VLOOKUP(Q8587,Códigos!$E$2:$F$52,2,0)</f>
        <v>YUMBO</v>
      </c>
      <c r="S8587" t="s">
        <v>21</v>
      </c>
      <c r="T8587" t="str">
        <f>VLOOKUP(S8587,Códigos!$T$3:$U$14,2,0)</f>
        <v>ESPECIALIDADES QUIMICAS</v>
      </c>
      <c r="U8587" s="6">
        <v>1931.49</v>
      </c>
      <c r="V8587" s="6">
        <v>1659.211023613894</v>
      </c>
    </row>
    <row r="8588" spans="1:22" x14ac:dyDescent="0.25">
      <c r="A8588" t="s">
        <v>2952</v>
      </c>
      <c r="B8588" t="str">
        <f>VLOOKUP(A8588,Códigos!$H$3:$I$19,2,0)</f>
        <v>SUSANA ESTRADA E.</v>
      </c>
      <c r="C8588" t="s">
        <v>3589</v>
      </c>
      <c r="D8588" s="2">
        <v>42616</v>
      </c>
      <c r="E8588" s="2" t="s">
        <v>9286</v>
      </c>
      <c r="F8588">
        <v>30</v>
      </c>
      <c r="G8588" t="s">
        <v>303</v>
      </c>
      <c r="H8588" t="str">
        <f>VLOOKUP(G8588,Códigos!$K$2:$L$250,2,0)</f>
        <v>SYLOWHITE SM 405</v>
      </c>
      <c r="I8588" s="1">
        <v>200</v>
      </c>
      <c r="J8588" s="6">
        <v>1236154</v>
      </c>
      <c r="K8588" t="s">
        <v>3255</v>
      </c>
      <c r="L8588" t="str">
        <f>VLOOKUP(K8588,Códigos!$N$2:$O$376,2,0)</f>
        <v>CHT COLOMBIANA LTDA</v>
      </c>
      <c r="M8588" t="s">
        <v>21</v>
      </c>
      <c r="N8588" t="str">
        <f>VLOOKUP(M8588,Códigos!$Q$2:$R$26,2,0)</f>
        <v>GENENCOR CUERO</v>
      </c>
      <c r="O8588" t="s">
        <v>39</v>
      </c>
      <c r="P8588" t="str">
        <f>VLOOKUP(O8588,Códigos!$B$2:$C$19,2,0)</f>
        <v>ANTIOQUIA</v>
      </c>
      <c r="Q8588" t="s">
        <v>3257</v>
      </c>
      <c r="R8588" t="str">
        <f>VLOOKUP(Q8588,Códigos!$E$2:$F$52,2,0)</f>
        <v>SABANETA</v>
      </c>
      <c r="S8588" t="s">
        <v>21</v>
      </c>
      <c r="T8588" t="str">
        <f>VLOOKUP(S8588,Códigos!$T$3:$U$14,2,0)</f>
        <v>ESPECIALIDADES QUIMICAS</v>
      </c>
      <c r="U8588" s="6">
        <v>1931.49</v>
      </c>
      <c r="V8588" s="6">
        <v>640.00020709400519</v>
      </c>
    </row>
    <row r="8589" spans="1:22" x14ac:dyDescent="0.25">
      <c r="A8589" t="s">
        <v>2952</v>
      </c>
      <c r="B8589" t="str">
        <f>VLOOKUP(A8589,Códigos!$H$3:$I$19,2,0)</f>
        <v>SUSANA ESTRADA E.</v>
      </c>
      <c r="C8589" t="s">
        <v>3583</v>
      </c>
      <c r="D8589" s="2">
        <v>42616</v>
      </c>
      <c r="E8589" s="2" t="s">
        <v>9286</v>
      </c>
      <c r="F8589">
        <v>30</v>
      </c>
      <c r="G8589" t="s">
        <v>1293</v>
      </c>
      <c r="H8589" t="str">
        <f>VLOOKUP(G8589,Códigos!$K$2:$L$250,2,0)</f>
        <v>SYLOID ED-44</v>
      </c>
      <c r="I8589" s="1">
        <v>70</v>
      </c>
      <c r="J8589" s="6">
        <v>1120000</v>
      </c>
      <c r="K8589" t="s">
        <v>3462</v>
      </c>
      <c r="L8589" t="str">
        <f>VLOOKUP(K8589,Códigos!$N$2:$O$376,2,0)</f>
        <v>PROFESIONAL DE PINTURAS J.C.G  S.A.S</v>
      </c>
      <c r="M8589" t="s">
        <v>21</v>
      </c>
      <c r="N8589" t="str">
        <f>VLOOKUP(M8589,Códigos!$Q$2:$R$26,2,0)</f>
        <v>GENENCOR CUERO</v>
      </c>
      <c r="O8589" t="s">
        <v>39</v>
      </c>
      <c r="P8589" t="str">
        <f>VLOOKUP(O8589,Códigos!$B$2:$C$19,2,0)</f>
        <v>ANTIOQUIA</v>
      </c>
      <c r="Q8589" t="s">
        <v>998</v>
      </c>
      <c r="R8589" t="str">
        <f>VLOOKUP(Q8589,Códigos!$E$2:$F$52,2,0)</f>
        <v>ITAGÜÍ</v>
      </c>
      <c r="S8589" t="s">
        <v>21</v>
      </c>
      <c r="T8589" t="str">
        <f>VLOOKUP(S8589,Códigos!$T$3:$U$14,2,0)</f>
        <v>ESPECIALIDADES QUIMICAS</v>
      </c>
      <c r="U8589" s="6">
        <v>1931.49</v>
      </c>
      <c r="V8589" s="6">
        <v>579.86321440960091</v>
      </c>
    </row>
    <row r="8590" spans="1:22" x14ac:dyDescent="0.25">
      <c r="A8590" t="s">
        <v>969</v>
      </c>
      <c r="B8590" t="str">
        <f>VLOOKUP(A8590,Códigos!$H$3:$I$19,2,0)</f>
        <v>MARIA ELENA PELAEZ</v>
      </c>
      <c r="C8590" t="s">
        <v>6717</v>
      </c>
      <c r="D8590" s="2">
        <v>42616</v>
      </c>
      <c r="E8590" s="2" t="s">
        <v>9286</v>
      </c>
      <c r="F8590">
        <v>60</v>
      </c>
      <c r="G8590" t="s">
        <v>1288</v>
      </c>
      <c r="H8590" t="str">
        <f>VLOOKUP(G8590,Códigos!$K$2:$L$250,2,0)</f>
        <v>INDESIZE 11DL</v>
      </c>
      <c r="I8590" s="1">
        <v>60</v>
      </c>
      <c r="J8590" s="6">
        <v>216000</v>
      </c>
      <c r="K8590" t="s">
        <v>6141</v>
      </c>
      <c r="L8590" t="str">
        <f>VLOOKUP(K8590,Códigos!$N$2:$O$376,2,0)</f>
        <v>MASTER COLOR TINTORERIA Y ACABADOS S.A.S.</v>
      </c>
      <c r="M8590" t="s">
        <v>21</v>
      </c>
      <c r="N8590" t="str">
        <f>VLOOKUP(M8590,Códigos!$Q$2:$R$26,2,0)</f>
        <v>GENENCOR CUERO</v>
      </c>
      <c r="O8590" t="s">
        <v>39</v>
      </c>
      <c r="P8590" t="str">
        <f>VLOOKUP(O8590,Códigos!$B$2:$C$19,2,0)</f>
        <v>ANTIOQUIA</v>
      </c>
      <c r="Q8590" t="s">
        <v>2729</v>
      </c>
      <c r="R8590" t="str">
        <f>VLOOKUP(Q8590,Códigos!$E$2:$F$52,2,0)</f>
        <v>MEDELLÍN</v>
      </c>
      <c r="S8590" t="s">
        <v>19</v>
      </c>
      <c r="T8590" t="str">
        <f>VLOOKUP(S8590,Códigos!$T$3:$U$14,2,0)</f>
        <v>BIOINDUSTRIA</v>
      </c>
      <c r="U8590" s="6">
        <v>1931.49</v>
      </c>
      <c r="V8590" s="6">
        <v>111.83076277899445</v>
      </c>
    </row>
    <row r="8591" spans="1:22" x14ac:dyDescent="0.25">
      <c r="A8591" t="s">
        <v>969</v>
      </c>
      <c r="B8591" t="str">
        <f>VLOOKUP(A8591,Códigos!$H$3:$I$19,2,0)</f>
        <v>MARIA ELENA PELAEZ</v>
      </c>
      <c r="C8591" t="s">
        <v>6715</v>
      </c>
      <c r="D8591" s="2">
        <v>42616</v>
      </c>
      <c r="E8591" s="2" t="s">
        <v>9286</v>
      </c>
      <c r="F8591">
        <v>60</v>
      </c>
      <c r="G8591" t="s">
        <v>1259</v>
      </c>
      <c r="H8591" t="str">
        <f>VLOOKUP(G8591,Códigos!$K$2:$L$250,2,0)</f>
        <v>INDIXELL NEUTRAFLEX</v>
      </c>
      <c r="I8591" s="1">
        <v>10</v>
      </c>
      <c r="J8591" s="6">
        <v>750000</v>
      </c>
      <c r="K8591" t="s">
        <v>6575</v>
      </c>
      <c r="L8591" t="str">
        <f>VLOOKUP(K8591,Códigos!$N$2:$O$376,2,0)</f>
        <v>TERMIMODA S.A.</v>
      </c>
      <c r="M8591" t="s">
        <v>21</v>
      </c>
      <c r="N8591" t="str">
        <f>VLOOKUP(M8591,Códigos!$Q$2:$R$26,2,0)</f>
        <v>GENENCOR CUERO</v>
      </c>
      <c r="O8591" t="s">
        <v>39</v>
      </c>
      <c r="P8591" t="str">
        <f>VLOOKUP(O8591,Códigos!$B$2:$C$19,2,0)</f>
        <v>ANTIOQUIA</v>
      </c>
      <c r="Q8591" t="s">
        <v>2729</v>
      </c>
      <c r="R8591" t="str">
        <f>VLOOKUP(Q8591,Códigos!$E$2:$F$52,2,0)</f>
        <v>MEDELLÍN</v>
      </c>
      <c r="S8591" t="s">
        <v>19</v>
      </c>
      <c r="T8591" t="str">
        <f>VLOOKUP(S8591,Códigos!$T$3:$U$14,2,0)</f>
        <v>BIOINDUSTRIA</v>
      </c>
      <c r="U8591" s="6">
        <v>1931.49</v>
      </c>
      <c r="V8591" s="6">
        <v>388.30125964928629</v>
      </c>
    </row>
    <row r="8592" spans="1:22" x14ac:dyDescent="0.25">
      <c r="A8592" t="s">
        <v>7896</v>
      </c>
      <c r="B8592" t="str">
        <f>VLOOKUP(A8592,Códigos!$H$3:$I$19,2,0)</f>
        <v>ALEXANDRA CASTILLO</v>
      </c>
      <c r="C8592" t="s">
        <v>7935</v>
      </c>
      <c r="D8592" s="2">
        <v>42616</v>
      </c>
      <c r="E8592" s="2" t="s">
        <v>9286</v>
      </c>
      <c r="F8592">
        <v>30</v>
      </c>
      <c r="G8592" t="s">
        <v>249</v>
      </c>
      <c r="H8592" t="str">
        <f>VLOOKUP(G8592,Códigos!$K$2:$L$250,2,0)</f>
        <v>FLUID 200/12.500</v>
      </c>
      <c r="I8592" s="1">
        <v>190</v>
      </c>
      <c r="J8592" s="6">
        <v>3229450.9</v>
      </c>
      <c r="K8592" t="s">
        <v>250</v>
      </c>
      <c r="L8592" t="str">
        <f>VLOOKUP(K8592,Códigos!$N$2:$O$376,2,0)</f>
        <v>SHELL COLOMBIA S.A.</v>
      </c>
      <c r="M8592" t="s">
        <v>19</v>
      </c>
      <c r="N8592" t="str">
        <f>VLOOKUP(M8592,Códigos!$Q$2:$R$26,2,0)</f>
        <v>BASF QUIMICA</v>
      </c>
      <c r="O8592" t="s">
        <v>27</v>
      </c>
      <c r="P8592" t="str">
        <f>VLOOKUP(O8592,Códigos!$B$2:$C$19,2,0)</f>
        <v>BOGOTÁ, D.C.</v>
      </c>
      <c r="Q8592" t="s">
        <v>28</v>
      </c>
      <c r="R8592" t="str">
        <f>VLOOKUP(Q8592,Códigos!$E$2:$F$52,2,0)</f>
        <v>BOGOTÁ, D.C.</v>
      </c>
      <c r="S8592" t="s">
        <v>21</v>
      </c>
      <c r="T8592" t="str">
        <f>VLOOKUP(S8592,Códigos!$T$3:$U$14,2,0)</f>
        <v>ESPECIALIDADES QUIMICAS</v>
      </c>
      <c r="U8592" s="6">
        <v>1931.49</v>
      </c>
      <c r="V8592" s="6">
        <v>1671.999803260695</v>
      </c>
    </row>
    <row r="8593" spans="1:22" x14ac:dyDescent="0.25">
      <c r="A8593" t="s">
        <v>2952</v>
      </c>
      <c r="B8593" t="str">
        <f>VLOOKUP(A8593,Códigos!$H$3:$I$19,2,0)</f>
        <v>SUSANA ESTRADA E.</v>
      </c>
      <c r="C8593" t="s">
        <v>3591</v>
      </c>
      <c r="D8593" s="2">
        <v>42616</v>
      </c>
      <c r="E8593" s="2" t="s">
        <v>9286</v>
      </c>
      <c r="F8593">
        <v>60</v>
      </c>
      <c r="G8593" t="s">
        <v>291</v>
      </c>
      <c r="H8593" t="str">
        <f>VLOOKUP(G8593,Códigos!$K$2:$L$250,2,0)</f>
        <v>SYLOID ED-30</v>
      </c>
      <c r="I8593" s="1">
        <v>30</v>
      </c>
      <c r="J8593" s="6">
        <v>653616.30000000005</v>
      </c>
      <c r="K8593" t="s">
        <v>3238</v>
      </c>
      <c r="L8593" t="str">
        <f>VLOOKUP(K8593,Códigos!$N$2:$O$376,2,0)</f>
        <v>QUIMILAC</v>
      </c>
      <c r="M8593" t="s">
        <v>21</v>
      </c>
      <c r="N8593" t="str">
        <f>VLOOKUP(M8593,Códigos!$Q$2:$R$26,2,0)</f>
        <v>GENENCOR CUERO</v>
      </c>
      <c r="O8593" t="s">
        <v>39</v>
      </c>
      <c r="P8593" t="str">
        <f>VLOOKUP(O8593,Códigos!$B$2:$C$19,2,0)</f>
        <v>ANTIOQUIA</v>
      </c>
      <c r="Q8593" t="s">
        <v>998</v>
      </c>
      <c r="R8593" t="str">
        <f>VLOOKUP(Q8593,Códigos!$E$2:$F$52,2,0)</f>
        <v>ITAGÜÍ</v>
      </c>
      <c r="S8593" t="s">
        <v>21</v>
      </c>
      <c r="T8593" t="str">
        <f>VLOOKUP(S8593,Códigos!$T$3:$U$14,2,0)</f>
        <v>ESPECIALIDADES QUIMICAS</v>
      </c>
      <c r="U8593" s="6">
        <v>1931.49</v>
      </c>
      <c r="V8593" s="6">
        <v>338.40004348974111</v>
      </c>
    </row>
    <row r="8594" spans="1:22" x14ac:dyDescent="0.25">
      <c r="A8594" t="s">
        <v>2952</v>
      </c>
      <c r="B8594" t="str">
        <f>VLOOKUP(A8594,Códigos!$H$3:$I$19,2,0)</f>
        <v>SUSANA ESTRADA E.</v>
      </c>
      <c r="C8594" t="s">
        <v>3590</v>
      </c>
      <c r="D8594" s="2">
        <v>42616</v>
      </c>
      <c r="E8594" s="2" t="s">
        <v>9286</v>
      </c>
      <c r="F8594">
        <v>60</v>
      </c>
      <c r="G8594" t="s">
        <v>3245</v>
      </c>
      <c r="H8594" t="str">
        <f>VLOOKUP(G8594,Códigos!$K$2:$L$250,2,0)</f>
        <v>SYLOID C - 906</v>
      </c>
      <c r="I8594" s="1">
        <v>30</v>
      </c>
      <c r="J8594" s="6">
        <v>786000</v>
      </c>
      <c r="K8594" t="s">
        <v>3009</v>
      </c>
      <c r="L8594" t="str">
        <f>VLOOKUP(K8594,Códigos!$N$2:$O$376,2,0)</f>
        <v>COMPAÑIA GLOBAL DE PINTURAS S.A.</v>
      </c>
      <c r="M8594" t="s">
        <v>21</v>
      </c>
      <c r="N8594" t="str">
        <f>VLOOKUP(M8594,Códigos!$Q$2:$R$26,2,0)</f>
        <v>GENENCOR CUERO</v>
      </c>
      <c r="O8594" t="s">
        <v>39</v>
      </c>
      <c r="P8594" t="str">
        <f>VLOOKUP(O8594,Códigos!$B$2:$C$19,2,0)</f>
        <v>ANTIOQUIA</v>
      </c>
      <c r="Q8594" t="s">
        <v>2729</v>
      </c>
      <c r="R8594" t="str">
        <f>VLOOKUP(Q8594,Códigos!$E$2:$F$52,2,0)</f>
        <v>MEDELLÍN</v>
      </c>
      <c r="S8594" t="s">
        <v>21</v>
      </c>
      <c r="T8594" t="str">
        <f>VLOOKUP(S8594,Códigos!$T$3:$U$14,2,0)</f>
        <v>ESPECIALIDADES QUIMICAS</v>
      </c>
      <c r="U8594" s="6">
        <v>1931.49</v>
      </c>
      <c r="V8594" s="6">
        <v>406.93972011245205</v>
      </c>
    </row>
    <row r="8595" spans="1:22" x14ac:dyDescent="0.25">
      <c r="A8595" t="s">
        <v>2952</v>
      </c>
      <c r="B8595" t="str">
        <f>VLOOKUP(A8595,Códigos!$H$3:$I$19,2,0)</f>
        <v>SUSANA ESTRADA E.</v>
      </c>
      <c r="C8595" t="s">
        <v>3946</v>
      </c>
      <c r="D8595" s="2">
        <v>42616</v>
      </c>
      <c r="E8595" s="2" t="s">
        <v>9286</v>
      </c>
      <c r="F8595">
        <v>30</v>
      </c>
      <c r="G8595" t="s">
        <v>430</v>
      </c>
      <c r="H8595" t="str">
        <f>VLOOKUP(G8595,Códigos!$K$2:$L$250,2,0)</f>
        <v>SANTICIZER 160</v>
      </c>
      <c r="I8595" s="1">
        <v>20</v>
      </c>
      <c r="J8595" s="6">
        <v>267704.59999999998</v>
      </c>
      <c r="K8595" t="s">
        <v>3054</v>
      </c>
      <c r="L8595" t="str">
        <f>VLOOKUP(K8595,Códigos!$N$2:$O$376,2,0)</f>
        <v>GRICOAT DE COLOMBIA S.A.</v>
      </c>
      <c r="M8595" t="s">
        <v>272</v>
      </c>
      <c r="N8595" t="str">
        <f>VLOOKUP(M8595,Códigos!$Q$2:$R$26,2,0)</f>
        <v>FERRO</v>
      </c>
      <c r="O8595" t="s">
        <v>39</v>
      </c>
      <c r="P8595" t="str">
        <f>VLOOKUP(O8595,Códigos!$B$2:$C$19,2,0)</f>
        <v>ANTIOQUIA</v>
      </c>
      <c r="Q8595" t="s">
        <v>998</v>
      </c>
      <c r="R8595" t="str">
        <f>VLOOKUP(Q8595,Códigos!$E$2:$F$52,2,0)</f>
        <v>ITAGÜÍ</v>
      </c>
      <c r="S8595" t="s">
        <v>21</v>
      </c>
      <c r="T8595" t="str">
        <f>VLOOKUP(S8595,Códigos!$T$3:$U$14,2,0)</f>
        <v>ESPECIALIDADES QUIMICAS</v>
      </c>
      <c r="U8595" s="6">
        <v>1931.49</v>
      </c>
      <c r="V8595" s="6">
        <v>138.6000445252111</v>
      </c>
    </row>
    <row r="8596" spans="1:22" x14ac:dyDescent="0.25">
      <c r="A8596" t="s">
        <v>4188</v>
      </c>
      <c r="B8596" t="str">
        <f>VLOOKUP(A8596,Códigos!$H$3:$I$19,2,0)</f>
        <v>ELIANA LONDOÑO - TEXTIL</v>
      </c>
      <c r="C8596" t="s">
        <v>5447</v>
      </c>
      <c r="D8596" s="2">
        <v>42616</v>
      </c>
      <c r="E8596" s="2" t="s">
        <v>9286</v>
      </c>
      <c r="F8596">
        <v>30</v>
      </c>
      <c r="G8596" t="s">
        <v>1979</v>
      </c>
      <c r="H8596" t="str">
        <f>VLOOKUP(G8596,Códigos!$K$2:$L$250,2,0)</f>
        <v>INDICANT-COLOR</v>
      </c>
      <c r="I8596" s="1">
        <v>40</v>
      </c>
      <c r="J8596" s="6">
        <v>440000</v>
      </c>
      <c r="K8596" t="s">
        <v>4241</v>
      </c>
      <c r="L8596" t="str">
        <f>VLOOKUP(K8596,Códigos!$N$2:$O$376,2,0)</f>
        <v>STON JEANS  S.A.S.</v>
      </c>
      <c r="M8596" t="s">
        <v>980</v>
      </c>
      <c r="N8596" t="str">
        <f>VLOOKUP(M8596,Códigos!$Q$2:$R$26,2,0)</f>
        <v>ANDICOL</v>
      </c>
      <c r="O8596" t="s">
        <v>27</v>
      </c>
      <c r="P8596" t="str">
        <f>VLOOKUP(O8596,Códigos!$B$2:$C$19,2,0)</f>
        <v>BOGOTÁ, D.C.</v>
      </c>
      <c r="Q8596" t="s">
        <v>28</v>
      </c>
      <c r="R8596" t="str">
        <f>VLOOKUP(Q8596,Códigos!$E$2:$F$52,2,0)</f>
        <v>BOGOTÁ, D.C.</v>
      </c>
      <c r="S8596" t="s">
        <v>19</v>
      </c>
      <c r="T8596" t="str">
        <f>VLOOKUP(S8596,Códigos!$T$3:$U$14,2,0)</f>
        <v>BIOINDUSTRIA</v>
      </c>
      <c r="U8596" s="6">
        <v>1931.49</v>
      </c>
      <c r="V8596" s="6">
        <v>227.80340566091462</v>
      </c>
    </row>
    <row r="8597" spans="1:22" x14ac:dyDescent="0.25">
      <c r="A8597" t="s">
        <v>980</v>
      </c>
      <c r="B8597" t="str">
        <f>VLOOKUP(A8597,Códigos!$H$3:$I$19,2,0)</f>
        <v>JENNY GOMEZ VALENCIA</v>
      </c>
      <c r="C8597" t="s">
        <v>1565</v>
      </c>
      <c r="D8597" s="2">
        <v>42616</v>
      </c>
      <c r="E8597" s="2" t="s">
        <v>9286</v>
      </c>
      <c r="F8597">
        <v>60</v>
      </c>
      <c r="G8597" t="s">
        <v>1269</v>
      </c>
      <c r="H8597" t="str">
        <f>VLOOKUP(G8597,Códigos!$K$2:$L$250,2,0)</f>
        <v>LUDOX CL-P</v>
      </c>
      <c r="I8597" s="1">
        <v>267.62</v>
      </c>
      <c r="J8597" s="6">
        <v>3204749.5</v>
      </c>
      <c r="K8597" t="s">
        <v>1270</v>
      </c>
      <c r="L8597" t="str">
        <f>VLOOKUP(K8597,Códigos!$N$2:$O$376,2,0)</f>
        <v>COMPAÑIA COLOMBIANA DE EMPAQUES S A</v>
      </c>
      <c r="M8597" t="s">
        <v>21</v>
      </c>
      <c r="N8597" t="str">
        <f>VLOOKUP(M8597,Códigos!$Q$2:$R$26,2,0)</f>
        <v>GENENCOR CUERO</v>
      </c>
      <c r="O8597" t="s">
        <v>594</v>
      </c>
      <c r="P8597" t="str">
        <f>VLOOKUP(O8597,Códigos!$B$2:$C$19,2,0)</f>
        <v>VALLE DEL CAUCA</v>
      </c>
      <c r="Q8597" t="s">
        <v>990</v>
      </c>
      <c r="R8597" t="str">
        <f>VLOOKUP(Q8597,Códigos!$E$2:$F$52,2,0)</f>
        <v>PALMIRA</v>
      </c>
      <c r="S8597" t="s">
        <v>21</v>
      </c>
      <c r="T8597" t="str">
        <f>VLOOKUP(S8597,Códigos!$T$3:$U$14,2,0)</f>
        <v>ESPECIALIDADES QUIMICAS</v>
      </c>
      <c r="U8597" s="6">
        <v>1931.49</v>
      </c>
      <c r="V8597" s="6">
        <v>1659.211023613894</v>
      </c>
    </row>
    <row r="8598" spans="1:22" x14ac:dyDescent="0.25">
      <c r="A8598" t="s">
        <v>231</v>
      </c>
      <c r="B8598" t="str">
        <f>VLOOKUP(A8598,Códigos!$H$3:$I$19,2,0)</f>
        <v>NATALY VELA</v>
      </c>
      <c r="C8598" t="s">
        <v>2320</v>
      </c>
      <c r="D8598" s="2">
        <v>42617</v>
      </c>
      <c r="E8598" s="2" t="s">
        <v>9286</v>
      </c>
      <c r="F8598">
        <v>30</v>
      </c>
      <c r="G8598" t="s">
        <v>749</v>
      </c>
      <c r="H8598" t="str">
        <f>VLOOKUP(G8598,Códigos!$K$2:$L$250,2,0)</f>
        <v>TAN G PLUS</v>
      </c>
      <c r="I8598" s="1">
        <v>20</v>
      </c>
      <c r="J8598" s="6">
        <v>923841.6</v>
      </c>
      <c r="K8598" t="s">
        <v>2290</v>
      </c>
      <c r="L8598" t="str">
        <f>VLOOKUP(K8598,Códigos!$N$2:$O$376,2,0)</f>
        <v>PRODUCTOS PARA CUERO PROCUR S.A.</v>
      </c>
      <c r="M8598" t="s">
        <v>21</v>
      </c>
      <c r="N8598" t="str">
        <f>VLOOKUP(M8598,Códigos!$Q$2:$R$26,2,0)</f>
        <v>GENENCOR CUERO</v>
      </c>
      <c r="O8598" t="s">
        <v>27</v>
      </c>
      <c r="P8598" t="str">
        <f>VLOOKUP(O8598,Códigos!$B$2:$C$19,2,0)</f>
        <v>BOGOTÁ, D.C.</v>
      </c>
      <c r="Q8598" t="s">
        <v>28</v>
      </c>
      <c r="R8598" t="str">
        <f>VLOOKUP(Q8598,Códigos!$E$2:$F$52,2,0)</f>
        <v>BOGOTÁ, D.C.</v>
      </c>
      <c r="S8598" t="s">
        <v>19</v>
      </c>
      <c r="T8598" t="str">
        <f>VLOOKUP(S8598,Códigos!$T$3:$U$14,2,0)</f>
        <v>BIOINDUSTRIA</v>
      </c>
      <c r="U8598" s="6">
        <v>1924.67</v>
      </c>
      <c r="V8598" s="6">
        <v>479.99999999999994</v>
      </c>
    </row>
    <row r="8599" spans="1:22" x14ac:dyDescent="0.25">
      <c r="A8599" t="s">
        <v>4185</v>
      </c>
      <c r="B8599" t="str">
        <f>VLOOKUP(A8599,Códigos!$H$3:$I$19,2,0)</f>
        <v>ANDRES BELTRAN</v>
      </c>
      <c r="C8599" t="s">
        <v>7837</v>
      </c>
      <c r="D8599" s="2">
        <v>42617</v>
      </c>
      <c r="E8599" s="2" t="s">
        <v>9286</v>
      </c>
      <c r="F8599">
        <v>90</v>
      </c>
      <c r="G8599" t="s">
        <v>1309</v>
      </c>
      <c r="H8599" t="str">
        <f>VLOOKUP(G8599,Códigos!$K$2:$L$250,2,0)</f>
        <v>INDESIZE COLD 10</v>
      </c>
      <c r="I8599" s="1">
        <v>40</v>
      </c>
      <c r="J8599" s="6">
        <v>350720</v>
      </c>
      <c r="K8599" t="s">
        <v>1081</v>
      </c>
      <c r="L8599" t="str">
        <f>VLOOKUP(K8599,Códigos!$N$2:$O$376,2,0)</f>
        <v>LAVA MASTER LTDA.</v>
      </c>
      <c r="M8599" t="s">
        <v>21</v>
      </c>
      <c r="N8599" t="str">
        <f>VLOOKUP(M8599,Códigos!$Q$2:$R$26,2,0)</f>
        <v>GENENCOR CUERO</v>
      </c>
      <c r="O8599" t="s">
        <v>1084</v>
      </c>
      <c r="P8599" t="str">
        <f>VLOOKUP(O8599,Códigos!$B$2:$C$19,2,0)</f>
        <v>RISARALDA</v>
      </c>
      <c r="Q8599" t="s">
        <v>1085</v>
      </c>
      <c r="R8599" t="str">
        <f>VLOOKUP(Q8599,Códigos!$E$2:$F$52,2,0)</f>
        <v>DOSQUEBRADAS</v>
      </c>
      <c r="S8599" t="s">
        <v>19</v>
      </c>
      <c r="T8599" t="str">
        <f>VLOOKUP(S8599,Códigos!$T$3:$U$14,2,0)</f>
        <v>BIOINDUSTRIA</v>
      </c>
      <c r="U8599" s="6">
        <v>1924.67</v>
      </c>
      <c r="V8599" s="6">
        <v>182.22344609725303</v>
      </c>
    </row>
    <row r="8600" spans="1:22" x14ac:dyDescent="0.25">
      <c r="A8600" t="s">
        <v>2952</v>
      </c>
      <c r="B8600" t="str">
        <f>VLOOKUP(A8600,Códigos!$H$3:$I$19,2,0)</f>
        <v>SUSANA ESTRADA E.</v>
      </c>
      <c r="C8600" t="s">
        <v>3949</v>
      </c>
      <c r="D8600" s="2">
        <v>42617</v>
      </c>
      <c r="E8600" s="2" t="s">
        <v>9286</v>
      </c>
      <c r="F8600">
        <v>30</v>
      </c>
      <c r="G8600" t="s">
        <v>3898</v>
      </c>
      <c r="H8600" t="str">
        <f>VLOOKUP(G8600,Códigos!$K$2:$L$250,2,0)</f>
        <v>SANTICIZER 9201</v>
      </c>
      <c r="I8600" s="1">
        <v>230</v>
      </c>
      <c r="J8600" s="6">
        <v>3063305.6</v>
      </c>
      <c r="K8600" t="s">
        <v>2987</v>
      </c>
      <c r="L8600" t="str">
        <f>VLOOKUP(K8600,Códigos!$N$2:$O$376,2,0)</f>
        <v>TINPES S.A.</v>
      </c>
      <c r="M8600" t="s">
        <v>272</v>
      </c>
      <c r="N8600" t="str">
        <f>VLOOKUP(M8600,Códigos!$Q$2:$R$26,2,0)</f>
        <v>FERRO</v>
      </c>
      <c r="O8600" t="s">
        <v>39</v>
      </c>
      <c r="P8600" t="str">
        <f>VLOOKUP(O8600,Códigos!$B$2:$C$19,2,0)</f>
        <v>ANTIOQUIA</v>
      </c>
      <c r="Q8600" t="s">
        <v>998</v>
      </c>
      <c r="R8600" t="str">
        <f>VLOOKUP(Q8600,Códigos!$E$2:$F$52,2,0)</f>
        <v>ITAGÜÍ</v>
      </c>
      <c r="S8600" t="s">
        <v>21</v>
      </c>
      <c r="T8600" t="str">
        <f>VLOOKUP(S8600,Códigos!$T$3:$U$14,2,0)</f>
        <v>ESPECIALIDADES QUIMICAS</v>
      </c>
      <c r="U8600" s="6">
        <v>1924.67</v>
      </c>
      <c r="V8600" s="6">
        <v>1591.6004302036192</v>
      </c>
    </row>
    <row r="8601" spans="1:22" x14ac:dyDescent="0.25">
      <c r="A8601" t="s">
        <v>7896</v>
      </c>
      <c r="B8601" t="str">
        <f>VLOOKUP(A8601,Códigos!$H$3:$I$19,2,0)</f>
        <v>ALEXANDRA CASTILLO</v>
      </c>
      <c r="C8601" t="s">
        <v>8037</v>
      </c>
      <c r="D8601" s="2">
        <v>42617</v>
      </c>
      <c r="E8601" s="2" t="s">
        <v>9286</v>
      </c>
      <c r="F8601">
        <v>60</v>
      </c>
      <c r="G8601" t="s">
        <v>291</v>
      </c>
      <c r="H8601" t="str">
        <f>VLOOKUP(G8601,Códigos!$K$2:$L$250,2,0)</f>
        <v>SYLOID ED-30</v>
      </c>
      <c r="I8601" s="1">
        <v>30</v>
      </c>
      <c r="J8601" s="6">
        <v>597609.9</v>
      </c>
      <c r="K8601" t="s">
        <v>298</v>
      </c>
      <c r="L8601" t="str">
        <f>VLOOKUP(K8601,Códigos!$N$2:$O$376,2,0)</f>
        <v>INDUQUIM L.G. LTDA</v>
      </c>
      <c r="M8601" t="s">
        <v>21</v>
      </c>
      <c r="N8601" t="str">
        <f>VLOOKUP(M8601,Códigos!$Q$2:$R$26,2,0)</f>
        <v>GENENCOR CUERO</v>
      </c>
      <c r="O8601" t="s">
        <v>300</v>
      </c>
      <c r="P8601" t="str">
        <f>VLOOKUP(O8601,Códigos!$B$2:$C$19,2,0)</f>
        <v>SANTANDER</v>
      </c>
      <c r="Q8601" t="s">
        <v>301</v>
      </c>
      <c r="R8601" t="str">
        <f>VLOOKUP(Q8601,Códigos!$E$2:$F$52,2,0)</f>
        <v>BUCARAMANGA</v>
      </c>
      <c r="S8601" t="s">
        <v>21</v>
      </c>
      <c r="T8601" t="str">
        <f>VLOOKUP(S8601,Códigos!$T$3:$U$14,2,0)</f>
        <v>ESPECIALIDADES QUIMICAS</v>
      </c>
      <c r="U8601" s="6">
        <v>1924.67</v>
      </c>
      <c r="V8601" s="6">
        <v>310.49992985810553</v>
      </c>
    </row>
    <row r="8602" spans="1:22" x14ac:dyDescent="0.25">
      <c r="A8602" t="s">
        <v>5636</v>
      </c>
      <c r="B8602" t="str">
        <f>VLOOKUP(A8602,Códigos!$H$3:$I$19,2,0)</f>
        <v>TEXTILERAS MEDELLIN</v>
      </c>
      <c r="C8602" t="s">
        <v>5725</v>
      </c>
      <c r="D8602" s="2">
        <v>42617</v>
      </c>
      <c r="E8602" s="2" t="s">
        <v>9286</v>
      </c>
      <c r="F8602">
        <v>60</v>
      </c>
      <c r="G8602" t="s">
        <v>5637</v>
      </c>
      <c r="H8602" t="str">
        <f>VLOOKUP(G8602,Códigos!$K$2:$L$250,2,0)</f>
        <v>CATALASE T-100*</v>
      </c>
      <c r="I8602" s="1">
        <v>120</v>
      </c>
      <c r="J8602" s="6">
        <v>912000</v>
      </c>
      <c r="K8602" t="s">
        <v>5638</v>
      </c>
      <c r="L8602" t="str">
        <f>VLOOKUP(K8602,Códigos!$N$2:$O$376,2,0)</f>
        <v>TINTORIENTE S.A.S.</v>
      </c>
      <c r="M8602" t="s">
        <v>21</v>
      </c>
      <c r="N8602" t="str">
        <f>VLOOKUP(M8602,Códigos!$Q$2:$R$26,2,0)</f>
        <v>GENENCOR CUERO</v>
      </c>
      <c r="O8602" t="s">
        <v>39</v>
      </c>
      <c r="P8602" t="str">
        <f>VLOOKUP(O8602,Códigos!$B$2:$C$19,2,0)</f>
        <v>ANTIOQUIA</v>
      </c>
      <c r="Q8602" t="s">
        <v>2729</v>
      </c>
      <c r="R8602" t="str">
        <f>VLOOKUP(Q8602,Códigos!$E$2:$F$52,2,0)</f>
        <v>MEDELLÍN</v>
      </c>
      <c r="S8602" t="s">
        <v>19</v>
      </c>
      <c r="T8602" t="str">
        <f>VLOOKUP(S8602,Códigos!$T$3:$U$14,2,0)</f>
        <v>BIOINDUSTRIA</v>
      </c>
      <c r="U8602" s="6">
        <v>1924.67</v>
      </c>
      <c r="V8602" s="6">
        <v>473.84746476019262</v>
      </c>
    </row>
    <row r="8603" spans="1:22" x14ac:dyDescent="0.25">
      <c r="A8603" t="s">
        <v>980</v>
      </c>
      <c r="B8603" t="str">
        <f>VLOOKUP(A8603,Códigos!$H$3:$I$19,2,0)</f>
        <v>JENNY GOMEZ VALENCIA</v>
      </c>
      <c r="C8603" t="s">
        <v>1189</v>
      </c>
      <c r="D8603" s="2">
        <v>42617</v>
      </c>
      <c r="E8603" s="2" t="s">
        <v>9286</v>
      </c>
      <c r="F8603">
        <v>60</v>
      </c>
      <c r="G8603" t="s">
        <v>1185</v>
      </c>
      <c r="H8603" t="str">
        <f>VLOOKUP(G8603,Códigos!$K$2:$L$250,2,0)</f>
        <v>ADITIVO 100F</v>
      </c>
      <c r="I8603" s="1">
        <v>14</v>
      </c>
      <c r="J8603" s="6">
        <v>802970</v>
      </c>
      <c r="K8603" t="s">
        <v>1099</v>
      </c>
      <c r="L8603" t="str">
        <f>VLOOKUP(K8603,Códigos!$N$2:$O$376,2,0)</f>
        <v>INDUSTRIAS LEMBER S.A.</v>
      </c>
      <c r="M8603" t="s">
        <v>19</v>
      </c>
      <c r="N8603" t="str">
        <f>VLOOKUP(M8603,Códigos!$Q$2:$R$26,2,0)</f>
        <v>BASF QUIMICA</v>
      </c>
      <c r="O8603" t="s">
        <v>594</v>
      </c>
      <c r="P8603" t="str">
        <f>VLOOKUP(O8603,Códigos!$B$2:$C$19,2,0)</f>
        <v>VALLE DEL CAUCA</v>
      </c>
      <c r="Q8603" t="s">
        <v>1102</v>
      </c>
      <c r="R8603" t="str">
        <f>VLOOKUP(Q8603,Códigos!$E$2:$F$52,2,0)</f>
        <v>YUMBO</v>
      </c>
      <c r="S8603" t="s">
        <v>21</v>
      </c>
      <c r="T8603" t="str">
        <f>VLOOKUP(S8603,Códigos!$T$3:$U$14,2,0)</f>
        <v>ESPECIALIDADES QUIMICAS</v>
      </c>
      <c r="U8603" s="6">
        <v>1924.67</v>
      </c>
      <c r="V8603" s="6">
        <v>417.19879252027619</v>
      </c>
    </row>
    <row r="8604" spans="1:22" x14ac:dyDescent="0.25">
      <c r="A8604" t="s">
        <v>969</v>
      </c>
      <c r="B8604" t="str">
        <f>VLOOKUP(A8604,Códigos!$H$3:$I$19,2,0)</f>
        <v>MARIA ELENA PELAEZ</v>
      </c>
      <c r="C8604" t="s">
        <v>6716</v>
      </c>
      <c r="D8604" s="2">
        <v>42617</v>
      </c>
      <c r="E8604" s="2" t="s">
        <v>9286</v>
      </c>
      <c r="F8604">
        <v>60</v>
      </c>
      <c r="G8604" t="s">
        <v>1309</v>
      </c>
      <c r="H8604" t="str">
        <f>VLOOKUP(G8604,Códigos!$K$2:$L$250,2,0)</f>
        <v>INDESIZE COLD 10</v>
      </c>
      <c r="I8604" s="1">
        <v>25</v>
      </c>
      <c r="J8604" s="6">
        <v>195000</v>
      </c>
      <c r="K8604" t="s">
        <v>5815</v>
      </c>
      <c r="L8604" t="str">
        <f>VLOOKUP(K8604,Códigos!$N$2:$O$376,2,0)</f>
        <v>LAVADO TECNICO S.A.S</v>
      </c>
      <c r="M8604" t="s">
        <v>21</v>
      </c>
      <c r="N8604" t="str">
        <f>VLOOKUP(M8604,Códigos!$Q$2:$R$26,2,0)</f>
        <v>GENENCOR CUERO</v>
      </c>
      <c r="O8604" t="s">
        <v>39</v>
      </c>
      <c r="P8604" t="str">
        <f>VLOOKUP(O8604,Códigos!$B$2:$C$19,2,0)</f>
        <v>ANTIOQUIA</v>
      </c>
      <c r="Q8604" t="s">
        <v>2729</v>
      </c>
      <c r="R8604" t="str">
        <f>VLOOKUP(Q8604,Códigos!$E$2:$F$52,2,0)</f>
        <v>MEDELLÍN</v>
      </c>
      <c r="S8604" t="s">
        <v>19</v>
      </c>
      <c r="T8604" t="str">
        <f>VLOOKUP(S8604,Códigos!$T$3:$U$14,2,0)</f>
        <v>BIOINDUSTRIA</v>
      </c>
      <c r="U8604" s="6">
        <v>1924.67</v>
      </c>
      <c r="V8604" s="6">
        <v>101.31606976780435</v>
      </c>
    </row>
    <row r="8605" spans="1:22" x14ac:dyDescent="0.25">
      <c r="A8605" t="s">
        <v>231</v>
      </c>
      <c r="B8605" t="str">
        <f>VLOOKUP(A8605,Códigos!$H$3:$I$19,2,0)</f>
        <v>NATALY VELA</v>
      </c>
      <c r="C8605" t="s">
        <v>2318</v>
      </c>
      <c r="D8605" s="2">
        <v>42617</v>
      </c>
      <c r="E8605" s="2" t="s">
        <v>9286</v>
      </c>
      <c r="F8605">
        <v>60</v>
      </c>
      <c r="G8605" t="s">
        <v>291</v>
      </c>
      <c r="H8605" t="str">
        <f>VLOOKUP(G8605,Códigos!$K$2:$L$250,2,0)</f>
        <v>SYLOID ED-30</v>
      </c>
      <c r="I8605" s="1">
        <v>150</v>
      </c>
      <c r="J8605" s="6">
        <v>3204576</v>
      </c>
      <c r="K8605" t="s">
        <v>314</v>
      </c>
      <c r="L8605" t="str">
        <f>VLOOKUP(K8605,Códigos!$N$2:$O$376,2,0)</f>
        <v>TAUROQUIMICA S.A.</v>
      </c>
      <c r="M8605" t="s">
        <v>21</v>
      </c>
      <c r="N8605" t="str">
        <f>VLOOKUP(M8605,Códigos!$Q$2:$R$26,2,0)</f>
        <v>GENENCOR CUERO</v>
      </c>
      <c r="O8605" t="s">
        <v>27</v>
      </c>
      <c r="P8605" t="str">
        <f>VLOOKUP(O8605,Códigos!$B$2:$C$19,2,0)</f>
        <v>BOGOTÁ, D.C.</v>
      </c>
      <c r="Q8605" t="s">
        <v>28</v>
      </c>
      <c r="R8605" t="str">
        <f>VLOOKUP(Q8605,Códigos!$E$2:$F$52,2,0)</f>
        <v>BOGOTÁ, D.C.</v>
      </c>
      <c r="S8605" t="s">
        <v>21</v>
      </c>
      <c r="T8605" t="str">
        <f>VLOOKUP(S8605,Códigos!$T$3:$U$14,2,0)</f>
        <v>ESPECIALIDADES QUIMICAS</v>
      </c>
      <c r="U8605" s="6">
        <v>1924.67</v>
      </c>
      <c r="V8605" s="6">
        <v>1665.0002338063148</v>
      </c>
    </row>
    <row r="8606" spans="1:22" x14ac:dyDescent="0.25">
      <c r="A8606" t="s">
        <v>4188</v>
      </c>
      <c r="B8606" t="str">
        <f>VLOOKUP(A8606,Códigos!$H$3:$I$19,2,0)</f>
        <v>ELIANA LONDOÑO - TEXTIL</v>
      </c>
      <c r="C8606" t="s">
        <v>4926</v>
      </c>
      <c r="D8606" s="2">
        <v>42618</v>
      </c>
      <c r="E8606" s="2" t="s">
        <v>9286</v>
      </c>
      <c r="F8606">
        <v>60</v>
      </c>
      <c r="G8606" t="s">
        <v>4378</v>
      </c>
      <c r="H8606" t="str">
        <f>VLOOKUP(G8606,Códigos!$K$2:$L$250,2,0)</f>
        <v>INDESIZE 120</v>
      </c>
      <c r="I8606" s="1">
        <v>20</v>
      </c>
      <c r="J8606" s="6">
        <v>114000</v>
      </c>
      <c r="K8606" t="s">
        <v>4356</v>
      </c>
      <c r="L8606" t="str">
        <f>VLOOKUP(K8606,Códigos!$N$2:$O$376,2,0)</f>
        <v>COLOR QUIMIC´S LTDA</v>
      </c>
      <c r="M8606" t="s">
        <v>21</v>
      </c>
      <c r="N8606" t="str">
        <f>VLOOKUP(M8606,Códigos!$Q$2:$R$26,2,0)</f>
        <v>GENENCOR CUERO</v>
      </c>
      <c r="O8606" t="s">
        <v>27</v>
      </c>
      <c r="P8606" t="str">
        <f>VLOOKUP(O8606,Códigos!$B$2:$C$19,2,0)</f>
        <v>BOGOTÁ, D.C.</v>
      </c>
      <c r="Q8606" t="s">
        <v>28</v>
      </c>
      <c r="R8606" t="str">
        <f>VLOOKUP(Q8606,Códigos!$E$2:$F$52,2,0)</f>
        <v>BOGOTÁ, D.C.</v>
      </c>
      <c r="S8606" t="s">
        <v>19</v>
      </c>
      <c r="T8606" t="str">
        <f>VLOOKUP(S8606,Códigos!$T$3:$U$14,2,0)</f>
        <v>BIOINDUSTRIA</v>
      </c>
      <c r="U8606" s="6">
        <v>1931.45</v>
      </c>
      <c r="V8606" s="6">
        <v>59.023013797923838</v>
      </c>
    </row>
    <row r="8607" spans="1:22" x14ac:dyDescent="0.25">
      <c r="A8607" t="s">
        <v>4188</v>
      </c>
      <c r="B8607" t="str">
        <f>VLOOKUP(A8607,Códigos!$H$3:$I$19,2,0)</f>
        <v>ELIANA LONDOÑO - TEXTIL</v>
      </c>
      <c r="C8607" t="s">
        <v>4925</v>
      </c>
      <c r="D8607" s="2">
        <v>42618</v>
      </c>
      <c r="E8607" s="2" t="s">
        <v>9286</v>
      </c>
      <c r="F8607">
        <v>0</v>
      </c>
      <c r="G8607" t="s">
        <v>1317</v>
      </c>
      <c r="H8607" t="str">
        <f>VLOOKUP(G8607,Códigos!$K$2:$L$250,2,0)</f>
        <v>INDICLEAN BO</v>
      </c>
      <c r="I8607" s="1">
        <v>25</v>
      </c>
      <c r="J8607" s="6">
        <v>217500</v>
      </c>
      <c r="K8607" t="s">
        <v>4451</v>
      </c>
      <c r="L8607" t="str">
        <f>VLOOKUP(K8607,Códigos!$N$2:$O$376,2,0)</f>
        <v>COLOR &amp; MODA LAVANDERIA Y TINTORERIA LTDA</v>
      </c>
      <c r="M8607" t="s">
        <v>21</v>
      </c>
      <c r="N8607" t="str">
        <f>VLOOKUP(M8607,Códigos!$Q$2:$R$26,2,0)</f>
        <v>GENENCOR CUERO</v>
      </c>
      <c r="O8607" t="s">
        <v>27</v>
      </c>
      <c r="P8607" t="str">
        <f>VLOOKUP(O8607,Códigos!$B$2:$C$19,2,0)</f>
        <v>BOGOTÁ, D.C.</v>
      </c>
      <c r="Q8607" t="s">
        <v>28</v>
      </c>
      <c r="R8607" t="str">
        <f>VLOOKUP(Q8607,Códigos!$E$2:$F$52,2,0)</f>
        <v>BOGOTÁ, D.C.</v>
      </c>
      <c r="S8607" t="s">
        <v>19</v>
      </c>
      <c r="T8607" t="str">
        <f>VLOOKUP(S8607,Códigos!$T$3:$U$14,2,0)</f>
        <v>BIOINDUSTRIA</v>
      </c>
      <c r="U8607" s="6">
        <v>1931.45</v>
      </c>
      <c r="V8607" s="6">
        <v>112.60969737761785</v>
      </c>
    </row>
    <row r="8608" spans="1:22" x14ac:dyDescent="0.25">
      <c r="A8608" t="s">
        <v>969</v>
      </c>
      <c r="B8608" t="str">
        <f>VLOOKUP(A8608,Códigos!$H$3:$I$19,2,0)</f>
        <v>MARIA ELENA PELAEZ</v>
      </c>
      <c r="C8608" t="s">
        <v>6714</v>
      </c>
      <c r="D8608" s="2">
        <v>42618</v>
      </c>
      <c r="E8608" s="2" t="s">
        <v>9286</v>
      </c>
      <c r="F8608">
        <v>30</v>
      </c>
      <c r="G8608" t="s">
        <v>109</v>
      </c>
      <c r="H8608" t="str">
        <f>VLOOKUP(G8608,Códigos!$K$2:$L$250,2,0)</f>
        <v>CATALASE T100</v>
      </c>
      <c r="I8608" s="1">
        <v>25</v>
      </c>
      <c r="J8608" s="6">
        <v>191250</v>
      </c>
      <c r="K8608" t="s">
        <v>5965</v>
      </c>
      <c r="L8608" t="str">
        <f>VLOOKUP(K8608,Códigos!$N$2:$O$376,2,0)</f>
        <v>ECOWASHED S.A.S.</v>
      </c>
      <c r="M8608" t="s">
        <v>21</v>
      </c>
      <c r="N8608" t="str">
        <f>VLOOKUP(M8608,Códigos!$Q$2:$R$26,2,0)</f>
        <v>GENENCOR CUERO</v>
      </c>
      <c r="O8608" t="s">
        <v>39</v>
      </c>
      <c r="P8608" t="str">
        <f>VLOOKUP(O8608,Códigos!$B$2:$C$19,2,0)</f>
        <v>ANTIOQUIA</v>
      </c>
      <c r="Q8608" t="s">
        <v>2729</v>
      </c>
      <c r="R8608" t="str">
        <f>VLOOKUP(Q8608,Códigos!$E$2:$F$52,2,0)</f>
        <v>MEDELLÍN</v>
      </c>
      <c r="S8608" t="s">
        <v>19</v>
      </c>
      <c r="T8608" t="str">
        <f>VLOOKUP(S8608,Códigos!$T$3:$U$14,2,0)</f>
        <v>BIOINDUSTRIA</v>
      </c>
      <c r="U8608" s="6">
        <v>1931.45</v>
      </c>
      <c r="V8608" s="6">
        <v>99.018871832043274</v>
      </c>
    </row>
    <row r="8609" spans="1:22" x14ac:dyDescent="0.25">
      <c r="A8609" t="s">
        <v>4188</v>
      </c>
      <c r="B8609" t="str">
        <f>VLOOKUP(A8609,Códigos!$H$3:$I$19,2,0)</f>
        <v>ELIANA LONDOÑO - TEXTIL</v>
      </c>
      <c r="C8609" t="s">
        <v>4268</v>
      </c>
      <c r="D8609" s="2">
        <v>42618</v>
      </c>
      <c r="E8609" s="2" t="s">
        <v>9286</v>
      </c>
      <c r="F8609">
        <v>90</v>
      </c>
      <c r="G8609" t="s">
        <v>229</v>
      </c>
      <c r="H8609" t="str">
        <f>VLOOKUP(G8609,Códigos!$K$2:$L$250,2,0)</f>
        <v>INDISEC FE30 CONC</v>
      </c>
      <c r="I8609" s="1">
        <v>200</v>
      </c>
      <c r="J8609" s="6">
        <v>1220000</v>
      </c>
      <c r="K8609" t="s">
        <v>4223</v>
      </c>
      <c r="L8609" t="str">
        <f>VLOOKUP(K8609,Códigos!$N$2:$O$376,2,0)</f>
        <v>HERNANDEZ RIVEROS MILCIADES</v>
      </c>
      <c r="M8609" t="s">
        <v>231</v>
      </c>
      <c r="N8609" t="str">
        <f>VLOOKUP(M8609,Códigos!$Q$2:$R$26,2,0)</f>
        <v>QUIMICA PRODES</v>
      </c>
      <c r="O8609" t="s">
        <v>27</v>
      </c>
      <c r="P8609" t="str">
        <f>VLOOKUP(O8609,Códigos!$B$2:$C$19,2,0)</f>
        <v>BOGOTÁ, D.C.</v>
      </c>
      <c r="Q8609" t="s">
        <v>28</v>
      </c>
      <c r="R8609" t="str">
        <f>VLOOKUP(Q8609,Códigos!$E$2:$F$52,2,0)</f>
        <v>BOGOTÁ, D.C.</v>
      </c>
      <c r="S8609" t="s">
        <v>19</v>
      </c>
      <c r="T8609" t="str">
        <f>VLOOKUP(S8609,Códigos!$T$3:$U$14,2,0)</f>
        <v>BIOINDUSTRIA</v>
      </c>
      <c r="U8609" s="6">
        <v>1931.45</v>
      </c>
      <c r="V8609" s="6">
        <v>631.64979678479892</v>
      </c>
    </row>
    <row r="8610" spans="1:22" x14ac:dyDescent="0.25">
      <c r="A8610" t="s">
        <v>8222</v>
      </c>
      <c r="B8610" t="str">
        <f>VLOOKUP(A8610,Códigos!$H$3:$I$19,2,0)</f>
        <v>JUAN CAMILO PEREZ</v>
      </c>
      <c r="C8610" t="s">
        <v>8243</v>
      </c>
      <c r="D8610" s="2">
        <v>42618</v>
      </c>
      <c r="E8610" s="2" t="s">
        <v>9286</v>
      </c>
      <c r="F8610">
        <v>0</v>
      </c>
      <c r="G8610" t="s">
        <v>2890</v>
      </c>
      <c r="H8610" t="str">
        <f>VLOOKUP(G8610,Códigos!$K$2:$L$250,2,0)</f>
        <v>BULLETPROOF GALLON</v>
      </c>
      <c r="I8610" s="1">
        <v>1</v>
      </c>
      <c r="J8610" s="6">
        <v>272000</v>
      </c>
      <c r="K8610" t="s">
        <v>2905</v>
      </c>
      <c r="L8610" t="str">
        <f>VLOOKUP(K8610,Códigos!$N$2:$O$376,2,0)</f>
        <v>DIMAGRA COLOMBIA SAS</v>
      </c>
      <c r="M8610" t="s">
        <v>517</v>
      </c>
      <c r="N8610" t="str">
        <f>VLOOKUP(M8610,Códigos!$Q$2:$R$26,2,0)</f>
        <v>DUPONT</v>
      </c>
      <c r="O8610" t="s">
        <v>27</v>
      </c>
      <c r="P8610" t="str">
        <f>VLOOKUP(O8610,Códigos!$B$2:$C$19,2,0)</f>
        <v>BOGOTÁ, D.C.</v>
      </c>
      <c r="Q8610" t="s">
        <v>28</v>
      </c>
      <c r="R8610" t="str">
        <f>VLOOKUP(Q8610,Códigos!$E$2:$F$52,2,0)</f>
        <v>BOGOTÁ, D.C.</v>
      </c>
      <c r="S8610" t="s">
        <v>21</v>
      </c>
      <c r="T8610" t="str">
        <f>VLOOKUP(S8610,Códigos!$T$3:$U$14,2,0)</f>
        <v>ESPECIALIDADES QUIMICAS</v>
      </c>
      <c r="U8610" s="6">
        <v>1931.45</v>
      </c>
      <c r="V8610" s="6">
        <v>140.82683993890601</v>
      </c>
    </row>
    <row r="8611" spans="1:22" x14ac:dyDescent="0.25">
      <c r="A8611" t="s">
        <v>4188</v>
      </c>
      <c r="B8611" t="str">
        <f>VLOOKUP(A8611,Códigos!$H$3:$I$19,2,0)</f>
        <v>ELIANA LONDOÑO - TEXTIL</v>
      </c>
      <c r="C8611" t="s">
        <v>4925</v>
      </c>
      <c r="D8611" s="2">
        <v>42618</v>
      </c>
      <c r="E8611" s="2" t="s">
        <v>9286</v>
      </c>
      <c r="F8611">
        <v>0</v>
      </c>
      <c r="G8611" t="s">
        <v>4384</v>
      </c>
      <c r="H8611" t="str">
        <f>VLOOKUP(G8611,Códigos!$K$2:$L$250,2,0)</f>
        <v>INDIXELL MAX 8000</v>
      </c>
      <c r="I8611" s="1">
        <v>25</v>
      </c>
      <c r="J8611" s="6">
        <v>205000</v>
      </c>
      <c r="K8611" t="s">
        <v>4451</v>
      </c>
      <c r="L8611" t="str">
        <f>VLOOKUP(K8611,Códigos!$N$2:$O$376,2,0)</f>
        <v>COLOR &amp; MODA LAVANDERIA Y TINTORERIA LTDA</v>
      </c>
      <c r="M8611" t="s">
        <v>21</v>
      </c>
      <c r="N8611" t="str">
        <f>VLOOKUP(M8611,Códigos!$Q$2:$R$26,2,0)</f>
        <v>GENENCOR CUERO</v>
      </c>
      <c r="O8611" t="s">
        <v>27</v>
      </c>
      <c r="P8611" t="str">
        <f>VLOOKUP(O8611,Códigos!$B$2:$C$19,2,0)</f>
        <v>BOGOTÁ, D.C.</v>
      </c>
      <c r="Q8611" t="s">
        <v>28</v>
      </c>
      <c r="R8611" t="str">
        <f>VLOOKUP(Q8611,Códigos!$E$2:$F$52,2,0)</f>
        <v>BOGOTÁ, D.C.</v>
      </c>
      <c r="S8611" t="s">
        <v>19</v>
      </c>
      <c r="T8611" t="str">
        <f>VLOOKUP(S8611,Códigos!$T$3:$U$14,2,0)</f>
        <v>BIOINDUSTRIA</v>
      </c>
      <c r="U8611" s="6">
        <v>1931.45</v>
      </c>
      <c r="V8611" s="6">
        <v>106.137875689249</v>
      </c>
    </row>
    <row r="8612" spans="1:22" x14ac:dyDescent="0.25">
      <c r="A8612" t="s">
        <v>4188</v>
      </c>
      <c r="B8612" t="str">
        <f>VLOOKUP(A8612,Códigos!$H$3:$I$19,2,0)</f>
        <v>ELIANA LONDOÑO - TEXTIL</v>
      </c>
      <c r="C8612" t="s">
        <v>4921</v>
      </c>
      <c r="D8612" s="2">
        <v>42618</v>
      </c>
      <c r="E8612" s="2" t="s">
        <v>9286</v>
      </c>
      <c r="F8612">
        <v>30</v>
      </c>
      <c r="G8612" t="s">
        <v>1259</v>
      </c>
      <c r="H8612" t="str">
        <f>VLOOKUP(G8612,Códigos!$K$2:$L$250,2,0)</f>
        <v>INDIXELL NEUTRAFLEX</v>
      </c>
      <c r="I8612" s="1">
        <v>5</v>
      </c>
      <c r="J8612" s="6">
        <v>455000</v>
      </c>
      <c r="K8612" t="s">
        <v>4375</v>
      </c>
      <c r="L8612" t="str">
        <f>VLOOKUP(K8612,Códigos!$N$2:$O$376,2,0)</f>
        <v>TINTORERIA ACABADOS INDUSTRIALES COLOR M</v>
      </c>
      <c r="M8612" t="s">
        <v>21</v>
      </c>
      <c r="N8612" t="str">
        <f>VLOOKUP(M8612,Códigos!$Q$2:$R$26,2,0)</f>
        <v>GENENCOR CUERO</v>
      </c>
      <c r="O8612" t="s">
        <v>119</v>
      </c>
      <c r="P8612" t="str">
        <f>VLOOKUP(O8612,Códigos!$B$2:$C$19,2,0)</f>
        <v>CUNDINAMARCA</v>
      </c>
      <c r="Q8612" t="s">
        <v>28</v>
      </c>
      <c r="R8612" t="str">
        <f>VLOOKUP(Q8612,Códigos!$E$2:$F$52,2,0)</f>
        <v>BOGOTÁ, D.C.</v>
      </c>
      <c r="S8612" t="s">
        <v>19</v>
      </c>
      <c r="T8612" t="str">
        <f>VLOOKUP(S8612,Códigos!$T$3:$U$14,2,0)</f>
        <v>BIOINDUSTRIA</v>
      </c>
      <c r="U8612" s="6">
        <v>1931.45</v>
      </c>
      <c r="V8612" s="6">
        <v>235.57430945662585</v>
      </c>
    </row>
    <row r="8613" spans="1:22" x14ac:dyDescent="0.25">
      <c r="A8613" t="s">
        <v>7896</v>
      </c>
      <c r="B8613" t="str">
        <f>VLOOKUP(A8613,Códigos!$H$3:$I$19,2,0)</f>
        <v>ALEXANDRA CASTILLO</v>
      </c>
      <c r="C8613" t="s">
        <v>8092</v>
      </c>
      <c r="D8613" s="2">
        <v>42618</v>
      </c>
      <c r="E8613" s="2" t="s">
        <v>9286</v>
      </c>
      <c r="F8613">
        <v>60</v>
      </c>
      <c r="G8613" t="s">
        <v>430</v>
      </c>
      <c r="H8613" t="str">
        <f>VLOOKUP(G8613,Códigos!$K$2:$L$250,2,0)</f>
        <v>SANTICIZER 160</v>
      </c>
      <c r="I8613" s="1">
        <v>460</v>
      </c>
      <c r="J8613" s="6">
        <v>5775037.7999999998</v>
      </c>
      <c r="K8613" t="s">
        <v>279</v>
      </c>
      <c r="L8613" t="str">
        <f>VLOOKUP(K8613,Códigos!$N$2:$O$376,2,0)</f>
        <v>PINTURAS TONNER Y CIA LTDA.</v>
      </c>
      <c r="M8613" t="s">
        <v>272</v>
      </c>
      <c r="N8613" t="str">
        <f>VLOOKUP(M8613,Códigos!$Q$2:$R$26,2,0)</f>
        <v>FERRO</v>
      </c>
      <c r="O8613" t="s">
        <v>119</v>
      </c>
      <c r="P8613" t="str">
        <f>VLOOKUP(O8613,Códigos!$B$2:$C$19,2,0)</f>
        <v>CUNDINAMARCA</v>
      </c>
      <c r="Q8613" t="s">
        <v>282</v>
      </c>
      <c r="R8613" t="str">
        <f>VLOOKUP(Q8613,Códigos!$E$2:$F$52,2,0)</f>
        <v>SOACHA</v>
      </c>
      <c r="S8613" t="s">
        <v>21</v>
      </c>
      <c r="T8613" t="str">
        <f>VLOOKUP(S8613,Códigos!$T$3:$U$14,2,0)</f>
        <v>ESPECIALIDADES QUIMICAS</v>
      </c>
      <c r="U8613" s="6">
        <v>1931.45</v>
      </c>
      <c r="V8613" s="6">
        <v>2990.0011908151905</v>
      </c>
    </row>
    <row r="8614" spans="1:22" x14ac:dyDescent="0.25">
      <c r="A8614" t="s">
        <v>4188</v>
      </c>
      <c r="B8614" t="str">
        <f>VLOOKUP(A8614,Códigos!$H$3:$I$19,2,0)</f>
        <v>ELIANA LONDOÑO - TEXTIL</v>
      </c>
      <c r="C8614" t="s">
        <v>4926</v>
      </c>
      <c r="D8614" s="2">
        <v>42618</v>
      </c>
      <c r="E8614" s="2" t="s">
        <v>9286</v>
      </c>
      <c r="F8614">
        <v>60</v>
      </c>
      <c r="G8614" t="s">
        <v>1439</v>
      </c>
      <c r="H8614" t="str">
        <f>VLOOKUP(G8614,Códigos!$K$2:$L$250,2,0)</f>
        <v>INDIXELL 2XL</v>
      </c>
      <c r="I8614" s="1">
        <v>20</v>
      </c>
      <c r="J8614" s="6">
        <v>474000</v>
      </c>
      <c r="K8614" t="s">
        <v>4356</v>
      </c>
      <c r="L8614" t="str">
        <f>VLOOKUP(K8614,Códigos!$N$2:$O$376,2,0)</f>
        <v>COLOR QUIMIC´S LTDA</v>
      </c>
      <c r="M8614" t="s">
        <v>21</v>
      </c>
      <c r="N8614" t="str">
        <f>VLOOKUP(M8614,Códigos!$Q$2:$R$26,2,0)</f>
        <v>GENENCOR CUERO</v>
      </c>
      <c r="O8614" t="s">
        <v>27</v>
      </c>
      <c r="P8614" t="str">
        <f>VLOOKUP(O8614,Códigos!$B$2:$C$19,2,0)</f>
        <v>BOGOTÁ, D.C.</v>
      </c>
      <c r="Q8614" t="s">
        <v>28</v>
      </c>
      <c r="R8614" t="str">
        <f>VLOOKUP(Q8614,Códigos!$E$2:$F$52,2,0)</f>
        <v>BOGOTÁ, D.C.</v>
      </c>
      <c r="S8614" t="s">
        <v>19</v>
      </c>
      <c r="T8614" t="str">
        <f>VLOOKUP(S8614,Códigos!$T$3:$U$14,2,0)</f>
        <v>BIOINDUSTRIA</v>
      </c>
      <c r="U8614" s="6">
        <v>1931.45</v>
      </c>
      <c r="V8614" s="6">
        <v>245.41147842294649</v>
      </c>
    </row>
    <row r="8615" spans="1:22" x14ac:dyDescent="0.25">
      <c r="A8615" t="s">
        <v>969</v>
      </c>
      <c r="B8615" t="str">
        <f>VLOOKUP(A8615,Códigos!$H$3:$I$19,2,0)</f>
        <v>MARIA ELENA PELAEZ</v>
      </c>
      <c r="C8615" t="s">
        <v>5993</v>
      </c>
      <c r="D8615" s="2">
        <v>42618</v>
      </c>
      <c r="E8615" s="2" t="s">
        <v>9286</v>
      </c>
      <c r="F8615">
        <v>60</v>
      </c>
      <c r="G8615" t="s">
        <v>32</v>
      </c>
      <c r="H8615" t="str">
        <f>VLOOKUP(G8615,Códigos!$K$2:$L$250,2,0)</f>
        <v>INDICOL SN 100</v>
      </c>
      <c r="I8615" s="1">
        <v>120</v>
      </c>
      <c r="J8615" s="6">
        <v>396000</v>
      </c>
      <c r="K8615" t="s">
        <v>5841</v>
      </c>
      <c r="L8615" t="str">
        <f>VLOOKUP(K8615,Códigos!$N$2:$O$376,2,0)</f>
        <v>TEÑIDOS Y ACABADOS ASOCIADOS S A S</v>
      </c>
      <c r="M8615" t="s">
        <v>19</v>
      </c>
      <c r="N8615" t="str">
        <f>VLOOKUP(M8615,Códigos!$Q$2:$R$26,2,0)</f>
        <v>BASF QUIMICA</v>
      </c>
      <c r="O8615" t="s">
        <v>39</v>
      </c>
      <c r="P8615" t="str">
        <f>VLOOKUP(O8615,Códigos!$B$2:$C$19,2,0)</f>
        <v>ANTIOQUIA</v>
      </c>
      <c r="Q8615" t="s">
        <v>998</v>
      </c>
      <c r="R8615" t="str">
        <f>VLOOKUP(Q8615,Códigos!$E$2:$F$52,2,0)</f>
        <v>ITAGÜÍ</v>
      </c>
      <c r="S8615" t="s">
        <v>19</v>
      </c>
      <c r="T8615" t="str">
        <f>VLOOKUP(S8615,Códigos!$T$3:$U$14,2,0)</f>
        <v>BIOINDUSTRIA</v>
      </c>
      <c r="U8615" s="6">
        <v>1931.45</v>
      </c>
      <c r="V8615" s="6">
        <v>205.02731108752491</v>
      </c>
    </row>
    <row r="8616" spans="1:22" x14ac:dyDescent="0.25">
      <c r="A8616" t="s">
        <v>2952</v>
      </c>
      <c r="B8616" t="str">
        <f>VLOOKUP(A8616,Códigos!$H$3:$I$19,2,0)</f>
        <v>SUSANA ESTRADA E.</v>
      </c>
      <c r="C8616" t="s">
        <v>3584</v>
      </c>
      <c r="D8616" s="2">
        <v>42618</v>
      </c>
      <c r="E8616" s="2" t="s">
        <v>9286</v>
      </c>
      <c r="F8616">
        <v>30</v>
      </c>
      <c r="G8616" t="s">
        <v>303</v>
      </c>
      <c r="H8616" t="str">
        <f>VLOOKUP(G8616,Códigos!$K$2:$L$250,2,0)</f>
        <v>SYLOWHITE SM 405</v>
      </c>
      <c r="I8616" s="1">
        <v>50</v>
      </c>
      <c r="J8616" s="6">
        <v>301306</v>
      </c>
      <c r="K8616" t="s">
        <v>2987</v>
      </c>
      <c r="L8616" t="str">
        <f>VLOOKUP(K8616,Códigos!$N$2:$O$376,2,0)</f>
        <v>TINPES S.A.</v>
      </c>
      <c r="M8616" t="s">
        <v>21</v>
      </c>
      <c r="N8616" t="str">
        <f>VLOOKUP(M8616,Códigos!$Q$2:$R$26,2,0)</f>
        <v>GENENCOR CUERO</v>
      </c>
      <c r="O8616" t="s">
        <v>39</v>
      </c>
      <c r="P8616" t="str">
        <f>VLOOKUP(O8616,Códigos!$B$2:$C$19,2,0)</f>
        <v>ANTIOQUIA</v>
      </c>
      <c r="Q8616" t="s">
        <v>998</v>
      </c>
      <c r="R8616" t="str">
        <f>VLOOKUP(Q8616,Códigos!$E$2:$F$52,2,0)</f>
        <v>ITAGÜÍ</v>
      </c>
      <c r="S8616" t="s">
        <v>21</v>
      </c>
      <c r="T8616" t="str">
        <f>VLOOKUP(S8616,Códigos!$T$3:$U$14,2,0)</f>
        <v>ESPECIALIDADES QUIMICAS</v>
      </c>
      <c r="U8616" s="6">
        <v>1931.45</v>
      </c>
      <c r="V8616" s="6">
        <v>155.99989645085299</v>
      </c>
    </row>
    <row r="8617" spans="1:22" x14ac:dyDescent="0.25">
      <c r="A8617" t="s">
        <v>8245</v>
      </c>
      <c r="B8617" t="str">
        <f>VLOOKUP(A8617,Códigos!$H$3:$I$19,2,0)</f>
        <v>KAREN SEGURA</v>
      </c>
      <c r="C8617" t="s">
        <v>8258</v>
      </c>
      <c r="D8617" s="2">
        <v>42618</v>
      </c>
      <c r="E8617" s="2" t="s">
        <v>9286</v>
      </c>
      <c r="F8617">
        <v>0</v>
      </c>
      <c r="G8617" t="s">
        <v>1505</v>
      </c>
      <c r="H8617" t="str">
        <f>VLOOKUP(G8617,Códigos!$K$2:$L$250,2,0)</f>
        <v>MX-309</v>
      </c>
      <c r="I8617" s="1">
        <v>15</v>
      </c>
      <c r="J8617" s="6">
        <v>237000</v>
      </c>
      <c r="K8617" t="s">
        <v>8259</v>
      </c>
      <c r="L8617" t="str">
        <f>VLOOKUP(K8617,Códigos!$N$2:$O$376,2,0)</f>
        <v>ACOSTA NILDA MARIA</v>
      </c>
      <c r="M8617" t="s">
        <v>21</v>
      </c>
      <c r="N8617" t="str">
        <f>VLOOKUP(M8617,Códigos!$Q$2:$R$26,2,0)</f>
        <v>GENENCOR CUERO</v>
      </c>
      <c r="O8617" t="s">
        <v>594</v>
      </c>
      <c r="P8617" t="str">
        <f>VLOOKUP(O8617,Códigos!$B$2:$C$19,2,0)</f>
        <v>VALLE DEL CAUCA</v>
      </c>
      <c r="Q8617" t="s">
        <v>595</v>
      </c>
      <c r="R8617" t="str">
        <f>VLOOKUP(Q8617,Códigos!$E$2:$F$52,2,0)</f>
        <v>CALI</v>
      </c>
      <c r="S8617" t="s">
        <v>21</v>
      </c>
      <c r="T8617" t="str">
        <f>VLOOKUP(S8617,Códigos!$T$3:$U$14,2,0)</f>
        <v>ESPECIALIDADES QUIMICAS</v>
      </c>
      <c r="U8617" s="6">
        <v>1931.45</v>
      </c>
      <c r="V8617" s="6">
        <v>122.70573921147324</v>
      </c>
    </row>
    <row r="8618" spans="1:22" x14ac:dyDescent="0.25">
      <c r="A8618" t="s">
        <v>7896</v>
      </c>
      <c r="B8618" t="str">
        <f>VLOOKUP(A8618,Códigos!$H$3:$I$19,2,0)</f>
        <v>ALEXANDRA CASTILLO</v>
      </c>
      <c r="C8618" t="s">
        <v>8208</v>
      </c>
      <c r="D8618" s="2">
        <v>42618</v>
      </c>
      <c r="E8618" s="2" t="s">
        <v>9286</v>
      </c>
      <c r="F8618">
        <v>60</v>
      </c>
      <c r="G8618" t="s">
        <v>611</v>
      </c>
      <c r="H8618" t="str">
        <f>VLOOKUP(G8618,Códigos!$K$2:$L$250,2,0)</f>
        <v>SILANE Z-6341</v>
      </c>
      <c r="I8618" s="1">
        <v>64</v>
      </c>
      <c r="J8618" s="6">
        <v>1817108.48</v>
      </c>
      <c r="K8618" t="s">
        <v>441</v>
      </c>
      <c r="L8618" t="str">
        <f>VLOOKUP(K8618,Códigos!$N$2:$O$376,2,0)</f>
        <v>GRANITOS Y MARMOLES S.A.</v>
      </c>
      <c r="M8618" t="s">
        <v>577</v>
      </c>
      <c r="N8618" t="str">
        <f>VLOOKUP(M8618,Códigos!$Q$2:$R$26,2,0)</f>
        <v>XIAMETER</v>
      </c>
      <c r="O8618" t="s">
        <v>27</v>
      </c>
      <c r="P8618" t="str">
        <f>VLOOKUP(O8618,Códigos!$B$2:$C$19,2,0)</f>
        <v>BOGOTÁ, D.C.</v>
      </c>
      <c r="Q8618" t="s">
        <v>28</v>
      </c>
      <c r="R8618" t="str">
        <f>VLOOKUP(Q8618,Códigos!$E$2:$F$52,2,0)</f>
        <v>BOGOTÁ, D.C.</v>
      </c>
      <c r="S8618" t="s">
        <v>21</v>
      </c>
      <c r="T8618" t="str">
        <f>VLOOKUP(S8618,Códigos!$T$3:$U$14,2,0)</f>
        <v>ESPECIALIDADES QUIMICAS</v>
      </c>
      <c r="U8618" s="6">
        <v>1931.45</v>
      </c>
      <c r="V8618" s="6">
        <v>940.80016567863515</v>
      </c>
    </row>
    <row r="8619" spans="1:22" x14ac:dyDescent="0.25">
      <c r="A8619" t="s">
        <v>4188</v>
      </c>
      <c r="B8619" t="str">
        <f>VLOOKUP(A8619,Códigos!$H$3:$I$19,2,0)</f>
        <v>ELIANA LONDOÑO - TEXTIL</v>
      </c>
      <c r="C8619" t="s">
        <v>4921</v>
      </c>
      <c r="D8619" s="2">
        <v>42618</v>
      </c>
      <c r="E8619" s="2" t="s">
        <v>9286</v>
      </c>
      <c r="F8619">
        <v>30</v>
      </c>
      <c r="G8619" t="s">
        <v>1979</v>
      </c>
      <c r="H8619" t="str">
        <f>VLOOKUP(G8619,Códigos!$K$2:$L$250,2,0)</f>
        <v>INDICANT-COLOR</v>
      </c>
      <c r="I8619" s="1">
        <v>10</v>
      </c>
      <c r="J8619" s="6">
        <v>133000</v>
      </c>
      <c r="K8619" t="s">
        <v>4375</v>
      </c>
      <c r="L8619" t="str">
        <f>VLOOKUP(K8619,Códigos!$N$2:$O$376,2,0)</f>
        <v>TINTORERIA ACABADOS INDUSTRIALES COLOR M</v>
      </c>
      <c r="M8619" t="s">
        <v>980</v>
      </c>
      <c r="N8619" t="str">
        <f>VLOOKUP(M8619,Códigos!$Q$2:$R$26,2,0)</f>
        <v>ANDICOL</v>
      </c>
      <c r="O8619" t="s">
        <v>119</v>
      </c>
      <c r="P8619" t="str">
        <f>VLOOKUP(O8619,Códigos!$B$2:$C$19,2,0)</f>
        <v>CUNDINAMARCA</v>
      </c>
      <c r="Q8619" t="s">
        <v>28</v>
      </c>
      <c r="R8619" t="str">
        <f>VLOOKUP(Q8619,Códigos!$E$2:$F$52,2,0)</f>
        <v>BOGOTÁ, D.C.</v>
      </c>
      <c r="S8619" t="s">
        <v>19</v>
      </c>
      <c r="T8619" t="str">
        <f>VLOOKUP(S8619,Códigos!$T$3:$U$14,2,0)</f>
        <v>BIOINDUSTRIA</v>
      </c>
      <c r="U8619" s="6">
        <v>1931.45</v>
      </c>
      <c r="V8619" s="6">
        <v>68.860182764244485</v>
      </c>
    </row>
    <row r="8620" spans="1:22" x14ac:dyDescent="0.25">
      <c r="A8620" t="s">
        <v>4188</v>
      </c>
      <c r="B8620" t="str">
        <f>VLOOKUP(A8620,Códigos!$H$3:$I$19,2,0)</f>
        <v>ELIANA LONDOÑO - TEXTIL</v>
      </c>
      <c r="C8620" t="s">
        <v>4268</v>
      </c>
      <c r="D8620" s="2">
        <v>42618</v>
      </c>
      <c r="E8620" s="2" t="s">
        <v>9286</v>
      </c>
      <c r="F8620">
        <v>90</v>
      </c>
      <c r="G8620" t="s">
        <v>32</v>
      </c>
      <c r="H8620" t="str">
        <f>VLOOKUP(G8620,Códigos!$K$2:$L$250,2,0)</f>
        <v>INDICOL SN 100</v>
      </c>
      <c r="I8620" s="1">
        <v>100</v>
      </c>
      <c r="J8620" s="6">
        <v>465000</v>
      </c>
      <c r="K8620" t="s">
        <v>4223</v>
      </c>
      <c r="L8620" t="str">
        <f>VLOOKUP(K8620,Códigos!$N$2:$O$376,2,0)</f>
        <v>HERNANDEZ RIVEROS MILCIADES</v>
      </c>
      <c r="M8620" t="s">
        <v>19</v>
      </c>
      <c r="N8620" t="str">
        <f>VLOOKUP(M8620,Códigos!$Q$2:$R$26,2,0)</f>
        <v>BASF QUIMICA</v>
      </c>
      <c r="O8620" t="s">
        <v>27</v>
      </c>
      <c r="P8620" t="str">
        <f>VLOOKUP(O8620,Códigos!$B$2:$C$19,2,0)</f>
        <v>BOGOTÁ, D.C.</v>
      </c>
      <c r="Q8620" t="s">
        <v>28</v>
      </c>
      <c r="R8620" t="str">
        <f>VLOOKUP(Q8620,Códigos!$E$2:$F$52,2,0)</f>
        <v>BOGOTÁ, D.C.</v>
      </c>
      <c r="S8620" t="s">
        <v>19</v>
      </c>
      <c r="T8620" t="str">
        <f>VLOOKUP(S8620,Códigos!$T$3:$U$14,2,0)</f>
        <v>BIOINDUSTRIA</v>
      </c>
      <c r="U8620" s="6">
        <v>1931.45</v>
      </c>
      <c r="V8620" s="6">
        <v>240.75176680732091</v>
      </c>
    </row>
    <row r="8621" spans="1:22" x14ac:dyDescent="0.25">
      <c r="A8621" t="s">
        <v>4188</v>
      </c>
      <c r="B8621" t="str">
        <f>VLOOKUP(A8621,Códigos!$H$3:$I$19,2,0)</f>
        <v>ELIANA LONDOÑO - TEXTIL</v>
      </c>
      <c r="C8621" t="s">
        <v>4923</v>
      </c>
      <c r="D8621" s="2">
        <v>42621</v>
      </c>
      <c r="E8621" s="2" t="s">
        <v>9286</v>
      </c>
      <c r="F8621">
        <v>30</v>
      </c>
      <c r="G8621" t="s">
        <v>1328</v>
      </c>
      <c r="H8621" t="str">
        <f>VLOOKUP(G8621,Códigos!$K$2:$L$250,2,0)</f>
        <v>INDIXELL 9L</v>
      </c>
      <c r="I8621" s="1">
        <v>120</v>
      </c>
      <c r="J8621" s="6">
        <v>1116000</v>
      </c>
      <c r="K8621" t="s">
        <v>4353</v>
      </c>
      <c r="L8621" t="str">
        <f>VLOOKUP(K8621,Códigos!$N$2:$O$376,2,0)</f>
        <v>TINTORERIA 100% E.U.</v>
      </c>
      <c r="M8621" t="s">
        <v>21</v>
      </c>
      <c r="N8621" t="str">
        <f>VLOOKUP(M8621,Códigos!$Q$2:$R$26,2,0)</f>
        <v>GENENCOR CUERO</v>
      </c>
      <c r="O8621" t="s">
        <v>119</v>
      </c>
      <c r="P8621" t="str">
        <f>VLOOKUP(O8621,Códigos!$B$2:$C$19,2,0)</f>
        <v>CUNDINAMARCA</v>
      </c>
      <c r="Q8621" t="s">
        <v>28</v>
      </c>
      <c r="R8621" t="str">
        <f>VLOOKUP(Q8621,Códigos!$E$2:$F$52,2,0)</f>
        <v>BOGOTÁ, D.C.</v>
      </c>
      <c r="S8621" t="s">
        <v>19</v>
      </c>
      <c r="T8621" t="str">
        <f>VLOOKUP(S8621,Códigos!$T$3:$U$14,2,0)</f>
        <v>BIOINDUSTRIA</v>
      </c>
      <c r="U8621" s="6">
        <v>1935.25</v>
      </c>
      <c r="V8621" s="6">
        <v>576.66968091977776</v>
      </c>
    </row>
    <row r="8622" spans="1:22" x14ac:dyDescent="0.25">
      <c r="A8622" t="s">
        <v>4185</v>
      </c>
      <c r="B8622" t="str">
        <f>VLOOKUP(A8622,Códigos!$H$3:$I$19,2,0)</f>
        <v>ANDRES BELTRAN</v>
      </c>
      <c r="C8622" t="s">
        <v>7836</v>
      </c>
      <c r="D8622" s="2">
        <v>42621</v>
      </c>
      <c r="E8622" s="2" t="s">
        <v>9286</v>
      </c>
      <c r="F8622">
        <v>90</v>
      </c>
      <c r="G8622" t="s">
        <v>1387</v>
      </c>
      <c r="H8622" t="str">
        <f>VLOOKUP(G8622,Códigos!$K$2:$L$250,2,0)</f>
        <v>INDIBLEACH</v>
      </c>
      <c r="I8622" s="1">
        <v>40</v>
      </c>
      <c r="J8622" s="6">
        <v>306600</v>
      </c>
      <c r="K8622" t="s">
        <v>1081</v>
      </c>
      <c r="L8622" t="str">
        <f>VLOOKUP(K8622,Códigos!$N$2:$O$376,2,0)</f>
        <v>LAVA MASTER LTDA.</v>
      </c>
      <c r="M8622" t="s">
        <v>21</v>
      </c>
      <c r="N8622" t="str">
        <f>VLOOKUP(M8622,Códigos!$Q$2:$R$26,2,0)</f>
        <v>GENENCOR CUERO</v>
      </c>
      <c r="O8622" t="s">
        <v>1084</v>
      </c>
      <c r="P8622" t="str">
        <f>VLOOKUP(O8622,Códigos!$B$2:$C$19,2,0)</f>
        <v>RISARALDA</v>
      </c>
      <c r="Q8622" t="s">
        <v>1085</v>
      </c>
      <c r="R8622" t="str">
        <f>VLOOKUP(Q8622,Códigos!$E$2:$F$52,2,0)</f>
        <v>DOSQUEBRADAS</v>
      </c>
      <c r="S8622" t="s">
        <v>19</v>
      </c>
      <c r="T8622" t="str">
        <f>VLOOKUP(S8622,Códigos!$T$3:$U$14,2,0)</f>
        <v>BIOINDUSTRIA</v>
      </c>
      <c r="U8622" s="6">
        <v>1935.25</v>
      </c>
      <c r="V8622" s="6">
        <v>158.42914352150885</v>
      </c>
    </row>
    <row r="8623" spans="1:22" x14ac:dyDescent="0.25">
      <c r="A8623" t="s">
        <v>8245</v>
      </c>
      <c r="B8623" t="str">
        <f>VLOOKUP(A8623,Códigos!$H$3:$I$19,2,0)</f>
        <v>KAREN SEGURA</v>
      </c>
      <c r="C8623" t="s">
        <v>8261</v>
      </c>
      <c r="D8623" s="2">
        <v>42621</v>
      </c>
      <c r="E8623" s="2" t="s">
        <v>9286</v>
      </c>
      <c r="F8623">
        <v>0</v>
      </c>
      <c r="G8623" t="s">
        <v>1505</v>
      </c>
      <c r="H8623" t="str">
        <f>VLOOKUP(G8623,Códigos!$K$2:$L$250,2,0)</f>
        <v>MX-309</v>
      </c>
      <c r="I8623" s="1">
        <v>15</v>
      </c>
      <c r="J8623" s="6">
        <v>237000</v>
      </c>
      <c r="K8623" t="s">
        <v>8259</v>
      </c>
      <c r="L8623" t="str">
        <f>VLOOKUP(K8623,Códigos!$N$2:$O$376,2,0)</f>
        <v>ACOSTA NILDA MARIA</v>
      </c>
      <c r="M8623" t="s">
        <v>21</v>
      </c>
      <c r="N8623" t="str">
        <f>VLOOKUP(M8623,Códigos!$Q$2:$R$26,2,0)</f>
        <v>GENENCOR CUERO</v>
      </c>
      <c r="O8623" t="s">
        <v>594</v>
      </c>
      <c r="P8623" t="str">
        <f>VLOOKUP(O8623,Códigos!$B$2:$C$19,2,0)</f>
        <v>VALLE DEL CAUCA</v>
      </c>
      <c r="Q8623" t="s">
        <v>595</v>
      </c>
      <c r="R8623" t="str">
        <f>VLOOKUP(Q8623,Códigos!$E$2:$F$52,2,0)</f>
        <v>CALI</v>
      </c>
      <c r="S8623" t="s">
        <v>21</v>
      </c>
      <c r="T8623" t="str">
        <f>VLOOKUP(S8623,Códigos!$T$3:$U$14,2,0)</f>
        <v>ESPECIALIDADES QUIMICAS</v>
      </c>
      <c r="U8623" s="6">
        <v>1935.25</v>
      </c>
      <c r="V8623" s="6">
        <v>122.46479782973776</v>
      </c>
    </row>
    <row r="8624" spans="1:22" x14ac:dyDescent="0.25">
      <c r="A8624" t="s">
        <v>2952</v>
      </c>
      <c r="B8624" t="str">
        <f>VLOOKUP(A8624,Códigos!$H$3:$I$19,2,0)</f>
        <v>SUSANA ESTRADA E.</v>
      </c>
      <c r="C8624" t="s">
        <v>3580</v>
      </c>
      <c r="D8624" s="2">
        <v>42621</v>
      </c>
      <c r="E8624" s="2" t="s">
        <v>9286</v>
      </c>
      <c r="F8624">
        <v>30</v>
      </c>
      <c r="G8624" t="s">
        <v>303</v>
      </c>
      <c r="H8624" t="str">
        <f>VLOOKUP(G8624,Códigos!$K$2:$L$250,2,0)</f>
        <v>SYLOWHITE SM 405</v>
      </c>
      <c r="I8624" s="1">
        <v>150</v>
      </c>
      <c r="J8624" s="6">
        <v>905697</v>
      </c>
      <c r="K8624" t="s">
        <v>2987</v>
      </c>
      <c r="L8624" t="str">
        <f>VLOOKUP(K8624,Códigos!$N$2:$O$376,2,0)</f>
        <v>TINPES S.A.</v>
      </c>
      <c r="M8624" t="s">
        <v>21</v>
      </c>
      <c r="N8624" t="str">
        <f>VLOOKUP(M8624,Códigos!$Q$2:$R$26,2,0)</f>
        <v>GENENCOR CUERO</v>
      </c>
      <c r="O8624" t="s">
        <v>39</v>
      </c>
      <c r="P8624" t="str">
        <f>VLOOKUP(O8624,Códigos!$B$2:$C$19,2,0)</f>
        <v>ANTIOQUIA</v>
      </c>
      <c r="Q8624" t="s">
        <v>998</v>
      </c>
      <c r="R8624" t="str">
        <f>VLOOKUP(Q8624,Códigos!$E$2:$F$52,2,0)</f>
        <v>ITAGÜÍ</v>
      </c>
      <c r="S8624" t="s">
        <v>21</v>
      </c>
      <c r="T8624" t="str">
        <f>VLOOKUP(S8624,Códigos!$T$3:$U$14,2,0)</f>
        <v>ESPECIALIDADES QUIMICAS</v>
      </c>
      <c r="U8624" s="6">
        <v>1935.25</v>
      </c>
      <c r="V8624" s="6">
        <v>468</v>
      </c>
    </row>
    <row r="8625" spans="1:22" x14ac:dyDescent="0.25">
      <c r="A8625" t="s">
        <v>2952</v>
      </c>
      <c r="B8625" t="str">
        <f>VLOOKUP(A8625,Códigos!$H$3:$I$19,2,0)</f>
        <v>SUSANA ESTRADA E.</v>
      </c>
      <c r="C8625" t="s">
        <v>3581</v>
      </c>
      <c r="D8625" s="2">
        <v>42621</v>
      </c>
      <c r="E8625" s="2" t="s">
        <v>9286</v>
      </c>
      <c r="F8625">
        <v>60</v>
      </c>
      <c r="G8625" t="s">
        <v>291</v>
      </c>
      <c r="H8625" t="str">
        <f>VLOOKUP(G8625,Códigos!$K$2:$L$250,2,0)</f>
        <v>SYLOID ED-30</v>
      </c>
      <c r="I8625" s="1">
        <v>30</v>
      </c>
      <c r="J8625" s="6">
        <v>654888.6</v>
      </c>
      <c r="K8625" t="s">
        <v>3238</v>
      </c>
      <c r="L8625" t="str">
        <f>VLOOKUP(K8625,Códigos!$N$2:$O$376,2,0)</f>
        <v>QUIMILAC</v>
      </c>
      <c r="M8625" t="s">
        <v>21</v>
      </c>
      <c r="N8625" t="str">
        <f>VLOOKUP(M8625,Códigos!$Q$2:$R$26,2,0)</f>
        <v>GENENCOR CUERO</v>
      </c>
      <c r="O8625" t="s">
        <v>39</v>
      </c>
      <c r="P8625" t="str">
        <f>VLOOKUP(O8625,Códigos!$B$2:$C$19,2,0)</f>
        <v>ANTIOQUIA</v>
      </c>
      <c r="Q8625" t="s">
        <v>998</v>
      </c>
      <c r="R8625" t="str">
        <f>VLOOKUP(Q8625,Códigos!$E$2:$F$52,2,0)</f>
        <v>ITAGÜÍ</v>
      </c>
      <c r="S8625" t="s">
        <v>21</v>
      </c>
      <c r="T8625" t="str">
        <f>VLOOKUP(S8625,Códigos!$T$3:$U$14,2,0)</f>
        <v>ESPECIALIDADES QUIMICAS</v>
      </c>
      <c r="U8625" s="6">
        <v>1935.25</v>
      </c>
      <c r="V8625" s="6">
        <v>338.4</v>
      </c>
    </row>
    <row r="8626" spans="1:22" x14ac:dyDescent="0.25">
      <c r="A8626" t="s">
        <v>5636</v>
      </c>
      <c r="B8626" t="str">
        <f>VLOOKUP(A8626,Códigos!$H$3:$I$19,2,0)</f>
        <v>TEXTILERAS MEDELLIN</v>
      </c>
      <c r="C8626" t="s">
        <v>5726</v>
      </c>
      <c r="D8626" s="2">
        <v>42621</v>
      </c>
      <c r="E8626" s="2" t="s">
        <v>9286</v>
      </c>
      <c r="F8626">
        <v>90</v>
      </c>
      <c r="G8626" t="s">
        <v>109</v>
      </c>
      <c r="H8626" t="str">
        <f>VLOOKUP(G8626,Códigos!$K$2:$L$250,2,0)</f>
        <v>CATALASE T100</v>
      </c>
      <c r="I8626" s="1">
        <v>60</v>
      </c>
      <c r="J8626" s="6">
        <v>570000</v>
      </c>
      <c r="K8626" t="s">
        <v>5654</v>
      </c>
      <c r="L8626" t="str">
        <f>VLOOKUP(K8626,Códigos!$N$2:$O$376,2,0)</f>
        <v>TINTURAS Y TELAS S.A.</v>
      </c>
      <c r="M8626" t="s">
        <v>21</v>
      </c>
      <c r="N8626" t="str">
        <f>VLOOKUP(M8626,Códigos!$Q$2:$R$26,2,0)</f>
        <v>GENENCOR CUERO</v>
      </c>
      <c r="O8626" t="s">
        <v>39</v>
      </c>
      <c r="P8626" t="str">
        <f>VLOOKUP(O8626,Códigos!$B$2:$C$19,2,0)</f>
        <v>ANTIOQUIA</v>
      </c>
      <c r="Q8626" t="s">
        <v>2729</v>
      </c>
      <c r="R8626" t="str">
        <f>VLOOKUP(Q8626,Códigos!$E$2:$F$52,2,0)</f>
        <v>MEDELLÍN</v>
      </c>
      <c r="S8626" t="s">
        <v>19</v>
      </c>
      <c r="T8626" t="str">
        <f>VLOOKUP(S8626,Códigos!$T$3:$U$14,2,0)</f>
        <v>BIOINDUSTRIA</v>
      </c>
      <c r="U8626" s="6">
        <v>1935.25</v>
      </c>
      <c r="V8626" s="6">
        <v>294.53558971709083</v>
      </c>
    </row>
    <row r="8627" spans="1:22" x14ac:dyDescent="0.25">
      <c r="A8627" t="s">
        <v>969</v>
      </c>
      <c r="B8627" t="str">
        <f>VLOOKUP(A8627,Códigos!$H$3:$I$19,2,0)</f>
        <v>MARIA ELENA PELAEZ</v>
      </c>
      <c r="C8627" t="s">
        <v>6719</v>
      </c>
      <c r="D8627" s="2">
        <v>42621</v>
      </c>
      <c r="E8627" s="2" t="s">
        <v>9286</v>
      </c>
      <c r="F8627">
        <v>60</v>
      </c>
      <c r="G8627" t="s">
        <v>122</v>
      </c>
      <c r="H8627" t="str">
        <f>VLOOKUP(G8627,Códigos!$K$2:$L$250,2,0)</f>
        <v>ANTIPILLING 300 LUNA</v>
      </c>
      <c r="I8627" s="1">
        <v>20</v>
      </c>
      <c r="J8627" s="6">
        <v>320000</v>
      </c>
      <c r="K8627" t="s">
        <v>6244</v>
      </c>
      <c r="L8627" t="str">
        <f>VLOOKUP(K8627,Códigos!$N$2:$O$376,2,0)</f>
        <v>ARTEXTIL S.A.</v>
      </c>
      <c r="M8627" t="s">
        <v>21</v>
      </c>
      <c r="N8627" t="str">
        <f>VLOOKUP(M8627,Códigos!$Q$2:$R$26,2,0)</f>
        <v>GENENCOR CUERO</v>
      </c>
      <c r="O8627" t="s">
        <v>39</v>
      </c>
      <c r="P8627" t="str">
        <f>VLOOKUP(O8627,Códigos!$B$2:$C$19,2,0)</f>
        <v>ANTIOQUIA</v>
      </c>
      <c r="Q8627" t="s">
        <v>998</v>
      </c>
      <c r="R8627" t="str">
        <f>VLOOKUP(Q8627,Códigos!$E$2:$F$52,2,0)</f>
        <v>ITAGÜÍ</v>
      </c>
      <c r="S8627" t="s">
        <v>19</v>
      </c>
      <c r="T8627" t="str">
        <f>VLOOKUP(S8627,Códigos!$T$3:$U$14,2,0)</f>
        <v>BIOINDUSTRIA</v>
      </c>
      <c r="U8627" s="6">
        <v>1935.25</v>
      </c>
      <c r="V8627" s="6">
        <v>165.35331352538432</v>
      </c>
    </row>
    <row r="8628" spans="1:22" x14ac:dyDescent="0.25">
      <c r="A8628" t="s">
        <v>4188</v>
      </c>
      <c r="B8628" t="str">
        <f>VLOOKUP(A8628,Códigos!$H$3:$I$19,2,0)</f>
        <v>ELIANA LONDOÑO - TEXTIL</v>
      </c>
      <c r="C8628" t="s">
        <v>4927</v>
      </c>
      <c r="D8628" s="2">
        <v>42621</v>
      </c>
      <c r="E8628" s="2" t="s">
        <v>9286</v>
      </c>
      <c r="F8628">
        <v>30</v>
      </c>
      <c r="G8628" t="s">
        <v>122</v>
      </c>
      <c r="H8628" t="str">
        <f>VLOOKUP(G8628,Códigos!$K$2:$L$250,2,0)</f>
        <v>ANTIPILLING 300 LUNA</v>
      </c>
      <c r="I8628" s="1">
        <v>25</v>
      </c>
      <c r="J8628" s="6">
        <v>257500</v>
      </c>
      <c r="K8628" t="s">
        <v>4335</v>
      </c>
      <c r="L8628" t="str">
        <f>VLOOKUP(K8628,Códigos!$N$2:$O$376,2,0)</f>
        <v>CHAMORRO FAJARDO GONZALO GIRALDO</v>
      </c>
      <c r="M8628" t="s">
        <v>21</v>
      </c>
      <c r="N8628" t="str">
        <f>VLOOKUP(M8628,Códigos!$Q$2:$R$26,2,0)</f>
        <v>GENENCOR CUERO</v>
      </c>
      <c r="O8628" t="s">
        <v>27</v>
      </c>
      <c r="P8628" t="str">
        <f>VLOOKUP(O8628,Códigos!$B$2:$C$19,2,0)</f>
        <v>BOGOTÁ, D.C.</v>
      </c>
      <c r="Q8628" t="s">
        <v>28</v>
      </c>
      <c r="R8628" t="str">
        <f>VLOOKUP(Q8628,Códigos!$E$2:$F$52,2,0)</f>
        <v>BOGOTÁ, D.C.</v>
      </c>
      <c r="S8628" t="s">
        <v>19</v>
      </c>
      <c r="T8628" t="str">
        <f>VLOOKUP(S8628,Códigos!$T$3:$U$14,2,0)</f>
        <v>BIOINDUSTRIA</v>
      </c>
      <c r="U8628" s="6">
        <v>1935.25</v>
      </c>
      <c r="V8628" s="6">
        <v>133.0577444774577</v>
      </c>
    </row>
    <row r="8629" spans="1:22" x14ac:dyDescent="0.25">
      <c r="A8629" t="s">
        <v>4188</v>
      </c>
      <c r="B8629" t="str">
        <f>VLOOKUP(A8629,Códigos!$H$3:$I$19,2,0)</f>
        <v>ELIANA LONDOÑO - TEXTIL</v>
      </c>
      <c r="C8629" t="s">
        <v>4927</v>
      </c>
      <c r="D8629" s="2">
        <v>42621</v>
      </c>
      <c r="E8629" s="2" t="s">
        <v>9286</v>
      </c>
      <c r="F8629">
        <v>30</v>
      </c>
      <c r="G8629" t="s">
        <v>1439</v>
      </c>
      <c r="H8629" t="str">
        <f>VLOOKUP(G8629,Códigos!$K$2:$L$250,2,0)</f>
        <v>INDIXELL 2XL</v>
      </c>
      <c r="I8629" s="1">
        <v>25</v>
      </c>
      <c r="J8629" s="6">
        <v>590000</v>
      </c>
      <c r="K8629" t="s">
        <v>4335</v>
      </c>
      <c r="L8629" t="str">
        <f>VLOOKUP(K8629,Códigos!$N$2:$O$376,2,0)</f>
        <v>CHAMORRO FAJARDO GONZALO GIRALDO</v>
      </c>
      <c r="M8629" t="s">
        <v>21</v>
      </c>
      <c r="N8629" t="str">
        <f>VLOOKUP(M8629,Códigos!$Q$2:$R$26,2,0)</f>
        <v>GENENCOR CUERO</v>
      </c>
      <c r="O8629" t="s">
        <v>27</v>
      </c>
      <c r="P8629" t="str">
        <f>VLOOKUP(O8629,Códigos!$B$2:$C$19,2,0)</f>
        <v>BOGOTÁ, D.C.</v>
      </c>
      <c r="Q8629" t="s">
        <v>28</v>
      </c>
      <c r="R8629" t="str">
        <f>VLOOKUP(Q8629,Códigos!$E$2:$F$52,2,0)</f>
        <v>BOGOTÁ, D.C.</v>
      </c>
      <c r="S8629" t="s">
        <v>19</v>
      </c>
      <c r="T8629" t="str">
        <f>VLOOKUP(S8629,Códigos!$T$3:$U$14,2,0)</f>
        <v>BIOINDUSTRIA</v>
      </c>
      <c r="U8629" s="6">
        <v>1935.25</v>
      </c>
      <c r="V8629" s="6">
        <v>304.87017181242732</v>
      </c>
    </row>
    <row r="8630" spans="1:22" x14ac:dyDescent="0.25">
      <c r="A8630" t="s">
        <v>969</v>
      </c>
      <c r="B8630" t="str">
        <f>VLOOKUP(A8630,Códigos!$H$3:$I$19,2,0)</f>
        <v>MARIA ELENA PELAEZ</v>
      </c>
      <c r="C8630" t="s">
        <v>6720</v>
      </c>
      <c r="D8630" s="2">
        <v>42621</v>
      </c>
      <c r="E8630" s="2" t="s">
        <v>9286</v>
      </c>
      <c r="F8630">
        <v>60</v>
      </c>
      <c r="G8630" t="s">
        <v>1274</v>
      </c>
      <c r="H8630" t="str">
        <f>VLOOKUP(G8630,Códigos!$K$2:$L$250,2,0)</f>
        <v>INDIXELL SUPER FRIA GPB (SA)</v>
      </c>
      <c r="I8630" s="1">
        <v>50</v>
      </c>
      <c r="J8630" s="6">
        <v>390000</v>
      </c>
      <c r="K8630" t="s">
        <v>5877</v>
      </c>
      <c r="L8630" t="str">
        <f>VLOOKUP(K8630,Códigos!$N$2:$O$376,2,0)</f>
        <v>PACK S.A.</v>
      </c>
      <c r="M8630" t="s">
        <v>21</v>
      </c>
      <c r="N8630" t="str">
        <f>VLOOKUP(M8630,Códigos!$Q$2:$R$26,2,0)</f>
        <v>GENENCOR CUERO</v>
      </c>
      <c r="O8630" t="s">
        <v>39</v>
      </c>
      <c r="P8630" t="str">
        <f>VLOOKUP(O8630,Códigos!$B$2:$C$19,2,0)</f>
        <v>ANTIOQUIA</v>
      </c>
      <c r="Q8630" t="s">
        <v>3257</v>
      </c>
      <c r="R8630" t="str">
        <f>VLOOKUP(Q8630,Códigos!$E$2:$F$52,2,0)</f>
        <v>SABANETA</v>
      </c>
      <c r="S8630" t="s">
        <v>19</v>
      </c>
      <c r="T8630" t="str">
        <f>VLOOKUP(S8630,Códigos!$T$3:$U$14,2,0)</f>
        <v>BIOINDUSTRIA</v>
      </c>
      <c r="U8630" s="6">
        <v>1935.25</v>
      </c>
      <c r="V8630" s="6">
        <v>201.52435085906214</v>
      </c>
    </row>
    <row r="8631" spans="1:22" x14ac:dyDescent="0.25">
      <c r="A8631" t="s">
        <v>4188</v>
      </c>
      <c r="B8631" t="str">
        <f>VLOOKUP(A8631,Códigos!$H$3:$I$19,2,0)</f>
        <v>ELIANA LONDOÑO - TEXTIL</v>
      </c>
      <c r="C8631" t="s">
        <v>4924</v>
      </c>
      <c r="D8631" s="2">
        <v>42621</v>
      </c>
      <c r="E8631" s="2" t="s">
        <v>9286</v>
      </c>
      <c r="F8631">
        <v>30</v>
      </c>
      <c r="G8631" t="s">
        <v>124</v>
      </c>
      <c r="H8631" t="str">
        <f>VLOOKUP(G8631,Códigos!$K$2:$L$250,2,0)</f>
        <v>INDESIZE OPT-L7</v>
      </c>
      <c r="I8631" s="1">
        <v>60</v>
      </c>
      <c r="J8631" s="6">
        <v>348000</v>
      </c>
      <c r="K8631" t="s">
        <v>4401</v>
      </c>
      <c r="L8631" t="str">
        <f>VLOOKUP(K8631,Códigos!$N$2:$O$376,2,0)</f>
        <v>TINTORERIA AMERICAN JEANS LIMITADA</v>
      </c>
      <c r="M8631" t="s">
        <v>21</v>
      </c>
      <c r="N8631" t="str">
        <f>VLOOKUP(M8631,Códigos!$Q$2:$R$26,2,0)</f>
        <v>GENENCOR CUERO</v>
      </c>
      <c r="O8631" t="s">
        <v>27</v>
      </c>
      <c r="P8631" t="str">
        <f>VLOOKUP(O8631,Códigos!$B$2:$C$19,2,0)</f>
        <v>BOGOTÁ, D.C.</v>
      </c>
      <c r="Q8631" t="s">
        <v>28</v>
      </c>
      <c r="R8631" t="str">
        <f>VLOOKUP(Q8631,Códigos!$E$2:$F$52,2,0)</f>
        <v>BOGOTÁ, D.C.</v>
      </c>
      <c r="S8631" t="s">
        <v>19</v>
      </c>
      <c r="T8631" t="str">
        <f>VLOOKUP(S8631,Códigos!$T$3:$U$14,2,0)</f>
        <v>BIOINDUSTRIA</v>
      </c>
      <c r="U8631" s="6">
        <v>1935.25</v>
      </c>
      <c r="V8631" s="6">
        <v>179.82172845885543</v>
      </c>
    </row>
    <row r="8632" spans="1:22" x14ac:dyDescent="0.25">
      <c r="A8632" t="s">
        <v>4185</v>
      </c>
      <c r="B8632" t="str">
        <f>VLOOKUP(A8632,Códigos!$H$3:$I$19,2,0)</f>
        <v>ANDRES BELTRAN</v>
      </c>
      <c r="C8632" t="s">
        <v>7863</v>
      </c>
      <c r="D8632" s="2">
        <v>42621</v>
      </c>
      <c r="E8632" s="2" t="s">
        <v>9286</v>
      </c>
      <c r="F8632">
        <v>60</v>
      </c>
      <c r="G8632" t="s">
        <v>1979</v>
      </c>
      <c r="H8632" t="str">
        <f>VLOOKUP(G8632,Códigos!$K$2:$L$250,2,0)</f>
        <v>INDICANT-COLOR</v>
      </c>
      <c r="I8632" s="1">
        <v>120</v>
      </c>
      <c r="J8632" s="6">
        <v>540000</v>
      </c>
      <c r="K8632" t="s">
        <v>1254</v>
      </c>
      <c r="L8632" t="str">
        <f>VLOOKUP(K8632,Códigos!$N$2:$O$376,2,0)</f>
        <v>LAVANDERIA INDUSTRIAL SURTEÑIR S.A.</v>
      </c>
      <c r="M8632" t="s">
        <v>980</v>
      </c>
      <c r="N8632" t="str">
        <f>VLOOKUP(M8632,Códigos!$Q$2:$R$26,2,0)</f>
        <v>ANDICOL</v>
      </c>
      <c r="O8632" t="s">
        <v>594</v>
      </c>
      <c r="P8632" t="str">
        <f>VLOOKUP(O8632,Códigos!$B$2:$C$19,2,0)</f>
        <v>VALLE DEL CAUCA</v>
      </c>
      <c r="Q8632" t="s">
        <v>595</v>
      </c>
      <c r="R8632" t="str">
        <f>VLOOKUP(Q8632,Códigos!$E$2:$F$52,2,0)</f>
        <v>CALI</v>
      </c>
      <c r="S8632" t="s">
        <v>19</v>
      </c>
      <c r="T8632" t="str">
        <f>VLOOKUP(S8632,Códigos!$T$3:$U$14,2,0)</f>
        <v>BIOINDUSTRIA</v>
      </c>
      <c r="U8632" s="6">
        <v>1935.25</v>
      </c>
      <c r="V8632" s="6">
        <v>279.03371657408604</v>
      </c>
    </row>
    <row r="8633" spans="1:22" x14ac:dyDescent="0.25">
      <c r="A8633" t="s">
        <v>4188</v>
      </c>
      <c r="B8633" t="str">
        <f>VLOOKUP(A8633,Códigos!$H$3:$I$19,2,0)</f>
        <v>ELIANA LONDOÑO - TEXTIL</v>
      </c>
      <c r="C8633" t="s">
        <v>4923</v>
      </c>
      <c r="D8633" s="2">
        <v>42621</v>
      </c>
      <c r="E8633" s="2" t="s">
        <v>9286</v>
      </c>
      <c r="F8633">
        <v>30</v>
      </c>
      <c r="G8633" t="s">
        <v>4319</v>
      </c>
      <c r="H8633" t="str">
        <f>VLOOKUP(G8633,Códigos!$K$2:$L$250,2,0)</f>
        <v>INDESIZE 103 DLC</v>
      </c>
      <c r="I8633" s="1">
        <v>120</v>
      </c>
      <c r="J8633" s="6">
        <v>396000</v>
      </c>
      <c r="K8633" t="s">
        <v>4353</v>
      </c>
      <c r="L8633" t="str">
        <f>VLOOKUP(K8633,Códigos!$N$2:$O$376,2,0)</f>
        <v>TINTORERIA 100% E.U.</v>
      </c>
      <c r="M8633" t="s">
        <v>21</v>
      </c>
      <c r="N8633" t="str">
        <f>VLOOKUP(M8633,Códigos!$Q$2:$R$26,2,0)</f>
        <v>GENENCOR CUERO</v>
      </c>
      <c r="O8633" t="s">
        <v>119</v>
      </c>
      <c r="P8633" t="str">
        <f>VLOOKUP(O8633,Códigos!$B$2:$C$19,2,0)</f>
        <v>CUNDINAMARCA</v>
      </c>
      <c r="Q8633" t="s">
        <v>28</v>
      </c>
      <c r="R8633" t="str">
        <f>VLOOKUP(Q8633,Códigos!$E$2:$F$52,2,0)</f>
        <v>BOGOTÁ, D.C.</v>
      </c>
      <c r="S8633" t="s">
        <v>19</v>
      </c>
      <c r="T8633" t="str">
        <f>VLOOKUP(S8633,Códigos!$T$3:$U$14,2,0)</f>
        <v>BIOINDUSTRIA</v>
      </c>
      <c r="U8633" s="6">
        <v>1935.25</v>
      </c>
      <c r="V8633" s="6">
        <v>204.62472548766308</v>
      </c>
    </row>
    <row r="8634" spans="1:22" x14ac:dyDescent="0.25">
      <c r="A8634" t="s">
        <v>2952</v>
      </c>
      <c r="B8634" t="str">
        <f>VLOOKUP(A8634,Códigos!$H$3:$I$19,2,0)</f>
        <v>SUSANA ESTRADA E.</v>
      </c>
      <c r="C8634" t="s">
        <v>4077</v>
      </c>
      <c r="D8634" s="2">
        <v>42621</v>
      </c>
      <c r="E8634" s="2" t="s">
        <v>9286</v>
      </c>
      <c r="F8634">
        <v>60</v>
      </c>
      <c r="G8634" t="s">
        <v>533</v>
      </c>
      <c r="H8634" t="str">
        <f>VLOOKUP(G8634,Códigos!$K$2:$L$250,2,0)</f>
        <v>TIZOR IAM</v>
      </c>
      <c r="I8634" s="1">
        <v>400</v>
      </c>
      <c r="J8634" s="6">
        <v>5604484</v>
      </c>
      <c r="K8634" t="s">
        <v>2971</v>
      </c>
      <c r="L8634" t="str">
        <f>VLOOKUP(K8634,Códigos!$N$2:$O$376,2,0)</f>
        <v>COLORQUIMICA S.A.</v>
      </c>
      <c r="M8634" t="s">
        <v>529</v>
      </c>
      <c r="N8634" t="str">
        <f>VLOOKUP(M8634,Códigos!$Q$2:$R$26,2,0)</f>
        <v>DORF KETAL</v>
      </c>
      <c r="O8634" t="s">
        <v>39</v>
      </c>
      <c r="P8634" t="str">
        <f>VLOOKUP(O8634,Códigos!$B$2:$C$19,2,0)</f>
        <v>ANTIOQUIA</v>
      </c>
      <c r="Q8634" t="s">
        <v>2949</v>
      </c>
      <c r="R8634" t="str">
        <f>VLOOKUP(Q8634,Códigos!$E$2:$F$52,2,0)</f>
        <v>LA ESTRELLA</v>
      </c>
      <c r="S8634" t="s">
        <v>21</v>
      </c>
      <c r="T8634" t="str">
        <f>VLOOKUP(S8634,Códigos!$T$3:$U$14,2,0)</f>
        <v>ESPECIALIDADES QUIMICAS</v>
      </c>
      <c r="U8634" s="6">
        <v>1935.25</v>
      </c>
      <c r="V8634" s="6">
        <v>2896</v>
      </c>
    </row>
    <row r="8635" spans="1:22" x14ac:dyDescent="0.25">
      <c r="A8635" t="s">
        <v>7896</v>
      </c>
      <c r="B8635" t="str">
        <f>VLOOKUP(A8635,Códigos!$H$3:$I$19,2,0)</f>
        <v>ALEXANDRA CASTILLO</v>
      </c>
      <c r="C8635" t="s">
        <v>8036</v>
      </c>
      <c r="D8635" s="2">
        <v>42622</v>
      </c>
      <c r="E8635" s="2" t="s">
        <v>9286</v>
      </c>
      <c r="F8635">
        <v>60</v>
      </c>
      <c r="G8635" t="s">
        <v>295</v>
      </c>
      <c r="H8635" t="str">
        <f>VLOOKUP(G8635,Códigos!$K$2:$L$250,2,0)</f>
        <v>SYLOID 244 FP</v>
      </c>
      <c r="I8635" s="1">
        <v>30</v>
      </c>
      <c r="J8635" s="6">
        <v>766713.3</v>
      </c>
      <c r="K8635" t="s">
        <v>7981</v>
      </c>
      <c r="L8635" t="str">
        <f>VLOOKUP(K8635,Códigos!$N$2:$O$376,2,0)</f>
        <v>INKTECH TINTAS TECNICAS SAS</v>
      </c>
      <c r="M8635" t="s">
        <v>21</v>
      </c>
      <c r="N8635" t="str">
        <f>VLOOKUP(M8635,Códigos!$Q$2:$R$26,2,0)</f>
        <v>GENENCOR CUERO</v>
      </c>
      <c r="O8635" t="s">
        <v>27</v>
      </c>
      <c r="P8635" t="str">
        <f>VLOOKUP(O8635,Códigos!$B$2:$C$19,2,0)</f>
        <v>BOGOTÁ, D.C.</v>
      </c>
      <c r="Q8635" t="s">
        <v>28</v>
      </c>
      <c r="R8635" t="str">
        <f>VLOOKUP(Q8635,Códigos!$E$2:$F$52,2,0)</f>
        <v>BOGOTÁ, D.C.</v>
      </c>
      <c r="S8635" t="s">
        <v>21</v>
      </c>
      <c r="T8635" t="str">
        <f>VLOOKUP(S8635,Códigos!$T$3:$U$14,2,0)</f>
        <v>ESPECIALIDADES QUIMICAS</v>
      </c>
      <c r="U8635" s="6">
        <v>1942.03</v>
      </c>
      <c r="V8635" s="6">
        <v>394.79992585078503</v>
      </c>
    </row>
    <row r="8636" spans="1:22" x14ac:dyDescent="0.25">
      <c r="A8636" t="s">
        <v>4185</v>
      </c>
      <c r="B8636" t="str">
        <f>VLOOKUP(A8636,Códigos!$H$3:$I$19,2,0)</f>
        <v>ANDRES BELTRAN</v>
      </c>
      <c r="C8636" t="s">
        <v>7835</v>
      </c>
      <c r="D8636" s="2">
        <v>42622</v>
      </c>
      <c r="E8636" s="2" t="s">
        <v>9286</v>
      </c>
      <c r="F8636">
        <v>60</v>
      </c>
      <c r="G8636" t="s">
        <v>2028</v>
      </c>
      <c r="H8636" t="str">
        <f>VLOOKUP(G8636,Códigos!$K$2:$L$250,2,0)</f>
        <v>INDISIL K EFFECT</v>
      </c>
      <c r="I8636" s="1">
        <v>120</v>
      </c>
      <c r="J8636" s="6">
        <v>956280</v>
      </c>
      <c r="K8636" t="s">
        <v>1145</v>
      </c>
      <c r="L8636" t="str">
        <f>VLOOKUP(K8636,Códigos!$N$2:$O$376,2,0)</f>
        <v>PACK PLATINO S.A.S.</v>
      </c>
      <c r="M8636" t="s">
        <v>231</v>
      </c>
      <c r="N8636" t="str">
        <f>VLOOKUP(M8636,Códigos!$Q$2:$R$26,2,0)</f>
        <v>QUIMICA PRODES</v>
      </c>
      <c r="O8636" t="s">
        <v>594</v>
      </c>
      <c r="P8636" t="str">
        <f>VLOOKUP(O8636,Códigos!$B$2:$C$19,2,0)</f>
        <v>VALLE DEL CAUCA</v>
      </c>
      <c r="Q8636" t="s">
        <v>595</v>
      </c>
      <c r="R8636" t="str">
        <f>VLOOKUP(Q8636,Códigos!$E$2:$F$52,2,0)</f>
        <v>CALI</v>
      </c>
      <c r="S8636" t="s">
        <v>19</v>
      </c>
      <c r="T8636" t="str">
        <f>VLOOKUP(S8636,Códigos!$T$3:$U$14,2,0)</f>
        <v>BIOINDUSTRIA</v>
      </c>
      <c r="U8636" s="6">
        <v>1942.03</v>
      </c>
      <c r="V8636" s="6">
        <v>492.41257859044401</v>
      </c>
    </row>
    <row r="8637" spans="1:22" x14ac:dyDescent="0.25">
      <c r="A8637" t="s">
        <v>231</v>
      </c>
      <c r="B8637" t="str">
        <f>VLOOKUP(A8637,Códigos!$H$3:$I$19,2,0)</f>
        <v>NATALY VELA</v>
      </c>
      <c r="C8637" t="s">
        <v>2814</v>
      </c>
      <c r="D8637" s="2">
        <v>42622</v>
      </c>
      <c r="E8637" s="2" t="s">
        <v>9286</v>
      </c>
      <c r="F8637">
        <v>0</v>
      </c>
      <c r="G8637" t="s">
        <v>2737</v>
      </c>
      <c r="H8637" t="str">
        <f>VLOOKUP(G8637,Códigos!$K$2:$L$250,2,0)</f>
        <v>SAFALE US-05*11.5 GRM</v>
      </c>
      <c r="I8637" s="1">
        <v>25</v>
      </c>
      <c r="J8637" s="6">
        <v>194203</v>
      </c>
      <c r="K8637" t="s">
        <v>2751</v>
      </c>
      <c r="L8637" t="str">
        <f>VLOOKUP(K8637,Códigos!$N$2:$O$376,2,0)</f>
        <v>MONDRAGON GARCIA SANDRA PATRICIA</v>
      </c>
      <c r="M8637" t="s">
        <v>1016</v>
      </c>
      <c r="N8637" t="str">
        <f>VLOOKUP(M8637,Códigos!$Q$2:$R$26,2,0)</f>
        <v>FERMENTIS- SAFMEX</v>
      </c>
      <c r="O8637" t="s">
        <v>27</v>
      </c>
      <c r="P8637" t="str">
        <f>VLOOKUP(O8637,Códigos!$B$2:$C$19,2,0)</f>
        <v>BOGOTÁ, D.C.</v>
      </c>
      <c r="Q8637" t="s">
        <v>28</v>
      </c>
      <c r="R8637" t="str">
        <f>VLOOKUP(Q8637,Códigos!$E$2:$F$52,2,0)</f>
        <v>BOGOTÁ, D.C.</v>
      </c>
      <c r="S8637" t="s">
        <v>19</v>
      </c>
      <c r="T8637" t="str">
        <f>VLOOKUP(S8637,Códigos!$T$3:$U$14,2,0)</f>
        <v>BIOINDUSTRIA</v>
      </c>
      <c r="U8637" s="6">
        <v>1942.03</v>
      </c>
      <c r="V8637" s="6">
        <v>100</v>
      </c>
    </row>
    <row r="8638" spans="1:22" x14ac:dyDescent="0.25">
      <c r="A8638" t="s">
        <v>4188</v>
      </c>
      <c r="B8638" t="str">
        <f>VLOOKUP(A8638,Códigos!$H$3:$I$19,2,0)</f>
        <v>ELIANA LONDOÑO - TEXTIL</v>
      </c>
      <c r="C8638" t="s">
        <v>4928</v>
      </c>
      <c r="D8638" s="2">
        <v>42622</v>
      </c>
      <c r="E8638" s="2" t="s">
        <v>9286</v>
      </c>
      <c r="F8638">
        <v>0</v>
      </c>
      <c r="G8638" t="s">
        <v>1483</v>
      </c>
      <c r="H8638" t="str">
        <f>VLOOKUP(G8638,Códigos!$K$2:$L$250,2,0)</f>
        <v>INDIXELL ECO G (L)</v>
      </c>
      <c r="I8638" s="1">
        <v>25</v>
      </c>
      <c r="J8638" s="6">
        <v>217500</v>
      </c>
      <c r="K8638" t="s">
        <v>4362</v>
      </c>
      <c r="L8638" t="str">
        <f>VLOOKUP(K8638,Códigos!$N$2:$O$376,2,0)</f>
        <v>TINTEXPORT  SAS</v>
      </c>
      <c r="M8638" t="s">
        <v>21</v>
      </c>
      <c r="N8638" t="str">
        <f>VLOOKUP(M8638,Códigos!$Q$2:$R$26,2,0)</f>
        <v>GENENCOR CUERO</v>
      </c>
      <c r="O8638" t="s">
        <v>27</v>
      </c>
      <c r="P8638" t="str">
        <f>VLOOKUP(O8638,Códigos!$B$2:$C$19,2,0)</f>
        <v>BOGOTÁ, D.C.</v>
      </c>
      <c r="Q8638" t="s">
        <v>28</v>
      </c>
      <c r="R8638" t="str">
        <f>VLOOKUP(Q8638,Códigos!$E$2:$F$52,2,0)</f>
        <v>BOGOTÁ, D.C.</v>
      </c>
      <c r="S8638" t="s">
        <v>19</v>
      </c>
      <c r="T8638" t="str">
        <f>VLOOKUP(S8638,Códigos!$T$3:$U$14,2,0)</f>
        <v>BIOINDUSTRIA</v>
      </c>
      <c r="U8638" s="6">
        <v>1942.03</v>
      </c>
      <c r="V8638" s="6">
        <v>111.9962101512335</v>
      </c>
    </row>
    <row r="8639" spans="1:22" x14ac:dyDescent="0.25">
      <c r="A8639" t="s">
        <v>2952</v>
      </c>
      <c r="B8639" t="str">
        <f>VLOOKUP(A8639,Códigos!$H$3:$I$19,2,0)</f>
        <v>SUSANA ESTRADA E.</v>
      </c>
      <c r="C8639" t="s">
        <v>3579</v>
      </c>
      <c r="D8639" s="2">
        <v>42622</v>
      </c>
      <c r="E8639" s="2" t="s">
        <v>9286</v>
      </c>
      <c r="F8639">
        <v>0</v>
      </c>
      <c r="G8639" t="s">
        <v>293</v>
      </c>
      <c r="H8639" t="str">
        <f>VLOOKUP(G8639,Códigos!$K$2:$L$250,2,0)</f>
        <v>LUDOX HS-40</v>
      </c>
      <c r="I8639" s="1">
        <v>5</v>
      </c>
      <c r="J8639" s="6">
        <v>72500</v>
      </c>
      <c r="K8639" t="s">
        <v>3410</v>
      </c>
      <c r="L8639" t="str">
        <f>VLOOKUP(K8639,Códigos!$N$2:$O$376,2,0)</f>
        <v>CANO MONTOYA GABRIEL ARMANDO</v>
      </c>
      <c r="M8639" t="s">
        <v>21</v>
      </c>
      <c r="N8639" t="str">
        <f>VLOOKUP(M8639,Códigos!$Q$2:$R$26,2,0)</f>
        <v>GENENCOR CUERO</v>
      </c>
      <c r="O8639" t="s">
        <v>39</v>
      </c>
      <c r="P8639" t="str">
        <f>VLOOKUP(O8639,Códigos!$B$2:$C$19,2,0)</f>
        <v>ANTIOQUIA</v>
      </c>
      <c r="Q8639" t="s">
        <v>2729</v>
      </c>
      <c r="R8639" t="str">
        <f>VLOOKUP(Q8639,Códigos!$E$2:$F$52,2,0)</f>
        <v>MEDELLÍN</v>
      </c>
      <c r="S8639" t="s">
        <v>21</v>
      </c>
      <c r="T8639" t="str">
        <f>VLOOKUP(S8639,Códigos!$T$3:$U$14,2,0)</f>
        <v>ESPECIALIDADES QUIMICAS</v>
      </c>
      <c r="U8639" s="6">
        <v>1942.03</v>
      </c>
      <c r="V8639" s="6">
        <v>37.332070050411168</v>
      </c>
    </row>
    <row r="8640" spans="1:22" x14ac:dyDescent="0.25">
      <c r="A8640" t="s">
        <v>1050</v>
      </c>
      <c r="B8640" t="str">
        <f>VLOOKUP(A8640,Códigos!$H$3:$I$19,2,0)</f>
        <v>ELIANA CRISTINA  LONDOÑO</v>
      </c>
      <c r="C8640" t="s">
        <v>7654</v>
      </c>
      <c r="D8640" s="2">
        <v>42622</v>
      </c>
      <c r="E8640" s="2" t="s">
        <v>9286</v>
      </c>
      <c r="F8640">
        <v>30</v>
      </c>
      <c r="G8640" t="s">
        <v>850</v>
      </c>
      <c r="H8640" t="str">
        <f>VLOOKUP(G8640,Códigos!$K$2:$L$250,2,0)</f>
        <v>INDIXELL 720</v>
      </c>
      <c r="I8640" s="1">
        <v>40</v>
      </c>
      <c r="J8640" s="6">
        <v>2213914.4</v>
      </c>
      <c r="K8640" t="s">
        <v>847</v>
      </c>
      <c r="L8640" t="str">
        <f>VLOOKUP(K8640,Códigos!$N$2:$O$376,2,0)</f>
        <v>JLV GREEN PRODUCTS S.A.S</v>
      </c>
      <c r="M8640" t="s">
        <v>793</v>
      </c>
      <c r="N8640" t="str">
        <f>VLOOKUP(M8640,Códigos!$Q$2:$R$26,2,0)</f>
        <v>GENENOR DETERGENTES</v>
      </c>
      <c r="O8640" t="s">
        <v>47</v>
      </c>
      <c r="P8640" t="str">
        <f>VLOOKUP(O8640,Códigos!$B$2:$C$19,2,0)</f>
        <v>ATLÁNTICO</v>
      </c>
      <c r="Q8640" t="s">
        <v>844</v>
      </c>
      <c r="R8640" t="str">
        <f>VLOOKUP(Q8640,Códigos!$E$2:$F$52,2,0)</f>
        <v>BARRANQUILLA</v>
      </c>
      <c r="S8640" t="s">
        <v>19</v>
      </c>
      <c r="T8640" t="str">
        <f>VLOOKUP(S8640,Códigos!$T$3:$U$14,2,0)</f>
        <v>BIOINDUSTRIA</v>
      </c>
      <c r="U8640" s="6">
        <v>1942.03</v>
      </c>
      <c r="V8640" s="6">
        <v>1140.0001029850207</v>
      </c>
    </row>
    <row r="8641" spans="1:22" x14ac:dyDescent="0.25">
      <c r="A8641" t="s">
        <v>4185</v>
      </c>
      <c r="B8641" t="str">
        <f>VLOOKUP(A8641,Códigos!$H$3:$I$19,2,0)</f>
        <v>ANDRES BELTRAN</v>
      </c>
      <c r="C8641" t="s">
        <v>7834</v>
      </c>
      <c r="D8641" s="2">
        <v>42622</v>
      </c>
      <c r="E8641" s="2" t="s">
        <v>9286</v>
      </c>
      <c r="F8641">
        <v>60</v>
      </c>
      <c r="G8641" t="s">
        <v>1288</v>
      </c>
      <c r="H8641" t="str">
        <f>VLOOKUP(G8641,Códigos!$K$2:$L$250,2,0)</f>
        <v>INDESIZE 11DL</v>
      </c>
      <c r="I8641" s="1">
        <v>30</v>
      </c>
      <c r="J8641" s="6">
        <v>115590</v>
      </c>
      <c r="K8641" t="s">
        <v>7721</v>
      </c>
      <c r="L8641" t="str">
        <f>VLOOKUP(K8641,Códigos!$N$2:$O$376,2,0)</f>
        <v>PROCESOS Y TEÑIDOS S.A.S</v>
      </c>
      <c r="M8641" t="s">
        <v>21</v>
      </c>
      <c r="N8641" t="str">
        <f>VLOOKUP(M8641,Códigos!$Q$2:$R$26,2,0)</f>
        <v>GENENCOR CUERO</v>
      </c>
      <c r="O8641" t="s">
        <v>1084</v>
      </c>
      <c r="P8641" t="str">
        <f>VLOOKUP(O8641,Códigos!$B$2:$C$19,2,0)</f>
        <v>RISARALDA</v>
      </c>
      <c r="Q8641" t="s">
        <v>1085</v>
      </c>
      <c r="R8641" t="str">
        <f>VLOOKUP(Q8641,Códigos!$E$2:$F$52,2,0)</f>
        <v>DOSQUEBRADAS</v>
      </c>
      <c r="S8641" t="s">
        <v>19</v>
      </c>
      <c r="T8641" t="str">
        <f>VLOOKUP(S8641,Códigos!$T$3:$U$14,2,0)</f>
        <v>BIOINDUSTRIA</v>
      </c>
      <c r="U8641" s="6">
        <v>1942.03</v>
      </c>
      <c r="V8641" s="6">
        <v>59.52019278795899</v>
      </c>
    </row>
    <row r="8642" spans="1:22" x14ac:dyDescent="0.25">
      <c r="A8642" t="s">
        <v>969</v>
      </c>
      <c r="B8642" t="str">
        <f>VLOOKUP(A8642,Códigos!$H$3:$I$19,2,0)</f>
        <v>MARIA ELENA PELAEZ</v>
      </c>
      <c r="C8642" t="s">
        <v>5992</v>
      </c>
      <c r="D8642" s="2">
        <v>42622</v>
      </c>
      <c r="E8642" s="2" t="s">
        <v>9286</v>
      </c>
      <c r="F8642">
        <v>60</v>
      </c>
      <c r="G8642" t="s">
        <v>32</v>
      </c>
      <c r="H8642" t="str">
        <f>VLOOKUP(G8642,Códigos!$K$2:$L$250,2,0)</f>
        <v>INDICOL SN 100</v>
      </c>
      <c r="I8642" s="1">
        <v>120</v>
      </c>
      <c r="J8642" s="6">
        <v>396000</v>
      </c>
      <c r="K8642" t="s">
        <v>5841</v>
      </c>
      <c r="L8642" t="str">
        <f>VLOOKUP(K8642,Códigos!$N$2:$O$376,2,0)</f>
        <v>TEÑIDOS Y ACABADOS ASOCIADOS S A S</v>
      </c>
      <c r="M8642" t="s">
        <v>19</v>
      </c>
      <c r="N8642" t="str">
        <f>VLOOKUP(M8642,Códigos!$Q$2:$R$26,2,0)</f>
        <v>BASF QUIMICA</v>
      </c>
      <c r="O8642" t="s">
        <v>39</v>
      </c>
      <c r="P8642" t="str">
        <f>VLOOKUP(O8642,Códigos!$B$2:$C$19,2,0)</f>
        <v>ANTIOQUIA</v>
      </c>
      <c r="Q8642" t="s">
        <v>998</v>
      </c>
      <c r="R8642" t="str">
        <f>VLOOKUP(Q8642,Códigos!$E$2:$F$52,2,0)</f>
        <v>ITAGÜÍ</v>
      </c>
      <c r="S8642" t="s">
        <v>19</v>
      </c>
      <c r="T8642" t="str">
        <f>VLOOKUP(S8642,Códigos!$T$3:$U$14,2,0)</f>
        <v>BIOINDUSTRIA</v>
      </c>
      <c r="U8642" s="6">
        <v>1942.03</v>
      </c>
      <c r="V8642" s="6">
        <v>203.91034124086653</v>
      </c>
    </row>
    <row r="8643" spans="1:22" x14ac:dyDescent="0.25">
      <c r="A8643" t="s">
        <v>7896</v>
      </c>
      <c r="B8643" t="str">
        <f>VLOOKUP(A8643,Códigos!$H$3:$I$19,2,0)</f>
        <v>ALEXANDRA CASTILLO</v>
      </c>
      <c r="C8643" t="s">
        <v>8031</v>
      </c>
      <c r="D8643" s="2">
        <v>42622</v>
      </c>
      <c r="E8643" s="2" t="s">
        <v>9286</v>
      </c>
      <c r="F8643">
        <v>0</v>
      </c>
      <c r="G8643" t="s">
        <v>1505</v>
      </c>
      <c r="H8643" t="str">
        <f>VLOOKUP(G8643,Códigos!$K$2:$L$250,2,0)</f>
        <v>MX-309</v>
      </c>
      <c r="I8643" s="1">
        <v>15</v>
      </c>
      <c r="J8643" s="6">
        <v>231778.8</v>
      </c>
      <c r="K8643" t="s">
        <v>8032</v>
      </c>
      <c r="L8643" t="str">
        <f>VLOOKUP(K8643,Códigos!$N$2:$O$376,2,0)</f>
        <v>HIGUERA REYES GILBERTO</v>
      </c>
      <c r="M8643" t="s">
        <v>21</v>
      </c>
      <c r="N8643" t="str">
        <f>VLOOKUP(M8643,Códigos!$Q$2:$R$26,2,0)</f>
        <v>GENENCOR CUERO</v>
      </c>
      <c r="O8643" t="s">
        <v>119</v>
      </c>
      <c r="P8643" t="str">
        <f>VLOOKUP(O8643,Códigos!$B$2:$C$19,2,0)</f>
        <v>CUNDINAMARCA</v>
      </c>
      <c r="Q8643" t="s">
        <v>265</v>
      </c>
      <c r="R8643" t="str">
        <f>VLOOKUP(Q8643,Códigos!$E$2:$F$52,2,0)</f>
        <v>COTA</v>
      </c>
      <c r="S8643" t="s">
        <v>21</v>
      </c>
      <c r="T8643" t="str">
        <f>VLOOKUP(S8643,Códigos!$T$3:$U$14,2,0)</f>
        <v>ESPECIALIDADES QUIMICAS</v>
      </c>
      <c r="U8643" s="6">
        <v>1942.03</v>
      </c>
      <c r="V8643" s="6">
        <v>119.34872272827917</v>
      </c>
    </row>
    <row r="8644" spans="1:22" x14ac:dyDescent="0.25">
      <c r="A8644" t="s">
        <v>4185</v>
      </c>
      <c r="B8644" t="str">
        <f>VLOOKUP(A8644,Códigos!$H$3:$I$19,2,0)</f>
        <v>ANDRES BELTRAN</v>
      </c>
      <c r="C8644" t="s">
        <v>7835</v>
      </c>
      <c r="D8644" s="2">
        <v>42622</v>
      </c>
      <c r="E8644" s="2" t="s">
        <v>9286</v>
      </c>
      <c r="F8644">
        <v>60</v>
      </c>
      <c r="G8644" t="s">
        <v>1266</v>
      </c>
      <c r="H8644" t="str">
        <f>VLOOKUP(G8644,Códigos!$K$2:$L$250,2,0)</f>
        <v>INDIXELL PREMIUM ML</v>
      </c>
      <c r="I8644" s="1">
        <v>120</v>
      </c>
      <c r="J8644" s="6">
        <v>907200</v>
      </c>
      <c r="K8644" t="s">
        <v>1145</v>
      </c>
      <c r="L8644" t="str">
        <f>VLOOKUP(K8644,Códigos!$N$2:$O$376,2,0)</f>
        <v>PACK PLATINO S.A.S.</v>
      </c>
      <c r="M8644" t="s">
        <v>21</v>
      </c>
      <c r="N8644" t="str">
        <f>VLOOKUP(M8644,Códigos!$Q$2:$R$26,2,0)</f>
        <v>GENENCOR CUERO</v>
      </c>
      <c r="O8644" t="s">
        <v>594</v>
      </c>
      <c r="P8644" t="str">
        <f>VLOOKUP(O8644,Códigos!$B$2:$C$19,2,0)</f>
        <v>VALLE DEL CAUCA</v>
      </c>
      <c r="Q8644" t="s">
        <v>595</v>
      </c>
      <c r="R8644" t="str">
        <f>VLOOKUP(Q8644,Códigos!$E$2:$F$52,2,0)</f>
        <v>CALI</v>
      </c>
      <c r="S8644" t="s">
        <v>19</v>
      </c>
      <c r="T8644" t="str">
        <f>VLOOKUP(S8644,Códigos!$T$3:$U$14,2,0)</f>
        <v>BIOINDUSTRIA</v>
      </c>
      <c r="U8644" s="6">
        <v>1942.03</v>
      </c>
      <c r="V8644" s="6">
        <v>467.14005447907601</v>
      </c>
    </row>
    <row r="8645" spans="1:22" x14ac:dyDescent="0.25">
      <c r="A8645" t="s">
        <v>4185</v>
      </c>
      <c r="B8645" t="str">
        <f>VLOOKUP(A8645,Códigos!$H$3:$I$19,2,0)</f>
        <v>ANDRES BELTRAN</v>
      </c>
      <c r="C8645" t="s">
        <v>7834</v>
      </c>
      <c r="D8645" s="2">
        <v>42622</v>
      </c>
      <c r="E8645" s="2" t="s">
        <v>9286</v>
      </c>
      <c r="F8645">
        <v>60</v>
      </c>
      <c r="G8645" t="s">
        <v>1483</v>
      </c>
      <c r="H8645" t="str">
        <f>VLOOKUP(G8645,Códigos!$K$2:$L$250,2,0)</f>
        <v>INDIXELL ECO G (L)</v>
      </c>
      <c r="I8645" s="1">
        <v>30</v>
      </c>
      <c r="J8645" s="6">
        <v>162000</v>
      </c>
      <c r="K8645" t="s">
        <v>7721</v>
      </c>
      <c r="L8645" t="str">
        <f>VLOOKUP(K8645,Códigos!$N$2:$O$376,2,0)</f>
        <v>PROCESOS Y TEÑIDOS S.A.S</v>
      </c>
      <c r="M8645" t="s">
        <v>21</v>
      </c>
      <c r="N8645" t="str">
        <f>VLOOKUP(M8645,Códigos!$Q$2:$R$26,2,0)</f>
        <v>GENENCOR CUERO</v>
      </c>
      <c r="O8645" t="s">
        <v>1084</v>
      </c>
      <c r="P8645" t="str">
        <f>VLOOKUP(O8645,Códigos!$B$2:$C$19,2,0)</f>
        <v>RISARALDA</v>
      </c>
      <c r="Q8645" t="s">
        <v>1085</v>
      </c>
      <c r="R8645" t="str">
        <f>VLOOKUP(Q8645,Códigos!$E$2:$F$52,2,0)</f>
        <v>DOSQUEBRADAS</v>
      </c>
      <c r="S8645" t="s">
        <v>19</v>
      </c>
      <c r="T8645" t="str">
        <f>VLOOKUP(S8645,Códigos!$T$3:$U$14,2,0)</f>
        <v>BIOINDUSTRIA</v>
      </c>
      <c r="U8645" s="6">
        <v>1942.03</v>
      </c>
      <c r="V8645" s="6">
        <v>83.41786687126357</v>
      </c>
    </row>
    <row r="8646" spans="1:22" x14ac:dyDescent="0.25">
      <c r="A8646" t="s">
        <v>7896</v>
      </c>
      <c r="B8646" t="str">
        <f>VLOOKUP(A8646,Códigos!$H$3:$I$19,2,0)</f>
        <v>ALEXANDRA CASTILLO</v>
      </c>
      <c r="C8646" t="s">
        <v>8034</v>
      </c>
      <c r="D8646" s="2">
        <v>42622</v>
      </c>
      <c r="E8646" s="2" t="s">
        <v>9286</v>
      </c>
      <c r="F8646">
        <v>0</v>
      </c>
      <c r="G8646" t="s">
        <v>1505</v>
      </c>
      <c r="H8646" t="str">
        <f>VLOOKUP(G8646,Códigos!$K$2:$L$250,2,0)</f>
        <v>MX-309</v>
      </c>
      <c r="I8646" s="1">
        <v>30</v>
      </c>
      <c r="J8646" s="6">
        <v>476071.5</v>
      </c>
      <c r="K8646" t="s">
        <v>7959</v>
      </c>
      <c r="L8646" t="str">
        <f>VLOOKUP(K8646,Códigos!$N$2:$O$376,2,0)</f>
        <v>OCAMPO CARBAJAL HERNANDO</v>
      </c>
      <c r="M8646" t="s">
        <v>21</v>
      </c>
      <c r="N8646" t="str">
        <f>VLOOKUP(M8646,Códigos!$Q$2:$R$26,2,0)</f>
        <v>GENENCOR CUERO</v>
      </c>
      <c r="O8646" t="s">
        <v>27</v>
      </c>
      <c r="P8646" t="str">
        <f>VLOOKUP(O8646,Códigos!$B$2:$C$19,2,0)</f>
        <v>BOGOTÁ, D.C.</v>
      </c>
      <c r="Q8646" t="s">
        <v>28</v>
      </c>
      <c r="R8646" t="str">
        <f>VLOOKUP(Q8646,Códigos!$E$2:$F$52,2,0)</f>
        <v>BOGOTÁ, D.C.</v>
      </c>
      <c r="S8646" t="s">
        <v>21</v>
      </c>
      <c r="T8646" t="str">
        <f>VLOOKUP(S8646,Códigos!$T$3:$U$14,2,0)</f>
        <v>ESPECIALIDADES QUIMICAS</v>
      </c>
      <c r="U8646" s="6">
        <v>1942.03</v>
      </c>
      <c r="V8646" s="6">
        <v>245.14116671730096</v>
      </c>
    </row>
    <row r="8647" spans="1:22" x14ac:dyDescent="0.25">
      <c r="A8647" t="s">
        <v>2952</v>
      </c>
      <c r="B8647" t="str">
        <f>VLOOKUP(A8647,Códigos!$H$3:$I$19,2,0)</f>
        <v>SUSANA ESTRADA E.</v>
      </c>
      <c r="C8647" t="s">
        <v>3108</v>
      </c>
      <c r="D8647" s="2">
        <v>42622</v>
      </c>
      <c r="E8647" s="2" t="s">
        <v>9286</v>
      </c>
      <c r="F8647">
        <v>60</v>
      </c>
      <c r="G8647" t="s">
        <v>2970</v>
      </c>
      <c r="H8647" t="str">
        <f>VLOOKUP(G8647,Códigos!$K$2:$L$250,2,0)</f>
        <v>ADITIVO 71</v>
      </c>
      <c r="I8647" s="1">
        <v>200</v>
      </c>
      <c r="J8647" s="6">
        <v>11069572</v>
      </c>
      <c r="K8647" t="s">
        <v>2971</v>
      </c>
      <c r="L8647" t="str">
        <f>VLOOKUP(K8647,Códigos!$N$2:$O$376,2,0)</f>
        <v>COLORQUIMICA S.A.</v>
      </c>
      <c r="M8647" t="s">
        <v>19</v>
      </c>
      <c r="N8647" t="str">
        <f>VLOOKUP(M8647,Códigos!$Q$2:$R$26,2,0)</f>
        <v>BASF QUIMICA</v>
      </c>
      <c r="O8647" t="s">
        <v>39</v>
      </c>
      <c r="P8647" t="str">
        <f>VLOOKUP(O8647,Códigos!$B$2:$C$19,2,0)</f>
        <v>ANTIOQUIA</v>
      </c>
      <c r="Q8647" t="s">
        <v>2949</v>
      </c>
      <c r="R8647" t="str">
        <f>VLOOKUP(Q8647,Códigos!$E$2:$F$52,2,0)</f>
        <v>LA ESTRELLA</v>
      </c>
      <c r="S8647" t="s">
        <v>21</v>
      </c>
      <c r="T8647" t="str">
        <f>VLOOKUP(S8647,Códigos!$T$3:$U$14,2,0)</f>
        <v>ESPECIALIDADES QUIMICAS</v>
      </c>
      <c r="U8647" s="6">
        <v>1942.03</v>
      </c>
      <c r="V8647" s="6">
        <v>5700.0005149251047</v>
      </c>
    </row>
    <row r="8648" spans="1:22" x14ac:dyDescent="0.25">
      <c r="A8648" t="s">
        <v>4188</v>
      </c>
      <c r="B8648" t="str">
        <f>VLOOKUP(A8648,Códigos!$H$3:$I$19,2,0)</f>
        <v>ELIANA LONDOÑO - TEXTIL</v>
      </c>
      <c r="C8648" t="s">
        <v>4929</v>
      </c>
      <c r="D8648" s="2">
        <v>42623</v>
      </c>
      <c r="E8648" s="2" t="s">
        <v>9286</v>
      </c>
      <c r="F8648">
        <v>30</v>
      </c>
      <c r="G8648" t="s">
        <v>2112</v>
      </c>
      <c r="H8648" t="str">
        <f>VLOOKUP(G8648,Códigos!$K$2:$L$250,2,0)</f>
        <v>INDIPLOT CLEAN LIQ</v>
      </c>
      <c r="I8648" s="1">
        <v>50</v>
      </c>
      <c r="J8648" s="6">
        <v>335000</v>
      </c>
      <c r="K8648" t="s">
        <v>4335</v>
      </c>
      <c r="L8648" t="str">
        <f>VLOOKUP(K8648,Códigos!$N$2:$O$376,2,0)</f>
        <v>CHAMORRO FAJARDO GONZALO GIRALDO</v>
      </c>
      <c r="M8648" t="s">
        <v>2114</v>
      </c>
      <c r="N8648" t="str">
        <f>VLOOKUP(M8648,Códigos!$Q$2:$R$26,2,0)</f>
        <v>AUXICOLOR</v>
      </c>
      <c r="O8648" t="s">
        <v>27</v>
      </c>
      <c r="P8648" t="str">
        <f>VLOOKUP(O8648,Códigos!$B$2:$C$19,2,0)</f>
        <v>BOGOTÁ, D.C.</v>
      </c>
      <c r="Q8648" t="s">
        <v>28</v>
      </c>
      <c r="R8648" t="str">
        <f>VLOOKUP(Q8648,Códigos!$E$2:$F$52,2,0)</f>
        <v>BOGOTÁ, D.C.</v>
      </c>
      <c r="S8648" t="s">
        <v>19</v>
      </c>
      <c r="T8648" t="str">
        <f>VLOOKUP(S8648,Códigos!$T$3:$U$14,2,0)</f>
        <v>BIOINDUSTRIA</v>
      </c>
      <c r="U8648" s="6">
        <v>1962.84</v>
      </c>
      <c r="V8648" s="6">
        <v>170.67106845183511</v>
      </c>
    </row>
    <row r="8649" spans="1:22" x14ac:dyDescent="0.25">
      <c r="A8649" t="s">
        <v>231</v>
      </c>
      <c r="B8649" t="str">
        <f>VLOOKUP(A8649,Códigos!$H$3:$I$19,2,0)</f>
        <v>NATALY VELA</v>
      </c>
      <c r="C8649" t="s">
        <v>2321</v>
      </c>
      <c r="D8649" s="2">
        <v>42623</v>
      </c>
      <c r="E8649" s="2" t="s">
        <v>9286</v>
      </c>
      <c r="F8649">
        <v>0</v>
      </c>
      <c r="G8649" t="s">
        <v>293</v>
      </c>
      <c r="H8649" t="str">
        <f>VLOOKUP(G8649,Códigos!$K$2:$L$250,2,0)</f>
        <v>LUDOX HS-40</v>
      </c>
      <c r="I8649" s="1">
        <v>40</v>
      </c>
      <c r="J8649" s="6">
        <v>609565.6</v>
      </c>
      <c r="K8649" t="s">
        <v>2322</v>
      </c>
      <c r="L8649" t="str">
        <f>VLOOKUP(K8649,Códigos!$N$2:$O$376,2,0)</f>
        <v>FRANCO AMADO RAFAEL</v>
      </c>
      <c r="M8649" t="s">
        <v>21</v>
      </c>
      <c r="N8649" t="str">
        <f>VLOOKUP(M8649,Códigos!$Q$2:$R$26,2,0)</f>
        <v>GENENCOR CUERO</v>
      </c>
      <c r="O8649" t="s">
        <v>27</v>
      </c>
      <c r="P8649" t="str">
        <f>VLOOKUP(O8649,Códigos!$B$2:$C$19,2,0)</f>
        <v>BOGOTÁ, D.C.</v>
      </c>
      <c r="Q8649" t="s">
        <v>28</v>
      </c>
      <c r="R8649" t="str">
        <f>VLOOKUP(Q8649,Códigos!$E$2:$F$52,2,0)</f>
        <v>BOGOTÁ, D.C.</v>
      </c>
      <c r="S8649" t="s">
        <v>19</v>
      </c>
      <c r="T8649" t="str">
        <f>VLOOKUP(S8649,Códigos!$T$3:$U$14,2,0)</f>
        <v>BIOINDUSTRIA</v>
      </c>
      <c r="U8649" s="6">
        <v>1962.84</v>
      </c>
      <c r="V8649" s="6">
        <v>310.55287236860875</v>
      </c>
    </row>
    <row r="8650" spans="1:22" x14ac:dyDescent="0.25">
      <c r="A8650" t="s">
        <v>969</v>
      </c>
      <c r="B8650" t="str">
        <f>VLOOKUP(A8650,Códigos!$H$3:$I$19,2,0)</f>
        <v>MARIA ELENA PELAEZ</v>
      </c>
      <c r="C8650" t="s">
        <v>6718</v>
      </c>
      <c r="D8650" s="2">
        <v>42623</v>
      </c>
      <c r="E8650" s="2" t="s">
        <v>9286</v>
      </c>
      <c r="F8650">
        <v>45</v>
      </c>
      <c r="G8650" t="s">
        <v>6233</v>
      </c>
      <c r="H8650" t="str">
        <f>VLOOKUP(G8650,Códigos!$K$2:$L$250,2,0)</f>
        <v>GC 118</v>
      </c>
      <c r="I8650" s="1">
        <v>25</v>
      </c>
      <c r="J8650" s="6">
        <v>1200000</v>
      </c>
      <c r="K8650" t="s">
        <v>6454</v>
      </c>
      <c r="L8650" t="str">
        <f>VLOOKUP(K8650,Códigos!$N$2:$O$376,2,0)</f>
        <v>BIOTEX S.A.</v>
      </c>
      <c r="M8650" t="s">
        <v>21</v>
      </c>
      <c r="N8650" t="str">
        <f>VLOOKUP(M8650,Códigos!$Q$2:$R$26,2,0)</f>
        <v>GENENCOR CUERO</v>
      </c>
      <c r="O8650" t="s">
        <v>39</v>
      </c>
      <c r="P8650" t="str">
        <f>VLOOKUP(O8650,Códigos!$B$2:$C$19,2,0)</f>
        <v>ANTIOQUIA</v>
      </c>
      <c r="Q8650" t="s">
        <v>2729</v>
      </c>
      <c r="R8650" t="str">
        <f>VLOOKUP(Q8650,Códigos!$E$2:$F$52,2,0)</f>
        <v>MEDELLÍN</v>
      </c>
      <c r="S8650" t="s">
        <v>19</v>
      </c>
      <c r="T8650" t="str">
        <f>VLOOKUP(S8650,Códigos!$T$3:$U$14,2,0)</f>
        <v>BIOINDUSTRIA</v>
      </c>
      <c r="U8650" s="6">
        <v>1962.84</v>
      </c>
      <c r="V8650" s="6">
        <v>611.35905117075265</v>
      </c>
    </row>
    <row r="8651" spans="1:22" x14ac:dyDescent="0.25">
      <c r="A8651" t="s">
        <v>231</v>
      </c>
      <c r="B8651" t="str">
        <f>VLOOKUP(A8651,Códigos!$H$3:$I$19,2,0)</f>
        <v>NATALY VELA</v>
      </c>
      <c r="C8651" t="s">
        <v>2553</v>
      </c>
      <c r="D8651" s="2">
        <v>42623</v>
      </c>
      <c r="E8651" s="2" t="s">
        <v>9286</v>
      </c>
      <c r="F8651">
        <v>60</v>
      </c>
      <c r="G8651" t="s">
        <v>795</v>
      </c>
      <c r="H8651" t="str">
        <f>VLOOKUP(G8651,Códigos!$K$2:$L$250,2,0)</f>
        <v>PURAFECT 4000 L/ EFFECTENZ P 100</v>
      </c>
      <c r="I8651" s="1">
        <v>50</v>
      </c>
      <c r="J8651" s="6">
        <v>1918676</v>
      </c>
      <c r="K8651" t="s">
        <v>2509</v>
      </c>
      <c r="L8651" t="str">
        <f>VLOOKUP(K8651,Códigos!$N$2:$O$376,2,0)</f>
        <v>LABORATORIOS EUFAR S.A.</v>
      </c>
      <c r="M8651" t="s">
        <v>793</v>
      </c>
      <c r="N8651" t="str">
        <f>VLOOKUP(M8651,Códigos!$Q$2:$R$26,2,0)</f>
        <v>GENENOR DETERGENTES</v>
      </c>
      <c r="O8651" t="s">
        <v>27</v>
      </c>
      <c r="P8651" t="str">
        <f>VLOOKUP(O8651,Códigos!$B$2:$C$19,2,0)</f>
        <v>BOGOTÁ, D.C.</v>
      </c>
      <c r="Q8651" t="s">
        <v>28</v>
      </c>
      <c r="R8651" t="str">
        <f>VLOOKUP(Q8651,Códigos!$E$2:$F$52,2,0)</f>
        <v>BOGOTÁ, D.C.</v>
      </c>
      <c r="S8651" t="s">
        <v>19</v>
      </c>
      <c r="T8651" t="str">
        <f>VLOOKUP(S8651,Códigos!$T$3:$U$14,2,0)</f>
        <v>BIOINDUSTRIA</v>
      </c>
      <c r="U8651" s="6">
        <v>1962.84</v>
      </c>
      <c r="V8651" s="6">
        <v>977.49994905341248</v>
      </c>
    </row>
    <row r="8652" spans="1:22" x14ac:dyDescent="0.25">
      <c r="A8652" t="s">
        <v>4188</v>
      </c>
      <c r="B8652" t="str">
        <f>VLOOKUP(A8652,Códigos!$H$3:$I$19,2,0)</f>
        <v>ELIANA LONDOÑO - TEXTIL</v>
      </c>
      <c r="C8652" t="s">
        <v>4929</v>
      </c>
      <c r="D8652" s="2">
        <v>42623</v>
      </c>
      <c r="E8652" s="2" t="s">
        <v>9286</v>
      </c>
      <c r="F8652">
        <v>30</v>
      </c>
      <c r="G8652" t="s">
        <v>1297</v>
      </c>
      <c r="H8652" t="str">
        <f>VLOOKUP(G8652,Códigos!$K$2:$L$250,2,0)</f>
        <v>INDIXELL NEUTRA 400 EX (SA)</v>
      </c>
      <c r="I8652" s="1">
        <v>5</v>
      </c>
      <c r="J8652" s="6">
        <v>62500</v>
      </c>
      <c r="K8652" t="s">
        <v>4335</v>
      </c>
      <c r="L8652" t="str">
        <f>VLOOKUP(K8652,Códigos!$N$2:$O$376,2,0)</f>
        <v>CHAMORRO FAJARDO GONZALO GIRALDO</v>
      </c>
      <c r="M8652" t="s">
        <v>21</v>
      </c>
      <c r="N8652" t="str">
        <f>VLOOKUP(M8652,Códigos!$Q$2:$R$26,2,0)</f>
        <v>GENENCOR CUERO</v>
      </c>
      <c r="O8652" t="s">
        <v>27</v>
      </c>
      <c r="P8652" t="str">
        <f>VLOOKUP(O8652,Códigos!$B$2:$C$19,2,0)</f>
        <v>BOGOTÁ, D.C.</v>
      </c>
      <c r="Q8652" t="s">
        <v>28</v>
      </c>
      <c r="R8652" t="str">
        <f>VLOOKUP(Q8652,Códigos!$E$2:$F$52,2,0)</f>
        <v>BOGOTÁ, D.C.</v>
      </c>
      <c r="S8652" t="s">
        <v>19</v>
      </c>
      <c r="T8652" t="str">
        <f>VLOOKUP(S8652,Códigos!$T$3:$U$14,2,0)</f>
        <v>BIOINDUSTRIA</v>
      </c>
      <c r="U8652" s="6">
        <v>1962.84</v>
      </c>
      <c r="V8652" s="6">
        <v>31.841617248476698</v>
      </c>
    </row>
    <row r="8653" spans="1:22" x14ac:dyDescent="0.25">
      <c r="A8653" t="s">
        <v>4188</v>
      </c>
      <c r="B8653" t="str">
        <f>VLOOKUP(A8653,Códigos!$H$3:$I$19,2,0)</f>
        <v>ELIANA LONDOÑO - TEXTIL</v>
      </c>
      <c r="C8653" t="s">
        <v>4934</v>
      </c>
      <c r="D8653" s="2">
        <v>42623</v>
      </c>
      <c r="E8653" s="2" t="s">
        <v>9286</v>
      </c>
      <c r="F8653">
        <v>30</v>
      </c>
      <c r="G8653" t="s">
        <v>1439</v>
      </c>
      <c r="H8653" t="str">
        <f>VLOOKUP(G8653,Códigos!$K$2:$L$250,2,0)</f>
        <v>INDIXELL 2XL</v>
      </c>
      <c r="I8653" s="1">
        <v>30</v>
      </c>
      <c r="J8653" s="6">
        <v>849000</v>
      </c>
      <c r="K8653" t="s">
        <v>4717</v>
      </c>
      <c r="L8653" t="str">
        <f>VLOOKUP(K8653,Códigos!$N$2:$O$376,2,0)</f>
        <v>TECNICOLOR MODA SAS</v>
      </c>
      <c r="M8653" t="s">
        <v>21</v>
      </c>
      <c r="N8653" t="str">
        <f>VLOOKUP(M8653,Códigos!$Q$2:$R$26,2,0)</f>
        <v>GENENCOR CUERO</v>
      </c>
      <c r="O8653" t="s">
        <v>27</v>
      </c>
      <c r="P8653" t="str">
        <f>VLOOKUP(O8653,Códigos!$B$2:$C$19,2,0)</f>
        <v>BOGOTÁ, D.C.</v>
      </c>
      <c r="Q8653" t="s">
        <v>28</v>
      </c>
      <c r="R8653" t="str">
        <f>VLOOKUP(Q8653,Códigos!$E$2:$F$52,2,0)</f>
        <v>BOGOTÁ, D.C.</v>
      </c>
      <c r="S8653" t="s">
        <v>19</v>
      </c>
      <c r="T8653" t="str">
        <f>VLOOKUP(S8653,Códigos!$T$3:$U$14,2,0)</f>
        <v>BIOINDUSTRIA</v>
      </c>
      <c r="U8653" s="6">
        <v>1962.84</v>
      </c>
      <c r="V8653" s="6">
        <v>432.53652870330745</v>
      </c>
    </row>
    <row r="8654" spans="1:22" x14ac:dyDescent="0.25">
      <c r="A8654" t="s">
        <v>231</v>
      </c>
      <c r="B8654" t="str">
        <f>VLOOKUP(A8654,Códigos!$H$3:$I$19,2,0)</f>
        <v>NATALY VELA</v>
      </c>
      <c r="C8654" t="s">
        <v>2554</v>
      </c>
      <c r="D8654" s="2">
        <v>42623</v>
      </c>
      <c r="E8654" s="2" t="s">
        <v>9286</v>
      </c>
      <c r="F8654">
        <v>0</v>
      </c>
      <c r="G8654" t="s">
        <v>856</v>
      </c>
      <c r="H8654" t="str">
        <f>VLOOKUP(G8654,Códigos!$K$2:$L$250,2,0)</f>
        <v>PURAPOWER/ SMARTENZ 1050</v>
      </c>
      <c r="I8654" s="1">
        <v>40</v>
      </c>
      <c r="J8654" s="6">
        <v>2355408</v>
      </c>
      <c r="K8654" t="s">
        <v>790</v>
      </c>
      <c r="L8654" t="str">
        <f>VLOOKUP(K8654,Códigos!$N$2:$O$376,2,0)</f>
        <v>MARCHEN S.A.</v>
      </c>
      <c r="M8654" t="s">
        <v>793</v>
      </c>
      <c r="N8654" t="str">
        <f>VLOOKUP(M8654,Códigos!$Q$2:$R$26,2,0)</f>
        <v>GENENOR DETERGENTES</v>
      </c>
      <c r="O8654" t="s">
        <v>27</v>
      </c>
      <c r="P8654" t="str">
        <f>VLOOKUP(O8654,Códigos!$B$2:$C$19,2,0)</f>
        <v>BOGOTÁ, D.C.</v>
      </c>
      <c r="Q8654" t="s">
        <v>28</v>
      </c>
      <c r="R8654" t="str">
        <f>VLOOKUP(Q8654,Códigos!$E$2:$F$52,2,0)</f>
        <v>BOGOTÁ, D.C.</v>
      </c>
      <c r="S8654" t="s">
        <v>19</v>
      </c>
      <c r="T8654" t="str">
        <f>VLOOKUP(S8654,Códigos!$T$3:$U$14,2,0)</f>
        <v>BIOINDUSTRIA</v>
      </c>
      <c r="U8654" s="6">
        <v>1962.84</v>
      </c>
      <c r="V8654" s="6">
        <v>1200</v>
      </c>
    </row>
    <row r="8655" spans="1:22" x14ac:dyDescent="0.25">
      <c r="A8655" t="s">
        <v>4188</v>
      </c>
      <c r="B8655" t="str">
        <f>VLOOKUP(A8655,Códigos!$H$3:$I$19,2,0)</f>
        <v>ELIANA LONDOÑO - TEXTIL</v>
      </c>
      <c r="C8655" t="s">
        <v>4936</v>
      </c>
      <c r="D8655" s="2">
        <v>42624</v>
      </c>
      <c r="E8655" s="2" t="s">
        <v>9286</v>
      </c>
      <c r="F8655">
        <v>0</v>
      </c>
      <c r="G8655" t="s">
        <v>1328</v>
      </c>
      <c r="H8655" t="str">
        <f>VLOOKUP(G8655,Códigos!$K$2:$L$250,2,0)</f>
        <v>INDIXELL 9L</v>
      </c>
      <c r="I8655" s="1">
        <v>40</v>
      </c>
      <c r="J8655" s="6">
        <v>440000</v>
      </c>
      <c r="K8655" t="s">
        <v>4873</v>
      </c>
      <c r="L8655" t="str">
        <f>VLOOKUP(K8655,Códigos!$N$2:$O$376,2,0)</f>
        <v>TOBASURA BAYONA SEGUNDO CARLOS JULIO</v>
      </c>
      <c r="M8655" t="s">
        <v>21</v>
      </c>
      <c r="N8655" t="str">
        <f>VLOOKUP(M8655,Códigos!$Q$2:$R$26,2,0)</f>
        <v>GENENCOR CUERO</v>
      </c>
      <c r="O8655" t="s">
        <v>27</v>
      </c>
      <c r="P8655" t="str">
        <f>VLOOKUP(O8655,Códigos!$B$2:$C$19,2,0)</f>
        <v>BOGOTÁ, D.C.</v>
      </c>
      <c r="Q8655" t="s">
        <v>28</v>
      </c>
      <c r="R8655" t="str">
        <f>VLOOKUP(Q8655,Códigos!$E$2:$F$52,2,0)</f>
        <v>BOGOTÁ, D.C.</v>
      </c>
      <c r="S8655" t="s">
        <v>19</v>
      </c>
      <c r="T8655" t="str">
        <f>VLOOKUP(S8655,Códigos!$T$3:$U$14,2,0)</f>
        <v>BIOINDUSTRIA</v>
      </c>
      <c r="U8655" s="6">
        <v>1975.82</v>
      </c>
      <c r="V8655" s="6">
        <v>222.69235051775973</v>
      </c>
    </row>
    <row r="8656" spans="1:22" x14ac:dyDescent="0.25">
      <c r="A8656" t="s">
        <v>969</v>
      </c>
      <c r="B8656" t="str">
        <f>VLOOKUP(A8656,Códigos!$H$3:$I$19,2,0)</f>
        <v>MARIA ELENA PELAEZ</v>
      </c>
      <c r="C8656" t="s">
        <v>6721</v>
      </c>
      <c r="D8656" s="2">
        <v>42624</v>
      </c>
      <c r="E8656" s="2" t="s">
        <v>9286</v>
      </c>
      <c r="F8656">
        <v>60</v>
      </c>
      <c r="G8656" t="s">
        <v>1985</v>
      </c>
      <c r="H8656" t="str">
        <f>VLOOKUP(G8656,Códigos!$K$2:$L$250,2,0)</f>
        <v>MERQUIFIX</v>
      </c>
      <c r="I8656" s="1">
        <v>30</v>
      </c>
      <c r="J8656" s="6">
        <v>72000</v>
      </c>
      <c r="K8656" t="s">
        <v>6523</v>
      </c>
      <c r="L8656" t="str">
        <f>VLOOKUP(K8656,Códigos!$N$2:$O$376,2,0)</f>
        <v>INDUSTRIAS EL TORO INT. LTDA</v>
      </c>
      <c r="M8656" t="s">
        <v>980</v>
      </c>
      <c r="N8656" t="str">
        <f>VLOOKUP(M8656,Códigos!$Q$2:$R$26,2,0)</f>
        <v>ANDICOL</v>
      </c>
      <c r="O8656" t="s">
        <v>39</v>
      </c>
      <c r="P8656" t="str">
        <f>VLOOKUP(O8656,Códigos!$B$2:$C$19,2,0)</f>
        <v>ANTIOQUIA</v>
      </c>
      <c r="Q8656" t="s">
        <v>2729</v>
      </c>
      <c r="R8656" t="str">
        <f>VLOOKUP(Q8656,Códigos!$E$2:$F$52,2,0)</f>
        <v>MEDELLÍN</v>
      </c>
      <c r="S8656" t="s">
        <v>19</v>
      </c>
      <c r="T8656" t="str">
        <f>VLOOKUP(S8656,Códigos!$T$3:$U$14,2,0)</f>
        <v>BIOINDUSTRIA</v>
      </c>
      <c r="U8656" s="6">
        <v>1975.82</v>
      </c>
      <c r="V8656" s="6">
        <v>36.440566448360684</v>
      </c>
    </row>
    <row r="8657" spans="1:22" x14ac:dyDescent="0.25">
      <c r="A8657" t="s">
        <v>4188</v>
      </c>
      <c r="B8657" t="str">
        <f>VLOOKUP(A8657,Códigos!$H$3:$I$19,2,0)</f>
        <v>ELIANA LONDOÑO - TEXTIL</v>
      </c>
      <c r="C8657" t="s">
        <v>4933</v>
      </c>
      <c r="D8657" s="2">
        <v>42624</v>
      </c>
      <c r="E8657" s="2" t="s">
        <v>9286</v>
      </c>
      <c r="F8657">
        <v>30</v>
      </c>
      <c r="G8657" t="s">
        <v>4319</v>
      </c>
      <c r="H8657" t="str">
        <f>VLOOKUP(G8657,Códigos!$K$2:$L$250,2,0)</f>
        <v>INDESIZE 103 DLC</v>
      </c>
      <c r="I8657" s="1">
        <v>120</v>
      </c>
      <c r="J8657" s="6">
        <v>396000</v>
      </c>
      <c r="K8657" t="s">
        <v>4729</v>
      </c>
      <c r="L8657" t="str">
        <f>VLOOKUP(K8657,Códigos!$N$2:$O$376,2,0)</f>
        <v>SANI &amp; TEX S.A.S</v>
      </c>
      <c r="M8657" t="s">
        <v>21</v>
      </c>
      <c r="N8657" t="str">
        <f>VLOOKUP(M8657,Códigos!$Q$2:$R$26,2,0)</f>
        <v>GENENCOR CUERO</v>
      </c>
      <c r="O8657" t="s">
        <v>27</v>
      </c>
      <c r="P8657" t="str">
        <f>VLOOKUP(O8657,Códigos!$B$2:$C$19,2,0)</f>
        <v>BOGOTÁ, D.C.</v>
      </c>
      <c r="Q8657" t="s">
        <v>28</v>
      </c>
      <c r="R8657" t="str">
        <f>VLOOKUP(Q8657,Códigos!$E$2:$F$52,2,0)</f>
        <v>BOGOTÁ, D.C.</v>
      </c>
      <c r="S8657" t="s">
        <v>19</v>
      </c>
      <c r="T8657" t="str">
        <f>VLOOKUP(S8657,Códigos!$T$3:$U$14,2,0)</f>
        <v>BIOINDUSTRIA</v>
      </c>
      <c r="U8657" s="6">
        <v>1975.82</v>
      </c>
      <c r="V8657" s="6">
        <v>200.42311546598376</v>
      </c>
    </row>
    <row r="8658" spans="1:22" x14ac:dyDescent="0.25">
      <c r="A8658" t="s">
        <v>4188</v>
      </c>
      <c r="B8658" t="str">
        <f>VLOOKUP(A8658,Códigos!$H$3:$I$19,2,0)</f>
        <v>ELIANA LONDOÑO - TEXTIL</v>
      </c>
      <c r="C8658" t="s">
        <v>5554</v>
      </c>
      <c r="D8658" s="2">
        <v>42624</v>
      </c>
      <c r="E8658" s="2" t="s">
        <v>9286</v>
      </c>
      <c r="F8658">
        <v>30</v>
      </c>
      <c r="G8658" t="s">
        <v>2028</v>
      </c>
      <c r="H8658" t="str">
        <f>VLOOKUP(G8658,Códigos!$K$2:$L$250,2,0)</f>
        <v>INDISIL K EFFECT</v>
      </c>
      <c r="I8658" s="1">
        <v>200</v>
      </c>
      <c r="J8658" s="6">
        <v>1520000</v>
      </c>
      <c r="K8658" t="s">
        <v>4353</v>
      </c>
      <c r="L8658" t="str">
        <f>VLOOKUP(K8658,Códigos!$N$2:$O$376,2,0)</f>
        <v>TINTORERIA 100% E.U.</v>
      </c>
      <c r="M8658" t="s">
        <v>231</v>
      </c>
      <c r="N8658" t="str">
        <f>VLOOKUP(M8658,Códigos!$Q$2:$R$26,2,0)</f>
        <v>QUIMICA PRODES</v>
      </c>
      <c r="O8658" t="s">
        <v>119</v>
      </c>
      <c r="P8658" t="str">
        <f>VLOOKUP(O8658,Códigos!$B$2:$C$19,2,0)</f>
        <v>CUNDINAMARCA</v>
      </c>
      <c r="Q8658" t="s">
        <v>28</v>
      </c>
      <c r="R8658" t="str">
        <f>VLOOKUP(Q8658,Códigos!$E$2:$F$52,2,0)</f>
        <v>BOGOTÁ, D.C.</v>
      </c>
      <c r="S8658" t="s">
        <v>19</v>
      </c>
      <c r="T8658" t="str">
        <f>VLOOKUP(S8658,Códigos!$T$3:$U$14,2,0)</f>
        <v>BIOINDUSTRIA</v>
      </c>
      <c r="U8658" s="6">
        <v>1975.82</v>
      </c>
      <c r="V8658" s="6">
        <v>769.30084724316998</v>
      </c>
    </row>
    <row r="8659" spans="1:22" x14ac:dyDescent="0.25">
      <c r="A8659" t="s">
        <v>2952</v>
      </c>
      <c r="B8659" t="str">
        <f>VLOOKUP(A8659,Códigos!$H$3:$I$19,2,0)</f>
        <v>SUSANA ESTRADA E.</v>
      </c>
      <c r="C8659" t="s">
        <v>3587</v>
      </c>
      <c r="D8659" s="2">
        <v>42624</v>
      </c>
      <c r="E8659" s="2" t="s">
        <v>9286</v>
      </c>
      <c r="F8659">
        <v>60</v>
      </c>
      <c r="G8659" t="s">
        <v>350</v>
      </c>
      <c r="H8659" t="str">
        <f>VLOOKUP(G8659,Códigos!$K$2:$L$250,2,0)</f>
        <v>SYLOID 7000</v>
      </c>
      <c r="I8659" s="1">
        <v>10</v>
      </c>
      <c r="J8659" s="6">
        <v>312574.7</v>
      </c>
      <c r="K8659" t="s">
        <v>3259</v>
      </c>
      <c r="L8659" t="str">
        <f>VLOOKUP(K8659,Códigos!$N$2:$O$376,2,0)</f>
        <v>LACAS Y QUIMICOS S.A.S.</v>
      </c>
      <c r="M8659" t="s">
        <v>21</v>
      </c>
      <c r="N8659" t="str">
        <f>VLOOKUP(M8659,Códigos!$Q$2:$R$26,2,0)</f>
        <v>GENENCOR CUERO</v>
      </c>
      <c r="O8659" t="s">
        <v>39</v>
      </c>
      <c r="P8659" t="str">
        <f>VLOOKUP(O8659,Códigos!$B$2:$C$19,2,0)</f>
        <v>ANTIOQUIA</v>
      </c>
      <c r="Q8659" t="s">
        <v>998</v>
      </c>
      <c r="R8659" t="str">
        <f>VLOOKUP(Q8659,Códigos!$E$2:$F$52,2,0)</f>
        <v>ITAGÜÍ</v>
      </c>
      <c r="S8659" t="s">
        <v>21</v>
      </c>
      <c r="T8659" t="str">
        <f>VLOOKUP(S8659,Códigos!$T$3:$U$14,2,0)</f>
        <v>ESPECIALIDADES QUIMICAS</v>
      </c>
      <c r="U8659" s="6">
        <v>1975.82</v>
      </c>
      <c r="V8659" s="6">
        <v>158.19998785314453</v>
      </c>
    </row>
    <row r="8660" spans="1:22" x14ac:dyDescent="0.25">
      <c r="A8660" t="s">
        <v>969</v>
      </c>
      <c r="B8660" t="str">
        <f>VLOOKUP(A8660,Códigos!$H$3:$I$19,2,0)</f>
        <v>MARIA ELENA PELAEZ</v>
      </c>
      <c r="C8660" t="s">
        <v>5989</v>
      </c>
      <c r="D8660" s="2">
        <v>42624</v>
      </c>
      <c r="E8660" s="2" t="s">
        <v>9286</v>
      </c>
      <c r="F8660">
        <v>60</v>
      </c>
      <c r="G8660" t="s">
        <v>1080</v>
      </c>
      <c r="H8660" t="str">
        <f>VLOOKUP(G8660,Códigos!$K$2:$L$250,2,0)</f>
        <v>DEKOL SN</v>
      </c>
      <c r="I8660" s="1">
        <v>25</v>
      </c>
      <c r="J8660" s="6">
        <v>150000</v>
      </c>
      <c r="K8660" t="s">
        <v>5815</v>
      </c>
      <c r="L8660" t="str">
        <f>VLOOKUP(K8660,Códigos!$N$2:$O$376,2,0)</f>
        <v>LAVADO TECNICO S.A.S</v>
      </c>
      <c r="M8660" t="s">
        <v>19</v>
      </c>
      <c r="N8660" t="str">
        <f>VLOOKUP(M8660,Códigos!$Q$2:$R$26,2,0)</f>
        <v>BASF QUIMICA</v>
      </c>
      <c r="O8660" t="s">
        <v>39</v>
      </c>
      <c r="P8660" t="str">
        <f>VLOOKUP(O8660,Códigos!$B$2:$C$19,2,0)</f>
        <v>ANTIOQUIA</v>
      </c>
      <c r="Q8660" t="s">
        <v>2729</v>
      </c>
      <c r="R8660" t="str">
        <f>VLOOKUP(Q8660,Códigos!$E$2:$F$52,2,0)</f>
        <v>MEDELLÍN</v>
      </c>
      <c r="S8660" t="s">
        <v>19</v>
      </c>
      <c r="T8660" t="str">
        <f>VLOOKUP(S8660,Códigos!$T$3:$U$14,2,0)</f>
        <v>BIOINDUSTRIA</v>
      </c>
      <c r="U8660" s="6">
        <v>1975.82</v>
      </c>
      <c r="V8660" s="6">
        <v>75.917846767418084</v>
      </c>
    </row>
    <row r="8661" spans="1:22" x14ac:dyDescent="0.25">
      <c r="A8661" t="s">
        <v>969</v>
      </c>
      <c r="B8661" t="str">
        <f>VLOOKUP(A8661,Códigos!$H$3:$I$19,2,0)</f>
        <v>MARIA ELENA PELAEZ</v>
      </c>
      <c r="C8661" t="s">
        <v>6721</v>
      </c>
      <c r="D8661" s="2">
        <v>42624</v>
      </c>
      <c r="E8661" s="2" t="s">
        <v>9286</v>
      </c>
      <c r="F8661">
        <v>60</v>
      </c>
      <c r="G8661" t="s">
        <v>2112</v>
      </c>
      <c r="H8661" t="str">
        <f>VLOOKUP(G8661,Códigos!$K$2:$L$250,2,0)</f>
        <v>INDIPLOT CLEAN LIQ</v>
      </c>
      <c r="I8661" s="1">
        <v>30</v>
      </c>
      <c r="J8661" s="6">
        <v>117000</v>
      </c>
      <c r="K8661" t="s">
        <v>6523</v>
      </c>
      <c r="L8661" t="str">
        <f>VLOOKUP(K8661,Códigos!$N$2:$O$376,2,0)</f>
        <v>INDUSTRIAS EL TORO INT. LTDA</v>
      </c>
      <c r="M8661" t="s">
        <v>2114</v>
      </c>
      <c r="N8661" t="str">
        <f>VLOOKUP(M8661,Códigos!$Q$2:$R$26,2,0)</f>
        <v>AUXICOLOR</v>
      </c>
      <c r="O8661" t="s">
        <v>39</v>
      </c>
      <c r="P8661" t="str">
        <f>VLOOKUP(O8661,Códigos!$B$2:$C$19,2,0)</f>
        <v>ANTIOQUIA</v>
      </c>
      <c r="Q8661" t="s">
        <v>2729</v>
      </c>
      <c r="R8661" t="str">
        <f>VLOOKUP(Q8661,Códigos!$E$2:$F$52,2,0)</f>
        <v>MEDELLÍN</v>
      </c>
      <c r="S8661" t="s">
        <v>19</v>
      </c>
      <c r="T8661" t="str">
        <f>VLOOKUP(S8661,Códigos!$T$3:$U$14,2,0)</f>
        <v>BIOINDUSTRIA</v>
      </c>
      <c r="U8661" s="6">
        <v>1975.82</v>
      </c>
      <c r="V8661" s="6">
        <v>59.215920478586106</v>
      </c>
    </row>
    <row r="8662" spans="1:22" x14ac:dyDescent="0.25">
      <c r="A8662" t="s">
        <v>4188</v>
      </c>
      <c r="B8662" t="str">
        <f>VLOOKUP(A8662,Códigos!$H$3:$I$19,2,0)</f>
        <v>ELIANA LONDOÑO - TEXTIL</v>
      </c>
      <c r="C8662" t="s">
        <v>4931</v>
      </c>
      <c r="D8662" s="2">
        <v>42624</v>
      </c>
      <c r="E8662" s="2" t="s">
        <v>9286</v>
      </c>
      <c r="F8662">
        <v>30</v>
      </c>
      <c r="G8662" t="s">
        <v>4396</v>
      </c>
      <c r="H8662" t="str">
        <f>VLOOKUP(G8662,Códigos!$K$2:$L$250,2,0)</f>
        <v>INDESIZE 160 NEXT</v>
      </c>
      <c r="I8662" s="1">
        <v>150</v>
      </c>
      <c r="J8662" s="6">
        <v>2250000</v>
      </c>
      <c r="K8662" t="s">
        <v>4706</v>
      </c>
      <c r="L8662" t="str">
        <f>VLOOKUP(K8662,Códigos!$N$2:$O$376,2,0)</f>
        <v>CEMPRI SAS</v>
      </c>
      <c r="M8662" t="s">
        <v>21</v>
      </c>
      <c r="N8662" t="str">
        <f>VLOOKUP(M8662,Códigos!$Q$2:$R$26,2,0)</f>
        <v>GENENCOR CUERO</v>
      </c>
      <c r="O8662" t="s">
        <v>27</v>
      </c>
      <c r="P8662" t="str">
        <f>VLOOKUP(O8662,Códigos!$B$2:$C$19,2,0)</f>
        <v>BOGOTÁ, D.C.</v>
      </c>
      <c r="Q8662" t="s">
        <v>28</v>
      </c>
      <c r="R8662" t="str">
        <f>VLOOKUP(Q8662,Códigos!$E$2:$F$52,2,0)</f>
        <v>BOGOTÁ, D.C.</v>
      </c>
      <c r="S8662" t="s">
        <v>19</v>
      </c>
      <c r="T8662" t="str">
        <f>VLOOKUP(S8662,Códigos!$T$3:$U$14,2,0)</f>
        <v>BIOINDUSTRIA</v>
      </c>
      <c r="U8662" s="6">
        <v>1975.82</v>
      </c>
      <c r="V8662" s="6">
        <v>1138.7677015112713</v>
      </c>
    </row>
    <row r="8663" spans="1:22" x14ac:dyDescent="0.25">
      <c r="A8663" t="s">
        <v>4188</v>
      </c>
      <c r="B8663" t="str">
        <f>VLOOKUP(A8663,Códigos!$H$3:$I$19,2,0)</f>
        <v>ELIANA LONDOÑO - TEXTIL</v>
      </c>
      <c r="C8663" t="s">
        <v>5555</v>
      </c>
      <c r="D8663" s="2">
        <v>42624</v>
      </c>
      <c r="E8663" s="2" t="s">
        <v>9286</v>
      </c>
      <c r="F8663">
        <v>90</v>
      </c>
      <c r="G8663" t="s">
        <v>2028</v>
      </c>
      <c r="H8663" t="str">
        <f>VLOOKUP(G8663,Códigos!$K$2:$L$250,2,0)</f>
        <v>INDISIL K EFFECT</v>
      </c>
      <c r="I8663" s="1">
        <v>100</v>
      </c>
      <c r="J8663" s="6">
        <v>714000</v>
      </c>
      <c r="K8663" t="s">
        <v>4223</v>
      </c>
      <c r="L8663" t="str">
        <f>VLOOKUP(K8663,Códigos!$N$2:$O$376,2,0)</f>
        <v>HERNANDEZ RIVEROS MILCIADES</v>
      </c>
      <c r="M8663" t="s">
        <v>231</v>
      </c>
      <c r="N8663" t="str">
        <f>VLOOKUP(M8663,Códigos!$Q$2:$R$26,2,0)</f>
        <v>QUIMICA PRODES</v>
      </c>
      <c r="O8663" t="s">
        <v>27</v>
      </c>
      <c r="P8663" t="str">
        <f>VLOOKUP(O8663,Códigos!$B$2:$C$19,2,0)</f>
        <v>BOGOTÁ, D.C.</v>
      </c>
      <c r="Q8663" t="s">
        <v>28</v>
      </c>
      <c r="R8663" t="str">
        <f>VLOOKUP(Q8663,Códigos!$E$2:$F$52,2,0)</f>
        <v>BOGOTÁ, D.C.</v>
      </c>
      <c r="S8663" t="s">
        <v>19</v>
      </c>
      <c r="T8663" t="str">
        <f>VLOOKUP(S8663,Códigos!$T$3:$U$14,2,0)</f>
        <v>BIOINDUSTRIA</v>
      </c>
      <c r="U8663" s="6">
        <v>1975.82</v>
      </c>
      <c r="V8663" s="6">
        <v>361.36895061291011</v>
      </c>
    </row>
    <row r="8664" spans="1:22" x14ac:dyDescent="0.25">
      <c r="A8664" t="s">
        <v>2952</v>
      </c>
      <c r="B8664" t="str">
        <f>VLOOKUP(A8664,Códigos!$H$3:$I$19,2,0)</f>
        <v>SUSANA ESTRADA E.</v>
      </c>
      <c r="C8664" t="s">
        <v>4030</v>
      </c>
      <c r="D8664" s="2">
        <v>42624</v>
      </c>
      <c r="E8664" s="2" t="s">
        <v>9286</v>
      </c>
      <c r="F8664">
        <v>60</v>
      </c>
      <c r="G8664" t="s">
        <v>444</v>
      </c>
      <c r="H8664" t="str">
        <f>VLOOKUP(G8664,Códigos!$K$2:$L$250,2,0)</f>
        <v>CORRUGATOR KRYTOX  226 FG</v>
      </c>
      <c r="I8664" s="1">
        <v>20</v>
      </c>
      <c r="J8664" s="6">
        <v>6520000</v>
      </c>
      <c r="K8664" t="s">
        <v>4018</v>
      </c>
      <c r="L8664" t="str">
        <f>VLOOKUP(K8664,Códigos!$N$2:$O$376,2,0)</f>
        <v>JERIDAN S.A.S.</v>
      </c>
      <c r="M8664" t="s">
        <v>435</v>
      </c>
      <c r="N8664" t="str">
        <f>VLOOKUP(M8664,Códigos!$Q$2:$R$26,2,0)</f>
        <v>AUXICOLOR LTDA</v>
      </c>
      <c r="O8664" t="s">
        <v>39</v>
      </c>
      <c r="P8664" t="str">
        <f>VLOOKUP(O8664,Códigos!$B$2:$C$19,2,0)</f>
        <v>ANTIOQUIA</v>
      </c>
      <c r="Q8664" t="s">
        <v>3257</v>
      </c>
      <c r="R8664" t="str">
        <f>VLOOKUP(Q8664,Códigos!$E$2:$F$52,2,0)</f>
        <v>SABANETA</v>
      </c>
      <c r="S8664" t="s">
        <v>21</v>
      </c>
      <c r="T8664" t="str">
        <f>VLOOKUP(S8664,Códigos!$T$3:$U$14,2,0)</f>
        <v>ESPECIALIDADES QUIMICAS</v>
      </c>
      <c r="U8664" s="6">
        <v>1975.82</v>
      </c>
      <c r="V8664" s="6">
        <v>3299.8957394904396</v>
      </c>
    </row>
    <row r="8665" spans="1:22" x14ac:dyDescent="0.25">
      <c r="A8665" t="s">
        <v>1050</v>
      </c>
      <c r="B8665" t="str">
        <f>VLOOKUP(A8665,Códigos!$H$3:$I$19,2,0)</f>
        <v>ELIANA CRISTINA  LONDOÑO</v>
      </c>
      <c r="C8665" t="s">
        <v>7655</v>
      </c>
      <c r="D8665" s="2">
        <v>42624</v>
      </c>
      <c r="E8665" s="2" t="s">
        <v>9286</v>
      </c>
      <c r="F8665">
        <v>30</v>
      </c>
      <c r="G8665" t="s">
        <v>846</v>
      </c>
      <c r="H8665" t="str">
        <f>VLOOKUP(G8665,Códigos!$K$2:$L$250,2,0)</f>
        <v>INDIXELL CL</v>
      </c>
      <c r="I8665" s="1">
        <v>240</v>
      </c>
      <c r="J8665" s="6">
        <v>5619232.7999999998</v>
      </c>
      <c r="K8665" t="s">
        <v>847</v>
      </c>
      <c r="L8665" t="str">
        <f>VLOOKUP(K8665,Códigos!$N$2:$O$376,2,0)</f>
        <v>JLV GREEN PRODUCTS S.A.S</v>
      </c>
      <c r="M8665" t="s">
        <v>793</v>
      </c>
      <c r="N8665" t="str">
        <f>VLOOKUP(M8665,Códigos!$Q$2:$R$26,2,0)</f>
        <v>GENENOR DETERGENTES</v>
      </c>
      <c r="O8665" t="s">
        <v>47</v>
      </c>
      <c r="P8665" t="str">
        <f>VLOOKUP(O8665,Códigos!$B$2:$C$19,2,0)</f>
        <v>ATLÁNTICO</v>
      </c>
      <c r="Q8665" t="s">
        <v>844</v>
      </c>
      <c r="R8665" t="str">
        <f>VLOOKUP(Q8665,Códigos!$E$2:$F$52,2,0)</f>
        <v>BARRANQUILLA</v>
      </c>
      <c r="S8665" t="s">
        <v>19</v>
      </c>
      <c r="T8665" t="str">
        <f>VLOOKUP(S8665,Códigos!$T$3:$U$14,2,0)</f>
        <v>BIOINDUSTRIA</v>
      </c>
      <c r="U8665" s="6">
        <v>1975.82</v>
      </c>
      <c r="V8665" s="6">
        <v>2844.0003644056646</v>
      </c>
    </row>
    <row r="8666" spans="1:22" x14ac:dyDescent="0.25">
      <c r="A8666" t="s">
        <v>4188</v>
      </c>
      <c r="B8666" t="str">
        <f>VLOOKUP(A8666,Códigos!$H$3:$I$19,2,0)</f>
        <v>ELIANA LONDOÑO - TEXTIL</v>
      </c>
      <c r="C8666" t="s">
        <v>4935</v>
      </c>
      <c r="D8666" s="2">
        <v>42624</v>
      </c>
      <c r="E8666" s="2" t="s">
        <v>9286</v>
      </c>
      <c r="F8666">
        <v>30</v>
      </c>
      <c r="G8666" t="s">
        <v>4319</v>
      </c>
      <c r="H8666" t="str">
        <f>VLOOKUP(G8666,Códigos!$K$2:$L$250,2,0)</f>
        <v>INDESIZE 103 DLC</v>
      </c>
      <c r="I8666" s="1">
        <v>200</v>
      </c>
      <c r="J8666" s="6">
        <v>560000</v>
      </c>
      <c r="K8666" t="s">
        <v>4332</v>
      </c>
      <c r="L8666" t="str">
        <f>VLOOKUP(K8666,Códigos!$N$2:$O$376,2,0)</f>
        <v>RIOS DUITAMA MANUEL DE JESUS</v>
      </c>
      <c r="M8666" t="s">
        <v>21</v>
      </c>
      <c r="N8666" t="str">
        <f>VLOOKUP(M8666,Códigos!$Q$2:$R$26,2,0)</f>
        <v>GENENCOR CUERO</v>
      </c>
      <c r="O8666" t="s">
        <v>27</v>
      </c>
      <c r="P8666" t="str">
        <f>VLOOKUP(O8666,Códigos!$B$2:$C$19,2,0)</f>
        <v>BOGOTÁ, D.C.</v>
      </c>
      <c r="Q8666" t="s">
        <v>28</v>
      </c>
      <c r="R8666" t="str">
        <f>VLOOKUP(Q8666,Códigos!$E$2:$F$52,2,0)</f>
        <v>BOGOTÁ, D.C.</v>
      </c>
      <c r="S8666" t="s">
        <v>19</v>
      </c>
      <c r="T8666" t="str">
        <f>VLOOKUP(S8666,Códigos!$T$3:$U$14,2,0)</f>
        <v>BIOINDUSTRIA</v>
      </c>
      <c r="U8666" s="6">
        <v>1975.82</v>
      </c>
      <c r="V8666" s="6">
        <v>283.42662793169421</v>
      </c>
    </row>
    <row r="8667" spans="1:22" x14ac:dyDescent="0.25">
      <c r="A8667" t="s">
        <v>969</v>
      </c>
      <c r="B8667" t="str">
        <f>VLOOKUP(A8667,Códigos!$H$3:$I$19,2,0)</f>
        <v>MARIA ELENA PELAEZ</v>
      </c>
      <c r="C8667" t="s">
        <v>6722</v>
      </c>
      <c r="D8667" s="2">
        <v>42624</v>
      </c>
      <c r="E8667" s="2" t="s">
        <v>9286</v>
      </c>
      <c r="F8667">
        <v>60</v>
      </c>
      <c r="G8667" t="s">
        <v>4384</v>
      </c>
      <c r="H8667" t="str">
        <f>VLOOKUP(G8667,Códigos!$K$2:$L$250,2,0)</f>
        <v>INDIXELL MAX 8000</v>
      </c>
      <c r="I8667" s="1">
        <v>40</v>
      </c>
      <c r="J8667" s="6">
        <v>180000</v>
      </c>
      <c r="K8667" t="s">
        <v>6211</v>
      </c>
      <c r="L8667" t="str">
        <f>VLOOKUP(K8667,Códigos!$N$2:$O$376,2,0)</f>
        <v>FASHION WASH LTDA</v>
      </c>
      <c r="M8667" t="s">
        <v>21</v>
      </c>
      <c r="N8667" t="str">
        <f>VLOOKUP(M8667,Códigos!$Q$2:$R$26,2,0)</f>
        <v>GENENCOR CUERO</v>
      </c>
      <c r="O8667" t="s">
        <v>39</v>
      </c>
      <c r="P8667" t="str">
        <f>VLOOKUP(O8667,Códigos!$B$2:$C$19,2,0)</f>
        <v>ANTIOQUIA</v>
      </c>
      <c r="Q8667" t="s">
        <v>2729</v>
      </c>
      <c r="R8667" t="str">
        <f>VLOOKUP(Q8667,Códigos!$E$2:$F$52,2,0)</f>
        <v>MEDELLÍN</v>
      </c>
      <c r="S8667" t="s">
        <v>19</v>
      </c>
      <c r="T8667" t="str">
        <f>VLOOKUP(S8667,Códigos!$T$3:$U$14,2,0)</f>
        <v>BIOINDUSTRIA</v>
      </c>
      <c r="U8667" s="6">
        <v>1975.82</v>
      </c>
      <c r="V8667" s="6">
        <v>91.101416120901703</v>
      </c>
    </row>
    <row r="8668" spans="1:22" x14ac:dyDescent="0.25">
      <c r="A8668" t="s">
        <v>969</v>
      </c>
      <c r="B8668" t="str">
        <f>VLOOKUP(A8668,Códigos!$H$3:$I$19,2,0)</f>
        <v>MARIA ELENA PELAEZ</v>
      </c>
      <c r="C8668" t="s">
        <v>6722</v>
      </c>
      <c r="D8668" s="2">
        <v>42624</v>
      </c>
      <c r="E8668" s="2" t="s">
        <v>9286</v>
      </c>
      <c r="F8668">
        <v>60</v>
      </c>
      <c r="G8668" t="s">
        <v>1979</v>
      </c>
      <c r="H8668" t="str">
        <f>VLOOKUP(G8668,Códigos!$K$2:$L$250,2,0)</f>
        <v>INDICANT-COLOR</v>
      </c>
      <c r="I8668" s="1">
        <v>40</v>
      </c>
      <c r="J8668" s="6">
        <v>160000</v>
      </c>
      <c r="K8668" t="s">
        <v>6211</v>
      </c>
      <c r="L8668" t="str">
        <f>VLOOKUP(K8668,Códigos!$N$2:$O$376,2,0)</f>
        <v>FASHION WASH LTDA</v>
      </c>
      <c r="M8668" t="s">
        <v>980</v>
      </c>
      <c r="N8668" t="str">
        <f>VLOOKUP(M8668,Códigos!$Q$2:$R$26,2,0)</f>
        <v>ANDICOL</v>
      </c>
      <c r="O8668" t="s">
        <v>39</v>
      </c>
      <c r="P8668" t="str">
        <f>VLOOKUP(O8668,Códigos!$B$2:$C$19,2,0)</f>
        <v>ANTIOQUIA</v>
      </c>
      <c r="Q8668" t="s">
        <v>2729</v>
      </c>
      <c r="R8668" t="str">
        <f>VLOOKUP(Q8668,Códigos!$E$2:$F$52,2,0)</f>
        <v>MEDELLÍN</v>
      </c>
      <c r="S8668" t="s">
        <v>19</v>
      </c>
      <c r="T8668" t="str">
        <f>VLOOKUP(S8668,Códigos!$T$3:$U$14,2,0)</f>
        <v>BIOINDUSTRIA</v>
      </c>
      <c r="U8668" s="6">
        <v>1975.82</v>
      </c>
      <c r="V8668" s="6">
        <v>80.979036551912628</v>
      </c>
    </row>
    <row r="8669" spans="1:22" x14ac:dyDescent="0.25">
      <c r="A8669" t="s">
        <v>969</v>
      </c>
      <c r="B8669" t="str">
        <f>VLOOKUP(A8669,Códigos!$H$3:$I$19,2,0)</f>
        <v>MARIA ELENA PELAEZ</v>
      </c>
      <c r="C8669" t="s">
        <v>6721</v>
      </c>
      <c r="D8669" s="2">
        <v>42624</v>
      </c>
      <c r="E8669" s="2" t="s">
        <v>9286</v>
      </c>
      <c r="F8669">
        <v>60</v>
      </c>
      <c r="G8669" t="s">
        <v>1259</v>
      </c>
      <c r="H8669" t="str">
        <f>VLOOKUP(G8669,Códigos!$K$2:$L$250,2,0)</f>
        <v>INDIXELL NEUTRAFLEX</v>
      </c>
      <c r="I8669" s="1">
        <v>2</v>
      </c>
      <c r="J8669" s="6">
        <v>156000</v>
      </c>
      <c r="K8669" t="s">
        <v>6523</v>
      </c>
      <c r="L8669" t="str">
        <f>VLOOKUP(K8669,Códigos!$N$2:$O$376,2,0)</f>
        <v>INDUSTRIAS EL TORO INT. LTDA</v>
      </c>
      <c r="M8669" t="s">
        <v>21</v>
      </c>
      <c r="N8669" t="str">
        <f>VLOOKUP(M8669,Códigos!$Q$2:$R$26,2,0)</f>
        <v>GENENCOR CUERO</v>
      </c>
      <c r="O8669" t="s">
        <v>39</v>
      </c>
      <c r="P8669" t="str">
        <f>VLOOKUP(O8669,Códigos!$B$2:$C$19,2,0)</f>
        <v>ANTIOQUIA</v>
      </c>
      <c r="Q8669" t="s">
        <v>2729</v>
      </c>
      <c r="R8669" t="str">
        <f>VLOOKUP(Q8669,Códigos!$E$2:$F$52,2,0)</f>
        <v>MEDELLÍN</v>
      </c>
      <c r="S8669" t="s">
        <v>19</v>
      </c>
      <c r="T8669" t="str">
        <f>VLOOKUP(S8669,Códigos!$T$3:$U$14,2,0)</f>
        <v>BIOINDUSTRIA</v>
      </c>
      <c r="U8669" s="6">
        <v>1975.82</v>
      </c>
      <c r="V8669" s="6">
        <v>78.954560638114813</v>
      </c>
    </row>
    <row r="8670" spans="1:22" x14ac:dyDescent="0.25">
      <c r="A8670" t="s">
        <v>4188</v>
      </c>
      <c r="B8670" t="str">
        <f>VLOOKUP(A8670,Códigos!$H$3:$I$19,2,0)</f>
        <v>ELIANA LONDOÑO - TEXTIL</v>
      </c>
      <c r="C8670" t="s">
        <v>5555</v>
      </c>
      <c r="D8670" s="2">
        <v>42624</v>
      </c>
      <c r="E8670" s="2" t="s">
        <v>9286</v>
      </c>
      <c r="F8670">
        <v>90</v>
      </c>
      <c r="G8670" t="s">
        <v>229</v>
      </c>
      <c r="H8670" t="str">
        <f>VLOOKUP(G8670,Códigos!$K$2:$L$250,2,0)</f>
        <v>INDISEC FE30 CONC</v>
      </c>
      <c r="I8670" s="1">
        <v>200</v>
      </c>
      <c r="J8670" s="6">
        <v>1220000</v>
      </c>
      <c r="K8670" t="s">
        <v>4223</v>
      </c>
      <c r="L8670" t="str">
        <f>VLOOKUP(K8670,Códigos!$N$2:$O$376,2,0)</f>
        <v>HERNANDEZ RIVEROS MILCIADES</v>
      </c>
      <c r="M8670" t="s">
        <v>231</v>
      </c>
      <c r="N8670" t="str">
        <f>VLOOKUP(M8670,Códigos!$Q$2:$R$26,2,0)</f>
        <v>QUIMICA PRODES</v>
      </c>
      <c r="O8670" t="s">
        <v>27</v>
      </c>
      <c r="P8670" t="str">
        <f>VLOOKUP(O8670,Códigos!$B$2:$C$19,2,0)</f>
        <v>BOGOTÁ, D.C.</v>
      </c>
      <c r="Q8670" t="s">
        <v>28</v>
      </c>
      <c r="R8670" t="str">
        <f>VLOOKUP(Q8670,Códigos!$E$2:$F$52,2,0)</f>
        <v>BOGOTÁ, D.C.</v>
      </c>
      <c r="S8670" t="s">
        <v>19</v>
      </c>
      <c r="T8670" t="str">
        <f>VLOOKUP(S8670,Códigos!$T$3:$U$14,2,0)</f>
        <v>BIOINDUSTRIA</v>
      </c>
      <c r="U8670" s="6">
        <v>1975.82</v>
      </c>
      <c r="V8670" s="6">
        <v>617.46515370833379</v>
      </c>
    </row>
    <row r="8671" spans="1:22" x14ac:dyDescent="0.25">
      <c r="A8671" t="s">
        <v>4188</v>
      </c>
      <c r="B8671" t="str">
        <f>VLOOKUP(A8671,Códigos!$H$3:$I$19,2,0)</f>
        <v>ELIANA LONDOÑO - TEXTIL</v>
      </c>
      <c r="C8671" t="s">
        <v>4930</v>
      </c>
      <c r="D8671" s="2">
        <v>42624</v>
      </c>
      <c r="E8671" s="2" t="s">
        <v>9286</v>
      </c>
      <c r="F8671">
        <v>30</v>
      </c>
      <c r="G8671" t="s">
        <v>122</v>
      </c>
      <c r="H8671" t="str">
        <f>VLOOKUP(G8671,Códigos!$K$2:$L$250,2,0)</f>
        <v>ANTIPILLING 300 LUNA</v>
      </c>
      <c r="I8671" s="1">
        <v>5</v>
      </c>
      <c r="J8671" s="6">
        <v>63000</v>
      </c>
      <c r="K8671" t="s">
        <v>4332</v>
      </c>
      <c r="L8671" t="str">
        <f>VLOOKUP(K8671,Códigos!$N$2:$O$376,2,0)</f>
        <v>RIOS DUITAMA MANUEL DE JESUS</v>
      </c>
      <c r="M8671" t="s">
        <v>21</v>
      </c>
      <c r="N8671" t="str">
        <f>VLOOKUP(M8671,Códigos!$Q$2:$R$26,2,0)</f>
        <v>GENENCOR CUERO</v>
      </c>
      <c r="O8671" t="s">
        <v>27</v>
      </c>
      <c r="P8671" t="str">
        <f>VLOOKUP(O8671,Códigos!$B$2:$C$19,2,0)</f>
        <v>BOGOTÁ, D.C.</v>
      </c>
      <c r="Q8671" t="s">
        <v>28</v>
      </c>
      <c r="R8671" t="str">
        <f>VLOOKUP(Q8671,Códigos!$E$2:$F$52,2,0)</f>
        <v>BOGOTÁ, D.C.</v>
      </c>
      <c r="S8671" t="s">
        <v>19</v>
      </c>
      <c r="T8671" t="str">
        <f>VLOOKUP(S8671,Códigos!$T$3:$U$14,2,0)</f>
        <v>BIOINDUSTRIA</v>
      </c>
      <c r="U8671" s="6">
        <v>1975.82</v>
      </c>
      <c r="V8671" s="6">
        <v>31.885495642315597</v>
      </c>
    </row>
    <row r="8672" spans="1:22" x14ac:dyDescent="0.25">
      <c r="A8672" t="s">
        <v>4188</v>
      </c>
      <c r="B8672" t="str">
        <f>VLOOKUP(A8672,Códigos!$H$3:$I$19,2,0)</f>
        <v>ELIANA LONDOÑO - TEXTIL</v>
      </c>
      <c r="C8672" t="s">
        <v>4932</v>
      </c>
      <c r="D8672" s="2">
        <v>42624</v>
      </c>
      <c r="E8672" s="2" t="s">
        <v>9286</v>
      </c>
      <c r="F8672">
        <v>45</v>
      </c>
      <c r="G8672" t="s">
        <v>120</v>
      </c>
      <c r="H8672" t="str">
        <f>VLOOKUP(G8672,Códigos!$K$2:$L$250,2,0)</f>
        <v>CATALASE 700</v>
      </c>
      <c r="I8672" s="1">
        <v>50</v>
      </c>
      <c r="J8672" s="6">
        <v>165000</v>
      </c>
      <c r="K8672" t="s">
        <v>4316</v>
      </c>
      <c r="L8672" t="str">
        <f>VLOOKUP(K8672,Códigos!$N$2:$O$376,2,0)</f>
        <v>PERMODA LIMITADA</v>
      </c>
      <c r="M8672" t="s">
        <v>21</v>
      </c>
      <c r="N8672" t="str">
        <f>VLOOKUP(M8672,Códigos!$Q$2:$R$26,2,0)</f>
        <v>GENENCOR CUERO</v>
      </c>
      <c r="O8672" t="s">
        <v>119</v>
      </c>
      <c r="P8672" t="str">
        <f>VLOOKUP(O8672,Códigos!$B$2:$C$19,2,0)</f>
        <v>CUNDINAMARCA</v>
      </c>
      <c r="Q8672" t="s">
        <v>28</v>
      </c>
      <c r="R8672" t="str">
        <f>VLOOKUP(Q8672,Códigos!$E$2:$F$52,2,0)</f>
        <v>BOGOTÁ, D.C.</v>
      </c>
      <c r="S8672" t="s">
        <v>19</v>
      </c>
      <c r="T8672" t="str">
        <f>VLOOKUP(S8672,Códigos!$T$3:$U$14,2,0)</f>
        <v>BIOINDUSTRIA</v>
      </c>
      <c r="U8672" s="6">
        <v>1975.82</v>
      </c>
      <c r="V8672" s="6">
        <v>83.509631444159893</v>
      </c>
    </row>
    <row r="8673" spans="1:22" x14ac:dyDescent="0.25">
      <c r="A8673" t="s">
        <v>4188</v>
      </c>
      <c r="B8673" t="str">
        <f>VLOOKUP(A8673,Códigos!$H$3:$I$19,2,0)</f>
        <v>ELIANA LONDOÑO - TEXTIL</v>
      </c>
      <c r="C8673" t="s">
        <v>4937</v>
      </c>
      <c r="D8673" s="2">
        <v>42625</v>
      </c>
      <c r="E8673" s="2" t="s">
        <v>9286</v>
      </c>
      <c r="F8673">
        <v>90</v>
      </c>
      <c r="G8673" t="s">
        <v>1274</v>
      </c>
      <c r="H8673" t="str">
        <f>VLOOKUP(G8673,Códigos!$K$2:$L$250,2,0)</f>
        <v>INDIXELL SUPER FRIA GPB (SA)</v>
      </c>
      <c r="I8673" s="1">
        <v>10</v>
      </c>
      <c r="J8673" s="6">
        <v>100000</v>
      </c>
      <c r="K8673" t="s">
        <v>4223</v>
      </c>
      <c r="L8673" t="str">
        <f>VLOOKUP(K8673,Códigos!$N$2:$O$376,2,0)</f>
        <v>HERNANDEZ RIVEROS MILCIADES</v>
      </c>
      <c r="M8673" t="s">
        <v>21</v>
      </c>
      <c r="N8673" t="str">
        <f>VLOOKUP(M8673,Códigos!$Q$2:$R$26,2,0)</f>
        <v>GENENCOR CUERO</v>
      </c>
      <c r="O8673" t="s">
        <v>27</v>
      </c>
      <c r="P8673" t="str">
        <f>VLOOKUP(O8673,Códigos!$B$2:$C$19,2,0)</f>
        <v>BOGOTÁ, D.C.</v>
      </c>
      <c r="Q8673" t="s">
        <v>28</v>
      </c>
      <c r="R8673" t="str">
        <f>VLOOKUP(Q8673,Códigos!$E$2:$F$52,2,0)</f>
        <v>BOGOTÁ, D.C.</v>
      </c>
      <c r="S8673" t="s">
        <v>19</v>
      </c>
      <c r="T8673" t="str">
        <f>VLOOKUP(S8673,Códigos!$T$3:$U$14,2,0)</f>
        <v>BIOINDUSTRIA</v>
      </c>
      <c r="U8673" s="6">
        <v>1979.97</v>
      </c>
      <c r="V8673" s="6">
        <v>50.505815744682998</v>
      </c>
    </row>
    <row r="8674" spans="1:22" x14ac:dyDescent="0.25">
      <c r="A8674" t="s">
        <v>969</v>
      </c>
      <c r="B8674" t="str">
        <f>VLOOKUP(A8674,Códigos!$H$3:$I$19,2,0)</f>
        <v>MARIA ELENA PELAEZ</v>
      </c>
      <c r="C8674" t="s">
        <v>7510</v>
      </c>
      <c r="D8674" s="2">
        <v>42625</v>
      </c>
      <c r="E8674" s="2" t="s">
        <v>9286</v>
      </c>
      <c r="F8674">
        <v>60</v>
      </c>
      <c r="G8674" t="s">
        <v>7462</v>
      </c>
      <c r="H8674" t="str">
        <f>VLOOKUP(G8674,Códigos!$K$2:$L$250,2,0)</f>
        <v>INDISTONE</v>
      </c>
      <c r="I8674" s="1">
        <v>100</v>
      </c>
      <c r="J8674" s="6">
        <v>300000</v>
      </c>
      <c r="K8674" t="s">
        <v>7473</v>
      </c>
      <c r="L8674" t="str">
        <f>VLOOKUP(K8674,Códigos!$N$2:$O$376,2,0)</f>
        <v>PROTECO S.A.</v>
      </c>
      <c r="M8674" t="s">
        <v>231</v>
      </c>
      <c r="N8674" t="str">
        <f>VLOOKUP(M8674,Códigos!$Q$2:$R$26,2,0)</f>
        <v>QUIMICA PRODES</v>
      </c>
      <c r="O8674" t="s">
        <v>39</v>
      </c>
      <c r="P8674" t="str">
        <f>VLOOKUP(O8674,Códigos!$B$2:$C$19,2,0)</f>
        <v>ANTIOQUIA</v>
      </c>
      <c r="Q8674" t="s">
        <v>2729</v>
      </c>
      <c r="R8674" t="str">
        <f>VLOOKUP(Q8674,Códigos!$E$2:$F$52,2,0)</f>
        <v>MEDELLÍN</v>
      </c>
      <c r="S8674" t="s">
        <v>19</v>
      </c>
      <c r="T8674" t="str">
        <f>VLOOKUP(S8674,Códigos!$T$3:$U$14,2,0)</f>
        <v>BIOINDUSTRIA</v>
      </c>
      <c r="U8674" s="6">
        <v>1979.97</v>
      </c>
      <c r="V8674" s="6">
        <v>151.517447234049</v>
      </c>
    </row>
    <row r="8675" spans="1:22" x14ac:dyDescent="0.25">
      <c r="A8675" t="s">
        <v>272</v>
      </c>
      <c r="B8675" t="str">
        <f>VLOOKUP(A8675,Códigos!$H$3:$I$19,2,0)</f>
        <v>LINA MERCEDES RUBIO GOMEZ</v>
      </c>
      <c r="C8675" t="s">
        <v>723</v>
      </c>
      <c r="D8675" s="2">
        <v>42625</v>
      </c>
      <c r="E8675" s="2" t="s">
        <v>9286</v>
      </c>
      <c r="F8675">
        <v>60</v>
      </c>
      <c r="G8675" t="s">
        <v>804</v>
      </c>
      <c r="H8675" t="str">
        <f>VLOOKUP(G8675,Códigos!$K$2:$L$250,2,0)</f>
        <v>PURASTAR ST 15000L</v>
      </c>
      <c r="I8675" s="1">
        <v>300</v>
      </c>
      <c r="J8675" s="6">
        <v>12473811</v>
      </c>
      <c r="K8675" t="s">
        <v>691</v>
      </c>
      <c r="L8675" t="str">
        <f>VLOOKUP(K8675,Códigos!$N$2:$O$376,2,0)</f>
        <v>DETERGENTES LTDA</v>
      </c>
      <c r="M8675" t="s">
        <v>793</v>
      </c>
      <c r="N8675" t="str">
        <f>VLOOKUP(M8675,Códigos!$Q$2:$R$26,2,0)</f>
        <v>GENENOR DETERGENTES</v>
      </c>
      <c r="O8675" t="s">
        <v>27</v>
      </c>
      <c r="P8675" t="str">
        <f>VLOOKUP(O8675,Códigos!$B$2:$C$19,2,0)</f>
        <v>BOGOTÁ, D.C.</v>
      </c>
      <c r="Q8675" t="s">
        <v>28</v>
      </c>
      <c r="R8675" t="str">
        <f>VLOOKUP(Q8675,Códigos!$E$2:$F$52,2,0)</f>
        <v>BOGOTÁ, D.C.</v>
      </c>
      <c r="S8675" t="s">
        <v>19</v>
      </c>
      <c r="T8675" t="str">
        <f>VLOOKUP(S8675,Códigos!$T$3:$U$14,2,0)</f>
        <v>BIOINDUSTRIA</v>
      </c>
      <c r="U8675" s="6">
        <v>1979.97</v>
      </c>
      <c r="V8675" s="6">
        <v>6300</v>
      </c>
    </row>
    <row r="8676" spans="1:22" x14ac:dyDescent="0.25">
      <c r="A8676" t="s">
        <v>2952</v>
      </c>
      <c r="B8676" t="str">
        <f>VLOOKUP(A8676,Códigos!$H$3:$I$19,2,0)</f>
        <v>SUSANA ESTRADA E.</v>
      </c>
      <c r="C8676" t="s">
        <v>3588</v>
      </c>
      <c r="D8676" s="2">
        <v>42625</v>
      </c>
      <c r="E8676" s="2" t="s">
        <v>9286</v>
      </c>
      <c r="F8676">
        <v>0</v>
      </c>
      <c r="G8676" t="s">
        <v>293</v>
      </c>
      <c r="H8676" t="str">
        <f>VLOOKUP(G8676,Códigos!$K$2:$L$250,2,0)</f>
        <v>LUDOX HS-40</v>
      </c>
      <c r="I8676" s="1">
        <v>4</v>
      </c>
      <c r="J8676" s="6">
        <v>58000</v>
      </c>
      <c r="K8676" t="s">
        <v>3410</v>
      </c>
      <c r="L8676" t="str">
        <f>VLOOKUP(K8676,Códigos!$N$2:$O$376,2,0)</f>
        <v>CANO MONTOYA GABRIEL ARMANDO</v>
      </c>
      <c r="M8676" t="s">
        <v>21</v>
      </c>
      <c r="N8676" t="str">
        <f>VLOOKUP(M8676,Códigos!$Q$2:$R$26,2,0)</f>
        <v>GENENCOR CUERO</v>
      </c>
      <c r="O8676" t="s">
        <v>39</v>
      </c>
      <c r="P8676" t="str">
        <f>VLOOKUP(O8676,Códigos!$B$2:$C$19,2,0)</f>
        <v>ANTIOQUIA</v>
      </c>
      <c r="Q8676" t="s">
        <v>2729</v>
      </c>
      <c r="R8676" t="str">
        <f>VLOOKUP(Q8676,Códigos!$E$2:$F$52,2,0)</f>
        <v>MEDELLÍN</v>
      </c>
      <c r="S8676" t="s">
        <v>21</v>
      </c>
      <c r="T8676" t="str">
        <f>VLOOKUP(S8676,Códigos!$T$3:$U$14,2,0)</f>
        <v>ESPECIALIDADES QUIMICAS</v>
      </c>
      <c r="U8676" s="6">
        <v>1979.97</v>
      </c>
      <c r="V8676" s="6">
        <v>29.293373131916141</v>
      </c>
    </row>
    <row r="8677" spans="1:22" x14ac:dyDescent="0.25">
      <c r="A8677" t="s">
        <v>4188</v>
      </c>
      <c r="B8677" t="str">
        <f>VLOOKUP(A8677,Códigos!$H$3:$I$19,2,0)</f>
        <v>ELIANA LONDOÑO - TEXTIL</v>
      </c>
      <c r="C8677" t="s">
        <v>4937</v>
      </c>
      <c r="D8677" s="2">
        <v>42625</v>
      </c>
      <c r="E8677" s="2" t="s">
        <v>9286</v>
      </c>
      <c r="F8677">
        <v>90</v>
      </c>
      <c r="G8677" t="s">
        <v>1297</v>
      </c>
      <c r="H8677" t="str">
        <f>VLOOKUP(G8677,Códigos!$K$2:$L$250,2,0)</f>
        <v>INDIXELL NEUTRA 400 EX (SA)</v>
      </c>
      <c r="I8677" s="1">
        <v>50</v>
      </c>
      <c r="J8677" s="6">
        <v>450000</v>
      </c>
      <c r="K8677" t="s">
        <v>4223</v>
      </c>
      <c r="L8677" t="str">
        <f>VLOOKUP(K8677,Códigos!$N$2:$O$376,2,0)</f>
        <v>HERNANDEZ RIVEROS MILCIADES</v>
      </c>
      <c r="M8677" t="s">
        <v>21</v>
      </c>
      <c r="N8677" t="str">
        <f>VLOOKUP(M8677,Códigos!$Q$2:$R$26,2,0)</f>
        <v>GENENCOR CUERO</v>
      </c>
      <c r="O8677" t="s">
        <v>27</v>
      </c>
      <c r="P8677" t="str">
        <f>VLOOKUP(O8677,Códigos!$B$2:$C$19,2,0)</f>
        <v>BOGOTÁ, D.C.</v>
      </c>
      <c r="Q8677" t="s">
        <v>28</v>
      </c>
      <c r="R8677" t="str">
        <f>VLOOKUP(Q8677,Códigos!$E$2:$F$52,2,0)</f>
        <v>BOGOTÁ, D.C.</v>
      </c>
      <c r="S8677" t="s">
        <v>19</v>
      </c>
      <c r="T8677" t="str">
        <f>VLOOKUP(S8677,Códigos!$T$3:$U$14,2,0)</f>
        <v>BIOINDUSTRIA</v>
      </c>
      <c r="U8677" s="6">
        <v>1979.97</v>
      </c>
      <c r="V8677" s="6">
        <v>227.27617085107349</v>
      </c>
    </row>
    <row r="8678" spans="1:22" x14ac:dyDescent="0.25">
      <c r="A8678" t="s">
        <v>231</v>
      </c>
      <c r="B8678" t="str">
        <f>VLOOKUP(A8678,Códigos!$H$3:$I$19,2,0)</f>
        <v>NATALY VELA</v>
      </c>
      <c r="C8678" t="s">
        <v>2661</v>
      </c>
      <c r="D8678" s="2">
        <v>42625</v>
      </c>
      <c r="E8678" s="2" t="s">
        <v>9286</v>
      </c>
      <c r="F8678">
        <v>0</v>
      </c>
      <c r="G8678" t="s">
        <v>1000</v>
      </c>
      <c r="H8678" t="str">
        <f>VLOOKUP(G8678,Códigos!$K$2:$L$250,2,0)</f>
        <v>SEPTAID</v>
      </c>
      <c r="I8678" s="1">
        <v>60</v>
      </c>
      <c r="J8678" s="6">
        <v>1544376.6</v>
      </c>
      <c r="K8678" t="s">
        <v>2644</v>
      </c>
      <c r="L8678" t="str">
        <f>VLOOKUP(K8678,Códigos!$N$2:$O$376,2,0)</f>
        <v>PETROCO S.A.</v>
      </c>
      <c r="M8678" t="s">
        <v>996</v>
      </c>
      <c r="N8678" t="str">
        <f>VLOOKUP(M8678,Códigos!$Q$2:$R$26,2,0)</f>
        <v>BIO-CAT</v>
      </c>
      <c r="O8678" t="s">
        <v>300</v>
      </c>
      <c r="P8678" t="str">
        <f>VLOOKUP(O8678,Códigos!$B$2:$C$19,2,0)</f>
        <v>SANTANDER</v>
      </c>
      <c r="Q8678" t="s">
        <v>2646</v>
      </c>
      <c r="R8678" t="str">
        <f>VLOOKUP(Q8678,Códigos!$E$2:$F$52,2,0)</f>
        <v>FLORIDABLANCA</v>
      </c>
      <c r="S8678" t="s">
        <v>19</v>
      </c>
      <c r="T8678" t="str">
        <f>VLOOKUP(S8678,Códigos!$T$3:$U$14,2,0)</f>
        <v>BIOINDUSTRIA</v>
      </c>
      <c r="U8678" s="6">
        <v>1979.97</v>
      </c>
      <c r="V8678" s="6">
        <v>780</v>
      </c>
    </row>
    <row r="8679" spans="1:22" x14ac:dyDescent="0.25">
      <c r="A8679" t="s">
        <v>4188</v>
      </c>
      <c r="B8679" t="str">
        <f>VLOOKUP(A8679,Códigos!$H$3:$I$19,2,0)</f>
        <v>ELIANA LONDOÑO - TEXTIL</v>
      </c>
      <c r="C8679" t="s">
        <v>4938</v>
      </c>
      <c r="D8679" s="2">
        <v>42625</v>
      </c>
      <c r="E8679" s="2" t="s">
        <v>9286</v>
      </c>
      <c r="F8679">
        <v>30</v>
      </c>
      <c r="G8679" t="s">
        <v>1346</v>
      </c>
      <c r="H8679" t="str">
        <f>VLOOKUP(G8679,Códigos!$K$2:$L$250,2,0)</f>
        <v>INDISIL 80</v>
      </c>
      <c r="I8679" s="1">
        <v>30</v>
      </c>
      <c r="J8679" s="6">
        <v>234000</v>
      </c>
      <c r="K8679" t="s">
        <v>4332</v>
      </c>
      <c r="L8679" t="str">
        <f>VLOOKUP(K8679,Códigos!$N$2:$O$376,2,0)</f>
        <v>RIOS DUITAMA MANUEL DE JESUS</v>
      </c>
      <c r="M8679" t="s">
        <v>21</v>
      </c>
      <c r="N8679" t="str">
        <f>VLOOKUP(M8679,Códigos!$Q$2:$R$26,2,0)</f>
        <v>GENENCOR CUERO</v>
      </c>
      <c r="O8679" t="s">
        <v>27</v>
      </c>
      <c r="P8679" t="str">
        <f>VLOOKUP(O8679,Códigos!$B$2:$C$19,2,0)</f>
        <v>BOGOTÁ, D.C.</v>
      </c>
      <c r="Q8679" t="s">
        <v>28</v>
      </c>
      <c r="R8679" t="str">
        <f>VLOOKUP(Q8679,Códigos!$E$2:$F$52,2,0)</f>
        <v>BOGOTÁ, D.C.</v>
      </c>
      <c r="S8679" t="s">
        <v>19</v>
      </c>
      <c r="T8679" t="str">
        <f>VLOOKUP(S8679,Códigos!$T$3:$U$14,2,0)</f>
        <v>BIOINDUSTRIA</v>
      </c>
      <c r="U8679" s="6">
        <v>1979.97</v>
      </c>
      <c r="V8679" s="6">
        <v>118.18360884255821</v>
      </c>
    </row>
    <row r="8680" spans="1:22" x14ac:dyDescent="0.25">
      <c r="A8680" t="s">
        <v>7896</v>
      </c>
      <c r="B8680" t="str">
        <f>VLOOKUP(A8680,Códigos!$H$3:$I$19,2,0)</f>
        <v>ALEXANDRA CASTILLO</v>
      </c>
      <c r="C8680" t="s">
        <v>8111</v>
      </c>
      <c r="D8680" s="2">
        <v>42625</v>
      </c>
      <c r="E8680" s="2" t="s">
        <v>9286</v>
      </c>
      <c r="F8680">
        <v>60</v>
      </c>
      <c r="G8680" t="s">
        <v>452</v>
      </c>
      <c r="H8680" t="str">
        <f>VLOOKUP(G8680,Códigos!$K$2:$L$250,2,0)</f>
        <v>CAPSTONE FS-60</v>
      </c>
      <c r="I8680" s="1">
        <v>7.26</v>
      </c>
      <c r="J8680" s="6">
        <v>1510768.61</v>
      </c>
      <c r="K8680" t="s">
        <v>2365</v>
      </c>
      <c r="L8680" t="str">
        <f>VLOOKUP(K8680,Códigos!$N$2:$O$376,2,0)</f>
        <v>INDUSTRIAS BISONTE S.A.</v>
      </c>
      <c r="M8680" t="s">
        <v>435</v>
      </c>
      <c r="N8680" t="str">
        <f>VLOOKUP(M8680,Códigos!$Q$2:$R$26,2,0)</f>
        <v>AUXICOLOR LTDA</v>
      </c>
      <c r="O8680" t="s">
        <v>27</v>
      </c>
      <c r="P8680" t="str">
        <f>VLOOKUP(O8680,Códigos!$B$2:$C$19,2,0)</f>
        <v>BOGOTÁ, D.C.</v>
      </c>
      <c r="Q8680" t="s">
        <v>28</v>
      </c>
      <c r="R8680" t="str">
        <f>VLOOKUP(Q8680,Códigos!$E$2:$F$52,2,0)</f>
        <v>BOGOTÁ, D.C.</v>
      </c>
      <c r="S8680" t="s">
        <v>21</v>
      </c>
      <c r="T8680" t="str">
        <f>VLOOKUP(S8680,Códigos!$T$3:$U$14,2,0)</f>
        <v>ESPECIALIDADES QUIMICAS</v>
      </c>
      <c r="U8680" s="6">
        <v>1979.97</v>
      </c>
      <c r="V8680" s="6">
        <v>763.02601049510861</v>
      </c>
    </row>
    <row r="8681" spans="1:22" x14ac:dyDescent="0.25">
      <c r="A8681" t="s">
        <v>231</v>
      </c>
      <c r="B8681" t="str">
        <f>VLOOKUP(A8681,Códigos!$H$3:$I$19,2,0)</f>
        <v>NATALY VELA</v>
      </c>
      <c r="C8681" t="s">
        <v>2319</v>
      </c>
      <c r="D8681" s="2">
        <v>42625</v>
      </c>
      <c r="E8681" s="2" t="s">
        <v>9286</v>
      </c>
      <c r="F8681">
        <v>60</v>
      </c>
      <c r="G8681" t="s">
        <v>291</v>
      </c>
      <c r="H8681" t="str">
        <f>VLOOKUP(G8681,Códigos!$K$2:$L$250,2,0)</f>
        <v>SYLOID ED-30</v>
      </c>
      <c r="I8681" s="1">
        <v>150</v>
      </c>
      <c r="J8681" s="6">
        <v>3296650.5</v>
      </c>
      <c r="K8681" t="s">
        <v>314</v>
      </c>
      <c r="L8681" t="str">
        <f>VLOOKUP(K8681,Códigos!$N$2:$O$376,2,0)</f>
        <v>TAUROQUIMICA S.A.</v>
      </c>
      <c r="M8681" t="s">
        <v>21</v>
      </c>
      <c r="N8681" t="str">
        <f>VLOOKUP(M8681,Códigos!$Q$2:$R$26,2,0)</f>
        <v>GENENCOR CUERO</v>
      </c>
      <c r="O8681" t="s">
        <v>27</v>
      </c>
      <c r="P8681" t="str">
        <f>VLOOKUP(O8681,Códigos!$B$2:$C$19,2,0)</f>
        <v>BOGOTÁ, D.C.</v>
      </c>
      <c r="Q8681" t="s">
        <v>28</v>
      </c>
      <c r="R8681" t="str">
        <f>VLOOKUP(Q8681,Códigos!$E$2:$F$52,2,0)</f>
        <v>BOGOTÁ, D.C.</v>
      </c>
      <c r="S8681" t="s">
        <v>21</v>
      </c>
      <c r="T8681" t="str">
        <f>VLOOKUP(S8681,Códigos!$T$3:$U$14,2,0)</f>
        <v>ESPECIALIDADES QUIMICAS</v>
      </c>
      <c r="U8681" s="6">
        <v>1979.97</v>
      </c>
      <c r="V8681" s="6">
        <v>1665.0002272761708</v>
      </c>
    </row>
    <row r="8682" spans="1:22" x14ac:dyDescent="0.25">
      <c r="A8682" t="s">
        <v>4188</v>
      </c>
      <c r="B8682" t="str">
        <f>VLOOKUP(A8682,Códigos!$H$3:$I$19,2,0)</f>
        <v>ELIANA LONDOÑO - TEXTIL</v>
      </c>
      <c r="C8682" t="s">
        <v>5553</v>
      </c>
      <c r="D8682" s="2">
        <v>42625</v>
      </c>
      <c r="E8682" s="2" t="s">
        <v>9286</v>
      </c>
      <c r="F8682">
        <v>0</v>
      </c>
      <c r="G8682" t="s">
        <v>2028</v>
      </c>
      <c r="H8682" t="str">
        <f>VLOOKUP(G8682,Códigos!$K$2:$L$250,2,0)</f>
        <v>INDISIL K EFFECT</v>
      </c>
      <c r="I8682" s="1">
        <v>60</v>
      </c>
      <c r="J8682" s="6">
        <v>432000</v>
      </c>
      <c r="K8682" t="s">
        <v>4490</v>
      </c>
      <c r="L8682" t="str">
        <f>VLOOKUP(K8682,Códigos!$N$2:$O$376,2,0)</f>
        <v>TINTORERIA Y LAVANDERIA GAMATEX LTDA</v>
      </c>
      <c r="M8682" t="s">
        <v>231</v>
      </c>
      <c r="N8682" t="str">
        <f>VLOOKUP(M8682,Códigos!$Q$2:$R$26,2,0)</f>
        <v>QUIMICA PRODES</v>
      </c>
      <c r="O8682" t="s">
        <v>27</v>
      </c>
      <c r="P8682" t="str">
        <f>VLOOKUP(O8682,Códigos!$B$2:$C$19,2,0)</f>
        <v>BOGOTÁ, D.C.</v>
      </c>
      <c r="Q8682" t="s">
        <v>28</v>
      </c>
      <c r="R8682" t="str">
        <f>VLOOKUP(Q8682,Códigos!$E$2:$F$52,2,0)</f>
        <v>BOGOTÁ, D.C.</v>
      </c>
      <c r="S8682" t="s">
        <v>19</v>
      </c>
      <c r="T8682" t="str">
        <f>VLOOKUP(S8682,Códigos!$T$3:$U$14,2,0)</f>
        <v>BIOINDUSTRIA</v>
      </c>
      <c r="U8682" s="6">
        <v>1979.97</v>
      </c>
      <c r="V8682" s="6">
        <v>218.18512401703055</v>
      </c>
    </row>
    <row r="8683" spans="1:22" x14ac:dyDescent="0.25">
      <c r="A8683" t="s">
        <v>1050</v>
      </c>
      <c r="B8683" t="str">
        <f>VLOOKUP(A8683,Códigos!$H$3:$I$19,2,0)</f>
        <v>ELIANA CRISTINA  LONDOÑO</v>
      </c>
      <c r="C8683" t="s">
        <v>7656</v>
      </c>
      <c r="D8683" s="2">
        <v>42625</v>
      </c>
      <c r="E8683" s="2" t="s">
        <v>9286</v>
      </c>
      <c r="F8683">
        <v>60</v>
      </c>
      <c r="G8683" t="s">
        <v>789</v>
      </c>
      <c r="H8683" t="str">
        <f>VLOOKUP(G8683,Códigos!$K$2:$L$250,2,0)</f>
        <v>PURAFECT BLEND 102E</v>
      </c>
      <c r="I8683" s="1">
        <v>80</v>
      </c>
      <c r="J8683" s="6">
        <v>2233406.4</v>
      </c>
      <c r="K8683" t="s">
        <v>882</v>
      </c>
      <c r="L8683" t="str">
        <f>VLOOKUP(K8683,Códigos!$N$2:$O$376,2,0)</f>
        <v>PRODUCTOS QUIMICOS PANAMERICANOS S.A.  2</v>
      </c>
      <c r="M8683" t="s">
        <v>793</v>
      </c>
      <c r="N8683" t="str">
        <f>VLOOKUP(M8683,Códigos!$Q$2:$R$26,2,0)</f>
        <v>GENENOR DETERGENTES</v>
      </c>
      <c r="O8683" t="s">
        <v>47</v>
      </c>
      <c r="P8683" t="str">
        <f>VLOOKUP(O8683,Códigos!$B$2:$C$19,2,0)</f>
        <v>ATLÁNTICO</v>
      </c>
      <c r="Q8683" t="s">
        <v>844</v>
      </c>
      <c r="R8683" t="str">
        <f>VLOOKUP(Q8683,Códigos!$E$2:$F$52,2,0)</f>
        <v>BARRANQUILLA</v>
      </c>
      <c r="S8683" t="s">
        <v>19</v>
      </c>
      <c r="T8683" t="str">
        <f>VLOOKUP(S8683,Códigos!$T$3:$U$14,2,0)</f>
        <v>BIOINDUSTRIA</v>
      </c>
      <c r="U8683" s="6">
        <v>1979.97</v>
      </c>
      <c r="V8683" s="6">
        <v>1128.0001212139578</v>
      </c>
    </row>
    <row r="8684" spans="1:22" x14ac:dyDescent="0.25">
      <c r="A8684" t="s">
        <v>7896</v>
      </c>
      <c r="B8684" t="str">
        <f>VLOOKUP(A8684,Códigos!$H$3:$I$19,2,0)</f>
        <v>ALEXANDRA CASTILLO</v>
      </c>
      <c r="C8684" t="s">
        <v>8028</v>
      </c>
      <c r="D8684" s="2">
        <v>42625</v>
      </c>
      <c r="E8684" s="2" t="s">
        <v>9286</v>
      </c>
      <c r="F8684">
        <v>60</v>
      </c>
      <c r="G8684" t="s">
        <v>1505</v>
      </c>
      <c r="H8684" t="str">
        <f>VLOOKUP(G8684,Códigos!$K$2:$L$250,2,0)</f>
        <v>MX-309</v>
      </c>
      <c r="I8684" s="1">
        <v>30</v>
      </c>
      <c r="J8684" s="6">
        <v>463313.1</v>
      </c>
      <c r="K8684" t="s">
        <v>298</v>
      </c>
      <c r="L8684" t="str">
        <f>VLOOKUP(K8684,Códigos!$N$2:$O$376,2,0)</f>
        <v>INDUQUIM L.G. LTDA</v>
      </c>
      <c r="M8684" t="s">
        <v>21</v>
      </c>
      <c r="N8684" t="str">
        <f>VLOOKUP(M8684,Códigos!$Q$2:$R$26,2,0)</f>
        <v>GENENCOR CUERO</v>
      </c>
      <c r="O8684" t="s">
        <v>300</v>
      </c>
      <c r="P8684" t="str">
        <f>VLOOKUP(O8684,Códigos!$B$2:$C$19,2,0)</f>
        <v>SANTANDER</v>
      </c>
      <c r="Q8684" t="s">
        <v>301</v>
      </c>
      <c r="R8684" t="str">
        <f>VLOOKUP(Q8684,Códigos!$E$2:$F$52,2,0)</f>
        <v>BUCARAMANGA</v>
      </c>
      <c r="S8684" t="s">
        <v>21</v>
      </c>
      <c r="T8684" t="str">
        <f>VLOOKUP(S8684,Códigos!$T$3:$U$14,2,0)</f>
        <v>ESPECIALIDADES QUIMICAS</v>
      </c>
      <c r="U8684" s="6">
        <v>1979.97</v>
      </c>
      <c r="V8684" s="6">
        <v>234.00006060697888</v>
      </c>
    </row>
    <row r="8685" spans="1:22" x14ac:dyDescent="0.25">
      <c r="A8685" t="s">
        <v>272</v>
      </c>
      <c r="B8685" t="str">
        <f>VLOOKUP(A8685,Códigos!$H$3:$I$19,2,0)</f>
        <v>LINA MERCEDES RUBIO GOMEZ</v>
      </c>
      <c r="C8685" t="s">
        <v>723</v>
      </c>
      <c r="D8685" s="2">
        <v>42625</v>
      </c>
      <c r="E8685" s="2" t="s">
        <v>9286</v>
      </c>
      <c r="F8685">
        <v>60</v>
      </c>
      <c r="G8685" t="s">
        <v>690</v>
      </c>
      <c r="H8685" t="str">
        <f>VLOOKUP(G8685,Códigos!$K$2:$L$250,2,0)</f>
        <v>PURAFECT PRIME 4000L/ PREFERENZ P 100</v>
      </c>
      <c r="I8685" s="1">
        <v>400</v>
      </c>
      <c r="J8685" s="6">
        <v>16631748</v>
      </c>
      <c r="K8685" t="s">
        <v>691</v>
      </c>
      <c r="L8685" t="str">
        <f>VLOOKUP(K8685,Códigos!$N$2:$O$376,2,0)</f>
        <v>DETERGENTES LTDA</v>
      </c>
      <c r="M8685" t="s">
        <v>19</v>
      </c>
      <c r="N8685" t="str">
        <f>VLOOKUP(M8685,Códigos!$Q$2:$R$26,2,0)</f>
        <v>BASF QUIMICA</v>
      </c>
      <c r="O8685" t="s">
        <v>27</v>
      </c>
      <c r="P8685" t="str">
        <f>VLOOKUP(O8685,Códigos!$B$2:$C$19,2,0)</f>
        <v>BOGOTÁ, D.C.</v>
      </c>
      <c r="Q8685" t="s">
        <v>28</v>
      </c>
      <c r="R8685" t="str">
        <f>VLOOKUP(Q8685,Códigos!$E$2:$F$52,2,0)</f>
        <v>BOGOTÁ, D.C.</v>
      </c>
      <c r="S8685" t="s">
        <v>19</v>
      </c>
      <c r="T8685" t="str">
        <f>VLOOKUP(S8685,Códigos!$T$3:$U$14,2,0)</f>
        <v>BIOINDUSTRIA</v>
      </c>
      <c r="U8685" s="6">
        <v>1979.97</v>
      </c>
      <c r="V8685" s="6">
        <v>8400</v>
      </c>
    </row>
    <row r="8686" spans="1:22" x14ac:dyDescent="0.25">
      <c r="A8686" t="s">
        <v>272</v>
      </c>
      <c r="B8686" t="str">
        <f>VLOOKUP(A8686,Códigos!$H$3:$I$19,2,0)</f>
        <v>LINA MERCEDES RUBIO GOMEZ</v>
      </c>
      <c r="C8686" t="s">
        <v>912</v>
      </c>
      <c r="D8686" s="2">
        <v>42628</v>
      </c>
      <c r="E8686" s="2" t="s">
        <v>9286</v>
      </c>
      <c r="F8686">
        <v>60</v>
      </c>
      <c r="G8686" t="s">
        <v>856</v>
      </c>
      <c r="H8686" t="str">
        <f>VLOOKUP(G8686,Códigos!$K$2:$L$250,2,0)</f>
        <v>PURAPOWER/ SMARTENZ 1050</v>
      </c>
      <c r="I8686" s="1">
        <v>500</v>
      </c>
      <c r="J8686" s="6">
        <v>27131590</v>
      </c>
      <c r="K8686" t="s">
        <v>683</v>
      </c>
      <c r="L8686" t="str">
        <f>VLOOKUP(K8686,Códigos!$N$2:$O$376,2,0)</f>
        <v>PRODUCTOS QUIMICOS PANAMERICANOS S.A.</v>
      </c>
      <c r="M8686" t="s">
        <v>793</v>
      </c>
      <c r="N8686" t="str">
        <f>VLOOKUP(M8686,Códigos!$Q$2:$R$26,2,0)</f>
        <v>GENENOR DETERGENTES</v>
      </c>
      <c r="O8686" t="s">
        <v>27</v>
      </c>
      <c r="P8686" t="str">
        <f>VLOOKUP(O8686,Códigos!$B$2:$C$19,2,0)</f>
        <v>BOGOTÁ, D.C.</v>
      </c>
      <c r="Q8686" t="s">
        <v>28</v>
      </c>
      <c r="R8686" t="str">
        <f>VLOOKUP(Q8686,Códigos!$E$2:$F$52,2,0)</f>
        <v>BOGOTÁ, D.C.</v>
      </c>
      <c r="S8686" t="s">
        <v>19</v>
      </c>
      <c r="T8686" t="str">
        <f>VLOOKUP(S8686,Códigos!$T$3:$U$14,2,0)</f>
        <v>BIOINDUSTRIA</v>
      </c>
      <c r="U8686" s="6">
        <v>1994.97</v>
      </c>
      <c r="V8686" s="6">
        <v>13599.998997478659</v>
      </c>
    </row>
    <row r="8687" spans="1:22" x14ac:dyDescent="0.25">
      <c r="A8687" t="s">
        <v>2952</v>
      </c>
      <c r="B8687" t="str">
        <f>VLOOKUP(A8687,Códigos!$H$3:$I$19,2,0)</f>
        <v>SUSANA ESTRADA E.</v>
      </c>
      <c r="C8687" t="s">
        <v>3105</v>
      </c>
      <c r="D8687" s="2">
        <v>42628</v>
      </c>
      <c r="E8687" s="2" t="s">
        <v>9286</v>
      </c>
      <c r="F8687">
        <v>60</v>
      </c>
      <c r="G8687" t="s">
        <v>3106</v>
      </c>
      <c r="H8687" t="str">
        <f>VLOOKUP(G8687,Códigos!$K$2:$L$250,2,0)</f>
        <v>ADITIVO 57 X 21</v>
      </c>
      <c r="I8687" s="1">
        <v>84</v>
      </c>
      <c r="J8687" s="6">
        <v>5027324.4000000004</v>
      </c>
      <c r="K8687" t="s">
        <v>2967</v>
      </c>
      <c r="L8687" t="str">
        <f>VLOOKUP(K8687,Códigos!$N$2:$O$376,2,0)</f>
        <v>TINTAS S.A.S.</v>
      </c>
      <c r="M8687" t="s">
        <v>19</v>
      </c>
      <c r="N8687" t="str">
        <f>VLOOKUP(M8687,Códigos!$Q$2:$R$26,2,0)</f>
        <v>BASF QUIMICA</v>
      </c>
      <c r="O8687" t="s">
        <v>39</v>
      </c>
      <c r="P8687" t="str">
        <f>VLOOKUP(O8687,Códigos!$B$2:$C$19,2,0)</f>
        <v>ANTIOQUIA</v>
      </c>
      <c r="Q8687" t="s">
        <v>2729</v>
      </c>
      <c r="R8687" t="str">
        <f>VLOOKUP(Q8687,Códigos!$E$2:$F$52,2,0)</f>
        <v>MEDELLÍN</v>
      </c>
      <c r="S8687" t="s">
        <v>21</v>
      </c>
      <c r="T8687" t="str">
        <f>VLOOKUP(S8687,Códigos!$T$3:$U$14,2,0)</f>
        <v>ESPECIALIDADES QUIMICAS</v>
      </c>
      <c r="U8687" s="6">
        <v>1994.97</v>
      </c>
      <c r="V8687" s="6">
        <v>2520</v>
      </c>
    </row>
    <row r="8688" spans="1:22" x14ac:dyDescent="0.25">
      <c r="A8688" t="s">
        <v>4185</v>
      </c>
      <c r="B8688" t="str">
        <f>VLOOKUP(A8688,Códigos!$H$3:$I$19,2,0)</f>
        <v>ANDRES BELTRAN</v>
      </c>
      <c r="C8688" t="s">
        <v>7832</v>
      </c>
      <c r="D8688" s="2">
        <v>42628</v>
      </c>
      <c r="E8688" s="2" t="s">
        <v>9286</v>
      </c>
      <c r="F8688">
        <v>60</v>
      </c>
      <c r="G8688" t="s">
        <v>1259</v>
      </c>
      <c r="H8688" t="str">
        <f>VLOOKUP(G8688,Códigos!$K$2:$L$250,2,0)</f>
        <v>INDIXELL NEUTRAFLEX</v>
      </c>
      <c r="I8688" s="1">
        <v>20</v>
      </c>
      <c r="J8688" s="6">
        <v>2310000</v>
      </c>
      <c r="K8688" t="s">
        <v>1145</v>
      </c>
      <c r="L8688" t="str">
        <f>VLOOKUP(K8688,Códigos!$N$2:$O$376,2,0)</f>
        <v>PACK PLATINO S.A.S.</v>
      </c>
      <c r="M8688" t="s">
        <v>21</v>
      </c>
      <c r="N8688" t="str">
        <f>VLOOKUP(M8688,Códigos!$Q$2:$R$26,2,0)</f>
        <v>GENENCOR CUERO</v>
      </c>
      <c r="O8688" t="s">
        <v>594</v>
      </c>
      <c r="P8688" t="str">
        <f>VLOOKUP(O8688,Códigos!$B$2:$C$19,2,0)</f>
        <v>VALLE DEL CAUCA</v>
      </c>
      <c r="Q8688" t="s">
        <v>595</v>
      </c>
      <c r="R8688" t="str">
        <f>VLOOKUP(Q8688,Códigos!$E$2:$F$52,2,0)</f>
        <v>CALI</v>
      </c>
      <c r="S8688" t="s">
        <v>19</v>
      </c>
      <c r="T8688" t="str">
        <f>VLOOKUP(S8688,Códigos!$T$3:$U$14,2,0)</f>
        <v>BIOINDUSTRIA</v>
      </c>
      <c r="U8688" s="6">
        <v>1994.97</v>
      </c>
      <c r="V8688" s="6">
        <v>1157.912149054873</v>
      </c>
    </row>
    <row r="8689" spans="1:22" x14ac:dyDescent="0.25">
      <c r="A8689" t="s">
        <v>969</v>
      </c>
      <c r="B8689" t="str">
        <f>VLOOKUP(A8689,Códigos!$H$3:$I$19,2,0)</f>
        <v>MARIA ELENA PELAEZ</v>
      </c>
      <c r="C8689" t="s">
        <v>5991</v>
      </c>
      <c r="D8689" s="2">
        <v>42628</v>
      </c>
      <c r="E8689" s="2" t="s">
        <v>9286</v>
      </c>
      <c r="F8689">
        <v>30</v>
      </c>
      <c r="G8689" t="s">
        <v>1144</v>
      </c>
      <c r="H8689" t="str">
        <f>VLOOKUP(G8689,Códigos!$K$2:$L$250,2,0)</f>
        <v>INDIPRINT XT 56</v>
      </c>
      <c r="I8689" s="1">
        <v>40</v>
      </c>
      <c r="J8689" s="6">
        <v>212000</v>
      </c>
      <c r="K8689" t="s">
        <v>3873</v>
      </c>
      <c r="L8689" t="str">
        <f>VLOOKUP(K8689,Códigos!$N$2:$O$376,2,0)</f>
        <v>TOBON MONCADA WILFREDY ALONSO</v>
      </c>
      <c r="M8689" t="s">
        <v>19</v>
      </c>
      <c r="N8689" t="str">
        <f>VLOOKUP(M8689,Códigos!$Q$2:$R$26,2,0)</f>
        <v>BASF QUIMICA</v>
      </c>
      <c r="O8689" t="s">
        <v>39</v>
      </c>
      <c r="P8689" t="str">
        <f>VLOOKUP(O8689,Códigos!$B$2:$C$19,2,0)</f>
        <v>ANTIOQUIA</v>
      </c>
      <c r="Q8689" t="s">
        <v>2729</v>
      </c>
      <c r="R8689" t="str">
        <f>VLOOKUP(Q8689,Códigos!$E$2:$F$52,2,0)</f>
        <v>MEDELLÍN</v>
      </c>
      <c r="S8689" t="s">
        <v>19</v>
      </c>
      <c r="T8689" t="str">
        <f>VLOOKUP(S8689,Códigos!$T$3:$U$14,2,0)</f>
        <v>BIOINDUSTRIA</v>
      </c>
      <c r="U8689" s="6">
        <v>1994.97</v>
      </c>
      <c r="V8689" s="6">
        <v>106.26726216434332</v>
      </c>
    </row>
    <row r="8690" spans="1:22" x14ac:dyDescent="0.25">
      <c r="A8690" t="s">
        <v>2952</v>
      </c>
      <c r="B8690" t="str">
        <f>VLOOKUP(A8690,Códigos!$H$3:$I$19,2,0)</f>
        <v>SUSANA ESTRADA E.</v>
      </c>
      <c r="C8690" t="s">
        <v>3101</v>
      </c>
      <c r="D8690" s="2">
        <v>42628</v>
      </c>
      <c r="E8690" s="2" t="s">
        <v>9286</v>
      </c>
      <c r="F8690">
        <v>0</v>
      </c>
      <c r="G8690" t="s">
        <v>3065</v>
      </c>
      <c r="H8690" t="str">
        <f>VLOOKUP(G8690,Códigos!$K$2:$L$250,2,0)</f>
        <v>FLUIDO 200 /100 * 20 KG</v>
      </c>
      <c r="I8690" s="1">
        <v>60</v>
      </c>
      <c r="J8690" s="6">
        <v>960000</v>
      </c>
      <c r="K8690" t="s">
        <v>2997</v>
      </c>
      <c r="L8690" t="str">
        <f>VLOOKUP(K8690,Códigos!$N$2:$O$376,2,0)</f>
        <v>INTERPACK S.A.</v>
      </c>
      <c r="M8690" t="s">
        <v>19</v>
      </c>
      <c r="N8690" t="str">
        <f>VLOOKUP(M8690,Códigos!$Q$2:$R$26,2,0)</f>
        <v>BASF QUIMICA</v>
      </c>
      <c r="O8690" t="s">
        <v>39</v>
      </c>
      <c r="P8690" t="str">
        <f>VLOOKUP(O8690,Códigos!$B$2:$C$19,2,0)</f>
        <v>ANTIOQUIA</v>
      </c>
      <c r="Q8690" t="s">
        <v>2729</v>
      </c>
      <c r="R8690" t="str">
        <f>VLOOKUP(Q8690,Códigos!$E$2:$F$52,2,0)</f>
        <v>MEDELLÍN</v>
      </c>
      <c r="S8690" t="s">
        <v>21</v>
      </c>
      <c r="T8690" t="str">
        <f>VLOOKUP(S8690,Códigos!$T$3:$U$14,2,0)</f>
        <v>ESPECIALIDADES QUIMICAS</v>
      </c>
      <c r="U8690" s="6">
        <v>1994.97</v>
      </c>
      <c r="V8690" s="6">
        <v>481.21024376306411</v>
      </c>
    </row>
    <row r="8691" spans="1:22" x14ac:dyDescent="0.25">
      <c r="A8691" t="s">
        <v>8245</v>
      </c>
      <c r="B8691" t="str">
        <f>VLOOKUP(A8691,Códigos!$H$3:$I$19,2,0)</f>
        <v>KAREN SEGURA</v>
      </c>
      <c r="C8691" t="s">
        <v>8262</v>
      </c>
      <c r="D8691" s="2">
        <v>42628</v>
      </c>
      <c r="E8691" s="2" t="s">
        <v>9286</v>
      </c>
      <c r="F8691">
        <v>60</v>
      </c>
      <c r="G8691" t="s">
        <v>295</v>
      </c>
      <c r="H8691" t="str">
        <f>VLOOKUP(G8691,Códigos!$K$2:$L$250,2,0)</f>
        <v>SYLOID 244 FP</v>
      </c>
      <c r="I8691" s="1">
        <v>160</v>
      </c>
      <c r="J8691" s="6">
        <v>2872800</v>
      </c>
      <c r="K8691" t="s">
        <v>1248</v>
      </c>
      <c r="L8691" t="str">
        <f>VLOOKUP(K8691,Códigos!$N$2:$O$376,2,0)</f>
        <v>SANOFI AVENTIS DE COLOMBIA S.A.</v>
      </c>
      <c r="M8691" t="s">
        <v>21</v>
      </c>
      <c r="N8691" t="str">
        <f>VLOOKUP(M8691,Códigos!$Q$2:$R$26,2,0)</f>
        <v>GENENCOR CUERO</v>
      </c>
      <c r="O8691" t="s">
        <v>594</v>
      </c>
      <c r="P8691" t="str">
        <f>VLOOKUP(O8691,Códigos!$B$2:$C$19,2,0)</f>
        <v>VALLE DEL CAUCA</v>
      </c>
      <c r="Q8691" t="s">
        <v>595</v>
      </c>
      <c r="R8691" t="str">
        <f>VLOOKUP(Q8691,Códigos!$E$2:$F$52,2,0)</f>
        <v>CALI</v>
      </c>
      <c r="S8691" t="s">
        <v>21</v>
      </c>
      <c r="T8691" t="str">
        <f>VLOOKUP(S8691,Códigos!$T$3:$U$14,2,0)</f>
        <v>ESPECIALIDADES QUIMICAS</v>
      </c>
      <c r="U8691" s="6">
        <v>1994.97</v>
      </c>
      <c r="V8691" s="6">
        <v>1440.0216544609693</v>
      </c>
    </row>
    <row r="8692" spans="1:22" x14ac:dyDescent="0.25">
      <c r="A8692" t="s">
        <v>4185</v>
      </c>
      <c r="B8692" t="str">
        <f>VLOOKUP(A8692,Códigos!$H$3:$I$19,2,0)</f>
        <v>ANDRES BELTRAN</v>
      </c>
      <c r="C8692" t="s">
        <v>7833</v>
      </c>
      <c r="D8692" s="2">
        <v>42628</v>
      </c>
      <c r="E8692" s="2" t="s">
        <v>9286</v>
      </c>
      <c r="F8692">
        <v>60</v>
      </c>
      <c r="G8692" t="s">
        <v>122</v>
      </c>
      <c r="H8692" t="str">
        <f>VLOOKUP(G8692,Códigos!$K$2:$L$250,2,0)</f>
        <v>ANTIPILLING 300 LUNA</v>
      </c>
      <c r="I8692" s="1">
        <v>60</v>
      </c>
      <c r="J8692" s="6">
        <v>609000</v>
      </c>
      <c r="K8692" t="s">
        <v>7721</v>
      </c>
      <c r="L8692" t="str">
        <f>VLOOKUP(K8692,Códigos!$N$2:$O$376,2,0)</f>
        <v>PROCESOS Y TEÑIDOS S.A.S</v>
      </c>
      <c r="M8692" t="s">
        <v>21</v>
      </c>
      <c r="N8692" t="str">
        <f>VLOOKUP(M8692,Códigos!$Q$2:$R$26,2,0)</f>
        <v>GENENCOR CUERO</v>
      </c>
      <c r="O8692" t="s">
        <v>1084</v>
      </c>
      <c r="P8692" t="str">
        <f>VLOOKUP(O8692,Códigos!$B$2:$C$19,2,0)</f>
        <v>RISARALDA</v>
      </c>
      <c r="Q8692" t="s">
        <v>1085</v>
      </c>
      <c r="R8692" t="str">
        <f>VLOOKUP(Q8692,Códigos!$E$2:$F$52,2,0)</f>
        <v>DOSQUEBRADAS</v>
      </c>
      <c r="S8692" t="s">
        <v>19</v>
      </c>
      <c r="T8692" t="str">
        <f>VLOOKUP(S8692,Códigos!$T$3:$U$14,2,0)</f>
        <v>BIOINDUSTRIA</v>
      </c>
      <c r="U8692" s="6">
        <v>1994.97</v>
      </c>
      <c r="V8692" s="6">
        <v>305.26774838719376</v>
      </c>
    </row>
    <row r="8693" spans="1:22" x14ac:dyDescent="0.25">
      <c r="A8693" t="s">
        <v>969</v>
      </c>
      <c r="B8693" t="str">
        <f>VLOOKUP(A8693,Códigos!$H$3:$I$19,2,0)</f>
        <v>MARIA ELENA PELAEZ</v>
      </c>
      <c r="C8693" t="s">
        <v>5990</v>
      </c>
      <c r="D8693" s="2">
        <v>42628</v>
      </c>
      <c r="E8693" s="2" t="s">
        <v>9286</v>
      </c>
      <c r="F8693">
        <v>60</v>
      </c>
      <c r="G8693" t="s">
        <v>32</v>
      </c>
      <c r="H8693" t="str">
        <f>VLOOKUP(G8693,Códigos!$K$2:$L$250,2,0)</f>
        <v>INDICOL SN 100</v>
      </c>
      <c r="I8693" s="1">
        <v>120</v>
      </c>
      <c r="J8693" s="6">
        <v>396000</v>
      </c>
      <c r="K8693" t="s">
        <v>5841</v>
      </c>
      <c r="L8693" t="str">
        <f>VLOOKUP(K8693,Códigos!$N$2:$O$376,2,0)</f>
        <v>TEÑIDOS Y ACABADOS ASOCIADOS S A S</v>
      </c>
      <c r="M8693" t="s">
        <v>19</v>
      </c>
      <c r="N8693" t="str">
        <f>VLOOKUP(M8693,Códigos!$Q$2:$R$26,2,0)</f>
        <v>BASF QUIMICA</v>
      </c>
      <c r="O8693" t="s">
        <v>39</v>
      </c>
      <c r="P8693" t="str">
        <f>VLOOKUP(O8693,Códigos!$B$2:$C$19,2,0)</f>
        <v>ANTIOQUIA</v>
      </c>
      <c r="Q8693" t="s">
        <v>998</v>
      </c>
      <c r="R8693" t="str">
        <f>VLOOKUP(Q8693,Códigos!$E$2:$F$52,2,0)</f>
        <v>ITAGÜÍ</v>
      </c>
      <c r="S8693" t="s">
        <v>19</v>
      </c>
      <c r="T8693" t="str">
        <f>VLOOKUP(S8693,Códigos!$T$3:$U$14,2,0)</f>
        <v>BIOINDUSTRIA</v>
      </c>
      <c r="U8693" s="6">
        <v>1994.97</v>
      </c>
      <c r="V8693" s="6">
        <v>198.49922555226394</v>
      </c>
    </row>
    <row r="8694" spans="1:22" x14ac:dyDescent="0.25">
      <c r="A8694" t="s">
        <v>4188</v>
      </c>
      <c r="B8694" t="str">
        <f>VLOOKUP(A8694,Códigos!$H$3:$I$19,2,0)</f>
        <v>ELIANA LONDOÑO - TEXTIL</v>
      </c>
      <c r="C8694" t="s">
        <v>4939</v>
      </c>
      <c r="D8694" s="2">
        <v>42628</v>
      </c>
      <c r="E8694" s="2" t="s">
        <v>9286</v>
      </c>
      <c r="F8694">
        <v>0</v>
      </c>
      <c r="G8694" t="s">
        <v>4384</v>
      </c>
      <c r="H8694" t="str">
        <f>VLOOKUP(G8694,Códigos!$K$2:$L$250,2,0)</f>
        <v>INDIXELL MAX 8000</v>
      </c>
      <c r="I8694" s="1">
        <v>25</v>
      </c>
      <c r="J8694" s="6">
        <v>205000</v>
      </c>
      <c r="K8694" t="s">
        <v>4451</v>
      </c>
      <c r="L8694" t="str">
        <f>VLOOKUP(K8694,Códigos!$N$2:$O$376,2,0)</f>
        <v>COLOR &amp; MODA LAVANDERIA Y TINTORERIA LTDA</v>
      </c>
      <c r="M8694" t="s">
        <v>21</v>
      </c>
      <c r="N8694" t="str">
        <f>VLOOKUP(M8694,Códigos!$Q$2:$R$26,2,0)</f>
        <v>GENENCOR CUERO</v>
      </c>
      <c r="O8694" t="s">
        <v>27</v>
      </c>
      <c r="P8694" t="str">
        <f>VLOOKUP(O8694,Códigos!$B$2:$C$19,2,0)</f>
        <v>BOGOTÁ, D.C.</v>
      </c>
      <c r="Q8694" t="s">
        <v>28</v>
      </c>
      <c r="R8694" t="str">
        <f>VLOOKUP(Q8694,Códigos!$E$2:$F$52,2,0)</f>
        <v>BOGOTÁ, D.C.</v>
      </c>
      <c r="S8694" t="s">
        <v>19</v>
      </c>
      <c r="T8694" t="str">
        <f>VLOOKUP(S8694,Códigos!$T$3:$U$14,2,0)</f>
        <v>BIOINDUSTRIA</v>
      </c>
      <c r="U8694" s="6">
        <v>1994.97</v>
      </c>
      <c r="V8694" s="6">
        <v>102.75843747023765</v>
      </c>
    </row>
    <row r="8695" spans="1:22" x14ac:dyDescent="0.25">
      <c r="A8695" t="s">
        <v>7896</v>
      </c>
      <c r="B8695" t="str">
        <f>VLOOKUP(A8695,Códigos!$H$3:$I$19,2,0)</f>
        <v>ALEXANDRA CASTILLO</v>
      </c>
      <c r="C8695" t="s">
        <v>8038</v>
      </c>
      <c r="D8695" s="2">
        <v>42628</v>
      </c>
      <c r="E8695" s="2" t="s">
        <v>9286</v>
      </c>
      <c r="F8695">
        <v>0</v>
      </c>
      <c r="G8695" t="s">
        <v>291</v>
      </c>
      <c r="H8695" t="str">
        <f>VLOOKUP(G8695,Códigos!$K$2:$L$250,2,0)</f>
        <v>SYLOID ED-30</v>
      </c>
      <c r="I8695" s="1">
        <v>20</v>
      </c>
      <c r="J8695" s="6">
        <v>402984</v>
      </c>
      <c r="K8695" t="s">
        <v>347</v>
      </c>
      <c r="L8695" t="str">
        <f>VLOOKUP(K8695,Códigos!$N$2:$O$376,2,0)</f>
        <v>PINTURAS MULTITONOS LTDA</v>
      </c>
      <c r="M8695" t="s">
        <v>21</v>
      </c>
      <c r="N8695" t="str">
        <f>VLOOKUP(M8695,Códigos!$Q$2:$R$26,2,0)</f>
        <v>GENENCOR CUERO</v>
      </c>
      <c r="O8695" t="s">
        <v>119</v>
      </c>
      <c r="P8695" t="str">
        <f>VLOOKUP(O8695,Códigos!$B$2:$C$19,2,0)</f>
        <v>CUNDINAMARCA</v>
      </c>
      <c r="Q8695" t="s">
        <v>28</v>
      </c>
      <c r="R8695" t="str">
        <f>VLOOKUP(Q8695,Códigos!$E$2:$F$52,2,0)</f>
        <v>BOGOTÁ, D.C.</v>
      </c>
      <c r="S8695" t="s">
        <v>21</v>
      </c>
      <c r="T8695" t="str">
        <f>VLOOKUP(S8695,Códigos!$T$3:$U$14,2,0)</f>
        <v>ESPECIALIDADES QUIMICAS</v>
      </c>
      <c r="U8695" s="6">
        <v>1994.97</v>
      </c>
      <c r="V8695" s="6">
        <v>202.00003007564024</v>
      </c>
    </row>
    <row r="8696" spans="1:22" x14ac:dyDescent="0.25">
      <c r="A8696" t="s">
        <v>4185</v>
      </c>
      <c r="B8696" t="str">
        <f>VLOOKUP(A8696,Códigos!$H$3:$I$19,2,0)</f>
        <v>ANDRES BELTRAN</v>
      </c>
      <c r="C8696" t="s">
        <v>7832</v>
      </c>
      <c r="D8696" s="2">
        <v>42628</v>
      </c>
      <c r="E8696" s="2" t="s">
        <v>9286</v>
      </c>
      <c r="F8696">
        <v>60</v>
      </c>
      <c r="G8696" t="s">
        <v>2028</v>
      </c>
      <c r="H8696" t="str">
        <f>VLOOKUP(G8696,Códigos!$K$2:$L$250,2,0)</f>
        <v>INDISIL K EFFECT</v>
      </c>
      <c r="I8696" s="1">
        <v>60</v>
      </c>
      <c r="J8696" s="6">
        <v>478140</v>
      </c>
      <c r="K8696" t="s">
        <v>1145</v>
      </c>
      <c r="L8696" t="str">
        <f>VLOOKUP(K8696,Códigos!$N$2:$O$376,2,0)</f>
        <v>PACK PLATINO S.A.S.</v>
      </c>
      <c r="M8696" t="s">
        <v>231</v>
      </c>
      <c r="N8696" t="str">
        <f>VLOOKUP(M8696,Códigos!$Q$2:$R$26,2,0)</f>
        <v>QUIMICA PRODES</v>
      </c>
      <c r="O8696" t="s">
        <v>594</v>
      </c>
      <c r="P8696" t="str">
        <f>VLOOKUP(O8696,Códigos!$B$2:$C$19,2,0)</f>
        <v>VALLE DEL CAUCA</v>
      </c>
      <c r="Q8696" t="s">
        <v>595</v>
      </c>
      <c r="R8696" t="str">
        <f>VLOOKUP(Q8696,Códigos!$E$2:$F$52,2,0)</f>
        <v>CALI</v>
      </c>
      <c r="S8696" t="s">
        <v>19</v>
      </c>
      <c r="T8696" t="str">
        <f>VLOOKUP(S8696,Códigos!$T$3:$U$14,2,0)</f>
        <v>BIOINDUSTRIA</v>
      </c>
      <c r="U8696" s="6">
        <v>1994.97</v>
      </c>
      <c r="V8696" s="6">
        <v>239.67277703424111</v>
      </c>
    </row>
    <row r="8697" spans="1:22" x14ac:dyDescent="0.25">
      <c r="A8697" t="s">
        <v>4188</v>
      </c>
      <c r="B8697" t="str">
        <f>VLOOKUP(A8697,Códigos!$H$3:$I$19,2,0)</f>
        <v>ELIANA LONDOÑO - TEXTIL</v>
      </c>
      <c r="C8697" t="s">
        <v>4939</v>
      </c>
      <c r="D8697" s="2">
        <v>42628</v>
      </c>
      <c r="E8697" s="2" t="s">
        <v>9286</v>
      </c>
      <c r="F8697">
        <v>0</v>
      </c>
      <c r="G8697" t="s">
        <v>1317</v>
      </c>
      <c r="H8697" t="str">
        <f>VLOOKUP(G8697,Códigos!$K$2:$L$250,2,0)</f>
        <v>INDICLEAN BO</v>
      </c>
      <c r="I8697" s="1">
        <v>25</v>
      </c>
      <c r="J8697" s="6">
        <v>217500</v>
      </c>
      <c r="K8697" t="s">
        <v>4451</v>
      </c>
      <c r="L8697" t="str">
        <f>VLOOKUP(K8697,Códigos!$N$2:$O$376,2,0)</f>
        <v>COLOR &amp; MODA LAVANDERIA Y TINTORERIA LTDA</v>
      </c>
      <c r="M8697" t="s">
        <v>21</v>
      </c>
      <c r="N8697" t="str">
        <f>VLOOKUP(M8697,Códigos!$Q$2:$R$26,2,0)</f>
        <v>GENENCOR CUERO</v>
      </c>
      <c r="O8697" t="s">
        <v>27</v>
      </c>
      <c r="P8697" t="str">
        <f>VLOOKUP(O8697,Códigos!$B$2:$C$19,2,0)</f>
        <v>BOGOTÁ, D.C.</v>
      </c>
      <c r="Q8697" t="s">
        <v>28</v>
      </c>
      <c r="R8697" t="str">
        <f>VLOOKUP(Q8697,Códigos!$E$2:$F$52,2,0)</f>
        <v>BOGOTÁ, D.C.</v>
      </c>
      <c r="S8697" t="s">
        <v>19</v>
      </c>
      <c r="T8697" t="str">
        <f>VLOOKUP(S8697,Códigos!$T$3:$U$14,2,0)</f>
        <v>BIOINDUSTRIA</v>
      </c>
      <c r="U8697" s="6">
        <v>1994.97</v>
      </c>
      <c r="V8697" s="6">
        <v>109.02419585256921</v>
      </c>
    </row>
    <row r="8698" spans="1:22" x14ac:dyDescent="0.25">
      <c r="A8698" t="s">
        <v>7896</v>
      </c>
      <c r="B8698" t="str">
        <f>VLOOKUP(A8698,Códigos!$H$3:$I$19,2,0)</f>
        <v>ALEXANDRA CASTILLO</v>
      </c>
      <c r="C8698" t="s">
        <v>8206</v>
      </c>
      <c r="D8698" s="2">
        <v>42629</v>
      </c>
      <c r="E8698" s="2" t="s">
        <v>9286</v>
      </c>
      <c r="F8698">
        <v>30</v>
      </c>
      <c r="G8698" t="s">
        <v>573</v>
      </c>
      <c r="H8698" t="str">
        <f>VLOOKUP(G8698,Códigos!$K$2:$L$250,2,0)</f>
        <v>ANTIFOAM 1430</v>
      </c>
      <c r="I8698" s="1">
        <v>200</v>
      </c>
      <c r="J8698" s="6">
        <v>2544268</v>
      </c>
      <c r="K8698" t="s">
        <v>591</v>
      </c>
      <c r="L8698" t="str">
        <f>VLOOKUP(K8698,Códigos!$N$2:$O$376,2,0)</f>
        <v>ARYSTA LIFESCIENCE COLOMBIA S.A.</v>
      </c>
      <c r="M8698" t="s">
        <v>577</v>
      </c>
      <c r="N8698" t="str">
        <f>VLOOKUP(M8698,Códigos!$Q$2:$R$26,2,0)</f>
        <v>XIAMETER</v>
      </c>
      <c r="O8698" t="s">
        <v>119</v>
      </c>
      <c r="P8698" t="str">
        <f>VLOOKUP(O8698,Códigos!$B$2:$C$19,2,0)</f>
        <v>CUNDINAMARCA</v>
      </c>
      <c r="Q8698" t="s">
        <v>593</v>
      </c>
      <c r="R8698" t="str">
        <f>VLOOKUP(Q8698,Códigos!$E$2:$F$52,2,0)</f>
        <v>MADRID</v>
      </c>
      <c r="S8698" t="s">
        <v>21</v>
      </c>
      <c r="T8698" t="str">
        <f>VLOOKUP(S8698,Códigos!$T$3:$U$14,2,0)</f>
        <v>ESPECIALIDADES QUIMICAS</v>
      </c>
      <c r="U8698" s="6">
        <v>1987.71</v>
      </c>
      <c r="V8698" s="6">
        <v>1279.9995975268021</v>
      </c>
    </row>
    <row r="8699" spans="1:22" x14ac:dyDescent="0.25">
      <c r="A8699" t="s">
        <v>8245</v>
      </c>
      <c r="B8699" t="str">
        <f>VLOOKUP(A8699,Códigos!$H$3:$I$19,2,0)</f>
        <v>KAREN SEGURA</v>
      </c>
      <c r="C8699" t="s">
        <v>8266</v>
      </c>
      <c r="D8699" s="2">
        <v>42629</v>
      </c>
      <c r="E8699" s="2" t="s">
        <v>9286</v>
      </c>
      <c r="F8699">
        <v>60</v>
      </c>
      <c r="G8699" t="s">
        <v>509</v>
      </c>
      <c r="H8699" t="str">
        <f>VLOOKUP(G8699,Códigos!$K$2:$L$250,2,0)</f>
        <v>ADITIVO 56</v>
      </c>
      <c r="I8699" s="1">
        <v>20</v>
      </c>
      <c r="J8699" s="6">
        <v>1521400</v>
      </c>
      <c r="K8699" t="s">
        <v>1088</v>
      </c>
      <c r="L8699" t="str">
        <f>VLOOKUP(K8699,Códigos!$N$2:$O$376,2,0)</f>
        <v>GRUPO QUINDICOLOR S.A.</v>
      </c>
      <c r="M8699" t="s">
        <v>17</v>
      </c>
      <c r="N8699" t="str">
        <f>VLOOKUP(M8699,Códigos!$Q$2:$R$26,2,0)</f>
        <v>DOW CORNING  INDUSTIRAL</v>
      </c>
      <c r="O8699" t="s">
        <v>1090</v>
      </c>
      <c r="P8699" t="str">
        <f>VLOOKUP(O8699,Códigos!$B$2:$C$19,2,0)</f>
        <v>QUINDIO</v>
      </c>
      <c r="Q8699" t="s">
        <v>1091</v>
      </c>
      <c r="R8699" t="str">
        <f>VLOOKUP(Q8699,Códigos!$E$2:$F$52,2,0)</f>
        <v>ARMENIA</v>
      </c>
      <c r="S8699" t="s">
        <v>21</v>
      </c>
      <c r="T8699" t="str">
        <f>VLOOKUP(S8699,Códigos!$T$3:$U$14,2,0)</f>
        <v>ESPECIALIDADES QUIMICAS</v>
      </c>
      <c r="U8699" s="6">
        <v>1987.71</v>
      </c>
      <c r="V8699" s="6">
        <v>765.40340391707036</v>
      </c>
    </row>
    <row r="8700" spans="1:22" x14ac:dyDescent="0.25">
      <c r="A8700" t="s">
        <v>272</v>
      </c>
      <c r="B8700" t="str">
        <f>VLOOKUP(A8700,Códigos!$H$3:$I$19,2,0)</f>
        <v>LINA MERCEDES RUBIO GOMEZ</v>
      </c>
      <c r="C8700" t="s">
        <v>913</v>
      </c>
      <c r="D8700" s="2">
        <v>42629</v>
      </c>
      <c r="E8700" s="2" t="s">
        <v>9286</v>
      </c>
      <c r="F8700">
        <v>30</v>
      </c>
      <c r="G8700" t="s">
        <v>789</v>
      </c>
      <c r="H8700" t="str">
        <f>VLOOKUP(G8700,Códigos!$K$2:$L$250,2,0)</f>
        <v>PURAFECT BLEND 102E</v>
      </c>
      <c r="I8700" s="1">
        <v>2000</v>
      </c>
      <c r="J8700" s="6">
        <v>56450960</v>
      </c>
      <c r="K8700" t="s">
        <v>827</v>
      </c>
      <c r="L8700" t="str">
        <f>VLOOKUP(K8700,Códigos!$N$2:$O$376,2,0)</f>
        <v>AZUL K S.A.</v>
      </c>
      <c r="M8700" t="s">
        <v>793</v>
      </c>
      <c r="N8700" t="str">
        <f>VLOOKUP(M8700,Códigos!$Q$2:$R$26,2,0)</f>
        <v>GENENOR DETERGENTES</v>
      </c>
      <c r="O8700" t="s">
        <v>27</v>
      </c>
      <c r="P8700" t="str">
        <f>VLOOKUP(O8700,Códigos!$B$2:$C$19,2,0)</f>
        <v>BOGOTÁ, D.C.</v>
      </c>
      <c r="Q8700" t="s">
        <v>28</v>
      </c>
      <c r="R8700" t="str">
        <f>VLOOKUP(Q8700,Códigos!$E$2:$F$52,2,0)</f>
        <v>BOGOTÁ, D.C.</v>
      </c>
      <c r="S8700" t="s">
        <v>19</v>
      </c>
      <c r="T8700" t="str">
        <f>VLOOKUP(S8700,Códigos!$T$3:$U$14,2,0)</f>
        <v>BIOINDUSTRIA</v>
      </c>
      <c r="U8700" s="6">
        <v>1987.71</v>
      </c>
      <c r="V8700" s="6">
        <v>28399.997987634011</v>
      </c>
    </row>
    <row r="8701" spans="1:22" x14ac:dyDescent="0.25">
      <c r="A8701" t="s">
        <v>231</v>
      </c>
      <c r="B8701" t="str">
        <f>VLOOKUP(A8701,Códigos!$H$3:$I$19,2,0)</f>
        <v>NATALY VELA</v>
      </c>
      <c r="C8701" t="s">
        <v>2324</v>
      </c>
      <c r="D8701" s="2">
        <v>42629</v>
      </c>
      <c r="E8701" s="2" t="s">
        <v>9286</v>
      </c>
      <c r="F8701">
        <v>30</v>
      </c>
      <c r="G8701" t="s">
        <v>749</v>
      </c>
      <c r="H8701" t="str">
        <f>VLOOKUP(G8701,Códigos!$K$2:$L$250,2,0)</f>
        <v>TAN G PLUS</v>
      </c>
      <c r="I8701" s="1">
        <v>20</v>
      </c>
      <c r="J8701" s="6">
        <v>954100.8</v>
      </c>
      <c r="K8701" t="s">
        <v>2290</v>
      </c>
      <c r="L8701" t="str">
        <f>VLOOKUP(K8701,Códigos!$N$2:$O$376,2,0)</f>
        <v>PRODUCTOS PARA CUERO PROCUR S.A.</v>
      </c>
      <c r="M8701" t="s">
        <v>21</v>
      </c>
      <c r="N8701" t="str">
        <f>VLOOKUP(M8701,Códigos!$Q$2:$R$26,2,0)</f>
        <v>GENENCOR CUERO</v>
      </c>
      <c r="O8701" t="s">
        <v>27</v>
      </c>
      <c r="P8701" t="str">
        <f>VLOOKUP(O8701,Códigos!$B$2:$C$19,2,0)</f>
        <v>BOGOTÁ, D.C.</v>
      </c>
      <c r="Q8701" t="s">
        <v>28</v>
      </c>
      <c r="R8701" t="str">
        <f>VLOOKUP(Q8701,Códigos!$E$2:$F$52,2,0)</f>
        <v>BOGOTÁ, D.C.</v>
      </c>
      <c r="S8701" t="s">
        <v>19</v>
      </c>
      <c r="T8701" t="str">
        <f>VLOOKUP(S8701,Códigos!$T$3:$U$14,2,0)</f>
        <v>BIOINDUSTRIA</v>
      </c>
      <c r="U8701" s="6">
        <v>1987.71</v>
      </c>
      <c r="V8701" s="6">
        <v>480</v>
      </c>
    </row>
    <row r="8702" spans="1:22" x14ac:dyDescent="0.25">
      <c r="A8702" t="s">
        <v>969</v>
      </c>
      <c r="B8702" t="str">
        <f>VLOOKUP(A8702,Códigos!$H$3:$I$19,2,0)</f>
        <v>MARIA ELENA PELAEZ</v>
      </c>
      <c r="C8702" t="s">
        <v>5988</v>
      </c>
      <c r="D8702" s="2">
        <v>42629</v>
      </c>
      <c r="E8702" s="2" t="s">
        <v>9286</v>
      </c>
      <c r="F8702">
        <v>60</v>
      </c>
      <c r="G8702" t="s">
        <v>2028</v>
      </c>
      <c r="H8702" t="str">
        <f>VLOOKUP(G8702,Códigos!$K$2:$L$250,2,0)</f>
        <v>INDISIL K EFFECT</v>
      </c>
      <c r="I8702" s="1">
        <v>50</v>
      </c>
      <c r="J8702" s="6">
        <v>330000</v>
      </c>
      <c r="K8702" t="s">
        <v>5815</v>
      </c>
      <c r="L8702" t="str">
        <f>VLOOKUP(K8702,Códigos!$N$2:$O$376,2,0)</f>
        <v>LAVADO TECNICO S.A.S</v>
      </c>
      <c r="M8702" t="s">
        <v>231</v>
      </c>
      <c r="N8702" t="str">
        <f>VLOOKUP(M8702,Códigos!$Q$2:$R$26,2,0)</f>
        <v>QUIMICA PRODES</v>
      </c>
      <c r="O8702" t="s">
        <v>39</v>
      </c>
      <c r="P8702" t="str">
        <f>VLOOKUP(O8702,Códigos!$B$2:$C$19,2,0)</f>
        <v>ANTIOQUIA</v>
      </c>
      <c r="Q8702" t="s">
        <v>2729</v>
      </c>
      <c r="R8702" t="str">
        <f>VLOOKUP(Q8702,Códigos!$E$2:$F$52,2,0)</f>
        <v>MEDELLÍN</v>
      </c>
      <c r="S8702" t="s">
        <v>19</v>
      </c>
      <c r="T8702" t="str">
        <f>VLOOKUP(S8702,Códigos!$T$3:$U$14,2,0)</f>
        <v>BIOINDUSTRIA</v>
      </c>
      <c r="U8702" s="6">
        <v>1987.71</v>
      </c>
      <c r="V8702" s="6">
        <v>166.02019409269963</v>
      </c>
    </row>
    <row r="8703" spans="1:22" x14ac:dyDescent="0.25">
      <c r="A8703" t="s">
        <v>4188</v>
      </c>
      <c r="B8703" t="str">
        <f>VLOOKUP(A8703,Códigos!$H$3:$I$19,2,0)</f>
        <v>ELIANA LONDOÑO - TEXTIL</v>
      </c>
      <c r="C8703" t="s">
        <v>5552</v>
      </c>
      <c r="D8703" s="2">
        <v>42629</v>
      </c>
      <c r="E8703" s="2" t="s">
        <v>9286</v>
      </c>
      <c r="F8703">
        <v>30</v>
      </c>
      <c r="G8703" t="s">
        <v>2028</v>
      </c>
      <c r="H8703" t="str">
        <f>VLOOKUP(G8703,Códigos!$K$2:$L$250,2,0)</f>
        <v>INDISIL K EFFECT</v>
      </c>
      <c r="I8703" s="1">
        <v>30</v>
      </c>
      <c r="J8703" s="6">
        <v>214500</v>
      </c>
      <c r="K8703" t="s">
        <v>4349</v>
      </c>
      <c r="L8703" t="str">
        <f>VLOOKUP(K8703,Códigos!$N$2:$O$376,2,0)</f>
        <v>LUQUE LOPEZ MOISES</v>
      </c>
      <c r="M8703" t="s">
        <v>231</v>
      </c>
      <c r="N8703" t="str">
        <f>VLOOKUP(M8703,Códigos!$Q$2:$R$26,2,0)</f>
        <v>QUIMICA PRODES</v>
      </c>
      <c r="O8703" t="s">
        <v>119</v>
      </c>
      <c r="P8703" t="str">
        <f>VLOOKUP(O8703,Códigos!$B$2:$C$19,2,0)</f>
        <v>CUNDINAMARCA</v>
      </c>
      <c r="Q8703" t="s">
        <v>28</v>
      </c>
      <c r="R8703" t="str">
        <f>VLOOKUP(Q8703,Códigos!$E$2:$F$52,2,0)</f>
        <v>BOGOTÁ, D.C.</v>
      </c>
      <c r="S8703" t="s">
        <v>19</v>
      </c>
      <c r="T8703" t="str">
        <f>VLOOKUP(S8703,Códigos!$T$3:$U$14,2,0)</f>
        <v>BIOINDUSTRIA</v>
      </c>
      <c r="U8703" s="6">
        <v>1987.71</v>
      </c>
      <c r="V8703" s="6">
        <v>107.91312616025476</v>
      </c>
    </row>
    <row r="8704" spans="1:22" x14ac:dyDescent="0.25">
      <c r="A8704" t="s">
        <v>4188</v>
      </c>
      <c r="B8704" t="str">
        <f>VLOOKUP(A8704,Códigos!$H$3:$I$19,2,0)</f>
        <v>ELIANA LONDOÑO - TEXTIL</v>
      </c>
      <c r="C8704" t="s">
        <v>4943</v>
      </c>
      <c r="D8704" s="2">
        <v>42629</v>
      </c>
      <c r="E8704" s="2" t="s">
        <v>9286</v>
      </c>
      <c r="F8704">
        <v>0</v>
      </c>
      <c r="G8704" t="s">
        <v>4338</v>
      </c>
      <c r="H8704" t="str">
        <f>VLOOKUP(G8704,Códigos!$K$2:$L$250,2,0)</f>
        <v>ANTIPILLING PRIMAFAST XLP</v>
      </c>
      <c r="I8704" s="1">
        <v>25</v>
      </c>
      <c r="J8704" s="6">
        <v>250000</v>
      </c>
      <c r="K8704" t="s">
        <v>4339</v>
      </c>
      <c r="L8704" t="str">
        <f>VLOOKUP(K8704,Códigos!$N$2:$O$376,2,0)</f>
        <v>BARRAGAN MORENO ANGEL PASTOR</v>
      </c>
      <c r="M8704" t="s">
        <v>21</v>
      </c>
      <c r="N8704" t="str">
        <f>VLOOKUP(M8704,Códigos!$Q$2:$R$26,2,0)</f>
        <v>GENENCOR CUERO</v>
      </c>
      <c r="O8704" t="s">
        <v>27</v>
      </c>
      <c r="P8704" t="str">
        <f>VLOOKUP(O8704,Códigos!$B$2:$C$19,2,0)</f>
        <v>BOGOTÁ, D.C.</v>
      </c>
      <c r="Q8704" t="s">
        <v>28</v>
      </c>
      <c r="R8704" t="str">
        <f>VLOOKUP(Q8704,Códigos!$E$2:$F$52,2,0)</f>
        <v>BOGOTÁ, D.C.</v>
      </c>
      <c r="S8704" t="s">
        <v>19</v>
      </c>
      <c r="T8704" t="str">
        <f>VLOOKUP(S8704,Códigos!$T$3:$U$14,2,0)</f>
        <v>BIOINDUSTRIA</v>
      </c>
      <c r="U8704" s="6">
        <v>1987.71</v>
      </c>
      <c r="V8704" s="6">
        <v>125.77287431265124</v>
      </c>
    </row>
    <row r="8705" spans="1:22" x14ac:dyDescent="0.25">
      <c r="A8705" t="s">
        <v>969</v>
      </c>
      <c r="B8705" t="str">
        <f>VLOOKUP(A8705,Códigos!$H$3:$I$19,2,0)</f>
        <v>MARIA ELENA PELAEZ</v>
      </c>
      <c r="C8705" t="s">
        <v>5988</v>
      </c>
      <c r="D8705" s="2">
        <v>42629</v>
      </c>
      <c r="E8705" s="2" t="s">
        <v>9286</v>
      </c>
      <c r="F8705">
        <v>60</v>
      </c>
      <c r="G8705" t="s">
        <v>1309</v>
      </c>
      <c r="H8705" t="str">
        <f>VLOOKUP(G8705,Códigos!$K$2:$L$250,2,0)</f>
        <v>INDESIZE COLD 10</v>
      </c>
      <c r="I8705" s="1">
        <v>10</v>
      </c>
      <c r="J8705" s="6">
        <v>78000</v>
      </c>
      <c r="K8705" t="s">
        <v>5815</v>
      </c>
      <c r="L8705" t="str">
        <f>VLOOKUP(K8705,Códigos!$N$2:$O$376,2,0)</f>
        <v>LAVADO TECNICO S.A.S</v>
      </c>
      <c r="M8705" t="s">
        <v>21</v>
      </c>
      <c r="N8705" t="str">
        <f>VLOOKUP(M8705,Códigos!$Q$2:$R$26,2,0)</f>
        <v>GENENCOR CUERO</v>
      </c>
      <c r="O8705" t="s">
        <v>39</v>
      </c>
      <c r="P8705" t="str">
        <f>VLOOKUP(O8705,Códigos!$B$2:$C$19,2,0)</f>
        <v>ANTIOQUIA</v>
      </c>
      <c r="Q8705" t="s">
        <v>2729</v>
      </c>
      <c r="R8705" t="str">
        <f>VLOOKUP(Q8705,Códigos!$E$2:$F$52,2,0)</f>
        <v>MEDELLÍN</v>
      </c>
      <c r="S8705" t="s">
        <v>19</v>
      </c>
      <c r="T8705" t="str">
        <f>VLOOKUP(S8705,Códigos!$T$3:$U$14,2,0)</f>
        <v>BIOINDUSTRIA</v>
      </c>
      <c r="U8705" s="6">
        <v>1987.71</v>
      </c>
      <c r="V8705" s="6">
        <v>39.241136785547184</v>
      </c>
    </row>
    <row r="8706" spans="1:22" x14ac:dyDescent="0.25">
      <c r="A8706" t="s">
        <v>272</v>
      </c>
      <c r="B8706" t="str">
        <f>VLOOKUP(A8706,Códigos!$H$3:$I$19,2,0)</f>
        <v>LINA MERCEDES RUBIO GOMEZ</v>
      </c>
      <c r="C8706" t="s">
        <v>913</v>
      </c>
      <c r="D8706" s="2">
        <v>42629</v>
      </c>
      <c r="E8706" s="2" t="s">
        <v>9286</v>
      </c>
      <c r="F8706">
        <v>30</v>
      </c>
      <c r="G8706" t="s">
        <v>1048</v>
      </c>
      <c r="H8706" t="str">
        <f>VLOOKUP(G8706,Códigos!$K$2:$L$250,2,0)</f>
        <v>SPECKLES VERDE</v>
      </c>
      <c r="I8706" s="1">
        <v>450</v>
      </c>
      <c r="J8706" s="6">
        <v>2057278.5</v>
      </c>
      <c r="K8706" t="s">
        <v>827</v>
      </c>
      <c r="L8706" t="str">
        <f>VLOOKUP(K8706,Códigos!$N$2:$O$376,2,0)</f>
        <v>AZUL K S.A.</v>
      </c>
      <c r="M8706" t="s">
        <v>1050</v>
      </c>
      <c r="N8706" t="str">
        <f>VLOOKUP(M8706,Códigos!$Q$2:$R$26,2,0)</f>
        <v>CHEMLOGIS</v>
      </c>
      <c r="O8706" t="s">
        <v>27</v>
      </c>
      <c r="P8706" t="str">
        <f>VLOOKUP(O8706,Códigos!$B$2:$C$19,2,0)</f>
        <v>BOGOTÁ, D.C.</v>
      </c>
      <c r="Q8706" t="s">
        <v>28</v>
      </c>
      <c r="R8706" t="str">
        <f>VLOOKUP(Q8706,Códigos!$E$2:$F$52,2,0)</f>
        <v>BOGOTÁ, D.C.</v>
      </c>
      <c r="S8706" t="s">
        <v>19</v>
      </c>
      <c r="T8706" t="str">
        <f>VLOOKUP(S8706,Códigos!$T$3:$U$14,2,0)</f>
        <v>BIOINDUSTRIA</v>
      </c>
      <c r="U8706" s="6">
        <v>1987.71</v>
      </c>
      <c r="V8706" s="6">
        <v>1034.9993208264787</v>
      </c>
    </row>
    <row r="8707" spans="1:22" x14ac:dyDescent="0.25">
      <c r="A8707" t="s">
        <v>969</v>
      </c>
      <c r="B8707" t="str">
        <f>VLOOKUP(A8707,Códigos!$H$3:$I$19,2,0)</f>
        <v>MARIA ELENA PELAEZ</v>
      </c>
      <c r="C8707" t="s">
        <v>6724</v>
      </c>
      <c r="D8707" s="2">
        <v>42629</v>
      </c>
      <c r="E8707" s="2" t="s">
        <v>9286</v>
      </c>
      <c r="F8707">
        <v>30</v>
      </c>
      <c r="G8707" t="s">
        <v>1309</v>
      </c>
      <c r="H8707" t="str">
        <f>VLOOKUP(G8707,Códigos!$K$2:$L$250,2,0)</f>
        <v>INDESIZE COLD 10</v>
      </c>
      <c r="I8707" s="1">
        <v>60</v>
      </c>
      <c r="J8707" s="6">
        <v>438000</v>
      </c>
      <c r="K8707" t="s">
        <v>5803</v>
      </c>
      <c r="L8707" t="str">
        <f>VLOOKUP(K8707,Códigos!$N$2:$O$376,2,0)</f>
        <v>AUXICOLOR S.A.S</v>
      </c>
      <c r="M8707" t="s">
        <v>21</v>
      </c>
      <c r="N8707" t="str">
        <f>VLOOKUP(M8707,Códigos!$Q$2:$R$26,2,0)</f>
        <v>GENENCOR CUERO</v>
      </c>
      <c r="O8707" t="s">
        <v>39</v>
      </c>
      <c r="P8707" t="str">
        <f>VLOOKUP(O8707,Códigos!$B$2:$C$19,2,0)</f>
        <v>ANTIOQUIA</v>
      </c>
      <c r="Q8707" t="s">
        <v>2729</v>
      </c>
      <c r="R8707" t="str">
        <f>VLOOKUP(Q8707,Códigos!$E$2:$F$52,2,0)</f>
        <v>MEDELLÍN</v>
      </c>
      <c r="S8707" t="s">
        <v>19</v>
      </c>
      <c r="T8707" t="str">
        <f>VLOOKUP(S8707,Códigos!$T$3:$U$14,2,0)</f>
        <v>BIOINDUSTRIA</v>
      </c>
      <c r="U8707" s="6">
        <v>1987.71</v>
      </c>
      <c r="V8707" s="6">
        <v>220.35407579576497</v>
      </c>
    </row>
    <row r="8708" spans="1:22" x14ac:dyDescent="0.25">
      <c r="A8708" t="s">
        <v>4188</v>
      </c>
      <c r="B8708" t="str">
        <f>VLOOKUP(A8708,Códigos!$H$3:$I$19,2,0)</f>
        <v>ELIANA LONDOÑO - TEXTIL</v>
      </c>
      <c r="C8708" t="s">
        <v>4940</v>
      </c>
      <c r="D8708" s="2">
        <v>42629</v>
      </c>
      <c r="E8708" s="2" t="s">
        <v>9286</v>
      </c>
      <c r="F8708">
        <v>30</v>
      </c>
      <c r="G8708" t="s">
        <v>1328</v>
      </c>
      <c r="H8708" t="str">
        <f>VLOOKUP(G8708,Códigos!$K$2:$L$250,2,0)</f>
        <v>INDIXELL 9L</v>
      </c>
      <c r="I8708" s="1">
        <v>50</v>
      </c>
      <c r="J8708" s="6">
        <v>610000</v>
      </c>
      <c r="K8708" t="s">
        <v>4241</v>
      </c>
      <c r="L8708" t="str">
        <f>VLOOKUP(K8708,Códigos!$N$2:$O$376,2,0)</f>
        <v>STON JEANS  S.A.S.</v>
      </c>
      <c r="M8708" t="s">
        <v>21</v>
      </c>
      <c r="N8708" t="str">
        <f>VLOOKUP(M8708,Códigos!$Q$2:$R$26,2,0)</f>
        <v>GENENCOR CUERO</v>
      </c>
      <c r="O8708" t="s">
        <v>27</v>
      </c>
      <c r="P8708" t="str">
        <f>VLOOKUP(O8708,Códigos!$B$2:$C$19,2,0)</f>
        <v>BOGOTÁ, D.C.</v>
      </c>
      <c r="Q8708" t="s">
        <v>28</v>
      </c>
      <c r="R8708" t="str">
        <f>VLOOKUP(Q8708,Códigos!$E$2:$F$52,2,0)</f>
        <v>BOGOTÁ, D.C.</v>
      </c>
      <c r="S8708" t="s">
        <v>19</v>
      </c>
      <c r="T8708" t="str">
        <f>VLOOKUP(S8708,Códigos!$T$3:$U$14,2,0)</f>
        <v>BIOINDUSTRIA</v>
      </c>
      <c r="U8708" s="6">
        <v>1987.71</v>
      </c>
      <c r="V8708" s="6">
        <v>306.88581332286901</v>
      </c>
    </row>
    <row r="8709" spans="1:22" x14ac:dyDescent="0.25">
      <c r="A8709" t="s">
        <v>2952</v>
      </c>
      <c r="B8709" t="str">
        <f>VLOOKUP(A8709,Códigos!$H$3:$I$19,2,0)</f>
        <v>SUSANA ESTRADA E.</v>
      </c>
      <c r="C8709" t="s">
        <v>3585</v>
      </c>
      <c r="D8709" s="2">
        <v>42629</v>
      </c>
      <c r="E8709" s="2" t="s">
        <v>9286</v>
      </c>
      <c r="F8709">
        <v>0</v>
      </c>
      <c r="G8709" t="s">
        <v>293</v>
      </c>
      <c r="H8709" t="str">
        <f>VLOOKUP(G8709,Códigos!$K$2:$L$250,2,0)</f>
        <v>LUDOX HS-40</v>
      </c>
      <c r="I8709" s="1">
        <v>5</v>
      </c>
      <c r="J8709" s="6">
        <v>72500</v>
      </c>
      <c r="K8709" t="s">
        <v>3410</v>
      </c>
      <c r="L8709" t="str">
        <f>VLOOKUP(K8709,Códigos!$N$2:$O$376,2,0)</f>
        <v>CANO MONTOYA GABRIEL ARMANDO</v>
      </c>
      <c r="M8709" t="s">
        <v>21</v>
      </c>
      <c r="N8709" t="str">
        <f>VLOOKUP(M8709,Códigos!$Q$2:$R$26,2,0)</f>
        <v>GENENCOR CUERO</v>
      </c>
      <c r="O8709" t="s">
        <v>39</v>
      </c>
      <c r="P8709" t="str">
        <f>VLOOKUP(O8709,Códigos!$B$2:$C$19,2,0)</f>
        <v>ANTIOQUIA</v>
      </c>
      <c r="Q8709" t="s">
        <v>2729</v>
      </c>
      <c r="R8709" t="str">
        <f>VLOOKUP(Q8709,Códigos!$E$2:$F$52,2,0)</f>
        <v>MEDELLÍN</v>
      </c>
      <c r="S8709" t="s">
        <v>21</v>
      </c>
      <c r="T8709" t="str">
        <f>VLOOKUP(S8709,Códigos!$T$3:$U$14,2,0)</f>
        <v>ESPECIALIDADES QUIMICAS</v>
      </c>
      <c r="U8709" s="6">
        <v>1987.71</v>
      </c>
      <c r="V8709" s="6">
        <v>36.47413355066886</v>
      </c>
    </row>
    <row r="8710" spans="1:22" x14ac:dyDescent="0.25">
      <c r="A8710" t="s">
        <v>980</v>
      </c>
      <c r="B8710" t="str">
        <f>VLOOKUP(A8710,Códigos!$H$3:$I$19,2,0)</f>
        <v>JENNY GOMEZ VALENCIA</v>
      </c>
      <c r="C8710" t="s">
        <v>1188</v>
      </c>
      <c r="D8710" s="2">
        <v>42629</v>
      </c>
      <c r="E8710" s="2" t="s">
        <v>9286</v>
      </c>
      <c r="F8710">
        <v>60</v>
      </c>
      <c r="G8710" t="s">
        <v>1098</v>
      </c>
      <c r="H8710" t="str">
        <f>VLOOKUP(G8710,Códigos!$K$2:$L$250,2,0)</f>
        <v>ADITIVO 57 * 200 KG</v>
      </c>
      <c r="I8710" s="1">
        <v>200</v>
      </c>
      <c r="J8710" s="6">
        <v>9938600</v>
      </c>
      <c r="K8710" t="s">
        <v>1099</v>
      </c>
      <c r="L8710" t="str">
        <f>VLOOKUP(K8710,Códigos!$N$2:$O$376,2,0)</f>
        <v>INDUSTRIAS LEMBER S.A.</v>
      </c>
      <c r="M8710" t="s">
        <v>19</v>
      </c>
      <c r="N8710" t="str">
        <f>VLOOKUP(M8710,Códigos!$Q$2:$R$26,2,0)</f>
        <v>BASF QUIMICA</v>
      </c>
      <c r="O8710" t="s">
        <v>594</v>
      </c>
      <c r="P8710" t="str">
        <f>VLOOKUP(O8710,Códigos!$B$2:$C$19,2,0)</f>
        <v>VALLE DEL CAUCA</v>
      </c>
      <c r="Q8710" t="s">
        <v>1102</v>
      </c>
      <c r="R8710" t="str">
        <f>VLOOKUP(Q8710,Códigos!$E$2:$F$52,2,0)</f>
        <v>YUMBO</v>
      </c>
      <c r="S8710" t="s">
        <v>21</v>
      </c>
      <c r="T8710" t="str">
        <f>VLOOKUP(S8710,Códigos!$T$3:$U$14,2,0)</f>
        <v>ESPECIALIDADES QUIMICAS</v>
      </c>
      <c r="U8710" s="6">
        <v>1987.71</v>
      </c>
      <c r="V8710" s="6">
        <v>5000.0251545748624</v>
      </c>
    </row>
    <row r="8711" spans="1:22" x14ac:dyDescent="0.25">
      <c r="A8711" t="s">
        <v>5636</v>
      </c>
      <c r="B8711" t="str">
        <f>VLOOKUP(A8711,Códigos!$H$3:$I$19,2,0)</f>
        <v>TEXTILERAS MEDELLIN</v>
      </c>
      <c r="C8711" t="s">
        <v>5727</v>
      </c>
      <c r="D8711" s="2">
        <v>42629</v>
      </c>
      <c r="E8711" s="2" t="s">
        <v>9286</v>
      </c>
      <c r="F8711">
        <v>60</v>
      </c>
      <c r="G8711" t="s">
        <v>5363</v>
      </c>
      <c r="H8711" t="str">
        <f>VLOOKUP(G8711,Códigos!$K$2:$L$250,2,0)</f>
        <v>CATALASE 300</v>
      </c>
      <c r="I8711" s="1">
        <v>300</v>
      </c>
      <c r="J8711" s="6">
        <v>1350000</v>
      </c>
      <c r="K8711" t="s">
        <v>5682</v>
      </c>
      <c r="L8711" t="str">
        <f>VLOOKUP(K8711,Códigos!$N$2:$O$376,2,0)</f>
        <v>TENNIS S.A.</v>
      </c>
      <c r="M8711" t="s">
        <v>21</v>
      </c>
      <c r="N8711" t="str">
        <f>VLOOKUP(M8711,Códigos!$Q$2:$R$26,2,0)</f>
        <v>GENENCOR CUERO</v>
      </c>
      <c r="O8711" t="s">
        <v>39</v>
      </c>
      <c r="P8711" t="str">
        <f>VLOOKUP(O8711,Códigos!$B$2:$C$19,2,0)</f>
        <v>ANTIOQUIA</v>
      </c>
      <c r="Q8711" t="s">
        <v>2729</v>
      </c>
      <c r="R8711" t="str">
        <f>VLOOKUP(Q8711,Códigos!$E$2:$F$52,2,0)</f>
        <v>MEDELLÍN</v>
      </c>
      <c r="S8711" t="s">
        <v>19</v>
      </c>
      <c r="T8711" t="str">
        <f>VLOOKUP(S8711,Códigos!$T$3:$U$14,2,0)</f>
        <v>BIOINDUSTRIA</v>
      </c>
      <c r="U8711" s="6">
        <v>1987.71</v>
      </c>
      <c r="V8711" s="6">
        <v>679.17352128831669</v>
      </c>
    </row>
    <row r="8712" spans="1:22" x14ac:dyDescent="0.25">
      <c r="A8712" t="s">
        <v>969</v>
      </c>
      <c r="B8712" t="str">
        <f>VLOOKUP(A8712,Códigos!$H$3:$I$19,2,0)</f>
        <v>MARIA ELENA PELAEZ</v>
      </c>
      <c r="C8712" t="s">
        <v>5988</v>
      </c>
      <c r="D8712" s="2">
        <v>42629</v>
      </c>
      <c r="E8712" s="2" t="s">
        <v>9286</v>
      </c>
      <c r="F8712">
        <v>60</v>
      </c>
      <c r="G8712" t="s">
        <v>1080</v>
      </c>
      <c r="H8712" t="str">
        <f>VLOOKUP(G8712,Códigos!$K$2:$L$250,2,0)</f>
        <v>DEKOL SN</v>
      </c>
      <c r="I8712" s="1">
        <v>60</v>
      </c>
      <c r="J8712" s="6">
        <v>360000</v>
      </c>
      <c r="K8712" t="s">
        <v>5815</v>
      </c>
      <c r="L8712" t="str">
        <f>VLOOKUP(K8712,Códigos!$N$2:$O$376,2,0)</f>
        <v>LAVADO TECNICO S.A.S</v>
      </c>
      <c r="M8712" t="s">
        <v>19</v>
      </c>
      <c r="N8712" t="str">
        <f>VLOOKUP(M8712,Códigos!$Q$2:$R$26,2,0)</f>
        <v>BASF QUIMICA</v>
      </c>
      <c r="O8712" t="s">
        <v>39</v>
      </c>
      <c r="P8712" t="str">
        <f>VLOOKUP(O8712,Códigos!$B$2:$C$19,2,0)</f>
        <v>ANTIOQUIA</v>
      </c>
      <c r="Q8712" t="s">
        <v>2729</v>
      </c>
      <c r="R8712" t="str">
        <f>VLOOKUP(Q8712,Códigos!$E$2:$F$52,2,0)</f>
        <v>MEDELLÍN</v>
      </c>
      <c r="S8712" t="s">
        <v>19</v>
      </c>
      <c r="T8712" t="str">
        <f>VLOOKUP(S8712,Códigos!$T$3:$U$14,2,0)</f>
        <v>BIOINDUSTRIA</v>
      </c>
      <c r="U8712" s="6">
        <v>1987.71</v>
      </c>
      <c r="V8712" s="6">
        <v>181.11293901021779</v>
      </c>
    </row>
    <row r="8713" spans="1:22" x14ac:dyDescent="0.25">
      <c r="A8713" t="s">
        <v>2952</v>
      </c>
      <c r="B8713" t="str">
        <f>VLOOKUP(A8713,Códigos!$H$3:$I$19,2,0)</f>
        <v>SUSANA ESTRADA E.</v>
      </c>
      <c r="C8713" t="s">
        <v>3948</v>
      </c>
      <c r="D8713" s="2">
        <v>42629</v>
      </c>
      <c r="E8713" s="2" t="s">
        <v>9286</v>
      </c>
      <c r="F8713">
        <v>60</v>
      </c>
      <c r="G8713" t="s">
        <v>430</v>
      </c>
      <c r="H8713" t="str">
        <f>VLOOKUP(G8713,Códigos!$K$2:$L$250,2,0)</f>
        <v>SANTICIZER 160</v>
      </c>
      <c r="I8713" s="1">
        <v>230</v>
      </c>
      <c r="J8713" s="6">
        <v>3168210.9</v>
      </c>
      <c r="K8713" t="s">
        <v>3076</v>
      </c>
      <c r="L8713" t="str">
        <f>VLOOKUP(K8713,Códigos!$N$2:$O$376,2,0)</f>
        <v>SUMIPRINT QUIMICA Y COLOR S.A.S.</v>
      </c>
      <c r="M8713" t="s">
        <v>272</v>
      </c>
      <c r="N8713" t="str">
        <f>VLOOKUP(M8713,Códigos!$Q$2:$R$26,2,0)</f>
        <v>FERRO</v>
      </c>
      <c r="O8713" t="s">
        <v>39</v>
      </c>
      <c r="P8713" t="str">
        <f>VLOOKUP(O8713,Códigos!$B$2:$C$19,2,0)</f>
        <v>ANTIOQUIA</v>
      </c>
      <c r="Q8713" t="s">
        <v>2729</v>
      </c>
      <c r="R8713" t="str">
        <f>VLOOKUP(Q8713,Códigos!$E$2:$F$52,2,0)</f>
        <v>MEDELLÍN</v>
      </c>
      <c r="S8713" t="s">
        <v>21</v>
      </c>
      <c r="T8713" t="str">
        <f>VLOOKUP(S8713,Códigos!$T$3:$U$14,2,0)</f>
        <v>ESPECIALIDADES QUIMICAS</v>
      </c>
      <c r="U8713" s="6">
        <v>1987.71</v>
      </c>
      <c r="V8713" s="6">
        <v>1593.8999652866867</v>
      </c>
    </row>
    <row r="8714" spans="1:22" x14ac:dyDescent="0.25">
      <c r="A8714" t="s">
        <v>969</v>
      </c>
      <c r="B8714" t="str">
        <f>VLOOKUP(A8714,Códigos!$H$3:$I$19,2,0)</f>
        <v>MARIA ELENA PELAEZ</v>
      </c>
      <c r="C8714" t="s">
        <v>6723</v>
      </c>
      <c r="D8714" s="2">
        <v>42629</v>
      </c>
      <c r="E8714" s="2" t="s">
        <v>9286</v>
      </c>
      <c r="F8714">
        <v>0</v>
      </c>
      <c r="G8714" t="s">
        <v>1343</v>
      </c>
      <c r="H8714" t="str">
        <f>VLOOKUP(G8714,Códigos!$K$2:$L$250,2,0)</f>
        <v>ANTIPILLING NEUTRA 800</v>
      </c>
      <c r="I8714" s="1">
        <v>25</v>
      </c>
      <c r="J8714" s="6">
        <v>165000</v>
      </c>
      <c r="K8714" t="s">
        <v>6020</v>
      </c>
      <c r="L8714" t="str">
        <f>VLOOKUP(K8714,Códigos!$N$2:$O$376,2,0)</f>
        <v>LAVANDERIA ZAFIRO S.A.</v>
      </c>
      <c r="M8714" t="s">
        <v>21</v>
      </c>
      <c r="N8714" t="str">
        <f>VLOOKUP(M8714,Códigos!$Q$2:$R$26,2,0)</f>
        <v>GENENCOR CUERO</v>
      </c>
      <c r="O8714" t="s">
        <v>39</v>
      </c>
      <c r="P8714" t="str">
        <f>VLOOKUP(O8714,Códigos!$B$2:$C$19,2,0)</f>
        <v>ANTIOQUIA</v>
      </c>
      <c r="Q8714" t="s">
        <v>998</v>
      </c>
      <c r="R8714" t="str">
        <f>VLOOKUP(Q8714,Códigos!$E$2:$F$52,2,0)</f>
        <v>ITAGÜÍ</v>
      </c>
      <c r="S8714" t="s">
        <v>19</v>
      </c>
      <c r="T8714" t="str">
        <f>VLOOKUP(S8714,Códigos!$T$3:$U$14,2,0)</f>
        <v>BIOINDUSTRIA</v>
      </c>
      <c r="U8714" s="6">
        <v>1987.71</v>
      </c>
      <c r="V8714" s="6">
        <v>83.010097046349813</v>
      </c>
    </row>
    <row r="8715" spans="1:22" x14ac:dyDescent="0.25">
      <c r="A8715" t="s">
        <v>2952</v>
      </c>
      <c r="B8715" t="str">
        <f>VLOOKUP(A8715,Códigos!$H$3:$I$19,2,0)</f>
        <v>SUSANA ESTRADA E.</v>
      </c>
      <c r="C8715" t="s">
        <v>3104</v>
      </c>
      <c r="D8715" s="2">
        <v>42629</v>
      </c>
      <c r="E8715" s="2" t="s">
        <v>9286</v>
      </c>
      <c r="F8715">
        <v>30</v>
      </c>
      <c r="G8715" t="s">
        <v>246</v>
      </c>
      <c r="H8715" t="str">
        <f>VLOOKUP(G8715,Códigos!$K$2:$L$250,2,0)</f>
        <v>ADITIVO 56 * 200 KG</v>
      </c>
      <c r="I8715" s="1">
        <v>200</v>
      </c>
      <c r="J8715" s="6">
        <v>11886506</v>
      </c>
      <c r="K8715" t="s">
        <v>2964</v>
      </c>
      <c r="L8715" t="str">
        <f>VLOOKUP(K8715,Códigos!$N$2:$O$376,2,0)</f>
        <v>PPG INDUSTRIES COLOMBIA LTDA</v>
      </c>
      <c r="M8715" t="s">
        <v>19</v>
      </c>
      <c r="N8715" t="str">
        <f>VLOOKUP(M8715,Códigos!$Q$2:$R$26,2,0)</f>
        <v>BASF QUIMICA</v>
      </c>
      <c r="O8715" t="s">
        <v>39</v>
      </c>
      <c r="P8715" t="str">
        <f>VLOOKUP(O8715,Códigos!$B$2:$C$19,2,0)</f>
        <v>ANTIOQUIA</v>
      </c>
      <c r="Q8715" t="s">
        <v>998</v>
      </c>
      <c r="R8715" t="str">
        <f>VLOOKUP(Q8715,Códigos!$E$2:$F$52,2,0)</f>
        <v>ITAGÜÍ</v>
      </c>
      <c r="S8715" t="s">
        <v>21</v>
      </c>
      <c r="T8715" t="str">
        <f>VLOOKUP(S8715,Códigos!$T$3:$U$14,2,0)</f>
        <v>ESPECIALIDADES QUIMICAS</v>
      </c>
      <c r="U8715" s="6">
        <v>1987.71</v>
      </c>
      <c r="V8715" s="6">
        <v>5980.0001006182993</v>
      </c>
    </row>
    <row r="8716" spans="1:22" x14ac:dyDescent="0.25">
      <c r="A8716" t="s">
        <v>4188</v>
      </c>
      <c r="B8716" t="str">
        <f>VLOOKUP(A8716,Códigos!$H$3:$I$19,2,0)</f>
        <v>ELIANA LONDOÑO - TEXTIL</v>
      </c>
      <c r="C8716" t="s">
        <v>4940</v>
      </c>
      <c r="D8716" s="2">
        <v>42629</v>
      </c>
      <c r="E8716" s="2" t="s">
        <v>9286</v>
      </c>
      <c r="F8716">
        <v>30</v>
      </c>
      <c r="G8716" t="s">
        <v>2028</v>
      </c>
      <c r="H8716" t="str">
        <f>VLOOKUP(G8716,Códigos!$K$2:$L$250,2,0)</f>
        <v>INDISIL K EFFECT</v>
      </c>
      <c r="I8716" s="1">
        <v>30</v>
      </c>
      <c r="J8716" s="6">
        <v>214500</v>
      </c>
      <c r="K8716" t="s">
        <v>4241</v>
      </c>
      <c r="L8716" t="str">
        <f>VLOOKUP(K8716,Códigos!$N$2:$O$376,2,0)</f>
        <v>STON JEANS  S.A.S.</v>
      </c>
      <c r="M8716" t="s">
        <v>231</v>
      </c>
      <c r="N8716" t="str">
        <f>VLOOKUP(M8716,Códigos!$Q$2:$R$26,2,0)</f>
        <v>QUIMICA PRODES</v>
      </c>
      <c r="O8716" t="s">
        <v>27</v>
      </c>
      <c r="P8716" t="str">
        <f>VLOOKUP(O8716,Códigos!$B$2:$C$19,2,0)</f>
        <v>BOGOTÁ, D.C.</v>
      </c>
      <c r="Q8716" t="s">
        <v>28</v>
      </c>
      <c r="R8716" t="str">
        <f>VLOOKUP(Q8716,Códigos!$E$2:$F$52,2,0)</f>
        <v>BOGOTÁ, D.C.</v>
      </c>
      <c r="S8716" t="s">
        <v>19</v>
      </c>
      <c r="T8716" t="str">
        <f>VLOOKUP(S8716,Códigos!$T$3:$U$14,2,0)</f>
        <v>BIOINDUSTRIA</v>
      </c>
      <c r="U8716" s="6">
        <v>1987.71</v>
      </c>
      <c r="V8716" s="6">
        <v>107.91312616025476</v>
      </c>
    </row>
    <row r="8717" spans="1:22" x14ac:dyDescent="0.25">
      <c r="A8717" t="s">
        <v>2952</v>
      </c>
      <c r="B8717" t="str">
        <f>VLOOKUP(A8717,Códigos!$H$3:$I$19,2,0)</f>
        <v>SUSANA ESTRADA E.</v>
      </c>
      <c r="C8717" t="s">
        <v>3947</v>
      </c>
      <c r="D8717" s="2">
        <v>42629</v>
      </c>
      <c r="E8717" s="2" t="s">
        <v>9286</v>
      </c>
      <c r="F8717">
        <v>60</v>
      </c>
      <c r="G8717" t="s">
        <v>430</v>
      </c>
      <c r="H8717" t="str">
        <f>VLOOKUP(G8717,Códigos!$K$2:$L$250,2,0)</f>
        <v>SANTICIZER 160</v>
      </c>
      <c r="I8717" s="1">
        <v>460</v>
      </c>
      <c r="J8717" s="6">
        <v>6336421.7999999998</v>
      </c>
      <c r="K8717" t="s">
        <v>3641</v>
      </c>
      <c r="L8717" t="str">
        <f>VLOOKUP(K8717,Códigos!$N$2:$O$376,2,0)</f>
        <v>PRINCOLOR S.A.</v>
      </c>
      <c r="M8717" t="s">
        <v>272</v>
      </c>
      <c r="N8717" t="str">
        <f>VLOOKUP(M8717,Códigos!$Q$2:$R$26,2,0)</f>
        <v>FERRO</v>
      </c>
      <c r="O8717" t="s">
        <v>39</v>
      </c>
      <c r="P8717" t="str">
        <f>VLOOKUP(O8717,Códigos!$B$2:$C$19,2,0)</f>
        <v>ANTIOQUIA</v>
      </c>
      <c r="Q8717" t="s">
        <v>2729</v>
      </c>
      <c r="R8717" t="str">
        <f>VLOOKUP(Q8717,Códigos!$E$2:$F$52,2,0)</f>
        <v>MEDELLÍN</v>
      </c>
      <c r="S8717" t="s">
        <v>21</v>
      </c>
      <c r="T8717" t="str">
        <f>VLOOKUP(S8717,Códigos!$T$3:$U$14,2,0)</f>
        <v>ESPECIALIDADES QUIMICAS</v>
      </c>
      <c r="U8717" s="6">
        <v>1987.71</v>
      </c>
      <c r="V8717" s="6">
        <v>3187.7999305733733</v>
      </c>
    </row>
    <row r="8718" spans="1:22" x14ac:dyDescent="0.25">
      <c r="A8718" t="s">
        <v>4188</v>
      </c>
      <c r="B8718" t="str">
        <f>VLOOKUP(A8718,Códigos!$H$3:$I$19,2,0)</f>
        <v>ELIANA LONDOÑO - TEXTIL</v>
      </c>
      <c r="C8718" t="s">
        <v>4943</v>
      </c>
      <c r="D8718" s="2">
        <v>42629</v>
      </c>
      <c r="E8718" s="2" t="s">
        <v>9286</v>
      </c>
      <c r="F8718">
        <v>0</v>
      </c>
      <c r="G8718" t="s">
        <v>1439</v>
      </c>
      <c r="H8718" t="str">
        <f>VLOOKUP(G8718,Códigos!$K$2:$L$250,2,0)</f>
        <v>INDIXELL 2XL</v>
      </c>
      <c r="I8718" s="1">
        <v>25</v>
      </c>
      <c r="J8718" s="6">
        <v>550000</v>
      </c>
      <c r="K8718" t="s">
        <v>4339</v>
      </c>
      <c r="L8718" t="str">
        <f>VLOOKUP(K8718,Códigos!$N$2:$O$376,2,0)</f>
        <v>BARRAGAN MORENO ANGEL PASTOR</v>
      </c>
      <c r="M8718" t="s">
        <v>21</v>
      </c>
      <c r="N8718" t="str">
        <f>VLOOKUP(M8718,Códigos!$Q$2:$R$26,2,0)</f>
        <v>GENENCOR CUERO</v>
      </c>
      <c r="O8718" t="s">
        <v>27</v>
      </c>
      <c r="P8718" t="str">
        <f>VLOOKUP(O8718,Códigos!$B$2:$C$19,2,0)</f>
        <v>BOGOTÁ, D.C.</v>
      </c>
      <c r="Q8718" t="s">
        <v>28</v>
      </c>
      <c r="R8718" t="str">
        <f>VLOOKUP(Q8718,Códigos!$E$2:$F$52,2,0)</f>
        <v>BOGOTÁ, D.C.</v>
      </c>
      <c r="S8718" t="s">
        <v>19</v>
      </c>
      <c r="T8718" t="str">
        <f>VLOOKUP(S8718,Códigos!$T$3:$U$14,2,0)</f>
        <v>BIOINDUSTRIA</v>
      </c>
      <c r="U8718" s="6">
        <v>1987.71</v>
      </c>
      <c r="V8718" s="6">
        <v>276.70032348783275</v>
      </c>
    </row>
    <row r="8719" spans="1:22" x14ac:dyDescent="0.25">
      <c r="A8719" t="s">
        <v>969</v>
      </c>
      <c r="B8719" t="str">
        <f>VLOOKUP(A8719,Códigos!$H$3:$I$19,2,0)</f>
        <v>MARIA ELENA PELAEZ</v>
      </c>
      <c r="C8719" t="s">
        <v>6740</v>
      </c>
      <c r="D8719" s="2">
        <v>42630</v>
      </c>
      <c r="E8719" s="2" t="s">
        <v>9286</v>
      </c>
      <c r="F8719">
        <v>45</v>
      </c>
      <c r="G8719" t="s">
        <v>1317</v>
      </c>
      <c r="H8719" t="str">
        <f>VLOOKUP(G8719,Códigos!$K$2:$L$250,2,0)</f>
        <v>INDICLEAN BO</v>
      </c>
      <c r="I8719" s="1">
        <v>25</v>
      </c>
      <c r="J8719" s="6">
        <v>137500</v>
      </c>
      <c r="K8719" t="s">
        <v>6226</v>
      </c>
      <c r="L8719" t="str">
        <f>VLOOKUP(K8719,Códigos!$N$2:$O$376,2,0)</f>
        <v>LAVATINSA S.A.</v>
      </c>
      <c r="M8719" t="s">
        <v>21</v>
      </c>
      <c r="N8719" t="str">
        <f>VLOOKUP(M8719,Códigos!$Q$2:$R$26,2,0)</f>
        <v>GENENCOR CUERO</v>
      </c>
      <c r="O8719" t="s">
        <v>39</v>
      </c>
      <c r="P8719" t="str">
        <f>VLOOKUP(O8719,Códigos!$B$2:$C$19,2,0)</f>
        <v>ANTIOQUIA</v>
      </c>
      <c r="Q8719" t="s">
        <v>2729</v>
      </c>
      <c r="R8719" t="str">
        <f>VLOOKUP(Q8719,Códigos!$E$2:$F$52,2,0)</f>
        <v>MEDELLÍN</v>
      </c>
      <c r="S8719" t="s">
        <v>19</v>
      </c>
      <c r="T8719" t="str">
        <f>VLOOKUP(S8719,Códigos!$T$3:$U$14,2,0)</f>
        <v>BIOINDUSTRIA</v>
      </c>
      <c r="U8719" s="6">
        <v>1978.08</v>
      </c>
      <c r="V8719" s="6">
        <v>69.511849874625909</v>
      </c>
    </row>
    <row r="8720" spans="1:22" x14ac:dyDescent="0.25">
      <c r="A8720" t="s">
        <v>8245</v>
      </c>
      <c r="B8720" t="str">
        <f>VLOOKUP(A8720,Códigos!$H$3:$I$19,2,0)</f>
        <v>KAREN SEGURA</v>
      </c>
      <c r="C8720" t="s">
        <v>8253</v>
      </c>
      <c r="D8720" s="2">
        <v>42630</v>
      </c>
      <c r="E8720" s="2" t="s">
        <v>9286</v>
      </c>
      <c r="F8720">
        <v>0</v>
      </c>
      <c r="G8720" t="s">
        <v>291</v>
      </c>
      <c r="H8720" t="str">
        <f>VLOOKUP(G8720,Códigos!$K$2:$L$250,2,0)</f>
        <v>SYLOID ED-30</v>
      </c>
      <c r="I8720" s="1">
        <v>20</v>
      </c>
      <c r="J8720" s="6">
        <v>435300</v>
      </c>
      <c r="K8720" t="s">
        <v>8251</v>
      </c>
      <c r="L8720" t="str">
        <f>VLOOKUP(K8720,Códigos!$N$2:$O$376,2,0)</f>
        <v>GOLONDRINO VALENZUELA ALVARO MARIN</v>
      </c>
      <c r="M8720" t="s">
        <v>21</v>
      </c>
      <c r="N8720" t="str">
        <f>VLOOKUP(M8720,Códigos!$Q$2:$R$26,2,0)</f>
        <v>GENENCOR CUERO</v>
      </c>
      <c r="O8720" t="s">
        <v>594</v>
      </c>
      <c r="P8720" t="str">
        <f>VLOOKUP(O8720,Códigos!$B$2:$C$19,2,0)</f>
        <v>VALLE DEL CAUCA</v>
      </c>
      <c r="Q8720" t="s">
        <v>595</v>
      </c>
      <c r="R8720" t="str">
        <f>VLOOKUP(Q8720,Códigos!$E$2:$F$52,2,0)</f>
        <v>CALI</v>
      </c>
      <c r="S8720" t="s">
        <v>21</v>
      </c>
      <c r="T8720" t="str">
        <f>VLOOKUP(S8720,Códigos!$T$3:$U$14,2,0)</f>
        <v>ESPECIALIDADES QUIMICAS</v>
      </c>
      <c r="U8720" s="6">
        <v>1978.08</v>
      </c>
      <c r="V8720" s="6">
        <v>220.06187818490659</v>
      </c>
    </row>
    <row r="8721" spans="1:22" x14ac:dyDescent="0.25">
      <c r="A8721" t="s">
        <v>4188</v>
      </c>
      <c r="B8721" t="str">
        <f>VLOOKUP(A8721,Códigos!$H$3:$I$19,2,0)</f>
        <v>ELIANA LONDOÑO - TEXTIL</v>
      </c>
      <c r="C8721" t="s">
        <v>4942</v>
      </c>
      <c r="D8721" s="2">
        <v>42630</v>
      </c>
      <c r="E8721" s="2" t="s">
        <v>9286</v>
      </c>
      <c r="F8721">
        <v>15</v>
      </c>
      <c r="G8721" t="s">
        <v>1985</v>
      </c>
      <c r="H8721" t="str">
        <f>VLOOKUP(G8721,Códigos!$K$2:$L$250,2,0)</f>
        <v>MERQUIFIX</v>
      </c>
      <c r="I8721" s="1">
        <v>60</v>
      </c>
      <c r="J8721" s="6">
        <v>192000</v>
      </c>
      <c r="K8721" t="s">
        <v>4198</v>
      </c>
      <c r="L8721" t="str">
        <f>VLOOKUP(K8721,Códigos!$N$2:$O$376,2,0)</f>
        <v>RAMIREZ VELANDIA CINDY NATHALY</v>
      </c>
      <c r="M8721" t="s">
        <v>980</v>
      </c>
      <c r="N8721" t="str">
        <f>VLOOKUP(M8721,Códigos!$Q$2:$R$26,2,0)</f>
        <v>ANDICOL</v>
      </c>
      <c r="O8721" t="s">
        <v>119</v>
      </c>
      <c r="P8721" t="str">
        <f>VLOOKUP(O8721,Códigos!$B$2:$C$19,2,0)</f>
        <v>CUNDINAMARCA</v>
      </c>
      <c r="Q8721" t="s">
        <v>282</v>
      </c>
      <c r="R8721" t="str">
        <f>VLOOKUP(Q8721,Códigos!$E$2:$F$52,2,0)</f>
        <v>SOACHA</v>
      </c>
      <c r="S8721" t="s">
        <v>19</v>
      </c>
      <c r="T8721" t="str">
        <f>VLOOKUP(S8721,Códigos!$T$3:$U$14,2,0)</f>
        <v>BIOINDUSTRIA</v>
      </c>
      <c r="U8721" s="6">
        <v>1978.08</v>
      </c>
      <c r="V8721" s="6">
        <v>97.063819461295807</v>
      </c>
    </row>
    <row r="8722" spans="1:22" x14ac:dyDescent="0.25">
      <c r="A8722" t="s">
        <v>2952</v>
      </c>
      <c r="B8722" t="str">
        <f>VLOOKUP(A8722,Códigos!$H$3:$I$19,2,0)</f>
        <v>SUSANA ESTRADA E.</v>
      </c>
      <c r="C8722" t="s">
        <v>3958</v>
      </c>
      <c r="D8722" s="2">
        <v>42630</v>
      </c>
      <c r="E8722" s="2" t="s">
        <v>9286</v>
      </c>
      <c r="F8722">
        <v>30</v>
      </c>
      <c r="G8722" t="s">
        <v>430</v>
      </c>
      <c r="H8722" t="str">
        <f>VLOOKUP(G8722,Códigos!$K$2:$L$250,2,0)</f>
        <v>SANTICIZER 160</v>
      </c>
      <c r="I8722" s="1">
        <v>130</v>
      </c>
      <c r="J8722" s="6">
        <v>1782051.7</v>
      </c>
      <c r="K8722" t="s">
        <v>2987</v>
      </c>
      <c r="L8722" t="str">
        <f>VLOOKUP(K8722,Códigos!$N$2:$O$376,2,0)</f>
        <v>TINPES S.A.</v>
      </c>
      <c r="M8722" t="s">
        <v>272</v>
      </c>
      <c r="N8722" t="str">
        <f>VLOOKUP(M8722,Códigos!$Q$2:$R$26,2,0)</f>
        <v>FERRO</v>
      </c>
      <c r="O8722" t="s">
        <v>39</v>
      </c>
      <c r="P8722" t="str">
        <f>VLOOKUP(O8722,Códigos!$B$2:$C$19,2,0)</f>
        <v>ANTIOQUIA</v>
      </c>
      <c r="Q8722" t="s">
        <v>998</v>
      </c>
      <c r="R8722" t="str">
        <f>VLOOKUP(Q8722,Códigos!$E$2:$F$52,2,0)</f>
        <v>ITAGÜÍ</v>
      </c>
      <c r="S8722" t="s">
        <v>21</v>
      </c>
      <c r="T8722" t="str">
        <f>VLOOKUP(S8722,Códigos!$T$3:$U$14,2,0)</f>
        <v>ESPECIALIDADES QUIMICAS</v>
      </c>
      <c r="U8722" s="6">
        <v>1978.08</v>
      </c>
      <c r="V8722" s="6">
        <v>900.89971083070452</v>
      </c>
    </row>
    <row r="8723" spans="1:22" x14ac:dyDescent="0.25">
      <c r="A8723" t="s">
        <v>7896</v>
      </c>
      <c r="B8723" t="str">
        <f>VLOOKUP(A8723,Códigos!$H$3:$I$19,2,0)</f>
        <v>ALEXANDRA CASTILLO</v>
      </c>
      <c r="C8723" t="s">
        <v>8126</v>
      </c>
      <c r="D8723" s="2">
        <v>42630</v>
      </c>
      <c r="E8723" s="2" t="s">
        <v>9286</v>
      </c>
      <c r="F8723">
        <v>60</v>
      </c>
      <c r="G8723" t="s">
        <v>509</v>
      </c>
      <c r="H8723" t="str">
        <f>VLOOKUP(G8723,Códigos!$K$2:$L$250,2,0)</f>
        <v>ADITIVO 56</v>
      </c>
      <c r="I8723" s="1">
        <v>10</v>
      </c>
      <c r="J8723" s="6">
        <v>998337</v>
      </c>
      <c r="K8723" t="s">
        <v>8119</v>
      </c>
      <c r="L8723" t="str">
        <f>VLOOKUP(K8723,Códigos!$N$2:$O$376,2,0)</f>
        <v>INDUSTRIAS ALCOR S A S</v>
      </c>
      <c r="M8723" t="s">
        <v>17</v>
      </c>
      <c r="N8723" t="str">
        <f>VLOOKUP(M8723,Códigos!$Q$2:$R$26,2,0)</f>
        <v>DOW CORNING  INDUSTIRAL</v>
      </c>
      <c r="O8723" t="s">
        <v>27</v>
      </c>
      <c r="P8723" t="str">
        <f>VLOOKUP(O8723,Códigos!$B$2:$C$19,2,0)</f>
        <v>BOGOTÁ, D.C.</v>
      </c>
      <c r="Q8723" t="s">
        <v>28</v>
      </c>
      <c r="R8723" t="str">
        <f>VLOOKUP(Q8723,Códigos!$E$2:$F$52,2,0)</f>
        <v>BOGOTÁ, D.C.</v>
      </c>
      <c r="S8723" t="s">
        <v>21</v>
      </c>
      <c r="T8723" t="str">
        <f>VLOOKUP(S8723,Códigos!$T$3:$U$14,2,0)</f>
        <v>ESPECIALIDADES QUIMICAS</v>
      </c>
      <c r="U8723" s="6">
        <v>1978.08</v>
      </c>
      <c r="V8723" s="6">
        <v>504.70001213297746</v>
      </c>
    </row>
    <row r="8724" spans="1:22" x14ac:dyDescent="0.25">
      <c r="A8724" t="s">
        <v>231</v>
      </c>
      <c r="B8724" t="str">
        <f>VLOOKUP(A8724,Códigos!$H$3:$I$19,2,0)</f>
        <v>NATALY VELA</v>
      </c>
      <c r="C8724" t="s">
        <v>2555</v>
      </c>
      <c r="D8724" s="2">
        <v>42630</v>
      </c>
      <c r="E8724" s="2" t="s">
        <v>9286</v>
      </c>
      <c r="F8724">
        <v>60</v>
      </c>
      <c r="G8724" t="s">
        <v>795</v>
      </c>
      <c r="H8724" t="str">
        <f>VLOOKUP(G8724,Códigos!$K$2:$L$250,2,0)</f>
        <v>PURAFECT 4000 L/ EFFECTENZ P 100</v>
      </c>
      <c r="I8724" s="1">
        <v>100</v>
      </c>
      <c r="J8724" s="6">
        <v>3590300</v>
      </c>
      <c r="K8724" t="s">
        <v>802</v>
      </c>
      <c r="L8724" t="str">
        <f>VLOOKUP(K8724,Códigos!$N$2:$O$376,2,0)</f>
        <v>INDUSTRIAS FULLER  PINTO S.A.</v>
      </c>
      <c r="M8724" t="s">
        <v>793</v>
      </c>
      <c r="N8724" t="str">
        <f>VLOOKUP(M8724,Códigos!$Q$2:$R$26,2,0)</f>
        <v>GENENOR DETERGENTES</v>
      </c>
      <c r="O8724" t="s">
        <v>27</v>
      </c>
      <c r="P8724" t="str">
        <f>VLOOKUP(O8724,Códigos!$B$2:$C$19,2,0)</f>
        <v>BOGOTÁ, D.C.</v>
      </c>
      <c r="Q8724" t="s">
        <v>28</v>
      </c>
      <c r="R8724" t="str">
        <f>VLOOKUP(Q8724,Códigos!$E$2:$F$52,2,0)</f>
        <v>BOGOTÁ, D.C.</v>
      </c>
      <c r="S8724" t="s">
        <v>19</v>
      </c>
      <c r="T8724" t="str">
        <f>VLOOKUP(S8724,Códigos!$T$3:$U$14,2,0)</f>
        <v>BIOINDUSTRIA</v>
      </c>
      <c r="U8724" s="6">
        <v>1978.08</v>
      </c>
      <c r="V8724" s="6">
        <v>1815.0428698535954</v>
      </c>
    </row>
    <row r="8725" spans="1:22" x14ac:dyDescent="0.25">
      <c r="A8725" t="s">
        <v>4188</v>
      </c>
      <c r="B8725" t="str">
        <f>VLOOKUP(A8725,Códigos!$H$3:$I$19,2,0)</f>
        <v>ELIANA LONDOÑO - TEXTIL</v>
      </c>
      <c r="C8725" t="s">
        <v>4886</v>
      </c>
      <c r="D8725" s="2">
        <v>42630</v>
      </c>
      <c r="E8725" s="2" t="s">
        <v>9286</v>
      </c>
      <c r="F8725">
        <v>0</v>
      </c>
      <c r="G8725" t="s">
        <v>1979</v>
      </c>
      <c r="H8725" t="str">
        <f>VLOOKUP(G8725,Códigos!$K$2:$L$250,2,0)</f>
        <v>INDICANT-COLOR</v>
      </c>
      <c r="I8725" s="1">
        <v>2</v>
      </c>
      <c r="J8725" s="6">
        <v>17000</v>
      </c>
      <c r="K8725" t="s">
        <v>4888</v>
      </c>
      <c r="L8725" t="str">
        <f>VLOOKUP(K8725,Códigos!$N$2:$O$376,2,0)</f>
        <v>PAD SUMINISTROS QUIMICOS SAS</v>
      </c>
      <c r="M8725" t="s">
        <v>980</v>
      </c>
      <c r="N8725" t="str">
        <f>VLOOKUP(M8725,Códigos!$Q$2:$R$26,2,0)</f>
        <v>ANDICOL</v>
      </c>
      <c r="O8725" t="s">
        <v>47</v>
      </c>
      <c r="P8725" t="str">
        <f>VLOOKUP(O8725,Códigos!$B$2:$C$19,2,0)</f>
        <v>ATLÁNTICO</v>
      </c>
      <c r="Q8725" t="s">
        <v>844</v>
      </c>
      <c r="R8725" t="str">
        <f>VLOOKUP(Q8725,Códigos!$E$2:$F$52,2,0)</f>
        <v>BARRANQUILLA</v>
      </c>
      <c r="S8725" t="s">
        <v>19</v>
      </c>
      <c r="T8725" t="str">
        <f>VLOOKUP(S8725,Códigos!$T$3:$U$14,2,0)</f>
        <v>BIOINDUSTRIA</v>
      </c>
      <c r="U8725" s="6">
        <v>1978.08</v>
      </c>
      <c r="V8725" s="6">
        <v>8.5941923481355662</v>
      </c>
    </row>
    <row r="8726" spans="1:22" x14ac:dyDescent="0.25">
      <c r="A8726" t="s">
        <v>4188</v>
      </c>
      <c r="B8726" t="str">
        <f>VLOOKUP(A8726,Códigos!$H$3:$I$19,2,0)</f>
        <v>ELIANA LONDOÑO - TEXTIL</v>
      </c>
      <c r="C8726" t="s">
        <v>4942</v>
      </c>
      <c r="D8726" s="2">
        <v>42630</v>
      </c>
      <c r="E8726" s="2" t="s">
        <v>9286</v>
      </c>
      <c r="F8726">
        <v>15</v>
      </c>
      <c r="G8726" t="s">
        <v>2112</v>
      </c>
      <c r="H8726" t="str">
        <f>VLOOKUP(G8726,Códigos!$K$2:$L$250,2,0)</f>
        <v>INDIPLOT CLEAN LIQ</v>
      </c>
      <c r="I8726" s="1">
        <v>40</v>
      </c>
      <c r="J8726" s="6">
        <v>268000</v>
      </c>
      <c r="K8726" t="s">
        <v>4198</v>
      </c>
      <c r="L8726" t="str">
        <f>VLOOKUP(K8726,Códigos!$N$2:$O$376,2,0)</f>
        <v>RAMIREZ VELANDIA CINDY NATHALY</v>
      </c>
      <c r="M8726" t="s">
        <v>2114</v>
      </c>
      <c r="N8726" t="str">
        <f>VLOOKUP(M8726,Códigos!$Q$2:$R$26,2,0)</f>
        <v>AUXICOLOR</v>
      </c>
      <c r="O8726" t="s">
        <v>119</v>
      </c>
      <c r="P8726" t="str">
        <f>VLOOKUP(O8726,Códigos!$B$2:$C$19,2,0)</f>
        <v>CUNDINAMARCA</v>
      </c>
      <c r="Q8726" t="s">
        <v>282</v>
      </c>
      <c r="R8726" t="str">
        <f>VLOOKUP(Q8726,Códigos!$E$2:$F$52,2,0)</f>
        <v>SOACHA</v>
      </c>
      <c r="S8726" t="s">
        <v>19</v>
      </c>
      <c r="T8726" t="str">
        <f>VLOOKUP(S8726,Códigos!$T$3:$U$14,2,0)</f>
        <v>BIOINDUSTRIA</v>
      </c>
      <c r="U8726" s="6">
        <v>1978.08</v>
      </c>
      <c r="V8726" s="6">
        <v>135.48491466472541</v>
      </c>
    </row>
    <row r="8727" spans="1:22" x14ac:dyDescent="0.25">
      <c r="A8727" t="s">
        <v>7896</v>
      </c>
      <c r="B8727" t="str">
        <f>VLOOKUP(A8727,Códigos!$H$3:$I$19,2,0)</f>
        <v>ALEXANDRA CASTILLO</v>
      </c>
      <c r="C8727" t="s">
        <v>8207</v>
      </c>
      <c r="D8727" s="2">
        <v>42630</v>
      </c>
      <c r="E8727" s="2" t="s">
        <v>9286</v>
      </c>
      <c r="F8727">
        <v>45</v>
      </c>
      <c r="G8727" t="s">
        <v>573</v>
      </c>
      <c r="H8727" t="str">
        <f>VLOOKUP(G8727,Códigos!$K$2:$L$250,2,0)</f>
        <v>ANTIFOAM 1430</v>
      </c>
      <c r="I8727" s="1">
        <v>1000</v>
      </c>
      <c r="J8727" s="6">
        <v>13134450</v>
      </c>
      <c r="K8727" t="s">
        <v>606</v>
      </c>
      <c r="L8727" t="str">
        <f>VLOOKUP(K8727,Códigos!$N$2:$O$376,2,0)</f>
        <v>EXRO S.A.S.</v>
      </c>
      <c r="M8727" t="s">
        <v>577</v>
      </c>
      <c r="N8727" t="str">
        <f>VLOOKUP(M8727,Códigos!$Q$2:$R$26,2,0)</f>
        <v>XIAMETER</v>
      </c>
      <c r="O8727" t="s">
        <v>27</v>
      </c>
      <c r="P8727" t="str">
        <f>VLOOKUP(O8727,Códigos!$B$2:$C$19,2,0)</f>
        <v>BOGOTÁ, D.C.</v>
      </c>
      <c r="Q8727" t="s">
        <v>28</v>
      </c>
      <c r="R8727" t="str">
        <f>VLOOKUP(Q8727,Códigos!$E$2:$F$52,2,0)</f>
        <v>BOGOTÁ, D.C.</v>
      </c>
      <c r="S8727" t="s">
        <v>21</v>
      </c>
      <c r="T8727" t="str">
        <f>VLOOKUP(S8727,Códigos!$T$3:$U$14,2,0)</f>
        <v>ESPECIALIDADES QUIMICAS</v>
      </c>
      <c r="U8727" s="6">
        <v>1978.08</v>
      </c>
      <c r="V8727" s="6">
        <v>6639.9993933511287</v>
      </c>
    </row>
    <row r="8728" spans="1:22" x14ac:dyDescent="0.25">
      <c r="A8728" t="s">
        <v>4188</v>
      </c>
      <c r="B8728" t="str">
        <f>VLOOKUP(A8728,Códigos!$H$3:$I$19,2,0)</f>
        <v>ELIANA LONDOÑO - TEXTIL</v>
      </c>
      <c r="C8728" t="s">
        <v>4942</v>
      </c>
      <c r="D8728" s="2">
        <v>42630</v>
      </c>
      <c r="E8728" s="2" t="s">
        <v>9286</v>
      </c>
      <c r="F8728">
        <v>15</v>
      </c>
      <c r="G8728" t="s">
        <v>229</v>
      </c>
      <c r="H8728" t="str">
        <f>VLOOKUP(G8728,Códigos!$K$2:$L$250,2,0)</f>
        <v>INDISEC FE30 CONC</v>
      </c>
      <c r="I8728" s="1">
        <v>30</v>
      </c>
      <c r="J8728" s="6">
        <v>186000</v>
      </c>
      <c r="K8728" t="s">
        <v>4198</v>
      </c>
      <c r="L8728" t="str">
        <f>VLOOKUP(K8728,Códigos!$N$2:$O$376,2,0)</f>
        <v>RAMIREZ VELANDIA CINDY NATHALY</v>
      </c>
      <c r="M8728" t="s">
        <v>231</v>
      </c>
      <c r="N8728" t="str">
        <f>VLOOKUP(M8728,Códigos!$Q$2:$R$26,2,0)</f>
        <v>QUIMICA PRODES</v>
      </c>
      <c r="O8728" t="s">
        <v>119</v>
      </c>
      <c r="P8728" t="str">
        <f>VLOOKUP(O8728,Códigos!$B$2:$C$19,2,0)</f>
        <v>CUNDINAMARCA</v>
      </c>
      <c r="Q8728" t="s">
        <v>282</v>
      </c>
      <c r="R8728" t="str">
        <f>VLOOKUP(Q8728,Códigos!$E$2:$F$52,2,0)</f>
        <v>SOACHA</v>
      </c>
      <c r="S8728" t="s">
        <v>19</v>
      </c>
      <c r="T8728" t="str">
        <f>VLOOKUP(S8728,Códigos!$T$3:$U$14,2,0)</f>
        <v>BIOINDUSTRIA</v>
      </c>
      <c r="U8728" s="6">
        <v>1978.08</v>
      </c>
      <c r="V8728" s="6">
        <v>94.030575103130317</v>
      </c>
    </row>
    <row r="8729" spans="1:22" x14ac:dyDescent="0.25">
      <c r="A8729" t="s">
        <v>4188</v>
      </c>
      <c r="B8729" t="str">
        <f>VLOOKUP(A8729,Códigos!$H$3:$I$19,2,0)</f>
        <v>ELIANA LONDOÑO - TEXTIL</v>
      </c>
      <c r="C8729" t="s">
        <v>4942</v>
      </c>
      <c r="D8729" s="2">
        <v>42630</v>
      </c>
      <c r="E8729" s="2" t="s">
        <v>9286</v>
      </c>
      <c r="F8729">
        <v>15</v>
      </c>
      <c r="G8729" t="s">
        <v>2028</v>
      </c>
      <c r="H8729" t="str">
        <f>VLOOKUP(G8729,Códigos!$K$2:$L$250,2,0)</f>
        <v>INDISIL K EFFECT</v>
      </c>
      <c r="I8729" s="1">
        <v>60</v>
      </c>
      <c r="J8729" s="6">
        <v>429000</v>
      </c>
      <c r="K8729" t="s">
        <v>4198</v>
      </c>
      <c r="L8729" t="str">
        <f>VLOOKUP(K8729,Códigos!$N$2:$O$376,2,0)</f>
        <v>RAMIREZ VELANDIA CINDY NATHALY</v>
      </c>
      <c r="M8729" t="s">
        <v>231</v>
      </c>
      <c r="N8729" t="str">
        <f>VLOOKUP(M8729,Códigos!$Q$2:$R$26,2,0)</f>
        <v>QUIMICA PRODES</v>
      </c>
      <c r="O8729" t="s">
        <v>119</v>
      </c>
      <c r="P8729" t="str">
        <f>VLOOKUP(O8729,Códigos!$B$2:$C$19,2,0)</f>
        <v>CUNDINAMARCA</v>
      </c>
      <c r="Q8729" t="s">
        <v>282</v>
      </c>
      <c r="R8729" t="str">
        <f>VLOOKUP(Q8729,Códigos!$E$2:$F$52,2,0)</f>
        <v>SOACHA</v>
      </c>
      <c r="S8729" t="s">
        <v>19</v>
      </c>
      <c r="T8729" t="str">
        <f>VLOOKUP(S8729,Códigos!$T$3:$U$14,2,0)</f>
        <v>BIOINDUSTRIA</v>
      </c>
      <c r="U8729" s="6">
        <v>1978.08</v>
      </c>
      <c r="V8729" s="6">
        <v>216.8769716088328</v>
      </c>
    </row>
    <row r="8730" spans="1:22" x14ac:dyDescent="0.25">
      <c r="A8730" t="s">
        <v>4188</v>
      </c>
      <c r="B8730" t="str">
        <f>VLOOKUP(A8730,Códigos!$H$3:$I$19,2,0)</f>
        <v>ELIANA LONDOÑO - TEXTIL</v>
      </c>
      <c r="C8730" t="s">
        <v>4941</v>
      </c>
      <c r="D8730" s="2">
        <v>42630</v>
      </c>
      <c r="E8730" s="2" t="s">
        <v>9286</v>
      </c>
      <c r="F8730">
        <v>60</v>
      </c>
      <c r="G8730" t="s">
        <v>2028</v>
      </c>
      <c r="H8730" t="str">
        <f>VLOOKUP(G8730,Códigos!$K$2:$L$250,2,0)</f>
        <v>INDISIL K EFFECT</v>
      </c>
      <c r="I8730" s="1">
        <v>60</v>
      </c>
      <c r="J8730" s="6">
        <v>429000</v>
      </c>
      <c r="K8730" t="s">
        <v>4326</v>
      </c>
      <c r="L8730" t="str">
        <f>VLOOKUP(K8730,Códigos!$N$2:$O$376,2,0)</f>
        <v>MARTINEZ LUIS ANTONIO</v>
      </c>
      <c r="M8730" t="s">
        <v>231</v>
      </c>
      <c r="N8730" t="str">
        <f>VLOOKUP(M8730,Códigos!$Q$2:$R$26,2,0)</f>
        <v>QUIMICA PRODES</v>
      </c>
      <c r="O8730" t="s">
        <v>27</v>
      </c>
      <c r="P8730" t="str">
        <f>VLOOKUP(O8730,Códigos!$B$2:$C$19,2,0)</f>
        <v>BOGOTÁ, D.C.</v>
      </c>
      <c r="Q8730" t="s">
        <v>28</v>
      </c>
      <c r="R8730" t="str">
        <f>VLOOKUP(Q8730,Códigos!$E$2:$F$52,2,0)</f>
        <v>BOGOTÁ, D.C.</v>
      </c>
      <c r="S8730" t="s">
        <v>19</v>
      </c>
      <c r="T8730" t="str">
        <f>VLOOKUP(S8730,Códigos!$T$3:$U$14,2,0)</f>
        <v>BIOINDUSTRIA</v>
      </c>
      <c r="U8730" s="6">
        <v>1978.08</v>
      </c>
      <c r="V8730" s="6">
        <v>216.8769716088328</v>
      </c>
    </row>
    <row r="8731" spans="1:22" x14ac:dyDescent="0.25">
      <c r="A8731" t="s">
        <v>969</v>
      </c>
      <c r="B8731" t="str">
        <f>VLOOKUP(A8731,Códigos!$H$3:$I$19,2,0)</f>
        <v>MARIA ELENA PELAEZ</v>
      </c>
      <c r="C8731" t="s">
        <v>6741</v>
      </c>
      <c r="D8731" s="2">
        <v>42630</v>
      </c>
      <c r="E8731" s="2" t="s">
        <v>9286</v>
      </c>
      <c r="F8731">
        <v>0</v>
      </c>
      <c r="G8731" t="s">
        <v>1290</v>
      </c>
      <c r="H8731" t="str">
        <f>VLOOKUP(G8731,Códigos!$K$2:$L$250,2,0)</f>
        <v>INDESIZE 13DL-C</v>
      </c>
      <c r="I8731" s="1">
        <v>60</v>
      </c>
      <c r="J8731" s="6">
        <v>201000</v>
      </c>
      <c r="K8731" t="s">
        <v>6742</v>
      </c>
      <c r="L8731" t="str">
        <f>VLOOKUP(K8731,Códigos!$N$2:$O$376,2,0)</f>
        <v>LAVAPRIN S.A.S.</v>
      </c>
      <c r="M8731" t="s">
        <v>21</v>
      </c>
      <c r="N8731" t="str">
        <f>VLOOKUP(M8731,Códigos!$Q$2:$R$26,2,0)</f>
        <v>GENENCOR CUERO</v>
      </c>
      <c r="O8731" t="s">
        <v>39</v>
      </c>
      <c r="P8731" t="str">
        <f>VLOOKUP(O8731,Códigos!$B$2:$C$19,2,0)</f>
        <v>ANTIOQUIA</v>
      </c>
      <c r="Q8731" t="s">
        <v>3257</v>
      </c>
      <c r="R8731" t="str">
        <f>VLOOKUP(Q8731,Códigos!$E$2:$F$52,2,0)</f>
        <v>SABANETA</v>
      </c>
      <c r="S8731" t="s">
        <v>19</v>
      </c>
      <c r="T8731" t="str">
        <f>VLOOKUP(S8731,Códigos!$T$3:$U$14,2,0)</f>
        <v>BIOINDUSTRIA</v>
      </c>
      <c r="U8731" s="6">
        <v>1978.08</v>
      </c>
      <c r="V8731" s="6">
        <v>101.61368599854404</v>
      </c>
    </row>
    <row r="8732" spans="1:22" x14ac:dyDescent="0.25">
      <c r="A8732" t="s">
        <v>4188</v>
      </c>
      <c r="B8732" t="str">
        <f>VLOOKUP(A8732,Códigos!$H$3:$I$19,2,0)</f>
        <v>ELIANA LONDOÑO - TEXTIL</v>
      </c>
      <c r="C8732" t="s">
        <v>4941</v>
      </c>
      <c r="D8732" s="2">
        <v>42630</v>
      </c>
      <c r="E8732" s="2" t="s">
        <v>9286</v>
      </c>
      <c r="F8732">
        <v>60</v>
      </c>
      <c r="G8732" t="s">
        <v>4396</v>
      </c>
      <c r="H8732" t="str">
        <f>VLOOKUP(G8732,Códigos!$K$2:$L$250,2,0)</f>
        <v>INDESIZE 160 NEXT</v>
      </c>
      <c r="I8732" s="1">
        <v>30</v>
      </c>
      <c r="J8732" s="6">
        <v>480000</v>
      </c>
      <c r="K8732" t="s">
        <v>4326</v>
      </c>
      <c r="L8732" t="str">
        <f>VLOOKUP(K8732,Códigos!$N$2:$O$376,2,0)</f>
        <v>MARTINEZ LUIS ANTONIO</v>
      </c>
      <c r="M8732" t="s">
        <v>21</v>
      </c>
      <c r="N8732" t="str">
        <f>VLOOKUP(M8732,Códigos!$Q$2:$R$26,2,0)</f>
        <v>GENENCOR CUERO</v>
      </c>
      <c r="O8732" t="s">
        <v>27</v>
      </c>
      <c r="P8732" t="str">
        <f>VLOOKUP(O8732,Códigos!$B$2:$C$19,2,0)</f>
        <v>BOGOTÁ, D.C.</v>
      </c>
      <c r="Q8732" t="s">
        <v>28</v>
      </c>
      <c r="R8732" t="str">
        <f>VLOOKUP(Q8732,Códigos!$E$2:$F$52,2,0)</f>
        <v>BOGOTÁ, D.C.</v>
      </c>
      <c r="S8732" t="s">
        <v>19</v>
      </c>
      <c r="T8732" t="str">
        <f>VLOOKUP(S8732,Códigos!$T$3:$U$14,2,0)</f>
        <v>BIOINDUSTRIA</v>
      </c>
      <c r="U8732" s="6">
        <v>1978.08</v>
      </c>
      <c r="V8732" s="6">
        <v>242.65954865323951</v>
      </c>
    </row>
    <row r="8733" spans="1:22" x14ac:dyDescent="0.25">
      <c r="A8733" t="s">
        <v>4188</v>
      </c>
      <c r="B8733" t="str">
        <f>VLOOKUP(A8733,Códigos!$H$3:$I$19,2,0)</f>
        <v>ELIANA LONDOÑO - TEXTIL</v>
      </c>
      <c r="C8733" t="s">
        <v>4942</v>
      </c>
      <c r="D8733" s="2">
        <v>42630</v>
      </c>
      <c r="E8733" s="2" t="s">
        <v>9286</v>
      </c>
      <c r="F8733">
        <v>15</v>
      </c>
      <c r="G8733" t="s">
        <v>4319</v>
      </c>
      <c r="H8733" t="str">
        <f>VLOOKUP(G8733,Códigos!$K$2:$L$250,2,0)</f>
        <v>INDESIZE 103 DLC</v>
      </c>
      <c r="I8733" s="1">
        <v>30</v>
      </c>
      <c r="J8733" s="6">
        <v>99000</v>
      </c>
      <c r="K8733" t="s">
        <v>4198</v>
      </c>
      <c r="L8733" t="str">
        <f>VLOOKUP(K8733,Códigos!$N$2:$O$376,2,0)</f>
        <v>RAMIREZ VELANDIA CINDY NATHALY</v>
      </c>
      <c r="M8733" t="s">
        <v>21</v>
      </c>
      <c r="N8733" t="str">
        <f>VLOOKUP(M8733,Códigos!$Q$2:$R$26,2,0)</f>
        <v>GENENCOR CUERO</v>
      </c>
      <c r="O8733" t="s">
        <v>119</v>
      </c>
      <c r="P8733" t="str">
        <f>VLOOKUP(O8733,Códigos!$B$2:$C$19,2,0)</f>
        <v>CUNDINAMARCA</v>
      </c>
      <c r="Q8733" t="s">
        <v>282</v>
      </c>
      <c r="R8733" t="str">
        <f>VLOOKUP(Q8733,Códigos!$E$2:$F$52,2,0)</f>
        <v>SOACHA</v>
      </c>
      <c r="S8733" t="s">
        <v>19</v>
      </c>
      <c r="T8733" t="str">
        <f>VLOOKUP(S8733,Códigos!$T$3:$U$14,2,0)</f>
        <v>BIOINDUSTRIA</v>
      </c>
      <c r="U8733" s="6">
        <v>1978.08</v>
      </c>
      <c r="V8733" s="6">
        <v>50.048531909730649</v>
      </c>
    </row>
    <row r="8734" spans="1:22" x14ac:dyDescent="0.25">
      <c r="A8734" t="s">
        <v>2952</v>
      </c>
      <c r="B8734" t="str">
        <f>VLOOKUP(A8734,Códigos!$H$3:$I$19,2,0)</f>
        <v>SUSANA ESTRADA E.</v>
      </c>
      <c r="C8734" t="s">
        <v>3586</v>
      </c>
      <c r="D8734" s="2">
        <v>42630</v>
      </c>
      <c r="E8734" s="2" t="s">
        <v>9286</v>
      </c>
      <c r="F8734">
        <v>30</v>
      </c>
      <c r="G8734" t="s">
        <v>1293</v>
      </c>
      <c r="H8734" t="str">
        <f>VLOOKUP(G8734,Códigos!$K$2:$L$250,2,0)</f>
        <v>SYLOID ED-44</v>
      </c>
      <c r="I8734" s="1">
        <v>20</v>
      </c>
      <c r="J8734" s="6">
        <v>361988.6</v>
      </c>
      <c r="K8734" t="s">
        <v>2984</v>
      </c>
      <c r="L8734" t="str">
        <f>VLOOKUP(K8734,Códigos!$N$2:$O$376,2,0)</f>
        <v>PINTURAS PRIME S.A</v>
      </c>
      <c r="M8734" t="s">
        <v>21</v>
      </c>
      <c r="N8734" t="str">
        <f>VLOOKUP(M8734,Códigos!$Q$2:$R$26,2,0)</f>
        <v>GENENCOR CUERO</v>
      </c>
      <c r="O8734" t="s">
        <v>39</v>
      </c>
      <c r="P8734" t="str">
        <f>VLOOKUP(O8734,Códigos!$B$2:$C$19,2,0)</f>
        <v>ANTIOQUIA</v>
      </c>
      <c r="Q8734" t="s">
        <v>2729</v>
      </c>
      <c r="R8734" t="str">
        <f>VLOOKUP(Q8734,Códigos!$E$2:$F$52,2,0)</f>
        <v>MEDELLÍN</v>
      </c>
      <c r="S8734" t="s">
        <v>21</v>
      </c>
      <c r="T8734" t="str">
        <f>VLOOKUP(S8734,Códigos!$T$3:$U$14,2,0)</f>
        <v>ESPECIALIDADES QUIMICAS</v>
      </c>
      <c r="U8734" s="6">
        <v>1978.08</v>
      </c>
      <c r="V8734" s="6">
        <v>182.99997977837094</v>
      </c>
    </row>
    <row r="8735" spans="1:22" x14ac:dyDescent="0.25">
      <c r="A8735" t="s">
        <v>2952</v>
      </c>
      <c r="B8735" t="str">
        <f>VLOOKUP(A8735,Códigos!$H$3:$I$19,2,0)</f>
        <v>SUSANA ESTRADA E.</v>
      </c>
      <c r="C8735" t="s">
        <v>3113</v>
      </c>
      <c r="D8735" s="2">
        <v>42630</v>
      </c>
      <c r="E8735" s="2" t="s">
        <v>9286</v>
      </c>
      <c r="F8735">
        <v>0</v>
      </c>
      <c r="G8735" t="s">
        <v>3106</v>
      </c>
      <c r="H8735" t="str">
        <f>VLOOKUP(G8735,Códigos!$K$2:$L$250,2,0)</f>
        <v>ADITIVO 57 X 21</v>
      </c>
      <c r="I8735" s="1">
        <v>21</v>
      </c>
      <c r="J8735" s="6">
        <v>1190942.55</v>
      </c>
      <c r="K8735" t="s">
        <v>2957</v>
      </c>
      <c r="L8735" t="str">
        <f>VLOOKUP(K8735,Códigos!$N$2:$O$376,2,0)</f>
        <v>FONSECA MENESES HERMES ALBERTO</v>
      </c>
      <c r="M8735" t="s">
        <v>19</v>
      </c>
      <c r="N8735" t="str">
        <f>VLOOKUP(M8735,Códigos!$Q$2:$R$26,2,0)</f>
        <v>BASF QUIMICA</v>
      </c>
      <c r="O8735" t="s">
        <v>300</v>
      </c>
      <c r="P8735" t="str">
        <f>VLOOKUP(O8735,Códigos!$B$2:$C$19,2,0)</f>
        <v>SANTANDER</v>
      </c>
      <c r="Q8735" t="s">
        <v>301</v>
      </c>
      <c r="R8735" t="str">
        <f>VLOOKUP(Q8735,Códigos!$E$2:$F$52,2,0)</f>
        <v>BUCARAMANGA</v>
      </c>
      <c r="S8735" t="s">
        <v>21</v>
      </c>
      <c r="T8735" t="str">
        <f>VLOOKUP(S8735,Códigos!$T$3:$U$14,2,0)</f>
        <v>ESPECIALIDADES QUIMICAS</v>
      </c>
      <c r="U8735" s="6">
        <v>1978.08</v>
      </c>
      <c r="V8735" s="6">
        <v>602.06996178112115</v>
      </c>
    </row>
    <row r="8736" spans="1:22" x14ac:dyDescent="0.25">
      <c r="A8736" t="s">
        <v>4188</v>
      </c>
      <c r="B8736" t="str">
        <f>VLOOKUP(A8736,Códigos!$H$3:$I$19,2,0)</f>
        <v>ELIANA LONDOÑO - TEXTIL</v>
      </c>
      <c r="C8736" t="s">
        <v>4758</v>
      </c>
      <c r="D8736" s="2">
        <v>42630</v>
      </c>
      <c r="E8736" s="2" t="s">
        <v>9286</v>
      </c>
      <c r="F8736">
        <v>0</v>
      </c>
      <c r="G8736" t="s">
        <v>120</v>
      </c>
      <c r="H8736" t="str">
        <f>VLOOKUP(G8736,Códigos!$K$2:$L$250,2,0)</f>
        <v>CATALASE 700</v>
      </c>
      <c r="I8736" s="1">
        <v>-50</v>
      </c>
      <c r="J8736" s="6">
        <v>-165000</v>
      </c>
      <c r="K8736" t="s">
        <v>4316</v>
      </c>
      <c r="L8736" t="str">
        <f>VLOOKUP(K8736,Códigos!$N$2:$O$376,2,0)</f>
        <v>PERMODA LIMITADA</v>
      </c>
      <c r="M8736" t="s">
        <v>21</v>
      </c>
      <c r="N8736" t="str">
        <f>VLOOKUP(M8736,Códigos!$Q$2:$R$26,2,0)</f>
        <v>GENENCOR CUERO</v>
      </c>
      <c r="O8736" t="s">
        <v>119</v>
      </c>
      <c r="P8736" t="str">
        <f>VLOOKUP(O8736,Códigos!$B$2:$C$19,2,0)</f>
        <v>CUNDINAMARCA</v>
      </c>
      <c r="Q8736" t="s">
        <v>28</v>
      </c>
      <c r="R8736" t="str">
        <f>VLOOKUP(Q8736,Códigos!$E$2:$F$52,2,0)</f>
        <v>BOGOTÁ, D.C.</v>
      </c>
      <c r="S8736" t="s">
        <v>19</v>
      </c>
      <c r="T8736" t="str">
        <f>VLOOKUP(S8736,Códigos!$T$3:$U$14,2,0)</f>
        <v>BIOINDUSTRIA</v>
      </c>
      <c r="U8736" s="6">
        <v>1978.08</v>
      </c>
      <c r="V8736" s="6">
        <v>-83.414219849551088</v>
      </c>
    </row>
    <row r="8737" spans="1:22" x14ac:dyDescent="0.25">
      <c r="A8737" t="s">
        <v>980</v>
      </c>
      <c r="B8737" t="str">
        <f>VLOOKUP(A8737,Códigos!$H$3:$I$19,2,0)</f>
        <v>JENNY GOMEZ VALENCIA</v>
      </c>
      <c r="C8737" t="s">
        <v>2081</v>
      </c>
      <c r="D8737" s="2">
        <v>42630</v>
      </c>
      <c r="E8737" s="2" t="s">
        <v>9286</v>
      </c>
      <c r="F8737">
        <v>60</v>
      </c>
      <c r="G8737" t="s">
        <v>509</v>
      </c>
      <c r="H8737" t="str">
        <f>VLOOKUP(G8737,Códigos!$K$2:$L$250,2,0)</f>
        <v>ADITIVO 56</v>
      </c>
      <c r="I8737" s="1">
        <v>20</v>
      </c>
      <c r="J8737" s="6">
        <v>1555160</v>
      </c>
      <c r="K8737" t="s">
        <v>1099</v>
      </c>
      <c r="L8737" t="str">
        <f>VLOOKUP(K8737,Códigos!$N$2:$O$376,2,0)</f>
        <v>INDUSTRIAS LEMBER S.A.</v>
      </c>
      <c r="M8737" t="s">
        <v>17</v>
      </c>
      <c r="N8737" t="str">
        <f>VLOOKUP(M8737,Códigos!$Q$2:$R$26,2,0)</f>
        <v>DOW CORNING  INDUSTIRAL</v>
      </c>
      <c r="O8737" t="s">
        <v>594</v>
      </c>
      <c r="P8737" t="str">
        <f>VLOOKUP(O8737,Códigos!$B$2:$C$19,2,0)</f>
        <v>VALLE DEL CAUCA</v>
      </c>
      <c r="Q8737" t="s">
        <v>1102</v>
      </c>
      <c r="R8737" t="str">
        <f>VLOOKUP(Q8737,Códigos!$E$2:$F$52,2,0)</f>
        <v>YUMBO</v>
      </c>
      <c r="S8737" t="s">
        <v>21</v>
      </c>
      <c r="T8737" t="str">
        <f>VLOOKUP(S8737,Códigos!$T$3:$U$14,2,0)</f>
        <v>ESPECIALIDADES QUIMICAS</v>
      </c>
      <c r="U8737" s="6">
        <v>1978.08</v>
      </c>
      <c r="V8737" s="6">
        <v>786.19671600744164</v>
      </c>
    </row>
    <row r="8738" spans="1:22" x14ac:dyDescent="0.25">
      <c r="A8738" t="s">
        <v>2952</v>
      </c>
      <c r="B8738" t="str">
        <f>VLOOKUP(A8738,Códigos!$H$3:$I$19,2,0)</f>
        <v>SUSANA ESTRADA E.</v>
      </c>
      <c r="C8738" t="s">
        <v>3554</v>
      </c>
      <c r="D8738" s="2">
        <v>42631</v>
      </c>
      <c r="E8738" s="2" t="s">
        <v>9286</v>
      </c>
      <c r="F8738">
        <v>30</v>
      </c>
      <c r="G8738" t="s">
        <v>3245</v>
      </c>
      <c r="H8738" t="str">
        <f>VLOOKUP(G8738,Códigos!$K$2:$L$250,2,0)</f>
        <v>SYLOID C - 906</v>
      </c>
      <c r="I8738" s="1">
        <v>60</v>
      </c>
      <c r="J8738" s="6">
        <v>1719844.2</v>
      </c>
      <c r="K8738" t="s">
        <v>3054</v>
      </c>
      <c r="L8738" t="str">
        <f>VLOOKUP(K8738,Códigos!$N$2:$O$376,2,0)</f>
        <v>GRICOAT DE COLOMBIA S.A.</v>
      </c>
      <c r="M8738" t="s">
        <v>21</v>
      </c>
      <c r="N8738" t="str">
        <f>VLOOKUP(M8738,Códigos!$Q$2:$R$26,2,0)</f>
        <v>GENENCOR CUERO</v>
      </c>
      <c r="O8738" t="s">
        <v>39</v>
      </c>
      <c r="P8738" t="str">
        <f>VLOOKUP(O8738,Códigos!$B$2:$C$19,2,0)</f>
        <v>ANTIOQUIA</v>
      </c>
      <c r="Q8738" t="s">
        <v>998</v>
      </c>
      <c r="R8738" t="str">
        <f>VLOOKUP(Q8738,Códigos!$E$2:$F$52,2,0)</f>
        <v>ITAGÜÍ</v>
      </c>
      <c r="S8738" t="s">
        <v>21</v>
      </c>
      <c r="T8738" t="str">
        <f>VLOOKUP(S8738,Códigos!$T$3:$U$14,2,0)</f>
        <v>ESPECIALIDADES QUIMICAS</v>
      </c>
      <c r="U8738" s="6">
        <v>1975.47</v>
      </c>
      <c r="V8738" s="6">
        <v>870.60000911175564</v>
      </c>
    </row>
    <row r="8739" spans="1:22" x14ac:dyDescent="0.25">
      <c r="A8739" t="s">
        <v>2952</v>
      </c>
      <c r="B8739" t="str">
        <f>VLOOKUP(A8739,Códigos!$H$3:$I$19,2,0)</f>
        <v>SUSANA ESTRADA E.</v>
      </c>
      <c r="C8739" t="s">
        <v>3555</v>
      </c>
      <c r="D8739" s="2">
        <v>42631</v>
      </c>
      <c r="E8739" s="2" t="s">
        <v>9286</v>
      </c>
      <c r="F8739">
        <v>60</v>
      </c>
      <c r="G8739" t="s">
        <v>3245</v>
      </c>
      <c r="H8739" t="str">
        <f>VLOOKUP(G8739,Códigos!$K$2:$L$250,2,0)</f>
        <v>SYLOID C - 906</v>
      </c>
      <c r="I8739" s="1">
        <v>15</v>
      </c>
      <c r="J8739" s="6">
        <v>429961.05</v>
      </c>
      <c r="K8739" t="s">
        <v>3259</v>
      </c>
      <c r="L8739" t="str">
        <f>VLOOKUP(K8739,Códigos!$N$2:$O$376,2,0)</f>
        <v>LACAS Y QUIMICOS S.A.S.</v>
      </c>
      <c r="M8739" t="s">
        <v>21</v>
      </c>
      <c r="N8739" t="str">
        <f>VLOOKUP(M8739,Códigos!$Q$2:$R$26,2,0)</f>
        <v>GENENCOR CUERO</v>
      </c>
      <c r="O8739" t="s">
        <v>39</v>
      </c>
      <c r="P8739" t="str">
        <f>VLOOKUP(O8739,Códigos!$B$2:$C$19,2,0)</f>
        <v>ANTIOQUIA</v>
      </c>
      <c r="Q8739" t="s">
        <v>998</v>
      </c>
      <c r="R8739" t="str">
        <f>VLOOKUP(Q8739,Códigos!$E$2:$F$52,2,0)</f>
        <v>ITAGÜÍ</v>
      </c>
      <c r="S8739" t="s">
        <v>21</v>
      </c>
      <c r="T8739" t="str">
        <f>VLOOKUP(S8739,Códigos!$T$3:$U$14,2,0)</f>
        <v>ESPECIALIDADES QUIMICAS</v>
      </c>
      <c r="U8739" s="6">
        <v>1975.47</v>
      </c>
      <c r="V8739" s="6">
        <v>217.65000227793891</v>
      </c>
    </row>
    <row r="8740" spans="1:22" x14ac:dyDescent="0.25">
      <c r="A8740" t="s">
        <v>4188</v>
      </c>
      <c r="B8740" t="str">
        <f>VLOOKUP(A8740,Códigos!$H$3:$I$19,2,0)</f>
        <v>ELIANA LONDOÑO - TEXTIL</v>
      </c>
      <c r="C8740" t="s">
        <v>4272</v>
      </c>
      <c r="D8740" s="2">
        <v>42631</v>
      </c>
      <c r="E8740" s="2" t="s">
        <v>9286</v>
      </c>
      <c r="F8740">
        <v>90</v>
      </c>
      <c r="G8740" t="s">
        <v>4870</v>
      </c>
      <c r="H8740" t="str">
        <f>VLOOKUP(G8740,Códigos!$K$2:$L$250,2,0)</f>
        <v>INDESIZE FRIA 200</v>
      </c>
      <c r="I8740" s="1">
        <v>10</v>
      </c>
      <c r="J8740" s="6">
        <v>130000</v>
      </c>
      <c r="K8740" t="s">
        <v>4223</v>
      </c>
      <c r="L8740" t="str">
        <f>VLOOKUP(K8740,Códigos!$N$2:$O$376,2,0)</f>
        <v>HERNANDEZ RIVEROS MILCIADES</v>
      </c>
      <c r="M8740" t="s">
        <v>21</v>
      </c>
      <c r="N8740" t="str">
        <f>VLOOKUP(M8740,Códigos!$Q$2:$R$26,2,0)</f>
        <v>GENENCOR CUERO</v>
      </c>
      <c r="O8740" t="s">
        <v>27</v>
      </c>
      <c r="P8740" t="str">
        <f>VLOOKUP(O8740,Códigos!$B$2:$C$19,2,0)</f>
        <v>BOGOTÁ, D.C.</v>
      </c>
      <c r="Q8740" t="s">
        <v>28</v>
      </c>
      <c r="R8740" t="str">
        <f>VLOOKUP(Q8740,Códigos!$E$2:$F$52,2,0)</f>
        <v>BOGOTÁ, D.C.</v>
      </c>
      <c r="S8740" t="s">
        <v>19</v>
      </c>
      <c r="T8740" t="str">
        <f>VLOOKUP(S8740,Códigos!$T$3:$U$14,2,0)</f>
        <v>BIOINDUSTRIA</v>
      </c>
      <c r="U8740" s="6">
        <v>1975.47</v>
      </c>
      <c r="V8740" s="6">
        <v>65.807124380527171</v>
      </c>
    </row>
    <row r="8741" spans="1:22" x14ac:dyDescent="0.25">
      <c r="A8741" t="s">
        <v>2952</v>
      </c>
      <c r="B8741" t="str">
        <f>VLOOKUP(A8741,Códigos!$H$3:$I$19,2,0)</f>
        <v>SUSANA ESTRADA E.</v>
      </c>
      <c r="C8741" t="s">
        <v>3554</v>
      </c>
      <c r="D8741" s="2">
        <v>42631</v>
      </c>
      <c r="E8741" s="2" t="s">
        <v>9286</v>
      </c>
      <c r="F8741">
        <v>30</v>
      </c>
      <c r="G8741" t="s">
        <v>350</v>
      </c>
      <c r="H8741" t="str">
        <f>VLOOKUP(G8741,Códigos!$K$2:$L$250,2,0)</f>
        <v>SYLOID 7000</v>
      </c>
      <c r="I8741" s="1">
        <v>40</v>
      </c>
      <c r="J8741" s="6">
        <v>1250077.6000000001</v>
      </c>
      <c r="K8741" t="s">
        <v>3054</v>
      </c>
      <c r="L8741" t="str">
        <f>VLOOKUP(K8741,Códigos!$N$2:$O$376,2,0)</f>
        <v>GRICOAT DE COLOMBIA S.A.</v>
      </c>
      <c r="M8741" t="s">
        <v>21</v>
      </c>
      <c r="N8741" t="str">
        <f>VLOOKUP(M8741,Códigos!$Q$2:$R$26,2,0)</f>
        <v>GENENCOR CUERO</v>
      </c>
      <c r="O8741" t="s">
        <v>39</v>
      </c>
      <c r="P8741" t="str">
        <f>VLOOKUP(O8741,Códigos!$B$2:$C$19,2,0)</f>
        <v>ANTIOQUIA</v>
      </c>
      <c r="Q8741" t="s">
        <v>998</v>
      </c>
      <c r="R8741" t="str">
        <f>VLOOKUP(Q8741,Códigos!$E$2:$F$52,2,0)</f>
        <v>ITAGÜÍ</v>
      </c>
      <c r="S8741" t="s">
        <v>21</v>
      </c>
      <c r="T8741" t="str">
        <f>VLOOKUP(S8741,Códigos!$T$3:$U$14,2,0)</f>
        <v>ESPECIALIDADES QUIMICAS</v>
      </c>
      <c r="U8741" s="6">
        <v>1975.47</v>
      </c>
      <c r="V8741" s="6">
        <v>632.80009314239146</v>
      </c>
    </row>
    <row r="8742" spans="1:22" x14ac:dyDescent="0.25">
      <c r="A8742" t="s">
        <v>4188</v>
      </c>
      <c r="B8742" t="str">
        <f>VLOOKUP(A8742,Códigos!$H$3:$I$19,2,0)</f>
        <v>ELIANA LONDOÑO - TEXTIL</v>
      </c>
      <c r="C8742" t="s">
        <v>4946</v>
      </c>
      <c r="D8742" s="2">
        <v>42631</v>
      </c>
      <c r="E8742" s="2" t="s">
        <v>9286</v>
      </c>
      <c r="F8742">
        <v>45</v>
      </c>
      <c r="G8742" t="s">
        <v>120</v>
      </c>
      <c r="H8742" t="str">
        <f>VLOOKUP(G8742,Códigos!$K$2:$L$250,2,0)</f>
        <v>CATALASE 700</v>
      </c>
      <c r="I8742" s="1">
        <v>50</v>
      </c>
      <c r="J8742" s="6">
        <v>165000</v>
      </c>
      <c r="K8742" t="s">
        <v>4316</v>
      </c>
      <c r="L8742" t="str">
        <f>VLOOKUP(K8742,Códigos!$N$2:$O$376,2,0)</f>
        <v>PERMODA LIMITADA</v>
      </c>
      <c r="M8742" t="s">
        <v>21</v>
      </c>
      <c r="N8742" t="str">
        <f>VLOOKUP(M8742,Códigos!$Q$2:$R$26,2,0)</f>
        <v>GENENCOR CUERO</v>
      </c>
      <c r="O8742" t="s">
        <v>119</v>
      </c>
      <c r="P8742" t="str">
        <f>VLOOKUP(O8742,Códigos!$B$2:$C$19,2,0)</f>
        <v>CUNDINAMARCA</v>
      </c>
      <c r="Q8742" t="s">
        <v>28</v>
      </c>
      <c r="R8742" t="str">
        <f>VLOOKUP(Q8742,Códigos!$E$2:$F$52,2,0)</f>
        <v>BOGOTÁ, D.C.</v>
      </c>
      <c r="S8742" t="s">
        <v>19</v>
      </c>
      <c r="T8742" t="str">
        <f>VLOOKUP(S8742,Códigos!$T$3:$U$14,2,0)</f>
        <v>BIOINDUSTRIA</v>
      </c>
      <c r="U8742" s="6">
        <v>1975.47</v>
      </c>
      <c r="V8742" s="6">
        <v>83.5244270983614</v>
      </c>
    </row>
    <row r="8743" spans="1:22" x14ac:dyDescent="0.25">
      <c r="A8743" t="s">
        <v>4188</v>
      </c>
      <c r="B8743" t="str">
        <f>VLOOKUP(A8743,Códigos!$H$3:$I$19,2,0)</f>
        <v>ELIANA LONDOÑO - TEXTIL</v>
      </c>
      <c r="C8743" t="s">
        <v>4885</v>
      </c>
      <c r="D8743" s="2">
        <v>42631</v>
      </c>
      <c r="E8743" s="2" t="s">
        <v>9286</v>
      </c>
      <c r="F8743">
        <v>30</v>
      </c>
      <c r="G8743" t="s">
        <v>4378</v>
      </c>
      <c r="H8743" t="str">
        <f>VLOOKUP(G8743,Códigos!$K$2:$L$250,2,0)</f>
        <v>INDESIZE 120</v>
      </c>
      <c r="I8743" s="1">
        <v>30</v>
      </c>
      <c r="J8743" s="6">
        <v>171000</v>
      </c>
      <c r="K8743" t="s">
        <v>4732</v>
      </c>
      <c r="L8743" t="str">
        <f>VLOOKUP(K8743,Códigos!$N$2:$O$376,2,0)</f>
        <v>PACHECO SALVADOR</v>
      </c>
      <c r="M8743" t="s">
        <v>21</v>
      </c>
      <c r="N8743" t="str">
        <f>VLOOKUP(M8743,Códigos!$Q$2:$R$26,2,0)</f>
        <v>GENENCOR CUERO</v>
      </c>
      <c r="O8743" t="s">
        <v>27</v>
      </c>
      <c r="P8743" t="str">
        <f>VLOOKUP(O8743,Códigos!$B$2:$C$19,2,0)</f>
        <v>BOGOTÁ, D.C.</v>
      </c>
      <c r="Q8743" t="s">
        <v>28</v>
      </c>
      <c r="R8743" t="str">
        <f>VLOOKUP(Q8743,Códigos!$E$2:$F$52,2,0)</f>
        <v>BOGOTÁ, D.C.</v>
      </c>
      <c r="S8743" t="s">
        <v>19</v>
      </c>
      <c r="T8743" t="str">
        <f>VLOOKUP(S8743,Códigos!$T$3:$U$14,2,0)</f>
        <v>BIOINDUSTRIA</v>
      </c>
      <c r="U8743" s="6">
        <v>1975.47</v>
      </c>
      <c r="V8743" s="6">
        <v>86.561678992847277</v>
      </c>
    </row>
    <row r="8744" spans="1:22" x14ac:dyDescent="0.25">
      <c r="A8744" t="s">
        <v>4188</v>
      </c>
      <c r="B8744" t="str">
        <f>VLOOKUP(A8744,Códigos!$H$3:$I$19,2,0)</f>
        <v>ELIANA LONDOÑO - TEXTIL</v>
      </c>
      <c r="C8744" t="s">
        <v>4272</v>
      </c>
      <c r="D8744" s="2">
        <v>42631</v>
      </c>
      <c r="E8744" s="2" t="s">
        <v>9286</v>
      </c>
      <c r="F8744">
        <v>90</v>
      </c>
      <c r="G8744" t="s">
        <v>229</v>
      </c>
      <c r="H8744" t="str">
        <f>VLOOKUP(G8744,Códigos!$K$2:$L$250,2,0)</f>
        <v>INDISEC FE30 CONC</v>
      </c>
      <c r="I8744" s="1">
        <v>200</v>
      </c>
      <c r="J8744" s="6">
        <v>1220000</v>
      </c>
      <c r="K8744" t="s">
        <v>4223</v>
      </c>
      <c r="L8744" t="str">
        <f>VLOOKUP(K8744,Códigos!$N$2:$O$376,2,0)</f>
        <v>HERNANDEZ RIVEROS MILCIADES</v>
      </c>
      <c r="M8744" t="s">
        <v>231</v>
      </c>
      <c r="N8744" t="str">
        <f>VLOOKUP(M8744,Códigos!$Q$2:$R$26,2,0)</f>
        <v>QUIMICA PRODES</v>
      </c>
      <c r="O8744" t="s">
        <v>27</v>
      </c>
      <c r="P8744" t="str">
        <f>VLOOKUP(O8744,Códigos!$B$2:$C$19,2,0)</f>
        <v>BOGOTÁ, D.C.</v>
      </c>
      <c r="Q8744" t="s">
        <v>28</v>
      </c>
      <c r="R8744" t="str">
        <f>VLOOKUP(Q8744,Códigos!$E$2:$F$52,2,0)</f>
        <v>BOGOTÁ, D.C.</v>
      </c>
      <c r="S8744" t="s">
        <v>19</v>
      </c>
      <c r="T8744" t="str">
        <f>VLOOKUP(S8744,Códigos!$T$3:$U$14,2,0)</f>
        <v>BIOINDUSTRIA</v>
      </c>
      <c r="U8744" s="6">
        <v>1975.47</v>
      </c>
      <c r="V8744" s="6">
        <v>617.57455187879339</v>
      </c>
    </row>
    <row r="8745" spans="1:22" x14ac:dyDescent="0.25">
      <c r="A8745" t="s">
        <v>969</v>
      </c>
      <c r="B8745" t="str">
        <f>VLOOKUP(A8745,Códigos!$H$3:$I$19,2,0)</f>
        <v>MARIA ELENA PELAEZ</v>
      </c>
      <c r="C8745" t="s">
        <v>5981</v>
      </c>
      <c r="D8745" s="2">
        <v>42631</v>
      </c>
      <c r="E8745" s="2" t="s">
        <v>9286</v>
      </c>
      <c r="F8745">
        <v>30</v>
      </c>
      <c r="G8745" t="s">
        <v>1144</v>
      </c>
      <c r="H8745" t="str">
        <f>VLOOKUP(G8745,Códigos!$K$2:$L$250,2,0)</f>
        <v>INDIPRINT XT 56</v>
      </c>
      <c r="I8745" s="1">
        <v>40</v>
      </c>
      <c r="J8745" s="6">
        <v>212000</v>
      </c>
      <c r="K8745" t="s">
        <v>3873</v>
      </c>
      <c r="L8745" t="str">
        <f>VLOOKUP(K8745,Códigos!$N$2:$O$376,2,0)</f>
        <v>TOBON MONCADA WILFREDY ALONSO</v>
      </c>
      <c r="M8745" t="s">
        <v>19</v>
      </c>
      <c r="N8745" t="str">
        <f>VLOOKUP(M8745,Códigos!$Q$2:$R$26,2,0)</f>
        <v>BASF QUIMICA</v>
      </c>
      <c r="O8745" t="s">
        <v>39</v>
      </c>
      <c r="P8745" t="str">
        <f>VLOOKUP(O8745,Códigos!$B$2:$C$19,2,0)</f>
        <v>ANTIOQUIA</v>
      </c>
      <c r="Q8745" t="s">
        <v>2729</v>
      </c>
      <c r="R8745" t="str">
        <f>VLOOKUP(Q8745,Códigos!$E$2:$F$52,2,0)</f>
        <v>MEDELLÍN</v>
      </c>
      <c r="S8745" t="s">
        <v>19</v>
      </c>
      <c r="T8745" t="str">
        <f>VLOOKUP(S8745,Códigos!$T$3:$U$14,2,0)</f>
        <v>BIOINDUSTRIA</v>
      </c>
      <c r="U8745" s="6">
        <v>1975.47</v>
      </c>
      <c r="V8745" s="6">
        <v>107.31623360516738</v>
      </c>
    </row>
    <row r="8746" spans="1:22" x14ac:dyDescent="0.25">
      <c r="A8746" t="s">
        <v>4188</v>
      </c>
      <c r="B8746" t="str">
        <f>VLOOKUP(A8746,Códigos!$H$3:$I$19,2,0)</f>
        <v>ELIANA LONDOÑO - TEXTIL</v>
      </c>
      <c r="C8746" t="s">
        <v>4272</v>
      </c>
      <c r="D8746" s="2">
        <v>42631</v>
      </c>
      <c r="E8746" s="2" t="s">
        <v>9286</v>
      </c>
      <c r="F8746">
        <v>90</v>
      </c>
      <c r="G8746" t="s">
        <v>1297</v>
      </c>
      <c r="H8746" t="str">
        <f>VLOOKUP(G8746,Códigos!$K$2:$L$250,2,0)</f>
        <v>INDIXELL NEUTRA 400 EX (SA)</v>
      </c>
      <c r="I8746" s="1">
        <v>50</v>
      </c>
      <c r="J8746" s="6">
        <v>450000</v>
      </c>
      <c r="K8746" t="s">
        <v>4223</v>
      </c>
      <c r="L8746" t="str">
        <f>VLOOKUP(K8746,Códigos!$N$2:$O$376,2,0)</f>
        <v>HERNANDEZ RIVEROS MILCIADES</v>
      </c>
      <c r="M8746" t="s">
        <v>21</v>
      </c>
      <c r="N8746" t="str">
        <f>VLOOKUP(M8746,Códigos!$Q$2:$R$26,2,0)</f>
        <v>GENENCOR CUERO</v>
      </c>
      <c r="O8746" t="s">
        <v>27</v>
      </c>
      <c r="P8746" t="str">
        <f>VLOOKUP(O8746,Códigos!$B$2:$C$19,2,0)</f>
        <v>BOGOTÁ, D.C.</v>
      </c>
      <c r="Q8746" t="s">
        <v>28</v>
      </c>
      <c r="R8746" t="str">
        <f>VLOOKUP(Q8746,Códigos!$E$2:$F$52,2,0)</f>
        <v>BOGOTÁ, D.C.</v>
      </c>
      <c r="S8746" t="s">
        <v>19</v>
      </c>
      <c r="T8746" t="str">
        <f>VLOOKUP(S8746,Códigos!$T$3:$U$14,2,0)</f>
        <v>BIOINDUSTRIA</v>
      </c>
      <c r="U8746" s="6">
        <v>1975.47</v>
      </c>
      <c r="V8746" s="6">
        <v>227.7938920864402</v>
      </c>
    </row>
    <row r="8747" spans="1:22" x14ac:dyDescent="0.25">
      <c r="A8747" t="s">
        <v>4188</v>
      </c>
      <c r="B8747" t="str">
        <f>VLOOKUP(A8747,Códigos!$H$3:$I$19,2,0)</f>
        <v>ELIANA LONDOÑO - TEXTIL</v>
      </c>
      <c r="C8747" t="s">
        <v>4272</v>
      </c>
      <c r="D8747" s="2">
        <v>42631</v>
      </c>
      <c r="E8747" s="2" t="s">
        <v>9286</v>
      </c>
      <c r="F8747">
        <v>90</v>
      </c>
      <c r="G8747" t="s">
        <v>32</v>
      </c>
      <c r="H8747" t="str">
        <f>VLOOKUP(G8747,Códigos!$K$2:$L$250,2,0)</f>
        <v>INDICOL SN 100</v>
      </c>
      <c r="I8747" s="1">
        <v>100</v>
      </c>
      <c r="J8747" s="6">
        <v>465000</v>
      </c>
      <c r="K8747" t="s">
        <v>4223</v>
      </c>
      <c r="L8747" t="str">
        <f>VLOOKUP(K8747,Códigos!$N$2:$O$376,2,0)</f>
        <v>HERNANDEZ RIVEROS MILCIADES</v>
      </c>
      <c r="M8747" t="s">
        <v>19</v>
      </c>
      <c r="N8747" t="str">
        <f>VLOOKUP(M8747,Códigos!$Q$2:$R$26,2,0)</f>
        <v>BASF QUIMICA</v>
      </c>
      <c r="O8747" t="s">
        <v>27</v>
      </c>
      <c r="P8747" t="str">
        <f>VLOOKUP(O8747,Códigos!$B$2:$C$19,2,0)</f>
        <v>BOGOTÁ, D.C.</v>
      </c>
      <c r="Q8747" t="s">
        <v>28</v>
      </c>
      <c r="R8747" t="str">
        <f>VLOOKUP(Q8747,Códigos!$E$2:$F$52,2,0)</f>
        <v>BOGOTÁ, D.C.</v>
      </c>
      <c r="S8747" t="s">
        <v>19</v>
      </c>
      <c r="T8747" t="str">
        <f>VLOOKUP(S8747,Códigos!$T$3:$U$14,2,0)</f>
        <v>BIOINDUSTRIA</v>
      </c>
      <c r="U8747" s="6">
        <v>1975.47</v>
      </c>
      <c r="V8747" s="6">
        <v>235.38702182265484</v>
      </c>
    </row>
    <row r="8748" spans="1:22" x14ac:dyDescent="0.25">
      <c r="A8748" t="s">
        <v>4188</v>
      </c>
      <c r="B8748" t="str">
        <f>VLOOKUP(A8748,Códigos!$H$3:$I$19,2,0)</f>
        <v>ELIANA LONDOÑO - TEXTIL</v>
      </c>
      <c r="C8748" t="s">
        <v>4272</v>
      </c>
      <c r="D8748" s="2">
        <v>42631</v>
      </c>
      <c r="E8748" s="2" t="s">
        <v>9286</v>
      </c>
      <c r="F8748">
        <v>90</v>
      </c>
      <c r="G8748" t="s">
        <v>1483</v>
      </c>
      <c r="H8748" t="str">
        <f>VLOOKUP(G8748,Códigos!$K$2:$L$250,2,0)</f>
        <v>INDIXELL ECO G (L)</v>
      </c>
      <c r="I8748" s="1">
        <v>100</v>
      </c>
      <c r="J8748" s="6">
        <v>850000</v>
      </c>
      <c r="K8748" t="s">
        <v>4223</v>
      </c>
      <c r="L8748" t="str">
        <f>VLOOKUP(K8748,Códigos!$N$2:$O$376,2,0)</f>
        <v>HERNANDEZ RIVEROS MILCIADES</v>
      </c>
      <c r="M8748" t="s">
        <v>21</v>
      </c>
      <c r="N8748" t="str">
        <f>VLOOKUP(M8748,Códigos!$Q$2:$R$26,2,0)</f>
        <v>GENENCOR CUERO</v>
      </c>
      <c r="O8748" t="s">
        <v>27</v>
      </c>
      <c r="P8748" t="str">
        <f>VLOOKUP(O8748,Códigos!$B$2:$C$19,2,0)</f>
        <v>BOGOTÁ, D.C.</v>
      </c>
      <c r="Q8748" t="s">
        <v>28</v>
      </c>
      <c r="R8748" t="str">
        <f>VLOOKUP(Q8748,Códigos!$E$2:$F$52,2,0)</f>
        <v>BOGOTÁ, D.C.</v>
      </c>
      <c r="S8748" t="s">
        <v>19</v>
      </c>
      <c r="T8748" t="str">
        <f>VLOOKUP(S8748,Códigos!$T$3:$U$14,2,0)</f>
        <v>BIOINDUSTRIA</v>
      </c>
      <c r="U8748" s="6">
        <v>1975.47</v>
      </c>
      <c r="V8748" s="6">
        <v>430.27735171883148</v>
      </c>
    </row>
    <row r="8749" spans="1:22" x14ac:dyDescent="0.25">
      <c r="A8749" t="s">
        <v>4188</v>
      </c>
      <c r="B8749" t="str">
        <f>VLOOKUP(A8749,Códigos!$H$3:$I$19,2,0)</f>
        <v>ELIANA LONDOÑO - TEXTIL</v>
      </c>
      <c r="C8749" t="s">
        <v>4885</v>
      </c>
      <c r="D8749" s="2">
        <v>42631</v>
      </c>
      <c r="E8749" s="2" t="s">
        <v>9286</v>
      </c>
      <c r="F8749">
        <v>30</v>
      </c>
      <c r="G8749" t="s">
        <v>1328</v>
      </c>
      <c r="H8749" t="str">
        <f>VLOOKUP(G8749,Códigos!$K$2:$L$250,2,0)</f>
        <v>INDIXELL 9L</v>
      </c>
      <c r="I8749" s="1">
        <v>30</v>
      </c>
      <c r="J8749" s="6">
        <v>324000</v>
      </c>
      <c r="K8749" t="s">
        <v>4732</v>
      </c>
      <c r="L8749" t="str">
        <f>VLOOKUP(K8749,Códigos!$N$2:$O$376,2,0)</f>
        <v>PACHECO SALVADOR</v>
      </c>
      <c r="M8749" t="s">
        <v>21</v>
      </c>
      <c r="N8749" t="str">
        <f>VLOOKUP(M8749,Códigos!$Q$2:$R$26,2,0)</f>
        <v>GENENCOR CUERO</v>
      </c>
      <c r="O8749" t="s">
        <v>27</v>
      </c>
      <c r="P8749" t="str">
        <f>VLOOKUP(O8749,Códigos!$B$2:$C$19,2,0)</f>
        <v>BOGOTÁ, D.C.</v>
      </c>
      <c r="Q8749" t="s">
        <v>28</v>
      </c>
      <c r="R8749" t="str">
        <f>VLOOKUP(Q8749,Códigos!$E$2:$F$52,2,0)</f>
        <v>BOGOTÁ, D.C.</v>
      </c>
      <c r="S8749" t="s">
        <v>19</v>
      </c>
      <c r="T8749" t="str">
        <f>VLOOKUP(S8749,Códigos!$T$3:$U$14,2,0)</f>
        <v>BIOINDUSTRIA</v>
      </c>
      <c r="U8749" s="6">
        <v>1975.47</v>
      </c>
      <c r="V8749" s="6">
        <v>164.01160230223692</v>
      </c>
    </row>
    <row r="8750" spans="1:22" x14ac:dyDescent="0.25">
      <c r="A8750" t="s">
        <v>2952</v>
      </c>
      <c r="B8750" t="str">
        <f>VLOOKUP(A8750,Códigos!$H$3:$I$19,2,0)</f>
        <v>SUSANA ESTRADA E.</v>
      </c>
      <c r="C8750" t="s">
        <v>3551</v>
      </c>
      <c r="D8750" s="2">
        <v>42632</v>
      </c>
      <c r="E8750" s="2" t="s">
        <v>9286</v>
      </c>
      <c r="F8750">
        <v>0</v>
      </c>
      <c r="G8750" t="s">
        <v>350</v>
      </c>
      <c r="H8750" t="str">
        <f>VLOOKUP(G8750,Códigos!$K$2:$L$250,2,0)</f>
        <v>SYLOID 7000</v>
      </c>
      <c r="I8750" s="1">
        <v>10</v>
      </c>
      <c r="J8750" s="6">
        <v>297695.8</v>
      </c>
      <c r="K8750" t="s">
        <v>3552</v>
      </c>
      <c r="L8750" t="str">
        <f>VLOOKUP(K8750,Códigos!$N$2:$O$376,2,0)</f>
        <v>INVERSIONES ISAZA S.A. INVISA</v>
      </c>
      <c r="M8750" t="s">
        <v>21</v>
      </c>
      <c r="N8750" t="str">
        <f>VLOOKUP(M8750,Códigos!$Q$2:$R$26,2,0)</f>
        <v>GENENCOR CUERO</v>
      </c>
      <c r="O8750" t="s">
        <v>39</v>
      </c>
      <c r="P8750" t="str">
        <f>VLOOKUP(O8750,Códigos!$B$2:$C$19,2,0)</f>
        <v>ANTIOQUIA</v>
      </c>
      <c r="Q8750" t="s">
        <v>3257</v>
      </c>
      <c r="R8750" t="str">
        <f>VLOOKUP(Q8750,Códigos!$E$2:$F$52,2,0)</f>
        <v>SABANETA</v>
      </c>
      <c r="S8750" t="s">
        <v>21</v>
      </c>
      <c r="T8750" t="str">
        <f>VLOOKUP(S8750,Códigos!$T$3:$U$14,2,0)</f>
        <v>ESPECIALIDADES QUIMICAS</v>
      </c>
      <c r="U8750" s="6">
        <v>1975.42</v>
      </c>
      <c r="V8750" s="6">
        <v>150.70000303732877</v>
      </c>
    </row>
    <row r="8751" spans="1:22" x14ac:dyDescent="0.25">
      <c r="A8751" t="s">
        <v>969</v>
      </c>
      <c r="B8751" t="str">
        <f>VLOOKUP(A8751,Códigos!$H$3:$I$19,2,0)</f>
        <v>MARIA ELENA PELAEZ</v>
      </c>
      <c r="C8751" t="s">
        <v>7508</v>
      </c>
      <c r="D8751" s="2">
        <v>42632</v>
      </c>
      <c r="E8751" s="2" t="s">
        <v>9286</v>
      </c>
      <c r="F8751">
        <v>0</v>
      </c>
      <c r="G8751" t="s">
        <v>2028</v>
      </c>
      <c r="H8751" t="str">
        <f>VLOOKUP(G8751,Códigos!$K$2:$L$250,2,0)</f>
        <v>INDISIL K EFFECT</v>
      </c>
      <c r="I8751" s="1">
        <v>25</v>
      </c>
      <c r="J8751" s="6">
        <v>185000</v>
      </c>
      <c r="K8751" t="s">
        <v>6020</v>
      </c>
      <c r="L8751" t="str">
        <f>VLOOKUP(K8751,Códigos!$N$2:$O$376,2,0)</f>
        <v>LAVANDERIA ZAFIRO S.A.</v>
      </c>
      <c r="M8751" t="s">
        <v>231</v>
      </c>
      <c r="N8751" t="str">
        <f>VLOOKUP(M8751,Códigos!$Q$2:$R$26,2,0)</f>
        <v>QUIMICA PRODES</v>
      </c>
      <c r="O8751" t="s">
        <v>39</v>
      </c>
      <c r="P8751" t="str">
        <f>VLOOKUP(O8751,Códigos!$B$2:$C$19,2,0)</f>
        <v>ANTIOQUIA</v>
      </c>
      <c r="Q8751" t="s">
        <v>998</v>
      </c>
      <c r="R8751" t="str">
        <f>VLOOKUP(Q8751,Códigos!$E$2:$F$52,2,0)</f>
        <v>ITAGÜÍ</v>
      </c>
      <c r="S8751" t="s">
        <v>19</v>
      </c>
      <c r="T8751" t="str">
        <f>VLOOKUP(S8751,Códigos!$T$3:$U$14,2,0)</f>
        <v>BIOINDUSTRIA</v>
      </c>
      <c r="U8751" s="6">
        <v>1975.42</v>
      </c>
      <c r="V8751" s="6">
        <v>93.650970426542202</v>
      </c>
    </row>
    <row r="8752" spans="1:22" x14ac:dyDescent="0.25">
      <c r="A8752" t="s">
        <v>4188</v>
      </c>
      <c r="B8752" t="str">
        <f>VLOOKUP(A8752,Códigos!$H$3:$I$19,2,0)</f>
        <v>ELIANA LONDOÑO - TEXTIL</v>
      </c>
      <c r="C8752" t="s">
        <v>4273</v>
      </c>
      <c r="D8752" s="2">
        <v>42632</v>
      </c>
      <c r="E8752" s="2" t="s">
        <v>9286</v>
      </c>
      <c r="F8752">
        <v>0</v>
      </c>
      <c r="G8752" t="s">
        <v>1387</v>
      </c>
      <c r="H8752" t="str">
        <f>VLOOKUP(G8752,Códigos!$K$2:$L$250,2,0)</f>
        <v>INDIBLEACH</v>
      </c>
      <c r="I8752" s="1">
        <v>4</v>
      </c>
      <c r="J8752" s="6">
        <v>28800</v>
      </c>
      <c r="K8752" t="s">
        <v>4274</v>
      </c>
      <c r="L8752" t="str">
        <f>VLOOKUP(K8752,Códigos!$N$2:$O$376,2,0)</f>
        <v>INRUU ZZ SAS</v>
      </c>
      <c r="M8752" t="s">
        <v>21</v>
      </c>
      <c r="N8752" t="str">
        <f>VLOOKUP(M8752,Códigos!$Q$2:$R$26,2,0)</f>
        <v>GENENCOR CUERO</v>
      </c>
      <c r="O8752" t="s">
        <v>27</v>
      </c>
      <c r="P8752" t="str">
        <f>VLOOKUP(O8752,Códigos!$B$2:$C$19,2,0)</f>
        <v>BOGOTÁ, D.C.</v>
      </c>
      <c r="Q8752" t="s">
        <v>28</v>
      </c>
      <c r="R8752" t="str">
        <f>VLOOKUP(Q8752,Códigos!$E$2:$F$52,2,0)</f>
        <v>BOGOTÁ, D.C.</v>
      </c>
      <c r="S8752" t="s">
        <v>19</v>
      </c>
      <c r="T8752" t="str">
        <f>VLOOKUP(S8752,Códigos!$T$3:$U$14,2,0)</f>
        <v>BIOINDUSTRIA</v>
      </c>
      <c r="U8752" s="6">
        <v>1975.42</v>
      </c>
      <c r="V8752" s="6">
        <v>14.579178098834678</v>
      </c>
    </row>
    <row r="8753" spans="1:22" x14ac:dyDescent="0.25">
      <c r="A8753" t="s">
        <v>4188</v>
      </c>
      <c r="B8753" t="str">
        <f>VLOOKUP(A8753,Códigos!$H$3:$I$19,2,0)</f>
        <v>ELIANA LONDOÑO - TEXTIL</v>
      </c>
      <c r="C8753" t="s">
        <v>4881</v>
      </c>
      <c r="D8753" s="2">
        <v>42632</v>
      </c>
      <c r="E8753" s="2" t="s">
        <v>9286</v>
      </c>
      <c r="F8753">
        <v>0</v>
      </c>
      <c r="G8753" t="s">
        <v>1328</v>
      </c>
      <c r="H8753" t="str">
        <f>VLOOKUP(G8753,Códigos!$K$2:$L$250,2,0)</f>
        <v>INDIXELL 9L</v>
      </c>
      <c r="I8753" s="1">
        <v>20</v>
      </c>
      <c r="J8753" s="6">
        <v>224000</v>
      </c>
      <c r="K8753" t="s">
        <v>4882</v>
      </c>
      <c r="L8753" t="str">
        <f>VLOOKUP(K8753,Códigos!$N$2:$O$376,2,0)</f>
        <v>COLOR GLAM S.A.S</v>
      </c>
      <c r="M8753" t="s">
        <v>21</v>
      </c>
      <c r="N8753" t="str">
        <f>VLOOKUP(M8753,Códigos!$Q$2:$R$26,2,0)</f>
        <v>GENENCOR CUERO</v>
      </c>
      <c r="O8753" t="s">
        <v>27</v>
      </c>
      <c r="P8753" t="str">
        <f>VLOOKUP(O8753,Códigos!$B$2:$C$19,2,0)</f>
        <v>BOGOTÁ, D.C.</v>
      </c>
      <c r="Q8753" t="s">
        <v>28</v>
      </c>
      <c r="R8753" t="str">
        <f>VLOOKUP(Q8753,Códigos!$E$2:$F$52,2,0)</f>
        <v>BOGOTÁ, D.C.</v>
      </c>
      <c r="S8753" t="s">
        <v>19</v>
      </c>
      <c r="T8753" t="str">
        <f>VLOOKUP(S8753,Códigos!$T$3:$U$14,2,0)</f>
        <v>BIOINDUSTRIA</v>
      </c>
      <c r="U8753" s="6">
        <v>1975.42</v>
      </c>
      <c r="V8753" s="6">
        <v>113.39360743538083</v>
      </c>
    </row>
    <row r="8754" spans="1:22" x14ac:dyDescent="0.25">
      <c r="A8754" t="s">
        <v>4185</v>
      </c>
      <c r="B8754" t="str">
        <f>VLOOKUP(A8754,Códigos!$H$3:$I$19,2,0)</f>
        <v>ANDRES BELTRAN</v>
      </c>
      <c r="C8754" t="s">
        <v>7841</v>
      </c>
      <c r="D8754" s="2">
        <v>42632</v>
      </c>
      <c r="E8754" s="2" t="s">
        <v>9286</v>
      </c>
      <c r="F8754">
        <v>0</v>
      </c>
      <c r="G8754" t="s">
        <v>1387</v>
      </c>
      <c r="H8754" t="str">
        <f>VLOOKUP(G8754,Códigos!$K$2:$L$250,2,0)</f>
        <v>INDIBLEACH</v>
      </c>
      <c r="I8754" s="1">
        <v>10</v>
      </c>
      <c r="J8754" s="6">
        <v>76650</v>
      </c>
      <c r="K8754" t="s">
        <v>1580</v>
      </c>
      <c r="L8754" t="str">
        <f>VLOOKUP(K8754,Códigos!$N$2:$O$376,2,0)</f>
        <v>RUIZ GUEVARA ROSA ALEJANDRA</v>
      </c>
      <c r="M8754" t="s">
        <v>21</v>
      </c>
      <c r="N8754" t="str">
        <f>VLOOKUP(M8754,Códigos!$Q$2:$R$26,2,0)</f>
        <v>GENENCOR CUERO</v>
      </c>
      <c r="O8754" t="s">
        <v>1084</v>
      </c>
      <c r="P8754" t="str">
        <f>VLOOKUP(O8754,Códigos!$B$2:$C$19,2,0)</f>
        <v>RISARALDA</v>
      </c>
      <c r="Q8754" t="s">
        <v>1086</v>
      </c>
      <c r="R8754" t="str">
        <f>VLOOKUP(Q8754,Códigos!$E$2:$F$52,2,0)</f>
        <v>PEREIRA</v>
      </c>
      <c r="S8754" t="s">
        <v>19</v>
      </c>
      <c r="T8754" t="str">
        <f>VLOOKUP(S8754,Códigos!$T$3:$U$14,2,0)</f>
        <v>BIOINDUSTRIA</v>
      </c>
      <c r="U8754" s="6">
        <v>1975.42</v>
      </c>
      <c r="V8754" s="6">
        <v>38.801875044294377</v>
      </c>
    </row>
    <row r="8755" spans="1:22" x14ac:dyDescent="0.25">
      <c r="A8755" t="s">
        <v>969</v>
      </c>
      <c r="B8755" t="str">
        <f>VLOOKUP(A8755,Códigos!$H$3:$I$19,2,0)</f>
        <v>MARIA ELENA PELAEZ</v>
      </c>
      <c r="C8755" t="s">
        <v>6739</v>
      </c>
      <c r="D8755" s="2">
        <v>42632</v>
      </c>
      <c r="E8755" s="2" t="s">
        <v>9286</v>
      </c>
      <c r="F8755">
        <v>60</v>
      </c>
      <c r="G8755" t="s">
        <v>1288</v>
      </c>
      <c r="H8755" t="str">
        <f>VLOOKUP(G8755,Códigos!$K$2:$L$250,2,0)</f>
        <v>INDESIZE 11DL</v>
      </c>
      <c r="I8755" s="1">
        <v>20</v>
      </c>
      <c r="J8755" s="6">
        <v>68000</v>
      </c>
      <c r="K8755" t="s">
        <v>6523</v>
      </c>
      <c r="L8755" t="str">
        <f>VLOOKUP(K8755,Códigos!$N$2:$O$376,2,0)</f>
        <v>INDUSTRIAS EL TORO INT. LTDA</v>
      </c>
      <c r="M8755" t="s">
        <v>21</v>
      </c>
      <c r="N8755" t="str">
        <f>VLOOKUP(M8755,Códigos!$Q$2:$R$26,2,0)</f>
        <v>GENENCOR CUERO</v>
      </c>
      <c r="O8755" t="s">
        <v>39</v>
      </c>
      <c r="P8755" t="str">
        <f>VLOOKUP(O8755,Códigos!$B$2:$C$19,2,0)</f>
        <v>ANTIOQUIA</v>
      </c>
      <c r="Q8755" t="s">
        <v>2729</v>
      </c>
      <c r="R8755" t="str">
        <f>VLOOKUP(Q8755,Códigos!$E$2:$F$52,2,0)</f>
        <v>MEDELLÍN</v>
      </c>
      <c r="S8755" t="s">
        <v>19</v>
      </c>
      <c r="T8755" t="str">
        <f>VLOOKUP(S8755,Códigos!$T$3:$U$14,2,0)</f>
        <v>BIOINDUSTRIA</v>
      </c>
      <c r="U8755" s="6">
        <v>1975.42</v>
      </c>
      <c r="V8755" s="6">
        <v>34.423059400026325</v>
      </c>
    </row>
    <row r="8756" spans="1:22" x14ac:dyDescent="0.25">
      <c r="A8756" t="s">
        <v>4188</v>
      </c>
      <c r="B8756" t="str">
        <f>VLOOKUP(A8756,Códigos!$H$3:$I$19,2,0)</f>
        <v>ELIANA LONDOÑO - TEXTIL</v>
      </c>
      <c r="C8756" t="s">
        <v>4273</v>
      </c>
      <c r="D8756" s="2">
        <v>42632</v>
      </c>
      <c r="E8756" s="2" t="s">
        <v>9286</v>
      </c>
      <c r="F8756">
        <v>0</v>
      </c>
      <c r="G8756" t="s">
        <v>32</v>
      </c>
      <c r="H8756" t="str">
        <f>VLOOKUP(G8756,Códigos!$K$2:$L$250,2,0)</f>
        <v>INDICOL SN 100</v>
      </c>
      <c r="I8756" s="1">
        <v>1</v>
      </c>
      <c r="J8756" s="6">
        <v>5000</v>
      </c>
      <c r="K8756" t="s">
        <v>4274</v>
      </c>
      <c r="L8756" t="str">
        <f>VLOOKUP(K8756,Códigos!$N$2:$O$376,2,0)</f>
        <v>INRUU ZZ SAS</v>
      </c>
      <c r="M8756" t="s">
        <v>19</v>
      </c>
      <c r="N8756" t="str">
        <f>VLOOKUP(M8756,Códigos!$Q$2:$R$26,2,0)</f>
        <v>BASF QUIMICA</v>
      </c>
      <c r="O8756" t="s">
        <v>27</v>
      </c>
      <c r="P8756" t="str">
        <f>VLOOKUP(O8756,Códigos!$B$2:$C$19,2,0)</f>
        <v>BOGOTÁ, D.C.</v>
      </c>
      <c r="Q8756" t="s">
        <v>28</v>
      </c>
      <c r="R8756" t="str">
        <f>VLOOKUP(Q8756,Códigos!$E$2:$F$52,2,0)</f>
        <v>BOGOTÁ, D.C.</v>
      </c>
      <c r="S8756" t="s">
        <v>19</v>
      </c>
      <c r="T8756" t="str">
        <f>VLOOKUP(S8756,Códigos!$T$3:$U$14,2,0)</f>
        <v>BIOINDUSTRIA</v>
      </c>
      <c r="U8756" s="6">
        <v>1975.42</v>
      </c>
      <c r="V8756" s="6">
        <v>2.5311073088254648</v>
      </c>
    </row>
    <row r="8757" spans="1:22" x14ac:dyDescent="0.25">
      <c r="A8757" t="s">
        <v>4188</v>
      </c>
      <c r="B8757" t="str">
        <f>VLOOKUP(A8757,Códigos!$H$3:$I$19,2,0)</f>
        <v>ELIANA LONDOÑO - TEXTIL</v>
      </c>
      <c r="C8757" t="s">
        <v>4884</v>
      </c>
      <c r="D8757" s="2">
        <v>42632</v>
      </c>
      <c r="E8757" s="2" t="s">
        <v>9286</v>
      </c>
      <c r="F8757">
        <v>30</v>
      </c>
      <c r="G8757" t="s">
        <v>4396</v>
      </c>
      <c r="H8757" t="str">
        <f>VLOOKUP(G8757,Códigos!$K$2:$L$250,2,0)</f>
        <v>INDESIZE 160 NEXT</v>
      </c>
      <c r="I8757" s="1">
        <v>150</v>
      </c>
      <c r="J8757" s="6">
        <v>2250000</v>
      </c>
      <c r="K8757" t="s">
        <v>4706</v>
      </c>
      <c r="L8757" t="str">
        <f>VLOOKUP(K8757,Códigos!$N$2:$O$376,2,0)</f>
        <v>CEMPRI SAS</v>
      </c>
      <c r="M8757" t="s">
        <v>21</v>
      </c>
      <c r="N8757" t="str">
        <f>VLOOKUP(M8757,Códigos!$Q$2:$R$26,2,0)</f>
        <v>GENENCOR CUERO</v>
      </c>
      <c r="O8757" t="s">
        <v>27</v>
      </c>
      <c r="P8757" t="str">
        <f>VLOOKUP(O8757,Códigos!$B$2:$C$19,2,0)</f>
        <v>BOGOTÁ, D.C.</v>
      </c>
      <c r="Q8757" t="s">
        <v>28</v>
      </c>
      <c r="R8757" t="str">
        <f>VLOOKUP(Q8757,Códigos!$E$2:$F$52,2,0)</f>
        <v>BOGOTÁ, D.C.</v>
      </c>
      <c r="S8757" t="s">
        <v>19</v>
      </c>
      <c r="T8757" t="str">
        <f>VLOOKUP(S8757,Códigos!$T$3:$U$14,2,0)</f>
        <v>BIOINDUSTRIA</v>
      </c>
      <c r="U8757" s="6">
        <v>1975.42</v>
      </c>
      <c r="V8757" s="6">
        <v>1138.9982889714593</v>
      </c>
    </row>
    <row r="8758" spans="1:22" x14ac:dyDescent="0.25">
      <c r="A8758" t="s">
        <v>969</v>
      </c>
      <c r="B8758" t="str">
        <f>VLOOKUP(A8758,Códigos!$H$3:$I$19,2,0)</f>
        <v>MARIA ELENA PELAEZ</v>
      </c>
      <c r="C8758" t="s">
        <v>6739</v>
      </c>
      <c r="D8758" s="2">
        <v>42632</v>
      </c>
      <c r="E8758" s="2" t="s">
        <v>9286</v>
      </c>
      <c r="F8758">
        <v>60</v>
      </c>
      <c r="G8758" t="s">
        <v>1985</v>
      </c>
      <c r="H8758" t="str">
        <f>VLOOKUP(G8758,Códigos!$K$2:$L$250,2,0)</f>
        <v>MERQUIFIX</v>
      </c>
      <c r="I8758" s="1">
        <v>30</v>
      </c>
      <c r="J8758" s="6">
        <v>72000</v>
      </c>
      <c r="K8758" t="s">
        <v>6523</v>
      </c>
      <c r="L8758" t="str">
        <f>VLOOKUP(K8758,Códigos!$N$2:$O$376,2,0)</f>
        <v>INDUSTRIAS EL TORO INT. LTDA</v>
      </c>
      <c r="M8758" t="s">
        <v>980</v>
      </c>
      <c r="N8758" t="str">
        <f>VLOOKUP(M8758,Códigos!$Q$2:$R$26,2,0)</f>
        <v>ANDICOL</v>
      </c>
      <c r="O8758" t="s">
        <v>39</v>
      </c>
      <c r="P8758" t="str">
        <f>VLOOKUP(O8758,Códigos!$B$2:$C$19,2,0)</f>
        <v>ANTIOQUIA</v>
      </c>
      <c r="Q8758" t="s">
        <v>2729</v>
      </c>
      <c r="R8758" t="str">
        <f>VLOOKUP(Q8758,Códigos!$E$2:$F$52,2,0)</f>
        <v>MEDELLÍN</v>
      </c>
      <c r="S8758" t="s">
        <v>19</v>
      </c>
      <c r="T8758" t="str">
        <f>VLOOKUP(S8758,Códigos!$T$3:$U$14,2,0)</f>
        <v>BIOINDUSTRIA</v>
      </c>
      <c r="U8758" s="6">
        <v>1975.42</v>
      </c>
      <c r="V8758" s="6">
        <v>36.447945247086693</v>
      </c>
    </row>
    <row r="8759" spans="1:22" x14ac:dyDescent="0.25">
      <c r="A8759" t="s">
        <v>4188</v>
      </c>
      <c r="B8759" t="str">
        <f>VLOOKUP(A8759,Códigos!$H$3:$I$19,2,0)</f>
        <v>ELIANA LONDOÑO - TEXTIL</v>
      </c>
      <c r="C8759" t="s">
        <v>4879</v>
      </c>
      <c r="D8759" s="2">
        <v>42635</v>
      </c>
      <c r="E8759" s="2" t="s">
        <v>9286</v>
      </c>
      <c r="F8759">
        <v>0</v>
      </c>
      <c r="G8759" t="s">
        <v>2028</v>
      </c>
      <c r="H8759" t="str">
        <f>VLOOKUP(G8759,Códigos!$K$2:$L$250,2,0)</f>
        <v>INDISIL K EFFECT</v>
      </c>
      <c r="I8759" s="1">
        <v>10</v>
      </c>
      <c r="J8759" s="6">
        <v>71000</v>
      </c>
      <c r="K8759" t="s">
        <v>4320</v>
      </c>
      <c r="L8759" t="str">
        <f>VLOOKUP(K8759,Códigos!$N$2:$O$376,2,0)</f>
        <v>GONZALEZ GUERRERO JOSE JOAQUIN</v>
      </c>
      <c r="M8759" t="s">
        <v>231</v>
      </c>
      <c r="N8759" t="str">
        <f>VLOOKUP(M8759,Códigos!$Q$2:$R$26,2,0)</f>
        <v>QUIMICA PRODES</v>
      </c>
      <c r="O8759" t="s">
        <v>27</v>
      </c>
      <c r="P8759" t="str">
        <f>VLOOKUP(O8759,Códigos!$B$2:$C$19,2,0)</f>
        <v>BOGOTÁ, D.C.</v>
      </c>
      <c r="Q8759" t="s">
        <v>28</v>
      </c>
      <c r="R8759" t="str">
        <f>VLOOKUP(Q8759,Códigos!$E$2:$F$52,2,0)</f>
        <v>BOGOTÁ, D.C.</v>
      </c>
      <c r="S8759" t="s">
        <v>19</v>
      </c>
      <c r="T8759" t="str">
        <f>VLOOKUP(S8759,Códigos!$T$3:$U$14,2,0)</f>
        <v>BIOINDUSTRIA</v>
      </c>
      <c r="U8759" s="6">
        <v>1966.89</v>
      </c>
      <c r="V8759" s="6">
        <v>36.097595696759861</v>
      </c>
    </row>
    <row r="8760" spans="1:22" x14ac:dyDescent="0.25">
      <c r="A8760" t="s">
        <v>4188</v>
      </c>
      <c r="B8760" t="str">
        <f>VLOOKUP(A8760,Códigos!$H$3:$I$19,2,0)</f>
        <v>ELIANA LONDOÑO - TEXTIL</v>
      </c>
      <c r="C8760" t="s">
        <v>4880</v>
      </c>
      <c r="D8760" s="2">
        <v>42635</v>
      </c>
      <c r="E8760" s="2" t="s">
        <v>9286</v>
      </c>
      <c r="F8760">
        <v>45</v>
      </c>
      <c r="G8760" t="s">
        <v>120</v>
      </c>
      <c r="H8760" t="str">
        <f>VLOOKUP(G8760,Códigos!$K$2:$L$250,2,0)</f>
        <v>CATALASE 700</v>
      </c>
      <c r="I8760" s="1">
        <v>100</v>
      </c>
      <c r="J8760" s="6">
        <v>330000</v>
      </c>
      <c r="K8760" t="s">
        <v>4316</v>
      </c>
      <c r="L8760" t="str">
        <f>VLOOKUP(K8760,Códigos!$N$2:$O$376,2,0)</f>
        <v>PERMODA LIMITADA</v>
      </c>
      <c r="M8760" t="s">
        <v>21</v>
      </c>
      <c r="N8760" t="str">
        <f>VLOOKUP(M8760,Códigos!$Q$2:$R$26,2,0)</f>
        <v>GENENCOR CUERO</v>
      </c>
      <c r="O8760" t="s">
        <v>119</v>
      </c>
      <c r="P8760" t="str">
        <f>VLOOKUP(O8760,Códigos!$B$2:$C$19,2,0)</f>
        <v>CUNDINAMARCA</v>
      </c>
      <c r="Q8760" t="s">
        <v>28</v>
      </c>
      <c r="R8760" t="str">
        <f>VLOOKUP(Q8760,Códigos!$E$2:$F$52,2,0)</f>
        <v>BOGOTÁ, D.C.</v>
      </c>
      <c r="S8760" t="s">
        <v>19</v>
      </c>
      <c r="T8760" t="str">
        <f>VLOOKUP(S8760,Códigos!$T$3:$U$14,2,0)</f>
        <v>BIOINDUSTRIA</v>
      </c>
      <c r="U8760" s="6">
        <v>1966.89</v>
      </c>
      <c r="V8760" s="6">
        <v>167.77755746381342</v>
      </c>
    </row>
    <row r="8761" spans="1:22" x14ac:dyDescent="0.25">
      <c r="A8761" t="s">
        <v>4188</v>
      </c>
      <c r="B8761" t="str">
        <f>VLOOKUP(A8761,Códigos!$H$3:$I$19,2,0)</f>
        <v>ELIANA LONDOÑO - TEXTIL</v>
      </c>
      <c r="C8761" t="s">
        <v>4879</v>
      </c>
      <c r="D8761" s="2">
        <v>42635</v>
      </c>
      <c r="E8761" s="2" t="s">
        <v>9286</v>
      </c>
      <c r="F8761">
        <v>0</v>
      </c>
      <c r="G8761" t="s">
        <v>1439</v>
      </c>
      <c r="H8761" t="str">
        <f>VLOOKUP(G8761,Códigos!$K$2:$L$250,2,0)</f>
        <v>INDIXELL 2XL</v>
      </c>
      <c r="I8761" s="1">
        <v>10</v>
      </c>
      <c r="J8761" s="6">
        <v>216600</v>
      </c>
      <c r="K8761" t="s">
        <v>4320</v>
      </c>
      <c r="L8761" t="str">
        <f>VLOOKUP(K8761,Códigos!$N$2:$O$376,2,0)</f>
        <v>GONZALEZ GUERRERO JOSE JOAQUIN</v>
      </c>
      <c r="M8761" t="s">
        <v>21</v>
      </c>
      <c r="N8761" t="str">
        <f>VLOOKUP(M8761,Códigos!$Q$2:$R$26,2,0)</f>
        <v>GENENCOR CUERO</v>
      </c>
      <c r="O8761" t="s">
        <v>27</v>
      </c>
      <c r="P8761" t="str">
        <f>VLOOKUP(O8761,Códigos!$B$2:$C$19,2,0)</f>
        <v>BOGOTÁ, D.C.</v>
      </c>
      <c r="Q8761" t="s">
        <v>28</v>
      </c>
      <c r="R8761" t="str">
        <f>VLOOKUP(Q8761,Códigos!$E$2:$F$52,2,0)</f>
        <v>BOGOTÁ, D.C.</v>
      </c>
      <c r="S8761" t="s">
        <v>19</v>
      </c>
      <c r="T8761" t="str">
        <f>VLOOKUP(S8761,Códigos!$T$3:$U$14,2,0)</f>
        <v>BIOINDUSTRIA</v>
      </c>
      <c r="U8761" s="6">
        <v>1966.89</v>
      </c>
      <c r="V8761" s="6">
        <v>110.12308771715753</v>
      </c>
    </row>
    <row r="8762" spans="1:22" x14ac:dyDescent="0.25">
      <c r="A8762" t="s">
        <v>19</v>
      </c>
      <c r="B8762" t="str">
        <f>VLOOKUP(A8762,Códigos!$H$3:$I$19,2,0)</f>
        <v>TEXTILERAS BOGOTA</v>
      </c>
      <c r="C8762" t="s">
        <v>74</v>
      </c>
      <c r="D8762" s="2">
        <v>42635</v>
      </c>
      <c r="E8762" s="2" t="s">
        <v>9286</v>
      </c>
      <c r="F8762">
        <v>60</v>
      </c>
      <c r="G8762" t="s">
        <v>32</v>
      </c>
      <c r="H8762" t="str">
        <f>VLOOKUP(G8762,Códigos!$K$2:$L$250,2,0)</f>
        <v>INDICOL SN 100</v>
      </c>
      <c r="I8762" s="1">
        <v>200</v>
      </c>
      <c r="J8762" s="6">
        <v>800000</v>
      </c>
      <c r="K8762" t="s">
        <v>33</v>
      </c>
      <c r="L8762" t="str">
        <f>VLOOKUP(K8762,Códigos!$N$2:$O$376,2,0)</f>
        <v>TEXTILES MIRATEX S.A.S.</v>
      </c>
      <c r="M8762" t="s">
        <v>19</v>
      </c>
      <c r="N8762" t="str">
        <f>VLOOKUP(M8762,Códigos!$Q$2:$R$26,2,0)</f>
        <v>BASF QUIMICA</v>
      </c>
      <c r="O8762" t="s">
        <v>27</v>
      </c>
      <c r="P8762" t="str">
        <f>VLOOKUP(O8762,Códigos!$B$2:$C$19,2,0)</f>
        <v>BOGOTÁ, D.C.</v>
      </c>
      <c r="Q8762" t="s">
        <v>28</v>
      </c>
      <c r="R8762" t="str">
        <f>VLOOKUP(Q8762,Códigos!$E$2:$F$52,2,0)</f>
        <v>BOGOTÁ, D.C.</v>
      </c>
      <c r="S8762" t="s">
        <v>19</v>
      </c>
      <c r="T8762" t="str">
        <f>VLOOKUP(S8762,Códigos!$T$3:$U$14,2,0)</f>
        <v>BIOINDUSTRIA</v>
      </c>
      <c r="U8762" s="6">
        <v>1966.89</v>
      </c>
      <c r="V8762" s="6">
        <v>406.7334726395477</v>
      </c>
    </row>
    <row r="8763" spans="1:22" x14ac:dyDescent="0.25">
      <c r="A8763" t="s">
        <v>969</v>
      </c>
      <c r="B8763" t="str">
        <f>VLOOKUP(A8763,Códigos!$H$3:$I$19,2,0)</f>
        <v>MARIA ELENA PELAEZ</v>
      </c>
      <c r="C8763" t="s">
        <v>6746</v>
      </c>
      <c r="D8763" s="2">
        <v>42635</v>
      </c>
      <c r="E8763" s="2" t="s">
        <v>9286</v>
      </c>
      <c r="F8763">
        <v>60</v>
      </c>
      <c r="G8763" t="s">
        <v>4396</v>
      </c>
      <c r="H8763" t="str">
        <f>VLOOKUP(G8763,Códigos!$K$2:$L$250,2,0)</f>
        <v>INDESIZE 160 NEXT</v>
      </c>
      <c r="I8763" s="1">
        <v>4</v>
      </c>
      <c r="J8763" s="6">
        <v>98000</v>
      </c>
      <c r="K8763" t="s">
        <v>6195</v>
      </c>
      <c r="L8763" t="str">
        <f>VLOOKUP(K8763,Códigos!$N$2:$O$376,2,0)</f>
        <v>PROINTEX S A S</v>
      </c>
      <c r="M8763" t="s">
        <v>21</v>
      </c>
      <c r="N8763" t="str">
        <f>VLOOKUP(M8763,Códigos!$Q$2:$R$26,2,0)</f>
        <v>GENENCOR CUERO</v>
      </c>
      <c r="O8763" t="s">
        <v>39</v>
      </c>
      <c r="P8763" t="str">
        <f>VLOOKUP(O8763,Códigos!$B$2:$C$19,2,0)</f>
        <v>ANTIOQUIA</v>
      </c>
      <c r="Q8763" t="s">
        <v>4184</v>
      </c>
      <c r="R8763" t="str">
        <f>VLOOKUP(Q8763,Códigos!$E$2:$F$52,2,0)</f>
        <v>DONMATÍAS</v>
      </c>
      <c r="S8763" t="s">
        <v>19</v>
      </c>
      <c r="T8763" t="str">
        <f>VLOOKUP(S8763,Códigos!$T$3:$U$14,2,0)</f>
        <v>BIOINDUSTRIA</v>
      </c>
      <c r="U8763" s="6">
        <v>1966.89</v>
      </c>
      <c r="V8763" s="6">
        <v>49.824850398344594</v>
      </c>
    </row>
    <row r="8764" spans="1:22" x14ac:dyDescent="0.25">
      <c r="A8764" t="s">
        <v>4185</v>
      </c>
      <c r="B8764" t="str">
        <f>VLOOKUP(A8764,Códigos!$H$3:$I$19,2,0)</f>
        <v>ANDRES BELTRAN</v>
      </c>
      <c r="C8764" t="s">
        <v>7840</v>
      </c>
      <c r="D8764" s="2">
        <v>42635</v>
      </c>
      <c r="E8764" s="2" t="s">
        <v>9286</v>
      </c>
      <c r="F8764">
        <v>60</v>
      </c>
      <c r="G8764" t="s">
        <v>1288</v>
      </c>
      <c r="H8764" t="str">
        <f>VLOOKUP(G8764,Códigos!$K$2:$L$250,2,0)</f>
        <v>INDESIZE 11DL</v>
      </c>
      <c r="I8764" s="1">
        <v>30</v>
      </c>
      <c r="J8764" s="6">
        <v>115590</v>
      </c>
      <c r="K8764" t="s">
        <v>7721</v>
      </c>
      <c r="L8764" t="str">
        <f>VLOOKUP(K8764,Códigos!$N$2:$O$376,2,0)</f>
        <v>PROCESOS Y TEÑIDOS S.A.S</v>
      </c>
      <c r="M8764" t="s">
        <v>21</v>
      </c>
      <c r="N8764" t="str">
        <f>VLOOKUP(M8764,Códigos!$Q$2:$R$26,2,0)</f>
        <v>GENENCOR CUERO</v>
      </c>
      <c r="O8764" t="s">
        <v>1084</v>
      </c>
      <c r="P8764" t="str">
        <f>VLOOKUP(O8764,Códigos!$B$2:$C$19,2,0)</f>
        <v>RISARALDA</v>
      </c>
      <c r="Q8764" t="s">
        <v>1085</v>
      </c>
      <c r="R8764" t="str">
        <f>VLOOKUP(Q8764,Códigos!$E$2:$F$52,2,0)</f>
        <v>DOSQUEBRADAS</v>
      </c>
      <c r="S8764" t="s">
        <v>19</v>
      </c>
      <c r="T8764" t="str">
        <f>VLOOKUP(S8764,Códigos!$T$3:$U$14,2,0)</f>
        <v>BIOINDUSTRIA</v>
      </c>
      <c r="U8764" s="6">
        <v>1966.89</v>
      </c>
      <c r="V8764" s="6">
        <v>58.767902628006645</v>
      </c>
    </row>
    <row r="8765" spans="1:22" x14ac:dyDescent="0.25">
      <c r="A8765" t="s">
        <v>969</v>
      </c>
      <c r="B8765" t="str">
        <f>VLOOKUP(A8765,Códigos!$H$3:$I$19,2,0)</f>
        <v>MARIA ELENA PELAEZ</v>
      </c>
      <c r="C8765" t="s">
        <v>5982</v>
      </c>
      <c r="D8765" s="2">
        <v>42635</v>
      </c>
      <c r="E8765" s="2" t="s">
        <v>9286</v>
      </c>
      <c r="F8765">
        <v>60</v>
      </c>
      <c r="G8765" t="s">
        <v>1309</v>
      </c>
      <c r="H8765" t="str">
        <f>VLOOKUP(G8765,Códigos!$K$2:$L$250,2,0)</f>
        <v>INDESIZE COLD 10</v>
      </c>
      <c r="I8765" s="1">
        <v>60</v>
      </c>
      <c r="J8765" s="6">
        <v>462000</v>
      </c>
      <c r="K8765" t="s">
        <v>5841</v>
      </c>
      <c r="L8765" t="str">
        <f>VLOOKUP(K8765,Códigos!$N$2:$O$376,2,0)</f>
        <v>TEÑIDOS Y ACABADOS ASOCIADOS S A S</v>
      </c>
      <c r="M8765" t="s">
        <v>21</v>
      </c>
      <c r="N8765" t="str">
        <f>VLOOKUP(M8765,Códigos!$Q$2:$R$26,2,0)</f>
        <v>GENENCOR CUERO</v>
      </c>
      <c r="O8765" t="s">
        <v>39</v>
      </c>
      <c r="P8765" t="str">
        <f>VLOOKUP(O8765,Códigos!$B$2:$C$19,2,0)</f>
        <v>ANTIOQUIA</v>
      </c>
      <c r="Q8765" t="s">
        <v>998</v>
      </c>
      <c r="R8765" t="str">
        <f>VLOOKUP(Q8765,Códigos!$E$2:$F$52,2,0)</f>
        <v>ITAGÜÍ</v>
      </c>
      <c r="S8765" t="s">
        <v>19</v>
      </c>
      <c r="T8765" t="str">
        <f>VLOOKUP(S8765,Códigos!$T$3:$U$14,2,0)</f>
        <v>BIOINDUSTRIA</v>
      </c>
      <c r="U8765" s="6">
        <v>1966.89</v>
      </c>
      <c r="V8765" s="6">
        <v>234.8885804493388</v>
      </c>
    </row>
    <row r="8766" spans="1:22" x14ac:dyDescent="0.25">
      <c r="A8766" t="s">
        <v>7896</v>
      </c>
      <c r="B8766" t="str">
        <f>VLOOKUP(A8766,Códigos!$H$3:$I$19,2,0)</f>
        <v>ALEXANDRA CASTILLO</v>
      </c>
      <c r="C8766" t="s">
        <v>8039</v>
      </c>
      <c r="D8766" s="2">
        <v>42635</v>
      </c>
      <c r="E8766" s="2" t="s">
        <v>9286</v>
      </c>
      <c r="F8766">
        <v>0</v>
      </c>
      <c r="G8766" t="s">
        <v>291</v>
      </c>
      <c r="H8766" t="str">
        <f>VLOOKUP(G8766,Códigos!$K$2:$L$250,2,0)</f>
        <v>SYLOID ED-30</v>
      </c>
      <c r="I8766" s="1">
        <v>30</v>
      </c>
      <c r="J8766" s="6">
        <v>604478.4</v>
      </c>
      <c r="K8766" t="s">
        <v>359</v>
      </c>
      <c r="L8766" t="str">
        <f>VLOOKUP(K8766,Códigos!$N$2:$O$376,2,0)</f>
        <v>CASTAÑEDA CARVAJAL JOHN FREDDY</v>
      </c>
      <c r="M8766" t="s">
        <v>21</v>
      </c>
      <c r="N8766" t="str">
        <f>VLOOKUP(M8766,Códigos!$Q$2:$R$26,2,0)</f>
        <v>GENENCOR CUERO</v>
      </c>
      <c r="O8766" t="s">
        <v>361</v>
      </c>
      <c r="P8766" t="str">
        <f>VLOOKUP(O8766,Códigos!$B$2:$C$19,2,0)</f>
        <v>TOLIMA</v>
      </c>
      <c r="Q8766" t="s">
        <v>362</v>
      </c>
      <c r="R8766" t="str">
        <f>VLOOKUP(Q8766,Códigos!$E$2:$F$52,2,0)</f>
        <v>IBAGUÉ</v>
      </c>
      <c r="S8766" t="s">
        <v>21</v>
      </c>
      <c r="T8766" t="str">
        <f>VLOOKUP(S8766,Códigos!$T$3:$U$14,2,0)</f>
        <v>ESPECIALIDADES QUIMICAS</v>
      </c>
      <c r="U8766" s="6">
        <v>1966.89</v>
      </c>
      <c r="V8766" s="6">
        <v>307.32699845949696</v>
      </c>
    </row>
    <row r="8767" spans="1:22" x14ac:dyDescent="0.25">
      <c r="A8767" t="s">
        <v>4188</v>
      </c>
      <c r="B8767" t="str">
        <f>VLOOKUP(A8767,Códigos!$H$3:$I$19,2,0)</f>
        <v>ELIANA LONDOÑO - TEXTIL</v>
      </c>
      <c r="C8767" t="s">
        <v>4879</v>
      </c>
      <c r="D8767" s="2">
        <v>42635</v>
      </c>
      <c r="E8767" s="2" t="s">
        <v>9286</v>
      </c>
      <c r="F8767">
        <v>0</v>
      </c>
      <c r="G8767" t="s">
        <v>4319</v>
      </c>
      <c r="H8767" t="str">
        <f>VLOOKUP(G8767,Códigos!$K$2:$L$250,2,0)</f>
        <v>INDESIZE 103 DLC</v>
      </c>
      <c r="I8767" s="1">
        <v>30</v>
      </c>
      <c r="J8767" s="6">
        <v>102000</v>
      </c>
      <c r="K8767" t="s">
        <v>4320</v>
      </c>
      <c r="L8767" t="str">
        <f>VLOOKUP(K8767,Códigos!$N$2:$O$376,2,0)</f>
        <v>GONZALEZ GUERRERO JOSE JOAQUIN</v>
      </c>
      <c r="M8767" t="s">
        <v>21</v>
      </c>
      <c r="N8767" t="str">
        <f>VLOOKUP(M8767,Códigos!$Q$2:$R$26,2,0)</f>
        <v>GENENCOR CUERO</v>
      </c>
      <c r="O8767" t="s">
        <v>27</v>
      </c>
      <c r="P8767" t="str">
        <f>VLOOKUP(O8767,Códigos!$B$2:$C$19,2,0)</f>
        <v>BOGOTÁ, D.C.</v>
      </c>
      <c r="Q8767" t="s">
        <v>28</v>
      </c>
      <c r="R8767" t="str">
        <f>VLOOKUP(Q8767,Códigos!$E$2:$F$52,2,0)</f>
        <v>BOGOTÁ, D.C.</v>
      </c>
      <c r="S8767" t="s">
        <v>19</v>
      </c>
      <c r="T8767" t="str">
        <f>VLOOKUP(S8767,Códigos!$T$3:$U$14,2,0)</f>
        <v>BIOINDUSTRIA</v>
      </c>
      <c r="U8767" s="6">
        <v>1966.89</v>
      </c>
      <c r="V8767" s="6">
        <v>51.858517761542331</v>
      </c>
    </row>
    <row r="8768" spans="1:22" x14ac:dyDescent="0.25">
      <c r="A8768" t="s">
        <v>2952</v>
      </c>
      <c r="B8768" t="str">
        <f>VLOOKUP(A8768,Códigos!$H$3:$I$19,2,0)</f>
        <v>SUSANA ESTRADA E.</v>
      </c>
      <c r="C8768" t="s">
        <v>3114</v>
      </c>
      <c r="D8768" s="2">
        <v>42635</v>
      </c>
      <c r="E8768" s="2" t="s">
        <v>9286</v>
      </c>
      <c r="F8768">
        <v>60</v>
      </c>
      <c r="G8768" t="s">
        <v>3065</v>
      </c>
      <c r="H8768" t="str">
        <f>VLOOKUP(G8768,Códigos!$K$2:$L$250,2,0)</f>
        <v>FLUIDO 200 /100 * 20 KG</v>
      </c>
      <c r="I8768" s="1">
        <v>20</v>
      </c>
      <c r="J8768" s="6">
        <v>317800</v>
      </c>
      <c r="K8768" t="s">
        <v>2967</v>
      </c>
      <c r="L8768" t="str">
        <f>VLOOKUP(K8768,Códigos!$N$2:$O$376,2,0)</f>
        <v>TINTAS S.A.S.</v>
      </c>
      <c r="M8768" t="s">
        <v>19</v>
      </c>
      <c r="N8768" t="str">
        <f>VLOOKUP(M8768,Códigos!$Q$2:$R$26,2,0)</f>
        <v>BASF QUIMICA</v>
      </c>
      <c r="O8768" t="s">
        <v>39</v>
      </c>
      <c r="P8768" t="str">
        <f>VLOOKUP(O8768,Códigos!$B$2:$C$19,2,0)</f>
        <v>ANTIOQUIA</v>
      </c>
      <c r="Q8768" t="s">
        <v>2729</v>
      </c>
      <c r="R8768" t="str">
        <f>VLOOKUP(Q8768,Códigos!$E$2:$F$52,2,0)</f>
        <v>MEDELLÍN</v>
      </c>
      <c r="S8768" t="s">
        <v>21</v>
      </c>
      <c r="T8768" t="str">
        <f>VLOOKUP(S8768,Códigos!$T$3:$U$14,2,0)</f>
        <v>ESPECIALIDADES QUIMICAS</v>
      </c>
      <c r="U8768" s="6">
        <v>1966.89</v>
      </c>
      <c r="V8768" s="6">
        <v>161.57487200606033</v>
      </c>
    </row>
    <row r="8769" spans="1:22" x14ac:dyDescent="0.25">
      <c r="A8769" t="s">
        <v>969</v>
      </c>
      <c r="B8769" t="str">
        <f>VLOOKUP(A8769,Códigos!$H$3:$I$19,2,0)</f>
        <v>MARIA ELENA PELAEZ</v>
      </c>
      <c r="C8769" t="s">
        <v>7596</v>
      </c>
      <c r="D8769" s="2">
        <v>42635</v>
      </c>
      <c r="E8769" s="2" t="s">
        <v>9286</v>
      </c>
      <c r="F8769">
        <v>60</v>
      </c>
      <c r="G8769" t="s">
        <v>2112</v>
      </c>
      <c r="H8769" t="str">
        <f>VLOOKUP(G8769,Códigos!$K$2:$L$250,2,0)</f>
        <v>INDIPLOT CLEAN LIQ</v>
      </c>
      <c r="I8769" s="1">
        <v>30</v>
      </c>
      <c r="J8769" s="6">
        <v>117000</v>
      </c>
      <c r="K8769" t="s">
        <v>6523</v>
      </c>
      <c r="L8769" t="str">
        <f>VLOOKUP(K8769,Códigos!$N$2:$O$376,2,0)</f>
        <v>INDUSTRIAS EL TORO INT. LTDA</v>
      </c>
      <c r="M8769" t="s">
        <v>2114</v>
      </c>
      <c r="N8769" t="str">
        <f>VLOOKUP(M8769,Códigos!$Q$2:$R$26,2,0)</f>
        <v>AUXICOLOR</v>
      </c>
      <c r="O8769" t="s">
        <v>39</v>
      </c>
      <c r="P8769" t="str">
        <f>VLOOKUP(O8769,Códigos!$B$2:$C$19,2,0)</f>
        <v>ANTIOQUIA</v>
      </c>
      <c r="Q8769" t="s">
        <v>2729</v>
      </c>
      <c r="R8769" t="str">
        <f>VLOOKUP(Q8769,Códigos!$E$2:$F$52,2,0)</f>
        <v>MEDELLÍN</v>
      </c>
      <c r="S8769" t="s">
        <v>19</v>
      </c>
      <c r="T8769" t="str">
        <f>VLOOKUP(S8769,Códigos!$T$3:$U$14,2,0)</f>
        <v>BIOINDUSTRIA</v>
      </c>
      <c r="U8769" s="6">
        <v>1966.89</v>
      </c>
      <c r="V8769" s="6">
        <v>59.484770373533848</v>
      </c>
    </row>
    <row r="8770" spans="1:22" x14ac:dyDescent="0.25">
      <c r="A8770" t="s">
        <v>980</v>
      </c>
      <c r="B8770" t="str">
        <f>VLOOKUP(A8770,Códigos!$H$3:$I$19,2,0)</f>
        <v>JENNY GOMEZ VALENCIA</v>
      </c>
      <c r="C8770" t="s">
        <v>1569</v>
      </c>
      <c r="D8770" s="2">
        <v>42635</v>
      </c>
      <c r="E8770" s="2" t="s">
        <v>9286</v>
      </c>
      <c r="F8770">
        <v>60</v>
      </c>
      <c r="G8770" t="s">
        <v>291</v>
      </c>
      <c r="H8770" t="str">
        <f>VLOOKUP(G8770,Códigos!$K$2:$L$250,2,0)</f>
        <v>SYLOID ED-30</v>
      </c>
      <c r="I8770" s="1">
        <v>300</v>
      </c>
      <c r="J8770" s="6">
        <v>6437700</v>
      </c>
      <c r="K8770" t="s">
        <v>1099</v>
      </c>
      <c r="L8770" t="str">
        <f>VLOOKUP(K8770,Códigos!$N$2:$O$376,2,0)</f>
        <v>INDUSTRIAS LEMBER S.A.</v>
      </c>
      <c r="M8770" t="s">
        <v>21</v>
      </c>
      <c r="N8770" t="str">
        <f>VLOOKUP(M8770,Códigos!$Q$2:$R$26,2,0)</f>
        <v>GENENCOR CUERO</v>
      </c>
      <c r="O8770" t="s">
        <v>594</v>
      </c>
      <c r="P8770" t="str">
        <f>VLOOKUP(O8770,Códigos!$B$2:$C$19,2,0)</f>
        <v>VALLE DEL CAUCA</v>
      </c>
      <c r="Q8770" t="s">
        <v>1102</v>
      </c>
      <c r="R8770" t="str">
        <f>VLOOKUP(Q8770,Códigos!$E$2:$F$52,2,0)</f>
        <v>YUMBO</v>
      </c>
      <c r="S8770" t="s">
        <v>21</v>
      </c>
      <c r="T8770" t="str">
        <f>VLOOKUP(S8770,Códigos!$T$3:$U$14,2,0)</f>
        <v>ESPECIALIDADES QUIMICAS</v>
      </c>
      <c r="U8770" s="6">
        <v>1966.89</v>
      </c>
      <c r="V8770" s="6">
        <v>3273.0350960145201</v>
      </c>
    </row>
    <row r="8771" spans="1:22" x14ac:dyDescent="0.25">
      <c r="A8771" t="s">
        <v>969</v>
      </c>
      <c r="B8771" t="str">
        <f>VLOOKUP(A8771,Códigos!$H$3:$I$19,2,0)</f>
        <v>MARIA ELENA PELAEZ</v>
      </c>
      <c r="C8771" t="s">
        <v>5982</v>
      </c>
      <c r="D8771" s="2">
        <v>42635</v>
      </c>
      <c r="E8771" s="2" t="s">
        <v>9286</v>
      </c>
      <c r="F8771">
        <v>60</v>
      </c>
      <c r="G8771" t="s">
        <v>32</v>
      </c>
      <c r="H8771" t="str">
        <f>VLOOKUP(G8771,Códigos!$K$2:$L$250,2,0)</f>
        <v>INDICOL SN 100</v>
      </c>
      <c r="I8771" s="1">
        <v>120</v>
      </c>
      <c r="J8771" s="6">
        <v>396000</v>
      </c>
      <c r="K8771" t="s">
        <v>5841</v>
      </c>
      <c r="L8771" t="str">
        <f>VLOOKUP(K8771,Códigos!$N$2:$O$376,2,0)</f>
        <v>TEÑIDOS Y ACABADOS ASOCIADOS S A S</v>
      </c>
      <c r="M8771" t="s">
        <v>19</v>
      </c>
      <c r="N8771" t="str">
        <f>VLOOKUP(M8771,Códigos!$Q$2:$R$26,2,0)</f>
        <v>BASF QUIMICA</v>
      </c>
      <c r="O8771" t="s">
        <v>39</v>
      </c>
      <c r="P8771" t="str">
        <f>VLOOKUP(O8771,Códigos!$B$2:$C$19,2,0)</f>
        <v>ANTIOQUIA</v>
      </c>
      <c r="Q8771" t="s">
        <v>998</v>
      </c>
      <c r="R8771" t="str">
        <f>VLOOKUP(Q8771,Códigos!$E$2:$F$52,2,0)</f>
        <v>ITAGÜÍ</v>
      </c>
      <c r="S8771" t="s">
        <v>19</v>
      </c>
      <c r="T8771" t="str">
        <f>VLOOKUP(S8771,Códigos!$T$3:$U$14,2,0)</f>
        <v>BIOINDUSTRIA</v>
      </c>
      <c r="U8771" s="6">
        <v>1966.89</v>
      </c>
      <c r="V8771" s="6">
        <v>201.33306895657611</v>
      </c>
    </row>
    <row r="8772" spans="1:22" x14ac:dyDescent="0.25">
      <c r="A8772" t="s">
        <v>4185</v>
      </c>
      <c r="B8772" t="str">
        <f>VLOOKUP(A8772,Códigos!$H$3:$I$19,2,0)</f>
        <v>ANDRES BELTRAN</v>
      </c>
      <c r="C8772" t="s">
        <v>7890</v>
      </c>
      <c r="D8772" s="2">
        <v>42635</v>
      </c>
      <c r="E8772" s="2" t="s">
        <v>9286</v>
      </c>
      <c r="F8772">
        <v>45</v>
      </c>
      <c r="G8772" t="s">
        <v>2028</v>
      </c>
      <c r="H8772" t="str">
        <f>VLOOKUP(G8772,Códigos!$K$2:$L$250,2,0)</f>
        <v>INDISIL K EFFECT</v>
      </c>
      <c r="I8772" s="1">
        <v>25</v>
      </c>
      <c r="J8772" s="6">
        <v>200900</v>
      </c>
      <c r="K8772" t="s">
        <v>1225</v>
      </c>
      <c r="L8772" t="str">
        <f>VLOOKUP(K8772,Códigos!$N$2:$O$376,2,0)</f>
        <v>MORENO CASTRO LUCED</v>
      </c>
      <c r="M8772" t="s">
        <v>231</v>
      </c>
      <c r="N8772" t="str">
        <f>VLOOKUP(M8772,Códigos!$Q$2:$R$26,2,0)</f>
        <v>QUIMICA PRODES</v>
      </c>
      <c r="O8772" t="s">
        <v>594</v>
      </c>
      <c r="P8772" t="str">
        <f>VLOOKUP(O8772,Códigos!$B$2:$C$19,2,0)</f>
        <v>VALLE DEL CAUCA</v>
      </c>
      <c r="Q8772" t="s">
        <v>595</v>
      </c>
      <c r="R8772" t="str">
        <f>VLOOKUP(Q8772,Códigos!$E$2:$F$52,2,0)</f>
        <v>CALI</v>
      </c>
      <c r="S8772" t="s">
        <v>19</v>
      </c>
      <c r="T8772" t="str">
        <f>VLOOKUP(S8772,Códigos!$T$3:$U$14,2,0)</f>
        <v>BIOINDUSTRIA</v>
      </c>
      <c r="U8772" s="6">
        <v>1966.89</v>
      </c>
      <c r="V8772" s="6">
        <v>102.14094331660641</v>
      </c>
    </row>
    <row r="8773" spans="1:22" x14ac:dyDescent="0.25">
      <c r="A8773" t="s">
        <v>231</v>
      </c>
      <c r="B8773" t="str">
        <f>VLOOKUP(A8773,Códigos!$H$3:$I$19,2,0)</f>
        <v>NATALY VELA</v>
      </c>
      <c r="C8773" t="s">
        <v>2556</v>
      </c>
      <c r="D8773" s="2">
        <v>42635</v>
      </c>
      <c r="E8773" s="2" t="s">
        <v>9286</v>
      </c>
      <c r="F8773">
        <v>30</v>
      </c>
      <c r="G8773" t="s">
        <v>795</v>
      </c>
      <c r="H8773" t="str">
        <f>VLOOKUP(G8773,Códigos!$K$2:$L$250,2,0)</f>
        <v>PURAFECT 4000 L/ EFFECTENZ P 100</v>
      </c>
      <c r="I8773" s="1">
        <v>25</v>
      </c>
      <c r="J8773" s="6">
        <v>1032617.25</v>
      </c>
      <c r="K8773" t="s">
        <v>2557</v>
      </c>
      <c r="L8773" t="str">
        <f>VLOOKUP(K8773,Códigos!$N$2:$O$376,2,0)</f>
        <v>INDULATEX S.A.</v>
      </c>
      <c r="M8773" t="s">
        <v>793</v>
      </c>
      <c r="N8773" t="str">
        <f>VLOOKUP(M8773,Códigos!$Q$2:$R$26,2,0)</f>
        <v>GENENOR DETERGENTES</v>
      </c>
      <c r="O8773" t="s">
        <v>119</v>
      </c>
      <c r="P8773" t="str">
        <f>VLOOKUP(O8773,Códigos!$B$2:$C$19,2,0)</f>
        <v>CUNDINAMARCA</v>
      </c>
      <c r="Q8773" t="s">
        <v>839</v>
      </c>
      <c r="R8773" t="str">
        <f>VLOOKUP(Q8773,Códigos!$E$2:$F$52,2,0)</f>
        <v>FUNZA</v>
      </c>
      <c r="S8773" t="s">
        <v>19</v>
      </c>
      <c r="T8773" t="str">
        <f>VLOOKUP(S8773,Códigos!$T$3:$U$14,2,0)</f>
        <v>BIOINDUSTRIA</v>
      </c>
      <c r="U8773" s="6">
        <v>1966.89</v>
      </c>
      <c r="V8773" s="6">
        <v>525</v>
      </c>
    </row>
    <row r="8774" spans="1:22" x14ac:dyDescent="0.25">
      <c r="A8774" t="s">
        <v>4185</v>
      </c>
      <c r="B8774" t="str">
        <f>VLOOKUP(A8774,Códigos!$H$3:$I$19,2,0)</f>
        <v>ANDRES BELTRAN</v>
      </c>
      <c r="C8774" t="s">
        <v>7840</v>
      </c>
      <c r="D8774" s="2">
        <v>42635</v>
      </c>
      <c r="E8774" s="2" t="s">
        <v>9286</v>
      </c>
      <c r="F8774">
        <v>60</v>
      </c>
      <c r="G8774" t="s">
        <v>1483</v>
      </c>
      <c r="H8774" t="str">
        <f>VLOOKUP(G8774,Códigos!$K$2:$L$250,2,0)</f>
        <v>INDIXELL ECO G (L)</v>
      </c>
      <c r="I8774" s="1">
        <v>30</v>
      </c>
      <c r="J8774" s="6">
        <v>162000</v>
      </c>
      <c r="K8774" t="s">
        <v>7721</v>
      </c>
      <c r="L8774" t="str">
        <f>VLOOKUP(K8774,Códigos!$N$2:$O$376,2,0)</f>
        <v>PROCESOS Y TEÑIDOS S.A.S</v>
      </c>
      <c r="M8774" t="s">
        <v>21</v>
      </c>
      <c r="N8774" t="str">
        <f>VLOOKUP(M8774,Códigos!$Q$2:$R$26,2,0)</f>
        <v>GENENCOR CUERO</v>
      </c>
      <c r="O8774" t="s">
        <v>1084</v>
      </c>
      <c r="P8774" t="str">
        <f>VLOOKUP(O8774,Códigos!$B$2:$C$19,2,0)</f>
        <v>RISARALDA</v>
      </c>
      <c r="Q8774" t="s">
        <v>1085</v>
      </c>
      <c r="R8774" t="str">
        <f>VLOOKUP(Q8774,Códigos!$E$2:$F$52,2,0)</f>
        <v>DOSQUEBRADAS</v>
      </c>
      <c r="S8774" t="s">
        <v>19</v>
      </c>
      <c r="T8774" t="str">
        <f>VLOOKUP(S8774,Códigos!$T$3:$U$14,2,0)</f>
        <v>BIOINDUSTRIA</v>
      </c>
      <c r="U8774" s="6">
        <v>1966.89</v>
      </c>
      <c r="V8774" s="6">
        <v>82.363528209508402</v>
      </c>
    </row>
    <row r="8775" spans="1:22" x14ac:dyDescent="0.25">
      <c r="A8775" t="s">
        <v>4188</v>
      </c>
      <c r="B8775" t="str">
        <f>VLOOKUP(A8775,Códigos!$H$3:$I$19,2,0)</f>
        <v>ELIANA LONDOÑO - TEXTIL</v>
      </c>
      <c r="C8775" t="s">
        <v>4276</v>
      </c>
      <c r="D8775" s="2">
        <v>42636</v>
      </c>
      <c r="E8775" s="2" t="s">
        <v>9286</v>
      </c>
      <c r="F8775">
        <v>90</v>
      </c>
      <c r="G8775" t="s">
        <v>32</v>
      </c>
      <c r="H8775" t="str">
        <f>VLOOKUP(G8775,Códigos!$K$2:$L$250,2,0)</f>
        <v>INDICOL SN 100</v>
      </c>
      <c r="I8775" s="1">
        <v>100</v>
      </c>
      <c r="J8775" s="6">
        <v>465000</v>
      </c>
      <c r="K8775" t="s">
        <v>4223</v>
      </c>
      <c r="L8775" t="str">
        <f>VLOOKUP(K8775,Códigos!$N$2:$O$376,2,0)</f>
        <v>HERNANDEZ RIVEROS MILCIADES</v>
      </c>
      <c r="M8775" t="s">
        <v>19</v>
      </c>
      <c r="N8775" t="str">
        <f>VLOOKUP(M8775,Códigos!$Q$2:$R$26,2,0)</f>
        <v>BASF QUIMICA</v>
      </c>
      <c r="O8775" t="s">
        <v>27</v>
      </c>
      <c r="P8775" t="str">
        <f>VLOOKUP(O8775,Códigos!$B$2:$C$19,2,0)</f>
        <v>BOGOTÁ, D.C.</v>
      </c>
      <c r="Q8775" t="s">
        <v>28</v>
      </c>
      <c r="R8775" t="str">
        <f>VLOOKUP(Q8775,Códigos!$E$2:$F$52,2,0)</f>
        <v>BOGOTÁ, D.C.</v>
      </c>
      <c r="S8775" t="s">
        <v>19</v>
      </c>
      <c r="T8775" t="str">
        <f>VLOOKUP(S8775,Códigos!$T$3:$U$14,2,0)</f>
        <v>BIOINDUSTRIA</v>
      </c>
      <c r="U8775" s="6">
        <v>1992.68</v>
      </c>
      <c r="V8775" s="6">
        <v>233.35407591785935</v>
      </c>
    </row>
    <row r="8776" spans="1:22" x14ac:dyDescent="0.25">
      <c r="A8776" t="s">
        <v>4188</v>
      </c>
      <c r="B8776" t="str">
        <f>VLOOKUP(A8776,Códigos!$H$3:$I$19,2,0)</f>
        <v>ELIANA LONDOÑO - TEXTIL</v>
      </c>
      <c r="C8776" t="s">
        <v>4276</v>
      </c>
      <c r="D8776" s="2">
        <v>42636</v>
      </c>
      <c r="E8776" s="2" t="s">
        <v>9286</v>
      </c>
      <c r="F8776">
        <v>90</v>
      </c>
      <c r="G8776" t="s">
        <v>1274</v>
      </c>
      <c r="H8776" t="str">
        <f>VLOOKUP(G8776,Códigos!$K$2:$L$250,2,0)</f>
        <v>INDIXELL SUPER FRIA GPB (SA)</v>
      </c>
      <c r="I8776" s="1">
        <v>50</v>
      </c>
      <c r="J8776" s="6">
        <v>500000</v>
      </c>
      <c r="K8776" t="s">
        <v>4223</v>
      </c>
      <c r="L8776" t="str">
        <f>VLOOKUP(K8776,Códigos!$N$2:$O$376,2,0)</f>
        <v>HERNANDEZ RIVEROS MILCIADES</v>
      </c>
      <c r="M8776" t="s">
        <v>21</v>
      </c>
      <c r="N8776" t="str">
        <f>VLOOKUP(M8776,Códigos!$Q$2:$R$26,2,0)</f>
        <v>GENENCOR CUERO</v>
      </c>
      <c r="O8776" t="s">
        <v>27</v>
      </c>
      <c r="P8776" t="str">
        <f>VLOOKUP(O8776,Códigos!$B$2:$C$19,2,0)</f>
        <v>BOGOTÁ, D.C.</v>
      </c>
      <c r="Q8776" t="s">
        <v>28</v>
      </c>
      <c r="R8776" t="str">
        <f>VLOOKUP(Q8776,Códigos!$E$2:$F$52,2,0)</f>
        <v>BOGOTÁ, D.C.</v>
      </c>
      <c r="S8776" t="s">
        <v>19</v>
      </c>
      <c r="T8776" t="str">
        <f>VLOOKUP(S8776,Códigos!$T$3:$U$14,2,0)</f>
        <v>BIOINDUSTRIA</v>
      </c>
      <c r="U8776" s="6">
        <v>1992.68</v>
      </c>
      <c r="V8776" s="6">
        <v>250.91836120199932</v>
      </c>
    </row>
    <row r="8777" spans="1:22" x14ac:dyDescent="0.25">
      <c r="A8777" t="s">
        <v>969</v>
      </c>
      <c r="B8777" t="str">
        <f>VLOOKUP(A8777,Códigos!$H$3:$I$19,2,0)</f>
        <v>MARIA ELENA PELAEZ</v>
      </c>
      <c r="C8777" t="s">
        <v>6744</v>
      </c>
      <c r="D8777" s="2">
        <v>42636</v>
      </c>
      <c r="E8777" s="2" t="s">
        <v>9286</v>
      </c>
      <c r="F8777">
        <v>60</v>
      </c>
      <c r="G8777" t="s">
        <v>769</v>
      </c>
      <c r="H8777" t="str">
        <f>VLOOKUP(G8777,Códigos!$K$2:$L$250,2,0)</f>
        <v>PRIMAFAST LUNA CL PLUS</v>
      </c>
      <c r="I8777" s="1">
        <v>50</v>
      </c>
      <c r="J8777" s="6">
        <v>1494510</v>
      </c>
      <c r="K8777" t="s">
        <v>6551</v>
      </c>
      <c r="L8777" t="str">
        <f>VLOOKUP(K8777,Códigos!$N$2:$O$376,2,0)</f>
        <v>PULCRA CHEMICALS DE COLOMBIA LTDA</v>
      </c>
      <c r="M8777" t="s">
        <v>21</v>
      </c>
      <c r="N8777" t="str">
        <f>VLOOKUP(M8777,Códigos!$Q$2:$R$26,2,0)</f>
        <v>GENENCOR CUERO</v>
      </c>
      <c r="O8777" t="s">
        <v>39</v>
      </c>
      <c r="P8777" t="str">
        <f>VLOOKUP(O8777,Códigos!$B$2:$C$19,2,0)</f>
        <v>ANTIOQUIA</v>
      </c>
      <c r="Q8777" t="s">
        <v>2949</v>
      </c>
      <c r="R8777" t="str">
        <f>VLOOKUP(Q8777,Códigos!$E$2:$F$52,2,0)</f>
        <v>LA ESTRELLA</v>
      </c>
      <c r="S8777" t="s">
        <v>19</v>
      </c>
      <c r="T8777" t="str">
        <f>VLOOKUP(S8777,Códigos!$T$3:$U$14,2,0)</f>
        <v>BIOINDUSTRIA</v>
      </c>
      <c r="U8777" s="6">
        <v>1992.68</v>
      </c>
      <c r="V8777" s="6">
        <v>750</v>
      </c>
    </row>
    <row r="8778" spans="1:22" x14ac:dyDescent="0.25">
      <c r="A8778" t="s">
        <v>969</v>
      </c>
      <c r="B8778" t="str">
        <f>VLOOKUP(A8778,Códigos!$H$3:$I$19,2,0)</f>
        <v>MARIA ELENA PELAEZ</v>
      </c>
      <c r="C8778" t="s">
        <v>7509</v>
      </c>
      <c r="D8778" s="2">
        <v>42636</v>
      </c>
      <c r="E8778" s="2" t="s">
        <v>9286</v>
      </c>
      <c r="F8778">
        <v>60</v>
      </c>
      <c r="G8778" t="s">
        <v>2028</v>
      </c>
      <c r="H8778" t="str">
        <f>VLOOKUP(G8778,Códigos!$K$2:$L$250,2,0)</f>
        <v>INDISIL K EFFECT</v>
      </c>
      <c r="I8778" s="1">
        <v>25</v>
      </c>
      <c r="J8778" s="6">
        <v>165000</v>
      </c>
      <c r="K8778" t="s">
        <v>5815</v>
      </c>
      <c r="L8778" t="str">
        <f>VLOOKUP(K8778,Códigos!$N$2:$O$376,2,0)</f>
        <v>LAVADO TECNICO S.A.S</v>
      </c>
      <c r="M8778" t="s">
        <v>231</v>
      </c>
      <c r="N8778" t="str">
        <f>VLOOKUP(M8778,Códigos!$Q$2:$R$26,2,0)</f>
        <v>QUIMICA PRODES</v>
      </c>
      <c r="O8778" t="s">
        <v>39</v>
      </c>
      <c r="P8778" t="str">
        <f>VLOOKUP(O8778,Códigos!$B$2:$C$19,2,0)</f>
        <v>ANTIOQUIA</v>
      </c>
      <c r="Q8778" t="s">
        <v>2729</v>
      </c>
      <c r="R8778" t="str">
        <f>VLOOKUP(Q8778,Códigos!$E$2:$F$52,2,0)</f>
        <v>MEDELLÍN</v>
      </c>
      <c r="S8778" t="s">
        <v>19</v>
      </c>
      <c r="T8778" t="str">
        <f>VLOOKUP(S8778,Códigos!$T$3:$U$14,2,0)</f>
        <v>BIOINDUSTRIA</v>
      </c>
      <c r="U8778" s="6">
        <v>1992.68</v>
      </c>
      <c r="V8778" s="6">
        <v>82.803059196659774</v>
      </c>
    </row>
    <row r="8779" spans="1:22" x14ac:dyDescent="0.25">
      <c r="A8779" t="s">
        <v>4188</v>
      </c>
      <c r="B8779" t="str">
        <f>VLOOKUP(A8779,Códigos!$H$3:$I$19,2,0)</f>
        <v>ELIANA LONDOÑO - TEXTIL</v>
      </c>
      <c r="C8779" t="s">
        <v>5545</v>
      </c>
      <c r="D8779" s="2">
        <v>42636</v>
      </c>
      <c r="E8779" s="2" t="s">
        <v>9286</v>
      </c>
      <c r="F8779">
        <v>30</v>
      </c>
      <c r="G8779" t="s">
        <v>2028</v>
      </c>
      <c r="H8779" t="str">
        <f>VLOOKUP(G8779,Códigos!$K$2:$L$250,2,0)</f>
        <v>INDISIL K EFFECT</v>
      </c>
      <c r="I8779" s="1">
        <v>60</v>
      </c>
      <c r="J8779" s="6">
        <v>429000</v>
      </c>
      <c r="K8779" t="s">
        <v>4375</v>
      </c>
      <c r="L8779" t="str">
        <f>VLOOKUP(K8779,Códigos!$N$2:$O$376,2,0)</f>
        <v>TINTORERIA ACABADOS INDUSTRIALES COLOR M</v>
      </c>
      <c r="M8779" t="s">
        <v>231</v>
      </c>
      <c r="N8779" t="str">
        <f>VLOOKUP(M8779,Códigos!$Q$2:$R$26,2,0)</f>
        <v>QUIMICA PRODES</v>
      </c>
      <c r="O8779" t="s">
        <v>119</v>
      </c>
      <c r="P8779" t="str">
        <f>VLOOKUP(O8779,Códigos!$B$2:$C$19,2,0)</f>
        <v>CUNDINAMARCA</v>
      </c>
      <c r="Q8779" t="s">
        <v>28</v>
      </c>
      <c r="R8779" t="str">
        <f>VLOOKUP(Q8779,Códigos!$E$2:$F$52,2,0)</f>
        <v>BOGOTÁ, D.C.</v>
      </c>
      <c r="S8779" t="s">
        <v>19</v>
      </c>
      <c r="T8779" t="str">
        <f>VLOOKUP(S8779,Códigos!$T$3:$U$14,2,0)</f>
        <v>BIOINDUSTRIA</v>
      </c>
      <c r="U8779" s="6">
        <v>1992.68</v>
      </c>
      <c r="V8779" s="6">
        <v>215.28795391131541</v>
      </c>
    </row>
    <row r="8780" spans="1:22" x14ac:dyDescent="0.25">
      <c r="A8780" t="s">
        <v>4185</v>
      </c>
      <c r="B8780" t="str">
        <f>VLOOKUP(A8780,Códigos!$H$3:$I$19,2,0)</f>
        <v>ANDRES BELTRAN</v>
      </c>
      <c r="C8780" t="s">
        <v>7839</v>
      </c>
      <c r="D8780" s="2">
        <v>42636</v>
      </c>
      <c r="E8780" s="2" t="s">
        <v>9286</v>
      </c>
      <c r="F8780">
        <v>60</v>
      </c>
      <c r="G8780" t="s">
        <v>1376</v>
      </c>
      <c r="H8780" t="str">
        <f>VLOOKUP(G8780,Códigos!$K$2:$L$250,2,0)</f>
        <v>ECOFADE LT-100</v>
      </c>
      <c r="I8780" s="1">
        <v>15</v>
      </c>
      <c r="J8780" s="6">
        <v>819000</v>
      </c>
      <c r="K8780" t="s">
        <v>1254</v>
      </c>
      <c r="L8780" t="str">
        <f>VLOOKUP(K8780,Códigos!$N$2:$O$376,2,0)</f>
        <v>LAVANDERIA INDUSTRIAL SURTEÑIR S.A.</v>
      </c>
      <c r="M8780" t="s">
        <v>21</v>
      </c>
      <c r="N8780" t="str">
        <f>VLOOKUP(M8780,Códigos!$Q$2:$R$26,2,0)</f>
        <v>GENENCOR CUERO</v>
      </c>
      <c r="O8780" t="s">
        <v>594</v>
      </c>
      <c r="P8780" t="str">
        <f>VLOOKUP(O8780,Códigos!$B$2:$C$19,2,0)</f>
        <v>VALLE DEL CAUCA</v>
      </c>
      <c r="Q8780" t="s">
        <v>595</v>
      </c>
      <c r="R8780" t="str">
        <f>VLOOKUP(Q8780,Códigos!$E$2:$F$52,2,0)</f>
        <v>CALI</v>
      </c>
      <c r="S8780" t="s">
        <v>19</v>
      </c>
      <c r="T8780" t="str">
        <f>VLOOKUP(S8780,Códigos!$T$3:$U$14,2,0)</f>
        <v>BIOINDUSTRIA</v>
      </c>
      <c r="U8780" s="6">
        <v>1992.68</v>
      </c>
      <c r="V8780" s="6">
        <v>411.00427564887485</v>
      </c>
    </row>
    <row r="8781" spans="1:22" x14ac:dyDescent="0.25">
      <c r="A8781" t="s">
        <v>4188</v>
      </c>
      <c r="B8781" t="str">
        <f>VLOOKUP(A8781,Códigos!$H$3:$I$19,2,0)</f>
        <v>ELIANA LONDOÑO - TEXTIL</v>
      </c>
      <c r="C8781" t="s">
        <v>4875</v>
      </c>
      <c r="D8781" s="2">
        <v>42636</v>
      </c>
      <c r="E8781" s="2" t="s">
        <v>9286</v>
      </c>
      <c r="F8781">
        <v>30</v>
      </c>
      <c r="G8781" t="s">
        <v>122</v>
      </c>
      <c r="H8781" t="str">
        <f>VLOOKUP(G8781,Códigos!$K$2:$L$250,2,0)</f>
        <v>ANTIPILLING 300 LUNA</v>
      </c>
      <c r="I8781" s="1">
        <v>20</v>
      </c>
      <c r="J8781" s="6">
        <v>252000</v>
      </c>
      <c r="K8781" t="s">
        <v>4332</v>
      </c>
      <c r="L8781" t="str">
        <f>VLOOKUP(K8781,Códigos!$N$2:$O$376,2,0)</f>
        <v>RIOS DUITAMA MANUEL DE JESUS</v>
      </c>
      <c r="M8781" t="s">
        <v>21</v>
      </c>
      <c r="N8781" t="str">
        <f>VLOOKUP(M8781,Códigos!$Q$2:$R$26,2,0)</f>
        <v>GENENCOR CUERO</v>
      </c>
      <c r="O8781" t="s">
        <v>27</v>
      </c>
      <c r="P8781" t="str">
        <f>VLOOKUP(O8781,Códigos!$B$2:$C$19,2,0)</f>
        <v>BOGOTÁ, D.C.</v>
      </c>
      <c r="Q8781" t="s">
        <v>28</v>
      </c>
      <c r="R8781" t="str">
        <f>VLOOKUP(Q8781,Códigos!$E$2:$F$52,2,0)</f>
        <v>BOGOTÁ, D.C.</v>
      </c>
      <c r="S8781" t="s">
        <v>19</v>
      </c>
      <c r="T8781" t="str">
        <f>VLOOKUP(S8781,Códigos!$T$3:$U$14,2,0)</f>
        <v>BIOINDUSTRIA</v>
      </c>
      <c r="U8781" s="6">
        <v>1992.68</v>
      </c>
      <c r="V8781" s="6">
        <v>126.46285404580765</v>
      </c>
    </row>
    <row r="8782" spans="1:22" x14ac:dyDescent="0.25">
      <c r="A8782" t="s">
        <v>4188</v>
      </c>
      <c r="B8782" t="str">
        <f>VLOOKUP(A8782,Códigos!$H$3:$I$19,2,0)</f>
        <v>ELIANA LONDOÑO - TEXTIL</v>
      </c>
      <c r="C8782" t="s">
        <v>4276</v>
      </c>
      <c r="D8782" s="2">
        <v>42636</v>
      </c>
      <c r="E8782" s="2" t="s">
        <v>9286</v>
      </c>
      <c r="F8782">
        <v>90</v>
      </c>
      <c r="G8782" t="s">
        <v>1483</v>
      </c>
      <c r="H8782" t="str">
        <f>VLOOKUP(G8782,Códigos!$K$2:$L$250,2,0)</f>
        <v>INDIXELL ECO G (L)</v>
      </c>
      <c r="I8782" s="1">
        <v>100</v>
      </c>
      <c r="J8782" s="6">
        <v>850000</v>
      </c>
      <c r="K8782" t="s">
        <v>4223</v>
      </c>
      <c r="L8782" t="str">
        <f>VLOOKUP(K8782,Códigos!$N$2:$O$376,2,0)</f>
        <v>HERNANDEZ RIVEROS MILCIADES</v>
      </c>
      <c r="M8782" t="s">
        <v>21</v>
      </c>
      <c r="N8782" t="str">
        <f>VLOOKUP(M8782,Códigos!$Q$2:$R$26,2,0)</f>
        <v>GENENCOR CUERO</v>
      </c>
      <c r="O8782" t="s">
        <v>27</v>
      </c>
      <c r="P8782" t="str">
        <f>VLOOKUP(O8782,Códigos!$B$2:$C$19,2,0)</f>
        <v>BOGOTÁ, D.C.</v>
      </c>
      <c r="Q8782" t="s">
        <v>28</v>
      </c>
      <c r="R8782" t="str">
        <f>VLOOKUP(Q8782,Códigos!$E$2:$F$52,2,0)</f>
        <v>BOGOTÁ, D.C.</v>
      </c>
      <c r="S8782" t="s">
        <v>19</v>
      </c>
      <c r="T8782" t="str">
        <f>VLOOKUP(S8782,Códigos!$T$3:$U$14,2,0)</f>
        <v>BIOINDUSTRIA</v>
      </c>
      <c r="U8782" s="6">
        <v>1992.68</v>
      </c>
      <c r="V8782" s="6">
        <v>426.56121404339882</v>
      </c>
    </row>
    <row r="8783" spans="1:22" x14ac:dyDescent="0.25">
      <c r="A8783" t="s">
        <v>4188</v>
      </c>
      <c r="B8783" t="str">
        <f>VLOOKUP(A8783,Códigos!$H$3:$I$19,2,0)</f>
        <v>ELIANA LONDOÑO - TEXTIL</v>
      </c>
      <c r="C8783" t="s">
        <v>4276</v>
      </c>
      <c r="D8783" s="2">
        <v>42636</v>
      </c>
      <c r="E8783" s="2" t="s">
        <v>9286</v>
      </c>
      <c r="F8783">
        <v>90</v>
      </c>
      <c r="G8783" t="s">
        <v>4870</v>
      </c>
      <c r="H8783" t="str">
        <f>VLOOKUP(G8783,Códigos!$K$2:$L$250,2,0)</f>
        <v>INDESIZE FRIA 200</v>
      </c>
      <c r="I8783" s="1">
        <v>50</v>
      </c>
      <c r="J8783" s="6">
        <v>650000</v>
      </c>
      <c r="K8783" t="s">
        <v>4223</v>
      </c>
      <c r="L8783" t="str">
        <f>VLOOKUP(K8783,Códigos!$N$2:$O$376,2,0)</f>
        <v>HERNANDEZ RIVEROS MILCIADES</v>
      </c>
      <c r="M8783" t="s">
        <v>21</v>
      </c>
      <c r="N8783" t="str">
        <f>VLOOKUP(M8783,Códigos!$Q$2:$R$26,2,0)</f>
        <v>GENENCOR CUERO</v>
      </c>
      <c r="O8783" t="s">
        <v>27</v>
      </c>
      <c r="P8783" t="str">
        <f>VLOOKUP(O8783,Códigos!$B$2:$C$19,2,0)</f>
        <v>BOGOTÁ, D.C.</v>
      </c>
      <c r="Q8783" t="s">
        <v>28</v>
      </c>
      <c r="R8783" t="str">
        <f>VLOOKUP(Q8783,Códigos!$E$2:$F$52,2,0)</f>
        <v>BOGOTÁ, D.C.</v>
      </c>
      <c r="S8783" t="s">
        <v>19</v>
      </c>
      <c r="T8783" t="str">
        <f>VLOOKUP(S8783,Códigos!$T$3:$U$14,2,0)</f>
        <v>BIOINDUSTRIA</v>
      </c>
      <c r="U8783" s="6">
        <v>1992.68</v>
      </c>
      <c r="V8783" s="6">
        <v>326.1938695625991</v>
      </c>
    </row>
    <row r="8784" spans="1:22" x14ac:dyDescent="0.25">
      <c r="A8784" t="s">
        <v>8245</v>
      </c>
      <c r="B8784" t="str">
        <f>VLOOKUP(A8784,Códigos!$H$3:$I$19,2,0)</f>
        <v>KAREN SEGURA</v>
      </c>
      <c r="C8784" t="s">
        <v>8250</v>
      </c>
      <c r="D8784" s="2">
        <v>42636</v>
      </c>
      <c r="E8784" s="2" t="s">
        <v>9286</v>
      </c>
      <c r="F8784">
        <v>0</v>
      </c>
      <c r="G8784" t="s">
        <v>291</v>
      </c>
      <c r="H8784" t="str">
        <f>VLOOKUP(G8784,Códigos!$K$2:$L$250,2,0)</f>
        <v>SYLOID ED-30</v>
      </c>
      <c r="I8784" s="1">
        <v>20</v>
      </c>
      <c r="J8784" s="6">
        <v>429180</v>
      </c>
      <c r="K8784" t="s">
        <v>8251</v>
      </c>
      <c r="L8784" t="str">
        <f>VLOOKUP(K8784,Códigos!$N$2:$O$376,2,0)</f>
        <v>GOLONDRINO VALENZUELA ALVARO MARIN</v>
      </c>
      <c r="M8784" t="s">
        <v>21</v>
      </c>
      <c r="N8784" t="str">
        <f>VLOOKUP(M8784,Códigos!$Q$2:$R$26,2,0)</f>
        <v>GENENCOR CUERO</v>
      </c>
      <c r="O8784" t="s">
        <v>594</v>
      </c>
      <c r="P8784" t="str">
        <f>VLOOKUP(O8784,Códigos!$B$2:$C$19,2,0)</f>
        <v>VALLE DEL CAUCA</v>
      </c>
      <c r="Q8784" t="s">
        <v>595</v>
      </c>
      <c r="R8784" t="str">
        <f>VLOOKUP(Q8784,Códigos!$E$2:$F$52,2,0)</f>
        <v>CALI</v>
      </c>
      <c r="S8784" t="s">
        <v>21</v>
      </c>
      <c r="T8784" t="str">
        <f>VLOOKUP(S8784,Códigos!$T$3:$U$14,2,0)</f>
        <v>ESPECIALIDADES QUIMICAS</v>
      </c>
      <c r="U8784" s="6">
        <v>1992.68</v>
      </c>
      <c r="V8784" s="6">
        <v>215.37828452134812</v>
      </c>
    </row>
    <row r="8785" spans="1:22" x14ac:dyDescent="0.25">
      <c r="A8785" t="s">
        <v>4188</v>
      </c>
      <c r="B8785" t="str">
        <f>VLOOKUP(A8785,Códigos!$H$3:$I$19,2,0)</f>
        <v>ELIANA LONDOÑO - TEXTIL</v>
      </c>
      <c r="C8785" t="s">
        <v>4276</v>
      </c>
      <c r="D8785" s="2">
        <v>42636</v>
      </c>
      <c r="E8785" s="2" t="s">
        <v>9286</v>
      </c>
      <c r="F8785">
        <v>90</v>
      </c>
      <c r="G8785" t="s">
        <v>229</v>
      </c>
      <c r="H8785" t="str">
        <f>VLOOKUP(G8785,Códigos!$K$2:$L$250,2,0)</f>
        <v>INDISEC FE30 CONC</v>
      </c>
      <c r="I8785" s="1">
        <v>200</v>
      </c>
      <c r="J8785" s="6">
        <v>1220000</v>
      </c>
      <c r="K8785" t="s">
        <v>4223</v>
      </c>
      <c r="L8785" t="str">
        <f>VLOOKUP(K8785,Códigos!$N$2:$O$376,2,0)</f>
        <v>HERNANDEZ RIVEROS MILCIADES</v>
      </c>
      <c r="M8785" t="s">
        <v>231</v>
      </c>
      <c r="N8785" t="str">
        <f>VLOOKUP(M8785,Códigos!$Q$2:$R$26,2,0)</f>
        <v>QUIMICA PRODES</v>
      </c>
      <c r="O8785" t="s">
        <v>27</v>
      </c>
      <c r="P8785" t="str">
        <f>VLOOKUP(O8785,Códigos!$B$2:$C$19,2,0)</f>
        <v>BOGOTÁ, D.C.</v>
      </c>
      <c r="Q8785" t="s">
        <v>28</v>
      </c>
      <c r="R8785" t="str">
        <f>VLOOKUP(Q8785,Códigos!$E$2:$F$52,2,0)</f>
        <v>BOGOTÁ, D.C.</v>
      </c>
      <c r="S8785" t="s">
        <v>19</v>
      </c>
      <c r="T8785" t="str">
        <f>VLOOKUP(S8785,Códigos!$T$3:$U$14,2,0)</f>
        <v>BIOINDUSTRIA</v>
      </c>
      <c r="U8785" s="6">
        <v>1992.68</v>
      </c>
      <c r="V8785" s="6">
        <v>612.24080133287828</v>
      </c>
    </row>
    <row r="8786" spans="1:22" x14ac:dyDescent="0.25">
      <c r="A8786" t="s">
        <v>1050</v>
      </c>
      <c r="B8786" t="str">
        <f>VLOOKUP(A8786,Códigos!$H$3:$I$19,2,0)</f>
        <v>ELIANA CRISTINA  LONDOÑO</v>
      </c>
      <c r="C8786" t="s">
        <v>7657</v>
      </c>
      <c r="D8786" s="2">
        <v>42636</v>
      </c>
      <c r="E8786" s="2" t="s">
        <v>9286</v>
      </c>
      <c r="F8786">
        <v>30</v>
      </c>
      <c r="G8786" t="s">
        <v>850</v>
      </c>
      <c r="H8786" t="str">
        <f>VLOOKUP(G8786,Códigos!$K$2:$L$250,2,0)</f>
        <v>INDIXELL 720</v>
      </c>
      <c r="I8786" s="1">
        <v>40</v>
      </c>
      <c r="J8786" s="6">
        <v>2271655.2000000002</v>
      </c>
      <c r="K8786" t="s">
        <v>847</v>
      </c>
      <c r="L8786" t="str">
        <f>VLOOKUP(K8786,Códigos!$N$2:$O$376,2,0)</f>
        <v>JLV GREEN PRODUCTS S.A.S</v>
      </c>
      <c r="M8786" t="s">
        <v>793</v>
      </c>
      <c r="N8786" t="str">
        <f>VLOOKUP(M8786,Códigos!$Q$2:$R$26,2,0)</f>
        <v>GENENOR DETERGENTES</v>
      </c>
      <c r="O8786" t="s">
        <v>47</v>
      </c>
      <c r="P8786" t="str">
        <f>VLOOKUP(O8786,Códigos!$B$2:$C$19,2,0)</f>
        <v>ATLÁNTICO</v>
      </c>
      <c r="Q8786" t="s">
        <v>844</v>
      </c>
      <c r="R8786" t="str">
        <f>VLOOKUP(Q8786,Códigos!$E$2:$F$52,2,0)</f>
        <v>BARRANQUILLA</v>
      </c>
      <c r="S8786" t="s">
        <v>19</v>
      </c>
      <c r="T8786" t="str">
        <f>VLOOKUP(S8786,Códigos!$T$3:$U$14,2,0)</f>
        <v>BIOINDUSTRIA</v>
      </c>
      <c r="U8786" s="6">
        <v>1992.68</v>
      </c>
      <c r="V8786" s="6">
        <v>1140</v>
      </c>
    </row>
    <row r="8787" spans="1:22" x14ac:dyDescent="0.25">
      <c r="A8787" t="s">
        <v>8245</v>
      </c>
      <c r="B8787" t="str">
        <f>VLOOKUP(A8787,Códigos!$H$3:$I$19,2,0)</f>
        <v>KAREN SEGURA</v>
      </c>
      <c r="C8787" t="s">
        <v>8250</v>
      </c>
      <c r="D8787" s="2">
        <v>42636</v>
      </c>
      <c r="E8787" s="2" t="s">
        <v>9286</v>
      </c>
      <c r="F8787">
        <v>0</v>
      </c>
      <c r="G8787" t="s">
        <v>3106</v>
      </c>
      <c r="H8787" t="str">
        <f>VLOOKUP(G8787,Códigos!$K$2:$L$250,2,0)</f>
        <v>ADITIVO 57 X 21</v>
      </c>
      <c r="I8787" s="1">
        <v>21</v>
      </c>
      <c r="J8787" s="6">
        <v>1176000</v>
      </c>
      <c r="K8787" t="s">
        <v>8251</v>
      </c>
      <c r="L8787" t="str">
        <f>VLOOKUP(K8787,Códigos!$N$2:$O$376,2,0)</f>
        <v>GOLONDRINO VALENZUELA ALVARO MARIN</v>
      </c>
      <c r="M8787" t="s">
        <v>19</v>
      </c>
      <c r="N8787" t="str">
        <f>VLOOKUP(M8787,Códigos!$Q$2:$R$26,2,0)</f>
        <v>BASF QUIMICA</v>
      </c>
      <c r="O8787" t="s">
        <v>594</v>
      </c>
      <c r="P8787" t="str">
        <f>VLOOKUP(O8787,Códigos!$B$2:$C$19,2,0)</f>
        <v>VALLE DEL CAUCA</v>
      </c>
      <c r="Q8787" t="s">
        <v>595</v>
      </c>
      <c r="R8787" t="str">
        <f>VLOOKUP(Q8787,Códigos!$E$2:$F$52,2,0)</f>
        <v>CALI</v>
      </c>
      <c r="S8787" t="s">
        <v>21</v>
      </c>
      <c r="T8787" t="str">
        <f>VLOOKUP(S8787,Códigos!$T$3:$U$14,2,0)</f>
        <v>ESPECIALIDADES QUIMICAS</v>
      </c>
      <c r="U8787" s="6">
        <v>1992.68</v>
      </c>
      <c r="V8787" s="6">
        <v>590.15998554710234</v>
      </c>
    </row>
    <row r="8788" spans="1:22" x14ac:dyDescent="0.25">
      <c r="A8788" t="s">
        <v>969</v>
      </c>
      <c r="B8788" t="str">
        <f>VLOOKUP(A8788,Códigos!$H$3:$I$19,2,0)</f>
        <v>MARIA ELENA PELAEZ</v>
      </c>
      <c r="C8788" t="s">
        <v>6745</v>
      </c>
      <c r="D8788" s="2">
        <v>42636</v>
      </c>
      <c r="E8788" s="2" t="s">
        <v>9286</v>
      </c>
      <c r="F8788">
        <v>30</v>
      </c>
      <c r="G8788" t="s">
        <v>5363</v>
      </c>
      <c r="H8788" t="str">
        <f>VLOOKUP(G8788,Códigos!$K$2:$L$250,2,0)</f>
        <v>CATALASE 300</v>
      </c>
      <c r="I8788" s="1">
        <v>60</v>
      </c>
      <c r="J8788" s="6">
        <v>150000</v>
      </c>
      <c r="K8788" t="s">
        <v>5803</v>
      </c>
      <c r="L8788" t="str">
        <f>VLOOKUP(K8788,Códigos!$N$2:$O$376,2,0)</f>
        <v>AUXICOLOR S.A.S</v>
      </c>
      <c r="M8788" t="s">
        <v>21</v>
      </c>
      <c r="N8788" t="str">
        <f>VLOOKUP(M8788,Códigos!$Q$2:$R$26,2,0)</f>
        <v>GENENCOR CUERO</v>
      </c>
      <c r="O8788" t="s">
        <v>39</v>
      </c>
      <c r="P8788" t="str">
        <f>VLOOKUP(O8788,Códigos!$B$2:$C$19,2,0)</f>
        <v>ANTIOQUIA</v>
      </c>
      <c r="Q8788" t="s">
        <v>2729</v>
      </c>
      <c r="R8788" t="str">
        <f>VLOOKUP(Q8788,Códigos!$E$2:$F$52,2,0)</f>
        <v>MEDELLÍN</v>
      </c>
      <c r="S8788" t="s">
        <v>19</v>
      </c>
      <c r="T8788" t="str">
        <f>VLOOKUP(S8788,Códigos!$T$3:$U$14,2,0)</f>
        <v>BIOINDUSTRIA</v>
      </c>
      <c r="U8788" s="6">
        <v>1992.68</v>
      </c>
      <c r="V8788" s="6">
        <v>75.275508360599787</v>
      </c>
    </row>
    <row r="8789" spans="1:22" x14ac:dyDescent="0.25">
      <c r="A8789" t="s">
        <v>4188</v>
      </c>
      <c r="B8789" t="str">
        <f>VLOOKUP(A8789,Códigos!$H$3:$I$19,2,0)</f>
        <v>ELIANA LONDOÑO - TEXTIL</v>
      </c>
      <c r="C8789" t="s">
        <v>4876</v>
      </c>
      <c r="D8789" s="2">
        <v>42637</v>
      </c>
      <c r="E8789" s="2" t="s">
        <v>9286</v>
      </c>
      <c r="F8789">
        <v>0</v>
      </c>
      <c r="G8789" t="s">
        <v>2028</v>
      </c>
      <c r="H8789" t="str">
        <f>VLOOKUP(G8789,Códigos!$K$2:$L$250,2,0)</f>
        <v>INDISIL K EFFECT</v>
      </c>
      <c r="I8789" s="1">
        <v>15</v>
      </c>
      <c r="J8789" s="6">
        <v>109500</v>
      </c>
      <c r="K8789" t="s">
        <v>4781</v>
      </c>
      <c r="L8789" t="str">
        <f>VLOOKUP(K8789,Códigos!$N$2:$O$376,2,0)</f>
        <v>VASCO TOVAR JHONATAN</v>
      </c>
      <c r="M8789" t="s">
        <v>231</v>
      </c>
      <c r="N8789" t="str">
        <f>VLOOKUP(M8789,Códigos!$Q$2:$R$26,2,0)</f>
        <v>QUIMICA PRODES</v>
      </c>
      <c r="O8789" t="s">
        <v>27</v>
      </c>
      <c r="P8789" t="str">
        <f>VLOOKUP(O8789,Códigos!$B$2:$C$19,2,0)</f>
        <v>BOGOTÁ, D.C.</v>
      </c>
      <c r="Q8789" t="s">
        <v>28</v>
      </c>
      <c r="R8789" t="str">
        <f>VLOOKUP(Q8789,Códigos!$E$2:$F$52,2,0)</f>
        <v>BOGOTÁ, D.C.</v>
      </c>
      <c r="S8789" t="s">
        <v>19</v>
      </c>
      <c r="T8789" t="str">
        <f>VLOOKUP(S8789,Códigos!$T$3:$U$14,2,0)</f>
        <v>BIOINDUSTRIA</v>
      </c>
      <c r="U8789" s="6">
        <v>1997.91</v>
      </c>
      <c r="V8789" s="6">
        <v>54.80727360091295</v>
      </c>
    </row>
    <row r="8790" spans="1:22" x14ac:dyDescent="0.25">
      <c r="A8790" t="s">
        <v>4188</v>
      </c>
      <c r="B8790" t="str">
        <f>VLOOKUP(A8790,Códigos!$H$3:$I$19,2,0)</f>
        <v>ELIANA LONDOÑO - TEXTIL</v>
      </c>
      <c r="C8790" t="s">
        <v>4877</v>
      </c>
      <c r="D8790" s="2">
        <v>42637</v>
      </c>
      <c r="E8790" s="2" t="s">
        <v>9286</v>
      </c>
      <c r="F8790">
        <v>0</v>
      </c>
      <c r="G8790" t="s">
        <v>1317</v>
      </c>
      <c r="H8790" t="str">
        <f>VLOOKUP(G8790,Códigos!$K$2:$L$250,2,0)</f>
        <v>INDICLEAN BO</v>
      </c>
      <c r="I8790" s="1">
        <v>25</v>
      </c>
      <c r="J8790" s="6">
        <v>217500</v>
      </c>
      <c r="K8790" t="s">
        <v>4451</v>
      </c>
      <c r="L8790" t="str">
        <f>VLOOKUP(K8790,Códigos!$N$2:$O$376,2,0)</f>
        <v>COLOR &amp; MODA LAVANDERIA Y TINTORERIA LTDA</v>
      </c>
      <c r="M8790" t="s">
        <v>21</v>
      </c>
      <c r="N8790" t="str">
        <f>VLOOKUP(M8790,Códigos!$Q$2:$R$26,2,0)</f>
        <v>GENENCOR CUERO</v>
      </c>
      <c r="O8790" t="s">
        <v>27</v>
      </c>
      <c r="P8790" t="str">
        <f>VLOOKUP(O8790,Códigos!$B$2:$C$19,2,0)</f>
        <v>BOGOTÁ, D.C.</v>
      </c>
      <c r="Q8790" t="s">
        <v>28</v>
      </c>
      <c r="R8790" t="str">
        <f>VLOOKUP(Q8790,Códigos!$E$2:$F$52,2,0)</f>
        <v>BOGOTÁ, D.C.</v>
      </c>
      <c r="S8790" t="s">
        <v>19</v>
      </c>
      <c r="T8790" t="str">
        <f>VLOOKUP(S8790,Códigos!$T$3:$U$14,2,0)</f>
        <v>BIOINDUSTRIA</v>
      </c>
      <c r="U8790" s="6">
        <v>1997.91</v>
      </c>
      <c r="V8790" s="6">
        <v>108.86376263195038</v>
      </c>
    </row>
    <row r="8791" spans="1:22" x14ac:dyDescent="0.25">
      <c r="A8791" t="s">
        <v>1050</v>
      </c>
      <c r="B8791" t="str">
        <f>VLOOKUP(A8791,Códigos!$H$3:$I$19,2,0)</f>
        <v>ELIANA CRISTINA  LONDOÑO</v>
      </c>
      <c r="C8791" t="s">
        <v>7703</v>
      </c>
      <c r="D8791" s="2">
        <v>42637</v>
      </c>
      <c r="E8791" s="2" t="s">
        <v>9286</v>
      </c>
      <c r="F8791">
        <v>60</v>
      </c>
      <c r="G8791" t="s">
        <v>585</v>
      </c>
      <c r="H8791" t="str">
        <f>VLOOKUP(G8791,Códigos!$K$2:$L$250,2,0)</f>
        <v>ANTIFOAM C EMULSION</v>
      </c>
      <c r="I8791" s="1">
        <v>200</v>
      </c>
      <c r="J8791" s="6">
        <v>9732154</v>
      </c>
      <c r="K8791" t="s">
        <v>586</v>
      </c>
      <c r="L8791" t="str">
        <f>VLOOKUP(K8791,Códigos!$N$2:$O$376,2,0)</f>
        <v>DOW AGROSCIENCES DE COL. S.A.</v>
      </c>
      <c r="M8791" t="s">
        <v>577</v>
      </c>
      <c r="N8791" t="str">
        <f>VLOOKUP(M8791,Códigos!$Q$2:$R$26,2,0)</f>
        <v>XIAMETER</v>
      </c>
      <c r="O8791" t="s">
        <v>47</v>
      </c>
      <c r="P8791" t="str">
        <f>VLOOKUP(O8791,Códigos!$B$2:$C$19,2,0)</f>
        <v>ATLÁNTICO</v>
      </c>
      <c r="Q8791" t="s">
        <v>589</v>
      </c>
      <c r="R8791" t="str">
        <f>VLOOKUP(Q8791,Códigos!$E$2:$F$52,2,0)</f>
        <v>SOLEDAD</v>
      </c>
      <c r="S8791" t="s">
        <v>21</v>
      </c>
      <c r="T8791" t="str">
        <f>VLOOKUP(S8791,Códigos!$T$3:$U$14,2,0)</f>
        <v>ESPECIALIDADES QUIMICAS</v>
      </c>
      <c r="U8791" s="6">
        <v>1997.91</v>
      </c>
      <c r="V8791" s="6">
        <v>4871.1673699015473</v>
      </c>
    </row>
    <row r="8792" spans="1:22" x14ac:dyDescent="0.25">
      <c r="A8792" t="s">
        <v>4188</v>
      </c>
      <c r="B8792" t="str">
        <f>VLOOKUP(A8792,Códigos!$H$3:$I$19,2,0)</f>
        <v>ELIANA LONDOÑO - TEXTIL</v>
      </c>
      <c r="C8792" t="s">
        <v>4877</v>
      </c>
      <c r="D8792" s="2">
        <v>42637</v>
      </c>
      <c r="E8792" s="2" t="s">
        <v>9286</v>
      </c>
      <c r="F8792">
        <v>0</v>
      </c>
      <c r="G8792" t="s">
        <v>4384</v>
      </c>
      <c r="H8792" t="str">
        <f>VLOOKUP(G8792,Códigos!$K$2:$L$250,2,0)</f>
        <v>INDIXELL MAX 8000</v>
      </c>
      <c r="I8792" s="1">
        <v>25</v>
      </c>
      <c r="J8792" s="6">
        <v>205000</v>
      </c>
      <c r="K8792" t="s">
        <v>4451</v>
      </c>
      <c r="L8792" t="str">
        <f>VLOOKUP(K8792,Códigos!$N$2:$O$376,2,0)</f>
        <v>COLOR &amp; MODA LAVANDERIA Y TINTORERIA LTDA</v>
      </c>
      <c r="M8792" t="s">
        <v>21</v>
      </c>
      <c r="N8792" t="str">
        <f>VLOOKUP(M8792,Códigos!$Q$2:$R$26,2,0)</f>
        <v>GENENCOR CUERO</v>
      </c>
      <c r="O8792" t="s">
        <v>27</v>
      </c>
      <c r="P8792" t="str">
        <f>VLOOKUP(O8792,Códigos!$B$2:$C$19,2,0)</f>
        <v>BOGOTÁ, D.C.</v>
      </c>
      <c r="Q8792" t="s">
        <v>28</v>
      </c>
      <c r="R8792" t="str">
        <f>VLOOKUP(Q8792,Códigos!$E$2:$F$52,2,0)</f>
        <v>BOGOTÁ, D.C.</v>
      </c>
      <c r="S8792" t="s">
        <v>19</v>
      </c>
      <c r="T8792" t="str">
        <f>VLOOKUP(S8792,Códigos!$T$3:$U$14,2,0)</f>
        <v>BIOINDUSTRIA</v>
      </c>
      <c r="U8792" s="6">
        <v>1997.91</v>
      </c>
      <c r="V8792" s="6">
        <v>102.60722454965439</v>
      </c>
    </row>
    <row r="8793" spans="1:22" x14ac:dyDescent="0.25">
      <c r="A8793" t="s">
        <v>4188</v>
      </c>
      <c r="B8793" t="str">
        <f>VLOOKUP(A8793,Códigos!$H$3:$I$19,2,0)</f>
        <v>ELIANA LONDOÑO - TEXTIL</v>
      </c>
      <c r="C8793" t="s">
        <v>4872</v>
      </c>
      <c r="D8793" s="2">
        <v>42637</v>
      </c>
      <c r="E8793" s="2" t="s">
        <v>9286</v>
      </c>
      <c r="F8793">
        <v>0</v>
      </c>
      <c r="G8793" t="s">
        <v>1328</v>
      </c>
      <c r="H8793" t="str">
        <f>VLOOKUP(G8793,Códigos!$K$2:$L$250,2,0)</f>
        <v>INDIXELL 9L</v>
      </c>
      <c r="I8793" s="1">
        <v>60</v>
      </c>
      <c r="J8793" s="6">
        <v>660000</v>
      </c>
      <c r="K8793" t="s">
        <v>4873</v>
      </c>
      <c r="L8793" t="str">
        <f>VLOOKUP(K8793,Códigos!$N$2:$O$376,2,0)</f>
        <v>TOBASURA BAYONA SEGUNDO CARLOS JULIO</v>
      </c>
      <c r="M8793" t="s">
        <v>21</v>
      </c>
      <c r="N8793" t="str">
        <f>VLOOKUP(M8793,Códigos!$Q$2:$R$26,2,0)</f>
        <v>GENENCOR CUERO</v>
      </c>
      <c r="O8793" t="s">
        <v>27</v>
      </c>
      <c r="P8793" t="str">
        <f>VLOOKUP(O8793,Códigos!$B$2:$C$19,2,0)</f>
        <v>BOGOTÁ, D.C.</v>
      </c>
      <c r="Q8793" t="s">
        <v>28</v>
      </c>
      <c r="R8793" t="str">
        <f>VLOOKUP(Q8793,Códigos!$E$2:$F$52,2,0)</f>
        <v>BOGOTÁ, D.C.</v>
      </c>
      <c r="S8793" t="s">
        <v>19</v>
      </c>
      <c r="T8793" t="str">
        <f>VLOOKUP(S8793,Códigos!$T$3:$U$14,2,0)</f>
        <v>BIOINDUSTRIA</v>
      </c>
      <c r="U8793" s="6">
        <v>1997.91</v>
      </c>
      <c r="V8793" s="6">
        <v>330.34521074522877</v>
      </c>
    </row>
    <row r="8794" spans="1:22" x14ac:dyDescent="0.25">
      <c r="A8794" t="s">
        <v>980</v>
      </c>
      <c r="B8794" t="str">
        <f>VLOOKUP(A8794,Códigos!$H$3:$I$19,2,0)</f>
        <v>JENNY GOMEZ VALENCIA</v>
      </c>
      <c r="C8794" t="s">
        <v>1570</v>
      </c>
      <c r="D8794" s="2">
        <v>42637</v>
      </c>
      <c r="E8794" s="2" t="s">
        <v>9286</v>
      </c>
      <c r="F8794">
        <v>60</v>
      </c>
      <c r="G8794" t="s">
        <v>1269</v>
      </c>
      <c r="H8794" t="str">
        <f>VLOOKUP(G8794,Códigos!$K$2:$L$250,2,0)</f>
        <v>LUDOX CL-P</v>
      </c>
      <c r="I8794" s="1">
        <v>267.62</v>
      </c>
      <c r="J8794" s="6">
        <v>3315008.94</v>
      </c>
      <c r="K8794" t="s">
        <v>1283</v>
      </c>
      <c r="L8794" t="str">
        <f>VLOOKUP(K8794,Códigos!$N$2:$O$376,2,0)</f>
        <v>CARTON DE COLOMBIA S.A.</v>
      </c>
      <c r="M8794" t="s">
        <v>21</v>
      </c>
      <c r="N8794" t="str">
        <f>VLOOKUP(M8794,Códigos!$Q$2:$R$26,2,0)</f>
        <v>GENENCOR CUERO</v>
      </c>
      <c r="O8794" t="s">
        <v>594</v>
      </c>
      <c r="P8794" t="str">
        <f>VLOOKUP(O8794,Códigos!$B$2:$C$19,2,0)</f>
        <v>VALLE DEL CAUCA</v>
      </c>
      <c r="Q8794" t="s">
        <v>1102</v>
      </c>
      <c r="R8794" t="str">
        <f>VLOOKUP(Q8794,Códigos!$E$2:$F$52,2,0)</f>
        <v>YUMBO</v>
      </c>
      <c r="S8794" t="s">
        <v>21</v>
      </c>
      <c r="T8794" t="str">
        <f>VLOOKUP(S8794,Códigos!$T$3:$U$14,2,0)</f>
        <v>ESPECIALIDADES QUIMICAS</v>
      </c>
      <c r="U8794" s="6">
        <v>1997.91</v>
      </c>
      <c r="V8794" s="6">
        <v>1659.2383741009353</v>
      </c>
    </row>
    <row r="8795" spans="1:22" x14ac:dyDescent="0.25">
      <c r="A8795" t="s">
        <v>2952</v>
      </c>
      <c r="B8795" t="str">
        <f>VLOOKUP(A8795,Códigos!$H$3:$I$19,2,0)</f>
        <v>SUSANA ESTRADA E.</v>
      </c>
      <c r="C8795" t="s">
        <v>3556</v>
      </c>
      <c r="D8795" s="2">
        <v>42637</v>
      </c>
      <c r="E8795" s="2" t="s">
        <v>9286</v>
      </c>
      <c r="F8795">
        <v>60</v>
      </c>
      <c r="G8795" t="s">
        <v>1293</v>
      </c>
      <c r="H8795" t="str">
        <f>VLOOKUP(G8795,Códigos!$K$2:$L$250,2,0)</f>
        <v>SYLOID ED-44</v>
      </c>
      <c r="I8795" s="1">
        <v>320</v>
      </c>
      <c r="J8795" s="6">
        <v>5907420.7999999998</v>
      </c>
      <c r="K8795" t="s">
        <v>3049</v>
      </c>
      <c r="L8795" t="str">
        <f>VLOOKUP(K8795,Códigos!$N$2:$O$376,2,0)</f>
        <v>INVESA S.A.</v>
      </c>
      <c r="M8795" t="s">
        <v>21</v>
      </c>
      <c r="N8795" t="str">
        <f>VLOOKUP(M8795,Códigos!$Q$2:$R$26,2,0)</f>
        <v>GENENCOR CUERO</v>
      </c>
      <c r="O8795" t="s">
        <v>39</v>
      </c>
      <c r="P8795" t="str">
        <f>VLOOKUP(O8795,Códigos!$B$2:$C$19,2,0)</f>
        <v>ANTIOQUIA</v>
      </c>
      <c r="Q8795" t="s">
        <v>3051</v>
      </c>
      <c r="R8795" t="str">
        <f>VLOOKUP(Q8795,Códigos!$E$2:$F$52,2,0)</f>
        <v>ENVIGADO</v>
      </c>
      <c r="S8795" t="s">
        <v>21</v>
      </c>
      <c r="T8795" t="str">
        <f>VLOOKUP(S8795,Códigos!$T$3:$U$14,2,0)</f>
        <v>ESPECIALIDADES QUIMICAS</v>
      </c>
      <c r="U8795" s="6">
        <v>1997.91</v>
      </c>
      <c r="V8795" s="6">
        <v>2956.8002562677998</v>
      </c>
    </row>
    <row r="8796" spans="1:22" x14ac:dyDescent="0.25">
      <c r="A8796" t="s">
        <v>5636</v>
      </c>
      <c r="B8796" t="str">
        <f>VLOOKUP(A8796,Códigos!$H$3:$I$19,2,0)</f>
        <v>TEXTILERAS MEDELLIN</v>
      </c>
      <c r="C8796" t="s">
        <v>5731</v>
      </c>
      <c r="D8796" s="2">
        <v>42637</v>
      </c>
      <c r="E8796" s="2" t="s">
        <v>9286</v>
      </c>
      <c r="F8796">
        <v>60</v>
      </c>
      <c r="G8796" t="s">
        <v>5637</v>
      </c>
      <c r="H8796" t="str">
        <f>VLOOKUP(G8796,Códigos!$K$2:$L$250,2,0)</f>
        <v>CATALASE T-100*</v>
      </c>
      <c r="I8796" s="1">
        <v>120</v>
      </c>
      <c r="J8796" s="6">
        <v>912000</v>
      </c>
      <c r="K8796" t="s">
        <v>5638</v>
      </c>
      <c r="L8796" t="str">
        <f>VLOOKUP(K8796,Códigos!$N$2:$O$376,2,0)</f>
        <v>TINTORIENTE S.A.S.</v>
      </c>
      <c r="M8796" t="s">
        <v>21</v>
      </c>
      <c r="N8796" t="str">
        <f>VLOOKUP(M8796,Códigos!$Q$2:$R$26,2,0)</f>
        <v>GENENCOR CUERO</v>
      </c>
      <c r="O8796" t="s">
        <v>39</v>
      </c>
      <c r="P8796" t="str">
        <f>VLOOKUP(O8796,Códigos!$B$2:$C$19,2,0)</f>
        <v>ANTIOQUIA</v>
      </c>
      <c r="Q8796" t="s">
        <v>2729</v>
      </c>
      <c r="R8796" t="str">
        <f>VLOOKUP(Q8796,Códigos!$E$2:$F$52,2,0)</f>
        <v>MEDELLÍN</v>
      </c>
      <c r="S8796" t="s">
        <v>19</v>
      </c>
      <c r="T8796" t="str">
        <f>VLOOKUP(S8796,Códigos!$T$3:$U$14,2,0)</f>
        <v>BIOINDUSTRIA</v>
      </c>
      <c r="U8796" s="6">
        <v>1997.91</v>
      </c>
      <c r="V8796" s="6">
        <v>456.47701848431609</v>
      </c>
    </row>
    <row r="8797" spans="1:22" x14ac:dyDescent="0.25">
      <c r="A8797" t="s">
        <v>4188</v>
      </c>
      <c r="B8797" t="str">
        <f>VLOOKUP(A8797,Códigos!$H$3:$I$19,2,0)</f>
        <v>ELIANA LONDOÑO - TEXTIL</v>
      </c>
      <c r="C8797" t="s">
        <v>4876</v>
      </c>
      <c r="D8797" s="2">
        <v>42637</v>
      </c>
      <c r="E8797" s="2" t="s">
        <v>9286</v>
      </c>
      <c r="F8797">
        <v>0</v>
      </c>
      <c r="G8797" t="s">
        <v>1387</v>
      </c>
      <c r="H8797" t="str">
        <f>VLOOKUP(G8797,Códigos!$K$2:$L$250,2,0)</f>
        <v>INDIBLEACH</v>
      </c>
      <c r="I8797" s="1">
        <v>15</v>
      </c>
      <c r="J8797" s="6">
        <v>105000</v>
      </c>
      <c r="K8797" t="s">
        <v>4781</v>
      </c>
      <c r="L8797" t="str">
        <f>VLOOKUP(K8797,Códigos!$N$2:$O$376,2,0)</f>
        <v>VASCO TOVAR JHONATAN</v>
      </c>
      <c r="M8797" t="s">
        <v>21</v>
      </c>
      <c r="N8797" t="str">
        <f>VLOOKUP(M8797,Códigos!$Q$2:$R$26,2,0)</f>
        <v>GENENCOR CUERO</v>
      </c>
      <c r="O8797" t="s">
        <v>27</v>
      </c>
      <c r="P8797" t="str">
        <f>VLOOKUP(O8797,Códigos!$B$2:$C$19,2,0)</f>
        <v>BOGOTÁ, D.C.</v>
      </c>
      <c r="Q8797" t="s">
        <v>28</v>
      </c>
      <c r="R8797" t="str">
        <f>VLOOKUP(Q8797,Códigos!$E$2:$F$52,2,0)</f>
        <v>BOGOTÁ, D.C.</v>
      </c>
      <c r="S8797" t="s">
        <v>19</v>
      </c>
      <c r="T8797" t="str">
        <f>VLOOKUP(S8797,Códigos!$T$3:$U$14,2,0)</f>
        <v>BIOINDUSTRIA</v>
      </c>
      <c r="U8797" s="6">
        <v>1997.91</v>
      </c>
      <c r="V8797" s="6">
        <v>52.554919891286389</v>
      </c>
    </row>
    <row r="8798" spans="1:22" x14ac:dyDescent="0.25">
      <c r="A8798" t="s">
        <v>4188</v>
      </c>
      <c r="B8798" t="str">
        <f>VLOOKUP(A8798,Códigos!$H$3:$I$19,2,0)</f>
        <v>ELIANA LONDOÑO - TEXTIL</v>
      </c>
      <c r="C8798" t="s">
        <v>4878</v>
      </c>
      <c r="D8798" s="2">
        <v>42638</v>
      </c>
      <c r="E8798" s="2" t="s">
        <v>9286</v>
      </c>
      <c r="F8798">
        <v>30</v>
      </c>
      <c r="G8798" t="s">
        <v>1346</v>
      </c>
      <c r="H8798" t="str">
        <f>VLOOKUP(G8798,Códigos!$K$2:$L$250,2,0)</f>
        <v>INDISIL 80</v>
      </c>
      <c r="I8798" s="1">
        <v>120</v>
      </c>
      <c r="J8798" s="6">
        <v>936000</v>
      </c>
      <c r="K8798" t="s">
        <v>4332</v>
      </c>
      <c r="L8798" t="str">
        <f>VLOOKUP(K8798,Códigos!$N$2:$O$376,2,0)</f>
        <v>RIOS DUITAMA MANUEL DE JESUS</v>
      </c>
      <c r="M8798" t="s">
        <v>21</v>
      </c>
      <c r="N8798" t="str">
        <f>VLOOKUP(M8798,Códigos!$Q$2:$R$26,2,0)</f>
        <v>GENENCOR CUERO</v>
      </c>
      <c r="O8798" t="s">
        <v>27</v>
      </c>
      <c r="P8798" t="str">
        <f>VLOOKUP(O8798,Códigos!$B$2:$C$19,2,0)</f>
        <v>BOGOTÁ, D.C.</v>
      </c>
      <c r="Q8798" t="s">
        <v>28</v>
      </c>
      <c r="R8798" t="str">
        <f>VLOOKUP(Q8798,Códigos!$E$2:$F$52,2,0)</f>
        <v>BOGOTÁ, D.C.</v>
      </c>
      <c r="S8798" t="s">
        <v>19</v>
      </c>
      <c r="T8798" t="str">
        <f>VLOOKUP(S8798,Códigos!$T$3:$U$14,2,0)</f>
        <v>BIOINDUSTRIA</v>
      </c>
      <c r="U8798" s="6">
        <v>2007.48</v>
      </c>
      <c r="V8798" s="6">
        <v>466.25620180524839</v>
      </c>
    </row>
    <row r="8799" spans="1:22" x14ac:dyDescent="0.25">
      <c r="A8799" t="s">
        <v>969</v>
      </c>
      <c r="B8799" t="str">
        <f>VLOOKUP(A8799,Códigos!$H$3:$I$19,2,0)</f>
        <v>MARIA ELENA PELAEZ</v>
      </c>
      <c r="C8799" t="s">
        <v>5983</v>
      </c>
      <c r="D8799" s="2">
        <v>42638</v>
      </c>
      <c r="E8799" s="2" t="s">
        <v>9286</v>
      </c>
      <c r="F8799">
        <v>90</v>
      </c>
      <c r="G8799" t="s">
        <v>1126</v>
      </c>
      <c r="H8799" t="str">
        <f>VLOOKUP(G8799,Códigos!$K$2:$L$250,2,0)</f>
        <v>INDICOL SN 200</v>
      </c>
      <c r="I8799" s="1">
        <v>25</v>
      </c>
      <c r="J8799" s="6">
        <v>97500</v>
      </c>
      <c r="K8799" t="s">
        <v>5831</v>
      </c>
      <c r="L8799" t="str">
        <f>VLOOKUP(K8799,Códigos!$N$2:$O$376,2,0)</f>
        <v>PELCO S A</v>
      </c>
      <c r="M8799" t="s">
        <v>19</v>
      </c>
      <c r="N8799" t="str">
        <f>VLOOKUP(M8799,Códigos!$Q$2:$R$26,2,0)</f>
        <v>BASF QUIMICA</v>
      </c>
      <c r="O8799" t="s">
        <v>39</v>
      </c>
      <c r="P8799" t="str">
        <f>VLOOKUP(O8799,Códigos!$B$2:$C$19,2,0)</f>
        <v>ANTIOQUIA</v>
      </c>
      <c r="Q8799" t="s">
        <v>2949</v>
      </c>
      <c r="R8799" t="str">
        <f>VLOOKUP(Q8799,Códigos!$E$2:$F$52,2,0)</f>
        <v>LA ESTRELLA</v>
      </c>
      <c r="S8799" t="s">
        <v>19</v>
      </c>
      <c r="T8799" t="str">
        <f>VLOOKUP(S8799,Códigos!$T$3:$U$14,2,0)</f>
        <v>BIOINDUSTRIA</v>
      </c>
      <c r="U8799" s="6">
        <v>2007.48</v>
      </c>
      <c r="V8799" s="6">
        <v>48.568354354713371</v>
      </c>
    </row>
    <row r="8800" spans="1:22" x14ac:dyDescent="0.25">
      <c r="A8800" t="s">
        <v>969</v>
      </c>
      <c r="B8800" t="str">
        <f>VLOOKUP(A8800,Códigos!$H$3:$I$19,2,0)</f>
        <v>MARIA ELENA PELAEZ</v>
      </c>
      <c r="C8800" t="s">
        <v>5983</v>
      </c>
      <c r="D8800" s="2">
        <v>42638</v>
      </c>
      <c r="E8800" s="2" t="s">
        <v>9286</v>
      </c>
      <c r="F8800">
        <v>90</v>
      </c>
      <c r="G8800" t="s">
        <v>6737</v>
      </c>
      <c r="H8800" t="str">
        <f>VLOOKUP(G8800,Códigos!$K$2:$L$250,2,0)</f>
        <v>INDIXELL AS</v>
      </c>
      <c r="I8800" s="1">
        <v>2</v>
      </c>
      <c r="J8800" s="6">
        <v>290442.2</v>
      </c>
      <c r="K8800" t="s">
        <v>5831</v>
      </c>
      <c r="L8800" t="str">
        <f>VLOOKUP(K8800,Códigos!$N$2:$O$376,2,0)</f>
        <v>PELCO S A</v>
      </c>
      <c r="M8800" t="s">
        <v>21</v>
      </c>
      <c r="N8800" t="str">
        <f>VLOOKUP(M8800,Códigos!$Q$2:$R$26,2,0)</f>
        <v>GENENCOR CUERO</v>
      </c>
      <c r="O8800" t="s">
        <v>39</v>
      </c>
      <c r="P8800" t="str">
        <f>VLOOKUP(O8800,Códigos!$B$2:$C$19,2,0)</f>
        <v>ANTIOQUIA</v>
      </c>
      <c r="Q8800" t="s">
        <v>2949</v>
      </c>
      <c r="R8800" t="str">
        <f>VLOOKUP(Q8800,Códigos!$E$2:$F$52,2,0)</f>
        <v>LA ESTRELLA</v>
      </c>
      <c r="S8800" t="s">
        <v>19</v>
      </c>
      <c r="T8800" t="str">
        <f>VLOOKUP(S8800,Códigos!$T$3:$U$14,2,0)</f>
        <v>BIOINDUSTRIA</v>
      </c>
      <c r="U8800" s="6">
        <v>2007.48</v>
      </c>
      <c r="V8800" s="6">
        <v>144.67999681192342</v>
      </c>
    </row>
    <row r="8801" spans="1:22" x14ac:dyDescent="0.25">
      <c r="A8801" t="s">
        <v>4188</v>
      </c>
      <c r="B8801" t="str">
        <f>VLOOKUP(A8801,Códigos!$H$3:$I$19,2,0)</f>
        <v>ELIANA LONDOÑO - TEXTIL</v>
      </c>
      <c r="C8801" t="s">
        <v>4891</v>
      </c>
      <c r="D8801" s="2">
        <v>42638</v>
      </c>
      <c r="E8801" s="2" t="s">
        <v>9286</v>
      </c>
      <c r="F8801">
        <v>0</v>
      </c>
      <c r="G8801" t="s">
        <v>1317</v>
      </c>
      <c r="H8801" t="str">
        <f>VLOOKUP(G8801,Códigos!$K$2:$L$250,2,0)</f>
        <v>INDICLEAN BO</v>
      </c>
      <c r="I8801" s="1">
        <v>25</v>
      </c>
      <c r="J8801" s="6">
        <v>217500</v>
      </c>
      <c r="K8801" t="s">
        <v>4451</v>
      </c>
      <c r="L8801" t="str">
        <f>VLOOKUP(K8801,Códigos!$N$2:$O$376,2,0)</f>
        <v>COLOR &amp; MODA LAVANDERIA Y TINTORERIA LTDA</v>
      </c>
      <c r="M8801" t="s">
        <v>21</v>
      </c>
      <c r="N8801" t="str">
        <f>VLOOKUP(M8801,Códigos!$Q$2:$R$26,2,0)</f>
        <v>GENENCOR CUERO</v>
      </c>
      <c r="O8801" t="s">
        <v>27</v>
      </c>
      <c r="P8801" t="str">
        <f>VLOOKUP(O8801,Códigos!$B$2:$C$19,2,0)</f>
        <v>BOGOTÁ, D.C.</v>
      </c>
      <c r="Q8801" t="s">
        <v>28</v>
      </c>
      <c r="R8801" t="str">
        <f>VLOOKUP(Q8801,Códigos!$E$2:$F$52,2,0)</f>
        <v>BOGOTÁ, D.C.</v>
      </c>
      <c r="S8801" t="s">
        <v>19</v>
      </c>
      <c r="T8801" t="str">
        <f>VLOOKUP(S8801,Códigos!$T$3:$U$14,2,0)</f>
        <v>BIOINDUSTRIA</v>
      </c>
      <c r="U8801" s="6">
        <v>2007.48</v>
      </c>
      <c r="V8801" s="6">
        <v>108.34479048359137</v>
      </c>
    </row>
    <row r="8802" spans="1:22" x14ac:dyDescent="0.25">
      <c r="A8802" t="s">
        <v>7896</v>
      </c>
      <c r="B8802" t="str">
        <f>VLOOKUP(A8802,Códigos!$H$3:$I$19,2,0)</f>
        <v>ALEXANDRA CASTILLO</v>
      </c>
      <c r="C8802" t="s">
        <v>8125</v>
      </c>
      <c r="D8802" s="2">
        <v>42638</v>
      </c>
      <c r="E8802" s="2" t="s">
        <v>9286</v>
      </c>
      <c r="F8802">
        <v>60</v>
      </c>
      <c r="G8802" t="s">
        <v>509</v>
      </c>
      <c r="H8802" t="str">
        <f>VLOOKUP(G8802,Códigos!$K$2:$L$250,2,0)</f>
        <v>ADITIVO 56</v>
      </c>
      <c r="I8802" s="1">
        <v>10</v>
      </c>
      <c r="J8802" s="6">
        <v>998337</v>
      </c>
      <c r="K8802" t="s">
        <v>8119</v>
      </c>
      <c r="L8802" t="str">
        <f>VLOOKUP(K8802,Códigos!$N$2:$O$376,2,0)</f>
        <v>INDUSTRIAS ALCOR S A S</v>
      </c>
      <c r="M8802" t="s">
        <v>17</v>
      </c>
      <c r="N8802" t="str">
        <f>VLOOKUP(M8802,Códigos!$Q$2:$R$26,2,0)</f>
        <v>DOW CORNING  INDUSTIRAL</v>
      </c>
      <c r="O8802" t="s">
        <v>27</v>
      </c>
      <c r="P8802" t="str">
        <f>VLOOKUP(O8802,Códigos!$B$2:$C$19,2,0)</f>
        <v>BOGOTÁ, D.C.</v>
      </c>
      <c r="Q8802" t="s">
        <v>28</v>
      </c>
      <c r="R8802" t="str">
        <f>VLOOKUP(Q8802,Códigos!$E$2:$F$52,2,0)</f>
        <v>BOGOTÁ, D.C.</v>
      </c>
      <c r="S8802" t="s">
        <v>21</v>
      </c>
      <c r="T8802" t="str">
        <f>VLOOKUP(S8802,Códigos!$T$3:$U$14,2,0)</f>
        <v>ESPECIALIDADES QUIMICAS</v>
      </c>
      <c r="U8802" s="6">
        <v>2007.48</v>
      </c>
      <c r="V8802" s="6">
        <v>497.30856596329727</v>
      </c>
    </row>
    <row r="8803" spans="1:22" x14ac:dyDescent="0.25">
      <c r="A8803" t="s">
        <v>969</v>
      </c>
      <c r="B8803" t="str">
        <f>VLOOKUP(A8803,Códigos!$H$3:$I$19,2,0)</f>
        <v>MARIA ELENA PELAEZ</v>
      </c>
      <c r="C8803" t="s">
        <v>5983</v>
      </c>
      <c r="D8803" s="2">
        <v>42638</v>
      </c>
      <c r="E8803" s="2" t="s">
        <v>9286</v>
      </c>
      <c r="F8803">
        <v>90</v>
      </c>
      <c r="G8803" t="s">
        <v>4396</v>
      </c>
      <c r="H8803" t="str">
        <f>VLOOKUP(G8803,Códigos!$K$2:$L$250,2,0)</f>
        <v>INDESIZE 160 NEXT</v>
      </c>
      <c r="I8803" s="1">
        <v>25</v>
      </c>
      <c r="J8803" s="6">
        <v>587500</v>
      </c>
      <c r="K8803" t="s">
        <v>5831</v>
      </c>
      <c r="L8803" t="str">
        <f>VLOOKUP(K8803,Códigos!$N$2:$O$376,2,0)</f>
        <v>PELCO S A</v>
      </c>
      <c r="M8803" t="s">
        <v>21</v>
      </c>
      <c r="N8803" t="str">
        <f>VLOOKUP(M8803,Códigos!$Q$2:$R$26,2,0)</f>
        <v>GENENCOR CUERO</v>
      </c>
      <c r="O8803" t="s">
        <v>39</v>
      </c>
      <c r="P8803" t="str">
        <f>VLOOKUP(O8803,Códigos!$B$2:$C$19,2,0)</f>
        <v>ANTIOQUIA</v>
      </c>
      <c r="Q8803" t="s">
        <v>2949</v>
      </c>
      <c r="R8803" t="str">
        <f>VLOOKUP(Q8803,Códigos!$E$2:$F$52,2,0)</f>
        <v>LA ESTRELLA</v>
      </c>
      <c r="S8803" t="s">
        <v>19</v>
      </c>
      <c r="T8803" t="str">
        <f>VLOOKUP(S8803,Códigos!$T$3:$U$14,2,0)</f>
        <v>BIOINDUSTRIA</v>
      </c>
      <c r="U8803" s="6">
        <v>2007.48</v>
      </c>
      <c r="V8803" s="6">
        <v>292.65546854763187</v>
      </c>
    </row>
    <row r="8804" spans="1:22" x14ac:dyDescent="0.25">
      <c r="A8804" t="s">
        <v>969</v>
      </c>
      <c r="B8804" t="str">
        <f>VLOOKUP(A8804,Códigos!$H$3:$I$19,2,0)</f>
        <v>MARIA ELENA PELAEZ</v>
      </c>
      <c r="C8804" t="s">
        <v>5983</v>
      </c>
      <c r="D8804" s="2">
        <v>42638</v>
      </c>
      <c r="E8804" s="2" t="s">
        <v>9286</v>
      </c>
      <c r="F8804">
        <v>90</v>
      </c>
      <c r="G8804" t="s">
        <v>1259</v>
      </c>
      <c r="H8804" t="str">
        <f>VLOOKUP(G8804,Códigos!$K$2:$L$250,2,0)</f>
        <v>INDIXELL NEUTRAFLEX</v>
      </c>
      <c r="I8804" s="1">
        <v>10</v>
      </c>
      <c r="J8804" s="6">
        <v>750000</v>
      </c>
      <c r="K8804" t="s">
        <v>5831</v>
      </c>
      <c r="L8804" t="str">
        <f>VLOOKUP(K8804,Códigos!$N$2:$O$376,2,0)</f>
        <v>PELCO S A</v>
      </c>
      <c r="M8804" t="s">
        <v>21</v>
      </c>
      <c r="N8804" t="str">
        <f>VLOOKUP(M8804,Códigos!$Q$2:$R$26,2,0)</f>
        <v>GENENCOR CUERO</v>
      </c>
      <c r="O8804" t="s">
        <v>39</v>
      </c>
      <c r="P8804" t="str">
        <f>VLOOKUP(O8804,Códigos!$B$2:$C$19,2,0)</f>
        <v>ANTIOQUIA</v>
      </c>
      <c r="Q8804" t="s">
        <v>2949</v>
      </c>
      <c r="R8804" t="str">
        <f>VLOOKUP(Q8804,Códigos!$E$2:$F$52,2,0)</f>
        <v>LA ESTRELLA</v>
      </c>
      <c r="S8804" t="s">
        <v>19</v>
      </c>
      <c r="T8804" t="str">
        <f>VLOOKUP(S8804,Códigos!$T$3:$U$14,2,0)</f>
        <v>BIOINDUSTRIA</v>
      </c>
      <c r="U8804" s="6">
        <v>2007.48</v>
      </c>
      <c r="V8804" s="6">
        <v>373.60272580548747</v>
      </c>
    </row>
    <row r="8805" spans="1:22" x14ac:dyDescent="0.25">
      <c r="A8805" t="s">
        <v>4185</v>
      </c>
      <c r="B8805" t="str">
        <f>VLOOKUP(A8805,Códigos!$H$3:$I$19,2,0)</f>
        <v>ANDRES BELTRAN</v>
      </c>
      <c r="C8805" t="s">
        <v>7838</v>
      </c>
      <c r="D8805" s="2">
        <v>42638</v>
      </c>
      <c r="E8805" s="2" t="s">
        <v>9286</v>
      </c>
      <c r="F8805">
        <v>30</v>
      </c>
      <c r="G8805" t="s">
        <v>1439</v>
      </c>
      <c r="H8805" t="str">
        <f>VLOOKUP(G8805,Códigos!$K$2:$L$250,2,0)</f>
        <v>INDIXELL 2XL</v>
      </c>
      <c r="I8805" s="1">
        <v>20</v>
      </c>
      <c r="J8805" s="6">
        <v>220000</v>
      </c>
      <c r="K8805" t="s">
        <v>1440</v>
      </c>
      <c r="L8805" t="str">
        <f>VLOOKUP(K8805,Códigos!$N$2:$O$376,2,0)</f>
        <v>ROJAS MESA MARIA LORENA</v>
      </c>
      <c r="M8805" t="s">
        <v>21</v>
      </c>
      <c r="N8805" t="str">
        <f>VLOOKUP(M8805,Códigos!$Q$2:$R$26,2,0)</f>
        <v>GENENCOR CUERO</v>
      </c>
      <c r="O8805" t="s">
        <v>594</v>
      </c>
      <c r="P8805" t="str">
        <f>VLOOKUP(O8805,Códigos!$B$2:$C$19,2,0)</f>
        <v>VALLE DEL CAUCA</v>
      </c>
      <c r="Q8805" t="s">
        <v>595</v>
      </c>
      <c r="R8805" t="str">
        <f>VLOOKUP(Q8805,Códigos!$E$2:$F$52,2,0)</f>
        <v>CALI</v>
      </c>
      <c r="S8805" t="s">
        <v>19</v>
      </c>
      <c r="T8805" t="str">
        <f>VLOOKUP(S8805,Códigos!$T$3:$U$14,2,0)</f>
        <v>BIOINDUSTRIA</v>
      </c>
      <c r="U8805" s="6">
        <v>2007.48</v>
      </c>
      <c r="V8805" s="6">
        <v>109.590132902943</v>
      </c>
    </row>
    <row r="8806" spans="1:22" x14ac:dyDescent="0.25">
      <c r="A8806" t="s">
        <v>272</v>
      </c>
      <c r="B8806" t="str">
        <f>VLOOKUP(A8806,Códigos!$H$3:$I$19,2,0)</f>
        <v>LINA MERCEDES RUBIO GOMEZ</v>
      </c>
      <c r="C8806" t="s">
        <v>917</v>
      </c>
      <c r="D8806" s="2">
        <v>42638</v>
      </c>
      <c r="E8806" s="2" t="s">
        <v>9286</v>
      </c>
      <c r="F8806">
        <v>30</v>
      </c>
      <c r="G8806" t="s">
        <v>856</v>
      </c>
      <c r="H8806" t="str">
        <f>VLOOKUP(G8806,Códigos!$K$2:$L$250,2,0)</f>
        <v>PURAPOWER/ SMARTENZ 1050</v>
      </c>
      <c r="I8806" s="1">
        <v>500</v>
      </c>
      <c r="J8806" s="6">
        <v>27301730</v>
      </c>
      <c r="K8806" t="s">
        <v>683</v>
      </c>
      <c r="L8806" t="str">
        <f>VLOOKUP(K8806,Códigos!$N$2:$O$376,2,0)</f>
        <v>PRODUCTOS QUIMICOS PANAMERICANOS S.A.</v>
      </c>
      <c r="M8806" t="s">
        <v>793</v>
      </c>
      <c r="N8806" t="str">
        <f>VLOOKUP(M8806,Códigos!$Q$2:$R$26,2,0)</f>
        <v>GENENOR DETERGENTES</v>
      </c>
      <c r="O8806" t="s">
        <v>27</v>
      </c>
      <c r="P8806" t="str">
        <f>VLOOKUP(O8806,Códigos!$B$2:$C$19,2,0)</f>
        <v>BOGOTÁ, D.C.</v>
      </c>
      <c r="Q8806" t="s">
        <v>28</v>
      </c>
      <c r="R8806" t="str">
        <f>VLOOKUP(Q8806,Códigos!$E$2:$F$52,2,0)</f>
        <v>BOGOTÁ, D.C.</v>
      </c>
      <c r="S8806" t="s">
        <v>19</v>
      </c>
      <c r="T8806" t="str">
        <f>VLOOKUP(S8806,Códigos!$T$3:$U$14,2,0)</f>
        <v>BIOINDUSTRIA</v>
      </c>
      <c r="U8806" s="6">
        <v>2007.48</v>
      </c>
      <c r="V8806" s="6">
        <v>13600.000996273935</v>
      </c>
    </row>
    <row r="8807" spans="1:22" x14ac:dyDescent="0.25">
      <c r="A8807" t="s">
        <v>4188</v>
      </c>
      <c r="B8807" t="str">
        <f>VLOOKUP(A8807,Códigos!$H$3:$I$19,2,0)</f>
        <v>ELIANA LONDOÑO - TEXTIL</v>
      </c>
      <c r="C8807" t="s">
        <v>4891</v>
      </c>
      <c r="D8807" s="2">
        <v>42638</v>
      </c>
      <c r="E8807" s="2" t="s">
        <v>9286</v>
      </c>
      <c r="F8807">
        <v>0</v>
      </c>
      <c r="G8807" t="s">
        <v>4384</v>
      </c>
      <c r="H8807" t="str">
        <f>VLOOKUP(G8807,Códigos!$K$2:$L$250,2,0)</f>
        <v>INDIXELL MAX 8000</v>
      </c>
      <c r="I8807" s="1">
        <v>25</v>
      </c>
      <c r="J8807" s="6">
        <v>205000</v>
      </c>
      <c r="K8807" t="s">
        <v>4451</v>
      </c>
      <c r="L8807" t="str">
        <f>VLOOKUP(K8807,Códigos!$N$2:$O$376,2,0)</f>
        <v>COLOR &amp; MODA LAVANDERIA Y TINTORERIA LTDA</v>
      </c>
      <c r="M8807" t="s">
        <v>21</v>
      </c>
      <c r="N8807" t="str">
        <f>VLOOKUP(M8807,Códigos!$Q$2:$R$26,2,0)</f>
        <v>GENENCOR CUERO</v>
      </c>
      <c r="O8807" t="s">
        <v>27</v>
      </c>
      <c r="P8807" t="str">
        <f>VLOOKUP(O8807,Códigos!$B$2:$C$19,2,0)</f>
        <v>BOGOTÁ, D.C.</v>
      </c>
      <c r="Q8807" t="s">
        <v>28</v>
      </c>
      <c r="R8807" t="str">
        <f>VLOOKUP(Q8807,Códigos!$E$2:$F$52,2,0)</f>
        <v>BOGOTÁ, D.C.</v>
      </c>
      <c r="S8807" t="s">
        <v>19</v>
      </c>
      <c r="T8807" t="str">
        <f>VLOOKUP(S8807,Códigos!$T$3:$U$14,2,0)</f>
        <v>BIOINDUSTRIA</v>
      </c>
      <c r="U8807" s="6">
        <v>2007.48</v>
      </c>
      <c r="V8807" s="6">
        <v>102.11807838683325</v>
      </c>
    </row>
    <row r="8808" spans="1:22" x14ac:dyDescent="0.25">
      <c r="A8808" t="s">
        <v>7896</v>
      </c>
      <c r="B8808" t="str">
        <f>VLOOKUP(A8808,Códigos!$H$3:$I$19,2,0)</f>
        <v>ALEXANDRA CASTILLO</v>
      </c>
      <c r="C8808" t="s">
        <v>8029</v>
      </c>
      <c r="D8808" s="2">
        <v>42638</v>
      </c>
      <c r="E8808" s="2" t="s">
        <v>9286</v>
      </c>
      <c r="F8808">
        <v>60</v>
      </c>
      <c r="G8808" t="s">
        <v>1505</v>
      </c>
      <c r="H8808" t="str">
        <f>VLOOKUP(G8808,Códigos!$K$2:$L$250,2,0)</f>
        <v>MX-309</v>
      </c>
      <c r="I8808" s="1">
        <v>135</v>
      </c>
      <c r="J8808" s="6">
        <v>2057859</v>
      </c>
      <c r="K8808" t="s">
        <v>298</v>
      </c>
      <c r="L8808" t="str">
        <f>VLOOKUP(K8808,Códigos!$N$2:$O$376,2,0)</f>
        <v>INDUQUIM L.G. LTDA</v>
      </c>
      <c r="M8808" t="s">
        <v>21</v>
      </c>
      <c r="N8808" t="str">
        <f>VLOOKUP(M8808,Códigos!$Q$2:$R$26,2,0)</f>
        <v>GENENCOR CUERO</v>
      </c>
      <c r="O8808" t="s">
        <v>300</v>
      </c>
      <c r="P8808" t="str">
        <f>VLOOKUP(O8808,Códigos!$B$2:$C$19,2,0)</f>
        <v>SANTANDER</v>
      </c>
      <c r="Q8808" t="s">
        <v>301</v>
      </c>
      <c r="R8808" t="str">
        <f>VLOOKUP(Q8808,Códigos!$E$2:$F$52,2,0)</f>
        <v>BUCARAMANGA</v>
      </c>
      <c r="S8808" t="s">
        <v>21</v>
      </c>
      <c r="T8808" t="str">
        <f>VLOOKUP(S8808,Códigos!$T$3:$U$14,2,0)</f>
        <v>ESPECIALIDADES QUIMICAS</v>
      </c>
      <c r="U8808" s="6">
        <v>2007.48</v>
      </c>
      <c r="V8808" s="6">
        <v>1025.0956422978063</v>
      </c>
    </row>
    <row r="8809" spans="1:22" x14ac:dyDescent="0.25">
      <c r="A8809" t="s">
        <v>8245</v>
      </c>
      <c r="B8809" t="str">
        <f>VLOOKUP(A8809,Códigos!$H$3:$I$19,2,0)</f>
        <v>KAREN SEGURA</v>
      </c>
      <c r="C8809" t="s">
        <v>8276</v>
      </c>
      <c r="D8809" s="3">
        <v>42644</v>
      </c>
      <c r="E8809" s="2" t="s">
        <v>9286</v>
      </c>
      <c r="F8809">
        <v>0</v>
      </c>
      <c r="G8809" t="s">
        <v>303</v>
      </c>
      <c r="H8809" t="str">
        <f>VLOOKUP(G8809,Códigos!$K$2:$L$250,2,0)</f>
        <v>SYLOWHITE SM 405</v>
      </c>
      <c r="I8809">
        <v>100</v>
      </c>
      <c r="J8809" s="6">
        <v>639200</v>
      </c>
      <c r="K8809" t="s">
        <v>1332</v>
      </c>
      <c r="L8809" t="str">
        <f>VLOOKUP(K8809,Códigos!$N$2:$O$376,2,0)</f>
        <v>CARTONES DEL VALLE DEL CAUCA Y CIA S EN CA</v>
      </c>
      <c r="M8809" t="s">
        <v>21</v>
      </c>
      <c r="N8809" t="str">
        <f>VLOOKUP(M8809,Códigos!$Q$2:$R$26,2,0)</f>
        <v>GENENCOR CUERO</v>
      </c>
      <c r="O8809" t="s">
        <v>594</v>
      </c>
      <c r="P8809" t="str">
        <f>VLOOKUP(O8809,Códigos!$B$2:$C$19,2,0)</f>
        <v>VALLE DEL CAUCA</v>
      </c>
      <c r="Q8809" t="s">
        <v>990</v>
      </c>
      <c r="R8809" t="str">
        <f>VLOOKUP(Q8809,Códigos!$E$2:$F$52,2,0)</f>
        <v>PALMIRA</v>
      </c>
      <c r="S8809" t="s">
        <v>21</v>
      </c>
      <c r="T8809" t="str">
        <f>VLOOKUP(S8809,Códigos!$T$3:$U$14,2,0)</f>
        <v>ESPECIALIDADES QUIMICAS</v>
      </c>
      <c r="U8809" s="6">
        <v>2022</v>
      </c>
      <c r="V8809" s="6">
        <v>316.1226508407517</v>
      </c>
    </row>
    <row r="8810" spans="1:22" x14ac:dyDescent="0.25">
      <c r="A8810" t="s">
        <v>4188</v>
      </c>
      <c r="B8810" t="str">
        <f>VLOOKUP(A8810,Códigos!$H$3:$I$19,2,0)</f>
        <v>ELIANA LONDOÑO - TEXTIL</v>
      </c>
      <c r="C8810" t="s">
        <v>8446</v>
      </c>
      <c r="D8810" s="3">
        <v>42644</v>
      </c>
      <c r="E8810" s="2" t="s">
        <v>9286</v>
      </c>
      <c r="F8810">
        <v>30</v>
      </c>
      <c r="G8810" t="s">
        <v>1328</v>
      </c>
      <c r="H8810" t="str">
        <f>VLOOKUP(G8810,Códigos!$K$2:$L$250,2,0)</f>
        <v>INDIXELL 9L</v>
      </c>
      <c r="I8810">
        <v>120</v>
      </c>
      <c r="J8810" s="6">
        <v>1116000</v>
      </c>
      <c r="K8810" t="s">
        <v>4353</v>
      </c>
      <c r="L8810" t="str">
        <f>VLOOKUP(K8810,Códigos!$N$2:$O$376,2,0)</f>
        <v>TINTORERIA 100% E.U.</v>
      </c>
      <c r="M8810" t="s">
        <v>21</v>
      </c>
      <c r="N8810" t="str">
        <f>VLOOKUP(M8810,Códigos!$Q$2:$R$26,2,0)</f>
        <v>GENENCOR CUERO</v>
      </c>
      <c r="O8810" t="s">
        <v>119</v>
      </c>
      <c r="P8810" t="str">
        <f>VLOOKUP(O8810,Códigos!$B$2:$C$19,2,0)</f>
        <v>CUNDINAMARCA</v>
      </c>
      <c r="Q8810" t="s">
        <v>28</v>
      </c>
      <c r="R8810" t="str">
        <f>VLOOKUP(Q8810,Códigos!$E$2:$F$52,2,0)</f>
        <v>BOGOTÁ, D.C.</v>
      </c>
      <c r="S8810" t="s">
        <v>19</v>
      </c>
      <c r="T8810" t="str">
        <f>VLOOKUP(S8810,Códigos!$T$3:$U$14,2,0)</f>
        <v>BIOINDUSTRIA</v>
      </c>
      <c r="U8810" s="6">
        <v>2022</v>
      </c>
      <c r="V8810" s="6">
        <v>551.92878338278933</v>
      </c>
    </row>
    <row r="8811" spans="1:22" x14ac:dyDescent="0.25">
      <c r="A8811" t="s">
        <v>4188</v>
      </c>
      <c r="B8811" t="str">
        <f>VLOOKUP(A8811,Códigos!$H$3:$I$19,2,0)</f>
        <v>ELIANA LONDOÑO - TEXTIL</v>
      </c>
      <c r="C8811" t="s">
        <v>8447</v>
      </c>
      <c r="D8811" s="3">
        <v>42644</v>
      </c>
      <c r="E8811" s="2" t="s">
        <v>9286</v>
      </c>
      <c r="F8811">
        <v>30</v>
      </c>
      <c r="G8811" t="s">
        <v>4319</v>
      </c>
      <c r="H8811" t="str">
        <f>VLOOKUP(G8811,Códigos!$K$2:$L$250,2,0)</f>
        <v>INDESIZE 103 DLC</v>
      </c>
      <c r="I8811">
        <v>200</v>
      </c>
      <c r="J8811" s="6">
        <v>560000</v>
      </c>
      <c r="K8811" t="s">
        <v>4332</v>
      </c>
      <c r="L8811" t="str">
        <f>VLOOKUP(K8811,Códigos!$N$2:$O$376,2,0)</f>
        <v>RIOS DUITAMA MANUEL DE JESUS</v>
      </c>
      <c r="M8811" t="s">
        <v>21</v>
      </c>
      <c r="N8811" t="str">
        <f>VLOOKUP(M8811,Códigos!$Q$2:$R$26,2,0)</f>
        <v>GENENCOR CUERO</v>
      </c>
      <c r="O8811" t="s">
        <v>27</v>
      </c>
      <c r="P8811" t="str">
        <f>VLOOKUP(O8811,Códigos!$B$2:$C$19,2,0)</f>
        <v>BOGOTÁ, D.C.</v>
      </c>
      <c r="Q8811" t="s">
        <v>28</v>
      </c>
      <c r="R8811" t="str">
        <f>VLOOKUP(Q8811,Códigos!$E$2:$F$52,2,0)</f>
        <v>BOGOTÁ, D.C.</v>
      </c>
      <c r="S8811" t="s">
        <v>19</v>
      </c>
      <c r="T8811" t="str">
        <f>VLOOKUP(S8811,Códigos!$T$3:$U$14,2,0)</f>
        <v>BIOINDUSTRIA</v>
      </c>
      <c r="U8811" s="6">
        <v>2022</v>
      </c>
      <c r="V8811" s="6">
        <v>276.95351137487637</v>
      </c>
    </row>
    <row r="8812" spans="1:22" x14ac:dyDescent="0.25">
      <c r="A8812" t="s">
        <v>969</v>
      </c>
      <c r="B8812" t="str">
        <f>VLOOKUP(A8812,Códigos!$H$3:$I$19,2,0)</f>
        <v>MARIA ELENA PELAEZ</v>
      </c>
      <c r="C8812" t="s">
        <v>8364</v>
      </c>
      <c r="D8812" s="3">
        <v>42644</v>
      </c>
      <c r="E8812" s="2" t="s">
        <v>9286</v>
      </c>
      <c r="F8812">
        <v>45</v>
      </c>
      <c r="G8812" t="s">
        <v>6233</v>
      </c>
      <c r="H8812" t="str">
        <f>VLOOKUP(G8812,Códigos!$K$2:$L$250,2,0)</f>
        <v>GC 118</v>
      </c>
      <c r="I8812">
        <v>25</v>
      </c>
      <c r="J8812" s="6">
        <v>1200000</v>
      </c>
      <c r="K8812" t="s">
        <v>6454</v>
      </c>
      <c r="L8812" t="str">
        <f>VLOOKUP(K8812,Códigos!$N$2:$O$376,2,0)</f>
        <v>BIOTEX S.A.</v>
      </c>
      <c r="M8812" t="s">
        <v>21</v>
      </c>
      <c r="N8812" t="str">
        <f>VLOOKUP(M8812,Códigos!$Q$2:$R$26,2,0)</f>
        <v>GENENCOR CUERO</v>
      </c>
      <c r="O8812" t="s">
        <v>39</v>
      </c>
      <c r="P8812" t="str">
        <f>VLOOKUP(O8812,Códigos!$B$2:$C$19,2,0)</f>
        <v>ANTIOQUIA</v>
      </c>
      <c r="Q8812" t="s">
        <v>2729</v>
      </c>
      <c r="R8812" t="str">
        <f>VLOOKUP(Q8812,Códigos!$E$2:$F$52,2,0)</f>
        <v>MEDELLÍN</v>
      </c>
      <c r="S8812" t="s">
        <v>19</v>
      </c>
      <c r="T8812" t="str">
        <f>VLOOKUP(S8812,Códigos!$T$3:$U$14,2,0)</f>
        <v>BIOINDUSTRIA</v>
      </c>
      <c r="U8812" s="6">
        <v>2022</v>
      </c>
      <c r="V8812" s="6">
        <v>593.47181008902078</v>
      </c>
    </row>
    <row r="8813" spans="1:22" x14ac:dyDescent="0.25">
      <c r="A8813" t="s">
        <v>7896</v>
      </c>
      <c r="B8813" t="str">
        <f>VLOOKUP(A8813,Códigos!$H$3:$I$19,2,0)</f>
        <v>ALEXANDRA CASTILLO</v>
      </c>
      <c r="C8813" t="s">
        <v>8309</v>
      </c>
      <c r="D8813" s="3">
        <v>42644</v>
      </c>
      <c r="E8813" s="2" t="s">
        <v>9286</v>
      </c>
      <c r="F8813">
        <v>60</v>
      </c>
      <c r="G8813" t="s">
        <v>295</v>
      </c>
      <c r="H8813" t="str">
        <f>VLOOKUP(G8813,Códigos!$K$2:$L$250,2,0)</f>
        <v>SYLOID 244 FP</v>
      </c>
      <c r="I8813">
        <v>30</v>
      </c>
      <c r="J8813" s="6">
        <v>798285.6</v>
      </c>
      <c r="K8813" t="s">
        <v>7981</v>
      </c>
      <c r="L8813" t="str">
        <f>VLOOKUP(K8813,Códigos!$N$2:$O$376,2,0)</f>
        <v>INKTECH TINTAS TECNICAS SAS</v>
      </c>
      <c r="M8813" t="s">
        <v>21</v>
      </c>
      <c r="N8813" t="str">
        <f>VLOOKUP(M8813,Códigos!$Q$2:$R$26,2,0)</f>
        <v>GENENCOR CUERO</v>
      </c>
      <c r="O8813" t="s">
        <v>27</v>
      </c>
      <c r="P8813" t="str">
        <f>VLOOKUP(O8813,Códigos!$B$2:$C$19,2,0)</f>
        <v>BOGOTÁ, D.C.</v>
      </c>
      <c r="Q8813" t="s">
        <v>28</v>
      </c>
      <c r="R8813" t="str">
        <f>VLOOKUP(Q8813,Códigos!$E$2:$F$52,2,0)</f>
        <v>BOGOTÁ, D.C.</v>
      </c>
      <c r="S8813" t="s">
        <v>21</v>
      </c>
      <c r="T8813" t="str">
        <f>VLOOKUP(S8813,Códigos!$T$3:$U$14,2,0)</f>
        <v>ESPECIALIDADES QUIMICAS</v>
      </c>
      <c r="U8813" s="6">
        <v>2022</v>
      </c>
      <c r="V8813" s="6">
        <v>394.8</v>
      </c>
    </row>
    <row r="8814" spans="1:22" x14ac:dyDescent="0.25">
      <c r="A8814" t="s">
        <v>7896</v>
      </c>
      <c r="B8814" t="str">
        <f>VLOOKUP(A8814,Códigos!$H$3:$I$19,2,0)</f>
        <v>ALEXANDRA CASTILLO</v>
      </c>
      <c r="C8814" t="s">
        <v>8297</v>
      </c>
      <c r="D8814" s="3">
        <v>42644</v>
      </c>
      <c r="E8814" s="2" t="s">
        <v>9286</v>
      </c>
      <c r="F8814">
        <v>60</v>
      </c>
      <c r="G8814" t="s">
        <v>452</v>
      </c>
      <c r="H8814" t="str">
        <f>VLOOKUP(G8814,Códigos!$K$2:$L$250,2,0)</f>
        <v>CAPSTONE FS-60</v>
      </c>
      <c r="I8814">
        <v>18.16</v>
      </c>
      <c r="J8814" s="6">
        <v>4075866.72</v>
      </c>
      <c r="K8814" t="s">
        <v>2372</v>
      </c>
      <c r="L8814" t="str">
        <f>VLOOKUP(K8814,Códigos!$N$2:$O$376,2,0)</f>
        <v>HANDLER SAS</v>
      </c>
      <c r="M8814" t="s">
        <v>435</v>
      </c>
      <c r="N8814" t="str">
        <f>VLOOKUP(M8814,Códigos!$Q$2:$R$26,2,0)</f>
        <v>AUXICOLOR LTDA</v>
      </c>
      <c r="O8814" t="s">
        <v>27</v>
      </c>
      <c r="P8814" t="str">
        <f>VLOOKUP(O8814,Códigos!$B$2:$C$19,2,0)</f>
        <v>BOGOTÁ, D.C.</v>
      </c>
      <c r="Q8814" t="s">
        <v>28</v>
      </c>
      <c r="R8814" t="str">
        <f>VLOOKUP(Q8814,Códigos!$E$2:$F$52,2,0)</f>
        <v>BOGOTÁ, D.C.</v>
      </c>
      <c r="S8814" t="s">
        <v>21</v>
      </c>
      <c r="T8814" t="str">
        <f>VLOOKUP(S8814,Códigos!$T$3:$U$14,2,0)</f>
        <v>ESPECIALIDADES QUIMICAS</v>
      </c>
      <c r="U8814" s="6">
        <v>2022</v>
      </c>
      <c r="V8814" s="6">
        <v>2015.76</v>
      </c>
    </row>
    <row r="8815" spans="1:22" x14ac:dyDescent="0.25">
      <c r="A8815" t="s">
        <v>4188</v>
      </c>
      <c r="B8815" t="str">
        <f>VLOOKUP(A8815,Códigos!$H$3:$I$19,2,0)</f>
        <v>ELIANA LONDOÑO - TEXTIL</v>
      </c>
      <c r="C8815" t="s">
        <v>8446</v>
      </c>
      <c r="D8815" s="3">
        <v>42644</v>
      </c>
      <c r="E8815" s="2" t="s">
        <v>9286</v>
      </c>
      <c r="F8815">
        <v>30</v>
      </c>
      <c r="G8815" t="s">
        <v>4319</v>
      </c>
      <c r="H8815" t="str">
        <f>VLOOKUP(G8815,Códigos!$K$2:$L$250,2,0)</f>
        <v>INDESIZE 103 DLC</v>
      </c>
      <c r="I8815">
        <v>120</v>
      </c>
      <c r="J8815" s="6">
        <v>396000</v>
      </c>
      <c r="K8815" t="s">
        <v>4353</v>
      </c>
      <c r="L8815" t="str">
        <f>VLOOKUP(K8815,Códigos!$N$2:$O$376,2,0)</f>
        <v>TINTORERIA 100% E.U.</v>
      </c>
      <c r="M8815" t="s">
        <v>21</v>
      </c>
      <c r="N8815" t="str">
        <f>VLOOKUP(M8815,Códigos!$Q$2:$R$26,2,0)</f>
        <v>GENENCOR CUERO</v>
      </c>
      <c r="O8815" t="s">
        <v>119</v>
      </c>
      <c r="P8815" t="str">
        <f>VLOOKUP(O8815,Códigos!$B$2:$C$19,2,0)</f>
        <v>CUNDINAMARCA</v>
      </c>
      <c r="Q8815" t="s">
        <v>28</v>
      </c>
      <c r="R8815" t="str">
        <f>VLOOKUP(Q8815,Códigos!$E$2:$F$52,2,0)</f>
        <v>BOGOTÁ, D.C.</v>
      </c>
      <c r="S8815" t="s">
        <v>19</v>
      </c>
      <c r="T8815" t="str">
        <f>VLOOKUP(S8815,Códigos!$T$3:$U$14,2,0)</f>
        <v>BIOINDUSTRIA</v>
      </c>
      <c r="U8815" s="6">
        <v>2022</v>
      </c>
      <c r="V8815" s="6">
        <v>195.84569732937686</v>
      </c>
    </row>
    <row r="8816" spans="1:22" x14ac:dyDescent="0.25">
      <c r="A8816" t="s">
        <v>2952</v>
      </c>
      <c r="B8816" t="str">
        <f>VLOOKUP(A8816,Códigos!$H$3:$I$19,2,0)</f>
        <v>SUSANA ESTRADA E.</v>
      </c>
      <c r="C8816" t="s">
        <v>8474</v>
      </c>
      <c r="D8816" s="3">
        <v>42644</v>
      </c>
      <c r="E8816" s="2" t="s">
        <v>9286</v>
      </c>
      <c r="F8816">
        <v>30</v>
      </c>
      <c r="G8816" t="s">
        <v>452</v>
      </c>
      <c r="H8816" t="str">
        <f>VLOOKUP(G8816,Códigos!$K$2:$L$250,2,0)</f>
        <v>CAPSTONE FS-60</v>
      </c>
      <c r="I8816">
        <v>18.16</v>
      </c>
      <c r="J8816" s="6">
        <v>4143621.68</v>
      </c>
      <c r="K8816" t="s">
        <v>4012</v>
      </c>
      <c r="L8816" t="str">
        <f>VLOOKUP(K8816,Códigos!$N$2:$O$376,2,0)</f>
        <v>AMTEX S.A.</v>
      </c>
      <c r="M8816" t="s">
        <v>435</v>
      </c>
      <c r="N8816" t="str">
        <f>VLOOKUP(M8816,Códigos!$Q$2:$R$26,2,0)</f>
        <v>AUXICOLOR LTDA</v>
      </c>
      <c r="O8816" t="s">
        <v>39</v>
      </c>
      <c r="P8816" t="str">
        <f>VLOOKUP(O8816,Códigos!$B$2:$C$19,2,0)</f>
        <v>ANTIOQUIA</v>
      </c>
      <c r="Q8816" t="s">
        <v>2729</v>
      </c>
      <c r="R8816" t="str">
        <f>VLOOKUP(Q8816,Códigos!$E$2:$F$52,2,0)</f>
        <v>MEDELLÍN</v>
      </c>
      <c r="S8816" t="s">
        <v>21</v>
      </c>
      <c r="T8816" t="str">
        <f>VLOOKUP(S8816,Códigos!$T$3:$U$14,2,0)</f>
        <v>ESPECIALIDADES QUIMICAS</v>
      </c>
      <c r="U8816" s="6">
        <v>2022</v>
      </c>
      <c r="V8816" s="6">
        <v>2049.2688822947575</v>
      </c>
    </row>
    <row r="8817" spans="1:22" x14ac:dyDescent="0.25">
      <c r="A8817" t="s">
        <v>7896</v>
      </c>
      <c r="B8817" t="str">
        <f>VLOOKUP(A8817,Códigos!$H$3:$I$19,2,0)</f>
        <v>ALEXANDRA CASTILLO</v>
      </c>
      <c r="C8817" t="s">
        <v>8294</v>
      </c>
      <c r="D8817" s="3">
        <v>42644</v>
      </c>
      <c r="E8817" s="2" t="s">
        <v>9286</v>
      </c>
      <c r="F8817">
        <v>60</v>
      </c>
      <c r="G8817" t="s">
        <v>533</v>
      </c>
      <c r="H8817" t="str">
        <f>VLOOKUP(G8817,Códigos!$K$2:$L$250,2,0)</f>
        <v>TIZOR IAM</v>
      </c>
      <c r="I8817">
        <v>1200</v>
      </c>
      <c r="J8817" s="6">
        <v>16499520</v>
      </c>
      <c r="K8817" t="s">
        <v>526</v>
      </c>
      <c r="L8817" t="str">
        <f>VLOOKUP(K8817,Códigos!$N$2:$O$376,2,0)</f>
        <v>PLASTILENE S.A.</v>
      </c>
      <c r="M8817" t="s">
        <v>529</v>
      </c>
      <c r="N8817" t="str">
        <f>VLOOKUP(M8817,Códigos!$Q$2:$R$26,2,0)</f>
        <v>DORF KETAL</v>
      </c>
      <c r="O8817" t="s">
        <v>119</v>
      </c>
      <c r="P8817" t="str">
        <f>VLOOKUP(O8817,Códigos!$B$2:$C$19,2,0)</f>
        <v>CUNDINAMARCA</v>
      </c>
      <c r="Q8817" t="s">
        <v>28</v>
      </c>
      <c r="R8817" t="str">
        <f>VLOOKUP(Q8817,Códigos!$E$2:$F$52,2,0)</f>
        <v>BOGOTÁ, D.C.</v>
      </c>
      <c r="S8817" t="s">
        <v>21</v>
      </c>
      <c r="T8817" t="str">
        <f>VLOOKUP(S8817,Códigos!$T$3:$U$14,2,0)</f>
        <v>ESPECIALIDADES QUIMICAS</v>
      </c>
      <c r="U8817" s="6">
        <v>2022</v>
      </c>
      <c r="V8817" s="6">
        <v>8160</v>
      </c>
    </row>
    <row r="8818" spans="1:22" x14ac:dyDescent="0.25">
      <c r="A8818" t="s">
        <v>4188</v>
      </c>
      <c r="B8818" t="str">
        <f>VLOOKUP(A8818,Códigos!$H$3:$I$19,2,0)</f>
        <v>ELIANA LONDOÑO - TEXTIL</v>
      </c>
      <c r="C8818" t="s">
        <v>8447</v>
      </c>
      <c r="D8818" s="3">
        <v>42644</v>
      </c>
      <c r="E8818" s="2" t="s">
        <v>9286</v>
      </c>
      <c r="F8818">
        <v>30</v>
      </c>
      <c r="G8818" t="s">
        <v>120</v>
      </c>
      <c r="H8818" t="str">
        <f>VLOOKUP(G8818,Códigos!$K$2:$L$250,2,0)</f>
        <v>CATALASE 700</v>
      </c>
      <c r="I8818">
        <v>2</v>
      </c>
      <c r="J8818" s="6">
        <v>6800</v>
      </c>
      <c r="K8818" t="s">
        <v>4332</v>
      </c>
      <c r="L8818" t="str">
        <f>VLOOKUP(K8818,Códigos!$N$2:$O$376,2,0)</f>
        <v>RIOS DUITAMA MANUEL DE JESUS</v>
      </c>
      <c r="M8818" t="s">
        <v>21</v>
      </c>
      <c r="N8818" t="str">
        <f>VLOOKUP(M8818,Códigos!$Q$2:$R$26,2,0)</f>
        <v>GENENCOR CUERO</v>
      </c>
      <c r="O8818" t="s">
        <v>27</v>
      </c>
      <c r="P8818" t="str">
        <f>VLOOKUP(O8818,Códigos!$B$2:$C$19,2,0)</f>
        <v>BOGOTÁ, D.C.</v>
      </c>
      <c r="Q8818" t="s">
        <v>28</v>
      </c>
      <c r="R8818" t="str">
        <f>VLOOKUP(Q8818,Códigos!$E$2:$F$52,2,0)</f>
        <v>BOGOTÁ, D.C.</v>
      </c>
      <c r="S8818" t="s">
        <v>19</v>
      </c>
      <c r="T8818" t="str">
        <f>VLOOKUP(S8818,Códigos!$T$3:$U$14,2,0)</f>
        <v>BIOINDUSTRIA</v>
      </c>
      <c r="U8818" s="6">
        <v>2022</v>
      </c>
      <c r="V8818" s="6">
        <v>3.3630069238377844</v>
      </c>
    </row>
    <row r="8819" spans="1:22" x14ac:dyDescent="0.25">
      <c r="A8819" t="s">
        <v>231</v>
      </c>
      <c r="B8819" t="str">
        <f>VLOOKUP(A8819,Códigos!$H$3:$I$19,2,0)</f>
        <v>NATALY VELA</v>
      </c>
      <c r="C8819" t="s">
        <v>8542</v>
      </c>
      <c r="D8819" s="3">
        <v>42644</v>
      </c>
      <c r="E8819" s="2" t="s">
        <v>9286</v>
      </c>
      <c r="F8819">
        <v>60</v>
      </c>
      <c r="G8819" t="s">
        <v>291</v>
      </c>
      <c r="H8819" t="str">
        <f>VLOOKUP(G8819,Códigos!$K$2:$L$250,2,0)</f>
        <v>SYLOID ED-30</v>
      </c>
      <c r="I8819">
        <v>150</v>
      </c>
      <c r="J8819" s="6">
        <v>3366630</v>
      </c>
      <c r="K8819" t="s">
        <v>314</v>
      </c>
      <c r="L8819" t="str">
        <f>VLOOKUP(K8819,Códigos!$N$2:$O$376,2,0)</f>
        <v>TAUROQUIMICA S.A.</v>
      </c>
      <c r="M8819" t="s">
        <v>21</v>
      </c>
      <c r="N8819" t="str">
        <f>VLOOKUP(M8819,Códigos!$Q$2:$R$26,2,0)</f>
        <v>GENENCOR CUERO</v>
      </c>
      <c r="O8819" t="s">
        <v>27</v>
      </c>
      <c r="P8819" t="str">
        <f>VLOOKUP(O8819,Códigos!$B$2:$C$19,2,0)</f>
        <v>BOGOTÁ, D.C.</v>
      </c>
      <c r="Q8819" t="s">
        <v>28</v>
      </c>
      <c r="R8819" t="str">
        <f>VLOOKUP(Q8819,Códigos!$E$2:$F$52,2,0)</f>
        <v>BOGOTÁ, D.C.</v>
      </c>
      <c r="S8819" t="s">
        <v>19</v>
      </c>
      <c r="T8819" t="str">
        <f>VLOOKUP(S8819,Códigos!$T$3:$U$14,2,0)</f>
        <v>BIOINDUSTRIA</v>
      </c>
      <c r="U8819" s="6">
        <v>2022</v>
      </c>
      <c r="V8819" s="6">
        <v>1665</v>
      </c>
    </row>
    <row r="8820" spans="1:22" x14ac:dyDescent="0.25">
      <c r="A8820" t="s">
        <v>2952</v>
      </c>
      <c r="B8820" t="str">
        <f>VLOOKUP(A8820,Códigos!$H$3:$I$19,2,0)</f>
        <v>SUSANA ESTRADA E.</v>
      </c>
      <c r="C8820" t="s">
        <v>8470</v>
      </c>
      <c r="D8820" s="3">
        <v>42644</v>
      </c>
      <c r="E8820" s="2" t="s">
        <v>9286</v>
      </c>
      <c r="F8820">
        <v>60</v>
      </c>
      <c r="G8820" t="s">
        <v>573</v>
      </c>
      <c r="H8820" t="str">
        <f>VLOOKUP(G8820,Códigos!$K$2:$L$250,2,0)</f>
        <v>ANTIFOAM 1430</v>
      </c>
      <c r="I8820">
        <v>200</v>
      </c>
      <c r="J8820" s="6">
        <v>2972340</v>
      </c>
      <c r="K8820" t="s">
        <v>3049</v>
      </c>
      <c r="L8820" t="str">
        <f>VLOOKUP(K8820,Códigos!$N$2:$O$376,2,0)</f>
        <v>INVESA S.A.</v>
      </c>
      <c r="M8820" t="s">
        <v>577</v>
      </c>
      <c r="N8820" t="str">
        <f>VLOOKUP(M8820,Códigos!$Q$2:$R$26,2,0)</f>
        <v>XIAMETER</v>
      </c>
      <c r="O8820" t="s">
        <v>39</v>
      </c>
      <c r="P8820" t="str">
        <f>VLOOKUP(O8820,Códigos!$B$2:$C$19,2,0)</f>
        <v>ANTIOQUIA</v>
      </c>
      <c r="Q8820" t="s">
        <v>3051</v>
      </c>
      <c r="R8820" t="str">
        <f>VLOOKUP(Q8820,Códigos!$E$2:$F$52,2,0)</f>
        <v>ENVIGADO</v>
      </c>
      <c r="S8820" t="s">
        <v>21</v>
      </c>
      <c r="T8820" t="str">
        <f>VLOOKUP(S8820,Códigos!$T$3:$U$14,2,0)</f>
        <v>ESPECIALIDADES QUIMICAS</v>
      </c>
      <c r="U8820" s="6">
        <v>2022</v>
      </c>
      <c r="V8820" s="6">
        <v>1470</v>
      </c>
    </row>
    <row r="8821" spans="1:22" x14ac:dyDescent="0.25">
      <c r="A8821" t="s">
        <v>231</v>
      </c>
      <c r="B8821" t="str">
        <f>VLOOKUP(A8821,Códigos!$H$3:$I$19,2,0)</f>
        <v>NATALY VELA</v>
      </c>
      <c r="C8821" t="s">
        <v>8543</v>
      </c>
      <c r="D8821" s="3">
        <v>42644</v>
      </c>
      <c r="E8821" s="2" t="s">
        <v>9286</v>
      </c>
      <c r="F8821">
        <v>30</v>
      </c>
      <c r="G8821" t="s">
        <v>690</v>
      </c>
      <c r="H8821" t="str">
        <f>VLOOKUP(G8821,Códigos!$K$2:$L$250,2,0)</f>
        <v>PURAFECT PRIME 4000L/ PREFERENZ P 100</v>
      </c>
      <c r="I8821">
        <v>200</v>
      </c>
      <c r="J8821" s="6">
        <v>8856360</v>
      </c>
      <c r="K8821" t="s">
        <v>827</v>
      </c>
      <c r="L8821" t="str">
        <f>VLOOKUP(K8821,Códigos!$N$2:$O$376,2,0)</f>
        <v>AZUL K S.A.</v>
      </c>
      <c r="M8821" t="s">
        <v>19</v>
      </c>
      <c r="N8821" t="str">
        <f>VLOOKUP(M8821,Códigos!$Q$2:$R$26,2,0)</f>
        <v>BASF QUIMICA</v>
      </c>
      <c r="O8821" t="s">
        <v>27</v>
      </c>
      <c r="P8821" t="str">
        <f>VLOOKUP(O8821,Códigos!$B$2:$C$19,2,0)</f>
        <v>BOGOTÁ, D.C.</v>
      </c>
      <c r="Q8821" t="s">
        <v>28</v>
      </c>
      <c r="R8821" t="str">
        <f>VLOOKUP(Q8821,Códigos!$E$2:$F$52,2,0)</f>
        <v>BOGOTÁ, D.C.</v>
      </c>
      <c r="S8821" t="s">
        <v>19</v>
      </c>
      <c r="T8821" t="str">
        <f>VLOOKUP(S8821,Códigos!$T$3:$U$14,2,0)</f>
        <v>BIOINDUSTRIA</v>
      </c>
      <c r="U8821" s="6">
        <v>2022</v>
      </c>
      <c r="V8821" s="6">
        <v>4380</v>
      </c>
    </row>
    <row r="8822" spans="1:22" x14ac:dyDescent="0.25">
      <c r="A8822" t="s">
        <v>4188</v>
      </c>
      <c r="B8822" t="str">
        <f>VLOOKUP(A8822,Códigos!$H$3:$I$19,2,0)</f>
        <v>ELIANA LONDOÑO - TEXTIL</v>
      </c>
      <c r="C8822" t="s">
        <v>8445</v>
      </c>
      <c r="D8822" s="3">
        <v>42644</v>
      </c>
      <c r="E8822" s="2" t="s">
        <v>9286</v>
      </c>
      <c r="F8822">
        <v>0</v>
      </c>
      <c r="G8822" t="s">
        <v>1317</v>
      </c>
      <c r="H8822" t="str">
        <f>VLOOKUP(G8822,Códigos!$K$2:$L$250,2,0)</f>
        <v>INDICLEAN BO</v>
      </c>
      <c r="I8822">
        <v>25</v>
      </c>
      <c r="J8822" s="6">
        <v>217500</v>
      </c>
      <c r="K8822" t="s">
        <v>4451</v>
      </c>
      <c r="L8822" t="str">
        <f>VLOOKUP(K8822,Códigos!$N$2:$O$376,2,0)</f>
        <v>COLOR &amp; MODA LAVANDERIA Y TINTORERIA LTDA</v>
      </c>
      <c r="M8822" t="s">
        <v>21</v>
      </c>
      <c r="N8822" t="str">
        <f>VLOOKUP(M8822,Códigos!$Q$2:$R$26,2,0)</f>
        <v>GENENCOR CUERO</v>
      </c>
      <c r="O8822" t="s">
        <v>27</v>
      </c>
      <c r="P8822" t="str">
        <f>VLOOKUP(O8822,Códigos!$B$2:$C$19,2,0)</f>
        <v>BOGOTÁ, D.C.</v>
      </c>
      <c r="Q8822" t="s">
        <v>28</v>
      </c>
      <c r="R8822" t="str">
        <f>VLOOKUP(Q8822,Códigos!$E$2:$F$52,2,0)</f>
        <v>BOGOTÁ, D.C.</v>
      </c>
      <c r="S8822" t="s">
        <v>19</v>
      </c>
      <c r="T8822" t="str">
        <f>VLOOKUP(S8822,Códigos!$T$3:$U$14,2,0)</f>
        <v>BIOINDUSTRIA</v>
      </c>
      <c r="U8822" s="6">
        <v>2022</v>
      </c>
      <c r="V8822" s="6">
        <v>107.56676557863501</v>
      </c>
    </row>
    <row r="8823" spans="1:22" x14ac:dyDescent="0.25">
      <c r="A8823" t="s">
        <v>7896</v>
      </c>
      <c r="B8823" t="str">
        <f>VLOOKUP(A8823,Códigos!$H$3:$I$19,2,0)</f>
        <v>ALEXANDRA CASTILLO</v>
      </c>
      <c r="C8823" t="s">
        <v>8298</v>
      </c>
      <c r="D8823" s="3">
        <v>42644</v>
      </c>
      <c r="E8823" s="2" t="s">
        <v>9286</v>
      </c>
      <c r="F8823">
        <v>60</v>
      </c>
      <c r="G8823" t="s">
        <v>440</v>
      </c>
      <c r="H8823" t="str">
        <f>VLOOKUP(G8823,Códigos!$K$2:$L$250,2,0)</f>
        <v>CAPSTONE ST 300</v>
      </c>
      <c r="I8823">
        <v>72.64</v>
      </c>
      <c r="J8823" s="6">
        <v>11338987.779999999</v>
      </c>
      <c r="K8823" t="s">
        <v>441</v>
      </c>
      <c r="L8823" t="str">
        <f>VLOOKUP(K8823,Códigos!$N$2:$O$376,2,0)</f>
        <v>GRANITOS Y MARMOLES S.A.</v>
      </c>
      <c r="M8823" t="s">
        <v>435</v>
      </c>
      <c r="N8823" t="str">
        <f>VLOOKUP(M8823,Códigos!$Q$2:$R$26,2,0)</f>
        <v>AUXICOLOR LTDA</v>
      </c>
      <c r="O8823" t="s">
        <v>27</v>
      </c>
      <c r="P8823" t="str">
        <f>VLOOKUP(O8823,Códigos!$B$2:$C$19,2,0)</f>
        <v>BOGOTÁ, D.C.</v>
      </c>
      <c r="Q8823" t="s">
        <v>28</v>
      </c>
      <c r="R8823" t="str">
        <f>VLOOKUP(Q8823,Códigos!$E$2:$F$52,2,0)</f>
        <v>BOGOTÁ, D.C.</v>
      </c>
      <c r="S8823" t="s">
        <v>21</v>
      </c>
      <c r="T8823" t="str">
        <f>VLOOKUP(S8823,Códigos!$T$3:$U$14,2,0)</f>
        <v>ESPECIALIDADES QUIMICAS</v>
      </c>
      <c r="U8823" s="6">
        <v>2022</v>
      </c>
      <c r="V8823" s="6">
        <v>5607.8080019782392</v>
      </c>
    </row>
    <row r="8824" spans="1:22" x14ac:dyDescent="0.25">
      <c r="A8824" t="s">
        <v>4188</v>
      </c>
      <c r="B8824" t="str">
        <f>VLOOKUP(A8824,Códigos!$H$3:$I$19,2,0)</f>
        <v>ELIANA LONDOÑO - TEXTIL</v>
      </c>
      <c r="C8824" t="s">
        <v>8416</v>
      </c>
      <c r="D8824" s="3">
        <v>42645</v>
      </c>
      <c r="E8824" s="2" t="s">
        <v>9286</v>
      </c>
      <c r="F8824">
        <v>90</v>
      </c>
      <c r="G8824" t="s">
        <v>229</v>
      </c>
      <c r="H8824" t="str">
        <f>VLOOKUP(G8824,Códigos!$K$2:$L$250,2,0)</f>
        <v>INDISEC FE30 CONC</v>
      </c>
      <c r="I8824">
        <v>200</v>
      </c>
      <c r="J8824" s="6">
        <v>1220000</v>
      </c>
      <c r="K8824" t="s">
        <v>4223</v>
      </c>
      <c r="L8824" t="str">
        <f>VLOOKUP(K8824,Códigos!$N$2:$O$376,2,0)</f>
        <v>HERNANDEZ RIVEROS MILCIADES</v>
      </c>
      <c r="M8824" t="s">
        <v>231</v>
      </c>
      <c r="N8824" t="str">
        <f>VLOOKUP(M8824,Códigos!$Q$2:$R$26,2,0)</f>
        <v>QUIMICA PRODES</v>
      </c>
      <c r="O8824" t="s">
        <v>27</v>
      </c>
      <c r="P8824" t="str">
        <f>VLOOKUP(O8824,Códigos!$B$2:$C$19,2,0)</f>
        <v>BOGOTÁ, D.C.</v>
      </c>
      <c r="Q8824" t="s">
        <v>28</v>
      </c>
      <c r="R8824" t="str">
        <f>VLOOKUP(Q8824,Códigos!$E$2:$F$52,2,0)</f>
        <v>BOGOTÁ, D.C.</v>
      </c>
      <c r="S8824" t="s">
        <v>19</v>
      </c>
      <c r="T8824" t="str">
        <f>VLOOKUP(S8824,Códigos!$T$3:$U$14,2,0)</f>
        <v>BIOINDUSTRIA</v>
      </c>
      <c r="U8824" s="6">
        <v>2025.75</v>
      </c>
      <c r="V8824" s="6">
        <v>602.24608169813644</v>
      </c>
    </row>
    <row r="8825" spans="1:22" x14ac:dyDescent="0.25">
      <c r="A8825" t="s">
        <v>4188</v>
      </c>
      <c r="B8825" t="str">
        <f>VLOOKUP(A8825,Códigos!$H$3:$I$19,2,0)</f>
        <v>ELIANA LONDOÑO - TEXTIL</v>
      </c>
      <c r="C8825" t="s">
        <v>8416</v>
      </c>
      <c r="D8825" s="3">
        <v>42645</v>
      </c>
      <c r="E8825" s="2" t="s">
        <v>9286</v>
      </c>
      <c r="F8825">
        <v>90</v>
      </c>
      <c r="G8825" t="s">
        <v>32</v>
      </c>
      <c r="H8825" t="str">
        <f>VLOOKUP(G8825,Códigos!$K$2:$L$250,2,0)</f>
        <v>INDICOL SN 100</v>
      </c>
      <c r="I8825">
        <v>100</v>
      </c>
      <c r="J8825" s="6">
        <v>465000</v>
      </c>
      <c r="K8825" t="s">
        <v>4223</v>
      </c>
      <c r="L8825" t="str">
        <f>VLOOKUP(K8825,Códigos!$N$2:$O$376,2,0)</f>
        <v>HERNANDEZ RIVEROS MILCIADES</v>
      </c>
      <c r="M8825" t="s">
        <v>19</v>
      </c>
      <c r="N8825" t="str">
        <f>VLOOKUP(M8825,Códigos!$Q$2:$R$26,2,0)</f>
        <v>BASF QUIMICA</v>
      </c>
      <c r="O8825" t="s">
        <v>27</v>
      </c>
      <c r="P8825" t="str">
        <f>VLOOKUP(O8825,Códigos!$B$2:$C$19,2,0)</f>
        <v>BOGOTÁ, D.C.</v>
      </c>
      <c r="Q8825" t="s">
        <v>28</v>
      </c>
      <c r="R8825" t="str">
        <f>VLOOKUP(Q8825,Códigos!$E$2:$F$52,2,0)</f>
        <v>BOGOTÁ, D.C.</v>
      </c>
      <c r="S8825" t="s">
        <v>19</v>
      </c>
      <c r="T8825" t="str">
        <f>VLOOKUP(S8825,Códigos!$T$3:$U$14,2,0)</f>
        <v>BIOINDUSTRIA</v>
      </c>
      <c r="U8825" s="6">
        <v>2025.75</v>
      </c>
      <c r="V8825" s="6">
        <v>229.54461310625695</v>
      </c>
    </row>
    <row r="8826" spans="1:22" x14ac:dyDescent="0.25">
      <c r="A8826" t="s">
        <v>4185</v>
      </c>
      <c r="B8826" t="str">
        <f>VLOOKUP(A8826,Códigos!$H$3:$I$19,2,0)</f>
        <v>ANDRES BELTRAN</v>
      </c>
      <c r="C8826" t="s">
        <v>8327</v>
      </c>
      <c r="D8826" s="3">
        <v>42645</v>
      </c>
      <c r="E8826" s="2" t="s">
        <v>9286</v>
      </c>
      <c r="F8826">
        <v>60</v>
      </c>
      <c r="G8826" t="s">
        <v>1376</v>
      </c>
      <c r="H8826" t="str">
        <f>VLOOKUP(G8826,Códigos!$K$2:$L$250,2,0)</f>
        <v>ECOFADE LT-100</v>
      </c>
      <c r="I8826">
        <v>10</v>
      </c>
      <c r="J8826" s="6">
        <v>546000</v>
      </c>
      <c r="K8826" t="s">
        <v>1254</v>
      </c>
      <c r="L8826" t="str">
        <f>VLOOKUP(K8826,Códigos!$N$2:$O$376,2,0)</f>
        <v>LAVANDERIA INDUSTRIAL SURTEÑIR S.A.</v>
      </c>
      <c r="M8826" t="s">
        <v>21</v>
      </c>
      <c r="N8826" t="str">
        <f>VLOOKUP(M8826,Códigos!$Q$2:$R$26,2,0)</f>
        <v>GENENCOR CUERO</v>
      </c>
      <c r="O8826" t="s">
        <v>594</v>
      </c>
      <c r="P8826" t="str">
        <f>VLOOKUP(O8826,Códigos!$B$2:$C$19,2,0)</f>
        <v>VALLE DEL CAUCA</v>
      </c>
      <c r="Q8826" t="s">
        <v>595</v>
      </c>
      <c r="R8826" t="str">
        <f>VLOOKUP(Q8826,Códigos!$E$2:$F$52,2,0)</f>
        <v>CALI</v>
      </c>
      <c r="S8826" t="s">
        <v>19</v>
      </c>
      <c r="T8826" t="str">
        <f>VLOOKUP(S8826,Códigos!$T$3:$U$14,2,0)</f>
        <v>BIOINDUSTRIA</v>
      </c>
      <c r="U8826" s="6">
        <v>2025.75</v>
      </c>
      <c r="V8826" s="6">
        <v>269.52980377637914</v>
      </c>
    </row>
    <row r="8827" spans="1:22" x14ac:dyDescent="0.25">
      <c r="A8827" t="s">
        <v>4185</v>
      </c>
      <c r="B8827" t="str">
        <f>VLOOKUP(A8827,Códigos!$H$3:$I$19,2,0)</f>
        <v>ANDRES BELTRAN</v>
      </c>
      <c r="C8827" t="s">
        <v>8331</v>
      </c>
      <c r="D8827" s="3">
        <v>42645</v>
      </c>
      <c r="E8827" s="2" t="s">
        <v>9286</v>
      </c>
      <c r="F8827">
        <v>60</v>
      </c>
      <c r="G8827" t="s">
        <v>1288</v>
      </c>
      <c r="H8827" t="str">
        <f>VLOOKUP(G8827,Códigos!$K$2:$L$250,2,0)</f>
        <v>INDESIZE 11DL</v>
      </c>
      <c r="I8827">
        <v>30</v>
      </c>
      <c r="J8827" s="6">
        <v>115590</v>
      </c>
      <c r="K8827" t="s">
        <v>7721</v>
      </c>
      <c r="L8827" t="str">
        <f>VLOOKUP(K8827,Códigos!$N$2:$O$376,2,0)</f>
        <v>PROCESOS Y TEÑIDOS S.A.S</v>
      </c>
      <c r="M8827" t="s">
        <v>21</v>
      </c>
      <c r="N8827" t="str">
        <f>VLOOKUP(M8827,Códigos!$Q$2:$R$26,2,0)</f>
        <v>GENENCOR CUERO</v>
      </c>
      <c r="O8827" t="s">
        <v>1084</v>
      </c>
      <c r="P8827" t="str">
        <f>VLOOKUP(O8827,Códigos!$B$2:$C$19,2,0)</f>
        <v>RISARALDA</v>
      </c>
      <c r="Q8827" t="s">
        <v>1085</v>
      </c>
      <c r="R8827" t="str">
        <f>VLOOKUP(Q8827,Códigos!$E$2:$F$52,2,0)</f>
        <v>DOSQUEBRADAS</v>
      </c>
      <c r="S8827" t="s">
        <v>19</v>
      </c>
      <c r="T8827" t="str">
        <f>VLOOKUP(S8827,Códigos!$T$3:$U$14,2,0)</f>
        <v>BIOINDUSTRIA</v>
      </c>
      <c r="U8827" s="6">
        <v>2025.75</v>
      </c>
      <c r="V8827" s="6">
        <v>57.060348019252132</v>
      </c>
    </row>
    <row r="8828" spans="1:22" x14ac:dyDescent="0.25">
      <c r="A8828" t="s">
        <v>231</v>
      </c>
      <c r="B8828" t="str">
        <f>VLOOKUP(A8828,Códigos!$H$3:$I$19,2,0)</f>
        <v>NATALY VELA</v>
      </c>
      <c r="C8828" t="s">
        <v>8528</v>
      </c>
      <c r="D8828" s="3">
        <v>42645</v>
      </c>
      <c r="E8828" s="2" t="s">
        <v>9286</v>
      </c>
      <c r="F8828">
        <v>60</v>
      </c>
      <c r="G8828" t="s">
        <v>804</v>
      </c>
      <c r="H8828" t="str">
        <f>VLOOKUP(G8828,Códigos!$K$2:$L$250,2,0)</f>
        <v>PURASTAR ST 15000L</v>
      </c>
      <c r="I8828">
        <v>50</v>
      </c>
      <c r="J8828" s="6">
        <v>2059145.5</v>
      </c>
      <c r="K8828" t="s">
        <v>2509</v>
      </c>
      <c r="L8828" t="str">
        <f>VLOOKUP(K8828,Códigos!$N$2:$O$376,2,0)</f>
        <v>LABORATORIOS EUFAR S.A.</v>
      </c>
      <c r="M8828" t="s">
        <v>793</v>
      </c>
      <c r="N8828" t="str">
        <f>VLOOKUP(M8828,Códigos!$Q$2:$R$26,2,0)</f>
        <v>GENENOR DETERGENTES</v>
      </c>
      <c r="O8828" t="s">
        <v>27</v>
      </c>
      <c r="P8828" t="str">
        <f>VLOOKUP(O8828,Códigos!$B$2:$C$19,2,0)</f>
        <v>BOGOTÁ, D.C.</v>
      </c>
      <c r="Q8828" t="s">
        <v>28</v>
      </c>
      <c r="R8828" t="str">
        <f>VLOOKUP(Q8828,Códigos!$E$2:$F$52,2,0)</f>
        <v>BOGOTÁ, D.C.</v>
      </c>
      <c r="S8828" t="s">
        <v>19</v>
      </c>
      <c r="T8828" t="str">
        <f>VLOOKUP(S8828,Códigos!$T$3:$U$14,2,0)</f>
        <v>BIOINDUSTRIA</v>
      </c>
      <c r="U8828" s="6">
        <v>2025.75</v>
      </c>
      <c r="V8828" s="6">
        <v>1016.4854991978279</v>
      </c>
    </row>
    <row r="8829" spans="1:22" x14ac:dyDescent="0.25">
      <c r="A8829" t="s">
        <v>4188</v>
      </c>
      <c r="B8829" t="str">
        <f>VLOOKUP(A8829,Códigos!$H$3:$I$19,2,0)</f>
        <v>ELIANA LONDOÑO - TEXTIL</v>
      </c>
      <c r="C8829" t="s">
        <v>8426</v>
      </c>
      <c r="D8829" s="3">
        <v>42645</v>
      </c>
      <c r="E8829" s="2" t="s">
        <v>9286</v>
      </c>
      <c r="F8829">
        <v>60</v>
      </c>
      <c r="G8829" t="s">
        <v>1976</v>
      </c>
      <c r="H8829" t="str">
        <f>VLOOKUP(G8829,Códigos!$K$2:$L$250,2,0)</f>
        <v>INDITYE</v>
      </c>
      <c r="I8829">
        <v>200</v>
      </c>
      <c r="J8829" s="6">
        <v>960000</v>
      </c>
      <c r="K8829" t="s">
        <v>4356</v>
      </c>
      <c r="L8829" t="str">
        <f>VLOOKUP(K8829,Códigos!$N$2:$O$376,2,0)</f>
        <v>COLOR QUIMIC´S LTDA</v>
      </c>
      <c r="M8829" t="s">
        <v>980</v>
      </c>
      <c r="N8829" t="str">
        <f>VLOOKUP(M8829,Códigos!$Q$2:$R$26,2,0)</f>
        <v>ANDICOL</v>
      </c>
      <c r="O8829" t="s">
        <v>27</v>
      </c>
      <c r="P8829" t="str">
        <f>VLOOKUP(O8829,Códigos!$B$2:$C$19,2,0)</f>
        <v>BOGOTÁ, D.C.</v>
      </c>
      <c r="Q8829" t="s">
        <v>28</v>
      </c>
      <c r="R8829" t="str">
        <f>VLOOKUP(Q8829,Códigos!$E$2:$F$52,2,0)</f>
        <v>BOGOTÁ, D.C.</v>
      </c>
      <c r="S8829" t="s">
        <v>19</v>
      </c>
      <c r="T8829" t="str">
        <f>VLOOKUP(S8829,Códigos!$T$3:$U$14,2,0)</f>
        <v>BIOINDUSTRIA</v>
      </c>
      <c r="U8829" s="6">
        <v>2025.75</v>
      </c>
      <c r="V8829" s="6">
        <v>473.89855609033691</v>
      </c>
    </row>
    <row r="8830" spans="1:22" x14ac:dyDescent="0.25">
      <c r="A8830" t="s">
        <v>4188</v>
      </c>
      <c r="B8830" t="str">
        <f>VLOOKUP(A8830,Códigos!$H$3:$I$19,2,0)</f>
        <v>ELIANA LONDOÑO - TEXTIL</v>
      </c>
      <c r="C8830" t="s">
        <v>8444</v>
      </c>
      <c r="D8830" s="3">
        <v>42645</v>
      </c>
      <c r="E8830" s="2" t="s">
        <v>9286</v>
      </c>
      <c r="F8830">
        <v>60</v>
      </c>
      <c r="G8830" t="s">
        <v>1439</v>
      </c>
      <c r="H8830" t="str">
        <f>VLOOKUP(G8830,Códigos!$K$2:$L$250,2,0)</f>
        <v>INDIXELL 2XL</v>
      </c>
      <c r="I8830">
        <v>50</v>
      </c>
      <c r="J8830" s="6">
        <v>772500</v>
      </c>
      <c r="K8830" t="s">
        <v>4201</v>
      </c>
      <c r="L8830" t="str">
        <f>VLOOKUP(K8830,Códigos!$N$2:$O$376,2,0)</f>
        <v>LUIS EDUARDO CAICEDO S.A.</v>
      </c>
      <c r="M8830" t="s">
        <v>21</v>
      </c>
      <c r="N8830" t="str">
        <f>VLOOKUP(M8830,Códigos!$Q$2:$R$26,2,0)</f>
        <v>GENENCOR CUERO</v>
      </c>
      <c r="O8830" t="s">
        <v>119</v>
      </c>
      <c r="P8830" t="str">
        <f>VLOOKUP(O8830,Códigos!$B$2:$C$19,2,0)</f>
        <v>CUNDINAMARCA</v>
      </c>
      <c r="Q8830" t="s">
        <v>28</v>
      </c>
      <c r="R8830" t="str">
        <f>VLOOKUP(Q8830,Códigos!$E$2:$F$52,2,0)</f>
        <v>BOGOTÁ, D.C.</v>
      </c>
      <c r="S8830" t="s">
        <v>19</v>
      </c>
      <c r="T8830" t="str">
        <f>VLOOKUP(S8830,Códigos!$T$3:$U$14,2,0)</f>
        <v>BIOINDUSTRIA</v>
      </c>
      <c r="U8830" s="6">
        <v>2025.75</v>
      </c>
      <c r="V8830" s="6">
        <v>381.34024435394298</v>
      </c>
    </row>
    <row r="8831" spans="1:22" x14ac:dyDescent="0.25">
      <c r="A8831" t="s">
        <v>4185</v>
      </c>
      <c r="B8831" t="str">
        <f>VLOOKUP(A8831,Códigos!$H$3:$I$19,2,0)</f>
        <v>ANDRES BELTRAN</v>
      </c>
      <c r="C8831" t="s">
        <v>8327</v>
      </c>
      <c r="D8831" s="3">
        <v>42645</v>
      </c>
      <c r="E8831" s="2" t="s">
        <v>9286</v>
      </c>
      <c r="F8831">
        <v>60</v>
      </c>
      <c r="G8831" t="s">
        <v>1979</v>
      </c>
      <c r="H8831" t="str">
        <f>VLOOKUP(G8831,Códigos!$K$2:$L$250,2,0)</f>
        <v>INDICANT-COLOR</v>
      </c>
      <c r="I8831">
        <v>120</v>
      </c>
      <c r="J8831" s="6">
        <v>540000</v>
      </c>
      <c r="K8831" t="s">
        <v>1254</v>
      </c>
      <c r="L8831" t="str">
        <f>VLOOKUP(K8831,Códigos!$N$2:$O$376,2,0)</f>
        <v>LAVANDERIA INDUSTRIAL SURTEÑIR S.A.</v>
      </c>
      <c r="M8831" t="s">
        <v>980</v>
      </c>
      <c r="N8831" t="str">
        <f>VLOOKUP(M8831,Códigos!$Q$2:$R$26,2,0)</f>
        <v>ANDICOL</v>
      </c>
      <c r="O8831" t="s">
        <v>594</v>
      </c>
      <c r="P8831" t="str">
        <f>VLOOKUP(O8831,Códigos!$B$2:$C$19,2,0)</f>
        <v>VALLE DEL CAUCA</v>
      </c>
      <c r="Q8831" t="s">
        <v>595</v>
      </c>
      <c r="R8831" t="str">
        <f>VLOOKUP(Q8831,Códigos!$E$2:$F$52,2,0)</f>
        <v>CALI</v>
      </c>
      <c r="S8831" t="s">
        <v>19</v>
      </c>
      <c r="T8831" t="str">
        <f>VLOOKUP(S8831,Códigos!$T$3:$U$14,2,0)</f>
        <v>BIOINDUSTRIA</v>
      </c>
      <c r="U8831" s="6">
        <v>2025.75</v>
      </c>
      <c r="V8831" s="6">
        <v>266.56793780081449</v>
      </c>
    </row>
    <row r="8832" spans="1:22" x14ac:dyDescent="0.25">
      <c r="A8832" t="s">
        <v>4185</v>
      </c>
      <c r="B8832" t="str">
        <f>VLOOKUP(A8832,Códigos!$H$3:$I$19,2,0)</f>
        <v>ANDRES BELTRAN</v>
      </c>
      <c r="C8832" t="s">
        <v>8332</v>
      </c>
      <c r="D8832" s="3">
        <v>42645</v>
      </c>
      <c r="E8832" s="2" t="s">
        <v>9286</v>
      </c>
      <c r="F8832">
        <v>60</v>
      </c>
      <c r="G8832" t="s">
        <v>1343</v>
      </c>
      <c r="H8832" t="str">
        <f>VLOOKUP(G8832,Códigos!$K$2:$L$250,2,0)</f>
        <v>ANTIPILLING NEUTRA 800</v>
      </c>
      <c r="I8832">
        <v>60</v>
      </c>
      <c r="J8832" s="6">
        <v>540000</v>
      </c>
      <c r="K8832" t="s">
        <v>1145</v>
      </c>
      <c r="L8832" t="str">
        <f>VLOOKUP(K8832,Códigos!$N$2:$O$376,2,0)</f>
        <v>PACK PLATINO S.A.S.</v>
      </c>
      <c r="M8832" t="s">
        <v>21</v>
      </c>
      <c r="N8832" t="str">
        <f>VLOOKUP(M8832,Códigos!$Q$2:$R$26,2,0)</f>
        <v>GENENCOR CUERO</v>
      </c>
      <c r="O8832" t="s">
        <v>594</v>
      </c>
      <c r="P8832" t="str">
        <f>VLOOKUP(O8832,Códigos!$B$2:$C$19,2,0)</f>
        <v>VALLE DEL CAUCA</v>
      </c>
      <c r="Q8832" t="s">
        <v>595</v>
      </c>
      <c r="R8832" t="str">
        <f>VLOOKUP(Q8832,Códigos!$E$2:$F$52,2,0)</f>
        <v>CALI</v>
      </c>
      <c r="S8832" t="s">
        <v>19</v>
      </c>
      <c r="T8832" t="str">
        <f>VLOOKUP(S8832,Códigos!$T$3:$U$14,2,0)</f>
        <v>BIOINDUSTRIA</v>
      </c>
      <c r="U8832" s="6">
        <v>2025.75</v>
      </c>
      <c r="V8832" s="6">
        <v>266.56793780081449</v>
      </c>
    </row>
    <row r="8833" spans="1:22" x14ac:dyDescent="0.25">
      <c r="A8833" t="s">
        <v>231</v>
      </c>
      <c r="B8833" t="str">
        <f>VLOOKUP(A8833,Códigos!$H$3:$I$19,2,0)</f>
        <v>NATALY VELA</v>
      </c>
      <c r="C8833" t="s">
        <v>8528</v>
      </c>
      <c r="D8833" s="3">
        <v>42645</v>
      </c>
      <c r="E8833" s="2" t="s">
        <v>9286</v>
      </c>
      <c r="F8833">
        <v>60</v>
      </c>
      <c r="G8833" t="s">
        <v>795</v>
      </c>
      <c r="H8833" t="str">
        <f>VLOOKUP(G8833,Códigos!$K$2:$L$250,2,0)</f>
        <v>PURAFECT 4000 L/ EFFECTENZ P 100</v>
      </c>
      <c r="I8833">
        <v>50</v>
      </c>
      <c r="J8833" s="6">
        <v>1974315.5</v>
      </c>
      <c r="K8833" t="s">
        <v>2509</v>
      </c>
      <c r="L8833" t="str">
        <f>VLOOKUP(K8833,Códigos!$N$2:$O$376,2,0)</f>
        <v>LABORATORIOS EUFAR S.A.</v>
      </c>
      <c r="M8833" t="s">
        <v>793</v>
      </c>
      <c r="N8833" t="str">
        <f>VLOOKUP(M8833,Códigos!$Q$2:$R$26,2,0)</f>
        <v>GENENOR DETERGENTES</v>
      </c>
      <c r="O8833" t="s">
        <v>27</v>
      </c>
      <c r="P8833" t="str">
        <f>VLOOKUP(O8833,Códigos!$B$2:$C$19,2,0)</f>
        <v>BOGOTÁ, D.C.</v>
      </c>
      <c r="Q8833" t="s">
        <v>28</v>
      </c>
      <c r="R8833" t="str">
        <f>VLOOKUP(Q8833,Códigos!$E$2:$F$52,2,0)</f>
        <v>BOGOTÁ, D.C.</v>
      </c>
      <c r="S8833" t="s">
        <v>19</v>
      </c>
      <c r="T8833" t="str">
        <f>VLOOKUP(S8833,Códigos!$T$3:$U$14,2,0)</f>
        <v>BIOINDUSTRIA</v>
      </c>
      <c r="U8833" s="6">
        <v>2025.75</v>
      </c>
      <c r="V8833" s="6">
        <v>974.60965074663704</v>
      </c>
    </row>
    <row r="8834" spans="1:22" x14ac:dyDescent="0.25">
      <c r="A8834" t="s">
        <v>4188</v>
      </c>
      <c r="B8834" t="str">
        <f>VLOOKUP(A8834,Códigos!$H$3:$I$19,2,0)</f>
        <v>ELIANA LONDOÑO - TEXTIL</v>
      </c>
      <c r="C8834" t="s">
        <v>8450</v>
      </c>
      <c r="D8834" s="3">
        <v>42645</v>
      </c>
      <c r="E8834" s="2" t="s">
        <v>9286</v>
      </c>
      <c r="F8834">
        <v>30</v>
      </c>
      <c r="G8834" t="s">
        <v>1439</v>
      </c>
      <c r="H8834" t="str">
        <f>VLOOKUP(G8834,Códigos!$K$2:$L$250,2,0)</f>
        <v>INDIXELL 2XL</v>
      </c>
      <c r="I8834">
        <v>30</v>
      </c>
      <c r="J8834" s="6">
        <v>678000</v>
      </c>
      <c r="K8834" t="s">
        <v>4214</v>
      </c>
      <c r="L8834" t="str">
        <f>VLOOKUP(K8834,Códigos!$N$2:$O$376,2,0)</f>
        <v>PROCESOS INDUSTRIALES COLOR TEX  LTDA</v>
      </c>
      <c r="M8834" t="s">
        <v>21</v>
      </c>
      <c r="N8834" t="str">
        <f>VLOOKUP(M8834,Códigos!$Q$2:$R$26,2,0)</f>
        <v>GENENCOR CUERO</v>
      </c>
      <c r="O8834" t="s">
        <v>27</v>
      </c>
      <c r="P8834" t="str">
        <f>VLOOKUP(O8834,Códigos!$B$2:$C$19,2,0)</f>
        <v>BOGOTÁ, D.C.</v>
      </c>
      <c r="Q8834" t="s">
        <v>28</v>
      </c>
      <c r="R8834" t="str">
        <f>VLOOKUP(Q8834,Códigos!$E$2:$F$52,2,0)</f>
        <v>BOGOTÁ, D.C.</v>
      </c>
      <c r="S8834" t="s">
        <v>19</v>
      </c>
      <c r="T8834" t="str">
        <f>VLOOKUP(S8834,Códigos!$T$3:$U$14,2,0)</f>
        <v>BIOINDUSTRIA</v>
      </c>
      <c r="U8834" s="6">
        <v>2025.75</v>
      </c>
      <c r="V8834" s="6">
        <v>334.69085523880045</v>
      </c>
    </row>
    <row r="8835" spans="1:22" x14ac:dyDescent="0.25">
      <c r="A8835" t="s">
        <v>272</v>
      </c>
      <c r="B8835" t="str">
        <f>VLOOKUP(A8835,Códigos!$H$3:$I$19,2,0)</f>
        <v>LINA MERCEDES RUBIO GOMEZ</v>
      </c>
      <c r="C8835" t="s">
        <v>8565</v>
      </c>
      <c r="D8835" s="3">
        <v>42645</v>
      </c>
      <c r="E8835" s="2" t="s">
        <v>9286</v>
      </c>
      <c r="F8835">
        <v>60</v>
      </c>
      <c r="G8835" t="s">
        <v>818</v>
      </c>
      <c r="H8835" t="str">
        <f>VLOOKUP(G8835,Códigos!$K$2:$L$250,2,0)</f>
        <v>PROTEX 40 E/ OPTIMASE PR 40 E</v>
      </c>
      <c r="I8835">
        <v>100</v>
      </c>
      <c r="J8835" s="6">
        <v>4047780</v>
      </c>
      <c r="K8835" t="s">
        <v>774</v>
      </c>
      <c r="L8835" t="str">
        <f>VLOOKUP(K8835,Códigos!$N$2:$O$376,2,0)</f>
        <v>PRODUCTORA DE GELATINA S.A.S.  PROGEL</v>
      </c>
      <c r="M8835" t="s">
        <v>793</v>
      </c>
      <c r="N8835" t="str">
        <f>VLOOKUP(M8835,Códigos!$Q$2:$R$26,2,0)</f>
        <v>GENENOR DETERGENTES</v>
      </c>
      <c r="O8835" t="s">
        <v>759</v>
      </c>
      <c r="P8835" t="str">
        <f>VLOOKUP(O8835,Códigos!$B$2:$C$19,2,0)</f>
        <v>CALDAS</v>
      </c>
      <c r="Q8835" t="s">
        <v>760</v>
      </c>
      <c r="R8835" t="str">
        <f>VLOOKUP(Q8835,Códigos!$E$2:$F$52,2,0)</f>
        <v>MANIZALES</v>
      </c>
      <c r="S8835" t="s">
        <v>19</v>
      </c>
      <c r="T8835" t="str">
        <f>VLOOKUP(S8835,Códigos!$T$3:$U$14,2,0)</f>
        <v>BIOINDUSTRIA</v>
      </c>
      <c r="U8835" s="6">
        <v>2025.75</v>
      </c>
      <c r="V8835" s="6">
        <v>1998.1636430951498</v>
      </c>
    </row>
    <row r="8836" spans="1:22" x14ac:dyDescent="0.25">
      <c r="A8836" t="s">
        <v>2952</v>
      </c>
      <c r="B8836" t="str">
        <f>VLOOKUP(A8836,Códigos!$H$3:$I$19,2,0)</f>
        <v>SUSANA ESTRADA E.</v>
      </c>
      <c r="C8836" t="s">
        <v>8479</v>
      </c>
      <c r="D8836" s="3">
        <v>42645</v>
      </c>
      <c r="E8836" s="2" t="s">
        <v>9286</v>
      </c>
      <c r="F8836">
        <v>0</v>
      </c>
      <c r="G8836" t="s">
        <v>291</v>
      </c>
      <c r="H8836" t="str">
        <f>VLOOKUP(G8836,Códigos!$K$2:$L$250,2,0)</f>
        <v>SYLOID ED-30</v>
      </c>
      <c r="I8836">
        <v>150</v>
      </c>
      <c r="J8836" s="6">
        <v>3366630</v>
      </c>
      <c r="K8836" t="s">
        <v>2957</v>
      </c>
      <c r="L8836" t="str">
        <f>VLOOKUP(K8836,Códigos!$N$2:$O$376,2,0)</f>
        <v>FONSECA MENESES HERMES ALBERTO</v>
      </c>
      <c r="M8836" t="s">
        <v>21</v>
      </c>
      <c r="N8836" t="str">
        <f>VLOOKUP(M8836,Códigos!$Q$2:$R$26,2,0)</f>
        <v>GENENCOR CUERO</v>
      </c>
      <c r="O8836" t="s">
        <v>300</v>
      </c>
      <c r="P8836" t="str">
        <f>VLOOKUP(O8836,Códigos!$B$2:$C$19,2,0)</f>
        <v>SANTANDER</v>
      </c>
      <c r="Q8836" t="s">
        <v>301</v>
      </c>
      <c r="R8836" t="str">
        <f>VLOOKUP(Q8836,Códigos!$E$2:$F$52,2,0)</f>
        <v>BUCARAMANGA</v>
      </c>
      <c r="S8836" t="s">
        <v>21</v>
      </c>
      <c r="T8836" t="str">
        <f>VLOOKUP(S8836,Códigos!$T$3:$U$14,2,0)</f>
        <v>ESPECIALIDADES QUIMICAS</v>
      </c>
      <c r="U8836" s="6">
        <v>2025.75</v>
      </c>
      <c r="V8836" s="6">
        <v>1661.9178082191781</v>
      </c>
    </row>
    <row r="8837" spans="1:22" x14ac:dyDescent="0.25">
      <c r="A8837" t="s">
        <v>5636</v>
      </c>
      <c r="B8837" t="str">
        <f>VLOOKUP(A8837,Códigos!$H$3:$I$19,2,0)</f>
        <v>TEXTILERAS MEDELLIN</v>
      </c>
      <c r="C8837" t="s">
        <v>8401</v>
      </c>
      <c r="D8837" s="3">
        <v>42645</v>
      </c>
      <c r="E8837" s="2" t="s">
        <v>9286</v>
      </c>
      <c r="F8837">
        <v>90</v>
      </c>
      <c r="G8837" t="s">
        <v>109</v>
      </c>
      <c r="H8837" t="str">
        <f>VLOOKUP(G8837,Códigos!$K$2:$L$250,2,0)</f>
        <v>CATALASE T100</v>
      </c>
      <c r="I8837">
        <v>60</v>
      </c>
      <c r="J8837" s="6">
        <v>570000</v>
      </c>
      <c r="K8837" t="s">
        <v>5654</v>
      </c>
      <c r="L8837" t="str">
        <f>VLOOKUP(K8837,Códigos!$N$2:$O$376,2,0)</f>
        <v>TINTURAS Y TELAS S.A.</v>
      </c>
      <c r="M8837" t="s">
        <v>21</v>
      </c>
      <c r="N8837" t="str">
        <f>VLOOKUP(M8837,Códigos!$Q$2:$R$26,2,0)</f>
        <v>GENENCOR CUERO</v>
      </c>
      <c r="O8837" t="s">
        <v>39</v>
      </c>
      <c r="P8837" t="str">
        <f>VLOOKUP(O8837,Códigos!$B$2:$C$19,2,0)</f>
        <v>ANTIOQUIA</v>
      </c>
      <c r="Q8837" t="s">
        <v>2729</v>
      </c>
      <c r="R8837" t="str">
        <f>VLOOKUP(Q8837,Códigos!$E$2:$F$52,2,0)</f>
        <v>MEDELLÍN</v>
      </c>
      <c r="S8837" t="s">
        <v>19</v>
      </c>
      <c r="T8837" t="str">
        <f>VLOOKUP(S8837,Códigos!$T$3:$U$14,2,0)</f>
        <v>BIOINDUSTRIA</v>
      </c>
      <c r="U8837" s="6">
        <v>2025.75</v>
      </c>
      <c r="V8837" s="6">
        <v>281.37726767863757</v>
      </c>
    </row>
    <row r="8838" spans="1:22" x14ac:dyDescent="0.25">
      <c r="A8838" t="s">
        <v>19</v>
      </c>
      <c r="B8838" t="str">
        <f>VLOOKUP(A8838,Códigos!$H$3:$I$19,2,0)</f>
        <v>TEXTILERAS BOGOTA</v>
      </c>
      <c r="C8838" t="s">
        <v>8574</v>
      </c>
      <c r="D8838" s="3">
        <v>42645</v>
      </c>
      <c r="E8838" s="2" t="s">
        <v>9286</v>
      </c>
      <c r="F8838">
        <v>30</v>
      </c>
      <c r="G8838" t="s">
        <v>20</v>
      </c>
      <c r="H8838" t="str">
        <f>VLOOKUP(G8838,Códigos!$K$2:$L$250,2,0)</f>
        <v>INDIMOL- WS</v>
      </c>
      <c r="I8838">
        <v>150</v>
      </c>
      <c r="J8838" s="6">
        <v>1425000</v>
      </c>
      <c r="K8838" t="s">
        <v>22</v>
      </c>
      <c r="L8838" t="str">
        <f>VLOOKUP(K8838,Códigos!$N$2:$O$376,2,0)</f>
        <v>ENCAJES S.A. COLOMBIA</v>
      </c>
      <c r="M8838" t="s">
        <v>19</v>
      </c>
      <c r="N8838" t="str">
        <f>VLOOKUP(M8838,Códigos!$Q$2:$R$26,2,0)</f>
        <v>BASF QUIMICA</v>
      </c>
      <c r="O8838" t="s">
        <v>27</v>
      </c>
      <c r="P8838" t="str">
        <f>VLOOKUP(O8838,Códigos!$B$2:$C$19,2,0)</f>
        <v>BOGOTÁ, D.C.</v>
      </c>
      <c r="Q8838" t="s">
        <v>28</v>
      </c>
      <c r="R8838" t="str">
        <f>VLOOKUP(Q8838,Códigos!$E$2:$F$52,2,0)</f>
        <v>BOGOTÁ, D.C.</v>
      </c>
      <c r="S8838" t="s">
        <v>19</v>
      </c>
      <c r="T8838" t="str">
        <f>VLOOKUP(S8838,Códigos!$T$3:$U$14,2,0)</f>
        <v>BIOINDUSTRIA</v>
      </c>
      <c r="U8838" s="6">
        <v>2025.75</v>
      </c>
      <c r="V8838" s="6">
        <v>703.44316919659389</v>
      </c>
    </row>
    <row r="8839" spans="1:22" x14ac:dyDescent="0.25">
      <c r="A8839" t="s">
        <v>4188</v>
      </c>
      <c r="B8839" t="str">
        <f>VLOOKUP(A8839,Códigos!$H$3:$I$19,2,0)</f>
        <v>ELIANA LONDOÑO - TEXTIL</v>
      </c>
      <c r="C8839" t="s">
        <v>8416</v>
      </c>
      <c r="D8839" s="3">
        <v>42645</v>
      </c>
      <c r="E8839" s="2" t="s">
        <v>9286</v>
      </c>
      <c r="F8839">
        <v>90</v>
      </c>
      <c r="G8839" t="s">
        <v>4870</v>
      </c>
      <c r="H8839" t="str">
        <f>VLOOKUP(G8839,Códigos!$K$2:$L$250,2,0)</f>
        <v>INDESIZE FRIA 200</v>
      </c>
      <c r="I8839">
        <v>75</v>
      </c>
      <c r="J8839" s="6">
        <v>975000</v>
      </c>
      <c r="K8839" t="s">
        <v>4223</v>
      </c>
      <c r="L8839" t="str">
        <f>VLOOKUP(K8839,Códigos!$N$2:$O$376,2,0)</f>
        <v>HERNANDEZ RIVEROS MILCIADES</v>
      </c>
      <c r="M8839" t="s">
        <v>21</v>
      </c>
      <c r="N8839" t="str">
        <f>VLOOKUP(M8839,Códigos!$Q$2:$R$26,2,0)</f>
        <v>GENENCOR CUERO</v>
      </c>
      <c r="O8839" t="s">
        <v>27</v>
      </c>
      <c r="P8839" t="str">
        <f>VLOOKUP(O8839,Códigos!$B$2:$C$19,2,0)</f>
        <v>BOGOTÁ, D.C.</v>
      </c>
      <c r="Q8839" t="s">
        <v>28</v>
      </c>
      <c r="R8839" t="str">
        <f>VLOOKUP(Q8839,Códigos!$E$2:$F$52,2,0)</f>
        <v>BOGOTÁ, D.C.</v>
      </c>
      <c r="S8839" t="s">
        <v>19</v>
      </c>
      <c r="T8839" t="str">
        <f>VLOOKUP(S8839,Códigos!$T$3:$U$14,2,0)</f>
        <v>BIOINDUSTRIA</v>
      </c>
      <c r="U8839" s="6">
        <v>2025.75</v>
      </c>
      <c r="V8839" s="6">
        <v>481.30322102924845</v>
      </c>
    </row>
    <row r="8840" spans="1:22" x14ac:dyDescent="0.25">
      <c r="A8840" t="s">
        <v>7896</v>
      </c>
      <c r="B8840" t="str">
        <f>VLOOKUP(A8840,Códigos!$H$3:$I$19,2,0)</f>
        <v>ALEXANDRA CASTILLO</v>
      </c>
      <c r="C8840" t="s">
        <v>8316</v>
      </c>
      <c r="D8840" s="3">
        <v>42645</v>
      </c>
      <c r="E8840" s="2" t="s">
        <v>9286</v>
      </c>
      <c r="F8840">
        <v>60</v>
      </c>
      <c r="G8840" t="s">
        <v>278</v>
      </c>
      <c r="H8840" t="str">
        <f>VLOOKUP(G8840,Códigos!$K$2:$L$250,2,0)</f>
        <v>ADITIVO 65</v>
      </c>
      <c r="I8840">
        <v>20</v>
      </c>
      <c r="J8840" s="6">
        <v>1134420</v>
      </c>
      <c r="K8840" t="s">
        <v>279</v>
      </c>
      <c r="L8840" t="str">
        <f>VLOOKUP(K8840,Códigos!$N$2:$O$376,2,0)</f>
        <v>PINTURAS TONNER Y CIA LTDA.</v>
      </c>
      <c r="M8840" t="s">
        <v>19</v>
      </c>
      <c r="N8840" t="str">
        <f>VLOOKUP(M8840,Códigos!$Q$2:$R$26,2,0)</f>
        <v>BASF QUIMICA</v>
      </c>
      <c r="O8840" t="s">
        <v>119</v>
      </c>
      <c r="P8840" t="str">
        <f>VLOOKUP(O8840,Códigos!$B$2:$C$19,2,0)</f>
        <v>CUNDINAMARCA</v>
      </c>
      <c r="Q8840" t="s">
        <v>282</v>
      </c>
      <c r="R8840" t="str">
        <f>VLOOKUP(Q8840,Códigos!$E$2:$F$52,2,0)</f>
        <v>SOACHA</v>
      </c>
      <c r="S8840" t="s">
        <v>21</v>
      </c>
      <c r="T8840" t="str">
        <f>VLOOKUP(S8840,Códigos!$T$3:$U$14,2,0)</f>
        <v>ESPECIALIDADES QUIMICAS</v>
      </c>
      <c r="U8840" s="6">
        <v>2025.75</v>
      </c>
      <c r="V8840" s="6">
        <v>560</v>
      </c>
    </row>
    <row r="8841" spans="1:22" x14ac:dyDescent="0.25">
      <c r="A8841" t="s">
        <v>19</v>
      </c>
      <c r="B8841" t="str">
        <f>VLOOKUP(A8841,Códigos!$H$3:$I$19,2,0)</f>
        <v>TEXTILERAS BOGOTA</v>
      </c>
      <c r="C8841" t="s">
        <v>8573</v>
      </c>
      <c r="D8841" s="3">
        <v>42645</v>
      </c>
      <c r="E8841" s="2" t="s">
        <v>9286</v>
      </c>
      <c r="F8841">
        <v>60</v>
      </c>
      <c r="G8841" t="s">
        <v>32</v>
      </c>
      <c r="H8841" t="str">
        <f>VLOOKUP(G8841,Códigos!$K$2:$L$250,2,0)</f>
        <v>INDICOL SN 100</v>
      </c>
      <c r="I8841">
        <v>800</v>
      </c>
      <c r="J8841" s="6">
        <v>3200000</v>
      </c>
      <c r="K8841" t="s">
        <v>33</v>
      </c>
      <c r="L8841" t="str">
        <f>VLOOKUP(K8841,Códigos!$N$2:$O$376,2,0)</f>
        <v>TEXTILES MIRATEX S.A.S.</v>
      </c>
      <c r="M8841" t="s">
        <v>19</v>
      </c>
      <c r="N8841" t="str">
        <f>VLOOKUP(M8841,Códigos!$Q$2:$R$26,2,0)</f>
        <v>BASF QUIMICA</v>
      </c>
      <c r="O8841" t="s">
        <v>27</v>
      </c>
      <c r="P8841" t="str">
        <f>VLOOKUP(O8841,Códigos!$B$2:$C$19,2,0)</f>
        <v>BOGOTÁ, D.C.</v>
      </c>
      <c r="Q8841" t="s">
        <v>28</v>
      </c>
      <c r="R8841" t="str">
        <f>VLOOKUP(Q8841,Códigos!$E$2:$F$52,2,0)</f>
        <v>BOGOTÁ, D.C.</v>
      </c>
      <c r="S8841" t="s">
        <v>19</v>
      </c>
      <c r="T8841" t="str">
        <f>VLOOKUP(S8841,Códigos!$T$3:$U$14,2,0)</f>
        <v>BIOINDUSTRIA</v>
      </c>
      <c r="U8841" s="6">
        <v>2025.75</v>
      </c>
      <c r="V8841" s="6">
        <v>1579.6618536344563</v>
      </c>
    </row>
    <row r="8842" spans="1:22" x14ac:dyDescent="0.25">
      <c r="A8842" t="s">
        <v>4185</v>
      </c>
      <c r="B8842" t="str">
        <f>VLOOKUP(A8842,Códigos!$H$3:$I$19,2,0)</f>
        <v>ANDRES BELTRAN</v>
      </c>
      <c r="C8842" t="s">
        <v>8332</v>
      </c>
      <c r="D8842" s="3">
        <v>42645</v>
      </c>
      <c r="E8842" s="2" t="s">
        <v>9286</v>
      </c>
      <c r="F8842">
        <v>60</v>
      </c>
      <c r="G8842" t="s">
        <v>1266</v>
      </c>
      <c r="H8842" t="str">
        <f>VLOOKUP(G8842,Códigos!$K$2:$L$250,2,0)</f>
        <v>INDIXELL PREMIUM ML</v>
      </c>
      <c r="I8842">
        <v>120</v>
      </c>
      <c r="J8842" s="6">
        <v>907200</v>
      </c>
      <c r="K8842" t="s">
        <v>1145</v>
      </c>
      <c r="L8842" t="str">
        <f>VLOOKUP(K8842,Códigos!$N$2:$O$376,2,0)</f>
        <v>PACK PLATINO S.A.S.</v>
      </c>
      <c r="M8842" t="s">
        <v>21</v>
      </c>
      <c r="N8842" t="str">
        <f>VLOOKUP(M8842,Códigos!$Q$2:$R$26,2,0)</f>
        <v>GENENCOR CUERO</v>
      </c>
      <c r="O8842" t="s">
        <v>594</v>
      </c>
      <c r="P8842" t="str">
        <f>VLOOKUP(O8842,Códigos!$B$2:$C$19,2,0)</f>
        <v>VALLE DEL CAUCA</v>
      </c>
      <c r="Q8842" t="s">
        <v>595</v>
      </c>
      <c r="R8842" t="str">
        <f>VLOOKUP(Q8842,Códigos!$E$2:$F$52,2,0)</f>
        <v>CALI</v>
      </c>
      <c r="S8842" t="s">
        <v>19</v>
      </c>
      <c r="T8842" t="str">
        <f>VLOOKUP(S8842,Códigos!$T$3:$U$14,2,0)</f>
        <v>BIOINDUSTRIA</v>
      </c>
      <c r="U8842" s="6">
        <v>2025.75</v>
      </c>
      <c r="V8842" s="6">
        <v>447.83413550536841</v>
      </c>
    </row>
    <row r="8843" spans="1:22" x14ac:dyDescent="0.25">
      <c r="A8843" t="s">
        <v>2952</v>
      </c>
      <c r="B8843" t="str">
        <f>VLOOKUP(A8843,Códigos!$H$3:$I$19,2,0)</f>
        <v>SUSANA ESTRADA E.</v>
      </c>
      <c r="C8843" t="s">
        <v>8473</v>
      </c>
      <c r="D8843" s="3">
        <v>42645</v>
      </c>
      <c r="E8843" s="2" t="s">
        <v>9286</v>
      </c>
      <c r="F8843">
        <v>60</v>
      </c>
      <c r="G8843" t="s">
        <v>533</v>
      </c>
      <c r="H8843" t="str">
        <f>VLOOKUP(G8843,Códigos!$K$2:$L$250,2,0)</f>
        <v>TIZOR IAM</v>
      </c>
      <c r="I8843">
        <v>400</v>
      </c>
      <c r="J8843" s="6">
        <v>5866572</v>
      </c>
      <c r="K8843" t="s">
        <v>2971</v>
      </c>
      <c r="L8843" t="str">
        <f>VLOOKUP(K8843,Códigos!$N$2:$O$376,2,0)</f>
        <v>COLORQUIMICA S.A.</v>
      </c>
      <c r="M8843" t="s">
        <v>529</v>
      </c>
      <c r="N8843" t="str">
        <f>VLOOKUP(M8843,Códigos!$Q$2:$R$26,2,0)</f>
        <v>DORF KETAL</v>
      </c>
      <c r="O8843" t="s">
        <v>39</v>
      </c>
      <c r="P8843" t="str">
        <f>VLOOKUP(O8843,Códigos!$B$2:$C$19,2,0)</f>
        <v>ANTIOQUIA</v>
      </c>
      <c r="Q8843" t="s">
        <v>2949</v>
      </c>
      <c r="R8843" t="str">
        <f>VLOOKUP(Q8843,Códigos!$E$2:$F$52,2,0)</f>
        <v>LA ESTRELLA</v>
      </c>
      <c r="S8843" t="s">
        <v>21</v>
      </c>
      <c r="T8843" t="str">
        <f>VLOOKUP(S8843,Códigos!$T$3:$U$14,2,0)</f>
        <v>ESPECIALIDADES QUIMICAS</v>
      </c>
      <c r="U8843" s="6">
        <v>2025.75</v>
      </c>
      <c r="V8843" s="6">
        <v>2896</v>
      </c>
    </row>
    <row r="8844" spans="1:22" x14ac:dyDescent="0.25">
      <c r="A8844" t="s">
        <v>4188</v>
      </c>
      <c r="B8844" t="str">
        <f>VLOOKUP(A8844,Códigos!$H$3:$I$19,2,0)</f>
        <v>ELIANA LONDOÑO - TEXTIL</v>
      </c>
      <c r="C8844" t="s">
        <v>8416</v>
      </c>
      <c r="D8844" s="3">
        <v>42645</v>
      </c>
      <c r="E8844" s="2" t="s">
        <v>9286</v>
      </c>
      <c r="F8844">
        <v>90</v>
      </c>
      <c r="G8844" t="s">
        <v>1483</v>
      </c>
      <c r="H8844" t="str">
        <f>VLOOKUP(G8844,Códigos!$K$2:$L$250,2,0)</f>
        <v>INDIXELL ECO G (L)</v>
      </c>
      <c r="I8844">
        <v>100</v>
      </c>
      <c r="J8844" s="6">
        <v>850000</v>
      </c>
      <c r="K8844" t="s">
        <v>4223</v>
      </c>
      <c r="L8844" t="str">
        <f>VLOOKUP(K8844,Códigos!$N$2:$O$376,2,0)</f>
        <v>HERNANDEZ RIVEROS MILCIADES</v>
      </c>
      <c r="M8844" t="s">
        <v>21</v>
      </c>
      <c r="N8844" t="str">
        <f>VLOOKUP(M8844,Códigos!$Q$2:$R$26,2,0)</f>
        <v>GENENCOR CUERO</v>
      </c>
      <c r="O8844" t="s">
        <v>27</v>
      </c>
      <c r="P8844" t="str">
        <f>VLOOKUP(O8844,Códigos!$B$2:$C$19,2,0)</f>
        <v>BOGOTÁ, D.C.</v>
      </c>
      <c r="Q8844" t="s">
        <v>28</v>
      </c>
      <c r="R8844" t="str">
        <f>VLOOKUP(Q8844,Códigos!$E$2:$F$52,2,0)</f>
        <v>BOGOTÁ, D.C.</v>
      </c>
      <c r="S8844" t="s">
        <v>19</v>
      </c>
      <c r="T8844" t="str">
        <f>VLOOKUP(S8844,Códigos!$T$3:$U$14,2,0)</f>
        <v>BIOINDUSTRIA</v>
      </c>
      <c r="U8844" s="6">
        <v>2025.75</v>
      </c>
      <c r="V8844" s="6">
        <v>419.59767987165247</v>
      </c>
    </row>
    <row r="8845" spans="1:22" x14ac:dyDescent="0.25">
      <c r="A8845" t="s">
        <v>4185</v>
      </c>
      <c r="B8845" t="str">
        <f>VLOOKUP(A8845,Códigos!$H$3:$I$19,2,0)</f>
        <v>ANDRES BELTRAN</v>
      </c>
      <c r="C8845" t="s">
        <v>8331</v>
      </c>
      <c r="D8845" s="3">
        <v>42645</v>
      </c>
      <c r="E8845" s="2" t="s">
        <v>9286</v>
      </c>
      <c r="F8845">
        <v>60</v>
      </c>
      <c r="G8845" t="s">
        <v>1483</v>
      </c>
      <c r="H8845" t="str">
        <f>VLOOKUP(G8845,Códigos!$K$2:$L$250,2,0)</f>
        <v>INDIXELL ECO G (L)</v>
      </c>
      <c r="I8845">
        <v>30</v>
      </c>
      <c r="J8845" s="6">
        <v>162000</v>
      </c>
      <c r="K8845" t="s">
        <v>7721</v>
      </c>
      <c r="L8845" t="str">
        <f>VLOOKUP(K8845,Códigos!$N$2:$O$376,2,0)</f>
        <v>PROCESOS Y TEÑIDOS S.A.S</v>
      </c>
      <c r="M8845" t="s">
        <v>21</v>
      </c>
      <c r="N8845" t="str">
        <f>VLOOKUP(M8845,Códigos!$Q$2:$R$26,2,0)</f>
        <v>GENENCOR CUERO</v>
      </c>
      <c r="O8845" t="s">
        <v>1084</v>
      </c>
      <c r="P8845" t="str">
        <f>VLOOKUP(O8845,Códigos!$B$2:$C$19,2,0)</f>
        <v>RISARALDA</v>
      </c>
      <c r="Q8845" t="s">
        <v>1085</v>
      </c>
      <c r="R8845" t="str">
        <f>VLOOKUP(Q8845,Códigos!$E$2:$F$52,2,0)</f>
        <v>DOSQUEBRADAS</v>
      </c>
      <c r="S8845" t="s">
        <v>19</v>
      </c>
      <c r="T8845" t="str">
        <f>VLOOKUP(S8845,Códigos!$T$3:$U$14,2,0)</f>
        <v>BIOINDUSTRIA</v>
      </c>
      <c r="U8845" s="6">
        <v>2025.75</v>
      </c>
      <c r="V8845" s="6">
        <v>79.970381340244359</v>
      </c>
    </row>
    <row r="8846" spans="1:22" x14ac:dyDescent="0.25">
      <c r="A8846" t="s">
        <v>4185</v>
      </c>
      <c r="B8846" t="str">
        <f>VLOOKUP(A8846,Códigos!$H$3:$I$19,2,0)</f>
        <v>ANDRES BELTRAN</v>
      </c>
      <c r="C8846" t="s">
        <v>8331</v>
      </c>
      <c r="D8846" s="3">
        <v>42645</v>
      </c>
      <c r="E8846" s="2" t="s">
        <v>9286</v>
      </c>
      <c r="F8846">
        <v>60</v>
      </c>
      <c r="G8846" t="s">
        <v>122</v>
      </c>
      <c r="H8846" t="str">
        <f>VLOOKUP(G8846,Códigos!$K$2:$L$250,2,0)</f>
        <v>ANTIPILLING 300 LUNA</v>
      </c>
      <c r="I8846">
        <v>30</v>
      </c>
      <c r="J8846" s="6">
        <v>304500</v>
      </c>
      <c r="K8846" t="s">
        <v>7721</v>
      </c>
      <c r="L8846" t="str">
        <f>VLOOKUP(K8846,Códigos!$N$2:$O$376,2,0)</f>
        <v>PROCESOS Y TEÑIDOS S.A.S</v>
      </c>
      <c r="M8846" t="s">
        <v>21</v>
      </c>
      <c r="N8846" t="str">
        <f>VLOOKUP(M8846,Códigos!$Q$2:$R$26,2,0)</f>
        <v>GENENCOR CUERO</v>
      </c>
      <c r="O8846" t="s">
        <v>1084</v>
      </c>
      <c r="P8846" t="str">
        <f>VLOOKUP(O8846,Códigos!$B$2:$C$19,2,0)</f>
        <v>RISARALDA</v>
      </c>
      <c r="Q8846" t="s">
        <v>1085</v>
      </c>
      <c r="R8846" t="str">
        <f>VLOOKUP(Q8846,Códigos!$E$2:$F$52,2,0)</f>
        <v>DOSQUEBRADAS</v>
      </c>
      <c r="S8846" t="s">
        <v>19</v>
      </c>
      <c r="T8846" t="str">
        <f>VLOOKUP(S8846,Códigos!$T$3:$U$14,2,0)</f>
        <v>BIOINDUSTRIA</v>
      </c>
      <c r="U8846" s="6">
        <v>2025.75</v>
      </c>
      <c r="V8846" s="6">
        <v>150.31469825990374</v>
      </c>
    </row>
    <row r="8847" spans="1:22" x14ac:dyDescent="0.25">
      <c r="A8847" t="s">
        <v>7896</v>
      </c>
      <c r="B8847" t="str">
        <f>VLOOKUP(A8847,Códigos!$H$3:$I$19,2,0)</f>
        <v>ALEXANDRA CASTILLO</v>
      </c>
      <c r="C8847" t="s">
        <v>8291</v>
      </c>
      <c r="D8847" s="3">
        <v>42646</v>
      </c>
      <c r="E8847" s="2" t="s">
        <v>9286</v>
      </c>
      <c r="F8847">
        <v>60</v>
      </c>
      <c r="G8847" t="s">
        <v>611</v>
      </c>
      <c r="H8847" t="str">
        <f>VLOOKUP(G8847,Códigos!$K$2:$L$250,2,0)</f>
        <v>SILANE Z-6341</v>
      </c>
      <c r="I8847">
        <v>64</v>
      </c>
      <c r="J8847" s="6">
        <v>1901817.6</v>
      </c>
      <c r="K8847" t="s">
        <v>441</v>
      </c>
      <c r="L8847" t="str">
        <f>VLOOKUP(K8847,Códigos!$N$2:$O$376,2,0)</f>
        <v>GRANITOS Y MARMOLES S.A.</v>
      </c>
      <c r="M8847" t="s">
        <v>577</v>
      </c>
      <c r="N8847" t="str">
        <f>VLOOKUP(M8847,Códigos!$Q$2:$R$26,2,0)</f>
        <v>XIAMETER</v>
      </c>
      <c r="O8847" t="s">
        <v>27</v>
      </c>
      <c r="P8847" t="str">
        <f>VLOOKUP(O8847,Códigos!$B$2:$C$19,2,0)</f>
        <v>BOGOTÁ, D.C.</v>
      </c>
      <c r="Q8847" t="s">
        <v>28</v>
      </c>
      <c r="R8847" t="str">
        <f>VLOOKUP(Q8847,Códigos!$E$2:$F$52,2,0)</f>
        <v>BOGOTÁ, D.C.</v>
      </c>
      <c r="S8847" t="s">
        <v>21</v>
      </c>
      <c r="T8847" t="str">
        <f>VLOOKUP(S8847,Códigos!$T$3:$U$14,2,0)</f>
        <v>ESPECIALIDADES QUIMICAS</v>
      </c>
      <c r="U8847" s="6">
        <v>2021.49</v>
      </c>
      <c r="V8847" s="6">
        <v>940.79990502055421</v>
      </c>
    </row>
    <row r="8848" spans="1:22" x14ac:dyDescent="0.25">
      <c r="A8848" t="s">
        <v>7896</v>
      </c>
      <c r="B8848" t="str">
        <f>VLOOKUP(A8848,Códigos!$H$3:$I$19,2,0)</f>
        <v>ALEXANDRA CASTILLO</v>
      </c>
      <c r="C8848" t="s">
        <v>8296</v>
      </c>
      <c r="D8848" s="3">
        <v>42646</v>
      </c>
      <c r="E8848" s="2" t="s">
        <v>9286</v>
      </c>
      <c r="F8848">
        <v>30</v>
      </c>
      <c r="G8848" t="s">
        <v>452</v>
      </c>
      <c r="H8848" t="str">
        <f>VLOOKUP(G8848,Códigos!$K$2:$L$250,2,0)</f>
        <v>CAPSTONE FS-60</v>
      </c>
      <c r="I8848">
        <v>18.16</v>
      </c>
      <c r="J8848" s="6">
        <v>4030612</v>
      </c>
      <c r="K8848" t="s">
        <v>464</v>
      </c>
      <c r="L8848" t="str">
        <f>VLOOKUP(K8848,Códigos!$N$2:$O$376,2,0)</f>
        <v>PRODUCTOS DE ASEO Y MANTENIMIENTO BIOBRILL LTDA</v>
      </c>
      <c r="M8848" t="s">
        <v>435</v>
      </c>
      <c r="N8848" t="str">
        <f>VLOOKUP(M8848,Códigos!$Q$2:$R$26,2,0)</f>
        <v>AUXICOLOR LTDA</v>
      </c>
      <c r="O8848" t="s">
        <v>27</v>
      </c>
      <c r="P8848" t="str">
        <f>VLOOKUP(O8848,Códigos!$B$2:$C$19,2,0)</f>
        <v>BOGOTÁ, D.C.</v>
      </c>
      <c r="Q8848" t="s">
        <v>28</v>
      </c>
      <c r="R8848" t="str">
        <f>VLOOKUP(Q8848,Códigos!$E$2:$F$52,2,0)</f>
        <v>BOGOTÁ, D.C.</v>
      </c>
      <c r="S8848" t="s">
        <v>21</v>
      </c>
      <c r="T8848" t="str">
        <f>VLOOKUP(S8848,Códigos!$T$3:$U$14,2,0)</f>
        <v>ESPECIALIDADES QUIMICAS</v>
      </c>
      <c r="U8848" s="6">
        <v>2021.49</v>
      </c>
      <c r="V8848" s="6">
        <v>1993.8817406962191</v>
      </c>
    </row>
    <row r="8849" spans="1:22" x14ac:dyDescent="0.25">
      <c r="A8849" t="s">
        <v>4188</v>
      </c>
      <c r="B8849" t="str">
        <f>VLOOKUP(A8849,Códigos!$H$3:$I$19,2,0)</f>
        <v>ELIANA LONDOÑO - TEXTIL</v>
      </c>
      <c r="C8849" t="s">
        <v>8448</v>
      </c>
      <c r="D8849" s="3">
        <v>42646</v>
      </c>
      <c r="E8849" s="2" t="s">
        <v>9286</v>
      </c>
      <c r="F8849">
        <v>30</v>
      </c>
      <c r="G8849" t="s">
        <v>4396</v>
      </c>
      <c r="H8849" t="str">
        <f>VLOOKUP(G8849,Códigos!$K$2:$L$250,2,0)</f>
        <v>INDESIZE 160 NEXT</v>
      </c>
      <c r="I8849">
        <v>150</v>
      </c>
      <c r="J8849" s="6">
        <v>2250000</v>
      </c>
      <c r="K8849" t="s">
        <v>4706</v>
      </c>
      <c r="L8849" t="str">
        <f>VLOOKUP(K8849,Códigos!$N$2:$O$376,2,0)</f>
        <v>CEMPRI SAS</v>
      </c>
      <c r="M8849" t="s">
        <v>21</v>
      </c>
      <c r="N8849" t="str">
        <f>VLOOKUP(M8849,Códigos!$Q$2:$R$26,2,0)</f>
        <v>GENENCOR CUERO</v>
      </c>
      <c r="O8849" t="s">
        <v>27</v>
      </c>
      <c r="P8849" t="str">
        <f>VLOOKUP(O8849,Códigos!$B$2:$C$19,2,0)</f>
        <v>BOGOTÁ, D.C.</v>
      </c>
      <c r="Q8849" t="s">
        <v>28</v>
      </c>
      <c r="R8849" t="str">
        <f>VLOOKUP(Q8849,Códigos!$E$2:$F$52,2,0)</f>
        <v>BOGOTÁ, D.C.</v>
      </c>
      <c r="S8849" t="s">
        <v>19</v>
      </c>
      <c r="T8849" t="str">
        <f>VLOOKUP(S8849,Códigos!$T$3:$U$14,2,0)</f>
        <v>BIOINDUSTRIA</v>
      </c>
      <c r="U8849" s="6">
        <v>2021.49</v>
      </c>
      <c r="V8849" s="6">
        <v>1113.0403811050264</v>
      </c>
    </row>
    <row r="8850" spans="1:22" x14ac:dyDescent="0.25">
      <c r="A8850" t="s">
        <v>2952</v>
      </c>
      <c r="B8850" t="str">
        <f>VLOOKUP(A8850,Códigos!$H$3:$I$19,2,0)</f>
        <v>SUSANA ESTRADA E.</v>
      </c>
      <c r="C8850" t="s">
        <v>8480</v>
      </c>
      <c r="D8850" s="3">
        <v>42646</v>
      </c>
      <c r="E8850" s="2" t="s">
        <v>9286</v>
      </c>
      <c r="F8850">
        <v>30</v>
      </c>
      <c r="G8850" t="s">
        <v>303</v>
      </c>
      <c r="H8850" t="str">
        <f>VLOOKUP(G8850,Códigos!$K$2:$L$250,2,0)</f>
        <v>SYLOWHITE SM 405</v>
      </c>
      <c r="I8850">
        <v>150</v>
      </c>
      <c r="J8850" s="6">
        <v>946057.5</v>
      </c>
      <c r="K8850" t="s">
        <v>2987</v>
      </c>
      <c r="L8850" t="str">
        <f>VLOOKUP(K8850,Códigos!$N$2:$O$376,2,0)</f>
        <v>TINPES S.A.</v>
      </c>
      <c r="M8850" t="s">
        <v>21</v>
      </c>
      <c r="N8850" t="str">
        <f>VLOOKUP(M8850,Códigos!$Q$2:$R$26,2,0)</f>
        <v>GENENCOR CUERO</v>
      </c>
      <c r="O8850" t="s">
        <v>39</v>
      </c>
      <c r="P8850" t="str">
        <f>VLOOKUP(O8850,Códigos!$B$2:$C$19,2,0)</f>
        <v>ANTIOQUIA</v>
      </c>
      <c r="Q8850" t="s">
        <v>998</v>
      </c>
      <c r="R8850" t="str">
        <f>VLOOKUP(Q8850,Códigos!$E$2:$F$52,2,0)</f>
        <v>ITAGÜÍ</v>
      </c>
      <c r="S8850" t="s">
        <v>21</v>
      </c>
      <c r="T8850" t="str">
        <f>VLOOKUP(S8850,Códigos!$T$3:$U$14,2,0)</f>
        <v>ESPECIALIDADES QUIMICAS</v>
      </c>
      <c r="U8850" s="6">
        <v>2021.49</v>
      </c>
      <c r="V8850" s="6">
        <v>468.0000890432305</v>
      </c>
    </row>
    <row r="8851" spans="1:22" x14ac:dyDescent="0.25">
      <c r="A8851" t="s">
        <v>969</v>
      </c>
      <c r="B8851" t="str">
        <f>VLOOKUP(A8851,Códigos!$H$3:$I$19,2,0)</f>
        <v>MARIA ELENA PELAEZ</v>
      </c>
      <c r="C8851" t="s">
        <v>8365</v>
      </c>
      <c r="D8851" s="3">
        <v>42646</v>
      </c>
      <c r="E8851" s="2" t="s">
        <v>9286</v>
      </c>
      <c r="F8851">
        <v>60</v>
      </c>
      <c r="G8851" t="s">
        <v>1274</v>
      </c>
      <c r="H8851" t="str">
        <f>VLOOKUP(G8851,Códigos!$K$2:$L$250,2,0)</f>
        <v>INDIXELL SUPER FRIA GPB (SA)</v>
      </c>
      <c r="I8851">
        <v>25</v>
      </c>
      <c r="J8851" s="6">
        <v>195000</v>
      </c>
      <c r="K8851" t="s">
        <v>5877</v>
      </c>
      <c r="L8851" t="str">
        <f>VLOOKUP(K8851,Códigos!$N$2:$O$376,2,0)</f>
        <v>PACK S.A.</v>
      </c>
      <c r="M8851" t="s">
        <v>21</v>
      </c>
      <c r="N8851" t="str">
        <f>VLOOKUP(M8851,Códigos!$Q$2:$R$26,2,0)</f>
        <v>GENENCOR CUERO</v>
      </c>
      <c r="O8851" t="s">
        <v>39</v>
      </c>
      <c r="P8851" t="str">
        <f>VLOOKUP(O8851,Códigos!$B$2:$C$19,2,0)</f>
        <v>ANTIOQUIA</v>
      </c>
      <c r="Q8851" t="s">
        <v>3257</v>
      </c>
      <c r="R8851" t="str">
        <f>VLOOKUP(Q8851,Códigos!$E$2:$F$52,2,0)</f>
        <v>SABANETA</v>
      </c>
      <c r="S8851" t="s">
        <v>19</v>
      </c>
      <c r="T8851" t="str">
        <f>VLOOKUP(S8851,Códigos!$T$3:$U$14,2,0)</f>
        <v>BIOINDUSTRIA</v>
      </c>
      <c r="U8851" s="6">
        <v>2021.49</v>
      </c>
      <c r="V8851" s="6">
        <v>96.463499695768959</v>
      </c>
    </row>
    <row r="8852" spans="1:22" x14ac:dyDescent="0.25">
      <c r="A8852" t="s">
        <v>969</v>
      </c>
      <c r="B8852" t="str">
        <f>VLOOKUP(A8852,Códigos!$H$3:$I$19,2,0)</f>
        <v>MARIA ELENA PELAEZ</v>
      </c>
      <c r="C8852" t="s">
        <v>8366</v>
      </c>
      <c r="D8852" s="3">
        <v>42646</v>
      </c>
      <c r="E8852" s="2" t="s">
        <v>9286</v>
      </c>
      <c r="F8852">
        <v>0</v>
      </c>
      <c r="G8852" t="s">
        <v>1387</v>
      </c>
      <c r="H8852" t="str">
        <f>VLOOKUP(G8852,Códigos!$K$2:$L$250,2,0)</f>
        <v>INDIBLEACH</v>
      </c>
      <c r="I8852">
        <v>50</v>
      </c>
      <c r="J8852" s="6">
        <v>365000</v>
      </c>
      <c r="K8852" t="s">
        <v>6020</v>
      </c>
      <c r="L8852" t="str">
        <f>VLOOKUP(K8852,Códigos!$N$2:$O$376,2,0)</f>
        <v>LAVANDERIA ZAFIRO S.A.</v>
      </c>
      <c r="M8852" t="s">
        <v>21</v>
      </c>
      <c r="N8852" t="str">
        <f>VLOOKUP(M8852,Códigos!$Q$2:$R$26,2,0)</f>
        <v>GENENCOR CUERO</v>
      </c>
      <c r="O8852" t="s">
        <v>39</v>
      </c>
      <c r="P8852" t="str">
        <f>VLOOKUP(O8852,Códigos!$B$2:$C$19,2,0)</f>
        <v>ANTIOQUIA</v>
      </c>
      <c r="Q8852" t="s">
        <v>998</v>
      </c>
      <c r="R8852" t="str">
        <f>VLOOKUP(Q8852,Códigos!$E$2:$F$52,2,0)</f>
        <v>ITAGÜÍ</v>
      </c>
      <c r="S8852" t="s">
        <v>19</v>
      </c>
      <c r="T8852" t="str">
        <f>VLOOKUP(S8852,Códigos!$T$3:$U$14,2,0)</f>
        <v>BIOINDUSTRIA</v>
      </c>
      <c r="U8852" s="6">
        <v>2021.49</v>
      </c>
      <c r="V8852" s="6">
        <v>180.55988404592651</v>
      </c>
    </row>
    <row r="8853" spans="1:22" x14ac:dyDescent="0.25">
      <c r="A8853" t="s">
        <v>7896</v>
      </c>
      <c r="B8853" t="str">
        <f>VLOOKUP(A8853,Códigos!$H$3:$I$19,2,0)</f>
        <v>ALEXANDRA CASTILLO</v>
      </c>
      <c r="C8853" t="s">
        <v>8290</v>
      </c>
      <c r="D8853" s="3">
        <v>42646</v>
      </c>
      <c r="E8853" s="2" t="s">
        <v>9286</v>
      </c>
      <c r="F8853">
        <v>30</v>
      </c>
      <c r="G8853" t="s">
        <v>573</v>
      </c>
      <c r="H8853" t="str">
        <f>VLOOKUP(G8853,Códigos!$K$2:$L$250,2,0)</f>
        <v>ANTIFOAM 1430</v>
      </c>
      <c r="I8853">
        <v>200</v>
      </c>
      <c r="J8853" s="6">
        <v>2587508</v>
      </c>
      <c r="K8853" t="s">
        <v>591</v>
      </c>
      <c r="L8853" t="str">
        <f>VLOOKUP(K8853,Códigos!$N$2:$O$376,2,0)</f>
        <v>ARYSTA LIFESCIENCE COLOMBIA S.A.</v>
      </c>
      <c r="M8853" t="s">
        <v>577</v>
      </c>
      <c r="N8853" t="str">
        <f>VLOOKUP(M8853,Códigos!$Q$2:$R$26,2,0)</f>
        <v>XIAMETER</v>
      </c>
      <c r="O8853" t="s">
        <v>119</v>
      </c>
      <c r="P8853" t="str">
        <f>VLOOKUP(O8853,Códigos!$B$2:$C$19,2,0)</f>
        <v>CUNDINAMARCA</v>
      </c>
      <c r="Q8853" t="s">
        <v>593</v>
      </c>
      <c r="R8853" t="str">
        <f>VLOOKUP(Q8853,Códigos!$E$2:$F$52,2,0)</f>
        <v>MADRID</v>
      </c>
      <c r="S8853" t="s">
        <v>21</v>
      </c>
      <c r="T8853" t="str">
        <f>VLOOKUP(S8853,Códigos!$T$3:$U$14,2,0)</f>
        <v>ESPECIALIDADES QUIMICAS</v>
      </c>
      <c r="U8853" s="6">
        <v>2021.49</v>
      </c>
      <c r="V8853" s="6">
        <v>1280.0003957476911</v>
      </c>
    </row>
    <row r="8854" spans="1:22" x14ac:dyDescent="0.25">
      <c r="A8854" t="s">
        <v>272</v>
      </c>
      <c r="B8854" t="str">
        <f>VLOOKUP(A8854,Códigos!$H$3:$I$19,2,0)</f>
        <v>LINA MERCEDES RUBIO GOMEZ</v>
      </c>
      <c r="C8854" t="s">
        <v>8563</v>
      </c>
      <c r="D8854" s="3">
        <v>42646</v>
      </c>
      <c r="E8854" s="2" t="s">
        <v>9286</v>
      </c>
      <c r="F8854">
        <v>0</v>
      </c>
      <c r="G8854" t="s">
        <v>1052</v>
      </c>
      <c r="H8854" t="str">
        <f>VLOOKUP(G8854,Códigos!$K$2:$L$250,2,0)</f>
        <v>VERDE FLUORESCENTE IXAS 12</v>
      </c>
      <c r="I8854">
        <v>50</v>
      </c>
      <c r="J8854" s="6">
        <v>1600000</v>
      </c>
      <c r="K8854" t="s">
        <v>8560</v>
      </c>
      <c r="L8854" t="str">
        <f>VLOOKUP(K8854,Códigos!$N$2:$O$376,2,0)</f>
        <v>NOVACOLOR SAS</v>
      </c>
      <c r="M8854" t="s">
        <v>1050</v>
      </c>
      <c r="N8854" t="str">
        <f>VLOOKUP(M8854,Códigos!$Q$2:$R$26,2,0)</f>
        <v>CHEMLOGIS</v>
      </c>
      <c r="O8854" t="s">
        <v>27</v>
      </c>
      <c r="P8854" t="str">
        <f>VLOOKUP(O8854,Códigos!$B$2:$C$19,2,0)</f>
        <v>BOGOTÁ, D.C.</v>
      </c>
      <c r="Q8854" t="s">
        <v>28</v>
      </c>
      <c r="R8854" t="str">
        <f>VLOOKUP(Q8854,Códigos!$E$2:$F$52,2,0)</f>
        <v>BOGOTÁ, D.C.</v>
      </c>
      <c r="S8854" t="s">
        <v>19</v>
      </c>
      <c r="T8854" t="str">
        <f>VLOOKUP(S8854,Códigos!$T$3:$U$14,2,0)</f>
        <v>BIOINDUSTRIA</v>
      </c>
      <c r="U8854" s="6">
        <v>2021.49</v>
      </c>
      <c r="V8854" s="6">
        <v>791.49538211913</v>
      </c>
    </row>
    <row r="8855" spans="1:22" x14ac:dyDescent="0.25">
      <c r="A8855" t="s">
        <v>19</v>
      </c>
      <c r="B8855" t="str">
        <f>VLOOKUP(A8855,Códigos!$H$3:$I$19,2,0)</f>
        <v>TEXTILERAS BOGOTA</v>
      </c>
      <c r="C8855" t="s">
        <v>8572</v>
      </c>
      <c r="D8855" s="3">
        <v>42646</v>
      </c>
      <c r="E8855" s="2" t="s">
        <v>9286</v>
      </c>
      <c r="F8855">
        <v>30</v>
      </c>
      <c r="G8855" t="s">
        <v>115</v>
      </c>
      <c r="H8855" t="str">
        <f>VLOOKUP(G8855,Códigos!$K$2:$L$250,2,0)</f>
        <v>CATALASE 700*</v>
      </c>
      <c r="I8855">
        <v>100</v>
      </c>
      <c r="J8855" s="6">
        <v>305000</v>
      </c>
      <c r="K8855" t="s">
        <v>116</v>
      </c>
      <c r="L8855" t="str">
        <f>VLOOKUP(K8855,Códigos!$N$2:$O$376,2,0)</f>
        <v>TEXTILES LAFAYETTE SAS</v>
      </c>
      <c r="M8855" t="s">
        <v>21</v>
      </c>
      <c r="N8855" t="str">
        <f>VLOOKUP(M8855,Códigos!$Q$2:$R$26,2,0)</f>
        <v>GENENCOR CUERO</v>
      </c>
      <c r="O8855" t="s">
        <v>119</v>
      </c>
      <c r="P8855" t="str">
        <f>VLOOKUP(O8855,Códigos!$B$2:$C$19,2,0)</f>
        <v>CUNDINAMARCA</v>
      </c>
      <c r="Q8855" t="s">
        <v>28</v>
      </c>
      <c r="R8855" t="str">
        <f>VLOOKUP(Q8855,Códigos!$E$2:$F$52,2,0)</f>
        <v>BOGOTÁ, D.C.</v>
      </c>
      <c r="S8855" t="s">
        <v>19</v>
      </c>
      <c r="T8855" t="str">
        <f>VLOOKUP(S8855,Códigos!$T$3:$U$14,2,0)</f>
        <v>BIOINDUSTRIA</v>
      </c>
      <c r="U8855" s="6">
        <v>2021.49</v>
      </c>
      <c r="V8855" s="6">
        <v>150.87880721645914</v>
      </c>
    </row>
    <row r="8856" spans="1:22" x14ac:dyDescent="0.25">
      <c r="A8856" t="s">
        <v>2952</v>
      </c>
      <c r="B8856" t="str">
        <f>VLOOKUP(A8856,Códigos!$H$3:$I$19,2,0)</f>
        <v>SUSANA ESTRADA E.</v>
      </c>
      <c r="C8856" t="s">
        <v>8487</v>
      </c>
      <c r="D8856" s="3">
        <v>42649</v>
      </c>
      <c r="E8856" s="2" t="s">
        <v>9286</v>
      </c>
      <c r="F8856">
        <v>60</v>
      </c>
      <c r="G8856" t="s">
        <v>428</v>
      </c>
      <c r="H8856" t="str">
        <f>VLOOKUP(G8856,Códigos!$K$2:$L$250,2,0)</f>
        <v>SYLOID63 FP</v>
      </c>
      <c r="I8856">
        <v>20</v>
      </c>
      <c r="J8856" s="6">
        <v>553557.80000000005</v>
      </c>
      <c r="K8856" t="s">
        <v>3049</v>
      </c>
      <c r="L8856" t="str">
        <f>VLOOKUP(K8856,Códigos!$N$2:$O$376,2,0)</f>
        <v>INVESA S.A.</v>
      </c>
      <c r="M8856" t="s">
        <v>21</v>
      </c>
      <c r="N8856" t="str">
        <f>VLOOKUP(M8856,Códigos!$Q$2:$R$26,2,0)</f>
        <v>GENENCOR CUERO</v>
      </c>
      <c r="O8856" t="s">
        <v>39</v>
      </c>
      <c r="P8856" t="str">
        <f>VLOOKUP(O8856,Códigos!$B$2:$C$19,2,0)</f>
        <v>ANTIOQUIA</v>
      </c>
      <c r="Q8856" t="s">
        <v>3051</v>
      </c>
      <c r="R8856" t="str">
        <f>VLOOKUP(Q8856,Códigos!$E$2:$F$52,2,0)</f>
        <v>ENVIGADO</v>
      </c>
      <c r="S8856" t="s">
        <v>21</v>
      </c>
      <c r="T8856" t="str">
        <f>VLOOKUP(S8856,Códigos!$T$3:$U$14,2,0)</f>
        <v>ESPECIALIDADES QUIMICAS</v>
      </c>
      <c r="U8856" s="6">
        <v>2026.2</v>
      </c>
      <c r="V8856" s="6">
        <v>273.19998025861219</v>
      </c>
    </row>
    <row r="8857" spans="1:22" x14ac:dyDescent="0.25">
      <c r="A8857" t="s">
        <v>969</v>
      </c>
      <c r="B8857" t="str">
        <f>VLOOKUP(A8857,Códigos!$H$3:$I$19,2,0)</f>
        <v>MARIA ELENA PELAEZ</v>
      </c>
      <c r="C8857" t="s">
        <v>8367</v>
      </c>
      <c r="D8857" s="3">
        <v>42649</v>
      </c>
      <c r="E8857" s="2" t="s">
        <v>9286</v>
      </c>
      <c r="F8857">
        <v>45</v>
      </c>
      <c r="G8857" t="s">
        <v>1317</v>
      </c>
      <c r="H8857" t="str">
        <f>VLOOKUP(G8857,Códigos!$K$2:$L$250,2,0)</f>
        <v>INDICLEAN BO</v>
      </c>
      <c r="I8857">
        <v>25</v>
      </c>
      <c r="J8857" s="6">
        <v>137500</v>
      </c>
      <c r="K8857" t="s">
        <v>6226</v>
      </c>
      <c r="L8857" t="str">
        <f>VLOOKUP(K8857,Códigos!$N$2:$O$376,2,0)</f>
        <v>LAVATINSA S.A.</v>
      </c>
      <c r="M8857" t="s">
        <v>21</v>
      </c>
      <c r="N8857" t="str">
        <f>VLOOKUP(M8857,Códigos!$Q$2:$R$26,2,0)</f>
        <v>GENENCOR CUERO</v>
      </c>
      <c r="O8857" t="s">
        <v>39</v>
      </c>
      <c r="P8857" t="str">
        <f>VLOOKUP(O8857,Códigos!$B$2:$C$19,2,0)</f>
        <v>ANTIOQUIA</v>
      </c>
      <c r="Q8857" t="s">
        <v>2729</v>
      </c>
      <c r="R8857" t="str">
        <f>VLOOKUP(Q8857,Códigos!$E$2:$F$52,2,0)</f>
        <v>MEDELLÍN</v>
      </c>
      <c r="S8857" t="s">
        <v>19</v>
      </c>
      <c r="T8857" t="str">
        <f>VLOOKUP(S8857,Códigos!$T$3:$U$14,2,0)</f>
        <v>BIOINDUSTRIA</v>
      </c>
      <c r="U8857" s="6">
        <v>2026.2</v>
      </c>
      <c r="V8857" s="6">
        <v>67.861020629750271</v>
      </c>
    </row>
    <row r="8858" spans="1:22" x14ac:dyDescent="0.25">
      <c r="A8858" t="s">
        <v>969</v>
      </c>
      <c r="B8858" t="str">
        <f>VLOOKUP(A8858,Códigos!$H$3:$I$19,2,0)</f>
        <v>MARIA ELENA PELAEZ</v>
      </c>
      <c r="C8858" t="s">
        <v>8368</v>
      </c>
      <c r="D8858" s="3">
        <v>42649</v>
      </c>
      <c r="E8858" s="2" t="s">
        <v>9286</v>
      </c>
      <c r="F8858">
        <v>30</v>
      </c>
      <c r="G8858" t="s">
        <v>6371</v>
      </c>
      <c r="H8858" t="str">
        <f>VLOOKUP(G8858,Códigos!$K$2:$L$250,2,0)</f>
        <v>INDIFIX TEX</v>
      </c>
      <c r="I8858">
        <v>10</v>
      </c>
      <c r="J8858" s="6">
        <v>55000</v>
      </c>
      <c r="K8858" t="s">
        <v>3873</v>
      </c>
      <c r="L8858" t="str">
        <f>VLOOKUP(K8858,Códigos!$N$2:$O$376,2,0)</f>
        <v>TOBON MONCADA WILFREDY ALONSO</v>
      </c>
      <c r="M8858" t="s">
        <v>21</v>
      </c>
      <c r="N8858" t="str">
        <f>VLOOKUP(M8858,Códigos!$Q$2:$R$26,2,0)</f>
        <v>GENENCOR CUERO</v>
      </c>
      <c r="O8858" t="s">
        <v>39</v>
      </c>
      <c r="P8858" t="str">
        <f>VLOOKUP(O8858,Códigos!$B$2:$C$19,2,0)</f>
        <v>ANTIOQUIA</v>
      </c>
      <c r="Q8858" t="s">
        <v>2729</v>
      </c>
      <c r="R8858" t="str">
        <f>VLOOKUP(Q8858,Códigos!$E$2:$F$52,2,0)</f>
        <v>MEDELLÍN</v>
      </c>
      <c r="S8858" t="s">
        <v>19</v>
      </c>
      <c r="T8858" t="str">
        <f>VLOOKUP(S8858,Códigos!$T$3:$U$14,2,0)</f>
        <v>BIOINDUSTRIA</v>
      </c>
      <c r="U8858" s="6">
        <v>2026.2</v>
      </c>
      <c r="V8858" s="6">
        <v>27.144408251900106</v>
      </c>
    </row>
    <row r="8859" spans="1:22" x14ac:dyDescent="0.25">
      <c r="A8859" t="s">
        <v>2952</v>
      </c>
      <c r="B8859" t="str">
        <f>VLOOKUP(A8859,Códigos!$H$3:$I$19,2,0)</f>
        <v>SUSANA ESTRADA E.</v>
      </c>
      <c r="C8859" t="s">
        <v>8509</v>
      </c>
      <c r="D8859" s="3">
        <v>42649</v>
      </c>
      <c r="E8859" s="2" t="s">
        <v>9286</v>
      </c>
      <c r="F8859">
        <v>60</v>
      </c>
      <c r="G8859" t="s">
        <v>275</v>
      </c>
      <c r="H8859" t="str">
        <f>VLOOKUP(G8859,Códigos!$K$2:$L$250,2,0)</f>
        <v>ADITIVO 57</v>
      </c>
      <c r="I8859">
        <v>84</v>
      </c>
      <c r="J8859" s="6">
        <v>5106024</v>
      </c>
      <c r="K8859" t="s">
        <v>2967</v>
      </c>
      <c r="L8859" t="str">
        <f>VLOOKUP(K8859,Códigos!$N$2:$O$376,2,0)</f>
        <v>TINTAS S.A.S.</v>
      </c>
      <c r="M8859" t="s">
        <v>19</v>
      </c>
      <c r="N8859" t="str">
        <f>VLOOKUP(M8859,Códigos!$Q$2:$R$26,2,0)</f>
        <v>BASF QUIMICA</v>
      </c>
      <c r="O8859" t="s">
        <v>39</v>
      </c>
      <c r="P8859" t="str">
        <f>VLOOKUP(O8859,Códigos!$B$2:$C$19,2,0)</f>
        <v>ANTIOQUIA</v>
      </c>
      <c r="Q8859" t="s">
        <v>2729</v>
      </c>
      <c r="R8859" t="str">
        <f>VLOOKUP(Q8859,Códigos!$E$2:$F$52,2,0)</f>
        <v>MEDELLÍN</v>
      </c>
      <c r="S8859" t="s">
        <v>21</v>
      </c>
      <c r="T8859" t="str">
        <f>VLOOKUP(S8859,Códigos!$T$3:$U$14,2,0)</f>
        <v>ESPECIALIDADES QUIMICAS</v>
      </c>
      <c r="U8859" s="6">
        <v>2026.2</v>
      </c>
      <c r="V8859" s="6">
        <v>2520</v>
      </c>
    </row>
    <row r="8860" spans="1:22" x14ac:dyDescent="0.25">
      <c r="A8860" t="s">
        <v>2952</v>
      </c>
      <c r="B8860" t="str">
        <f>VLOOKUP(A8860,Códigos!$H$3:$I$19,2,0)</f>
        <v>SUSANA ESTRADA E.</v>
      </c>
      <c r="C8860" t="s">
        <v>8482</v>
      </c>
      <c r="D8860" s="3">
        <v>42649</v>
      </c>
      <c r="E8860" s="2" t="s">
        <v>9286</v>
      </c>
      <c r="F8860">
        <v>60</v>
      </c>
      <c r="G8860" t="s">
        <v>1269</v>
      </c>
      <c r="H8860" t="str">
        <f>VLOOKUP(G8860,Códigos!$K$2:$L$250,2,0)</f>
        <v>LUDOX CL-P</v>
      </c>
      <c r="I8860">
        <v>267.62</v>
      </c>
      <c r="J8860" s="6">
        <v>3427029.32</v>
      </c>
      <c r="K8860" t="s">
        <v>2967</v>
      </c>
      <c r="L8860" t="str">
        <f>VLOOKUP(K8860,Códigos!$N$2:$O$376,2,0)</f>
        <v>TINTAS S.A.S.</v>
      </c>
      <c r="M8860" t="s">
        <v>21</v>
      </c>
      <c r="N8860" t="str">
        <f>VLOOKUP(M8860,Códigos!$Q$2:$R$26,2,0)</f>
        <v>GENENCOR CUERO</v>
      </c>
      <c r="O8860" t="s">
        <v>39</v>
      </c>
      <c r="P8860" t="str">
        <f>VLOOKUP(O8860,Códigos!$B$2:$C$19,2,0)</f>
        <v>ANTIOQUIA</v>
      </c>
      <c r="Q8860" t="s">
        <v>2729</v>
      </c>
      <c r="R8860" t="str">
        <f>VLOOKUP(Q8860,Códigos!$E$2:$F$52,2,0)</f>
        <v>MEDELLÍN</v>
      </c>
      <c r="S8860" t="s">
        <v>21</v>
      </c>
      <c r="T8860" t="str">
        <f>VLOOKUP(S8860,Códigos!$T$3:$U$14,2,0)</f>
        <v>ESPECIALIDADES QUIMICAS</v>
      </c>
      <c r="U8860" s="6">
        <v>2026.2</v>
      </c>
      <c r="V8860" s="6">
        <v>1691.3578718783929</v>
      </c>
    </row>
    <row r="8861" spans="1:22" x14ac:dyDescent="0.25">
      <c r="A8861" t="s">
        <v>969</v>
      </c>
      <c r="B8861" t="str">
        <f>VLOOKUP(A8861,Códigos!$H$3:$I$19,2,0)</f>
        <v>MARIA ELENA PELAEZ</v>
      </c>
      <c r="C8861" t="s">
        <v>8368</v>
      </c>
      <c r="D8861" s="3">
        <v>42649</v>
      </c>
      <c r="E8861" s="2" t="s">
        <v>9286</v>
      </c>
      <c r="F8861">
        <v>30</v>
      </c>
      <c r="G8861" t="s">
        <v>1144</v>
      </c>
      <c r="H8861" t="str">
        <f>VLOOKUP(G8861,Códigos!$K$2:$L$250,2,0)</f>
        <v>INDIPRINT XT 56</v>
      </c>
      <c r="I8861">
        <v>40</v>
      </c>
      <c r="J8861" s="6">
        <v>212000</v>
      </c>
      <c r="K8861" t="s">
        <v>3873</v>
      </c>
      <c r="L8861" t="str">
        <f>VLOOKUP(K8861,Códigos!$N$2:$O$376,2,0)</f>
        <v>TOBON MONCADA WILFREDY ALONSO</v>
      </c>
      <c r="M8861" t="s">
        <v>19</v>
      </c>
      <c r="N8861" t="str">
        <f>VLOOKUP(M8861,Códigos!$Q$2:$R$26,2,0)</f>
        <v>BASF QUIMICA</v>
      </c>
      <c r="O8861" t="s">
        <v>39</v>
      </c>
      <c r="P8861" t="str">
        <f>VLOOKUP(O8861,Códigos!$B$2:$C$19,2,0)</f>
        <v>ANTIOQUIA</v>
      </c>
      <c r="Q8861" t="s">
        <v>2729</v>
      </c>
      <c r="R8861" t="str">
        <f>VLOOKUP(Q8861,Códigos!$E$2:$F$52,2,0)</f>
        <v>MEDELLÍN</v>
      </c>
      <c r="S8861" t="s">
        <v>19</v>
      </c>
      <c r="T8861" t="str">
        <f>VLOOKUP(S8861,Códigos!$T$3:$U$14,2,0)</f>
        <v>BIOINDUSTRIA</v>
      </c>
      <c r="U8861" s="6">
        <v>2026.2</v>
      </c>
      <c r="V8861" s="6">
        <v>104.62935544368769</v>
      </c>
    </row>
    <row r="8862" spans="1:22" x14ac:dyDescent="0.25">
      <c r="A8862" t="s">
        <v>7896</v>
      </c>
      <c r="B8862" t="str">
        <f>VLOOKUP(A8862,Códigos!$H$3:$I$19,2,0)</f>
        <v>ALEXANDRA CASTILLO</v>
      </c>
      <c r="C8862" t="s">
        <v>8317</v>
      </c>
      <c r="D8862" s="3">
        <v>42649</v>
      </c>
      <c r="E8862" s="2" t="s">
        <v>9286</v>
      </c>
      <c r="F8862">
        <v>45</v>
      </c>
      <c r="G8862" t="s">
        <v>7920</v>
      </c>
      <c r="H8862" t="str">
        <f>VLOOKUP(G8862,Códigos!$K$2:$L$250,2,0)</f>
        <v>SILANO Z-6137</v>
      </c>
      <c r="I8862">
        <v>100</v>
      </c>
      <c r="J8862" s="6">
        <v>6104941</v>
      </c>
      <c r="K8862" t="s">
        <v>7921</v>
      </c>
      <c r="L8862" t="str">
        <f>VLOOKUP(K8862,Códigos!$N$2:$O$376,2,0)</f>
        <v>ALFAGRES S.A.</v>
      </c>
      <c r="M8862" t="s">
        <v>19</v>
      </c>
      <c r="N8862" t="str">
        <f>VLOOKUP(M8862,Códigos!$Q$2:$R$26,2,0)</f>
        <v>BASF QUIMICA</v>
      </c>
      <c r="O8862" t="s">
        <v>27</v>
      </c>
      <c r="P8862" t="str">
        <f>VLOOKUP(O8862,Códigos!$B$2:$C$19,2,0)</f>
        <v>BOGOTÁ, D.C.</v>
      </c>
      <c r="Q8862" t="s">
        <v>28</v>
      </c>
      <c r="R8862" t="str">
        <f>VLOOKUP(Q8862,Códigos!$E$2:$F$52,2,0)</f>
        <v>BOGOTÁ, D.C.</v>
      </c>
      <c r="S8862" t="s">
        <v>21</v>
      </c>
      <c r="T8862" t="str">
        <f>VLOOKUP(S8862,Códigos!$T$3:$U$14,2,0)</f>
        <v>ESPECIALIDADES QUIMICAS</v>
      </c>
      <c r="U8862" s="6">
        <v>2026.2</v>
      </c>
      <c r="V8862" s="6">
        <v>3013.0001974138781</v>
      </c>
    </row>
    <row r="8863" spans="1:22" x14ac:dyDescent="0.25">
      <c r="A8863" t="s">
        <v>4188</v>
      </c>
      <c r="B8863" t="str">
        <f>VLOOKUP(A8863,Códigos!$H$3:$I$19,2,0)</f>
        <v>ELIANA LONDOÑO - TEXTIL</v>
      </c>
      <c r="C8863" t="s">
        <v>8449</v>
      </c>
      <c r="D8863" s="3">
        <v>42649</v>
      </c>
      <c r="E8863" s="2" t="s">
        <v>9286</v>
      </c>
      <c r="F8863">
        <v>30</v>
      </c>
      <c r="G8863" t="s">
        <v>4378</v>
      </c>
      <c r="H8863" t="str">
        <f>VLOOKUP(G8863,Códigos!$K$2:$L$250,2,0)</f>
        <v>INDESIZE 120</v>
      </c>
      <c r="I8863">
        <v>120</v>
      </c>
      <c r="J8863" s="6">
        <v>720000</v>
      </c>
      <c r="K8863" t="s">
        <v>4375</v>
      </c>
      <c r="L8863" t="str">
        <f>VLOOKUP(K8863,Códigos!$N$2:$O$376,2,0)</f>
        <v>TINTORERIA ACABADOS INDUSTRIALES COLOR M</v>
      </c>
      <c r="M8863" t="s">
        <v>21</v>
      </c>
      <c r="N8863" t="str">
        <f>VLOOKUP(M8863,Códigos!$Q$2:$R$26,2,0)</f>
        <v>GENENCOR CUERO</v>
      </c>
      <c r="O8863" t="s">
        <v>119</v>
      </c>
      <c r="P8863" t="str">
        <f>VLOOKUP(O8863,Códigos!$B$2:$C$19,2,0)</f>
        <v>CUNDINAMARCA</v>
      </c>
      <c r="Q8863" t="s">
        <v>28</v>
      </c>
      <c r="R8863" t="str">
        <f>VLOOKUP(Q8863,Códigos!$E$2:$F$52,2,0)</f>
        <v>BOGOTÁ, D.C.</v>
      </c>
      <c r="S8863" t="s">
        <v>19</v>
      </c>
      <c r="T8863" t="str">
        <f>VLOOKUP(S8863,Códigos!$T$3:$U$14,2,0)</f>
        <v>BIOINDUSTRIA</v>
      </c>
      <c r="U8863" s="6">
        <v>2026.2</v>
      </c>
      <c r="V8863" s="6">
        <v>355.34498075214685</v>
      </c>
    </row>
    <row r="8864" spans="1:22" x14ac:dyDescent="0.25">
      <c r="A8864" t="s">
        <v>2952</v>
      </c>
      <c r="B8864" t="str">
        <f>VLOOKUP(A8864,Códigos!$H$3:$I$19,2,0)</f>
        <v>SUSANA ESTRADA E.</v>
      </c>
      <c r="C8864" t="s">
        <v>8481</v>
      </c>
      <c r="D8864" s="3">
        <v>42649</v>
      </c>
      <c r="E8864" s="2" t="s">
        <v>9286</v>
      </c>
      <c r="F8864">
        <v>0</v>
      </c>
      <c r="G8864" t="s">
        <v>291</v>
      </c>
      <c r="H8864" t="str">
        <f>VLOOKUP(G8864,Códigos!$K$2:$L$250,2,0)</f>
        <v>SYLOID ED-30</v>
      </c>
      <c r="I8864">
        <v>20</v>
      </c>
      <c r="J8864" s="6">
        <v>457110.8</v>
      </c>
      <c r="K8864" t="s">
        <v>3406</v>
      </c>
      <c r="L8864" t="str">
        <f>VLOOKUP(K8864,Códigos!$N$2:$O$376,2,0)</f>
        <v>INDUSTRIAS AUTOLACK S.A.S</v>
      </c>
      <c r="M8864" t="s">
        <v>21</v>
      </c>
      <c r="N8864" t="str">
        <f>VLOOKUP(M8864,Códigos!$Q$2:$R$26,2,0)</f>
        <v>GENENCOR CUERO</v>
      </c>
      <c r="O8864" t="s">
        <v>39</v>
      </c>
      <c r="P8864" t="str">
        <f>VLOOKUP(O8864,Códigos!$B$2:$C$19,2,0)</f>
        <v>ANTIOQUIA</v>
      </c>
      <c r="Q8864" t="s">
        <v>3257</v>
      </c>
      <c r="R8864" t="str">
        <f>VLOOKUP(Q8864,Códigos!$E$2:$F$52,2,0)</f>
        <v>SABANETA</v>
      </c>
      <c r="S8864" t="s">
        <v>21</v>
      </c>
      <c r="T8864" t="str">
        <f>VLOOKUP(S8864,Códigos!$T$3:$U$14,2,0)</f>
        <v>ESPECIALIDADES QUIMICAS</v>
      </c>
      <c r="U8864" s="6">
        <v>2026.2</v>
      </c>
      <c r="V8864" s="6">
        <v>225.60003948277563</v>
      </c>
    </row>
    <row r="8865" spans="1:22" x14ac:dyDescent="0.25">
      <c r="A8865" t="s">
        <v>2952</v>
      </c>
      <c r="B8865" t="str">
        <f>VLOOKUP(A8865,Códigos!$H$3:$I$19,2,0)</f>
        <v>SUSANA ESTRADA E.</v>
      </c>
      <c r="C8865" t="s">
        <v>8510</v>
      </c>
      <c r="D8865" s="3">
        <v>42649</v>
      </c>
      <c r="E8865" s="2" t="s">
        <v>9286</v>
      </c>
      <c r="F8865">
        <v>60</v>
      </c>
      <c r="G8865" t="s">
        <v>1155</v>
      </c>
      <c r="H8865" t="str">
        <f>VLOOKUP(G8865,Códigos!$K$2:$L$250,2,0)</f>
        <v>ADITIVO 51</v>
      </c>
      <c r="I8865">
        <v>15.8</v>
      </c>
      <c r="J8865" s="6">
        <v>560244.30000000005</v>
      </c>
      <c r="K8865" t="s">
        <v>2967</v>
      </c>
      <c r="L8865" t="str">
        <f>VLOOKUP(K8865,Códigos!$N$2:$O$376,2,0)</f>
        <v>TINTAS S.A.S.</v>
      </c>
      <c r="M8865" t="s">
        <v>19</v>
      </c>
      <c r="N8865" t="str">
        <f>VLOOKUP(M8865,Códigos!$Q$2:$R$26,2,0)</f>
        <v>BASF QUIMICA</v>
      </c>
      <c r="O8865" t="s">
        <v>39</v>
      </c>
      <c r="P8865" t="str">
        <f>VLOOKUP(O8865,Códigos!$B$2:$C$19,2,0)</f>
        <v>ANTIOQUIA</v>
      </c>
      <c r="Q8865" t="s">
        <v>2729</v>
      </c>
      <c r="R8865" t="str">
        <f>VLOOKUP(Q8865,Códigos!$E$2:$F$52,2,0)</f>
        <v>MEDELLÍN</v>
      </c>
      <c r="S8865" t="s">
        <v>21</v>
      </c>
      <c r="T8865" t="str">
        <f>VLOOKUP(S8865,Códigos!$T$3:$U$14,2,0)</f>
        <v>ESPECIALIDADES QUIMICAS</v>
      </c>
      <c r="U8865" s="6">
        <v>2026.2</v>
      </c>
      <c r="V8865" s="6">
        <v>276.5</v>
      </c>
    </row>
    <row r="8866" spans="1:22" x14ac:dyDescent="0.25">
      <c r="A8866" t="s">
        <v>969</v>
      </c>
      <c r="B8866" t="str">
        <f>VLOOKUP(A8866,Códigos!$H$3:$I$19,2,0)</f>
        <v>MARIA ELENA PELAEZ</v>
      </c>
      <c r="C8866" t="s">
        <v>8353</v>
      </c>
      <c r="D8866" s="3">
        <v>42649</v>
      </c>
      <c r="E8866" s="2" t="s">
        <v>9286</v>
      </c>
      <c r="F8866">
        <v>60</v>
      </c>
      <c r="G8866" t="s">
        <v>7462</v>
      </c>
      <c r="H8866" t="str">
        <f>VLOOKUP(G8866,Códigos!$K$2:$L$250,2,0)</f>
        <v>INDISTONE</v>
      </c>
      <c r="I8866">
        <v>100</v>
      </c>
      <c r="J8866" s="6">
        <v>300000</v>
      </c>
      <c r="K8866" t="s">
        <v>7473</v>
      </c>
      <c r="L8866" t="str">
        <f>VLOOKUP(K8866,Códigos!$N$2:$O$376,2,0)</f>
        <v>PROTECO S.A.</v>
      </c>
      <c r="M8866" t="s">
        <v>231</v>
      </c>
      <c r="N8866" t="str">
        <f>VLOOKUP(M8866,Códigos!$Q$2:$R$26,2,0)</f>
        <v>QUIMICA PRODES</v>
      </c>
      <c r="O8866" t="s">
        <v>39</v>
      </c>
      <c r="P8866" t="str">
        <f>VLOOKUP(O8866,Códigos!$B$2:$C$19,2,0)</f>
        <v>ANTIOQUIA</v>
      </c>
      <c r="Q8866" t="s">
        <v>2729</v>
      </c>
      <c r="R8866" t="str">
        <f>VLOOKUP(Q8866,Códigos!$E$2:$F$52,2,0)</f>
        <v>MEDELLÍN</v>
      </c>
      <c r="S8866" t="s">
        <v>19</v>
      </c>
      <c r="T8866" t="str">
        <f>VLOOKUP(S8866,Códigos!$T$3:$U$14,2,0)</f>
        <v>BIOINDUSTRIA</v>
      </c>
      <c r="U8866" s="6">
        <v>2026.2</v>
      </c>
      <c r="V8866" s="6">
        <v>148.06040864672786</v>
      </c>
    </row>
    <row r="8867" spans="1:22" x14ac:dyDescent="0.25">
      <c r="A8867" t="s">
        <v>4185</v>
      </c>
      <c r="B8867" t="str">
        <f>VLOOKUP(A8867,Códigos!$H$3:$I$19,2,0)</f>
        <v>ANDRES BELTRAN</v>
      </c>
      <c r="C8867" t="s">
        <v>8333</v>
      </c>
      <c r="D8867" s="3">
        <v>42649</v>
      </c>
      <c r="E8867" s="2" t="s">
        <v>9286</v>
      </c>
      <c r="F8867">
        <v>90</v>
      </c>
      <c r="G8867" t="s">
        <v>1309</v>
      </c>
      <c r="H8867" t="str">
        <f>VLOOKUP(G8867,Códigos!$K$2:$L$250,2,0)</f>
        <v>INDESIZE COLD 10</v>
      </c>
      <c r="I8867">
        <v>40</v>
      </c>
      <c r="J8867" s="6">
        <v>350720</v>
      </c>
      <c r="K8867" t="s">
        <v>1081</v>
      </c>
      <c r="L8867" t="str">
        <f>VLOOKUP(K8867,Códigos!$N$2:$O$376,2,0)</f>
        <v>LAVA MASTER LTDA.</v>
      </c>
      <c r="M8867" t="s">
        <v>21</v>
      </c>
      <c r="N8867" t="str">
        <f>VLOOKUP(M8867,Códigos!$Q$2:$R$26,2,0)</f>
        <v>GENENCOR CUERO</v>
      </c>
      <c r="O8867" t="s">
        <v>1084</v>
      </c>
      <c r="P8867" t="str">
        <f>VLOOKUP(O8867,Códigos!$B$2:$C$19,2,0)</f>
        <v>RISARALDA</v>
      </c>
      <c r="Q8867" t="s">
        <v>1085</v>
      </c>
      <c r="R8867" t="str">
        <f>VLOOKUP(Q8867,Códigos!$E$2:$F$52,2,0)</f>
        <v>DOSQUEBRADAS</v>
      </c>
      <c r="S8867" t="s">
        <v>19</v>
      </c>
      <c r="T8867" t="str">
        <f>VLOOKUP(S8867,Códigos!$T$3:$U$14,2,0)</f>
        <v>BIOINDUSTRIA</v>
      </c>
      <c r="U8867" s="6">
        <v>2026.2</v>
      </c>
      <c r="V8867" s="6">
        <v>173.09248840193465</v>
      </c>
    </row>
    <row r="8868" spans="1:22" x14ac:dyDescent="0.25">
      <c r="A8868" t="s">
        <v>4185</v>
      </c>
      <c r="B8868" t="str">
        <f>VLOOKUP(A8868,Códigos!$H$3:$I$19,2,0)</f>
        <v>ANDRES BELTRAN</v>
      </c>
      <c r="C8868" t="s">
        <v>8333</v>
      </c>
      <c r="D8868" s="3">
        <v>42649</v>
      </c>
      <c r="E8868" s="2" t="s">
        <v>9286</v>
      </c>
      <c r="F8868">
        <v>90</v>
      </c>
      <c r="G8868" t="s">
        <v>1387</v>
      </c>
      <c r="H8868" t="str">
        <f>VLOOKUP(G8868,Códigos!$K$2:$L$250,2,0)</f>
        <v>INDIBLEACH</v>
      </c>
      <c r="I8868">
        <v>40</v>
      </c>
      <c r="J8868" s="6">
        <v>306600</v>
      </c>
      <c r="K8868" t="s">
        <v>1081</v>
      </c>
      <c r="L8868" t="str">
        <f>VLOOKUP(K8868,Códigos!$N$2:$O$376,2,0)</f>
        <v>LAVA MASTER LTDA.</v>
      </c>
      <c r="M8868" t="s">
        <v>21</v>
      </c>
      <c r="N8868" t="str">
        <f>VLOOKUP(M8868,Códigos!$Q$2:$R$26,2,0)</f>
        <v>GENENCOR CUERO</v>
      </c>
      <c r="O8868" t="s">
        <v>1084</v>
      </c>
      <c r="P8868" t="str">
        <f>VLOOKUP(O8868,Códigos!$B$2:$C$19,2,0)</f>
        <v>RISARALDA</v>
      </c>
      <c r="Q8868" t="s">
        <v>1085</v>
      </c>
      <c r="R8868" t="str">
        <f>VLOOKUP(Q8868,Códigos!$E$2:$F$52,2,0)</f>
        <v>DOSQUEBRADAS</v>
      </c>
      <c r="S8868" t="s">
        <v>19</v>
      </c>
      <c r="T8868" t="str">
        <f>VLOOKUP(S8868,Códigos!$T$3:$U$14,2,0)</f>
        <v>BIOINDUSTRIA</v>
      </c>
      <c r="U8868" s="6">
        <v>2026.2</v>
      </c>
      <c r="V8868" s="6">
        <v>151.31773763695588</v>
      </c>
    </row>
    <row r="8869" spans="1:22" x14ac:dyDescent="0.25">
      <c r="A8869" t="s">
        <v>8245</v>
      </c>
      <c r="B8869" t="str">
        <f>VLOOKUP(A8869,Códigos!$H$3:$I$19,2,0)</f>
        <v>KAREN SEGURA</v>
      </c>
      <c r="C8869" t="s">
        <v>8284</v>
      </c>
      <c r="D8869" s="3">
        <v>42649</v>
      </c>
      <c r="E8869" s="2" t="s">
        <v>9286</v>
      </c>
      <c r="F8869">
        <v>30</v>
      </c>
      <c r="G8869" t="s">
        <v>3106</v>
      </c>
      <c r="H8869" t="str">
        <f>VLOOKUP(G8869,Códigos!$K$2:$L$250,2,0)</f>
        <v>ADITIVO 57 X 21</v>
      </c>
      <c r="I8869">
        <v>21</v>
      </c>
      <c r="J8869" s="6">
        <v>1158612</v>
      </c>
      <c r="K8869" t="s">
        <v>8283</v>
      </c>
      <c r="L8869" t="str">
        <f>VLOOKUP(K8869,Códigos!$N$2:$O$376,2,0)</f>
        <v>INDUSTRIAS PATERNIT S.A.</v>
      </c>
      <c r="M8869" t="s">
        <v>19</v>
      </c>
      <c r="N8869" t="str">
        <f>VLOOKUP(M8869,Códigos!$Q$2:$R$26,2,0)</f>
        <v>BASF QUIMICA</v>
      </c>
      <c r="O8869" t="s">
        <v>594</v>
      </c>
      <c r="P8869" t="str">
        <f>VLOOKUP(O8869,Códigos!$B$2:$C$19,2,0)</f>
        <v>VALLE DEL CAUCA</v>
      </c>
      <c r="Q8869" t="s">
        <v>1102</v>
      </c>
      <c r="R8869" t="str">
        <f>VLOOKUP(Q8869,Códigos!$E$2:$F$52,2,0)</f>
        <v>YUMBO</v>
      </c>
      <c r="S8869" t="s">
        <v>21</v>
      </c>
      <c r="T8869" t="str">
        <f>VLOOKUP(S8869,Códigos!$T$3:$U$14,2,0)</f>
        <v>ESPECIALIDADES QUIMICAS</v>
      </c>
      <c r="U8869" s="6">
        <v>2026.2</v>
      </c>
      <c r="V8869" s="6">
        <v>571.81522061000885</v>
      </c>
    </row>
    <row r="8870" spans="1:22" x14ac:dyDescent="0.25">
      <c r="A8870" t="s">
        <v>231</v>
      </c>
      <c r="B8870" t="str">
        <f>VLOOKUP(A8870,Códigos!$H$3:$I$19,2,0)</f>
        <v>NATALY VELA</v>
      </c>
      <c r="C8870" t="s">
        <v>8522</v>
      </c>
      <c r="D8870" s="3">
        <v>42650</v>
      </c>
      <c r="E8870" s="2" t="s">
        <v>9286</v>
      </c>
      <c r="F8870">
        <v>0</v>
      </c>
      <c r="G8870" t="s">
        <v>1000</v>
      </c>
      <c r="H8870" t="str">
        <f>VLOOKUP(G8870,Códigos!$K$2:$L$250,2,0)</f>
        <v>SEPTAID</v>
      </c>
      <c r="I8870">
        <v>40</v>
      </c>
      <c r="J8870" s="6">
        <v>1054575.6000000001</v>
      </c>
      <c r="K8870" t="s">
        <v>2644</v>
      </c>
      <c r="L8870" t="str">
        <f>VLOOKUP(K8870,Códigos!$N$2:$O$376,2,0)</f>
        <v>PETROCO S.A.</v>
      </c>
      <c r="M8870" t="s">
        <v>996</v>
      </c>
      <c r="N8870" t="str">
        <f>VLOOKUP(M8870,Códigos!$Q$2:$R$26,2,0)</f>
        <v>BIO-CAT</v>
      </c>
      <c r="O8870" t="s">
        <v>300</v>
      </c>
      <c r="P8870" t="str">
        <f>VLOOKUP(O8870,Códigos!$B$2:$C$19,2,0)</f>
        <v>SANTANDER</v>
      </c>
      <c r="Q8870" t="s">
        <v>2646</v>
      </c>
      <c r="R8870" t="str">
        <f>VLOOKUP(Q8870,Códigos!$E$2:$F$52,2,0)</f>
        <v>FLORIDABLANCA</v>
      </c>
      <c r="S8870" t="s">
        <v>19</v>
      </c>
      <c r="T8870" t="str">
        <f>VLOOKUP(S8870,Códigos!$T$3:$U$14,2,0)</f>
        <v>BIOINDUSTRIA</v>
      </c>
      <c r="U8870" s="6">
        <v>2028.03</v>
      </c>
      <c r="V8870" s="6">
        <v>520</v>
      </c>
    </row>
    <row r="8871" spans="1:22" x14ac:dyDescent="0.25">
      <c r="A8871" t="s">
        <v>1050</v>
      </c>
      <c r="B8871" t="str">
        <f>VLOOKUP(A8871,Códigos!$H$3:$I$19,2,0)</f>
        <v>ELIANA CRISTINA  LONDOÑO</v>
      </c>
      <c r="C8871" t="s">
        <v>8342</v>
      </c>
      <c r="D8871" s="3">
        <v>42650</v>
      </c>
      <c r="E8871" s="2" t="s">
        <v>9286</v>
      </c>
      <c r="F8871">
        <v>30</v>
      </c>
      <c r="G8871" t="s">
        <v>846</v>
      </c>
      <c r="H8871" t="str">
        <f>VLOOKUP(G8871,Códigos!$K$2:$L$250,2,0)</f>
        <v>INDIXELL CL</v>
      </c>
      <c r="I8871">
        <v>240</v>
      </c>
      <c r="J8871" s="6">
        <v>5767718.4000000004</v>
      </c>
      <c r="K8871" t="s">
        <v>847</v>
      </c>
      <c r="L8871" t="str">
        <f>VLOOKUP(K8871,Códigos!$N$2:$O$376,2,0)</f>
        <v>JLV GREEN PRODUCTS S.A.S</v>
      </c>
      <c r="M8871" t="s">
        <v>793</v>
      </c>
      <c r="N8871" t="str">
        <f>VLOOKUP(M8871,Códigos!$Q$2:$R$26,2,0)</f>
        <v>GENENOR DETERGENTES</v>
      </c>
      <c r="O8871" t="s">
        <v>47</v>
      </c>
      <c r="P8871" t="str">
        <f>VLOOKUP(O8871,Códigos!$B$2:$C$19,2,0)</f>
        <v>ATLÁNTICO</v>
      </c>
      <c r="Q8871" t="s">
        <v>844</v>
      </c>
      <c r="R8871" t="str">
        <f>VLOOKUP(Q8871,Códigos!$E$2:$F$52,2,0)</f>
        <v>BARRANQUILLA</v>
      </c>
      <c r="S8871" t="s">
        <v>19</v>
      </c>
      <c r="T8871" t="str">
        <f>VLOOKUP(S8871,Códigos!$T$3:$U$14,2,0)</f>
        <v>BIOINDUSTRIA</v>
      </c>
      <c r="U8871" s="6">
        <v>2028.03</v>
      </c>
      <c r="V8871" s="6">
        <v>2844.0005325365009</v>
      </c>
    </row>
    <row r="8872" spans="1:22" x14ac:dyDescent="0.25">
      <c r="A8872" t="s">
        <v>231</v>
      </c>
      <c r="B8872" t="str">
        <f>VLOOKUP(A8872,Códigos!$H$3:$I$19,2,0)</f>
        <v>NATALY VELA</v>
      </c>
      <c r="C8872" t="s">
        <v>8521</v>
      </c>
      <c r="D8872" s="3">
        <v>42650</v>
      </c>
      <c r="E8872" s="2" t="s">
        <v>9286</v>
      </c>
      <c r="F8872">
        <v>60</v>
      </c>
      <c r="G8872" t="s">
        <v>804</v>
      </c>
      <c r="H8872" t="str">
        <f>VLOOKUP(G8872,Códigos!$K$2:$L$250,2,0)</f>
        <v>PURASTAR ST 15000L</v>
      </c>
      <c r="I8872">
        <v>50</v>
      </c>
      <c r="J8872" s="6">
        <v>2067576.5</v>
      </c>
      <c r="K8872" t="s">
        <v>2509</v>
      </c>
      <c r="L8872" t="str">
        <f>VLOOKUP(K8872,Códigos!$N$2:$O$376,2,0)</f>
        <v>LABORATORIOS EUFAR S.A.</v>
      </c>
      <c r="M8872" t="s">
        <v>793</v>
      </c>
      <c r="N8872" t="str">
        <f>VLOOKUP(M8872,Códigos!$Q$2:$R$26,2,0)</f>
        <v>GENENOR DETERGENTES</v>
      </c>
      <c r="O8872" t="s">
        <v>27</v>
      </c>
      <c r="P8872" t="str">
        <f>VLOOKUP(O8872,Códigos!$B$2:$C$19,2,0)</f>
        <v>BOGOTÁ, D.C.</v>
      </c>
      <c r="Q8872" t="s">
        <v>28</v>
      </c>
      <c r="R8872" t="str">
        <f>VLOOKUP(Q8872,Códigos!$E$2:$F$52,2,0)</f>
        <v>BOGOTÁ, D.C.</v>
      </c>
      <c r="S8872" t="s">
        <v>19</v>
      </c>
      <c r="T8872" t="str">
        <f>VLOOKUP(S8872,Códigos!$T$3:$U$14,2,0)</f>
        <v>BIOINDUSTRIA</v>
      </c>
      <c r="U8872" s="6">
        <v>2028.03</v>
      </c>
      <c r="V8872" s="6">
        <v>1019.499958087405</v>
      </c>
    </row>
    <row r="8873" spans="1:22" x14ac:dyDescent="0.25">
      <c r="A8873" t="s">
        <v>980</v>
      </c>
      <c r="B8873" t="str">
        <f>VLOOKUP(A8873,Códigos!$H$3:$I$19,2,0)</f>
        <v>JENNY GOMEZ VALENCIA</v>
      </c>
      <c r="C8873" t="s">
        <v>8546</v>
      </c>
      <c r="D8873" s="3">
        <v>42650</v>
      </c>
      <c r="E8873" s="2" t="s">
        <v>9286</v>
      </c>
      <c r="F8873">
        <v>45</v>
      </c>
      <c r="G8873" t="s">
        <v>1042</v>
      </c>
      <c r="H8873" t="str">
        <f>VLOOKUP(G8873,Códigos!$K$2:$L$250,2,0)</f>
        <v>ETHANOL RED</v>
      </c>
      <c r="I8873">
        <v>44.09</v>
      </c>
      <c r="J8873" s="6">
        <v>779775.74</v>
      </c>
      <c r="K8873" t="s">
        <v>1172</v>
      </c>
      <c r="L8873" t="str">
        <f>VLOOKUP(K8873,Códigos!$N$2:$O$376,2,0)</f>
        <v>MAYAGUEZ S.A.</v>
      </c>
      <c r="M8873" t="s">
        <v>1016</v>
      </c>
      <c r="N8873" t="str">
        <f>VLOOKUP(M8873,Códigos!$Q$2:$R$26,2,0)</f>
        <v>FERMENTIS- SAFMEX</v>
      </c>
      <c r="O8873" t="s">
        <v>594</v>
      </c>
      <c r="P8873" t="str">
        <f>VLOOKUP(O8873,Códigos!$B$2:$C$19,2,0)</f>
        <v>VALLE DEL CAUCA</v>
      </c>
      <c r="Q8873" t="s">
        <v>595</v>
      </c>
      <c r="R8873" t="str">
        <f>VLOOKUP(Q8873,Códigos!$E$2:$F$52,2,0)</f>
        <v>CALI</v>
      </c>
      <c r="S8873" t="s">
        <v>21</v>
      </c>
      <c r="T8873" t="str">
        <f>VLOOKUP(S8873,Códigos!$T$3:$U$14,2,0)</f>
        <v>ESPECIALIDADES QUIMICAS</v>
      </c>
      <c r="U8873" s="6">
        <v>2028.03</v>
      </c>
      <c r="V8873" s="6">
        <v>384.49911490461187</v>
      </c>
    </row>
    <row r="8874" spans="1:22" x14ac:dyDescent="0.25">
      <c r="A8874" t="s">
        <v>2952</v>
      </c>
      <c r="B8874" t="str">
        <f>VLOOKUP(A8874,Códigos!$H$3:$I$19,2,0)</f>
        <v>SUSANA ESTRADA E.</v>
      </c>
      <c r="C8874" t="s">
        <v>8485</v>
      </c>
      <c r="D8874" s="3">
        <v>42650</v>
      </c>
      <c r="E8874" s="2" t="s">
        <v>9286</v>
      </c>
      <c r="F8874">
        <v>60</v>
      </c>
      <c r="G8874" t="s">
        <v>291</v>
      </c>
      <c r="H8874" t="str">
        <f>VLOOKUP(G8874,Códigos!$K$2:$L$250,2,0)</f>
        <v>SYLOID ED-30</v>
      </c>
      <c r="I8874">
        <v>30</v>
      </c>
      <c r="J8874" s="6">
        <v>686285.4</v>
      </c>
      <c r="K8874" t="s">
        <v>3238</v>
      </c>
      <c r="L8874" t="str">
        <f>VLOOKUP(K8874,Códigos!$N$2:$O$376,2,0)</f>
        <v>QUIMILAC</v>
      </c>
      <c r="M8874" t="s">
        <v>21</v>
      </c>
      <c r="N8874" t="str">
        <f>VLOOKUP(M8874,Códigos!$Q$2:$R$26,2,0)</f>
        <v>GENENCOR CUERO</v>
      </c>
      <c r="O8874" t="s">
        <v>39</v>
      </c>
      <c r="P8874" t="str">
        <f>VLOOKUP(O8874,Códigos!$B$2:$C$19,2,0)</f>
        <v>ANTIOQUIA</v>
      </c>
      <c r="Q8874" t="s">
        <v>998</v>
      </c>
      <c r="R8874" t="str">
        <f>VLOOKUP(Q8874,Códigos!$E$2:$F$52,2,0)</f>
        <v>ITAGÜÍ</v>
      </c>
      <c r="S8874" t="s">
        <v>21</v>
      </c>
      <c r="T8874" t="str">
        <f>VLOOKUP(S8874,Códigos!$T$3:$U$14,2,0)</f>
        <v>ESPECIALIDADES QUIMICAS</v>
      </c>
      <c r="U8874" s="6">
        <v>2028.03</v>
      </c>
      <c r="V8874" s="6">
        <v>338.40002366828895</v>
      </c>
    </row>
    <row r="8875" spans="1:22" x14ac:dyDescent="0.25">
      <c r="A8875" t="s">
        <v>231</v>
      </c>
      <c r="B8875" t="str">
        <f>VLOOKUP(A8875,Códigos!$H$3:$I$19,2,0)</f>
        <v>NATALY VELA</v>
      </c>
      <c r="C8875" t="s">
        <v>8521</v>
      </c>
      <c r="D8875" s="3">
        <v>42650</v>
      </c>
      <c r="E8875" s="2" t="s">
        <v>9286</v>
      </c>
      <c r="F8875">
        <v>60</v>
      </c>
      <c r="G8875" t="s">
        <v>2211</v>
      </c>
      <c r="H8875" t="str">
        <f>VLOOKUP(G8875,Códigos!$K$2:$L$250,2,0)</f>
        <v>LIPASE L</v>
      </c>
      <c r="I8875">
        <v>50</v>
      </c>
      <c r="J8875" s="6">
        <v>2798681.5</v>
      </c>
      <c r="K8875" t="s">
        <v>2509</v>
      </c>
      <c r="L8875" t="str">
        <f>VLOOKUP(K8875,Códigos!$N$2:$O$376,2,0)</f>
        <v>LABORATORIOS EUFAR S.A.</v>
      </c>
      <c r="M8875" t="s">
        <v>996</v>
      </c>
      <c r="N8875" t="str">
        <f>VLOOKUP(M8875,Códigos!$Q$2:$R$26,2,0)</f>
        <v>BIO-CAT</v>
      </c>
      <c r="O8875" t="s">
        <v>27</v>
      </c>
      <c r="P8875" t="str">
        <f>VLOOKUP(O8875,Códigos!$B$2:$C$19,2,0)</f>
        <v>BOGOTÁ, D.C.</v>
      </c>
      <c r="Q8875" t="s">
        <v>28</v>
      </c>
      <c r="R8875" t="str">
        <f>VLOOKUP(Q8875,Códigos!$E$2:$F$52,2,0)</f>
        <v>BOGOTÁ, D.C.</v>
      </c>
      <c r="S8875" t="s">
        <v>19</v>
      </c>
      <c r="T8875" t="str">
        <f>VLOOKUP(S8875,Códigos!$T$3:$U$14,2,0)</f>
        <v>BIOINDUSTRIA</v>
      </c>
      <c r="U8875" s="6">
        <v>2028.03</v>
      </c>
      <c r="V8875" s="6">
        <v>1380.0000493089353</v>
      </c>
    </row>
    <row r="8876" spans="1:22" x14ac:dyDescent="0.25">
      <c r="A8876" t="s">
        <v>4188</v>
      </c>
      <c r="B8876" t="str">
        <f>VLOOKUP(A8876,Códigos!$H$3:$I$19,2,0)</f>
        <v>ELIANA LONDOÑO - TEXTIL</v>
      </c>
      <c r="C8876" t="s">
        <v>8453</v>
      </c>
      <c r="D8876" s="3">
        <v>42650</v>
      </c>
      <c r="E8876" s="2" t="s">
        <v>9286</v>
      </c>
      <c r="F8876">
        <v>0</v>
      </c>
      <c r="G8876" t="s">
        <v>1439</v>
      </c>
      <c r="H8876" t="str">
        <f>VLOOKUP(G8876,Códigos!$K$2:$L$250,2,0)</f>
        <v>INDIXELL 2XL</v>
      </c>
      <c r="I8876">
        <v>30</v>
      </c>
      <c r="J8876" s="6">
        <v>705000</v>
      </c>
      <c r="K8876" t="s">
        <v>4274</v>
      </c>
      <c r="L8876" t="str">
        <f>VLOOKUP(K8876,Códigos!$N$2:$O$376,2,0)</f>
        <v>INRUU ZZ SAS</v>
      </c>
      <c r="M8876" t="s">
        <v>21</v>
      </c>
      <c r="N8876" t="str">
        <f>VLOOKUP(M8876,Códigos!$Q$2:$R$26,2,0)</f>
        <v>GENENCOR CUERO</v>
      </c>
      <c r="O8876" t="s">
        <v>27</v>
      </c>
      <c r="P8876" t="str">
        <f>VLOOKUP(O8876,Códigos!$B$2:$C$19,2,0)</f>
        <v>BOGOTÁ, D.C.</v>
      </c>
      <c r="Q8876" t="s">
        <v>28</v>
      </c>
      <c r="R8876" t="str">
        <f>VLOOKUP(Q8876,Códigos!$E$2:$F$52,2,0)</f>
        <v>BOGOTÁ, D.C.</v>
      </c>
      <c r="S8876" t="s">
        <v>19</v>
      </c>
      <c r="T8876" t="str">
        <f>VLOOKUP(S8876,Códigos!$T$3:$U$14,2,0)</f>
        <v>BIOINDUSTRIA</v>
      </c>
      <c r="U8876" s="6">
        <v>2028.03</v>
      </c>
      <c r="V8876" s="6">
        <v>347.6279936687327</v>
      </c>
    </row>
    <row r="8877" spans="1:22" x14ac:dyDescent="0.25">
      <c r="A8877" t="s">
        <v>4185</v>
      </c>
      <c r="B8877" t="str">
        <f>VLOOKUP(A8877,Códigos!$H$3:$I$19,2,0)</f>
        <v>ANDRES BELTRAN</v>
      </c>
      <c r="C8877" t="s">
        <v>8336</v>
      </c>
      <c r="D8877" s="3">
        <v>42650</v>
      </c>
      <c r="E8877" s="2" t="s">
        <v>9286</v>
      </c>
      <c r="F8877">
        <v>90</v>
      </c>
      <c r="G8877" t="s">
        <v>1387</v>
      </c>
      <c r="H8877" t="str">
        <f>VLOOKUP(G8877,Códigos!$K$2:$L$250,2,0)</f>
        <v>INDIBLEACH</v>
      </c>
      <c r="I8877">
        <v>60</v>
      </c>
      <c r="J8877" s="6">
        <v>459900</v>
      </c>
      <c r="K8877" t="s">
        <v>1081</v>
      </c>
      <c r="L8877" t="str">
        <f>VLOOKUP(K8877,Códigos!$N$2:$O$376,2,0)</f>
        <v>LAVA MASTER LTDA.</v>
      </c>
      <c r="M8877" t="s">
        <v>21</v>
      </c>
      <c r="N8877" t="str">
        <f>VLOOKUP(M8877,Códigos!$Q$2:$R$26,2,0)</f>
        <v>GENENCOR CUERO</v>
      </c>
      <c r="O8877" t="s">
        <v>1084</v>
      </c>
      <c r="P8877" t="str">
        <f>VLOOKUP(O8877,Códigos!$B$2:$C$19,2,0)</f>
        <v>RISARALDA</v>
      </c>
      <c r="Q8877" t="s">
        <v>1085</v>
      </c>
      <c r="R8877" t="str">
        <f>VLOOKUP(Q8877,Códigos!$E$2:$F$52,2,0)</f>
        <v>DOSQUEBRADAS</v>
      </c>
      <c r="S8877" t="s">
        <v>19</v>
      </c>
      <c r="T8877" t="str">
        <f>VLOOKUP(S8877,Códigos!$T$3:$U$14,2,0)</f>
        <v>BIOINDUSTRIA</v>
      </c>
      <c r="U8877" s="6">
        <v>2028.03</v>
      </c>
      <c r="V8877" s="6">
        <v>226.77179331666693</v>
      </c>
    </row>
    <row r="8878" spans="1:22" x14ac:dyDescent="0.25">
      <c r="A8878" t="s">
        <v>231</v>
      </c>
      <c r="B8878" t="str">
        <f>VLOOKUP(A8878,Códigos!$H$3:$I$19,2,0)</f>
        <v>NATALY VELA</v>
      </c>
      <c r="C8878" t="s">
        <v>8523</v>
      </c>
      <c r="D8878" s="3">
        <v>42650</v>
      </c>
      <c r="E8878" s="2" t="s">
        <v>9286</v>
      </c>
      <c r="F8878">
        <v>0</v>
      </c>
      <c r="G8878" t="s">
        <v>1000</v>
      </c>
      <c r="H8878" t="str">
        <f>VLOOKUP(G8878,Códigos!$K$2:$L$250,2,0)</f>
        <v>SEPTAID</v>
      </c>
      <c r="I8878">
        <v>60</v>
      </c>
      <c r="J8878" s="6">
        <v>1581863.4</v>
      </c>
      <c r="K8878" t="s">
        <v>2644</v>
      </c>
      <c r="L8878" t="str">
        <f>VLOOKUP(K8878,Códigos!$N$2:$O$376,2,0)</f>
        <v>PETROCO S.A.</v>
      </c>
      <c r="M8878" t="s">
        <v>996</v>
      </c>
      <c r="N8878" t="str">
        <f>VLOOKUP(M8878,Códigos!$Q$2:$R$26,2,0)</f>
        <v>BIO-CAT</v>
      </c>
      <c r="O8878" t="s">
        <v>300</v>
      </c>
      <c r="P8878" t="str">
        <f>VLOOKUP(O8878,Códigos!$B$2:$C$19,2,0)</f>
        <v>SANTANDER</v>
      </c>
      <c r="Q8878" t="s">
        <v>2646</v>
      </c>
      <c r="R8878" t="str">
        <f>VLOOKUP(Q8878,Códigos!$E$2:$F$52,2,0)</f>
        <v>FLORIDABLANCA</v>
      </c>
      <c r="S8878" t="s">
        <v>19</v>
      </c>
      <c r="T8878" t="str">
        <f>VLOOKUP(S8878,Códigos!$T$3:$U$14,2,0)</f>
        <v>BIOINDUSTRIA</v>
      </c>
      <c r="U8878" s="6">
        <v>2028.03</v>
      </c>
      <c r="V8878" s="6">
        <v>780</v>
      </c>
    </row>
    <row r="8879" spans="1:22" x14ac:dyDescent="0.25">
      <c r="A8879" t="s">
        <v>4188</v>
      </c>
      <c r="B8879" t="str">
        <f>VLOOKUP(A8879,Códigos!$H$3:$I$19,2,0)</f>
        <v>ELIANA LONDOÑO - TEXTIL</v>
      </c>
      <c r="C8879" t="s">
        <v>8417</v>
      </c>
      <c r="D8879" s="3">
        <v>42650</v>
      </c>
      <c r="E8879" s="2" t="s">
        <v>9286</v>
      </c>
      <c r="F8879">
        <v>90</v>
      </c>
      <c r="G8879" t="s">
        <v>229</v>
      </c>
      <c r="H8879" t="str">
        <f>VLOOKUP(G8879,Códigos!$K$2:$L$250,2,0)</f>
        <v>INDISEC FE30 CONC</v>
      </c>
      <c r="I8879">
        <v>200</v>
      </c>
      <c r="J8879" s="6">
        <v>1220000</v>
      </c>
      <c r="K8879" t="s">
        <v>4223</v>
      </c>
      <c r="L8879" t="str">
        <f>VLOOKUP(K8879,Códigos!$N$2:$O$376,2,0)</f>
        <v>HERNANDEZ RIVEROS MILCIADES</v>
      </c>
      <c r="M8879" t="s">
        <v>231</v>
      </c>
      <c r="N8879" t="str">
        <f>VLOOKUP(M8879,Códigos!$Q$2:$R$26,2,0)</f>
        <v>QUIMICA PRODES</v>
      </c>
      <c r="O8879" t="s">
        <v>27</v>
      </c>
      <c r="P8879" t="str">
        <f>VLOOKUP(O8879,Códigos!$B$2:$C$19,2,0)</f>
        <v>BOGOTÁ, D.C.</v>
      </c>
      <c r="Q8879" t="s">
        <v>28</v>
      </c>
      <c r="R8879" t="str">
        <f>VLOOKUP(Q8879,Códigos!$E$2:$F$52,2,0)</f>
        <v>BOGOTÁ, D.C.</v>
      </c>
      <c r="S8879" t="s">
        <v>19</v>
      </c>
      <c r="T8879" t="str">
        <f>VLOOKUP(S8879,Códigos!$T$3:$U$14,2,0)</f>
        <v>BIOINDUSTRIA</v>
      </c>
      <c r="U8879" s="6">
        <v>2028.03</v>
      </c>
      <c r="V8879" s="6">
        <v>601.56901032036012</v>
      </c>
    </row>
    <row r="8880" spans="1:22" x14ac:dyDescent="0.25">
      <c r="A8880" t="s">
        <v>4188</v>
      </c>
      <c r="B8880" t="str">
        <f>VLOOKUP(A8880,Códigos!$H$3:$I$19,2,0)</f>
        <v>ELIANA LONDOÑO - TEXTIL</v>
      </c>
      <c r="C8880" t="s">
        <v>8417</v>
      </c>
      <c r="D8880" s="3">
        <v>42650</v>
      </c>
      <c r="E8880" s="2" t="s">
        <v>9286</v>
      </c>
      <c r="F8880">
        <v>90</v>
      </c>
      <c r="G8880" t="s">
        <v>1274</v>
      </c>
      <c r="H8880" t="str">
        <f>VLOOKUP(G8880,Códigos!$K$2:$L$250,2,0)</f>
        <v>INDIXELL SUPER FRIA GPB (SA)</v>
      </c>
      <c r="I8880">
        <v>50</v>
      </c>
      <c r="J8880" s="6">
        <v>500000</v>
      </c>
      <c r="K8880" t="s">
        <v>4223</v>
      </c>
      <c r="L8880" t="str">
        <f>VLOOKUP(K8880,Códigos!$N$2:$O$376,2,0)</f>
        <v>HERNANDEZ RIVEROS MILCIADES</v>
      </c>
      <c r="M8880" t="s">
        <v>21</v>
      </c>
      <c r="N8880" t="str">
        <f>VLOOKUP(M8880,Códigos!$Q$2:$R$26,2,0)</f>
        <v>GENENCOR CUERO</v>
      </c>
      <c r="O8880" t="s">
        <v>27</v>
      </c>
      <c r="P8880" t="str">
        <f>VLOOKUP(O8880,Códigos!$B$2:$C$19,2,0)</f>
        <v>BOGOTÁ, D.C.</v>
      </c>
      <c r="Q8880" t="s">
        <v>28</v>
      </c>
      <c r="R8880" t="str">
        <f>VLOOKUP(Q8880,Códigos!$E$2:$F$52,2,0)</f>
        <v>BOGOTÁ, D.C.</v>
      </c>
      <c r="S8880" t="s">
        <v>19</v>
      </c>
      <c r="T8880" t="str">
        <f>VLOOKUP(S8880,Códigos!$T$3:$U$14,2,0)</f>
        <v>BIOINDUSTRIA</v>
      </c>
      <c r="U8880" s="6">
        <v>2028.03</v>
      </c>
      <c r="V8880" s="6">
        <v>246.54467636080335</v>
      </c>
    </row>
    <row r="8881" spans="1:22" x14ac:dyDescent="0.25">
      <c r="A8881" t="s">
        <v>4185</v>
      </c>
      <c r="B8881" t="str">
        <f>VLOOKUP(A8881,Códigos!$H$3:$I$19,2,0)</f>
        <v>ANDRES BELTRAN</v>
      </c>
      <c r="C8881" t="s">
        <v>8334</v>
      </c>
      <c r="D8881" s="3">
        <v>42650</v>
      </c>
      <c r="E8881" s="2" t="s">
        <v>9286</v>
      </c>
      <c r="F8881">
        <v>60</v>
      </c>
      <c r="G8881" t="s">
        <v>1266</v>
      </c>
      <c r="H8881" t="str">
        <f>VLOOKUP(G8881,Códigos!$K$2:$L$250,2,0)</f>
        <v>INDIXELL PREMIUM ML</v>
      </c>
      <c r="I8881">
        <v>60</v>
      </c>
      <c r="J8881" s="6">
        <v>453600</v>
      </c>
      <c r="K8881" t="s">
        <v>1145</v>
      </c>
      <c r="L8881" t="str">
        <f>VLOOKUP(K8881,Códigos!$N$2:$O$376,2,0)</f>
        <v>PACK PLATINO S.A.S.</v>
      </c>
      <c r="M8881" t="s">
        <v>21</v>
      </c>
      <c r="N8881" t="str">
        <f>VLOOKUP(M8881,Códigos!$Q$2:$R$26,2,0)</f>
        <v>GENENCOR CUERO</v>
      </c>
      <c r="O8881" t="s">
        <v>594</v>
      </c>
      <c r="P8881" t="str">
        <f>VLOOKUP(O8881,Códigos!$B$2:$C$19,2,0)</f>
        <v>VALLE DEL CAUCA</v>
      </c>
      <c r="Q8881" t="s">
        <v>595</v>
      </c>
      <c r="R8881" t="str">
        <f>VLOOKUP(Q8881,Códigos!$E$2:$F$52,2,0)</f>
        <v>CALI</v>
      </c>
      <c r="S8881" t="s">
        <v>19</v>
      </c>
      <c r="T8881" t="str">
        <f>VLOOKUP(S8881,Códigos!$T$3:$U$14,2,0)</f>
        <v>BIOINDUSTRIA</v>
      </c>
      <c r="U8881" s="6">
        <v>2028.03</v>
      </c>
      <c r="V8881" s="6">
        <v>223.66533039452079</v>
      </c>
    </row>
    <row r="8882" spans="1:22" x14ac:dyDescent="0.25">
      <c r="A8882" t="s">
        <v>231</v>
      </c>
      <c r="B8882" t="str">
        <f>VLOOKUP(A8882,Códigos!$H$3:$I$19,2,0)</f>
        <v>NATALY VELA</v>
      </c>
      <c r="C8882" t="s">
        <v>8541</v>
      </c>
      <c r="D8882" s="3">
        <v>42650</v>
      </c>
      <c r="E8882" s="2" t="s">
        <v>9286</v>
      </c>
      <c r="F8882">
        <v>60</v>
      </c>
      <c r="G8882" t="s">
        <v>291</v>
      </c>
      <c r="H8882" t="str">
        <f>VLOOKUP(G8882,Códigos!$K$2:$L$250,2,0)</f>
        <v>SYLOID ED-30</v>
      </c>
      <c r="I8882">
        <v>150</v>
      </c>
      <c r="J8882" s="6">
        <v>3376669.5</v>
      </c>
      <c r="K8882" t="s">
        <v>314</v>
      </c>
      <c r="L8882" t="str">
        <f>VLOOKUP(K8882,Códigos!$N$2:$O$376,2,0)</f>
        <v>TAUROQUIMICA S.A.</v>
      </c>
      <c r="M8882" t="s">
        <v>21</v>
      </c>
      <c r="N8882" t="str">
        <f>VLOOKUP(M8882,Códigos!$Q$2:$R$26,2,0)</f>
        <v>GENENCOR CUERO</v>
      </c>
      <c r="O8882" t="s">
        <v>27</v>
      </c>
      <c r="P8882" t="str">
        <f>VLOOKUP(O8882,Códigos!$B$2:$C$19,2,0)</f>
        <v>BOGOTÁ, D.C.</v>
      </c>
      <c r="Q8882" t="s">
        <v>28</v>
      </c>
      <c r="R8882" t="str">
        <f>VLOOKUP(Q8882,Códigos!$E$2:$F$52,2,0)</f>
        <v>BOGOTÁ, D.C.</v>
      </c>
      <c r="S8882" t="s">
        <v>19</v>
      </c>
      <c r="T8882" t="str">
        <f>VLOOKUP(S8882,Códigos!$T$3:$U$14,2,0)</f>
        <v>BIOINDUSTRIA</v>
      </c>
      <c r="U8882" s="6">
        <v>2028.03</v>
      </c>
      <c r="V8882" s="6">
        <v>1664.9997781097914</v>
      </c>
    </row>
    <row r="8883" spans="1:22" x14ac:dyDescent="0.25">
      <c r="A8883" t="s">
        <v>2952</v>
      </c>
      <c r="B8883" t="str">
        <f>VLOOKUP(A8883,Códigos!$H$3:$I$19,2,0)</f>
        <v>SUSANA ESTRADA E.</v>
      </c>
      <c r="C8883" t="s">
        <v>8486</v>
      </c>
      <c r="D8883" s="3">
        <v>42650</v>
      </c>
      <c r="E8883" s="2" t="s">
        <v>9286</v>
      </c>
      <c r="F8883">
        <v>60</v>
      </c>
      <c r="G8883" t="s">
        <v>3245</v>
      </c>
      <c r="H8883" t="str">
        <f>VLOOKUP(G8883,Códigos!$K$2:$L$250,2,0)</f>
        <v>SYLOID C - 906</v>
      </c>
      <c r="I8883">
        <v>30</v>
      </c>
      <c r="J8883" s="6">
        <v>882801.6</v>
      </c>
      <c r="K8883" t="s">
        <v>3259</v>
      </c>
      <c r="L8883" t="str">
        <f>VLOOKUP(K8883,Códigos!$N$2:$O$376,2,0)</f>
        <v>LACAS Y QUIMICOS S.A.S.</v>
      </c>
      <c r="M8883" t="s">
        <v>21</v>
      </c>
      <c r="N8883" t="str">
        <f>VLOOKUP(M8883,Códigos!$Q$2:$R$26,2,0)</f>
        <v>GENENCOR CUERO</v>
      </c>
      <c r="O8883" t="s">
        <v>39</v>
      </c>
      <c r="P8883" t="str">
        <f>VLOOKUP(O8883,Códigos!$B$2:$C$19,2,0)</f>
        <v>ANTIOQUIA</v>
      </c>
      <c r="Q8883" t="s">
        <v>998</v>
      </c>
      <c r="R8883" t="str">
        <f>VLOOKUP(Q8883,Códigos!$E$2:$F$52,2,0)</f>
        <v>ITAGÜÍ</v>
      </c>
      <c r="S8883" t="s">
        <v>21</v>
      </c>
      <c r="T8883" t="str">
        <f>VLOOKUP(S8883,Códigos!$T$3:$U$14,2,0)</f>
        <v>ESPECIALIDADES QUIMICAS</v>
      </c>
      <c r="U8883" s="6">
        <v>2028.03</v>
      </c>
      <c r="V8883" s="6">
        <v>435.3000695255987</v>
      </c>
    </row>
    <row r="8884" spans="1:22" x14ac:dyDescent="0.25">
      <c r="A8884" t="s">
        <v>4188</v>
      </c>
      <c r="B8884" t="str">
        <f>VLOOKUP(A8884,Códigos!$H$3:$I$19,2,0)</f>
        <v>ELIANA LONDOÑO - TEXTIL</v>
      </c>
      <c r="C8884" t="s">
        <v>8417</v>
      </c>
      <c r="D8884" s="3">
        <v>42650</v>
      </c>
      <c r="E8884" s="2" t="s">
        <v>9286</v>
      </c>
      <c r="F8884">
        <v>90</v>
      </c>
      <c r="G8884" t="s">
        <v>32</v>
      </c>
      <c r="H8884" t="str">
        <f>VLOOKUP(G8884,Códigos!$K$2:$L$250,2,0)</f>
        <v>INDICOL SN 100</v>
      </c>
      <c r="I8884">
        <v>100</v>
      </c>
      <c r="J8884" s="6">
        <v>465000</v>
      </c>
      <c r="K8884" t="s">
        <v>4223</v>
      </c>
      <c r="L8884" t="str">
        <f>VLOOKUP(K8884,Códigos!$N$2:$O$376,2,0)</f>
        <v>HERNANDEZ RIVEROS MILCIADES</v>
      </c>
      <c r="M8884" t="s">
        <v>19</v>
      </c>
      <c r="N8884" t="str">
        <f>VLOOKUP(M8884,Códigos!$Q$2:$R$26,2,0)</f>
        <v>BASF QUIMICA</v>
      </c>
      <c r="O8884" t="s">
        <v>27</v>
      </c>
      <c r="P8884" t="str">
        <f>VLOOKUP(O8884,Códigos!$B$2:$C$19,2,0)</f>
        <v>BOGOTÁ, D.C.</v>
      </c>
      <c r="Q8884" t="s">
        <v>28</v>
      </c>
      <c r="R8884" t="str">
        <f>VLOOKUP(Q8884,Códigos!$E$2:$F$52,2,0)</f>
        <v>BOGOTÁ, D.C.</v>
      </c>
      <c r="S8884" t="s">
        <v>19</v>
      </c>
      <c r="T8884" t="str">
        <f>VLOOKUP(S8884,Códigos!$T$3:$U$14,2,0)</f>
        <v>BIOINDUSTRIA</v>
      </c>
      <c r="U8884" s="6">
        <v>2028.03</v>
      </c>
      <c r="V8884" s="6">
        <v>229.28654901554711</v>
      </c>
    </row>
    <row r="8885" spans="1:22" x14ac:dyDescent="0.25">
      <c r="A8885" t="s">
        <v>980</v>
      </c>
      <c r="B8885" t="str">
        <f>VLOOKUP(A8885,Códigos!$H$3:$I$19,2,0)</f>
        <v>JENNY GOMEZ VALENCIA</v>
      </c>
      <c r="C8885" t="s">
        <v>8547</v>
      </c>
      <c r="D8885" s="3">
        <v>42650</v>
      </c>
      <c r="E8885" s="2" t="s">
        <v>9286</v>
      </c>
      <c r="F8885">
        <v>60</v>
      </c>
      <c r="G8885" t="s">
        <v>1042</v>
      </c>
      <c r="H8885" t="str">
        <f>VLOOKUP(G8885,Códigos!$K$2:$L$250,2,0)</f>
        <v>ETHANOL RED</v>
      </c>
      <c r="I8885">
        <v>30</v>
      </c>
      <c r="J8885" s="6">
        <v>1169700</v>
      </c>
      <c r="K8885" t="s">
        <v>1152</v>
      </c>
      <c r="L8885" t="str">
        <f>VLOOKUP(K8885,Códigos!$N$2:$O$376,2,0)</f>
        <v>RIOPAILA CASTILLA S.A.</v>
      </c>
      <c r="M8885" t="s">
        <v>1016</v>
      </c>
      <c r="N8885" t="str">
        <f>VLOOKUP(M8885,Códigos!$Q$2:$R$26,2,0)</f>
        <v>FERMENTIS- SAFMEX</v>
      </c>
      <c r="O8885" t="s">
        <v>594</v>
      </c>
      <c r="P8885" t="str">
        <f>VLOOKUP(O8885,Códigos!$B$2:$C$19,2,0)</f>
        <v>VALLE DEL CAUCA</v>
      </c>
      <c r="Q8885" t="s">
        <v>595</v>
      </c>
      <c r="R8885" t="str">
        <f>VLOOKUP(Q8885,Códigos!$E$2:$F$52,2,0)</f>
        <v>CALI</v>
      </c>
      <c r="S8885" t="s">
        <v>21</v>
      </c>
      <c r="T8885" t="str">
        <f>VLOOKUP(S8885,Códigos!$T$3:$U$14,2,0)</f>
        <v>ESPECIALIDADES QUIMICAS</v>
      </c>
      <c r="U8885" s="6">
        <v>2028.03</v>
      </c>
      <c r="V8885" s="6">
        <v>576.76661587846331</v>
      </c>
    </row>
    <row r="8886" spans="1:22" x14ac:dyDescent="0.25">
      <c r="A8886" t="s">
        <v>231</v>
      </c>
      <c r="B8886" t="str">
        <f>VLOOKUP(A8886,Códigos!$H$3:$I$19,2,0)</f>
        <v>NATALY VELA</v>
      </c>
      <c r="C8886" t="s">
        <v>8521</v>
      </c>
      <c r="D8886" s="3">
        <v>42650</v>
      </c>
      <c r="E8886" s="2" t="s">
        <v>9286</v>
      </c>
      <c r="F8886">
        <v>60</v>
      </c>
      <c r="G8886" t="s">
        <v>795</v>
      </c>
      <c r="H8886" t="str">
        <f>VLOOKUP(G8886,Códigos!$K$2:$L$250,2,0)</f>
        <v>PURAFECT 4000 L/ EFFECTENZ P 100</v>
      </c>
      <c r="I8886">
        <v>75</v>
      </c>
      <c r="J8886" s="6">
        <v>2973599.25</v>
      </c>
      <c r="K8886" t="s">
        <v>2509</v>
      </c>
      <c r="L8886" t="str">
        <f>VLOOKUP(K8886,Códigos!$N$2:$O$376,2,0)</f>
        <v>LABORATORIOS EUFAR S.A.</v>
      </c>
      <c r="M8886" t="s">
        <v>793</v>
      </c>
      <c r="N8886" t="str">
        <f>VLOOKUP(M8886,Códigos!$Q$2:$R$26,2,0)</f>
        <v>GENENOR DETERGENTES</v>
      </c>
      <c r="O8886" t="s">
        <v>27</v>
      </c>
      <c r="P8886" t="str">
        <f>VLOOKUP(O8886,Códigos!$B$2:$C$19,2,0)</f>
        <v>BOGOTÁ, D.C.</v>
      </c>
      <c r="Q8886" t="s">
        <v>28</v>
      </c>
      <c r="R8886" t="str">
        <f>VLOOKUP(Q8886,Códigos!$E$2:$F$52,2,0)</f>
        <v>BOGOTÁ, D.C.</v>
      </c>
      <c r="S8886" t="s">
        <v>19</v>
      </c>
      <c r="T8886" t="str">
        <f>VLOOKUP(S8886,Códigos!$T$3:$U$14,2,0)</f>
        <v>BIOINDUSTRIA</v>
      </c>
      <c r="U8886" s="6">
        <v>2028.03</v>
      </c>
      <c r="V8886" s="6">
        <v>1466.2501294359552</v>
      </c>
    </row>
    <row r="8887" spans="1:22" x14ac:dyDescent="0.25">
      <c r="A8887" t="s">
        <v>4188</v>
      </c>
      <c r="B8887" t="str">
        <f>VLOOKUP(A8887,Códigos!$H$3:$I$19,2,0)</f>
        <v>ELIANA LONDOÑO - TEXTIL</v>
      </c>
      <c r="C8887" t="s">
        <v>8417</v>
      </c>
      <c r="D8887" s="3">
        <v>42650</v>
      </c>
      <c r="E8887" s="2" t="s">
        <v>9286</v>
      </c>
      <c r="F8887">
        <v>90</v>
      </c>
      <c r="G8887" t="s">
        <v>1483</v>
      </c>
      <c r="H8887" t="str">
        <f>VLOOKUP(G8887,Códigos!$K$2:$L$250,2,0)</f>
        <v>INDIXELL ECO G (L)</v>
      </c>
      <c r="I8887">
        <v>100</v>
      </c>
      <c r="J8887" s="6">
        <v>850000</v>
      </c>
      <c r="K8887" t="s">
        <v>4223</v>
      </c>
      <c r="L8887" t="str">
        <f>VLOOKUP(K8887,Códigos!$N$2:$O$376,2,0)</f>
        <v>HERNANDEZ RIVEROS MILCIADES</v>
      </c>
      <c r="M8887" t="s">
        <v>21</v>
      </c>
      <c r="N8887" t="str">
        <f>VLOOKUP(M8887,Códigos!$Q$2:$R$26,2,0)</f>
        <v>GENENCOR CUERO</v>
      </c>
      <c r="O8887" t="s">
        <v>27</v>
      </c>
      <c r="P8887" t="str">
        <f>VLOOKUP(O8887,Códigos!$B$2:$C$19,2,0)</f>
        <v>BOGOTÁ, D.C.</v>
      </c>
      <c r="Q8887" t="s">
        <v>28</v>
      </c>
      <c r="R8887" t="str">
        <f>VLOOKUP(Q8887,Códigos!$E$2:$F$52,2,0)</f>
        <v>BOGOTÁ, D.C.</v>
      </c>
      <c r="S8887" t="s">
        <v>19</v>
      </c>
      <c r="T8887" t="str">
        <f>VLOOKUP(S8887,Códigos!$T$3:$U$14,2,0)</f>
        <v>BIOINDUSTRIA</v>
      </c>
      <c r="U8887" s="6">
        <v>2028.03</v>
      </c>
      <c r="V8887" s="6">
        <v>419.12594981336571</v>
      </c>
    </row>
    <row r="8888" spans="1:22" x14ac:dyDescent="0.25">
      <c r="A8888" t="s">
        <v>2952</v>
      </c>
      <c r="B8888" t="str">
        <f>VLOOKUP(A8888,Códigos!$H$3:$I$19,2,0)</f>
        <v>SUSANA ESTRADA E.</v>
      </c>
      <c r="C8888" t="s">
        <v>8475</v>
      </c>
      <c r="D8888" s="3">
        <v>42650</v>
      </c>
      <c r="E8888" s="2" t="s">
        <v>9286</v>
      </c>
      <c r="F8888">
        <v>60</v>
      </c>
      <c r="G8888" t="s">
        <v>4036</v>
      </c>
      <c r="H8888" t="str">
        <f>VLOOKUP(G8888,Códigos!$K$2:$L$250,2,0)</f>
        <v>CAPSTONE FS 63</v>
      </c>
      <c r="I8888">
        <v>18.16</v>
      </c>
      <c r="J8888" s="6">
        <v>5052605.95</v>
      </c>
      <c r="K8888" t="s">
        <v>3009</v>
      </c>
      <c r="L8888" t="str">
        <f>VLOOKUP(K8888,Códigos!$N$2:$O$376,2,0)</f>
        <v>COMPAÑIA GLOBAL DE PINTURAS S.A.</v>
      </c>
      <c r="M8888" t="s">
        <v>435</v>
      </c>
      <c r="N8888" t="str">
        <f>VLOOKUP(M8888,Códigos!$Q$2:$R$26,2,0)</f>
        <v>AUXICOLOR LTDA</v>
      </c>
      <c r="O8888" t="s">
        <v>39</v>
      </c>
      <c r="P8888" t="str">
        <f>VLOOKUP(O8888,Códigos!$B$2:$C$19,2,0)</f>
        <v>ANTIOQUIA</v>
      </c>
      <c r="Q8888" t="s">
        <v>2729</v>
      </c>
      <c r="R8888" t="str">
        <f>VLOOKUP(Q8888,Códigos!$E$2:$F$52,2,0)</f>
        <v>MEDELLÍN</v>
      </c>
      <c r="S8888" t="s">
        <v>21</v>
      </c>
      <c r="T8888" t="str">
        <f>VLOOKUP(S8888,Códigos!$T$3:$U$14,2,0)</f>
        <v>ESPECIALIDADES QUIMICAS</v>
      </c>
      <c r="U8888" s="6">
        <v>2028.03</v>
      </c>
      <c r="V8888" s="6">
        <v>2491.3861974428387</v>
      </c>
    </row>
    <row r="8889" spans="1:22" x14ac:dyDescent="0.25">
      <c r="A8889" t="s">
        <v>980</v>
      </c>
      <c r="B8889" t="str">
        <f>VLOOKUP(A8889,Códigos!$H$3:$I$19,2,0)</f>
        <v>JENNY GOMEZ VALENCIA</v>
      </c>
      <c r="C8889" t="s">
        <v>8545</v>
      </c>
      <c r="D8889" s="3">
        <v>42650</v>
      </c>
      <c r="E8889" s="2" t="s">
        <v>9286</v>
      </c>
      <c r="F8889">
        <v>45</v>
      </c>
      <c r="G8889" t="s">
        <v>1042</v>
      </c>
      <c r="H8889" t="str">
        <f>VLOOKUP(G8889,Códigos!$K$2:$L$250,2,0)</f>
        <v>ETHANOL RED</v>
      </c>
      <c r="I8889">
        <v>132.27000000000001</v>
      </c>
      <c r="J8889" s="6">
        <v>2339327.2200000002</v>
      </c>
      <c r="K8889" t="s">
        <v>1172</v>
      </c>
      <c r="L8889" t="str">
        <f>VLOOKUP(K8889,Códigos!$N$2:$O$376,2,0)</f>
        <v>MAYAGUEZ S.A.</v>
      </c>
      <c r="M8889" t="s">
        <v>1016</v>
      </c>
      <c r="N8889" t="str">
        <f>VLOOKUP(M8889,Códigos!$Q$2:$R$26,2,0)</f>
        <v>FERMENTIS- SAFMEX</v>
      </c>
      <c r="O8889" t="s">
        <v>594</v>
      </c>
      <c r="P8889" t="str">
        <f>VLOOKUP(O8889,Códigos!$B$2:$C$19,2,0)</f>
        <v>VALLE DEL CAUCA</v>
      </c>
      <c r="Q8889" t="s">
        <v>595</v>
      </c>
      <c r="R8889" t="str">
        <f>VLOOKUP(Q8889,Códigos!$E$2:$F$52,2,0)</f>
        <v>CALI</v>
      </c>
      <c r="S8889" t="s">
        <v>21</v>
      </c>
      <c r="T8889" t="str">
        <f>VLOOKUP(S8889,Códigos!$T$3:$U$14,2,0)</f>
        <v>ESPECIALIDADES QUIMICAS</v>
      </c>
      <c r="U8889" s="6">
        <v>2028.03</v>
      </c>
      <c r="V8889" s="6">
        <v>1153.4973447138357</v>
      </c>
    </row>
    <row r="8890" spans="1:22" x14ac:dyDescent="0.25">
      <c r="A8890" t="s">
        <v>7896</v>
      </c>
      <c r="B8890" t="str">
        <f>VLOOKUP(A8890,Códigos!$H$3:$I$19,2,0)</f>
        <v>ALEXANDRA CASTILLO</v>
      </c>
      <c r="C8890" t="s">
        <v>8299</v>
      </c>
      <c r="D8890" s="3">
        <v>42650</v>
      </c>
      <c r="E8890" s="2" t="s">
        <v>9286</v>
      </c>
      <c r="F8890">
        <v>30</v>
      </c>
      <c r="G8890" t="s">
        <v>452</v>
      </c>
      <c r="H8890" t="str">
        <f>VLOOKUP(G8890,Códigos!$K$2:$L$250,2,0)</f>
        <v>CAPSTONE FS-60</v>
      </c>
      <c r="I8890">
        <v>3.63</v>
      </c>
      <c r="J8890" s="6">
        <v>829266.24</v>
      </c>
      <c r="K8890" t="s">
        <v>467</v>
      </c>
      <c r="L8890" t="str">
        <f>VLOOKUP(K8890,Códigos!$N$2:$O$376,2,0)</f>
        <v>INDUSTRIAS BIGGEST S.A.</v>
      </c>
      <c r="M8890" t="s">
        <v>435</v>
      </c>
      <c r="N8890" t="str">
        <f>VLOOKUP(M8890,Códigos!$Q$2:$R$26,2,0)</f>
        <v>AUXICOLOR LTDA</v>
      </c>
      <c r="O8890" t="s">
        <v>27</v>
      </c>
      <c r="P8890" t="str">
        <f>VLOOKUP(O8890,Códigos!$B$2:$C$19,2,0)</f>
        <v>BOGOTÁ, D.C.</v>
      </c>
      <c r="Q8890" t="s">
        <v>28</v>
      </c>
      <c r="R8890" t="str">
        <f>VLOOKUP(Q8890,Códigos!$E$2:$F$52,2,0)</f>
        <v>BOGOTÁ, D.C.</v>
      </c>
      <c r="S8890" t="s">
        <v>21</v>
      </c>
      <c r="T8890" t="str">
        <f>VLOOKUP(S8890,Códigos!$T$3:$U$14,2,0)</f>
        <v>ESPECIALIDADES QUIMICAS</v>
      </c>
      <c r="U8890" s="6">
        <v>2028.03</v>
      </c>
      <c r="V8890" s="6">
        <v>408.90235351548051</v>
      </c>
    </row>
    <row r="8891" spans="1:22" x14ac:dyDescent="0.25">
      <c r="A8891" t="s">
        <v>969</v>
      </c>
      <c r="B8891" t="str">
        <f>VLOOKUP(A8891,Códigos!$H$3:$I$19,2,0)</f>
        <v>MARIA ELENA PELAEZ</v>
      </c>
      <c r="C8891" t="s">
        <v>8374</v>
      </c>
      <c r="D8891" s="3">
        <v>42650</v>
      </c>
      <c r="E8891" s="2" t="s">
        <v>9286</v>
      </c>
      <c r="F8891">
        <v>60</v>
      </c>
      <c r="G8891" t="s">
        <v>4378</v>
      </c>
      <c r="H8891" t="str">
        <f>VLOOKUP(G8891,Códigos!$K$2:$L$250,2,0)</f>
        <v>INDESIZE 120</v>
      </c>
      <c r="I8891">
        <v>60</v>
      </c>
      <c r="J8891" s="6">
        <v>285000</v>
      </c>
      <c r="K8891" t="s">
        <v>6726</v>
      </c>
      <c r="L8891" t="str">
        <f>VLOOKUP(K8891,Códigos!$N$2:$O$376,2,0)</f>
        <v>DISTRIBUCIONES Y REPRESENTACIONES COLIBRI SAS</v>
      </c>
      <c r="M8891" t="s">
        <v>21</v>
      </c>
      <c r="N8891" t="str">
        <f>VLOOKUP(M8891,Códigos!$Q$2:$R$26,2,0)</f>
        <v>GENENCOR CUERO</v>
      </c>
      <c r="O8891" t="s">
        <v>39</v>
      </c>
      <c r="P8891" t="str">
        <f>VLOOKUP(O8891,Códigos!$B$2:$C$19,2,0)</f>
        <v>ANTIOQUIA</v>
      </c>
      <c r="Q8891" t="s">
        <v>2729</v>
      </c>
      <c r="R8891" t="str">
        <f>VLOOKUP(Q8891,Códigos!$E$2:$F$52,2,0)</f>
        <v>MEDELLÍN</v>
      </c>
      <c r="S8891" t="s">
        <v>19</v>
      </c>
      <c r="T8891" t="str">
        <f>VLOOKUP(S8891,Códigos!$T$3:$U$14,2,0)</f>
        <v>BIOINDUSTRIA</v>
      </c>
      <c r="U8891" s="6">
        <v>2028.03</v>
      </c>
      <c r="V8891" s="6">
        <v>140.53046552565792</v>
      </c>
    </row>
    <row r="8892" spans="1:22" x14ac:dyDescent="0.25">
      <c r="A8892" t="s">
        <v>980</v>
      </c>
      <c r="B8892" t="str">
        <f>VLOOKUP(A8892,Códigos!$H$3:$I$19,2,0)</f>
        <v>JENNY GOMEZ VALENCIA</v>
      </c>
      <c r="C8892" t="s">
        <v>8553</v>
      </c>
      <c r="D8892" s="3">
        <v>42650</v>
      </c>
      <c r="E8892" s="2" t="s">
        <v>9286</v>
      </c>
      <c r="F8892">
        <v>60</v>
      </c>
      <c r="G8892" t="s">
        <v>430</v>
      </c>
      <c r="H8892" t="str">
        <f>VLOOKUP(G8892,Códigos!$K$2:$L$250,2,0)</f>
        <v>SANTICIZER 160</v>
      </c>
      <c r="I8892">
        <v>230</v>
      </c>
      <c r="J8892" s="6">
        <v>3265080</v>
      </c>
      <c r="K8892" t="s">
        <v>1902</v>
      </c>
      <c r="L8892" t="str">
        <f>VLOOKUP(K8892,Códigos!$N$2:$O$376,2,0)</f>
        <v>MOMENTIVE QUIMICA S.A.</v>
      </c>
      <c r="M8892" t="s">
        <v>272</v>
      </c>
      <c r="N8892" t="str">
        <f>VLOOKUP(M8892,Códigos!$Q$2:$R$26,2,0)</f>
        <v>FERRO</v>
      </c>
      <c r="O8892" t="s">
        <v>594</v>
      </c>
      <c r="P8892" t="str">
        <f>VLOOKUP(O8892,Códigos!$B$2:$C$19,2,0)</f>
        <v>VALLE DEL CAUCA</v>
      </c>
      <c r="Q8892" t="s">
        <v>1102</v>
      </c>
      <c r="R8892" t="str">
        <f>VLOOKUP(Q8892,Códigos!$E$2:$F$52,2,0)</f>
        <v>YUMBO</v>
      </c>
      <c r="S8892" t="s">
        <v>21</v>
      </c>
      <c r="T8892" t="str">
        <f>VLOOKUP(S8892,Códigos!$T$3:$U$14,2,0)</f>
        <v>ESPECIALIDADES QUIMICAS</v>
      </c>
      <c r="U8892" s="6">
        <v>2028.03</v>
      </c>
      <c r="V8892" s="6">
        <v>1609.9761837842636</v>
      </c>
    </row>
    <row r="8893" spans="1:22" x14ac:dyDescent="0.25">
      <c r="A8893" t="s">
        <v>4188</v>
      </c>
      <c r="B8893" t="str">
        <f>VLOOKUP(A8893,Códigos!$H$3:$I$19,2,0)</f>
        <v>ELIANA LONDOÑO - TEXTIL</v>
      </c>
      <c r="C8893" t="s">
        <v>8453</v>
      </c>
      <c r="D8893" s="3">
        <v>42650</v>
      </c>
      <c r="E8893" s="2" t="s">
        <v>9286</v>
      </c>
      <c r="F8893">
        <v>0</v>
      </c>
      <c r="G8893" t="s">
        <v>1317</v>
      </c>
      <c r="H8893" t="str">
        <f>VLOOKUP(G8893,Códigos!$K$2:$L$250,2,0)</f>
        <v>INDICLEAN BO</v>
      </c>
      <c r="I8893">
        <v>20</v>
      </c>
      <c r="J8893" s="6">
        <v>160000</v>
      </c>
      <c r="K8893" t="s">
        <v>4274</v>
      </c>
      <c r="L8893" t="str">
        <f>VLOOKUP(K8893,Códigos!$N$2:$O$376,2,0)</f>
        <v>INRUU ZZ SAS</v>
      </c>
      <c r="M8893" t="s">
        <v>21</v>
      </c>
      <c r="N8893" t="str">
        <f>VLOOKUP(M8893,Códigos!$Q$2:$R$26,2,0)</f>
        <v>GENENCOR CUERO</v>
      </c>
      <c r="O8893" t="s">
        <v>27</v>
      </c>
      <c r="P8893" t="str">
        <f>VLOOKUP(O8893,Códigos!$B$2:$C$19,2,0)</f>
        <v>BOGOTÁ, D.C.</v>
      </c>
      <c r="Q8893" t="s">
        <v>28</v>
      </c>
      <c r="R8893" t="str">
        <f>VLOOKUP(Q8893,Códigos!$E$2:$F$52,2,0)</f>
        <v>BOGOTÁ, D.C.</v>
      </c>
      <c r="S8893" t="s">
        <v>19</v>
      </c>
      <c r="T8893" t="str">
        <f>VLOOKUP(S8893,Códigos!$T$3:$U$14,2,0)</f>
        <v>BIOINDUSTRIA</v>
      </c>
      <c r="U8893" s="6">
        <v>2028.03</v>
      </c>
      <c r="V8893" s="6">
        <v>78.894296435457065</v>
      </c>
    </row>
    <row r="8894" spans="1:22" x14ac:dyDescent="0.25">
      <c r="A8894" t="s">
        <v>4188</v>
      </c>
      <c r="B8894" t="str">
        <f>VLOOKUP(A8894,Códigos!$H$3:$I$19,2,0)</f>
        <v>ELIANA LONDOÑO - TEXTIL</v>
      </c>
      <c r="C8894" t="s">
        <v>8453</v>
      </c>
      <c r="D8894" s="3">
        <v>42650</v>
      </c>
      <c r="E8894" s="2" t="s">
        <v>9286</v>
      </c>
      <c r="F8894">
        <v>0</v>
      </c>
      <c r="G8894" t="s">
        <v>4672</v>
      </c>
      <c r="H8894" t="str">
        <f>VLOOKUP(G8894,Códigos!$K$2:$L$250,2,0)</f>
        <v>CATAPILLING 100</v>
      </c>
      <c r="I8894">
        <v>30</v>
      </c>
      <c r="J8894" s="6">
        <v>270000</v>
      </c>
      <c r="K8894" t="s">
        <v>4274</v>
      </c>
      <c r="L8894" t="str">
        <f>VLOOKUP(K8894,Códigos!$N$2:$O$376,2,0)</f>
        <v>INRUU ZZ SAS</v>
      </c>
      <c r="M8894" t="s">
        <v>21</v>
      </c>
      <c r="N8894" t="str">
        <f>VLOOKUP(M8894,Códigos!$Q$2:$R$26,2,0)</f>
        <v>GENENCOR CUERO</v>
      </c>
      <c r="O8894" t="s">
        <v>27</v>
      </c>
      <c r="P8894" t="str">
        <f>VLOOKUP(O8894,Códigos!$B$2:$C$19,2,0)</f>
        <v>BOGOTÁ, D.C.</v>
      </c>
      <c r="Q8894" t="s">
        <v>28</v>
      </c>
      <c r="R8894" t="str">
        <f>VLOOKUP(Q8894,Códigos!$E$2:$F$52,2,0)</f>
        <v>BOGOTÁ, D.C.</v>
      </c>
      <c r="S8894" t="s">
        <v>19</v>
      </c>
      <c r="T8894" t="str">
        <f>VLOOKUP(S8894,Códigos!$T$3:$U$14,2,0)</f>
        <v>BIOINDUSTRIA</v>
      </c>
      <c r="U8894" s="6">
        <v>2028.03</v>
      </c>
      <c r="V8894" s="6">
        <v>133.13412523483382</v>
      </c>
    </row>
    <row r="8895" spans="1:22" x14ac:dyDescent="0.25">
      <c r="A8895" t="s">
        <v>4188</v>
      </c>
      <c r="B8895" t="str">
        <f>VLOOKUP(A8895,Códigos!$H$3:$I$19,2,0)</f>
        <v>ELIANA LONDOÑO - TEXTIL</v>
      </c>
      <c r="C8895" t="s">
        <v>8424</v>
      </c>
      <c r="D8895" s="3">
        <v>42651</v>
      </c>
      <c r="E8895" s="2" t="s">
        <v>9286</v>
      </c>
      <c r="F8895">
        <v>30</v>
      </c>
      <c r="G8895" t="s">
        <v>1985</v>
      </c>
      <c r="H8895" t="str">
        <f>VLOOKUP(G8895,Códigos!$K$2:$L$250,2,0)</f>
        <v>MERQUIFIX</v>
      </c>
      <c r="I8895">
        <v>60</v>
      </c>
      <c r="J8895" s="6">
        <v>192000</v>
      </c>
      <c r="K8895" t="s">
        <v>4329</v>
      </c>
      <c r="L8895" t="str">
        <f>VLOOKUP(K8895,Códigos!$N$2:$O$376,2,0)</f>
        <v>TINTORERIA TIVOLI S.A.S.</v>
      </c>
      <c r="M8895" t="s">
        <v>980</v>
      </c>
      <c r="N8895" t="str">
        <f>VLOOKUP(M8895,Códigos!$Q$2:$R$26,2,0)</f>
        <v>ANDICOL</v>
      </c>
      <c r="O8895" t="s">
        <v>27</v>
      </c>
      <c r="P8895" t="str">
        <f>VLOOKUP(O8895,Códigos!$B$2:$C$19,2,0)</f>
        <v>BOGOTÁ, D.C.</v>
      </c>
      <c r="Q8895" t="s">
        <v>28</v>
      </c>
      <c r="R8895" t="str">
        <f>VLOOKUP(Q8895,Códigos!$E$2:$F$52,2,0)</f>
        <v>BOGOTÁ, D.C.</v>
      </c>
      <c r="S8895" t="s">
        <v>19</v>
      </c>
      <c r="T8895" t="str">
        <f>VLOOKUP(S8895,Códigos!$T$3:$U$14,2,0)</f>
        <v>BIOINDUSTRIA</v>
      </c>
      <c r="U8895" s="6">
        <v>2026.9</v>
      </c>
      <c r="V8895" s="6">
        <v>94.725936158665945</v>
      </c>
    </row>
    <row r="8896" spans="1:22" x14ac:dyDescent="0.25">
      <c r="A8896" t="s">
        <v>4188</v>
      </c>
      <c r="B8896" t="str">
        <f>VLOOKUP(A8896,Códigos!$H$3:$I$19,2,0)</f>
        <v>ELIANA LONDOÑO - TEXTIL</v>
      </c>
      <c r="C8896" t="s">
        <v>8424</v>
      </c>
      <c r="D8896" s="3">
        <v>42651</v>
      </c>
      <c r="E8896" s="2" t="s">
        <v>9286</v>
      </c>
      <c r="F8896">
        <v>30</v>
      </c>
      <c r="G8896" t="s">
        <v>4319</v>
      </c>
      <c r="H8896" t="str">
        <f>VLOOKUP(G8896,Códigos!$K$2:$L$250,2,0)</f>
        <v>INDESIZE 103 DLC</v>
      </c>
      <c r="I8896">
        <v>60</v>
      </c>
      <c r="J8896" s="6">
        <v>198000</v>
      </c>
      <c r="K8896" t="s">
        <v>4329</v>
      </c>
      <c r="L8896" t="str">
        <f>VLOOKUP(K8896,Códigos!$N$2:$O$376,2,0)</f>
        <v>TINTORERIA TIVOLI S.A.S.</v>
      </c>
      <c r="M8896" t="s">
        <v>21</v>
      </c>
      <c r="N8896" t="str">
        <f>VLOOKUP(M8896,Códigos!$Q$2:$R$26,2,0)</f>
        <v>GENENCOR CUERO</v>
      </c>
      <c r="O8896" t="s">
        <v>27</v>
      </c>
      <c r="P8896" t="str">
        <f>VLOOKUP(O8896,Códigos!$B$2:$C$19,2,0)</f>
        <v>BOGOTÁ, D.C.</v>
      </c>
      <c r="Q8896" t="s">
        <v>28</v>
      </c>
      <c r="R8896" t="str">
        <f>VLOOKUP(Q8896,Códigos!$E$2:$F$52,2,0)</f>
        <v>BOGOTÁ, D.C.</v>
      </c>
      <c r="S8896" t="s">
        <v>19</v>
      </c>
      <c r="T8896" t="str">
        <f>VLOOKUP(S8896,Códigos!$T$3:$U$14,2,0)</f>
        <v>BIOINDUSTRIA</v>
      </c>
      <c r="U8896" s="6">
        <v>2026.9</v>
      </c>
      <c r="V8896" s="6">
        <v>97.686121663624249</v>
      </c>
    </row>
    <row r="8897" spans="1:22" x14ac:dyDescent="0.25">
      <c r="A8897" t="s">
        <v>4185</v>
      </c>
      <c r="B8897" t="str">
        <f>VLOOKUP(A8897,Códigos!$H$3:$I$19,2,0)</f>
        <v>ANDRES BELTRAN</v>
      </c>
      <c r="C8897" t="s">
        <v>8335</v>
      </c>
      <c r="D8897" s="3">
        <v>42651</v>
      </c>
      <c r="E8897" s="2" t="s">
        <v>9286</v>
      </c>
      <c r="F8897">
        <v>30</v>
      </c>
      <c r="G8897" t="s">
        <v>1288</v>
      </c>
      <c r="H8897" t="str">
        <f>VLOOKUP(G8897,Códigos!$K$2:$L$250,2,0)</f>
        <v>INDESIZE 11DL</v>
      </c>
      <c r="I8897">
        <v>60</v>
      </c>
      <c r="J8897" s="6">
        <v>231180</v>
      </c>
      <c r="K8897" t="s">
        <v>1377</v>
      </c>
      <c r="L8897" t="str">
        <f>VLOOKUP(K8897,Códigos!$N$2:$O$376,2,0)</f>
        <v>ARDILA ALVAREZ JAIME</v>
      </c>
      <c r="M8897" t="s">
        <v>21</v>
      </c>
      <c r="N8897" t="str">
        <f>VLOOKUP(M8897,Códigos!$Q$2:$R$26,2,0)</f>
        <v>GENENCOR CUERO</v>
      </c>
      <c r="O8897" t="s">
        <v>1084</v>
      </c>
      <c r="P8897" t="str">
        <f>VLOOKUP(O8897,Códigos!$B$2:$C$19,2,0)</f>
        <v>RISARALDA</v>
      </c>
      <c r="Q8897" t="s">
        <v>1085</v>
      </c>
      <c r="R8897" t="str">
        <f>VLOOKUP(Q8897,Códigos!$E$2:$F$52,2,0)</f>
        <v>DOSQUEBRADAS</v>
      </c>
      <c r="S8897" t="s">
        <v>19</v>
      </c>
      <c r="T8897" t="str">
        <f>VLOOKUP(S8897,Códigos!$T$3:$U$14,2,0)</f>
        <v>BIOINDUSTRIA</v>
      </c>
      <c r="U8897" s="6">
        <v>2026.9</v>
      </c>
      <c r="V8897" s="6">
        <v>114.05594750604371</v>
      </c>
    </row>
    <row r="8898" spans="1:22" x14ac:dyDescent="0.25">
      <c r="A8898" t="s">
        <v>8245</v>
      </c>
      <c r="B8898" t="str">
        <f>VLOOKUP(A8898,Códigos!$H$3:$I$19,2,0)</f>
        <v>KAREN SEGURA</v>
      </c>
      <c r="C8898" t="s">
        <v>8275</v>
      </c>
      <c r="D8898" s="3">
        <v>42651</v>
      </c>
      <c r="E8898" s="2" t="s">
        <v>9286</v>
      </c>
      <c r="F8898">
        <v>0</v>
      </c>
      <c r="G8898" t="s">
        <v>291</v>
      </c>
      <c r="H8898" t="str">
        <f>VLOOKUP(G8898,Códigos!$K$2:$L$250,2,0)</f>
        <v>SYLOID ED-30</v>
      </c>
      <c r="I8898">
        <v>20</v>
      </c>
      <c r="J8898" s="6">
        <v>442500</v>
      </c>
      <c r="K8898" t="s">
        <v>8273</v>
      </c>
      <c r="L8898" t="str">
        <f>VLOOKUP(K8898,Códigos!$N$2:$O$376,2,0)</f>
        <v>MORENO ALEJANDRA</v>
      </c>
      <c r="M8898" t="s">
        <v>21</v>
      </c>
      <c r="N8898" t="str">
        <f>VLOOKUP(M8898,Códigos!$Q$2:$R$26,2,0)</f>
        <v>GENENCOR CUERO</v>
      </c>
      <c r="O8898" t="s">
        <v>594</v>
      </c>
      <c r="P8898" t="str">
        <f>VLOOKUP(O8898,Códigos!$B$2:$C$19,2,0)</f>
        <v>VALLE DEL CAUCA</v>
      </c>
      <c r="Q8898" t="s">
        <v>595</v>
      </c>
      <c r="R8898" t="str">
        <f>VLOOKUP(Q8898,Códigos!$E$2:$F$52,2,0)</f>
        <v>CALI</v>
      </c>
      <c r="S8898" t="s">
        <v>21</v>
      </c>
      <c r="T8898" t="str">
        <f>VLOOKUP(S8898,Códigos!$T$3:$U$14,2,0)</f>
        <v>ESPECIALIDADES QUIMICAS</v>
      </c>
      <c r="U8898" s="6">
        <v>2026.9</v>
      </c>
      <c r="V8898" s="6">
        <v>218.31368099067541</v>
      </c>
    </row>
    <row r="8899" spans="1:22" x14ac:dyDescent="0.25">
      <c r="A8899" t="s">
        <v>7896</v>
      </c>
      <c r="B8899" t="str">
        <f>VLOOKUP(A8899,Códigos!$H$3:$I$19,2,0)</f>
        <v>ALEXANDRA CASTILLO</v>
      </c>
      <c r="C8899" t="s">
        <v>8305</v>
      </c>
      <c r="D8899" s="3">
        <v>42651</v>
      </c>
      <c r="E8899" s="2" t="s">
        <v>9286</v>
      </c>
      <c r="F8899">
        <v>30</v>
      </c>
      <c r="G8899" t="s">
        <v>303</v>
      </c>
      <c r="H8899" t="str">
        <f>VLOOKUP(G8899,Códigos!$K$2:$L$250,2,0)</f>
        <v>SYLOWHITE SM 405</v>
      </c>
      <c r="I8899">
        <v>500</v>
      </c>
      <c r="J8899" s="6">
        <v>3073415</v>
      </c>
      <c r="K8899" t="s">
        <v>304</v>
      </c>
      <c r="L8899" t="str">
        <f>VLOOKUP(K8899,Códigos!$N$2:$O$376,2,0)</f>
        <v>MINERVA COLOR COLOMBIANA LTDA</v>
      </c>
      <c r="M8899" t="s">
        <v>21</v>
      </c>
      <c r="N8899" t="str">
        <f>VLOOKUP(M8899,Códigos!$Q$2:$R$26,2,0)</f>
        <v>GENENCOR CUERO</v>
      </c>
      <c r="O8899" t="s">
        <v>27</v>
      </c>
      <c r="P8899" t="str">
        <f>VLOOKUP(O8899,Códigos!$B$2:$C$19,2,0)</f>
        <v>BOGOTÁ, D.C.</v>
      </c>
      <c r="Q8899" t="s">
        <v>28</v>
      </c>
      <c r="R8899" t="str">
        <f>VLOOKUP(Q8899,Códigos!$E$2:$F$52,2,0)</f>
        <v>BOGOTÁ, D.C.</v>
      </c>
      <c r="S8899" t="s">
        <v>21</v>
      </c>
      <c r="T8899" t="str">
        <f>VLOOKUP(S8899,Códigos!$T$3:$U$14,2,0)</f>
        <v>ESPECIALIDADES QUIMICAS</v>
      </c>
      <c r="U8899" s="6">
        <v>2026.9</v>
      </c>
      <c r="V8899" s="6">
        <v>1516.3130889535744</v>
      </c>
    </row>
    <row r="8900" spans="1:22" x14ac:dyDescent="0.25">
      <c r="A8900" t="s">
        <v>4188</v>
      </c>
      <c r="B8900" t="str">
        <f>VLOOKUP(A8900,Códigos!$H$3:$I$19,2,0)</f>
        <v>ELIANA LONDOÑO - TEXTIL</v>
      </c>
      <c r="C8900" t="s">
        <v>8454</v>
      </c>
      <c r="D8900" s="3">
        <v>42651</v>
      </c>
      <c r="E8900" s="2" t="s">
        <v>9286</v>
      </c>
      <c r="F8900">
        <v>0</v>
      </c>
      <c r="G8900" t="s">
        <v>4384</v>
      </c>
      <c r="H8900" t="str">
        <f>VLOOKUP(G8900,Códigos!$K$2:$L$250,2,0)</f>
        <v>INDIXELL MAX 8000</v>
      </c>
      <c r="I8900">
        <v>25</v>
      </c>
      <c r="J8900" s="6">
        <v>205000</v>
      </c>
      <c r="K8900" t="s">
        <v>4451</v>
      </c>
      <c r="L8900" t="str">
        <f>VLOOKUP(K8900,Códigos!$N$2:$O$376,2,0)</f>
        <v>COLOR &amp; MODA LAVANDERIA Y TINTORERIA LTDA</v>
      </c>
      <c r="M8900" t="s">
        <v>21</v>
      </c>
      <c r="N8900" t="str">
        <f>VLOOKUP(M8900,Códigos!$Q$2:$R$26,2,0)</f>
        <v>GENENCOR CUERO</v>
      </c>
      <c r="O8900" t="s">
        <v>27</v>
      </c>
      <c r="P8900" t="str">
        <f>VLOOKUP(O8900,Códigos!$B$2:$C$19,2,0)</f>
        <v>BOGOTÁ, D.C.</v>
      </c>
      <c r="Q8900" t="s">
        <v>28</v>
      </c>
      <c r="R8900" t="str">
        <f>VLOOKUP(Q8900,Códigos!$E$2:$F$52,2,0)</f>
        <v>BOGOTÁ, D.C.</v>
      </c>
      <c r="S8900" t="s">
        <v>19</v>
      </c>
      <c r="T8900" t="str">
        <f>VLOOKUP(S8900,Códigos!$T$3:$U$14,2,0)</f>
        <v>BIOINDUSTRIA</v>
      </c>
      <c r="U8900" s="6">
        <v>2026.9</v>
      </c>
      <c r="V8900" s="6">
        <v>101.13967141940894</v>
      </c>
    </row>
    <row r="8901" spans="1:22" x14ac:dyDescent="0.25">
      <c r="A8901" t="s">
        <v>980</v>
      </c>
      <c r="B8901" t="str">
        <f>VLOOKUP(A8901,Códigos!$H$3:$I$19,2,0)</f>
        <v>JENNY GOMEZ VALENCIA</v>
      </c>
      <c r="C8901" t="s">
        <v>8557</v>
      </c>
      <c r="D8901" s="3">
        <v>42651</v>
      </c>
      <c r="E8901" s="2" t="s">
        <v>9286</v>
      </c>
      <c r="F8901">
        <v>60</v>
      </c>
      <c r="G8901" t="s">
        <v>1185</v>
      </c>
      <c r="H8901" t="str">
        <f>VLOOKUP(G8901,Códigos!$K$2:$L$250,2,0)</f>
        <v>ADITIVO 100F</v>
      </c>
      <c r="I8901">
        <v>14</v>
      </c>
      <c r="J8901" s="6">
        <v>910042</v>
      </c>
      <c r="K8901" t="s">
        <v>1099</v>
      </c>
      <c r="L8901" t="str">
        <f>VLOOKUP(K8901,Códigos!$N$2:$O$376,2,0)</f>
        <v>INDUSTRIAS LEMBER S.A.</v>
      </c>
      <c r="M8901" t="s">
        <v>19</v>
      </c>
      <c r="N8901" t="str">
        <f>VLOOKUP(M8901,Códigos!$Q$2:$R$26,2,0)</f>
        <v>BASF QUIMICA</v>
      </c>
      <c r="O8901" t="s">
        <v>594</v>
      </c>
      <c r="P8901" t="str">
        <f>VLOOKUP(O8901,Códigos!$B$2:$C$19,2,0)</f>
        <v>VALLE DEL CAUCA</v>
      </c>
      <c r="Q8901" t="s">
        <v>1102</v>
      </c>
      <c r="R8901" t="str">
        <f>VLOOKUP(Q8901,Códigos!$E$2:$F$52,2,0)</f>
        <v>YUMBO</v>
      </c>
      <c r="S8901" t="s">
        <v>21</v>
      </c>
      <c r="T8901" t="str">
        <f>VLOOKUP(S8901,Códigos!$T$3:$U$14,2,0)</f>
        <v>ESPECIALIDADES QUIMICAS</v>
      </c>
      <c r="U8901" s="6">
        <v>2026.9</v>
      </c>
      <c r="V8901" s="6">
        <v>448.98218955054517</v>
      </c>
    </row>
    <row r="8902" spans="1:22" x14ac:dyDescent="0.25">
      <c r="A8902" t="s">
        <v>7896</v>
      </c>
      <c r="B8902" t="str">
        <f>VLOOKUP(A8902,Códigos!$H$3:$I$19,2,0)</f>
        <v>ALEXANDRA CASTILLO</v>
      </c>
      <c r="C8902" t="s">
        <v>8308</v>
      </c>
      <c r="D8902" s="3">
        <v>42651</v>
      </c>
      <c r="E8902" s="2" t="s">
        <v>9286</v>
      </c>
      <c r="F8902">
        <v>0</v>
      </c>
      <c r="G8902" t="s">
        <v>1505</v>
      </c>
      <c r="H8902" t="str">
        <f>VLOOKUP(G8902,Códigos!$K$2:$L$250,2,0)</f>
        <v>MX-309</v>
      </c>
      <c r="I8902">
        <v>15</v>
      </c>
      <c r="J8902" s="6">
        <v>246405.6</v>
      </c>
      <c r="K8902" t="s">
        <v>8307</v>
      </c>
      <c r="L8902" t="str">
        <f>VLOOKUP(K8902,Códigos!$N$2:$O$376,2,0)</f>
        <v>RUIZ MURIEL ALEXANDER</v>
      </c>
      <c r="M8902" t="s">
        <v>21</v>
      </c>
      <c r="N8902" t="str">
        <f>VLOOKUP(M8902,Códigos!$Q$2:$R$26,2,0)</f>
        <v>GENENCOR CUERO</v>
      </c>
      <c r="O8902" t="s">
        <v>361</v>
      </c>
      <c r="P8902" t="str">
        <f>VLOOKUP(O8902,Códigos!$B$2:$C$19,2,0)</f>
        <v>TOLIMA</v>
      </c>
      <c r="Q8902" t="s">
        <v>362</v>
      </c>
      <c r="R8902" t="str">
        <f>VLOOKUP(Q8902,Códigos!$E$2:$F$52,2,0)</f>
        <v>IBAGUÉ</v>
      </c>
      <c r="S8902" t="s">
        <v>21</v>
      </c>
      <c r="T8902" t="str">
        <f>VLOOKUP(S8902,Códigos!$T$3:$U$14,2,0)</f>
        <v>ESPECIALIDADES QUIMICAS</v>
      </c>
      <c r="U8902" s="6">
        <v>2026.9</v>
      </c>
      <c r="V8902" s="6">
        <v>121.56771424342593</v>
      </c>
    </row>
    <row r="8903" spans="1:22" x14ac:dyDescent="0.25">
      <c r="A8903" t="s">
        <v>969</v>
      </c>
      <c r="B8903" t="str">
        <f>VLOOKUP(A8903,Códigos!$H$3:$I$19,2,0)</f>
        <v>MARIA ELENA PELAEZ</v>
      </c>
      <c r="C8903" t="s">
        <v>8369</v>
      </c>
      <c r="D8903" s="3">
        <v>42651</v>
      </c>
      <c r="E8903" s="2" t="s">
        <v>9286</v>
      </c>
      <c r="F8903">
        <v>60</v>
      </c>
      <c r="G8903" t="s">
        <v>1288</v>
      </c>
      <c r="H8903" t="str">
        <f>VLOOKUP(G8903,Códigos!$K$2:$L$250,2,0)</f>
        <v>INDESIZE 11DL</v>
      </c>
      <c r="I8903">
        <v>60</v>
      </c>
      <c r="J8903" s="6">
        <v>216000</v>
      </c>
      <c r="K8903" t="s">
        <v>6141</v>
      </c>
      <c r="L8903" t="str">
        <f>VLOOKUP(K8903,Códigos!$N$2:$O$376,2,0)</f>
        <v>MASTER COLOR TINTORERIA Y ACABADOS S.A.S.</v>
      </c>
      <c r="M8903" t="s">
        <v>21</v>
      </c>
      <c r="N8903" t="str">
        <f>VLOOKUP(M8903,Códigos!$Q$2:$R$26,2,0)</f>
        <v>GENENCOR CUERO</v>
      </c>
      <c r="O8903" t="s">
        <v>39</v>
      </c>
      <c r="P8903" t="str">
        <f>VLOOKUP(O8903,Códigos!$B$2:$C$19,2,0)</f>
        <v>ANTIOQUIA</v>
      </c>
      <c r="Q8903" t="s">
        <v>2729</v>
      </c>
      <c r="R8903" t="str">
        <f>VLOOKUP(Q8903,Códigos!$E$2:$F$52,2,0)</f>
        <v>MEDELLÍN</v>
      </c>
      <c r="S8903" t="s">
        <v>19</v>
      </c>
      <c r="T8903" t="str">
        <f>VLOOKUP(S8903,Códigos!$T$3:$U$14,2,0)</f>
        <v>BIOINDUSTRIA</v>
      </c>
      <c r="U8903" s="6">
        <v>2026.9</v>
      </c>
      <c r="V8903" s="6">
        <v>106.56667817849917</v>
      </c>
    </row>
    <row r="8904" spans="1:22" x14ac:dyDescent="0.25">
      <c r="A8904" t="s">
        <v>969</v>
      </c>
      <c r="B8904" t="str">
        <f>VLOOKUP(A8904,Códigos!$H$3:$I$19,2,0)</f>
        <v>MARIA ELENA PELAEZ</v>
      </c>
      <c r="C8904" t="s">
        <v>8356</v>
      </c>
      <c r="D8904" s="3">
        <v>42651</v>
      </c>
      <c r="E8904" s="2" t="s">
        <v>9286</v>
      </c>
      <c r="F8904">
        <v>30</v>
      </c>
      <c r="G8904" t="s">
        <v>1979</v>
      </c>
      <c r="H8904" t="str">
        <f>VLOOKUP(G8904,Códigos!$K$2:$L$250,2,0)</f>
        <v>INDICANT-COLOR</v>
      </c>
      <c r="I8904">
        <v>60</v>
      </c>
      <c r="J8904" s="6">
        <v>231000</v>
      </c>
      <c r="K8904" t="s">
        <v>5941</v>
      </c>
      <c r="L8904" t="str">
        <f>VLOOKUP(K8904,Códigos!$N$2:$O$376,2,0)</f>
        <v>LINTEX S.A.S.</v>
      </c>
      <c r="M8904" t="s">
        <v>980</v>
      </c>
      <c r="N8904" t="str">
        <f>VLOOKUP(M8904,Códigos!$Q$2:$R$26,2,0)</f>
        <v>ANDICOL</v>
      </c>
      <c r="O8904" t="s">
        <v>39</v>
      </c>
      <c r="P8904" t="str">
        <f>VLOOKUP(O8904,Códigos!$B$2:$C$19,2,0)</f>
        <v>ANTIOQUIA</v>
      </c>
      <c r="Q8904" t="s">
        <v>2729</v>
      </c>
      <c r="R8904" t="str">
        <f>VLOOKUP(Q8904,Códigos!$E$2:$F$52,2,0)</f>
        <v>MEDELLÍN</v>
      </c>
      <c r="S8904" t="s">
        <v>19</v>
      </c>
      <c r="T8904" t="str">
        <f>VLOOKUP(S8904,Códigos!$T$3:$U$14,2,0)</f>
        <v>BIOINDUSTRIA</v>
      </c>
      <c r="U8904" s="6">
        <v>2026.9</v>
      </c>
      <c r="V8904" s="6">
        <v>113.96714194089496</v>
      </c>
    </row>
    <row r="8905" spans="1:22" x14ac:dyDescent="0.25">
      <c r="A8905" t="s">
        <v>231</v>
      </c>
      <c r="B8905" t="str">
        <f>VLOOKUP(A8905,Códigos!$H$3:$I$19,2,0)</f>
        <v>NATALY VELA</v>
      </c>
      <c r="C8905" t="s">
        <v>8515</v>
      </c>
      <c r="D8905" s="3">
        <v>42652</v>
      </c>
      <c r="E8905" s="2" t="s">
        <v>9286</v>
      </c>
      <c r="F8905">
        <v>0</v>
      </c>
      <c r="G8905" t="s">
        <v>8514</v>
      </c>
      <c r="H8905" t="str">
        <f>VLOOKUP(G8905,Códigos!$K$2:$L$250,2,0)</f>
        <v>SPRINGCELL * 500G</v>
      </c>
      <c r="I8905">
        <v>4</v>
      </c>
      <c r="J8905" s="6">
        <v>256320</v>
      </c>
      <c r="K8905" t="s">
        <v>8513</v>
      </c>
      <c r="L8905" t="str">
        <f>VLOOKUP(K8905,Códigos!$N$2:$O$376,2,0)</f>
        <v>ROMAY LTDA.</v>
      </c>
      <c r="M8905" t="s">
        <v>1016</v>
      </c>
      <c r="N8905" t="str">
        <f>VLOOKUP(M8905,Códigos!$Q$2:$R$26,2,0)</f>
        <v>FERMENTIS- SAFMEX</v>
      </c>
      <c r="O8905" t="s">
        <v>27</v>
      </c>
      <c r="P8905" t="str">
        <f>VLOOKUP(O8905,Códigos!$B$2:$C$19,2,0)</f>
        <v>BOGOTÁ, D.C.</v>
      </c>
      <c r="Q8905" t="s">
        <v>28</v>
      </c>
      <c r="R8905" t="str">
        <f>VLOOKUP(Q8905,Códigos!$E$2:$F$52,2,0)</f>
        <v>BOGOTÁ, D.C.</v>
      </c>
      <c r="S8905" t="s">
        <v>19</v>
      </c>
      <c r="T8905" t="str">
        <f>VLOOKUP(S8905,Códigos!$T$3:$U$14,2,0)</f>
        <v>BIOINDUSTRIA</v>
      </c>
      <c r="U8905" s="6">
        <v>2040.31</v>
      </c>
      <c r="V8905" s="6">
        <v>125.62796829893497</v>
      </c>
    </row>
    <row r="8906" spans="1:22" x14ac:dyDescent="0.25">
      <c r="A8906" t="s">
        <v>272</v>
      </c>
      <c r="B8906" t="str">
        <f>VLOOKUP(A8906,Códigos!$H$3:$I$19,2,0)</f>
        <v>LINA MERCEDES RUBIO GOMEZ</v>
      </c>
      <c r="C8906" t="s">
        <v>8562</v>
      </c>
      <c r="D8906" s="3">
        <v>42652</v>
      </c>
      <c r="E8906" s="2" t="s">
        <v>9286</v>
      </c>
      <c r="F8906">
        <v>0</v>
      </c>
      <c r="G8906" t="s">
        <v>1052</v>
      </c>
      <c r="H8906" t="str">
        <f>VLOOKUP(G8906,Códigos!$K$2:$L$250,2,0)</f>
        <v>VERDE FLUORESCENTE IXAS 12</v>
      </c>
      <c r="I8906">
        <v>75</v>
      </c>
      <c r="J8906" s="6">
        <v>2400000</v>
      </c>
      <c r="K8906" t="s">
        <v>8560</v>
      </c>
      <c r="L8906" t="str">
        <f>VLOOKUP(K8906,Códigos!$N$2:$O$376,2,0)</f>
        <v>NOVACOLOR SAS</v>
      </c>
      <c r="M8906" t="s">
        <v>1050</v>
      </c>
      <c r="N8906" t="str">
        <f>VLOOKUP(M8906,Códigos!$Q$2:$R$26,2,0)</f>
        <v>CHEMLOGIS</v>
      </c>
      <c r="O8906" t="s">
        <v>27</v>
      </c>
      <c r="P8906" t="str">
        <f>VLOOKUP(O8906,Códigos!$B$2:$C$19,2,0)</f>
        <v>BOGOTÁ, D.C.</v>
      </c>
      <c r="Q8906" t="s">
        <v>28</v>
      </c>
      <c r="R8906" t="str">
        <f>VLOOKUP(Q8906,Códigos!$E$2:$F$52,2,0)</f>
        <v>BOGOTÁ, D.C.</v>
      </c>
      <c r="S8906" t="s">
        <v>19</v>
      </c>
      <c r="T8906" t="str">
        <f>VLOOKUP(S8906,Códigos!$T$3:$U$14,2,0)</f>
        <v>BIOINDUSTRIA</v>
      </c>
      <c r="U8906" s="6">
        <v>2040.31</v>
      </c>
      <c r="V8906" s="6">
        <v>1176.2918380050091</v>
      </c>
    </row>
    <row r="8907" spans="1:22" x14ac:dyDescent="0.25">
      <c r="A8907" t="s">
        <v>2952</v>
      </c>
      <c r="B8907" t="str">
        <f>VLOOKUP(A8907,Códigos!$H$3:$I$19,2,0)</f>
        <v>SUSANA ESTRADA E.</v>
      </c>
      <c r="C8907" t="s">
        <v>8483</v>
      </c>
      <c r="D8907" s="3">
        <v>42652</v>
      </c>
      <c r="E8907" s="2" t="s">
        <v>9286</v>
      </c>
      <c r="F8907">
        <v>30</v>
      </c>
      <c r="G8907" t="s">
        <v>350</v>
      </c>
      <c r="H8907" t="str">
        <f>VLOOKUP(G8907,Códigos!$K$2:$L$250,2,0)</f>
        <v>SYLOID 7000</v>
      </c>
      <c r="I8907">
        <v>50</v>
      </c>
      <c r="J8907" s="6">
        <v>1613885</v>
      </c>
      <c r="K8907" t="s">
        <v>3054</v>
      </c>
      <c r="L8907" t="str">
        <f>VLOOKUP(K8907,Códigos!$N$2:$O$376,2,0)</f>
        <v>GRICOAT DE COLOMBIA S.A.</v>
      </c>
      <c r="M8907" t="s">
        <v>21</v>
      </c>
      <c r="N8907" t="str">
        <f>VLOOKUP(M8907,Códigos!$Q$2:$R$26,2,0)</f>
        <v>GENENCOR CUERO</v>
      </c>
      <c r="O8907" t="s">
        <v>39</v>
      </c>
      <c r="P8907" t="str">
        <f>VLOOKUP(O8907,Códigos!$B$2:$C$19,2,0)</f>
        <v>ANTIOQUIA</v>
      </c>
      <c r="Q8907" t="s">
        <v>998</v>
      </c>
      <c r="R8907" t="str">
        <f>VLOOKUP(Q8907,Códigos!$E$2:$F$52,2,0)</f>
        <v>ITAGÜÍ</v>
      </c>
      <c r="S8907" t="s">
        <v>21</v>
      </c>
      <c r="T8907" t="str">
        <f>VLOOKUP(S8907,Códigos!$T$3:$U$14,2,0)</f>
        <v>ESPECIALIDADES QUIMICAS</v>
      </c>
      <c r="U8907" s="6">
        <v>2040.31</v>
      </c>
      <c r="V8907" s="6">
        <v>790.99989707446423</v>
      </c>
    </row>
    <row r="8908" spans="1:22" x14ac:dyDescent="0.25">
      <c r="A8908" t="s">
        <v>969</v>
      </c>
      <c r="B8908" t="str">
        <f>VLOOKUP(A8908,Códigos!$H$3:$I$19,2,0)</f>
        <v>MARIA ELENA PELAEZ</v>
      </c>
      <c r="C8908" t="s">
        <v>8370</v>
      </c>
      <c r="D8908" s="3">
        <v>42652</v>
      </c>
      <c r="E8908" s="2" t="s">
        <v>9286</v>
      </c>
      <c r="F8908">
        <v>30</v>
      </c>
      <c r="G8908" t="s">
        <v>5363</v>
      </c>
      <c r="H8908" t="str">
        <f>VLOOKUP(G8908,Códigos!$K$2:$L$250,2,0)</f>
        <v>CATALASE 300</v>
      </c>
      <c r="I8908">
        <v>60</v>
      </c>
      <c r="J8908" s="6">
        <v>150000</v>
      </c>
      <c r="K8908" t="s">
        <v>5803</v>
      </c>
      <c r="L8908" t="str">
        <f>VLOOKUP(K8908,Códigos!$N$2:$O$376,2,0)</f>
        <v>AUXICOLOR S.A.S</v>
      </c>
      <c r="M8908" t="s">
        <v>21</v>
      </c>
      <c r="N8908" t="str">
        <f>VLOOKUP(M8908,Códigos!$Q$2:$R$26,2,0)</f>
        <v>GENENCOR CUERO</v>
      </c>
      <c r="O8908" t="s">
        <v>39</v>
      </c>
      <c r="P8908" t="str">
        <f>VLOOKUP(O8908,Códigos!$B$2:$C$19,2,0)</f>
        <v>ANTIOQUIA</v>
      </c>
      <c r="Q8908" t="s">
        <v>2729</v>
      </c>
      <c r="R8908" t="str">
        <f>VLOOKUP(Q8908,Códigos!$E$2:$F$52,2,0)</f>
        <v>MEDELLÍN</v>
      </c>
      <c r="S8908" t="s">
        <v>19</v>
      </c>
      <c r="T8908" t="str">
        <f>VLOOKUP(S8908,Códigos!$T$3:$U$14,2,0)</f>
        <v>BIOINDUSTRIA</v>
      </c>
      <c r="U8908" s="6">
        <v>2040.31</v>
      </c>
      <c r="V8908" s="6">
        <v>73.518239875313071</v>
      </c>
    </row>
    <row r="8909" spans="1:22" x14ac:dyDescent="0.25">
      <c r="A8909" t="s">
        <v>980</v>
      </c>
      <c r="B8909" t="str">
        <f>VLOOKUP(A8909,Códigos!$H$3:$I$19,2,0)</f>
        <v>JENNY GOMEZ VALENCIA</v>
      </c>
      <c r="C8909" t="s">
        <v>8550</v>
      </c>
      <c r="D8909" s="3">
        <v>42652</v>
      </c>
      <c r="E8909" s="2" t="s">
        <v>9286</v>
      </c>
      <c r="F8909">
        <v>0</v>
      </c>
      <c r="G8909" t="s">
        <v>2173</v>
      </c>
      <c r="H8909" t="str">
        <f>VLOOKUP(G8909,Códigos!$K$2:$L$250,2,0)</f>
        <v>GC 007</v>
      </c>
      <c r="I8909">
        <v>300</v>
      </c>
      <c r="J8909" s="6">
        <v>17952600</v>
      </c>
      <c r="K8909" t="s">
        <v>2176</v>
      </c>
      <c r="L8909" t="str">
        <f>VLOOKUP(K8909,Códigos!$N$2:$O$376,2,0)</f>
        <v>INGENIIO LA CABAÑA S.A.</v>
      </c>
      <c r="M8909" t="s">
        <v>969</v>
      </c>
      <c r="N8909" t="str">
        <f>VLOOKUP(M8909,Códigos!$Q$2:$R$26,2,0)</f>
        <v>GENENCOR ALIMENTOS</v>
      </c>
      <c r="O8909" t="s">
        <v>1499</v>
      </c>
      <c r="P8909" t="str">
        <f>VLOOKUP(O8909,Códigos!$B$2:$C$19,2,0)</f>
        <v>CAUCA</v>
      </c>
      <c r="Q8909" t="s">
        <v>2178</v>
      </c>
      <c r="R8909" t="str">
        <f>VLOOKUP(Q8909,Códigos!$E$2:$F$52,2,0)</f>
        <v>GUACHENÉ</v>
      </c>
      <c r="S8909" t="s">
        <v>21</v>
      </c>
      <c r="T8909" t="str">
        <f>VLOOKUP(S8909,Códigos!$T$3:$U$14,2,0)</f>
        <v>ESPECIALIDADES QUIMICAS</v>
      </c>
      <c r="U8909" s="6">
        <v>2040.31</v>
      </c>
      <c r="V8909" s="6">
        <v>8798.957021236969</v>
      </c>
    </row>
    <row r="8910" spans="1:22" x14ac:dyDescent="0.25">
      <c r="A8910" t="s">
        <v>4188</v>
      </c>
      <c r="B8910" t="str">
        <f>VLOOKUP(A8910,Códigos!$H$3:$I$19,2,0)</f>
        <v>ELIANA LONDOÑO - TEXTIL</v>
      </c>
      <c r="C8910" t="s">
        <v>8452</v>
      </c>
      <c r="D8910" s="3">
        <v>42652</v>
      </c>
      <c r="E8910" s="2" t="s">
        <v>9286</v>
      </c>
      <c r="F8910">
        <v>0</v>
      </c>
      <c r="G8910" t="s">
        <v>1328</v>
      </c>
      <c r="H8910" t="str">
        <f>VLOOKUP(G8910,Códigos!$K$2:$L$250,2,0)</f>
        <v>INDIXELL 9L</v>
      </c>
      <c r="I8910">
        <v>20</v>
      </c>
      <c r="J8910" s="6">
        <v>224000</v>
      </c>
      <c r="K8910" t="s">
        <v>4882</v>
      </c>
      <c r="L8910" t="str">
        <f>VLOOKUP(K8910,Códigos!$N$2:$O$376,2,0)</f>
        <v>COLOR GLAM S.A.S</v>
      </c>
      <c r="M8910" t="s">
        <v>21</v>
      </c>
      <c r="N8910" t="str">
        <f>VLOOKUP(M8910,Códigos!$Q$2:$R$26,2,0)</f>
        <v>GENENCOR CUERO</v>
      </c>
      <c r="O8910" t="s">
        <v>27</v>
      </c>
      <c r="P8910" t="str">
        <f>VLOOKUP(O8910,Códigos!$B$2:$C$19,2,0)</f>
        <v>BOGOTÁ, D.C.</v>
      </c>
      <c r="Q8910" t="s">
        <v>28</v>
      </c>
      <c r="R8910" t="str">
        <f>VLOOKUP(Q8910,Códigos!$E$2:$F$52,2,0)</f>
        <v>BOGOTÁ, D.C.</v>
      </c>
      <c r="S8910" t="s">
        <v>19</v>
      </c>
      <c r="T8910" t="str">
        <f>VLOOKUP(S8910,Códigos!$T$3:$U$14,2,0)</f>
        <v>BIOINDUSTRIA</v>
      </c>
      <c r="U8910" s="6">
        <v>2040.31</v>
      </c>
      <c r="V8910" s="6">
        <v>109.78723821380085</v>
      </c>
    </row>
    <row r="8911" spans="1:22" x14ac:dyDescent="0.25">
      <c r="A8911" t="s">
        <v>231</v>
      </c>
      <c r="B8911" t="str">
        <f>VLOOKUP(A8911,Códigos!$H$3:$I$19,2,0)</f>
        <v>NATALY VELA</v>
      </c>
      <c r="C8911" t="s">
        <v>8540</v>
      </c>
      <c r="D8911" s="3">
        <v>42652</v>
      </c>
      <c r="E8911" s="2" t="s">
        <v>9286</v>
      </c>
      <c r="F8911">
        <v>30</v>
      </c>
      <c r="G8911" t="s">
        <v>749</v>
      </c>
      <c r="H8911" t="str">
        <f>VLOOKUP(G8911,Códigos!$K$2:$L$250,2,0)</f>
        <v>TAN G PLUS</v>
      </c>
      <c r="I8911">
        <v>20</v>
      </c>
      <c r="J8911" s="6">
        <v>979348.8</v>
      </c>
      <c r="K8911" t="s">
        <v>2290</v>
      </c>
      <c r="L8911" t="str">
        <f>VLOOKUP(K8911,Códigos!$N$2:$O$376,2,0)</f>
        <v>PRODUCTOS PARA CUERO PROCUR S.A.</v>
      </c>
      <c r="M8911" t="s">
        <v>21</v>
      </c>
      <c r="N8911" t="str">
        <f>VLOOKUP(M8911,Códigos!$Q$2:$R$26,2,0)</f>
        <v>GENENCOR CUERO</v>
      </c>
      <c r="O8911" t="s">
        <v>27</v>
      </c>
      <c r="P8911" t="str">
        <f>VLOOKUP(O8911,Códigos!$B$2:$C$19,2,0)</f>
        <v>BOGOTÁ, D.C.</v>
      </c>
      <c r="Q8911" t="s">
        <v>28</v>
      </c>
      <c r="R8911" t="str">
        <f>VLOOKUP(Q8911,Códigos!$E$2:$F$52,2,0)</f>
        <v>BOGOTÁ, D.C.</v>
      </c>
      <c r="S8911" t="s">
        <v>19</v>
      </c>
      <c r="T8911" t="str">
        <f>VLOOKUP(S8911,Códigos!$T$3:$U$14,2,0)</f>
        <v>BIOINDUSTRIA</v>
      </c>
      <c r="U8911" s="6">
        <v>2040.31</v>
      </c>
      <c r="V8911" s="6">
        <v>480.00000000000006</v>
      </c>
    </row>
    <row r="8912" spans="1:22" x14ac:dyDescent="0.25">
      <c r="A8912" t="s">
        <v>2952</v>
      </c>
      <c r="B8912" t="str">
        <f>VLOOKUP(A8912,Códigos!$H$3:$I$19,2,0)</f>
        <v>SUSANA ESTRADA E.</v>
      </c>
      <c r="C8912" t="s">
        <v>8477</v>
      </c>
      <c r="D8912" s="3">
        <v>42652</v>
      </c>
      <c r="E8912" s="2" t="s">
        <v>9286</v>
      </c>
      <c r="F8912">
        <v>60</v>
      </c>
      <c r="G8912" t="s">
        <v>430</v>
      </c>
      <c r="H8912" t="str">
        <f>VLOOKUP(G8912,Códigos!$K$2:$L$250,2,0)</f>
        <v>SANTICIZER 160</v>
      </c>
      <c r="I8912">
        <v>230</v>
      </c>
      <c r="J8912" s="6">
        <v>3252050.5</v>
      </c>
      <c r="K8912" t="s">
        <v>3076</v>
      </c>
      <c r="L8912" t="str">
        <f>VLOOKUP(K8912,Códigos!$N$2:$O$376,2,0)</f>
        <v>SUMIPRINT QUIMICA Y COLOR S.A.S.</v>
      </c>
      <c r="M8912" t="s">
        <v>272</v>
      </c>
      <c r="N8912" t="str">
        <f>VLOOKUP(M8912,Códigos!$Q$2:$R$26,2,0)</f>
        <v>FERRO</v>
      </c>
      <c r="O8912" t="s">
        <v>39</v>
      </c>
      <c r="P8912" t="str">
        <f>VLOOKUP(O8912,Códigos!$B$2:$C$19,2,0)</f>
        <v>ANTIOQUIA</v>
      </c>
      <c r="Q8912" t="s">
        <v>2729</v>
      </c>
      <c r="R8912" t="str">
        <f>VLOOKUP(Q8912,Códigos!$E$2:$F$52,2,0)</f>
        <v>MEDELLÍN</v>
      </c>
      <c r="S8912" t="s">
        <v>21</v>
      </c>
      <c r="T8912" t="str">
        <f>VLOOKUP(S8912,Códigos!$T$3:$U$14,2,0)</f>
        <v>ESPECIALIDADES QUIMICAS</v>
      </c>
      <c r="U8912" s="6">
        <v>2040.31</v>
      </c>
      <c r="V8912" s="6">
        <v>1593.9001916375453</v>
      </c>
    </row>
    <row r="8913" spans="1:22" x14ac:dyDescent="0.25">
      <c r="A8913" t="s">
        <v>969</v>
      </c>
      <c r="B8913" t="str">
        <f>VLOOKUP(A8913,Códigos!$H$3:$I$19,2,0)</f>
        <v>MARIA ELENA PELAEZ</v>
      </c>
      <c r="C8913" t="s">
        <v>8371</v>
      </c>
      <c r="D8913" s="3">
        <v>42652</v>
      </c>
      <c r="E8913" s="2" t="s">
        <v>9286</v>
      </c>
      <c r="F8913">
        <v>60</v>
      </c>
      <c r="G8913" t="s">
        <v>769</v>
      </c>
      <c r="H8913" t="str">
        <f>VLOOKUP(G8913,Códigos!$K$2:$L$250,2,0)</f>
        <v>PRIMAFAST LUNA CL PLUS</v>
      </c>
      <c r="I8913">
        <v>50</v>
      </c>
      <c r="J8913" s="6">
        <v>1530232.5</v>
      </c>
      <c r="K8913" t="s">
        <v>6551</v>
      </c>
      <c r="L8913" t="str">
        <f>VLOOKUP(K8913,Códigos!$N$2:$O$376,2,0)</f>
        <v>PULCRA CHEMICALS DE COLOMBIA LTDA</v>
      </c>
      <c r="M8913" t="s">
        <v>21</v>
      </c>
      <c r="N8913" t="str">
        <f>VLOOKUP(M8913,Códigos!$Q$2:$R$26,2,0)</f>
        <v>GENENCOR CUERO</v>
      </c>
      <c r="O8913" t="s">
        <v>39</v>
      </c>
      <c r="P8913" t="str">
        <f>VLOOKUP(O8913,Códigos!$B$2:$C$19,2,0)</f>
        <v>ANTIOQUIA</v>
      </c>
      <c r="Q8913" t="s">
        <v>2949</v>
      </c>
      <c r="R8913" t="str">
        <f>VLOOKUP(Q8913,Códigos!$E$2:$F$52,2,0)</f>
        <v>LA ESTRELLA</v>
      </c>
      <c r="S8913" t="s">
        <v>19</v>
      </c>
      <c r="T8913" t="str">
        <f>VLOOKUP(S8913,Códigos!$T$3:$U$14,2,0)</f>
        <v>BIOINDUSTRIA</v>
      </c>
      <c r="U8913" s="6">
        <v>2040.31</v>
      </c>
      <c r="V8913" s="6">
        <v>750</v>
      </c>
    </row>
    <row r="8914" spans="1:22" x14ac:dyDescent="0.25">
      <c r="A8914" t="s">
        <v>969</v>
      </c>
      <c r="B8914" t="str">
        <f>VLOOKUP(A8914,Códigos!$H$3:$I$19,2,0)</f>
        <v>MARIA ELENA PELAEZ</v>
      </c>
      <c r="C8914" t="s">
        <v>8350</v>
      </c>
      <c r="D8914" s="3">
        <v>42652</v>
      </c>
      <c r="E8914" s="2" t="s">
        <v>9286</v>
      </c>
      <c r="F8914">
        <v>60</v>
      </c>
      <c r="G8914" t="s">
        <v>2112</v>
      </c>
      <c r="H8914" t="str">
        <f>VLOOKUP(G8914,Códigos!$K$2:$L$250,2,0)</f>
        <v>INDIPLOT CLEAN LIQ</v>
      </c>
      <c r="I8914">
        <v>20</v>
      </c>
      <c r="J8914" s="6">
        <v>78000</v>
      </c>
      <c r="K8914" t="s">
        <v>6523</v>
      </c>
      <c r="L8914" t="str">
        <f>VLOOKUP(K8914,Códigos!$N$2:$O$376,2,0)</f>
        <v>INDUSTRIAS EL TORO INT. LTDA</v>
      </c>
      <c r="M8914" t="s">
        <v>2114</v>
      </c>
      <c r="N8914" t="str">
        <f>VLOOKUP(M8914,Códigos!$Q$2:$R$26,2,0)</f>
        <v>AUXICOLOR</v>
      </c>
      <c r="O8914" t="s">
        <v>39</v>
      </c>
      <c r="P8914" t="str">
        <f>VLOOKUP(O8914,Códigos!$B$2:$C$19,2,0)</f>
        <v>ANTIOQUIA</v>
      </c>
      <c r="Q8914" t="s">
        <v>2729</v>
      </c>
      <c r="R8914" t="str">
        <f>VLOOKUP(Q8914,Códigos!$E$2:$F$52,2,0)</f>
        <v>MEDELLÍN</v>
      </c>
      <c r="S8914" t="s">
        <v>19</v>
      </c>
      <c r="T8914" t="str">
        <f>VLOOKUP(S8914,Códigos!$T$3:$U$14,2,0)</f>
        <v>BIOINDUSTRIA</v>
      </c>
      <c r="U8914" s="6">
        <v>2040.31</v>
      </c>
      <c r="V8914" s="6">
        <v>38.229484735162792</v>
      </c>
    </row>
    <row r="8915" spans="1:22" x14ac:dyDescent="0.25">
      <c r="A8915" t="s">
        <v>980</v>
      </c>
      <c r="B8915" t="str">
        <f>VLOOKUP(A8915,Códigos!$H$3:$I$19,2,0)</f>
        <v>JENNY GOMEZ VALENCIA</v>
      </c>
      <c r="C8915" t="s">
        <v>8552</v>
      </c>
      <c r="D8915" s="3">
        <v>42652</v>
      </c>
      <c r="E8915" s="2" t="s">
        <v>9286</v>
      </c>
      <c r="F8915">
        <v>30</v>
      </c>
      <c r="G8915" t="s">
        <v>804</v>
      </c>
      <c r="H8915" t="str">
        <f>VLOOKUP(G8915,Códigos!$K$2:$L$250,2,0)</f>
        <v>PURASTAR ST 15000L</v>
      </c>
      <c r="I8915">
        <v>25</v>
      </c>
      <c r="J8915" s="6">
        <v>1090525</v>
      </c>
      <c r="K8915" t="s">
        <v>2160</v>
      </c>
      <c r="L8915" t="str">
        <f>VLOOKUP(K8915,Códigos!$N$2:$O$376,2,0)</f>
        <v>DISTRIBUIDORA LIMPIAMAS DISTRIMAS S.A.</v>
      </c>
      <c r="M8915" t="s">
        <v>793</v>
      </c>
      <c r="N8915" t="str">
        <f>VLOOKUP(M8915,Códigos!$Q$2:$R$26,2,0)</f>
        <v>GENENOR DETERGENTES</v>
      </c>
      <c r="O8915" t="s">
        <v>594</v>
      </c>
      <c r="P8915" t="str">
        <f>VLOOKUP(O8915,Códigos!$B$2:$C$19,2,0)</f>
        <v>VALLE DEL CAUCA</v>
      </c>
      <c r="Q8915" t="s">
        <v>1102</v>
      </c>
      <c r="R8915" t="str">
        <f>VLOOKUP(Q8915,Códigos!$E$2:$F$52,2,0)</f>
        <v>YUMBO</v>
      </c>
      <c r="S8915" t="s">
        <v>21</v>
      </c>
      <c r="T8915" t="str">
        <f>VLOOKUP(S8915,Códigos!$T$3:$U$14,2,0)</f>
        <v>ESPECIALIDADES QUIMICAS</v>
      </c>
      <c r="U8915" s="6">
        <v>2040.31</v>
      </c>
      <c r="V8915" s="6">
        <v>534.48985693350517</v>
      </c>
    </row>
    <row r="8916" spans="1:22" x14ac:dyDescent="0.25">
      <c r="A8916" t="s">
        <v>5636</v>
      </c>
      <c r="B8916" t="str">
        <f>VLOOKUP(A8916,Códigos!$H$3:$I$19,2,0)</f>
        <v>TEXTILERAS MEDELLIN</v>
      </c>
      <c r="C8916" t="s">
        <v>8400</v>
      </c>
      <c r="D8916" s="3">
        <v>42652</v>
      </c>
      <c r="E8916" s="2" t="s">
        <v>9286</v>
      </c>
      <c r="F8916">
        <v>60</v>
      </c>
      <c r="G8916" t="s">
        <v>5637</v>
      </c>
      <c r="H8916" t="str">
        <f>VLOOKUP(G8916,Códigos!$K$2:$L$250,2,0)</f>
        <v>CATALASE T-100*</v>
      </c>
      <c r="I8916">
        <v>120</v>
      </c>
      <c r="J8916" s="6">
        <v>912000</v>
      </c>
      <c r="K8916" t="s">
        <v>5638</v>
      </c>
      <c r="L8916" t="str">
        <f>VLOOKUP(K8916,Códigos!$N$2:$O$376,2,0)</f>
        <v>TINTORIENTE S.A.S.</v>
      </c>
      <c r="M8916" t="s">
        <v>21</v>
      </c>
      <c r="N8916" t="str">
        <f>VLOOKUP(M8916,Códigos!$Q$2:$R$26,2,0)</f>
        <v>GENENCOR CUERO</v>
      </c>
      <c r="O8916" t="s">
        <v>39</v>
      </c>
      <c r="P8916" t="str">
        <f>VLOOKUP(O8916,Códigos!$B$2:$C$19,2,0)</f>
        <v>ANTIOQUIA</v>
      </c>
      <c r="Q8916" t="s">
        <v>2729</v>
      </c>
      <c r="R8916" t="str">
        <f>VLOOKUP(Q8916,Códigos!$E$2:$F$52,2,0)</f>
        <v>MEDELLÍN</v>
      </c>
      <c r="S8916" t="s">
        <v>19</v>
      </c>
      <c r="T8916" t="str">
        <f>VLOOKUP(S8916,Códigos!$T$3:$U$14,2,0)</f>
        <v>BIOINDUSTRIA</v>
      </c>
      <c r="U8916" s="6">
        <v>2040.31</v>
      </c>
      <c r="V8916" s="6">
        <v>446.99089844190343</v>
      </c>
    </row>
    <row r="8917" spans="1:22" x14ac:dyDescent="0.25">
      <c r="A8917" t="s">
        <v>7896</v>
      </c>
      <c r="B8917" t="str">
        <f>VLOOKUP(A8917,Códigos!$H$3:$I$19,2,0)</f>
        <v>ALEXANDRA CASTILLO</v>
      </c>
      <c r="C8917" t="s">
        <v>8310</v>
      </c>
      <c r="D8917" s="3">
        <v>42652</v>
      </c>
      <c r="E8917" s="2" t="s">
        <v>9286</v>
      </c>
      <c r="F8917">
        <v>30</v>
      </c>
      <c r="G8917" t="s">
        <v>1505</v>
      </c>
      <c r="H8917" t="str">
        <f>VLOOKUP(G8917,Códigos!$K$2:$L$250,2,0)</f>
        <v>MX-309</v>
      </c>
      <c r="I8917">
        <v>180</v>
      </c>
      <c r="J8917" s="6">
        <v>2809260</v>
      </c>
      <c r="K8917" t="s">
        <v>339</v>
      </c>
      <c r="L8917" t="str">
        <f>VLOOKUP(K8917,Códigos!$N$2:$O$376,2,0)</f>
        <v>MANUFACTURAS TERMINADAS S.A.  MANTESA</v>
      </c>
      <c r="M8917" t="s">
        <v>21</v>
      </c>
      <c r="N8917" t="str">
        <f>VLOOKUP(M8917,Códigos!$Q$2:$R$26,2,0)</f>
        <v>GENENCOR CUERO</v>
      </c>
      <c r="O8917" t="s">
        <v>119</v>
      </c>
      <c r="P8917" t="str">
        <f>VLOOKUP(O8917,Códigos!$B$2:$C$19,2,0)</f>
        <v>CUNDINAMARCA</v>
      </c>
      <c r="Q8917" t="s">
        <v>341</v>
      </c>
      <c r="R8917" t="str">
        <f>VLOOKUP(Q8917,Códigos!$E$2:$F$52,2,0)</f>
        <v>TOCANCIPÁ</v>
      </c>
      <c r="S8917" t="s">
        <v>21</v>
      </c>
      <c r="T8917" t="str">
        <f>VLOOKUP(S8917,Códigos!$T$3:$U$14,2,0)</f>
        <v>ESPECIALIDADES QUIMICAS</v>
      </c>
      <c r="U8917" s="6">
        <v>2040.31</v>
      </c>
      <c r="V8917" s="6">
        <v>1376.8790036808132</v>
      </c>
    </row>
    <row r="8918" spans="1:22" x14ac:dyDescent="0.25">
      <c r="A8918" t="s">
        <v>4188</v>
      </c>
      <c r="B8918" t="str">
        <f>VLOOKUP(A8918,Códigos!$H$3:$I$19,2,0)</f>
        <v>ELIANA LONDOÑO - TEXTIL</v>
      </c>
      <c r="C8918" t="s">
        <v>8451</v>
      </c>
      <c r="D8918" s="3">
        <v>42652</v>
      </c>
      <c r="E8918" s="2" t="s">
        <v>9286</v>
      </c>
      <c r="F8918">
        <v>0</v>
      </c>
      <c r="G8918" t="s">
        <v>4396</v>
      </c>
      <c r="H8918" t="str">
        <f>VLOOKUP(G8918,Códigos!$K$2:$L$250,2,0)</f>
        <v>INDESIZE 160 NEXT</v>
      </c>
      <c r="I8918">
        <v>30</v>
      </c>
      <c r="J8918" s="6">
        <v>705000</v>
      </c>
      <c r="K8918" t="s">
        <v>4274</v>
      </c>
      <c r="L8918" t="str">
        <f>VLOOKUP(K8918,Códigos!$N$2:$O$376,2,0)</f>
        <v>INRUU ZZ SAS</v>
      </c>
      <c r="M8918" t="s">
        <v>21</v>
      </c>
      <c r="N8918" t="str">
        <f>VLOOKUP(M8918,Códigos!$Q$2:$R$26,2,0)</f>
        <v>GENENCOR CUERO</v>
      </c>
      <c r="O8918" t="s">
        <v>27</v>
      </c>
      <c r="P8918" t="str">
        <f>VLOOKUP(O8918,Códigos!$B$2:$C$19,2,0)</f>
        <v>BOGOTÁ, D.C.</v>
      </c>
      <c r="Q8918" t="s">
        <v>28</v>
      </c>
      <c r="R8918" t="str">
        <f>VLOOKUP(Q8918,Códigos!$E$2:$F$52,2,0)</f>
        <v>BOGOTÁ, D.C.</v>
      </c>
      <c r="S8918" t="s">
        <v>19</v>
      </c>
      <c r="T8918" t="str">
        <f>VLOOKUP(S8918,Códigos!$T$3:$U$14,2,0)</f>
        <v>BIOINDUSTRIA</v>
      </c>
      <c r="U8918" s="6">
        <v>2040.31</v>
      </c>
      <c r="V8918" s="6">
        <v>345.53572741397141</v>
      </c>
    </row>
    <row r="8919" spans="1:22" x14ac:dyDescent="0.25">
      <c r="A8919" t="s">
        <v>969</v>
      </c>
      <c r="B8919" t="str">
        <f>VLOOKUP(A8919,Códigos!$H$3:$I$19,2,0)</f>
        <v>MARIA ELENA PELAEZ</v>
      </c>
      <c r="C8919" t="s">
        <v>8350</v>
      </c>
      <c r="D8919" s="3">
        <v>42652</v>
      </c>
      <c r="E8919" s="2" t="s">
        <v>9286</v>
      </c>
      <c r="F8919">
        <v>60</v>
      </c>
      <c r="G8919" t="s">
        <v>1288</v>
      </c>
      <c r="H8919" t="str">
        <f>VLOOKUP(G8919,Códigos!$K$2:$L$250,2,0)</f>
        <v>INDESIZE 11DL</v>
      </c>
      <c r="I8919">
        <v>20</v>
      </c>
      <c r="J8919" s="6">
        <v>68000</v>
      </c>
      <c r="K8919" t="s">
        <v>6523</v>
      </c>
      <c r="L8919" t="str">
        <f>VLOOKUP(K8919,Códigos!$N$2:$O$376,2,0)</f>
        <v>INDUSTRIAS EL TORO INT. LTDA</v>
      </c>
      <c r="M8919" t="s">
        <v>21</v>
      </c>
      <c r="N8919" t="str">
        <f>VLOOKUP(M8919,Códigos!$Q$2:$R$26,2,0)</f>
        <v>GENENCOR CUERO</v>
      </c>
      <c r="O8919" t="s">
        <v>39</v>
      </c>
      <c r="P8919" t="str">
        <f>VLOOKUP(O8919,Códigos!$B$2:$C$19,2,0)</f>
        <v>ANTIOQUIA</v>
      </c>
      <c r="Q8919" t="s">
        <v>2729</v>
      </c>
      <c r="R8919" t="str">
        <f>VLOOKUP(Q8919,Códigos!$E$2:$F$52,2,0)</f>
        <v>MEDELLÍN</v>
      </c>
      <c r="S8919" t="s">
        <v>19</v>
      </c>
      <c r="T8919" t="str">
        <f>VLOOKUP(S8919,Códigos!$T$3:$U$14,2,0)</f>
        <v>BIOINDUSTRIA</v>
      </c>
      <c r="U8919" s="6">
        <v>2040.31</v>
      </c>
      <c r="V8919" s="6">
        <v>33.328268743475256</v>
      </c>
    </row>
    <row r="8920" spans="1:22" x14ac:dyDescent="0.25">
      <c r="A8920" t="s">
        <v>2952</v>
      </c>
      <c r="B8920" t="str">
        <f>VLOOKUP(A8920,Códigos!$H$3:$I$19,2,0)</f>
        <v>SUSANA ESTRADA E.</v>
      </c>
      <c r="C8920" t="s">
        <v>8484</v>
      </c>
      <c r="D8920" s="3">
        <v>42652</v>
      </c>
      <c r="E8920" s="2" t="s">
        <v>9286</v>
      </c>
      <c r="F8920">
        <v>30</v>
      </c>
      <c r="G8920" t="s">
        <v>1293</v>
      </c>
      <c r="H8920" t="str">
        <f>VLOOKUP(G8920,Códigos!$K$2:$L$250,2,0)</f>
        <v>SYLOID ED-44</v>
      </c>
      <c r="I8920">
        <v>20</v>
      </c>
      <c r="J8920" s="6">
        <v>373376.8</v>
      </c>
      <c r="K8920" t="s">
        <v>2984</v>
      </c>
      <c r="L8920" t="str">
        <f>VLOOKUP(K8920,Códigos!$N$2:$O$376,2,0)</f>
        <v>PINTURAS PRIME S.A</v>
      </c>
      <c r="M8920" t="s">
        <v>21</v>
      </c>
      <c r="N8920" t="str">
        <f>VLOOKUP(M8920,Códigos!$Q$2:$R$26,2,0)</f>
        <v>GENENCOR CUERO</v>
      </c>
      <c r="O8920" t="s">
        <v>39</v>
      </c>
      <c r="P8920" t="str">
        <f>VLOOKUP(O8920,Códigos!$B$2:$C$19,2,0)</f>
        <v>ANTIOQUIA</v>
      </c>
      <c r="Q8920" t="s">
        <v>2729</v>
      </c>
      <c r="R8920" t="str">
        <f>VLOOKUP(Q8920,Códigos!$E$2:$F$52,2,0)</f>
        <v>MEDELLÍN</v>
      </c>
      <c r="S8920" t="s">
        <v>21</v>
      </c>
      <c r="T8920" t="str">
        <f>VLOOKUP(S8920,Códigos!$T$3:$U$14,2,0)</f>
        <v>ESPECIALIDADES QUIMICAS</v>
      </c>
      <c r="U8920" s="6">
        <v>2040.31</v>
      </c>
      <c r="V8920" s="6">
        <v>183.00003430851194</v>
      </c>
    </row>
    <row r="8921" spans="1:22" x14ac:dyDescent="0.25">
      <c r="A8921" t="s">
        <v>231</v>
      </c>
      <c r="B8921" t="str">
        <f>VLOOKUP(A8921,Códigos!$H$3:$I$19,2,0)</f>
        <v>NATALY VELA</v>
      </c>
      <c r="C8921" t="s">
        <v>8534</v>
      </c>
      <c r="D8921" s="3">
        <v>42652</v>
      </c>
      <c r="E8921" s="2" t="s">
        <v>9286</v>
      </c>
      <c r="F8921">
        <v>0</v>
      </c>
      <c r="G8921" t="s">
        <v>8533</v>
      </c>
      <c r="H8921" t="str">
        <f>VLOOKUP(G8921,Códigos!$K$2:$L$250,2,0)</f>
        <v>POWERBAKE 7200</v>
      </c>
      <c r="I8921">
        <v>150</v>
      </c>
      <c r="J8921" s="6">
        <v>5508837</v>
      </c>
      <c r="K8921" t="s">
        <v>8532</v>
      </c>
      <c r="L8921" t="str">
        <f>VLOOKUP(K8921,Códigos!$N$2:$O$376,2,0)</f>
        <v>MOLINOS SAN MIGUEL S.A.</v>
      </c>
      <c r="M8921" t="s">
        <v>8267</v>
      </c>
      <c r="N8921" t="str">
        <f>VLOOKUP(M8921,Códigos!$Q$2:$R$26,2,0)</f>
        <v>DANISCO COLOMBIA LTDA</v>
      </c>
      <c r="O8921" t="s">
        <v>300</v>
      </c>
      <c r="P8921" t="str">
        <f>VLOOKUP(O8921,Códigos!$B$2:$C$19,2,0)</f>
        <v>SANTANDER</v>
      </c>
      <c r="Q8921" t="s">
        <v>301</v>
      </c>
      <c r="R8921" t="str">
        <f>VLOOKUP(Q8921,Códigos!$E$2:$F$52,2,0)</f>
        <v>BUCARAMANGA</v>
      </c>
      <c r="S8921" t="s">
        <v>19</v>
      </c>
      <c r="T8921" t="str">
        <f>VLOOKUP(S8921,Códigos!$T$3:$U$14,2,0)</f>
        <v>BIOINDUSTRIA</v>
      </c>
      <c r="U8921" s="6">
        <v>2040.31</v>
      </c>
      <c r="V8921" s="6">
        <v>2700</v>
      </c>
    </row>
    <row r="8922" spans="1:22" x14ac:dyDescent="0.25">
      <c r="A8922" t="s">
        <v>969</v>
      </c>
      <c r="B8922" t="str">
        <f>VLOOKUP(A8922,Códigos!$H$3:$I$19,2,0)</f>
        <v>MARIA ELENA PELAEZ</v>
      </c>
      <c r="C8922" t="s">
        <v>8372</v>
      </c>
      <c r="D8922" s="3">
        <v>42652</v>
      </c>
      <c r="E8922" s="2" t="s">
        <v>9286</v>
      </c>
      <c r="F8922">
        <v>60</v>
      </c>
      <c r="G8922" t="s">
        <v>4396</v>
      </c>
      <c r="H8922" t="str">
        <f>VLOOKUP(G8922,Códigos!$K$2:$L$250,2,0)</f>
        <v>INDESIZE 160 NEXT</v>
      </c>
      <c r="I8922">
        <v>20</v>
      </c>
      <c r="J8922" s="6">
        <v>440000</v>
      </c>
      <c r="K8922" t="s">
        <v>6230</v>
      </c>
      <c r="L8922" t="str">
        <f>VLOOKUP(K8922,Códigos!$N$2:$O$376,2,0)</f>
        <v>GOMEZ LEON Y CIA LTDA</v>
      </c>
      <c r="M8922" t="s">
        <v>21</v>
      </c>
      <c r="N8922" t="str">
        <f>VLOOKUP(M8922,Códigos!$Q$2:$R$26,2,0)</f>
        <v>GENENCOR CUERO</v>
      </c>
      <c r="O8922" t="s">
        <v>361</v>
      </c>
      <c r="P8922" t="str">
        <f>VLOOKUP(O8922,Códigos!$B$2:$C$19,2,0)</f>
        <v>TOLIMA</v>
      </c>
      <c r="Q8922" t="s">
        <v>362</v>
      </c>
      <c r="R8922" t="str">
        <f>VLOOKUP(Q8922,Códigos!$E$2:$F$52,2,0)</f>
        <v>IBAGUÉ</v>
      </c>
      <c r="S8922" t="s">
        <v>19</v>
      </c>
      <c r="T8922" t="str">
        <f>VLOOKUP(S8922,Códigos!$T$3:$U$14,2,0)</f>
        <v>BIOINDUSTRIA</v>
      </c>
      <c r="U8922" s="6">
        <v>2040.31</v>
      </c>
      <c r="V8922" s="6">
        <v>215.65350363425168</v>
      </c>
    </row>
    <row r="8923" spans="1:22" x14ac:dyDescent="0.25">
      <c r="A8923" t="s">
        <v>4185</v>
      </c>
      <c r="B8923" t="str">
        <f>VLOOKUP(A8923,Códigos!$H$3:$I$19,2,0)</f>
        <v>ANDRES BELTRAN</v>
      </c>
      <c r="C8923" t="s">
        <v>8326</v>
      </c>
      <c r="D8923" s="3">
        <v>42652</v>
      </c>
      <c r="E8923" s="2" t="s">
        <v>9286</v>
      </c>
      <c r="F8923">
        <v>60</v>
      </c>
      <c r="G8923" t="s">
        <v>1979</v>
      </c>
      <c r="H8923" t="str">
        <f>VLOOKUP(G8923,Códigos!$K$2:$L$250,2,0)</f>
        <v>INDICANT-COLOR</v>
      </c>
      <c r="I8923">
        <v>120</v>
      </c>
      <c r="J8923" s="6">
        <v>540000</v>
      </c>
      <c r="K8923" t="s">
        <v>1254</v>
      </c>
      <c r="L8923" t="str">
        <f>VLOOKUP(K8923,Códigos!$N$2:$O$376,2,0)</f>
        <v>LAVANDERIA INDUSTRIAL SURTEÑIR S.A.</v>
      </c>
      <c r="M8923" t="s">
        <v>980</v>
      </c>
      <c r="N8923" t="str">
        <f>VLOOKUP(M8923,Códigos!$Q$2:$R$26,2,0)</f>
        <v>ANDICOL</v>
      </c>
      <c r="O8923" t="s">
        <v>594</v>
      </c>
      <c r="P8923" t="str">
        <f>VLOOKUP(O8923,Códigos!$B$2:$C$19,2,0)</f>
        <v>VALLE DEL CAUCA</v>
      </c>
      <c r="Q8923" t="s">
        <v>595</v>
      </c>
      <c r="R8923" t="str">
        <f>VLOOKUP(Q8923,Códigos!$E$2:$F$52,2,0)</f>
        <v>CALI</v>
      </c>
      <c r="S8923" t="s">
        <v>19</v>
      </c>
      <c r="T8923" t="str">
        <f>VLOOKUP(S8923,Códigos!$T$3:$U$14,2,0)</f>
        <v>BIOINDUSTRIA</v>
      </c>
      <c r="U8923" s="6">
        <v>2040.31</v>
      </c>
      <c r="V8923" s="6">
        <v>264.66566355112707</v>
      </c>
    </row>
    <row r="8924" spans="1:22" x14ac:dyDescent="0.25">
      <c r="A8924" t="s">
        <v>1050</v>
      </c>
      <c r="B8924" t="str">
        <f>VLOOKUP(A8924,Códigos!$H$3:$I$19,2,0)</f>
        <v>ELIANA CRISTINA  LONDOÑO</v>
      </c>
      <c r="C8924" t="s">
        <v>8343</v>
      </c>
      <c r="D8924" s="3">
        <v>42652</v>
      </c>
      <c r="E8924" s="2" t="s">
        <v>9286</v>
      </c>
      <c r="F8924">
        <v>30</v>
      </c>
      <c r="G8924" t="s">
        <v>789</v>
      </c>
      <c r="H8924" t="str">
        <f>VLOOKUP(G8924,Códigos!$K$2:$L$250,2,0)</f>
        <v>PURAFECT BLEND 102E</v>
      </c>
      <c r="I8924">
        <v>20</v>
      </c>
      <c r="J8924" s="6">
        <v>642697.6</v>
      </c>
      <c r="K8924" t="s">
        <v>842</v>
      </c>
      <c r="L8924" t="str">
        <f>VLOOKUP(K8924,Códigos!$N$2:$O$376,2,0)</f>
        <v>JABONERIA TUSICA LTDA</v>
      </c>
      <c r="M8924" t="s">
        <v>793</v>
      </c>
      <c r="N8924" t="str">
        <f>VLOOKUP(M8924,Códigos!$Q$2:$R$26,2,0)</f>
        <v>GENENOR DETERGENTES</v>
      </c>
      <c r="O8924" t="s">
        <v>47</v>
      </c>
      <c r="P8924" t="str">
        <f>VLOOKUP(O8924,Códigos!$B$2:$C$19,2,0)</f>
        <v>ATLÁNTICO</v>
      </c>
      <c r="Q8924" t="s">
        <v>844</v>
      </c>
      <c r="R8924" t="str">
        <f>VLOOKUP(Q8924,Códigos!$E$2:$F$52,2,0)</f>
        <v>BARRANQUILLA</v>
      </c>
      <c r="S8924" t="s">
        <v>19</v>
      </c>
      <c r="T8924" t="str">
        <f>VLOOKUP(S8924,Códigos!$T$3:$U$14,2,0)</f>
        <v>BIOINDUSTRIA</v>
      </c>
      <c r="U8924" s="6">
        <v>2040.31</v>
      </c>
      <c r="V8924" s="6">
        <v>314.99997549392003</v>
      </c>
    </row>
    <row r="8925" spans="1:22" x14ac:dyDescent="0.25">
      <c r="A8925" t="s">
        <v>2952</v>
      </c>
      <c r="B8925" t="str">
        <f>VLOOKUP(A8925,Códigos!$H$3:$I$19,2,0)</f>
        <v>SUSANA ESTRADA E.</v>
      </c>
      <c r="C8925" t="s">
        <v>8478</v>
      </c>
      <c r="D8925" s="3">
        <v>42652</v>
      </c>
      <c r="E8925" s="2" t="s">
        <v>9286</v>
      </c>
      <c r="F8925">
        <v>30</v>
      </c>
      <c r="G8925" t="s">
        <v>430</v>
      </c>
      <c r="H8925" t="str">
        <f>VLOOKUP(G8925,Códigos!$K$2:$L$250,2,0)</f>
        <v>SANTICIZER 160</v>
      </c>
      <c r="I8925">
        <v>100</v>
      </c>
      <c r="J8925" s="6">
        <v>1413935</v>
      </c>
      <c r="K8925" t="s">
        <v>2987</v>
      </c>
      <c r="L8925" t="str">
        <f>VLOOKUP(K8925,Códigos!$N$2:$O$376,2,0)</f>
        <v>TINPES S.A.</v>
      </c>
      <c r="M8925" t="s">
        <v>272</v>
      </c>
      <c r="N8925" t="str">
        <f>VLOOKUP(M8925,Códigos!$Q$2:$R$26,2,0)</f>
        <v>FERRO</v>
      </c>
      <c r="O8925" t="s">
        <v>39</v>
      </c>
      <c r="P8925" t="str">
        <f>VLOOKUP(O8925,Códigos!$B$2:$C$19,2,0)</f>
        <v>ANTIOQUIA</v>
      </c>
      <c r="Q8925" t="s">
        <v>998</v>
      </c>
      <c r="R8925" t="str">
        <f>VLOOKUP(Q8925,Códigos!$E$2:$F$52,2,0)</f>
        <v>ITAGÜÍ</v>
      </c>
      <c r="S8925" t="s">
        <v>21</v>
      </c>
      <c r="T8925" t="str">
        <f>VLOOKUP(S8925,Códigos!$T$3:$U$14,2,0)</f>
        <v>ESPECIALIDADES QUIMICAS</v>
      </c>
      <c r="U8925" s="6">
        <v>2040.31</v>
      </c>
      <c r="V8925" s="6">
        <v>693.00008332067193</v>
      </c>
    </row>
    <row r="8926" spans="1:22" x14ac:dyDescent="0.25">
      <c r="A8926" t="s">
        <v>969</v>
      </c>
      <c r="B8926" t="str">
        <f>VLOOKUP(A8926,Códigos!$H$3:$I$19,2,0)</f>
        <v>MARIA ELENA PELAEZ</v>
      </c>
      <c r="C8926" t="s">
        <v>8350</v>
      </c>
      <c r="D8926" s="3">
        <v>42652</v>
      </c>
      <c r="E8926" s="2" t="s">
        <v>9286</v>
      </c>
      <c r="F8926">
        <v>60</v>
      </c>
      <c r="G8926" t="s">
        <v>1985</v>
      </c>
      <c r="H8926" t="str">
        <f>VLOOKUP(G8926,Códigos!$K$2:$L$250,2,0)</f>
        <v>MERQUIFIX</v>
      </c>
      <c r="I8926">
        <v>20</v>
      </c>
      <c r="J8926" s="6">
        <v>48000</v>
      </c>
      <c r="K8926" t="s">
        <v>6523</v>
      </c>
      <c r="L8926" t="str">
        <f>VLOOKUP(K8926,Códigos!$N$2:$O$376,2,0)</f>
        <v>INDUSTRIAS EL TORO INT. LTDA</v>
      </c>
      <c r="M8926" t="s">
        <v>980</v>
      </c>
      <c r="N8926" t="str">
        <f>VLOOKUP(M8926,Códigos!$Q$2:$R$26,2,0)</f>
        <v>ANDICOL</v>
      </c>
      <c r="O8926" t="s">
        <v>39</v>
      </c>
      <c r="P8926" t="str">
        <f>VLOOKUP(O8926,Códigos!$B$2:$C$19,2,0)</f>
        <v>ANTIOQUIA</v>
      </c>
      <c r="Q8926" t="s">
        <v>2729</v>
      </c>
      <c r="R8926" t="str">
        <f>VLOOKUP(Q8926,Códigos!$E$2:$F$52,2,0)</f>
        <v>MEDELLÍN</v>
      </c>
      <c r="S8926" t="s">
        <v>19</v>
      </c>
      <c r="T8926" t="str">
        <f>VLOOKUP(S8926,Códigos!$T$3:$U$14,2,0)</f>
        <v>BIOINDUSTRIA</v>
      </c>
      <c r="U8926" s="6">
        <v>2040.31</v>
      </c>
      <c r="V8926" s="6">
        <v>23.52583676010018</v>
      </c>
    </row>
    <row r="8927" spans="1:22" x14ac:dyDescent="0.25">
      <c r="A8927" t="s">
        <v>2952</v>
      </c>
      <c r="B8927" t="str">
        <f>VLOOKUP(A8927,Códigos!$H$3:$I$19,2,0)</f>
        <v>SUSANA ESTRADA E.</v>
      </c>
      <c r="C8927" t="s">
        <v>8483</v>
      </c>
      <c r="D8927" s="3">
        <v>42652</v>
      </c>
      <c r="E8927" s="2" t="s">
        <v>9286</v>
      </c>
      <c r="F8927">
        <v>30</v>
      </c>
      <c r="G8927" t="s">
        <v>3245</v>
      </c>
      <c r="H8927" t="str">
        <f>VLOOKUP(G8927,Códigos!$K$2:$L$250,2,0)</f>
        <v>SYLOID C - 906</v>
      </c>
      <c r="I8927">
        <v>45</v>
      </c>
      <c r="J8927" s="6">
        <v>1332220.5</v>
      </c>
      <c r="K8927" t="s">
        <v>3054</v>
      </c>
      <c r="L8927" t="str">
        <f>VLOOKUP(K8927,Códigos!$N$2:$O$376,2,0)</f>
        <v>GRICOAT DE COLOMBIA S.A.</v>
      </c>
      <c r="M8927" t="s">
        <v>21</v>
      </c>
      <c r="N8927" t="str">
        <f>VLOOKUP(M8927,Códigos!$Q$2:$R$26,2,0)</f>
        <v>GENENCOR CUERO</v>
      </c>
      <c r="O8927" t="s">
        <v>39</v>
      </c>
      <c r="P8927" t="str">
        <f>VLOOKUP(O8927,Códigos!$B$2:$C$19,2,0)</f>
        <v>ANTIOQUIA</v>
      </c>
      <c r="Q8927" t="s">
        <v>998</v>
      </c>
      <c r="R8927" t="str">
        <f>VLOOKUP(Q8927,Códigos!$E$2:$F$52,2,0)</f>
        <v>ITAGÜÍ</v>
      </c>
      <c r="S8927" t="s">
        <v>21</v>
      </c>
      <c r="T8927" t="str">
        <f>VLOOKUP(S8927,Códigos!$T$3:$U$14,2,0)</f>
        <v>ESPECIALIDADES QUIMICAS</v>
      </c>
      <c r="U8927" s="6">
        <v>2040.31</v>
      </c>
      <c r="V8927" s="6">
        <v>652.9500419053968</v>
      </c>
    </row>
    <row r="8928" spans="1:22" x14ac:dyDescent="0.25">
      <c r="A8928" t="s">
        <v>4185</v>
      </c>
      <c r="B8928" t="str">
        <f>VLOOKUP(A8928,Códigos!$H$3:$I$19,2,0)</f>
        <v>ANDRES BELTRAN</v>
      </c>
      <c r="C8928" t="s">
        <v>8320</v>
      </c>
      <c r="D8928" s="3">
        <v>42652</v>
      </c>
      <c r="E8928" s="2" t="s">
        <v>9286</v>
      </c>
      <c r="F8928">
        <v>0</v>
      </c>
      <c r="G8928" t="s">
        <v>1274</v>
      </c>
      <c r="H8928" t="str">
        <f>VLOOKUP(G8928,Códigos!$K$2:$L$250,2,0)</f>
        <v>INDIXELL SUPER FRIA GPB (SA)</v>
      </c>
      <c r="I8928">
        <v>15</v>
      </c>
      <c r="J8928" s="6">
        <v>141750</v>
      </c>
      <c r="K8928" t="s">
        <v>1307</v>
      </c>
      <c r="L8928" t="str">
        <f>VLOOKUP(K8928,Códigos!$N$2:$O$376,2,0)</f>
        <v>CUCAITA TOVAR JAIRO</v>
      </c>
      <c r="M8928" t="s">
        <v>21</v>
      </c>
      <c r="N8928" t="str">
        <f>VLOOKUP(M8928,Códigos!$Q$2:$R$26,2,0)</f>
        <v>GENENCOR CUERO</v>
      </c>
      <c r="O8928" t="s">
        <v>1084</v>
      </c>
      <c r="P8928" t="str">
        <f>VLOOKUP(O8928,Códigos!$B$2:$C$19,2,0)</f>
        <v>RISARALDA</v>
      </c>
      <c r="Q8928" t="s">
        <v>1086</v>
      </c>
      <c r="R8928" t="str">
        <f>VLOOKUP(Q8928,Códigos!$E$2:$F$52,2,0)</f>
        <v>PEREIRA</v>
      </c>
      <c r="S8928" t="s">
        <v>19</v>
      </c>
      <c r="T8928" t="str">
        <f>VLOOKUP(S8928,Códigos!$T$3:$U$14,2,0)</f>
        <v>BIOINDUSTRIA</v>
      </c>
      <c r="U8928" s="6">
        <v>2040.31</v>
      </c>
      <c r="V8928" s="6">
        <v>69.474736682170843</v>
      </c>
    </row>
    <row r="8929" spans="1:22" x14ac:dyDescent="0.25">
      <c r="A8929" t="s">
        <v>4185</v>
      </c>
      <c r="B8929" t="str">
        <f>VLOOKUP(A8929,Códigos!$H$3:$I$19,2,0)</f>
        <v>ANDRES BELTRAN</v>
      </c>
      <c r="C8929" t="s">
        <v>8320</v>
      </c>
      <c r="D8929" s="3">
        <v>42652</v>
      </c>
      <c r="E8929" s="2" t="s">
        <v>9286</v>
      </c>
      <c r="F8929">
        <v>0</v>
      </c>
      <c r="G8929" t="s">
        <v>1317</v>
      </c>
      <c r="H8929" t="str">
        <f>VLOOKUP(G8929,Códigos!$K$2:$L$250,2,0)</f>
        <v>INDICLEAN BO</v>
      </c>
      <c r="I8929">
        <v>15</v>
      </c>
      <c r="J8929" s="6">
        <v>140175</v>
      </c>
      <c r="K8929" t="s">
        <v>1307</v>
      </c>
      <c r="L8929" t="str">
        <f>VLOOKUP(K8929,Códigos!$N$2:$O$376,2,0)</f>
        <v>CUCAITA TOVAR JAIRO</v>
      </c>
      <c r="M8929" t="s">
        <v>21</v>
      </c>
      <c r="N8929" t="str">
        <f>VLOOKUP(M8929,Códigos!$Q$2:$R$26,2,0)</f>
        <v>GENENCOR CUERO</v>
      </c>
      <c r="O8929" t="s">
        <v>1084</v>
      </c>
      <c r="P8929" t="str">
        <f>VLOOKUP(O8929,Códigos!$B$2:$C$19,2,0)</f>
        <v>RISARALDA</v>
      </c>
      <c r="Q8929" t="s">
        <v>1086</v>
      </c>
      <c r="R8929" t="str">
        <f>VLOOKUP(Q8929,Códigos!$E$2:$F$52,2,0)</f>
        <v>PEREIRA</v>
      </c>
      <c r="S8929" t="s">
        <v>19</v>
      </c>
      <c r="T8929" t="str">
        <f>VLOOKUP(S8929,Códigos!$T$3:$U$14,2,0)</f>
        <v>BIOINDUSTRIA</v>
      </c>
      <c r="U8929" s="6">
        <v>2040.31</v>
      </c>
      <c r="V8929" s="6">
        <v>68.702795163480062</v>
      </c>
    </row>
    <row r="8930" spans="1:22" x14ac:dyDescent="0.25">
      <c r="A8930" t="s">
        <v>969</v>
      </c>
      <c r="B8930" t="str">
        <f>VLOOKUP(A8930,Códigos!$H$3:$I$19,2,0)</f>
        <v>MARIA ELENA PELAEZ</v>
      </c>
      <c r="C8930" t="s">
        <v>8350</v>
      </c>
      <c r="D8930" s="3">
        <v>42652</v>
      </c>
      <c r="E8930" s="2" t="s">
        <v>9286</v>
      </c>
      <c r="F8930">
        <v>60</v>
      </c>
      <c r="G8930" t="s">
        <v>1259</v>
      </c>
      <c r="H8930" t="str">
        <f>VLOOKUP(G8930,Códigos!$K$2:$L$250,2,0)</f>
        <v>INDIXELL NEUTRAFLEX</v>
      </c>
      <c r="I8930">
        <v>1</v>
      </c>
      <c r="J8930" s="6">
        <v>78000</v>
      </c>
      <c r="K8930" t="s">
        <v>6523</v>
      </c>
      <c r="L8930" t="str">
        <f>VLOOKUP(K8930,Códigos!$N$2:$O$376,2,0)</f>
        <v>INDUSTRIAS EL TORO INT. LTDA</v>
      </c>
      <c r="M8930" t="s">
        <v>21</v>
      </c>
      <c r="N8930" t="str">
        <f>VLOOKUP(M8930,Códigos!$Q$2:$R$26,2,0)</f>
        <v>GENENCOR CUERO</v>
      </c>
      <c r="O8930" t="s">
        <v>39</v>
      </c>
      <c r="P8930" t="str">
        <f>VLOOKUP(O8930,Códigos!$B$2:$C$19,2,0)</f>
        <v>ANTIOQUIA</v>
      </c>
      <c r="Q8930" t="s">
        <v>2729</v>
      </c>
      <c r="R8930" t="str">
        <f>VLOOKUP(Q8930,Códigos!$E$2:$F$52,2,0)</f>
        <v>MEDELLÍN</v>
      </c>
      <c r="S8930" t="s">
        <v>19</v>
      </c>
      <c r="T8930" t="str">
        <f>VLOOKUP(S8930,Códigos!$T$3:$U$14,2,0)</f>
        <v>BIOINDUSTRIA</v>
      </c>
      <c r="U8930" s="6">
        <v>2040.31</v>
      </c>
      <c r="V8930" s="6">
        <v>38.229484735162792</v>
      </c>
    </row>
    <row r="8931" spans="1:22" x14ac:dyDescent="0.25">
      <c r="A8931" t="s">
        <v>4185</v>
      </c>
      <c r="B8931" t="str">
        <f>VLOOKUP(A8931,Códigos!$H$3:$I$19,2,0)</f>
        <v>ANDRES BELTRAN</v>
      </c>
      <c r="C8931" t="s">
        <v>8320</v>
      </c>
      <c r="D8931" s="3">
        <v>42652</v>
      </c>
      <c r="E8931" s="2" t="s">
        <v>9286</v>
      </c>
      <c r="F8931">
        <v>0</v>
      </c>
      <c r="G8931" t="s">
        <v>2112</v>
      </c>
      <c r="H8931" t="str">
        <f>VLOOKUP(G8931,Códigos!$K$2:$L$250,2,0)</f>
        <v>INDIPLOT CLEAN LIQ</v>
      </c>
      <c r="I8931">
        <v>5</v>
      </c>
      <c r="J8931" s="6">
        <v>36750</v>
      </c>
      <c r="K8931" t="s">
        <v>1307</v>
      </c>
      <c r="L8931" t="str">
        <f>VLOOKUP(K8931,Códigos!$N$2:$O$376,2,0)</f>
        <v>CUCAITA TOVAR JAIRO</v>
      </c>
      <c r="M8931" t="s">
        <v>2114</v>
      </c>
      <c r="N8931" t="str">
        <f>VLOOKUP(M8931,Códigos!$Q$2:$R$26,2,0)</f>
        <v>AUXICOLOR</v>
      </c>
      <c r="O8931" t="s">
        <v>1084</v>
      </c>
      <c r="P8931" t="str">
        <f>VLOOKUP(O8931,Códigos!$B$2:$C$19,2,0)</f>
        <v>RISARALDA</v>
      </c>
      <c r="Q8931" t="s">
        <v>1086</v>
      </c>
      <c r="R8931" t="str">
        <f>VLOOKUP(Q8931,Códigos!$E$2:$F$52,2,0)</f>
        <v>PEREIRA</v>
      </c>
      <c r="S8931" t="s">
        <v>19</v>
      </c>
      <c r="T8931" t="str">
        <f>VLOOKUP(S8931,Códigos!$T$3:$U$14,2,0)</f>
        <v>BIOINDUSTRIA</v>
      </c>
      <c r="U8931" s="6">
        <v>2040.31</v>
      </c>
      <c r="V8931" s="6">
        <v>18.011968769451702</v>
      </c>
    </row>
    <row r="8932" spans="1:22" x14ac:dyDescent="0.25">
      <c r="A8932" t="s">
        <v>231</v>
      </c>
      <c r="B8932" t="str">
        <f>VLOOKUP(A8932,Códigos!$H$3:$I$19,2,0)</f>
        <v>NATALY VELA</v>
      </c>
      <c r="C8932" t="s">
        <v>8515</v>
      </c>
      <c r="D8932" s="3">
        <v>42652</v>
      </c>
      <c r="E8932" s="2" t="s">
        <v>9286</v>
      </c>
      <c r="F8932">
        <v>0</v>
      </c>
      <c r="G8932" t="s">
        <v>8517</v>
      </c>
      <c r="H8932" t="str">
        <f>VLOOKUP(G8932,Códigos!$K$2:$L$250,2,0)</f>
        <v>BC S103</v>
      </c>
      <c r="I8932">
        <v>1</v>
      </c>
      <c r="J8932" s="6">
        <v>33750</v>
      </c>
      <c r="K8932" t="s">
        <v>8513</v>
      </c>
      <c r="L8932" t="str">
        <f>VLOOKUP(K8932,Códigos!$N$2:$O$376,2,0)</f>
        <v>ROMAY LTDA.</v>
      </c>
      <c r="M8932" t="s">
        <v>1016</v>
      </c>
      <c r="N8932" t="str">
        <f>VLOOKUP(M8932,Códigos!$Q$2:$R$26,2,0)</f>
        <v>FERMENTIS- SAFMEX</v>
      </c>
      <c r="O8932" t="s">
        <v>27</v>
      </c>
      <c r="P8932" t="str">
        <f>VLOOKUP(O8932,Códigos!$B$2:$C$19,2,0)</f>
        <v>BOGOTÁ, D.C.</v>
      </c>
      <c r="Q8932" t="s">
        <v>28</v>
      </c>
      <c r="R8932" t="str">
        <f>VLOOKUP(Q8932,Códigos!$E$2:$F$52,2,0)</f>
        <v>BOGOTÁ, D.C.</v>
      </c>
      <c r="S8932" t="s">
        <v>19</v>
      </c>
      <c r="T8932" t="str">
        <f>VLOOKUP(S8932,Códigos!$T$3:$U$14,2,0)</f>
        <v>BIOINDUSTRIA</v>
      </c>
      <c r="U8932" s="6">
        <v>2040.31</v>
      </c>
      <c r="V8932" s="6">
        <v>16.541603971945442</v>
      </c>
    </row>
    <row r="8933" spans="1:22" x14ac:dyDescent="0.25">
      <c r="A8933" t="s">
        <v>231</v>
      </c>
      <c r="B8933" t="str">
        <f>VLOOKUP(A8933,Códigos!$H$3:$I$19,2,0)</f>
        <v>NATALY VELA</v>
      </c>
      <c r="C8933" t="s">
        <v>8519</v>
      </c>
      <c r="D8933" s="3">
        <v>42652</v>
      </c>
      <c r="E8933" s="2" t="s">
        <v>9286</v>
      </c>
      <c r="F8933">
        <v>30</v>
      </c>
      <c r="G8933" t="s">
        <v>1000</v>
      </c>
      <c r="H8933" t="str">
        <f>VLOOKUP(G8933,Códigos!$K$2:$L$250,2,0)</f>
        <v>SEPTAID</v>
      </c>
      <c r="I8933">
        <v>20</v>
      </c>
      <c r="J8933" s="6">
        <v>652899.19999999995</v>
      </c>
      <c r="K8933" t="s">
        <v>2664</v>
      </c>
      <c r="L8933" t="str">
        <f>VLOOKUP(K8933,Códigos!$N$2:$O$376,2,0)</f>
        <v>LABORATORIOS BRILLER LTDA.</v>
      </c>
      <c r="M8933" t="s">
        <v>996</v>
      </c>
      <c r="N8933" t="str">
        <f>VLOOKUP(M8933,Códigos!$Q$2:$R$26,2,0)</f>
        <v>BIO-CAT</v>
      </c>
      <c r="O8933" t="s">
        <v>27</v>
      </c>
      <c r="P8933" t="str">
        <f>VLOOKUP(O8933,Códigos!$B$2:$C$19,2,0)</f>
        <v>BOGOTÁ, D.C.</v>
      </c>
      <c r="Q8933" t="s">
        <v>28</v>
      </c>
      <c r="R8933" t="str">
        <f>VLOOKUP(Q8933,Códigos!$E$2:$F$52,2,0)</f>
        <v>BOGOTÁ, D.C.</v>
      </c>
      <c r="S8933" t="s">
        <v>19</v>
      </c>
      <c r="T8933" t="str">
        <f>VLOOKUP(S8933,Códigos!$T$3:$U$14,2,0)</f>
        <v>BIOINDUSTRIA</v>
      </c>
      <c r="U8933" s="6">
        <v>2040.31</v>
      </c>
      <c r="V8933" s="6">
        <v>320</v>
      </c>
    </row>
    <row r="8934" spans="1:22" x14ac:dyDescent="0.25">
      <c r="A8934" t="s">
        <v>7896</v>
      </c>
      <c r="B8934" t="str">
        <f>VLOOKUP(A8934,Códigos!$H$3:$I$19,2,0)</f>
        <v>ALEXANDRA CASTILLO</v>
      </c>
      <c r="C8934" t="s">
        <v>8319</v>
      </c>
      <c r="D8934" s="3">
        <v>42652</v>
      </c>
      <c r="E8934" s="2" t="s">
        <v>9286</v>
      </c>
      <c r="F8934">
        <v>60</v>
      </c>
      <c r="G8934" t="s">
        <v>275</v>
      </c>
      <c r="H8934" t="str">
        <f>VLOOKUP(G8934,Códigos!$K$2:$L$250,2,0)</f>
        <v>ADITIVO 57</v>
      </c>
      <c r="I8934">
        <v>63</v>
      </c>
      <c r="J8934" s="6">
        <v>3979584</v>
      </c>
      <c r="K8934" t="s">
        <v>2953</v>
      </c>
      <c r="L8934" t="str">
        <f>VLOOKUP(K8934,Códigos!$N$2:$O$376,2,0)</f>
        <v>PRINTUM SAS</v>
      </c>
      <c r="M8934" t="s">
        <v>19</v>
      </c>
      <c r="N8934" t="str">
        <f>VLOOKUP(M8934,Códigos!$Q$2:$R$26,2,0)</f>
        <v>BASF QUIMICA</v>
      </c>
      <c r="O8934" t="s">
        <v>27</v>
      </c>
      <c r="P8934" t="str">
        <f>VLOOKUP(O8934,Códigos!$B$2:$C$19,2,0)</f>
        <v>BOGOTÁ, D.C.</v>
      </c>
      <c r="Q8934" t="s">
        <v>28</v>
      </c>
      <c r="R8934" t="str">
        <f>VLOOKUP(Q8934,Códigos!$E$2:$F$52,2,0)</f>
        <v>BOGOTÁ, D.C.</v>
      </c>
      <c r="S8934" t="s">
        <v>21</v>
      </c>
      <c r="T8934" t="str">
        <f>VLOOKUP(S8934,Códigos!$T$3:$U$14,2,0)</f>
        <v>ESPECIALIDADES QUIMICAS</v>
      </c>
      <c r="U8934" s="6">
        <v>2040.31</v>
      </c>
      <c r="V8934" s="6">
        <v>1950.4800741063859</v>
      </c>
    </row>
    <row r="8935" spans="1:22" x14ac:dyDescent="0.25">
      <c r="A8935" t="s">
        <v>231</v>
      </c>
      <c r="B8935" t="str">
        <f>VLOOKUP(A8935,Códigos!$H$3:$I$19,2,0)</f>
        <v>NATALY VELA</v>
      </c>
      <c r="C8935" t="s">
        <v>8534</v>
      </c>
      <c r="D8935" s="3">
        <v>42652</v>
      </c>
      <c r="E8935" s="2" t="s">
        <v>9286</v>
      </c>
      <c r="F8935">
        <v>0</v>
      </c>
      <c r="G8935" t="s">
        <v>8536</v>
      </c>
      <c r="H8935" t="str">
        <f>VLOOKUP(G8935,Códigos!$K$2:$L$250,2,0)</f>
        <v>GRINDAMYL A 1000</v>
      </c>
      <c r="I8935">
        <v>20</v>
      </c>
      <c r="J8935" s="6">
        <v>340323.8</v>
      </c>
      <c r="K8935" t="s">
        <v>8532</v>
      </c>
      <c r="L8935" t="str">
        <f>VLOOKUP(K8935,Códigos!$N$2:$O$376,2,0)</f>
        <v>MOLINOS SAN MIGUEL S.A.</v>
      </c>
      <c r="M8935" t="s">
        <v>8267</v>
      </c>
      <c r="N8935" t="str">
        <f>VLOOKUP(M8935,Códigos!$Q$2:$R$26,2,0)</f>
        <v>DANISCO COLOMBIA LTDA</v>
      </c>
      <c r="O8935" t="s">
        <v>300</v>
      </c>
      <c r="P8935" t="str">
        <f>VLOOKUP(O8935,Códigos!$B$2:$C$19,2,0)</f>
        <v>SANTANDER</v>
      </c>
      <c r="Q8935" t="s">
        <v>301</v>
      </c>
      <c r="R8935" t="str">
        <f>VLOOKUP(Q8935,Códigos!$E$2:$F$52,2,0)</f>
        <v>BUCARAMANGA</v>
      </c>
      <c r="S8935" t="s">
        <v>19</v>
      </c>
      <c r="T8935" t="str">
        <f>VLOOKUP(S8935,Códigos!$T$3:$U$14,2,0)</f>
        <v>BIOINDUSTRIA</v>
      </c>
      <c r="U8935" s="6">
        <v>2040.31</v>
      </c>
      <c r="V8935" s="6">
        <v>166.80004509118712</v>
      </c>
    </row>
    <row r="8936" spans="1:22" x14ac:dyDescent="0.25">
      <c r="A8936" t="s">
        <v>272</v>
      </c>
      <c r="B8936" t="str">
        <f>VLOOKUP(A8936,Códigos!$H$3:$I$19,2,0)</f>
        <v>LINA MERCEDES RUBIO GOMEZ</v>
      </c>
      <c r="C8936" t="s">
        <v>8570</v>
      </c>
      <c r="D8936" s="3">
        <v>42653</v>
      </c>
      <c r="E8936" s="2" t="s">
        <v>9286</v>
      </c>
      <c r="F8936">
        <v>60</v>
      </c>
      <c r="G8936" t="s">
        <v>804</v>
      </c>
      <c r="H8936" t="str">
        <f>VLOOKUP(G8936,Códigos!$K$2:$L$250,2,0)</f>
        <v>PURASTAR ST 15000L</v>
      </c>
      <c r="I8936">
        <v>300</v>
      </c>
      <c r="J8936" s="6">
        <v>12862773</v>
      </c>
      <c r="K8936" t="s">
        <v>691</v>
      </c>
      <c r="L8936" t="str">
        <f>VLOOKUP(K8936,Códigos!$N$2:$O$376,2,0)</f>
        <v>DETERGENTES LTDA</v>
      </c>
      <c r="M8936" t="s">
        <v>793</v>
      </c>
      <c r="N8936" t="str">
        <f>VLOOKUP(M8936,Códigos!$Q$2:$R$26,2,0)</f>
        <v>GENENOR DETERGENTES</v>
      </c>
      <c r="O8936" t="s">
        <v>27</v>
      </c>
      <c r="P8936" t="str">
        <f>VLOOKUP(O8936,Códigos!$B$2:$C$19,2,0)</f>
        <v>BOGOTÁ, D.C.</v>
      </c>
      <c r="Q8936" t="s">
        <v>28</v>
      </c>
      <c r="R8936" t="str">
        <f>VLOOKUP(Q8936,Códigos!$E$2:$F$52,2,0)</f>
        <v>BOGOTÁ, D.C.</v>
      </c>
      <c r="S8936" t="s">
        <v>19</v>
      </c>
      <c r="T8936" t="str">
        <f>VLOOKUP(S8936,Códigos!$T$3:$U$14,2,0)</f>
        <v>BIOINDUSTRIA</v>
      </c>
      <c r="U8936" s="6">
        <v>2041.71</v>
      </c>
      <c r="V8936" s="6">
        <v>6300</v>
      </c>
    </row>
    <row r="8937" spans="1:22" x14ac:dyDescent="0.25">
      <c r="A8937" t="s">
        <v>272</v>
      </c>
      <c r="B8937" t="str">
        <f>VLOOKUP(A8937,Códigos!$H$3:$I$19,2,0)</f>
        <v>LINA MERCEDES RUBIO GOMEZ</v>
      </c>
      <c r="C8937" t="s">
        <v>8570</v>
      </c>
      <c r="D8937" s="3">
        <v>42653</v>
      </c>
      <c r="E8937" s="2" t="s">
        <v>9286</v>
      </c>
      <c r="F8937">
        <v>60</v>
      </c>
      <c r="G8937" t="s">
        <v>690</v>
      </c>
      <c r="H8937" t="str">
        <f>VLOOKUP(G8937,Códigos!$K$2:$L$250,2,0)</f>
        <v>PURAFECT PRIME 4000L/ PREFERENZ P 100</v>
      </c>
      <c r="I8937">
        <v>400</v>
      </c>
      <c r="J8937" s="6">
        <v>17150364</v>
      </c>
      <c r="K8937" t="s">
        <v>691</v>
      </c>
      <c r="L8937" t="str">
        <f>VLOOKUP(K8937,Códigos!$N$2:$O$376,2,0)</f>
        <v>DETERGENTES LTDA</v>
      </c>
      <c r="M8937" t="s">
        <v>19</v>
      </c>
      <c r="N8937" t="str">
        <f>VLOOKUP(M8937,Códigos!$Q$2:$R$26,2,0)</f>
        <v>BASF QUIMICA</v>
      </c>
      <c r="O8937" t="s">
        <v>27</v>
      </c>
      <c r="P8937" t="str">
        <f>VLOOKUP(O8937,Códigos!$B$2:$C$19,2,0)</f>
        <v>BOGOTÁ, D.C.</v>
      </c>
      <c r="Q8937" t="s">
        <v>28</v>
      </c>
      <c r="R8937" t="str">
        <f>VLOOKUP(Q8937,Códigos!$E$2:$F$52,2,0)</f>
        <v>BOGOTÁ, D.C.</v>
      </c>
      <c r="S8937" t="s">
        <v>19</v>
      </c>
      <c r="T8937" t="str">
        <f>VLOOKUP(S8937,Códigos!$T$3:$U$14,2,0)</f>
        <v>BIOINDUSTRIA</v>
      </c>
      <c r="U8937" s="6">
        <v>2041.71</v>
      </c>
      <c r="V8937" s="6">
        <v>8400</v>
      </c>
    </row>
    <row r="8938" spans="1:22" x14ac:dyDescent="0.25">
      <c r="A8938" t="s">
        <v>4188</v>
      </c>
      <c r="B8938" t="str">
        <f>VLOOKUP(A8938,Códigos!$H$3:$I$19,2,0)</f>
        <v>ELIANA LONDOÑO - TEXTIL</v>
      </c>
      <c r="C8938" t="s">
        <v>8436</v>
      </c>
      <c r="D8938" s="3">
        <v>42653</v>
      </c>
      <c r="E8938" s="2" t="s">
        <v>9286</v>
      </c>
      <c r="F8938">
        <v>30</v>
      </c>
      <c r="G8938" t="s">
        <v>4319</v>
      </c>
      <c r="H8938" t="str">
        <f>VLOOKUP(G8938,Códigos!$K$2:$L$250,2,0)</f>
        <v>INDESIZE 103 DLC</v>
      </c>
      <c r="I8938">
        <v>120</v>
      </c>
      <c r="J8938" s="6">
        <v>408000</v>
      </c>
      <c r="K8938" t="s">
        <v>4375</v>
      </c>
      <c r="L8938" t="str">
        <f>VLOOKUP(K8938,Códigos!$N$2:$O$376,2,0)</f>
        <v>TINTORERIA ACABADOS INDUSTRIALES COLOR M</v>
      </c>
      <c r="M8938" t="s">
        <v>21</v>
      </c>
      <c r="N8938" t="str">
        <f>VLOOKUP(M8938,Códigos!$Q$2:$R$26,2,0)</f>
        <v>GENENCOR CUERO</v>
      </c>
      <c r="O8938" t="s">
        <v>119</v>
      </c>
      <c r="P8938" t="str">
        <f>VLOOKUP(O8938,Códigos!$B$2:$C$19,2,0)</f>
        <v>CUNDINAMARCA</v>
      </c>
      <c r="Q8938" t="s">
        <v>28</v>
      </c>
      <c r="R8938" t="str">
        <f>VLOOKUP(Q8938,Códigos!$E$2:$F$52,2,0)</f>
        <v>BOGOTÁ, D.C.</v>
      </c>
      <c r="S8938" t="s">
        <v>19</v>
      </c>
      <c r="T8938" t="str">
        <f>VLOOKUP(S8938,Códigos!$T$3:$U$14,2,0)</f>
        <v>BIOINDUSTRIA</v>
      </c>
      <c r="U8938" s="6">
        <v>2041.71</v>
      </c>
      <c r="V8938" s="6">
        <v>199.83249335116153</v>
      </c>
    </row>
    <row r="8939" spans="1:22" x14ac:dyDescent="0.25">
      <c r="A8939" t="s">
        <v>231</v>
      </c>
      <c r="B8939" t="str">
        <f>VLOOKUP(A8939,Códigos!$H$3:$I$19,2,0)</f>
        <v>NATALY VELA</v>
      </c>
      <c r="C8939" t="s">
        <v>8527</v>
      </c>
      <c r="D8939" s="3">
        <v>42653</v>
      </c>
      <c r="E8939" s="2" t="s">
        <v>9286</v>
      </c>
      <c r="F8939">
        <v>60</v>
      </c>
      <c r="G8939" t="s">
        <v>2132</v>
      </c>
      <c r="H8939" t="str">
        <f>VLOOKUP(G8939,Códigos!$K$2:$L$250,2,0)</f>
        <v>MANNASTAR 375</v>
      </c>
      <c r="I8939">
        <v>20</v>
      </c>
      <c r="J8939" s="6">
        <v>1457781</v>
      </c>
      <c r="K8939" t="s">
        <v>837</v>
      </c>
      <c r="L8939" t="str">
        <f>VLOOKUP(K8939,Códigos!$N$2:$O$376,2,0)</f>
        <v>XAX DE COLOMBIA LTDA</v>
      </c>
      <c r="M8939" t="s">
        <v>793</v>
      </c>
      <c r="N8939" t="str">
        <f>VLOOKUP(M8939,Códigos!$Q$2:$R$26,2,0)</f>
        <v>GENENOR DETERGENTES</v>
      </c>
      <c r="O8939" t="s">
        <v>119</v>
      </c>
      <c r="P8939" t="str">
        <f>VLOOKUP(O8939,Códigos!$B$2:$C$19,2,0)</f>
        <v>CUNDINAMARCA</v>
      </c>
      <c r="Q8939" t="s">
        <v>839</v>
      </c>
      <c r="R8939" t="str">
        <f>VLOOKUP(Q8939,Códigos!$E$2:$F$52,2,0)</f>
        <v>FUNZA</v>
      </c>
      <c r="S8939" t="s">
        <v>19</v>
      </c>
      <c r="T8939" t="str">
        <f>VLOOKUP(S8939,Códigos!$T$3:$U$14,2,0)</f>
        <v>BIOINDUSTRIA</v>
      </c>
      <c r="U8939" s="6">
        <v>2041.71</v>
      </c>
      <c r="V8939" s="6">
        <v>714.00002938713135</v>
      </c>
    </row>
    <row r="8940" spans="1:22" x14ac:dyDescent="0.25">
      <c r="A8940" t="s">
        <v>4188</v>
      </c>
      <c r="B8940" t="str">
        <f>VLOOKUP(A8940,Códigos!$H$3:$I$19,2,0)</f>
        <v>ELIANA LONDOÑO - TEXTIL</v>
      </c>
      <c r="C8940" t="s">
        <v>8438</v>
      </c>
      <c r="D8940" s="3">
        <v>42653</v>
      </c>
      <c r="E8940" s="2" t="s">
        <v>9286</v>
      </c>
      <c r="F8940">
        <v>0</v>
      </c>
      <c r="G8940" t="s">
        <v>1328</v>
      </c>
      <c r="H8940" t="str">
        <f>VLOOKUP(G8940,Códigos!$K$2:$L$250,2,0)</f>
        <v>INDIXELL 9L</v>
      </c>
      <c r="I8940">
        <v>60</v>
      </c>
      <c r="J8940" s="6">
        <v>660000</v>
      </c>
      <c r="K8940" t="s">
        <v>4873</v>
      </c>
      <c r="L8940" t="str">
        <f>VLOOKUP(K8940,Códigos!$N$2:$O$376,2,0)</f>
        <v>TOBASURA BAYONA SEGUNDO CARLOS JULIO</v>
      </c>
      <c r="M8940" t="s">
        <v>21</v>
      </c>
      <c r="N8940" t="str">
        <f>VLOOKUP(M8940,Códigos!$Q$2:$R$26,2,0)</f>
        <v>GENENCOR CUERO</v>
      </c>
      <c r="O8940" t="s">
        <v>27</v>
      </c>
      <c r="P8940" t="str">
        <f>VLOOKUP(O8940,Códigos!$B$2:$C$19,2,0)</f>
        <v>BOGOTÁ, D.C.</v>
      </c>
      <c r="Q8940" t="s">
        <v>28</v>
      </c>
      <c r="R8940" t="str">
        <f>VLOOKUP(Q8940,Códigos!$E$2:$F$52,2,0)</f>
        <v>BOGOTÁ, D.C.</v>
      </c>
      <c r="S8940" t="s">
        <v>19</v>
      </c>
      <c r="T8940" t="str">
        <f>VLOOKUP(S8940,Códigos!$T$3:$U$14,2,0)</f>
        <v>BIOINDUSTRIA</v>
      </c>
      <c r="U8940" s="6">
        <v>2041.71</v>
      </c>
      <c r="V8940" s="6">
        <v>323.25844512687894</v>
      </c>
    </row>
    <row r="8941" spans="1:22" x14ac:dyDescent="0.25">
      <c r="A8941" t="s">
        <v>969</v>
      </c>
      <c r="B8941" t="str">
        <f>VLOOKUP(A8941,Códigos!$H$3:$I$19,2,0)</f>
        <v>MARIA ELENA PELAEZ</v>
      </c>
      <c r="C8941" t="s">
        <v>8354</v>
      </c>
      <c r="D8941" s="3">
        <v>42653</v>
      </c>
      <c r="E8941" s="2" t="s">
        <v>9286</v>
      </c>
      <c r="F8941">
        <v>60</v>
      </c>
      <c r="G8941" t="s">
        <v>1126</v>
      </c>
      <c r="H8941" t="str">
        <f>VLOOKUP(G8941,Códigos!$K$2:$L$250,2,0)</f>
        <v>INDICOL SN 200</v>
      </c>
      <c r="I8941">
        <v>120</v>
      </c>
      <c r="J8941" s="6">
        <v>540000</v>
      </c>
      <c r="K8941" t="s">
        <v>5809</v>
      </c>
      <c r="L8941" t="str">
        <f>VLOOKUP(K8941,Códigos!$N$2:$O$376,2,0)</f>
        <v>EXPOFARO S.A.S.</v>
      </c>
      <c r="M8941" t="s">
        <v>19</v>
      </c>
      <c r="N8941" t="str">
        <f>VLOOKUP(M8941,Códigos!$Q$2:$R$26,2,0)</f>
        <v>BASF QUIMICA</v>
      </c>
      <c r="O8941" t="s">
        <v>39</v>
      </c>
      <c r="P8941" t="str">
        <f>VLOOKUP(O8941,Códigos!$B$2:$C$19,2,0)</f>
        <v>ANTIOQUIA</v>
      </c>
      <c r="Q8941" t="s">
        <v>2729</v>
      </c>
      <c r="R8941" t="str">
        <f>VLOOKUP(Q8941,Códigos!$E$2:$F$52,2,0)</f>
        <v>MEDELLÍN</v>
      </c>
      <c r="S8941" t="s">
        <v>19</v>
      </c>
      <c r="T8941" t="str">
        <f>VLOOKUP(S8941,Códigos!$T$3:$U$14,2,0)</f>
        <v>BIOINDUSTRIA</v>
      </c>
      <c r="U8941" s="6">
        <v>2041.71</v>
      </c>
      <c r="V8941" s="6">
        <v>264.48418237653732</v>
      </c>
    </row>
    <row r="8942" spans="1:22" x14ac:dyDescent="0.25">
      <c r="A8942" t="s">
        <v>7896</v>
      </c>
      <c r="B8942" t="str">
        <f>VLOOKUP(A8942,Códigos!$H$3:$I$19,2,0)</f>
        <v>ALEXANDRA CASTILLO</v>
      </c>
      <c r="C8942" t="s">
        <v>8318</v>
      </c>
      <c r="D8942" s="3">
        <v>42653</v>
      </c>
      <c r="E8942" s="2" t="s">
        <v>9286</v>
      </c>
      <c r="F8942">
        <v>60</v>
      </c>
      <c r="G8942" t="s">
        <v>254</v>
      </c>
      <c r="H8942" t="str">
        <f>VLOOKUP(G8942,Códigos!$K$2:$L$250,2,0)</f>
        <v>ADITIVO 61</v>
      </c>
      <c r="I8942">
        <v>17</v>
      </c>
      <c r="J8942" s="6">
        <v>1874289.78</v>
      </c>
      <c r="K8942" t="s">
        <v>263</v>
      </c>
      <c r="L8942" t="str">
        <f>VLOOKUP(K8942,Códigos!$N$2:$O$376,2,0)</f>
        <v>PINTUBLER DE COLOMBIA S.A.</v>
      </c>
      <c r="M8942" t="s">
        <v>19</v>
      </c>
      <c r="N8942" t="str">
        <f>VLOOKUP(M8942,Códigos!$Q$2:$R$26,2,0)</f>
        <v>BASF QUIMICA</v>
      </c>
      <c r="O8942" t="s">
        <v>119</v>
      </c>
      <c r="P8942" t="str">
        <f>VLOOKUP(O8942,Códigos!$B$2:$C$19,2,0)</f>
        <v>CUNDINAMARCA</v>
      </c>
      <c r="Q8942" t="s">
        <v>265</v>
      </c>
      <c r="R8942" t="str">
        <f>VLOOKUP(Q8942,Códigos!$E$2:$F$52,2,0)</f>
        <v>COTA</v>
      </c>
      <c r="S8942" t="s">
        <v>21</v>
      </c>
      <c r="T8942" t="str">
        <f>VLOOKUP(S8942,Códigos!$T$3:$U$14,2,0)</f>
        <v>ESPECIALIDADES QUIMICAS</v>
      </c>
      <c r="U8942" s="6">
        <v>2041.71</v>
      </c>
      <c r="V8942" s="6">
        <v>918</v>
      </c>
    </row>
    <row r="8943" spans="1:22" x14ac:dyDescent="0.25">
      <c r="A8943" t="s">
        <v>4188</v>
      </c>
      <c r="B8943" t="str">
        <f>VLOOKUP(A8943,Códigos!$H$3:$I$19,2,0)</f>
        <v>ELIANA LONDOÑO - TEXTIL</v>
      </c>
      <c r="C8943" t="s">
        <v>8437</v>
      </c>
      <c r="D8943" s="3">
        <v>42653</v>
      </c>
      <c r="E8943" s="2" t="s">
        <v>9286</v>
      </c>
      <c r="F8943">
        <v>30</v>
      </c>
      <c r="G8943" t="s">
        <v>1439</v>
      </c>
      <c r="H8943" t="str">
        <f>VLOOKUP(G8943,Códigos!$K$2:$L$250,2,0)</f>
        <v>INDIXELL 2XL</v>
      </c>
      <c r="I8943">
        <v>15</v>
      </c>
      <c r="J8943" s="6">
        <v>355500</v>
      </c>
      <c r="K8943" t="s">
        <v>4729</v>
      </c>
      <c r="L8943" t="str">
        <f>VLOOKUP(K8943,Códigos!$N$2:$O$376,2,0)</f>
        <v>SANI &amp; TEX S.A.S</v>
      </c>
      <c r="M8943" t="s">
        <v>21</v>
      </c>
      <c r="N8943" t="str">
        <f>VLOOKUP(M8943,Códigos!$Q$2:$R$26,2,0)</f>
        <v>GENENCOR CUERO</v>
      </c>
      <c r="O8943" t="s">
        <v>27</v>
      </c>
      <c r="P8943" t="str">
        <f>VLOOKUP(O8943,Códigos!$B$2:$C$19,2,0)</f>
        <v>BOGOTÁ, D.C.</v>
      </c>
      <c r="Q8943" t="s">
        <v>28</v>
      </c>
      <c r="R8943" t="str">
        <f>VLOOKUP(Q8943,Códigos!$E$2:$F$52,2,0)</f>
        <v>BOGOTÁ, D.C.</v>
      </c>
      <c r="S8943" t="s">
        <v>19</v>
      </c>
      <c r="T8943" t="str">
        <f>VLOOKUP(S8943,Códigos!$T$3:$U$14,2,0)</f>
        <v>BIOINDUSTRIA</v>
      </c>
      <c r="U8943" s="6">
        <v>2041.71</v>
      </c>
      <c r="V8943" s="6">
        <v>174.11875339788708</v>
      </c>
    </row>
    <row r="8944" spans="1:22" x14ac:dyDescent="0.25">
      <c r="A8944" t="s">
        <v>4185</v>
      </c>
      <c r="B8944" t="str">
        <f>VLOOKUP(A8944,Códigos!$H$3:$I$19,2,0)</f>
        <v>ANDRES BELTRAN</v>
      </c>
      <c r="C8944" t="s">
        <v>8341</v>
      </c>
      <c r="D8944" s="3">
        <v>42653</v>
      </c>
      <c r="E8944" s="2" t="s">
        <v>9286</v>
      </c>
      <c r="F8944">
        <v>60</v>
      </c>
      <c r="G8944" t="s">
        <v>1288</v>
      </c>
      <c r="H8944" t="str">
        <f>VLOOKUP(G8944,Códigos!$K$2:$L$250,2,0)</f>
        <v>INDESIZE 11DL</v>
      </c>
      <c r="I8944">
        <v>30</v>
      </c>
      <c r="J8944" s="6">
        <v>115590</v>
      </c>
      <c r="K8944" t="s">
        <v>7721</v>
      </c>
      <c r="L8944" t="str">
        <f>VLOOKUP(K8944,Códigos!$N$2:$O$376,2,0)</f>
        <v>PROCESOS Y TEÑIDOS S.A.S</v>
      </c>
      <c r="M8944" t="s">
        <v>21</v>
      </c>
      <c r="N8944" t="str">
        <f>VLOOKUP(M8944,Códigos!$Q$2:$R$26,2,0)</f>
        <v>GENENCOR CUERO</v>
      </c>
      <c r="O8944" t="s">
        <v>1084</v>
      </c>
      <c r="P8944" t="str">
        <f>VLOOKUP(O8944,Códigos!$B$2:$C$19,2,0)</f>
        <v>RISARALDA</v>
      </c>
      <c r="Q8944" t="s">
        <v>1085</v>
      </c>
      <c r="R8944" t="str">
        <f>VLOOKUP(Q8944,Códigos!$E$2:$F$52,2,0)</f>
        <v>DOSQUEBRADAS</v>
      </c>
      <c r="S8944" t="s">
        <v>19</v>
      </c>
      <c r="T8944" t="str">
        <f>VLOOKUP(S8944,Códigos!$T$3:$U$14,2,0)</f>
        <v>BIOINDUSTRIA</v>
      </c>
      <c r="U8944" s="6">
        <v>2041.71</v>
      </c>
      <c r="V8944" s="6">
        <v>56.614308594266568</v>
      </c>
    </row>
    <row r="8945" spans="1:22" x14ac:dyDescent="0.25">
      <c r="A8945" t="s">
        <v>272</v>
      </c>
      <c r="B8945" t="str">
        <f>VLOOKUP(A8945,Códigos!$H$3:$I$19,2,0)</f>
        <v>LINA MERCEDES RUBIO GOMEZ</v>
      </c>
      <c r="C8945" t="s">
        <v>8569</v>
      </c>
      <c r="D8945" s="3">
        <v>42653</v>
      </c>
      <c r="E8945" s="2" t="s">
        <v>9286</v>
      </c>
      <c r="F8945">
        <v>30</v>
      </c>
      <c r="G8945" t="s">
        <v>856</v>
      </c>
      <c r="H8945" t="str">
        <f>VLOOKUP(G8945,Códigos!$K$2:$L$250,2,0)</f>
        <v>PURAPOWER/ SMARTENZ 1050</v>
      </c>
      <c r="I8945">
        <v>500</v>
      </c>
      <c r="J8945" s="6">
        <v>27767255</v>
      </c>
      <c r="K8945" t="s">
        <v>683</v>
      </c>
      <c r="L8945" t="str">
        <f>VLOOKUP(K8945,Códigos!$N$2:$O$376,2,0)</f>
        <v>PRODUCTOS QUIMICOS PANAMERICANOS S.A.</v>
      </c>
      <c r="M8945" t="s">
        <v>793</v>
      </c>
      <c r="N8945" t="str">
        <f>VLOOKUP(M8945,Códigos!$Q$2:$R$26,2,0)</f>
        <v>GENENOR DETERGENTES</v>
      </c>
      <c r="O8945" t="s">
        <v>27</v>
      </c>
      <c r="P8945" t="str">
        <f>VLOOKUP(O8945,Códigos!$B$2:$C$19,2,0)</f>
        <v>BOGOTÁ, D.C.</v>
      </c>
      <c r="Q8945" t="s">
        <v>28</v>
      </c>
      <c r="R8945" t="str">
        <f>VLOOKUP(Q8945,Códigos!$E$2:$F$52,2,0)</f>
        <v>BOGOTÁ, D.C.</v>
      </c>
      <c r="S8945" t="s">
        <v>21</v>
      </c>
      <c r="T8945" t="str">
        <f>VLOOKUP(S8945,Códigos!$T$3:$U$14,2,0)</f>
        <v>ESPECIALIDADES QUIMICAS</v>
      </c>
      <c r="U8945" s="6">
        <v>2041.71</v>
      </c>
      <c r="V8945" s="6">
        <v>13599.999510214477</v>
      </c>
    </row>
    <row r="8946" spans="1:22" x14ac:dyDescent="0.25">
      <c r="A8946" t="s">
        <v>969</v>
      </c>
      <c r="B8946" t="str">
        <f>VLOOKUP(A8946,Códigos!$H$3:$I$19,2,0)</f>
        <v>MARIA ELENA PELAEZ</v>
      </c>
      <c r="C8946" t="s">
        <v>8390</v>
      </c>
      <c r="D8946" s="3">
        <v>42653</v>
      </c>
      <c r="E8946" s="2" t="s">
        <v>9286</v>
      </c>
      <c r="F8946">
        <v>30</v>
      </c>
      <c r="G8946" t="s">
        <v>1144</v>
      </c>
      <c r="H8946" t="str">
        <f>VLOOKUP(G8946,Códigos!$K$2:$L$250,2,0)</f>
        <v>INDIPRINT XT 56</v>
      </c>
      <c r="I8946">
        <v>40</v>
      </c>
      <c r="J8946" s="6">
        <v>212000</v>
      </c>
      <c r="K8946" t="s">
        <v>3873</v>
      </c>
      <c r="L8946" t="str">
        <f>VLOOKUP(K8946,Códigos!$N$2:$O$376,2,0)</f>
        <v>TOBON MONCADA WILFREDY ALONSO</v>
      </c>
      <c r="M8946" t="s">
        <v>19</v>
      </c>
      <c r="N8946" t="str">
        <f>VLOOKUP(M8946,Códigos!$Q$2:$R$26,2,0)</f>
        <v>BASF QUIMICA</v>
      </c>
      <c r="O8946" t="s">
        <v>39</v>
      </c>
      <c r="P8946" t="str">
        <f>VLOOKUP(O8946,Códigos!$B$2:$C$19,2,0)</f>
        <v>ANTIOQUIA</v>
      </c>
      <c r="Q8946" t="s">
        <v>2729</v>
      </c>
      <c r="R8946" t="str">
        <f>VLOOKUP(Q8946,Códigos!$E$2:$F$52,2,0)</f>
        <v>MEDELLÍN</v>
      </c>
      <c r="S8946" t="s">
        <v>19</v>
      </c>
      <c r="T8946" t="str">
        <f>VLOOKUP(S8946,Códigos!$T$3:$U$14,2,0)</f>
        <v>BIOINDUSTRIA</v>
      </c>
      <c r="U8946" s="6">
        <v>2041.71</v>
      </c>
      <c r="V8946" s="6">
        <v>103.83453085893687</v>
      </c>
    </row>
    <row r="8947" spans="1:22" x14ac:dyDescent="0.25">
      <c r="A8947" t="s">
        <v>4188</v>
      </c>
      <c r="B8947" t="str">
        <f>VLOOKUP(A8947,Códigos!$H$3:$I$19,2,0)</f>
        <v>ELIANA LONDOÑO - TEXTIL</v>
      </c>
      <c r="C8947" t="s">
        <v>8443</v>
      </c>
      <c r="D8947" s="3">
        <v>42653</v>
      </c>
      <c r="E8947" s="2" t="s">
        <v>9286</v>
      </c>
      <c r="F8947">
        <v>0</v>
      </c>
      <c r="G8947" t="s">
        <v>1439</v>
      </c>
      <c r="H8947" t="str">
        <f>VLOOKUP(G8947,Códigos!$K$2:$L$250,2,0)</f>
        <v>INDIXELL 2XL</v>
      </c>
      <c r="I8947">
        <v>30</v>
      </c>
      <c r="J8947" s="6">
        <v>705000</v>
      </c>
      <c r="K8947" t="s">
        <v>4274</v>
      </c>
      <c r="L8947" t="str">
        <f>VLOOKUP(K8947,Códigos!$N$2:$O$376,2,0)</f>
        <v>INRUU ZZ SAS</v>
      </c>
      <c r="M8947" t="s">
        <v>21</v>
      </c>
      <c r="N8947" t="str">
        <f>VLOOKUP(M8947,Códigos!$Q$2:$R$26,2,0)</f>
        <v>GENENCOR CUERO</v>
      </c>
      <c r="O8947" t="s">
        <v>27</v>
      </c>
      <c r="P8947" t="str">
        <f>VLOOKUP(O8947,Códigos!$B$2:$C$19,2,0)</f>
        <v>BOGOTÁ, D.C.</v>
      </c>
      <c r="Q8947" t="s">
        <v>28</v>
      </c>
      <c r="R8947" t="str">
        <f>VLOOKUP(Q8947,Códigos!$E$2:$F$52,2,0)</f>
        <v>BOGOTÁ, D.C.</v>
      </c>
      <c r="S8947" t="s">
        <v>19</v>
      </c>
      <c r="T8947" t="str">
        <f>VLOOKUP(S8947,Códigos!$T$3:$U$14,2,0)</f>
        <v>BIOINDUSTRIA</v>
      </c>
      <c r="U8947" s="6">
        <v>2041.71</v>
      </c>
      <c r="V8947" s="6">
        <v>345.29879365825707</v>
      </c>
    </row>
    <row r="8948" spans="1:22" x14ac:dyDescent="0.25">
      <c r="A8948" t="s">
        <v>4188</v>
      </c>
      <c r="B8948" t="str">
        <f>VLOOKUP(A8948,Códigos!$H$3:$I$19,2,0)</f>
        <v>ELIANA LONDOÑO - TEXTIL</v>
      </c>
      <c r="C8948" t="s">
        <v>8425</v>
      </c>
      <c r="D8948" s="3">
        <v>42653</v>
      </c>
      <c r="E8948" s="2" t="s">
        <v>9286</v>
      </c>
      <c r="F8948">
        <v>0</v>
      </c>
      <c r="G8948" t="s">
        <v>1985</v>
      </c>
      <c r="H8948" t="str">
        <f>VLOOKUP(G8948,Códigos!$K$2:$L$250,2,0)</f>
        <v>MERQUIFIX</v>
      </c>
      <c r="I8948">
        <v>70</v>
      </c>
      <c r="J8948" s="6">
        <v>217000</v>
      </c>
      <c r="K8948" t="s">
        <v>5432</v>
      </c>
      <c r="L8948" t="str">
        <f>VLOOKUP(K8948,Códigos!$N$2:$O$376,2,0)</f>
        <v>PARRA ADOLFO Y / O TINTORERIA TPQ</v>
      </c>
      <c r="M8948" t="s">
        <v>980</v>
      </c>
      <c r="N8948" t="str">
        <f>VLOOKUP(M8948,Códigos!$Q$2:$R$26,2,0)</f>
        <v>ANDICOL</v>
      </c>
      <c r="O8948" t="s">
        <v>27</v>
      </c>
      <c r="P8948" t="str">
        <f>VLOOKUP(O8948,Códigos!$B$2:$C$19,2,0)</f>
        <v>BOGOTÁ, D.C.</v>
      </c>
      <c r="Q8948" t="s">
        <v>28</v>
      </c>
      <c r="R8948" t="str">
        <f>VLOOKUP(Q8948,Códigos!$E$2:$F$52,2,0)</f>
        <v>BOGOTÁ, D.C.</v>
      </c>
      <c r="S8948" t="s">
        <v>19</v>
      </c>
      <c r="T8948" t="str">
        <f>VLOOKUP(S8948,Códigos!$T$3:$U$14,2,0)</f>
        <v>BIOINDUSTRIA</v>
      </c>
      <c r="U8948" s="6">
        <v>2041.71</v>
      </c>
      <c r="V8948" s="6">
        <v>106.28345847353444</v>
      </c>
    </row>
    <row r="8949" spans="1:22" x14ac:dyDescent="0.25">
      <c r="A8949" t="s">
        <v>969</v>
      </c>
      <c r="B8949" t="str">
        <f>VLOOKUP(A8949,Códigos!$H$3:$I$19,2,0)</f>
        <v>MARIA ELENA PELAEZ</v>
      </c>
      <c r="C8949" t="s">
        <v>8373</v>
      </c>
      <c r="D8949" s="3">
        <v>42653</v>
      </c>
      <c r="E8949" s="2" t="s">
        <v>9286</v>
      </c>
      <c r="F8949">
        <v>60</v>
      </c>
      <c r="G8949" t="s">
        <v>1274</v>
      </c>
      <c r="H8949" t="str">
        <f>VLOOKUP(G8949,Códigos!$K$2:$L$250,2,0)</f>
        <v>INDIXELL SUPER FRIA GPB (SA)</v>
      </c>
      <c r="I8949">
        <v>50</v>
      </c>
      <c r="J8949" s="6">
        <v>390000</v>
      </c>
      <c r="K8949" t="s">
        <v>5877</v>
      </c>
      <c r="L8949" t="str">
        <f>VLOOKUP(K8949,Códigos!$N$2:$O$376,2,0)</f>
        <v>PACK S.A.</v>
      </c>
      <c r="M8949" t="s">
        <v>21</v>
      </c>
      <c r="N8949" t="str">
        <f>VLOOKUP(M8949,Códigos!$Q$2:$R$26,2,0)</f>
        <v>GENENCOR CUERO</v>
      </c>
      <c r="O8949" t="s">
        <v>39</v>
      </c>
      <c r="P8949" t="str">
        <f>VLOOKUP(O8949,Códigos!$B$2:$C$19,2,0)</f>
        <v>ANTIOQUIA</v>
      </c>
      <c r="Q8949" t="s">
        <v>3257</v>
      </c>
      <c r="R8949" t="str">
        <f>VLOOKUP(Q8949,Códigos!$E$2:$F$52,2,0)</f>
        <v>SABANETA</v>
      </c>
      <c r="S8949" t="s">
        <v>19</v>
      </c>
      <c r="T8949" t="str">
        <f>VLOOKUP(S8949,Códigos!$T$3:$U$14,2,0)</f>
        <v>BIOINDUSTRIA</v>
      </c>
      <c r="U8949" s="6">
        <v>2041.71</v>
      </c>
      <c r="V8949" s="6">
        <v>191.01635393861028</v>
      </c>
    </row>
    <row r="8950" spans="1:22" x14ac:dyDescent="0.25">
      <c r="A8950" t="s">
        <v>4188</v>
      </c>
      <c r="B8950" t="str">
        <f>VLOOKUP(A8950,Códigos!$H$3:$I$19,2,0)</f>
        <v>ELIANA LONDOÑO - TEXTIL</v>
      </c>
      <c r="C8950" t="s">
        <v>8436</v>
      </c>
      <c r="D8950" s="3">
        <v>42653</v>
      </c>
      <c r="E8950" s="2" t="s">
        <v>9286</v>
      </c>
      <c r="F8950">
        <v>30</v>
      </c>
      <c r="G8950" t="s">
        <v>4378</v>
      </c>
      <c r="H8950" t="str">
        <f>VLOOKUP(G8950,Códigos!$K$2:$L$250,2,0)</f>
        <v>INDESIZE 120</v>
      </c>
      <c r="I8950">
        <v>30</v>
      </c>
      <c r="J8950" s="6">
        <v>180000</v>
      </c>
      <c r="K8950" t="s">
        <v>4375</v>
      </c>
      <c r="L8950" t="str">
        <f>VLOOKUP(K8950,Códigos!$N$2:$O$376,2,0)</f>
        <v>TINTORERIA ACABADOS INDUSTRIALES COLOR M</v>
      </c>
      <c r="M8950" t="s">
        <v>21</v>
      </c>
      <c r="N8950" t="str">
        <f>VLOOKUP(M8950,Códigos!$Q$2:$R$26,2,0)</f>
        <v>GENENCOR CUERO</v>
      </c>
      <c r="O8950" t="s">
        <v>119</v>
      </c>
      <c r="P8950" t="str">
        <f>VLOOKUP(O8950,Códigos!$B$2:$C$19,2,0)</f>
        <v>CUNDINAMARCA</v>
      </c>
      <c r="Q8950" t="s">
        <v>28</v>
      </c>
      <c r="R8950" t="str">
        <f>VLOOKUP(Q8950,Códigos!$E$2:$F$52,2,0)</f>
        <v>BOGOTÁ, D.C.</v>
      </c>
      <c r="S8950" t="s">
        <v>19</v>
      </c>
      <c r="T8950" t="str">
        <f>VLOOKUP(S8950,Códigos!$T$3:$U$14,2,0)</f>
        <v>BIOINDUSTRIA</v>
      </c>
      <c r="U8950" s="6">
        <v>2041.71</v>
      </c>
      <c r="V8950" s="6">
        <v>88.16139412551243</v>
      </c>
    </row>
    <row r="8951" spans="1:22" x14ac:dyDescent="0.25">
      <c r="A8951" t="s">
        <v>4188</v>
      </c>
      <c r="B8951" t="str">
        <f>VLOOKUP(A8951,Códigos!$H$3:$I$19,2,0)</f>
        <v>ELIANA LONDOÑO - TEXTIL</v>
      </c>
      <c r="C8951" t="s">
        <v>8437</v>
      </c>
      <c r="D8951" s="3">
        <v>42653</v>
      </c>
      <c r="E8951" s="2" t="s">
        <v>9286</v>
      </c>
      <c r="F8951">
        <v>30</v>
      </c>
      <c r="G8951" t="s">
        <v>4319</v>
      </c>
      <c r="H8951" t="str">
        <f>VLOOKUP(G8951,Códigos!$K$2:$L$250,2,0)</f>
        <v>INDESIZE 103 DLC</v>
      </c>
      <c r="I8951">
        <v>120</v>
      </c>
      <c r="J8951" s="6">
        <v>396000</v>
      </c>
      <c r="K8951" t="s">
        <v>4729</v>
      </c>
      <c r="L8951" t="str">
        <f>VLOOKUP(K8951,Códigos!$N$2:$O$376,2,0)</f>
        <v>SANI &amp; TEX S.A.S</v>
      </c>
      <c r="M8951" t="s">
        <v>21</v>
      </c>
      <c r="N8951" t="str">
        <f>VLOOKUP(M8951,Códigos!$Q$2:$R$26,2,0)</f>
        <v>GENENCOR CUERO</v>
      </c>
      <c r="O8951" t="s">
        <v>27</v>
      </c>
      <c r="P8951" t="str">
        <f>VLOOKUP(O8951,Códigos!$B$2:$C$19,2,0)</f>
        <v>BOGOTÁ, D.C.</v>
      </c>
      <c r="Q8951" t="s">
        <v>28</v>
      </c>
      <c r="R8951" t="str">
        <f>VLOOKUP(Q8951,Códigos!$E$2:$F$52,2,0)</f>
        <v>BOGOTÁ, D.C.</v>
      </c>
      <c r="S8951" t="s">
        <v>19</v>
      </c>
      <c r="T8951" t="str">
        <f>VLOOKUP(S8951,Códigos!$T$3:$U$14,2,0)</f>
        <v>BIOINDUSTRIA</v>
      </c>
      <c r="U8951" s="6">
        <v>2041.71</v>
      </c>
      <c r="V8951" s="6">
        <v>193.95506707612736</v>
      </c>
    </row>
    <row r="8952" spans="1:22" x14ac:dyDescent="0.25">
      <c r="A8952" t="s">
        <v>4185</v>
      </c>
      <c r="B8952" t="str">
        <f>VLOOKUP(A8952,Códigos!$H$3:$I$19,2,0)</f>
        <v>ANDRES BELTRAN</v>
      </c>
      <c r="C8952" t="s">
        <v>8341</v>
      </c>
      <c r="D8952" s="3">
        <v>42653</v>
      </c>
      <c r="E8952" s="2" t="s">
        <v>9286</v>
      </c>
      <c r="F8952">
        <v>60</v>
      </c>
      <c r="G8952" t="s">
        <v>1483</v>
      </c>
      <c r="H8952" t="str">
        <f>VLOOKUP(G8952,Códigos!$K$2:$L$250,2,0)</f>
        <v>INDIXELL ECO G (L)</v>
      </c>
      <c r="I8952">
        <v>30</v>
      </c>
      <c r="J8952" s="6">
        <v>162000</v>
      </c>
      <c r="K8952" t="s">
        <v>7721</v>
      </c>
      <c r="L8952" t="str">
        <f>VLOOKUP(K8952,Códigos!$N$2:$O$376,2,0)</f>
        <v>PROCESOS Y TEÑIDOS S.A.S</v>
      </c>
      <c r="M8952" t="s">
        <v>21</v>
      </c>
      <c r="N8952" t="str">
        <f>VLOOKUP(M8952,Códigos!$Q$2:$R$26,2,0)</f>
        <v>GENENCOR CUERO</v>
      </c>
      <c r="O8952" t="s">
        <v>1084</v>
      </c>
      <c r="P8952" t="str">
        <f>VLOOKUP(O8952,Códigos!$B$2:$C$19,2,0)</f>
        <v>RISARALDA</v>
      </c>
      <c r="Q8952" t="s">
        <v>1085</v>
      </c>
      <c r="R8952" t="str">
        <f>VLOOKUP(Q8952,Códigos!$E$2:$F$52,2,0)</f>
        <v>DOSQUEBRADAS</v>
      </c>
      <c r="S8952" t="s">
        <v>19</v>
      </c>
      <c r="T8952" t="str">
        <f>VLOOKUP(S8952,Códigos!$T$3:$U$14,2,0)</f>
        <v>BIOINDUSTRIA</v>
      </c>
      <c r="U8952" s="6">
        <v>2041.71</v>
      </c>
      <c r="V8952" s="6">
        <v>79.345254712961193</v>
      </c>
    </row>
    <row r="8953" spans="1:22" x14ac:dyDescent="0.25">
      <c r="A8953" t="s">
        <v>969</v>
      </c>
      <c r="B8953" t="str">
        <f>VLOOKUP(A8953,Códigos!$H$3:$I$19,2,0)</f>
        <v>MARIA ELENA PELAEZ</v>
      </c>
      <c r="C8953" t="s">
        <v>8354</v>
      </c>
      <c r="D8953" s="3">
        <v>42653</v>
      </c>
      <c r="E8953" s="2" t="s">
        <v>9286</v>
      </c>
      <c r="F8953">
        <v>60</v>
      </c>
      <c r="G8953" t="s">
        <v>7460</v>
      </c>
      <c r="H8953" t="str">
        <f>VLOOKUP(G8953,Códigos!$K$2:$L$250,2,0)</f>
        <v>LIGANTE INDIPRINT ET</v>
      </c>
      <c r="I8953">
        <v>60</v>
      </c>
      <c r="J8953" s="6">
        <v>315000</v>
      </c>
      <c r="K8953" t="s">
        <v>5809</v>
      </c>
      <c r="L8953" t="str">
        <f>VLOOKUP(K8953,Códigos!$N$2:$O$376,2,0)</f>
        <v>EXPOFARO S.A.S.</v>
      </c>
      <c r="M8953" t="s">
        <v>231</v>
      </c>
      <c r="N8953" t="str">
        <f>VLOOKUP(M8953,Códigos!$Q$2:$R$26,2,0)</f>
        <v>QUIMICA PRODES</v>
      </c>
      <c r="O8953" t="s">
        <v>39</v>
      </c>
      <c r="P8953" t="str">
        <f>VLOOKUP(O8953,Códigos!$B$2:$C$19,2,0)</f>
        <v>ANTIOQUIA</v>
      </c>
      <c r="Q8953" t="s">
        <v>2729</v>
      </c>
      <c r="R8953" t="str">
        <f>VLOOKUP(Q8953,Códigos!$E$2:$F$52,2,0)</f>
        <v>MEDELLÍN</v>
      </c>
      <c r="S8953" t="s">
        <v>19</v>
      </c>
      <c r="T8953" t="str">
        <f>VLOOKUP(S8953,Códigos!$T$3:$U$14,2,0)</f>
        <v>BIOINDUSTRIA</v>
      </c>
      <c r="U8953" s="6">
        <v>2041.71</v>
      </c>
      <c r="V8953" s="6">
        <v>154.28243971964676</v>
      </c>
    </row>
    <row r="8954" spans="1:22" x14ac:dyDescent="0.25">
      <c r="A8954" t="s">
        <v>2952</v>
      </c>
      <c r="B8954" t="str">
        <f>VLOOKUP(A8954,Códigos!$H$3:$I$19,2,0)</f>
        <v>SUSANA ESTRADA E.</v>
      </c>
      <c r="C8954" t="s">
        <v>8508</v>
      </c>
      <c r="D8954" s="3">
        <v>42657</v>
      </c>
      <c r="E8954" s="2" t="s">
        <v>9286</v>
      </c>
      <c r="F8954">
        <v>30</v>
      </c>
      <c r="G8954" t="s">
        <v>254</v>
      </c>
      <c r="H8954" t="str">
        <f>VLOOKUP(G8954,Códigos!$K$2:$L$250,2,0)</f>
        <v>ADITIVO 61</v>
      </c>
      <c r="I8954">
        <v>17</v>
      </c>
      <c r="J8954" s="6">
        <v>1650785.17</v>
      </c>
      <c r="K8954" t="s">
        <v>3040</v>
      </c>
      <c r="L8954" t="str">
        <f>VLOOKUP(K8954,Códigos!$N$2:$O$376,2,0)</f>
        <v>PINTURAS HELIOS S.A.S.</v>
      </c>
      <c r="M8954" t="s">
        <v>19</v>
      </c>
      <c r="N8954" t="str">
        <f>VLOOKUP(M8954,Códigos!$Q$2:$R$26,2,0)</f>
        <v>BASF QUIMICA</v>
      </c>
      <c r="O8954" t="s">
        <v>39</v>
      </c>
      <c r="P8954" t="str">
        <f>VLOOKUP(O8954,Códigos!$B$2:$C$19,2,0)</f>
        <v>ANTIOQUIA</v>
      </c>
      <c r="Q8954" t="s">
        <v>2981</v>
      </c>
      <c r="R8954" t="str">
        <f>VLOOKUP(Q8954,Códigos!$E$2:$F$52,2,0)</f>
        <v>RIONEGRO</v>
      </c>
      <c r="S8954" t="s">
        <v>21</v>
      </c>
      <c r="T8954" t="str">
        <f>VLOOKUP(S8954,Códigos!$T$3:$U$14,2,0)</f>
        <v>ESPECIALIDADES QUIMICAS</v>
      </c>
      <c r="U8954" s="6">
        <v>2052.96</v>
      </c>
      <c r="V8954" s="6">
        <v>804.10001656145266</v>
      </c>
    </row>
    <row r="8955" spans="1:22" x14ac:dyDescent="0.25">
      <c r="A8955" t="s">
        <v>2952</v>
      </c>
      <c r="B8955" t="str">
        <f>VLOOKUP(A8955,Códigos!$H$3:$I$19,2,0)</f>
        <v>SUSANA ESTRADA E.</v>
      </c>
      <c r="C8955" t="s">
        <v>8489</v>
      </c>
      <c r="D8955" s="3">
        <v>42657</v>
      </c>
      <c r="E8955" s="2" t="s">
        <v>9286</v>
      </c>
      <c r="F8955">
        <v>30</v>
      </c>
      <c r="G8955" t="s">
        <v>303</v>
      </c>
      <c r="H8955" t="str">
        <f>VLOOKUP(G8955,Códigos!$K$2:$L$250,2,0)</f>
        <v>SYLOWHITE SM 405</v>
      </c>
      <c r="I8955">
        <v>200</v>
      </c>
      <c r="J8955" s="6">
        <v>1313894</v>
      </c>
      <c r="K8955" t="s">
        <v>3255</v>
      </c>
      <c r="L8955" t="str">
        <f>VLOOKUP(K8955,Códigos!$N$2:$O$376,2,0)</f>
        <v>CHT COLOMBIANA LTDA</v>
      </c>
      <c r="M8955" t="s">
        <v>21</v>
      </c>
      <c r="N8955" t="str">
        <f>VLOOKUP(M8955,Códigos!$Q$2:$R$26,2,0)</f>
        <v>GENENCOR CUERO</v>
      </c>
      <c r="O8955" t="s">
        <v>39</v>
      </c>
      <c r="P8955" t="str">
        <f>VLOOKUP(O8955,Códigos!$B$2:$C$19,2,0)</f>
        <v>ANTIOQUIA</v>
      </c>
      <c r="Q8955" t="s">
        <v>3257</v>
      </c>
      <c r="R8955" t="str">
        <f>VLOOKUP(Q8955,Códigos!$E$2:$F$52,2,0)</f>
        <v>SABANETA</v>
      </c>
      <c r="S8955" t="s">
        <v>21</v>
      </c>
      <c r="T8955" t="str">
        <f>VLOOKUP(S8955,Códigos!$T$3:$U$14,2,0)</f>
        <v>ESPECIALIDADES QUIMICAS</v>
      </c>
      <c r="U8955" s="6">
        <v>2052.96</v>
      </c>
      <c r="V8955" s="6">
        <v>639.99980515937966</v>
      </c>
    </row>
    <row r="8956" spans="1:22" x14ac:dyDescent="0.25">
      <c r="A8956" t="s">
        <v>4185</v>
      </c>
      <c r="B8956" t="str">
        <f>VLOOKUP(A8956,Códigos!$H$3:$I$19,2,0)</f>
        <v>ANDRES BELTRAN</v>
      </c>
      <c r="C8956" t="s">
        <v>8340</v>
      </c>
      <c r="D8956" s="3">
        <v>42657</v>
      </c>
      <c r="E8956" s="2" t="s">
        <v>9286</v>
      </c>
      <c r="F8956">
        <v>60</v>
      </c>
      <c r="G8956" t="s">
        <v>1266</v>
      </c>
      <c r="H8956" t="str">
        <f>VLOOKUP(G8956,Códigos!$K$2:$L$250,2,0)</f>
        <v>INDIXELL PREMIUM ML</v>
      </c>
      <c r="I8956">
        <v>120</v>
      </c>
      <c r="J8956" s="6">
        <v>907200</v>
      </c>
      <c r="K8956" t="s">
        <v>1145</v>
      </c>
      <c r="L8956" t="str">
        <f>VLOOKUP(K8956,Códigos!$N$2:$O$376,2,0)</f>
        <v>PACK PLATINO S.A.S.</v>
      </c>
      <c r="M8956" t="s">
        <v>21</v>
      </c>
      <c r="N8956" t="str">
        <f>VLOOKUP(M8956,Códigos!$Q$2:$R$26,2,0)</f>
        <v>GENENCOR CUERO</v>
      </c>
      <c r="O8956" t="s">
        <v>594</v>
      </c>
      <c r="P8956" t="str">
        <f>VLOOKUP(O8956,Códigos!$B$2:$C$19,2,0)</f>
        <v>VALLE DEL CAUCA</v>
      </c>
      <c r="Q8956" t="s">
        <v>595</v>
      </c>
      <c r="R8956" t="str">
        <f>VLOOKUP(Q8956,Códigos!$E$2:$F$52,2,0)</f>
        <v>CALI</v>
      </c>
      <c r="S8956" t="s">
        <v>19</v>
      </c>
      <c r="T8956" t="str">
        <f>VLOOKUP(S8956,Códigos!$T$3:$U$14,2,0)</f>
        <v>BIOINDUSTRIA</v>
      </c>
      <c r="U8956" s="6">
        <v>2052.96</v>
      </c>
      <c r="V8956" s="6">
        <v>441.89852700490997</v>
      </c>
    </row>
    <row r="8957" spans="1:22" x14ac:dyDescent="0.25">
      <c r="A8957" t="s">
        <v>2952</v>
      </c>
      <c r="B8957" t="str">
        <f>VLOOKUP(A8957,Códigos!$H$3:$I$19,2,0)</f>
        <v>SUSANA ESTRADA E.</v>
      </c>
      <c r="C8957" t="s">
        <v>8471</v>
      </c>
      <c r="D8957" s="3">
        <v>42657</v>
      </c>
      <c r="E8957" s="2" t="s">
        <v>9286</v>
      </c>
      <c r="F8957">
        <v>60</v>
      </c>
      <c r="G8957" t="s">
        <v>4160</v>
      </c>
      <c r="H8957" t="str">
        <f>VLOOKUP(G8957,Códigos!$K$2:$L$250,2,0)</f>
        <v>804 RESIN</v>
      </c>
      <c r="I8957">
        <v>1025</v>
      </c>
      <c r="J8957" s="6">
        <v>31964071.5</v>
      </c>
      <c r="K8957" t="s">
        <v>3009</v>
      </c>
      <c r="L8957" t="str">
        <f>VLOOKUP(K8957,Códigos!$N$2:$O$376,2,0)</f>
        <v>COMPAÑIA GLOBAL DE PINTURAS S.A.</v>
      </c>
      <c r="M8957" t="s">
        <v>577</v>
      </c>
      <c r="N8957" t="str">
        <f>VLOOKUP(M8957,Códigos!$Q$2:$R$26,2,0)</f>
        <v>XIAMETER</v>
      </c>
      <c r="O8957" t="s">
        <v>39</v>
      </c>
      <c r="P8957" t="str">
        <f>VLOOKUP(O8957,Códigos!$B$2:$C$19,2,0)</f>
        <v>ANTIOQUIA</v>
      </c>
      <c r="Q8957" t="s">
        <v>2729</v>
      </c>
      <c r="R8957" t="str">
        <f>VLOOKUP(Q8957,Códigos!$E$2:$F$52,2,0)</f>
        <v>MEDELLÍN</v>
      </c>
      <c r="S8957" t="s">
        <v>21</v>
      </c>
      <c r="T8957" t="str">
        <f>VLOOKUP(S8957,Códigos!$T$3:$U$14,2,0)</f>
        <v>ESPECIALIDADES QUIMICAS</v>
      </c>
      <c r="U8957" s="6">
        <v>2052.96</v>
      </c>
      <c r="V8957" s="6">
        <v>15569.748801730184</v>
      </c>
    </row>
    <row r="8958" spans="1:22" x14ac:dyDescent="0.25">
      <c r="A8958" t="s">
        <v>8245</v>
      </c>
      <c r="B8958" t="str">
        <f>VLOOKUP(A8958,Códigos!$H$3:$I$19,2,0)</f>
        <v>KAREN SEGURA</v>
      </c>
      <c r="C8958" t="s">
        <v>8268</v>
      </c>
      <c r="D8958" s="3">
        <v>42657</v>
      </c>
      <c r="E8958" s="2" t="s">
        <v>9286</v>
      </c>
      <c r="F8958">
        <v>60</v>
      </c>
      <c r="G8958" t="s">
        <v>509</v>
      </c>
      <c r="H8958" t="str">
        <f>VLOOKUP(G8958,Códigos!$K$2:$L$250,2,0)</f>
        <v>ADITIVO 56</v>
      </c>
      <c r="I8958">
        <v>20</v>
      </c>
      <c r="J8958" s="6">
        <v>1547640</v>
      </c>
      <c r="K8958" t="s">
        <v>1088</v>
      </c>
      <c r="L8958" t="str">
        <f>VLOOKUP(K8958,Códigos!$N$2:$O$376,2,0)</f>
        <v>GRUPO QUINDICOLOR S.A.</v>
      </c>
      <c r="M8958" t="s">
        <v>17</v>
      </c>
      <c r="N8958" t="str">
        <f>VLOOKUP(M8958,Códigos!$Q$2:$R$26,2,0)</f>
        <v>DOW CORNING  INDUSTIRAL</v>
      </c>
      <c r="O8958" t="s">
        <v>1090</v>
      </c>
      <c r="P8958" t="str">
        <f>VLOOKUP(O8958,Códigos!$B$2:$C$19,2,0)</f>
        <v>QUINDIO</v>
      </c>
      <c r="Q8958" t="s">
        <v>1091</v>
      </c>
      <c r="R8958" t="str">
        <f>VLOOKUP(Q8958,Códigos!$E$2:$F$52,2,0)</f>
        <v>ARMENIA</v>
      </c>
      <c r="S8958" t="s">
        <v>21</v>
      </c>
      <c r="T8958" t="str">
        <f>VLOOKUP(S8958,Códigos!$T$3:$U$14,2,0)</f>
        <v>ESPECIALIDADES QUIMICAS</v>
      </c>
      <c r="U8958" s="6">
        <v>2052.96</v>
      </c>
      <c r="V8958" s="6">
        <v>753.85784428337615</v>
      </c>
    </row>
    <row r="8959" spans="1:22" x14ac:dyDescent="0.25">
      <c r="A8959" t="s">
        <v>4188</v>
      </c>
      <c r="B8959" t="str">
        <f>VLOOKUP(A8959,Códigos!$H$3:$I$19,2,0)</f>
        <v>ELIANA LONDOÑO - TEXTIL</v>
      </c>
      <c r="C8959" t="s">
        <v>8404</v>
      </c>
      <c r="D8959" s="3">
        <v>42657</v>
      </c>
      <c r="E8959" s="2" t="s">
        <v>9286</v>
      </c>
      <c r="F8959">
        <v>15</v>
      </c>
      <c r="G8959" t="s">
        <v>4319</v>
      </c>
      <c r="H8959" t="str">
        <f>VLOOKUP(G8959,Códigos!$K$2:$L$250,2,0)</f>
        <v>INDESIZE 103 DLC</v>
      </c>
      <c r="I8959">
        <v>60</v>
      </c>
      <c r="J8959" s="6">
        <v>198000</v>
      </c>
      <c r="K8959" t="s">
        <v>4198</v>
      </c>
      <c r="L8959" t="str">
        <f>VLOOKUP(K8959,Códigos!$N$2:$O$376,2,0)</f>
        <v>RAMIREZ VELANDIA CINDY NATHALY</v>
      </c>
      <c r="M8959" t="s">
        <v>21</v>
      </c>
      <c r="N8959" t="str">
        <f>VLOOKUP(M8959,Códigos!$Q$2:$R$26,2,0)</f>
        <v>GENENCOR CUERO</v>
      </c>
      <c r="O8959" t="s">
        <v>119</v>
      </c>
      <c r="P8959" t="str">
        <f>VLOOKUP(O8959,Códigos!$B$2:$C$19,2,0)</f>
        <v>CUNDINAMARCA</v>
      </c>
      <c r="Q8959" t="s">
        <v>282</v>
      </c>
      <c r="R8959" t="str">
        <f>VLOOKUP(Q8959,Códigos!$E$2:$F$52,2,0)</f>
        <v>SOACHA</v>
      </c>
      <c r="S8959" t="s">
        <v>19</v>
      </c>
      <c r="T8959" t="str">
        <f>VLOOKUP(S8959,Códigos!$T$3:$U$14,2,0)</f>
        <v>BIOINDUSTRIA</v>
      </c>
      <c r="U8959" s="6">
        <v>2052.96</v>
      </c>
      <c r="V8959" s="6">
        <v>96.446107084404957</v>
      </c>
    </row>
    <row r="8960" spans="1:22" x14ac:dyDescent="0.25">
      <c r="A8960" t="s">
        <v>2952</v>
      </c>
      <c r="B8960" t="str">
        <f>VLOOKUP(A8960,Códigos!$H$3:$I$19,2,0)</f>
        <v>SUSANA ESTRADA E.</v>
      </c>
      <c r="C8960" t="s">
        <v>8471</v>
      </c>
      <c r="D8960" s="3">
        <v>42657</v>
      </c>
      <c r="E8960" s="2" t="s">
        <v>9286</v>
      </c>
      <c r="F8960">
        <v>60</v>
      </c>
      <c r="G8960" t="s">
        <v>4160</v>
      </c>
      <c r="H8960" t="str">
        <f>VLOOKUP(G8960,Códigos!$K$2:$L$250,2,0)</f>
        <v>804 RESIN</v>
      </c>
      <c r="I8960">
        <v>205</v>
      </c>
      <c r="J8960" s="6">
        <v>6392814.2999999998</v>
      </c>
      <c r="K8960" t="s">
        <v>3009</v>
      </c>
      <c r="L8960" t="str">
        <f>VLOOKUP(K8960,Códigos!$N$2:$O$376,2,0)</f>
        <v>COMPAÑIA GLOBAL DE PINTURAS S.A.</v>
      </c>
      <c r="M8960" t="s">
        <v>577</v>
      </c>
      <c r="N8960" t="str">
        <f>VLOOKUP(M8960,Códigos!$Q$2:$R$26,2,0)</f>
        <v>XIAMETER</v>
      </c>
      <c r="O8960" t="s">
        <v>39</v>
      </c>
      <c r="P8960" t="str">
        <f>VLOOKUP(O8960,Códigos!$B$2:$C$19,2,0)</f>
        <v>ANTIOQUIA</v>
      </c>
      <c r="Q8960" t="s">
        <v>2729</v>
      </c>
      <c r="R8960" t="str">
        <f>VLOOKUP(Q8960,Códigos!$E$2:$F$52,2,0)</f>
        <v>MEDELLÍN</v>
      </c>
      <c r="S8960" t="s">
        <v>21</v>
      </c>
      <c r="T8960" t="str">
        <f>VLOOKUP(S8960,Códigos!$T$3:$U$14,2,0)</f>
        <v>ESPECIALIDADES QUIMICAS</v>
      </c>
      <c r="U8960" s="6">
        <v>2052.96</v>
      </c>
      <c r="V8960" s="6">
        <v>3113.9497603460368</v>
      </c>
    </row>
    <row r="8961" spans="1:22" x14ac:dyDescent="0.25">
      <c r="A8961" t="s">
        <v>969</v>
      </c>
      <c r="B8961" t="str">
        <f>VLOOKUP(A8961,Códigos!$H$3:$I$19,2,0)</f>
        <v>MARIA ELENA PELAEZ</v>
      </c>
      <c r="C8961" t="s">
        <v>8378</v>
      </c>
      <c r="D8961" s="3">
        <v>42657</v>
      </c>
      <c r="E8961" s="2" t="s">
        <v>9286</v>
      </c>
      <c r="F8961">
        <v>45</v>
      </c>
      <c r="G8961" t="s">
        <v>1317</v>
      </c>
      <c r="H8961" t="str">
        <f>VLOOKUP(G8961,Códigos!$K$2:$L$250,2,0)</f>
        <v>INDICLEAN BO</v>
      </c>
      <c r="I8961">
        <v>25</v>
      </c>
      <c r="J8961" s="6">
        <v>137500</v>
      </c>
      <c r="K8961" t="s">
        <v>6226</v>
      </c>
      <c r="L8961" t="str">
        <f>VLOOKUP(K8961,Códigos!$N$2:$O$376,2,0)</f>
        <v>LAVATINSA S.A.</v>
      </c>
      <c r="M8961" t="s">
        <v>21</v>
      </c>
      <c r="N8961" t="str">
        <f>VLOOKUP(M8961,Códigos!$Q$2:$R$26,2,0)</f>
        <v>GENENCOR CUERO</v>
      </c>
      <c r="O8961" t="s">
        <v>39</v>
      </c>
      <c r="P8961" t="str">
        <f>VLOOKUP(O8961,Códigos!$B$2:$C$19,2,0)</f>
        <v>ANTIOQUIA</v>
      </c>
      <c r="Q8961" t="s">
        <v>2729</v>
      </c>
      <c r="R8961" t="str">
        <f>VLOOKUP(Q8961,Códigos!$E$2:$F$52,2,0)</f>
        <v>MEDELLÍN</v>
      </c>
      <c r="S8961" t="s">
        <v>19</v>
      </c>
      <c r="T8961" t="str">
        <f>VLOOKUP(S8961,Códigos!$T$3:$U$14,2,0)</f>
        <v>BIOINDUSTRIA</v>
      </c>
      <c r="U8961" s="6">
        <v>2052.96</v>
      </c>
      <c r="V8961" s="6">
        <v>66.976463253058995</v>
      </c>
    </row>
    <row r="8962" spans="1:22" x14ac:dyDescent="0.25">
      <c r="A8962" t="s">
        <v>2952</v>
      </c>
      <c r="B8962" t="str">
        <f>VLOOKUP(A8962,Códigos!$H$3:$I$19,2,0)</f>
        <v>SUSANA ESTRADA E.</v>
      </c>
      <c r="C8962" t="s">
        <v>8490</v>
      </c>
      <c r="D8962" s="3">
        <v>42657</v>
      </c>
      <c r="E8962" s="2" t="s">
        <v>9286</v>
      </c>
      <c r="F8962">
        <v>0</v>
      </c>
      <c r="G8962" t="s">
        <v>1293</v>
      </c>
      <c r="H8962" t="str">
        <f>VLOOKUP(G8962,Códigos!$K$2:$L$250,2,0)</f>
        <v>SYLOID ED-44</v>
      </c>
      <c r="I8962">
        <v>40</v>
      </c>
      <c r="J8962" s="6">
        <v>788336.8</v>
      </c>
      <c r="K8962" t="s">
        <v>3365</v>
      </c>
      <c r="L8962" t="str">
        <f>VLOOKUP(K8962,Códigos!$N$2:$O$376,2,0)</f>
        <v>FERRIUNIDAS S.A.S</v>
      </c>
      <c r="M8962" t="s">
        <v>21</v>
      </c>
      <c r="N8962" t="str">
        <f>VLOOKUP(M8962,Códigos!$Q$2:$R$26,2,0)</f>
        <v>GENENCOR CUERO</v>
      </c>
      <c r="O8962" t="s">
        <v>39</v>
      </c>
      <c r="P8962" t="str">
        <f>VLOOKUP(O8962,Códigos!$B$2:$C$19,2,0)</f>
        <v>ANTIOQUIA</v>
      </c>
      <c r="Q8962" t="s">
        <v>2729</v>
      </c>
      <c r="R8962" t="str">
        <f>VLOOKUP(Q8962,Códigos!$E$2:$F$52,2,0)</f>
        <v>MEDELLÍN</v>
      </c>
      <c r="S8962" t="s">
        <v>21</v>
      </c>
      <c r="T8962" t="str">
        <f>VLOOKUP(S8962,Códigos!$T$3:$U$14,2,0)</f>
        <v>ESPECIALIDADES QUIMICAS</v>
      </c>
      <c r="U8962" s="6">
        <v>2052.96</v>
      </c>
      <c r="V8962" s="6">
        <v>384.00007793624815</v>
      </c>
    </row>
    <row r="8963" spans="1:22" x14ac:dyDescent="0.25">
      <c r="A8963" t="s">
        <v>4188</v>
      </c>
      <c r="B8963" t="str">
        <f>VLOOKUP(A8963,Códigos!$H$3:$I$19,2,0)</f>
        <v>ELIANA LONDOÑO - TEXTIL</v>
      </c>
      <c r="C8963" t="s">
        <v>8404</v>
      </c>
      <c r="D8963" s="3">
        <v>42657</v>
      </c>
      <c r="E8963" s="2" t="s">
        <v>9286</v>
      </c>
      <c r="F8963">
        <v>15</v>
      </c>
      <c r="G8963" t="s">
        <v>2028</v>
      </c>
      <c r="H8963" t="str">
        <f>VLOOKUP(G8963,Códigos!$K$2:$L$250,2,0)</f>
        <v>INDISIL K EFFECT</v>
      </c>
      <c r="I8963">
        <v>30</v>
      </c>
      <c r="J8963" s="6">
        <v>214500</v>
      </c>
      <c r="K8963" t="s">
        <v>4198</v>
      </c>
      <c r="L8963" t="str">
        <f>VLOOKUP(K8963,Códigos!$N$2:$O$376,2,0)</f>
        <v>RAMIREZ VELANDIA CINDY NATHALY</v>
      </c>
      <c r="M8963" t="s">
        <v>231</v>
      </c>
      <c r="N8963" t="str">
        <f>VLOOKUP(M8963,Códigos!$Q$2:$R$26,2,0)</f>
        <v>QUIMICA PRODES</v>
      </c>
      <c r="O8963" t="s">
        <v>119</v>
      </c>
      <c r="P8963" t="str">
        <f>VLOOKUP(O8963,Códigos!$B$2:$C$19,2,0)</f>
        <v>CUNDINAMARCA</v>
      </c>
      <c r="Q8963" t="s">
        <v>282</v>
      </c>
      <c r="R8963" t="str">
        <f>VLOOKUP(Q8963,Códigos!$E$2:$F$52,2,0)</f>
        <v>SOACHA</v>
      </c>
      <c r="S8963" t="s">
        <v>19</v>
      </c>
      <c r="T8963" t="str">
        <f>VLOOKUP(S8963,Códigos!$T$3:$U$14,2,0)</f>
        <v>BIOINDUSTRIA</v>
      </c>
      <c r="U8963" s="6">
        <v>2052.96</v>
      </c>
      <c r="V8963" s="6">
        <v>104.48328267477203</v>
      </c>
    </row>
    <row r="8964" spans="1:22" x14ac:dyDescent="0.25">
      <c r="A8964" t="s">
        <v>980</v>
      </c>
      <c r="B8964" t="str">
        <f>VLOOKUP(A8964,Códigos!$H$3:$I$19,2,0)</f>
        <v>JENNY GOMEZ VALENCIA</v>
      </c>
      <c r="C8964" t="s">
        <v>8551</v>
      </c>
      <c r="D8964" s="3">
        <v>42657</v>
      </c>
      <c r="E8964" s="2" t="s">
        <v>9286</v>
      </c>
      <c r="F8964">
        <v>0</v>
      </c>
      <c r="G8964" t="s">
        <v>2165</v>
      </c>
      <c r="H8964" t="str">
        <f>VLOOKUP(G8964,Códigos!$K$2:$L$250,2,0)</f>
        <v>SPEZYME LT 300</v>
      </c>
      <c r="I8964">
        <v>4</v>
      </c>
      <c r="J8964" s="6">
        <v>144200</v>
      </c>
      <c r="K8964" t="s">
        <v>2166</v>
      </c>
      <c r="L8964" t="str">
        <f>VLOOKUP(K8964,Códigos!$N$2:$O$376,2,0)</f>
        <v>INDUSTRIA QUIMICA ASERQUIM S.A.S.</v>
      </c>
      <c r="M8964" t="s">
        <v>969</v>
      </c>
      <c r="N8964" t="str">
        <f>VLOOKUP(M8964,Códigos!$Q$2:$R$26,2,0)</f>
        <v>GENENCOR ALIMENTOS</v>
      </c>
      <c r="O8964" t="s">
        <v>594</v>
      </c>
      <c r="P8964" t="str">
        <f>VLOOKUP(O8964,Códigos!$B$2:$C$19,2,0)</f>
        <v>VALLE DEL CAUCA</v>
      </c>
      <c r="Q8964" t="s">
        <v>1102</v>
      </c>
      <c r="R8964" t="str">
        <f>VLOOKUP(Q8964,Códigos!$E$2:$F$52,2,0)</f>
        <v>YUMBO</v>
      </c>
      <c r="S8964" t="s">
        <v>21</v>
      </c>
      <c r="T8964" t="str">
        <f>VLOOKUP(S8964,Códigos!$T$3:$U$14,2,0)</f>
        <v>ESPECIALIDADES QUIMICAS</v>
      </c>
      <c r="U8964" s="6">
        <v>2052.96</v>
      </c>
      <c r="V8964" s="6">
        <v>70.240043644298964</v>
      </c>
    </row>
    <row r="8965" spans="1:22" x14ac:dyDescent="0.25">
      <c r="A8965" t="s">
        <v>4188</v>
      </c>
      <c r="B8965" t="str">
        <f>VLOOKUP(A8965,Códigos!$H$3:$I$19,2,0)</f>
        <v>ELIANA LONDOÑO - TEXTIL</v>
      </c>
      <c r="C8965" t="s">
        <v>8406</v>
      </c>
      <c r="D8965" s="3">
        <v>42657</v>
      </c>
      <c r="E8965" s="2" t="s">
        <v>9286</v>
      </c>
      <c r="F8965">
        <v>60</v>
      </c>
      <c r="G8965" t="s">
        <v>2028</v>
      </c>
      <c r="H8965" t="str">
        <f>VLOOKUP(G8965,Códigos!$K$2:$L$250,2,0)</f>
        <v>INDISIL K EFFECT</v>
      </c>
      <c r="I8965">
        <v>25</v>
      </c>
      <c r="J8965" s="6">
        <v>178750</v>
      </c>
      <c r="K8965" t="s">
        <v>4326</v>
      </c>
      <c r="L8965" t="str">
        <f>VLOOKUP(K8965,Códigos!$N$2:$O$376,2,0)</f>
        <v>MARTINEZ LUIS ANTONIO</v>
      </c>
      <c r="M8965" t="s">
        <v>231</v>
      </c>
      <c r="N8965" t="str">
        <f>VLOOKUP(M8965,Códigos!$Q$2:$R$26,2,0)</f>
        <v>QUIMICA PRODES</v>
      </c>
      <c r="O8965" t="s">
        <v>27</v>
      </c>
      <c r="P8965" t="str">
        <f>VLOOKUP(O8965,Códigos!$B$2:$C$19,2,0)</f>
        <v>BOGOTÁ, D.C.</v>
      </c>
      <c r="Q8965" t="s">
        <v>28</v>
      </c>
      <c r="R8965" t="str">
        <f>VLOOKUP(Q8965,Códigos!$E$2:$F$52,2,0)</f>
        <v>BOGOTÁ, D.C.</v>
      </c>
      <c r="S8965" t="s">
        <v>19</v>
      </c>
      <c r="T8965" t="str">
        <f>VLOOKUP(S8965,Códigos!$T$3:$U$14,2,0)</f>
        <v>BIOINDUSTRIA</v>
      </c>
      <c r="U8965" s="6">
        <v>2052.96</v>
      </c>
      <c r="V8965" s="6">
        <v>87.069402228976699</v>
      </c>
    </row>
    <row r="8966" spans="1:22" x14ac:dyDescent="0.25">
      <c r="A8966" t="s">
        <v>4188</v>
      </c>
      <c r="B8966" t="str">
        <f>VLOOKUP(A8966,Códigos!$H$3:$I$19,2,0)</f>
        <v>ELIANA LONDOÑO - TEXTIL</v>
      </c>
      <c r="C8966" t="s">
        <v>8403</v>
      </c>
      <c r="D8966" s="3">
        <v>42657</v>
      </c>
      <c r="E8966" s="2" t="s">
        <v>9286</v>
      </c>
      <c r="F8966">
        <v>0</v>
      </c>
      <c r="G8966" t="s">
        <v>2028</v>
      </c>
      <c r="H8966" t="str">
        <f>VLOOKUP(G8966,Códigos!$K$2:$L$250,2,0)</f>
        <v>INDISIL K EFFECT</v>
      </c>
      <c r="I8966">
        <v>35</v>
      </c>
      <c r="J8966" s="6">
        <v>255500</v>
      </c>
      <c r="K8966" t="s">
        <v>4882</v>
      </c>
      <c r="L8966" t="str">
        <f>VLOOKUP(K8966,Códigos!$N$2:$O$376,2,0)</f>
        <v>COLOR GLAM S.A.S</v>
      </c>
      <c r="M8966" t="s">
        <v>231</v>
      </c>
      <c r="N8966" t="str">
        <f>VLOOKUP(M8966,Códigos!$Q$2:$R$26,2,0)</f>
        <v>QUIMICA PRODES</v>
      </c>
      <c r="O8966" t="s">
        <v>27</v>
      </c>
      <c r="P8966" t="str">
        <f>VLOOKUP(O8966,Códigos!$B$2:$C$19,2,0)</f>
        <v>BOGOTÁ, D.C.</v>
      </c>
      <c r="Q8966" t="s">
        <v>28</v>
      </c>
      <c r="R8966" t="str">
        <f>VLOOKUP(Q8966,Códigos!$E$2:$F$52,2,0)</f>
        <v>BOGOTÁ, D.C.</v>
      </c>
      <c r="S8966" t="s">
        <v>19</v>
      </c>
      <c r="T8966" t="str">
        <f>VLOOKUP(S8966,Códigos!$T$3:$U$14,2,0)</f>
        <v>BIOINDUSTRIA</v>
      </c>
      <c r="U8966" s="6">
        <v>2052.96</v>
      </c>
      <c r="V8966" s="6">
        <v>124.45444626295689</v>
      </c>
    </row>
    <row r="8967" spans="1:22" x14ac:dyDescent="0.25">
      <c r="A8967" t="s">
        <v>2952</v>
      </c>
      <c r="B8967" t="str">
        <f>VLOOKUP(A8967,Códigos!$H$3:$I$19,2,0)</f>
        <v>SUSANA ESTRADA E.</v>
      </c>
      <c r="C8967" t="s">
        <v>8476</v>
      </c>
      <c r="D8967" s="3">
        <v>42657</v>
      </c>
      <c r="E8967" s="2" t="s">
        <v>9286</v>
      </c>
      <c r="F8967">
        <v>30</v>
      </c>
      <c r="G8967" t="s">
        <v>430</v>
      </c>
      <c r="H8967" t="str">
        <f>VLOOKUP(G8967,Códigos!$K$2:$L$250,2,0)</f>
        <v>SANTICIZER 160</v>
      </c>
      <c r="I8967">
        <v>20</v>
      </c>
      <c r="J8967" s="6">
        <v>270000</v>
      </c>
      <c r="K8967" t="s">
        <v>3873</v>
      </c>
      <c r="L8967" t="str">
        <f>VLOOKUP(K8967,Códigos!$N$2:$O$376,2,0)</f>
        <v>TOBON MONCADA WILFREDY ALONSO</v>
      </c>
      <c r="M8967" t="s">
        <v>272</v>
      </c>
      <c r="N8967" t="str">
        <f>VLOOKUP(M8967,Códigos!$Q$2:$R$26,2,0)</f>
        <v>FERRO</v>
      </c>
      <c r="O8967" t="s">
        <v>39</v>
      </c>
      <c r="P8967" t="str">
        <f>VLOOKUP(O8967,Códigos!$B$2:$C$19,2,0)</f>
        <v>ANTIOQUIA</v>
      </c>
      <c r="Q8967" t="s">
        <v>2729</v>
      </c>
      <c r="R8967" t="str">
        <f>VLOOKUP(Q8967,Códigos!$E$2:$F$52,2,0)</f>
        <v>MEDELLÍN</v>
      </c>
      <c r="S8967" t="s">
        <v>21</v>
      </c>
      <c r="T8967" t="str">
        <f>VLOOKUP(S8967,Códigos!$T$3:$U$14,2,0)</f>
        <v>ESPECIALIDADES QUIMICAS</v>
      </c>
      <c r="U8967" s="6">
        <v>2052.96</v>
      </c>
      <c r="V8967" s="6">
        <v>131.51741875146129</v>
      </c>
    </row>
    <row r="8968" spans="1:22" x14ac:dyDescent="0.25">
      <c r="A8968" t="s">
        <v>4188</v>
      </c>
      <c r="B8968" t="str">
        <f>VLOOKUP(A8968,Códigos!$H$3:$I$19,2,0)</f>
        <v>ELIANA LONDOÑO - TEXTIL</v>
      </c>
      <c r="C8968" t="s">
        <v>8404</v>
      </c>
      <c r="D8968" s="3">
        <v>42657</v>
      </c>
      <c r="E8968" s="2" t="s">
        <v>9286</v>
      </c>
      <c r="F8968">
        <v>15</v>
      </c>
      <c r="G8968" t="s">
        <v>1985</v>
      </c>
      <c r="H8968" t="str">
        <f>VLOOKUP(G8968,Códigos!$K$2:$L$250,2,0)</f>
        <v>MERQUIFIX</v>
      </c>
      <c r="I8968">
        <v>50</v>
      </c>
      <c r="J8968" s="6">
        <v>160000</v>
      </c>
      <c r="K8968" t="s">
        <v>4198</v>
      </c>
      <c r="L8968" t="str">
        <f>VLOOKUP(K8968,Códigos!$N$2:$O$376,2,0)</f>
        <v>RAMIREZ VELANDIA CINDY NATHALY</v>
      </c>
      <c r="M8968" t="s">
        <v>980</v>
      </c>
      <c r="N8968" t="str">
        <f>VLOOKUP(M8968,Códigos!$Q$2:$R$26,2,0)</f>
        <v>ANDICOL</v>
      </c>
      <c r="O8968" t="s">
        <v>119</v>
      </c>
      <c r="P8968" t="str">
        <f>VLOOKUP(O8968,Códigos!$B$2:$C$19,2,0)</f>
        <v>CUNDINAMARCA</v>
      </c>
      <c r="Q8968" t="s">
        <v>282</v>
      </c>
      <c r="R8968" t="str">
        <f>VLOOKUP(Q8968,Códigos!$E$2:$F$52,2,0)</f>
        <v>SOACHA</v>
      </c>
      <c r="S8968" t="s">
        <v>19</v>
      </c>
      <c r="T8968" t="str">
        <f>VLOOKUP(S8968,Códigos!$T$3:$U$14,2,0)</f>
        <v>BIOINDUSTRIA</v>
      </c>
      <c r="U8968" s="6">
        <v>2052.96</v>
      </c>
      <c r="V8968" s="6">
        <v>77.936248149014105</v>
      </c>
    </row>
    <row r="8969" spans="1:22" x14ac:dyDescent="0.25">
      <c r="A8969" t="s">
        <v>4188</v>
      </c>
      <c r="B8969" t="str">
        <f>VLOOKUP(A8969,Códigos!$H$3:$I$19,2,0)</f>
        <v>ELIANA LONDOÑO - TEXTIL</v>
      </c>
      <c r="C8969" t="s">
        <v>8403</v>
      </c>
      <c r="D8969" s="3">
        <v>42657</v>
      </c>
      <c r="E8969" s="2" t="s">
        <v>9286</v>
      </c>
      <c r="F8969">
        <v>0</v>
      </c>
      <c r="G8969" t="s">
        <v>2028</v>
      </c>
      <c r="H8969" t="str">
        <f>VLOOKUP(G8969,Códigos!$K$2:$L$250,2,0)</f>
        <v>INDISIL K EFFECT</v>
      </c>
      <c r="I8969">
        <v>25</v>
      </c>
      <c r="J8969" s="6">
        <v>182500</v>
      </c>
      <c r="K8969" t="s">
        <v>4882</v>
      </c>
      <c r="L8969" t="str">
        <f>VLOOKUP(K8969,Códigos!$N$2:$O$376,2,0)</f>
        <v>COLOR GLAM S.A.S</v>
      </c>
      <c r="M8969" t="s">
        <v>231</v>
      </c>
      <c r="N8969" t="str">
        <f>VLOOKUP(M8969,Códigos!$Q$2:$R$26,2,0)</f>
        <v>QUIMICA PRODES</v>
      </c>
      <c r="O8969" t="s">
        <v>27</v>
      </c>
      <c r="P8969" t="str">
        <f>VLOOKUP(O8969,Códigos!$B$2:$C$19,2,0)</f>
        <v>BOGOTÁ, D.C.</v>
      </c>
      <c r="Q8969" t="s">
        <v>28</v>
      </c>
      <c r="R8969" t="str">
        <f>VLOOKUP(Q8969,Códigos!$E$2:$F$52,2,0)</f>
        <v>BOGOTÁ, D.C.</v>
      </c>
      <c r="S8969" t="s">
        <v>19</v>
      </c>
      <c r="T8969" t="str">
        <f>VLOOKUP(S8969,Códigos!$T$3:$U$14,2,0)</f>
        <v>BIOINDUSTRIA</v>
      </c>
      <c r="U8969" s="6">
        <v>2052.96</v>
      </c>
      <c r="V8969" s="6">
        <v>88.896033044969215</v>
      </c>
    </row>
    <row r="8970" spans="1:22" x14ac:dyDescent="0.25">
      <c r="A8970" t="s">
        <v>231</v>
      </c>
      <c r="B8970" t="str">
        <f>VLOOKUP(A8970,Códigos!$H$3:$I$19,2,0)</f>
        <v>NATALY VELA</v>
      </c>
      <c r="C8970" t="s">
        <v>8524</v>
      </c>
      <c r="D8970" s="3">
        <v>42657</v>
      </c>
      <c r="E8970" s="2" t="s">
        <v>9286</v>
      </c>
      <c r="F8970">
        <v>30</v>
      </c>
      <c r="G8970" t="s">
        <v>983</v>
      </c>
      <c r="H8970" t="str">
        <f>VLOOKUP(G8970,Códigos!$K$2:$L$250,2,0)</f>
        <v>PROTEX 6L/MULTIFECT PR 6L</v>
      </c>
      <c r="I8970">
        <v>5</v>
      </c>
      <c r="J8970" s="6">
        <v>203300</v>
      </c>
      <c r="K8970" t="s">
        <v>984</v>
      </c>
      <c r="L8970" t="str">
        <f>VLOOKUP(K8970,Códigos!$N$2:$O$376,2,0)</f>
        <v>DSM NUTRITIONAL PRODUCTS COLOMBIA S.A.</v>
      </c>
      <c r="M8970" t="s">
        <v>324</v>
      </c>
      <c r="N8970" t="str">
        <f>VLOOKUP(M8970,Códigos!$Q$2:$R$26,2,0)</f>
        <v>GENENCOR ESPECIALIDADES</v>
      </c>
      <c r="O8970" t="s">
        <v>119</v>
      </c>
      <c r="P8970" t="str">
        <f>VLOOKUP(O8970,Códigos!$B$2:$C$19,2,0)</f>
        <v>CUNDINAMARCA</v>
      </c>
      <c r="Q8970" t="s">
        <v>341</v>
      </c>
      <c r="R8970" t="str">
        <f>VLOOKUP(Q8970,Códigos!$E$2:$F$52,2,0)</f>
        <v>TOCANCIPÁ</v>
      </c>
      <c r="S8970" t="s">
        <v>19</v>
      </c>
      <c r="T8970" t="str">
        <f>VLOOKUP(S8970,Códigos!$T$3:$U$14,2,0)</f>
        <v>BIOINDUSTRIA</v>
      </c>
      <c r="U8970" s="6">
        <v>2052.96</v>
      </c>
      <c r="V8970" s="6">
        <v>99.027745304341053</v>
      </c>
    </row>
    <row r="8971" spans="1:22" x14ac:dyDescent="0.25">
      <c r="A8971" t="s">
        <v>4188</v>
      </c>
      <c r="B8971" t="str">
        <f>VLOOKUP(A8971,Códigos!$H$3:$I$19,2,0)</f>
        <v>ELIANA LONDOÑO - TEXTIL</v>
      </c>
      <c r="C8971" t="s">
        <v>8404</v>
      </c>
      <c r="D8971" s="3">
        <v>42657</v>
      </c>
      <c r="E8971" s="2" t="s">
        <v>9286</v>
      </c>
      <c r="F8971">
        <v>15</v>
      </c>
      <c r="G8971" t="s">
        <v>229</v>
      </c>
      <c r="H8971" t="str">
        <f>VLOOKUP(G8971,Códigos!$K$2:$L$250,2,0)</f>
        <v>INDISEC FE30 CONC</v>
      </c>
      <c r="I8971">
        <v>60</v>
      </c>
      <c r="J8971" s="6">
        <v>372000</v>
      </c>
      <c r="K8971" t="s">
        <v>4198</v>
      </c>
      <c r="L8971" t="str">
        <f>VLOOKUP(K8971,Códigos!$N$2:$O$376,2,0)</f>
        <v>RAMIREZ VELANDIA CINDY NATHALY</v>
      </c>
      <c r="M8971" t="s">
        <v>231</v>
      </c>
      <c r="N8971" t="str">
        <f>VLOOKUP(M8971,Códigos!$Q$2:$R$26,2,0)</f>
        <v>QUIMICA PRODES</v>
      </c>
      <c r="O8971" t="s">
        <v>119</v>
      </c>
      <c r="P8971" t="str">
        <f>VLOOKUP(O8971,Códigos!$B$2:$C$19,2,0)</f>
        <v>CUNDINAMARCA</v>
      </c>
      <c r="Q8971" t="s">
        <v>282</v>
      </c>
      <c r="R8971" t="str">
        <f>VLOOKUP(Q8971,Códigos!$E$2:$F$52,2,0)</f>
        <v>SOACHA</v>
      </c>
      <c r="S8971" t="s">
        <v>19</v>
      </c>
      <c r="T8971" t="str">
        <f>VLOOKUP(S8971,Códigos!$T$3:$U$14,2,0)</f>
        <v>BIOINDUSTRIA</v>
      </c>
      <c r="U8971" s="6">
        <v>2052.96</v>
      </c>
      <c r="V8971" s="6">
        <v>181.20177694645778</v>
      </c>
    </row>
    <row r="8972" spans="1:22" x14ac:dyDescent="0.25">
      <c r="A8972" t="s">
        <v>4188</v>
      </c>
      <c r="B8972" t="str">
        <f>VLOOKUP(A8972,Códigos!$H$3:$I$19,2,0)</f>
        <v>ELIANA LONDOÑO - TEXTIL</v>
      </c>
      <c r="C8972" t="s">
        <v>8407</v>
      </c>
      <c r="D8972" s="3">
        <v>42657</v>
      </c>
      <c r="E8972" s="2" t="s">
        <v>9286</v>
      </c>
      <c r="F8972">
        <v>30</v>
      </c>
      <c r="G8972" t="s">
        <v>2028</v>
      </c>
      <c r="H8972" t="str">
        <f>VLOOKUP(G8972,Códigos!$K$2:$L$250,2,0)</f>
        <v>INDISIL K EFFECT</v>
      </c>
      <c r="I8972">
        <v>30</v>
      </c>
      <c r="J8972" s="6">
        <v>214500</v>
      </c>
      <c r="K8972" t="s">
        <v>4349</v>
      </c>
      <c r="L8972" t="str">
        <f>VLOOKUP(K8972,Códigos!$N$2:$O$376,2,0)</f>
        <v>LUQUE LOPEZ MOISES</v>
      </c>
      <c r="M8972" t="s">
        <v>231</v>
      </c>
      <c r="N8972" t="str">
        <f>VLOOKUP(M8972,Códigos!$Q$2:$R$26,2,0)</f>
        <v>QUIMICA PRODES</v>
      </c>
      <c r="O8972" t="s">
        <v>119</v>
      </c>
      <c r="P8972" t="str">
        <f>VLOOKUP(O8972,Códigos!$B$2:$C$19,2,0)</f>
        <v>CUNDINAMARCA</v>
      </c>
      <c r="Q8972" t="s">
        <v>28</v>
      </c>
      <c r="R8972" t="str">
        <f>VLOOKUP(Q8972,Códigos!$E$2:$F$52,2,0)</f>
        <v>BOGOTÁ, D.C.</v>
      </c>
      <c r="S8972" t="s">
        <v>19</v>
      </c>
      <c r="T8972" t="str">
        <f>VLOOKUP(S8972,Códigos!$T$3:$U$14,2,0)</f>
        <v>BIOINDUSTRIA</v>
      </c>
      <c r="U8972" s="6">
        <v>2052.96</v>
      </c>
      <c r="V8972" s="6">
        <v>104.48328267477203</v>
      </c>
    </row>
    <row r="8973" spans="1:22" x14ac:dyDescent="0.25">
      <c r="A8973" t="s">
        <v>4188</v>
      </c>
      <c r="B8973" t="str">
        <f>VLOOKUP(A8973,Códigos!$H$3:$I$19,2,0)</f>
        <v>ELIANA LONDOÑO - TEXTIL</v>
      </c>
      <c r="C8973" t="s">
        <v>8405</v>
      </c>
      <c r="D8973" s="3">
        <v>42657</v>
      </c>
      <c r="E8973" s="2" t="s">
        <v>9286</v>
      </c>
      <c r="F8973">
        <v>30</v>
      </c>
      <c r="G8973" t="s">
        <v>2028</v>
      </c>
      <c r="H8973" t="str">
        <f>VLOOKUP(G8973,Códigos!$K$2:$L$250,2,0)</f>
        <v>INDISIL K EFFECT</v>
      </c>
      <c r="I8973">
        <v>50</v>
      </c>
      <c r="J8973" s="6">
        <v>357500</v>
      </c>
      <c r="K8973" t="s">
        <v>4375</v>
      </c>
      <c r="L8973" t="str">
        <f>VLOOKUP(K8973,Códigos!$N$2:$O$376,2,0)</f>
        <v>TINTORERIA ACABADOS INDUSTRIALES COLOR M</v>
      </c>
      <c r="M8973" t="s">
        <v>231</v>
      </c>
      <c r="N8973" t="str">
        <f>VLOOKUP(M8973,Códigos!$Q$2:$R$26,2,0)</f>
        <v>QUIMICA PRODES</v>
      </c>
      <c r="O8973" t="s">
        <v>119</v>
      </c>
      <c r="P8973" t="str">
        <f>VLOOKUP(O8973,Códigos!$B$2:$C$19,2,0)</f>
        <v>CUNDINAMARCA</v>
      </c>
      <c r="Q8973" t="s">
        <v>28</v>
      </c>
      <c r="R8973" t="str">
        <f>VLOOKUP(Q8973,Códigos!$E$2:$F$52,2,0)</f>
        <v>BOGOTÁ, D.C.</v>
      </c>
      <c r="S8973" t="s">
        <v>19</v>
      </c>
      <c r="T8973" t="str">
        <f>VLOOKUP(S8973,Códigos!$T$3:$U$14,2,0)</f>
        <v>BIOINDUSTRIA</v>
      </c>
      <c r="U8973" s="6">
        <v>2052.96</v>
      </c>
      <c r="V8973" s="6">
        <v>174.1388044579534</v>
      </c>
    </row>
    <row r="8974" spans="1:22" x14ac:dyDescent="0.25">
      <c r="A8974" t="s">
        <v>980</v>
      </c>
      <c r="B8974" t="str">
        <f>VLOOKUP(A8974,Códigos!$H$3:$I$19,2,0)</f>
        <v>JENNY GOMEZ VALENCIA</v>
      </c>
      <c r="C8974" t="s">
        <v>8548</v>
      </c>
      <c r="D8974" s="3">
        <v>42658</v>
      </c>
      <c r="E8974" s="2" t="s">
        <v>9286</v>
      </c>
      <c r="F8974">
        <v>60</v>
      </c>
      <c r="G8974" t="s">
        <v>1042</v>
      </c>
      <c r="H8974" t="str">
        <f>VLOOKUP(G8974,Códigos!$K$2:$L$250,2,0)</f>
        <v>ETHANOL RED</v>
      </c>
      <c r="I8974">
        <v>30</v>
      </c>
      <c r="J8974" s="6">
        <v>1169700</v>
      </c>
      <c r="K8974" t="s">
        <v>1152</v>
      </c>
      <c r="L8974" t="str">
        <f>VLOOKUP(K8974,Códigos!$N$2:$O$376,2,0)</f>
        <v>RIOPAILA CASTILLA S.A.</v>
      </c>
      <c r="M8974" t="s">
        <v>1016</v>
      </c>
      <c r="N8974" t="str">
        <f>VLOOKUP(M8974,Códigos!$Q$2:$R$26,2,0)</f>
        <v>FERMENTIS- SAFMEX</v>
      </c>
      <c r="O8974" t="s">
        <v>594</v>
      </c>
      <c r="P8974" t="str">
        <f>VLOOKUP(O8974,Códigos!$B$2:$C$19,2,0)</f>
        <v>VALLE DEL CAUCA</v>
      </c>
      <c r="Q8974" t="s">
        <v>595</v>
      </c>
      <c r="R8974" t="str">
        <f>VLOOKUP(Q8974,Códigos!$E$2:$F$52,2,0)</f>
        <v>CALI</v>
      </c>
      <c r="S8974" t="s">
        <v>21</v>
      </c>
      <c r="T8974" t="str">
        <f>VLOOKUP(S8974,Códigos!$T$3:$U$14,2,0)</f>
        <v>ESPECIALIDADES QUIMICAS</v>
      </c>
      <c r="U8974" s="6">
        <v>2049.66</v>
      </c>
      <c r="V8974" s="6">
        <v>570.6800152220369</v>
      </c>
    </row>
    <row r="8975" spans="1:22" x14ac:dyDescent="0.25">
      <c r="A8975" t="s">
        <v>969</v>
      </c>
      <c r="B8975" t="str">
        <f>VLOOKUP(A8975,Códigos!$H$3:$I$19,2,0)</f>
        <v>MARIA ELENA PELAEZ</v>
      </c>
      <c r="C8975" t="s">
        <v>8375</v>
      </c>
      <c r="D8975" s="3">
        <v>42658</v>
      </c>
      <c r="E8975" s="2" t="s">
        <v>9286</v>
      </c>
      <c r="F8975">
        <v>0</v>
      </c>
      <c r="G8975" t="s">
        <v>6624</v>
      </c>
      <c r="H8975" t="str">
        <f>VLOOKUP(G8975,Códigos!$K$2:$L$250,2,0)</f>
        <v>PRIMAFAST LMA 400</v>
      </c>
      <c r="I8975">
        <v>25</v>
      </c>
      <c r="J8975" s="6">
        <v>585000</v>
      </c>
      <c r="K8975" t="s">
        <v>6561</v>
      </c>
      <c r="L8975" t="str">
        <f>VLOOKUP(K8975,Códigos!$N$2:$O$376,2,0)</f>
        <v>GOMEZ GALLEGO LUZ MIRIAM</v>
      </c>
      <c r="M8975" t="s">
        <v>21</v>
      </c>
      <c r="N8975" t="str">
        <f>VLOOKUP(M8975,Códigos!$Q$2:$R$26,2,0)</f>
        <v>GENENCOR CUERO</v>
      </c>
      <c r="O8975" t="s">
        <v>300</v>
      </c>
      <c r="P8975" t="str">
        <f>VLOOKUP(O8975,Códigos!$B$2:$C$19,2,0)</f>
        <v>SANTANDER</v>
      </c>
      <c r="Q8975" t="s">
        <v>6563</v>
      </c>
      <c r="R8975" t="str">
        <f>VLOOKUP(Q8975,Códigos!$E$2:$F$52,2,0)</f>
        <v>RIONEGRO</v>
      </c>
      <c r="S8975" t="s">
        <v>19</v>
      </c>
      <c r="T8975" t="str">
        <f>VLOOKUP(S8975,Códigos!$T$3:$U$14,2,0)</f>
        <v>BIOINDUSTRIA</v>
      </c>
      <c r="U8975" s="6">
        <v>2049.66</v>
      </c>
      <c r="V8975" s="6">
        <v>285.41319048037235</v>
      </c>
    </row>
    <row r="8976" spans="1:22" x14ac:dyDescent="0.25">
      <c r="A8976" t="s">
        <v>4188</v>
      </c>
      <c r="B8976" t="str">
        <f>VLOOKUP(A8976,Códigos!$H$3:$I$19,2,0)</f>
        <v>ELIANA LONDOÑO - TEXTIL</v>
      </c>
      <c r="C8976" t="s">
        <v>8430</v>
      </c>
      <c r="D8976" s="3">
        <v>42658</v>
      </c>
      <c r="E8976" s="2" t="s">
        <v>9286</v>
      </c>
      <c r="F8976">
        <v>30</v>
      </c>
      <c r="G8976" t="s">
        <v>1979</v>
      </c>
      <c r="H8976" t="str">
        <f>VLOOKUP(G8976,Códigos!$K$2:$L$250,2,0)</f>
        <v>INDICANT-COLOR</v>
      </c>
      <c r="I8976">
        <v>50</v>
      </c>
      <c r="J8976" s="6">
        <v>550000</v>
      </c>
      <c r="K8976" t="s">
        <v>4241</v>
      </c>
      <c r="L8976" t="str">
        <f>VLOOKUP(K8976,Códigos!$N$2:$O$376,2,0)</f>
        <v>STON JEANS  S.A.S.</v>
      </c>
      <c r="M8976" t="s">
        <v>980</v>
      </c>
      <c r="N8976" t="str">
        <f>VLOOKUP(M8976,Códigos!$Q$2:$R$26,2,0)</f>
        <v>ANDICOL</v>
      </c>
      <c r="O8976" t="s">
        <v>27</v>
      </c>
      <c r="P8976" t="str">
        <f>VLOOKUP(O8976,Códigos!$B$2:$C$19,2,0)</f>
        <v>BOGOTÁ, D.C.</v>
      </c>
      <c r="Q8976" t="s">
        <v>28</v>
      </c>
      <c r="R8976" t="str">
        <f>VLOOKUP(Q8976,Códigos!$E$2:$F$52,2,0)</f>
        <v>BOGOTÁ, D.C.</v>
      </c>
      <c r="S8976" t="s">
        <v>19</v>
      </c>
      <c r="T8976" t="str">
        <f>VLOOKUP(S8976,Códigos!$T$3:$U$14,2,0)</f>
        <v>BIOINDUSTRIA</v>
      </c>
      <c r="U8976" s="6">
        <v>2049.66</v>
      </c>
      <c r="V8976" s="6">
        <v>268.33718763111932</v>
      </c>
    </row>
    <row r="8977" spans="1:22" x14ac:dyDescent="0.25">
      <c r="A8977" t="s">
        <v>19</v>
      </c>
      <c r="B8977" t="str">
        <f>VLOOKUP(A8977,Códigos!$H$3:$I$19,2,0)</f>
        <v>TEXTILERAS BOGOTA</v>
      </c>
      <c r="C8977" t="s">
        <v>8571</v>
      </c>
      <c r="D8977" s="3">
        <v>42658</v>
      </c>
      <c r="E8977" s="2" t="s">
        <v>9286</v>
      </c>
      <c r="F8977">
        <v>30</v>
      </c>
      <c r="G8977" t="s">
        <v>109</v>
      </c>
      <c r="H8977" t="str">
        <f>VLOOKUP(G8977,Códigos!$K$2:$L$250,2,0)</f>
        <v>CATALASE T100</v>
      </c>
      <c r="I8977">
        <v>20</v>
      </c>
      <c r="J8977" s="6">
        <v>340000</v>
      </c>
      <c r="K8977" t="s">
        <v>112</v>
      </c>
      <c r="L8977" t="str">
        <f>VLOOKUP(K8977,Códigos!$N$2:$O$376,2,0)</f>
        <v>PRESH TECH S.A.S</v>
      </c>
      <c r="M8977" t="s">
        <v>21</v>
      </c>
      <c r="N8977" t="str">
        <f>VLOOKUP(M8977,Códigos!$Q$2:$R$26,2,0)</f>
        <v>GENENCOR CUERO</v>
      </c>
      <c r="O8977" t="s">
        <v>27</v>
      </c>
      <c r="P8977" t="str">
        <f>VLOOKUP(O8977,Códigos!$B$2:$C$19,2,0)</f>
        <v>BOGOTÁ, D.C.</v>
      </c>
      <c r="Q8977" t="s">
        <v>28</v>
      </c>
      <c r="R8977" t="str">
        <f>VLOOKUP(Q8977,Códigos!$E$2:$F$52,2,0)</f>
        <v>BOGOTÁ, D.C.</v>
      </c>
      <c r="S8977" t="s">
        <v>19</v>
      </c>
      <c r="T8977" t="str">
        <f>VLOOKUP(S8977,Códigos!$T$3:$U$14,2,0)</f>
        <v>BIOINDUSTRIA</v>
      </c>
      <c r="U8977" s="6">
        <v>2049.66</v>
      </c>
      <c r="V8977" s="6">
        <v>165.88117053560103</v>
      </c>
    </row>
    <row r="8978" spans="1:22" x14ac:dyDescent="0.25">
      <c r="A8978" t="s">
        <v>4188</v>
      </c>
      <c r="B8978" t="str">
        <f>VLOOKUP(A8978,Códigos!$H$3:$I$19,2,0)</f>
        <v>ELIANA LONDOÑO - TEXTIL</v>
      </c>
      <c r="C8978" t="s">
        <v>8435</v>
      </c>
      <c r="D8978" s="3">
        <v>42658</v>
      </c>
      <c r="E8978" s="2" t="s">
        <v>9286</v>
      </c>
      <c r="F8978">
        <v>30</v>
      </c>
      <c r="G8978" t="s">
        <v>4378</v>
      </c>
      <c r="H8978" t="str">
        <f>VLOOKUP(G8978,Códigos!$K$2:$L$250,2,0)</f>
        <v>INDESIZE 120</v>
      </c>
      <c r="I8978">
        <v>30</v>
      </c>
      <c r="J8978" s="6">
        <v>171000</v>
      </c>
      <c r="K8978" t="s">
        <v>4732</v>
      </c>
      <c r="L8978" t="str">
        <f>VLOOKUP(K8978,Códigos!$N$2:$O$376,2,0)</f>
        <v>PACHECO SALVADOR</v>
      </c>
      <c r="M8978" t="s">
        <v>21</v>
      </c>
      <c r="N8978" t="str">
        <f>VLOOKUP(M8978,Códigos!$Q$2:$R$26,2,0)</f>
        <v>GENENCOR CUERO</v>
      </c>
      <c r="O8978" t="s">
        <v>27</v>
      </c>
      <c r="P8978" t="str">
        <f>VLOOKUP(O8978,Códigos!$B$2:$C$19,2,0)</f>
        <v>BOGOTÁ, D.C.</v>
      </c>
      <c r="Q8978" t="s">
        <v>28</v>
      </c>
      <c r="R8978" t="str">
        <f>VLOOKUP(Q8978,Códigos!$E$2:$F$52,2,0)</f>
        <v>BOGOTÁ, D.C.</v>
      </c>
      <c r="S8978" t="s">
        <v>19</v>
      </c>
      <c r="T8978" t="str">
        <f>VLOOKUP(S8978,Códigos!$T$3:$U$14,2,0)</f>
        <v>BIOINDUSTRIA</v>
      </c>
      <c r="U8978" s="6">
        <v>2049.66</v>
      </c>
      <c r="V8978" s="6">
        <v>83.428471063493461</v>
      </c>
    </row>
    <row r="8979" spans="1:22" x14ac:dyDescent="0.25">
      <c r="A8979" t="s">
        <v>4188</v>
      </c>
      <c r="B8979" t="str">
        <f>VLOOKUP(A8979,Códigos!$H$3:$I$19,2,0)</f>
        <v>ELIANA LONDOÑO - TEXTIL</v>
      </c>
      <c r="C8979" t="s">
        <v>8402</v>
      </c>
      <c r="D8979" s="3">
        <v>42658</v>
      </c>
      <c r="E8979" s="2" t="s">
        <v>9286</v>
      </c>
      <c r="F8979">
        <v>90</v>
      </c>
      <c r="G8979" t="s">
        <v>229</v>
      </c>
      <c r="H8979" t="str">
        <f>VLOOKUP(G8979,Códigos!$K$2:$L$250,2,0)</f>
        <v>INDISEC FE30 CONC</v>
      </c>
      <c r="I8979">
        <v>200</v>
      </c>
      <c r="J8979" s="6">
        <v>1220000</v>
      </c>
      <c r="K8979" t="s">
        <v>4223</v>
      </c>
      <c r="L8979" t="str">
        <f>VLOOKUP(K8979,Códigos!$N$2:$O$376,2,0)</f>
        <v>HERNANDEZ RIVEROS MILCIADES</v>
      </c>
      <c r="M8979" t="s">
        <v>231</v>
      </c>
      <c r="N8979" t="str">
        <f>VLOOKUP(M8979,Códigos!$Q$2:$R$26,2,0)</f>
        <v>QUIMICA PRODES</v>
      </c>
      <c r="O8979" t="s">
        <v>27</v>
      </c>
      <c r="P8979" t="str">
        <f>VLOOKUP(O8979,Códigos!$B$2:$C$19,2,0)</f>
        <v>BOGOTÁ, D.C.</v>
      </c>
      <c r="Q8979" t="s">
        <v>28</v>
      </c>
      <c r="R8979" t="str">
        <f>VLOOKUP(Q8979,Códigos!$E$2:$F$52,2,0)</f>
        <v>BOGOTÁ, D.C.</v>
      </c>
      <c r="S8979" t="s">
        <v>19</v>
      </c>
      <c r="T8979" t="str">
        <f>VLOOKUP(S8979,Códigos!$T$3:$U$14,2,0)</f>
        <v>BIOINDUSTRIA</v>
      </c>
      <c r="U8979" s="6">
        <v>2049.66</v>
      </c>
      <c r="V8979" s="6">
        <v>595.220670745392</v>
      </c>
    </row>
    <row r="8980" spans="1:22" x14ac:dyDescent="0.25">
      <c r="A8980" t="s">
        <v>4188</v>
      </c>
      <c r="B8980" t="str">
        <f>VLOOKUP(A8980,Códigos!$H$3:$I$19,2,0)</f>
        <v>ELIANA LONDOÑO - TEXTIL</v>
      </c>
      <c r="C8980" t="s">
        <v>8435</v>
      </c>
      <c r="D8980" s="3">
        <v>42658</v>
      </c>
      <c r="E8980" s="2" t="s">
        <v>9286</v>
      </c>
      <c r="F8980">
        <v>30</v>
      </c>
      <c r="G8980" t="s">
        <v>1328</v>
      </c>
      <c r="H8980" t="str">
        <f>VLOOKUP(G8980,Códigos!$K$2:$L$250,2,0)</f>
        <v>INDIXELL 9L</v>
      </c>
      <c r="I8980">
        <v>30</v>
      </c>
      <c r="J8980" s="6">
        <v>324000</v>
      </c>
      <c r="K8980" t="s">
        <v>4732</v>
      </c>
      <c r="L8980" t="str">
        <f>VLOOKUP(K8980,Códigos!$N$2:$O$376,2,0)</f>
        <v>PACHECO SALVADOR</v>
      </c>
      <c r="M8980" t="s">
        <v>21</v>
      </c>
      <c r="N8980" t="str">
        <f>VLOOKUP(M8980,Códigos!$Q$2:$R$26,2,0)</f>
        <v>GENENCOR CUERO</v>
      </c>
      <c r="O8980" t="s">
        <v>27</v>
      </c>
      <c r="P8980" t="str">
        <f>VLOOKUP(O8980,Códigos!$B$2:$C$19,2,0)</f>
        <v>BOGOTÁ, D.C.</v>
      </c>
      <c r="Q8980" t="s">
        <v>28</v>
      </c>
      <c r="R8980" t="str">
        <f>VLOOKUP(Q8980,Códigos!$E$2:$F$52,2,0)</f>
        <v>BOGOTÁ, D.C.</v>
      </c>
      <c r="S8980" t="s">
        <v>19</v>
      </c>
      <c r="T8980" t="str">
        <f>VLOOKUP(S8980,Códigos!$T$3:$U$14,2,0)</f>
        <v>BIOINDUSTRIA</v>
      </c>
      <c r="U8980" s="6">
        <v>2049.66</v>
      </c>
      <c r="V8980" s="6">
        <v>158.07499780451394</v>
      </c>
    </row>
    <row r="8981" spans="1:22" x14ac:dyDescent="0.25">
      <c r="A8981" t="s">
        <v>4188</v>
      </c>
      <c r="B8981" t="str">
        <f>VLOOKUP(A8981,Códigos!$H$3:$I$19,2,0)</f>
        <v>ELIANA LONDOÑO - TEXTIL</v>
      </c>
      <c r="C8981" t="s">
        <v>8402</v>
      </c>
      <c r="D8981" s="3">
        <v>42658</v>
      </c>
      <c r="E8981" s="2" t="s">
        <v>9286</v>
      </c>
      <c r="F8981">
        <v>90</v>
      </c>
      <c r="G8981" t="s">
        <v>1274</v>
      </c>
      <c r="H8981" t="str">
        <f>VLOOKUP(G8981,Códigos!$K$2:$L$250,2,0)</f>
        <v>INDIXELL SUPER FRIA GPB (SA)</v>
      </c>
      <c r="I8981">
        <v>50</v>
      </c>
      <c r="J8981" s="6">
        <v>500000</v>
      </c>
      <c r="K8981" t="s">
        <v>4223</v>
      </c>
      <c r="L8981" t="str">
        <f>VLOOKUP(K8981,Códigos!$N$2:$O$376,2,0)</f>
        <v>HERNANDEZ RIVEROS MILCIADES</v>
      </c>
      <c r="M8981" t="s">
        <v>21</v>
      </c>
      <c r="N8981" t="str">
        <f>VLOOKUP(M8981,Códigos!$Q$2:$R$26,2,0)</f>
        <v>GENENCOR CUERO</v>
      </c>
      <c r="O8981" t="s">
        <v>27</v>
      </c>
      <c r="P8981" t="str">
        <f>VLOOKUP(O8981,Códigos!$B$2:$C$19,2,0)</f>
        <v>BOGOTÁ, D.C.</v>
      </c>
      <c r="Q8981" t="s">
        <v>28</v>
      </c>
      <c r="R8981" t="str">
        <f>VLOOKUP(Q8981,Códigos!$E$2:$F$52,2,0)</f>
        <v>BOGOTÁ, D.C.</v>
      </c>
      <c r="S8981" t="s">
        <v>19</v>
      </c>
      <c r="T8981" t="str">
        <f>VLOOKUP(S8981,Códigos!$T$3:$U$14,2,0)</f>
        <v>BIOINDUSTRIA</v>
      </c>
      <c r="U8981" s="6">
        <v>2049.66</v>
      </c>
      <c r="V8981" s="6">
        <v>243.94289784647211</v>
      </c>
    </row>
    <row r="8982" spans="1:22" x14ac:dyDescent="0.25">
      <c r="A8982" t="s">
        <v>4188</v>
      </c>
      <c r="B8982" t="str">
        <f>VLOOKUP(A8982,Códigos!$H$3:$I$19,2,0)</f>
        <v>ELIANA LONDOÑO - TEXTIL</v>
      </c>
      <c r="C8982" t="s">
        <v>8402</v>
      </c>
      <c r="D8982" s="3">
        <v>42658</v>
      </c>
      <c r="E8982" s="2" t="s">
        <v>9286</v>
      </c>
      <c r="F8982">
        <v>90</v>
      </c>
      <c r="G8982" t="s">
        <v>1483</v>
      </c>
      <c r="H8982" t="str">
        <f>VLOOKUP(G8982,Códigos!$K$2:$L$250,2,0)</f>
        <v>INDIXELL ECO G (L)</v>
      </c>
      <c r="I8982">
        <v>100</v>
      </c>
      <c r="J8982" s="6">
        <v>850000</v>
      </c>
      <c r="K8982" t="s">
        <v>4223</v>
      </c>
      <c r="L8982" t="str">
        <f>VLOOKUP(K8982,Códigos!$N$2:$O$376,2,0)</f>
        <v>HERNANDEZ RIVEROS MILCIADES</v>
      </c>
      <c r="M8982" t="s">
        <v>21</v>
      </c>
      <c r="N8982" t="str">
        <f>VLOOKUP(M8982,Códigos!$Q$2:$R$26,2,0)</f>
        <v>GENENCOR CUERO</v>
      </c>
      <c r="O8982" t="s">
        <v>27</v>
      </c>
      <c r="P8982" t="str">
        <f>VLOOKUP(O8982,Códigos!$B$2:$C$19,2,0)</f>
        <v>BOGOTÁ, D.C.</v>
      </c>
      <c r="Q8982" t="s">
        <v>28</v>
      </c>
      <c r="R8982" t="str">
        <f>VLOOKUP(Q8982,Códigos!$E$2:$F$52,2,0)</f>
        <v>BOGOTÁ, D.C.</v>
      </c>
      <c r="S8982" t="s">
        <v>19</v>
      </c>
      <c r="T8982" t="str">
        <f>VLOOKUP(S8982,Códigos!$T$3:$U$14,2,0)</f>
        <v>BIOINDUSTRIA</v>
      </c>
      <c r="U8982" s="6">
        <v>2049.66</v>
      </c>
      <c r="V8982" s="6">
        <v>414.7029263390026</v>
      </c>
    </row>
    <row r="8983" spans="1:22" x14ac:dyDescent="0.25">
      <c r="A8983" t="s">
        <v>4185</v>
      </c>
      <c r="B8983" t="str">
        <f>VLOOKUP(A8983,Códigos!$H$3:$I$19,2,0)</f>
        <v>ANDRES BELTRAN</v>
      </c>
      <c r="C8983" t="s">
        <v>8339</v>
      </c>
      <c r="D8983" s="3">
        <v>42658</v>
      </c>
      <c r="E8983" s="2" t="s">
        <v>9286</v>
      </c>
      <c r="F8983">
        <v>60</v>
      </c>
      <c r="G8983" t="s">
        <v>1343</v>
      </c>
      <c r="H8983" t="str">
        <f>VLOOKUP(G8983,Códigos!$K$2:$L$250,2,0)</f>
        <v>ANTIPILLING NEUTRA 800</v>
      </c>
      <c r="I8983">
        <v>60</v>
      </c>
      <c r="J8983" s="6">
        <v>540000</v>
      </c>
      <c r="K8983" t="s">
        <v>1145</v>
      </c>
      <c r="L8983" t="str">
        <f>VLOOKUP(K8983,Códigos!$N$2:$O$376,2,0)</f>
        <v>PACK PLATINO S.A.S.</v>
      </c>
      <c r="M8983" t="s">
        <v>21</v>
      </c>
      <c r="N8983" t="str">
        <f>VLOOKUP(M8983,Códigos!$Q$2:$R$26,2,0)</f>
        <v>GENENCOR CUERO</v>
      </c>
      <c r="O8983" t="s">
        <v>594</v>
      </c>
      <c r="P8983" t="str">
        <f>VLOOKUP(O8983,Códigos!$B$2:$C$19,2,0)</f>
        <v>VALLE DEL CAUCA</v>
      </c>
      <c r="Q8983" t="s">
        <v>595</v>
      </c>
      <c r="R8983" t="str">
        <f>VLOOKUP(Q8983,Códigos!$E$2:$F$52,2,0)</f>
        <v>CALI</v>
      </c>
      <c r="S8983" t="s">
        <v>19</v>
      </c>
      <c r="T8983" t="str">
        <f>VLOOKUP(S8983,Códigos!$T$3:$U$14,2,0)</f>
        <v>BIOINDUSTRIA</v>
      </c>
      <c r="U8983" s="6">
        <v>2049.66</v>
      </c>
      <c r="V8983" s="6">
        <v>263.45832967418988</v>
      </c>
    </row>
    <row r="8984" spans="1:22" x14ac:dyDescent="0.25">
      <c r="A8984" t="s">
        <v>8222</v>
      </c>
      <c r="B8984" t="str">
        <f>VLOOKUP(A8984,Códigos!$H$3:$I$19,2,0)</f>
        <v>JUAN CAMILO PEREZ</v>
      </c>
      <c r="C8984" t="s">
        <v>8287</v>
      </c>
      <c r="D8984" s="3">
        <v>42658</v>
      </c>
      <c r="E8984" s="2" t="s">
        <v>9286</v>
      </c>
      <c r="F8984">
        <v>0</v>
      </c>
      <c r="G8984" t="s">
        <v>795</v>
      </c>
      <c r="H8984" t="str">
        <f>VLOOKUP(G8984,Códigos!$K$2:$L$250,2,0)</f>
        <v>PURAFECT 4000 L/ EFFECTENZ P 100</v>
      </c>
      <c r="I8984">
        <v>2</v>
      </c>
      <c r="J8984" s="6">
        <v>77887.08</v>
      </c>
      <c r="K8984" t="s">
        <v>8286</v>
      </c>
      <c r="L8984" t="str">
        <f>VLOOKUP(K8984,Códigos!$N$2:$O$376,2,0)</f>
        <v>INDUSTRIA JABONERA LA JIRAFA S.A.S</v>
      </c>
      <c r="M8984" t="s">
        <v>793</v>
      </c>
      <c r="N8984" t="str">
        <f>VLOOKUP(M8984,Códigos!$Q$2:$R$26,2,0)</f>
        <v>GENENOR DETERGENTES</v>
      </c>
      <c r="O8984" t="s">
        <v>39</v>
      </c>
      <c r="P8984" t="str">
        <f>VLOOKUP(O8984,Códigos!$B$2:$C$19,2,0)</f>
        <v>ANTIOQUIA</v>
      </c>
      <c r="Q8984" t="s">
        <v>3051</v>
      </c>
      <c r="R8984" t="str">
        <f>VLOOKUP(Q8984,Códigos!$E$2:$F$52,2,0)</f>
        <v>ENVIGADO</v>
      </c>
      <c r="S8984" t="s">
        <v>19</v>
      </c>
      <c r="T8984" t="str">
        <f>VLOOKUP(S8984,Códigos!$T$3:$U$14,2,0)</f>
        <v>BIOINDUSTRIA</v>
      </c>
      <c r="U8984" s="6">
        <v>2049.66</v>
      </c>
      <c r="V8984" s="6">
        <v>38</v>
      </c>
    </row>
    <row r="8985" spans="1:22" x14ac:dyDescent="0.25">
      <c r="A8985" t="s">
        <v>969</v>
      </c>
      <c r="B8985" t="str">
        <f>VLOOKUP(A8985,Códigos!$H$3:$I$19,2,0)</f>
        <v>MARIA ELENA PELAEZ</v>
      </c>
      <c r="C8985" t="s">
        <v>8376</v>
      </c>
      <c r="D8985" s="3">
        <v>42658</v>
      </c>
      <c r="E8985" s="2" t="s">
        <v>9286</v>
      </c>
      <c r="F8985">
        <v>60</v>
      </c>
      <c r="G8985" t="s">
        <v>6273</v>
      </c>
      <c r="H8985" t="str">
        <f>VLOOKUP(G8985,Códigos!$K$2:$L$250,2,0)</f>
        <v>ANTIPILLING 44 LUNA</v>
      </c>
      <c r="I8985">
        <v>25</v>
      </c>
      <c r="J8985" s="6">
        <v>225000</v>
      </c>
      <c r="K8985" t="s">
        <v>6202</v>
      </c>
      <c r="L8985" t="str">
        <f>VLOOKUP(K8985,Códigos!$N$2:$O$376,2,0)</f>
        <v>SERVITEX S.A.</v>
      </c>
      <c r="M8985" t="s">
        <v>21</v>
      </c>
      <c r="N8985" t="str">
        <f>VLOOKUP(M8985,Códigos!$Q$2:$R$26,2,0)</f>
        <v>GENENCOR CUERO</v>
      </c>
      <c r="O8985" t="s">
        <v>39</v>
      </c>
      <c r="P8985" t="str">
        <f>VLOOKUP(O8985,Códigos!$B$2:$C$19,2,0)</f>
        <v>ANTIOQUIA</v>
      </c>
      <c r="Q8985" t="s">
        <v>2729</v>
      </c>
      <c r="R8985" t="str">
        <f>VLOOKUP(Q8985,Códigos!$E$2:$F$52,2,0)</f>
        <v>MEDELLÍN</v>
      </c>
      <c r="S8985" t="s">
        <v>19</v>
      </c>
      <c r="T8985" t="str">
        <f>VLOOKUP(S8985,Códigos!$T$3:$U$14,2,0)</f>
        <v>BIOINDUSTRIA</v>
      </c>
      <c r="U8985" s="6">
        <v>2049.66</v>
      </c>
      <c r="V8985" s="6">
        <v>109.77430403091245</v>
      </c>
    </row>
    <row r="8986" spans="1:22" x14ac:dyDescent="0.25">
      <c r="A8986" t="s">
        <v>980</v>
      </c>
      <c r="B8986" t="str">
        <f>VLOOKUP(A8986,Códigos!$H$3:$I$19,2,0)</f>
        <v>JENNY GOMEZ VALENCIA</v>
      </c>
      <c r="C8986" t="s">
        <v>8554</v>
      </c>
      <c r="D8986" s="3">
        <v>42658</v>
      </c>
      <c r="E8986" s="2" t="s">
        <v>9286</v>
      </c>
      <c r="F8986">
        <v>60</v>
      </c>
      <c r="G8986" t="s">
        <v>291</v>
      </c>
      <c r="H8986" t="str">
        <f>VLOOKUP(G8986,Códigos!$K$2:$L$250,2,0)</f>
        <v>SYLOID ED-30</v>
      </c>
      <c r="I8986">
        <v>300</v>
      </c>
      <c r="J8986" s="6">
        <v>6708600</v>
      </c>
      <c r="K8986" t="s">
        <v>1099</v>
      </c>
      <c r="L8986" t="str">
        <f>VLOOKUP(K8986,Códigos!$N$2:$O$376,2,0)</f>
        <v>INDUSTRIAS LEMBER S.A.</v>
      </c>
      <c r="M8986" t="s">
        <v>21</v>
      </c>
      <c r="N8986" t="str">
        <f>VLOOKUP(M8986,Códigos!$Q$2:$R$26,2,0)</f>
        <v>GENENCOR CUERO</v>
      </c>
      <c r="O8986" t="s">
        <v>594</v>
      </c>
      <c r="P8986" t="str">
        <f>VLOOKUP(O8986,Códigos!$B$2:$C$19,2,0)</f>
        <v>VALLE DEL CAUCA</v>
      </c>
      <c r="Q8986" t="s">
        <v>1102</v>
      </c>
      <c r="R8986" t="str">
        <f>VLOOKUP(Q8986,Códigos!$E$2:$F$52,2,0)</f>
        <v>YUMBO</v>
      </c>
      <c r="S8986" t="s">
        <v>21</v>
      </c>
      <c r="T8986" t="str">
        <f>VLOOKUP(S8986,Códigos!$T$3:$U$14,2,0)</f>
        <v>ESPECIALIDADES QUIMICAS</v>
      </c>
      <c r="U8986" s="6">
        <v>2049.66</v>
      </c>
      <c r="V8986" s="6">
        <v>3273.0306489856857</v>
      </c>
    </row>
    <row r="8987" spans="1:22" x14ac:dyDescent="0.25">
      <c r="A8987" t="s">
        <v>4188</v>
      </c>
      <c r="B8987" t="str">
        <f>VLOOKUP(A8987,Códigos!$H$3:$I$19,2,0)</f>
        <v>ELIANA LONDOÑO - TEXTIL</v>
      </c>
      <c r="C8987" t="s">
        <v>8402</v>
      </c>
      <c r="D8987" s="3">
        <v>42658</v>
      </c>
      <c r="E8987" s="2" t="s">
        <v>9286</v>
      </c>
      <c r="F8987">
        <v>90</v>
      </c>
      <c r="G8987" t="s">
        <v>1297</v>
      </c>
      <c r="H8987" t="str">
        <f>VLOOKUP(G8987,Códigos!$K$2:$L$250,2,0)</f>
        <v>INDIXELL NEUTRA 400 EX (SA)</v>
      </c>
      <c r="I8987">
        <v>50</v>
      </c>
      <c r="J8987" s="6">
        <v>450000</v>
      </c>
      <c r="K8987" t="s">
        <v>4223</v>
      </c>
      <c r="L8987" t="str">
        <f>VLOOKUP(K8987,Códigos!$N$2:$O$376,2,0)</f>
        <v>HERNANDEZ RIVEROS MILCIADES</v>
      </c>
      <c r="M8987" t="s">
        <v>21</v>
      </c>
      <c r="N8987" t="str">
        <f>VLOOKUP(M8987,Códigos!$Q$2:$R$26,2,0)</f>
        <v>GENENCOR CUERO</v>
      </c>
      <c r="O8987" t="s">
        <v>27</v>
      </c>
      <c r="P8987" t="str">
        <f>VLOOKUP(O8987,Códigos!$B$2:$C$19,2,0)</f>
        <v>BOGOTÁ, D.C.</v>
      </c>
      <c r="Q8987" t="s">
        <v>28</v>
      </c>
      <c r="R8987" t="str">
        <f>VLOOKUP(Q8987,Códigos!$E$2:$F$52,2,0)</f>
        <v>BOGOTÁ, D.C.</v>
      </c>
      <c r="S8987" t="s">
        <v>19</v>
      </c>
      <c r="T8987" t="str">
        <f>VLOOKUP(S8987,Códigos!$T$3:$U$14,2,0)</f>
        <v>BIOINDUSTRIA</v>
      </c>
      <c r="U8987" s="6">
        <v>2049.66</v>
      </c>
      <c r="V8987" s="6">
        <v>219.54860806182489</v>
      </c>
    </row>
    <row r="8988" spans="1:22" x14ac:dyDescent="0.25">
      <c r="A8988" t="s">
        <v>4185</v>
      </c>
      <c r="B8988" t="str">
        <f>VLOOKUP(A8988,Códigos!$H$3:$I$19,2,0)</f>
        <v>ANDRES BELTRAN</v>
      </c>
      <c r="C8988" t="s">
        <v>8339</v>
      </c>
      <c r="D8988" s="3">
        <v>42658</v>
      </c>
      <c r="E8988" s="2" t="s">
        <v>9286</v>
      </c>
      <c r="F8988">
        <v>60</v>
      </c>
      <c r="G8988" t="s">
        <v>1259</v>
      </c>
      <c r="H8988" t="str">
        <f>VLOOKUP(G8988,Códigos!$K$2:$L$250,2,0)</f>
        <v>INDIXELL NEUTRAFLEX</v>
      </c>
      <c r="I8988">
        <v>20</v>
      </c>
      <c r="J8988" s="6">
        <v>2310000</v>
      </c>
      <c r="K8988" t="s">
        <v>1145</v>
      </c>
      <c r="L8988" t="str">
        <f>VLOOKUP(K8988,Códigos!$N$2:$O$376,2,0)</f>
        <v>PACK PLATINO S.A.S.</v>
      </c>
      <c r="M8988" t="s">
        <v>21</v>
      </c>
      <c r="N8988" t="str">
        <f>VLOOKUP(M8988,Códigos!$Q$2:$R$26,2,0)</f>
        <v>GENENCOR CUERO</v>
      </c>
      <c r="O8988" t="s">
        <v>594</v>
      </c>
      <c r="P8988" t="str">
        <f>VLOOKUP(O8988,Códigos!$B$2:$C$19,2,0)</f>
        <v>VALLE DEL CAUCA</v>
      </c>
      <c r="Q8988" t="s">
        <v>595</v>
      </c>
      <c r="R8988" t="str">
        <f>VLOOKUP(Q8988,Códigos!$E$2:$F$52,2,0)</f>
        <v>CALI</v>
      </c>
      <c r="S8988" t="s">
        <v>19</v>
      </c>
      <c r="T8988" t="str">
        <f>VLOOKUP(S8988,Códigos!$T$3:$U$14,2,0)</f>
        <v>BIOINDUSTRIA</v>
      </c>
      <c r="U8988" s="6">
        <v>2049.66</v>
      </c>
      <c r="V8988" s="6">
        <v>1127.0161880507012</v>
      </c>
    </row>
    <row r="8989" spans="1:22" x14ac:dyDescent="0.25">
      <c r="A8989" t="s">
        <v>1050</v>
      </c>
      <c r="B8989" t="str">
        <f>VLOOKUP(A8989,Códigos!$H$3:$I$19,2,0)</f>
        <v>ELIANA CRISTINA  LONDOÑO</v>
      </c>
      <c r="C8989" t="s">
        <v>8344</v>
      </c>
      <c r="D8989" s="3">
        <v>42658</v>
      </c>
      <c r="E8989" s="2" t="s">
        <v>9286</v>
      </c>
      <c r="F8989">
        <v>0</v>
      </c>
      <c r="G8989" t="s">
        <v>1979</v>
      </c>
      <c r="H8989" t="str">
        <f>VLOOKUP(G8989,Códigos!$K$2:$L$250,2,0)</f>
        <v>INDICANT-COLOR</v>
      </c>
      <c r="I8989">
        <v>30</v>
      </c>
      <c r="J8989" s="6">
        <v>255000</v>
      </c>
      <c r="K8989" t="s">
        <v>4888</v>
      </c>
      <c r="L8989" t="str">
        <f>VLOOKUP(K8989,Códigos!$N$2:$O$376,2,0)</f>
        <v>PAD SUMINISTROS QUIMICOS SAS</v>
      </c>
      <c r="M8989" t="s">
        <v>980</v>
      </c>
      <c r="N8989" t="str">
        <f>VLOOKUP(M8989,Códigos!$Q$2:$R$26,2,0)</f>
        <v>ANDICOL</v>
      </c>
      <c r="O8989" t="s">
        <v>47</v>
      </c>
      <c r="P8989" t="str">
        <f>VLOOKUP(O8989,Códigos!$B$2:$C$19,2,0)</f>
        <v>ATLÁNTICO</v>
      </c>
      <c r="Q8989" t="s">
        <v>844</v>
      </c>
      <c r="R8989" t="str">
        <f>VLOOKUP(Q8989,Códigos!$E$2:$F$52,2,0)</f>
        <v>BARRANQUILLA</v>
      </c>
      <c r="S8989" t="s">
        <v>19</v>
      </c>
      <c r="T8989" t="str">
        <f>VLOOKUP(S8989,Códigos!$T$3:$U$14,2,0)</f>
        <v>BIOINDUSTRIA</v>
      </c>
      <c r="U8989" s="6">
        <v>2049.66</v>
      </c>
      <c r="V8989" s="6">
        <v>124.41087790170077</v>
      </c>
    </row>
    <row r="8990" spans="1:22" x14ac:dyDescent="0.25">
      <c r="A8990" t="s">
        <v>4188</v>
      </c>
      <c r="B8990" t="str">
        <f>VLOOKUP(A8990,Códigos!$H$3:$I$19,2,0)</f>
        <v>ELIANA LONDOÑO - TEXTIL</v>
      </c>
      <c r="C8990" t="s">
        <v>8442</v>
      </c>
      <c r="D8990" s="3">
        <v>42658</v>
      </c>
      <c r="E8990" s="2" t="s">
        <v>9286</v>
      </c>
      <c r="F8990">
        <v>0</v>
      </c>
      <c r="G8990" t="s">
        <v>4378</v>
      </c>
      <c r="H8990" t="str">
        <f>VLOOKUP(G8990,Códigos!$K$2:$L$250,2,0)</f>
        <v>INDESIZE 120</v>
      </c>
      <c r="I8990">
        <v>120</v>
      </c>
      <c r="J8990" s="6">
        <v>720000</v>
      </c>
      <c r="K8990" t="s">
        <v>4375</v>
      </c>
      <c r="L8990" t="str">
        <f>VLOOKUP(K8990,Códigos!$N$2:$O$376,2,0)</f>
        <v>TINTORERIA ACABADOS INDUSTRIALES COLOR M</v>
      </c>
      <c r="M8990" t="s">
        <v>21</v>
      </c>
      <c r="N8990" t="str">
        <f>VLOOKUP(M8990,Códigos!$Q$2:$R$26,2,0)</f>
        <v>GENENCOR CUERO</v>
      </c>
      <c r="O8990" t="s">
        <v>119</v>
      </c>
      <c r="P8990" t="str">
        <f>VLOOKUP(O8990,Códigos!$B$2:$C$19,2,0)</f>
        <v>CUNDINAMARCA</v>
      </c>
      <c r="Q8990" t="s">
        <v>28</v>
      </c>
      <c r="R8990" t="str">
        <f>VLOOKUP(Q8990,Códigos!$E$2:$F$52,2,0)</f>
        <v>BOGOTÁ, D.C.</v>
      </c>
      <c r="S8990" t="s">
        <v>19</v>
      </c>
      <c r="T8990" t="str">
        <f>VLOOKUP(S8990,Códigos!$T$3:$U$14,2,0)</f>
        <v>BIOINDUSTRIA</v>
      </c>
      <c r="U8990" s="6">
        <v>2049.66</v>
      </c>
      <c r="V8990" s="6">
        <v>351.27777289891986</v>
      </c>
    </row>
    <row r="8991" spans="1:22" x14ac:dyDescent="0.25">
      <c r="A8991" t="s">
        <v>272</v>
      </c>
      <c r="B8991" t="str">
        <f>VLOOKUP(A8991,Códigos!$H$3:$I$19,2,0)</f>
        <v>LINA MERCEDES RUBIO GOMEZ</v>
      </c>
      <c r="C8991" t="s">
        <v>8568</v>
      </c>
      <c r="D8991" s="3">
        <v>42658</v>
      </c>
      <c r="E8991" s="2" t="s">
        <v>9286</v>
      </c>
      <c r="F8991">
        <v>60</v>
      </c>
      <c r="G8991" t="s">
        <v>818</v>
      </c>
      <c r="H8991" t="str">
        <f>VLOOKUP(G8991,Códigos!$K$2:$L$250,2,0)</f>
        <v>PROTEX 40 E/ OPTIMASE PR 40 E</v>
      </c>
      <c r="I8991">
        <v>100</v>
      </c>
      <c r="J8991" s="6">
        <v>4099320</v>
      </c>
      <c r="K8991" t="s">
        <v>774</v>
      </c>
      <c r="L8991" t="str">
        <f>VLOOKUP(K8991,Códigos!$N$2:$O$376,2,0)</f>
        <v>PRODUCTORA DE GELATINA S.A.S.  PROGEL</v>
      </c>
      <c r="M8991" t="s">
        <v>793</v>
      </c>
      <c r="N8991" t="str">
        <f>VLOOKUP(M8991,Códigos!$Q$2:$R$26,2,0)</f>
        <v>GENENOR DETERGENTES</v>
      </c>
      <c r="O8991" t="s">
        <v>759</v>
      </c>
      <c r="P8991" t="str">
        <f>VLOOKUP(O8991,Códigos!$B$2:$C$19,2,0)</f>
        <v>CALDAS</v>
      </c>
      <c r="Q8991" t="s">
        <v>760</v>
      </c>
      <c r="R8991" t="str">
        <f>VLOOKUP(Q8991,Códigos!$E$2:$F$52,2,0)</f>
        <v>MANIZALES</v>
      </c>
      <c r="S8991" t="s">
        <v>19</v>
      </c>
      <c r="T8991" t="str">
        <f>VLOOKUP(S8991,Códigos!$T$3:$U$14,2,0)</f>
        <v>BIOINDUSTRIA</v>
      </c>
      <c r="U8991" s="6">
        <v>2049.66</v>
      </c>
      <c r="V8991" s="6">
        <v>2000.0000000000002</v>
      </c>
    </row>
    <row r="8992" spans="1:22" x14ac:dyDescent="0.25">
      <c r="A8992" t="s">
        <v>4185</v>
      </c>
      <c r="B8992" t="str">
        <f>VLOOKUP(A8992,Códigos!$H$3:$I$19,2,0)</f>
        <v>ANDRES BELTRAN</v>
      </c>
      <c r="C8992" t="s">
        <v>8324</v>
      </c>
      <c r="D8992" s="3">
        <v>42658</v>
      </c>
      <c r="E8992" s="2" t="s">
        <v>9286</v>
      </c>
      <c r="F8992">
        <v>60</v>
      </c>
      <c r="G8992" t="s">
        <v>1979</v>
      </c>
      <c r="H8992" t="str">
        <f>VLOOKUP(G8992,Códigos!$K$2:$L$250,2,0)</f>
        <v>INDICANT-COLOR</v>
      </c>
      <c r="I8992">
        <v>50</v>
      </c>
      <c r="J8992" s="6">
        <v>211500</v>
      </c>
      <c r="K8992" t="s">
        <v>1303</v>
      </c>
      <c r="L8992" t="str">
        <f>VLOOKUP(K8992,Códigos!$N$2:$O$376,2,0)</f>
        <v>PROCESOS Y SERVICIOS S.A.</v>
      </c>
      <c r="M8992" t="s">
        <v>980</v>
      </c>
      <c r="N8992" t="str">
        <f>VLOOKUP(M8992,Códigos!$Q$2:$R$26,2,0)</f>
        <v>ANDICOL</v>
      </c>
      <c r="O8992" t="s">
        <v>594</v>
      </c>
      <c r="P8992" t="str">
        <f>VLOOKUP(O8992,Códigos!$B$2:$C$19,2,0)</f>
        <v>VALLE DEL CAUCA</v>
      </c>
      <c r="Q8992" t="s">
        <v>595</v>
      </c>
      <c r="R8992" t="str">
        <f>VLOOKUP(Q8992,Códigos!$E$2:$F$52,2,0)</f>
        <v>CALI</v>
      </c>
      <c r="S8992" t="s">
        <v>19</v>
      </c>
      <c r="T8992" t="str">
        <f>VLOOKUP(S8992,Códigos!$T$3:$U$14,2,0)</f>
        <v>BIOINDUSTRIA</v>
      </c>
      <c r="U8992" s="6">
        <v>2049.66</v>
      </c>
      <c r="V8992" s="6">
        <v>103.1878457890577</v>
      </c>
    </row>
    <row r="8993" spans="1:22" x14ac:dyDescent="0.25">
      <c r="A8993" t="s">
        <v>969</v>
      </c>
      <c r="B8993" t="str">
        <f>VLOOKUP(A8993,Códigos!$H$3:$I$19,2,0)</f>
        <v>MARIA ELENA PELAEZ</v>
      </c>
      <c r="C8993" t="s">
        <v>8375</v>
      </c>
      <c r="D8993" s="3">
        <v>42658</v>
      </c>
      <c r="E8993" s="2" t="s">
        <v>9286</v>
      </c>
      <c r="F8993">
        <v>0</v>
      </c>
      <c r="G8993" t="s">
        <v>1297</v>
      </c>
      <c r="H8993" t="str">
        <f>VLOOKUP(G8993,Códigos!$K$2:$L$250,2,0)</f>
        <v>INDIXELL NEUTRA 400 EX (SA)</v>
      </c>
      <c r="I8993">
        <v>20</v>
      </c>
      <c r="J8993" s="6">
        <v>110000</v>
      </c>
      <c r="K8993" t="s">
        <v>6561</v>
      </c>
      <c r="L8993" t="str">
        <f>VLOOKUP(K8993,Códigos!$N$2:$O$376,2,0)</f>
        <v>GOMEZ GALLEGO LUZ MIRIAM</v>
      </c>
      <c r="M8993" t="s">
        <v>21</v>
      </c>
      <c r="N8993" t="str">
        <f>VLOOKUP(M8993,Códigos!$Q$2:$R$26,2,0)</f>
        <v>GENENCOR CUERO</v>
      </c>
      <c r="O8993" t="s">
        <v>300</v>
      </c>
      <c r="P8993" t="str">
        <f>VLOOKUP(O8993,Códigos!$B$2:$C$19,2,0)</f>
        <v>SANTANDER</v>
      </c>
      <c r="Q8993" t="s">
        <v>6563</v>
      </c>
      <c r="R8993" t="str">
        <f>VLOOKUP(Q8993,Códigos!$E$2:$F$52,2,0)</f>
        <v>RIONEGRO</v>
      </c>
      <c r="S8993" t="s">
        <v>19</v>
      </c>
      <c r="T8993" t="str">
        <f>VLOOKUP(S8993,Códigos!$T$3:$U$14,2,0)</f>
        <v>BIOINDUSTRIA</v>
      </c>
      <c r="U8993" s="6">
        <v>2049.66</v>
      </c>
      <c r="V8993" s="6">
        <v>53.667437526223864</v>
      </c>
    </row>
    <row r="8994" spans="1:22" x14ac:dyDescent="0.25">
      <c r="A8994" t="s">
        <v>8245</v>
      </c>
      <c r="B8994" t="str">
        <f>VLOOKUP(A8994,Códigos!$H$3:$I$19,2,0)</f>
        <v>KAREN SEGURA</v>
      </c>
      <c r="C8994" t="s">
        <v>8274</v>
      </c>
      <c r="D8994" s="3">
        <v>42658</v>
      </c>
      <c r="E8994" s="2" t="s">
        <v>9286</v>
      </c>
      <c r="F8994">
        <v>0</v>
      </c>
      <c r="G8994" t="s">
        <v>291</v>
      </c>
      <c r="H8994" t="str">
        <f>VLOOKUP(G8994,Códigos!$K$2:$L$250,2,0)</f>
        <v>SYLOID ED-30</v>
      </c>
      <c r="I8994">
        <v>10</v>
      </c>
      <c r="J8994" s="6">
        <v>223620</v>
      </c>
      <c r="K8994" t="s">
        <v>8273</v>
      </c>
      <c r="L8994" t="str">
        <f>VLOOKUP(K8994,Códigos!$N$2:$O$376,2,0)</f>
        <v>MORENO ALEJANDRA</v>
      </c>
      <c r="M8994" t="s">
        <v>21</v>
      </c>
      <c r="N8994" t="str">
        <f>VLOOKUP(M8994,Códigos!$Q$2:$R$26,2,0)</f>
        <v>GENENCOR CUERO</v>
      </c>
      <c r="O8994" t="s">
        <v>594</v>
      </c>
      <c r="P8994" t="str">
        <f>VLOOKUP(O8994,Códigos!$B$2:$C$19,2,0)</f>
        <v>VALLE DEL CAUCA</v>
      </c>
      <c r="Q8994" t="s">
        <v>595</v>
      </c>
      <c r="R8994" t="str">
        <f>VLOOKUP(Q8994,Códigos!$E$2:$F$52,2,0)</f>
        <v>CALI</v>
      </c>
      <c r="S8994" t="s">
        <v>21</v>
      </c>
      <c r="T8994" t="str">
        <f>VLOOKUP(S8994,Códigos!$T$3:$U$14,2,0)</f>
        <v>ESPECIALIDADES QUIMICAS</v>
      </c>
      <c r="U8994" s="6">
        <v>2049.66</v>
      </c>
      <c r="V8994" s="6">
        <v>109.10102163285619</v>
      </c>
    </row>
    <row r="8995" spans="1:22" x14ac:dyDescent="0.25">
      <c r="A8995" t="s">
        <v>8245</v>
      </c>
      <c r="B8995" t="str">
        <f>VLOOKUP(A8995,Códigos!$H$3:$I$19,2,0)</f>
        <v>KAREN SEGURA</v>
      </c>
      <c r="C8995" t="s">
        <v>8274</v>
      </c>
      <c r="D8995" s="3">
        <v>42658</v>
      </c>
      <c r="E8995" s="2" t="s">
        <v>9286</v>
      </c>
      <c r="F8995">
        <v>0</v>
      </c>
      <c r="G8995" t="s">
        <v>1505</v>
      </c>
      <c r="H8995" t="str">
        <f>VLOOKUP(G8995,Códigos!$K$2:$L$250,2,0)</f>
        <v>MX-309</v>
      </c>
      <c r="I8995">
        <v>15</v>
      </c>
      <c r="J8995" s="6">
        <v>247500</v>
      </c>
      <c r="K8995" t="s">
        <v>8273</v>
      </c>
      <c r="L8995" t="str">
        <f>VLOOKUP(K8995,Códigos!$N$2:$O$376,2,0)</f>
        <v>MORENO ALEJANDRA</v>
      </c>
      <c r="M8995" t="s">
        <v>21</v>
      </c>
      <c r="N8995" t="str">
        <f>VLOOKUP(M8995,Códigos!$Q$2:$R$26,2,0)</f>
        <v>GENENCOR CUERO</v>
      </c>
      <c r="O8995" t="s">
        <v>594</v>
      </c>
      <c r="P8995" t="str">
        <f>VLOOKUP(O8995,Códigos!$B$2:$C$19,2,0)</f>
        <v>VALLE DEL CAUCA</v>
      </c>
      <c r="Q8995" t="s">
        <v>595</v>
      </c>
      <c r="R8995" t="str">
        <f>VLOOKUP(Q8995,Códigos!$E$2:$F$52,2,0)</f>
        <v>CALI</v>
      </c>
      <c r="S8995" t="s">
        <v>21</v>
      </c>
      <c r="T8995" t="str">
        <f>VLOOKUP(S8995,Códigos!$T$3:$U$14,2,0)</f>
        <v>ESPECIALIDADES QUIMICAS</v>
      </c>
      <c r="U8995" s="6">
        <v>2049.66</v>
      </c>
      <c r="V8995" s="6">
        <v>120.75173443400369</v>
      </c>
    </row>
    <row r="8996" spans="1:22" x14ac:dyDescent="0.25">
      <c r="A8996" t="s">
        <v>4188</v>
      </c>
      <c r="B8996" t="str">
        <f>VLOOKUP(A8996,Códigos!$H$3:$I$19,2,0)</f>
        <v>ELIANA LONDOÑO - TEXTIL</v>
      </c>
      <c r="C8996" t="s">
        <v>8430</v>
      </c>
      <c r="D8996" s="3">
        <v>42658</v>
      </c>
      <c r="E8996" s="2" t="s">
        <v>9286</v>
      </c>
      <c r="F8996">
        <v>30</v>
      </c>
      <c r="G8996" t="s">
        <v>1328</v>
      </c>
      <c r="H8996" t="str">
        <f>VLOOKUP(G8996,Códigos!$K$2:$L$250,2,0)</f>
        <v>INDIXELL 9L</v>
      </c>
      <c r="I8996">
        <v>25</v>
      </c>
      <c r="J8996" s="6">
        <v>305000</v>
      </c>
      <c r="K8996" t="s">
        <v>4241</v>
      </c>
      <c r="L8996" t="str">
        <f>VLOOKUP(K8996,Códigos!$N$2:$O$376,2,0)</f>
        <v>STON JEANS  S.A.S.</v>
      </c>
      <c r="M8996" t="s">
        <v>21</v>
      </c>
      <c r="N8996" t="str">
        <f>VLOOKUP(M8996,Códigos!$Q$2:$R$26,2,0)</f>
        <v>GENENCOR CUERO</v>
      </c>
      <c r="O8996" t="s">
        <v>27</v>
      </c>
      <c r="P8996" t="str">
        <f>VLOOKUP(O8996,Códigos!$B$2:$C$19,2,0)</f>
        <v>BOGOTÁ, D.C.</v>
      </c>
      <c r="Q8996" t="s">
        <v>28</v>
      </c>
      <c r="R8996" t="str">
        <f>VLOOKUP(Q8996,Códigos!$E$2:$F$52,2,0)</f>
        <v>BOGOTÁ, D.C.</v>
      </c>
      <c r="S8996" t="s">
        <v>19</v>
      </c>
      <c r="T8996" t="str">
        <f>VLOOKUP(S8996,Códigos!$T$3:$U$14,2,0)</f>
        <v>BIOINDUSTRIA</v>
      </c>
      <c r="U8996" s="6">
        <v>2049.66</v>
      </c>
      <c r="V8996" s="6">
        <v>148.805167686348</v>
      </c>
    </row>
    <row r="8997" spans="1:22" x14ac:dyDescent="0.25">
      <c r="A8997" t="s">
        <v>8222</v>
      </c>
      <c r="B8997" t="str">
        <f>VLOOKUP(A8997,Códigos!$H$3:$I$19,2,0)</f>
        <v>JUAN CAMILO PEREZ</v>
      </c>
      <c r="C8997" t="s">
        <v>8287</v>
      </c>
      <c r="D8997" s="3">
        <v>42658</v>
      </c>
      <c r="E8997" s="2" t="s">
        <v>9286</v>
      </c>
      <c r="F8997">
        <v>0</v>
      </c>
      <c r="G8997" t="s">
        <v>804</v>
      </c>
      <c r="H8997" t="str">
        <f>VLOOKUP(G8997,Códigos!$K$2:$L$250,2,0)</f>
        <v>PURASTAR ST 15000L</v>
      </c>
      <c r="I8997">
        <v>1</v>
      </c>
      <c r="J8997" s="6">
        <v>43042.86</v>
      </c>
      <c r="K8997" t="s">
        <v>8286</v>
      </c>
      <c r="L8997" t="str">
        <f>VLOOKUP(K8997,Códigos!$N$2:$O$376,2,0)</f>
        <v>INDUSTRIA JABONERA LA JIRAFA S.A.S</v>
      </c>
      <c r="M8997" t="s">
        <v>793</v>
      </c>
      <c r="N8997" t="str">
        <f>VLOOKUP(M8997,Códigos!$Q$2:$R$26,2,0)</f>
        <v>GENENOR DETERGENTES</v>
      </c>
      <c r="O8997" t="s">
        <v>39</v>
      </c>
      <c r="P8997" t="str">
        <f>VLOOKUP(O8997,Códigos!$B$2:$C$19,2,0)</f>
        <v>ANTIOQUIA</v>
      </c>
      <c r="Q8997" t="s">
        <v>3051</v>
      </c>
      <c r="R8997" t="str">
        <f>VLOOKUP(Q8997,Códigos!$E$2:$F$52,2,0)</f>
        <v>ENVIGADO</v>
      </c>
      <c r="S8997" t="s">
        <v>19</v>
      </c>
      <c r="T8997" t="str">
        <f>VLOOKUP(S8997,Códigos!$T$3:$U$14,2,0)</f>
        <v>BIOINDUSTRIA</v>
      </c>
      <c r="U8997" s="6">
        <v>2049.66</v>
      </c>
      <c r="V8997" s="6">
        <v>21</v>
      </c>
    </row>
    <row r="8998" spans="1:22" x14ac:dyDescent="0.25">
      <c r="A8998" t="s">
        <v>969</v>
      </c>
      <c r="B8998" t="str">
        <f>VLOOKUP(A8998,Códigos!$H$3:$I$19,2,0)</f>
        <v>MARIA ELENA PELAEZ</v>
      </c>
      <c r="C8998" t="s">
        <v>8355</v>
      </c>
      <c r="D8998" s="3">
        <v>42659</v>
      </c>
      <c r="E8998" s="2" t="s">
        <v>9286</v>
      </c>
      <c r="F8998">
        <v>60</v>
      </c>
      <c r="G8998" t="s">
        <v>2028</v>
      </c>
      <c r="H8998" t="str">
        <f>VLOOKUP(G8998,Códigos!$K$2:$L$250,2,0)</f>
        <v>INDISIL K EFFECT</v>
      </c>
      <c r="I8998">
        <v>30</v>
      </c>
      <c r="J8998" s="6">
        <v>210000</v>
      </c>
      <c r="K8998" t="s">
        <v>5841</v>
      </c>
      <c r="L8998" t="str">
        <f>VLOOKUP(K8998,Códigos!$N$2:$O$376,2,0)</f>
        <v>TEÑIDOS Y ACABADOS ASOCIADOS S A S</v>
      </c>
      <c r="M8998" t="s">
        <v>231</v>
      </c>
      <c r="N8998" t="str">
        <f>VLOOKUP(M8998,Códigos!$Q$2:$R$26,2,0)</f>
        <v>QUIMICA PRODES</v>
      </c>
      <c r="O8998" t="s">
        <v>39</v>
      </c>
      <c r="P8998" t="str">
        <f>VLOOKUP(O8998,Códigos!$B$2:$C$19,2,0)</f>
        <v>ANTIOQUIA</v>
      </c>
      <c r="Q8998" t="s">
        <v>998</v>
      </c>
      <c r="R8998" t="str">
        <f>VLOOKUP(Q8998,Códigos!$E$2:$F$52,2,0)</f>
        <v>ITAGÜÍ</v>
      </c>
      <c r="S8998" t="s">
        <v>19</v>
      </c>
      <c r="T8998" t="str">
        <f>VLOOKUP(S8998,Códigos!$T$3:$U$14,2,0)</f>
        <v>BIOINDUSTRIA</v>
      </c>
      <c r="U8998" s="6">
        <v>2057.6999999999998</v>
      </c>
      <c r="V8998" s="6">
        <v>102.05569324974486</v>
      </c>
    </row>
    <row r="8999" spans="1:22" x14ac:dyDescent="0.25">
      <c r="A8999" t="s">
        <v>969</v>
      </c>
      <c r="B8999" t="str">
        <f>VLOOKUP(A8999,Códigos!$H$3:$I$19,2,0)</f>
        <v>MARIA ELENA PELAEZ</v>
      </c>
      <c r="C8999" t="s">
        <v>8355</v>
      </c>
      <c r="D8999" s="3">
        <v>42659</v>
      </c>
      <c r="E8999" s="2" t="s">
        <v>9286</v>
      </c>
      <c r="F8999">
        <v>60</v>
      </c>
      <c r="G8999" t="s">
        <v>1979</v>
      </c>
      <c r="H8999" t="str">
        <f>VLOOKUP(G8999,Códigos!$K$2:$L$250,2,0)</f>
        <v>INDICANT-COLOR</v>
      </c>
      <c r="I8999">
        <v>60</v>
      </c>
      <c r="J8999" s="6">
        <v>228000</v>
      </c>
      <c r="K8999" t="s">
        <v>5841</v>
      </c>
      <c r="L8999" t="str">
        <f>VLOOKUP(K8999,Códigos!$N$2:$O$376,2,0)</f>
        <v>TEÑIDOS Y ACABADOS ASOCIADOS S A S</v>
      </c>
      <c r="M8999" t="s">
        <v>980</v>
      </c>
      <c r="N8999" t="str">
        <f>VLOOKUP(M8999,Códigos!$Q$2:$R$26,2,0)</f>
        <v>ANDICOL</v>
      </c>
      <c r="O8999" t="s">
        <v>39</v>
      </c>
      <c r="P8999" t="str">
        <f>VLOOKUP(O8999,Códigos!$B$2:$C$19,2,0)</f>
        <v>ANTIOQUIA</v>
      </c>
      <c r="Q8999" t="s">
        <v>998</v>
      </c>
      <c r="R8999" t="str">
        <f>VLOOKUP(Q8999,Códigos!$E$2:$F$52,2,0)</f>
        <v>ITAGÜÍ</v>
      </c>
      <c r="S8999" t="s">
        <v>19</v>
      </c>
      <c r="T8999" t="str">
        <f>VLOOKUP(S8999,Códigos!$T$3:$U$14,2,0)</f>
        <v>BIOINDUSTRIA</v>
      </c>
      <c r="U8999" s="6">
        <v>2057.6999999999998</v>
      </c>
      <c r="V8999" s="6">
        <v>110.803324099723</v>
      </c>
    </row>
    <row r="9000" spans="1:22" x14ac:dyDescent="0.25">
      <c r="A9000" t="s">
        <v>969</v>
      </c>
      <c r="B9000" t="str">
        <f>VLOOKUP(A9000,Códigos!$H$3:$I$19,2,0)</f>
        <v>MARIA ELENA PELAEZ</v>
      </c>
      <c r="C9000" t="s">
        <v>8355</v>
      </c>
      <c r="D9000" s="3">
        <v>42659</v>
      </c>
      <c r="E9000" s="2" t="s">
        <v>9286</v>
      </c>
      <c r="F9000">
        <v>60</v>
      </c>
      <c r="G9000" t="s">
        <v>32</v>
      </c>
      <c r="H9000" t="str">
        <f>VLOOKUP(G9000,Códigos!$K$2:$L$250,2,0)</f>
        <v>INDICOL SN 100</v>
      </c>
      <c r="I9000">
        <v>120</v>
      </c>
      <c r="J9000" s="6">
        <v>396000</v>
      </c>
      <c r="K9000" t="s">
        <v>5841</v>
      </c>
      <c r="L9000" t="str">
        <f>VLOOKUP(K9000,Códigos!$N$2:$O$376,2,0)</f>
        <v>TEÑIDOS Y ACABADOS ASOCIADOS S A S</v>
      </c>
      <c r="M9000" t="s">
        <v>19</v>
      </c>
      <c r="N9000" t="str">
        <f>VLOOKUP(M9000,Códigos!$Q$2:$R$26,2,0)</f>
        <v>BASF QUIMICA</v>
      </c>
      <c r="O9000" t="s">
        <v>39</v>
      </c>
      <c r="P9000" t="str">
        <f>VLOOKUP(O9000,Códigos!$B$2:$C$19,2,0)</f>
        <v>ANTIOQUIA</v>
      </c>
      <c r="Q9000" t="s">
        <v>998</v>
      </c>
      <c r="R9000" t="str">
        <f>VLOOKUP(Q9000,Códigos!$E$2:$F$52,2,0)</f>
        <v>ITAGÜÍ</v>
      </c>
      <c r="S9000" t="s">
        <v>19</v>
      </c>
      <c r="T9000" t="str">
        <f>VLOOKUP(S9000,Códigos!$T$3:$U$14,2,0)</f>
        <v>BIOINDUSTRIA</v>
      </c>
      <c r="U9000" s="6">
        <v>2057.6999999999998</v>
      </c>
      <c r="V9000" s="6">
        <v>192.4478786995189</v>
      </c>
    </row>
    <row r="9001" spans="1:22" x14ac:dyDescent="0.25">
      <c r="A9001" t="s">
        <v>7896</v>
      </c>
      <c r="B9001" t="str">
        <f>VLOOKUP(A9001,Códigos!$H$3:$I$19,2,0)</f>
        <v>ALEXANDRA CASTILLO</v>
      </c>
      <c r="C9001" t="s">
        <v>8293</v>
      </c>
      <c r="D9001" s="3">
        <v>42659</v>
      </c>
      <c r="E9001" s="2" t="s">
        <v>9286</v>
      </c>
      <c r="F9001">
        <v>60</v>
      </c>
      <c r="G9001" t="s">
        <v>525</v>
      </c>
      <c r="H9001" t="str">
        <f>VLOOKUP(G9001,Códigos!$K$2:$L$250,2,0)</f>
        <v>TIZOR ZEC</v>
      </c>
      <c r="I9001">
        <v>400</v>
      </c>
      <c r="J9001" s="6">
        <v>21515312</v>
      </c>
      <c r="K9001" t="s">
        <v>526</v>
      </c>
      <c r="L9001" t="str">
        <f>VLOOKUP(K9001,Códigos!$N$2:$O$376,2,0)</f>
        <v>PLASTILENE S.A.</v>
      </c>
      <c r="M9001" t="s">
        <v>529</v>
      </c>
      <c r="N9001" t="str">
        <f>VLOOKUP(M9001,Códigos!$Q$2:$R$26,2,0)</f>
        <v>DORF KETAL</v>
      </c>
      <c r="O9001" t="s">
        <v>119</v>
      </c>
      <c r="P9001" t="str">
        <f>VLOOKUP(O9001,Códigos!$B$2:$C$19,2,0)</f>
        <v>CUNDINAMARCA</v>
      </c>
      <c r="Q9001" t="s">
        <v>28</v>
      </c>
      <c r="R9001" t="str">
        <f>VLOOKUP(Q9001,Códigos!$E$2:$F$52,2,0)</f>
        <v>BOGOTÁ, D.C.</v>
      </c>
      <c r="S9001" t="s">
        <v>21</v>
      </c>
      <c r="T9001" t="str">
        <f>VLOOKUP(S9001,Códigos!$T$3:$U$14,2,0)</f>
        <v>ESPECIALIDADES QUIMICAS</v>
      </c>
      <c r="U9001" s="6">
        <v>2057.6999999999998</v>
      </c>
      <c r="V9001" s="6">
        <v>10456.000388783594</v>
      </c>
    </row>
    <row r="9002" spans="1:22" x14ac:dyDescent="0.25">
      <c r="A9002" t="s">
        <v>969</v>
      </c>
      <c r="B9002" t="str">
        <f>VLOOKUP(A9002,Códigos!$H$3:$I$19,2,0)</f>
        <v>MARIA ELENA PELAEZ</v>
      </c>
      <c r="C9002" t="s">
        <v>8349</v>
      </c>
      <c r="D9002" s="3">
        <v>42659</v>
      </c>
      <c r="E9002" s="2" t="s">
        <v>9286</v>
      </c>
      <c r="F9002">
        <v>60</v>
      </c>
      <c r="G9002" t="s">
        <v>1985</v>
      </c>
      <c r="H9002" t="str">
        <f>VLOOKUP(G9002,Códigos!$K$2:$L$250,2,0)</f>
        <v>MERQUIFIX</v>
      </c>
      <c r="I9002">
        <v>30</v>
      </c>
      <c r="J9002" s="6">
        <v>72000</v>
      </c>
      <c r="K9002" t="s">
        <v>6523</v>
      </c>
      <c r="L9002" t="str">
        <f>VLOOKUP(K9002,Códigos!$N$2:$O$376,2,0)</f>
        <v>INDUSTRIAS EL TORO INT. LTDA</v>
      </c>
      <c r="M9002" t="s">
        <v>980</v>
      </c>
      <c r="N9002" t="str">
        <f>VLOOKUP(M9002,Códigos!$Q$2:$R$26,2,0)</f>
        <v>ANDICOL</v>
      </c>
      <c r="O9002" t="s">
        <v>39</v>
      </c>
      <c r="P9002" t="str">
        <f>VLOOKUP(O9002,Códigos!$B$2:$C$19,2,0)</f>
        <v>ANTIOQUIA</v>
      </c>
      <c r="Q9002" t="s">
        <v>2729</v>
      </c>
      <c r="R9002" t="str">
        <f>VLOOKUP(Q9002,Códigos!$E$2:$F$52,2,0)</f>
        <v>MEDELLÍN</v>
      </c>
      <c r="S9002" t="s">
        <v>19</v>
      </c>
      <c r="T9002" t="str">
        <f>VLOOKUP(S9002,Códigos!$T$3:$U$14,2,0)</f>
        <v>BIOINDUSTRIA</v>
      </c>
      <c r="U9002" s="6">
        <v>2057.6999999999998</v>
      </c>
      <c r="V9002" s="6">
        <v>34.990523399912526</v>
      </c>
    </row>
    <row r="9003" spans="1:22" x14ac:dyDescent="0.25">
      <c r="A9003" t="s">
        <v>969</v>
      </c>
      <c r="B9003" t="str">
        <f>VLOOKUP(A9003,Códigos!$H$3:$I$19,2,0)</f>
        <v>MARIA ELENA PELAEZ</v>
      </c>
      <c r="C9003" t="s">
        <v>8355</v>
      </c>
      <c r="D9003" s="3">
        <v>42659</v>
      </c>
      <c r="E9003" s="2" t="s">
        <v>9286</v>
      </c>
      <c r="F9003">
        <v>60</v>
      </c>
      <c r="G9003" t="s">
        <v>1309</v>
      </c>
      <c r="H9003" t="str">
        <f>VLOOKUP(G9003,Códigos!$K$2:$L$250,2,0)</f>
        <v>INDESIZE COLD 10</v>
      </c>
      <c r="I9003">
        <v>60</v>
      </c>
      <c r="J9003" s="6">
        <v>462000</v>
      </c>
      <c r="K9003" t="s">
        <v>5841</v>
      </c>
      <c r="L9003" t="str">
        <f>VLOOKUP(K9003,Códigos!$N$2:$O$376,2,0)</f>
        <v>TEÑIDOS Y ACABADOS ASOCIADOS S A S</v>
      </c>
      <c r="M9003" t="s">
        <v>21</v>
      </c>
      <c r="N9003" t="str">
        <f>VLOOKUP(M9003,Códigos!$Q$2:$R$26,2,0)</f>
        <v>GENENCOR CUERO</v>
      </c>
      <c r="O9003" t="s">
        <v>39</v>
      </c>
      <c r="P9003" t="str">
        <f>VLOOKUP(O9003,Códigos!$B$2:$C$19,2,0)</f>
        <v>ANTIOQUIA</v>
      </c>
      <c r="Q9003" t="s">
        <v>998</v>
      </c>
      <c r="R9003" t="str">
        <f>VLOOKUP(Q9003,Códigos!$E$2:$F$52,2,0)</f>
        <v>ITAGÜÍ</v>
      </c>
      <c r="S9003" t="s">
        <v>19</v>
      </c>
      <c r="T9003" t="str">
        <f>VLOOKUP(S9003,Códigos!$T$3:$U$14,2,0)</f>
        <v>BIOINDUSTRIA</v>
      </c>
      <c r="U9003" s="6">
        <v>2057.6999999999998</v>
      </c>
      <c r="V9003" s="6">
        <v>224.52252514943871</v>
      </c>
    </row>
    <row r="9004" spans="1:22" x14ac:dyDescent="0.25">
      <c r="A9004" t="s">
        <v>969</v>
      </c>
      <c r="B9004" t="str">
        <f>VLOOKUP(A9004,Códigos!$H$3:$I$19,2,0)</f>
        <v>MARIA ELENA PELAEZ</v>
      </c>
      <c r="C9004" t="s">
        <v>8349</v>
      </c>
      <c r="D9004" s="3">
        <v>42659</v>
      </c>
      <c r="E9004" s="2" t="s">
        <v>9286</v>
      </c>
      <c r="F9004">
        <v>60</v>
      </c>
      <c r="G9004" t="s">
        <v>2112</v>
      </c>
      <c r="H9004" t="str">
        <f>VLOOKUP(G9004,Códigos!$K$2:$L$250,2,0)</f>
        <v>INDIPLOT CLEAN LIQ</v>
      </c>
      <c r="I9004">
        <v>20</v>
      </c>
      <c r="J9004" s="6">
        <v>78000</v>
      </c>
      <c r="K9004" t="s">
        <v>6523</v>
      </c>
      <c r="L9004" t="str">
        <f>VLOOKUP(K9004,Códigos!$N$2:$O$376,2,0)</f>
        <v>INDUSTRIAS EL TORO INT. LTDA</v>
      </c>
      <c r="M9004" t="s">
        <v>2114</v>
      </c>
      <c r="N9004" t="str">
        <f>VLOOKUP(M9004,Códigos!$Q$2:$R$26,2,0)</f>
        <v>AUXICOLOR</v>
      </c>
      <c r="O9004" t="s">
        <v>39</v>
      </c>
      <c r="P9004" t="str">
        <f>VLOOKUP(O9004,Códigos!$B$2:$C$19,2,0)</f>
        <v>ANTIOQUIA</v>
      </c>
      <c r="Q9004" t="s">
        <v>2729</v>
      </c>
      <c r="R9004" t="str">
        <f>VLOOKUP(Q9004,Códigos!$E$2:$F$52,2,0)</f>
        <v>MEDELLÍN</v>
      </c>
      <c r="S9004" t="s">
        <v>19</v>
      </c>
      <c r="T9004" t="str">
        <f>VLOOKUP(S9004,Códigos!$T$3:$U$14,2,0)</f>
        <v>BIOINDUSTRIA</v>
      </c>
      <c r="U9004" s="6">
        <v>2057.6999999999998</v>
      </c>
      <c r="V9004" s="6">
        <v>37.90640034990524</v>
      </c>
    </row>
    <row r="9005" spans="1:22" x14ac:dyDescent="0.25">
      <c r="A9005" t="s">
        <v>4188</v>
      </c>
      <c r="B9005" t="str">
        <f>VLOOKUP(A9005,Códigos!$H$3:$I$19,2,0)</f>
        <v>ELIANA LONDOÑO - TEXTIL</v>
      </c>
      <c r="C9005" t="s">
        <v>8429</v>
      </c>
      <c r="D9005" s="3">
        <v>42659</v>
      </c>
      <c r="E9005" s="2" t="s">
        <v>9286</v>
      </c>
      <c r="F9005">
        <v>15</v>
      </c>
      <c r="G9005" t="s">
        <v>1985</v>
      </c>
      <c r="H9005" t="str">
        <f>VLOOKUP(G9005,Códigos!$K$2:$L$250,2,0)</f>
        <v>MERQUIFIX</v>
      </c>
      <c r="I9005">
        <v>50</v>
      </c>
      <c r="J9005" s="6">
        <v>160000</v>
      </c>
      <c r="K9005" t="s">
        <v>4198</v>
      </c>
      <c r="L9005" t="str">
        <f>VLOOKUP(K9005,Códigos!$N$2:$O$376,2,0)</f>
        <v>RAMIREZ VELANDIA CINDY NATHALY</v>
      </c>
      <c r="M9005" t="s">
        <v>980</v>
      </c>
      <c r="N9005" t="str">
        <f>VLOOKUP(M9005,Códigos!$Q$2:$R$26,2,0)</f>
        <v>ANDICOL</v>
      </c>
      <c r="O9005" t="s">
        <v>119</v>
      </c>
      <c r="P9005" t="str">
        <f>VLOOKUP(O9005,Códigos!$B$2:$C$19,2,0)</f>
        <v>CUNDINAMARCA</v>
      </c>
      <c r="Q9005" t="s">
        <v>282</v>
      </c>
      <c r="R9005" t="str">
        <f>VLOOKUP(Q9005,Códigos!$E$2:$F$52,2,0)</f>
        <v>SOACHA</v>
      </c>
      <c r="S9005" t="s">
        <v>19</v>
      </c>
      <c r="T9005" t="str">
        <f>VLOOKUP(S9005,Códigos!$T$3:$U$14,2,0)</f>
        <v>BIOINDUSTRIA</v>
      </c>
      <c r="U9005" s="6">
        <v>2057.6999999999998</v>
      </c>
      <c r="V9005" s="6">
        <v>77.756718666472281</v>
      </c>
    </row>
    <row r="9006" spans="1:22" x14ac:dyDescent="0.25">
      <c r="A9006" t="s">
        <v>8245</v>
      </c>
      <c r="B9006" t="str">
        <f>VLOOKUP(A9006,Códigos!$H$3:$I$19,2,0)</f>
        <v>KAREN SEGURA</v>
      </c>
      <c r="C9006" t="s">
        <v>8271</v>
      </c>
      <c r="D9006" s="3">
        <v>42659</v>
      </c>
      <c r="E9006" s="2" t="s">
        <v>9286</v>
      </c>
      <c r="F9006">
        <v>0</v>
      </c>
      <c r="G9006" t="s">
        <v>303</v>
      </c>
      <c r="H9006" t="str">
        <f>VLOOKUP(G9006,Códigos!$K$2:$L$250,2,0)</f>
        <v>SYLOWHITE SM 405</v>
      </c>
      <c r="I9006">
        <v>25</v>
      </c>
      <c r="J9006" s="6">
        <v>162500</v>
      </c>
      <c r="K9006" t="s">
        <v>8270</v>
      </c>
      <c r="L9006" t="str">
        <f>VLOOKUP(K9006,Códigos!$N$2:$O$376,2,0)</f>
        <v>BELALCAZAR VALENCIA SAMUEL</v>
      </c>
      <c r="M9006" t="s">
        <v>21</v>
      </c>
      <c r="N9006" t="str">
        <f>VLOOKUP(M9006,Códigos!$Q$2:$R$26,2,0)</f>
        <v>GENENCOR CUERO</v>
      </c>
      <c r="O9006" t="s">
        <v>594</v>
      </c>
      <c r="P9006" t="str">
        <f>VLOOKUP(O9006,Códigos!$B$2:$C$19,2,0)</f>
        <v>VALLE DEL CAUCA</v>
      </c>
      <c r="Q9006" t="s">
        <v>595</v>
      </c>
      <c r="R9006" t="str">
        <f>VLOOKUP(Q9006,Códigos!$E$2:$F$52,2,0)</f>
        <v>CALI</v>
      </c>
      <c r="S9006" t="s">
        <v>21</v>
      </c>
      <c r="T9006" t="str">
        <f>VLOOKUP(S9006,Códigos!$T$3:$U$14,2,0)</f>
        <v>ESPECIALIDADES QUIMICAS</v>
      </c>
      <c r="U9006" s="6">
        <v>2057.6999999999998</v>
      </c>
      <c r="V9006" s="6">
        <v>78.971667395635905</v>
      </c>
    </row>
    <row r="9007" spans="1:22" x14ac:dyDescent="0.25">
      <c r="A9007" t="s">
        <v>969</v>
      </c>
      <c r="B9007" t="str">
        <f>VLOOKUP(A9007,Códigos!$H$3:$I$19,2,0)</f>
        <v>MARIA ELENA PELAEZ</v>
      </c>
      <c r="C9007" t="s">
        <v>8377</v>
      </c>
      <c r="D9007" s="3">
        <v>42659</v>
      </c>
      <c r="E9007" s="2" t="s">
        <v>9286</v>
      </c>
      <c r="F9007">
        <v>60</v>
      </c>
      <c r="G9007" t="s">
        <v>4396</v>
      </c>
      <c r="H9007" t="str">
        <f>VLOOKUP(G9007,Códigos!$K$2:$L$250,2,0)</f>
        <v>INDESIZE 160 NEXT</v>
      </c>
      <c r="I9007">
        <v>10</v>
      </c>
      <c r="J9007" s="6">
        <v>139500</v>
      </c>
      <c r="K9007" t="s">
        <v>6079</v>
      </c>
      <c r="L9007" t="str">
        <f>VLOOKUP(K9007,Códigos!$N$2:$O$376,2,0)</f>
        <v>LAVANDERIA Y TINTORERIA BLANCOLOR S.A.S.</v>
      </c>
      <c r="M9007" t="s">
        <v>21</v>
      </c>
      <c r="N9007" t="str">
        <f>VLOOKUP(M9007,Códigos!$Q$2:$R$26,2,0)</f>
        <v>GENENCOR CUERO</v>
      </c>
      <c r="O9007" t="s">
        <v>39</v>
      </c>
      <c r="P9007" t="str">
        <f>VLOOKUP(O9007,Códigos!$B$2:$C$19,2,0)</f>
        <v>ANTIOQUIA</v>
      </c>
      <c r="Q9007" t="s">
        <v>998</v>
      </c>
      <c r="R9007" t="str">
        <f>VLOOKUP(Q9007,Códigos!$E$2:$F$52,2,0)</f>
        <v>ITAGÜÍ</v>
      </c>
      <c r="S9007" t="s">
        <v>19</v>
      </c>
      <c r="T9007" t="str">
        <f>VLOOKUP(S9007,Códigos!$T$3:$U$14,2,0)</f>
        <v>BIOINDUSTRIA</v>
      </c>
      <c r="U9007" s="6">
        <v>2057.6999999999998</v>
      </c>
      <c r="V9007" s="6">
        <v>67.794139087330521</v>
      </c>
    </row>
    <row r="9008" spans="1:22" x14ac:dyDescent="0.25">
      <c r="A9008" t="s">
        <v>4188</v>
      </c>
      <c r="B9008" t="str">
        <f>VLOOKUP(A9008,Códigos!$H$3:$I$19,2,0)</f>
        <v>ELIANA LONDOÑO - TEXTIL</v>
      </c>
      <c r="C9008" t="s">
        <v>8433</v>
      </c>
      <c r="D9008" s="3">
        <v>42659</v>
      </c>
      <c r="E9008" s="2" t="s">
        <v>9286</v>
      </c>
      <c r="F9008">
        <v>60</v>
      </c>
      <c r="G9008" t="s">
        <v>4378</v>
      </c>
      <c r="H9008" t="str">
        <f>VLOOKUP(G9008,Códigos!$K$2:$L$250,2,0)</f>
        <v>INDESIZE 120</v>
      </c>
      <c r="I9008">
        <v>25</v>
      </c>
      <c r="J9008" s="6">
        <v>142500</v>
      </c>
      <c r="K9008" t="s">
        <v>4356</v>
      </c>
      <c r="L9008" t="str">
        <f>VLOOKUP(K9008,Códigos!$N$2:$O$376,2,0)</f>
        <v>COLOR QUIMIC´S LTDA</v>
      </c>
      <c r="M9008" t="s">
        <v>21</v>
      </c>
      <c r="N9008" t="str">
        <f>VLOOKUP(M9008,Códigos!$Q$2:$R$26,2,0)</f>
        <v>GENENCOR CUERO</v>
      </c>
      <c r="O9008" t="s">
        <v>27</v>
      </c>
      <c r="P9008" t="str">
        <f>VLOOKUP(O9008,Códigos!$B$2:$C$19,2,0)</f>
        <v>BOGOTÁ, D.C.</v>
      </c>
      <c r="Q9008" t="s">
        <v>28</v>
      </c>
      <c r="R9008" t="str">
        <f>VLOOKUP(Q9008,Códigos!$E$2:$F$52,2,0)</f>
        <v>BOGOTÁ, D.C.</v>
      </c>
      <c r="S9008" t="s">
        <v>19</v>
      </c>
      <c r="T9008" t="str">
        <f>VLOOKUP(S9008,Códigos!$T$3:$U$14,2,0)</f>
        <v>BIOINDUSTRIA</v>
      </c>
      <c r="U9008" s="6">
        <v>2057.6999999999998</v>
      </c>
      <c r="V9008" s="6">
        <v>69.252077562326875</v>
      </c>
    </row>
    <row r="9009" spans="1:22" x14ac:dyDescent="0.25">
      <c r="A9009" t="s">
        <v>4188</v>
      </c>
      <c r="B9009" t="str">
        <f>VLOOKUP(A9009,Códigos!$H$3:$I$19,2,0)</f>
        <v>ELIANA LONDOÑO - TEXTIL</v>
      </c>
      <c r="C9009" t="s">
        <v>8432</v>
      </c>
      <c r="D9009" s="3">
        <v>42660</v>
      </c>
      <c r="E9009" s="2" t="s">
        <v>9286</v>
      </c>
      <c r="F9009">
        <v>0</v>
      </c>
      <c r="G9009" t="s">
        <v>4396</v>
      </c>
      <c r="H9009" t="str">
        <f>VLOOKUP(G9009,Códigos!$K$2:$L$250,2,0)</f>
        <v>INDESIZE 160 NEXT</v>
      </c>
      <c r="I9009">
        <v>25</v>
      </c>
      <c r="J9009" s="6">
        <v>643750</v>
      </c>
      <c r="K9009" t="s">
        <v>4397</v>
      </c>
      <c r="L9009" t="str">
        <f>VLOOKUP(K9009,Códigos!$N$2:$O$376,2,0)</f>
        <v>DELTACROM</v>
      </c>
      <c r="M9009" t="s">
        <v>21</v>
      </c>
      <c r="N9009" t="str">
        <f>VLOOKUP(M9009,Códigos!$Q$2:$R$26,2,0)</f>
        <v>GENENCOR CUERO</v>
      </c>
      <c r="O9009" t="s">
        <v>119</v>
      </c>
      <c r="P9009" t="str">
        <f>VLOOKUP(O9009,Códigos!$B$2:$C$19,2,0)</f>
        <v>CUNDINAMARCA</v>
      </c>
      <c r="Q9009" t="s">
        <v>28</v>
      </c>
      <c r="R9009" t="str">
        <f>VLOOKUP(Q9009,Códigos!$E$2:$F$52,2,0)</f>
        <v>BOGOTÁ, D.C.</v>
      </c>
      <c r="S9009" t="s">
        <v>19</v>
      </c>
      <c r="T9009" t="str">
        <f>VLOOKUP(S9009,Códigos!$T$3:$U$14,2,0)</f>
        <v>BIOINDUSTRIA</v>
      </c>
      <c r="U9009" s="6">
        <v>2074.4</v>
      </c>
      <c r="V9009" s="6">
        <v>310.33069803316619</v>
      </c>
    </row>
    <row r="9010" spans="1:22" x14ac:dyDescent="0.25">
      <c r="A9010" t="s">
        <v>2952</v>
      </c>
      <c r="B9010" t="str">
        <f>VLOOKUP(A9010,Códigos!$H$3:$I$19,2,0)</f>
        <v>SUSANA ESTRADA E.</v>
      </c>
      <c r="C9010" t="s">
        <v>8488</v>
      </c>
      <c r="D9010" s="3">
        <v>42660</v>
      </c>
      <c r="E9010" s="2" t="s">
        <v>9286</v>
      </c>
      <c r="F9010">
        <v>60</v>
      </c>
      <c r="G9010" t="s">
        <v>350</v>
      </c>
      <c r="H9010" t="str">
        <f>VLOOKUP(G9010,Códigos!$K$2:$L$250,2,0)</f>
        <v>SYLOID 7000</v>
      </c>
      <c r="I9010">
        <v>10</v>
      </c>
      <c r="J9010" s="6">
        <v>325528.09999999998</v>
      </c>
      <c r="K9010" t="s">
        <v>3259</v>
      </c>
      <c r="L9010" t="str">
        <f>VLOOKUP(K9010,Códigos!$N$2:$O$376,2,0)</f>
        <v>LACAS Y QUIMICOS S.A.S.</v>
      </c>
      <c r="M9010" t="s">
        <v>21</v>
      </c>
      <c r="N9010" t="str">
        <f>VLOOKUP(M9010,Códigos!$Q$2:$R$26,2,0)</f>
        <v>GENENCOR CUERO</v>
      </c>
      <c r="O9010" t="s">
        <v>39</v>
      </c>
      <c r="P9010" t="str">
        <f>VLOOKUP(O9010,Códigos!$B$2:$C$19,2,0)</f>
        <v>ANTIOQUIA</v>
      </c>
      <c r="Q9010" t="s">
        <v>998</v>
      </c>
      <c r="R9010" t="str">
        <f>VLOOKUP(Q9010,Códigos!$E$2:$F$52,2,0)</f>
        <v>ITAGÜÍ</v>
      </c>
      <c r="S9010" t="s">
        <v>21</v>
      </c>
      <c r="T9010" t="str">
        <f>VLOOKUP(S9010,Códigos!$T$3:$U$14,2,0)</f>
        <v>ESPECIALIDADES QUIMICAS</v>
      </c>
      <c r="U9010" s="6">
        <v>2074.4</v>
      </c>
      <c r="V9010" s="6">
        <v>156.92638835325874</v>
      </c>
    </row>
    <row r="9011" spans="1:22" x14ac:dyDescent="0.25">
      <c r="A9011" t="s">
        <v>4188</v>
      </c>
      <c r="B9011" t="str">
        <f>VLOOKUP(A9011,Códigos!$H$3:$I$19,2,0)</f>
        <v>ELIANA LONDOÑO - TEXTIL</v>
      </c>
      <c r="C9011" t="s">
        <v>8431</v>
      </c>
      <c r="D9011" s="3">
        <v>42660</v>
      </c>
      <c r="E9011" s="2" t="s">
        <v>9286</v>
      </c>
      <c r="F9011">
        <v>0</v>
      </c>
      <c r="G9011" t="s">
        <v>1317</v>
      </c>
      <c r="H9011" t="str">
        <f>VLOOKUP(G9011,Códigos!$K$2:$L$250,2,0)</f>
        <v>INDICLEAN BO</v>
      </c>
      <c r="I9011">
        <v>25</v>
      </c>
      <c r="J9011" s="6">
        <v>217500</v>
      </c>
      <c r="K9011" t="s">
        <v>4451</v>
      </c>
      <c r="L9011" t="str">
        <f>VLOOKUP(K9011,Códigos!$N$2:$O$376,2,0)</f>
        <v>COLOR &amp; MODA LAVANDERIA Y TINTORERIA LTDA</v>
      </c>
      <c r="M9011" t="s">
        <v>21</v>
      </c>
      <c r="N9011" t="str">
        <f>VLOOKUP(M9011,Códigos!$Q$2:$R$26,2,0)</f>
        <v>GENENCOR CUERO</v>
      </c>
      <c r="O9011" t="s">
        <v>27</v>
      </c>
      <c r="P9011" t="str">
        <f>VLOOKUP(O9011,Códigos!$B$2:$C$19,2,0)</f>
        <v>BOGOTÁ, D.C.</v>
      </c>
      <c r="Q9011" t="s">
        <v>28</v>
      </c>
      <c r="R9011" t="str">
        <f>VLOOKUP(Q9011,Códigos!$E$2:$F$52,2,0)</f>
        <v>BOGOTÁ, D.C.</v>
      </c>
      <c r="S9011" t="s">
        <v>19</v>
      </c>
      <c r="T9011" t="str">
        <f>VLOOKUP(S9011,Códigos!$T$3:$U$14,2,0)</f>
        <v>BIOINDUSTRIA</v>
      </c>
      <c r="U9011" s="6">
        <v>2074.4</v>
      </c>
      <c r="V9011" s="6">
        <v>104.84959506363285</v>
      </c>
    </row>
    <row r="9012" spans="1:22" x14ac:dyDescent="0.25">
      <c r="A9012" t="s">
        <v>4185</v>
      </c>
      <c r="B9012" t="str">
        <f>VLOOKUP(A9012,Códigos!$H$3:$I$19,2,0)</f>
        <v>ANDRES BELTRAN</v>
      </c>
      <c r="C9012" t="s">
        <v>8323</v>
      </c>
      <c r="D9012" s="3">
        <v>42660</v>
      </c>
      <c r="E9012" s="2" t="s">
        <v>9286</v>
      </c>
      <c r="F9012">
        <v>60</v>
      </c>
      <c r="G9012" t="s">
        <v>1979</v>
      </c>
      <c r="H9012" t="str">
        <f>VLOOKUP(G9012,Códigos!$K$2:$L$250,2,0)</f>
        <v>INDICANT-COLOR</v>
      </c>
      <c r="I9012">
        <v>120</v>
      </c>
      <c r="J9012" s="6">
        <v>540000</v>
      </c>
      <c r="K9012" t="s">
        <v>1254</v>
      </c>
      <c r="L9012" t="str">
        <f>VLOOKUP(K9012,Códigos!$N$2:$O$376,2,0)</f>
        <v>LAVANDERIA INDUSTRIAL SURTEÑIR S.A.</v>
      </c>
      <c r="M9012" t="s">
        <v>980</v>
      </c>
      <c r="N9012" t="str">
        <f>VLOOKUP(M9012,Códigos!$Q$2:$R$26,2,0)</f>
        <v>ANDICOL</v>
      </c>
      <c r="O9012" t="s">
        <v>594</v>
      </c>
      <c r="P9012" t="str">
        <f>VLOOKUP(O9012,Códigos!$B$2:$C$19,2,0)</f>
        <v>VALLE DEL CAUCA</v>
      </c>
      <c r="Q9012" t="s">
        <v>595</v>
      </c>
      <c r="R9012" t="str">
        <f>VLOOKUP(Q9012,Códigos!$E$2:$F$52,2,0)</f>
        <v>CALI</v>
      </c>
      <c r="S9012" t="s">
        <v>19</v>
      </c>
      <c r="T9012" t="str">
        <f>VLOOKUP(S9012,Códigos!$T$3:$U$14,2,0)</f>
        <v>BIOINDUSTRIA</v>
      </c>
      <c r="U9012" s="6">
        <v>2074.4</v>
      </c>
      <c r="V9012" s="6">
        <v>260.31623602005396</v>
      </c>
    </row>
    <row r="9013" spans="1:22" x14ac:dyDescent="0.25">
      <c r="A9013" t="s">
        <v>7896</v>
      </c>
      <c r="B9013" t="str">
        <f>VLOOKUP(A9013,Códigos!$H$3:$I$19,2,0)</f>
        <v>ALEXANDRA CASTILLO</v>
      </c>
      <c r="C9013" t="s">
        <v>8301</v>
      </c>
      <c r="D9013" s="3">
        <v>42660</v>
      </c>
      <c r="E9013" s="2" t="s">
        <v>9286</v>
      </c>
      <c r="F9013">
        <v>0</v>
      </c>
      <c r="G9013" t="s">
        <v>291</v>
      </c>
      <c r="H9013" t="str">
        <f>VLOOKUP(G9013,Códigos!$K$2:$L$250,2,0)</f>
        <v>SYLOID ED-30</v>
      </c>
      <c r="I9013">
        <v>60</v>
      </c>
      <c r="J9013" s="6">
        <v>1225617</v>
      </c>
      <c r="K9013" t="s">
        <v>7948</v>
      </c>
      <c r="L9013" t="str">
        <f>VLOOKUP(K9013,Códigos!$N$2:$O$376,2,0)</f>
        <v>PINTURAS RENANIA SA</v>
      </c>
      <c r="M9013" t="s">
        <v>21</v>
      </c>
      <c r="N9013" t="str">
        <f>VLOOKUP(M9013,Códigos!$Q$2:$R$26,2,0)</f>
        <v>GENENCOR CUERO</v>
      </c>
      <c r="O9013" t="s">
        <v>27</v>
      </c>
      <c r="P9013" t="str">
        <f>VLOOKUP(O9013,Códigos!$B$2:$C$19,2,0)</f>
        <v>BOGOTÁ, D.C.</v>
      </c>
      <c r="Q9013" t="s">
        <v>28</v>
      </c>
      <c r="R9013" t="str">
        <f>VLOOKUP(Q9013,Códigos!$E$2:$F$52,2,0)</f>
        <v>BOGOTÁ, D.C.</v>
      </c>
      <c r="S9013" t="s">
        <v>21</v>
      </c>
      <c r="T9013" t="str">
        <f>VLOOKUP(S9013,Códigos!$T$3:$U$14,2,0)</f>
        <v>ESPECIALIDADES QUIMICAS</v>
      </c>
      <c r="U9013" s="6">
        <v>2074.4</v>
      </c>
      <c r="V9013" s="6">
        <v>590.829637485538</v>
      </c>
    </row>
    <row r="9014" spans="1:22" x14ac:dyDescent="0.25">
      <c r="A9014" t="s">
        <v>4188</v>
      </c>
      <c r="B9014" t="str">
        <f>VLOOKUP(A9014,Códigos!$H$3:$I$19,2,0)</f>
        <v>ELIANA LONDOÑO - TEXTIL</v>
      </c>
      <c r="C9014" t="s">
        <v>8431</v>
      </c>
      <c r="D9014" s="3">
        <v>42660</v>
      </c>
      <c r="E9014" s="2" t="s">
        <v>9286</v>
      </c>
      <c r="F9014">
        <v>0</v>
      </c>
      <c r="G9014" t="s">
        <v>4384</v>
      </c>
      <c r="H9014" t="str">
        <f>VLOOKUP(G9014,Códigos!$K$2:$L$250,2,0)</f>
        <v>INDIXELL MAX 8000</v>
      </c>
      <c r="I9014">
        <v>25</v>
      </c>
      <c r="J9014" s="6">
        <v>205000</v>
      </c>
      <c r="K9014" t="s">
        <v>4451</v>
      </c>
      <c r="L9014" t="str">
        <f>VLOOKUP(K9014,Códigos!$N$2:$O$376,2,0)</f>
        <v>COLOR &amp; MODA LAVANDERIA Y TINTORERIA LTDA</v>
      </c>
      <c r="M9014" t="s">
        <v>21</v>
      </c>
      <c r="N9014" t="str">
        <f>VLOOKUP(M9014,Códigos!$Q$2:$R$26,2,0)</f>
        <v>GENENCOR CUERO</v>
      </c>
      <c r="O9014" t="s">
        <v>27</v>
      </c>
      <c r="P9014" t="str">
        <f>VLOOKUP(O9014,Códigos!$B$2:$C$19,2,0)</f>
        <v>BOGOTÁ, D.C.</v>
      </c>
      <c r="Q9014" t="s">
        <v>28</v>
      </c>
      <c r="R9014" t="str">
        <f>VLOOKUP(Q9014,Códigos!$E$2:$F$52,2,0)</f>
        <v>BOGOTÁ, D.C.</v>
      </c>
      <c r="S9014" t="s">
        <v>19</v>
      </c>
      <c r="T9014" t="str">
        <f>VLOOKUP(S9014,Códigos!$T$3:$U$14,2,0)</f>
        <v>BIOINDUSTRIA</v>
      </c>
      <c r="U9014" s="6">
        <v>2074.4</v>
      </c>
      <c r="V9014" s="6">
        <v>98.823756266872351</v>
      </c>
    </row>
    <row r="9015" spans="1:22" x14ac:dyDescent="0.25">
      <c r="A9015" t="s">
        <v>4188</v>
      </c>
      <c r="B9015" t="str">
        <f>VLOOKUP(A9015,Códigos!$H$3:$I$19,2,0)</f>
        <v>ELIANA LONDOÑO - TEXTIL</v>
      </c>
      <c r="C9015" t="s">
        <v>8434</v>
      </c>
      <c r="D9015" s="3">
        <v>42660</v>
      </c>
      <c r="E9015" s="2" t="s">
        <v>9286</v>
      </c>
      <c r="F9015">
        <v>30</v>
      </c>
      <c r="G9015" t="s">
        <v>4396</v>
      </c>
      <c r="H9015" t="str">
        <f>VLOOKUP(G9015,Códigos!$K$2:$L$250,2,0)</f>
        <v>INDESIZE 160 NEXT</v>
      </c>
      <c r="I9015">
        <v>150</v>
      </c>
      <c r="J9015" s="6">
        <v>2250000</v>
      </c>
      <c r="K9015" t="s">
        <v>4706</v>
      </c>
      <c r="L9015" t="str">
        <f>VLOOKUP(K9015,Códigos!$N$2:$O$376,2,0)</f>
        <v>CEMPRI SAS</v>
      </c>
      <c r="M9015" t="s">
        <v>21</v>
      </c>
      <c r="N9015" t="str">
        <f>VLOOKUP(M9015,Códigos!$Q$2:$R$26,2,0)</f>
        <v>GENENCOR CUERO</v>
      </c>
      <c r="O9015" t="s">
        <v>27</v>
      </c>
      <c r="P9015" t="str">
        <f>VLOOKUP(O9015,Códigos!$B$2:$C$19,2,0)</f>
        <v>BOGOTÁ, D.C.</v>
      </c>
      <c r="Q9015" t="s">
        <v>28</v>
      </c>
      <c r="R9015" t="str">
        <f>VLOOKUP(Q9015,Códigos!$E$2:$F$52,2,0)</f>
        <v>BOGOTÁ, D.C.</v>
      </c>
      <c r="S9015" t="s">
        <v>19</v>
      </c>
      <c r="T9015" t="str">
        <f>VLOOKUP(S9015,Códigos!$T$3:$U$14,2,0)</f>
        <v>BIOINDUSTRIA</v>
      </c>
      <c r="U9015" s="6">
        <v>2074.4</v>
      </c>
      <c r="V9015" s="6">
        <v>1084.6509834168917</v>
      </c>
    </row>
    <row r="9016" spans="1:22" x14ac:dyDescent="0.25">
      <c r="A9016" t="s">
        <v>2952</v>
      </c>
      <c r="B9016" t="str">
        <f>VLOOKUP(A9016,Códigos!$H$3:$I$19,2,0)</f>
        <v>SUSANA ESTRADA E.</v>
      </c>
      <c r="C9016" t="s">
        <v>8496</v>
      </c>
      <c r="D9016" s="3">
        <v>42663</v>
      </c>
      <c r="E9016" s="2" t="s">
        <v>9286</v>
      </c>
      <c r="F9016">
        <v>30</v>
      </c>
      <c r="G9016" t="s">
        <v>1293</v>
      </c>
      <c r="H9016" t="str">
        <f>VLOOKUP(G9016,Códigos!$K$2:$L$250,2,0)</f>
        <v>SYLOID ED-44</v>
      </c>
      <c r="I9016">
        <v>70</v>
      </c>
      <c r="J9016" s="6">
        <v>1120000</v>
      </c>
      <c r="K9016" t="s">
        <v>3462</v>
      </c>
      <c r="L9016" t="str">
        <f>VLOOKUP(K9016,Códigos!$N$2:$O$376,2,0)</f>
        <v>PROFESIONAL DE PINTURAS J.C.G  S.A.S</v>
      </c>
      <c r="M9016" t="s">
        <v>21</v>
      </c>
      <c r="N9016" t="str">
        <f>VLOOKUP(M9016,Códigos!$Q$2:$R$26,2,0)</f>
        <v>GENENCOR CUERO</v>
      </c>
      <c r="O9016" t="s">
        <v>39</v>
      </c>
      <c r="P9016" t="str">
        <f>VLOOKUP(O9016,Códigos!$B$2:$C$19,2,0)</f>
        <v>ANTIOQUIA</v>
      </c>
      <c r="Q9016" t="s">
        <v>998</v>
      </c>
      <c r="R9016" t="str">
        <f>VLOOKUP(Q9016,Códigos!$E$2:$F$52,2,0)</f>
        <v>ITAGÜÍ</v>
      </c>
      <c r="S9016" t="s">
        <v>21</v>
      </c>
      <c r="T9016" t="str">
        <f>VLOOKUP(S9016,Códigos!$T$3:$U$14,2,0)</f>
        <v>ESPECIALIDADES QUIMICAS</v>
      </c>
      <c r="U9016" s="6">
        <v>2064.4299999999998</v>
      </c>
      <c r="V9016" s="6">
        <v>542.52263336611077</v>
      </c>
    </row>
    <row r="9017" spans="1:22" x14ac:dyDescent="0.25">
      <c r="A9017" t="s">
        <v>969</v>
      </c>
      <c r="B9017" t="str">
        <f>VLOOKUP(A9017,Códigos!$H$3:$I$19,2,0)</f>
        <v>MARIA ELENA PELAEZ</v>
      </c>
      <c r="C9017" t="s">
        <v>8389</v>
      </c>
      <c r="D9017" s="3">
        <v>42663</v>
      </c>
      <c r="E9017" s="2" t="s">
        <v>9286</v>
      </c>
      <c r="F9017">
        <v>30</v>
      </c>
      <c r="G9017" t="s">
        <v>1144</v>
      </c>
      <c r="H9017" t="str">
        <f>VLOOKUP(G9017,Códigos!$K$2:$L$250,2,0)</f>
        <v>INDIPRINT XT 56</v>
      </c>
      <c r="I9017">
        <v>40</v>
      </c>
      <c r="J9017" s="6">
        <v>212000</v>
      </c>
      <c r="K9017" t="s">
        <v>3873</v>
      </c>
      <c r="L9017" t="str">
        <f>VLOOKUP(K9017,Códigos!$N$2:$O$376,2,0)</f>
        <v>TOBON MONCADA WILFREDY ALONSO</v>
      </c>
      <c r="M9017" t="s">
        <v>19</v>
      </c>
      <c r="N9017" t="str">
        <f>VLOOKUP(M9017,Códigos!$Q$2:$R$26,2,0)</f>
        <v>BASF QUIMICA</v>
      </c>
      <c r="O9017" t="s">
        <v>39</v>
      </c>
      <c r="P9017" t="str">
        <f>VLOOKUP(O9017,Códigos!$B$2:$C$19,2,0)</f>
        <v>ANTIOQUIA</v>
      </c>
      <c r="Q9017" t="s">
        <v>2729</v>
      </c>
      <c r="R9017" t="str">
        <f>VLOOKUP(Q9017,Códigos!$E$2:$F$52,2,0)</f>
        <v>MEDELLÍN</v>
      </c>
      <c r="S9017" t="s">
        <v>19</v>
      </c>
      <c r="T9017" t="str">
        <f>VLOOKUP(S9017,Códigos!$T$3:$U$14,2,0)</f>
        <v>BIOINDUSTRIA</v>
      </c>
      <c r="U9017" s="6">
        <v>2064.4299999999998</v>
      </c>
      <c r="V9017" s="6">
        <v>102.69178417287097</v>
      </c>
    </row>
    <row r="9018" spans="1:22" x14ac:dyDescent="0.25">
      <c r="A9018" t="s">
        <v>7896</v>
      </c>
      <c r="B9018" t="str">
        <f>VLOOKUP(A9018,Códigos!$H$3:$I$19,2,0)</f>
        <v>ALEXANDRA CASTILLO</v>
      </c>
      <c r="C9018" t="s">
        <v>8303</v>
      </c>
      <c r="D9018" s="3">
        <v>42663</v>
      </c>
      <c r="E9018" s="2" t="s">
        <v>9286</v>
      </c>
      <c r="F9018">
        <v>60</v>
      </c>
      <c r="G9018" t="s">
        <v>293</v>
      </c>
      <c r="H9018" t="str">
        <f>VLOOKUP(G9018,Códigos!$K$2:$L$250,2,0)</f>
        <v>LUDOX HS-40</v>
      </c>
      <c r="I9018">
        <v>25</v>
      </c>
      <c r="J9018" s="6">
        <v>289020.25</v>
      </c>
      <c r="K9018" t="s">
        <v>539</v>
      </c>
      <c r="L9018" t="str">
        <f>VLOOKUP(K9018,Códigos!$N$2:$O$376,2,0)</f>
        <v>GRUPO SANCHEZ COLOMBIA SAS</v>
      </c>
      <c r="M9018" t="s">
        <v>21</v>
      </c>
      <c r="N9018" t="str">
        <f>VLOOKUP(M9018,Códigos!$Q$2:$R$26,2,0)</f>
        <v>GENENCOR CUERO</v>
      </c>
      <c r="O9018" t="s">
        <v>119</v>
      </c>
      <c r="P9018" t="str">
        <f>VLOOKUP(O9018,Códigos!$B$2:$C$19,2,0)</f>
        <v>CUNDINAMARCA</v>
      </c>
      <c r="Q9018" t="s">
        <v>282</v>
      </c>
      <c r="R9018" t="str">
        <f>VLOOKUP(Q9018,Códigos!$E$2:$F$52,2,0)</f>
        <v>SOACHA</v>
      </c>
      <c r="S9018" t="s">
        <v>21</v>
      </c>
      <c r="T9018" t="str">
        <f>VLOOKUP(S9018,Códigos!$T$3:$U$14,2,0)</f>
        <v>ESPECIALIDADES QUIMICAS</v>
      </c>
      <c r="U9018" s="6">
        <v>2064.4299999999998</v>
      </c>
      <c r="V9018" s="6">
        <v>140.00002421976043</v>
      </c>
    </row>
    <row r="9019" spans="1:22" x14ac:dyDescent="0.25">
      <c r="A9019" t="s">
        <v>7896</v>
      </c>
      <c r="B9019" t="str">
        <f>VLOOKUP(A9019,Códigos!$H$3:$I$19,2,0)</f>
        <v>ALEXANDRA CASTILLO</v>
      </c>
      <c r="C9019" t="s">
        <v>8302</v>
      </c>
      <c r="D9019" s="3">
        <v>42663</v>
      </c>
      <c r="E9019" s="2" t="s">
        <v>9286</v>
      </c>
      <c r="F9019">
        <v>60</v>
      </c>
      <c r="G9019" t="s">
        <v>295</v>
      </c>
      <c r="H9019" t="str">
        <f>VLOOKUP(G9019,Códigos!$K$2:$L$250,2,0)</f>
        <v>SYLOID 244 FP</v>
      </c>
      <c r="I9019">
        <v>30</v>
      </c>
      <c r="J9019" s="6">
        <v>815037</v>
      </c>
      <c r="K9019" t="s">
        <v>7981</v>
      </c>
      <c r="L9019" t="str">
        <f>VLOOKUP(K9019,Códigos!$N$2:$O$376,2,0)</f>
        <v>INKTECH TINTAS TECNICAS SAS</v>
      </c>
      <c r="M9019" t="s">
        <v>21</v>
      </c>
      <c r="N9019" t="str">
        <f>VLOOKUP(M9019,Códigos!$Q$2:$R$26,2,0)</f>
        <v>GENENCOR CUERO</v>
      </c>
      <c r="O9019" t="s">
        <v>27</v>
      </c>
      <c r="P9019" t="str">
        <f>VLOOKUP(O9019,Códigos!$B$2:$C$19,2,0)</f>
        <v>BOGOTÁ, D.C.</v>
      </c>
      <c r="Q9019" t="s">
        <v>28</v>
      </c>
      <c r="R9019" t="str">
        <f>VLOOKUP(Q9019,Códigos!$E$2:$F$52,2,0)</f>
        <v>BOGOTÁ, D.C.</v>
      </c>
      <c r="S9019" t="s">
        <v>21</v>
      </c>
      <c r="T9019" t="str">
        <f>VLOOKUP(S9019,Códigos!$T$3:$U$14,2,0)</f>
        <v>ESPECIALIDADES QUIMICAS</v>
      </c>
      <c r="U9019" s="6">
        <v>2064.4299999999998</v>
      </c>
      <c r="V9019" s="6">
        <v>394.80001743822754</v>
      </c>
    </row>
    <row r="9020" spans="1:22" x14ac:dyDescent="0.25">
      <c r="A9020" t="s">
        <v>969</v>
      </c>
      <c r="B9020" t="str">
        <f>VLOOKUP(A9020,Códigos!$H$3:$I$19,2,0)</f>
        <v>MARIA ELENA PELAEZ</v>
      </c>
      <c r="C9020" t="s">
        <v>8388</v>
      </c>
      <c r="D9020" s="3">
        <v>42663</v>
      </c>
      <c r="E9020" s="2" t="s">
        <v>9286</v>
      </c>
      <c r="F9020">
        <v>30</v>
      </c>
      <c r="G9020" t="s">
        <v>6371</v>
      </c>
      <c r="H9020" t="str">
        <f>VLOOKUP(G9020,Códigos!$K$2:$L$250,2,0)</f>
        <v>INDIFIX TEX</v>
      </c>
      <c r="I9020">
        <v>60</v>
      </c>
      <c r="J9020" s="6">
        <v>288000</v>
      </c>
      <c r="K9020" t="s">
        <v>2987</v>
      </c>
      <c r="L9020" t="str">
        <f>VLOOKUP(K9020,Códigos!$N$2:$O$376,2,0)</f>
        <v>TINPES S.A.</v>
      </c>
      <c r="M9020" t="s">
        <v>21</v>
      </c>
      <c r="N9020" t="str">
        <f>VLOOKUP(M9020,Códigos!$Q$2:$R$26,2,0)</f>
        <v>GENENCOR CUERO</v>
      </c>
      <c r="O9020" t="s">
        <v>39</v>
      </c>
      <c r="P9020" t="str">
        <f>VLOOKUP(O9020,Códigos!$B$2:$C$19,2,0)</f>
        <v>ANTIOQUIA</v>
      </c>
      <c r="Q9020" t="s">
        <v>998</v>
      </c>
      <c r="R9020" t="str">
        <f>VLOOKUP(Q9020,Códigos!$E$2:$F$52,2,0)</f>
        <v>ITAGÜÍ</v>
      </c>
      <c r="S9020" t="s">
        <v>19</v>
      </c>
      <c r="T9020" t="str">
        <f>VLOOKUP(S9020,Códigos!$T$3:$U$14,2,0)</f>
        <v>BIOINDUSTRIA</v>
      </c>
      <c r="U9020" s="6">
        <v>2064.4299999999998</v>
      </c>
      <c r="V9020" s="6">
        <v>139.50582000842849</v>
      </c>
    </row>
    <row r="9021" spans="1:22" x14ac:dyDescent="0.25">
      <c r="A9021" t="s">
        <v>2952</v>
      </c>
      <c r="B9021" t="str">
        <f>VLOOKUP(A9021,Códigos!$H$3:$I$19,2,0)</f>
        <v>SUSANA ESTRADA E.</v>
      </c>
      <c r="C9021" t="s">
        <v>8496</v>
      </c>
      <c r="D9021" s="3">
        <v>42663</v>
      </c>
      <c r="E9021" s="2" t="s">
        <v>9286</v>
      </c>
      <c r="F9021">
        <v>30</v>
      </c>
      <c r="G9021" t="s">
        <v>1293</v>
      </c>
      <c r="H9021" t="str">
        <f>VLOOKUP(G9021,Códigos!$K$2:$L$250,2,0)</f>
        <v>SYLOID ED-44</v>
      </c>
      <c r="I9021">
        <v>30</v>
      </c>
      <c r="J9021" s="6">
        <v>480000</v>
      </c>
      <c r="K9021" t="s">
        <v>3462</v>
      </c>
      <c r="L9021" t="str">
        <f>VLOOKUP(K9021,Códigos!$N$2:$O$376,2,0)</f>
        <v>PROFESIONAL DE PINTURAS J.C.G  S.A.S</v>
      </c>
      <c r="M9021" t="s">
        <v>21</v>
      </c>
      <c r="N9021" t="str">
        <f>VLOOKUP(M9021,Códigos!$Q$2:$R$26,2,0)</f>
        <v>GENENCOR CUERO</v>
      </c>
      <c r="O9021" t="s">
        <v>39</v>
      </c>
      <c r="P9021" t="str">
        <f>VLOOKUP(O9021,Códigos!$B$2:$C$19,2,0)</f>
        <v>ANTIOQUIA</v>
      </c>
      <c r="Q9021" t="s">
        <v>998</v>
      </c>
      <c r="R9021" t="str">
        <f>VLOOKUP(Q9021,Códigos!$E$2:$F$52,2,0)</f>
        <v>ITAGÜÍ</v>
      </c>
      <c r="S9021" t="s">
        <v>21</v>
      </c>
      <c r="T9021" t="str">
        <f>VLOOKUP(S9021,Códigos!$T$3:$U$14,2,0)</f>
        <v>ESPECIALIDADES QUIMICAS</v>
      </c>
      <c r="U9021" s="6">
        <v>2064.4299999999998</v>
      </c>
      <c r="V9021" s="6">
        <v>232.50970001404747</v>
      </c>
    </row>
    <row r="9022" spans="1:22" x14ac:dyDescent="0.25">
      <c r="A9022" t="s">
        <v>272</v>
      </c>
      <c r="B9022" t="str">
        <f>VLOOKUP(A9022,Códigos!$H$3:$I$19,2,0)</f>
        <v>LINA MERCEDES RUBIO GOMEZ</v>
      </c>
      <c r="C9022" t="s">
        <v>8561</v>
      </c>
      <c r="D9022" s="3">
        <v>42663</v>
      </c>
      <c r="E9022" s="2" t="s">
        <v>9286</v>
      </c>
      <c r="F9022">
        <v>0</v>
      </c>
      <c r="G9022" t="s">
        <v>1054</v>
      </c>
      <c r="H9022" t="str">
        <f>VLOOKUP(G9022,Códigos!$K$2:$L$250,2,0)</f>
        <v>ROSA FLUORESCENTE IXAS 17</v>
      </c>
      <c r="I9022">
        <v>40</v>
      </c>
      <c r="J9022" s="6">
        <v>1280000</v>
      </c>
      <c r="K9022" t="s">
        <v>8560</v>
      </c>
      <c r="L9022" t="str">
        <f>VLOOKUP(K9022,Códigos!$N$2:$O$376,2,0)</f>
        <v>NOVACOLOR SAS</v>
      </c>
      <c r="M9022" t="s">
        <v>1050</v>
      </c>
      <c r="N9022" t="str">
        <f>VLOOKUP(M9022,Códigos!$Q$2:$R$26,2,0)</f>
        <v>CHEMLOGIS</v>
      </c>
      <c r="O9022" t="s">
        <v>27</v>
      </c>
      <c r="P9022" t="str">
        <f>VLOOKUP(O9022,Códigos!$B$2:$C$19,2,0)</f>
        <v>BOGOTÁ, D.C.</v>
      </c>
      <c r="Q9022" t="s">
        <v>28</v>
      </c>
      <c r="R9022" t="str">
        <f>VLOOKUP(Q9022,Códigos!$E$2:$F$52,2,0)</f>
        <v>BOGOTÁ, D.C.</v>
      </c>
      <c r="S9022" t="s">
        <v>19</v>
      </c>
      <c r="T9022" t="str">
        <f>VLOOKUP(S9022,Códigos!$T$3:$U$14,2,0)</f>
        <v>BIOINDUSTRIA</v>
      </c>
      <c r="U9022" s="6">
        <v>2064.4299999999998</v>
      </c>
      <c r="V9022" s="6">
        <v>620.02586670412666</v>
      </c>
    </row>
    <row r="9023" spans="1:22" x14ac:dyDescent="0.25">
      <c r="A9023" t="s">
        <v>231</v>
      </c>
      <c r="B9023" t="str">
        <f>VLOOKUP(A9023,Códigos!$H$3:$I$19,2,0)</f>
        <v>NATALY VELA</v>
      </c>
      <c r="C9023" t="s">
        <v>8537</v>
      </c>
      <c r="D9023" s="3">
        <v>42663</v>
      </c>
      <c r="E9023" s="2" t="s">
        <v>9286</v>
      </c>
      <c r="F9023">
        <v>30</v>
      </c>
      <c r="G9023" t="s">
        <v>293</v>
      </c>
      <c r="H9023" t="str">
        <f>VLOOKUP(G9023,Códigos!$K$2:$L$250,2,0)</f>
        <v>LUDOX HS-40</v>
      </c>
      <c r="I9023">
        <v>20</v>
      </c>
      <c r="J9023" s="6">
        <v>315432</v>
      </c>
      <c r="K9023" t="s">
        <v>2326</v>
      </c>
      <c r="L9023" t="str">
        <f>VLOOKUP(K9023,Códigos!$N$2:$O$376,2,0)</f>
        <v>CASA LUKER S.A.</v>
      </c>
      <c r="M9023" t="s">
        <v>21</v>
      </c>
      <c r="N9023" t="str">
        <f>VLOOKUP(M9023,Códigos!$Q$2:$R$26,2,0)</f>
        <v>GENENCOR CUERO</v>
      </c>
      <c r="O9023" t="s">
        <v>759</v>
      </c>
      <c r="P9023" t="str">
        <f>VLOOKUP(O9023,Códigos!$B$2:$C$19,2,0)</f>
        <v>CALDAS</v>
      </c>
      <c r="Q9023" t="s">
        <v>760</v>
      </c>
      <c r="R9023" t="str">
        <f>VLOOKUP(Q9023,Códigos!$E$2:$F$52,2,0)</f>
        <v>MANIZALES</v>
      </c>
      <c r="S9023" t="s">
        <v>21</v>
      </c>
      <c r="T9023" t="str">
        <f>VLOOKUP(S9023,Códigos!$T$3:$U$14,2,0)</f>
        <v>ESPECIALIDADES QUIMICAS</v>
      </c>
      <c r="U9023" s="6">
        <v>2064.4299999999998</v>
      </c>
      <c r="V9023" s="6">
        <v>152.7937493642313</v>
      </c>
    </row>
    <row r="9024" spans="1:22" x14ac:dyDescent="0.25">
      <c r="A9024" t="s">
        <v>969</v>
      </c>
      <c r="B9024" t="str">
        <f>VLOOKUP(A9024,Códigos!$H$3:$I$19,2,0)</f>
        <v>MARIA ELENA PELAEZ</v>
      </c>
      <c r="C9024" t="s">
        <v>8387</v>
      </c>
      <c r="D9024" s="3">
        <v>42663</v>
      </c>
      <c r="E9024" s="2" t="s">
        <v>9286</v>
      </c>
      <c r="F9024">
        <v>60</v>
      </c>
      <c r="G9024" t="s">
        <v>4384</v>
      </c>
      <c r="H9024" t="str">
        <f>VLOOKUP(G9024,Códigos!$K$2:$L$250,2,0)</f>
        <v>INDIXELL MAX 8000</v>
      </c>
      <c r="I9024">
        <v>40</v>
      </c>
      <c r="J9024" s="6">
        <v>180000</v>
      </c>
      <c r="K9024" t="s">
        <v>6211</v>
      </c>
      <c r="L9024" t="str">
        <f>VLOOKUP(K9024,Códigos!$N$2:$O$376,2,0)</f>
        <v>FASHION WASH LTDA</v>
      </c>
      <c r="M9024" t="s">
        <v>21</v>
      </c>
      <c r="N9024" t="str">
        <f>VLOOKUP(M9024,Códigos!$Q$2:$R$26,2,0)</f>
        <v>GENENCOR CUERO</v>
      </c>
      <c r="O9024" t="s">
        <v>39</v>
      </c>
      <c r="P9024" t="str">
        <f>VLOOKUP(O9024,Códigos!$B$2:$C$19,2,0)</f>
        <v>ANTIOQUIA</v>
      </c>
      <c r="Q9024" t="s">
        <v>2729</v>
      </c>
      <c r="R9024" t="str">
        <f>VLOOKUP(Q9024,Códigos!$E$2:$F$52,2,0)</f>
        <v>MEDELLÍN</v>
      </c>
      <c r="S9024" t="s">
        <v>19</v>
      </c>
      <c r="T9024" t="str">
        <f>VLOOKUP(S9024,Códigos!$T$3:$U$14,2,0)</f>
        <v>BIOINDUSTRIA</v>
      </c>
      <c r="U9024" s="6">
        <v>2064.4299999999998</v>
      </c>
      <c r="V9024" s="6">
        <v>87.191137505267804</v>
      </c>
    </row>
    <row r="9025" spans="1:22" x14ac:dyDescent="0.25">
      <c r="A9025" t="s">
        <v>231</v>
      </c>
      <c r="B9025" t="str">
        <f>VLOOKUP(A9025,Códigos!$H$3:$I$19,2,0)</f>
        <v>NATALY VELA</v>
      </c>
      <c r="C9025" t="s">
        <v>8539</v>
      </c>
      <c r="D9025" s="3">
        <v>42663</v>
      </c>
      <c r="E9025" s="2" t="s">
        <v>9286</v>
      </c>
      <c r="F9025">
        <v>60</v>
      </c>
      <c r="G9025" t="s">
        <v>291</v>
      </c>
      <c r="H9025" t="str">
        <f>VLOOKUP(G9025,Códigos!$K$2:$L$250,2,0)</f>
        <v>SYLOID ED-30</v>
      </c>
      <c r="I9025">
        <v>150</v>
      </c>
      <c r="J9025" s="6">
        <v>3437275.5</v>
      </c>
      <c r="K9025" t="s">
        <v>314</v>
      </c>
      <c r="L9025" t="str">
        <f>VLOOKUP(K9025,Códigos!$N$2:$O$376,2,0)</f>
        <v>TAUROQUIMICA S.A.</v>
      </c>
      <c r="M9025" t="s">
        <v>21</v>
      </c>
      <c r="N9025" t="str">
        <f>VLOOKUP(M9025,Códigos!$Q$2:$R$26,2,0)</f>
        <v>GENENCOR CUERO</v>
      </c>
      <c r="O9025" t="s">
        <v>27</v>
      </c>
      <c r="P9025" t="str">
        <f>VLOOKUP(O9025,Códigos!$B$2:$C$19,2,0)</f>
        <v>BOGOTÁ, D.C.</v>
      </c>
      <c r="Q9025" t="s">
        <v>28</v>
      </c>
      <c r="R9025" t="str">
        <f>VLOOKUP(Q9025,Códigos!$E$2:$F$52,2,0)</f>
        <v>BOGOTÁ, D.C.</v>
      </c>
      <c r="S9025" t="s">
        <v>21</v>
      </c>
      <c r="T9025" t="str">
        <f>VLOOKUP(S9025,Códigos!$T$3:$U$14,2,0)</f>
        <v>ESPECIALIDADES QUIMICAS</v>
      </c>
      <c r="U9025" s="6">
        <v>2064.4299999999998</v>
      </c>
      <c r="V9025" s="6">
        <v>1664.9997820221563</v>
      </c>
    </row>
    <row r="9026" spans="1:22" x14ac:dyDescent="0.25">
      <c r="A9026" t="s">
        <v>4188</v>
      </c>
      <c r="B9026" t="str">
        <f>VLOOKUP(A9026,Códigos!$H$3:$I$19,2,0)</f>
        <v>ELIANA LONDOÑO - TEXTIL</v>
      </c>
      <c r="C9026" t="s">
        <v>8439</v>
      </c>
      <c r="D9026" s="3">
        <v>42663</v>
      </c>
      <c r="E9026" s="2" t="s">
        <v>9286</v>
      </c>
      <c r="F9026">
        <v>30</v>
      </c>
      <c r="G9026" t="s">
        <v>1309</v>
      </c>
      <c r="H9026" t="str">
        <f>VLOOKUP(G9026,Códigos!$K$2:$L$250,2,0)</f>
        <v>INDESIZE COLD 10</v>
      </c>
      <c r="I9026">
        <v>60</v>
      </c>
      <c r="J9026" s="6">
        <v>420000</v>
      </c>
      <c r="K9026" t="s">
        <v>4401</v>
      </c>
      <c r="L9026" t="str">
        <f>VLOOKUP(K9026,Códigos!$N$2:$O$376,2,0)</f>
        <v>TINTORERIA AMERICAN JEANS LIMITADA</v>
      </c>
      <c r="M9026" t="s">
        <v>21</v>
      </c>
      <c r="N9026" t="str">
        <f>VLOOKUP(M9026,Códigos!$Q$2:$R$26,2,0)</f>
        <v>GENENCOR CUERO</v>
      </c>
      <c r="O9026" t="s">
        <v>27</v>
      </c>
      <c r="P9026" t="str">
        <f>VLOOKUP(O9026,Códigos!$B$2:$C$19,2,0)</f>
        <v>BOGOTÁ, D.C.</v>
      </c>
      <c r="Q9026" t="s">
        <v>28</v>
      </c>
      <c r="R9026" t="str">
        <f>VLOOKUP(Q9026,Códigos!$E$2:$F$52,2,0)</f>
        <v>BOGOTÁ, D.C.</v>
      </c>
      <c r="S9026" t="s">
        <v>19</v>
      </c>
      <c r="T9026" t="str">
        <f>VLOOKUP(S9026,Códigos!$T$3:$U$14,2,0)</f>
        <v>BIOINDUSTRIA</v>
      </c>
      <c r="U9026" s="6">
        <v>2064.4299999999998</v>
      </c>
      <c r="V9026" s="6">
        <v>203.44598751229154</v>
      </c>
    </row>
    <row r="9027" spans="1:22" x14ac:dyDescent="0.25">
      <c r="A9027" t="s">
        <v>4188</v>
      </c>
      <c r="B9027" t="str">
        <f>VLOOKUP(A9027,Códigos!$H$3:$I$19,2,0)</f>
        <v>ELIANA LONDOÑO - TEXTIL</v>
      </c>
      <c r="C9027" t="s">
        <v>8428</v>
      </c>
      <c r="D9027" s="3">
        <v>42663</v>
      </c>
      <c r="E9027" s="2" t="s">
        <v>9286</v>
      </c>
      <c r="F9027">
        <v>45</v>
      </c>
      <c r="G9027" t="s">
        <v>1979</v>
      </c>
      <c r="H9027" t="str">
        <f>VLOOKUP(G9027,Códigos!$K$2:$L$250,2,0)</f>
        <v>INDICANT-COLOR</v>
      </c>
      <c r="I9027">
        <v>100</v>
      </c>
      <c r="J9027" s="6">
        <v>780000</v>
      </c>
      <c r="K9027" t="s">
        <v>4316</v>
      </c>
      <c r="L9027" t="str">
        <f>VLOOKUP(K9027,Códigos!$N$2:$O$376,2,0)</f>
        <v>PERMODA LIMITADA</v>
      </c>
      <c r="M9027" t="s">
        <v>980</v>
      </c>
      <c r="N9027" t="str">
        <f>VLOOKUP(M9027,Códigos!$Q$2:$R$26,2,0)</f>
        <v>ANDICOL</v>
      </c>
      <c r="O9027" t="s">
        <v>119</v>
      </c>
      <c r="P9027" t="str">
        <f>VLOOKUP(O9027,Códigos!$B$2:$C$19,2,0)</f>
        <v>CUNDINAMARCA</v>
      </c>
      <c r="Q9027" t="s">
        <v>28</v>
      </c>
      <c r="R9027" t="str">
        <f>VLOOKUP(Q9027,Códigos!$E$2:$F$52,2,0)</f>
        <v>BOGOTÁ, D.C.</v>
      </c>
      <c r="S9027" t="s">
        <v>19</v>
      </c>
      <c r="T9027" t="str">
        <f>VLOOKUP(S9027,Códigos!$T$3:$U$14,2,0)</f>
        <v>BIOINDUSTRIA</v>
      </c>
      <c r="U9027" s="6">
        <v>2064.4299999999998</v>
      </c>
      <c r="V9027" s="6">
        <v>377.82826252282717</v>
      </c>
    </row>
    <row r="9028" spans="1:22" x14ac:dyDescent="0.25">
      <c r="A9028" t="s">
        <v>7896</v>
      </c>
      <c r="B9028" t="str">
        <f>VLOOKUP(A9028,Códigos!$H$3:$I$19,2,0)</f>
        <v>ALEXANDRA CASTILLO</v>
      </c>
      <c r="C9028" t="s">
        <v>8289</v>
      </c>
      <c r="D9028" s="3">
        <v>42663</v>
      </c>
      <c r="E9028" s="2" t="s">
        <v>9286</v>
      </c>
      <c r="F9028">
        <v>60</v>
      </c>
      <c r="G9028" t="s">
        <v>573</v>
      </c>
      <c r="H9028" t="str">
        <f>VLOOKUP(G9028,Códigos!$K$2:$L$250,2,0)</f>
        <v>ANTIFOAM 1430</v>
      </c>
      <c r="I9028">
        <v>200</v>
      </c>
      <c r="J9028" s="6">
        <v>2741564</v>
      </c>
      <c r="K9028" t="s">
        <v>636</v>
      </c>
      <c r="L9028" t="str">
        <f>VLOOKUP(K9028,Códigos!$N$2:$O$376,2,0)</f>
        <v>LIPESA COLOMBIA S.A.</v>
      </c>
      <c r="M9028" t="s">
        <v>577</v>
      </c>
      <c r="N9028" t="str">
        <f>VLOOKUP(M9028,Códigos!$Q$2:$R$26,2,0)</f>
        <v>XIAMETER</v>
      </c>
      <c r="O9028" t="s">
        <v>119</v>
      </c>
      <c r="P9028" t="str">
        <f>VLOOKUP(O9028,Códigos!$B$2:$C$19,2,0)</f>
        <v>CUNDINAMARCA</v>
      </c>
      <c r="Q9028" t="s">
        <v>341</v>
      </c>
      <c r="R9028" t="str">
        <f>VLOOKUP(Q9028,Códigos!$E$2:$F$52,2,0)</f>
        <v>TOCANCIPÁ</v>
      </c>
      <c r="S9028" t="s">
        <v>21</v>
      </c>
      <c r="T9028" t="str">
        <f>VLOOKUP(S9028,Códigos!$T$3:$U$14,2,0)</f>
        <v>ESPECIALIDADES QUIMICAS</v>
      </c>
      <c r="U9028" s="6">
        <v>2064.4299999999998</v>
      </c>
      <c r="V9028" s="6">
        <v>1328.0004650194001</v>
      </c>
    </row>
    <row r="9029" spans="1:22" x14ac:dyDescent="0.25">
      <c r="A9029" t="s">
        <v>969</v>
      </c>
      <c r="B9029" t="str">
        <f>VLOOKUP(A9029,Códigos!$H$3:$I$19,2,0)</f>
        <v>MARIA ELENA PELAEZ</v>
      </c>
      <c r="C9029" t="s">
        <v>8386</v>
      </c>
      <c r="D9029" s="3">
        <v>42663</v>
      </c>
      <c r="E9029" s="2" t="s">
        <v>9286</v>
      </c>
      <c r="F9029">
        <v>0</v>
      </c>
      <c r="G9029" t="s">
        <v>1309</v>
      </c>
      <c r="H9029" t="str">
        <f>VLOOKUP(G9029,Códigos!$K$2:$L$250,2,0)</f>
        <v>INDESIZE COLD 10</v>
      </c>
      <c r="I9029">
        <v>25</v>
      </c>
      <c r="J9029" s="6">
        <v>160000</v>
      </c>
      <c r="K9029" t="s">
        <v>6270</v>
      </c>
      <c r="L9029" t="str">
        <f>VLOOKUP(K9029,Códigos!$N$2:$O$376,2,0)</f>
        <v>MARIN SALAZAR ANDRES RAMIRO</v>
      </c>
      <c r="M9029" t="s">
        <v>21</v>
      </c>
      <c r="N9029" t="str">
        <f>VLOOKUP(M9029,Códigos!$Q$2:$R$26,2,0)</f>
        <v>GENENCOR CUERO</v>
      </c>
      <c r="O9029" t="s">
        <v>39</v>
      </c>
      <c r="P9029" t="str">
        <f>VLOOKUP(O9029,Códigos!$B$2:$C$19,2,0)</f>
        <v>ANTIOQUIA</v>
      </c>
      <c r="Q9029" t="s">
        <v>2729</v>
      </c>
      <c r="R9029" t="str">
        <f>VLOOKUP(Q9029,Códigos!$E$2:$F$52,2,0)</f>
        <v>MEDELLÍN</v>
      </c>
      <c r="S9029" t="s">
        <v>19</v>
      </c>
      <c r="T9029" t="str">
        <f>VLOOKUP(S9029,Códigos!$T$3:$U$14,2,0)</f>
        <v>BIOINDUSTRIA</v>
      </c>
      <c r="U9029" s="6">
        <v>2064.4299999999998</v>
      </c>
      <c r="V9029" s="6">
        <v>77.503233338015832</v>
      </c>
    </row>
    <row r="9030" spans="1:22" x14ac:dyDescent="0.25">
      <c r="A9030" t="s">
        <v>4188</v>
      </c>
      <c r="B9030" t="str">
        <f>VLOOKUP(A9030,Códigos!$H$3:$I$19,2,0)</f>
        <v>ELIANA LONDOÑO - TEXTIL</v>
      </c>
      <c r="C9030" t="s">
        <v>8439</v>
      </c>
      <c r="D9030" s="3">
        <v>42663</v>
      </c>
      <c r="E9030" s="2" t="s">
        <v>9286</v>
      </c>
      <c r="F9030">
        <v>30</v>
      </c>
      <c r="G9030" t="s">
        <v>124</v>
      </c>
      <c r="H9030" t="str">
        <f>VLOOKUP(G9030,Códigos!$K$2:$L$250,2,0)</f>
        <v>INDESIZE OPT-L7</v>
      </c>
      <c r="I9030">
        <v>60</v>
      </c>
      <c r="J9030" s="6">
        <v>348000</v>
      </c>
      <c r="K9030" t="s">
        <v>4401</v>
      </c>
      <c r="L9030" t="str">
        <f>VLOOKUP(K9030,Códigos!$N$2:$O$376,2,0)</f>
        <v>TINTORERIA AMERICAN JEANS LIMITADA</v>
      </c>
      <c r="M9030" t="s">
        <v>21</v>
      </c>
      <c r="N9030" t="str">
        <f>VLOOKUP(M9030,Códigos!$Q$2:$R$26,2,0)</f>
        <v>GENENCOR CUERO</v>
      </c>
      <c r="O9030" t="s">
        <v>27</v>
      </c>
      <c r="P9030" t="str">
        <f>VLOOKUP(O9030,Códigos!$B$2:$C$19,2,0)</f>
        <v>BOGOTÁ, D.C.</v>
      </c>
      <c r="Q9030" t="s">
        <v>28</v>
      </c>
      <c r="R9030" t="str">
        <f>VLOOKUP(Q9030,Códigos!$E$2:$F$52,2,0)</f>
        <v>BOGOTÁ, D.C.</v>
      </c>
      <c r="S9030" t="s">
        <v>19</v>
      </c>
      <c r="T9030" t="str">
        <f>VLOOKUP(S9030,Códigos!$T$3:$U$14,2,0)</f>
        <v>BIOINDUSTRIA</v>
      </c>
      <c r="U9030" s="6">
        <v>2064.4299999999998</v>
      </c>
      <c r="V9030" s="6">
        <v>168.56953251018442</v>
      </c>
    </row>
    <row r="9031" spans="1:22" x14ac:dyDescent="0.25">
      <c r="A9031" t="s">
        <v>2952</v>
      </c>
      <c r="B9031" t="str">
        <f>VLOOKUP(A9031,Códigos!$H$3:$I$19,2,0)</f>
        <v>SUSANA ESTRADA E.</v>
      </c>
      <c r="C9031" t="s">
        <v>8495</v>
      </c>
      <c r="D9031" s="3">
        <v>42663</v>
      </c>
      <c r="E9031" s="2" t="s">
        <v>9286</v>
      </c>
      <c r="F9031">
        <v>0</v>
      </c>
      <c r="G9031" t="s">
        <v>1293</v>
      </c>
      <c r="H9031" t="str">
        <f>VLOOKUP(G9031,Códigos!$K$2:$L$250,2,0)</f>
        <v>SYLOID ED-44</v>
      </c>
      <c r="I9031">
        <v>10</v>
      </c>
      <c r="J9031" s="6">
        <v>160000</v>
      </c>
      <c r="K9031" t="s">
        <v>2960</v>
      </c>
      <c r="L9031" t="str">
        <f>VLOOKUP(K9031,Códigos!$N$2:$O$376,2,0)</f>
        <v>PINTUREDS S.A.S.</v>
      </c>
      <c r="M9031" t="s">
        <v>21</v>
      </c>
      <c r="N9031" t="str">
        <f>VLOOKUP(M9031,Códigos!$Q$2:$R$26,2,0)</f>
        <v>GENENCOR CUERO</v>
      </c>
      <c r="O9031" t="s">
        <v>39</v>
      </c>
      <c r="P9031" t="str">
        <f>VLOOKUP(O9031,Códigos!$B$2:$C$19,2,0)</f>
        <v>ANTIOQUIA</v>
      </c>
      <c r="Q9031" t="s">
        <v>2962</v>
      </c>
      <c r="R9031" t="str">
        <f>VLOOKUP(Q9031,Códigos!$E$2:$F$52,2,0)</f>
        <v>BELLO</v>
      </c>
      <c r="S9031" t="s">
        <v>21</v>
      </c>
      <c r="T9031" t="str">
        <f>VLOOKUP(S9031,Códigos!$T$3:$U$14,2,0)</f>
        <v>ESPECIALIDADES QUIMICAS</v>
      </c>
      <c r="U9031" s="6">
        <v>2064.4299999999998</v>
      </c>
      <c r="V9031" s="6">
        <v>77.503233338015832</v>
      </c>
    </row>
    <row r="9032" spans="1:22" x14ac:dyDescent="0.25">
      <c r="A9032" t="s">
        <v>2952</v>
      </c>
      <c r="B9032" t="str">
        <f>VLOOKUP(A9032,Códigos!$H$3:$I$19,2,0)</f>
        <v>SUSANA ESTRADA E.</v>
      </c>
      <c r="C9032" t="s">
        <v>8468</v>
      </c>
      <c r="D9032" s="3">
        <v>42664</v>
      </c>
      <c r="E9032" s="2" t="s">
        <v>9286</v>
      </c>
      <c r="F9032">
        <v>60</v>
      </c>
      <c r="G9032" t="s">
        <v>8467</v>
      </c>
      <c r="H9032" t="str">
        <f>VLOOKUP(G9032,Códigos!$K$2:$L$250,2,0)</f>
        <v>MORCHEM TP 640</v>
      </c>
      <c r="I9032">
        <v>600</v>
      </c>
      <c r="J9032" s="6">
        <v>7318482</v>
      </c>
      <c r="K9032" t="s">
        <v>2967</v>
      </c>
      <c r="L9032" t="str">
        <f>VLOOKUP(K9032,Códigos!$N$2:$O$376,2,0)</f>
        <v>TINTAS S.A.S.</v>
      </c>
      <c r="M9032" t="s">
        <v>8465</v>
      </c>
      <c r="N9032" t="str">
        <f>VLOOKUP(M9032,Códigos!$Q$2:$R$26,2,0)</f>
        <v>MORCHEM</v>
      </c>
      <c r="O9032" t="s">
        <v>39</v>
      </c>
      <c r="P9032" t="str">
        <f>VLOOKUP(O9032,Códigos!$B$2:$C$19,2,0)</f>
        <v>ANTIOQUIA</v>
      </c>
      <c r="Q9032" t="s">
        <v>2729</v>
      </c>
      <c r="R9032" t="str">
        <f>VLOOKUP(Q9032,Códigos!$E$2:$F$52,2,0)</f>
        <v>MEDELLÍN</v>
      </c>
      <c r="S9032" t="s">
        <v>21</v>
      </c>
      <c r="T9032" t="str">
        <f>VLOOKUP(S9032,Códigos!$T$3:$U$14,2,0)</f>
        <v>ESPECIALIDADES QUIMICAS</v>
      </c>
      <c r="U9032" s="6">
        <v>2065.8200000000002</v>
      </c>
      <c r="V9032" s="6">
        <v>3542.6523123989505</v>
      </c>
    </row>
    <row r="9033" spans="1:22" x14ac:dyDescent="0.25">
      <c r="A9033" t="s">
        <v>969</v>
      </c>
      <c r="B9033" t="str">
        <f>VLOOKUP(A9033,Códigos!$H$3:$I$19,2,0)</f>
        <v>MARIA ELENA PELAEZ</v>
      </c>
      <c r="C9033" t="s">
        <v>8346</v>
      </c>
      <c r="D9033" s="3">
        <v>42664</v>
      </c>
      <c r="E9033" s="2" t="s">
        <v>9286</v>
      </c>
      <c r="F9033">
        <v>60</v>
      </c>
      <c r="G9033" t="s">
        <v>1052</v>
      </c>
      <c r="H9033" t="str">
        <f>VLOOKUP(G9033,Códigos!$K$2:$L$250,2,0)</f>
        <v>VERDE FLUORESCENTE IXAS 12</v>
      </c>
      <c r="I9033">
        <v>5</v>
      </c>
      <c r="J9033" s="6">
        <v>225000</v>
      </c>
      <c r="K9033" t="s">
        <v>5815</v>
      </c>
      <c r="L9033" t="str">
        <f>VLOOKUP(K9033,Códigos!$N$2:$O$376,2,0)</f>
        <v>LAVADO TECNICO S.A.S</v>
      </c>
      <c r="M9033" t="s">
        <v>1050</v>
      </c>
      <c r="N9033" t="str">
        <f>VLOOKUP(M9033,Códigos!$Q$2:$R$26,2,0)</f>
        <v>CHEMLOGIS</v>
      </c>
      <c r="O9033" t="s">
        <v>39</v>
      </c>
      <c r="P9033" t="str">
        <f>VLOOKUP(O9033,Códigos!$B$2:$C$19,2,0)</f>
        <v>ANTIOQUIA</v>
      </c>
      <c r="Q9033" t="s">
        <v>2729</v>
      </c>
      <c r="R9033" t="str">
        <f>VLOOKUP(Q9033,Códigos!$E$2:$F$52,2,0)</f>
        <v>MEDELLÍN</v>
      </c>
      <c r="S9033" t="s">
        <v>19</v>
      </c>
      <c r="T9033" t="str">
        <f>VLOOKUP(S9033,Códigos!$T$3:$U$14,2,0)</f>
        <v>BIOINDUSTRIA</v>
      </c>
      <c r="U9033" s="6">
        <v>2065.8200000000002</v>
      </c>
      <c r="V9033" s="6">
        <v>108.91558799895441</v>
      </c>
    </row>
    <row r="9034" spans="1:22" x14ac:dyDescent="0.25">
      <c r="A9034" t="s">
        <v>4185</v>
      </c>
      <c r="B9034" t="str">
        <f>VLOOKUP(A9034,Códigos!$H$3:$I$19,2,0)</f>
        <v>ANDRES BELTRAN</v>
      </c>
      <c r="C9034" t="s">
        <v>8338</v>
      </c>
      <c r="D9034" s="3">
        <v>42664</v>
      </c>
      <c r="E9034" s="2" t="s">
        <v>9286</v>
      </c>
      <c r="F9034">
        <v>60</v>
      </c>
      <c r="G9034" t="s">
        <v>122</v>
      </c>
      <c r="H9034" t="str">
        <f>VLOOKUP(G9034,Códigos!$K$2:$L$250,2,0)</f>
        <v>ANTIPILLING 300 LUNA</v>
      </c>
      <c r="I9034">
        <v>30</v>
      </c>
      <c r="J9034" s="6">
        <v>304500</v>
      </c>
      <c r="K9034" t="s">
        <v>7721</v>
      </c>
      <c r="L9034" t="str">
        <f>VLOOKUP(K9034,Códigos!$N$2:$O$376,2,0)</f>
        <v>PROCESOS Y TEÑIDOS S.A.S</v>
      </c>
      <c r="M9034" t="s">
        <v>21</v>
      </c>
      <c r="N9034" t="str">
        <f>VLOOKUP(M9034,Códigos!$Q$2:$R$26,2,0)</f>
        <v>GENENCOR CUERO</v>
      </c>
      <c r="O9034" t="s">
        <v>1084</v>
      </c>
      <c r="P9034" t="str">
        <f>VLOOKUP(O9034,Códigos!$B$2:$C$19,2,0)</f>
        <v>RISARALDA</v>
      </c>
      <c r="Q9034" t="s">
        <v>1085</v>
      </c>
      <c r="R9034" t="str">
        <f>VLOOKUP(Q9034,Códigos!$E$2:$F$52,2,0)</f>
        <v>DOSQUEBRADAS</v>
      </c>
      <c r="S9034" t="s">
        <v>19</v>
      </c>
      <c r="T9034" t="str">
        <f>VLOOKUP(S9034,Códigos!$T$3:$U$14,2,0)</f>
        <v>BIOINDUSTRIA</v>
      </c>
      <c r="U9034" s="6">
        <v>2065.8200000000002</v>
      </c>
      <c r="V9034" s="6">
        <v>147.39909575858496</v>
      </c>
    </row>
    <row r="9035" spans="1:22" x14ac:dyDescent="0.25">
      <c r="A9035" t="s">
        <v>4188</v>
      </c>
      <c r="B9035" t="str">
        <f>VLOOKUP(A9035,Códigos!$H$3:$I$19,2,0)</f>
        <v>ELIANA LONDOÑO - TEXTIL</v>
      </c>
      <c r="C9035" t="s">
        <v>8408</v>
      </c>
      <c r="D9035" s="3">
        <v>42664</v>
      </c>
      <c r="E9035" s="2" t="s">
        <v>9286</v>
      </c>
      <c r="F9035">
        <v>90</v>
      </c>
      <c r="G9035" t="s">
        <v>2028</v>
      </c>
      <c r="H9035" t="str">
        <f>VLOOKUP(G9035,Códigos!$K$2:$L$250,2,0)</f>
        <v>INDISIL K EFFECT</v>
      </c>
      <c r="I9035">
        <v>50</v>
      </c>
      <c r="J9035" s="6">
        <v>357000</v>
      </c>
      <c r="K9035" t="s">
        <v>4223</v>
      </c>
      <c r="L9035" t="str">
        <f>VLOOKUP(K9035,Códigos!$N$2:$O$376,2,0)</f>
        <v>HERNANDEZ RIVEROS MILCIADES</v>
      </c>
      <c r="M9035" t="s">
        <v>231</v>
      </c>
      <c r="N9035" t="str">
        <f>VLOOKUP(M9035,Códigos!$Q$2:$R$26,2,0)</f>
        <v>QUIMICA PRODES</v>
      </c>
      <c r="O9035" t="s">
        <v>27</v>
      </c>
      <c r="P9035" t="str">
        <f>VLOOKUP(O9035,Códigos!$B$2:$C$19,2,0)</f>
        <v>BOGOTÁ, D.C.</v>
      </c>
      <c r="Q9035" t="s">
        <v>28</v>
      </c>
      <c r="R9035" t="str">
        <f>VLOOKUP(Q9035,Códigos!$E$2:$F$52,2,0)</f>
        <v>BOGOTÁ, D.C.</v>
      </c>
      <c r="S9035" t="s">
        <v>19</v>
      </c>
      <c r="T9035" t="str">
        <f>VLOOKUP(S9035,Códigos!$T$3:$U$14,2,0)</f>
        <v>BIOINDUSTRIA</v>
      </c>
      <c r="U9035" s="6">
        <v>2065.8200000000002</v>
      </c>
      <c r="V9035" s="6">
        <v>172.81273295834097</v>
      </c>
    </row>
    <row r="9036" spans="1:22" x14ac:dyDescent="0.25">
      <c r="A9036" t="s">
        <v>969</v>
      </c>
      <c r="B9036" t="str">
        <f>VLOOKUP(A9036,Códigos!$H$3:$I$19,2,0)</f>
        <v>MARIA ELENA PELAEZ</v>
      </c>
      <c r="C9036" t="s">
        <v>8346</v>
      </c>
      <c r="D9036" s="3">
        <v>42664</v>
      </c>
      <c r="E9036" s="2" t="s">
        <v>9286</v>
      </c>
      <c r="F9036">
        <v>60</v>
      </c>
      <c r="G9036" t="s">
        <v>1309</v>
      </c>
      <c r="H9036" t="str">
        <f>VLOOKUP(G9036,Códigos!$K$2:$L$250,2,0)</f>
        <v>INDESIZE COLD 10</v>
      </c>
      <c r="I9036">
        <v>10</v>
      </c>
      <c r="J9036" s="6">
        <v>78000</v>
      </c>
      <c r="K9036" t="s">
        <v>5815</v>
      </c>
      <c r="L9036" t="str">
        <f>VLOOKUP(K9036,Códigos!$N$2:$O$376,2,0)</f>
        <v>LAVADO TECNICO S.A.S</v>
      </c>
      <c r="M9036" t="s">
        <v>21</v>
      </c>
      <c r="N9036" t="str">
        <f>VLOOKUP(M9036,Códigos!$Q$2:$R$26,2,0)</f>
        <v>GENENCOR CUERO</v>
      </c>
      <c r="O9036" t="s">
        <v>39</v>
      </c>
      <c r="P9036" t="str">
        <f>VLOOKUP(O9036,Códigos!$B$2:$C$19,2,0)</f>
        <v>ANTIOQUIA</v>
      </c>
      <c r="Q9036" t="s">
        <v>2729</v>
      </c>
      <c r="R9036" t="str">
        <f>VLOOKUP(Q9036,Códigos!$E$2:$F$52,2,0)</f>
        <v>MEDELLÍN</v>
      </c>
      <c r="S9036" t="s">
        <v>19</v>
      </c>
      <c r="T9036" t="str">
        <f>VLOOKUP(S9036,Códigos!$T$3:$U$14,2,0)</f>
        <v>BIOINDUSTRIA</v>
      </c>
      <c r="U9036" s="6">
        <v>2065.8200000000002</v>
      </c>
      <c r="V9036" s="6">
        <v>37.757403839637526</v>
      </c>
    </row>
    <row r="9037" spans="1:22" x14ac:dyDescent="0.25">
      <c r="A9037" t="s">
        <v>4188</v>
      </c>
      <c r="B9037" t="str">
        <f>VLOOKUP(A9037,Códigos!$H$3:$I$19,2,0)</f>
        <v>ELIANA LONDOÑO - TEXTIL</v>
      </c>
      <c r="C9037" t="s">
        <v>8441</v>
      </c>
      <c r="D9037" s="3">
        <v>42664</v>
      </c>
      <c r="E9037" s="2" t="s">
        <v>9286</v>
      </c>
      <c r="F9037">
        <v>30</v>
      </c>
      <c r="G9037" t="s">
        <v>122</v>
      </c>
      <c r="H9037" t="str">
        <f>VLOOKUP(G9037,Códigos!$K$2:$L$250,2,0)</f>
        <v>ANTIPILLING 300 LUNA</v>
      </c>
      <c r="I9037">
        <v>10</v>
      </c>
      <c r="J9037" s="6">
        <v>100000</v>
      </c>
      <c r="K9037" t="s">
        <v>4248</v>
      </c>
      <c r="L9037" t="str">
        <f>VLOOKUP(K9037,Códigos!$N$2:$O$376,2,0)</f>
        <v>PROCOLJEANS S.A.S.</v>
      </c>
      <c r="M9037" t="s">
        <v>21</v>
      </c>
      <c r="N9037" t="str">
        <f>VLOOKUP(M9037,Códigos!$Q$2:$R$26,2,0)</f>
        <v>GENENCOR CUERO</v>
      </c>
      <c r="O9037" t="s">
        <v>27</v>
      </c>
      <c r="P9037" t="str">
        <f>VLOOKUP(O9037,Códigos!$B$2:$C$19,2,0)</f>
        <v>BOGOTÁ, D.C.</v>
      </c>
      <c r="Q9037" t="s">
        <v>28</v>
      </c>
      <c r="R9037" t="str">
        <f>VLOOKUP(Q9037,Códigos!$E$2:$F$52,2,0)</f>
        <v>BOGOTÁ, D.C.</v>
      </c>
      <c r="S9037" t="s">
        <v>19</v>
      </c>
      <c r="T9037" t="str">
        <f>VLOOKUP(S9037,Códigos!$T$3:$U$14,2,0)</f>
        <v>BIOINDUSTRIA</v>
      </c>
      <c r="U9037" s="6">
        <v>2065.8200000000002</v>
      </c>
      <c r="V9037" s="6">
        <v>48.406927999535291</v>
      </c>
    </row>
    <row r="9038" spans="1:22" x14ac:dyDescent="0.25">
      <c r="A9038" t="s">
        <v>4188</v>
      </c>
      <c r="B9038" t="str">
        <f>VLOOKUP(A9038,Códigos!$H$3:$I$19,2,0)</f>
        <v>ELIANA LONDOÑO - TEXTIL</v>
      </c>
      <c r="C9038" t="s">
        <v>8427</v>
      </c>
      <c r="D9038" s="3">
        <v>42664</v>
      </c>
      <c r="E9038" s="2" t="s">
        <v>9286</v>
      </c>
      <c r="F9038">
        <v>30</v>
      </c>
      <c r="G9038" t="s">
        <v>122</v>
      </c>
      <c r="H9038" t="str">
        <f>VLOOKUP(G9038,Códigos!$K$2:$L$250,2,0)</f>
        <v>ANTIPILLING 300 LUNA</v>
      </c>
      <c r="I9038">
        <v>25</v>
      </c>
      <c r="J9038" s="6">
        <v>257500</v>
      </c>
      <c r="K9038" t="s">
        <v>4335</v>
      </c>
      <c r="L9038" t="str">
        <f>VLOOKUP(K9038,Códigos!$N$2:$O$376,2,0)</f>
        <v>CHAMORRO FAJARDO GONZALO GIRALDO</v>
      </c>
      <c r="M9038" t="s">
        <v>21</v>
      </c>
      <c r="N9038" t="str">
        <f>VLOOKUP(M9038,Códigos!$Q$2:$R$26,2,0)</f>
        <v>GENENCOR CUERO</v>
      </c>
      <c r="O9038" t="s">
        <v>27</v>
      </c>
      <c r="P9038" t="str">
        <f>VLOOKUP(O9038,Códigos!$B$2:$C$19,2,0)</f>
        <v>BOGOTÁ, D.C.</v>
      </c>
      <c r="Q9038" t="s">
        <v>28</v>
      </c>
      <c r="R9038" t="str">
        <f>VLOOKUP(Q9038,Códigos!$E$2:$F$52,2,0)</f>
        <v>BOGOTÁ, D.C.</v>
      </c>
      <c r="S9038" t="s">
        <v>19</v>
      </c>
      <c r="T9038" t="str">
        <f>VLOOKUP(S9038,Códigos!$T$3:$U$14,2,0)</f>
        <v>BIOINDUSTRIA</v>
      </c>
      <c r="U9038" s="6">
        <v>2065.8200000000002</v>
      </c>
      <c r="V9038" s="6">
        <v>124.64783959880337</v>
      </c>
    </row>
    <row r="9039" spans="1:22" x14ac:dyDescent="0.25">
      <c r="A9039" t="s">
        <v>4185</v>
      </c>
      <c r="B9039" t="str">
        <f>VLOOKUP(A9039,Códigos!$H$3:$I$19,2,0)</f>
        <v>ANDRES BELTRAN</v>
      </c>
      <c r="C9039" t="s">
        <v>8325</v>
      </c>
      <c r="D9039" s="3">
        <v>42664</v>
      </c>
      <c r="E9039" s="2" t="s">
        <v>9286</v>
      </c>
      <c r="F9039">
        <v>90</v>
      </c>
      <c r="G9039" t="s">
        <v>1387</v>
      </c>
      <c r="H9039" t="str">
        <f>VLOOKUP(G9039,Códigos!$K$2:$L$250,2,0)</f>
        <v>INDIBLEACH</v>
      </c>
      <c r="I9039">
        <v>20</v>
      </c>
      <c r="J9039" s="6">
        <v>153300</v>
      </c>
      <c r="K9039" t="s">
        <v>1081</v>
      </c>
      <c r="L9039" t="str">
        <f>VLOOKUP(K9039,Códigos!$N$2:$O$376,2,0)</f>
        <v>LAVA MASTER LTDA.</v>
      </c>
      <c r="M9039" t="s">
        <v>21</v>
      </c>
      <c r="N9039" t="str">
        <f>VLOOKUP(M9039,Códigos!$Q$2:$R$26,2,0)</f>
        <v>GENENCOR CUERO</v>
      </c>
      <c r="O9039" t="s">
        <v>1084</v>
      </c>
      <c r="P9039" t="str">
        <f>VLOOKUP(O9039,Códigos!$B$2:$C$19,2,0)</f>
        <v>RISARALDA</v>
      </c>
      <c r="Q9039" t="s">
        <v>1085</v>
      </c>
      <c r="R9039" t="str">
        <f>VLOOKUP(Q9039,Códigos!$E$2:$F$52,2,0)</f>
        <v>DOSQUEBRADAS</v>
      </c>
      <c r="S9039" t="s">
        <v>19</v>
      </c>
      <c r="T9039" t="str">
        <f>VLOOKUP(S9039,Códigos!$T$3:$U$14,2,0)</f>
        <v>BIOINDUSTRIA</v>
      </c>
      <c r="U9039" s="6">
        <v>2065.8200000000002</v>
      </c>
      <c r="V9039" s="6">
        <v>74.207820623287603</v>
      </c>
    </row>
    <row r="9040" spans="1:22" x14ac:dyDescent="0.25">
      <c r="A9040" t="s">
        <v>969</v>
      </c>
      <c r="B9040" t="str">
        <f>VLOOKUP(A9040,Códigos!$H$3:$I$19,2,0)</f>
        <v>MARIA ELENA PELAEZ</v>
      </c>
      <c r="C9040" t="s">
        <v>8385</v>
      </c>
      <c r="D9040" s="3">
        <v>42664</v>
      </c>
      <c r="E9040" s="2" t="s">
        <v>9286</v>
      </c>
      <c r="F9040">
        <v>90</v>
      </c>
      <c r="G9040" t="s">
        <v>1343</v>
      </c>
      <c r="H9040" t="str">
        <f>VLOOKUP(G9040,Códigos!$K$2:$L$250,2,0)</f>
        <v>ANTIPILLING NEUTRA 800</v>
      </c>
      <c r="I9040">
        <v>25</v>
      </c>
      <c r="J9040" s="6">
        <v>162500</v>
      </c>
      <c r="K9040" t="s">
        <v>5831</v>
      </c>
      <c r="L9040" t="str">
        <f>VLOOKUP(K9040,Códigos!$N$2:$O$376,2,0)</f>
        <v>PELCO S A</v>
      </c>
      <c r="M9040" t="s">
        <v>21</v>
      </c>
      <c r="N9040" t="str">
        <f>VLOOKUP(M9040,Códigos!$Q$2:$R$26,2,0)</f>
        <v>GENENCOR CUERO</v>
      </c>
      <c r="O9040" t="s">
        <v>39</v>
      </c>
      <c r="P9040" t="str">
        <f>VLOOKUP(O9040,Códigos!$B$2:$C$19,2,0)</f>
        <v>ANTIOQUIA</v>
      </c>
      <c r="Q9040" t="s">
        <v>2949</v>
      </c>
      <c r="R9040" t="str">
        <f>VLOOKUP(Q9040,Códigos!$E$2:$F$52,2,0)</f>
        <v>LA ESTRELLA</v>
      </c>
      <c r="S9040" t="s">
        <v>19</v>
      </c>
      <c r="T9040" t="str">
        <f>VLOOKUP(S9040,Códigos!$T$3:$U$14,2,0)</f>
        <v>BIOINDUSTRIA</v>
      </c>
      <c r="U9040" s="6">
        <v>2065.8200000000002</v>
      </c>
      <c r="V9040" s="6">
        <v>78.661257999244839</v>
      </c>
    </row>
    <row r="9041" spans="1:22" x14ac:dyDescent="0.25">
      <c r="A9041" t="s">
        <v>980</v>
      </c>
      <c r="B9041" t="str">
        <f>VLOOKUP(A9041,Códigos!$H$3:$I$19,2,0)</f>
        <v>JENNY GOMEZ VALENCIA</v>
      </c>
      <c r="C9041" t="s">
        <v>8558</v>
      </c>
      <c r="D9041" s="3">
        <v>42664</v>
      </c>
      <c r="E9041" s="2" t="s">
        <v>9286</v>
      </c>
      <c r="F9041">
        <v>60</v>
      </c>
      <c r="G9041" t="s">
        <v>1098</v>
      </c>
      <c r="H9041" t="str">
        <f>VLOOKUP(G9041,Códigos!$K$2:$L$250,2,0)</f>
        <v>ADITIVO 57 * 200 KG</v>
      </c>
      <c r="I9041">
        <v>200</v>
      </c>
      <c r="J9041" s="6">
        <v>10948800</v>
      </c>
      <c r="K9041" t="s">
        <v>1099</v>
      </c>
      <c r="L9041" t="str">
        <f>VLOOKUP(K9041,Códigos!$N$2:$O$376,2,0)</f>
        <v>INDUSTRIAS LEMBER S.A.</v>
      </c>
      <c r="M9041" t="s">
        <v>19</v>
      </c>
      <c r="N9041" t="str">
        <f>VLOOKUP(M9041,Códigos!$Q$2:$R$26,2,0)</f>
        <v>BASF QUIMICA</v>
      </c>
      <c r="O9041" t="s">
        <v>594</v>
      </c>
      <c r="P9041" t="str">
        <f>VLOOKUP(O9041,Códigos!$B$2:$C$19,2,0)</f>
        <v>VALLE DEL CAUCA</v>
      </c>
      <c r="Q9041" t="s">
        <v>1102</v>
      </c>
      <c r="R9041" t="str">
        <f>VLOOKUP(Q9041,Códigos!$E$2:$F$52,2,0)</f>
        <v>YUMBO</v>
      </c>
      <c r="S9041" t="s">
        <v>21</v>
      </c>
      <c r="T9041" t="str">
        <f>VLOOKUP(S9041,Códigos!$T$3:$U$14,2,0)</f>
        <v>ESPECIALIDADES QUIMICAS</v>
      </c>
      <c r="U9041" s="6">
        <v>2065.8200000000002</v>
      </c>
      <c r="V9041" s="6">
        <v>5299.9777328131195</v>
      </c>
    </row>
    <row r="9042" spans="1:22" x14ac:dyDescent="0.25">
      <c r="A9042" t="s">
        <v>4188</v>
      </c>
      <c r="B9042" t="str">
        <f>VLOOKUP(A9042,Códigos!$H$3:$I$19,2,0)</f>
        <v>ELIANA LONDOÑO - TEXTIL</v>
      </c>
      <c r="C9042" t="s">
        <v>8413</v>
      </c>
      <c r="D9042" s="3">
        <v>42664</v>
      </c>
      <c r="E9042" s="2" t="s">
        <v>9286</v>
      </c>
      <c r="F9042">
        <v>30</v>
      </c>
      <c r="G9042" t="s">
        <v>2028</v>
      </c>
      <c r="H9042" t="str">
        <f>VLOOKUP(G9042,Códigos!$K$2:$L$250,2,0)</f>
        <v>INDISIL K EFFECT</v>
      </c>
      <c r="I9042">
        <v>150</v>
      </c>
      <c r="J9042" s="6">
        <v>1140000</v>
      </c>
      <c r="K9042" t="s">
        <v>4353</v>
      </c>
      <c r="L9042" t="str">
        <f>VLOOKUP(K9042,Códigos!$N$2:$O$376,2,0)</f>
        <v>TINTORERIA 100% E.U.</v>
      </c>
      <c r="M9042" t="s">
        <v>231</v>
      </c>
      <c r="N9042" t="str">
        <f>VLOOKUP(M9042,Códigos!$Q$2:$R$26,2,0)</f>
        <v>QUIMICA PRODES</v>
      </c>
      <c r="O9042" t="s">
        <v>119</v>
      </c>
      <c r="P9042" t="str">
        <f>VLOOKUP(O9042,Códigos!$B$2:$C$19,2,0)</f>
        <v>CUNDINAMARCA</v>
      </c>
      <c r="Q9042" t="s">
        <v>28</v>
      </c>
      <c r="R9042" t="str">
        <f>VLOOKUP(Q9042,Códigos!$E$2:$F$52,2,0)</f>
        <v>BOGOTÁ, D.C.</v>
      </c>
      <c r="S9042" t="s">
        <v>19</v>
      </c>
      <c r="T9042" t="str">
        <f>VLOOKUP(S9042,Códigos!$T$3:$U$14,2,0)</f>
        <v>BIOINDUSTRIA</v>
      </c>
      <c r="U9042" s="6">
        <v>2065.8200000000002</v>
      </c>
      <c r="V9042" s="6">
        <v>551.83897919470235</v>
      </c>
    </row>
    <row r="9043" spans="1:22" x14ac:dyDescent="0.25">
      <c r="A9043" t="s">
        <v>4188</v>
      </c>
      <c r="B9043" t="str">
        <f>VLOOKUP(A9043,Códigos!$H$3:$I$19,2,0)</f>
        <v>ELIANA LONDOÑO - TEXTIL</v>
      </c>
      <c r="C9043" t="s">
        <v>8409</v>
      </c>
      <c r="D9043" s="3">
        <v>42664</v>
      </c>
      <c r="E9043" s="2" t="s">
        <v>9286</v>
      </c>
      <c r="F9043">
        <v>15</v>
      </c>
      <c r="G9043" t="s">
        <v>2028</v>
      </c>
      <c r="H9043" t="str">
        <f>VLOOKUP(G9043,Códigos!$K$2:$L$250,2,0)</f>
        <v>INDISIL K EFFECT</v>
      </c>
      <c r="I9043">
        <v>30</v>
      </c>
      <c r="J9043" s="6">
        <v>214500</v>
      </c>
      <c r="K9043" t="s">
        <v>4198</v>
      </c>
      <c r="L9043" t="str">
        <f>VLOOKUP(K9043,Códigos!$N$2:$O$376,2,0)</f>
        <v>RAMIREZ VELANDIA CINDY NATHALY</v>
      </c>
      <c r="M9043" t="s">
        <v>231</v>
      </c>
      <c r="N9043" t="str">
        <f>VLOOKUP(M9043,Códigos!$Q$2:$R$26,2,0)</f>
        <v>QUIMICA PRODES</v>
      </c>
      <c r="O9043" t="s">
        <v>119</v>
      </c>
      <c r="P9043" t="str">
        <f>VLOOKUP(O9043,Códigos!$B$2:$C$19,2,0)</f>
        <v>CUNDINAMARCA</v>
      </c>
      <c r="Q9043" t="s">
        <v>282</v>
      </c>
      <c r="R9043" t="str">
        <f>VLOOKUP(Q9043,Códigos!$E$2:$F$52,2,0)</f>
        <v>SOACHA</v>
      </c>
      <c r="S9043" t="s">
        <v>19</v>
      </c>
      <c r="T9043" t="str">
        <f>VLOOKUP(S9043,Códigos!$T$3:$U$14,2,0)</f>
        <v>BIOINDUSTRIA</v>
      </c>
      <c r="U9043" s="6">
        <v>2065.8200000000002</v>
      </c>
      <c r="V9043" s="6">
        <v>103.83286055900319</v>
      </c>
    </row>
    <row r="9044" spans="1:22" x14ac:dyDescent="0.25">
      <c r="A9044" t="s">
        <v>4185</v>
      </c>
      <c r="B9044" t="str">
        <f>VLOOKUP(A9044,Códigos!$H$3:$I$19,2,0)</f>
        <v>ANDRES BELTRAN</v>
      </c>
      <c r="C9044" t="s">
        <v>8325</v>
      </c>
      <c r="D9044" s="3">
        <v>42664</v>
      </c>
      <c r="E9044" s="2" t="s">
        <v>9286</v>
      </c>
      <c r="F9044">
        <v>90</v>
      </c>
      <c r="G9044" t="s">
        <v>1979</v>
      </c>
      <c r="H9044" t="str">
        <f>VLOOKUP(G9044,Códigos!$K$2:$L$250,2,0)</f>
        <v>INDICANT-COLOR</v>
      </c>
      <c r="I9044">
        <v>60</v>
      </c>
      <c r="J9044" s="6">
        <v>288000</v>
      </c>
      <c r="K9044" t="s">
        <v>1081</v>
      </c>
      <c r="L9044" t="str">
        <f>VLOOKUP(K9044,Códigos!$N$2:$O$376,2,0)</f>
        <v>LAVA MASTER LTDA.</v>
      </c>
      <c r="M9044" t="s">
        <v>980</v>
      </c>
      <c r="N9044" t="str">
        <f>VLOOKUP(M9044,Códigos!$Q$2:$R$26,2,0)</f>
        <v>ANDICOL</v>
      </c>
      <c r="O9044" t="s">
        <v>1084</v>
      </c>
      <c r="P9044" t="str">
        <f>VLOOKUP(O9044,Códigos!$B$2:$C$19,2,0)</f>
        <v>RISARALDA</v>
      </c>
      <c r="Q9044" t="s">
        <v>1085</v>
      </c>
      <c r="R9044" t="str">
        <f>VLOOKUP(Q9044,Códigos!$E$2:$F$52,2,0)</f>
        <v>DOSQUEBRADAS</v>
      </c>
      <c r="S9044" t="s">
        <v>19</v>
      </c>
      <c r="T9044" t="str">
        <f>VLOOKUP(S9044,Códigos!$T$3:$U$14,2,0)</f>
        <v>BIOINDUSTRIA</v>
      </c>
      <c r="U9044" s="6">
        <v>2065.8200000000002</v>
      </c>
      <c r="V9044" s="6">
        <v>139.41195263866163</v>
      </c>
    </row>
    <row r="9045" spans="1:22" x14ac:dyDescent="0.25">
      <c r="A9045" t="s">
        <v>4185</v>
      </c>
      <c r="B9045" t="str">
        <f>VLOOKUP(A9045,Códigos!$H$3:$I$19,2,0)</f>
        <v>ANDRES BELTRAN</v>
      </c>
      <c r="C9045" t="s">
        <v>8338</v>
      </c>
      <c r="D9045" s="3">
        <v>42664</v>
      </c>
      <c r="E9045" s="2" t="s">
        <v>9286</v>
      </c>
      <c r="F9045">
        <v>60</v>
      </c>
      <c r="G9045" t="s">
        <v>1483</v>
      </c>
      <c r="H9045" t="str">
        <f>VLOOKUP(G9045,Códigos!$K$2:$L$250,2,0)</f>
        <v>INDIXELL ECO G (L)</v>
      </c>
      <c r="I9045">
        <v>30</v>
      </c>
      <c r="J9045" s="6">
        <v>162000</v>
      </c>
      <c r="K9045" t="s">
        <v>7721</v>
      </c>
      <c r="L9045" t="str">
        <f>VLOOKUP(K9045,Códigos!$N$2:$O$376,2,0)</f>
        <v>PROCESOS Y TEÑIDOS S.A.S</v>
      </c>
      <c r="M9045" t="s">
        <v>21</v>
      </c>
      <c r="N9045" t="str">
        <f>VLOOKUP(M9045,Códigos!$Q$2:$R$26,2,0)</f>
        <v>GENENCOR CUERO</v>
      </c>
      <c r="O9045" t="s">
        <v>1084</v>
      </c>
      <c r="P9045" t="str">
        <f>VLOOKUP(O9045,Códigos!$B$2:$C$19,2,0)</f>
        <v>RISARALDA</v>
      </c>
      <c r="Q9045" t="s">
        <v>1085</v>
      </c>
      <c r="R9045" t="str">
        <f>VLOOKUP(Q9045,Códigos!$E$2:$F$52,2,0)</f>
        <v>DOSQUEBRADAS</v>
      </c>
      <c r="S9045" t="s">
        <v>19</v>
      </c>
      <c r="T9045" t="str">
        <f>VLOOKUP(S9045,Códigos!$T$3:$U$14,2,0)</f>
        <v>BIOINDUSTRIA</v>
      </c>
      <c r="U9045" s="6">
        <v>2065.8200000000002</v>
      </c>
      <c r="V9045" s="6">
        <v>78.419223359247169</v>
      </c>
    </row>
    <row r="9046" spans="1:22" x14ac:dyDescent="0.25">
      <c r="A9046" t="s">
        <v>4188</v>
      </c>
      <c r="B9046" t="str">
        <f>VLOOKUP(A9046,Códigos!$H$3:$I$19,2,0)</f>
        <v>ELIANA LONDOÑO - TEXTIL</v>
      </c>
      <c r="C9046" t="s">
        <v>8414</v>
      </c>
      <c r="D9046" s="3">
        <v>42664</v>
      </c>
      <c r="E9046" s="2" t="s">
        <v>9286</v>
      </c>
      <c r="F9046">
        <v>90</v>
      </c>
      <c r="G9046" t="s">
        <v>229</v>
      </c>
      <c r="H9046" t="str">
        <f>VLOOKUP(G9046,Códigos!$K$2:$L$250,2,0)</f>
        <v>INDISEC FE30 CONC</v>
      </c>
      <c r="I9046">
        <v>200</v>
      </c>
      <c r="J9046" s="6">
        <v>1220000</v>
      </c>
      <c r="K9046" t="s">
        <v>4223</v>
      </c>
      <c r="L9046" t="str">
        <f>VLOOKUP(K9046,Códigos!$N$2:$O$376,2,0)</f>
        <v>HERNANDEZ RIVEROS MILCIADES</v>
      </c>
      <c r="M9046" t="s">
        <v>231</v>
      </c>
      <c r="N9046" t="str">
        <f>VLOOKUP(M9046,Códigos!$Q$2:$R$26,2,0)</f>
        <v>QUIMICA PRODES</v>
      </c>
      <c r="O9046" t="s">
        <v>27</v>
      </c>
      <c r="P9046" t="str">
        <f>VLOOKUP(O9046,Códigos!$B$2:$C$19,2,0)</f>
        <v>BOGOTÁ, D.C.</v>
      </c>
      <c r="Q9046" t="s">
        <v>28</v>
      </c>
      <c r="R9046" t="str">
        <f>VLOOKUP(Q9046,Códigos!$E$2:$F$52,2,0)</f>
        <v>BOGOTÁ, D.C.</v>
      </c>
      <c r="S9046" t="s">
        <v>19</v>
      </c>
      <c r="T9046" t="str">
        <f>VLOOKUP(S9046,Códigos!$T$3:$U$14,2,0)</f>
        <v>BIOINDUSTRIA</v>
      </c>
      <c r="U9046" s="6">
        <v>2065.8200000000002</v>
      </c>
      <c r="V9046" s="6">
        <v>590.56452159433059</v>
      </c>
    </row>
    <row r="9047" spans="1:22" x14ac:dyDescent="0.25">
      <c r="A9047" t="s">
        <v>4188</v>
      </c>
      <c r="B9047" t="str">
        <f>VLOOKUP(A9047,Códigos!$H$3:$I$19,2,0)</f>
        <v>ELIANA LONDOÑO - TEXTIL</v>
      </c>
      <c r="C9047" t="s">
        <v>8427</v>
      </c>
      <c r="D9047" s="3">
        <v>42664</v>
      </c>
      <c r="E9047" s="2" t="s">
        <v>9286</v>
      </c>
      <c r="F9047">
        <v>30</v>
      </c>
      <c r="G9047" t="s">
        <v>1439</v>
      </c>
      <c r="H9047" t="str">
        <f>VLOOKUP(G9047,Códigos!$K$2:$L$250,2,0)</f>
        <v>INDIXELL 2XL</v>
      </c>
      <c r="I9047">
        <v>25</v>
      </c>
      <c r="J9047" s="6">
        <v>590000</v>
      </c>
      <c r="K9047" t="s">
        <v>4335</v>
      </c>
      <c r="L9047" t="str">
        <f>VLOOKUP(K9047,Códigos!$N$2:$O$376,2,0)</f>
        <v>CHAMORRO FAJARDO GONZALO GIRALDO</v>
      </c>
      <c r="M9047" t="s">
        <v>21</v>
      </c>
      <c r="N9047" t="str">
        <f>VLOOKUP(M9047,Códigos!$Q$2:$R$26,2,0)</f>
        <v>GENENCOR CUERO</v>
      </c>
      <c r="O9047" t="s">
        <v>27</v>
      </c>
      <c r="P9047" t="str">
        <f>VLOOKUP(O9047,Códigos!$B$2:$C$19,2,0)</f>
        <v>BOGOTÁ, D.C.</v>
      </c>
      <c r="Q9047" t="s">
        <v>28</v>
      </c>
      <c r="R9047" t="str">
        <f>VLOOKUP(Q9047,Códigos!$E$2:$F$52,2,0)</f>
        <v>BOGOTÁ, D.C.</v>
      </c>
      <c r="S9047" t="s">
        <v>19</v>
      </c>
      <c r="T9047" t="str">
        <f>VLOOKUP(S9047,Códigos!$T$3:$U$14,2,0)</f>
        <v>BIOINDUSTRIA</v>
      </c>
      <c r="U9047" s="6">
        <v>2065.8200000000002</v>
      </c>
      <c r="V9047" s="6">
        <v>285.60087519725823</v>
      </c>
    </row>
    <row r="9048" spans="1:22" x14ac:dyDescent="0.25">
      <c r="A9048" t="s">
        <v>4188</v>
      </c>
      <c r="B9048" t="str">
        <f>VLOOKUP(A9048,Códigos!$H$3:$I$19,2,0)</f>
        <v>ELIANA LONDOÑO - TEXTIL</v>
      </c>
      <c r="C9048" t="s">
        <v>8441</v>
      </c>
      <c r="D9048" s="3">
        <v>42664</v>
      </c>
      <c r="E9048" s="2" t="s">
        <v>9286</v>
      </c>
      <c r="F9048">
        <v>30</v>
      </c>
      <c r="G9048" t="s">
        <v>4319</v>
      </c>
      <c r="H9048" t="str">
        <f>VLOOKUP(G9048,Códigos!$K$2:$L$250,2,0)</f>
        <v>INDESIZE 103 DLC</v>
      </c>
      <c r="I9048">
        <v>10</v>
      </c>
      <c r="J9048" s="6">
        <v>34500</v>
      </c>
      <c r="K9048" t="s">
        <v>4248</v>
      </c>
      <c r="L9048" t="str">
        <f>VLOOKUP(K9048,Códigos!$N$2:$O$376,2,0)</f>
        <v>PROCOLJEANS S.A.S.</v>
      </c>
      <c r="M9048" t="s">
        <v>21</v>
      </c>
      <c r="N9048" t="str">
        <f>VLOOKUP(M9048,Códigos!$Q$2:$R$26,2,0)</f>
        <v>GENENCOR CUERO</v>
      </c>
      <c r="O9048" t="s">
        <v>27</v>
      </c>
      <c r="P9048" t="str">
        <f>VLOOKUP(O9048,Códigos!$B$2:$C$19,2,0)</f>
        <v>BOGOTÁ, D.C.</v>
      </c>
      <c r="Q9048" t="s">
        <v>28</v>
      </c>
      <c r="R9048" t="str">
        <f>VLOOKUP(Q9048,Códigos!$E$2:$F$52,2,0)</f>
        <v>BOGOTÁ, D.C.</v>
      </c>
      <c r="S9048" t="s">
        <v>19</v>
      </c>
      <c r="T9048" t="str">
        <f>VLOOKUP(S9048,Códigos!$T$3:$U$14,2,0)</f>
        <v>BIOINDUSTRIA</v>
      </c>
      <c r="U9048" s="6">
        <v>2065.8200000000002</v>
      </c>
      <c r="V9048" s="6">
        <v>16.700390159839674</v>
      </c>
    </row>
    <row r="9049" spans="1:22" x14ac:dyDescent="0.25">
      <c r="A9049" t="s">
        <v>4188</v>
      </c>
      <c r="B9049" t="str">
        <f>VLOOKUP(A9049,Códigos!$H$3:$I$19,2,0)</f>
        <v>ELIANA LONDOÑO - TEXTIL</v>
      </c>
      <c r="C9049" t="s">
        <v>8414</v>
      </c>
      <c r="D9049" s="3">
        <v>42664</v>
      </c>
      <c r="E9049" s="2" t="s">
        <v>9286</v>
      </c>
      <c r="F9049">
        <v>90</v>
      </c>
      <c r="G9049" t="s">
        <v>32</v>
      </c>
      <c r="H9049" t="str">
        <f>VLOOKUP(G9049,Códigos!$K$2:$L$250,2,0)</f>
        <v>INDICOL SN 100</v>
      </c>
      <c r="I9049">
        <v>100</v>
      </c>
      <c r="J9049" s="6">
        <v>465000</v>
      </c>
      <c r="K9049" t="s">
        <v>4223</v>
      </c>
      <c r="L9049" t="str">
        <f>VLOOKUP(K9049,Códigos!$N$2:$O$376,2,0)</f>
        <v>HERNANDEZ RIVEROS MILCIADES</v>
      </c>
      <c r="M9049" t="s">
        <v>19</v>
      </c>
      <c r="N9049" t="str">
        <f>VLOOKUP(M9049,Códigos!$Q$2:$R$26,2,0)</f>
        <v>BASF QUIMICA</v>
      </c>
      <c r="O9049" t="s">
        <v>27</v>
      </c>
      <c r="P9049" t="str">
        <f>VLOOKUP(O9049,Códigos!$B$2:$C$19,2,0)</f>
        <v>BOGOTÁ, D.C.</v>
      </c>
      <c r="Q9049" t="s">
        <v>28</v>
      </c>
      <c r="R9049" t="str">
        <f>VLOOKUP(Q9049,Códigos!$E$2:$F$52,2,0)</f>
        <v>BOGOTÁ, D.C.</v>
      </c>
      <c r="S9049" t="s">
        <v>19</v>
      </c>
      <c r="T9049" t="str">
        <f>VLOOKUP(S9049,Códigos!$T$3:$U$14,2,0)</f>
        <v>BIOINDUSTRIA</v>
      </c>
      <c r="U9049" s="6">
        <v>2065.8200000000002</v>
      </c>
      <c r="V9049" s="6">
        <v>225.0922151978391</v>
      </c>
    </row>
    <row r="9050" spans="1:22" x14ac:dyDescent="0.25">
      <c r="A9050" t="s">
        <v>980</v>
      </c>
      <c r="B9050" t="str">
        <f>VLOOKUP(A9050,Códigos!$H$3:$I$19,2,0)</f>
        <v>JENNY GOMEZ VALENCIA</v>
      </c>
      <c r="C9050" t="s">
        <v>8555</v>
      </c>
      <c r="D9050" s="3">
        <v>42664</v>
      </c>
      <c r="E9050" s="2" t="s">
        <v>9286</v>
      </c>
      <c r="F9050">
        <v>60</v>
      </c>
      <c r="G9050" t="s">
        <v>1269</v>
      </c>
      <c r="H9050" t="str">
        <f>VLOOKUP(G9050,Códigos!$K$2:$L$250,2,0)</f>
        <v>LUDOX CL-P</v>
      </c>
      <c r="I9050">
        <v>267.62</v>
      </c>
      <c r="J9050" s="6">
        <v>3427676.96</v>
      </c>
      <c r="K9050" t="s">
        <v>1283</v>
      </c>
      <c r="L9050" t="str">
        <f>VLOOKUP(K9050,Códigos!$N$2:$O$376,2,0)</f>
        <v>CARTON DE COLOMBIA S.A.</v>
      </c>
      <c r="M9050" t="s">
        <v>21</v>
      </c>
      <c r="N9050" t="str">
        <f>VLOOKUP(M9050,Códigos!$Q$2:$R$26,2,0)</f>
        <v>GENENCOR CUERO</v>
      </c>
      <c r="O9050" t="s">
        <v>594</v>
      </c>
      <c r="P9050" t="str">
        <f>VLOOKUP(O9050,Códigos!$B$2:$C$19,2,0)</f>
        <v>VALLE DEL CAUCA</v>
      </c>
      <c r="Q9050" t="s">
        <v>1102</v>
      </c>
      <c r="R9050" t="str">
        <f>VLOOKUP(Q9050,Códigos!$E$2:$F$52,2,0)</f>
        <v>YUMBO</v>
      </c>
      <c r="S9050" t="s">
        <v>21</v>
      </c>
      <c r="T9050" t="str">
        <f>VLOOKUP(S9050,Códigos!$T$3:$U$14,2,0)</f>
        <v>ESPECIALIDADES QUIMICAS</v>
      </c>
      <c r="U9050" s="6">
        <v>2065.8200000000002</v>
      </c>
      <c r="V9050" s="6">
        <v>1659.2331180838601</v>
      </c>
    </row>
    <row r="9051" spans="1:22" x14ac:dyDescent="0.25">
      <c r="A9051" t="s">
        <v>4188</v>
      </c>
      <c r="B9051" t="str">
        <f>VLOOKUP(A9051,Códigos!$H$3:$I$19,2,0)</f>
        <v>ELIANA LONDOÑO - TEXTIL</v>
      </c>
      <c r="C9051" t="s">
        <v>8412</v>
      </c>
      <c r="D9051" s="3">
        <v>42664</v>
      </c>
      <c r="E9051" s="2" t="s">
        <v>9286</v>
      </c>
      <c r="F9051">
        <v>30</v>
      </c>
      <c r="G9051" t="s">
        <v>2028</v>
      </c>
      <c r="H9051" t="str">
        <f>VLOOKUP(G9051,Códigos!$K$2:$L$250,2,0)</f>
        <v>INDISIL K EFFECT</v>
      </c>
      <c r="I9051">
        <v>70</v>
      </c>
      <c r="J9051" s="6">
        <v>500500</v>
      </c>
      <c r="K9051" t="s">
        <v>4375</v>
      </c>
      <c r="L9051" t="str">
        <f>VLOOKUP(K9051,Códigos!$N$2:$O$376,2,0)</f>
        <v>TINTORERIA ACABADOS INDUSTRIALES COLOR M</v>
      </c>
      <c r="M9051" t="s">
        <v>231</v>
      </c>
      <c r="N9051" t="str">
        <f>VLOOKUP(M9051,Códigos!$Q$2:$R$26,2,0)</f>
        <v>QUIMICA PRODES</v>
      </c>
      <c r="O9051" t="s">
        <v>119</v>
      </c>
      <c r="P9051" t="str">
        <f>VLOOKUP(O9051,Códigos!$B$2:$C$19,2,0)</f>
        <v>CUNDINAMARCA</v>
      </c>
      <c r="Q9051" t="s">
        <v>28</v>
      </c>
      <c r="R9051" t="str">
        <f>VLOOKUP(Q9051,Códigos!$E$2:$F$52,2,0)</f>
        <v>BOGOTÁ, D.C.</v>
      </c>
      <c r="S9051" t="s">
        <v>19</v>
      </c>
      <c r="T9051" t="str">
        <f>VLOOKUP(S9051,Códigos!$T$3:$U$14,2,0)</f>
        <v>BIOINDUSTRIA</v>
      </c>
      <c r="U9051" s="6">
        <v>2065.8200000000002</v>
      </c>
      <c r="V9051" s="6">
        <v>242.27667463767412</v>
      </c>
    </row>
    <row r="9052" spans="1:22" x14ac:dyDescent="0.25">
      <c r="A9052" t="s">
        <v>2952</v>
      </c>
      <c r="B9052" t="str">
        <f>VLOOKUP(A9052,Códigos!$H$3:$I$19,2,0)</f>
        <v>SUSANA ESTRADA E.</v>
      </c>
      <c r="C9052" t="s">
        <v>8493</v>
      </c>
      <c r="D9052" s="3">
        <v>42664</v>
      </c>
      <c r="E9052" s="2" t="s">
        <v>9286</v>
      </c>
      <c r="F9052">
        <v>60</v>
      </c>
      <c r="G9052" t="s">
        <v>3245</v>
      </c>
      <c r="H9052" t="str">
        <f>VLOOKUP(G9052,Códigos!$K$2:$L$250,2,0)</f>
        <v>SYLOID C - 906</v>
      </c>
      <c r="I9052">
        <v>30</v>
      </c>
      <c r="J9052" s="6">
        <v>786000</v>
      </c>
      <c r="K9052" t="s">
        <v>3009</v>
      </c>
      <c r="L9052" t="str">
        <f>VLOOKUP(K9052,Códigos!$N$2:$O$376,2,0)</f>
        <v>COMPAÑIA GLOBAL DE PINTURAS S.A.</v>
      </c>
      <c r="M9052" t="s">
        <v>21</v>
      </c>
      <c r="N9052" t="str">
        <f>VLOOKUP(M9052,Códigos!$Q$2:$R$26,2,0)</f>
        <v>GENENCOR CUERO</v>
      </c>
      <c r="O9052" t="s">
        <v>39</v>
      </c>
      <c r="P9052" t="str">
        <f>VLOOKUP(O9052,Códigos!$B$2:$C$19,2,0)</f>
        <v>ANTIOQUIA</v>
      </c>
      <c r="Q9052" t="s">
        <v>2729</v>
      </c>
      <c r="R9052" t="str">
        <f>VLOOKUP(Q9052,Códigos!$E$2:$F$52,2,0)</f>
        <v>MEDELLÍN</v>
      </c>
      <c r="S9052" t="s">
        <v>21</v>
      </c>
      <c r="T9052" t="str">
        <f>VLOOKUP(S9052,Códigos!$T$3:$U$14,2,0)</f>
        <v>ESPECIALIDADES QUIMICAS</v>
      </c>
      <c r="U9052" s="6">
        <v>2065.8200000000002</v>
      </c>
      <c r="V9052" s="6">
        <v>380.47845407634736</v>
      </c>
    </row>
    <row r="9053" spans="1:22" x14ac:dyDescent="0.25">
      <c r="A9053" t="s">
        <v>4188</v>
      </c>
      <c r="B9053" t="str">
        <f>VLOOKUP(A9053,Códigos!$H$3:$I$19,2,0)</f>
        <v>ELIANA LONDOÑO - TEXTIL</v>
      </c>
      <c r="C9053" t="s">
        <v>8411</v>
      </c>
      <c r="D9053" s="3">
        <v>42664</v>
      </c>
      <c r="E9053" s="2" t="s">
        <v>9286</v>
      </c>
      <c r="F9053">
        <v>60</v>
      </c>
      <c r="G9053" t="s">
        <v>2028</v>
      </c>
      <c r="H9053" t="str">
        <f>VLOOKUP(G9053,Códigos!$K$2:$L$250,2,0)</f>
        <v>INDISIL K EFFECT</v>
      </c>
      <c r="I9053">
        <v>25</v>
      </c>
      <c r="J9053" s="6">
        <v>178750</v>
      </c>
      <c r="K9053" t="s">
        <v>4326</v>
      </c>
      <c r="L9053" t="str">
        <f>VLOOKUP(K9053,Códigos!$N$2:$O$376,2,0)</f>
        <v>MARTINEZ LUIS ANTONIO</v>
      </c>
      <c r="M9053" t="s">
        <v>231</v>
      </c>
      <c r="N9053" t="str">
        <f>VLOOKUP(M9053,Códigos!$Q$2:$R$26,2,0)</f>
        <v>QUIMICA PRODES</v>
      </c>
      <c r="O9053" t="s">
        <v>27</v>
      </c>
      <c r="P9053" t="str">
        <f>VLOOKUP(O9053,Códigos!$B$2:$C$19,2,0)</f>
        <v>BOGOTÁ, D.C.</v>
      </c>
      <c r="Q9053" t="s">
        <v>28</v>
      </c>
      <c r="R9053" t="str">
        <f>VLOOKUP(Q9053,Códigos!$E$2:$F$52,2,0)</f>
        <v>BOGOTÁ, D.C.</v>
      </c>
      <c r="S9053" t="s">
        <v>19</v>
      </c>
      <c r="T9053" t="str">
        <f>VLOOKUP(S9053,Códigos!$T$3:$U$14,2,0)</f>
        <v>BIOINDUSTRIA</v>
      </c>
      <c r="U9053" s="6">
        <v>2065.8200000000002</v>
      </c>
      <c r="V9053" s="6">
        <v>86.527383799169328</v>
      </c>
    </row>
    <row r="9054" spans="1:22" x14ac:dyDescent="0.25">
      <c r="A9054" t="s">
        <v>4188</v>
      </c>
      <c r="B9054" t="str">
        <f>VLOOKUP(A9054,Códigos!$H$3:$I$19,2,0)</f>
        <v>ELIANA LONDOÑO - TEXTIL</v>
      </c>
      <c r="C9054" t="s">
        <v>8441</v>
      </c>
      <c r="D9054" s="3">
        <v>42664</v>
      </c>
      <c r="E9054" s="2" t="s">
        <v>9286</v>
      </c>
      <c r="F9054">
        <v>30</v>
      </c>
      <c r="G9054" t="s">
        <v>120</v>
      </c>
      <c r="H9054" t="str">
        <f>VLOOKUP(G9054,Códigos!$K$2:$L$250,2,0)</f>
        <v>CATALASE 700</v>
      </c>
      <c r="I9054">
        <v>20</v>
      </c>
      <c r="J9054" s="6">
        <v>68000</v>
      </c>
      <c r="K9054" t="s">
        <v>4248</v>
      </c>
      <c r="L9054" t="str">
        <f>VLOOKUP(K9054,Códigos!$N$2:$O$376,2,0)</f>
        <v>PROCOLJEANS S.A.S.</v>
      </c>
      <c r="M9054" t="s">
        <v>21</v>
      </c>
      <c r="N9054" t="str">
        <f>VLOOKUP(M9054,Códigos!$Q$2:$R$26,2,0)</f>
        <v>GENENCOR CUERO</v>
      </c>
      <c r="O9054" t="s">
        <v>27</v>
      </c>
      <c r="P9054" t="str">
        <f>VLOOKUP(O9054,Códigos!$B$2:$C$19,2,0)</f>
        <v>BOGOTÁ, D.C.</v>
      </c>
      <c r="Q9054" t="s">
        <v>28</v>
      </c>
      <c r="R9054" t="str">
        <f>VLOOKUP(Q9054,Códigos!$E$2:$F$52,2,0)</f>
        <v>BOGOTÁ, D.C.</v>
      </c>
      <c r="S9054" t="s">
        <v>19</v>
      </c>
      <c r="T9054" t="str">
        <f>VLOOKUP(S9054,Códigos!$T$3:$U$14,2,0)</f>
        <v>BIOINDUSTRIA</v>
      </c>
      <c r="U9054" s="6">
        <v>2065.8200000000002</v>
      </c>
      <c r="V9054" s="6">
        <v>32.916711039683996</v>
      </c>
    </row>
    <row r="9055" spans="1:22" x14ac:dyDescent="0.25">
      <c r="A9055" t="s">
        <v>4188</v>
      </c>
      <c r="B9055" t="str">
        <f>VLOOKUP(A9055,Códigos!$H$3:$I$19,2,0)</f>
        <v>ELIANA LONDOÑO - TEXTIL</v>
      </c>
      <c r="C9055" t="s">
        <v>8410</v>
      </c>
      <c r="D9055" s="3">
        <v>42664</v>
      </c>
      <c r="E9055" s="2" t="s">
        <v>9286</v>
      </c>
      <c r="F9055">
        <v>30</v>
      </c>
      <c r="G9055" t="s">
        <v>2028</v>
      </c>
      <c r="H9055" t="str">
        <f>VLOOKUP(G9055,Códigos!$K$2:$L$250,2,0)</f>
        <v>INDISIL K EFFECT</v>
      </c>
      <c r="I9055">
        <v>30</v>
      </c>
      <c r="J9055" s="6">
        <v>214500</v>
      </c>
      <c r="K9055" t="s">
        <v>4349</v>
      </c>
      <c r="L9055" t="str">
        <f>VLOOKUP(K9055,Códigos!$N$2:$O$376,2,0)</f>
        <v>LUQUE LOPEZ MOISES</v>
      </c>
      <c r="M9055" t="s">
        <v>231</v>
      </c>
      <c r="N9055" t="str">
        <f>VLOOKUP(M9055,Códigos!$Q$2:$R$26,2,0)</f>
        <v>QUIMICA PRODES</v>
      </c>
      <c r="O9055" t="s">
        <v>119</v>
      </c>
      <c r="P9055" t="str">
        <f>VLOOKUP(O9055,Códigos!$B$2:$C$19,2,0)</f>
        <v>CUNDINAMARCA</v>
      </c>
      <c r="Q9055" t="s">
        <v>28</v>
      </c>
      <c r="R9055" t="str">
        <f>VLOOKUP(Q9055,Códigos!$E$2:$F$52,2,0)</f>
        <v>BOGOTÁ, D.C.</v>
      </c>
      <c r="S9055" t="s">
        <v>19</v>
      </c>
      <c r="T9055" t="str">
        <f>VLOOKUP(S9055,Códigos!$T$3:$U$14,2,0)</f>
        <v>BIOINDUSTRIA</v>
      </c>
      <c r="U9055" s="6">
        <v>2065.8200000000002</v>
      </c>
      <c r="V9055" s="6">
        <v>103.83286055900319</v>
      </c>
    </row>
    <row r="9056" spans="1:22" x14ac:dyDescent="0.25">
      <c r="A9056" t="s">
        <v>4188</v>
      </c>
      <c r="B9056" t="str">
        <f>VLOOKUP(A9056,Códigos!$H$3:$I$19,2,0)</f>
        <v>ELIANA LONDOÑO - TEXTIL</v>
      </c>
      <c r="C9056" t="s">
        <v>8414</v>
      </c>
      <c r="D9056" s="3">
        <v>42664</v>
      </c>
      <c r="E9056" s="2" t="s">
        <v>9286</v>
      </c>
      <c r="F9056">
        <v>90</v>
      </c>
      <c r="G9056" t="s">
        <v>1483</v>
      </c>
      <c r="H9056" t="str">
        <f>VLOOKUP(G9056,Códigos!$K$2:$L$250,2,0)</f>
        <v>INDIXELL ECO G (L)</v>
      </c>
      <c r="I9056">
        <v>100</v>
      </c>
      <c r="J9056" s="6">
        <v>850000</v>
      </c>
      <c r="K9056" t="s">
        <v>4223</v>
      </c>
      <c r="L9056" t="str">
        <f>VLOOKUP(K9056,Códigos!$N$2:$O$376,2,0)</f>
        <v>HERNANDEZ RIVEROS MILCIADES</v>
      </c>
      <c r="M9056" t="s">
        <v>21</v>
      </c>
      <c r="N9056" t="str">
        <f>VLOOKUP(M9056,Códigos!$Q$2:$R$26,2,0)</f>
        <v>GENENCOR CUERO</v>
      </c>
      <c r="O9056" t="s">
        <v>27</v>
      </c>
      <c r="P9056" t="str">
        <f>VLOOKUP(O9056,Códigos!$B$2:$C$19,2,0)</f>
        <v>BOGOTÁ, D.C.</v>
      </c>
      <c r="Q9056" t="s">
        <v>28</v>
      </c>
      <c r="R9056" t="str">
        <f>VLOOKUP(Q9056,Códigos!$E$2:$F$52,2,0)</f>
        <v>BOGOTÁ, D.C.</v>
      </c>
      <c r="S9056" t="s">
        <v>19</v>
      </c>
      <c r="T9056" t="str">
        <f>VLOOKUP(S9056,Códigos!$T$3:$U$14,2,0)</f>
        <v>BIOINDUSTRIA</v>
      </c>
      <c r="U9056" s="6">
        <v>2065.8200000000002</v>
      </c>
      <c r="V9056" s="6">
        <v>411.45888799604995</v>
      </c>
    </row>
    <row r="9057" spans="1:22" x14ac:dyDescent="0.25">
      <c r="A9057" t="s">
        <v>2952</v>
      </c>
      <c r="B9057" t="str">
        <f>VLOOKUP(A9057,Códigos!$H$3:$I$19,2,0)</f>
        <v>SUSANA ESTRADA E.</v>
      </c>
      <c r="C9057" t="s">
        <v>8507</v>
      </c>
      <c r="D9057" s="3">
        <v>42664</v>
      </c>
      <c r="E9057" s="2" t="s">
        <v>9286</v>
      </c>
      <c r="F9057">
        <v>60</v>
      </c>
      <c r="G9057" t="s">
        <v>275</v>
      </c>
      <c r="H9057" t="str">
        <f>VLOOKUP(G9057,Códigos!$K$2:$L$250,2,0)</f>
        <v>ADITIVO 57</v>
      </c>
      <c r="I9057">
        <v>21</v>
      </c>
      <c r="J9057" s="6">
        <v>1151797.92</v>
      </c>
      <c r="K9057" t="s">
        <v>3049</v>
      </c>
      <c r="L9057" t="str">
        <f>VLOOKUP(K9057,Códigos!$N$2:$O$376,2,0)</f>
        <v>INVESA S.A.</v>
      </c>
      <c r="M9057" t="s">
        <v>19</v>
      </c>
      <c r="N9057" t="str">
        <f>VLOOKUP(M9057,Códigos!$Q$2:$R$26,2,0)</f>
        <v>BASF QUIMICA</v>
      </c>
      <c r="O9057" t="s">
        <v>39</v>
      </c>
      <c r="P9057" t="str">
        <f>VLOOKUP(O9057,Códigos!$B$2:$C$19,2,0)</f>
        <v>ANTIOQUIA</v>
      </c>
      <c r="Q9057" t="s">
        <v>3051</v>
      </c>
      <c r="R9057" t="str">
        <f>VLOOKUP(Q9057,Códigos!$E$2:$F$52,2,0)</f>
        <v>ENVIGADO</v>
      </c>
      <c r="S9057" t="s">
        <v>21</v>
      </c>
      <c r="T9057" t="str">
        <f>VLOOKUP(S9057,Códigos!$T$3:$U$14,2,0)</f>
        <v>ESPECIALIDADES QUIMICAS</v>
      </c>
      <c r="U9057" s="6">
        <v>2065.8200000000002</v>
      </c>
      <c r="V9057" s="6">
        <v>557.54998983454504</v>
      </c>
    </row>
    <row r="9058" spans="1:22" x14ac:dyDescent="0.25">
      <c r="A9058" t="s">
        <v>4188</v>
      </c>
      <c r="B9058" t="str">
        <f>VLOOKUP(A9058,Códigos!$H$3:$I$19,2,0)</f>
        <v>ELIANA LONDOÑO - TEXTIL</v>
      </c>
      <c r="C9058" t="s">
        <v>8441</v>
      </c>
      <c r="D9058" s="3">
        <v>42664</v>
      </c>
      <c r="E9058" s="2" t="s">
        <v>9286</v>
      </c>
      <c r="F9058">
        <v>30</v>
      </c>
      <c r="G9058" t="s">
        <v>1439</v>
      </c>
      <c r="H9058" t="str">
        <f>VLOOKUP(G9058,Códigos!$K$2:$L$250,2,0)</f>
        <v>INDIXELL 2XL</v>
      </c>
      <c r="I9058">
        <v>20</v>
      </c>
      <c r="J9058" s="6">
        <v>410000</v>
      </c>
      <c r="K9058" t="s">
        <v>4248</v>
      </c>
      <c r="L9058" t="str">
        <f>VLOOKUP(K9058,Códigos!$N$2:$O$376,2,0)</f>
        <v>PROCOLJEANS S.A.S.</v>
      </c>
      <c r="M9058" t="s">
        <v>21</v>
      </c>
      <c r="N9058" t="str">
        <f>VLOOKUP(M9058,Códigos!$Q$2:$R$26,2,0)</f>
        <v>GENENCOR CUERO</v>
      </c>
      <c r="O9058" t="s">
        <v>27</v>
      </c>
      <c r="P9058" t="str">
        <f>VLOOKUP(O9058,Códigos!$B$2:$C$19,2,0)</f>
        <v>BOGOTÁ, D.C.</v>
      </c>
      <c r="Q9058" t="s">
        <v>28</v>
      </c>
      <c r="R9058" t="str">
        <f>VLOOKUP(Q9058,Códigos!$E$2:$F$52,2,0)</f>
        <v>BOGOTÁ, D.C.</v>
      </c>
      <c r="S9058" t="s">
        <v>19</v>
      </c>
      <c r="T9058" t="str">
        <f>VLOOKUP(S9058,Códigos!$T$3:$U$14,2,0)</f>
        <v>BIOINDUSTRIA</v>
      </c>
      <c r="U9058" s="6">
        <v>2065.8200000000002</v>
      </c>
      <c r="V9058" s="6">
        <v>198.4684047980947</v>
      </c>
    </row>
    <row r="9059" spans="1:22" x14ac:dyDescent="0.25">
      <c r="A9059" t="s">
        <v>4185</v>
      </c>
      <c r="B9059" t="str">
        <f>VLOOKUP(A9059,Códigos!$H$3:$I$19,2,0)</f>
        <v>ANDRES BELTRAN</v>
      </c>
      <c r="C9059" t="s">
        <v>8338</v>
      </c>
      <c r="D9059" s="3">
        <v>42664</v>
      </c>
      <c r="E9059" s="2" t="s">
        <v>9286</v>
      </c>
      <c r="F9059">
        <v>60</v>
      </c>
      <c r="G9059" t="s">
        <v>1288</v>
      </c>
      <c r="H9059" t="str">
        <f>VLOOKUP(G9059,Códigos!$K$2:$L$250,2,0)</f>
        <v>INDESIZE 11DL</v>
      </c>
      <c r="I9059">
        <v>30</v>
      </c>
      <c r="J9059" s="6">
        <v>115590</v>
      </c>
      <c r="K9059" t="s">
        <v>7721</v>
      </c>
      <c r="L9059" t="str">
        <f>VLOOKUP(K9059,Códigos!$N$2:$O$376,2,0)</f>
        <v>PROCESOS Y TEÑIDOS S.A.S</v>
      </c>
      <c r="M9059" t="s">
        <v>21</v>
      </c>
      <c r="N9059" t="str">
        <f>VLOOKUP(M9059,Códigos!$Q$2:$R$26,2,0)</f>
        <v>GENENCOR CUERO</v>
      </c>
      <c r="O9059" t="s">
        <v>1084</v>
      </c>
      <c r="P9059" t="str">
        <f>VLOOKUP(O9059,Códigos!$B$2:$C$19,2,0)</f>
        <v>RISARALDA</v>
      </c>
      <c r="Q9059" t="s">
        <v>1085</v>
      </c>
      <c r="R9059" t="str">
        <f>VLOOKUP(Q9059,Códigos!$E$2:$F$52,2,0)</f>
        <v>DOSQUEBRADAS</v>
      </c>
      <c r="S9059" t="s">
        <v>19</v>
      </c>
      <c r="T9059" t="str">
        <f>VLOOKUP(S9059,Códigos!$T$3:$U$14,2,0)</f>
        <v>BIOINDUSTRIA</v>
      </c>
      <c r="U9059" s="6">
        <v>2065.8200000000002</v>
      </c>
      <c r="V9059" s="6">
        <v>55.95356807466284</v>
      </c>
    </row>
    <row r="9060" spans="1:22" x14ac:dyDescent="0.25">
      <c r="A9060" t="s">
        <v>4185</v>
      </c>
      <c r="B9060" t="str">
        <f>VLOOKUP(A9060,Códigos!$H$3:$I$19,2,0)</f>
        <v>ANDRES BELTRAN</v>
      </c>
      <c r="C9060" t="s">
        <v>8337</v>
      </c>
      <c r="D9060" s="3">
        <v>42664</v>
      </c>
      <c r="E9060" s="2" t="s">
        <v>9286</v>
      </c>
      <c r="F9060">
        <v>60</v>
      </c>
      <c r="G9060" t="s">
        <v>1343</v>
      </c>
      <c r="H9060" t="str">
        <f>VLOOKUP(G9060,Códigos!$K$2:$L$250,2,0)</f>
        <v>ANTIPILLING NEUTRA 800</v>
      </c>
      <c r="I9060">
        <v>25</v>
      </c>
      <c r="J9060" s="6">
        <v>236250</v>
      </c>
      <c r="K9060" t="s">
        <v>1254</v>
      </c>
      <c r="L9060" t="str">
        <f>VLOOKUP(K9060,Códigos!$N$2:$O$376,2,0)</f>
        <v>LAVANDERIA INDUSTRIAL SURTEÑIR S.A.</v>
      </c>
      <c r="M9060" t="s">
        <v>21</v>
      </c>
      <c r="N9060" t="str">
        <f>VLOOKUP(M9060,Códigos!$Q$2:$R$26,2,0)</f>
        <v>GENENCOR CUERO</v>
      </c>
      <c r="O9060" t="s">
        <v>594</v>
      </c>
      <c r="P9060" t="str">
        <f>VLOOKUP(O9060,Códigos!$B$2:$C$19,2,0)</f>
        <v>VALLE DEL CAUCA</v>
      </c>
      <c r="Q9060" t="s">
        <v>595</v>
      </c>
      <c r="R9060" t="str">
        <f>VLOOKUP(Q9060,Códigos!$E$2:$F$52,2,0)</f>
        <v>CALI</v>
      </c>
      <c r="S9060" t="s">
        <v>19</v>
      </c>
      <c r="T9060" t="str">
        <f>VLOOKUP(S9060,Códigos!$T$3:$U$14,2,0)</f>
        <v>BIOINDUSTRIA</v>
      </c>
      <c r="U9060" s="6">
        <v>2065.8200000000002</v>
      </c>
      <c r="V9060" s="6">
        <v>114.36136739890212</v>
      </c>
    </row>
    <row r="9061" spans="1:22" x14ac:dyDescent="0.25">
      <c r="A9061" t="s">
        <v>4185</v>
      </c>
      <c r="B9061" t="str">
        <f>VLOOKUP(A9061,Códigos!$H$3:$I$19,2,0)</f>
        <v>ANDRES BELTRAN</v>
      </c>
      <c r="C9061" t="s">
        <v>8322</v>
      </c>
      <c r="D9061" s="3">
        <v>42664</v>
      </c>
      <c r="E9061" s="2" t="s">
        <v>9286</v>
      </c>
      <c r="F9061">
        <v>60</v>
      </c>
      <c r="G9061" t="s">
        <v>2028</v>
      </c>
      <c r="H9061" t="str">
        <f>VLOOKUP(G9061,Códigos!$K$2:$L$250,2,0)</f>
        <v>INDISIL K EFFECT</v>
      </c>
      <c r="I9061">
        <v>120</v>
      </c>
      <c r="J9061" s="6">
        <v>956280</v>
      </c>
      <c r="K9061" t="s">
        <v>1145</v>
      </c>
      <c r="L9061" t="str">
        <f>VLOOKUP(K9061,Códigos!$N$2:$O$376,2,0)</f>
        <v>PACK PLATINO S.A.S.</v>
      </c>
      <c r="M9061" t="s">
        <v>231</v>
      </c>
      <c r="N9061" t="str">
        <f>VLOOKUP(M9061,Códigos!$Q$2:$R$26,2,0)</f>
        <v>QUIMICA PRODES</v>
      </c>
      <c r="O9061" t="s">
        <v>594</v>
      </c>
      <c r="P9061" t="str">
        <f>VLOOKUP(O9061,Códigos!$B$2:$C$19,2,0)</f>
        <v>VALLE DEL CAUCA</v>
      </c>
      <c r="Q9061" t="s">
        <v>595</v>
      </c>
      <c r="R9061" t="str">
        <f>VLOOKUP(Q9061,Códigos!$E$2:$F$52,2,0)</f>
        <v>CALI</v>
      </c>
      <c r="S9061" t="s">
        <v>19</v>
      </c>
      <c r="T9061" t="str">
        <f>VLOOKUP(S9061,Códigos!$T$3:$U$14,2,0)</f>
        <v>BIOINDUSTRIA</v>
      </c>
      <c r="U9061" s="6">
        <v>2065.8200000000002</v>
      </c>
      <c r="V9061" s="6">
        <v>462.90577107395609</v>
      </c>
    </row>
    <row r="9062" spans="1:22" x14ac:dyDescent="0.25">
      <c r="A9062" t="s">
        <v>4188</v>
      </c>
      <c r="B9062" t="str">
        <f>VLOOKUP(A9062,Códigos!$H$3:$I$19,2,0)</f>
        <v>ELIANA LONDOÑO - TEXTIL</v>
      </c>
      <c r="C9062" t="s">
        <v>8427</v>
      </c>
      <c r="D9062" s="3">
        <v>42664</v>
      </c>
      <c r="E9062" s="2" t="s">
        <v>9286</v>
      </c>
      <c r="F9062">
        <v>30</v>
      </c>
      <c r="G9062" t="s">
        <v>1979</v>
      </c>
      <c r="H9062" t="str">
        <f>VLOOKUP(G9062,Códigos!$K$2:$L$250,2,0)</f>
        <v>INDICANT-COLOR</v>
      </c>
      <c r="I9062">
        <v>5</v>
      </c>
      <c r="J9062" s="6">
        <v>50000</v>
      </c>
      <c r="K9062" t="s">
        <v>4335</v>
      </c>
      <c r="L9062" t="str">
        <f>VLOOKUP(K9062,Códigos!$N$2:$O$376,2,0)</f>
        <v>CHAMORRO FAJARDO GONZALO GIRALDO</v>
      </c>
      <c r="M9062" t="s">
        <v>980</v>
      </c>
      <c r="N9062" t="str">
        <f>VLOOKUP(M9062,Códigos!$Q$2:$R$26,2,0)</f>
        <v>ANDICOL</v>
      </c>
      <c r="O9062" t="s">
        <v>27</v>
      </c>
      <c r="P9062" t="str">
        <f>VLOOKUP(O9062,Códigos!$B$2:$C$19,2,0)</f>
        <v>BOGOTÁ, D.C.</v>
      </c>
      <c r="Q9062" t="s">
        <v>28</v>
      </c>
      <c r="R9062" t="str">
        <f>VLOOKUP(Q9062,Códigos!$E$2:$F$52,2,0)</f>
        <v>BOGOTÁ, D.C.</v>
      </c>
      <c r="S9062" t="s">
        <v>19</v>
      </c>
      <c r="T9062" t="str">
        <f>VLOOKUP(S9062,Códigos!$T$3:$U$14,2,0)</f>
        <v>BIOINDUSTRIA</v>
      </c>
      <c r="U9062" s="6">
        <v>2065.8200000000002</v>
      </c>
      <c r="V9062" s="6">
        <v>24.203463999767646</v>
      </c>
    </row>
    <row r="9063" spans="1:22" x14ac:dyDescent="0.25">
      <c r="A9063" t="s">
        <v>2952</v>
      </c>
      <c r="B9063" t="str">
        <f>VLOOKUP(A9063,Códigos!$H$3:$I$19,2,0)</f>
        <v>SUSANA ESTRADA E.</v>
      </c>
      <c r="C9063" t="s">
        <v>8494</v>
      </c>
      <c r="D9063" s="3">
        <v>42664</v>
      </c>
      <c r="E9063" s="2" t="s">
        <v>9286</v>
      </c>
      <c r="F9063">
        <v>60</v>
      </c>
      <c r="G9063" t="s">
        <v>291</v>
      </c>
      <c r="H9063" t="str">
        <f>VLOOKUP(G9063,Códigos!$K$2:$L$250,2,0)</f>
        <v>SYLOID ED-30</v>
      </c>
      <c r="I9063">
        <v>30</v>
      </c>
      <c r="J9063" s="6">
        <v>699073.5</v>
      </c>
      <c r="K9063" t="s">
        <v>3238</v>
      </c>
      <c r="L9063" t="str">
        <f>VLOOKUP(K9063,Códigos!$N$2:$O$376,2,0)</f>
        <v>QUIMILAC</v>
      </c>
      <c r="M9063" t="s">
        <v>21</v>
      </c>
      <c r="N9063" t="str">
        <f>VLOOKUP(M9063,Códigos!$Q$2:$R$26,2,0)</f>
        <v>GENENCOR CUERO</v>
      </c>
      <c r="O9063" t="s">
        <v>39</v>
      </c>
      <c r="P9063" t="str">
        <f>VLOOKUP(O9063,Códigos!$B$2:$C$19,2,0)</f>
        <v>ANTIOQUIA</v>
      </c>
      <c r="Q9063" t="s">
        <v>998</v>
      </c>
      <c r="R9063" t="str">
        <f>VLOOKUP(Q9063,Códigos!$E$2:$F$52,2,0)</f>
        <v>ITAGÜÍ</v>
      </c>
      <c r="S9063" t="s">
        <v>21</v>
      </c>
      <c r="T9063" t="str">
        <f>VLOOKUP(S9063,Códigos!$T$3:$U$14,2,0)</f>
        <v>ESPECIALIDADES QUIMICAS</v>
      </c>
      <c r="U9063" s="6">
        <v>2065.8200000000002</v>
      </c>
      <c r="V9063" s="6">
        <v>338.40000580883134</v>
      </c>
    </row>
    <row r="9064" spans="1:22" x14ac:dyDescent="0.25">
      <c r="A9064" t="s">
        <v>980</v>
      </c>
      <c r="B9064" t="str">
        <f>VLOOKUP(A9064,Códigos!$H$3:$I$19,2,0)</f>
        <v>JENNY GOMEZ VALENCIA</v>
      </c>
      <c r="C9064" t="s">
        <v>8544</v>
      </c>
      <c r="D9064" s="3">
        <v>42664</v>
      </c>
      <c r="E9064" s="2" t="s">
        <v>9286</v>
      </c>
      <c r="F9064">
        <v>60</v>
      </c>
      <c r="G9064" t="s">
        <v>533</v>
      </c>
      <c r="H9064" t="str">
        <f>VLOOKUP(G9064,Códigos!$K$2:$L$250,2,0)</f>
        <v>TIZOR IAM</v>
      </c>
      <c r="I9064">
        <v>400</v>
      </c>
      <c r="J9064" s="6">
        <v>6866800</v>
      </c>
      <c r="K9064" t="s">
        <v>1099</v>
      </c>
      <c r="L9064" t="str">
        <f>VLOOKUP(K9064,Códigos!$N$2:$O$376,2,0)</f>
        <v>INDUSTRIAS LEMBER S.A.</v>
      </c>
      <c r="M9064" t="s">
        <v>529</v>
      </c>
      <c r="N9064" t="str">
        <f>VLOOKUP(M9064,Códigos!$Q$2:$R$26,2,0)</f>
        <v>DORF KETAL</v>
      </c>
      <c r="O9064" t="s">
        <v>594</v>
      </c>
      <c r="P9064" t="str">
        <f>VLOOKUP(O9064,Códigos!$B$2:$C$19,2,0)</f>
        <v>VALLE DEL CAUCA</v>
      </c>
      <c r="Q9064" t="s">
        <v>1102</v>
      </c>
      <c r="R9064" t="str">
        <f>VLOOKUP(Q9064,Códigos!$E$2:$F$52,2,0)</f>
        <v>YUMBO</v>
      </c>
      <c r="S9064" t="s">
        <v>21</v>
      </c>
      <c r="T9064" t="str">
        <f>VLOOKUP(S9064,Códigos!$T$3:$U$14,2,0)</f>
        <v>ESPECIALIDADES QUIMICAS</v>
      </c>
      <c r="U9064" s="6">
        <v>2065.8200000000002</v>
      </c>
      <c r="V9064" s="6">
        <v>3324.0069318720894</v>
      </c>
    </row>
    <row r="9065" spans="1:22" x14ac:dyDescent="0.25">
      <c r="A9065" t="s">
        <v>4188</v>
      </c>
      <c r="B9065" t="str">
        <f>VLOOKUP(A9065,Códigos!$H$3:$I$19,2,0)</f>
        <v>ELIANA LONDOÑO - TEXTIL</v>
      </c>
      <c r="C9065" t="s">
        <v>8440</v>
      </c>
      <c r="D9065" s="3">
        <v>42665</v>
      </c>
      <c r="E9065" s="2" t="s">
        <v>9286</v>
      </c>
      <c r="F9065">
        <v>0</v>
      </c>
      <c r="G9065" t="s">
        <v>4396</v>
      </c>
      <c r="H9065" t="str">
        <f>VLOOKUP(G9065,Códigos!$K$2:$L$250,2,0)</f>
        <v>INDESIZE 160 NEXT</v>
      </c>
      <c r="I9065">
        <v>25</v>
      </c>
      <c r="J9065" s="6">
        <v>643750</v>
      </c>
      <c r="K9065" t="s">
        <v>4397</v>
      </c>
      <c r="L9065" t="str">
        <f>VLOOKUP(K9065,Códigos!$N$2:$O$376,2,0)</f>
        <v>DELTACROM</v>
      </c>
      <c r="M9065" t="s">
        <v>21</v>
      </c>
      <c r="N9065" t="str">
        <f>VLOOKUP(M9065,Códigos!$Q$2:$R$26,2,0)</f>
        <v>GENENCOR CUERO</v>
      </c>
      <c r="O9065" t="s">
        <v>119</v>
      </c>
      <c r="P9065" t="str">
        <f>VLOOKUP(O9065,Códigos!$B$2:$C$19,2,0)</f>
        <v>CUNDINAMARCA</v>
      </c>
      <c r="Q9065" t="s">
        <v>28</v>
      </c>
      <c r="R9065" t="str">
        <f>VLOOKUP(Q9065,Códigos!$E$2:$F$52,2,0)</f>
        <v>BOGOTÁ, D.C.</v>
      </c>
      <c r="S9065" t="s">
        <v>19</v>
      </c>
      <c r="T9065" t="str">
        <f>VLOOKUP(S9065,Códigos!$T$3:$U$14,2,0)</f>
        <v>BIOINDUSTRIA</v>
      </c>
      <c r="U9065" s="6">
        <v>2048.44</v>
      </c>
      <c r="V9065" s="6">
        <v>314.26353713069454</v>
      </c>
    </row>
    <row r="9066" spans="1:22" x14ac:dyDescent="0.25">
      <c r="A9066" t="s">
        <v>969</v>
      </c>
      <c r="B9066" t="str">
        <f>VLOOKUP(A9066,Códigos!$H$3:$I$19,2,0)</f>
        <v>MARIA ELENA PELAEZ</v>
      </c>
      <c r="C9066" t="s">
        <v>8383</v>
      </c>
      <c r="D9066" s="3">
        <v>42665</v>
      </c>
      <c r="E9066" s="2" t="s">
        <v>9286</v>
      </c>
      <c r="F9066">
        <v>90</v>
      </c>
      <c r="G9066" t="s">
        <v>109</v>
      </c>
      <c r="H9066" t="str">
        <f>VLOOKUP(G9066,Códigos!$K$2:$L$250,2,0)</f>
        <v>CATALASE T100</v>
      </c>
      <c r="I9066">
        <v>60</v>
      </c>
      <c r="J9066" s="6">
        <v>570000</v>
      </c>
      <c r="K9066" t="s">
        <v>5654</v>
      </c>
      <c r="L9066" t="str">
        <f>VLOOKUP(K9066,Códigos!$N$2:$O$376,2,0)</f>
        <v>TINTURAS Y TELAS S.A.</v>
      </c>
      <c r="M9066" t="s">
        <v>21</v>
      </c>
      <c r="N9066" t="str">
        <f>VLOOKUP(M9066,Códigos!$Q$2:$R$26,2,0)</f>
        <v>GENENCOR CUERO</v>
      </c>
      <c r="O9066" t="s">
        <v>39</v>
      </c>
      <c r="P9066" t="str">
        <f>VLOOKUP(O9066,Códigos!$B$2:$C$19,2,0)</f>
        <v>ANTIOQUIA</v>
      </c>
      <c r="Q9066" t="s">
        <v>2729</v>
      </c>
      <c r="R9066" t="str">
        <f>VLOOKUP(Q9066,Códigos!$E$2:$F$52,2,0)</f>
        <v>MEDELLÍN</v>
      </c>
      <c r="S9066" t="s">
        <v>19</v>
      </c>
      <c r="T9066" t="str">
        <f>VLOOKUP(S9066,Códigos!$T$3:$U$14,2,0)</f>
        <v>BIOINDUSTRIA</v>
      </c>
      <c r="U9066" s="6">
        <v>2048.44</v>
      </c>
      <c r="V9066" s="6">
        <v>278.26052996426546</v>
      </c>
    </row>
    <row r="9067" spans="1:22" x14ac:dyDescent="0.25">
      <c r="A9067" t="s">
        <v>7896</v>
      </c>
      <c r="B9067" t="str">
        <f>VLOOKUP(A9067,Códigos!$H$3:$I$19,2,0)</f>
        <v>ALEXANDRA CASTILLO</v>
      </c>
      <c r="C9067" t="s">
        <v>8304</v>
      </c>
      <c r="D9067" s="3">
        <v>42665</v>
      </c>
      <c r="E9067" s="2" t="s">
        <v>9286</v>
      </c>
      <c r="F9067">
        <v>0</v>
      </c>
      <c r="G9067" t="s">
        <v>291</v>
      </c>
      <c r="H9067" t="str">
        <f>VLOOKUP(G9067,Códigos!$K$2:$L$250,2,0)</f>
        <v>SYLOID ED-30</v>
      </c>
      <c r="I9067">
        <v>30</v>
      </c>
      <c r="J9067" s="6">
        <v>626822.69999999995</v>
      </c>
      <c r="K9067" t="s">
        <v>359</v>
      </c>
      <c r="L9067" t="str">
        <f>VLOOKUP(K9067,Códigos!$N$2:$O$376,2,0)</f>
        <v>CASTAÑEDA CARVAJAL JOHN FREDDY</v>
      </c>
      <c r="M9067" t="s">
        <v>21</v>
      </c>
      <c r="N9067" t="str">
        <f>VLOOKUP(M9067,Códigos!$Q$2:$R$26,2,0)</f>
        <v>GENENCOR CUERO</v>
      </c>
      <c r="O9067" t="s">
        <v>361</v>
      </c>
      <c r="P9067" t="str">
        <f>VLOOKUP(O9067,Códigos!$B$2:$C$19,2,0)</f>
        <v>TOLIMA</v>
      </c>
      <c r="Q9067" t="s">
        <v>362</v>
      </c>
      <c r="R9067" t="str">
        <f>VLOOKUP(Q9067,Códigos!$E$2:$F$52,2,0)</f>
        <v>IBAGUÉ</v>
      </c>
      <c r="S9067" t="s">
        <v>21</v>
      </c>
      <c r="T9067" t="str">
        <f>VLOOKUP(S9067,Códigos!$T$3:$U$14,2,0)</f>
        <v>ESPECIALIDADES QUIMICAS</v>
      </c>
      <c r="U9067" s="6">
        <v>2048.44</v>
      </c>
      <c r="V9067" s="6">
        <v>306.00002929058206</v>
      </c>
    </row>
    <row r="9068" spans="1:22" x14ac:dyDescent="0.25">
      <c r="A9068" t="s">
        <v>7896</v>
      </c>
      <c r="B9068" t="str">
        <f>VLOOKUP(A9068,Códigos!$H$3:$I$19,2,0)</f>
        <v>ALEXANDRA CASTILLO</v>
      </c>
      <c r="C9068" t="s">
        <v>8292</v>
      </c>
      <c r="D9068" s="3">
        <v>42665</v>
      </c>
      <c r="E9068" s="2" t="s">
        <v>9286</v>
      </c>
      <c r="F9068">
        <v>60</v>
      </c>
      <c r="G9068" t="s">
        <v>533</v>
      </c>
      <c r="H9068" t="str">
        <f>VLOOKUP(G9068,Códigos!$K$2:$L$250,2,0)</f>
        <v>TIZOR IAM</v>
      </c>
      <c r="I9068">
        <v>200</v>
      </c>
      <c r="J9068" s="6">
        <v>2785878</v>
      </c>
      <c r="K9068" t="s">
        <v>539</v>
      </c>
      <c r="L9068" t="str">
        <f>VLOOKUP(K9068,Códigos!$N$2:$O$376,2,0)</f>
        <v>GRUPO SANCHEZ COLOMBIA SAS</v>
      </c>
      <c r="M9068" t="s">
        <v>529</v>
      </c>
      <c r="N9068" t="str">
        <f>VLOOKUP(M9068,Códigos!$Q$2:$R$26,2,0)</f>
        <v>DORF KETAL</v>
      </c>
      <c r="O9068" t="s">
        <v>119</v>
      </c>
      <c r="P9068" t="str">
        <f>VLOOKUP(O9068,Códigos!$B$2:$C$19,2,0)</f>
        <v>CUNDINAMARCA</v>
      </c>
      <c r="Q9068" t="s">
        <v>282</v>
      </c>
      <c r="R9068" t="str">
        <f>VLOOKUP(Q9068,Códigos!$E$2:$F$52,2,0)</f>
        <v>SOACHA</v>
      </c>
      <c r="S9068" t="s">
        <v>21</v>
      </c>
      <c r="T9068" t="str">
        <f>VLOOKUP(S9068,Códigos!$T$3:$U$14,2,0)</f>
        <v>ESPECIALIDADES QUIMICAS</v>
      </c>
      <c r="U9068" s="6">
        <v>2048.44</v>
      </c>
      <c r="V9068" s="6">
        <v>1359.9998047294525</v>
      </c>
    </row>
    <row r="9069" spans="1:22" x14ac:dyDescent="0.25">
      <c r="A9069" t="s">
        <v>272</v>
      </c>
      <c r="B9069" t="str">
        <f>VLOOKUP(A9069,Códigos!$H$3:$I$19,2,0)</f>
        <v>LINA MERCEDES RUBIO GOMEZ</v>
      </c>
      <c r="C9069" t="s">
        <v>8567</v>
      </c>
      <c r="D9069" s="3">
        <v>42665</v>
      </c>
      <c r="E9069" s="2" t="s">
        <v>9286</v>
      </c>
      <c r="F9069">
        <v>30</v>
      </c>
      <c r="G9069" t="s">
        <v>789</v>
      </c>
      <c r="H9069" t="str">
        <f>VLOOKUP(G9069,Códigos!$K$2:$L$250,2,0)</f>
        <v>PURAFECT BLEND 102E</v>
      </c>
      <c r="I9069">
        <v>2000</v>
      </c>
      <c r="J9069" s="6">
        <v>58175700</v>
      </c>
      <c r="K9069" t="s">
        <v>827</v>
      </c>
      <c r="L9069" t="str">
        <f>VLOOKUP(K9069,Códigos!$N$2:$O$376,2,0)</f>
        <v>AZUL K S.A.</v>
      </c>
      <c r="M9069" t="s">
        <v>793</v>
      </c>
      <c r="N9069" t="str">
        <f>VLOOKUP(M9069,Códigos!$Q$2:$R$26,2,0)</f>
        <v>GENENOR DETERGENTES</v>
      </c>
      <c r="O9069" t="s">
        <v>27</v>
      </c>
      <c r="P9069" t="str">
        <f>VLOOKUP(O9069,Códigos!$B$2:$C$19,2,0)</f>
        <v>BOGOTÁ, D.C.</v>
      </c>
      <c r="Q9069" t="s">
        <v>28</v>
      </c>
      <c r="R9069" t="str">
        <f>VLOOKUP(Q9069,Códigos!$E$2:$F$52,2,0)</f>
        <v>BOGOTÁ, D.C.</v>
      </c>
      <c r="S9069" t="s">
        <v>19</v>
      </c>
      <c r="T9069" t="str">
        <f>VLOOKUP(S9069,Códigos!$T$3:$U$14,2,0)</f>
        <v>BIOINDUSTRIA</v>
      </c>
      <c r="U9069" s="6">
        <v>2048.44</v>
      </c>
      <c r="V9069" s="6">
        <v>28400.001952705472</v>
      </c>
    </row>
    <row r="9070" spans="1:22" x14ac:dyDescent="0.25">
      <c r="A9070" t="s">
        <v>7896</v>
      </c>
      <c r="B9070" t="str">
        <f>VLOOKUP(A9070,Códigos!$H$3:$I$19,2,0)</f>
        <v>ALEXANDRA CASTILLO</v>
      </c>
      <c r="C9070" t="s">
        <v>8300</v>
      </c>
      <c r="D9070" s="3">
        <v>42665</v>
      </c>
      <c r="E9070" s="2" t="s">
        <v>9286</v>
      </c>
      <c r="F9070">
        <v>60</v>
      </c>
      <c r="G9070" t="s">
        <v>295</v>
      </c>
      <c r="H9070" t="str">
        <f>VLOOKUP(G9070,Códigos!$K$2:$L$250,2,0)</f>
        <v>SYLOID 244 FP</v>
      </c>
      <c r="I9070">
        <v>30</v>
      </c>
      <c r="J9070" s="6">
        <v>808724.1</v>
      </c>
      <c r="K9070" t="s">
        <v>7981</v>
      </c>
      <c r="L9070" t="str">
        <f>VLOOKUP(K9070,Códigos!$N$2:$O$376,2,0)</f>
        <v>INKTECH TINTAS TECNICAS SAS</v>
      </c>
      <c r="M9070" t="s">
        <v>21</v>
      </c>
      <c r="N9070" t="str">
        <f>VLOOKUP(M9070,Códigos!$Q$2:$R$26,2,0)</f>
        <v>GENENCOR CUERO</v>
      </c>
      <c r="O9070" t="s">
        <v>27</v>
      </c>
      <c r="P9070" t="str">
        <f>VLOOKUP(O9070,Códigos!$B$2:$C$19,2,0)</f>
        <v>BOGOTÁ, D.C.</v>
      </c>
      <c r="Q9070" t="s">
        <v>28</v>
      </c>
      <c r="R9070" t="str">
        <f>VLOOKUP(Q9070,Códigos!$E$2:$F$52,2,0)</f>
        <v>BOGOTÁ, D.C.</v>
      </c>
      <c r="S9070" t="s">
        <v>21</v>
      </c>
      <c r="T9070" t="str">
        <f>VLOOKUP(S9070,Códigos!$T$3:$U$14,2,0)</f>
        <v>ESPECIALIDADES QUIMICAS</v>
      </c>
      <c r="U9070" s="6">
        <v>2048.44</v>
      </c>
      <c r="V9070" s="6">
        <v>394.79999414188353</v>
      </c>
    </row>
    <row r="9071" spans="1:22" x14ac:dyDescent="0.25">
      <c r="A9071" t="s">
        <v>7896</v>
      </c>
      <c r="B9071" t="str">
        <f>VLOOKUP(A9071,Códigos!$H$3:$I$19,2,0)</f>
        <v>ALEXANDRA CASTILLO</v>
      </c>
      <c r="C9071" t="s">
        <v>8300</v>
      </c>
      <c r="D9071" s="3">
        <v>42665</v>
      </c>
      <c r="E9071" s="2" t="s">
        <v>9286</v>
      </c>
      <c r="F9071">
        <v>60</v>
      </c>
      <c r="G9071" t="s">
        <v>430</v>
      </c>
      <c r="H9071" t="str">
        <f>VLOOKUP(G9071,Códigos!$K$2:$L$250,2,0)</f>
        <v>SANTICIZER 160</v>
      </c>
      <c r="I9071">
        <v>230</v>
      </c>
      <c r="J9071" s="6">
        <v>3297988.4</v>
      </c>
      <c r="K9071" t="s">
        <v>7981</v>
      </c>
      <c r="L9071" t="str">
        <f>VLOOKUP(K9071,Códigos!$N$2:$O$376,2,0)</f>
        <v>INKTECH TINTAS TECNICAS SAS</v>
      </c>
      <c r="M9071" t="s">
        <v>272</v>
      </c>
      <c r="N9071" t="str">
        <f>VLOOKUP(M9071,Códigos!$Q$2:$R$26,2,0)</f>
        <v>FERRO</v>
      </c>
      <c r="O9071" t="s">
        <v>27</v>
      </c>
      <c r="P9071" t="str">
        <f>VLOOKUP(O9071,Códigos!$B$2:$C$19,2,0)</f>
        <v>BOGOTÁ, D.C.</v>
      </c>
      <c r="Q9071" t="s">
        <v>28</v>
      </c>
      <c r="R9071" t="str">
        <f>VLOOKUP(Q9071,Códigos!$E$2:$F$52,2,0)</f>
        <v>BOGOTÁ, D.C.</v>
      </c>
      <c r="S9071" t="s">
        <v>21</v>
      </c>
      <c r="T9071" t="str">
        <f>VLOOKUP(S9071,Códigos!$T$3:$U$14,2,0)</f>
        <v>ESPECIALIDADES QUIMICAS</v>
      </c>
      <c r="U9071" s="6">
        <v>2048.44</v>
      </c>
      <c r="V9071" s="6">
        <v>1610</v>
      </c>
    </row>
    <row r="9072" spans="1:22" x14ac:dyDescent="0.25">
      <c r="A9072" t="s">
        <v>272</v>
      </c>
      <c r="B9072" t="str">
        <f>VLOOKUP(A9072,Códigos!$H$3:$I$19,2,0)</f>
        <v>LINA MERCEDES RUBIO GOMEZ</v>
      </c>
      <c r="C9072" t="s">
        <v>8566</v>
      </c>
      <c r="D9072" s="3">
        <v>42665</v>
      </c>
      <c r="E9072" s="2" t="s">
        <v>9286</v>
      </c>
      <c r="F9072">
        <v>60</v>
      </c>
      <c r="G9072" t="s">
        <v>804</v>
      </c>
      <c r="H9072" t="str">
        <f>VLOOKUP(G9072,Códigos!$K$2:$L$250,2,0)</f>
        <v>PURASTAR ST 15000L</v>
      </c>
      <c r="I9072">
        <v>150</v>
      </c>
      <c r="J9072" s="6">
        <v>6452586</v>
      </c>
      <c r="K9072" t="s">
        <v>691</v>
      </c>
      <c r="L9072" t="str">
        <f>VLOOKUP(K9072,Códigos!$N$2:$O$376,2,0)</f>
        <v>DETERGENTES LTDA</v>
      </c>
      <c r="M9072" t="s">
        <v>793</v>
      </c>
      <c r="N9072" t="str">
        <f>VLOOKUP(M9072,Códigos!$Q$2:$R$26,2,0)</f>
        <v>GENENOR DETERGENTES</v>
      </c>
      <c r="O9072" t="s">
        <v>27</v>
      </c>
      <c r="P9072" t="str">
        <f>VLOOKUP(O9072,Códigos!$B$2:$C$19,2,0)</f>
        <v>BOGOTÁ, D.C.</v>
      </c>
      <c r="Q9072" t="s">
        <v>28</v>
      </c>
      <c r="R9072" t="str">
        <f>VLOOKUP(Q9072,Códigos!$E$2:$F$52,2,0)</f>
        <v>BOGOTÁ, D.C.</v>
      </c>
      <c r="S9072" t="s">
        <v>19</v>
      </c>
      <c r="T9072" t="str">
        <f>VLOOKUP(S9072,Códigos!$T$3:$U$14,2,0)</f>
        <v>BIOINDUSTRIA</v>
      </c>
      <c r="U9072" s="6">
        <v>2048.44</v>
      </c>
      <c r="V9072" s="6">
        <v>3150</v>
      </c>
    </row>
    <row r="9073" spans="1:22" x14ac:dyDescent="0.25">
      <c r="A9073" t="s">
        <v>7896</v>
      </c>
      <c r="B9073" t="str">
        <f>VLOOKUP(A9073,Códigos!$H$3:$I$19,2,0)</f>
        <v>ALEXANDRA CASTILLO</v>
      </c>
      <c r="C9073" t="s">
        <v>8295</v>
      </c>
      <c r="D9073" s="3">
        <v>42665</v>
      </c>
      <c r="E9073" s="2" t="s">
        <v>9286</v>
      </c>
      <c r="F9073">
        <v>0</v>
      </c>
      <c r="G9073" t="s">
        <v>525</v>
      </c>
      <c r="H9073" t="str">
        <f>VLOOKUP(G9073,Códigos!$K$2:$L$250,2,0)</f>
        <v>TIZOR ZEC</v>
      </c>
      <c r="I9073">
        <v>22</v>
      </c>
      <c r="J9073" s="6">
        <v>1183342.1599999999</v>
      </c>
      <c r="K9073" t="s">
        <v>526</v>
      </c>
      <c r="L9073" t="str">
        <f>VLOOKUP(K9073,Códigos!$N$2:$O$376,2,0)</f>
        <v>PLASTILENE S.A.</v>
      </c>
      <c r="M9073" t="s">
        <v>529</v>
      </c>
      <c r="N9073" t="str">
        <f>VLOOKUP(M9073,Códigos!$Q$2:$R$26,2,0)</f>
        <v>DORF KETAL</v>
      </c>
      <c r="O9073" t="s">
        <v>119</v>
      </c>
      <c r="P9073" t="str">
        <f>VLOOKUP(O9073,Códigos!$B$2:$C$19,2,0)</f>
        <v>CUNDINAMARCA</v>
      </c>
      <c r="Q9073" t="s">
        <v>28</v>
      </c>
      <c r="R9073" t="str">
        <f>VLOOKUP(Q9073,Códigos!$E$2:$F$52,2,0)</f>
        <v>BOGOTÁ, D.C.</v>
      </c>
      <c r="S9073" t="s">
        <v>21</v>
      </c>
      <c r="T9073" t="str">
        <f>VLOOKUP(S9073,Códigos!$T$3:$U$14,2,0)</f>
        <v>ESPECIALIDADES QUIMICAS</v>
      </c>
      <c r="U9073" s="6">
        <v>2048.44</v>
      </c>
      <c r="V9073" s="6">
        <v>577.67967819413798</v>
      </c>
    </row>
    <row r="9074" spans="1:22" x14ac:dyDescent="0.25">
      <c r="A9074" t="s">
        <v>2952</v>
      </c>
      <c r="B9074" t="str">
        <f>VLOOKUP(A9074,Códigos!$H$3:$I$19,2,0)</f>
        <v>SUSANA ESTRADA E.</v>
      </c>
      <c r="C9074" t="s">
        <v>8492</v>
      </c>
      <c r="D9074" s="3">
        <v>42665</v>
      </c>
      <c r="E9074" s="2" t="s">
        <v>9286</v>
      </c>
      <c r="F9074">
        <v>60</v>
      </c>
      <c r="G9074" t="s">
        <v>291</v>
      </c>
      <c r="H9074" t="str">
        <f>VLOOKUP(G9074,Códigos!$K$2:$L$250,2,0)</f>
        <v>SYLOID ED-30</v>
      </c>
      <c r="I9074">
        <v>30</v>
      </c>
      <c r="J9074" s="6">
        <v>693192</v>
      </c>
      <c r="K9074" t="s">
        <v>3238</v>
      </c>
      <c r="L9074" t="str">
        <f>VLOOKUP(K9074,Códigos!$N$2:$O$376,2,0)</f>
        <v>QUIMILAC</v>
      </c>
      <c r="M9074" t="s">
        <v>21</v>
      </c>
      <c r="N9074" t="str">
        <f>VLOOKUP(M9074,Códigos!$Q$2:$R$26,2,0)</f>
        <v>GENENCOR CUERO</v>
      </c>
      <c r="O9074" t="s">
        <v>39</v>
      </c>
      <c r="P9074" t="str">
        <f>VLOOKUP(O9074,Códigos!$B$2:$C$19,2,0)</f>
        <v>ANTIOQUIA</v>
      </c>
      <c r="Q9074" t="s">
        <v>998</v>
      </c>
      <c r="R9074" t="str">
        <f>VLOOKUP(Q9074,Códigos!$E$2:$F$52,2,0)</f>
        <v>ITAGÜÍ</v>
      </c>
      <c r="S9074" t="s">
        <v>21</v>
      </c>
      <c r="T9074" t="str">
        <f>VLOOKUP(S9074,Códigos!$T$3:$U$14,2,0)</f>
        <v>ESPECIALIDADES QUIMICAS</v>
      </c>
      <c r="U9074" s="6">
        <v>2048.44</v>
      </c>
      <c r="V9074" s="6">
        <v>338.39995313506864</v>
      </c>
    </row>
    <row r="9075" spans="1:22" x14ac:dyDescent="0.25">
      <c r="A9075" t="s">
        <v>969</v>
      </c>
      <c r="B9075" t="str">
        <f>VLOOKUP(A9075,Códigos!$H$3:$I$19,2,0)</f>
        <v>MARIA ELENA PELAEZ</v>
      </c>
      <c r="C9075" t="s">
        <v>8384</v>
      </c>
      <c r="D9075" s="3">
        <v>42665</v>
      </c>
      <c r="E9075" s="2" t="s">
        <v>9286</v>
      </c>
      <c r="F9075">
        <v>60</v>
      </c>
      <c r="G9075" t="s">
        <v>1259</v>
      </c>
      <c r="H9075" t="str">
        <f>VLOOKUP(G9075,Códigos!$K$2:$L$250,2,0)</f>
        <v>INDIXELL NEUTRAFLEX</v>
      </c>
      <c r="I9075">
        <v>10</v>
      </c>
      <c r="J9075" s="6">
        <v>750000</v>
      </c>
      <c r="K9075" t="s">
        <v>6575</v>
      </c>
      <c r="L9075" t="str">
        <f>VLOOKUP(K9075,Códigos!$N$2:$O$376,2,0)</f>
        <v>TERMIMODA S.A.</v>
      </c>
      <c r="M9075" t="s">
        <v>21</v>
      </c>
      <c r="N9075" t="str">
        <f>VLOOKUP(M9075,Códigos!$Q$2:$R$26,2,0)</f>
        <v>GENENCOR CUERO</v>
      </c>
      <c r="O9075" t="s">
        <v>39</v>
      </c>
      <c r="P9075" t="str">
        <f>VLOOKUP(O9075,Códigos!$B$2:$C$19,2,0)</f>
        <v>ANTIOQUIA</v>
      </c>
      <c r="Q9075" t="s">
        <v>2729</v>
      </c>
      <c r="R9075" t="str">
        <f>VLOOKUP(Q9075,Códigos!$E$2:$F$52,2,0)</f>
        <v>MEDELLÍN</v>
      </c>
      <c r="S9075" t="s">
        <v>19</v>
      </c>
      <c r="T9075" t="str">
        <f>VLOOKUP(S9075,Códigos!$T$3:$U$14,2,0)</f>
        <v>BIOINDUSTRIA</v>
      </c>
      <c r="U9075" s="6">
        <v>2048.44</v>
      </c>
      <c r="V9075" s="6">
        <v>366.1322762687704</v>
      </c>
    </row>
    <row r="9076" spans="1:22" x14ac:dyDescent="0.25">
      <c r="A9076" t="s">
        <v>4188</v>
      </c>
      <c r="B9076" t="str">
        <f>VLOOKUP(A9076,Códigos!$H$3:$I$19,2,0)</f>
        <v>ELIANA LONDOÑO - TEXTIL</v>
      </c>
      <c r="C9076" t="s">
        <v>8415</v>
      </c>
      <c r="D9076" s="3">
        <v>42665</v>
      </c>
      <c r="E9076" s="2" t="s">
        <v>9286</v>
      </c>
      <c r="F9076">
        <v>0</v>
      </c>
      <c r="G9076" t="s">
        <v>2028</v>
      </c>
      <c r="H9076" t="str">
        <f>VLOOKUP(G9076,Códigos!$K$2:$L$250,2,0)</f>
        <v>INDISIL K EFFECT</v>
      </c>
      <c r="I9076">
        <v>60</v>
      </c>
      <c r="J9076" s="6">
        <v>438000</v>
      </c>
      <c r="K9076" t="s">
        <v>4882</v>
      </c>
      <c r="L9076" t="str">
        <f>VLOOKUP(K9076,Códigos!$N$2:$O$376,2,0)</f>
        <v>COLOR GLAM S.A.S</v>
      </c>
      <c r="M9076" t="s">
        <v>231</v>
      </c>
      <c r="N9076" t="str">
        <f>VLOOKUP(M9076,Códigos!$Q$2:$R$26,2,0)</f>
        <v>QUIMICA PRODES</v>
      </c>
      <c r="O9076" t="s">
        <v>27</v>
      </c>
      <c r="P9076" t="str">
        <f>VLOOKUP(O9076,Códigos!$B$2:$C$19,2,0)</f>
        <v>BOGOTÁ, D.C.</v>
      </c>
      <c r="Q9076" t="s">
        <v>28</v>
      </c>
      <c r="R9076" t="str">
        <f>VLOOKUP(Q9076,Códigos!$E$2:$F$52,2,0)</f>
        <v>BOGOTÁ, D.C.</v>
      </c>
      <c r="S9076" t="s">
        <v>19</v>
      </c>
      <c r="T9076" t="str">
        <f>VLOOKUP(S9076,Códigos!$T$3:$U$14,2,0)</f>
        <v>BIOINDUSTRIA</v>
      </c>
      <c r="U9076" s="6">
        <v>2048.44</v>
      </c>
      <c r="V9076" s="6">
        <v>213.82124934096188</v>
      </c>
    </row>
    <row r="9077" spans="1:22" x14ac:dyDescent="0.25">
      <c r="A9077" t="s">
        <v>969</v>
      </c>
      <c r="B9077" t="str">
        <f>VLOOKUP(A9077,Códigos!$H$3:$I$19,2,0)</f>
        <v>MARIA ELENA PELAEZ</v>
      </c>
      <c r="C9077" t="s">
        <v>8379</v>
      </c>
      <c r="D9077" s="3">
        <v>42666</v>
      </c>
      <c r="E9077" s="2" t="s">
        <v>9286</v>
      </c>
      <c r="F9077">
        <v>45</v>
      </c>
      <c r="G9077" t="s">
        <v>1317</v>
      </c>
      <c r="H9077" t="str">
        <f>VLOOKUP(G9077,Códigos!$K$2:$L$250,2,0)</f>
        <v>INDICLEAN BO</v>
      </c>
      <c r="I9077">
        <v>25</v>
      </c>
      <c r="J9077" s="6">
        <v>137500</v>
      </c>
      <c r="K9077" t="s">
        <v>6226</v>
      </c>
      <c r="L9077" t="str">
        <f>VLOOKUP(K9077,Códigos!$N$2:$O$376,2,0)</f>
        <v>LAVATINSA S.A.</v>
      </c>
      <c r="M9077" t="s">
        <v>21</v>
      </c>
      <c r="N9077" t="str">
        <f>VLOOKUP(M9077,Códigos!$Q$2:$R$26,2,0)</f>
        <v>GENENCOR CUERO</v>
      </c>
      <c r="O9077" t="s">
        <v>39</v>
      </c>
      <c r="P9077" t="str">
        <f>VLOOKUP(O9077,Códigos!$B$2:$C$19,2,0)</f>
        <v>ANTIOQUIA</v>
      </c>
      <c r="Q9077" t="s">
        <v>2729</v>
      </c>
      <c r="R9077" t="str">
        <f>VLOOKUP(Q9077,Códigos!$E$2:$F$52,2,0)</f>
        <v>MEDELLÍN</v>
      </c>
      <c r="S9077" t="s">
        <v>19</v>
      </c>
      <c r="T9077" t="str">
        <f>VLOOKUP(S9077,Códigos!$T$3:$U$14,2,0)</f>
        <v>BIOINDUSTRIA</v>
      </c>
      <c r="U9077" s="6">
        <v>2049.9</v>
      </c>
      <c r="V9077" s="6">
        <v>67.076442753305031</v>
      </c>
    </row>
    <row r="9078" spans="1:22" x14ac:dyDescent="0.25">
      <c r="A9078" t="s">
        <v>969</v>
      </c>
      <c r="B9078" t="str">
        <f>VLOOKUP(A9078,Códigos!$H$3:$I$19,2,0)</f>
        <v>MARIA ELENA PELAEZ</v>
      </c>
      <c r="C9078" t="s">
        <v>8348</v>
      </c>
      <c r="D9078" s="3">
        <v>42666</v>
      </c>
      <c r="E9078" s="2" t="s">
        <v>9286</v>
      </c>
      <c r="F9078">
        <v>60</v>
      </c>
      <c r="G9078" t="s">
        <v>1985</v>
      </c>
      <c r="H9078" t="str">
        <f>VLOOKUP(G9078,Códigos!$K$2:$L$250,2,0)</f>
        <v>MERQUIFIX</v>
      </c>
      <c r="I9078">
        <v>25</v>
      </c>
      <c r="J9078" s="6">
        <v>60000</v>
      </c>
      <c r="K9078" t="s">
        <v>6523</v>
      </c>
      <c r="L9078" t="str">
        <f>VLOOKUP(K9078,Códigos!$N$2:$O$376,2,0)</f>
        <v>INDUSTRIAS EL TORO INT. LTDA</v>
      </c>
      <c r="M9078" t="s">
        <v>980</v>
      </c>
      <c r="N9078" t="str">
        <f>VLOOKUP(M9078,Códigos!$Q$2:$R$26,2,0)</f>
        <v>ANDICOL</v>
      </c>
      <c r="O9078" t="s">
        <v>39</v>
      </c>
      <c r="P9078" t="str">
        <f>VLOOKUP(O9078,Códigos!$B$2:$C$19,2,0)</f>
        <v>ANTIOQUIA</v>
      </c>
      <c r="Q9078" t="s">
        <v>2729</v>
      </c>
      <c r="R9078" t="str">
        <f>VLOOKUP(Q9078,Códigos!$E$2:$F$52,2,0)</f>
        <v>MEDELLÍN</v>
      </c>
      <c r="S9078" t="s">
        <v>19</v>
      </c>
      <c r="T9078" t="str">
        <f>VLOOKUP(S9078,Códigos!$T$3:$U$14,2,0)</f>
        <v>BIOINDUSTRIA</v>
      </c>
      <c r="U9078" s="6">
        <v>2049.9</v>
      </c>
      <c r="V9078" s="6">
        <v>29.269720474169471</v>
      </c>
    </row>
    <row r="9079" spans="1:22" x14ac:dyDescent="0.25">
      <c r="A9079" t="s">
        <v>980</v>
      </c>
      <c r="B9079" t="str">
        <f>VLOOKUP(A9079,Códigos!$H$3:$I$19,2,0)</f>
        <v>JENNY GOMEZ VALENCIA</v>
      </c>
      <c r="C9079" t="s">
        <v>8549</v>
      </c>
      <c r="D9079" s="3">
        <v>42666</v>
      </c>
      <c r="E9079" s="2" t="s">
        <v>9286</v>
      </c>
      <c r="F9079">
        <v>0</v>
      </c>
      <c r="G9079" t="s">
        <v>795</v>
      </c>
      <c r="H9079" t="str">
        <f>VLOOKUP(G9079,Códigos!$K$2:$L$250,2,0)</f>
        <v>PURAFECT 4000 L/ EFFECTENZ P 100</v>
      </c>
      <c r="I9079">
        <v>20</v>
      </c>
      <c r="J9079" s="6">
        <v>871260</v>
      </c>
      <c r="K9079" t="s">
        <v>2154</v>
      </c>
      <c r="L9079" t="str">
        <f>VLOOKUP(K9079,Códigos!$N$2:$O$376,2,0)</f>
        <v>AGGA GREEN S.A.S.</v>
      </c>
      <c r="M9079" t="s">
        <v>793</v>
      </c>
      <c r="N9079" t="str">
        <f>VLOOKUP(M9079,Códigos!$Q$2:$R$26,2,0)</f>
        <v>GENENOR DETERGENTES</v>
      </c>
      <c r="O9079" t="s">
        <v>594</v>
      </c>
      <c r="P9079" t="str">
        <f>VLOOKUP(O9079,Códigos!$B$2:$C$19,2,0)</f>
        <v>VALLE DEL CAUCA</v>
      </c>
      <c r="Q9079" t="s">
        <v>2156</v>
      </c>
      <c r="R9079" t="str">
        <f>VLOOKUP(Q9079,Códigos!$E$2:$F$52,2,0)</f>
        <v>CANDELARIA</v>
      </c>
      <c r="S9079" t="s">
        <v>21</v>
      </c>
      <c r="T9079" t="str">
        <f>VLOOKUP(S9079,Códigos!$T$3:$U$14,2,0)</f>
        <v>ESPECIALIDADES QUIMICAS</v>
      </c>
      <c r="U9079" s="6">
        <v>2049.9</v>
      </c>
      <c r="V9079" s="6">
        <v>425.02561100541487</v>
      </c>
    </row>
    <row r="9080" spans="1:22" x14ac:dyDescent="0.25">
      <c r="A9080" t="s">
        <v>2952</v>
      </c>
      <c r="B9080" t="str">
        <f>VLOOKUP(A9080,Códigos!$H$3:$I$19,2,0)</f>
        <v>SUSANA ESTRADA E.</v>
      </c>
      <c r="C9080" t="s">
        <v>8491</v>
      </c>
      <c r="D9080" s="3">
        <v>42666</v>
      </c>
      <c r="E9080" s="2" t="s">
        <v>9286</v>
      </c>
      <c r="F9080">
        <v>0</v>
      </c>
      <c r="G9080" t="s">
        <v>291</v>
      </c>
      <c r="H9080" t="str">
        <f>VLOOKUP(G9080,Códigos!$K$2:$L$250,2,0)</f>
        <v>SYLOID ED-30</v>
      </c>
      <c r="I9080">
        <v>10</v>
      </c>
      <c r="J9080" s="6">
        <v>231228.7</v>
      </c>
      <c r="K9080" t="s">
        <v>3406</v>
      </c>
      <c r="L9080" t="str">
        <f>VLOOKUP(K9080,Códigos!$N$2:$O$376,2,0)</f>
        <v>INDUSTRIAS AUTOLACK S.A.S</v>
      </c>
      <c r="M9080" t="s">
        <v>21</v>
      </c>
      <c r="N9080" t="str">
        <f>VLOOKUP(M9080,Códigos!$Q$2:$R$26,2,0)</f>
        <v>GENENCOR CUERO</v>
      </c>
      <c r="O9080" t="s">
        <v>39</v>
      </c>
      <c r="P9080" t="str">
        <f>VLOOKUP(O9080,Códigos!$B$2:$C$19,2,0)</f>
        <v>ANTIOQUIA</v>
      </c>
      <c r="Q9080" t="s">
        <v>3257</v>
      </c>
      <c r="R9080" t="str">
        <f>VLOOKUP(Q9080,Códigos!$E$2:$F$52,2,0)</f>
        <v>SABANETA</v>
      </c>
      <c r="S9080" t="s">
        <v>21</v>
      </c>
      <c r="T9080" t="str">
        <f>VLOOKUP(S9080,Códigos!$T$3:$U$14,2,0)</f>
        <v>ESPECIALIDADES QUIMICAS</v>
      </c>
      <c r="U9080" s="6">
        <v>2049.9</v>
      </c>
      <c r="V9080" s="6">
        <v>112.79999024342651</v>
      </c>
    </row>
    <row r="9081" spans="1:22" x14ac:dyDescent="0.25">
      <c r="A9081" t="s">
        <v>969</v>
      </c>
      <c r="B9081" t="str">
        <f>VLOOKUP(A9081,Códigos!$H$3:$I$19,2,0)</f>
        <v>MARIA ELENA PELAEZ</v>
      </c>
      <c r="C9081" t="s">
        <v>8379</v>
      </c>
      <c r="D9081" s="3">
        <v>42666</v>
      </c>
      <c r="E9081" s="2" t="s">
        <v>9286</v>
      </c>
      <c r="F9081">
        <v>45</v>
      </c>
      <c r="G9081" t="s">
        <v>1274</v>
      </c>
      <c r="H9081" t="str">
        <f>VLOOKUP(G9081,Códigos!$K$2:$L$250,2,0)</f>
        <v>INDIXELL SUPER FRIA GPB (SA)</v>
      </c>
      <c r="I9081">
        <v>25</v>
      </c>
      <c r="J9081" s="6">
        <v>207500</v>
      </c>
      <c r="K9081" t="s">
        <v>6226</v>
      </c>
      <c r="L9081" t="str">
        <f>VLOOKUP(K9081,Códigos!$N$2:$O$376,2,0)</f>
        <v>LAVATINSA S.A.</v>
      </c>
      <c r="M9081" t="s">
        <v>21</v>
      </c>
      <c r="N9081" t="str">
        <f>VLOOKUP(M9081,Códigos!$Q$2:$R$26,2,0)</f>
        <v>GENENCOR CUERO</v>
      </c>
      <c r="O9081" t="s">
        <v>39</v>
      </c>
      <c r="P9081" t="str">
        <f>VLOOKUP(O9081,Códigos!$B$2:$C$19,2,0)</f>
        <v>ANTIOQUIA</v>
      </c>
      <c r="Q9081" t="s">
        <v>2729</v>
      </c>
      <c r="R9081" t="str">
        <f>VLOOKUP(Q9081,Códigos!$E$2:$F$52,2,0)</f>
        <v>MEDELLÍN</v>
      </c>
      <c r="S9081" t="s">
        <v>19</v>
      </c>
      <c r="T9081" t="str">
        <f>VLOOKUP(S9081,Códigos!$T$3:$U$14,2,0)</f>
        <v>BIOINDUSTRIA</v>
      </c>
      <c r="U9081" s="6">
        <v>2049.9</v>
      </c>
      <c r="V9081" s="6">
        <v>101.22444997316941</v>
      </c>
    </row>
    <row r="9082" spans="1:22" x14ac:dyDescent="0.25">
      <c r="A9082" t="s">
        <v>4188</v>
      </c>
      <c r="B9082" t="str">
        <f>VLOOKUP(A9082,Códigos!$H$3:$I$19,2,0)</f>
        <v>ELIANA LONDOÑO - TEXTIL</v>
      </c>
      <c r="C9082" t="s">
        <v>8461</v>
      </c>
      <c r="D9082" s="3">
        <v>42666</v>
      </c>
      <c r="E9082" s="2" t="s">
        <v>9286</v>
      </c>
      <c r="F9082">
        <v>0</v>
      </c>
      <c r="G9082" t="s">
        <v>1317</v>
      </c>
      <c r="H9082" t="str">
        <f>VLOOKUP(G9082,Códigos!$K$2:$L$250,2,0)</f>
        <v>INDICLEAN BO</v>
      </c>
      <c r="I9082">
        <v>25</v>
      </c>
      <c r="J9082" s="6">
        <v>217500</v>
      </c>
      <c r="K9082" t="s">
        <v>4451</v>
      </c>
      <c r="L9082" t="str">
        <f>VLOOKUP(K9082,Códigos!$N$2:$O$376,2,0)</f>
        <v>COLOR &amp; MODA LAVANDERIA Y TINTORERIA LTDA</v>
      </c>
      <c r="M9082" t="s">
        <v>21</v>
      </c>
      <c r="N9082" t="str">
        <f>VLOOKUP(M9082,Códigos!$Q$2:$R$26,2,0)</f>
        <v>GENENCOR CUERO</v>
      </c>
      <c r="O9082" t="s">
        <v>27</v>
      </c>
      <c r="P9082" t="str">
        <f>VLOOKUP(O9082,Códigos!$B$2:$C$19,2,0)</f>
        <v>BOGOTÁ, D.C.</v>
      </c>
      <c r="Q9082" t="s">
        <v>28</v>
      </c>
      <c r="R9082" t="str">
        <f>VLOOKUP(Q9082,Códigos!$E$2:$F$52,2,0)</f>
        <v>BOGOTÁ, D.C.</v>
      </c>
      <c r="S9082" t="s">
        <v>19</v>
      </c>
      <c r="T9082" t="str">
        <f>VLOOKUP(S9082,Códigos!$T$3:$U$14,2,0)</f>
        <v>BIOINDUSTRIA</v>
      </c>
      <c r="U9082" s="6">
        <v>2049.9</v>
      </c>
      <c r="V9082" s="6">
        <v>106.10273671886434</v>
      </c>
    </row>
    <row r="9083" spans="1:22" x14ac:dyDescent="0.25">
      <c r="A9083" t="s">
        <v>2952</v>
      </c>
      <c r="B9083" t="str">
        <f>VLOOKUP(A9083,Códigos!$H$3:$I$19,2,0)</f>
        <v>SUSANA ESTRADA E.</v>
      </c>
      <c r="C9083" t="s">
        <v>8469</v>
      </c>
      <c r="D9083" s="3">
        <v>42666</v>
      </c>
      <c r="E9083" s="2" t="s">
        <v>9286</v>
      </c>
      <c r="F9083">
        <v>60</v>
      </c>
      <c r="G9083" t="s">
        <v>573</v>
      </c>
      <c r="H9083" t="str">
        <f>VLOOKUP(G9083,Códigos!$K$2:$L$250,2,0)</f>
        <v>ANTIFOAM 1430</v>
      </c>
      <c r="I9083">
        <v>200</v>
      </c>
      <c r="J9083" s="6">
        <v>3013354</v>
      </c>
      <c r="K9083" t="s">
        <v>3049</v>
      </c>
      <c r="L9083" t="str">
        <f>VLOOKUP(K9083,Códigos!$N$2:$O$376,2,0)</f>
        <v>INVESA S.A.</v>
      </c>
      <c r="M9083" t="s">
        <v>577</v>
      </c>
      <c r="N9083" t="str">
        <f>VLOOKUP(M9083,Códigos!$Q$2:$R$26,2,0)</f>
        <v>XIAMETER</v>
      </c>
      <c r="O9083" t="s">
        <v>39</v>
      </c>
      <c r="P9083" t="str">
        <f>VLOOKUP(O9083,Códigos!$B$2:$C$19,2,0)</f>
        <v>ANTIOQUIA</v>
      </c>
      <c r="Q9083" t="s">
        <v>3051</v>
      </c>
      <c r="R9083" t="str">
        <f>VLOOKUP(Q9083,Códigos!$E$2:$F$52,2,0)</f>
        <v>ENVIGADO</v>
      </c>
      <c r="S9083" t="s">
        <v>21</v>
      </c>
      <c r="T9083" t="str">
        <f>VLOOKUP(S9083,Códigos!$T$3:$U$14,2,0)</f>
        <v>ESPECIALIDADES QUIMICAS</v>
      </c>
      <c r="U9083" s="6">
        <v>2049.9</v>
      </c>
      <c r="V9083" s="6">
        <v>1470.0004878286745</v>
      </c>
    </row>
    <row r="9084" spans="1:22" x14ac:dyDescent="0.25">
      <c r="A9084" t="s">
        <v>7896</v>
      </c>
      <c r="B9084" t="str">
        <f>VLOOKUP(A9084,Códigos!$H$3:$I$19,2,0)</f>
        <v>ALEXANDRA CASTILLO</v>
      </c>
      <c r="C9084" t="s">
        <v>8312</v>
      </c>
      <c r="D9084" s="3">
        <v>42666</v>
      </c>
      <c r="E9084" s="2" t="s">
        <v>9286</v>
      </c>
      <c r="F9084">
        <v>0</v>
      </c>
      <c r="G9084" t="s">
        <v>1505</v>
      </c>
      <c r="H9084" t="str">
        <f>VLOOKUP(G9084,Códigos!$K$2:$L$250,2,0)</f>
        <v>MX-309</v>
      </c>
      <c r="I9084">
        <v>15</v>
      </c>
      <c r="J9084" s="6">
        <v>248885.4</v>
      </c>
      <c r="K9084" t="s">
        <v>8307</v>
      </c>
      <c r="L9084" t="str">
        <f>VLOOKUP(K9084,Códigos!$N$2:$O$376,2,0)</f>
        <v>RUIZ MURIEL ALEXANDER</v>
      </c>
      <c r="M9084" t="s">
        <v>21</v>
      </c>
      <c r="N9084" t="str">
        <f>VLOOKUP(M9084,Códigos!$Q$2:$R$26,2,0)</f>
        <v>GENENCOR CUERO</v>
      </c>
      <c r="O9084" t="s">
        <v>361</v>
      </c>
      <c r="P9084" t="str">
        <f>VLOOKUP(O9084,Códigos!$B$2:$C$19,2,0)</f>
        <v>TOLIMA</v>
      </c>
      <c r="Q9084" t="s">
        <v>362</v>
      </c>
      <c r="R9084" t="str">
        <f>VLOOKUP(Q9084,Códigos!$E$2:$F$52,2,0)</f>
        <v>IBAGUÉ</v>
      </c>
      <c r="S9084" t="s">
        <v>21</v>
      </c>
      <c r="T9084" t="str">
        <f>VLOOKUP(S9084,Códigos!$T$3:$U$14,2,0)</f>
        <v>ESPECIALIDADES QUIMICAS</v>
      </c>
      <c r="U9084" s="6">
        <v>2049.9</v>
      </c>
      <c r="V9084" s="6">
        <v>121.41343480169763</v>
      </c>
    </row>
    <row r="9085" spans="1:22" x14ac:dyDescent="0.25">
      <c r="A9085" t="s">
        <v>969</v>
      </c>
      <c r="B9085" t="str">
        <f>VLOOKUP(A9085,Códigos!$H$3:$I$19,2,0)</f>
        <v>MARIA ELENA PELAEZ</v>
      </c>
      <c r="C9085" t="s">
        <v>8347</v>
      </c>
      <c r="D9085" s="3">
        <v>42666</v>
      </c>
      <c r="E9085" s="2" t="s">
        <v>9286</v>
      </c>
      <c r="F9085">
        <v>60</v>
      </c>
      <c r="G9085" t="s">
        <v>1056</v>
      </c>
      <c r="H9085" t="str">
        <f>VLOOKUP(G9085,Códigos!$K$2:$L$250,2,0)</f>
        <v>NARANJA FLOURESCENTE IXAS 14</v>
      </c>
      <c r="I9085">
        <v>100</v>
      </c>
      <c r="J9085" s="6">
        <v>4500000</v>
      </c>
      <c r="K9085" t="s">
        <v>5815</v>
      </c>
      <c r="L9085" t="str">
        <f>VLOOKUP(K9085,Códigos!$N$2:$O$376,2,0)</f>
        <v>LAVADO TECNICO S.A.S</v>
      </c>
      <c r="M9085" t="s">
        <v>1050</v>
      </c>
      <c r="N9085" t="str">
        <f>VLOOKUP(M9085,Códigos!$Q$2:$R$26,2,0)</f>
        <v>CHEMLOGIS</v>
      </c>
      <c r="O9085" t="s">
        <v>39</v>
      </c>
      <c r="P9085" t="str">
        <f>VLOOKUP(O9085,Códigos!$B$2:$C$19,2,0)</f>
        <v>ANTIOQUIA</v>
      </c>
      <c r="Q9085" t="s">
        <v>2729</v>
      </c>
      <c r="R9085" t="str">
        <f>VLOOKUP(Q9085,Códigos!$E$2:$F$52,2,0)</f>
        <v>MEDELLÍN</v>
      </c>
      <c r="S9085" t="s">
        <v>19</v>
      </c>
      <c r="T9085" t="str">
        <f>VLOOKUP(S9085,Códigos!$T$3:$U$14,2,0)</f>
        <v>BIOINDUSTRIA</v>
      </c>
      <c r="U9085" s="6">
        <v>2049.9</v>
      </c>
      <c r="V9085" s="6">
        <v>2195.2290355627101</v>
      </c>
    </row>
    <row r="9086" spans="1:22" x14ac:dyDescent="0.25">
      <c r="A9086" t="s">
        <v>4188</v>
      </c>
      <c r="B9086" t="str">
        <f>VLOOKUP(A9086,Códigos!$H$3:$I$19,2,0)</f>
        <v>ELIANA LONDOÑO - TEXTIL</v>
      </c>
      <c r="C9086" t="s">
        <v>8461</v>
      </c>
      <c r="D9086" s="3">
        <v>42666</v>
      </c>
      <c r="E9086" s="2" t="s">
        <v>9286</v>
      </c>
      <c r="F9086">
        <v>0</v>
      </c>
      <c r="G9086" t="s">
        <v>4384</v>
      </c>
      <c r="H9086" t="str">
        <f>VLOOKUP(G9086,Códigos!$K$2:$L$250,2,0)</f>
        <v>INDIXELL MAX 8000</v>
      </c>
      <c r="I9086">
        <v>25</v>
      </c>
      <c r="J9086" s="6">
        <v>205000</v>
      </c>
      <c r="K9086" t="s">
        <v>4451</v>
      </c>
      <c r="L9086" t="str">
        <f>VLOOKUP(K9086,Códigos!$N$2:$O$376,2,0)</f>
        <v>COLOR &amp; MODA LAVANDERIA Y TINTORERIA LTDA</v>
      </c>
      <c r="M9086" t="s">
        <v>21</v>
      </c>
      <c r="N9086" t="str">
        <f>VLOOKUP(M9086,Códigos!$Q$2:$R$26,2,0)</f>
        <v>GENENCOR CUERO</v>
      </c>
      <c r="O9086" t="s">
        <v>27</v>
      </c>
      <c r="P9086" t="str">
        <f>VLOOKUP(O9086,Códigos!$B$2:$C$19,2,0)</f>
        <v>BOGOTÁ, D.C.</v>
      </c>
      <c r="Q9086" t="s">
        <v>28</v>
      </c>
      <c r="R9086" t="str">
        <f>VLOOKUP(Q9086,Códigos!$E$2:$F$52,2,0)</f>
        <v>BOGOTÁ, D.C.</v>
      </c>
      <c r="S9086" t="s">
        <v>19</v>
      </c>
      <c r="T9086" t="str">
        <f>VLOOKUP(S9086,Códigos!$T$3:$U$14,2,0)</f>
        <v>BIOINDUSTRIA</v>
      </c>
      <c r="U9086" s="6">
        <v>2049.9</v>
      </c>
      <c r="V9086" s="6">
        <v>100.00487828674569</v>
      </c>
    </row>
    <row r="9087" spans="1:22" x14ac:dyDescent="0.25">
      <c r="A9087" t="s">
        <v>969</v>
      </c>
      <c r="B9087" t="str">
        <f>VLOOKUP(A9087,Códigos!$H$3:$I$19,2,0)</f>
        <v>MARIA ELENA PELAEZ</v>
      </c>
      <c r="C9087" t="s">
        <v>8347</v>
      </c>
      <c r="D9087" s="3">
        <v>42666</v>
      </c>
      <c r="E9087" s="2" t="s">
        <v>9286</v>
      </c>
      <c r="F9087">
        <v>60</v>
      </c>
      <c r="G9087" t="s">
        <v>1054</v>
      </c>
      <c r="H9087" t="str">
        <f>VLOOKUP(G9087,Códigos!$K$2:$L$250,2,0)</f>
        <v>ROSA FLUORESCENTE IXAS 17</v>
      </c>
      <c r="I9087">
        <v>60</v>
      </c>
      <c r="J9087" s="6">
        <v>2700000</v>
      </c>
      <c r="K9087" t="s">
        <v>5815</v>
      </c>
      <c r="L9087" t="str">
        <f>VLOOKUP(K9087,Códigos!$N$2:$O$376,2,0)</f>
        <v>LAVADO TECNICO S.A.S</v>
      </c>
      <c r="M9087" t="s">
        <v>1050</v>
      </c>
      <c r="N9087" t="str">
        <f>VLOOKUP(M9087,Códigos!$Q$2:$R$26,2,0)</f>
        <v>CHEMLOGIS</v>
      </c>
      <c r="O9087" t="s">
        <v>39</v>
      </c>
      <c r="P9087" t="str">
        <f>VLOOKUP(O9087,Códigos!$B$2:$C$19,2,0)</f>
        <v>ANTIOQUIA</v>
      </c>
      <c r="Q9087" t="s">
        <v>2729</v>
      </c>
      <c r="R9087" t="str">
        <f>VLOOKUP(Q9087,Códigos!$E$2:$F$52,2,0)</f>
        <v>MEDELLÍN</v>
      </c>
      <c r="S9087" t="s">
        <v>19</v>
      </c>
      <c r="T9087" t="str">
        <f>VLOOKUP(S9087,Códigos!$T$3:$U$14,2,0)</f>
        <v>BIOINDUSTRIA</v>
      </c>
      <c r="U9087" s="6">
        <v>2049.9</v>
      </c>
      <c r="V9087" s="6">
        <v>1317.1374213376262</v>
      </c>
    </row>
    <row r="9088" spans="1:22" x14ac:dyDescent="0.25">
      <c r="A9088" t="s">
        <v>2952</v>
      </c>
      <c r="B9088" t="str">
        <f>VLOOKUP(A9088,Códigos!$H$3:$I$19,2,0)</f>
        <v>SUSANA ESTRADA E.</v>
      </c>
      <c r="C9088" t="s">
        <v>8506</v>
      </c>
      <c r="D9088" s="3">
        <v>42666</v>
      </c>
      <c r="E9088" s="2" t="s">
        <v>9286</v>
      </c>
      <c r="F9088">
        <v>0</v>
      </c>
      <c r="G9088" t="s">
        <v>275</v>
      </c>
      <c r="H9088" t="str">
        <f>VLOOKUP(G9088,Códigos!$K$2:$L$250,2,0)</f>
        <v>ADITIVO 57</v>
      </c>
      <c r="I9088">
        <v>21</v>
      </c>
      <c r="J9088" s="6">
        <v>1243768.26</v>
      </c>
      <c r="K9088" t="s">
        <v>2957</v>
      </c>
      <c r="L9088" t="str">
        <f>VLOOKUP(K9088,Códigos!$N$2:$O$376,2,0)</f>
        <v>FONSECA MENESES HERMES ALBERTO</v>
      </c>
      <c r="M9088" t="s">
        <v>19</v>
      </c>
      <c r="N9088" t="str">
        <f>VLOOKUP(M9088,Códigos!$Q$2:$R$26,2,0)</f>
        <v>BASF QUIMICA</v>
      </c>
      <c r="O9088" t="s">
        <v>300</v>
      </c>
      <c r="P9088" t="str">
        <f>VLOOKUP(O9088,Códigos!$B$2:$C$19,2,0)</f>
        <v>SANTANDER</v>
      </c>
      <c r="Q9088" t="s">
        <v>301</v>
      </c>
      <c r="R9088" t="str">
        <f>VLOOKUP(Q9088,Códigos!$E$2:$F$52,2,0)</f>
        <v>BUCARAMANGA</v>
      </c>
      <c r="S9088" t="s">
        <v>21</v>
      </c>
      <c r="T9088" t="str">
        <f>VLOOKUP(S9088,Códigos!$T$3:$U$14,2,0)</f>
        <v>ESPECIALIDADES QUIMICAS</v>
      </c>
      <c r="U9088" s="6">
        <v>2049.9</v>
      </c>
      <c r="V9088" s="6">
        <v>606.74582174740226</v>
      </c>
    </row>
    <row r="9089" spans="1:22" x14ac:dyDescent="0.25">
      <c r="A9089" t="s">
        <v>969</v>
      </c>
      <c r="B9089" t="str">
        <f>VLOOKUP(A9089,Códigos!$H$3:$I$19,2,0)</f>
        <v>MARIA ELENA PELAEZ</v>
      </c>
      <c r="C9089" t="s">
        <v>8348</v>
      </c>
      <c r="D9089" s="3">
        <v>42666</v>
      </c>
      <c r="E9089" s="2" t="s">
        <v>9286</v>
      </c>
      <c r="F9089">
        <v>60</v>
      </c>
      <c r="G9089" t="s">
        <v>2112</v>
      </c>
      <c r="H9089" t="str">
        <f>VLOOKUP(G9089,Códigos!$K$2:$L$250,2,0)</f>
        <v>INDIPLOT CLEAN LIQ</v>
      </c>
      <c r="I9089">
        <v>20</v>
      </c>
      <c r="J9089" s="6">
        <v>78000</v>
      </c>
      <c r="K9089" t="s">
        <v>6523</v>
      </c>
      <c r="L9089" t="str">
        <f>VLOOKUP(K9089,Códigos!$N$2:$O$376,2,0)</f>
        <v>INDUSTRIAS EL TORO INT. LTDA</v>
      </c>
      <c r="M9089" t="s">
        <v>2114</v>
      </c>
      <c r="N9089" t="str">
        <f>VLOOKUP(M9089,Códigos!$Q$2:$R$26,2,0)</f>
        <v>AUXICOLOR</v>
      </c>
      <c r="O9089" t="s">
        <v>39</v>
      </c>
      <c r="P9089" t="str">
        <f>VLOOKUP(O9089,Códigos!$B$2:$C$19,2,0)</f>
        <v>ANTIOQUIA</v>
      </c>
      <c r="Q9089" t="s">
        <v>2729</v>
      </c>
      <c r="R9089" t="str">
        <f>VLOOKUP(Q9089,Códigos!$E$2:$F$52,2,0)</f>
        <v>MEDELLÍN</v>
      </c>
      <c r="S9089" t="s">
        <v>19</v>
      </c>
      <c r="T9089" t="str">
        <f>VLOOKUP(S9089,Códigos!$T$3:$U$14,2,0)</f>
        <v>BIOINDUSTRIA</v>
      </c>
      <c r="U9089" s="6">
        <v>2049.9</v>
      </c>
      <c r="V9089" s="6">
        <v>38.050636616420313</v>
      </c>
    </row>
    <row r="9090" spans="1:22" x14ac:dyDescent="0.25">
      <c r="A9090" t="s">
        <v>2952</v>
      </c>
      <c r="B9090" t="str">
        <f>VLOOKUP(A9090,Códigos!$H$3:$I$19,2,0)</f>
        <v>SUSANA ESTRADA E.</v>
      </c>
      <c r="C9090" t="s">
        <v>8472</v>
      </c>
      <c r="D9090" s="3">
        <v>42666</v>
      </c>
      <c r="E9090" s="2" t="s">
        <v>9286</v>
      </c>
      <c r="F9090">
        <v>60</v>
      </c>
      <c r="G9090" t="s">
        <v>533</v>
      </c>
      <c r="H9090" t="str">
        <f>VLOOKUP(G9090,Códigos!$K$2:$L$250,2,0)</f>
        <v>TIZOR IAM</v>
      </c>
      <c r="I9090">
        <v>200</v>
      </c>
      <c r="J9090" s="6">
        <v>2968256</v>
      </c>
      <c r="K9090" t="s">
        <v>2971</v>
      </c>
      <c r="L9090" t="str">
        <f>VLOOKUP(K9090,Códigos!$N$2:$O$376,2,0)</f>
        <v>COLORQUIMICA S.A.</v>
      </c>
      <c r="M9090" t="s">
        <v>529</v>
      </c>
      <c r="N9090" t="str">
        <f>VLOOKUP(M9090,Códigos!$Q$2:$R$26,2,0)</f>
        <v>DORF KETAL</v>
      </c>
      <c r="O9090" t="s">
        <v>39</v>
      </c>
      <c r="P9090" t="str">
        <f>VLOOKUP(O9090,Códigos!$B$2:$C$19,2,0)</f>
        <v>ANTIOQUIA</v>
      </c>
      <c r="Q9090" t="s">
        <v>2949</v>
      </c>
      <c r="R9090" t="str">
        <f>VLOOKUP(Q9090,Códigos!$E$2:$F$52,2,0)</f>
        <v>LA ESTRELLA</v>
      </c>
      <c r="S9090" t="s">
        <v>21</v>
      </c>
      <c r="T9090" t="str">
        <f>VLOOKUP(S9090,Códigos!$T$3:$U$14,2,0)</f>
        <v>ESPECIALIDADES QUIMICAS</v>
      </c>
      <c r="U9090" s="6">
        <v>2049.9</v>
      </c>
      <c r="V9090" s="6">
        <v>1448.0003902629396</v>
      </c>
    </row>
    <row r="9091" spans="1:22" x14ac:dyDescent="0.25">
      <c r="A9091" t="s">
        <v>969</v>
      </c>
      <c r="B9091" t="str">
        <f>VLOOKUP(A9091,Códigos!$H$3:$I$19,2,0)</f>
        <v>MARIA ELENA PELAEZ</v>
      </c>
      <c r="C9091" t="s">
        <v>8382</v>
      </c>
      <c r="D9091" s="3">
        <v>42666</v>
      </c>
      <c r="E9091" s="2" t="s">
        <v>9286</v>
      </c>
      <c r="F9091">
        <v>60</v>
      </c>
      <c r="G9091" t="s">
        <v>109</v>
      </c>
      <c r="H9091" t="str">
        <f>VLOOKUP(G9091,Códigos!$K$2:$L$250,2,0)</f>
        <v>CATALASE T100</v>
      </c>
      <c r="I9091">
        <v>25</v>
      </c>
      <c r="J9091" s="6">
        <v>195000</v>
      </c>
      <c r="K9091" t="s">
        <v>8381</v>
      </c>
      <c r="L9091" t="str">
        <f>VLOOKUP(K9091,Códigos!$N$2:$O$376,2,0)</f>
        <v>LAVANDERIA UNILAVADOS S.AS.</v>
      </c>
      <c r="M9091" t="s">
        <v>21</v>
      </c>
      <c r="N9091" t="str">
        <f>VLOOKUP(M9091,Códigos!$Q$2:$R$26,2,0)</f>
        <v>GENENCOR CUERO</v>
      </c>
      <c r="O9091" t="s">
        <v>39</v>
      </c>
      <c r="P9091" t="str">
        <f>VLOOKUP(O9091,Códigos!$B$2:$C$19,2,0)</f>
        <v>ANTIOQUIA</v>
      </c>
      <c r="Q9091" t="s">
        <v>998</v>
      </c>
      <c r="R9091" t="str">
        <f>VLOOKUP(Q9091,Códigos!$E$2:$F$52,2,0)</f>
        <v>ITAGÜÍ</v>
      </c>
      <c r="S9091" t="s">
        <v>19</v>
      </c>
      <c r="T9091" t="str">
        <f>VLOOKUP(S9091,Códigos!$T$3:$U$14,2,0)</f>
        <v>BIOINDUSTRIA</v>
      </c>
      <c r="U9091" s="6">
        <v>2049.9</v>
      </c>
      <c r="V9091" s="6">
        <v>95.126591541050772</v>
      </c>
    </row>
    <row r="9092" spans="1:22" x14ac:dyDescent="0.25">
      <c r="A9092" t="s">
        <v>2952</v>
      </c>
      <c r="B9092" t="str">
        <f>VLOOKUP(A9092,Códigos!$H$3:$I$19,2,0)</f>
        <v>SUSANA ESTRADA E.</v>
      </c>
      <c r="C9092" t="s">
        <v>8505</v>
      </c>
      <c r="D9092" s="3">
        <v>42667</v>
      </c>
      <c r="E9092" s="2" t="s">
        <v>9286</v>
      </c>
      <c r="F9092">
        <v>0</v>
      </c>
      <c r="G9092" t="s">
        <v>1293</v>
      </c>
      <c r="H9092" t="str">
        <f>VLOOKUP(G9092,Códigos!$K$2:$L$250,2,0)</f>
        <v>SYLOID ED-44</v>
      </c>
      <c r="I9092">
        <v>10</v>
      </c>
      <c r="J9092" s="6">
        <v>160000</v>
      </c>
      <c r="K9092" t="s">
        <v>2960</v>
      </c>
      <c r="L9092" t="str">
        <f>VLOOKUP(K9092,Códigos!$N$2:$O$376,2,0)</f>
        <v>PINTUREDS S.A.S.</v>
      </c>
      <c r="M9092" t="s">
        <v>21</v>
      </c>
      <c r="N9092" t="str">
        <f>VLOOKUP(M9092,Códigos!$Q$2:$R$26,2,0)</f>
        <v>GENENCOR CUERO</v>
      </c>
      <c r="O9092" t="s">
        <v>39</v>
      </c>
      <c r="P9092" t="str">
        <f>VLOOKUP(O9092,Códigos!$B$2:$C$19,2,0)</f>
        <v>ANTIOQUIA</v>
      </c>
      <c r="Q9092" t="s">
        <v>2962</v>
      </c>
      <c r="R9092" t="str">
        <f>VLOOKUP(Q9092,Códigos!$E$2:$F$52,2,0)</f>
        <v>BELLO</v>
      </c>
      <c r="S9092" t="s">
        <v>21</v>
      </c>
      <c r="T9092" t="str">
        <f>VLOOKUP(S9092,Códigos!$T$3:$U$14,2,0)</f>
        <v>ESPECIALIDADES QUIMICAS</v>
      </c>
      <c r="U9092" s="6">
        <v>2053.39</v>
      </c>
      <c r="V9092" s="6">
        <v>77.919927534467391</v>
      </c>
    </row>
    <row r="9093" spans="1:22" x14ac:dyDescent="0.25">
      <c r="A9093" t="s">
        <v>4188</v>
      </c>
      <c r="B9093" t="str">
        <f>VLOOKUP(A9093,Códigos!$H$3:$I$19,2,0)</f>
        <v>ELIANA LONDOÑO - TEXTIL</v>
      </c>
      <c r="C9093" t="s">
        <v>8460</v>
      </c>
      <c r="D9093" s="3">
        <v>42667</v>
      </c>
      <c r="E9093" s="2" t="s">
        <v>9286</v>
      </c>
      <c r="F9093">
        <v>30</v>
      </c>
      <c r="G9093" t="s">
        <v>120</v>
      </c>
      <c r="H9093" t="str">
        <f>VLOOKUP(G9093,Códigos!$K$2:$L$250,2,0)</f>
        <v>CATALASE 700</v>
      </c>
      <c r="I9093">
        <v>10</v>
      </c>
      <c r="J9093" s="6">
        <v>34000</v>
      </c>
      <c r="K9093" t="s">
        <v>4332</v>
      </c>
      <c r="L9093" t="str">
        <f>VLOOKUP(K9093,Códigos!$N$2:$O$376,2,0)</f>
        <v>RIOS DUITAMA MANUEL DE JESUS</v>
      </c>
      <c r="M9093" t="s">
        <v>21</v>
      </c>
      <c r="N9093" t="str">
        <f>VLOOKUP(M9093,Códigos!$Q$2:$R$26,2,0)</f>
        <v>GENENCOR CUERO</v>
      </c>
      <c r="O9093" t="s">
        <v>27</v>
      </c>
      <c r="P9093" t="str">
        <f>VLOOKUP(O9093,Códigos!$B$2:$C$19,2,0)</f>
        <v>BOGOTÁ, D.C.</v>
      </c>
      <c r="Q9093" t="s">
        <v>28</v>
      </c>
      <c r="R9093" t="str">
        <f>VLOOKUP(Q9093,Códigos!$E$2:$F$52,2,0)</f>
        <v>BOGOTÁ, D.C.</v>
      </c>
      <c r="S9093" t="s">
        <v>19</v>
      </c>
      <c r="T9093" t="str">
        <f>VLOOKUP(S9093,Códigos!$T$3:$U$14,2,0)</f>
        <v>BIOINDUSTRIA</v>
      </c>
      <c r="U9093" s="6">
        <v>2053.39</v>
      </c>
      <c r="V9093" s="6">
        <v>16.55798460107432</v>
      </c>
    </row>
    <row r="9094" spans="1:22" x14ac:dyDescent="0.25">
      <c r="A9094" t="s">
        <v>5636</v>
      </c>
      <c r="B9094" t="str">
        <f>VLOOKUP(A9094,Códigos!$H$3:$I$19,2,0)</f>
        <v>TEXTILERAS MEDELLIN</v>
      </c>
      <c r="C9094" t="s">
        <v>8398</v>
      </c>
      <c r="D9094" s="3">
        <v>42667</v>
      </c>
      <c r="E9094" s="2" t="s">
        <v>9286</v>
      </c>
      <c r="F9094">
        <v>60</v>
      </c>
      <c r="G9094" t="s">
        <v>5637</v>
      </c>
      <c r="H9094" t="str">
        <f>VLOOKUP(G9094,Códigos!$K$2:$L$250,2,0)</f>
        <v>CATALASE T-100*</v>
      </c>
      <c r="I9094">
        <v>120</v>
      </c>
      <c r="J9094" s="6">
        <v>912000</v>
      </c>
      <c r="K9094" t="s">
        <v>5638</v>
      </c>
      <c r="L9094" t="str">
        <f>VLOOKUP(K9094,Códigos!$N$2:$O$376,2,0)</f>
        <v>TINTORIENTE S.A.S.</v>
      </c>
      <c r="M9094" t="s">
        <v>21</v>
      </c>
      <c r="N9094" t="str">
        <f>VLOOKUP(M9094,Códigos!$Q$2:$R$26,2,0)</f>
        <v>GENENCOR CUERO</v>
      </c>
      <c r="O9094" t="s">
        <v>39</v>
      </c>
      <c r="P9094" t="str">
        <f>VLOOKUP(O9094,Códigos!$B$2:$C$19,2,0)</f>
        <v>ANTIOQUIA</v>
      </c>
      <c r="Q9094" t="s">
        <v>2729</v>
      </c>
      <c r="R9094" t="str">
        <f>VLOOKUP(Q9094,Códigos!$E$2:$F$52,2,0)</f>
        <v>MEDELLÍN</v>
      </c>
      <c r="S9094" t="s">
        <v>19</v>
      </c>
      <c r="T9094" t="str">
        <f>VLOOKUP(S9094,Códigos!$T$3:$U$14,2,0)</f>
        <v>BIOINDUSTRIA</v>
      </c>
      <c r="U9094" s="6">
        <v>2053.39</v>
      </c>
      <c r="V9094" s="6">
        <v>444.14358694646415</v>
      </c>
    </row>
    <row r="9095" spans="1:22" x14ac:dyDescent="0.25">
      <c r="A9095" t="s">
        <v>2952</v>
      </c>
      <c r="B9095" t="str">
        <f>VLOOKUP(A9095,Códigos!$H$3:$I$19,2,0)</f>
        <v>SUSANA ESTRADA E.</v>
      </c>
      <c r="C9095" t="s">
        <v>8505</v>
      </c>
      <c r="D9095" s="3">
        <v>42667</v>
      </c>
      <c r="E9095" s="2" t="s">
        <v>9286</v>
      </c>
      <c r="F9095">
        <v>0</v>
      </c>
      <c r="G9095" t="s">
        <v>275</v>
      </c>
      <c r="H9095" t="str">
        <f>VLOOKUP(G9095,Códigos!$K$2:$L$250,2,0)</f>
        <v>ADITIVO 57</v>
      </c>
      <c r="I9095">
        <v>21</v>
      </c>
      <c r="J9095" s="6">
        <v>1050000</v>
      </c>
      <c r="K9095" t="s">
        <v>2960</v>
      </c>
      <c r="L9095" t="str">
        <f>VLOOKUP(K9095,Códigos!$N$2:$O$376,2,0)</f>
        <v>PINTUREDS S.A.S.</v>
      </c>
      <c r="M9095" t="s">
        <v>19</v>
      </c>
      <c r="N9095" t="str">
        <f>VLOOKUP(M9095,Códigos!$Q$2:$R$26,2,0)</f>
        <v>BASF QUIMICA</v>
      </c>
      <c r="O9095" t="s">
        <v>39</v>
      </c>
      <c r="P9095" t="str">
        <f>VLOOKUP(O9095,Códigos!$B$2:$C$19,2,0)</f>
        <v>ANTIOQUIA</v>
      </c>
      <c r="Q9095" t="s">
        <v>2962</v>
      </c>
      <c r="R9095" t="str">
        <f>VLOOKUP(Q9095,Códigos!$E$2:$F$52,2,0)</f>
        <v>BELLO</v>
      </c>
      <c r="S9095" t="s">
        <v>21</v>
      </c>
      <c r="T9095" t="str">
        <f>VLOOKUP(S9095,Códigos!$T$3:$U$14,2,0)</f>
        <v>ESPECIALIDADES QUIMICAS</v>
      </c>
      <c r="U9095" s="6">
        <v>2053.39</v>
      </c>
      <c r="V9095" s="6">
        <v>511.34952444494229</v>
      </c>
    </row>
    <row r="9096" spans="1:22" x14ac:dyDescent="0.25">
      <c r="A9096" t="s">
        <v>7896</v>
      </c>
      <c r="B9096" t="str">
        <f>VLOOKUP(A9096,Códigos!$H$3:$I$19,2,0)</f>
        <v>ALEXANDRA CASTILLO</v>
      </c>
      <c r="C9096" t="s">
        <v>8313</v>
      </c>
      <c r="D9096" s="3">
        <v>42667</v>
      </c>
      <c r="E9096" s="2" t="s">
        <v>9286</v>
      </c>
      <c r="F9096">
        <v>0</v>
      </c>
      <c r="G9096" t="s">
        <v>291</v>
      </c>
      <c r="H9096" t="str">
        <f>VLOOKUP(G9096,Códigos!$K$2:$L$250,2,0)</f>
        <v>SYLOID ED-30</v>
      </c>
      <c r="I9096">
        <v>20</v>
      </c>
      <c r="J9096" s="6">
        <v>401494.2</v>
      </c>
      <c r="K9096" t="s">
        <v>7993</v>
      </c>
      <c r="L9096" t="str">
        <f>VLOOKUP(K9096,Códigos!$N$2:$O$376,2,0)</f>
        <v>CIMMA PLAST S.A.S</v>
      </c>
      <c r="M9096" t="s">
        <v>21</v>
      </c>
      <c r="N9096" t="str">
        <f>VLOOKUP(M9096,Códigos!$Q$2:$R$26,2,0)</f>
        <v>GENENCOR CUERO</v>
      </c>
      <c r="O9096" t="s">
        <v>27</v>
      </c>
      <c r="P9096" t="str">
        <f>VLOOKUP(O9096,Códigos!$B$2:$C$19,2,0)</f>
        <v>BOGOTÁ, D.C.</v>
      </c>
      <c r="Q9096" t="s">
        <v>28</v>
      </c>
      <c r="R9096" t="str">
        <f>VLOOKUP(Q9096,Códigos!$E$2:$F$52,2,0)</f>
        <v>BOGOTÁ, D.C.</v>
      </c>
      <c r="S9096" t="s">
        <v>21</v>
      </c>
      <c r="T9096" t="str">
        <f>VLOOKUP(S9096,Códigos!$T$3:$U$14,2,0)</f>
        <v>ESPECIALIDADES QUIMICAS</v>
      </c>
      <c r="U9096" s="6">
        <v>2053.39</v>
      </c>
      <c r="V9096" s="6">
        <v>195.52749355943101</v>
      </c>
    </row>
    <row r="9097" spans="1:22" x14ac:dyDescent="0.25">
      <c r="A9097" t="s">
        <v>4188</v>
      </c>
      <c r="B9097" t="str">
        <f>VLOOKUP(A9097,Códigos!$H$3:$I$19,2,0)</f>
        <v>ELIANA LONDOÑO - TEXTIL</v>
      </c>
      <c r="C9097" t="s">
        <v>8460</v>
      </c>
      <c r="D9097" s="3">
        <v>42667</v>
      </c>
      <c r="E9097" s="2" t="s">
        <v>9286</v>
      </c>
      <c r="F9097">
        <v>30</v>
      </c>
      <c r="G9097" t="s">
        <v>1346</v>
      </c>
      <c r="H9097" t="str">
        <f>VLOOKUP(G9097,Códigos!$K$2:$L$250,2,0)</f>
        <v>INDISIL 80</v>
      </c>
      <c r="I9097">
        <v>120</v>
      </c>
      <c r="J9097" s="6">
        <v>936000</v>
      </c>
      <c r="K9097" t="s">
        <v>4332</v>
      </c>
      <c r="L9097" t="str">
        <f>VLOOKUP(K9097,Códigos!$N$2:$O$376,2,0)</f>
        <v>RIOS DUITAMA MANUEL DE JESUS</v>
      </c>
      <c r="M9097" t="s">
        <v>21</v>
      </c>
      <c r="N9097" t="str">
        <f>VLOOKUP(M9097,Códigos!$Q$2:$R$26,2,0)</f>
        <v>GENENCOR CUERO</v>
      </c>
      <c r="O9097" t="s">
        <v>27</v>
      </c>
      <c r="P9097" t="str">
        <f>VLOOKUP(O9097,Códigos!$B$2:$C$19,2,0)</f>
        <v>BOGOTÁ, D.C.</v>
      </c>
      <c r="Q9097" t="s">
        <v>28</v>
      </c>
      <c r="R9097" t="str">
        <f>VLOOKUP(Q9097,Códigos!$E$2:$F$52,2,0)</f>
        <v>BOGOTÁ, D.C.</v>
      </c>
      <c r="S9097" t="s">
        <v>19</v>
      </c>
      <c r="T9097" t="str">
        <f>VLOOKUP(S9097,Códigos!$T$3:$U$14,2,0)</f>
        <v>BIOINDUSTRIA</v>
      </c>
      <c r="U9097" s="6">
        <v>2053.39</v>
      </c>
      <c r="V9097" s="6">
        <v>455.83157607663429</v>
      </c>
    </row>
    <row r="9098" spans="1:22" x14ac:dyDescent="0.25">
      <c r="A9098" t="s">
        <v>4188</v>
      </c>
      <c r="B9098" t="str">
        <f>VLOOKUP(A9098,Códigos!$H$3:$I$19,2,0)</f>
        <v>ELIANA LONDOÑO - TEXTIL</v>
      </c>
      <c r="C9098" t="s">
        <v>8460</v>
      </c>
      <c r="D9098" s="3">
        <v>42667</v>
      </c>
      <c r="E9098" s="2" t="s">
        <v>9286</v>
      </c>
      <c r="F9098">
        <v>30</v>
      </c>
      <c r="G9098" t="s">
        <v>4319</v>
      </c>
      <c r="H9098" t="str">
        <f>VLOOKUP(G9098,Códigos!$K$2:$L$250,2,0)</f>
        <v>INDESIZE 103 DLC</v>
      </c>
      <c r="I9098">
        <v>200</v>
      </c>
      <c r="J9098" s="6">
        <v>560000</v>
      </c>
      <c r="K9098" t="s">
        <v>4332</v>
      </c>
      <c r="L9098" t="str">
        <f>VLOOKUP(K9098,Códigos!$N$2:$O$376,2,0)</f>
        <v>RIOS DUITAMA MANUEL DE JESUS</v>
      </c>
      <c r="M9098" t="s">
        <v>21</v>
      </c>
      <c r="N9098" t="str">
        <f>VLOOKUP(M9098,Códigos!$Q$2:$R$26,2,0)</f>
        <v>GENENCOR CUERO</v>
      </c>
      <c r="O9098" t="s">
        <v>27</v>
      </c>
      <c r="P9098" t="str">
        <f>VLOOKUP(O9098,Códigos!$B$2:$C$19,2,0)</f>
        <v>BOGOTÁ, D.C.</v>
      </c>
      <c r="Q9098" t="s">
        <v>28</v>
      </c>
      <c r="R9098" t="str">
        <f>VLOOKUP(Q9098,Códigos!$E$2:$F$52,2,0)</f>
        <v>BOGOTÁ, D.C.</v>
      </c>
      <c r="S9098" t="s">
        <v>19</v>
      </c>
      <c r="T9098" t="str">
        <f>VLOOKUP(S9098,Códigos!$T$3:$U$14,2,0)</f>
        <v>BIOINDUSTRIA</v>
      </c>
      <c r="U9098" s="6">
        <v>2053.39</v>
      </c>
      <c r="V9098" s="6">
        <v>272.7197463706359</v>
      </c>
    </row>
    <row r="9099" spans="1:22" x14ac:dyDescent="0.25">
      <c r="A9099" t="s">
        <v>4188</v>
      </c>
      <c r="B9099" t="str">
        <f>VLOOKUP(A9099,Códigos!$H$3:$I$19,2,0)</f>
        <v>ELIANA LONDOÑO - TEXTIL</v>
      </c>
      <c r="C9099" t="s">
        <v>8459</v>
      </c>
      <c r="D9099" s="3">
        <v>42670</v>
      </c>
      <c r="E9099" s="2" t="s">
        <v>9286</v>
      </c>
      <c r="F9099">
        <v>30</v>
      </c>
      <c r="G9099" t="s">
        <v>1439</v>
      </c>
      <c r="H9099" t="str">
        <f>VLOOKUP(G9099,Códigos!$K$2:$L$250,2,0)</f>
        <v>INDIXELL 2XL</v>
      </c>
      <c r="I9099">
        <v>30</v>
      </c>
      <c r="J9099" s="6">
        <v>678000</v>
      </c>
      <c r="K9099" t="s">
        <v>4214</v>
      </c>
      <c r="L9099" t="str">
        <f>VLOOKUP(K9099,Códigos!$N$2:$O$376,2,0)</f>
        <v>PROCESOS INDUSTRIALES COLOR TEX  LTDA</v>
      </c>
      <c r="M9099" t="s">
        <v>21</v>
      </c>
      <c r="N9099" t="str">
        <f>VLOOKUP(M9099,Códigos!$Q$2:$R$26,2,0)</f>
        <v>GENENCOR CUERO</v>
      </c>
      <c r="O9099" t="s">
        <v>27</v>
      </c>
      <c r="P9099" t="str">
        <f>VLOOKUP(O9099,Códigos!$B$2:$C$19,2,0)</f>
        <v>BOGOTÁ, D.C.</v>
      </c>
      <c r="Q9099" t="s">
        <v>28</v>
      </c>
      <c r="R9099" t="str">
        <f>VLOOKUP(Q9099,Códigos!$E$2:$F$52,2,0)</f>
        <v>BOGOTÁ, D.C.</v>
      </c>
      <c r="S9099" t="s">
        <v>19</v>
      </c>
      <c r="T9099" t="str">
        <f>VLOOKUP(S9099,Códigos!$T$3:$U$14,2,0)</f>
        <v>BIOINDUSTRIA</v>
      </c>
      <c r="U9099" s="6">
        <v>2065.38</v>
      </c>
      <c r="V9099" s="6">
        <v>328.26888998634632</v>
      </c>
    </row>
    <row r="9100" spans="1:22" x14ac:dyDescent="0.25">
      <c r="A9100" t="s">
        <v>8245</v>
      </c>
      <c r="B9100" t="str">
        <f>VLOOKUP(A9100,Códigos!$H$3:$I$19,2,0)</f>
        <v>KAREN SEGURA</v>
      </c>
      <c r="C9100" t="s">
        <v>8279</v>
      </c>
      <c r="D9100" s="3">
        <v>42670</v>
      </c>
      <c r="E9100" s="2" t="s">
        <v>9286</v>
      </c>
      <c r="F9100">
        <v>0</v>
      </c>
      <c r="G9100" t="s">
        <v>1505</v>
      </c>
      <c r="H9100" t="str">
        <f>VLOOKUP(G9100,Códigos!$K$2:$L$250,2,0)</f>
        <v>MX-309</v>
      </c>
      <c r="I9100">
        <v>45</v>
      </c>
      <c r="J9100" s="6">
        <v>742500</v>
      </c>
      <c r="K9100" t="s">
        <v>8273</v>
      </c>
      <c r="L9100" t="str">
        <f>VLOOKUP(K9100,Códigos!$N$2:$O$376,2,0)</f>
        <v>MORENO ALEJANDRA</v>
      </c>
      <c r="M9100" t="s">
        <v>21</v>
      </c>
      <c r="N9100" t="str">
        <f>VLOOKUP(M9100,Códigos!$Q$2:$R$26,2,0)</f>
        <v>GENENCOR CUERO</v>
      </c>
      <c r="O9100" t="s">
        <v>594</v>
      </c>
      <c r="P9100" t="str">
        <f>VLOOKUP(O9100,Códigos!$B$2:$C$19,2,0)</f>
        <v>VALLE DEL CAUCA</v>
      </c>
      <c r="Q9100" t="s">
        <v>595</v>
      </c>
      <c r="R9100" t="str">
        <f>VLOOKUP(Q9100,Códigos!$E$2:$F$52,2,0)</f>
        <v>CALI</v>
      </c>
      <c r="S9100" t="s">
        <v>21</v>
      </c>
      <c r="T9100" t="str">
        <f>VLOOKUP(S9100,Códigos!$T$3:$U$14,2,0)</f>
        <v>ESPECIALIDADES QUIMICAS</v>
      </c>
      <c r="U9100" s="6">
        <v>2065.38</v>
      </c>
      <c r="V9100" s="6">
        <v>359.4980100514191</v>
      </c>
    </row>
    <row r="9101" spans="1:22" x14ac:dyDescent="0.25">
      <c r="A9101" t="s">
        <v>969</v>
      </c>
      <c r="B9101" t="str">
        <f>VLOOKUP(A9101,Códigos!$H$3:$I$19,2,0)</f>
        <v>MARIA ELENA PELAEZ</v>
      </c>
      <c r="C9101" t="s">
        <v>8359</v>
      </c>
      <c r="D9101" s="3">
        <v>42670</v>
      </c>
      <c r="E9101" s="2" t="s">
        <v>9286</v>
      </c>
      <c r="F9101">
        <v>60</v>
      </c>
      <c r="G9101" t="s">
        <v>32</v>
      </c>
      <c r="H9101" t="str">
        <f>VLOOKUP(G9101,Códigos!$K$2:$L$250,2,0)</f>
        <v>INDICOL SN 100</v>
      </c>
      <c r="I9101">
        <v>120</v>
      </c>
      <c r="J9101" s="6">
        <v>396000</v>
      </c>
      <c r="K9101" t="s">
        <v>5841</v>
      </c>
      <c r="L9101" t="str">
        <f>VLOOKUP(K9101,Códigos!$N$2:$O$376,2,0)</f>
        <v>TEÑIDOS Y ACABADOS ASOCIADOS S A S</v>
      </c>
      <c r="M9101" t="s">
        <v>19</v>
      </c>
      <c r="N9101" t="str">
        <f>VLOOKUP(M9101,Códigos!$Q$2:$R$26,2,0)</f>
        <v>BASF QUIMICA</v>
      </c>
      <c r="O9101" t="s">
        <v>39</v>
      </c>
      <c r="P9101" t="str">
        <f>VLOOKUP(O9101,Códigos!$B$2:$C$19,2,0)</f>
        <v>ANTIOQUIA</v>
      </c>
      <c r="Q9101" t="s">
        <v>998</v>
      </c>
      <c r="R9101" t="str">
        <f>VLOOKUP(Q9101,Códigos!$E$2:$F$52,2,0)</f>
        <v>ITAGÜÍ</v>
      </c>
      <c r="S9101" t="s">
        <v>19</v>
      </c>
      <c r="T9101" t="str">
        <f>VLOOKUP(S9101,Códigos!$T$3:$U$14,2,0)</f>
        <v>BIOINDUSTRIA</v>
      </c>
      <c r="U9101" s="6">
        <v>2065.38</v>
      </c>
      <c r="V9101" s="6">
        <v>191.73227202742351</v>
      </c>
    </row>
    <row r="9102" spans="1:22" x14ac:dyDescent="0.25">
      <c r="A9102" t="s">
        <v>7896</v>
      </c>
      <c r="B9102" t="str">
        <f>VLOOKUP(A9102,Códigos!$H$3:$I$19,2,0)</f>
        <v>ALEXANDRA CASTILLO</v>
      </c>
      <c r="C9102" t="s">
        <v>8288</v>
      </c>
      <c r="D9102" s="3">
        <v>42670</v>
      </c>
      <c r="E9102" s="2" t="s">
        <v>9286</v>
      </c>
      <c r="F9102">
        <v>60</v>
      </c>
      <c r="G9102" t="s">
        <v>573</v>
      </c>
      <c r="H9102" t="str">
        <f>VLOOKUP(G9102,Códigos!$K$2:$L$250,2,0)</f>
        <v>ANTIFOAM 1430</v>
      </c>
      <c r="I9102">
        <v>600</v>
      </c>
      <c r="J9102" s="6">
        <v>8178906</v>
      </c>
      <c r="K9102" t="s">
        <v>597</v>
      </c>
      <c r="L9102" t="str">
        <f>VLOOKUP(K9102,Códigos!$N$2:$O$376,2,0)</f>
        <v>QUIMIROD LIMITADA</v>
      </c>
      <c r="M9102" t="s">
        <v>577</v>
      </c>
      <c r="N9102" t="str">
        <f>VLOOKUP(M9102,Códigos!$Q$2:$R$26,2,0)</f>
        <v>XIAMETER</v>
      </c>
      <c r="O9102" t="s">
        <v>119</v>
      </c>
      <c r="P9102" t="str">
        <f>VLOOKUP(O9102,Códigos!$B$2:$C$19,2,0)</f>
        <v>CUNDINAMARCA</v>
      </c>
      <c r="Q9102" t="s">
        <v>265</v>
      </c>
      <c r="R9102" t="str">
        <f>VLOOKUP(Q9102,Códigos!$E$2:$F$52,2,0)</f>
        <v>COTA</v>
      </c>
      <c r="S9102" t="s">
        <v>21</v>
      </c>
      <c r="T9102" t="str">
        <f>VLOOKUP(S9102,Códigos!$T$3:$U$14,2,0)</f>
        <v>ESPECIALIDADES QUIMICAS</v>
      </c>
      <c r="U9102" s="6">
        <v>2065.38</v>
      </c>
      <c r="V9102" s="6">
        <v>3960.0005810068847</v>
      </c>
    </row>
    <row r="9103" spans="1:22" x14ac:dyDescent="0.25">
      <c r="A9103" t="s">
        <v>7896</v>
      </c>
      <c r="B9103" t="str">
        <f>VLOOKUP(A9103,Códigos!$H$3:$I$19,2,0)</f>
        <v>ALEXANDRA CASTILLO</v>
      </c>
      <c r="C9103" t="s">
        <v>8314</v>
      </c>
      <c r="D9103" s="3">
        <v>42670</v>
      </c>
      <c r="E9103" s="2" t="s">
        <v>9286</v>
      </c>
      <c r="F9103">
        <v>30</v>
      </c>
      <c r="G9103" t="s">
        <v>291</v>
      </c>
      <c r="H9103" t="str">
        <f>VLOOKUP(G9103,Códigos!$K$2:$L$250,2,0)</f>
        <v>SYLOID ED-30</v>
      </c>
      <c r="I9103">
        <v>60</v>
      </c>
      <c r="J9103" s="6">
        <v>1301189.3999999999</v>
      </c>
      <c r="K9103" t="s">
        <v>7899</v>
      </c>
      <c r="L9103" t="str">
        <f>VLOOKUP(K9103,Códigos!$N$2:$O$376,2,0)</f>
        <v>QUEEN QUIMICA COLOMBIANA LTDA</v>
      </c>
      <c r="M9103" t="s">
        <v>21</v>
      </c>
      <c r="N9103" t="str">
        <f>VLOOKUP(M9103,Códigos!$Q$2:$R$26,2,0)</f>
        <v>GENENCOR CUERO</v>
      </c>
      <c r="O9103" t="s">
        <v>300</v>
      </c>
      <c r="P9103" t="str">
        <f>VLOOKUP(O9103,Códigos!$B$2:$C$19,2,0)</f>
        <v>SANTANDER</v>
      </c>
      <c r="Q9103" t="s">
        <v>301</v>
      </c>
      <c r="R9103" t="str">
        <f>VLOOKUP(Q9103,Códigos!$E$2:$F$52,2,0)</f>
        <v>BUCARAMANGA</v>
      </c>
      <c r="S9103" t="s">
        <v>21</v>
      </c>
      <c r="T9103" t="str">
        <f>VLOOKUP(S9103,Códigos!$T$3:$U$14,2,0)</f>
        <v>ESPECIALIDADES QUIMICAS</v>
      </c>
      <c r="U9103" s="6">
        <v>2065.38</v>
      </c>
      <c r="V9103" s="6">
        <v>629.99999999999989</v>
      </c>
    </row>
    <row r="9104" spans="1:22" x14ac:dyDescent="0.25">
      <c r="A9104" t="s">
        <v>969</v>
      </c>
      <c r="B9104" t="str">
        <f>VLOOKUP(A9104,Códigos!$H$3:$I$19,2,0)</f>
        <v>MARIA ELENA PELAEZ</v>
      </c>
      <c r="C9104" t="s">
        <v>8360</v>
      </c>
      <c r="D9104" s="3">
        <v>42670</v>
      </c>
      <c r="E9104" s="2" t="s">
        <v>9286</v>
      </c>
      <c r="F9104">
        <v>0</v>
      </c>
      <c r="G9104" t="s">
        <v>1259</v>
      </c>
      <c r="H9104" t="str">
        <f>VLOOKUP(G9104,Códigos!$K$2:$L$250,2,0)</f>
        <v>INDIXELL NEUTRAFLEX</v>
      </c>
      <c r="I9104">
        <v>2</v>
      </c>
      <c r="J9104" s="6">
        <v>180000</v>
      </c>
      <c r="K9104" t="s">
        <v>6328</v>
      </c>
      <c r="L9104" t="str">
        <f>VLOOKUP(K9104,Códigos!$N$2:$O$376,2,0)</f>
        <v>GOMEZ GOMEZ LEONEL ANTONIO</v>
      </c>
      <c r="M9104" t="s">
        <v>21</v>
      </c>
      <c r="N9104" t="str">
        <f>VLOOKUP(M9104,Códigos!$Q$2:$R$26,2,0)</f>
        <v>GENENCOR CUERO</v>
      </c>
      <c r="O9104" t="s">
        <v>3281</v>
      </c>
      <c r="P9104" t="str">
        <f>VLOOKUP(O9104,Códigos!$B$2:$C$19,2,0)</f>
        <v>NORTE DE SANTANDER</v>
      </c>
      <c r="Q9104" t="s">
        <v>3282</v>
      </c>
      <c r="R9104" t="str">
        <f>VLOOKUP(Q9104,Códigos!$E$2:$F$52,2,0)</f>
        <v>CÚCUTA</v>
      </c>
      <c r="S9104" t="s">
        <v>19</v>
      </c>
      <c r="T9104" t="str">
        <f>VLOOKUP(S9104,Códigos!$T$3:$U$14,2,0)</f>
        <v>BIOINDUSTRIA</v>
      </c>
      <c r="U9104" s="6">
        <v>2065.38</v>
      </c>
      <c r="V9104" s="6">
        <v>87.151032739737957</v>
      </c>
    </row>
    <row r="9105" spans="1:22" x14ac:dyDescent="0.25">
      <c r="A9105" t="s">
        <v>969</v>
      </c>
      <c r="B9105" t="str">
        <f>VLOOKUP(A9105,Códigos!$H$3:$I$19,2,0)</f>
        <v>MARIA ELENA PELAEZ</v>
      </c>
      <c r="C9105" t="s">
        <v>8361</v>
      </c>
      <c r="D9105" s="3">
        <v>42670</v>
      </c>
      <c r="E9105" s="2" t="s">
        <v>9286</v>
      </c>
      <c r="F9105">
        <v>30</v>
      </c>
      <c r="G9105" t="s">
        <v>1144</v>
      </c>
      <c r="H9105" t="str">
        <f>VLOOKUP(G9105,Códigos!$K$2:$L$250,2,0)</f>
        <v>INDIPRINT XT 56</v>
      </c>
      <c r="I9105">
        <v>40</v>
      </c>
      <c r="J9105" s="6">
        <v>212000</v>
      </c>
      <c r="K9105" t="s">
        <v>3873</v>
      </c>
      <c r="L9105" t="str">
        <f>VLOOKUP(K9105,Códigos!$N$2:$O$376,2,0)</f>
        <v>TOBON MONCADA WILFREDY ALONSO</v>
      </c>
      <c r="M9105" t="s">
        <v>19</v>
      </c>
      <c r="N9105" t="str">
        <f>VLOOKUP(M9105,Códigos!$Q$2:$R$26,2,0)</f>
        <v>BASF QUIMICA</v>
      </c>
      <c r="O9105" t="s">
        <v>39</v>
      </c>
      <c r="P9105" t="str">
        <f>VLOOKUP(O9105,Códigos!$B$2:$C$19,2,0)</f>
        <v>ANTIOQUIA</v>
      </c>
      <c r="Q9105" t="s">
        <v>2729</v>
      </c>
      <c r="R9105" t="str">
        <f>VLOOKUP(Q9105,Códigos!$E$2:$F$52,2,0)</f>
        <v>MEDELLÍN</v>
      </c>
      <c r="S9105" t="s">
        <v>19</v>
      </c>
      <c r="T9105" t="str">
        <f>VLOOKUP(S9105,Códigos!$T$3:$U$14,2,0)</f>
        <v>BIOINDUSTRIA</v>
      </c>
      <c r="U9105" s="6">
        <v>2065.38</v>
      </c>
      <c r="V9105" s="6">
        <v>102.64454967124693</v>
      </c>
    </row>
    <row r="9106" spans="1:22" x14ac:dyDescent="0.25">
      <c r="A9106" t="s">
        <v>272</v>
      </c>
      <c r="B9106" t="str">
        <f>VLOOKUP(A9106,Códigos!$H$3:$I$19,2,0)</f>
        <v>LINA MERCEDES RUBIO GOMEZ</v>
      </c>
      <c r="C9106" t="s">
        <v>8564</v>
      </c>
      <c r="D9106" s="3">
        <v>42670</v>
      </c>
      <c r="E9106" s="2" t="s">
        <v>9286</v>
      </c>
      <c r="F9106">
        <v>30</v>
      </c>
      <c r="G9106" t="s">
        <v>856</v>
      </c>
      <c r="H9106" t="str">
        <f>VLOOKUP(G9106,Códigos!$K$2:$L$250,2,0)</f>
        <v>PURAPOWER/ SMARTENZ 1050</v>
      </c>
      <c r="I9106">
        <v>500</v>
      </c>
      <c r="J9106" s="6">
        <v>28089170</v>
      </c>
      <c r="K9106" t="s">
        <v>683</v>
      </c>
      <c r="L9106" t="str">
        <f>VLOOKUP(K9106,Códigos!$N$2:$O$376,2,0)</f>
        <v>PRODUCTOS QUIMICOS PANAMERICANOS S.A.</v>
      </c>
      <c r="M9106" t="s">
        <v>793</v>
      </c>
      <c r="N9106" t="str">
        <f>VLOOKUP(M9106,Códigos!$Q$2:$R$26,2,0)</f>
        <v>GENENOR DETERGENTES</v>
      </c>
      <c r="O9106" t="s">
        <v>27</v>
      </c>
      <c r="P9106" t="str">
        <f>VLOOKUP(O9106,Códigos!$B$2:$C$19,2,0)</f>
        <v>BOGOTÁ, D.C.</v>
      </c>
      <c r="Q9106" t="s">
        <v>28</v>
      </c>
      <c r="R9106" t="str">
        <f>VLOOKUP(Q9106,Códigos!$E$2:$F$52,2,0)</f>
        <v>BOGOTÁ, D.C.</v>
      </c>
      <c r="S9106" t="s">
        <v>19</v>
      </c>
      <c r="T9106" t="str">
        <f>VLOOKUP(S9106,Códigos!$T$3:$U$14,2,0)</f>
        <v>BIOINDUSTRIA</v>
      </c>
      <c r="U9106" s="6">
        <v>2065.38</v>
      </c>
      <c r="V9106" s="6">
        <v>13600.000968344808</v>
      </c>
    </row>
    <row r="9107" spans="1:22" x14ac:dyDescent="0.25">
      <c r="A9107" t="s">
        <v>4185</v>
      </c>
      <c r="B9107" t="str">
        <f>VLOOKUP(A9107,Códigos!$H$3:$I$19,2,0)</f>
        <v>ANDRES BELTRAN</v>
      </c>
      <c r="C9107" t="s">
        <v>8330</v>
      </c>
      <c r="D9107" s="3">
        <v>42670</v>
      </c>
      <c r="E9107" s="2" t="s">
        <v>9286</v>
      </c>
      <c r="F9107">
        <v>90</v>
      </c>
      <c r="G9107" t="s">
        <v>1387</v>
      </c>
      <c r="H9107" t="str">
        <f>VLOOKUP(G9107,Códigos!$K$2:$L$250,2,0)</f>
        <v>INDIBLEACH</v>
      </c>
      <c r="I9107">
        <v>60</v>
      </c>
      <c r="J9107" s="6">
        <v>459900</v>
      </c>
      <c r="K9107" t="s">
        <v>1081</v>
      </c>
      <c r="L9107" t="str">
        <f>VLOOKUP(K9107,Códigos!$N$2:$O$376,2,0)</f>
        <v>LAVA MASTER LTDA.</v>
      </c>
      <c r="M9107" t="s">
        <v>21</v>
      </c>
      <c r="N9107" t="str">
        <f>VLOOKUP(M9107,Códigos!$Q$2:$R$26,2,0)</f>
        <v>GENENCOR CUERO</v>
      </c>
      <c r="O9107" t="s">
        <v>1084</v>
      </c>
      <c r="P9107" t="str">
        <f>VLOOKUP(O9107,Códigos!$B$2:$C$19,2,0)</f>
        <v>RISARALDA</v>
      </c>
      <c r="Q9107" t="s">
        <v>1085</v>
      </c>
      <c r="R9107" t="str">
        <f>VLOOKUP(Q9107,Códigos!$E$2:$F$52,2,0)</f>
        <v>DOSQUEBRADAS</v>
      </c>
      <c r="S9107" t="s">
        <v>19</v>
      </c>
      <c r="T9107" t="str">
        <f>VLOOKUP(S9107,Códigos!$T$3:$U$14,2,0)</f>
        <v>BIOINDUSTRIA</v>
      </c>
      <c r="U9107" s="6">
        <v>2065.38</v>
      </c>
      <c r="V9107" s="6">
        <v>222.67088865003049</v>
      </c>
    </row>
    <row r="9108" spans="1:22" x14ac:dyDescent="0.25">
      <c r="A9108" t="s">
        <v>969</v>
      </c>
      <c r="B9108" t="str">
        <f>VLOOKUP(A9108,Códigos!$H$3:$I$19,2,0)</f>
        <v>MARIA ELENA PELAEZ</v>
      </c>
      <c r="C9108" t="s">
        <v>8361</v>
      </c>
      <c r="D9108" s="3">
        <v>42670</v>
      </c>
      <c r="E9108" s="2" t="s">
        <v>9286</v>
      </c>
      <c r="F9108">
        <v>30</v>
      </c>
      <c r="G9108" t="s">
        <v>6371</v>
      </c>
      <c r="H9108" t="str">
        <f>VLOOKUP(G9108,Códigos!$K$2:$L$250,2,0)</f>
        <v>INDIFIX TEX</v>
      </c>
      <c r="I9108">
        <v>10</v>
      </c>
      <c r="J9108" s="6">
        <v>55000</v>
      </c>
      <c r="K9108" t="s">
        <v>3873</v>
      </c>
      <c r="L9108" t="str">
        <f>VLOOKUP(K9108,Códigos!$N$2:$O$376,2,0)</f>
        <v>TOBON MONCADA WILFREDY ALONSO</v>
      </c>
      <c r="M9108" t="s">
        <v>21</v>
      </c>
      <c r="N9108" t="str">
        <f>VLOOKUP(M9108,Códigos!$Q$2:$R$26,2,0)</f>
        <v>GENENCOR CUERO</v>
      </c>
      <c r="O9108" t="s">
        <v>39</v>
      </c>
      <c r="P9108" t="str">
        <f>VLOOKUP(O9108,Códigos!$B$2:$C$19,2,0)</f>
        <v>ANTIOQUIA</v>
      </c>
      <c r="Q9108" t="s">
        <v>2729</v>
      </c>
      <c r="R9108" t="str">
        <f>VLOOKUP(Q9108,Códigos!$E$2:$F$52,2,0)</f>
        <v>MEDELLÍN</v>
      </c>
      <c r="S9108" t="s">
        <v>19</v>
      </c>
      <c r="T9108" t="str">
        <f>VLOOKUP(S9108,Códigos!$T$3:$U$14,2,0)</f>
        <v>BIOINDUSTRIA</v>
      </c>
      <c r="U9108" s="6">
        <v>2065.38</v>
      </c>
      <c r="V9108" s="6">
        <v>26.629482226031044</v>
      </c>
    </row>
    <row r="9109" spans="1:22" x14ac:dyDescent="0.25">
      <c r="A9109" t="s">
        <v>969</v>
      </c>
      <c r="B9109" t="str">
        <f>VLOOKUP(A9109,Códigos!$H$3:$I$19,2,0)</f>
        <v>MARIA ELENA PELAEZ</v>
      </c>
      <c r="C9109" t="s">
        <v>8359</v>
      </c>
      <c r="D9109" s="3">
        <v>42670</v>
      </c>
      <c r="E9109" s="2" t="s">
        <v>9286</v>
      </c>
      <c r="F9109">
        <v>60</v>
      </c>
      <c r="G9109" t="s">
        <v>1309</v>
      </c>
      <c r="H9109" t="str">
        <f>VLOOKUP(G9109,Códigos!$K$2:$L$250,2,0)</f>
        <v>INDESIZE COLD 10</v>
      </c>
      <c r="I9109">
        <v>30</v>
      </c>
      <c r="J9109" s="6">
        <v>231000</v>
      </c>
      <c r="K9109" t="s">
        <v>5841</v>
      </c>
      <c r="L9109" t="str">
        <f>VLOOKUP(K9109,Códigos!$N$2:$O$376,2,0)</f>
        <v>TEÑIDOS Y ACABADOS ASOCIADOS S A S</v>
      </c>
      <c r="M9109" t="s">
        <v>21</v>
      </c>
      <c r="N9109" t="str">
        <f>VLOOKUP(M9109,Códigos!$Q$2:$R$26,2,0)</f>
        <v>GENENCOR CUERO</v>
      </c>
      <c r="O9109" t="s">
        <v>39</v>
      </c>
      <c r="P9109" t="str">
        <f>VLOOKUP(O9109,Códigos!$B$2:$C$19,2,0)</f>
        <v>ANTIOQUIA</v>
      </c>
      <c r="Q9109" t="s">
        <v>998</v>
      </c>
      <c r="R9109" t="str">
        <f>VLOOKUP(Q9109,Códigos!$E$2:$F$52,2,0)</f>
        <v>ITAGÜÍ</v>
      </c>
      <c r="S9109" t="s">
        <v>19</v>
      </c>
      <c r="T9109" t="str">
        <f>VLOOKUP(S9109,Códigos!$T$3:$U$14,2,0)</f>
        <v>BIOINDUSTRIA</v>
      </c>
      <c r="U9109" s="6">
        <v>2065.38</v>
      </c>
      <c r="V9109" s="6">
        <v>111.84382534933039</v>
      </c>
    </row>
    <row r="9110" spans="1:22" x14ac:dyDescent="0.25">
      <c r="A9110" t="s">
        <v>969</v>
      </c>
      <c r="B9110" t="str">
        <f>VLOOKUP(A9110,Códigos!$H$3:$I$19,2,0)</f>
        <v>MARIA ELENA PELAEZ</v>
      </c>
      <c r="C9110" t="s">
        <v>8345</v>
      </c>
      <c r="D9110" s="3">
        <v>42670</v>
      </c>
      <c r="E9110" s="2" t="s">
        <v>9286</v>
      </c>
      <c r="F9110">
        <v>60</v>
      </c>
      <c r="G9110" t="s">
        <v>1054</v>
      </c>
      <c r="H9110" t="str">
        <f>VLOOKUP(G9110,Códigos!$K$2:$L$250,2,0)</f>
        <v>ROSA FLUORESCENTE IXAS 17</v>
      </c>
      <c r="I9110">
        <v>100</v>
      </c>
      <c r="J9110" s="6">
        <v>4500000</v>
      </c>
      <c r="K9110" t="s">
        <v>5815</v>
      </c>
      <c r="L9110" t="str">
        <f>VLOOKUP(K9110,Códigos!$N$2:$O$376,2,0)</f>
        <v>LAVADO TECNICO S.A.S</v>
      </c>
      <c r="M9110" t="s">
        <v>1050</v>
      </c>
      <c r="N9110" t="str">
        <f>VLOOKUP(M9110,Códigos!$Q$2:$R$26,2,0)</f>
        <v>CHEMLOGIS</v>
      </c>
      <c r="O9110" t="s">
        <v>39</v>
      </c>
      <c r="P9110" t="str">
        <f>VLOOKUP(O9110,Códigos!$B$2:$C$19,2,0)</f>
        <v>ANTIOQUIA</v>
      </c>
      <c r="Q9110" t="s">
        <v>2729</v>
      </c>
      <c r="R9110" t="str">
        <f>VLOOKUP(Q9110,Códigos!$E$2:$F$52,2,0)</f>
        <v>MEDELLÍN</v>
      </c>
      <c r="S9110" t="s">
        <v>19</v>
      </c>
      <c r="T9110" t="str">
        <f>VLOOKUP(S9110,Códigos!$T$3:$U$14,2,0)</f>
        <v>BIOINDUSTRIA</v>
      </c>
      <c r="U9110" s="6">
        <v>2065.38</v>
      </c>
      <c r="V9110" s="6">
        <v>2178.7758184934492</v>
      </c>
    </row>
    <row r="9111" spans="1:22" x14ac:dyDescent="0.25">
      <c r="A9111" t="s">
        <v>8245</v>
      </c>
      <c r="B9111" t="str">
        <f>VLOOKUP(A9111,Códigos!$H$3:$I$19,2,0)</f>
        <v>KAREN SEGURA</v>
      </c>
      <c r="C9111" t="s">
        <v>8280</v>
      </c>
      <c r="D9111" s="3">
        <v>42671</v>
      </c>
      <c r="E9111" s="2" t="s">
        <v>9286</v>
      </c>
      <c r="F9111">
        <v>0</v>
      </c>
      <c r="G9111" t="s">
        <v>1293</v>
      </c>
      <c r="H9111" t="str">
        <f>VLOOKUP(G9111,Códigos!$K$2:$L$250,2,0)</f>
        <v>SYLOID ED-44</v>
      </c>
      <c r="I9111">
        <v>40</v>
      </c>
      <c r="J9111" s="6">
        <v>808840</v>
      </c>
      <c r="K9111" t="s">
        <v>1314</v>
      </c>
      <c r="L9111" t="str">
        <f>VLOOKUP(K9111,Códigos!$N$2:$O$376,2,0)</f>
        <v>MARIN GONZALEZ HUBERT DE JESUS</v>
      </c>
      <c r="M9111" t="s">
        <v>21</v>
      </c>
      <c r="N9111" t="str">
        <f>VLOOKUP(M9111,Códigos!$Q$2:$R$26,2,0)</f>
        <v>GENENCOR CUERO</v>
      </c>
      <c r="O9111" t="s">
        <v>1084</v>
      </c>
      <c r="P9111" t="str">
        <f>VLOOKUP(O9111,Códigos!$B$2:$C$19,2,0)</f>
        <v>RISARALDA</v>
      </c>
      <c r="Q9111" t="s">
        <v>1086</v>
      </c>
      <c r="R9111" t="str">
        <f>VLOOKUP(Q9111,Códigos!$E$2:$F$52,2,0)</f>
        <v>PEREIRA</v>
      </c>
      <c r="S9111" t="s">
        <v>21</v>
      </c>
      <c r="T9111" t="str">
        <f>VLOOKUP(S9111,Códigos!$T$3:$U$14,2,0)</f>
        <v>ESPECIALIDADES QUIMICAS</v>
      </c>
      <c r="U9111" s="6">
        <v>2069.7199999999998</v>
      </c>
      <c r="V9111" s="6">
        <v>390.79682275863405</v>
      </c>
    </row>
    <row r="9112" spans="1:22" x14ac:dyDescent="0.25">
      <c r="A9112" t="s">
        <v>8245</v>
      </c>
      <c r="B9112" t="str">
        <f>VLOOKUP(A9112,Códigos!$H$3:$I$19,2,0)</f>
        <v>KAREN SEGURA</v>
      </c>
      <c r="C9112" t="s">
        <v>8281</v>
      </c>
      <c r="D9112" s="3">
        <v>42671</v>
      </c>
      <c r="E9112" s="2" t="s">
        <v>9286</v>
      </c>
      <c r="F9112">
        <v>30</v>
      </c>
      <c r="G9112" t="s">
        <v>1098</v>
      </c>
      <c r="H9112" t="str">
        <f>VLOOKUP(G9112,Códigos!$K$2:$L$250,2,0)</f>
        <v>ADITIVO 57 * 200 KG</v>
      </c>
      <c r="I9112">
        <v>21</v>
      </c>
      <c r="J9112" s="6">
        <v>1430394</v>
      </c>
      <c r="K9112" t="s">
        <v>1149</v>
      </c>
      <c r="L9112" t="str">
        <f>VLOOKUP(K9112,Códigos!$N$2:$O$376,2,0)</f>
        <v>RESIPLAST DE COLOMBIA S.A.S</v>
      </c>
      <c r="M9112" t="s">
        <v>19</v>
      </c>
      <c r="N9112" t="str">
        <f>VLOOKUP(M9112,Códigos!$Q$2:$R$26,2,0)</f>
        <v>BASF QUIMICA</v>
      </c>
      <c r="O9112" t="s">
        <v>1084</v>
      </c>
      <c r="P9112" t="str">
        <f>VLOOKUP(O9112,Códigos!$B$2:$C$19,2,0)</f>
        <v>RISARALDA</v>
      </c>
      <c r="Q9112" t="s">
        <v>1085</v>
      </c>
      <c r="R9112" t="str">
        <f>VLOOKUP(Q9112,Códigos!$E$2:$F$52,2,0)</f>
        <v>DOSQUEBRADAS</v>
      </c>
      <c r="S9112" t="s">
        <v>21</v>
      </c>
      <c r="T9112" t="str">
        <f>VLOOKUP(S9112,Códigos!$T$3:$U$14,2,0)</f>
        <v>ESPECIALIDADES QUIMICAS</v>
      </c>
      <c r="U9112" s="6">
        <v>2069.7199999999998</v>
      </c>
      <c r="V9112" s="6">
        <v>691.10507701524853</v>
      </c>
    </row>
    <row r="9113" spans="1:22" x14ac:dyDescent="0.25">
      <c r="A9113" t="s">
        <v>969</v>
      </c>
      <c r="B9113" t="str">
        <f>VLOOKUP(A9113,Códigos!$H$3:$I$19,2,0)</f>
        <v>MARIA ELENA PELAEZ</v>
      </c>
      <c r="C9113" t="s">
        <v>8363</v>
      </c>
      <c r="D9113" s="3">
        <v>42671</v>
      </c>
      <c r="E9113" s="2" t="s">
        <v>9286</v>
      </c>
      <c r="F9113">
        <v>60</v>
      </c>
      <c r="G9113" t="s">
        <v>4396</v>
      </c>
      <c r="H9113" t="str">
        <f>VLOOKUP(G9113,Códigos!$K$2:$L$250,2,0)</f>
        <v>INDESIZE 160 NEXT</v>
      </c>
      <c r="I9113">
        <v>25</v>
      </c>
      <c r="J9113" s="6">
        <v>355000</v>
      </c>
      <c r="K9113" t="s">
        <v>619</v>
      </c>
      <c r="L9113" t="str">
        <f>VLOOKUP(K9113,Códigos!$N$2:$O$376,2,0)</f>
        <v>BAYER S.A. / DIVISION BAYER CROPSCIENCE</v>
      </c>
      <c r="M9113" t="s">
        <v>21</v>
      </c>
      <c r="N9113" t="str">
        <f>VLOOKUP(M9113,Códigos!$Q$2:$R$26,2,0)</f>
        <v>GENENCOR CUERO</v>
      </c>
      <c r="O9113" t="s">
        <v>27</v>
      </c>
      <c r="P9113" t="str">
        <f>VLOOKUP(O9113,Códigos!$B$2:$C$19,2,0)</f>
        <v>BOGOTÁ, D.C.</v>
      </c>
      <c r="Q9113" t="s">
        <v>28</v>
      </c>
      <c r="R9113" t="str">
        <f>VLOOKUP(Q9113,Códigos!$E$2:$F$52,2,0)</f>
        <v>BOGOTÁ, D.C.</v>
      </c>
      <c r="S9113" t="s">
        <v>19</v>
      </c>
      <c r="T9113" t="str">
        <f>VLOOKUP(S9113,Códigos!$T$3:$U$14,2,0)</f>
        <v>BIOINDUSTRIA</v>
      </c>
      <c r="U9113" s="6">
        <v>2069.7199999999998</v>
      </c>
      <c r="V9113" s="6">
        <v>171.52078542025009</v>
      </c>
    </row>
    <row r="9114" spans="1:22" x14ac:dyDescent="0.25">
      <c r="A9114" t="s">
        <v>969</v>
      </c>
      <c r="B9114" t="str">
        <f>VLOOKUP(A9114,Códigos!$H$3:$I$19,2,0)</f>
        <v>MARIA ELENA PELAEZ</v>
      </c>
      <c r="C9114" t="s">
        <v>8352</v>
      </c>
      <c r="D9114" s="3">
        <v>42671</v>
      </c>
      <c r="E9114" s="2" t="s">
        <v>9286</v>
      </c>
      <c r="F9114">
        <v>60</v>
      </c>
      <c r="G9114" t="s">
        <v>7462</v>
      </c>
      <c r="H9114" t="str">
        <f>VLOOKUP(G9114,Códigos!$K$2:$L$250,2,0)</f>
        <v>INDISTONE</v>
      </c>
      <c r="I9114">
        <v>100</v>
      </c>
      <c r="J9114" s="6">
        <v>300000</v>
      </c>
      <c r="K9114" t="s">
        <v>7473</v>
      </c>
      <c r="L9114" t="str">
        <f>VLOOKUP(K9114,Códigos!$N$2:$O$376,2,0)</f>
        <v>PROTECO S.A.</v>
      </c>
      <c r="M9114" t="s">
        <v>231</v>
      </c>
      <c r="N9114" t="str">
        <f>VLOOKUP(M9114,Códigos!$Q$2:$R$26,2,0)</f>
        <v>QUIMICA PRODES</v>
      </c>
      <c r="O9114" t="s">
        <v>39</v>
      </c>
      <c r="P9114" t="str">
        <f>VLOOKUP(O9114,Códigos!$B$2:$C$19,2,0)</f>
        <v>ANTIOQUIA</v>
      </c>
      <c r="Q9114" t="s">
        <v>2729</v>
      </c>
      <c r="R9114" t="str">
        <f>VLOOKUP(Q9114,Códigos!$E$2:$F$52,2,0)</f>
        <v>MEDELLÍN</v>
      </c>
      <c r="S9114" t="s">
        <v>19</v>
      </c>
      <c r="T9114" t="str">
        <f>VLOOKUP(S9114,Códigos!$T$3:$U$14,2,0)</f>
        <v>BIOINDUSTRIA</v>
      </c>
      <c r="U9114" s="6">
        <v>2069.7199999999998</v>
      </c>
      <c r="V9114" s="6">
        <v>144.94714260866206</v>
      </c>
    </row>
    <row r="9115" spans="1:22" x14ac:dyDescent="0.25">
      <c r="A9115" t="s">
        <v>4185</v>
      </c>
      <c r="B9115" t="str">
        <f>VLOOKUP(A9115,Códigos!$H$3:$I$19,2,0)</f>
        <v>ANDRES BELTRAN</v>
      </c>
      <c r="C9115" t="s">
        <v>8328</v>
      </c>
      <c r="D9115" s="3">
        <v>42671</v>
      </c>
      <c r="E9115" s="2" t="s">
        <v>9286</v>
      </c>
      <c r="F9115">
        <v>60</v>
      </c>
      <c r="G9115" t="s">
        <v>1979</v>
      </c>
      <c r="H9115" t="str">
        <f>VLOOKUP(G9115,Códigos!$K$2:$L$250,2,0)</f>
        <v>INDICANT-COLOR</v>
      </c>
      <c r="I9115">
        <v>50</v>
      </c>
      <c r="J9115" s="6">
        <v>211500</v>
      </c>
      <c r="K9115" t="s">
        <v>1303</v>
      </c>
      <c r="L9115" t="str">
        <f>VLOOKUP(K9115,Códigos!$N$2:$O$376,2,0)</f>
        <v>PROCESOS Y SERVICIOS S.A.</v>
      </c>
      <c r="M9115" t="s">
        <v>980</v>
      </c>
      <c r="N9115" t="str">
        <f>VLOOKUP(M9115,Códigos!$Q$2:$R$26,2,0)</f>
        <v>ANDICOL</v>
      </c>
      <c r="O9115" t="s">
        <v>594</v>
      </c>
      <c r="P9115" t="str">
        <f>VLOOKUP(O9115,Códigos!$B$2:$C$19,2,0)</f>
        <v>VALLE DEL CAUCA</v>
      </c>
      <c r="Q9115" t="s">
        <v>595</v>
      </c>
      <c r="R9115" t="str">
        <f>VLOOKUP(Q9115,Códigos!$E$2:$F$52,2,0)</f>
        <v>CALI</v>
      </c>
      <c r="S9115" t="s">
        <v>19</v>
      </c>
      <c r="T9115" t="str">
        <f>VLOOKUP(S9115,Códigos!$T$3:$U$14,2,0)</f>
        <v>BIOINDUSTRIA</v>
      </c>
      <c r="U9115" s="6">
        <v>2069.7199999999998</v>
      </c>
      <c r="V9115" s="6">
        <v>102.18773553910675</v>
      </c>
    </row>
    <row r="9116" spans="1:22" x14ac:dyDescent="0.25">
      <c r="A9116" t="s">
        <v>7896</v>
      </c>
      <c r="B9116" t="str">
        <f>VLOOKUP(A9116,Códigos!$H$3:$I$19,2,0)</f>
        <v>ALEXANDRA CASTILLO</v>
      </c>
      <c r="C9116" t="s">
        <v>8315</v>
      </c>
      <c r="D9116" s="3">
        <v>42671</v>
      </c>
      <c r="E9116" s="2" t="s">
        <v>9286</v>
      </c>
      <c r="F9116">
        <v>60</v>
      </c>
      <c r="G9116" t="s">
        <v>1098</v>
      </c>
      <c r="H9116" t="str">
        <f>VLOOKUP(G9116,Códigos!$K$2:$L$250,2,0)</f>
        <v>ADITIVO 57 * 200 KG</v>
      </c>
      <c r="I9116">
        <v>63</v>
      </c>
      <c r="J9116" s="6">
        <v>4036947.39</v>
      </c>
      <c r="K9116" t="s">
        <v>2953</v>
      </c>
      <c r="L9116" t="str">
        <f>VLOOKUP(K9116,Códigos!$N$2:$O$376,2,0)</f>
        <v>PRINTUM SAS</v>
      </c>
      <c r="M9116" t="s">
        <v>19</v>
      </c>
      <c r="N9116" t="str">
        <f>VLOOKUP(M9116,Códigos!$Q$2:$R$26,2,0)</f>
        <v>BASF QUIMICA</v>
      </c>
      <c r="O9116" t="s">
        <v>27</v>
      </c>
      <c r="P9116" t="str">
        <f>VLOOKUP(O9116,Códigos!$B$2:$C$19,2,0)</f>
        <v>BOGOTÁ, D.C.</v>
      </c>
      <c r="Q9116" t="s">
        <v>28</v>
      </c>
      <c r="R9116" t="str">
        <f>VLOOKUP(Q9116,Códigos!$E$2:$F$52,2,0)</f>
        <v>BOGOTÁ, D.C.</v>
      </c>
      <c r="S9116" t="s">
        <v>21</v>
      </c>
      <c r="T9116" t="str">
        <f>VLOOKUP(S9116,Códigos!$T$3:$U$14,2,0)</f>
        <v>ESPECIALIDADES QUIMICAS</v>
      </c>
      <c r="U9116" s="6">
        <v>2069.7199999999998</v>
      </c>
      <c r="V9116" s="6">
        <v>1950.4799634733204</v>
      </c>
    </row>
    <row r="9117" spans="1:22" x14ac:dyDescent="0.25">
      <c r="A9117" t="s">
        <v>969</v>
      </c>
      <c r="B9117" t="str">
        <f>VLOOKUP(A9117,Códigos!$H$3:$I$19,2,0)</f>
        <v>MARIA ELENA PELAEZ</v>
      </c>
      <c r="C9117" t="s">
        <v>8391</v>
      </c>
      <c r="D9117" s="3">
        <v>42671</v>
      </c>
      <c r="E9117" s="2" t="s">
        <v>9286</v>
      </c>
      <c r="F9117">
        <v>60</v>
      </c>
      <c r="G9117" t="s">
        <v>32</v>
      </c>
      <c r="H9117" t="str">
        <f>VLOOKUP(G9117,Códigos!$K$2:$L$250,2,0)</f>
        <v>INDICOL SN 100</v>
      </c>
      <c r="I9117">
        <v>50</v>
      </c>
      <c r="J9117" s="6">
        <v>225000</v>
      </c>
      <c r="K9117" t="s">
        <v>5815</v>
      </c>
      <c r="L9117" t="str">
        <f>VLOOKUP(K9117,Códigos!$N$2:$O$376,2,0)</f>
        <v>LAVADO TECNICO S.A.S</v>
      </c>
      <c r="M9117" t="s">
        <v>19</v>
      </c>
      <c r="N9117" t="str">
        <f>VLOOKUP(M9117,Códigos!$Q$2:$R$26,2,0)</f>
        <v>BASF QUIMICA</v>
      </c>
      <c r="O9117" t="s">
        <v>39</v>
      </c>
      <c r="P9117" t="str">
        <f>VLOOKUP(O9117,Códigos!$B$2:$C$19,2,0)</f>
        <v>ANTIOQUIA</v>
      </c>
      <c r="Q9117" t="s">
        <v>2729</v>
      </c>
      <c r="R9117" t="str">
        <f>VLOOKUP(Q9117,Códigos!$E$2:$F$52,2,0)</f>
        <v>MEDELLÍN</v>
      </c>
      <c r="S9117" t="s">
        <v>19</v>
      </c>
      <c r="T9117" t="str">
        <f>VLOOKUP(S9117,Códigos!$T$3:$U$14,2,0)</f>
        <v>BIOINDUSTRIA</v>
      </c>
      <c r="U9117" s="6">
        <v>2069.7199999999998</v>
      </c>
      <c r="V9117" s="6">
        <v>108.71035695649654</v>
      </c>
    </row>
    <row r="9118" spans="1:22" x14ac:dyDescent="0.25">
      <c r="A9118" t="s">
        <v>969</v>
      </c>
      <c r="B9118" t="str">
        <f>VLOOKUP(A9118,Códigos!$H$3:$I$19,2,0)</f>
        <v>MARIA ELENA PELAEZ</v>
      </c>
      <c r="C9118" t="s">
        <v>8362</v>
      </c>
      <c r="D9118" s="3">
        <v>42671</v>
      </c>
      <c r="E9118" s="2" t="s">
        <v>9286</v>
      </c>
      <c r="F9118">
        <v>45</v>
      </c>
      <c r="G9118" t="s">
        <v>4887</v>
      </c>
      <c r="H9118" t="str">
        <f>VLOOKUP(G9118,Códigos!$K$2:$L$250,2,0)</f>
        <v>INDIXELL MAX L*</v>
      </c>
      <c r="I9118">
        <v>30</v>
      </c>
      <c r="J9118" s="6">
        <v>900328.2</v>
      </c>
      <c r="K9118" t="s">
        <v>6205</v>
      </c>
      <c r="L9118" t="str">
        <f>VLOOKUP(K9118,Códigos!$N$2:$O$376,2,0)</f>
        <v>GUERRERO CARLOS Y/O QUIMIANDES COLOMBIA</v>
      </c>
      <c r="M9118" t="s">
        <v>21</v>
      </c>
      <c r="N9118" t="str">
        <f>VLOOKUP(M9118,Códigos!$Q$2:$R$26,2,0)</f>
        <v>GENENCOR CUERO</v>
      </c>
      <c r="O9118" t="s">
        <v>3281</v>
      </c>
      <c r="P9118" t="str">
        <f>VLOOKUP(O9118,Códigos!$B$2:$C$19,2,0)</f>
        <v>NORTE DE SANTANDER</v>
      </c>
      <c r="Q9118" t="s">
        <v>3282</v>
      </c>
      <c r="R9118" t="str">
        <f>VLOOKUP(Q9118,Códigos!$E$2:$F$52,2,0)</f>
        <v>CÚCUTA</v>
      </c>
      <c r="S9118" t="s">
        <v>19</v>
      </c>
      <c r="T9118" t="str">
        <f>VLOOKUP(S9118,Códigos!$T$3:$U$14,2,0)</f>
        <v>BIOINDUSTRIA</v>
      </c>
      <c r="U9118" s="6">
        <v>2069.7199999999998</v>
      </c>
      <c r="V9118" s="6">
        <v>435</v>
      </c>
    </row>
    <row r="9119" spans="1:22" x14ac:dyDescent="0.25">
      <c r="A9119" t="s">
        <v>4188</v>
      </c>
      <c r="B9119" t="str">
        <f>VLOOKUP(A9119,Códigos!$H$3:$I$19,2,0)</f>
        <v>ELIANA LONDOÑO - TEXTIL</v>
      </c>
      <c r="C9119" t="s">
        <v>8463</v>
      </c>
      <c r="D9119" s="3">
        <v>42671</v>
      </c>
      <c r="E9119" s="2" t="s">
        <v>9286</v>
      </c>
      <c r="F9119">
        <v>30</v>
      </c>
      <c r="G9119" t="s">
        <v>4319</v>
      </c>
      <c r="H9119" t="str">
        <f>VLOOKUP(G9119,Códigos!$K$2:$L$250,2,0)</f>
        <v>INDESIZE 103 DLC</v>
      </c>
      <c r="I9119">
        <v>60</v>
      </c>
      <c r="J9119" s="6">
        <v>204000</v>
      </c>
      <c r="K9119" t="s">
        <v>4375</v>
      </c>
      <c r="L9119" t="str">
        <f>VLOOKUP(K9119,Códigos!$N$2:$O$376,2,0)</f>
        <v>TINTORERIA ACABADOS INDUSTRIALES COLOR M</v>
      </c>
      <c r="M9119" t="s">
        <v>21</v>
      </c>
      <c r="N9119" t="str">
        <f>VLOOKUP(M9119,Códigos!$Q$2:$R$26,2,0)</f>
        <v>GENENCOR CUERO</v>
      </c>
      <c r="O9119" t="s">
        <v>119</v>
      </c>
      <c r="P9119" t="str">
        <f>VLOOKUP(O9119,Códigos!$B$2:$C$19,2,0)</f>
        <v>CUNDINAMARCA</v>
      </c>
      <c r="Q9119" t="s">
        <v>28</v>
      </c>
      <c r="R9119" t="str">
        <f>VLOOKUP(Q9119,Códigos!$E$2:$F$52,2,0)</f>
        <v>BOGOTÁ, D.C.</v>
      </c>
      <c r="S9119" t="s">
        <v>19</v>
      </c>
      <c r="T9119" t="str">
        <f>VLOOKUP(S9119,Códigos!$T$3:$U$14,2,0)</f>
        <v>BIOINDUSTRIA</v>
      </c>
      <c r="U9119" s="6">
        <v>2069.7199999999998</v>
      </c>
      <c r="V9119" s="6">
        <v>98.564056973890203</v>
      </c>
    </row>
    <row r="9120" spans="1:22" x14ac:dyDescent="0.25">
      <c r="A9120" t="s">
        <v>2952</v>
      </c>
      <c r="B9120" t="str">
        <f>VLOOKUP(A9120,Códigos!$H$3:$I$19,2,0)</f>
        <v>SUSANA ESTRADA E.</v>
      </c>
      <c r="C9120" t="s">
        <v>8499</v>
      </c>
      <c r="D9120" s="3">
        <v>42671</v>
      </c>
      <c r="E9120" s="2" t="s">
        <v>9286</v>
      </c>
      <c r="F9120">
        <v>30</v>
      </c>
      <c r="G9120" t="s">
        <v>303</v>
      </c>
      <c r="H9120" t="str">
        <f>VLOOKUP(G9120,Códigos!$K$2:$L$250,2,0)</f>
        <v>SYLOWHITE SM 405</v>
      </c>
      <c r="I9120">
        <v>25</v>
      </c>
      <c r="J9120" s="6">
        <v>163750</v>
      </c>
      <c r="K9120" t="s">
        <v>3241</v>
      </c>
      <c r="L9120" t="str">
        <f>VLOOKUP(K9120,Códigos!$N$2:$O$376,2,0)</f>
        <v>PINTURAS AZTECA S A S</v>
      </c>
      <c r="M9120" t="s">
        <v>21</v>
      </c>
      <c r="N9120" t="str">
        <f>VLOOKUP(M9120,Códigos!$Q$2:$R$26,2,0)</f>
        <v>GENENCOR CUERO</v>
      </c>
      <c r="O9120" t="s">
        <v>39</v>
      </c>
      <c r="P9120" t="str">
        <f>VLOOKUP(O9120,Códigos!$B$2:$C$19,2,0)</f>
        <v>ANTIOQUIA</v>
      </c>
      <c r="Q9120" t="s">
        <v>2729</v>
      </c>
      <c r="R9120" t="str">
        <f>VLOOKUP(Q9120,Códigos!$E$2:$F$52,2,0)</f>
        <v>MEDELLÍN</v>
      </c>
      <c r="S9120" t="s">
        <v>21</v>
      </c>
      <c r="T9120" t="str">
        <f>VLOOKUP(S9120,Códigos!$T$3:$U$14,2,0)</f>
        <v>ESPECIALIDADES QUIMICAS</v>
      </c>
      <c r="U9120" s="6">
        <v>2069.7199999999998</v>
      </c>
      <c r="V9120" s="6">
        <v>79.116982007228032</v>
      </c>
    </row>
    <row r="9121" spans="1:22" x14ac:dyDescent="0.25">
      <c r="A9121" t="s">
        <v>4188</v>
      </c>
      <c r="B9121" t="str">
        <f>VLOOKUP(A9121,Códigos!$H$3:$I$19,2,0)</f>
        <v>ELIANA LONDOÑO - TEXTIL</v>
      </c>
      <c r="C9121" t="s">
        <v>8462</v>
      </c>
      <c r="D9121" s="3">
        <v>42672</v>
      </c>
      <c r="E9121" s="2" t="s">
        <v>9286</v>
      </c>
      <c r="F9121">
        <v>0</v>
      </c>
      <c r="G9121" t="s">
        <v>4384</v>
      </c>
      <c r="H9121" t="str">
        <f>VLOOKUP(G9121,Códigos!$K$2:$L$250,2,0)</f>
        <v>INDIXELL MAX 8000</v>
      </c>
      <c r="I9121">
        <v>25</v>
      </c>
      <c r="J9121" s="6">
        <v>205000</v>
      </c>
      <c r="K9121" t="s">
        <v>4451</v>
      </c>
      <c r="L9121" t="str">
        <f>VLOOKUP(K9121,Códigos!$N$2:$O$376,2,0)</f>
        <v>COLOR &amp; MODA LAVANDERIA Y TINTORERIA LTDA</v>
      </c>
      <c r="M9121" t="s">
        <v>21</v>
      </c>
      <c r="N9121" t="str">
        <f>VLOOKUP(M9121,Códigos!$Q$2:$R$26,2,0)</f>
        <v>GENENCOR CUERO</v>
      </c>
      <c r="O9121" t="s">
        <v>27</v>
      </c>
      <c r="P9121" t="str">
        <f>VLOOKUP(O9121,Códigos!$B$2:$C$19,2,0)</f>
        <v>BOGOTÁ, D.C.</v>
      </c>
      <c r="Q9121" t="s">
        <v>28</v>
      </c>
      <c r="R9121" t="str">
        <f>VLOOKUP(Q9121,Códigos!$E$2:$F$52,2,0)</f>
        <v>BOGOTÁ, D.C.</v>
      </c>
      <c r="S9121" t="s">
        <v>19</v>
      </c>
      <c r="T9121" t="str">
        <f>VLOOKUP(S9121,Códigos!$T$3:$U$14,2,0)</f>
        <v>BIOINDUSTRIA</v>
      </c>
      <c r="U9121" s="6">
        <v>2055.4299999999998</v>
      </c>
      <c r="V9121" s="6">
        <v>99.735821701541781</v>
      </c>
    </row>
    <row r="9122" spans="1:22" x14ac:dyDescent="0.25">
      <c r="A9122" t="s">
        <v>4185</v>
      </c>
      <c r="B9122" t="str">
        <f>VLOOKUP(A9122,Códigos!$H$3:$I$19,2,0)</f>
        <v>ANDRES BELTRAN</v>
      </c>
      <c r="C9122" t="s">
        <v>8329</v>
      </c>
      <c r="D9122" s="3">
        <v>42672</v>
      </c>
      <c r="E9122" s="2" t="s">
        <v>9286</v>
      </c>
      <c r="F9122">
        <v>60</v>
      </c>
      <c r="G9122" t="s">
        <v>1979</v>
      </c>
      <c r="H9122" t="str">
        <f>VLOOKUP(G9122,Códigos!$K$2:$L$250,2,0)</f>
        <v>INDICANT-COLOR</v>
      </c>
      <c r="I9122">
        <v>120</v>
      </c>
      <c r="J9122" s="6">
        <v>540000</v>
      </c>
      <c r="K9122" t="s">
        <v>1254</v>
      </c>
      <c r="L9122" t="str">
        <f>VLOOKUP(K9122,Códigos!$N$2:$O$376,2,0)</f>
        <v>LAVANDERIA INDUSTRIAL SURTEÑIR S.A.</v>
      </c>
      <c r="M9122" t="s">
        <v>980</v>
      </c>
      <c r="N9122" t="str">
        <f>VLOOKUP(M9122,Códigos!$Q$2:$R$26,2,0)</f>
        <v>ANDICOL</v>
      </c>
      <c r="O9122" t="s">
        <v>594</v>
      </c>
      <c r="P9122" t="str">
        <f>VLOOKUP(O9122,Códigos!$B$2:$C$19,2,0)</f>
        <v>VALLE DEL CAUCA</v>
      </c>
      <c r="Q9122" t="s">
        <v>595</v>
      </c>
      <c r="R9122" t="str">
        <f>VLOOKUP(Q9122,Códigos!$E$2:$F$52,2,0)</f>
        <v>CALI</v>
      </c>
      <c r="S9122" t="s">
        <v>19</v>
      </c>
      <c r="T9122" t="str">
        <f>VLOOKUP(S9122,Códigos!$T$3:$U$14,2,0)</f>
        <v>BIOINDUSTRIA</v>
      </c>
      <c r="U9122" s="6">
        <v>2055.4299999999998</v>
      </c>
      <c r="V9122" s="6">
        <v>262.71874984796369</v>
      </c>
    </row>
    <row r="9123" spans="1:22" x14ac:dyDescent="0.25">
      <c r="A9123" t="s">
        <v>969</v>
      </c>
      <c r="B9123" t="str">
        <f>VLOOKUP(A9123,Códigos!$H$3:$I$19,2,0)</f>
        <v>MARIA ELENA PELAEZ</v>
      </c>
      <c r="C9123" t="s">
        <v>8358</v>
      </c>
      <c r="D9123" s="3">
        <v>42672</v>
      </c>
      <c r="E9123" s="2" t="s">
        <v>9286</v>
      </c>
      <c r="F9123">
        <v>45</v>
      </c>
      <c r="G9123" t="s">
        <v>1317</v>
      </c>
      <c r="H9123" t="str">
        <f>VLOOKUP(G9123,Códigos!$K$2:$L$250,2,0)</f>
        <v>INDICLEAN BO</v>
      </c>
      <c r="I9123">
        <v>25</v>
      </c>
      <c r="J9123" s="6">
        <v>137500</v>
      </c>
      <c r="K9123" t="s">
        <v>6226</v>
      </c>
      <c r="L9123" t="str">
        <f>VLOOKUP(K9123,Códigos!$N$2:$O$376,2,0)</f>
        <v>LAVATINSA S.A.</v>
      </c>
      <c r="M9123" t="s">
        <v>21</v>
      </c>
      <c r="N9123" t="str">
        <f>VLOOKUP(M9123,Códigos!$Q$2:$R$26,2,0)</f>
        <v>GENENCOR CUERO</v>
      </c>
      <c r="O9123" t="s">
        <v>39</v>
      </c>
      <c r="P9123" t="str">
        <f>VLOOKUP(O9123,Códigos!$B$2:$C$19,2,0)</f>
        <v>ANTIOQUIA</v>
      </c>
      <c r="Q9123" t="s">
        <v>2729</v>
      </c>
      <c r="R9123" t="str">
        <f>VLOOKUP(Q9123,Códigos!$E$2:$F$52,2,0)</f>
        <v>MEDELLÍN</v>
      </c>
      <c r="S9123" t="s">
        <v>19</v>
      </c>
      <c r="T9123" t="str">
        <f>VLOOKUP(S9123,Códigos!$T$3:$U$14,2,0)</f>
        <v>BIOINDUSTRIA</v>
      </c>
      <c r="U9123" s="6">
        <v>2055.4299999999998</v>
      </c>
      <c r="V9123" s="6">
        <v>66.895977970546312</v>
      </c>
    </row>
    <row r="9124" spans="1:22" x14ac:dyDescent="0.25">
      <c r="A9124" t="s">
        <v>4188</v>
      </c>
      <c r="B9124" t="str">
        <f>VLOOKUP(A9124,Códigos!$H$3:$I$19,2,0)</f>
        <v>ELIANA LONDOÑO - TEXTIL</v>
      </c>
      <c r="C9124" t="s">
        <v>8422</v>
      </c>
      <c r="D9124" s="3">
        <v>42672</v>
      </c>
      <c r="E9124" s="2" t="s">
        <v>9286</v>
      </c>
      <c r="F9124">
        <v>15</v>
      </c>
      <c r="G9124" t="s">
        <v>1328</v>
      </c>
      <c r="H9124" t="str">
        <f>VLOOKUP(G9124,Códigos!$K$2:$L$250,2,0)</f>
        <v>INDIXELL 9L</v>
      </c>
      <c r="I9124">
        <v>30</v>
      </c>
      <c r="J9124" s="6">
        <v>300000</v>
      </c>
      <c r="K9124" t="s">
        <v>4198</v>
      </c>
      <c r="L9124" t="str">
        <f>VLOOKUP(K9124,Códigos!$N$2:$O$376,2,0)</f>
        <v>RAMIREZ VELANDIA CINDY NATHALY</v>
      </c>
      <c r="M9124" t="s">
        <v>21</v>
      </c>
      <c r="N9124" t="str">
        <f>VLOOKUP(M9124,Códigos!$Q$2:$R$26,2,0)</f>
        <v>GENENCOR CUERO</v>
      </c>
      <c r="O9124" t="s">
        <v>119</v>
      </c>
      <c r="P9124" t="str">
        <f>VLOOKUP(O9124,Códigos!$B$2:$C$19,2,0)</f>
        <v>CUNDINAMARCA</v>
      </c>
      <c r="Q9124" t="s">
        <v>282</v>
      </c>
      <c r="R9124" t="str">
        <f>VLOOKUP(Q9124,Códigos!$E$2:$F$52,2,0)</f>
        <v>SOACHA</v>
      </c>
      <c r="S9124" t="s">
        <v>19</v>
      </c>
      <c r="T9124" t="str">
        <f>VLOOKUP(S9124,Códigos!$T$3:$U$14,2,0)</f>
        <v>BIOINDUSTRIA</v>
      </c>
      <c r="U9124" s="6">
        <v>2055.4299999999998</v>
      </c>
      <c r="V9124" s="6">
        <v>145.95486102664651</v>
      </c>
    </row>
    <row r="9125" spans="1:22" x14ac:dyDescent="0.25">
      <c r="A9125" t="s">
        <v>2952</v>
      </c>
      <c r="B9125" t="str">
        <f>VLOOKUP(A9125,Códigos!$H$3:$I$19,2,0)</f>
        <v>SUSANA ESTRADA E.</v>
      </c>
      <c r="C9125" t="s">
        <v>8498</v>
      </c>
      <c r="D9125" s="3">
        <v>42672</v>
      </c>
      <c r="E9125" s="2" t="s">
        <v>9286</v>
      </c>
      <c r="F9125">
        <v>30</v>
      </c>
      <c r="G9125" t="s">
        <v>1293</v>
      </c>
      <c r="H9125" t="str">
        <f>VLOOKUP(G9125,Códigos!$K$2:$L$250,2,0)</f>
        <v>SYLOID ED-44</v>
      </c>
      <c r="I9125">
        <v>20</v>
      </c>
      <c r="J9125" s="6">
        <v>320000</v>
      </c>
      <c r="K9125" t="s">
        <v>2960</v>
      </c>
      <c r="L9125" t="str">
        <f>VLOOKUP(K9125,Códigos!$N$2:$O$376,2,0)</f>
        <v>PINTUREDS S.A.S.</v>
      </c>
      <c r="M9125" t="s">
        <v>21</v>
      </c>
      <c r="N9125" t="str">
        <f>VLOOKUP(M9125,Códigos!$Q$2:$R$26,2,0)</f>
        <v>GENENCOR CUERO</v>
      </c>
      <c r="O9125" t="s">
        <v>39</v>
      </c>
      <c r="P9125" t="str">
        <f>VLOOKUP(O9125,Códigos!$B$2:$C$19,2,0)</f>
        <v>ANTIOQUIA</v>
      </c>
      <c r="Q9125" t="s">
        <v>2962</v>
      </c>
      <c r="R9125" t="str">
        <f>VLOOKUP(Q9125,Códigos!$E$2:$F$52,2,0)</f>
        <v>BELLO</v>
      </c>
      <c r="S9125" t="s">
        <v>21</v>
      </c>
      <c r="T9125" t="str">
        <f>VLOOKUP(S9125,Códigos!$T$3:$U$14,2,0)</f>
        <v>ESPECIALIDADES QUIMICAS</v>
      </c>
      <c r="U9125" s="6">
        <v>2055.4299999999998</v>
      </c>
      <c r="V9125" s="6">
        <v>155.68518509508959</v>
      </c>
    </row>
    <row r="9126" spans="1:22" x14ac:dyDescent="0.25">
      <c r="A9126" t="s">
        <v>5636</v>
      </c>
      <c r="B9126" t="str">
        <f>VLOOKUP(A9126,Códigos!$H$3:$I$19,2,0)</f>
        <v>TEXTILERAS MEDELLIN</v>
      </c>
      <c r="C9126" t="s">
        <v>8396</v>
      </c>
      <c r="D9126" s="3">
        <v>42672</v>
      </c>
      <c r="E9126" s="2" t="s">
        <v>9286</v>
      </c>
      <c r="F9126">
        <v>30</v>
      </c>
      <c r="G9126" t="s">
        <v>109</v>
      </c>
      <c r="H9126" t="str">
        <f>VLOOKUP(G9126,Códigos!$K$2:$L$250,2,0)</f>
        <v>CATALASE T100</v>
      </c>
      <c r="I9126">
        <v>60</v>
      </c>
      <c r="J9126" s="6">
        <v>468000</v>
      </c>
      <c r="K9126" t="s">
        <v>6249</v>
      </c>
      <c r="L9126" t="str">
        <f>VLOOKUP(K9126,Códigos!$N$2:$O$376,2,0)</f>
        <v>TINTORERIA INDUSTRIAL COLOMBIANA S.A.S.</v>
      </c>
      <c r="M9126" t="s">
        <v>21</v>
      </c>
      <c r="N9126" t="str">
        <f>VLOOKUP(M9126,Códigos!$Q$2:$R$26,2,0)</f>
        <v>GENENCOR CUERO</v>
      </c>
      <c r="O9126" t="s">
        <v>39</v>
      </c>
      <c r="P9126" t="str">
        <f>VLOOKUP(O9126,Códigos!$B$2:$C$19,2,0)</f>
        <v>ANTIOQUIA</v>
      </c>
      <c r="Q9126" t="s">
        <v>2949</v>
      </c>
      <c r="R9126" t="str">
        <f>VLOOKUP(Q9126,Códigos!$E$2:$F$52,2,0)</f>
        <v>LA ESTRELLA</v>
      </c>
      <c r="S9126" t="s">
        <v>19</v>
      </c>
      <c r="T9126" t="str">
        <f>VLOOKUP(S9126,Códigos!$T$3:$U$14,2,0)</f>
        <v>BIOINDUSTRIA</v>
      </c>
      <c r="U9126" s="6">
        <v>2055.4299999999998</v>
      </c>
      <c r="V9126" s="6">
        <v>227.68958320156855</v>
      </c>
    </row>
    <row r="9127" spans="1:22" x14ac:dyDescent="0.25">
      <c r="A9127" t="s">
        <v>980</v>
      </c>
      <c r="B9127" t="str">
        <f>VLOOKUP(A9127,Códigos!$H$3:$I$19,2,0)</f>
        <v>JENNY GOMEZ VALENCIA</v>
      </c>
      <c r="C9127" t="s">
        <v>8556</v>
      </c>
      <c r="D9127" s="3">
        <v>42672</v>
      </c>
      <c r="E9127" s="2" t="s">
        <v>9286</v>
      </c>
      <c r="F9127">
        <v>60</v>
      </c>
      <c r="G9127" t="s">
        <v>1185</v>
      </c>
      <c r="H9127" t="str">
        <f>VLOOKUP(G9127,Códigos!$K$2:$L$250,2,0)</f>
        <v>ADITIVO 100F</v>
      </c>
      <c r="I9127">
        <v>14</v>
      </c>
      <c r="J9127" s="6">
        <v>922852</v>
      </c>
      <c r="K9127" t="s">
        <v>1099</v>
      </c>
      <c r="L9127" t="str">
        <f>VLOOKUP(K9127,Códigos!$N$2:$O$376,2,0)</f>
        <v>INDUSTRIAS LEMBER S.A.</v>
      </c>
      <c r="M9127" t="s">
        <v>19</v>
      </c>
      <c r="N9127" t="str">
        <f>VLOOKUP(M9127,Códigos!$Q$2:$R$26,2,0)</f>
        <v>BASF QUIMICA</v>
      </c>
      <c r="O9127" t="s">
        <v>594</v>
      </c>
      <c r="P9127" t="str">
        <f>VLOOKUP(O9127,Códigos!$B$2:$C$19,2,0)</f>
        <v>VALLE DEL CAUCA</v>
      </c>
      <c r="Q9127" t="s">
        <v>1102</v>
      </c>
      <c r="R9127" t="str">
        <f>VLOOKUP(Q9127,Códigos!$E$2:$F$52,2,0)</f>
        <v>YUMBO</v>
      </c>
      <c r="S9127" t="s">
        <v>21</v>
      </c>
      <c r="T9127" t="str">
        <f>VLOOKUP(S9127,Códigos!$T$3:$U$14,2,0)</f>
        <v>ESPECIALIDADES QUIMICAS</v>
      </c>
      <c r="U9127" s="6">
        <v>2055.4299999999998</v>
      </c>
      <c r="V9127" s="6">
        <v>448.9824513605426</v>
      </c>
    </row>
    <row r="9128" spans="1:22" x14ac:dyDescent="0.25">
      <c r="A9128" t="s">
        <v>231</v>
      </c>
      <c r="B9128" t="str">
        <f>VLOOKUP(A9128,Códigos!$H$3:$I$19,2,0)</f>
        <v>NATALY VELA</v>
      </c>
      <c r="C9128" t="s">
        <v>8526</v>
      </c>
      <c r="D9128" s="3">
        <v>42672</v>
      </c>
      <c r="E9128" s="2" t="s">
        <v>9286</v>
      </c>
      <c r="F9128">
        <v>0</v>
      </c>
      <c r="G9128" t="s">
        <v>856</v>
      </c>
      <c r="H9128" t="str">
        <f>VLOOKUP(G9128,Códigos!$K$2:$L$250,2,0)</f>
        <v>PURAPOWER/ SMARTENZ 1050</v>
      </c>
      <c r="I9128">
        <v>20</v>
      </c>
      <c r="J9128" s="6">
        <v>1241832</v>
      </c>
      <c r="K9128" t="s">
        <v>823</v>
      </c>
      <c r="L9128" t="str">
        <f>VLOOKUP(K9128,Códigos!$N$2:$O$376,2,0)</f>
        <v>MADELSA SAS</v>
      </c>
      <c r="M9128" t="s">
        <v>793</v>
      </c>
      <c r="N9128" t="str">
        <f>VLOOKUP(M9128,Códigos!$Q$2:$R$26,2,0)</f>
        <v>GENENOR DETERGENTES</v>
      </c>
      <c r="O9128" t="s">
        <v>27</v>
      </c>
      <c r="P9128" t="str">
        <f>VLOOKUP(O9128,Códigos!$B$2:$C$19,2,0)</f>
        <v>BOGOTÁ, D.C.</v>
      </c>
      <c r="Q9128" t="s">
        <v>28</v>
      </c>
      <c r="R9128" t="str">
        <f>VLOOKUP(Q9128,Códigos!$E$2:$F$52,2,0)</f>
        <v>BOGOTÁ, D.C.</v>
      </c>
      <c r="S9128" t="s">
        <v>19</v>
      </c>
      <c r="T9128" t="str">
        <f>VLOOKUP(S9128,Códigos!$T$3:$U$14,2,0)</f>
        <v>BIOINDUSTRIA</v>
      </c>
      <c r="U9128" s="6">
        <v>2055.4299999999998</v>
      </c>
      <c r="V9128" s="6">
        <v>604.17138992814159</v>
      </c>
    </row>
    <row r="9129" spans="1:22" x14ac:dyDescent="0.25">
      <c r="A9129" t="s">
        <v>980</v>
      </c>
      <c r="B9129" t="str">
        <f>VLOOKUP(A9129,Códigos!$H$3:$I$19,2,0)</f>
        <v>JENNY GOMEZ VALENCIA</v>
      </c>
      <c r="C9129" t="s">
        <v>8556</v>
      </c>
      <c r="D9129" s="3">
        <v>42672</v>
      </c>
      <c r="E9129" s="2" t="s">
        <v>9286</v>
      </c>
      <c r="F9129">
        <v>60</v>
      </c>
      <c r="G9129" t="s">
        <v>291</v>
      </c>
      <c r="H9129" t="str">
        <f>VLOOKUP(G9129,Códigos!$K$2:$L$250,2,0)</f>
        <v>SYLOID ED-30</v>
      </c>
      <c r="I9129">
        <v>300</v>
      </c>
      <c r="J9129" s="6">
        <v>7103400</v>
      </c>
      <c r="K9129" t="s">
        <v>1099</v>
      </c>
      <c r="L9129" t="str">
        <f>VLOOKUP(K9129,Códigos!$N$2:$O$376,2,0)</f>
        <v>INDUSTRIAS LEMBER S.A.</v>
      </c>
      <c r="M9129" t="s">
        <v>21</v>
      </c>
      <c r="N9129" t="str">
        <f>VLOOKUP(M9129,Códigos!$Q$2:$R$26,2,0)</f>
        <v>GENENCOR CUERO</v>
      </c>
      <c r="O9129" t="s">
        <v>594</v>
      </c>
      <c r="P9129" t="str">
        <f>VLOOKUP(O9129,Códigos!$B$2:$C$19,2,0)</f>
        <v>VALLE DEL CAUCA</v>
      </c>
      <c r="Q9129" t="s">
        <v>1102</v>
      </c>
      <c r="R9129" t="str">
        <f>VLOOKUP(Q9129,Códigos!$E$2:$F$52,2,0)</f>
        <v>YUMBO</v>
      </c>
      <c r="S9129" t="s">
        <v>21</v>
      </c>
      <c r="T9129" t="str">
        <f>VLOOKUP(S9129,Códigos!$T$3:$U$14,2,0)</f>
        <v>ESPECIALIDADES QUIMICAS</v>
      </c>
      <c r="U9129" s="6">
        <v>2055.4299999999998</v>
      </c>
      <c r="V9129" s="6">
        <v>3455.9191993889358</v>
      </c>
    </row>
    <row r="9130" spans="1:22" x14ac:dyDescent="0.25">
      <c r="A9130" t="s">
        <v>4185</v>
      </c>
      <c r="B9130" t="str">
        <f>VLOOKUP(A9130,Códigos!$H$3:$I$19,2,0)</f>
        <v>ANDRES BELTRAN</v>
      </c>
      <c r="C9130" t="s">
        <v>8321</v>
      </c>
      <c r="D9130" s="3">
        <v>42672</v>
      </c>
      <c r="E9130" s="2" t="s">
        <v>9286</v>
      </c>
      <c r="F9130">
        <v>60</v>
      </c>
      <c r="G9130" t="s">
        <v>2028</v>
      </c>
      <c r="H9130" t="str">
        <f>VLOOKUP(G9130,Códigos!$K$2:$L$250,2,0)</f>
        <v>INDISIL K EFFECT</v>
      </c>
      <c r="I9130">
        <v>120</v>
      </c>
      <c r="J9130" s="6">
        <v>956280</v>
      </c>
      <c r="K9130" t="s">
        <v>1145</v>
      </c>
      <c r="L9130" t="str">
        <f>VLOOKUP(K9130,Códigos!$N$2:$O$376,2,0)</f>
        <v>PACK PLATINO S.A.S.</v>
      </c>
      <c r="M9130" t="s">
        <v>231</v>
      </c>
      <c r="N9130" t="str">
        <f>VLOOKUP(M9130,Códigos!$Q$2:$R$26,2,0)</f>
        <v>QUIMICA PRODES</v>
      </c>
      <c r="O9130" t="s">
        <v>594</v>
      </c>
      <c r="P9130" t="str">
        <f>VLOOKUP(O9130,Códigos!$B$2:$C$19,2,0)</f>
        <v>VALLE DEL CAUCA</v>
      </c>
      <c r="Q9130" t="s">
        <v>595</v>
      </c>
      <c r="R9130" t="str">
        <f>VLOOKUP(Q9130,Códigos!$E$2:$F$52,2,0)</f>
        <v>CALI</v>
      </c>
      <c r="S9130" t="s">
        <v>19</v>
      </c>
      <c r="T9130" t="str">
        <f>VLOOKUP(S9130,Códigos!$T$3:$U$14,2,0)</f>
        <v>BIOINDUSTRIA</v>
      </c>
      <c r="U9130" s="6">
        <v>2055.4299999999998</v>
      </c>
      <c r="V9130" s="6">
        <v>465.24571500853841</v>
      </c>
    </row>
    <row r="9131" spans="1:22" x14ac:dyDescent="0.25">
      <c r="A9131" t="s">
        <v>4188</v>
      </c>
      <c r="B9131" t="str">
        <f>VLOOKUP(A9131,Códigos!$H$3:$I$19,2,0)</f>
        <v>ELIANA LONDOÑO - TEXTIL</v>
      </c>
      <c r="C9131" t="s">
        <v>8421</v>
      </c>
      <c r="D9131" s="3">
        <v>42672</v>
      </c>
      <c r="E9131" s="2" t="s">
        <v>9286</v>
      </c>
      <c r="F9131">
        <v>30</v>
      </c>
      <c r="G9131" t="s">
        <v>1976</v>
      </c>
      <c r="H9131" t="str">
        <f>VLOOKUP(G9131,Códigos!$K$2:$L$250,2,0)</f>
        <v>INDITYE</v>
      </c>
      <c r="I9131">
        <v>40</v>
      </c>
      <c r="J9131" s="6">
        <v>192000</v>
      </c>
      <c r="K9131" t="s">
        <v>4206</v>
      </c>
      <c r="L9131" t="str">
        <f>VLOOKUP(K9131,Códigos!$N$2:$O$376,2,0)</f>
        <v>MODA COLOR´S LTDA</v>
      </c>
      <c r="M9131" t="s">
        <v>980</v>
      </c>
      <c r="N9131" t="str">
        <f>VLOOKUP(M9131,Códigos!$Q$2:$R$26,2,0)</f>
        <v>ANDICOL</v>
      </c>
      <c r="O9131" t="s">
        <v>27</v>
      </c>
      <c r="P9131" t="str">
        <f>VLOOKUP(O9131,Códigos!$B$2:$C$19,2,0)</f>
        <v>BOGOTÁ, D.C.</v>
      </c>
      <c r="Q9131" t="s">
        <v>28</v>
      </c>
      <c r="R9131" t="str">
        <f>VLOOKUP(Q9131,Códigos!$E$2:$F$52,2,0)</f>
        <v>BOGOTÁ, D.C.</v>
      </c>
      <c r="S9131" t="s">
        <v>19</v>
      </c>
      <c r="T9131" t="str">
        <f>VLOOKUP(S9131,Códigos!$T$3:$U$14,2,0)</f>
        <v>BIOINDUSTRIA</v>
      </c>
      <c r="U9131" s="6">
        <v>2055.4299999999998</v>
      </c>
      <c r="V9131" s="6">
        <v>93.411111057053759</v>
      </c>
    </row>
    <row r="9132" spans="1:22" x14ac:dyDescent="0.25">
      <c r="A9132" t="s">
        <v>969</v>
      </c>
      <c r="B9132" t="str">
        <f>VLOOKUP(A9132,Códigos!$H$3:$I$19,2,0)</f>
        <v>MARIA ELENA PELAEZ</v>
      </c>
      <c r="C9132" t="s">
        <v>8393</v>
      </c>
      <c r="D9132" s="3">
        <v>42672</v>
      </c>
      <c r="E9132" s="2" t="s">
        <v>9286</v>
      </c>
      <c r="F9132">
        <v>60</v>
      </c>
      <c r="G9132" t="s">
        <v>5828</v>
      </c>
      <c r="H9132" t="str">
        <f>VLOOKUP(G9132,Códigos!$K$2:$L$250,2,0)</f>
        <v>MERQUILUBE POLVO</v>
      </c>
      <c r="I9132">
        <v>10</v>
      </c>
      <c r="J9132" s="6">
        <v>213500</v>
      </c>
      <c r="K9132" t="s">
        <v>6575</v>
      </c>
      <c r="L9132" t="str">
        <f>VLOOKUP(K9132,Códigos!$N$2:$O$376,2,0)</f>
        <v>TERMIMODA S.A.</v>
      </c>
      <c r="M9132" t="s">
        <v>19</v>
      </c>
      <c r="N9132" t="str">
        <f>VLOOKUP(M9132,Códigos!$Q$2:$R$26,2,0)</f>
        <v>BASF QUIMICA</v>
      </c>
      <c r="O9132" t="s">
        <v>39</v>
      </c>
      <c r="P9132" t="str">
        <f>VLOOKUP(O9132,Códigos!$B$2:$C$19,2,0)</f>
        <v>ANTIOQUIA</v>
      </c>
      <c r="Q9132" t="s">
        <v>2729</v>
      </c>
      <c r="R9132" t="str">
        <f>VLOOKUP(Q9132,Códigos!$E$2:$F$52,2,0)</f>
        <v>MEDELLÍN</v>
      </c>
      <c r="S9132" t="s">
        <v>19</v>
      </c>
      <c r="T9132" t="str">
        <f>VLOOKUP(S9132,Códigos!$T$3:$U$14,2,0)</f>
        <v>BIOINDUSTRIA</v>
      </c>
      <c r="U9132" s="6">
        <v>2055.4299999999998</v>
      </c>
      <c r="V9132" s="6">
        <v>103.87120943063009</v>
      </c>
    </row>
    <row r="9133" spans="1:22" x14ac:dyDescent="0.25">
      <c r="A9133" t="s">
        <v>4185</v>
      </c>
      <c r="B9133" t="str">
        <f>VLOOKUP(A9133,Códigos!$H$3:$I$19,2,0)</f>
        <v>ANDRES BELTRAN</v>
      </c>
      <c r="C9133" t="s">
        <v>8321</v>
      </c>
      <c r="D9133" s="3">
        <v>42672</v>
      </c>
      <c r="E9133" s="2" t="s">
        <v>9286</v>
      </c>
      <c r="F9133">
        <v>60</v>
      </c>
      <c r="G9133" t="s">
        <v>1266</v>
      </c>
      <c r="H9133" t="str">
        <f>VLOOKUP(G9133,Códigos!$K$2:$L$250,2,0)</f>
        <v>INDIXELL PREMIUM ML</v>
      </c>
      <c r="I9133">
        <v>60</v>
      </c>
      <c r="J9133" s="6">
        <v>453600</v>
      </c>
      <c r="K9133" t="s">
        <v>1145</v>
      </c>
      <c r="L9133" t="str">
        <f>VLOOKUP(K9133,Códigos!$N$2:$O$376,2,0)</f>
        <v>PACK PLATINO S.A.S.</v>
      </c>
      <c r="M9133" t="s">
        <v>21</v>
      </c>
      <c r="N9133" t="str">
        <f>VLOOKUP(M9133,Códigos!$Q$2:$R$26,2,0)</f>
        <v>GENENCOR CUERO</v>
      </c>
      <c r="O9133" t="s">
        <v>594</v>
      </c>
      <c r="P9133" t="str">
        <f>VLOOKUP(O9133,Códigos!$B$2:$C$19,2,0)</f>
        <v>VALLE DEL CAUCA</v>
      </c>
      <c r="Q9133" t="s">
        <v>595</v>
      </c>
      <c r="R9133" t="str">
        <f>VLOOKUP(Q9133,Códigos!$E$2:$F$52,2,0)</f>
        <v>CALI</v>
      </c>
      <c r="S9133" t="s">
        <v>19</v>
      </c>
      <c r="T9133" t="str">
        <f>VLOOKUP(S9133,Códigos!$T$3:$U$14,2,0)</f>
        <v>BIOINDUSTRIA</v>
      </c>
      <c r="U9133" s="6">
        <v>2055.4299999999998</v>
      </c>
      <c r="V9133" s="6">
        <v>220.68374987228952</v>
      </c>
    </row>
    <row r="9134" spans="1:22" x14ac:dyDescent="0.25">
      <c r="A9134" t="s">
        <v>4188</v>
      </c>
      <c r="B9134" t="str">
        <f>VLOOKUP(A9134,Códigos!$H$3:$I$19,2,0)</f>
        <v>ELIANA LONDOÑO - TEXTIL</v>
      </c>
      <c r="C9134" t="s">
        <v>8422</v>
      </c>
      <c r="D9134" s="3">
        <v>42672</v>
      </c>
      <c r="E9134" s="2" t="s">
        <v>9286</v>
      </c>
      <c r="F9134">
        <v>15</v>
      </c>
      <c r="G9134" t="s">
        <v>1985</v>
      </c>
      <c r="H9134" t="str">
        <f>VLOOKUP(G9134,Códigos!$K$2:$L$250,2,0)</f>
        <v>MERQUIFIX</v>
      </c>
      <c r="I9134">
        <v>60</v>
      </c>
      <c r="J9134" s="6">
        <v>192000</v>
      </c>
      <c r="K9134" t="s">
        <v>4198</v>
      </c>
      <c r="L9134" t="str">
        <f>VLOOKUP(K9134,Códigos!$N$2:$O$376,2,0)</f>
        <v>RAMIREZ VELANDIA CINDY NATHALY</v>
      </c>
      <c r="M9134" t="s">
        <v>980</v>
      </c>
      <c r="N9134" t="str">
        <f>VLOOKUP(M9134,Códigos!$Q$2:$R$26,2,0)</f>
        <v>ANDICOL</v>
      </c>
      <c r="O9134" t="s">
        <v>119</v>
      </c>
      <c r="P9134" t="str">
        <f>VLOOKUP(O9134,Códigos!$B$2:$C$19,2,0)</f>
        <v>CUNDINAMARCA</v>
      </c>
      <c r="Q9134" t="s">
        <v>282</v>
      </c>
      <c r="R9134" t="str">
        <f>VLOOKUP(Q9134,Códigos!$E$2:$F$52,2,0)</f>
        <v>SOACHA</v>
      </c>
      <c r="S9134" t="s">
        <v>19</v>
      </c>
      <c r="T9134" t="str">
        <f>VLOOKUP(S9134,Códigos!$T$3:$U$14,2,0)</f>
        <v>BIOINDUSTRIA</v>
      </c>
      <c r="U9134" s="6">
        <v>2055.4299999999998</v>
      </c>
      <c r="V9134" s="6">
        <v>93.411111057053759</v>
      </c>
    </row>
    <row r="9135" spans="1:22" x14ac:dyDescent="0.25">
      <c r="A9135" t="s">
        <v>969</v>
      </c>
      <c r="B9135" t="str">
        <f>VLOOKUP(A9135,Códigos!$H$3:$I$19,2,0)</f>
        <v>MARIA ELENA PELAEZ</v>
      </c>
      <c r="C9135" t="s">
        <v>8394</v>
      </c>
      <c r="D9135" s="3">
        <v>42672</v>
      </c>
      <c r="E9135" s="2" t="s">
        <v>9286</v>
      </c>
      <c r="F9135">
        <v>60</v>
      </c>
      <c r="G9135" t="s">
        <v>32</v>
      </c>
      <c r="H9135" t="str">
        <f>VLOOKUP(G9135,Códigos!$K$2:$L$250,2,0)</f>
        <v>INDICOL SN 100</v>
      </c>
      <c r="I9135">
        <v>50</v>
      </c>
      <c r="J9135" s="6">
        <v>225000</v>
      </c>
      <c r="K9135" t="s">
        <v>5815</v>
      </c>
      <c r="L9135" t="str">
        <f>VLOOKUP(K9135,Códigos!$N$2:$O$376,2,0)</f>
        <v>LAVADO TECNICO S.A.S</v>
      </c>
      <c r="M9135" t="s">
        <v>19</v>
      </c>
      <c r="N9135" t="str">
        <f>VLOOKUP(M9135,Códigos!$Q$2:$R$26,2,0)</f>
        <v>BASF QUIMICA</v>
      </c>
      <c r="O9135" t="s">
        <v>39</v>
      </c>
      <c r="P9135" t="str">
        <f>VLOOKUP(O9135,Códigos!$B$2:$C$19,2,0)</f>
        <v>ANTIOQUIA</v>
      </c>
      <c r="Q9135" t="s">
        <v>2729</v>
      </c>
      <c r="R9135" t="str">
        <f>VLOOKUP(Q9135,Códigos!$E$2:$F$52,2,0)</f>
        <v>MEDELLÍN</v>
      </c>
      <c r="S9135" t="s">
        <v>19</v>
      </c>
      <c r="T9135" t="str">
        <f>VLOOKUP(S9135,Códigos!$T$3:$U$14,2,0)</f>
        <v>BIOINDUSTRIA</v>
      </c>
      <c r="U9135" s="6">
        <v>2055.4299999999998</v>
      </c>
      <c r="V9135" s="6">
        <v>109.46614576998488</v>
      </c>
    </row>
    <row r="9136" spans="1:22" x14ac:dyDescent="0.25">
      <c r="A9136" t="s">
        <v>2952</v>
      </c>
      <c r="B9136" t="str">
        <f>VLOOKUP(A9136,Códigos!$H$3:$I$19,2,0)</f>
        <v>SUSANA ESTRADA E.</v>
      </c>
      <c r="C9136" t="s">
        <v>8497</v>
      </c>
      <c r="D9136" s="3">
        <v>42673</v>
      </c>
      <c r="E9136" s="2" t="s">
        <v>9286</v>
      </c>
      <c r="F9136">
        <v>0</v>
      </c>
      <c r="G9136" t="s">
        <v>291</v>
      </c>
      <c r="H9136" t="str">
        <f>VLOOKUP(G9136,Códigos!$K$2:$L$250,2,0)</f>
        <v>SYLOID ED-30</v>
      </c>
      <c r="I9136">
        <v>200</v>
      </c>
      <c r="J9136" s="6">
        <v>4538902</v>
      </c>
      <c r="K9136" t="s">
        <v>2957</v>
      </c>
      <c r="L9136" t="str">
        <f>VLOOKUP(K9136,Códigos!$N$2:$O$376,2,0)</f>
        <v>FONSECA MENESES HERMES ALBERTO</v>
      </c>
      <c r="M9136" t="s">
        <v>21</v>
      </c>
      <c r="N9136" t="str">
        <f>VLOOKUP(M9136,Códigos!$Q$2:$R$26,2,0)</f>
        <v>GENENCOR CUERO</v>
      </c>
      <c r="O9136" t="s">
        <v>300</v>
      </c>
      <c r="P9136" t="str">
        <f>VLOOKUP(O9136,Códigos!$B$2:$C$19,2,0)</f>
        <v>SANTANDER</v>
      </c>
      <c r="Q9136" t="s">
        <v>301</v>
      </c>
      <c r="R9136" t="str">
        <f>VLOOKUP(Q9136,Códigos!$E$2:$F$52,2,0)</f>
        <v>BUCARAMANGA</v>
      </c>
      <c r="S9136" t="s">
        <v>21</v>
      </c>
      <c r="T9136" t="str">
        <f>VLOOKUP(S9136,Códigos!$T$3:$U$14,2,0)</f>
        <v>ESPECIALIDADES QUIMICAS</v>
      </c>
      <c r="U9136" s="6">
        <v>2044.55</v>
      </c>
      <c r="V9136" s="6">
        <v>2220.0004891051822</v>
      </c>
    </row>
    <row r="9137" spans="1:22" x14ac:dyDescent="0.25">
      <c r="A9137" t="s">
        <v>231</v>
      </c>
      <c r="B9137" t="str">
        <f>VLOOKUP(A9137,Códigos!$H$3:$I$19,2,0)</f>
        <v>NATALY VELA</v>
      </c>
      <c r="C9137" t="s">
        <v>8525</v>
      </c>
      <c r="D9137" s="3">
        <v>42673</v>
      </c>
      <c r="E9137" s="2" t="s">
        <v>9286</v>
      </c>
      <c r="F9137">
        <v>0</v>
      </c>
      <c r="G9137" t="s">
        <v>804</v>
      </c>
      <c r="H9137" t="str">
        <f>VLOOKUP(G9137,Códigos!$K$2:$L$250,2,0)</f>
        <v>PURASTAR ST 15000L</v>
      </c>
      <c r="I9137">
        <v>5</v>
      </c>
      <c r="J9137" s="6">
        <v>230011.9</v>
      </c>
      <c r="K9137" t="s">
        <v>2542</v>
      </c>
      <c r="L9137" t="str">
        <f>VLOOKUP(K9137,Códigos!$N$2:$O$376,2,0)</f>
        <v>CLEAN &amp; REMOVE SAS</v>
      </c>
      <c r="M9137" t="s">
        <v>793</v>
      </c>
      <c r="N9137" t="str">
        <f>VLOOKUP(M9137,Códigos!$Q$2:$R$26,2,0)</f>
        <v>GENENOR DETERGENTES</v>
      </c>
      <c r="O9137" t="s">
        <v>27</v>
      </c>
      <c r="P9137" t="str">
        <f>VLOOKUP(O9137,Códigos!$B$2:$C$19,2,0)</f>
        <v>BOGOTÁ, D.C.</v>
      </c>
      <c r="Q9137" t="s">
        <v>28</v>
      </c>
      <c r="R9137" t="str">
        <f>VLOOKUP(Q9137,Códigos!$E$2:$F$52,2,0)</f>
        <v>BOGOTÁ, D.C.</v>
      </c>
      <c r="S9137" t="s">
        <v>19</v>
      </c>
      <c r="T9137" t="str">
        <f>VLOOKUP(S9137,Códigos!$T$3:$U$14,2,0)</f>
        <v>BIOINDUSTRIA</v>
      </c>
      <c r="U9137" s="6">
        <v>2044.55</v>
      </c>
      <c r="V9137" s="6">
        <v>112.50001222762955</v>
      </c>
    </row>
    <row r="9138" spans="1:22" x14ac:dyDescent="0.25">
      <c r="A9138" t="s">
        <v>8245</v>
      </c>
      <c r="B9138" t="str">
        <f>VLOOKUP(A9138,Códigos!$H$3:$I$19,2,0)</f>
        <v>KAREN SEGURA</v>
      </c>
      <c r="C9138" t="s">
        <v>8277</v>
      </c>
      <c r="D9138" s="3">
        <v>42673</v>
      </c>
      <c r="E9138" s="2" t="s">
        <v>9286</v>
      </c>
      <c r="F9138">
        <v>30</v>
      </c>
      <c r="G9138" t="s">
        <v>1505</v>
      </c>
      <c r="H9138" t="str">
        <f>VLOOKUP(G9138,Códigos!$K$2:$L$250,2,0)</f>
        <v>MX-309</v>
      </c>
      <c r="I9138">
        <v>15</v>
      </c>
      <c r="J9138" s="6">
        <v>240000</v>
      </c>
      <c r="K9138" t="s">
        <v>1112</v>
      </c>
      <c r="L9138" t="str">
        <f>VLOOKUP(K9138,Códigos!$N$2:$O$376,2,0)</f>
        <v>ECHEVERRY WILLIAM  Y/O COLPINTURAS</v>
      </c>
      <c r="M9138" t="s">
        <v>21</v>
      </c>
      <c r="N9138" t="str">
        <f>VLOOKUP(M9138,Códigos!$Q$2:$R$26,2,0)</f>
        <v>GENENCOR CUERO</v>
      </c>
      <c r="O9138" t="s">
        <v>594</v>
      </c>
      <c r="P9138" t="str">
        <f>VLOOKUP(O9138,Códigos!$B$2:$C$19,2,0)</f>
        <v>VALLE DEL CAUCA</v>
      </c>
      <c r="Q9138" t="s">
        <v>1114</v>
      </c>
      <c r="R9138" t="str">
        <f>VLOOKUP(Q9138,Códigos!$E$2:$F$52,2,0)</f>
        <v>TULUÁ</v>
      </c>
      <c r="S9138" t="s">
        <v>21</v>
      </c>
      <c r="T9138" t="str">
        <f>VLOOKUP(S9138,Códigos!$T$3:$U$14,2,0)</f>
        <v>ESPECIALIDADES QUIMICAS</v>
      </c>
      <c r="U9138" s="6">
        <v>2044.55</v>
      </c>
      <c r="V9138" s="6">
        <v>117.38524369665697</v>
      </c>
    </row>
    <row r="9139" spans="1:22" x14ac:dyDescent="0.25">
      <c r="A9139" t="s">
        <v>2952</v>
      </c>
      <c r="B9139" t="str">
        <f>VLOOKUP(A9139,Códigos!$H$3:$I$19,2,0)</f>
        <v>SUSANA ESTRADA E.</v>
      </c>
      <c r="C9139" t="s">
        <v>8504</v>
      </c>
      <c r="D9139" s="3">
        <v>42673</v>
      </c>
      <c r="E9139" s="2" t="s">
        <v>9286</v>
      </c>
      <c r="F9139">
        <v>30</v>
      </c>
      <c r="G9139" t="s">
        <v>303</v>
      </c>
      <c r="H9139" t="str">
        <f>VLOOKUP(G9139,Códigos!$K$2:$L$250,2,0)</f>
        <v>SYLOWHITE SM 405</v>
      </c>
      <c r="I9139">
        <v>200</v>
      </c>
      <c r="J9139" s="6">
        <v>1308512</v>
      </c>
      <c r="K9139" t="s">
        <v>3255</v>
      </c>
      <c r="L9139" t="str">
        <f>VLOOKUP(K9139,Códigos!$N$2:$O$376,2,0)</f>
        <v>CHT COLOMBIANA LTDA</v>
      </c>
      <c r="M9139" t="s">
        <v>21</v>
      </c>
      <c r="N9139" t="str">
        <f>VLOOKUP(M9139,Códigos!$Q$2:$R$26,2,0)</f>
        <v>GENENCOR CUERO</v>
      </c>
      <c r="O9139" t="s">
        <v>39</v>
      </c>
      <c r="P9139" t="str">
        <f>VLOOKUP(O9139,Códigos!$B$2:$C$19,2,0)</f>
        <v>ANTIOQUIA</v>
      </c>
      <c r="Q9139" t="s">
        <v>3257</v>
      </c>
      <c r="R9139" t="str">
        <f>VLOOKUP(Q9139,Códigos!$E$2:$F$52,2,0)</f>
        <v>SABANETA</v>
      </c>
      <c r="S9139" t="s">
        <v>21</v>
      </c>
      <c r="T9139" t="str">
        <f>VLOOKUP(S9139,Códigos!$T$3:$U$14,2,0)</f>
        <v>ESPECIALIDADES QUIMICAS</v>
      </c>
      <c r="U9139" s="6">
        <v>2044.55</v>
      </c>
      <c r="V9139" s="6">
        <v>640</v>
      </c>
    </row>
    <row r="9140" spans="1:22" x14ac:dyDescent="0.25">
      <c r="A9140" t="s">
        <v>4188</v>
      </c>
      <c r="B9140" t="str">
        <f>VLOOKUP(A9140,Códigos!$H$3:$I$19,2,0)</f>
        <v>ELIANA LONDOÑO - TEXTIL</v>
      </c>
      <c r="C9140" t="s">
        <v>8419</v>
      </c>
      <c r="D9140" s="3">
        <v>42673</v>
      </c>
      <c r="E9140" s="2" t="s">
        <v>9286</v>
      </c>
      <c r="F9140">
        <v>90</v>
      </c>
      <c r="G9140" t="s">
        <v>2028</v>
      </c>
      <c r="H9140" t="str">
        <f>VLOOKUP(G9140,Códigos!$K$2:$L$250,2,0)</f>
        <v>INDISIL K EFFECT</v>
      </c>
      <c r="I9140">
        <v>100</v>
      </c>
      <c r="J9140" s="6">
        <v>714000</v>
      </c>
      <c r="K9140" t="s">
        <v>4223</v>
      </c>
      <c r="L9140" t="str">
        <f>VLOOKUP(K9140,Códigos!$N$2:$O$376,2,0)</f>
        <v>HERNANDEZ RIVEROS MILCIADES</v>
      </c>
      <c r="M9140" t="s">
        <v>231</v>
      </c>
      <c r="N9140" t="str">
        <f>VLOOKUP(M9140,Códigos!$Q$2:$R$26,2,0)</f>
        <v>QUIMICA PRODES</v>
      </c>
      <c r="O9140" t="s">
        <v>27</v>
      </c>
      <c r="P9140" t="str">
        <f>VLOOKUP(O9140,Códigos!$B$2:$C$19,2,0)</f>
        <v>BOGOTÁ, D.C.</v>
      </c>
      <c r="Q9140" t="s">
        <v>28</v>
      </c>
      <c r="R9140" t="str">
        <f>VLOOKUP(Q9140,Códigos!$E$2:$F$52,2,0)</f>
        <v>BOGOTÁ, D.C.</v>
      </c>
      <c r="S9140" t="s">
        <v>19</v>
      </c>
      <c r="T9140" t="str">
        <f>VLOOKUP(S9140,Códigos!$T$3:$U$14,2,0)</f>
        <v>BIOINDUSTRIA</v>
      </c>
      <c r="U9140" s="6">
        <v>2044.55</v>
      </c>
      <c r="V9140" s="6">
        <v>349.22109999755446</v>
      </c>
    </row>
    <row r="9141" spans="1:22" x14ac:dyDescent="0.25">
      <c r="A9141" t="s">
        <v>969</v>
      </c>
      <c r="B9141" t="str">
        <f>VLOOKUP(A9141,Códigos!$H$3:$I$19,2,0)</f>
        <v>MARIA ELENA PELAEZ</v>
      </c>
      <c r="C9141" t="s">
        <v>8392</v>
      </c>
      <c r="D9141" s="3">
        <v>42673</v>
      </c>
      <c r="E9141" s="2" t="s">
        <v>9286</v>
      </c>
      <c r="F9141">
        <v>60</v>
      </c>
      <c r="G9141" t="s">
        <v>32</v>
      </c>
      <c r="H9141" t="str">
        <f>VLOOKUP(G9141,Códigos!$K$2:$L$250,2,0)</f>
        <v>INDICOL SN 100</v>
      </c>
      <c r="I9141">
        <v>120</v>
      </c>
      <c r="J9141" s="6">
        <v>396000</v>
      </c>
      <c r="K9141" t="s">
        <v>5841</v>
      </c>
      <c r="L9141" t="str">
        <f>VLOOKUP(K9141,Códigos!$N$2:$O$376,2,0)</f>
        <v>TEÑIDOS Y ACABADOS ASOCIADOS S A S</v>
      </c>
      <c r="M9141" t="s">
        <v>19</v>
      </c>
      <c r="N9141" t="str">
        <f>VLOOKUP(M9141,Códigos!$Q$2:$R$26,2,0)</f>
        <v>BASF QUIMICA</v>
      </c>
      <c r="O9141" t="s">
        <v>39</v>
      </c>
      <c r="P9141" t="str">
        <f>VLOOKUP(O9141,Códigos!$B$2:$C$19,2,0)</f>
        <v>ANTIOQUIA</v>
      </c>
      <c r="Q9141" t="s">
        <v>998</v>
      </c>
      <c r="R9141" t="str">
        <f>VLOOKUP(Q9141,Códigos!$E$2:$F$52,2,0)</f>
        <v>ITAGÜÍ</v>
      </c>
      <c r="S9141" t="s">
        <v>19</v>
      </c>
      <c r="T9141" t="str">
        <f>VLOOKUP(S9141,Códigos!$T$3:$U$14,2,0)</f>
        <v>BIOINDUSTRIA</v>
      </c>
      <c r="U9141" s="6">
        <v>2044.55</v>
      </c>
      <c r="V9141" s="6">
        <v>193.685652099484</v>
      </c>
    </row>
    <row r="9142" spans="1:22" x14ac:dyDescent="0.25">
      <c r="A9142" t="s">
        <v>4188</v>
      </c>
      <c r="B9142" t="str">
        <f>VLOOKUP(A9142,Códigos!$H$3:$I$19,2,0)</f>
        <v>ELIANA LONDOÑO - TEXTIL</v>
      </c>
      <c r="C9142" t="s">
        <v>8420</v>
      </c>
      <c r="D9142" s="3">
        <v>42673</v>
      </c>
      <c r="E9142" s="2" t="s">
        <v>9286</v>
      </c>
      <c r="F9142">
        <v>30</v>
      </c>
      <c r="G9142" t="s">
        <v>2028</v>
      </c>
      <c r="H9142" t="str">
        <f>VLOOKUP(G9142,Códigos!$K$2:$L$250,2,0)</f>
        <v>INDISIL K EFFECT</v>
      </c>
      <c r="I9142">
        <v>25</v>
      </c>
      <c r="J9142" s="6">
        <v>178750</v>
      </c>
      <c r="K9142" t="s">
        <v>4241</v>
      </c>
      <c r="L9142" t="str">
        <f>VLOOKUP(K9142,Códigos!$N$2:$O$376,2,0)</f>
        <v>STON JEANS  S.A.S.</v>
      </c>
      <c r="M9142" t="s">
        <v>231</v>
      </c>
      <c r="N9142" t="str">
        <f>VLOOKUP(M9142,Códigos!$Q$2:$R$26,2,0)</f>
        <v>QUIMICA PRODES</v>
      </c>
      <c r="O9142" t="s">
        <v>27</v>
      </c>
      <c r="P9142" t="str">
        <f>VLOOKUP(O9142,Códigos!$B$2:$C$19,2,0)</f>
        <v>BOGOTÁ, D.C.</v>
      </c>
      <c r="Q9142" t="s">
        <v>28</v>
      </c>
      <c r="R9142" t="str">
        <f>VLOOKUP(Q9142,Códigos!$E$2:$F$52,2,0)</f>
        <v>BOGOTÁ, D.C.</v>
      </c>
      <c r="S9142" t="s">
        <v>19</v>
      </c>
      <c r="T9142" t="str">
        <f>VLOOKUP(S9142,Códigos!$T$3:$U$14,2,0)</f>
        <v>BIOINDUSTRIA</v>
      </c>
      <c r="U9142" s="6">
        <v>2044.55</v>
      </c>
      <c r="V9142" s="6">
        <v>87.427551294905967</v>
      </c>
    </row>
    <row r="9143" spans="1:22" x14ac:dyDescent="0.25">
      <c r="A9143" t="s">
        <v>8245</v>
      </c>
      <c r="B9143" t="str">
        <f>VLOOKUP(A9143,Códigos!$H$3:$I$19,2,0)</f>
        <v>KAREN SEGURA</v>
      </c>
      <c r="C9143" t="s">
        <v>8278</v>
      </c>
      <c r="D9143" s="3">
        <v>42673</v>
      </c>
      <c r="E9143" s="2" t="s">
        <v>9286</v>
      </c>
      <c r="F9143">
        <v>0</v>
      </c>
      <c r="G9143" t="s">
        <v>1293</v>
      </c>
      <c r="H9143" t="str">
        <f>VLOOKUP(G9143,Códigos!$K$2:$L$250,2,0)</f>
        <v>SYLOID ED-44</v>
      </c>
      <c r="I9143">
        <v>20</v>
      </c>
      <c r="J9143" s="6">
        <v>392000</v>
      </c>
      <c r="K9143" t="s">
        <v>8251</v>
      </c>
      <c r="L9143" t="str">
        <f>VLOOKUP(K9143,Códigos!$N$2:$O$376,2,0)</f>
        <v>GOLONDRINO VALENZUELA ALVARO MARIN</v>
      </c>
      <c r="M9143" t="s">
        <v>21</v>
      </c>
      <c r="N9143" t="str">
        <f>VLOOKUP(M9143,Códigos!$Q$2:$R$26,2,0)</f>
        <v>GENENCOR CUERO</v>
      </c>
      <c r="O9143" t="s">
        <v>594</v>
      </c>
      <c r="P9143" t="str">
        <f>VLOOKUP(O9143,Códigos!$B$2:$C$19,2,0)</f>
        <v>VALLE DEL CAUCA</v>
      </c>
      <c r="Q9143" t="s">
        <v>595</v>
      </c>
      <c r="R9143" t="str">
        <f>VLOOKUP(Q9143,Códigos!$E$2:$F$52,2,0)</f>
        <v>CALI</v>
      </c>
      <c r="S9143" t="s">
        <v>21</v>
      </c>
      <c r="T9143" t="str">
        <f>VLOOKUP(S9143,Códigos!$T$3:$U$14,2,0)</f>
        <v>ESPECIALIDADES QUIMICAS</v>
      </c>
      <c r="U9143" s="6">
        <v>2044.55</v>
      </c>
      <c r="V9143" s="6">
        <v>191.7292313712064</v>
      </c>
    </row>
    <row r="9144" spans="1:22" x14ac:dyDescent="0.25">
      <c r="A9144" t="s">
        <v>4188</v>
      </c>
      <c r="B9144" t="str">
        <f>VLOOKUP(A9144,Códigos!$H$3:$I$19,2,0)</f>
        <v>ELIANA LONDOÑO - TEXTIL</v>
      </c>
      <c r="C9144" t="s">
        <v>8419</v>
      </c>
      <c r="D9144" s="3">
        <v>42673</v>
      </c>
      <c r="E9144" s="2" t="s">
        <v>9286</v>
      </c>
      <c r="F9144">
        <v>90</v>
      </c>
      <c r="G9144" t="s">
        <v>229</v>
      </c>
      <c r="H9144" t="str">
        <f>VLOOKUP(G9144,Códigos!$K$2:$L$250,2,0)</f>
        <v>INDISEC FE30 CONC</v>
      </c>
      <c r="I9144">
        <v>200</v>
      </c>
      <c r="J9144" s="6">
        <v>1220000</v>
      </c>
      <c r="K9144" t="s">
        <v>4223</v>
      </c>
      <c r="L9144" t="str">
        <f>VLOOKUP(K9144,Códigos!$N$2:$O$376,2,0)</f>
        <v>HERNANDEZ RIVEROS MILCIADES</v>
      </c>
      <c r="M9144" t="s">
        <v>231</v>
      </c>
      <c r="N9144" t="str">
        <f>VLOOKUP(M9144,Códigos!$Q$2:$R$26,2,0)</f>
        <v>QUIMICA PRODES</v>
      </c>
      <c r="O9144" t="s">
        <v>27</v>
      </c>
      <c r="P9144" t="str">
        <f>VLOOKUP(O9144,Códigos!$B$2:$C$19,2,0)</f>
        <v>BOGOTÁ, D.C.</v>
      </c>
      <c r="Q9144" t="s">
        <v>28</v>
      </c>
      <c r="R9144" t="str">
        <f>VLOOKUP(Q9144,Códigos!$E$2:$F$52,2,0)</f>
        <v>BOGOTÁ, D.C.</v>
      </c>
      <c r="S9144" t="s">
        <v>19</v>
      </c>
      <c r="T9144" t="str">
        <f>VLOOKUP(S9144,Códigos!$T$3:$U$14,2,0)</f>
        <v>BIOINDUSTRIA</v>
      </c>
      <c r="U9144" s="6">
        <v>2044.55</v>
      </c>
      <c r="V9144" s="6">
        <v>596.70832212467292</v>
      </c>
    </row>
    <row r="9145" spans="1:22" x14ac:dyDescent="0.25">
      <c r="A9145" t="s">
        <v>969</v>
      </c>
      <c r="B9145" t="str">
        <f>VLOOKUP(A9145,Códigos!$H$3:$I$19,2,0)</f>
        <v>MARIA ELENA PELAEZ</v>
      </c>
      <c r="C9145" t="s">
        <v>8357</v>
      </c>
      <c r="D9145" s="3">
        <v>42673</v>
      </c>
      <c r="E9145" s="2" t="s">
        <v>9286</v>
      </c>
      <c r="F9145">
        <v>0</v>
      </c>
      <c r="G9145" t="s">
        <v>5371</v>
      </c>
      <c r="H9145" t="str">
        <f>VLOOKUP(G9145,Códigos!$K$2:$L$250,2,0)</f>
        <v>ANTIQUIEBRE 200</v>
      </c>
      <c r="I9145">
        <v>100</v>
      </c>
      <c r="J9145" s="6">
        <v>214500</v>
      </c>
      <c r="K9145" t="s">
        <v>6561</v>
      </c>
      <c r="L9145" t="str">
        <f>VLOOKUP(K9145,Códigos!$N$2:$O$376,2,0)</f>
        <v>GOMEZ GALLEGO LUZ MIRIAM</v>
      </c>
      <c r="M9145" t="s">
        <v>435</v>
      </c>
      <c r="N9145" t="str">
        <f>VLOOKUP(M9145,Códigos!$Q$2:$R$26,2,0)</f>
        <v>AUXICOLOR LTDA</v>
      </c>
      <c r="O9145" t="s">
        <v>300</v>
      </c>
      <c r="P9145" t="str">
        <f>VLOOKUP(O9145,Códigos!$B$2:$C$19,2,0)</f>
        <v>SANTANDER</v>
      </c>
      <c r="Q9145" t="s">
        <v>6563</v>
      </c>
      <c r="R9145" t="str">
        <f>VLOOKUP(Q9145,Códigos!$E$2:$F$52,2,0)</f>
        <v>RIONEGRO</v>
      </c>
      <c r="S9145" t="s">
        <v>19</v>
      </c>
      <c r="T9145" t="str">
        <f>VLOOKUP(S9145,Códigos!$T$3:$U$14,2,0)</f>
        <v>BIOINDUSTRIA</v>
      </c>
      <c r="U9145" s="6">
        <v>2044.55</v>
      </c>
      <c r="V9145" s="6">
        <v>104.91306155388716</v>
      </c>
    </row>
    <row r="9146" spans="1:22" x14ac:dyDescent="0.25">
      <c r="A9146" t="s">
        <v>231</v>
      </c>
      <c r="B9146" t="str">
        <f>VLOOKUP(A9146,Códigos!$H$3:$I$19,2,0)</f>
        <v>NATALY VELA</v>
      </c>
      <c r="C9146" t="s">
        <v>8525</v>
      </c>
      <c r="D9146" s="3">
        <v>42673</v>
      </c>
      <c r="E9146" s="2" t="s">
        <v>9286</v>
      </c>
      <c r="F9146">
        <v>0</v>
      </c>
      <c r="G9146" t="s">
        <v>795</v>
      </c>
      <c r="H9146" t="str">
        <f>VLOOKUP(G9146,Códigos!$K$2:$L$250,2,0)</f>
        <v>PURAFECT 4000 L/ EFFECTENZ P 100</v>
      </c>
      <c r="I9146">
        <v>5</v>
      </c>
      <c r="J9146" s="6">
        <v>214677.75</v>
      </c>
      <c r="K9146" t="s">
        <v>2542</v>
      </c>
      <c r="L9146" t="str">
        <f>VLOOKUP(K9146,Códigos!$N$2:$O$376,2,0)</f>
        <v>CLEAN &amp; REMOVE SAS</v>
      </c>
      <c r="M9146" t="s">
        <v>793</v>
      </c>
      <c r="N9146" t="str">
        <f>VLOOKUP(M9146,Códigos!$Q$2:$R$26,2,0)</f>
        <v>GENENOR DETERGENTES</v>
      </c>
      <c r="O9146" t="s">
        <v>27</v>
      </c>
      <c r="P9146" t="str">
        <f>VLOOKUP(O9146,Códigos!$B$2:$C$19,2,0)</f>
        <v>BOGOTÁ, D.C.</v>
      </c>
      <c r="Q9146" t="s">
        <v>28</v>
      </c>
      <c r="R9146" t="str">
        <f>VLOOKUP(Q9146,Códigos!$E$2:$F$52,2,0)</f>
        <v>BOGOTÁ, D.C.</v>
      </c>
      <c r="S9146" t="s">
        <v>19</v>
      </c>
      <c r="T9146" t="str">
        <f>VLOOKUP(S9146,Códigos!$T$3:$U$14,2,0)</f>
        <v>BIOINDUSTRIA</v>
      </c>
      <c r="U9146" s="6">
        <v>2044.55</v>
      </c>
      <c r="V9146" s="6">
        <v>105</v>
      </c>
    </row>
    <row r="9147" spans="1:22" x14ac:dyDescent="0.25">
      <c r="A9147" t="s">
        <v>969</v>
      </c>
      <c r="B9147" t="str">
        <f>VLOOKUP(A9147,Códigos!$H$3:$I$19,2,0)</f>
        <v>MARIA ELENA PELAEZ</v>
      </c>
      <c r="C9147" t="s">
        <v>8351</v>
      </c>
      <c r="D9147" s="3">
        <v>42673</v>
      </c>
      <c r="E9147" s="2" t="s">
        <v>9286</v>
      </c>
      <c r="F9147">
        <v>60</v>
      </c>
      <c r="G9147" t="s">
        <v>1288</v>
      </c>
      <c r="H9147" t="str">
        <f>VLOOKUP(G9147,Códigos!$K$2:$L$250,2,0)</f>
        <v>INDESIZE 11DL</v>
      </c>
      <c r="I9147">
        <v>10</v>
      </c>
      <c r="J9147" s="6">
        <v>34000</v>
      </c>
      <c r="K9147" t="s">
        <v>6523</v>
      </c>
      <c r="L9147" t="str">
        <f>VLOOKUP(K9147,Códigos!$N$2:$O$376,2,0)</f>
        <v>INDUSTRIAS EL TORO INT. LTDA</v>
      </c>
      <c r="M9147" t="s">
        <v>21</v>
      </c>
      <c r="N9147" t="str">
        <f>VLOOKUP(M9147,Códigos!$Q$2:$R$26,2,0)</f>
        <v>GENENCOR CUERO</v>
      </c>
      <c r="O9147" t="s">
        <v>39</v>
      </c>
      <c r="P9147" t="str">
        <f>VLOOKUP(O9147,Códigos!$B$2:$C$19,2,0)</f>
        <v>ANTIOQUIA</v>
      </c>
      <c r="Q9147" t="s">
        <v>2729</v>
      </c>
      <c r="R9147" t="str">
        <f>VLOOKUP(Q9147,Códigos!$E$2:$F$52,2,0)</f>
        <v>MEDELLÍN</v>
      </c>
      <c r="S9147" t="s">
        <v>19</v>
      </c>
      <c r="T9147" t="str">
        <f>VLOOKUP(S9147,Códigos!$T$3:$U$14,2,0)</f>
        <v>BIOINDUSTRIA</v>
      </c>
      <c r="U9147" s="6">
        <v>2044.55</v>
      </c>
      <c r="V9147" s="6">
        <v>16.629576190359739</v>
      </c>
    </row>
    <row r="9148" spans="1:22" x14ac:dyDescent="0.25">
      <c r="A9148" t="s">
        <v>7896</v>
      </c>
      <c r="B9148" t="str">
        <f>VLOOKUP(A9148,Códigos!$H$3:$I$19,2,0)</f>
        <v>ALEXANDRA CASTILLO</v>
      </c>
      <c r="C9148" t="s">
        <v>8311</v>
      </c>
      <c r="D9148" s="3">
        <v>42673</v>
      </c>
      <c r="E9148" s="2" t="s">
        <v>9286</v>
      </c>
      <c r="F9148">
        <v>30</v>
      </c>
      <c r="G9148" t="s">
        <v>1505</v>
      </c>
      <c r="H9148" t="str">
        <f>VLOOKUP(G9148,Códigos!$K$2:$L$250,2,0)</f>
        <v>MX-309</v>
      </c>
      <c r="I9148">
        <v>15</v>
      </c>
      <c r="J9148" s="6">
        <v>234105</v>
      </c>
      <c r="K9148" t="s">
        <v>339</v>
      </c>
      <c r="L9148" t="str">
        <f>VLOOKUP(K9148,Códigos!$N$2:$O$376,2,0)</f>
        <v>MANUFACTURAS TERMINADAS S.A.  MANTESA</v>
      </c>
      <c r="M9148" t="s">
        <v>21</v>
      </c>
      <c r="N9148" t="str">
        <f>VLOOKUP(M9148,Códigos!$Q$2:$R$26,2,0)</f>
        <v>GENENCOR CUERO</v>
      </c>
      <c r="O9148" t="s">
        <v>119</v>
      </c>
      <c r="P9148" t="str">
        <f>VLOOKUP(O9148,Códigos!$B$2:$C$19,2,0)</f>
        <v>CUNDINAMARCA</v>
      </c>
      <c r="Q9148" t="s">
        <v>341</v>
      </c>
      <c r="R9148" t="str">
        <f>VLOOKUP(Q9148,Códigos!$E$2:$F$52,2,0)</f>
        <v>TOCANCIPÁ</v>
      </c>
      <c r="S9148" t="s">
        <v>21</v>
      </c>
      <c r="T9148" t="str">
        <f>VLOOKUP(S9148,Códigos!$T$3:$U$14,2,0)</f>
        <v>ESPECIALIDADES QUIMICAS</v>
      </c>
      <c r="U9148" s="6">
        <v>2044.55</v>
      </c>
      <c r="V9148" s="6">
        <v>114.50196864835783</v>
      </c>
    </row>
    <row r="9149" spans="1:22" x14ac:dyDescent="0.25">
      <c r="A9149" t="s">
        <v>2952</v>
      </c>
      <c r="B9149" t="str">
        <f>VLOOKUP(A9149,Códigos!$H$3:$I$19,2,0)</f>
        <v>SUSANA ESTRADA E.</v>
      </c>
      <c r="C9149" t="s">
        <v>8503</v>
      </c>
      <c r="D9149" s="3">
        <v>42673</v>
      </c>
      <c r="E9149" s="2" t="s">
        <v>9286</v>
      </c>
      <c r="F9149">
        <v>60</v>
      </c>
      <c r="G9149" t="s">
        <v>1269</v>
      </c>
      <c r="H9149" t="str">
        <f>VLOOKUP(G9149,Códigos!$K$2:$L$250,2,0)</f>
        <v>LUDOX CL-P</v>
      </c>
      <c r="I9149">
        <v>535.24</v>
      </c>
      <c r="J9149" s="6">
        <v>6916135.7699999996</v>
      </c>
      <c r="K9149" t="s">
        <v>2967</v>
      </c>
      <c r="L9149" t="str">
        <f>VLOOKUP(K9149,Códigos!$N$2:$O$376,2,0)</f>
        <v>TINTAS S.A.S.</v>
      </c>
      <c r="M9149" t="s">
        <v>21</v>
      </c>
      <c r="N9149" t="str">
        <f>VLOOKUP(M9149,Códigos!$Q$2:$R$26,2,0)</f>
        <v>GENENCOR CUERO</v>
      </c>
      <c r="O9149" t="s">
        <v>39</v>
      </c>
      <c r="P9149" t="str">
        <f>VLOOKUP(O9149,Códigos!$B$2:$C$19,2,0)</f>
        <v>ANTIOQUIA</v>
      </c>
      <c r="Q9149" t="s">
        <v>2729</v>
      </c>
      <c r="R9149" t="str">
        <f>VLOOKUP(Q9149,Códigos!$E$2:$F$52,2,0)</f>
        <v>MEDELLÍN</v>
      </c>
      <c r="S9149" t="s">
        <v>21</v>
      </c>
      <c r="T9149" t="str">
        <f>VLOOKUP(S9149,Códigos!$T$3:$U$14,2,0)</f>
        <v>ESPECIALIDADES QUIMICAS</v>
      </c>
      <c r="U9149" s="6">
        <v>2044.55</v>
      </c>
      <c r="V9149" s="6">
        <v>3382.7178450025676</v>
      </c>
    </row>
    <row r="9150" spans="1:22" x14ac:dyDescent="0.25">
      <c r="A9150" t="s">
        <v>969</v>
      </c>
      <c r="B9150" t="str">
        <f>VLOOKUP(A9150,Códigos!$H$3:$I$19,2,0)</f>
        <v>MARIA ELENA PELAEZ</v>
      </c>
      <c r="C9150" t="s">
        <v>8351</v>
      </c>
      <c r="D9150" s="3">
        <v>42673</v>
      </c>
      <c r="E9150" s="2" t="s">
        <v>9286</v>
      </c>
      <c r="F9150">
        <v>60</v>
      </c>
      <c r="G9150" t="s">
        <v>1979</v>
      </c>
      <c r="H9150" t="str">
        <f>VLOOKUP(G9150,Códigos!$K$2:$L$250,2,0)</f>
        <v>INDICANT-COLOR</v>
      </c>
      <c r="I9150">
        <v>15</v>
      </c>
      <c r="J9150" s="6">
        <v>52500</v>
      </c>
      <c r="K9150" t="s">
        <v>6523</v>
      </c>
      <c r="L9150" t="str">
        <f>VLOOKUP(K9150,Códigos!$N$2:$O$376,2,0)</f>
        <v>INDUSTRIAS EL TORO INT. LTDA</v>
      </c>
      <c r="M9150" t="s">
        <v>980</v>
      </c>
      <c r="N9150" t="str">
        <f>VLOOKUP(M9150,Códigos!$Q$2:$R$26,2,0)</f>
        <v>ANDICOL</v>
      </c>
      <c r="O9150" t="s">
        <v>39</v>
      </c>
      <c r="P9150" t="str">
        <f>VLOOKUP(O9150,Códigos!$B$2:$C$19,2,0)</f>
        <v>ANTIOQUIA</v>
      </c>
      <c r="Q9150" t="s">
        <v>2729</v>
      </c>
      <c r="R9150" t="str">
        <f>VLOOKUP(Q9150,Códigos!$E$2:$F$52,2,0)</f>
        <v>MEDELLÍN</v>
      </c>
      <c r="S9150" t="s">
        <v>19</v>
      </c>
      <c r="T9150" t="str">
        <f>VLOOKUP(S9150,Códigos!$T$3:$U$14,2,0)</f>
        <v>BIOINDUSTRIA</v>
      </c>
      <c r="U9150" s="6">
        <v>2044.55</v>
      </c>
      <c r="V9150" s="6">
        <v>25.678022058643712</v>
      </c>
    </row>
    <row r="9151" spans="1:22" x14ac:dyDescent="0.25">
      <c r="A9151" t="s">
        <v>969</v>
      </c>
      <c r="B9151" t="str">
        <f>VLOOKUP(A9151,Códigos!$H$3:$I$19,2,0)</f>
        <v>MARIA ELENA PELAEZ</v>
      </c>
      <c r="C9151" t="s">
        <v>8351</v>
      </c>
      <c r="D9151" s="3">
        <v>42673</v>
      </c>
      <c r="E9151" s="2" t="s">
        <v>9286</v>
      </c>
      <c r="F9151">
        <v>60</v>
      </c>
      <c r="G9151" t="s">
        <v>1985</v>
      </c>
      <c r="H9151" t="str">
        <f>VLOOKUP(G9151,Códigos!$K$2:$L$250,2,0)</f>
        <v>MERQUIFIX</v>
      </c>
      <c r="I9151">
        <v>10</v>
      </c>
      <c r="J9151" s="6">
        <v>24000</v>
      </c>
      <c r="K9151" t="s">
        <v>6523</v>
      </c>
      <c r="L9151" t="str">
        <f>VLOOKUP(K9151,Códigos!$N$2:$O$376,2,0)</f>
        <v>INDUSTRIAS EL TORO INT. LTDA</v>
      </c>
      <c r="M9151" t="s">
        <v>980</v>
      </c>
      <c r="N9151" t="str">
        <f>VLOOKUP(M9151,Códigos!$Q$2:$R$26,2,0)</f>
        <v>ANDICOL</v>
      </c>
      <c r="O9151" t="s">
        <v>39</v>
      </c>
      <c r="P9151" t="str">
        <f>VLOOKUP(O9151,Códigos!$B$2:$C$19,2,0)</f>
        <v>ANTIOQUIA</v>
      </c>
      <c r="Q9151" t="s">
        <v>2729</v>
      </c>
      <c r="R9151" t="str">
        <f>VLOOKUP(Q9151,Códigos!$E$2:$F$52,2,0)</f>
        <v>MEDELLÍN</v>
      </c>
      <c r="S9151" t="s">
        <v>19</v>
      </c>
      <c r="T9151" t="str">
        <f>VLOOKUP(S9151,Códigos!$T$3:$U$14,2,0)</f>
        <v>BIOINDUSTRIA</v>
      </c>
      <c r="U9151" s="6">
        <v>2044.55</v>
      </c>
      <c r="V9151" s="6">
        <v>11.738524369665697</v>
      </c>
    </row>
    <row r="9152" spans="1:22" x14ac:dyDescent="0.25">
      <c r="A9152" t="s">
        <v>5636</v>
      </c>
      <c r="B9152" t="str">
        <f>VLOOKUP(A9152,Códigos!$H$3:$I$19,2,0)</f>
        <v>TEXTILERAS MEDELLIN</v>
      </c>
      <c r="C9152" t="s">
        <v>8397</v>
      </c>
      <c r="D9152" s="3">
        <v>42673</v>
      </c>
      <c r="E9152" s="2" t="s">
        <v>9286</v>
      </c>
      <c r="F9152">
        <v>60</v>
      </c>
      <c r="G9152" t="s">
        <v>4672</v>
      </c>
      <c r="H9152" t="str">
        <f>VLOOKUP(G9152,Códigos!$K$2:$L$250,2,0)</f>
        <v>CATAPILLING 100</v>
      </c>
      <c r="I9152">
        <v>200</v>
      </c>
      <c r="J9152" s="6">
        <v>1808778</v>
      </c>
      <c r="K9152" t="s">
        <v>5661</v>
      </c>
      <c r="L9152" t="str">
        <f>VLOOKUP(K9152,Códigos!$N$2:$O$376,2,0)</f>
        <v>FABRICATO S A</v>
      </c>
      <c r="M9152" t="s">
        <v>21</v>
      </c>
      <c r="N9152" t="str">
        <f>VLOOKUP(M9152,Códigos!$Q$2:$R$26,2,0)</f>
        <v>GENENCOR CUERO</v>
      </c>
      <c r="O9152" t="s">
        <v>39</v>
      </c>
      <c r="P9152" t="str">
        <f>VLOOKUP(O9152,Códigos!$B$2:$C$19,2,0)</f>
        <v>ANTIOQUIA</v>
      </c>
      <c r="Q9152" t="s">
        <v>2962</v>
      </c>
      <c r="R9152" t="str">
        <f>VLOOKUP(Q9152,Códigos!$E$2:$F$52,2,0)</f>
        <v>BELLO</v>
      </c>
      <c r="S9152" t="s">
        <v>19</v>
      </c>
      <c r="T9152" t="str">
        <f>VLOOKUP(S9152,Códigos!$T$3:$U$14,2,0)</f>
        <v>BIOINDUSTRIA</v>
      </c>
      <c r="U9152" s="6">
        <v>2044.55</v>
      </c>
      <c r="V9152" s="6">
        <v>884.68269301313251</v>
      </c>
    </row>
    <row r="9153" spans="1:22" x14ac:dyDescent="0.25">
      <c r="A9153" t="s">
        <v>2952</v>
      </c>
      <c r="B9153" t="str">
        <f>VLOOKUP(A9153,Códigos!$H$3:$I$19,2,0)</f>
        <v>SUSANA ESTRADA E.</v>
      </c>
      <c r="C9153" t="s">
        <v>8502</v>
      </c>
      <c r="D9153" s="3">
        <v>42673</v>
      </c>
      <c r="E9153" s="2" t="s">
        <v>9286</v>
      </c>
      <c r="F9153">
        <v>0</v>
      </c>
      <c r="G9153" t="s">
        <v>350</v>
      </c>
      <c r="H9153" t="str">
        <f>VLOOKUP(G9153,Códigos!$K$2:$L$250,2,0)</f>
        <v>SYLOID 7000</v>
      </c>
      <c r="I9153">
        <v>10</v>
      </c>
      <c r="J9153" s="6">
        <v>313247.5</v>
      </c>
      <c r="K9153" t="s">
        <v>8501</v>
      </c>
      <c r="L9153" t="str">
        <f>VLOOKUP(K9153,Códigos!$N$2:$O$376,2,0)</f>
        <v>MILLARES CALDERON ADRIANA</v>
      </c>
      <c r="M9153" t="s">
        <v>21</v>
      </c>
      <c r="N9153" t="str">
        <f>VLOOKUP(M9153,Códigos!$Q$2:$R$26,2,0)</f>
        <v>GENENCOR CUERO</v>
      </c>
      <c r="O9153" t="s">
        <v>300</v>
      </c>
      <c r="P9153" t="str">
        <f>VLOOKUP(O9153,Códigos!$B$2:$C$19,2,0)</f>
        <v>SANTANDER</v>
      </c>
      <c r="Q9153" t="s">
        <v>301</v>
      </c>
      <c r="R9153" t="str">
        <f>VLOOKUP(Q9153,Códigos!$E$2:$F$52,2,0)</f>
        <v>BUCARAMANGA</v>
      </c>
      <c r="S9153" t="s">
        <v>21</v>
      </c>
      <c r="T9153" t="str">
        <f>VLOOKUP(S9153,Códigos!$T$3:$U$14,2,0)</f>
        <v>ESPECIALIDADES QUIMICAS</v>
      </c>
      <c r="U9153" s="6">
        <v>2044.55</v>
      </c>
      <c r="V9153" s="6">
        <v>153.21097552028564</v>
      </c>
    </row>
    <row r="9154" spans="1:22" x14ac:dyDescent="0.25">
      <c r="A9154" t="s">
        <v>4188</v>
      </c>
      <c r="B9154" t="str">
        <f>VLOOKUP(A9154,Códigos!$H$3:$I$19,2,0)</f>
        <v>ELIANA LONDOÑO - TEXTIL</v>
      </c>
      <c r="C9154" t="s">
        <v>8419</v>
      </c>
      <c r="D9154" s="3">
        <v>42673</v>
      </c>
      <c r="E9154" s="2" t="s">
        <v>9286</v>
      </c>
      <c r="F9154">
        <v>90</v>
      </c>
      <c r="G9154" t="s">
        <v>1483</v>
      </c>
      <c r="H9154" t="str">
        <f>VLOOKUP(G9154,Códigos!$K$2:$L$250,2,0)</f>
        <v>INDIXELL ECO G (L)</v>
      </c>
      <c r="I9154">
        <v>100</v>
      </c>
      <c r="J9154" s="6">
        <v>850000</v>
      </c>
      <c r="K9154" t="s">
        <v>4223</v>
      </c>
      <c r="L9154" t="str">
        <f>VLOOKUP(K9154,Códigos!$N$2:$O$376,2,0)</f>
        <v>HERNANDEZ RIVEROS MILCIADES</v>
      </c>
      <c r="M9154" t="s">
        <v>21</v>
      </c>
      <c r="N9154" t="str">
        <f>VLOOKUP(M9154,Códigos!$Q$2:$R$26,2,0)</f>
        <v>GENENCOR CUERO</v>
      </c>
      <c r="O9154" t="s">
        <v>27</v>
      </c>
      <c r="P9154" t="str">
        <f>VLOOKUP(O9154,Códigos!$B$2:$C$19,2,0)</f>
        <v>BOGOTÁ, D.C.</v>
      </c>
      <c r="Q9154" t="s">
        <v>28</v>
      </c>
      <c r="R9154" t="str">
        <f>VLOOKUP(Q9154,Códigos!$E$2:$F$52,2,0)</f>
        <v>BOGOTÁ, D.C.</v>
      </c>
      <c r="S9154" t="s">
        <v>19</v>
      </c>
      <c r="T9154" t="str">
        <f>VLOOKUP(S9154,Códigos!$T$3:$U$14,2,0)</f>
        <v>BIOINDUSTRIA</v>
      </c>
      <c r="U9154" s="6">
        <v>2044.55</v>
      </c>
      <c r="V9154" s="6">
        <v>415.73940475899343</v>
      </c>
    </row>
    <row r="9155" spans="1:22" x14ac:dyDescent="0.25">
      <c r="A9155" t="s">
        <v>4188</v>
      </c>
      <c r="B9155" t="str">
        <f>VLOOKUP(A9155,Códigos!$H$3:$I$19,2,0)</f>
        <v>ELIANA LONDOÑO - TEXTIL</v>
      </c>
      <c r="C9155" t="s">
        <v>8419</v>
      </c>
      <c r="D9155" s="3">
        <v>42673</v>
      </c>
      <c r="E9155" s="2" t="s">
        <v>9286</v>
      </c>
      <c r="F9155">
        <v>90</v>
      </c>
      <c r="G9155" t="s">
        <v>32</v>
      </c>
      <c r="H9155" t="str">
        <f>VLOOKUP(G9155,Códigos!$K$2:$L$250,2,0)</f>
        <v>INDICOL SN 100</v>
      </c>
      <c r="I9155">
        <v>100</v>
      </c>
      <c r="J9155" s="6">
        <v>465000</v>
      </c>
      <c r="K9155" t="s">
        <v>4223</v>
      </c>
      <c r="L9155" t="str">
        <f>VLOOKUP(K9155,Códigos!$N$2:$O$376,2,0)</f>
        <v>HERNANDEZ RIVEROS MILCIADES</v>
      </c>
      <c r="M9155" t="s">
        <v>19</v>
      </c>
      <c r="N9155" t="str">
        <f>VLOOKUP(M9155,Códigos!$Q$2:$R$26,2,0)</f>
        <v>BASF QUIMICA</v>
      </c>
      <c r="O9155" t="s">
        <v>27</v>
      </c>
      <c r="P9155" t="str">
        <f>VLOOKUP(O9155,Códigos!$B$2:$C$19,2,0)</f>
        <v>BOGOTÁ, D.C.</v>
      </c>
      <c r="Q9155" t="s">
        <v>28</v>
      </c>
      <c r="R9155" t="str">
        <f>VLOOKUP(Q9155,Códigos!$E$2:$F$52,2,0)</f>
        <v>BOGOTÁ, D.C.</v>
      </c>
      <c r="S9155" t="s">
        <v>19</v>
      </c>
      <c r="T9155" t="str">
        <f>VLOOKUP(S9155,Códigos!$T$3:$U$14,2,0)</f>
        <v>BIOINDUSTRIA</v>
      </c>
      <c r="U9155" s="6">
        <v>2044.55</v>
      </c>
      <c r="V9155" s="6">
        <v>227.43390966227287</v>
      </c>
    </row>
    <row r="9156" spans="1:22" x14ac:dyDescent="0.25">
      <c r="A9156" t="s">
        <v>4188</v>
      </c>
      <c r="B9156" t="str">
        <f>VLOOKUP(A9156,Códigos!$H$3:$I$19,2,0)</f>
        <v>ELIANA LONDOÑO - TEXTIL</v>
      </c>
      <c r="C9156" t="s">
        <v>8458</v>
      </c>
      <c r="D9156" s="3">
        <v>42674</v>
      </c>
      <c r="E9156" s="2" t="s">
        <v>9286</v>
      </c>
      <c r="F9156">
        <v>0</v>
      </c>
      <c r="G9156" t="s">
        <v>1297</v>
      </c>
      <c r="H9156" t="str">
        <f>VLOOKUP(G9156,Códigos!$K$2:$L$250,2,0)</f>
        <v>INDIXELL NEUTRA 400 EX (SA)</v>
      </c>
      <c r="I9156">
        <v>15</v>
      </c>
      <c r="J9156" s="6">
        <v>210000</v>
      </c>
      <c r="K9156" t="s">
        <v>8457</v>
      </c>
      <c r="L9156" t="str">
        <f>VLOOKUP(K9156,Códigos!$N$2:$O$376,2,0)</f>
        <v>AZULCOLOR LTDA</v>
      </c>
      <c r="M9156" t="s">
        <v>21</v>
      </c>
      <c r="N9156" t="str">
        <f>VLOOKUP(M9156,Códigos!$Q$2:$R$26,2,0)</f>
        <v>GENENCOR CUERO</v>
      </c>
      <c r="O9156" t="s">
        <v>27</v>
      </c>
      <c r="P9156" t="str">
        <f>VLOOKUP(O9156,Códigos!$B$2:$C$19,2,0)</f>
        <v>BOGOTÁ, D.C.</v>
      </c>
      <c r="Q9156" t="s">
        <v>28</v>
      </c>
      <c r="R9156" t="str">
        <f>VLOOKUP(Q9156,Códigos!$E$2:$F$52,2,0)</f>
        <v>BOGOTÁ, D.C.</v>
      </c>
      <c r="S9156" t="s">
        <v>19</v>
      </c>
      <c r="T9156" t="str">
        <f>VLOOKUP(S9156,Códigos!$T$3:$U$14,2,0)</f>
        <v>BIOINDUSTRIA</v>
      </c>
      <c r="U9156" s="6">
        <v>2050.52</v>
      </c>
      <c r="V9156" s="6">
        <v>102.41304644675498</v>
      </c>
    </row>
    <row r="9157" spans="1:22" x14ac:dyDescent="0.25">
      <c r="A9157" t="s">
        <v>5636</v>
      </c>
      <c r="B9157" t="str">
        <f>VLOOKUP(A9157,Códigos!$H$3:$I$19,2,0)</f>
        <v>TEXTILERAS MEDELLIN</v>
      </c>
      <c r="C9157" t="s">
        <v>8399</v>
      </c>
      <c r="D9157" s="3">
        <v>42674</v>
      </c>
      <c r="E9157" s="2" t="s">
        <v>9286</v>
      </c>
      <c r="F9157">
        <v>60</v>
      </c>
      <c r="G9157" t="s">
        <v>5363</v>
      </c>
      <c r="H9157" t="str">
        <f>VLOOKUP(G9157,Códigos!$K$2:$L$250,2,0)</f>
        <v>CATALASE 300</v>
      </c>
      <c r="I9157">
        <v>300</v>
      </c>
      <c r="J9157" s="6">
        <v>1350000</v>
      </c>
      <c r="K9157" t="s">
        <v>5682</v>
      </c>
      <c r="L9157" t="str">
        <f>VLOOKUP(K9157,Códigos!$N$2:$O$376,2,0)</f>
        <v>TENNIS S.A.</v>
      </c>
      <c r="M9157" t="s">
        <v>21</v>
      </c>
      <c r="N9157" t="str">
        <f>VLOOKUP(M9157,Códigos!$Q$2:$R$26,2,0)</f>
        <v>GENENCOR CUERO</v>
      </c>
      <c r="O9157" t="s">
        <v>39</v>
      </c>
      <c r="P9157" t="str">
        <f>VLOOKUP(O9157,Códigos!$B$2:$C$19,2,0)</f>
        <v>ANTIOQUIA</v>
      </c>
      <c r="Q9157" t="s">
        <v>2729</v>
      </c>
      <c r="R9157" t="str">
        <f>VLOOKUP(Q9157,Códigos!$E$2:$F$52,2,0)</f>
        <v>MEDELLÍN</v>
      </c>
      <c r="S9157" t="s">
        <v>19</v>
      </c>
      <c r="T9157" t="str">
        <f>VLOOKUP(S9157,Códigos!$T$3:$U$14,2,0)</f>
        <v>BIOINDUSTRIA</v>
      </c>
      <c r="U9157" s="6">
        <v>2050.52</v>
      </c>
      <c r="V9157" s="6">
        <v>658.36958430056768</v>
      </c>
    </row>
    <row r="9158" spans="1:22" x14ac:dyDescent="0.25">
      <c r="A9158" t="s">
        <v>4188</v>
      </c>
      <c r="B9158" t="str">
        <f>VLOOKUP(A9158,Códigos!$H$3:$I$19,2,0)</f>
        <v>ELIANA LONDOÑO - TEXTIL</v>
      </c>
      <c r="C9158" t="s">
        <v>8418</v>
      </c>
      <c r="D9158" s="3">
        <v>42674</v>
      </c>
      <c r="E9158" s="2" t="s">
        <v>9286</v>
      </c>
      <c r="F9158">
        <v>30</v>
      </c>
      <c r="G9158" t="s">
        <v>4319</v>
      </c>
      <c r="H9158" t="str">
        <f>VLOOKUP(G9158,Códigos!$K$2:$L$250,2,0)</f>
        <v>INDESIZE 103 DLC</v>
      </c>
      <c r="I9158">
        <v>120</v>
      </c>
      <c r="J9158" s="6">
        <v>396000</v>
      </c>
      <c r="K9158" t="s">
        <v>4353</v>
      </c>
      <c r="L9158" t="str">
        <f>VLOOKUP(K9158,Códigos!$N$2:$O$376,2,0)</f>
        <v>TINTORERIA 100% E.U.</v>
      </c>
      <c r="M9158" t="s">
        <v>21</v>
      </c>
      <c r="N9158" t="str">
        <f>VLOOKUP(M9158,Códigos!$Q$2:$R$26,2,0)</f>
        <v>GENENCOR CUERO</v>
      </c>
      <c r="O9158" t="s">
        <v>119</v>
      </c>
      <c r="P9158" t="str">
        <f>VLOOKUP(O9158,Códigos!$B$2:$C$19,2,0)</f>
        <v>CUNDINAMARCA</v>
      </c>
      <c r="Q9158" t="s">
        <v>28</v>
      </c>
      <c r="R9158" t="str">
        <f>VLOOKUP(Q9158,Códigos!$E$2:$F$52,2,0)</f>
        <v>BOGOTÁ, D.C.</v>
      </c>
      <c r="S9158" t="s">
        <v>19</v>
      </c>
      <c r="T9158" t="str">
        <f>VLOOKUP(S9158,Códigos!$T$3:$U$14,2,0)</f>
        <v>BIOINDUSTRIA</v>
      </c>
      <c r="U9158" s="6">
        <v>2050.52</v>
      </c>
      <c r="V9158" s="6">
        <v>193.1217447281665</v>
      </c>
    </row>
    <row r="9159" spans="1:22" x14ac:dyDescent="0.25">
      <c r="A9159" t="s">
        <v>4188</v>
      </c>
      <c r="B9159" t="str">
        <f>VLOOKUP(A9159,Códigos!$H$3:$I$19,2,0)</f>
        <v>ELIANA LONDOÑO - TEXTIL</v>
      </c>
      <c r="C9159" t="s">
        <v>8418</v>
      </c>
      <c r="D9159" s="3">
        <v>42674</v>
      </c>
      <c r="E9159" s="2" t="s">
        <v>9286</v>
      </c>
      <c r="F9159">
        <v>30</v>
      </c>
      <c r="G9159" t="s">
        <v>2028</v>
      </c>
      <c r="H9159" t="str">
        <f>VLOOKUP(G9159,Códigos!$K$2:$L$250,2,0)</f>
        <v>INDISIL K EFFECT</v>
      </c>
      <c r="I9159">
        <v>120</v>
      </c>
      <c r="J9159" s="6">
        <v>912000</v>
      </c>
      <c r="K9159" t="s">
        <v>4353</v>
      </c>
      <c r="L9159" t="str">
        <f>VLOOKUP(K9159,Códigos!$N$2:$O$376,2,0)</f>
        <v>TINTORERIA 100% E.U.</v>
      </c>
      <c r="M9159" t="s">
        <v>231</v>
      </c>
      <c r="N9159" t="str">
        <f>VLOOKUP(M9159,Códigos!$Q$2:$R$26,2,0)</f>
        <v>QUIMICA PRODES</v>
      </c>
      <c r="O9159" t="s">
        <v>119</v>
      </c>
      <c r="P9159" t="str">
        <f>VLOOKUP(O9159,Códigos!$B$2:$C$19,2,0)</f>
        <v>CUNDINAMARCA</v>
      </c>
      <c r="Q9159" t="s">
        <v>28</v>
      </c>
      <c r="R9159" t="str">
        <f>VLOOKUP(Q9159,Códigos!$E$2:$F$52,2,0)</f>
        <v>BOGOTÁ, D.C.</v>
      </c>
      <c r="S9159" t="s">
        <v>19</v>
      </c>
      <c r="T9159" t="str">
        <f>VLOOKUP(S9159,Códigos!$T$3:$U$14,2,0)</f>
        <v>BIOINDUSTRIA</v>
      </c>
      <c r="U9159" s="6">
        <v>2050.52</v>
      </c>
      <c r="V9159" s="6">
        <v>444.76523028305013</v>
      </c>
    </row>
    <row r="9160" spans="1:22" x14ac:dyDescent="0.25">
      <c r="A9160" t="s">
        <v>4188</v>
      </c>
      <c r="B9160" t="str">
        <f>VLOOKUP(A9160,Códigos!$H$3:$I$19,2,0)</f>
        <v>ELIANA LONDOÑO - TEXTIL</v>
      </c>
      <c r="C9160" t="s">
        <v>8418</v>
      </c>
      <c r="D9160" s="3">
        <v>42674</v>
      </c>
      <c r="E9160" s="2" t="s">
        <v>9286</v>
      </c>
      <c r="F9160">
        <v>30</v>
      </c>
      <c r="G9160" t="s">
        <v>1297</v>
      </c>
      <c r="H9160" t="str">
        <f>VLOOKUP(G9160,Códigos!$K$2:$L$250,2,0)</f>
        <v>INDIXELL NEUTRA 400 EX (SA)</v>
      </c>
      <c r="I9160">
        <v>5</v>
      </c>
      <c r="J9160" s="6">
        <v>70000</v>
      </c>
      <c r="K9160" t="s">
        <v>4353</v>
      </c>
      <c r="L9160" t="str">
        <f>VLOOKUP(K9160,Códigos!$N$2:$O$376,2,0)</f>
        <v>TINTORERIA 100% E.U.</v>
      </c>
      <c r="M9160" t="s">
        <v>21</v>
      </c>
      <c r="N9160" t="str">
        <f>VLOOKUP(M9160,Códigos!$Q$2:$R$26,2,0)</f>
        <v>GENENCOR CUERO</v>
      </c>
      <c r="O9160" t="s">
        <v>119</v>
      </c>
      <c r="P9160" t="str">
        <f>VLOOKUP(O9160,Códigos!$B$2:$C$19,2,0)</f>
        <v>CUNDINAMARCA</v>
      </c>
      <c r="Q9160" t="s">
        <v>28</v>
      </c>
      <c r="R9160" t="str">
        <f>VLOOKUP(Q9160,Códigos!$E$2:$F$52,2,0)</f>
        <v>BOGOTÁ, D.C.</v>
      </c>
      <c r="S9160" t="s">
        <v>19</v>
      </c>
      <c r="T9160" t="str">
        <f>VLOOKUP(S9160,Códigos!$T$3:$U$14,2,0)</f>
        <v>BIOINDUSTRIA</v>
      </c>
      <c r="U9160" s="6">
        <v>2050.52</v>
      </c>
      <c r="V9160" s="6">
        <v>34.137682148918323</v>
      </c>
    </row>
    <row r="9161" spans="1:22" x14ac:dyDescent="0.25">
      <c r="A9161" t="s">
        <v>4188</v>
      </c>
      <c r="B9161" t="str">
        <f>VLOOKUP(A9161,Códigos!$H$3:$I$19,2,0)</f>
        <v>ELIANA LONDOÑO - TEXTIL</v>
      </c>
      <c r="C9161" t="s">
        <v>8455</v>
      </c>
      <c r="D9161" s="3">
        <v>42674</v>
      </c>
      <c r="E9161" s="2" t="s">
        <v>9286</v>
      </c>
      <c r="F9161">
        <v>30</v>
      </c>
      <c r="G9161" t="s">
        <v>4396</v>
      </c>
      <c r="H9161" t="str">
        <f>VLOOKUP(G9161,Códigos!$K$2:$L$250,2,0)</f>
        <v>INDESIZE 160 NEXT</v>
      </c>
      <c r="I9161">
        <v>150</v>
      </c>
      <c r="J9161" s="6">
        <v>2250000</v>
      </c>
      <c r="K9161" t="s">
        <v>4706</v>
      </c>
      <c r="L9161" t="str">
        <f>VLOOKUP(K9161,Códigos!$N$2:$O$376,2,0)</f>
        <v>CEMPRI SAS</v>
      </c>
      <c r="M9161" t="s">
        <v>21</v>
      </c>
      <c r="N9161" t="str">
        <f>VLOOKUP(M9161,Códigos!$Q$2:$R$26,2,0)</f>
        <v>GENENCOR CUERO</v>
      </c>
      <c r="O9161" t="s">
        <v>27</v>
      </c>
      <c r="P9161" t="str">
        <f>VLOOKUP(O9161,Códigos!$B$2:$C$19,2,0)</f>
        <v>BOGOTÁ, D.C.</v>
      </c>
      <c r="Q9161" t="s">
        <v>28</v>
      </c>
      <c r="R9161" t="str">
        <f>VLOOKUP(Q9161,Códigos!$E$2:$F$52,2,0)</f>
        <v>BOGOTÁ, D.C.</v>
      </c>
      <c r="S9161" t="s">
        <v>19</v>
      </c>
      <c r="T9161" t="str">
        <f>VLOOKUP(S9161,Códigos!$T$3:$U$14,2,0)</f>
        <v>BIOINDUSTRIA</v>
      </c>
      <c r="U9161" s="6">
        <v>2050.52</v>
      </c>
      <c r="V9161" s="6">
        <v>1097.2826405009462</v>
      </c>
    </row>
    <row r="9162" spans="1:22" x14ac:dyDescent="0.25">
      <c r="A9162" t="s">
        <v>4188</v>
      </c>
      <c r="B9162" t="str">
        <f>VLOOKUP(A9162,Códigos!$H$3:$I$19,2,0)</f>
        <v>ELIANA LONDOÑO - TEXTIL</v>
      </c>
      <c r="C9162" t="s">
        <v>8423</v>
      </c>
      <c r="D9162" s="3">
        <v>42674</v>
      </c>
      <c r="E9162" s="2" t="s">
        <v>9286</v>
      </c>
      <c r="F9162">
        <v>0</v>
      </c>
      <c r="G9162" t="s">
        <v>1979</v>
      </c>
      <c r="H9162" t="str">
        <f>VLOOKUP(G9162,Códigos!$K$2:$L$250,2,0)</f>
        <v>INDICANT-COLOR</v>
      </c>
      <c r="I9162">
        <v>25</v>
      </c>
      <c r="J9162" s="6">
        <v>250000</v>
      </c>
      <c r="K9162" t="s">
        <v>4339</v>
      </c>
      <c r="L9162" t="str">
        <f>VLOOKUP(K9162,Códigos!$N$2:$O$376,2,0)</f>
        <v>BARRAGAN MORENO ANGEL PASTOR</v>
      </c>
      <c r="M9162" t="s">
        <v>980</v>
      </c>
      <c r="N9162" t="str">
        <f>VLOOKUP(M9162,Códigos!$Q$2:$R$26,2,0)</f>
        <v>ANDICOL</v>
      </c>
      <c r="O9162" t="s">
        <v>27</v>
      </c>
      <c r="P9162" t="str">
        <f>VLOOKUP(O9162,Códigos!$B$2:$C$19,2,0)</f>
        <v>BOGOTÁ, D.C.</v>
      </c>
      <c r="Q9162" t="s">
        <v>28</v>
      </c>
      <c r="R9162" t="str">
        <f>VLOOKUP(Q9162,Códigos!$E$2:$F$52,2,0)</f>
        <v>BOGOTÁ, D.C.</v>
      </c>
      <c r="S9162" t="s">
        <v>19</v>
      </c>
      <c r="T9162" t="str">
        <f>VLOOKUP(S9162,Códigos!$T$3:$U$14,2,0)</f>
        <v>BIOINDUSTRIA</v>
      </c>
      <c r="U9162" s="6">
        <v>2050.52</v>
      </c>
      <c r="V9162" s="6">
        <v>121.92029338899401</v>
      </c>
    </row>
    <row r="9163" spans="1:22" x14ac:dyDescent="0.25">
      <c r="A9163" t="s">
        <v>7896</v>
      </c>
      <c r="B9163" t="str">
        <f>VLOOKUP(A9163,Códigos!$H$3:$I$19,2,0)</f>
        <v>ALEXANDRA CASTILLO</v>
      </c>
      <c r="C9163" t="s">
        <v>8633</v>
      </c>
      <c r="D9163" s="3">
        <v>42678</v>
      </c>
      <c r="E9163" s="2" t="s">
        <v>9286</v>
      </c>
      <c r="F9163">
        <v>60</v>
      </c>
      <c r="G9163" t="s">
        <v>430</v>
      </c>
      <c r="H9163" t="str">
        <f>VLOOKUP(G9163,Códigos!$K$2:$L$250,2,0)</f>
        <v>SANTICIZER 160</v>
      </c>
      <c r="I9163">
        <v>460</v>
      </c>
      <c r="J9163" s="6">
        <v>6165140.7999999998</v>
      </c>
      <c r="K9163" t="s">
        <v>279</v>
      </c>
      <c r="L9163" t="str">
        <f>VLOOKUP(K9163,Códigos!$N$2:$O$376,2,0)</f>
        <v>PINTURAS TONNER Y CIA LTDA.</v>
      </c>
      <c r="M9163" t="s">
        <v>272</v>
      </c>
      <c r="N9163" t="str">
        <f>VLOOKUP(M9163,Códigos!$Q$2:$R$26,2,0)</f>
        <v>FERRO</v>
      </c>
      <c r="O9163" s="16" t="s">
        <v>119</v>
      </c>
      <c r="P9163" t="str">
        <f>VLOOKUP(O9163,Códigos!$B$2:$C$19,2,0)</f>
        <v>CUNDINAMARCA</v>
      </c>
      <c r="Q9163" t="s">
        <v>282</v>
      </c>
      <c r="R9163" t="str">
        <f>VLOOKUP(Q9163,Códigos!$E$2:$F$52,2,0)</f>
        <v>SOACHA</v>
      </c>
      <c r="S9163" t="s">
        <v>21</v>
      </c>
      <c r="T9163" t="str">
        <f>VLOOKUP(S9163,Códigos!$T$3:$U$14,2,0)</f>
        <v>ESPECIALIDADES QUIMICAS</v>
      </c>
      <c r="U9163" s="6">
        <v>2061.92</v>
      </c>
      <c r="V9163" s="6">
        <v>2990</v>
      </c>
    </row>
    <row r="9164" spans="1:22" x14ac:dyDescent="0.25">
      <c r="A9164" t="s">
        <v>7896</v>
      </c>
      <c r="B9164" t="str">
        <f>VLOOKUP(A9164,Códigos!$H$3:$I$19,2,0)</f>
        <v>ALEXANDRA CASTILLO</v>
      </c>
      <c r="C9164" t="s">
        <v>8615</v>
      </c>
      <c r="D9164" s="3">
        <v>42678</v>
      </c>
      <c r="E9164" s="2" t="s">
        <v>9286</v>
      </c>
      <c r="F9164">
        <v>60</v>
      </c>
      <c r="G9164" t="s">
        <v>573</v>
      </c>
      <c r="H9164" t="str">
        <f>VLOOKUP(G9164,Códigos!$K$2:$L$250,2,0)</f>
        <v>ANTIFOAM 1430</v>
      </c>
      <c r="I9164">
        <v>600</v>
      </c>
      <c r="J9164" s="6">
        <v>8120058</v>
      </c>
      <c r="K9164" t="s">
        <v>597</v>
      </c>
      <c r="L9164" t="str">
        <f>VLOOKUP(K9164,Códigos!$N$2:$O$376,2,0)</f>
        <v>QUIMIROD LIMITADA</v>
      </c>
      <c r="M9164" t="s">
        <v>577</v>
      </c>
      <c r="N9164" t="str">
        <f>VLOOKUP(M9164,Códigos!$Q$2:$R$26,2,0)</f>
        <v>XIAMETER</v>
      </c>
      <c r="O9164" s="16" t="s">
        <v>119</v>
      </c>
      <c r="P9164" t="str">
        <f>VLOOKUP(O9164,Códigos!$B$2:$C$19,2,0)</f>
        <v>CUNDINAMARCA</v>
      </c>
      <c r="Q9164" t="s">
        <v>265</v>
      </c>
      <c r="R9164" t="str">
        <f>VLOOKUP(Q9164,Códigos!$E$2:$F$52,2,0)</f>
        <v>COTA</v>
      </c>
      <c r="S9164" t="s">
        <v>21</v>
      </c>
      <c r="T9164" t="str">
        <f>VLOOKUP(S9164,Códigos!$T$3:$U$14,2,0)</f>
        <v>ESPECIALIDADES QUIMICAS</v>
      </c>
      <c r="U9164" s="6">
        <v>2061.92</v>
      </c>
      <c r="V9164" s="6">
        <v>3938.105261115853</v>
      </c>
    </row>
    <row r="9165" spans="1:22" x14ac:dyDescent="0.25">
      <c r="A9165" t="s">
        <v>231</v>
      </c>
      <c r="B9165" t="str">
        <f>VLOOKUP(A9165,Códigos!$H$3:$I$19,2,0)</f>
        <v>NATALY VELA</v>
      </c>
      <c r="C9165" t="s">
        <v>9006</v>
      </c>
      <c r="D9165" s="3">
        <v>42678</v>
      </c>
      <c r="E9165" s="2" t="s">
        <v>9286</v>
      </c>
      <c r="F9165">
        <v>30</v>
      </c>
      <c r="G9165" t="s">
        <v>690</v>
      </c>
      <c r="H9165" t="str">
        <f>VLOOKUP(G9165,Códigos!$K$2:$L$250,2,0)</f>
        <v>PURAFECT PRIME 4000L/ PREFERENZ P 100</v>
      </c>
      <c r="I9165">
        <v>200</v>
      </c>
      <c r="J9165" s="6">
        <v>8981278</v>
      </c>
      <c r="K9165" t="s">
        <v>827</v>
      </c>
      <c r="L9165" t="str">
        <f>VLOOKUP(K9165,Códigos!$N$2:$O$376,2,0)</f>
        <v>AZUL K S.A.</v>
      </c>
      <c r="M9165" t="s">
        <v>19</v>
      </c>
      <c r="N9165" t="str">
        <f>VLOOKUP(M9165,Códigos!$Q$2:$R$26,2,0)</f>
        <v>BASF QUIMICA</v>
      </c>
      <c r="O9165" s="18" t="s">
        <v>27</v>
      </c>
      <c r="P9165" t="str">
        <f>VLOOKUP(O9165,Códigos!$B$2:$C$19,2,0)</f>
        <v>BOGOTÁ, D.C.</v>
      </c>
      <c r="Q9165" t="s">
        <v>28</v>
      </c>
      <c r="R9165" t="str">
        <f>VLOOKUP(Q9165,Códigos!$E$2:$F$52,2,0)</f>
        <v>BOGOTÁ, D.C.</v>
      </c>
      <c r="S9165" t="s">
        <v>19</v>
      </c>
      <c r="T9165" t="str">
        <f>VLOOKUP(S9165,Códigos!$T$3:$U$14,2,0)</f>
        <v>BIOINDUSTRIA</v>
      </c>
      <c r="U9165" s="6">
        <v>2061.92</v>
      </c>
      <c r="V9165" s="6">
        <v>4355.7839295413978</v>
      </c>
    </row>
    <row r="9166" spans="1:22" x14ac:dyDescent="0.25">
      <c r="A9166" t="s">
        <v>969</v>
      </c>
      <c r="B9166" t="str">
        <f>VLOOKUP(A9166,Códigos!$H$3:$I$19,2,0)</f>
        <v>MARIA ELENA PELAEZ</v>
      </c>
      <c r="C9166" t="s">
        <v>8766</v>
      </c>
      <c r="D9166" s="3">
        <v>42678</v>
      </c>
      <c r="E9166" s="2" t="s">
        <v>9286</v>
      </c>
      <c r="F9166">
        <v>45</v>
      </c>
      <c r="G9166" t="s">
        <v>6233</v>
      </c>
      <c r="H9166" t="str">
        <f>VLOOKUP(G9166,Códigos!$K$2:$L$250,2,0)</f>
        <v>GC 118</v>
      </c>
      <c r="I9166">
        <v>25</v>
      </c>
      <c r="J9166" s="6">
        <v>1200000</v>
      </c>
      <c r="K9166" t="s">
        <v>6454</v>
      </c>
      <c r="L9166" t="str">
        <f>VLOOKUP(K9166,Códigos!$N$2:$O$376,2,0)</f>
        <v>BIOTEX S.A.</v>
      </c>
      <c r="M9166" t="s">
        <v>21</v>
      </c>
      <c r="N9166" t="str">
        <f>VLOOKUP(M9166,Códigos!$Q$2:$R$26,2,0)</f>
        <v>GENENCOR CUERO</v>
      </c>
      <c r="O9166" s="16" t="s">
        <v>39</v>
      </c>
      <c r="P9166" t="str">
        <f>VLOOKUP(O9166,Códigos!$B$2:$C$19,2,0)</f>
        <v>ANTIOQUIA</v>
      </c>
      <c r="Q9166" t="s">
        <v>2729</v>
      </c>
      <c r="R9166" t="str">
        <f>VLOOKUP(Q9166,Códigos!$E$2:$F$52,2,0)</f>
        <v>MEDELLÍN</v>
      </c>
      <c r="S9166" t="s">
        <v>19</v>
      </c>
      <c r="T9166" t="str">
        <f>VLOOKUP(S9166,Códigos!$T$3:$U$14,2,0)</f>
        <v>BIOINDUSTRIA</v>
      </c>
      <c r="U9166" s="6">
        <v>2061.92</v>
      </c>
      <c r="V9166" s="6">
        <v>581.98184216652442</v>
      </c>
    </row>
    <row r="9167" spans="1:22" x14ac:dyDescent="0.25">
      <c r="A9167" t="s">
        <v>4185</v>
      </c>
      <c r="B9167" t="str">
        <f>VLOOKUP(A9167,Códigos!$H$3:$I$19,2,0)</f>
        <v>ANDRES BELTRAN</v>
      </c>
      <c r="C9167" t="s">
        <v>8690</v>
      </c>
      <c r="D9167" s="3">
        <v>42678</v>
      </c>
      <c r="E9167" s="2" t="s">
        <v>9286</v>
      </c>
      <c r="F9167">
        <v>60</v>
      </c>
      <c r="G9167" t="s">
        <v>122</v>
      </c>
      <c r="H9167" t="str">
        <f>VLOOKUP(G9167,Códigos!$K$2:$L$250,2,0)</f>
        <v>ANTIPILLING 300 LUNA</v>
      </c>
      <c r="I9167">
        <v>30</v>
      </c>
      <c r="J9167" s="6">
        <v>304500</v>
      </c>
      <c r="K9167" t="s">
        <v>7721</v>
      </c>
      <c r="L9167" t="str">
        <f>VLOOKUP(K9167,Códigos!$N$2:$O$376,2,0)</f>
        <v>PROCESOS Y TEÑIDOS S.A.S</v>
      </c>
      <c r="M9167" t="s">
        <v>21</v>
      </c>
      <c r="N9167" t="str">
        <f>VLOOKUP(M9167,Códigos!$Q$2:$R$26,2,0)</f>
        <v>GENENCOR CUERO</v>
      </c>
      <c r="O9167" s="18" t="s">
        <v>1084</v>
      </c>
      <c r="P9167" t="str">
        <f>VLOOKUP(O9167,Códigos!$B$2:$C$19,2,0)</f>
        <v>RISARALDA</v>
      </c>
      <c r="Q9167" t="s">
        <v>1085</v>
      </c>
      <c r="R9167" t="str">
        <f>VLOOKUP(Q9167,Códigos!$E$2:$F$52,2,0)</f>
        <v>DOSQUEBRADAS</v>
      </c>
      <c r="S9167" t="s">
        <v>19</v>
      </c>
      <c r="T9167" t="str">
        <f>VLOOKUP(S9167,Códigos!$T$3:$U$14,2,0)</f>
        <v>BIOINDUSTRIA</v>
      </c>
      <c r="U9167" s="6">
        <v>2061.92</v>
      </c>
      <c r="V9167" s="6">
        <v>147.67789244975557</v>
      </c>
    </row>
    <row r="9168" spans="1:22" x14ac:dyDescent="0.25">
      <c r="A9168" t="s">
        <v>2952</v>
      </c>
      <c r="B9168" t="str">
        <f>VLOOKUP(A9168,Códigos!$H$3:$I$19,2,0)</f>
        <v>SUSANA ESTRADA E.</v>
      </c>
      <c r="C9168" t="s">
        <v>8911</v>
      </c>
      <c r="D9168" s="3">
        <v>42678</v>
      </c>
      <c r="E9168" s="2" t="s">
        <v>9286</v>
      </c>
      <c r="F9168">
        <v>30</v>
      </c>
      <c r="G9168" t="s">
        <v>430</v>
      </c>
      <c r="H9168" t="str">
        <f>VLOOKUP(G9168,Códigos!$K$2:$L$250,2,0)</f>
        <v>SANTICIZER 160</v>
      </c>
      <c r="I9168">
        <v>20</v>
      </c>
      <c r="J9168" s="6">
        <v>270000</v>
      </c>
      <c r="K9168" t="s">
        <v>3873</v>
      </c>
      <c r="L9168" t="str">
        <f>VLOOKUP(K9168,Códigos!$N$2:$O$376,2,0)</f>
        <v>TOBON MONCADA WILFREDY ALONSO</v>
      </c>
      <c r="M9168" t="s">
        <v>272</v>
      </c>
      <c r="N9168" t="str">
        <f>VLOOKUP(M9168,Códigos!$Q$2:$R$26,2,0)</f>
        <v>FERRO</v>
      </c>
      <c r="O9168" s="16" t="s">
        <v>39</v>
      </c>
      <c r="P9168" t="str">
        <f>VLOOKUP(O9168,Códigos!$B$2:$C$19,2,0)</f>
        <v>ANTIOQUIA</v>
      </c>
      <c r="Q9168" t="s">
        <v>2729</v>
      </c>
      <c r="R9168" t="str">
        <f>VLOOKUP(Q9168,Códigos!$E$2:$F$52,2,0)</f>
        <v>MEDELLÍN</v>
      </c>
      <c r="S9168" t="s">
        <v>21</v>
      </c>
      <c r="T9168" t="str">
        <f>VLOOKUP(S9168,Códigos!$T$3:$U$14,2,0)</f>
        <v>ESPECIALIDADES QUIMICAS</v>
      </c>
      <c r="U9168" s="6">
        <v>2061.92</v>
      </c>
      <c r="V9168" s="6">
        <v>130.94591448746797</v>
      </c>
    </row>
    <row r="9169" spans="1:22" x14ac:dyDescent="0.25">
      <c r="A9169" t="s">
        <v>969</v>
      </c>
      <c r="B9169" t="str">
        <f>VLOOKUP(A9169,Códigos!$H$3:$I$19,2,0)</f>
        <v>MARIA ELENA PELAEZ</v>
      </c>
      <c r="C9169" t="s">
        <v>8719</v>
      </c>
      <c r="D9169" s="3">
        <v>42678</v>
      </c>
      <c r="E9169" s="2" t="s">
        <v>9286</v>
      </c>
      <c r="F9169">
        <v>60</v>
      </c>
      <c r="G9169" t="s">
        <v>2028</v>
      </c>
      <c r="H9169" t="str">
        <f>VLOOKUP(G9169,Códigos!$K$2:$L$250,2,0)</f>
        <v>INDISIL K EFFECT</v>
      </c>
      <c r="I9169">
        <v>30</v>
      </c>
      <c r="J9169" s="6">
        <v>210000</v>
      </c>
      <c r="K9169" t="s">
        <v>5841</v>
      </c>
      <c r="L9169" t="str">
        <f>VLOOKUP(K9169,Códigos!$N$2:$O$376,2,0)</f>
        <v>TEÑIDOS Y ACABADOS ASOCIADOS S A S</v>
      </c>
      <c r="M9169" t="s">
        <v>231</v>
      </c>
      <c r="N9169" t="str">
        <f>VLOOKUP(M9169,Códigos!$Q$2:$R$26,2,0)</f>
        <v>QUIMICA PRODES</v>
      </c>
      <c r="O9169" s="16" t="s">
        <v>39</v>
      </c>
      <c r="P9169" t="str">
        <f>VLOOKUP(O9169,Códigos!$B$2:$C$19,2,0)</f>
        <v>ANTIOQUIA</v>
      </c>
      <c r="Q9169" t="s">
        <v>998</v>
      </c>
      <c r="R9169" t="str">
        <f>VLOOKUP(Q9169,Códigos!$E$2:$F$52,2,0)</f>
        <v>ITAGÜÍ</v>
      </c>
      <c r="S9169" t="s">
        <v>19</v>
      </c>
      <c r="T9169" t="str">
        <f>VLOOKUP(S9169,Códigos!$T$3:$U$14,2,0)</f>
        <v>BIOINDUSTRIA</v>
      </c>
      <c r="U9169" s="6">
        <v>2061.92</v>
      </c>
      <c r="V9169" s="6">
        <v>101.84682237914177</v>
      </c>
    </row>
    <row r="9170" spans="1:22" x14ac:dyDescent="0.25">
      <c r="A9170" t="s">
        <v>7896</v>
      </c>
      <c r="B9170" t="str">
        <f>VLOOKUP(A9170,Códigos!$H$3:$I$19,2,0)</f>
        <v>ALEXANDRA CASTILLO</v>
      </c>
      <c r="C9170" t="s">
        <v>8643</v>
      </c>
      <c r="D9170" s="3">
        <v>42678</v>
      </c>
      <c r="E9170" s="2" t="s">
        <v>9286</v>
      </c>
      <c r="F9170">
        <v>30</v>
      </c>
      <c r="G9170" t="s">
        <v>303</v>
      </c>
      <c r="H9170" t="str">
        <f>VLOOKUP(G9170,Códigos!$K$2:$L$250,2,0)</f>
        <v>SYLOWHITE SM 405</v>
      </c>
      <c r="I9170">
        <v>500</v>
      </c>
      <c r="J9170" s="6">
        <v>3098115</v>
      </c>
      <c r="K9170" t="s">
        <v>304</v>
      </c>
      <c r="L9170" t="str">
        <f>VLOOKUP(K9170,Códigos!$N$2:$O$376,2,0)</f>
        <v>MINERVA COLOR COLOMBIANA LTDA</v>
      </c>
      <c r="M9170" t="s">
        <v>21</v>
      </c>
      <c r="N9170" t="str">
        <f>VLOOKUP(M9170,Códigos!$Q$2:$R$26,2,0)</f>
        <v>GENENCOR CUERO</v>
      </c>
      <c r="O9170" s="18" t="s">
        <v>27</v>
      </c>
      <c r="P9170" t="str">
        <f>VLOOKUP(O9170,Códigos!$B$2:$C$19,2,0)</f>
        <v>BOGOTÁ, D.C.</v>
      </c>
      <c r="Q9170" t="s">
        <v>28</v>
      </c>
      <c r="R9170" t="str">
        <f>VLOOKUP(Q9170,Códigos!$E$2:$F$52,2,0)</f>
        <v>BOGOTÁ, D.C.</v>
      </c>
      <c r="S9170" t="s">
        <v>21</v>
      </c>
      <c r="T9170" t="str">
        <f>VLOOKUP(S9170,Códigos!$T$3:$U$14,2,0)</f>
        <v>ESPECIALIDADES QUIMICAS</v>
      </c>
      <c r="U9170" s="6">
        <v>2061.92</v>
      </c>
      <c r="V9170" s="6">
        <v>1502.5388957864513</v>
      </c>
    </row>
    <row r="9171" spans="1:22" x14ac:dyDescent="0.25">
      <c r="A9171" t="s">
        <v>2952</v>
      </c>
      <c r="B9171" t="str">
        <f>VLOOKUP(A9171,Códigos!$H$3:$I$19,2,0)</f>
        <v>SUSANA ESTRADA E.</v>
      </c>
      <c r="C9171" t="s">
        <v>8914</v>
      </c>
      <c r="D9171" s="3">
        <v>42678</v>
      </c>
      <c r="E9171" s="2" t="s">
        <v>9286</v>
      </c>
      <c r="F9171">
        <v>0</v>
      </c>
      <c r="G9171" t="s">
        <v>293</v>
      </c>
      <c r="H9171" t="str">
        <f>VLOOKUP(G9171,Códigos!$K$2:$L$250,2,0)</f>
        <v>LUDOX HS-40</v>
      </c>
      <c r="I9171">
        <v>10</v>
      </c>
      <c r="J9171" s="6">
        <v>145000</v>
      </c>
      <c r="K9171" t="s">
        <v>3490</v>
      </c>
      <c r="L9171" t="str">
        <f>VLOOKUP(K9171,Códigos!$N$2:$O$376,2,0)</f>
        <v>CASTAÑEDA TEJADA MARTIN DE JESUS</v>
      </c>
      <c r="M9171" t="s">
        <v>21</v>
      </c>
      <c r="N9171" t="str">
        <f>VLOOKUP(M9171,Códigos!$Q$2:$R$26,2,0)</f>
        <v>GENENCOR CUERO</v>
      </c>
      <c r="O9171" s="45" t="s">
        <v>39</v>
      </c>
      <c r="P9171" t="str">
        <f>VLOOKUP(O9171,Códigos!$B$2:$C$19,2,0)</f>
        <v>ANTIOQUIA</v>
      </c>
      <c r="Q9171" t="s">
        <v>2949</v>
      </c>
      <c r="R9171" t="str">
        <f>VLOOKUP(Q9171,Códigos!$E$2:$F$52,2,0)</f>
        <v>LA ESTRELLA</v>
      </c>
      <c r="S9171" t="s">
        <v>21</v>
      </c>
      <c r="T9171" t="str">
        <f>VLOOKUP(S9171,Códigos!$T$3:$U$14,2,0)</f>
        <v>ESPECIALIDADES QUIMICAS</v>
      </c>
      <c r="U9171" s="6">
        <v>2061.92</v>
      </c>
      <c r="V9171" s="6">
        <v>70.322805928455026</v>
      </c>
    </row>
    <row r="9172" spans="1:22" x14ac:dyDescent="0.25">
      <c r="A9172" t="s">
        <v>231</v>
      </c>
      <c r="B9172" t="str">
        <f>VLOOKUP(A9172,Códigos!$H$3:$I$19,2,0)</f>
        <v>NATALY VELA</v>
      </c>
      <c r="C9172" t="s">
        <v>8988</v>
      </c>
      <c r="D9172" s="3">
        <v>42678</v>
      </c>
      <c r="E9172" s="2" t="s">
        <v>9286</v>
      </c>
      <c r="F9172">
        <v>60</v>
      </c>
      <c r="G9172" t="s">
        <v>795</v>
      </c>
      <c r="H9172" t="str">
        <f>VLOOKUP(G9172,Códigos!$K$2:$L$250,2,0)</f>
        <v>PURAFECT 4000 L/ EFFECTENZ P 100</v>
      </c>
      <c r="I9172">
        <v>50</v>
      </c>
      <c r="J9172" s="6">
        <v>2015527</v>
      </c>
      <c r="K9172" t="s">
        <v>2509</v>
      </c>
      <c r="L9172" t="str">
        <f>VLOOKUP(K9172,Códigos!$N$2:$O$376,2,0)</f>
        <v>LABORATORIOS EUFAR S.A.</v>
      </c>
      <c r="M9172" t="s">
        <v>793</v>
      </c>
      <c r="N9172" t="str">
        <f>VLOOKUP(M9172,Códigos!$Q$2:$R$26,2,0)</f>
        <v>GENENOR DETERGENTES</v>
      </c>
      <c r="O9172" s="18" t="s">
        <v>27</v>
      </c>
      <c r="P9172" t="str">
        <f>VLOOKUP(O9172,Códigos!$B$2:$C$19,2,0)</f>
        <v>BOGOTÁ, D.C.</v>
      </c>
      <c r="Q9172" t="s">
        <v>28</v>
      </c>
      <c r="R9172" t="str">
        <f>VLOOKUP(Q9172,Códigos!$E$2:$F$52,2,0)</f>
        <v>BOGOTÁ, D.C.</v>
      </c>
      <c r="S9172" t="s">
        <v>19</v>
      </c>
      <c r="T9172" t="str">
        <f>VLOOKUP(S9172,Códigos!$T$3:$U$14,2,0)</f>
        <v>BIOINDUSTRIA</v>
      </c>
      <c r="U9172" s="6">
        <v>2061.92</v>
      </c>
      <c r="V9172" s="6">
        <v>977.50009699697364</v>
      </c>
    </row>
    <row r="9173" spans="1:22" x14ac:dyDescent="0.25">
      <c r="A9173" t="s">
        <v>231</v>
      </c>
      <c r="B9173" t="str">
        <f>VLOOKUP(A9173,Códigos!$H$3:$I$19,2,0)</f>
        <v>NATALY VELA</v>
      </c>
      <c r="C9173" t="s">
        <v>8988</v>
      </c>
      <c r="D9173" s="3">
        <v>42678</v>
      </c>
      <c r="E9173" s="2" t="s">
        <v>9286</v>
      </c>
      <c r="F9173">
        <v>60</v>
      </c>
      <c r="G9173" t="s">
        <v>2211</v>
      </c>
      <c r="H9173" t="str">
        <f>VLOOKUP(G9173,Códigos!$K$2:$L$250,2,0)</f>
        <v>LIPASE L</v>
      </c>
      <c r="I9173">
        <v>50</v>
      </c>
      <c r="J9173" s="6">
        <v>2845449.5</v>
      </c>
      <c r="K9173" t="s">
        <v>2509</v>
      </c>
      <c r="L9173" t="str">
        <f>VLOOKUP(K9173,Códigos!$N$2:$O$376,2,0)</f>
        <v>LABORATORIOS EUFAR S.A.</v>
      </c>
      <c r="M9173" t="s">
        <v>996</v>
      </c>
      <c r="N9173" t="str">
        <f>VLOOKUP(M9173,Códigos!$Q$2:$R$26,2,0)</f>
        <v>BIO-CAT</v>
      </c>
      <c r="O9173" s="18" t="s">
        <v>27</v>
      </c>
      <c r="P9173" t="str">
        <f>VLOOKUP(O9173,Códigos!$B$2:$C$19,2,0)</f>
        <v>BOGOTÁ, D.C.</v>
      </c>
      <c r="Q9173" t="s">
        <v>28</v>
      </c>
      <c r="R9173" t="str">
        <f>VLOOKUP(Q9173,Códigos!$E$2:$F$52,2,0)</f>
        <v>BOGOTÁ, D.C.</v>
      </c>
      <c r="S9173" t="s">
        <v>19</v>
      </c>
      <c r="T9173" t="str">
        <f>VLOOKUP(S9173,Códigos!$T$3:$U$14,2,0)</f>
        <v>BIOINDUSTRIA</v>
      </c>
      <c r="U9173" s="6">
        <v>2061.92</v>
      </c>
      <c r="V9173" s="6">
        <v>1379.9999515015131</v>
      </c>
    </row>
    <row r="9174" spans="1:22" x14ac:dyDescent="0.25">
      <c r="A9174" t="s">
        <v>2952</v>
      </c>
      <c r="B9174" t="str">
        <f>VLOOKUP(A9174,Códigos!$H$3:$I$19,2,0)</f>
        <v>SUSANA ESTRADA E.</v>
      </c>
      <c r="C9174" t="s">
        <v>8913</v>
      </c>
      <c r="D9174" s="3">
        <v>42678</v>
      </c>
      <c r="E9174" s="2" t="s">
        <v>9286</v>
      </c>
      <c r="F9174">
        <v>60</v>
      </c>
      <c r="G9174" t="s">
        <v>3245</v>
      </c>
      <c r="H9174" t="str">
        <f>VLOOKUP(G9174,Códigos!$K$2:$L$250,2,0)</f>
        <v>SYLOID C - 906</v>
      </c>
      <c r="I9174">
        <v>15</v>
      </c>
      <c r="J9174" s="6">
        <v>448776.9</v>
      </c>
      <c r="K9174" t="s">
        <v>3259</v>
      </c>
      <c r="L9174" t="str">
        <f>VLOOKUP(K9174,Códigos!$N$2:$O$376,2,0)</f>
        <v>LACAS Y QUIMICOS S.A.S.</v>
      </c>
      <c r="M9174" t="s">
        <v>21</v>
      </c>
      <c r="N9174" t="str">
        <f>VLOOKUP(M9174,Códigos!$Q$2:$R$26,2,0)</f>
        <v>GENENCOR CUERO</v>
      </c>
      <c r="O9174" s="16" t="s">
        <v>39</v>
      </c>
      <c r="P9174" t="str">
        <f>VLOOKUP(O9174,Códigos!$B$2:$C$19,2,0)</f>
        <v>ANTIOQUIA</v>
      </c>
      <c r="Q9174" t="s">
        <v>998</v>
      </c>
      <c r="R9174" t="str">
        <f>VLOOKUP(Q9174,Códigos!$E$2:$F$52,2,0)</f>
        <v>ITAGÜÍ</v>
      </c>
      <c r="S9174" t="s">
        <v>21</v>
      </c>
      <c r="T9174" t="str">
        <f>VLOOKUP(S9174,Códigos!$T$3:$U$14,2,0)</f>
        <v>ESPECIALIDADES QUIMICAS</v>
      </c>
      <c r="U9174" s="6">
        <v>2061.92</v>
      </c>
      <c r="V9174" s="6">
        <v>217.65000581981843</v>
      </c>
    </row>
    <row r="9175" spans="1:22" x14ac:dyDescent="0.25">
      <c r="A9175" t="s">
        <v>4185</v>
      </c>
      <c r="B9175" t="str">
        <f>VLOOKUP(A9175,Códigos!$H$3:$I$19,2,0)</f>
        <v>ANDRES BELTRAN</v>
      </c>
      <c r="C9175" t="s">
        <v>8690</v>
      </c>
      <c r="D9175" s="3">
        <v>42678</v>
      </c>
      <c r="E9175" s="2" t="s">
        <v>9286</v>
      </c>
      <c r="F9175">
        <v>60</v>
      </c>
      <c r="G9175" t="s">
        <v>1483</v>
      </c>
      <c r="H9175" t="str">
        <f>VLOOKUP(G9175,Códigos!$K$2:$L$250,2,0)</f>
        <v>INDIXELL ECO G (L)</v>
      </c>
      <c r="I9175">
        <v>30</v>
      </c>
      <c r="J9175" s="6">
        <v>162000</v>
      </c>
      <c r="K9175" t="s">
        <v>7721</v>
      </c>
      <c r="L9175" t="str">
        <f>VLOOKUP(K9175,Códigos!$N$2:$O$376,2,0)</f>
        <v>PROCESOS Y TEÑIDOS S.A.S</v>
      </c>
      <c r="M9175" t="s">
        <v>21</v>
      </c>
      <c r="N9175" t="str">
        <f>VLOOKUP(M9175,Códigos!$Q$2:$R$26,2,0)</f>
        <v>GENENCOR CUERO</v>
      </c>
      <c r="O9175" s="18" t="s">
        <v>1084</v>
      </c>
      <c r="P9175" t="str">
        <f>VLOOKUP(O9175,Códigos!$B$2:$C$19,2,0)</f>
        <v>RISARALDA</v>
      </c>
      <c r="Q9175" t="s">
        <v>1085</v>
      </c>
      <c r="R9175" t="str">
        <f>VLOOKUP(Q9175,Códigos!$E$2:$F$52,2,0)</f>
        <v>DOSQUEBRADAS</v>
      </c>
      <c r="S9175" t="s">
        <v>19</v>
      </c>
      <c r="T9175" t="str">
        <f>VLOOKUP(S9175,Códigos!$T$3:$U$14,2,0)</f>
        <v>BIOINDUSTRIA</v>
      </c>
      <c r="U9175" s="6">
        <v>2061.92</v>
      </c>
      <c r="V9175" s="6">
        <v>78.567548692480798</v>
      </c>
    </row>
    <row r="9176" spans="1:22" x14ac:dyDescent="0.25">
      <c r="A9176" t="s">
        <v>7896</v>
      </c>
      <c r="B9176" t="str">
        <f>VLOOKUP(A9176,Códigos!$H$3:$I$19,2,0)</f>
        <v>ALEXANDRA CASTILLO</v>
      </c>
      <c r="C9176" t="s">
        <v>8617</v>
      </c>
      <c r="D9176" s="3">
        <v>42678</v>
      </c>
      <c r="E9176" s="2" t="s">
        <v>9286</v>
      </c>
      <c r="F9176">
        <v>45</v>
      </c>
      <c r="G9176" t="s">
        <v>573</v>
      </c>
      <c r="H9176" t="str">
        <f>VLOOKUP(G9176,Códigos!$K$2:$L$250,2,0)</f>
        <v>ANTIFOAM 1430</v>
      </c>
      <c r="I9176">
        <v>1600</v>
      </c>
      <c r="J9176" s="6">
        <v>21905840</v>
      </c>
      <c r="K9176" t="s">
        <v>8611</v>
      </c>
      <c r="L9176" t="str">
        <f>VLOOKUP(K9176,Códigos!$N$2:$O$376,2,0)</f>
        <v>QUIMEXCOL ZONA FRANCA S.A.S</v>
      </c>
      <c r="M9176" t="s">
        <v>577</v>
      </c>
      <c r="N9176" t="str">
        <f>VLOOKUP(M9176,Códigos!$Q$2:$R$26,2,0)</f>
        <v>XIAMETER</v>
      </c>
      <c r="O9176" s="16" t="s">
        <v>119</v>
      </c>
      <c r="P9176" t="str">
        <f>VLOOKUP(O9176,Códigos!$B$2:$C$19,2,0)</f>
        <v>CUNDINAMARCA</v>
      </c>
      <c r="Q9176" t="s">
        <v>341</v>
      </c>
      <c r="R9176" t="str">
        <f>VLOOKUP(Q9176,Códigos!$E$2:$F$52,2,0)</f>
        <v>TOCANCIPÁ</v>
      </c>
      <c r="S9176" t="s">
        <v>21</v>
      </c>
      <c r="T9176" t="str">
        <f>VLOOKUP(S9176,Códigos!$T$3:$U$14,2,0)</f>
        <v>ESPECIALIDADES QUIMICAS</v>
      </c>
      <c r="U9176" s="6">
        <v>2061.92</v>
      </c>
      <c r="V9176" s="6">
        <v>10624.000931170947</v>
      </c>
    </row>
    <row r="9177" spans="1:22" x14ac:dyDescent="0.25">
      <c r="A9177" t="s">
        <v>969</v>
      </c>
      <c r="B9177" t="str">
        <f>VLOOKUP(A9177,Códigos!$H$3:$I$19,2,0)</f>
        <v>MARIA ELENA PELAEZ</v>
      </c>
      <c r="C9177" t="s">
        <v>8765</v>
      </c>
      <c r="D9177" s="3">
        <v>42678</v>
      </c>
      <c r="E9177" s="2" t="s">
        <v>9286</v>
      </c>
      <c r="F9177">
        <v>60</v>
      </c>
      <c r="G9177" t="s">
        <v>769</v>
      </c>
      <c r="H9177" t="str">
        <f>VLOOKUP(G9177,Códigos!$K$2:$L$250,2,0)</f>
        <v>PRIMAFAST LUNA CL PLUS</v>
      </c>
      <c r="I9177">
        <v>50</v>
      </c>
      <c r="J9177" s="6">
        <v>1546440</v>
      </c>
      <c r="K9177" t="s">
        <v>6551</v>
      </c>
      <c r="L9177" t="str">
        <f>VLOOKUP(K9177,Códigos!$N$2:$O$376,2,0)</f>
        <v>PULCRA CHEMICALS DE COLOMBIA LTDA</v>
      </c>
      <c r="M9177" t="s">
        <v>21</v>
      </c>
      <c r="N9177" t="str">
        <f>VLOOKUP(M9177,Códigos!$Q$2:$R$26,2,0)</f>
        <v>GENENCOR CUERO</v>
      </c>
      <c r="O9177" s="45" t="s">
        <v>39</v>
      </c>
      <c r="P9177" t="str">
        <f>VLOOKUP(O9177,Códigos!$B$2:$C$19,2,0)</f>
        <v>ANTIOQUIA</v>
      </c>
      <c r="Q9177" t="s">
        <v>2949</v>
      </c>
      <c r="R9177" t="str">
        <f>VLOOKUP(Q9177,Códigos!$E$2:$F$52,2,0)</f>
        <v>LA ESTRELLA</v>
      </c>
      <c r="S9177" t="s">
        <v>19</v>
      </c>
      <c r="T9177" t="str">
        <f>VLOOKUP(S9177,Códigos!$T$3:$U$14,2,0)</f>
        <v>BIOINDUSTRIA</v>
      </c>
      <c r="U9177" s="6">
        <v>2061.92</v>
      </c>
      <c r="V9177" s="6">
        <v>750</v>
      </c>
    </row>
    <row r="9178" spans="1:22" ht="13.8" thickBot="1" x14ac:dyDescent="0.3">
      <c r="A9178" t="s">
        <v>8245</v>
      </c>
      <c r="B9178" t="str">
        <f>VLOOKUP(A9178,Códigos!$H$3:$I$19,2,0)</f>
        <v>KAREN SEGURA</v>
      </c>
      <c r="C9178" t="s">
        <v>8596</v>
      </c>
      <c r="D9178" s="3">
        <v>42678</v>
      </c>
      <c r="E9178" s="2" t="s">
        <v>9286</v>
      </c>
      <c r="F9178">
        <v>0</v>
      </c>
      <c r="G9178" t="s">
        <v>1505</v>
      </c>
      <c r="H9178" t="str">
        <f>VLOOKUP(G9178,Códigos!$K$2:$L$250,2,0)</f>
        <v>MX-309</v>
      </c>
      <c r="I9178">
        <v>120</v>
      </c>
      <c r="J9178" s="6">
        <v>1920000</v>
      </c>
      <c r="K9178" t="s">
        <v>1262</v>
      </c>
      <c r="L9178" t="str">
        <f>VLOOKUP(K9178,Códigos!$N$2:$O$376,2,0)</f>
        <v>RENDON FRANCY LUZ</v>
      </c>
      <c r="M9178" t="s">
        <v>21</v>
      </c>
      <c r="N9178" t="str">
        <f>VLOOKUP(M9178,Códigos!$Q$2:$R$26,2,0)</f>
        <v>GENENCOR CUERO</v>
      </c>
      <c r="O9178" s="19" t="s">
        <v>594</v>
      </c>
      <c r="P9178" t="str">
        <f>VLOOKUP(O9178,Códigos!$B$2:$C$19,2,0)</f>
        <v>VALLE DEL CAUCA</v>
      </c>
      <c r="Q9178" t="s">
        <v>1264</v>
      </c>
      <c r="R9178" t="str">
        <f>VLOOKUP(Q9178,Códigos!$E$2:$F$52,2,0)</f>
        <v>JAMUNDÍ</v>
      </c>
      <c r="S9178" t="s">
        <v>21</v>
      </c>
      <c r="T9178" t="str">
        <f>VLOOKUP(S9178,Códigos!$T$3:$U$14,2,0)</f>
        <v>ESPECIALIDADES QUIMICAS</v>
      </c>
      <c r="U9178" s="6">
        <v>2061.92</v>
      </c>
      <c r="V9178" s="6">
        <v>931.17094746643897</v>
      </c>
    </row>
    <row r="9179" spans="1:22" x14ac:dyDescent="0.25">
      <c r="A9179" t="s">
        <v>4188</v>
      </c>
      <c r="B9179" t="str">
        <f>VLOOKUP(A9179,Códigos!$H$3:$I$19,2,0)</f>
        <v>ELIANA LONDOÑO - TEXTIL</v>
      </c>
      <c r="C9179" t="s">
        <v>8869</v>
      </c>
      <c r="D9179" s="3">
        <v>42678</v>
      </c>
      <c r="E9179" s="2" t="s">
        <v>9286</v>
      </c>
      <c r="F9179">
        <v>30</v>
      </c>
      <c r="G9179" t="s">
        <v>124</v>
      </c>
      <c r="H9179" t="str">
        <f>VLOOKUP(G9179,Códigos!$K$2:$L$250,2,0)</f>
        <v>INDESIZE OPT-L7</v>
      </c>
      <c r="I9179">
        <v>60</v>
      </c>
      <c r="J9179" s="6">
        <v>348000</v>
      </c>
      <c r="K9179" t="s">
        <v>4401</v>
      </c>
      <c r="L9179" t="str">
        <f>VLOOKUP(K9179,Códigos!$N$2:$O$376,2,0)</f>
        <v>TINTORERIA AMERICAN JEANS LIMITADA</v>
      </c>
      <c r="M9179" t="s">
        <v>21</v>
      </c>
      <c r="N9179" t="str">
        <f>VLOOKUP(M9179,Códigos!$Q$2:$R$26,2,0)</f>
        <v>GENENCOR CUERO</v>
      </c>
      <c r="O9179" s="18" t="s">
        <v>27</v>
      </c>
      <c r="P9179" t="str">
        <f>VLOOKUP(O9179,Códigos!$B$2:$C$19,2,0)</f>
        <v>BOGOTÁ, D.C.</v>
      </c>
      <c r="Q9179" t="s">
        <v>28</v>
      </c>
      <c r="R9179" t="str">
        <f>VLOOKUP(Q9179,Códigos!$E$2:$F$52,2,0)</f>
        <v>BOGOTÁ, D.C.</v>
      </c>
      <c r="S9179" t="s">
        <v>19</v>
      </c>
      <c r="T9179" t="str">
        <f>VLOOKUP(S9179,Códigos!$T$3:$U$14,2,0)</f>
        <v>BIOINDUSTRIA</v>
      </c>
      <c r="U9179" s="6">
        <v>2061.92</v>
      </c>
      <c r="V9179" s="6">
        <v>168.77473422829206</v>
      </c>
    </row>
    <row r="9180" spans="1:22" ht="13.8" thickBot="1" x14ac:dyDescent="0.3">
      <c r="A9180" t="s">
        <v>4185</v>
      </c>
      <c r="B9180" t="str">
        <f>VLOOKUP(A9180,Códigos!$H$3:$I$19,2,0)</f>
        <v>ANDRES BELTRAN</v>
      </c>
      <c r="C9180" t="s">
        <v>8692</v>
      </c>
      <c r="D9180" s="3">
        <v>42678</v>
      </c>
      <c r="E9180" s="2" t="s">
        <v>9286</v>
      </c>
      <c r="F9180">
        <v>60</v>
      </c>
      <c r="G9180" t="s">
        <v>1343</v>
      </c>
      <c r="H9180" t="str">
        <f>VLOOKUP(G9180,Códigos!$K$2:$L$250,2,0)</f>
        <v>ANTIPILLING NEUTRA 800</v>
      </c>
      <c r="I9180">
        <v>25</v>
      </c>
      <c r="J9180" s="6">
        <v>236250</v>
      </c>
      <c r="K9180" t="s">
        <v>1254</v>
      </c>
      <c r="L9180" t="str">
        <f>VLOOKUP(K9180,Códigos!$N$2:$O$376,2,0)</f>
        <v>LAVANDERIA INDUSTRIAL SURTEÑIR S.A.</v>
      </c>
      <c r="M9180" t="s">
        <v>21</v>
      </c>
      <c r="N9180" t="str">
        <f>VLOOKUP(M9180,Códigos!$Q$2:$R$26,2,0)</f>
        <v>GENENCOR CUERO</v>
      </c>
      <c r="O9180" s="19" t="s">
        <v>594</v>
      </c>
      <c r="P9180" t="str">
        <f>VLOOKUP(O9180,Códigos!$B$2:$C$19,2,0)</f>
        <v>VALLE DEL CAUCA</v>
      </c>
      <c r="Q9180" t="s">
        <v>595</v>
      </c>
      <c r="R9180" t="str">
        <f>VLOOKUP(Q9180,Códigos!$E$2:$F$52,2,0)</f>
        <v>CALI</v>
      </c>
      <c r="S9180" t="s">
        <v>19</v>
      </c>
      <c r="T9180" t="str">
        <f>VLOOKUP(S9180,Códigos!$T$3:$U$14,2,0)</f>
        <v>BIOINDUSTRIA</v>
      </c>
      <c r="U9180" s="6">
        <v>2061.92</v>
      </c>
      <c r="V9180" s="6">
        <v>114.57767517653448</v>
      </c>
    </row>
    <row r="9181" spans="1:22" x14ac:dyDescent="0.25">
      <c r="A9181" t="s">
        <v>2952</v>
      </c>
      <c r="B9181" t="str">
        <f>VLOOKUP(A9181,Códigos!$H$3:$I$19,2,0)</f>
        <v>SUSANA ESTRADA E.</v>
      </c>
      <c r="C9181" t="s">
        <v>8912</v>
      </c>
      <c r="D9181" s="3">
        <v>42678</v>
      </c>
      <c r="E9181" s="2" t="s">
        <v>9286</v>
      </c>
      <c r="F9181">
        <v>30</v>
      </c>
      <c r="G9181" t="s">
        <v>430</v>
      </c>
      <c r="H9181" t="str">
        <f>VLOOKUP(G9181,Códigos!$K$2:$L$250,2,0)</f>
        <v>SANTICIZER 160</v>
      </c>
      <c r="I9181">
        <v>50</v>
      </c>
      <c r="J9181" s="6">
        <v>672186</v>
      </c>
      <c r="K9181" t="s">
        <v>3040</v>
      </c>
      <c r="L9181" t="str">
        <f>VLOOKUP(K9181,Códigos!$N$2:$O$376,2,0)</f>
        <v>PINTURAS HELIOS S.A.S.</v>
      </c>
      <c r="M9181" t="s">
        <v>272</v>
      </c>
      <c r="N9181" t="str">
        <f>VLOOKUP(M9181,Códigos!$Q$2:$R$26,2,0)</f>
        <v>FERRO</v>
      </c>
      <c r="O9181" s="16" t="s">
        <v>39</v>
      </c>
      <c r="P9181" t="str">
        <f>VLOOKUP(O9181,Códigos!$B$2:$C$19,2,0)</f>
        <v>ANTIOQUIA</v>
      </c>
      <c r="Q9181" t="s">
        <v>2981</v>
      </c>
      <c r="R9181" t="str">
        <f>VLOOKUP(Q9181,Códigos!$E$2:$F$52,2,0)</f>
        <v>RIONEGRO</v>
      </c>
      <c r="S9181" t="s">
        <v>21</v>
      </c>
      <c r="T9181" t="str">
        <f>VLOOKUP(S9181,Códigos!$T$3:$U$14,2,0)</f>
        <v>ESPECIALIDADES QUIMICAS</v>
      </c>
      <c r="U9181" s="6">
        <v>2061.92</v>
      </c>
      <c r="V9181" s="6">
        <v>326.00003879878949</v>
      </c>
    </row>
    <row r="9182" spans="1:22" ht="13.8" thickBot="1" x14ac:dyDescent="0.3">
      <c r="A9182" t="s">
        <v>980</v>
      </c>
      <c r="B9182" t="str">
        <f>VLOOKUP(A9182,Códigos!$H$3:$I$19,2,0)</f>
        <v>JENNY GOMEZ VALENCIA</v>
      </c>
      <c r="C9182" t="s">
        <v>9016</v>
      </c>
      <c r="D9182" s="3">
        <v>42678</v>
      </c>
      <c r="E9182" s="2" t="s">
        <v>9286</v>
      </c>
      <c r="F9182">
        <v>60</v>
      </c>
      <c r="G9182" t="s">
        <v>430</v>
      </c>
      <c r="H9182" t="str">
        <f>VLOOKUP(G9182,Códigos!$K$2:$L$250,2,0)</f>
        <v>SANTICIZER 160</v>
      </c>
      <c r="I9182">
        <v>230</v>
      </c>
      <c r="J9182" s="6">
        <v>3319590</v>
      </c>
      <c r="K9182" t="s">
        <v>1902</v>
      </c>
      <c r="L9182" t="str">
        <f>VLOOKUP(K9182,Códigos!$N$2:$O$376,2,0)</f>
        <v>MOMENTIVE QUIMICA S.A.</v>
      </c>
      <c r="M9182" t="s">
        <v>272</v>
      </c>
      <c r="N9182" t="str">
        <f>VLOOKUP(M9182,Códigos!$Q$2:$R$26,2,0)</f>
        <v>FERRO</v>
      </c>
      <c r="O9182" s="19" t="s">
        <v>594</v>
      </c>
      <c r="P9182" t="str">
        <f>VLOOKUP(O9182,Códigos!$B$2:$C$19,2,0)</f>
        <v>VALLE DEL CAUCA</v>
      </c>
      <c r="Q9182" t="s">
        <v>1102</v>
      </c>
      <c r="R9182" t="str">
        <f>VLOOKUP(Q9182,Códigos!$E$2:$F$52,2,0)</f>
        <v>YUMBO</v>
      </c>
      <c r="S9182" t="s">
        <v>21</v>
      </c>
      <c r="T9182" t="str">
        <f>VLOOKUP(S9182,Códigos!$T$3:$U$14,2,0)</f>
        <v>ESPECIALIDADES QUIMICAS</v>
      </c>
      <c r="U9182" s="6">
        <v>2061.92</v>
      </c>
      <c r="V9182" s="6">
        <v>1609.9509195313105</v>
      </c>
    </row>
    <row r="9183" spans="1:22" x14ac:dyDescent="0.25">
      <c r="A9183" t="s">
        <v>4188</v>
      </c>
      <c r="B9183" t="str">
        <f>VLOOKUP(A9183,Códigos!$H$3:$I$19,2,0)</f>
        <v>ELIANA LONDOÑO - TEXTIL</v>
      </c>
      <c r="C9183" t="s">
        <v>8868</v>
      </c>
      <c r="D9183" s="3">
        <v>42678</v>
      </c>
      <c r="E9183" s="2" t="s">
        <v>9286</v>
      </c>
      <c r="F9183">
        <v>30</v>
      </c>
      <c r="G9183" t="s">
        <v>1328</v>
      </c>
      <c r="H9183" t="str">
        <f>VLOOKUP(G9183,Códigos!$K$2:$L$250,2,0)</f>
        <v>INDIXELL 9L</v>
      </c>
      <c r="I9183">
        <v>60</v>
      </c>
      <c r="J9183" s="6">
        <v>648000</v>
      </c>
      <c r="K9183" t="s">
        <v>4732</v>
      </c>
      <c r="L9183" t="str">
        <f>VLOOKUP(K9183,Códigos!$N$2:$O$376,2,0)</f>
        <v>PACHECO SALVADOR</v>
      </c>
      <c r="M9183" t="s">
        <v>21</v>
      </c>
      <c r="N9183" t="str">
        <f>VLOOKUP(M9183,Códigos!$Q$2:$R$26,2,0)</f>
        <v>GENENCOR CUERO</v>
      </c>
      <c r="O9183" s="18" t="s">
        <v>27</v>
      </c>
      <c r="P9183" t="str">
        <f>VLOOKUP(O9183,Códigos!$B$2:$C$19,2,0)</f>
        <v>BOGOTÁ, D.C.</v>
      </c>
      <c r="Q9183" t="s">
        <v>28</v>
      </c>
      <c r="R9183" t="str">
        <f>VLOOKUP(Q9183,Códigos!$E$2:$F$52,2,0)</f>
        <v>BOGOTÁ, D.C.</v>
      </c>
      <c r="S9183" t="s">
        <v>19</v>
      </c>
      <c r="T9183" t="str">
        <f>VLOOKUP(S9183,Códigos!$T$3:$U$14,2,0)</f>
        <v>BIOINDUSTRIA</v>
      </c>
      <c r="U9183" s="6">
        <v>2061.92</v>
      </c>
      <c r="V9183" s="6">
        <v>314.27019476992319</v>
      </c>
    </row>
    <row r="9184" spans="1:22" x14ac:dyDescent="0.25">
      <c r="A9184" t="s">
        <v>969</v>
      </c>
      <c r="B9184" t="str">
        <f>VLOOKUP(A9184,Códigos!$H$3:$I$19,2,0)</f>
        <v>MARIA ELENA PELAEZ</v>
      </c>
      <c r="C9184" t="s">
        <v>8763</v>
      </c>
      <c r="D9184" s="3">
        <v>42678</v>
      </c>
      <c r="E9184" s="2" t="s">
        <v>9286</v>
      </c>
      <c r="F9184">
        <v>30</v>
      </c>
      <c r="G9184" t="s">
        <v>6216</v>
      </c>
      <c r="H9184" t="str">
        <f>VLOOKUP(G9184,Códigos!$K$2:$L$250,2,0)</f>
        <v>INDESIZE 1000</v>
      </c>
      <c r="I9184">
        <v>30</v>
      </c>
      <c r="J9184" s="6">
        <v>101250</v>
      </c>
      <c r="K9184" t="s">
        <v>5798</v>
      </c>
      <c r="L9184" t="str">
        <f>VLOOKUP(K9184,Códigos!$N$2:$O$376,2,0)</f>
        <v>INTERWASH S.A.S.</v>
      </c>
      <c r="M9184" t="s">
        <v>21</v>
      </c>
      <c r="N9184" t="str">
        <f>VLOOKUP(M9184,Códigos!$Q$2:$R$26,2,0)</f>
        <v>GENENCOR CUERO</v>
      </c>
      <c r="O9184" s="16" t="s">
        <v>39</v>
      </c>
      <c r="P9184" t="str">
        <f>VLOOKUP(O9184,Códigos!$B$2:$C$19,2,0)</f>
        <v>ANTIOQUIA</v>
      </c>
      <c r="Q9184" t="s">
        <v>2729</v>
      </c>
      <c r="R9184" t="str">
        <f>VLOOKUP(Q9184,Códigos!$E$2:$F$52,2,0)</f>
        <v>MEDELLÍN</v>
      </c>
      <c r="S9184" t="s">
        <v>19</v>
      </c>
      <c r="T9184" t="str">
        <f>VLOOKUP(S9184,Códigos!$T$3:$U$14,2,0)</f>
        <v>BIOINDUSTRIA</v>
      </c>
      <c r="U9184" s="6">
        <v>2061.92</v>
      </c>
      <c r="V9184" s="6">
        <v>49.104717932800497</v>
      </c>
    </row>
    <row r="9185" spans="1:22" x14ac:dyDescent="0.25">
      <c r="A9185" t="s">
        <v>231</v>
      </c>
      <c r="B9185" t="str">
        <f>VLOOKUP(A9185,Códigos!$H$3:$I$19,2,0)</f>
        <v>NATALY VELA</v>
      </c>
      <c r="C9185" t="s">
        <v>9004</v>
      </c>
      <c r="D9185" s="3">
        <v>42678</v>
      </c>
      <c r="E9185" s="2" t="s">
        <v>9286</v>
      </c>
      <c r="F9185">
        <v>30</v>
      </c>
      <c r="G9185" t="s">
        <v>293</v>
      </c>
      <c r="H9185" t="str">
        <f>VLOOKUP(G9185,Códigos!$K$2:$L$250,2,0)</f>
        <v>LUDOX HS-40</v>
      </c>
      <c r="I9185">
        <v>20</v>
      </c>
      <c r="J9185" s="6">
        <v>319881.2</v>
      </c>
      <c r="K9185" t="s">
        <v>2326</v>
      </c>
      <c r="L9185" t="str">
        <f>VLOOKUP(K9185,Códigos!$N$2:$O$376,2,0)</f>
        <v>CASA LUKER S.A.</v>
      </c>
      <c r="M9185" t="s">
        <v>21</v>
      </c>
      <c r="N9185" t="str">
        <f>VLOOKUP(M9185,Códigos!$Q$2:$R$26,2,0)</f>
        <v>GENENCOR CUERO</v>
      </c>
      <c r="O9185" s="18" t="s">
        <v>759</v>
      </c>
      <c r="P9185" t="str">
        <f>VLOOKUP(O9185,Códigos!$B$2:$C$19,2,0)</f>
        <v>CALDAS</v>
      </c>
      <c r="Q9185" t="s">
        <v>760</v>
      </c>
      <c r="R9185" t="str">
        <f>VLOOKUP(Q9185,Códigos!$E$2:$F$52,2,0)</f>
        <v>MANIZALES</v>
      </c>
      <c r="S9185" t="s">
        <v>19</v>
      </c>
      <c r="T9185" t="str">
        <f>VLOOKUP(S9185,Códigos!$T$3:$U$14,2,0)</f>
        <v>BIOINDUSTRIA</v>
      </c>
      <c r="U9185" s="6">
        <v>2061.92</v>
      </c>
      <c r="V9185" s="6">
        <v>155.13754170869868</v>
      </c>
    </row>
    <row r="9186" spans="1:22" x14ac:dyDescent="0.25">
      <c r="A9186" t="s">
        <v>969</v>
      </c>
      <c r="B9186" t="str">
        <f>VLOOKUP(A9186,Códigos!$H$3:$I$19,2,0)</f>
        <v>MARIA ELENA PELAEZ</v>
      </c>
      <c r="C9186" t="s">
        <v>8764</v>
      </c>
      <c r="D9186" s="3">
        <v>42678</v>
      </c>
      <c r="E9186" s="2" t="s">
        <v>9286</v>
      </c>
      <c r="F9186">
        <v>90</v>
      </c>
      <c r="G9186" t="s">
        <v>1259</v>
      </c>
      <c r="H9186" t="str">
        <f>VLOOKUP(G9186,Códigos!$K$2:$L$250,2,0)</f>
        <v>INDIXELL NEUTRAFLEX</v>
      </c>
      <c r="I9186">
        <v>10</v>
      </c>
      <c r="J9186" s="6">
        <v>750000</v>
      </c>
      <c r="K9186" t="s">
        <v>5831</v>
      </c>
      <c r="L9186" t="str">
        <f>VLOOKUP(K9186,Códigos!$N$2:$O$376,2,0)</f>
        <v>PELCO S A</v>
      </c>
      <c r="M9186" t="s">
        <v>21</v>
      </c>
      <c r="N9186" t="str">
        <f>VLOOKUP(M9186,Códigos!$Q$2:$R$26,2,0)</f>
        <v>GENENCOR CUERO</v>
      </c>
      <c r="O9186" s="45" t="s">
        <v>39</v>
      </c>
      <c r="P9186" t="str">
        <f>VLOOKUP(O9186,Códigos!$B$2:$C$19,2,0)</f>
        <v>ANTIOQUIA</v>
      </c>
      <c r="Q9186" t="s">
        <v>2949</v>
      </c>
      <c r="R9186" t="str">
        <f>VLOOKUP(Q9186,Códigos!$E$2:$F$52,2,0)</f>
        <v>LA ESTRELLA</v>
      </c>
      <c r="S9186" t="s">
        <v>19</v>
      </c>
      <c r="T9186" t="str">
        <f>VLOOKUP(S9186,Códigos!$T$3:$U$14,2,0)</f>
        <v>BIOINDUSTRIA</v>
      </c>
      <c r="U9186" s="6">
        <v>2061.92</v>
      </c>
      <c r="V9186" s="6">
        <v>363.73865135407772</v>
      </c>
    </row>
    <row r="9187" spans="1:22" x14ac:dyDescent="0.25">
      <c r="A9187" t="s">
        <v>2952</v>
      </c>
      <c r="B9187" t="str">
        <f>VLOOKUP(A9187,Códigos!$H$3:$I$19,2,0)</f>
        <v>SUSANA ESTRADA E.</v>
      </c>
      <c r="C9187" t="s">
        <v>8903</v>
      </c>
      <c r="D9187" s="3">
        <v>42678</v>
      </c>
      <c r="E9187" s="2" t="s">
        <v>9286</v>
      </c>
      <c r="F9187">
        <v>60</v>
      </c>
      <c r="G9187" t="s">
        <v>533</v>
      </c>
      <c r="H9187" t="str">
        <f>VLOOKUP(G9187,Códigos!$K$2:$L$250,2,0)</f>
        <v>TIZOR IAM</v>
      </c>
      <c r="I9187">
        <v>400</v>
      </c>
      <c r="J9187" s="6">
        <v>5971320</v>
      </c>
      <c r="K9187" t="s">
        <v>2971</v>
      </c>
      <c r="L9187" t="str">
        <f>VLOOKUP(K9187,Códigos!$N$2:$O$376,2,0)</f>
        <v>COLORQUIMICA S.A.</v>
      </c>
      <c r="M9187" t="s">
        <v>529</v>
      </c>
      <c r="N9187" t="str">
        <f>VLOOKUP(M9187,Códigos!$Q$2:$R$26,2,0)</f>
        <v>DORF KETAL</v>
      </c>
      <c r="O9187" s="45" t="s">
        <v>39</v>
      </c>
      <c r="P9187" t="str">
        <f>VLOOKUP(O9187,Códigos!$B$2:$C$19,2,0)</f>
        <v>ANTIOQUIA</v>
      </c>
      <c r="Q9187" t="s">
        <v>2949</v>
      </c>
      <c r="R9187" t="str">
        <f>VLOOKUP(Q9187,Códigos!$E$2:$F$52,2,0)</f>
        <v>LA ESTRELLA</v>
      </c>
      <c r="S9187" t="s">
        <v>21</v>
      </c>
      <c r="T9187" t="str">
        <f>VLOOKUP(S9187,Códigos!$T$3:$U$14,2,0)</f>
        <v>ESPECIALIDADES QUIMICAS</v>
      </c>
      <c r="U9187" s="6">
        <v>2061.92</v>
      </c>
      <c r="V9187" s="6">
        <v>2895.9998448048418</v>
      </c>
    </row>
    <row r="9188" spans="1:22" x14ac:dyDescent="0.25">
      <c r="A9188" t="s">
        <v>969</v>
      </c>
      <c r="B9188" t="str">
        <f>VLOOKUP(A9188,Códigos!$H$3:$I$19,2,0)</f>
        <v>MARIA ELENA PELAEZ</v>
      </c>
      <c r="C9188" t="s">
        <v>8767</v>
      </c>
      <c r="D9188" s="3">
        <v>42678</v>
      </c>
      <c r="E9188" s="2" t="s">
        <v>9286</v>
      </c>
      <c r="F9188">
        <v>60</v>
      </c>
      <c r="G9188" t="s">
        <v>4396</v>
      </c>
      <c r="H9188" t="str">
        <f>VLOOKUP(G9188,Códigos!$K$2:$L$250,2,0)</f>
        <v>INDESIZE 160 NEXT</v>
      </c>
      <c r="I9188">
        <v>25</v>
      </c>
      <c r="J9188" s="6">
        <v>348750</v>
      </c>
      <c r="K9188" t="s">
        <v>6079</v>
      </c>
      <c r="L9188" t="str">
        <f>VLOOKUP(K9188,Códigos!$N$2:$O$376,2,0)</f>
        <v>LAVANDERIA Y TINTORERIA BLANCOLOR S.A.S.</v>
      </c>
      <c r="M9188" t="s">
        <v>21</v>
      </c>
      <c r="N9188" t="str">
        <f>VLOOKUP(M9188,Códigos!$Q$2:$R$26,2,0)</f>
        <v>GENENCOR CUERO</v>
      </c>
      <c r="O9188" s="16" t="s">
        <v>39</v>
      </c>
      <c r="P9188" t="str">
        <f>VLOOKUP(O9188,Códigos!$B$2:$C$19,2,0)</f>
        <v>ANTIOQUIA</v>
      </c>
      <c r="Q9188" t="s">
        <v>998</v>
      </c>
      <c r="R9188" t="str">
        <f>VLOOKUP(Q9188,Códigos!$E$2:$F$52,2,0)</f>
        <v>ITAGÜÍ</v>
      </c>
      <c r="S9188" t="s">
        <v>19</v>
      </c>
      <c r="T9188" t="str">
        <f>VLOOKUP(S9188,Códigos!$T$3:$U$14,2,0)</f>
        <v>BIOINDUSTRIA</v>
      </c>
      <c r="U9188" s="6">
        <v>2061.92</v>
      </c>
      <c r="V9188" s="6">
        <v>169.13847287964614</v>
      </c>
    </row>
    <row r="9189" spans="1:22" x14ac:dyDescent="0.25">
      <c r="A9189" t="s">
        <v>7896</v>
      </c>
      <c r="B9189" t="str">
        <f>VLOOKUP(A9189,Códigos!$H$3:$I$19,2,0)</f>
        <v>ALEXANDRA CASTILLO</v>
      </c>
      <c r="C9189" t="s">
        <v>8616</v>
      </c>
      <c r="D9189" s="3">
        <v>42678</v>
      </c>
      <c r="E9189" s="2" t="s">
        <v>9286</v>
      </c>
      <c r="F9189">
        <v>60</v>
      </c>
      <c r="G9189" t="s">
        <v>440</v>
      </c>
      <c r="H9189" t="str">
        <f>VLOOKUP(G9189,Códigos!$K$2:$L$250,2,0)</f>
        <v>CAPSTONE ST 300</v>
      </c>
      <c r="I9189">
        <v>72.64</v>
      </c>
      <c r="J9189" s="6">
        <v>11562851.18</v>
      </c>
      <c r="K9189" t="s">
        <v>441</v>
      </c>
      <c r="L9189" t="str">
        <f>VLOOKUP(K9189,Códigos!$N$2:$O$376,2,0)</f>
        <v>GRANITOS Y MARMOLES S.A.</v>
      </c>
      <c r="M9189" t="s">
        <v>435</v>
      </c>
      <c r="N9189" t="str">
        <f>VLOOKUP(M9189,Códigos!$Q$2:$R$26,2,0)</f>
        <v>AUXICOLOR LTDA</v>
      </c>
      <c r="O9189" s="18" t="s">
        <v>27</v>
      </c>
      <c r="P9189" t="str">
        <f>VLOOKUP(O9189,Códigos!$B$2:$C$19,2,0)</f>
        <v>BOGOTÁ, D.C.</v>
      </c>
      <c r="Q9189" t="s">
        <v>28</v>
      </c>
      <c r="R9189" t="str">
        <f>VLOOKUP(Q9189,Códigos!$E$2:$F$52,2,0)</f>
        <v>BOGOTÁ, D.C.</v>
      </c>
      <c r="S9189" t="s">
        <v>21</v>
      </c>
      <c r="T9189" t="str">
        <f>VLOOKUP(S9189,Códigos!$T$3:$U$14,2,0)</f>
        <v>ESPECIALIDADES QUIMICAS</v>
      </c>
      <c r="U9189" s="6">
        <v>2061.92</v>
      </c>
      <c r="V9189" s="6">
        <v>5607.8078586948086</v>
      </c>
    </row>
    <row r="9190" spans="1:22" x14ac:dyDescent="0.25">
      <c r="A9190" t="s">
        <v>4188</v>
      </c>
      <c r="B9190" t="str">
        <f>VLOOKUP(A9190,Códigos!$H$3:$I$19,2,0)</f>
        <v>ELIANA LONDOÑO - TEXTIL</v>
      </c>
      <c r="C9190" t="s">
        <v>8870</v>
      </c>
      <c r="D9190" s="3">
        <v>42678</v>
      </c>
      <c r="E9190" s="2" t="s">
        <v>9286</v>
      </c>
      <c r="F9190">
        <v>0</v>
      </c>
      <c r="G9190" t="s">
        <v>4384</v>
      </c>
      <c r="H9190" t="str">
        <f>VLOOKUP(G9190,Códigos!$K$2:$L$250,2,0)</f>
        <v>INDIXELL MAX 8000</v>
      </c>
      <c r="I9190">
        <v>25</v>
      </c>
      <c r="J9190" s="6">
        <v>205000</v>
      </c>
      <c r="K9190" t="s">
        <v>4451</v>
      </c>
      <c r="L9190" t="str">
        <f>VLOOKUP(K9190,Códigos!$N$2:$O$376,2,0)</f>
        <v>COLOR &amp; MODA LAVANDERIA Y TINTORERIA LTDA</v>
      </c>
      <c r="M9190" t="s">
        <v>21</v>
      </c>
      <c r="N9190" t="str">
        <f>VLOOKUP(M9190,Códigos!$Q$2:$R$26,2,0)</f>
        <v>GENENCOR CUERO</v>
      </c>
      <c r="O9190" s="18" t="s">
        <v>27</v>
      </c>
      <c r="P9190" t="str">
        <f>VLOOKUP(O9190,Códigos!$B$2:$C$19,2,0)</f>
        <v>BOGOTÁ, D.C.</v>
      </c>
      <c r="Q9190" t="s">
        <v>28</v>
      </c>
      <c r="R9190" t="str">
        <f>VLOOKUP(Q9190,Códigos!$E$2:$F$52,2,0)</f>
        <v>BOGOTÁ, D.C.</v>
      </c>
      <c r="S9190" t="s">
        <v>19</v>
      </c>
      <c r="T9190" t="str">
        <f>VLOOKUP(S9190,Códigos!$T$3:$U$14,2,0)</f>
        <v>BIOINDUSTRIA</v>
      </c>
      <c r="U9190" s="6">
        <v>2061.92</v>
      </c>
      <c r="V9190" s="6">
        <v>99.421898036781243</v>
      </c>
    </row>
    <row r="9191" spans="1:22" x14ac:dyDescent="0.25">
      <c r="A9191" t="s">
        <v>7896</v>
      </c>
      <c r="B9191" t="str">
        <f>VLOOKUP(A9191,Códigos!$H$3:$I$19,2,0)</f>
        <v>ALEXANDRA CASTILLO</v>
      </c>
      <c r="C9191" t="s">
        <v>8642</v>
      </c>
      <c r="D9191" s="3">
        <v>42678</v>
      </c>
      <c r="E9191" s="2" t="s">
        <v>9286</v>
      </c>
      <c r="F9191">
        <v>0</v>
      </c>
      <c r="G9191" t="s">
        <v>291</v>
      </c>
      <c r="H9191" t="str">
        <f>VLOOKUP(G9191,Códigos!$K$2:$L$250,2,0)</f>
        <v>SYLOID ED-30</v>
      </c>
      <c r="I9191">
        <v>60</v>
      </c>
      <c r="J9191" s="6">
        <v>1235622.6000000001</v>
      </c>
      <c r="K9191" t="s">
        <v>7948</v>
      </c>
      <c r="L9191" t="str">
        <f>VLOOKUP(K9191,Códigos!$N$2:$O$376,2,0)</f>
        <v>PINTURAS RENANIA SA</v>
      </c>
      <c r="M9191" t="s">
        <v>21</v>
      </c>
      <c r="N9191" t="str">
        <f>VLOOKUP(M9191,Códigos!$Q$2:$R$26,2,0)</f>
        <v>GENENCOR CUERO</v>
      </c>
      <c r="O9191" s="18" t="s">
        <v>27</v>
      </c>
      <c r="P9191" t="str">
        <f>VLOOKUP(O9191,Códigos!$B$2:$C$19,2,0)</f>
        <v>BOGOTÁ, D.C.</v>
      </c>
      <c r="Q9191" t="s">
        <v>28</v>
      </c>
      <c r="R9191" t="str">
        <f>VLOOKUP(Q9191,Códigos!$E$2:$F$52,2,0)</f>
        <v>BOGOTÁ, D.C.</v>
      </c>
      <c r="S9191" t="s">
        <v>21</v>
      </c>
      <c r="T9191" t="str">
        <f>VLOOKUP(S9191,Códigos!$T$3:$U$14,2,0)</f>
        <v>ESPECIALIDADES QUIMICAS</v>
      </c>
      <c r="U9191" s="6">
        <v>2061.92</v>
      </c>
      <c r="V9191" s="6">
        <v>599.25826414215874</v>
      </c>
    </row>
    <row r="9192" spans="1:22" x14ac:dyDescent="0.25">
      <c r="A9192" t="s">
        <v>4188</v>
      </c>
      <c r="B9192" t="str">
        <f>VLOOKUP(A9192,Códigos!$H$3:$I$19,2,0)</f>
        <v>ELIANA LONDOÑO - TEXTIL</v>
      </c>
      <c r="C9192" t="s">
        <v>8868</v>
      </c>
      <c r="D9192" s="3">
        <v>42678</v>
      </c>
      <c r="E9192" s="2" t="s">
        <v>9286</v>
      </c>
      <c r="F9192">
        <v>30</v>
      </c>
      <c r="G9192" t="s">
        <v>4378</v>
      </c>
      <c r="H9192" t="str">
        <f>VLOOKUP(G9192,Códigos!$K$2:$L$250,2,0)</f>
        <v>INDESIZE 120</v>
      </c>
      <c r="I9192">
        <v>60</v>
      </c>
      <c r="J9192" s="6">
        <v>342000</v>
      </c>
      <c r="K9192" t="s">
        <v>4732</v>
      </c>
      <c r="L9192" t="str">
        <f>VLOOKUP(K9192,Códigos!$N$2:$O$376,2,0)</f>
        <v>PACHECO SALVADOR</v>
      </c>
      <c r="M9192" t="s">
        <v>21</v>
      </c>
      <c r="N9192" t="str">
        <f>VLOOKUP(M9192,Códigos!$Q$2:$R$26,2,0)</f>
        <v>GENENCOR CUERO</v>
      </c>
      <c r="O9192" s="18" t="s">
        <v>27</v>
      </c>
      <c r="P9192" t="str">
        <f>VLOOKUP(O9192,Códigos!$B$2:$C$19,2,0)</f>
        <v>BOGOTÁ, D.C.</v>
      </c>
      <c r="Q9192" t="s">
        <v>28</v>
      </c>
      <c r="R9192" t="str">
        <f>VLOOKUP(Q9192,Códigos!$E$2:$F$52,2,0)</f>
        <v>BOGOTÁ, D.C.</v>
      </c>
      <c r="S9192" t="s">
        <v>19</v>
      </c>
      <c r="T9192" t="str">
        <f>VLOOKUP(S9192,Códigos!$T$3:$U$14,2,0)</f>
        <v>BIOINDUSTRIA</v>
      </c>
      <c r="U9192" s="6">
        <v>2061.92</v>
      </c>
      <c r="V9192" s="6">
        <v>165.86482501745945</v>
      </c>
    </row>
    <row r="9193" spans="1:22" x14ac:dyDescent="0.25">
      <c r="A9193" t="s">
        <v>4188</v>
      </c>
      <c r="B9193" t="str">
        <f>VLOOKUP(A9193,Códigos!$H$3:$I$19,2,0)</f>
        <v>ELIANA LONDOÑO - TEXTIL</v>
      </c>
      <c r="C9193" t="s">
        <v>8870</v>
      </c>
      <c r="D9193" s="3">
        <v>42678</v>
      </c>
      <c r="E9193" s="2" t="s">
        <v>9286</v>
      </c>
      <c r="F9193">
        <v>0</v>
      </c>
      <c r="G9193" t="s">
        <v>1317</v>
      </c>
      <c r="H9193" t="str">
        <f>VLOOKUP(G9193,Códigos!$K$2:$L$250,2,0)</f>
        <v>INDICLEAN BO</v>
      </c>
      <c r="I9193">
        <v>25</v>
      </c>
      <c r="J9193" s="6">
        <v>217500</v>
      </c>
      <c r="K9193" t="s">
        <v>4451</v>
      </c>
      <c r="L9193" t="str">
        <f>VLOOKUP(K9193,Códigos!$N$2:$O$376,2,0)</f>
        <v>COLOR &amp; MODA LAVANDERIA Y TINTORERIA LTDA</v>
      </c>
      <c r="M9193" t="s">
        <v>21</v>
      </c>
      <c r="N9193" t="str">
        <f>VLOOKUP(M9193,Códigos!$Q$2:$R$26,2,0)</f>
        <v>GENENCOR CUERO</v>
      </c>
      <c r="O9193" s="18" t="s">
        <v>27</v>
      </c>
      <c r="P9193" t="str">
        <f>VLOOKUP(O9193,Códigos!$B$2:$C$19,2,0)</f>
        <v>BOGOTÁ, D.C.</v>
      </c>
      <c r="Q9193" t="s">
        <v>28</v>
      </c>
      <c r="R9193" t="str">
        <f>VLOOKUP(Q9193,Códigos!$E$2:$F$52,2,0)</f>
        <v>BOGOTÁ, D.C.</v>
      </c>
      <c r="S9193" t="s">
        <v>19</v>
      </c>
      <c r="T9193" t="str">
        <f>VLOOKUP(S9193,Códigos!$T$3:$U$14,2,0)</f>
        <v>BIOINDUSTRIA</v>
      </c>
      <c r="U9193" s="6">
        <v>2061.92</v>
      </c>
      <c r="V9193" s="6">
        <v>105.48420889268255</v>
      </c>
    </row>
    <row r="9194" spans="1:22" x14ac:dyDescent="0.25">
      <c r="A9194" t="s">
        <v>969</v>
      </c>
      <c r="B9194" t="str">
        <f>VLOOKUP(A9194,Códigos!$H$3:$I$19,2,0)</f>
        <v>MARIA ELENA PELAEZ</v>
      </c>
      <c r="C9194" t="s">
        <v>8719</v>
      </c>
      <c r="D9194" s="3">
        <v>42678</v>
      </c>
      <c r="E9194" s="2" t="s">
        <v>9286</v>
      </c>
      <c r="F9194">
        <v>60</v>
      </c>
      <c r="G9194" t="s">
        <v>1309</v>
      </c>
      <c r="H9194" t="str">
        <f>VLOOKUP(G9194,Códigos!$K$2:$L$250,2,0)</f>
        <v>INDESIZE COLD 10</v>
      </c>
      <c r="I9194">
        <v>30</v>
      </c>
      <c r="J9194" s="6">
        <v>231000</v>
      </c>
      <c r="K9194" t="s">
        <v>5841</v>
      </c>
      <c r="L9194" t="str">
        <f>VLOOKUP(K9194,Códigos!$N$2:$O$376,2,0)</f>
        <v>TEÑIDOS Y ACABADOS ASOCIADOS S A S</v>
      </c>
      <c r="M9194" t="s">
        <v>21</v>
      </c>
      <c r="N9194" t="str">
        <f>VLOOKUP(M9194,Códigos!$Q$2:$R$26,2,0)</f>
        <v>GENENCOR CUERO</v>
      </c>
      <c r="O9194" s="16" t="s">
        <v>39</v>
      </c>
      <c r="P9194" t="str">
        <f>VLOOKUP(O9194,Códigos!$B$2:$C$19,2,0)</f>
        <v>ANTIOQUIA</v>
      </c>
      <c r="Q9194" t="s">
        <v>998</v>
      </c>
      <c r="R9194" t="str">
        <f>VLOOKUP(Q9194,Códigos!$E$2:$F$52,2,0)</f>
        <v>ITAGÜÍ</v>
      </c>
      <c r="S9194" t="s">
        <v>19</v>
      </c>
      <c r="T9194" t="str">
        <f>VLOOKUP(S9194,Códigos!$T$3:$U$14,2,0)</f>
        <v>BIOINDUSTRIA</v>
      </c>
      <c r="U9194" s="6">
        <v>2061.92</v>
      </c>
      <c r="V9194" s="6">
        <v>112.03150461705594</v>
      </c>
    </row>
    <row r="9195" spans="1:22" x14ac:dyDescent="0.25">
      <c r="A9195" t="s">
        <v>969</v>
      </c>
      <c r="B9195" t="str">
        <f>VLOOKUP(A9195,Códigos!$H$3:$I$19,2,0)</f>
        <v>MARIA ELENA PELAEZ</v>
      </c>
      <c r="C9195" t="s">
        <v>8719</v>
      </c>
      <c r="D9195" s="3">
        <v>42678</v>
      </c>
      <c r="E9195" s="2" t="s">
        <v>9286</v>
      </c>
      <c r="F9195">
        <v>60</v>
      </c>
      <c r="G9195" t="s">
        <v>32</v>
      </c>
      <c r="H9195" t="str">
        <f>VLOOKUP(G9195,Códigos!$K$2:$L$250,2,0)</f>
        <v>INDICOL SN 100</v>
      </c>
      <c r="I9195">
        <v>120</v>
      </c>
      <c r="J9195" s="6">
        <v>396000</v>
      </c>
      <c r="K9195" t="s">
        <v>5841</v>
      </c>
      <c r="L9195" t="str">
        <f>VLOOKUP(K9195,Códigos!$N$2:$O$376,2,0)</f>
        <v>TEÑIDOS Y ACABADOS ASOCIADOS S A S</v>
      </c>
      <c r="M9195" t="s">
        <v>19</v>
      </c>
      <c r="N9195" t="str">
        <f>VLOOKUP(M9195,Códigos!$Q$2:$R$26,2,0)</f>
        <v>BASF QUIMICA</v>
      </c>
      <c r="O9195" s="16" t="s">
        <v>39</v>
      </c>
      <c r="P9195" t="str">
        <f>VLOOKUP(O9195,Códigos!$B$2:$C$19,2,0)</f>
        <v>ANTIOQUIA</v>
      </c>
      <c r="Q9195" t="s">
        <v>998</v>
      </c>
      <c r="R9195" t="str">
        <f>VLOOKUP(Q9195,Códigos!$E$2:$F$52,2,0)</f>
        <v>ITAGÜÍ</v>
      </c>
      <c r="S9195" t="s">
        <v>19</v>
      </c>
      <c r="T9195" t="str">
        <f>VLOOKUP(S9195,Códigos!$T$3:$U$14,2,0)</f>
        <v>BIOINDUSTRIA</v>
      </c>
      <c r="U9195" s="6">
        <v>2061.92</v>
      </c>
      <c r="V9195" s="6">
        <v>192.05400791495305</v>
      </c>
    </row>
    <row r="9196" spans="1:22" x14ac:dyDescent="0.25">
      <c r="A9196" t="s">
        <v>2952</v>
      </c>
      <c r="B9196" t="str">
        <f>VLOOKUP(A9196,Códigos!$H$3:$I$19,2,0)</f>
        <v>SUSANA ESTRADA E.</v>
      </c>
      <c r="C9196" t="s">
        <v>8980</v>
      </c>
      <c r="D9196" s="3">
        <v>42678</v>
      </c>
      <c r="E9196" s="2" t="s">
        <v>9286</v>
      </c>
      <c r="F9196">
        <v>60</v>
      </c>
      <c r="G9196" t="s">
        <v>275</v>
      </c>
      <c r="H9196" t="str">
        <f>VLOOKUP(G9196,Códigos!$K$2:$L$250,2,0)</f>
        <v>ADITIVO 57</v>
      </c>
      <c r="I9196">
        <v>84</v>
      </c>
      <c r="J9196" s="6">
        <v>5196038.4000000004</v>
      </c>
      <c r="K9196" t="s">
        <v>2967</v>
      </c>
      <c r="L9196" t="str">
        <f>VLOOKUP(K9196,Códigos!$N$2:$O$376,2,0)</f>
        <v>TINTAS S.A.S.</v>
      </c>
      <c r="M9196" t="s">
        <v>19</v>
      </c>
      <c r="N9196" t="str">
        <f>VLOOKUP(M9196,Códigos!$Q$2:$R$26,2,0)</f>
        <v>BASF QUIMICA</v>
      </c>
      <c r="O9196" s="16" t="s">
        <v>39</v>
      </c>
      <c r="P9196" t="str">
        <f>VLOOKUP(O9196,Códigos!$B$2:$C$19,2,0)</f>
        <v>ANTIOQUIA</v>
      </c>
      <c r="Q9196" t="s">
        <v>2729</v>
      </c>
      <c r="R9196" t="str">
        <f>VLOOKUP(Q9196,Códigos!$E$2:$F$52,2,0)</f>
        <v>MEDELLÍN</v>
      </c>
      <c r="S9196" t="s">
        <v>21</v>
      </c>
      <c r="T9196" t="str">
        <f>VLOOKUP(S9196,Códigos!$T$3:$U$14,2,0)</f>
        <v>ESPECIALIDADES QUIMICAS</v>
      </c>
      <c r="U9196" s="6">
        <v>2061.92</v>
      </c>
      <c r="V9196" s="6">
        <v>2520</v>
      </c>
    </row>
    <row r="9197" spans="1:22" x14ac:dyDescent="0.25">
      <c r="A9197" t="s">
        <v>4185</v>
      </c>
      <c r="B9197" t="str">
        <f>VLOOKUP(A9197,Códigos!$H$3:$I$19,2,0)</f>
        <v>ANDRES BELTRAN</v>
      </c>
      <c r="C9197" t="s">
        <v>8690</v>
      </c>
      <c r="D9197" s="3">
        <v>42678</v>
      </c>
      <c r="E9197" s="2" t="s">
        <v>9286</v>
      </c>
      <c r="F9197">
        <v>60</v>
      </c>
      <c r="G9197" t="s">
        <v>1288</v>
      </c>
      <c r="H9197" t="str">
        <f>VLOOKUP(G9197,Códigos!$K$2:$L$250,2,0)</f>
        <v>INDESIZE 11DL</v>
      </c>
      <c r="I9197">
        <v>30</v>
      </c>
      <c r="J9197" s="6">
        <v>115590</v>
      </c>
      <c r="K9197" t="s">
        <v>7721</v>
      </c>
      <c r="L9197" t="str">
        <f>VLOOKUP(K9197,Códigos!$N$2:$O$376,2,0)</f>
        <v>PROCESOS Y TEÑIDOS S.A.S</v>
      </c>
      <c r="M9197" t="s">
        <v>21</v>
      </c>
      <c r="N9197" t="str">
        <f>VLOOKUP(M9197,Códigos!$Q$2:$R$26,2,0)</f>
        <v>GENENCOR CUERO</v>
      </c>
      <c r="O9197" s="18" t="s">
        <v>1084</v>
      </c>
      <c r="P9197" t="str">
        <f>VLOOKUP(O9197,Códigos!$B$2:$C$19,2,0)</f>
        <v>RISARALDA</v>
      </c>
      <c r="Q9197" t="s">
        <v>1085</v>
      </c>
      <c r="R9197" t="str">
        <f>VLOOKUP(Q9197,Códigos!$E$2:$F$52,2,0)</f>
        <v>DOSQUEBRADAS</v>
      </c>
      <c r="S9197" t="s">
        <v>19</v>
      </c>
      <c r="T9197" t="str">
        <f>VLOOKUP(S9197,Códigos!$T$3:$U$14,2,0)</f>
        <v>BIOINDUSTRIA</v>
      </c>
      <c r="U9197" s="6">
        <v>2061.92</v>
      </c>
      <c r="V9197" s="6">
        <v>56.059400946690459</v>
      </c>
    </row>
    <row r="9198" spans="1:22" ht="13.8" thickBot="1" x14ac:dyDescent="0.3">
      <c r="A9198" t="s">
        <v>980</v>
      </c>
      <c r="B9198" t="str">
        <f>VLOOKUP(A9198,Códigos!$H$3:$I$19,2,0)</f>
        <v>JENNY GOMEZ VALENCIA</v>
      </c>
      <c r="C9198" t="s">
        <v>9007</v>
      </c>
      <c r="D9198" s="3">
        <v>42679</v>
      </c>
      <c r="E9198" s="2" t="s">
        <v>9286</v>
      </c>
      <c r="F9198">
        <v>60</v>
      </c>
      <c r="G9198" t="s">
        <v>533</v>
      </c>
      <c r="H9198" t="str">
        <f>VLOOKUP(G9198,Códigos!$K$2:$L$250,2,0)</f>
        <v>TIZOR IAM</v>
      </c>
      <c r="I9198">
        <v>400</v>
      </c>
      <c r="J9198" s="6">
        <v>6904000</v>
      </c>
      <c r="K9198" t="s">
        <v>1099</v>
      </c>
      <c r="L9198" t="str">
        <f>VLOOKUP(K9198,Códigos!$N$2:$O$376,2,0)</f>
        <v>INDUSTRIAS LEMBER S.A.</v>
      </c>
      <c r="M9198" t="s">
        <v>529</v>
      </c>
      <c r="N9198" t="str">
        <f>VLOOKUP(M9198,Códigos!$Q$2:$R$26,2,0)</f>
        <v>DORF KETAL</v>
      </c>
      <c r="O9198" s="19" t="s">
        <v>594</v>
      </c>
      <c r="P9198" t="str">
        <f>VLOOKUP(O9198,Códigos!$B$2:$C$19,2,0)</f>
        <v>VALLE DEL CAUCA</v>
      </c>
      <c r="Q9198" t="s">
        <v>1102</v>
      </c>
      <c r="R9198" t="str">
        <f>VLOOKUP(Q9198,Códigos!$E$2:$F$52,2,0)</f>
        <v>YUMBO</v>
      </c>
      <c r="S9198" t="s">
        <v>21</v>
      </c>
      <c r="T9198" t="str">
        <f>VLOOKUP(S9198,Códigos!$T$3:$U$14,2,0)</f>
        <v>ESPECIALIDADES QUIMICAS</v>
      </c>
      <c r="U9198" s="6">
        <v>2076.9899999999998</v>
      </c>
      <c r="V9198" s="6">
        <v>3324.0410401590766</v>
      </c>
    </row>
    <row r="9199" spans="1:22" x14ac:dyDescent="0.25">
      <c r="A9199" t="s">
        <v>8245</v>
      </c>
      <c r="B9199" t="str">
        <f>VLOOKUP(A9199,Códigos!$H$3:$I$19,2,0)</f>
        <v>KAREN SEGURA</v>
      </c>
      <c r="C9199" t="s">
        <v>8575</v>
      </c>
      <c r="D9199" s="3">
        <v>42679</v>
      </c>
      <c r="E9199" s="2" t="s">
        <v>9286</v>
      </c>
      <c r="F9199">
        <v>60</v>
      </c>
      <c r="G9199" t="s">
        <v>1098</v>
      </c>
      <c r="H9199" t="str">
        <f>VLOOKUP(G9199,Códigos!$K$2:$L$250,2,0)</f>
        <v>ADITIVO 57 * 200 KG</v>
      </c>
      <c r="I9199">
        <v>21</v>
      </c>
      <c r="J9199" s="6">
        <v>1169112</v>
      </c>
      <c r="K9199" t="s">
        <v>1088</v>
      </c>
      <c r="L9199" t="str">
        <f>VLOOKUP(K9199,Códigos!$N$2:$O$376,2,0)</f>
        <v>GRUPO QUINDICOLOR S.A.</v>
      </c>
      <c r="M9199" t="s">
        <v>19</v>
      </c>
      <c r="N9199" t="str">
        <f>VLOOKUP(M9199,Códigos!$Q$2:$R$26,2,0)</f>
        <v>BASF QUIMICA</v>
      </c>
      <c r="O9199" s="18" t="s">
        <v>1090</v>
      </c>
      <c r="P9199" t="str">
        <f>VLOOKUP(O9199,Códigos!$B$2:$C$19,2,0)</f>
        <v>QUINDIO</v>
      </c>
      <c r="Q9199" t="s">
        <v>1091</v>
      </c>
      <c r="R9199" t="str">
        <f>VLOOKUP(Q9199,Códigos!$E$2:$F$52,2,0)</f>
        <v>ARMENIA</v>
      </c>
      <c r="S9199" t="s">
        <v>21</v>
      </c>
      <c r="T9199" t="str">
        <f>VLOOKUP(S9199,Códigos!$T$3:$U$14,2,0)</f>
        <v>ESPECIALIDADES QUIMICAS</v>
      </c>
      <c r="U9199" s="6">
        <v>2076.9899999999998</v>
      </c>
      <c r="V9199" s="6">
        <v>562.88764028714638</v>
      </c>
    </row>
    <row r="9200" spans="1:22" x14ac:dyDescent="0.25">
      <c r="A9200" t="s">
        <v>231</v>
      </c>
      <c r="B9200" t="str">
        <f>VLOOKUP(A9200,Códigos!$H$3:$I$19,2,0)</f>
        <v>NATALY VELA</v>
      </c>
      <c r="C9200" t="s">
        <v>8989</v>
      </c>
      <c r="D9200" s="3">
        <v>42679</v>
      </c>
      <c r="E9200" s="2" t="s">
        <v>9286</v>
      </c>
      <c r="F9200">
        <v>0</v>
      </c>
      <c r="G9200" t="s">
        <v>856</v>
      </c>
      <c r="H9200" t="str">
        <f>VLOOKUP(G9200,Códigos!$K$2:$L$250,2,0)</f>
        <v>PURAPOWER/ SMARTENZ 1050</v>
      </c>
      <c r="I9200">
        <v>40</v>
      </c>
      <c r="J9200" s="6">
        <v>2492388</v>
      </c>
      <c r="K9200" t="s">
        <v>790</v>
      </c>
      <c r="L9200" t="str">
        <f>VLOOKUP(K9200,Códigos!$N$2:$O$376,2,0)</f>
        <v>MARCHEN S.A.</v>
      </c>
      <c r="M9200" t="s">
        <v>793</v>
      </c>
      <c r="N9200" t="str">
        <f>VLOOKUP(M9200,Códigos!$Q$2:$R$26,2,0)</f>
        <v>GENENOR DETERGENTES</v>
      </c>
      <c r="O9200" s="18" t="s">
        <v>27</v>
      </c>
      <c r="P9200" t="str">
        <f>VLOOKUP(O9200,Códigos!$B$2:$C$19,2,0)</f>
        <v>BOGOTÁ, D.C.</v>
      </c>
      <c r="Q9200" t="s">
        <v>28</v>
      </c>
      <c r="R9200" t="str">
        <f>VLOOKUP(Q9200,Códigos!$E$2:$F$52,2,0)</f>
        <v>BOGOTÁ, D.C.</v>
      </c>
      <c r="S9200" t="s">
        <v>19</v>
      </c>
      <c r="T9200" t="str">
        <f>VLOOKUP(S9200,Códigos!$T$3:$U$14,2,0)</f>
        <v>BIOINDUSTRIA</v>
      </c>
      <c r="U9200" s="6">
        <v>2076.9899999999998</v>
      </c>
      <c r="V9200" s="6">
        <v>1200.0000000000002</v>
      </c>
    </row>
    <row r="9201" spans="1:22" x14ac:dyDescent="0.25">
      <c r="A9201" t="s">
        <v>272</v>
      </c>
      <c r="B9201" t="str">
        <f>VLOOKUP(A9201,Códigos!$H$3:$I$19,2,0)</f>
        <v>LINA MERCEDES RUBIO GOMEZ</v>
      </c>
      <c r="C9201" t="s">
        <v>9039</v>
      </c>
      <c r="D9201" s="3">
        <v>42679</v>
      </c>
      <c r="E9201" s="2" t="s">
        <v>9286</v>
      </c>
      <c r="F9201">
        <v>30</v>
      </c>
      <c r="G9201" t="s">
        <v>1048</v>
      </c>
      <c r="H9201" t="str">
        <f>VLOOKUP(G9201,Códigos!$K$2:$L$250,2,0)</f>
        <v>SPECKLES VERDE</v>
      </c>
      <c r="I9201">
        <v>400</v>
      </c>
      <c r="J9201" s="6">
        <v>1910832</v>
      </c>
      <c r="K9201" t="s">
        <v>827</v>
      </c>
      <c r="L9201" t="str">
        <f>VLOOKUP(K9201,Códigos!$N$2:$O$376,2,0)</f>
        <v>AZUL K S.A.</v>
      </c>
      <c r="M9201" t="s">
        <v>1050</v>
      </c>
      <c r="N9201" t="str">
        <f>VLOOKUP(M9201,Códigos!$Q$2:$R$26,2,0)</f>
        <v>CHEMLOGIS</v>
      </c>
      <c r="O9201" s="18" t="s">
        <v>27</v>
      </c>
      <c r="P9201" t="str">
        <f>VLOOKUP(O9201,Códigos!$B$2:$C$19,2,0)</f>
        <v>BOGOTÁ, D.C.</v>
      </c>
      <c r="Q9201" t="s">
        <v>28</v>
      </c>
      <c r="R9201" t="str">
        <f>VLOOKUP(Q9201,Códigos!$E$2:$F$52,2,0)</f>
        <v>BOGOTÁ, D.C.</v>
      </c>
      <c r="S9201" t="s">
        <v>19</v>
      </c>
      <c r="T9201" t="str">
        <f>VLOOKUP(S9201,Códigos!$T$3:$U$14,2,0)</f>
        <v>BIOINDUSTRIA</v>
      </c>
      <c r="U9201" s="6">
        <v>2076.9899999999998</v>
      </c>
      <c r="V9201" s="6">
        <v>920.00057775916116</v>
      </c>
    </row>
    <row r="9202" spans="1:22" x14ac:dyDescent="0.25">
      <c r="A9202" t="s">
        <v>4188</v>
      </c>
      <c r="B9202" t="str">
        <f>VLOOKUP(A9202,Códigos!$H$3:$I$19,2,0)</f>
        <v>ELIANA LONDOÑO - TEXTIL</v>
      </c>
      <c r="C9202" t="s">
        <v>8873</v>
      </c>
      <c r="D9202" s="3">
        <v>42679</v>
      </c>
      <c r="E9202" s="2" t="s">
        <v>9286</v>
      </c>
      <c r="F9202">
        <v>60</v>
      </c>
      <c r="G9202" t="s">
        <v>1297</v>
      </c>
      <c r="H9202" t="str">
        <f>VLOOKUP(G9202,Códigos!$K$2:$L$250,2,0)</f>
        <v>INDIXELL NEUTRA 400 EX (SA)</v>
      </c>
      <c r="I9202">
        <v>25</v>
      </c>
      <c r="J9202" s="6">
        <v>360000</v>
      </c>
      <c r="K9202" t="s">
        <v>4189</v>
      </c>
      <c r="L9202" t="str">
        <f>VLOOKUP(K9202,Códigos!$N$2:$O$376,2,0)</f>
        <v>KENZO JEANS S.A.S.</v>
      </c>
      <c r="M9202" t="s">
        <v>21</v>
      </c>
      <c r="N9202" t="str">
        <f>VLOOKUP(M9202,Códigos!$Q$2:$R$26,2,0)</f>
        <v>GENENCOR CUERO</v>
      </c>
      <c r="O9202" s="18" t="s">
        <v>27</v>
      </c>
      <c r="P9202" t="str">
        <f>VLOOKUP(O9202,Códigos!$B$2:$C$19,2,0)</f>
        <v>BOGOTÁ, D.C.</v>
      </c>
      <c r="Q9202" t="s">
        <v>28</v>
      </c>
      <c r="R9202" t="str">
        <f>VLOOKUP(Q9202,Códigos!$E$2:$F$52,2,0)</f>
        <v>BOGOTÁ, D.C.</v>
      </c>
      <c r="S9202" t="s">
        <v>19</v>
      </c>
      <c r="T9202" t="str">
        <f>VLOOKUP(S9202,Códigos!$T$3:$U$14,2,0)</f>
        <v>BIOINDUSTRIA</v>
      </c>
      <c r="U9202" s="6">
        <v>2076.9899999999998</v>
      </c>
      <c r="V9202" s="6">
        <v>173.32774832810944</v>
      </c>
    </row>
    <row r="9203" spans="1:22" x14ac:dyDescent="0.25">
      <c r="A9203" t="s">
        <v>969</v>
      </c>
      <c r="B9203" t="str">
        <f>VLOOKUP(A9203,Códigos!$H$3:$I$19,2,0)</f>
        <v>MARIA ELENA PELAEZ</v>
      </c>
      <c r="C9203" t="s">
        <v>8728</v>
      </c>
      <c r="D9203" s="3">
        <v>42679</v>
      </c>
      <c r="E9203" s="2" t="s">
        <v>9286</v>
      </c>
      <c r="F9203">
        <v>60</v>
      </c>
      <c r="G9203" t="s">
        <v>1979</v>
      </c>
      <c r="H9203" t="str">
        <f>VLOOKUP(G9203,Códigos!$K$2:$L$250,2,0)</f>
        <v>INDICANT-COLOR</v>
      </c>
      <c r="I9203">
        <v>25</v>
      </c>
      <c r="J9203" s="6">
        <v>87500</v>
      </c>
      <c r="K9203" t="s">
        <v>5965</v>
      </c>
      <c r="L9203" t="str">
        <f>VLOOKUP(K9203,Códigos!$N$2:$O$376,2,0)</f>
        <v>ECOWASHED S.A.S.</v>
      </c>
      <c r="M9203" t="s">
        <v>980</v>
      </c>
      <c r="N9203" t="str">
        <f>VLOOKUP(M9203,Códigos!$Q$2:$R$26,2,0)</f>
        <v>ANDICOL</v>
      </c>
      <c r="O9203" s="16" t="s">
        <v>39</v>
      </c>
      <c r="P9203" t="str">
        <f>VLOOKUP(O9203,Códigos!$B$2:$C$19,2,0)</f>
        <v>ANTIOQUIA</v>
      </c>
      <c r="Q9203" t="s">
        <v>2729</v>
      </c>
      <c r="R9203" t="str">
        <f>VLOOKUP(Q9203,Códigos!$E$2:$F$52,2,0)</f>
        <v>MEDELLÍN</v>
      </c>
      <c r="S9203" t="s">
        <v>19</v>
      </c>
      <c r="T9203" t="str">
        <f>VLOOKUP(S9203,Códigos!$T$3:$U$14,2,0)</f>
        <v>BIOINDUSTRIA</v>
      </c>
      <c r="U9203" s="6">
        <v>2076.9899999999998</v>
      </c>
      <c r="V9203" s="6">
        <v>42.128272163082158</v>
      </c>
    </row>
    <row r="9204" spans="1:22" ht="13.8" thickBot="1" x14ac:dyDescent="0.3">
      <c r="A9204" t="s">
        <v>980</v>
      </c>
      <c r="B9204" t="str">
        <f>VLOOKUP(A9204,Códigos!$H$3:$I$19,2,0)</f>
        <v>JENNY GOMEZ VALENCIA</v>
      </c>
      <c r="C9204" t="s">
        <v>9023</v>
      </c>
      <c r="D9204" s="3">
        <v>42679</v>
      </c>
      <c r="E9204" s="2" t="s">
        <v>9286</v>
      </c>
      <c r="F9204">
        <v>60</v>
      </c>
      <c r="G9204" t="s">
        <v>1269</v>
      </c>
      <c r="H9204" t="str">
        <f>VLOOKUP(G9204,Códigos!$K$2:$L$250,2,0)</f>
        <v>LUDOX CL-P</v>
      </c>
      <c r="I9204">
        <v>535.24</v>
      </c>
      <c r="J9204" s="6">
        <v>6842508.1600000001</v>
      </c>
      <c r="K9204" t="s">
        <v>1270</v>
      </c>
      <c r="L9204" t="str">
        <f>VLOOKUP(K9204,Códigos!$N$2:$O$376,2,0)</f>
        <v>COMPAÑIA COLOMBIANA DE EMPAQUES S A</v>
      </c>
      <c r="M9204" t="s">
        <v>21</v>
      </c>
      <c r="N9204" t="str">
        <f>VLOOKUP(M9204,Códigos!$Q$2:$R$26,2,0)</f>
        <v>GENENCOR CUERO</v>
      </c>
      <c r="O9204" s="19" t="s">
        <v>594</v>
      </c>
      <c r="P9204" t="str">
        <f>VLOOKUP(O9204,Códigos!$B$2:$C$19,2,0)</f>
        <v>VALLE DEL CAUCA</v>
      </c>
      <c r="Q9204" t="s">
        <v>990</v>
      </c>
      <c r="R9204" t="str">
        <f>VLOOKUP(Q9204,Códigos!$E$2:$F$52,2,0)</f>
        <v>PALMIRA</v>
      </c>
      <c r="S9204" t="s">
        <v>21</v>
      </c>
      <c r="T9204" t="str">
        <f>VLOOKUP(S9204,Códigos!$T$3:$U$14,2,0)</f>
        <v>ESPECIALIDADES QUIMICAS</v>
      </c>
      <c r="U9204" s="6">
        <v>2076.9899999999998</v>
      </c>
      <c r="V9204" s="6">
        <v>3294.4348119153201</v>
      </c>
    </row>
    <row r="9205" spans="1:22" x14ac:dyDescent="0.25">
      <c r="A9205" t="s">
        <v>969</v>
      </c>
      <c r="B9205" t="str">
        <f>VLOOKUP(A9205,Códigos!$H$3:$I$19,2,0)</f>
        <v>MARIA ELENA PELAEZ</v>
      </c>
      <c r="C9205" t="s">
        <v>8791</v>
      </c>
      <c r="D9205" s="3">
        <v>42679</v>
      </c>
      <c r="E9205" s="2" t="s">
        <v>9286</v>
      </c>
      <c r="F9205">
        <v>30</v>
      </c>
      <c r="G9205" t="s">
        <v>1144</v>
      </c>
      <c r="H9205" t="str">
        <f>VLOOKUP(G9205,Códigos!$K$2:$L$250,2,0)</f>
        <v>INDIPRINT XT 56</v>
      </c>
      <c r="I9205">
        <v>40</v>
      </c>
      <c r="J9205" s="6">
        <v>212000</v>
      </c>
      <c r="K9205" t="s">
        <v>3873</v>
      </c>
      <c r="L9205" t="str">
        <f>VLOOKUP(K9205,Códigos!$N$2:$O$376,2,0)</f>
        <v>TOBON MONCADA WILFREDY ALONSO</v>
      </c>
      <c r="M9205" t="s">
        <v>19</v>
      </c>
      <c r="N9205" t="str">
        <f>VLOOKUP(M9205,Códigos!$Q$2:$R$26,2,0)</f>
        <v>BASF QUIMICA</v>
      </c>
      <c r="O9205" s="16" t="s">
        <v>39</v>
      </c>
      <c r="P9205" t="str">
        <f>VLOOKUP(O9205,Códigos!$B$2:$C$19,2,0)</f>
        <v>ANTIOQUIA</v>
      </c>
      <c r="Q9205" t="s">
        <v>2729</v>
      </c>
      <c r="R9205" t="str">
        <f>VLOOKUP(Q9205,Códigos!$E$2:$F$52,2,0)</f>
        <v>MEDELLÍN</v>
      </c>
      <c r="S9205" t="s">
        <v>19</v>
      </c>
      <c r="T9205" t="str">
        <f>VLOOKUP(S9205,Códigos!$T$3:$U$14,2,0)</f>
        <v>BIOINDUSTRIA</v>
      </c>
      <c r="U9205" s="6">
        <v>2076.9899999999998</v>
      </c>
      <c r="V9205" s="6">
        <v>102.07078512655335</v>
      </c>
    </row>
    <row r="9206" spans="1:22" x14ac:dyDescent="0.25">
      <c r="A9206" t="s">
        <v>4188</v>
      </c>
      <c r="B9206" t="str">
        <f>VLOOKUP(A9206,Códigos!$H$3:$I$19,2,0)</f>
        <v>ELIANA LONDOÑO - TEXTIL</v>
      </c>
      <c r="C9206" t="s">
        <v>8874</v>
      </c>
      <c r="D9206" s="3">
        <v>42679</v>
      </c>
      <c r="E9206" s="2" t="s">
        <v>9286</v>
      </c>
      <c r="F9206">
        <v>30</v>
      </c>
      <c r="G9206" t="s">
        <v>4319</v>
      </c>
      <c r="H9206" t="str">
        <f>VLOOKUP(G9206,Códigos!$K$2:$L$250,2,0)</f>
        <v>INDESIZE 103 DLC</v>
      </c>
      <c r="I9206">
        <v>300</v>
      </c>
      <c r="J9206" s="6">
        <v>840000</v>
      </c>
      <c r="K9206" t="s">
        <v>4332</v>
      </c>
      <c r="L9206" t="str">
        <f>VLOOKUP(K9206,Códigos!$N$2:$O$376,2,0)</f>
        <v>RIOS DUITAMA MANUEL DE JESUS</v>
      </c>
      <c r="M9206" t="s">
        <v>21</v>
      </c>
      <c r="N9206" t="str">
        <f>VLOOKUP(M9206,Códigos!$Q$2:$R$26,2,0)</f>
        <v>GENENCOR CUERO</v>
      </c>
      <c r="O9206" s="18" t="s">
        <v>27</v>
      </c>
      <c r="P9206" t="str">
        <f>VLOOKUP(O9206,Códigos!$B$2:$C$19,2,0)</f>
        <v>BOGOTÁ, D.C.</v>
      </c>
      <c r="Q9206" t="s">
        <v>28</v>
      </c>
      <c r="R9206" t="str">
        <f>VLOOKUP(Q9206,Códigos!$E$2:$F$52,2,0)</f>
        <v>BOGOTÁ, D.C.</v>
      </c>
      <c r="S9206" t="s">
        <v>19</v>
      </c>
      <c r="T9206" t="str">
        <f>VLOOKUP(S9206,Códigos!$T$3:$U$14,2,0)</f>
        <v>BIOINDUSTRIA</v>
      </c>
      <c r="U9206" s="6">
        <v>2076.9899999999998</v>
      </c>
      <c r="V9206" s="6">
        <v>404.43141276558873</v>
      </c>
    </row>
    <row r="9207" spans="1:22" x14ac:dyDescent="0.25">
      <c r="A9207" t="s">
        <v>2952</v>
      </c>
      <c r="B9207" t="str">
        <f>VLOOKUP(A9207,Códigos!$H$3:$I$19,2,0)</f>
        <v>SUSANA ESTRADA E.</v>
      </c>
      <c r="C9207" t="s">
        <v>8978</v>
      </c>
      <c r="D9207" s="3">
        <v>42679</v>
      </c>
      <c r="E9207" s="2" t="s">
        <v>9286</v>
      </c>
      <c r="F9207">
        <v>60</v>
      </c>
      <c r="G9207" t="s">
        <v>275</v>
      </c>
      <c r="H9207" t="str">
        <f>VLOOKUP(G9207,Códigos!$K$2:$L$250,2,0)</f>
        <v>ADITIVO 57</v>
      </c>
      <c r="I9207">
        <v>21</v>
      </c>
      <c r="J9207" s="6">
        <v>1158025.68</v>
      </c>
      <c r="K9207" t="s">
        <v>3049</v>
      </c>
      <c r="L9207" t="str">
        <f>VLOOKUP(K9207,Códigos!$N$2:$O$376,2,0)</f>
        <v>INVESA S.A.</v>
      </c>
      <c r="M9207" t="s">
        <v>19</v>
      </c>
      <c r="N9207" t="str">
        <f>VLOOKUP(M9207,Códigos!$Q$2:$R$26,2,0)</f>
        <v>BASF QUIMICA</v>
      </c>
      <c r="O9207" s="45" t="s">
        <v>39</v>
      </c>
      <c r="P9207" t="str">
        <f>VLOOKUP(O9207,Códigos!$B$2:$C$19,2,0)</f>
        <v>ANTIOQUIA</v>
      </c>
      <c r="Q9207" t="s">
        <v>3051</v>
      </c>
      <c r="R9207" t="str">
        <f>VLOOKUP(Q9207,Códigos!$E$2:$F$52,2,0)</f>
        <v>ENVIGADO</v>
      </c>
      <c r="S9207" t="s">
        <v>21</v>
      </c>
      <c r="T9207" t="str">
        <f>VLOOKUP(S9207,Códigos!$T$3:$U$14,2,0)</f>
        <v>ESPECIALIDADES QUIMICAS</v>
      </c>
      <c r="U9207" s="6">
        <v>2076.9899999999998</v>
      </c>
      <c r="V9207" s="6">
        <v>557.54995450146612</v>
      </c>
    </row>
    <row r="9208" spans="1:22" x14ac:dyDescent="0.25">
      <c r="A9208" t="s">
        <v>2952</v>
      </c>
      <c r="B9208" t="str">
        <f>VLOOKUP(A9208,Códigos!$H$3:$I$19,2,0)</f>
        <v>SUSANA ESTRADA E.</v>
      </c>
      <c r="C9208" t="s">
        <v>8918</v>
      </c>
      <c r="D9208" s="3">
        <v>42679</v>
      </c>
      <c r="E9208" s="2" t="s">
        <v>9286</v>
      </c>
      <c r="F9208">
        <v>30</v>
      </c>
      <c r="G9208" t="s">
        <v>303</v>
      </c>
      <c r="H9208" t="str">
        <f>VLOOKUP(G9208,Códigos!$K$2:$L$250,2,0)</f>
        <v>SYLOWHITE SM 405</v>
      </c>
      <c r="I9208">
        <v>300</v>
      </c>
      <c r="J9208" s="6">
        <v>1993911</v>
      </c>
      <c r="K9208" t="s">
        <v>3255</v>
      </c>
      <c r="L9208" t="str">
        <f>VLOOKUP(K9208,Códigos!$N$2:$O$376,2,0)</f>
        <v>CHT COLOMBIANA LTDA</v>
      </c>
      <c r="M9208" t="s">
        <v>21</v>
      </c>
      <c r="N9208" t="str">
        <f>VLOOKUP(M9208,Códigos!$Q$2:$R$26,2,0)</f>
        <v>GENENCOR CUERO</v>
      </c>
      <c r="O9208" s="16" t="s">
        <v>39</v>
      </c>
      <c r="P9208" t="str">
        <f>VLOOKUP(O9208,Códigos!$B$2:$C$19,2,0)</f>
        <v>ANTIOQUIA</v>
      </c>
      <c r="Q9208" t="s">
        <v>3257</v>
      </c>
      <c r="R9208" t="str">
        <f>VLOOKUP(Q9208,Códigos!$E$2:$F$52,2,0)</f>
        <v>SABANETA</v>
      </c>
      <c r="S9208" t="s">
        <v>21</v>
      </c>
      <c r="T9208" t="str">
        <f>VLOOKUP(S9208,Códigos!$T$3:$U$14,2,0)</f>
        <v>ESPECIALIDADES QUIMICAS</v>
      </c>
      <c r="U9208" s="6">
        <v>2076.9899999999998</v>
      </c>
      <c r="V9208" s="6">
        <v>960.00028887958069</v>
      </c>
    </row>
    <row r="9209" spans="1:22" x14ac:dyDescent="0.25">
      <c r="A9209" t="s">
        <v>272</v>
      </c>
      <c r="B9209" t="str">
        <f>VLOOKUP(A9209,Códigos!$H$3:$I$19,2,0)</f>
        <v>LINA MERCEDES RUBIO GOMEZ</v>
      </c>
      <c r="C9209" t="s">
        <v>9039</v>
      </c>
      <c r="D9209" s="3">
        <v>42679</v>
      </c>
      <c r="E9209" s="2" t="s">
        <v>9286</v>
      </c>
      <c r="F9209">
        <v>30</v>
      </c>
      <c r="G9209" t="s">
        <v>1061</v>
      </c>
      <c r="H9209" t="str">
        <f>VLOOKUP(G9209,Códigos!$K$2:$L$250,2,0)</f>
        <v>SPECKLES NARANJA</v>
      </c>
      <c r="I9209">
        <v>400</v>
      </c>
      <c r="J9209" s="6">
        <v>1910832</v>
      </c>
      <c r="K9209" t="s">
        <v>827</v>
      </c>
      <c r="L9209" t="str">
        <f>VLOOKUP(K9209,Códigos!$N$2:$O$376,2,0)</f>
        <v>AZUL K S.A.</v>
      </c>
      <c r="M9209" t="s">
        <v>1050</v>
      </c>
      <c r="N9209" t="str">
        <f>VLOOKUP(M9209,Códigos!$Q$2:$R$26,2,0)</f>
        <v>CHEMLOGIS</v>
      </c>
      <c r="O9209" s="18" t="s">
        <v>27</v>
      </c>
      <c r="P9209" t="str">
        <f>VLOOKUP(O9209,Códigos!$B$2:$C$19,2,0)</f>
        <v>BOGOTÁ, D.C.</v>
      </c>
      <c r="Q9209" t="s">
        <v>28</v>
      </c>
      <c r="R9209" t="str">
        <f>VLOOKUP(Q9209,Códigos!$E$2:$F$52,2,0)</f>
        <v>BOGOTÁ, D.C.</v>
      </c>
      <c r="S9209" t="s">
        <v>19</v>
      </c>
      <c r="T9209" t="str">
        <f>VLOOKUP(S9209,Códigos!$T$3:$U$14,2,0)</f>
        <v>BIOINDUSTRIA</v>
      </c>
      <c r="U9209" s="6">
        <v>2076.9899999999998</v>
      </c>
      <c r="V9209" s="6">
        <v>920.00057775916116</v>
      </c>
    </row>
    <row r="9210" spans="1:22" x14ac:dyDescent="0.25">
      <c r="A9210" t="s">
        <v>4188</v>
      </c>
      <c r="B9210" t="str">
        <f>VLOOKUP(A9210,Códigos!$H$3:$I$19,2,0)</f>
        <v>ELIANA LONDOÑO - TEXTIL</v>
      </c>
      <c r="C9210" t="s">
        <v>8836</v>
      </c>
      <c r="D9210" s="3">
        <v>42679</v>
      </c>
      <c r="E9210" s="2" t="s">
        <v>9286</v>
      </c>
      <c r="F9210">
        <v>0</v>
      </c>
      <c r="G9210" t="s">
        <v>1979</v>
      </c>
      <c r="H9210" t="str">
        <f>VLOOKUP(G9210,Códigos!$K$2:$L$250,2,0)</f>
        <v>INDICANT-COLOR</v>
      </c>
      <c r="I9210">
        <v>100</v>
      </c>
      <c r="J9210" s="6">
        <v>830000</v>
      </c>
      <c r="K9210" t="s">
        <v>4882</v>
      </c>
      <c r="L9210" t="str">
        <f>VLOOKUP(K9210,Códigos!$N$2:$O$376,2,0)</f>
        <v>COLOR GLAM S.A.S</v>
      </c>
      <c r="M9210" t="s">
        <v>980</v>
      </c>
      <c r="N9210" t="str">
        <f>VLOOKUP(M9210,Códigos!$Q$2:$R$26,2,0)</f>
        <v>ANDICOL</v>
      </c>
      <c r="O9210" s="18" t="s">
        <v>27</v>
      </c>
      <c r="P9210" t="str">
        <f>VLOOKUP(O9210,Códigos!$B$2:$C$19,2,0)</f>
        <v>BOGOTÁ, D.C.</v>
      </c>
      <c r="Q9210" t="s">
        <v>28</v>
      </c>
      <c r="R9210" t="str">
        <f>VLOOKUP(Q9210,Códigos!$E$2:$F$52,2,0)</f>
        <v>BOGOTÁ, D.C.</v>
      </c>
      <c r="S9210" t="s">
        <v>19</v>
      </c>
      <c r="T9210" t="str">
        <f>VLOOKUP(S9210,Códigos!$T$3:$U$14,2,0)</f>
        <v>BIOINDUSTRIA</v>
      </c>
      <c r="U9210" s="6">
        <v>2076.9899999999998</v>
      </c>
      <c r="V9210" s="6">
        <v>399.6167530898079</v>
      </c>
    </row>
    <row r="9211" spans="1:22" x14ac:dyDescent="0.25">
      <c r="A9211" t="s">
        <v>2952</v>
      </c>
      <c r="B9211" t="str">
        <f>VLOOKUP(A9211,Códigos!$H$3:$I$19,2,0)</f>
        <v>SUSANA ESTRADA E.</v>
      </c>
      <c r="C9211" t="s">
        <v>8919</v>
      </c>
      <c r="D9211" s="3">
        <v>42679</v>
      </c>
      <c r="E9211" s="2" t="s">
        <v>9286</v>
      </c>
      <c r="F9211">
        <v>30</v>
      </c>
      <c r="G9211" t="s">
        <v>3245</v>
      </c>
      <c r="H9211" t="str">
        <f>VLOOKUP(G9211,Códigos!$K$2:$L$250,2,0)</f>
        <v>SYLOID C - 906</v>
      </c>
      <c r="I9211">
        <v>15</v>
      </c>
      <c r="J9211" s="6">
        <v>452056.8</v>
      </c>
      <c r="K9211" t="s">
        <v>3246</v>
      </c>
      <c r="L9211" t="str">
        <f>VLOOKUP(K9211,Códigos!$N$2:$O$376,2,0)</f>
        <v>INDUSTRIAS AROS Y AROS MARFIL S.A.S.</v>
      </c>
      <c r="M9211" t="s">
        <v>21</v>
      </c>
      <c r="N9211" t="str">
        <f>VLOOKUP(M9211,Códigos!$Q$2:$R$26,2,0)</f>
        <v>GENENCOR CUERO</v>
      </c>
      <c r="O9211" s="45" t="s">
        <v>39</v>
      </c>
      <c r="P9211" t="str">
        <f>VLOOKUP(O9211,Códigos!$B$2:$C$19,2,0)</f>
        <v>ANTIOQUIA</v>
      </c>
      <c r="Q9211" t="s">
        <v>2949</v>
      </c>
      <c r="R9211" t="str">
        <f>VLOOKUP(Q9211,Códigos!$E$2:$F$52,2,0)</f>
        <v>LA ESTRELLA</v>
      </c>
      <c r="S9211" t="s">
        <v>21</v>
      </c>
      <c r="T9211" t="str">
        <f>VLOOKUP(S9211,Códigos!$T$3:$U$14,2,0)</f>
        <v>ESPECIALIDADES QUIMICAS</v>
      </c>
      <c r="U9211" s="6">
        <v>2076.9899999999998</v>
      </c>
      <c r="V9211" s="6">
        <v>217.64996461225141</v>
      </c>
    </row>
    <row r="9212" spans="1:22" x14ac:dyDescent="0.25">
      <c r="A9212" t="s">
        <v>231</v>
      </c>
      <c r="B9212" t="str">
        <f>VLOOKUP(A9212,Códigos!$H$3:$I$19,2,0)</f>
        <v>NATALY VELA</v>
      </c>
      <c r="C9212" t="s">
        <v>8990</v>
      </c>
      <c r="D9212" s="3">
        <v>42679</v>
      </c>
      <c r="E9212" s="2" t="s">
        <v>9286</v>
      </c>
      <c r="F9212">
        <v>45</v>
      </c>
      <c r="G9212" t="s">
        <v>795</v>
      </c>
      <c r="H9212" t="str">
        <f>VLOOKUP(G9212,Códigos!$K$2:$L$250,2,0)</f>
        <v>PURAFECT 4000 L/ EFFECTENZ P 100</v>
      </c>
      <c r="I9212">
        <v>5</v>
      </c>
      <c r="J9212" s="6">
        <v>215820.15</v>
      </c>
      <c r="K9212" t="s">
        <v>453</v>
      </c>
      <c r="L9212" t="str">
        <f>VLOOKUP(K9212,Códigos!$N$2:$O$376,2,0)</f>
        <v>PRODUCTOS PERFEX LTDA</v>
      </c>
      <c r="M9212" t="s">
        <v>793</v>
      </c>
      <c r="N9212" t="str">
        <f>VLOOKUP(M9212,Códigos!$Q$2:$R$26,2,0)</f>
        <v>GENENOR DETERGENTES</v>
      </c>
      <c r="O9212" s="18" t="s">
        <v>27</v>
      </c>
      <c r="P9212" t="str">
        <f>VLOOKUP(O9212,Códigos!$B$2:$C$19,2,0)</f>
        <v>BOGOTÁ, D.C.</v>
      </c>
      <c r="Q9212" t="s">
        <v>28</v>
      </c>
      <c r="R9212" t="str">
        <f>VLOOKUP(Q9212,Códigos!$E$2:$F$52,2,0)</f>
        <v>BOGOTÁ, D.C.</v>
      </c>
      <c r="S9212" t="s">
        <v>19</v>
      </c>
      <c r="T9212" t="str">
        <f>VLOOKUP(S9212,Códigos!$T$3:$U$14,2,0)</f>
        <v>BIOINDUSTRIA</v>
      </c>
      <c r="U9212" s="6">
        <v>2076.9899999999998</v>
      </c>
      <c r="V9212" s="6">
        <v>103.91005734259674</v>
      </c>
    </row>
    <row r="9213" spans="1:22" ht="13.8" thickBot="1" x14ac:dyDescent="0.3">
      <c r="A9213" t="s">
        <v>8245</v>
      </c>
      <c r="B9213" t="str">
        <f>VLOOKUP(A9213,Códigos!$H$3:$I$19,2,0)</f>
        <v>KAREN SEGURA</v>
      </c>
      <c r="C9213" t="s">
        <v>8597</v>
      </c>
      <c r="D9213" s="3">
        <v>42679</v>
      </c>
      <c r="E9213" s="2" t="s">
        <v>9286</v>
      </c>
      <c r="F9213">
        <v>0</v>
      </c>
      <c r="G9213" t="s">
        <v>1505</v>
      </c>
      <c r="H9213" t="str">
        <f>VLOOKUP(G9213,Códigos!$K$2:$L$250,2,0)</f>
        <v>MX-309</v>
      </c>
      <c r="I9213">
        <v>30</v>
      </c>
      <c r="J9213" s="6">
        <v>474000</v>
      </c>
      <c r="K9213" t="s">
        <v>8259</v>
      </c>
      <c r="L9213" t="str">
        <f>VLOOKUP(K9213,Códigos!$N$2:$O$376,2,0)</f>
        <v>ACOSTA NILDA MARIA</v>
      </c>
      <c r="M9213" t="s">
        <v>21</v>
      </c>
      <c r="N9213" t="str">
        <f>VLOOKUP(M9213,Códigos!$Q$2:$R$26,2,0)</f>
        <v>GENENCOR CUERO</v>
      </c>
      <c r="O9213" s="19" t="s">
        <v>594</v>
      </c>
      <c r="P9213" t="str">
        <f>VLOOKUP(O9213,Códigos!$B$2:$C$19,2,0)</f>
        <v>VALLE DEL CAUCA</v>
      </c>
      <c r="Q9213" t="s">
        <v>595</v>
      </c>
      <c r="R9213" t="str">
        <f>VLOOKUP(Q9213,Códigos!$E$2:$F$52,2,0)</f>
        <v>CALI</v>
      </c>
      <c r="S9213" t="s">
        <v>21</v>
      </c>
      <c r="T9213" t="str">
        <f>VLOOKUP(S9213,Códigos!$T$3:$U$14,2,0)</f>
        <v>ESPECIALIDADES QUIMICAS</v>
      </c>
      <c r="U9213" s="6">
        <v>2076.9899999999998</v>
      </c>
      <c r="V9213" s="6">
        <v>228.21486863201076</v>
      </c>
    </row>
    <row r="9214" spans="1:22" x14ac:dyDescent="0.25">
      <c r="A9214" t="s">
        <v>272</v>
      </c>
      <c r="B9214" t="str">
        <f>VLOOKUP(A9214,Códigos!$H$3:$I$19,2,0)</f>
        <v>LINA MERCEDES RUBIO GOMEZ</v>
      </c>
      <c r="C9214" t="s">
        <v>9038</v>
      </c>
      <c r="D9214" s="3">
        <v>42679</v>
      </c>
      <c r="E9214" s="2" t="s">
        <v>9286</v>
      </c>
      <c r="F9214">
        <v>0</v>
      </c>
      <c r="G9214" t="s">
        <v>1054</v>
      </c>
      <c r="H9214" t="str">
        <f>VLOOKUP(G9214,Códigos!$K$2:$L$250,2,0)</f>
        <v>ROSA FLUORESCENTE IXAS 17</v>
      </c>
      <c r="I9214">
        <v>20</v>
      </c>
      <c r="J9214" s="6">
        <v>640000</v>
      </c>
      <c r="K9214" t="s">
        <v>8560</v>
      </c>
      <c r="L9214" t="str">
        <f>VLOOKUP(K9214,Códigos!$N$2:$O$376,2,0)</f>
        <v>NOVACOLOR SAS</v>
      </c>
      <c r="M9214" t="s">
        <v>1050</v>
      </c>
      <c r="N9214" t="str">
        <f>VLOOKUP(M9214,Códigos!$Q$2:$R$26,2,0)</f>
        <v>CHEMLOGIS</v>
      </c>
      <c r="O9214" s="18" t="s">
        <v>27</v>
      </c>
      <c r="P9214" t="str">
        <f>VLOOKUP(O9214,Códigos!$B$2:$C$19,2,0)</f>
        <v>BOGOTÁ, D.C.</v>
      </c>
      <c r="Q9214" t="s">
        <v>28</v>
      </c>
      <c r="R9214" t="str">
        <f>VLOOKUP(Q9214,Códigos!$E$2:$F$52,2,0)</f>
        <v>BOGOTÁ, D.C.</v>
      </c>
      <c r="S9214" t="s">
        <v>19</v>
      </c>
      <c r="T9214" t="str">
        <f>VLOOKUP(S9214,Códigos!$T$3:$U$14,2,0)</f>
        <v>BIOINDUSTRIA</v>
      </c>
      <c r="U9214" s="6">
        <v>2076.9899999999998</v>
      </c>
      <c r="V9214" s="6">
        <v>308.13821924997234</v>
      </c>
    </row>
    <row r="9215" spans="1:22" x14ac:dyDescent="0.25">
      <c r="A9215" t="s">
        <v>7896</v>
      </c>
      <c r="B9215" t="str">
        <f>VLOOKUP(A9215,Códigos!$H$3:$I$19,2,0)</f>
        <v>ALEXANDRA CASTILLO</v>
      </c>
      <c r="C9215" t="s">
        <v>8644</v>
      </c>
      <c r="D9215" s="3">
        <v>42679</v>
      </c>
      <c r="E9215" s="2" t="s">
        <v>9286</v>
      </c>
      <c r="F9215">
        <v>60</v>
      </c>
      <c r="G9215" t="s">
        <v>293</v>
      </c>
      <c r="H9215" t="str">
        <f>VLOOKUP(G9215,Códigos!$K$2:$L$250,2,0)</f>
        <v>LUDOX HS-40</v>
      </c>
      <c r="I9215">
        <v>25</v>
      </c>
      <c r="J9215" s="6">
        <v>290778.5</v>
      </c>
      <c r="K9215" t="s">
        <v>539</v>
      </c>
      <c r="L9215" t="str">
        <f>VLOOKUP(K9215,Códigos!$N$2:$O$376,2,0)</f>
        <v>GRUPO SANCHEZ COLOMBIA SAS</v>
      </c>
      <c r="M9215" t="s">
        <v>21</v>
      </c>
      <c r="N9215" t="str">
        <f>VLOOKUP(M9215,Códigos!$Q$2:$R$26,2,0)</f>
        <v>GENENCOR CUERO</v>
      </c>
      <c r="O9215" s="16" t="s">
        <v>119</v>
      </c>
      <c r="P9215" t="str">
        <f>VLOOKUP(O9215,Códigos!$B$2:$C$19,2,0)</f>
        <v>CUNDINAMARCA</v>
      </c>
      <c r="Q9215" t="s">
        <v>282</v>
      </c>
      <c r="R9215" t="str">
        <f>VLOOKUP(Q9215,Códigos!$E$2:$F$52,2,0)</f>
        <v>SOACHA</v>
      </c>
      <c r="S9215" t="s">
        <v>21</v>
      </c>
      <c r="T9215" t="str">
        <f>VLOOKUP(S9215,Códigos!$T$3:$U$14,2,0)</f>
        <v>ESPECIALIDADES QUIMICAS</v>
      </c>
      <c r="U9215" s="6">
        <v>2076.9899999999998</v>
      </c>
      <c r="V9215" s="6">
        <v>139.99995185340325</v>
      </c>
    </row>
    <row r="9216" spans="1:22" x14ac:dyDescent="0.25">
      <c r="A9216" t="s">
        <v>5636</v>
      </c>
      <c r="B9216" t="str">
        <f>VLOOKUP(A9216,Códigos!$H$3:$I$19,2,0)</f>
        <v>TEXTILERAS MEDELLIN</v>
      </c>
      <c r="C9216" t="s">
        <v>8803</v>
      </c>
      <c r="D9216" s="3">
        <v>42679</v>
      </c>
      <c r="E9216" s="2" t="s">
        <v>9286</v>
      </c>
      <c r="F9216">
        <v>60</v>
      </c>
      <c r="G9216" t="s">
        <v>4672</v>
      </c>
      <c r="H9216" t="str">
        <f>VLOOKUP(G9216,Códigos!$K$2:$L$250,2,0)</f>
        <v>CATAPILLING 100</v>
      </c>
      <c r="I9216">
        <v>200</v>
      </c>
      <c r="J9216" s="6">
        <v>1827752</v>
      </c>
      <c r="K9216" t="s">
        <v>5661</v>
      </c>
      <c r="L9216" t="str">
        <f>VLOOKUP(K9216,Códigos!$N$2:$O$376,2,0)</f>
        <v>FABRICATO S A</v>
      </c>
      <c r="M9216" t="s">
        <v>21</v>
      </c>
      <c r="N9216" t="str">
        <f>VLOOKUP(M9216,Códigos!$Q$2:$R$26,2,0)</f>
        <v>GENENCOR CUERO</v>
      </c>
      <c r="O9216" s="45" t="s">
        <v>39</v>
      </c>
      <c r="P9216" t="str">
        <f>VLOOKUP(O9216,Códigos!$B$2:$C$19,2,0)</f>
        <v>ANTIOQUIA</v>
      </c>
      <c r="Q9216" t="s">
        <v>2962</v>
      </c>
      <c r="R9216" t="str">
        <f>VLOOKUP(Q9216,Códigos!$E$2:$F$52,2,0)</f>
        <v>BELLO</v>
      </c>
      <c r="S9216" t="s">
        <v>19</v>
      </c>
      <c r="T9216" t="str">
        <f>VLOOKUP(S9216,Códigos!$T$3:$U$14,2,0)</f>
        <v>BIOINDUSTRIA</v>
      </c>
      <c r="U9216" s="6">
        <v>2076.9899999999998</v>
      </c>
      <c r="V9216" s="6">
        <v>880.00038517277414</v>
      </c>
    </row>
    <row r="9217" spans="1:22" x14ac:dyDescent="0.25">
      <c r="A9217" t="s">
        <v>19</v>
      </c>
      <c r="B9217" t="str">
        <f>VLOOKUP(A9217,Códigos!$H$3:$I$19,2,0)</f>
        <v>TEXTILERAS BOGOTA</v>
      </c>
      <c r="C9217" t="s">
        <v>9059</v>
      </c>
      <c r="D9217" s="3">
        <v>42679</v>
      </c>
      <c r="E9217" s="2" t="s">
        <v>9286</v>
      </c>
      <c r="F9217">
        <v>30</v>
      </c>
      <c r="G9217" t="s">
        <v>20</v>
      </c>
      <c r="H9217" t="str">
        <f>VLOOKUP(G9217,Códigos!$K$2:$L$250,2,0)</f>
        <v>INDIMOL- WS</v>
      </c>
      <c r="I9217">
        <v>100</v>
      </c>
      <c r="J9217" s="6">
        <v>950000</v>
      </c>
      <c r="K9217" t="s">
        <v>22</v>
      </c>
      <c r="L9217" t="str">
        <f>VLOOKUP(K9217,Códigos!$N$2:$O$376,2,0)</f>
        <v>ENCAJES S.A. COLOMBIA</v>
      </c>
      <c r="M9217" t="s">
        <v>19</v>
      </c>
      <c r="N9217" t="str">
        <f>VLOOKUP(M9217,Códigos!$Q$2:$R$26,2,0)</f>
        <v>BASF QUIMICA</v>
      </c>
      <c r="O9217" s="18" t="s">
        <v>27</v>
      </c>
      <c r="P9217" t="str">
        <f>VLOOKUP(O9217,Códigos!$B$2:$C$19,2,0)</f>
        <v>BOGOTÁ, D.C.</v>
      </c>
      <c r="Q9217" t="s">
        <v>28</v>
      </c>
      <c r="R9217" t="str">
        <f>VLOOKUP(Q9217,Códigos!$E$2:$F$52,2,0)</f>
        <v>BOGOTÁ, D.C.</v>
      </c>
      <c r="S9217" t="s">
        <v>19</v>
      </c>
      <c r="T9217" t="str">
        <f>VLOOKUP(S9217,Códigos!$T$3:$U$14,2,0)</f>
        <v>BIOINDUSTRIA</v>
      </c>
      <c r="U9217" s="6">
        <v>2076.9899999999998</v>
      </c>
      <c r="V9217" s="6">
        <v>457.3926691991777</v>
      </c>
    </row>
    <row r="9218" spans="1:22" x14ac:dyDescent="0.25">
      <c r="A9218" t="s">
        <v>7896</v>
      </c>
      <c r="B9218" t="str">
        <f>VLOOKUP(A9218,Códigos!$H$3:$I$19,2,0)</f>
        <v>ALEXANDRA CASTILLO</v>
      </c>
      <c r="C9218" t="s">
        <v>8623</v>
      </c>
      <c r="D9218" s="3">
        <v>42679</v>
      </c>
      <c r="E9218" s="2" t="s">
        <v>9286</v>
      </c>
      <c r="F9218">
        <v>30</v>
      </c>
      <c r="G9218" t="s">
        <v>8131</v>
      </c>
      <c r="H9218" t="str">
        <f>VLOOKUP(G9218,Códigos!$K$2:$L$250,2,0)</f>
        <v>TIZOR TPT</v>
      </c>
      <c r="I9218">
        <v>1140</v>
      </c>
      <c r="J9218" s="6">
        <v>18468592.800000001</v>
      </c>
      <c r="K9218" t="s">
        <v>8132</v>
      </c>
      <c r="L9218" t="str">
        <f>VLOOKUP(K9218,Códigos!$N$2:$O$376,2,0)</f>
        <v>CARBOQUIMICA S.A S</v>
      </c>
      <c r="M9218" t="s">
        <v>529</v>
      </c>
      <c r="N9218" t="str">
        <f>VLOOKUP(M9218,Códigos!$Q$2:$R$26,2,0)</f>
        <v>DORF KETAL</v>
      </c>
      <c r="O9218" s="18" t="s">
        <v>27</v>
      </c>
      <c r="P9218" t="str">
        <f>VLOOKUP(O9218,Códigos!$B$2:$C$19,2,0)</f>
        <v>BOGOTÁ, D.C.</v>
      </c>
      <c r="Q9218" t="s">
        <v>28</v>
      </c>
      <c r="R9218" t="str">
        <f>VLOOKUP(Q9218,Códigos!$E$2:$F$52,2,0)</f>
        <v>BOGOTÁ, D.C.</v>
      </c>
      <c r="S9218" t="s">
        <v>21</v>
      </c>
      <c r="T9218" t="str">
        <f>VLOOKUP(S9218,Códigos!$T$3:$U$14,2,0)</f>
        <v>ESPECIALIDADES QUIMICAS</v>
      </c>
      <c r="U9218" s="6">
        <v>2076.9899999999998</v>
      </c>
      <c r="V9218" s="6">
        <v>8891.9989022575955</v>
      </c>
    </row>
    <row r="9219" spans="1:22" x14ac:dyDescent="0.25">
      <c r="A9219" t="s">
        <v>969</v>
      </c>
      <c r="B9219" t="str">
        <f>VLOOKUP(A9219,Códigos!$H$3:$I$19,2,0)</f>
        <v>MARIA ELENA PELAEZ</v>
      </c>
      <c r="C9219" t="s">
        <v>8711</v>
      </c>
      <c r="D9219" s="3">
        <v>42679</v>
      </c>
      <c r="E9219" s="2" t="s">
        <v>9286</v>
      </c>
      <c r="F9219">
        <v>60</v>
      </c>
      <c r="G9219" t="s">
        <v>1054</v>
      </c>
      <c r="H9219" t="str">
        <f>VLOOKUP(G9219,Códigos!$K$2:$L$250,2,0)</f>
        <v>ROSA FLUORESCENTE IXAS 17</v>
      </c>
      <c r="I9219">
        <v>109</v>
      </c>
      <c r="J9219" s="6">
        <v>4905000</v>
      </c>
      <c r="K9219" t="s">
        <v>5815</v>
      </c>
      <c r="L9219" t="str">
        <f>VLOOKUP(K9219,Códigos!$N$2:$O$376,2,0)</f>
        <v>LAVADO TECNICO S.A.S</v>
      </c>
      <c r="M9219" t="s">
        <v>1050</v>
      </c>
      <c r="N9219" t="str">
        <f>VLOOKUP(M9219,Códigos!$Q$2:$R$26,2,0)</f>
        <v>CHEMLOGIS</v>
      </c>
      <c r="O9219" s="16" t="s">
        <v>39</v>
      </c>
      <c r="P9219" t="str">
        <f>VLOOKUP(O9219,Códigos!$B$2:$C$19,2,0)</f>
        <v>ANTIOQUIA</v>
      </c>
      <c r="Q9219" t="s">
        <v>2729</v>
      </c>
      <c r="R9219" t="str">
        <f>VLOOKUP(Q9219,Códigos!$E$2:$F$52,2,0)</f>
        <v>MEDELLÍN</v>
      </c>
      <c r="S9219" t="s">
        <v>19</v>
      </c>
      <c r="T9219" t="str">
        <f>VLOOKUP(S9219,Códigos!$T$3:$U$14,2,0)</f>
        <v>BIOINDUSTRIA</v>
      </c>
      <c r="U9219" s="6">
        <v>2076.9899999999998</v>
      </c>
      <c r="V9219" s="6">
        <v>2361.5905709704912</v>
      </c>
    </row>
    <row r="9220" spans="1:22" x14ac:dyDescent="0.25">
      <c r="A9220" t="s">
        <v>4188</v>
      </c>
      <c r="B9220" t="str">
        <f>VLOOKUP(A9220,Códigos!$H$3:$I$19,2,0)</f>
        <v>ELIANA LONDOÑO - TEXTIL</v>
      </c>
      <c r="C9220" t="s">
        <v>8837</v>
      </c>
      <c r="D9220" s="3">
        <v>42679</v>
      </c>
      <c r="E9220" s="2" t="s">
        <v>9286</v>
      </c>
      <c r="F9220">
        <v>60</v>
      </c>
      <c r="G9220" t="s">
        <v>1976</v>
      </c>
      <c r="H9220" t="str">
        <f>VLOOKUP(G9220,Códigos!$K$2:$L$250,2,0)</f>
        <v>INDITYE</v>
      </c>
      <c r="I9220">
        <v>100</v>
      </c>
      <c r="J9220" s="6">
        <v>480000</v>
      </c>
      <c r="K9220" t="s">
        <v>4356</v>
      </c>
      <c r="L9220" t="str">
        <f>VLOOKUP(K9220,Códigos!$N$2:$O$376,2,0)</f>
        <v>COLOR QUIMIC´S LTDA</v>
      </c>
      <c r="M9220" t="s">
        <v>980</v>
      </c>
      <c r="N9220" t="str">
        <f>VLOOKUP(M9220,Códigos!$Q$2:$R$26,2,0)</f>
        <v>ANDICOL</v>
      </c>
      <c r="O9220" s="18" t="s">
        <v>27</v>
      </c>
      <c r="P9220" t="str">
        <f>VLOOKUP(O9220,Códigos!$B$2:$C$19,2,0)</f>
        <v>BOGOTÁ, D.C.</v>
      </c>
      <c r="Q9220" t="s">
        <v>28</v>
      </c>
      <c r="R9220" t="str">
        <f>VLOOKUP(Q9220,Códigos!$E$2:$F$52,2,0)</f>
        <v>BOGOTÁ, D.C.</v>
      </c>
      <c r="S9220" t="s">
        <v>19</v>
      </c>
      <c r="T9220" t="str">
        <f>VLOOKUP(S9220,Códigos!$T$3:$U$14,2,0)</f>
        <v>BIOINDUSTRIA</v>
      </c>
      <c r="U9220" s="6">
        <v>2076.9899999999998</v>
      </c>
      <c r="V9220" s="6">
        <v>231.10366443747927</v>
      </c>
    </row>
    <row r="9221" spans="1:22" x14ac:dyDescent="0.25">
      <c r="A9221" t="s">
        <v>2952</v>
      </c>
      <c r="B9221" t="str">
        <f>VLOOKUP(A9221,Códigos!$H$3:$I$19,2,0)</f>
        <v>SUSANA ESTRADA E.</v>
      </c>
      <c r="C9221" t="s">
        <v>8977</v>
      </c>
      <c r="D9221" s="3">
        <v>42679</v>
      </c>
      <c r="E9221" s="2" t="s">
        <v>9286</v>
      </c>
      <c r="F9221">
        <v>60</v>
      </c>
      <c r="G9221" t="s">
        <v>3065</v>
      </c>
      <c r="H9221" t="str">
        <f>VLOOKUP(G9221,Códigos!$K$2:$L$250,2,0)</f>
        <v>FLUIDO 200 /100 * 20 KG</v>
      </c>
      <c r="I9221">
        <v>40</v>
      </c>
      <c r="J9221" s="6">
        <v>640000</v>
      </c>
      <c r="K9221" t="s">
        <v>3009</v>
      </c>
      <c r="L9221" t="str">
        <f>VLOOKUP(K9221,Códigos!$N$2:$O$376,2,0)</f>
        <v>COMPAÑIA GLOBAL DE PINTURAS S.A.</v>
      </c>
      <c r="M9221" t="s">
        <v>19</v>
      </c>
      <c r="N9221" t="str">
        <f>VLOOKUP(M9221,Códigos!$Q$2:$R$26,2,0)</f>
        <v>BASF QUIMICA</v>
      </c>
      <c r="O9221" s="16" t="s">
        <v>39</v>
      </c>
      <c r="P9221" t="str">
        <f>VLOOKUP(O9221,Códigos!$B$2:$C$19,2,0)</f>
        <v>ANTIOQUIA</v>
      </c>
      <c r="Q9221" t="s">
        <v>2729</v>
      </c>
      <c r="R9221" t="str">
        <f>VLOOKUP(Q9221,Códigos!$E$2:$F$52,2,0)</f>
        <v>MEDELLÍN</v>
      </c>
      <c r="S9221" t="s">
        <v>21</v>
      </c>
      <c r="T9221" t="str">
        <f>VLOOKUP(S9221,Códigos!$T$3:$U$14,2,0)</f>
        <v>ESPECIALIDADES QUIMICAS</v>
      </c>
      <c r="U9221" s="6">
        <v>2076.9899999999998</v>
      </c>
      <c r="V9221" s="6">
        <v>308.13821924997234</v>
      </c>
    </row>
    <row r="9222" spans="1:22" x14ac:dyDescent="0.25">
      <c r="A9222" t="s">
        <v>19</v>
      </c>
      <c r="B9222" t="str">
        <f>VLOOKUP(A9222,Códigos!$H$3:$I$19,2,0)</f>
        <v>TEXTILERAS BOGOTA</v>
      </c>
      <c r="C9222" t="s">
        <v>9051</v>
      </c>
      <c r="D9222" s="3">
        <v>42679</v>
      </c>
      <c r="E9222" s="2" t="s">
        <v>9286</v>
      </c>
      <c r="F9222">
        <v>30</v>
      </c>
      <c r="G9222" t="s">
        <v>115</v>
      </c>
      <c r="H9222" t="str">
        <f>VLOOKUP(G9222,Códigos!$K$2:$L$250,2,0)</f>
        <v>CATALASE 700*</v>
      </c>
      <c r="I9222">
        <v>100</v>
      </c>
      <c r="J9222" s="6">
        <v>305000</v>
      </c>
      <c r="K9222" t="s">
        <v>116</v>
      </c>
      <c r="L9222" t="str">
        <f>VLOOKUP(K9222,Códigos!$N$2:$O$376,2,0)</f>
        <v>TEXTILES LAFAYETTE SAS</v>
      </c>
      <c r="M9222" t="s">
        <v>21</v>
      </c>
      <c r="N9222" t="str">
        <f>VLOOKUP(M9222,Códigos!$Q$2:$R$26,2,0)</f>
        <v>GENENCOR CUERO</v>
      </c>
      <c r="O9222" s="18" t="s">
        <v>27</v>
      </c>
      <c r="P9222" t="str">
        <f>VLOOKUP(O9222,Códigos!$B$2:$C$19,2,0)</f>
        <v>BOGOTÁ, D.C.</v>
      </c>
      <c r="Q9222" t="s">
        <v>28</v>
      </c>
      <c r="R9222" t="str">
        <f>VLOOKUP(Q9222,Códigos!$E$2:$F$52,2,0)</f>
        <v>BOGOTÁ, D.C.</v>
      </c>
      <c r="S9222" t="s">
        <v>19</v>
      </c>
      <c r="T9222" t="str">
        <f>VLOOKUP(S9222,Códigos!$T$3:$U$14,2,0)</f>
        <v>BIOINDUSTRIA</v>
      </c>
      <c r="U9222" s="6">
        <v>2076.9899999999998</v>
      </c>
      <c r="V9222" s="6">
        <v>146.84712011131495</v>
      </c>
    </row>
    <row r="9223" spans="1:22" x14ac:dyDescent="0.25">
      <c r="A9223" t="s">
        <v>2952</v>
      </c>
      <c r="B9223" t="str">
        <f>VLOOKUP(A9223,Códigos!$H$3:$I$19,2,0)</f>
        <v>SUSANA ESTRADA E.</v>
      </c>
      <c r="C9223" t="s">
        <v>8902</v>
      </c>
      <c r="D9223" s="3">
        <v>42679</v>
      </c>
      <c r="E9223" s="2" t="s">
        <v>9286</v>
      </c>
      <c r="F9223">
        <v>60</v>
      </c>
      <c r="G9223" t="s">
        <v>4090</v>
      </c>
      <c r="H9223" t="str">
        <f>VLOOKUP(G9223,Códigos!$K$2:$L$250,2,0)</f>
        <v>FLUID 190</v>
      </c>
      <c r="I9223">
        <v>400</v>
      </c>
      <c r="J9223" s="6">
        <v>14514008</v>
      </c>
      <c r="K9223" t="s">
        <v>2967</v>
      </c>
      <c r="L9223" t="str">
        <f>VLOOKUP(K9223,Códigos!$N$2:$O$376,2,0)</f>
        <v>TINTAS S.A.S.</v>
      </c>
      <c r="M9223" t="s">
        <v>577</v>
      </c>
      <c r="N9223" t="str">
        <f>VLOOKUP(M9223,Códigos!$Q$2:$R$26,2,0)</f>
        <v>XIAMETER</v>
      </c>
      <c r="O9223" s="16" t="s">
        <v>39</v>
      </c>
      <c r="P9223" t="str">
        <f>VLOOKUP(O9223,Códigos!$B$2:$C$19,2,0)</f>
        <v>ANTIOQUIA</v>
      </c>
      <c r="Q9223" t="s">
        <v>2729</v>
      </c>
      <c r="R9223" t="str">
        <f>VLOOKUP(Q9223,Códigos!$E$2:$F$52,2,0)</f>
        <v>MEDELLÍN</v>
      </c>
      <c r="S9223" t="s">
        <v>21</v>
      </c>
      <c r="T9223" t="str">
        <f>VLOOKUP(S9223,Códigos!$T$3:$U$14,2,0)</f>
        <v>ESPECIALIDADES QUIMICAS</v>
      </c>
      <c r="U9223" s="6">
        <v>2076.9899999999998</v>
      </c>
      <c r="V9223" s="6">
        <v>6988.0009051560201</v>
      </c>
    </row>
    <row r="9224" spans="1:22" x14ac:dyDescent="0.25">
      <c r="A9224" t="s">
        <v>5636</v>
      </c>
      <c r="B9224" t="str">
        <f>VLOOKUP(A9224,Códigos!$H$3:$I$19,2,0)</f>
        <v>TEXTILERAS MEDELLIN</v>
      </c>
      <c r="C9224" t="s">
        <v>8804</v>
      </c>
      <c r="D9224" s="3">
        <v>42679</v>
      </c>
      <c r="E9224" s="2" t="s">
        <v>9286</v>
      </c>
      <c r="F9224">
        <v>30</v>
      </c>
      <c r="G9224" t="s">
        <v>4378</v>
      </c>
      <c r="H9224" t="str">
        <f>VLOOKUP(G9224,Códigos!$K$2:$L$250,2,0)</f>
        <v>INDESIZE 120</v>
      </c>
      <c r="I9224">
        <v>50</v>
      </c>
      <c r="J9224" s="6">
        <v>175000</v>
      </c>
      <c r="K9224" t="s">
        <v>8800</v>
      </c>
      <c r="L9224" t="str">
        <f>VLOOKUP(K9224,Códigos!$N$2:$O$376,2,0)</f>
        <v>TINTATEX S.A.</v>
      </c>
      <c r="M9224" t="s">
        <v>21</v>
      </c>
      <c r="N9224" t="str">
        <f>VLOOKUP(M9224,Códigos!$Q$2:$R$26,2,0)</f>
        <v>GENENCOR CUERO</v>
      </c>
      <c r="O9224" s="16" t="s">
        <v>39</v>
      </c>
      <c r="P9224" t="str">
        <f>VLOOKUP(O9224,Códigos!$B$2:$C$19,2,0)</f>
        <v>ANTIOQUIA</v>
      </c>
      <c r="Q9224" t="s">
        <v>4186</v>
      </c>
      <c r="R9224" t="str">
        <f>VLOOKUP(Q9224,Códigos!$E$2:$F$52,2,0)</f>
        <v>MARINILLA</v>
      </c>
      <c r="S9224" t="s">
        <v>19</v>
      </c>
      <c r="T9224" t="str">
        <f>VLOOKUP(S9224,Códigos!$T$3:$U$14,2,0)</f>
        <v>BIOINDUSTRIA</v>
      </c>
      <c r="U9224" s="6">
        <v>2076.9899999999998</v>
      </c>
      <c r="V9224" s="6">
        <v>84.256544326164317</v>
      </c>
    </row>
    <row r="9225" spans="1:22" ht="13.8" thickBot="1" x14ac:dyDescent="0.3">
      <c r="A9225" t="s">
        <v>4185</v>
      </c>
      <c r="B9225" t="str">
        <f>VLOOKUP(A9225,Códigos!$H$3:$I$19,2,0)</f>
        <v>ANDRES BELTRAN</v>
      </c>
      <c r="C9225" t="s">
        <v>8691</v>
      </c>
      <c r="D9225" s="3">
        <v>42679</v>
      </c>
      <c r="E9225" s="2" t="s">
        <v>9286</v>
      </c>
      <c r="F9225">
        <v>60</v>
      </c>
      <c r="G9225" t="s">
        <v>1251</v>
      </c>
      <c r="H9225" t="str">
        <f>VLOOKUP(G9225,Códigos!$K$2:$L$250,2,0)</f>
        <v>CATALASE ECO 100</v>
      </c>
      <c r="I9225">
        <v>60</v>
      </c>
      <c r="J9225" s="6">
        <v>178080</v>
      </c>
      <c r="K9225" t="s">
        <v>1123</v>
      </c>
      <c r="L9225" t="str">
        <f>VLOOKUP(K9225,Códigos!$N$2:$O$376,2,0)</f>
        <v>STF GROUP S.A.</v>
      </c>
      <c r="M9225" t="s">
        <v>21</v>
      </c>
      <c r="N9225" t="str">
        <f>VLOOKUP(M9225,Códigos!$Q$2:$R$26,2,0)</f>
        <v>GENENCOR CUERO</v>
      </c>
      <c r="O9225" s="19" t="s">
        <v>594</v>
      </c>
      <c r="P9225" t="str">
        <f>VLOOKUP(O9225,Códigos!$B$2:$C$19,2,0)</f>
        <v>VALLE DEL CAUCA</v>
      </c>
      <c r="Q9225" t="s">
        <v>1102</v>
      </c>
      <c r="R9225" t="str">
        <f>VLOOKUP(Q9225,Códigos!$E$2:$F$52,2,0)</f>
        <v>YUMBO</v>
      </c>
      <c r="S9225" t="s">
        <v>19</v>
      </c>
      <c r="T9225" t="str">
        <f>VLOOKUP(S9225,Códigos!$T$3:$U$14,2,0)</f>
        <v>BIOINDUSTRIA</v>
      </c>
      <c r="U9225" s="6">
        <v>2076.9899999999998</v>
      </c>
      <c r="V9225" s="6">
        <v>85.739459506304811</v>
      </c>
    </row>
    <row r="9226" spans="1:22" x14ac:dyDescent="0.25">
      <c r="A9226" t="s">
        <v>4188</v>
      </c>
      <c r="B9226" t="str">
        <f>VLOOKUP(A9226,Códigos!$H$3:$I$19,2,0)</f>
        <v>ELIANA LONDOÑO - TEXTIL</v>
      </c>
      <c r="C9226" t="s">
        <v>8876</v>
      </c>
      <c r="D9226" s="3">
        <v>42680</v>
      </c>
      <c r="E9226" s="2" t="s">
        <v>9286</v>
      </c>
      <c r="F9226">
        <v>30</v>
      </c>
      <c r="G9226" t="s">
        <v>4378</v>
      </c>
      <c r="H9226" t="str">
        <f>VLOOKUP(G9226,Códigos!$K$2:$L$250,2,0)</f>
        <v>INDESIZE 120</v>
      </c>
      <c r="I9226">
        <v>30</v>
      </c>
      <c r="J9226" s="6">
        <v>180000</v>
      </c>
      <c r="K9226" t="s">
        <v>4375</v>
      </c>
      <c r="L9226" t="str">
        <f>VLOOKUP(K9226,Códigos!$N$2:$O$376,2,0)</f>
        <v>TINTORERIA ACABADOS INDUSTRIALES COLOR M</v>
      </c>
      <c r="M9226" t="s">
        <v>21</v>
      </c>
      <c r="N9226" t="str">
        <f>VLOOKUP(M9226,Códigos!$Q$2:$R$26,2,0)</f>
        <v>GENENCOR CUERO</v>
      </c>
      <c r="O9226" s="18" t="s">
        <v>27</v>
      </c>
      <c r="P9226" t="str">
        <f>VLOOKUP(O9226,Códigos!$B$2:$C$19,2,0)</f>
        <v>BOGOTÁ, D.C.</v>
      </c>
      <c r="Q9226" t="s">
        <v>28</v>
      </c>
      <c r="R9226" t="str">
        <f>VLOOKUP(Q9226,Códigos!$E$2:$F$52,2,0)</f>
        <v>BOGOTÁ, D.C.</v>
      </c>
      <c r="S9226" t="s">
        <v>19</v>
      </c>
      <c r="T9226" t="str">
        <f>VLOOKUP(S9226,Códigos!$T$3:$U$14,2,0)</f>
        <v>BIOINDUSTRIA</v>
      </c>
      <c r="U9226" s="6">
        <v>2081.2399999999998</v>
      </c>
      <c r="V9226" s="6">
        <v>86.486902039168967</v>
      </c>
    </row>
    <row r="9227" spans="1:22" x14ac:dyDescent="0.25">
      <c r="A9227" t="s">
        <v>4188</v>
      </c>
      <c r="B9227" t="str">
        <f>VLOOKUP(A9227,Códigos!$H$3:$I$19,2,0)</f>
        <v>ELIANA LONDOÑO - TEXTIL</v>
      </c>
      <c r="C9227" t="s">
        <v>8879</v>
      </c>
      <c r="D9227" s="3">
        <v>42680</v>
      </c>
      <c r="E9227" s="2" t="s">
        <v>9286</v>
      </c>
      <c r="F9227">
        <v>60</v>
      </c>
      <c r="G9227" t="s">
        <v>4396</v>
      </c>
      <c r="H9227" t="str">
        <f>VLOOKUP(G9227,Códigos!$K$2:$L$250,2,0)</f>
        <v>INDESIZE 160 NEXT</v>
      </c>
      <c r="I9227">
        <v>60</v>
      </c>
      <c r="J9227" s="6">
        <v>960000</v>
      </c>
      <c r="K9227" t="s">
        <v>4326</v>
      </c>
      <c r="L9227" t="str">
        <f>VLOOKUP(K9227,Códigos!$N$2:$O$376,2,0)</f>
        <v>MARTINEZ LUIS ANTONIO</v>
      </c>
      <c r="M9227" t="s">
        <v>21</v>
      </c>
      <c r="N9227" t="str">
        <f>VLOOKUP(M9227,Códigos!$Q$2:$R$26,2,0)</f>
        <v>GENENCOR CUERO</v>
      </c>
      <c r="O9227" s="18" t="s">
        <v>27</v>
      </c>
      <c r="P9227" t="str">
        <f>VLOOKUP(O9227,Códigos!$B$2:$C$19,2,0)</f>
        <v>BOGOTÁ, D.C.</v>
      </c>
      <c r="Q9227" t="s">
        <v>28</v>
      </c>
      <c r="R9227" t="str">
        <f>VLOOKUP(Q9227,Códigos!$E$2:$F$52,2,0)</f>
        <v>BOGOTÁ, D.C.</v>
      </c>
      <c r="S9227" t="s">
        <v>19</v>
      </c>
      <c r="T9227" t="str">
        <f>VLOOKUP(S9227,Códigos!$T$3:$U$14,2,0)</f>
        <v>BIOINDUSTRIA</v>
      </c>
      <c r="U9227" s="6">
        <v>2081.2399999999998</v>
      </c>
      <c r="V9227" s="6">
        <v>461.26347754223451</v>
      </c>
    </row>
    <row r="9228" spans="1:22" x14ac:dyDescent="0.25">
      <c r="A9228" t="s">
        <v>4188</v>
      </c>
      <c r="B9228" t="str">
        <f>VLOOKUP(A9228,Códigos!$H$3:$I$19,2,0)</f>
        <v>ELIANA LONDOÑO - TEXTIL</v>
      </c>
      <c r="C9228" t="s">
        <v>8875</v>
      </c>
      <c r="D9228" s="3">
        <v>42680</v>
      </c>
      <c r="E9228" s="2" t="s">
        <v>9286</v>
      </c>
      <c r="F9228">
        <v>30</v>
      </c>
      <c r="G9228" t="s">
        <v>1439</v>
      </c>
      <c r="H9228" t="str">
        <f>VLOOKUP(G9228,Códigos!$K$2:$L$250,2,0)</f>
        <v>INDIXELL 2XL</v>
      </c>
      <c r="I9228">
        <v>20</v>
      </c>
      <c r="J9228" s="6">
        <v>474000</v>
      </c>
      <c r="K9228" t="s">
        <v>4729</v>
      </c>
      <c r="L9228" t="str">
        <f>VLOOKUP(K9228,Códigos!$N$2:$O$376,2,0)</f>
        <v>SANI &amp; TEX S.A.S</v>
      </c>
      <c r="M9228" t="s">
        <v>21</v>
      </c>
      <c r="N9228" t="str">
        <f>VLOOKUP(M9228,Códigos!$Q$2:$R$26,2,0)</f>
        <v>GENENCOR CUERO</v>
      </c>
      <c r="O9228" s="18" t="s">
        <v>27</v>
      </c>
      <c r="P9228" t="str">
        <f>VLOOKUP(O9228,Códigos!$B$2:$C$19,2,0)</f>
        <v>BOGOTÁ, D.C.</v>
      </c>
      <c r="Q9228" t="s">
        <v>28</v>
      </c>
      <c r="R9228" t="str">
        <f>VLOOKUP(Q9228,Códigos!$E$2:$F$52,2,0)</f>
        <v>BOGOTÁ, D.C.</v>
      </c>
      <c r="S9228" t="s">
        <v>19</v>
      </c>
      <c r="T9228" t="str">
        <f>VLOOKUP(S9228,Códigos!$T$3:$U$14,2,0)</f>
        <v>BIOINDUSTRIA</v>
      </c>
      <c r="U9228" s="6">
        <v>2081.2399999999998</v>
      </c>
      <c r="V9228" s="6">
        <v>227.74884203647827</v>
      </c>
    </row>
    <row r="9229" spans="1:22" x14ac:dyDescent="0.25">
      <c r="A9229" t="s">
        <v>969</v>
      </c>
      <c r="B9229" t="str">
        <f>VLOOKUP(A9229,Códigos!$H$3:$I$19,2,0)</f>
        <v>MARIA ELENA PELAEZ</v>
      </c>
      <c r="C9229" t="s">
        <v>8761</v>
      </c>
      <c r="D9229" s="3">
        <v>42680</v>
      </c>
      <c r="E9229" s="2" t="s">
        <v>9286</v>
      </c>
      <c r="F9229">
        <v>45</v>
      </c>
      <c r="G9229" t="s">
        <v>1317</v>
      </c>
      <c r="H9229" t="str">
        <f>VLOOKUP(G9229,Códigos!$K$2:$L$250,2,0)</f>
        <v>INDICLEAN BO</v>
      </c>
      <c r="I9229">
        <v>25</v>
      </c>
      <c r="J9229" s="6">
        <v>137500</v>
      </c>
      <c r="K9229" t="s">
        <v>6226</v>
      </c>
      <c r="L9229" t="str">
        <f>VLOOKUP(K9229,Códigos!$N$2:$O$376,2,0)</f>
        <v>LAVATINSA S.A.</v>
      </c>
      <c r="M9229" t="s">
        <v>21</v>
      </c>
      <c r="N9229" t="str">
        <f>VLOOKUP(M9229,Códigos!$Q$2:$R$26,2,0)</f>
        <v>GENENCOR CUERO</v>
      </c>
      <c r="O9229" s="16" t="s">
        <v>39</v>
      </c>
      <c r="P9229" t="str">
        <f>VLOOKUP(O9229,Códigos!$B$2:$C$19,2,0)</f>
        <v>ANTIOQUIA</v>
      </c>
      <c r="Q9229" t="s">
        <v>2729</v>
      </c>
      <c r="R9229" t="str">
        <f>VLOOKUP(Q9229,Códigos!$E$2:$F$52,2,0)</f>
        <v>MEDELLÍN</v>
      </c>
      <c r="S9229" t="s">
        <v>19</v>
      </c>
      <c r="T9229" t="str">
        <f>VLOOKUP(S9229,Códigos!$T$3:$U$14,2,0)</f>
        <v>BIOINDUSTRIA</v>
      </c>
      <c r="U9229" s="6">
        <v>2081.2399999999998</v>
      </c>
      <c r="V9229" s="6">
        <v>66.066383502142955</v>
      </c>
    </row>
    <row r="9230" spans="1:22" ht="13.8" thickBot="1" x14ac:dyDescent="0.3">
      <c r="A9230" t="s">
        <v>4185</v>
      </c>
      <c r="B9230" t="str">
        <f>VLOOKUP(A9230,Códigos!$H$3:$I$19,2,0)</f>
        <v>ANDRES BELTRAN</v>
      </c>
      <c r="C9230" t="s">
        <v>8665</v>
      </c>
      <c r="D9230" s="3">
        <v>42680</v>
      </c>
      <c r="E9230" s="2" t="s">
        <v>9286</v>
      </c>
      <c r="F9230">
        <v>0</v>
      </c>
      <c r="G9230" t="s">
        <v>1309</v>
      </c>
      <c r="H9230" t="str">
        <f>VLOOKUP(G9230,Códigos!$K$2:$L$250,2,0)</f>
        <v>INDESIZE COLD 10</v>
      </c>
      <c r="I9230">
        <v>20</v>
      </c>
      <c r="J9230" s="6">
        <v>165000</v>
      </c>
      <c r="K9230" t="s">
        <v>7715</v>
      </c>
      <c r="L9230" t="str">
        <f>VLOOKUP(K9230,Códigos!$N$2:$O$376,2,0)</f>
        <v>GOMEZ GUANCHA JHON JANER</v>
      </c>
      <c r="M9230" t="s">
        <v>21</v>
      </c>
      <c r="N9230" t="str">
        <f>VLOOKUP(M9230,Códigos!$Q$2:$R$26,2,0)</f>
        <v>GENENCOR CUERO</v>
      </c>
      <c r="O9230" s="19" t="s">
        <v>594</v>
      </c>
      <c r="P9230" t="str">
        <f>VLOOKUP(O9230,Códigos!$B$2:$C$19,2,0)</f>
        <v>VALLE DEL CAUCA</v>
      </c>
      <c r="Q9230" t="s">
        <v>1114</v>
      </c>
      <c r="R9230" t="str">
        <f>VLOOKUP(Q9230,Códigos!$E$2:$F$52,2,0)</f>
        <v>TULUÁ</v>
      </c>
      <c r="S9230" t="s">
        <v>19</v>
      </c>
      <c r="T9230" t="str">
        <f>VLOOKUP(S9230,Códigos!$T$3:$U$14,2,0)</f>
        <v>BIOINDUSTRIA</v>
      </c>
      <c r="U9230" s="6">
        <v>2081.2399999999998</v>
      </c>
      <c r="V9230" s="6">
        <v>79.279660202571549</v>
      </c>
    </row>
    <row r="9231" spans="1:22" x14ac:dyDescent="0.25">
      <c r="A9231" t="s">
        <v>4188</v>
      </c>
      <c r="B9231" t="str">
        <f>VLOOKUP(A9231,Códigos!$H$3:$I$19,2,0)</f>
        <v>ELIANA LONDOÑO - TEXTIL</v>
      </c>
      <c r="C9231" t="s">
        <v>8872</v>
      </c>
      <c r="D9231" s="3">
        <v>42680</v>
      </c>
      <c r="E9231" s="2" t="s">
        <v>9286</v>
      </c>
      <c r="F9231">
        <v>0</v>
      </c>
      <c r="G9231" t="s">
        <v>1317</v>
      </c>
      <c r="H9231" t="str">
        <f>VLOOKUP(G9231,Códigos!$K$2:$L$250,2,0)</f>
        <v>INDICLEAN BO</v>
      </c>
      <c r="I9231">
        <v>25</v>
      </c>
      <c r="J9231" s="6">
        <v>217500</v>
      </c>
      <c r="K9231" t="s">
        <v>4451</v>
      </c>
      <c r="L9231" t="str">
        <f>VLOOKUP(K9231,Códigos!$N$2:$O$376,2,0)</f>
        <v>COLOR &amp; MODA LAVANDERIA Y TINTORERIA LTDA</v>
      </c>
      <c r="M9231" t="s">
        <v>21</v>
      </c>
      <c r="N9231" t="str">
        <f>VLOOKUP(M9231,Códigos!$Q$2:$R$26,2,0)</f>
        <v>GENENCOR CUERO</v>
      </c>
      <c r="O9231" s="18" t="s">
        <v>27</v>
      </c>
      <c r="P9231" t="str">
        <f>VLOOKUP(O9231,Códigos!$B$2:$C$19,2,0)</f>
        <v>BOGOTÁ, D.C.</v>
      </c>
      <c r="Q9231" t="s">
        <v>28</v>
      </c>
      <c r="R9231" t="str">
        <f>VLOOKUP(Q9231,Códigos!$E$2:$F$52,2,0)</f>
        <v>BOGOTÁ, D.C.</v>
      </c>
      <c r="S9231" t="s">
        <v>19</v>
      </c>
      <c r="T9231" t="str">
        <f>VLOOKUP(S9231,Códigos!$T$3:$U$14,2,0)</f>
        <v>BIOINDUSTRIA</v>
      </c>
      <c r="U9231" s="6">
        <v>2081.2399999999998</v>
      </c>
      <c r="V9231" s="6">
        <v>104.50500663066251</v>
      </c>
    </row>
    <row r="9232" spans="1:22" x14ac:dyDescent="0.25">
      <c r="A9232" t="s">
        <v>4188</v>
      </c>
      <c r="B9232" t="str">
        <f>VLOOKUP(A9232,Códigos!$H$3:$I$19,2,0)</f>
        <v>ELIANA LONDOÑO - TEXTIL</v>
      </c>
      <c r="C9232" t="s">
        <v>8877</v>
      </c>
      <c r="D9232" s="3">
        <v>42680</v>
      </c>
      <c r="E9232" s="2" t="s">
        <v>9286</v>
      </c>
      <c r="F9232">
        <v>30</v>
      </c>
      <c r="G9232" t="s">
        <v>4319</v>
      </c>
      <c r="H9232" t="str">
        <f>VLOOKUP(G9232,Códigos!$K$2:$L$250,2,0)</f>
        <v>INDESIZE 103 DLC</v>
      </c>
      <c r="I9232">
        <v>60</v>
      </c>
      <c r="J9232" s="6">
        <v>198000</v>
      </c>
      <c r="K9232" t="s">
        <v>4717</v>
      </c>
      <c r="L9232" t="str">
        <f>VLOOKUP(K9232,Códigos!$N$2:$O$376,2,0)</f>
        <v>TECNICOLOR MODA SAS</v>
      </c>
      <c r="M9232" t="s">
        <v>21</v>
      </c>
      <c r="N9232" t="str">
        <f>VLOOKUP(M9232,Códigos!$Q$2:$R$26,2,0)</f>
        <v>GENENCOR CUERO</v>
      </c>
      <c r="O9232" s="18" t="s">
        <v>27</v>
      </c>
      <c r="P9232" t="str">
        <f>VLOOKUP(O9232,Códigos!$B$2:$C$19,2,0)</f>
        <v>BOGOTÁ, D.C.</v>
      </c>
      <c r="Q9232" t="s">
        <v>28</v>
      </c>
      <c r="R9232" t="str">
        <f>VLOOKUP(Q9232,Códigos!$E$2:$F$52,2,0)</f>
        <v>BOGOTÁ, D.C.</v>
      </c>
      <c r="S9232" t="s">
        <v>19</v>
      </c>
      <c r="T9232" t="str">
        <f>VLOOKUP(S9232,Códigos!$T$3:$U$14,2,0)</f>
        <v>BIOINDUSTRIA</v>
      </c>
      <c r="U9232" s="6">
        <v>2081.2399999999998</v>
      </c>
      <c r="V9232" s="6">
        <v>95.135592243085867</v>
      </c>
    </row>
    <row r="9233" spans="1:22" ht="13.8" thickBot="1" x14ac:dyDescent="0.3">
      <c r="A9233" t="s">
        <v>4185</v>
      </c>
      <c r="B9233" t="str">
        <f>VLOOKUP(A9233,Códigos!$H$3:$I$19,2,0)</f>
        <v>ANDRES BELTRAN</v>
      </c>
      <c r="C9233" t="s">
        <v>8665</v>
      </c>
      <c r="D9233" s="3">
        <v>42680</v>
      </c>
      <c r="E9233" s="2" t="s">
        <v>9286</v>
      </c>
      <c r="F9233">
        <v>0</v>
      </c>
      <c r="G9233" t="s">
        <v>1985</v>
      </c>
      <c r="H9233" t="str">
        <f>VLOOKUP(G9233,Códigos!$K$2:$L$250,2,0)</f>
        <v>MERQUIFIX</v>
      </c>
      <c r="I9233">
        <v>50</v>
      </c>
      <c r="J9233" s="6">
        <v>140000</v>
      </c>
      <c r="K9233" t="s">
        <v>7715</v>
      </c>
      <c r="L9233" t="str">
        <f>VLOOKUP(K9233,Códigos!$N$2:$O$376,2,0)</f>
        <v>GOMEZ GUANCHA JHON JANER</v>
      </c>
      <c r="M9233" t="s">
        <v>980</v>
      </c>
      <c r="N9233" t="str">
        <f>VLOOKUP(M9233,Códigos!$Q$2:$R$26,2,0)</f>
        <v>ANDICOL</v>
      </c>
      <c r="O9233" s="19" t="s">
        <v>594</v>
      </c>
      <c r="P9233" t="str">
        <f>VLOOKUP(O9233,Códigos!$B$2:$C$19,2,0)</f>
        <v>VALLE DEL CAUCA</v>
      </c>
      <c r="Q9233" t="s">
        <v>1114</v>
      </c>
      <c r="R9233" t="str">
        <f>VLOOKUP(Q9233,Códigos!$E$2:$F$52,2,0)</f>
        <v>TULUÁ</v>
      </c>
      <c r="S9233" t="s">
        <v>19</v>
      </c>
      <c r="T9233" t="str">
        <f>VLOOKUP(S9233,Códigos!$T$3:$U$14,2,0)</f>
        <v>BIOINDUSTRIA</v>
      </c>
      <c r="U9233" s="6">
        <v>2081.2399999999998</v>
      </c>
      <c r="V9233" s="6">
        <v>67.267590474909198</v>
      </c>
    </row>
    <row r="9234" spans="1:22" x14ac:dyDescent="0.25">
      <c r="A9234" t="s">
        <v>2952</v>
      </c>
      <c r="B9234" t="str">
        <f>VLOOKUP(A9234,Códigos!$H$3:$I$19,2,0)</f>
        <v>SUSANA ESTRADA E.</v>
      </c>
      <c r="C9234" t="s">
        <v>8915</v>
      </c>
      <c r="D9234" s="3">
        <v>42680</v>
      </c>
      <c r="E9234" s="2" t="s">
        <v>9286</v>
      </c>
      <c r="F9234">
        <v>30</v>
      </c>
      <c r="G9234" t="s">
        <v>1505</v>
      </c>
      <c r="H9234" t="str">
        <f>VLOOKUP(G9234,Códigos!$K$2:$L$250,2,0)</f>
        <v>MX-309</v>
      </c>
      <c r="I9234">
        <v>15</v>
      </c>
      <c r="J9234" s="6">
        <v>260363.1</v>
      </c>
      <c r="K9234" t="s">
        <v>2992</v>
      </c>
      <c r="L9234" t="str">
        <f>VLOOKUP(K9234,Códigos!$N$2:$O$376,2,0)</f>
        <v>PRIMATIZAR LTDA</v>
      </c>
      <c r="M9234" t="s">
        <v>21</v>
      </c>
      <c r="N9234" t="str">
        <f>VLOOKUP(M9234,Códigos!$Q$2:$R$26,2,0)</f>
        <v>GENENCOR CUERO</v>
      </c>
      <c r="O9234" s="16" t="s">
        <v>39</v>
      </c>
      <c r="P9234" t="str">
        <f>VLOOKUP(O9234,Códigos!$B$2:$C$19,2,0)</f>
        <v>ANTIOQUIA</v>
      </c>
      <c r="Q9234" t="s">
        <v>2729</v>
      </c>
      <c r="R9234" t="str">
        <f>VLOOKUP(Q9234,Códigos!$E$2:$F$52,2,0)</f>
        <v>MEDELLÍN</v>
      </c>
      <c r="S9234" t="s">
        <v>21</v>
      </c>
      <c r="T9234" t="str">
        <f>VLOOKUP(S9234,Códigos!$T$3:$U$14,2,0)</f>
        <v>ESPECIALIDADES QUIMICAS</v>
      </c>
      <c r="U9234" s="6">
        <v>2081.2399999999998</v>
      </c>
      <c r="V9234" s="6">
        <v>125.09998846841307</v>
      </c>
    </row>
    <row r="9235" spans="1:22" x14ac:dyDescent="0.25">
      <c r="A9235" t="s">
        <v>231</v>
      </c>
      <c r="B9235" t="str">
        <f>VLOOKUP(A9235,Códigos!$H$3:$I$19,2,0)</f>
        <v>NATALY VELA</v>
      </c>
      <c r="C9235" t="s">
        <v>9003</v>
      </c>
      <c r="D9235" s="3">
        <v>42680</v>
      </c>
      <c r="E9235" s="2" t="s">
        <v>9286</v>
      </c>
      <c r="F9235">
        <v>60</v>
      </c>
      <c r="G9235" t="s">
        <v>291</v>
      </c>
      <c r="H9235" t="str">
        <f>VLOOKUP(G9235,Códigos!$K$2:$L$250,2,0)</f>
        <v>SYLOID ED-30</v>
      </c>
      <c r="I9235">
        <v>100</v>
      </c>
      <c r="J9235" s="6">
        <v>2310176</v>
      </c>
      <c r="K9235" t="s">
        <v>314</v>
      </c>
      <c r="L9235" t="str">
        <f>VLOOKUP(K9235,Códigos!$N$2:$O$376,2,0)</f>
        <v>TAUROQUIMICA S.A.</v>
      </c>
      <c r="M9235" t="s">
        <v>21</v>
      </c>
      <c r="N9235" t="str">
        <f>VLOOKUP(M9235,Códigos!$Q$2:$R$26,2,0)</f>
        <v>GENENCOR CUERO</v>
      </c>
      <c r="O9235" s="18" t="s">
        <v>27</v>
      </c>
      <c r="P9235" t="str">
        <f>VLOOKUP(O9235,Códigos!$B$2:$C$19,2,0)</f>
        <v>BOGOTÁ, D.C.</v>
      </c>
      <c r="Q9235" t="s">
        <v>28</v>
      </c>
      <c r="R9235" t="str">
        <f>VLOOKUP(Q9235,Códigos!$E$2:$F$52,2,0)</f>
        <v>BOGOTÁ, D.C.</v>
      </c>
      <c r="S9235" t="s">
        <v>21</v>
      </c>
      <c r="T9235" t="str">
        <f>VLOOKUP(S9235,Códigos!$T$3:$U$14,2,0)</f>
        <v>ESPECIALIDADES QUIMICAS</v>
      </c>
      <c r="U9235" s="6">
        <v>2081.2399999999998</v>
      </c>
      <c r="V9235" s="6">
        <v>1109.9998078068845</v>
      </c>
    </row>
    <row r="9236" spans="1:22" x14ac:dyDescent="0.25">
      <c r="A9236" t="s">
        <v>4188</v>
      </c>
      <c r="B9236" t="str">
        <f>VLOOKUP(A9236,Códigos!$H$3:$I$19,2,0)</f>
        <v>ELIANA LONDOÑO - TEXTIL</v>
      </c>
      <c r="C9236" t="s">
        <v>8838</v>
      </c>
      <c r="D9236" s="3">
        <v>42680</v>
      </c>
      <c r="E9236" s="2" t="s">
        <v>9286</v>
      </c>
      <c r="F9236">
        <v>30</v>
      </c>
      <c r="G9236" t="s">
        <v>1985</v>
      </c>
      <c r="H9236" t="str">
        <f>VLOOKUP(G9236,Códigos!$K$2:$L$250,2,0)</f>
        <v>MERQUIFIX</v>
      </c>
      <c r="I9236">
        <v>25</v>
      </c>
      <c r="J9236" s="6">
        <v>80000</v>
      </c>
      <c r="K9236" t="s">
        <v>4329</v>
      </c>
      <c r="L9236" t="str">
        <f>VLOOKUP(K9236,Códigos!$N$2:$O$376,2,0)</f>
        <v>TINTORERIA TIVOLI S.A.S.</v>
      </c>
      <c r="M9236" t="s">
        <v>980</v>
      </c>
      <c r="N9236" t="str">
        <f>VLOOKUP(M9236,Códigos!$Q$2:$R$26,2,0)</f>
        <v>ANDICOL</v>
      </c>
      <c r="O9236" s="18" t="s">
        <v>27</v>
      </c>
      <c r="P9236" t="str">
        <f>VLOOKUP(O9236,Códigos!$B$2:$C$19,2,0)</f>
        <v>BOGOTÁ, D.C.</v>
      </c>
      <c r="Q9236" t="s">
        <v>28</v>
      </c>
      <c r="R9236" t="str">
        <f>VLOOKUP(Q9236,Códigos!$E$2:$F$52,2,0)</f>
        <v>BOGOTÁ, D.C.</v>
      </c>
      <c r="S9236" t="s">
        <v>19</v>
      </c>
      <c r="T9236" t="str">
        <f>VLOOKUP(S9236,Códigos!$T$3:$U$14,2,0)</f>
        <v>BIOINDUSTRIA</v>
      </c>
      <c r="U9236" s="6">
        <v>2081.2399999999998</v>
      </c>
      <c r="V9236" s="6">
        <v>38.438623128519538</v>
      </c>
    </row>
    <row r="9237" spans="1:22" x14ac:dyDescent="0.25">
      <c r="A9237" t="s">
        <v>4188</v>
      </c>
      <c r="B9237" t="str">
        <f>VLOOKUP(A9237,Códigos!$H$3:$I$19,2,0)</f>
        <v>ELIANA LONDOÑO - TEXTIL</v>
      </c>
      <c r="C9237" t="s">
        <v>8877</v>
      </c>
      <c r="D9237" s="3">
        <v>42680</v>
      </c>
      <c r="E9237" s="2" t="s">
        <v>9286</v>
      </c>
      <c r="F9237">
        <v>30</v>
      </c>
      <c r="G9237" t="s">
        <v>122</v>
      </c>
      <c r="H9237" t="str">
        <f>VLOOKUP(G9237,Códigos!$K$2:$L$250,2,0)</f>
        <v>ANTIPILLING 300 LUNA</v>
      </c>
      <c r="I9237">
        <v>20</v>
      </c>
      <c r="J9237" s="6">
        <v>200000</v>
      </c>
      <c r="K9237" t="s">
        <v>4717</v>
      </c>
      <c r="L9237" t="str">
        <f>VLOOKUP(K9237,Códigos!$N$2:$O$376,2,0)</f>
        <v>TECNICOLOR MODA SAS</v>
      </c>
      <c r="M9237" t="s">
        <v>21</v>
      </c>
      <c r="N9237" t="str">
        <f>VLOOKUP(M9237,Códigos!$Q$2:$R$26,2,0)</f>
        <v>GENENCOR CUERO</v>
      </c>
      <c r="O9237" s="18" t="s">
        <v>27</v>
      </c>
      <c r="P9237" t="str">
        <f>VLOOKUP(O9237,Códigos!$B$2:$C$19,2,0)</f>
        <v>BOGOTÁ, D.C.</v>
      </c>
      <c r="Q9237" t="s">
        <v>28</v>
      </c>
      <c r="R9237" t="str">
        <f>VLOOKUP(Q9237,Códigos!$E$2:$F$52,2,0)</f>
        <v>BOGOTÁ, D.C.</v>
      </c>
      <c r="S9237" t="s">
        <v>19</v>
      </c>
      <c r="T9237" t="str">
        <f>VLOOKUP(S9237,Códigos!$T$3:$U$14,2,0)</f>
        <v>BIOINDUSTRIA</v>
      </c>
      <c r="U9237" s="6">
        <v>2081.2399999999998</v>
      </c>
      <c r="V9237" s="6">
        <v>96.096557821298845</v>
      </c>
    </row>
    <row r="9238" spans="1:22" x14ac:dyDescent="0.25">
      <c r="A9238" t="s">
        <v>4188</v>
      </c>
      <c r="B9238" t="str">
        <f>VLOOKUP(A9238,Códigos!$H$3:$I$19,2,0)</f>
        <v>ELIANA LONDOÑO - TEXTIL</v>
      </c>
      <c r="C9238" t="s">
        <v>8878</v>
      </c>
      <c r="D9238" s="3">
        <v>42680</v>
      </c>
      <c r="E9238" s="2" t="s">
        <v>9286</v>
      </c>
      <c r="F9238">
        <v>0</v>
      </c>
      <c r="G9238" t="s">
        <v>4396</v>
      </c>
      <c r="H9238" t="str">
        <f>VLOOKUP(G9238,Códigos!$K$2:$L$250,2,0)</f>
        <v>INDESIZE 160 NEXT</v>
      </c>
      <c r="I9238">
        <v>60</v>
      </c>
      <c r="J9238" s="6">
        <v>1410000</v>
      </c>
      <c r="K9238" t="s">
        <v>4274</v>
      </c>
      <c r="L9238" t="str">
        <f>VLOOKUP(K9238,Códigos!$N$2:$O$376,2,0)</f>
        <v>INRUU ZZ SAS</v>
      </c>
      <c r="M9238" t="s">
        <v>21</v>
      </c>
      <c r="N9238" t="str">
        <f>VLOOKUP(M9238,Códigos!$Q$2:$R$26,2,0)</f>
        <v>GENENCOR CUERO</v>
      </c>
      <c r="O9238" s="18" t="s">
        <v>27</v>
      </c>
      <c r="P9238" t="str">
        <f>VLOOKUP(O9238,Códigos!$B$2:$C$19,2,0)</f>
        <v>BOGOTÁ, D.C.</v>
      </c>
      <c r="Q9238" t="s">
        <v>28</v>
      </c>
      <c r="R9238" t="str">
        <f>VLOOKUP(Q9238,Códigos!$E$2:$F$52,2,0)</f>
        <v>BOGOTÁ, D.C.</v>
      </c>
      <c r="S9238" t="s">
        <v>19</v>
      </c>
      <c r="T9238" t="str">
        <f>VLOOKUP(S9238,Códigos!$T$3:$U$14,2,0)</f>
        <v>BIOINDUSTRIA</v>
      </c>
      <c r="U9238" s="6">
        <v>2081.2399999999998</v>
      </c>
      <c r="V9238" s="6">
        <v>677.48073264015693</v>
      </c>
    </row>
    <row r="9239" spans="1:22" x14ac:dyDescent="0.25">
      <c r="A9239" t="s">
        <v>4188</v>
      </c>
      <c r="B9239" t="str">
        <f>VLOOKUP(A9239,Códigos!$H$3:$I$19,2,0)</f>
        <v>ELIANA LONDOÑO - TEXTIL</v>
      </c>
      <c r="C9239" t="s">
        <v>8878</v>
      </c>
      <c r="D9239" s="3">
        <v>42680</v>
      </c>
      <c r="E9239" s="2" t="s">
        <v>9286</v>
      </c>
      <c r="F9239">
        <v>0</v>
      </c>
      <c r="G9239" t="s">
        <v>1259</v>
      </c>
      <c r="H9239" t="str">
        <f>VLOOKUP(G9239,Códigos!$K$2:$L$250,2,0)</f>
        <v>INDIXELL NEUTRAFLEX</v>
      </c>
      <c r="I9239">
        <v>10</v>
      </c>
      <c r="J9239" s="6">
        <v>910000</v>
      </c>
      <c r="K9239" t="s">
        <v>4274</v>
      </c>
      <c r="L9239" t="str">
        <f>VLOOKUP(K9239,Códigos!$N$2:$O$376,2,0)</f>
        <v>INRUU ZZ SAS</v>
      </c>
      <c r="M9239" t="s">
        <v>21</v>
      </c>
      <c r="N9239" t="str">
        <f>VLOOKUP(M9239,Códigos!$Q$2:$R$26,2,0)</f>
        <v>GENENCOR CUERO</v>
      </c>
      <c r="O9239" s="18" t="s">
        <v>27</v>
      </c>
      <c r="P9239" t="str">
        <f>VLOOKUP(O9239,Códigos!$B$2:$C$19,2,0)</f>
        <v>BOGOTÁ, D.C.</v>
      </c>
      <c r="Q9239" t="s">
        <v>28</v>
      </c>
      <c r="R9239" t="str">
        <f>VLOOKUP(Q9239,Códigos!$E$2:$F$52,2,0)</f>
        <v>BOGOTÁ, D.C.</v>
      </c>
      <c r="S9239" t="s">
        <v>19</v>
      </c>
      <c r="T9239" t="str">
        <f>VLOOKUP(S9239,Códigos!$T$3:$U$14,2,0)</f>
        <v>BIOINDUSTRIA</v>
      </c>
      <c r="U9239" s="6">
        <v>2081.2399999999998</v>
      </c>
      <c r="V9239" s="6">
        <v>437.23933808690975</v>
      </c>
    </row>
    <row r="9240" spans="1:22" x14ac:dyDescent="0.25">
      <c r="A9240" t="s">
        <v>4188</v>
      </c>
      <c r="B9240" t="str">
        <f>VLOOKUP(A9240,Códigos!$H$3:$I$19,2,0)</f>
        <v>ELIANA LONDOÑO - TEXTIL</v>
      </c>
      <c r="C9240" t="s">
        <v>8872</v>
      </c>
      <c r="D9240" s="3">
        <v>42680</v>
      </c>
      <c r="E9240" s="2" t="s">
        <v>9286</v>
      </c>
      <c r="F9240">
        <v>0</v>
      </c>
      <c r="G9240" t="s">
        <v>4384</v>
      </c>
      <c r="H9240" t="str">
        <f>VLOOKUP(G9240,Códigos!$K$2:$L$250,2,0)</f>
        <v>INDIXELL MAX 8000</v>
      </c>
      <c r="I9240">
        <v>25</v>
      </c>
      <c r="J9240" s="6">
        <v>205000</v>
      </c>
      <c r="K9240" t="s">
        <v>4451</v>
      </c>
      <c r="L9240" t="str">
        <f>VLOOKUP(K9240,Códigos!$N$2:$O$376,2,0)</f>
        <v>COLOR &amp; MODA LAVANDERIA Y TINTORERIA LTDA</v>
      </c>
      <c r="M9240" t="s">
        <v>21</v>
      </c>
      <c r="N9240" t="str">
        <f>VLOOKUP(M9240,Códigos!$Q$2:$R$26,2,0)</f>
        <v>GENENCOR CUERO</v>
      </c>
      <c r="O9240" s="18" t="s">
        <v>27</v>
      </c>
      <c r="P9240" t="str">
        <f>VLOOKUP(O9240,Códigos!$B$2:$C$19,2,0)</f>
        <v>BOGOTÁ, D.C.</v>
      </c>
      <c r="Q9240" t="s">
        <v>28</v>
      </c>
      <c r="R9240" t="str">
        <f>VLOOKUP(Q9240,Códigos!$E$2:$F$52,2,0)</f>
        <v>BOGOTÁ, D.C.</v>
      </c>
      <c r="S9240" t="s">
        <v>19</v>
      </c>
      <c r="T9240" t="str">
        <f>VLOOKUP(S9240,Códigos!$T$3:$U$14,2,0)</f>
        <v>BIOINDUSTRIA</v>
      </c>
      <c r="U9240" s="6">
        <v>2081.2399999999998</v>
      </c>
      <c r="V9240" s="6">
        <v>98.498971766831318</v>
      </c>
    </row>
    <row r="9241" spans="1:22" x14ac:dyDescent="0.25">
      <c r="A9241" t="s">
        <v>19</v>
      </c>
      <c r="B9241" t="str">
        <f>VLOOKUP(A9241,Códigos!$H$3:$I$19,2,0)</f>
        <v>TEXTILERAS BOGOTA</v>
      </c>
      <c r="C9241" t="s">
        <v>9058</v>
      </c>
      <c r="D9241" s="3">
        <v>42680</v>
      </c>
      <c r="E9241" s="2" t="s">
        <v>9286</v>
      </c>
      <c r="F9241">
        <v>60</v>
      </c>
      <c r="G9241" t="s">
        <v>32</v>
      </c>
      <c r="H9241" t="str">
        <f>VLOOKUP(G9241,Códigos!$K$2:$L$250,2,0)</f>
        <v>INDICOL SN 100</v>
      </c>
      <c r="I9241">
        <v>800</v>
      </c>
      <c r="J9241" s="6">
        <v>3200000</v>
      </c>
      <c r="K9241" t="s">
        <v>33</v>
      </c>
      <c r="L9241" t="str">
        <f>VLOOKUP(K9241,Códigos!$N$2:$O$376,2,0)</f>
        <v>TEXTILES MIRATEX S.A.S.</v>
      </c>
      <c r="M9241" t="s">
        <v>19</v>
      </c>
      <c r="N9241" t="str">
        <f>VLOOKUP(M9241,Códigos!$Q$2:$R$26,2,0)</f>
        <v>BASF QUIMICA</v>
      </c>
      <c r="O9241" s="18" t="s">
        <v>27</v>
      </c>
      <c r="P9241" t="str">
        <f>VLOOKUP(O9241,Códigos!$B$2:$C$19,2,0)</f>
        <v>BOGOTÁ, D.C.</v>
      </c>
      <c r="Q9241" t="s">
        <v>28</v>
      </c>
      <c r="R9241" t="str">
        <f>VLOOKUP(Q9241,Códigos!$E$2:$F$52,2,0)</f>
        <v>BOGOTÁ, D.C.</v>
      </c>
      <c r="S9241" t="s">
        <v>19</v>
      </c>
      <c r="T9241" t="str">
        <f>VLOOKUP(S9241,Códigos!$T$3:$U$14,2,0)</f>
        <v>BIOINDUSTRIA</v>
      </c>
      <c r="U9241" s="6">
        <v>2081.2399999999998</v>
      </c>
      <c r="V9241" s="6">
        <v>1537.5449251407815</v>
      </c>
    </row>
    <row r="9242" spans="1:22" x14ac:dyDescent="0.25">
      <c r="A9242" t="s">
        <v>4188</v>
      </c>
      <c r="B9242" t="str">
        <f>VLOOKUP(A9242,Códigos!$H$3:$I$19,2,0)</f>
        <v>ELIANA LONDOÑO - TEXTIL</v>
      </c>
      <c r="C9242" t="s">
        <v>8838</v>
      </c>
      <c r="D9242" s="3">
        <v>42680</v>
      </c>
      <c r="E9242" s="2" t="s">
        <v>9286</v>
      </c>
      <c r="F9242">
        <v>30</v>
      </c>
      <c r="G9242" t="s">
        <v>1985</v>
      </c>
      <c r="H9242" t="str">
        <f>VLOOKUP(G9242,Códigos!$K$2:$L$250,2,0)</f>
        <v>MERQUIFIX</v>
      </c>
      <c r="I9242">
        <v>5</v>
      </c>
      <c r="J9242" s="6">
        <v>16000</v>
      </c>
      <c r="K9242" t="s">
        <v>4329</v>
      </c>
      <c r="L9242" t="str">
        <f>VLOOKUP(K9242,Códigos!$N$2:$O$376,2,0)</f>
        <v>TINTORERIA TIVOLI S.A.S.</v>
      </c>
      <c r="M9242" t="s">
        <v>980</v>
      </c>
      <c r="N9242" t="str">
        <f>VLOOKUP(M9242,Códigos!$Q$2:$R$26,2,0)</f>
        <v>ANDICOL</v>
      </c>
      <c r="O9242" s="18" t="s">
        <v>27</v>
      </c>
      <c r="P9242" t="str">
        <f>VLOOKUP(O9242,Códigos!$B$2:$C$19,2,0)</f>
        <v>BOGOTÁ, D.C.</v>
      </c>
      <c r="Q9242" t="s">
        <v>28</v>
      </c>
      <c r="R9242" t="str">
        <f>VLOOKUP(Q9242,Códigos!$E$2:$F$52,2,0)</f>
        <v>BOGOTÁ, D.C.</v>
      </c>
      <c r="S9242" t="s">
        <v>19</v>
      </c>
      <c r="T9242" t="str">
        <f>VLOOKUP(S9242,Códigos!$T$3:$U$14,2,0)</f>
        <v>BIOINDUSTRIA</v>
      </c>
      <c r="U9242" s="6">
        <v>2081.2399999999998</v>
      </c>
      <c r="V9242" s="6">
        <v>7.6877246257039085</v>
      </c>
    </row>
    <row r="9243" spans="1:22" x14ac:dyDescent="0.25">
      <c r="A9243" t="s">
        <v>4188</v>
      </c>
      <c r="B9243" t="str">
        <f>VLOOKUP(A9243,Códigos!$H$3:$I$19,2,0)</f>
        <v>ELIANA LONDOÑO - TEXTIL</v>
      </c>
      <c r="C9243" t="s">
        <v>8871</v>
      </c>
      <c r="D9243" s="3">
        <v>42680</v>
      </c>
      <c r="E9243" s="2" t="s">
        <v>9286</v>
      </c>
      <c r="F9243">
        <v>30</v>
      </c>
      <c r="G9243" t="s">
        <v>1387</v>
      </c>
      <c r="H9243" t="str">
        <f>VLOOKUP(G9243,Códigos!$K$2:$L$250,2,0)</f>
        <v>INDIBLEACH</v>
      </c>
      <c r="I9243">
        <v>30</v>
      </c>
      <c r="J9243" s="6">
        <v>216000</v>
      </c>
      <c r="K9243" t="s">
        <v>4194</v>
      </c>
      <c r="L9243" t="str">
        <f>VLOOKUP(K9243,Códigos!$N$2:$O$376,2,0)</f>
        <v>LAVADOS Y PROCESOS BOGOTA S.A.S.</v>
      </c>
      <c r="M9243" t="s">
        <v>21</v>
      </c>
      <c r="N9243" t="str">
        <f>VLOOKUP(M9243,Códigos!$Q$2:$R$26,2,0)</f>
        <v>GENENCOR CUERO</v>
      </c>
      <c r="O9243" s="18" t="s">
        <v>27</v>
      </c>
      <c r="P9243" t="str">
        <f>VLOOKUP(O9243,Códigos!$B$2:$C$19,2,0)</f>
        <v>BOGOTÁ, D.C.</v>
      </c>
      <c r="Q9243" t="s">
        <v>28</v>
      </c>
      <c r="R9243" t="str">
        <f>VLOOKUP(Q9243,Códigos!$E$2:$F$52,2,0)</f>
        <v>BOGOTÁ, D.C.</v>
      </c>
      <c r="S9243" t="s">
        <v>19</v>
      </c>
      <c r="T9243" t="str">
        <f>VLOOKUP(S9243,Códigos!$T$3:$U$14,2,0)</f>
        <v>BIOINDUSTRIA</v>
      </c>
      <c r="U9243" s="6">
        <v>2081.2399999999998</v>
      </c>
      <c r="V9243" s="6">
        <v>103.78428244700275</v>
      </c>
    </row>
    <row r="9244" spans="1:22" x14ac:dyDescent="0.25">
      <c r="A9244" t="s">
        <v>4188</v>
      </c>
      <c r="B9244" t="str">
        <f>VLOOKUP(A9244,Códigos!$H$3:$I$19,2,0)</f>
        <v>ELIANA LONDOÑO - TEXTIL</v>
      </c>
      <c r="C9244" t="s">
        <v>8875</v>
      </c>
      <c r="D9244" s="3">
        <v>42680</v>
      </c>
      <c r="E9244" s="2" t="s">
        <v>9286</v>
      </c>
      <c r="F9244">
        <v>30</v>
      </c>
      <c r="G9244" t="s">
        <v>5363</v>
      </c>
      <c r="H9244" t="str">
        <f>VLOOKUP(G9244,Códigos!$K$2:$L$250,2,0)</f>
        <v>CATALASE 300</v>
      </c>
      <c r="I9244">
        <v>5</v>
      </c>
      <c r="J9244" s="6">
        <v>24000</v>
      </c>
      <c r="K9244" t="s">
        <v>4729</v>
      </c>
      <c r="L9244" t="str">
        <f>VLOOKUP(K9244,Códigos!$N$2:$O$376,2,0)</f>
        <v>SANI &amp; TEX S.A.S</v>
      </c>
      <c r="M9244" t="s">
        <v>21</v>
      </c>
      <c r="N9244" t="str">
        <f>VLOOKUP(M9244,Códigos!$Q$2:$R$26,2,0)</f>
        <v>GENENCOR CUERO</v>
      </c>
      <c r="O9244" s="18" t="s">
        <v>27</v>
      </c>
      <c r="P9244" t="str">
        <f>VLOOKUP(O9244,Códigos!$B$2:$C$19,2,0)</f>
        <v>BOGOTÁ, D.C.</v>
      </c>
      <c r="Q9244" t="s">
        <v>28</v>
      </c>
      <c r="R9244" t="str">
        <f>VLOOKUP(Q9244,Códigos!$E$2:$F$52,2,0)</f>
        <v>BOGOTÁ, D.C.</v>
      </c>
      <c r="S9244" t="s">
        <v>19</v>
      </c>
      <c r="T9244" t="str">
        <f>VLOOKUP(S9244,Códigos!$T$3:$U$14,2,0)</f>
        <v>BIOINDUSTRIA</v>
      </c>
      <c r="U9244" s="6">
        <v>2081.2399999999998</v>
      </c>
      <c r="V9244" s="6">
        <v>11.531586938555861</v>
      </c>
    </row>
    <row r="9245" spans="1:22" ht="13.8" thickBot="1" x14ac:dyDescent="0.3">
      <c r="A9245" t="s">
        <v>4185</v>
      </c>
      <c r="B9245" t="str">
        <f>VLOOKUP(A9245,Códigos!$H$3:$I$19,2,0)</f>
        <v>ANDRES BELTRAN</v>
      </c>
      <c r="C9245" t="s">
        <v>8665</v>
      </c>
      <c r="D9245" s="3">
        <v>42680</v>
      </c>
      <c r="E9245" s="2" t="s">
        <v>9286</v>
      </c>
      <c r="F9245">
        <v>0</v>
      </c>
      <c r="G9245" t="s">
        <v>229</v>
      </c>
      <c r="H9245" t="str">
        <f>VLOOKUP(G9245,Códigos!$K$2:$L$250,2,0)</f>
        <v>INDISEC FE30 CONC</v>
      </c>
      <c r="I9245">
        <v>20</v>
      </c>
      <c r="J9245" s="6">
        <v>129000</v>
      </c>
      <c r="K9245" t="s">
        <v>7715</v>
      </c>
      <c r="L9245" t="str">
        <f>VLOOKUP(K9245,Códigos!$N$2:$O$376,2,0)</f>
        <v>GOMEZ GUANCHA JHON JANER</v>
      </c>
      <c r="M9245" t="s">
        <v>231</v>
      </c>
      <c r="N9245" t="str">
        <f>VLOOKUP(M9245,Códigos!$Q$2:$R$26,2,0)</f>
        <v>QUIMICA PRODES</v>
      </c>
      <c r="O9245" s="19" t="s">
        <v>594</v>
      </c>
      <c r="P9245" t="str">
        <f>VLOOKUP(O9245,Códigos!$B$2:$C$19,2,0)</f>
        <v>VALLE DEL CAUCA</v>
      </c>
      <c r="Q9245" t="s">
        <v>1114</v>
      </c>
      <c r="R9245" t="str">
        <f>VLOOKUP(Q9245,Códigos!$E$2:$F$52,2,0)</f>
        <v>TULUÁ</v>
      </c>
      <c r="S9245" t="s">
        <v>19</v>
      </c>
      <c r="T9245" t="str">
        <f>VLOOKUP(S9245,Códigos!$T$3:$U$14,2,0)</f>
        <v>BIOINDUSTRIA</v>
      </c>
      <c r="U9245" s="6">
        <v>2081.2399999999998</v>
      </c>
      <c r="V9245" s="6">
        <v>61.982279794737757</v>
      </c>
    </row>
    <row r="9246" spans="1:22" x14ac:dyDescent="0.25">
      <c r="A9246" t="s">
        <v>1050</v>
      </c>
      <c r="B9246" t="str">
        <f>VLOOKUP(A9246,Códigos!$H$3:$I$19,2,0)</f>
        <v>ELIANA CRISTINA  LONDOÑO</v>
      </c>
      <c r="C9246" t="s">
        <v>8704</v>
      </c>
      <c r="D9246" s="3">
        <v>42680</v>
      </c>
      <c r="E9246" s="2" t="s">
        <v>9286</v>
      </c>
      <c r="F9246">
        <v>30</v>
      </c>
      <c r="G9246" t="s">
        <v>850</v>
      </c>
      <c r="H9246" t="str">
        <f>VLOOKUP(G9246,Códigos!$K$2:$L$250,2,0)</f>
        <v>INDIXELL 720</v>
      </c>
      <c r="I9246">
        <v>220</v>
      </c>
      <c r="J9246" s="6">
        <v>13049374.800000001</v>
      </c>
      <c r="K9246" t="s">
        <v>847</v>
      </c>
      <c r="L9246" t="str">
        <f>VLOOKUP(K9246,Códigos!$N$2:$O$376,2,0)</f>
        <v>JLV GREEN PRODUCTS S.A.S</v>
      </c>
      <c r="M9246" t="s">
        <v>793</v>
      </c>
      <c r="N9246" t="str">
        <f>VLOOKUP(M9246,Códigos!$Q$2:$R$26,2,0)</f>
        <v>GENENOR DETERGENTES</v>
      </c>
      <c r="O9246" s="18" t="s">
        <v>47</v>
      </c>
      <c r="P9246" t="str">
        <f>VLOOKUP(O9246,Códigos!$B$2:$C$19,2,0)</f>
        <v>ATLÁNTICO</v>
      </c>
      <c r="Q9246" t="s">
        <v>844</v>
      </c>
      <c r="R9246" t="str">
        <f>VLOOKUP(Q9246,Códigos!$E$2:$F$52,2,0)</f>
        <v>BARRANQUILLA</v>
      </c>
      <c r="S9246" t="s">
        <v>19</v>
      </c>
      <c r="T9246" t="str">
        <f>VLOOKUP(S9246,Códigos!$T$3:$U$14,2,0)</f>
        <v>BIOINDUSTRIA</v>
      </c>
      <c r="U9246" s="6">
        <v>2081.2399999999998</v>
      </c>
      <c r="V9246" s="6">
        <v>6270.0000000000009</v>
      </c>
    </row>
    <row r="9247" spans="1:22" x14ac:dyDescent="0.25">
      <c r="A9247" t="s">
        <v>4188</v>
      </c>
      <c r="B9247" t="str">
        <f>VLOOKUP(A9247,Códigos!$H$3:$I$19,2,0)</f>
        <v>ELIANA LONDOÑO - TEXTIL</v>
      </c>
      <c r="C9247" t="s">
        <v>8875</v>
      </c>
      <c r="D9247" s="3">
        <v>42680</v>
      </c>
      <c r="E9247" s="2" t="s">
        <v>9286</v>
      </c>
      <c r="F9247">
        <v>30</v>
      </c>
      <c r="G9247" t="s">
        <v>4319</v>
      </c>
      <c r="H9247" t="str">
        <f>VLOOKUP(G9247,Códigos!$K$2:$L$250,2,0)</f>
        <v>INDESIZE 103 DLC</v>
      </c>
      <c r="I9247">
        <v>120</v>
      </c>
      <c r="J9247" s="6">
        <v>396000</v>
      </c>
      <c r="K9247" t="s">
        <v>4729</v>
      </c>
      <c r="L9247" t="str">
        <f>VLOOKUP(K9247,Códigos!$N$2:$O$376,2,0)</f>
        <v>SANI &amp; TEX S.A.S</v>
      </c>
      <c r="M9247" t="s">
        <v>21</v>
      </c>
      <c r="N9247" t="str">
        <f>VLOOKUP(M9247,Códigos!$Q$2:$R$26,2,0)</f>
        <v>GENENCOR CUERO</v>
      </c>
      <c r="O9247" s="18" t="s">
        <v>27</v>
      </c>
      <c r="P9247" t="str">
        <f>VLOOKUP(O9247,Códigos!$B$2:$C$19,2,0)</f>
        <v>BOGOTÁ, D.C.</v>
      </c>
      <c r="Q9247" t="s">
        <v>28</v>
      </c>
      <c r="R9247" t="str">
        <f>VLOOKUP(Q9247,Códigos!$E$2:$F$52,2,0)</f>
        <v>BOGOTÁ, D.C.</v>
      </c>
      <c r="S9247" t="s">
        <v>19</v>
      </c>
      <c r="T9247" t="str">
        <f>VLOOKUP(S9247,Códigos!$T$3:$U$14,2,0)</f>
        <v>BIOINDUSTRIA</v>
      </c>
      <c r="U9247" s="6">
        <v>2081.2399999999998</v>
      </c>
      <c r="V9247" s="6">
        <v>190.27118448617173</v>
      </c>
    </row>
    <row r="9248" spans="1:22" x14ac:dyDescent="0.25">
      <c r="A9248" t="s">
        <v>1050</v>
      </c>
      <c r="B9248" t="str">
        <f>VLOOKUP(A9248,Códigos!$H$3:$I$19,2,0)</f>
        <v>ELIANA CRISTINA  LONDOÑO</v>
      </c>
      <c r="C9248" t="s">
        <v>8708</v>
      </c>
      <c r="D9248" s="3">
        <v>42680</v>
      </c>
      <c r="E9248" s="2" t="s">
        <v>9286</v>
      </c>
      <c r="F9248">
        <v>0</v>
      </c>
      <c r="G9248" t="s">
        <v>4887</v>
      </c>
      <c r="H9248" t="str">
        <f>VLOOKUP(G9248,Códigos!$K$2:$L$250,2,0)</f>
        <v>INDIXELL MAX L*</v>
      </c>
      <c r="I9248">
        <v>8</v>
      </c>
      <c r="J9248" s="6">
        <v>174800</v>
      </c>
      <c r="K9248" t="s">
        <v>4888</v>
      </c>
      <c r="L9248" t="str">
        <f>VLOOKUP(K9248,Códigos!$N$2:$O$376,2,0)</f>
        <v>PAD SUMINISTROS QUIMICOS SAS</v>
      </c>
      <c r="M9248" t="s">
        <v>21</v>
      </c>
      <c r="N9248" t="str">
        <f>VLOOKUP(M9248,Códigos!$Q$2:$R$26,2,0)</f>
        <v>GENENCOR CUERO</v>
      </c>
      <c r="O9248" s="18" t="s">
        <v>47</v>
      </c>
      <c r="P9248" t="str">
        <f>VLOOKUP(O9248,Códigos!$B$2:$C$19,2,0)</f>
        <v>ATLÁNTICO</v>
      </c>
      <c r="Q9248" t="s">
        <v>844</v>
      </c>
      <c r="R9248" t="str">
        <f>VLOOKUP(Q9248,Códigos!$E$2:$F$52,2,0)</f>
        <v>BARRANQUILLA</v>
      </c>
      <c r="S9248" t="s">
        <v>19</v>
      </c>
      <c r="T9248" t="str">
        <f>VLOOKUP(S9248,Códigos!$T$3:$U$14,2,0)</f>
        <v>BIOINDUSTRIA</v>
      </c>
      <c r="U9248" s="6">
        <v>2081.2399999999998</v>
      </c>
      <c r="V9248" s="6">
        <v>83.988391535815197</v>
      </c>
    </row>
    <row r="9249" spans="1:22" x14ac:dyDescent="0.25">
      <c r="A9249" t="s">
        <v>4188</v>
      </c>
      <c r="B9249" t="str">
        <f>VLOOKUP(A9249,Códigos!$H$3:$I$19,2,0)</f>
        <v>ELIANA LONDOÑO - TEXTIL</v>
      </c>
      <c r="C9249" t="s">
        <v>8871</v>
      </c>
      <c r="D9249" s="3">
        <v>42680</v>
      </c>
      <c r="E9249" s="2" t="s">
        <v>9286</v>
      </c>
      <c r="F9249">
        <v>30</v>
      </c>
      <c r="G9249" t="s">
        <v>4319</v>
      </c>
      <c r="H9249" t="str">
        <f>VLOOKUP(G9249,Códigos!$K$2:$L$250,2,0)</f>
        <v>INDESIZE 103 DLC</v>
      </c>
      <c r="I9249">
        <v>30</v>
      </c>
      <c r="J9249" s="6">
        <v>102000</v>
      </c>
      <c r="K9249" t="s">
        <v>4194</v>
      </c>
      <c r="L9249" t="str">
        <f>VLOOKUP(K9249,Códigos!$N$2:$O$376,2,0)</f>
        <v>LAVADOS Y PROCESOS BOGOTA S.A.S.</v>
      </c>
      <c r="M9249" t="s">
        <v>21</v>
      </c>
      <c r="N9249" t="str">
        <f>VLOOKUP(M9249,Códigos!$Q$2:$R$26,2,0)</f>
        <v>GENENCOR CUERO</v>
      </c>
      <c r="O9249" s="18" t="s">
        <v>27</v>
      </c>
      <c r="P9249" t="str">
        <f>VLOOKUP(O9249,Códigos!$B$2:$C$19,2,0)</f>
        <v>BOGOTÁ, D.C.</v>
      </c>
      <c r="Q9249" t="s">
        <v>28</v>
      </c>
      <c r="R9249" t="str">
        <f>VLOOKUP(Q9249,Códigos!$E$2:$F$52,2,0)</f>
        <v>BOGOTÁ, D.C.</v>
      </c>
      <c r="S9249" t="s">
        <v>19</v>
      </c>
      <c r="T9249" t="str">
        <f>VLOOKUP(S9249,Códigos!$T$3:$U$14,2,0)</f>
        <v>BIOINDUSTRIA</v>
      </c>
      <c r="U9249" s="6">
        <v>2081.2399999999998</v>
      </c>
      <c r="V9249" s="6">
        <v>49.009244488862414</v>
      </c>
    </row>
    <row r="9250" spans="1:22" x14ac:dyDescent="0.25">
      <c r="A9250" t="s">
        <v>4188</v>
      </c>
      <c r="B9250" t="str">
        <f>VLOOKUP(A9250,Códigos!$H$3:$I$19,2,0)</f>
        <v>ELIANA LONDOÑO - TEXTIL</v>
      </c>
      <c r="C9250" t="s">
        <v>8820</v>
      </c>
      <c r="D9250" s="3">
        <v>42680</v>
      </c>
      <c r="E9250" s="2" t="s">
        <v>9286</v>
      </c>
      <c r="F9250">
        <v>90</v>
      </c>
      <c r="G9250" t="s">
        <v>229</v>
      </c>
      <c r="H9250" t="str">
        <f>VLOOKUP(G9250,Códigos!$K$2:$L$250,2,0)</f>
        <v>INDISEC FE30 CONC</v>
      </c>
      <c r="I9250">
        <v>200</v>
      </c>
      <c r="J9250" s="6">
        <v>1220000</v>
      </c>
      <c r="K9250" t="s">
        <v>4223</v>
      </c>
      <c r="L9250" t="str">
        <f>VLOOKUP(K9250,Códigos!$N$2:$O$376,2,0)</f>
        <v>HERNANDEZ RIVEROS MILCIADES</v>
      </c>
      <c r="M9250" t="s">
        <v>231</v>
      </c>
      <c r="N9250" t="str">
        <f>VLOOKUP(M9250,Códigos!$Q$2:$R$26,2,0)</f>
        <v>QUIMICA PRODES</v>
      </c>
      <c r="O9250" s="18" t="s">
        <v>27</v>
      </c>
      <c r="P9250" t="str">
        <f>VLOOKUP(O9250,Códigos!$B$2:$C$19,2,0)</f>
        <v>BOGOTÁ, D.C.</v>
      </c>
      <c r="Q9250" t="s">
        <v>28</v>
      </c>
      <c r="R9250" t="str">
        <f>VLOOKUP(Q9250,Códigos!$E$2:$F$52,2,0)</f>
        <v>BOGOTÁ, D.C.</v>
      </c>
      <c r="S9250" t="s">
        <v>19</v>
      </c>
      <c r="T9250" t="str">
        <f>VLOOKUP(S9250,Códigos!$T$3:$U$14,2,0)</f>
        <v>BIOINDUSTRIA</v>
      </c>
      <c r="U9250" s="6">
        <v>2081.2399999999998</v>
      </c>
      <c r="V9250" s="6">
        <v>586.18900270992299</v>
      </c>
    </row>
    <row r="9251" spans="1:22" x14ac:dyDescent="0.25">
      <c r="A9251" t="s">
        <v>4188</v>
      </c>
      <c r="B9251" t="str">
        <f>VLOOKUP(A9251,Códigos!$H$3:$I$19,2,0)</f>
        <v>ELIANA LONDOÑO - TEXTIL</v>
      </c>
      <c r="C9251" t="s">
        <v>8820</v>
      </c>
      <c r="D9251" s="3">
        <v>42680</v>
      </c>
      <c r="E9251" s="2" t="s">
        <v>9286</v>
      </c>
      <c r="F9251">
        <v>90</v>
      </c>
      <c r="G9251" t="s">
        <v>2028</v>
      </c>
      <c r="H9251" t="str">
        <f>VLOOKUP(G9251,Códigos!$K$2:$L$250,2,0)</f>
        <v>INDISIL K EFFECT</v>
      </c>
      <c r="I9251">
        <v>100</v>
      </c>
      <c r="J9251" s="6">
        <v>714000</v>
      </c>
      <c r="K9251" t="s">
        <v>4223</v>
      </c>
      <c r="L9251" t="str">
        <f>VLOOKUP(K9251,Códigos!$N$2:$O$376,2,0)</f>
        <v>HERNANDEZ RIVEROS MILCIADES</v>
      </c>
      <c r="M9251" t="s">
        <v>231</v>
      </c>
      <c r="N9251" t="str">
        <f>VLOOKUP(M9251,Códigos!$Q$2:$R$26,2,0)</f>
        <v>QUIMICA PRODES</v>
      </c>
      <c r="O9251" s="18" t="s">
        <v>27</v>
      </c>
      <c r="P9251" t="str">
        <f>VLOOKUP(O9251,Códigos!$B$2:$C$19,2,0)</f>
        <v>BOGOTÁ, D.C.</v>
      </c>
      <c r="Q9251" t="s">
        <v>28</v>
      </c>
      <c r="R9251" t="str">
        <f>VLOOKUP(Q9251,Códigos!$E$2:$F$52,2,0)</f>
        <v>BOGOTÁ, D.C.</v>
      </c>
      <c r="S9251" t="s">
        <v>19</v>
      </c>
      <c r="T9251" t="str">
        <f>VLOOKUP(S9251,Códigos!$T$3:$U$14,2,0)</f>
        <v>BIOINDUSTRIA</v>
      </c>
      <c r="U9251" s="6">
        <v>2081.2399999999998</v>
      </c>
      <c r="V9251" s="6">
        <v>343.06471142203691</v>
      </c>
    </row>
    <row r="9252" spans="1:22" ht="13.8" thickBot="1" x14ac:dyDescent="0.3">
      <c r="A9252" t="s">
        <v>4185</v>
      </c>
      <c r="B9252" t="str">
        <f>VLOOKUP(A9252,Códigos!$H$3:$I$19,2,0)</f>
        <v>ANDRES BELTRAN</v>
      </c>
      <c r="C9252" t="s">
        <v>8665</v>
      </c>
      <c r="D9252" s="3">
        <v>42680</v>
      </c>
      <c r="E9252" s="2" t="s">
        <v>9286</v>
      </c>
      <c r="F9252">
        <v>0</v>
      </c>
      <c r="G9252" t="s">
        <v>1259</v>
      </c>
      <c r="H9252" t="str">
        <f>VLOOKUP(G9252,Códigos!$K$2:$L$250,2,0)</f>
        <v>INDIXELL NEUTRAFLEX</v>
      </c>
      <c r="I9252">
        <v>1</v>
      </c>
      <c r="J9252" s="6">
        <v>115500</v>
      </c>
      <c r="K9252" t="s">
        <v>7715</v>
      </c>
      <c r="L9252" t="str">
        <f>VLOOKUP(K9252,Códigos!$N$2:$O$376,2,0)</f>
        <v>GOMEZ GUANCHA JHON JANER</v>
      </c>
      <c r="M9252" t="s">
        <v>21</v>
      </c>
      <c r="N9252" t="str">
        <f>VLOOKUP(M9252,Códigos!$Q$2:$R$26,2,0)</f>
        <v>GENENCOR CUERO</v>
      </c>
      <c r="O9252" s="19" t="s">
        <v>594</v>
      </c>
      <c r="P9252" t="str">
        <f>VLOOKUP(O9252,Códigos!$B$2:$C$19,2,0)</f>
        <v>VALLE DEL CAUCA</v>
      </c>
      <c r="Q9252" t="s">
        <v>1114</v>
      </c>
      <c r="R9252" t="str">
        <f>VLOOKUP(Q9252,Códigos!$E$2:$F$52,2,0)</f>
        <v>TULUÁ</v>
      </c>
      <c r="S9252" t="s">
        <v>19</v>
      </c>
      <c r="T9252" t="str">
        <f>VLOOKUP(S9252,Códigos!$T$3:$U$14,2,0)</f>
        <v>BIOINDUSTRIA</v>
      </c>
      <c r="U9252" s="6">
        <v>2081.2399999999998</v>
      </c>
      <c r="V9252" s="6">
        <v>55.495762141800085</v>
      </c>
    </row>
    <row r="9253" spans="1:22" x14ac:dyDescent="0.25">
      <c r="A9253" t="s">
        <v>969</v>
      </c>
      <c r="B9253" t="str">
        <f>VLOOKUP(A9253,Códigos!$H$3:$I$19,2,0)</f>
        <v>MARIA ELENA PELAEZ</v>
      </c>
      <c r="C9253" t="s">
        <v>8762</v>
      </c>
      <c r="D9253" s="3">
        <v>42681</v>
      </c>
      <c r="E9253" s="2" t="s">
        <v>9286</v>
      </c>
      <c r="F9253">
        <v>90</v>
      </c>
      <c r="G9253" t="s">
        <v>4396</v>
      </c>
      <c r="H9253" t="str">
        <f>VLOOKUP(G9253,Códigos!$K$2:$L$250,2,0)</f>
        <v>INDESIZE 160 NEXT</v>
      </c>
      <c r="I9253">
        <v>10</v>
      </c>
      <c r="J9253" s="6">
        <v>235000</v>
      </c>
      <c r="K9253" t="s">
        <v>5831</v>
      </c>
      <c r="L9253" t="str">
        <f>VLOOKUP(K9253,Códigos!$N$2:$O$376,2,0)</f>
        <v>PELCO S A</v>
      </c>
      <c r="M9253" t="s">
        <v>21</v>
      </c>
      <c r="N9253" t="str">
        <f>VLOOKUP(M9253,Códigos!$Q$2:$R$26,2,0)</f>
        <v>GENENCOR CUERO</v>
      </c>
      <c r="O9253" s="45" t="s">
        <v>39</v>
      </c>
      <c r="P9253" t="str">
        <f>VLOOKUP(O9253,Códigos!$B$2:$C$19,2,0)</f>
        <v>ANTIOQUIA</v>
      </c>
      <c r="Q9253" t="s">
        <v>2949</v>
      </c>
      <c r="R9253" t="str">
        <f>VLOOKUP(Q9253,Códigos!$E$2:$F$52,2,0)</f>
        <v>LA ESTRELLA</v>
      </c>
      <c r="S9253" t="s">
        <v>19</v>
      </c>
      <c r="T9253" t="str">
        <f>VLOOKUP(S9253,Códigos!$T$3:$U$14,2,0)</f>
        <v>BIOINDUSTRIA</v>
      </c>
      <c r="U9253" s="6">
        <v>2086.86</v>
      </c>
      <c r="V9253" s="6">
        <v>112.60937485025349</v>
      </c>
    </row>
    <row r="9254" spans="1:22" x14ac:dyDescent="0.25">
      <c r="A9254" t="s">
        <v>2952</v>
      </c>
      <c r="B9254" t="str">
        <f>VLOOKUP(A9254,Códigos!$H$3:$I$19,2,0)</f>
        <v>SUSANA ESTRADA E.</v>
      </c>
      <c r="C9254" t="s">
        <v>8916</v>
      </c>
      <c r="D9254" s="3">
        <v>42681</v>
      </c>
      <c r="E9254" s="2" t="s">
        <v>9286</v>
      </c>
      <c r="F9254">
        <v>60</v>
      </c>
      <c r="G9254" t="s">
        <v>350</v>
      </c>
      <c r="H9254" t="str">
        <f>VLOOKUP(G9254,Códigos!$K$2:$L$250,2,0)</f>
        <v>SYLOID 7000</v>
      </c>
      <c r="I9254">
        <v>10</v>
      </c>
      <c r="J9254" s="6">
        <v>330141.3</v>
      </c>
      <c r="K9254" t="s">
        <v>3259</v>
      </c>
      <c r="L9254" t="str">
        <f>VLOOKUP(K9254,Códigos!$N$2:$O$376,2,0)</f>
        <v>LACAS Y QUIMICOS S.A.S.</v>
      </c>
      <c r="M9254" t="s">
        <v>21</v>
      </c>
      <c r="N9254" t="str">
        <f>VLOOKUP(M9254,Códigos!$Q$2:$R$26,2,0)</f>
        <v>GENENCOR CUERO</v>
      </c>
      <c r="O9254" s="16" t="s">
        <v>39</v>
      </c>
      <c r="P9254" t="str">
        <f>VLOOKUP(O9254,Códigos!$B$2:$C$19,2,0)</f>
        <v>ANTIOQUIA</v>
      </c>
      <c r="Q9254" t="s">
        <v>998</v>
      </c>
      <c r="R9254" t="str">
        <f>VLOOKUP(Q9254,Códigos!$E$2:$F$52,2,0)</f>
        <v>ITAGÜÍ</v>
      </c>
      <c r="S9254" t="s">
        <v>21</v>
      </c>
      <c r="T9254" t="str">
        <f>VLOOKUP(S9254,Códigos!$T$3:$U$14,2,0)</f>
        <v>ESPECIALIDADES QUIMICAS</v>
      </c>
      <c r="U9254" s="6">
        <v>2086.86</v>
      </c>
      <c r="V9254" s="6">
        <v>158.20002300106378</v>
      </c>
    </row>
    <row r="9255" spans="1:22" x14ac:dyDescent="0.25">
      <c r="A9255" t="s">
        <v>2952</v>
      </c>
      <c r="B9255" t="str">
        <f>VLOOKUP(A9255,Códigos!$H$3:$I$19,2,0)</f>
        <v>SUSANA ESTRADA E.</v>
      </c>
      <c r="C9255" t="s">
        <v>8910</v>
      </c>
      <c r="D9255" s="3">
        <v>42681</v>
      </c>
      <c r="E9255" s="2" t="s">
        <v>9286</v>
      </c>
      <c r="F9255">
        <v>60</v>
      </c>
      <c r="G9255" t="s">
        <v>430</v>
      </c>
      <c r="H9255" t="str">
        <f>VLOOKUP(G9255,Códigos!$K$2:$L$250,2,0)</f>
        <v>SANTICIZER 160</v>
      </c>
      <c r="I9255">
        <v>230</v>
      </c>
      <c r="J9255" s="6">
        <v>3326246.2</v>
      </c>
      <c r="K9255" t="s">
        <v>3076</v>
      </c>
      <c r="L9255" t="str">
        <f>VLOOKUP(K9255,Códigos!$N$2:$O$376,2,0)</f>
        <v>SUMIPRINT QUIMICA Y COLOR S.A.S.</v>
      </c>
      <c r="M9255" t="s">
        <v>272</v>
      </c>
      <c r="N9255" t="str">
        <f>VLOOKUP(M9255,Códigos!$Q$2:$R$26,2,0)</f>
        <v>FERRO</v>
      </c>
      <c r="O9255" s="16" t="s">
        <v>39</v>
      </c>
      <c r="P9255" t="str">
        <f>VLOOKUP(O9255,Códigos!$B$2:$C$19,2,0)</f>
        <v>ANTIOQUIA</v>
      </c>
      <c r="Q9255" t="s">
        <v>2729</v>
      </c>
      <c r="R9255" t="str">
        <f>VLOOKUP(Q9255,Códigos!$E$2:$F$52,2,0)</f>
        <v>MEDELLÍN</v>
      </c>
      <c r="S9255" t="s">
        <v>21</v>
      </c>
      <c r="T9255" t="str">
        <f>VLOOKUP(S9255,Códigos!$T$3:$U$14,2,0)</f>
        <v>ESPECIALIDADES QUIMICAS</v>
      </c>
      <c r="U9255" s="6">
        <v>2086.86</v>
      </c>
      <c r="V9255" s="6">
        <v>1593.900022042686</v>
      </c>
    </row>
    <row r="9256" spans="1:22" x14ac:dyDescent="0.25">
      <c r="A9256" t="s">
        <v>969</v>
      </c>
      <c r="B9256" t="str">
        <f>VLOOKUP(A9256,Códigos!$H$3:$I$19,2,0)</f>
        <v>MARIA ELENA PELAEZ</v>
      </c>
      <c r="C9256" t="s">
        <v>8729</v>
      </c>
      <c r="D9256" s="3">
        <v>42681</v>
      </c>
      <c r="E9256" s="2" t="s">
        <v>9286</v>
      </c>
      <c r="F9256">
        <v>60</v>
      </c>
      <c r="G9256" t="s">
        <v>1979</v>
      </c>
      <c r="H9256" t="str">
        <f>VLOOKUP(G9256,Códigos!$K$2:$L$250,2,0)</f>
        <v>INDICANT-COLOR</v>
      </c>
      <c r="I9256">
        <v>60</v>
      </c>
      <c r="J9256" s="6">
        <v>228000</v>
      </c>
      <c r="K9256" t="s">
        <v>5841</v>
      </c>
      <c r="L9256" t="str">
        <f>VLOOKUP(K9256,Códigos!$N$2:$O$376,2,0)</f>
        <v>TEÑIDOS Y ACABADOS ASOCIADOS S A S</v>
      </c>
      <c r="M9256" t="s">
        <v>980</v>
      </c>
      <c r="N9256" t="str">
        <f>VLOOKUP(M9256,Códigos!$Q$2:$R$26,2,0)</f>
        <v>ANDICOL</v>
      </c>
      <c r="O9256" s="16" t="s">
        <v>39</v>
      </c>
      <c r="P9256" t="str">
        <f>VLOOKUP(O9256,Códigos!$B$2:$C$19,2,0)</f>
        <v>ANTIOQUIA</v>
      </c>
      <c r="Q9256" t="s">
        <v>998</v>
      </c>
      <c r="R9256" t="str">
        <f>VLOOKUP(Q9256,Códigos!$E$2:$F$52,2,0)</f>
        <v>ITAGÜÍ</v>
      </c>
      <c r="S9256" t="s">
        <v>19</v>
      </c>
      <c r="T9256" t="str">
        <f>VLOOKUP(S9256,Códigos!$T$3:$U$14,2,0)</f>
        <v>BIOINDUSTRIA</v>
      </c>
      <c r="U9256" s="6">
        <v>2086.86</v>
      </c>
      <c r="V9256" s="6">
        <v>109.25505304620339</v>
      </c>
    </row>
    <row r="9257" spans="1:22" x14ac:dyDescent="0.25">
      <c r="A9257" t="s">
        <v>2952</v>
      </c>
      <c r="B9257" t="str">
        <f>VLOOKUP(A9257,Códigos!$H$3:$I$19,2,0)</f>
        <v>SUSANA ESTRADA E.</v>
      </c>
      <c r="C9257" t="s">
        <v>8917</v>
      </c>
      <c r="D9257" s="3">
        <v>42681</v>
      </c>
      <c r="E9257" s="2" t="s">
        <v>9286</v>
      </c>
      <c r="F9257">
        <v>30</v>
      </c>
      <c r="G9257" t="s">
        <v>350</v>
      </c>
      <c r="H9257" t="str">
        <f>VLOOKUP(G9257,Códigos!$K$2:$L$250,2,0)</f>
        <v>SYLOID 7000</v>
      </c>
      <c r="I9257">
        <v>60</v>
      </c>
      <c r="J9257" s="6">
        <v>1980847.8</v>
      </c>
      <c r="K9257" t="s">
        <v>3054</v>
      </c>
      <c r="L9257" t="str">
        <f>VLOOKUP(K9257,Códigos!$N$2:$O$376,2,0)</f>
        <v>GRICOAT DE COLOMBIA S.A.</v>
      </c>
      <c r="M9257" t="s">
        <v>21</v>
      </c>
      <c r="N9257" t="str">
        <f>VLOOKUP(M9257,Códigos!$Q$2:$R$26,2,0)</f>
        <v>GENENCOR CUERO</v>
      </c>
      <c r="O9257" s="16" t="s">
        <v>39</v>
      </c>
      <c r="P9257" t="str">
        <f>VLOOKUP(O9257,Códigos!$B$2:$C$19,2,0)</f>
        <v>ANTIOQUIA</v>
      </c>
      <c r="Q9257" t="s">
        <v>998</v>
      </c>
      <c r="R9257" t="str">
        <f>VLOOKUP(Q9257,Códigos!$E$2:$F$52,2,0)</f>
        <v>ITAGÜÍ</v>
      </c>
      <c r="S9257" t="s">
        <v>21</v>
      </c>
      <c r="T9257" t="str">
        <f>VLOOKUP(S9257,Códigos!$T$3:$U$14,2,0)</f>
        <v>ESPECIALIDADES QUIMICAS</v>
      </c>
      <c r="U9257" s="6">
        <v>2086.86</v>
      </c>
      <c r="V9257" s="6">
        <v>949.20013800638276</v>
      </c>
    </row>
    <row r="9258" spans="1:22" x14ac:dyDescent="0.25">
      <c r="A9258" t="s">
        <v>7896</v>
      </c>
      <c r="B9258" t="str">
        <f>VLOOKUP(A9258,Códigos!$H$3:$I$19,2,0)</f>
        <v>ALEXANDRA CASTILLO</v>
      </c>
      <c r="C9258" t="s">
        <v>8614</v>
      </c>
      <c r="D9258" s="3">
        <v>42681</v>
      </c>
      <c r="E9258" s="2" t="s">
        <v>9286</v>
      </c>
      <c r="F9258">
        <v>45</v>
      </c>
      <c r="G9258" t="s">
        <v>573</v>
      </c>
      <c r="H9258" t="str">
        <f>VLOOKUP(G9258,Códigos!$K$2:$L$250,2,0)</f>
        <v>ANTIFOAM 1430</v>
      </c>
      <c r="I9258">
        <v>600</v>
      </c>
      <c r="J9258" s="6">
        <v>8314050</v>
      </c>
      <c r="K9258" t="s">
        <v>606</v>
      </c>
      <c r="L9258" t="str">
        <f>VLOOKUP(K9258,Códigos!$N$2:$O$376,2,0)</f>
        <v>EXRO S.A.S.</v>
      </c>
      <c r="M9258" t="s">
        <v>577</v>
      </c>
      <c r="N9258" t="str">
        <f>VLOOKUP(M9258,Códigos!$Q$2:$R$26,2,0)</f>
        <v>XIAMETER</v>
      </c>
      <c r="O9258" s="18" t="s">
        <v>27</v>
      </c>
      <c r="P9258" t="str">
        <f>VLOOKUP(O9258,Códigos!$B$2:$C$19,2,0)</f>
        <v>BOGOTÁ, D.C.</v>
      </c>
      <c r="Q9258" t="s">
        <v>28</v>
      </c>
      <c r="R9258" t="str">
        <f>VLOOKUP(Q9258,Códigos!$E$2:$F$52,2,0)</f>
        <v>BOGOTÁ, D.C.</v>
      </c>
      <c r="S9258" t="s">
        <v>21</v>
      </c>
      <c r="T9258" t="str">
        <f>VLOOKUP(S9258,Códigos!$T$3:$U$14,2,0)</f>
        <v>ESPECIALIDADES QUIMICAS</v>
      </c>
      <c r="U9258" s="6">
        <v>2086.86</v>
      </c>
      <c r="V9258" s="6">
        <v>3983.9998849946805</v>
      </c>
    </row>
    <row r="9259" spans="1:22" ht="13.8" thickBot="1" x14ac:dyDescent="0.3">
      <c r="A9259" t="s">
        <v>4185</v>
      </c>
      <c r="B9259" t="str">
        <f>VLOOKUP(A9259,Códigos!$H$3:$I$19,2,0)</f>
        <v>ANDRES BELTRAN</v>
      </c>
      <c r="C9259" t="s">
        <v>8667</v>
      </c>
      <c r="D9259" s="3">
        <v>42681</v>
      </c>
      <c r="E9259" s="2" t="s">
        <v>9286</v>
      </c>
      <c r="F9259">
        <v>60</v>
      </c>
      <c r="G9259" t="s">
        <v>1979</v>
      </c>
      <c r="H9259" t="str">
        <f>VLOOKUP(G9259,Códigos!$K$2:$L$250,2,0)</f>
        <v>INDICANT-COLOR</v>
      </c>
      <c r="I9259">
        <v>60</v>
      </c>
      <c r="J9259" s="6">
        <v>270000</v>
      </c>
      <c r="K9259" t="s">
        <v>1254</v>
      </c>
      <c r="L9259" t="str">
        <f>VLOOKUP(K9259,Códigos!$N$2:$O$376,2,0)</f>
        <v>LAVANDERIA INDUSTRIAL SURTEÑIR S.A.</v>
      </c>
      <c r="M9259" t="s">
        <v>980</v>
      </c>
      <c r="N9259" t="str">
        <f>VLOOKUP(M9259,Códigos!$Q$2:$R$26,2,0)</f>
        <v>ANDICOL</v>
      </c>
      <c r="O9259" s="19" t="s">
        <v>594</v>
      </c>
      <c r="P9259" t="str">
        <f>VLOOKUP(O9259,Códigos!$B$2:$C$19,2,0)</f>
        <v>VALLE DEL CAUCA</v>
      </c>
      <c r="Q9259" t="s">
        <v>595</v>
      </c>
      <c r="R9259" t="str">
        <f>VLOOKUP(Q9259,Códigos!$E$2:$F$52,2,0)</f>
        <v>CALI</v>
      </c>
      <c r="S9259" t="s">
        <v>19</v>
      </c>
      <c r="T9259" t="str">
        <f>VLOOKUP(S9259,Códigos!$T$3:$U$14,2,0)</f>
        <v>BIOINDUSTRIA</v>
      </c>
      <c r="U9259" s="6">
        <v>2086.86</v>
      </c>
      <c r="V9259" s="6">
        <v>129.380983870504</v>
      </c>
    </row>
    <row r="9260" spans="1:22" x14ac:dyDescent="0.25">
      <c r="A9260" t="s">
        <v>969</v>
      </c>
      <c r="B9260" t="str">
        <f>VLOOKUP(A9260,Códigos!$H$3:$I$19,2,0)</f>
        <v>MARIA ELENA PELAEZ</v>
      </c>
      <c r="C9260" t="s">
        <v>8762</v>
      </c>
      <c r="D9260" s="3">
        <v>42681</v>
      </c>
      <c r="E9260" s="2" t="s">
        <v>9286</v>
      </c>
      <c r="F9260">
        <v>90</v>
      </c>
      <c r="G9260" t="s">
        <v>1343</v>
      </c>
      <c r="H9260" t="str">
        <f>VLOOKUP(G9260,Códigos!$K$2:$L$250,2,0)</f>
        <v>ANTIPILLING NEUTRA 800</v>
      </c>
      <c r="I9260">
        <v>60</v>
      </c>
      <c r="J9260" s="6">
        <v>390000</v>
      </c>
      <c r="K9260" t="s">
        <v>5831</v>
      </c>
      <c r="L9260" t="str">
        <f>VLOOKUP(K9260,Códigos!$N$2:$O$376,2,0)</f>
        <v>PELCO S A</v>
      </c>
      <c r="M9260" t="s">
        <v>21</v>
      </c>
      <c r="N9260" t="str">
        <f>VLOOKUP(M9260,Códigos!$Q$2:$R$26,2,0)</f>
        <v>GENENCOR CUERO</v>
      </c>
      <c r="O9260" s="45" t="s">
        <v>39</v>
      </c>
      <c r="P9260" t="str">
        <f>VLOOKUP(O9260,Códigos!$B$2:$C$19,2,0)</f>
        <v>ANTIOQUIA</v>
      </c>
      <c r="Q9260" t="s">
        <v>2949</v>
      </c>
      <c r="R9260" t="str">
        <f>VLOOKUP(Q9260,Códigos!$E$2:$F$52,2,0)</f>
        <v>LA ESTRELLA</v>
      </c>
      <c r="S9260" t="s">
        <v>19</v>
      </c>
      <c r="T9260" t="str">
        <f>VLOOKUP(S9260,Códigos!$T$3:$U$14,2,0)</f>
        <v>BIOINDUSTRIA</v>
      </c>
      <c r="U9260" s="6">
        <v>2086.86</v>
      </c>
      <c r="V9260" s="6">
        <v>186.88364336850577</v>
      </c>
    </row>
    <row r="9261" spans="1:22" x14ac:dyDescent="0.25">
      <c r="A9261" t="s">
        <v>2952</v>
      </c>
      <c r="B9261" t="str">
        <f>VLOOKUP(A9261,Códigos!$H$3:$I$19,2,0)</f>
        <v>SUSANA ESTRADA E.</v>
      </c>
      <c r="C9261" t="s">
        <v>8917</v>
      </c>
      <c r="D9261" s="3">
        <v>42681</v>
      </c>
      <c r="E9261" s="2" t="s">
        <v>9286</v>
      </c>
      <c r="F9261">
        <v>30</v>
      </c>
      <c r="G9261" t="s">
        <v>3245</v>
      </c>
      <c r="H9261" t="str">
        <f>VLOOKUP(G9261,Códigos!$K$2:$L$250,2,0)</f>
        <v>SYLOID C - 906</v>
      </c>
      <c r="I9261">
        <v>60</v>
      </c>
      <c r="J9261" s="6">
        <v>1816820.4</v>
      </c>
      <c r="K9261" t="s">
        <v>3054</v>
      </c>
      <c r="L9261" t="str">
        <f>VLOOKUP(K9261,Códigos!$N$2:$O$376,2,0)</f>
        <v>GRICOAT DE COLOMBIA S.A.</v>
      </c>
      <c r="M9261" t="s">
        <v>21</v>
      </c>
      <c r="N9261" t="str">
        <f>VLOOKUP(M9261,Códigos!$Q$2:$R$26,2,0)</f>
        <v>GENENCOR CUERO</v>
      </c>
      <c r="O9261" s="16" t="s">
        <v>39</v>
      </c>
      <c r="P9261" t="str">
        <f>VLOOKUP(O9261,Códigos!$B$2:$C$19,2,0)</f>
        <v>ANTIOQUIA</v>
      </c>
      <c r="Q9261" t="s">
        <v>998</v>
      </c>
      <c r="R9261" t="str">
        <f>VLOOKUP(Q9261,Códigos!$E$2:$F$52,2,0)</f>
        <v>ITAGÜÍ</v>
      </c>
      <c r="S9261" t="s">
        <v>21</v>
      </c>
      <c r="T9261" t="str">
        <f>VLOOKUP(S9261,Códigos!$T$3:$U$14,2,0)</f>
        <v>ESPECIALIDADES QUIMICAS</v>
      </c>
      <c r="U9261" s="6">
        <v>2086.86</v>
      </c>
      <c r="V9261" s="6">
        <v>870.60004025186151</v>
      </c>
    </row>
    <row r="9262" spans="1:22" x14ac:dyDescent="0.25">
      <c r="A9262" t="s">
        <v>4185</v>
      </c>
      <c r="B9262" t="str">
        <f>VLOOKUP(A9262,Códigos!$H$3:$I$19,2,0)</f>
        <v>ANDRES BELTRAN</v>
      </c>
      <c r="C9262" t="s">
        <v>8689</v>
      </c>
      <c r="D9262" s="3">
        <v>42681</v>
      </c>
      <c r="E9262" s="2" t="s">
        <v>9286</v>
      </c>
      <c r="F9262">
        <v>60</v>
      </c>
      <c r="G9262" t="s">
        <v>1483</v>
      </c>
      <c r="H9262" t="str">
        <f>VLOOKUP(G9262,Códigos!$K$2:$L$250,2,0)</f>
        <v>INDIXELL ECO G (L)</v>
      </c>
      <c r="I9262">
        <v>30</v>
      </c>
      <c r="J9262" s="6">
        <v>162000</v>
      </c>
      <c r="K9262" t="s">
        <v>7721</v>
      </c>
      <c r="L9262" t="str">
        <f>VLOOKUP(K9262,Códigos!$N$2:$O$376,2,0)</f>
        <v>PROCESOS Y TEÑIDOS S.A.S</v>
      </c>
      <c r="M9262" t="s">
        <v>21</v>
      </c>
      <c r="N9262" t="str">
        <f>VLOOKUP(M9262,Códigos!$Q$2:$R$26,2,0)</f>
        <v>GENENCOR CUERO</v>
      </c>
      <c r="O9262" s="18" t="s">
        <v>1084</v>
      </c>
      <c r="P9262" t="str">
        <f>VLOOKUP(O9262,Códigos!$B$2:$C$19,2,0)</f>
        <v>RISARALDA</v>
      </c>
      <c r="Q9262" t="s">
        <v>1085</v>
      </c>
      <c r="R9262" t="str">
        <f>VLOOKUP(Q9262,Códigos!$E$2:$F$52,2,0)</f>
        <v>DOSQUEBRADAS</v>
      </c>
      <c r="S9262" t="s">
        <v>19</v>
      </c>
      <c r="T9262" t="str">
        <f>VLOOKUP(S9262,Códigos!$T$3:$U$14,2,0)</f>
        <v>BIOINDUSTRIA</v>
      </c>
      <c r="U9262" s="6">
        <v>2086.86</v>
      </c>
      <c r="V9262" s="6">
        <v>77.628590322302401</v>
      </c>
    </row>
    <row r="9263" spans="1:22" ht="13.8" thickBot="1" x14ac:dyDescent="0.3">
      <c r="A9263" t="s">
        <v>4185</v>
      </c>
      <c r="B9263" t="str">
        <f>VLOOKUP(A9263,Códigos!$H$3:$I$19,2,0)</f>
        <v>ANDRES BELTRAN</v>
      </c>
      <c r="C9263" t="s">
        <v>8667</v>
      </c>
      <c r="D9263" s="3">
        <v>42681</v>
      </c>
      <c r="E9263" s="2" t="s">
        <v>9286</v>
      </c>
      <c r="F9263">
        <v>60</v>
      </c>
      <c r="G9263" t="s">
        <v>1376</v>
      </c>
      <c r="H9263" t="str">
        <f>VLOOKUP(G9263,Códigos!$K$2:$L$250,2,0)</f>
        <v>ECOFADE LT-100</v>
      </c>
      <c r="I9263">
        <v>10</v>
      </c>
      <c r="J9263" s="6">
        <v>546000</v>
      </c>
      <c r="K9263" t="s">
        <v>1254</v>
      </c>
      <c r="L9263" t="str">
        <f>VLOOKUP(K9263,Códigos!$N$2:$O$376,2,0)</f>
        <v>LAVANDERIA INDUSTRIAL SURTEÑIR S.A.</v>
      </c>
      <c r="M9263" t="s">
        <v>21</v>
      </c>
      <c r="N9263" t="str">
        <f>VLOOKUP(M9263,Códigos!$Q$2:$R$26,2,0)</f>
        <v>GENENCOR CUERO</v>
      </c>
      <c r="O9263" s="19" t="s">
        <v>594</v>
      </c>
      <c r="P9263" t="str">
        <f>VLOOKUP(O9263,Códigos!$B$2:$C$19,2,0)</f>
        <v>VALLE DEL CAUCA</v>
      </c>
      <c r="Q9263" t="s">
        <v>595</v>
      </c>
      <c r="R9263" t="str">
        <f>VLOOKUP(Q9263,Códigos!$E$2:$F$52,2,0)</f>
        <v>CALI</v>
      </c>
      <c r="S9263" t="s">
        <v>19</v>
      </c>
      <c r="T9263" t="str">
        <f>VLOOKUP(S9263,Códigos!$T$3:$U$14,2,0)</f>
        <v>BIOINDUSTRIA</v>
      </c>
      <c r="U9263" s="6">
        <v>2086.86</v>
      </c>
      <c r="V9263" s="6">
        <v>261.6371007159081</v>
      </c>
    </row>
    <row r="9264" spans="1:22" x14ac:dyDescent="0.25">
      <c r="A9264" t="s">
        <v>2952</v>
      </c>
      <c r="B9264" t="str">
        <f>VLOOKUP(A9264,Códigos!$H$3:$I$19,2,0)</f>
        <v>SUSANA ESTRADA E.</v>
      </c>
      <c r="C9264" t="s">
        <v>8979</v>
      </c>
      <c r="D9264" s="3">
        <v>42681</v>
      </c>
      <c r="E9264" s="2" t="s">
        <v>9286</v>
      </c>
      <c r="F9264">
        <v>45</v>
      </c>
      <c r="G9264" t="s">
        <v>1098</v>
      </c>
      <c r="H9264" t="str">
        <f>VLOOKUP(G9264,Códigos!$K$2:$L$250,2,0)</f>
        <v>ADITIVO 57 * 200 KG</v>
      </c>
      <c r="I9264">
        <v>21</v>
      </c>
      <c r="J9264" s="6">
        <v>1314721.8</v>
      </c>
      <c r="K9264" t="s">
        <v>2976</v>
      </c>
      <c r="L9264" t="str">
        <f>VLOOKUP(K9264,Códigos!$N$2:$O$376,2,0)</f>
        <v>RECONSTRUCTORA DE CANECAS Y TAMBORES SAS</v>
      </c>
      <c r="M9264" t="s">
        <v>19</v>
      </c>
      <c r="N9264" t="str">
        <f>VLOOKUP(M9264,Códigos!$Q$2:$R$26,2,0)</f>
        <v>BASF QUIMICA</v>
      </c>
      <c r="O9264" s="16" t="s">
        <v>39</v>
      </c>
      <c r="P9264" t="str">
        <f>VLOOKUP(O9264,Códigos!$B$2:$C$19,2,0)</f>
        <v>ANTIOQUIA</v>
      </c>
      <c r="Q9264" t="s">
        <v>2729</v>
      </c>
      <c r="R9264" t="str">
        <f>VLOOKUP(Q9264,Códigos!$E$2:$F$52,2,0)</f>
        <v>MEDELLÍN</v>
      </c>
      <c r="S9264" t="s">
        <v>21</v>
      </c>
      <c r="T9264" t="str">
        <f>VLOOKUP(S9264,Códigos!$T$3:$U$14,2,0)</f>
        <v>ESPECIALIDADES QUIMICAS</v>
      </c>
      <c r="U9264" s="6">
        <v>2086.86</v>
      </c>
      <c r="V9264" s="6">
        <v>630</v>
      </c>
    </row>
    <row r="9265" spans="1:22" x14ac:dyDescent="0.25">
      <c r="A9265" t="s">
        <v>231</v>
      </c>
      <c r="B9265" t="str">
        <f>VLOOKUP(A9265,Códigos!$H$3:$I$19,2,0)</f>
        <v>NATALY VELA</v>
      </c>
      <c r="C9265" t="s">
        <v>8987</v>
      </c>
      <c r="D9265" s="3">
        <v>42681</v>
      </c>
      <c r="E9265" s="2" t="s">
        <v>9286</v>
      </c>
      <c r="F9265">
        <v>30</v>
      </c>
      <c r="G9265" t="s">
        <v>1000</v>
      </c>
      <c r="H9265" t="str">
        <f>VLOOKUP(G9265,Códigos!$K$2:$L$250,2,0)</f>
        <v>SEPTAID</v>
      </c>
      <c r="I9265">
        <v>20</v>
      </c>
      <c r="J9265" s="6">
        <v>667795.19999999995</v>
      </c>
      <c r="K9265" t="s">
        <v>2664</v>
      </c>
      <c r="L9265" t="str">
        <f>VLOOKUP(K9265,Códigos!$N$2:$O$376,2,0)</f>
        <v>LABORATORIOS BRILLER LTDA.</v>
      </c>
      <c r="M9265" t="s">
        <v>996</v>
      </c>
      <c r="N9265" t="str">
        <f>VLOOKUP(M9265,Códigos!$Q$2:$R$26,2,0)</f>
        <v>BIO-CAT</v>
      </c>
      <c r="O9265" s="18" t="s">
        <v>27</v>
      </c>
      <c r="P9265" t="str">
        <f>VLOOKUP(O9265,Códigos!$B$2:$C$19,2,0)</f>
        <v>BOGOTÁ, D.C.</v>
      </c>
      <c r="Q9265" t="s">
        <v>28</v>
      </c>
      <c r="R9265" t="str">
        <f>VLOOKUP(Q9265,Códigos!$E$2:$F$52,2,0)</f>
        <v>BOGOTÁ, D.C.</v>
      </c>
      <c r="S9265" t="s">
        <v>19</v>
      </c>
      <c r="T9265" t="str">
        <f>VLOOKUP(S9265,Códigos!$T$3:$U$14,2,0)</f>
        <v>BIOINDUSTRIA</v>
      </c>
      <c r="U9265" s="6">
        <v>2086.86</v>
      </c>
      <c r="V9265" s="6">
        <v>319.99999999999994</v>
      </c>
    </row>
    <row r="9266" spans="1:22" x14ac:dyDescent="0.25">
      <c r="A9266" t="s">
        <v>8222</v>
      </c>
      <c r="B9266" t="str">
        <f>VLOOKUP(A9266,Códigos!$H$3:$I$19,2,0)</f>
        <v>JUAN CAMILO PEREZ</v>
      </c>
      <c r="C9266" t="s">
        <v>8607</v>
      </c>
      <c r="D9266" s="3">
        <v>42681</v>
      </c>
      <c r="E9266" s="2" t="s">
        <v>9286</v>
      </c>
      <c r="F9266">
        <v>30</v>
      </c>
      <c r="G9266" t="s">
        <v>992</v>
      </c>
      <c r="H9266" t="str">
        <f>VLOOKUP(G9266,Códigos!$K$2:$L$250,2,0)</f>
        <v>LIPASE 20</v>
      </c>
      <c r="I9266">
        <v>25</v>
      </c>
      <c r="J9266" s="6">
        <v>3192895.75</v>
      </c>
      <c r="K9266" t="s">
        <v>993</v>
      </c>
      <c r="L9266" t="str">
        <f>VLOOKUP(K9266,Códigos!$N$2:$O$376,2,0)</f>
        <v>TECNIGRASAS, SUPLEMENTOS Y NUTRIENTES S.A.S</v>
      </c>
      <c r="M9266" t="s">
        <v>996</v>
      </c>
      <c r="N9266" t="str">
        <f>VLOOKUP(M9266,Códigos!$Q$2:$R$26,2,0)</f>
        <v>BIO-CAT</v>
      </c>
      <c r="O9266" s="16" t="s">
        <v>39</v>
      </c>
      <c r="P9266" t="str">
        <f>VLOOKUP(O9266,Códigos!$B$2:$C$19,2,0)</f>
        <v>ANTIOQUIA</v>
      </c>
      <c r="Q9266" t="s">
        <v>998</v>
      </c>
      <c r="R9266" t="str">
        <f>VLOOKUP(Q9266,Códigos!$E$2:$F$52,2,0)</f>
        <v>ITAGÜÍ</v>
      </c>
      <c r="S9266" t="s">
        <v>19</v>
      </c>
      <c r="T9266" t="str">
        <f>VLOOKUP(S9266,Códigos!$T$3:$U$14,2,0)</f>
        <v>BIOINDUSTRIA</v>
      </c>
      <c r="U9266" s="6">
        <v>2086.86</v>
      </c>
      <c r="V9266" s="6">
        <v>1529.9999760405585</v>
      </c>
    </row>
    <row r="9267" spans="1:22" x14ac:dyDescent="0.25">
      <c r="A9267" t="s">
        <v>969</v>
      </c>
      <c r="B9267" t="str">
        <f>VLOOKUP(A9267,Códigos!$H$3:$I$19,2,0)</f>
        <v>MARIA ELENA PELAEZ</v>
      </c>
      <c r="C9267" t="s">
        <v>8762</v>
      </c>
      <c r="D9267" s="3">
        <v>42681</v>
      </c>
      <c r="E9267" s="2" t="s">
        <v>9286</v>
      </c>
      <c r="F9267">
        <v>90</v>
      </c>
      <c r="G9267" t="s">
        <v>32</v>
      </c>
      <c r="H9267" t="str">
        <f>VLOOKUP(G9267,Códigos!$K$2:$L$250,2,0)</f>
        <v>INDICOL SN 100</v>
      </c>
      <c r="I9267">
        <v>25</v>
      </c>
      <c r="J9267" s="6">
        <v>97500</v>
      </c>
      <c r="K9267" t="s">
        <v>5831</v>
      </c>
      <c r="L9267" t="str">
        <f>VLOOKUP(K9267,Códigos!$N$2:$O$376,2,0)</f>
        <v>PELCO S A</v>
      </c>
      <c r="M9267" t="s">
        <v>19</v>
      </c>
      <c r="N9267" t="str">
        <f>VLOOKUP(M9267,Códigos!$Q$2:$R$26,2,0)</f>
        <v>BASF QUIMICA</v>
      </c>
      <c r="O9267" s="45" t="s">
        <v>39</v>
      </c>
      <c r="P9267" t="str">
        <f>VLOOKUP(O9267,Códigos!$B$2:$C$19,2,0)</f>
        <v>ANTIOQUIA</v>
      </c>
      <c r="Q9267" t="s">
        <v>2949</v>
      </c>
      <c r="R9267" t="str">
        <f>VLOOKUP(Q9267,Códigos!$E$2:$F$52,2,0)</f>
        <v>LA ESTRELLA</v>
      </c>
      <c r="S9267" t="s">
        <v>19</v>
      </c>
      <c r="T9267" t="str">
        <f>VLOOKUP(S9267,Códigos!$T$3:$U$14,2,0)</f>
        <v>BIOINDUSTRIA</v>
      </c>
      <c r="U9267" s="6">
        <v>2086.86</v>
      </c>
      <c r="V9267" s="6">
        <v>46.720910842126443</v>
      </c>
    </row>
    <row r="9268" spans="1:22" x14ac:dyDescent="0.25">
      <c r="A9268" t="s">
        <v>969</v>
      </c>
      <c r="B9268" t="str">
        <f>VLOOKUP(A9268,Códigos!$H$3:$I$19,2,0)</f>
        <v>MARIA ELENA PELAEZ</v>
      </c>
      <c r="C9268" t="s">
        <v>8787</v>
      </c>
      <c r="D9268" s="3">
        <v>42684</v>
      </c>
      <c r="E9268" s="2" t="s">
        <v>9286</v>
      </c>
      <c r="F9268">
        <v>60</v>
      </c>
      <c r="G9268" t="s">
        <v>32</v>
      </c>
      <c r="H9268" t="str">
        <f>VLOOKUP(G9268,Códigos!$K$2:$L$250,2,0)</f>
        <v>INDICOL SN 100</v>
      </c>
      <c r="I9268">
        <v>120</v>
      </c>
      <c r="J9268" s="6">
        <v>396000</v>
      </c>
      <c r="K9268" t="s">
        <v>5841</v>
      </c>
      <c r="L9268" t="str">
        <f>VLOOKUP(K9268,Códigos!$N$2:$O$376,2,0)</f>
        <v>TEÑIDOS Y ACABADOS ASOCIADOS S A S</v>
      </c>
      <c r="M9268" t="s">
        <v>19</v>
      </c>
      <c r="N9268" t="str">
        <f>VLOOKUP(M9268,Códigos!$Q$2:$R$26,2,0)</f>
        <v>BASF QUIMICA</v>
      </c>
      <c r="O9268" s="16" t="s">
        <v>39</v>
      </c>
      <c r="P9268" t="str">
        <f>VLOOKUP(O9268,Códigos!$B$2:$C$19,2,0)</f>
        <v>ANTIOQUIA</v>
      </c>
      <c r="Q9268" t="s">
        <v>998</v>
      </c>
      <c r="R9268" t="str">
        <f>VLOOKUP(Q9268,Códigos!$E$2:$F$52,2,0)</f>
        <v>ITAGÜÍ</v>
      </c>
      <c r="S9268" t="s">
        <v>19</v>
      </c>
      <c r="T9268" t="str">
        <f>VLOOKUP(S9268,Códigos!$T$3:$U$14,2,0)</f>
        <v>BIOINDUSTRIA</v>
      </c>
      <c r="U9268" s="6">
        <v>2103.25</v>
      </c>
      <c r="V9268" s="6">
        <v>188.28004279091883</v>
      </c>
    </row>
    <row r="9269" spans="1:22" x14ac:dyDescent="0.25">
      <c r="A9269" t="s">
        <v>7896</v>
      </c>
      <c r="B9269" t="str">
        <f>VLOOKUP(A9269,Códigos!$H$3:$I$19,2,0)</f>
        <v>ALEXANDRA CASTILLO</v>
      </c>
      <c r="C9269" t="s">
        <v>8645</v>
      </c>
      <c r="D9269" s="3">
        <v>42684</v>
      </c>
      <c r="E9269" s="2" t="s">
        <v>9286</v>
      </c>
      <c r="F9269">
        <v>60</v>
      </c>
      <c r="G9269" t="s">
        <v>291</v>
      </c>
      <c r="H9269" t="str">
        <f>VLOOKUP(G9269,Códigos!$K$2:$L$250,2,0)</f>
        <v>SYLOID ED-30</v>
      </c>
      <c r="I9269">
        <v>240</v>
      </c>
      <c r="J9269" s="6">
        <v>5350668</v>
      </c>
      <c r="K9269" t="s">
        <v>298</v>
      </c>
      <c r="L9269" t="str">
        <f>VLOOKUP(K9269,Códigos!$N$2:$O$376,2,0)</f>
        <v>INDUQUIM L.G. LTDA</v>
      </c>
      <c r="M9269" t="s">
        <v>21</v>
      </c>
      <c r="N9269" t="str">
        <f>VLOOKUP(M9269,Códigos!$Q$2:$R$26,2,0)</f>
        <v>GENENCOR CUERO</v>
      </c>
      <c r="O9269" s="18" t="s">
        <v>300</v>
      </c>
      <c r="P9269" t="str">
        <f>VLOOKUP(O9269,Códigos!$B$2:$C$19,2,0)</f>
        <v>SANTANDER</v>
      </c>
      <c r="Q9269" t="s">
        <v>301</v>
      </c>
      <c r="R9269" t="str">
        <f>VLOOKUP(Q9269,Códigos!$E$2:$F$52,2,0)</f>
        <v>BUCARAMANGA</v>
      </c>
      <c r="S9269" t="s">
        <v>21</v>
      </c>
      <c r="T9269" t="str">
        <f>VLOOKUP(S9269,Códigos!$T$3:$U$14,2,0)</f>
        <v>ESPECIALIDADES QUIMICAS</v>
      </c>
      <c r="U9269" s="6">
        <v>2103.25</v>
      </c>
      <c r="V9269" s="6">
        <v>2544</v>
      </c>
    </row>
    <row r="9270" spans="1:22" x14ac:dyDescent="0.25">
      <c r="A9270" t="s">
        <v>969</v>
      </c>
      <c r="B9270" t="str">
        <f>VLOOKUP(A9270,Códigos!$H$3:$I$19,2,0)</f>
        <v>MARIA ELENA PELAEZ</v>
      </c>
      <c r="C9270" t="s">
        <v>8717</v>
      </c>
      <c r="D9270" s="3">
        <v>42684</v>
      </c>
      <c r="E9270" s="2" t="s">
        <v>9286</v>
      </c>
      <c r="F9270">
        <v>60</v>
      </c>
      <c r="G9270" t="s">
        <v>7460</v>
      </c>
      <c r="H9270" t="str">
        <f>VLOOKUP(G9270,Códigos!$K$2:$L$250,2,0)</f>
        <v>LIGANTE INDIPRINT ET</v>
      </c>
      <c r="I9270">
        <v>30</v>
      </c>
      <c r="J9270" s="6">
        <v>157500</v>
      </c>
      <c r="K9270" t="s">
        <v>5809</v>
      </c>
      <c r="L9270" t="str">
        <f>VLOOKUP(K9270,Códigos!$N$2:$O$376,2,0)</f>
        <v>EXPOFARO S.A.S.</v>
      </c>
      <c r="M9270" t="s">
        <v>231</v>
      </c>
      <c r="N9270" t="str">
        <f>VLOOKUP(M9270,Códigos!$Q$2:$R$26,2,0)</f>
        <v>QUIMICA PRODES</v>
      </c>
      <c r="O9270" s="16" t="s">
        <v>39</v>
      </c>
      <c r="P9270" t="str">
        <f>VLOOKUP(O9270,Códigos!$B$2:$C$19,2,0)</f>
        <v>ANTIOQUIA</v>
      </c>
      <c r="Q9270" t="s">
        <v>2729</v>
      </c>
      <c r="R9270" t="str">
        <f>VLOOKUP(Q9270,Códigos!$E$2:$F$52,2,0)</f>
        <v>MEDELLÍN</v>
      </c>
      <c r="S9270" t="s">
        <v>19</v>
      </c>
      <c r="T9270" t="str">
        <f>VLOOKUP(S9270,Códigos!$T$3:$U$14,2,0)</f>
        <v>BIOINDUSTRIA</v>
      </c>
      <c r="U9270" s="6">
        <v>2103.25</v>
      </c>
      <c r="V9270" s="6">
        <v>74.884107928206348</v>
      </c>
    </row>
    <row r="9271" spans="1:22" x14ac:dyDescent="0.25">
      <c r="A9271" t="s">
        <v>2952</v>
      </c>
      <c r="B9271" t="str">
        <f>VLOOKUP(A9271,Códigos!$H$3:$I$19,2,0)</f>
        <v>SUSANA ESTRADA E.</v>
      </c>
      <c r="C9271" t="s">
        <v>8908</v>
      </c>
      <c r="D9271" s="3">
        <v>42684</v>
      </c>
      <c r="E9271" s="2" t="s">
        <v>9286</v>
      </c>
      <c r="F9271">
        <v>30</v>
      </c>
      <c r="G9271" t="s">
        <v>430</v>
      </c>
      <c r="H9271" t="str">
        <f>VLOOKUP(G9271,Códigos!$K$2:$L$250,2,0)</f>
        <v>SANTICIZER 160</v>
      </c>
      <c r="I9271">
        <v>20</v>
      </c>
      <c r="J9271" s="6">
        <v>270000</v>
      </c>
      <c r="K9271" t="s">
        <v>3873</v>
      </c>
      <c r="L9271" t="str">
        <f>VLOOKUP(K9271,Códigos!$N$2:$O$376,2,0)</f>
        <v>TOBON MONCADA WILFREDY ALONSO</v>
      </c>
      <c r="M9271" t="s">
        <v>272</v>
      </c>
      <c r="N9271" t="str">
        <f>VLOOKUP(M9271,Códigos!$Q$2:$R$26,2,0)</f>
        <v>FERRO</v>
      </c>
      <c r="O9271" s="16" t="s">
        <v>39</v>
      </c>
      <c r="P9271" t="str">
        <f>VLOOKUP(O9271,Códigos!$B$2:$C$19,2,0)</f>
        <v>ANTIOQUIA</v>
      </c>
      <c r="Q9271" t="s">
        <v>2729</v>
      </c>
      <c r="R9271" t="str">
        <f>VLOOKUP(Q9271,Códigos!$E$2:$F$52,2,0)</f>
        <v>MEDELLÍN</v>
      </c>
      <c r="S9271" t="s">
        <v>21</v>
      </c>
      <c r="T9271" t="str">
        <f>VLOOKUP(S9271,Códigos!$T$3:$U$14,2,0)</f>
        <v>ESPECIALIDADES QUIMICAS</v>
      </c>
      <c r="U9271" s="6">
        <v>2103.25</v>
      </c>
      <c r="V9271" s="6">
        <v>128.37275644835373</v>
      </c>
    </row>
    <row r="9272" spans="1:22" x14ac:dyDescent="0.25">
      <c r="A9272" t="s">
        <v>231</v>
      </c>
      <c r="B9272" t="str">
        <f>VLOOKUP(A9272,Códigos!$H$3:$I$19,2,0)</f>
        <v>NATALY VELA</v>
      </c>
      <c r="C9272" t="s">
        <v>9002</v>
      </c>
      <c r="D9272" s="3">
        <v>42684</v>
      </c>
      <c r="E9272" s="2" t="s">
        <v>9286</v>
      </c>
      <c r="F9272">
        <v>30</v>
      </c>
      <c r="G9272" t="s">
        <v>291</v>
      </c>
      <c r="H9272" t="str">
        <f>VLOOKUP(G9272,Códigos!$K$2:$L$250,2,0)</f>
        <v>SYLOID ED-30</v>
      </c>
      <c r="I9272">
        <v>10</v>
      </c>
      <c r="J9272" s="6">
        <v>241873.8</v>
      </c>
      <c r="K9272" t="s">
        <v>2290</v>
      </c>
      <c r="L9272" t="str">
        <f>VLOOKUP(K9272,Códigos!$N$2:$O$376,2,0)</f>
        <v>PRODUCTOS PARA CUERO PROCUR S.A.</v>
      </c>
      <c r="M9272" t="s">
        <v>21</v>
      </c>
      <c r="N9272" t="str">
        <f>VLOOKUP(M9272,Códigos!$Q$2:$R$26,2,0)</f>
        <v>GENENCOR CUERO</v>
      </c>
      <c r="O9272" s="18" t="s">
        <v>27</v>
      </c>
      <c r="P9272" t="str">
        <f>VLOOKUP(O9272,Códigos!$B$2:$C$19,2,0)</f>
        <v>BOGOTÁ, D.C.</v>
      </c>
      <c r="Q9272" t="s">
        <v>28</v>
      </c>
      <c r="R9272" t="str">
        <f>VLOOKUP(Q9272,Códigos!$E$2:$F$52,2,0)</f>
        <v>BOGOTÁ, D.C.</v>
      </c>
      <c r="S9272" t="s">
        <v>272</v>
      </c>
      <c r="T9272" t="str">
        <f>VLOOKUP(S9272,Códigos!$T$3:$U$14,2,0)</f>
        <v>GENERALES</v>
      </c>
      <c r="U9272" s="6">
        <v>2103.25</v>
      </c>
      <c r="V9272" s="6">
        <v>115.00002377273267</v>
      </c>
    </row>
    <row r="9273" spans="1:22" x14ac:dyDescent="0.25">
      <c r="A9273" t="s">
        <v>969</v>
      </c>
      <c r="B9273" t="str">
        <f>VLOOKUP(A9273,Códigos!$H$3:$I$19,2,0)</f>
        <v>MARIA ELENA PELAEZ</v>
      </c>
      <c r="C9273" t="s">
        <v>8779</v>
      </c>
      <c r="D9273" s="3">
        <v>42684</v>
      </c>
      <c r="E9273" s="2" t="s">
        <v>9286</v>
      </c>
      <c r="F9273">
        <v>30</v>
      </c>
      <c r="G9273" t="s">
        <v>1309</v>
      </c>
      <c r="H9273" t="str">
        <f>VLOOKUP(G9273,Códigos!$K$2:$L$250,2,0)</f>
        <v>INDESIZE COLD 10</v>
      </c>
      <c r="I9273">
        <v>60</v>
      </c>
      <c r="J9273" s="6">
        <v>438000</v>
      </c>
      <c r="K9273" t="s">
        <v>5803</v>
      </c>
      <c r="L9273" t="str">
        <f>VLOOKUP(K9273,Códigos!$N$2:$O$376,2,0)</f>
        <v>AUXICOLOR S.A.S</v>
      </c>
      <c r="M9273" t="s">
        <v>21</v>
      </c>
      <c r="N9273" t="str">
        <f>VLOOKUP(M9273,Códigos!$Q$2:$R$26,2,0)</f>
        <v>GENENCOR CUERO</v>
      </c>
      <c r="O9273" s="16" t="s">
        <v>39</v>
      </c>
      <c r="P9273" t="str">
        <f>VLOOKUP(O9273,Códigos!$B$2:$C$19,2,0)</f>
        <v>ANTIOQUIA</v>
      </c>
      <c r="Q9273" t="s">
        <v>2729</v>
      </c>
      <c r="R9273" t="str">
        <f>VLOOKUP(Q9273,Códigos!$E$2:$F$52,2,0)</f>
        <v>MEDELLÍN</v>
      </c>
      <c r="S9273" t="s">
        <v>19</v>
      </c>
      <c r="T9273" t="str">
        <f>VLOOKUP(S9273,Códigos!$T$3:$U$14,2,0)</f>
        <v>BIOINDUSTRIA</v>
      </c>
      <c r="U9273" s="6">
        <v>2103.25</v>
      </c>
      <c r="V9273" s="6">
        <v>208.24913823844051</v>
      </c>
    </row>
    <row r="9274" spans="1:22" x14ac:dyDescent="0.25">
      <c r="A9274" t="s">
        <v>7896</v>
      </c>
      <c r="B9274" t="str">
        <f>VLOOKUP(A9274,Códigos!$H$3:$I$19,2,0)</f>
        <v>ALEXANDRA CASTILLO</v>
      </c>
      <c r="C9274" t="s">
        <v>8632</v>
      </c>
      <c r="D9274" s="3">
        <v>42684</v>
      </c>
      <c r="E9274" s="2" t="s">
        <v>9286</v>
      </c>
      <c r="F9274">
        <v>30</v>
      </c>
      <c r="G9274" t="s">
        <v>430</v>
      </c>
      <c r="H9274" t="str">
        <f>VLOOKUP(G9274,Códigos!$K$2:$L$250,2,0)</f>
        <v>SANTICIZER 160</v>
      </c>
      <c r="I9274">
        <v>230</v>
      </c>
      <c r="J9274" s="6">
        <v>2950860.9</v>
      </c>
      <c r="K9274" t="s">
        <v>339</v>
      </c>
      <c r="L9274" t="str">
        <f>VLOOKUP(K9274,Códigos!$N$2:$O$376,2,0)</f>
        <v>MANUFACTURAS TERMINADAS S.A.  MANTESA</v>
      </c>
      <c r="M9274" t="s">
        <v>272</v>
      </c>
      <c r="N9274" t="str">
        <f>VLOOKUP(M9274,Códigos!$Q$2:$R$26,2,0)</f>
        <v>FERRO</v>
      </c>
      <c r="O9274" s="16" t="s">
        <v>119</v>
      </c>
      <c r="P9274" t="str">
        <f>VLOOKUP(O9274,Códigos!$B$2:$C$19,2,0)</f>
        <v>CUNDINAMARCA</v>
      </c>
      <c r="Q9274" t="s">
        <v>341</v>
      </c>
      <c r="R9274" t="str">
        <f>VLOOKUP(Q9274,Códigos!$E$2:$F$52,2,0)</f>
        <v>TOCANCIPÁ</v>
      </c>
      <c r="S9274" t="s">
        <v>21</v>
      </c>
      <c r="T9274" t="str">
        <f>VLOOKUP(S9274,Códigos!$T$3:$U$14,2,0)</f>
        <v>ESPECIALIDADES QUIMICAS</v>
      </c>
      <c r="U9274" s="6">
        <v>2103.25</v>
      </c>
      <c r="V9274" s="6">
        <v>1403.0005467728515</v>
      </c>
    </row>
    <row r="9275" spans="1:22" x14ac:dyDescent="0.25">
      <c r="A9275" t="s">
        <v>7896</v>
      </c>
      <c r="B9275" t="str">
        <f>VLOOKUP(A9275,Códigos!$H$3:$I$19,2,0)</f>
        <v>ALEXANDRA CASTILLO</v>
      </c>
      <c r="C9275" t="s">
        <v>8620</v>
      </c>
      <c r="D9275" s="3">
        <v>42684</v>
      </c>
      <c r="E9275" s="2" t="s">
        <v>9286</v>
      </c>
      <c r="F9275">
        <v>30</v>
      </c>
      <c r="G9275" t="s">
        <v>573</v>
      </c>
      <c r="H9275" t="str">
        <f>VLOOKUP(G9275,Códigos!$K$2:$L$250,2,0)</f>
        <v>ANTIFOAM 1430</v>
      </c>
      <c r="I9275">
        <v>200</v>
      </c>
      <c r="J9275" s="6">
        <v>2692160</v>
      </c>
      <c r="K9275" t="s">
        <v>591</v>
      </c>
      <c r="L9275" t="str">
        <f>VLOOKUP(K9275,Códigos!$N$2:$O$376,2,0)</f>
        <v>ARYSTA LIFESCIENCE COLOMBIA S.A.</v>
      </c>
      <c r="M9275" t="s">
        <v>577</v>
      </c>
      <c r="N9275" t="str">
        <f>VLOOKUP(M9275,Códigos!$Q$2:$R$26,2,0)</f>
        <v>XIAMETER</v>
      </c>
      <c r="O9275" s="16" t="s">
        <v>119</v>
      </c>
      <c r="P9275" t="str">
        <f>VLOOKUP(O9275,Códigos!$B$2:$C$19,2,0)</f>
        <v>CUNDINAMARCA</v>
      </c>
      <c r="Q9275" t="s">
        <v>593</v>
      </c>
      <c r="R9275" t="str">
        <f>VLOOKUP(Q9275,Códigos!$E$2:$F$52,2,0)</f>
        <v>MADRID</v>
      </c>
      <c r="S9275" t="s">
        <v>21</v>
      </c>
      <c r="T9275" t="str">
        <f>VLOOKUP(S9275,Códigos!$T$3:$U$14,2,0)</f>
        <v>ESPECIALIDADES QUIMICAS</v>
      </c>
      <c r="U9275" s="6">
        <v>2103.25</v>
      </c>
      <c r="V9275" s="6">
        <v>1280</v>
      </c>
    </row>
    <row r="9276" spans="1:22" x14ac:dyDescent="0.25">
      <c r="A9276" t="s">
        <v>272</v>
      </c>
      <c r="B9276" t="str">
        <f>VLOOKUP(A9276,Códigos!$H$3:$I$19,2,0)</f>
        <v>LINA MERCEDES RUBIO GOMEZ</v>
      </c>
      <c r="C9276" t="s">
        <v>9037</v>
      </c>
      <c r="D9276" s="3">
        <v>42684</v>
      </c>
      <c r="E9276" s="2" t="s">
        <v>9286</v>
      </c>
      <c r="F9276">
        <v>0</v>
      </c>
      <c r="G9276" t="s">
        <v>1052</v>
      </c>
      <c r="H9276" t="str">
        <f>VLOOKUP(G9276,Códigos!$K$2:$L$250,2,0)</f>
        <v>VERDE FLUORESCENTE IXAS 12</v>
      </c>
      <c r="I9276">
        <v>25</v>
      </c>
      <c r="J9276" s="6">
        <v>800000</v>
      </c>
      <c r="K9276" t="s">
        <v>8560</v>
      </c>
      <c r="L9276" t="str">
        <f>VLOOKUP(K9276,Códigos!$N$2:$O$376,2,0)</f>
        <v>NOVACOLOR SAS</v>
      </c>
      <c r="M9276" t="s">
        <v>1050</v>
      </c>
      <c r="N9276" t="str">
        <f>VLOOKUP(M9276,Códigos!$Q$2:$R$26,2,0)</f>
        <v>CHEMLOGIS</v>
      </c>
      <c r="O9276" s="18" t="s">
        <v>27</v>
      </c>
      <c r="P9276" t="str">
        <f>VLOOKUP(O9276,Códigos!$B$2:$C$19,2,0)</f>
        <v>BOGOTÁ, D.C.</v>
      </c>
      <c r="Q9276" t="s">
        <v>28</v>
      </c>
      <c r="R9276" t="str">
        <f>VLOOKUP(Q9276,Códigos!$E$2:$F$52,2,0)</f>
        <v>BOGOTÁ, D.C.</v>
      </c>
      <c r="S9276" t="s">
        <v>19</v>
      </c>
      <c r="T9276" t="str">
        <f>VLOOKUP(S9276,Códigos!$T$3:$U$14,2,0)</f>
        <v>BIOINDUSTRIA</v>
      </c>
      <c r="U9276" s="6">
        <v>2103.25</v>
      </c>
      <c r="V9276" s="6">
        <v>380.36372280993703</v>
      </c>
    </row>
    <row r="9277" spans="1:22" x14ac:dyDescent="0.25">
      <c r="A9277" t="s">
        <v>969</v>
      </c>
      <c r="B9277" t="str">
        <f>VLOOKUP(A9277,Códigos!$H$3:$I$19,2,0)</f>
        <v>MARIA ELENA PELAEZ</v>
      </c>
      <c r="C9277" t="s">
        <v>8717</v>
      </c>
      <c r="D9277" s="3">
        <v>42684</v>
      </c>
      <c r="E9277" s="2" t="s">
        <v>9286</v>
      </c>
      <c r="F9277">
        <v>60</v>
      </c>
      <c r="G9277" t="s">
        <v>7460</v>
      </c>
      <c r="H9277" t="str">
        <f>VLOOKUP(G9277,Códigos!$K$2:$L$250,2,0)</f>
        <v>LIGANTE INDIPRINT ET</v>
      </c>
      <c r="I9277">
        <v>30</v>
      </c>
      <c r="J9277" s="6">
        <v>157500</v>
      </c>
      <c r="K9277" t="s">
        <v>5809</v>
      </c>
      <c r="L9277" t="str">
        <f>VLOOKUP(K9277,Códigos!$N$2:$O$376,2,0)</f>
        <v>EXPOFARO S.A.S.</v>
      </c>
      <c r="M9277" t="s">
        <v>231</v>
      </c>
      <c r="N9277" t="str">
        <f>VLOOKUP(M9277,Códigos!$Q$2:$R$26,2,0)</f>
        <v>QUIMICA PRODES</v>
      </c>
      <c r="O9277" s="16" t="s">
        <v>39</v>
      </c>
      <c r="P9277" t="str">
        <f>VLOOKUP(O9277,Códigos!$B$2:$C$19,2,0)</f>
        <v>ANTIOQUIA</v>
      </c>
      <c r="Q9277" t="s">
        <v>2729</v>
      </c>
      <c r="R9277" t="str">
        <f>VLOOKUP(Q9277,Códigos!$E$2:$F$52,2,0)</f>
        <v>MEDELLÍN</v>
      </c>
      <c r="S9277" t="s">
        <v>19</v>
      </c>
      <c r="T9277" t="str">
        <f>VLOOKUP(S9277,Códigos!$T$3:$U$14,2,0)</f>
        <v>BIOINDUSTRIA</v>
      </c>
      <c r="U9277" s="6">
        <v>2103.25</v>
      </c>
      <c r="V9277" s="6">
        <v>74.884107928206348</v>
      </c>
    </row>
    <row r="9278" spans="1:22" ht="13.8" thickBot="1" x14ac:dyDescent="0.3">
      <c r="A9278" t="s">
        <v>8245</v>
      </c>
      <c r="B9278" t="str">
        <f>VLOOKUP(A9278,Códigos!$H$3:$I$19,2,0)</f>
        <v>KAREN SEGURA</v>
      </c>
      <c r="C9278" t="s">
        <v>8592</v>
      </c>
      <c r="D9278" s="3">
        <v>42685</v>
      </c>
      <c r="E9278" s="2" t="s">
        <v>9286</v>
      </c>
      <c r="F9278">
        <v>30</v>
      </c>
      <c r="G9278" t="s">
        <v>303</v>
      </c>
      <c r="H9278" t="str">
        <f>VLOOKUP(G9278,Códigos!$K$2:$L$250,2,0)</f>
        <v>SYLOWHITE SM 405</v>
      </c>
      <c r="I9278">
        <v>7500</v>
      </c>
      <c r="J9278" s="6">
        <v>48750000</v>
      </c>
      <c r="K9278" t="s">
        <v>8587</v>
      </c>
      <c r="L9278" t="str">
        <f>VLOOKUP(K9278,Códigos!$N$2:$O$376,2,0)</f>
        <v>BATALLON DE INFANTERIA No. 23 "VENCEDORES"</v>
      </c>
      <c r="M9278" t="s">
        <v>21</v>
      </c>
      <c r="N9278" t="str">
        <f>VLOOKUP(M9278,Códigos!$Q$2:$R$26,2,0)</f>
        <v>GENENCOR CUERO</v>
      </c>
      <c r="O9278" s="19" t="s">
        <v>594</v>
      </c>
      <c r="P9278" t="str">
        <f>VLOOKUP(O9278,Códigos!$B$2:$C$19,2,0)</f>
        <v>VALLE DEL CAUCA</v>
      </c>
      <c r="Q9278" t="s">
        <v>8585</v>
      </c>
      <c r="R9278" t="str">
        <f>VLOOKUP(Q9278,Códigos!$E$2:$F$52,2,0)</f>
        <v>CARTAGO</v>
      </c>
      <c r="S9278" t="s">
        <v>21</v>
      </c>
      <c r="T9278" t="str">
        <f>VLOOKUP(S9278,Códigos!$T$3:$U$14,2,0)</f>
        <v>ESPECIALIDADES QUIMICAS</v>
      </c>
      <c r="U9278" s="6">
        <v>2103.12</v>
      </c>
      <c r="V9278" s="6">
        <v>23179.84708433185</v>
      </c>
    </row>
    <row r="9279" spans="1:22" ht="13.8" thickBot="1" x14ac:dyDescent="0.3">
      <c r="A9279" t="s">
        <v>980</v>
      </c>
      <c r="B9279" t="str">
        <f>VLOOKUP(A9279,Códigos!$H$3:$I$19,2,0)</f>
        <v>JENNY GOMEZ VALENCIA</v>
      </c>
      <c r="C9279" t="s">
        <v>9028</v>
      </c>
      <c r="D9279" s="3">
        <v>42685</v>
      </c>
      <c r="E9279" s="2" t="s">
        <v>9286</v>
      </c>
      <c r="F9279">
        <v>60</v>
      </c>
      <c r="G9279" t="s">
        <v>1185</v>
      </c>
      <c r="H9279" t="str">
        <f>VLOOKUP(G9279,Códigos!$K$2:$L$250,2,0)</f>
        <v>ADITIVO 100F</v>
      </c>
      <c r="I9279">
        <v>14</v>
      </c>
      <c r="J9279" s="6">
        <v>951622</v>
      </c>
      <c r="K9279" t="s">
        <v>1099</v>
      </c>
      <c r="L9279" t="str">
        <f>VLOOKUP(K9279,Códigos!$N$2:$O$376,2,0)</f>
        <v>INDUSTRIAS LEMBER S.A.</v>
      </c>
      <c r="M9279" t="s">
        <v>19</v>
      </c>
      <c r="N9279" t="str">
        <f>VLOOKUP(M9279,Códigos!$Q$2:$R$26,2,0)</f>
        <v>BASF QUIMICA</v>
      </c>
      <c r="O9279" s="19" t="s">
        <v>594</v>
      </c>
      <c r="P9279" t="str">
        <f>VLOOKUP(O9279,Códigos!$B$2:$C$19,2,0)</f>
        <v>VALLE DEL CAUCA</v>
      </c>
      <c r="Q9279" t="s">
        <v>1102</v>
      </c>
      <c r="R9279" t="str">
        <f>VLOOKUP(Q9279,Códigos!$E$2:$F$52,2,0)</f>
        <v>YUMBO</v>
      </c>
      <c r="S9279" t="s">
        <v>21</v>
      </c>
      <c r="T9279" t="str">
        <f>VLOOKUP(S9279,Códigos!$T$3:$U$14,2,0)</f>
        <v>ESPECIALIDADES QUIMICAS</v>
      </c>
      <c r="U9279" s="6">
        <v>2103.12</v>
      </c>
      <c r="V9279" s="6">
        <v>452.48107573509833</v>
      </c>
    </row>
    <row r="9280" spans="1:22" x14ac:dyDescent="0.25">
      <c r="A9280" t="s">
        <v>4188</v>
      </c>
      <c r="B9280" t="str">
        <f>VLOOKUP(A9280,Códigos!$H$3:$I$19,2,0)</f>
        <v>ELIANA LONDOÑO - TEXTIL</v>
      </c>
      <c r="C9280" t="s">
        <v>8835</v>
      </c>
      <c r="D9280" s="3">
        <v>42685</v>
      </c>
      <c r="E9280" s="2" t="s">
        <v>9286</v>
      </c>
      <c r="F9280">
        <v>0</v>
      </c>
      <c r="G9280" t="s">
        <v>1985</v>
      </c>
      <c r="H9280" t="str">
        <f>VLOOKUP(G9280,Códigos!$K$2:$L$250,2,0)</f>
        <v>MERQUIFIX</v>
      </c>
      <c r="I9280">
        <v>70</v>
      </c>
      <c r="J9280" s="6">
        <v>217000</v>
      </c>
      <c r="K9280" t="s">
        <v>5432</v>
      </c>
      <c r="L9280" t="str">
        <f>VLOOKUP(K9280,Códigos!$N$2:$O$376,2,0)</f>
        <v>PARRA ADOLFO Y / O TINTORERIA TPQ</v>
      </c>
      <c r="M9280" t="s">
        <v>980</v>
      </c>
      <c r="N9280" t="str">
        <f>VLOOKUP(M9280,Códigos!$Q$2:$R$26,2,0)</f>
        <v>ANDICOL</v>
      </c>
      <c r="O9280" s="18" t="s">
        <v>27</v>
      </c>
      <c r="P9280" t="str">
        <f>VLOOKUP(O9280,Códigos!$B$2:$C$19,2,0)</f>
        <v>BOGOTÁ, D.C.</v>
      </c>
      <c r="Q9280" t="s">
        <v>28</v>
      </c>
      <c r="R9280" t="str">
        <f>VLOOKUP(Q9280,Códigos!$E$2:$F$52,2,0)</f>
        <v>BOGOTÁ, D.C.</v>
      </c>
      <c r="S9280" t="s">
        <v>19</v>
      </c>
      <c r="T9280" t="str">
        <f>VLOOKUP(S9280,Códigos!$T$3:$U$14,2,0)</f>
        <v>BIOINDUSTRIA</v>
      </c>
      <c r="U9280" s="6">
        <v>2103.12</v>
      </c>
      <c r="V9280" s="6">
        <v>103.18003727794895</v>
      </c>
    </row>
    <row r="9281" spans="1:22" ht="13.8" thickBot="1" x14ac:dyDescent="0.3">
      <c r="A9281" t="s">
        <v>4185</v>
      </c>
      <c r="B9281" t="str">
        <f>VLOOKUP(A9281,Códigos!$H$3:$I$19,2,0)</f>
        <v>ANDRES BELTRAN</v>
      </c>
      <c r="C9281" t="s">
        <v>8686</v>
      </c>
      <c r="D9281" s="3">
        <v>42685</v>
      </c>
      <c r="E9281" s="2" t="s">
        <v>9286</v>
      </c>
      <c r="F9281">
        <v>60</v>
      </c>
      <c r="G9281" t="s">
        <v>1266</v>
      </c>
      <c r="H9281" t="str">
        <f>VLOOKUP(G9281,Códigos!$K$2:$L$250,2,0)</f>
        <v>INDIXELL PREMIUM ML</v>
      </c>
      <c r="I9281">
        <v>120</v>
      </c>
      <c r="J9281" s="6">
        <v>907200</v>
      </c>
      <c r="K9281" t="s">
        <v>1145</v>
      </c>
      <c r="L9281" t="str">
        <f>VLOOKUP(K9281,Códigos!$N$2:$O$376,2,0)</f>
        <v>PACK PLATINO S.A.S.</v>
      </c>
      <c r="M9281" t="s">
        <v>21</v>
      </c>
      <c r="N9281" t="str">
        <f>VLOOKUP(M9281,Códigos!$Q$2:$R$26,2,0)</f>
        <v>GENENCOR CUERO</v>
      </c>
      <c r="O9281" s="19" t="s">
        <v>594</v>
      </c>
      <c r="P9281" t="str">
        <f>VLOOKUP(O9281,Códigos!$B$2:$C$19,2,0)</f>
        <v>VALLE DEL CAUCA</v>
      </c>
      <c r="Q9281" t="s">
        <v>595</v>
      </c>
      <c r="R9281" t="str">
        <f>VLOOKUP(Q9281,Códigos!$E$2:$F$52,2,0)</f>
        <v>CALI</v>
      </c>
      <c r="S9281" t="s">
        <v>19</v>
      </c>
      <c r="T9281" t="str">
        <f>VLOOKUP(S9281,Códigos!$T$3:$U$14,2,0)</f>
        <v>BIOINDUSTRIA</v>
      </c>
      <c r="U9281" s="6">
        <v>2103.12</v>
      </c>
      <c r="V9281" s="6">
        <v>431.35912358781241</v>
      </c>
    </row>
    <row r="9282" spans="1:22" x14ac:dyDescent="0.25">
      <c r="A9282" t="s">
        <v>969</v>
      </c>
      <c r="B9282" t="str">
        <f>VLOOKUP(A9282,Códigos!$H$3:$I$19,2,0)</f>
        <v>MARIA ELENA PELAEZ</v>
      </c>
      <c r="C9282" t="s">
        <v>8780</v>
      </c>
      <c r="D9282" s="3">
        <v>42685</v>
      </c>
      <c r="E9282" s="2" t="s">
        <v>9286</v>
      </c>
      <c r="F9282">
        <v>0</v>
      </c>
      <c r="G9282" t="s">
        <v>1343</v>
      </c>
      <c r="H9282" t="str">
        <f>VLOOKUP(G9282,Códigos!$K$2:$L$250,2,0)</f>
        <v>ANTIPILLING NEUTRA 800</v>
      </c>
      <c r="I9282">
        <v>25</v>
      </c>
      <c r="J9282" s="6">
        <v>165000</v>
      </c>
      <c r="K9282" t="s">
        <v>6020</v>
      </c>
      <c r="L9282" t="str">
        <f>VLOOKUP(K9282,Códigos!$N$2:$O$376,2,0)</f>
        <v>LAVANDERIA ZAFIRO S.A.</v>
      </c>
      <c r="M9282" t="s">
        <v>21</v>
      </c>
      <c r="N9282" t="str">
        <f>VLOOKUP(M9282,Códigos!$Q$2:$R$26,2,0)</f>
        <v>GENENCOR CUERO</v>
      </c>
      <c r="O9282" s="16" t="s">
        <v>39</v>
      </c>
      <c r="P9282" t="str">
        <f>VLOOKUP(O9282,Códigos!$B$2:$C$19,2,0)</f>
        <v>ANTIOQUIA</v>
      </c>
      <c r="Q9282" t="s">
        <v>998</v>
      </c>
      <c r="R9282" t="str">
        <f>VLOOKUP(Q9282,Códigos!$E$2:$F$52,2,0)</f>
        <v>ITAGÜÍ</v>
      </c>
      <c r="S9282" t="s">
        <v>19</v>
      </c>
      <c r="T9282" t="str">
        <f>VLOOKUP(S9282,Códigos!$T$3:$U$14,2,0)</f>
        <v>BIOINDUSTRIA</v>
      </c>
      <c r="U9282" s="6">
        <v>2103.12</v>
      </c>
      <c r="V9282" s="6">
        <v>78.454867054661648</v>
      </c>
    </row>
    <row r="9283" spans="1:22" ht="13.8" thickBot="1" x14ac:dyDescent="0.3">
      <c r="A9283" t="s">
        <v>4185</v>
      </c>
      <c r="B9283" t="str">
        <f>VLOOKUP(A9283,Códigos!$H$3:$I$19,2,0)</f>
        <v>ANDRES BELTRAN</v>
      </c>
      <c r="C9283" t="s">
        <v>8686</v>
      </c>
      <c r="D9283" s="3">
        <v>42685</v>
      </c>
      <c r="E9283" s="2" t="s">
        <v>9286</v>
      </c>
      <c r="F9283">
        <v>60</v>
      </c>
      <c r="G9283" t="s">
        <v>1259</v>
      </c>
      <c r="H9283" t="str">
        <f>VLOOKUP(G9283,Códigos!$K$2:$L$250,2,0)</f>
        <v>INDIXELL NEUTRAFLEX</v>
      </c>
      <c r="I9283">
        <v>20</v>
      </c>
      <c r="J9283" s="6">
        <v>2310000</v>
      </c>
      <c r="K9283" t="s">
        <v>1145</v>
      </c>
      <c r="L9283" t="str">
        <f>VLOOKUP(K9283,Códigos!$N$2:$O$376,2,0)</f>
        <v>PACK PLATINO S.A.S.</v>
      </c>
      <c r="M9283" t="s">
        <v>21</v>
      </c>
      <c r="N9283" t="str">
        <f>VLOOKUP(M9283,Códigos!$Q$2:$R$26,2,0)</f>
        <v>GENENCOR CUERO</v>
      </c>
      <c r="O9283" s="19" t="s">
        <v>594</v>
      </c>
      <c r="P9283" t="str">
        <f>VLOOKUP(O9283,Códigos!$B$2:$C$19,2,0)</f>
        <v>VALLE DEL CAUCA</v>
      </c>
      <c r="Q9283" t="s">
        <v>595</v>
      </c>
      <c r="R9283" t="str">
        <f>VLOOKUP(Q9283,Códigos!$E$2:$F$52,2,0)</f>
        <v>CALI</v>
      </c>
      <c r="S9283" t="s">
        <v>19</v>
      </c>
      <c r="T9283" t="str">
        <f>VLOOKUP(S9283,Códigos!$T$3:$U$14,2,0)</f>
        <v>BIOINDUSTRIA</v>
      </c>
      <c r="U9283" s="6">
        <v>2103.12</v>
      </c>
      <c r="V9283" s="6">
        <v>1098.368138765263</v>
      </c>
    </row>
    <row r="9284" spans="1:22" x14ac:dyDescent="0.25">
      <c r="A9284" t="s">
        <v>969</v>
      </c>
      <c r="B9284" t="str">
        <f>VLOOKUP(A9284,Códigos!$H$3:$I$19,2,0)</f>
        <v>MARIA ELENA PELAEZ</v>
      </c>
      <c r="C9284" t="s">
        <v>8780</v>
      </c>
      <c r="D9284" s="3">
        <v>42685</v>
      </c>
      <c r="E9284" s="2" t="s">
        <v>9286</v>
      </c>
      <c r="F9284">
        <v>0</v>
      </c>
      <c r="G9284" t="s">
        <v>1387</v>
      </c>
      <c r="H9284" t="str">
        <f>VLOOKUP(G9284,Códigos!$K$2:$L$250,2,0)</f>
        <v>INDIBLEACH</v>
      </c>
      <c r="I9284">
        <v>50</v>
      </c>
      <c r="J9284" s="6">
        <v>365000</v>
      </c>
      <c r="K9284" t="s">
        <v>6020</v>
      </c>
      <c r="L9284" t="str">
        <f>VLOOKUP(K9284,Códigos!$N$2:$O$376,2,0)</f>
        <v>LAVANDERIA ZAFIRO S.A.</v>
      </c>
      <c r="M9284" t="s">
        <v>21</v>
      </c>
      <c r="N9284" t="str">
        <f>VLOOKUP(M9284,Códigos!$Q$2:$R$26,2,0)</f>
        <v>GENENCOR CUERO</v>
      </c>
      <c r="O9284" s="16" t="s">
        <v>39</v>
      </c>
      <c r="P9284" t="str">
        <f>VLOOKUP(O9284,Códigos!$B$2:$C$19,2,0)</f>
        <v>ANTIOQUIA</v>
      </c>
      <c r="Q9284" t="s">
        <v>998</v>
      </c>
      <c r="R9284" t="str">
        <f>VLOOKUP(Q9284,Códigos!$E$2:$F$52,2,0)</f>
        <v>ITAGÜÍ</v>
      </c>
      <c r="S9284" t="s">
        <v>19</v>
      </c>
      <c r="T9284" t="str">
        <f>VLOOKUP(S9284,Códigos!$T$3:$U$14,2,0)</f>
        <v>BIOINDUSTRIA</v>
      </c>
      <c r="U9284" s="6">
        <v>2103.12</v>
      </c>
      <c r="V9284" s="6">
        <v>173.55167560576669</v>
      </c>
    </row>
    <row r="9285" spans="1:22" x14ac:dyDescent="0.25">
      <c r="A9285" t="s">
        <v>969</v>
      </c>
      <c r="B9285" t="str">
        <f>VLOOKUP(A9285,Códigos!$H$3:$I$19,2,0)</f>
        <v>MARIA ELENA PELAEZ</v>
      </c>
      <c r="C9285" t="s">
        <v>8781</v>
      </c>
      <c r="D9285" s="3">
        <v>42685</v>
      </c>
      <c r="E9285" s="2" t="s">
        <v>9286</v>
      </c>
      <c r="F9285">
        <v>60</v>
      </c>
      <c r="G9285" t="s">
        <v>1274</v>
      </c>
      <c r="H9285" t="str">
        <f>VLOOKUP(G9285,Códigos!$K$2:$L$250,2,0)</f>
        <v>INDIXELL SUPER FRIA GPB (SA)</v>
      </c>
      <c r="I9285">
        <v>25</v>
      </c>
      <c r="J9285" s="6">
        <v>195000</v>
      </c>
      <c r="K9285" t="s">
        <v>5877</v>
      </c>
      <c r="L9285" t="str">
        <f>VLOOKUP(K9285,Códigos!$N$2:$O$376,2,0)</f>
        <v>PACK S.A.</v>
      </c>
      <c r="M9285" t="s">
        <v>21</v>
      </c>
      <c r="N9285" t="str">
        <f>VLOOKUP(M9285,Códigos!$Q$2:$R$26,2,0)</f>
        <v>GENENCOR CUERO</v>
      </c>
      <c r="O9285" s="16" t="s">
        <v>39</v>
      </c>
      <c r="P9285" t="str">
        <f>VLOOKUP(O9285,Códigos!$B$2:$C$19,2,0)</f>
        <v>ANTIOQUIA</v>
      </c>
      <c r="Q9285" t="s">
        <v>3257</v>
      </c>
      <c r="R9285" t="str">
        <f>VLOOKUP(Q9285,Códigos!$E$2:$F$52,2,0)</f>
        <v>SABANETA</v>
      </c>
      <c r="S9285" t="s">
        <v>19</v>
      </c>
      <c r="T9285" t="str">
        <f>VLOOKUP(S9285,Códigos!$T$3:$U$14,2,0)</f>
        <v>BIOINDUSTRIA</v>
      </c>
      <c r="U9285" s="6">
        <v>2103.12</v>
      </c>
      <c r="V9285" s="6">
        <v>92.719388337327402</v>
      </c>
    </row>
    <row r="9286" spans="1:22" x14ac:dyDescent="0.25">
      <c r="A9286" t="s">
        <v>4188</v>
      </c>
      <c r="B9286" t="str">
        <f>VLOOKUP(A9286,Códigos!$H$3:$I$19,2,0)</f>
        <v>ELIANA LONDOÑO - TEXTIL</v>
      </c>
      <c r="C9286" t="s">
        <v>8888</v>
      </c>
      <c r="D9286" s="3">
        <v>42685</v>
      </c>
      <c r="E9286" s="2" t="s">
        <v>9286</v>
      </c>
      <c r="F9286">
        <v>0</v>
      </c>
      <c r="G9286" t="s">
        <v>4384</v>
      </c>
      <c r="H9286" t="str">
        <f>VLOOKUP(G9286,Códigos!$K$2:$L$250,2,0)</f>
        <v>INDIXELL MAX 8000</v>
      </c>
      <c r="I9286">
        <v>50</v>
      </c>
      <c r="J9286" s="6">
        <v>410000</v>
      </c>
      <c r="K9286" t="s">
        <v>4451</v>
      </c>
      <c r="L9286" t="str">
        <f>VLOOKUP(K9286,Códigos!$N$2:$O$376,2,0)</f>
        <v>COLOR &amp; MODA LAVANDERIA Y TINTORERIA LTDA</v>
      </c>
      <c r="M9286" t="s">
        <v>21</v>
      </c>
      <c r="N9286" t="str">
        <f>VLOOKUP(M9286,Códigos!$Q$2:$R$26,2,0)</f>
        <v>GENENCOR CUERO</v>
      </c>
      <c r="O9286" s="18" t="s">
        <v>27</v>
      </c>
      <c r="P9286" t="str">
        <f>VLOOKUP(O9286,Códigos!$B$2:$C$19,2,0)</f>
        <v>BOGOTÁ, D.C.</v>
      </c>
      <c r="Q9286" t="s">
        <v>28</v>
      </c>
      <c r="R9286" t="str">
        <f>VLOOKUP(Q9286,Códigos!$E$2:$F$52,2,0)</f>
        <v>BOGOTÁ, D.C.</v>
      </c>
      <c r="S9286" t="s">
        <v>19</v>
      </c>
      <c r="T9286" t="str">
        <f>VLOOKUP(S9286,Códigos!$T$3:$U$14,2,0)</f>
        <v>BIOINDUSTRIA</v>
      </c>
      <c r="U9286" s="6">
        <v>2103.12</v>
      </c>
      <c r="V9286" s="6">
        <v>194.94845752976531</v>
      </c>
    </row>
    <row r="9287" spans="1:22" x14ac:dyDescent="0.25">
      <c r="A9287" t="s">
        <v>7896</v>
      </c>
      <c r="B9287" t="str">
        <f>VLOOKUP(A9287,Códigos!$H$3:$I$19,2,0)</f>
        <v>ALEXANDRA CASTILLO</v>
      </c>
      <c r="C9287" t="s">
        <v>8624</v>
      </c>
      <c r="D9287" s="3">
        <v>42685</v>
      </c>
      <c r="E9287" s="2" t="s">
        <v>9286</v>
      </c>
      <c r="F9287">
        <v>60</v>
      </c>
      <c r="G9287" t="s">
        <v>509</v>
      </c>
      <c r="H9287" t="str">
        <f>VLOOKUP(G9287,Códigos!$K$2:$L$250,2,0)</f>
        <v>ADITIVO 56</v>
      </c>
      <c r="I9287">
        <v>20</v>
      </c>
      <c r="J9287" s="6">
        <v>1514246.4</v>
      </c>
      <c r="K9287" t="s">
        <v>279</v>
      </c>
      <c r="L9287" t="str">
        <f>VLOOKUP(K9287,Códigos!$N$2:$O$376,2,0)</f>
        <v>PINTURAS TONNER Y CIA LTDA.</v>
      </c>
      <c r="M9287" t="s">
        <v>17</v>
      </c>
      <c r="N9287" t="str">
        <f>VLOOKUP(M9287,Códigos!$Q$2:$R$26,2,0)</f>
        <v>DOW CORNING  INDUSTIRAL</v>
      </c>
      <c r="O9287" s="16" t="s">
        <v>119</v>
      </c>
      <c r="P9287" t="str">
        <f>VLOOKUP(O9287,Códigos!$B$2:$C$19,2,0)</f>
        <v>CUNDINAMARCA</v>
      </c>
      <c r="Q9287" t="s">
        <v>282</v>
      </c>
      <c r="R9287" t="str">
        <f>VLOOKUP(Q9287,Códigos!$E$2:$F$52,2,0)</f>
        <v>SOACHA</v>
      </c>
      <c r="S9287" t="s">
        <v>21</v>
      </c>
      <c r="T9287" t="str">
        <f>VLOOKUP(S9287,Códigos!$T$3:$U$14,2,0)</f>
        <v>ESPECIALIDADES QUIMICAS</v>
      </c>
      <c r="U9287" s="6">
        <v>2103.12</v>
      </c>
      <c r="V9287" s="6">
        <v>720</v>
      </c>
    </row>
    <row r="9288" spans="1:22" x14ac:dyDescent="0.25">
      <c r="A9288" t="s">
        <v>272</v>
      </c>
      <c r="B9288" t="str">
        <f>VLOOKUP(A9288,Códigos!$H$3:$I$19,2,0)</f>
        <v>LINA MERCEDES RUBIO GOMEZ</v>
      </c>
      <c r="C9288" t="s">
        <v>9044</v>
      </c>
      <c r="D9288" s="3">
        <v>42685</v>
      </c>
      <c r="E9288" s="2" t="s">
        <v>9286</v>
      </c>
      <c r="F9288">
        <v>60</v>
      </c>
      <c r="G9288" t="s">
        <v>804</v>
      </c>
      <c r="H9288" t="str">
        <f>VLOOKUP(G9288,Códigos!$K$2:$L$250,2,0)</f>
        <v>PURASTAR ST 15000L</v>
      </c>
      <c r="I9288">
        <v>50</v>
      </c>
      <c r="J9288" s="6">
        <v>2208276</v>
      </c>
      <c r="K9288" t="s">
        <v>691</v>
      </c>
      <c r="L9288" t="str">
        <f>VLOOKUP(K9288,Códigos!$N$2:$O$376,2,0)</f>
        <v>DETERGENTES LTDA</v>
      </c>
      <c r="M9288" t="s">
        <v>793</v>
      </c>
      <c r="N9288" t="str">
        <f>VLOOKUP(M9288,Códigos!$Q$2:$R$26,2,0)</f>
        <v>GENENOR DETERGENTES</v>
      </c>
      <c r="O9288" s="18" t="s">
        <v>27</v>
      </c>
      <c r="P9288" t="str">
        <f>VLOOKUP(O9288,Códigos!$B$2:$C$19,2,0)</f>
        <v>BOGOTÁ, D.C.</v>
      </c>
      <c r="Q9288" t="s">
        <v>28</v>
      </c>
      <c r="R9288" t="str">
        <f>VLOOKUP(Q9288,Códigos!$E$2:$F$52,2,0)</f>
        <v>BOGOTÁ, D.C.</v>
      </c>
      <c r="S9288" t="s">
        <v>19</v>
      </c>
      <c r="T9288" t="str">
        <f>VLOOKUP(S9288,Códigos!$T$3:$U$14,2,0)</f>
        <v>BIOINDUSTRIA</v>
      </c>
      <c r="U9288" s="6">
        <v>2103.12</v>
      </c>
      <c r="V9288" s="6">
        <v>1050</v>
      </c>
    </row>
    <row r="9289" spans="1:22" x14ac:dyDescent="0.25">
      <c r="A9289" t="s">
        <v>4185</v>
      </c>
      <c r="B9289" t="str">
        <f>VLOOKUP(A9289,Códigos!$H$3:$I$19,2,0)</f>
        <v>ANDRES BELTRAN</v>
      </c>
      <c r="C9289" t="s">
        <v>8687</v>
      </c>
      <c r="D9289" s="3">
        <v>42686</v>
      </c>
      <c r="E9289" s="2" t="s">
        <v>9286</v>
      </c>
      <c r="F9289">
        <v>60</v>
      </c>
      <c r="G9289" t="s">
        <v>122</v>
      </c>
      <c r="H9289" t="str">
        <f>VLOOKUP(G9289,Códigos!$K$2:$L$250,2,0)</f>
        <v>ANTIPILLING 300 LUNA</v>
      </c>
      <c r="I9289">
        <v>30</v>
      </c>
      <c r="J9289" s="6">
        <v>304500</v>
      </c>
      <c r="K9289" t="s">
        <v>7721</v>
      </c>
      <c r="L9289" t="str">
        <f>VLOOKUP(K9289,Códigos!$N$2:$O$376,2,0)</f>
        <v>PROCESOS Y TEÑIDOS S.A.S</v>
      </c>
      <c r="M9289" t="s">
        <v>21</v>
      </c>
      <c r="N9289" t="str">
        <f>VLOOKUP(M9289,Códigos!$Q$2:$R$26,2,0)</f>
        <v>GENENCOR CUERO</v>
      </c>
      <c r="O9289" s="18" t="s">
        <v>1084</v>
      </c>
      <c r="P9289" t="str">
        <f>VLOOKUP(O9289,Códigos!$B$2:$C$19,2,0)</f>
        <v>RISARALDA</v>
      </c>
      <c r="Q9289" t="s">
        <v>1085</v>
      </c>
      <c r="R9289" t="str">
        <f>VLOOKUP(Q9289,Códigos!$E$2:$F$52,2,0)</f>
        <v>DOSQUEBRADAS</v>
      </c>
      <c r="S9289" t="s">
        <v>19</v>
      </c>
      <c r="T9289" t="str">
        <f>VLOOKUP(S9289,Códigos!$T$3:$U$14,2,0)</f>
        <v>BIOINDUSTRIA</v>
      </c>
      <c r="U9289" s="6">
        <v>2103.12</v>
      </c>
      <c r="V9289" s="6">
        <v>144.7848910190574</v>
      </c>
    </row>
    <row r="9290" spans="1:22" x14ac:dyDescent="0.25">
      <c r="A9290" t="s">
        <v>4185</v>
      </c>
      <c r="B9290" t="str">
        <f>VLOOKUP(A9290,Códigos!$H$3:$I$19,2,0)</f>
        <v>ANDRES BELTRAN</v>
      </c>
      <c r="C9290" t="s">
        <v>8687</v>
      </c>
      <c r="D9290" s="3">
        <v>42686</v>
      </c>
      <c r="E9290" s="2" t="s">
        <v>9286</v>
      </c>
      <c r="F9290">
        <v>60</v>
      </c>
      <c r="G9290" t="s">
        <v>1288</v>
      </c>
      <c r="H9290" t="str">
        <f>VLOOKUP(G9290,Códigos!$K$2:$L$250,2,0)</f>
        <v>INDESIZE 11DL</v>
      </c>
      <c r="I9290">
        <v>30</v>
      </c>
      <c r="J9290" s="6">
        <v>115590</v>
      </c>
      <c r="K9290" t="s">
        <v>7721</v>
      </c>
      <c r="L9290" t="str">
        <f>VLOOKUP(K9290,Códigos!$N$2:$O$376,2,0)</f>
        <v>PROCESOS Y TEÑIDOS S.A.S</v>
      </c>
      <c r="M9290" t="s">
        <v>21</v>
      </c>
      <c r="N9290" t="str">
        <f>VLOOKUP(M9290,Códigos!$Q$2:$R$26,2,0)</f>
        <v>GENENCOR CUERO</v>
      </c>
      <c r="O9290" s="18" t="s">
        <v>1084</v>
      </c>
      <c r="P9290" t="str">
        <f>VLOOKUP(O9290,Códigos!$B$2:$C$19,2,0)</f>
        <v>RISARALDA</v>
      </c>
      <c r="Q9290" t="s">
        <v>1085</v>
      </c>
      <c r="R9290" t="str">
        <f>VLOOKUP(Q9290,Códigos!$E$2:$F$52,2,0)</f>
        <v>DOSQUEBRADAS</v>
      </c>
      <c r="S9290" t="s">
        <v>19</v>
      </c>
      <c r="T9290" t="str">
        <f>VLOOKUP(S9290,Códigos!$T$3:$U$14,2,0)</f>
        <v>BIOINDUSTRIA</v>
      </c>
      <c r="U9290" s="6">
        <v>2103.12</v>
      </c>
      <c r="V9290" s="6">
        <v>54.961200502111154</v>
      </c>
    </row>
    <row r="9291" spans="1:22" x14ac:dyDescent="0.25">
      <c r="A9291" t="s">
        <v>969</v>
      </c>
      <c r="B9291" t="str">
        <f>VLOOKUP(A9291,Códigos!$H$3:$I$19,2,0)</f>
        <v>MARIA ELENA PELAEZ</v>
      </c>
      <c r="C9291" t="s">
        <v>8714</v>
      </c>
      <c r="D9291" s="3">
        <v>42686</v>
      </c>
      <c r="E9291" s="2" t="s">
        <v>9286</v>
      </c>
      <c r="F9291">
        <v>0</v>
      </c>
      <c r="G9291" t="s">
        <v>4344</v>
      </c>
      <c r="H9291" t="str">
        <f>VLOOKUP(G9291,Códigos!$K$2:$L$250,2,0)</f>
        <v>INDIXELL SUPER L</v>
      </c>
      <c r="I9291">
        <v>2</v>
      </c>
      <c r="J9291" s="6">
        <v>46773.38</v>
      </c>
      <c r="K9291" t="s">
        <v>8713</v>
      </c>
      <c r="L9291" t="str">
        <f>VLOOKUP(K9291,Códigos!$N$2:$O$376,2,0)</f>
        <v>TINPES S.A.    2</v>
      </c>
      <c r="M9291" t="s">
        <v>21</v>
      </c>
      <c r="N9291" t="str">
        <f>VLOOKUP(M9291,Códigos!$Q$2:$R$26,2,0)</f>
        <v>GENENCOR CUERO</v>
      </c>
      <c r="O9291" s="16" t="s">
        <v>39</v>
      </c>
      <c r="P9291" t="str">
        <f>VLOOKUP(O9291,Códigos!$B$2:$C$19,2,0)</f>
        <v>ANTIOQUIA</v>
      </c>
      <c r="Q9291" t="s">
        <v>998</v>
      </c>
      <c r="R9291" t="str">
        <f>VLOOKUP(Q9291,Códigos!$E$2:$F$52,2,0)</f>
        <v>ITAGÜÍ</v>
      </c>
      <c r="S9291" t="s">
        <v>19</v>
      </c>
      <c r="T9291" t="str">
        <f>VLOOKUP(S9291,Códigos!$T$3:$U$14,2,0)</f>
        <v>BIOINDUSTRIA</v>
      </c>
      <c r="U9291" s="6">
        <v>2103.12</v>
      </c>
      <c r="V9291" s="6">
        <v>22.239995815740425</v>
      </c>
    </row>
    <row r="9292" spans="1:22" ht="13.8" thickBot="1" x14ac:dyDescent="0.3">
      <c r="A9292" t="s">
        <v>4185</v>
      </c>
      <c r="B9292" t="str">
        <f>VLOOKUP(A9292,Códigos!$H$3:$I$19,2,0)</f>
        <v>ANDRES BELTRAN</v>
      </c>
      <c r="C9292" t="s">
        <v>8688</v>
      </c>
      <c r="D9292" s="3">
        <v>42686</v>
      </c>
      <c r="E9292" s="2" t="s">
        <v>9286</v>
      </c>
      <c r="F9292">
        <v>60</v>
      </c>
      <c r="G9292" t="s">
        <v>1251</v>
      </c>
      <c r="H9292" t="str">
        <f>VLOOKUP(G9292,Códigos!$K$2:$L$250,2,0)</f>
        <v>CATALASE ECO 100</v>
      </c>
      <c r="I9292">
        <v>60</v>
      </c>
      <c r="J9292" s="6">
        <v>169200</v>
      </c>
      <c r="K9292" t="s">
        <v>1303</v>
      </c>
      <c r="L9292" t="str">
        <f>VLOOKUP(K9292,Códigos!$N$2:$O$376,2,0)</f>
        <v>PROCESOS Y SERVICIOS S.A.</v>
      </c>
      <c r="M9292" t="s">
        <v>21</v>
      </c>
      <c r="N9292" t="str">
        <f>VLOOKUP(M9292,Códigos!$Q$2:$R$26,2,0)</f>
        <v>GENENCOR CUERO</v>
      </c>
      <c r="O9292" s="19" t="s">
        <v>594</v>
      </c>
      <c r="P9292" t="str">
        <f>VLOOKUP(O9292,Códigos!$B$2:$C$19,2,0)</f>
        <v>VALLE DEL CAUCA</v>
      </c>
      <c r="Q9292" t="s">
        <v>595</v>
      </c>
      <c r="R9292" t="str">
        <f>VLOOKUP(Q9292,Códigos!$E$2:$F$52,2,0)</f>
        <v>CALI</v>
      </c>
      <c r="S9292" t="s">
        <v>19</v>
      </c>
      <c r="T9292" t="str">
        <f>VLOOKUP(S9292,Códigos!$T$3:$U$14,2,0)</f>
        <v>BIOINDUSTRIA</v>
      </c>
      <c r="U9292" s="6">
        <v>2103.12</v>
      </c>
      <c r="V9292" s="6">
        <v>80.451900034234853</v>
      </c>
    </row>
    <row r="9293" spans="1:22" x14ac:dyDescent="0.25">
      <c r="A9293" t="s">
        <v>4188</v>
      </c>
      <c r="B9293" t="str">
        <f>VLOOKUP(A9293,Códigos!$H$3:$I$19,2,0)</f>
        <v>ELIANA LONDOÑO - TEXTIL</v>
      </c>
      <c r="C9293" t="s">
        <v>8822</v>
      </c>
      <c r="D9293" s="3">
        <v>42686</v>
      </c>
      <c r="E9293" s="2" t="s">
        <v>9286</v>
      </c>
      <c r="F9293">
        <v>90</v>
      </c>
      <c r="G9293" t="s">
        <v>32</v>
      </c>
      <c r="H9293" t="str">
        <f>VLOOKUP(G9293,Códigos!$K$2:$L$250,2,0)</f>
        <v>INDICOL SN 100</v>
      </c>
      <c r="I9293">
        <v>100</v>
      </c>
      <c r="J9293" s="6">
        <v>465000</v>
      </c>
      <c r="K9293" t="s">
        <v>4223</v>
      </c>
      <c r="L9293" t="str">
        <f>VLOOKUP(K9293,Códigos!$N$2:$O$376,2,0)</f>
        <v>HERNANDEZ RIVEROS MILCIADES</v>
      </c>
      <c r="M9293" t="s">
        <v>19</v>
      </c>
      <c r="N9293" t="str">
        <f>VLOOKUP(M9293,Códigos!$Q$2:$R$26,2,0)</f>
        <v>BASF QUIMICA</v>
      </c>
      <c r="O9293" s="18" t="s">
        <v>27</v>
      </c>
      <c r="P9293" t="str">
        <f>VLOOKUP(O9293,Códigos!$B$2:$C$19,2,0)</f>
        <v>BOGOTÁ, D.C.</v>
      </c>
      <c r="Q9293" t="s">
        <v>28</v>
      </c>
      <c r="R9293" t="str">
        <f>VLOOKUP(Q9293,Códigos!$E$2:$F$52,2,0)</f>
        <v>BOGOTÁ, D.C.</v>
      </c>
      <c r="S9293" t="s">
        <v>19</v>
      </c>
      <c r="T9293" t="str">
        <f>VLOOKUP(S9293,Códigos!$T$3:$U$14,2,0)</f>
        <v>BIOINDUSTRIA</v>
      </c>
      <c r="U9293" s="6">
        <v>2103.12</v>
      </c>
      <c r="V9293" s="6">
        <v>221.1000798813192</v>
      </c>
    </row>
    <row r="9294" spans="1:22" x14ac:dyDescent="0.25">
      <c r="A9294" t="s">
        <v>2952</v>
      </c>
      <c r="B9294" t="str">
        <f>VLOOKUP(A9294,Códigos!$H$3:$I$19,2,0)</f>
        <v>SUSANA ESTRADA E.</v>
      </c>
      <c r="C9294" t="s">
        <v>8901</v>
      </c>
      <c r="D9294" s="3">
        <v>42686</v>
      </c>
      <c r="E9294" s="2" t="s">
        <v>9286</v>
      </c>
      <c r="F9294">
        <v>60</v>
      </c>
      <c r="G9294" t="s">
        <v>573</v>
      </c>
      <c r="H9294" t="str">
        <f>VLOOKUP(G9294,Códigos!$K$2:$L$250,2,0)</f>
        <v>ANTIFOAM 1430</v>
      </c>
      <c r="I9294">
        <v>200</v>
      </c>
      <c r="J9294" s="6">
        <v>3091586</v>
      </c>
      <c r="K9294" t="s">
        <v>3049</v>
      </c>
      <c r="L9294" t="str">
        <f>VLOOKUP(K9294,Códigos!$N$2:$O$376,2,0)</f>
        <v>INVESA S.A.</v>
      </c>
      <c r="M9294" t="s">
        <v>577</v>
      </c>
      <c r="N9294" t="str">
        <f>VLOOKUP(M9294,Códigos!$Q$2:$R$26,2,0)</f>
        <v>XIAMETER</v>
      </c>
      <c r="O9294" s="45" t="s">
        <v>39</v>
      </c>
      <c r="P9294" t="str">
        <f>VLOOKUP(O9294,Códigos!$B$2:$C$19,2,0)</f>
        <v>ANTIOQUIA</v>
      </c>
      <c r="Q9294" t="s">
        <v>3051</v>
      </c>
      <c r="R9294" t="str">
        <f>VLOOKUP(Q9294,Códigos!$E$2:$F$52,2,0)</f>
        <v>ENVIGADO</v>
      </c>
      <c r="S9294" t="s">
        <v>21</v>
      </c>
      <c r="T9294" t="str">
        <f>VLOOKUP(S9294,Códigos!$T$3:$U$14,2,0)</f>
        <v>ESPECIALIDADES QUIMICAS</v>
      </c>
      <c r="U9294" s="6">
        <v>2103.12</v>
      </c>
      <c r="V9294" s="6">
        <v>1469.9998098063829</v>
      </c>
    </row>
    <row r="9295" spans="1:22" x14ac:dyDescent="0.25">
      <c r="A9295" t="s">
        <v>1050</v>
      </c>
      <c r="B9295" t="str">
        <f>VLOOKUP(A9295,Códigos!$H$3:$I$19,2,0)</f>
        <v>ELIANA CRISTINA  LONDOÑO</v>
      </c>
      <c r="C9295" t="s">
        <v>8701</v>
      </c>
      <c r="D9295" s="3">
        <v>42686</v>
      </c>
      <c r="E9295" s="2" t="s">
        <v>9286</v>
      </c>
      <c r="F9295">
        <v>60</v>
      </c>
      <c r="G9295" t="s">
        <v>585</v>
      </c>
      <c r="H9295" t="str">
        <f>VLOOKUP(G9295,Códigos!$K$2:$L$250,2,0)</f>
        <v>ANTIFOAM C EMULSION</v>
      </c>
      <c r="I9295">
        <v>200</v>
      </c>
      <c r="J9295" s="6">
        <v>10088558</v>
      </c>
      <c r="K9295" t="s">
        <v>586</v>
      </c>
      <c r="L9295" t="str">
        <f>VLOOKUP(K9295,Códigos!$N$2:$O$376,2,0)</f>
        <v>DOW AGROSCIENCES DE COL. S.A.</v>
      </c>
      <c r="M9295" t="s">
        <v>577</v>
      </c>
      <c r="N9295" t="str">
        <f>VLOOKUP(M9295,Códigos!$Q$2:$R$26,2,0)</f>
        <v>XIAMETER</v>
      </c>
      <c r="O9295" s="18" t="s">
        <v>47</v>
      </c>
      <c r="P9295" t="str">
        <f>VLOOKUP(O9295,Códigos!$B$2:$C$19,2,0)</f>
        <v>ATLÁNTICO</v>
      </c>
      <c r="Q9295" t="s">
        <v>589</v>
      </c>
      <c r="R9295" t="str">
        <f>VLOOKUP(Q9295,Códigos!$E$2:$F$52,2,0)</f>
        <v>SOLEDAD</v>
      </c>
      <c r="S9295" t="s">
        <v>21</v>
      </c>
      <c r="T9295" t="str">
        <f>VLOOKUP(S9295,Códigos!$T$3:$U$14,2,0)</f>
        <v>ESPECIALIDADES QUIMICAS</v>
      </c>
      <c r="U9295" s="6">
        <v>2103.12</v>
      </c>
      <c r="V9295" s="6">
        <v>4796.9483434135955</v>
      </c>
    </row>
    <row r="9296" spans="1:22" x14ac:dyDescent="0.25">
      <c r="A9296" t="s">
        <v>2952</v>
      </c>
      <c r="B9296" t="str">
        <f>VLOOKUP(A9296,Códigos!$H$3:$I$19,2,0)</f>
        <v>SUSANA ESTRADA E.</v>
      </c>
      <c r="C9296" t="s">
        <v>8920</v>
      </c>
      <c r="D9296" s="3">
        <v>42686</v>
      </c>
      <c r="E9296" s="2" t="s">
        <v>9286</v>
      </c>
      <c r="F9296">
        <v>30</v>
      </c>
      <c r="G9296" t="s">
        <v>303</v>
      </c>
      <c r="H9296" t="str">
        <f>VLOOKUP(G9296,Códigos!$K$2:$L$250,2,0)</f>
        <v>SYLOWHITE SM 405</v>
      </c>
      <c r="I9296">
        <v>225</v>
      </c>
      <c r="J9296" s="6">
        <v>1476389.25</v>
      </c>
      <c r="K9296" t="s">
        <v>2987</v>
      </c>
      <c r="L9296" t="str">
        <f>VLOOKUP(K9296,Códigos!$N$2:$O$376,2,0)</f>
        <v>TINPES S.A.</v>
      </c>
      <c r="M9296" t="s">
        <v>21</v>
      </c>
      <c r="N9296" t="str">
        <f>VLOOKUP(M9296,Códigos!$Q$2:$R$26,2,0)</f>
        <v>GENENCOR CUERO</v>
      </c>
      <c r="O9296" s="16" t="s">
        <v>39</v>
      </c>
      <c r="P9296" t="str">
        <f>VLOOKUP(O9296,Códigos!$B$2:$C$19,2,0)</f>
        <v>ANTIOQUIA</v>
      </c>
      <c r="Q9296" t="s">
        <v>998</v>
      </c>
      <c r="R9296" t="str">
        <f>VLOOKUP(Q9296,Códigos!$E$2:$F$52,2,0)</f>
        <v>ITAGÜÍ</v>
      </c>
      <c r="S9296" t="s">
        <v>21</v>
      </c>
      <c r="T9296" t="str">
        <f>VLOOKUP(S9296,Códigos!$T$3:$U$14,2,0)</f>
        <v>ESPECIALIDADES QUIMICAS</v>
      </c>
      <c r="U9296" s="6">
        <v>2103.12</v>
      </c>
      <c r="V9296" s="6">
        <v>701.99952927079767</v>
      </c>
    </row>
    <row r="9297" spans="1:22" x14ac:dyDescent="0.25">
      <c r="A9297" t="s">
        <v>2952</v>
      </c>
      <c r="B9297" t="str">
        <f>VLOOKUP(A9297,Códigos!$H$3:$I$19,2,0)</f>
        <v>SUSANA ESTRADA E.</v>
      </c>
      <c r="C9297" t="s">
        <v>8909</v>
      </c>
      <c r="D9297" s="3">
        <v>42686</v>
      </c>
      <c r="E9297" s="2" t="s">
        <v>9286</v>
      </c>
      <c r="F9297">
        <v>30</v>
      </c>
      <c r="G9297" t="s">
        <v>3898</v>
      </c>
      <c r="H9297" t="str">
        <f>VLOOKUP(G9297,Códigos!$K$2:$L$250,2,0)</f>
        <v>SANTICIZER 9201</v>
      </c>
      <c r="I9297">
        <v>230</v>
      </c>
      <c r="J9297" s="6">
        <v>3347325.7</v>
      </c>
      <c r="K9297" t="s">
        <v>2987</v>
      </c>
      <c r="L9297" t="str">
        <f>VLOOKUP(K9297,Códigos!$N$2:$O$376,2,0)</f>
        <v>TINPES S.A.</v>
      </c>
      <c r="M9297" t="s">
        <v>272</v>
      </c>
      <c r="N9297" t="str">
        <f>VLOOKUP(M9297,Códigos!$Q$2:$R$26,2,0)</f>
        <v>FERRO</v>
      </c>
      <c r="O9297" s="16" t="s">
        <v>39</v>
      </c>
      <c r="P9297" t="str">
        <f>VLOOKUP(O9297,Códigos!$B$2:$C$19,2,0)</f>
        <v>ANTIOQUIA</v>
      </c>
      <c r="Q9297" t="s">
        <v>998</v>
      </c>
      <c r="R9297" t="str">
        <f>VLOOKUP(Q9297,Códigos!$E$2:$F$52,2,0)</f>
        <v>ITAGÜÍ</v>
      </c>
      <c r="S9297" t="s">
        <v>21</v>
      </c>
      <c r="T9297" t="str">
        <f>VLOOKUP(S9297,Códigos!$T$3:$U$14,2,0)</f>
        <v>ESPECIALIDADES QUIMICAS</v>
      </c>
      <c r="U9297" s="6">
        <v>2103.12</v>
      </c>
      <c r="V9297" s="6">
        <v>1591.5999562554682</v>
      </c>
    </row>
    <row r="9298" spans="1:22" x14ac:dyDescent="0.25">
      <c r="A9298" t="s">
        <v>969</v>
      </c>
      <c r="B9298" t="str">
        <f>VLOOKUP(A9298,Códigos!$H$3:$I$19,2,0)</f>
        <v>MARIA ELENA PELAEZ</v>
      </c>
      <c r="C9298" t="s">
        <v>8714</v>
      </c>
      <c r="D9298" s="3">
        <v>42686</v>
      </c>
      <c r="E9298" s="2" t="s">
        <v>9286</v>
      </c>
      <c r="F9298">
        <v>0</v>
      </c>
      <c r="G9298" t="s">
        <v>5371</v>
      </c>
      <c r="H9298" t="str">
        <f>VLOOKUP(G9298,Códigos!$K$2:$L$250,2,0)</f>
        <v>ANTIQUIEBRE 200</v>
      </c>
      <c r="I9298">
        <v>1</v>
      </c>
      <c r="J9298" s="6">
        <v>2146</v>
      </c>
      <c r="K9298" t="s">
        <v>8713</v>
      </c>
      <c r="L9298" t="str">
        <f>VLOOKUP(K9298,Códigos!$N$2:$O$376,2,0)</f>
        <v>TINPES S.A.    2</v>
      </c>
      <c r="M9298" t="s">
        <v>435</v>
      </c>
      <c r="N9298" t="str">
        <f>VLOOKUP(M9298,Códigos!$Q$2:$R$26,2,0)</f>
        <v>AUXICOLOR LTDA</v>
      </c>
      <c r="O9298" s="16" t="s">
        <v>39</v>
      </c>
      <c r="P9298" t="str">
        <f>VLOOKUP(O9298,Códigos!$B$2:$C$19,2,0)</f>
        <v>ANTIOQUIA</v>
      </c>
      <c r="Q9298" t="s">
        <v>998</v>
      </c>
      <c r="R9298" t="str">
        <f>VLOOKUP(Q9298,Códigos!$E$2:$F$52,2,0)</f>
        <v>ITAGÜÍ</v>
      </c>
      <c r="S9298" t="s">
        <v>19</v>
      </c>
      <c r="T9298" t="str">
        <f>VLOOKUP(S9298,Códigos!$T$3:$U$14,2,0)</f>
        <v>BIOINDUSTRIA</v>
      </c>
      <c r="U9298" s="6">
        <v>2103.12</v>
      </c>
      <c r="V9298" s="6">
        <v>1.0203887557533571</v>
      </c>
    </row>
    <row r="9299" spans="1:22" x14ac:dyDescent="0.25">
      <c r="A9299" t="s">
        <v>4188</v>
      </c>
      <c r="B9299" t="str">
        <f>VLOOKUP(A9299,Códigos!$H$3:$I$19,2,0)</f>
        <v>ELIANA LONDOÑO - TEXTIL</v>
      </c>
      <c r="C9299" t="s">
        <v>8822</v>
      </c>
      <c r="D9299" s="3">
        <v>42686</v>
      </c>
      <c r="E9299" s="2" t="s">
        <v>9286</v>
      </c>
      <c r="F9299">
        <v>90</v>
      </c>
      <c r="G9299" t="s">
        <v>1483</v>
      </c>
      <c r="H9299" t="str">
        <f>VLOOKUP(G9299,Códigos!$K$2:$L$250,2,0)</f>
        <v>INDIXELL ECO G (L)</v>
      </c>
      <c r="I9299">
        <v>100</v>
      </c>
      <c r="J9299" s="6">
        <v>850000</v>
      </c>
      <c r="K9299" t="s">
        <v>4223</v>
      </c>
      <c r="L9299" t="str">
        <f>VLOOKUP(K9299,Códigos!$N$2:$O$376,2,0)</f>
        <v>HERNANDEZ RIVEROS MILCIADES</v>
      </c>
      <c r="M9299" t="s">
        <v>21</v>
      </c>
      <c r="N9299" t="str">
        <f>VLOOKUP(M9299,Códigos!$Q$2:$R$26,2,0)</f>
        <v>GENENCOR CUERO</v>
      </c>
      <c r="O9299" s="18" t="s">
        <v>27</v>
      </c>
      <c r="P9299" t="str">
        <f>VLOOKUP(O9299,Códigos!$B$2:$C$19,2,0)</f>
        <v>BOGOTÁ, D.C.</v>
      </c>
      <c r="Q9299" t="s">
        <v>28</v>
      </c>
      <c r="R9299" t="str">
        <f>VLOOKUP(Q9299,Códigos!$E$2:$F$52,2,0)</f>
        <v>BOGOTÁ, D.C.</v>
      </c>
      <c r="S9299" t="s">
        <v>19</v>
      </c>
      <c r="T9299" t="str">
        <f>VLOOKUP(S9299,Códigos!$T$3:$U$14,2,0)</f>
        <v>BIOINDUSTRIA</v>
      </c>
      <c r="U9299" s="6">
        <v>2103.12</v>
      </c>
      <c r="V9299" s="6">
        <v>404.1614363421964</v>
      </c>
    </row>
    <row r="9300" spans="1:22" x14ac:dyDescent="0.25">
      <c r="A9300" t="s">
        <v>4185</v>
      </c>
      <c r="B9300" t="str">
        <f>VLOOKUP(A9300,Códigos!$H$3:$I$19,2,0)</f>
        <v>ANDRES BELTRAN</v>
      </c>
      <c r="C9300" t="s">
        <v>8687</v>
      </c>
      <c r="D9300" s="3">
        <v>42686</v>
      </c>
      <c r="E9300" s="2" t="s">
        <v>9286</v>
      </c>
      <c r="F9300">
        <v>60</v>
      </c>
      <c r="G9300" t="s">
        <v>1483</v>
      </c>
      <c r="H9300" t="str">
        <f>VLOOKUP(G9300,Códigos!$K$2:$L$250,2,0)</f>
        <v>INDIXELL ECO G (L)</v>
      </c>
      <c r="I9300">
        <v>30</v>
      </c>
      <c r="J9300" s="6">
        <v>162000</v>
      </c>
      <c r="K9300" t="s">
        <v>7721</v>
      </c>
      <c r="L9300" t="str">
        <f>VLOOKUP(K9300,Códigos!$N$2:$O$376,2,0)</f>
        <v>PROCESOS Y TEÑIDOS S.A.S</v>
      </c>
      <c r="M9300" t="s">
        <v>21</v>
      </c>
      <c r="N9300" t="str">
        <f>VLOOKUP(M9300,Códigos!$Q$2:$R$26,2,0)</f>
        <v>GENENCOR CUERO</v>
      </c>
      <c r="O9300" s="18" t="s">
        <v>1084</v>
      </c>
      <c r="P9300" t="str">
        <f>VLOOKUP(O9300,Códigos!$B$2:$C$19,2,0)</f>
        <v>RISARALDA</v>
      </c>
      <c r="Q9300" t="s">
        <v>1085</v>
      </c>
      <c r="R9300" t="str">
        <f>VLOOKUP(Q9300,Códigos!$E$2:$F$52,2,0)</f>
        <v>DOSQUEBRADAS</v>
      </c>
      <c r="S9300" t="s">
        <v>19</v>
      </c>
      <c r="T9300" t="str">
        <f>VLOOKUP(S9300,Códigos!$T$3:$U$14,2,0)</f>
        <v>BIOINDUSTRIA</v>
      </c>
      <c r="U9300" s="6">
        <v>2103.12</v>
      </c>
      <c r="V9300" s="6">
        <v>77.028414926395072</v>
      </c>
    </row>
    <row r="9301" spans="1:22" x14ac:dyDescent="0.25">
      <c r="A9301" t="s">
        <v>2952</v>
      </c>
      <c r="B9301" t="str">
        <f>VLOOKUP(A9301,Códigos!$H$3:$I$19,2,0)</f>
        <v>SUSANA ESTRADA E.</v>
      </c>
      <c r="C9301" t="s">
        <v>8921</v>
      </c>
      <c r="D9301" s="3">
        <v>42686</v>
      </c>
      <c r="E9301" s="2" t="s">
        <v>9286</v>
      </c>
      <c r="F9301">
        <v>30</v>
      </c>
      <c r="G9301" t="s">
        <v>1293</v>
      </c>
      <c r="H9301" t="str">
        <f>VLOOKUP(G9301,Códigos!$K$2:$L$250,2,0)</f>
        <v>SYLOID ED-44</v>
      </c>
      <c r="I9301">
        <v>100</v>
      </c>
      <c r="J9301" s="6">
        <v>1600000</v>
      </c>
      <c r="K9301" t="s">
        <v>3462</v>
      </c>
      <c r="L9301" t="str">
        <f>VLOOKUP(K9301,Códigos!$N$2:$O$376,2,0)</f>
        <v>PROFESIONAL DE PINTURAS J.C.G  S.A.S</v>
      </c>
      <c r="M9301" t="s">
        <v>21</v>
      </c>
      <c r="N9301" t="str">
        <f>VLOOKUP(M9301,Códigos!$Q$2:$R$26,2,0)</f>
        <v>GENENCOR CUERO</v>
      </c>
      <c r="O9301" s="16" t="s">
        <v>39</v>
      </c>
      <c r="P9301" t="str">
        <f>VLOOKUP(O9301,Códigos!$B$2:$C$19,2,0)</f>
        <v>ANTIOQUIA</v>
      </c>
      <c r="Q9301" t="s">
        <v>998</v>
      </c>
      <c r="R9301" t="str">
        <f>VLOOKUP(Q9301,Códigos!$E$2:$F$52,2,0)</f>
        <v>ITAGÜÍ</v>
      </c>
      <c r="S9301" t="s">
        <v>21</v>
      </c>
      <c r="T9301" t="str">
        <f>VLOOKUP(S9301,Códigos!$T$3:$U$14,2,0)</f>
        <v>ESPECIALIDADES QUIMICAS</v>
      </c>
      <c r="U9301" s="6">
        <v>2103.12</v>
      </c>
      <c r="V9301" s="6">
        <v>760.77446840884022</v>
      </c>
    </row>
    <row r="9302" spans="1:22" x14ac:dyDescent="0.25">
      <c r="A9302" t="s">
        <v>969</v>
      </c>
      <c r="B9302" t="str">
        <f>VLOOKUP(A9302,Códigos!$H$3:$I$19,2,0)</f>
        <v>MARIA ELENA PELAEZ</v>
      </c>
      <c r="C9302" t="s">
        <v>8777</v>
      </c>
      <c r="D9302" s="3">
        <v>42686</v>
      </c>
      <c r="E9302" s="2" t="s">
        <v>9286</v>
      </c>
      <c r="F9302">
        <v>45</v>
      </c>
      <c r="G9302" t="s">
        <v>1317</v>
      </c>
      <c r="H9302" t="str">
        <f>VLOOKUP(G9302,Códigos!$K$2:$L$250,2,0)</f>
        <v>INDICLEAN BO</v>
      </c>
      <c r="I9302">
        <v>25</v>
      </c>
      <c r="J9302" s="6">
        <v>137500</v>
      </c>
      <c r="K9302" t="s">
        <v>6226</v>
      </c>
      <c r="L9302" t="str">
        <f>VLOOKUP(K9302,Códigos!$N$2:$O$376,2,0)</f>
        <v>LAVATINSA S.A.</v>
      </c>
      <c r="M9302" t="s">
        <v>21</v>
      </c>
      <c r="N9302" t="str">
        <f>VLOOKUP(M9302,Códigos!$Q$2:$R$26,2,0)</f>
        <v>GENENCOR CUERO</v>
      </c>
      <c r="O9302" s="16" t="s">
        <v>39</v>
      </c>
      <c r="P9302" t="str">
        <f>VLOOKUP(O9302,Códigos!$B$2:$C$19,2,0)</f>
        <v>ANTIOQUIA</v>
      </c>
      <c r="Q9302" t="s">
        <v>2729</v>
      </c>
      <c r="R9302" t="str">
        <f>VLOOKUP(Q9302,Códigos!$E$2:$F$52,2,0)</f>
        <v>MEDELLÍN</v>
      </c>
      <c r="S9302" t="s">
        <v>19</v>
      </c>
      <c r="T9302" t="str">
        <f>VLOOKUP(S9302,Códigos!$T$3:$U$14,2,0)</f>
        <v>BIOINDUSTRIA</v>
      </c>
      <c r="U9302" s="6">
        <v>2103.12</v>
      </c>
      <c r="V9302" s="6">
        <v>65.379055878884714</v>
      </c>
    </row>
    <row r="9303" spans="1:22" x14ac:dyDescent="0.25">
      <c r="A9303" t="s">
        <v>969</v>
      </c>
      <c r="B9303" t="str">
        <f>VLOOKUP(A9303,Códigos!$H$3:$I$19,2,0)</f>
        <v>MARIA ELENA PELAEZ</v>
      </c>
      <c r="C9303" t="s">
        <v>8778</v>
      </c>
      <c r="D9303" s="3">
        <v>42686</v>
      </c>
      <c r="E9303" s="2" t="s">
        <v>9286</v>
      </c>
      <c r="F9303">
        <v>0</v>
      </c>
      <c r="G9303" t="s">
        <v>1144</v>
      </c>
      <c r="H9303" t="str">
        <f>VLOOKUP(G9303,Códigos!$K$2:$L$250,2,0)</f>
        <v>INDIPRINT XT 56</v>
      </c>
      <c r="I9303">
        <v>40</v>
      </c>
      <c r="J9303" s="6">
        <v>212000</v>
      </c>
      <c r="K9303" t="s">
        <v>8759</v>
      </c>
      <c r="L9303" t="str">
        <f>VLOOKUP(K9303,Códigos!$N$2:$O$376,2,0)</f>
        <v>TOBON MONCADA WILFREDY ALONSO  2</v>
      </c>
      <c r="M9303" t="s">
        <v>19</v>
      </c>
      <c r="N9303" t="str">
        <f>VLOOKUP(M9303,Códigos!$Q$2:$R$26,2,0)</f>
        <v>BASF QUIMICA</v>
      </c>
      <c r="O9303" s="16" t="s">
        <v>39</v>
      </c>
      <c r="P9303" t="str">
        <f>VLOOKUP(O9303,Códigos!$B$2:$C$19,2,0)</f>
        <v>ANTIOQUIA</v>
      </c>
      <c r="Q9303" t="s">
        <v>2729</v>
      </c>
      <c r="R9303" t="str">
        <f>VLOOKUP(Q9303,Códigos!$E$2:$F$52,2,0)</f>
        <v>MEDELLÍN</v>
      </c>
      <c r="S9303" t="s">
        <v>19</v>
      </c>
      <c r="T9303" t="str">
        <f>VLOOKUP(S9303,Códigos!$T$3:$U$14,2,0)</f>
        <v>BIOINDUSTRIA</v>
      </c>
      <c r="U9303" s="6">
        <v>2103.12</v>
      </c>
      <c r="V9303" s="6">
        <v>100.80261706417133</v>
      </c>
    </row>
    <row r="9304" spans="1:22" ht="13.8" thickBot="1" x14ac:dyDescent="0.3">
      <c r="A9304" t="s">
        <v>980</v>
      </c>
      <c r="B9304" t="str">
        <f>VLOOKUP(A9304,Códigos!$H$3:$I$19,2,0)</f>
        <v>JENNY GOMEZ VALENCIA</v>
      </c>
      <c r="C9304" t="s">
        <v>9026</v>
      </c>
      <c r="D9304" s="3">
        <v>42686</v>
      </c>
      <c r="E9304" s="2" t="s">
        <v>9286</v>
      </c>
      <c r="F9304">
        <v>60</v>
      </c>
      <c r="G9304" t="s">
        <v>1269</v>
      </c>
      <c r="H9304" t="str">
        <f>VLOOKUP(G9304,Códigos!$K$2:$L$250,2,0)</f>
        <v>LUDOX CL-P</v>
      </c>
      <c r="I9304">
        <v>267.62</v>
      </c>
      <c r="J9304" s="6">
        <v>3489497.18</v>
      </c>
      <c r="K9304" t="s">
        <v>1283</v>
      </c>
      <c r="L9304" t="str">
        <f>VLOOKUP(K9304,Códigos!$N$2:$O$376,2,0)</f>
        <v>CARTON DE COLOMBIA S.A.</v>
      </c>
      <c r="M9304" t="s">
        <v>21</v>
      </c>
      <c r="N9304" t="str">
        <f>VLOOKUP(M9304,Códigos!$Q$2:$R$26,2,0)</f>
        <v>GENENCOR CUERO</v>
      </c>
      <c r="O9304" s="19" t="s">
        <v>594</v>
      </c>
      <c r="P9304" t="str">
        <f>VLOOKUP(O9304,Códigos!$B$2:$C$19,2,0)</f>
        <v>VALLE DEL CAUCA</v>
      </c>
      <c r="Q9304" t="s">
        <v>1102</v>
      </c>
      <c r="R9304" t="str">
        <f>VLOOKUP(Q9304,Códigos!$E$2:$F$52,2,0)</f>
        <v>YUMBO</v>
      </c>
      <c r="S9304" t="s">
        <v>21</v>
      </c>
      <c r="T9304" t="str">
        <f>VLOOKUP(S9304,Códigos!$T$3:$U$14,2,0)</f>
        <v>ESPECIALIDADES QUIMICAS</v>
      </c>
      <c r="U9304" s="6">
        <v>2103.12</v>
      </c>
      <c r="V9304" s="6">
        <v>1659.2002263304046</v>
      </c>
    </row>
    <row r="9305" spans="1:22" x14ac:dyDescent="0.25">
      <c r="A9305" t="s">
        <v>4188</v>
      </c>
      <c r="B9305" t="str">
        <f>VLOOKUP(A9305,Códigos!$H$3:$I$19,2,0)</f>
        <v>ELIANA LONDOÑO - TEXTIL</v>
      </c>
      <c r="C9305" t="s">
        <v>8892</v>
      </c>
      <c r="D9305" s="3">
        <v>42686</v>
      </c>
      <c r="E9305" s="2" t="s">
        <v>9286</v>
      </c>
      <c r="F9305">
        <v>60</v>
      </c>
      <c r="G9305" t="s">
        <v>32</v>
      </c>
      <c r="H9305" t="str">
        <f>VLOOKUP(G9305,Códigos!$K$2:$L$250,2,0)</f>
        <v>INDICOL SN 100</v>
      </c>
      <c r="I9305">
        <v>50</v>
      </c>
      <c r="J9305" s="6">
        <v>275000</v>
      </c>
      <c r="K9305" t="s">
        <v>4201</v>
      </c>
      <c r="L9305" t="str">
        <f>VLOOKUP(K9305,Códigos!$N$2:$O$376,2,0)</f>
        <v>LUIS EDUARDO CAICEDO S.A.</v>
      </c>
      <c r="M9305" t="s">
        <v>19</v>
      </c>
      <c r="N9305" t="str">
        <f>VLOOKUP(M9305,Códigos!$Q$2:$R$26,2,0)</f>
        <v>BASF QUIMICA</v>
      </c>
      <c r="O9305" s="18" t="s">
        <v>27</v>
      </c>
      <c r="P9305" t="str">
        <f>VLOOKUP(O9305,Códigos!$B$2:$C$19,2,0)</f>
        <v>BOGOTÁ, D.C.</v>
      </c>
      <c r="Q9305" t="s">
        <v>28</v>
      </c>
      <c r="R9305" t="str">
        <f>VLOOKUP(Q9305,Códigos!$E$2:$F$52,2,0)</f>
        <v>BOGOTÁ, D.C.</v>
      </c>
      <c r="S9305" t="s">
        <v>19</v>
      </c>
      <c r="T9305" t="str">
        <f>VLOOKUP(S9305,Códigos!$T$3:$U$14,2,0)</f>
        <v>BIOINDUSTRIA</v>
      </c>
      <c r="U9305" s="6">
        <v>2103.12</v>
      </c>
      <c r="V9305" s="6">
        <v>130.75811175776943</v>
      </c>
    </row>
    <row r="9306" spans="1:22" x14ac:dyDescent="0.25">
      <c r="A9306" t="s">
        <v>4188</v>
      </c>
      <c r="B9306" t="str">
        <f>VLOOKUP(A9306,Códigos!$H$3:$I$19,2,0)</f>
        <v>ELIANA LONDOÑO - TEXTIL</v>
      </c>
      <c r="C9306" t="s">
        <v>8822</v>
      </c>
      <c r="D9306" s="3">
        <v>42686</v>
      </c>
      <c r="E9306" s="2" t="s">
        <v>9286</v>
      </c>
      <c r="F9306">
        <v>90</v>
      </c>
      <c r="G9306" t="s">
        <v>229</v>
      </c>
      <c r="H9306" t="str">
        <f>VLOOKUP(G9306,Códigos!$K$2:$L$250,2,0)</f>
        <v>INDISEC FE30 CONC</v>
      </c>
      <c r="I9306">
        <v>200</v>
      </c>
      <c r="J9306" s="6">
        <v>1220000</v>
      </c>
      <c r="K9306" t="s">
        <v>4223</v>
      </c>
      <c r="L9306" t="str">
        <f>VLOOKUP(K9306,Códigos!$N$2:$O$376,2,0)</f>
        <v>HERNANDEZ RIVEROS MILCIADES</v>
      </c>
      <c r="M9306" t="s">
        <v>231</v>
      </c>
      <c r="N9306" t="str">
        <f>VLOOKUP(M9306,Códigos!$Q$2:$R$26,2,0)</f>
        <v>QUIMICA PRODES</v>
      </c>
      <c r="O9306" s="18" t="s">
        <v>27</v>
      </c>
      <c r="P9306" t="str">
        <f>VLOOKUP(O9306,Códigos!$B$2:$C$19,2,0)</f>
        <v>BOGOTÁ, D.C.</v>
      </c>
      <c r="Q9306" t="s">
        <v>28</v>
      </c>
      <c r="R9306" t="str">
        <f>VLOOKUP(Q9306,Códigos!$E$2:$F$52,2,0)</f>
        <v>BOGOTÁ, D.C.</v>
      </c>
      <c r="S9306" t="s">
        <v>19</v>
      </c>
      <c r="T9306" t="str">
        <f>VLOOKUP(S9306,Códigos!$T$3:$U$14,2,0)</f>
        <v>BIOINDUSTRIA</v>
      </c>
      <c r="U9306" s="6">
        <v>2103.12</v>
      </c>
      <c r="V9306" s="6">
        <v>580.09053216174073</v>
      </c>
    </row>
    <row r="9307" spans="1:22" x14ac:dyDescent="0.25">
      <c r="A9307" t="s">
        <v>7896</v>
      </c>
      <c r="B9307" t="str">
        <f>VLOOKUP(A9307,Códigos!$H$3:$I$19,2,0)</f>
        <v>ALEXANDRA CASTILLO</v>
      </c>
      <c r="C9307" t="s">
        <v>8631</v>
      </c>
      <c r="D9307" s="3">
        <v>42686</v>
      </c>
      <c r="E9307" s="2" t="s">
        <v>9286</v>
      </c>
      <c r="F9307">
        <v>60</v>
      </c>
      <c r="G9307" t="s">
        <v>452</v>
      </c>
      <c r="H9307" t="str">
        <f>VLOOKUP(G9307,Códigos!$K$2:$L$250,2,0)</f>
        <v>CAPSTONE FS-60</v>
      </c>
      <c r="I9307">
        <v>18.16</v>
      </c>
      <c r="J9307" s="6">
        <v>4239385.17</v>
      </c>
      <c r="K9307" t="s">
        <v>2372</v>
      </c>
      <c r="L9307" t="str">
        <f>VLOOKUP(K9307,Códigos!$N$2:$O$376,2,0)</f>
        <v>HANDLER SAS</v>
      </c>
      <c r="M9307" t="s">
        <v>435</v>
      </c>
      <c r="N9307" t="str">
        <f>VLOOKUP(M9307,Códigos!$Q$2:$R$26,2,0)</f>
        <v>AUXICOLOR LTDA</v>
      </c>
      <c r="O9307" s="18" t="s">
        <v>27</v>
      </c>
      <c r="P9307" t="str">
        <f>VLOOKUP(O9307,Códigos!$B$2:$C$19,2,0)</f>
        <v>BOGOTÁ, D.C.</v>
      </c>
      <c r="Q9307" t="s">
        <v>28</v>
      </c>
      <c r="R9307" t="str">
        <f>VLOOKUP(Q9307,Códigos!$E$2:$F$52,2,0)</f>
        <v>BOGOTÁ, D.C.</v>
      </c>
      <c r="S9307" t="s">
        <v>21</v>
      </c>
      <c r="T9307" t="str">
        <f>VLOOKUP(S9307,Códigos!$T$3:$U$14,2,0)</f>
        <v>ESPECIALIDADES QUIMICAS</v>
      </c>
      <c r="U9307" s="6">
        <v>2103.12</v>
      </c>
      <c r="V9307" s="6">
        <v>2015.7599994294192</v>
      </c>
    </row>
    <row r="9308" spans="1:22" x14ac:dyDescent="0.25">
      <c r="A9308" t="s">
        <v>7896</v>
      </c>
      <c r="B9308" t="str">
        <f>VLOOKUP(A9308,Códigos!$H$3:$I$19,2,0)</f>
        <v>ALEXANDRA CASTILLO</v>
      </c>
      <c r="C9308" t="s">
        <v>8641</v>
      </c>
      <c r="D9308" s="3">
        <v>42686</v>
      </c>
      <c r="E9308" s="2" t="s">
        <v>9286</v>
      </c>
      <c r="F9308">
        <v>60</v>
      </c>
      <c r="G9308" t="s">
        <v>1505</v>
      </c>
      <c r="H9308" t="str">
        <f>VLOOKUP(G9308,Códigos!$K$2:$L$250,2,0)</f>
        <v>MX-309</v>
      </c>
      <c r="I9308">
        <v>150</v>
      </c>
      <c r="J9308" s="6">
        <v>2208276</v>
      </c>
      <c r="K9308" t="s">
        <v>354</v>
      </c>
      <c r="L9308" t="str">
        <f>VLOOKUP(K9308,Códigos!$N$2:$O$376,2,0)</f>
        <v>PINTURAS PROCOLOR LTDA</v>
      </c>
      <c r="M9308" t="s">
        <v>21</v>
      </c>
      <c r="N9308" t="str">
        <f>VLOOKUP(M9308,Códigos!$Q$2:$R$26,2,0)</f>
        <v>GENENCOR CUERO</v>
      </c>
      <c r="O9308" s="18" t="s">
        <v>27</v>
      </c>
      <c r="P9308" t="str">
        <f>VLOOKUP(O9308,Códigos!$B$2:$C$19,2,0)</f>
        <v>BOGOTÁ, D.C.</v>
      </c>
      <c r="Q9308" t="s">
        <v>28</v>
      </c>
      <c r="R9308" t="str">
        <f>VLOOKUP(Q9308,Códigos!$E$2:$F$52,2,0)</f>
        <v>BOGOTÁ, D.C.</v>
      </c>
      <c r="S9308" t="s">
        <v>21</v>
      </c>
      <c r="T9308" t="str">
        <f>VLOOKUP(S9308,Códigos!$T$3:$U$14,2,0)</f>
        <v>ESPECIALIDADES QUIMICAS</v>
      </c>
      <c r="U9308" s="6">
        <v>2103.12</v>
      </c>
      <c r="V9308" s="6">
        <v>1050</v>
      </c>
    </row>
    <row r="9309" spans="1:22" x14ac:dyDescent="0.25">
      <c r="A9309" t="s">
        <v>969</v>
      </c>
      <c r="B9309" t="str">
        <f>VLOOKUP(A9309,Códigos!$H$3:$I$19,2,0)</f>
        <v>MARIA ELENA PELAEZ</v>
      </c>
      <c r="C9309" t="s">
        <v>8778</v>
      </c>
      <c r="D9309" s="3">
        <v>42686</v>
      </c>
      <c r="E9309" s="2" t="s">
        <v>9286</v>
      </c>
      <c r="F9309">
        <v>0</v>
      </c>
      <c r="G9309" t="s">
        <v>6371</v>
      </c>
      <c r="H9309" t="str">
        <f>VLOOKUP(G9309,Códigos!$K$2:$L$250,2,0)</f>
        <v>INDIFIX TEX</v>
      </c>
      <c r="I9309">
        <v>10</v>
      </c>
      <c r="J9309" s="6">
        <v>55000</v>
      </c>
      <c r="K9309" t="s">
        <v>8759</v>
      </c>
      <c r="L9309" t="str">
        <f>VLOOKUP(K9309,Códigos!$N$2:$O$376,2,0)</f>
        <v>TOBON MONCADA WILFREDY ALONSO  2</v>
      </c>
      <c r="M9309" t="s">
        <v>21</v>
      </c>
      <c r="N9309" t="str">
        <f>VLOOKUP(M9309,Códigos!$Q$2:$R$26,2,0)</f>
        <v>GENENCOR CUERO</v>
      </c>
      <c r="O9309" s="16" t="s">
        <v>39</v>
      </c>
      <c r="P9309" t="str">
        <f>VLOOKUP(O9309,Códigos!$B$2:$C$19,2,0)</f>
        <v>ANTIOQUIA</v>
      </c>
      <c r="Q9309" t="s">
        <v>2729</v>
      </c>
      <c r="R9309" t="str">
        <f>VLOOKUP(Q9309,Códigos!$E$2:$F$52,2,0)</f>
        <v>MEDELLÍN</v>
      </c>
      <c r="S9309" t="s">
        <v>19</v>
      </c>
      <c r="T9309" t="str">
        <f>VLOOKUP(S9309,Códigos!$T$3:$U$14,2,0)</f>
        <v>BIOINDUSTRIA</v>
      </c>
      <c r="U9309" s="6">
        <v>2103.12</v>
      </c>
      <c r="V9309" s="6">
        <v>26.151622351553883</v>
      </c>
    </row>
    <row r="9310" spans="1:22" x14ac:dyDescent="0.25">
      <c r="A9310" t="s">
        <v>969</v>
      </c>
      <c r="B9310" t="str">
        <f>VLOOKUP(A9310,Códigos!$H$3:$I$19,2,0)</f>
        <v>MARIA ELENA PELAEZ</v>
      </c>
      <c r="C9310" t="s">
        <v>8732</v>
      </c>
      <c r="D9310" s="3">
        <v>42687</v>
      </c>
      <c r="E9310" s="2" t="s">
        <v>9286</v>
      </c>
      <c r="F9310">
        <v>60</v>
      </c>
      <c r="G9310" t="s">
        <v>1979</v>
      </c>
      <c r="H9310" t="str">
        <f>VLOOKUP(G9310,Códigos!$K$2:$L$250,2,0)</f>
        <v>INDICANT-COLOR</v>
      </c>
      <c r="I9310">
        <v>60</v>
      </c>
      <c r="J9310" s="6">
        <v>228000</v>
      </c>
      <c r="K9310" t="s">
        <v>5841</v>
      </c>
      <c r="L9310" t="str">
        <f>VLOOKUP(K9310,Códigos!$N$2:$O$376,2,0)</f>
        <v>TEÑIDOS Y ACABADOS ASOCIADOS S A S</v>
      </c>
      <c r="M9310" t="s">
        <v>980</v>
      </c>
      <c r="N9310" t="str">
        <f>VLOOKUP(M9310,Códigos!$Q$2:$R$26,2,0)</f>
        <v>ANDICOL</v>
      </c>
      <c r="O9310" s="16" t="s">
        <v>39</v>
      </c>
      <c r="P9310" t="str">
        <f>VLOOKUP(O9310,Códigos!$B$2:$C$19,2,0)</f>
        <v>ANTIOQUIA</v>
      </c>
      <c r="Q9310" t="s">
        <v>998</v>
      </c>
      <c r="R9310" t="str">
        <f>VLOOKUP(Q9310,Códigos!$E$2:$F$52,2,0)</f>
        <v>ITAGÜÍ</v>
      </c>
      <c r="S9310" t="s">
        <v>19</v>
      </c>
      <c r="T9310" t="str">
        <f>VLOOKUP(S9310,Códigos!$T$3:$U$14,2,0)</f>
        <v>BIOINDUSTRIA</v>
      </c>
      <c r="U9310" s="6">
        <v>2115.59</v>
      </c>
      <c r="V9310" s="6">
        <v>107.77135456302969</v>
      </c>
    </row>
    <row r="9311" spans="1:22" x14ac:dyDescent="0.25">
      <c r="A9311" t="s">
        <v>231</v>
      </c>
      <c r="B9311" t="str">
        <f>VLOOKUP(A9311,Códigos!$H$3:$I$19,2,0)</f>
        <v>NATALY VELA</v>
      </c>
      <c r="C9311" t="s">
        <v>8982</v>
      </c>
      <c r="D9311" s="3">
        <v>42687</v>
      </c>
      <c r="E9311" s="2" t="s">
        <v>9286</v>
      </c>
      <c r="F9311">
        <v>0</v>
      </c>
      <c r="G9311" t="s">
        <v>1018</v>
      </c>
      <c r="H9311" t="str">
        <f>VLOOKUP(G9311,Códigos!$K$2:$L$250,2,0)</f>
        <v>SAFALE US-05 * 500GRM</v>
      </c>
      <c r="I9311">
        <v>1</v>
      </c>
      <c r="J9311" s="6">
        <v>253870.8</v>
      </c>
      <c r="K9311" t="s">
        <v>2796</v>
      </c>
      <c r="L9311" t="str">
        <f>VLOOKUP(K9311,Códigos!$N$2:$O$376,2,0)</f>
        <v>CERVECERIA STATUA ROTA SAS</v>
      </c>
      <c r="M9311" t="s">
        <v>1016</v>
      </c>
      <c r="N9311" t="str">
        <f>VLOOKUP(M9311,Códigos!$Q$2:$R$26,2,0)</f>
        <v>FERMENTIS- SAFMEX</v>
      </c>
      <c r="O9311" s="16" t="s">
        <v>119</v>
      </c>
      <c r="P9311" t="str">
        <f>VLOOKUP(O9311,Códigos!$B$2:$C$19,2,0)</f>
        <v>CUNDINAMARCA</v>
      </c>
      <c r="Q9311" t="s">
        <v>2798</v>
      </c>
      <c r="R9311" t="str">
        <f>VLOOKUP(Q9311,Códigos!$E$2:$F$52,2,0)</f>
        <v>TENJO</v>
      </c>
      <c r="S9311" t="s">
        <v>19</v>
      </c>
      <c r="T9311" t="str">
        <f>VLOOKUP(S9311,Códigos!$T$3:$U$14,2,0)</f>
        <v>BIOINDUSTRIA</v>
      </c>
      <c r="U9311" s="6">
        <v>2115.59</v>
      </c>
      <c r="V9311" s="6">
        <v>119.99999999999999</v>
      </c>
    </row>
    <row r="9312" spans="1:22" ht="13.8" thickBot="1" x14ac:dyDescent="0.3">
      <c r="A9312" t="s">
        <v>980</v>
      </c>
      <c r="B9312" t="str">
        <f>VLOOKUP(A9312,Códigos!$H$3:$I$19,2,0)</f>
        <v>JENNY GOMEZ VALENCIA</v>
      </c>
      <c r="C9312" t="s">
        <v>9025</v>
      </c>
      <c r="D9312" s="3">
        <v>42687</v>
      </c>
      <c r="E9312" s="2" t="s">
        <v>9286</v>
      </c>
      <c r="F9312">
        <v>60</v>
      </c>
      <c r="G9312" t="s">
        <v>291</v>
      </c>
      <c r="H9312" t="str">
        <f>VLOOKUP(G9312,Códigos!$K$2:$L$250,2,0)</f>
        <v>SYLOID ED-30</v>
      </c>
      <c r="I9312">
        <v>300</v>
      </c>
      <c r="J9312" s="6">
        <v>7311600</v>
      </c>
      <c r="K9312" t="s">
        <v>1099</v>
      </c>
      <c r="L9312" t="str">
        <f>VLOOKUP(K9312,Códigos!$N$2:$O$376,2,0)</f>
        <v>INDUSTRIAS LEMBER S.A.</v>
      </c>
      <c r="M9312" t="s">
        <v>21</v>
      </c>
      <c r="N9312" t="str">
        <f>VLOOKUP(M9312,Códigos!$Q$2:$R$26,2,0)</f>
        <v>GENENCOR CUERO</v>
      </c>
      <c r="O9312" s="19" t="s">
        <v>594</v>
      </c>
      <c r="P9312" t="str">
        <f>VLOOKUP(O9312,Códigos!$B$2:$C$19,2,0)</f>
        <v>VALLE DEL CAUCA</v>
      </c>
      <c r="Q9312" t="s">
        <v>1102</v>
      </c>
      <c r="R9312" t="str">
        <f>VLOOKUP(Q9312,Códigos!$E$2:$F$52,2,0)</f>
        <v>YUMBO</v>
      </c>
      <c r="S9312" t="s">
        <v>21</v>
      </c>
      <c r="T9312" t="str">
        <f>VLOOKUP(S9312,Códigos!$T$3:$U$14,2,0)</f>
        <v>ESPECIALIDADES QUIMICAS</v>
      </c>
      <c r="U9312" s="6">
        <v>2115.59</v>
      </c>
      <c r="V9312" s="6">
        <v>3456.0571755396836</v>
      </c>
    </row>
    <row r="9313" spans="1:22" x14ac:dyDescent="0.25">
      <c r="A9313" t="s">
        <v>4185</v>
      </c>
      <c r="B9313" t="str">
        <f>VLOOKUP(A9313,Códigos!$H$3:$I$19,2,0)</f>
        <v>ANDRES BELTRAN</v>
      </c>
      <c r="C9313" t="s">
        <v>8668</v>
      </c>
      <c r="D9313" s="3">
        <v>42687</v>
      </c>
      <c r="E9313" s="2" t="s">
        <v>9286</v>
      </c>
      <c r="F9313">
        <v>90</v>
      </c>
      <c r="G9313" t="s">
        <v>1979</v>
      </c>
      <c r="H9313" t="str">
        <f>VLOOKUP(G9313,Códigos!$K$2:$L$250,2,0)</f>
        <v>INDICANT-COLOR</v>
      </c>
      <c r="I9313">
        <v>40</v>
      </c>
      <c r="J9313" s="6">
        <v>192000</v>
      </c>
      <c r="K9313" t="s">
        <v>1081</v>
      </c>
      <c r="L9313" t="str">
        <f>VLOOKUP(K9313,Códigos!$N$2:$O$376,2,0)</f>
        <v>LAVA MASTER LTDA.</v>
      </c>
      <c r="M9313" t="s">
        <v>980</v>
      </c>
      <c r="N9313" t="str">
        <f>VLOOKUP(M9313,Códigos!$Q$2:$R$26,2,0)</f>
        <v>ANDICOL</v>
      </c>
      <c r="O9313" s="18" t="s">
        <v>1084</v>
      </c>
      <c r="P9313" t="str">
        <f>VLOOKUP(O9313,Códigos!$B$2:$C$19,2,0)</f>
        <v>RISARALDA</v>
      </c>
      <c r="Q9313" t="s">
        <v>1085</v>
      </c>
      <c r="R9313" t="str">
        <f>VLOOKUP(Q9313,Códigos!$E$2:$F$52,2,0)</f>
        <v>DOSQUEBRADAS</v>
      </c>
      <c r="S9313" t="s">
        <v>19</v>
      </c>
      <c r="T9313" t="str">
        <f>VLOOKUP(S9313,Códigos!$T$3:$U$14,2,0)</f>
        <v>BIOINDUSTRIA</v>
      </c>
      <c r="U9313" s="6">
        <v>2115.59</v>
      </c>
      <c r="V9313" s="6">
        <v>90.754824895182892</v>
      </c>
    </row>
    <row r="9314" spans="1:22" x14ac:dyDescent="0.25">
      <c r="A9314" t="s">
        <v>969</v>
      </c>
      <c r="B9314" t="str">
        <f>VLOOKUP(A9314,Códigos!$H$3:$I$19,2,0)</f>
        <v>MARIA ELENA PELAEZ</v>
      </c>
      <c r="C9314" t="s">
        <v>8775</v>
      </c>
      <c r="D9314" s="3">
        <v>42687</v>
      </c>
      <c r="E9314" s="2" t="s">
        <v>9286</v>
      </c>
      <c r="F9314">
        <v>45</v>
      </c>
      <c r="G9314" t="s">
        <v>6233</v>
      </c>
      <c r="H9314" t="str">
        <f>VLOOKUP(G9314,Códigos!$K$2:$L$250,2,0)</f>
        <v>GC 118</v>
      </c>
      <c r="I9314">
        <v>25</v>
      </c>
      <c r="J9314" s="6">
        <v>1200000</v>
      </c>
      <c r="K9314" t="s">
        <v>6454</v>
      </c>
      <c r="L9314" t="str">
        <f>VLOOKUP(K9314,Códigos!$N$2:$O$376,2,0)</f>
        <v>BIOTEX S.A.</v>
      </c>
      <c r="M9314" t="s">
        <v>21</v>
      </c>
      <c r="N9314" t="str">
        <f>VLOOKUP(M9314,Códigos!$Q$2:$R$26,2,0)</f>
        <v>GENENCOR CUERO</v>
      </c>
      <c r="O9314" s="16" t="s">
        <v>39</v>
      </c>
      <c r="P9314" t="str">
        <f>VLOOKUP(O9314,Códigos!$B$2:$C$19,2,0)</f>
        <v>ANTIOQUIA</v>
      </c>
      <c r="Q9314" t="s">
        <v>2729</v>
      </c>
      <c r="R9314" t="str">
        <f>VLOOKUP(Q9314,Códigos!$E$2:$F$52,2,0)</f>
        <v>MEDELLÍN</v>
      </c>
      <c r="S9314" t="s">
        <v>19</v>
      </c>
      <c r="T9314" t="str">
        <f>VLOOKUP(S9314,Códigos!$T$3:$U$14,2,0)</f>
        <v>BIOINDUSTRIA</v>
      </c>
      <c r="U9314" s="6">
        <v>2115.59</v>
      </c>
      <c r="V9314" s="6">
        <v>567.21765559489313</v>
      </c>
    </row>
    <row r="9315" spans="1:22" x14ac:dyDescent="0.25">
      <c r="A9315" t="s">
        <v>969</v>
      </c>
      <c r="B9315" t="str">
        <f>VLOOKUP(A9315,Códigos!$H$3:$I$19,2,0)</f>
        <v>MARIA ELENA PELAEZ</v>
      </c>
      <c r="C9315" t="s">
        <v>8732</v>
      </c>
      <c r="D9315" s="3">
        <v>42687</v>
      </c>
      <c r="E9315" s="2" t="s">
        <v>9286</v>
      </c>
      <c r="F9315">
        <v>60</v>
      </c>
      <c r="G9315" t="s">
        <v>32</v>
      </c>
      <c r="H9315" t="str">
        <f>VLOOKUP(G9315,Códigos!$K$2:$L$250,2,0)</f>
        <v>INDICOL SN 100</v>
      </c>
      <c r="I9315">
        <v>120</v>
      </c>
      <c r="J9315" s="6">
        <v>396000</v>
      </c>
      <c r="K9315" t="s">
        <v>5841</v>
      </c>
      <c r="L9315" t="str">
        <f>VLOOKUP(K9315,Códigos!$N$2:$O$376,2,0)</f>
        <v>TEÑIDOS Y ACABADOS ASOCIADOS S A S</v>
      </c>
      <c r="M9315" t="s">
        <v>19</v>
      </c>
      <c r="N9315" t="str">
        <f>VLOOKUP(M9315,Códigos!$Q$2:$R$26,2,0)</f>
        <v>BASF QUIMICA</v>
      </c>
      <c r="O9315" s="16" t="s">
        <v>39</v>
      </c>
      <c r="P9315" t="str">
        <f>VLOOKUP(O9315,Códigos!$B$2:$C$19,2,0)</f>
        <v>ANTIOQUIA</v>
      </c>
      <c r="Q9315" t="s">
        <v>998</v>
      </c>
      <c r="R9315" t="str">
        <f>VLOOKUP(Q9315,Códigos!$E$2:$F$52,2,0)</f>
        <v>ITAGÜÍ</v>
      </c>
      <c r="S9315" t="s">
        <v>19</v>
      </c>
      <c r="T9315" t="str">
        <f>VLOOKUP(S9315,Códigos!$T$3:$U$14,2,0)</f>
        <v>BIOINDUSTRIA</v>
      </c>
      <c r="U9315" s="6">
        <v>2115.59</v>
      </c>
      <c r="V9315" s="6">
        <v>187.18182634631472</v>
      </c>
    </row>
    <row r="9316" spans="1:22" x14ac:dyDescent="0.25">
      <c r="A9316" t="s">
        <v>2952</v>
      </c>
      <c r="B9316" t="str">
        <f>VLOOKUP(A9316,Códigos!$H$3:$I$19,2,0)</f>
        <v>SUSANA ESTRADA E.</v>
      </c>
      <c r="C9316" t="s">
        <v>8923</v>
      </c>
      <c r="D9316" s="3">
        <v>42687</v>
      </c>
      <c r="E9316" s="2" t="s">
        <v>9286</v>
      </c>
      <c r="F9316">
        <v>0</v>
      </c>
      <c r="G9316" t="s">
        <v>291</v>
      </c>
      <c r="H9316" t="str">
        <f>VLOOKUP(G9316,Códigos!$K$2:$L$250,2,0)</f>
        <v>SYLOID ED-30</v>
      </c>
      <c r="I9316">
        <v>10</v>
      </c>
      <c r="J9316" s="6">
        <v>237246.6</v>
      </c>
      <c r="K9316" t="s">
        <v>3406</v>
      </c>
      <c r="L9316" t="str">
        <f>VLOOKUP(K9316,Códigos!$N$2:$O$376,2,0)</f>
        <v>INDUSTRIAS AUTOLACK S.A.S</v>
      </c>
      <c r="M9316" t="s">
        <v>21</v>
      </c>
      <c r="N9316" t="str">
        <f>VLOOKUP(M9316,Códigos!$Q$2:$R$26,2,0)</f>
        <v>GENENCOR CUERO</v>
      </c>
      <c r="O9316" s="16" t="s">
        <v>39</v>
      </c>
      <c r="P9316" t="str">
        <f>VLOOKUP(O9316,Códigos!$B$2:$C$19,2,0)</f>
        <v>ANTIOQUIA</v>
      </c>
      <c r="Q9316" t="s">
        <v>3257</v>
      </c>
      <c r="R9316" t="str">
        <f>VLOOKUP(Q9316,Códigos!$E$2:$F$52,2,0)</f>
        <v>SABANETA</v>
      </c>
      <c r="S9316" t="s">
        <v>21</v>
      </c>
      <c r="T9316" t="str">
        <f>VLOOKUP(S9316,Códigos!$T$3:$U$14,2,0)</f>
        <v>ESPECIALIDADES QUIMICAS</v>
      </c>
      <c r="U9316" s="6">
        <v>2115.59</v>
      </c>
      <c r="V9316" s="6">
        <v>112.14205020821615</v>
      </c>
    </row>
    <row r="9317" spans="1:22" x14ac:dyDescent="0.25">
      <c r="A9317" t="s">
        <v>7896</v>
      </c>
      <c r="B9317" t="str">
        <f>VLOOKUP(A9317,Códigos!$H$3:$I$19,2,0)</f>
        <v>ALEXANDRA CASTILLO</v>
      </c>
      <c r="C9317" t="s">
        <v>8646</v>
      </c>
      <c r="D9317" s="3">
        <v>42687</v>
      </c>
      <c r="E9317" s="2" t="s">
        <v>9286</v>
      </c>
      <c r="F9317">
        <v>60</v>
      </c>
      <c r="G9317" t="s">
        <v>303</v>
      </c>
      <c r="H9317" t="str">
        <f>VLOOKUP(G9317,Códigos!$K$2:$L$250,2,0)</f>
        <v>SYLOWHITE SM 405</v>
      </c>
      <c r="I9317">
        <v>50</v>
      </c>
      <c r="J9317" s="6">
        <v>321176.5</v>
      </c>
      <c r="K9317" t="s">
        <v>3436</v>
      </c>
      <c r="L9317" t="str">
        <f>VLOOKUP(K9317,Códigos!$N$2:$O$376,2,0)</f>
        <v>ALFA CHEMICAL SAS</v>
      </c>
      <c r="M9317" t="s">
        <v>21</v>
      </c>
      <c r="N9317" t="str">
        <f>VLOOKUP(M9317,Códigos!$Q$2:$R$26,2,0)</f>
        <v>GENENCOR CUERO</v>
      </c>
      <c r="O9317" s="18" t="s">
        <v>27</v>
      </c>
      <c r="P9317" t="str">
        <f>VLOOKUP(O9317,Códigos!$B$2:$C$19,2,0)</f>
        <v>BOGOTÁ, D.C.</v>
      </c>
      <c r="Q9317" t="s">
        <v>28</v>
      </c>
      <c r="R9317" t="str">
        <f>VLOOKUP(Q9317,Códigos!$E$2:$F$52,2,0)</f>
        <v>BOGOTÁ, D.C.</v>
      </c>
      <c r="S9317" t="s">
        <v>21</v>
      </c>
      <c r="T9317" t="str">
        <f>VLOOKUP(S9317,Códigos!$T$3:$U$14,2,0)</f>
        <v>ESPECIALIDADES QUIMICAS</v>
      </c>
      <c r="U9317" s="6">
        <v>2115.59</v>
      </c>
      <c r="V9317" s="6">
        <v>151.81415113514433</v>
      </c>
    </row>
    <row r="9318" spans="1:22" x14ac:dyDescent="0.25">
      <c r="A9318" t="s">
        <v>969</v>
      </c>
      <c r="B9318" t="str">
        <f>VLOOKUP(A9318,Códigos!$H$3:$I$19,2,0)</f>
        <v>MARIA ELENA PELAEZ</v>
      </c>
      <c r="C9318" t="s">
        <v>8774</v>
      </c>
      <c r="D9318" s="3">
        <v>42687</v>
      </c>
      <c r="E9318" s="2" t="s">
        <v>9286</v>
      </c>
      <c r="F9318">
        <v>60</v>
      </c>
      <c r="G9318" t="s">
        <v>1309</v>
      </c>
      <c r="H9318" t="str">
        <f>VLOOKUP(G9318,Códigos!$K$2:$L$250,2,0)</f>
        <v>INDESIZE COLD 10</v>
      </c>
      <c r="I9318">
        <v>25</v>
      </c>
      <c r="J9318" s="6">
        <v>195000</v>
      </c>
      <c r="K9318" t="s">
        <v>5815</v>
      </c>
      <c r="L9318" t="str">
        <f>VLOOKUP(K9318,Códigos!$N$2:$O$376,2,0)</f>
        <v>LAVADO TECNICO S.A.S</v>
      </c>
      <c r="M9318" t="s">
        <v>21</v>
      </c>
      <c r="N9318" t="str">
        <f>VLOOKUP(M9318,Códigos!$Q$2:$R$26,2,0)</f>
        <v>GENENCOR CUERO</v>
      </c>
      <c r="O9318" s="16" t="s">
        <v>39</v>
      </c>
      <c r="P9318" t="str">
        <f>VLOOKUP(O9318,Códigos!$B$2:$C$19,2,0)</f>
        <v>ANTIOQUIA</v>
      </c>
      <c r="Q9318" t="s">
        <v>2729</v>
      </c>
      <c r="R9318" t="str">
        <f>VLOOKUP(Q9318,Códigos!$E$2:$F$52,2,0)</f>
        <v>MEDELLÍN</v>
      </c>
      <c r="S9318" t="s">
        <v>19</v>
      </c>
      <c r="T9318" t="str">
        <f>VLOOKUP(S9318,Códigos!$T$3:$U$14,2,0)</f>
        <v>BIOINDUSTRIA</v>
      </c>
      <c r="U9318" s="6">
        <v>2115.59</v>
      </c>
      <c r="V9318" s="6">
        <v>92.172869034170134</v>
      </c>
    </row>
    <row r="9319" spans="1:22" x14ac:dyDescent="0.25">
      <c r="A9319" t="s">
        <v>231</v>
      </c>
      <c r="B9319" t="str">
        <f>VLOOKUP(A9319,Códigos!$H$3:$I$19,2,0)</f>
        <v>NATALY VELA</v>
      </c>
      <c r="C9319" t="s">
        <v>8982</v>
      </c>
      <c r="D9319" s="3">
        <v>42687</v>
      </c>
      <c r="E9319" s="2" t="s">
        <v>9286</v>
      </c>
      <c r="F9319">
        <v>0</v>
      </c>
      <c r="G9319" t="s">
        <v>2756</v>
      </c>
      <c r="H9319" t="str">
        <f>VLOOKUP(G9319,Códigos!$K$2:$L$250,2,0)</f>
        <v>SAFBREW T-58</v>
      </c>
      <c r="I9319">
        <v>2</v>
      </c>
      <c r="J9319" s="6">
        <v>260000</v>
      </c>
      <c r="K9319" t="s">
        <v>2796</v>
      </c>
      <c r="L9319" t="str">
        <f>VLOOKUP(K9319,Códigos!$N$2:$O$376,2,0)</f>
        <v>CERVECERIA STATUA ROTA SAS</v>
      </c>
      <c r="M9319" t="s">
        <v>1016</v>
      </c>
      <c r="N9319" t="str">
        <f>VLOOKUP(M9319,Códigos!$Q$2:$R$26,2,0)</f>
        <v>FERMENTIS- SAFMEX</v>
      </c>
      <c r="O9319" s="16" t="s">
        <v>119</v>
      </c>
      <c r="P9319" t="str">
        <f>VLOOKUP(O9319,Códigos!$B$2:$C$19,2,0)</f>
        <v>CUNDINAMARCA</v>
      </c>
      <c r="Q9319" t="s">
        <v>2798</v>
      </c>
      <c r="R9319" t="str">
        <f>VLOOKUP(Q9319,Códigos!$E$2:$F$52,2,0)</f>
        <v>TENJO</v>
      </c>
      <c r="S9319" t="s">
        <v>19</v>
      </c>
      <c r="T9319" t="str">
        <f>VLOOKUP(S9319,Códigos!$T$3:$U$14,2,0)</f>
        <v>BIOINDUSTRIA</v>
      </c>
      <c r="U9319" s="6">
        <v>2115.59</v>
      </c>
      <c r="V9319" s="6">
        <v>122.89715871222684</v>
      </c>
    </row>
    <row r="9320" spans="1:22" x14ac:dyDescent="0.25">
      <c r="A9320" t="s">
        <v>7896</v>
      </c>
      <c r="B9320" t="str">
        <f>VLOOKUP(A9320,Códigos!$H$3:$I$19,2,0)</f>
        <v>ALEXANDRA CASTILLO</v>
      </c>
      <c r="C9320" t="s">
        <v>8630</v>
      </c>
      <c r="D9320" s="3">
        <v>42688</v>
      </c>
      <c r="E9320" s="2" t="s">
        <v>9286</v>
      </c>
      <c r="F9320">
        <v>45</v>
      </c>
      <c r="G9320" t="s">
        <v>452</v>
      </c>
      <c r="H9320" t="str">
        <f>VLOOKUP(G9320,Códigos!$K$2:$L$250,2,0)</f>
        <v>CAPSTONE FS-60</v>
      </c>
      <c r="I9320">
        <v>7.26</v>
      </c>
      <c r="J9320" s="6">
        <v>1653515.82</v>
      </c>
      <c r="K9320" t="s">
        <v>453</v>
      </c>
      <c r="L9320" t="str">
        <f>VLOOKUP(K9320,Códigos!$N$2:$O$376,2,0)</f>
        <v>PRODUCTOS PERFEX LTDA</v>
      </c>
      <c r="M9320" t="s">
        <v>435</v>
      </c>
      <c r="N9320" t="str">
        <f>VLOOKUP(M9320,Códigos!$Q$2:$R$26,2,0)</f>
        <v>AUXICOLOR LTDA</v>
      </c>
      <c r="O9320" s="18" t="s">
        <v>27</v>
      </c>
      <c r="P9320" t="str">
        <f>VLOOKUP(O9320,Códigos!$B$2:$C$19,2,0)</f>
        <v>BOGOTÁ, D.C.</v>
      </c>
      <c r="Q9320" t="s">
        <v>28</v>
      </c>
      <c r="R9320" t="str">
        <f>VLOOKUP(Q9320,Códigos!$E$2:$F$52,2,0)</f>
        <v>BOGOTÁ, D.C.</v>
      </c>
      <c r="S9320" t="s">
        <v>21</v>
      </c>
      <c r="T9320" t="str">
        <f>VLOOKUP(S9320,Códigos!$T$3:$U$14,2,0)</f>
        <v>ESPECIALIDADES QUIMICAS</v>
      </c>
      <c r="U9320" s="6">
        <v>2133.0300000000002</v>
      </c>
      <c r="V9320" s="6">
        <v>775.19576377266139</v>
      </c>
    </row>
    <row r="9321" spans="1:22" x14ac:dyDescent="0.25">
      <c r="A9321" t="s">
        <v>4188</v>
      </c>
      <c r="B9321" t="str">
        <f>VLOOKUP(A9321,Códigos!$H$3:$I$19,2,0)</f>
        <v>ELIANA LONDOÑO - TEXTIL</v>
      </c>
      <c r="C9321" t="s">
        <v>8823</v>
      </c>
      <c r="D9321" s="3">
        <v>42688</v>
      </c>
      <c r="E9321" s="2" t="s">
        <v>9286</v>
      </c>
      <c r="F9321">
        <v>90</v>
      </c>
      <c r="G9321" t="s">
        <v>1297</v>
      </c>
      <c r="H9321" t="str">
        <f>VLOOKUP(G9321,Códigos!$K$2:$L$250,2,0)</f>
        <v>INDIXELL NEUTRA 400 EX (SA)</v>
      </c>
      <c r="I9321">
        <v>50</v>
      </c>
      <c r="J9321" s="6">
        <v>450000</v>
      </c>
      <c r="K9321" t="s">
        <v>4223</v>
      </c>
      <c r="L9321" t="str">
        <f>VLOOKUP(K9321,Códigos!$N$2:$O$376,2,0)</f>
        <v>HERNANDEZ RIVEROS MILCIADES</v>
      </c>
      <c r="M9321" t="s">
        <v>21</v>
      </c>
      <c r="N9321" t="str">
        <f>VLOOKUP(M9321,Códigos!$Q$2:$R$26,2,0)</f>
        <v>GENENCOR CUERO</v>
      </c>
      <c r="O9321" s="18" t="s">
        <v>27</v>
      </c>
      <c r="P9321" t="str">
        <f>VLOOKUP(O9321,Códigos!$B$2:$C$19,2,0)</f>
        <v>BOGOTÁ, D.C.</v>
      </c>
      <c r="Q9321" t="s">
        <v>28</v>
      </c>
      <c r="R9321" t="str">
        <f>VLOOKUP(Q9321,Códigos!$E$2:$F$52,2,0)</f>
        <v>BOGOTÁ, D.C.</v>
      </c>
      <c r="S9321" t="s">
        <v>19</v>
      </c>
      <c r="T9321" t="str">
        <f>VLOOKUP(S9321,Códigos!$T$3:$U$14,2,0)</f>
        <v>BIOINDUSTRIA</v>
      </c>
      <c r="U9321" s="6">
        <v>2133.0300000000002</v>
      </c>
      <c r="V9321" s="6">
        <v>210.96749694097127</v>
      </c>
    </row>
    <row r="9322" spans="1:22" x14ac:dyDescent="0.25">
      <c r="A9322" t="s">
        <v>4188</v>
      </c>
      <c r="B9322" t="str">
        <f>VLOOKUP(A9322,Códigos!$H$3:$I$19,2,0)</f>
        <v>ELIANA LONDOÑO - TEXTIL</v>
      </c>
      <c r="C9322" t="s">
        <v>8823</v>
      </c>
      <c r="D9322" s="3">
        <v>42688</v>
      </c>
      <c r="E9322" s="2" t="s">
        <v>9286</v>
      </c>
      <c r="F9322">
        <v>90</v>
      </c>
      <c r="G9322" t="s">
        <v>1274</v>
      </c>
      <c r="H9322" t="str">
        <f>VLOOKUP(G9322,Códigos!$K$2:$L$250,2,0)</f>
        <v>INDIXELL SUPER FRIA GPB (SA)</v>
      </c>
      <c r="I9322">
        <v>50</v>
      </c>
      <c r="J9322" s="6">
        <v>500000</v>
      </c>
      <c r="K9322" t="s">
        <v>4223</v>
      </c>
      <c r="L9322" t="str">
        <f>VLOOKUP(K9322,Códigos!$N$2:$O$376,2,0)</f>
        <v>HERNANDEZ RIVEROS MILCIADES</v>
      </c>
      <c r="M9322" t="s">
        <v>21</v>
      </c>
      <c r="N9322" t="str">
        <f>VLOOKUP(M9322,Códigos!$Q$2:$R$26,2,0)</f>
        <v>GENENCOR CUERO</v>
      </c>
      <c r="O9322" s="18" t="s">
        <v>27</v>
      </c>
      <c r="P9322" t="str">
        <f>VLOOKUP(O9322,Códigos!$B$2:$C$19,2,0)</f>
        <v>BOGOTÁ, D.C.</v>
      </c>
      <c r="Q9322" t="s">
        <v>28</v>
      </c>
      <c r="R9322" t="str">
        <f>VLOOKUP(Q9322,Códigos!$E$2:$F$52,2,0)</f>
        <v>BOGOTÁ, D.C.</v>
      </c>
      <c r="S9322" t="s">
        <v>19</v>
      </c>
      <c r="T9322" t="str">
        <f>VLOOKUP(S9322,Códigos!$T$3:$U$14,2,0)</f>
        <v>BIOINDUSTRIA</v>
      </c>
      <c r="U9322" s="6">
        <v>2133.0300000000002</v>
      </c>
      <c r="V9322" s="6">
        <v>234.40832993441254</v>
      </c>
    </row>
    <row r="9323" spans="1:22" x14ac:dyDescent="0.25">
      <c r="A9323" t="s">
        <v>231</v>
      </c>
      <c r="B9323" t="str">
        <f>VLOOKUP(A9323,Códigos!$H$3:$I$19,2,0)</f>
        <v>NATALY VELA</v>
      </c>
      <c r="C9323" t="s">
        <v>8998</v>
      </c>
      <c r="D9323" s="3">
        <v>42688</v>
      </c>
      <c r="E9323" s="2" t="s">
        <v>9286</v>
      </c>
      <c r="F9323">
        <v>45</v>
      </c>
      <c r="G9323" t="s">
        <v>784</v>
      </c>
      <c r="H9323" t="str">
        <f>VLOOKUP(G9323,Códigos!$K$2:$L$250,2,0)</f>
        <v>OXONE</v>
      </c>
      <c r="I9323">
        <v>25</v>
      </c>
      <c r="J9323" s="6">
        <v>384478.75</v>
      </c>
      <c r="K9323" t="s">
        <v>2450</v>
      </c>
      <c r="L9323" t="str">
        <f>VLOOKUP(K9323,Códigos!$N$2:$O$376,2,0)</f>
        <v>PROTISA COLOMBIA S.A</v>
      </c>
      <c r="M9323" t="s">
        <v>786</v>
      </c>
      <c r="N9323" t="str">
        <f>VLOOKUP(M9323,Códigos!$Q$2:$R$26,2,0)</f>
        <v>DUPONT NEMOURS</v>
      </c>
      <c r="O9323" s="16" t="s">
        <v>119</v>
      </c>
      <c r="P9323" t="str">
        <f>VLOOKUP(O9323,Códigos!$B$2:$C$19,2,0)</f>
        <v>CUNDINAMARCA</v>
      </c>
      <c r="Q9323" t="s">
        <v>2452</v>
      </c>
      <c r="R9323" t="str">
        <f>VLOOKUP(Q9323,Códigos!$E$2:$F$52,2,0)</f>
        <v>GACHANCIPÁ</v>
      </c>
      <c r="S9323" t="s">
        <v>19</v>
      </c>
      <c r="T9323" t="str">
        <f>VLOOKUP(S9323,Códigos!$T$3:$U$14,2,0)</f>
        <v>BIOINDUSTRIA</v>
      </c>
      <c r="U9323" s="6">
        <v>2133.0300000000002</v>
      </c>
      <c r="V9323" s="6">
        <v>180.25004336554102</v>
      </c>
    </row>
    <row r="9324" spans="1:22" x14ac:dyDescent="0.25">
      <c r="A9324" t="s">
        <v>4188</v>
      </c>
      <c r="B9324" t="str">
        <f>VLOOKUP(A9324,Códigos!$H$3:$I$19,2,0)</f>
        <v>ELIANA LONDOÑO - TEXTIL</v>
      </c>
      <c r="C9324" t="s">
        <v>8823</v>
      </c>
      <c r="D9324" s="3">
        <v>42688</v>
      </c>
      <c r="E9324" s="2" t="s">
        <v>9286</v>
      </c>
      <c r="F9324">
        <v>90</v>
      </c>
      <c r="G9324" t="s">
        <v>32</v>
      </c>
      <c r="H9324" t="str">
        <f>VLOOKUP(G9324,Códigos!$K$2:$L$250,2,0)</f>
        <v>INDICOL SN 100</v>
      </c>
      <c r="I9324">
        <v>100</v>
      </c>
      <c r="J9324" s="6">
        <v>465000</v>
      </c>
      <c r="K9324" t="s">
        <v>4223</v>
      </c>
      <c r="L9324" t="str">
        <f>VLOOKUP(K9324,Códigos!$N$2:$O$376,2,0)</f>
        <v>HERNANDEZ RIVEROS MILCIADES</v>
      </c>
      <c r="M9324" t="s">
        <v>19</v>
      </c>
      <c r="N9324" t="str">
        <f>VLOOKUP(M9324,Códigos!$Q$2:$R$26,2,0)</f>
        <v>BASF QUIMICA</v>
      </c>
      <c r="O9324" s="18" t="s">
        <v>27</v>
      </c>
      <c r="P9324" t="str">
        <f>VLOOKUP(O9324,Códigos!$B$2:$C$19,2,0)</f>
        <v>BOGOTÁ, D.C.</v>
      </c>
      <c r="Q9324" t="s">
        <v>28</v>
      </c>
      <c r="R9324" t="str">
        <f>VLOOKUP(Q9324,Códigos!$E$2:$F$52,2,0)</f>
        <v>BOGOTÁ, D.C.</v>
      </c>
      <c r="S9324" t="s">
        <v>19</v>
      </c>
      <c r="T9324" t="str">
        <f>VLOOKUP(S9324,Códigos!$T$3:$U$14,2,0)</f>
        <v>BIOINDUSTRIA</v>
      </c>
      <c r="U9324" s="6">
        <v>2133.0300000000002</v>
      </c>
      <c r="V9324" s="6">
        <v>217.99974683900365</v>
      </c>
    </row>
    <row r="9325" spans="1:22" x14ac:dyDescent="0.25">
      <c r="A9325" t="s">
        <v>4188</v>
      </c>
      <c r="B9325" t="str">
        <f>VLOOKUP(A9325,Códigos!$H$3:$I$19,2,0)</f>
        <v>ELIANA LONDOÑO - TEXTIL</v>
      </c>
      <c r="C9325" t="s">
        <v>8833</v>
      </c>
      <c r="D9325" s="3">
        <v>42688</v>
      </c>
      <c r="E9325" s="2" t="s">
        <v>9286</v>
      </c>
      <c r="F9325">
        <v>30</v>
      </c>
      <c r="G9325" t="s">
        <v>1985</v>
      </c>
      <c r="H9325" t="str">
        <f>VLOOKUP(G9325,Códigos!$K$2:$L$250,2,0)</f>
        <v>MERQUIFIX</v>
      </c>
      <c r="I9325">
        <v>30</v>
      </c>
      <c r="J9325" s="6">
        <v>96000</v>
      </c>
      <c r="K9325" t="s">
        <v>4329</v>
      </c>
      <c r="L9325" t="str">
        <f>VLOOKUP(K9325,Códigos!$N$2:$O$376,2,0)</f>
        <v>TINTORERIA TIVOLI S.A.S.</v>
      </c>
      <c r="M9325" t="s">
        <v>980</v>
      </c>
      <c r="N9325" t="str">
        <f>VLOOKUP(M9325,Códigos!$Q$2:$R$26,2,0)</f>
        <v>ANDICOL</v>
      </c>
      <c r="O9325" s="18" t="s">
        <v>27</v>
      </c>
      <c r="P9325" t="str">
        <f>VLOOKUP(O9325,Códigos!$B$2:$C$19,2,0)</f>
        <v>BOGOTÁ, D.C.</v>
      </c>
      <c r="Q9325" t="s">
        <v>28</v>
      </c>
      <c r="R9325" t="str">
        <f>VLOOKUP(Q9325,Códigos!$E$2:$F$52,2,0)</f>
        <v>BOGOTÁ, D.C.</v>
      </c>
      <c r="S9325" t="s">
        <v>19</v>
      </c>
      <c r="T9325" t="str">
        <f>VLOOKUP(S9325,Códigos!$T$3:$U$14,2,0)</f>
        <v>BIOINDUSTRIA</v>
      </c>
      <c r="U9325" s="6">
        <v>2133.0300000000002</v>
      </c>
      <c r="V9325" s="6">
        <v>45.006399347407203</v>
      </c>
    </row>
    <row r="9326" spans="1:22" x14ac:dyDescent="0.25">
      <c r="A9326" t="s">
        <v>4188</v>
      </c>
      <c r="B9326" t="str">
        <f>VLOOKUP(A9326,Códigos!$H$3:$I$19,2,0)</f>
        <v>ELIANA LONDOÑO - TEXTIL</v>
      </c>
      <c r="C9326" t="s">
        <v>8889</v>
      </c>
      <c r="D9326" s="3">
        <v>42688</v>
      </c>
      <c r="E9326" s="2" t="s">
        <v>9286</v>
      </c>
      <c r="F9326">
        <v>30</v>
      </c>
      <c r="G9326" t="s">
        <v>1328</v>
      </c>
      <c r="H9326" t="str">
        <f>VLOOKUP(G9326,Códigos!$K$2:$L$250,2,0)</f>
        <v>INDIXELL 9L</v>
      </c>
      <c r="I9326">
        <v>120</v>
      </c>
      <c r="J9326" s="6">
        <v>1116000</v>
      </c>
      <c r="K9326" t="s">
        <v>4353</v>
      </c>
      <c r="L9326" t="str">
        <f>VLOOKUP(K9326,Códigos!$N$2:$O$376,2,0)</f>
        <v>TINTORERIA 100% E.U.</v>
      </c>
      <c r="M9326" t="s">
        <v>21</v>
      </c>
      <c r="N9326" t="str">
        <f>VLOOKUP(M9326,Códigos!$Q$2:$R$26,2,0)</f>
        <v>GENENCOR CUERO</v>
      </c>
      <c r="O9326" s="18" t="s">
        <v>27</v>
      </c>
      <c r="P9326" t="str">
        <f>VLOOKUP(O9326,Códigos!$B$2:$C$19,2,0)</f>
        <v>BOGOTÁ, D.C.</v>
      </c>
      <c r="Q9326" t="s">
        <v>28</v>
      </c>
      <c r="R9326" t="str">
        <f>VLOOKUP(Q9326,Códigos!$E$2:$F$52,2,0)</f>
        <v>BOGOTÁ, D.C.</v>
      </c>
      <c r="S9326" t="s">
        <v>19</v>
      </c>
      <c r="T9326" t="str">
        <f>VLOOKUP(S9326,Códigos!$T$3:$U$14,2,0)</f>
        <v>BIOINDUSTRIA</v>
      </c>
      <c r="U9326" s="6">
        <v>2133.0300000000002</v>
      </c>
      <c r="V9326" s="6">
        <v>523.19939241360873</v>
      </c>
    </row>
    <row r="9327" spans="1:22" x14ac:dyDescent="0.25">
      <c r="A9327" t="s">
        <v>4188</v>
      </c>
      <c r="B9327" t="str">
        <f>VLOOKUP(A9327,Códigos!$H$3:$I$19,2,0)</f>
        <v>ELIANA LONDOÑO - TEXTIL</v>
      </c>
      <c r="C9327" t="s">
        <v>8823</v>
      </c>
      <c r="D9327" s="3">
        <v>42688</v>
      </c>
      <c r="E9327" s="2" t="s">
        <v>9286</v>
      </c>
      <c r="F9327">
        <v>90</v>
      </c>
      <c r="G9327" t="s">
        <v>229</v>
      </c>
      <c r="H9327" t="str">
        <f>VLOOKUP(G9327,Códigos!$K$2:$L$250,2,0)</f>
        <v>INDISEC FE30 CONC</v>
      </c>
      <c r="I9327">
        <v>200</v>
      </c>
      <c r="J9327" s="6">
        <v>1220000</v>
      </c>
      <c r="K9327" t="s">
        <v>4223</v>
      </c>
      <c r="L9327" t="str">
        <f>VLOOKUP(K9327,Códigos!$N$2:$O$376,2,0)</f>
        <v>HERNANDEZ RIVEROS MILCIADES</v>
      </c>
      <c r="M9327" t="s">
        <v>231</v>
      </c>
      <c r="N9327" t="str">
        <f>VLOOKUP(M9327,Códigos!$Q$2:$R$26,2,0)</f>
        <v>QUIMICA PRODES</v>
      </c>
      <c r="O9327" s="18" t="s">
        <v>27</v>
      </c>
      <c r="P9327" t="str">
        <f>VLOOKUP(O9327,Códigos!$B$2:$C$19,2,0)</f>
        <v>BOGOTÁ, D.C.</v>
      </c>
      <c r="Q9327" t="s">
        <v>28</v>
      </c>
      <c r="R9327" t="str">
        <f>VLOOKUP(Q9327,Códigos!$E$2:$F$52,2,0)</f>
        <v>BOGOTÁ, D.C.</v>
      </c>
      <c r="S9327" t="s">
        <v>19</v>
      </c>
      <c r="T9327" t="str">
        <f>VLOOKUP(S9327,Códigos!$T$3:$U$14,2,0)</f>
        <v>BIOINDUSTRIA</v>
      </c>
      <c r="U9327" s="6">
        <v>2133.0300000000002</v>
      </c>
      <c r="V9327" s="6">
        <v>571.9563250399666</v>
      </c>
    </row>
    <row r="9328" spans="1:22" x14ac:dyDescent="0.25">
      <c r="A9328" t="s">
        <v>2952</v>
      </c>
      <c r="B9328" t="str">
        <f>VLOOKUP(A9328,Códigos!$H$3:$I$19,2,0)</f>
        <v>SUSANA ESTRADA E.</v>
      </c>
      <c r="C9328" t="s">
        <v>8904</v>
      </c>
      <c r="D9328" s="3">
        <v>42688</v>
      </c>
      <c r="E9328" s="2" t="s">
        <v>9286</v>
      </c>
      <c r="F9328">
        <v>30</v>
      </c>
      <c r="G9328" t="s">
        <v>533</v>
      </c>
      <c r="H9328" t="str">
        <f>VLOOKUP(G9328,Códigos!$K$2:$L$250,2,0)</f>
        <v>TIZOR IAM</v>
      </c>
      <c r="I9328">
        <v>200</v>
      </c>
      <c r="J9328" s="6">
        <v>3545096</v>
      </c>
      <c r="K9328" t="s">
        <v>3176</v>
      </c>
      <c r="L9328" t="str">
        <f>VLOOKUP(K9328,Códigos!$N$2:$O$376,2,0)</f>
        <v>QTEC COLOURS S.A.S</v>
      </c>
      <c r="M9328" t="s">
        <v>529</v>
      </c>
      <c r="N9328" t="str">
        <f>VLOOKUP(M9328,Códigos!$Q$2:$R$26,2,0)</f>
        <v>DORF KETAL</v>
      </c>
      <c r="O9328" s="16" t="s">
        <v>39</v>
      </c>
      <c r="P9328" t="str">
        <f>VLOOKUP(O9328,Códigos!$B$2:$C$19,2,0)</f>
        <v>ANTIOQUIA</v>
      </c>
      <c r="Q9328" t="s">
        <v>2981</v>
      </c>
      <c r="R9328" t="str">
        <f>VLOOKUP(Q9328,Códigos!$E$2:$F$52,2,0)</f>
        <v>RIONEGRO</v>
      </c>
      <c r="S9328" t="s">
        <v>21</v>
      </c>
      <c r="T9328" t="str">
        <f>VLOOKUP(S9328,Códigos!$T$3:$U$14,2,0)</f>
        <v>ESPECIALIDADES QUIMICAS</v>
      </c>
      <c r="U9328" s="6">
        <v>2133.0300000000002</v>
      </c>
      <c r="V9328" s="6">
        <v>1662.0000656343323</v>
      </c>
    </row>
    <row r="9329" spans="1:22" x14ac:dyDescent="0.25">
      <c r="A9329" t="s">
        <v>2952</v>
      </c>
      <c r="B9329" t="str">
        <f>VLOOKUP(A9329,Códigos!$H$3:$I$19,2,0)</f>
        <v>SUSANA ESTRADA E.</v>
      </c>
      <c r="C9329" t="s">
        <v>8922</v>
      </c>
      <c r="D9329" s="3">
        <v>42688</v>
      </c>
      <c r="E9329" s="2" t="s">
        <v>9286</v>
      </c>
      <c r="F9329">
        <v>60</v>
      </c>
      <c r="G9329" t="s">
        <v>1269</v>
      </c>
      <c r="H9329" t="str">
        <f>VLOOKUP(G9329,Códigos!$K$2:$L$250,2,0)</f>
        <v>LUDOX CL-P</v>
      </c>
      <c r="I9329">
        <v>1605.72</v>
      </c>
      <c r="J9329" s="6">
        <v>21646309.890000001</v>
      </c>
      <c r="K9329" t="s">
        <v>2967</v>
      </c>
      <c r="L9329" t="str">
        <f>VLOOKUP(K9329,Códigos!$N$2:$O$376,2,0)</f>
        <v>TINTAS S.A.S.</v>
      </c>
      <c r="M9329" t="s">
        <v>21</v>
      </c>
      <c r="N9329" t="str">
        <f>VLOOKUP(M9329,Códigos!$Q$2:$R$26,2,0)</f>
        <v>GENENCOR CUERO</v>
      </c>
      <c r="O9329" s="16" t="s">
        <v>39</v>
      </c>
      <c r="P9329" t="str">
        <f>VLOOKUP(O9329,Códigos!$B$2:$C$19,2,0)</f>
        <v>ANTIOQUIA</v>
      </c>
      <c r="Q9329" t="s">
        <v>2729</v>
      </c>
      <c r="R9329" t="str">
        <f>VLOOKUP(Q9329,Códigos!$E$2:$F$52,2,0)</f>
        <v>MEDELLÍN</v>
      </c>
      <c r="S9329" t="s">
        <v>21</v>
      </c>
      <c r="T9329" t="str">
        <f>VLOOKUP(S9329,Códigos!$T$3:$U$14,2,0)</f>
        <v>ESPECIALIDADES QUIMICAS</v>
      </c>
      <c r="U9329" s="6">
        <v>2133.0300000000002</v>
      </c>
      <c r="V9329" s="6">
        <v>10148.150701115313</v>
      </c>
    </row>
    <row r="9330" spans="1:22" x14ac:dyDescent="0.25">
      <c r="A9330" t="s">
        <v>4188</v>
      </c>
      <c r="B9330" t="str">
        <f>VLOOKUP(A9330,Códigos!$H$3:$I$19,2,0)</f>
        <v>ELIANA LONDOÑO - TEXTIL</v>
      </c>
      <c r="C9330" t="s">
        <v>8824</v>
      </c>
      <c r="D9330" s="3">
        <v>42688</v>
      </c>
      <c r="E9330" s="2" t="s">
        <v>9286</v>
      </c>
      <c r="F9330">
        <v>0</v>
      </c>
      <c r="G9330" t="s">
        <v>2028</v>
      </c>
      <c r="H9330" t="str">
        <f>VLOOKUP(G9330,Códigos!$K$2:$L$250,2,0)</f>
        <v>INDISIL K EFFECT</v>
      </c>
      <c r="I9330">
        <v>5</v>
      </c>
      <c r="J9330" s="6">
        <v>35500</v>
      </c>
      <c r="K9330" t="s">
        <v>4320</v>
      </c>
      <c r="L9330" t="str">
        <f>VLOOKUP(K9330,Códigos!$N$2:$O$376,2,0)</f>
        <v>GONZALEZ GUERRERO JOSE JOAQUIN</v>
      </c>
      <c r="M9330" t="s">
        <v>231</v>
      </c>
      <c r="N9330" t="str">
        <f>VLOOKUP(M9330,Códigos!$Q$2:$R$26,2,0)</f>
        <v>QUIMICA PRODES</v>
      </c>
      <c r="O9330" s="18" t="s">
        <v>27</v>
      </c>
      <c r="P9330" t="str">
        <f>VLOOKUP(O9330,Códigos!$B$2:$C$19,2,0)</f>
        <v>BOGOTÁ, D.C.</v>
      </c>
      <c r="Q9330" t="s">
        <v>28</v>
      </c>
      <c r="R9330" t="str">
        <f>VLOOKUP(Q9330,Códigos!$E$2:$F$52,2,0)</f>
        <v>BOGOTÁ, D.C.</v>
      </c>
      <c r="S9330" t="s">
        <v>19</v>
      </c>
      <c r="T9330" t="str">
        <f>VLOOKUP(S9330,Códigos!$T$3:$U$14,2,0)</f>
        <v>BIOINDUSTRIA</v>
      </c>
      <c r="U9330" s="6">
        <v>2133.0300000000002</v>
      </c>
      <c r="V9330" s="6">
        <v>16.64299142534329</v>
      </c>
    </row>
    <row r="9331" spans="1:22" x14ac:dyDescent="0.25">
      <c r="A9331" t="s">
        <v>4188</v>
      </c>
      <c r="B9331" t="str">
        <f>VLOOKUP(A9331,Códigos!$H$3:$I$19,2,0)</f>
        <v>ELIANA LONDOÑO - TEXTIL</v>
      </c>
      <c r="C9331" t="s">
        <v>8834</v>
      </c>
      <c r="D9331" s="3">
        <v>42688</v>
      </c>
      <c r="E9331" s="2" t="s">
        <v>9286</v>
      </c>
      <c r="F9331">
        <v>30</v>
      </c>
      <c r="G9331" t="s">
        <v>1979</v>
      </c>
      <c r="H9331" t="str">
        <f>VLOOKUP(G9331,Códigos!$K$2:$L$250,2,0)</f>
        <v>INDICANT-COLOR</v>
      </c>
      <c r="I9331">
        <v>50</v>
      </c>
      <c r="J9331" s="6">
        <v>500000</v>
      </c>
      <c r="K9331" t="s">
        <v>4335</v>
      </c>
      <c r="L9331" t="str">
        <f>VLOOKUP(K9331,Códigos!$N$2:$O$376,2,0)</f>
        <v>CHAMORRO FAJARDO GONZALO GIRALDO</v>
      </c>
      <c r="M9331" t="s">
        <v>980</v>
      </c>
      <c r="N9331" t="str">
        <f>VLOOKUP(M9331,Códigos!$Q$2:$R$26,2,0)</f>
        <v>ANDICOL</v>
      </c>
      <c r="O9331" s="18" t="s">
        <v>27</v>
      </c>
      <c r="P9331" t="str">
        <f>VLOOKUP(O9331,Códigos!$B$2:$C$19,2,0)</f>
        <v>BOGOTÁ, D.C.</v>
      </c>
      <c r="Q9331" t="s">
        <v>28</v>
      </c>
      <c r="R9331" t="str">
        <f>VLOOKUP(Q9331,Códigos!$E$2:$F$52,2,0)</f>
        <v>BOGOTÁ, D.C.</v>
      </c>
      <c r="S9331" t="s">
        <v>19</v>
      </c>
      <c r="T9331" t="str">
        <f>VLOOKUP(S9331,Códigos!$T$3:$U$14,2,0)</f>
        <v>BIOINDUSTRIA</v>
      </c>
      <c r="U9331" s="6">
        <v>2133.0300000000002</v>
      </c>
      <c r="V9331" s="6">
        <v>234.40832993441254</v>
      </c>
    </row>
    <row r="9332" spans="1:22" ht="13.8" thickBot="1" x14ac:dyDescent="0.3">
      <c r="A9332" t="s">
        <v>980</v>
      </c>
      <c r="B9332" t="str">
        <f>VLOOKUP(A9332,Códigos!$H$3:$I$19,2,0)</f>
        <v>JENNY GOMEZ VALENCIA</v>
      </c>
      <c r="C9332" t="s">
        <v>9008</v>
      </c>
      <c r="D9332" s="3">
        <v>42688</v>
      </c>
      <c r="E9332" s="2" t="s">
        <v>9286</v>
      </c>
      <c r="F9332">
        <v>0</v>
      </c>
      <c r="G9332" t="s">
        <v>533</v>
      </c>
      <c r="H9332" t="str">
        <f>VLOOKUP(G9332,Códigos!$K$2:$L$250,2,0)</f>
        <v>TIZOR IAM</v>
      </c>
      <c r="I9332">
        <v>400</v>
      </c>
      <c r="J9332" s="6">
        <v>6904000</v>
      </c>
      <c r="K9332" t="s">
        <v>1099</v>
      </c>
      <c r="L9332" t="str">
        <f>VLOOKUP(K9332,Códigos!$N$2:$O$376,2,0)</f>
        <v>INDUSTRIAS LEMBER S.A.</v>
      </c>
      <c r="M9332" t="s">
        <v>529</v>
      </c>
      <c r="N9332" t="str">
        <f>VLOOKUP(M9332,Códigos!$Q$2:$R$26,2,0)</f>
        <v>DORF KETAL</v>
      </c>
      <c r="O9332" s="19" t="s">
        <v>594</v>
      </c>
      <c r="P9332" t="str">
        <f>VLOOKUP(O9332,Códigos!$B$2:$C$19,2,0)</f>
        <v>VALLE DEL CAUCA</v>
      </c>
      <c r="Q9332" t="s">
        <v>1102</v>
      </c>
      <c r="R9332" t="str">
        <f>VLOOKUP(Q9332,Códigos!$E$2:$F$52,2,0)</f>
        <v>YUMBO</v>
      </c>
      <c r="S9332" t="s">
        <v>21</v>
      </c>
      <c r="T9332" t="str">
        <f>VLOOKUP(S9332,Códigos!$T$3:$U$14,2,0)</f>
        <v>ESPECIALIDADES QUIMICAS</v>
      </c>
      <c r="U9332" s="6">
        <v>2133.0300000000002</v>
      </c>
      <c r="V9332" s="6">
        <v>3236.7102197343684</v>
      </c>
    </row>
    <row r="9333" spans="1:22" x14ac:dyDescent="0.25">
      <c r="A9333" t="s">
        <v>8245</v>
      </c>
      <c r="B9333" t="str">
        <f>VLOOKUP(A9333,Códigos!$H$3:$I$19,2,0)</f>
        <v>KAREN SEGURA</v>
      </c>
      <c r="C9333" t="s">
        <v>8593</v>
      </c>
      <c r="D9333" s="3">
        <v>42688</v>
      </c>
      <c r="E9333" s="2" t="s">
        <v>9286</v>
      </c>
      <c r="F9333">
        <v>30</v>
      </c>
      <c r="G9333" t="s">
        <v>1505</v>
      </c>
      <c r="H9333" t="str">
        <f>VLOOKUP(G9333,Códigos!$K$2:$L$250,2,0)</f>
        <v>MX-309</v>
      </c>
      <c r="I9333">
        <v>150</v>
      </c>
      <c r="J9333" s="6">
        <v>2400000</v>
      </c>
      <c r="K9333" t="s">
        <v>1149</v>
      </c>
      <c r="L9333" t="str">
        <f>VLOOKUP(K9333,Códigos!$N$2:$O$376,2,0)</f>
        <v>RESIPLAST DE COLOMBIA S.A.S</v>
      </c>
      <c r="M9333" t="s">
        <v>21</v>
      </c>
      <c r="N9333" t="str">
        <f>VLOOKUP(M9333,Códigos!$Q$2:$R$26,2,0)</f>
        <v>GENENCOR CUERO</v>
      </c>
      <c r="O9333" s="18" t="s">
        <v>1084</v>
      </c>
      <c r="P9333" t="str">
        <f>VLOOKUP(O9333,Códigos!$B$2:$C$19,2,0)</f>
        <v>RISARALDA</v>
      </c>
      <c r="Q9333" t="s">
        <v>1085</v>
      </c>
      <c r="R9333" t="str">
        <f>VLOOKUP(Q9333,Códigos!$E$2:$F$52,2,0)</f>
        <v>DOSQUEBRADAS</v>
      </c>
      <c r="S9333" t="s">
        <v>21</v>
      </c>
      <c r="T9333" t="str">
        <f>VLOOKUP(S9333,Códigos!$T$3:$U$14,2,0)</f>
        <v>ESPECIALIDADES QUIMICAS</v>
      </c>
      <c r="U9333" s="6">
        <v>2133.0300000000002</v>
      </c>
      <c r="V9333" s="6">
        <v>1125.1599836851801</v>
      </c>
    </row>
    <row r="9334" spans="1:22" x14ac:dyDescent="0.25">
      <c r="A9334" t="s">
        <v>4188</v>
      </c>
      <c r="B9334" t="str">
        <f>VLOOKUP(A9334,Códigos!$H$3:$I$19,2,0)</f>
        <v>ELIANA LONDOÑO - TEXTIL</v>
      </c>
      <c r="C9334" t="s">
        <v>8824</v>
      </c>
      <c r="D9334" s="3">
        <v>42688</v>
      </c>
      <c r="E9334" s="2" t="s">
        <v>9286</v>
      </c>
      <c r="F9334">
        <v>0</v>
      </c>
      <c r="G9334" t="s">
        <v>4319</v>
      </c>
      <c r="H9334" t="str">
        <f>VLOOKUP(G9334,Códigos!$K$2:$L$250,2,0)</f>
        <v>INDESIZE 103 DLC</v>
      </c>
      <c r="I9334">
        <v>60</v>
      </c>
      <c r="J9334" s="6">
        <v>204000</v>
      </c>
      <c r="K9334" t="s">
        <v>4320</v>
      </c>
      <c r="L9334" t="str">
        <f>VLOOKUP(K9334,Códigos!$N$2:$O$376,2,0)</f>
        <v>GONZALEZ GUERRERO JOSE JOAQUIN</v>
      </c>
      <c r="M9334" t="s">
        <v>21</v>
      </c>
      <c r="N9334" t="str">
        <f>VLOOKUP(M9334,Códigos!$Q$2:$R$26,2,0)</f>
        <v>GENENCOR CUERO</v>
      </c>
      <c r="O9334" s="18" t="s">
        <v>27</v>
      </c>
      <c r="P9334" t="str">
        <f>VLOOKUP(O9334,Códigos!$B$2:$C$19,2,0)</f>
        <v>BOGOTÁ, D.C.</v>
      </c>
      <c r="Q9334" t="s">
        <v>28</v>
      </c>
      <c r="R9334" t="str">
        <f>VLOOKUP(Q9334,Códigos!$E$2:$F$52,2,0)</f>
        <v>BOGOTÁ, D.C.</v>
      </c>
      <c r="S9334" t="s">
        <v>19</v>
      </c>
      <c r="T9334" t="str">
        <f>VLOOKUP(S9334,Códigos!$T$3:$U$14,2,0)</f>
        <v>BIOINDUSTRIA</v>
      </c>
      <c r="U9334" s="6">
        <v>2133.0300000000002</v>
      </c>
      <c r="V9334" s="6">
        <v>95.638598613240305</v>
      </c>
    </row>
    <row r="9335" spans="1:22" x14ac:dyDescent="0.25">
      <c r="A9335" t="s">
        <v>4188</v>
      </c>
      <c r="B9335" t="str">
        <f>VLOOKUP(A9335,Códigos!$H$3:$I$19,2,0)</f>
        <v>ELIANA LONDOÑO - TEXTIL</v>
      </c>
      <c r="C9335" t="s">
        <v>8890</v>
      </c>
      <c r="D9335" s="3">
        <v>42688</v>
      </c>
      <c r="E9335" s="2" t="s">
        <v>9286</v>
      </c>
      <c r="F9335">
        <v>30</v>
      </c>
      <c r="G9335" t="s">
        <v>4396</v>
      </c>
      <c r="H9335" t="str">
        <f>VLOOKUP(G9335,Códigos!$K$2:$L$250,2,0)</f>
        <v>INDESIZE 160 NEXT</v>
      </c>
      <c r="I9335">
        <v>150</v>
      </c>
      <c r="J9335" s="6">
        <v>2250000</v>
      </c>
      <c r="K9335" t="s">
        <v>4706</v>
      </c>
      <c r="L9335" t="str">
        <f>VLOOKUP(K9335,Códigos!$N$2:$O$376,2,0)</f>
        <v>CEMPRI SAS</v>
      </c>
      <c r="M9335" t="s">
        <v>21</v>
      </c>
      <c r="N9335" t="str">
        <f>VLOOKUP(M9335,Códigos!$Q$2:$R$26,2,0)</f>
        <v>GENENCOR CUERO</v>
      </c>
      <c r="O9335" s="18" t="s">
        <v>27</v>
      </c>
      <c r="P9335" t="str">
        <f>VLOOKUP(O9335,Códigos!$B$2:$C$19,2,0)</f>
        <v>BOGOTÁ, D.C.</v>
      </c>
      <c r="Q9335" t="s">
        <v>28</v>
      </c>
      <c r="R9335" t="str">
        <f>VLOOKUP(Q9335,Códigos!$E$2:$F$52,2,0)</f>
        <v>BOGOTÁ, D.C.</v>
      </c>
      <c r="S9335" t="s">
        <v>19</v>
      </c>
      <c r="T9335" t="str">
        <f>VLOOKUP(S9335,Códigos!$T$3:$U$14,2,0)</f>
        <v>BIOINDUSTRIA</v>
      </c>
      <c r="U9335" s="6">
        <v>2133.0300000000002</v>
      </c>
      <c r="V9335" s="6">
        <v>1054.8374847048565</v>
      </c>
    </row>
    <row r="9336" spans="1:22" ht="13.8" thickBot="1" x14ac:dyDescent="0.3">
      <c r="A9336" t="s">
        <v>4185</v>
      </c>
      <c r="B9336" t="str">
        <f>VLOOKUP(A9336,Códigos!$H$3:$I$19,2,0)</f>
        <v>ANDRES BELTRAN</v>
      </c>
      <c r="C9336" t="s">
        <v>8669</v>
      </c>
      <c r="D9336" s="3">
        <v>42688</v>
      </c>
      <c r="E9336" s="2" t="s">
        <v>9286</v>
      </c>
      <c r="F9336">
        <v>60</v>
      </c>
      <c r="G9336" t="s">
        <v>1343</v>
      </c>
      <c r="H9336" t="str">
        <f>VLOOKUP(G9336,Códigos!$K$2:$L$250,2,0)</f>
        <v>ANTIPILLING NEUTRA 800</v>
      </c>
      <c r="I9336">
        <v>25</v>
      </c>
      <c r="J9336" s="6">
        <v>236250</v>
      </c>
      <c r="K9336" t="s">
        <v>1254</v>
      </c>
      <c r="L9336" t="str">
        <f>VLOOKUP(K9336,Códigos!$N$2:$O$376,2,0)</f>
        <v>LAVANDERIA INDUSTRIAL SURTEÑIR S.A.</v>
      </c>
      <c r="M9336" t="s">
        <v>21</v>
      </c>
      <c r="N9336" t="str">
        <f>VLOOKUP(M9336,Códigos!$Q$2:$R$26,2,0)</f>
        <v>GENENCOR CUERO</v>
      </c>
      <c r="O9336" s="19" t="s">
        <v>594</v>
      </c>
      <c r="P9336" t="str">
        <f>VLOOKUP(O9336,Códigos!$B$2:$C$19,2,0)</f>
        <v>VALLE DEL CAUCA</v>
      </c>
      <c r="Q9336" t="s">
        <v>595</v>
      </c>
      <c r="R9336" t="str">
        <f>VLOOKUP(Q9336,Códigos!$E$2:$F$52,2,0)</f>
        <v>CALI</v>
      </c>
      <c r="S9336" t="s">
        <v>19</v>
      </c>
      <c r="T9336" t="str">
        <f>VLOOKUP(S9336,Códigos!$T$3:$U$14,2,0)</f>
        <v>BIOINDUSTRIA</v>
      </c>
      <c r="U9336" s="6">
        <v>2133.0300000000002</v>
      </c>
      <c r="V9336" s="6">
        <v>110.75793589400992</v>
      </c>
    </row>
    <row r="9337" spans="1:22" x14ac:dyDescent="0.25">
      <c r="A9337" t="s">
        <v>4188</v>
      </c>
      <c r="B9337" t="str">
        <f>VLOOKUP(A9337,Códigos!$H$3:$I$19,2,0)</f>
        <v>ELIANA LONDOÑO - TEXTIL</v>
      </c>
      <c r="C9337" t="s">
        <v>8834</v>
      </c>
      <c r="D9337" s="3">
        <v>42688</v>
      </c>
      <c r="E9337" s="2" t="s">
        <v>9286</v>
      </c>
      <c r="F9337">
        <v>30</v>
      </c>
      <c r="G9337" t="s">
        <v>1439</v>
      </c>
      <c r="H9337" t="str">
        <f>VLOOKUP(G9337,Códigos!$K$2:$L$250,2,0)</f>
        <v>INDIXELL 2XL</v>
      </c>
      <c r="I9337">
        <v>25</v>
      </c>
      <c r="J9337" s="6">
        <v>590000</v>
      </c>
      <c r="K9337" t="s">
        <v>4335</v>
      </c>
      <c r="L9337" t="str">
        <f>VLOOKUP(K9337,Códigos!$N$2:$O$376,2,0)</f>
        <v>CHAMORRO FAJARDO GONZALO GIRALDO</v>
      </c>
      <c r="M9337" t="s">
        <v>21</v>
      </c>
      <c r="N9337" t="str">
        <f>VLOOKUP(M9337,Códigos!$Q$2:$R$26,2,0)</f>
        <v>GENENCOR CUERO</v>
      </c>
      <c r="O9337" s="18" t="s">
        <v>27</v>
      </c>
      <c r="P9337" t="str">
        <f>VLOOKUP(O9337,Códigos!$B$2:$C$19,2,0)</f>
        <v>BOGOTÁ, D.C.</v>
      </c>
      <c r="Q9337" t="s">
        <v>28</v>
      </c>
      <c r="R9337" t="str">
        <f>VLOOKUP(Q9337,Códigos!$E$2:$F$52,2,0)</f>
        <v>BOGOTÁ, D.C.</v>
      </c>
      <c r="S9337" t="s">
        <v>19</v>
      </c>
      <c r="T9337" t="str">
        <f>VLOOKUP(S9337,Códigos!$T$3:$U$14,2,0)</f>
        <v>BIOINDUSTRIA</v>
      </c>
      <c r="U9337" s="6">
        <v>2133.0300000000002</v>
      </c>
      <c r="V9337" s="6">
        <v>276.60182932260676</v>
      </c>
    </row>
    <row r="9338" spans="1:22" x14ac:dyDescent="0.25">
      <c r="A9338" t="s">
        <v>969</v>
      </c>
      <c r="B9338" t="str">
        <f>VLOOKUP(A9338,Códigos!$H$3:$I$19,2,0)</f>
        <v>MARIA ELENA PELAEZ</v>
      </c>
      <c r="C9338" t="s">
        <v>8776</v>
      </c>
      <c r="D9338" s="3">
        <v>42688</v>
      </c>
      <c r="E9338" s="2" t="s">
        <v>9286</v>
      </c>
      <c r="F9338">
        <v>60</v>
      </c>
      <c r="G9338" t="s">
        <v>6273</v>
      </c>
      <c r="H9338" t="str">
        <f>VLOOKUP(G9338,Códigos!$K$2:$L$250,2,0)</f>
        <v>ANTIPILLING 44 LUNA</v>
      </c>
      <c r="I9338">
        <v>25</v>
      </c>
      <c r="J9338" s="6">
        <v>225000</v>
      </c>
      <c r="K9338" t="s">
        <v>6202</v>
      </c>
      <c r="L9338" t="str">
        <f>VLOOKUP(K9338,Códigos!$N$2:$O$376,2,0)</f>
        <v>SERVITEX S.A.</v>
      </c>
      <c r="M9338" t="s">
        <v>21</v>
      </c>
      <c r="N9338" t="str">
        <f>VLOOKUP(M9338,Códigos!$Q$2:$R$26,2,0)</f>
        <v>GENENCOR CUERO</v>
      </c>
      <c r="O9338" s="16" t="s">
        <v>39</v>
      </c>
      <c r="P9338" t="str">
        <f>VLOOKUP(O9338,Códigos!$B$2:$C$19,2,0)</f>
        <v>ANTIOQUIA</v>
      </c>
      <c r="Q9338" t="s">
        <v>2729</v>
      </c>
      <c r="R9338" t="str">
        <f>VLOOKUP(Q9338,Códigos!$E$2:$F$52,2,0)</f>
        <v>MEDELLÍN</v>
      </c>
      <c r="S9338" t="s">
        <v>19</v>
      </c>
      <c r="T9338" t="str">
        <f>VLOOKUP(S9338,Códigos!$T$3:$U$14,2,0)</f>
        <v>BIOINDUSTRIA</v>
      </c>
      <c r="U9338" s="6">
        <v>2133.0300000000002</v>
      </c>
      <c r="V9338" s="6">
        <v>105.48374847048564</v>
      </c>
    </row>
    <row r="9339" spans="1:22" ht="13.8" thickBot="1" x14ac:dyDescent="0.3">
      <c r="A9339" t="s">
        <v>4185</v>
      </c>
      <c r="B9339" t="str">
        <f>VLOOKUP(A9339,Códigos!$H$3:$I$19,2,0)</f>
        <v>ANDRES BELTRAN</v>
      </c>
      <c r="C9339" t="s">
        <v>8669</v>
      </c>
      <c r="D9339" s="3">
        <v>42688</v>
      </c>
      <c r="E9339" s="2" t="s">
        <v>9286</v>
      </c>
      <c r="F9339">
        <v>60</v>
      </c>
      <c r="G9339" t="s">
        <v>1979</v>
      </c>
      <c r="H9339" t="str">
        <f>VLOOKUP(G9339,Códigos!$K$2:$L$250,2,0)</f>
        <v>INDICANT-COLOR</v>
      </c>
      <c r="I9339">
        <v>120</v>
      </c>
      <c r="J9339" s="6">
        <v>540000</v>
      </c>
      <c r="K9339" t="s">
        <v>1254</v>
      </c>
      <c r="L9339" t="str">
        <f>VLOOKUP(K9339,Códigos!$N$2:$O$376,2,0)</f>
        <v>LAVANDERIA INDUSTRIAL SURTEÑIR S.A.</v>
      </c>
      <c r="M9339" t="s">
        <v>980</v>
      </c>
      <c r="N9339" t="str">
        <f>VLOOKUP(M9339,Códigos!$Q$2:$R$26,2,0)</f>
        <v>ANDICOL</v>
      </c>
      <c r="O9339" s="19" t="s">
        <v>594</v>
      </c>
      <c r="P9339" t="str">
        <f>VLOOKUP(O9339,Códigos!$B$2:$C$19,2,0)</f>
        <v>VALLE DEL CAUCA</v>
      </c>
      <c r="Q9339" t="s">
        <v>595</v>
      </c>
      <c r="R9339" t="str">
        <f>VLOOKUP(Q9339,Códigos!$E$2:$F$52,2,0)</f>
        <v>CALI</v>
      </c>
      <c r="S9339" t="s">
        <v>19</v>
      </c>
      <c r="T9339" t="str">
        <f>VLOOKUP(S9339,Códigos!$T$3:$U$14,2,0)</f>
        <v>BIOINDUSTRIA</v>
      </c>
      <c r="U9339" s="6">
        <v>2133.0300000000002</v>
      </c>
      <c r="V9339" s="6">
        <v>253.16099632916553</v>
      </c>
    </row>
    <row r="9340" spans="1:22" x14ac:dyDescent="0.25">
      <c r="A9340" t="s">
        <v>4188</v>
      </c>
      <c r="B9340" t="str">
        <f>VLOOKUP(A9340,Códigos!$H$3:$I$19,2,0)</f>
        <v>ELIANA LONDOÑO - TEXTIL</v>
      </c>
      <c r="C9340" t="s">
        <v>8824</v>
      </c>
      <c r="D9340" s="3">
        <v>42688</v>
      </c>
      <c r="E9340" s="2" t="s">
        <v>9286</v>
      </c>
      <c r="F9340">
        <v>0</v>
      </c>
      <c r="G9340" t="s">
        <v>1439</v>
      </c>
      <c r="H9340" t="str">
        <f>VLOOKUP(G9340,Códigos!$K$2:$L$250,2,0)</f>
        <v>INDIXELL 2XL</v>
      </c>
      <c r="I9340">
        <v>20</v>
      </c>
      <c r="J9340" s="6">
        <v>433200</v>
      </c>
      <c r="K9340" t="s">
        <v>4320</v>
      </c>
      <c r="L9340" t="str">
        <f>VLOOKUP(K9340,Códigos!$N$2:$O$376,2,0)</f>
        <v>GONZALEZ GUERRERO JOSE JOAQUIN</v>
      </c>
      <c r="M9340" t="s">
        <v>21</v>
      </c>
      <c r="N9340" t="str">
        <f>VLOOKUP(M9340,Códigos!$Q$2:$R$26,2,0)</f>
        <v>GENENCOR CUERO</v>
      </c>
      <c r="O9340" s="18" t="s">
        <v>27</v>
      </c>
      <c r="P9340" t="str">
        <f>VLOOKUP(O9340,Códigos!$B$2:$C$19,2,0)</f>
        <v>BOGOTÁ, D.C.</v>
      </c>
      <c r="Q9340" t="s">
        <v>28</v>
      </c>
      <c r="R9340" t="str">
        <f>VLOOKUP(Q9340,Códigos!$E$2:$F$52,2,0)</f>
        <v>BOGOTÁ, D.C.</v>
      </c>
      <c r="S9340" t="s">
        <v>19</v>
      </c>
      <c r="T9340" t="str">
        <f>VLOOKUP(S9340,Códigos!$T$3:$U$14,2,0)</f>
        <v>BIOINDUSTRIA</v>
      </c>
      <c r="U9340" s="6">
        <v>2133.0300000000002</v>
      </c>
      <c r="V9340" s="6">
        <v>203.091377055175</v>
      </c>
    </row>
    <row r="9341" spans="1:22" x14ac:dyDescent="0.25">
      <c r="A9341" t="s">
        <v>4188</v>
      </c>
      <c r="B9341" t="str">
        <f>VLOOKUP(A9341,Códigos!$H$3:$I$19,2,0)</f>
        <v>ELIANA LONDOÑO - TEXTIL</v>
      </c>
      <c r="C9341" t="s">
        <v>8834</v>
      </c>
      <c r="D9341" s="3">
        <v>42688</v>
      </c>
      <c r="E9341" s="2" t="s">
        <v>9286</v>
      </c>
      <c r="F9341">
        <v>30</v>
      </c>
      <c r="G9341" t="s">
        <v>122</v>
      </c>
      <c r="H9341" t="str">
        <f>VLOOKUP(G9341,Códigos!$K$2:$L$250,2,0)</f>
        <v>ANTIPILLING 300 LUNA</v>
      </c>
      <c r="I9341">
        <v>25</v>
      </c>
      <c r="J9341" s="6">
        <v>257500</v>
      </c>
      <c r="K9341" t="s">
        <v>4335</v>
      </c>
      <c r="L9341" t="str">
        <f>VLOOKUP(K9341,Códigos!$N$2:$O$376,2,0)</f>
        <v>CHAMORRO FAJARDO GONZALO GIRALDO</v>
      </c>
      <c r="M9341" t="s">
        <v>21</v>
      </c>
      <c r="N9341" t="str">
        <f>VLOOKUP(M9341,Códigos!$Q$2:$R$26,2,0)</f>
        <v>GENENCOR CUERO</v>
      </c>
      <c r="O9341" s="18" t="s">
        <v>27</v>
      </c>
      <c r="P9341" t="str">
        <f>VLOOKUP(O9341,Códigos!$B$2:$C$19,2,0)</f>
        <v>BOGOTÁ, D.C.</v>
      </c>
      <c r="Q9341" t="s">
        <v>28</v>
      </c>
      <c r="R9341" t="str">
        <f>VLOOKUP(Q9341,Códigos!$E$2:$F$52,2,0)</f>
        <v>BOGOTÁ, D.C.</v>
      </c>
      <c r="S9341" t="s">
        <v>19</v>
      </c>
      <c r="T9341" t="str">
        <f>VLOOKUP(S9341,Códigos!$T$3:$U$14,2,0)</f>
        <v>BIOINDUSTRIA</v>
      </c>
      <c r="U9341" s="6">
        <v>2133.0300000000002</v>
      </c>
      <c r="V9341" s="6">
        <v>120.72028991622246</v>
      </c>
    </row>
    <row r="9342" spans="1:22" x14ac:dyDescent="0.25">
      <c r="A9342" t="s">
        <v>4188</v>
      </c>
      <c r="B9342" t="str">
        <f>VLOOKUP(A9342,Códigos!$H$3:$I$19,2,0)</f>
        <v>ELIANA LONDOÑO - TEXTIL</v>
      </c>
      <c r="C9342" t="s">
        <v>8823</v>
      </c>
      <c r="D9342" s="3">
        <v>42688</v>
      </c>
      <c r="E9342" s="2" t="s">
        <v>9286</v>
      </c>
      <c r="F9342">
        <v>90</v>
      </c>
      <c r="G9342" t="s">
        <v>1483</v>
      </c>
      <c r="H9342" t="str">
        <f>VLOOKUP(G9342,Códigos!$K$2:$L$250,2,0)</f>
        <v>INDIXELL ECO G (L)</v>
      </c>
      <c r="I9342">
        <v>100</v>
      </c>
      <c r="J9342" s="6">
        <v>850000</v>
      </c>
      <c r="K9342" t="s">
        <v>4223</v>
      </c>
      <c r="L9342" t="str">
        <f>VLOOKUP(K9342,Códigos!$N$2:$O$376,2,0)</f>
        <v>HERNANDEZ RIVEROS MILCIADES</v>
      </c>
      <c r="M9342" t="s">
        <v>21</v>
      </c>
      <c r="N9342" t="str">
        <f>VLOOKUP(M9342,Códigos!$Q$2:$R$26,2,0)</f>
        <v>GENENCOR CUERO</v>
      </c>
      <c r="O9342" s="18" t="s">
        <v>27</v>
      </c>
      <c r="P9342" t="str">
        <f>VLOOKUP(O9342,Códigos!$B$2:$C$19,2,0)</f>
        <v>BOGOTÁ, D.C.</v>
      </c>
      <c r="Q9342" t="s">
        <v>28</v>
      </c>
      <c r="R9342" t="str">
        <f>VLOOKUP(Q9342,Códigos!$E$2:$F$52,2,0)</f>
        <v>BOGOTÁ, D.C.</v>
      </c>
      <c r="S9342" t="s">
        <v>19</v>
      </c>
      <c r="T9342" t="str">
        <f>VLOOKUP(S9342,Códigos!$T$3:$U$14,2,0)</f>
        <v>BIOINDUSTRIA</v>
      </c>
      <c r="U9342" s="6">
        <v>2133.0300000000002</v>
      </c>
      <c r="V9342" s="6">
        <v>398.49416088850131</v>
      </c>
    </row>
    <row r="9343" spans="1:22" x14ac:dyDescent="0.25">
      <c r="A9343" t="s">
        <v>4188</v>
      </c>
      <c r="B9343" t="str">
        <f>VLOOKUP(A9343,Códigos!$H$3:$I$19,2,0)</f>
        <v>ELIANA LONDOÑO - TEXTIL</v>
      </c>
      <c r="C9343" t="s">
        <v>8883</v>
      </c>
      <c r="D9343" s="3">
        <v>42692</v>
      </c>
      <c r="E9343" s="2" t="s">
        <v>9286</v>
      </c>
      <c r="F9343">
        <v>0</v>
      </c>
      <c r="G9343" t="s">
        <v>4384</v>
      </c>
      <c r="H9343" t="str">
        <f>VLOOKUP(G9343,Códigos!$K$2:$L$250,2,0)</f>
        <v>INDIXELL MAX 8000</v>
      </c>
      <c r="I9343">
        <v>25</v>
      </c>
      <c r="J9343" s="6">
        <v>205000</v>
      </c>
      <c r="K9343" t="s">
        <v>4451</v>
      </c>
      <c r="L9343" t="str">
        <f>VLOOKUP(K9343,Códigos!$N$2:$O$376,2,0)</f>
        <v>COLOR &amp; MODA LAVANDERIA Y TINTORERIA LTDA</v>
      </c>
      <c r="M9343" t="s">
        <v>21</v>
      </c>
      <c r="N9343" t="str">
        <f>VLOOKUP(M9343,Códigos!$Q$2:$R$26,2,0)</f>
        <v>GENENCOR CUERO</v>
      </c>
      <c r="O9343" s="18" t="s">
        <v>27</v>
      </c>
      <c r="P9343" t="str">
        <f>VLOOKUP(O9343,Códigos!$B$2:$C$19,2,0)</f>
        <v>BOGOTÁ, D.C.</v>
      </c>
      <c r="Q9343" t="s">
        <v>28</v>
      </c>
      <c r="R9343" t="str">
        <f>VLOOKUP(Q9343,Códigos!$E$2:$F$52,2,0)</f>
        <v>BOGOTÁ, D.C.</v>
      </c>
      <c r="S9343" t="s">
        <v>19</v>
      </c>
      <c r="T9343" t="str">
        <f>VLOOKUP(S9343,Códigos!$T$3:$U$14,2,0)</f>
        <v>BIOINDUSTRIA</v>
      </c>
      <c r="U9343" s="6">
        <v>2160.4699999999998</v>
      </c>
      <c r="V9343" s="6">
        <v>94.886760751132869</v>
      </c>
    </row>
    <row r="9344" spans="1:22" x14ac:dyDescent="0.25">
      <c r="A9344" t="s">
        <v>19</v>
      </c>
      <c r="B9344" t="str">
        <f>VLOOKUP(A9344,Códigos!$H$3:$I$19,2,0)</f>
        <v>TEXTILERAS BOGOTA</v>
      </c>
      <c r="C9344" t="s">
        <v>9052</v>
      </c>
      <c r="D9344" s="3">
        <v>42692</v>
      </c>
      <c r="E9344" s="2" t="s">
        <v>9286</v>
      </c>
      <c r="F9344">
        <v>0</v>
      </c>
      <c r="G9344" t="s">
        <v>124</v>
      </c>
      <c r="H9344" t="str">
        <f>VLOOKUP(G9344,Códigos!$K$2:$L$250,2,0)</f>
        <v>INDESIZE OPT-L7</v>
      </c>
      <c r="I9344">
        <v>30</v>
      </c>
      <c r="J9344" s="6">
        <v>150000</v>
      </c>
      <c r="K9344" t="s">
        <v>142</v>
      </c>
      <c r="L9344" t="str">
        <f>VLOOKUP(K9344,Códigos!$N$2:$O$376,2,0)</f>
        <v>TEXTILES ROMANOS S.A.</v>
      </c>
      <c r="M9344" t="s">
        <v>21</v>
      </c>
      <c r="N9344" t="str">
        <f>VLOOKUP(M9344,Códigos!$Q$2:$R$26,2,0)</f>
        <v>GENENCOR CUERO</v>
      </c>
      <c r="O9344" s="18" t="s">
        <v>27</v>
      </c>
      <c r="P9344" t="str">
        <f>VLOOKUP(O9344,Códigos!$B$2:$C$19,2,0)</f>
        <v>BOGOTÁ, D.C.</v>
      </c>
      <c r="Q9344" t="s">
        <v>28</v>
      </c>
      <c r="R9344" t="str">
        <f>VLOOKUP(Q9344,Códigos!$E$2:$F$52,2,0)</f>
        <v>BOGOTÁ, D.C.</v>
      </c>
      <c r="S9344" t="s">
        <v>19</v>
      </c>
      <c r="T9344" t="str">
        <f>VLOOKUP(S9344,Códigos!$T$3:$U$14,2,0)</f>
        <v>BIOINDUSTRIA</v>
      </c>
      <c r="U9344" s="6">
        <v>2160.4699999999998</v>
      </c>
      <c r="V9344" s="6">
        <v>69.42933713497527</v>
      </c>
    </row>
    <row r="9345" spans="1:22" x14ac:dyDescent="0.25">
      <c r="A9345" t="s">
        <v>2952</v>
      </c>
      <c r="B9345" t="str">
        <f>VLOOKUP(A9345,Códigos!$H$3:$I$19,2,0)</f>
        <v>SUSANA ESTRADA E.</v>
      </c>
      <c r="C9345" t="s">
        <v>8924</v>
      </c>
      <c r="D9345" s="3">
        <v>42692</v>
      </c>
      <c r="E9345" s="2" t="s">
        <v>9286</v>
      </c>
      <c r="F9345">
        <v>30</v>
      </c>
      <c r="G9345" t="s">
        <v>428</v>
      </c>
      <c r="H9345" t="str">
        <f>VLOOKUP(G9345,Códigos!$K$2:$L$250,2,0)</f>
        <v>SYLOID63 FP</v>
      </c>
      <c r="I9345">
        <v>20</v>
      </c>
      <c r="J9345" s="6">
        <v>620054.80000000005</v>
      </c>
      <c r="K9345" t="s">
        <v>2984</v>
      </c>
      <c r="L9345" t="str">
        <f>VLOOKUP(K9345,Códigos!$N$2:$O$376,2,0)</f>
        <v>PINTURAS PRIME S.A</v>
      </c>
      <c r="M9345" t="s">
        <v>21</v>
      </c>
      <c r="N9345" t="str">
        <f>VLOOKUP(M9345,Códigos!$Q$2:$R$26,2,0)</f>
        <v>GENENCOR CUERO</v>
      </c>
      <c r="O9345" s="16" t="s">
        <v>39</v>
      </c>
      <c r="P9345" t="str">
        <f>VLOOKUP(O9345,Códigos!$B$2:$C$19,2,0)</f>
        <v>ANTIOQUIA</v>
      </c>
      <c r="Q9345" t="s">
        <v>2729</v>
      </c>
      <c r="R9345" t="str">
        <f>VLOOKUP(Q9345,Códigos!$E$2:$F$52,2,0)</f>
        <v>MEDELLÍN</v>
      </c>
      <c r="S9345" t="s">
        <v>21</v>
      </c>
      <c r="T9345" t="str">
        <f>VLOOKUP(S9345,Códigos!$T$3:$U$14,2,0)</f>
        <v>ESPECIALIDADES QUIMICAS</v>
      </c>
      <c r="U9345" s="6">
        <v>2160.4699999999998</v>
      </c>
      <c r="V9345" s="6">
        <v>286.99995834239775</v>
      </c>
    </row>
    <row r="9346" spans="1:22" ht="13.8" thickBot="1" x14ac:dyDescent="0.3">
      <c r="A9346" t="s">
        <v>8245</v>
      </c>
      <c r="B9346" t="str">
        <f>VLOOKUP(A9346,Códigos!$H$3:$I$19,2,0)</f>
        <v>KAREN SEGURA</v>
      </c>
      <c r="C9346" t="s">
        <v>8594</v>
      </c>
      <c r="D9346" s="3">
        <v>42692</v>
      </c>
      <c r="E9346" s="2" t="s">
        <v>9286</v>
      </c>
      <c r="F9346">
        <v>0</v>
      </c>
      <c r="G9346" t="s">
        <v>1505</v>
      </c>
      <c r="H9346" t="str">
        <f>VLOOKUP(G9346,Códigos!$K$2:$L$250,2,0)</f>
        <v>MX-309</v>
      </c>
      <c r="I9346">
        <v>45</v>
      </c>
      <c r="J9346" s="6">
        <v>742500</v>
      </c>
      <c r="K9346" t="s">
        <v>8273</v>
      </c>
      <c r="L9346" t="str">
        <f>VLOOKUP(K9346,Códigos!$N$2:$O$376,2,0)</f>
        <v>MORENO ALEJANDRA</v>
      </c>
      <c r="M9346" t="s">
        <v>21</v>
      </c>
      <c r="N9346" t="str">
        <f>VLOOKUP(M9346,Códigos!$Q$2:$R$26,2,0)</f>
        <v>GENENCOR CUERO</v>
      </c>
      <c r="O9346" s="19" t="s">
        <v>594</v>
      </c>
      <c r="P9346" t="str">
        <f>VLOOKUP(O9346,Códigos!$B$2:$C$19,2,0)</f>
        <v>VALLE DEL CAUCA</v>
      </c>
      <c r="Q9346" t="s">
        <v>595</v>
      </c>
      <c r="R9346" t="str">
        <f>VLOOKUP(Q9346,Códigos!$E$2:$F$52,2,0)</f>
        <v>CALI</v>
      </c>
      <c r="S9346" t="s">
        <v>21</v>
      </c>
      <c r="T9346" t="str">
        <f>VLOOKUP(S9346,Códigos!$T$3:$U$14,2,0)</f>
        <v>ESPECIALIDADES QUIMICAS</v>
      </c>
      <c r="U9346" s="6">
        <v>2160.4699999999998</v>
      </c>
      <c r="V9346" s="6">
        <v>343.67521881812758</v>
      </c>
    </row>
    <row r="9347" spans="1:22" x14ac:dyDescent="0.25">
      <c r="A9347" t="s">
        <v>969</v>
      </c>
      <c r="B9347" t="str">
        <f>VLOOKUP(A9347,Códigos!$H$3:$I$19,2,0)</f>
        <v>MARIA ELENA PELAEZ</v>
      </c>
      <c r="C9347" t="s">
        <v>8718</v>
      </c>
      <c r="D9347" s="3">
        <v>42692</v>
      </c>
      <c r="E9347" s="2" t="s">
        <v>9286</v>
      </c>
      <c r="F9347">
        <v>60</v>
      </c>
      <c r="G9347" t="s">
        <v>7462</v>
      </c>
      <c r="H9347" t="str">
        <f>VLOOKUP(G9347,Códigos!$K$2:$L$250,2,0)</f>
        <v>INDISTONE</v>
      </c>
      <c r="I9347">
        <v>25</v>
      </c>
      <c r="J9347" s="6">
        <v>75000</v>
      </c>
      <c r="K9347" t="s">
        <v>7473</v>
      </c>
      <c r="L9347" t="str">
        <f>VLOOKUP(K9347,Códigos!$N$2:$O$376,2,0)</f>
        <v>PROTECO S.A.</v>
      </c>
      <c r="M9347" t="s">
        <v>231</v>
      </c>
      <c r="N9347" t="str">
        <f>VLOOKUP(M9347,Códigos!$Q$2:$R$26,2,0)</f>
        <v>QUIMICA PRODES</v>
      </c>
      <c r="O9347" s="16" t="s">
        <v>39</v>
      </c>
      <c r="P9347" t="str">
        <f>VLOOKUP(O9347,Códigos!$B$2:$C$19,2,0)</f>
        <v>ANTIOQUIA</v>
      </c>
      <c r="Q9347" t="s">
        <v>2729</v>
      </c>
      <c r="R9347" t="str">
        <f>VLOOKUP(Q9347,Códigos!$E$2:$F$52,2,0)</f>
        <v>MEDELLÍN</v>
      </c>
      <c r="S9347" t="s">
        <v>19</v>
      </c>
      <c r="T9347" t="str">
        <f>VLOOKUP(S9347,Códigos!$T$3:$U$14,2,0)</f>
        <v>BIOINDUSTRIA</v>
      </c>
      <c r="U9347" s="6">
        <v>2160.4699999999998</v>
      </c>
      <c r="V9347" s="6">
        <v>34.714668567487635</v>
      </c>
    </row>
    <row r="9348" spans="1:22" x14ac:dyDescent="0.25">
      <c r="A9348" t="s">
        <v>4188</v>
      </c>
      <c r="B9348" t="str">
        <f>VLOOKUP(A9348,Códigos!$H$3:$I$19,2,0)</f>
        <v>ELIANA LONDOÑO - TEXTIL</v>
      </c>
      <c r="C9348" t="s">
        <v>8891</v>
      </c>
      <c r="D9348" s="3">
        <v>42692</v>
      </c>
      <c r="E9348" s="2" t="s">
        <v>9286</v>
      </c>
      <c r="F9348">
        <v>60</v>
      </c>
      <c r="G9348" t="s">
        <v>4378</v>
      </c>
      <c r="H9348" t="str">
        <f>VLOOKUP(G9348,Códigos!$K$2:$L$250,2,0)</f>
        <v>INDESIZE 120</v>
      </c>
      <c r="I9348">
        <v>25</v>
      </c>
      <c r="J9348" s="6">
        <v>142500</v>
      </c>
      <c r="K9348" t="s">
        <v>4356</v>
      </c>
      <c r="L9348" t="str">
        <f>VLOOKUP(K9348,Códigos!$N$2:$O$376,2,0)</f>
        <v>COLOR QUIMIC´S LTDA</v>
      </c>
      <c r="M9348" t="s">
        <v>21</v>
      </c>
      <c r="N9348" t="str">
        <f>VLOOKUP(M9348,Códigos!$Q$2:$R$26,2,0)</f>
        <v>GENENCOR CUERO</v>
      </c>
      <c r="O9348" s="18" t="s">
        <v>27</v>
      </c>
      <c r="P9348" t="str">
        <f>VLOOKUP(O9348,Códigos!$B$2:$C$19,2,0)</f>
        <v>BOGOTÁ, D.C.</v>
      </c>
      <c r="Q9348" t="s">
        <v>28</v>
      </c>
      <c r="R9348" t="str">
        <f>VLOOKUP(Q9348,Códigos!$E$2:$F$52,2,0)</f>
        <v>BOGOTÁ, D.C.</v>
      </c>
      <c r="S9348" t="s">
        <v>19</v>
      </c>
      <c r="T9348" t="str">
        <f>VLOOKUP(S9348,Códigos!$T$3:$U$14,2,0)</f>
        <v>BIOINDUSTRIA</v>
      </c>
      <c r="U9348" s="6">
        <v>2160.4699999999998</v>
      </c>
      <c r="V9348" s="6">
        <v>65.957870278226508</v>
      </c>
    </row>
    <row r="9349" spans="1:22" x14ac:dyDescent="0.25">
      <c r="A9349" t="s">
        <v>969</v>
      </c>
      <c r="B9349" t="str">
        <f>VLOOKUP(A9349,Códigos!$H$3:$I$19,2,0)</f>
        <v>MARIA ELENA PELAEZ</v>
      </c>
      <c r="C9349" t="s">
        <v>8788</v>
      </c>
      <c r="D9349" s="3">
        <v>42692</v>
      </c>
      <c r="E9349" s="2" t="s">
        <v>9286</v>
      </c>
      <c r="F9349">
        <v>30</v>
      </c>
      <c r="G9349" t="s">
        <v>5828</v>
      </c>
      <c r="H9349" t="str">
        <f>VLOOKUP(G9349,Códigos!$K$2:$L$250,2,0)</f>
        <v>MERQUILUBE POLVO</v>
      </c>
      <c r="I9349">
        <v>50</v>
      </c>
      <c r="J9349" s="6">
        <v>950000</v>
      </c>
      <c r="K9349" t="s">
        <v>5821</v>
      </c>
      <c r="L9349" t="str">
        <f>VLOOKUP(K9349,Códigos!$N$2:$O$376,2,0)</f>
        <v>WETTON FLANAGAN SAS</v>
      </c>
      <c r="M9349" t="s">
        <v>19</v>
      </c>
      <c r="N9349" t="str">
        <f>VLOOKUP(M9349,Códigos!$Q$2:$R$26,2,0)</f>
        <v>BASF QUIMICA</v>
      </c>
      <c r="O9349" s="18" t="s">
        <v>27</v>
      </c>
      <c r="P9349" t="str">
        <f>VLOOKUP(O9349,Códigos!$B$2:$C$19,2,0)</f>
        <v>BOGOTÁ, D.C.</v>
      </c>
      <c r="Q9349" t="s">
        <v>28</v>
      </c>
      <c r="R9349" t="str">
        <f>VLOOKUP(Q9349,Códigos!$E$2:$F$52,2,0)</f>
        <v>BOGOTÁ, D.C.</v>
      </c>
      <c r="S9349" t="s">
        <v>19</v>
      </c>
      <c r="T9349" t="str">
        <f>VLOOKUP(S9349,Códigos!$T$3:$U$14,2,0)</f>
        <v>BIOINDUSTRIA</v>
      </c>
      <c r="U9349" s="6">
        <v>2160.4699999999998</v>
      </c>
      <c r="V9349" s="6">
        <v>439.71913518817666</v>
      </c>
    </row>
    <row r="9350" spans="1:22" ht="13.8" thickBot="1" x14ac:dyDescent="0.3">
      <c r="A9350" t="s">
        <v>980</v>
      </c>
      <c r="B9350" t="str">
        <f>VLOOKUP(A9350,Códigos!$H$3:$I$19,2,0)</f>
        <v>JENNY GOMEZ VALENCIA</v>
      </c>
      <c r="C9350" t="s">
        <v>9027</v>
      </c>
      <c r="D9350" s="3">
        <v>42692</v>
      </c>
      <c r="E9350" s="2" t="s">
        <v>9286</v>
      </c>
      <c r="F9350">
        <v>60</v>
      </c>
      <c r="G9350" t="s">
        <v>1098</v>
      </c>
      <c r="H9350" t="str">
        <f>VLOOKUP(G9350,Códigos!$K$2:$L$250,2,0)</f>
        <v>ADITIVO 57 * 200 KG</v>
      </c>
      <c r="I9350">
        <v>200</v>
      </c>
      <c r="J9350" s="6">
        <v>12137600</v>
      </c>
      <c r="K9350" t="s">
        <v>1099</v>
      </c>
      <c r="L9350" t="str">
        <f>VLOOKUP(K9350,Códigos!$N$2:$O$376,2,0)</f>
        <v>INDUSTRIAS LEMBER S.A.</v>
      </c>
      <c r="M9350" t="s">
        <v>19</v>
      </c>
      <c r="N9350" t="str">
        <f>VLOOKUP(M9350,Códigos!$Q$2:$R$26,2,0)</f>
        <v>BASF QUIMICA</v>
      </c>
      <c r="O9350" s="19" t="s">
        <v>594</v>
      </c>
      <c r="P9350" t="str">
        <f>VLOOKUP(O9350,Códigos!$B$2:$C$19,2,0)</f>
        <v>VALLE DEL CAUCA</v>
      </c>
      <c r="Q9350" t="s">
        <v>1102</v>
      </c>
      <c r="R9350" t="str">
        <f>VLOOKUP(Q9350,Códigos!$E$2:$F$52,2,0)</f>
        <v>YUMBO</v>
      </c>
      <c r="S9350" t="s">
        <v>21</v>
      </c>
      <c r="T9350" t="str">
        <f>VLOOKUP(S9350,Códigos!$T$3:$U$14,2,0)</f>
        <v>ESPECIALIDADES QUIMICAS</v>
      </c>
      <c r="U9350" s="6">
        <v>2160.4699999999998</v>
      </c>
      <c r="V9350" s="6">
        <v>5618.0368160631724</v>
      </c>
    </row>
    <row r="9351" spans="1:22" x14ac:dyDescent="0.25">
      <c r="A9351" t="s">
        <v>4188</v>
      </c>
      <c r="B9351" t="str">
        <f>VLOOKUP(A9351,Códigos!$H$3:$I$19,2,0)</f>
        <v>ELIANA LONDOÑO - TEXTIL</v>
      </c>
      <c r="C9351" t="s">
        <v>8884</v>
      </c>
      <c r="D9351" s="3">
        <v>42692</v>
      </c>
      <c r="E9351" s="2" t="s">
        <v>9286</v>
      </c>
      <c r="F9351">
        <v>0</v>
      </c>
      <c r="G9351" t="s">
        <v>4396</v>
      </c>
      <c r="H9351" t="str">
        <f>VLOOKUP(G9351,Códigos!$K$2:$L$250,2,0)</f>
        <v>INDESIZE 160 NEXT</v>
      </c>
      <c r="I9351">
        <v>25</v>
      </c>
      <c r="J9351" s="6">
        <v>643750</v>
      </c>
      <c r="K9351" t="s">
        <v>4397</v>
      </c>
      <c r="L9351" t="str">
        <f>VLOOKUP(K9351,Códigos!$N$2:$O$376,2,0)</f>
        <v>DELTACROM</v>
      </c>
      <c r="M9351" t="s">
        <v>21</v>
      </c>
      <c r="N9351" t="str">
        <f>VLOOKUP(M9351,Códigos!$Q$2:$R$26,2,0)</f>
        <v>GENENCOR CUERO</v>
      </c>
      <c r="O9351" s="18" t="s">
        <v>27</v>
      </c>
      <c r="P9351" t="str">
        <f>VLOOKUP(O9351,Códigos!$B$2:$C$19,2,0)</f>
        <v>BOGOTÁ, D.C.</v>
      </c>
      <c r="Q9351" t="s">
        <v>28</v>
      </c>
      <c r="R9351" t="str">
        <f>VLOOKUP(Q9351,Códigos!$E$2:$F$52,2,0)</f>
        <v>BOGOTÁ, D.C.</v>
      </c>
      <c r="S9351" t="s">
        <v>19</v>
      </c>
      <c r="T9351" t="str">
        <f>VLOOKUP(S9351,Códigos!$T$3:$U$14,2,0)</f>
        <v>BIOINDUSTRIA</v>
      </c>
      <c r="U9351" s="6">
        <v>2160.4699999999998</v>
      </c>
      <c r="V9351" s="6">
        <v>297.9675718709355</v>
      </c>
    </row>
    <row r="9352" spans="1:22" x14ac:dyDescent="0.25">
      <c r="A9352" t="s">
        <v>4188</v>
      </c>
      <c r="B9352" t="str">
        <f>VLOOKUP(A9352,Códigos!$H$3:$I$19,2,0)</f>
        <v>ELIANA LONDOÑO - TEXTIL</v>
      </c>
      <c r="C9352" t="s">
        <v>8882</v>
      </c>
      <c r="D9352" s="3">
        <v>42692</v>
      </c>
      <c r="E9352" s="2" t="s">
        <v>9286</v>
      </c>
      <c r="F9352">
        <v>0</v>
      </c>
      <c r="G9352" t="s">
        <v>1328</v>
      </c>
      <c r="H9352" t="str">
        <f>VLOOKUP(G9352,Códigos!$K$2:$L$250,2,0)</f>
        <v>INDIXELL 9L</v>
      </c>
      <c r="I9352">
        <v>20</v>
      </c>
      <c r="J9352" s="6">
        <v>224000</v>
      </c>
      <c r="K9352" t="s">
        <v>4882</v>
      </c>
      <c r="L9352" t="str">
        <f>VLOOKUP(K9352,Códigos!$N$2:$O$376,2,0)</f>
        <v>COLOR GLAM S.A.S</v>
      </c>
      <c r="M9352" t="s">
        <v>21</v>
      </c>
      <c r="N9352" t="str">
        <f>VLOOKUP(M9352,Códigos!$Q$2:$R$26,2,0)</f>
        <v>GENENCOR CUERO</v>
      </c>
      <c r="O9352" s="18" t="s">
        <v>27</v>
      </c>
      <c r="P9352" t="str">
        <f>VLOOKUP(O9352,Códigos!$B$2:$C$19,2,0)</f>
        <v>BOGOTÁ, D.C.</v>
      </c>
      <c r="Q9352" t="s">
        <v>28</v>
      </c>
      <c r="R9352" t="str">
        <f>VLOOKUP(Q9352,Códigos!$E$2:$F$52,2,0)</f>
        <v>BOGOTÁ, D.C.</v>
      </c>
      <c r="S9352" t="s">
        <v>19</v>
      </c>
      <c r="T9352" t="str">
        <f>VLOOKUP(S9352,Códigos!$T$3:$U$14,2,0)</f>
        <v>BIOINDUSTRIA</v>
      </c>
      <c r="U9352" s="6">
        <v>2160.4699999999998</v>
      </c>
      <c r="V9352" s="6">
        <v>103.6811434548964</v>
      </c>
    </row>
    <row r="9353" spans="1:22" x14ac:dyDescent="0.25">
      <c r="A9353" t="s">
        <v>4188</v>
      </c>
      <c r="B9353" t="str">
        <f>VLOOKUP(A9353,Códigos!$H$3:$I$19,2,0)</f>
        <v>ELIANA LONDOÑO - TEXTIL</v>
      </c>
      <c r="C9353" t="s">
        <v>8885</v>
      </c>
      <c r="D9353" s="3">
        <v>42692</v>
      </c>
      <c r="E9353" s="2" t="s">
        <v>9286</v>
      </c>
      <c r="F9353">
        <v>30</v>
      </c>
      <c r="G9353" t="s">
        <v>122</v>
      </c>
      <c r="H9353" t="str">
        <f>VLOOKUP(G9353,Códigos!$K$2:$L$250,2,0)</f>
        <v>ANTIPILLING 300 LUNA</v>
      </c>
      <c r="I9353">
        <v>5</v>
      </c>
      <c r="J9353" s="6">
        <v>50000</v>
      </c>
      <c r="K9353" t="s">
        <v>4375</v>
      </c>
      <c r="L9353" t="str">
        <f>VLOOKUP(K9353,Códigos!$N$2:$O$376,2,0)</f>
        <v>TINTORERIA ACABADOS INDUSTRIALES COLOR M</v>
      </c>
      <c r="M9353" t="s">
        <v>21</v>
      </c>
      <c r="N9353" t="str">
        <f>VLOOKUP(M9353,Códigos!$Q$2:$R$26,2,0)</f>
        <v>GENENCOR CUERO</v>
      </c>
      <c r="O9353" s="18" t="s">
        <v>27</v>
      </c>
      <c r="P9353" t="str">
        <f>VLOOKUP(O9353,Códigos!$B$2:$C$19,2,0)</f>
        <v>BOGOTÁ, D.C.</v>
      </c>
      <c r="Q9353" t="s">
        <v>28</v>
      </c>
      <c r="R9353" t="str">
        <f>VLOOKUP(Q9353,Códigos!$E$2:$F$52,2,0)</f>
        <v>BOGOTÁ, D.C.</v>
      </c>
      <c r="S9353" t="s">
        <v>19</v>
      </c>
      <c r="T9353" t="str">
        <f>VLOOKUP(S9353,Códigos!$T$3:$U$14,2,0)</f>
        <v>BIOINDUSTRIA</v>
      </c>
      <c r="U9353" s="6">
        <v>2160.4699999999998</v>
      </c>
      <c r="V9353" s="6">
        <v>23.143112378325089</v>
      </c>
    </row>
    <row r="9354" spans="1:22" x14ac:dyDescent="0.25">
      <c r="A9354" t="s">
        <v>2952</v>
      </c>
      <c r="B9354" t="str">
        <f>VLOOKUP(A9354,Códigos!$H$3:$I$19,2,0)</f>
        <v>SUSANA ESTRADA E.</v>
      </c>
      <c r="C9354" t="s">
        <v>8925</v>
      </c>
      <c r="D9354" s="3">
        <v>42692</v>
      </c>
      <c r="E9354" s="2" t="s">
        <v>9286</v>
      </c>
      <c r="F9354">
        <v>60</v>
      </c>
      <c r="G9354" t="s">
        <v>428</v>
      </c>
      <c r="H9354" t="str">
        <f>VLOOKUP(G9354,Códigos!$K$2:$L$250,2,0)</f>
        <v>SYLOID63 FP</v>
      </c>
      <c r="I9354">
        <v>20</v>
      </c>
      <c r="J9354" s="6">
        <v>590240.4</v>
      </c>
      <c r="K9354" t="s">
        <v>3049</v>
      </c>
      <c r="L9354" t="str">
        <f>VLOOKUP(K9354,Códigos!$N$2:$O$376,2,0)</f>
        <v>INVESA S.A.</v>
      </c>
      <c r="M9354" t="s">
        <v>21</v>
      </c>
      <c r="N9354" t="str">
        <f>VLOOKUP(M9354,Códigos!$Q$2:$R$26,2,0)</f>
        <v>GENENCOR CUERO</v>
      </c>
      <c r="O9354" s="45" t="s">
        <v>39</v>
      </c>
      <c r="P9354" t="str">
        <f>VLOOKUP(O9354,Códigos!$B$2:$C$19,2,0)</f>
        <v>ANTIOQUIA</v>
      </c>
      <c r="Q9354" t="s">
        <v>3051</v>
      </c>
      <c r="R9354" t="str">
        <f>VLOOKUP(Q9354,Códigos!$E$2:$F$52,2,0)</f>
        <v>ENVIGADO</v>
      </c>
      <c r="S9354" t="s">
        <v>21</v>
      </c>
      <c r="T9354" t="str">
        <f>VLOOKUP(S9354,Códigos!$T$3:$U$14,2,0)</f>
        <v>ESPECIALIDADES QUIMICAS</v>
      </c>
      <c r="U9354" s="6">
        <v>2160.4699999999998</v>
      </c>
      <c r="V9354" s="6">
        <v>273.19999814855106</v>
      </c>
    </row>
    <row r="9355" spans="1:22" x14ac:dyDescent="0.25">
      <c r="A9355" t="s">
        <v>4188</v>
      </c>
      <c r="B9355" t="str">
        <f>VLOOKUP(A9355,Códigos!$H$3:$I$19,2,0)</f>
        <v>ELIANA LONDOÑO - TEXTIL</v>
      </c>
      <c r="C9355" t="s">
        <v>8883</v>
      </c>
      <c r="D9355" s="3">
        <v>42692</v>
      </c>
      <c r="E9355" s="2" t="s">
        <v>9286</v>
      </c>
      <c r="F9355">
        <v>0</v>
      </c>
      <c r="G9355" t="s">
        <v>1317</v>
      </c>
      <c r="H9355" t="str">
        <f>VLOOKUP(G9355,Códigos!$K$2:$L$250,2,0)</f>
        <v>INDICLEAN BO</v>
      </c>
      <c r="I9355">
        <v>25</v>
      </c>
      <c r="J9355" s="6">
        <v>217500</v>
      </c>
      <c r="K9355" t="s">
        <v>4451</v>
      </c>
      <c r="L9355" t="str">
        <f>VLOOKUP(K9355,Códigos!$N$2:$O$376,2,0)</f>
        <v>COLOR &amp; MODA LAVANDERIA Y TINTORERIA LTDA</v>
      </c>
      <c r="M9355" t="s">
        <v>21</v>
      </c>
      <c r="N9355" t="str">
        <f>VLOOKUP(M9355,Códigos!$Q$2:$R$26,2,0)</f>
        <v>GENENCOR CUERO</v>
      </c>
      <c r="O9355" s="18" t="s">
        <v>27</v>
      </c>
      <c r="P9355" t="str">
        <f>VLOOKUP(O9355,Códigos!$B$2:$C$19,2,0)</f>
        <v>BOGOTÁ, D.C.</v>
      </c>
      <c r="Q9355" t="s">
        <v>28</v>
      </c>
      <c r="R9355" t="str">
        <f>VLOOKUP(Q9355,Códigos!$E$2:$F$52,2,0)</f>
        <v>BOGOTÁ, D.C.</v>
      </c>
      <c r="S9355" t="s">
        <v>19</v>
      </c>
      <c r="T9355" t="str">
        <f>VLOOKUP(S9355,Códigos!$T$3:$U$14,2,0)</f>
        <v>BIOINDUSTRIA</v>
      </c>
      <c r="U9355" s="6">
        <v>2160.4699999999998</v>
      </c>
      <c r="V9355" s="6">
        <v>100.67253884571413</v>
      </c>
    </row>
    <row r="9356" spans="1:22" x14ac:dyDescent="0.25">
      <c r="A9356" t="s">
        <v>4188</v>
      </c>
      <c r="B9356" t="str">
        <f>VLOOKUP(A9356,Códigos!$H$3:$I$19,2,0)</f>
        <v>ELIANA LONDOÑO - TEXTIL</v>
      </c>
      <c r="C9356" t="s">
        <v>8885</v>
      </c>
      <c r="D9356" s="3">
        <v>42692</v>
      </c>
      <c r="E9356" s="2" t="s">
        <v>9286</v>
      </c>
      <c r="F9356">
        <v>30</v>
      </c>
      <c r="G9356" t="s">
        <v>4319</v>
      </c>
      <c r="H9356" t="str">
        <f>VLOOKUP(G9356,Códigos!$K$2:$L$250,2,0)</f>
        <v>INDESIZE 103 DLC</v>
      </c>
      <c r="I9356">
        <v>60</v>
      </c>
      <c r="J9356" s="6">
        <v>204000</v>
      </c>
      <c r="K9356" t="s">
        <v>4375</v>
      </c>
      <c r="L9356" t="str">
        <f>VLOOKUP(K9356,Códigos!$N$2:$O$376,2,0)</f>
        <v>TINTORERIA ACABADOS INDUSTRIALES COLOR M</v>
      </c>
      <c r="M9356" t="s">
        <v>21</v>
      </c>
      <c r="N9356" t="str">
        <f>VLOOKUP(M9356,Códigos!$Q$2:$R$26,2,0)</f>
        <v>GENENCOR CUERO</v>
      </c>
      <c r="O9356" s="18" t="s">
        <v>27</v>
      </c>
      <c r="P9356" t="str">
        <f>VLOOKUP(O9356,Códigos!$B$2:$C$19,2,0)</f>
        <v>BOGOTÁ, D.C.</v>
      </c>
      <c r="Q9356" t="s">
        <v>28</v>
      </c>
      <c r="R9356" t="str">
        <f>VLOOKUP(Q9356,Códigos!$E$2:$F$52,2,0)</f>
        <v>BOGOTÁ, D.C.</v>
      </c>
      <c r="S9356" t="s">
        <v>19</v>
      </c>
      <c r="T9356" t="str">
        <f>VLOOKUP(S9356,Códigos!$T$3:$U$14,2,0)</f>
        <v>BIOINDUSTRIA</v>
      </c>
      <c r="U9356" s="6">
        <v>2160.4699999999998</v>
      </c>
      <c r="V9356" s="6">
        <v>94.423898503566363</v>
      </c>
    </row>
    <row r="9357" spans="1:22" x14ac:dyDescent="0.25">
      <c r="A9357" t="s">
        <v>969</v>
      </c>
      <c r="B9357" t="str">
        <f>VLOOKUP(A9357,Códigos!$H$3:$I$19,2,0)</f>
        <v>MARIA ELENA PELAEZ</v>
      </c>
      <c r="C9357" t="s">
        <v>8730</v>
      </c>
      <c r="D9357" s="3">
        <v>42693</v>
      </c>
      <c r="E9357" s="2" t="s">
        <v>9286</v>
      </c>
      <c r="F9357">
        <v>60</v>
      </c>
      <c r="G9357" t="s">
        <v>1979</v>
      </c>
      <c r="H9357" t="str">
        <f>VLOOKUP(G9357,Códigos!$K$2:$L$250,2,0)</f>
        <v>INDICANT-COLOR</v>
      </c>
      <c r="I9357">
        <v>150</v>
      </c>
      <c r="J9357" s="6">
        <v>675000</v>
      </c>
      <c r="K9357" t="s">
        <v>7243</v>
      </c>
      <c r="L9357" t="str">
        <f>VLOOKUP(K9357,Códigos!$N$2:$O$376,2,0)</f>
        <v>NICOLE S.A.S.</v>
      </c>
      <c r="M9357" t="s">
        <v>980</v>
      </c>
      <c r="N9357" t="str">
        <f>VLOOKUP(M9357,Códigos!$Q$2:$R$26,2,0)</f>
        <v>ANDICOL</v>
      </c>
      <c r="O9357" s="18" t="s">
        <v>1084</v>
      </c>
      <c r="P9357" t="str">
        <f>VLOOKUP(O9357,Códigos!$B$2:$C$19,2,0)</f>
        <v>RISARALDA</v>
      </c>
      <c r="Q9357" t="s">
        <v>1085</v>
      </c>
      <c r="R9357" t="str">
        <f>VLOOKUP(Q9357,Códigos!$E$2:$F$52,2,0)</f>
        <v>DOSQUEBRADAS</v>
      </c>
      <c r="S9357" t="s">
        <v>19</v>
      </c>
      <c r="T9357" t="str">
        <f>VLOOKUP(S9357,Códigos!$T$3:$U$14,2,0)</f>
        <v>BIOINDUSTRIA</v>
      </c>
      <c r="U9357" s="6">
        <v>2158.58</v>
      </c>
      <c r="V9357" s="6">
        <v>312.70557496131715</v>
      </c>
    </row>
    <row r="9358" spans="1:22" x14ac:dyDescent="0.25">
      <c r="A9358" t="s">
        <v>4188</v>
      </c>
      <c r="B9358" t="str">
        <f>VLOOKUP(A9358,Códigos!$H$3:$I$19,2,0)</f>
        <v>ELIANA LONDOÑO - TEXTIL</v>
      </c>
      <c r="C9358" t="s">
        <v>8881</v>
      </c>
      <c r="D9358" s="3">
        <v>42693</v>
      </c>
      <c r="E9358" s="2" t="s">
        <v>9286</v>
      </c>
      <c r="F9358">
        <v>90</v>
      </c>
      <c r="G9358" t="s">
        <v>4870</v>
      </c>
      <c r="H9358" t="str">
        <f>VLOOKUP(G9358,Códigos!$K$2:$L$250,2,0)</f>
        <v>INDESIZE FRIA 200</v>
      </c>
      <c r="I9358">
        <v>100</v>
      </c>
      <c r="J9358" s="6">
        <v>1300000</v>
      </c>
      <c r="K9358" t="s">
        <v>4223</v>
      </c>
      <c r="L9358" t="str">
        <f>VLOOKUP(K9358,Códigos!$N$2:$O$376,2,0)</f>
        <v>HERNANDEZ RIVEROS MILCIADES</v>
      </c>
      <c r="M9358" t="s">
        <v>21</v>
      </c>
      <c r="N9358" t="str">
        <f>VLOOKUP(M9358,Códigos!$Q$2:$R$26,2,0)</f>
        <v>GENENCOR CUERO</v>
      </c>
      <c r="O9358" s="18" t="s">
        <v>27</v>
      </c>
      <c r="P9358" t="str">
        <f>VLOOKUP(O9358,Códigos!$B$2:$C$19,2,0)</f>
        <v>BOGOTÁ, D.C.</v>
      </c>
      <c r="Q9358" t="s">
        <v>28</v>
      </c>
      <c r="R9358" t="str">
        <f>VLOOKUP(Q9358,Códigos!$E$2:$F$52,2,0)</f>
        <v>BOGOTÁ, D.C.</v>
      </c>
      <c r="S9358" t="s">
        <v>19</v>
      </c>
      <c r="T9358" t="str">
        <f>VLOOKUP(S9358,Códigos!$T$3:$U$14,2,0)</f>
        <v>BIOINDUSTRIA</v>
      </c>
      <c r="U9358" s="6">
        <v>2158.58</v>
      </c>
      <c r="V9358" s="6">
        <v>602.24777399957384</v>
      </c>
    </row>
    <row r="9359" spans="1:22" x14ac:dyDescent="0.25">
      <c r="A9359" t="s">
        <v>7896</v>
      </c>
      <c r="B9359" t="str">
        <f>VLOOKUP(A9359,Códigos!$H$3:$I$19,2,0)</f>
        <v>ALEXANDRA CASTILLO</v>
      </c>
      <c r="C9359" t="s">
        <v>8652</v>
      </c>
      <c r="D9359" s="3">
        <v>42693</v>
      </c>
      <c r="E9359" s="2" t="s">
        <v>9286</v>
      </c>
      <c r="F9359">
        <v>60</v>
      </c>
      <c r="G9359" t="s">
        <v>278</v>
      </c>
      <c r="H9359" t="str">
        <f>VLOOKUP(G9359,Códigos!$K$2:$L$250,2,0)</f>
        <v>ADITIVO 65</v>
      </c>
      <c r="I9359">
        <v>20</v>
      </c>
      <c r="J9359" s="6">
        <v>1208804.8</v>
      </c>
      <c r="K9359" t="s">
        <v>279</v>
      </c>
      <c r="L9359" t="str">
        <f>VLOOKUP(K9359,Códigos!$N$2:$O$376,2,0)</f>
        <v>PINTURAS TONNER Y CIA LTDA.</v>
      </c>
      <c r="M9359" t="s">
        <v>19</v>
      </c>
      <c r="N9359" t="str">
        <f>VLOOKUP(M9359,Códigos!$Q$2:$R$26,2,0)</f>
        <v>BASF QUIMICA</v>
      </c>
      <c r="O9359" s="16" t="s">
        <v>119</v>
      </c>
      <c r="P9359" t="str">
        <f>VLOOKUP(O9359,Códigos!$B$2:$C$19,2,0)</f>
        <v>CUNDINAMARCA</v>
      </c>
      <c r="Q9359" t="s">
        <v>282</v>
      </c>
      <c r="R9359" t="str">
        <f>VLOOKUP(Q9359,Códigos!$E$2:$F$52,2,0)</f>
        <v>SOACHA</v>
      </c>
      <c r="S9359" t="s">
        <v>21</v>
      </c>
      <c r="T9359" t="str">
        <f>VLOOKUP(S9359,Códigos!$T$3:$U$14,2,0)</f>
        <v>ESPECIALIDADES QUIMICAS</v>
      </c>
      <c r="U9359" s="6">
        <v>2158.58</v>
      </c>
      <c r="V9359" s="6">
        <v>560</v>
      </c>
    </row>
    <row r="9360" spans="1:22" x14ac:dyDescent="0.25">
      <c r="A9360" t="s">
        <v>969</v>
      </c>
      <c r="B9360" t="str">
        <f>VLOOKUP(A9360,Códigos!$H$3:$I$19,2,0)</f>
        <v>MARIA ELENA PELAEZ</v>
      </c>
      <c r="C9360" t="s">
        <v>8790</v>
      </c>
      <c r="D9360" s="3">
        <v>42693</v>
      </c>
      <c r="E9360" s="2" t="s">
        <v>9286</v>
      </c>
      <c r="F9360">
        <v>0</v>
      </c>
      <c r="G9360" t="s">
        <v>1144</v>
      </c>
      <c r="H9360" t="str">
        <f>VLOOKUP(G9360,Códigos!$K$2:$L$250,2,0)</f>
        <v>INDIPRINT XT 56</v>
      </c>
      <c r="I9360">
        <v>40</v>
      </c>
      <c r="J9360" s="6">
        <v>212000</v>
      </c>
      <c r="K9360" t="s">
        <v>8759</v>
      </c>
      <c r="L9360" t="str">
        <f>VLOOKUP(K9360,Códigos!$N$2:$O$376,2,0)</f>
        <v>TOBON MONCADA WILFREDY ALONSO  2</v>
      </c>
      <c r="M9360" t="s">
        <v>19</v>
      </c>
      <c r="N9360" t="str">
        <f>VLOOKUP(M9360,Códigos!$Q$2:$R$26,2,0)</f>
        <v>BASF QUIMICA</v>
      </c>
      <c r="O9360" s="16" t="s">
        <v>39</v>
      </c>
      <c r="P9360" t="str">
        <f>VLOOKUP(O9360,Códigos!$B$2:$C$19,2,0)</f>
        <v>ANTIOQUIA</v>
      </c>
      <c r="Q9360" t="s">
        <v>2729</v>
      </c>
      <c r="R9360" t="str">
        <f>VLOOKUP(Q9360,Códigos!$E$2:$F$52,2,0)</f>
        <v>MEDELLÍN</v>
      </c>
      <c r="S9360" t="s">
        <v>19</v>
      </c>
      <c r="T9360" t="str">
        <f>VLOOKUP(S9360,Códigos!$T$3:$U$14,2,0)</f>
        <v>BIOINDUSTRIA</v>
      </c>
      <c r="U9360" s="6">
        <v>2158.58</v>
      </c>
      <c r="V9360" s="6">
        <v>98.212713913776653</v>
      </c>
    </row>
    <row r="9361" spans="1:22" x14ac:dyDescent="0.25">
      <c r="A9361" t="s">
        <v>19</v>
      </c>
      <c r="B9361" t="str">
        <f>VLOOKUP(A9361,Códigos!$H$3:$I$19,2,0)</f>
        <v>TEXTILERAS BOGOTA</v>
      </c>
      <c r="C9361" t="s">
        <v>9057</v>
      </c>
      <c r="D9361" s="3">
        <v>42693</v>
      </c>
      <c r="E9361" s="2" t="s">
        <v>9286</v>
      </c>
      <c r="F9361">
        <v>30</v>
      </c>
      <c r="G9361" t="s">
        <v>20</v>
      </c>
      <c r="H9361" t="str">
        <f>VLOOKUP(G9361,Códigos!$K$2:$L$250,2,0)</f>
        <v>INDIMOL- WS</v>
      </c>
      <c r="I9361">
        <v>50</v>
      </c>
      <c r="J9361" s="6">
        <v>475000</v>
      </c>
      <c r="K9361" t="s">
        <v>22</v>
      </c>
      <c r="L9361" t="str">
        <f>VLOOKUP(K9361,Códigos!$N$2:$O$376,2,0)</f>
        <v>ENCAJES S.A. COLOMBIA</v>
      </c>
      <c r="M9361" t="s">
        <v>19</v>
      </c>
      <c r="N9361" t="str">
        <f>VLOOKUP(M9361,Códigos!$Q$2:$R$26,2,0)</f>
        <v>BASF QUIMICA</v>
      </c>
      <c r="O9361" s="18" t="s">
        <v>27</v>
      </c>
      <c r="P9361" t="str">
        <f>VLOOKUP(O9361,Códigos!$B$2:$C$19,2,0)</f>
        <v>BOGOTÁ, D.C.</v>
      </c>
      <c r="Q9361" t="s">
        <v>28</v>
      </c>
      <c r="R9361" t="str">
        <f>VLOOKUP(Q9361,Códigos!$E$2:$F$52,2,0)</f>
        <v>BOGOTÁ, D.C.</v>
      </c>
      <c r="S9361" t="s">
        <v>19</v>
      </c>
      <c r="T9361" t="str">
        <f>VLOOKUP(S9361,Códigos!$T$3:$U$14,2,0)</f>
        <v>BIOINDUSTRIA</v>
      </c>
      <c r="U9361" s="6">
        <v>2158.58</v>
      </c>
      <c r="V9361" s="6">
        <v>220.05207126907504</v>
      </c>
    </row>
    <row r="9362" spans="1:22" ht="13.8" thickBot="1" x14ac:dyDescent="0.3">
      <c r="A9362" t="s">
        <v>4185</v>
      </c>
      <c r="B9362" t="str">
        <f>VLOOKUP(A9362,Códigos!$H$3:$I$19,2,0)</f>
        <v>ANDRES BELTRAN</v>
      </c>
      <c r="C9362" t="s">
        <v>8684</v>
      </c>
      <c r="D9362" s="3">
        <v>42693</v>
      </c>
      <c r="E9362" s="2" t="s">
        <v>9286</v>
      </c>
      <c r="F9362">
        <v>30</v>
      </c>
      <c r="G9362" t="s">
        <v>1290</v>
      </c>
      <c r="H9362" t="str">
        <f>VLOOKUP(G9362,Códigos!$K$2:$L$250,2,0)</f>
        <v>INDESIZE 13DL-C</v>
      </c>
      <c r="I9362">
        <v>1</v>
      </c>
      <c r="J9362" s="6">
        <v>4350</v>
      </c>
      <c r="K9362" t="s">
        <v>1440</v>
      </c>
      <c r="L9362" t="str">
        <f>VLOOKUP(K9362,Códigos!$N$2:$O$376,2,0)</f>
        <v>ROJAS MESA MARIA LORENA</v>
      </c>
      <c r="M9362" t="s">
        <v>21</v>
      </c>
      <c r="N9362" t="str">
        <f>VLOOKUP(M9362,Códigos!$Q$2:$R$26,2,0)</f>
        <v>GENENCOR CUERO</v>
      </c>
      <c r="O9362" s="19" t="s">
        <v>594</v>
      </c>
      <c r="P9362" t="str">
        <f>VLOOKUP(O9362,Códigos!$B$2:$C$19,2,0)</f>
        <v>VALLE DEL CAUCA</v>
      </c>
      <c r="Q9362" t="s">
        <v>595</v>
      </c>
      <c r="R9362" t="str">
        <f>VLOOKUP(Q9362,Códigos!$E$2:$F$52,2,0)</f>
        <v>CALI</v>
      </c>
      <c r="S9362" t="s">
        <v>19</v>
      </c>
      <c r="T9362" t="str">
        <f>VLOOKUP(S9362,Códigos!$T$3:$U$14,2,0)</f>
        <v>BIOINDUSTRIA</v>
      </c>
      <c r="U9362" s="6">
        <v>2158.58</v>
      </c>
      <c r="V9362" s="6">
        <v>2.0152137053062664</v>
      </c>
    </row>
    <row r="9363" spans="1:22" ht="13.8" thickBot="1" x14ac:dyDescent="0.3">
      <c r="A9363" t="s">
        <v>4185</v>
      </c>
      <c r="B9363" t="str">
        <f>VLOOKUP(A9363,Códigos!$H$3:$I$19,2,0)</f>
        <v>ANDRES BELTRAN</v>
      </c>
      <c r="C9363" t="s">
        <v>8684</v>
      </c>
      <c r="D9363" s="3">
        <v>42693</v>
      </c>
      <c r="E9363" s="2" t="s">
        <v>9286</v>
      </c>
      <c r="F9363">
        <v>30</v>
      </c>
      <c r="G9363" t="s">
        <v>1439</v>
      </c>
      <c r="H9363" t="str">
        <f>VLOOKUP(G9363,Códigos!$K$2:$L$250,2,0)</f>
        <v>INDIXELL 2XL</v>
      </c>
      <c r="I9363">
        <v>20</v>
      </c>
      <c r="J9363" s="6">
        <v>220000</v>
      </c>
      <c r="K9363" t="s">
        <v>1440</v>
      </c>
      <c r="L9363" t="str">
        <f>VLOOKUP(K9363,Códigos!$N$2:$O$376,2,0)</f>
        <v>ROJAS MESA MARIA LORENA</v>
      </c>
      <c r="M9363" t="s">
        <v>21</v>
      </c>
      <c r="N9363" t="str">
        <f>VLOOKUP(M9363,Códigos!$Q$2:$R$26,2,0)</f>
        <v>GENENCOR CUERO</v>
      </c>
      <c r="O9363" s="19" t="s">
        <v>594</v>
      </c>
      <c r="P9363" t="str">
        <f>VLOOKUP(O9363,Códigos!$B$2:$C$19,2,0)</f>
        <v>VALLE DEL CAUCA</v>
      </c>
      <c r="Q9363" t="s">
        <v>595</v>
      </c>
      <c r="R9363" t="str">
        <f>VLOOKUP(Q9363,Códigos!$E$2:$F$52,2,0)</f>
        <v>CALI</v>
      </c>
      <c r="S9363" t="s">
        <v>19</v>
      </c>
      <c r="T9363" t="str">
        <f>VLOOKUP(S9363,Códigos!$T$3:$U$14,2,0)</f>
        <v>BIOINDUSTRIA</v>
      </c>
      <c r="U9363" s="6">
        <v>2158.58</v>
      </c>
      <c r="V9363" s="6">
        <v>101.91885406146633</v>
      </c>
    </row>
    <row r="9364" spans="1:22" ht="13.8" thickBot="1" x14ac:dyDescent="0.3">
      <c r="A9364" t="s">
        <v>4185</v>
      </c>
      <c r="B9364" t="str">
        <f>VLOOKUP(A9364,Códigos!$H$3:$I$19,2,0)</f>
        <v>ANDRES BELTRAN</v>
      </c>
      <c r="C9364" t="s">
        <v>8684</v>
      </c>
      <c r="D9364" s="3">
        <v>42693</v>
      </c>
      <c r="E9364" s="2" t="s">
        <v>9286</v>
      </c>
      <c r="F9364">
        <v>30</v>
      </c>
      <c r="G9364" t="s">
        <v>1288</v>
      </c>
      <c r="H9364" t="str">
        <f>VLOOKUP(G9364,Códigos!$K$2:$L$250,2,0)</f>
        <v>INDESIZE 11DL</v>
      </c>
      <c r="I9364">
        <v>20</v>
      </c>
      <c r="J9364" s="6">
        <v>81000</v>
      </c>
      <c r="K9364" t="s">
        <v>1440</v>
      </c>
      <c r="L9364" t="str">
        <f>VLOOKUP(K9364,Códigos!$N$2:$O$376,2,0)</f>
        <v>ROJAS MESA MARIA LORENA</v>
      </c>
      <c r="M9364" t="s">
        <v>21</v>
      </c>
      <c r="N9364" t="str">
        <f>VLOOKUP(M9364,Códigos!$Q$2:$R$26,2,0)</f>
        <v>GENENCOR CUERO</v>
      </c>
      <c r="O9364" s="19" t="s">
        <v>594</v>
      </c>
      <c r="P9364" t="str">
        <f>VLOOKUP(O9364,Códigos!$B$2:$C$19,2,0)</f>
        <v>VALLE DEL CAUCA</v>
      </c>
      <c r="Q9364" t="s">
        <v>595</v>
      </c>
      <c r="R9364" t="str">
        <f>VLOOKUP(Q9364,Códigos!$E$2:$F$52,2,0)</f>
        <v>CALI</v>
      </c>
      <c r="S9364" t="s">
        <v>19</v>
      </c>
      <c r="T9364" t="str">
        <f>VLOOKUP(S9364,Códigos!$T$3:$U$14,2,0)</f>
        <v>BIOINDUSTRIA</v>
      </c>
      <c r="U9364" s="6">
        <v>2158.58</v>
      </c>
      <c r="V9364" s="6">
        <v>37.524668995358063</v>
      </c>
    </row>
    <row r="9365" spans="1:22" x14ac:dyDescent="0.25">
      <c r="A9365" t="s">
        <v>4188</v>
      </c>
      <c r="B9365" t="str">
        <f>VLOOKUP(A9365,Códigos!$H$3:$I$19,2,0)</f>
        <v>ELIANA LONDOÑO - TEXTIL</v>
      </c>
      <c r="C9365" t="s">
        <v>8808</v>
      </c>
      <c r="D9365" s="3">
        <v>42693</v>
      </c>
      <c r="E9365" s="2" t="s">
        <v>9286</v>
      </c>
      <c r="F9365">
        <v>15</v>
      </c>
      <c r="G9365" t="s">
        <v>4319</v>
      </c>
      <c r="H9365" t="str">
        <f>VLOOKUP(G9365,Códigos!$K$2:$L$250,2,0)</f>
        <v>INDESIZE 103 DLC</v>
      </c>
      <c r="I9365">
        <v>60</v>
      </c>
      <c r="J9365" s="6">
        <v>198000</v>
      </c>
      <c r="K9365" t="s">
        <v>4198</v>
      </c>
      <c r="L9365" t="str">
        <f>VLOOKUP(K9365,Códigos!$N$2:$O$376,2,0)</f>
        <v>RAMIREZ VELANDIA CINDY NATHALY</v>
      </c>
      <c r="M9365" t="s">
        <v>21</v>
      </c>
      <c r="N9365" t="str">
        <f>VLOOKUP(M9365,Códigos!$Q$2:$R$26,2,0)</f>
        <v>GENENCOR CUERO</v>
      </c>
      <c r="O9365" s="16" t="s">
        <v>119</v>
      </c>
      <c r="P9365" t="str">
        <f>VLOOKUP(O9365,Códigos!$B$2:$C$19,2,0)</f>
        <v>CUNDINAMARCA</v>
      </c>
      <c r="Q9365" t="s">
        <v>282</v>
      </c>
      <c r="R9365" t="str">
        <f>VLOOKUP(Q9365,Códigos!$E$2:$F$52,2,0)</f>
        <v>SOACHA</v>
      </c>
      <c r="S9365" t="s">
        <v>19</v>
      </c>
      <c r="T9365" t="str">
        <f>VLOOKUP(S9365,Códigos!$T$3:$U$14,2,0)</f>
        <v>BIOINDUSTRIA</v>
      </c>
      <c r="U9365" s="6">
        <v>2158.58</v>
      </c>
      <c r="V9365" s="6">
        <v>91.726968655319709</v>
      </c>
    </row>
    <row r="9366" spans="1:22" x14ac:dyDescent="0.25">
      <c r="A9366" t="s">
        <v>5636</v>
      </c>
      <c r="B9366" t="str">
        <f>VLOOKUP(A9366,Códigos!$H$3:$I$19,2,0)</f>
        <v>TEXTILERAS MEDELLIN</v>
      </c>
      <c r="C9366" t="s">
        <v>8806</v>
      </c>
      <c r="D9366" s="3">
        <v>42693</v>
      </c>
      <c r="E9366" s="2" t="s">
        <v>9286</v>
      </c>
      <c r="F9366">
        <v>90</v>
      </c>
      <c r="G9366" t="s">
        <v>109</v>
      </c>
      <c r="H9366" t="str">
        <f>VLOOKUP(G9366,Códigos!$K$2:$L$250,2,0)</f>
        <v>CATALASE T100</v>
      </c>
      <c r="I9366">
        <v>60</v>
      </c>
      <c r="J9366" s="6">
        <v>570000</v>
      </c>
      <c r="K9366" t="s">
        <v>5654</v>
      </c>
      <c r="L9366" t="str">
        <f>VLOOKUP(K9366,Códigos!$N$2:$O$376,2,0)</f>
        <v>TINTURAS Y TELAS S.A.</v>
      </c>
      <c r="M9366" t="s">
        <v>21</v>
      </c>
      <c r="N9366" t="str">
        <f>VLOOKUP(M9366,Códigos!$Q$2:$R$26,2,0)</f>
        <v>GENENCOR CUERO</v>
      </c>
      <c r="O9366" s="16" t="s">
        <v>39</v>
      </c>
      <c r="P9366" t="str">
        <f>VLOOKUP(O9366,Códigos!$B$2:$C$19,2,0)</f>
        <v>ANTIOQUIA</v>
      </c>
      <c r="Q9366" t="s">
        <v>2729</v>
      </c>
      <c r="R9366" t="str">
        <f>VLOOKUP(Q9366,Códigos!$E$2:$F$52,2,0)</f>
        <v>MEDELLÍN</v>
      </c>
      <c r="S9366" t="s">
        <v>19</v>
      </c>
      <c r="T9366" t="str">
        <f>VLOOKUP(S9366,Códigos!$T$3:$U$14,2,0)</f>
        <v>BIOINDUSTRIA</v>
      </c>
      <c r="U9366" s="6">
        <v>2158.58</v>
      </c>
      <c r="V9366" s="6">
        <v>264.06248552289003</v>
      </c>
    </row>
    <row r="9367" spans="1:22" ht="13.8" thickBot="1" x14ac:dyDescent="0.3">
      <c r="A9367" t="s">
        <v>4185</v>
      </c>
      <c r="B9367" t="str">
        <f>VLOOKUP(A9367,Códigos!$H$3:$I$19,2,0)</f>
        <v>ANDRES BELTRAN</v>
      </c>
      <c r="C9367" t="s">
        <v>8664</v>
      </c>
      <c r="D9367" s="3">
        <v>42693</v>
      </c>
      <c r="E9367" s="2" t="s">
        <v>9286</v>
      </c>
      <c r="F9367">
        <v>60</v>
      </c>
      <c r="G9367" t="s">
        <v>1343</v>
      </c>
      <c r="H9367" t="str">
        <f>VLOOKUP(G9367,Códigos!$K$2:$L$250,2,0)</f>
        <v>ANTIPILLING NEUTRA 800</v>
      </c>
      <c r="I9367">
        <v>60</v>
      </c>
      <c r="J9367" s="6">
        <v>540000</v>
      </c>
      <c r="K9367" t="s">
        <v>1145</v>
      </c>
      <c r="L9367" t="str">
        <f>VLOOKUP(K9367,Códigos!$N$2:$O$376,2,0)</f>
        <v>PACK PLATINO S.A.S.</v>
      </c>
      <c r="M9367" t="s">
        <v>21</v>
      </c>
      <c r="N9367" t="str">
        <f>VLOOKUP(M9367,Códigos!$Q$2:$R$26,2,0)</f>
        <v>GENENCOR CUERO</v>
      </c>
      <c r="O9367" s="19" t="s">
        <v>594</v>
      </c>
      <c r="P9367" t="str">
        <f>VLOOKUP(O9367,Códigos!$B$2:$C$19,2,0)</f>
        <v>VALLE DEL CAUCA</v>
      </c>
      <c r="Q9367" t="s">
        <v>595</v>
      </c>
      <c r="R9367" t="str">
        <f>VLOOKUP(Q9367,Códigos!$E$2:$F$52,2,0)</f>
        <v>CALI</v>
      </c>
      <c r="S9367" t="s">
        <v>19</v>
      </c>
      <c r="T9367" t="str">
        <f>VLOOKUP(S9367,Códigos!$T$3:$U$14,2,0)</f>
        <v>BIOINDUSTRIA</v>
      </c>
      <c r="U9367" s="6">
        <v>2158.58</v>
      </c>
      <c r="V9367" s="6">
        <v>250.16445996905375</v>
      </c>
    </row>
    <row r="9368" spans="1:22" x14ac:dyDescent="0.25">
      <c r="A9368" t="s">
        <v>272</v>
      </c>
      <c r="B9368" t="str">
        <f>VLOOKUP(A9368,Códigos!$H$3:$I$19,2,0)</f>
        <v>LINA MERCEDES RUBIO GOMEZ</v>
      </c>
      <c r="C9368" t="s">
        <v>9043</v>
      </c>
      <c r="D9368" s="3">
        <v>42693</v>
      </c>
      <c r="E9368" s="2" t="s">
        <v>9286</v>
      </c>
      <c r="F9368">
        <v>60</v>
      </c>
      <c r="G9368" t="s">
        <v>804</v>
      </c>
      <c r="H9368" t="str">
        <f>VLOOKUP(G9368,Códigos!$K$2:$L$250,2,0)</f>
        <v>PURASTAR ST 15000L</v>
      </c>
      <c r="I9368">
        <v>400</v>
      </c>
      <c r="J9368" s="6">
        <v>18132072</v>
      </c>
      <c r="K9368" t="s">
        <v>691</v>
      </c>
      <c r="L9368" t="str">
        <f>VLOOKUP(K9368,Códigos!$N$2:$O$376,2,0)</f>
        <v>DETERGENTES LTDA</v>
      </c>
      <c r="M9368" t="s">
        <v>793</v>
      </c>
      <c r="N9368" t="str">
        <f>VLOOKUP(M9368,Códigos!$Q$2:$R$26,2,0)</f>
        <v>GENENOR DETERGENTES</v>
      </c>
      <c r="O9368" s="18" t="s">
        <v>27</v>
      </c>
      <c r="P9368" t="str">
        <f>VLOOKUP(O9368,Códigos!$B$2:$C$19,2,0)</f>
        <v>BOGOTÁ, D.C.</v>
      </c>
      <c r="Q9368" t="s">
        <v>28</v>
      </c>
      <c r="R9368" t="str">
        <f>VLOOKUP(Q9368,Códigos!$E$2:$F$52,2,0)</f>
        <v>BOGOTÁ, D.C.</v>
      </c>
      <c r="S9368" t="s">
        <v>19</v>
      </c>
      <c r="T9368" t="str">
        <f>VLOOKUP(S9368,Códigos!$T$3:$U$14,2,0)</f>
        <v>BIOINDUSTRIA</v>
      </c>
      <c r="U9368" s="6">
        <v>2158.58</v>
      </c>
      <c r="V9368" s="6">
        <v>8400</v>
      </c>
    </row>
    <row r="9369" spans="1:22" ht="13.8" thickBot="1" x14ac:dyDescent="0.3">
      <c r="A9369" t="s">
        <v>4185</v>
      </c>
      <c r="B9369" t="str">
        <f>VLOOKUP(A9369,Códigos!$H$3:$I$19,2,0)</f>
        <v>ANDRES BELTRAN</v>
      </c>
      <c r="C9369" t="s">
        <v>8664</v>
      </c>
      <c r="D9369" s="3">
        <v>42693</v>
      </c>
      <c r="E9369" s="2" t="s">
        <v>9286</v>
      </c>
      <c r="F9369">
        <v>60</v>
      </c>
      <c r="G9369" t="s">
        <v>2028</v>
      </c>
      <c r="H9369" t="str">
        <f>VLOOKUP(G9369,Códigos!$K$2:$L$250,2,0)</f>
        <v>INDISIL K EFFECT</v>
      </c>
      <c r="I9369">
        <v>120</v>
      </c>
      <c r="J9369" s="6">
        <v>956280</v>
      </c>
      <c r="K9369" t="s">
        <v>1145</v>
      </c>
      <c r="L9369" t="str">
        <f>VLOOKUP(K9369,Códigos!$N$2:$O$376,2,0)</f>
        <v>PACK PLATINO S.A.S.</v>
      </c>
      <c r="M9369" t="s">
        <v>231</v>
      </c>
      <c r="N9369" t="str">
        <f>VLOOKUP(M9369,Códigos!$Q$2:$R$26,2,0)</f>
        <v>QUIMICA PRODES</v>
      </c>
      <c r="O9369" s="19" t="s">
        <v>594</v>
      </c>
      <c r="P9369" t="str">
        <f>VLOOKUP(O9369,Códigos!$B$2:$C$19,2,0)</f>
        <v>VALLE DEL CAUCA</v>
      </c>
      <c r="Q9369" t="s">
        <v>595</v>
      </c>
      <c r="R9369" t="str">
        <f>VLOOKUP(Q9369,Códigos!$E$2:$F$52,2,0)</f>
        <v>CALI</v>
      </c>
      <c r="S9369" t="s">
        <v>19</v>
      </c>
      <c r="T9369" t="str">
        <f>VLOOKUP(S9369,Códigos!$T$3:$U$14,2,0)</f>
        <v>BIOINDUSTRIA</v>
      </c>
      <c r="U9369" s="6">
        <v>2158.58</v>
      </c>
      <c r="V9369" s="6">
        <v>443.01346255408652</v>
      </c>
    </row>
    <row r="9370" spans="1:22" x14ac:dyDescent="0.25">
      <c r="A9370" t="s">
        <v>4188</v>
      </c>
      <c r="B9370" t="str">
        <f>VLOOKUP(A9370,Códigos!$H$3:$I$19,2,0)</f>
        <v>ELIANA LONDOÑO - TEXTIL</v>
      </c>
      <c r="C9370" t="s">
        <v>8808</v>
      </c>
      <c r="D9370" s="3">
        <v>42693</v>
      </c>
      <c r="E9370" s="2" t="s">
        <v>9286</v>
      </c>
      <c r="F9370">
        <v>15</v>
      </c>
      <c r="G9370" t="s">
        <v>2028</v>
      </c>
      <c r="H9370" t="str">
        <f>VLOOKUP(G9370,Códigos!$K$2:$L$250,2,0)</f>
        <v>INDISIL K EFFECT</v>
      </c>
      <c r="I9370">
        <v>60</v>
      </c>
      <c r="J9370" s="6">
        <v>429000</v>
      </c>
      <c r="K9370" t="s">
        <v>4198</v>
      </c>
      <c r="L9370" t="str">
        <f>VLOOKUP(K9370,Códigos!$N$2:$O$376,2,0)</f>
        <v>RAMIREZ VELANDIA CINDY NATHALY</v>
      </c>
      <c r="M9370" t="s">
        <v>231</v>
      </c>
      <c r="N9370" t="str">
        <f>VLOOKUP(M9370,Códigos!$Q$2:$R$26,2,0)</f>
        <v>QUIMICA PRODES</v>
      </c>
      <c r="O9370" s="16" t="s">
        <v>119</v>
      </c>
      <c r="P9370" t="str">
        <f>VLOOKUP(O9370,Códigos!$B$2:$C$19,2,0)</f>
        <v>CUNDINAMARCA</v>
      </c>
      <c r="Q9370" t="s">
        <v>282</v>
      </c>
      <c r="R9370" t="str">
        <f>VLOOKUP(Q9370,Códigos!$E$2:$F$52,2,0)</f>
        <v>SOACHA</v>
      </c>
      <c r="S9370" t="s">
        <v>19</v>
      </c>
      <c r="T9370" t="str">
        <f>VLOOKUP(S9370,Códigos!$T$3:$U$14,2,0)</f>
        <v>BIOINDUSTRIA</v>
      </c>
      <c r="U9370" s="6">
        <v>2158.58</v>
      </c>
      <c r="V9370" s="6">
        <v>198.74176541985935</v>
      </c>
    </row>
    <row r="9371" spans="1:22" x14ac:dyDescent="0.25">
      <c r="A9371" t="s">
        <v>4188</v>
      </c>
      <c r="B9371" t="str">
        <f>VLOOKUP(A9371,Códigos!$H$3:$I$19,2,0)</f>
        <v>ELIANA LONDOÑO - TEXTIL</v>
      </c>
      <c r="C9371" t="s">
        <v>8808</v>
      </c>
      <c r="D9371" s="3">
        <v>42693</v>
      </c>
      <c r="E9371" s="2" t="s">
        <v>9286</v>
      </c>
      <c r="F9371">
        <v>15</v>
      </c>
      <c r="G9371" t="s">
        <v>1985</v>
      </c>
      <c r="H9371" t="str">
        <f>VLOOKUP(G9371,Códigos!$K$2:$L$250,2,0)</f>
        <v>MERQUIFIX</v>
      </c>
      <c r="I9371">
        <v>60</v>
      </c>
      <c r="J9371" s="6">
        <v>192000</v>
      </c>
      <c r="K9371" t="s">
        <v>4198</v>
      </c>
      <c r="L9371" t="str">
        <f>VLOOKUP(K9371,Códigos!$N$2:$O$376,2,0)</f>
        <v>RAMIREZ VELANDIA CINDY NATHALY</v>
      </c>
      <c r="M9371" t="s">
        <v>980</v>
      </c>
      <c r="N9371" t="str">
        <f>VLOOKUP(M9371,Códigos!$Q$2:$R$26,2,0)</f>
        <v>ANDICOL</v>
      </c>
      <c r="O9371" s="16" t="s">
        <v>119</v>
      </c>
      <c r="P9371" t="str">
        <f>VLOOKUP(O9371,Códigos!$B$2:$C$19,2,0)</f>
        <v>CUNDINAMARCA</v>
      </c>
      <c r="Q9371" t="s">
        <v>282</v>
      </c>
      <c r="R9371" t="str">
        <f>VLOOKUP(Q9371,Códigos!$E$2:$F$52,2,0)</f>
        <v>SOACHA</v>
      </c>
      <c r="S9371" t="s">
        <v>19</v>
      </c>
      <c r="T9371" t="str">
        <f>VLOOKUP(S9371,Códigos!$T$3:$U$14,2,0)</f>
        <v>BIOINDUSTRIA</v>
      </c>
      <c r="U9371" s="6">
        <v>2158.58</v>
      </c>
      <c r="V9371" s="6">
        <v>88.947363544552445</v>
      </c>
    </row>
    <row r="9372" spans="1:22" x14ac:dyDescent="0.25">
      <c r="A9372" t="s">
        <v>969</v>
      </c>
      <c r="B9372" t="str">
        <f>VLOOKUP(A9372,Códigos!$H$3:$I$19,2,0)</f>
        <v>MARIA ELENA PELAEZ</v>
      </c>
      <c r="C9372" t="s">
        <v>8789</v>
      </c>
      <c r="D9372" s="3">
        <v>42693</v>
      </c>
      <c r="E9372" s="2" t="s">
        <v>9286</v>
      </c>
      <c r="F9372">
        <v>60</v>
      </c>
      <c r="G9372" t="s">
        <v>32</v>
      </c>
      <c r="H9372" t="str">
        <f>VLOOKUP(G9372,Códigos!$K$2:$L$250,2,0)</f>
        <v>INDICOL SN 100</v>
      </c>
      <c r="I9372">
        <v>120</v>
      </c>
      <c r="J9372" s="6">
        <v>396000</v>
      </c>
      <c r="K9372" t="s">
        <v>5841</v>
      </c>
      <c r="L9372" t="str">
        <f>VLOOKUP(K9372,Códigos!$N$2:$O$376,2,0)</f>
        <v>TEÑIDOS Y ACABADOS ASOCIADOS S A S</v>
      </c>
      <c r="M9372" t="s">
        <v>19</v>
      </c>
      <c r="N9372" t="str">
        <f>VLOOKUP(M9372,Códigos!$Q$2:$R$26,2,0)</f>
        <v>BASF QUIMICA</v>
      </c>
      <c r="O9372" s="16" t="s">
        <v>39</v>
      </c>
      <c r="P9372" t="str">
        <f>VLOOKUP(O9372,Códigos!$B$2:$C$19,2,0)</f>
        <v>ANTIOQUIA</v>
      </c>
      <c r="Q9372" t="s">
        <v>998</v>
      </c>
      <c r="R9372" t="str">
        <f>VLOOKUP(Q9372,Códigos!$E$2:$F$52,2,0)</f>
        <v>ITAGÜÍ</v>
      </c>
      <c r="S9372" t="s">
        <v>19</v>
      </c>
      <c r="T9372" t="str">
        <f>VLOOKUP(S9372,Códigos!$T$3:$U$14,2,0)</f>
        <v>BIOINDUSTRIA</v>
      </c>
      <c r="U9372" s="6">
        <v>2158.58</v>
      </c>
      <c r="V9372" s="6">
        <v>183.45393731063942</v>
      </c>
    </row>
    <row r="9373" spans="1:22" ht="13.8" thickBot="1" x14ac:dyDescent="0.3">
      <c r="A9373" t="s">
        <v>4185</v>
      </c>
      <c r="B9373" t="str">
        <f>VLOOKUP(A9373,Códigos!$H$3:$I$19,2,0)</f>
        <v>ANDRES BELTRAN</v>
      </c>
      <c r="C9373" t="s">
        <v>8670</v>
      </c>
      <c r="D9373" s="3">
        <v>42693</v>
      </c>
      <c r="E9373" s="2" t="s">
        <v>9286</v>
      </c>
      <c r="F9373">
        <v>60</v>
      </c>
      <c r="G9373" t="s">
        <v>1979</v>
      </c>
      <c r="H9373" t="str">
        <f>VLOOKUP(G9373,Códigos!$K$2:$L$250,2,0)</f>
        <v>INDICANT-COLOR</v>
      </c>
      <c r="I9373">
        <v>60</v>
      </c>
      <c r="J9373" s="6">
        <v>253800</v>
      </c>
      <c r="K9373" t="s">
        <v>1303</v>
      </c>
      <c r="L9373" t="str">
        <f>VLOOKUP(K9373,Códigos!$N$2:$O$376,2,0)</f>
        <v>PROCESOS Y SERVICIOS S.A.</v>
      </c>
      <c r="M9373" t="s">
        <v>980</v>
      </c>
      <c r="N9373" t="str">
        <f>VLOOKUP(M9373,Códigos!$Q$2:$R$26,2,0)</f>
        <v>ANDICOL</v>
      </c>
      <c r="O9373" s="19" t="s">
        <v>594</v>
      </c>
      <c r="P9373" t="str">
        <f>VLOOKUP(O9373,Códigos!$B$2:$C$19,2,0)</f>
        <v>VALLE DEL CAUCA</v>
      </c>
      <c r="Q9373" t="s">
        <v>595</v>
      </c>
      <c r="R9373" t="str">
        <f>VLOOKUP(Q9373,Códigos!$E$2:$F$52,2,0)</f>
        <v>CALI</v>
      </c>
      <c r="S9373" t="s">
        <v>19</v>
      </c>
      <c r="T9373" t="str">
        <f>VLOOKUP(S9373,Códigos!$T$3:$U$14,2,0)</f>
        <v>BIOINDUSTRIA</v>
      </c>
      <c r="U9373" s="6">
        <v>2158.58</v>
      </c>
      <c r="V9373" s="6">
        <v>117.57729618545525</v>
      </c>
    </row>
    <row r="9374" spans="1:22" ht="13.8" thickBot="1" x14ac:dyDescent="0.3">
      <c r="A9374" t="s">
        <v>980</v>
      </c>
      <c r="B9374" t="str">
        <f>VLOOKUP(A9374,Códigos!$H$3:$I$19,2,0)</f>
        <v>JENNY GOMEZ VALENCIA</v>
      </c>
      <c r="C9374" t="s">
        <v>9015</v>
      </c>
      <c r="D9374" s="3">
        <v>42693</v>
      </c>
      <c r="E9374" s="2" t="s">
        <v>9286</v>
      </c>
      <c r="F9374">
        <v>30</v>
      </c>
      <c r="G9374" t="s">
        <v>806</v>
      </c>
      <c r="H9374" t="str">
        <f>VLOOKUP(G9374,Códigos!$K$2:$L$250,2,0)</f>
        <v>PURADAX EG 7000 L</v>
      </c>
      <c r="I9374">
        <v>30</v>
      </c>
      <c r="J9374" s="6">
        <v>1392270</v>
      </c>
      <c r="K9374" t="s">
        <v>2160</v>
      </c>
      <c r="L9374" t="str">
        <f>VLOOKUP(K9374,Códigos!$N$2:$O$376,2,0)</f>
        <v>DISTRIBUIDORA LIMPIAMAS DISTRIMAS S.A.</v>
      </c>
      <c r="M9374" t="s">
        <v>793</v>
      </c>
      <c r="N9374" t="str">
        <f>VLOOKUP(M9374,Códigos!$Q$2:$R$26,2,0)</f>
        <v>GENENOR DETERGENTES</v>
      </c>
      <c r="O9374" s="19" t="s">
        <v>594</v>
      </c>
      <c r="P9374" t="str">
        <f>VLOOKUP(O9374,Códigos!$B$2:$C$19,2,0)</f>
        <v>VALLE DEL CAUCA</v>
      </c>
      <c r="Q9374" t="s">
        <v>1102</v>
      </c>
      <c r="R9374" t="str">
        <f>VLOOKUP(Q9374,Códigos!$E$2:$F$52,2,0)</f>
        <v>YUMBO</v>
      </c>
      <c r="S9374" t="s">
        <v>21</v>
      </c>
      <c r="T9374" t="str">
        <f>VLOOKUP(S9374,Códigos!$T$3:$U$14,2,0)</f>
        <v>ESPECIALIDADES QUIMICAS</v>
      </c>
      <c r="U9374" s="6">
        <v>2158.58</v>
      </c>
      <c r="V9374" s="6">
        <v>644.99346792798974</v>
      </c>
    </row>
    <row r="9375" spans="1:22" x14ac:dyDescent="0.25">
      <c r="A9375" t="s">
        <v>4188</v>
      </c>
      <c r="B9375" t="str">
        <f>VLOOKUP(A9375,Códigos!$H$3:$I$19,2,0)</f>
        <v>ELIANA LONDOÑO - TEXTIL</v>
      </c>
      <c r="C9375" t="s">
        <v>8880</v>
      </c>
      <c r="D9375" s="3">
        <v>42693</v>
      </c>
      <c r="E9375" s="2" t="s">
        <v>9286</v>
      </c>
      <c r="F9375">
        <v>30</v>
      </c>
      <c r="G9375" t="s">
        <v>4378</v>
      </c>
      <c r="H9375" t="str">
        <f>VLOOKUP(G9375,Códigos!$K$2:$L$250,2,0)</f>
        <v>INDESIZE 120</v>
      </c>
      <c r="I9375">
        <v>30</v>
      </c>
      <c r="J9375" s="6">
        <v>180000</v>
      </c>
      <c r="K9375" t="s">
        <v>4375</v>
      </c>
      <c r="L9375" t="str">
        <f>VLOOKUP(K9375,Códigos!$N$2:$O$376,2,0)</f>
        <v>TINTORERIA ACABADOS INDUSTRIALES COLOR M</v>
      </c>
      <c r="M9375" t="s">
        <v>21</v>
      </c>
      <c r="N9375" t="str">
        <f>VLOOKUP(M9375,Códigos!$Q$2:$R$26,2,0)</f>
        <v>GENENCOR CUERO</v>
      </c>
      <c r="O9375" s="18" t="s">
        <v>27</v>
      </c>
      <c r="P9375" t="str">
        <f>VLOOKUP(O9375,Códigos!$B$2:$C$19,2,0)</f>
        <v>BOGOTÁ, D.C.</v>
      </c>
      <c r="Q9375" t="s">
        <v>28</v>
      </c>
      <c r="R9375" t="str">
        <f>VLOOKUP(Q9375,Códigos!$E$2:$F$52,2,0)</f>
        <v>BOGOTÁ, D.C.</v>
      </c>
      <c r="S9375" t="s">
        <v>19</v>
      </c>
      <c r="T9375" t="str">
        <f>VLOOKUP(S9375,Códigos!$T$3:$U$14,2,0)</f>
        <v>BIOINDUSTRIA</v>
      </c>
      <c r="U9375" s="6">
        <v>2158.58</v>
      </c>
      <c r="V9375" s="6">
        <v>83.388153323017917</v>
      </c>
    </row>
    <row r="9376" spans="1:22" x14ac:dyDescent="0.25">
      <c r="A9376" t="s">
        <v>969</v>
      </c>
      <c r="B9376" t="str">
        <f>VLOOKUP(A9376,Códigos!$H$3:$I$19,2,0)</f>
        <v>MARIA ELENA PELAEZ</v>
      </c>
      <c r="C9376" t="s">
        <v>8769</v>
      </c>
      <c r="D9376" s="3">
        <v>42694</v>
      </c>
      <c r="E9376" s="2" t="s">
        <v>9286</v>
      </c>
      <c r="F9376">
        <v>30</v>
      </c>
      <c r="G9376" t="s">
        <v>6371</v>
      </c>
      <c r="H9376" t="str">
        <f>VLOOKUP(G9376,Códigos!$K$2:$L$250,2,0)</f>
        <v>INDIFIX TEX</v>
      </c>
      <c r="I9376">
        <v>60</v>
      </c>
      <c r="J9376" s="6">
        <v>288000</v>
      </c>
      <c r="K9376" t="s">
        <v>8713</v>
      </c>
      <c r="L9376" t="str">
        <f>VLOOKUP(K9376,Códigos!$N$2:$O$376,2,0)</f>
        <v>TINPES S.A.    2</v>
      </c>
      <c r="M9376" t="s">
        <v>21</v>
      </c>
      <c r="N9376" t="str">
        <f>VLOOKUP(M9376,Códigos!$Q$2:$R$26,2,0)</f>
        <v>GENENCOR CUERO</v>
      </c>
      <c r="O9376" s="16" t="s">
        <v>39</v>
      </c>
      <c r="P9376" t="str">
        <f>VLOOKUP(O9376,Códigos!$B$2:$C$19,2,0)</f>
        <v>ANTIOQUIA</v>
      </c>
      <c r="Q9376" t="s">
        <v>998</v>
      </c>
      <c r="R9376" t="str">
        <f>VLOOKUP(Q9376,Códigos!$E$2:$F$52,2,0)</f>
        <v>ITAGÜÍ</v>
      </c>
      <c r="S9376" t="s">
        <v>19</v>
      </c>
      <c r="T9376" t="str">
        <f>VLOOKUP(S9376,Códigos!$T$3:$U$14,2,0)</f>
        <v>BIOINDUSTRIA</v>
      </c>
      <c r="U9376" s="6">
        <v>2156.73</v>
      </c>
      <c r="V9376" s="6">
        <v>133.53549122977842</v>
      </c>
    </row>
    <row r="9377" spans="1:22" x14ac:dyDescent="0.25">
      <c r="A9377" t="s">
        <v>969</v>
      </c>
      <c r="B9377" t="str">
        <f>VLOOKUP(A9377,Códigos!$H$3:$I$19,2,0)</f>
        <v>MARIA ELENA PELAEZ</v>
      </c>
      <c r="C9377" t="s">
        <v>8770</v>
      </c>
      <c r="D9377" s="3">
        <v>42694</v>
      </c>
      <c r="E9377" s="2" t="s">
        <v>9286</v>
      </c>
      <c r="F9377">
        <v>0</v>
      </c>
      <c r="G9377" t="s">
        <v>6233</v>
      </c>
      <c r="H9377" t="str">
        <f>VLOOKUP(G9377,Códigos!$K$2:$L$250,2,0)</f>
        <v>GC 118</v>
      </c>
      <c r="I9377">
        <v>120</v>
      </c>
      <c r="J9377" s="6">
        <v>5760000</v>
      </c>
      <c r="K9377" t="s">
        <v>8752</v>
      </c>
      <c r="L9377" t="str">
        <f>VLOOKUP(K9377,Códigos!$N$2:$O$376,2,0)</f>
        <v>QUIMICOS INDUSTRIALES COLOMBIANOS S.A.</v>
      </c>
      <c r="M9377" t="s">
        <v>21</v>
      </c>
      <c r="N9377" t="str">
        <f>VLOOKUP(M9377,Códigos!$Q$2:$R$26,2,0)</f>
        <v>GENENCOR CUERO</v>
      </c>
      <c r="O9377" s="16" t="s">
        <v>39</v>
      </c>
      <c r="P9377" t="str">
        <f>VLOOKUP(O9377,Códigos!$B$2:$C$19,2,0)</f>
        <v>ANTIOQUIA</v>
      </c>
      <c r="Q9377" t="s">
        <v>2981</v>
      </c>
      <c r="R9377" t="str">
        <f>VLOOKUP(Q9377,Códigos!$E$2:$F$52,2,0)</f>
        <v>RIONEGRO</v>
      </c>
      <c r="S9377" t="s">
        <v>19</v>
      </c>
      <c r="T9377" t="str">
        <f>VLOOKUP(S9377,Códigos!$T$3:$U$14,2,0)</f>
        <v>BIOINDUSTRIA</v>
      </c>
      <c r="U9377" s="6">
        <v>2156.73</v>
      </c>
      <c r="V9377" s="6">
        <v>2670.7098245955681</v>
      </c>
    </row>
    <row r="9378" spans="1:22" x14ac:dyDescent="0.25">
      <c r="A9378" t="s">
        <v>4188</v>
      </c>
      <c r="B9378" t="str">
        <f>VLOOKUP(A9378,Códigos!$H$3:$I$19,2,0)</f>
        <v>ELIANA LONDOÑO - TEXTIL</v>
      </c>
      <c r="C9378" t="s">
        <v>8821</v>
      </c>
      <c r="D9378" s="3">
        <v>42694</v>
      </c>
      <c r="E9378" s="2" t="s">
        <v>9286</v>
      </c>
      <c r="F9378">
        <v>90</v>
      </c>
      <c r="G9378" t="s">
        <v>2028</v>
      </c>
      <c r="H9378" t="str">
        <f>VLOOKUP(G9378,Códigos!$K$2:$L$250,2,0)</f>
        <v>INDISIL K EFFECT</v>
      </c>
      <c r="I9378">
        <v>100</v>
      </c>
      <c r="J9378" s="6">
        <v>714000</v>
      </c>
      <c r="K9378" t="s">
        <v>4223</v>
      </c>
      <c r="L9378" t="str">
        <f>VLOOKUP(K9378,Códigos!$N$2:$O$376,2,0)</f>
        <v>HERNANDEZ RIVEROS MILCIADES</v>
      </c>
      <c r="M9378" t="s">
        <v>231</v>
      </c>
      <c r="N9378" t="str">
        <f>VLOOKUP(M9378,Códigos!$Q$2:$R$26,2,0)</f>
        <v>QUIMICA PRODES</v>
      </c>
      <c r="O9378" s="18" t="s">
        <v>27</v>
      </c>
      <c r="P9378" t="str">
        <f>VLOOKUP(O9378,Códigos!$B$2:$C$19,2,0)</f>
        <v>BOGOTÁ, D.C.</v>
      </c>
      <c r="Q9378" t="s">
        <v>28</v>
      </c>
      <c r="R9378" t="str">
        <f>VLOOKUP(Q9378,Códigos!$E$2:$F$52,2,0)</f>
        <v>BOGOTÁ, D.C.</v>
      </c>
      <c r="S9378" t="s">
        <v>19</v>
      </c>
      <c r="T9378" t="str">
        <f>VLOOKUP(S9378,Códigos!$T$3:$U$14,2,0)</f>
        <v>BIOINDUSTRIA</v>
      </c>
      <c r="U9378" s="6">
        <v>2156.73</v>
      </c>
      <c r="V9378" s="6">
        <v>331.05673867382563</v>
      </c>
    </row>
    <row r="9379" spans="1:22" x14ac:dyDescent="0.25">
      <c r="A9379" t="s">
        <v>4188</v>
      </c>
      <c r="B9379" t="str">
        <f>VLOOKUP(A9379,Códigos!$H$3:$I$19,2,0)</f>
        <v>ELIANA LONDOÑO - TEXTIL</v>
      </c>
      <c r="C9379" t="s">
        <v>8886</v>
      </c>
      <c r="D9379" s="3">
        <v>42694</v>
      </c>
      <c r="E9379" s="2" t="s">
        <v>9286</v>
      </c>
      <c r="F9379">
        <v>0</v>
      </c>
      <c r="G9379" t="s">
        <v>4384</v>
      </c>
      <c r="H9379" t="str">
        <f>VLOOKUP(G9379,Códigos!$K$2:$L$250,2,0)</f>
        <v>INDIXELL MAX 8000</v>
      </c>
      <c r="I9379">
        <v>50</v>
      </c>
      <c r="J9379" s="6">
        <v>410000</v>
      </c>
      <c r="K9379" t="s">
        <v>4451</v>
      </c>
      <c r="L9379" t="str">
        <f>VLOOKUP(K9379,Códigos!$N$2:$O$376,2,0)</f>
        <v>COLOR &amp; MODA LAVANDERIA Y TINTORERIA LTDA</v>
      </c>
      <c r="M9379" t="s">
        <v>21</v>
      </c>
      <c r="N9379" t="str">
        <f>VLOOKUP(M9379,Códigos!$Q$2:$R$26,2,0)</f>
        <v>GENENCOR CUERO</v>
      </c>
      <c r="O9379" s="18" t="s">
        <v>27</v>
      </c>
      <c r="P9379" t="str">
        <f>VLOOKUP(O9379,Códigos!$B$2:$C$19,2,0)</f>
        <v>BOGOTÁ, D.C.</v>
      </c>
      <c r="Q9379" t="s">
        <v>28</v>
      </c>
      <c r="R9379" t="str">
        <f>VLOOKUP(Q9379,Códigos!$E$2:$F$52,2,0)</f>
        <v>BOGOTÁ, D.C.</v>
      </c>
      <c r="S9379" t="s">
        <v>19</v>
      </c>
      <c r="T9379" t="str">
        <f>VLOOKUP(S9379,Códigos!$T$3:$U$14,2,0)</f>
        <v>BIOINDUSTRIA</v>
      </c>
      <c r="U9379" s="6">
        <v>2156.73</v>
      </c>
      <c r="V9379" s="6">
        <v>190.10260904239288</v>
      </c>
    </row>
    <row r="9380" spans="1:22" x14ac:dyDescent="0.25">
      <c r="A9380" t="s">
        <v>8222</v>
      </c>
      <c r="B9380" t="str">
        <f>VLOOKUP(A9380,Códigos!$H$3:$I$19,2,0)</f>
        <v>JUAN CAMILO PEREZ</v>
      </c>
      <c r="C9380" t="s">
        <v>8608</v>
      </c>
      <c r="D9380" s="3">
        <v>42694</v>
      </c>
      <c r="E9380" s="2" t="s">
        <v>9286</v>
      </c>
      <c r="F9380">
        <v>30</v>
      </c>
      <c r="G9380" t="s">
        <v>8226</v>
      </c>
      <c r="H9380" t="str">
        <f>VLOOKUP(G9380,Códigos!$K$2:$L$250,2,0)</f>
        <v>SOAK L</v>
      </c>
      <c r="I9380">
        <v>45</v>
      </c>
      <c r="J9380" s="6">
        <v>1800720</v>
      </c>
      <c r="K9380" t="s">
        <v>8223</v>
      </c>
      <c r="L9380" t="str">
        <f>VLOOKUP(K9380,Códigos!$N$2:$O$376,2,0)</f>
        <v>CURTIMBRES DE ITAGUI S.A.</v>
      </c>
      <c r="M9380" t="s">
        <v>21</v>
      </c>
      <c r="N9380" t="str">
        <f>VLOOKUP(M9380,Códigos!$Q$2:$R$26,2,0)</f>
        <v>GENENCOR CUERO</v>
      </c>
      <c r="O9380" s="16" t="s">
        <v>39</v>
      </c>
      <c r="P9380" t="str">
        <f>VLOOKUP(O9380,Códigos!$B$2:$C$19,2,0)</f>
        <v>ANTIOQUIA</v>
      </c>
      <c r="Q9380" t="s">
        <v>998</v>
      </c>
      <c r="R9380" t="str">
        <f>VLOOKUP(Q9380,Códigos!$E$2:$F$52,2,0)</f>
        <v>ITAGÜÍ</v>
      </c>
      <c r="S9380" t="s">
        <v>19</v>
      </c>
      <c r="T9380" t="str">
        <f>VLOOKUP(S9380,Códigos!$T$3:$U$14,2,0)</f>
        <v>BIOINDUSTRIA</v>
      </c>
      <c r="U9380" s="6">
        <v>2156.73</v>
      </c>
      <c r="V9380" s="6">
        <v>834.93065891418951</v>
      </c>
    </row>
    <row r="9381" spans="1:22" x14ac:dyDescent="0.25">
      <c r="A9381" t="s">
        <v>7896</v>
      </c>
      <c r="B9381" t="str">
        <f>VLOOKUP(A9381,Códigos!$H$3:$I$19,2,0)</f>
        <v>ALEXANDRA CASTILLO</v>
      </c>
      <c r="C9381" t="s">
        <v>8619</v>
      </c>
      <c r="D9381" s="3">
        <v>42694</v>
      </c>
      <c r="E9381" s="2" t="s">
        <v>9286</v>
      </c>
      <c r="F9381">
        <v>30</v>
      </c>
      <c r="G9381" t="s">
        <v>573</v>
      </c>
      <c r="H9381" t="str">
        <f>VLOOKUP(G9381,Códigos!$K$2:$L$250,2,0)</f>
        <v>ANTIFOAM 1430</v>
      </c>
      <c r="I9381">
        <v>200</v>
      </c>
      <c r="J9381" s="6">
        <v>2760614</v>
      </c>
      <c r="K9381" t="s">
        <v>591</v>
      </c>
      <c r="L9381" t="str">
        <f>VLOOKUP(K9381,Códigos!$N$2:$O$376,2,0)</f>
        <v>ARYSTA LIFESCIENCE COLOMBIA S.A.</v>
      </c>
      <c r="M9381" t="s">
        <v>577</v>
      </c>
      <c r="N9381" t="str">
        <f>VLOOKUP(M9381,Códigos!$Q$2:$R$26,2,0)</f>
        <v>XIAMETER</v>
      </c>
      <c r="O9381" s="16" t="s">
        <v>119</v>
      </c>
      <c r="P9381" t="str">
        <f>VLOOKUP(O9381,Códigos!$B$2:$C$19,2,0)</f>
        <v>CUNDINAMARCA</v>
      </c>
      <c r="Q9381" t="s">
        <v>593</v>
      </c>
      <c r="R9381" t="str">
        <f>VLOOKUP(Q9381,Códigos!$E$2:$F$52,2,0)</f>
        <v>MADRID</v>
      </c>
      <c r="S9381" t="s">
        <v>21</v>
      </c>
      <c r="T9381" t="str">
        <f>VLOOKUP(S9381,Códigos!$T$3:$U$14,2,0)</f>
        <v>ESPECIALIDADES QUIMICAS</v>
      </c>
      <c r="U9381" s="6">
        <v>2156.73</v>
      </c>
      <c r="V9381" s="6">
        <v>1279.9998145340398</v>
      </c>
    </row>
    <row r="9382" spans="1:22" x14ac:dyDescent="0.25">
      <c r="A9382" t="s">
        <v>8222</v>
      </c>
      <c r="B9382" t="str">
        <f>VLOOKUP(A9382,Códigos!$H$3:$I$19,2,0)</f>
        <v>JUAN CAMILO PEREZ</v>
      </c>
      <c r="C9382" t="s">
        <v>8608</v>
      </c>
      <c r="D9382" s="3">
        <v>42694</v>
      </c>
      <c r="E9382" s="2" t="s">
        <v>9286</v>
      </c>
      <c r="F9382">
        <v>30</v>
      </c>
      <c r="G9382" t="s">
        <v>762</v>
      </c>
      <c r="H9382" t="str">
        <f>VLOOKUP(G9382,Códigos!$K$2:$L$250,2,0)</f>
        <v>LIME G</v>
      </c>
      <c r="I9382">
        <v>40</v>
      </c>
      <c r="J9382" s="6">
        <v>6555040</v>
      </c>
      <c r="K9382" t="s">
        <v>8223</v>
      </c>
      <c r="L9382" t="str">
        <f>VLOOKUP(K9382,Códigos!$N$2:$O$376,2,0)</f>
        <v>CURTIMBRES DE ITAGUI S.A.</v>
      </c>
      <c r="M9382" t="s">
        <v>21</v>
      </c>
      <c r="N9382" t="str">
        <f>VLOOKUP(M9382,Códigos!$Q$2:$R$26,2,0)</f>
        <v>GENENCOR CUERO</v>
      </c>
      <c r="O9382" s="16" t="s">
        <v>39</v>
      </c>
      <c r="P9382" t="str">
        <f>VLOOKUP(O9382,Códigos!$B$2:$C$19,2,0)</f>
        <v>ANTIOQUIA</v>
      </c>
      <c r="Q9382" t="s">
        <v>998</v>
      </c>
      <c r="R9382" t="str">
        <f>VLOOKUP(Q9382,Códigos!$E$2:$F$52,2,0)</f>
        <v>ITAGÜÍ</v>
      </c>
      <c r="S9382" t="s">
        <v>19</v>
      </c>
      <c r="T9382" t="str">
        <f>VLOOKUP(S9382,Códigos!$T$3:$U$14,2,0)</f>
        <v>BIOINDUSTRIA</v>
      </c>
      <c r="U9382" s="6">
        <v>2156.73</v>
      </c>
      <c r="V9382" s="6">
        <v>3039.341966773773</v>
      </c>
    </row>
    <row r="9383" spans="1:22" x14ac:dyDescent="0.25">
      <c r="A9383" t="s">
        <v>8222</v>
      </c>
      <c r="B9383" t="str">
        <f>VLOOKUP(A9383,Códigos!$H$3:$I$19,2,0)</f>
        <v>JUAN CAMILO PEREZ</v>
      </c>
      <c r="C9383" t="s">
        <v>8608</v>
      </c>
      <c r="D9383" s="3">
        <v>42694</v>
      </c>
      <c r="E9383" s="2" t="s">
        <v>9286</v>
      </c>
      <c r="F9383">
        <v>30</v>
      </c>
      <c r="G9383" t="s">
        <v>749</v>
      </c>
      <c r="H9383" t="str">
        <f>VLOOKUP(G9383,Códigos!$K$2:$L$250,2,0)</f>
        <v>TAN G PLUS</v>
      </c>
      <c r="I9383">
        <v>120</v>
      </c>
      <c r="J9383" s="6">
        <v>4801920</v>
      </c>
      <c r="K9383" t="s">
        <v>8223</v>
      </c>
      <c r="L9383" t="str">
        <f>VLOOKUP(K9383,Códigos!$N$2:$O$376,2,0)</f>
        <v>CURTIMBRES DE ITAGUI S.A.</v>
      </c>
      <c r="M9383" t="s">
        <v>21</v>
      </c>
      <c r="N9383" t="str">
        <f>VLOOKUP(M9383,Códigos!$Q$2:$R$26,2,0)</f>
        <v>GENENCOR CUERO</v>
      </c>
      <c r="O9383" s="16" t="s">
        <v>39</v>
      </c>
      <c r="P9383" t="str">
        <f>VLOOKUP(O9383,Códigos!$B$2:$C$19,2,0)</f>
        <v>ANTIOQUIA</v>
      </c>
      <c r="Q9383" t="s">
        <v>998</v>
      </c>
      <c r="R9383" t="str">
        <f>VLOOKUP(Q9383,Códigos!$E$2:$F$52,2,0)</f>
        <v>ITAGÜÍ</v>
      </c>
      <c r="S9383" t="s">
        <v>19</v>
      </c>
      <c r="T9383" t="str">
        <f>VLOOKUP(S9383,Códigos!$T$3:$U$14,2,0)</f>
        <v>BIOINDUSTRIA</v>
      </c>
      <c r="U9383" s="6">
        <v>2156.73</v>
      </c>
      <c r="V9383" s="6">
        <v>2226.4817571045055</v>
      </c>
    </row>
    <row r="9384" spans="1:22" x14ac:dyDescent="0.25">
      <c r="A9384" t="s">
        <v>4188</v>
      </c>
      <c r="B9384" t="str">
        <f>VLOOKUP(A9384,Códigos!$H$3:$I$19,2,0)</f>
        <v>ELIANA LONDOÑO - TEXTIL</v>
      </c>
      <c r="C9384" t="s">
        <v>8886</v>
      </c>
      <c r="D9384" s="3">
        <v>42694</v>
      </c>
      <c r="E9384" s="2" t="s">
        <v>9286</v>
      </c>
      <c r="F9384">
        <v>0</v>
      </c>
      <c r="G9384" t="s">
        <v>1317</v>
      </c>
      <c r="H9384" t="str">
        <f>VLOOKUP(G9384,Códigos!$K$2:$L$250,2,0)</f>
        <v>INDICLEAN BO</v>
      </c>
      <c r="I9384">
        <v>50</v>
      </c>
      <c r="J9384" s="6">
        <v>435000</v>
      </c>
      <c r="K9384" t="s">
        <v>4451</v>
      </c>
      <c r="L9384" t="str">
        <f>VLOOKUP(K9384,Códigos!$N$2:$O$376,2,0)</f>
        <v>COLOR &amp; MODA LAVANDERIA Y TINTORERIA LTDA</v>
      </c>
      <c r="M9384" t="s">
        <v>21</v>
      </c>
      <c r="N9384" t="str">
        <f>VLOOKUP(M9384,Códigos!$Q$2:$R$26,2,0)</f>
        <v>GENENCOR CUERO</v>
      </c>
      <c r="O9384" s="18" t="s">
        <v>27</v>
      </c>
      <c r="P9384" t="str">
        <f>VLOOKUP(O9384,Códigos!$B$2:$C$19,2,0)</f>
        <v>BOGOTÁ, D.C.</v>
      </c>
      <c r="Q9384" t="s">
        <v>28</v>
      </c>
      <c r="R9384" t="str">
        <f>VLOOKUP(Q9384,Códigos!$E$2:$F$52,2,0)</f>
        <v>BOGOTÁ, D.C.</v>
      </c>
      <c r="S9384" t="s">
        <v>19</v>
      </c>
      <c r="T9384" t="str">
        <f>VLOOKUP(S9384,Códigos!$T$3:$U$14,2,0)</f>
        <v>BIOINDUSTRIA</v>
      </c>
      <c r="U9384" s="6">
        <v>2156.73</v>
      </c>
      <c r="V9384" s="6">
        <v>201.69423154497781</v>
      </c>
    </row>
    <row r="9385" spans="1:22" x14ac:dyDescent="0.25">
      <c r="A9385" t="s">
        <v>7896</v>
      </c>
      <c r="B9385" t="str">
        <f>VLOOKUP(A9385,Códigos!$H$3:$I$19,2,0)</f>
        <v>ALEXANDRA CASTILLO</v>
      </c>
      <c r="C9385" t="s">
        <v>8618</v>
      </c>
      <c r="D9385" s="3">
        <v>42694</v>
      </c>
      <c r="E9385" s="2" t="s">
        <v>9286</v>
      </c>
      <c r="F9385">
        <v>0</v>
      </c>
      <c r="G9385" t="s">
        <v>573</v>
      </c>
      <c r="H9385" t="str">
        <f>VLOOKUP(G9385,Códigos!$K$2:$L$250,2,0)</f>
        <v>ANTIFOAM 1430</v>
      </c>
      <c r="I9385">
        <v>400</v>
      </c>
      <c r="J9385" s="6">
        <v>5728276</v>
      </c>
      <c r="K9385" t="s">
        <v>574</v>
      </c>
      <c r="L9385" t="str">
        <f>VLOOKUP(K9385,Códigos!$N$2:$O$376,2,0)</f>
        <v>QUIMYSER QUIMICOS Y SERVICIOS EU</v>
      </c>
      <c r="M9385" t="s">
        <v>577</v>
      </c>
      <c r="N9385" t="str">
        <f>VLOOKUP(M9385,Códigos!$Q$2:$R$26,2,0)</f>
        <v>XIAMETER</v>
      </c>
      <c r="O9385" s="18" t="s">
        <v>27</v>
      </c>
      <c r="P9385" t="str">
        <f>VLOOKUP(O9385,Códigos!$B$2:$C$19,2,0)</f>
        <v>BOGOTÁ, D.C.</v>
      </c>
      <c r="Q9385" t="s">
        <v>28</v>
      </c>
      <c r="R9385" t="str">
        <f>VLOOKUP(Q9385,Códigos!$E$2:$F$52,2,0)</f>
        <v>BOGOTÁ, D.C.</v>
      </c>
      <c r="S9385" t="s">
        <v>21</v>
      </c>
      <c r="T9385" t="str">
        <f>VLOOKUP(S9385,Códigos!$T$3:$U$14,2,0)</f>
        <v>ESPECIALIDADES QUIMICAS</v>
      </c>
      <c r="U9385" s="6">
        <v>2156.73</v>
      </c>
      <c r="V9385" s="6">
        <v>2656.0005193046882</v>
      </c>
    </row>
    <row r="9386" spans="1:22" x14ac:dyDescent="0.25">
      <c r="A9386" t="s">
        <v>969</v>
      </c>
      <c r="B9386" t="str">
        <f>VLOOKUP(A9386,Códigos!$H$3:$I$19,2,0)</f>
        <v>MARIA ELENA PELAEZ</v>
      </c>
      <c r="C9386" t="s">
        <v>8768</v>
      </c>
      <c r="D9386" s="3">
        <v>42694</v>
      </c>
      <c r="E9386" s="2" t="s">
        <v>9286</v>
      </c>
      <c r="F9386">
        <v>45</v>
      </c>
      <c r="G9386" t="s">
        <v>1317</v>
      </c>
      <c r="H9386" t="str">
        <f>VLOOKUP(G9386,Códigos!$K$2:$L$250,2,0)</f>
        <v>INDICLEAN BO</v>
      </c>
      <c r="I9386">
        <v>25</v>
      </c>
      <c r="J9386" s="6">
        <v>137500</v>
      </c>
      <c r="K9386" t="s">
        <v>6226</v>
      </c>
      <c r="L9386" t="str">
        <f>VLOOKUP(K9386,Códigos!$N$2:$O$376,2,0)</f>
        <v>LAVATINSA S.A.</v>
      </c>
      <c r="M9386" t="s">
        <v>21</v>
      </c>
      <c r="N9386" t="str">
        <f>VLOOKUP(M9386,Códigos!$Q$2:$R$26,2,0)</f>
        <v>GENENCOR CUERO</v>
      </c>
      <c r="O9386" s="16" t="s">
        <v>39</v>
      </c>
      <c r="P9386" t="str">
        <f>VLOOKUP(O9386,Códigos!$B$2:$C$19,2,0)</f>
        <v>ANTIOQUIA</v>
      </c>
      <c r="Q9386" t="s">
        <v>2729</v>
      </c>
      <c r="R9386" t="str">
        <f>VLOOKUP(Q9386,Códigos!$E$2:$F$52,2,0)</f>
        <v>MEDELLÍN</v>
      </c>
      <c r="S9386" t="s">
        <v>19</v>
      </c>
      <c r="T9386" t="str">
        <f>VLOOKUP(S9386,Códigos!$T$3:$U$14,2,0)</f>
        <v>BIOINDUSTRIA</v>
      </c>
      <c r="U9386" s="6">
        <v>2156.73</v>
      </c>
      <c r="V9386" s="6">
        <v>63.753923764217127</v>
      </c>
    </row>
    <row r="9387" spans="1:22" x14ac:dyDescent="0.25">
      <c r="A9387" t="s">
        <v>2952</v>
      </c>
      <c r="B9387" t="str">
        <f>VLOOKUP(A9387,Códigos!$H$3:$I$19,2,0)</f>
        <v>SUSANA ESTRADA E.</v>
      </c>
      <c r="C9387" t="s">
        <v>8974</v>
      </c>
      <c r="D9387" s="3">
        <v>42694</v>
      </c>
      <c r="E9387" s="2" t="s">
        <v>9286</v>
      </c>
      <c r="F9387">
        <v>0</v>
      </c>
      <c r="G9387" t="s">
        <v>697</v>
      </c>
      <c r="H9387" t="str">
        <f>VLOOKUP(G9387,Códigos!$K$2:$L$250,2,0)</f>
        <v>FLUIDO 200/350</v>
      </c>
      <c r="I9387">
        <v>200</v>
      </c>
      <c r="J9387" s="6">
        <v>1511006</v>
      </c>
      <c r="K9387" t="s">
        <v>8973</v>
      </c>
      <c r="L9387" t="str">
        <f>VLOOKUP(K9387,Códigos!$N$2:$O$376,2,0)</f>
        <v>GRUPO RGM S.A.S</v>
      </c>
      <c r="M9387" t="s">
        <v>19</v>
      </c>
      <c r="N9387" t="str">
        <f>VLOOKUP(M9387,Códigos!$Q$2:$R$26,2,0)</f>
        <v>BASF QUIMICA</v>
      </c>
      <c r="O9387" s="16" t="s">
        <v>39</v>
      </c>
      <c r="P9387" t="str">
        <f>VLOOKUP(O9387,Códigos!$B$2:$C$19,2,0)</f>
        <v>ANTIOQUIA</v>
      </c>
      <c r="Q9387" t="s">
        <v>2729</v>
      </c>
      <c r="R9387" t="str">
        <f>VLOOKUP(Q9387,Códigos!$E$2:$F$52,2,0)</f>
        <v>MEDELLÍN</v>
      </c>
      <c r="S9387" t="s">
        <v>21</v>
      </c>
      <c r="T9387" t="str">
        <f>VLOOKUP(S9387,Códigos!$T$3:$U$14,2,0)</f>
        <v>ESPECIALIDADES QUIMICAS</v>
      </c>
      <c r="U9387" s="6">
        <v>2156.73</v>
      </c>
      <c r="V9387" s="6">
        <v>700.60044604563393</v>
      </c>
    </row>
    <row r="9388" spans="1:22" x14ac:dyDescent="0.25">
      <c r="A9388" t="s">
        <v>2952</v>
      </c>
      <c r="B9388" t="str">
        <f>VLOOKUP(A9388,Códigos!$H$3:$I$19,2,0)</f>
        <v>SUSANA ESTRADA E.</v>
      </c>
      <c r="C9388" t="s">
        <v>8907</v>
      </c>
      <c r="D9388" s="3">
        <v>42694</v>
      </c>
      <c r="E9388" s="2" t="s">
        <v>9286</v>
      </c>
      <c r="F9388">
        <v>30</v>
      </c>
      <c r="G9388" t="s">
        <v>430</v>
      </c>
      <c r="H9388" t="str">
        <f>VLOOKUP(G9388,Códigos!$K$2:$L$250,2,0)</f>
        <v>SANTICIZER 160</v>
      </c>
      <c r="I9388">
        <v>100</v>
      </c>
      <c r="J9388" s="6">
        <v>1494614</v>
      </c>
      <c r="K9388" t="s">
        <v>2987</v>
      </c>
      <c r="L9388" t="str">
        <f>VLOOKUP(K9388,Códigos!$N$2:$O$376,2,0)</f>
        <v>TINPES S.A.</v>
      </c>
      <c r="M9388" t="s">
        <v>272</v>
      </c>
      <c r="N9388" t="str">
        <f>VLOOKUP(M9388,Códigos!$Q$2:$R$26,2,0)</f>
        <v>FERRO</v>
      </c>
      <c r="O9388" s="16" t="s">
        <v>39</v>
      </c>
      <c r="P9388" t="str">
        <f>VLOOKUP(O9388,Códigos!$B$2:$C$19,2,0)</f>
        <v>ANTIOQUIA</v>
      </c>
      <c r="Q9388" t="s">
        <v>998</v>
      </c>
      <c r="R9388" t="str">
        <f>VLOOKUP(Q9388,Códigos!$E$2:$F$52,2,0)</f>
        <v>ITAGÜÍ</v>
      </c>
      <c r="S9388" t="s">
        <v>21</v>
      </c>
      <c r="T9388" t="str">
        <f>VLOOKUP(S9388,Códigos!$T$3:$U$14,2,0)</f>
        <v>ESPECIALIDADES QUIMICAS</v>
      </c>
      <c r="U9388" s="6">
        <v>2156.73</v>
      </c>
      <c r="V9388" s="6">
        <v>693.00005100313899</v>
      </c>
    </row>
    <row r="9389" spans="1:22" x14ac:dyDescent="0.25">
      <c r="A9389" t="s">
        <v>2952</v>
      </c>
      <c r="B9389" t="str">
        <f>VLOOKUP(A9389,Códigos!$H$3:$I$19,2,0)</f>
        <v>SUSANA ESTRADA E.</v>
      </c>
      <c r="C9389" t="s">
        <v>8976</v>
      </c>
      <c r="D9389" s="3">
        <v>42695</v>
      </c>
      <c r="E9389" s="2" t="s">
        <v>9286</v>
      </c>
      <c r="F9389">
        <v>60</v>
      </c>
      <c r="G9389" t="s">
        <v>3065</v>
      </c>
      <c r="H9389" t="str">
        <f>VLOOKUP(G9389,Códigos!$K$2:$L$250,2,0)</f>
        <v>FLUIDO 200 /100 * 20 KG</v>
      </c>
      <c r="I9389">
        <v>20</v>
      </c>
      <c r="J9389" s="6">
        <v>317800</v>
      </c>
      <c r="K9389" t="s">
        <v>2967</v>
      </c>
      <c r="L9389" t="str">
        <f>VLOOKUP(K9389,Códigos!$N$2:$O$376,2,0)</f>
        <v>TINTAS S.A.S.</v>
      </c>
      <c r="M9389" t="s">
        <v>19</v>
      </c>
      <c r="N9389" t="str">
        <f>VLOOKUP(M9389,Códigos!$Q$2:$R$26,2,0)</f>
        <v>BASF QUIMICA</v>
      </c>
      <c r="O9389" s="16" t="s">
        <v>39</v>
      </c>
      <c r="P9389" t="str">
        <f>VLOOKUP(O9389,Códigos!$B$2:$C$19,2,0)</f>
        <v>ANTIOQUIA</v>
      </c>
      <c r="Q9389" t="s">
        <v>2729</v>
      </c>
      <c r="R9389" t="str">
        <f>VLOOKUP(Q9389,Códigos!$E$2:$F$52,2,0)</f>
        <v>MEDELLÍN</v>
      </c>
      <c r="S9389" t="s">
        <v>21</v>
      </c>
      <c r="T9389" t="str">
        <f>VLOOKUP(S9389,Códigos!$T$3:$U$14,2,0)</f>
        <v>ESPECIALIDADES QUIMICAS</v>
      </c>
      <c r="U9389" s="6">
        <v>2156.9299999999998</v>
      </c>
      <c r="V9389" s="6">
        <v>147.33904206441565</v>
      </c>
    </row>
    <row r="9390" spans="1:22" x14ac:dyDescent="0.25">
      <c r="A9390" t="s">
        <v>231</v>
      </c>
      <c r="B9390" t="str">
        <f>VLOOKUP(A9390,Códigos!$H$3:$I$19,2,0)</f>
        <v>NATALY VELA</v>
      </c>
      <c r="C9390" t="s">
        <v>8993</v>
      </c>
      <c r="D9390" s="3">
        <v>42695</v>
      </c>
      <c r="E9390" s="2" t="s">
        <v>9286</v>
      </c>
      <c r="F9390">
        <v>60</v>
      </c>
      <c r="G9390" t="s">
        <v>795</v>
      </c>
      <c r="H9390" t="str">
        <f>VLOOKUP(G9390,Códigos!$K$2:$L$250,2,0)</f>
        <v>PURAFECT 4000 L/ EFFECTENZ P 100</v>
      </c>
      <c r="I9390">
        <v>25</v>
      </c>
      <c r="J9390" s="6">
        <v>897575</v>
      </c>
      <c r="K9390" t="s">
        <v>802</v>
      </c>
      <c r="L9390" t="str">
        <f>VLOOKUP(K9390,Códigos!$N$2:$O$376,2,0)</f>
        <v>INDUSTRIAS FULLER  PINTO S.A.</v>
      </c>
      <c r="M9390" t="s">
        <v>793</v>
      </c>
      <c r="N9390" t="str">
        <f>VLOOKUP(M9390,Códigos!$Q$2:$R$26,2,0)</f>
        <v>GENENOR DETERGENTES</v>
      </c>
      <c r="O9390" s="18" t="s">
        <v>27</v>
      </c>
      <c r="P9390" t="str">
        <f>VLOOKUP(O9390,Códigos!$B$2:$C$19,2,0)</f>
        <v>BOGOTÁ, D.C.</v>
      </c>
      <c r="Q9390" t="s">
        <v>28</v>
      </c>
      <c r="R9390" t="str">
        <f>VLOOKUP(Q9390,Códigos!$E$2:$F$52,2,0)</f>
        <v>BOGOTÁ, D.C.</v>
      </c>
      <c r="S9390" t="s">
        <v>19</v>
      </c>
      <c r="T9390" t="str">
        <f>VLOOKUP(S9390,Códigos!$T$3:$U$14,2,0)</f>
        <v>BIOINDUSTRIA</v>
      </c>
      <c r="U9390" s="6">
        <v>2156.9299999999998</v>
      </c>
      <c r="V9390" s="6">
        <v>416.13543323149111</v>
      </c>
    </row>
    <row r="9391" spans="1:22" x14ac:dyDescent="0.25">
      <c r="A9391" t="s">
        <v>7896</v>
      </c>
      <c r="B9391" t="str">
        <f>VLOOKUP(A9391,Códigos!$H$3:$I$19,2,0)</f>
        <v>ALEXANDRA CASTILLO</v>
      </c>
      <c r="C9391" t="s">
        <v>8651</v>
      </c>
      <c r="D9391" s="3">
        <v>42695</v>
      </c>
      <c r="E9391" s="2" t="s">
        <v>9286</v>
      </c>
      <c r="F9391">
        <v>0</v>
      </c>
      <c r="G9391" t="s">
        <v>1185</v>
      </c>
      <c r="H9391" t="str">
        <f>VLOOKUP(G9391,Códigos!$K$2:$L$250,2,0)</f>
        <v>ADITIVO 100F</v>
      </c>
      <c r="I9391">
        <v>14</v>
      </c>
      <c r="J9391" s="6">
        <v>948186.4</v>
      </c>
      <c r="K9391" t="s">
        <v>308</v>
      </c>
      <c r="L9391" t="str">
        <f>VLOOKUP(K9391,Códigos!$N$2:$O$376,2,0)</f>
        <v>PROCOQUINAL LTDA</v>
      </c>
      <c r="M9391" t="s">
        <v>19</v>
      </c>
      <c r="N9391" t="str">
        <f>VLOOKUP(M9391,Códigos!$Q$2:$R$26,2,0)</f>
        <v>BASF QUIMICA</v>
      </c>
      <c r="O9391" s="18" t="s">
        <v>27</v>
      </c>
      <c r="P9391" t="str">
        <f>VLOOKUP(O9391,Códigos!$B$2:$C$19,2,0)</f>
        <v>BOGOTÁ, D.C.</v>
      </c>
      <c r="Q9391" t="s">
        <v>28</v>
      </c>
      <c r="R9391" t="str">
        <f>VLOOKUP(Q9391,Códigos!$E$2:$F$52,2,0)</f>
        <v>BOGOTÁ, D.C.</v>
      </c>
      <c r="S9391" t="s">
        <v>21</v>
      </c>
      <c r="T9391" t="str">
        <f>VLOOKUP(S9391,Códigos!$T$3:$U$14,2,0)</f>
        <v>ESPECIALIDADES QUIMICAS</v>
      </c>
      <c r="U9391" s="6">
        <v>2156.9299999999998</v>
      </c>
      <c r="V9391" s="6">
        <v>439.59998701858666</v>
      </c>
    </row>
    <row r="9392" spans="1:22" x14ac:dyDescent="0.25">
      <c r="A9392" t="s">
        <v>2952</v>
      </c>
      <c r="B9392" t="str">
        <f>VLOOKUP(A9392,Códigos!$H$3:$I$19,2,0)</f>
        <v>SUSANA ESTRADA E.</v>
      </c>
      <c r="C9392" t="s">
        <v>8926</v>
      </c>
      <c r="D9392" s="3">
        <v>42695</v>
      </c>
      <c r="E9392" s="2" t="s">
        <v>9286</v>
      </c>
      <c r="F9392">
        <v>0</v>
      </c>
      <c r="G9392" t="s">
        <v>293</v>
      </c>
      <c r="H9392" t="str">
        <f>VLOOKUP(G9392,Códigos!$K$2:$L$250,2,0)</f>
        <v>LUDOX HS-40</v>
      </c>
      <c r="I9392">
        <v>20</v>
      </c>
      <c r="J9392" s="6">
        <v>290000</v>
      </c>
      <c r="K9392" t="s">
        <v>3410</v>
      </c>
      <c r="L9392" t="str">
        <f>VLOOKUP(K9392,Códigos!$N$2:$O$376,2,0)</f>
        <v>CANO MONTOYA GABRIEL ARMANDO</v>
      </c>
      <c r="M9392" t="s">
        <v>21</v>
      </c>
      <c r="N9392" t="str">
        <f>VLOOKUP(M9392,Códigos!$Q$2:$R$26,2,0)</f>
        <v>GENENCOR CUERO</v>
      </c>
      <c r="O9392" s="16" t="s">
        <v>39</v>
      </c>
      <c r="P9392" t="str">
        <f>VLOOKUP(O9392,Códigos!$B$2:$C$19,2,0)</f>
        <v>ANTIOQUIA</v>
      </c>
      <c r="Q9392" t="s">
        <v>2729</v>
      </c>
      <c r="R9392" t="str">
        <f>VLOOKUP(Q9392,Códigos!$E$2:$F$52,2,0)</f>
        <v>MEDELLÍN</v>
      </c>
      <c r="S9392" t="s">
        <v>21</v>
      </c>
      <c r="T9392" t="str">
        <f>VLOOKUP(S9392,Códigos!$T$3:$U$14,2,0)</f>
        <v>ESPECIALIDADES QUIMICAS</v>
      </c>
      <c r="U9392" s="6">
        <v>2156.9299999999998</v>
      </c>
      <c r="V9392" s="6">
        <v>134.45035304808223</v>
      </c>
    </row>
    <row r="9393" spans="1:22" x14ac:dyDescent="0.25">
      <c r="A9393" t="s">
        <v>969</v>
      </c>
      <c r="B9393" t="str">
        <f>VLOOKUP(A9393,Códigos!$H$3:$I$19,2,0)</f>
        <v>MARIA ELENA PELAEZ</v>
      </c>
      <c r="C9393" t="s">
        <v>8771</v>
      </c>
      <c r="D9393" s="3">
        <v>42695</v>
      </c>
      <c r="E9393" s="2" t="s">
        <v>9286</v>
      </c>
      <c r="F9393">
        <v>90</v>
      </c>
      <c r="G9393" t="s">
        <v>4396</v>
      </c>
      <c r="H9393" t="str">
        <f>VLOOKUP(G9393,Códigos!$K$2:$L$250,2,0)</f>
        <v>INDESIZE 160 NEXT</v>
      </c>
      <c r="I9393">
        <v>15</v>
      </c>
      <c r="J9393" s="6">
        <v>352500</v>
      </c>
      <c r="K9393" t="s">
        <v>5831</v>
      </c>
      <c r="L9393" t="str">
        <f>VLOOKUP(K9393,Códigos!$N$2:$O$376,2,0)</f>
        <v>PELCO S A</v>
      </c>
      <c r="M9393" t="s">
        <v>21</v>
      </c>
      <c r="N9393" t="str">
        <f>VLOOKUP(M9393,Códigos!$Q$2:$R$26,2,0)</f>
        <v>GENENCOR CUERO</v>
      </c>
      <c r="O9393" s="45" t="s">
        <v>39</v>
      </c>
      <c r="P9393" t="str">
        <f>VLOOKUP(O9393,Códigos!$B$2:$C$19,2,0)</f>
        <v>ANTIOQUIA</v>
      </c>
      <c r="Q9393" t="s">
        <v>2949</v>
      </c>
      <c r="R9393" t="str">
        <f>VLOOKUP(Q9393,Códigos!$E$2:$F$52,2,0)</f>
        <v>LA ESTRELLA</v>
      </c>
      <c r="S9393" t="s">
        <v>19</v>
      </c>
      <c r="T9393" t="str">
        <f>VLOOKUP(S9393,Códigos!$T$3:$U$14,2,0)</f>
        <v>BIOINDUSTRIA</v>
      </c>
      <c r="U9393" s="6">
        <v>2156.9299999999998</v>
      </c>
      <c r="V9393" s="6">
        <v>163.42672223947926</v>
      </c>
    </row>
    <row r="9394" spans="1:22" x14ac:dyDescent="0.25">
      <c r="A9394" t="s">
        <v>7896</v>
      </c>
      <c r="B9394" t="str">
        <f>VLOOKUP(A9394,Códigos!$H$3:$I$19,2,0)</f>
        <v>ALEXANDRA CASTILLO</v>
      </c>
      <c r="C9394" t="s">
        <v>8649</v>
      </c>
      <c r="D9394" s="3">
        <v>42695</v>
      </c>
      <c r="E9394" s="2" t="s">
        <v>9286</v>
      </c>
      <c r="F9394">
        <v>0</v>
      </c>
      <c r="G9394" t="s">
        <v>291</v>
      </c>
      <c r="H9394" t="str">
        <f>VLOOKUP(G9394,Códigos!$K$2:$L$250,2,0)</f>
        <v>SYLOID ED-30</v>
      </c>
      <c r="I9394">
        <v>10</v>
      </c>
      <c r="J9394" s="6">
        <v>235285.2</v>
      </c>
      <c r="K9394" t="s">
        <v>8648</v>
      </c>
      <c r="L9394" t="str">
        <f>VLOOKUP(K9394,Códigos!$N$2:$O$376,2,0)</f>
        <v>HERNANDEZ MELGAREJO SONIA</v>
      </c>
      <c r="M9394" t="s">
        <v>21</v>
      </c>
      <c r="N9394" t="str">
        <f>VLOOKUP(M9394,Códigos!$Q$2:$R$26,2,0)</f>
        <v>GENENCOR CUERO</v>
      </c>
      <c r="O9394" s="18" t="s">
        <v>300</v>
      </c>
      <c r="P9394" t="str">
        <f>VLOOKUP(O9394,Códigos!$B$2:$C$19,2,0)</f>
        <v>SANTANDER</v>
      </c>
      <c r="Q9394" t="s">
        <v>7600</v>
      </c>
      <c r="R9394" t="str">
        <f>VLOOKUP(Q9394,Códigos!$E$2:$F$52,2,0)</f>
        <v>SAN GIL</v>
      </c>
      <c r="S9394" t="s">
        <v>21</v>
      </c>
      <c r="T9394" t="str">
        <f>VLOOKUP(S9394,Códigos!$T$3:$U$14,2,0)</f>
        <v>ESPECIALIDADES QUIMICAS</v>
      </c>
      <c r="U9394" s="6">
        <v>2156.9299999999998</v>
      </c>
      <c r="V9394" s="6">
        <v>109.08337312754703</v>
      </c>
    </row>
    <row r="9395" spans="1:22" x14ac:dyDescent="0.25">
      <c r="A9395" t="s">
        <v>4185</v>
      </c>
      <c r="B9395" t="str">
        <f>VLOOKUP(A9395,Códigos!$H$3:$I$19,2,0)</f>
        <v>ANDRES BELTRAN</v>
      </c>
      <c r="C9395" t="s">
        <v>8685</v>
      </c>
      <c r="D9395" s="3">
        <v>42695</v>
      </c>
      <c r="E9395" s="2" t="s">
        <v>9286</v>
      </c>
      <c r="F9395">
        <v>60</v>
      </c>
      <c r="G9395" t="s">
        <v>122</v>
      </c>
      <c r="H9395" t="str">
        <f>VLOOKUP(G9395,Códigos!$K$2:$L$250,2,0)</f>
        <v>ANTIPILLING 300 LUNA</v>
      </c>
      <c r="I9395">
        <v>30</v>
      </c>
      <c r="J9395" s="6">
        <v>304500</v>
      </c>
      <c r="K9395" t="s">
        <v>7721</v>
      </c>
      <c r="L9395" t="str">
        <f>VLOOKUP(K9395,Códigos!$N$2:$O$376,2,0)</f>
        <v>PROCESOS Y TEÑIDOS S.A.S</v>
      </c>
      <c r="M9395" t="s">
        <v>21</v>
      </c>
      <c r="N9395" t="str">
        <f>VLOOKUP(M9395,Códigos!$Q$2:$R$26,2,0)</f>
        <v>GENENCOR CUERO</v>
      </c>
      <c r="O9395" s="18" t="s">
        <v>1084</v>
      </c>
      <c r="P9395" t="str">
        <f>VLOOKUP(O9395,Códigos!$B$2:$C$19,2,0)</f>
        <v>RISARALDA</v>
      </c>
      <c r="Q9395" t="s">
        <v>1085</v>
      </c>
      <c r="R9395" t="str">
        <f>VLOOKUP(Q9395,Códigos!$E$2:$F$52,2,0)</f>
        <v>DOSQUEBRADAS</v>
      </c>
      <c r="S9395" t="s">
        <v>19</v>
      </c>
      <c r="T9395" t="str">
        <f>VLOOKUP(S9395,Códigos!$T$3:$U$14,2,0)</f>
        <v>BIOINDUSTRIA</v>
      </c>
      <c r="U9395" s="6">
        <v>2156.9299999999998</v>
      </c>
      <c r="V9395" s="6">
        <v>141.17287070048636</v>
      </c>
    </row>
    <row r="9396" spans="1:22" x14ac:dyDescent="0.25">
      <c r="A9396" t="s">
        <v>2952</v>
      </c>
      <c r="B9396" t="str">
        <f>VLOOKUP(A9396,Códigos!$H$3:$I$19,2,0)</f>
        <v>SUSANA ESTRADA E.</v>
      </c>
      <c r="C9396" t="s">
        <v>8975</v>
      </c>
      <c r="D9396" s="3">
        <v>42695</v>
      </c>
      <c r="E9396" s="2" t="s">
        <v>9286</v>
      </c>
      <c r="F9396">
        <v>60</v>
      </c>
      <c r="G9396" t="s">
        <v>1155</v>
      </c>
      <c r="H9396" t="str">
        <f>VLOOKUP(G9396,Códigos!$K$2:$L$250,2,0)</f>
        <v>ADITIVO 51</v>
      </c>
      <c r="I9396">
        <v>31.6</v>
      </c>
      <c r="J9396" s="6">
        <v>1192782.45</v>
      </c>
      <c r="K9396" t="s">
        <v>2967</v>
      </c>
      <c r="L9396" t="str">
        <f>VLOOKUP(K9396,Códigos!$N$2:$O$376,2,0)</f>
        <v>TINTAS S.A.S.</v>
      </c>
      <c r="M9396" t="s">
        <v>19</v>
      </c>
      <c r="N9396" t="str">
        <f>VLOOKUP(M9396,Códigos!$Q$2:$R$26,2,0)</f>
        <v>BASF QUIMICA</v>
      </c>
      <c r="O9396" s="16" t="s">
        <v>39</v>
      </c>
      <c r="P9396" t="str">
        <f>VLOOKUP(O9396,Códigos!$B$2:$C$19,2,0)</f>
        <v>ANTIOQUIA</v>
      </c>
      <c r="Q9396" t="s">
        <v>2729</v>
      </c>
      <c r="R9396" t="str">
        <f>VLOOKUP(Q9396,Códigos!$E$2:$F$52,2,0)</f>
        <v>MEDELLÍN</v>
      </c>
      <c r="S9396" t="s">
        <v>21</v>
      </c>
      <c r="T9396" t="str">
        <f>VLOOKUP(S9396,Códigos!$T$3:$U$14,2,0)</f>
        <v>ESPECIALIDADES QUIMICAS</v>
      </c>
      <c r="U9396" s="6">
        <v>2156.9299999999998</v>
      </c>
      <c r="V9396" s="6">
        <v>553.00007417950519</v>
      </c>
    </row>
    <row r="9397" spans="1:22" x14ac:dyDescent="0.25">
      <c r="A9397" t="s">
        <v>7896</v>
      </c>
      <c r="B9397" t="str">
        <f>VLOOKUP(A9397,Códigos!$H$3:$I$19,2,0)</f>
        <v>ALEXANDRA CASTILLO</v>
      </c>
      <c r="C9397" t="s">
        <v>8649</v>
      </c>
      <c r="D9397" s="3">
        <v>42695</v>
      </c>
      <c r="E9397" s="2" t="s">
        <v>9286</v>
      </c>
      <c r="F9397">
        <v>0</v>
      </c>
      <c r="G9397" t="s">
        <v>275</v>
      </c>
      <c r="H9397" t="str">
        <f>VLOOKUP(G9397,Códigos!$K$2:$L$250,2,0)</f>
        <v>ADITIVO 57</v>
      </c>
      <c r="I9397">
        <v>21</v>
      </c>
      <c r="J9397" s="6">
        <v>1414301.7</v>
      </c>
      <c r="K9397" t="s">
        <v>8648</v>
      </c>
      <c r="L9397" t="str">
        <f>VLOOKUP(K9397,Códigos!$N$2:$O$376,2,0)</f>
        <v>HERNANDEZ MELGAREJO SONIA</v>
      </c>
      <c r="M9397" t="s">
        <v>19</v>
      </c>
      <c r="N9397" t="str">
        <f>VLOOKUP(M9397,Códigos!$Q$2:$R$26,2,0)</f>
        <v>BASF QUIMICA</v>
      </c>
      <c r="O9397" s="18" t="s">
        <v>300</v>
      </c>
      <c r="P9397" t="str">
        <f>VLOOKUP(O9397,Códigos!$B$2:$C$19,2,0)</f>
        <v>SANTANDER</v>
      </c>
      <c r="Q9397" t="s">
        <v>7600</v>
      </c>
      <c r="R9397" t="str">
        <f>VLOOKUP(Q9397,Códigos!$E$2:$F$52,2,0)</f>
        <v>SAN GIL</v>
      </c>
      <c r="S9397" t="s">
        <v>21</v>
      </c>
      <c r="T9397" t="str">
        <f>VLOOKUP(S9397,Códigos!$T$3:$U$14,2,0)</f>
        <v>ESPECIALIDADES QUIMICAS</v>
      </c>
      <c r="U9397" s="6">
        <v>2156.9299999999998</v>
      </c>
      <c r="V9397" s="6">
        <v>655.7012513155272</v>
      </c>
    </row>
    <row r="9398" spans="1:22" x14ac:dyDescent="0.25">
      <c r="A9398" t="s">
        <v>969</v>
      </c>
      <c r="B9398" t="str">
        <f>VLOOKUP(A9398,Códigos!$H$3:$I$19,2,0)</f>
        <v>MARIA ELENA PELAEZ</v>
      </c>
      <c r="C9398" t="s">
        <v>8771</v>
      </c>
      <c r="D9398" s="3">
        <v>42695</v>
      </c>
      <c r="E9398" s="2" t="s">
        <v>9286</v>
      </c>
      <c r="F9398">
        <v>90</v>
      </c>
      <c r="G9398" t="s">
        <v>1259</v>
      </c>
      <c r="H9398" t="str">
        <f>VLOOKUP(G9398,Códigos!$K$2:$L$250,2,0)</f>
        <v>INDIXELL NEUTRAFLEX</v>
      </c>
      <c r="I9398">
        <v>10</v>
      </c>
      <c r="J9398" s="6">
        <v>750000</v>
      </c>
      <c r="K9398" t="s">
        <v>5831</v>
      </c>
      <c r="L9398" t="str">
        <f>VLOOKUP(K9398,Códigos!$N$2:$O$376,2,0)</f>
        <v>PELCO S A</v>
      </c>
      <c r="M9398" t="s">
        <v>21</v>
      </c>
      <c r="N9398" t="str">
        <f>VLOOKUP(M9398,Códigos!$Q$2:$R$26,2,0)</f>
        <v>GENENCOR CUERO</v>
      </c>
      <c r="O9398" s="45" t="s">
        <v>39</v>
      </c>
      <c r="P9398" t="str">
        <f>VLOOKUP(O9398,Códigos!$B$2:$C$19,2,0)</f>
        <v>ANTIOQUIA</v>
      </c>
      <c r="Q9398" t="s">
        <v>2949</v>
      </c>
      <c r="R9398" t="str">
        <f>VLOOKUP(Q9398,Códigos!$E$2:$F$52,2,0)</f>
        <v>LA ESTRELLA</v>
      </c>
      <c r="S9398" t="s">
        <v>19</v>
      </c>
      <c r="T9398" t="str">
        <f>VLOOKUP(S9398,Códigos!$T$3:$U$14,2,0)</f>
        <v>BIOINDUSTRIA</v>
      </c>
      <c r="U9398" s="6">
        <v>2156.9299999999998</v>
      </c>
      <c r="V9398" s="6">
        <v>347.71643029676443</v>
      </c>
    </row>
    <row r="9399" spans="1:22" x14ac:dyDescent="0.25">
      <c r="A9399" t="s">
        <v>231</v>
      </c>
      <c r="B9399" t="str">
        <f>VLOOKUP(A9399,Códigos!$H$3:$I$19,2,0)</f>
        <v>NATALY VELA</v>
      </c>
      <c r="C9399" t="s">
        <v>8993</v>
      </c>
      <c r="D9399" s="3">
        <v>42695</v>
      </c>
      <c r="E9399" s="2" t="s">
        <v>9286</v>
      </c>
      <c r="F9399">
        <v>60</v>
      </c>
      <c r="G9399" t="s">
        <v>806</v>
      </c>
      <c r="H9399" t="str">
        <f>VLOOKUP(G9399,Códigos!$K$2:$L$250,2,0)</f>
        <v>PURADAX EG 7000 L</v>
      </c>
      <c r="I9399">
        <v>90</v>
      </c>
      <c r="J9399" s="6">
        <v>3587670</v>
      </c>
      <c r="K9399" t="s">
        <v>802</v>
      </c>
      <c r="L9399" t="str">
        <f>VLOOKUP(K9399,Códigos!$N$2:$O$376,2,0)</f>
        <v>INDUSTRIAS FULLER  PINTO S.A.</v>
      </c>
      <c r="M9399" t="s">
        <v>793</v>
      </c>
      <c r="N9399" t="str">
        <f>VLOOKUP(M9399,Códigos!$Q$2:$R$26,2,0)</f>
        <v>GENENOR DETERGENTES</v>
      </c>
      <c r="O9399" s="18" t="s">
        <v>27</v>
      </c>
      <c r="P9399" t="str">
        <f>VLOOKUP(O9399,Códigos!$B$2:$C$19,2,0)</f>
        <v>BOGOTÁ, D.C.</v>
      </c>
      <c r="Q9399" t="s">
        <v>28</v>
      </c>
      <c r="R9399" t="str">
        <f>VLOOKUP(Q9399,Códigos!$E$2:$F$52,2,0)</f>
        <v>BOGOTÁ, D.C.</v>
      </c>
      <c r="S9399" t="s">
        <v>19</v>
      </c>
      <c r="T9399" t="str">
        <f>VLOOKUP(S9399,Códigos!$T$3:$U$14,2,0)</f>
        <v>BIOINDUSTRIA</v>
      </c>
      <c r="U9399" s="6">
        <v>2156.9299999999998</v>
      </c>
      <c r="V9399" s="6">
        <v>1663.3224073103904</v>
      </c>
    </row>
    <row r="9400" spans="1:22" x14ac:dyDescent="0.25">
      <c r="A9400" t="s">
        <v>4185</v>
      </c>
      <c r="B9400" t="str">
        <f>VLOOKUP(A9400,Códigos!$H$3:$I$19,2,0)</f>
        <v>ANDRES BELTRAN</v>
      </c>
      <c r="C9400" t="s">
        <v>8685</v>
      </c>
      <c r="D9400" s="3">
        <v>42695</v>
      </c>
      <c r="E9400" s="2" t="s">
        <v>9286</v>
      </c>
      <c r="F9400">
        <v>60</v>
      </c>
      <c r="G9400" t="s">
        <v>1288</v>
      </c>
      <c r="H9400" t="str">
        <f>VLOOKUP(G9400,Códigos!$K$2:$L$250,2,0)</f>
        <v>INDESIZE 11DL</v>
      </c>
      <c r="I9400">
        <v>30</v>
      </c>
      <c r="J9400" s="6">
        <v>115590</v>
      </c>
      <c r="K9400" t="s">
        <v>7721</v>
      </c>
      <c r="L9400" t="str">
        <f>VLOOKUP(K9400,Códigos!$N$2:$O$376,2,0)</f>
        <v>PROCESOS Y TEÑIDOS S.A.S</v>
      </c>
      <c r="M9400" t="s">
        <v>21</v>
      </c>
      <c r="N9400" t="str">
        <f>VLOOKUP(M9400,Códigos!$Q$2:$R$26,2,0)</f>
        <v>GENENCOR CUERO</v>
      </c>
      <c r="O9400" s="18" t="s">
        <v>1084</v>
      </c>
      <c r="P9400" t="str">
        <f>VLOOKUP(O9400,Códigos!$B$2:$C$19,2,0)</f>
        <v>RISARALDA</v>
      </c>
      <c r="Q9400" t="s">
        <v>1085</v>
      </c>
      <c r="R9400" t="str">
        <f>VLOOKUP(Q9400,Códigos!$E$2:$F$52,2,0)</f>
        <v>DOSQUEBRADAS</v>
      </c>
      <c r="S9400" t="s">
        <v>19</v>
      </c>
      <c r="T9400" t="str">
        <f>VLOOKUP(S9400,Códigos!$T$3:$U$14,2,0)</f>
        <v>BIOINDUSTRIA</v>
      </c>
      <c r="U9400" s="6">
        <v>2156.9299999999998</v>
      </c>
      <c r="V9400" s="6">
        <v>53.590056237337329</v>
      </c>
    </row>
    <row r="9401" spans="1:22" x14ac:dyDescent="0.25">
      <c r="A9401" t="s">
        <v>2952</v>
      </c>
      <c r="B9401" t="str">
        <f>VLOOKUP(A9401,Códigos!$H$3:$I$19,2,0)</f>
        <v>SUSANA ESTRADA E.</v>
      </c>
      <c r="C9401" t="s">
        <v>8900</v>
      </c>
      <c r="D9401" s="3">
        <v>42698</v>
      </c>
      <c r="E9401" s="2" t="s">
        <v>9286</v>
      </c>
      <c r="F9401">
        <v>30</v>
      </c>
      <c r="G9401" t="s">
        <v>4140</v>
      </c>
      <c r="H9401" t="str">
        <f>VLOOKUP(G9401,Códigos!$K$2:$L$250,2,0)</f>
        <v>805 RESIN</v>
      </c>
      <c r="I9401">
        <v>19</v>
      </c>
      <c r="J9401" s="6">
        <v>1096300</v>
      </c>
      <c r="K9401" t="s">
        <v>2964</v>
      </c>
      <c r="L9401" t="str">
        <f>VLOOKUP(K9401,Códigos!$N$2:$O$376,2,0)</f>
        <v>PPG INDUSTRIES COLOMBIA LTDA</v>
      </c>
      <c r="M9401" t="s">
        <v>577</v>
      </c>
      <c r="N9401" t="str">
        <f>VLOOKUP(M9401,Códigos!$Q$2:$R$26,2,0)</f>
        <v>XIAMETER</v>
      </c>
      <c r="O9401" s="16" t="s">
        <v>39</v>
      </c>
      <c r="P9401" t="str">
        <f>VLOOKUP(O9401,Códigos!$B$2:$C$19,2,0)</f>
        <v>ANTIOQUIA</v>
      </c>
      <c r="Q9401" t="s">
        <v>998</v>
      </c>
      <c r="R9401" t="str">
        <f>VLOOKUP(Q9401,Códigos!$E$2:$F$52,2,0)</f>
        <v>ITAGÜÍ</v>
      </c>
      <c r="S9401" t="s">
        <v>21</v>
      </c>
      <c r="T9401" t="str">
        <f>VLOOKUP(S9401,Códigos!$T$3:$U$14,2,0)</f>
        <v>ESPECIALIDADES QUIMICAS</v>
      </c>
      <c r="U9401" s="6">
        <v>2142.02</v>
      </c>
      <c r="V9401" s="6">
        <v>511.80661244993047</v>
      </c>
    </row>
    <row r="9402" spans="1:22" x14ac:dyDescent="0.25">
      <c r="A9402" t="s">
        <v>969</v>
      </c>
      <c r="B9402" t="str">
        <f>VLOOKUP(A9402,Códigos!$H$3:$I$19,2,0)</f>
        <v>MARIA ELENA PELAEZ</v>
      </c>
      <c r="C9402" t="s">
        <v>8727</v>
      </c>
      <c r="D9402" s="3">
        <v>42698</v>
      </c>
      <c r="E9402" s="2" t="s">
        <v>9286</v>
      </c>
      <c r="F9402">
        <v>60</v>
      </c>
      <c r="G9402" t="s">
        <v>1979</v>
      </c>
      <c r="H9402" t="str">
        <f>VLOOKUP(G9402,Códigos!$K$2:$L$250,2,0)</f>
        <v>INDICANT-COLOR</v>
      </c>
      <c r="I9402">
        <v>200</v>
      </c>
      <c r="J9402" s="6">
        <v>900000</v>
      </c>
      <c r="K9402" t="s">
        <v>7243</v>
      </c>
      <c r="L9402" t="str">
        <f>VLOOKUP(K9402,Códigos!$N$2:$O$376,2,0)</f>
        <v>NICOLE S.A.S.</v>
      </c>
      <c r="M9402" t="s">
        <v>980</v>
      </c>
      <c r="N9402" t="str">
        <f>VLOOKUP(M9402,Códigos!$Q$2:$R$26,2,0)</f>
        <v>ANDICOL</v>
      </c>
      <c r="O9402" s="18" t="s">
        <v>1084</v>
      </c>
      <c r="P9402" t="str">
        <f>VLOOKUP(O9402,Códigos!$B$2:$C$19,2,0)</f>
        <v>RISARALDA</v>
      </c>
      <c r="Q9402" t="s">
        <v>1085</v>
      </c>
      <c r="R9402" t="str">
        <f>VLOOKUP(Q9402,Códigos!$E$2:$F$52,2,0)</f>
        <v>DOSQUEBRADAS</v>
      </c>
      <c r="S9402" t="s">
        <v>19</v>
      </c>
      <c r="T9402" t="str">
        <f>VLOOKUP(S9402,Códigos!$T$3:$U$14,2,0)</f>
        <v>BIOINDUSTRIA</v>
      </c>
      <c r="U9402" s="6">
        <v>2142.02</v>
      </c>
      <c r="V9402" s="6">
        <v>420.16414412563842</v>
      </c>
    </row>
    <row r="9403" spans="1:22" x14ac:dyDescent="0.25">
      <c r="A9403" t="s">
        <v>969</v>
      </c>
      <c r="B9403" t="str">
        <f>VLOOKUP(A9403,Códigos!$H$3:$I$19,2,0)</f>
        <v>MARIA ELENA PELAEZ</v>
      </c>
      <c r="C9403" t="s">
        <v>8731</v>
      </c>
      <c r="D9403" s="3">
        <v>42698</v>
      </c>
      <c r="E9403" s="2" t="s">
        <v>9286</v>
      </c>
      <c r="F9403">
        <v>60</v>
      </c>
      <c r="G9403" t="s">
        <v>32</v>
      </c>
      <c r="H9403" t="str">
        <f>VLOOKUP(G9403,Códigos!$K$2:$L$250,2,0)</f>
        <v>INDICOL SN 100</v>
      </c>
      <c r="I9403">
        <v>120</v>
      </c>
      <c r="J9403" s="6">
        <v>396000</v>
      </c>
      <c r="K9403" t="s">
        <v>5841</v>
      </c>
      <c r="L9403" t="str">
        <f>VLOOKUP(K9403,Códigos!$N$2:$O$376,2,0)</f>
        <v>TEÑIDOS Y ACABADOS ASOCIADOS S A S</v>
      </c>
      <c r="M9403" t="s">
        <v>19</v>
      </c>
      <c r="N9403" t="str">
        <f>VLOOKUP(M9403,Códigos!$Q$2:$R$26,2,0)</f>
        <v>BASF QUIMICA</v>
      </c>
      <c r="O9403" s="16" t="s">
        <v>39</v>
      </c>
      <c r="P9403" t="str">
        <f>VLOOKUP(O9403,Códigos!$B$2:$C$19,2,0)</f>
        <v>ANTIOQUIA</v>
      </c>
      <c r="Q9403" t="s">
        <v>998</v>
      </c>
      <c r="R9403" t="str">
        <f>VLOOKUP(Q9403,Códigos!$E$2:$F$52,2,0)</f>
        <v>ITAGÜÍ</v>
      </c>
      <c r="S9403" t="s">
        <v>19</v>
      </c>
      <c r="T9403" t="str">
        <f>VLOOKUP(S9403,Códigos!$T$3:$U$14,2,0)</f>
        <v>BIOINDUSTRIA</v>
      </c>
      <c r="U9403" s="6">
        <v>2142.02</v>
      </c>
      <c r="V9403" s="6">
        <v>184.8722234152809</v>
      </c>
    </row>
    <row r="9404" spans="1:22" x14ac:dyDescent="0.25">
      <c r="A9404" t="s">
        <v>969</v>
      </c>
      <c r="B9404" t="str">
        <f>VLOOKUP(A9404,Códigos!$H$3:$I$19,2,0)</f>
        <v>MARIA ELENA PELAEZ</v>
      </c>
      <c r="C9404" t="s">
        <v>8731</v>
      </c>
      <c r="D9404" s="3">
        <v>42698</v>
      </c>
      <c r="E9404" s="2" t="s">
        <v>9286</v>
      </c>
      <c r="F9404">
        <v>60</v>
      </c>
      <c r="G9404" t="s">
        <v>1979</v>
      </c>
      <c r="H9404" t="str">
        <f>VLOOKUP(G9404,Códigos!$K$2:$L$250,2,0)</f>
        <v>INDICANT-COLOR</v>
      </c>
      <c r="I9404">
        <v>60</v>
      </c>
      <c r="J9404" s="6">
        <v>228000</v>
      </c>
      <c r="K9404" t="s">
        <v>5841</v>
      </c>
      <c r="L9404" t="str">
        <f>VLOOKUP(K9404,Códigos!$N$2:$O$376,2,0)</f>
        <v>TEÑIDOS Y ACABADOS ASOCIADOS S A S</v>
      </c>
      <c r="M9404" t="s">
        <v>980</v>
      </c>
      <c r="N9404" t="str">
        <f>VLOOKUP(M9404,Códigos!$Q$2:$R$26,2,0)</f>
        <v>ANDICOL</v>
      </c>
      <c r="O9404" s="16" t="s">
        <v>39</v>
      </c>
      <c r="P9404" t="str">
        <f>VLOOKUP(O9404,Códigos!$B$2:$C$19,2,0)</f>
        <v>ANTIOQUIA</v>
      </c>
      <c r="Q9404" t="s">
        <v>998</v>
      </c>
      <c r="R9404" t="str">
        <f>VLOOKUP(Q9404,Códigos!$E$2:$F$52,2,0)</f>
        <v>ITAGÜÍ</v>
      </c>
      <c r="S9404" t="s">
        <v>19</v>
      </c>
      <c r="T9404" t="str">
        <f>VLOOKUP(S9404,Códigos!$T$3:$U$14,2,0)</f>
        <v>BIOINDUSTRIA</v>
      </c>
      <c r="U9404" s="6">
        <v>2142.02</v>
      </c>
      <c r="V9404" s="6">
        <v>106.44158317849507</v>
      </c>
    </row>
    <row r="9405" spans="1:22" x14ac:dyDescent="0.25">
      <c r="A9405" t="s">
        <v>272</v>
      </c>
      <c r="B9405" t="str">
        <f>VLOOKUP(A9405,Códigos!$H$3:$I$19,2,0)</f>
        <v>LINA MERCEDES RUBIO GOMEZ</v>
      </c>
      <c r="C9405" t="s">
        <v>9042</v>
      </c>
      <c r="D9405" s="3">
        <v>42698</v>
      </c>
      <c r="E9405" s="2" t="s">
        <v>9286</v>
      </c>
      <c r="F9405">
        <v>60</v>
      </c>
      <c r="G9405" t="s">
        <v>818</v>
      </c>
      <c r="H9405" t="str">
        <f>VLOOKUP(G9405,Códigos!$K$2:$L$250,2,0)</f>
        <v>PROTEX 40 E/ OPTIMASE PR 40 E</v>
      </c>
      <c r="I9405">
        <v>100</v>
      </c>
      <c r="J9405" s="6">
        <v>4284040</v>
      </c>
      <c r="K9405" t="s">
        <v>774</v>
      </c>
      <c r="L9405" t="str">
        <f>VLOOKUP(K9405,Códigos!$N$2:$O$376,2,0)</f>
        <v>PRODUCTORA DE GELATINA S.A.S.  PROGEL</v>
      </c>
      <c r="M9405" t="s">
        <v>793</v>
      </c>
      <c r="N9405" t="str">
        <f>VLOOKUP(M9405,Códigos!$Q$2:$R$26,2,0)</f>
        <v>GENENOR DETERGENTES</v>
      </c>
      <c r="O9405" s="18" t="s">
        <v>759</v>
      </c>
      <c r="P9405" t="str">
        <f>VLOOKUP(O9405,Códigos!$B$2:$C$19,2,0)</f>
        <v>CALDAS</v>
      </c>
      <c r="Q9405" t="s">
        <v>760</v>
      </c>
      <c r="R9405" t="str">
        <f>VLOOKUP(Q9405,Códigos!$E$2:$F$52,2,0)</f>
        <v>MANIZALES</v>
      </c>
      <c r="S9405" t="s">
        <v>19</v>
      </c>
      <c r="T9405" t="str">
        <f>VLOOKUP(S9405,Códigos!$T$3:$U$14,2,0)</f>
        <v>BIOINDUSTRIA</v>
      </c>
      <c r="U9405" s="6">
        <v>2142.02</v>
      </c>
      <c r="V9405" s="6">
        <v>2000</v>
      </c>
    </row>
    <row r="9406" spans="1:22" x14ac:dyDescent="0.25">
      <c r="A9406" t="s">
        <v>1050</v>
      </c>
      <c r="B9406" t="str">
        <f>VLOOKUP(A9406,Códigos!$H$3:$I$19,2,0)</f>
        <v>ELIANA CRISTINA  LONDOÑO</v>
      </c>
      <c r="C9406" t="s">
        <v>8705</v>
      </c>
      <c r="D9406" s="3">
        <v>42698</v>
      </c>
      <c r="E9406" s="2" t="s">
        <v>9286</v>
      </c>
      <c r="F9406">
        <v>0</v>
      </c>
      <c r="G9406" t="s">
        <v>1979</v>
      </c>
      <c r="H9406" t="str">
        <f>VLOOKUP(G9406,Códigos!$K$2:$L$250,2,0)</f>
        <v>INDICANT-COLOR</v>
      </c>
      <c r="I9406">
        <v>40</v>
      </c>
      <c r="J9406" s="6">
        <v>340000</v>
      </c>
      <c r="K9406" t="s">
        <v>4888</v>
      </c>
      <c r="L9406" t="str">
        <f>VLOOKUP(K9406,Códigos!$N$2:$O$376,2,0)</f>
        <v>PAD SUMINISTROS QUIMICOS SAS</v>
      </c>
      <c r="M9406" t="s">
        <v>980</v>
      </c>
      <c r="N9406" t="str">
        <f>VLOOKUP(M9406,Códigos!$Q$2:$R$26,2,0)</f>
        <v>ANDICOL</v>
      </c>
      <c r="O9406" s="18" t="s">
        <v>47</v>
      </c>
      <c r="P9406" t="str">
        <f>VLOOKUP(O9406,Códigos!$B$2:$C$19,2,0)</f>
        <v>ATLÁNTICO</v>
      </c>
      <c r="Q9406" t="s">
        <v>844</v>
      </c>
      <c r="R9406" t="str">
        <f>VLOOKUP(Q9406,Códigos!$E$2:$F$52,2,0)</f>
        <v>BARRANQUILLA</v>
      </c>
      <c r="S9406" t="s">
        <v>19</v>
      </c>
      <c r="T9406" t="str">
        <f>VLOOKUP(S9406,Códigos!$T$3:$U$14,2,0)</f>
        <v>BIOINDUSTRIA</v>
      </c>
      <c r="U9406" s="6">
        <v>2142.02</v>
      </c>
      <c r="V9406" s="6">
        <v>158.72867666968563</v>
      </c>
    </row>
    <row r="9407" spans="1:22" x14ac:dyDescent="0.25">
      <c r="A9407" t="s">
        <v>4188</v>
      </c>
      <c r="B9407" t="str">
        <f>VLOOKUP(A9407,Códigos!$H$3:$I$19,2,0)</f>
        <v>ELIANA LONDOÑO - TEXTIL</v>
      </c>
      <c r="C9407" t="s">
        <v>8887</v>
      </c>
      <c r="D9407" s="3">
        <v>42698</v>
      </c>
      <c r="E9407" s="2" t="s">
        <v>9286</v>
      </c>
      <c r="F9407">
        <v>30</v>
      </c>
      <c r="G9407" t="s">
        <v>1297</v>
      </c>
      <c r="H9407" t="str">
        <f>VLOOKUP(G9407,Códigos!$K$2:$L$250,2,0)</f>
        <v>INDIXELL NEUTRA 400 EX (SA)</v>
      </c>
      <c r="I9407">
        <v>25</v>
      </c>
      <c r="J9407" s="6">
        <v>337500</v>
      </c>
      <c r="K9407" t="s">
        <v>4401</v>
      </c>
      <c r="L9407" t="str">
        <f>VLOOKUP(K9407,Códigos!$N$2:$O$376,2,0)</f>
        <v>TINTORERIA AMERICAN JEANS LIMITADA</v>
      </c>
      <c r="M9407" t="s">
        <v>21</v>
      </c>
      <c r="N9407" t="str">
        <f>VLOOKUP(M9407,Códigos!$Q$2:$R$26,2,0)</f>
        <v>GENENCOR CUERO</v>
      </c>
      <c r="O9407" s="18" t="s">
        <v>27</v>
      </c>
      <c r="P9407" t="str">
        <f>VLOOKUP(O9407,Códigos!$B$2:$C$19,2,0)</f>
        <v>BOGOTÁ, D.C.</v>
      </c>
      <c r="Q9407" t="s">
        <v>28</v>
      </c>
      <c r="R9407" t="str">
        <f>VLOOKUP(Q9407,Códigos!$E$2:$F$52,2,0)</f>
        <v>BOGOTÁ, D.C.</v>
      </c>
      <c r="S9407" t="s">
        <v>19</v>
      </c>
      <c r="T9407" t="str">
        <f>VLOOKUP(S9407,Códigos!$T$3:$U$14,2,0)</f>
        <v>BIOINDUSTRIA</v>
      </c>
      <c r="U9407" s="6">
        <v>2142.02</v>
      </c>
      <c r="V9407" s="6">
        <v>157.56155404711441</v>
      </c>
    </row>
    <row r="9408" spans="1:22" x14ac:dyDescent="0.25">
      <c r="A9408" t="s">
        <v>969</v>
      </c>
      <c r="B9408" t="str">
        <f>VLOOKUP(A9408,Códigos!$H$3:$I$19,2,0)</f>
        <v>MARIA ELENA PELAEZ</v>
      </c>
      <c r="C9408" t="s">
        <v>8796</v>
      </c>
      <c r="D9408" s="3">
        <v>42698</v>
      </c>
      <c r="E9408" s="2" t="s">
        <v>9286</v>
      </c>
      <c r="F9408">
        <v>60</v>
      </c>
      <c r="G9408" t="s">
        <v>5828</v>
      </c>
      <c r="H9408" t="str">
        <f>VLOOKUP(G9408,Códigos!$K$2:$L$250,2,0)</f>
        <v>MERQUILUBE POLVO</v>
      </c>
      <c r="I9408">
        <v>2</v>
      </c>
      <c r="J9408" s="6">
        <v>42700</v>
      </c>
      <c r="K9408" t="s">
        <v>6575</v>
      </c>
      <c r="L9408" t="str">
        <f>VLOOKUP(K9408,Códigos!$N$2:$O$376,2,0)</f>
        <v>TERMIMODA S.A.</v>
      </c>
      <c r="M9408" t="s">
        <v>19</v>
      </c>
      <c r="N9408" t="str">
        <f>VLOOKUP(M9408,Códigos!$Q$2:$R$26,2,0)</f>
        <v>BASF QUIMICA</v>
      </c>
      <c r="O9408" s="16" t="s">
        <v>39</v>
      </c>
      <c r="P9408" t="str">
        <f>VLOOKUP(O9408,Códigos!$B$2:$C$19,2,0)</f>
        <v>ANTIOQUIA</v>
      </c>
      <c r="Q9408" t="s">
        <v>2729</v>
      </c>
      <c r="R9408" t="str">
        <f>VLOOKUP(Q9408,Códigos!$E$2:$F$52,2,0)</f>
        <v>MEDELLÍN</v>
      </c>
      <c r="S9408" t="s">
        <v>19</v>
      </c>
      <c r="T9408" t="str">
        <f>VLOOKUP(S9408,Códigos!$T$3:$U$14,2,0)</f>
        <v>BIOINDUSTRIA</v>
      </c>
      <c r="U9408" s="6">
        <v>2142.02</v>
      </c>
      <c r="V9408" s="6">
        <v>19.9344543935164</v>
      </c>
    </row>
    <row r="9409" spans="1:22" x14ac:dyDescent="0.25">
      <c r="A9409" t="s">
        <v>969</v>
      </c>
      <c r="B9409" t="str">
        <f>VLOOKUP(A9409,Códigos!$H$3:$I$19,2,0)</f>
        <v>MARIA ELENA PELAEZ</v>
      </c>
      <c r="C9409" t="s">
        <v>8773</v>
      </c>
      <c r="D9409" s="3">
        <v>42698</v>
      </c>
      <c r="E9409" s="2" t="s">
        <v>9286</v>
      </c>
      <c r="F9409">
        <v>60</v>
      </c>
      <c r="G9409" t="s">
        <v>1297</v>
      </c>
      <c r="H9409" t="str">
        <f>VLOOKUP(G9409,Códigos!$K$2:$L$250,2,0)</f>
        <v>INDIXELL NEUTRA 400 EX (SA)</v>
      </c>
      <c r="I9409">
        <v>25</v>
      </c>
      <c r="J9409" s="6">
        <v>140000</v>
      </c>
      <c r="K9409" t="s">
        <v>6726</v>
      </c>
      <c r="L9409" t="str">
        <f>VLOOKUP(K9409,Códigos!$N$2:$O$376,2,0)</f>
        <v>DISTRIBUCIONES Y REPRESENTACIONES COLIBRI SAS</v>
      </c>
      <c r="M9409" t="s">
        <v>21</v>
      </c>
      <c r="N9409" t="str">
        <f>VLOOKUP(M9409,Códigos!$Q$2:$R$26,2,0)</f>
        <v>GENENCOR CUERO</v>
      </c>
      <c r="O9409" s="16" t="s">
        <v>39</v>
      </c>
      <c r="P9409" t="str">
        <f>VLOOKUP(O9409,Códigos!$B$2:$C$19,2,0)</f>
        <v>ANTIOQUIA</v>
      </c>
      <c r="Q9409" t="s">
        <v>2729</v>
      </c>
      <c r="R9409" t="str">
        <f>VLOOKUP(Q9409,Códigos!$E$2:$F$52,2,0)</f>
        <v>MEDELLÍN</v>
      </c>
      <c r="S9409" t="s">
        <v>19</v>
      </c>
      <c r="T9409" t="str">
        <f>VLOOKUP(S9409,Códigos!$T$3:$U$14,2,0)</f>
        <v>BIOINDUSTRIA</v>
      </c>
      <c r="U9409" s="6">
        <v>2142.02</v>
      </c>
      <c r="V9409" s="6">
        <v>65.358866863988197</v>
      </c>
    </row>
    <row r="9410" spans="1:22" x14ac:dyDescent="0.25">
      <c r="A9410" t="s">
        <v>2952</v>
      </c>
      <c r="B9410" t="str">
        <f>VLOOKUP(A9410,Códigos!$H$3:$I$19,2,0)</f>
        <v>SUSANA ESTRADA E.</v>
      </c>
      <c r="C9410" t="s">
        <v>8905</v>
      </c>
      <c r="D9410" s="3">
        <v>42698</v>
      </c>
      <c r="E9410" s="2" t="s">
        <v>9286</v>
      </c>
      <c r="F9410">
        <v>60</v>
      </c>
      <c r="G9410" t="s">
        <v>533</v>
      </c>
      <c r="H9410" t="str">
        <f>VLOOKUP(G9410,Códigos!$K$2:$L$250,2,0)</f>
        <v>TIZOR IAM</v>
      </c>
      <c r="I9410">
        <v>400</v>
      </c>
      <c r="J9410" s="6">
        <v>6203288</v>
      </c>
      <c r="K9410" t="s">
        <v>2971</v>
      </c>
      <c r="L9410" t="str">
        <f>VLOOKUP(K9410,Códigos!$N$2:$O$376,2,0)</f>
        <v>COLORQUIMICA S.A.</v>
      </c>
      <c r="M9410" t="s">
        <v>529</v>
      </c>
      <c r="N9410" t="str">
        <f>VLOOKUP(M9410,Códigos!$Q$2:$R$26,2,0)</f>
        <v>DORF KETAL</v>
      </c>
      <c r="O9410" s="45" t="s">
        <v>39</v>
      </c>
      <c r="P9410" t="str">
        <f>VLOOKUP(O9410,Códigos!$B$2:$C$19,2,0)</f>
        <v>ANTIOQUIA</v>
      </c>
      <c r="Q9410" t="s">
        <v>2949</v>
      </c>
      <c r="R9410" t="str">
        <f>VLOOKUP(Q9410,Códigos!$E$2:$F$52,2,0)</f>
        <v>LA ESTRELLA</v>
      </c>
      <c r="S9410" t="s">
        <v>21</v>
      </c>
      <c r="T9410" t="str">
        <f>VLOOKUP(S9410,Códigos!$T$3:$U$14,2,0)</f>
        <v>ESPECIALIDADES QUIMICAS</v>
      </c>
      <c r="U9410" s="6">
        <v>2142.02</v>
      </c>
      <c r="V9410" s="6">
        <v>2895.9991036498259</v>
      </c>
    </row>
    <row r="9411" spans="1:22" x14ac:dyDescent="0.25">
      <c r="A9411" t="s">
        <v>5636</v>
      </c>
      <c r="B9411" t="str">
        <f>VLOOKUP(A9411,Códigos!$H$3:$I$19,2,0)</f>
        <v>TEXTILERAS MEDELLIN</v>
      </c>
      <c r="C9411" t="s">
        <v>8805</v>
      </c>
      <c r="D9411" s="3">
        <v>42698</v>
      </c>
      <c r="E9411" s="2" t="s">
        <v>9286</v>
      </c>
      <c r="F9411">
        <v>60</v>
      </c>
      <c r="G9411" t="s">
        <v>5637</v>
      </c>
      <c r="H9411" t="str">
        <f>VLOOKUP(G9411,Códigos!$K$2:$L$250,2,0)</f>
        <v>CATALASE T-100*</v>
      </c>
      <c r="I9411">
        <v>120</v>
      </c>
      <c r="J9411" s="6">
        <v>912000</v>
      </c>
      <c r="K9411" t="s">
        <v>5638</v>
      </c>
      <c r="L9411" t="str">
        <f>VLOOKUP(K9411,Códigos!$N$2:$O$376,2,0)</f>
        <v>TINTORIENTE S.A.S.</v>
      </c>
      <c r="M9411" t="s">
        <v>21</v>
      </c>
      <c r="N9411" t="str">
        <f>VLOOKUP(M9411,Códigos!$Q$2:$R$26,2,0)</f>
        <v>GENENCOR CUERO</v>
      </c>
      <c r="O9411" s="16" t="s">
        <v>39</v>
      </c>
      <c r="P9411" t="str">
        <f>VLOOKUP(O9411,Códigos!$B$2:$C$19,2,0)</f>
        <v>ANTIOQUIA</v>
      </c>
      <c r="Q9411" t="s">
        <v>2729</v>
      </c>
      <c r="R9411" t="str">
        <f>VLOOKUP(Q9411,Códigos!$E$2:$F$52,2,0)</f>
        <v>MEDELLÍN</v>
      </c>
      <c r="S9411" t="s">
        <v>19</v>
      </c>
      <c r="T9411" t="str">
        <f>VLOOKUP(S9411,Códigos!$T$3:$U$14,2,0)</f>
        <v>BIOINDUSTRIA</v>
      </c>
      <c r="U9411" s="6">
        <v>2142.02</v>
      </c>
      <c r="V9411" s="6">
        <v>425.76633271398026</v>
      </c>
    </row>
    <row r="9412" spans="1:22" x14ac:dyDescent="0.25">
      <c r="A9412" t="s">
        <v>969</v>
      </c>
      <c r="B9412" t="str">
        <f>VLOOKUP(A9412,Códigos!$H$3:$I$19,2,0)</f>
        <v>MARIA ELENA PELAEZ</v>
      </c>
      <c r="C9412" t="s">
        <v>8772</v>
      </c>
      <c r="D9412" s="3">
        <v>42698</v>
      </c>
      <c r="E9412" s="2" t="s">
        <v>9286</v>
      </c>
      <c r="F9412">
        <v>30</v>
      </c>
      <c r="G9412" t="s">
        <v>6216</v>
      </c>
      <c r="H9412" t="str">
        <f>VLOOKUP(G9412,Códigos!$K$2:$L$250,2,0)</f>
        <v>INDESIZE 1000</v>
      </c>
      <c r="I9412">
        <v>30</v>
      </c>
      <c r="J9412" s="6">
        <v>101250</v>
      </c>
      <c r="K9412" t="s">
        <v>5798</v>
      </c>
      <c r="L9412" t="str">
        <f>VLOOKUP(K9412,Códigos!$N$2:$O$376,2,0)</f>
        <v>INTERWASH S.A.S.</v>
      </c>
      <c r="M9412" t="s">
        <v>21</v>
      </c>
      <c r="N9412" t="str">
        <f>VLOOKUP(M9412,Códigos!$Q$2:$R$26,2,0)</f>
        <v>GENENCOR CUERO</v>
      </c>
      <c r="O9412" s="16" t="s">
        <v>39</v>
      </c>
      <c r="P9412" t="str">
        <f>VLOOKUP(O9412,Códigos!$B$2:$C$19,2,0)</f>
        <v>ANTIOQUIA</v>
      </c>
      <c r="Q9412" t="s">
        <v>2729</v>
      </c>
      <c r="R9412" t="str">
        <f>VLOOKUP(Q9412,Códigos!$E$2:$F$52,2,0)</f>
        <v>MEDELLÍN</v>
      </c>
      <c r="S9412" t="s">
        <v>19</v>
      </c>
      <c r="T9412" t="str">
        <f>VLOOKUP(S9412,Códigos!$T$3:$U$14,2,0)</f>
        <v>BIOINDUSTRIA</v>
      </c>
      <c r="U9412" s="6">
        <v>2142.02</v>
      </c>
      <c r="V9412" s="6">
        <v>47.268466214134321</v>
      </c>
    </row>
    <row r="9413" spans="1:22" x14ac:dyDescent="0.25">
      <c r="A9413" t="s">
        <v>4188</v>
      </c>
      <c r="B9413" t="str">
        <f>VLOOKUP(A9413,Códigos!$H$3:$I$19,2,0)</f>
        <v>ELIANA LONDOÑO - TEXTIL</v>
      </c>
      <c r="C9413" t="s">
        <v>8887</v>
      </c>
      <c r="D9413" s="3">
        <v>42698</v>
      </c>
      <c r="E9413" s="2" t="s">
        <v>9286</v>
      </c>
      <c r="F9413">
        <v>30</v>
      </c>
      <c r="G9413" t="s">
        <v>124</v>
      </c>
      <c r="H9413" t="str">
        <f>VLOOKUP(G9413,Códigos!$K$2:$L$250,2,0)</f>
        <v>INDESIZE OPT-L7</v>
      </c>
      <c r="I9413">
        <v>60</v>
      </c>
      <c r="J9413" s="6">
        <v>348000</v>
      </c>
      <c r="K9413" t="s">
        <v>4401</v>
      </c>
      <c r="L9413" t="str">
        <f>VLOOKUP(K9413,Códigos!$N$2:$O$376,2,0)</f>
        <v>TINTORERIA AMERICAN JEANS LIMITADA</v>
      </c>
      <c r="M9413" t="s">
        <v>21</v>
      </c>
      <c r="N9413" t="str">
        <f>VLOOKUP(M9413,Códigos!$Q$2:$R$26,2,0)</f>
        <v>GENENCOR CUERO</v>
      </c>
      <c r="O9413" s="18" t="s">
        <v>27</v>
      </c>
      <c r="P9413" t="str">
        <f>VLOOKUP(O9413,Códigos!$B$2:$C$19,2,0)</f>
        <v>BOGOTÁ, D.C.</v>
      </c>
      <c r="Q9413" t="s">
        <v>28</v>
      </c>
      <c r="R9413" t="str">
        <f>VLOOKUP(Q9413,Códigos!$E$2:$F$52,2,0)</f>
        <v>BOGOTÁ, D.C.</v>
      </c>
      <c r="S9413" t="s">
        <v>19</v>
      </c>
      <c r="T9413" t="str">
        <f>VLOOKUP(S9413,Códigos!$T$3:$U$14,2,0)</f>
        <v>BIOINDUSTRIA</v>
      </c>
      <c r="U9413" s="6">
        <v>2142.02</v>
      </c>
      <c r="V9413" s="6">
        <v>162.46346906191351</v>
      </c>
    </row>
    <row r="9414" spans="1:22" x14ac:dyDescent="0.25">
      <c r="A9414" t="s">
        <v>4188</v>
      </c>
      <c r="B9414" t="str">
        <f>VLOOKUP(A9414,Códigos!$H$3:$I$19,2,0)</f>
        <v>ELIANA LONDOÑO - TEXTIL</v>
      </c>
      <c r="C9414" t="s">
        <v>8887</v>
      </c>
      <c r="D9414" s="3">
        <v>42698</v>
      </c>
      <c r="E9414" s="2" t="s">
        <v>9286</v>
      </c>
      <c r="F9414">
        <v>30</v>
      </c>
      <c r="G9414" t="s">
        <v>1309</v>
      </c>
      <c r="H9414" t="str">
        <f>VLOOKUP(G9414,Códigos!$K$2:$L$250,2,0)</f>
        <v>INDESIZE COLD 10</v>
      </c>
      <c r="I9414">
        <v>30</v>
      </c>
      <c r="J9414" s="6">
        <v>210000</v>
      </c>
      <c r="K9414" t="s">
        <v>4401</v>
      </c>
      <c r="L9414" t="str">
        <f>VLOOKUP(K9414,Códigos!$N$2:$O$376,2,0)</f>
        <v>TINTORERIA AMERICAN JEANS LIMITADA</v>
      </c>
      <c r="M9414" t="s">
        <v>21</v>
      </c>
      <c r="N9414" t="str">
        <f>VLOOKUP(M9414,Códigos!$Q$2:$R$26,2,0)</f>
        <v>GENENCOR CUERO</v>
      </c>
      <c r="O9414" s="18" t="s">
        <v>27</v>
      </c>
      <c r="P9414" t="str">
        <f>VLOOKUP(O9414,Códigos!$B$2:$C$19,2,0)</f>
        <v>BOGOTÁ, D.C.</v>
      </c>
      <c r="Q9414" t="s">
        <v>28</v>
      </c>
      <c r="R9414" t="str">
        <f>VLOOKUP(Q9414,Códigos!$E$2:$F$52,2,0)</f>
        <v>BOGOTÁ, D.C.</v>
      </c>
      <c r="S9414" t="s">
        <v>19</v>
      </c>
      <c r="T9414" t="str">
        <f>VLOOKUP(S9414,Códigos!$T$3:$U$14,2,0)</f>
        <v>BIOINDUSTRIA</v>
      </c>
      <c r="U9414" s="6">
        <v>2142.02</v>
      </c>
      <c r="V9414" s="6">
        <v>98.038300295982296</v>
      </c>
    </row>
    <row r="9415" spans="1:22" x14ac:dyDescent="0.25">
      <c r="A9415" t="s">
        <v>969</v>
      </c>
      <c r="B9415" t="str">
        <f>VLOOKUP(A9415,Códigos!$H$3:$I$19,2,0)</f>
        <v>MARIA ELENA PELAEZ</v>
      </c>
      <c r="C9415" t="s">
        <v>8731</v>
      </c>
      <c r="D9415" s="3">
        <v>42698</v>
      </c>
      <c r="E9415" s="2" t="s">
        <v>9286</v>
      </c>
      <c r="F9415">
        <v>60</v>
      </c>
      <c r="G9415" t="s">
        <v>1309</v>
      </c>
      <c r="H9415" t="str">
        <f>VLOOKUP(G9415,Códigos!$K$2:$L$250,2,0)</f>
        <v>INDESIZE COLD 10</v>
      </c>
      <c r="I9415">
        <v>60</v>
      </c>
      <c r="J9415" s="6">
        <v>462000</v>
      </c>
      <c r="K9415" t="s">
        <v>5841</v>
      </c>
      <c r="L9415" t="str">
        <f>VLOOKUP(K9415,Códigos!$N$2:$O$376,2,0)</f>
        <v>TEÑIDOS Y ACABADOS ASOCIADOS S A S</v>
      </c>
      <c r="M9415" t="s">
        <v>21</v>
      </c>
      <c r="N9415" t="str">
        <f>VLOOKUP(M9415,Códigos!$Q$2:$R$26,2,0)</f>
        <v>GENENCOR CUERO</v>
      </c>
      <c r="O9415" s="16" t="s">
        <v>39</v>
      </c>
      <c r="P9415" t="str">
        <f>VLOOKUP(O9415,Códigos!$B$2:$C$19,2,0)</f>
        <v>ANTIOQUIA</v>
      </c>
      <c r="Q9415" t="s">
        <v>998</v>
      </c>
      <c r="R9415" t="str">
        <f>VLOOKUP(Q9415,Códigos!$E$2:$F$52,2,0)</f>
        <v>ITAGÜÍ</v>
      </c>
      <c r="S9415" t="s">
        <v>19</v>
      </c>
      <c r="T9415" t="str">
        <f>VLOOKUP(S9415,Códigos!$T$3:$U$14,2,0)</f>
        <v>BIOINDUSTRIA</v>
      </c>
      <c r="U9415" s="6">
        <v>2142.02</v>
      </c>
      <c r="V9415" s="6">
        <v>215.68426065116105</v>
      </c>
    </row>
    <row r="9416" spans="1:22" x14ac:dyDescent="0.25">
      <c r="A9416" t="s">
        <v>4188</v>
      </c>
      <c r="B9416" t="str">
        <f>VLOOKUP(A9416,Códigos!$H$3:$I$19,2,0)</f>
        <v>ELIANA LONDOÑO - TEXTIL</v>
      </c>
      <c r="C9416" t="s">
        <v>8811</v>
      </c>
      <c r="D9416" s="3">
        <v>42699</v>
      </c>
      <c r="E9416" s="2" t="s">
        <v>9286</v>
      </c>
      <c r="F9416">
        <v>0</v>
      </c>
      <c r="G9416" t="s">
        <v>2028</v>
      </c>
      <c r="H9416" t="str">
        <f>VLOOKUP(G9416,Códigos!$K$2:$L$250,2,0)</f>
        <v>INDISIL K EFFECT</v>
      </c>
      <c r="I9416">
        <v>15</v>
      </c>
      <c r="J9416" s="6">
        <v>109500</v>
      </c>
      <c r="K9416" t="s">
        <v>4781</v>
      </c>
      <c r="L9416" t="str">
        <f>VLOOKUP(K9416,Códigos!$N$2:$O$376,2,0)</f>
        <v>VASCO TOVAR JHONATAN</v>
      </c>
      <c r="M9416" t="s">
        <v>231</v>
      </c>
      <c r="N9416" t="str">
        <f>VLOOKUP(M9416,Códigos!$Q$2:$R$26,2,0)</f>
        <v>QUIMICA PRODES</v>
      </c>
      <c r="O9416" s="18" t="s">
        <v>27</v>
      </c>
      <c r="P9416" t="str">
        <f>VLOOKUP(O9416,Códigos!$B$2:$C$19,2,0)</f>
        <v>BOGOTÁ, D.C.</v>
      </c>
      <c r="Q9416" t="s">
        <v>28</v>
      </c>
      <c r="R9416" t="str">
        <f>VLOOKUP(Q9416,Códigos!$E$2:$F$52,2,0)</f>
        <v>BOGOTÁ, D.C.</v>
      </c>
      <c r="S9416" t="s">
        <v>19</v>
      </c>
      <c r="T9416" t="str">
        <f>VLOOKUP(S9416,Códigos!$T$3:$U$14,2,0)</f>
        <v>BIOINDUSTRIA</v>
      </c>
      <c r="U9416" s="6">
        <v>2158.12</v>
      </c>
      <c r="V9416" s="6">
        <v>50.7386058235872</v>
      </c>
    </row>
    <row r="9417" spans="1:22" x14ac:dyDescent="0.25">
      <c r="A9417" t="s">
        <v>4188</v>
      </c>
      <c r="B9417" t="str">
        <f>VLOOKUP(A9417,Códigos!$H$3:$I$19,2,0)</f>
        <v>ELIANA LONDOÑO - TEXTIL</v>
      </c>
      <c r="C9417" t="s">
        <v>8810</v>
      </c>
      <c r="D9417" s="3">
        <v>42699</v>
      </c>
      <c r="E9417" s="2" t="s">
        <v>9286</v>
      </c>
      <c r="F9417">
        <v>30</v>
      </c>
      <c r="G9417" t="s">
        <v>1328</v>
      </c>
      <c r="H9417" t="str">
        <f>VLOOKUP(G9417,Códigos!$K$2:$L$250,2,0)</f>
        <v>INDIXELL 9L</v>
      </c>
      <c r="I9417">
        <v>60</v>
      </c>
      <c r="J9417" s="6">
        <v>648000</v>
      </c>
      <c r="K9417" t="s">
        <v>4732</v>
      </c>
      <c r="L9417" t="str">
        <f>VLOOKUP(K9417,Códigos!$N$2:$O$376,2,0)</f>
        <v>PACHECO SALVADOR</v>
      </c>
      <c r="M9417" t="s">
        <v>21</v>
      </c>
      <c r="N9417" t="str">
        <f>VLOOKUP(M9417,Códigos!$Q$2:$R$26,2,0)</f>
        <v>GENENCOR CUERO</v>
      </c>
      <c r="O9417" s="18" t="s">
        <v>27</v>
      </c>
      <c r="P9417" t="str">
        <f>VLOOKUP(O9417,Códigos!$B$2:$C$19,2,0)</f>
        <v>BOGOTÁ, D.C.</v>
      </c>
      <c r="Q9417" t="s">
        <v>28</v>
      </c>
      <c r="R9417" t="str">
        <f>VLOOKUP(Q9417,Códigos!$E$2:$F$52,2,0)</f>
        <v>BOGOTÁ, D.C.</v>
      </c>
      <c r="S9417" t="s">
        <v>19</v>
      </c>
      <c r="T9417" t="str">
        <f>VLOOKUP(S9417,Códigos!$T$3:$U$14,2,0)</f>
        <v>BIOINDUSTRIA</v>
      </c>
      <c r="U9417" s="6">
        <v>2158.12</v>
      </c>
      <c r="V9417" s="6">
        <v>300.26133857246123</v>
      </c>
    </row>
    <row r="9418" spans="1:22" x14ac:dyDescent="0.25">
      <c r="A9418" t="s">
        <v>4188</v>
      </c>
      <c r="B9418" t="str">
        <f>VLOOKUP(A9418,Códigos!$H$3:$I$19,2,0)</f>
        <v>ELIANA LONDOÑO - TEXTIL</v>
      </c>
      <c r="C9418" t="s">
        <v>8810</v>
      </c>
      <c r="D9418" s="3">
        <v>42699</v>
      </c>
      <c r="E9418" s="2" t="s">
        <v>9286</v>
      </c>
      <c r="F9418">
        <v>30</v>
      </c>
      <c r="G9418" t="s">
        <v>229</v>
      </c>
      <c r="H9418" t="str">
        <f>VLOOKUP(G9418,Códigos!$K$2:$L$250,2,0)</f>
        <v>INDISEC FE30 CONC</v>
      </c>
      <c r="I9418">
        <v>60</v>
      </c>
      <c r="J9418" s="6">
        <v>360000</v>
      </c>
      <c r="K9418" t="s">
        <v>4732</v>
      </c>
      <c r="L9418" t="str">
        <f>VLOOKUP(K9418,Códigos!$N$2:$O$376,2,0)</f>
        <v>PACHECO SALVADOR</v>
      </c>
      <c r="M9418" t="s">
        <v>231</v>
      </c>
      <c r="N9418" t="str">
        <f>VLOOKUP(M9418,Códigos!$Q$2:$R$26,2,0)</f>
        <v>QUIMICA PRODES</v>
      </c>
      <c r="O9418" s="18" t="s">
        <v>27</v>
      </c>
      <c r="P9418" t="str">
        <f>VLOOKUP(O9418,Códigos!$B$2:$C$19,2,0)</f>
        <v>BOGOTÁ, D.C.</v>
      </c>
      <c r="Q9418" t="s">
        <v>28</v>
      </c>
      <c r="R9418" t="str">
        <f>VLOOKUP(Q9418,Códigos!$E$2:$F$52,2,0)</f>
        <v>BOGOTÁ, D.C.</v>
      </c>
      <c r="S9418" t="s">
        <v>19</v>
      </c>
      <c r="T9418" t="str">
        <f>VLOOKUP(S9418,Códigos!$T$3:$U$14,2,0)</f>
        <v>BIOINDUSTRIA</v>
      </c>
      <c r="U9418" s="6">
        <v>2158.12</v>
      </c>
      <c r="V9418" s="6">
        <v>166.81185476247848</v>
      </c>
    </row>
    <row r="9419" spans="1:22" x14ac:dyDescent="0.25">
      <c r="A9419" t="s">
        <v>4185</v>
      </c>
      <c r="B9419" t="str">
        <f>VLOOKUP(A9419,Códigos!$H$3:$I$19,2,0)</f>
        <v>ANDRES BELTRAN</v>
      </c>
      <c r="C9419" t="s">
        <v>8678</v>
      </c>
      <c r="D9419" s="3">
        <v>42699</v>
      </c>
      <c r="E9419" s="2" t="s">
        <v>9286</v>
      </c>
      <c r="F9419">
        <v>30</v>
      </c>
      <c r="G9419" t="s">
        <v>1483</v>
      </c>
      <c r="H9419" t="str">
        <f>VLOOKUP(G9419,Códigos!$K$2:$L$250,2,0)</f>
        <v>INDIXELL ECO G (L)</v>
      </c>
      <c r="I9419">
        <v>60</v>
      </c>
      <c r="J9419" s="6">
        <v>324000</v>
      </c>
      <c r="K9419" t="s">
        <v>1377</v>
      </c>
      <c r="L9419" t="str">
        <f>VLOOKUP(K9419,Códigos!$N$2:$O$376,2,0)</f>
        <v>ARDILA ALVAREZ JAIME</v>
      </c>
      <c r="M9419" t="s">
        <v>21</v>
      </c>
      <c r="N9419" t="str">
        <f>VLOOKUP(M9419,Códigos!$Q$2:$R$26,2,0)</f>
        <v>GENENCOR CUERO</v>
      </c>
      <c r="O9419" s="18" t="s">
        <v>1084</v>
      </c>
      <c r="P9419" t="str">
        <f>VLOOKUP(O9419,Códigos!$B$2:$C$19,2,0)</f>
        <v>RISARALDA</v>
      </c>
      <c r="Q9419" t="s">
        <v>1085</v>
      </c>
      <c r="R9419" t="str">
        <f>VLOOKUP(Q9419,Códigos!$E$2:$F$52,2,0)</f>
        <v>DOSQUEBRADAS</v>
      </c>
      <c r="S9419" t="s">
        <v>19</v>
      </c>
      <c r="T9419" t="str">
        <f>VLOOKUP(S9419,Códigos!$T$3:$U$14,2,0)</f>
        <v>BIOINDUSTRIA</v>
      </c>
      <c r="U9419" s="6">
        <v>2158.12</v>
      </c>
      <c r="V9419" s="6">
        <v>150.13066928623061</v>
      </c>
    </row>
    <row r="9420" spans="1:22" x14ac:dyDescent="0.25">
      <c r="A9420" t="s">
        <v>4188</v>
      </c>
      <c r="B9420" t="str">
        <f>VLOOKUP(A9420,Códigos!$H$3:$I$19,2,0)</f>
        <v>ELIANA LONDOÑO - TEXTIL</v>
      </c>
      <c r="C9420" t="s">
        <v>8811</v>
      </c>
      <c r="D9420" s="3">
        <v>42699</v>
      </c>
      <c r="E9420" s="2" t="s">
        <v>9286</v>
      </c>
      <c r="F9420">
        <v>0</v>
      </c>
      <c r="G9420" t="s">
        <v>1439</v>
      </c>
      <c r="H9420" t="str">
        <f>VLOOKUP(G9420,Códigos!$K$2:$L$250,2,0)</f>
        <v>INDIXELL 2XL</v>
      </c>
      <c r="I9420">
        <v>15</v>
      </c>
      <c r="J9420" s="6">
        <v>360000</v>
      </c>
      <c r="K9420" t="s">
        <v>4781</v>
      </c>
      <c r="L9420" t="str">
        <f>VLOOKUP(K9420,Códigos!$N$2:$O$376,2,0)</f>
        <v>VASCO TOVAR JHONATAN</v>
      </c>
      <c r="M9420" t="s">
        <v>21</v>
      </c>
      <c r="N9420" t="str">
        <f>VLOOKUP(M9420,Códigos!$Q$2:$R$26,2,0)</f>
        <v>GENENCOR CUERO</v>
      </c>
      <c r="O9420" s="18" t="s">
        <v>27</v>
      </c>
      <c r="P9420" t="str">
        <f>VLOOKUP(O9420,Códigos!$B$2:$C$19,2,0)</f>
        <v>BOGOTÁ, D.C.</v>
      </c>
      <c r="Q9420" t="s">
        <v>28</v>
      </c>
      <c r="R9420" t="str">
        <f>VLOOKUP(Q9420,Códigos!$E$2:$F$52,2,0)</f>
        <v>BOGOTÁ, D.C.</v>
      </c>
      <c r="S9420" t="s">
        <v>19</v>
      </c>
      <c r="T9420" t="str">
        <f>VLOOKUP(S9420,Códigos!$T$3:$U$14,2,0)</f>
        <v>BIOINDUSTRIA</v>
      </c>
      <c r="U9420" s="6">
        <v>2158.12</v>
      </c>
      <c r="V9420" s="6">
        <v>166.81185476247848</v>
      </c>
    </row>
    <row r="9421" spans="1:22" x14ac:dyDescent="0.25">
      <c r="A9421" t="s">
        <v>8222</v>
      </c>
      <c r="B9421" t="str">
        <f>VLOOKUP(A9421,Códigos!$H$3:$I$19,2,0)</f>
        <v>JUAN CAMILO PEREZ</v>
      </c>
      <c r="C9421" t="s">
        <v>8605</v>
      </c>
      <c r="D9421" s="3">
        <v>42699</v>
      </c>
      <c r="E9421" s="2" t="s">
        <v>9286</v>
      </c>
      <c r="F9421">
        <v>30</v>
      </c>
      <c r="G9421" t="s">
        <v>992</v>
      </c>
      <c r="H9421" t="str">
        <f>VLOOKUP(G9421,Códigos!$K$2:$L$250,2,0)</f>
        <v>LIPASE 20</v>
      </c>
      <c r="I9421">
        <v>25</v>
      </c>
      <c r="J9421" s="6">
        <v>3301923.5</v>
      </c>
      <c r="K9421" t="s">
        <v>993</v>
      </c>
      <c r="L9421" t="str">
        <f>VLOOKUP(K9421,Códigos!$N$2:$O$376,2,0)</f>
        <v>TECNIGRASAS, SUPLEMENTOS Y NUTRIENTES S.A.S</v>
      </c>
      <c r="M9421" t="s">
        <v>996</v>
      </c>
      <c r="N9421" t="str">
        <f>VLOOKUP(M9421,Códigos!$Q$2:$R$26,2,0)</f>
        <v>BIO-CAT</v>
      </c>
      <c r="O9421" s="16" t="s">
        <v>39</v>
      </c>
      <c r="P9421" t="str">
        <f>VLOOKUP(O9421,Códigos!$B$2:$C$19,2,0)</f>
        <v>ANTIOQUIA</v>
      </c>
      <c r="Q9421" t="s">
        <v>998</v>
      </c>
      <c r="R9421" t="str">
        <f>VLOOKUP(Q9421,Códigos!$E$2:$F$52,2,0)</f>
        <v>ITAGÜÍ</v>
      </c>
      <c r="S9421" t="s">
        <v>19</v>
      </c>
      <c r="T9421" t="str">
        <f>VLOOKUP(S9421,Códigos!$T$3:$U$14,2,0)</f>
        <v>BIOINDUSTRIA</v>
      </c>
      <c r="U9421" s="6">
        <v>2158.12</v>
      </c>
      <c r="V9421" s="6">
        <v>1529.9999536633738</v>
      </c>
    </row>
    <row r="9422" spans="1:22" x14ac:dyDescent="0.25">
      <c r="A9422" t="s">
        <v>969</v>
      </c>
      <c r="B9422" t="str">
        <f>VLOOKUP(A9422,Códigos!$H$3:$I$19,2,0)</f>
        <v>MARIA ELENA PELAEZ</v>
      </c>
      <c r="C9422" t="s">
        <v>8734</v>
      </c>
      <c r="D9422" s="3">
        <v>42699</v>
      </c>
      <c r="E9422" s="2" t="s">
        <v>9286</v>
      </c>
      <c r="F9422">
        <v>0</v>
      </c>
      <c r="G9422" t="s">
        <v>5371</v>
      </c>
      <c r="H9422" t="str">
        <f>VLOOKUP(G9422,Códigos!$K$2:$L$250,2,0)</f>
        <v>ANTIQUIEBRE 200</v>
      </c>
      <c r="I9422">
        <v>100</v>
      </c>
      <c r="J9422" s="6">
        <v>214500</v>
      </c>
      <c r="K9422" t="s">
        <v>6561</v>
      </c>
      <c r="L9422" t="str">
        <f>VLOOKUP(K9422,Códigos!$N$2:$O$376,2,0)</f>
        <v>GOMEZ GALLEGO LUZ MIRIAM</v>
      </c>
      <c r="M9422" t="s">
        <v>435</v>
      </c>
      <c r="N9422" t="str">
        <f>VLOOKUP(M9422,Códigos!$Q$2:$R$26,2,0)</f>
        <v>AUXICOLOR LTDA</v>
      </c>
      <c r="O9422" s="18" t="s">
        <v>300</v>
      </c>
      <c r="P9422" t="str">
        <f>VLOOKUP(O9422,Códigos!$B$2:$C$19,2,0)</f>
        <v>SANTANDER</v>
      </c>
      <c r="Q9422" t="s">
        <v>6563</v>
      </c>
      <c r="R9422" t="str">
        <f>VLOOKUP(Q9422,Códigos!$E$2:$F$52,2,0)</f>
        <v>RIONEGRO</v>
      </c>
      <c r="S9422" t="s">
        <v>19</v>
      </c>
      <c r="T9422" t="str">
        <f>VLOOKUP(S9422,Códigos!$T$3:$U$14,2,0)</f>
        <v>BIOINDUSTRIA</v>
      </c>
      <c r="U9422" s="6">
        <v>2158.12</v>
      </c>
      <c r="V9422" s="6">
        <v>99.392063462643421</v>
      </c>
    </row>
    <row r="9423" spans="1:22" ht="13.8" thickBot="1" x14ac:dyDescent="0.3">
      <c r="A9423" t="s">
        <v>980</v>
      </c>
      <c r="B9423" t="str">
        <f>VLOOKUP(A9423,Códigos!$H$3:$I$19,2,0)</f>
        <v>JENNY GOMEZ VALENCIA</v>
      </c>
      <c r="C9423" t="s">
        <v>9022</v>
      </c>
      <c r="D9423" s="3">
        <v>42699</v>
      </c>
      <c r="E9423" s="2" t="s">
        <v>9286</v>
      </c>
      <c r="F9423">
        <v>60</v>
      </c>
      <c r="G9423" t="s">
        <v>1269</v>
      </c>
      <c r="H9423" t="str">
        <f>VLOOKUP(G9423,Códigos!$K$2:$L$250,2,0)</f>
        <v>LUDOX CL-P</v>
      </c>
      <c r="I9423">
        <v>267.62</v>
      </c>
      <c r="J9423" s="6">
        <v>3580755.6</v>
      </c>
      <c r="K9423" t="s">
        <v>1283</v>
      </c>
      <c r="L9423" t="str">
        <f>VLOOKUP(K9423,Códigos!$N$2:$O$376,2,0)</f>
        <v>CARTON DE COLOMBIA S.A.</v>
      </c>
      <c r="M9423" t="s">
        <v>21</v>
      </c>
      <c r="N9423" t="str">
        <f>VLOOKUP(M9423,Códigos!$Q$2:$R$26,2,0)</f>
        <v>GENENCOR CUERO</v>
      </c>
      <c r="O9423" s="19" t="s">
        <v>594</v>
      </c>
      <c r="P9423" t="str">
        <f>VLOOKUP(O9423,Códigos!$B$2:$C$19,2,0)</f>
        <v>VALLE DEL CAUCA</v>
      </c>
      <c r="Q9423" t="s">
        <v>1102</v>
      </c>
      <c r="R9423" t="str">
        <f>VLOOKUP(Q9423,Códigos!$E$2:$F$52,2,0)</f>
        <v>YUMBO</v>
      </c>
      <c r="S9423" t="s">
        <v>21</v>
      </c>
      <c r="T9423" t="str">
        <f>VLOOKUP(S9423,Códigos!$T$3:$U$14,2,0)</f>
        <v>ESPECIALIDADES QUIMICAS</v>
      </c>
      <c r="U9423" s="6">
        <v>2158.12</v>
      </c>
      <c r="V9423" s="6">
        <v>1659.2013419086984</v>
      </c>
    </row>
    <row r="9424" spans="1:22" x14ac:dyDescent="0.25">
      <c r="A9424" t="s">
        <v>4185</v>
      </c>
      <c r="B9424" t="str">
        <f>VLOOKUP(A9424,Códigos!$H$3:$I$19,2,0)</f>
        <v>ANDRES BELTRAN</v>
      </c>
      <c r="C9424" t="s">
        <v>8678</v>
      </c>
      <c r="D9424" s="3">
        <v>42699</v>
      </c>
      <c r="E9424" s="2" t="s">
        <v>9286</v>
      </c>
      <c r="F9424">
        <v>30</v>
      </c>
      <c r="G9424" t="s">
        <v>1288</v>
      </c>
      <c r="H9424" t="str">
        <f>VLOOKUP(G9424,Códigos!$K$2:$L$250,2,0)</f>
        <v>INDESIZE 11DL</v>
      </c>
      <c r="I9424">
        <v>60</v>
      </c>
      <c r="J9424" s="6">
        <v>231180</v>
      </c>
      <c r="K9424" t="s">
        <v>1377</v>
      </c>
      <c r="L9424" t="str">
        <f>VLOOKUP(K9424,Códigos!$N$2:$O$376,2,0)</f>
        <v>ARDILA ALVAREZ JAIME</v>
      </c>
      <c r="M9424" t="s">
        <v>21</v>
      </c>
      <c r="N9424" t="str">
        <f>VLOOKUP(M9424,Códigos!$Q$2:$R$26,2,0)</f>
        <v>GENENCOR CUERO</v>
      </c>
      <c r="O9424" s="18" t="s">
        <v>1084</v>
      </c>
      <c r="P9424" t="str">
        <f>VLOOKUP(O9424,Códigos!$B$2:$C$19,2,0)</f>
        <v>RISARALDA</v>
      </c>
      <c r="Q9424" t="s">
        <v>1085</v>
      </c>
      <c r="R9424" t="str">
        <f>VLOOKUP(Q9424,Códigos!$E$2:$F$52,2,0)</f>
        <v>DOSQUEBRADAS</v>
      </c>
      <c r="S9424" t="s">
        <v>19</v>
      </c>
      <c r="T9424" t="str">
        <f>VLOOKUP(S9424,Códigos!$T$3:$U$14,2,0)</f>
        <v>BIOINDUSTRIA</v>
      </c>
      <c r="U9424" s="6">
        <v>2158.12</v>
      </c>
      <c r="V9424" s="6">
        <v>107.12101273330492</v>
      </c>
    </row>
    <row r="9425" spans="1:22" x14ac:dyDescent="0.25">
      <c r="A9425" t="s">
        <v>2952</v>
      </c>
      <c r="B9425" t="str">
        <f>VLOOKUP(A9425,Códigos!$H$3:$I$19,2,0)</f>
        <v>SUSANA ESTRADA E.</v>
      </c>
      <c r="C9425" t="s">
        <v>8967</v>
      </c>
      <c r="D9425" s="3">
        <v>42699</v>
      </c>
      <c r="E9425" s="2" t="s">
        <v>9286</v>
      </c>
      <c r="F9425">
        <v>60</v>
      </c>
      <c r="G9425" t="s">
        <v>1094</v>
      </c>
      <c r="H9425" t="str">
        <f>VLOOKUP(G9425,Códigos!$K$2:$L$250,2,0)</f>
        <v>ANTIFOAM DC 1520 CUÑETE</v>
      </c>
      <c r="I9425">
        <v>20</v>
      </c>
      <c r="J9425" s="6">
        <v>457521.4</v>
      </c>
      <c r="K9425" t="s">
        <v>2971</v>
      </c>
      <c r="L9425" t="str">
        <f>VLOOKUP(K9425,Códigos!$N$2:$O$376,2,0)</f>
        <v>COLORQUIMICA S.A.</v>
      </c>
      <c r="M9425" t="s">
        <v>19</v>
      </c>
      <c r="N9425" t="str">
        <f>VLOOKUP(M9425,Códigos!$Q$2:$R$26,2,0)</f>
        <v>BASF QUIMICA</v>
      </c>
      <c r="O9425" s="45" t="s">
        <v>39</v>
      </c>
      <c r="P9425" t="str">
        <f>VLOOKUP(O9425,Códigos!$B$2:$C$19,2,0)</f>
        <v>ANTIOQUIA</v>
      </c>
      <c r="Q9425" t="s">
        <v>2949</v>
      </c>
      <c r="R9425" t="str">
        <f>VLOOKUP(Q9425,Códigos!$E$2:$F$52,2,0)</f>
        <v>LA ESTRELLA</v>
      </c>
      <c r="S9425" t="s">
        <v>21</v>
      </c>
      <c r="T9425" t="str">
        <f>VLOOKUP(S9425,Códigos!$T$3:$U$14,2,0)</f>
        <v>ESPECIALIDADES QUIMICAS</v>
      </c>
      <c r="U9425" s="6">
        <v>2158.12</v>
      </c>
      <c r="V9425" s="6">
        <v>211.99998146534949</v>
      </c>
    </row>
    <row r="9426" spans="1:22" x14ac:dyDescent="0.25">
      <c r="A9426" t="s">
        <v>2952</v>
      </c>
      <c r="B9426" t="str">
        <f>VLOOKUP(A9426,Códigos!$H$3:$I$19,2,0)</f>
        <v>SUSANA ESTRADA E.</v>
      </c>
      <c r="C9426" t="s">
        <v>8933</v>
      </c>
      <c r="D9426" s="3">
        <v>42699</v>
      </c>
      <c r="E9426" s="2" t="s">
        <v>9286</v>
      </c>
      <c r="F9426">
        <v>0</v>
      </c>
      <c r="G9426" t="s">
        <v>291</v>
      </c>
      <c r="H9426" t="str">
        <f>VLOOKUP(G9426,Códigos!$K$2:$L$250,2,0)</f>
        <v>SYLOID ED-30</v>
      </c>
      <c r="I9426">
        <v>20</v>
      </c>
      <c r="J9426" s="6">
        <v>493346.2</v>
      </c>
      <c r="K9426" t="s">
        <v>3265</v>
      </c>
      <c r="L9426" t="str">
        <f>VLOOKUP(K9426,Códigos!$N$2:$O$376,2,0)</f>
        <v>MUEBLES SANTA HNOS S.A.S</v>
      </c>
      <c r="M9426" t="s">
        <v>21</v>
      </c>
      <c r="N9426" t="str">
        <f>VLOOKUP(M9426,Códigos!$Q$2:$R$26,2,0)</f>
        <v>GENENCOR CUERO</v>
      </c>
      <c r="O9426" s="18" t="s">
        <v>1084</v>
      </c>
      <c r="P9426" t="str">
        <f>VLOOKUP(O9426,Códigos!$B$2:$C$19,2,0)</f>
        <v>RISARALDA</v>
      </c>
      <c r="Q9426" t="s">
        <v>1085</v>
      </c>
      <c r="R9426" t="str">
        <f>VLOOKUP(Q9426,Códigos!$E$2:$F$52,2,0)</f>
        <v>DOSQUEBRADAS</v>
      </c>
      <c r="S9426" t="s">
        <v>21</v>
      </c>
      <c r="T9426" t="str">
        <f>VLOOKUP(S9426,Códigos!$T$3:$U$14,2,0)</f>
        <v>ESPECIALIDADES QUIMICAS</v>
      </c>
      <c r="U9426" s="6">
        <v>2158.12</v>
      </c>
      <c r="V9426" s="6">
        <v>228.59998517227959</v>
      </c>
    </row>
    <row r="9427" spans="1:22" x14ac:dyDescent="0.25">
      <c r="A9427" t="s">
        <v>2952</v>
      </c>
      <c r="B9427" t="str">
        <f>VLOOKUP(A9427,Códigos!$H$3:$I$19,2,0)</f>
        <v>SUSANA ESTRADA E.</v>
      </c>
      <c r="C9427" t="s">
        <v>8935</v>
      </c>
      <c r="D9427" s="3">
        <v>42699</v>
      </c>
      <c r="E9427" s="2" t="s">
        <v>9286</v>
      </c>
      <c r="F9427">
        <v>30</v>
      </c>
      <c r="G9427" t="s">
        <v>303</v>
      </c>
      <c r="H9427" t="str">
        <f>VLOOKUP(G9427,Códigos!$K$2:$L$250,2,0)</f>
        <v>SYLOWHITE SM 405</v>
      </c>
      <c r="I9427">
        <v>25</v>
      </c>
      <c r="J9427" s="6">
        <v>163750</v>
      </c>
      <c r="K9427" t="s">
        <v>3241</v>
      </c>
      <c r="L9427" t="str">
        <f>VLOOKUP(K9427,Códigos!$N$2:$O$376,2,0)</f>
        <v>PINTURAS AZTECA S A S</v>
      </c>
      <c r="M9427" t="s">
        <v>21</v>
      </c>
      <c r="N9427" t="str">
        <f>VLOOKUP(M9427,Códigos!$Q$2:$R$26,2,0)</f>
        <v>GENENCOR CUERO</v>
      </c>
      <c r="O9427" s="16" t="s">
        <v>39</v>
      </c>
      <c r="P9427" t="str">
        <f>VLOOKUP(O9427,Códigos!$B$2:$C$19,2,0)</f>
        <v>ANTIOQUIA</v>
      </c>
      <c r="Q9427" t="s">
        <v>2729</v>
      </c>
      <c r="R9427" t="str">
        <f>VLOOKUP(Q9427,Códigos!$E$2:$F$52,2,0)</f>
        <v>MEDELLÍN</v>
      </c>
      <c r="S9427" t="s">
        <v>21</v>
      </c>
      <c r="T9427" t="str">
        <f>VLOOKUP(S9427,Códigos!$T$3:$U$14,2,0)</f>
        <v>ESPECIALIDADES QUIMICAS</v>
      </c>
      <c r="U9427" s="6">
        <v>2158.12</v>
      </c>
      <c r="V9427" s="6">
        <v>75.876225603766244</v>
      </c>
    </row>
    <row r="9428" spans="1:22" x14ac:dyDescent="0.25">
      <c r="A9428" t="s">
        <v>4188</v>
      </c>
      <c r="B9428" t="str">
        <f>VLOOKUP(A9428,Códigos!$H$3:$I$19,2,0)</f>
        <v>ELIANA LONDOÑO - TEXTIL</v>
      </c>
      <c r="C9428" t="s">
        <v>8863</v>
      </c>
      <c r="D9428" s="3">
        <v>42699</v>
      </c>
      <c r="E9428" s="2" t="s">
        <v>9286</v>
      </c>
      <c r="F9428">
        <v>60</v>
      </c>
      <c r="G9428" t="s">
        <v>1439</v>
      </c>
      <c r="H9428" t="str">
        <f>VLOOKUP(G9428,Códigos!$K$2:$L$250,2,0)</f>
        <v>INDIXELL 2XL</v>
      </c>
      <c r="I9428">
        <v>50</v>
      </c>
      <c r="J9428" s="6">
        <v>772500</v>
      </c>
      <c r="K9428" t="s">
        <v>4201</v>
      </c>
      <c r="L9428" t="str">
        <f>VLOOKUP(K9428,Códigos!$N$2:$O$376,2,0)</f>
        <v>LUIS EDUARDO CAICEDO S.A.</v>
      </c>
      <c r="M9428" t="s">
        <v>21</v>
      </c>
      <c r="N9428" t="str">
        <f>VLOOKUP(M9428,Códigos!$Q$2:$R$26,2,0)</f>
        <v>GENENCOR CUERO</v>
      </c>
      <c r="O9428" s="18" t="s">
        <v>27</v>
      </c>
      <c r="P9428" t="str">
        <f>VLOOKUP(O9428,Códigos!$B$2:$C$19,2,0)</f>
        <v>BOGOTÁ, D.C.</v>
      </c>
      <c r="Q9428" t="s">
        <v>28</v>
      </c>
      <c r="R9428" t="str">
        <f>VLOOKUP(Q9428,Códigos!$E$2:$F$52,2,0)</f>
        <v>BOGOTÁ, D.C.</v>
      </c>
      <c r="S9428" t="s">
        <v>19</v>
      </c>
      <c r="T9428" t="str">
        <f>VLOOKUP(S9428,Códigos!$T$3:$U$14,2,0)</f>
        <v>BIOINDUSTRIA</v>
      </c>
      <c r="U9428" s="6">
        <v>2158.12</v>
      </c>
      <c r="V9428" s="6">
        <v>357.95043834448501</v>
      </c>
    </row>
    <row r="9429" spans="1:22" x14ac:dyDescent="0.25">
      <c r="A9429" t="s">
        <v>969</v>
      </c>
      <c r="B9429" t="str">
        <f>VLOOKUP(A9429,Códigos!$H$3:$I$19,2,0)</f>
        <v>MARIA ELENA PELAEZ</v>
      </c>
      <c r="C9429" t="s">
        <v>8710</v>
      </c>
      <c r="D9429" s="3">
        <v>42699</v>
      </c>
      <c r="E9429" s="2" t="s">
        <v>9286</v>
      </c>
      <c r="F9429">
        <v>60</v>
      </c>
      <c r="G9429" t="s">
        <v>1343</v>
      </c>
      <c r="H9429" t="str">
        <f>VLOOKUP(G9429,Códigos!$K$2:$L$250,2,0)</f>
        <v>ANTIPILLING NEUTRA 800</v>
      </c>
      <c r="I9429">
        <v>25</v>
      </c>
      <c r="J9429" s="6">
        <v>135000</v>
      </c>
      <c r="K9429" t="s">
        <v>5815</v>
      </c>
      <c r="L9429" t="str">
        <f>VLOOKUP(K9429,Códigos!$N$2:$O$376,2,0)</f>
        <v>LAVADO TECNICO S.A.S</v>
      </c>
      <c r="M9429" t="s">
        <v>21</v>
      </c>
      <c r="N9429" t="str">
        <f>VLOOKUP(M9429,Códigos!$Q$2:$R$26,2,0)</f>
        <v>GENENCOR CUERO</v>
      </c>
      <c r="O9429" s="16" t="s">
        <v>39</v>
      </c>
      <c r="P9429" t="str">
        <f>VLOOKUP(O9429,Códigos!$B$2:$C$19,2,0)</f>
        <v>ANTIOQUIA</v>
      </c>
      <c r="Q9429" t="s">
        <v>2729</v>
      </c>
      <c r="R9429" t="str">
        <f>VLOOKUP(Q9429,Códigos!$E$2:$F$52,2,0)</f>
        <v>MEDELLÍN</v>
      </c>
      <c r="S9429" t="s">
        <v>19</v>
      </c>
      <c r="T9429" t="str">
        <f>VLOOKUP(S9429,Códigos!$T$3:$U$14,2,0)</f>
        <v>BIOINDUSTRIA</v>
      </c>
      <c r="U9429" s="6">
        <v>2158.12</v>
      </c>
      <c r="V9429" s="6">
        <v>62.554445535929425</v>
      </c>
    </row>
    <row r="9430" spans="1:22" x14ac:dyDescent="0.25">
      <c r="A9430" t="s">
        <v>2952</v>
      </c>
      <c r="B9430" t="str">
        <f>VLOOKUP(A9430,Códigos!$H$3:$I$19,2,0)</f>
        <v>SUSANA ESTRADA E.</v>
      </c>
      <c r="C9430" t="s">
        <v>8934</v>
      </c>
      <c r="D9430" s="3">
        <v>42699</v>
      </c>
      <c r="E9430" s="2" t="s">
        <v>9286</v>
      </c>
      <c r="F9430">
        <v>30</v>
      </c>
      <c r="G9430" t="s">
        <v>350</v>
      </c>
      <c r="H9430" t="str">
        <f>VLOOKUP(G9430,Códigos!$K$2:$L$250,2,0)</f>
        <v>SYLOID 7000</v>
      </c>
      <c r="I9430">
        <v>60</v>
      </c>
      <c r="J9430" s="6">
        <v>2048487.6</v>
      </c>
      <c r="K9430" t="s">
        <v>3054</v>
      </c>
      <c r="L9430" t="str">
        <f>VLOOKUP(K9430,Códigos!$N$2:$O$376,2,0)</f>
        <v>GRICOAT DE COLOMBIA S.A.</v>
      </c>
      <c r="M9430" t="s">
        <v>21</v>
      </c>
      <c r="N9430" t="str">
        <f>VLOOKUP(M9430,Códigos!$Q$2:$R$26,2,0)</f>
        <v>GENENCOR CUERO</v>
      </c>
      <c r="O9430" s="16" t="s">
        <v>39</v>
      </c>
      <c r="P9430" t="str">
        <f>VLOOKUP(O9430,Códigos!$B$2:$C$19,2,0)</f>
        <v>ANTIOQUIA</v>
      </c>
      <c r="Q9430" t="s">
        <v>998</v>
      </c>
      <c r="R9430" t="str">
        <f>VLOOKUP(Q9430,Códigos!$E$2:$F$52,2,0)</f>
        <v>ITAGÜÍ</v>
      </c>
      <c r="S9430" t="s">
        <v>21</v>
      </c>
      <c r="T9430" t="str">
        <f>VLOOKUP(S9430,Códigos!$T$3:$U$14,2,0)</f>
        <v>ESPECIALIDADES QUIMICAS</v>
      </c>
      <c r="U9430" s="6">
        <v>2158.12</v>
      </c>
      <c r="V9430" s="6">
        <v>949.20004448316138</v>
      </c>
    </row>
    <row r="9431" spans="1:22" ht="13.8" thickBot="1" x14ac:dyDescent="0.3">
      <c r="A9431" t="s">
        <v>4185</v>
      </c>
      <c r="B9431" t="str">
        <f>VLOOKUP(A9431,Códigos!$H$3:$I$19,2,0)</f>
        <v>ANDRES BELTRAN</v>
      </c>
      <c r="C9431" t="s">
        <v>8674</v>
      </c>
      <c r="D9431" s="3">
        <v>42699</v>
      </c>
      <c r="E9431" s="2" t="s">
        <v>9286</v>
      </c>
      <c r="F9431">
        <v>60</v>
      </c>
      <c r="G9431" t="s">
        <v>1979</v>
      </c>
      <c r="H9431" t="str">
        <f>VLOOKUP(G9431,Códigos!$K$2:$L$250,2,0)</f>
        <v>INDICANT-COLOR</v>
      </c>
      <c r="I9431">
        <v>120</v>
      </c>
      <c r="J9431" s="6">
        <v>540000</v>
      </c>
      <c r="K9431" t="s">
        <v>1254</v>
      </c>
      <c r="L9431" t="str">
        <f>VLOOKUP(K9431,Códigos!$N$2:$O$376,2,0)</f>
        <v>LAVANDERIA INDUSTRIAL SURTEÑIR S.A.</v>
      </c>
      <c r="M9431" t="s">
        <v>980</v>
      </c>
      <c r="N9431" t="str">
        <f>VLOOKUP(M9431,Códigos!$Q$2:$R$26,2,0)</f>
        <v>ANDICOL</v>
      </c>
      <c r="O9431" s="19" t="s">
        <v>594</v>
      </c>
      <c r="P9431" t="str">
        <f>VLOOKUP(O9431,Códigos!$B$2:$C$19,2,0)</f>
        <v>VALLE DEL CAUCA</v>
      </c>
      <c r="Q9431" t="s">
        <v>595</v>
      </c>
      <c r="R9431" t="str">
        <f>VLOOKUP(Q9431,Códigos!$E$2:$F$52,2,0)</f>
        <v>CALI</v>
      </c>
      <c r="S9431" t="s">
        <v>19</v>
      </c>
      <c r="T9431" t="str">
        <f>VLOOKUP(S9431,Códigos!$T$3:$U$14,2,0)</f>
        <v>BIOINDUSTRIA</v>
      </c>
      <c r="U9431" s="6">
        <v>2158.12</v>
      </c>
      <c r="V9431" s="6">
        <v>250.2177821437177</v>
      </c>
    </row>
    <row r="9432" spans="1:22" ht="13.8" thickBot="1" x14ac:dyDescent="0.3">
      <c r="A9432" t="s">
        <v>4185</v>
      </c>
      <c r="B9432" t="str">
        <f>VLOOKUP(A9432,Códigos!$H$3:$I$19,2,0)</f>
        <v>ANDRES BELTRAN</v>
      </c>
      <c r="C9432" t="s">
        <v>8677</v>
      </c>
      <c r="D9432" s="3">
        <v>42699</v>
      </c>
      <c r="E9432" s="2" t="s">
        <v>9286</v>
      </c>
      <c r="F9432">
        <v>60</v>
      </c>
      <c r="G9432" t="s">
        <v>1266</v>
      </c>
      <c r="H9432" t="str">
        <f>VLOOKUP(G9432,Códigos!$K$2:$L$250,2,0)</f>
        <v>INDIXELL PREMIUM ML</v>
      </c>
      <c r="I9432">
        <v>120</v>
      </c>
      <c r="J9432" s="6">
        <v>907200</v>
      </c>
      <c r="K9432" t="s">
        <v>1145</v>
      </c>
      <c r="L9432" t="str">
        <f>VLOOKUP(K9432,Códigos!$N$2:$O$376,2,0)</f>
        <v>PACK PLATINO S.A.S.</v>
      </c>
      <c r="M9432" t="s">
        <v>21</v>
      </c>
      <c r="N9432" t="str">
        <f>VLOOKUP(M9432,Códigos!$Q$2:$R$26,2,0)</f>
        <v>GENENCOR CUERO</v>
      </c>
      <c r="O9432" s="19" t="s">
        <v>594</v>
      </c>
      <c r="P9432" t="str">
        <f>VLOOKUP(O9432,Códigos!$B$2:$C$19,2,0)</f>
        <v>VALLE DEL CAUCA</v>
      </c>
      <c r="Q9432" t="s">
        <v>595</v>
      </c>
      <c r="R9432" t="str">
        <f>VLOOKUP(Q9432,Códigos!$E$2:$F$52,2,0)</f>
        <v>CALI</v>
      </c>
      <c r="S9432" t="s">
        <v>19</v>
      </c>
      <c r="T9432" t="str">
        <f>VLOOKUP(S9432,Códigos!$T$3:$U$14,2,0)</f>
        <v>BIOINDUSTRIA</v>
      </c>
      <c r="U9432" s="6">
        <v>2158.12</v>
      </c>
      <c r="V9432" s="6">
        <v>420.36587400144572</v>
      </c>
    </row>
    <row r="9433" spans="1:22" x14ac:dyDescent="0.25">
      <c r="A9433" t="s">
        <v>2952</v>
      </c>
      <c r="B9433" t="str">
        <f>VLOOKUP(A9433,Códigos!$H$3:$I$19,2,0)</f>
        <v>SUSANA ESTRADA E.</v>
      </c>
      <c r="C9433" t="s">
        <v>8932</v>
      </c>
      <c r="D9433" s="3">
        <v>42699</v>
      </c>
      <c r="E9433" s="2" t="s">
        <v>9286</v>
      </c>
      <c r="F9433">
        <v>30</v>
      </c>
      <c r="G9433" t="s">
        <v>1293</v>
      </c>
      <c r="H9433" t="str">
        <f>VLOOKUP(G9433,Códigos!$K$2:$L$250,2,0)</f>
        <v>SYLOID ED-44</v>
      </c>
      <c r="I9433">
        <v>30</v>
      </c>
      <c r="J9433" s="6">
        <v>652615.5</v>
      </c>
      <c r="K9433" t="s">
        <v>3176</v>
      </c>
      <c r="L9433" t="str">
        <f>VLOOKUP(K9433,Códigos!$N$2:$O$376,2,0)</f>
        <v>QTEC COLOURS S.A.S</v>
      </c>
      <c r="M9433" t="s">
        <v>21</v>
      </c>
      <c r="N9433" t="str">
        <f>VLOOKUP(M9433,Códigos!$Q$2:$R$26,2,0)</f>
        <v>GENENCOR CUERO</v>
      </c>
      <c r="O9433" s="16" t="s">
        <v>39</v>
      </c>
      <c r="P9433" t="str">
        <f>VLOOKUP(O9433,Códigos!$B$2:$C$19,2,0)</f>
        <v>ANTIOQUIA</v>
      </c>
      <c r="Q9433" t="s">
        <v>2981</v>
      </c>
      <c r="R9433" t="str">
        <f>VLOOKUP(Q9433,Códigos!$E$2:$F$52,2,0)</f>
        <v>RIONEGRO</v>
      </c>
      <c r="S9433" t="s">
        <v>21</v>
      </c>
      <c r="T9433" t="str">
        <f>VLOOKUP(S9433,Códigos!$T$3:$U$14,2,0)</f>
        <v>ESPECIALIDADES QUIMICAS</v>
      </c>
      <c r="U9433" s="6">
        <v>2158.12</v>
      </c>
      <c r="V9433" s="6">
        <v>302.40000556039519</v>
      </c>
    </row>
    <row r="9434" spans="1:22" x14ac:dyDescent="0.25">
      <c r="A9434" t="s">
        <v>969</v>
      </c>
      <c r="B9434" t="str">
        <f>VLOOKUP(A9434,Códigos!$H$3:$I$19,2,0)</f>
        <v>MARIA ELENA PELAEZ</v>
      </c>
      <c r="C9434" t="s">
        <v>8710</v>
      </c>
      <c r="D9434" s="3">
        <v>42699</v>
      </c>
      <c r="E9434" s="2" t="s">
        <v>9286</v>
      </c>
      <c r="F9434">
        <v>60</v>
      </c>
      <c r="G9434" t="s">
        <v>1052</v>
      </c>
      <c r="H9434" t="str">
        <f>VLOOKUP(G9434,Códigos!$K$2:$L$250,2,0)</f>
        <v>VERDE FLUORESCENTE IXAS 12</v>
      </c>
      <c r="I9434">
        <v>20</v>
      </c>
      <c r="J9434" s="6">
        <v>900000</v>
      </c>
      <c r="K9434" t="s">
        <v>5815</v>
      </c>
      <c r="L9434" t="str">
        <f>VLOOKUP(K9434,Códigos!$N$2:$O$376,2,0)</f>
        <v>LAVADO TECNICO S.A.S</v>
      </c>
      <c r="M9434" t="s">
        <v>1050</v>
      </c>
      <c r="N9434" t="str">
        <f>VLOOKUP(M9434,Códigos!$Q$2:$R$26,2,0)</f>
        <v>CHEMLOGIS</v>
      </c>
      <c r="O9434" s="16" t="s">
        <v>39</v>
      </c>
      <c r="P9434" t="str">
        <f>VLOOKUP(O9434,Códigos!$B$2:$C$19,2,0)</f>
        <v>ANTIOQUIA</v>
      </c>
      <c r="Q9434" t="s">
        <v>2729</v>
      </c>
      <c r="R9434" t="str">
        <f>VLOOKUP(Q9434,Códigos!$E$2:$F$52,2,0)</f>
        <v>MEDELLÍN</v>
      </c>
      <c r="S9434" t="s">
        <v>19</v>
      </c>
      <c r="T9434" t="str">
        <f>VLOOKUP(S9434,Códigos!$T$3:$U$14,2,0)</f>
        <v>BIOINDUSTRIA</v>
      </c>
      <c r="U9434" s="6">
        <v>2158.12</v>
      </c>
      <c r="V9434" s="6">
        <v>417.02963690619617</v>
      </c>
    </row>
    <row r="9435" spans="1:22" x14ac:dyDescent="0.25">
      <c r="A9435" t="s">
        <v>2952</v>
      </c>
      <c r="B9435" t="str">
        <f>VLOOKUP(A9435,Códigos!$H$3:$I$19,2,0)</f>
        <v>SUSANA ESTRADA E.</v>
      </c>
      <c r="C9435" t="s">
        <v>8966</v>
      </c>
      <c r="D9435" s="3">
        <v>42699</v>
      </c>
      <c r="E9435" s="2" t="s">
        <v>9286</v>
      </c>
      <c r="F9435">
        <v>0</v>
      </c>
      <c r="G9435" t="s">
        <v>275</v>
      </c>
      <c r="H9435" t="str">
        <f>VLOOKUP(G9435,Códigos!$K$2:$L$250,2,0)</f>
        <v>ADITIVO 57</v>
      </c>
      <c r="I9435">
        <v>21</v>
      </c>
      <c r="J9435" s="6">
        <v>1299339.3</v>
      </c>
      <c r="K9435" t="s">
        <v>2957</v>
      </c>
      <c r="L9435" t="str">
        <f>VLOOKUP(K9435,Códigos!$N$2:$O$376,2,0)</f>
        <v>FONSECA MENESES HERMES ALBERTO</v>
      </c>
      <c r="M9435" t="s">
        <v>19</v>
      </c>
      <c r="N9435" t="str">
        <f>VLOOKUP(M9435,Códigos!$Q$2:$R$26,2,0)</f>
        <v>BASF QUIMICA</v>
      </c>
      <c r="O9435" s="18" t="s">
        <v>300</v>
      </c>
      <c r="P9435" t="str">
        <f>VLOOKUP(O9435,Códigos!$B$2:$C$19,2,0)</f>
        <v>SANTANDER</v>
      </c>
      <c r="Q9435" t="s">
        <v>301</v>
      </c>
      <c r="R9435" t="str">
        <f>VLOOKUP(Q9435,Códigos!$E$2:$F$52,2,0)</f>
        <v>BUCARAMANGA</v>
      </c>
      <c r="S9435" t="s">
        <v>21</v>
      </c>
      <c r="T9435" t="str">
        <f>VLOOKUP(S9435,Códigos!$T$3:$U$14,2,0)</f>
        <v>ESPECIALIDADES QUIMICAS</v>
      </c>
      <c r="U9435" s="6">
        <v>2158.12</v>
      </c>
      <c r="V9435" s="6">
        <v>602.06999610772345</v>
      </c>
    </row>
    <row r="9436" spans="1:22" x14ac:dyDescent="0.25">
      <c r="A9436" t="s">
        <v>2952</v>
      </c>
      <c r="B9436" t="str">
        <f>VLOOKUP(A9436,Códigos!$H$3:$I$19,2,0)</f>
        <v>SUSANA ESTRADA E.</v>
      </c>
      <c r="C9436" t="s">
        <v>8934</v>
      </c>
      <c r="D9436" s="3">
        <v>42699</v>
      </c>
      <c r="E9436" s="2" t="s">
        <v>9286</v>
      </c>
      <c r="F9436">
        <v>30</v>
      </c>
      <c r="G9436" t="s">
        <v>3245</v>
      </c>
      <c r="H9436" t="str">
        <f>VLOOKUP(G9436,Códigos!$K$2:$L$250,2,0)</f>
        <v>SYLOID C - 906</v>
      </c>
      <c r="I9436">
        <v>60</v>
      </c>
      <c r="J9436" s="6">
        <v>1878859.2</v>
      </c>
      <c r="K9436" t="s">
        <v>3054</v>
      </c>
      <c r="L9436" t="str">
        <f>VLOOKUP(K9436,Códigos!$N$2:$O$376,2,0)</f>
        <v>GRICOAT DE COLOMBIA S.A.</v>
      </c>
      <c r="M9436" t="s">
        <v>21</v>
      </c>
      <c r="N9436" t="str">
        <f>VLOOKUP(M9436,Códigos!$Q$2:$R$26,2,0)</f>
        <v>GENENCOR CUERO</v>
      </c>
      <c r="O9436" s="16" t="s">
        <v>39</v>
      </c>
      <c r="P9436" t="str">
        <f>VLOOKUP(O9436,Códigos!$B$2:$C$19,2,0)</f>
        <v>ANTIOQUIA</v>
      </c>
      <c r="Q9436" t="s">
        <v>998</v>
      </c>
      <c r="R9436" t="str">
        <f>VLOOKUP(Q9436,Códigos!$E$2:$F$52,2,0)</f>
        <v>ITAGÜÍ</v>
      </c>
      <c r="S9436" t="s">
        <v>21</v>
      </c>
      <c r="T9436" t="str">
        <f>VLOOKUP(S9436,Códigos!$T$3:$U$14,2,0)</f>
        <v>ESPECIALIDADES QUIMICAS</v>
      </c>
      <c r="U9436" s="6">
        <v>2158.12</v>
      </c>
      <c r="V9436" s="6">
        <v>870.59996663762911</v>
      </c>
    </row>
    <row r="9437" spans="1:22" x14ac:dyDescent="0.25">
      <c r="A9437" t="s">
        <v>4185</v>
      </c>
      <c r="B9437" t="str">
        <f>VLOOKUP(A9437,Códigos!$H$3:$I$19,2,0)</f>
        <v>ANDRES BELTRAN</v>
      </c>
      <c r="C9437" t="s">
        <v>8676</v>
      </c>
      <c r="D9437" s="3">
        <v>42700</v>
      </c>
      <c r="E9437" s="2" t="s">
        <v>9286</v>
      </c>
      <c r="F9437">
        <v>60</v>
      </c>
      <c r="G9437" t="s">
        <v>1483</v>
      </c>
      <c r="H9437" t="str">
        <f>VLOOKUP(G9437,Códigos!$K$2:$L$250,2,0)</f>
        <v>INDIXELL ECO G (L)</v>
      </c>
      <c r="I9437">
        <v>30</v>
      </c>
      <c r="J9437" s="6">
        <v>162000</v>
      </c>
      <c r="K9437" t="s">
        <v>7721</v>
      </c>
      <c r="L9437" t="str">
        <f>VLOOKUP(K9437,Códigos!$N$2:$O$376,2,0)</f>
        <v>PROCESOS Y TEÑIDOS S.A.S</v>
      </c>
      <c r="M9437" t="s">
        <v>21</v>
      </c>
      <c r="N9437" t="str">
        <f>VLOOKUP(M9437,Códigos!$Q$2:$R$26,2,0)</f>
        <v>GENENCOR CUERO</v>
      </c>
      <c r="O9437" s="18" t="s">
        <v>1084</v>
      </c>
      <c r="P9437" t="str">
        <f>VLOOKUP(O9437,Códigos!$B$2:$C$19,2,0)</f>
        <v>RISARALDA</v>
      </c>
      <c r="Q9437" t="s">
        <v>1085</v>
      </c>
      <c r="R9437" t="str">
        <f>VLOOKUP(Q9437,Códigos!$E$2:$F$52,2,0)</f>
        <v>DOSQUEBRADAS</v>
      </c>
      <c r="S9437" t="s">
        <v>19</v>
      </c>
      <c r="T9437" t="str">
        <f>VLOOKUP(S9437,Códigos!$T$3:$U$14,2,0)</f>
        <v>BIOINDUSTRIA</v>
      </c>
      <c r="U9437" s="6">
        <v>2162.15</v>
      </c>
      <c r="V9437" s="6">
        <v>74.92542145549568</v>
      </c>
    </row>
    <row r="9438" spans="1:22" x14ac:dyDescent="0.25">
      <c r="A9438" t="s">
        <v>4188</v>
      </c>
      <c r="B9438" t="str">
        <f>VLOOKUP(A9438,Códigos!$H$3:$I$19,2,0)</f>
        <v>ELIANA LONDOÑO - TEXTIL</v>
      </c>
      <c r="C9438" t="s">
        <v>8866</v>
      </c>
      <c r="D9438" s="3">
        <v>42700</v>
      </c>
      <c r="E9438" s="2" t="s">
        <v>9286</v>
      </c>
      <c r="F9438">
        <v>0</v>
      </c>
      <c r="G9438" t="s">
        <v>4672</v>
      </c>
      <c r="H9438" t="str">
        <f>VLOOKUP(G9438,Códigos!$K$2:$L$250,2,0)</f>
        <v>CATAPILLING 100</v>
      </c>
      <c r="I9438">
        <v>30</v>
      </c>
      <c r="J9438" s="6">
        <v>270000</v>
      </c>
      <c r="K9438" t="s">
        <v>4274</v>
      </c>
      <c r="L9438" t="str">
        <f>VLOOKUP(K9438,Códigos!$N$2:$O$376,2,0)</f>
        <v>INRUU ZZ SAS</v>
      </c>
      <c r="M9438" t="s">
        <v>21</v>
      </c>
      <c r="N9438" t="str">
        <f>VLOOKUP(M9438,Códigos!$Q$2:$R$26,2,0)</f>
        <v>GENENCOR CUERO</v>
      </c>
      <c r="O9438" s="18" t="s">
        <v>27</v>
      </c>
      <c r="P9438" t="str">
        <f>VLOOKUP(O9438,Códigos!$B$2:$C$19,2,0)</f>
        <v>BOGOTÁ, D.C.</v>
      </c>
      <c r="Q9438" t="s">
        <v>28</v>
      </c>
      <c r="R9438" t="str">
        <f>VLOOKUP(Q9438,Códigos!$E$2:$F$52,2,0)</f>
        <v>BOGOTÁ, D.C.</v>
      </c>
      <c r="S9438" t="s">
        <v>19</v>
      </c>
      <c r="T9438" t="str">
        <f>VLOOKUP(S9438,Códigos!$T$3:$U$14,2,0)</f>
        <v>BIOINDUSTRIA</v>
      </c>
      <c r="U9438" s="6">
        <v>2162.15</v>
      </c>
      <c r="V9438" s="6">
        <v>124.87570242582613</v>
      </c>
    </row>
    <row r="9439" spans="1:22" x14ac:dyDescent="0.25">
      <c r="A9439" t="s">
        <v>969</v>
      </c>
      <c r="B9439" t="str">
        <f>VLOOKUP(A9439,Códigos!$H$3:$I$19,2,0)</f>
        <v>MARIA ELENA PELAEZ</v>
      </c>
      <c r="C9439" t="s">
        <v>8744</v>
      </c>
      <c r="D9439" s="3">
        <v>42700</v>
      </c>
      <c r="E9439" s="2" t="s">
        <v>9286</v>
      </c>
      <c r="F9439">
        <v>45</v>
      </c>
      <c r="G9439" t="s">
        <v>1317</v>
      </c>
      <c r="H9439" t="str">
        <f>VLOOKUP(G9439,Códigos!$K$2:$L$250,2,0)</f>
        <v>INDICLEAN BO</v>
      </c>
      <c r="I9439">
        <v>25</v>
      </c>
      <c r="J9439" s="6">
        <v>137500</v>
      </c>
      <c r="K9439" t="s">
        <v>6226</v>
      </c>
      <c r="L9439" t="str">
        <f>VLOOKUP(K9439,Códigos!$N$2:$O$376,2,0)</f>
        <v>LAVATINSA S.A.</v>
      </c>
      <c r="M9439" t="s">
        <v>21</v>
      </c>
      <c r="N9439" t="str">
        <f>VLOOKUP(M9439,Códigos!$Q$2:$R$26,2,0)</f>
        <v>GENENCOR CUERO</v>
      </c>
      <c r="O9439" s="16" t="s">
        <v>39</v>
      </c>
      <c r="P9439" t="str">
        <f>VLOOKUP(O9439,Códigos!$B$2:$C$19,2,0)</f>
        <v>ANTIOQUIA</v>
      </c>
      <c r="Q9439" t="s">
        <v>2729</v>
      </c>
      <c r="R9439" t="str">
        <f>VLOOKUP(Q9439,Códigos!$E$2:$F$52,2,0)</f>
        <v>MEDELLÍN</v>
      </c>
      <c r="S9439" t="s">
        <v>19</v>
      </c>
      <c r="T9439" t="str">
        <f>VLOOKUP(S9439,Códigos!$T$3:$U$14,2,0)</f>
        <v>BIOINDUSTRIA</v>
      </c>
      <c r="U9439" s="6">
        <v>2162.15</v>
      </c>
      <c r="V9439" s="6">
        <v>63.594107716855902</v>
      </c>
    </row>
    <row r="9440" spans="1:22" x14ac:dyDescent="0.25">
      <c r="A9440" t="s">
        <v>969</v>
      </c>
      <c r="B9440" t="str">
        <f>VLOOKUP(A9440,Códigos!$H$3:$I$19,2,0)</f>
        <v>MARIA ELENA PELAEZ</v>
      </c>
      <c r="C9440" t="s">
        <v>8794</v>
      </c>
      <c r="D9440" s="3">
        <v>42700</v>
      </c>
      <c r="E9440" s="2" t="s">
        <v>9286</v>
      </c>
      <c r="F9440">
        <v>30</v>
      </c>
      <c r="G9440" t="s">
        <v>5828</v>
      </c>
      <c r="H9440" t="str">
        <f>VLOOKUP(G9440,Códigos!$K$2:$L$250,2,0)</f>
        <v>MERQUILUBE POLVO</v>
      </c>
      <c r="I9440">
        <v>25</v>
      </c>
      <c r="J9440" s="6">
        <v>475000</v>
      </c>
      <c r="K9440" t="s">
        <v>5821</v>
      </c>
      <c r="L9440" t="str">
        <f>VLOOKUP(K9440,Códigos!$N$2:$O$376,2,0)</f>
        <v>WETTON FLANAGAN SAS</v>
      </c>
      <c r="M9440" t="s">
        <v>19</v>
      </c>
      <c r="N9440" t="str">
        <f>VLOOKUP(M9440,Códigos!$Q$2:$R$26,2,0)</f>
        <v>BASF QUIMICA</v>
      </c>
      <c r="O9440" s="18" t="s">
        <v>27</v>
      </c>
      <c r="P9440" t="str">
        <f>VLOOKUP(O9440,Códigos!$B$2:$C$19,2,0)</f>
        <v>BOGOTÁ, D.C.</v>
      </c>
      <c r="Q9440" t="s">
        <v>28</v>
      </c>
      <c r="R9440" t="str">
        <f>VLOOKUP(Q9440,Códigos!$E$2:$F$52,2,0)</f>
        <v>BOGOTÁ, D.C.</v>
      </c>
      <c r="S9440" t="s">
        <v>19</v>
      </c>
      <c r="T9440" t="str">
        <f>VLOOKUP(S9440,Códigos!$T$3:$U$14,2,0)</f>
        <v>BIOINDUSTRIA</v>
      </c>
      <c r="U9440" s="6">
        <v>2162.15</v>
      </c>
      <c r="V9440" s="6">
        <v>219.68873574913857</v>
      </c>
    </row>
    <row r="9441" spans="1:22" x14ac:dyDescent="0.25">
      <c r="A9441" t="s">
        <v>4188</v>
      </c>
      <c r="B9441" t="str">
        <f>VLOOKUP(A9441,Códigos!$H$3:$I$19,2,0)</f>
        <v>ELIANA LONDOÑO - TEXTIL</v>
      </c>
      <c r="C9441" t="s">
        <v>8866</v>
      </c>
      <c r="D9441" s="3">
        <v>42700</v>
      </c>
      <c r="E9441" s="2" t="s">
        <v>9286</v>
      </c>
      <c r="F9441">
        <v>0</v>
      </c>
      <c r="G9441" t="s">
        <v>4396</v>
      </c>
      <c r="H9441" t="str">
        <f>VLOOKUP(G9441,Códigos!$K$2:$L$250,2,0)</f>
        <v>INDESIZE 160 NEXT</v>
      </c>
      <c r="I9441">
        <v>30</v>
      </c>
      <c r="J9441" s="6">
        <v>705000</v>
      </c>
      <c r="K9441" t="s">
        <v>4274</v>
      </c>
      <c r="L9441" t="str">
        <f>VLOOKUP(K9441,Códigos!$N$2:$O$376,2,0)</f>
        <v>INRUU ZZ SAS</v>
      </c>
      <c r="M9441" t="s">
        <v>21</v>
      </c>
      <c r="N9441" t="str">
        <f>VLOOKUP(M9441,Códigos!$Q$2:$R$26,2,0)</f>
        <v>GENENCOR CUERO</v>
      </c>
      <c r="O9441" s="18" t="s">
        <v>27</v>
      </c>
      <c r="P9441" t="str">
        <f>VLOOKUP(O9441,Códigos!$B$2:$C$19,2,0)</f>
        <v>BOGOTÁ, D.C.</v>
      </c>
      <c r="Q9441" t="s">
        <v>28</v>
      </c>
      <c r="R9441" t="str">
        <f>VLOOKUP(Q9441,Códigos!$E$2:$F$52,2,0)</f>
        <v>BOGOTÁ, D.C.</v>
      </c>
      <c r="S9441" t="s">
        <v>19</v>
      </c>
      <c r="T9441" t="str">
        <f>VLOOKUP(S9441,Códigos!$T$3:$U$14,2,0)</f>
        <v>BIOINDUSTRIA</v>
      </c>
      <c r="U9441" s="6">
        <v>2162.15</v>
      </c>
      <c r="V9441" s="6">
        <v>326.06433411187936</v>
      </c>
    </row>
    <row r="9442" spans="1:22" x14ac:dyDescent="0.25">
      <c r="A9442" t="s">
        <v>4188</v>
      </c>
      <c r="B9442" t="str">
        <f>VLOOKUP(A9442,Códigos!$H$3:$I$19,2,0)</f>
        <v>ELIANA LONDOÑO - TEXTIL</v>
      </c>
      <c r="C9442" t="s">
        <v>8809</v>
      </c>
      <c r="D9442" s="3">
        <v>42700</v>
      </c>
      <c r="E9442" s="2" t="s">
        <v>9286</v>
      </c>
      <c r="F9442">
        <v>90</v>
      </c>
      <c r="G9442" t="s">
        <v>1483</v>
      </c>
      <c r="H9442" t="str">
        <f>VLOOKUP(G9442,Códigos!$K$2:$L$250,2,0)</f>
        <v>INDIXELL ECO G (L)</v>
      </c>
      <c r="I9442">
        <v>100</v>
      </c>
      <c r="J9442" s="6">
        <v>850000</v>
      </c>
      <c r="K9442" t="s">
        <v>4223</v>
      </c>
      <c r="L9442" t="str">
        <f>VLOOKUP(K9442,Códigos!$N$2:$O$376,2,0)</f>
        <v>HERNANDEZ RIVEROS MILCIADES</v>
      </c>
      <c r="M9442" t="s">
        <v>21</v>
      </c>
      <c r="N9442" t="str">
        <f>VLOOKUP(M9442,Códigos!$Q$2:$R$26,2,0)</f>
        <v>GENENCOR CUERO</v>
      </c>
      <c r="O9442" s="18" t="s">
        <v>27</v>
      </c>
      <c r="P9442" t="str">
        <f>VLOOKUP(O9442,Códigos!$B$2:$C$19,2,0)</f>
        <v>BOGOTÁ, D.C.</v>
      </c>
      <c r="Q9442" t="s">
        <v>28</v>
      </c>
      <c r="R9442" t="str">
        <f>VLOOKUP(Q9442,Códigos!$E$2:$F$52,2,0)</f>
        <v>BOGOTÁ, D.C.</v>
      </c>
      <c r="S9442" t="s">
        <v>19</v>
      </c>
      <c r="T9442" t="str">
        <f>VLOOKUP(S9442,Códigos!$T$3:$U$14,2,0)</f>
        <v>BIOINDUSTRIA</v>
      </c>
      <c r="U9442" s="6">
        <v>2162.15</v>
      </c>
      <c r="V9442" s="6">
        <v>393.12721134056375</v>
      </c>
    </row>
    <row r="9443" spans="1:22" x14ac:dyDescent="0.25">
      <c r="A9443" t="s">
        <v>4185</v>
      </c>
      <c r="B9443" t="str">
        <f>VLOOKUP(A9443,Códigos!$H$3:$I$19,2,0)</f>
        <v>ANDRES BELTRAN</v>
      </c>
      <c r="C9443" t="s">
        <v>8676</v>
      </c>
      <c r="D9443" s="3">
        <v>42700</v>
      </c>
      <c r="E9443" s="2" t="s">
        <v>9286</v>
      </c>
      <c r="F9443">
        <v>60</v>
      </c>
      <c r="G9443" t="s">
        <v>122</v>
      </c>
      <c r="H9443" t="str">
        <f>VLOOKUP(G9443,Códigos!$K$2:$L$250,2,0)</f>
        <v>ANTIPILLING 300 LUNA</v>
      </c>
      <c r="I9443">
        <v>30</v>
      </c>
      <c r="J9443" s="6">
        <v>304500</v>
      </c>
      <c r="K9443" t="s">
        <v>7721</v>
      </c>
      <c r="L9443" t="str">
        <f>VLOOKUP(K9443,Códigos!$N$2:$O$376,2,0)</f>
        <v>PROCESOS Y TEÑIDOS S.A.S</v>
      </c>
      <c r="M9443" t="s">
        <v>21</v>
      </c>
      <c r="N9443" t="str">
        <f>VLOOKUP(M9443,Códigos!$Q$2:$R$26,2,0)</f>
        <v>GENENCOR CUERO</v>
      </c>
      <c r="O9443" s="18" t="s">
        <v>1084</v>
      </c>
      <c r="P9443" t="str">
        <f>VLOOKUP(O9443,Códigos!$B$2:$C$19,2,0)</f>
        <v>RISARALDA</v>
      </c>
      <c r="Q9443" t="s">
        <v>1085</v>
      </c>
      <c r="R9443" t="str">
        <f>VLOOKUP(Q9443,Códigos!$E$2:$F$52,2,0)</f>
        <v>DOSQUEBRADAS</v>
      </c>
      <c r="S9443" t="s">
        <v>19</v>
      </c>
      <c r="T9443" t="str">
        <f>VLOOKUP(S9443,Códigos!$T$3:$U$14,2,0)</f>
        <v>BIOINDUSTRIA</v>
      </c>
      <c r="U9443" s="6">
        <v>2162.15</v>
      </c>
      <c r="V9443" s="6">
        <v>140.83204218023727</v>
      </c>
    </row>
    <row r="9444" spans="1:22" x14ac:dyDescent="0.25">
      <c r="A9444" t="s">
        <v>4188</v>
      </c>
      <c r="B9444" t="str">
        <f>VLOOKUP(A9444,Códigos!$H$3:$I$19,2,0)</f>
        <v>ELIANA LONDOÑO - TEXTIL</v>
      </c>
      <c r="C9444" t="s">
        <v>8865</v>
      </c>
      <c r="D9444" s="3">
        <v>42700</v>
      </c>
      <c r="E9444" s="2" t="s">
        <v>9286</v>
      </c>
      <c r="F9444">
        <v>30</v>
      </c>
      <c r="G9444" t="s">
        <v>122</v>
      </c>
      <c r="H9444" t="str">
        <f>VLOOKUP(G9444,Códigos!$K$2:$L$250,2,0)</f>
        <v>ANTIPILLING 300 LUNA</v>
      </c>
      <c r="I9444">
        <v>20</v>
      </c>
      <c r="J9444" s="6">
        <v>206000</v>
      </c>
      <c r="K9444" t="s">
        <v>4729</v>
      </c>
      <c r="L9444" t="str">
        <f>VLOOKUP(K9444,Códigos!$N$2:$O$376,2,0)</f>
        <v>SANI &amp; TEX S.A.S</v>
      </c>
      <c r="M9444" t="s">
        <v>21</v>
      </c>
      <c r="N9444" t="str">
        <f>VLOOKUP(M9444,Códigos!$Q$2:$R$26,2,0)</f>
        <v>GENENCOR CUERO</v>
      </c>
      <c r="O9444" s="18" t="s">
        <v>27</v>
      </c>
      <c r="P9444" t="str">
        <f>VLOOKUP(O9444,Códigos!$B$2:$C$19,2,0)</f>
        <v>BOGOTÁ, D.C.</v>
      </c>
      <c r="Q9444" t="s">
        <v>28</v>
      </c>
      <c r="R9444" t="str">
        <f>VLOOKUP(Q9444,Códigos!$E$2:$F$52,2,0)</f>
        <v>BOGOTÁ, D.C.</v>
      </c>
      <c r="S9444" t="s">
        <v>19</v>
      </c>
      <c r="T9444" t="str">
        <f>VLOOKUP(S9444,Códigos!$T$3:$U$14,2,0)</f>
        <v>BIOINDUSTRIA</v>
      </c>
      <c r="U9444" s="6">
        <v>2162.15</v>
      </c>
      <c r="V9444" s="6">
        <v>95.275535924889567</v>
      </c>
    </row>
    <row r="9445" spans="1:22" x14ac:dyDescent="0.25">
      <c r="A9445" t="s">
        <v>969</v>
      </c>
      <c r="B9445" t="str">
        <f>VLOOKUP(A9445,Códigos!$H$3:$I$19,2,0)</f>
        <v>MARIA ELENA PELAEZ</v>
      </c>
      <c r="C9445" t="s">
        <v>8797</v>
      </c>
      <c r="D9445" s="3">
        <v>42700</v>
      </c>
      <c r="E9445" s="2" t="s">
        <v>9286</v>
      </c>
      <c r="F9445">
        <v>0</v>
      </c>
      <c r="G9445" t="s">
        <v>1144</v>
      </c>
      <c r="H9445" t="str">
        <f>VLOOKUP(G9445,Códigos!$K$2:$L$250,2,0)</f>
        <v>INDIPRINT XT 56</v>
      </c>
      <c r="I9445">
        <v>40</v>
      </c>
      <c r="J9445" s="6">
        <v>212000</v>
      </c>
      <c r="K9445" t="s">
        <v>8759</v>
      </c>
      <c r="L9445" t="str">
        <f>VLOOKUP(K9445,Códigos!$N$2:$O$376,2,0)</f>
        <v>TOBON MONCADA WILFREDY ALONSO  2</v>
      </c>
      <c r="M9445" t="s">
        <v>19</v>
      </c>
      <c r="N9445" t="str">
        <f>VLOOKUP(M9445,Códigos!$Q$2:$R$26,2,0)</f>
        <v>BASF QUIMICA</v>
      </c>
      <c r="O9445" s="16" t="s">
        <v>39</v>
      </c>
      <c r="P9445" t="str">
        <f>VLOOKUP(O9445,Códigos!$B$2:$C$19,2,0)</f>
        <v>ANTIOQUIA</v>
      </c>
      <c r="Q9445" t="s">
        <v>2729</v>
      </c>
      <c r="R9445" t="str">
        <f>VLOOKUP(Q9445,Códigos!$E$2:$F$52,2,0)</f>
        <v>MEDELLÍN</v>
      </c>
      <c r="S9445" t="s">
        <v>19</v>
      </c>
      <c r="T9445" t="str">
        <f>VLOOKUP(S9445,Códigos!$T$3:$U$14,2,0)</f>
        <v>BIOINDUSTRIA</v>
      </c>
      <c r="U9445" s="6">
        <v>2162.15</v>
      </c>
      <c r="V9445" s="6">
        <v>98.05055153435238</v>
      </c>
    </row>
    <row r="9446" spans="1:22" x14ac:dyDescent="0.25">
      <c r="A9446" t="s">
        <v>4188</v>
      </c>
      <c r="B9446" t="str">
        <f>VLOOKUP(A9446,Códigos!$H$3:$I$19,2,0)</f>
        <v>ELIANA LONDOÑO - TEXTIL</v>
      </c>
      <c r="C9446" t="s">
        <v>8865</v>
      </c>
      <c r="D9446" s="3">
        <v>42700</v>
      </c>
      <c r="E9446" s="2" t="s">
        <v>9286</v>
      </c>
      <c r="F9446">
        <v>30</v>
      </c>
      <c r="G9446" t="s">
        <v>1439</v>
      </c>
      <c r="H9446" t="str">
        <f>VLOOKUP(G9446,Códigos!$K$2:$L$250,2,0)</f>
        <v>INDIXELL 2XL</v>
      </c>
      <c r="I9446">
        <v>30</v>
      </c>
      <c r="J9446" s="6">
        <v>711000</v>
      </c>
      <c r="K9446" t="s">
        <v>4729</v>
      </c>
      <c r="L9446" t="str">
        <f>VLOOKUP(K9446,Códigos!$N$2:$O$376,2,0)</f>
        <v>SANI &amp; TEX S.A.S</v>
      </c>
      <c r="M9446" t="s">
        <v>21</v>
      </c>
      <c r="N9446" t="str">
        <f>VLOOKUP(M9446,Códigos!$Q$2:$R$26,2,0)</f>
        <v>GENENCOR CUERO</v>
      </c>
      <c r="O9446" s="18" t="s">
        <v>27</v>
      </c>
      <c r="P9446" t="str">
        <f>VLOOKUP(O9446,Códigos!$B$2:$C$19,2,0)</f>
        <v>BOGOTÁ, D.C.</v>
      </c>
      <c r="Q9446" t="s">
        <v>28</v>
      </c>
      <c r="R9446" t="str">
        <f>VLOOKUP(Q9446,Códigos!$E$2:$F$52,2,0)</f>
        <v>BOGOTÁ, D.C.</v>
      </c>
      <c r="S9446" t="s">
        <v>19</v>
      </c>
      <c r="T9446" t="str">
        <f>VLOOKUP(S9446,Códigos!$T$3:$U$14,2,0)</f>
        <v>BIOINDUSTRIA</v>
      </c>
      <c r="U9446" s="6">
        <v>2162.15</v>
      </c>
      <c r="V9446" s="6">
        <v>328.83934972134216</v>
      </c>
    </row>
    <row r="9447" spans="1:22" x14ac:dyDescent="0.25">
      <c r="A9447" t="s">
        <v>4188</v>
      </c>
      <c r="B9447" t="str">
        <f>VLOOKUP(A9447,Códigos!$H$3:$I$19,2,0)</f>
        <v>ELIANA LONDOÑO - TEXTIL</v>
      </c>
      <c r="C9447" t="s">
        <v>8864</v>
      </c>
      <c r="D9447" s="3">
        <v>42700</v>
      </c>
      <c r="E9447" s="2" t="s">
        <v>9286</v>
      </c>
      <c r="F9447">
        <v>30</v>
      </c>
      <c r="G9447" t="s">
        <v>4378</v>
      </c>
      <c r="H9447" t="str">
        <f>VLOOKUP(G9447,Códigos!$K$2:$L$250,2,0)</f>
        <v>INDESIZE 120</v>
      </c>
      <c r="I9447">
        <v>60</v>
      </c>
      <c r="J9447" s="6">
        <v>342000</v>
      </c>
      <c r="K9447" t="s">
        <v>4732</v>
      </c>
      <c r="L9447" t="str">
        <f>VLOOKUP(K9447,Códigos!$N$2:$O$376,2,0)</f>
        <v>PACHECO SALVADOR</v>
      </c>
      <c r="M9447" t="s">
        <v>21</v>
      </c>
      <c r="N9447" t="str">
        <f>VLOOKUP(M9447,Códigos!$Q$2:$R$26,2,0)</f>
        <v>GENENCOR CUERO</v>
      </c>
      <c r="O9447" s="18" t="s">
        <v>27</v>
      </c>
      <c r="P9447" t="str">
        <f>VLOOKUP(O9447,Códigos!$B$2:$C$19,2,0)</f>
        <v>BOGOTÁ, D.C.</v>
      </c>
      <c r="Q9447" t="s">
        <v>28</v>
      </c>
      <c r="R9447" t="str">
        <f>VLOOKUP(Q9447,Códigos!$E$2:$F$52,2,0)</f>
        <v>BOGOTÁ, D.C.</v>
      </c>
      <c r="S9447" t="s">
        <v>19</v>
      </c>
      <c r="T9447" t="str">
        <f>VLOOKUP(S9447,Códigos!$T$3:$U$14,2,0)</f>
        <v>BIOINDUSTRIA</v>
      </c>
      <c r="U9447" s="6">
        <v>2162.15</v>
      </c>
      <c r="V9447" s="6">
        <v>158.17588973937978</v>
      </c>
    </row>
    <row r="9448" spans="1:22" x14ac:dyDescent="0.25">
      <c r="A9448" t="s">
        <v>4188</v>
      </c>
      <c r="B9448" t="str">
        <f>VLOOKUP(A9448,Códigos!$H$3:$I$19,2,0)</f>
        <v>ELIANA LONDOÑO - TEXTIL</v>
      </c>
      <c r="C9448" t="s">
        <v>8809</v>
      </c>
      <c r="D9448" s="3">
        <v>42700</v>
      </c>
      <c r="E9448" s="2" t="s">
        <v>9286</v>
      </c>
      <c r="F9448">
        <v>90</v>
      </c>
      <c r="G9448" t="s">
        <v>32</v>
      </c>
      <c r="H9448" t="str">
        <f>VLOOKUP(G9448,Códigos!$K$2:$L$250,2,0)</f>
        <v>INDICOL SN 100</v>
      </c>
      <c r="I9448">
        <v>100</v>
      </c>
      <c r="J9448" s="6">
        <v>465000</v>
      </c>
      <c r="K9448" t="s">
        <v>4223</v>
      </c>
      <c r="L9448" t="str">
        <f>VLOOKUP(K9448,Códigos!$N$2:$O$376,2,0)</f>
        <v>HERNANDEZ RIVEROS MILCIADES</v>
      </c>
      <c r="M9448" t="s">
        <v>19</v>
      </c>
      <c r="N9448" t="str">
        <f>VLOOKUP(M9448,Códigos!$Q$2:$R$26,2,0)</f>
        <v>BASF QUIMICA</v>
      </c>
      <c r="O9448" s="18" t="s">
        <v>27</v>
      </c>
      <c r="P9448" t="str">
        <f>VLOOKUP(O9448,Códigos!$B$2:$C$19,2,0)</f>
        <v>BOGOTÁ, D.C.</v>
      </c>
      <c r="Q9448" t="s">
        <v>28</v>
      </c>
      <c r="R9448" t="str">
        <f>VLOOKUP(Q9448,Códigos!$E$2:$F$52,2,0)</f>
        <v>BOGOTÁ, D.C.</v>
      </c>
      <c r="S9448" t="s">
        <v>19</v>
      </c>
      <c r="T9448" t="str">
        <f>VLOOKUP(S9448,Códigos!$T$3:$U$14,2,0)</f>
        <v>BIOINDUSTRIA</v>
      </c>
      <c r="U9448" s="6">
        <v>2162.15</v>
      </c>
      <c r="V9448" s="6">
        <v>215.06370973336723</v>
      </c>
    </row>
    <row r="9449" spans="1:22" x14ac:dyDescent="0.25">
      <c r="A9449" t="s">
        <v>2952</v>
      </c>
      <c r="B9449" t="str">
        <f>VLOOKUP(A9449,Códigos!$H$3:$I$19,2,0)</f>
        <v>SUSANA ESTRADA E.</v>
      </c>
      <c r="C9449" t="s">
        <v>8930</v>
      </c>
      <c r="D9449" s="3">
        <v>42700</v>
      </c>
      <c r="E9449" s="2" t="s">
        <v>9286</v>
      </c>
      <c r="F9449">
        <v>30</v>
      </c>
      <c r="G9449" t="s">
        <v>291</v>
      </c>
      <c r="H9449" t="str">
        <f>VLOOKUP(G9449,Códigos!$K$2:$L$250,2,0)</f>
        <v>SYLOID ED-30</v>
      </c>
      <c r="I9449">
        <v>10</v>
      </c>
      <c r="J9449" s="6">
        <v>243890.5</v>
      </c>
      <c r="K9449" t="s">
        <v>3439</v>
      </c>
      <c r="L9449" t="str">
        <f>VLOOKUP(K9449,Códigos!$N$2:$O$376,2,0)</f>
        <v>MURILLO AGUDELO JULIA BEATRIZ</v>
      </c>
      <c r="M9449" t="s">
        <v>21</v>
      </c>
      <c r="N9449" t="str">
        <f>VLOOKUP(M9449,Códigos!$Q$2:$R$26,2,0)</f>
        <v>GENENCOR CUERO</v>
      </c>
      <c r="O9449" s="16" t="s">
        <v>39</v>
      </c>
      <c r="P9449" t="str">
        <f>VLOOKUP(O9449,Códigos!$B$2:$C$19,2,0)</f>
        <v>ANTIOQUIA</v>
      </c>
      <c r="Q9449" t="s">
        <v>2729</v>
      </c>
      <c r="R9449" t="str">
        <f>VLOOKUP(Q9449,Códigos!$E$2:$F$52,2,0)</f>
        <v>MEDELLÍN</v>
      </c>
      <c r="S9449" t="s">
        <v>21</v>
      </c>
      <c r="T9449" t="str">
        <f>VLOOKUP(S9449,Códigos!$T$3:$U$14,2,0)</f>
        <v>ESPECIALIDADES QUIMICAS</v>
      </c>
      <c r="U9449" s="6">
        <v>2162.15</v>
      </c>
      <c r="V9449" s="6">
        <v>112.79999074994797</v>
      </c>
    </row>
    <row r="9450" spans="1:22" x14ac:dyDescent="0.25">
      <c r="A9450" t="s">
        <v>7896</v>
      </c>
      <c r="B9450" t="str">
        <f>VLOOKUP(A9450,Códigos!$H$3:$I$19,2,0)</f>
        <v>ALEXANDRA CASTILLO</v>
      </c>
      <c r="C9450" t="s">
        <v>8625</v>
      </c>
      <c r="D9450" s="3">
        <v>42700</v>
      </c>
      <c r="E9450" s="2" t="s">
        <v>9286</v>
      </c>
      <c r="F9450">
        <v>60</v>
      </c>
      <c r="G9450" t="s">
        <v>509</v>
      </c>
      <c r="H9450" t="str">
        <f>VLOOKUP(G9450,Códigos!$K$2:$L$250,2,0)</f>
        <v>ADITIVO 56</v>
      </c>
      <c r="I9450">
        <v>20</v>
      </c>
      <c r="J9450" s="6">
        <v>1556748</v>
      </c>
      <c r="K9450" t="s">
        <v>279</v>
      </c>
      <c r="L9450" t="str">
        <f>VLOOKUP(K9450,Códigos!$N$2:$O$376,2,0)</f>
        <v>PINTURAS TONNER Y CIA LTDA.</v>
      </c>
      <c r="M9450" t="s">
        <v>17</v>
      </c>
      <c r="N9450" t="str">
        <f>VLOOKUP(M9450,Códigos!$Q$2:$R$26,2,0)</f>
        <v>DOW CORNING  INDUSTIRAL</v>
      </c>
      <c r="O9450" s="16" t="s">
        <v>119</v>
      </c>
      <c r="P9450" t="str">
        <f>VLOOKUP(O9450,Códigos!$B$2:$C$19,2,0)</f>
        <v>CUNDINAMARCA</v>
      </c>
      <c r="Q9450" t="s">
        <v>282</v>
      </c>
      <c r="R9450" t="str">
        <f>VLOOKUP(Q9450,Códigos!$E$2:$F$52,2,0)</f>
        <v>SOACHA</v>
      </c>
      <c r="S9450" t="s">
        <v>21</v>
      </c>
      <c r="T9450" t="str">
        <f>VLOOKUP(S9450,Códigos!$T$3:$U$14,2,0)</f>
        <v>ESPECIALIDADES QUIMICAS</v>
      </c>
      <c r="U9450" s="6">
        <v>2162.15</v>
      </c>
      <c r="V9450" s="6">
        <v>720</v>
      </c>
    </row>
    <row r="9451" spans="1:22" x14ac:dyDescent="0.25">
      <c r="A9451" t="s">
        <v>2952</v>
      </c>
      <c r="B9451" t="str">
        <f>VLOOKUP(A9451,Códigos!$H$3:$I$19,2,0)</f>
        <v>SUSANA ESTRADA E.</v>
      </c>
      <c r="C9451" t="s">
        <v>8968</v>
      </c>
      <c r="D9451" s="3">
        <v>42700</v>
      </c>
      <c r="E9451" s="2" t="s">
        <v>9286</v>
      </c>
      <c r="F9451">
        <v>0</v>
      </c>
      <c r="G9451" t="s">
        <v>1098</v>
      </c>
      <c r="H9451" t="str">
        <f>VLOOKUP(G9451,Códigos!$K$2:$L$250,2,0)</f>
        <v>ADITIVO 57 * 200 KG</v>
      </c>
      <c r="I9451">
        <v>200</v>
      </c>
      <c r="J9451" s="6">
        <v>9638864</v>
      </c>
      <c r="K9451" t="s">
        <v>3096</v>
      </c>
      <c r="L9451" t="str">
        <f>VLOOKUP(K9451,Códigos!$N$2:$O$376,2,0)</f>
        <v>PQUIM S.A.S.</v>
      </c>
      <c r="M9451" t="s">
        <v>19</v>
      </c>
      <c r="N9451" t="str">
        <f>VLOOKUP(M9451,Códigos!$Q$2:$R$26,2,0)</f>
        <v>BASF QUIMICA</v>
      </c>
      <c r="O9451" s="16" t="s">
        <v>39</v>
      </c>
      <c r="P9451" t="str">
        <f>VLOOKUP(O9451,Códigos!$B$2:$C$19,2,0)</f>
        <v>ANTIOQUIA</v>
      </c>
      <c r="Q9451" t="s">
        <v>2729</v>
      </c>
      <c r="R9451" t="str">
        <f>VLOOKUP(Q9451,Códigos!$E$2:$F$52,2,0)</f>
        <v>MEDELLÍN</v>
      </c>
      <c r="S9451" t="s">
        <v>21</v>
      </c>
      <c r="T9451" t="str">
        <f>VLOOKUP(S9451,Códigos!$T$3:$U$14,2,0)</f>
        <v>ESPECIALIDADES QUIMICAS</v>
      </c>
      <c r="U9451" s="6">
        <v>2162.15</v>
      </c>
      <c r="V9451" s="6">
        <v>4457.9996762481787</v>
      </c>
    </row>
    <row r="9452" spans="1:22" x14ac:dyDescent="0.25">
      <c r="A9452" t="s">
        <v>4188</v>
      </c>
      <c r="B9452" t="str">
        <f>VLOOKUP(A9452,Códigos!$H$3:$I$19,2,0)</f>
        <v>ELIANA LONDOÑO - TEXTIL</v>
      </c>
      <c r="C9452" t="s">
        <v>8809</v>
      </c>
      <c r="D9452" s="3">
        <v>42700</v>
      </c>
      <c r="E9452" s="2" t="s">
        <v>9286</v>
      </c>
      <c r="F9452">
        <v>90</v>
      </c>
      <c r="G9452" t="s">
        <v>229</v>
      </c>
      <c r="H9452" t="str">
        <f>VLOOKUP(G9452,Códigos!$K$2:$L$250,2,0)</f>
        <v>INDISEC FE30 CONC</v>
      </c>
      <c r="I9452">
        <v>200</v>
      </c>
      <c r="J9452" s="6">
        <v>1220000</v>
      </c>
      <c r="K9452" t="s">
        <v>4223</v>
      </c>
      <c r="L9452" t="str">
        <f>VLOOKUP(K9452,Códigos!$N$2:$O$376,2,0)</f>
        <v>HERNANDEZ RIVEROS MILCIADES</v>
      </c>
      <c r="M9452" t="s">
        <v>231</v>
      </c>
      <c r="N9452" t="str">
        <f>VLOOKUP(M9452,Códigos!$Q$2:$R$26,2,0)</f>
        <v>QUIMICA PRODES</v>
      </c>
      <c r="O9452" s="18" t="s">
        <v>27</v>
      </c>
      <c r="P9452" t="str">
        <f>VLOOKUP(O9452,Códigos!$B$2:$C$19,2,0)</f>
        <v>BOGOTÁ, D.C.</v>
      </c>
      <c r="Q9452" t="s">
        <v>28</v>
      </c>
      <c r="R9452" t="str">
        <f>VLOOKUP(Q9452,Códigos!$E$2:$F$52,2,0)</f>
        <v>BOGOTÁ, D.C.</v>
      </c>
      <c r="S9452" t="s">
        <v>19</v>
      </c>
      <c r="T9452" t="str">
        <f>VLOOKUP(S9452,Códigos!$T$3:$U$14,2,0)</f>
        <v>BIOINDUSTRIA</v>
      </c>
      <c r="U9452" s="6">
        <v>2162.15</v>
      </c>
      <c r="V9452" s="6">
        <v>564.25317392410329</v>
      </c>
    </row>
    <row r="9453" spans="1:22" x14ac:dyDescent="0.25">
      <c r="A9453" t="s">
        <v>4188</v>
      </c>
      <c r="B9453" t="str">
        <f>VLOOKUP(A9453,Códigos!$H$3:$I$19,2,0)</f>
        <v>ELIANA LONDOÑO - TEXTIL</v>
      </c>
      <c r="C9453" t="s">
        <v>8865</v>
      </c>
      <c r="D9453" s="3">
        <v>42700</v>
      </c>
      <c r="E9453" s="2" t="s">
        <v>9286</v>
      </c>
      <c r="F9453">
        <v>30</v>
      </c>
      <c r="G9453" t="s">
        <v>4319</v>
      </c>
      <c r="H9453" t="str">
        <f>VLOOKUP(G9453,Códigos!$K$2:$L$250,2,0)</f>
        <v>INDESIZE 103 DLC</v>
      </c>
      <c r="I9453">
        <v>60</v>
      </c>
      <c r="J9453" s="6">
        <v>198000</v>
      </c>
      <c r="K9453" t="s">
        <v>4729</v>
      </c>
      <c r="L9453" t="str">
        <f>VLOOKUP(K9453,Códigos!$N$2:$O$376,2,0)</f>
        <v>SANI &amp; TEX S.A.S</v>
      </c>
      <c r="M9453" t="s">
        <v>21</v>
      </c>
      <c r="N9453" t="str">
        <f>VLOOKUP(M9453,Códigos!$Q$2:$R$26,2,0)</f>
        <v>GENENCOR CUERO</v>
      </c>
      <c r="O9453" s="18" t="s">
        <v>27</v>
      </c>
      <c r="P9453" t="str">
        <f>VLOOKUP(O9453,Códigos!$B$2:$C$19,2,0)</f>
        <v>BOGOTÁ, D.C.</v>
      </c>
      <c r="Q9453" t="s">
        <v>28</v>
      </c>
      <c r="R9453" t="str">
        <f>VLOOKUP(Q9453,Códigos!$E$2:$F$52,2,0)</f>
        <v>BOGOTÁ, D.C.</v>
      </c>
      <c r="S9453" t="s">
        <v>19</v>
      </c>
      <c r="T9453" t="str">
        <f>VLOOKUP(S9453,Códigos!$T$3:$U$14,2,0)</f>
        <v>BIOINDUSTRIA</v>
      </c>
      <c r="U9453" s="6">
        <v>2162.15</v>
      </c>
      <c r="V9453" s="6">
        <v>91.575515112272498</v>
      </c>
    </row>
    <row r="9454" spans="1:22" x14ac:dyDescent="0.25">
      <c r="A9454" t="s">
        <v>2952</v>
      </c>
      <c r="B9454" t="str">
        <f>VLOOKUP(A9454,Códigos!$H$3:$I$19,2,0)</f>
        <v>SUSANA ESTRADA E.</v>
      </c>
      <c r="C9454" t="s">
        <v>8969</v>
      </c>
      <c r="D9454" s="3">
        <v>42700</v>
      </c>
      <c r="E9454" s="2" t="s">
        <v>9286</v>
      </c>
      <c r="F9454">
        <v>60</v>
      </c>
      <c r="G9454" t="s">
        <v>3208</v>
      </c>
      <c r="H9454" t="str">
        <f>VLOOKUP(G9454,Códigos!$K$2:$L$250,2,0)</f>
        <v>ADITIVO 500W</v>
      </c>
      <c r="I9454">
        <v>1</v>
      </c>
      <c r="J9454" s="6">
        <v>88648.15</v>
      </c>
      <c r="K9454" t="s">
        <v>2971</v>
      </c>
      <c r="L9454" t="str">
        <f>VLOOKUP(K9454,Códigos!$N$2:$O$376,2,0)</f>
        <v>COLORQUIMICA S.A.</v>
      </c>
      <c r="M9454" t="s">
        <v>19</v>
      </c>
      <c r="N9454" t="str">
        <f>VLOOKUP(M9454,Códigos!$Q$2:$R$26,2,0)</f>
        <v>BASF QUIMICA</v>
      </c>
      <c r="O9454" s="45" t="s">
        <v>39</v>
      </c>
      <c r="P9454" t="str">
        <f>VLOOKUP(O9454,Códigos!$B$2:$C$19,2,0)</f>
        <v>ANTIOQUIA</v>
      </c>
      <c r="Q9454" t="s">
        <v>2949</v>
      </c>
      <c r="R9454" t="str">
        <f>VLOOKUP(Q9454,Códigos!$E$2:$F$52,2,0)</f>
        <v>LA ESTRELLA</v>
      </c>
      <c r="S9454" t="s">
        <v>21</v>
      </c>
      <c r="T9454" t="str">
        <f>VLOOKUP(S9454,Códigos!$T$3:$U$14,2,0)</f>
        <v>ESPECIALIDADES QUIMICAS</v>
      </c>
      <c r="U9454" s="6">
        <v>2162.15</v>
      </c>
      <c r="V9454" s="6">
        <v>40.999999999999993</v>
      </c>
    </row>
    <row r="9455" spans="1:22" x14ac:dyDescent="0.25">
      <c r="A9455" t="s">
        <v>2952</v>
      </c>
      <c r="B9455" t="str">
        <f>VLOOKUP(A9455,Códigos!$H$3:$I$19,2,0)</f>
        <v>SUSANA ESTRADA E.</v>
      </c>
      <c r="C9455" t="s">
        <v>8970</v>
      </c>
      <c r="D9455" s="3">
        <v>42700</v>
      </c>
      <c r="E9455" s="2" t="s">
        <v>9286</v>
      </c>
      <c r="F9455">
        <v>0</v>
      </c>
      <c r="G9455" t="s">
        <v>275</v>
      </c>
      <c r="H9455" t="str">
        <f>VLOOKUP(G9455,Códigos!$K$2:$L$250,2,0)</f>
        <v>ADITIVO 57</v>
      </c>
      <c r="I9455">
        <v>21</v>
      </c>
      <c r="J9455" s="6">
        <v>1050000</v>
      </c>
      <c r="K9455" t="s">
        <v>2960</v>
      </c>
      <c r="L9455" t="str">
        <f>VLOOKUP(K9455,Códigos!$N$2:$O$376,2,0)</f>
        <v>PINTUREDS S.A.S.</v>
      </c>
      <c r="M9455" t="s">
        <v>19</v>
      </c>
      <c r="N9455" t="str">
        <f>VLOOKUP(M9455,Códigos!$Q$2:$R$26,2,0)</f>
        <v>BASF QUIMICA</v>
      </c>
      <c r="O9455" s="45" t="s">
        <v>39</v>
      </c>
      <c r="P9455" t="str">
        <f>VLOOKUP(O9455,Códigos!$B$2:$C$19,2,0)</f>
        <v>ANTIOQUIA</v>
      </c>
      <c r="Q9455" t="s">
        <v>2962</v>
      </c>
      <c r="R9455" t="str">
        <f>VLOOKUP(Q9455,Códigos!$E$2:$F$52,2,0)</f>
        <v>BELLO</v>
      </c>
      <c r="S9455" t="s">
        <v>21</v>
      </c>
      <c r="T9455" t="str">
        <f>VLOOKUP(S9455,Códigos!$T$3:$U$14,2,0)</f>
        <v>ESPECIALIDADES QUIMICAS</v>
      </c>
      <c r="U9455" s="6">
        <v>2162.15</v>
      </c>
      <c r="V9455" s="6">
        <v>485.62773165599054</v>
      </c>
    </row>
    <row r="9456" spans="1:22" x14ac:dyDescent="0.25">
      <c r="A9456" t="s">
        <v>4188</v>
      </c>
      <c r="B9456" t="str">
        <f>VLOOKUP(A9456,Códigos!$H$3:$I$19,2,0)</f>
        <v>ELIANA LONDOÑO - TEXTIL</v>
      </c>
      <c r="C9456" t="s">
        <v>8867</v>
      </c>
      <c r="D9456" s="3">
        <v>42700</v>
      </c>
      <c r="E9456" s="2" t="s">
        <v>9286</v>
      </c>
      <c r="F9456">
        <v>30</v>
      </c>
      <c r="G9456" t="s">
        <v>4396</v>
      </c>
      <c r="H9456" t="str">
        <f>VLOOKUP(G9456,Códigos!$K$2:$L$250,2,0)</f>
        <v>INDESIZE 160 NEXT</v>
      </c>
      <c r="I9456">
        <v>100</v>
      </c>
      <c r="J9456" s="6">
        <v>1500000</v>
      </c>
      <c r="K9456" t="s">
        <v>4706</v>
      </c>
      <c r="L9456" t="str">
        <f>VLOOKUP(K9456,Códigos!$N$2:$O$376,2,0)</f>
        <v>CEMPRI SAS</v>
      </c>
      <c r="M9456" t="s">
        <v>21</v>
      </c>
      <c r="N9456" t="str">
        <f>VLOOKUP(M9456,Códigos!$Q$2:$R$26,2,0)</f>
        <v>GENENCOR CUERO</v>
      </c>
      <c r="O9456" s="18" t="s">
        <v>27</v>
      </c>
      <c r="P9456" t="str">
        <f>VLOOKUP(O9456,Códigos!$B$2:$C$19,2,0)</f>
        <v>BOGOTÁ, D.C.</v>
      </c>
      <c r="Q9456" t="s">
        <v>28</v>
      </c>
      <c r="R9456" t="str">
        <f>VLOOKUP(Q9456,Códigos!$E$2:$F$52,2,0)</f>
        <v>BOGOTÁ, D.C.</v>
      </c>
      <c r="S9456" t="s">
        <v>19</v>
      </c>
      <c r="T9456" t="str">
        <f>VLOOKUP(S9456,Códigos!$T$3:$U$14,2,0)</f>
        <v>BIOINDUSTRIA</v>
      </c>
      <c r="U9456" s="6">
        <v>2162.15</v>
      </c>
      <c r="V9456" s="6">
        <v>693.75390236570081</v>
      </c>
    </row>
    <row r="9457" spans="1:22" x14ac:dyDescent="0.25">
      <c r="A9457" t="s">
        <v>8245</v>
      </c>
      <c r="B9457" t="str">
        <f>VLOOKUP(A9457,Códigos!$H$3:$I$19,2,0)</f>
        <v>KAREN SEGURA</v>
      </c>
      <c r="C9457" t="s">
        <v>8601</v>
      </c>
      <c r="D9457" s="3">
        <v>42700</v>
      </c>
      <c r="E9457" s="2" t="s">
        <v>9286</v>
      </c>
      <c r="F9457">
        <v>45</v>
      </c>
      <c r="G9457" t="s">
        <v>275</v>
      </c>
      <c r="H9457" t="str">
        <f>VLOOKUP(G9457,Códigos!$K$2:$L$250,2,0)</f>
        <v>ADITIVO 57</v>
      </c>
      <c r="I9457">
        <v>21</v>
      </c>
      <c r="J9457" s="6">
        <v>1316742</v>
      </c>
      <c r="K9457" t="s">
        <v>1118</v>
      </c>
      <c r="L9457" t="str">
        <f>VLOOKUP(K9457,Códigos!$N$2:$O$376,2,0)</f>
        <v>PINTURVEN S.A.</v>
      </c>
      <c r="M9457" t="s">
        <v>19</v>
      </c>
      <c r="N9457" t="str">
        <f>VLOOKUP(M9457,Códigos!$Q$2:$R$26,2,0)</f>
        <v>BASF QUIMICA</v>
      </c>
      <c r="O9457" s="18" t="s">
        <v>1084</v>
      </c>
      <c r="P9457" t="str">
        <f>VLOOKUP(O9457,Códigos!$B$2:$C$19,2,0)</f>
        <v>RISARALDA</v>
      </c>
      <c r="Q9457" t="s">
        <v>1085</v>
      </c>
      <c r="R9457" t="str">
        <f>VLOOKUP(Q9457,Códigos!$E$2:$F$52,2,0)</f>
        <v>DOSQUEBRADAS</v>
      </c>
      <c r="S9457" t="s">
        <v>21</v>
      </c>
      <c r="T9457" t="str">
        <f>VLOOKUP(S9457,Códigos!$T$3:$U$14,2,0)</f>
        <v>ESPECIALIDADES QUIMICAS</v>
      </c>
      <c r="U9457" s="6">
        <v>2162.15</v>
      </c>
      <c r="V9457" s="6">
        <v>608.99660060587837</v>
      </c>
    </row>
    <row r="9458" spans="1:22" x14ac:dyDescent="0.25">
      <c r="A9458" t="s">
        <v>969</v>
      </c>
      <c r="B9458" t="str">
        <f>VLOOKUP(A9458,Códigos!$H$3:$I$19,2,0)</f>
        <v>MARIA ELENA PELAEZ</v>
      </c>
      <c r="C9458" t="s">
        <v>8795</v>
      </c>
      <c r="D9458" s="3">
        <v>42701</v>
      </c>
      <c r="E9458" s="2" t="s">
        <v>9286</v>
      </c>
      <c r="F9458">
        <v>60</v>
      </c>
      <c r="G9458" t="s">
        <v>5828</v>
      </c>
      <c r="H9458" t="str">
        <f>VLOOKUP(G9458,Códigos!$K$2:$L$250,2,0)</f>
        <v>MERQUILUBE POLVO</v>
      </c>
      <c r="I9458">
        <v>8</v>
      </c>
      <c r="J9458" s="6">
        <v>170800</v>
      </c>
      <c r="K9458" t="s">
        <v>6575</v>
      </c>
      <c r="L9458" t="str">
        <f>VLOOKUP(K9458,Códigos!$N$2:$O$376,2,0)</f>
        <v>TERMIMODA S.A.</v>
      </c>
      <c r="M9458" t="s">
        <v>19</v>
      </c>
      <c r="N9458" t="str">
        <f>VLOOKUP(M9458,Códigos!$Q$2:$R$26,2,0)</f>
        <v>BASF QUIMICA</v>
      </c>
      <c r="O9458" s="16" t="s">
        <v>39</v>
      </c>
      <c r="P9458" t="str">
        <f>VLOOKUP(O9458,Códigos!$B$2:$C$19,2,0)</f>
        <v>ANTIOQUIA</v>
      </c>
      <c r="Q9458" t="s">
        <v>2729</v>
      </c>
      <c r="R9458" t="str">
        <f>VLOOKUP(Q9458,Códigos!$E$2:$F$52,2,0)</f>
        <v>MEDELLÍN</v>
      </c>
      <c r="S9458" t="s">
        <v>19</v>
      </c>
      <c r="T9458" t="str">
        <f>VLOOKUP(S9458,Códigos!$T$3:$U$14,2,0)</f>
        <v>BIOINDUSTRIA</v>
      </c>
      <c r="U9458" s="6">
        <v>2165.15</v>
      </c>
      <c r="V9458" s="6">
        <v>78.885989423365587</v>
      </c>
    </row>
    <row r="9459" spans="1:22" x14ac:dyDescent="0.25">
      <c r="A9459" t="s">
        <v>4188</v>
      </c>
      <c r="B9459" t="str">
        <f>VLOOKUP(A9459,Códigos!$H$3:$I$19,2,0)</f>
        <v>ELIANA LONDOÑO - TEXTIL</v>
      </c>
      <c r="C9459" t="s">
        <v>8862</v>
      </c>
      <c r="D9459" s="3">
        <v>42701</v>
      </c>
      <c r="E9459" s="2" t="s">
        <v>9286</v>
      </c>
      <c r="F9459">
        <v>30</v>
      </c>
      <c r="G9459" t="s">
        <v>4319</v>
      </c>
      <c r="H9459" t="str">
        <f>VLOOKUP(G9459,Códigos!$K$2:$L$250,2,0)</f>
        <v>INDESIZE 103 DLC</v>
      </c>
      <c r="I9459">
        <v>60</v>
      </c>
      <c r="J9459" s="6">
        <v>204000</v>
      </c>
      <c r="K9459" t="s">
        <v>4375</v>
      </c>
      <c r="L9459" t="str">
        <f>VLOOKUP(K9459,Códigos!$N$2:$O$376,2,0)</f>
        <v>TINTORERIA ACABADOS INDUSTRIALES COLOR M</v>
      </c>
      <c r="M9459" t="s">
        <v>21</v>
      </c>
      <c r="N9459" t="str">
        <f>VLOOKUP(M9459,Códigos!$Q$2:$R$26,2,0)</f>
        <v>GENENCOR CUERO</v>
      </c>
      <c r="O9459" s="18" t="s">
        <v>27</v>
      </c>
      <c r="P9459" t="str">
        <f>VLOOKUP(O9459,Códigos!$B$2:$C$19,2,0)</f>
        <v>BOGOTÁ, D.C.</v>
      </c>
      <c r="Q9459" t="s">
        <v>28</v>
      </c>
      <c r="R9459" t="str">
        <f>VLOOKUP(Q9459,Códigos!$E$2:$F$52,2,0)</f>
        <v>BOGOTÁ, D.C.</v>
      </c>
      <c r="S9459" t="s">
        <v>19</v>
      </c>
      <c r="T9459" t="str">
        <f>VLOOKUP(S9459,Códigos!$T$3:$U$14,2,0)</f>
        <v>BIOINDUSTRIA</v>
      </c>
      <c r="U9459" s="6">
        <v>2165.15</v>
      </c>
      <c r="V9459" s="6">
        <v>94.219800013855846</v>
      </c>
    </row>
    <row r="9460" spans="1:22" x14ac:dyDescent="0.25">
      <c r="A9460" t="s">
        <v>7896</v>
      </c>
      <c r="B9460" t="str">
        <f>VLOOKUP(A9460,Códigos!$H$3:$I$19,2,0)</f>
        <v>ALEXANDRA CASTILLO</v>
      </c>
      <c r="C9460" t="s">
        <v>8655</v>
      </c>
      <c r="D9460" s="3">
        <v>42701</v>
      </c>
      <c r="E9460" s="2" t="s">
        <v>9286</v>
      </c>
      <c r="F9460">
        <v>0</v>
      </c>
      <c r="G9460" t="s">
        <v>254</v>
      </c>
      <c r="H9460" t="str">
        <f>VLOOKUP(G9460,Códigos!$K$2:$L$250,2,0)</f>
        <v>ADITIVO 61</v>
      </c>
      <c r="I9460">
        <v>17</v>
      </c>
      <c r="J9460" s="6">
        <v>1379546.94</v>
      </c>
      <c r="K9460" t="s">
        <v>8654</v>
      </c>
      <c r="L9460" t="str">
        <f>VLOOKUP(K9460,Códigos!$N$2:$O$376,2,0)</f>
        <v>BELTRAN MERCHAN JUAN CARLOS</v>
      </c>
      <c r="M9460" t="s">
        <v>19</v>
      </c>
      <c r="N9460" t="str">
        <f>VLOOKUP(M9460,Códigos!$Q$2:$R$26,2,0)</f>
        <v>BASF QUIMICA</v>
      </c>
      <c r="O9460" s="18" t="s">
        <v>300</v>
      </c>
      <c r="P9460" t="str">
        <f>VLOOKUP(O9460,Códigos!$B$2:$C$19,2,0)</f>
        <v>SANTANDER</v>
      </c>
      <c r="Q9460" t="s">
        <v>301</v>
      </c>
      <c r="R9460" t="str">
        <f>VLOOKUP(Q9460,Códigos!$E$2:$F$52,2,0)</f>
        <v>BUCARAMANGA</v>
      </c>
      <c r="S9460" t="s">
        <v>21</v>
      </c>
      <c r="T9460" t="str">
        <f>VLOOKUP(S9460,Códigos!$T$3:$U$14,2,0)</f>
        <v>ESPECIALIDADES QUIMICAS</v>
      </c>
      <c r="U9460" s="6">
        <v>2165.15</v>
      </c>
      <c r="V9460" s="6">
        <v>637.15998429669992</v>
      </c>
    </row>
    <row r="9461" spans="1:22" x14ac:dyDescent="0.25">
      <c r="A9461" t="s">
        <v>4188</v>
      </c>
      <c r="B9461" t="str">
        <f>VLOOKUP(A9461,Códigos!$H$3:$I$19,2,0)</f>
        <v>ELIANA LONDOÑO - TEXTIL</v>
      </c>
      <c r="C9461" t="s">
        <v>8862</v>
      </c>
      <c r="D9461" s="3">
        <v>42701</v>
      </c>
      <c r="E9461" s="2" t="s">
        <v>9286</v>
      </c>
      <c r="F9461">
        <v>30</v>
      </c>
      <c r="G9461" t="s">
        <v>4378</v>
      </c>
      <c r="H9461" t="str">
        <f>VLOOKUP(G9461,Códigos!$K$2:$L$250,2,0)</f>
        <v>INDESIZE 120</v>
      </c>
      <c r="I9461">
        <v>30</v>
      </c>
      <c r="J9461" s="6">
        <v>180000</v>
      </c>
      <c r="K9461" t="s">
        <v>4375</v>
      </c>
      <c r="L9461" t="str">
        <f>VLOOKUP(K9461,Códigos!$N$2:$O$376,2,0)</f>
        <v>TINTORERIA ACABADOS INDUSTRIALES COLOR M</v>
      </c>
      <c r="M9461" t="s">
        <v>21</v>
      </c>
      <c r="N9461" t="str">
        <f>VLOOKUP(M9461,Códigos!$Q$2:$R$26,2,0)</f>
        <v>GENENCOR CUERO</v>
      </c>
      <c r="O9461" s="18" t="s">
        <v>27</v>
      </c>
      <c r="P9461" t="str">
        <f>VLOOKUP(O9461,Códigos!$B$2:$C$19,2,0)</f>
        <v>BOGOTÁ, D.C.</v>
      </c>
      <c r="Q9461" t="s">
        <v>28</v>
      </c>
      <c r="R9461" t="str">
        <f>VLOOKUP(Q9461,Códigos!$E$2:$F$52,2,0)</f>
        <v>BOGOTÁ, D.C.</v>
      </c>
      <c r="S9461" t="s">
        <v>19</v>
      </c>
      <c r="T9461" t="str">
        <f>VLOOKUP(S9461,Códigos!$T$3:$U$14,2,0)</f>
        <v>BIOINDUSTRIA</v>
      </c>
      <c r="U9461" s="6">
        <v>2165.15</v>
      </c>
      <c r="V9461" s="6">
        <v>83.135117659284575</v>
      </c>
    </row>
    <row r="9462" spans="1:22" ht="13.8" thickBot="1" x14ac:dyDescent="0.3">
      <c r="A9462" t="s">
        <v>980</v>
      </c>
      <c r="B9462" t="str">
        <f>VLOOKUP(A9462,Códigos!$H$3:$I$19,2,0)</f>
        <v>JENNY GOMEZ VALENCIA</v>
      </c>
      <c r="C9462" t="s">
        <v>9029</v>
      </c>
      <c r="D9462" s="3">
        <v>42701</v>
      </c>
      <c r="E9462" s="2" t="s">
        <v>9286</v>
      </c>
      <c r="F9462">
        <v>60</v>
      </c>
      <c r="G9462" t="s">
        <v>1185</v>
      </c>
      <c r="H9462" t="str">
        <f>VLOOKUP(G9462,Códigos!$K$2:$L$250,2,0)</f>
        <v>ADITIVO 100F</v>
      </c>
      <c r="I9462">
        <v>14</v>
      </c>
      <c r="J9462" s="6">
        <v>979692</v>
      </c>
      <c r="K9462" t="s">
        <v>1099</v>
      </c>
      <c r="L9462" t="str">
        <f>VLOOKUP(K9462,Códigos!$N$2:$O$376,2,0)</f>
        <v>INDUSTRIAS LEMBER S.A.</v>
      </c>
      <c r="M9462" t="s">
        <v>19</v>
      </c>
      <c r="N9462" t="str">
        <f>VLOOKUP(M9462,Códigos!$Q$2:$R$26,2,0)</f>
        <v>BASF QUIMICA</v>
      </c>
      <c r="O9462" s="19" t="s">
        <v>594</v>
      </c>
      <c r="P9462" t="str">
        <f>VLOOKUP(O9462,Códigos!$B$2:$C$19,2,0)</f>
        <v>VALLE DEL CAUCA</v>
      </c>
      <c r="Q9462" t="s">
        <v>1102</v>
      </c>
      <c r="R9462" t="str">
        <f>VLOOKUP(Q9462,Códigos!$E$2:$F$52,2,0)</f>
        <v>YUMBO</v>
      </c>
      <c r="S9462" t="s">
        <v>21</v>
      </c>
      <c r="T9462" t="str">
        <f>VLOOKUP(S9462,Códigos!$T$3:$U$14,2,0)</f>
        <v>ESPECIALIDADES QUIMICAS</v>
      </c>
      <c r="U9462" s="6">
        <v>2165.15</v>
      </c>
      <c r="V9462" s="6">
        <v>452.48227605477678</v>
      </c>
    </row>
    <row r="9463" spans="1:22" x14ac:dyDescent="0.25">
      <c r="A9463" t="s">
        <v>2952</v>
      </c>
      <c r="B9463" t="str">
        <f>VLOOKUP(A9463,Códigos!$H$3:$I$19,2,0)</f>
        <v>SUSANA ESTRADA E.</v>
      </c>
      <c r="C9463" t="s">
        <v>8931</v>
      </c>
      <c r="D9463" s="3">
        <v>42701</v>
      </c>
      <c r="E9463" s="2" t="s">
        <v>9286</v>
      </c>
      <c r="F9463">
        <v>0</v>
      </c>
      <c r="G9463" t="s">
        <v>291</v>
      </c>
      <c r="H9463" t="str">
        <f>VLOOKUP(G9463,Códigos!$K$2:$L$250,2,0)</f>
        <v>SYLOID ED-30</v>
      </c>
      <c r="I9463">
        <v>150</v>
      </c>
      <c r="J9463" s="6">
        <v>3599980.5</v>
      </c>
      <c r="K9463" t="s">
        <v>2957</v>
      </c>
      <c r="L9463" t="str">
        <f>VLOOKUP(K9463,Códigos!$N$2:$O$376,2,0)</f>
        <v>FONSECA MENESES HERMES ALBERTO</v>
      </c>
      <c r="M9463" t="s">
        <v>21</v>
      </c>
      <c r="N9463" t="str">
        <f>VLOOKUP(M9463,Códigos!$Q$2:$R$26,2,0)</f>
        <v>GENENCOR CUERO</v>
      </c>
      <c r="O9463" s="18" t="s">
        <v>300</v>
      </c>
      <c r="P9463" t="str">
        <f>VLOOKUP(O9463,Códigos!$B$2:$C$19,2,0)</f>
        <v>SANTANDER</v>
      </c>
      <c r="Q9463" t="s">
        <v>301</v>
      </c>
      <c r="R9463" t="str">
        <f>VLOOKUP(Q9463,Códigos!$E$2:$F$52,2,0)</f>
        <v>BUCARAMANGA</v>
      </c>
      <c r="S9463" t="s">
        <v>21</v>
      </c>
      <c r="T9463" t="str">
        <f>VLOOKUP(S9463,Códigos!$T$3:$U$14,2,0)</f>
        <v>ESPECIALIDADES QUIMICAS</v>
      </c>
      <c r="U9463" s="6">
        <v>2165.15</v>
      </c>
      <c r="V9463" s="6">
        <v>1662.6933468812783</v>
      </c>
    </row>
    <row r="9464" spans="1:22" x14ac:dyDescent="0.25">
      <c r="A9464" t="s">
        <v>4188</v>
      </c>
      <c r="B9464" t="str">
        <f>VLOOKUP(A9464,Códigos!$H$3:$I$19,2,0)</f>
        <v>ELIANA LONDOÑO - TEXTIL</v>
      </c>
      <c r="C9464" t="s">
        <v>8812</v>
      </c>
      <c r="D9464" s="3">
        <v>42701</v>
      </c>
      <c r="E9464" s="2" t="s">
        <v>9286</v>
      </c>
      <c r="F9464">
        <v>30</v>
      </c>
      <c r="G9464" t="s">
        <v>2028</v>
      </c>
      <c r="H9464" t="str">
        <f>VLOOKUP(G9464,Códigos!$K$2:$L$250,2,0)</f>
        <v>INDISIL K EFFECT</v>
      </c>
      <c r="I9464">
        <v>120</v>
      </c>
      <c r="J9464" s="6">
        <v>912000</v>
      </c>
      <c r="K9464" t="s">
        <v>4353</v>
      </c>
      <c r="L9464" t="str">
        <f>VLOOKUP(K9464,Códigos!$N$2:$O$376,2,0)</f>
        <v>TINTORERIA 100% E.U.</v>
      </c>
      <c r="M9464" t="s">
        <v>231</v>
      </c>
      <c r="N9464" t="str">
        <f>VLOOKUP(M9464,Códigos!$Q$2:$R$26,2,0)</f>
        <v>QUIMICA PRODES</v>
      </c>
      <c r="O9464" s="18" t="s">
        <v>27</v>
      </c>
      <c r="P9464" t="str">
        <f>VLOOKUP(O9464,Códigos!$B$2:$C$19,2,0)</f>
        <v>BOGOTÁ, D.C.</v>
      </c>
      <c r="Q9464" t="s">
        <v>28</v>
      </c>
      <c r="R9464" t="str">
        <f>VLOOKUP(Q9464,Códigos!$E$2:$F$52,2,0)</f>
        <v>BOGOTÁ, D.C.</v>
      </c>
      <c r="S9464" t="s">
        <v>19</v>
      </c>
      <c r="T9464" t="str">
        <f>VLOOKUP(S9464,Códigos!$T$3:$U$14,2,0)</f>
        <v>BIOINDUSTRIA</v>
      </c>
      <c r="U9464" s="6">
        <v>2165.15</v>
      </c>
      <c r="V9464" s="6">
        <v>421.21792947370852</v>
      </c>
    </row>
    <row r="9465" spans="1:22" x14ac:dyDescent="0.25">
      <c r="A9465" t="s">
        <v>2952</v>
      </c>
      <c r="B9465" t="str">
        <f>VLOOKUP(A9465,Códigos!$H$3:$I$19,2,0)</f>
        <v>SUSANA ESTRADA E.</v>
      </c>
      <c r="C9465" t="s">
        <v>8929</v>
      </c>
      <c r="D9465" s="3">
        <v>42702</v>
      </c>
      <c r="E9465" s="2" t="s">
        <v>9286</v>
      </c>
      <c r="F9465">
        <v>60</v>
      </c>
      <c r="G9465" t="s">
        <v>428</v>
      </c>
      <c r="H9465" t="str">
        <f>VLOOKUP(G9465,Códigos!$K$2:$L$250,2,0)</f>
        <v>SYLOID63 FP</v>
      </c>
      <c r="I9465">
        <v>20</v>
      </c>
      <c r="J9465" s="6">
        <v>591519</v>
      </c>
      <c r="K9465" t="s">
        <v>3641</v>
      </c>
      <c r="L9465" t="str">
        <f>VLOOKUP(K9465,Códigos!$N$2:$O$376,2,0)</f>
        <v>PRINCOLOR S.A.</v>
      </c>
      <c r="M9465" t="s">
        <v>21</v>
      </c>
      <c r="N9465" t="str">
        <f>VLOOKUP(M9465,Códigos!$Q$2:$R$26,2,0)</f>
        <v>GENENCOR CUERO</v>
      </c>
      <c r="O9465" s="16" t="s">
        <v>39</v>
      </c>
      <c r="P9465" t="str">
        <f>VLOOKUP(O9465,Códigos!$B$2:$C$19,2,0)</f>
        <v>ANTIOQUIA</v>
      </c>
      <c r="Q9465" t="s">
        <v>2729</v>
      </c>
      <c r="R9465" t="str">
        <f>VLOOKUP(Q9465,Códigos!$E$2:$F$52,2,0)</f>
        <v>MEDELLÍN</v>
      </c>
      <c r="S9465" t="s">
        <v>21</v>
      </c>
      <c r="T9465" t="str">
        <f>VLOOKUP(S9465,Códigos!$T$3:$U$14,2,0)</f>
        <v>ESPECIALIDADES QUIMICAS</v>
      </c>
      <c r="U9465" s="6">
        <v>2165.15</v>
      </c>
      <c r="V9465" s="6">
        <v>273.20000923723529</v>
      </c>
    </row>
    <row r="9466" spans="1:22" x14ac:dyDescent="0.25">
      <c r="A9466" t="s">
        <v>969</v>
      </c>
      <c r="B9466" t="str">
        <f>VLOOKUP(A9466,Códigos!$H$3:$I$19,2,0)</f>
        <v>MARIA ELENA PELAEZ</v>
      </c>
      <c r="C9466" t="s">
        <v>8726</v>
      </c>
      <c r="D9466" s="3">
        <v>42702</v>
      </c>
      <c r="E9466" s="2" t="s">
        <v>9286</v>
      </c>
      <c r="F9466">
        <v>60</v>
      </c>
      <c r="G9466" t="s">
        <v>32</v>
      </c>
      <c r="H9466" t="str">
        <f>VLOOKUP(G9466,Códigos!$K$2:$L$250,2,0)</f>
        <v>INDICOL SN 100</v>
      </c>
      <c r="I9466">
        <v>80</v>
      </c>
      <c r="J9466" s="6">
        <v>264000</v>
      </c>
      <c r="K9466" t="s">
        <v>5841</v>
      </c>
      <c r="L9466" t="str">
        <f>VLOOKUP(K9466,Códigos!$N$2:$O$376,2,0)</f>
        <v>TEÑIDOS Y ACABADOS ASOCIADOS S A S</v>
      </c>
      <c r="M9466" t="s">
        <v>19</v>
      </c>
      <c r="N9466" t="str">
        <f>VLOOKUP(M9466,Códigos!$Q$2:$R$26,2,0)</f>
        <v>BASF QUIMICA</v>
      </c>
      <c r="O9466" s="16" t="s">
        <v>39</v>
      </c>
      <c r="P9466" t="str">
        <f>VLOOKUP(O9466,Códigos!$B$2:$C$19,2,0)</f>
        <v>ANTIOQUIA</v>
      </c>
      <c r="Q9466" t="s">
        <v>998</v>
      </c>
      <c r="R9466" t="str">
        <f>VLOOKUP(Q9466,Códigos!$E$2:$F$52,2,0)</f>
        <v>ITAGÜÍ</v>
      </c>
      <c r="S9466" t="s">
        <v>19</v>
      </c>
      <c r="T9466" t="str">
        <f>VLOOKUP(S9466,Códigos!$T$3:$U$14,2,0)</f>
        <v>BIOINDUSTRIA</v>
      </c>
      <c r="U9466" s="6">
        <v>2165.15</v>
      </c>
      <c r="V9466" s="6">
        <v>121.93150590028404</v>
      </c>
    </row>
    <row r="9467" spans="1:22" x14ac:dyDescent="0.25">
      <c r="A9467" t="s">
        <v>969</v>
      </c>
      <c r="B9467" t="str">
        <f>VLOOKUP(A9467,Códigos!$H$3:$I$19,2,0)</f>
        <v>MARIA ELENA PELAEZ</v>
      </c>
      <c r="C9467" t="s">
        <v>8726</v>
      </c>
      <c r="D9467" s="3">
        <v>42702</v>
      </c>
      <c r="E9467" s="2" t="s">
        <v>9286</v>
      </c>
      <c r="F9467">
        <v>60</v>
      </c>
      <c r="G9467" t="s">
        <v>1979</v>
      </c>
      <c r="H9467" t="str">
        <f>VLOOKUP(G9467,Códigos!$K$2:$L$250,2,0)</f>
        <v>INDICANT-COLOR</v>
      </c>
      <c r="I9467">
        <v>60</v>
      </c>
      <c r="J9467" s="6">
        <v>228000</v>
      </c>
      <c r="K9467" t="s">
        <v>5841</v>
      </c>
      <c r="L9467" t="str">
        <f>VLOOKUP(K9467,Códigos!$N$2:$O$376,2,0)</f>
        <v>TEÑIDOS Y ACABADOS ASOCIADOS S A S</v>
      </c>
      <c r="M9467" t="s">
        <v>980</v>
      </c>
      <c r="N9467" t="str">
        <f>VLOOKUP(M9467,Códigos!$Q$2:$R$26,2,0)</f>
        <v>ANDICOL</v>
      </c>
      <c r="O9467" s="16" t="s">
        <v>39</v>
      </c>
      <c r="P9467" t="str">
        <f>VLOOKUP(O9467,Códigos!$B$2:$C$19,2,0)</f>
        <v>ANTIOQUIA</v>
      </c>
      <c r="Q9467" t="s">
        <v>998</v>
      </c>
      <c r="R9467" t="str">
        <f>VLOOKUP(Q9467,Códigos!$E$2:$F$52,2,0)</f>
        <v>ITAGÜÍ</v>
      </c>
      <c r="S9467" t="s">
        <v>19</v>
      </c>
      <c r="T9467" t="str">
        <f>VLOOKUP(S9467,Códigos!$T$3:$U$14,2,0)</f>
        <v>BIOINDUSTRIA</v>
      </c>
      <c r="U9467" s="6">
        <v>2165.15</v>
      </c>
      <c r="V9467" s="6">
        <v>105.30448236842713</v>
      </c>
    </row>
    <row r="9468" spans="1:22" x14ac:dyDescent="0.25">
      <c r="A9468" t="s">
        <v>4188</v>
      </c>
      <c r="B9468" t="str">
        <f>VLOOKUP(A9468,Códigos!$H$3:$I$19,2,0)</f>
        <v>ELIANA LONDOÑO - TEXTIL</v>
      </c>
      <c r="C9468" t="s">
        <v>8860</v>
      </c>
      <c r="D9468" s="3">
        <v>42702</v>
      </c>
      <c r="E9468" s="2" t="s">
        <v>9286</v>
      </c>
      <c r="F9468">
        <v>0</v>
      </c>
      <c r="G9468" t="s">
        <v>4384</v>
      </c>
      <c r="H9468" t="str">
        <f>VLOOKUP(G9468,Códigos!$K$2:$L$250,2,0)</f>
        <v>INDIXELL MAX 8000</v>
      </c>
      <c r="I9468">
        <v>25</v>
      </c>
      <c r="J9468" s="6">
        <v>205000</v>
      </c>
      <c r="K9468" t="s">
        <v>4451</v>
      </c>
      <c r="L9468" t="str">
        <f>VLOOKUP(K9468,Códigos!$N$2:$O$376,2,0)</f>
        <v>COLOR &amp; MODA LAVANDERIA Y TINTORERIA LTDA</v>
      </c>
      <c r="M9468" t="s">
        <v>21</v>
      </c>
      <c r="N9468" t="str">
        <f>VLOOKUP(M9468,Códigos!$Q$2:$R$26,2,0)</f>
        <v>GENENCOR CUERO</v>
      </c>
      <c r="O9468" s="18" t="s">
        <v>27</v>
      </c>
      <c r="P9468" t="str">
        <f>VLOOKUP(O9468,Códigos!$B$2:$C$19,2,0)</f>
        <v>BOGOTÁ, D.C.</v>
      </c>
      <c r="Q9468" t="s">
        <v>28</v>
      </c>
      <c r="R9468" t="str">
        <f>VLOOKUP(Q9468,Códigos!$E$2:$F$52,2,0)</f>
        <v>BOGOTÁ, D.C.</v>
      </c>
      <c r="S9468" t="s">
        <v>19</v>
      </c>
      <c r="T9468" t="str">
        <f>VLOOKUP(S9468,Códigos!$T$3:$U$14,2,0)</f>
        <v>BIOINDUSTRIA</v>
      </c>
      <c r="U9468" s="6">
        <v>2165.15</v>
      </c>
      <c r="V9468" s="6">
        <v>94.681661778629646</v>
      </c>
    </row>
    <row r="9469" spans="1:22" x14ac:dyDescent="0.25">
      <c r="A9469" t="s">
        <v>4188</v>
      </c>
      <c r="B9469" t="str">
        <f>VLOOKUP(A9469,Códigos!$H$3:$I$19,2,0)</f>
        <v>ELIANA LONDOÑO - TEXTIL</v>
      </c>
      <c r="C9469" t="s">
        <v>8861</v>
      </c>
      <c r="D9469" s="3">
        <v>42702</v>
      </c>
      <c r="E9469" s="2" t="s">
        <v>9286</v>
      </c>
      <c r="F9469">
        <v>30</v>
      </c>
      <c r="G9469" t="s">
        <v>1346</v>
      </c>
      <c r="H9469" t="str">
        <f>VLOOKUP(G9469,Códigos!$K$2:$L$250,2,0)</f>
        <v>INDISIL 80</v>
      </c>
      <c r="I9469">
        <v>60</v>
      </c>
      <c r="J9469" s="6">
        <v>468000</v>
      </c>
      <c r="K9469" t="s">
        <v>4332</v>
      </c>
      <c r="L9469" t="str">
        <f>VLOOKUP(K9469,Códigos!$N$2:$O$376,2,0)</f>
        <v>RIOS DUITAMA MANUEL DE JESUS</v>
      </c>
      <c r="M9469" t="s">
        <v>21</v>
      </c>
      <c r="N9469" t="str">
        <f>VLOOKUP(M9469,Códigos!$Q$2:$R$26,2,0)</f>
        <v>GENENCOR CUERO</v>
      </c>
      <c r="O9469" s="18" t="s">
        <v>27</v>
      </c>
      <c r="P9469" t="str">
        <f>VLOOKUP(O9469,Códigos!$B$2:$C$19,2,0)</f>
        <v>BOGOTÁ, D.C.</v>
      </c>
      <c r="Q9469" t="s">
        <v>28</v>
      </c>
      <c r="R9469" t="str">
        <f>VLOOKUP(Q9469,Códigos!$E$2:$F$52,2,0)</f>
        <v>BOGOTÁ, D.C.</v>
      </c>
      <c r="S9469" t="s">
        <v>19</v>
      </c>
      <c r="T9469" t="str">
        <f>VLOOKUP(S9469,Códigos!$T$3:$U$14,2,0)</f>
        <v>BIOINDUSTRIA</v>
      </c>
      <c r="U9469" s="6">
        <v>2165.15</v>
      </c>
      <c r="V9469" s="6">
        <v>216.1513059141399</v>
      </c>
    </row>
    <row r="9470" spans="1:22" x14ac:dyDescent="0.25">
      <c r="A9470" t="s">
        <v>4188</v>
      </c>
      <c r="B9470" t="str">
        <f>VLOOKUP(A9470,Códigos!$H$3:$I$19,2,0)</f>
        <v>ELIANA LONDOÑO - TEXTIL</v>
      </c>
      <c r="C9470" t="s">
        <v>8860</v>
      </c>
      <c r="D9470" s="3">
        <v>42702</v>
      </c>
      <c r="E9470" s="2" t="s">
        <v>9286</v>
      </c>
      <c r="F9470">
        <v>0</v>
      </c>
      <c r="G9470" t="s">
        <v>1317</v>
      </c>
      <c r="H9470" t="str">
        <f>VLOOKUP(G9470,Códigos!$K$2:$L$250,2,0)</f>
        <v>INDICLEAN BO</v>
      </c>
      <c r="I9470">
        <v>25</v>
      </c>
      <c r="J9470" s="6">
        <v>217500</v>
      </c>
      <c r="K9470" t="s">
        <v>4451</v>
      </c>
      <c r="L9470" t="str">
        <f>VLOOKUP(K9470,Códigos!$N$2:$O$376,2,0)</f>
        <v>COLOR &amp; MODA LAVANDERIA Y TINTORERIA LTDA</v>
      </c>
      <c r="M9470" t="s">
        <v>21</v>
      </c>
      <c r="N9470" t="str">
        <f>VLOOKUP(M9470,Códigos!$Q$2:$R$26,2,0)</f>
        <v>GENENCOR CUERO</v>
      </c>
      <c r="O9470" s="18" t="s">
        <v>27</v>
      </c>
      <c r="P9470" t="str">
        <f>VLOOKUP(O9470,Códigos!$B$2:$C$19,2,0)</f>
        <v>BOGOTÁ, D.C.</v>
      </c>
      <c r="Q9470" t="s">
        <v>28</v>
      </c>
      <c r="R9470" t="str">
        <f>VLOOKUP(Q9470,Códigos!$E$2:$F$52,2,0)</f>
        <v>BOGOTÁ, D.C.</v>
      </c>
      <c r="S9470" t="s">
        <v>19</v>
      </c>
      <c r="T9470" t="str">
        <f>VLOOKUP(S9470,Códigos!$T$3:$U$14,2,0)</f>
        <v>BIOINDUSTRIA</v>
      </c>
      <c r="U9470" s="6">
        <v>2165.15</v>
      </c>
      <c r="V9470" s="6">
        <v>100.4549338383022</v>
      </c>
    </row>
    <row r="9471" spans="1:22" x14ac:dyDescent="0.25">
      <c r="A9471" t="s">
        <v>969</v>
      </c>
      <c r="B9471" t="str">
        <f>VLOOKUP(A9471,Códigos!$H$3:$I$19,2,0)</f>
        <v>MARIA ELENA PELAEZ</v>
      </c>
      <c r="C9471" t="s">
        <v>8725</v>
      </c>
      <c r="D9471" s="3">
        <v>42705</v>
      </c>
      <c r="E9471" s="2" t="s">
        <v>9286</v>
      </c>
      <c r="F9471">
        <v>60</v>
      </c>
      <c r="G9471" t="s">
        <v>1979</v>
      </c>
      <c r="H9471" t="str">
        <f>VLOOKUP(G9471,Códigos!$K$2:$L$250,2,0)</f>
        <v>INDICANT-COLOR</v>
      </c>
      <c r="I9471">
        <v>25</v>
      </c>
      <c r="J9471" s="6">
        <v>87500</v>
      </c>
      <c r="K9471" t="s">
        <v>5965</v>
      </c>
      <c r="L9471" t="str">
        <f>VLOOKUP(K9471,Códigos!$N$2:$O$376,2,0)</f>
        <v>ECOWASHED S.A.S.</v>
      </c>
      <c r="M9471" t="s">
        <v>980</v>
      </c>
      <c r="N9471" t="str">
        <f>VLOOKUP(M9471,Códigos!$Q$2:$R$26,2,0)</f>
        <v>ANDICOL</v>
      </c>
      <c r="O9471" s="16" t="s">
        <v>39</v>
      </c>
      <c r="P9471" t="str">
        <f>VLOOKUP(O9471,Códigos!$B$2:$C$19,2,0)</f>
        <v>ANTIOQUIA</v>
      </c>
      <c r="Q9471" t="s">
        <v>2729</v>
      </c>
      <c r="R9471" t="str">
        <f>VLOOKUP(Q9471,Códigos!$E$2:$F$52,2,0)</f>
        <v>MEDELLÍN</v>
      </c>
      <c r="S9471" t="s">
        <v>19</v>
      </c>
      <c r="T9471" t="str">
        <f>VLOOKUP(S9471,Códigos!$T$3:$U$14,2,0)</f>
        <v>BIOINDUSTRIA</v>
      </c>
      <c r="U9471" s="6">
        <v>2206.19</v>
      </c>
      <c r="V9471" s="6">
        <v>39.661135260335691</v>
      </c>
    </row>
    <row r="9472" spans="1:22" ht="13.8" thickBot="1" x14ac:dyDescent="0.3">
      <c r="A9472" t="s">
        <v>8245</v>
      </c>
      <c r="B9472" t="str">
        <f>VLOOKUP(A9472,Códigos!$H$3:$I$19,2,0)</f>
        <v>KAREN SEGURA</v>
      </c>
      <c r="C9472" t="s">
        <v>8588</v>
      </c>
      <c r="D9472" s="3">
        <v>42705</v>
      </c>
      <c r="E9472" s="2" t="s">
        <v>9286</v>
      </c>
      <c r="F9472">
        <v>30</v>
      </c>
      <c r="G9472" t="s">
        <v>303</v>
      </c>
      <c r="H9472" t="str">
        <f>VLOOKUP(G9472,Códigos!$K$2:$L$250,2,0)</f>
        <v>SYLOWHITE SM 405</v>
      </c>
      <c r="I9472">
        <v>2100</v>
      </c>
      <c r="J9472" s="6">
        <v>13650000</v>
      </c>
      <c r="K9472" t="s">
        <v>8587</v>
      </c>
      <c r="L9472" t="str">
        <f>VLOOKUP(K9472,Códigos!$N$2:$O$376,2,0)</f>
        <v>BATALLON DE INFANTERIA No. 23 "VENCEDORES"</v>
      </c>
      <c r="M9472" t="s">
        <v>21</v>
      </c>
      <c r="N9472" t="str">
        <f>VLOOKUP(M9472,Códigos!$Q$2:$R$26,2,0)</f>
        <v>GENENCOR CUERO</v>
      </c>
      <c r="O9472" s="19" t="s">
        <v>594</v>
      </c>
      <c r="P9472" t="str">
        <f>VLOOKUP(O9472,Códigos!$B$2:$C$19,2,0)</f>
        <v>VALLE DEL CAUCA</v>
      </c>
      <c r="Q9472" t="s">
        <v>8585</v>
      </c>
      <c r="R9472" t="str">
        <f>VLOOKUP(Q9472,Códigos!$E$2:$F$52,2,0)</f>
        <v>CARTAGO</v>
      </c>
      <c r="S9472" t="s">
        <v>21</v>
      </c>
      <c r="T9472" t="str">
        <f>VLOOKUP(S9472,Códigos!$T$3:$U$14,2,0)</f>
        <v>ESPECIALIDADES QUIMICAS</v>
      </c>
      <c r="U9472" s="6">
        <v>2206.19</v>
      </c>
      <c r="V9472" s="6">
        <v>6187.1371006123682</v>
      </c>
    </row>
    <row r="9473" spans="1:22" x14ac:dyDescent="0.25">
      <c r="A9473" t="s">
        <v>969</v>
      </c>
      <c r="B9473" t="str">
        <f>VLOOKUP(A9473,Códigos!$H$3:$I$19,2,0)</f>
        <v>MARIA ELENA PELAEZ</v>
      </c>
      <c r="C9473" t="s">
        <v>8755</v>
      </c>
      <c r="D9473" s="3">
        <v>42705</v>
      </c>
      <c r="E9473" s="2" t="s">
        <v>9286</v>
      </c>
      <c r="F9473">
        <v>30</v>
      </c>
      <c r="G9473" t="s">
        <v>6558</v>
      </c>
      <c r="H9473" t="str">
        <f>VLOOKUP(G9473,Códigos!$K$2:$L$250,2,0)</f>
        <v>INDIXELL PREMIUM LR 400</v>
      </c>
      <c r="I9473">
        <v>60</v>
      </c>
      <c r="J9473" s="6">
        <v>534000</v>
      </c>
      <c r="K9473" t="s">
        <v>5803</v>
      </c>
      <c r="L9473" t="str">
        <f>VLOOKUP(K9473,Códigos!$N$2:$O$376,2,0)</f>
        <v>AUXICOLOR S.A.S</v>
      </c>
      <c r="M9473" t="s">
        <v>21</v>
      </c>
      <c r="N9473" t="str">
        <f>VLOOKUP(M9473,Códigos!$Q$2:$R$26,2,0)</f>
        <v>GENENCOR CUERO</v>
      </c>
      <c r="O9473" s="16" t="s">
        <v>39</v>
      </c>
      <c r="P9473" t="str">
        <f>VLOOKUP(O9473,Códigos!$B$2:$C$19,2,0)</f>
        <v>ANTIOQUIA</v>
      </c>
      <c r="Q9473" t="s">
        <v>2729</v>
      </c>
      <c r="R9473" t="str">
        <f>VLOOKUP(Q9473,Códigos!$E$2:$F$52,2,0)</f>
        <v>MEDELLÍN</v>
      </c>
      <c r="S9473" t="s">
        <v>19</v>
      </c>
      <c r="T9473" t="str">
        <f>VLOOKUP(S9473,Códigos!$T$3:$U$14,2,0)</f>
        <v>BIOINDUSTRIA</v>
      </c>
      <c r="U9473" s="6">
        <v>2206.19</v>
      </c>
      <c r="V9473" s="6">
        <v>242.04624261736296</v>
      </c>
    </row>
    <row r="9474" spans="1:22" x14ac:dyDescent="0.25">
      <c r="A9474" t="s">
        <v>4185</v>
      </c>
      <c r="B9474" t="str">
        <f>VLOOKUP(A9474,Códigos!$H$3:$I$19,2,0)</f>
        <v>ANDRES BELTRAN</v>
      </c>
      <c r="C9474" t="s">
        <v>8675</v>
      </c>
      <c r="D9474" s="3">
        <v>42705</v>
      </c>
      <c r="E9474" s="2" t="s">
        <v>9286</v>
      </c>
      <c r="F9474">
        <v>90</v>
      </c>
      <c r="G9474" t="s">
        <v>1387</v>
      </c>
      <c r="H9474" t="str">
        <f>VLOOKUP(G9474,Códigos!$K$2:$L$250,2,0)</f>
        <v>INDIBLEACH</v>
      </c>
      <c r="I9474">
        <v>20</v>
      </c>
      <c r="J9474" s="6">
        <v>153300</v>
      </c>
      <c r="K9474" t="s">
        <v>1081</v>
      </c>
      <c r="L9474" t="str">
        <f>VLOOKUP(K9474,Códigos!$N$2:$O$376,2,0)</f>
        <v>LAVA MASTER LTDA.</v>
      </c>
      <c r="M9474" t="s">
        <v>21</v>
      </c>
      <c r="N9474" t="str">
        <f>VLOOKUP(M9474,Códigos!$Q$2:$R$26,2,0)</f>
        <v>GENENCOR CUERO</v>
      </c>
      <c r="O9474" s="18" t="s">
        <v>1084</v>
      </c>
      <c r="P9474" t="str">
        <f>VLOOKUP(O9474,Códigos!$B$2:$C$19,2,0)</f>
        <v>RISARALDA</v>
      </c>
      <c r="Q9474" t="s">
        <v>1085</v>
      </c>
      <c r="R9474" t="str">
        <f>VLOOKUP(Q9474,Códigos!$E$2:$F$52,2,0)</f>
        <v>DOSQUEBRADAS</v>
      </c>
      <c r="S9474" t="s">
        <v>19</v>
      </c>
      <c r="T9474" t="str">
        <f>VLOOKUP(S9474,Códigos!$T$3:$U$14,2,0)</f>
        <v>BIOINDUSTRIA</v>
      </c>
      <c r="U9474" s="6">
        <v>2206.19</v>
      </c>
      <c r="V9474" s="6">
        <v>69.486308976108134</v>
      </c>
    </row>
    <row r="9475" spans="1:22" x14ac:dyDescent="0.25">
      <c r="A9475" t="s">
        <v>4188</v>
      </c>
      <c r="B9475" t="str">
        <f>VLOOKUP(A9475,Códigos!$H$3:$I$19,2,0)</f>
        <v>ELIANA LONDOÑO - TEXTIL</v>
      </c>
      <c r="C9475" t="s">
        <v>8844</v>
      </c>
      <c r="D9475" s="3">
        <v>42705</v>
      </c>
      <c r="E9475" s="2" t="s">
        <v>9286</v>
      </c>
      <c r="F9475">
        <v>30</v>
      </c>
      <c r="G9475" t="s">
        <v>1985</v>
      </c>
      <c r="H9475" t="str">
        <f>VLOOKUP(G9475,Códigos!$K$2:$L$250,2,0)</f>
        <v>MERQUIFIX</v>
      </c>
      <c r="I9475">
        <v>60</v>
      </c>
      <c r="J9475" s="6">
        <v>192000</v>
      </c>
      <c r="K9475" t="s">
        <v>4329</v>
      </c>
      <c r="L9475" t="str">
        <f>VLOOKUP(K9475,Códigos!$N$2:$O$376,2,0)</f>
        <v>TINTORERIA TIVOLI S.A.S.</v>
      </c>
      <c r="M9475" t="s">
        <v>980</v>
      </c>
      <c r="N9475" t="str">
        <f>VLOOKUP(M9475,Códigos!$Q$2:$R$26,2,0)</f>
        <v>ANDICOL</v>
      </c>
      <c r="O9475" s="18" t="s">
        <v>27</v>
      </c>
      <c r="P9475" t="str">
        <f>VLOOKUP(O9475,Códigos!$B$2:$C$19,2,0)</f>
        <v>BOGOTÁ, D.C.</v>
      </c>
      <c r="Q9475" t="s">
        <v>28</v>
      </c>
      <c r="R9475" t="str">
        <f>VLOOKUP(Q9475,Códigos!$E$2:$F$52,2,0)</f>
        <v>BOGOTÁ, D.C.</v>
      </c>
      <c r="S9475" t="s">
        <v>19</v>
      </c>
      <c r="T9475" t="str">
        <f>VLOOKUP(S9475,Códigos!$T$3:$U$14,2,0)</f>
        <v>BIOINDUSTRIA</v>
      </c>
      <c r="U9475" s="6">
        <v>2206.19</v>
      </c>
      <c r="V9475" s="6">
        <v>87.027862514108037</v>
      </c>
    </row>
    <row r="9476" spans="1:22" x14ac:dyDescent="0.25">
      <c r="A9476" t="s">
        <v>8245</v>
      </c>
      <c r="B9476" t="str">
        <f>VLOOKUP(A9476,Códigos!$H$3:$I$19,2,0)</f>
        <v>KAREN SEGURA</v>
      </c>
      <c r="C9476" t="s">
        <v>8576</v>
      </c>
      <c r="D9476" s="3">
        <v>42705</v>
      </c>
      <c r="E9476" s="2" t="s">
        <v>9286</v>
      </c>
      <c r="F9476">
        <v>60</v>
      </c>
      <c r="G9476" t="s">
        <v>275</v>
      </c>
      <c r="H9476" t="str">
        <f>VLOOKUP(G9476,Códigos!$K$2:$L$250,2,0)</f>
        <v>ADITIVO 57</v>
      </c>
      <c r="I9476">
        <v>21</v>
      </c>
      <c r="J9476" s="6">
        <v>1250907</v>
      </c>
      <c r="K9476" t="s">
        <v>1088</v>
      </c>
      <c r="L9476" t="str">
        <f>VLOOKUP(K9476,Códigos!$N$2:$O$376,2,0)</f>
        <v>GRUPO QUINDICOLOR S.A.</v>
      </c>
      <c r="M9476" t="s">
        <v>19</v>
      </c>
      <c r="N9476" t="str">
        <f>VLOOKUP(M9476,Códigos!$Q$2:$R$26,2,0)</f>
        <v>BASF QUIMICA</v>
      </c>
      <c r="O9476" s="18" t="s">
        <v>1090</v>
      </c>
      <c r="P9476" t="str">
        <f>VLOOKUP(O9476,Códigos!$B$2:$C$19,2,0)</f>
        <v>QUINDIO</v>
      </c>
      <c r="Q9476" t="s">
        <v>1091</v>
      </c>
      <c r="R9476" t="str">
        <f>VLOOKUP(Q9476,Códigos!$E$2:$F$52,2,0)</f>
        <v>ARMENIA</v>
      </c>
      <c r="S9476" t="s">
        <v>21</v>
      </c>
      <c r="T9476" t="str">
        <f>VLOOKUP(S9476,Códigos!$T$3:$U$14,2,0)</f>
        <v>ESPECIALIDADES QUIMICAS</v>
      </c>
      <c r="U9476" s="6">
        <v>2206.19</v>
      </c>
      <c r="V9476" s="6">
        <v>566.99876257257984</v>
      </c>
    </row>
    <row r="9477" spans="1:22" x14ac:dyDescent="0.25">
      <c r="A9477" t="s">
        <v>19</v>
      </c>
      <c r="B9477" t="str">
        <f>VLOOKUP(A9477,Códigos!$H$3:$I$19,2,0)</f>
        <v>TEXTILERAS BOGOTA</v>
      </c>
      <c r="C9477" t="s">
        <v>9053</v>
      </c>
      <c r="D9477" s="3">
        <v>42705</v>
      </c>
      <c r="E9477" s="2" t="s">
        <v>9286</v>
      </c>
      <c r="F9477">
        <v>30</v>
      </c>
      <c r="G9477" t="s">
        <v>115</v>
      </c>
      <c r="H9477" t="str">
        <f>VLOOKUP(G9477,Códigos!$K$2:$L$250,2,0)</f>
        <v>CATALASE 700*</v>
      </c>
      <c r="I9477">
        <v>100</v>
      </c>
      <c r="J9477" s="6">
        <v>305000</v>
      </c>
      <c r="K9477" t="s">
        <v>116</v>
      </c>
      <c r="L9477" t="str">
        <f>VLOOKUP(K9477,Códigos!$N$2:$O$376,2,0)</f>
        <v>TEXTILES LAFAYETTE SAS</v>
      </c>
      <c r="M9477" t="s">
        <v>21</v>
      </c>
      <c r="N9477" t="str">
        <f>VLOOKUP(M9477,Códigos!$Q$2:$R$26,2,0)</f>
        <v>GENENCOR CUERO</v>
      </c>
      <c r="O9477" s="18" t="s">
        <v>27</v>
      </c>
      <c r="P9477" t="str">
        <f>VLOOKUP(O9477,Códigos!$B$2:$C$19,2,0)</f>
        <v>BOGOTÁ, D.C.</v>
      </c>
      <c r="Q9477" t="s">
        <v>28</v>
      </c>
      <c r="R9477" t="str">
        <f>VLOOKUP(Q9477,Códigos!$E$2:$F$52,2,0)</f>
        <v>BOGOTÁ, D.C.</v>
      </c>
      <c r="S9477" t="s">
        <v>19</v>
      </c>
      <c r="T9477" t="str">
        <f>VLOOKUP(S9477,Códigos!$T$3:$U$14,2,0)</f>
        <v>BIOINDUSTRIA</v>
      </c>
      <c r="U9477" s="6">
        <v>2206.19</v>
      </c>
      <c r="V9477" s="6">
        <v>138.2473857645987</v>
      </c>
    </row>
    <row r="9478" spans="1:22" x14ac:dyDescent="0.25">
      <c r="A9478" t="s">
        <v>4185</v>
      </c>
      <c r="B9478" t="str">
        <f>VLOOKUP(A9478,Códigos!$H$3:$I$19,2,0)</f>
        <v>ANDRES BELTRAN</v>
      </c>
      <c r="C9478" t="s">
        <v>8675</v>
      </c>
      <c r="D9478" s="3">
        <v>42705</v>
      </c>
      <c r="E9478" s="2" t="s">
        <v>9286</v>
      </c>
      <c r="F9478">
        <v>90</v>
      </c>
      <c r="G9478" t="s">
        <v>1387</v>
      </c>
      <c r="H9478" t="str">
        <f>VLOOKUP(G9478,Códigos!$K$2:$L$250,2,0)</f>
        <v>INDIBLEACH</v>
      </c>
      <c r="I9478">
        <v>40</v>
      </c>
      <c r="J9478" s="6">
        <v>306600</v>
      </c>
      <c r="K9478" t="s">
        <v>1081</v>
      </c>
      <c r="L9478" t="str">
        <f>VLOOKUP(K9478,Códigos!$N$2:$O$376,2,0)</f>
        <v>LAVA MASTER LTDA.</v>
      </c>
      <c r="M9478" t="s">
        <v>21</v>
      </c>
      <c r="N9478" t="str">
        <f>VLOOKUP(M9478,Códigos!$Q$2:$R$26,2,0)</f>
        <v>GENENCOR CUERO</v>
      </c>
      <c r="O9478" s="18" t="s">
        <v>1084</v>
      </c>
      <c r="P9478" t="str">
        <f>VLOOKUP(O9478,Códigos!$B$2:$C$19,2,0)</f>
        <v>RISARALDA</v>
      </c>
      <c r="Q9478" t="s">
        <v>1085</v>
      </c>
      <c r="R9478" t="str">
        <f>VLOOKUP(Q9478,Códigos!$E$2:$F$52,2,0)</f>
        <v>DOSQUEBRADAS</v>
      </c>
      <c r="S9478" t="s">
        <v>19</v>
      </c>
      <c r="T9478" t="str">
        <f>VLOOKUP(S9478,Códigos!$T$3:$U$14,2,0)</f>
        <v>BIOINDUSTRIA</v>
      </c>
      <c r="U9478" s="6">
        <v>2206.19</v>
      </c>
      <c r="V9478" s="6">
        <v>138.97261795221627</v>
      </c>
    </row>
    <row r="9479" spans="1:22" x14ac:dyDescent="0.25">
      <c r="A9479" t="s">
        <v>2952</v>
      </c>
      <c r="B9479" t="str">
        <f>VLOOKUP(A9479,Códigos!$H$3:$I$19,2,0)</f>
        <v>SUSANA ESTRADA E.</v>
      </c>
      <c r="C9479" t="s">
        <v>8927</v>
      </c>
      <c r="D9479" s="3">
        <v>42705</v>
      </c>
      <c r="E9479" s="2" t="s">
        <v>9286</v>
      </c>
      <c r="F9479">
        <v>60</v>
      </c>
      <c r="G9479" t="s">
        <v>291</v>
      </c>
      <c r="H9479" t="str">
        <f>VLOOKUP(G9479,Códigos!$K$2:$L$250,2,0)</f>
        <v>SYLOID ED-30</v>
      </c>
      <c r="I9479">
        <v>30</v>
      </c>
      <c r="J9479" s="6">
        <v>746574.6</v>
      </c>
      <c r="K9479" t="s">
        <v>3238</v>
      </c>
      <c r="L9479" t="str">
        <f>VLOOKUP(K9479,Códigos!$N$2:$O$376,2,0)</f>
        <v>QUIMILAC</v>
      </c>
      <c r="M9479" t="s">
        <v>21</v>
      </c>
      <c r="N9479" t="str">
        <f>VLOOKUP(M9479,Códigos!$Q$2:$R$26,2,0)</f>
        <v>GENENCOR CUERO</v>
      </c>
      <c r="O9479" s="16" t="s">
        <v>39</v>
      </c>
      <c r="P9479" t="str">
        <f>VLOOKUP(O9479,Códigos!$B$2:$C$19,2,0)</f>
        <v>ANTIOQUIA</v>
      </c>
      <c r="Q9479" t="s">
        <v>998</v>
      </c>
      <c r="R9479" t="str">
        <f>VLOOKUP(Q9479,Códigos!$E$2:$F$52,2,0)</f>
        <v>ITAGÜÍ</v>
      </c>
      <c r="S9479" t="s">
        <v>21</v>
      </c>
      <c r="T9479" t="str">
        <f>VLOOKUP(S9479,Códigos!$T$3:$U$14,2,0)</f>
        <v>ESPECIALIDADES QUIMICAS</v>
      </c>
      <c r="U9479" s="6">
        <v>2206.19</v>
      </c>
      <c r="V9479" s="6">
        <v>338.39995648606873</v>
      </c>
    </row>
    <row r="9480" spans="1:22" x14ac:dyDescent="0.25">
      <c r="A9480" t="s">
        <v>272</v>
      </c>
      <c r="B9480" t="str">
        <f>VLOOKUP(A9480,Códigos!$H$3:$I$19,2,0)</f>
        <v>LINA MERCEDES RUBIO GOMEZ</v>
      </c>
      <c r="C9480" t="s">
        <v>9036</v>
      </c>
      <c r="D9480" s="3">
        <v>42705</v>
      </c>
      <c r="E9480" s="2" t="s">
        <v>9286</v>
      </c>
      <c r="F9480">
        <v>0</v>
      </c>
      <c r="G9480" t="s">
        <v>1052</v>
      </c>
      <c r="H9480" t="str">
        <f>VLOOKUP(G9480,Códigos!$K$2:$L$250,2,0)</f>
        <v>VERDE FLUORESCENTE IXAS 12</v>
      </c>
      <c r="I9480">
        <v>25</v>
      </c>
      <c r="J9480" s="6">
        <v>800000</v>
      </c>
      <c r="K9480" t="s">
        <v>8560</v>
      </c>
      <c r="L9480" t="str">
        <f>VLOOKUP(K9480,Códigos!$N$2:$O$376,2,0)</f>
        <v>NOVACOLOR SAS</v>
      </c>
      <c r="M9480" t="s">
        <v>1050</v>
      </c>
      <c r="N9480" t="str">
        <f>VLOOKUP(M9480,Códigos!$Q$2:$R$26,2,0)</f>
        <v>CHEMLOGIS</v>
      </c>
      <c r="O9480" s="18" t="s">
        <v>27</v>
      </c>
      <c r="P9480" t="str">
        <f>VLOOKUP(O9480,Códigos!$B$2:$C$19,2,0)</f>
        <v>BOGOTÁ, D.C.</v>
      </c>
      <c r="Q9480" t="s">
        <v>28</v>
      </c>
      <c r="R9480" t="str">
        <f>VLOOKUP(Q9480,Códigos!$E$2:$F$52,2,0)</f>
        <v>BOGOTÁ, D.C.</v>
      </c>
      <c r="S9480" t="s">
        <v>19</v>
      </c>
      <c r="T9480" t="str">
        <f>VLOOKUP(S9480,Códigos!$T$3:$U$14,2,0)</f>
        <v>BIOINDUSTRIA</v>
      </c>
      <c r="U9480" s="6">
        <v>2206.19</v>
      </c>
      <c r="V9480" s="6">
        <v>362.61609380878343</v>
      </c>
    </row>
    <row r="9481" spans="1:22" x14ac:dyDescent="0.25">
      <c r="A9481" t="s">
        <v>272</v>
      </c>
      <c r="B9481" t="str">
        <f>VLOOKUP(A9481,Códigos!$H$3:$I$19,2,0)</f>
        <v>LINA MERCEDES RUBIO GOMEZ</v>
      </c>
      <c r="C9481" t="s">
        <v>9045</v>
      </c>
      <c r="D9481" s="3">
        <v>42705</v>
      </c>
      <c r="E9481" s="2" t="s">
        <v>9286</v>
      </c>
      <c r="F9481">
        <v>30</v>
      </c>
      <c r="G9481" t="s">
        <v>789</v>
      </c>
      <c r="H9481" t="str">
        <f>VLOOKUP(G9481,Códigos!$K$2:$L$250,2,0)</f>
        <v>PURAFECT BLEND 102E</v>
      </c>
      <c r="I9481">
        <v>2000</v>
      </c>
      <c r="J9481" s="6">
        <v>62655800</v>
      </c>
      <c r="K9481" t="s">
        <v>827</v>
      </c>
      <c r="L9481" t="str">
        <f>VLOOKUP(K9481,Códigos!$N$2:$O$376,2,0)</f>
        <v>AZUL K S.A.</v>
      </c>
      <c r="M9481" t="s">
        <v>793</v>
      </c>
      <c r="N9481" t="str">
        <f>VLOOKUP(M9481,Códigos!$Q$2:$R$26,2,0)</f>
        <v>GENENOR DETERGENTES</v>
      </c>
      <c r="O9481" s="18" t="s">
        <v>27</v>
      </c>
      <c r="P9481" t="str">
        <f>VLOOKUP(O9481,Códigos!$B$2:$C$19,2,0)</f>
        <v>BOGOTÁ, D.C.</v>
      </c>
      <c r="Q9481" t="s">
        <v>28</v>
      </c>
      <c r="R9481" t="str">
        <f>VLOOKUP(Q9481,Códigos!$E$2:$F$52,2,0)</f>
        <v>BOGOTÁ, D.C.</v>
      </c>
      <c r="S9481" t="s">
        <v>19</v>
      </c>
      <c r="T9481" t="str">
        <f>VLOOKUP(S9481,Códigos!$T$3:$U$14,2,0)</f>
        <v>BIOINDUSTRIA</v>
      </c>
      <c r="U9481" s="6">
        <v>2206.19</v>
      </c>
      <c r="V9481" s="6">
        <v>28400.001813080467</v>
      </c>
    </row>
    <row r="9482" spans="1:22" x14ac:dyDescent="0.25">
      <c r="A9482" t="s">
        <v>8245</v>
      </c>
      <c r="B9482" t="str">
        <f>VLOOKUP(A9482,Códigos!$H$3:$I$19,2,0)</f>
        <v>KAREN SEGURA</v>
      </c>
      <c r="C9482" t="s">
        <v>8576</v>
      </c>
      <c r="D9482" s="3">
        <v>42705</v>
      </c>
      <c r="E9482" s="2" t="s">
        <v>9286</v>
      </c>
      <c r="F9482">
        <v>60</v>
      </c>
      <c r="G9482" t="s">
        <v>509</v>
      </c>
      <c r="H9482" t="str">
        <f>VLOOKUP(G9482,Códigos!$K$2:$L$250,2,0)</f>
        <v>ADITIVO 56</v>
      </c>
      <c r="I9482">
        <v>40</v>
      </c>
      <c r="J9482" s="6">
        <v>3377240</v>
      </c>
      <c r="K9482" t="s">
        <v>1088</v>
      </c>
      <c r="L9482" t="str">
        <f>VLOOKUP(K9482,Códigos!$N$2:$O$376,2,0)</f>
        <v>GRUPO QUINDICOLOR S.A.</v>
      </c>
      <c r="M9482" t="s">
        <v>17</v>
      </c>
      <c r="N9482" t="str">
        <f>VLOOKUP(M9482,Códigos!$Q$2:$R$26,2,0)</f>
        <v>DOW CORNING  INDUSTIRAL</v>
      </c>
      <c r="O9482" s="18" t="s">
        <v>1090</v>
      </c>
      <c r="P9482" t="str">
        <f>VLOOKUP(O9482,Códigos!$B$2:$C$19,2,0)</f>
        <v>QUINDIO</v>
      </c>
      <c r="Q9482" t="s">
        <v>1091</v>
      </c>
      <c r="R9482" t="str">
        <f>VLOOKUP(Q9482,Códigos!$E$2:$F$52,2,0)</f>
        <v>ARMENIA</v>
      </c>
      <c r="S9482" t="s">
        <v>21</v>
      </c>
      <c r="T9482" t="str">
        <f>VLOOKUP(S9482,Códigos!$T$3:$U$14,2,0)</f>
        <v>ESPECIALIDADES QUIMICAS</v>
      </c>
      <c r="U9482" s="6">
        <v>2206.19</v>
      </c>
      <c r="V9482" s="6">
        <v>1530.8019708184697</v>
      </c>
    </row>
    <row r="9483" spans="1:22" x14ac:dyDescent="0.25">
      <c r="A9483" t="s">
        <v>272</v>
      </c>
      <c r="B9483" t="str">
        <f>VLOOKUP(A9483,Códigos!$H$3:$I$19,2,0)</f>
        <v>LINA MERCEDES RUBIO GOMEZ</v>
      </c>
      <c r="C9483" t="s">
        <v>9036</v>
      </c>
      <c r="D9483" s="3">
        <v>42705</v>
      </c>
      <c r="E9483" s="2" t="s">
        <v>9286</v>
      </c>
      <c r="F9483">
        <v>0</v>
      </c>
      <c r="G9483" t="s">
        <v>1056</v>
      </c>
      <c r="H9483" t="str">
        <f>VLOOKUP(G9483,Códigos!$K$2:$L$250,2,0)</f>
        <v>NARANJA FLOURESCENTE IXAS 14</v>
      </c>
      <c r="I9483">
        <v>25</v>
      </c>
      <c r="J9483" s="6">
        <v>800000</v>
      </c>
      <c r="K9483" t="s">
        <v>8560</v>
      </c>
      <c r="L9483" t="str">
        <f>VLOOKUP(K9483,Códigos!$N$2:$O$376,2,0)</f>
        <v>NOVACOLOR SAS</v>
      </c>
      <c r="M9483" t="s">
        <v>1050</v>
      </c>
      <c r="N9483" t="str">
        <f>VLOOKUP(M9483,Códigos!$Q$2:$R$26,2,0)</f>
        <v>CHEMLOGIS</v>
      </c>
      <c r="O9483" s="18" t="s">
        <v>27</v>
      </c>
      <c r="P9483" t="str">
        <f>VLOOKUP(O9483,Códigos!$B$2:$C$19,2,0)</f>
        <v>BOGOTÁ, D.C.</v>
      </c>
      <c r="Q9483" t="s">
        <v>28</v>
      </c>
      <c r="R9483" t="str">
        <f>VLOOKUP(Q9483,Códigos!$E$2:$F$52,2,0)</f>
        <v>BOGOTÁ, D.C.</v>
      </c>
      <c r="S9483" t="s">
        <v>19</v>
      </c>
      <c r="T9483" t="str">
        <f>VLOOKUP(S9483,Códigos!$T$3:$U$14,2,0)</f>
        <v>BIOINDUSTRIA</v>
      </c>
      <c r="U9483" s="6">
        <v>2206.19</v>
      </c>
      <c r="V9483" s="6">
        <v>362.61609380878343</v>
      </c>
    </row>
    <row r="9484" spans="1:22" ht="13.8" thickBot="1" x14ac:dyDescent="0.3">
      <c r="A9484" t="s">
        <v>8245</v>
      </c>
      <c r="B9484" t="str">
        <f>VLOOKUP(A9484,Códigos!$H$3:$I$19,2,0)</f>
        <v>KAREN SEGURA</v>
      </c>
      <c r="C9484" t="s">
        <v>8583</v>
      </c>
      <c r="D9484" s="3">
        <v>42705</v>
      </c>
      <c r="E9484" s="2" t="s">
        <v>9286</v>
      </c>
      <c r="F9484">
        <v>60</v>
      </c>
      <c r="G9484" t="s">
        <v>1293</v>
      </c>
      <c r="H9484" t="str">
        <f>VLOOKUP(G9484,Códigos!$K$2:$L$250,2,0)</f>
        <v>SYLOID ED-44</v>
      </c>
      <c r="I9484">
        <v>30</v>
      </c>
      <c r="J9484" s="6">
        <v>632520</v>
      </c>
      <c r="K9484" t="s">
        <v>1325</v>
      </c>
      <c r="L9484" t="str">
        <f>VLOOKUP(K9484,Códigos!$N$2:$O$376,2,0)</f>
        <v>INDUSTRIAS MACAR S.A.</v>
      </c>
      <c r="M9484" t="s">
        <v>21</v>
      </c>
      <c r="N9484" t="str">
        <f>VLOOKUP(M9484,Códigos!$Q$2:$R$26,2,0)</f>
        <v>GENENCOR CUERO</v>
      </c>
      <c r="O9484" s="19" t="s">
        <v>594</v>
      </c>
      <c r="P9484" t="str">
        <f>VLOOKUP(O9484,Códigos!$B$2:$C$19,2,0)</f>
        <v>VALLE DEL CAUCA</v>
      </c>
      <c r="Q9484" t="s">
        <v>595</v>
      </c>
      <c r="R9484" t="str">
        <f>VLOOKUP(Q9484,Códigos!$E$2:$F$52,2,0)</f>
        <v>CALI</v>
      </c>
      <c r="S9484" t="s">
        <v>21</v>
      </c>
      <c r="T9484" t="str">
        <f>VLOOKUP(S9484,Códigos!$T$3:$U$14,2,0)</f>
        <v>ESPECIALIDADES QUIMICAS</v>
      </c>
      <c r="U9484" s="6">
        <v>2206.19</v>
      </c>
      <c r="V9484" s="6">
        <v>286.70241456991465</v>
      </c>
    </row>
    <row r="9485" spans="1:22" x14ac:dyDescent="0.25">
      <c r="A9485" t="s">
        <v>4188</v>
      </c>
      <c r="B9485" t="str">
        <f>VLOOKUP(A9485,Códigos!$H$3:$I$19,2,0)</f>
        <v>ELIANA LONDOÑO - TEXTIL</v>
      </c>
      <c r="C9485" t="s">
        <v>8844</v>
      </c>
      <c r="D9485" s="3">
        <v>42705</v>
      </c>
      <c r="E9485" s="2" t="s">
        <v>9286</v>
      </c>
      <c r="F9485">
        <v>30</v>
      </c>
      <c r="G9485" t="s">
        <v>4319</v>
      </c>
      <c r="H9485" t="str">
        <f>VLOOKUP(G9485,Códigos!$K$2:$L$250,2,0)</f>
        <v>INDESIZE 103 DLC</v>
      </c>
      <c r="I9485">
        <v>60</v>
      </c>
      <c r="J9485" s="6">
        <v>198000</v>
      </c>
      <c r="K9485" t="s">
        <v>4329</v>
      </c>
      <c r="L9485" t="str">
        <f>VLOOKUP(K9485,Códigos!$N$2:$O$376,2,0)</f>
        <v>TINTORERIA TIVOLI S.A.S.</v>
      </c>
      <c r="M9485" t="s">
        <v>21</v>
      </c>
      <c r="N9485" t="str">
        <f>VLOOKUP(M9485,Códigos!$Q$2:$R$26,2,0)</f>
        <v>GENENCOR CUERO</v>
      </c>
      <c r="O9485" s="18" t="s">
        <v>27</v>
      </c>
      <c r="P9485" t="str">
        <f>VLOOKUP(O9485,Códigos!$B$2:$C$19,2,0)</f>
        <v>BOGOTÁ, D.C.</v>
      </c>
      <c r="Q9485" t="s">
        <v>28</v>
      </c>
      <c r="R9485" t="str">
        <f>VLOOKUP(Q9485,Códigos!$E$2:$F$52,2,0)</f>
        <v>BOGOTÁ, D.C.</v>
      </c>
      <c r="S9485" t="s">
        <v>19</v>
      </c>
      <c r="T9485" t="str">
        <f>VLOOKUP(S9485,Códigos!$T$3:$U$14,2,0)</f>
        <v>BIOINDUSTRIA</v>
      </c>
      <c r="U9485" s="6">
        <v>2206.19</v>
      </c>
      <c r="V9485" s="6">
        <v>89.747483217673903</v>
      </c>
    </row>
    <row r="9486" spans="1:22" x14ac:dyDescent="0.25">
      <c r="A9486" t="s">
        <v>969</v>
      </c>
      <c r="B9486" t="str">
        <f>VLOOKUP(A9486,Códigos!$H$3:$I$19,2,0)</f>
        <v>MARIA ELENA PELAEZ</v>
      </c>
      <c r="C9486" t="s">
        <v>8745</v>
      </c>
      <c r="D9486" s="3">
        <v>42705</v>
      </c>
      <c r="E9486" s="2" t="s">
        <v>9286</v>
      </c>
      <c r="F9486">
        <v>45</v>
      </c>
      <c r="G9486" t="s">
        <v>4887</v>
      </c>
      <c r="H9486" t="str">
        <f>VLOOKUP(G9486,Códigos!$K$2:$L$250,2,0)</f>
        <v>INDIXELL MAX L*</v>
      </c>
      <c r="I9486">
        <v>30</v>
      </c>
      <c r="J9486" s="6">
        <v>959692.80000000005</v>
      </c>
      <c r="K9486" t="s">
        <v>6205</v>
      </c>
      <c r="L9486" t="str">
        <f>VLOOKUP(K9486,Códigos!$N$2:$O$376,2,0)</f>
        <v>GUERRERO CARLOS Y/O QUIMIANDES COLOMBIA</v>
      </c>
      <c r="M9486" t="s">
        <v>21</v>
      </c>
      <c r="N9486" t="str">
        <f>VLOOKUP(M9486,Códigos!$Q$2:$R$26,2,0)</f>
        <v>GENENCOR CUERO</v>
      </c>
      <c r="O9486" s="18" t="s">
        <v>3281</v>
      </c>
      <c r="P9486" t="str">
        <f>VLOOKUP(O9486,Códigos!$B$2:$C$19,2,0)</f>
        <v>NORTE DE SANTANDER</v>
      </c>
      <c r="Q9486" t="s">
        <v>3282</v>
      </c>
      <c r="R9486" t="str">
        <f>VLOOKUP(Q9486,Códigos!$E$2:$F$52,2,0)</f>
        <v>CÚCUTA</v>
      </c>
      <c r="S9486" t="s">
        <v>19</v>
      </c>
      <c r="T9486" t="str">
        <f>VLOOKUP(S9486,Códigos!$T$3:$U$14,2,0)</f>
        <v>BIOINDUSTRIA</v>
      </c>
      <c r="U9486" s="6">
        <v>2206.19</v>
      </c>
      <c r="V9486" s="6">
        <v>435.00006799051761</v>
      </c>
    </row>
    <row r="9487" spans="1:22" x14ac:dyDescent="0.25">
      <c r="A9487" t="s">
        <v>2952</v>
      </c>
      <c r="B9487" t="str">
        <f>VLOOKUP(A9487,Códigos!$H$3:$I$19,2,0)</f>
        <v>SUSANA ESTRADA E.</v>
      </c>
      <c r="C9487" t="s">
        <v>8928</v>
      </c>
      <c r="D9487" s="3">
        <v>42705</v>
      </c>
      <c r="E9487" s="2" t="s">
        <v>9286</v>
      </c>
      <c r="F9487">
        <v>60</v>
      </c>
      <c r="G9487" t="s">
        <v>3245</v>
      </c>
      <c r="H9487" t="str">
        <f>VLOOKUP(G9487,Códigos!$K$2:$L$250,2,0)</f>
        <v>SYLOID C - 906</v>
      </c>
      <c r="I9487">
        <v>30</v>
      </c>
      <c r="J9487" s="6">
        <v>786000</v>
      </c>
      <c r="K9487" t="s">
        <v>3009</v>
      </c>
      <c r="L9487" t="str">
        <f>VLOOKUP(K9487,Códigos!$N$2:$O$376,2,0)</f>
        <v>COMPAÑIA GLOBAL DE PINTURAS S.A.</v>
      </c>
      <c r="M9487" t="s">
        <v>21</v>
      </c>
      <c r="N9487" t="str">
        <f>VLOOKUP(M9487,Códigos!$Q$2:$R$26,2,0)</f>
        <v>GENENCOR CUERO</v>
      </c>
      <c r="O9487" s="16" t="s">
        <v>39</v>
      </c>
      <c r="P9487" t="str">
        <f>VLOOKUP(O9487,Códigos!$B$2:$C$19,2,0)</f>
        <v>ANTIOQUIA</v>
      </c>
      <c r="Q9487" t="s">
        <v>2729</v>
      </c>
      <c r="R9487" t="str">
        <f>VLOOKUP(Q9487,Códigos!$E$2:$F$52,2,0)</f>
        <v>MEDELLÍN</v>
      </c>
      <c r="S9487" t="s">
        <v>21</v>
      </c>
      <c r="T9487" t="str">
        <f>VLOOKUP(S9487,Códigos!$T$3:$U$14,2,0)</f>
        <v>ESPECIALIDADES QUIMICAS</v>
      </c>
      <c r="U9487" s="6">
        <v>2206.19</v>
      </c>
      <c r="V9487" s="6">
        <v>356.27031216712976</v>
      </c>
    </row>
    <row r="9488" spans="1:22" x14ac:dyDescent="0.25">
      <c r="A9488" t="s">
        <v>231</v>
      </c>
      <c r="B9488" t="str">
        <f>VLOOKUP(A9488,Códigos!$H$3:$I$19,2,0)</f>
        <v>NATALY VELA</v>
      </c>
      <c r="C9488" t="s">
        <v>8983</v>
      </c>
      <c r="D9488" s="3">
        <v>42705</v>
      </c>
      <c r="E9488" s="2" t="s">
        <v>9286</v>
      </c>
      <c r="F9488">
        <v>60</v>
      </c>
      <c r="G9488" t="s">
        <v>2211</v>
      </c>
      <c r="H9488" t="str">
        <f>VLOOKUP(G9488,Códigos!$K$2:$L$250,2,0)</f>
        <v>LIPASE L</v>
      </c>
      <c r="I9488">
        <v>50</v>
      </c>
      <c r="J9488" s="6">
        <v>3044542</v>
      </c>
      <c r="K9488" t="s">
        <v>2509</v>
      </c>
      <c r="L9488" t="str">
        <f>VLOOKUP(K9488,Códigos!$N$2:$O$376,2,0)</f>
        <v>LABORATORIOS EUFAR S.A.</v>
      </c>
      <c r="M9488" t="s">
        <v>996</v>
      </c>
      <c r="N9488" t="str">
        <f>VLOOKUP(M9488,Códigos!$Q$2:$R$26,2,0)</f>
        <v>BIO-CAT</v>
      </c>
      <c r="O9488" s="18" t="s">
        <v>27</v>
      </c>
      <c r="P9488" t="str">
        <f>VLOOKUP(O9488,Códigos!$B$2:$C$19,2,0)</f>
        <v>BOGOTÁ, D.C.</v>
      </c>
      <c r="Q9488" t="s">
        <v>28</v>
      </c>
      <c r="R9488" t="str">
        <f>VLOOKUP(Q9488,Códigos!$E$2:$F$52,2,0)</f>
        <v>BOGOTÁ, D.C.</v>
      </c>
      <c r="S9488" t="s">
        <v>19</v>
      </c>
      <c r="T9488" t="str">
        <f>VLOOKUP(S9488,Códigos!$T$3:$U$14,2,0)</f>
        <v>BIOINDUSTRIA</v>
      </c>
      <c r="U9488" s="6">
        <v>2206.19</v>
      </c>
      <c r="V9488" s="6">
        <v>1379.9999093459764</v>
      </c>
    </row>
    <row r="9489" spans="1:22" x14ac:dyDescent="0.25">
      <c r="A9489" t="s">
        <v>4185</v>
      </c>
      <c r="B9489" t="str">
        <f>VLOOKUP(A9489,Códigos!$H$3:$I$19,2,0)</f>
        <v>ANDRES BELTRAN</v>
      </c>
      <c r="C9489" t="s">
        <v>8675</v>
      </c>
      <c r="D9489" s="3">
        <v>42705</v>
      </c>
      <c r="E9489" s="2" t="s">
        <v>9286</v>
      </c>
      <c r="F9489">
        <v>90</v>
      </c>
      <c r="G9489" t="s">
        <v>1979</v>
      </c>
      <c r="H9489" t="str">
        <f>VLOOKUP(G9489,Códigos!$K$2:$L$250,2,0)</f>
        <v>INDICANT-COLOR</v>
      </c>
      <c r="I9489">
        <v>60</v>
      </c>
      <c r="J9489" s="6">
        <v>288000</v>
      </c>
      <c r="K9489" t="s">
        <v>1081</v>
      </c>
      <c r="L9489" t="str">
        <f>VLOOKUP(K9489,Códigos!$N$2:$O$376,2,0)</f>
        <v>LAVA MASTER LTDA.</v>
      </c>
      <c r="M9489" t="s">
        <v>980</v>
      </c>
      <c r="N9489" t="str">
        <f>VLOOKUP(M9489,Códigos!$Q$2:$R$26,2,0)</f>
        <v>ANDICOL</v>
      </c>
      <c r="O9489" s="18" t="s">
        <v>1084</v>
      </c>
      <c r="P9489" t="str">
        <f>VLOOKUP(O9489,Códigos!$B$2:$C$19,2,0)</f>
        <v>RISARALDA</v>
      </c>
      <c r="Q9489" t="s">
        <v>1085</v>
      </c>
      <c r="R9489" t="str">
        <f>VLOOKUP(Q9489,Códigos!$E$2:$F$52,2,0)</f>
        <v>DOSQUEBRADAS</v>
      </c>
      <c r="S9489" t="s">
        <v>19</v>
      </c>
      <c r="T9489" t="str">
        <f>VLOOKUP(S9489,Códigos!$T$3:$U$14,2,0)</f>
        <v>BIOINDUSTRIA</v>
      </c>
      <c r="U9489" s="6">
        <v>2206.19</v>
      </c>
      <c r="V9489" s="6">
        <v>130.54179377116205</v>
      </c>
    </row>
    <row r="9490" spans="1:22" x14ac:dyDescent="0.25">
      <c r="A9490" t="s">
        <v>7896</v>
      </c>
      <c r="B9490" t="str">
        <f>VLOOKUP(A9490,Códigos!$H$3:$I$19,2,0)</f>
        <v>ALEXANDRA CASTILLO</v>
      </c>
      <c r="C9490" t="s">
        <v>8638</v>
      </c>
      <c r="D9490" s="3">
        <v>42705</v>
      </c>
      <c r="E9490" s="2" t="s">
        <v>9286</v>
      </c>
      <c r="F9490">
        <v>0</v>
      </c>
      <c r="G9490" t="s">
        <v>291</v>
      </c>
      <c r="H9490" t="str">
        <f>VLOOKUP(G9490,Códigos!$K$2:$L$250,2,0)</f>
        <v>SYLOID ED-30</v>
      </c>
      <c r="I9490">
        <v>30</v>
      </c>
      <c r="J9490" s="6">
        <v>662535.9</v>
      </c>
      <c r="K9490" t="s">
        <v>359</v>
      </c>
      <c r="L9490" t="str">
        <f>VLOOKUP(K9490,Códigos!$N$2:$O$376,2,0)</f>
        <v>CASTAÑEDA CARVAJAL JOHN FREDDY</v>
      </c>
      <c r="M9490" t="s">
        <v>21</v>
      </c>
      <c r="N9490" t="str">
        <f>VLOOKUP(M9490,Códigos!$Q$2:$R$26,2,0)</f>
        <v>GENENCOR CUERO</v>
      </c>
      <c r="O9490" s="18" t="s">
        <v>361</v>
      </c>
      <c r="P9490" t="str">
        <f>VLOOKUP(O9490,Códigos!$B$2:$C$19,2,0)</f>
        <v>TOLIMA</v>
      </c>
      <c r="Q9490" t="s">
        <v>362</v>
      </c>
      <c r="R9490" t="str">
        <f>VLOOKUP(Q9490,Códigos!$E$2:$F$52,2,0)</f>
        <v>IBAGUÉ</v>
      </c>
      <c r="S9490" t="s">
        <v>21</v>
      </c>
      <c r="T9490" t="str">
        <f>VLOOKUP(S9490,Códigos!$T$3:$U$14,2,0)</f>
        <v>ESPECIALIDADES QUIMICAS</v>
      </c>
      <c r="U9490" s="6">
        <v>2206.19</v>
      </c>
      <c r="V9490" s="6">
        <v>300.3077250826085</v>
      </c>
    </row>
    <row r="9491" spans="1:22" x14ac:dyDescent="0.25">
      <c r="A9491" t="s">
        <v>969</v>
      </c>
      <c r="B9491" t="str">
        <f>VLOOKUP(A9491,Códigos!$H$3:$I$19,2,0)</f>
        <v>MARIA ELENA PELAEZ</v>
      </c>
      <c r="C9491" t="s">
        <v>8755</v>
      </c>
      <c r="D9491" s="3">
        <v>42705</v>
      </c>
      <c r="E9491" s="2" t="s">
        <v>9286</v>
      </c>
      <c r="F9491">
        <v>30</v>
      </c>
      <c r="G9491" t="s">
        <v>1309</v>
      </c>
      <c r="H9491" t="str">
        <f>VLOOKUP(G9491,Códigos!$K$2:$L$250,2,0)</f>
        <v>INDESIZE COLD 10</v>
      </c>
      <c r="I9491">
        <v>60</v>
      </c>
      <c r="J9491" s="6">
        <v>438000</v>
      </c>
      <c r="K9491" t="s">
        <v>5803</v>
      </c>
      <c r="L9491" t="str">
        <f>VLOOKUP(K9491,Códigos!$N$2:$O$376,2,0)</f>
        <v>AUXICOLOR S.A.S</v>
      </c>
      <c r="M9491" t="s">
        <v>21</v>
      </c>
      <c r="N9491" t="str">
        <f>VLOOKUP(M9491,Códigos!$Q$2:$R$26,2,0)</f>
        <v>GENENCOR CUERO</v>
      </c>
      <c r="O9491" s="16" t="s">
        <v>39</v>
      </c>
      <c r="P9491" t="str">
        <f>VLOOKUP(O9491,Códigos!$B$2:$C$19,2,0)</f>
        <v>ANTIOQUIA</v>
      </c>
      <c r="Q9491" t="s">
        <v>2729</v>
      </c>
      <c r="R9491" t="str">
        <f>VLOOKUP(Q9491,Códigos!$E$2:$F$52,2,0)</f>
        <v>MEDELLÍN</v>
      </c>
      <c r="S9491" t="s">
        <v>19</v>
      </c>
      <c r="T9491" t="str">
        <f>VLOOKUP(S9491,Códigos!$T$3:$U$14,2,0)</f>
        <v>BIOINDUSTRIA</v>
      </c>
      <c r="U9491" s="6">
        <v>2206.19</v>
      </c>
      <c r="V9491" s="6">
        <v>198.53231136030894</v>
      </c>
    </row>
    <row r="9492" spans="1:22" x14ac:dyDescent="0.25">
      <c r="A9492" t="s">
        <v>1050</v>
      </c>
      <c r="B9492" t="str">
        <f>VLOOKUP(A9492,Códigos!$H$3:$I$19,2,0)</f>
        <v>ELIANA CRISTINA  LONDOÑO</v>
      </c>
      <c r="C9492" t="s">
        <v>8706</v>
      </c>
      <c r="D9492" s="3">
        <v>42705</v>
      </c>
      <c r="E9492" s="2" t="s">
        <v>9286</v>
      </c>
      <c r="F9492">
        <v>60</v>
      </c>
      <c r="G9492" t="s">
        <v>430</v>
      </c>
      <c r="H9492" t="str">
        <f>VLOOKUP(G9492,Códigos!$K$2:$L$250,2,0)</f>
        <v>SANTICIZER 160</v>
      </c>
      <c r="I9492">
        <v>230</v>
      </c>
      <c r="J9492" s="6">
        <v>3973128.1</v>
      </c>
      <c r="K9492" t="s">
        <v>3140</v>
      </c>
      <c r="L9492" t="str">
        <f>VLOOKUP(K9492,Códigos!$N$2:$O$376,2,0)</f>
        <v>COPIN LTDA</v>
      </c>
      <c r="M9492" t="s">
        <v>272</v>
      </c>
      <c r="N9492" t="str">
        <f>VLOOKUP(M9492,Códigos!$Q$2:$R$26,2,0)</f>
        <v>FERRO</v>
      </c>
      <c r="O9492" s="18" t="s">
        <v>47</v>
      </c>
      <c r="P9492" t="str">
        <f>VLOOKUP(O9492,Códigos!$B$2:$C$19,2,0)</f>
        <v>ATLÁNTICO</v>
      </c>
      <c r="Q9492" t="s">
        <v>844</v>
      </c>
      <c r="R9492" t="str">
        <f>VLOOKUP(Q9492,Códigos!$E$2:$F$52,2,0)</f>
        <v>BARRANQUILLA</v>
      </c>
      <c r="S9492" t="s">
        <v>21</v>
      </c>
      <c r="T9492" t="str">
        <f>VLOOKUP(S9492,Códigos!$T$3:$U$14,2,0)</f>
        <v>ESPECIALIDADES QUIMICAS</v>
      </c>
      <c r="U9492" s="6">
        <v>2206.19</v>
      </c>
      <c r="V9492" s="6">
        <v>1800.900239779892</v>
      </c>
    </row>
    <row r="9493" spans="1:22" x14ac:dyDescent="0.25">
      <c r="A9493" t="s">
        <v>2952</v>
      </c>
      <c r="B9493" t="str">
        <f>VLOOKUP(A9493,Códigos!$H$3:$I$19,2,0)</f>
        <v>SUSANA ESTRADA E.</v>
      </c>
      <c r="C9493" t="s">
        <v>8971</v>
      </c>
      <c r="D9493" s="3">
        <v>42705</v>
      </c>
      <c r="E9493" s="2" t="s">
        <v>9286</v>
      </c>
      <c r="F9493">
        <v>0</v>
      </c>
      <c r="G9493" t="s">
        <v>3065</v>
      </c>
      <c r="H9493" t="str">
        <f>VLOOKUP(G9493,Códigos!$K$2:$L$250,2,0)</f>
        <v>FLUIDO 200 /100 * 20 KG</v>
      </c>
      <c r="I9493">
        <v>40</v>
      </c>
      <c r="J9493" s="6">
        <v>640000</v>
      </c>
      <c r="K9493" t="s">
        <v>2997</v>
      </c>
      <c r="L9493" t="str">
        <f>VLOOKUP(K9493,Códigos!$N$2:$O$376,2,0)</f>
        <v>INTERPACK S.A.</v>
      </c>
      <c r="M9493" t="s">
        <v>19</v>
      </c>
      <c r="N9493" t="str">
        <f>VLOOKUP(M9493,Códigos!$Q$2:$R$26,2,0)</f>
        <v>BASF QUIMICA</v>
      </c>
      <c r="O9493" s="16" t="s">
        <v>39</v>
      </c>
      <c r="P9493" t="str">
        <f>VLOOKUP(O9493,Códigos!$B$2:$C$19,2,0)</f>
        <v>ANTIOQUIA</v>
      </c>
      <c r="Q9493" t="s">
        <v>2729</v>
      </c>
      <c r="R9493" t="str">
        <f>VLOOKUP(Q9493,Códigos!$E$2:$F$52,2,0)</f>
        <v>MEDELLÍN</v>
      </c>
      <c r="S9493" t="s">
        <v>21</v>
      </c>
      <c r="T9493" t="str">
        <f>VLOOKUP(S9493,Códigos!$T$3:$U$14,2,0)</f>
        <v>ESPECIALIDADES QUIMICAS</v>
      </c>
      <c r="U9493" s="6">
        <v>2206.19</v>
      </c>
      <c r="V9493" s="6">
        <v>290.09287504702678</v>
      </c>
    </row>
    <row r="9494" spans="1:22" ht="13.8" thickBot="1" x14ac:dyDescent="0.3">
      <c r="A9494" t="s">
        <v>8245</v>
      </c>
      <c r="B9494" t="str">
        <f>VLOOKUP(A9494,Códigos!$H$3:$I$19,2,0)</f>
        <v>KAREN SEGURA</v>
      </c>
      <c r="C9494" t="s">
        <v>8584</v>
      </c>
      <c r="D9494" s="3">
        <v>42705</v>
      </c>
      <c r="E9494" s="2" t="s">
        <v>9286</v>
      </c>
      <c r="F9494">
        <v>0</v>
      </c>
      <c r="G9494" t="s">
        <v>303</v>
      </c>
      <c r="H9494" t="str">
        <f>VLOOKUP(G9494,Códigos!$K$2:$L$250,2,0)</f>
        <v>SYLOWHITE SM 405</v>
      </c>
      <c r="I9494">
        <v>25</v>
      </c>
      <c r="J9494" s="6">
        <v>162500</v>
      </c>
      <c r="K9494" t="s">
        <v>8270</v>
      </c>
      <c r="L9494" t="str">
        <f>VLOOKUP(K9494,Códigos!$N$2:$O$376,2,0)</f>
        <v>BELALCAZAR VALENCIA SAMUEL</v>
      </c>
      <c r="M9494" t="s">
        <v>21</v>
      </c>
      <c r="N9494" t="str">
        <f>VLOOKUP(M9494,Códigos!$Q$2:$R$26,2,0)</f>
        <v>GENENCOR CUERO</v>
      </c>
      <c r="O9494" s="19" t="s">
        <v>594</v>
      </c>
      <c r="P9494" t="str">
        <f>VLOOKUP(O9494,Códigos!$B$2:$C$19,2,0)</f>
        <v>VALLE DEL CAUCA</v>
      </c>
      <c r="Q9494" t="s">
        <v>595</v>
      </c>
      <c r="R9494" t="str">
        <f>VLOOKUP(Q9494,Códigos!$E$2:$F$52,2,0)</f>
        <v>CALI</v>
      </c>
      <c r="S9494" t="s">
        <v>21</v>
      </c>
      <c r="T9494" t="str">
        <f>VLOOKUP(S9494,Códigos!$T$3:$U$14,2,0)</f>
        <v>ESPECIALIDADES QUIMICAS</v>
      </c>
      <c r="U9494" s="6">
        <v>2206.19</v>
      </c>
      <c r="V9494" s="6">
        <v>73.656394054909143</v>
      </c>
    </row>
    <row r="9495" spans="1:22" x14ac:dyDescent="0.25">
      <c r="A9495" t="s">
        <v>4188</v>
      </c>
      <c r="B9495" t="str">
        <f>VLOOKUP(A9495,Códigos!$H$3:$I$19,2,0)</f>
        <v>ELIANA LONDOÑO - TEXTIL</v>
      </c>
      <c r="C9495" t="s">
        <v>8814</v>
      </c>
      <c r="D9495" s="3">
        <v>42706</v>
      </c>
      <c r="E9495" s="2" t="s">
        <v>9286</v>
      </c>
      <c r="F9495">
        <v>90</v>
      </c>
      <c r="G9495" t="s">
        <v>1483</v>
      </c>
      <c r="H9495" t="str">
        <f>VLOOKUP(G9495,Códigos!$K$2:$L$250,2,0)</f>
        <v>INDIXELL ECO G (L)</v>
      </c>
      <c r="I9495">
        <v>100</v>
      </c>
      <c r="J9495" s="6">
        <v>850000</v>
      </c>
      <c r="K9495" t="s">
        <v>4223</v>
      </c>
      <c r="L9495" t="str">
        <f>VLOOKUP(K9495,Códigos!$N$2:$O$376,2,0)</f>
        <v>HERNANDEZ RIVEROS MILCIADES</v>
      </c>
      <c r="M9495" t="s">
        <v>21</v>
      </c>
      <c r="N9495" t="str">
        <f>VLOOKUP(M9495,Códigos!$Q$2:$R$26,2,0)</f>
        <v>GENENCOR CUERO</v>
      </c>
      <c r="O9495" s="18" t="s">
        <v>27</v>
      </c>
      <c r="P9495" t="str">
        <f>VLOOKUP(O9495,Códigos!$B$2:$C$19,2,0)</f>
        <v>BOGOTÁ, D.C.</v>
      </c>
      <c r="Q9495" t="s">
        <v>28</v>
      </c>
      <c r="R9495" t="str">
        <f>VLOOKUP(Q9495,Códigos!$E$2:$F$52,2,0)</f>
        <v>BOGOTÁ, D.C.</v>
      </c>
      <c r="S9495" t="s">
        <v>19</v>
      </c>
      <c r="T9495" t="str">
        <f>VLOOKUP(S9495,Códigos!$T$3:$U$14,2,0)</f>
        <v>BIOINDUSTRIA</v>
      </c>
      <c r="U9495" s="6">
        <v>2252.36</v>
      </c>
      <c r="V9495" s="6">
        <v>377.38194604770104</v>
      </c>
    </row>
    <row r="9496" spans="1:22" x14ac:dyDescent="0.25">
      <c r="A9496" t="s">
        <v>7896</v>
      </c>
      <c r="B9496" t="str">
        <f>VLOOKUP(A9496,Códigos!$H$3:$I$19,2,0)</f>
        <v>ALEXANDRA CASTILLO</v>
      </c>
      <c r="C9496" t="s">
        <v>8640</v>
      </c>
      <c r="D9496" s="3">
        <v>42706</v>
      </c>
      <c r="E9496" s="2" t="s">
        <v>9286</v>
      </c>
      <c r="F9496">
        <v>30</v>
      </c>
      <c r="G9496" t="s">
        <v>1505</v>
      </c>
      <c r="H9496" t="str">
        <f>VLOOKUP(G9496,Códigos!$K$2:$L$250,2,0)</f>
        <v>MX-309</v>
      </c>
      <c r="I9496">
        <v>300</v>
      </c>
      <c r="J9496" s="6">
        <v>4696170</v>
      </c>
      <c r="K9496" t="s">
        <v>267</v>
      </c>
      <c r="L9496" t="str">
        <f>VLOOKUP(K9496,Códigos!$N$2:$O$376,2,0)</f>
        <v>PINTURAS INDUPIN SOC.  POR ACCIONES SIMPLIFICADA</v>
      </c>
      <c r="M9496" t="s">
        <v>21</v>
      </c>
      <c r="N9496" t="str">
        <f>VLOOKUP(M9496,Códigos!$Q$2:$R$26,2,0)</f>
        <v>GENENCOR CUERO</v>
      </c>
      <c r="O9496" s="18" t="s">
        <v>27</v>
      </c>
      <c r="P9496" t="str">
        <f>VLOOKUP(O9496,Códigos!$B$2:$C$19,2,0)</f>
        <v>BOGOTÁ, D.C.</v>
      </c>
      <c r="Q9496" t="s">
        <v>28</v>
      </c>
      <c r="R9496" t="str">
        <f>VLOOKUP(Q9496,Códigos!$E$2:$F$52,2,0)</f>
        <v>BOGOTÁ, D.C.</v>
      </c>
      <c r="S9496" t="s">
        <v>21</v>
      </c>
      <c r="T9496" t="str">
        <f>VLOOKUP(S9496,Códigos!$T$3:$U$14,2,0)</f>
        <v>ESPECIALIDADES QUIMICAS</v>
      </c>
      <c r="U9496" s="6">
        <v>2252.36</v>
      </c>
      <c r="V9496" s="6">
        <v>2084.999733612744</v>
      </c>
    </row>
    <row r="9497" spans="1:22" x14ac:dyDescent="0.25">
      <c r="A9497" t="s">
        <v>272</v>
      </c>
      <c r="B9497" t="str">
        <f>VLOOKUP(A9497,Códigos!$H$3:$I$19,2,0)</f>
        <v>LINA MERCEDES RUBIO GOMEZ</v>
      </c>
      <c r="C9497" t="s">
        <v>9035</v>
      </c>
      <c r="D9497" s="3">
        <v>42706</v>
      </c>
      <c r="E9497" s="2" t="s">
        <v>9286</v>
      </c>
      <c r="F9497">
        <v>30</v>
      </c>
      <c r="G9497" t="s">
        <v>1048</v>
      </c>
      <c r="H9497" t="str">
        <f>VLOOKUP(G9497,Códigos!$K$2:$L$250,2,0)</f>
        <v>SPECKLES VERDE</v>
      </c>
      <c r="I9497">
        <v>900</v>
      </c>
      <c r="J9497" s="6">
        <v>4662387</v>
      </c>
      <c r="K9497" t="s">
        <v>827</v>
      </c>
      <c r="L9497" t="str">
        <f>VLOOKUP(K9497,Códigos!$N$2:$O$376,2,0)</f>
        <v>AZUL K S.A.</v>
      </c>
      <c r="M9497" t="s">
        <v>1050</v>
      </c>
      <c r="N9497" t="str">
        <f>VLOOKUP(M9497,Códigos!$Q$2:$R$26,2,0)</f>
        <v>CHEMLOGIS</v>
      </c>
      <c r="O9497" s="18" t="s">
        <v>27</v>
      </c>
      <c r="P9497" t="str">
        <f>VLOOKUP(O9497,Códigos!$B$2:$C$19,2,0)</f>
        <v>BOGOTÁ, D.C.</v>
      </c>
      <c r="Q9497" t="s">
        <v>28</v>
      </c>
      <c r="R9497" t="str">
        <f>VLOOKUP(Q9497,Códigos!$E$2:$F$52,2,0)</f>
        <v>BOGOTÁ, D.C.</v>
      </c>
      <c r="S9497" t="s">
        <v>19</v>
      </c>
      <c r="T9497" t="str">
        <f>VLOOKUP(S9497,Códigos!$T$3:$U$14,2,0)</f>
        <v>BIOINDUSTRIA</v>
      </c>
      <c r="U9497" s="6">
        <v>2252.36</v>
      </c>
      <c r="V9497" s="6">
        <v>2070.0007991617681</v>
      </c>
    </row>
    <row r="9498" spans="1:22" x14ac:dyDescent="0.25">
      <c r="A9498" t="s">
        <v>4188</v>
      </c>
      <c r="B9498" t="str">
        <f>VLOOKUP(A9498,Códigos!$H$3:$I$19,2,0)</f>
        <v>ELIANA LONDOÑO - TEXTIL</v>
      </c>
      <c r="C9498" t="s">
        <v>8859</v>
      </c>
      <c r="D9498" s="3">
        <v>42706</v>
      </c>
      <c r="E9498" s="2" t="s">
        <v>9286</v>
      </c>
      <c r="F9498">
        <v>30</v>
      </c>
      <c r="G9498" t="s">
        <v>1346</v>
      </c>
      <c r="H9498" t="str">
        <f>VLOOKUP(G9498,Códigos!$K$2:$L$250,2,0)</f>
        <v>INDISIL 80</v>
      </c>
      <c r="I9498">
        <v>30</v>
      </c>
      <c r="J9498" s="6">
        <v>234000</v>
      </c>
      <c r="K9498" t="s">
        <v>4332</v>
      </c>
      <c r="L9498" t="str">
        <f>VLOOKUP(K9498,Códigos!$N$2:$O$376,2,0)</f>
        <v>RIOS DUITAMA MANUEL DE JESUS</v>
      </c>
      <c r="M9498" t="s">
        <v>21</v>
      </c>
      <c r="N9498" t="str">
        <f>VLOOKUP(M9498,Códigos!$Q$2:$R$26,2,0)</f>
        <v>GENENCOR CUERO</v>
      </c>
      <c r="O9498" s="18" t="s">
        <v>27</v>
      </c>
      <c r="P9498" t="str">
        <f>VLOOKUP(O9498,Códigos!$B$2:$C$19,2,0)</f>
        <v>BOGOTÁ, D.C.</v>
      </c>
      <c r="Q9498" t="s">
        <v>28</v>
      </c>
      <c r="R9498" t="str">
        <f>VLOOKUP(Q9498,Códigos!$E$2:$F$52,2,0)</f>
        <v>BOGOTÁ, D.C.</v>
      </c>
      <c r="S9498" t="s">
        <v>19</v>
      </c>
      <c r="T9498" t="str">
        <f>VLOOKUP(S9498,Códigos!$T$3:$U$14,2,0)</f>
        <v>BIOINDUSTRIA</v>
      </c>
      <c r="U9498" s="6">
        <v>2252.36</v>
      </c>
      <c r="V9498" s="6">
        <v>103.89102985313183</v>
      </c>
    </row>
    <row r="9499" spans="1:22" x14ac:dyDescent="0.25">
      <c r="A9499" t="s">
        <v>969</v>
      </c>
      <c r="B9499" t="str">
        <f>VLOOKUP(A9499,Códigos!$H$3:$I$19,2,0)</f>
        <v>MARIA ELENA PELAEZ</v>
      </c>
      <c r="C9499" t="s">
        <v>8760</v>
      </c>
      <c r="D9499" s="3">
        <v>42706</v>
      </c>
      <c r="E9499" s="2" t="s">
        <v>9286</v>
      </c>
      <c r="F9499">
        <v>30</v>
      </c>
      <c r="G9499" t="s">
        <v>1144</v>
      </c>
      <c r="H9499" t="str">
        <f>VLOOKUP(G9499,Códigos!$K$2:$L$250,2,0)</f>
        <v>INDIPRINT XT 56</v>
      </c>
      <c r="I9499">
        <v>40</v>
      </c>
      <c r="J9499" s="6">
        <v>212000</v>
      </c>
      <c r="K9499" t="s">
        <v>8759</v>
      </c>
      <c r="L9499" t="str">
        <f>VLOOKUP(K9499,Códigos!$N$2:$O$376,2,0)</f>
        <v>TOBON MONCADA WILFREDY ALONSO  2</v>
      </c>
      <c r="M9499" t="s">
        <v>19</v>
      </c>
      <c r="N9499" t="str">
        <f>VLOOKUP(M9499,Códigos!$Q$2:$R$26,2,0)</f>
        <v>BASF QUIMICA</v>
      </c>
      <c r="O9499" s="16" t="s">
        <v>39</v>
      </c>
      <c r="P9499" t="str">
        <f>VLOOKUP(O9499,Códigos!$B$2:$C$19,2,0)</f>
        <v>ANTIOQUIA</v>
      </c>
      <c r="Q9499" t="s">
        <v>2729</v>
      </c>
      <c r="R9499" t="str">
        <f>VLOOKUP(Q9499,Códigos!$E$2:$F$52,2,0)</f>
        <v>MEDELLÍN</v>
      </c>
      <c r="S9499" t="s">
        <v>19</v>
      </c>
      <c r="T9499" t="str">
        <f>VLOOKUP(S9499,Códigos!$T$3:$U$14,2,0)</f>
        <v>BIOINDUSTRIA</v>
      </c>
      <c r="U9499" s="6">
        <v>2252.36</v>
      </c>
      <c r="V9499" s="6">
        <v>94.12349713189721</v>
      </c>
    </row>
    <row r="9500" spans="1:22" x14ac:dyDescent="0.25">
      <c r="A9500" t="s">
        <v>7896</v>
      </c>
      <c r="B9500" t="str">
        <f>VLOOKUP(A9500,Códigos!$H$3:$I$19,2,0)</f>
        <v>ALEXANDRA CASTILLO</v>
      </c>
      <c r="C9500" t="s">
        <v>8660</v>
      </c>
      <c r="D9500" s="3">
        <v>42706</v>
      </c>
      <c r="E9500" s="2" t="s">
        <v>9286</v>
      </c>
      <c r="F9500">
        <v>60</v>
      </c>
      <c r="G9500" t="s">
        <v>8659</v>
      </c>
      <c r="H9500" t="str">
        <f>VLOOKUP(G9500,Códigos!$K$2:$L$250,2,0)</f>
        <v>LUBRICANTE GS-1000* 18 KG</v>
      </c>
      <c r="I9500">
        <v>18</v>
      </c>
      <c r="J9500" s="6">
        <v>1026000</v>
      </c>
      <c r="K9500" t="s">
        <v>8658</v>
      </c>
      <c r="L9500" t="str">
        <f>VLOOKUP(K9500,Códigos!$N$2:$O$376,2,0)</f>
        <v>FAMILIA DEL PACIFICO S.A.S.</v>
      </c>
      <c r="M9500" t="s">
        <v>19</v>
      </c>
      <c r="N9500" t="str">
        <f>VLOOKUP(M9500,Códigos!$Q$2:$R$26,2,0)</f>
        <v>BASF QUIMICA</v>
      </c>
      <c r="O9500" s="18" t="s">
        <v>1499</v>
      </c>
      <c r="P9500" t="str">
        <f>VLOOKUP(O9500,Códigos!$B$2:$C$19,2,0)</f>
        <v>CAUCA</v>
      </c>
      <c r="Q9500" t="s">
        <v>2178</v>
      </c>
      <c r="R9500" t="str">
        <f>VLOOKUP(Q9500,Códigos!$E$2:$F$52,2,0)</f>
        <v>GUACHENÉ</v>
      </c>
      <c r="S9500" t="s">
        <v>21</v>
      </c>
      <c r="T9500" t="str">
        <f>VLOOKUP(S9500,Códigos!$T$3:$U$14,2,0)</f>
        <v>ESPECIALIDADES QUIMICAS</v>
      </c>
      <c r="U9500" s="6">
        <v>2252.36</v>
      </c>
      <c r="V9500" s="6">
        <v>455.52220781757796</v>
      </c>
    </row>
    <row r="9501" spans="1:22" x14ac:dyDescent="0.25">
      <c r="A9501" t="s">
        <v>969</v>
      </c>
      <c r="B9501" t="str">
        <f>VLOOKUP(A9501,Códigos!$H$3:$I$19,2,0)</f>
        <v>MARIA ELENA PELAEZ</v>
      </c>
      <c r="C9501" t="s">
        <v>8756</v>
      </c>
      <c r="D9501" s="3">
        <v>42706</v>
      </c>
      <c r="E9501" s="2" t="s">
        <v>9286</v>
      </c>
      <c r="F9501">
        <v>60</v>
      </c>
      <c r="G9501" t="s">
        <v>1387</v>
      </c>
      <c r="H9501" t="str">
        <f>VLOOKUP(G9501,Códigos!$K$2:$L$250,2,0)</f>
        <v>INDIBLEACH</v>
      </c>
      <c r="I9501">
        <v>50</v>
      </c>
      <c r="J9501" s="6">
        <v>365000</v>
      </c>
      <c r="K9501" t="s">
        <v>6195</v>
      </c>
      <c r="L9501" t="str">
        <f>VLOOKUP(K9501,Códigos!$N$2:$O$376,2,0)</f>
        <v>PROINTEX S A S</v>
      </c>
      <c r="M9501" t="s">
        <v>21</v>
      </c>
      <c r="N9501" t="str">
        <f>VLOOKUP(M9501,Códigos!$Q$2:$R$26,2,0)</f>
        <v>GENENCOR CUERO</v>
      </c>
      <c r="O9501" s="16" t="s">
        <v>39</v>
      </c>
      <c r="P9501" t="str">
        <f>VLOOKUP(O9501,Códigos!$B$2:$C$19,2,0)</f>
        <v>ANTIOQUIA</v>
      </c>
      <c r="Q9501" t="s">
        <v>4184</v>
      </c>
      <c r="R9501" t="str">
        <f>VLOOKUP(Q9501,Códigos!$E$2:$F$52,2,0)</f>
        <v>DONMATÍAS</v>
      </c>
      <c r="S9501" t="s">
        <v>19</v>
      </c>
      <c r="T9501" t="str">
        <f>VLOOKUP(S9501,Códigos!$T$3:$U$14,2,0)</f>
        <v>BIOINDUSTRIA</v>
      </c>
      <c r="U9501" s="6">
        <v>2252.36</v>
      </c>
      <c r="V9501" s="6">
        <v>162.05224742048338</v>
      </c>
    </row>
    <row r="9502" spans="1:22" x14ac:dyDescent="0.25">
      <c r="A9502" t="s">
        <v>4188</v>
      </c>
      <c r="B9502" t="str">
        <f>VLOOKUP(A9502,Códigos!$H$3:$I$19,2,0)</f>
        <v>ELIANA LONDOÑO - TEXTIL</v>
      </c>
      <c r="C9502" t="s">
        <v>8859</v>
      </c>
      <c r="D9502" s="3">
        <v>42706</v>
      </c>
      <c r="E9502" s="2" t="s">
        <v>9286</v>
      </c>
      <c r="F9502">
        <v>30</v>
      </c>
      <c r="G9502" t="s">
        <v>120</v>
      </c>
      <c r="H9502" t="str">
        <f>VLOOKUP(G9502,Códigos!$K$2:$L$250,2,0)</f>
        <v>CATALASE 700</v>
      </c>
      <c r="I9502">
        <v>30</v>
      </c>
      <c r="J9502" s="6">
        <v>102000</v>
      </c>
      <c r="K9502" t="s">
        <v>4332</v>
      </c>
      <c r="L9502" t="str">
        <f>VLOOKUP(K9502,Códigos!$N$2:$O$376,2,0)</f>
        <v>RIOS DUITAMA MANUEL DE JESUS</v>
      </c>
      <c r="M9502" t="s">
        <v>21</v>
      </c>
      <c r="N9502" t="str">
        <f>VLOOKUP(M9502,Códigos!$Q$2:$R$26,2,0)</f>
        <v>GENENCOR CUERO</v>
      </c>
      <c r="O9502" s="18" t="s">
        <v>27</v>
      </c>
      <c r="P9502" t="str">
        <f>VLOOKUP(O9502,Códigos!$B$2:$C$19,2,0)</f>
        <v>BOGOTÁ, D.C.</v>
      </c>
      <c r="Q9502" t="s">
        <v>28</v>
      </c>
      <c r="R9502" t="str">
        <f>VLOOKUP(Q9502,Códigos!$E$2:$F$52,2,0)</f>
        <v>BOGOTÁ, D.C.</v>
      </c>
      <c r="S9502" t="s">
        <v>19</v>
      </c>
      <c r="T9502" t="str">
        <f>VLOOKUP(S9502,Códigos!$T$3:$U$14,2,0)</f>
        <v>BIOINDUSTRIA</v>
      </c>
      <c r="U9502" s="6">
        <v>2252.36</v>
      </c>
      <c r="V9502" s="6">
        <v>45.285833525724129</v>
      </c>
    </row>
    <row r="9503" spans="1:22" x14ac:dyDescent="0.25">
      <c r="A9503" t="s">
        <v>4188</v>
      </c>
      <c r="B9503" t="str">
        <f>VLOOKUP(A9503,Códigos!$H$3:$I$19,2,0)</f>
        <v>ELIANA LONDOÑO - TEXTIL</v>
      </c>
      <c r="C9503" t="s">
        <v>8814</v>
      </c>
      <c r="D9503" s="3">
        <v>42706</v>
      </c>
      <c r="E9503" s="2" t="s">
        <v>9286</v>
      </c>
      <c r="F9503">
        <v>90</v>
      </c>
      <c r="G9503" t="s">
        <v>229</v>
      </c>
      <c r="H9503" t="str">
        <f>VLOOKUP(G9503,Códigos!$K$2:$L$250,2,0)</f>
        <v>INDISEC FE30 CONC</v>
      </c>
      <c r="I9503">
        <v>200</v>
      </c>
      <c r="J9503" s="6">
        <v>1220000</v>
      </c>
      <c r="K9503" t="s">
        <v>4223</v>
      </c>
      <c r="L9503" t="str">
        <f>VLOOKUP(K9503,Códigos!$N$2:$O$376,2,0)</f>
        <v>HERNANDEZ RIVEROS MILCIADES</v>
      </c>
      <c r="M9503" t="s">
        <v>231</v>
      </c>
      <c r="N9503" t="str">
        <f>VLOOKUP(M9503,Códigos!$Q$2:$R$26,2,0)</f>
        <v>QUIMICA PRODES</v>
      </c>
      <c r="O9503" s="18" t="s">
        <v>27</v>
      </c>
      <c r="P9503" t="str">
        <f>VLOOKUP(O9503,Códigos!$B$2:$C$19,2,0)</f>
        <v>BOGOTÁ, D.C.</v>
      </c>
      <c r="Q9503" t="s">
        <v>28</v>
      </c>
      <c r="R9503" t="str">
        <f>VLOOKUP(Q9503,Códigos!$E$2:$F$52,2,0)</f>
        <v>BOGOTÁ, D.C.</v>
      </c>
      <c r="S9503" t="s">
        <v>19</v>
      </c>
      <c r="T9503" t="str">
        <f>VLOOKUP(S9503,Códigos!$T$3:$U$14,2,0)</f>
        <v>BIOINDUSTRIA</v>
      </c>
      <c r="U9503" s="6">
        <v>2252.36</v>
      </c>
      <c r="V9503" s="6">
        <v>541.65408726846499</v>
      </c>
    </row>
    <row r="9504" spans="1:22" x14ac:dyDescent="0.25">
      <c r="A9504" t="s">
        <v>7896</v>
      </c>
      <c r="B9504" t="str">
        <f>VLOOKUP(A9504,Códigos!$H$3:$I$19,2,0)</f>
        <v>ALEXANDRA CASTILLO</v>
      </c>
      <c r="C9504" t="s">
        <v>8613</v>
      </c>
      <c r="D9504" s="3">
        <v>42706</v>
      </c>
      <c r="E9504" s="2" t="s">
        <v>9286</v>
      </c>
      <c r="F9504">
        <v>60</v>
      </c>
      <c r="G9504" t="s">
        <v>611</v>
      </c>
      <c r="H9504" t="str">
        <f>VLOOKUP(G9504,Códigos!$K$2:$L$250,2,0)</f>
        <v>SILANE Z-6341</v>
      </c>
      <c r="I9504">
        <v>64</v>
      </c>
      <c r="J9504" s="6">
        <v>2119020.16</v>
      </c>
      <c r="K9504" t="s">
        <v>441</v>
      </c>
      <c r="L9504" t="str">
        <f>VLOOKUP(K9504,Códigos!$N$2:$O$376,2,0)</f>
        <v>GRANITOS Y MARMOLES S.A.</v>
      </c>
      <c r="M9504" t="s">
        <v>577</v>
      </c>
      <c r="N9504" t="str">
        <f>VLOOKUP(M9504,Códigos!$Q$2:$R$26,2,0)</f>
        <v>XIAMETER</v>
      </c>
      <c r="O9504" s="18" t="s">
        <v>27</v>
      </c>
      <c r="P9504" t="str">
        <f>VLOOKUP(O9504,Códigos!$B$2:$C$19,2,0)</f>
        <v>BOGOTÁ, D.C.</v>
      </c>
      <c r="Q9504" t="s">
        <v>28</v>
      </c>
      <c r="R9504" t="str">
        <f>VLOOKUP(Q9504,Códigos!$E$2:$F$52,2,0)</f>
        <v>BOGOTÁ, D.C.</v>
      </c>
      <c r="S9504" t="s">
        <v>21</v>
      </c>
      <c r="T9504" t="str">
        <f>VLOOKUP(S9504,Códigos!$T$3:$U$14,2,0)</f>
        <v>ESPECIALIDADES QUIMICAS</v>
      </c>
      <c r="U9504" s="6">
        <v>2252.36</v>
      </c>
      <c r="V9504" s="6">
        <v>940.79994317071873</v>
      </c>
    </row>
    <row r="9505" spans="1:22" x14ac:dyDescent="0.25">
      <c r="A9505" t="s">
        <v>969</v>
      </c>
      <c r="B9505" t="str">
        <f>VLOOKUP(A9505,Códigos!$H$3:$I$19,2,0)</f>
        <v>MARIA ELENA PELAEZ</v>
      </c>
      <c r="C9505" t="s">
        <v>8792</v>
      </c>
      <c r="D9505" s="3">
        <v>42706</v>
      </c>
      <c r="E9505" s="2" t="s">
        <v>9286</v>
      </c>
      <c r="F9505">
        <v>30</v>
      </c>
      <c r="G9505" t="s">
        <v>20</v>
      </c>
      <c r="H9505" t="str">
        <f>VLOOKUP(G9505,Códigos!$K$2:$L$250,2,0)</f>
        <v>INDIMOL- WS</v>
      </c>
      <c r="I9505">
        <v>300</v>
      </c>
      <c r="J9505" s="6">
        <v>2640000</v>
      </c>
      <c r="K9505" t="s">
        <v>5821</v>
      </c>
      <c r="L9505" t="str">
        <f>VLOOKUP(K9505,Códigos!$N$2:$O$376,2,0)</f>
        <v>WETTON FLANAGAN SAS</v>
      </c>
      <c r="M9505" t="s">
        <v>19</v>
      </c>
      <c r="N9505" t="str">
        <f>VLOOKUP(M9505,Códigos!$Q$2:$R$26,2,0)</f>
        <v>BASF QUIMICA</v>
      </c>
      <c r="O9505" s="18" t="s">
        <v>27</v>
      </c>
      <c r="P9505" t="str">
        <f>VLOOKUP(O9505,Códigos!$B$2:$C$19,2,0)</f>
        <v>BOGOTÁ, D.C.</v>
      </c>
      <c r="Q9505" t="s">
        <v>28</v>
      </c>
      <c r="R9505" t="str">
        <f>VLOOKUP(Q9505,Códigos!$E$2:$F$52,2,0)</f>
        <v>BOGOTÁ, D.C.</v>
      </c>
      <c r="S9505" t="s">
        <v>19</v>
      </c>
      <c r="T9505" t="str">
        <f>VLOOKUP(S9505,Códigos!$T$3:$U$14,2,0)</f>
        <v>BIOINDUSTRIA</v>
      </c>
      <c r="U9505" s="6">
        <v>2252.36</v>
      </c>
      <c r="V9505" s="6">
        <v>1172.1039265481538</v>
      </c>
    </row>
    <row r="9506" spans="1:22" x14ac:dyDescent="0.25">
      <c r="A9506" t="s">
        <v>7896</v>
      </c>
      <c r="B9506" t="str">
        <f>VLOOKUP(A9506,Códigos!$H$3:$I$19,2,0)</f>
        <v>ALEXANDRA CASTILLO</v>
      </c>
      <c r="C9506" t="s">
        <v>8637</v>
      </c>
      <c r="D9506" s="3">
        <v>42706</v>
      </c>
      <c r="E9506" s="2" t="s">
        <v>9286</v>
      </c>
      <c r="F9506">
        <v>60</v>
      </c>
      <c r="G9506" t="s">
        <v>295</v>
      </c>
      <c r="H9506" t="str">
        <f>VLOOKUP(G9506,Códigos!$K$2:$L$250,2,0)</f>
        <v>SYLOID 244 FP</v>
      </c>
      <c r="I9506">
        <v>50</v>
      </c>
      <c r="J9506" s="6">
        <v>1422694.5</v>
      </c>
      <c r="K9506" t="s">
        <v>7981</v>
      </c>
      <c r="L9506" t="str">
        <f>VLOOKUP(K9506,Códigos!$N$2:$O$376,2,0)</f>
        <v>INKTECH TINTAS TECNICAS SAS</v>
      </c>
      <c r="M9506" t="s">
        <v>21</v>
      </c>
      <c r="N9506" t="str">
        <f>VLOOKUP(M9506,Códigos!$Q$2:$R$26,2,0)</f>
        <v>GENENCOR CUERO</v>
      </c>
      <c r="O9506" s="18" t="s">
        <v>27</v>
      </c>
      <c r="P9506" t="str">
        <f>VLOOKUP(O9506,Códigos!$B$2:$C$19,2,0)</f>
        <v>BOGOTÁ, D.C.</v>
      </c>
      <c r="Q9506" t="s">
        <v>28</v>
      </c>
      <c r="R9506" t="str">
        <f>VLOOKUP(Q9506,Códigos!$E$2:$F$52,2,0)</f>
        <v>BOGOTÁ, D.C.</v>
      </c>
      <c r="S9506" t="s">
        <v>21</v>
      </c>
      <c r="T9506" t="str">
        <f>VLOOKUP(S9506,Códigos!$T$3:$U$14,2,0)</f>
        <v>ESPECIALIDADES QUIMICAS</v>
      </c>
      <c r="U9506" s="6">
        <v>2252.36</v>
      </c>
      <c r="V9506" s="6">
        <v>631.64614004866007</v>
      </c>
    </row>
    <row r="9507" spans="1:22" x14ac:dyDescent="0.25">
      <c r="A9507" t="s">
        <v>969</v>
      </c>
      <c r="B9507" t="str">
        <f>VLOOKUP(A9507,Códigos!$H$3:$I$19,2,0)</f>
        <v>MARIA ELENA PELAEZ</v>
      </c>
      <c r="C9507" t="s">
        <v>8756</v>
      </c>
      <c r="D9507" s="3">
        <v>42706</v>
      </c>
      <c r="E9507" s="2" t="s">
        <v>9286</v>
      </c>
      <c r="F9507">
        <v>60</v>
      </c>
      <c r="G9507" t="s">
        <v>4396</v>
      </c>
      <c r="H9507" t="str">
        <f>VLOOKUP(G9507,Códigos!$K$2:$L$250,2,0)</f>
        <v>INDESIZE 160 NEXT</v>
      </c>
      <c r="I9507">
        <v>4</v>
      </c>
      <c r="J9507" s="6">
        <v>98000</v>
      </c>
      <c r="K9507" t="s">
        <v>6195</v>
      </c>
      <c r="L9507" t="str">
        <f>VLOOKUP(K9507,Códigos!$N$2:$O$376,2,0)</f>
        <v>PROINTEX S A S</v>
      </c>
      <c r="M9507" t="s">
        <v>21</v>
      </c>
      <c r="N9507" t="str">
        <f>VLOOKUP(M9507,Códigos!$Q$2:$R$26,2,0)</f>
        <v>GENENCOR CUERO</v>
      </c>
      <c r="O9507" s="16" t="s">
        <v>39</v>
      </c>
      <c r="P9507" t="str">
        <f>VLOOKUP(O9507,Códigos!$B$2:$C$19,2,0)</f>
        <v>ANTIOQUIA</v>
      </c>
      <c r="Q9507" t="s">
        <v>4184</v>
      </c>
      <c r="R9507" t="str">
        <f>VLOOKUP(Q9507,Códigos!$E$2:$F$52,2,0)</f>
        <v>DONMATÍAS</v>
      </c>
      <c r="S9507" t="s">
        <v>19</v>
      </c>
      <c r="T9507" t="str">
        <f>VLOOKUP(S9507,Códigos!$T$3:$U$14,2,0)</f>
        <v>BIOINDUSTRIA</v>
      </c>
      <c r="U9507" s="6">
        <v>2252.36</v>
      </c>
      <c r="V9507" s="6">
        <v>43.509918485499654</v>
      </c>
    </row>
    <row r="9508" spans="1:22" x14ac:dyDescent="0.25">
      <c r="A9508" t="s">
        <v>969</v>
      </c>
      <c r="B9508" t="str">
        <f>VLOOKUP(A9508,Códigos!$H$3:$I$19,2,0)</f>
        <v>MARIA ELENA PELAEZ</v>
      </c>
      <c r="C9508" t="s">
        <v>8792</v>
      </c>
      <c r="D9508" s="3">
        <v>42706</v>
      </c>
      <c r="E9508" s="2" t="s">
        <v>9286</v>
      </c>
      <c r="F9508">
        <v>30</v>
      </c>
      <c r="G9508" t="s">
        <v>5828</v>
      </c>
      <c r="H9508" t="str">
        <f>VLOOKUP(G9508,Códigos!$K$2:$L$250,2,0)</f>
        <v>MERQUILUBE POLVO</v>
      </c>
      <c r="I9508">
        <v>25</v>
      </c>
      <c r="J9508" s="6">
        <v>475000</v>
      </c>
      <c r="K9508" t="s">
        <v>5821</v>
      </c>
      <c r="L9508" t="str">
        <f>VLOOKUP(K9508,Códigos!$N$2:$O$376,2,0)</f>
        <v>WETTON FLANAGAN SAS</v>
      </c>
      <c r="M9508" t="s">
        <v>19</v>
      </c>
      <c r="N9508" t="str">
        <f>VLOOKUP(M9508,Códigos!$Q$2:$R$26,2,0)</f>
        <v>BASF QUIMICA</v>
      </c>
      <c r="O9508" s="18" t="s">
        <v>27</v>
      </c>
      <c r="P9508" t="str">
        <f>VLOOKUP(O9508,Códigos!$B$2:$C$19,2,0)</f>
        <v>BOGOTÁ, D.C.</v>
      </c>
      <c r="Q9508" t="s">
        <v>28</v>
      </c>
      <c r="R9508" t="str">
        <f>VLOOKUP(Q9508,Códigos!$E$2:$F$52,2,0)</f>
        <v>BOGOTÁ, D.C.</v>
      </c>
      <c r="S9508" t="s">
        <v>19</v>
      </c>
      <c r="T9508" t="str">
        <f>VLOOKUP(S9508,Códigos!$T$3:$U$14,2,0)</f>
        <v>BIOINDUSTRIA</v>
      </c>
      <c r="U9508" s="6">
        <v>2252.36</v>
      </c>
      <c r="V9508" s="6">
        <v>210.88991102665648</v>
      </c>
    </row>
    <row r="9509" spans="1:22" x14ac:dyDescent="0.25">
      <c r="A9509" t="s">
        <v>969</v>
      </c>
      <c r="B9509" t="str">
        <f>VLOOKUP(A9509,Códigos!$H$3:$I$19,2,0)</f>
        <v>MARIA ELENA PELAEZ</v>
      </c>
      <c r="C9509" t="s">
        <v>8724</v>
      </c>
      <c r="D9509" s="3">
        <v>42706</v>
      </c>
      <c r="E9509" s="2" t="s">
        <v>9286</v>
      </c>
      <c r="F9509">
        <v>60</v>
      </c>
      <c r="G9509" t="s">
        <v>1979</v>
      </c>
      <c r="H9509" t="str">
        <f>VLOOKUP(G9509,Códigos!$K$2:$L$250,2,0)</f>
        <v>INDICANT-COLOR</v>
      </c>
      <c r="I9509">
        <v>20</v>
      </c>
      <c r="J9509" s="6">
        <v>70000</v>
      </c>
      <c r="K9509" t="s">
        <v>5877</v>
      </c>
      <c r="L9509" t="str">
        <f>VLOOKUP(K9509,Códigos!$N$2:$O$376,2,0)</f>
        <v>PACK S.A.</v>
      </c>
      <c r="M9509" t="s">
        <v>980</v>
      </c>
      <c r="N9509" t="str">
        <f>VLOOKUP(M9509,Códigos!$Q$2:$R$26,2,0)</f>
        <v>ANDICOL</v>
      </c>
      <c r="O9509" s="16" t="s">
        <v>39</v>
      </c>
      <c r="P9509" t="str">
        <f>VLOOKUP(O9509,Códigos!$B$2:$C$19,2,0)</f>
        <v>ANTIOQUIA</v>
      </c>
      <c r="Q9509" t="s">
        <v>3257</v>
      </c>
      <c r="R9509" t="str">
        <f>VLOOKUP(Q9509,Códigos!$E$2:$F$52,2,0)</f>
        <v>SABANETA</v>
      </c>
      <c r="S9509" t="s">
        <v>19</v>
      </c>
      <c r="T9509" t="str">
        <f>VLOOKUP(S9509,Códigos!$T$3:$U$14,2,0)</f>
        <v>BIOINDUSTRIA</v>
      </c>
      <c r="U9509" s="6">
        <v>2252.36</v>
      </c>
      <c r="V9509" s="6">
        <v>31.078513203928324</v>
      </c>
    </row>
    <row r="9510" spans="1:22" x14ac:dyDescent="0.25">
      <c r="A9510" t="s">
        <v>969</v>
      </c>
      <c r="B9510" t="str">
        <f>VLOOKUP(A9510,Códigos!$H$3:$I$19,2,0)</f>
        <v>MARIA ELENA PELAEZ</v>
      </c>
      <c r="C9510" t="s">
        <v>8760</v>
      </c>
      <c r="D9510" s="3">
        <v>42706</v>
      </c>
      <c r="E9510" s="2" t="s">
        <v>9286</v>
      </c>
      <c r="F9510">
        <v>30</v>
      </c>
      <c r="G9510" t="s">
        <v>6371</v>
      </c>
      <c r="H9510" t="str">
        <f>VLOOKUP(G9510,Códigos!$K$2:$L$250,2,0)</f>
        <v>INDIFIX TEX</v>
      </c>
      <c r="I9510">
        <v>10</v>
      </c>
      <c r="J9510" s="6">
        <v>55000</v>
      </c>
      <c r="K9510" t="s">
        <v>8759</v>
      </c>
      <c r="L9510" t="str">
        <f>VLOOKUP(K9510,Códigos!$N$2:$O$376,2,0)</f>
        <v>TOBON MONCADA WILFREDY ALONSO  2</v>
      </c>
      <c r="M9510" t="s">
        <v>21</v>
      </c>
      <c r="N9510" t="str">
        <f>VLOOKUP(M9510,Códigos!$Q$2:$R$26,2,0)</f>
        <v>GENENCOR CUERO</v>
      </c>
      <c r="O9510" s="16" t="s">
        <v>39</v>
      </c>
      <c r="P9510" t="str">
        <f>VLOOKUP(O9510,Códigos!$B$2:$C$19,2,0)</f>
        <v>ANTIOQUIA</v>
      </c>
      <c r="Q9510" t="s">
        <v>2729</v>
      </c>
      <c r="R9510" t="str">
        <f>VLOOKUP(Q9510,Códigos!$E$2:$F$52,2,0)</f>
        <v>MEDELLÍN</v>
      </c>
      <c r="S9510" t="s">
        <v>19</v>
      </c>
      <c r="T9510" t="str">
        <f>VLOOKUP(S9510,Códigos!$T$3:$U$14,2,0)</f>
        <v>BIOINDUSTRIA</v>
      </c>
      <c r="U9510" s="6">
        <v>2252.36</v>
      </c>
      <c r="V9510" s="6">
        <v>24.41883180308654</v>
      </c>
    </row>
    <row r="9511" spans="1:22" x14ac:dyDescent="0.25">
      <c r="A9511" t="s">
        <v>4188</v>
      </c>
      <c r="B9511" t="str">
        <f>VLOOKUP(A9511,Códigos!$H$3:$I$19,2,0)</f>
        <v>ELIANA LONDOÑO - TEXTIL</v>
      </c>
      <c r="C9511" t="s">
        <v>8841</v>
      </c>
      <c r="D9511" s="3">
        <v>42706</v>
      </c>
      <c r="E9511" s="2" t="s">
        <v>9286</v>
      </c>
      <c r="F9511">
        <v>0</v>
      </c>
      <c r="G9511" t="s">
        <v>1979</v>
      </c>
      <c r="H9511" t="str">
        <f>VLOOKUP(G9511,Códigos!$K$2:$L$250,2,0)</f>
        <v>INDICANT-COLOR</v>
      </c>
      <c r="I9511">
        <v>3</v>
      </c>
      <c r="J9511" s="6">
        <v>30000</v>
      </c>
      <c r="K9511" t="s">
        <v>8840</v>
      </c>
      <c r="L9511" t="str">
        <f>VLOOKUP(K9511,Códigos!$N$2:$O$376,2,0)</f>
        <v>TINTORERIA SPORT MODA LTDA</v>
      </c>
      <c r="M9511" t="s">
        <v>980</v>
      </c>
      <c r="N9511" t="str">
        <f>VLOOKUP(M9511,Códigos!$Q$2:$R$26,2,0)</f>
        <v>ANDICOL</v>
      </c>
      <c r="O9511" s="18" t="s">
        <v>27</v>
      </c>
      <c r="P9511" t="str">
        <f>VLOOKUP(O9511,Códigos!$B$2:$C$19,2,0)</f>
        <v>BOGOTÁ, D.C.</v>
      </c>
      <c r="Q9511" t="s">
        <v>28</v>
      </c>
      <c r="R9511" t="str">
        <f>VLOOKUP(Q9511,Códigos!$E$2:$F$52,2,0)</f>
        <v>BOGOTÁ, D.C.</v>
      </c>
      <c r="S9511" t="s">
        <v>19</v>
      </c>
      <c r="T9511" t="str">
        <f>VLOOKUP(S9511,Códigos!$T$3:$U$14,2,0)</f>
        <v>BIOINDUSTRIA</v>
      </c>
      <c r="U9511" s="6">
        <v>2252.36</v>
      </c>
      <c r="V9511" s="6">
        <v>13.319362801683567</v>
      </c>
    </row>
    <row r="9512" spans="1:22" x14ac:dyDescent="0.25">
      <c r="A9512" t="s">
        <v>1050</v>
      </c>
      <c r="B9512" t="str">
        <f>VLOOKUP(A9512,Códigos!$H$3:$I$19,2,0)</f>
        <v>ELIANA CRISTINA  LONDOÑO</v>
      </c>
      <c r="C9512" t="s">
        <v>8702</v>
      </c>
      <c r="D9512" s="3">
        <v>42706</v>
      </c>
      <c r="E9512" s="2" t="s">
        <v>9286</v>
      </c>
      <c r="F9512">
        <v>60</v>
      </c>
      <c r="G9512" t="s">
        <v>579</v>
      </c>
      <c r="H9512" t="str">
        <f>VLOOKUP(G9512,Códigos!$K$2:$L$250,2,0)</f>
        <v>ANTIFOAM 1520 - TAMBOR</v>
      </c>
      <c r="I9512">
        <v>200</v>
      </c>
      <c r="J9512" s="6">
        <v>3551470</v>
      </c>
      <c r="K9512" t="s">
        <v>619</v>
      </c>
      <c r="L9512" t="str">
        <f>VLOOKUP(K9512,Códigos!$N$2:$O$376,2,0)</f>
        <v>BAYER S.A. / DIVISION BAYER CROPSCIENCE</v>
      </c>
      <c r="M9512" t="s">
        <v>577</v>
      </c>
      <c r="N9512" t="str">
        <f>VLOOKUP(M9512,Códigos!$Q$2:$R$26,2,0)</f>
        <v>XIAMETER</v>
      </c>
      <c r="O9512" s="18" t="s">
        <v>27</v>
      </c>
      <c r="P9512" t="str">
        <f>VLOOKUP(O9512,Códigos!$B$2:$C$19,2,0)</f>
        <v>BOGOTÁ, D.C.</v>
      </c>
      <c r="Q9512" t="s">
        <v>28</v>
      </c>
      <c r="R9512" t="str">
        <f>VLOOKUP(Q9512,Códigos!$E$2:$F$52,2,0)</f>
        <v>BOGOTÁ, D.C.</v>
      </c>
      <c r="S9512" t="s">
        <v>21</v>
      </c>
      <c r="T9512" t="str">
        <f>VLOOKUP(S9512,Códigos!$T$3:$U$14,2,0)</f>
        <v>ESPECIALIDADES QUIMICAS</v>
      </c>
      <c r="U9512" s="6">
        <v>2252.36</v>
      </c>
      <c r="V9512" s="6">
        <v>1576.7772469765046</v>
      </c>
    </row>
    <row r="9513" spans="1:22" x14ac:dyDescent="0.25">
      <c r="A9513" t="s">
        <v>969</v>
      </c>
      <c r="B9513" t="str">
        <f>VLOOKUP(A9513,Códigos!$H$3:$I$19,2,0)</f>
        <v>MARIA ELENA PELAEZ</v>
      </c>
      <c r="C9513" t="s">
        <v>8720</v>
      </c>
      <c r="D9513" s="3">
        <v>42707</v>
      </c>
      <c r="E9513" s="2" t="s">
        <v>9286</v>
      </c>
      <c r="F9513">
        <v>60</v>
      </c>
      <c r="G9513" t="s">
        <v>7462</v>
      </c>
      <c r="H9513" t="str">
        <f>VLOOKUP(G9513,Códigos!$K$2:$L$250,2,0)</f>
        <v>INDISTONE</v>
      </c>
      <c r="I9513">
        <v>100</v>
      </c>
      <c r="J9513" s="6">
        <v>300000</v>
      </c>
      <c r="K9513" t="s">
        <v>7473</v>
      </c>
      <c r="L9513" t="str">
        <f>VLOOKUP(K9513,Códigos!$N$2:$O$376,2,0)</f>
        <v>PROTECO S.A.</v>
      </c>
      <c r="M9513" t="s">
        <v>231</v>
      </c>
      <c r="N9513" t="str">
        <f>VLOOKUP(M9513,Códigos!$Q$2:$R$26,2,0)</f>
        <v>QUIMICA PRODES</v>
      </c>
      <c r="O9513" s="16" t="s">
        <v>39</v>
      </c>
      <c r="P9513" t="str">
        <f>VLOOKUP(O9513,Códigos!$B$2:$C$19,2,0)</f>
        <v>ANTIOQUIA</v>
      </c>
      <c r="Q9513" t="s">
        <v>2729</v>
      </c>
      <c r="R9513" t="str">
        <f>VLOOKUP(Q9513,Códigos!$E$2:$F$52,2,0)</f>
        <v>MEDELLÍN</v>
      </c>
      <c r="S9513" t="s">
        <v>19</v>
      </c>
      <c r="T9513" t="str">
        <f>VLOOKUP(S9513,Códigos!$T$3:$U$14,2,0)</f>
        <v>BIOINDUSTRIA</v>
      </c>
      <c r="U9513" s="6">
        <v>2293.4699999999998</v>
      </c>
      <c r="V9513" s="6">
        <v>130.8061583539353</v>
      </c>
    </row>
    <row r="9514" spans="1:22" x14ac:dyDescent="0.25">
      <c r="A9514" t="s">
        <v>4188</v>
      </c>
      <c r="B9514" t="str">
        <f>VLOOKUP(A9514,Códigos!$H$3:$I$19,2,0)</f>
        <v>ELIANA LONDOÑO - TEXTIL</v>
      </c>
      <c r="C9514" t="s">
        <v>8846</v>
      </c>
      <c r="D9514" s="3">
        <v>42707</v>
      </c>
      <c r="E9514" s="2" t="s">
        <v>9286</v>
      </c>
      <c r="F9514">
        <v>30</v>
      </c>
      <c r="G9514" t="s">
        <v>1439</v>
      </c>
      <c r="H9514" t="str">
        <f>VLOOKUP(G9514,Códigos!$K$2:$L$250,2,0)</f>
        <v>INDIXELL 2XL</v>
      </c>
      <c r="I9514">
        <v>25</v>
      </c>
      <c r="J9514" s="6">
        <v>565000</v>
      </c>
      <c r="K9514" t="s">
        <v>4214</v>
      </c>
      <c r="L9514" t="str">
        <f>VLOOKUP(K9514,Códigos!$N$2:$O$376,2,0)</f>
        <v>PROCESOS INDUSTRIALES COLOR TEX  LTDA</v>
      </c>
      <c r="M9514" t="s">
        <v>21</v>
      </c>
      <c r="N9514" t="str">
        <f>VLOOKUP(M9514,Códigos!$Q$2:$R$26,2,0)</f>
        <v>GENENCOR CUERO</v>
      </c>
      <c r="O9514" s="18" t="s">
        <v>27</v>
      </c>
      <c r="P9514" t="str">
        <f>VLOOKUP(O9514,Códigos!$B$2:$C$19,2,0)</f>
        <v>BOGOTÁ, D.C.</v>
      </c>
      <c r="Q9514" t="s">
        <v>28</v>
      </c>
      <c r="R9514" t="str">
        <f>VLOOKUP(Q9514,Códigos!$E$2:$F$52,2,0)</f>
        <v>BOGOTÁ, D.C.</v>
      </c>
      <c r="S9514" t="s">
        <v>19</v>
      </c>
      <c r="T9514" t="str">
        <f>VLOOKUP(S9514,Códigos!$T$3:$U$14,2,0)</f>
        <v>BIOINDUSTRIA</v>
      </c>
      <c r="U9514" s="6">
        <v>2293.4699999999998</v>
      </c>
      <c r="V9514" s="6">
        <v>246.35159823324483</v>
      </c>
    </row>
    <row r="9515" spans="1:22" x14ac:dyDescent="0.25">
      <c r="A9515" t="s">
        <v>2952</v>
      </c>
      <c r="B9515" t="str">
        <f>VLOOKUP(A9515,Códigos!$H$3:$I$19,2,0)</f>
        <v>SUSANA ESTRADA E.</v>
      </c>
      <c r="C9515" t="s">
        <v>8936</v>
      </c>
      <c r="D9515" s="3">
        <v>42707</v>
      </c>
      <c r="E9515" s="2" t="s">
        <v>9286</v>
      </c>
      <c r="F9515">
        <v>0</v>
      </c>
      <c r="G9515" t="s">
        <v>293</v>
      </c>
      <c r="H9515" t="str">
        <f>VLOOKUP(G9515,Códigos!$K$2:$L$250,2,0)</f>
        <v>LUDOX HS-40</v>
      </c>
      <c r="I9515">
        <v>6</v>
      </c>
      <c r="J9515" s="6">
        <v>87000</v>
      </c>
      <c r="K9515" t="s">
        <v>3410</v>
      </c>
      <c r="L9515" t="str">
        <f>VLOOKUP(K9515,Códigos!$N$2:$O$376,2,0)</f>
        <v>CANO MONTOYA GABRIEL ARMANDO</v>
      </c>
      <c r="M9515" t="s">
        <v>21</v>
      </c>
      <c r="N9515" t="str">
        <f>VLOOKUP(M9515,Códigos!$Q$2:$R$26,2,0)</f>
        <v>GENENCOR CUERO</v>
      </c>
      <c r="O9515" s="16" t="s">
        <v>39</v>
      </c>
      <c r="P9515" t="str">
        <f>VLOOKUP(O9515,Códigos!$B$2:$C$19,2,0)</f>
        <v>ANTIOQUIA</v>
      </c>
      <c r="Q9515" t="s">
        <v>2729</v>
      </c>
      <c r="R9515" t="str">
        <f>VLOOKUP(Q9515,Códigos!$E$2:$F$52,2,0)</f>
        <v>MEDELLÍN</v>
      </c>
      <c r="S9515" t="s">
        <v>21</v>
      </c>
      <c r="T9515" t="str">
        <f>VLOOKUP(S9515,Códigos!$T$3:$U$14,2,0)</f>
        <v>ESPECIALIDADES QUIMICAS</v>
      </c>
      <c r="U9515" s="6">
        <v>2293.4699999999998</v>
      </c>
      <c r="V9515" s="6">
        <v>37.933785922641242</v>
      </c>
    </row>
    <row r="9516" spans="1:22" x14ac:dyDescent="0.25">
      <c r="A9516" t="s">
        <v>7896</v>
      </c>
      <c r="B9516" t="str">
        <f>VLOOKUP(A9516,Códigos!$H$3:$I$19,2,0)</f>
        <v>ALEXANDRA CASTILLO</v>
      </c>
      <c r="C9516" t="s">
        <v>8628</v>
      </c>
      <c r="D9516" s="3">
        <v>42707</v>
      </c>
      <c r="E9516" s="2" t="s">
        <v>9286</v>
      </c>
      <c r="F9516">
        <v>45</v>
      </c>
      <c r="G9516" t="s">
        <v>452</v>
      </c>
      <c r="H9516" t="str">
        <f>VLOOKUP(G9516,Códigos!$K$2:$L$250,2,0)</f>
        <v>CAPSTONE FS-60</v>
      </c>
      <c r="I9516">
        <v>3.63</v>
      </c>
      <c r="J9516" s="6">
        <v>826757.91</v>
      </c>
      <c r="K9516" t="s">
        <v>453</v>
      </c>
      <c r="L9516" t="str">
        <f>VLOOKUP(K9516,Códigos!$N$2:$O$376,2,0)</f>
        <v>PRODUCTOS PERFEX LTDA</v>
      </c>
      <c r="M9516" t="s">
        <v>435</v>
      </c>
      <c r="N9516" t="str">
        <f>VLOOKUP(M9516,Códigos!$Q$2:$R$26,2,0)</f>
        <v>AUXICOLOR LTDA</v>
      </c>
      <c r="O9516" s="18" t="s">
        <v>27</v>
      </c>
      <c r="P9516" t="str">
        <f>VLOOKUP(O9516,Códigos!$B$2:$C$19,2,0)</f>
        <v>BOGOTÁ, D.C.</v>
      </c>
      <c r="Q9516" t="s">
        <v>28</v>
      </c>
      <c r="R9516" t="str">
        <f>VLOOKUP(Q9516,Códigos!$E$2:$F$52,2,0)</f>
        <v>BOGOTÁ, D.C.</v>
      </c>
      <c r="S9516" t="s">
        <v>21</v>
      </c>
      <c r="T9516" t="str">
        <f>VLOOKUP(S9516,Códigos!$T$3:$U$14,2,0)</f>
        <v>ESPECIALIDADES QUIMICAS</v>
      </c>
      <c r="U9516" s="6">
        <v>2293.4699999999998</v>
      </c>
      <c r="V9516" s="6">
        <v>360.48342031942866</v>
      </c>
    </row>
    <row r="9517" spans="1:22" x14ac:dyDescent="0.25">
      <c r="A9517" t="s">
        <v>7896</v>
      </c>
      <c r="B9517" t="str">
        <f>VLOOKUP(A9517,Códigos!$H$3:$I$19,2,0)</f>
        <v>ALEXANDRA CASTILLO</v>
      </c>
      <c r="C9517" t="s">
        <v>8661</v>
      </c>
      <c r="D9517" s="3">
        <v>42707</v>
      </c>
      <c r="E9517" s="2" t="s">
        <v>9286</v>
      </c>
      <c r="F9517">
        <v>60</v>
      </c>
      <c r="G9517" t="s">
        <v>275</v>
      </c>
      <c r="H9517" t="str">
        <f>VLOOKUP(G9517,Códigos!$K$2:$L$250,2,0)</f>
        <v>ADITIVO 57</v>
      </c>
      <c r="I9517">
        <v>63</v>
      </c>
      <c r="J9517" s="6">
        <v>4473367.29</v>
      </c>
      <c r="K9517" t="s">
        <v>2953</v>
      </c>
      <c r="L9517" t="str">
        <f>VLOOKUP(K9517,Códigos!$N$2:$O$376,2,0)</f>
        <v>PRINTUM SAS</v>
      </c>
      <c r="M9517" t="s">
        <v>19</v>
      </c>
      <c r="N9517" t="str">
        <f>VLOOKUP(M9517,Códigos!$Q$2:$R$26,2,0)</f>
        <v>BASF QUIMICA</v>
      </c>
      <c r="O9517" s="18" t="s">
        <v>27</v>
      </c>
      <c r="P9517" t="str">
        <f>VLOOKUP(O9517,Códigos!$B$2:$C$19,2,0)</f>
        <v>BOGOTÁ, D.C.</v>
      </c>
      <c r="Q9517" t="s">
        <v>28</v>
      </c>
      <c r="R9517" t="str">
        <f>VLOOKUP(Q9517,Códigos!$E$2:$F$52,2,0)</f>
        <v>BOGOTÁ, D.C.</v>
      </c>
      <c r="S9517" t="s">
        <v>21</v>
      </c>
      <c r="T9517" t="str">
        <f>VLOOKUP(S9517,Códigos!$T$3:$U$14,2,0)</f>
        <v>ESPECIALIDADES QUIMICAS</v>
      </c>
      <c r="U9517" s="6">
        <v>2293.4699999999998</v>
      </c>
      <c r="V9517" s="6">
        <v>1950.4799670368484</v>
      </c>
    </row>
    <row r="9518" spans="1:22" x14ac:dyDescent="0.25">
      <c r="A9518" t="s">
        <v>2952</v>
      </c>
      <c r="B9518" t="str">
        <f>VLOOKUP(A9518,Códigos!$H$3:$I$19,2,0)</f>
        <v>SUSANA ESTRADA E.</v>
      </c>
      <c r="C9518" t="s">
        <v>8937</v>
      </c>
      <c r="D9518" s="3">
        <v>42707</v>
      </c>
      <c r="E9518" s="2" t="s">
        <v>9286</v>
      </c>
      <c r="F9518">
        <v>60</v>
      </c>
      <c r="G9518" t="s">
        <v>3245</v>
      </c>
      <c r="H9518" t="str">
        <f>VLOOKUP(G9518,Códigos!$K$2:$L$250,2,0)</f>
        <v>SYLOID C - 906</v>
      </c>
      <c r="I9518">
        <v>30</v>
      </c>
      <c r="J9518" s="6">
        <v>786000</v>
      </c>
      <c r="K9518" t="s">
        <v>3009</v>
      </c>
      <c r="L9518" t="str">
        <f>VLOOKUP(K9518,Códigos!$N$2:$O$376,2,0)</f>
        <v>COMPAÑIA GLOBAL DE PINTURAS S.A.</v>
      </c>
      <c r="M9518" t="s">
        <v>21</v>
      </c>
      <c r="N9518" t="str">
        <f>VLOOKUP(M9518,Códigos!$Q$2:$R$26,2,0)</f>
        <v>GENENCOR CUERO</v>
      </c>
      <c r="O9518" s="16" t="s">
        <v>39</v>
      </c>
      <c r="P9518" t="str">
        <f>VLOOKUP(O9518,Códigos!$B$2:$C$19,2,0)</f>
        <v>ANTIOQUIA</v>
      </c>
      <c r="Q9518" t="s">
        <v>2729</v>
      </c>
      <c r="R9518" t="str">
        <f>VLOOKUP(Q9518,Códigos!$E$2:$F$52,2,0)</f>
        <v>MEDELLÍN</v>
      </c>
      <c r="S9518" t="s">
        <v>21</v>
      </c>
      <c r="T9518" t="str">
        <f>VLOOKUP(S9518,Códigos!$T$3:$U$14,2,0)</f>
        <v>ESPECIALIDADES QUIMICAS</v>
      </c>
      <c r="U9518" s="6">
        <v>2293.4699999999998</v>
      </c>
      <c r="V9518" s="6">
        <v>342.71213488731053</v>
      </c>
    </row>
    <row r="9519" spans="1:22" x14ac:dyDescent="0.25">
      <c r="A9519" t="s">
        <v>4188</v>
      </c>
      <c r="B9519" t="str">
        <f>VLOOKUP(A9519,Códigos!$H$3:$I$19,2,0)</f>
        <v>ELIANA LONDOÑO - TEXTIL</v>
      </c>
      <c r="C9519" t="s">
        <v>8858</v>
      </c>
      <c r="D9519" s="3">
        <v>42707</v>
      </c>
      <c r="E9519" s="2" t="s">
        <v>9286</v>
      </c>
      <c r="F9519">
        <v>0</v>
      </c>
      <c r="G9519" t="s">
        <v>1317</v>
      </c>
      <c r="H9519" t="str">
        <f>VLOOKUP(G9519,Códigos!$K$2:$L$250,2,0)</f>
        <v>INDICLEAN BO</v>
      </c>
      <c r="I9519">
        <v>25</v>
      </c>
      <c r="J9519" s="6">
        <v>217500</v>
      </c>
      <c r="K9519" t="s">
        <v>4451</v>
      </c>
      <c r="L9519" t="str">
        <f>VLOOKUP(K9519,Códigos!$N$2:$O$376,2,0)</f>
        <v>COLOR &amp; MODA LAVANDERIA Y TINTORERIA LTDA</v>
      </c>
      <c r="M9519" t="s">
        <v>21</v>
      </c>
      <c r="N9519" t="str">
        <f>VLOOKUP(M9519,Códigos!$Q$2:$R$26,2,0)</f>
        <v>GENENCOR CUERO</v>
      </c>
      <c r="O9519" s="18" t="s">
        <v>27</v>
      </c>
      <c r="P9519" t="str">
        <f>VLOOKUP(O9519,Códigos!$B$2:$C$19,2,0)</f>
        <v>BOGOTÁ, D.C.</v>
      </c>
      <c r="Q9519" t="s">
        <v>28</v>
      </c>
      <c r="R9519" t="str">
        <f>VLOOKUP(Q9519,Códigos!$E$2:$F$52,2,0)</f>
        <v>BOGOTÁ, D.C.</v>
      </c>
      <c r="S9519" t="s">
        <v>19</v>
      </c>
      <c r="T9519" t="str">
        <f>VLOOKUP(S9519,Códigos!$T$3:$U$14,2,0)</f>
        <v>BIOINDUSTRIA</v>
      </c>
      <c r="U9519" s="6">
        <v>2293.4699999999998</v>
      </c>
      <c r="V9519" s="6">
        <v>94.834464806603108</v>
      </c>
    </row>
    <row r="9520" spans="1:22" x14ac:dyDescent="0.25">
      <c r="A9520" t="s">
        <v>4188</v>
      </c>
      <c r="B9520" t="str">
        <f>VLOOKUP(A9520,Códigos!$H$3:$I$19,2,0)</f>
        <v>ELIANA LONDOÑO - TEXTIL</v>
      </c>
      <c r="C9520" t="s">
        <v>8846</v>
      </c>
      <c r="D9520" s="3">
        <v>42707</v>
      </c>
      <c r="E9520" s="2" t="s">
        <v>9286</v>
      </c>
      <c r="F9520">
        <v>30</v>
      </c>
      <c r="G9520" t="s">
        <v>5371</v>
      </c>
      <c r="H9520" t="str">
        <f>VLOOKUP(G9520,Códigos!$K$2:$L$250,2,0)</f>
        <v>ANTIQUIEBRE 200</v>
      </c>
      <c r="I9520">
        <v>25</v>
      </c>
      <c r="J9520" s="6">
        <v>70000</v>
      </c>
      <c r="K9520" t="s">
        <v>4214</v>
      </c>
      <c r="L9520" t="str">
        <f>VLOOKUP(K9520,Códigos!$N$2:$O$376,2,0)</f>
        <v>PROCESOS INDUSTRIALES COLOR TEX  LTDA</v>
      </c>
      <c r="M9520" t="s">
        <v>435</v>
      </c>
      <c r="N9520" t="str">
        <f>VLOOKUP(M9520,Códigos!$Q$2:$R$26,2,0)</f>
        <v>AUXICOLOR LTDA</v>
      </c>
      <c r="O9520" s="18" t="s">
        <v>27</v>
      </c>
      <c r="P9520" t="str">
        <f>VLOOKUP(O9520,Códigos!$B$2:$C$19,2,0)</f>
        <v>BOGOTÁ, D.C.</v>
      </c>
      <c r="Q9520" t="s">
        <v>28</v>
      </c>
      <c r="R9520" t="str">
        <f>VLOOKUP(Q9520,Códigos!$E$2:$F$52,2,0)</f>
        <v>BOGOTÁ, D.C.</v>
      </c>
      <c r="S9520" t="s">
        <v>19</v>
      </c>
      <c r="T9520" t="str">
        <f>VLOOKUP(S9520,Códigos!$T$3:$U$14,2,0)</f>
        <v>BIOINDUSTRIA</v>
      </c>
      <c r="U9520" s="6">
        <v>2293.4699999999998</v>
      </c>
      <c r="V9520" s="6">
        <v>30.521436949251573</v>
      </c>
    </row>
    <row r="9521" spans="1:22" x14ac:dyDescent="0.25">
      <c r="A9521" t="s">
        <v>969</v>
      </c>
      <c r="B9521" t="str">
        <f>VLOOKUP(A9521,Códigos!$H$3:$I$19,2,0)</f>
        <v>MARIA ELENA PELAEZ</v>
      </c>
      <c r="C9521" t="s">
        <v>8753</v>
      </c>
      <c r="D9521" s="3">
        <v>42707</v>
      </c>
      <c r="E9521" s="2" t="s">
        <v>9286</v>
      </c>
      <c r="F9521">
        <v>0</v>
      </c>
      <c r="G9521" t="s">
        <v>6233</v>
      </c>
      <c r="H9521" t="str">
        <f>VLOOKUP(G9521,Códigos!$K$2:$L$250,2,0)</f>
        <v>GC 118</v>
      </c>
      <c r="I9521">
        <v>80</v>
      </c>
      <c r="J9521" s="6">
        <v>3840000</v>
      </c>
      <c r="K9521" t="s">
        <v>8752</v>
      </c>
      <c r="L9521" t="str">
        <f>VLOOKUP(K9521,Códigos!$N$2:$O$376,2,0)</f>
        <v>QUIMICOS INDUSTRIALES COLOMBIANOS S.A.</v>
      </c>
      <c r="M9521" t="s">
        <v>21</v>
      </c>
      <c r="N9521" t="str">
        <f>VLOOKUP(M9521,Códigos!$Q$2:$R$26,2,0)</f>
        <v>GENENCOR CUERO</v>
      </c>
      <c r="O9521" s="16" t="s">
        <v>39</v>
      </c>
      <c r="P9521" t="str">
        <f>VLOOKUP(O9521,Códigos!$B$2:$C$19,2,0)</f>
        <v>ANTIOQUIA</v>
      </c>
      <c r="Q9521" t="s">
        <v>2981</v>
      </c>
      <c r="R9521" t="str">
        <f>VLOOKUP(Q9521,Códigos!$E$2:$F$52,2,0)</f>
        <v>RIONEGRO</v>
      </c>
      <c r="S9521" t="s">
        <v>19</v>
      </c>
      <c r="T9521" t="str">
        <f>VLOOKUP(S9521,Códigos!$T$3:$U$14,2,0)</f>
        <v>BIOINDUSTRIA</v>
      </c>
      <c r="U9521" s="6">
        <v>2293.4699999999998</v>
      </c>
      <c r="V9521" s="6">
        <v>1674.3188269303721</v>
      </c>
    </row>
    <row r="9522" spans="1:22" x14ac:dyDescent="0.25">
      <c r="A9522" t="s">
        <v>2952</v>
      </c>
      <c r="B9522" t="str">
        <f>VLOOKUP(A9522,Códigos!$H$3:$I$19,2,0)</f>
        <v>SUSANA ESTRADA E.</v>
      </c>
      <c r="C9522" t="s">
        <v>8906</v>
      </c>
      <c r="D9522" s="3">
        <v>42707</v>
      </c>
      <c r="E9522" s="2" t="s">
        <v>9286</v>
      </c>
      <c r="F9522">
        <v>60</v>
      </c>
      <c r="G9522" t="s">
        <v>430</v>
      </c>
      <c r="H9522" t="str">
        <f>VLOOKUP(G9522,Códigos!$K$2:$L$250,2,0)</f>
        <v>SANTICIZER 160</v>
      </c>
      <c r="I9522">
        <v>230</v>
      </c>
      <c r="J9522" s="6">
        <v>3655562.5</v>
      </c>
      <c r="K9522" t="s">
        <v>3076</v>
      </c>
      <c r="L9522" t="str">
        <f>VLOOKUP(K9522,Códigos!$N$2:$O$376,2,0)</f>
        <v>SUMIPRINT QUIMICA Y COLOR S.A.S.</v>
      </c>
      <c r="M9522" t="s">
        <v>272</v>
      </c>
      <c r="N9522" t="str">
        <f>VLOOKUP(M9522,Códigos!$Q$2:$R$26,2,0)</f>
        <v>FERRO</v>
      </c>
      <c r="O9522" s="16" t="s">
        <v>39</v>
      </c>
      <c r="P9522" t="str">
        <f>VLOOKUP(O9522,Códigos!$B$2:$C$19,2,0)</f>
        <v>ANTIOQUIA</v>
      </c>
      <c r="Q9522" t="s">
        <v>2729</v>
      </c>
      <c r="R9522" t="str">
        <f>VLOOKUP(Q9522,Códigos!$E$2:$F$52,2,0)</f>
        <v>MEDELLÍN</v>
      </c>
      <c r="S9522" t="s">
        <v>21</v>
      </c>
      <c r="T9522" t="str">
        <f>VLOOKUP(S9522,Códigos!$T$3:$U$14,2,0)</f>
        <v>ESPECIALIDADES QUIMICAS</v>
      </c>
      <c r="U9522" s="6">
        <v>2293.4699999999998</v>
      </c>
      <c r="V9522" s="6">
        <v>1593.9002908256923</v>
      </c>
    </row>
    <row r="9523" spans="1:22" ht="13.8" thickBot="1" x14ac:dyDescent="0.3">
      <c r="A9523" t="s">
        <v>8245</v>
      </c>
      <c r="B9523" t="str">
        <f>VLOOKUP(A9523,Códigos!$H$3:$I$19,2,0)</f>
        <v>KAREN SEGURA</v>
      </c>
      <c r="C9523" t="s">
        <v>8589</v>
      </c>
      <c r="D9523" s="3">
        <v>42707</v>
      </c>
      <c r="E9523" s="2" t="s">
        <v>9286</v>
      </c>
      <c r="F9523">
        <v>0</v>
      </c>
      <c r="G9523" t="s">
        <v>1505</v>
      </c>
      <c r="H9523" t="str">
        <f>VLOOKUP(G9523,Códigos!$K$2:$L$250,2,0)</f>
        <v>MX-309</v>
      </c>
      <c r="I9523">
        <v>120</v>
      </c>
      <c r="J9523" s="6">
        <v>1920000</v>
      </c>
      <c r="K9523" t="s">
        <v>1262</v>
      </c>
      <c r="L9523" t="str">
        <f>VLOOKUP(K9523,Códigos!$N$2:$O$376,2,0)</f>
        <v>RENDON FRANCY LUZ</v>
      </c>
      <c r="M9523" t="s">
        <v>21</v>
      </c>
      <c r="N9523" t="str">
        <f>VLOOKUP(M9523,Códigos!$Q$2:$R$26,2,0)</f>
        <v>GENENCOR CUERO</v>
      </c>
      <c r="O9523" s="19" t="s">
        <v>594</v>
      </c>
      <c r="P9523" t="str">
        <f>VLOOKUP(O9523,Códigos!$B$2:$C$19,2,0)</f>
        <v>VALLE DEL CAUCA</v>
      </c>
      <c r="Q9523" t="s">
        <v>1264</v>
      </c>
      <c r="R9523" t="str">
        <f>VLOOKUP(Q9523,Códigos!$E$2:$F$52,2,0)</f>
        <v>JAMUNDÍ</v>
      </c>
      <c r="S9523" t="s">
        <v>21</v>
      </c>
      <c r="T9523" t="str">
        <f>VLOOKUP(S9523,Códigos!$T$3:$U$14,2,0)</f>
        <v>ESPECIALIDADES QUIMICAS</v>
      </c>
      <c r="U9523" s="6">
        <v>2293.4699999999998</v>
      </c>
      <c r="V9523" s="6">
        <v>837.15941346518605</v>
      </c>
    </row>
    <row r="9524" spans="1:22" x14ac:dyDescent="0.25">
      <c r="A9524" t="s">
        <v>2952</v>
      </c>
      <c r="B9524" t="str">
        <f>VLOOKUP(A9524,Códigos!$H$3:$I$19,2,0)</f>
        <v>SUSANA ESTRADA E.</v>
      </c>
      <c r="C9524" t="s">
        <v>8938</v>
      </c>
      <c r="D9524" s="3">
        <v>42707</v>
      </c>
      <c r="E9524" s="2" t="s">
        <v>9286</v>
      </c>
      <c r="F9524">
        <v>60</v>
      </c>
      <c r="G9524" t="s">
        <v>1293</v>
      </c>
      <c r="H9524" t="str">
        <f>VLOOKUP(G9524,Códigos!$K$2:$L$250,2,0)</f>
        <v>SYLOID ED-44</v>
      </c>
      <c r="I9524">
        <v>300</v>
      </c>
      <c r="J9524" s="6">
        <v>6357498</v>
      </c>
      <c r="K9524" t="s">
        <v>3049</v>
      </c>
      <c r="L9524" t="str">
        <f>VLOOKUP(K9524,Códigos!$N$2:$O$376,2,0)</f>
        <v>INVESA S.A.</v>
      </c>
      <c r="M9524" t="s">
        <v>21</v>
      </c>
      <c r="N9524" t="str">
        <f>VLOOKUP(M9524,Códigos!$Q$2:$R$26,2,0)</f>
        <v>GENENCOR CUERO</v>
      </c>
      <c r="O9524" s="45" t="s">
        <v>39</v>
      </c>
      <c r="P9524" t="str">
        <f>VLOOKUP(O9524,Códigos!$B$2:$C$19,2,0)</f>
        <v>ANTIOQUIA</v>
      </c>
      <c r="Q9524" t="s">
        <v>3051</v>
      </c>
      <c r="R9524" t="str">
        <f>VLOOKUP(Q9524,Códigos!$E$2:$F$52,2,0)</f>
        <v>ENVIGADO</v>
      </c>
      <c r="S9524" t="s">
        <v>21</v>
      </c>
      <c r="T9524" t="str">
        <f>VLOOKUP(S9524,Códigos!$T$3:$U$14,2,0)</f>
        <v>ESPECIALIDADES QUIMICAS</v>
      </c>
      <c r="U9524" s="6">
        <v>2293.4699999999998</v>
      </c>
      <c r="V9524" s="6">
        <v>2771.9996337427569</v>
      </c>
    </row>
    <row r="9525" spans="1:22" x14ac:dyDescent="0.25">
      <c r="A9525" t="s">
        <v>19</v>
      </c>
      <c r="B9525" t="str">
        <f>VLOOKUP(A9525,Códigos!$H$3:$I$19,2,0)</f>
        <v>TEXTILERAS BOGOTA</v>
      </c>
      <c r="C9525" t="s">
        <v>9056</v>
      </c>
      <c r="D9525" s="3">
        <v>42707</v>
      </c>
      <c r="E9525" s="2" t="s">
        <v>9286</v>
      </c>
      <c r="F9525">
        <v>30</v>
      </c>
      <c r="G9525" t="s">
        <v>20</v>
      </c>
      <c r="H9525" t="str">
        <f>VLOOKUP(G9525,Códigos!$K$2:$L$250,2,0)</f>
        <v>INDIMOL- WS</v>
      </c>
      <c r="I9525">
        <v>300</v>
      </c>
      <c r="J9525" s="6">
        <v>2850000</v>
      </c>
      <c r="K9525" t="s">
        <v>22</v>
      </c>
      <c r="L9525" t="str">
        <f>VLOOKUP(K9525,Códigos!$N$2:$O$376,2,0)</f>
        <v>ENCAJES S.A. COLOMBIA</v>
      </c>
      <c r="M9525" t="s">
        <v>19</v>
      </c>
      <c r="N9525" t="str">
        <f>VLOOKUP(M9525,Códigos!$Q$2:$R$26,2,0)</f>
        <v>BASF QUIMICA</v>
      </c>
      <c r="O9525" s="18" t="s">
        <v>27</v>
      </c>
      <c r="P9525" t="str">
        <f>VLOOKUP(O9525,Códigos!$B$2:$C$19,2,0)</f>
        <v>BOGOTÁ, D.C.</v>
      </c>
      <c r="Q9525" t="s">
        <v>28</v>
      </c>
      <c r="R9525" t="str">
        <f>VLOOKUP(Q9525,Códigos!$E$2:$F$52,2,0)</f>
        <v>BOGOTÁ, D.C.</v>
      </c>
      <c r="S9525" t="s">
        <v>19</v>
      </c>
      <c r="T9525" t="str">
        <f>VLOOKUP(S9525,Códigos!$T$3:$U$14,2,0)</f>
        <v>BIOINDUSTRIA</v>
      </c>
      <c r="U9525" s="6">
        <v>2293.4699999999998</v>
      </c>
      <c r="V9525" s="6">
        <v>1242.6585043623854</v>
      </c>
    </row>
    <row r="9526" spans="1:22" ht="13.8" thickBot="1" x14ac:dyDescent="0.3">
      <c r="A9526" t="s">
        <v>8245</v>
      </c>
      <c r="B9526" t="str">
        <f>VLOOKUP(A9526,Códigos!$H$3:$I$19,2,0)</f>
        <v>KAREN SEGURA</v>
      </c>
      <c r="C9526" t="s">
        <v>8600</v>
      </c>
      <c r="D9526" s="3">
        <v>42707</v>
      </c>
      <c r="E9526" s="2" t="s">
        <v>9286</v>
      </c>
      <c r="F9526">
        <v>30</v>
      </c>
      <c r="G9526" t="s">
        <v>8599</v>
      </c>
      <c r="H9526" t="str">
        <f>VLOOKUP(G9526,Códigos!$K$2:$L$250,2,0)</f>
        <v>ADITIVO 163</v>
      </c>
      <c r="I9526">
        <v>20</v>
      </c>
      <c r="J9526" s="6">
        <v>1610400</v>
      </c>
      <c r="K9526" t="s">
        <v>8283</v>
      </c>
      <c r="L9526" t="str">
        <f>VLOOKUP(K9526,Códigos!$N$2:$O$376,2,0)</f>
        <v>INDUSTRIAS PATERNIT S.A.</v>
      </c>
      <c r="M9526" t="s">
        <v>19</v>
      </c>
      <c r="N9526" t="str">
        <f>VLOOKUP(M9526,Códigos!$Q$2:$R$26,2,0)</f>
        <v>BASF QUIMICA</v>
      </c>
      <c r="O9526" s="19" t="s">
        <v>594</v>
      </c>
      <c r="P9526" t="str">
        <f>VLOOKUP(O9526,Códigos!$B$2:$C$19,2,0)</f>
        <v>VALLE DEL CAUCA</v>
      </c>
      <c r="Q9526" t="s">
        <v>1102</v>
      </c>
      <c r="R9526" t="str">
        <f>VLOOKUP(Q9526,Códigos!$E$2:$F$52,2,0)</f>
        <v>YUMBO</v>
      </c>
      <c r="S9526" t="s">
        <v>21</v>
      </c>
      <c r="T9526" t="str">
        <f>VLOOKUP(S9526,Códigos!$T$3:$U$14,2,0)</f>
        <v>ESPECIALIDADES QUIMICAS</v>
      </c>
      <c r="U9526" s="6">
        <v>2293.4699999999998</v>
      </c>
      <c r="V9526" s="6">
        <v>702.16745804392474</v>
      </c>
    </row>
    <row r="9527" spans="1:22" x14ac:dyDescent="0.25">
      <c r="A9527" t="s">
        <v>969</v>
      </c>
      <c r="B9527" t="str">
        <f>VLOOKUP(A9527,Códigos!$H$3:$I$19,2,0)</f>
        <v>MARIA ELENA PELAEZ</v>
      </c>
      <c r="C9527" t="s">
        <v>8757</v>
      </c>
      <c r="D9527" s="3">
        <v>42707</v>
      </c>
      <c r="E9527" s="2" t="s">
        <v>9286</v>
      </c>
      <c r="F9527">
        <v>60</v>
      </c>
      <c r="G9527" t="s">
        <v>769</v>
      </c>
      <c r="H9527" t="str">
        <f>VLOOKUP(G9527,Códigos!$K$2:$L$250,2,0)</f>
        <v>PRIMAFAST LUNA CL PLUS</v>
      </c>
      <c r="I9527">
        <v>75</v>
      </c>
      <c r="J9527" s="6">
        <v>2580153.75</v>
      </c>
      <c r="K9527" t="s">
        <v>6551</v>
      </c>
      <c r="L9527" t="str">
        <f>VLOOKUP(K9527,Códigos!$N$2:$O$376,2,0)</f>
        <v>PULCRA CHEMICALS DE COLOMBIA LTDA</v>
      </c>
      <c r="M9527" t="s">
        <v>21</v>
      </c>
      <c r="N9527" t="str">
        <f>VLOOKUP(M9527,Códigos!$Q$2:$R$26,2,0)</f>
        <v>GENENCOR CUERO</v>
      </c>
      <c r="O9527" s="45" t="s">
        <v>39</v>
      </c>
      <c r="P9527" t="str">
        <f>VLOOKUP(O9527,Códigos!$B$2:$C$19,2,0)</f>
        <v>ANTIOQUIA</v>
      </c>
      <c r="Q9527" t="s">
        <v>2949</v>
      </c>
      <c r="R9527" t="str">
        <f>VLOOKUP(Q9527,Códigos!$E$2:$F$52,2,0)</f>
        <v>LA ESTRELLA</v>
      </c>
      <c r="S9527" t="s">
        <v>19</v>
      </c>
      <c r="T9527" t="str">
        <f>VLOOKUP(S9527,Códigos!$T$3:$U$14,2,0)</f>
        <v>BIOINDUSTRIA</v>
      </c>
      <c r="U9527" s="6">
        <v>2293.4699999999998</v>
      </c>
      <c r="V9527" s="6">
        <v>1125</v>
      </c>
    </row>
    <row r="9528" spans="1:22" x14ac:dyDescent="0.25">
      <c r="A9528" t="s">
        <v>4188</v>
      </c>
      <c r="B9528" t="str">
        <f>VLOOKUP(A9528,Códigos!$H$3:$I$19,2,0)</f>
        <v>ELIANA LONDOÑO - TEXTIL</v>
      </c>
      <c r="C9528" t="s">
        <v>8858</v>
      </c>
      <c r="D9528" s="3">
        <v>42707</v>
      </c>
      <c r="E9528" s="2" t="s">
        <v>9286</v>
      </c>
      <c r="F9528">
        <v>0</v>
      </c>
      <c r="G9528" t="s">
        <v>4384</v>
      </c>
      <c r="H9528" t="str">
        <f>VLOOKUP(G9528,Códigos!$K$2:$L$250,2,0)</f>
        <v>INDIXELL MAX 8000</v>
      </c>
      <c r="I9528">
        <v>50</v>
      </c>
      <c r="J9528" s="6">
        <v>410000</v>
      </c>
      <c r="K9528" t="s">
        <v>4451</v>
      </c>
      <c r="L9528" t="str">
        <f>VLOOKUP(K9528,Códigos!$N$2:$O$376,2,0)</f>
        <v>COLOR &amp; MODA LAVANDERIA Y TINTORERIA LTDA</v>
      </c>
      <c r="M9528" t="s">
        <v>21</v>
      </c>
      <c r="N9528" t="str">
        <f>VLOOKUP(M9528,Códigos!$Q$2:$R$26,2,0)</f>
        <v>GENENCOR CUERO</v>
      </c>
      <c r="O9528" s="18" t="s">
        <v>27</v>
      </c>
      <c r="P9528" t="str">
        <f>VLOOKUP(O9528,Códigos!$B$2:$C$19,2,0)</f>
        <v>BOGOTÁ, D.C.</v>
      </c>
      <c r="Q9528" t="s">
        <v>28</v>
      </c>
      <c r="R9528" t="str">
        <f>VLOOKUP(Q9528,Códigos!$E$2:$F$52,2,0)</f>
        <v>BOGOTÁ, D.C.</v>
      </c>
      <c r="S9528" t="s">
        <v>19</v>
      </c>
      <c r="T9528" t="str">
        <f>VLOOKUP(S9528,Códigos!$T$3:$U$14,2,0)</f>
        <v>BIOINDUSTRIA</v>
      </c>
      <c r="U9528" s="6">
        <v>2293.4699999999998</v>
      </c>
      <c r="V9528" s="6">
        <v>178.76841641704493</v>
      </c>
    </row>
    <row r="9529" spans="1:22" ht="13.8" thickBot="1" x14ac:dyDescent="0.3">
      <c r="A9529" t="s">
        <v>4185</v>
      </c>
      <c r="B9529" t="str">
        <f>VLOOKUP(A9529,Códigos!$H$3:$I$19,2,0)</f>
        <v>ANDRES BELTRAN</v>
      </c>
      <c r="C9529" t="s">
        <v>8681</v>
      </c>
      <c r="D9529" s="3">
        <v>42707</v>
      </c>
      <c r="E9529" s="2" t="s">
        <v>9286</v>
      </c>
      <c r="F9529">
        <v>60</v>
      </c>
      <c r="G9529" t="s">
        <v>122</v>
      </c>
      <c r="H9529" t="str">
        <f>VLOOKUP(G9529,Códigos!$K$2:$L$250,2,0)</f>
        <v>ANTIPILLING 300 LUNA</v>
      </c>
      <c r="I9529">
        <v>60</v>
      </c>
      <c r="J9529" s="6">
        <v>540000</v>
      </c>
      <c r="K9529" t="s">
        <v>1145</v>
      </c>
      <c r="L9529" t="str">
        <f>VLOOKUP(K9529,Códigos!$N$2:$O$376,2,0)</f>
        <v>PACK PLATINO S.A.S.</v>
      </c>
      <c r="M9529" t="s">
        <v>21</v>
      </c>
      <c r="N9529" t="str">
        <f>VLOOKUP(M9529,Códigos!$Q$2:$R$26,2,0)</f>
        <v>GENENCOR CUERO</v>
      </c>
      <c r="O9529" s="19" t="s">
        <v>594</v>
      </c>
      <c r="P9529" t="str">
        <f>VLOOKUP(O9529,Códigos!$B$2:$C$19,2,0)</f>
        <v>VALLE DEL CAUCA</v>
      </c>
      <c r="Q9529" t="s">
        <v>595</v>
      </c>
      <c r="R9529" t="str">
        <f>VLOOKUP(Q9529,Códigos!$E$2:$F$52,2,0)</f>
        <v>CALI</v>
      </c>
      <c r="S9529" t="s">
        <v>19</v>
      </c>
      <c r="T9529" t="str">
        <f>VLOOKUP(S9529,Códigos!$T$3:$U$14,2,0)</f>
        <v>BIOINDUSTRIA</v>
      </c>
      <c r="U9529" s="6">
        <v>2293.4699999999998</v>
      </c>
      <c r="V9529" s="6">
        <v>235.45108503708357</v>
      </c>
    </row>
    <row r="9530" spans="1:22" x14ac:dyDescent="0.25">
      <c r="A9530" t="s">
        <v>969</v>
      </c>
      <c r="B9530" t="str">
        <f>VLOOKUP(A9530,Códigos!$H$3:$I$19,2,0)</f>
        <v>MARIA ELENA PELAEZ</v>
      </c>
      <c r="C9530" t="s">
        <v>8754</v>
      </c>
      <c r="D9530" s="3">
        <v>42708</v>
      </c>
      <c r="E9530" s="2" t="s">
        <v>9286</v>
      </c>
      <c r="F9530">
        <v>45</v>
      </c>
      <c r="G9530" t="s">
        <v>1317</v>
      </c>
      <c r="H9530" t="str">
        <f>VLOOKUP(G9530,Códigos!$K$2:$L$250,2,0)</f>
        <v>INDICLEAN BO</v>
      </c>
      <c r="I9530">
        <v>25</v>
      </c>
      <c r="J9530" s="6">
        <v>137500</v>
      </c>
      <c r="K9530" t="s">
        <v>6226</v>
      </c>
      <c r="L9530" t="str">
        <f>VLOOKUP(K9530,Códigos!$N$2:$O$376,2,0)</f>
        <v>LAVATINSA S.A.</v>
      </c>
      <c r="M9530" t="s">
        <v>21</v>
      </c>
      <c r="N9530" t="str">
        <f>VLOOKUP(M9530,Códigos!$Q$2:$R$26,2,0)</f>
        <v>GENENCOR CUERO</v>
      </c>
      <c r="O9530" s="16" t="s">
        <v>39</v>
      </c>
      <c r="P9530" t="str">
        <f>VLOOKUP(O9530,Códigos!$B$2:$C$19,2,0)</f>
        <v>ANTIOQUIA</v>
      </c>
      <c r="Q9530" t="s">
        <v>2729</v>
      </c>
      <c r="R9530" t="str">
        <f>VLOOKUP(Q9530,Códigos!$E$2:$F$52,2,0)</f>
        <v>MEDELLÍN</v>
      </c>
      <c r="S9530" t="s">
        <v>19</v>
      </c>
      <c r="T9530" t="str">
        <f>VLOOKUP(S9530,Códigos!$T$3:$U$14,2,0)</f>
        <v>BIOINDUSTRIA</v>
      </c>
      <c r="U9530" s="6">
        <v>2286.0300000000002</v>
      </c>
      <c r="V9530" s="6">
        <v>60.1479420655022</v>
      </c>
    </row>
    <row r="9531" spans="1:22" x14ac:dyDescent="0.25">
      <c r="A9531" t="s">
        <v>4185</v>
      </c>
      <c r="B9531" t="str">
        <f>VLOOKUP(A9531,Códigos!$H$3:$I$19,2,0)</f>
        <v>ANDRES BELTRAN</v>
      </c>
      <c r="C9531" t="s">
        <v>8679</v>
      </c>
      <c r="D9531" s="3">
        <v>42708</v>
      </c>
      <c r="E9531" s="2" t="s">
        <v>9286</v>
      </c>
      <c r="F9531">
        <v>60</v>
      </c>
      <c r="G9531" t="s">
        <v>1288</v>
      </c>
      <c r="H9531" t="str">
        <f>VLOOKUP(G9531,Códigos!$K$2:$L$250,2,0)</f>
        <v>INDESIZE 11DL</v>
      </c>
      <c r="I9531">
        <v>30</v>
      </c>
      <c r="J9531" s="6">
        <v>115590</v>
      </c>
      <c r="K9531" t="s">
        <v>7721</v>
      </c>
      <c r="L9531" t="str">
        <f>VLOOKUP(K9531,Códigos!$N$2:$O$376,2,0)</f>
        <v>PROCESOS Y TEÑIDOS S.A.S</v>
      </c>
      <c r="M9531" t="s">
        <v>21</v>
      </c>
      <c r="N9531" t="str">
        <f>VLOOKUP(M9531,Códigos!$Q$2:$R$26,2,0)</f>
        <v>GENENCOR CUERO</v>
      </c>
      <c r="O9531" s="18" t="s">
        <v>1084</v>
      </c>
      <c r="P9531" t="str">
        <f>VLOOKUP(O9531,Códigos!$B$2:$C$19,2,0)</f>
        <v>RISARALDA</v>
      </c>
      <c r="Q9531" t="s">
        <v>1085</v>
      </c>
      <c r="R9531" t="str">
        <f>VLOOKUP(Q9531,Códigos!$E$2:$F$52,2,0)</f>
        <v>DOSQUEBRADAS</v>
      </c>
      <c r="S9531" t="s">
        <v>19</v>
      </c>
      <c r="T9531" t="str">
        <f>VLOOKUP(S9531,Códigos!$T$3:$U$14,2,0)</f>
        <v>BIOINDUSTRIA</v>
      </c>
      <c r="U9531" s="6">
        <v>2286.0300000000002</v>
      </c>
      <c r="V9531" s="6">
        <v>50.563640897101081</v>
      </c>
    </row>
    <row r="9532" spans="1:22" ht="13.8" thickBot="1" x14ac:dyDescent="0.3">
      <c r="A9532" t="s">
        <v>8245</v>
      </c>
      <c r="B9532" t="str">
        <f>VLOOKUP(A9532,Códigos!$H$3:$I$19,2,0)</f>
        <v>KAREN SEGURA</v>
      </c>
      <c r="C9532" t="s">
        <v>8591</v>
      </c>
      <c r="D9532" s="3">
        <v>42708</v>
      </c>
      <c r="E9532" s="2" t="s">
        <v>9286</v>
      </c>
      <c r="F9532">
        <v>0</v>
      </c>
      <c r="G9532" t="s">
        <v>1505</v>
      </c>
      <c r="H9532" t="str">
        <f>VLOOKUP(G9532,Códigos!$K$2:$L$250,2,0)</f>
        <v>MX-309</v>
      </c>
      <c r="I9532">
        <v>60</v>
      </c>
      <c r="J9532" s="6">
        <v>990000</v>
      </c>
      <c r="K9532" t="s">
        <v>8273</v>
      </c>
      <c r="L9532" t="str">
        <f>VLOOKUP(K9532,Códigos!$N$2:$O$376,2,0)</f>
        <v>MORENO ALEJANDRA</v>
      </c>
      <c r="M9532" t="s">
        <v>21</v>
      </c>
      <c r="N9532" t="str">
        <f>VLOOKUP(M9532,Códigos!$Q$2:$R$26,2,0)</f>
        <v>GENENCOR CUERO</v>
      </c>
      <c r="O9532" s="19" t="s">
        <v>594</v>
      </c>
      <c r="P9532" t="str">
        <f>VLOOKUP(O9532,Códigos!$B$2:$C$19,2,0)</f>
        <v>VALLE DEL CAUCA</v>
      </c>
      <c r="Q9532" t="s">
        <v>595</v>
      </c>
      <c r="R9532" t="str">
        <f>VLOOKUP(Q9532,Códigos!$E$2:$F$52,2,0)</f>
        <v>CALI</v>
      </c>
      <c r="S9532" t="s">
        <v>21</v>
      </c>
      <c r="T9532" t="str">
        <f>VLOOKUP(S9532,Códigos!$T$3:$U$14,2,0)</f>
        <v>ESPECIALIDADES QUIMICAS</v>
      </c>
      <c r="U9532" s="6">
        <v>2286.0300000000002</v>
      </c>
      <c r="V9532" s="6">
        <v>433.06518287161583</v>
      </c>
    </row>
    <row r="9533" spans="1:22" x14ac:dyDescent="0.25">
      <c r="A9533" t="s">
        <v>4185</v>
      </c>
      <c r="B9533" t="str">
        <f>VLOOKUP(A9533,Códigos!$H$3:$I$19,2,0)</f>
        <v>ANDRES BELTRAN</v>
      </c>
      <c r="C9533" t="s">
        <v>8673</v>
      </c>
      <c r="D9533" s="3">
        <v>42708</v>
      </c>
      <c r="E9533" s="2" t="s">
        <v>9286</v>
      </c>
      <c r="F9533">
        <v>90</v>
      </c>
      <c r="G9533" t="s">
        <v>1309</v>
      </c>
      <c r="H9533" t="str">
        <f>VLOOKUP(G9533,Códigos!$K$2:$L$250,2,0)</f>
        <v>INDESIZE COLD 10</v>
      </c>
      <c r="I9533">
        <v>40</v>
      </c>
      <c r="J9533" s="6">
        <v>350720</v>
      </c>
      <c r="K9533" t="s">
        <v>1081</v>
      </c>
      <c r="L9533" t="str">
        <f>VLOOKUP(K9533,Códigos!$N$2:$O$376,2,0)</f>
        <v>LAVA MASTER LTDA.</v>
      </c>
      <c r="M9533" t="s">
        <v>21</v>
      </c>
      <c r="N9533" t="str">
        <f>VLOOKUP(M9533,Códigos!$Q$2:$R$26,2,0)</f>
        <v>GENENCOR CUERO</v>
      </c>
      <c r="O9533" s="18" t="s">
        <v>1084</v>
      </c>
      <c r="P9533" t="str">
        <f>VLOOKUP(O9533,Códigos!$B$2:$C$19,2,0)</f>
        <v>RISARALDA</v>
      </c>
      <c r="Q9533" t="s">
        <v>1085</v>
      </c>
      <c r="R9533" t="str">
        <f>VLOOKUP(Q9533,Códigos!$E$2:$F$52,2,0)</f>
        <v>DOSQUEBRADAS</v>
      </c>
      <c r="S9533" t="s">
        <v>19</v>
      </c>
      <c r="T9533" t="str">
        <f>VLOOKUP(S9533,Códigos!$T$3:$U$14,2,0)</f>
        <v>BIOINDUSTRIA</v>
      </c>
      <c r="U9533" s="6">
        <v>2286.0300000000002</v>
      </c>
      <c r="V9533" s="6">
        <v>153.41880902700314</v>
      </c>
    </row>
    <row r="9534" spans="1:22" x14ac:dyDescent="0.25">
      <c r="A9534" t="s">
        <v>4188</v>
      </c>
      <c r="B9534" t="str">
        <f>VLOOKUP(A9534,Códigos!$H$3:$I$19,2,0)</f>
        <v>ELIANA LONDOÑO - TEXTIL</v>
      </c>
      <c r="C9534" t="s">
        <v>8842</v>
      </c>
      <c r="D9534" s="3">
        <v>42708</v>
      </c>
      <c r="E9534" s="2" t="s">
        <v>9286</v>
      </c>
      <c r="F9534">
        <v>30</v>
      </c>
      <c r="G9534" t="s">
        <v>1979</v>
      </c>
      <c r="H9534" t="str">
        <f>VLOOKUP(G9534,Códigos!$K$2:$L$250,2,0)</f>
        <v>INDICANT-COLOR</v>
      </c>
      <c r="I9534">
        <v>25</v>
      </c>
      <c r="J9534" s="6">
        <v>250000</v>
      </c>
      <c r="K9534" t="s">
        <v>4335</v>
      </c>
      <c r="L9534" t="str">
        <f>VLOOKUP(K9534,Códigos!$N$2:$O$376,2,0)</f>
        <v>CHAMORRO FAJARDO GONZALO GIRALDO</v>
      </c>
      <c r="M9534" t="s">
        <v>980</v>
      </c>
      <c r="N9534" t="str">
        <f>VLOOKUP(M9534,Códigos!$Q$2:$R$26,2,0)</f>
        <v>ANDICOL</v>
      </c>
      <c r="O9534" s="18" t="s">
        <v>27</v>
      </c>
      <c r="P9534" t="str">
        <f>VLOOKUP(O9534,Códigos!$B$2:$C$19,2,0)</f>
        <v>BOGOTÁ, D.C.</v>
      </c>
      <c r="Q9534" t="s">
        <v>28</v>
      </c>
      <c r="R9534" t="str">
        <f>VLOOKUP(Q9534,Códigos!$E$2:$F$52,2,0)</f>
        <v>BOGOTÁ, D.C.</v>
      </c>
      <c r="S9534" t="s">
        <v>19</v>
      </c>
      <c r="T9534" t="str">
        <f>VLOOKUP(S9534,Códigos!$T$3:$U$14,2,0)</f>
        <v>BIOINDUSTRIA</v>
      </c>
      <c r="U9534" s="6">
        <v>2286.0300000000002</v>
      </c>
      <c r="V9534" s="6">
        <v>109.35989466454944</v>
      </c>
    </row>
    <row r="9535" spans="1:22" x14ac:dyDescent="0.25">
      <c r="A9535" t="s">
        <v>4188</v>
      </c>
      <c r="B9535" t="str">
        <f>VLOOKUP(A9535,Códigos!$H$3:$I$19,2,0)</f>
        <v>ELIANA LONDOÑO - TEXTIL</v>
      </c>
      <c r="C9535" t="s">
        <v>8857</v>
      </c>
      <c r="D9535" s="3">
        <v>42708</v>
      </c>
      <c r="E9535" s="2" t="s">
        <v>9286</v>
      </c>
      <c r="F9535">
        <v>30</v>
      </c>
      <c r="G9535" t="s">
        <v>4319</v>
      </c>
      <c r="H9535" t="str">
        <f>VLOOKUP(G9535,Códigos!$K$2:$L$250,2,0)</f>
        <v>INDESIZE 103 DLC</v>
      </c>
      <c r="I9535">
        <v>70</v>
      </c>
      <c r="J9535" s="6">
        <v>231000</v>
      </c>
      <c r="K9535" t="s">
        <v>4717</v>
      </c>
      <c r="L9535" t="str">
        <f>VLOOKUP(K9535,Códigos!$N$2:$O$376,2,0)</f>
        <v>TECNICOLOR MODA SAS</v>
      </c>
      <c r="M9535" t="s">
        <v>21</v>
      </c>
      <c r="N9535" t="str">
        <f>VLOOKUP(M9535,Códigos!$Q$2:$R$26,2,0)</f>
        <v>GENENCOR CUERO</v>
      </c>
      <c r="O9535" s="18" t="s">
        <v>27</v>
      </c>
      <c r="P9535" t="str">
        <f>VLOOKUP(O9535,Códigos!$B$2:$C$19,2,0)</f>
        <v>BOGOTÁ, D.C.</v>
      </c>
      <c r="Q9535" t="s">
        <v>28</v>
      </c>
      <c r="R9535" t="str">
        <f>VLOOKUP(Q9535,Códigos!$E$2:$F$52,2,0)</f>
        <v>BOGOTÁ, D.C.</v>
      </c>
      <c r="S9535" t="s">
        <v>19</v>
      </c>
      <c r="T9535" t="str">
        <f>VLOOKUP(S9535,Códigos!$T$3:$U$14,2,0)</f>
        <v>BIOINDUSTRIA</v>
      </c>
      <c r="U9535" s="6">
        <v>2286.0300000000002</v>
      </c>
      <c r="V9535" s="6">
        <v>101.04854267004369</v>
      </c>
    </row>
    <row r="9536" spans="1:22" x14ac:dyDescent="0.25">
      <c r="A9536" t="s">
        <v>969</v>
      </c>
      <c r="B9536" t="str">
        <f>VLOOKUP(A9536,Códigos!$H$3:$I$19,2,0)</f>
        <v>MARIA ELENA PELAEZ</v>
      </c>
      <c r="C9536" t="s">
        <v>8746</v>
      </c>
      <c r="D9536" s="3">
        <v>42708</v>
      </c>
      <c r="E9536" s="2" t="s">
        <v>9286</v>
      </c>
      <c r="F9536">
        <v>60</v>
      </c>
      <c r="G9536" t="s">
        <v>4396</v>
      </c>
      <c r="H9536" t="str">
        <f>VLOOKUP(G9536,Códigos!$K$2:$L$250,2,0)</f>
        <v>INDESIZE 160 NEXT</v>
      </c>
      <c r="I9536">
        <v>25</v>
      </c>
      <c r="J9536" s="6">
        <v>348750</v>
      </c>
      <c r="K9536" t="s">
        <v>6079</v>
      </c>
      <c r="L9536" t="str">
        <f>VLOOKUP(K9536,Códigos!$N$2:$O$376,2,0)</f>
        <v>LAVANDERIA Y TINTORERIA BLANCOLOR S.A.S.</v>
      </c>
      <c r="M9536" t="s">
        <v>21</v>
      </c>
      <c r="N9536" t="str">
        <f>VLOOKUP(M9536,Códigos!$Q$2:$R$26,2,0)</f>
        <v>GENENCOR CUERO</v>
      </c>
      <c r="O9536" s="16" t="s">
        <v>39</v>
      </c>
      <c r="P9536" t="str">
        <f>VLOOKUP(O9536,Códigos!$B$2:$C$19,2,0)</f>
        <v>ANTIOQUIA</v>
      </c>
      <c r="Q9536" t="s">
        <v>998</v>
      </c>
      <c r="R9536" t="str">
        <f>VLOOKUP(Q9536,Códigos!$E$2:$F$52,2,0)</f>
        <v>ITAGÜÍ</v>
      </c>
      <c r="S9536" t="s">
        <v>19</v>
      </c>
      <c r="T9536" t="str">
        <f>VLOOKUP(S9536,Códigos!$T$3:$U$14,2,0)</f>
        <v>BIOINDUSTRIA</v>
      </c>
      <c r="U9536" s="6">
        <v>2286.0300000000002</v>
      </c>
      <c r="V9536" s="6">
        <v>152.55705305704649</v>
      </c>
    </row>
    <row r="9537" spans="1:22" x14ac:dyDescent="0.25">
      <c r="A9537" t="s">
        <v>1050</v>
      </c>
      <c r="B9537" t="str">
        <f>VLOOKUP(A9537,Códigos!$H$3:$I$19,2,0)</f>
        <v>ELIANA CRISTINA  LONDOÑO</v>
      </c>
      <c r="C9537" t="s">
        <v>8709</v>
      </c>
      <c r="D9537" s="3">
        <v>42708</v>
      </c>
      <c r="E9537" s="2" t="s">
        <v>9286</v>
      </c>
      <c r="F9537">
        <v>0</v>
      </c>
      <c r="G9537" t="s">
        <v>4887</v>
      </c>
      <c r="H9537" t="str">
        <f>VLOOKUP(G9537,Códigos!$K$2:$L$250,2,0)</f>
        <v>INDIXELL MAX L*</v>
      </c>
      <c r="I9537">
        <v>8</v>
      </c>
      <c r="J9537" s="6">
        <v>174800</v>
      </c>
      <c r="K9537" t="s">
        <v>4888</v>
      </c>
      <c r="L9537" t="str">
        <f>VLOOKUP(K9537,Códigos!$N$2:$O$376,2,0)</f>
        <v>PAD SUMINISTROS QUIMICOS SAS</v>
      </c>
      <c r="M9537" t="s">
        <v>21</v>
      </c>
      <c r="N9537" t="str">
        <f>VLOOKUP(M9537,Códigos!$Q$2:$R$26,2,0)</f>
        <v>GENENCOR CUERO</v>
      </c>
      <c r="O9537" s="18" t="s">
        <v>47</v>
      </c>
      <c r="P9537" t="str">
        <f>VLOOKUP(O9537,Códigos!$B$2:$C$19,2,0)</f>
        <v>ATLÁNTICO</v>
      </c>
      <c r="Q9537" t="s">
        <v>844</v>
      </c>
      <c r="R9537" t="str">
        <f>VLOOKUP(Q9537,Códigos!$E$2:$F$52,2,0)</f>
        <v>BARRANQUILLA</v>
      </c>
      <c r="S9537" t="s">
        <v>19</v>
      </c>
      <c r="T9537" t="str">
        <f>VLOOKUP(S9537,Códigos!$T$3:$U$14,2,0)</f>
        <v>BIOINDUSTRIA</v>
      </c>
      <c r="U9537" s="6">
        <v>2286.0300000000002</v>
      </c>
      <c r="V9537" s="6">
        <v>76.464438349452976</v>
      </c>
    </row>
    <row r="9538" spans="1:22" ht="13.8" thickBot="1" x14ac:dyDescent="0.3">
      <c r="A9538" t="s">
        <v>8245</v>
      </c>
      <c r="B9538" t="str">
        <f>VLOOKUP(A9538,Códigos!$H$3:$I$19,2,0)</f>
        <v>KAREN SEGURA</v>
      </c>
      <c r="C9538" t="s">
        <v>8590</v>
      </c>
      <c r="D9538" s="3">
        <v>42708</v>
      </c>
      <c r="E9538" s="2" t="s">
        <v>9286</v>
      </c>
      <c r="F9538">
        <v>0</v>
      </c>
      <c r="G9538" t="s">
        <v>1505</v>
      </c>
      <c r="H9538" t="str">
        <f>VLOOKUP(G9538,Códigos!$K$2:$L$250,2,0)</f>
        <v>MX-309</v>
      </c>
      <c r="I9538">
        <v>30</v>
      </c>
      <c r="J9538" s="6">
        <v>510000</v>
      </c>
      <c r="K9538" t="s">
        <v>8251</v>
      </c>
      <c r="L9538" t="str">
        <f>VLOOKUP(K9538,Códigos!$N$2:$O$376,2,0)</f>
        <v>GOLONDRINO VALENZUELA ALVARO MARIN</v>
      </c>
      <c r="M9538" t="s">
        <v>21</v>
      </c>
      <c r="N9538" t="str">
        <f>VLOOKUP(M9538,Códigos!$Q$2:$R$26,2,0)</f>
        <v>GENENCOR CUERO</v>
      </c>
      <c r="O9538" s="19" t="s">
        <v>594</v>
      </c>
      <c r="P9538" t="str">
        <f>VLOOKUP(O9538,Códigos!$B$2:$C$19,2,0)</f>
        <v>VALLE DEL CAUCA</v>
      </c>
      <c r="Q9538" t="s">
        <v>595</v>
      </c>
      <c r="R9538" t="str">
        <f>VLOOKUP(Q9538,Códigos!$E$2:$F$52,2,0)</f>
        <v>CALI</v>
      </c>
      <c r="S9538" t="s">
        <v>21</v>
      </c>
      <c r="T9538" t="str">
        <f>VLOOKUP(S9538,Códigos!$T$3:$U$14,2,0)</f>
        <v>ESPECIALIDADES QUIMICAS</v>
      </c>
      <c r="U9538" s="6">
        <v>2286.0300000000002</v>
      </c>
      <c r="V9538" s="6">
        <v>223.09418511568089</v>
      </c>
    </row>
    <row r="9539" spans="1:22" x14ac:dyDescent="0.25">
      <c r="A9539" t="s">
        <v>4185</v>
      </c>
      <c r="B9539" t="str">
        <f>VLOOKUP(A9539,Códigos!$H$3:$I$19,2,0)</f>
        <v>ANDRES BELTRAN</v>
      </c>
      <c r="C9539" t="s">
        <v>8673</v>
      </c>
      <c r="D9539" s="3">
        <v>42708</v>
      </c>
      <c r="E9539" s="2" t="s">
        <v>9286</v>
      </c>
      <c r="F9539">
        <v>90</v>
      </c>
      <c r="G9539" t="s">
        <v>1979</v>
      </c>
      <c r="H9539" t="str">
        <f>VLOOKUP(G9539,Códigos!$K$2:$L$250,2,0)</f>
        <v>INDICANT-COLOR</v>
      </c>
      <c r="I9539">
        <v>40</v>
      </c>
      <c r="J9539" s="6">
        <v>192000</v>
      </c>
      <c r="K9539" t="s">
        <v>1081</v>
      </c>
      <c r="L9539" t="str">
        <f>VLOOKUP(K9539,Códigos!$N$2:$O$376,2,0)</f>
        <v>LAVA MASTER LTDA.</v>
      </c>
      <c r="M9539" t="s">
        <v>980</v>
      </c>
      <c r="N9539" t="str">
        <f>VLOOKUP(M9539,Códigos!$Q$2:$R$26,2,0)</f>
        <v>ANDICOL</v>
      </c>
      <c r="O9539" s="18" t="s">
        <v>1084</v>
      </c>
      <c r="P9539" t="str">
        <f>VLOOKUP(O9539,Códigos!$B$2:$C$19,2,0)</f>
        <v>RISARALDA</v>
      </c>
      <c r="Q9539" t="s">
        <v>1085</v>
      </c>
      <c r="R9539" t="str">
        <f>VLOOKUP(Q9539,Códigos!$E$2:$F$52,2,0)</f>
        <v>DOSQUEBRADAS</v>
      </c>
      <c r="S9539" t="s">
        <v>19</v>
      </c>
      <c r="T9539" t="str">
        <f>VLOOKUP(S9539,Códigos!$T$3:$U$14,2,0)</f>
        <v>BIOINDUSTRIA</v>
      </c>
      <c r="U9539" s="6">
        <v>2286.0300000000002</v>
      </c>
      <c r="V9539" s="6">
        <v>83.988399102373975</v>
      </c>
    </row>
    <row r="9540" spans="1:22" x14ac:dyDescent="0.25">
      <c r="A9540" t="s">
        <v>4185</v>
      </c>
      <c r="B9540" t="str">
        <f>VLOOKUP(A9540,Códigos!$H$3:$I$19,2,0)</f>
        <v>ANDRES BELTRAN</v>
      </c>
      <c r="C9540" t="s">
        <v>8679</v>
      </c>
      <c r="D9540" s="3">
        <v>42708</v>
      </c>
      <c r="E9540" s="2" t="s">
        <v>9286</v>
      </c>
      <c r="F9540">
        <v>60</v>
      </c>
      <c r="G9540" t="s">
        <v>1483</v>
      </c>
      <c r="H9540" t="str">
        <f>VLOOKUP(G9540,Códigos!$K$2:$L$250,2,0)</f>
        <v>INDIXELL ECO G (L)</v>
      </c>
      <c r="I9540">
        <v>30</v>
      </c>
      <c r="J9540" s="6">
        <v>162000</v>
      </c>
      <c r="K9540" t="s">
        <v>7721</v>
      </c>
      <c r="L9540" t="str">
        <f>VLOOKUP(K9540,Códigos!$N$2:$O$376,2,0)</f>
        <v>PROCESOS Y TEÑIDOS S.A.S</v>
      </c>
      <c r="M9540" t="s">
        <v>21</v>
      </c>
      <c r="N9540" t="str">
        <f>VLOOKUP(M9540,Códigos!$Q$2:$R$26,2,0)</f>
        <v>GENENCOR CUERO</v>
      </c>
      <c r="O9540" s="18" t="s">
        <v>1084</v>
      </c>
      <c r="P9540" t="str">
        <f>VLOOKUP(O9540,Códigos!$B$2:$C$19,2,0)</f>
        <v>RISARALDA</v>
      </c>
      <c r="Q9540" t="s">
        <v>1085</v>
      </c>
      <c r="R9540" t="str">
        <f>VLOOKUP(Q9540,Códigos!$E$2:$F$52,2,0)</f>
        <v>DOSQUEBRADAS</v>
      </c>
      <c r="S9540" t="s">
        <v>19</v>
      </c>
      <c r="T9540" t="str">
        <f>VLOOKUP(S9540,Códigos!$T$3:$U$14,2,0)</f>
        <v>BIOINDUSTRIA</v>
      </c>
      <c r="U9540" s="6">
        <v>2286.0300000000002</v>
      </c>
      <c r="V9540" s="6">
        <v>70.865211742628048</v>
      </c>
    </row>
    <row r="9541" spans="1:22" ht="13.8" thickBot="1" x14ac:dyDescent="0.3">
      <c r="A9541" t="s">
        <v>980</v>
      </c>
      <c r="B9541" t="str">
        <f>VLOOKUP(A9541,Códigos!$H$3:$I$19,2,0)</f>
        <v>JENNY GOMEZ VALENCIA</v>
      </c>
      <c r="C9541" t="s">
        <v>9021</v>
      </c>
      <c r="D9541" s="3">
        <v>42708</v>
      </c>
      <c r="E9541" s="2" t="s">
        <v>9286</v>
      </c>
      <c r="F9541">
        <v>60</v>
      </c>
      <c r="G9541" t="s">
        <v>1269</v>
      </c>
      <c r="H9541" t="str">
        <f>VLOOKUP(G9541,Códigos!$K$2:$L$250,2,0)</f>
        <v>LUDOX CL-P</v>
      </c>
      <c r="I9541">
        <v>267.62</v>
      </c>
      <c r="J9541" s="6">
        <v>3792978.26</v>
      </c>
      <c r="K9541" t="s">
        <v>1270</v>
      </c>
      <c r="L9541" t="str">
        <f>VLOOKUP(K9541,Códigos!$N$2:$O$376,2,0)</f>
        <v>COMPAÑIA COLOMBIANA DE EMPAQUES S A</v>
      </c>
      <c r="M9541" t="s">
        <v>21</v>
      </c>
      <c r="N9541" t="str">
        <f>VLOOKUP(M9541,Códigos!$Q$2:$R$26,2,0)</f>
        <v>GENENCOR CUERO</v>
      </c>
      <c r="O9541" s="19" t="s">
        <v>594</v>
      </c>
      <c r="P9541" t="str">
        <f>VLOOKUP(O9541,Códigos!$B$2:$C$19,2,0)</f>
        <v>VALLE DEL CAUCA</v>
      </c>
      <c r="Q9541" t="s">
        <v>990</v>
      </c>
      <c r="R9541" t="str">
        <f>VLOOKUP(Q9541,Códigos!$E$2:$F$52,2,0)</f>
        <v>PALMIRA</v>
      </c>
      <c r="S9541" t="s">
        <v>21</v>
      </c>
      <c r="T9541" t="str">
        <f>VLOOKUP(S9541,Códigos!$T$3:$U$14,2,0)</f>
        <v>ESPECIALIDADES QUIMICAS</v>
      </c>
      <c r="U9541" s="6">
        <v>2286.0300000000002</v>
      </c>
      <c r="V9541" s="6">
        <v>1659.1988119141042</v>
      </c>
    </row>
    <row r="9542" spans="1:22" x14ac:dyDescent="0.25">
      <c r="A9542" t="s">
        <v>969</v>
      </c>
      <c r="B9542" t="str">
        <f>VLOOKUP(A9542,Códigos!$H$3:$I$19,2,0)</f>
        <v>MARIA ELENA PELAEZ</v>
      </c>
      <c r="C9542" t="s">
        <v>8793</v>
      </c>
      <c r="D9542" s="3">
        <v>42708</v>
      </c>
      <c r="E9542" s="2" t="s">
        <v>9286</v>
      </c>
      <c r="F9542">
        <v>30</v>
      </c>
      <c r="G9542" t="s">
        <v>1144</v>
      </c>
      <c r="H9542" t="str">
        <f>VLOOKUP(G9542,Códigos!$K$2:$L$250,2,0)</f>
        <v>INDIPRINT XT 56</v>
      </c>
      <c r="I9542">
        <v>60</v>
      </c>
      <c r="J9542" s="6">
        <v>318000</v>
      </c>
      <c r="K9542" t="s">
        <v>8759</v>
      </c>
      <c r="L9542" t="str">
        <f>VLOOKUP(K9542,Códigos!$N$2:$O$376,2,0)</f>
        <v>TOBON MONCADA WILFREDY ALONSO  2</v>
      </c>
      <c r="M9542" t="s">
        <v>19</v>
      </c>
      <c r="N9542" t="str">
        <f>VLOOKUP(M9542,Códigos!$Q$2:$R$26,2,0)</f>
        <v>BASF QUIMICA</v>
      </c>
      <c r="O9542" s="16" t="s">
        <v>39</v>
      </c>
      <c r="P9542" t="str">
        <f>VLOOKUP(O9542,Códigos!$B$2:$C$19,2,0)</f>
        <v>ANTIOQUIA</v>
      </c>
      <c r="Q9542" t="s">
        <v>2729</v>
      </c>
      <c r="R9542" t="str">
        <f>VLOOKUP(Q9542,Códigos!$E$2:$F$52,2,0)</f>
        <v>MEDELLÍN</v>
      </c>
      <c r="S9542" t="s">
        <v>19</v>
      </c>
      <c r="T9542" t="str">
        <f>VLOOKUP(S9542,Códigos!$T$3:$U$14,2,0)</f>
        <v>BIOINDUSTRIA</v>
      </c>
      <c r="U9542" s="6">
        <v>2286.0300000000002</v>
      </c>
      <c r="V9542" s="6">
        <v>139.1057860133069</v>
      </c>
    </row>
    <row r="9543" spans="1:22" ht="13.8" thickBot="1" x14ac:dyDescent="0.3">
      <c r="A9543" t="s">
        <v>4185</v>
      </c>
      <c r="B9543" t="str">
        <f>VLOOKUP(A9543,Códigos!$H$3:$I$19,2,0)</f>
        <v>ANDRES BELTRAN</v>
      </c>
      <c r="C9543" t="s">
        <v>8680</v>
      </c>
      <c r="D9543" s="3">
        <v>42708</v>
      </c>
      <c r="E9543" s="2" t="s">
        <v>9286</v>
      </c>
      <c r="F9543">
        <v>60</v>
      </c>
      <c r="G9543" t="s">
        <v>1251</v>
      </c>
      <c r="H9543" t="str">
        <f>VLOOKUP(G9543,Códigos!$K$2:$L$250,2,0)</f>
        <v>CATALASE ECO 100</v>
      </c>
      <c r="I9543">
        <v>120</v>
      </c>
      <c r="J9543" s="6">
        <v>356160</v>
      </c>
      <c r="K9543" t="s">
        <v>1123</v>
      </c>
      <c r="L9543" t="str">
        <f>VLOOKUP(K9543,Códigos!$N$2:$O$376,2,0)</f>
        <v>STF GROUP S.A.</v>
      </c>
      <c r="M9543" t="s">
        <v>21</v>
      </c>
      <c r="N9543" t="str">
        <f>VLOOKUP(M9543,Códigos!$Q$2:$R$26,2,0)</f>
        <v>GENENCOR CUERO</v>
      </c>
      <c r="O9543" s="19" t="s">
        <v>594</v>
      </c>
      <c r="P9543" t="str">
        <f>VLOOKUP(O9543,Códigos!$B$2:$C$19,2,0)</f>
        <v>VALLE DEL CAUCA</v>
      </c>
      <c r="Q9543" t="s">
        <v>1102</v>
      </c>
      <c r="R9543" t="str">
        <f>VLOOKUP(Q9543,Códigos!$E$2:$F$52,2,0)</f>
        <v>YUMBO</v>
      </c>
      <c r="S9543" t="s">
        <v>19</v>
      </c>
      <c r="T9543" t="str">
        <f>VLOOKUP(S9543,Códigos!$T$3:$U$14,2,0)</f>
        <v>BIOINDUSTRIA</v>
      </c>
      <c r="U9543" s="6">
        <v>2286.0300000000002</v>
      </c>
      <c r="V9543" s="6">
        <v>155.79848033490373</v>
      </c>
    </row>
    <row r="9544" spans="1:22" x14ac:dyDescent="0.25">
      <c r="A9544" t="s">
        <v>969</v>
      </c>
      <c r="B9544" t="str">
        <f>VLOOKUP(A9544,Códigos!$H$3:$I$19,2,0)</f>
        <v>MARIA ELENA PELAEZ</v>
      </c>
      <c r="C9544" t="s">
        <v>8750</v>
      </c>
      <c r="D9544" s="3">
        <v>42708</v>
      </c>
      <c r="E9544" s="2" t="s">
        <v>9286</v>
      </c>
      <c r="F9544">
        <v>0</v>
      </c>
      <c r="G9544" t="s">
        <v>1309</v>
      </c>
      <c r="H9544" t="str">
        <f>VLOOKUP(G9544,Códigos!$K$2:$L$250,2,0)</f>
        <v>INDESIZE COLD 10</v>
      </c>
      <c r="I9544">
        <v>25</v>
      </c>
      <c r="J9544" s="6">
        <v>165000</v>
      </c>
      <c r="K9544" t="s">
        <v>8749</v>
      </c>
      <c r="L9544" t="str">
        <f>VLOOKUP(K9544,Códigos!$N$2:$O$376,2,0)</f>
        <v>UPEGUI SANCHEZ JUAN PABLO</v>
      </c>
      <c r="M9544" t="s">
        <v>21</v>
      </c>
      <c r="N9544" t="str">
        <f>VLOOKUP(M9544,Códigos!$Q$2:$R$26,2,0)</f>
        <v>GENENCOR CUERO</v>
      </c>
      <c r="O9544" s="45" t="s">
        <v>39</v>
      </c>
      <c r="P9544" t="str">
        <f>VLOOKUP(O9544,Códigos!$B$2:$C$19,2,0)</f>
        <v>ANTIOQUIA</v>
      </c>
      <c r="Q9544" t="s">
        <v>2962</v>
      </c>
      <c r="R9544" t="str">
        <f>VLOOKUP(Q9544,Códigos!$E$2:$F$52,2,0)</f>
        <v>BELLO</v>
      </c>
      <c r="S9544" t="s">
        <v>19</v>
      </c>
      <c r="T9544" t="str">
        <f>VLOOKUP(S9544,Códigos!$T$3:$U$14,2,0)</f>
        <v>BIOINDUSTRIA</v>
      </c>
      <c r="U9544" s="6">
        <v>2286.0300000000002</v>
      </c>
      <c r="V9544" s="6">
        <v>72.177530478602634</v>
      </c>
    </row>
    <row r="9545" spans="1:22" x14ac:dyDescent="0.25">
      <c r="A9545" t="s">
        <v>4188</v>
      </c>
      <c r="B9545" t="str">
        <f>VLOOKUP(A9545,Códigos!$H$3:$I$19,2,0)</f>
        <v>ELIANA LONDOÑO - TEXTIL</v>
      </c>
      <c r="C9545" t="s">
        <v>8857</v>
      </c>
      <c r="D9545" s="3">
        <v>42708</v>
      </c>
      <c r="E9545" s="2" t="s">
        <v>9286</v>
      </c>
      <c r="F9545">
        <v>30</v>
      </c>
      <c r="G9545" t="s">
        <v>1387</v>
      </c>
      <c r="H9545" t="str">
        <f>VLOOKUP(G9545,Códigos!$K$2:$L$250,2,0)</f>
        <v>INDIBLEACH</v>
      </c>
      <c r="I9545">
        <v>30</v>
      </c>
      <c r="J9545" s="6">
        <v>216000</v>
      </c>
      <c r="K9545" t="s">
        <v>4717</v>
      </c>
      <c r="L9545" t="str">
        <f>VLOOKUP(K9545,Códigos!$N$2:$O$376,2,0)</f>
        <v>TECNICOLOR MODA SAS</v>
      </c>
      <c r="M9545" t="s">
        <v>21</v>
      </c>
      <c r="N9545" t="str">
        <f>VLOOKUP(M9545,Códigos!$Q$2:$R$26,2,0)</f>
        <v>GENENCOR CUERO</v>
      </c>
      <c r="O9545" s="18" t="s">
        <v>27</v>
      </c>
      <c r="P9545" t="str">
        <f>VLOOKUP(O9545,Códigos!$B$2:$C$19,2,0)</f>
        <v>BOGOTÁ, D.C.</v>
      </c>
      <c r="Q9545" t="s">
        <v>28</v>
      </c>
      <c r="R9545" t="str">
        <f>VLOOKUP(Q9545,Códigos!$E$2:$F$52,2,0)</f>
        <v>BOGOTÁ, D.C.</v>
      </c>
      <c r="S9545" t="s">
        <v>19</v>
      </c>
      <c r="T9545" t="str">
        <f>VLOOKUP(S9545,Códigos!$T$3:$U$14,2,0)</f>
        <v>BIOINDUSTRIA</v>
      </c>
      <c r="U9545" s="6">
        <v>2286.0300000000002</v>
      </c>
      <c r="V9545" s="6">
        <v>94.486948990170731</v>
      </c>
    </row>
    <row r="9546" spans="1:22" x14ac:dyDescent="0.25">
      <c r="A9546" t="s">
        <v>231</v>
      </c>
      <c r="B9546" t="str">
        <f>VLOOKUP(A9546,Códigos!$H$3:$I$19,2,0)</f>
        <v>NATALY VELA</v>
      </c>
      <c r="C9546" t="s">
        <v>9001</v>
      </c>
      <c r="D9546" s="3">
        <v>42708</v>
      </c>
      <c r="E9546" s="2" t="s">
        <v>9286</v>
      </c>
      <c r="F9546">
        <v>60</v>
      </c>
      <c r="G9546" t="s">
        <v>291</v>
      </c>
      <c r="H9546" t="str">
        <f>VLOOKUP(G9546,Códigos!$K$2:$L$250,2,0)</f>
        <v>SYLOID ED-30</v>
      </c>
      <c r="I9546">
        <v>150</v>
      </c>
      <c r="J9546" s="6">
        <v>3806239.5</v>
      </c>
      <c r="K9546" t="s">
        <v>314</v>
      </c>
      <c r="L9546" t="str">
        <f>VLOOKUP(K9546,Códigos!$N$2:$O$376,2,0)</f>
        <v>TAUROQUIMICA S.A.</v>
      </c>
      <c r="M9546" t="s">
        <v>21</v>
      </c>
      <c r="N9546" t="str">
        <f>VLOOKUP(M9546,Códigos!$Q$2:$R$26,2,0)</f>
        <v>GENENCOR CUERO</v>
      </c>
      <c r="O9546" s="18" t="s">
        <v>27</v>
      </c>
      <c r="P9546" t="str">
        <f>VLOOKUP(O9546,Códigos!$B$2:$C$19,2,0)</f>
        <v>BOGOTÁ, D.C.</v>
      </c>
      <c r="Q9546" t="s">
        <v>28</v>
      </c>
      <c r="R9546" t="str">
        <f>VLOOKUP(Q9546,Códigos!$E$2:$F$52,2,0)</f>
        <v>BOGOTÁ, D.C.</v>
      </c>
      <c r="S9546" t="s">
        <v>21</v>
      </c>
      <c r="T9546" t="str">
        <f>VLOOKUP(S9546,Códigos!$T$3:$U$14,2,0)</f>
        <v>ESPECIALIDADES QUIMICAS</v>
      </c>
      <c r="U9546" s="6">
        <v>2286.0300000000002</v>
      </c>
      <c r="V9546" s="6">
        <v>1664.9998031521895</v>
      </c>
    </row>
    <row r="9547" spans="1:22" x14ac:dyDescent="0.25">
      <c r="A9547" t="s">
        <v>4185</v>
      </c>
      <c r="B9547" t="str">
        <f>VLOOKUP(A9547,Códigos!$H$3:$I$19,2,0)</f>
        <v>ANDRES BELTRAN</v>
      </c>
      <c r="C9547" t="s">
        <v>8679</v>
      </c>
      <c r="D9547" s="3">
        <v>42708</v>
      </c>
      <c r="E9547" s="2" t="s">
        <v>9286</v>
      </c>
      <c r="F9547">
        <v>60</v>
      </c>
      <c r="G9547" t="s">
        <v>122</v>
      </c>
      <c r="H9547" t="str">
        <f>VLOOKUP(G9547,Códigos!$K$2:$L$250,2,0)</f>
        <v>ANTIPILLING 300 LUNA</v>
      </c>
      <c r="I9547">
        <v>30</v>
      </c>
      <c r="J9547" s="6">
        <v>304500</v>
      </c>
      <c r="K9547" t="s">
        <v>7721</v>
      </c>
      <c r="L9547" t="str">
        <f>VLOOKUP(K9547,Códigos!$N$2:$O$376,2,0)</f>
        <v>PROCESOS Y TEÑIDOS S.A.S</v>
      </c>
      <c r="M9547" t="s">
        <v>21</v>
      </c>
      <c r="N9547" t="str">
        <f>VLOOKUP(M9547,Códigos!$Q$2:$R$26,2,0)</f>
        <v>GENENCOR CUERO</v>
      </c>
      <c r="O9547" s="18" t="s">
        <v>1084</v>
      </c>
      <c r="P9547" t="str">
        <f>VLOOKUP(O9547,Códigos!$B$2:$C$19,2,0)</f>
        <v>RISARALDA</v>
      </c>
      <c r="Q9547" t="s">
        <v>1085</v>
      </c>
      <c r="R9547" t="str">
        <f>VLOOKUP(Q9547,Códigos!$E$2:$F$52,2,0)</f>
        <v>DOSQUEBRADAS</v>
      </c>
      <c r="S9547" t="s">
        <v>19</v>
      </c>
      <c r="T9547" t="str">
        <f>VLOOKUP(S9547,Códigos!$T$3:$U$14,2,0)</f>
        <v>BIOINDUSTRIA</v>
      </c>
      <c r="U9547" s="6">
        <v>2286.0300000000002</v>
      </c>
      <c r="V9547" s="6">
        <v>133.20035170142123</v>
      </c>
    </row>
    <row r="9548" spans="1:22" ht="13.8" thickBot="1" x14ac:dyDescent="0.3">
      <c r="A9548" t="s">
        <v>980</v>
      </c>
      <c r="B9548" t="str">
        <f>VLOOKUP(A9548,Códigos!$H$3:$I$19,2,0)</f>
        <v>JENNY GOMEZ VALENCIA</v>
      </c>
      <c r="C9548" t="s">
        <v>9020</v>
      </c>
      <c r="D9548" s="3">
        <v>42709</v>
      </c>
      <c r="E9548" s="2" t="s">
        <v>9286</v>
      </c>
      <c r="F9548">
        <v>60</v>
      </c>
      <c r="G9548" t="s">
        <v>291</v>
      </c>
      <c r="H9548" t="str">
        <f>VLOOKUP(G9548,Códigos!$K$2:$L$250,2,0)</f>
        <v>SYLOID ED-30</v>
      </c>
      <c r="I9548">
        <v>300</v>
      </c>
      <c r="J9548" s="6">
        <v>7894200</v>
      </c>
      <c r="K9548" t="s">
        <v>1099</v>
      </c>
      <c r="L9548" t="str">
        <f>VLOOKUP(K9548,Códigos!$N$2:$O$376,2,0)</f>
        <v>INDUSTRIAS LEMBER S.A.</v>
      </c>
      <c r="M9548" t="s">
        <v>21</v>
      </c>
      <c r="N9548" t="str">
        <f>VLOOKUP(M9548,Códigos!$Q$2:$R$26,2,0)</f>
        <v>GENENCOR CUERO</v>
      </c>
      <c r="O9548" s="19" t="s">
        <v>594</v>
      </c>
      <c r="P9548" t="str">
        <f>VLOOKUP(O9548,Códigos!$B$2:$C$19,2,0)</f>
        <v>VALLE DEL CAUCA</v>
      </c>
      <c r="Q9548" t="s">
        <v>1102</v>
      </c>
      <c r="R9548" t="str">
        <f>VLOOKUP(Q9548,Códigos!$E$2:$F$52,2,0)</f>
        <v>YUMBO</v>
      </c>
      <c r="S9548" t="s">
        <v>21</v>
      </c>
      <c r="T9548" t="str">
        <f>VLOOKUP(S9548,Códigos!$T$3:$U$14,2,0)</f>
        <v>ESPECIALIDADES QUIMICAS</v>
      </c>
      <c r="U9548" s="6">
        <v>2284.2399999999998</v>
      </c>
      <c r="V9548" s="6">
        <v>3455.9415823205973</v>
      </c>
    </row>
    <row r="9549" spans="1:22" x14ac:dyDescent="0.25">
      <c r="A9549" t="s">
        <v>7896</v>
      </c>
      <c r="B9549" t="str">
        <f>VLOOKUP(A9549,Códigos!$H$3:$I$19,2,0)</f>
        <v>ALEXANDRA CASTILLO</v>
      </c>
      <c r="C9549" t="s">
        <v>8636</v>
      </c>
      <c r="D9549" s="3">
        <v>42709</v>
      </c>
      <c r="E9549" s="2" t="s">
        <v>9286</v>
      </c>
      <c r="F9549">
        <v>0</v>
      </c>
      <c r="G9549" t="s">
        <v>291</v>
      </c>
      <c r="H9549" t="str">
        <f>VLOOKUP(G9549,Códigos!$K$2:$L$250,2,0)</f>
        <v>SYLOID ED-30</v>
      </c>
      <c r="I9549">
        <v>60</v>
      </c>
      <c r="J9549" s="6">
        <v>1369201.8</v>
      </c>
      <c r="K9549" t="s">
        <v>7948</v>
      </c>
      <c r="L9549" t="str">
        <f>VLOOKUP(K9549,Códigos!$N$2:$O$376,2,0)</f>
        <v>PINTURAS RENANIA SA</v>
      </c>
      <c r="M9549" t="s">
        <v>21</v>
      </c>
      <c r="N9549" t="str">
        <f>VLOOKUP(M9549,Códigos!$Q$2:$R$26,2,0)</f>
        <v>GENENCOR CUERO</v>
      </c>
      <c r="O9549" s="18" t="s">
        <v>27</v>
      </c>
      <c r="P9549" t="str">
        <f>VLOOKUP(O9549,Códigos!$B$2:$C$19,2,0)</f>
        <v>BOGOTÁ, D.C.</v>
      </c>
      <c r="Q9549" t="s">
        <v>28</v>
      </c>
      <c r="R9549" t="str">
        <f>VLOOKUP(Q9549,Códigos!$E$2:$F$52,2,0)</f>
        <v>BOGOTÁ, D.C.</v>
      </c>
      <c r="S9549" t="s">
        <v>21</v>
      </c>
      <c r="T9549" t="str">
        <f>VLOOKUP(S9549,Códigos!$T$3:$U$14,2,0)</f>
        <v>ESPECIALIDADES QUIMICAS</v>
      </c>
      <c r="U9549" s="6">
        <v>2284.2399999999998</v>
      </c>
      <c r="V9549" s="6">
        <v>599.41240850348481</v>
      </c>
    </row>
    <row r="9550" spans="1:22" ht="13.8" thickBot="1" x14ac:dyDescent="0.3">
      <c r="A9550" t="s">
        <v>8245</v>
      </c>
      <c r="B9550" t="str">
        <f>VLOOKUP(A9550,Códigos!$H$3:$I$19,2,0)</f>
        <v>KAREN SEGURA</v>
      </c>
      <c r="C9550" t="s">
        <v>8602</v>
      </c>
      <c r="D9550" s="3">
        <v>42709</v>
      </c>
      <c r="E9550" s="2" t="s">
        <v>9286</v>
      </c>
      <c r="F9550">
        <v>30</v>
      </c>
      <c r="G9550" t="s">
        <v>1194</v>
      </c>
      <c r="H9550" t="str">
        <f>VLOOKUP(G9550,Códigos!$K$2:$L$250,2,0)</f>
        <v>SYL - OFF 7950 EMULSION</v>
      </c>
      <c r="I9550">
        <v>200</v>
      </c>
      <c r="J9550" s="6">
        <v>4841800</v>
      </c>
      <c r="K9550" t="s">
        <v>1195</v>
      </c>
      <c r="L9550" t="str">
        <f>VLOOKUP(K9550,Códigos!$N$2:$O$376,2,0)</f>
        <v>PACOL LTDA</v>
      </c>
      <c r="M9550" t="s">
        <v>19</v>
      </c>
      <c r="N9550" t="str">
        <f>VLOOKUP(M9550,Códigos!$Q$2:$R$26,2,0)</f>
        <v>BASF QUIMICA</v>
      </c>
      <c r="O9550" s="19" t="s">
        <v>594</v>
      </c>
      <c r="P9550" t="str">
        <f>VLOOKUP(O9550,Códigos!$B$2:$C$19,2,0)</f>
        <v>VALLE DEL CAUCA</v>
      </c>
      <c r="Q9550" t="s">
        <v>595</v>
      </c>
      <c r="R9550" t="str">
        <f>VLOOKUP(Q9550,Códigos!$E$2:$F$52,2,0)</f>
        <v>CALI</v>
      </c>
      <c r="S9550" t="s">
        <v>21</v>
      </c>
      <c r="T9550" t="str">
        <f>VLOOKUP(S9550,Códigos!$T$3:$U$14,2,0)</f>
        <v>ESPECIALIDADES QUIMICAS</v>
      </c>
      <c r="U9550" s="6">
        <v>2284.2399999999998</v>
      </c>
      <c r="V9550" s="6">
        <v>2119.6546772668371</v>
      </c>
    </row>
    <row r="9551" spans="1:22" x14ac:dyDescent="0.25">
      <c r="A9551" t="s">
        <v>4188</v>
      </c>
      <c r="B9551" t="str">
        <f>VLOOKUP(A9551,Códigos!$H$3:$I$19,2,0)</f>
        <v>ELIANA LONDOÑO - TEXTIL</v>
      </c>
      <c r="C9551" t="s">
        <v>8819</v>
      </c>
      <c r="D9551" s="3">
        <v>42709</v>
      </c>
      <c r="E9551" s="2" t="s">
        <v>9286</v>
      </c>
      <c r="F9551">
        <v>90</v>
      </c>
      <c r="G9551" t="s">
        <v>2028</v>
      </c>
      <c r="H9551" t="str">
        <f>VLOOKUP(G9551,Códigos!$K$2:$L$250,2,0)</f>
        <v>INDISIL K EFFECT</v>
      </c>
      <c r="I9551">
        <v>100</v>
      </c>
      <c r="J9551" s="6">
        <v>714000</v>
      </c>
      <c r="K9551" t="s">
        <v>4223</v>
      </c>
      <c r="L9551" t="str">
        <f>VLOOKUP(K9551,Códigos!$N$2:$O$376,2,0)</f>
        <v>HERNANDEZ RIVEROS MILCIADES</v>
      </c>
      <c r="M9551" t="s">
        <v>231</v>
      </c>
      <c r="N9551" t="str">
        <f>VLOOKUP(M9551,Códigos!$Q$2:$R$26,2,0)</f>
        <v>QUIMICA PRODES</v>
      </c>
      <c r="O9551" s="18" t="s">
        <v>27</v>
      </c>
      <c r="P9551" t="str">
        <f>VLOOKUP(O9551,Códigos!$B$2:$C$19,2,0)</f>
        <v>BOGOTÁ, D.C.</v>
      </c>
      <c r="Q9551" t="s">
        <v>28</v>
      </c>
      <c r="R9551" t="str">
        <f>VLOOKUP(Q9551,Códigos!$E$2:$F$52,2,0)</f>
        <v>BOGOTÁ, D.C.</v>
      </c>
      <c r="S9551" t="s">
        <v>19</v>
      </c>
      <c r="T9551" t="str">
        <f>VLOOKUP(S9551,Códigos!$T$3:$U$14,2,0)</f>
        <v>BIOINDUSTRIA</v>
      </c>
      <c r="U9551" s="6">
        <v>2284.2399999999998</v>
      </c>
      <c r="V9551" s="6">
        <v>312.57661191468497</v>
      </c>
    </row>
    <row r="9552" spans="1:22" x14ac:dyDescent="0.25">
      <c r="A9552" t="s">
        <v>4188</v>
      </c>
      <c r="B9552" t="str">
        <f>VLOOKUP(A9552,Códigos!$H$3:$I$19,2,0)</f>
        <v>ELIANA LONDOÑO - TEXTIL</v>
      </c>
      <c r="C9552" t="s">
        <v>8819</v>
      </c>
      <c r="D9552" s="3">
        <v>42709</v>
      </c>
      <c r="E9552" s="2" t="s">
        <v>9286</v>
      </c>
      <c r="F9552">
        <v>90</v>
      </c>
      <c r="G9552" t="s">
        <v>1483</v>
      </c>
      <c r="H9552" t="str">
        <f>VLOOKUP(G9552,Códigos!$K$2:$L$250,2,0)</f>
        <v>INDIXELL ECO G (L)</v>
      </c>
      <c r="I9552">
        <v>100</v>
      </c>
      <c r="J9552" s="6">
        <v>850000</v>
      </c>
      <c r="K9552" t="s">
        <v>4223</v>
      </c>
      <c r="L9552" t="str">
        <f>VLOOKUP(K9552,Códigos!$N$2:$O$376,2,0)</f>
        <v>HERNANDEZ RIVEROS MILCIADES</v>
      </c>
      <c r="M9552" t="s">
        <v>21</v>
      </c>
      <c r="N9552" t="str">
        <f>VLOOKUP(M9552,Códigos!$Q$2:$R$26,2,0)</f>
        <v>GENENCOR CUERO</v>
      </c>
      <c r="O9552" s="18" t="s">
        <v>27</v>
      </c>
      <c r="P9552" t="str">
        <f>VLOOKUP(O9552,Códigos!$B$2:$C$19,2,0)</f>
        <v>BOGOTÁ, D.C.</v>
      </c>
      <c r="Q9552" t="s">
        <v>28</v>
      </c>
      <c r="R9552" t="str">
        <f>VLOOKUP(Q9552,Códigos!$E$2:$F$52,2,0)</f>
        <v>BOGOTÁ, D.C.</v>
      </c>
      <c r="S9552" t="s">
        <v>19</v>
      </c>
      <c r="T9552" t="str">
        <f>VLOOKUP(S9552,Códigos!$T$3:$U$14,2,0)</f>
        <v>BIOINDUSTRIA</v>
      </c>
      <c r="U9552" s="6">
        <v>2284.2399999999998</v>
      </c>
      <c r="V9552" s="6">
        <v>372.11501418414883</v>
      </c>
    </row>
    <row r="9553" spans="1:22" x14ac:dyDescent="0.25">
      <c r="A9553" t="s">
        <v>4188</v>
      </c>
      <c r="B9553" t="str">
        <f>VLOOKUP(A9553,Códigos!$H$3:$I$19,2,0)</f>
        <v>ELIANA LONDOÑO - TEXTIL</v>
      </c>
      <c r="C9553" t="s">
        <v>8813</v>
      </c>
      <c r="D9553" s="3">
        <v>42709</v>
      </c>
      <c r="E9553" s="2" t="s">
        <v>9286</v>
      </c>
      <c r="F9553">
        <v>0</v>
      </c>
      <c r="G9553" t="s">
        <v>1976</v>
      </c>
      <c r="H9553" t="str">
        <f>VLOOKUP(G9553,Códigos!$K$2:$L$250,2,0)</f>
        <v>INDITYE</v>
      </c>
      <c r="I9553">
        <v>15</v>
      </c>
      <c r="J9553" s="6">
        <v>78000</v>
      </c>
      <c r="K9553" t="s">
        <v>4829</v>
      </c>
      <c r="L9553" t="str">
        <f>VLOOKUP(K9553,Códigos!$N$2:$O$376,2,0)</f>
        <v>RABIA ORTEGON LUZ MILA</v>
      </c>
      <c r="M9553" t="s">
        <v>980</v>
      </c>
      <c r="N9553" t="str">
        <f>VLOOKUP(M9553,Códigos!$Q$2:$R$26,2,0)</f>
        <v>ANDICOL</v>
      </c>
      <c r="O9553" s="18" t="s">
        <v>27</v>
      </c>
      <c r="P9553" t="str">
        <f>VLOOKUP(O9553,Códigos!$B$2:$C$19,2,0)</f>
        <v>BOGOTÁ, D.C.</v>
      </c>
      <c r="Q9553" t="s">
        <v>28</v>
      </c>
      <c r="R9553" t="str">
        <f>VLOOKUP(Q9553,Códigos!$E$2:$F$52,2,0)</f>
        <v>BOGOTÁ, D.C.</v>
      </c>
      <c r="S9553" t="s">
        <v>19</v>
      </c>
      <c r="T9553" t="str">
        <f>VLOOKUP(S9553,Códigos!$T$3:$U$14,2,0)</f>
        <v>BIOINDUSTRIA</v>
      </c>
      <c r="U9553" s="6">
        <v>2284.2399999999998</v>
      </c>
      <c r="V9553" s="6">
        <v>34.147024831016012</v>
      </c>
    </row>
    <row r="9554" spans="1:22" ht="13.8" thickBot="1" x14ac:dyDescent="0.3">
      <c r="A9554" t="s">
        <v>4185</v>
      </c>
      <c r="B9554" t="str">
        <f>VLOOKUP(A9554,Códigos!$H$3:$I$19,2,0)</f>
        <v>ANDRES BELTRAN</v>
      </c>
      <c r="C9554" t="s">
        <v>8671</v>
      </c>
      <c r="D9554" s="3">
        <v>42709</v>
      </c>
      <c r="E9554" s="2" t="s">
        <v>9286</v>
      </c>
      <c r="F9554">
        <v>60</v>
      </c>
      <c r="G9554" t="s">
        <v>1979</v>
      </c>
      <c r="H9554" t="str">
        <f>VLOOKUP(G9554,Códigos!$K$2:$L$250,2,0)</f>
        <v>INDICANT-COLOR</v>
      </c>
      <c r="I9554">
        <v>120</v>
      </c>
      <c r="J9554" s="6">
        <v>540000</v>
      </c>
      <c r="K9554" t="s">
        <v>1254</v>
      </c>
      <c r="L9554" t="str">
        <f>VLOOKUP(K9554,Códigos!$N$2:$O$376,2,0)</f>
        <v>LAVANDERIA INDUSTRIAL SURTEÑIR S.A.</v>
      </c>
      <c r="M9554" t="s">
        <v>980</v>
      </c>
      <c r="N9554" t="str">
        <f>VLOOKUP(M9554,Códigos!$Q$2:$R$26,2,0)</f>
        <v>ANDICOL</v>
      </c>
      <c r="O9554" s="19" t="s">
        <v>594</v>
      </c>
      <c r="P9554" t="str">
        <f>VLOOKUP(O9554,Códigos!$B$2:$C$19,2,0)</f>
        <v>VALLE DEL CAUCA</v>
      </c>
      <c r="Q9554" t="s">
        <v>595</v>
      </c>
      <c r="R9554" t="str">
        <f>VLOOKUP(Q9554,Códigos!$E$2:$F$52,2,0)</f>
        <v>CALI</v>
      </c>
      <c r="S9554" t="s">
        <v>19</v>
      </c>
      <c r="T9554" t="str">
        <f>VLOOKUP(S9554,Códigos!$T$3:$U$14,2,0)</f>
        <v>BIOINDUSTRIA</v>
      </c>
      <c r="U9554" s="6">
        <v>2284.2399999999998</v>
      </c>
      <c r="V9554" s="6">
        <v>236.4024795993416</v>
      </c>
    </row>
    <row r="9555" spans="1:22" x14ac:dyDescent="0.25">
      <c r="A9555" t="s">
        <v>2952</v>
      </c>
      <c r="B9555" t="str">
        <f>VLOOKUP(A9555,Códigos!$H$3:$I$19,2,0)</f>
        <v>SUSANA ESTRADA E.</v>
      </c>
      <c r="C9555" t="s">
        <v>8965</v>
      </c>
      <c r="D9555" s="3">
        <v>42709</v>
      </c>
      <c r="E9555" s="2" t="s">
        <v>9286</v>
      </c>
      <c r="F9555">
        <v>60</v>
      </c>
      <c r="G9555" t="s">
        <v>2970</v>
      </c>
      <c r="H9555" t="str">
        <f>VLOOKUP(G9555,Códigos!$K$2:$L$250,2,0)</f>
        <v>ADITIVO 71</v>
      </c>
      <c r="I9555">
        <v>200</v>
      </c>
      <c r="J9555" s="6">
        <v>13020168</v>
      </c>
      <c r="K9555" t="s">
        <v>2971</v>
      </c>
      <c r="L9555" t="str">
        <f>VLOOKUP(K9555,Códigos!$N$2:$O$376,2,0)</f>
        <v>COLORQUIMICA S.A.</v>
      </c>
      <c r="M9555" t="s">
        <v>19</v>
      </c>
      <c r="N9555" t="str">
        <f>VLOOKUP(M9555,Códigos!$Q$2:$R$26,2,0)</f>
        <v>BASF QUIMICA</v>
      </c>
      <c r="O9555" s="45" t="s">
        <v>39</v>
      </c>
      <c r="P9555" t="str">
        <f>VLOOKUP(O9555,Códigos!$B$2:$C$19,2,0)</f>
        <v>ANTIOQUIA</v>
      </c>
      <c r="Q9555" t="s">
        <v>2949</v>
      </c>
      <c r="R9555" t="str">
        <f>VLOOKUP(Q9555,Códigos!$E$2:$F$52,2,0)</f>
        <v>LA ESTRELLA</v>
      </c>
      <c r="S9555" t="s">
        <v>21</v>
      </c>
      <c r="T9555" t="str">
        <f>VLOOKUP(S9555,Códigos!$T$3:$U$14,2,0)</f>
        <v>ESPECIALIDADES QUIMICAS</v>
      </c>
      <c r="U9555" s="6">
        <v>2284.2399999999998</v>
      </c>
      <c r="V9555" s="6">
        <v>5700.0000000000009</v>
      </c>
    </row>
    <row r="9556" spans="1:22" x14ac:dyDescent="0.25">
      <c r="A9556" t="s">
        <v>969</v>
      </c>
      <c r="B9556" t="str">
        <f>VLOOKUP(A9556,Códigos!$H$3:$I$19,2,0)</f>
        <v>MARIA ELENA PELAEZ</v>
      </c>
      <c r="C9556" t="s">
        <v>8747</v>
      </c>
      <c r="D9556" s="3">
        <v>42709</v>
      </c>
      <c r="E9556" s="2" t="s">
        <v>9286</v>
      </c>
      <c r="F9556">
        <v>45</v>
      </c>
      <c r="G9556" t="s">
        <v>6233</v>
      </c>
      <c r="H9556" t="str">
        <f>VLOOKUP(G9556,Códigos!$K$2:$L$250,2,0)</f>
        <v>GC 118</v>
      </c>
      <c r="I9556">
        <v>15</v>
      </c>
      <c r="J9556" s="6">
        <v>720000</v>
      </c>
      <c r="K9556" t="s">
        <v>6454</v>
      </c>
      <c r="L9556" t="str">
        <f>VLOOKUP(K9556,Códigos!$N$2:$O$376,2,0)</f>
        <v>BIOTEX S.A.</v>
      </c>
      <c r="M9556" t="s">
        <v>21</v>
      </c>
      <c r="N9556" t="str">
        <f>VLOOKUP(M9556,Códigos!$Q$2:$R$26,2,0)</f>
        <v>GENENCOR CUERO</v>
      </c>
      <c r="O9556" s="16" t="s">
        <v>39</v>
      </c>
      <c r="P9556" t="str">
        <f>VLOOKUP(O9556,Códigos!$B$2:$C$19,2,0)</f>
        <v>ANTIOQUIA</v>
      </c>
      <c r="Q9556" t="s">
        <v>2729</v>
      </c>
      <c r="R9556" t="str">
        <f>VLOOKUP(Q9556,Códigos!$E$2:$F$52,2,0)</f>
        <v>MEDELLÍN</v>
      </c>
      <c r="S9556" t="s">
        <v>19</v>
      </c>
      <c r="T9556" t="str">
        <f>VLOOKUP(S9556,Códigos!$T$3:$U$14,2,0)</f>
        <v>BIOINDUSTRIA</v>
      </c>
      <c r="U9556" s="6">
        <v>2284.2399999999998</v>
      </c>
      <c r="V9556" s="6">
        <v>315.20330613245545</v>
      </c>
    </row>
    <row r="9557" spans="1:22" x14ac:dyDescent="0.25">
      <c r="A9557" t="s">
        <v>4188</v>
      </c>
      <c r="B9557" t="str">
        <f>VLOOKUP(A9557,Códigos!$H$3:$I$19,2,0)</f>
        <v>ELIANA LONDOÑO - TEXTIL</v>
      </c>
      <c r="C9557" t="s">
        <v>8819</v>
      </c>
      <c r="D9557" s="3">
        <v>42709</v>
      </c>
      <c r="E9557" s="2" t="s">
        <v>9286</v>
      </c>
      <c r="F9557">
        <v>90</v>
      </c>
      <c r="G9557" t="s">
        <v>32</v>
      </c>
      <c r="H9557" t="str">
        <f>VLOOKUP(G9557,Códigos!$K$2:$L$250,2,0)</f>
        <v>INDICOL SN 100</v>
      </c>
      <c r="I9557">
        <v>100</v>
      </c>
      <c r="J9557" s="6">
        <v>465000</v>
      </c>
      <c r="K9557" t="s">
        <v>4223</v>
      </c>
      <c r="L9557" t="str">
        <f>VLOOKUP(K9557,Códigos!$N$2:$O$376,2,0)</f>
        <v>HERNANDEZ RIVEROS MILCIADES</v>
      </c>
      <c r="M9557" t="s">
        <v>19</v>
      </c>
      <c r="N9557" t="str">
        <f>VLOOKUP(M9557,Códigos!$Q$2:$R$26,2,0)</f>
        <v>BASF QUIMICA</v>
      </c>
      <c r="O9557" s="18" t="s">
        <v>27</v>
      </c>
      <c r="P9557" t="str">
        <f>VLOOKUP(O9557,Códigos!$B$2:$C$19,2,0)</f>
        <v>BOGOTÁ, D.C.</v>
      </c>
      <c r="Q9557" t="s">
        <v>28</v>
      </c>
      <c r="R9557" t="str">
        <f>VLOOKUP(Q9557,Códigos!$E$2:$F$52,2,0)</f>
        <v>BOGOTÁ, D.C.</v>
      </c>
      <c r="S9557" t="s">
        <v>19</v>
      </c>
      <c r="T9557" t="str">
        <f>VLOOKUP(S9557,Códigos!$T$3:$U$14,2,0)</f>
        <v>BIOINDUSTRIA</v>
      </c>
      <c r="U9557" s="6">
        <v>2284.2399999999998</v>
      </c>
      <c r="V9557" s="6">
        <v>203.56880187721083</v>
      </c>
    </row>
    <row r="9558" spans="1:22" x14ac:dyDescent="0.25">
      <c r="A9558" t="s">
        <v>4188</v>
      </c>
      <c r="B9558" t="str">
        <f>VLOOKUP(A9558,Códigos!$H$3:$I$19,2,0)</f>
        <v>ELIANA LONDOÑO - TEXTIL</v>
      </c>
      <c r="C9558" t="s">
        <v>8819</v>
      </c>
      <c r="D9558" s="3">
        <v>42709</v>
      </c>
      <c r="E9558" s="2" t="s">
        <v>9286</v>
      </c>
      <c r="F9558">
        <v>90</v>
      </c>
      <c r="G9558" t="s">
        <v>1297</v>
      </c>
      <c r="H9558" t="str">
        <f>VLOOKUP(G9558,Códigos!$K$2:$L$250,2,0)</f>
        <v>INDIXELL NEUTRA 400 EX (SA)</v>
      </c>
      <c r="I9558">
        <v>50</v>
      </c>
      <c r="J9558" s="6">
        <v>450000</v>
      </c>
      <c r="K9558" t="s">
        <v>4223</v>
      </c>
      <c r="L9558" t="str">
        <f>VLOOKUP(K9558,Códigos!$N$2:$O$376,2,0)</f>
        <v>HERNANDEZ RIVEROS MILCIADES</v>
      </c>
      <c r="M9558" t="s">
        <v>21</v>
      </c>
      <c r="N9558" t="str">
        <f>VLOOKUP(M9558,Códigos!$Q$2:$R$26,2,0)</f>
        <v>GENENCOR CUERO</v>
      </c>
      <c r="O9558" s="18" t="s">
        <v>27</v>
      </c>
      <c r="P9558" t="str">
        <f>VLOOKUP(O9558,Códigos!$B$2:$C$19,2,0)</f>
        <v>BOGOTÁ, D.C.</v>
      </c>
      <c r="Q9558" t="s">
        <v>28</v>
      </c>
      <c r="R9558" t="str">
        <f>VLOOKUP(Q9558,Códigos!$E$2:$F$52,2,0)</f>
        <v>BOGOTÁ, D.C.</v>
      </c>
      <c r="S9558" t="s">
        <v>19</v>
      </c>
      <c r="T9558" t="str">
        <f>VLOOKUP(S9558,Códigos!$T$3:$U$14,2,0)</f>
        <v>BIOINDUSTRIA</v>
      </c>
      <c r="U9558" s="6">
        <v>2284.2399999999998</v>
      </c>
      <c r="V9558" s="6">
        <v>197.00206633278466</v>
      </c>
    </row>
    <row r="9559" spans="1:22" x14ac:dyDescent="0.25">
      <c r="A9559" t="s">
        <v>7896</v>
      </c>
      <c r="B9559" t="str">
        <f>VLOOKUP(A9559,Códigos!$H$3:$I$19,2,0)</f>
        <v>ALEXANDRA CASTILLO</v>
      </c>
      <c r="C9559" t="s">
        <v>8627</v>
      </c>
      <c r="D9559" s="3">
        <v>42709</v>
      </c>
      <c r="E9559" s="2" t="s">
        <v>9286</v>
      </c>
      <c r="F9559">
        <v>60</v>
      </c>
      <c r="G9559" t="s">
        <v>452</v>
      </c>
      <c r="H9559" t="str">
        <f>VLOOKUP(G9559,Códigos!$K$2:$L$250,2,0)</f>
        <v>CAPSTONE FS-60</v>
      </c>
      <c r="I9559">
        <v>7.26</v>
      </c>
      <c r="J9559" s="6">
        <v>1742934.48</v>
      </c>
      <c r="K9559" t="s">
        <v>2365</v>
      </c>
      <c r="L9559" t="str">
        <f>VLOOKUP(K9559,Códigos!$N$2:$O$376,2,0)</f>
        <v>INDUSTRIAS BISONTE S.A.</v>
      </c>
      <c r="M9559" t="s">
        <v>435</v>
      </c>
      <c r="N9559" t="str">
        <f>VLOOKUP(M9559,Códigos!$Q$2:$R$26,2,0)</f>
        <v>AUXICOLOR LTDA</v>
      </c>
      <c r="O9559" s="18" t="s">
        <v>27</v>
      </c>
      <c r="P9559" t="str">
        <f>VLOOKUP(O9559,Códigos!$B$2:$C$19,2,0)</f>
        <v>BOGOTÁ, D.C.</v>
      </c>
      <c r="Q9559" t="s">
        <v>28</v>
      </c>
      <c r="R9559" t="str">
        <f>VLOOKUP(Q9559,Códigos!$E$2:$F$52,2,0)</f>
        <v>BOGOTÁ, D.C.</v>
      </c>
      <c r="S9559" t="s">
        <v>21</v>
      </c>
      <c r="T9559" t="str">
        <f>VLOOKUP(S9559,Códigos!$T$3:$U$14,2,0)</f>
        <v>ESPECIALIDADES QUIMICAS</v>
      </c>
      <c r="U9559" s="6">
        <v>2284.2399999999998</v>
      </c>
      <c r="V9559" s="6">
        <v>763.02598676146124</v>
      </c>
    </row>
    <row r="9560" spans="1:22" x14ac:dyDescent="0.25">
      <c r="A9560" t="s">
        <v>2952</v>
      </c>
      <c r="B9560" t="str">
        <f>VLOOKUP(A9560,Códigos!$H$3:$I$19,2,0)</f>
        <v>SUSANA ESTRADA E.</v>
      </c>
      <c r="C9560" t="s">
        <v>8939</v>
      </c>
      <c r="D9560" s="3">
        <v>42709</v>
      </c>
      <c r="E9560" s="2" t="s">
        <v>9286</v>
      </c>
      <c r="F9560">
        <v>30</v>
      </c>
      <c r="G9560" t="s">
        <v>1293</v>
      </c>
      <c r="H9560" t="str">
        <f>VLOOKUP(G9560,Códigos!$K$2:$L$250,2,0)</f>
        <v>SYLOID ED-44</v>
      </c>
      <c r="I9560">
        <v>100</v>
      </c>
      <c r="J9560" s="6">
        <v>1600000</v>
      </c>
      <c r="K9560" t="s">
        <v>3462</v>
      </c>
      <c r="L9560" t="str">
        <f>VLOOKUP(K9560,Códigos!$N$2:$O$376,2,0)</f>
        <v>PROFESIONAL DE PINTURAS J.C.G  S.A.S</v>
      </c>
      <c r="M9560" t="s">
        <v>21</v>
      </c>
      <c r="N9560" t="str">
        <f>VLOOKUP(M9560,Códigos!$Q$2:$R$26,2,0)</f>
        <v>GENENCOR CUERO</v>
      </c>
      <c r="O9560" s="16" t="s">
        <v>39</v>
      </c>
      <c r="P9560" t="str">
        <f>VLOOKUP(O9560,Códigos!$B$2:$C$19,2,0)</f>
        <v>ANTIOQUIA</v>
      </c>
      <c r="Q9560" t="s">
        <v>998</v>
      </c>
      <c r="R9560" t="str">
        <f>VLOOKUP(Q9560,Códigos!$E$2:$F$52,2,0)</f>
        <v>ITAGÜÍ</v>
      </c>
      <c r="S9560" t="s">
        <v>21</v>
      </c>
      <c r="T9560" t="str">
        <f>VLOOKUP(S9560,Códigos!$T$3:$U$14,2,0)</f>
        <v>ESPECIALIDADES QUIMICAS</v>
      </c>
      <c r="U9560" s="6">
        <v>2284.2399999999998</v>
      </c>
      <c r="V9560" s="6">
        <v>700.45179140545656</v>
      </c>
    </row>
    <row r="9561" spans="1:22" x14ac:dyDescent="0.25">
      <c r="A9561" t="s">
        <v>231</v>
      </c>
      <c r="B9561" t="str">
        <f>VLOOKUP(A9561,Códigos!$H$3:$I$19,2,0)</f>
        <v>NATALY VELA</v>
      </c>
      <c r="C9561" t="s">
        <v>9000</v>
      </c>
      <c r="D9561" s="3">
        <v>42709</v>
      </c>
      <c r="E9561" s="2" t="s">
        <v>9286</v>
      </c>
      <c r="F9561">
        <v>30</v>
      </c>
      <c r="G9561" t="s">
        <v>749</v>
      </c>
      <c r="H9561" t="str">
        <f>VLOOKUP(G9561,Códigos!$K$2:$L$250,2,0)</f>
        <v>TAN G PLUS</v>
      </c>
      <c r="I9561">
        <v>20</v>
      </c>
      <c r="J9561" s="6">
        <v>1096435.2</v>
      </c>
      <c r="K9561" t="s">
        <v>2290</v>
      </c>
      <c r="L9561" t="str">
        <f>VLOOKUP(K9561,Códigos!$N$2:$O$376,2,0)</f>
        <v>PRODUCTOS PARA CUERO PROCUR S.A.</v>
      </c>
      <c r="M9561" t="s">
        <v>21</v>
      </c>
      <c r="N9561" t="str">
        <f>VLOOKUP(M9561,Códigos!$Q$2:$R$26,2,0)</f>
        <v>GENENCOR CUERO</v>
      </c>
      <c r="O9561" s="18" t="s">
        <v>27</v>
      </c>
      <c r="P9561" t="str">
        <f>VLOOKUP(O9561,Códigos!$B$2:$C$19,2,0)</f>
        <v>BOGOTÁ, D.C.</v>
      </c>
      <c r="Q9561" t="s">
        <v>28</v>
      </c>
      <c r="R9561" t="str">
        <f>VLOOKUP(Q9561,Códigos!$E$2:$F$52,2,0)</f>
        <v>BOGOTÁ, D.C.</v>
      </c>
      <c r="S9561" t="s">
        <v>19</v>
      </c>
      <c r="T9561" t="str">
        <f>VLOOKUP(S9561,Códigos!$T$3:$U$14,2,0)</f>
        <v>BIOINDUSTRIA</v>
      </c>
      <c r="U9561" s="6">
        <v>2284.2399999999998</v>
      </c>
      <c r="V9561" s="6">
        <v>480</v>
      </c>
    </row>
    <row r="9562" spans="1:22" x14ac:dyDescent="0.25">
      <c r="A9562" t="s">
        <v>4188</v>
      </c>
      <c r="B9562" t="str">
        <f>VLOOKUP(A9562,Códigos!$H$3:$I$19,2,0)</f>
        <v>ELIANA LONDOÑO - TEXTIL</v>
      </c>
      <c r="C9562" t="s">
        <v>8819</v>
      </c>
      <c r="D9562" s="3">
        <v>42709</v>
      </c>
      <c r="E9562" s="2" t="s">
        <v>9286</v>
      </c>
      <c r="F9562">
        <v>90</v>
      </c>
      <c r="G9562" t="s">
        <v>229</v>
      </c>
      <c r="H9562" t="str">
        <f>VLOOKUP(G9562,Códigos!$K$2:$L$250,2,0)</f>
        <v>INDISEC FE30 CONC</v>
      </c>
      <c r="I9562">
        <v>200</v>
      </c>
      <c r="J9562" s="6">
        <v>1220000</v>
      </c>
      <c r="K9562" t="s">
        <v>4223</v>
      </c>
      <c r="L9562" t="str">
        <f>VLOOKUP(K9562,Códigos!$N$2:$O$376,2,0)</f>
        <v>HERNANDEZ RIVEROS MILCIADES</v>
      </c>
      <c r="M9562" t="s">
        <v>231</v>
      </c>
      <c r="N9562" t="str">
        <f>VLOOKUP(M9562,Códigos!$Q$2:$R$26,2,0)</f>
        <v>QUIMICA PRODES</v>
      </c>
      <c r="O9562" s="18" t="s">
        <v>27</v>
      </c>
      <c r="P9562" t="str">
        <f>VLOOKUP(O9562,Códigos!$B$2:$C$19,2,0)</f>
        <v>BOGOTÁ, D.C.</v>
      </c>
      <c r="Q9562" t="s">
        <v>28</v>
      </c>
      <c r="R9562" t="str">
        <f>VLOOKUP(Q9562,Códigos!$E$2:$F$52,2,0)</f>
        <v>BOGOTÁ, D.C.</v>
      </c>
      <c r="S9562" t="s">
        <v>19</v>
      </c>
      <c r="T9562" t="str">
        <f>VLOOKUP(S9562,Códigos!$T$3:$U$14,2,0)</f>
        <v>BIOINDUSTRIA</v>
      </c>
      <c r="U9562" s="6">
        <v>2284.2399999999998</v>
      </c>
      <c r="V9562" s="6">
        <v>534.0944909466607</v>
      </c>
    </row>
    <row r="9563" spans="1:22" x14ac:dyDescent="0.25">
      <c r="A9563" t="s">
        <v>4188</v>
      </c>
      <c r="B9563" t="str">
        <f>VLOOKUP(A9563,Códigos!$H$3:$I$19,2,0)</f>
        <v>ELIANA LONDOÑO - TEXTIL</v>
      </c>
      <c r="C9563" t="s">
        <v>8813</v>
      </c>
      <c r="D9563" s="3">
        <v>42709</v>
      </c>
      <c r="E9563" s="2" t="s">
        <v>9286</v>
      </c>
      <c r="F9563">
        <v>0</v>
      </c>
      <c r="G9563" t="s">
        <v>1328</v>
      </c>
      <c r="H9563" t="str">
        <f>VLOOKUP(G9563,Códigos!$K$2:$L$250,2,0)</f>
        <v>INDIXELL 9L</v>
      </c>
      <c r="I9563">
        <v>10</v>
      </c>
      <c r="J9563" s="6">
        <v>94000</v>
      </c>
      <c r="K9563" t="s">
        <v>4829</v>
      </c>
      <c r="L9563" t="str">
        <f>VLOOKUP(K9563,Códigos!$N$2:$O$376,2,0)</f>
        <v>RABIA ORTEGON LUZ MILA</v>
      </c>
      <c r="M9563" t="s">
        <v>21</v>
      </c>
      <c r="N9563" t="str">
        <f>VLOOKUP(M9563,Códigos!$Q$2:$R$26,2,0)</f>
        <v>GENENCOR CUERO</v>
      </c>
      <c r="O9563" s="18" t="s">
        <v>27</v>
      </c>
      <c r="P9563" t="str">
        <f>VLOOKUP(O9563,Códigos!$B$2:$C$19,2,0)</f>
        <v>BOGOTÁ, D.C.</v>
      </c>
      <c r="Q9563" t="s">
        <v>28</v>
      </c>
      <c r="R9563" t="str">
        <f>VLOOKUP(Q9563,Códigos!$E$2:$F$52,2,0)</f>
        <v>BOGOTÁ, D.C.</v>
      </c>
      <c r="S9563" t="s">
        <v>19</v>
      </c>
      <c r="T9563" t="str">
        <f>VLOOKUP(S9563,Códigos!$T$3:$U$14,2,0)</f>
        <v>BIOINDUSTRIA</v>
      </c>
      <c r="U9563" s="6">
        <v>2284.2399999999998</v>
      </c>
      <c r="V9563" s="6">
        <v>41.151542745070572</v>
      </c>
    </row>
    <row r="9564" spans="1:22" x14ac:dyDescent="0.25">
      <c r="A9564" t="s">
        <v>969</v>
      </c>
      <c r="B9564" t="str">
        <f>VLOOKUP(A9564,Códigos!$H$3:$I$19,2,0)</f>
        <v>MARIA ELENA PELAEZ</v>
      </c>
      <c r="C9564" t="s">
        <v>8723</v>
      </c>
      <c r="D9564" s="3">
        <v>42709</v>
      </c>
      <c r="E9564" s="2" t="s">
        <v>9286</v>
      </c>
      <c r="F9564">
        <v>60</v>
      </c>
      <c r="G9564" t="s">
        <v>32</v>
      </c>
      <c r="H9564" t="str">
        <f>VLOOKUP(G9564,Códigos!$K$2:$L$250,2,0)</f>
        <v>INDICOL SN 100</v>
      </c>
      <c r="I9564">
        <v>240</v>
      </c>
      <c r="J9564" s="6">
        <v>792000</v>
      </c>
      <c r="K9564" t="s">
        <v>5841</v>
      </c>
      <c r="L9564" t="str">
        <f>VLOOKUP(K9564,Códigos!$N$2:$O$376,2,0)</f>
        <v>TEÑIDOS Y ACABADOS ASOCIADOS S A S</v>
      </c>
      <c r="M9564" t="s">
        <v>19</v>
      </c>
      <c r="N9564" t="str">
        <f>VLOOKUP(M9564,Códigos!$Q$2:$R$26,2,0)</f>
        <v>BASF QUIMICA</v>
      </c>
      <c r="O9564" s="16" t="s">
        <v>39</v>
      </c>
      <c r="P9564" t="str">
        <f>VLOOKUP(O9564,Códigos!$B$2:$C$19,2,0)</f>
        <v>ANTIOQUIA</v>
      </c>
      <c r="Q9564" t="s">
        <v>998</v>
      </c>
      <c r="R9564" t="str">
        <f>VLOOKUP(Q9564,Códigos!$E$2:$F$52,2,0)</f>
        <v>ITAGÜÍ</v>
      </c>
      <c r="S9564" t="s">
        <v>19</v>
      </c>
      <c r="T9564" t="str">
        <f>VLOOKUP(S9564,Códigos!$T$3:$U$14,2,0)</f>
        <v>BIOINDUSTRIA</v>
      </c>
      <c r="U9564" s="6">
        <v>2284.2399999999998</v>
      </c>
      <c r="V9564" s="6">
        <v>346.72363674570101</v>
      </c>
    </row>
    <row r="9565" spans="1:22" ht="13.8" thickBot="1" x14ac:dyDescent="0.3">
      <c r="A9565" t="s">
        <v>980</v>
      </c>
      <c r="B9565" t="str">
        <f>VLOOKUP(A9565,Códigos!$H$3:$I$19,2,0)</f>
        <v>JENNY GOMEZ VALENCIA</v>
      </c>
      <c r="C9565" t="s">
        <v>9030</v>
      </c>
      <c r="D9565" s="3">
        <v>42709</v>
      </c>
      <c r="E9565" s="2" t="s">
        <v>9286</v>
      </c>
      <c r="F9565">
        <v>60</v>
      </c>
      <c r="G9565" t="s">
        <v>1098</v>
      </c>
      <c r="H9565" t="str">
        <f>VLOOKUP(G9565,Códigos!$K$2:$L$250,2,0)</f>
        <v>ADITIVO 57 * 200 KG</v>
      </c>
      <c r="I9565">
        <v>200</v>
      </c>
      <c r="J9565" s="6">
        <v>13605000</v>
      </c>
      <c r="K9565" t="s">
        <v>1099</v>
      </c>
      <c r="L9565" t="str">
        <f>VLOOKUP(K9565,Códigos!$N$2:$O$376,2,0)</f>
        <v>INDUSTRIAS LEMBER S.A.</v>
      </c>
      <c r="M9565" t="s">
        <v>19</v>
      </c>
      <c r="N9565" t="str">
        <f>VLOOKUP(M9565,Códigos!$Q$2:$R$26,2,0)</f>
        <v>BASF QUIMICA</v>
      </c>
      <c r="O9565" s="19" t="s">
        <v>594</v>
      </c>
      <c r="P9565" t="str">
        <f>VLOOKUP(O9565,Códigos!$B$2:$C$19,2,0)</f>
        <v>VALLE DEL CAUCA</v>
      </c>
      <c r="Q9565" t="s">
        <v>1102</v>
      </c>
      <c r="R9565" t="str">
        <f>VLOOKUP(Q9565,Códigos!$E$2:$F$52,2,0)</f>
        <v>YUMBO</v>
      </c>
      <c r="S9565" t="s">
        <v>21</v>
      </c>
      <c r="T9565" t="str">
        <f>VLOOKUP(S9565,Códigos!$T$3:$U$14,2,0)</f>
        <v>ESPECIALIDADES QUIMICAS</v>
      </c>
      <c r="U9565" s="6">
        <v>2284.2399999999998</v>
      </c>
      <c r="V9565" s="6">
        <v>5956.0291387945226</v>
      </c>
    </row>
    <row r="9566" spans="1:22" x14ac:dyDescent="0.25">
      <c r="A9566" t="s">
        <v>4188</v>
      </c>
      <c r="B9566" t="str">
        <f>VLOOKUP(A9566,Códigos!$H$3:$I$19,2,0)</f>
        <v>ELIANA LONDOÑO - TEXTIL</v>
      </c>
      <c r="C9566" t="s">
        <v>8819</v>
      </c>
      <c r="D9566" s="3">
        <v>42709</v>
      </c>
      <c r="E9566" s="2" t="s">
        <v>9286</v>
      </c>
      <c r="F9566">
        <v>90</v>
      </c>
      <c r="G9566" t="s">
        <v>1297</v>
      </c>
      <c r="H9566" t="str">
        <f>VLOOKUP(G9566,Códigos!$K$2:$L$250,2,0)</f>
        <v>INDIXELL NEUTRA 400 EX (SA)</v>
      </c>
      <c r="I9566">
        <v>50</v>
      </c>
      <c r="J9566" s="6">
        <v>450000</v>
      </c>
      <c r="K9566" t="s">
        <v>4223</v>
      </c>
      <c r="L9566" t="str">
        <f>VLOOKUP(K9566,Códigos!$N$2:$O$376,2,0)</f>
        <v>HERNANDEZ RIVEROS MILCIADES</v>
      </c>
      <c r="M9566" t="s">
        <v>21</v>
      </c>
      <c r="N9566" t="str">
        <f>VLOOKUP(M9566,Códigos!$Q$2:$R$26,2,0)</f>
        <v>GENENCOR CUERO</v>
      </c>
      <c r="O9566" s="18" t="s">
        <v>27</v>
      </c>
      <c r="P9566" t="str">
        <f>VLOOKUP(O9566,Códigos!$B$2:$C$19,2,0)</f>
        <v>BOGOTÁ, D.C.</v>
      </c>
      <c r="Q9566" t="s">
        <v>28</v>
      </c>
      <c r="R9566" t="str">
        <f>VLOOKUP(Q9566,Códigos!$E$2:$F$52,2,0)</f>
        <v>BOGOTÁ, D.C.</v>
      </c>
      <c r="S9566" t="s">
        <v>19</v>
      </c>
      <c r="T9566" t="str">
        <f>VLOOKUP(S9566,Códigos!$T$3:$U$14,2,0)</f>
        <v>BIOINDUSTRIA</v>
      </c>
      <c r="U9566" s="6">
        <v>2284.2399999999998</v>
      </c>
      <c r="V9566" s="6">
        <v>197.00206633278466</v>
      </c>
    </row>
    <row r="9567" spans="1:22" x14ac:dyDescent="0.25">
      <c r="A9567" t="s">
        <v>231</v>
      </c>
      <c r="B9567" t="str">
        <f>VLOOKUP(A9567,Códigos!$H$3:$I$19,2,0)</f>
        <v>NATALY VELA</v>
      </c>
      <c r="C9567" t="s">
        <v>8997</v>
      </c>
      <c r="D9567" s="3">
        <v>42709</v>
      </c>
      <c r="E9567" s="2" t="s">
        <v>9286</v>
      </c>
      <c r="F9567">
        <v>0</v>
      </c>
      <c r="G9567" t="s">
        <v>784</v>
      </c>
      <c r="H9567" t="str">
        <f>VLOOKUP(G9567,Códigos!$K$2:$L$250,2,0)</f>
        <v>OXONE</v>
      </c>
      <c r="I9567">
        <v>25</v>
      </c>
      <c r="J9567" s="6">
        <v>428295</v>
      </c>
      <c r="K9567" t="s">
        <v>2445</v>
      </c>
      <c r="L9567" t="str">
        <f>VLOOKUP(K9567,Códigos!$N$2:$O$376,2,0)</f>
        <v>GAITAN  OLAYA LEIDER ELENA</v>
      </c>
      <c r="M9567" t="s">
        <v>786</v>
      </c>
      <c r="N9567" t="str">
        <f>VLOOKUP(M9567,Códigos!$Q$2:$R$26,2,0)</f>
        <v>DUPONT NEMOURS</v>
      </c>
      <c r="O9567" s="18" t="s">
        <v>2447</v>
      </c>
      <c r="P9567" t="str">
        <f>VLOOKUP(O9567,Códigos!$B$2:$C$19,2,0)</f>
        <v>HUILA</v>
      </c>
      <c r="Q9567" t="s">
        <v>2448</v>
      </c>
      <c r="R9567" t="str">
        <f>VLOOKUP(Q9567,Códigos!$E$2:$F$52,2,0)</f>
        <v>NEIVA</v>
      </c>
      <c r="S9567" t="s">
        <v>19</v>
      </c>
      <c r="T9567" t="str">
        <f>VLOOKUP(S9567,Códigos!$T$3:$U$14,2,0)</f>
        <v>BIOINDUSTRIA</v>
      </c>
      <c r="U9567" s="6">
        <v>2284.2399999999998</v>
      </c>
      <c r="V9567" s="6">
        <v>187.50000000000003</v>
      </c>
    </row>
    <row r="9568" spans="1:22" x14ac:dyDescent="0.25">
      <c r="A9568" t="s">
        <v>969</v>
      </c>
      <c r="B9568" t="str">
        <f>VLOOKUP(A9568,Códigos!$H$3:$I$19,2,0)</f>
        <v>MARIA ELENA PELAEZ</v>
      </c>
      <c r="C9568" t="s">
        <v>8723</v>
      </c>
      <c r="D9568" s="3">
        <v>42709</v>
      </c>
      <c r="E9568" s="2" t="s">
        <v>9286</v>
      </c>
      <c r="F9568">
        <v>60</v>
      </c>
      <c r="G9568" t="s">
        <v>1979</v>
      </c>
      <c r="H9568" t="str">
        <f>VLOOKUP(G9568,Códigos!$K$2:$L$250,2,0)</f>
        <v>INDICANT-COLOR</v>
      </c>
      <c r="I9568">
        <v>60</v>
      </c>
      <c r="J9568" s="6">
        <v>228000</v>
      </c>
      <c r="K9568" t="s">
        <v>5841</v>
      </c>
      <c r="L9568" t="str">
        <f>VLOOKUP(K9568,Códigos!$N$2:$O$376,2,0)</f>
        <v>TEÑIDOS Y ACABADOS ASOCIADOS S A S</v>
      </c>
      <c r="M9568" t="s">
        <v>980</v>
      </c>
      <c r="N9568" t="str">
        <f>VLOOKUP(M9568,Códigos!$Q$2:$R$26,2,0)</f>
        <v>ANDICOL</v>
      </c>
      <c r="O9568" s="16" t="s">
        <v>39</v>
      </c>
      <c r="P9568" t="str">
        <f>VLOOKUP(O9568,Códigos!$B$2:$C$19,2,0)</f>
        <v>ANTIOQUIA</v>
      </c>
      <c r="Q9568" t="s">
        <v>998</v>
      </c>
      <c r="R9568" t="str">
        <f>VLOOKUP(Q9568,Códigos!$E$2:$F$52,2,0)</f>
        <v>ITAGÜÍ</v>
      </c>
      <c r="S9568" t="s">
        <v>19</v>
      </c>
      <c r="T9568" t="str">
        <f>VLOOKUP(S9568,Códigos!$T$3:$U$14,2,0)</f>
        <v>BIOINDUSTRIA</v>
      </c>
      <c r="U9568" s="6">
        <v>2284.2399999999998</v>
      </c>
      <c r="V9568" s="6">
        <v>99.814380275277557</v>
      </c>
    </row>
    <row r="9569" spans="1:22" x14ac:dyDescent="0.25">
      <c r="A9569" t="s">
        <v>4188</v>
      </c>
      <c r="B9569" t="str">
        <f>VLOOKUP(A9569,Códigos!$H$3:$I$19,2,0)</f>
        <v>ELIANA LONDOÑO - TEXTIL</v>
      </c>
      <c r="C9569" t="s">
        <v>8845</v>
      </c>
      <c r="D9569" s="3">
        <v>42709</v>
      </c>
      <c r="E9569" s="2" t="s">
        <v>9286</v>
      </c>
      <c r="F9569">
        <v>45</v>
      </c>
      <c r="G9569" t="s">
        <v>1979</v>
      </c>
      <c r="H9569" t="str">
        <f>VLOOKUP(G9569,Códigos!$K$2:$L$250,2,0)</f>
        <v>INDICANT-COLOR</v>
      </c>
      <c r="I9569">
        <v>50</v>
      </c>
      <c r="J9569" s="6">
        <v>390000</v>
      </c>
      <c r="K9569" t="s">
        <v>4316</v>
      </c>
      <c r="L9569" t="str">
        <f>VLOOKUP(K9569,Códigos!$N$2:$O$376,2,0)</f>
        <v>PERMODA LIMITADA</v>
      </c>
      <c r="M9569" t="s">
        <v>980</v>
      </c>
      <c r="N9569" t="str">
        <f>VLOOKUP(M9569,Códigos!$Q$2:$R$26,2,0)</f>
        <v>ANDICOL</v>
      </c>
      <c r="O9569" s="18" t="s">
        <v>27</v>
      </c>
      <c r="P9569" t="str">
        <f>VLOOKUP(O9569,Códigos!$B$2:$C$19,2,0)</f>
        <v>BOGOTÁ, D.C.</v>
      </c>
      <c r="Q9569" t="s">
        <v>28</v>
      </c>
      <c r="R9569" t="str">
        <f>VLOOKUP(Q9569,Códigos!$E$2:$F$52,2,0)</f>
        <v>BOGOTÁ, D.C.</v>
      </c>
      <c r="S9569" t="s">
        <v>19</v>
      </c>
      <c r="T9569" t="str">
        <f>VLOOKUP(S9569,Códigos!$T$3:$U$14,2,0)</f>
        <v>BIOINDUSTRIA</v>
      </c>
      <c r="U9569" s="6">
        <v>2284.2399999999998</v>
      </c>
      <c r="V9569" s="6">
        <v>170.73512415508003</v>
      </c>
    </row>
    <row r="9570" spans="1:22" x14ac:dyDescent="0.25">
      <c r="A9570" t="s">
        <v>1050</v>
      </c>
      <c r="B9570" t="str">
        <f>VLOOKUP(A9570,Códigos!$H$3:$I$19,2,0)</f>
        <v>ELIANA CRISTINA  LONDOÑO</v>
      </c>
      <c r="C9570" t="s">
        <v>8700</v>
      </c>
      <c r="D9570" s="3">
        <v>42713</v>
      </c>
      <c r="E9570" s="2" t="s">
        <v>9286</v>
      </c>
      <c r="F9570">
        <v>30</v>
      </c>
      <c r="G9570" t="s">
        <v>8699</v>
      </c>
      <c r="H9570" t="str">
        <f>VLOOKUP(G9570,Códigos!$K$2:$L$250,2,0)</f>
        <v>MORCHEM PL 261</v>
      </c>
      <c r="I9570">
        <v>500</v>
      </c>
      <c r="J9570" s="6">
        <v>9446890</v>
      </c>
      <c r="K9570" t="s">
        <v>8698</v>
      </c>
      <c r="L9570" t="str">
        <f>VLOOKUP(K9570,Códigos!$N$2:$O$376,2,0)</f>
        <v>INVERSIONES ESTEBAN Y CIA S EN CS</v>
      </c>
      <c r="M9570" t="s">
        <v>8465</v>
      </c>
      <c r="N9570" t="str">
        <f>VLOOKUP(M9570,Códigos!$Q$2:$R$26,2,0)</f>
        <v>MORCHEM</v>
      </c>
      <c r="O9570" s="18" t="s">
        <v>27</v>
      </c>
      <c r="P9570" t="str">
        <f>VLOOKUP(O9570,Códigos!$B$2:$C$19,2,0)</f>
        <v>BOGOTÁ, D.C.</v>
      </c>
      <c r="Q9570" t="s">
        <v>28</v>
      </c>
      <c r="R9570" t="str">
        <f>VLOOKUP(Q9570,Códigos!$E$2:$F$52,2,0)</f>
        <v>BOGOTÁ, D.C.</v>
      </c>
      <c r="S9570" t="s">
        <v>21</v>
      </c>
      <c r="T9570" t="str">
        <f>VLOOKUP(S9570,Códigos!$T$3:$U$14,2,0)</f>
        <v>ESPECIALIDADES QUIMICAS</v>
      </c>
      <c r="U9570" s="6">
        <v>2304.12</v>
      </c>
      <c r="V9570" s="6">
        <v>4099.9991319896535</v>
      </c>
    </row>
    <row r="9571" spans="1:22" x14ac:dyDescent="0.25">
      <c r="A9571" t="s">
        <v>272</v>
      </c>
      <c r="B9571" t="str">
        <f>VLOOKUP(A9571,Códigos!$H$3:$I$19,2,0)</f>
        <v>LINA MERCEDES RUBIO GOMEZ</v>
      </c>
      <c r="C9571" t="s">
        <v>9048</v>
      </c>
      <c r="D9571" s="3">
        <v>42713</v>
      </c>
      <c r="E9571" s="2" t="s">
        <v>9286</v>
      </c>
      <c r="F9571">
        <v>60</v>
      </c>
      <c r="G9571" t="s">
        <v>690</v>
      </c>
      <c r="H9571" t="str">
        <f>VLOOKUP(G9571,Códigos!$K$2:$L$250,2,0)</f>
        <v>PURAFECT PRIME 4000L/ PREFERENZ P 100</v>
      </c>
      <c r="I9571">
        <v>300</v>
      </c>
      <c r="J9571" s="6">
        <v>14515956</v>
      </c>
      <c r="K9571" t="s">
        <v>691</v>
      </c>
      <c r="L9571" t="str">
        <f>VLOOKUP(K9571,Códigos!$N$2:$O$376,2,0)</f>
        <v>DETERGENTES LTDA</v>
      </c>
      <c r="M9571" t="s">
        <v>19</v>
      </c>
      <c r="N9571" t="str">
        <f>VLOOKUP(M9571,Códigos!$Q$2:$R$26,2,0)</f>
        <v>BASF QUIMICA</v>
      </c>
      <c r="O9571" s="18" t="s">
        <v>27</v>
      </c>
      <c r="P9571" t="str">
        <f>VLOOKUP(O9571,Códigos!$B$2:$C$19,2,0)</f>
        <v>BOGOTÁ, D.C.</v>
      </c>
      <c r="Q9571" t="s">
        <v>28</v>
      </c>
      <c r="R9571" t="str">
        <f>VLOOKUP(Q9571,Códigos!$E$2:$F$52,2,0)</f>
        <v>BOGOTÁ, D.C.</v>
      </c>
      <c r="S9571" t="s">
        <v>19</v>
      </c>
      <c r="T9571" t="str">
        <f>VLOOKUP(S9571,Códigos!$T$3:$U$14,2,0)</f>
        <v>BIOINDUSTRIA</v>
      </c>
      <c r="U9571" s="6">
        <v>2304.12</v>
      </c>
      <c r="V9571" s="6">
        <v>6300</v>
      </c>
    </row>
    <row r="9572" spans="1:22" x14ac:dyDescent="0.25">
      <c r="A9572" t="s">
        <v>19</v>
      </c>
      <c r="B9572" t="str">
        <f>VLOOKUP(A9572,Códigos!$H$3:$I$19,2,0)</f>
        <v>TEXTILERAS BOGOTA</v>
      </c>
      <c r="C9572" t="s">
        <v>9055</v>
      </c>
      <c r="D9572" s="3">
        <v>42713</v>
      </c>
      <c r="E9572" s="2" t="s">
        <v>9286</v>
      </c>
      <c r="F9572">
        <v>60</v>
      </c>
      <c r="G9572" t="s">
        <v>32</v>
      </c>
      <c r="H9572" t="str">
        <f>VLOOKUP(G9572,Códigos!$K$2:$L$250,2,0)</f>
        <v>INDICOL SN 100</v>
      </c>
      <c r="I9572">
        <v>800</v>
      </c>
      <c r="J9572" s="6">
        <v>3200000</v>
      </c>
      <c r="K9572" t="s">
        <v>33</v>
      </c>
      <c r="L9572" t="str">
        <f>VLOOKUP(K9572,Códigos!$N$2:$O$376,2,0)</f>
        <v>TEXTILES MIRATEX S.A.S.</v>
      </c>
      <c r="M9572" t="s">
        <v>19</v>
      </c>
      <c r="N9572" t="str">
        <f>VLOOKUP(M9572,Códigos!$Q$2:$R$26,2,0)</f>
        <v>BASF QUIMICA</v>
      </c>
      <c r="O9572" s="18" t="s">
        <v>27</v>
      </c>
      <c r="P9572" t="str">
        <f>VLOOKUP(O9572,Códigos!$B$2:$C$19,2,0)</f>
        <v>BOGOTÁ, D.C.</v>
      </c>
      <c r="Q9572" t="s">
        <v>28</v>
      </c>
      <c r="R9572" t="str">
        <f>VLOOKUP(Q9572,Códigos!$E$2:$F$52,2,0)</f>
        <v>BOGOTÁ, D.C.</v>
      </c>
      <c r="S9572" t="s">
        <v>19</v>
      </c>
      <c r="T9572" t="str">
        <f>VLOOKUP(S9572,Códigos!$T$3:$U$14,2,0)</f>
        <v>BIOINDUSTRIA</v>
      </c>
      <c r="U9572" s="6">
        <v>2304.12</v>
      </c>
      <c r="V9572" s="6">
        <v>1388.8165546933319</v>
      </c>
    </row>
    <row r="9573" spans="1:22" x14ac:dyDescent="0.25">
      <c r="A9573" t="s">
        <v>5636</v>
      </c>
      <c r="B9573" t="str">
        <f>VLOOKUP(A9573,Códigos!$H$3:$I$19,2,0)</f>
        <v>TEXTILERAS MEDELLIN</v>
      </c>
      <c r="C9573" t="s">
        <v>8798</v>
      </c>
      <c r="D9573" s="3">
        <v>42713</v>
      </c>
      <c r="E9573" s="2" t="s">
        <v>9286</v>
      </c>
      <c r="F9573">
        <v>60</v>
      </c>
      <c r="G9573" t="s">
        <v>6299</v>
      </c>
      <c r="H9573" t="str">
        <f>VLOOKUP(G9573,Códigos!$K$2:$L$250,2,0)</f>
        <v>CATALASA COL-GC</v>
      </c>
      <c r="I9573">
        <v>400</v>
      </c>
      <c r="J9573" s="6">
        <v>644000</v>
      </c>
      <c r="K9573" t="s">
        <v>5661</v>
      </c>
      <c r="L9573" t="str">
        <f>VLOOKUP(K9573,Códigos!$N$2:$O$376,2,0)</f>
        <v>FABRICATO S A</v>
      </c>
      <c r="M9573" t="s">
        <v>21</v>
      </c>
      <c r="N9573" t="str">
        <f>VLOOKUP(M9573,Códigos!$Q$2:$R$26,2,0)</f>
        <v>GENENCOR CUERO</v>
      </c>
      <c r="O9573" s="45" t="s">
        <v>39</v>
      </c>
      <c r="P9573" t="str">
        <f>VLOOKUP(O9573,Códigos!$B$2:$C$19,2,0)</f>
        <v>ANTIOQUIA</v>
      </c>
      <c r="Q9573" t="s">
        <v>2962</v>
      </c>
      <c r="R9573" t="str">
        <f>VLOOKUP(Q9573,Códigos!$E$2:$F$52,2,0)</f>
        <v>BELLO</v>
      </c>
      <c r="S9573" t="s">
        <v>19</v>
      </c>
      <c r="T9573" t="str">
        <f>VLOOKUP(S9573,Códigos!$T$3:$U$14,2,0)</f>
        <v>BIOINDUSTRIA</v>
      </c>
      <c r="U9573" s="6">
        <v>2304.12</v>
      </c>
      <c r="V9573" s="6">
        <v>279.49933163203309</v>
      </c>
    </row>
    <row r="9574" spans="1:22" x14ac:dyDescent="0.25">
      <c r="A9574" t="s">
        <v>272</v>
      </c>
      <c r="B9574" t="str">
        <f>VLOOKUP(A9574,Códigos!$H$3:$I$19,2,0)</f>
        <v>LINA MERCEDES RUBIO GOMEZ</v>
      </c>
      <c r="C9574" t="s">
        <v>9048</v>
      </c>
      <c r="D9574" s="3">
        <v>42713</v>
      </c>
      <c r="E9574" s="2" t="s">
        <v>9286</v>
      </c>
      <c r="F9574">
        <v>60</v>
      </c>
      <c r="G9574" t="s">
        <v>804</v>
      </c>
      <c r="H9574" t="str">
        <f>VLOOKUP(G9574,Códigos!$K$2:$L$250,2,0)</f>
        <v>PURASTAR ST 15000L</v>
      </c>
      <c r="I9574">
        <v>200</v>
      </c>
      <c r="J9574" s="6">
        <v>9677304</v>
      </c>
      <c r="K9574" t="s">
        <v>691</v>
      </c>
      <c r="L9574" t="str">
        <f>VLOOKUP(K9574,Códigos!$N$2:$O$376,2,0)</f>
        <v>DETERGENTES LTDA</v>
      </c>
      <c r="M9574" t="s">
        <v>793</v>
      </c>
      <c r="N9574" t="str">
        <f>VLOOKUP(M9574,Códigos!$Q$2:$R$26,2,0)</f>
        <v>GENENOR DETERGENTES</v>
      </c>
      <c r="O9574" s="18" t="s">
        <v>27</v>
      </c>
      <c r="P9574" t="str">
        <f>VLOOKUP(O9574,Códigos!$B$2:$C$19,2,0)</f>
        <v>BOGOTÁ, D.C.</v>
      </c>
      <c r="Q9574" t="s">
        <v>28</v>
      </c>
      <c r="R9574" t="str">
        <f>VLOOKUP(Q9574,Códigos!$E$2:$F$52,2,0)</f>
        <v>BOGOTÁ, D.C.</v>
      </c>
      <c r="S9574" t="s">
        <v>19</v>
      </c>
      <c r="T9574" t="str">
        <f>VLOOKUP(S9574,Códigos!$T$3:$U$14,2,0)</f>
        <v>BIOINDUSTRIA</v>
      </c>
      <c r="U9574" s="6">
        <v>2304.12</v>
      </c>
      <c r="V9574" s="6">
        <v>4200</v>
      </c>
    </row>
    <row r="9575" spans="1:22" x14ac:dyDescent="0.25">
      <c r="A9575" t="s">
        <v>969</v>
      </c>
      <c r="B9575" t="str">
        <f>VLOOKUP(A9575,Códigos!$H$3:$I$19,2,0)</f>
        <v>MARIA ELENA PELAEZ</v>
      </c>
      <c r="C9575" t="s">
        <v>8735</v>
      </c>
      <c r="D9575" s="3">
        <v>42713</v>
      </c>
      <c r="E9575" s="2" t="s">
        <v>9286</v>
      </c>
      <c r="F9575">
        <v>60</v>
      </c>
      <c r="G9575" t="s">
        <v>1343</v>
      </c>
      <c r="H9575" t="str">
        <f>VLOOKUP(G9575,Códigos!$K$2:$L$250,2,0)</f>
        <v>ANTIPILLING NEUTRA 800</v>
      </c>
      <c r="I9575">
        <v>60</v>
      </c>
      <c r="J9575" s="6">
        <v>378000</v>
      </c>
      <c r="K9575" t="s">
        <v>6214</v>
      </c>
      <c r="L9575" t="str">
        <f>VLOOKUP(K9575,Códigos!$N$2:$O$376,2,0)</f>
        <v>PROLAVA LAVANDERIA INDUSTRIAL S.A.S</v>
      </c>
      <c r="M9575" t="s">
        <v>21</v>
      </c>
      <c r="N9575" t="str">
        <f>VLOOKUP(M9575,Códigos!$Q$2:$R$26,2,0)</f>
        <v>GENENCOR CUERO</v>
      </c>
      <c r="O9575" s="16" t="s">
        <v>39</v>
      </c>
      <c r="P9575" t="str">
        <f>VLOOKUP(O9575,Códigos!$B$2:$C$19,2,0)</f>
        <v>ANTIOQUIA</v>
      </c>
      <c r="Q9575" t="s">
        <v>2729</v>
      </c>
      <c r="R9575" t="str">
        <f>VLOOKUP(Q9575,Códigos!$E$2:$F$52,2,0)</f>
        <v>MEDELLÍN</v>
      </c>
      <c r="S9575" t="s">
        <v>19</v>
      </c>
      <c r="T9575" t="str">
        <f>VLOOKUP(S9575,Códigos!$T$3:$U$14,2,0)</f>
        <v>BIOINDUSTRIA</v>
      </c>
      <c r="U9575" s="6">
        <v>2304.12</v>
      </c>
      <c r="V9575" s="6">
        <v>164.05395552314985</v>
      </c>
    </row>
    <row r="9576" spans="1:22" x14ac:dyDescent="0.25">
      <c r="A9576" t="s">
        <v>8245</v>
      </c>
      <c r="B9576" t="str">
        <f>VLOOKUP(A9576,Códigos!$H$3:$I$19,2,0)</f>
        <v>KAREN SEGURA</v>
      </c>
      <c r="C9576" t="s">
        <v>8603</v>
      </c>
      <c r="D9576" s="3">
        <v>42713</v>
      </c>
      <c r="E9576" s="2" t="s">
        <v>9286</v>
      </c>
      <c r="F9576">
        <v>60</v>
      </c>
      <c r="G9576" t="s">
        <v>275</v>
      </c>
      <c r="H9576" t="str">
        <f>VLOOKUP(G9576,Códigos!$K$2:$L$250,2,0)</f>
        <v>ADITIVO 57</v>
      </c>
      <c r="I9576">
        <v>21</v>
      </c>
      <c r="J9576" s="6">
        <v>1592409</v>
      </c>
      <c r="K9576" t="s">
        <v>1149</v>
      </c>
      <c r="L9576" t="str">
        <f>VLOOKUP(K9576,Códigos!$N$2:$O$376,2,0)</f>
        <v>RESIPLAST DE COLOMBIA S.A.S</v>
      </c>
      <c r="M9576" t="s">
        <v>19</v>
      </c>
      <c r="N9576" t="str">
        <f>VLOOKUP(M9576,Códigos!$Q$2:$R$26,2,0)</f>
        <v>BASF QUIMICA</v>
      </c>
      <c r="O9576" s="18" t="s">
        <v>1084</v>
      </c>
      <c r="P9576" t="str">
        <f>VLOOKUP(O9576,Códigos!$B$2:$C$19,2,0)</f>
        <v>RISARALDA</v>
      </c>
      <c r="Q9576" t="s">
        <v>1085</v>
      </c>
      <c r="R9576" t="str">
        <f>VLOOKUP(Q9576,Códigos!$E$2:$F$52,2,0)</f>
        <v>DOSQUEBRADAS</v>
      </c>
      <c r="S9576" t="s">
        <v>21</v>
      </c>
      <c r="T9576" t="str">
        <f>VLOOKUP(S9576,Códigos!$T$3:$U$14,2,0)</f>
        <v>ESPECIALIDADES QUIMICAS</v>
      </c>
      <c r="U9576" s="6">
        <v>2304.12</v>
      </c>
      <c r="V9576" s="6">
        <v>691.11374407582946</v>
      </c>
    </row>
    <row r="9577" spans="1:22" x14ac:dyDescent="0.25">
      <c r="A9577" t="s">
        <v>969</v>
      </c>
      <c r="B9577" t="str">
        <f>VLOOKUP(A9577,Códigos!$H$3:$I$19,2,0)</f>
        <v>MARIA ELENA PELAEZ</v>
      </c>
      <c r="C9577" t="s">
        <v>8736</v>
      </c>
      <c r="D9577" s="3">
        <v>42713</v>
      </c>
      <c r="E9577" s="2" t="s">
        <v>9286</v>
      </c>
      <c r="F9577">
        <v>45</v>
      </c>
      <c r="G9577" t="s">
        <v>6233</v>
      </c>
      <c r="H9577" t="str">
        <f>VLOOKUP(G9577,Códigos!$K$2:$L$250,2,0)</f>
        <v>GC 118</v>
      </c>
      <c r="I9577">
        <v>10</v>
      </c>
      <c r="J9577" s="6">
        <v>480000</v>
      </c>
      <c r="K9577" t="s">
        <v>6454</v>
      </c>
      <c r="L9577" t="str">
        <f>VLOOKUP(K9577,Códigos!$N$2:$O$376,2,0)</f>
        <v>BIOTEX S.A.</v>
      </c>
      <c r="M9577" t="s">
        <v>21</v>
      </c>
      <c r="N9577" t="str">
        <f>VLOOKUP(M9577,Códigos!$Q$2:$R$26,2,0)</f>
        <v>GENENCOR CUERO</v>
      </c>
      <c r="O9577" s="16" t="s">
        <v>39</v>
      </c>
      <c r="P9577" t="str">
        <f>VLOOKUP(O9577,Códigos!$B$2:$C$19,2,0)</f>
        <v>ANTIOQUIA</v>
      </c>
      <c r="Q9577" t="s">
        <v>2729</v>
      </c>
      <c r="R9577" t="str">
        <f>VLOOKUP(Q9577,Códigos!$E$2:$F$52,2,0)</f>
        <v>MEDELLÍN</v>
      </c>
      <c r="S9577" t="s">
        <v>19</v>
      </c>
      <c r="T9577" t="str">
        <f>VLOOKUP(S9577,Códigos!$T$3:$U$14,2,0)</f>
        <v>BIOINDUSTRIA</v>
      </c>
      <c r="U9577" s="6">
        <v>2304.12</v>
      </c>
      <c r="V9577" s="6">
        <v>208.32248320399981</v>
      </c>
    </row>
    <row r="9578" spans="1:22" x14ac:dyDescent="0.25">
      <c r="A9578" t="s">
        <v>4188</v>
      </c>
      <c r="B9578" t="str">
        <f>VLOOKUP(A9578,Códigos!$H$3:$I$19,2,0)</f>
        <v>ELIANA LONDOÑO - TEXTIL</v>
      </c>
      <c r="C9578" t="s">
        <v>8855</v>
      </c>
      <c r="D9578" s="3">
        <v>42713</v>
      </c>
      <c r="E9578" s="2" t="s">
        <v>9286</v>
      </c>
      <c r="F9578">
        <v>30</v>
      </c>
      <c r="G9578" t="s">
        <v>4396</v>
      </c>
      <c r="H9578" t="str">
        <f>VLOOKUP(G9578,Códigos!$K$2:$L$250,2,0)</f>
        <v>INDESIZE 160 NEXT</v>
      </c>
      <c r="I9578">
        <v>100</v>
      </c>
      <c r="J9578" s="6">
        <v>1500000</v>
      </c>
      <c r="K9578" t="s">
        <v>4706</v>
      </c>
      <c r="L9578" t="str">
        <f>VLOOKUP(K9578,Códigos!$N$2:$O$376,2,0)</f>
        <v>CEMPRI SAS</v>
      </c>
      <c r="M9578" t="s">
        <v>21</v>
      </c>
      <c r="N9578" t="str">
        <f>VLOOKUP(M9578,Códigos!$Q$2:$R$26,2,0)</f>
        <v>GENENCOR CUERO</v>
      </c>
      <c r="O9578" s="18" t="s">
        <v>27</v>
      </c>
      <c r="P9578" t="str">
        <f>VLOOKUP(O9578,Códigos!$B$2:$C$19,2,0)</f>
        <v>BOGOTÁ, D.C.</v>
      </c>
      <c r="Q9578" t="s">
        <v>28</v>
      </c>
      <c r="R9578" t="str">
        <f>VLOOKUP(Q9578,Códigos!$E$2:$F$52,2,0)</f>
        <v>BOGOTÁ, D.C.</v>
      </c>
      <c r="S9578" t="s">
        <v>19</v>
      </c>
      <c r="T9578" t="str">
        <f>VLOOKUP(S9578,Códigos!$T$3:$U$14,2,0)</f>
        <v>BIOINDUSTRIA</v>
      </c>
      <c r="U9578" s="6">
        <v>2304.12</v>
      </c>
      <c r="V9578" s="6">
        <v>651.00776001249938</v>
      </c>
    </row>
    <row r="9579" spans="1:22" x14ac:dyDescent="0.25">
      <c r="A9579" t="s">
        <v>2952</v>
      </c>
      <c r="B9579" t="str">
        <f>VLOOKUP(A9579,Códigos!$H$3:$I$19,2,0)</f>
        <v>SUSANA ESTRADA E.</v>
      </c>
      <c r="C9579" t="s">
        <v>8963</v>
      </c>
      <c r="D9579" s="3">
        <v>42713</v>
      </c>
      <c r="E9579" s="2" t="s">
        <v>9286</v>
      </c>
      <c r="F9579">
        <v>60</v>
      </c>
      <c r="G9579" t="s">
        <v>3065</v>
      </c>
      <c r="H9579" t="str">
        <f>VLOOKUP(G9579,Códigos!$K$2:$L$250,2,0)</f>
        <v>FLUIDO 200 /100 * 20 KG</v>
      </c>
      <c r="I9579">
        <v>20</v>
      </c>
      <c r="J9579" s="6">
        <v>317800</v>
      </c>
      <c r="K9579" t="s">
        <v>2967</v>
      </c>
      <c r="L9579" t="str">
        <f>VLOOKUP(K9579,Códigos!$N$2:$O$376,2,0)</f>
        <v>TINTAS S.A.S.</v>
      </c>
      <c r="M9579" t="s">
        <v>19</v>
      </c>
      <c r="N9579" t="str">
        <f>VLOOKUP(M9579,Códigos!$Q$2:$R$26,2,0)</f>
        <v>BASF QUIMICA</v>
      </c>
      <c r="O9579" s="16" t="s">
        <v>39</v>
      </c>
      <c r="P9579" t="str">
        <f>VLOOKUP(O9579,Códigos!$B$2:$C$19,2,0)</f>
        <v>ANTIOQUIA</v>
      </c>
      <c r="Q9579" t="s">
        <v>2729</v>
      </c>
      <c r="R9579" t="str">
        <f>VLOOKUP(Q9579,Códigos!$E$2:$F$52,2,0)</f>
        <v>MEDELLÍN</v>
      </c>
      <c r="S9579" t="s">
        <v>21</v>
      </c>
      <c r="T9579" t="str">
        <f>VLOOKUP(S9579,Códigos!$T$3:$U$14,2,0)</f>
        <v>ESPECIALIDADES QUIMICAS</v>
      </c>
      <c r="U9579" s="6">
        <v>2304.12</v>
      </c>
      <c r="V9579" s="6">
        <v>137.92684408798152</v>
      </c>
    </row>
    <row r="9580" spans="1:22" x14ac:dyDescent="0.25">
      <c r="A9580" t="s">
        <v>4188</v>
      </c>
      <c r="B9580" t="str">
        <f>VLOOKUP(A9580,Códigos!$H$3:$I$19,2,0)</f>
        <v>ELIANA LONDOÑO - TEXTIL</v>
      </c>
      <c r="C9580" t="s">
        <v>8856</v>
      </c>
      <c r="D9580" s="3">
        <v>42713</v>
      </c>
      <c r="E9580" s="2" t="s">
        <v>9286</v>
      </c>
      <c r="F9580">
        <v>0</v>
      </c>
      <c r="G9580" t="s">
        <v>1317</v>
      </c>
      <c r="H9580" t="str">
        <f>VLOOKUP(G9580,Códigos!$K$2:$L$250,2,0)</f>
        <v>INDICLEAN BO</v>
      </c>
      <c r="I9580">
        <v>50</v>
      </c>
      <c r="J9580" s="6">
        <v>435000</v>
      </c>
      <c r="K9580" t="s">
        <v>4451</v>
      </c>
      <c r="L9580" t="str">
        <f>VLOOKUP(K9580,Códigos!$N$2:$O$376,2,0)</f>
        <v>COLOR &amp; MODA LAVANDERIA Y TINTORERIA LTDA</v>
      </c>
      <c r="M9580" t="s">
        <v>21</v>
      </c>
      <c r="N9580" t="str">
        <f>VLOOKUP(M9580,Códigos!$Q$2:$R$26,2,0)</f>
        <v>GENENCOR CUERO</v>
      </c>
      <c r="O9580" s="18" t="s">
        <v>27</v>
      </c>
      <c r="P9580" t="str">
        <f>VLOOKUP(O9580,Códigos!$B$2:$C$19,2,0)</f>
        <v>BOGOTÁ, D.C.</v>
      </c>
      <c r="Q9580" t="s">
        <v>28</v>
      </c>
      <c r="R9580" t="str">
        <f>VLOOKUP(Q9580,Códigos!$E$2:$F$52,2,0)</f>
        <v>BOGOTÁ, D.C.</v>
      </c>
      <c r="S9580" t="s">
        <v>19</v>
      </c>
      <c r="T9580" t="str">
        <f>VLOOKUP(S9580,Códigos!$T$3:$U$14,2,0)</f>
        <v>BIOINDUSTRIA</v>
      </c>
      <c r="U9580" s="6">
        <v>2304.12</v>
      </c>
      <c r="V9580" s="6">
        <v>188.79225040362482</v>
      </c>
    </row>
    <row r="9581" spans="1:22" x14ac:dyDescent="0.25">
      <c r="A9581" t="s">
        <v>2952</v>
      </c>
      <c r="B9581" t="str">
        <f>VLOOKUP(A9581,Códigos!$H$3:$I$19,2,0)</f>
        <v>SUSANA ESTRADA E.</v>
      </c>
      <c r="C9581" t="s">
        <v>8940</v>
      </c>
      <c r="D9581" s="3">
        <v>42713</v>
      </c>
      <c r="E9581" s="2" t="s">
        <v>9286</v>
      </c>
      <c r="F9581">
        <v>30</v>
      </c>
      <c r="G9581" t="s">
        <v>3245</v>
      </c>
      <c r="H9581" t="str">
        <f>VLOOKUP(G9581,Códigos!$K$2:$L$250,2,0)</f>
        <v>SYLOID C - 906</v>
      </c>
      <c r="I9581">
        <v>60</v>
      </c>
      <c r="J9581" s="6">
        <v>2005966.8</v>
      </c>
      <c r="K9581" t="s">
        <v>3054</v>
      </c>
      <c r="L9581" t="str">
        <f>VLOOKUP(K9581,Códigos!$N$2:$O$376,2,0)</f>
        <v>GRICOAT DE COLOMBIA S.A.</v>
      </c>
      <c r="M9581" t="s">
        <v>21</v>
      </c>
      <c r="N9581" t="str">
        <f>VLOOKUP(M9581,Códigos!$Q$2:$R$26,2,0)</f>
        <v>GENENCOR CUERO</v>
      </c>
      <c r="O9581" s="16" t="s">
        <v>39</v>
      </c>
      <c r="P9581" t="str">
        <f>VLOOKUP(O9581,Códigos!$B$2:$C$19,2,0)</f>
        <v>ANTIOQUIA</v>
      </c>
      <c r="Q9581" t="s">
        <v>998</v>
      </c>
      <c r="R9581" t="str">
        <f>VLOOKUP(Q9581,Códigos!$E$2:$F$52,2,0)</f>
        <v>ITAGÜÍ</v>
      </c>
      <c r="S9581" t="s">
        <v>21</v>
      </c>
      <c r="T9581" t="str">
        <f>VLOOKUP(S9581,Códigos!$T$3:$U$14,2,0)</f>
        <v>ESPECIALIDADES QUIMICAS</v>
      </c>
      <c r="U9581" s="6">
        <v>2304.12</v>
      </c>
      <c r="V9581" s="6">
        <v>870.59996875162756</v>
      </c>
    </row>
    <row r="9582" spans="1:22" x14ac:dyDescent="0.25">
      <c r="A9582" t="s">
        <v>231</v>
      </c>
      <c r="B9582" t="str">
        <f>VLOOKUP(A9582,Códigos!$H$3:$I$19,2,0)</f>
        <v>NATALY VELA</v>
      </c>
      <c r="C9582" t="s">
        <v>8996</v>
      </c>
      <c r="D9582" s="3">
        <v>42713</v>
      </c>
      <c r="E9582" s="2" t="s">
        <v>9286</v>
      </c>
      <c r="F9582">
        <v>60</v>
      </c>
      <c r="G9582" t="s">
        <v>795</v>
      </c>
      <c r="H9582" t="str">
        <f>VLOOKUP(G9582,Códigos!$K$2:$L$250,2,0)</f>
        <v>PURAFECT 4000 L/ EFFECTENZ P 100</v>
      </c>
      <c r="I9582">
        <v>150</v>
      </c>
      <c r="J9582" s="6">
        <v>5385450</v>
      </c>
      <c r="K9582" t="s">
        <v>802</v>
      </c>
      <c r="L9582" t="str">
        <f>VLOOKUP(K9582,Códigos!$N$2:$O$376,2,0)</f>
        <v>INDUSTRIAS FULLER  PINTO S.A.</v>
      </c>
      <c r="M9582" t="s">
        <v>793</v>
      </c>
      <c r="N9582" t="str">
        <f>VLOOKUP(M9582,Códigos!$Q$2:$R$26,2,0)</f>
        <v>GENENOR DETERGENTES</v>
      </c>
      <c r="O9582" s="18" t="s">
        <v>27</v>
      </c>
      <c r="P9582" t="str">
        <f>VLOOKUP(O9582,Códigos!$B$2:$C$19,2,0)</f>
        <v>BOGOTÁ, D.C.</v>
      </c>
      <c r="Q9582" t="s">
        <v>28</v>
      </c>
      <c r="R9582" t="str">
        <f>VLOOKUP(Q9582,Códigos!$E$2:$F$52,2,0)</f>
        <v>BOGOTÁ, D.C.</v>
      </c>
      <c r="S9582" t="s">
        <v>19</v>
      </c>
      <c r="T9582" t="str">
        <f>VLOOKUP(S9582,Códigos!$T$3:$U$14,2,0)</f>
        <v>BIOINDUSTRIA</v>
      </c>
      <c r="U9582" s="6">
        <v>2304.12</v>
      </c>
      <c r="V9582" s="6">
        <v>2337.3131607728765</v>
      </c>
    </row>
    <row r="9583" spans="1:22" x14ac:dyDescent="0.25">
      <c r="A9583" t="s">
        <v>7896</v>
      </c>
      <c r="B9583" t="str">
        <f>VLOOKUP(A9583,Códigos!$H$3:$I$19,2,0)</f>
        <v>ALEXANDRA CASTILLO</v>
      </c>
      <c r="C9583" t="s">
        <v>8662</v>
      </c>
      <c r="D9583" s="3">
        <v>42714</v>
      </c>
      <c r="E9583" s="2" t="s">
        <v>9286</v>
      </c>
      <c r="F9583">
        <v>30</v>
      </c>
      <c r="G9583" t="s">
        <v>254</v>
      </c>
      <c r="H9583" t="str">
        <f>VLOOKUP(G9583,Códigos!$K$2:$L$250,2,0)</f>
        <v>ADITIVO 61</v>
      </c>
      <c r="I9583">
        <v>17</v>
      </c>
      <c r="J9583" s="6">
        <v>1941578.33</v>
      </c>
      <c r="K9583" t="s">
        <v>267</v>
      </c>
      <c r="L9583" t="str">
        <f>VLOOKUP(K9583,Códigos!$N$2:$O$376,2,0)</f>
        <v>PINTURAS INDUPIN SOC.  POR ACCIONES SIMPLIFICADA</v>
      </c>
      <c r="M9583" t="s">
        <v>19</v>
      </c>
      <c r="N9583" t="str">
        <f>VLOOKUP(M9583,Códigos!$Q$2:$R$26,2,0)</f>
        <v>BASF QUIMICA</v>
      </c>
      <c r="O9583" s="18" t="s">
        <v>27</v>
      </c>
      <c r="P9583" t="str">
        <f>VLOOKUP(O9583,Códigos!$B$2:$C$19,2,0)</f>
        <v>BOGOTÁ, D.C.</v>
      </c>
      <c r="Q9583" t="s">
        <v>28</v>
      </c>
      <c r="R9583" t="str">
        <f>VLOOKUP(Q9583,Códigos!$E$2:$F$52,2,0)</f>
        <v>BOGOTÁ, D.C.</v>
      </c>
      <c r="S9583" t="s">
        <v>21</v>
      </c>
      <c r="T9583" t="str">
        <f>VLOOKUP(S9583,Códigos!$T$3:$U$14,2,0)</f>
        <v>ESPECIALIDADES QUIMICAS</v>
      </c>
      <c r="U9583" s="6">
        <v>2350.0100000000002</v>
      </c>
      <c r="V9583" s="6">
        <v>826.20002893604703</v>
      </c>
    </row>
    <row r="9584" spans="1:22" x14ac:dyDescent="0.25">
      <c r="A9584" t="s">
        <v>969</v>
      </c>
      <c r="B9584" t="str">
        <f>VLOOKUP(A9584,Códigos!$H$3:$I$19,2,0)</f>
        <v>MARIA ELENA PELAEZ</v>
      </c>
      <c r="C9584" t="s">
        <v>8737</v>
      </c>
      <c r="D9584" s="3">
        <v>42714</v>
      </c>
      <c r="E9584" s="2" t="s">
        <v>9286</v>
      </c>
      <c r="F9584">
        <v>60</v>
      </c>
      <c r="G9584" t="s">
        <v>1343</v>
      </c>
      <c r="H9584" t="str">
        <f>VLOOKUP(G9584,Códigos!$K$2:$L$250,2,0)</f>
        <v>ANTIPILLING NEUTRA 800</v>
      </c>
      <c r="I9584">
        <v>25</v>
      </c>
      <c r="J9584" s="6">
        <v>135000</v>
      </c>
      <c r="K9584" t="s">
        <v>5815</v>
      </c>
      <c r="L9584" t="str">
        <f>VLOOKUP(K9584,Códigos!$N$2:$O$376,2,0)</f>
        <v>LAVADO TECNICO S.A.S</v>
      </c>
      <c r="M9584" t="s">
        <v>21</v>
      </c>
      <c r="N9584" t="str">
        <f>VLOOKUP(M9584,Códigos!$Q$2:$R$26,2,0)</f>
        <v>GENENCOR CUERO</v>
      </c>
      <c r="O9584" s="16" t="s">
        <v>39</v>
      </c>
      <c r="P9584" t="str">
        <f>VLOOKUP(O9584,Códigos!$B$2:$C$19,2,0)</f>
        <v>ANTIOQUIA</v>
      </c>
      <c r="Q9584" t="s">
        <v>2729</v>
      </c>
      <c r="R9584" t="str">
        <f>VLOOKUP(Q9584,Códigos!$E$2:$F$52,2,0)</f>
        <v>MEDELLÍN</v>
      </c>
      <c r="S9584" t="s">
        <v>19</v>
      </c>
      <c r="T9584" t="str">
        <f>VLOOKUP(S9584,Códigos!$T$3:$U$14,2,0)</f>
        <v>BIOINDUSTRIA</v>
      </c>
      <c r="U9584" s="6">
        <v>2350.0100000000002</v>
      </c>
      <c r="V9584" s="6">
        <v>57.446564057174221</v>
      </c>
    </row>
    <row r="9585" spans="1:22" x14ac:dyDescent="0.25">
      <c r="A9585" t="s">
        <v>4188</v>
      </c>
      <c r="B9585" t="str">
        <f>VLOOKUP(A9585,Códigos!$H$3:$I$19,2,0)</f>
        <v>ELIANA LONDOÑO - TEXTIL</v>
      </c>
      <c r="C9585" t="s">
        <v>8854</v>
      </c>
      <c r="D9585" s="3">
        <v>42714</v>
      </c>
      <c r="E9585" s="2" t="s">
        <v>9286</v>
      </c>
      <c r="F9585">
        <v>60</v>
      </c>
      <c r="G9585" t="s">
        <v>4396</v>
      </c>
      <c r="H9585" t="str">
        <f>VLOOKUP(G9585,Códigos!$K$2:$L$250,2,0)</f>
        <v>INDESIZE 160 NEXT</v>
      </c>
      <c r="I9585">
        <v>20</v>
      </c>
      <c r="J9585" s="6">
        <v>308000</v>
      </c>
      <c r="K9585" t="s">
        <v>4189</v>
      </c>
      <c r="L9585" t="str">
        <f>VLOOKUP(K9585,Códigos!$N$2:$O$376,2,0)</f>
        <v>KENZO JEANS S.A.S.</v>
      </c>
      <c r="M9585" t="s">
        <v>21</v>
      </c>
      <c r="N9585" t="str">
        <f>VLOOKUP(M9585,Códigos!$Q$2:$R$26,2,0)</f>
        <v>GENENCOR CUERO</v>
      </c>
      <c r="O9585" s="18" t="s">
        <v>27</v>
      </c>
      <c r="P9585" t="str">
        <f>VLOOKUP(O9585,Códigos!$B$2:$C$19,2,0)</f>
        <v>BOGOTÁ, D.C.</v>
      </c>
      <c r="Q9585" t="s">
        <v>28</v>
      </c>
      <c r="R9585" t="str">
        <f>VLOOKUP(Q9585,Códigos!$E$2:$F$52,2,0)</f>
        <v>BOGOTÁ, D.C.</v>
      </c>
      <c r="S9585" t="s">
        <v>19</v>
      </c>
      <c r="T9585" t="str">
        <f>VLOOKUP(S9585,Códigos!$T$3:$U$14,2,0)</f>
        <v>BIOINDUSTRIA</v>
      </c>
      <c r="U9585" s="6">
        <v>2350.0100000000002</v>
      </c>
      <c r="V9585" s="6">
        <v>131.06327207118267</v>
      </c>
    </row>
    <row r="9586" spans="1:22" x14ac:dyDescent="0.25">
      <c r="A9586" t="s">
        <v>2952</v>
      </c>
      <c r="B9586" t="str">
        <f>VLOOKUP(A9586,Códigos!$H$3:$I$19,2,0)</f>
        <v>SUSANA ESTRADA E.</v>
      </c>
      <c r="C9586" t="s">
        <v>8962</v>
      </c>
      <c r="D9586" s="3">
        <v>42714</v>
      </c>
      <c r="E9586" s="2" t="s">
        <v>9286</v>
      </c>
      <c r="F9586">
        <v>0</v>
      </c>
      <c r="G9586" t="s">
        <v>3065</v>
      </c>
      <c r="H9586" t="str">
        <f>VLOOKUP(G9586,Códigos!$K$2:$L$250,2,0)</f>
        <v>FLUIDO 200 /100 * 20 KG</v>
      </c>
      <c r="I9586">
        <v>20</v>
      </c>
      <c r="J9586" s="6">
        <v>320000</v>
      </c>
      <c r="K9586" t="s">
        <v>2997</v>
      </c>
      <c r="L9586" t="str">
        <f>VLOOKUP(K9586,Códigos!$N$2:$O$376,2,0)</f>
        <v>INTERPACK S.A.</v>
      </c>
      <c r="M9586" t="s">
        <v>19</v>
      </c>
      <c r="N9586" t="str">
        <f>VLOOKUP(M9586,Códigos!$Q$2:$R$26,2,0)</f>
        <v>BASF QUIMICA</v>
      </c>
      <c r="O9586" s="16" t="s">
        <v>39</v>
      </c>
      <c r="P9586" t="str">
        <f>VLOOKUP(O9586,Códigos!$B$2:$C$19,2,0)</f>
        <v>ANTIOQUIA</v>
      </c>
      <c r="Q9586" t="s">
        <v>2729</v>
      </c>
      <c r="R9586" t="str">
        <f>VLOOKUP(Q9586,Códigos!$E$2:$F$52,2,0)</f>
        <v>MEDELLÍN</v>
      </c>
      <c r="S9586" t="s">
        <v>21</v>
      </c>
      <c r="T9586" t="str">
        <f>VLOOKUP(S9586,Códigos!$T$3:$U$14,2,0)</f>
        <v>ESPECIALIDADES QUIMICAS</v>
      </c>
      <c r="U9586" s="6">
        <v>2350.0100000000002</v>
      </c>
      <c r="V9586" s="6">
        <v>136.16963332070927</v>
      </c>
    </row>
    <row r="9587" spans="1:22" x14ac:dyDescent="0.25">
      <c r="A9587" t="s">
        <v>4188</v>
      </c>
      <c r="B9587" t="str">
        <f>VLOOKUP(A9587,Códigos!$H$3:$I$19,2,0)</f>
        <v>ELIANA LONDOÑO - TEXTIL</v>
      </c>
      <c r="C9587" t="s">
        <v>8854</v>
      </c>
      <c r="D9587" s="3">
        <v>42714</v>
      </c>
      <c r="E9587" s="2" t="s">
        <v>9286</v>
      </c>
      <c r="F9587">
        <v>60</v>
      </c>
      <c r="G9587" t="s">
        <v>1297</v>
      </c>
      <c r="H9587" t="str">
        <f>VLOOKUP(G9587,Códigos!$K$2:$L$250,2,0)</f>
        <v>INDIXELL NEUTRA 400 EX (SA)</v>
      </c>
      <c r="I9587">
        <v>25</v>
      </c>
      <c r="J9587" s="6">
        <v>360000</v>
      </c>
      <c r="K9587" t="s">
        <v>4189</v>
      </c>
      <c r="L9587" t="str">
        <f>VLOOKUP(K9587,Códigos!$N$2:$O$376,2,0)</f>
        <v>KENZO JEANS S.A.S.</v>
      </c>
      <c r="M9587" t="s">
        <v>21</v>
      </c>
      <c r="N9587" t="str">
        <f>VLOOKUP(M9587,Códigos!$Q$2:$R$26,2,0)</f>
        <v>GENENCOR CUERO</v>
      </c>
      <c r="O9587" s="18" t="s">
        <v>27</v>
      </c>
      <c r="P9587" t="str">
        <f>VLOOKUP(O9587,Códigos!$B$2:$C$19,2,0)</f>
        <v>BOGOTÁ, D.C.</v>
      </c>
      <c r="Q9587" t="s">
        <v>28</v>
      </c>
      <c r="R9587" t="str">
        <f>VLOOKUP(Q9587,Códigos!$E$2:$F$52,2,0)</f>
        <v>BOGOTÁ, D.C.</v>
      </c>
      <c r="S9587" t="s">
        <v>19</v>
      </c>
      <c r="T9587" t="str">
        <f>VLOOKUP(S9587,Códigos!$T$3:$U$14,2,0)</f>
        <v>BIOINDUSTRIA</v>
      </c>
      <c r="U9587" s="6">
        <v>2350.0100000000002</v>
      </c>
      <c r="V9587" s="6">
        <v>153.19083748579791</v>
      </c>
    </row>
    <row r="9588" spans="1:22" x14ac:dyDescent="0.25">
      <c r="A9588" t="s">
        <v>2952</v>
      </c>
      <c r="B9588" t="str">
        <f>VLOOKUP(A9588,Códigos!$H$3:$I$19,2,0)</f>
        <v>SUSANA ESTRADA E.</v>
      </c>
      <c r="C9588" t="s">
        <v>8941</v>
      </c>
      <c r="D9588" s="3">
        <v>42714</v>
      </c>
      <c r="E9588" s="2" t="s">
        <v>9286</v>
      </c>
      <c r="F9588">
        <v>0</v>
      </c>
      <c r="G9588" t="s">
        <v>293</v>
      </c>
      <c r="H9588" t="str">
        <f>VLOOKUP(G9588,Códigos!$K$2:$L$250,2,0)</f>
        <v>LUDOX HS-40</v>
      </c>
      <c r="I9588">
        <v>6</v>
      </c>
      <c r="J9588" s="6">
        <v>87000</v>
      </c>
      <c r="K9588" t="s">
        <v>3410</v>
      </c>
      <c r="L9588" t="str">
        <f>VLOOKUP(K9588,Códigos!$N$2:$O$376,2,0)</f>
        <v>CANO MONTOYA GABRIEL ARMANDO</v>
      </c>
      <c r="M9588" t="s">
        <v>21</v>
      </c>
      <c r="N9588" t="str">
        <f>VLOOKUP(M9588,Códigos!$Q$2:$R$26,2,0)</f>
        <v>GENENCOR CUERO</v>
      </c>
      <c r="O9588" s="16" t="s">
        <v>39</v>
      </c>
      <c r="P9588" t="str">
        <f>VLOOKUP(O9588,Códigos!$B$2:$C$19,2,0)</f>
        <v>ANTIOQUIA</v>
      </c>
      <c r="Q9588" t="s">
        <v>2729</v>
      </c>
      <c r="R9588" t="str">
        <f>VLOOKUP(Q9588,Códigos!$E$2:$F$52,2,0)</f>
        <v>MEDELLÍN</v>
      </c>
      <c r="S9588" t="s">
        <v>21</v>
      </c>
      <c r="T9588" t="str">
        <f>VLOOKUP(S9588,Códigos!$T$3:$U$14,2,0)</f>
        <v>ESPECIALIDADES QUIMICAS</v>
      </c>
      <c r="U9588" s="6">
        <v>2350.0100000000002</v>
      </c>
      <c r="V9588" s="6">
        <v>37.021119059067829</v>
      </c>
    </row>
    <row r="9589" spans="1:22" x14ac:dyDescent="0.25">
      <c r="A9589" t="s">
        <v>4188</v>
      </c>
      <c r="B9589" t="str">
        <f>VLOOKUP(A9589,Códigos!$H$3:$I$19,2,0)</f>
        <v>ELIANA LONDOÑO - TEXTIL</v>
      </c>
      <c r="C9589" t="s">
        <v>8854</v>
      </c>
      <c r="D9589" s="3">
        <v>42714</v>
      </c>
      <c r="E9589" s="2" t="s">
        <v>9286</v>
      </c>
      <c r="F9589">
        <v>60</v>
      </c>
      <c r="G9589" t="s">
        <v>4323</v>
      </c>
      <c r="H9589" t="str">
        <f>VLOOKUP(G9589,Códigos!$K$2:$L$250,2,0)</f>
        <v>ANTIPILLING 50 LUNA</v>
      </c>
      <c r="I9589">
        <v>20</v>
      </c>
      <c r="J9589" s="6">
        <v>390000</v>
      </c>
      <c r="K9589" t="s">
        <v>4189</v>
      </c>
      <c r="L9589" t="str">
        <f>VLOOKUP(K9589,Códigos!$N$2:$O$376,2,0)</f>
        <v>KENZO JEANS S.A.S.</v>
      </c>
      <c r="M9589" t="s">
        <v>21</v>
      </c>
      <c r="N9589" t="str">
        <f>VLOOKUP(M9589,Códigos!$Q$2:$R$26,2,0)</f>
        <v>GENENCOR CUERO</v>
      </c>
      <c r="O9589" s="18" t="s">
        <v>27</v>
      </c>
      <c r="P9589" t="str">
        <f>VLOOKUP(O9589,Códigos!$B$2:$C$19,2,0)</f>
        <v>BOGOTÁ, D.C.</v>
      </c>
      <c r="Q9589" t="s">
        <v>28</v>
      </c>
      <c r="R9589" t="str">
        <f>VLOOKUP(Q9589,Códigos!$E$2:$F$52,2,0)</f>
        <v>BOGOTÁ, D.C.</v>
      </c>
      <c r="S9589" t="s">
        <v>19</v>
      </c>
      <c r="T9589" t="str">
        <f>VLOOKUP(S9589,Códigos!$T$3:$U$14,2,0)</f>
        <v>BIOINDUSTRIA</v>
      </c>
      <c r="U9589" s="6">
        <v>2350.0100000000002</v>
      </c>
      <c r="V9589" s="6">
        <v>165.9567406096144</v>
      </c>
    </row>
    <row r="9590" spans="1:22" x14ac:dyDescent="0.25">
      <c r="A9590" t="s">
        <v>272</v>
      </c>
      <c r="B9590" t="str">
        <f>VLOOKUP(A9590,Códigos!$H$3:$I$19,2,0)</f>
        <v>LINA MERCEDES RUBIO GOMEZ</v>
      </c>
      <c r="C9590" t="s">
        <v>9047</v>
      </c>
      <c r="D9590" s="3">
        <v>42714</v>
      </c>
      <c r="E9590" s="2" t="s">
        <v>9286</v>
      </c>
      <c r="F9590">
        <v>30</v>
      </c>
      <c r="G9590" t="s">
        <v>856</v>
      </c>
      <c r="H9590" t="str">
        <f>VLOOKUP(G9590,Códigos!$K$2:$L$250,2,0)</f>
        <v>PURAPOWER/ SMARTENZ 1050</v>
      </c>
      <c r="I9590">
        <v>500</v>
      </c>
      <c r="J9590" s="6">
        <v>31960135</v>
      </c>
      <c r="K9590" t="s">
        <v>683</v>
      </c>
      <c r="L9590" t="str">
        <f>VLOOKUP(K9590,Códigos!$N$2:$O$376,2,0)</f>
        <v>PRODUCTOS QUIMICOS PANAMERICANOS S.A.</v>
      </c>
      <c r="M9590" t="s">
        <v>793</v>
      </c>
      <c r="N9590" t="str">
        <f>VLOOKUP(M9590,Códigos!$Q$2:$R$26,2,0)</f>
        <v>GENENOR DETERGENTES</v>
      </c>
      <c r="O9590" s="18" t="s">
        <v>27</v>
      </c>
      <c r="P9590" t="str">
        <f>VLOOKUP(O9590,Códigos!$B$2:$C$19,2,0)</f>
        <v>BOGOTÁ, D.C.</v>
      </c>
      <c r="Q9590" t="s">
        <v>28</v>
      </c>
      <c r="R9590" t="str">
        <f>VLOOKUP(Q9590,Códigos!$E$2:$F$52,2,0)</f>
        <v>BOGOTÁ, D.C.</v>
      </c>
      <c r="S9590" t="s">
        <v>19</v>
      </c>
      <c r="T9590" t="str">
        <f>VLOOKUP(S9590,Códigos!$T$3:$U$14,2,0)</f>
        <v>BIOINDUSTRIA</v>
      </c>
      <c r="U9590" s="6">
        <v>2350.0100000000002</v>
      </c>
      <c r="V9590" s="6">
        <v>13599.999574469895</v>
      </c>
    </row>
    <row r="9591" spans="1:22" x14ac:dyDescent="0.25">
      <c r="A9591" t="s">
        <v>2952</v>
      </c>
      <c r="B9591" t="str">
        <f>VLOOKUP(A9591,Códigos!$H$3:$I$19,2,0)</f>
        <v>SUSANA ESTRADA E.</v>
      </c>
      <c r="C9591" t="s">
        <v>8943</v>
      </c>
      <c r="D9591" s="3">
        <v>42714</v>
      </c>
      <c r="E9591" s="2" t="s">
        <v>9286</v>
      </c>
      <c r="F9591">
        <v>30</v>
      </c>
      <c r="G9591" t="s">
        <v>3245</v>
      </c>
      <c r="H9591" t="str">
        <f>VLOOKUP(G9591,Códigos!$K$2:$L$250,2,0)</f>
        <v>SYLOID C - 906</v>
      </c>
      <c r="I9591">
        <v>15</v>
      </c>
      <c r="J9591" s="6">
        <v>511479.75</v>
      </c>
      <c r="K9591" t="s">
        <v>3246</v>
      </c>
      <c r="L9591" t="str">
        <f>VLOOKUP(K9591,Códigos!$N$2:$O$376,2,0)</f>
        <v>INDUSTRIAS AROS Y AROS MARFIL S.A.S.</v>
      </c>
      <c r="M9591" t="s">
        <v>21</v>
      </c>
      <c r="N9591" t="str">
        <f>VLOOKUP(M9591,Códigos!$Q$2:$R$26,2,0)</f>
        <v>GENENCOR CUERO</v>
      </c>
      <c r="O9591" s="45" t="s">
        <v>39</v>
      </c>
      <c r="P9591" t="str">
        <f>VLOOKUP(O9591,Códigos!$B$2:$C$19,2,0)</f>
        <v>ANTIOQUIA</v>
      </c>
      <c r="Q9591" t="s">
        <v>2949</v>
      </c>
      <c r="R9591" t="str">
        <f>VLOOKUP(Q9591,Códigos!$E$2:$F$52,2,0)</f>
        <v>LA ESTRELLA</v>
      </c>
      <c r="S9591" t="s">
        <v>21</v>
      </c>
      <c r="T9591" t="str">
        <f>VLOOKUP(S9591,Códigos!$T$3:$U$14,2,0)</f>
        <v>ESPECIALIDADES QUIMICAS</v>
      </c>
      <c r="U9591" s="6">
        <v>2350.0100000000002</v>
      </c>
      <c r="V9591" s="6">
        <v>217.65003127646264</v>
      </c>
    </row>
    <row r="9592" spans="1:22" x14ac:dyDescent="0.25">
      <c r="A9592" t="s">
        <v>8222</v>
      </c>
      <c r="B9592" t="str">
        <f>VLOOKUP(A9592,Códigos!$H$3:$I$19,2,0)</f>
        <v>JUAN CAMILO PEREZ</v>
      </c>
      <c r="C9592" t="s">
        <v>8604</v>
      </c>
      <c r="D9592" s="3">
        <v>42714</v>
      </c>
      <c r="E9592" s="2" t="s">
        <v>9286</v>
      </c>
      <c r="F9592">
        <v>0</v>
      </c>
      <c r="G9592" t="s">
        <v>2890</v>
      </c>
      <c r="H9592" t="str">
        <f>VLOOKUP(G9592,Códigos!$K$2:$L$250,2,0)</f>
        <v>BULLETPROOF GALLON</v>
      </c>
      <c r="I9592">
        <v>3</v>
      </c>
      <c r="J9592" s="6">
        <v>816000</v>
      </c>
      <c r="K9592" t="s">
        <v>2939</v>
      </c>
      <c r="L9592" t="str">
        <f>VLOOKUP(K9592,Códigos!$N$2:$O$376,2,0)</f>
        <v>MARMOLES Y GRANITOS DE ALICANTE S.A.S.</v>
      </c>
      <c r="M9592" t="s">
        <v>517</v>
      </c>
      <c r="N9592" t="str">
        <f>VLOOKUP(M9592,Códigos!$Q$2:$R$26,2,0)</f>
        <v>DUPONT</v>
      </c>
      <c r="O9592" s="16" t="s">
        <v>39</v>
      </c>
      <c r="P9592" t="str">
        <f>VLOOKUP(O9592,Códigos!$B$2:$C$19,2,0)</f>
        <v>ANTIOQUIA</v>
      </c>
      <c r="Q9592" t="s">
        <v>2729</v>
      </c>
      <c r="R9592" t="str">
        <f>VLOOKUP(Q9592,Códigos!$E$2:$F$52,2,0)</f>
        <v>MEDELLÍN</v>
      </c>
      <c r="S9592" t="s">
        <v>21</v>
      </c>
      <c r="T9592" t="str">
        <f>VLOOKUP(S9592,Códigos!$T$3:$U$14,2,0)</f>
        <v>ESPECIALIDADES QUIMICAS</v>
      </c>
      <c r="U9592" s="6">
        <v>2350.0100000000002</v>
      </c>
      <c r="V9592" s="6">
        <v>347.23256496780863</v>
      </c>
    </row>
    <row r="9593" spans="1:22" x14ac:dyDescent="0.25">
      <c r="A9593" t="s">
        <v>2952</v>
      </c>
      <c r="B9593" t="str">
        <f>VLOOKUP(A9593,Códigos!$H$3:$I$19,2,0)</f>
        <v>SUSANA ESTRADA E.</v>
      </c>
      <c r="C9593" t="s">
        <v>8964</v>
      </c>
      <c r="D9593" s="3">
        <v>42714</v>
      </c>
      <c r="E9593" s="2" t="s">
        <v>9286</v>
      </c>
      <c r="F9593">
        <v>30</v>
      </c>
      <c r="G9593" t="s">
        <v>246</v>
      </c>
      <c r="H9593" t="str">
        <f>VLOOKUP(G9593,Códigos!$K$2:$L$250,2,0)</f>
        <v>ADITIVO 56 * 200 KG</v>
      </c>
      <c r="I9593">
        <v>200</v>
      </c>
      <c r="J9593" s="6">
        <v>14053060</v>
      </c>
      <c r="K9593" t="s">
        <v>2964</v>
      </c>
      <c r="L9593" t="str">
        <f>VLOOKUP(K9593,Códigos!$N$2:$O$376,2,0)</f>
        <v>PPG INDUSTRIES COLOMBIA LTDA</v>
      </c>
      <c r="M9593" t="s">
        <v>19</v>
      </c>
      <c r="N9593" t="str">
        <f>VLOOKUP(M9593,Códigos!$Q$2:$R$26,2,0)</f>
        <v>BASF QUIMICA</v>
      </c>
      <c r="O9593" s="16" t="s">
        <v>39</v>
      </c>
      <c r="P9593" t="str">
        <f>VLOOKUP(O9593,Códigos!$B$2:$C$19,2,0)</f>
        <v>ANTIOQUIA</v>
      </c>
      <c r="Q9593" t="s">
        <v>998</v>
      </c>
      <c r="R9593" t="str">
        <f>VLOOKUP(Q9593,Códigos!$E$2:$F$52,2,0)</f>
        <v>ITAGÜÍ</v>
      </c>
      <c r="S9593" t="s">
        <v>21</v>
      </c>
      <c r="T9593" t="str">
        <f>VLOOKUP(S9593,Códigos!$T$3:$U$14,2,0)</f>
        <v>ESPECIALIDADES QUIMICAS</v>
      </c>
      <c r="U9593" s="6">
        <v>2350.0100000000002</v>
      </c>
      <c r="V9593" s="6">
        <v>5980.0000851060204</v>
      </c>
    </row>
    <row r="9594" spans="1:22" x14ac:dyDescent="0.25">
      <c r="A9594" t="s">
        <v>5636</v>
      </c>
      <c r="B9594" t="str">
        <f>VLOOKUP(A9594,Códigos!$H$3:$I$19,2,0)</f>
        <v>TEXTILERAS MEDELLIN</v>
      </c>
      <c r="C9594" t="s">
        <v>8801</v>
      </c>
      <c r="D9594" s="3">
        <v>42714</v>
      </c>
      <c r="E9594" s="2" t="s">
        <v>9286</v>
      </c>
      <c r="F9594">
        <v>30</v>
      </c>
      <c r="G9594" t="s">
        <v>4378</v>
      </c>
      <c r="H9594" t="str">
        <f>VLOOKUP(G9594,Códigos!$K$2:$L$250,2,0)</f>
        <v>INDESIZE 120</v>
      </c>
      <c r="I9594">
        <v>25</v>
      </c>
      <c r="J9594" s="6">
        <v>87500</v>
      </c>
      <c r="K9594" t="s">
        <v>8800</v>
      </c>
      <c r="L9594" t="str">
        <f>VLOOKUP(K9594,Códigos!$N$2:$O$376,2,0)</f>
        <v>TINTATEX S.A.</v>
      </c>
      <c r="M9594" t="s">
        <v>21</v>
      </c>
      <c r="N9594" t="str">
        <f>VLOOKUP(M9594,Códigos!$Q$2:$R$26,2,0)</f>
        <v>GENENCOR CUERO</v>
      </c>
      <c r="O9594" s="16" t="s">
        <v>39</v>
      </c>
      <c r="P9594" t="str">
        <f>VLOOKUP(O9594,Códigos!$B$2:$C$19,2,0)</f>
        <v>ANTIOQUIA</v>
      </c>
      <c r="Q9594" t="s">
        <v>4186</v>
      </c>
      <c r="R9594" t="str">
        <f>VLOOKUP(Q9594,Códigos!$E$2:$F$52,2,0)</f>
        <v>MARINILLA</v>
      </c>
      <c r="S9594" t="s">
        <v>19</v>
      </c>
      <c r="T9594" t="str">
        <f>VLOOKUP(S9594,Códigos!$T$3:$U$14,2,0)</f>
        <v>BIOINDUSTRIA</v>
      </c>
      <c r="U9594" s="6">
        <v>2350.0100000000002</v>
      </c>
      <c r="V9594" s="6">
        <v>37.233884111131438</v>
      </c>
    </row>
    <row r="9595" spans="1:22" x14ac:dyDescent="0.25">
      <c r="A9595" t="s">
        <v>4188</v>
      </c>
      <c r="B9595" t="str">
        <f>VLOOKUP(A9595,Códigos!$H$3:$I$19,2,0)</f>
        <v>ELIANA LONDOÑO - TEXTIL</v>
      </c>
      <c r="C9595" t="s">
        <v>8853</v>
      </c>
      <c r="D9595" s="3">
        <v>42714</v>
      </c>
      <c r="E9595" s="2" t="s">
        <v>9286</v>
      </c>
      <c r="F9595">
        <v>30</v>
      </c>
      <c r="G9595" t="s">
        <v>1346</v>
      </c>
      <c r="H9595" t="str">
        <f>VLOOKUP(G9595,Códigos!$K$2:$L$250,2,0)</f>
        <v>INDISIL 80</v>
      </c>
      <c r="I9595">
        <v>60</v>
      </c>
      <c r="J9595" s="6">
        <v>468000</v>
      </c>
      <c r="K9595" t="s">
        <v>4332</v>
      </c>
      <c r="L9595" t="str">
        <f>VLOOKUP(K9595,Códigos!$N$2:$O$376,2,0)</f>
        <v>RIOS DUITAMA MANUEL DE JESUS</v>
      </c>
      <c r="M9595" t="s">
        <v>21</v>
      </c>
      <c r="N9595" t="str">
        <f>VLOOKUP(M9595,Códigos!$Q$2:$R$26,2,0)</f>
        <v>GENENCOR CUERO</v>
      </c>
      <c r="O9595" s="18" t="s">
        <v>27</v>
      </c>
      <c r="P9595" t="str">
        <f>VLOOKUP(O9595,Códigos!$B$2:$C$19,2,0)</f>
        <v>BOGOTÁ, D.C.</v>
      </c>
      <c r="Q9595" t="s">
        <v>28</v>
      </c>
      <c r="R9595" t="str">
        <f>VLOOKUP(Q9595,Códigos!$E$2:$F$52,2,0)</f>
        <v>BOGOTÁ, D.C.</v>
      </c>
      <c r="S9595" t="s">
        <v>19</v>
      </c>
      <c r="T9595" t="str">
        <f>VLOOKUP(S9595,Códigos!$T$3:$U$14,2,0)</f>
        <v>BIOINDUSTRIA</v>
      </c>
      <c r="U9595" s="6">
        <v>2350.0100000000002</v>
      </c>
      <c r="V9595" s="6">
        <v>199.14808873153729</v>
      </c>
    </row>
    <row r="9596" spans="1:22" x14ac:dyDescent="0.25">
      <c r="A9596" t="s">
        <v>2952</v>
      </c>
      <c r="B9596" t="str">
        <f>VLOOKUP(A9596,Códigos!$H$3:$I$19,2,0)</f>
        <v>SUSANA ESTRADA E.</v>
      </c>
      <c r="C9596" t="s">
        <v>8942</v>
      </c>
      <c r="D9596" s="3">
        <v>42714</v>
      </c>
      <c r="E9596" s="2" t="s">
        <v>9286</v>
      </c>
      <c r="F9596">
        <v>0</v>
      </c>
      <c r="G9596" t="s">
        <v>291</v>
      </c>
      <c r="H9596" t="str">
        <f>VLOOKUP(G9596,Códigos!$K$2:$L$250,2,0)</f>
        <v>SYLOID ED-30</v>
      </c>
      <c r="I9596">
        <v>20</v>
      </c>
      <c r="J9596" s="6">
        <v>519809.4</v>
      </c>
      <c r="K9596" t="s">
        <v>3406</v>
      </c>
      <c r="L9596" t="str">
        <f>VLOOKUP(K9596,Códigos!$N$2:$O$376,2,0)</f>
        <v>INDUSTRIAS AUTOLACK S.A.S</v>
      </c>
      <c r="M9596" t="s">
        <v>21</v>
      </c>
      <c r="N9596" t="str">
        <f>VLOOKUP(M9596,Códigos!$Q$2:$R$26,2,0)</f>
        <v>GENENCOR CUERO</v>
      </c>
      <c r="O9596" s="16" t="s">
        <v>39</v>
      </c>
      <c r="P9596" t="str">
        <f>VLOOKUP(O9596,Códigos!$B$2:$C$19,2,0)</f>
        <v>ANTIOQUIA</v>
      </c>
      <c r="Q9596" t="s">
        <v>3257</v>
      </c>
      <c r="R9596" t="str">
        <f>VLOOKUP(Q9596,Códigos!$E$2:$F$52,2,0)</f>
        <v>SABANETA</v>
      </c>
      <c r="S9596" t="s">
        <v>21</v>
      </c>
      <c r="T9596" t="str">
        <f>VLOOKUP(S9596,Códigos!$T$3:$U$14,2,0)</f>
        <v>ESPECIALIDADES QUIMICAS</v>
      </c>
      <c r="U9596" s="6">
        <v>2350.0100000000002</v>
      </c>
      <c r="V9596" s="6">
        <v>221.19454810830592</v>
      </c>
    </row>
    <row r="9597" spans="1:22" x14ac:dyDescent="0.25">
      <c r="A9597" t="s">
        <v>231</v>
      </c>
      <c r="B9597" t="str">
        <f>VLOOKUP(A9597,Códigos!$H$3:$I$19,2,0)</f>
        <v>NATALY VELA</v>
      </c>
      <c r="C9597" t="s">
        <v>8999</v>
      </c>
      <c r="D9597" s="3">
        <v>42715</v>
      </c>
      <c r="E9597" s="2" t="s">
        <v>9286</v>
      </c>
      <c r="F9597">
        <v>0</v>
      </c>
      <c r="G9597" t="s">
        <v>8533</v>
      </c>
      <c r="H9597" t="str">
        <f>VLOOKUP(G9597,Códigos!$K$2:$L$250,2,0)</f>
        <v>POWERBAKE 7200</v>
      </c>
      <c r="I9597">
        <v>250</v>
      </c>
      <c r="J9597" s="6">
        <v>10718820</v>
      </c>
      <c r="K9597" t="s">
        <v>8532</v>
      </c>
      <c r="L9597" t="str">
        <f>VLOOKUP(K9597,Códigos!$N$2:$O$376,2,0)</f>
        <v>MOLINOS SAN MIGUEL S.A.</v>
      </c>
      <c r="M9597" t="s">
        <v>8267</v>
      </c>
      <c r="N9597" t="str">
        <f>VLOOKUP(M9597,Códigos!$Q$2:$R$26,2,0)</f>
        <v>DANISCO COLOMBIA LTDA</v>
      </c>
      <c r="O9597" s="18" t="s">
        <v>300</v>
      </c>
      <c r="P9597" t="str">
        <f>VLOOKUP(O9597,Códigos!$B$2:$C$19,2,0)</f>
        <v>SANTANDER</v>
      </c>
      <c r="Q9597" t="s">
        <v>301</v>
      </c>
      <c r="R9597" t="str">
        <f>VLOOKUP(Q9597,Códigos!$E$2:$F$52,2,0)</f>
        <v>BUCARAMANGA</v>
      </c>
      <c r="S9597" t="s">
        <v>19</v>
      </c>
      <c r="T9597" t="str">
        <f>VLOOKUP(S9597,Códigos!$T$3:$U$14,2,0)</f>
        <v>BIOINDUSTRIA</v>
      </c>
      <c r="U9597" s="6">
        <v>2381.96</v>
      </c>
      <c r="V9597" s="6">
        <v>4500</v>
      </c>
    </row>
    <row r="9598" spans="1:22" x14ac:dyDescent="0.25">
      <c r="A9598" t="s">
        <v>969</v>
      </c>
      <c r="B9598" t="str">
        <f>VLOOKUP(A9598,Códigos!$H$3:$I$19,2,0)</f>
        <v>MARIA ELENA PELAEZ</v>
      </c>
      <c r="C9598" t="s">
        <v>8738</v>
      </c>
      <c r="D9598" s="3">
        <v>42715</v>
      </c>
      <c r="E9598" s="2" t="s">
        <v>9286</v>
      </c>
      <c r="F9598">
        <v>60</v>
      </c>
      <c r="G9598" t="s">
        <v>32</v>
      </c>
      <c r="H9598" t="str">
        <f>VLOOKUP(G9598,Códigos!$K$2:$L$250,2,0)</f>
        <v>INDICOL SN 100</v>
      </c>
      <c r="I9598">
        <v>120</v>
      </c>
      <c r="J9598" s="6">
        <v>396000</v>
      </c>
      <c r="K9598" t="s">
        <v>5841</v>
      </c>
      <c r="L9598" t="str">
        <f>VLOOKUP(K9598,Códigos!$N$2:$O$376,2,0)</f>
        <v>TEÑIDOS Y ACABADOS ASOCIADOS S A S</v>
      </c>
      <c r="M9598" t="s">
        <v>19</v>
      </c>
      <c r="N9598" t="str">
        <f>VLOOKUP(M9598,Códigos!$Q$2:$R$26,2,0)</f>
        <v>BASF QUIMICA</v>
      </c>
      <c r="O9598" s="16" t="s">
        <v>39</v>
      </c>
      <c r="P9598" t="str">
        <f>VLOOKUP(O9598,Códigos!$B$2:$C$19,2,0)</f>
        <v>ANTIOQUIA</v>
      </c>
      <c r="Q9598" t="s">
        <v>998</v>
      </c>
      <c r="R9598" t="str">
        <f>VLOOKUP(Q9598,Códigos!$E$2:$F$52,2,0)</f>
        <v>ITAGÜÍ</v>
      </c>
      <c r="S9598" t="s">
        <v>19</v>
      </c>
      <c r="T9598" t="str">
        <f>VLOOKUP(S9598,Códigos!$T$3:$U$14,2,0)</f>
        <v>BIOINDUSTRIA</v>
      </c>
      <c r="U9598" s="6">
        <v>2381.96</v>
      </c>
      <c r="V9598" s="6">
        <v>166.24964315101849</v>
      </c>
    </row>
    <row r="9599" spans="1:22" ht="13.8" thickBot="1" x14ac:dyDescent="0.3">
      <c r="A9599" t="s">
        <v>980</v>
      </c>
      <c r="B9599" t="str">
        <f>VLOOKUP(A9599,Códigos!$H$3:$I$19,2,0)</f>
        <v>JENNY GOMEZ VALENCIA</v>
      </c>
      <c r="C9599" t="s">
        <v>9024</v>
      </c>
      <c r="D9599" s="3">
        <v>42715</v>
      </c>
      <c r="E9599" s="2" t="s">
        <v>9286</v>
      </c>
      <c r="F9599">
        <v>0</v>
      </c>
      <c r="G9599" t="s">
        <v>295</v>
      </c>
      <c r="H9599" t="str">
        <f>VLOOKUP(G9599,Códigos!$K$2:$L$250,2,0)</f>
        <v>SYLOID 244 FP</v>
      </c>
      <c r="I9599">
        <v>80</v>
      </c>
      <c r="J9599" s="6">
        <v>1470800</v>
      </c>
      <c r="K9599" t="s">
        <v>1248</v>
      </c>
      <c r="L9599" t="str">
        <f>VLOOKUP(K9599,Códigos!$N$2:$O$376,2,0)</f>
        <v>SANOFI AVENTIS DE COLOMBIA S.A.</v>
      </c>
      <c r="M9599" t="s">
        <v>21</v>
      </c>
      <c r="N9599" t="str">
        <f>VLOOKUP(M9599,Códigos!$Q$2:$R$26,2,0)</f>
        <v>GENENCOR CUERO</v>
      </c>
      <c r="O9599" s="19" t="s">
        <v>594</v>
      </c>
      <c r="P9599" t="str">
        <f>VLOOKUP(O9599,Códigos!$B$2:$C$19,2,0)</f>
        <v>VALLE DEL CAUCA</v>
      </c>
      <c r="Q9599" t="s">
        <v>595</v>
      </c>
      <c r="R9599" t="str">
        <f>VLOOKUP(Q9599,Códigos!$E$2:$F$52,2,0)</f>
        <v>CALI</v>
      </c>
      <c r="S9599" t="s">
        <v>21</v>
      </c>
      <c r="T9599" t="str">
        <f>VLOOKUP(S9599,Códigos!$T$3:$U$14,2,0)</f>
        <v>ESPECIALIDADES QUIMICAS</v>
      </c>
      <c r="U9599" s="6">
        <v>2381.96</v>
      </c>
      <c r="V9599" s="6">
        <v>617.47468471342927</v>
      </c>
    </row>
    <row r="9600" spans="1:22" x14ac:dyDescent="0.25">
      <c r="A9600" t="s">
        <v>1050</v>
      </c>
      <c r="B9600" t="str">
        <f>VLOOKUP(A9600,Códigos!$H$3:$I$19,2,0)</f>
        <v>ELIANA CRISTINA  LONDOÑO</v>
      </c>
      <c r="C9600" t="s">
        <v>8703</v>
      </c>
      <c r="D9600" s="3">
        <v>42715</v>
      </c>
      <c r="E9600" s="2" t="s">
        <v>9286</v>
      </c>
      <c r="F9600">
        <v>30</v>
      </c>
      <c r="G9600" t="s">
        <v>789</v>
      </c>
      <c r="H9600" t="str">
        <f>VLOOKUP(G9600,Códigos!$K$2:$L$250,2,0)</f>
        <v>PURAFECT BLEND 102E</v>
      </c>
      <c r="I9600">
        <v>20</v>
      </c>
      <c r="J9600" s="6">
        <v>750317.4</v>
      </c>
      <c r="K9600" t="s">
        <v>842</v>
      </c>
      <c r="L9600" t="str">
        <f>VLOOKUP(K9600,Códigos!$N$2:$O$376,2,0)</f>
        <v>JABONERIA TUSICA LTDA</v>
      </c>
      <c r="M9600" t="s">
        <v>793</v>
      </c>
      <c r="N9600" t="str">
        <f>VLOOKUP(M9600,Códigos!$Q$2:$R$26,2,0)</f>
        <v>GENENOR DETERGENTES</v>
      </c>
      <c r="O9600" s="18" t="s">
        <v>47</v>
      </c>
      <c r="P9600" t="str">
        <f>VLOOKUP(O9600,Códigos!$B$2:$C$19,2,0)</f>
        <v>ATLÁNTICO</v>
      </c>
      <c r="Q9600" t="s">
        <v>844</v>
      </c>
      <c r="R9600" t="str">
        <f>VLOOKUP(Q9600,Códigos!$E$2:$F$52,2,0)</f>
        <v>BARRANQUILLA</v>
      </c>
      <c r="S9600" t="s">
        <v>19</v>
      </c>
      <c r="T9600" t="str">
        <f>VLOOKUP(S9600,Códigos!$T$3:$U$14,2,0)</f>
        <v>BIOINDUSTRIA</v>
      </c>
      <c r="U9600" s="6">
        <v>2381.96</v>
      </c>
      <c r="V9600" s="6">
        <v>315</v>
      </c>
    </row>
    <row r="9601" spans="1:22" x14ac:dyDescent="0.25">
      <c r="A9601" t="s">
        <v>4188</v>
      </c>
      <c r="B9601" t="str">
        <f>VLOOKUP(A9601,Códigos!$H$3:$I$19,2,0)</f>
        <v>ELIANA LONDOÑO - TEXTIL</v>
      </c>
      <c r="C9601" t="s">
        <v>8817</v>
      </c>
      <c r="D9601" s="3">
        <v>42715</v>
      </c>
      <c r="E9601" s="2" t="s">
        <v>9286</v>
      </c>
      <c r="F9601">
        <v>30</v>
      </c>
      <c r="G9601" t="s">
        <v>2028</v>
      </c>
      <c r="H9601" t="str">
        <f>VLOOKUP(G9601,Códigos!$K$2:$L$250,2,0)</f>
        <v>INDISIL K EFFECT</v>
      </c>
      <c r="I9601">
        <v>60</v>
      </c>
      <c r="J9601" s="6">
        <v>429000</v>
      </c>
      <c r="K9601" t="s">
        <v>4349</v>
      </c>
      <c r="L9601" t="str">
        <f>VLOOKUP(K9601,Códigos!$N$2:$O$376,2,0)</f>
        <v>LUQUE LOPEZ MOISES</v>
      </c>
      <c r="M9601" t="s">
        <v>231</v>
      </c>
      <c r="N9601" t="str">
        <f>VLOOKUP(M9601,Códigos!$Q$2:$R$26,2,0)</f>
        <v>QUIMICA PRODES</v>
      </c>
      <c r="O9601" s="18" t="s">
        <v>27</v>
      </c>
      <c r="P9601" t="str">
        <f>VLOOKUP(O9601,Códigos!$B$2:$C$19,2,0)</f>
        <v>BOGOTÁ, D.C.</v>
      </c>
      <c r="Q9601" t="s">
        <v>28</v>
      </c>
      <c r="R9601" t="str">
        <f>VLOOKUP(Q9601,Códigos!$E$2:$F$52,2,0)</f>
        <v>BOGOTÁ, D.C.</v>
      </c>
      <c r="S9601" t="s">
        <v>19</v>
      </c>
      <c r="T9601" t="str">
        <f>VLOOKUP(S9601,Códigos!$T$3:$U$14,2,0)</f>
        <v>BIOINDUSTRIA</v>
      </c>
      <c r="U9601" s="6">
        <v>2381.96</v>
      </c>
      <c r="V9601" s="6">
        <v>180.10378008027001</v>
      </c>
    </row>
    <row r="9602" spans="1:22" x14ac:dyDescent="0.25">
      <c r="A9602" t="s">
        <v>2952</v>
      </c>
      <c r="B9602" t="str">
        <f>VLOOKUP(A9602,Códigos!$H$3:$I$19,2,0)</f>
        <v>SUSANA ESTRADA E.</v>
      </c>
      <c r="C9602" t="s">
        <v>8961</v>
      </c>
      <c r="D9602" s="3">
        <v>42715</v>
      </c>
      <c r="E9602" s="2" t="s">
        <v>9286</v>
      </c>
      <c r="F9602">
        <v>60</v>
      </c>
      <c r="G9602" t="s">
        <v>3208</v>
      </c>
      <c r="H9602" t="str">
        <f>VLOOKUP(G9602,Códigos!$K$2:$L$250,2,0)</f>
        <v>ADITIVO 500W</v>
      </c>
      <c r="I9602">
        <v>5</v>
      </c>
      <c r="J9602" s="6">
        <v>490490</v>
      </c>
      <c r="K9602" t="s">
        <v>2971</v>
      </c>
      <c r="L9602" t="str">
        <f>VLOOKUP(K9602,Códigos!$N$2:$O$376,2,0)</f>
        <v>COLORQUIMICA S.A.</v>
      </c>
      <c r="M9602" t="s">
        <v>19</v>
      </c>
      <c r="N9602" t="str">
        <f>VLOOKUP(M9602,Códigos!$Q$2:$R$26,2,0)</f>
        <v>BASF QUIMICA</v>
      </c>
      <c r="O9602" s="45" t="s">
        <v>39</v>
      </c>
      <c r="P9602" t="str">
        <f>VLOOKUP(O9602,Códigos!$B$2:$C$19,2,0)</f>
        <v>ANTIOQUIA</v>
      </c>
      <c r="Q9602" t="s">
        <v>2949</v>
      </c>
      <c r="R9602" t="str">
        <f>VLOOKUP(Q9602,Códigos!$E$2:$F$52,2,0)</f>
        <v>LA ESTRELLA</v>
      </c>
      <c r="S9602" t="s">
        <v>21</v>
      </c>
      <c r="T9602" t="str">
        <f>VLOOKUP(S9602,Códigos!$T$3:$U$14,2,0)</f>
        <v>ESPECIALIDADES QUIMICAS</v>
      </c>
      <c r="U9602" s="6">
        <v>2381.96</v>
      </c>
      <c r="V9602" s="6">
        <v>205.91865522510872</v>
      </c>
    </row>
    <row r="9603" spans="1:22" x14ac:dyDescent="0.25">
      <c r="A9603" t="s">
        <v>19</v>
      </c>
      <c r="B9603" t="str">
        <f>VLOOKUP(A9603,Códigos!$H$3:$I$19,2,0)</f>
        <v>TEXTILERAS BOGOTA</v>
      </c>
      <c r="C9603" t="s">
        <v>9054</v>
      </c>
      <c r="D9603" s="3">
        <v>42715</v>
      </c>
      <c r="E9603" s="2" t="s">
        <v>9286</v>
      </c>
      <c r="F9603">
        <v>30</v>
      </c>
      <c r="G9603" t="s">
        <v>109</v>
      </c>
      <c r="H9603" t="str">
        <f>VLOOKUP(G9603,Códigos!$K$2:$L$250,2,0)</f>
        <v>CATALASE T100</v>
      </c>
      <c r="I9603">
        <v>30</v>
      </c>
      <c r="J9603" s="6">
        <v>510000</v>
      </c>
      <c r="K9603" t="s">
        <v>112</v>
      </c>
      <c r="L9603" t="str">
        <f>VLOOKUP(K9603,Códigos!$N$2:$O$376,2,0)</f>
        <v>PRESH TECH S.A.S</v>
      </c>
      <c r="M9603" t="s">
        <v>21</v>
      </c>
      <c r="N9603" t="str">
        <f>VLOOKUP(M9603,Códigos!$Q$2:$R$26,2,0)</f>
        <v>GENENCOR CUERO</v>
      </c>
      <c r="O9603" s="18" t="s">
        <v>27</v>
      </c>
      <c r="P9603" t="str">
        <f>VLOOKUP(O9603,Códigos!$B$2:$C$19,2,0)</f>
        <v>BOGOTÁ, D.C.</v>
      </c>
      <c r="Q9603" t="s">
        <v>28</v>
      </c>
      <c r="R9603" t="str">
        <f>VLOOKUP(Q9603,Códigos!$E$2:$F$52,2,0)</f>
        <v>BOGOTÁ, D.C.</v>
      </c>
      <c r="S9603" t="s">
        <v>19</v>
      </c>
      <c r="T9603" t="str">
        <f>VLOOKUP(S9603,Códigos!$T$3:$U$14,2,0)</f>
        <v>BIOINDUSTRIA</v>
      </c>
      <c r="U9603" s="6">
        <v>2381.96</v>
      </c>
      <c r="V9603" s="6">
        <v>214.10938890661473</v>
      </c>
    </row>
    <row r="9604" spans="1:22" x14ac:dyDescent="0.25">
      <c r="A9604" t="s">
        <v>4188</v>
      </c>
      <c r="B9604" t="str">
        <f>VLOOKUP(A9604,Códigos!$H$3:$I$19,2,0)</f>
        <v>ELIANA LONDOÑO - TEXTIL</v>
      </c>
      <c r="C9604" t="s">
        <v>8818</v>
      </c>
      <c r="D9604" s="3">
        <v>42715</v>
      </c>
      <c r="E9604" s="2" t="s">
        <v>9286</v>
      </c>
      <c r="F9604">
        <v>30</v>
      </c>
      <c r="G9604" t="s">
        <v>2028</v>
      </c>
      <c r="H9604" t="str">
        <f>VLOOKUP(G9604,Códigos!$K$2:$L$250,2,0)</f>
        <v>INDISIL K EFFECT</v>
      </c>
      <c r="I9604">
        <v>30</v>
      </c>
      <c r="J9604" s="6">
        <v>214500</v>
      </c>
      <c r="K9604" t="s">
        <v>4241</v>
      </c>
      <c r="L9604" t="str">
        <f>VLOOKUP(K9604,Códigos!$N$2:$O$376,2,0)</f>
        <v>STON JEANS  S.A.S.</v>
      </c>
      <c r="M9604" t="s">
        <v>231</v>
      </c>
      <c r="N9604" t="str">
        <f>VLOOKUP(M9604,Códigos!$Q$2:$R$26,2,0)</f>
        <v>QUIMICA PRODES</v>
      </c>
      <c r="O9604" s="18" t="s">
        <v>27</v>
      </c>
      <c r="P9604" t="str">
        <f>VLOOKUP(O9604,Códigos!$B$2:$C$19,2,0)</f>
        <v>BOGOTÁ, D.C.</v>
      </c>
      <c r="Q9604" t="s">
        <v>28</v>
      </c>
      <c r="R9604" t="str">
        <f>VLOOKUP(Q9604,Códigos!$E$2:$F$52,2,0)</f>
        <v>BOGOTÁ, D.C.</v>
      </c>
      <c r="S9604" t="s">
        <v>19</v>
      </c>
      <c r="T9604" t="str">
        <f>VLOOKUP(S9604,Códigos!$T$3:$U$14,2,0)</f>
        <v>BIOINDUSTRIA</v>
      </c>
      <c r="U9604" s="6">
        <v>2381.96</v>
      </c>
      <c r="V9604" s="6">
        <v>90.051890040135007</v>
      </c>
    </row>
    <row r="9605" spans="1:22" x14ac:dyDescent="0.25">
      <c r="A9605" t="s">
        <v>2952</v>
      </c>
      <c r="B9605" t="str">
        <f>VLOOKUP(A9605,Códigos!$H$3:$I$19,2,0)</f>
        <v>SUSANA ESTRADA E.</v>
      </c>
      <c r="C9605" t="s">
        <v>8944</v>
      </c>
      <c r="D9605" s="3">
        <v>42715</v>
      </c>
      <c r="E9605" s="2" t="s">
        <v>9286</v>
      </c>
      <c r="F9605">
        <v>60</v>
      </c>
      <c r="G9605" t="s">
        <v>291</v>
      </c>
      <c r="H9605" t="str">
        <f>VLOOKUP(G9605,Códigos!$K$2:$L$250,2,0)</f>
        <v>SYLOID ED-30</v>
      </c>
      <c r="I9605">
        <v>30</v>
      </c>
      <c r="J9605" s="6">
        <v>806055.3</v>
      </c>
      <c r="K9605" t="s">
        <v>3238</v>
      </c>
      <c r="L9605" t="str">
        <f>VLOOKUP(K9605,Códigos!$N$2:$O$376,2,0)</f>
        <v>QUIMILAC</v>
      </c>
      <c r="M9605" t="s">
        <v>21</v>
      </c>
      <c r="N9605" t="str">
        <f>VLOOKUP(M9605,Códigos!$Q$2:$R$26,2,0)</f>
        <v>GENENCOR CUERO</v>
      </c>
      <c r="O9605" s="16" t="s">
        <v>39</v>
      </c>
      <c r="P9605" t="str">
        <f>VLOOKUP(O9605,Códigos!$B$2:$C$19,2,0)</f>
        <v>ANTIOQUIA</v>
      </c>
      <c r="Q9605" t="s">
        <v>998</v>
      </c>
      <c r="R9605" t="str">
        <f>VLOOKUP(Q9605,Códigos!$E$2:$F$52,2,0)</f>
        <v>ITAGÜÍ</v>
      </c>
      <c r="S9605" t="s">
        <v>21</v>
      </c>
      <c r="T9605" t="str">
        <f>VLOOKUP(S9605,Códigos!$T$3:$U$14,2,0)</f>
        <v>ESPECIALIDADES QUIMICAS</v>
      </c>
      <c r="U9605" s="6">
        <v>2381.96</v>
      </c>
      <c r="V9605" s="6">
        <v>338.40001511360396</v>
      </c>
    </row>
    <row r="9606" spans="1:22" x14ac:dyDescent="0.25">
      <c r="A9606" t="s">
        <v>4188</v>
      </c>
      <c r="B9606" t="str">
        <f>VLOOKUP(A9606,Códigos!$H$3:$I$19,2,0)</f>
        <v>ELIANA LONDOÑO - TEXTIL</v>
      </c>
      <c r="C9606" t="s">
        <v>8818</v>
      </c>
      <c r="D9606" s="3">
        <v>42715</v>
      </c>
      <c r="E9606" s="2" t="s">
        <v>9286</v>
      </c>
      <c r="F9606">
        <v>30</v>
      </c>
      <c r="G9606" t="s">
        <v>1979</v>
      </c>
      <c r="H9606" t="str">
        <f>VLOOKUP(G9606,Códigos!$K$2:$L$250,2,0)</f>
        <v>INDICANT-COLOR</v>
      </c>
      <c r="I9606">
        <v>50</v>
      </c>
      <c r="J9606" s="6">
        <v>550000</v>
      </c>
      <c r="K9606" t="s">
        <v>4241</v>
      </c>
      <c r="L9606" t="str">
        <f>VLOOKUP(K9606,Códigos!$N$2:$O$376,2,0)</f>
        <v>STON JEANS  S.A.S.</v>
      </c>
      <c r="M9606" t="s">
        <v>980</v>
      </c>
      <c r="N9606" t="str">
        <f>VLOOKUP(M9606,Códigos!$Q$2:$R$26,2,0)</f>
        <v>ANDICOL</v>
      </c>
      <c r="O9606" s="18" t="s">
        <v>27</v>
      </c>
      <c r="P9606" t="str">
        <f>VLOOKUP(O9606,Códigos!$B$2:$C$19,2,0)</f>
        <v>BOGOTÁ, D.C.</v>
      </c>
      <c r="Q9606" t="s">
        <v>28</v>
      </c>
      <c r="R9606" t="str">
        <f>VLOOKUP(Q9606,Códigos!$E$2:$F$52,2,0)</f>
        <v>BOGOTÁ, D.C.</v>
      </c>
      <c r="S9606" t="s">
        <v>19</v>
      </c>
      <c r="T9606" t="str">
        <f>VLOOKUP(S9606,Códigos!$T$3:$U$14,2,0)</f>
        <v>BIOINDUSTRIA</v>
      </c>
      <c r="U9606" s="6">
        <v>2381.96</v>
      </c>
      <c r="V9606" s="6">
        <v>230.90228215419233</v>
      </c>
    </row>
    <row r="9607" spans="1:22" ht="13.8" thickBot="1" x14ac:dyDescent="0.3">
      <c r="A9607" t="s">
        <v>4185</v>
      </c>
      <c r="B9607" t="str">
        <f>VLOOKUP(A9607,Códigos!$H$3:$I$19,2,0)</f>
        <v>ANDRES BELTRAN</v>
      </c>
      <c r="C9607" t="s">
        <v>8663</v>
      </c>
      <c r="D9607" s="3">
        <v>42715</v>
      </c>
      <c r="E9607" s="2" t="s">
        <v>9286</v>
      </c>
      <c r="F9607">
        <v>60</v>
      </c>
      <c r="G9607" t="s">
        <v>1343</v>
      </c>
      <c r="H9607" t="str">
        <f>VLOOKUP(G9607,Códigos!$K$2:$L$250,2,0)</f>
        <v>ANTIPILLING NEUTRA 800</v>
      </c>
      <c r="I9607">
        <v>60</v>
      </c>
      <c r="J9607" s="6">
        <v>540000</v>
      </c>
      <c r="K9607" t="s">
        <v>1145</v>
      </c>
      <c r="L9607" t="str">
        <f>VLOOKUP(K9607,Códigos!$N$2:$O$376,2,0)</f>
        <v>PACK PLATINO S.A.S.</v>
      </c>
      <c r="M9607" t="s">
        <v>21</v>
      </c>
      <c r="N9607" t="str">
        <f>VLOOKUP(M9607,Códigos!$Q$2:$R$26,2,0)</f>
        <v>GENENCOR CUERO</v>
      </c>
      <c r="O9607" s="19" t="s">
        <v>594</v>
      </c>
      <c r="P9607" t="str">
        <f>VLOOKUP(O9607,Códigos!$B$2:$C$19,2,0)</f>
        <v>VALLE DEL CAUCA</v>
      </c>
      <c r="Q9607" t="s">
        <v>595</v>
      </c>
      <c r="R9607" t="str">
        <f>VLOOKUP(Q9607,Códigos!$E$2:$F$52,2,0)</f>
        <v>CALI</v>
      </c>
      <c r="S9607" t="s">
        <v>19</v>
      </c>
      <c r="T9607" t="str">
        <f>VLOOKUP(S9607,Códigos!$T$3:$U$14,2,0)</f>
        <v>BIOINDUSTRIA</v>
      </c>
      <c r="U9607" s="6">
        <v>2381.96</v>
      </c>
      <c r="V9607" s="6">
        <v>226.70405884229794</v>
      </c>
    </row>
    <row r="9608" spans="1:22" x14ac:dyDescent="0.25">
      <c r="A9608" t="s">
        <v>2952</v>
      </c>
      <c r="B9608" t="str">
        <f>VLOOKUP(A9608,Códigos!$H$3:$I$19,2,0)</f>
        <v>SUSANA ESTRADA E.</v>
      </c>
      <c r="C9608" t="s">
        <v>8946</v>
      </c>
      <c r="D9608" s="3">
        <v>42715</v>
      </c>
      <c r="E9608" s="2" t="s">
        <v>9286</v>
      </c>
      <c r="F9608">
        <v>60</v>
      </c>
      <c r="G9608" t="s">
        <v>332</v>
      </c>
      <c r="H9608" t="str">
        <f>VLOOKUP(G9608,Códigos!$K$2:$L$250,2,0)</f>
        <v>SYLOID C-907</v>
      </c>
      <c r="I9608">
        <v>30</v>
      </c>
      <c r="J9608" s="6">
        <v>987560.7</v>
      </c>
      <c r="K9608" t="s">
        <v>2971</v>
      </c>
      <c r="L9608" t="str">
        <f>VLOOKUP(K9608,Códigos!$N$2:$O$376,2,0)</f>
        <v>COLORQUIMICA S.A.</v>
      </c>
      <c r="M9608" t="s">
        <v>21</v>
      </c>
      <c r="N9608" t="str">
        <f>VLOOKUP(M9608,Códigos!$Q$2:$R$26,2,0)</f>
        <v>GENENCOR CUERO</v>
      </c>
      <c r="O9608" s="45" t="s">
        <v>39</v>
      </c>
      <c r="P9608" t="str">
        <f>VLOOKUP(O9608,Códigos!$B$2:$C$19,2,0)</f>
        <v>ANTIOQUIA</v>
      </c>
      <c r="Q9608" t="s">
        <v>2949</v>
      </c>
      <c r="R9608" t="str">
        <f>VLOOKUP(Q9608,Códigos!$E$2:$F$52,2,0)</f>
        <v>LA ESTRELLA</v>
      </c>
      <c r="S9608" t="s">
        <v>21</v>
      </c>
      <c r="T9608" t="str">
        <f>VLOOKUP(S9608,Códigos!$T$3:$U$14,2,0)</f>
        <v>ESPECIALIDADES QUIMICAS</v>
      </c>
      <c r="U9608" s="6">
        <v>2381.96</v>
      </c>
      <c r="V9608" s="6">
        <v>414.6000352650758</v>
      </c>
    </row>
    <row r="9609" spans="1:22" ht="13.8" thickBot="1" x14ac:dyDescent="0.3">
      <c r="A9609" t="s">
        <v>8245</v>
      </c>
      <c r="B9609" t="str">
        <f>VLOOKUP(A9609,Códigos!$H$3:$I$19,2,0)</f>
        <v>KAREN SEGURA</v>
      </c>
      <c r="C9609" t="s">
        <v>8582</v>
      </c>
      <c r="D9609" s="3">
        <v>42715</v>
      </c>
      <c r="E9609" s="2" t="s">
        <v>9286</v>
      </c>
      <c r="F9609">
        <v>60</v>
      </c>
      <c r="G9609" t="s">
        <v>295</v>
      </c>
      <c r="H9609" t="str">
        <f>VLOOKUP(G9609,Códigos!$K$2:$L$250,2,0)</f>
        <v>SYLOID 244 FP</v>
      </c>
      <c r="I9609">
        <v>70</v>
      </c>
      <c r="J9609" s="6">
        <v>1500660</v>
      </c>
      <c r="K9609" t="s">
        <v>1248</v>
      </c>
      <c r="L9609" t="str">
        <f>VLOOKUP(K9609,Códigos!$N$2:$O$376,2,0)</f>
        <v>SANOFI AVENTIS DE COLOMBIA S.A.</v>
      </c>
      <c r="M9609" t="s">
        <v>21</v>
      </c>
      <c r="N9609" t="str">
        <f>VLOOKUP(M9609,Códigos!$Q$2:$R$26,2,0)</f>
        <v>GENENCOR CUERO</v>
      </c>
      <c r="O9609" s="19" t="s">
        <v>594</v>
      </c>
      <c r="P9609" t="str">
        <f>VLOOKUP(O9609,Códigos!$B$2:$C$19,2,0)</f>
        <v>VALLE DEL CAUCA</v>
      </c>
      <c r="Q9609" t="s">
        <v>595</v>
      </c>
      <c r="R9609" t="str">
        <f>VLOOKUP(Q9609,Códigos!$E$2:$F$52,2,0)</f>
        <v>CALI</v>
      </c>
      <c r="S9609" t="s">
        <v>21</v>
      </c>
      <c r="T9609" t="str">
        <f>VLOOKUP(S9609,Códigos!$T$3:$U$14,2,0)</f>
        <v>ESPECIALIDADES QUIMICAS</v>
      </c>
      <c r="U9609" s="6">
        <v>2381.96</v>
      </c>
      <c r="V9609" s="6">
        <v>630.01057952274596</v>
      </c>
    </row>
    <row r="9610" spans="1:22" x14ac:dyDescent="0.25">
      <c r="A9610" t="s">
        <v>4188</v>
      </c>
      <c r="B9610" t="str">
        <f>VLOOKUP(A9610,Códigos!$H$3:$I$19,2,0)</f>
        <v>ELIANA LONDOÑO - TEXTIL</v>
      </c>
      <c r="C9610" t="s">
        <v>8818</v>
      </c>
      <c r="D9610" s="3">
        <v>42715</v>
      </c>
      <c r="E9610" s="2" t="s">
        <v>9286</v>
      </c>
      <c r="F9610">
        <v>30</v>
      </c>
      <c r="G9610" t="s">
        <v>1328</v>
      </c>
      <c r="H9610" t="str">
        <f>VLOOKUP(G9610,Códigos!$K$2:$L$250,2,0)</f>
        <v>INDIXELL 9L</v>
      </c>
      <c r="I9610">
        <v>50</v>
      </c>
      <c r="J9610" s="6">
        <v>610000</v>
      </c>
      <c r="K9610" t="s">
        <v>4241</v>
      </c>
      <c r="L9610" t="str">
        <f>VLOOKUP(K9610,Códigos!$N$2:$O$376,2,0)</f>
        <v>STON JEANS  S.A.S.</v>
      </c>
      <c r="M9610" t="s">
        <v>21</v>
      </c>
      <c r="N9610" t="str">
        <f>VLOOKUP(M9610,Códigos!$Q$2:$R$26,2,0)</f>
        <v>GENENCOR CUERO</v>
      </c>
      <c r="O9610" s="18" t="s">
        <v>27</v>
      </c>
      <c r="P9610" t="str">
        <f>VLOOKUP(O9610,Códigos!$B$2:$C$19,2,0)</f>
        <v>BOGOTÁ, D.C.</v>
      </c>
      <c r="Q9610" t="s">
        <v>28</v>
      </c>
      <c r="R9610" t="str">
        <f>VLOOKUP(Q9610,Códigos!$E$2:$F$52,2,0)</f>
        <v>BOGOTÁ, D.C.</v>
      </c>
      <c r="S9610" t="s">
        <v>19</v>
      </c>
      <c r="T9610" t="str">
        <f>VLOOKUP(S9610,Códigos!$T$3:$U$14,2,0)</f>
        <v>BIOINDUSTRIA</v>
      </c>
      <c r="U9610" s="6">
        <v>2381.96</v>
      </c>
      <c r="V9610" s="6">
        <v>256.09162202555876</v>
      </c>
    </row>
    <row r="9611" spans="1:22" ht="13.8" thickBot="1" x14ac:dyDescent="0.3">
      <c r="A9611" t="s">
        <v>4185</v>
      </c>
      <c r="B9611" t="str">
        <f>VLOOKUP(A9611,Códigos!$H$3:$I$19,2,0)</f>
        <v>ANDRES BELTRAN</v>
      </c>
      <c r="C9611" t="s">
        <v>8663</v>
      </c>
      <c r="D9611" s="3">
        <v>42715</v>
      </c>
      <c r="E9611" s="2" t="s">
        <v>9286</v>
      </c>
      <c r="F9611">
        <v>60</v>
      </c>
      <c r="G9611" t="s">
        <v>1259</v>
      </c>
      <c r="H9611" t="str">
        <f>VLOOKUP(G9611,Códigos!$K$2:$L$250,2,0)</f>
        <v>INDIXELL NEUTRAFLEX</v>
      </c>
      <c r="I9611">
        <v>15</v>
      </c>
      <c r="J9611" s="6">
        <v>1732500</v>
      </c>
      <c r="K9611" t="s">
        <v>1145</v>
      </c>
      <c r="L9611" t="str">
        <f>VLOOKUP(K9611,Códigos!$N$2:$O$376,2,0)</f>
        <v>PACK PLATINO S.A.S.</v>
      </c>
      <c r="M9611" t="s">
        <v>21</v>
      </c>
      <c r="N9611" t="str">
        <f>VLOOKUP(M9611,Códigos!$Q$2:$R$26,2,0)</f>
        <v>GENENCOR CUERO</v>
      </c>
      <c r="O9611" s="19" t="s">
        <v>594</v>
      </c>
      <c r="P9611" t="str">
        <f>VLOOKUP(O9611,Códigos!$B$2:$C$19,2,0)</f>
        <v>VALLE DEL CAUCA</v>
      </c>
      <c r="Q9611" t="s">
        <v>595</v>
      </c>
      <c r="R9611" t="str">
        <f>VLOOKUP(Q9611,Códigos!$E$2:$F$52,2,0)</f>
        <v>CALI</v>
      </c>
      <c r="S9611" t="s">
        <v>19</v>
      </c>
      <c r="T9611" t="str">
        <f>VLOOKUP(S9611,Códigos!$T$3:$U$14,2,0)</f>
        <v>BIOINDUSTRIA</v>
      </c>
      <c r="U9611" s="6">
        <v>2381.96</v>
      </c>
      <c r="V9611" s="6">
        <v>727.34218878570584</v>
      </c>
    </row>
    <row r="9612" spans="1:22" x14ac:dyDescent="0.25">
      <c r="A9612" t="s">
        <v>8245</v>
      </c>
      <c r="B9612" t="str">
        <f>VLOOKUP(A9612,Códigos!$H$3:$I$19,2,0)</f>
        <v>KAREN SEGURA</v>
      </c>
      <c r="C9612" t="s">
        <v>8581</v>
      </c>
      <c r="D9612" s="3">
        <v>42715</v>
      </c>
      <c r="E9612" s="2" t="s">
        <v>9286</v>
      </c>
      <c r="F9612">
        <v>60</v>
      </c>
      <c r="G9612" t="s">
        <v>1505</v>
      </c>
      <c r="H9612" t="str">
        <f>VLOOKUP(G9612,Códigos!$K$2:$L$250,2,0)</f>
        <v>MX-309</v>
      </c>
      <c r="I9612">
        <v>120</v>
      </c>
      <c r="J9612" s="6">
        <v>1920000</v>
      </c>
      <c r="K9612" t="s">
        <v>1149</v>
      </c>
      <c r="L9612" t="str">
        <f>VLOOKUP(K9612,Códigos!$N$2:$O$376,2,0)</f>
        <v>RESIPLAST DE COLOMBIA S.A.S</v>
      </c>
      <c r="M9612" t="s">
        <v>21</v>
      </c>
      <c r="N9612" t="str">
        <f>VLOOKUP(M9612,Códigos!$Q$2:$R$26,2,0)</f>
        <v>GENENCOR CUERO</v>
      </c>
      <c r="O9612" s="18" t="s">
        <v>1084</v>
      </c>
      <c r="P9612" t="str">
        <f>VLOOKUP(O9612,Códigos!$B$2:$C$19,2,0)</f>
        <v>RISARALDA</v>
      </c>
      <c r="Q9612" t="s">
        <v>1085</v>
      </c>
      <c r="R9612" t="str">
        <f>VLOOKUP(Q9612,Códigos!$E$2:$F$52,2,0)</f>
        <v>DOSQUEBRADAS</v>
      </c>
      <c r="S9612" t="s">
        <v>21</v>
      </c>
      <c r="T9612" t="str">
        <f>VLOOKUP(S9612,Códigos!$T$3:$U$14,2,0)</f>
        <v>ESPECIALIDADES QUIMICAS</v>
      </c>
      <c r="U9612" s="6">
        <v>2381.96</v>
      </c>
      <c r="V9612" s="6">
        <v>806.05887588372605</v>
      </c>
    </row>
    <row r="9613" spans="1:22" ht="13.8" thickBot="1" x14ac:dyDescent="0.3">
      <c r="A9613" t="s">
        <v>4185</v>
      </c>
      <c r="B9613" t="str">
        <f>VLOOKUP(A9613,Códigos!$H$3:$I$19,2,0)</f>
        <v>ANDRES BELTRAN</v>
      </c>
      <c r="C9613" t="s">
        <v>8663</v>
      </c>
      <c r="D9613" s="3">
        <v>42715</v>
      </c>
      <c r="E9613" s="2" t="s">
        <v>9286</v>
      </c>
      <c r="F9613">
        <v>60</v>
      </c>
      <c r="G9613" t="s">
        <v>1266</v>
      </c>
      <c r="H9613" t="str">
        <f>VLOOKUP(G9613,Códigos!$K$2:$L$250,2,0)</f>
        <v>INDIXELL PREMIUM ML</v>
      </c>
      <c r="I9613">
        <v>120</v>
      </c>
      <c r="J9613" s="6">
        <v>907200</v>
      </c>
      <c r="K9613" t="s">
        <v>1145</v>
      </c>
      <c r="L9613" t="str">
        <f>VLOOKUP(K9613,Códigos!$N$2:$O$376,2,0)</f>
        <v>PACK PLATINO S.A.S.</v>
      </c>
      <c r="M9613" t="s">
        <v>21</v>
      </c>
      <c r="N9613" t="str">
        <f>VLOOKUP(M9613,Códigos!$Q$2:$R$26,2,0)</f>
        <v>GENENCOR CUERO</v>
      </c>
      <c r="O9613" s="19" t="s">
        <v>594</v>
      </c>
      <c r="P9613" t="str">
        <f>VLOOKUP(O9613,Códigos!$B$2:$C$19,2,0)</f>
        <v>VALLE DEL CAUCA</v>
      </c>
      <c r="Q9613" t="s">
        <v>595</v>
      </c>
      <c r="R9613" t="str">
        <f>VLOOKUP(Q9613,Códigos!$E$2:$F$52,2,0)</f>
        <v>CALI</v>
      </c>
      <c r="S9613" t="s">
        <v>19</v>
      </c>
      <c r="T9613" t="str">
        <f>VLOOKUP(S9613,Códigos!$T$3:$U$14,2,0)</f>
        <v>BIOINDUSTRIA</v>
      </c>
      <c r="U9613" s="6">
        <v>2381.96</v>
      </c>
      <c r="V9613" s="6">
        <v>380.86281885506054</v>
      </c>
    </row>
    <row r="9614" spans="1:22" x14ac:dyDescent="0.25">
      <c r="A9614" t="s">
        <v>969</v>
      </c>
      <c r="B9614" t="str">
        <f>VLOOKUP(A9614,Códigos!$H$3:$I$19,2,0)</f>
        <v>MARIA ELENA PELAEZ</v>
      </c>
      <c r="C9614" t="s">
        <v>8738</v>
      </c>
      <c r="D9614" s="3">
        <v>42715</v>
      </c>
      <c r="E9614" s="2" t="s">
        <v>9286</v>
      </c>
      <c r="F9614">
        <v>60</v>
      </c>
      <c r="G9614" t="s">
        <v>1309</v>
      </c>
      <c r="H9614" t="str">
        <f>VLOOKUP(G9614,Códigos!$K$2:$L$250,2,0)</f>
        <v>INDESIZE COLD 10</v>
      </c>
      <c r="I9614">
        <v>60</v>
      </c>
      <c r="J9614" s="6">
        <v>462000</v>
      </c>
      <c r="K9614" t="s">
        <v>5841</v>
      </c>
      <c r="L9614" t="str">
        <f>VLOOKUP(K9614,Códigos!$N$2:$O$376,2,0)</f>
        <v>TEÑIDOS Y ACABADOS ASOCIADOS S A S</v>
      </c>
      <c r="M9614" t="s">
        <v>21</v>
      </c>
      <c r="N9614" t="str">
        <f>VLOOKUP(M9614,Códigos!$Q$2:$R$26,2,0)</f>
        <v>GENENCOR CUERO</v>
      </c>
      <c r="O9614" s="16" t="s">
        <v>39</v>
      </c>
      <c r="P9614" t="str">
        <f>VLOOKUP(O9614,Códigos!$B$2:$C$19,2,0)</f>
        <v>ANTIOQUIA</v>
      </c>
      <c r="Q9614" t="s">
        <v>998</v>
      </c>
      <c r="R9614" t="str">
        <f>VLOOKUP(Q9614,Códigos!$E$2:$F$52,2,0)</f>
        <v>ITAGÜÍ</v>
      </c>
      <c r="S9614" t="s">
        <v>19</v>
      </c>
      <c r="T9614" t="str">
        <f>VLOOKUP(S9614,Códigos!$T$3:$U$14,2,0)</f>
        <v>BIOINDUSTRIA</v>
      </c>
      <c r="U9614" s="6">
        <v>2381.96</v>
      </c>
      <c r="V9614" s="6">
        <v>193.95791700952157</v>
      </c>
    </row>
    <row r="9615" spans="1:22" ht="13.8" thickBot="1" x14ac:dyDescent="0.3">
      <c r="A9615" t="s">
        <v>4185</v>
      </c>
      <c r="B9615" t="str">
        <f>VLOOKUP(A9615,Códigos!$H$3:$I$19,2,0)</f>
        <v>ANDRES BELTRAN</v>
      </c>
      <c r="C9615" t="s">
        <v>8663</v>
      </c>
      <c r="D9615" s="3">
        <v>42715</v>
      </c>
      <c r="E9615" s="2" t="s">
        <v>9286</v>
      </c>
      <c r="F9615">
        <v>60</v>
      </c>
      <c r="G9615" t="s">
        <v>2028</v>
      </c>
      <c r="H9615" t="str">
        <f>VLOOKUP(G9615,Códigos!$K$2:$L$250,2,0)</f>
        <v>INDISIL K EFFECT</v>
      </c>
      <c r="I9615">
        <v>60</v>
      </c>
      <c r="J9615" s="6">
        <v>478140</v>
      </c>
      <c r="K9615" t="s">
        <v>1145</v>
      </c>
      <c r="L9615" t="str">
        <f>VLOOKUP(K9615,Códigos!$N$2:$O$376,2,0)</f>
        <v>PACK PLATINO S.A.S.</v>
      </c>
      <c r="M9615" t="s">
        <v>231</v>
      </c>
      <c r="N9615" t="str">
        <f>VLOOKUP(M9615,Códigos!$Q$2:$R$26,2,0)</f>
        <v>QUIMICA PRODES</v>
      </c>
      <c r="O9615" s="19" t="s">
        <v>594</v>
      </c>
      <c r="P9615" t="str">
        <f>VLOOKUP(O9615,Códigos!$B$2:$C$19,2,0)</f>
        <v>VALLE DEL CAUCA</v>
      </c>
      <c r="Q9615" t="s">
        <v>595</v>
      </c>
      <c r="R9615" t="str">
        <f>VLOOKUP(Q9615,Códigos!$E$2:$F$52,2,0)</f>
        <v>CALI</v>
      </c>
      <c r="S9615" t="s">
        <v>19</v>
      </c>
      <c r="T9615" t="str">
        <f>VLOOKUP(S9615,Códigos!$T$3:$U$14,2,0)</f>
        <v>BIOINDUSTRIA</v>
      </c>
      <c r="U9615" s="6">
        <v>2381.96</v>
      </c>
      <c r="V9615" s="6">
        <v>200.73384943491914</v>
      </c>
    </row>
    <row r="9616" spans="1:22" x14ac:dyDescent="0.25">
      <c r="A9616" t="s">
        <v>8245</v>
      </c>
      <c r="B9616" t="str">
        <f>VLOOKUP(A9616,Códigos!$H$3:$I$19,2,0)</f>
        <v>KAREN SEGURA</v>
      </c>
      <c r="C9616" t="s">
        <v>8580</v>
      </c>
      <c r="D9616" s="3">
        <v>42715</v>
      </c>
      <c r="E9616" s="2" t="s">
        <v>9286</v>
      </c>
      <c r="F9616">
        <v>0</v>
      </c>
      <c r="G9616" t="s">
        <v>1293</v>
      </c>
      <c r="H9616" t="str">
        <f>VLOOKUP(G9616,Códigos!$K$2:$L$250,2,0)</f>
        <v>SYLOID ED-44</v>
      </c>
      <c r="I9616">
        <v>60</v>
      </c>
      <c r="J9616" s="6">
        <v>1396320</v>
      </c>
      <c r="K9616" t="s">
        <v>1314</v>
      </c>
      <c r="L9616" t="str">
        <f>VLOOKUP(K9616,Códigos!$N$2:$O$376,2,0)</f>
        <v>MARIN GONZALEZ HUBERT DE JESUS</v>
      </c>
      <c r="M9616" t="s">
        <v>21</v>
      </c>
      <c r="N9616" t="str">
        <f>VLOOKUP(M9616,Códigos!$Q$2:$R$26,2,0)</f>
        <v>GENENCOR CUERO</v>
      </c>
      <c r="O9616" s="18" t="s">
        <v>1084</v>
      </c>
      <c r="P9616" t="str">
        <f>VLOOKUP(O9616,Códigos!$B$2:$C$19,2,0)</f>
        <v>RISARALDA</v>
      </c>
      <c r="Q9616" t="s">
        <v>1086</v>
      </c>
      <c r="R9616" t="str">
        <f>VLOOKUP(Q9616,Códigos!$E$2:$F$52,2,0)</f>
        <v>PEREIRA</v>
      </c>
      <c r="S9616" t="s">
        <v>21</v>
      </c>
      <c r="T9616" t="str">
        <f>VLOOKUP(S9616,Códigos!$T$3:$U$14,2,0)</f>
        <v>ESPECIALIDADES QUIMICAS</v>
      </c>
      <c r="U9616" s="6">
        <v>2381.96</v>
      </c>
      <c r="V9616" s="6">
        <v>586.20631748643973</v>
      </c>
    </row>
    <row r="9617" spans="1:22" x14ac:dyDescent="0.25">
      <c r="A9617" t="s">
        <v>4185</v>
      </c>
      <c r="B9617" t="str">
        <f>VLOOKUP(A9617,Códigos!$H$3:$I$19,2,0)</f>
        <v>ANDRES BELTRAN</v>
      </c>
      <c r="C9617" t="s">
        <v>8682</v>
      </c>
      <c r="D9617" s="3">
        <v>42716</v>
      </c>
      <c r="E9617" s="2" t="s">
        <v>9286</v>
      </c>
      <c r="F9617">
        <v>60</v>
      </c>
      <c r="G9617" t="s">
        <v>1288</v>
      </c>
      <c r="H9617" t="str">
        <f>VLOOKUP(G9617,Códigos!$K$2:$L$250,2,0)</f>
        <v>INDESIZE 11DL</v>
      </c>
      <c r="I9617">
        <v>30</v>
      </c>
      <c r="J9617" s="6">
        <v>115590</v>
      </c>
      <c r="K9617" t="s">
        <v>7721</v>
      </c>
      <c r="L9617" t="str">
        <f>VLOOKUP(K9617,Códigos!$N$2:$O$376,2,0)</f>
        <v>PROCESOS Y TEÑIDOS S.A.S</v>
      </c>
      <c r="M9617" t="s">
        <v>21</v>
      </c>
      <c r="N9617" t="str">
        <f>VLOOKUP(M9617,Códigos!$Q$2:$R$26,2,0)</f>
        <v>GENENCOR CUERO</v>
      </c>
      <c r="O9617" s="18" t="s">
        <v>1084</v>
      </c>
      <c r="P9617" t="str">
        <f>VLOOKUP(O9617,Códigos!$B$2:$C$19,2,0)</f>
        <v>RISARALDA</v>
      </c>
      <c r="Q9617" t="s">
        <v>1085</v>
      </c>
      <c r="R9617" t="str">
        <f>VLOOKUP(Q9617,Códigos!$E$2:$F$52,2,0)</f>
        <v>DOSQUEBRADAS</v>
      </c>
      <c r="S9617" t="s">
        <v>19</v>
      </c>
      <c r="T9617" t="str">
        <f>VLOOKUP(S9617,Códigos!$T$3:$U$14,2,0)</f>
        <v>BIOINDUSTRIA</v>
      </c>
      <c r="U9617" s="6">
        <v>2423.56</v>
      </c>
      <c r="V9617" s="6">
        <v>47.694300945716222</v>
      </c>
    </row>
    <row r="9618" spans="1:22" x14ac:dyDescent="0.25">
      <c r="A9618" t="s">
        <v>4188</v>
      </c>
      <c r="B9618" t="str">
        <f>VLOOKUP(A9618,Códigos!$H$3:$I$19,2,0)</f>
        <v>ELIANA LONDOÑO - TEXTIL</v>
      </c>
      <c r="C9618" t="s">
        <v>8816</v>
      </c>
      <c r="D9618" s="3">
        <v>42716</v>
      </c>
      <c r="E9618" s="2" t="s">
        <v>9286</v>
      </c>
      <c r="F9618">
        <v>90</v>
      </c>
      <c r="G9618" t="s">
        <v>229</v>
      </c>
      <c r="H9618" t="str">
        <f>VLOOKUP(G9618,Códigos!$K$2:$L$250,2,0)</f>
        <v>INDISEC FE30 CONC</v>
      </c>
      <c r="I9618">
        <v>200</v>
      </c>
      <c r="J9618" s="6">
        <v>1220000</v>
      </c>
      <c r="K9618" t="s">
        <v>4223</v>
      </c>
      <c r="L9618" t="str">
        <f>VLOOKUP(K9618,Códigos!$N$2:$O$376,2,0)</f>
        <v>HERNANDEZ RIVEROS MILCIADES</v>
      </c>
      <c r="M9618" t="s">
        <v>231</v>
      </c>
      <c r="N9618" t="str">
        <f>VLOOKUP(M9618,Códigos!$Q$2:$R$26,2,0)</f>
        <v>QUIMICA PRODES</v>
      </c>
      <c r="O9618" s="18" t="s">
        <v>27</v>
      </c>
      <c r="P9618" t="str">
        <f>VLOOKUP(O9618,Códigos!$B$2:$C$19,2,0)</f>
        <v>BOGOTÁ, D.C.</v>
      </c>
      <c r="Q9618" t="s">
        <v>28</v>
      </c>
      <c r="R9618" t="str">
        <f>VLOOKUP(Q9618,Códigos!$E$2:$F$52,2,0)</f>
        <v>BOGOTÁ, D.C.</v>
      </c>
      <c r="S9618" t="s">
        <v>19</v>
      </c>
      <c r="T9618" t="str">
        <f>VLOOKUP(S9618,Códigos!$T$3:$U$14,2,0)</f>
        <v>BIOINDUSTRIA</v>
      </c>
      <c r="U9618" s="6">
        <v>2423.56</v>
      </c>
      <c r="V9618" s="6">
        <v>503.3917047648913</v>
      </c>
    </row>
    <row r="9619" spans="1:22" x14ac:dyDescent="0.25">
      <c r="A9619" t="s">
        <v>2952</v>
      </c>
      <c r="B9619" t="str">
        <f>VLOOKUP(A9619,Códigos!$H$3:$I$19,2,0)</f>
        <v>SUSANA ESTRADA E.</v>
      </c>
      <c r="C9619" t="s">
        <v>8960</v>
      </c>
      <c r="D9619" s="3">
        <v>42716</v>
      </c>
      <c r="E9619" s="2" t="s">
        <v>9286</v>
      </c>
      <c r="F9619">
        <v>60</v>
      </c>
      <c r="G9619" t="s">
        <v>275</v>
      </c>
      <c r="H9619" t="str">
        <f>VLOOKUP(G9619,Códigos!$K$2:$L$250,2,0)</f>
        <v>ADITIVO 57</v>
      </c>
      <c r="I9619">
        <v>84</v>
      </c>
      <c r="J9619" s="6">
        <v>6107371.2000000002</v>
      </c>
      <c r="K9619" t="s">
        <v>2967</v>
      </c>
      <c r="L9619" t="str">
        <f>VLOOKUP(K9619,Códigos!$N$2:$O$376,2,0)</f>
        <v>TINTAS S.A.S.</v>
      </c>
      <c r="M9619" t="s">
        <v>19</v>
      </c>
      <c r="N9619" t="str">
        <f>VLOOKUP(M9619,Códigos!$Q$2:$R$26,2,0)</f>
        <v>BASF QUIMICA</v>
      </c>
      <c r="O9619" s="16" t="s">
        <v>39</v>
      </c>
      <c r="P9619" t="str">
        <f>VLOOKUP(O9619,Códigos!$B$2:$C$19,2,0)</f>
        <v>ANTIOQUIA</v>
      </c>
      <c r="Q9619" t="s">
        <v>2729</v>
      </c>
      <c r="R9619" t="str">
        <f>VLOOKUP(Q9619,Códigos!$E$2:$F$52,2,0)</f>
        <v>MEDELLÍN</v>
      </c>
      <c r="S9619" t="s">
        <v>21</v>
      </c>
      <c r="T9619" t="str">
        <f>VLOOKUP(S9619,Códigos!$T$3:$U$14,2,0)</f>
        <v>ESPECIALIDADES QUIMICAS</v>
      </c>
      <c r="U9619" s="6">
        <v>2423.56</v>
      </c>
      <c r="V9619" s="6">
        <v>2520</v>
      </c>
    </row>
    <row r="9620" spans="1:22" x14ac:dyDescent="0.25">
      <c r="A9620" t="s">
        <v>231</v>
      </c>
      <c r="B9620" t="str">
        <f>VLOOKUP(A9620,Códigos!$H$3:$I$19,2,0)</f>
        <v>NATALY VELA</v>
      </c>
      <c r="C9620" t="s">
        <v>8986</v>
      </c>
      <c r="D9620" s="3">
        <v>42716</v>
      </c>
      <c r="E9620" s="2" t="s">
        <v>9286</v>
      </c>
      <c r="F9620">
        <v>30</v>
      </c>
      <c r="G9620" t="s">
        <v>2211</v>
      </c>
      <c r="H9620" t="str">
        <f>VLOOKUP(G9620,Códigos!$K$2:$L$250,2,0)</f>
        <v>LIPASE L</v>
      </c>
      <c r="I9620">
        <v>5</v>
      </c>
      <c r="J9620" s="6">
        <v>399887.4</v>
      </c>
      <c r="K9620" t="s">
        <v>8985</v>
      </c>
      <c r="L9620" t="str">
        <f>VLOOKUP(K9620,Códigos!$N$2:$O$376,2,0)</f>
        <v>RAM INDUSTRIA QUIMICA SAS</v>
      </c>
      <c r="M9620" t="s">
        <v>996</v>
      </c>
      <c r="N9620" t="str">
        <f>VLOOKUP(M9620,Códigos!$Q$2:$R$26,2,0)</f>
        <v>BIO-CAT</v>
      </c>
      <c r="O9620" s="18" t="s">
        <v>27</v>
      </c>
      <c r="P9620" t="str">
        <f>VLOOKUP(O9620,Códigos!$B$2:$C$19,2,0)</f>
        <v>BOGOTÁ, D.C.</v>
      </c>
      <c r="Q9620" t="s">
        <v>28</v>
      </c>
      <c r="R9620" t="str">
        <f>VLOOKUP(Q9620,Códigos!$E$2:$F$52,2,0)</f>
        <v>BOGOTÁ, D.C.</v>
      </c>
      <c r="S9620" t="s">
        <v>19</v>
      </c>
      <c r="T9620" t="str">
        <f>VLOOKUP(S9620,Códigos!$T$3:$U$14,2,0)</f>
        <v>BIOINDUSTRIA</v>
      </c>
      <c r="U9620" s="6">
        <v>2423.56</v>
      </c>
      <c r="V9620" s="6">
        <v>165</v>
      </c>
    </row>
    <row r="9621" spans="1:22" x14ac:dyDescent="0.25">
      <c r="A9621" t="s">
        <v>4188</v>
      </c>
      <c r="B9621" t="str">
        <f>VLOOKUP(A9621,Códigos!$H$3:$I$19,2,0)</f>
        <v>ELIANA LONDOÑO - TEXTIL</v>
      </c>
      <c r="C9621" t="s">
        <v>8816</v>
      </c>
      <c r="D9621" s="3">
        <v>42716</v>
      </c>
      <c r="E9621" s="2" t="s">
        <v>9286</v>
      </c>
      <c r="F9621">
        <v>90</v>
      </c>
      <c r="G9621" t="s">
        <v>32</v>
      </c>
      <c r="H9621" t="str">
        <f>VLOOKUP(G9621,Códigos!$K$2:$L$250,2,0)</f>
        <v>INDICOL SN 100</v>
      </c>
      <c r="I9621">
        <v>100</v>
      </c>
      <c r="J9621" s="6">
        <v>465000</v>
      </c>
      <c r="K9621" t="s">
        <v>4223</v>
      </c>
      <c r="L9621" t="str">
        <f>VLOOKUP(K9621,Códigos!$N$2:$O$376,2,0)</f>
        <v>HERNANDEZ RIVEROS MILCIADES</v>
      </c>
      <c r="M9621" t="s">
        <v>19</v>
      </c>
      <c r="N9621" t="str">
        <f>VLOOKUP(M9621,Códigos!$Q$2:$R$26,2,0)</f>
        <v>BASF QUIMICA</v>
      </c>
      <c r="O9621" s="18" t="s">
        <v>27</v>
      </c>
      <c r="P9621" t="str">
        <f>VLOOKUP(O9621,Códigos!$B$2:$C$19,2,0)</f>
        <v>BOGOTÁ, D.C.</v>
      </c>
      <c r="Q9621" t="s">
        <v>28</v>
      </c>
      <c r="R9621" t="str">
        <f>VLOOKUP(Q9621,Códigos!$E$2:$F$52,2,0)</f>
        <v>BOGOTÁ, D.C.</v>
      </c>
      <c r="S9621" t="s">
        <v>19</v>
      </c>
      <c r="T9621" t="str">
        <f>VLOOKUP(S9621,Códigos!$T$3:$U$14,2,0)</f>
        <v>BIOINDUSTRIA</v>
      </c>
      <c r="U9621" s="6">
        <v>2423.56</v>
      </c>
      <c r="V9621" s="6">
        <v>191.866510422684</v>
      </c>
    </row>
    <row r="9622" spans="1:22" x14ac:dyDescent="0.25">
      <c r="A9622" t="s">
        <v>4188</v>
      </c>
      <c r="B9622" t="str">
        <f>VLOOKUP(A9622,Códigos!$H$3:$I$19,2,0)</f>
        <v>ELIANA LONDOÑO - TEXTIL</v>
      </c>
      <c r="C9622" t="s">
        <v>8852</v>
      </c>
      <c r="D9622" s="3">
        <v>42716</v>
      </c>
      <c r="E9622" s="2" t="s">
        <v>9286</v>
      </c>
      <c r="F9622">
        <v>0</v>
      </c>
      <c r="G9622" t="s">
        <v>4384</v>
      </c>
      <c r="H9622" t="str">
        <f>VLOOKUP(G9622,Códigos!$K$2:$L$250,2,0)</f>
        <v>INDIXELL MAX 8000</v>
      </c>
      <c r="I9622">
        <v>50</v>
      </c>
      <c r="J9622" s="6">
        <v>410000</v>
      </c>
      <c r="K9622" t="s">
        <v>4451</v>
      </c>
      <c r="L9622" t="str">
        <f>VLOOKUP(K9622,Códigos!$N$2:$O$376,2,0)</f>
        <v>COLOR &amp; MODA LAVANDERIA Y TINTORERIA LTDA</v>
      </c>
      <c r="M9622" t="s">
        <v>21</v>
      </c>
      <c r="N9622" t="str">
        <f>VLOOKUP(M9622,Códigos!$Q$2:$R$26,2,0)</f>
        <v>GENENCOR CUERO</v>
      </c>
      <c r="O9622" s="18" t="s">
        <v>27</v>
      </c>
      <c r="P9622" t="str">
        <f>VLOOKUP(O9622,Códigos!$B$2:$C$19,2,0)</f>
        <v>BOGOTÁ, D.C.</v>
      </c>
      <c r="Q9622" t="s">
        <v>28</v>
      </c>
      <c r="R9622" t="str">
        <f>VLOOKUP(Q9622,Códigos!$E$2:$F$52,2,0)</f>
        <v>BOGOTÁ, D.C.</v>
      </c>
      <c r="S9622" t="s">
        <v>19</v>
      </c>
      <c r="T9622" t="str">
        <f>VLOOKUP(S9622,Códigos!$T$3:$U$14,2,0)</f>
        <v>BIOINDUSTRIA</v>
      </c>
      <c r="U9622" s="6">
        <v>2423.56</v>
      </c>
      <c r="V9622" s="6">
        <v>169.17262209311923</v>
      </c>
    </row>
    <row r="9623" spans="1:22" x14ac:dyDescent="0.25">
      <c r="A9623" t="s">
        <v>2952</v>
      </c>
      <c r="B9623" t="str">
        <f>VLOOKUP(A9623,Códigos!$H$3:$I$19,2,0)</f>
        <v>SUSANA ESTRADA E.</v>
      </c>
      <c r="C9623" t="s">
        <v>8897</v>
      </c>
      <c r="D9623" s="3">
        <v>42716</v>
      </c>
      <c r="E9623" s="2" t="s">
        <v>9286</v>
      </c>
      <c r="F9623">
        <v>30</v>
      </c>
      <c r="G9623" t="s">
        <v>8896</v>
      </c>
      <c r="H9623" t="str">
        <f>VLOOKUP(G9623,Códigos!$K$2:$L$250,2,0)</f>
        <v>MORCHEM PL 275A</v>
      </c>
      <c r="I9623">
        <v>600</v>
      </c>
      <c r="J9623" s="6">
        <v>8652108</v>
      </c>
      <c r="K9623" t="s">
        <v>8895</v>
      </c>
      <c r="L9623" t="str">
        <f>VLOOKUP(K9623,Códigos!$N$2:$O$376,2,0)</f>
        <v>ALICO S.A.</v>
      </c>
      <c r="M9623" t="s">
        <v>8465</v>
      </c>
      <c r="N9623" t="str">
        <f>VLOOKUP(M9623,Códigos!$Q$2:$R$26,2,0)</f>
        <v>MORCHEM</v>
      </c>
      <c r="O9623" s="16" t="s">
        <v>39</v>
      </c>
      <c r="P9623" t="str">
        <f>VLOOKUP(O9623,Códigos!$B$2:$C$19,2,0)</f>
        <v>ANTIOQUIA</v>
      </c>
      <c r="Q9623" t="s">
        <v>2729</v>
      </c>
      <c r="R9623" t="str">
        <f>VLOOKUP(Q9623,Códigos!$E$2:$F$52,2,0)</f>
        <v>MEDELLÍN</v>
      </c>
      <c r="S9623" t="s">
        <v>21</v>
      </c>
      <c r="T9623" t="str">
        <f>VLOOKUP(S9623,Códigos!$T$3:$U$14,2,0)</f>
        <v>ESPECIALIDADES QUIMICAS</v>
      </c>
      <c r="U9623" s="6">
        <v>2423.56</v>
      </c>
      <c r="V9623" s="6">
        <v>3569.9995048606183</v>
      </c>
    </row>
    <row r="9624" spans="1:22" x14ac:dyDescent="0.25">
      <c r="A9624" t="s">
        <v>7896</v>
      </c>
      <c r="B9624" t="str">
        <f>VLOOKUP(A9624,Códigos!$H$3:$I$19,2,0)</f>
        <v>ALEXANDRA CASTILLO</v>
      </c>
      <c r="C9624" t="s">
        <v>8634</v>
      </c>
      <c r="D9624" s="3">
        <v>42716</v>
      </c>
      <c r="E9624" s="2" t="s">
        <v>9286</v>
      </c>
      <c r="F9624">
        <v>60</v>
      </c>
      <c r="G9624" t="s">
        <v>293</v>
      </c>
      <c r="H9624" t="str">
        <f>VLOOKUP(G9624,Códigos!$K$2:$L$250,2,0)</f>
        <v>LUDOX HS-40</v>
      </c>
      <c r="I9624">
        <v>50</v>
      </c>
      <c r="J9624" s="6">
        <v>678597</v>
      </c>
      <c r="K9624" t="s">
        <v>539</v>
      </c>
      <c r="L9624" t="str">
        <f>VLOOKUP(K9624,Códigos!$N$2:$O$376,2,0)</f>
        <v>GRUPO SANCHEZ COLOMBIA SAS</v>
      </c>
      <c r="M9624" t="s">
        <v>21</v>
      </c>
      <c r="N9624" t="str">
        <f>VLOOKUP(M9624,Códigos!$Q$2:$R$26,2,0)</f>
        <v>GENENCOR CUERO</v>
      </c>
      <c r="O9624" s="16" t="s">
        <v>119</v>
      </c>
      <c r="P9624" t="str">
        <f>VLOOKUP(O9624,Códigos!$B$2:$C$19,2,0)</f>
        <v>CUNDINAMARCA</v>
      </c>
      <c r="Q9624" t="s">
        <v>282</v>
      </c>
      <c r="R9624" t="str">
        <f>VLOOKUP(Q9624,Códigos!$E$2:$F$52,2,0)</f>
        <v>SOACHA</v>
      </c>
      <c r="S9624" t="s">
        <v>21</v>
      </c>
      <c r="T9624" t="str">
        <f>VLOOKUP(S9624,Códigos!$T$3:$U$14,2,0)</f>
        <v>ESPECIALIDADES QUIMICAS</v>
      </c>
      <c r="U9624" s="6">
        <v>2423.56</v>
      </c>
      <c r="V9624" s="6">
        <v>280.00008252323028</v>
      </c>
    </row>
    <row r="9625" spans="1:22" x14ac:dyDescent="0.25">
      <c r="A9625" t="s">
        <v>4185</v>
      </c>
      <c r="B9625" t="str">
        <f>VLOOKUP(A9625,Códigos!$H$3:$I$19,2,0)</f>
        <v>ANDRES BELTRAN</v>
      </c>
      <c r="C9625" t="s">
        <v>8682</v>
      </c>
      <c r="D9625" s="3">
        <v>42716</v>
      </c>
      <c r="E9625" s="2" t="s">
        <v>9286</v>
      </c>
      <c r="F9625">
        <v>60</v>
      </c>
      <c r="G9625" t="s">
        <v>122</v>
      </c>
      <c r="H9625" t="str">
        <f>VLOOKUP(G9625,Códigos!$K$2:$L$250,2,0)</f>
        <v>ANTIPILLING 300 LUNA</v>
      </c>
      <c r="I9625">
        <v>30</v>
      </c>
      <c r="J9625" s="6">
        <v>304500</v>
      </c>
      <c r="K9625" t="s">
        <v>7721</v>
      </c>
      <c r="L9625" t="str">
        <f>VLOOKUP(K9625,Códigos!$N$2:$O$376,2,0)</f>
        <v>PROCESOS Y TEÑIDOS S.A.S</v>
      </c>
      <c r="M9625" t="s">
        <v>21</v>
      </c>
      <c r="N9625" t="str">
        <f>VLOOKUP(M9625,Códigos!$Q$2:$R$26,2,0)</f>
        <v>GENENCOR CUERO</v>
      </c>
      <c r="O9625" s="18" t="s">
        <v>1084</v>
      </c>
      <c r="P9625" t="str">
        <f>VLOOKUP(O9625,Códigos!$B$2:$C$19,2,0)</f>
        <v>RISARALDA</v>
      </c>
      <c r="Q9625" t="s">
        <v>1085</v>
      </c>
      <c r="R9625" t="str">
        <f>VLOOKUP(Q9625,Códigos!$E$2:$F$52,2,0)</f>
        <v>DOSQUEBRADAS</v>
      </c>
      <c r="S9625" t="s">
        <v>19</v>
      </c>
      <c r="T9625" t="str">
        <f>VLOOKUP(S9625,Códigos!$T$3:$U$14,2,0)</f>
        <v>BIOINDUSTRIA</v>
      </c>
      <c r="U9625" s="6">
        <v>2423.56</v>
      </c>
      <c r="V9625" s="6">
        <v>125.64161811549951</v>
      </c>
    </row>
    <row r="9626" spans="1:22" x14ac:dyDescent="0.25">
      <c r="A9626" t="s">
        <v>2952</v>
      </c>
      <c r="B9626" t="str">
        <f>VLOOKUP(A9626,Códigos!$H$3:$I$19,2,0)</f>
        <v>SUSANA ESTRADA E.</v>
      </c>
      <c r="C9626" t="s">
        <v>8945</v>
      </c>
      <c r="D9626" s="3">
        <v>42716</v>
      </c>
      <c r="E9626" s="2" t="s">
        <v>9286</v>
      </c>
      <c r="F9626">
        <v>30</v>
      </c>
      <c r="G9626" t="s">
        <v>1293</v>
      </c>
      <c r="H9626" t="str">
        <f>VLOOKUP(G9626,Códigos!$K$2:$L$250,2,0)</f>
        <v>SYLOID ED-44</v>
      </c>
      <c r="I9626">
        <v>20</v>
      </c>
      <c r="J9626" s="6">
        <v>443511.4</v>
      </c>
      <c r="K9626" t="s">
        <v>2984</v>
      </c>
      <c r="L9626" t="str">
        <f>VLOOKUP(K9626,Códigos!$N$2:$O$376,2,0)</f>
        <v>PINTURAS PRIME S.A</v>
      </c>
      <c r="M9626" t="s">
        <v>21</v>
      </c>
      <c r="N9626" t="str">
        <f>VLOOKUP(M9626,Códigos!$Q$2:$R$26,2,0)</f>
        <v>GENENCOR CUERO</v>
      </c>
      <c r="O9626" s="16" t="s">
        <v>39</v>
      </c>
      <c r="P9626" t="str">
        <f>VLOOKUP(O9626,Códigos!$B$2:$C$19,2,0)</f>
        <v>ANTIOQUIA</v>
      </c>
      <c r="Q9626" t="s">
        <v>2729</v>
      </c>
      <c r="R9626" t="str">
        <f>VLOOKUP(Q9626,Códigos!$E$2:$F$52,2,0)</f>
        <v>MEDELLÍN</v>
      </c>
      <c r="S9626" t="s">
        <v>21</v>
      </c>
      <c r="T9626" t="str">
        <f>VLOOKUP(S9626,Códigos!$T$3:$U$14,2,0)</f>
        <v>ESPECIALIDADES QUIMICAS</v>
      </c>
      <c r="U9626" s="6">
        <v>2423.56</v>
      </c>
      <c r="V9626" s="6">
        <v>182.99996699070789</v>
      </c>
    </row>
    <row r="9627" spans="1:22" x14ac:dyDescent="0.25">
      <c r="A9627" t="s">
        <v>272</v>
      </c>
      <c r="B9627" t="str">
        <f>VLOOKUP(A9627,Códigos!$H$3:$I$19,2,0)</f>
        <v>LINA MERCEDES RUBIO GOMEZ</v>
      </c>
      <c r="C9627" t="s">
        <v>9034</v>
      </c>
      <c r="D9627" s="3">
        <v>42716</v>
      </c>
      <c r="E9627" s="2" t="s">
        <v>9286</v>
      </c>
      <c r="F9627">
        <v>30</v>
      </c>
      <c r="G9627" t="s">
        <v>1061</v>
      </c>
      <c r="H9627" t="str">
        <f>VLOOKUP(G9627,Códigos!$K$2:$L$250,2,0)</f>
        <v>SPECKLES NARANJA</v>
      </c>
      <c r="I9627">
        <v>300</v>
      </c>
      <c r="J9627" s="6">
        <v>1672257</v>
      </c>
      <c r="K9627" t="s">
        <v>827</v>
      </c>
      <c r="L9627" t="str">
        <f>VLOOKUP(K9627,Códigos!$N$2:$O$376,2,0)</f>
        <v>AZUL K S.A.</v>
      </c>
      <c r="M9627" t="s">
        <v>1050</v>
      </c>
      <c r="N9627" t="str">
        <f>VLOOKUP(M9627,Códigos!$Q$2:$R$26,2,0)</f>
        <v>CHEMLOGIS</v>
      </c>
      <c r="O9627" s="18" t="s">
        <v>27</v>
      </c>
      <c r="P9627" t="str">
        <f>VLOOKUP(O9627,Códigos!$B$2:$C$19,2,0)</f>
        <v>BOGOTÁ, D.C.</v>
      </c>
      <c r="Q9627" t="s">
        <v>28</v>
      </c>
      <c r="R9627" t="str">
        <f>VLOOKUP(Q9627,Códigos!$E$2:$F$52,2,0)</f>
        <v>BOGOTÁ, D.C.</v>
      </c>
      <c r="S9627" t="s">
        <v>19</v>
      </c>
      <c r="T9627" t="str">
        <f>VLOOKUP(S9627,Códigos!$T$3:$U$14,2,0)</f>
        <v>BIOINDUSTRIA</v>
      </c>
      <c r="U9627" s="6">
        <v>2423.56</v>
      </c>
      <c r="V9627" s="6">
        <v>690.00024756969083</v>
      </c>
    </row>
    <row r="9628" spans="1:22" x14ac:dyDescent="0.25">
      <c r="A9628" t="s">
        <v>272</v>
      </c>
      <c r="B9628" t="str">
        <f>VLOOKUP(A9628,Códigos!$H$3:$I$19,2,0)</f>
        <v>LINA MERCEDES RUBIO GOMEZ</v>
      </c>
      <c r="C9628" t="s">
        <v>9046</v>
      </c>
      <c r="D9628" s="3">
        <v>42716</v>
      </c>
      <c r="E9628" s="2" t="s">
        <v>9286</v>
      </c>
      <c r="F9628">
        <v>30</v>
      </c>
      <c r="G9628" t="s">
        <v>856</v>
      </c>
      <c r="H9628" t="str">
        <f>VLOOKUP(G9628,Códigos!$K$2:$L$250,2,0)</f>
        <v>PURAPOWER/ SMARTENZ 1050</v>
      </c>
      <c r="I9628">
        <v>500</v>
      </c>
      <c r="J9628" s="6">
        <v>32960415</v>
      </c>
      <c r="K9628" t="s">
        <v>683</v>
      </c>
      <c r="L9628" t="str">
        <f>VLOOKUP(K9628,Códigos!$N$2:$O$376,2,0)</f>
        <v>PRODUCTOS QUIMICOS PANAMERICANOS S.A.</v>
      </c>
      <c r="M9628" t="s">
        <v>793</v>
      </c>
      <c r="N9628" t="str">
        <f>VLOOKUP(M9628,Códigos!$Q$2:$R$26,2,0)</f>
        <v>GENENOR DETERGENTES</v>
      </c>
      <c r="O9628" s="18" t="s">
        <v>27</v>
      </c>
      <c r="P9628" t="str">
        <f>VLOOKUP(O9628,Códigos!$B$2:$C$19,2,0)</f>
        <v>BOGOTÁ, D.C.</v>
      </c>
      <c r="Q9628" t="s">
        <v>28</v>
      </c>
      <c r="R9628" t="str">
        <f>VLOOKUP(Q9628,Códigos!$E$2:$F$52,2,0)</f>
        <v>BOGOTÁ, D.C.</v>
      </c>
      <c r="S9628" t="s">
        <v>19</v>
      </c>
      <c r="T9628" t="str">
        <f>VLOOKUP(S9628,Códigos!$T$3:$U$14,2,0)</f>
        <v>BIOINDUSTRIA</v>
      </c>
      <c r="U9628" s="6">
        <v>2423.56</v>
      </c>
      <c r="V9628" s="6">
        <v>13599.999587383849</v>
      </c>
    </row>
    <row r="9629" spans="1:22" x14ac:dyDescent="0.25">
      <c r="A9629" t="s">
        <v>4188</v>
      </c>
      <c r="B9629" t="str">
        <f>VLOOKUP(A9629,Códigos!$H$3:$I$19,2,0)</f>
        <v>ELIANA LONDOÑO - TEXTIL</v>
      </c>
      <c r="C9629" t="s">
        <v>8816</v>
      </c>
      <c r="D9629" s="3">
        <v>42716</v>
      </c>
      <c r="E9629" s="2" t="s">
        <v>9286</v>
      </c>
      <c r="F9629">
        <v>90</v>
      </c>
      <c r="G9629" t="s">
        <v>1297</v>
      </c>
      <c r="H9629" t="str">
        <f>VLOOKUP(G9629,Códigos!$K$2:$L$250,2,0)</f>
        <v>INDIXELL NEUTRA 400 EX (SA)</v>
      </c>
      <c r="I9629">
        <v>50</v>
      </c>
      <c r="J9629" s="6">
        <v>450000</v>
      </c>
      <c r="K9629" t="s">
        <v>4223</v>
      </c>
      <c r="L9629" t="str">
        <f>VLOOKUP(K9629,Códigos!$N$2:$O$376,2,0)</f>
        <v>HERNANDEZ RIVEROS MILCIADES</v>
      </c>
      <c r="M9629" t="s">
        <v>21</v>
      </c>
      <c r="N9629" t="str">
        <f>VLOOKUP(M9629,Códigos!$Q$2:$R$26,2,0)</f>
        <v>GENENCOR CUERO</v>
      </c>
      <c r="O9629" s="18" t="s">
        <v>27</v>
      </c>
      <c r="P9629" t="str">
        <f>VLOOKUP(O9629,Códigos!$B$2:$C$19,2,0)</f>
        <v>BOGOTÁ, D.C.</v>
      </c>
      <c r="Q9629" t="s">
        <v>28</v>
      </c>
      <c r="R9629" t="str">
        <f>VLOOKUP(Q9629,Códigos!$E$2:$F$52,2,0)</f>
        <v>BOGOTÁ, D.C.</v>
      </c>
      <c r="S9629" t="s">
        <v>19</v>
      </c>
      <c r="T9629" t="str">
        <f>VLOOKUP(S9629,Códigos!$T$3:$U$14,2,0)</f>
        <v>BIOINDUSTRIA</v>
      </c>
      <c r="U9629" s="6">
        <v>2423.56</v>
      </c>
      <c r="V9629" s="6">
        <v>185.6772681509845</v>
      </c>
    </row>
    <row r="9630" spans="1:22" x14ac:dyDescent="0.25">
      <c r="A9630" t="s">
        <v>4188</v>
      </c>
      <c r="B9630" t="str">
        <f>VLOOKUP(A9630,Códigos!$H$3:$I$19,2,0)</f>
        <v>ELIANA LONDOÑO - TEXTIL</v>
      </c>
      <c r="C9630" t="s">
        <v>8816</v>
      </c>
      <c r="D9630" s="3">
        <v>42716</v>
      </c>
      <c r="E9630" s="2" t="s">
        <v>9286</v>
      </c>
      <c r="F9630">
        <v>90</v>
      </c>
      <c r="G9630" t="s">
        <v>1483</v>
      </c>
      <c r="H9630" t="str">
        <f>VLOOKUP(G9630,Códigos!$K$2:$L$250,2,0)</f>
        <v>INDIXELL ECO G (L)</v>
      </c>
      <c r="I9630">
        <v>200</v>
      </c>
      <c r="J9630" s="6">
        <v>1700000</v>
      </c>
      <c r="K9630" t="s">
        <v>4223</v>
      </c>
      <c r="L9630" t="str">
        <f>VLOOKUP(K9630,Códigos!$N$2:$O$376,2,0)</f>
        <v>HERNANDEZ RIVEROS MILCIADES</v>
      </c>
      <c r="M9630" t="s">
        <v>21</v>
      </c>
      <c r="N9630" t="str">
        <f>VLOOKUP(M9630,Códigos!$Q$2:$R$26,2,0)</f>
        <v>GENENCOR CUERO</v>
      </c>
      <c r="O9630" s="18" t="s">
        <v>27</v>
      </c>
      <c r="P9630" t="str">
        <f>VLOOKUP(O9630,Códigos!$B$2:$C$19,2,0)</f>
        <v>BOGOTÁ, D.C.</v>
      </c>
      <c r="Q9630" t="s">
        <v>28</v>
      </c>
      <c r="R9630" t="str">
        <f>VLOOKUP(Q9630,Códigos!$E$2:$F$52,2,0)</f>
        <v>BOGOTÁ, D.C.</v>
      </c>
      <c r="S9630" t="s">
        <v>19</v>
      </c>
      <c r="T9630" t="str">
        <f>VLOOKUP(S9630,Códigos!$T$3:$U$14,2,0)</f>
        <v>BIOINDUSTRIA</v>
      </c>
      <c r="U9630" s="6">
        <v>2423.56</v>
      </c>
      <c r="V9630" s="6">
        <v>701.4474574592748</v>
      </c>
    </row>
    <row r="9631" spans="1:22" x14ac:dyDescent="0.25">
      <c r="A9631" t="s">
        <v>4188</v>
      </c>
      <c r="B9631" t="str">
        <f>VLOOKUP(A9631,Códigos!$H$3:$I$19,2,0)</f>
        <v>ELIANA LONDOÑO - TEXTIL</v>
      </c>
      <c r="C9631" t="s">
        <v>8852</v>
      </c>
      <c r="D9631" s="3">
        <v>42716</v>
      </c>
      <c r="E9631" s="2" t="s">
        <v>9286</v>
      </c>
      <c r="F9631">
        <v>0</v>
      </c>
      <c r="G9631" t="s">
        <v>1317</v>
      </c>
      <c r="H9631" t="str">
        <f>VLOOKUP(G9631,Códigos!$K$2:$L$250,2,0)</f>
        <v>INDICLEAN BO</v>
      </c>
      <c r="I9631">
        <v>25</v>
      </c>
      <c r="J9631" s="6">
        <v>217500</v>
      </c>
      <c r="K9631" t="s">
        <v>4451</v>
      </c>
      <c r="L9631" t="str">
        <f>VLOOKUP(K9631,Códigos!$N$2:$O$376,2,0)</f>
        <v>COLOR &amp; MODA LAVANDERIA Y TINTORERIA LTDA</v>
      </c>
      <c r="M9631" t="s">
        <v>21</v>
      </c>
      <c r="N9631" t="str">
        <f>VLOOKUP(M9631,Códigos!$Q$2:$R$26,2,0)</f>
        <v>GENENCOR CUERO</v>
      </c>
      <c r="O9631" s="18" t="s">
        <v>27</v>
      </c>
      <c r="P9631" t="str">
        <f>VLOOKUP(O9631,Códigos!$B$2:$C$19,2,0)</f>
        <v>BOGOTÁ, D.C.</v>
      </c>
      <c r="Q9631" t="s">
        <v>28</v>
      </c>
      <c r="R9631" t="str">
        <f>VLOOKUP(Q9631,Códigos!$E$2:$F$52,2,0)</f>
        <v>BOGOTÁ, D.C.</v>
      </c>
      <c r="S9631" t="s">
        <v>19</v>
      </c>
      <c r="T9631" t="str">
        <f>VLOOKUP(S9631,Códigos!$T$3:$U$14,2,0)</f>
        <v>BIOINDUSTRIA</v>
      </c>
      <c r="U9631" s="6">
        <v>2423.56</v>
      </c>
      <c r="V9631" s="6">
        <v>89.744012939642516</v>
      </c>
    </row>
    <row r="9632" spans="1:22" x14ac:dyDescent="0.25">
      <c r="A9632" t="s">
        <v>4185</v>
      </c>
      <c r="B9632" t="str">
        <f>VLOOKUP(A9632,Códigos!$H$3:$I$19,2,0)</f>
        <v>ANDRES BELTRAN</v>
      </c>
      <c r="C9632" t="s">
        <v>8682</v>
      </c>
      <c r="D9632" s="3">
        <v>42716</v>
      </c>
      <c r="E9632" s="2" t="s">
        <v>9286</v>
      </c>
      <c r="F9632">
        <v>60</v>
      </c>
      <c r="G9632" t="s">
        <v>1483</v>
      </c>
      <c r="H9632" t="str">
        <f>VLOOKUP(G9632,Códigos!$K$2:$L$250,2,0)</f>
        <v>INDIXELL ECO G (L)</v>
      </c>
      <c r="I9632">
        <v>30</v>
      </c>
      <c r="J9632" s="6">
        <v>162000</v>
      </c>
      <c r="K9632" t="s">
        <v>7721</v>
      </c>
      <c r="L9632" t="str">
        <f>VLOOKUP(K9632,Códigos!$N$2:$O$376,2,0)</f>
        <v>PROCESOS Y TEÑIDOS S.A.S</v>
      </c>
      <c r="M9632" t="s">
        <v>21</v>
      </c>
      <c r="N9632" t="str">
        <f>VLOOKUP(M9632,Códigos!$Q$2:$R$26,2,0)</f>
        <v>GENENCOR CUERO</v>
      </c>
      <c r="O9632" s="18" t="s">
        <v>1084</v>
      </c>
      <c r="P9632" t="str">
        <f>VLOOKUP(O9632,Códigos!$B$2:$C$19,2,0)</f>
        <v>RISARALDA</v>
      </c>
      <c r="Q9632" t="s">
        <v>1085</v>
      </c>
      <c r="R9632" t="str">
        <f>VLOOKUP(Q9632,Códigos!$E$2:$F$52,2,0)</f>
        <v>DOSQUEBRADAS</v>
      </c>
      <c r="S9632" t="s">
        <v>19</v>
      </c>
      <c r="T9632" t="str">
        <f>VLOOKUP(S9632,Códigos!$T$3:$U$14,2,0)</f>
        <v>BIOINDUSTRIA</v>
      </c>
      <c r="U9632" s="6">
        <v>2423.56</v>
      </c>
      <c r="V9632" s="6">
        <v>66.843816534354417</v>
      </c>
    </row>
    <row r="9633" spans="1:22" ht="13.8" thickBot="1" x14ac:dyDescent="0.3">
      <c r="A9633" t="s">
        <v>980</v>
      </c>
      <c r="B9633" t="str">
        <f>VLOOKUP(A9633,Códigos!$H$3:$I$19,2,0)</f>
        <v>JENNY GOMEZ VALENCIA</v>
      </c>
      <c r="C9633" t="s">
        <v>9031</v>
      </c>
      <c r="D9633" s="3">
        <v>42716</v>
      </c>
      <c r="E9633" s="2" t="s">
        <v>9286</v>
      </c>
      <c r="F9633">
        <v>60</v>
      </c>
      <c r="G9633" t="s">
        <v>1185</v>
      </c>
      <c r="H9633" t="str">
        <f>VLOOKUP(G9633,Códigos!$K$2:$L$250,2,0)</f>
        <v>ADITIVO 100F</v>
      </c>
      <c r="I9633">
        <v>14</v>
      </c>
      <c r="J9633" s="6">
        <v>1096606</v>
      </c>
      <c r="K9633" t="s">
        <v>1099</v>
      </c>
      <c r="L9633" t="str">
        <f>VLOOKUP(K9633,Códigos!$N$2:$O$376,2,0)</f>
        <v>INDUSTRIAS LEMBER S.A.</v>
      </c>
      <c r="M9633" t="s">
        <v>19</v>
      </c>
      <c r="N9633" t="str">
        <f>VLOOKUP(M9633,Códigos!$Q$2:$R$26,2,0)</f>
        <v>BASF QUIMICA</v>
      </c>
      <c r="O9633" s="19" t="s">
        <v>594</v>
      </c>
      <c r="P9633" t="str">
        <f>VLOOKUP(O9633,Códigos!$B$2:$C$19,2,0)</f>
        <v>VALLE DEL CAUCA</v>
      </c>
      <c r="Q9633" t="s">
        <v>1102</v>
      </c>
      <c r="R9633" t="str">
        <f>VLOOKUP(Q9633,Códigos!$E$2:$F$52,2,0)</f>
        <v>YUMBO</v>
      </c>
      <c r="S9633" t="s">
        <v>21</v>
      </c>
      <c r="T9633" t="str">
        <f>VLOOKUP(S9633,Códigos!$T$3:$U$14,2,0)</f>
        <v>ESPECIALIDADES QUIMICAS</v>
      </c>
      <c r="U9633" s="6">
        <v>2423.56</v>
      </c>
      <c r="V9633" s="6">
        <v>452.47734737328557</v>
      </c>
    </row>
    <row r="9634" spans="1:22" x14ac:dyDescent="0.25">
      <c r="A9634" t="s">
        <v>5636</v>
      </c>
      <c r="B9634" t="str">
        <f>VLOOKUP(A9634,Códigos!$H$3:$I$19,2,0)</f>
        <v>TEXTILERAS MEDELLIN</v>
      </c>
      <c r="C9634" t="s">
        <v>8802</v>
      </c>
      <c r="D9634" s="3">
        <v>42719</v>
      </c>
      <c r="E9634" s="2" t="s">
        <v>9286</v>
      </c>
      <c r="F9634">
        <v>90</v>
      </c>
      <c r="G9634" t="s">
        <v>109</v>
      </c>
      <c r="H9634" t="str">
        <f>VLOOKUP(G9634,Códigos!$K$2:$L$250,2,0)</f>
        <v>CATALASE T100</v>
      </c>
      <c r="I9634">
        <v>60</v>
      </c>
      <c r="J9634" s="6">
        <v>570000</v>
      </c>
      <c r="K9634" t="s">
        <v>5654</v>
      </c>
      <c r="L9634" t="str">
        <f>VLOOKUP(K9634,Códigos!$N$2:$O$376,2,0)</f>
        <v>TINTURAS Y TELAS S.A.</v>
      </c>
      <c r="M9634" t="s">
        <v>21</v>
      </c>
      <c r="N9634" t="str">
        <f>VLOOKUP(M9634,Códigos!$Q$2:$R$26,2,0)</f>
        <v>GENENCOR CUERO</v>
      </c>
      <c r="O9634" s="16" t="s">
        <v>39</v>
      </c>
      <c r="P9634" t="str">
        <f>VLOOKUP(O9634,Códigos!$B$2:$C$19,2,0)</f>
        <v>ANTIOQUIA</v>
      </c>
      <c r="Q9634" t="s">
        <v>2729</v>
      </c>
      <c r="R9634" t="str">
        <f>VLOOKUP(Q9634,Códigos!$E$2:$F$52,2,0)</f>
        <v>MEDELLÍN</v>
      </c>
      <c r="S9634" t="s">
        <v>19</v>
      </c>
      <c r="T9634" t="str">
        <f>VLOOKUP(S9634,Códigos!$T$3:$U$14,2,0)</f>
        <v>BIOINDUSTRIA</v>
      </c>
      <c r="U9634" s="6">
        <v>2405.31</v>
      </c>
      <c r="V9634" s="6">
        <v>236.9756912830363</v>
      </c>
    </row>
    <row r="9635" spans="1:22" x14ac:dyDescent="0.25">
      <c r="A9635" t="s">
        <v>7896</v>
      </c>
      <c r="B9635" t="str">
        <f>VLOOKUP(A9635,Códigos!$H$3:$I$19,2,0)</f>
        <v>ALEXANDRA CASTILLO</v>
      </c>
      <c r="C9635" t="s">
        <v>8622</v>
      </c>
      <c r="D9635" s="3">
        <v>42719</v>
      </c>
      <c r="E9635" s="2" t="s">
        <v>9286</v>
      </c>
      <c r="F9635">
        <v>60</v>
      </c>
      <c r="G9635" t="s">
        <v>533</v>
      </c>
      <c r="H9635" t="str">
        <f>VLOOKUP(G9635,Códigos!$K$2:$L$250,2,0)</f>
        <v>TIZOR IAM</v>
      </c>
      <c r="I9635">
        <v>200</v>
      </c>
      <c r="J9635" s="6">
        <v>3271222</v>
      </c>
      <c r="K9635" t="s">
        <v>539</v>
      </c>
      <c r="L9635" t="str">
        <f>VLOOKUP(K9635,Códigos!$N$2:$O$376,2,0)</f>
        <v>GRUPO SANCHEZ COLOMBIA SAS</v>
      </c>
      <c r="M9635" t="s">
        <v>529</v>
      </c>
      <c r="N9635" t="str">
        <f>VLOOKUP(M9635,Códigos!$Q$2:$R$26,2,0)</f>
        <v>DORF KETAL</v>
      </c>
      <c r="O9635" s="16" t="s">
        <v>119</v>
      </c>
      <c r="P9635" t="str">
        <f>VLOOKUP(O9635,Códigos!$B$2:$C$19,2,0)</f>
        <v>CUNDINAMARCA</v>
      </c>
      <c r="Q9635" t="s">
        <v>282</v>
      </c>
      <c r="R9635" t="str">
        <f>VLOOKUP(Q9635,Códigos!$E$2:$F$52,2,0)</f>
        <v>SOACHA</v>
      </c>
      <c r="S9635" t="s">
        <v>21</v>
      </c>
      <c r="T9635" t="str">
        <f>VLOOKUP(S9635,Códigos!$T$3:$U$14,2,0)</f>
        <v>ESPECIALIDADES QUIMICAS</v>
      </c>
      <c r="U9635" s="6">
        <v>2405.31</v>
      </c>
      <c r="V9635" s="6">
        <v>1360.0001662987308</v>
      </c>
    </row>
    <row r="9636" spans="1:22" x14ac:dyDescent="0.25">
      <c r="A9636" t="s">
        <v>272</v>
      </c>
      <c r="B9636" t="str">
        <f>VLOOKUP(A9636,Códigos!$H$3:$I$19,2,0)</f>
        <v>LINA MERCEDES RUBIO GOMEZ</v>
      </c>
      <c r="C9636" t="s">
        <v>9033</v>
      </c>
      <c r="D9636" s="3">
        <v>42719</v>
      </c>
      <c r="E9636" s="2" t="s">
        <v>9286</v>
      </c>
      <c r="F9636">
        <v>0</v>
      </c>
      <c r="G9636" t="s">
        <v>1052</v>
      </c>
      <c r="H9636" t="str">
        <f>VLOOKUP(G9636,Códigos!$K$2:$L$250,2,0)</f>
        <v>VERDE FLUORESCENTE IXAS 12</v>
      </c>
      <c r="I9636">
        <v>25</v>
      </c>
      <c r="J9636" s="6">
        <v>800000</v>
      </c>
      <c r="K9636" t="s">
        <v>8560</v>
      </c>
      <c r="L9636" t="str">
        <f>VLOOKUP(K9636,Códigos!$N$2:$O$376,2,0)</f>
        <v>NOVACOLOR SAS</v>
      </c>
      <c r="M9636" t="s">
        <v>1050</v>
      </c>
      <c r="N9636" t="str">
        <f>VLOOKUP(M9636,Códigos!$Q$2:$R$26,2,0)</f>
        <v>CHEMLOGIS</v>
      </c>
      <c r="O9636" s="18" t="s">
        <v>27</v>
      </c>
      <c r="P9636" t="str">
        <f>VLOOKUP(O9636,Códigos!$B$2:$C$19,2,0)</f>
        <v>BOGOTÁ, D.C.</v>
      </c>
      <c r="Q9636" t="s">
        <v>28</v>
      </c>
      <c r="R9636" t="str">
        <f>VLOOKUP(Q9636,Códigos!$E$2:$F$52,2,0)</f>
        <v>BOGOTÁ, D.C.</v>
      </c>
      <c r="S9636" t="s">
        <v>19</v>
      </c>
      <c r="T9636" t="str">
        <f>VLOOKUP(S9636,Códigos!$T$3:$U$14,2,0)</f>
        <v>BIOINDUSTRIA</v>
      </c>
      <c r="U9636" s="6">
        <v>2405.31</v>
      </c>
      <c r="V9636" s="6">
        <v>332.59746144987548</v>
      </c>
    </row>
    <row r="9637" spans="1:22" x14ac:dyDescent="0.25">
      <c r="A9637" t="s">
        <v>4188</v>
      </c>
      <c r="B9637" t="str">
        <f>VLOOKUP(A9637,Códigos!$H$3:$I$19,2,0)</f>
        <v>ELIANA LONDOÑO - TEXTIL</v>
      </c>
      <c r="C9637" t="s">
        <v>8843</v>
      </c>
      <c r="D9637" s="3">
        <v>42719</v>
      </c>
      <c r="E9637" s="2" t="s">
        <v>9286</v>
      </c>
      <c r="F9637">
        <v>0</v>
      </c>
      <c r="G9637" t="s">
        <v>1979</v>
      </c>
      <c r="H9637" t="str">
        <f>VLOOKUP(G9637,Códigos!$K$2:$L$250,2,0)</f>
        <v>INDICANT-COLOR</v>
      </c>
      <c r="I9637">
        <v>25</v>
      </c>
      <c r="J9637" s="6">
        <v>250000</v>
      </c>
      <c r="K9637" t="s">
        <v>4339</v>
      </c>
      <c r="L9637" t="str">
        <f>VLOOKUP(K9637,Códigos!$N$2:$O$376,2,0)</f>
        <v>BARRAGAN MORENO ANGEL PASTOR</v>
      </c>
      <c r="M9637" t="s">
        <v>980</v>
      </c>
      <c r="N9637" t="str">
        <f>VLOOKUP(M9637,Códigos!$Q$2:$R$26,2,0)</f>
        <v>ANDICOL</v>
      </c>
      <c r="O9637" s="18" t="s">
        <v>27</v>
      </c>
      <c r="P9637" t="str">
        <f>VLOOKUP(O9637,Códigos!$B$2:$C$19,2,0)</f>
        <v>BOGOTÁ, D.C.</v>
      </c>
      <c r="Q9637" t="s">
        <v>28</v>
      </c>
      <c r="R9637" t="str">
        <f>VLOOKUP(Q9637,Códigos!$E$2:$F$52,2,0)</f>
        <v>BOGOTÁ, D.C.</v>
      </c>
      <c r="S9637" t="s">
        <v>19</v>
      </c>
      <c r="T9637" t="str">
        <f>VLOOKUP(S9637,Códigos!$T$3:$U$14,2,0)</f>
        <v>BIOINDUSTRIA</v>
      </c>
      <c r="U9637" s="6">
        <v>2405.31</v>
      </c>
      <c r="V9637" s="6">
        <v>103.93670670308609</v>
      </c>
    </row>
    <row r="9638" spans="1:22" ht="13.8" thickBot="1" x14ac:dyDescent="0.3">
      <c r="A9638" t="s">
        <v>8245</v>
      </c>
      <c r="B9638" t="str">
        <f>VLOOKUP(A9638,Códigos!$H$3:$I$19,2,0)</f>
        <v>KAREN SEGURA</v>
      </c>
      <c r="C9638" t="s">
        <v>8579</v>
      </c>
      <c r="D9638" s="3">
        <v>42719</v>
      </c>
      <c r="E9638" s="2" t="s">
        <v>9286</v>
      </c>
      <c r="F9638">
        <v>0</v>
      </c>
      <c r="G9638" t="s">
        <v>1505</v>
      </c>
      <c r="H9638" t="str">
        <f>VLOOKUP(G9638,Códigos!$K$2:$L$250,2,0)</f>
        <v>MX-309</v>
      </c>
      <c r="I9638">
        <v>15</v>
      </c>
      <c r="J9638" s="6">
        <v>240000</v>
      </c>
      <c r="K9638" t="s">
        <v>8259</v>
      </c>
      <c r="L9638" t="str">
        <f>VLOOKUP(K9638,Códigos!$N$2:$O$376,2,0)</f>
        <v>ACOSTA NILDA MARIA</v>
      </c>
      <c r="M9638" t="s">
        <v>21</v>
      </c>
      <c r="N9638" t="str">
        <f>VLOOKUP(M9638,Códigos!$Q$2:$R$26,2,0)</f>
        <v>GENENCOR CUERO</v>
      </c>
      <c r="O9638" s="19" t="s">
        <v>594</v>
      </c>
      <c r="P9638" t="str">
        <f>VLOOKUP(O9638,Códigos!$B$2:$C$19,2,0)</f>
        <v>VALLE DEL CAUCA</v>
      </c>
      <c r="Q9638" t="s">
        <v>595</v>
      </c>
      <c r="R9638" t="str">
        <f>VLOOKUP(Q9638,Códigos!$E$2:$F$52,2,0)</f>
        <v>CALI</v>
      </c>
      <c r="S9638" t="s">
        <v>21</v>
      </c>
      <c r="T9638" t="str">
        <f>VLOOKUP(S9638,Códigos!$T$3:$U$14,2,0)</f>
        <v>ESPECIALIDADES QUIMICAS</v>
      </c>
      <c r="U9638" s="6">
        <v>2405.31</v>
      </c>
      <c r="V9638" s="6">
        <v>99.77923843496265</v>
      </c>
    </row>
    <row r="9639" spans="1:22" x14ac:dyDescent="0.25">
      <c r="A9639" t="s">
        <v>8222</v>
      </c>
      <c r="B9639" t="str">
        <f>VLOOKUP(A9639,Códigos!$H$3:$I$19,2,0)</f>
        <v>JUAN CAMILO PEREZ</v>
      </c>
      <c r="C9639" t="s">
        <v>8606</v>
      </c>
      <c r="D9639" s="3">
        <v>42719</v>
      </c>
      <c r="E9639" s="2" t="s">
        <v>9286</v>
      </c>
      <c r="F9639">
        <v>30</v>
      </c>
      <c r="G9639" t="s">
        <v>992</v>
      </c>
      <c r="H9639" t="str">
        <f>VLOOKUP(G9639,Códigos!$K$2:$L$250,2,0)</f>
        <v>LIPASE 20</v>
      </c>
      <c r="I9639">
        <v>25</v>
      </c>
      <c r="J9639" s="6">
        <v>3680124.25</v>
      </c>
      <c r="K9639" t="s">
        <v>993</v>
      </c>
      <c r="L9639" t="str">
        <f>VLOOKUP(K9639,Códigos!$N$2:$O$376,2,0)</f>
        <v>TECNIGRASAS, SUPLEMENTOS Y NUTRIENTES S.A.S</v>
      </c>
      <c r="M9639" t="s">
        <v>996</v>
      </c>
      <c r="N9639" t="str">
        <f>VLOOKUP(M9639,Códigos!$Q$2:$R$26,2,0)</f>
        <v>BIO-CAT</v>
      </c>
      <c r="O9639" s="16" t="s">
        <v>39</v>
      </c>
      <c r="P9639" t="str">
        <f>VLOOKUP(O9639,Códigos!$B$2:$C$19,2,0)</f>
        <v>ANTIOQUIA</v>
      </c>
      <c r="Q9639" t="s">
        <v>998</v>
      </c>
      <c r="R9639" t="str">
        <f>VLOOKUP(Q9639,Códigos!$E$2:$F$52,2,0)</f>
        <v>ITAGÜÍ</v>
      </c>
      <c r="S9639" t="s">
        <v>21</v>
      </c>
      <c r="T9639" t="str">
        <f>VLOOKUP(S9639,Códigos!$T$3:$U$14,2,0)</f>
        <v>ESPECIALIDADES QUIMICAS</v>
      </c>
      <c r="U9639" s="6">
        <v>2405.31</v>
      </c>
      <c r="V9639" s="6">
        <v>1529.9999792126587</v>
      </c>
    </row>
    <row r="9640" spans="1:22" x14ac:dyDescent="0.25">
      <c r="A9640" t="s">
        <v>4188</v>
      </c>
      <c r="B9640" t="str">
        <f>VLOOKUP(A9640,Códigos!$H$3:$I$19,2,0)</f>
        <v>ELIANA LONDOÑO - TEXTIL</v>
      </c>
      <c r="C9640" t="s">
        <v>8851</v>
      </c>
      <c r="D9640" s="3">
        <v>42719</v>
      </c>
      <c r="E9640" s="2" t="s">
        <v>9286</v>
      </c>
      <c r="F9640">
        <v>60</v>
      </c>
      <c r="G9640" t="s">
        <v>1439</v>
      </c>
      <c r="H9640" t="str">
        <f>VLOOKUP(G9640,Códigos!$K$2:$L$250,2,0)</f>
        <v>INDIXELL 2XL</v>
      </c>
      <c r="I9640">
        <v>50</v>
      </c>
      <c r="J9640" s="6">
        <v>1185000</v>
      </c>
      <c r="K9640" t="s">
        <v>4356</v>
      </c>
      <c r="L9640" t="str">
        <f>VLOOKUP(K9640,Códigos!$N$2:$O$376,2,0)</f>
        <v>COLOR QUIMIC´S LTDA</v>
      </c>
      <c r="M9640" t="s">
        <v>21</v>
      </c>
      <c r="N9640" t="str">
        <f>VLOOKUP(M9640,Códigos!$Q$2:$R$26,2,0)</f>
        <v>GENENCOR CUERO</v>
      </c>
      <c r="O9640" s="18" t="s">
        <v>27</v>
      </c>
      <c r="P9640" t="str">
        <f>VLOOKUP(O9640,Códigos!$B$2:$C$19,2,0)</f>
        <v>BOGOTÁ, D.C.</v>
      </c>
      <c r="Q9640" t="s">
        <v>28</v>
      </c>
      <c r="R9640" t="str">
        <f>VLOOKUP(Q9640,Códigos!$E$2:$F$52,2,0)</f>
        <v>BOGOTÁ, D.C.</v>
      </c>
      <c r="S9640" t="s">
        <v>19</v>
      </c>
      <c r="T9640" t="str">
        <f>VLOOKUP(S9640,Códigos!$T$3:$U$14,2,0)</f>
        <v>BIOINDUSTRIA</v>
      </c>
      <c r="U9640" s="6">
        <v>2405.31</v>
      </c>
      <c r="V9640" s="6">
        <v>492.65998977262808</v>
      </c>
    </row>
    <row r="9641" spans="1:22" x14ac:dyDescent="0.25">
      <c r="A9641" t="s">
        <v>2952</v>
      </c>
      <c r="B9641" t="str">
        <f>VLOOKUP(A9641,Códigos!$H$3:$I$19,2,0)</f>
        <v>SUSANA ESTRADA E.</v>
      </c>
      <c r="C9641" t="s">
        <v>8948</v>
      </c>
      <c r="D9641" s="3">
        <v>42719</v>
      </c>
      <c r="E9641" s="2" t="s">
        <v>9286</v>
      </c>
      <c r="F9641">
        <v>0</v>
      </c>
      <c r="G9641" t="s">
        <v>291</v>
      </c>
      <c r="H9641" t="str">
        <f>VLOOKUP(G9641,Códigos!$K$2:$L$250,2,0)</f>
        <v>SYLOID ED-30</v>
      </c>
      <c r="I9641">
        <v>10</v>
      </c>
      <c r="J9641" s="6">
        <v>271319</v>
      </c>
      <c r="K9641" t="s">
        <v>3406</v>
      </c>
      <c r="L9641" t="str">
        <f>VLOOKUP(K9641,Códigos!$N$2:$O$376,2,0)</f>
        <v>INDUSTRIAS AUTOLACK S.A.S</v>
      </c>
      <c r="M9641" t="s">
        <v>21</v>
      </c>
      <c r="N9641" t="str">
        <f>VLOOKUP(M9641,Códigos!$Q$2:$R$26,2,0)</f>
        <v>GENENCOR CUERO</v>
      </c>
      <c r="O9641" s="16" t="s">
        <v>39</v>
      </c>
      <c r="P9641" t="str">
        <f>VLOOKUP(O9641,Códigos!$B$2:$C$19,2,0)</f>
        <v>ANTIOQUIA</v>
      </c>
      <c r="Q9641" t="s">
        <v>3257</v>
      </c>
      <c r="R9641" t="str">
        <f>VLOOKUP(Q9641,Códigos!$E$2:$F$52,2,0)</f>
        <v>SABANETA</v>
      </c>
      <c r="S9641" t="s">
        <v>21</v>
      </c>
      <c r="T9641" t="str">
        <f>VLOOKUP(S9641,Códigos!$T$3:$U$14,2,0)</f>
        <v>ESPECIALIDADES QUIMICAS</v>
      </c>
      <c r="U9641" s="6">
        <v>2405.31</v>
      </c>
      <c r="V9641" s="6">
        <v>112.80001330389847</v>
      </c>
    </row>
    <row r="9642" spans="1:22" x14ac:dyDescent="0.25">
      <c r="A9642" t="s">
        <v>2952</v>
      </c>
      <c r="B9642" t="str">
        <f>VLOOKUP(A9642,Códigos!$H$3:$I$19,2,0)</f>
        <v>SUSANA ESTRADA E.</v>
      </c>
      <c r="C9642" t="s">
        <v>8947</v>
      </c>
      <c r="D9642" s="3">
        <v>42719</v>
      </c>
      <c r="E9642" s="2" t="s">
        <v>9286</v>
      </c>
      <c r="F9642">
        <v>60</v>
      </c>
      <c r="G9642" t="s">
        <v>350</v>
      </c>
      <c r="H9642" t="str">
        <f>VLOOKUP(G9642,Códigos!$K$2:$L$250,2,0)</f>
        <v>SYLOID 7000</v>
      </c>
      <c r="I9642">
        <v>10</v>
      </c>
      <c r="J9642" s="6">
        <v>380520</v>
      </c>
      <c r="K9642" t="s">
        <v>3259</v>
      </c>
      <c r="L9642" t="str">
        <f>VLOOKUP(K9642,Códigos!$N$2:$O$376,2,0)</f>
        <v>LACAS Y QUIMICOS S.A.S.</v>
      </c>
      <c r="M9642" t="s">
        <v>21</v>
      </c>
      <c r="N9642" t="str">
        <f>VLOOKUP(M9642,Códigos!$Q$2:$R$26,2,0)</f>
        <v>GENENCOR CUERO</v>
      </c>
      <c r="O9642" s="16" t="s">
        <v>39</v>
      </c>
      <c r="P9642" t="str">
        <f>VLOOKUP(O9642,Códigos!$B$2:$C$19,2,0)</f>
        <v>ANTIOQUIA</v>
      </c>
      <c r="Q9642" t="s">
        <v>998</v>
      </c>
      <c r="R9642" t="str">
        <f>VLOOKUP(Q9642,Códigos!$E$2:$F$52,2,0)</f>
        <v>ITAGÜÍ</v>
      </c>
      <c r="S9642" t="s">
        <v>21</v>
      </c>
      <c r="T9642" t="str">
        <f>VLOOKUP(S9642,Códigos!$T$3:$U$14,2,0)</f>
        <v>ESPECIALIDADES QUIMICAS</v>
      </c>
      <c r="U9642" s="6">
        <v>2405.31</v>
      </c>
      <c r="V9642" s="6">
        <v>158.19998253863326</v>
      </c>
    </row>
    <row r="9643" spans="1:22" ht="13.8" thickBot="1" x14ac:dyDescent="0.3">
      <c r="A9643" t="s">
        <v>980</v>
      </c>
      <c r="B9643" t="str">
        <f>VLOOKUP(A9643,Códigos!$H$3:$I$19,2,0)</f>
        <v>JENNY GOMEZ VALENCIA</v>
      </c>
      <c r="C9643" t="s">
        <v>9019</v>
      </c>
      <c r="D9643" s="3">
        <v>42719</v>
      </c>
      <c r="E9643" s="2" t="s">
        <v>9286</v>
      </c>
      <c r="F9643">
        <v>60</v>
      </c>
      <c r="G9643" t="s">
        <v>1269</v>
      </c>
      <c r="H9643" t="str">
        <f>VLOOKUP(G9643,Códigos!$K$2:$L$250,2,0)</f>
        <v>LUDOX CL-P</v>
      </c>
      <c r="I9643">
        <v>535.24</v>
      </c>
      <c r="J9643" s="6">
        <v>7982034.1200000001</v>
      </c>
      <c r="K9643" t="s">
        <v>1283</v>
      </c>
      <c r="L9643" t="str">
        <f>VLOOKUP(K9643,Códigos!$N$2:$O$376,2,0)</f>
        <v>CARTON DE COLOMBIA S.A.</v>
      </c>
      <c r="M9643" t="s">
        <v>21</v>
      </c>
      <c r="N9643" t="str">
        <f>VLOOKUP(M9643,Códigos!$Q$2:$R$26,2,0)</f>
        <v>GENENCOR CUERO</v>
      </c>
      <c r="O9643" s="19" t="s">
        <v>594</v>
      </c>
      <c r="P9643" t="str">
        <f>VLOOKUP(O9643,Códigos!$B$2:$C$19,2,0)</f>
        <v>VALLE DEL CAUCA</v>
      </c>
      <c r="Q9643" t="s">
        <v>1102</v>
      </c>
      <c r="R9643" t="str">
        <f>VLOOKUP(Q9643,Códigos!$E$2:$F$52,2,0)</f>
        <v>YUMBO</v>
      </c>
      <c r="S9643" t="s">
        <v>21</v>
      </c>
      <c r="T9643" t="str">
        <f>VLOOKUP(S9643,Códigos!$T$3:$U$14,2,0)</f>
        <v>ESPECIALIDADES QUIMICAS</v>
      </c>
      <c r="U9643" s="6">
        <v>2405.31</v>
      </c>
      <c r="V9643" s="6">
        <v>3318.5053568978637</v>
      </c>
    </row>
    <row r="9644" spans="1:22" x14ac:dyDescent="0.25">
      <c r="A9644" t="s">
        <v>2952</v>
      </c>
      <c r="B9644" t="str">
        <f>VLOOKUP(A9644,Códigos!$H$3:$I$19,2,0)</f>
        <v>SUSANA ESTRADA E.</v>
      </c>
      <c r="C9644" t="s">
        <v>8949</v>
      </c>
      <c r="D9644" s="3">
        <v>42719</v>
      </c>
      <c r="E9644" s="2" t="s">
        <v>9286</v>
      </c>
      <c r="F9644">
        <v>60</v>
      </c>
      <c r="G9644" t="s">
        <v>291</v>
      </c>
      <c r="H9644" t="str">
        <f>VLOOKUP(G9644,Códigos!$K$2:$L$250,2,0)</f>
        <v>SYLOID ED-30</v>
      </c>
      <c r="I9644">
        <v>30</v>
      </c>
      <c r="J9644" s="6">
        <v>813957</v>
      </c>
      <c r="K9644" t="s">
        <v>3238</v>
      </c>
      <c r="L9644" t="str">
        <f>VLOOKUP(K9644,Códigos!$N$2:$O$376,2,0)</f>
        <v>QUIMILAC</v>
      </c>
      <c r="M9644" t="s">
        <v>21</v>
      </c>
      <c r="N9644" t="str">
        <f>VLOOKUP(M9644,Códigos!$Q$2:$R$26,2,0)</f>
        <v>GENENCOR CUERO</v>
      </c>
      <c r="O9644" s="16" t="s">
        <v>39</v>
      </c>
      <c r="P9644" t="str">
        <f>VLOOKUP(O9644,Códigos!$B$2:$C$19,2,0)</f>
        <v>ANTIOQUIA</v>
      </c>
      <c r="Q9644" t="s">
        <v>998</v>
      </c>
      <c r="R9644" t="str">
        <f>VLOOKUP(Q9644,Códigos!$E$2:$F$52,2,0)</f>
        <v>ITAGÜÍ</v>
      </c>
      <c r="S9644" t="s">
        <v>21</v>
      </c>
      <c r="T9644" t="str">
        <f>VLOOKUP(S9644,Códigos!$T$3:$U$14,2,0)</f>
        <v>ESPECIALIDADES QUIMICAS</v>
      </c>
      <c r="U9644" s="6">
        <v>2405.31</v>
      </c>
      <c r="V9644" s="6">
        <v>338.40003991169539</v>
      </c>
    </row>
    <row r="9645" spans="1:22" x14ac:dyDescent="0.25">
      <c r="A9645" t="s">
        <v>4188</v>
      </c>
      <c r="B9645" t="str">
        <f>VLOOKUP(A9645,Códigos!$H$3:$I$19,2,0)</f>
        <v>ELIANA LONDOÑO - TEXTIL</v>
      </c>
      <c r="C9645" t="s">
        <v>8815</v>
      </c>
      <c r="D9645" s="3">
        <v>42719</v>
      </c>
      <c r="E9645" s="2" t="s">
        <v>9286</v>
      </c>
      <c r="F9645">
        <v>30</v>
      </c>
      <c r="G9645" t="s">
        <v>2028</v>
      </c>
      <c r="H9645" t="str">
        <f>VLOOKUP(G9645,Códigos!$K$2:$L$250,2,0)</f>
        <v>INDISIL K EFFECT</v>
      </c>
      <c r="I9645">
        <v>120</v>
      </c>
      <c r="J9645" s="6">
        <v>912000</v>
      </c>
      <c r="K9645" t="s">
        <v>4353</v>
      </c>
      <c r="L9645" t="str">
        <f>VLOOKUP(K9645,Códigos!$N$2:$O$376,2,0)</f>
        <v>TINTORERIA 100% E.U.</v>
      </c>
      <c r="M9645" t="s">
        <v>231</v>
      </c>
      <c r="N9645" t="str">
        <f>VLOOKUP(M9645,Códigos!$Q$2:$R$26,2,0)</f>
        <v>QUIMICA PRODES</v>
      </c>
      <c r="O9645" s="18" t="s">
        <v>27</v>
      </c>
      <c r="P9645" t="str">
        <f>VLOOKUP(O9645,Códigos!$B$2:$C$19,2,0)</f>
        <v>BOGOTÁ, D.C.</v>
      </c>
      <c r="Q9645" t="s">
        <v>28</v>
      </c>
      <c r="R9645" t="str">
        <f>VLOOKUP(Q9645,Códigos!$E$2:$F$52,2,0)</f>
        <v>BOGOTÁ, D.C.</v>
      </c>
      <c r="S9645" t="s">
        <v>19</v>
      </c>
      <c r="T9645" t="str">
        <f>VLOOKUP(S9645,Códigos!$T$3:$U$14,2,0)</f>
        <v>BIOINDUSTRIA</v>
      </c>
      <c r="U9645" s="6">
        <v>2405.31</v>
      </c>
      <c r="V9645" s="6">
        <v>379.16110605285809</v>
      </c>
    </row>
    <row r="9646" spans="1:22" x14ac:dyDescent="0.25">
      <c r="A9646" t="s">
        <v>4188</v>
      </c>
      <c r="B9646" t="str">
        <f>VLOOKUP(A9646,Códigos!$H$3:$I$19,2,0)</f>
        <v>ELIANA LONDOÑO - TEXTIL</v>
      </c>
      <c r="C9646" t="s">
        <v>8815</v>
      </c>
      <c r="D9646" s="3">
        <v>42719</v>
      </c>
      <c r="E9646" s="2" t="s">
        <v>9286</v>
      </c>
      <c r="F9646">
        <v>30</v>
      </c>
      <c r="G9646" t="s">
        <v>1328</v>
      </c>
      <c r="H9646" t="str">
        <f>VLOOKUP(G9646,Códigos!$K$2:$L$250,2,0)</f>
        <v>INDIXELL 9L</v>
      </c>
      <c r="I9646">
        <v>120</v>
      </c>
      <c r="J9646" s="6">
        <v>1116000</v>
      </c>
      <c r="K9646" t="s">
        <v>4353</v>
      </c>
      <c r="L9646" t="str">
        <f>VLOOKUP(K9646,Códigos!$N$2:$O$376,2,0)</f>
        <v>TINTORERIA 100% E.U.</v>
      </c>
      <c r="M9646" t="s">
        <v>21</v>
      </c>
      <c r="N9646" t="str">
        <f>VLOOKUP(M9646,Códigos!$Q$2:$R$26,2,0)</f>
        <v>GENENCOR CUERO</v>
      </c>
      <c r="O9646" s="18" t="s">
        <v>27</v>
      </c>
      <c r="P9646" t="str">
        <f>VLOOKUP(O9646,Códigos!$B$2:$C$19,2,0)</f>
        <v>BOGOTÁ, D.C.</v>
      </c>
      <c r="Q9646" t="s">
        <v>28</v>
      </c>
      <c r="R9646" t="str">
        <f>VLOOKUP(Q9646,Códigos!$E$2:$F$52,2,0)</f>
        <v>BOGOTÁ, D.C.</v>
      </c>
      <c r="S9646" t="s">
        <v>19</v>
      </c>
      <c r="T9646" t="str">
        <f>VLOOKUP(S9646,Códigos!$T$3:$U$14,2,0)</f>
        <v>BIOINDUSTRIA</v>
      </c>
      <c r="U9646" s="6">
        <v>2405.31</v>
      </c>
      <c r="V9646" s="6">
        <v>463.97345872257631</v>
      </c>
    </row>
    <row r="9647" spans="1:22" x14ac:dyDescent="0.25">
      <c r="A9647" t="s">
        <v>4188</v>
      </c>
      <c r="B9647" t="str">
        <f>VLOOKUP(A9647,Códigos!$H$3:$I$19,2,0)</f>
        <v>ELIANA LONDOÑO - TEXTIL</v>
      </c>
      <c r="C9647" t="s">
        <v>8850</v>
      </c>
      <c r="D9647" s="3">
        <v>42719</v>
      </c>
      <c r="E9647" s="2" t="s">
        <v>9286</v>
      </c>
      <c r="F9647">
        <v>30</v>
      </c>
      <c r="G9647" t="s">
        <v>124</v>
      </c>
      <c r="H9647" t="str">
        <f>VLOOKUP(G9647,Códigos!$K$2:$L$250,2,0)</f>
        <v>INDESIZE OPT-L7</v>
      </c>
      <c r="I9647">
        <v>50</v>
      </c>
      <c r="J9647" s="6">
        <v>290000</v>
      </c>
      <c r="K9647" t="s">
        <v>4401</v>
      </c>
      <c r="L9647" t="str">
        <f>VLOOKUP(K9647,Códigos!$N$2:$O$376,2,0)</f>
        <v>TINTORERIA AMERICAN JEANS LIMITADA</v>
      </c>
      <c r="M9647" t="s">
        <v>21</v>
      </c>
      <c r="N9647" t="str">
        <f>VLOOKUP(M9647,Códigos!$Q$2:$R$26,2,0)</f>
        <v>GENENCOR CUERO</v>
      </c>
      <c r="O9647" s="18" t="s">
        <v>27</v>
      </c>
      <c r="P9647" t="str">
        <f>VLOOKUP(O9647,Códigos!$B$2:$C$19,2,0)</f>
        <v>BOGOTÁ, D.C.</v>
      </c>
      <c r="Q9647" t="s">
        <v>28</v>
      </c>
      <c r="R9647" t="str">
        <f>VLOOKUP(Q9647,Códigos!$E$2:$F$52,2,0)</f>
        <v>BOGOTÁ, D.C.</v>
      </c>
      <c r="S9647" t="s">
        <v>19</v>
      </c>
      <c r="T9647" t="str">
        <f>VLOOKUP(S9647,Códigos!$T$3:$U$14,2,0)</f>
        <v>BIOINDUSTRIA</v>
      </c>
      <c r="U9647" s="6">
        <v>2405.31</v>
      </c>
      <c r="V9647" s="6">
        <v>120.56657977557987</v>
      </c>
    </row>
    <row r="9648" spans="1:22" x14ac:dyDescent="0.25">
      <c r="A9648" t="s">
        <v>4188</v>
      </c>
      <c r="B9648" t="str">
        <f>VLOOKUP(A9648,Códigos!$H$3:$I$19,2,0)</f>
        <v>ELIANA LONDOÑO - TEXTIL</v>
      </c>
      <c r="C9648" t="s">
        <v>8815</v>
      </c>
      <c r="D9648" s="3">
        <v>42719</v>
      </c>
      <c r="E9648" s="2" t="s">
        <v>9286</v>
      </c>
      <c r="F9648">
        <v>30</v>
      </c>
      <c r="G9648" t="s">
        <v>4319</v>
      </c>
      <c r="H9648" t="str">
        <f>VLOOKUP(G9648,Códigos!$K$2:$L$250,2,0)</f>
        <v>INDESIZE 103 DLC</v>
      </c>
      <c r="I9648">
        <v>120</v>
      </c>
      <c r="J9648" s="6">
        <v>396000</v>
      </c>
      <c r="K9648" t="s">
        <v>4353</v>
      </c>
      <c r="L9648" t="str">
        <f>VLOOKUP(K9648,Códigos!$N$2:$O$376,2,0)</f>
        <v>TINTORERIA 100% E.U.</v>
      </c>
      <c r="M9648" t="s">
        <v>21</v>
      </c>
      <c r="N9648" t="str">
        <f>VLOOKUP(M9648,Códigos!$Q$2:$R$26,2,0)</f>
        <v>GENENCOR CUERO</v>
      </c>
      <c r="O9648" s="18" t="s">
        <v>27</v>
      </c>
      <c r="P9648" t="str">
        <f>VLOOKUP(O9648,Códigos!$B$2:$C$19,2,0)</f>
        <v>BOGOTÁ, D.C.</v>
      </c>
      <c r="Q9648" t="s">
        <v>28</v>
      </c>
      <c r="R9648" t="str">
        <f>VLOOKUP(Q9648,Códigos!$E$2:$F$52,2,0)</f>
        <v>BOGOTÁ, D.C.</v>
      </c>
      <c r="S9648" t="s">
        <v>19</v>
      </c>
      <c r="T9648" t="str">
        <f>VLOOKUP(S9648,Códigos!$T$3:$U$14,2,0)</f>
        <v>BIOINDUSTRIA</v>
      </c>
      <c r="U9648" s="6">
        <v>2405.31</v>
      </c>
      <c r="V9648" s="6">
        <v>164.63574341768836</v>
      </c>
    </row>
    <row r="9649" spans="1:22" x14ac:dyDescent="0.25">
      <c r="A9649" t="s">
        <v>969</v>
      </c>
      <c r="B9649" t="str">
        <f>VLOOKUP(A9649,Códigos!$H$3:$I$19,2,0)</f>
        <v>MARIA ELENA PELAEZ</v>
      </c>
      <c r="C9649" t="s">
        <v>8742</v>
      </c>
      <c r="D9649" s="3">
        <v>42719</v>
      </c>
      <c r="E9649" s="2" t="s">
        <v>9286</v>
      </c>
      <c r="F9649">
        <v>30</v>
      </c>
      <c r="G9649" t="s">
        <v>6216</v>
      </c>
      <c r="H9649" t="str">
        <f>VLOOKUP(G9649,Códigos!$K$2:$L$250,2,0)</f>
        <v>INDESIZE 1000</v>
      </c>
      <c r="I9649">
        <v>25</v>
      </c>
      <c r="J9649" s="6">
        <v>84375</v>
      </c>
      <c r="K9649" t="s">
        <v>5798</v>
      </c>
      <c r="L9649" t="str">
        <f>VLOOKUP(K9649,Códigos!$N$2:$O$376,2,0)</f>
        <v>INTERWASH S.A.S.</v>
      </c>
      <c r="M9649" t="s">
        <v>21</v>
      </c>
      <c r="N9649" t="str">
        <f>VLOOKUP(M9649,Códigos!$Q$2:$R$26,2,0)</f>
        <v>GENENCOR CUERO</v>
      </c>
      <c r="O9649" s="16" t="s">
        <v>39</v>
      </c>
      <c r="P9649" t="str">
        <f>VLOOKUP(O9649,Códigos!$B$2:$C$19,2,0)</f>
        <v>ANTIOQUIA</v>
      </c>
      <c r="Q9649" t="s">
        <v>2729</v>
      </c>
      <c r="R9649" t="str">
        <f>VLOOKUP(Q9649,Códigos!$E$2:$F$52,2,0)</f>
        <v>MEDELLÍN</v>
      </c>
      <c r="S9649" t="s">
        <v>19</v>
      </c>
      <c r="T9649" t="str">
        <f>VLOOKUP(S9649,Códigos!$T$3:$U$14,2,0)</f>
        <v>BIOINDUSTRIA</v>
      </c>
      <c r="U9649" s="6">
        <v>2405.31</v>
      </c>
      <c r="V9649" s="6">
        <v>35.078638512291555</v>
      </c>
    </row>
    <row r="9650" spans="1:22" x14ac:dyDescent="0.25">
      <c r="A9650" t="s">
        <v>4188</v>
      </c>
      <c r="B9650" t="str">
        <f>VLOOKUP(A9650,Códigos!$H$3:$I$19,2,0)</f>
        <v>ELIANA LONDOÑO - TEXTIL</v>
      </c>
      <c r="C9650" t="s">
        <v>8851</v>
      </c>
      <c r="D9650" s="3">
        <v>42719</v>
      </c>
      <c r="E9650" s="2" t="s">
        <v>9286</v>
      </c>
      <c r="F9650">
        <v>60</v>
      </c>
      <c r="G9650" t="s">
        <v>4378</v>
      </c>
      <c r="H9650" t="str">
        <f>VLOOKUP(G9650,Códigos!$K$2:$L$250,2,0)</f>
        <v>INDESIZE 120</v>
      </c>
      <c r="I9650">
        <v>20</v>
      </c>
      <c r="J9650" s="6">
        <v>114000</v>
      </c>
      <c r="K9650" t="s">
        <v>4356</v>
      </c>
      <c r="L9650" t="str">
        <f>VLOOKUP(K9650,Códigos!$N$2:$O$376,2,0)</f>
        <v>COLOR QUIMIC´S LTDA</v>
      </c>
      <c r="M9650" t="s">
        <v>21</v>
      </c>
      <c r="N9650" t="str">
        <f>VLOOKUP(M9650,Códigos!$Q$2:$R$26,2,0)</f>
        <v>GENENCOR CUERO</v>
      </c>
      <c r="O9650" s="18" t="s">
        <v>27</v>
      </c>
      <c r="P9650" t="str">
        <f>VLOOKUP(O9650,Códigos!$B$2:$C$19,2,0)</f>
        <v>BOGOTÁ, D.C.</v>
      </c>
      <c r="Q9650" t="s">
        <v>28</v>
      </c>
      <c r="R9650" t="str">
        <f>VLOOKUP(Q9650,Códigos!$E$2:$F$52,2,0)</f>
        <v>BOGOTÁ, D.C.</v>
      </c>
      <c r="S9650" t="s">
        <v>19</v>
      </c>
      <c r="T9650" t="str">
        <f>VLOOKUP(S9650,Códigos!$T$3:$U$14,2,0)</f>
        <v>BIOINDUSTRIA</v>
      </c>
      <c r="U9650" s="6">
        <v>2405.31</v>
      </c>
      <c r="V9650" s="6">
        <v>47.395138256607261</v>
      </c>
    </row>
    <row r="9651" spans="1:22" x14ac:dyDescent="0.25">
      <c r="A9651" t="s">
        <v>2952</v>
      </c>
      <c r="B9651" t="str">
        <f>VLOOKUP(A9651,Códigos!$H$3:$I$19,2,0)</f>
        <v>SUSANA ESTRADA E.</v>
      </c>
      <c r="C9651" t="s">
        <v>8959</v>
      </c>
      <c r="D9651" s="3">
        <v>42719</v>
      </c>
      <c r="E9651" s="2" t="s">
        <v>9286</v>
      </c>
      <c r="F9651">
        <v>60</v>
      </c>
      <c r="G9651" t="s">
        <v>3208</v>
      </c>
      <c r="H9651" t="str">
        <f>VLOOKUP(G9651,Códigos!$K$2:$L$250,2,0)</f>
        <v>ADITIVO 500W</v>
      </c>
      <c r="I9651">
        <v>20</v>
      </c>
      <c r="J9651" s="6">
        <v>1972354.2</v>
      </c>
      <c r="K9651" t="s">
        <v>3009</v>
      </c>
      <c r="L9651" t="str">
        <f>VLOOKUP(K9651,Códigos!$N$2:$O$376,2,0)</f>
        <v>COMPAÑIA GLOBAL DE PINTURAS S.A.</v>
      </c>
      <c r="M9651" t="s">
        <v>19</v>
      </c>
      <c r="N9651" t="str">
        <f>VLOOKUP(M9651,Códigos!$Q$2:$R$26,2,0)</f>
        <v>BASF QUIMICA</v>
      </c>
      <c r="O9651" s="16" t="s">
        <v>39</v>
      </c>
      <c r="P9651" t="str">
        <f>VLOOKUP(O9651,Códigos!$B$2:$C$19,2,0)</f>
        <v>ANTIOQUIA</v>
      </c>
      <c r="Q9651" t="s">
        <v>2729</v>
      </c>
      <c r="R9651" t="str">
        <f>VLOOKUP(Q9651,Códigos!$E$2:$F$52,2,0)</f>
        <v>MEDELLÍN</v>
      </c>
      <c r="S9651" t="s">
        <v>21</v>
      </c>
      <c r="T9651" t="str">
        <f>VLOOKUP(S9651,Códigos!$T$3:$U$14,2,0)</f>
        <v>ESPECIALIDADES QUIMICAS</v>
      </c>
      <c r="U9651" s="6">
        <v>2405.31</v>
      </c>
      <c r="V9651" s="6">
        <v>820</v>
      </c>
    </row>
    <row r="9652" spans="1:22" x14ac:dyDescent="0.25">
      <c r="A9652" t="s">
        <v>231</v>
      </c>
      <c r="B9652" t="str">
        <f>VLOOKUP(A9652,Códigos!$H$3:$I$19,2,0)</f>
        <v>NATALY VELA</v>
      </c>
      <c r="C9652" t="s">
        <v>8995</v>
      </c>
      <c r="D9652" s="3">
        <v>42719</v>
      </c>
      <c r="E9652" s="2" t="s">
        <v>9286</v>
      </c>
      <c r="F9652">
        <v>60</v>
      </c>
      <c r="G9652" t="s">
        <v>795</v>
      </c>
      <c r="H9652" t="str">
        <f>VLOOKUP(G9652,Códigos!$K$2:$L$250,2,0)</f>
        <v>PURAFECT 4000 L/ EFFECTENZ P 100</v>
      </c>
      <c r="I9652">
        <v>50</v>
      </c>
      <c r="J9652" s="6">
        <v>2351190.5</v>
      </c>
      <c r="K9652" t="s">
        <v>2509</v>
      </c>
      <c r="L9652" t="str">
        <f>VLOOKUP(K9652,Códigos!$N$2:$O$376,2,0)</f>
        <v>LABORATORIOS EUFAR S.A.</v>
      </c>
      <c r="M9652" t="s">
        <v>793</v>
      </c>
      <c r="N9652" t="str">
        <f>VLOOKUP(M9652,Códigos!$Q$2:$R$26,2,0)</f>
        <v>GENENOR DETERGENTES</v>
      </c>
      <c r="O9652" s="18" t="s">
        <v>27</v>
      </c>
      <c r="P9652" t="str">
        <f>VLOOKUP(O9652,Códigos!$B$2:$C$19,2,0)</f>
        <v>BOGOTÁ, D.C.</v>
      </c>
      <c r="Q9652" t="s">
        <v>28</v>
      </c>
      <c r="R9652" t="str">
        <f>VLOOKUP(Q9652,Códigos!$E$2:$F$52,2,0)</f>
        <v>BOGOTÁ, D.C.</v>
      </c>
      <c r="S9652" t="s">
        <v>19</v>
      </c>
      <c r="T9652" t="str">
        <f>VLOOKUP(S9652,Códigos!$T$3:$U$14,2,0)</f>
        <v>BIOINDUSTRIA</v>
      </c>
      <c r="U9652" s="6">
        <v>2405.31</v>
      </c>
      <c r="V9652" s="6">
        <v>977.49998960632934</v>
      </c>
    </row>
    <row r="9653" spans="1:22" x14ac:dyDescent="0.25">
      <c r="A9653" t="s">
        <v>2952</v>
      </c>
      <c r="B9653" t="str">
        <f>VLOOKUP(A9653,Códigos!$H$3:$I$19,2,0)</f>
        <v>SUSANA ESTRADA E.</v>
      </c>
      <c r="C9653" t="s">
        <v>8899</v>
      </c>
      <c r="D9653" s="3">
        <v>42719</v>
      </c>
      <c r="E9653" s="2" t="s">
        <v>9286</v>
      </c>
      <c r="F9653">
        <v>60</v>
      </c>
      <c r="G9653" t="s">
        <v>4102</v>
      </c>
      <c r="H9653" t="str">
        <f>VLOOKUP(G9653,Códigos!$K$2:$L$250,2,0)</f>
        <v>840 RESIN</v>
      </c>
      <c r="I9653">
        <v>840</v>
      </c>
      <c r="J9653" s="6">
        <v>30690794.399999999</v>
      </c>
      <c r="K9653" t="s">
        <v>3009</v>
      </c>
      <c r="L9653" t="str">
        <f>VLOOKUP(K9653,Códigos!$N$2:$O$376,2,0)</f>
        <v>COMPAÑIA GLOBAL DE PINTURAS S.A.</v>
      </c>
      <c r="M9653" t="s">
        <v>577</v>
      </c>
      <c r="N9653" t="str">
        <f>VLOOKUP(M9653,Códigos!$Q$2:$R$26,2,0)</f>
        <v>XIAMETER</v>
      </c>
      <c r="O9653" s="16" t="s">
        <v>39</v>
      </c>
      <c r="P9653" t="str">
        <f>VLOOKUP(O9653,Códigos!$B$2:$C$19,2,0)</f>
        <v>ANTIOQUIA</v>
      </c>
      <c r="Q9653" t="s">
        <v>2729</v>
      </c>
      <c r="R9653" t="str">
        <f>VLOOKUP(Q9653,Códigos!$E$2:$F$52,2,0)</f>
        <v>MEDELLÍN</v>
      </c>
      <c r="S9653" t="s">
        <v>21</v>
      </c>
      <c r="T9653" t="str">
        <f>VLOOKUP(S9653,Códigos!$T$3:$U$14,2,0)</f>
        <v>ESPECIALIDADES QUIMICAS</v>
      </c>
      <c r="U9653" s="6">
        <v>2405.31</v>
      </c>
      <c r="V9653" s="6">
        <v>12759.600384150068</v>
      </c>
    </row>
    <row r="9654" spans="1:22" x14ac:dyDescent="0.25">
      <c r="A9654" t="s">
        <v>969</v>
      </c>
      <c r="B9654" t="str">
        <f>VLOOKUP(A9654,Códigos!$H$3:$I$19,2,0)</f>
        <v>MARIA ELENA PELAEZ</v>
      </c>
      <c r="C9654" t="s">
        <v>8743</v>
      </c>
      <c r="D9654" s="3">
        <v>42719</v>
      </c>
      <c r="E9654" s="2" t="s">
        <v>9286</v>
      </c>
      <c r="F9654">
        <v>60</v>
      </c>
      <c r="G9654" t="s">
        <v>4396</v>
      </c>
      <c r="H9654" t="str">
        <f>VLOOKUP(G9654,Códigos!$K$2:$L$250,2,0)</f>
        <v>INDESIZE 160 NEXT</v>
      </c>
      <c r="I9654">
        <v>20</v>
      </c>
      <c r="J9654" s="6">
        <v>440000</v>
      </c>
      <c r="K9654" t="s">
        <v>6230</v>
      </c>
      <c r="L9654" t="str">
        <f>VLOOKUP(K9654,Códigos!$N$2:$O$376,2,0)</f>
        <v>GOMEZ LEON Y CIA LTDA</v>
      </c>
      <c r="M9654" t="s">
        <v>21</v>
      </c>
      <c r="N9654" t="str">
        <f>VLOOKUP(M9654,Códigos!$Q$2:$R$26,2,0)</f>
        <v>GENENCOR CUERO</v>
      </c>
      <c r="O9654" s="18" t="s">
        <v>361</v>
      </c>
      <c r="P9654" t="str">
        <f>VLOOKUP(O9654,Códigos!$B$2:$C$19,2,0)</f>
        <v>TOLIMA</v>
      </c>
      <c r="Q9654" t="s">
        <v>362</v>
      </c>
      <c r="R9654" t="str">
        <f>VLOOKUP(Q9654,Códigos!$E$2:$F$52,2,0)</f>
        <v>IBAGUÉ</v>
      </c>
      <c r="S9654" t="s">
        <v>19</v>
      </c>
      <c r="T9654" t="str">
        <f>VLOOKUP(S9654,Códigos!$T$3:$U$14,2,0)</f>
        <v>BIOINDUSTRIA</v>
      </c>
      <c r="U9654" s="6">
        <v>2405.31</v>
      </c>
      <c r="V9654" s="6">
        <v>182.92860379743152</v>
      </c>
    </row>
    <row r="9655" spans="1:22" x14ac:dyDescent="0.25">
      <c r="A9655" t="s">
        <v>272</v>
      </c>
      <c r="B9655" t="str">
        <f>VLOOKUP(A9655,Códigos!$H$3:$I$19,2,0)</f>
        <v>LINA MERCEDES RUBIO GOMEZ</v>
      </c>
      <c r="C9655" t="s">
        <v>9033</v>
      </c>
      <c r="D9655" s="3">
        <v>42719</v>
      </c>
      <c r="E9655" s="2" t="s">
        <v>9286</v>
      </c>
      <c r="F9655">
        <v>0</v>
      </c>
      <c r="G9655" t="s">
        <v>1056</v>
      </c>
      <c r="H9655" t="str">
        <f>VLOOKUP(G9655,Códigos!$K$2:$L$250,2,0)</f>
        <v>NARANJA FLOURESCENTE IXAS 14</v>
      </c>
      <c r="I9655">
        <v>25</v>
      </c>
      <c r="J9655" s="6">
        <v>775000</v>
      </c>
      <c r="K9655" t="s">
        <v>8560</v>
      </c>
      <c r="L9655" t="str">
        <f>VLOOKUP(K9655,Códigos!$N$2:$O$376,2,0)</f>
        <v>NOVACOLOR SAS</v>
      </c>
      <c r="M9655" t="s">
        <v>1050</v>
      </c>
      <c r="N9655" t="str">
        <f>VLOOKUP(M9655,Códigos!$Q$2:$R$26,2,0)</f>
        <v>CHEMLOGIS</v>
      </c>
      <c r="O9655" s="18" t="s">
        <v>27</v>
      </c>
      <c r="P9655" t="str">
        <f>VLOOKUP(O9655,Códigos!$B$2:$C$19,2,0)</f>
        <v>BOGOTÁ, D.C.</v>
      </c>
      <c r="Q9655" t="s">
        <v>28</v>
      </c>
      <c r="R9655" t="str">
        <f>VLOOKUP(Q9655,Códigos!$E$2:$F$52,2,0)</f>
        <v>BOGOTÁ, D.C.</v>
      </c>
      <c r="S9655" t="s">
        <v>19</v>
      </c>
      <c r="T9655" t="str">
        <f>VLOOKUP(S9655,Códigos!$T$3:$U$14,2,0)</f>
        <v>BIOINDUSTRIA</v>
      </c>
      <c r="U9655" s="6">
        <v>2405.31</v>
      </c>
      <c r="V9655" s="6">
        <v>322.20379077956687</v>
      </c>
    </row>
    <row r="9656" spans="1:22" x14ac:dyDescent="0.25">
      <c r="A9656" t="s">
        <v>231</v>
      </c>
      <c r="B9656" t="str">
        <f>VLOOKUP(A9656,Códigos!$H$3:$I$19,2,0)</f>
        <v>NATALY VELA</v>
      </c>
      <c r="C9656" t="s">
        <v>8994</v>
      </c>
      <c r="D9656" s="3">
        <v>42719</v>
      </c>
      <c r="E9656" s="2" t="s">
        <v>9286</v>
      </c>
      <c r="F9656">
        <v>0</v>
      </c>
      <c r="G9656" t="s">
        <v>856</v>
      </c>
      <c r="H9656" t="str">
        <f>VLOOKUP(G9656,Códigos!$K$2:$L$250,2,0)</f>
        <v>PURAPOWER/ SMARTENZ 1050</v>
      </c>
      <c r="I9656">
        <v>40</v>
      </c>
      <c r="J9656" s="6">
        <v>2908272</v>
      </c>
      <c r="K9656" t="s">
        <v>823</v>
      </c>
      <c r="L9656" t="str">
        <f>VLOOKUP(K9656,Códigos!$N$2:$O$376,2,0)</f>
        <v>MADELSA SAS</v>
      </c>
      <c r="M9656" t="s">
        <v>793</v>
      </c>
      <c r="N9656" t="str">
        <f>VLOOKUP(M9656,Códigos!$Q$2:$R$26,2,0)</f>
        <v>GENENOR DETERGENTES</v>
      </c>
      <c r="O9656" s="18" t="s">
        <v>27</v>
      </c>
      <c r="P9656" t="str">
        <f>VLOOKUP(O9656,Códigos!$B$2:$C$19,2,0)</f>
        <v>BOGOTÁ, D.C.</v>
      </c>
      <c r="Q9656" t="s">
        <v>28</v>
      </c>
      <c r="R9656" t="str">
        <f>VLOOKUP(Q9656,Códigos!$E$2:$F$52,2,0)</f>
        <v>BOGOTÁ, D.C.</v>
      </c>
      <c r="S9656" t="s">
        <v>19</v>
      </c>
      <c r="T9656" t="str">
        <f>VLOOKUP(S9656,Códigos!$T$3:$U$14,2,0)</f>
        <v>BIOINDUSTRIA</v>
      </c>
      <c r="U9656" s="6">
        <v>2405.31</v>
      </c>
      <c r="V9656" s="6">
        <v>1209.1048555071905</v>
      </c>
    </row>
    <row r="9657" spans="1:22" x14ac:dyDescent="0.25">
      <c r="A9657" t="s">
        <v>2952</v>
      </c>
      <c r="B9657" t="str">
        <f>VLOOKUP(A9657,Códigos!$H$3:$I$19,2,0)</f>
        <v>SUSANA ESTRADA E.</v>
      </c>
      <c r="C9657" t="s">
        <v>8898</v>
      </c>
      <c r="D9657" s="3">
        <v>42719</v>
      </c>
      <c r="E9657" s="2" t="s">
        <v>9286</v>
      </c>
      <c r="F9657">
        <v>60</v>
      </c>
      <c r="G9657" t="s">
        <v>573</v>
      </c>
      <c r="H9657" t="str">
        <f>VLOOKUP(G9657,Códigos!$K$2:$L$250,2,0)</f>
        <v>ANTIFOAM 1430</v>
      </c>
      <c r="I9657">
        <v>400</v>
      </c>
      <c r="J9657" s="6">
        <v>7071612</v>
      </c>
      <c r="K9657" t="s">
        <v>3049</v>
      </c>
      <c r="L9657" t="str">
        <f>VLOOKUP(K9657,Códigos!$N$2:$O$376,2,0)</f>
        <v>INVESA S.A.</v>
      </c>
      <c r="M9657" t="s">
        <v>577</v>
      </c>
      <c r="N9657" t="str">
        <f>VLOOKUP(M9657,Códigos!$Q$2:$R$26,2,0)</f>
        <v>XIAMETER</v>
      </c>
      <c r="O9657" s="45" t="s">
        <v>39</v>
      </c>
      <c r="P9657" t="str">
        <f>VLOOKUP(O9657,Códigos!$B$2:$C$19,2,0)</f>
        <v>ANTIOQUIA</v>
      </c>
      <c r="Q9657" t="s">
        <v>3051</v>
      </c>
      <c r="R9657" t="str">
        <f>VLOOKUP(Q9657,Códigos!$E$2:$F$52,2,0)</f>
        <v>ENVIGADO</v>
      </c>
      <c r="S9657" t="s">
        <v>21</v>
      </c>
      <c r="T9657" t="str">
        <f>VLOOKUP(S9657,Códigos!$T$3:$U$14,2,0)</f>
        <v>ESPECIALIDADES QUIMICAS</v>
      </c>
      <c r="U9657" s="6">
        <v>2405.31</v>
      </c>
      <c r="V9657" s="6">
        <v>2940.0002494480959</v>
      </c>
    </row>
    <row r="9658" spans="1:22" x14ac:dyDescent="0.25">
      <c r="A9658" t="s">
        <v>4188</v>
      </c>
      <c r="B9658" t="str">
        <f>VLOOKUP(A9658,Códigos!$H$3:$I$19,2,0)</f>
        <v>ELIANA LONDOÑO - TEXTIL</v>
      </c>
      <c r="C9658" t="s">
        <v>8843</v>
      </c>
      <c r="D9658" s="3">
        <v>42719</v>
      </c>
      <c r="E9658" s="2" t="s">
        <v>9286</v>
      </c>
      <c r="F9658">
        <v>0</v>
      </c>
      <c r="G9658" t="s">
        <v>1439</v>
      </c>
      <c r="H9658" t="str">
        <f>VLOOKUP(G9658,Códigos!$K$2:$L$250,2,0)</f>
        <v>INDIXELL 2XL</v>
      </c>
      <c r="I9658">
        <v>25</v>
      </c>
      <c r="J9658" s="6">
        <v>550000</v>
      </c>
      <c r="K9658" t="s">
        <v>4339</v>
      </c>
      <c r="L9658" t="str">
        <f>VLOOKUP(K9658,Códigos!$N$2:$O$376,2,0)</f>
        <v>BARRAGAN MORENO ANGEL PASTOR</v>
      </c>
      <c r="M9658" t="s">
        <v>21</v>
      </c>
      <c r="N9658" t="str">
        <f>VLOOKUP(M9658,Códigos!$Q$2:$R$26,2,0)</f>
        <v>GENENCOR CUERO</v>
      </c>
      <c r="O9658" s="18" t="s">
        <v>27</v>
      </c>
      <c r="P9658" t="str">
        <f>VLOOKUP(O9658,Códigos!$B$2:$C$19,2,0)</f>
        <v>BOGOTÁ, D.C.</v>
      </c>
      <c r="Q9658" t="s">
        <v>28</v>
      </c>
      <c r="R9658" t="str">
        <f>VLOOKUP(Q9658,Códigos!$E$2:$F$52,2,0)</f>
        <v>BOGOTÁ, D.C.</v>
      </c>
      <c r="S9658" t="s">
        <v>19</v>
      </c>
      <c r="T9658" t="str">
        <f>VLOOKUP(S9658,Códigos!$T$3:$U$14,2,0)</f>
        <v>BIOINDUSTRIA</v>
      </c>
      <c r="U9658" s="6">
        <v>2405.31</v>
      </c>
      <c r="V9658" s="6">
        <v>228.66075474678939</v>
      </c>
    </row>
    <row r="9659" spans="1:22" x14ac:dyDescent="0.25">
      <c r="A9659" t="s">
        <v>7896</v>
      </c>
      <c r="B9659" t="str">
        <f>VLOOKUP(A9659,Códigos!$H$3:$I$19,2,0)</f>
        <v>ALEXANDRA CASTILLO</v>
      </c>
      <c r="C9659" t="s">
        <v>8629</v>
      </c>
      <c r="D9659" s="3">
        <v>42719</v>
      </c>
      <c r="E9659" s="2" t="s">
        <v>9286</v>
      </c>
      <c r="F9659">
        <v>60</v>
      </c>
      <c r="G9659" t="s">
        <v>452</v>
      </c>
      <c r="H9659" t="str">
        <f>VLOOKUP(G9659,Códigos!$K$2:$L$250,2,0)</f>
        <v>CAPSTONE FS-60</v>
      </c>
      <c r="I9659">
        <v>18.16</v>
      </c>
      <c r="J9659" s="6">
        <v>4848527.6900000004</v>
      </c>
      <c r="K9659" t="s">
        <v>2372</v>
      </c>
      <c r="L9659" t="str">
        <f>VLOOKUP(K9659,Códigos!$N$2:$O$376,2,0)</f>
        <v>HANDLER SAS</v>
      </c>
      <c r="M9659" t="s">
        <v>435</v>
      </c>
      <c r="N9659" t="str">
        <f>VLOOKUP(M9659,Códigos!$Q$2:$R$26,2,0)</f>
        <v>AUXICOLOR LTDA</v>
      </c>
      <c r="O9659" s="18" t="s">
        <v>27</v>
      </c>
      <c r="P9659" t="str">
        <f>VLOOKUP(O9659,Códigos!$B$2:$C$19,2,0)</f>
        <v>BOGOTÁ, D.C.</v>
      </c>
      <c r="Q9659" t="s">
        <v>28</v>
      </c>
      <c r="R9659" t="str">
        <f>VLOOKUP(Q9659,Códigos!$E$2:$F$52,2,0)</f>
        <v>BOGOTÁ, D.C.</v>
      </c>
      <c r="S9659" t="s">
        <v>21</v>
      </c>
      <c r="T9659" t="str">
        <f>VLOOKUP(S9659,Códigos!$T$3:$U$14,2,0)</f>
        <v>ESPECIALIDADES QUIMICAS</v>
      </c>
      <c r="U9659" s="6">
        <v>2405.31</v>
      </c>
      <c r="V9659" s="6">
        <v>2015.7600018292862</v>
      </c>
    </row>
    <row r="9660" spans="1:22" x14ac:dyDescent="0.25">
      <c r="A9660" t="s">
        <v>969</v>
      </c>
      <c r="B9660" t="str">
        <f>VLOOKUP(A9660,Códigos!$H$3:$I$19,2,0)</f>
        <v>MARIA ELENA PELAEZ</v>
      </c>
      <c r="C9660" t="s">
        <v>8739</v>
      </c>
      <c r="D9660" s="3">
        <v>42720</v>
      </c>
      <c r="E9660" s="2" t="s">
        <v>9286</v>
      </c>
      <c r="F9660">
        <v>90</v>
      </c>
      <c r="G9660" t="s">
        <v>1343</v>
      </c>
      <c r="H9660" t="str">
        <f>VLOOKUP(G9660,Códigos!$K$2:$L$250,2,0)</f>
        <v>ANTIPILLING NEUTRA 800</v>
      </c>
      <c r="I9660">
        <v>60</v>
      </c>
      <c r="J9660" s="6">
        <v>390000</v>
      </c>
      <c r="K9660" t="s">
        <v>5831</v>
      </c>
      <c r="L9660" t="str">
        <f>VLOOKUP(K9660,Códigos!$N$2:$O$376,2,0)</f>
        <v>PELCO S A</v>
      </c>
      <c r="M9660" t="s">
        <v>21</v>
      </c>
      <c r="N9660" t="str">
        <f>VLOOKUP(M9660,Códigos!$Q$2:$R$26,2,0)</f>
        <v>GENENCOR CUERO</v>
      </c>
      <c r="O9660" s="45" t="s">
        <v>39</v>
      </c>
      <c r="P9660" t="str">
        <f>VLOOKUP(O9660,Códigos!$B$2:$C$19,2,0)</f>
        <v>ANTIOQUIA</v>
      </c>
      <c r="Q9660" t="s">
        <v>2949</v>
      </c>
      <c r="R9660" t="str">
        <f>VLOOKUP(Q9660,Códigos!$E$2:$F$52,2,0)</f>
        <v>LA ESTRELLA</v>
      </c>
      <c r="S9660" t="s">
        <v>19</v>
      </c>
      <c r="T9660" t="str">
        <f>VLOOKUP(S9660,Códigos!$T$3:$U$14,2,0)</f>
        <v>BIOINDUSTRIA</v>
      </c>
      <c r="U9660" s="6">
        <v>2414.39</v>
      </c>
      <c r="V9660" s="6">
        <v>161.53148414299264</v>
      </c>
    </row>
    <row r="9661" spans="1:22" x14ac:dyDescent="0.25">
      <c r="A9661" t="s">
        <v>7896</v>
      </c>
      <c r="B9661" t="str">
        <f>VLOOKUP(A9661,Códigos!$H$3:$I$19,2,0)</f>
        <v>ALEXANDRA CASTILLO</v>
      </c>
      <c r="C9661" t="s">
        <v>8609</v>
      </c>
      <c r="D9661" s="3">
        <v>42720</v>
      </c>
      <c r="E9661" s="2" t="s">
        <v>9286</v>
      </c>
      <c r="F9661">
        <v>30</v>
      </c>
      <c r="G9661" t="s">
        <v>573</v>
      </c>
      <c r="H9661" t="str">
        <f>VLOOKUP(G9661,Códigos!$K$2:$L$250,2,0)</f>
        <v>ANTIFOAM 1430</v>
      </c>
      <c r="I9661">
        <v>400</v>
      </c>
      <c r="J9661" s="6">
        <v>6180840</v>
      </c>
      <c r="K9661" t="s">
        <v>591</v>
      </c>
      <c r="L9661" t="str">
        <f>VLOOKUP(K9661,Códigos!$N$2:$O$376,2,0)</f>
        <v>ARYSTA LIFESCIENCE COLOMBIA S.A.</v>
      </c>
      <c r="M9661" t="s">
        <v>577</v>
      </c>
      <c r="N9661" t="str">
        <f>VLOOKUP(M9661,Códigos!$Q$2:$R$26,2,0)</f>
        <v>XIAMETER</v>
      </c>
      <c r="O9661" s="16" t="s">
        <v>119</v>
      </c>
      <c r="P9661" t="str">
        <f>VLOOKUP(O9661,Códigos!$B$2:$C$19,2,0)</f>
        <v>CUNDINAMARCA</v>
      </c>
      <c r="Q9661" t="s">
        <v>593</v>
      </c>
      <c r="R9661" t="str">
        <f>VLOOKUP(Q9661,Códigos!$E$2:$F$52,2,0)</f>
        <v>MADRID</v>
      </c>
      <c r="S9661" t="s">
        <v>21</v>
      </c>
      <c r="T9661" t="str">
        <f>VLOOKUP(S9661,Códigos!$T$3:$U$14,2,0)</f>
        <v>ESPECIALIDADES QUIMICAS</v>
      </c>
      <c r="U9661" s="6">
        <v>2414.39</v>
      </c>
      <c r="V9661" s="6">
        <v>2560.0006626932686</v>
      </c>
    </row>
    <row r="9662" spans="1:22" x14ac:dyDescent="0.25">
      <c r="A9662" t="s">
        <v>7896</v>
      </c>
      <c r="B9662" t="str">
        <f>VLOOKUP(A9662,Códigos!$H$3:$I$19,2,0)</f>
        <v>ALEXANDRA CASTILLO</v>
      </c>
      <c r="C9662" t="s">
        <v>8612</v>
      </c>
      <c r="D9662" s="3">
        <v>42720</v>
      </c>
      <c r="E9662" s="2" t="s">
        <v>9286</v>
      </c>
      <c r="F9662">
        <v>45</v>
      </c>
      <c r="G9662" t="s">
        <v>579</v>
      </c>
      <c r="H9662" t="str">
        <f>VLOOKUP(G9662,Códigos!$K$2:$L$250,2,0)</f>
        <v>ANTIFOAM 1520 - TAMBOR</v>
      </c>
      <c r="I9662">
        <v>400</v>
      </c>
      <c r="J9662" s="6">
        <v>8498652</v>
      </c>
      <c r="K9662" t="s">
        <v>8611</v>
      </c>
      <c r="L9662" t="str">
        <f>VLOOKUP(K9662,Códigos!$N$2:$O$376,2,0)</f>
        <v>QUIMEXCOL ZONA FRANCA S.A.S</v>
      </c>
      <c r="M9662" t="s">
        <v>577</v>
      </c>
      <c r="N9662" t="str">
        <f>VLOOKUP(M9662,Códigos!$Q$2:$R$26,2,0)</f>
        <v>XIAMETER</v>
      </c>
      <c r="O9662" s="16" t="s">
        <v>119</v>
      </c>
      <c r="P9662" t="str">
        <f>VLOOKUP(O9662,Códigos!$B$2:$C$19,2,0)</f>
        <v>CUNDINAMARCA</v>
      </c>
      <c r="Q9662" t="s">
        <v>341</v>
      </c>
      <c r="R9662" t="str">
        <f>VLOOKUP(Q9662,Códigos!$E$2:$F$52,2,0)</f>
        <v>TOCANCIPÁ</v>
      </c>
      <c r="S9662" t="s">
        <v>21</v>
      </c>
      <c r="T9662" t="str">
        <f>VLOOKUP(S9662,Códigos!$T$3:$U$14,2,0)</f>
        <v>ESPECIALIDADES QUIMICAS</v>
      </c>
      <c r="U9662" s="6">
        <v>2414.39</v>
      </c>
      <c r="V9662" s="6">
        <v>3519.9996686533659</v>
      </c>
    </row>
    <row r="9663" spans="1:22" x14ac:dyDescent="0.25">
      <c r="A9663" t="s">
        <v>969</v>
      </c>
      <c r="B9663" t="str">
        <f>VLOOKUP(A9663,Códigos!$H$3:$I$19,2,0)</f>
        <v>MARIA ELENA PELAEZ</v>
      </c>
      <c r="C9663" t="s">
        <v>8739</v>
      </c>
      <c r="D9663" s="3">
        <v>42720</v>
      </c>
      <c r="E9663" s="2" t="s">
        <v>9286</v>
      </c>
      <c r="F9663">
        <v>90</v>
      </c>
      <c r="G9663" t="s">
        <v>1259</v>
      </c>
      <c r="H9663" t="str">
        <f>VLOOKUP(G9663,Códigos!$K$2:$L$250,2,0)</f>
        <v>INDIXELL NEUTRAFLEX</v>
      </c>
      <c r="I9663">
        <v>10</v>
      </c>
      <c r="J9663" s="6">
        <v>750000</v>
      </c>
      <c r="K9663" t="s">
        <v>5831</v>
      </c>
      <c r="L9663" t="str">
        <f>VLOOKUP(K9663,Códigos!$N$2:$O$376,2,0)</f>
        <v>PELCO S A</v>
      </c>
      <c r="M9663" t="s">
        <v>21</v>
      </c>
      <c r="N9663" t="str">
        <f>VLOOKUP(M9663,Códigos!$Q$2:$R$26,2,0)</f>
        <v>GENENCOR CUERO</v>
      </c>
      <c r="O9663" s="45" t="s">
        <v>39</v>
      </c>
      <c r="P9663" t="str">
        <f>VLOOKUP(O9663,Códigos!$B$2:$C$19,2,0)</f>
        <v>ANTIOQUIA</v>
      </c>
      <c r="Q9663" t="s">
        <v>2949</v>
      </c>
      <c r="R9663" t="str">
        <f>VLOOKUP(Q9663,Códigos!$E$2:$F$52,2,0)</f>
        <v>LA ESTRELLA</v>
      </c>
      <c r="S9663" t="s">
        <v>19</v>
      </c>
      <c r="T9663" t="str">
        <f>VLOOKUP(S9663,Códigos!$T$3:$U$14,2,0)</f>
        <v>BIOINDUSTRIA</v>
      </c>
      <c r="U9663" s="6">
        <v>2414.39</v>
      </c>
      <c r="V9663" s="6">
        <v>310.63746950575512</v>
      </c>
    </row>
    <row r="9664" spans="1:22" x14ac:dyDescent="0.25">
      <c r="A9664" t="s">
        <v>969</v>
      </c>
      <c r="B9664" t="str">
        <f>VLOOKUP(A9664,Códigos!$H$3:$I$19,2,0)</f>
        <v>MARIA ELENA PELAEZ</v>
      </c>
      <c r="C9664" t="s">
        <v>8739</v>
      </c>
      <c r="D9664" s="3">
        <v>42720</v>
      </c>
      <c r="E9664" s="2" t="s">
        <v>9286</v>
      </c>
      <c r="F9664">
        <v>90</v>
      </c>
      <c r="G9664" t="s">
        <v>4396</v>
      </c>
      <c r="H9664" t="str">
        <f>VLOOKUP(G9664,Códigos!$K$2:$L$250,2,0)</f>
        <v>INDESIZE 160 NEXT</v>
      </c>
      <c r="I9664">
        <v>10</v>
      </c>
      <c r="J9664" s="6">
        <v>235000</v>
      </c>
      <c r="K9664" t="s">
        <v>5831</v>
      </c>
      <c r="L9664" t="str">
        <f>VLOOKUP(K9664,Códigos!$N$2:$O$376,2,0)</f>
        <v>PELCO S A</v>
      </c>
      <c r="M9664" t="s">
        <v>21</v>
      </c>
      <c r="N9664" t="str">
        <f>VLOOKUP(M9664,Códigos!$Q$2:$R$26,2,0)</f>
        <v>GENENCOR CUERO</v>
      </c>
      <c r="O9664" s="45" t="s">
        <v>39</v>
      </c>
      <c r="P9664" t="str">
        <f>VLOOKUP(O9664,Códigos!$B$2:$C$19,2,0)</f>
        <v>ANTIOQUIA</v>
      </c>
      <c r="Q9664" t="s">
        <v>2949</v>
      </c>
      <c r="R9664" t="str">
        <f>VLOOKUP(Q9664,Códigos!$E$2:$F$52,2,0)</f>
        <v>LA ESTRELLA</v>
      </c>
      <c r="S9664" t="s">
        <v>19</v>
      </c>
      <c r="T9664" t="str">
        <f>VLOOKUP(S9664,Códigos!$T$3:$U$14,2,0)</f>
        <v>BIOINDUSTRIA</v>
      </c>
      <c r="U9664" s="6">
        <v>2414.39</v>
      </c>
      <c r="V9664" s="6">
        <v>97.333073778469924</v>
      </c>
    </row>
    <row r="9665" spans="1:22" ht="13.8" thickBot="1" x14ac:dyDescent="0.3">
      <c r="A9665" t="s">
        <v>4185</v>
      </c>
      <c r="B9665" t="str">
        <f>VLOOKUP(A9665,Códigos!$H$3:$I$19,2,0)</f>
        <v>ANDRES BELTRAN</v>
      </c>
      <c r="C9665" t="s">
        <v>8683</v>
      </c>
      <c r="D9665" s="3">
        <v>42720</v>
      </c>
      <c r="E9665" s="2" t="s">
        <v>9286</v>
      </c>
      <c r="F9665">
        <v>0</v>
      </c>
      <c r="G9665" t="s">
        <v>1346</v>
      </c>
      <c r="H9665" t="str">
        <f>VLOOKUP(G9665,Códigos!$K$2:$L$250,2,0)</f>
        <v>INDISIL 80</v>
      </c>
      <c r="I9665">
        <v>10</v>
      </c>
      <c r="J9665" s="6">
        <v>71900</v>
      </c>
      <c r="K9665" t="s">
        <v>7715</v>
      </c>
      <c r="L9665" t="str">
        <f>VLOOKUP(K9665,Códigos!$N$2:$O$376,2,0)</f>
        <v>GOMEZ GUANCHA JHON JANER</v>
      </c>
      <c r="M9665" t="s">
        <v>21</v>
      </c>
      <c r="N9665" t="str">
        <f>VLOOKUP(M9665,Códigos!$Q$2:$R$26,2,0)</f>
        <v>GENENCOR CUERO</v>
      </c>
      <c r="O9665" s="19" t="s">
        <v>594</v>
      </c>
      <c r="P9665" t="str">
        <f>VLOOKUP(O9665,Códigos!$B$2:$C$19,2,0)</f>
        <v>VALLE DEL CAUCA</v>
      </c>
      <c r="Q9665" t="s">
        <v>1114</v>
      </c>
      <c r="R9665" t="str">
        <f>VLOOKUP(Q9665,Códigos!$E$2:$F$52,2,0)</f>
        <v>TULUÁ</v>
      </c>
      <c r="S9665" t="s">
        <v>19</v>
      </c>
      <c r="T9665" t="str">
        <f>VLOOKUP(S9665,Códigos!$T$3:$U$14,2,0)</f>
        <v>BIOINDUSTRIA</v>
      </c>
      <c r="U9665" s="6">
        <v>2414.39</v>
      </c>
      <c r="V9665" s="6">
        <v>29.779778743285053</v>
      </c>
    </row>
    <row r="9666" spans="1:22" x14ac:dyDescent="0.25">
      <c r="A9666" t="s">
        <v>4185</v>
      </c>
      <c r="B9666" t="str">
        <f>VLOOKUP(A9666,Códigos!$H$3:$I$19,2,0)</f>
        <v>ANDRES BELTRAN</v>
      </c>
      <c r="C9666" t="s">
        <v>8672</v>
      </c>
      <c r="D9666" s="3">
        <v>42720</v>
      </c>
      <c r="E9666" s="2" t="s">
        <v>9286</v>
      </c>
      <c r="F9666">
        <v>90</v>
      </c>
      <c r="G9666" t="s">
        <v>1387</v>
      </c>
      <c r="H9666" t="str">
        <f>VLOOKUP(G9666,Códigos!$K$2:$L$250,2,0)</f>
        <v>INDIBLEACH</v>
      </c>
      <c r="I9666">
        <v>50</v>
      </c>
      <c r="J9666" s="6">
        <v>383250</v>
      </c>
      <c r="K9666" t="s">
        <v>1081</v>
      </c>
      <c r="L9666" t="str">
        <f>VLOOKUP(K9666,Códigos!$N$2:$O$376,2,0)</f>
        <v>LAVA MASTER LTDA.</v>
      </c>
      <c r="M9666" t="s">
        <v>21</v>
      </c>
      <c r="N9666" t="str">
        <f>VLOOKUP(M9666,Códigos!$Q$2:$R$26,2,0)</f>
        <v>GENENCOR CUERO</v>
      </c>
      <c r="O9666" s="18" t="s">
        <v>1084</v>
      </c>
      <c r="P9666" t="str">
        <f>VLOOKUP(O9666,Códigos!$B$2:$C$19,2,0)</f>
        <v>RISARALDA</v>
      </c>
      <c r="Q9666" t="s">
        <v>1085</v>
      </c>
      <c r="R9666" t="str">
        <f>VLOOKUP(Q9666,Códigos!$E$2:$F$52,2,0)</f>
        <v>DOSQUEBRADAS</v>
      </c>
      <c r="S9666" t="s">
        <v>19</v>
      </c>
      <c r="T9666" t="str">
        <f>VLOOKUP(S9666,Códigos!$T$3:$U$14,2,0)</f>
        <v>BIOINDUSTRIA</v>
      </c>
      <c r="U9666" s="6">
        <v>2414.39</v>
      </c>
      <c r="V9666" s="6">
        <v>158.73574691744085</v>
      </c>
    </row>
    <row r="9667" spans="1:22" x14ac:dyDescent="0.25">
      <c r="A9667" t="s">
        <v>969</v>
      </c>
      <c r="B9667" t="str">
        <f>VLOOKUP(A9667,Códigos!$H$3:$I$19,2,0)</f>
        <v>MARIA ELENA PELAEZ</v>
      </c>
      <c r="C9667" t="s">
        <v>8739</v>
      </c>
      <c r="D9667" s="3">
        <v>42720</v>
      </c>
      <c r="E9667" s="2" t="s">
        <v>9286</v>
      </c>
      <c r="F9667">
        <v>90</v>
      </c>
      <c r="G9667" t="s">
        <v>32</v>
      </c>
      <c r="H9667" t="str">
        <f>VLOOKUP(G9667,Códigos!$K$2:$L$250,2,0)</f>
        <v>INDICOL SN 100</v>
      </c>
      <c r="I9667">
        <v>25</v>
      </c>
      <c r="J9667" s="6">
        <v>97500</v>
      </c>
      <c r="K9667" t="s">
        <v>5831</v>
      </c>
      <c r="L9667" t="str">
        <f>VLOOKUP(K9667,Códigos!$N$2:$O$376,2,0)</f>
        <v>PELCO S A</v>
      </c>
      <c r="M9667" t="s">
        <v>19</v>
      </c>
      <c r="N9667" t="str">
        <f>VLOOKUP(M9667,Códigos!$Q$2:$R$26,2,0)</f>
        <v>BASF QUIMICA</v>
      </c>
      <c r="O9667" s="45" t="s">
        <v>39</v>
      </c>
      <c r="P9667" t="str">
        <f>VLOOKUP(O9667,Códigos!$B$2:$C$19,2,0)</f>
        <v>ANTIOQUIA</v>
      </c>
      <c r="Q9667" t="s">
        <v>2949</v>
      </c>
      <c r="R9667" t="str">
        <f>VLOOKUP(Q9667,Códigos!$E$2:$F$52,2,0)</f>
        <v>LA ESTRELLA</v>
      </c>
      <c r="S9667" t="s">
        <v>19</v>
      </c>
      <c r="T9667" t="str">
        <f>VLOOKUP(S9667,Códigos!$T$3:$U$14,2,0)</f>
        <v>BIOINDUSTRIA</v>
      </c>
      <c r="U9667" s="6">
        <v>2414.39</v>
      </c>
      <c r="V9667" s="6">
        <v>40.38287103574816</v>
      </c>
    </row>
    <row r="9668" spans="1:22" x14ac:dyDescent="0.25">
      <c r="A9668" t="s">
        <v>969</v>
      </c>
      <c r="B9668" t="str">
        <f>VLOOKUP(A9668,Códigos!$H$3:$I$19,2,0)</f>
        <v>MARIA ELENA PELAEZ</v>
      </c>
      <c r="C9668" t="s">
        <v>8740</v>
      </c>
      <c r="D9668" s="3">
        <v>42720</v>
      </c>
      <c r="E9668" s="2" t="s">
        <v>9286</v>
      </c>
      <c r="F9668">
        <v>45</v>
      </c>
      <c r="G9668" t="s">
        <v>6233</v>
      </c>
      <c r="H9668" t="str">
        <f>VLOOKUP(G9668,Códigos!$K$2:$L$250,2,0)</f>
        <v>GC 118</v>
      </c>
      <c r="I9668">
        <v>25</v>
      </c>
      <c r="J9668" s="6">
        <v>1200000</v>
      </c>
      <c r="K9668" t="s">
        <v>6454</v>
      </c>
      <c r="L9668" t="str">
        <f>VLOOKUP(K9668,Códigos!$N$2:$O$376,2,0)</f>
        <v>BIOTEX S.A.</v>
      </c>
      <c r="M9668" t="s">
        <v>21</v>
      </c>
      <c r="N9668" t="str">
        <f>VLOOKUP(M9668,Códigos!$Q$2:$R$26,2,0)</f>
        <v>GENENCOR CUERO</v>
      </c>
      <c r="O9668" s="16" t="s">
        <v>39</v>
      </c>
      <c r="P9668" t="str">
        <f>VLOOKUP(O9668,Códigos!$B$2:$C$19,2,0)</f>
        <v>ANTIOQUIA</v>
      </c>
      <c r="Q9668" t="s">
        <v>2729</v>
      </c>
      <c r="R9668" t="str">
        <f>VLOOKUP(Q9668,Códigos!$E$2:$F$52,2,0)</f>
        <v>MEDELLÍN</v>
      </c>
      <c r="S9668" t="s">
        <v>19</v>
      </c>
      <c r="T9668" t="str">
        <f>VLOOKUP(S9668,Códigos!$T$3:$U$14,2,0)</f>
        <v>BIOINDUSTRIA</v>
      </c>
      <c r="U9668" s="6">
        <v>2414.39</v>
      </c>
      <c r="V9668" s="6">
        <v>497.01995120920816</v>
      </c>
    </row>
    <row r="9669" spans="1:22" ht="13.8" thickBot="1" x14ac:dyDescent="0.3">
      <c r="A9669" t="s">
        <v>980</v>
      </c>
      <c r="B9669" t="str">
        <f>VLOOKUP(A9669,Códigos!$H$3:$I$19,2,0)</f>
        <v>JENNY GOMEZ VALENCIA</v>
      </c>
      <c r="C9669" t="s">
        <v>9012</v>
      </c>
      <c r="D9669" s="3">
        <v>42720</v>
      </c>
      <c r="E9669" s="2" t="s">
        <v>9286</v>
      </c>
      <c r="F9669">
        <v>0</v>
      </c>
      <c r="G9669" t="s">
        <v>2165</v>
      </c>
      <c r="H9669" t="str">
        <f>VLOOKUP(G9669,Códigos!$K$2:$L$250,2,0)</f>
        <v>SPEZYME LT 300</v>
      </c>
      <c r="I9669">
        <v>4</v>
      </c>
      <c r="J9669" s="6">
        <v>144200</v>
      </c>
      <c r="K9669" t="s">
        <v>2166</v>
      </c>
      <c r="L9669" t="str">
        <f>VLOOKUP(K9669,Códigos!$N$2:$O$376,2,0)</f>
        <v>INDUSTRIA QUIMICA ASERQUIM S.A.S.</v>
      </c>
      <c r="M9669" t="s">
        <v>969</v>
      </c>
      <c r="N9669" t="str">
        <f>VLOOKUP(M9669,Códigos!$Q$2:$R$26,2,0)</f>
        <v>GENENCOR ALIMENTOS</v>
      </c>
      <c r="O9669" s="19" t="s">
        <v>594</v>
      </c>
      <c r="P9669" t="str">
        <f>VLOOKUP(O9669,Códigos!$B$2:$C$19,2,0)</f>
        <v>VALLE DEL CAUCA</v>
      </c>
      <c r="Q9669" t="s">
        <v>1102</v>
      </c>
      <c r="R9669" t="str">
        <f>VLOOKUP(Q9669,Códigos!$E$2:$F$52,2,0)</f>
        <v>YUMBO</v>
      </c>
      <c r="S9669" t="s">
        <v>21</v>
      </c>
      <c r="T9669" t="str">
        <f>VLOOKUP(S9669,Códigos!$T$3:$U$14,2,0)</f>
        <v>ESPECIALIDADES QUIMICAS</v>
      </c>
      <c r="U9669" s="6">
        <v>2414.39</v>
      </c>
      <c r="V9669" s="6">
        <v>59.725230803639846</v>
      </c>
    </row>
    <row r="9670" spans="1:22" x14ac:dyDescent="0.25">
      <c r="A9670" t="s">
        <v>969</v>
      </c>
      <c r="B9670" t="str">
        <f>VLOOKUP(A9670,Códigos!$H$3:$I$19,2,0)</f>
        <v>MARIA ELENA PELAEZ</v>
      </c>
      <c r="C9670" t="s">
        <v>8741</v>
      </c>
      <c r="D9670" s="3">
        <v>42720</v>
      </c>
      <c r="E9670" s="2" t="s">
        <v>9286</v>
      </c>
      <c r="F9670">
        <v>60</v>
      </c>
      <c r="G9670" t="s">
        <v>1274</v>
      </c>
      <c r="H9670" t="str">
        <f>VLOOKUP(G9670,Códigos!$K$2:$L$250,2,0)</f>
        <v>INDIXELL SUPER FRIA GPB (SA)</v>
      </c>
      <c r="I9670">
        <v>50</v>
      </c>
      <c r="J9670" s="6">
        <v>390000</v>
      </c>
      <c r="K9670" t="s">
        <v>5877</v>
      </c>
      <c r="L9670" t="str">
        <f>VLOOKUP(K9670,Códigos!$N$2:$O$376,2,0)</f>
        <v>PACK S.A.</v>
      </c>
      <c r="M9670" t="s">
        <v>21</v>
      </c>
      <c r="N9670" t="str">
        <f>VLOOKUP(M9670,Códigos!$Q$2:$R$26,2,0)</f>
        <v>GENENCOR CUERO</v>
      </c>
      <c r="O9670" s="16" t="s">
        <v>39</v>
      </c>
      <c r="P9670" t="str">
        <f>VLOOKUP(O9670,Códigos!$B$2:$C$19,2,0)</f>
        <v>ANTIOQUIA</v>
      </c>
      <c r="Q9670" t="s">
        <v>3257</v>
      </c>
      <c r="R9670" t="str">
        <f>VLOOKUP(Q9670,Códigos!$E$2:$F$52,2,0)</f>
        <v>SABANETA</v>
      </c>
      <c r="S9670" t="s">
        <v>19</v>
      </c>
      <c r="T9670" t="str">
        <f>VLOOKUP(S9670,Códigos!$T$3:$U$14,2,0)</f>
        <v>BIOINDUSTRIA</v>
      </c>
      <c r="U9670" s="6">
        <v>2414.39</v>
      </c>
      <c r="V9670" s="6">
        <v>161.53148414299264</v>
      </c>
    </row>
    <row r="9671" spans="1:22" x14ac:dyDescent="0.25">
      <c r="A9671" t="s">
        <v>969</v>
      </c>
      <c r="B9671" t="str">
        <f>VLOOKUP(A9671,Códigos!$H$3:$I$19,2,0)</f>
        <v>MARIA ELENA PELAEZ</v>
      </c>
      <c r="C9671" t="s">
        <v>8741</v>
      </c>
      <c r="D9671" s="3">
        <v>42720</v>
      </c>
      <c r="E9671" s="2" t="s">
        <v>9286</v>
      </c>
      <c r="F9671">
        <v>60</v>
      </c>
      <c r="G9671" t="s">
        <v>1259</v>
      </c>
      <c r="H9671" t="str">
        <f>VLOOKUP(G9671,Códigos!$K$2:$L$250,2,0)</f>
        <v>INDIXELL NEUTRAFLEX</v>
      </c>
      <c r="I9671">
        <v>1</v>
      </c>
      <c r="J9671" s="6">
        <v>80000</v>
      </c>
      <c r="K9671" t="s">
        <v>5877</v>
      </c>
      <c r="L9671" t="str">
        <f>VLOOKUP(K9671,Códigos!$N$2:$O$376,2,0)</f>
        <v>PACK S.A.</v>
      </c>
      <c r="M9671" t="s">
        <v>21</v>
      </c>
      <c r="N9671" t="str">
        <f>VLOOKUP(M9671,Códigos!$Q$2:$R$26,2,0)</f>
        <v>GENENCOR CUERO</v>
      </c>
      <c r="O9671" s="16" t="s">
        <v>39</v>
      </c>
      <c r="P9671" t="str">
        <f>VLOOKUP(O9671,Códigos!$B$2:$C$19,2,0)</f>
        <v>ANTIOQUIA</v>
      </c>
      <c r="Q9671" t="s">
        <v>3257</v>
      </c>
      <c r="R9671" t="str">
        <f>VLOOKUP(Q9671,Códigos!$E$2:$F$52,2,0)</f>
        <v>SABANETA</v>
      </c>
      <c r="S9671" t="s">
        <v>19</v>
      </c>
      <c r="T9671" t="str">
        <f>VLOOKUP(S9671,Códigos!$T$3:$U$14,2,0)</f>
        <v>BIOINDUSTRIA</v>
      </c>
      <c r="U9671" s="6">
        <v>2414.39</v>
      </c>
      <c r="V9671" s="6">
        <v>33.134663413947209</v>
      </c>
    </row>
    <row r="9672" spans="1:22" x14ac:dyDescent="0.25">
      <c r="A9672" t="s">
        <v>4185</v>
      </c>
      <c r="B9672" t="str">
        <f>VLOOKUP(A9672,Códigos!$H$3:$I$19,2,0)</f>
        <v>ANDRES BELTRAN</v>
      </c>
      <c r="C9672" t="s">
        <v>8672</v>
      </c>
      <c r="D9672" s="3">
        <v>42720</v>
      </c>
      <c r="E9672" s="2" t="s">
        <v>9286</v>
      </c>
      <c r="F9672">
        <v>90</v>
      </c>
      <c r="G9672" t="s">
        <v>1979</v>
      </c>
      <c r="H9672" t="str">
        <f>VLOOKUP(G9672,Códigos!$K$2:$L$250,2,0)</f>
        <v>INDICANT-COLOR</v>
      </c>
      <c r="I9672">
        <v>50</v>
      </c>
      <c r="J9672" s="6">
        <v>240000</v>
      </c>
      <c r="K9672" t="s">
        <v>1081</v>
      </c>
      <c r="L9672" t="str">
        <f>VLOOKUP(K9672,Códigos!$N$2:$O$376,2,0)</f>
        <v>LAVA MASTER LTDA.</v>
      </c>
      <c r="M9672" t="s">
        <v>980</v>
      </c>
      <c r="N9672" t="str">
        <f>VLOOKUP(M9672,Códigos!$Q$2:$R$26,2,0)</f>
        <v>ANDICOL</v>
      </c>
      <c r="O9672" s="18" t="s">
        <v>1084</v>
      </c>
      <c r="P9672" t="str">
        <f>VLOOKUP(O9672,Códigos!$B$2:$C$19,2,0)</f>
        <v>RISARALDA</v>
      </c>
      <c r="Q9672" t="s">
        <v>1085</v>
      </c>
      <c r="R9672" t="str">
        <f>VLOOKUP(Q9672,Códigos!$E$2:$F$52,2,0)</f>
        <v>DOSQUEBRADAS</v>
      </c>
      <c r="S9672" t="s">
        <v>19</v>
      </c>
      <c r="T9672" t="str">
        <f>VLOOKUP(S9672,Códigos!$T$3:$U$14,2,0)</f>
        <v>BIOINDUSTRIA</v>
      </c>
      <c r="U9672" s="6">
        <v>2414.39</v>
      </c>
      <c r="V9672" s="6">
        <v>99.403990241841626</v>
      </c>
    </row>
    <row r="9673" spans="1:22" ht="13.8" thickBot="1" x14ac:dyDescent="0.3">
      <c r="A9673" t="s">
        <v>980</v>
      </c>
      <c r="B9673" t="str">
        <f>VLOOKUP(A9673,Códigos!$H$3:$I$19,2,0)</f>
        <v>JENNY GOMEZ VALENCIA</v>
      </c>
      <c r="C9673" t="s">
        <v>9018</v>
      </c>
      <c r="D9673" s="3">
        <v>42720</v>
      </c>
      <c r="E9673" s="2" t="s">
        <v>9286</v>
      </c>
      <c r="F9673">
        <v>60</v>
      </c>
      <c r="G9673" t="s">
        <v>291</v>
      </c>
      <c r="H9673" t="str">
        <f>VLOOKUP(G9673,Códigos!$K$2:$L$250,2,0)</f>
        <v>SYLOID ED-30</v>
      </c>
      <c r="I9673">
        <v>200</v>
      </c>
      <c r="J9673" s="6">
        <v>5562800</v>
      </c>
      <c r="K9673" t="s">
        <v>1099</v>
      </c>
      <c r="L9673" t="str">
        <f>VLOOKUP(K9673,Códigos!$N$2:$O$376,2,0)</f>
        <v>INDUSTRIAS LEMBER S.A.</v>
      </c>
      <c r="M9673" t="s">
        <v>21</v>
      </c>
      <c r="N9673" t="str">
        <f>VLOOKUP(M9673,Códigos!$Q$2:$R$26,2,0)</f>
        <v>GENENCOR CUERO</v>
      </c>
      <c r="O9673" s="19" t="s">
        <v>594</v>
      </c>
      <c r="P9673" t="str">
        <f>VLOOKUP(O9673,Códigos!$B$2:$C$19,2,0)</f>
        <v>VALLE DEL CAUCA</v>
      </c>
      <c r="Q9673" t="s">
        <v>1102</v>
      </c>
      <c r="R9673" t="str">
        <f>VLOOKUP(Q9673,Códigos!$E$2:$F$52,2,0)</f>
        <v>YUMBO</v>
      </c>
      <c r="S9673" t="s">
        <v>21</v>
      </c>
      <c r="T9673" t="str">
        <f>VLOOKUP(S9673,Códigos!$T$3:$U$14,2,0)</f>
        <v>ESPECIALIDADES QUIMICAS</v>
      </c>
      <c r="U9673" s="6">
        <v>2414.39</v>
      </c>
      <c r="V9673" s="6">
        <v>2304.0188204888191</v>
      </c>
    </row>
    <row r="9674" spans="1:22" x14ac:dyDescent="0.25">
      <c r="A9674" t="s">
        <v>2952</v>
      </c>
      <c r="B9674" t="str">
        <f>VLOOKUP(A9674,Códigos!$H$3:$I$19,2,0)</f>
        <v>SUSANA ESTRADA E.</v>
      </c>
      <c r="C9674" t="s">
        <v>8951</v>
      </c>
      <c r="D9674" s="3">
        <v>42720</v>
      </c>
      <c r="E9674" s="2" t="s">
        <v>9286</v>
      </c>
      <c r="F9674">
        <v>60</v>
      </c>
      <c r="G9674" t="s">
        <v>1269</v>
      </c>
      <c r="H9674" t="str">
        <f>VLOOKUP(G9674,Códigos!$K$2:$L$250,2,0)</f>
        <v>LUDOX CL-P</v>
      </c>
      <c r="I9674">
        <v>1605.72</v>
      </c>
      <c r="J9674" s="6">
        <v>24501585.140000001</v>
      </c>
      <c r="K9674" t="s">
        <v>2967</v>
      </c>
      <c r="L9674" t="str">
        <f>VLOOKUP(K9674,Códigos!$N$2:$O$376,2,0)</f>
        <v>TINTAS S.A.S.</v>
      </c>
      <c r="M9674" t="s">
        <v>21</v>
      </c>
      <c r="N9674" t="str">
        <f>VLOOKUP(M9674,Códigos!$Q$2:$R$26,2,0)</f>
        <v>GENENCOR CUERO</v>
      </c>
      <c r="O9674" s="16" t="s">
        <v>39</v>
      </c>
      <c r="P9674" t="str">
        <f>VLOOKUP(O9674,Códigos!$B$2:$C$19,2,0)</f>
        <v>ANTIOQUIA</v>
      </c>
      <c r="Q9674" t="s">
        <v>2729</v>
      </c>
      <c r="R9674" t="str">
        <f>VLOOKUP(Q9674,Códigos!$E$2:$F$52,2,0)</f>
        <v>MEDELLÍN</v>
      </c>
      <c r="S9674" t="s">
        <v>21</v>
      </c>
      <c r="T9674" t="str">
        <f>VLOOKUP(S9674,Códigos!$T$3:$U$14,2,0)</f>
        <v>ESPECIALIDADES QUIMICAS</v>
      </c>
      <c r="U9674" s="6">
        <v>2414.39</v>
      </c>
      <c r="V9674" s="6">
        <v>10148.147209025883</v>
      </c>
    </row>
    <row r="9675" spans="1:22" ht="13.8" thickBot="1" x14ac:dyDescent="0.3">
      <c r="A9675" t="s">
        <v>4185</v>
      </c>
      <c r="B9675" t="str">
        <f>VLOOKUP(A9675,Códigos!$H$3:$I$19,2,0)</f>
        <v>ANDRES BELTRAN</v>
      </c>
      <c r="C9675" t="s">
        <v>8683</v>
      </c>
      <c r="D9675" s="3">
        <v>42720</v>
      </c>
      <c r="E9675" s="2" t="s">
        <v>9286</v>
      </c>
      <c r="F9675">
        <v>0</v>
      </c>
      <c r="G9675" t="s">
        <v>1309</v>
      </c>
      <c r="H9675" t="str">
        <f>VLOOKUP(G9675,Códigos!$K$2:$L$250,2,0)</f>
        <v>INDESIZE COLD 10</v>
      </c>
      <c r="I9675">
        <v>20</v>
      </c>
      <c r="J9675" s="6">
        <v>165000</v>
      </c>
      <c r="K9675" t="s">
        <v>7715</v>
      </c>
      <c r="L9675" t="str">
        <f>VLOOKUP(K9675,Códigos!$N$2:$O$376,2,0)</f>
        <v>GOMEZ GUANCHA JHON JANER</v>
      </c>
      <c r="M9675" t="s">
        <v>21</v>
      </c>
      <c r="N9675" t="str">
        <f>VLOOKUP(M9675,Códigos!$Q$2:$R$26,2,0)</f>
        <v>GENENCOR CUERO</v>
      </c>
      <c r="O9675" s="19" t="s">
        <v>594</v>
      </c>
      <c r="P9675" t="str">
        <f>VLOOKUP(O9675,Códigos!$B$2:$C$19,2,0)</f>
        <v>VALLE DEL CAUCA</v>
      </c>
      <c r="Q9675" t="s">
        <v>1114</v>
      </c>
      <c r="R9675" t="str">
        <f>VLOOKUP(Q9675,Códigos!$E$2:$F$52,2,0)</f>
        <v>TULUÁ</v>
      </c>
      <c r="S9675" t="s">
        <v>19</v>
      </c>
      <c r="T9675" t="str">
        <f>VLOOKUP(S9675,Códigos!$T$3:$U$14,2,0)</f>
        <v>BIOINDUSTRIA</v>
      </c>
      <c r="U9675" s="6">
        <v>2414.39</v>
      </c>
      <c r="V9675" s="6">
        <v>68.34024329126612</v>
      </c>
    </row>
    <row r="9676" spans="1:22" x14ac:dyDescent="0.25">
      <c r="A9676" t="s">
        <v>7896</v>
      </c>
      <c r="B9676" t="str">
        <f>VLOOKUP(A9676,Códigos!$H$3:$I$19,2,0)</f>
        <v>ALEXANDRA CASTILLO</v>
      </c>
      <c r="C9676" t="s">
        <v>8635</v>
      </c>
      <c r="D9676" s="3">
        <v>42720</v>
      </c>
      <c r="E9676" s="2" t="s">
        <v>9286</v>
      </c>
      <c r="F9676">
        <v>0</v>
      </c>
      <c r="G9676" t="s">
        <v>293</v>
      </c>
      <c r="H9676" t="str">
        <f>VLOOKUP(G9676,Códigos!$K$2:$L$250,2,0)</f>
        <v>LUDOX HS-40</v>
      </c>
      <c r="I9676">
        <v>10</v>
      </c>
      <c r="J9676" s="6">
        <v>149692.20000000001</v>
      </c>
      <c r="K9676" t="s">
        <v>343</v>
      </c>
      <c r="L9676" t="str">
        <f>VLOOKUP(K9676,Códigos!$N$2:$O$376,2,0)</f>
        <v>ANDINO TRADE LIMITADA</v>
      </c>
      <c r="M9676" t="s">
        <v>21</v>
      </c>
      <c r="N9676" t="str">
        <f>VLOOKUP(M9676,Códigos!$Q$2:$R$26,2,0)</f>
        <v>GENENCOR CUERO</v>
      </c>
      <c r="O9676" s="18" t="s">
        <v>27</v>
      </c>
      <c r="P9676" t="str">
        <f>VLOOKUP(O9676,Códigos!$B$2:$C$19,2,0)</f>
        <v>BOGOTÁ, D.C.</v>
      </c>
      <c r="Q9676" t="s">
        <v>28</v>
      </c>
      <c r="R9676" t="str">
        <f>VLOOKUP(Q9676,Códigos!$E$2:$F$52,2,0)</f>
        <v>BOGOTÁ, D.C.</v>
      </c>
      <c r="S9676" t="s">
        <v>21</v>
      </c>
      <c r="T9676" t="str">
        <f>VLOOKUP(S9676,Códigos!$T$3:$U$14,2,0)</f>
        <v>ESPECIALIDADES QUIMICAS</v>
      </c>
      <c r="U9676" s="6">
        <v>2414.39</v>
      </c>
      <c r="V9676" s="6">
        <v>62.000008283665863</v>
      </c>
    </row>
    <row r="9677" spans="1:22" x14ac:dyDescent="0.25">
      <c r="A9677" t="s">
        <v>7896</v>
      </c>
      <c r="B9677" t="str">
        <f>VLOOKUP(A9677,Códigos!$H$3:$I$19,2,0)</f>
        <v>ALEXANDRA CASTILLO</v>
      </c>
      <c r="C9677" t="s">
        <v>8612</v>
      </c>
      <c r="D9677" s="3">
        <v>42720</v>
      </c>
      <c r="E9677" s="2" t="s">
        <v>9286</v>
      </c>
      <c r="F9677">
        <v>45</v>
      </c>
      <c r="G9677" t="s">
        <v>573</v>
      </c>
      <c r="H9677" t="str">
        <f>VLOOKUP(G9677,Códigos!$K$2:$L$250,2,0)</f>
        <v>ANTIFOAM 1430</v>
      </c>
      <c r="I9677">
        <v>1000</v>
      </c>
      <c r="J9677" s="6">
        <v>16031550</v>
      </c>
      <c r="K9677" t="s">
        <v>8611</v>
      </c>
      <c r="L9677" t="str">
        <f>VLOOKUP(K9677,Códigos!$N$2:$O$376,2,0)</f>
        <v>QUIMEXCOL ZONA FRANCA S.A.S</v>
      </c>
      <c r="M9677" t="s">
        <v>577</v>
      </c>
      <c r="N9677" t="str">
        <f>VLOOKUP(M9677,Códigos!$Q$2:$R$26,2,0)</f>
        <v>XIAMETER</v>
      </c>
      <c r="O9677" s="16" t="s">
        <v>119</v>
      </c>
      <c r="P9677" t="str">
        <f>VLOOKUP(O9677,Códigos!$B$2:$C$19,2,0)</f>
        <v>CUNDINAMARCA</v>
      </c>
      <c r="Q9677" t="s">
        <v>341</v>
      </c>
      <c r="R9677" t="str">
        <f>VLOOKUP(Q9677,Códigos!$E$2:$F$52,2,0)</f>
        <v>TOCANCIPÁ</v>
      </c>
      <c r="S9677" t="s">
        <v>21</v>
      </c>
      <c r="T9677" t="str">
        <f>VLOOKUP(S9677,Códigos!$T$3:$U$14,2,0)</f>
        <v>ESPECIALIDADES QUIMICAS</v>
      </c>
      <c r="U9677" s="6">
        <v>2414.39</v>
      </c>
      <c r="V9677" s="6">
        <v>6640.0001656733175</v>
      </c>
    </row>
    <row r="9678" spans="1:22" x14ac:dyDescent="0.25">
      <c r="A9678" t="s">
        <v>2952</v>
      </c>
      <c r="B9678" t="str">
        <f>VLOOKUP(A9678,Códigos!$H$3:$I$19,2,0)</f>
        <v>SUSANA ESTRADA E.</v>
      </c>
      <c r="C9678" t="s">
        <v>8950</v>
      </c>
      <c r="D9678" s="3">
        <v>42720</v>
      </c>
      <c r="E9678" s="2" t="s">
        <v>9286</v>
      </c>
      <c r="F9678">
        <v>30</v>
      </c>
      <c r="G9678" t="s">
        <v>1293</v>
      </c>
      <c r="H9678" t="str">
        <f>VLOOKUP(G9678,Códigos!$K$2:$L$250,2,0)</f>
        <v>SYLOID ED-44</v>
      </c>
      <c r="I9678">
        <v>100</v>
      </c>
      <c r="J9678" s="6">
        <v>1600000</v>
      </c>
      <c r="K9678" t="s">
        <v>3462</v>
      </c>
      <c r="L9678" t="str">
        <f>VLOOKUP(K9678,Códigos!$N$2:$O$376,2,0)</f>
        <v>PROFESIONAL DE PINTURAS J.C.G  S.A.S</v>
      </c>
      <c r="M9678" t="s">
        <v>21</v>
      </c>
      <c r="N9678" t="str">
        <f>VLOOKUP(M9678,Códigos!$Q$2:$R$26,2,0)</f>
        <v>GENENCOR CUERO</v>
      </c>
      <c r="O9678" s="16" t="s">
        <v>39</v>
      </c>
      <c r="P9678" t="str">
        <f>VLOOKUP(O9678,Códigos!$B$2:$C$19,2,0)</f>
        <v>ANTIOQUIA</v>
      </c>
      <c r="Q9678" t="s">
        <v>998</v>
      </c>
      <c r="R9678" t="str">
        <f>VLOOKUP(Q9678,Códigos!$E$2:$F$52,2,0)</f>
        <v>ITAGÜÍ</v>
      </c>
      <c r="S9678" t="s">
        <v>21</v>
      </c>
      <c r="T9678" t="str">
        <f>VLOOKUP(S9678,Códigos!$T$3:$U$14,2,0)</f>
        <v>ESPECIALIDADES QUIMICAS</v>
      </c>
      <c r="U9678" s="6">
        <v>2414.39</v>
      </c>
      <c r="V9678" s="6">
        <v>662.69326827894417</v>
      </c>
    </row>
    <row r="9679" spans="1:22" x14ac:dyDescent="0.25">
      <c r="A9679" t="s">
        <v>2952</v>
      </c>
      <c r="B9679" t="str">
        <f>VLOOKUP(A9679,Códigos!$H$3:$I$19,2,0)</f>
        <v>SUSANA ESTRADA E.</v>
      </c>
      <c r="C9679" t="s">
        <v>8953</v>
      </c>
      <c r="D9679" s="3">
        <v>42721</v>
      </c>
      <c r="E9679" s="2" t="s">
        <v>9286</v>
      </c>
      <c r="F9679">
        <v>30</v>
      </c>
      <c r="G9679" t="s">
        <v>303</v>
      </c>
      <c r="H9679" t="str">
        <f>VLOOKUP(G9679,Códigos!$K$2:$L$250,2,0)</f>
        <v>SYLOWHITE SM 405</v>
      </c>
      <c r="I9679">
        <v>25</v>
      </c>
      <c r="J9679" s="6">
        <v>163750</v>
      </c>
      <c r="K9679" t="s">
        <v>3241</v>
      </c>
      <c r="L9679" t="str">
        <f>VLOOKUP(K9679,Códigos!$N$2:$O$376,2,0)</f>
        <v>PINTURAS AZTECA S A S</v>
      </c>
      <c r="M9679" t="s">
        <v>21</v>
      </c>
      <c r="N9679" t="str">
        <f>VLOOKUP(M9679,Códigos!$Q$2:$R$26,2,0)</f>
        <v>GENENCOR CUERO</v>
      </c>
      <c r="O9679" s="16" t="s">
        <v>39</v>
      </c>
      <c r="P9679" t="str">
        <f>VLOOKUP(O9679,Códigos!$B$2:$C$19,2,0)</f>
        <v>ANTIOQUIA</v>
      </c>
      <c r="Q9679" t="s">
        <v>2729</v>
      </c>
      <c r="R9679" t="str">
        <f>VLOOKUP(Q9679,Códigos!$E$2:$F$52,2,0)</f>
        <v>MEDELLÍN</v>
      </c>
      <c r="S9679" t="s">
        <v>21</v>
      </c>
      <c r="T9679" t="str">
        <f>VLOOKUP(S9679,Códigos!$T$3:$U$14,2,0)</f>
        <v>ESPECIALIDADES QUIMICAS</v>
      </c>
      <c r="U9679" s="6">
        <v>2446.35</v>
      </c>
      <c r="V9679" s="6">
        <v>66.936456353342734</v>
      </c>
    </row>
    <row r="9680" spans="1:22" x14ac:dyDescent="0.25">
      <c r="A9680" t="s">
        <v>2952</v>
      </c>
      <c r="B9680" t="str">
        <f>VLOOKUP(A9680,Códigos!$H$3:$I$19,2,0)</f>
        <v>SUSANA ESTRADA E.</v>
      </c>
      <c r="C9680" t="s">
        <v>8954</v>
      </c>
      <c r="D9680" s="3">
        <v>42721</v>
      </c>
      <c r="E9680" s="2" t="s">
        <v>9286</v>
      </c>
      <c r="F9680">
        <v>0</v>
      </c>
      <c r="G9680" t="s">
        <v>291</v>
      </c>
      <c r="H9680" t="str">
        <f>VLOOKUP(G9680,Códigos!$K$2:$L$250,2,0)</f>
        <v>SYLOID ED-30</v>
      </c>
      <c r="I9680">
        <v>150</v>
      </c>
      <c r="J9680" s="6">
        <v>4019959.5</v>
      </c>
      <c r="K9680" t="s">
        <v>2957</v>
      </c>
      <c r="L9680" t="str">
        <f>VLOOKUP(K9680,Códigos!$N$2:$O$376,2,0)</f>
        <v>FONSECA MENESES HERMES ALBERTO</v>
      </c>
      <c r="M9680" t="s">
        <v>21</v>
      </c>
      <c r="N9680" t="str">
        <f>VLOOKUP(M9680,Códigos!$Q$2:$R$26,2,0)</f>
        <v>GENENCOR CUERO</v>
      </c>
      <c r="O9680" s="18" t="s">
        <v>300</v>
      </c>
      <c r="P9680" t="str">
        <f>VLOOKUP(O9680,Códigos!$B$2:$C$19,2,0)</f>
        <v>SANTANDER</v>
      </c>
      <c r="Q9680" t="s">
        <v>301</v>
      </c>
      <c r="R9680" t="str">
        <f>VLOOKUP(Q9680,Códigos!$E$2:$F$52,2,0)</f>
        <v>BUCARAMANGA</v>
      </c>
      <c r="S9680" t="s">
        <v>21</v>
      </c>
      <c r="T9680" t="str">
        <f>VLOOKUP(S9680,Códigos!$T$3:$U$14,2,0)</f>
        <v>ESPECIALIDADES QUIMICAS</v>
      </c>
      <c r="U9680" s="6">
        <v>2446.35</v>
      </c>
      <c r="V9680" s="6">
        <v>1643.2478999325526</v>
      </c>
    </row>
    <row r="9681" spans="1:22" x14ac:dyDescent="0.25">
      <c r="A9681" t="s">
        <v>2952</v>
      </c>
      <c r="B9681" t="str">
        <f>VLOOKUP(A9681,Códigos!$H$3:$I$19,2,0)</f>
        <v>SUSANA ESTRADA E.</v>
      </c>
      <c r="C9681" t="s">
        <v>8952</v>
      </c>
      <c r="D9681" s="3">
        <v>42721</v>
      </c>
      <c r="E9681" s="2" t="s">
        <v>9286</v>
      </c>
      <c r="F9681">
        <v>0</v>
      </c>
      <c r="G9681" t="s">
        <v>293</v>
      </c>
      <c r="H9681" t="str">
        <f>VLOOKUP(G9681,Códigos!$K$2:$L$250,2,0)</f>
        <v>LUDOX HS-40</v>
      </c>
      <c r="I9681">
        <v>20</v>
      </c>
      <c r="J9681" s="6">
        <v>290000</v>
      </c>
      <c r="K9681" t="s">
        <v>3410</v>
      </c>
      <c r="L9681" t="str">
        <f>VLOOKUP(K9681,Códigos!$N$2:$O$376,2,0)</f>
        <v>CANO MONTOYA GABRIEL ARMANDO</v>
      </c>
      <c r="M9681" t="s">
        <v>21</v>
      </c>
      <c r="N9681" t="str">
        <f>VLOOKUP(M9681,Códigos!$Q$2:$R$26,2,0)</f>
        <v>GENENCOR CUERO</v>
      </c>
      <c r="O9681" s="16" t="s">
        <v>39</v>
      </c>
      <c r="P9681" t="str">
        <f>VLOOKUP(O9681,Códigos!$B$2:$C$19,2,0)</f>
        <v>ANTIOQUIA</v>
      </c>
      <c r="Q9681" t="s">
        <v>2729</v>
      </c>
      <c r="R9681" t="str">
        <f>VLOOKUP(Q9681,Códigos!$E$2:$F$52,2,0)</f>
        <v>MEDELLÍN</v>
      </c>
      <c r="S9681" t="s">
        <v>21</v>
      </c>
      <c r="T9681" t="str">
        <f>VLOOKUP(S9681,Códigos!$T$3:$U$14,2,0)</f>
        <v>ESPECIALIDADES QUIMICAS</v>
      </c>
      <c r="U9681" s="6">
        <v>2446.35</v>
      </c>
      <c r="V9681" s="6">
        <v>118.54395323645431</v>
      </c>
    </row>
    <row r="9682" spans="1:22" ht="13.8" thickBot="1" x14ac:dyDescent="0.3">
      <c r="A9682" t="s">
        <v>980</v>
      </c>
      <c r="B9682" t="str">
        <f>VLOOKUP(A9682,Códigos!$H$3:$I$19,2,0)</f>
        <v>JENNY GOMEZ VALENCIA</v>
      </c>
      <c r="C9682" t="s">
        <v>9017</v>
      </c>
      <c r="D9682" s="3">
        <v>42721</v>
      </c>
      <c r="E9682" s="2" t="s">
        <v>9286</v>
      </c>
      <c r="F9682">
        <v>60</v>
      </c>
      <c r="G9682" t="s">
        <v>1269</v>
      </c>
      <c r="H9682" t="str">
        <f>VLOOKUP(G9682,Códigos!$K$2:$L$250,2,0)</f>
        <v>LUDOX CL-P</v>
      </c>
      <c r="I9682">
        <v>267.62</v>
      </c>
      <c r="J9682" s="6">
        <v>4058992.54</v>
      </c>
      <c r="K9682" t="s">
        <v>1270</v>
      </c>
      <c r="L9682" t="str">
        <f>VLOOKUP(K9682,Códigos!$N$2:$O$376,2,0)</f>
        <v>COMPAÑIA COLOMBIANA DE EMPAQUES S A</v>
      </c>
      <c r="M9682" t="s">
        <v>21</v>
      </c>
      <c r="N9682" t="str">
        <f>VLOOKUP(M9682,Códigos!$Q$2:$R$26,2,0)</f>
        <v>GENENCOR CUERO</v>
      </c>
      <c r="O9682" s="19" t="s">
        <v>594</v>
      </c>
      <c r="P9682" t="str">
        <f>VLOOKUP(O9682,Códigos!$B$2:$C$19,2,0)</f>
        <v>VALLE DEL CAUCA</v>
      </c>
      <c r="Q9682" t="s">
        <v>990</v>
      </c>
      <c r="R9682" t="str">
        <f>VLOOKUP(Q9682,Códigos!$E$2:$F$52,2,0)</f>
        <v>PALMIRA</v>
      </c>
      <c r="S9682" t="s">
        <v>21</v>
      </c>
      <c r="T9682" t="str">
        <f>VLOOKUP(S9682,Códigos!$T$3:$U$14,2,0)</f>
        <v>ESPECIALIDADES QUIMICAS</v>
      </c>
      <c r="U9682" s="6">
        <v>2446.35</v>
      </c>
      <c r="V9682" s="6">
        <v>1659.2035236168169</v>
      </c>
    </row>
    <row r="9683" spans="1:22" x14ac:dyDescent="0.25">
      <c r="A9683" t="s">
        <v>969</v>
      </c>
      <c r="B9683" t="str">
        <f>VLOOKUP(A9683,Códigos!$H$3:$I$19,2,0)</f>
        <v>MARIA ELENA PELAEZ</v>
      </c>
      <c r="C9683" t="s">
        <v>8721</v>
      </c>
      <c r="D9683" s="3">
        <v>42721</v>
      </c>
      <c r="E9683" s="2" t="s">
        <v>9286</v>
      </c>
      <c r="F9683">
        <v>60</v>
      </c>
      <c r="G9683" t="s">
        <v>1979</v>
      </c>
      <c r="H9683" t="str">
        <f>VLOOKUP(G9683,Códigos!$K$2:$L$250,2,0)</f>
        <v>INDICANT-COLOR</v>
      </c>
      <c r="I9683">
        <v>25</v>
      </c>
      <c r="J9683" s="6">
        <v>87500</v>
      </c>
      <c r="K9683" t="s">
        <v>5965</v>
      </c>
      <c r="L9683" t="str">
        <f>VLOOKUP(K9683,Códigos!$N$2:$O$376,2,0)</f>
        <v>ECOWASHED S.A.S.</v>
      </c>
      <c r="M9683" t="s">
        <v>980</v>
      </c>
      <c r="N9683" t="str">
        <f>VLOOKUP(M9683,Códigos!$Q$2:$R$26,2,0)</f>
        <v>ANDICOL</v>
      </c>
      <c r="O9683" s="16" t="s">
        <v>39</v>
      </c>
      <c r="P9683" t="str">
        <f>VLOOKUP(O9683,Códigos!$B$2:$C$19,2,0)</f>
        <v>ANTIOQUIA</v>
      </c>
      <c r="Q9683" t="s">
        <v>2729</v>
      </c>
      <c r="R9683" t="str">
        <f>VLOOKUP(Q9683,Códigos!$E$2:$F$52,2,0)</f>
        <v>MEDELLÍN</v>
      </c>
      <c r="S9683" t="s">
        <v>19</v>
      </c>
      <c r="T9683" t="str">
        <f>VLOOKUP(S9683,Códigos!$T$3:$U$14,2,0)</f>
        <v>BIOINDUSTRIA</v>
      </c>
      <c r="U9683" s="6">
        <v>2446.35</v>
      </c>
      <c r="V9683" s="6">
        <v>35.767572097206042</v>
      </c>
    </row>
    <row r="9684" spans="1:22" ht="13.8" thickBot="1" x14ac:dyDescent="0.3">
      <c r="A9684" t="s">
        <v>980</v>
      </c>
      <c r="B9684" t="str">
        <f>VLOOKUP(A9684,Códigos!$H$3:$I$19,2,0)</f>
        <v>JENNY GOMEZ VALENCIA</v>
      </c>
      <c r="C9684" t="s">
        <v>9013</v>
      </c>
      <c r="D9684" s="3">
        <v>42721</v>
      </c>
      <c r="E9684" s="2" t="s">
        <v>9286</v>
      </c>
      <c r="F9684">
        <v>60</v>
      </c>
      <c r="G9684" t="s">
        <v>2173</v>
      </c>
      <c r="H9684" t="str">
        <f>VLOOKUP(G9684,Códigos!$K$2:$L$250,2,0)</f>
        <v>GC 007</v>
      </c>
      <c r="I9684">
        <v>220</v>
      </c>
      <c r="J9684" s="6">
        <v>14872440</v>
      </c>
      <c r="K9684" t="s">
        <v>1166</v>
      </c>
      <c r="L9684" t="str">
        <f>VLOOKUP(K9684,Códigos!$N$2:$O$376,2,0)</f>
        <v>INGENIO PROVIDENCIA S.A.</v>
      </c>
      <c r="M9684" t="s">
        <v>969</v>
      </c>
      <c r="N9684" t="str">
        <f>VLOOKUP(M9684,Códigos!$Q$2:$R$26,2,0)</f>
        <v>GENENCOR ALIMENTOS</v>
      </c>
      <c r="O9684" s="19" t="s">
        <v>594</v>
      </c>
      <c r="P9684" t="str">
        <f>VLOOKUP(O9684,Códigos!$B$2:$C$19,2,0)</f>
        <v>VALLE DEL CAUCA</v>
      </c>
      <c r="Q9684" t="s">
        <v>595</v>
      </c>
      <c r="R9684" t="str">
        <f>VLOOKUP(Q9684,Códigos!$E$2:$F$52,2,0)</f>
        <v>CALI</v>
      </c>
      <c r="S9684" t="s">
        <v>21</v>
      </c>
      <c r="T9684" t="str">
        <f>VLOOKUP(S9684,Códigos!$T$3:$U$14,2,0)</f>
        <v>ESPECIALIDADES QUIMICAS</v>
      </c>
      <c r="U9684" s="6">
        <v>2446.35</v>
      </c>
      <c r="V9684" s="6">
        <v>6079.4407995585261</v>
      </c>
    </row>
    <row r="9685" spans="1:22" x14ac:dyDescent="0.25">
      <c r="A9685" t="s">
        <v>2952</v>
      </c>
      <c r="B9685" t="str">
        <f>VLOOKUP(A9685,Códigos!$H$3:$I$19,2,0)</f>
        <v>SUSANA ESTRADA E.</v>
      </c>
      <c r="C9685" t="s">
        <v>8954</v>
      </c>
      <c r="D9685" s="3">
        <v>42721</v>
      </c>
      <c r="E9685" s="2" t="s">
        <v>9286</v>
      </c>
      <c r="F9685">
        <v>0</v>
      </c>
      <c r="G9685" t="s">
        <v>275</v>
      </c>
      <c r="H9685" t="str">
        <f>VLOOKUP(G9685,Códigos!$K$2:$L$250,2,0)</f>
        <v>ADITIVO 57</v>
      </c>
      <c r="I9685">
        <v>21</v>
      </c>
      <c r="J9685" s="6">
        <v>1453631.76</v>
      </c>
      <c r="K9685" t="s">
        <v>2957</v>
      </c>
      <c r="L9685" t="str">
        <f>VLOOKUP(K9685,Códigos!$N$2:$O$376,2,0)</f>
        <v>FONSECA MENESES HERMES ALBERTO</v>
      </c>
      <c r="M9685" t="s">
        <v>19</v>
      </c>
      <c r="N9685" t="str">
        <f>VLOOKUP(M9685,Códigos!$Q$2:$R$26,2,0)</f>
        <v>BASF QUIMICA</v>
      </c>
      <c r="O9685" s="18" t="s">
        <v>300</v>
      </c>
      <c r="P9685" t="str">
        <f>VLOOKUP(O9685,Códigos!$B$2:$C$19,2,0)</f>
        <v>SANTANDER</v>
      </c>
      <c r="Q9685" t="s">
        <v>301</v>
      </c>
      <c r="R9685" t="str">
        <f>VLOOKUP(Q9685,Códigos!$E$2:$F$52,2,0)</f>
        <v>BUCARAMANGA</v>
      </c>
      <c r="S9685" t="s">
        <v>21</v>
      </c>
      <c r="T9685" t="str">
        <f>VLOOKUP(S9685,Códigos!$T$3:$U$14,2,0)</f>
        <v>ESPECIALIDADES QUIMICAS</v>
      </c>
      <c r="U9685" s="6">
        <v>2446.35</v>
      </c>
      <c r="V9685" s="6">
        <v>594.20432889815447</v>
      </c>
    </row>
    <row r="9686" spans="1:22" ht="13.8" thickBot="1" x14ac:dyDescent="0.3">
      <c r="A9686" t="s">
        <v>980</v>
      </c>
      <c r="B9686" t="str">
        <f>VLOOKUP(A9686,Códigos!$H$3:$I$19,2,0)</f>
        <v>JENNY GOMEZ VALENCIA</v>
      </c>
      <c r="C9686" t="s">
        <v>9014</v>
      </c>
      <c r="D9686" s="3">
        <v>42722</v>
      </c>
      <c r="E9686" s="2" t="s">
        <v>9286</v>
      </c>
      <c r="F9686">
        <v>0</v>
      </c>
      <c r="G9686" t="s">
        <v>795</v>
      </c>
      <c r="H9686" t="str">
        <f>VLOOKUP(G9686,Códigos!$K$2:$L$250,2,0)</f>
        <v>PURAFECT 4000 L/ EFFECTENZ P 100</v>
      </c>
      <c r="I9686">
        <v>5</v>
      </c>
      <c r="J9686" s="6">
        <v>259480</v>
      </c>
      <c r="K9686" t="s">
        <v>2126</v>
      </c>
      <c r="L9686" t="str">
        <f>VLOOKUP(K9686,Códigos!$N$2:$O$376,2,0)</f>
        <v>LATIN PRODUCTS LTDA</v>
      </c>
      <c r="M9686" t="s">
        <v>793</v>
      </c>
      <c r="N9686" t="str">
        <f>VLOOKUP(M9686,Códigos!$Q$2:$R$26,2,0)</f>
        <v>GENENOR DETERGENTES</v>
      </c>
      <c r="O9686" s="19" t="s">
        <v>594</v>
      </c>
      <c r="P9686" t="str">
        <f>VLOOKUP(O9686,Códigos!$B$2:$C$19,2,0)</f>
        <v>VALLE DEL CAUCA</v>
      </c>
      <c r="Q9686" t="s">
        <v>1102</v>
      </c>
      <c r="R9686" t="str">
        <f>VLOOKUP(Q9686,Códigos!$E$2:$F$52,2,0)</f>
        <v>YUMBO</v>
      </c>
      <c r="S9686" t="s">
        <v>21</v>
      </c>
      <c r="T9686" t="str">
        <f>VLOOKUP(S9686,Códigos!$T$3:$U$14,2,0)</f>
        <v>ESPECIALIDADES QUIMICAS</v>
      </c>
      <c r="U9686" s="6">
        <v>2412.79</v>
      </c>
      <c r="V9686" s="6">
        <v>107.54354916921903</v>
      </c>
    </row>
    <row r="9687" spans="1:22" x14ac:dyDescent="0.25">
      <c r="A9687" t="s">
        <v>969</v>
      </c>
      <c r="B9687" t="str">
        <f>VLOOKUP(A9687,Códigos!$H$3:$I$19,2,0)</f>
        <v>MARIA ELENA PELAEZ</v>
      </c>
      <c r="C9687" t="s">
        <v>8722</v>
      </c>
      <c r="D9687" s="3">
        <v>42722</v>
      </c>
      <c r="E9687" s="2" t="s">
        <v>9286</v>
      </c>
      <c r="F9687">
        <v>60</v>
      </c>
      <c r="G9687" t="s">
        <v>1309</v>
      </c>
      <c r="H9687" t="str">
        <f>VLOOKUP(G9687,Códigos!$K$2:$L$250,2,0)</f>
        <v>INDESIZE COLD 10</v>
      </c>
      <c r="I9687">
        <v>120</v>
      </c>
      <c r="J9687" s="6">
        <v>924000</v>
      </c>
      <c r="K9687" t="s">
        <v>5841</v>
      </c>
      <c r="L9687" t="str">
        <f>VLOOKUP(K9687,Códigos!$N$2:$O$376,2,0)</f>
        <v>TEÑIDOS Y ACABADOS ASOCIADOS S A S</v>
      </c>
      <c r="M9687" t="s">
        <v>21</v>
      </c>
      <c r="N9687" t="str">
        <f>VLOOKUP(M9687,Códigos!$Q$2:$R$26,2,0)</f>
        <v>GENENCOR CUERO</v>
      </c>
      <c r="O9687" s="16" t="s">
        <v>39</v>
      </c>
      <c r="P9687" t="str">
        <f>VLOOKUP(O9687,Códigos!$B$2:$C$19,2,0)</f>
        <v>ANTIOQUIA</v>
      </c>
      <c r="Q9687" t="s">
        <v>998</v>
      </c>
      <c r="R9687" t="str">
        <f>VLOOKUP(Q9687,Códigos!$E$2:$F$52,2,0)</f>
        <v>ITAGÜÍ</v>
      </c>
      <c r="S9687" t="s">
        <v>19</v>
      </c>
      <c r="T9687" t="str">
        <f>VLOOKUP(S9687,Códigos!$T$3:$U$14,2,0)</f>
        <v>BIOINDUSTRIA</v>
      </c>
      <c r="U9687" s="6">
        <v>2412.79</v>
      </c>
      <c r="V9687" s="6">
        <v>382.95914687975335</v>
      </c>
    </row>
    <row r="9688" spans="1:22" x14ac:dyDescent="0.25">
      <c r="A9688" t="s">
        <v>4188</v>
      </c>
      <c r="B9688" t="str">
        <f>VLOOKUP(A9688,Códigos!$H$3:$I$19,2,0)</f>
        <v>ELIANA LONDOÑO - TEXTIL</v>
      </c>
      <c r="C9688" t="s">
        <v>8825</v>
      </c>
      <c r="D9688" s="3">
        <v>42722</v>
      </c>
      <c r="E9688" s="2" t="s">
        <v>9286</v>
      </c>
      <c r="F9688">
        <v>30</v>
      </c>
      <c r="G9688" t="s">
        <v>229</v>
      </c>
      <c r="H9688" t="str">
        <f>VLOOKUP(G9688,Códigos!$K$2:$L$250,2,0)</f>
        <v>INDISEC FE30 CONC</v>
      </c>
      <c r="I9688">
        <v>30</v>
      </c>
      <c r="J9688" s="6">
        <v>180000</v>
      </c>
      <c r="K9688" t="s">
        <v>4732</v>
      </c>
      <c r="L9688" t="str">
        <f>VLOOKUP(K9688,Códigos!$N$2:$O$376,2,0)</f>
        <v>PACHECO SALVADOR</v>
      </c>
      <c r="M9688" t="s">
        <v>231</v>
      </c>
      <c r="N9688" t="str">
        <f>VLOOKUP(M9688,Códigos!$Q$2:$R$26,2,0)</f>
        <v>QUIMICA PRODES</v>
      </c>
      <c r="O9688" s="18" t="s">
        <v>27</v>
      </c>
      <c r="P9688" t="str">
        <f>VLOOKUP(O9688,Códigos!$B$2:$C$19,2,0)</f>
        <v>BOGOTÁ, D.C.</v>
      </c>
      <c r="Q9688" t="s">
        <v>28</v>
      </c>
      <c r="R9688" t="str">
        <f>VLOOKUP(Q9688,Códigos!$E$2:$F$52,2,0)</f>
        <v>BOGOTÁ, D.C.</v>
      </c>
      <c r="S9688" t="s">
        <v>19</v>
      </c>
      <c r="T9688" t="str">
        <f>VLOOKUP(S9688,Códigos!$T$3:$U$14,2,0)</f>
        <v>BIOINDUSTRIA</v>
      </c>
      <c r="U9688" s="6">
        <v>2412.79</v>
      </c>
      <c r="V9688" s="6">
        <v>74.60243121034155</v>
      </c>
    </row>
    <row r="9689" spans="1:22" ht="13.8" thickBot="1" x14ac:dyDescent="0.3">
      <c r="A9689" t="s">
        <v>4185</v>
      </c>
      <c r="B9689" t="str">
        <f>VLOOKUP(A9689,Códigos!$H$3:$I$19,2,0)</f>
        <v>ANDRES BELTRAN</v>
      </c>
      <c r="C9689" t="s">
        <v>8666</v>
      </c>
      <c r="D9689" s="3">
        <v>42722</v>
      </c>
      <c r="E9689" s="2" t="s">
        <v>9286</v>
      </c>
      <c r="F9689">
        <v>60</v>
      </c>
      <c r="G9689" t="s">
        <v>1251</v>
      </c>
      <c r="H9689" t="str">
        <f>VLOOKUP(G9689,Códigos!$K$2:$L$250,2,0)</f>
        <v>CATALASE ECO 100</v>
      </c>
      <c r="I9689">
        <v>60</v>
      </c>
      <c r="J9689" s="6">
        <v>169200</v>
      </c>
      <c r="K9689" t="s">
        <v>1303</v>
      </c>
      <c r="L9689" t="str">
        <f>VLOOKUP(K9689,Códigos!$N$2:$O$376,2,0)</f>
        <v>PROCESOS Y SERVICIOS S.A.</v>
      </c>
      <c r="M9689" t="s">
        <v>21</v>
      </c>
      <c r="N9689" t="str">
        <f>VLOOKUP(M9689,Códigos!$Q$2:$R$26,2,0)</f>
        <v>GENENCOR CUERO</v>
      </c>
      <c r="O9689" s="19" t="s">
        <v>594</v>
      </c>
      <c r="P9689" t="str">
        <f>VLOOKUP(O9689,Códigos!$B$2:$C$19,2,0)</f>
        <v>VALLE DEL CAUCA</v>
      </c>
      <c r="Q9689" t="s">
        <v>595</v>
      </c>
      <c r="R9689" t="str">
        <f>VLOOKUP(Q9689,Códigos!$E$2:$F$52,2,0)</f>
        <v>CALI</v>
      </c>
      <c r="S9689" t="s">
        <v>19</v>
      </c>
      <c r="T9689" t="str">
        <f>VLOOKUP(S9689,Códigos!$T$3:$U$14,2,0)</f>
        <v>BIOINDUSTRIA</v>
      </c>
      <c r="U9689" s="6">
        <v>2412.79</v>
      </c>
      <c r="V9689" s="6">
        <v>70.126285337721058</v>
      </c>
    </row>
    <row r="9690" spans="1:22" x14ac:dyDescent="0.25">
      <c r="A9690" t="s">
        <v>969</v>
      </c>
      <c r="B9690" t="str">
        <f>VLOOKUP(A9690,Códigos!$H$3:$I$19,2,0)</f>
        <v>MARIA ELENA PELAEZ</v>
      </c>
      <c r="C9690" t="s">
        <v>8722</v>
      </c>
      <c r="D9690" s="3">
        <v>42722</v>
      </c>
      <c r="E9690" s="2" t="s">
        <v>9286</v>
      </c>
      <c r="F9690">
        <v>60</v>
      </c>
      <c r="G9690" t="s">
        <v>32</v>
      </c>
      <c r="H9690" t="str">
        <f>VLOOKUP(G9690,Códigos!$K$2:$L$250,2,0)</f>
        <v>INDICOL SN 100</v>
      </c>
      <c r="I9690">
        <v>480</v>
      </c>
      <c r="J9690" s="6">
        <v>1584000</v>
      </c>
      <c r="K9690" t="s">
        <v>5841</v>
      </c>
      <c r="L9690" t="str">
        <f>VLOOKUP(K9690,Códigos!$N$2:$O$376,2,0)</f>
        <v>TEÑIDOS Y ACABADOS ASOCIADOS S A S</v>
      </c>
      <c r="M9690" t="s">
        <v>19</v>
      </c>
      <c r="N9690" t="str">
        <f>VLOOKUP(M9690,Códigos!$Q$2:$R$26,2,0)</f>
        <v>BASF QUIMICA</v>
      </c>
      <c r="O9690" s="16" t="s">
        <v>39</v>
      </c>
      <c r="P9690" t="str">
        <f>VLOOKUP(O9690,Códigos!$B$2:$C$19,2,0)</f>
        <v>ANTIOQUIA</v>
      </c>
      <c r="Q9690" t="s">
        <v>998</v>
      </c>
      <c r="R9690" t="str">
        <f>VLOOKUP(Q9690,Códigos!$E$2:$F$52,2,0)</f>
        <v>ITAGÜÍ</v>
      </c>
      <c r="S9690" t="s">
        <v>19</v>
      </c>
      <c r="T9690" t="str">
        <f>VLOOKUP(S9690,Códigos!$T$3:$U$14,2,0)</f>
        <v>BIOINDUSTRIA</v>
      </c>
      <c r="U9690" s="6">
        <v>2412.79</v>
      </c>
      <c r="V9690" s="6">
        <v>656.50139465100574</v>
      </c>
    </row>
    <row r="9691" spans="1:22" x14ac:dyDescent="0.25">
      <c r="A9691" t="s">
        <v>4188</v>
      </c>
      <c r="B9691" t="str">
        <f>VLOOKUP(A9691,Códigos!$H$3:$I$19,2,0)</f>
        <v>ELIANA LONDOÑO - TEXTIL</v>
      </c>
      <c r="C9691" t="s">
        <v>8848</v>
      </c>
      <c r="D9691" s="3">
        <v>42722</v>
      </c>
      <c r="E9691" s="2" t="s">
        <v>9286</v>
      </c>
      <c r="F9691">
        <v>30</v>
      </c>
      <c r="G9691" t="s">
        <v>4396</v>
      </c>
      <c r="H9691" t="str">
        <f>VLOOKUP(G9691,Códigos!$K$2:$L$250,2,0)</f>
        <v>INDESIZE 160 NEXT</v>
      </c>
      <c r="I9691">
        <v>100</v>
      </c>
      <c r="J9691" s="6">
        <v>1500000</v>
      </c>
      <c r="K9691" t="s">
        <v>4706</v>
      </c>
      <c r="L9691" t="str">
        <f>VLOOKUP(K9691,Códigos!$N$2:$O$376,2,0)</f>
        <v>CEMPRI SAS</v>
      </c>
      <c r="M9691" t="s">
        <v>21</v>
      </c>
      <c r="N9691" t="str">
        <f>VLOOKUP(M9691,Códigos!$Q$2:$R$26,2,0)</f>
        <v>GENENCOR CUERO</v>
      </c>
      <c r="O9691" s="18" t="s">
        <v>27</v>
      </c>
      <c r="P9691" t="str">
        <f>VLOOKUP(O9691,Códigos!$B$2:$C$19,2,0)</f>
        <v>BOGOTÁ, D.C.</v>
      </c>
      <c r="Q9691" t="s">
        <v>28</v>
      </c>
      <c r="R9691" t="str">
        <f>VLOOKUP(Q9691,Códigos!$E$2:$F$52,2,0)</f>
        <v>BOGOTÁ, D.C.</v>
      </c>
      <c r="S9691" t="s">
        <v>19</v>
      </c>
      <c r="T9691" t="str">
        <f>VLOOKUP(S9691,Códigos!$T$3:$U$14,2,0)</f>
        <v>BIOINDUSTRIA</v>
      </c>
      <c r="U9691" s="6">
        <v>2412.79</v>
      </c>
      <c r="V9691" s="6">
        <v>621.68692675284626</v>
      </c>
    </row>
    <row r="9692" spans="1:22" x14ac:dyDescent="0.25">
      <c r="A9692" t="s">
        <v>4185</v>
      </c>
      <c r="B9692" t="str">
        <f>VLOOKUP(A9692,Códigos!$H$3:$I$19,2,0)</f>
        <v>ANDRES BELTRAN</v>
      </c>
      <c r="C9692" t="s">
        <v>8695</v>
      </c>
      <c r="D9692" s="3">
        <v>42722</v>
      </c>
      <c r="E9692" s="2" t="s">
        <v>9286</v>
      </c>
      <c r="F9692">
        <v>30</v>
      </c>
      <c r="G9692" t="s">
        <v>1483</v>
      </c>
      <c r="H9692" t="str">
        <f>VLOOKUP(G9692,Códigos!$K$2:$L$250,2,0)</f>
        <v>INDIXELL ECO G (L)</v>
      </c>
      <c r="I9692">
        <v>60</v>
      </c>
      <c r="J9692" s="6">
        <v>324000</v>
      </c>
      <c r="K9692" t="s">
        <v>1377</v>
      </c>
      <c r="L9692" t="str">
        <f>VLOOKUP(K9692,Códigos!$N$2:$O$376,2,0)</f>
        <v>ARDILA ALVAREZ JAIME</v>
      </c>
      <c r="M9692" t="s">
        <v>21</v>
      </c>
      <c r="N9692" t="str">
        <f>VLOOKUP(M9692,Códigos!$Q$2:$R$26,2,0)</f>
        <v>GENENCOR CUERO</v>
      </c>
      <c r="O9692" s="18" t="s">
        <v>1084</v>
      </c>
      <c r="P9692" t="str">
        <f>VLOOKUP(O9692,Códigos!$B$2:$C$19,2,0)</f>
        <v>RISARALDA</v>
      </c>
      <c r="Q9692" t="s">
        <v>1085</v>
      </c>
      <c r="R9692" t="str">
        <f>VLOOKUP(Q9692,Códigos!$E$2:$F$52,2,0)</f>
        <v>DOSQUEBRADAS</v>
      </c>
      <c r="S9692" t="s">
        <v>19</v>
      </c>
      <c r="T9692" t="str">
        <f>VLOOKUP(S9692,Códigos!$T$3:$U$14,2,0)</f>
        <v>BIOINDUSTRIA</v>
      </c>
      <c r="U9692" s="6">
        <v>2412.79</v>
      </c>
      <c r="V9692" s="6">
        <v>134.28437617861479</v>
      </c>
    </row>
    <row r="9693" spans="1:22" x14ac:dyDescent="0.25">
      <c r="A9693" t="s">
        <v>4188</v>
      </c>
      <c r="B9693" t="str">
        <f>VLOOKUP(A9693,Códigos!$H$3:$I$19,2,0)</f>
        <v>ELIANA LONDOÑO - TEXTIL</v>
      </c>
      <c r="C9693" t="s">
        <v>8826</v>
      </c>
      <c r="D9693" s="3">
        <v>42722</v>
      </c>
      <c r="E9693" s="2" t="s">
        <v>9286</v>
      </c>
      <c r="F9693">
        <v>90</v>
      </c>
      <c r="G9693" t="s">
        <v>1483</v>
      </c>
      <c r="H9693" t="str">
        <f>VLOOKUP(G9693,Códigos!$K$2:$L$250,2,0)</f>
        <v>INDIXELL ECO G (L)</v>
      </c>
      <c r="I9693">
        <v>200</v>
      </c>
      <c r="J9693" s="6">
        <v>1700000</v>
      </c>
      <c r="K9693" t="s">
        <v>4223</v>
      </c>
      <c r="L9693" t="str">
        <f>VLOOKUP(K9693,Códigos!$N$2:$O$376,2,0)</f>
        <v>HERNANDEZ RIVEROS MILCIADES</v>
      </c>
      <c r="M9693" t="s">
        <v>21</v>
      </c>
      <c r="N9693" t="str">
        <f>VLOOKUP(M9693,Códigos!$Q$2:$R$26,2,0)</f>
        <v>GENENCOR CUERO</v>
      </c>
      <c r="O9693" s="18" t="s">
        <v>27</v>
      </c>
      <c r="P9693" t="str">
        <f>VLOOKUP(O9693,Códigos!$B$2:$C$19,2,0)</f>
        <v>BOGOTÁ, D.C.</v>
      </c>
      <c r="Q9693" t="s">
        <v>28</v>
      </c>
      <c r="R9693" t="str">
        <f>VLOOKUP(Q9693,Códigos!$E$2:$F$52,2,0)</f>
        <v>BOGOTÁ, D.C.</v>
      </c>
      <c r="S9693" t="s">
        <v>19</v>
      </c>
      <c r="T9693" t="str">
        <f>VLOOKUP(S9693,Códigos!$T$3:$U$14,2,0)</f>
        <v>BIOINDUSTRIA</v>
      </c>
      <c r="U9693" s="6">
        <v>2412.79</v>
      </c>
      <c r="V9693" s="6">
        <v>704.57851698655918</v>
      </c>
    </row>
    <row r="9694" spans="1:22" x14ac:dyDescent="0.25">
      <c r="A9694" t="s">
        <v>4185</v>
      </c>
      <c r="B9694" t="str">
        <f>VLOOKUP(A9694,Códigos!$H$3:$I$19,2,0)</f>
        <v>ANDRES BELTRAN</v>
      </c>
      <c r="C9694" t="s">
        <v>8693</v>
      </c>
      <c r="D9694" s="3">
        <v>42722</v>
      </c>
      <c r="E9694" s="2" t="s">
        <v>9286</v>
      </c>
      <c r="F9694">
        <v>60</v>
      </c>
      <c r="G9694" t="s">
        <v>1483</v>
      </c>
      <c r="H9694" t="str">
        <f>VLOOKUP(G9694,Códigos!$K$2:$L$250,2,0)</f>
        <v>INDIXELL ECO G (L)</v>
      </c>
      <c r="I9694">
        <v>60</v>
      </c>
      <c r="J9694" s="6">
        <v>324000</v>
      </c>
      <c r="K9694" t="s">
        <v>7721</v>
      </c>
      <c r="L9694" t="str">
        <f>VLOOKUP(K9694,Códigos!$N$2:$O$376,2,0)</f>
        <v>PROCESOS Y TEÑIDOS S.A.S</v>
      </c>
      <c r="M9694" t="s">
        <v>21</v>
      </c>
      <c r="N9694" t="str">
        <f>VLOOKUP(M9694,Códigos!$Q$2:$R$26,2,0)</f>
        <v>GENENCOR CUERO</v>
      </c>
      <c r="O9694" s="18" t="s">
        <v>1084</v>
      </c>
      <c r="P9694" t="str">
        <f>VLOOKUP(O9694,Códigos!$B$2:$C$19,2,0)</f>
        <v>RISARALDA</v>
      </c>
      <c r="Q9694" t="s">
        <v>1085</v>
      </c>
      <c r="R9694" t="str">
        <f>VLOOKUP(Q9694,Códigos!$E$2:$F$52,2,0)</f>
        <v>DOSQUEBRADAS</v>
      </c>
      <c r="S9694" t="s">
        <v>19</v>
      </c>
      <c r="T9694" t="str">
        <f>VLOOKUP(S9694,Códigos!$T$3:$U$14,2,0)</f>
        <v>BIOINDUSTRIA</v>
      </c>
      <c r="U9694" s="6">
        <v>2412.79</v>
      </c>
      <c r="V9694" s="6">
        <v>134.28437617861479</v>
      </c>
    </row>
    <row r="9695" spans="1:22" ht="13.8" thickBot="1" x14ac:dyDescent="0.3">
      <c r="A9695" t="s">
        <v>8245</v>
      </c>
      <c r="B9695" t="str">
        <f>VLOOKUP(A9695,Códigos!$H$3:$I$19,2,0)</f>
        <v>KAREN SEGURA</v>
      </c>
      <c r="C9695" t="s">
        <v>8578</v>
      </c>
      <c r="D9695" s="3">
        <v>42722</v>
      </c>
      <c r="E9695" s="2" t="s">
        <v>9286</v>
      </c>
      <c r="F9695">
        <v>0</v>
      </c>
      <c r="G9695" t="s">
        <v>1293</v>
      </c>
      <c r="H9695" t="str">
        <f>VLOOKUP(G9695,Códigos!$K$2:$L$250,2,0)</f>
        <v>SYLOID ED-44</v>
      </c>
      <c r="I9695">
        <v>20</v>
      </c>
      <c r="J9695" s="6">
        <v>420000</v>
      </c>
      <c r="K9695" t="s">
        <v>8273</v>
      </c>
      <c r="L9695" t="str">
        <f>VLOOKUP(K9695,Códigos!$N$2:$O$376,2,0)</f>
        <v>MORENO ALEJANDRA</v>
      </c>
      <c r="M9695" t="s">
        <v>21</v>
      </c>
      <c r="N9695" t="str">
        <f>VLOOKUP(M9695,Códigos!$Q$2:$R$26,2,0)</f>
        <v>GENENCOR CUERO</v>
      </c>
      <c r="O9695" s="19" t="s">
        <v>594</v>
      </c>
      <c r="P9695" t="str">
        <f>VLOOKUP(O9695,Códigos!$B$2:$C$19,2,0)</f>
        <v>VALLE DEL CAUCA</v>
      </c>
      <c r="Q9695" t="s">
        <v>595</v>
      </c>
      <c r="R9695" t="str">
        <f>VLOOKUP(Q9695,Códigos!$E$2:$F$52,2,0)</f>
        <v>CALI</v>
      </c>
      <c r="S9695" t="s">
        <v>21</v>
      </c>
      <c r="T9695" t="str">
        <f>VLOOKUP(S9695,Códigos!$T$3:$U$14,2,0)</f>
        <v>ESPECIALIDADES QUIMICAS</v>
      </c>
      <c r="U9695" s="6">
        <v>2412.79</v>
      </c>
      <c r="V9695" s="6">
        <v>174.07233949079696</v>
      </c>
    </row>
    <row r="9696" spans="1:22" ht="13.8" thickBot="1" x14ac:dyDescent="0.3">
      <c r="A9696" t="s">
        <v>980</v>
      </c>
      <c r="B9696" t="str">
        <f>VLOOKUP(A9696,Códigos!$H$3:$I$19,2,0)</f>
        <v>JENNY GOMEZ VALENCIA</v>
      </c>
      <c r="C9696" t="s">
        <v>9011</v>
      </c>
      <c r="D9696" s="3">
        <v>42722</v>
      </c>
      <c r="E9696" s="2" t="s">
        <v>9286</v>
      </c>
      <c r="F9696">
        <v>0</v>
      </c>
      <c r="G9696" t="s">
        <v>2211</v>
      </c>
      <c r="H9696" t="str">
        <f>VLOOKUP(G9696,Códigos!$K$2:$L$250,2,0)</f>
        <v>LIPASE L</v>
      </c>
      <c r="I9696">
        <v>5</v>
      </c>
      <c r="J9696" s="6">
        <v>376895</v>
      </c>
      <c r="K9696" t="s">
        <v>9010</v>
      </c>
      <c r="L9696" t="str">
        <f>VLOOKUP(K9696,Códigos!$N$2:$O$376,2,0)</f>
        <v>INSUMOS INDUSTRIALES HG S.A.S.</v>
      </c>
      <c r="M9696" t="s">
        <v>996</v>
      </c>
      <c r="N9696" t="str">
        <f>VLOOKUP(M9696,Códigos!$Q$2:$R$26,2,0)</f>
        <v>BIO-CAT</v>
      </c>
      <c r="O9696" s="19" t="s">
        <v>594</v>
      </c>
      <c r="P9696" t="str">
        <f>VLOOKUP(O9696,Códigos!$B$2:$C$19,2,0)</f>
        <v>VALLE DEL CAUCA</v>
      </c>
      <c r="Q9696" t="s">
        <v>990</v>
      </c>
      <c r="R9696" t="str">
        <f>VLOOKUP(Q9696,Códigos!$E$2:$F$52,2,0)</f>
        <v>PALMIRA</v>
      </c>
      <c r="S9696" t="s">
        <v>21</v>
      </c>
      <c r="T9696" t="str">
        <f>VLOOKUP(S9696,Códigos!$T$3:$U$14,2,0)</f>
        <v>ESPECIALIDADES QUIMICAS</v>
      </c>
      <c r="U9696" s="6">
        <v>2412.79</v>
      </c>
      <c r="V9696" s="6">
        <v>156.20712950567599</v>
      </c>
    </row>
    <row r="9697" spans="1:22" ht="13.8" thickBot="1" x14ac:dyDescent="0.3">
      <c r="A9697" t="s">
        <v>8245</v>
      </c>
      <c r="B9697" t="str">
        <f>VLOOKUP(A9697,Códigos!$H$3:$I$19,2,0)</f>
        <v>KAREN SEGURA</v>
      </c>
      <c r="C9697" t="s">
        <v>8577</v>
      </c>
      <c r="D9697" s="3">
        <v>42722</v>
      </c>
      <c r="E9697" s="2" t="s">
        <v>9286</v>
      </c>
      <c r="F9697">
        <v>8</v>
      </c>
      <c r="G9697" t="s">
        <v>444</v>
      </c>
      <c r="H9697" t="str">
        <f>VLOOKUP(G9697,Códigos!$K$2:$L$250,2,0)</f>
        <v>CORRUGATOR KRYTOX  226 FG</v>
      </c>
      <c r="I9697">
        <v>15</v>
      </c>
      <c r="J9697" s="6">
        <v>6772365</v>
      </c>
      <c r="K9697" t="s">
        <v>1921</v>
      </c>
      <c r="L9697" t="str">
        <f>VLOOKUP(K9697,Códigos!$N$2:$O$376,2,0)</f>
        <v>CARTONES AMERICA S.A.</v>
      </c>
      <c r="M9697" t="s">
        <v>435</v>
      </c>
      <c r="N9697" t="str">
        <f>VLOOKUP(M9697,Códigos!$Q$2:$R$26,2,0)</f>
        <v>AUXICOLOR LTDA</v>
      </c>
      <c r="O9697" s="19" t="s">
        <v>594</v>
      </c>
      <c r="P9697" t="str">
        <f>VLOOKUP(O9697,Códigos!$B$2:$C$19,2,0)</f>
        <v>VALLE DEL CAUCA</v>
      </c>
      <c r="Q9697" t="s">
        <v>595</v>
      </c>
      <c r="R9697" t="str">
        <f>VLOOKUP(Q9697,Códigos!$E$2:$F$52,2,0)</f>
        <v>CALI</v>
      </c>
      <c r="S9697" t="s">
        <v>21</v>
      </c>
      <c r="T9697" t="str">
        <f>VLOOKUP(S9697,Códigos!$T$3:$U$14,2,0)</f>
        <v>ESPECIALIDADES QUIMICAS</v>
      </c>
      <c r="U9697" s="6">
        <v>2412.79</v>
      </c>
      <c r="V9697" s="6">
        <v>2806.8605224656931</v>
      </c>
    </row>
    <row r="9698" spans="1:22" x14ac:dyDescent="0.25">
      <c r="A9698" t="s">
        <v>7896</v>
      </c>
      <c r="B9698" t="str">
        <f>VLOOKUP(A9698,Códigos!$H$3:$I$19,2,0)</f>
        <v>ALEXANDRA CASTILLO</v>
      </c>
      <c r="C9698" t="s">
        <v>8621</v>
      </c>
      <c r="D9698" s="3">
        <v>42722</v>
      </c>
      <c r="E9698" s="2" t="s">
        <v>9286</v>
      </c>
      <c r="F9698">
        <v>60</v>
      </c>
      <c r="G9698" t="s">
        <v>525</v>
      </c>
      <c r="H9698" t="str">
        <f>VLOOKUP(G9698,Códigos!$K$2:$L$250,2,0)</f>
        <v>TIZOR ZEC</v>
      </c>
      <c r="I9698">
        <v>2400</v>
      </c>
      <c r="J9698" s="6">
        <v>160170648</v>
      </c>
      <c r="K9698" t="s">
        <v>526</v>
      </c>
      <c r="L9698" t="str">
        <f>VLOOKUP(K9698,Códigos!$N$2:$O$376,2,0)</f>
        <v>PLASTILENE S.A.</v>
      </c>
      <c r="M9698" t="s">
        <v>529</v>
      </c>
      <c r="N9698" t="str">
        <f>VLOOKUP(M9698,Códigos!$Q$2:$R$26,2,0)</f>
        <v>DORF KETAL</v>
      </c>
      <c r="O9698" s="18" t="s">
        <v>27</v>
      </c>
      <c r="P9698" t="str">
        <f>VLOOKUP(O9698,Códigos!$B$2:$C$19,2,0)</f>
        <v>BOGOTÁ, D.C.</v>
      </c>
      <c r="Q9698" t="s">
        <v>28</v>
      </c>
      <c r="R9698" t="str">
        <f>VLOOKUP(Q9698,Códigos!$E$2:$F$52,2,0)</f>
        <v>BOGOTÁ, D.C.</v>
      </c>
      <c r="S9698" t="s">
        <v>21</v>
      </c>
      <c r="T9698" t="str">
        <f>VLOOKUP(S9698,Códigos!$T$3:$U$14,2,0)</f>
        <v>ESPECIALIDADES QUIMICAS</v>
      </c>
      <c r="U9698" s="6">
        <v>2412.79</v>
      </c>
      <c r="V9698" s="6">
        <v>66383.998607421279</v>
      </c>
    </row>
    <row r="9699" spans="1:22" x14ac:dyDescent="0.25">
      <c r="A9699" t="s">
        <v>4188</v>
      </c>
      <c r="B9699" t="str">
        <f>VLOOKUP(A9699,Códigos!$H$3:$I$19,2,0)</f>
        <v>ELIANA LONDOÑO - TEXTIL</v>
      </c>
      <c r="C9699" t="s">
        <v>8825</v>
      </c>
      <c r="D9699" s="3">
        <v>42722</v>
      </c>
      <c r="E9699" s="2" t="s">
        <v>9286</v>
      </c>
      <c r="F9699">
        <v>30</v>
      </c>
      <c r="G9699" t="s">
        <v>4378</v>
      </c>
      <c r="H9699" t="str">
        <f>VLOOKUP(G9699,Códigos!$K$2:$L$250,2,0)</f>
        <v>INDESIZE 120</v>
      </c>
      <c r="I9699">
        <v>60</v>
      </c>
      <c r="J9699" s="6">
        <v>342000</v>
      </c>
      <c r="K9699" t="s">
        <v>4732</v>
      </c>
      <c r="L9699" t="str">
        <f>VLOOKUP(K9699,Códigos!$N$2:$O$376,2,0)</f>
        <v>PACHECO SALVADOR</v>
      </c>
      <c r="M9699" t="s">
        <v>21</v>
      </c>
      <c r="N9699" t="str">
        <f>VLOOKUP(M9699,Códigos!$Q$2:$R$26,2,0)</f>
        <v>GENENCOR CUERO</v>
      </c>
      <c r="O9699" s="18" t="s">
        <v>27</v>
      </c>
      <c r="P9699" t="str">
        <f>VLOOKUP(O9699,Códigos!$B$2:$C$19,2,0)</f>
        <v>BOGOTÁ, D.C.</v>
      </c>
      <c r="Q9699" t="s">
        <v>28</v>
      </c>
      <c r="R9699" t="str">
        <f>VLOOKUP(Q9699,Códigos!$E$2:$F$52,2,0)</f>
        <v>BOGOTÁ, D.C.</v>
      </c>
      <c r="S9699" t="s">
        <v>19</v>
      </c>
      <c r="T9699" t="str">
        <f>VLOOKUP(S9699,Códigos!$T$3:$U$14,2,0)</f>
        <v>BIOINDUSTRIA</v>
      </c>
      <c r="U9699" s="6">
        <v>2412.79</v>
      </c>
      <c r="V9699" s="6">
        <v>141.74461929964895</v>
      </c>
    </row>
    <row r="9700" spans="1:22" x14ac:dyDescent="0.25">
      <c r="A9700" t="s">
        <v>4188</v>
      </c>
      <c r="B9700" t="str">
        <f>VLOOKUP(A9700,Códigos!$H$3:$I$19,2,0)</f>
        <v>ELIANA LONDOÑO - TEXTIL</v>
      </c>
      <c r="C9700" t="s">
        <v>8807</v>
      </c>
      <c r="D9700" s="3">
        <v>42722</v>
      </c>
      <c r="E9700" s="2" t="s">
        <v>9286</v>
      </c>
      <c r="F9700">
        <v>15</v>
      </c>
      <c r="G9700" t="s">
        <v>4319</v>
      </c>
      <c r="H9700" t="str">
        <f>VLOOKUP(G9700,Códigos!$K$2:$L$250,2,0)</f>
        <v>INDESIZE 103 DLC</v>
      </c>
      <c r="I9700">
        <v>60</v>
      </c>
      <c r="J9700" s="6">
        <v>198000</v>
      </c>
      <c r="K9700" t="s">
        <v>4198</v>
      </c>
      <c r="L9700" t="str">
        <f>VLOOKUP(K9700,Códigos!$N$2:$O$376,2,0)</f>
        <v>RAMIREZ VELANDIA CINDY NATHALY</v>
      </c>
      <c r="M9700" t="s">
        <v>21</v>
      </c>
      <c r="N9700" t="str">
        <f>VLOOKUP(M9700,Códigos!$Q$2:$R$26,2,0)</f>
        <v>GENENCOR CUERO</v>
      </c>
      <c r="O9700" s="16" t="s">
        <v>119</v>
      </c>
      <c r="P9700" t="str">
        <f>VLOOKUP(O9700,Códigos!$B$2:$C$19,2,0)</f>
        <v>CUNDINAMARCA</v>
      </c>
      <c r="Q9700" t="s">
        <v>282</v>
      </c>
      <c r="R9700" t="str">
        <f>VLOOKUP(Q9700,Códigos!$E$2:$F$52,2,0)</f>
        <v>SOACHA</v>
      </c>
      <c r="S9700" t="s">
        <v>19</v>
      </c>
      <c r="T9700" t="str">
        <f>VLOOKUP(S9700,Códigos!$T$3:$U$14,2,0)</f>
        <v>BIOINDUSTRIA</v>
      </c>
      <c r="U9700" s="6">
        <v>2412.79</v>
      </c>
      <c r="V9700" s="6">
        <v>82.062674331375717</v>
      </c>
    </row>
    <row r="9701" spans="1:22" x14ac:dyDescent="0.25">
      <c r="A9701" t="s">
        <v>969</v>
      </c>
      <c r="B9701" t="str">
        <f>VLOOKUP(A9701,Códigos!$H$3:$I$19,2,0)</f>
        <v>MARIA ELENA PELAEZ</v>
      </c>
      <c r="C9701" t="s">
        <v>8722</v>
      </c>
      <c r="D9701" s="3">
        <v>42722</v>
      </c>
      <c r="E9701" s="2" t="s">
        <v>9286</v>
      </c>
      <c r="F9701">
        <v>60</v>
      </c>
      <c r="G9701" t="s">
        <v>1979</v>
      </c>
      <c r="H9701" t="str">
        <f>VLOOKUP(G9701,Códigos!$K$2:$L$250,2,0)</f>
        <v>INDICANT-COLOR</v>
      </c>
      <c r="I9701">
        <v>120</v>
      </c>
      <c r="J9701" s="6">
        <v>456000</v>
      </c>
      <c r="K9701" t="s">
        <v>5841</v>
      </c>
      <c r="L9701" t="str">
        <f>VLOOKUP(K9701,Códigos!$N$2:$O$376,2,0)</f>
        <v>TEÑIDOS Y ACABADOS ASOCIADOS S A S</v>
      </c>
      <c r="M9701" t="s">
        <v>980</v>
      </c>
      <c r="N9701" t="str">
        <f>VLOOKUP(M9701,Códigos!$Q$2:$R$26,2,0)</f>
        <v>ANDICOL</v>
      </c>
      <c r="O9701" s="16" t="s">
        <v>39</v>
      </c>
      <c r="P9701" t="str">
        <f>VLOOKUP(O9701,Códigos!$B$2:$C$19,2,0)</f>
        <v>ANTIOQUIA</v>
      </c>
      <c r="Q9701" t="s">
        <v>998</v>
      </c>
      <c r="R9701" t="str">
        <f>VLOOKUP(Q9701,Códigos!$E$2:$F$52,2,0)</f>
        <v>ITAGÜÍ</v>
      </c>
      <c r="S9701" t="s">
        <v>19</v>
      </c>
      <c r="T9701" t="str">
        <f>VLOOKUP(S9701,Códigos!$T$3:$U$14,2,0)</f>
        <v>BIOINDUSTRIA</v>
      </c>
      <c r="U9701" s="6">
        <v>2412.79</v>
      </c>
      <c r="V9701" s="6">
        <v>188.99282573286527</v>
      </c>
    </row>
    <row r="9702" spans="1:22" x14ac:dyDescent="0.25">
      <c r="A9702" t="s">
        <v>4188</v>
      </c>
      <c r="B9702" t="str">
        <f>VLOOKUP(A9702,Códigos!$H$3:$I$19,2,0)</f>
        <v>ELIANA LONDOÑO - TEXTIL</v>
      </c>
      <c r="C9702" t="s">
        <v>8826</v>
      </c>
      <c r="D9702" s="3">
        <v>42722</v>
      </c>
      <c r="E9702" s="2" t="s">
        <v>9286</v>
      </c>
      <c r="F9702">
        <v>90</v>
      </c>
      <c r="G9702" t="s">
        <v>1274</v>
      </c>
      <c r="H9702" t="str">
        <f>VLOOKUP(G9702,Códigos!$K$2:$L$250,2,0)</f>
        <v>INDIXELL SUPER FRIA GPB (SA)</v>
      </c>
      <c r="I9702">
        <v>50</v>
      </c>
      <c r="J9702" s="6">
        <v>500000</v>
      </c>
      <c r="K9702" t="s">
        <v>4223</v>
      </c>
      <c r="L9702" t="str">
        <f>VLOOKUP(K9702,Códigos!$N$2:$O$376,2,0)</f>
        <v>HERNANDEZ RIVEROS MILCIADES</v>
      </c>
      <c r="M9702" t="s">
        <v>21</v>
      </c>
      <c r="N9702" t="str">
        <f>VLOOKUP(M9702,Códigos!$Q$2:$R$26,2,0)</f>
        <v>GENENCOR CUERO</v>
      </c>
      <c r="O9702" s="18" t="s">
        <v>27</v>
      </c>
      <c r="P9702" t="str">
        <f>VLOOKUP(O9702,Códigos!$B$2:$C$19,2,0)</f>
        <v>BOGOTÁ, D.C.</v>
      </c>
      <c r="Q9702" t="s">
        <v>28</v>
      </c>
      <c r="R9702" t="str">
        <f>VLOOKUP(Q9702,Códigos!$E$2:$F$52,2,0)</f>
        <v>BOGOTÁ, D.C.</v>
      </c>
      <c r="S9702" t="s">
        <v>19</v>
      </c>
      <c r="T9702" t="str">
        <f>VLOOKUP(S9702,Códigos!$T$3:$U$14,2,0)</f>
        <v>BIOINDUSTRIA</v>
      </c>
      <c r="U9702" s="6">
        <v>2412.79</v>
      </c>
      <c r="V9702" s="6">
        <v>207.2289755842821</v>
      </c>
    </row>
    <row r="9703" spans="1:22" x14ac:dyDescent="0.25">
      <c r="A9703" t="s">
        <v>1050</v>
      </c>
      <c r="B9703" t="str">
        <f>VLOOKUP(A9703,Códigos!$H$3:$I$19,2,0)</f>
        <v>ELIANA CRISTINA  LONDOÑO</v>
      </c>
      <c r="C9703" t="s">
        <v>8707</v>
      </c>
      <c r="D9703" s="3">
        <v>42722</v>
      </c>
      <c r="E9703" s="2" t="s">
        <v>9286</v>
      </c>
      <c r="F9703">
        <v>0</v>
      </c>
      <c r="G9703" t="s">
        <v>4887</v>
      </c>
      <c r="H9703" t="str">
        <f>VLOOKUP(G9703,Códigos!$K$2:$L$250,2,0)</f>
        <v>INDIXELL MAX L*</v>
      </c>
      <c r="I9703">
        <v>8</v>
      </c>
      <c r="J9703" s="6">
        <v>174800</v>
      </c>
      <c r="K9703" t="s">
        <v>4888</v>
      </c>
      <c r="L9703" t="str">
        <f>VLOOKUP(K9703,Códigos!$N$2:$O$376,2,0)</f>
        <v>PAD SUMINISTROS QUIMICOS SAS</v>
      </c>
      <c r="M9703" t="s">
        <v>21</v>
      </c>
      <c r="N9703" t="str">
        <f>VLOOKUP(M9703,Códigos!$Q$2:$R$26,2,0)</f>
        <v>GENENCOR CUERO</v>
      </c>
      <c r="O9703" s="18" t="s">
        <v>47</v>
      </c>
      <c r="P9703" t="str">
        <f>VLOOKUP(O9703,Códigos!$B$2:$C$19,2,0)</f>
        <v>ATLÁNTICO</v>
      </c>
      <c r="Q9703" t="s">
        <v>844</v>
      </c>
      <c r="R9703" t="str">
        <f>VLOOKUP(Q9703,Códigos!$E$2:$F$52,2,0)</f>
        <v>BARRANQUILLA</v>
      </c>
      <c r="S9703" t="s">
        <v>19</v>
      </c>
      <c r="T9703" t="str">
        <f>VLOOKUP(S9703,Códigos!$T$3:$U$14,2,0)</f>
        <v>BIOINDUSTRIA</v>
      </c>
      <c r="U9703" s="6">
        <v>2412.79</v>
      </c>
      <c r="V9703" s="6">
        <v>72.447249864265018</v>
      </c>
    </row>
    <row r="9704" spans="1:22" x14ac:dyDescent="0.25">
      <c r="A9704" t="s">
        <v>4185</v>
      </c>
      <c r="B9704" t="str">
        <f>VLOOKUP(A9704,Códigos!$H$3:$I$19,2,0)</f>
        <v>ANDRES BELTRAN</v>
      </c>
      <c r="C9704" t="s">
        <v>8693</v>
      </c>
      <c r="D9704" s="3">
        <v>42722</v>
      </c>
      <c r="E9704" s="2" t="s">
        <v>9286</v>
      </c>
      <c r="F9704">
        <v>60</v>
      </c>
      <c r="G9704" t="s">
        <v>122</v>
      </c>
      <c r="H9704" t="str">
        <f>VLOOKUP(G9704,Códigos!$K$2:$L$250,2,0)</f>
        <v>ANTIPILLING 300 LUNA</v>
      </c>
      <c r="I9704">
        <v>60</v>
      </c>
      <c r="J9704" s="6">
        <v>609000</v>
      </c>
      <c r="K9704" t="s">
        <v>7721</v>
      </c>
      <c r="L9704" t="str">
        <f>VLOOKUP(K9704,Códigos!$N$2:$O$376,2,0)</f>
        <v>PROCESOS Y TEÑIDOS S.A.S</v>
      </c>
      <c r="M9704" t="s">
        <v>21</v>
      </c>
      <c r="N9704" t="str">
        <f>VLOOKUP(M9704,Códigos!$Q$2:$R$26,2,0)</f>
        <v>GENENCOR CUERO</v>
      </c>
      <c r="O9704" s="18" t="s">
        <v>1084</v>
      </c>
      <c r="P9704" t="str">
        <f>VLOOKUP(O9704,Códigos!$B$2:$C$19,2,0)</f>
        <v>RISARALDA</v>
      </c>
      <c r="Q9704" t="s">
        <v>1085</v>
      </c>
      <c r="R9704" t="str">
        <f>VLOOKUP(Q9704,Códigos!$E$2:$F$52,2,0)</f>
        <v>DOSQUEBRADAS</v>
      </c>
      <c r="S9704" t="s">
        <v>19</v>
      </c>
      <c r="T9704" t="str">
        <f>VLOOKUP(S9704,Códigos!$T$3:$U$14,2,0)</f>
        <v>BIOINDUSTRIA</v>
      </c>
      <c r="U9704" s="6">
        <v>2412.79</v>
      </c>
      <c r="V9704" s="6">
        <v>252.40489226165559</v>
      </c>
    </row>
    <row r="9705" spans="1:22" x14ac:dyDescent="0.25">
      <c r="A9705" t="s">
        <v>4188</v>
      </c>
      <c r="B9705" t="str">
        <f>VLOOKUP(A9705,Códigos!$H$3:$I$19,2,0)</f>
        <v>ELIANA LONDOÑO - TEXTIL</v>
      </c>
      <c r="C9705" t="s">
        <v>8826</v>
      </c>
      <c r="D9705" s="3">
        <v>42722</v>
      </c>
      <c r="E9705" s="2" t="s">
        <v>9286</v>
      </c>
      <c r="F9705">
        <v>90</v>
      </c>
      <c r="G9705" t="s">
        <v>2028</v>
      </c>
      <c r="H9705" t="str">
        <f>VLOOKUP(G9705,Códigos!$K$2:$L$250,2,0)</f>
        <v>INDISIL K EFFECT</v>
      </c>
      <c r="I9705">
        <v>100</v>
      </c>
      <c r="J9705" s="6">
        <v>714000</v>
      </c>
      <c r="K9705" t="s">
        <v>4223</v>
      </c>
      <c r="L9705" t="str">
        <f>VLOOKUP(K9705,Códigos!$N$2:$O$376,2,0)</f>
        <v>HERNANDEZ RIVEROS MILCIADES</v>
      </c>
      <c r="M9705" t="s">
        <v>231</v>
      </c>
      <c r="N9705" t="str">
        <f>VLOOKUP(M9705,Códigos!$Q$2:$R$26,2,0)</f>
        <v>QUIMICA PRODES</v>
      </c>
      <c r="O9705" s="18" t="s">
        <v>27</v>
      </c>
      <c r="P9705" t="str">
        <f>VLOOKUP(O9705,Códigos!$B$2:$C$19,2,0)</f>
        <v>BOGOTÁ, D.C.</v>
      </c>
      <c r="Q9705" t="s">
        <v>28</v>
      </c>
      <c r="R9705" t="str">
        <f>VLOOKUP(Q9705,Códigos!$E$2:$F$52,2,0)</f>
        <v>BOGOTÁ, D.C.</v>
      </c>
      <c r="S9705" t="s">
        <v>19</v>
      </c>
      <c r="T9705" t="str">
        <f>VLOOKUP(S9705,Códigos!$T$3:$U$14,2,0)</f>
        <v>BIOINDUSTRIA</v>
      </c>
      <c r="U9705" s="6">
        <v>2412.79</v>
      </c>
      <c r="V9705" s="6">
        <v>295.92297713435482</v>
      </c>
    </row>
    <row r="9706" spans="1:22" x14ac:dyDescent="0.25">
      <c r="A9706" t="s">
        <v>4185</v>
      </c>
      <c r="B9706" t="str">
        <f>VLOOKUP(A9706,Códigos!$H$3:$I$19,2,0)</f>
        <v>ANDRES BELTRAN</v>
      </c>
      <c r="C9706" t="s">
        <v>8694</v>
      </c>
      <c r="D9706" s="3">
        <v>42722</v>
      </c>
      <c r="E9706" s="2" t="s">
        <v>9286</v>
      </c>
      <c r="F9706">
        <v>0</v>
      </c>
      <c r="G9706" t="s">
        <v>1387</v>
      </c>
      <c r="H9706" t="str">
        <f>VLOOKUP(G9706,Códigos!$K$2:$L$250,2,0)</f>
        <v>INDIBLEACH</v>
      </c>
      <c r="I9706">
        <v>30</v>
      </c>
      <c r="J9706" s="6">
        <v>229950</v>
      </c>
      <c r="K9706" t="s">
        <v>1580</v>
      </c>
      <c r="L9706" t="str">
        <f>VLOOKUP(K9706,Códigos!$N$2:$O$376,2,0)</f>
        <v>RUIZ GUEVARA ROSA ALEJANDRA</v>
      </c>
      <c r="M9706" t="s">
        <v>21</v>
      </c>
      <c r="N9706" t="str">
        <f>VLOOKUP(M9706,Códigos!$Q$2:$R$26,2,0)</f>
        <v>GENENCOR CUERO</v>
      </c>
      <c r="O9706" s="18" t="s">
        <v>1084</v>
      </c>
      <c r="P9706" t="str">
        <f>VLOOKUP(O9706,Códigos!$B$2:$C$19,2,0)</f>
        <v>RISARALDA</v>
      </c>
      <c r="Q9706" t="s">
        <v>1086</v>
      </c>
      <c r="R9706" t="str">
        <f>VLOOKUP(Q9706,Códigos!$E$2:$F$52,2,0)</f>
        <v>PEREIRA</v>
      </c>
      <c r="S9706" t="s">
        <v>19</v>
      </c>
      <c r="T9706" t="str">
        <f>VLOOKUP(S9706,Códigos!$T$3:$U$14,2,0)</f>
        <v>BIOINDUSTRIA</v>
      </c>
      <c r="U9706" s="6">
        <v>2412.79</v>
      </c>
      <c r="V9706" s="6">
        <v>95.304605871211336</v>
      </c>
    </row>
    <row r="9707" spans="1:22" x14ac:dyDescent="0.25">
      <c r="A9707" t="s">
        <v>4185</v>
      </c>
      <c r="B9707" t="str">
        <f>VLOOKUP(A9707,Códigos!$H$3:$I$19,2,0)</f>
        <v>ANDRES BELTRAN</v>
      </c>
      <c r="C9707" t="s">
        <v>8693</v>
      </c>
      <c r="D9707" s="3">
        <v>42722</v>
      </c>
      <c r="E9707" s="2" t="s">
        <v>9286</v>
      </c>
      <c r="F9707">
        <v>60</v>
      </c>
      <c r="G9707" t="s">
        <v>1288</v>
      </c>
      <c r="H9707" t="str">
        <f>VLOOKUP(G9707,Códigos!$K$2:$L$250,2,0)</f>
        <v>INDESIZE 11DL</v>
      </c>
      <c r="I9707">
        <v>60</v>
      </c>
      <c r="J9707" s="6">
        <v>231180</v>
      </c>
      <c r="K9707" t="s">
        <v>7721</v>
      </c>
      <c r="L9707" t="str">
        <f>VLOOKUP(K9707,Códigos!$N$2:$O$376,2,0)</f>
        <v>PROCESOS Y TEÑIDOS S.A.S</v>
      </c>
      <c r="M9707" t="s">
        <v>21</v>
      </c>
      <c r="N9707" t="str">
        <f>VLOOKUP(M9707,Códigos!$Q$2:$R$26,2,0)</f>
        <v>GENENCOR CUERO</v>
      </c>
      <c r="O9707" s="18" t="s">
        <v>1084</v>
      </c>
      <c r="P9707" t="str">
        <f>VLOOKUP(O9707,Códigos!$B$2:$C$19,2,0)</f>
        <v>RISARALDA</v>
      </c>
      <c r="Q9707" t="s">
        <v>1085</v>
      </c>
      <c r="R9707" t="str">
        <f>VLOOKUP(Q9707,Códigos!$E$2:$F$52,2,0)</f>
        <v>DOSQUEBRADAS</v>
      </c>
      <c r="S9707" t="s">
        <v>19</v>
      </c>
      <c r="T9707" t="str">
        <f>VLOOKUP(S9707,Códigos!$T$3:$U$14,2,0)</f>
        <v>BIOINDUSTRIA</v>
      </c>
      <c r="U9707" s="6">
        <v>2412.79</v>
      </c>
      <c r="V9707" s="6">
        <v>95.814389151148674</v>
      </c>
    </row>
    <row r="9708" spans="1:22" x14ac:dyDescent="0.25">
      <c r="A9708" t="s">
        <v>4188</v>
      </c>
      <c r="B9708" t="str">
        <f>VLOOKUP(A9708,Códigos!$H$3:$I$19,2,0)</f>
        <v>ELIANA LONDOÑO - TEXTIL</v>
      </c>
      <c r="C9708" t="s">
        <v>8847</v>
      </c>
      <c r="D9708" s="3">
        <v>42722</v>
      </c>
      <c r="E9708" s="2" t="s">
        <v>9286</v>
      </c>
      <c r="F9708">
        <v>30</v>
      </c>
      <c r="G9708" t="s">
        <v>4319</v>
      </c>
      <c r="H9708" t="str">
        <f>VLOOKUP(G9708,Códigos!$K$2:$L$250,2,0)</f>
        <v>INDESIZE 103 DLC</v>
      </c>
      <c r="I9708">
        <v>60</v>
      </c>
      <c r="J9708" s="6">
        <v>204000</v>
      </c>
      <c r="K9708" t="s">
        <v>4375</v>
      </c>
      <c r="L9708" t="str">
        <f>VLOOKUP(K9708,Códigos!$N$2:$O$376,2,0)</f>
        <v>TINTORERIA ACABADOS INDUSTRIALES COLOR M</v>
      </c>
      <c r="M9708" t="s">
        <v>21</v>
      </c>
      <c r="N9708" t="str">
        <f>VLOOKUP(M9708,Códigos!$Q$2:$R$26,2,0)</f>
        <v>GENENCOR CUERO</v>
      </c>
      <c r="O9708" s="18" t="s">
        <v>27</v>
      </c>
      <c r="P9708" t="str">
        <f>VLOOKUP(O9708,Códigos!$B$2:$C$19,2,0)</f>
        <v>BOGOTÁ, D.C.</v>
      </c>
      <c r="Q9708" t="s">
        <v>28</v>
      </c>
      <c r="R9708" t="str">
        <f>VLOOKUP(Q9708,Códigos!$E$2:$F$52,2,0)</f>
        <v>BOGOTÁ, D.C.</v>
      </c>
      <c r="S9708" t="s">
        <v>19</v>
      </c>
      <c r="T9708" t="str">
        <f>VLOOKUP(S9708,Códigos!$T$3:$U$14,2,0)</f>
        <v>BIOINDUSTRIA</v>
      </c>
      <c r="U9708" s="6">
        <v>2412.79</v>
      </c>
      <c r="V9708" s="6">
        <v>84.549422038387092</v>
      </c>
    </row>
    <row r="9709" spans="1:22" x14ac:dyDescent="0.25">
      <c r="A9709" t="s">
        <v>4188</v>
      </c>
      <c r="B9709" t="str">
        <f>VLOOKUP(A9709,Códigos!$H$3:$I$19,2,0)</f>
        <v>ELIANA LONDOÑO - TEXTIL</v>
      </c>
      <c r="C9709" t="s">
        <v>8847</v>
      </c>
      <c r="D9709" s="3">
        <v>42722</v>
      </c>
      <c r="E9709" s="2" t="s">
        <v>9286</v>
      </c>
      <c r="F9709">
        <v>30</v>
      </c>
      <c r="G9709" t="s">
        <v>4378</v>
      </c>
      <c r="H9709" t="str">
        <f>VLOOKUP(G9709,Códigos!$K$2:$L$250,2,0)</f>
        <v>INDESIZE 120</v>
      </c>
      <c r="I9709">
        <v>30</v>
      </c>
      <c r="J9709" s="6">
        <v>180000</v>
      </c>
      <c r="K9709" t="s">
        <v>4375</v>
      </c>
      <c r="L9709" t="str">
        <f>VLOOKUP(K9709,Códigos!$N$2:$O$376,2,0)</f>
        <v>TINTORERIA ACABADOS INDUSTRIALES COLOR M</v>
      </c>
      <c r="M9709" t="s">
        <v>21</v>
      </c>
      <c r="N9709" t="str">
        <f>VLOOKUP(M9709,Códigos!$Q$2:$R$26,2,0)</f>
        <v>GENENCOR CUERO</v>
      </c>
      <c r="O9709" s="18" t="s">
        <v>27</v>
      </c>
      <c r="P9709" t="str">
        <f>VLOOKUP(O9709,Códigos!$B$2:$C$19,2,0)</f>
        <v>BOGOTÁ, D.C.</v>
      </c>
      <c r="Q9709" t="s">
        <v>28</v>
      </c>
      <c r="R9709" t="str">
        <f>VLOOKUP(Q9709,Códigos!$E$2:$F$52,2,0)</f>
        <v>BOGOTÁ, D.C.</v>
      </c>
      <c r="S9709" t="s">
        <v>19</v>
      </c>
      <c r="T9709" t="str">
        <f>VLOOKUP(S9709,Códigos!$T$3:$U$14,2,0)</f>
        <v>BIOINDUSTRIA</v>
      </c>
      <c r="U9709" s="6">
        <v>2412.79</v>
      </c>
      <c r="V9709" s="6">
        <v>74.60243121034155</v>
      </c>
    </row>
    <row r="9710" spans="1:22" x14ac:dyDescent="0.25">
      <c r="A9710" t="s">
        <v>4188</v>
      </c>
      <c r="B9710" t="str">
        <f>VLOOKUP(A9710,Códigos!$H$3:$I$19,2,0)</f>
        <v>ELIANA LONDOÑO - TEXTIL</v>
      </c>
      <c r="C9710" t="s">
        <v>8807</v>
      </c>
      <c r="D9710" s="3">
        <v>42722</v>
      </c>
      <c r="E9710" s="2" t="s">
        <v>9286</v>
      </c>
      <c r="F9710">
        <v>15</v>
      </c>
      <c r="G9710" t="s">
        <v>2028</v>
      </c>
      <c r="H9710" t="str">
        <f>VLOOKUP(G9710,Códigos!$K$2:$L$250,2,0)</f>
        <v>INDISIL K EFFECT</v>
      </c>
      <c r="I9710">
        <v>60</v>
      </c>
      <c r="J9710" s="6">
        <v>429000</v>
      </c>
      <c r="K9710" t="s">
        <v>4198</v>
      </c>
      <c r="L9710" t="str">
        <f>VLOOKUP(K9710,Códigos!$N$2:$O$376,2,0)</f>
        <v>RAMIREZ VELANDIA CINDY NATHALY</v>
      </c>
      <c r="M9710" t="s">
        <v>231</v>
      </c>
      <c r="N9710" t="str">
        <f>VLOOKUP(M9710,Códigos!$Q$2:$R$26,2,0)</f>
        <v>QUIMICA PRODES</v>
      </c>
      <c r="O9710" s="16" t="s">
        <v>119</v>
      </c>
      <c r="P9710" t="str">
        <f>VLOOKUP(O9710,Códigos!$B$2:$C$19,2,0)</f>
        <v>CUNDINAMARCA</v>
      </c>
      <c r="Q9710" t="s">
        <v>282</v>
      </c>
      <c r="R9710" t="str">
        <f>VLOOKUP(Q9710,Códigos!$E$2:$F$52,2,0)</f>
        <v>SOACHA</v>
      </c>
      <c r="S9710" t="s">
        <v>19</v>
      </c>
      <c r="T9710" t="str">
        <f>VLOOKUP(S9710,Códigos!$T$3:$U$14,2,0)</f>
        <v>BIOINDUSTRIA</v>
      </c>
      <c r="U9710" s="6">
        <v>2412.79</v>
      </c>
      <c r="V9710" s="6">
        <v>177.80246105131405</v>
      </c>
    </row>
    <row r="9711" spans="1:22" x14ac:dyDescent="0.25">
      <c r="A9711" t="s">
        <v>4188</v>
      </c>
      <c r="B9711" t="str">
        <f>VLOOKUP(A9711,Códigos!$H$3:$I$19,2,0)</f>
        <v>ELIANA LONDOÑO - TEXTIL</v>
      </c>
      <c r="C9711" t="s">
        <v>8826</v>
      </c>
      <c r="D9711" s="3">
        <v>42722</v>
      </c>
      <c r="E9711" s="2" t="s">
        <v>9286</v>
      </c>
      <c r="F9711">
        <v>90</v>
      </c>
      <c r="G9711" t="s">
        <v>229</v>
      </c>
      <c r="H9711" t="str">
        <f>VLOOKUP(G9711,Códigos!$K$2:$L$250,2,0)</f>
        <v>INDISEC FE30 CONC</v>
      </c>
      <c r="I9711">
        <v>400</v>
      </c>
      <c r="J9711" s="6">
        <v>2440000</v>
      </c>
      <c r="K9711" t="s">
        <v>4223</v>
      </c>
      <c r="L9711" t="str">
        <f>VLOOKUP(K9711,Códigos!$N$2:$O$376,2,0)</f>
        <v>HERNANDEZ RIVEROS MILCIADES</v>
      </c>
      <c r="M9711" t="s">
        <v>231</v>
      </c>
      <c r="N9711" t="str">
        <f>VLOOKUP(M9711,Códigos!$Q$2:$R$26,2,0)</f>
        <v>QUIMICA PRODES</v>
      </c>
      <c r="O9711" s="18" t="s">
        <v>27</v>
      </c>
      <c r="P9711" t="str">
        <f>VLOOKUP(O9711,Códigos!$B$2:$C$19,2,0)</f>
        <v>BOGOTÁ, D.C.</v>
      </c>
      <c r="Q9711" t="s">
        <v>28</v>
      </c>
      <c r="R9711" t="str">
        <f>VLOOKUP(Q9711,Códigos!$E$2:$F$52,2,0)</f>
        <v>BOGOTÁ, D.C.</v>
      </c>
      <c r="S9711" t="s">
        <v>19</v>
      </c>
      <c r="T9711" t="str">
        <f>VLOOKUP(S9711,Códigos!$T$3:$U$14,2,0)</f>
        <v>BIOINDUSTRIA</v>
      </c>
      <c r="U9711" s="6">
        <v>2412.79</v>
      </c>
      <c r="V9711" s="6">
        <v>1011.2774008512966</v>
      </c>
    </row>
    <row r="9712" spans="1:22" x14ac:dyDescent="0.25">
      <c r="A9712" t="s">
        <v>4185</v>
      </c>
      <c r="B9712" t="str">
        <f>VLOOKUP(A9712,Códigos!$H$3:$I$19,2,0)</f>
        <v>ANDRES BELTRAN</v>
      </c>
      <c r="C9712" t="s">
        <v>8695</v>
      </c>
      <c r="D9712" s="3">
        <v>42722</v>
      </c>
      <c r="E9712" s="2" t="s">
        <v>9286</v>
      </c>
      <c r="F9712">
        <v>30</v>
      </c>
      <c r="G9712" t="s">
        <v>1288</v>
      </c>
      <c r="H9712" t="str">
        <f>VLOOKUP(G9712,Códigos!$K$2:$L$250,2,0)</f>
        <v>INDESIZE 11DL</v>
      </c>
      <c r="I9712">
        <v>60</v>
      </c>
      <c r="J9712" s="6">
        <v>231180</v>
      </c>
      <c r="K9712" t="s">
        <v>1377</v>
      </c>
      <c r="L9712" t="str">
        <f>VLOOKUP(K9712,Códigos!$N$2:$O$376,2,0)</f>
        <v>ARDILA ALVAREZ JAIME</v>
      </c>
      <c r="M9712" t="s">
        <v>21</v>
      </c>
      <c r="N9712" t="str">
        <f>VLOOKUP(M9712,Códigos!$Q$2:$R$26,2,0)</f>
        <v>GENENCOR CUERO</v>
      </c>
      <c r="O9712" s="18" t="s">
        <v>1084</v>
      </c>
      <c r="P9712" t="str">
        <f>VLOOKUP(O9712,Códigos!$B$2:$C$19,2,0)</f>
        <v>RISARALDA</v>
      </c>
      <c r="Q9712" t="s">
        <v>1085</v>
      </c>
      <c r="R9712" t="str">
        <f>VLOOKUP(Q9712,Códigos!$E$2:$F$52,2,0)</f>
        <v>DOSQUEBRADAS</v>
      </c>
      <c r="S9712" t="s">
        <v>19</v>
      </c>
      <c r="T9712" t="str">
        <f>VLOOKUP(S9712,Códigos!$T$3:$U$14,2,0)</f>
        <v>BIOINDUSTRIA</v>
      </c>
      <c r="U9712" s="6">
        <v>2412.79</v>
      </c>
      <c r="V9712" s="6">
        <v>95.814389151148674</v>
      </c>
    </row>
    <row r="9713" spans="1:22" x14ac:dyDescent="0.25">
      <c r="A9713" t="s">
        <v>4188</v>
      </c>
      <c r="B9713" t="str">
        <f>VLOOKUP(A9713,Códigos!$H$3:$I$19,2,0)</f>
        <v>ELIANA LONDOÑO - TEXTIL</v>
      </c>
      <c r="C9713" t="s">
        <v>8807</v>
      </c>
      <c r="D9713" s="3">
        <v>42722</v>
      </c>
      <c r="E9713" s="2" t="s">
        <v>9286</v>
      </c>
      <c r="F9713">
        <v>15</v>
      </c>
      <c r="G9713" t="s">
        <v>2112</v>
      </c>
      <c r="H9713" t="str">
        <f>VLOOKUP(G9713,Códigos!$K$2:$L$250,2,0)</f>
        <v>INDIPLOT CLEAN LIQ</v>
      </c>
      <c r="I9713">
        <v>60</v>
      </c>
      <c r="J9713" s="6">
        <v>402000</v>
      </c>
      <c r="K9713" t="s">
        <v>4198</v>
      </c>
      <c r="L9713" t="str">
        <f>VLOOKUP(K9713,Códigos!$N$2:$O$376,2,0)</f>
        <v>RAMIREZ VELANDIA CINDY NATHALY</v>
      </c>
      <c r="M9713" t="s">
        <v>2114</v>
      </c>
      <c r="N9713" t="str">
        <f>VLOOKUP(M9713,Códigos!$Q$2:$R$26,2,0)</f>
        <v>AUXICOLOR</v>
      </c>
      <c r="O9713" s="16" t="s">
        <v>119</v>
      </c>
      <c r="P9713" t="str">
        <f>VLOOKUP(O9713,Códigos!$B$2:$C$19,2,0)</f>
        <v>CUNDINAMARCA</v>
      </c>
      <c r="Q9713" t="s">
        <v>282</v>
      </c>
      <c r="R9713" t="str">
        <f>VLOOKUP(Q9713,Códigos!$E$2:$F$52,2,0)</f>
        <v>SOACHA</v>
      </c>
      <c r="S9713" t="s">
        <v>19</v>
      </c>
      <c r="T9713" t="str">
        <f>VLOOKUP(S9713,Códigos!$T$3:$U$14,2,0)</f>
        <v>BIOINDUSTRIA</v>
      </c>
      <c r="U9713" s="6">
        <v>2412.79</v>
      </c>
      <c r="V9713" s="6">
        <v>166.61209636976281</v>
      </c>
    </row>
    <row r="9714" spans="1:22" ht="13.8" thickBot="1" x14ac:dyDescent="0.3">
      <c r="A9714" t="s">
        <v>4185</v>
      </c>
      <c r="B9714" t="str">
        <f>VLOOKUP(A9714,Códigos!$H$3:$I$19,2,0)</f>
        <v>ANDRES BELTRAN</v>
      </c>
      <c r="C9714" t="s">
        <v>8666</v>
      </c>
      <c r="D9714" s="3">
        <v>42722</v>
      </c>
      <c r="E9714" s="2" t="s">
        <v>9286</v>
      </c>
      <c r="F9714">
        <v>60</v>
      </c>
      <c r="G9714" t="s">
        <v>1979</v>
      </c>
      <c r="H9714" t="str">
        <f>VLOOKUP(G9714,Códigos!$K$2:$L$250,2,0)</f>
        <v>INDICANT-COLOR</v>
      </c>
      <c r="I9714">
        <v>50</v>
      </c>
      <c r="J9714" s="6">
        <v>211500</v>
      </c>
      <c r="K9714" t="s">
        <v>1303</v>
      </c>
      <c r="L9714" t="str">
        <f>VLOOKUP(K9714,Códigos!$N$2:$O$376,2,0)</f>
        <v>PROCESOS Y SERVICIOS S.A.</v>
      </c>
      <c r="M9714" t="s">
        <v>980</v>
      </c>
      <c r="N9714" t="str">
        <f>VLOOKUP(M9714,Códigos!$Q$2:$R$26,2,0)</f>
        <v>ANDICOL</v>
      </c>
      <c r="O9714" s="19" t="s">
        <v>594</v>
      </c>
      <c r="P9714" t="str">
        <f>VLOOKUP(O9714,Códigos!$B$2:$C$19,2,0)</f>
        <v>VALLE DEL CAUCA</v>
      </c>
      <c r="Q9714" t="s">
        <v>595</v>
      </c>
      <c r="R9714" t="str">
        <f>VLOOKUP(Q9714,Códigos!$E$2:$F$52,2,0)</f>
        <v>CALI</v>
      </c>
      <c r="S9714" t="s">
        <v>19</v>
      </c>
      <c r="T9714" t="str">
        <f>VLOOKUP(S9714,Códigos!$T$3:$U$14,2,0)</f>
        <v>BIOINDUSTRIA</v>
      </c>
      <c r="U9714" s="6">
        <v>2412.79</v>
      </c>
      <c r="V9714" s="6">
        <v>87.657856672151325</v>
      </c>
    </row>
    <row r="9715" spans="1:22" x14ac:dyDescent="0.25">
      <c r="A9715" t="s">
        <v>4188</v>
      </c>
      <c r="B9715" t="str">
        <f>VLOOKUP(A9715,Códigos!$H$3:$I$19,2,0)</f>
        <v>ELIANA LONDOÑO - TEXTIL</v>
      </c>
      <c r="C9715" t="s">
        <v>8832</v>
      </c>
      <c r="D9715" s="3">
        <v>42722</v>
      </c>
      <c r="E9715" s="2" t="s">
        <v>9286</v>
      </c>
      <c r="F9715">
        <v>60</v>
      </c>
      <c r="G9715" t="s">
        <v>1976</v>
      </c>
      <c r="H9715" t="str">
        <f>VLOOKUP(G9715,Códigos!$K$2:$L$250,2,0)</f>
        <v>INDITYE</v>
      </c>
      <c r="I9715">
        <v>120</v>
      </c>
      <c r="J9715" s="6">
        <v>576000</v>
      </c>
      <c r="K9715" t="s">
        <v>4356</v>
      </c>
      <c r="L9715" t="str">
        <f>VLOOKUP(K9715,Códigos!$N$2:$O$376,2,0)</f>
        <v>COLOR QUIMIC´S LTDA</v>
      </c>
      <c r="M9715" t="s">
        <v>980</v>
      </c>
      <c r="N9715" t="str">
        <f>VLOOKUP(M9715,Códigos!$Q$2:$R$26,2,0)</f>
        <v>ANDICOL</v>
      </c>
      <c r="O9715" s="18" t="s">
        <v>27</v>
      </c>
      <c r="P9715" t="str">
        <f>VLOOKUP(O9715,Códigos!$B$2:$C$19,2,0)</f>
        <v>BOGOTÁ, D.C.</v>
      </c>
      <c r="Q9715" t="s">
        <v>28</v>
      </c>
      <c r="R9715" t="str">
        <f>VLOOKUP(Q9715,Códigos!$E$2:$F$52,2,0)</f>
        <v>BOGOTÁ, D.C.</v>
      </c>
      <c r="S9715" t="s">
        <v>19</v>
      </c>
      <c r="T9715" t="str">
        <f>VLOOKUP(S9715,Códigos!$T$3:$U$14,2,0)</f>
        <v>BIOINDUSTRIA</v>
      </c>
      <c r="U9715" s="6">
        <v>2412.79</v>
      </c>
      <c r="V9715" s="6">
        <v>238.72777987309297</v>
      </c>
    </row>
    <row r="9716" spans="1:22" x14ac:dyDescent="0.25">
      <c r="A9716" t="s">
        <v>4188</v>
      </c>
      <c r="B9716" t="str">
        <f>VLOOKUP(A9716,Códigos!$H$3:$I$19,2,0)</f>
        <v>ELIANA LONDOÑO - TEXTIL</v>
      </c>
      <c r="C9716" t="s">
        <v>8826</v>
      </c>
      <c r="D9716" s="3">
        <v>42722</v>
      </c>
      <c r="E9716" s="2" t="s">
        <v>9286</v>
      </c>
      <c r="F9716">
        <v>90</v>
      </c>
      <c r="G9716" t="s">
        <v>1297</v>
      </c>
      <c r="H9716" t="str">
        <f>VLOOKUP(G9716,Códigos!$K$2:$L$250,2,0)</f>
        <v>INDIXELL NEUTRA 400 EX (SA)</v>
      </c>
      <c r="I9716">
        <v>50</v>
      </c>
      <c r="J9716" s="6">
        <v>450000</v>
      </c>
      <c r="K9716" t="s">
        <v>4223</v>
      </c>
      <c r="L9716" t="str">
        <f>VLOOKUP(K9716,Códigos!$N$2:$O$376,2,0)</f>
        <v>HERNANDEZ RIVEROS MILCIADES</v>
      </c>
      <c r="M9716" t="s">
        <v>21</v>
      </c>
      <c r="N9716" t="str">
        <f>VLOOKUP(M9716,Códigos!$Q$2:$R$26,2,0)</f>
        <v>GENENCOR CUERO</v>
      </c>
      <c r="O9716" s="18" t="s">
        <v>27</v>
      </c>
      <c r="P9716" t="str">
        <f>VLOOKUP(O9716,Códigos!$B$2:$C$19,2,0)</f>
        <v>BOGOTÁ, D.C.</v>
      </c>
      <c r="Q9716" t="s">
        <v>28</v>
      </c>
      <c r="R9716" t="str">
        <f>VLOOKUP(Q9716,Códigos!$E$2:$F$52,2,0)</f>
        <v>BOGOTÁ, D.C.</v>
      </c>
      <c r="S9716" t="s">
        <v>19</v>
      </c>
      <c r="T9716" t="str">
        <f>VLOOKUP(S9716,Códigos!$T$3:$U$14,2,0)</f>
        <v>BIOINDUSTRIA</v>
      </c>
      <c r="U9716" s="6">
        <v>2412.79</v>
      </c>
      <c r="V9716" s="6">
        <v>186.5060780258539</v>
      </c>
    </row>
    <row r="9717" spans="1:22" x14ac:dyDescent="0.25">
      <c r="A9717" t="s">
        <v>969</v>
      </c>
      <c r="B9717" t="str">
        <f>VLOOKUP(A9717,Códigos!$H$3:$I$19,2,0)</f>
        <v>MARIA ELENA PELAEZ</v>
      </c>
      <c r="C9717" t="s">
        <v>8782</v>
      </c>
      <c r="D9717" s="3">
        <v>42722</v>
      </c>
      <c r="E9717" s="2" t="s">
        <v>9286</v>
      </c>
      <c r="F9717">
        <v>60</v>
      </c>
      <c r="G9717" t="s">
        <v>4396</v>
      </c>
      <c r="H9717" t="str">
        <f>VLOOKUP(G9717,Códigos!$K$2:$L$250,2,0)</f>
        <v>INDESIZE 160 NEXT</v>
      </c>
      <c r="I9717">
        <v>25</v>
      </c>
      <c r="J9717" s="6">
        <v>348750</v>
      </c>
      <c r="K9717" t="s">
        <v>6079</v>
      </c>
      <c r="L9717" t="str">
        <f>VLOOKUP(K9717,Códigos!$N$2:$O$376,2,0)</f>
        <v>LAVANDERIA Y TINTORERIA BLANCOLOR S.A.S.</v>
      </c>
      <c r="M9717" t="s">
        <v>21</v>
      </c>
      <c r="N9717" t="str">
        <f>VLOOKUP(M9717,Códigos!$Q$2:$R$26,2,0)</f>
        <v>GENENCOR CUERO</v>
      </c>
      <c r="O9717" s="16" t="s">
        <v>39</v>
      </c>
      <c r="P9717" t="str">
        <f>VLOOKUP(O9717,Códigos!$B$2:$C$19,2,0)</f>
        <v>ANTIOQUIA</v>
      </c>
      <c r="Q9717" t="s">
        <v>998</v>
      </c>
      <c r="R9717" t="str">
        <f>VLOOKUP(Q9717,Códigos!$E$2:$F$52,2,0)</f>
        <v>ITAGÜÍ</v>
      </c>
      <c r="S9717" t="s">
        <v>19</v>
      </c>
      <c r="T9717" t="str">
        <f>VLOOKUP(S9717,Códigos!$T$3:$U$14,2,0)</f>
        <v>BIOINDUSTRIA</v>
      </c>
      <c r="U9717" s="6">
        <v>2412.79</v>
      </c>
      <c r="V9717" s="6">
        <v>144.54221047003676</v>
      </c>
    </row>
    <row r="9718" spans="1:22" x14ac:dyDescent="0.25">
      <c r="A9718" t="s">
        <v>4188</v>
      </c>
      <c r="B9718" t="str">
        <f>VLOOKUP(A9718,Códigos!$H$3:$I$19,2,0)</f>
        <v>ELIANA LONDOÑO - TEXTIL</v>
      </c>
      <c r="C9718" t="s">
        <v>8807</v>
      </c>
      <c r="D9718" s="3">
        <v>42722</v>
      </c>
      <c r="E9718" s="2" t="s">
        <v>9286</v>
      </c>
      <c r="F9718">
        <v>15</v>
      </c>
      <c r="G9718" t="s">
        <v>229</v>
      </c>
      <c r="H9718" t="str">
        <f>VLOOKUP(G9718,Códigos!$K$2:$L$250,2,0)</f>
        <v>INDISEC FE30 CONC</v>
      </c>
      <c r="I9718">
        <v>60</v>
      </c>
      <c r="J9718" s="6">
        <v>372000</v>
      </c>
      <c r="K9718" t="s">
        <v>4198</v>
      </c>
      <c r="L9718" t="str">
        <f>VLOOKUP(K9718,Códigos!$N$2:$O$376,2,0)</f>
        <v>RAMIREZ VELANDIA CINDY NATHALY</v>
      </c>
      <c r="M9718" t="s">
        <v>231</v>
      </c>
      <c r="N9718" t="str">
        <f>VLOOKUP(M9718,Códigos!$Q$2:$R$26,2,0)</f>
        <v>QUIMICA PRODES</v>
      </c>
      <c r="O9718" s="16" t="s">
        <v>119</v>
      </c>
      <c r="P9718" t="str">
        <f>VLOOKUP(O9718,Códigos!$B$2:$C$19,2,0)</f>
        <v>CUNDINAMARCA</v>
      </c>
      <c r="Q9718" t="s">
        <v>282</v>
      </c>
      <c r="R9718" t="str">
        <f>VLOOKUP(Q9718,Códigos!$E$2:$F$52,2,0)</f>
        <v>SOACHA</v>
      </c>
      <c r="S9718" t="s">
        <v>19</v>
      </c>
      <c r="T9718" t="str">
        <f>VLOOKUP(S9718,Códigos!$T$3:$U$14,2,0)</f>
        <v>BIOINDUSTRIA</v>
      </c>
      <c r="U9718" s="6">
        <v>2412.79</v>
      </c>
      <c r="V9718" s="6">
        <v>154.17835783470588</v>
      </c>
    </row>
    <row r="9719" spans="1:22" x14ac:dyDescent="0.25">
      <c r="A9719" t="s">
        <v>4188</v>
      </c>
      <c r="B9719" t="str">
        <f>VLOOKUP(A9719,Códigos!$H$3:$I$19,2,0)</f>
        <v>ELIANA LONDOÑO - TEXTIL</v>
      </c>
      <c r="C9719" t="s">
        <v>8807</v>
      </c>
      <c r="D9719" s="3">
        <v>42722</v>
      </c>
      <c r="E9719" s="2" t="s">
        <v>9286</v>
      </c>
      <c r="F9719">
        <v>15</v>
      </c>
      <c r="G9719" t="s">
        <v>1985</v>
      </c>
      <c r="H9719" t="str">
        <f>VLOOKUP(G9719,Códigos!$K$2:$L$250,2,0)</f>
        <v>MERQUIFIX</v>
      </c>
      <c r="I9719">
        <v>60</v>
      </c>
      <c r="J9719" s="6">
        <v>192000</v>
      </c>
      <c r="K9719" t="s">
        <v>4198</v>
      </c>
      <c r="L9719" t="str">
        <f>VLOOKUP(K9719,Códigos!$N$2:$O$376,2,0)</f>
        <v>RAMIREZ VELANDIA CINDY NATHALY</v>
      </c>
      <c r="M9719" t="s">
        <v>980</v>
      </c>
      <c r="N9719" t="str">
        <f>VLOOKUP(M9719,Códigos!$Q$2:$R$26,2,0)</f>
        <v>ANDICOL</v>
      </c>
      <c r="O9719" s="16" t="s">
        <v>119</v>
      </c>
      <c r="P9719" t="str">
        <f>VLOOKUP(O9719,Códigos!$B$2:$C$19,2,0)</f>
        <v>CUNDINAMARCA</v>
      </c>
      <c r="Q9719" t="s">
        <v>282</v>
      </c>
      <c r="R9719" t="str">
        <f>VLOOKUP(Q9719,Códigos!$E$2:$F$52,2,0)</f>
        <v>SOACHA</v>
      </c>
      <c r="S9719" t="s">
        <v>19</v>
      </c>
      <c r="T9719" t="str">
        <f>VLOOKUP(S9719,Códigos!$T$3:$U$14,2,0)</f>
        <v>BIOINDUSTRIA</v>
      </c>
      <c r="U9719" s="6">
        <v>2412.79</v>
      </c>
      <c r="V9719" s="6">
        <v>79.575926624364328</v>
      </c>
    </row>
    <row r="9720" spans="1:22" x14ac:dyDescent="0.25">
      <c r="A9720" t="s">
        <v>4188</v>
      </c>
      <c r="B9720" t="str">
        <f>VLOOKUP(A9720,Códigos!$H$3:$I$19,2,0)</f>
        <v>ELIANA LONDOÑO - TEXTIL</v>
      </c>
      <c r="C9720" t="s">
        <v>8831</v>
      </c>
      <c r="D9720" s="3">
        <v>42722</v>
      </c>
      <c r="E9720" s="2" t="s">
        <v>9286</v>
      </c>
      <c r="F9720">
        <v>30</v>
      </c>
      <c r="G9720" t="s">
        <v>1985</v>
      </c>
      <c r="H9720" t="str">
        <f>VLOOKUP(G9720,Códigos!$K$2:$L$250,2,0)</f>
        <v>MERQUIFIX</v>
      </c>
      <c r="I9720">
        <v>60</v>
      </c>
      <c r="J9720" s="6">
        <v>192000</v>
      </c>
      <c r="K9720" t="s">
        <v>4329</v>
      </c>
      <c r="L9720" t="str">
        <f>VLOOKUP(K9720,Códigos!$N$2:$O$376,2,0)</f>
        <v>TINTORERIA TIVOLI S.A.S.</v>
      </c>
      <c r="M9720" t="s">
        <v>980</v>
      </c>
      <c r="N9720" t="str">
        <f>VLOOKUP(M9720,Códigos!$Q$2:$R$26,2,0)</f>
        <v>ANDICOL</v>
      </c>
      <c r="O9720" s="18" t="s">
        <v>27</v>
      </c>
      <c r="P9720" t="str">
        <f>VLOOKUP(O9720,Códigos!$B$2:$C$19,2,0)</f>
        <v>BOGOTÁ, D.C.</v>
      </c>
      <c r="Q9720" t="s">
        <v>28</v>
      </c>
      <c r="R9720" t="str">
        <f>VLOOKUP(Q9720,Códigos!$E$2:$F$52,2,0)</f>
        <v>BOGOTÁ, D.C.</v>
      </c>
      <c r="S9720" t="s">
        <v>19</v>
      </c>
      <c r="T9720" t="str">
        <f>VLOOKUP(S9720,Códigos!$T$3:$U$14,2,0)</f>
        <v>BIOINDUSTRIA</v>
      </c>
      <c r="U9720" s="6">
        <v>2412.79</v>
      </c>
      <c r="V9720" s="6">
        <v>79.575926624364328</v>
      </c>
    </row>
    <row r="9721" spans="1:22" x14ac:dyDescent="0.25">
      <c r="A9721" t="s">
        <v>272</v>
      </c>
      <c r="B9721" t="str">
        <f>VLOOKUP(A9721,Códigos!$H$3:$I$19,2,0)</f>
        <v>LINA MERCEDES RUBIO GOMEZ</v>
      </c>
      <c r="C9721" t="s">
        <v>9050</v>
      </c>
      <c r="D9721" s="3">
        <v>42722</v>
      </c>
      <c r="E9721" s="2" t="s">
        <v>9286</v>
      </c>
      <c r="F9721">
        <v>60</v>
      </c>
      <c r="G9721" t="s">
        <v>690</v>
      </c>
      <c r="H9721" t="str">
        <f>VLOOKUP(G9721,Códigos!$K$2:$L$250,2,0)</f>
        <v>PURAFECT PRIME 4000L/ PREFERENZ P 100</v>
      </c>
      <c r="I9721">
        <v>100</v>
      </c>
      <c r="J9721" s="6">
        <v>5066859</v>
      </c>
      <c r="K9721" t="s">
        <v>691</v>
      </c>
      <c r="L9721" t="str">
        <f>VLOOKUP(K9721,Códigos!$N$2:$O$376,2,0)</f>
        <v>DETERGENTES LTDA</v>
      </c>
      <c r="M9721" t="s">
        <v>19</v>
      </c>
      <c r="N9721" t="str">
        <f>VLOOKUP(M9721,Códigos!$Q$2:$R$26,2,0)</f>
        <v>BASF QUIMICA</v>
      </c>
      <c r="O9721" s="18" t="s">
        <v>27</v>
      </c>
      <c r="P9721" t="str">
        <f>VLOOKUP(O9721,Códigos!$B$2:$C$19,2,0)</f>
        <v>BOGOTÁ, D.C.</v>
      </c>
      <c r="Q9721" t="s">
        <v>28</v>
      </c>
      <c r="R9721" t="str">
        <f>VLOOKUP(Q9721,Códigos!$E$2:$F$52,2,0)</f>
        <v>BOGOTÁ, D.C.</v>
      </c>
      <c r="S9721" t="s">
        <v>19</v>
      </c>
      <c r="T9721" t="str">
        <f>VLOOKUP(S9721,Códigos!$T$3:$U$14,2,0)</f>
        <v>BIOINDUSTRIA</v>
      </c>
      <c r="U9721" s="6">
        <v>2412.79</v>
      </c>
      <c r="V9721" s="6">
        <v>2100</v>
      </c>
    </row>
    <row r="9722" spans="1:22" x14ac:dyDescent="0.25">
      <c r="A9722" t="s">
        <v>969</v>
      </c>
      <c r="B9722" t="str">
        <f>VLOOKUP(A9722,Códigos!$H$3:$I$19,2,0)</f>
        <v>MARIA ELENA PELAEZ</v>
      </c>
      <c r="C9722" t="s">
        <v>8716</v>
      </c>
      <c r="D9722" s="3">
        <v>42723</v>
      </c>
      <c r="E9722" s="2" t="s">
        <v>9286</v>
      </c>
      <c r="F9722">
        <v>60</v>
      </c>
      <c r="G9722" t="s">
        <v>2028</v>
      </c>
      <c r="H9722" t="str">
        <f>VLOOKUP(G9722,Códigos!$K$2:$L$250,2,0)</f>
        <v>INDISIL K EFFECT</v>
      </c>
      <c r="I9722">
        <v>25</v>
      </c>
      <c r="J9722" s="6">
        <v>187500</v>
      </c>
      <c r="K9722" t="s">
        <v>6230</v>
      </c>
      <c r="L9722" t="str">
        <f>VLOOKUP(K9722,Códigos!$N$2:$O$376,2,0)</f>
        <v>GOMEZ LEON Y CIA LTDA</v>
      </c>
      <c r="M9722" t="s">
        <v>231</v>
      </c>
      <c r="N9722" t="str">
        <f>VLOOKUP(M9722,Códigos!$Q$2:$R$26,2,0)</f>
        <v>QUIMICA PRODES</v>
      </c>
      <c r="O9722" s="18" t="s">
        <v>361</v>
      </c>
      <c r="P9722" t="str">
        <f>VLOOKUP(O9722,Códigos!$B$2:$C$19,2,0)</f>
        <v>TOLIMA</v>
      </c>
      <c r="Q9722" t="s">
        <v>362</v>
      </c>
      <c r="R9722" t="str">
        <f>VLOOKUP(Q9722,Códigos!$E$2:$F$52,2,0)</f>
        <v>IBAGUÉ</v>
      </c>
      <c r="S9722" t="s">
        <v>19</v>
      </c>
      <c r="T9722" t="str">
        <f>VLOOKUP(S9722,Códigos!$T$3:$U$14,2,0)</f>
        <v>BIOINDUSTRIA</v>
      </c>
      <c r="U9722" s="6">
        <v>2334.98</v>
      </c>
      <c r="V9722" s="6">
        <v>80.300473665727324</v>
      </c>
    </row>
    <row r="9723" spans="1:22" x14ac:dyDescent="0.25">
      <c r="A9723" t="s">
        <v>969</v>
      </c>
      <c r="B9723" t="str">
        <f>VLOOKUP(A9723,Códigos!$H$3:$I$19,2,0)</f>
        <v>MARIA ELENA PELAEZ</v>
      </c>
      <c r="C9723" t="s">
        <v>8715</v>
      </c>
      <c r="D9723" s="3">
        <v>42723</v>
      </c>
      <c r="E9723" s="2" t="s">
        <v>9286</v>
      </c>
      <c r="F9723">
        <v>60</v>
      </c>
      <c r="G9723" t="s">
        <v>7460</v>
      </c>
      <c r="H9723" t="str">
        <f>VLOOKUP(G9723,Códigos!$K$2:$L$250,2,0)</f>
        <v>LIGANTE INDIPRINT ET</v>
      </c>
      <c r="I9723">
        <v>60</v>
      </c>
      <c r="J9723" s="6">
        <v>315000</v>
      </c>
      <c r="K9723" t="s">
        <v>5809</v>
      </c>
      <c r="L9723" t="str">
        <f>VLOOKUP(K9723,Códigos!$N$2:$O$376,2,0)</f>
        <v>EXPOFARO S.A.S.</v>
      </c>
      <c r="M9723" t="s">
        <v>231</v>
      </c>
      <c r="N9723" t="str">
        <f>VLOOKUP(M9723,Códigos!$Q$2:$R$26,2,0)</f>
        <v>QUIMICA PRODES</v>
      </c>
      <c r="O9723" s="16" t="s">
        <v>39</v>
      </c>
      <c r="P9723" t="str">
        <f>VLOOKUP(O9723,Códigos!$B$2:$C$19,2,0)</f>
        <v>ANTIOQUIA</v>
      </c>
      <c r="Q9723" t="s">
        <v>2729</v>
      </c>
      <c r="R9723" t="str">
        <f>VLOOKUP(Q9723,Códigos!$E$2:$F$52,2,0)</f>
        <v>MEDELLÍN</v>
      </c>
      <c r="S9723" t="s">
        <v>19</v>
      </c>
      <c r="T9723" t="str">
        <f>VLOOKUP(S9723,Códigos!$T$3:$U$14,2,0)</f>
        <v>BIOINDUSTRIA</v>
      </c>
      <c r="U9723" s="6">
        <v>2334.98</v>
      </c>
      <c r="V9723" s="6">
        <v>134.90479575842193</v>
      </c>
    </row>
    <row r="9724" spans="1:22" x14ac:dyDescent="0.25">
      <c r="A9724" t="s">
        <v>969</v>
      </c>
      <c r="B9724" t="str">
        <f>VLOOKUP(A9724,Códigos!$H$3:$I$19,2,0)</f>
        <v>MARIA ELENA PELAEZ</v>
      </c>
      <c r="C9724" t="s">
        <v>8785</v>
      </c>
      <c r="D9724" s="3">
        <v>42723</v>
      </c>
      <c r="E9724" s="2" t="s">
        <v>9286</v>
      </c>
      <c r="F9724">
        <v>60</v>
      </c>
      <c r="G9724" t="s">
        <v>32</v>
      </c>
      <c r="H9724" t="str">
        <f>VLOOKUP(G9724,Códigos!$K$2:$L$250,2,0)</f>
        <v>INDICOL SN 100</v>
      </c>
      <c r="I9724">
        <v>50</v>
      </c>
      <c r="J9724" s="6">
        <v>225000</v>
      </c>
      <c r="K9724" t="s">
        <v>5815</v>
      </c>
      <c r="L9724" t="str">
        <f>VLOOKUP(K9724,Códigos!$N$2:$O$376,2,0)</f>
        <v>LAVADO TECNICO S.A.S</v>
      </c>
      <c r="M9724" t="s">
        <v>19</v>
      </c>
      <c r="N9724" t="str">
        <f>VLOOKUP(M9724,Códigos!$Q$2:$R$26,2,0)</f>
        <v>BASF QUIMICA</v>
      </c>
      <c r="O9724" s="16" t="s">
        <v>39</v>
      </c>
      <c r="P9724" t="str">
        <f>VLOOKUP(O9724,Códigos!$B$2:$C$19,2,0)</f>
        <v>ANTIOQUIA</v>
      </c>
      <c r="Q9724" t="s">
        <v>2729</v>
      </c>
      <c r="R9724" t="str">
        <f>VLOOKUP(Q9724,Códigos!$E$2:$F$52,2,0)</f>
        <v>MEDELLÍN</v>
      </c>
      <c r="S9724" t="s">
        <v>19</v>
      </c>
      <c r="T9724" t="str">
        <f>VLOOKUP(S9724,Códigos!$T$3:$U$14,2,0)</f>
        <v>BIOINDUSTRIA</v>
      </c>
      <c r="U9724" s="6">
        <v>2334.98</v>
      </c>
      <c r="V9724" s="6">
        <v>96.3605683988728</v>
      </c>
    </row>
    <row r="9725" spans="1:22" x14ac:dyDescent="0.25">
      <c r="A9725" t="s">
        <v>272</v>
      </c>
      <c r="B9725" t="str">
        <f>VLOOKUP(A9725,Códigos!$H$3:$I$19,2,0)</f>
        <v>LINA MERCEDES RUBIO GOMEZ</v>
      </c>
      <c r="C9725" t="s">
        <v>9049</v>
      </c>
      <c r="D9725" s="3">
        <v>42723</v>
      </c>
      <c r="E9725" s="2" t="s">
        <v>9286</v>
      </c>
      <c r="F9725">
        <v>30</v>
      </c>
      <c r="G9725" t="s">
        <v>789</v>
      </c>
      <c r="H9725" t="str">
        <f>VLOOKUP(G9725,Códigos!$K$2:$L$250,2,0)</f>
        <v>PURAFECT BLEND 102E</v>
      </c>
      <c r="I9725">
        <v>500</v>
      </c>
      <c r="J9725" s="6">
        <v>16578360</v>
      </c>
      <c r="K9725" t="s">
        <v>827</v>
      </c>
      <c r="L9725" t="str">
        <f>VLOOKUP(K9725,Códigos!$N$2:$O$376,2,0)</f>
        <v>AZUL K S.A.</v>
      </c>
      <c r="M9725" t="s">
        <v>793</v>
      </c>
      <c r="N9725" t="str">
        <f>VLOOKUP(M9725,Códigos!$Q$2:$R$26,2,0)</f>
        <v>GENENOR DETERGENTES</v>
      </c>
      <c r="O9725" s="18" t="s">
        <v>27</v>
      </c>
      <c r="P9725" t="str">
        <f>VLOOKUP(O9725,Códigos!$B$2:$C$19,2,0)</f>
        <v>BOGOTÁ, D.C.</v>
      </c>
      <c r="Q9725" t="s">
        <v>28</v>
      </c>
      <c r="R9725" t="str">
        <f>VLOOKUP(Q9725,Códigos!$E$2:$F$52,2,0)</f>
        <v>BOGOTÁ, D.C.</v>
      </c>
      <c r="S9725" t="s">
        <v>19</v>
      </c>
      <c r="T9725" t="str">
        <f>VLOOKUP(S9725,Códigos!$T$3:$U$14,2,0)</f>
        <v>BIOINDUSTRIA</v>
      </c>
      <c r="U9725" s="6">
        <v>2334.98</v>
      </c>
      <c r="V9725" s="6">
        <v>7100.000856538386</v>
      </c>
    </row>
    <row r="9726" spans="1:22" x14ac:dyDescent="0.25">
      <c r="A9726" t="s">
        <v>969</v>
      </c>
      <c r="B9726" t="str">
        <f>VLOOKUP(A9726,Códigos!$H$3:$I$19,2,0)</f>
        <v>MARIA ELENA PELAEZ</v>
      </c>
      <c r="C9726" t="s">
        <v>8733</v>
      </c>
      <c r="D9726" s="3">
        <v>42723</v>
      </c>
      <c r="E9726" s="2" t="s">
        <v>9286</v>
      </c>
      <c r="F9726">
        <v>0</v>
      </c>
      <c r="G9726" t="s">
        <v>5371</v>
      </c>
      <c r="H9726" t="str">
        <f>VLOOKUP(G9726,Códigos!$K$2:$L$250,2,0)</f>
        <v>ANTIQUIEBRE 200</v>
      </c>
      <c r="I9726">
        <v>50</v>
      </c>
      <c r="J9726" s="6">
        <v>107250</v>
      </c>
      <c r="K9726" t="s">
        <v>6561</v>
      </c>
      <c r="L9726" t="str">
        <f>VLOOKUP(K9726,Códigos!$N$2:$O$376,2,0)</f>
        <v>GOMEZ GALLEGO LUZ MIRIAM</v>
      </c>
      <c r="M9726" t="s">
        <v>435</v>
      </c>
      <c r="N9726" t="str">
        <f>VLOOKUP(M9726,Códigos!$Q$2:$R$26,2,0)</f>
        <v>AUXICOLOR LTDA</v>
      </c>
      <c r="O9726" s="18" t="s">
        <v>300</v>
      </c>
      <c r="P9726" t="str">
        <f>VLOOKUP(O9726,Códigos!$B$2:$C$19,2,0)</f>
        <v>SANTANDER</v>
      </c>
      <c r="Q9726" t="s">
        <v>6563</v>
      </c>
      <c r="R9726" t="str">
        <f>VLOOKUP(Q9726,Códigos!$E$2:$F$52,2,0)</f>
        <v>RIONEGRO</v>
      </c>
      <c r="S9726" t="s">
        <v>19</v>
      </c>
      <c r="T9726" t="str">
        <f>VLOOKUP(S9726,Códigos!$T$3:$U$14,2,0)</f>
        <v>BIOINDUSTRIA</v>
      </c>
      <c r="U9726" s="6">
        <v>2334.98</v>
      </c>
      <c r="V9726" s="6">
        <v>45.931870936796031</v>
      </c>
    </row>
    <row r="9727" spans="1:22" x14ac:dyDescent="0.25">
      <c r="A9727" t="s">
        <v>4188</v>
      </c>
      <c r="B9727" t="str">
        <f>VLOOKUP(A9727,Códigos!$H$3:$I$19,2,0)</f>
        <v>ELIANA LONDOÑO - TEXTIL</v>
      </c>
      <c r="C9727" t="s">
        <v>8827</v>
      </c>
      <c r="D9727" s="3">
        <v>42723</v>
      </c>
      <c r="E9727" s="2" t="s">
        <v>9286</v>
      </c>
      <c r="F9727">
        <v>90</v>
      </c>
      <c r="G9727" t="s">
        <v>1483</v>
      </c>
      <c r="H9727" t="str">
        <f>VLOOKUP(G9727,Códigos!$K$2:$L$250,2,0)</f>
        <v>INDIXELL ECO G (L)</v>
      </c>
      <c r="I9727">
        <v>200</v>
      </c>
      <c r="J9727" s="6">
        <v>1700000</v>
      </c>
      <c r="K9727" t="s">
        <v>4223</v>
      </c>
      <c r="L9727" t="str">
        <f>VLOOKUP(K9727,Códigos!$N$2:$O$376,2,0)</f>
        <v>HERNANDEZ RIVEROS MILCIADES</v>
      </c>
      <c r="M9727" t="s">
        <v>21</v>
      </c>
      <c r="N9727" t="str">
        <f>VLOOKUP(M9727,Códigos!$Q$2:$R$26,2,0)</f>
        <v>GENENCOR CUERO</v>
      </c>
      <c r="O9727" s="18" t="s">
        <v>27</v>
      </c>
      <c r="P9727" t="str">
        <f>VLOOKUP(O9727,Códigos!$B$2:$C$19,2,0)</f>
        <v>BOGOTÁ, D.C.</v>
      </c>
      <c r="Q9727" t="s">
        <v>28</v>
      </c>
      <c r="R9727" t="str">
        <f>VLOOKUP(Q9727,Códigos!$E$2:$F$52,2,0)</f>
        <v>BOGOTÁ, D.C.</v>
      </c>
      <c r="S9727" t="s">
        <v>19</v>
      </c>
      <c r="T9727" t="str">
        <f>VLOOKUP(S9727,Códigos!$T$3:$U$14,2,0)</f>
        <v>BIOINDUSTRIA</v>
      </c>
      <c r="U9727" s="6">
        <v>2334.98</v>
      </c>
      <c r="V9727" s="6">
        <v>728.0576279025945</v>
      </c>
    </row>
    <row r="9728" spans="1:22" x14ac:dyDescent="0.25">
      <c r="A9728" t="s">
        <v>272</v>
      </c>
      <c r="B9728" t="str">
        <f>VLOOKUP(A9728,Códigos!$H$3:$I$19,2,0)</f>
        <v>LINA MERCEDES RUBIO GOMEZ</v>
      </c>
      <c r="C9728" t="s">
        <v>9041</v>
      </c>
      <c r="D9728" s="3">
        <v>42723</v>
      </c>
      <c r="E9728" s="2" t="s">
        <v>9286</v>
      </c>
      <c r="F9728">
        <v>0</v>
      </c>
      <c r="G9728" t="s">
        <v>818</v>
      </c>
      <c r="H9728" t="str">
        <f>VLOOKUP(G9728,Códigos!$K$2:$L$250,2,0)</f>
        <v>PROTEX 40 E/ OPTIMASE PR 40 E</v>
      </c>
      <c r="I9728">
        <v>100</v>
      </c>
      <c r="J9728" s="6">
        <v>4572060</v>
      </c>
      <c r="K9728" t="s">
        <v>774</v>
      </c>
      <c r="L9728" t="str">
        <f>VLOOKUP(K9728,Códigos!$N$2:$O$376,2,0)</f>
        <v>PRODUCTORA DE GELATINA S.A.S.  PROGEL</v>
      </c>
      <c r="M9728" t="s">
        <v>793</v>
      </c>
      <c r="N9728" t="str">
        <f>VLOOKUP(M9728,Códigos!$Q$2:$R$26,2,0)</f>
        <v>GENENOR DETERGENTES</v>
      </c>
      <c r="O9728" s="18" t="s">
        <v>759</v>
      </c>
      <c r="P9728" t="str">
        <f>VLOOKUP(O9728,Códigos!$B$2:$C$19,2,0)</f>
        <v>CALDAS</v>
      </c>
      <c r="Q9728" t="s">
        <v>760</v>
      </c>
      <c r="R9728" t="str">
        <f>VLOOKUP(Q9728,Códigos!$E$2:$F$52,2,0)</f>
        <v>MANIZALES</v>
      </c>
      <c r="S9728" t="s">
        <v>19</v>
      </c>
      <c r="T9728" t="str">
        <f>VLOOKUP(S9728,Códigos!$T$3:$U$14,2,0)</f>
        <v>BIOINDUSTRIA</v>
      </c>
      <c r="U9728" s="6">
        <v>2334.98</v>
      </c>
      <c r="V9728" s="6">
        <v>1958.0724460166682</v>
      </c>
    </row>
    <row r="9729" spans="1:22" x14ac:dyDescent="0.25">
      <c r="A9729" t="s">
        <v>231</v>
      </c>
      <c r="B9729" t="str">
        <f>VLOOKUP(A9729,Códigos!$H$3:$I$19,2,0)</f>
        <v>NATALY VELA</v>
      </c>
      <c r="C9729" t="s">
        <v>8991</v>
      </c>
      <c r="D9729" s="3">
        <v>42723</v>
      </c>
      <c r="E9729" s="2" t="s">
        <v>9286</v>
      </c>
      <c r="F9729">
        <v>0</v>
      </c>
      <c r="G9729" t="s">
        <v>795</v>
      </c>
      <c r="H9729" t="str">
        <f>VLOOKUP(G9729,Códigos!$K$2:$L$250,2,0)</f>
        <v>PURAFECT 4000 L/ EFFECTENZ P 100</v>
      </c>
      <c r="I9729">
        <v>50</v>
      </c>
      <c r="J9729" s="6">
        <v>2351190.5</v>
      </c>
      <c r="K9729" t="s">
        <v>2509</v>
      </c>
      <c r="L9729" t="str">
        <f>VLOOKUP(K9729,Códigos!$N$2:$O$376,2,0)</f>
        <v>LABORATORIOS EUFAR S.A.</v>
      </c>
      <c r="M9729" t="s">
        <v>793</v>
      </c>
      <c r="N9729" t="str">
        <f>VLOOKUP(M9729,Códigos!$Q$2:$R$26,2,0)</f>
        <v>GENENOR DETERGENTES</v>
      </c>
      <c r="O9729" s="18" t="s">
        <v>27</v>
      </c>
      <c r="P9729" t="str">
        <f>VLOOKUP(O9729,Códigos!$B$2:$C$19,2,0)</f>
        <v>BOGOTÁ, D.C.</v>
      </c>
      <c r="Q9729" t="s">
        <v>28</v>
      </c>
      <c r="R9729" t="str">
        <f>VLOOKUP(Q9729,Códigos!$E$2:$F$52,2,0)</f>
        <v>BOGOTÁ, D.C.</v>
      </c>
      <c r="S9729" t="s">
        <v>19</v>
      </c>
      <c r="T9729" t="str">
        <f>VLOOKUP(S9729,Códigos!$T$3:$U$14,2,0)</f>
        <v>BIOINDUSTRIA</v>
      </c>
      <c r="U9729" s="6">
        <v>2334.98</v>
      </c>
      <c r="V9729" s="6">
        <v>1006.9424577512441</v>
      </c>
    </row>
    <row r="9730" spans="1:22" x14ac:dyDescent="0.25">
      <c r="A9730" t="s">
        <v>231</v>
      </c>
      <c r="B9730" t="str">
        <f>VLOOKUP(A9730,Códigos!$H$3:$I$19,2,0)</f>
        <v>NATALY VELA</v>
      </c>
      <c r="C9730" t="s">
        <v>9005</v>
      </c>
      <c r="D9730" s="3">
        <v>42723</v>
      </c>
      <c r="E9730" s="2" t="s">
        <v>9286</v>
      </c>
      <c r="F9730">
        <v>30</v>
      </c>
      <c r="G9730" t="s">
        <v>690</v>
      </c>
      <c r="H9730" t="str">
        <f>VLOOKUP(G9730,Códigos!$K$2:$L$250,2,0)</f>
        <v>PURAFECT PRIME 4000L/ PREFERENZ P 100</v>
      </c>
      <c r="I9730">
        <v>200</v>
      </c>
      <c r="J9730" s="6">
        <v>10227212</v>
      </c>
      <c r="K9730" t="s">
        <v>827</v>
      </c>
      <c r="L9730" t="str">
        <f>VLOOKUP(K9730,Códigos!$N$2:$O$376,2,0)</f>
        <v>AZUL K S.A.</v>
      </c>
      <c r="M9730" t="s">
        <v>19</v>
      </c>
      <c r="N9730" t="str">
        <f>VLOOKUP(M9730,Códigos!$Q$2:$R$26,2,0)</f>
        <v>BASF QUIMICA</v>
      </c>
      <c r="O9730" s="18" t="s">
        <v>27</v>
      </c>
      <c r="P9730" t="str">
        <f>VLOOKUP(O9730,Códigos!$B$2:$C$19,2,0)</f>
        <v>BOGOTÁ, D.C.</v>
      </c>
      <c r="Q9730" t="s">
        <v>28</v>
      </c>
      <c r="R9730" t="str">
        <f>VLOOKUP(Q9730,Códigos!$E$2:$F$52,2,0)</f>
        <v>BOGOTÁ, D.C.</v>
      </c>
      <c r="S9730" t="s">
        <v>19</v>
      </c>
      <c r="T9730" t="str">
        <f>VLOOKUP(S9730,Códigos!$T$3:$U$14,2,0)</f>
        <v>BIOINDUSTRIA</v>
      </c>
      <c r="U9730" s="6">
        <v>2334.98</v>
      </c>
      <c r="V9730" s="6">
        <v>4379.9998286923228</v>
      </c>
    </row>
    <row r="9731" spans="1:22" x14ac:dyDescent="0.25">
      <c r="A9731" t="s">
        <v>969</v>
      </c>
      <c r="B9731" t="str">
        <f>VLOOKUP(A9731,Códigos!$H$3:$I$19,2,0)</f>
        <v>MARIA ELENA PELAEZ</v>
      </c>
      <c r="C9731" t="s">
        <v>8785</v>
      </c>
      <c r="D9731" s="3">
        <v>42723</v>
      </c>
      <c r="E9731" s="2" t="s">
        <v>9286</v>
      </c>
      <c r="F9731">
        <v>60</v>
      </c>
      <c r="G9731" t="s">
        <v>1343</v>
      </c>
      <c r="H9731" t="str">
        <f>VLOOKUP(G9731,Códigos!$K$2:$L$250,2,0)</f>
        <v>ANTIPILLING NEUTRA 800</v>
      </c>
      <c r="I9731">
        <v>25</v>
      </c>
      <c r="J9731" s="6">
        <v>135000</v>
      </c>
      <c r="K9731" t="s">
        <v>5815</v>
      </c>
      <c r="L9731" t="str">
        <f>VLOOKUP(K9731,Códigos!$N$2:$O$376,2,0)</f>
        <v>LAVADO TECNICO S.A.S</v>
      </c>
      <c r="M9731" t="s">
        <v>21</v>
      </c>
      <c r="N9731" t="str">
        <f>VLOOKUP(M9731,Códigos!$Q$2:$R$26,2,0)</f>
        <v>GENENCOR CUERO</v>
      </c>
      <c r="O9731" s="16" t="s">
        <v>39</v>
      </c>
      <c r="P9731" t="str">
        <f>VLOOKUP(O9731,Códigos!$B$2:$C$19,2,0)</f>
        <v>ANTIOQUIA</v>
      </c>
      <c r="Q9731" t="s">
        <v>2729</v>
      </c>
      <c r="R9731" t="str">
        <f>VLOOKUP(Q9731,Códigos!$E$2:$F$52,2,0)</f>
        <v>MEDELLÍN</v>
      </c>
      <c r="S9731" t="s">
        <v>19</v>
      </c>
      <c r="T9731" t="str">
        <f>VLOOKUP(S9731,Códigos!$T$3:$U$14,2,0)</f>
        <v>BIOINDUSTRIA</v>
      </c>
      <c r="U9731" s="6">
        <v>2334.98</v>
      </c>
      <c r="V9731" s="6">
        <v>57.816341039323675</v>
      </c>
    </row>
    <row r="9732" spans="1:22" x14ac:dyDescent="0.25">
      <c r="A9732" t="s">
        <v>4188</v>
      </c>
      <c r="B9732" t="str">
        <f>VLOOKUP(A9732,Códigos!$H$3:$I$19,2,0)</f>
        <v>ELIANA LONDOÑO - TEXTIL</v>
      </c>
      <c r="C9732" t="s">
        <v>8849</v>
      </c>
      <c r="D9732" s="3">
        <v>42723</v>
      </c>
      <c r="E9732" s="2" t="s">
        <v>9286</v>
      </c>
      <c r="F9732">
        <v>0</v>
      </c>
      <c r="G9732" t="s">
        <v>4396</v>
      </c>
      <c r="H9732" t="str">
        <f>VLOOKUP(G9732,Códigos!$K$2:$L$250,2,0)</f>
        <v>INDESIZE 160 NEXT</v>
      </c>
      <c r="I9732">
        <v>30</v>
      </c>
      <c r="J9732" s="6">
        <v>705000</v>
      </c>
      <c r="K9732" t="s">
        <v>4274</v>
      </c>
      <c r="L9732" t="str">
        <f>VLOOKUP(K9732,Códigos!$N$2:$O$376,2,0)</f>
        <v>INRUU ZZ SAS</v>
      </c>
      <c r="M9732" t="s">
        <v>21</v>
      </c>
      <c r="N9732" t="str">
        <f>VLOOKUP(M9732,Códigos!$Q$2:$R$26,2,0)</f>
        <v>GENENCOR CUERO</v>
      </c>
      <c r="O9732" s="18" t="s">
        <v>27</v>
      </c>
      <c r="P9732" t="str">
        <f>VLOOKUP(O9732,Códigos!$B$2:$C$19,2,0)</f>
        <v>BOGOTÁ, D.C.</v>
      </c>
      <c r="Q9732" t="s">
        <v>28</v>
      </c>
      <c r="R9732" t="str">
        <f>VLOOKUP(Q9732,Códigos!$E$2:$F$52,2,0)</f>
        <v>BOGOTÁ, D.C.</v>
      </c>
      <c r="S9732" t="s">
        <v>19</v>
      </c>
      <c r="T9732" t="str">
        <f>VLOOKUP(S9732,Códigos!$T$3:$U$14,2,0)</f>
        <v>BIOINDUSTRIA</v>
      </c>
      <c r="U9732" s="6">
        <v>2334.98</v>
      </c>
      <c r="V9732" s="6">
        <v>301.92978098313478</v>
      </c>
    </row>
    <row r="9733" spans="1:22" x14ac:dyDescent="0.25">
      <c r="A9733" t="s">
        <v>231</v>
      </c>
      <c r="B9733" t="str">
        <f>VLOOKUP(A9733,Códigos!$H$3:$I$19,2,0)</f>
        <v>NATALY VELA</v>
      </c>
      <c r="C9733" t="s">
        <v>8992</v>
      </c>
      <c r="D9733" s="3">
        <v>42723</v>
      </c>
      <c r="E9733" s="2" t="s">
        <v>9286</v>
      </c>
      <c r="F9733">
        <v>60</v>
      </c>
      <c r="G9733" t="s">
        <v>795</v>
      </c>
      <c r="H9733" t="str">
        <f>VLOOKUP(G9733,Códigos!$K$2:$L$250,2,0)</f>
        <v>PURAFECT 4000 L/ EFFECTENZ P 100</v>
      </c>
      <c r="I9733">
        <v>50</v>
      </c>
      <c r="J9733" s="6">
        <v>2351190.5</v>
      </c>
      <c r="K9733" t="s">
        <v>2509</v>
      </c>
      <c r="L9733" t="str">
        <f>VLOOKUP(K9733,Códigos!$N$2:$O$376,2,0)</f>
        <v>LABORATORIOS EUFAR S.A.</v>
      </c>
      <c r="M9733" t="s">
        <v>793</v>
      </c>
      <c r="N9733" t="str">
        <f>VLOOKUP(M9733,Códigos!$Q$2:$R$26,2,0)</f>
        <v>GENENOR DETERGENTES</v>
      </c>
      <c r="O9733" s="18" t="s">
        <v>27</v>
      </c>
      <c r="P9733" t="str">
        <f>VLOOKUP(O9733,Códigos!$B$2:$C$19,2,0)</f>
        <v>BOGOTÁ, D.C.</v>
      </c>
      <c r="Q9733" t="s">
        <v>28</v>
      </c>
      <c r="R9733" t="str">
        <f>VLOOKUP(Q9733,Códigos!$E$2:$F$52,2,0)</f>
        <v>BOGOTÁ, D.C.</v>
      </c>
      <c r="S9733" t="s">
        <v>19</v>
      </c>
      <c r="T9733" t="str">
        <f>VLOOKUP(S9733,Códigos!$T$3:$U$14,2,0)</f>
        <v>BIOINDUSTRIA</v>
      </c>
      <c r="U9733" s="6">
        <v>2334.98</v>
      </c>
      <c r="V9733" s="6">
        <v>1006.9424577512441</v>
      </c>
    </row>
    <row r="9734" spans="1:22" x14ac:dyDescent="0.25">
      <c r="A9734" t="s">
        <v>969</v>
      </c>
      <c r="B9734" t="str">
        <f>VLOOKUP(A9734,Códigos!$H$3:$I$19,2,0)</f>
        <v>MARIA ELENA PELAEZ</v>
      </c>
      <c r="C9734" t="s">
        <v>8785</v>
      </c>
      <c r="D9734" s="3">
        <v>42723</v>
      </c>
      <c r="E9734" s="2" t="s">
        <v>9286</v>
      </c>
      <c r="F9734">
        <v>60</v>
      </c>
      <c r="G9734" t="s">
        <v>1309</v>
      </c>
      <c r="H9734" t="str">
        <f>VLOOKUP(G9734,Códigos!$K$2:$L$250,2,0)</f>
        <v>INDESIZE COLD 10</v>
      </c>
      <c r="I9734">
        <v>20</v>
      </c>
      <c r="J9734" s="6">
        <v>156000</v>
      </c>
      <c r="K9734" t="s">
        <v>5815</v>
      </c>
      <c r="L9734" t="str">
        <f>VLOOKUP(K9734,Códigos!$N$2:$O$376,2,0)</f>
        <v>LAVADO TECNICO S.A.S</v>
      </c>
      <c r="M9734" t="s">
        <v>21</v>
      </c>
      <c r="N9734" t="str">
        <f>VLOOKUP(M9734,Códigos!$Q$2:$R$26,2,0)</f>
        <v>GENENCOR CUERO</v>
      </c>
      <c r="O9734" s="16" t="s">
        <v>39</v>
      </c>
      <c r="P9734" t="str">
        <f>VLOOKUP(O9734,Códigos!$B$2:$C$19,2,0)</f>
        <v>ANTIOQUIA</v>
      </c>
      <c r="Q9734" t="s">
        <v>2729</v>
      </c>
      <c r="R9734" t="str">
        <f>VLOOKUP(Q9734,Códigos!$E$2:$F$52,2,0)</f>
        <v>MEDELLÍN</v>
      </c>
      <c r="S9734" t="s">
        <v>19</v>
      </c>
      <c r="T9734" t="str">
        <f>VLOOKUP(S9734,Códigos!$T$3:$U$14,2,0)</f>
        <v>BIOINDUSTRIA</v>
      </c>
      <c r="U9734" s="6">
        <v>2334.98</v>
      </c>
      <c r="V9734" s="6">
        <v>66.809994089885137</v>
      </c>
    </row>
    <row r="9735" spans="1:22" x14ac:dyDescent="0.25">
      <c r="A9735" t="s">
        <v>4188</v>
      </c>
      <c r="B9735" t="str">
        <f>VLOOKUP(A9735,Códigos!$H$3:$I$19,2,0)</f>
        <v>ELIANA LONDOÑO - TEXTIL</v>
      </c>
      <c r="C9735" t="s">
        <v>8830</v>
      </c>
      <c r="D9735" s="3">
        <v>42723</v>
      </c>
      <c r="E9735" s="2" t="s">
        <v>9286</v>
      </c>
      <c r="F9735">
        <v>0</v>
      </c>
      <c r="G9735" t="s">
        <v>1439</v>
      </c>
      <c r="H9735" t="str">
        <f>VLOOKUP(G9735,Códigos!$K$2:$L$250,2,0)</f>
        <v>INDIXELL 2XL</v>
      </c>
      <c r="I9735">
        <v>20</v>
      </c>
      <c r="J9735" s="6">
        <v>474000</v>
      </c>
      <c r="K9735" t="s">
        <v>8829</v>
      </c>
      <c r="L9735" t="str">
        <f>VLOOKUP(K9735,Códigos!$N$2:$O$376,2,0)</f>
        <v>MUNDO TEXTIL R.B. S.A.S.</v>
      </c>
      <c r="M9735" t="s">
        <v>21</v>
      </c>
      <c r="N9735" t="str">
        <f>VLOOKUP(M9735,Códigos!$Q$2:$R$26,2,0)</f>
        <v>GENENCOR CUERO</v>
      </c>
      <c r="O9735" s="18" t="s">
        <v>27</v>
      </c>
      <c r="P9735" t="str">
        <f>VLOOKUP(O9735,Códigos!$B$2:$C$19,2,0)</f>
        <v>BOGOTÁ, D.C.</v>
      </c>
      <c r="Q9735" t="s">
        <v>28</v>
      </c>
      <c r="R9735" t="str">
        <f>VLOOKUP(Q9735,Códigos!$E$2:$F$52,2,0)</f>
        <v>BOGOTÁ, D.C.</v>
      </c>
      <c r="S9735" t="s">
        <v>19</v>
      </c>
      <c r="T9735" t="str">
        <f>VLOOKUP(S9735,Códigos!$T$3:$U$14,2,0)</f>
        <v>BIOINDUSTRIA</v>
      </c>
      <c r="U9735" s="6">
        <v>2334.98</v>
      </c>
      <c r="V9735" s="6">
        <v>202.9995974269587</v>
      </c>
    </row>
    <row r="9736" spans="1:22" x14ac:dyDescent="0.25">
      <c r="A9736" t="s">
        <v>969</v>
      </c>
      <c r="B9736" t="str">
        <f>VLOOKUP(A9736,Códigos!$H$3:$I$19,2,0)</f>
        <v>MARIA ELENA PELAEZ</v>
      </c>
      <c r="C9736" t="s">
        <v>8786</v>
      </c>
      <c r="D9736" s="3">
        <v>42723</v>
      </c>
      <c r="E9736" s="2" t="s">
        <v>9286</v>
      </c>
      <c r="F9736">
        <v>60</v>
      </c>
      <c r="G9736" t="s">
        <v>769</v>
      </c>
      <c r="H9736" t="str">
        <f>VLOOKUP(G9736,Códigos!$K$2:$L$250,2,0)</f>
        <v>PRIMAFAST LUNA CL PLUS</v>
      </c>
      <c r="I9736">
        <v>50</v>
      </c>
      <c r="J9736" s="6">
        <v>1751235</v>
      </c>
      <c r="K9736" t="s">
        <v>6551</v>
      </c>
      <c r="L9736" t="str">
        <f>VLOOKUP(K9736,Códigos!$N$2:$O$376,2,0)</f>
        <v>PULCRA CHEMICALS DE COLOMBIA LTDA</v>
      </c>
      <c r="M9736" t="s">
        <v>21</v>
      </c>
      <c r="N9736" t="str">
        <f>VLOOKUP(M9736,Códigos!$Q$2:$R$26,2,0)</f>
        <v>GENENCOR CUERO</v>
      </c>
      <c r="O9736" s="45" t="s">
        <v>39</v>
      </c>
      <c r="P9736" t="str">
        <f>VLOOKUP(O9736,Códigos!$B$2:$C$19,2,0)</f>
        <v>ANTIOQUIA</v>
      </c>
      <c r="Q9736" t="s">
        <v>2949</v>
      </c>
      <c r="R9736" t="str">
        <f>VLOOKUP(Q9736,Códigos!$E$2:$F$52,2,0)</f>
        <v>LA ESTRELLA</v>
      </c>
      <c r="S9736" t="s">
        <v>19</v>
      </c>
      <c r="T9736" t="str">
        <f>VLOOKUP(S9736,Códigos!$T$3:$U$14,2,0)</f>
        <v>BIOINDUSTRIA</v>
      </c>
      <c r="U9736" s="6">
        <v>2334.98</v>
      </c>
      <c r="V9736" s="6">
        <v>750</v>
      </c>
    </row>
    <row r="9737" spans="1:22" x14ac:dyDescent="0.25">
      <c r="A9737" t="s">
        <v>4188</v>
      </c>
      <c r="B9737" t="str">
        <f>VLOOKUP(A9737,Códigos!$H$3:$I$19,2,0)</f>
        <v>ELIANA LONDOÑO - TEXTIL</v>
      </c>
      <c r="C9737" t="s">
        <v>8830</v>
      </c>
      <c r="D9737" s="3">
        <v>42723</v>
      </c>
      <c r="E9737" s="2" t="s">
        <v>9286</v>
      </c>
      <c r="F9737">
        <v>0</v>
      </c>
      <c r="G9737" t="s">
        <v>4378</v>
      </c>
      <c r="H9737" t="str">
        <f>VLOOKUP(G9737,Códigos!$K$2:$L$250,2,0)</f>
        <v>INDESIZE 120</v>
      </c>
      <c r="I9737">
        <v>10</v>
      </c>
      <c r="J9737" s="6">
        <v>57000</v>
      </c>
      <c r="K9737" t="s">
        <v>8829</v>
      </c>
      <c r="L9737" t="str">
        <f>VLOOKUP(K9737,Códigos!$N$2:$O$376,2,0)</f>
        <v>MUNDO TEXTIL R.B. S.A.S.</v>
      </c>
      <c r="M9737" t="s">
        <v>21</v>
      </c>
      <c r="N9737" t="str">
        <f>VLOOKUP(M9737,Códigos!$Q$2:$R$26,2,0)</f>
        <v>GENENCOR CUERO</v>
      </c>
      <c r="O9737" s="18" t="s">
        <v>27</v>
      </c>
      <c r="P9737" t="str">
        <f>VLOOKUP(O9737,Códigos!$B$2:$C$19,2,0)</f>
        <v>BOGOTÁ, D.C.</v>
      </c>
      <c r="Q9737" t="s">
        <v>28</v>
      </c>
      <c r="R9737" t="str">
        <f>VLOOKUP(Q9737,Códigos!$E$2:$F$52,2,0)</f>
        <v>BOGOTÁ, D.C.</v>
      </c>
      <c r="S9737" t="s">
        <v>19</v>
      </c>
      <c r="T9737" t="str">
        <f>VLOOKUP(S9737,Códigos!$T$3:$U$14,2,0)</f>
        <v>BIOINDUSTRIA</v>
      </c>
      <c r="U9737" s="6">
        <v>2334.98</v>
      </c>
      <c r="V9737" s="6">
        <v>24.411343994381109</v>
      </c>
    </row>
    <row r="9738" spans="1:22" x14ac:dyDescent="0.25">
      <c r="A9738" t="s">
        <v>4188</v>
      </c>
      <c r="B9738" t="str">
        <f>VLOOKUP(A9738,Códigos!$H$3:$I$19,2,0)</f>
        <v>ELIANA LONDOÑO - TEXTIL</v>
      </c>
      <c r="C9738" t="s">
        <v>8827</v>
      </c>
      <c r="D9738" s="3">
        <v>42723</v>
      </c>
      <c r="E9738" s="2" t="s">
        <v>9286</v>
      </c>
      <c r="F9738">
        <v>90</v>
      </c>
      <c r="G9738" t="s">
        <v>229</v>
      </c>
      <c r="H9738" t="str">
        <f>VLOOKUP(G9738,Códigos!$K$2:$L$250,2,0)</f>
        <v>INDISEC FE30 CONC</v>
      </c>
      <c r="I9738">
        <v>200</v>
      </c>
      <c r="J9738" s="6">
        <v>1220000</v>
      </c>
      <c r="K9738" t="s">
        <v>4223</v>
      </c>
      <c r="L9738" t="str">
        <f>VLOOKUP(K9738,Códigos!$N$2:$O$376,2,0)</f>
        <v>HERNANDEZ RIVEROS MILCIADES</v>
      </c>
      <c r="M9738" t="s">
        <v>231</v>
      </c>
      <c r="N9738" t="str">
        <f>VLOOKUP(M9738,Códigos!$Q$2:$R$26,2,0)</f>
        <v>QUIMICA PRODES</v>
      </c>
      <c r="O9738" s="18" t="s">
        <v>27</v>
      </c>
      <c r="P9738" t="str">
        <f>VLOOKUP(O9738,Códigos!$B$2:$C$19,2,0)</f>
        <v>BOGOTÁ, D.C.</v>
      </c>
      <c r="Q9738" t="s">
        <v>28</v>
      </c>
      <c r="R9738" t="str">
        <f>VLOOKUP(Q9738,Códigos!$E$2:$F$52,2,0)</f>
        <v>BOGOTÁ, D.C.</v>
      </c>
      <c r="S9738" t="s">
        <v>19</v>
      </c>
      <c r="T9738" t="str">
        <f>VLOOKUP(S9738,Códigos!$T$3:$U$14,2,0)</f>
        <v>BIOINDUSTRIA</v>
      </c>
      <c r="U9738" s="6">
        <v>2334.98</v>
      </c>
      <c r="V9738" s="6">
        <v>522.4884153183325</v>
      </c>
    </row>
    <row r="9739" spans="1:22" x14ac:dyDescent="0.25">
      <c r="A9739" t="s">
        <v>4188</v>
      </c>
      <c r="B9739" t="str">
        <f>VLOOKUP(A9739,Códigos!$H$3:$I$19,2,0)</f>
        <v>ELIANA LONDOÑO - TEXTIL</v>
      </c>
      <c r="C9739" t="s">
        <v>8830</v>
      </c>
      <c r="D9739" s="3">
        <v>42723</v>
      </c>
      <c r="E9739" s="2" t="s">
        <v>9286</v>
      </c>
      <c r="F9739">
        <v>0</v>
      </c>
      <c r="G9739" t="s">
        <v>1976</v>
      </c>
      <c r="H9739" t="str">
        <f>VLOOKUP(G9739,Códigos!$K$2:$L$250,2,0)</f>
        <v>INDITYE</v>
      </c>
      <c r="I9739">
        <v>30</v>
      </c>
      <c r="J9739" s="6">
        <v>144000</v>
      </c>
      <c r="K9739" t="s">
        <v>8829</v>
      </c>
      <c r="L9739" t="str">
        <f>VLOOKUP(K9739,Códigos!$N$2:$O$376,2,0)</f>
        <v>MUNDO TEXTIL R.B. S.A.S.</v>
      </c>
      <c r="M9739" t="s">
        <v>980</v>
      </c>
      <c r="N9739" t="str">
        <f>VLOOKUP(M9739,Códigos!$Q$2:$R$26,2,0)</f>
        <v>ANDICOL</v>
      </c>
      <c r="O9739" s="18" t="s">
        <v>27</v>
      </c>
      <c r="P9739" t="str">
        <f>VLOOKUP(O9739,Códigos!$B$2:$C$19,2,0)</f>
        <v>BOGOTÁ, D.C.</v>
      </c>
      <c r="Q9739" t="s">
        <v>28</v>
      </c>
      <c r="R9739" t="str">
        <f>VLOOKUP(Q9739,Códigos!$E$2:$F$52,2,0)</f>
        <v>BOGOTÁ, D.C.</v>
      </c>
      <c r="S9739" t="s">
        <v>19</v>
      </c>
      <c r="T9739" t="str">
        <f>VLOOKUP(S9739,Códigos!$T$3:$U$14,2,0)</f>
        <v>BIOINDUSTRIA</v>
      </c>
      <c r="U9739" s="6">
        <v>2334.98</v>
      </c>
      <c r="V9739" s="6">
        <v>61.670763775278587</v>
      </c>
    </row>
    <row r="9740" spans="1:22" x14ac:dyDescent="0.25">
      <c r="A9740" t="s">
        <v>2952</v>
      </c>
      <c r="B9740" t="str">
        <f>VLOOKUP(A9740,Códigos!$H$3:$I$19,2,0)</f>
        <v>SUSANA ESTRADA E.</v>
      </c>
      <c r="C9740" t="s">
        <v>8958</v>
      </c>
      <c r="D9740" s="3">
        <v>42723</v>
      </c>
      <c r="E9740" s="2" t="s">
        <v>9286</v>
      </c>
      <c r="F9740">
        <v>60</v>
      </c>
      <c r="G9740" t="s">
        <v>275</v>
      </c>
      <c r="H9740" t="str">
        <f>VLOOKUP(G9740,Códigos!$K$2:$L$250,2,0)</f>
        <v>ADITIVO 57</v>
      </c>
      <c r="I9740">
        <v>210</v>
      </c>
      <c r="J9740" s="6">
        <v>14710374</v>
      </c>
      <c r="K9740" t="s">
        <v>2967</v>
      </c>
      <c r="L9740" t="str">
        <f>VLOOKUP(K9740,Códigos!$N$2:$O$376,2,0)</f>
        <v>TINTAS S.A.S.</v>
      </c>
      <c r="M9740" t="s">
        <v>19</v>
      </c>
      <c r="N9740" t="str">
        <f>VLOOKUP(M9740,Códigos!$Q$2:$R$26,2,0)</f>
        <v>BASF QUIMICA</v>
      </c>
      <c r="O9740" s="16" t="s">
        <v>39</v>
      </c>
      <c r="P9740" t="str">
        <f>VLOOKUP(O9740,Códigos!$B$2:$C$19,2,0)</f>
        <v>ANTIOQUIA</v>
      </c>
      <c r="Q9740" t="s">
        <v>2729</v>
      </c>
      <c r="R9740" t="str">
        <f>VLOOKUP(Q9740,Códigos!$E$2:$F$52,2,0)</f>
        <v>MEDELLÍN</v>
      </c>
      <c r="S9740" t="s">
        <v>21</v>
      </c>
      <c r="T9740" t="str">
        <f>VLOOKUP(S9740,Códigos!$T$3:$U$14,2,0)</f>
        <v>ESPECIALIDADES QUIMICAS</v>
      </c>
      <c r="U9740" s="6">
        <v>2334.98</v>
      </c>
      <c r="V9740" s="6">
        <v>6300</v>
      </c>
    </row>
    <row r="9741" spans="1:22" x14ac:dyDescent="0.25">
      <c r="A9741" t="s">
        <v>272</v>
      </c>
      <c r="B9741" t="str">
        <f>VLOOKUP(A9741,Códigos!$H$3:$I$19,2,0)</f>
        <v>LINA MERCEDES RUBIO GOMEZ</v>
      </c>
      <c r="C9741" t="s">
        <v>9032</v>
      </c>
      <c r="D9741" s="3">
        <v>42726</v>
      </c>
      <c r="E9741" s="2" t="s">
        <v>9286</v>
      </c>
      <c r="F9741">
        <v>30</v>
      </c>
      <c r="G9741" t="s">
        <v>1052</v>
      </c>
      <c r="H9741" t="str">
        <f>VLOOKUP(G9741,Códigos!$K$2:$L$250,2,0)</f>
        <v>VERDE FLUORESCENTE IXAS 12</v>
      </c>
      <c r="I9741">
        <v>100</v>
      </c>
      <c r="J9741" s="6">
        <v>5604700</v>
      </c>
      <c r="K9741" t="s">
        <v>683</v>
      </c>
      <c r="L9741" t="str">
        <f>VLOOKUP(K9741,Códigos!$N$2:$O$376,2,0)</f>
        <v>PRODUCTOS QUIMICOS PANAMERICANOS S.A.</v>
      </c>
      <c r="M9741" t="s">
        <v>1050</v>
      </c>
      <c r="N9741" t="str">
        <f>VLOOKUP(M9741,Códigos!$Q$2:$R$26,2,0)</f>
        <v>CHEMLOGIS</v>
      </c>
      <c r="O9741" s="18" t="s">
        <v>27</v>
      </c>
      <c r="P9741" t="str">
        <f>VLOOKUP(O9741,Códigos!$B$2:$C$19,2,0)</f>
        <v>BOGOTÁ, D.C.</v>
      </c>
      <c r="Q9741" t="s">
        <v>28</v>
      </c>
      <c r="R9741" t="str">
        <f>VLOOKUP(Q9741,Códigos!$E$2:$F$52,2,0)</f>
        <v>BOGOTÁ, D.C.</v>
      </c>
      <c r="S9741" t="s">
        <v>19</v>
      </c>
      <c r="T9741" t="str">
        <f>VLOOKUP(S9741,Códigos!$T$3:$U$14,2,0)</f>
        <v>BIOINDUSTRIA</v>
      </c>
      <c r="U9741" s="6">
        <v>2297.14</v>
      </c>
      <c r="V9741" s="6">
        <v>2439.8599998258705</v>
      </c>
    </row>
    <row r="9742" spans="1:22" x14ac:dyDescent="0.25">
      <c r="A9742" t="s">
        <v>272</v>
      </c>
      <c r="B9742" t="str">
        <f>VLOOKUP(A9742,Códigos!$H$3:$I$19,2,0)</f>
        <v>LINA MERCEDES RUBIO GOMEZ</v>
      </c>
      <c r="C9742" t="s">
        <v>9032</v>
      </c>
      <c r="D9742" s="3">
        <v>42726</v>
      </c>
      <c r="E9742" s="2" t="s">
        <v>9286</v>
      </c>
      <c r="F9742">
        <v>30</v>
      </c>
      <c r="G9742" t="s">
        <v>1056</v>
      </c>
      <c r="H9742" t="str">
        <f>VLOOKUP(G9742,Códigos!$K$2:$L$250,2,0)</f>
        <v>NARANJA FLOURESCENTE IXAS 14</v>
      </c>
      <c r="I9742">
        <v>100</v>
      </c>
      <c r="J9742" s="6">
        <v>5604700</v>
      </c>
      <c r="K9742" t="s">
        <v>683</v>
      </c>
      <c r="L9742" t="str">
        <f>VLOOKUP(K9742,Códigos!$N$2:$O$376,2,0)</f>
        <v>PRODUCTOS QUIMICOS PANAMERICANOS S.A.</v>
      </c>
      <c r="M9742" t="s">
        <v>1050</v>
      </c>
      <c r="N9742" t="str">
        <f>VLOOKUP(M9742,Códigos!$Q$2:$R$26,2,0)</f>
        <v>CHEMLOGIS</v>
      </c>
      <c r="O9742" s="18" t="s">
        <v>27</v>
      </c>
      <c r="P9742" t="str">
        <f>VLOOKUP(O9742,Códigos!$B$2:$C$19,2,0)</f>
        <v>BOGOTÁ, D.C.</v>
      </c>
      <c r="Q9742" t="s">
        <v>28</v>
      </c>
      <c r="R9742" t="str">
        <f>VLOOKUP(Q9742,Códigos!$E$2:$F$52,2,0)</f>
        <v>BOGOTÁ, D.C.</v>
      </c>
      <c r="S9742" t="s">
        <v>19</v>
      </c>
      <c r="T9742" t="str">
        <f>VLOOKUP(S9742,Códigos!$T$3:$U$14,2,0)</f>
        <v>BIOINDUSTRIA</v>
      </c>
      <c r="U9742" s="6">
        <v>2297.14</v>
      </c>
      <c r="V9742" s="6">
        <v>2439.8599998258705</v>
      </c>
    </row>
    <row r="9743" spans="1:22" x14ac:dyDescent="0.25">
      <c r="A9743" t="s">
        <v>7896</v>
      </c>
      <c r="B9743" t="str">
        <f>VLOOKUP(A9743,Códigos!$H$3:$I$19,2,0)</f>
        <v>ALEXANDRA CASTILLO</v>
      </c>
      <c r="C9743" t="s">
        <v>8626</v>
      </c>
      <c r="D9743" s="3">
        <v>42726</v>
      </c>
      <c r="E9743" s="2" t="s">
        <v>9286</v>
      </c>
      <c r="F9743">
        <v>60</v>
      </c>
      <c r="G9743" t="s">
        <v>440</v>
      </c>
      <c r="H9743" t="str">
        <f>VLOOKUP(G9743,Códigos!$K$2:$L$250,2,0)</f>
        <v>CAPSTONE ST 300</v>
      </c>
      <c r="I9743">
        <v>145.28</v>
      </c>
      <c r="J9743" s="6">
        <v>25763840.43</v>
      </c>
      <c r="K9743" t="s">
        <v>441</v>
      </c>
      <c r="L9743" t="str">
        <f>VLOOKUP(K9743,Códigos!$N$2:$O$376,2,0)</f>
        <v>GRANITOS Y MARMOLES S.A.</v>
      </c>
      <c r="M9743" t="s">
        <v>435</v>
      </c>
      <c r="N9743" t="str">
        <f>VLOOKUP(M9743,Códigos!$Q$2:$R$26,2,0)</f>
        <v>AUXICOLOR LTDA</v>
      </c>
      <c r="O9743" s="18" t="s">
        <v>27</v>
      </c>
      <c r="P9743" t="str">
        <f>VLOOKUP(O9743,Códigos!$B$2:$C$19,2,0)</f>
        <v>BOGOTÁ, D.C.</v>
      </c>
      <c r="Q9743" t="s">
        <v>28</v>
      </c>
      <c r="R9743" t="str">
        <f>VLOOKUP(Q9743,Códigos!$E$2:$F$52,2,0)</f>
        <v>BOGOTÁ, D.C.</v>
      </c>
      <c r="S9743" t="s">
        <v>21</v>
      </c>
      <c r="T9743" t="str">
        <f>VLOOKUP(S9743,Códigos!$T$3:$U$14,2,0)</f>
        <v>ESPECIALIDADES QUIMICAS</v>
      </c>
      <c r="U9743" s="6">
        <v>2297.14</v>
      </c>
      <c r="V9743" s="6">
        <v>11215.616127010109</v>
      </c>
    </row>
    <row r="9744" spans="1:22" x14ac:dyDescent="0.25">
      <c r="A9744" t="s">
        <v>969</v>
      </c>
      <c r="B9744" t="str">
        <f>VLOOKUP(A9744,Códigos!$H$3:$I$19,2,0)</f>
        <v>MARIA ELENA PELAEZ</v>
      </c>
      <c r="C9744" t="s">
        <v>8784</v>
      </c>
      <c r="D9744" s="3">
        <v>42726</v>
      </c>
      <c r="E9744" s="2" t="s">
        <v>9286</v>
      </c>
      <c r="F9744">
        <v>45</v>
      </c>
      <c r="G9744" t="s">
        <v>1285</v>
      </c>
      <c r="H9744" t="str">
        <f>VLOOKUP(G9744,Códigos!$K$2:$L$250,2,0)</f>
        <v>INDICLEAN</v>
      </c>
      <c r="I9744">
        <v>25</v>
      </c>
      <c r="J9744" s="6">
        <v>125000</v>
      </c>
      <c r="K9744" t="s">
        <v>6226</v>
      </c>
      <c r="L9744" t="str">
        <f>VLOOKUP(K9744,Códigos!$N$2:$O$376,2,0)</f>
        <v>LAVATINSA S.A.</v>
      </c>
      <c r="M9744" t="s">
        <v>21</v>
      </c>
      <c r="N9744" t="str">
        <f>VLOOKUP(M9744,Códigos!$Q$2:$R$26,2,0)</f>
        <v>GENENCOR CUERO</v>
      </c>
      <c r="O9744" s="16" t="s">
        <v>39</v>
      </c>
      <c r="P9744" t="str">
        <f>VLOOKUP(O9744,Códigos!$B$2:$C$19,2,0)</f>
        <v>ANTIOQUIA</v>
      </c>
      <c r="Q9744" t="s">
        <v>2729</v>
      </c>
      <c r="R9744" t="str">
        <f>VLOOKUP(Q9744,Códigos!$E$2:$F$52,2,0)</f>
        <v>MEDELLÍN</v>
      </c>
      <c r="S9744" t="s">
        <v>19</v>
      </c>
      <c r="T9744" t="str">
        <f>VLOOKUP(S9744,Códigos!$T$3:$U$14,2,0)</f>
        <v>BIOINDUSTRIA</v>
      </c>
      <c r="U9744" s="6">
        <v>2297.14</v>
      </c>
      <c r="V9744" s="6">
        <v>54.415490566530558</v>
      </c>
    </row>
    <row r="9745" spans="1:22" x14ac:dyDescent="0.25">
      <c r="A9745" t="s">
        <v>2952</v>
      </c>
      <c r="B9745" t="str">
        <f>VLOOKUP(A9745,Códigos!$H$3:$I$19,2,0)</f>
        <v>SUSANA ESTRADA E.</v>
      </c>
      <c r="C9745" t="s">
        <v>8957</v>
      </c>
      <c r="D9745" s="3">
        <v>42726</v>
      </c>
      <c r="E9745" s="2" t="s">
        <v>9286</v>
      </c>
      <c r="F9745">
        <v>30</v>
      </c>
      <c r="G9745" t="s">
        <v>275</v>
      </c>
      <c r="H9745" t="str">
        <f>VLOOKUP(G9745,Códigos!$K$2:$L$250,2,0)</f>
        <v>ADITIVO 57</v>
      </c>
      <c r="I9745">
        <v>21</v>
      </c>
      <c r="J9745" s="6">
        <v>1050000</v>
      </c>
      <c r="K9745" t="s">
        <v>2960</v>
      </c>
      <c r="L9745" t="str">
        <f>VLOOKUP(K9745,Códigos!$N$2:$O$376,2,0)</f>
        <v>PINTUREDS S.A.S.</v>
      </c>
      <c r="M9745" t="s">
        <v>19</v>
      </c>
      <c r="N9745" t="str">
        <f>VLOOKUP(M9745,Códigos!$Q$2:$R$26,2,0)</f>
        <v>BASF QUIMICA</v>
      </c>
      <c r="O9745" s="45" t="s">
        <v>39</v>
      </c>
      <c r="P9745" t="str">
        <f>VLOOKUP(O9745,Códigos!$B$2:$C$19,2,0)</f>
        <v>ANTIOQUIA</v>
      </c>
      <c r="Q9745" t="s">
        <v>2962</v>
      </c>
      <c r="R9745" t="str">
        <f>VLOOKUP(Q9745,Códigos!$E$2:$F$52,2,0)</f>
        <v>BELLO</v>
      </c>
      <c r="S9745" t="s">
        <v>21</v>
      </c>
      <c r="T9745" t="str">
        <f>VLOOKUP(S9745,Códigos!$T$3:$U$14,2,0)</f>
        <v>ESPECIALIDADES QUIMICAS</v>
      </c>
      <c r="U9745" s="6">
        <v>2297.14</v>
      </c>
      <c r="V9745" s="6">
        <v>457.0901207588567</v>
      </c>
    </row>
    <row r="9746" spans="1:22" x14ac:dyDescent="0.25">
      <c r="A9746" t="s">
        <v>2952</v>
      </c>
      <c r="B9746" t="str">
        <f>VLOOKUP(A9746,Códigos!$H$3:$I$19,2,0)</f>
        <v>SUSANA ESTRADA E.</v>
      </c>
      <c r="C9746" t="s">
        <v>8955</v>
      </c>
      <c r="D9746" s="3">
        <v>42726</v>
      </c>
      <c r="E9746" s="2" t="s">
        <v>9286</v>
      </c>
      <c r="F9746">
        <v>60</v>
      </c>
      <c r="G9746" t="s">
        <v>291</v>
      </c>
      <c r="H9746" t="str">
        <f>VLOOKUP(G9746,Códigos!$K$2:$L$250,2,0)</f>
        <v>SYLOID ED-30</v>
      </c>
      <c r="I9746">
        <v>30</v>
      </c>
      <c r="J9746" s="6">
        <v>790157.1</v>
      </c>
      <c r="K9746" t="s">
        <v>3238</v>
      </c>
      <c r="L9746" t="str">
        <f>VLOOKUP(K9746,Códigos!$N$2:$O$376,2,0)</f>
        <v>QUIMILAC</v>
      </c>
      <c r="M9746" t="s">
        <v>21</v>
      </c>
      <c r="N9746" t="str">
        <f>VLOOKUP(M9746,Códigos!$Q$2:$R$26,2,0)</f>
        <v>GENENCOR CUERO</v>
      </c>
      <c r="O9746" s="16" t="s">
        <v>39</v>
      </c>
      <c r="P9746" t="str">
        <f>VLOOKUP(O9746,Códigos!$B$2:$C$19,2,0)</f>
        <v>ANTIOQUIA</v>
      </c>
      <c r="Q9746" t="s">
        <v>998</v>
      </c>
      <c r="R9746" t="str">
        <f>VLOOKUP(Q9746,Códigos!$E$2:$F$52,2,0)</f>
        <v>ITAGÜÍ</v>
      </c>
      <c r="S9746" t="s">
        <v>21</v>
      </c>
      <c r="T9746" t="str">
        <f>VLOOKUP(S9746,Códigos!$T$3:$U$14,2,0)</f>
        <v>ESPECIALIDADES QUIMICAS</v>
      </c>
      <c r="U9746" s="6">
        <v>2297.14</v>
      </c>
      <c r="V9746" s="6">
        <v>343.97428976901716</v>
      </c>
    </row>
    <row r="9747" spans="1:22" x14ac:dyDescent="0.25">
      <c r="A9747" t="s">
        <v>969</v>
      </c>
      <c r="B9747" t="str">
        <f>VLOOKUP(A9747,Códigos!$H$3:$I$19,2,0)</f>
        <v>MARIA ELENA PELAEZ</v>
      </c>
      <c r="C9747" t="s">
        <v>8783</v>
      </c>
      <c r="D9747" s="3">
        <v>42726</v>
      </c>
      <c r="E9747" s="2" t="s">
        <v>9286</v>
      </c>
      <c r="F9747">
        <v>0</v>
      </c>
      <c r="G9747" t="s">
        <v>1309</v>
      </c>
      <c r="H9747" t="str">
        <f>VLOOKUP(G9747,Códigos!$K$2:$L$250,2,0)</f>
        <v>INDESIZE COLD 10</v>
      </c>
      <c r="I9747">
        <v>25</v>
      </c>
      <c r="J9747" s="6">
        <v>160000</v>
      </c>
      <c r="K9747" t="s">
        <v>6270</v>
      </c>
      <c r="L9747" t="str">
        <f>VLOOKUP(K9747,Códigos!$N$2:$O$376,2,0)</f>
        <v>MARIN SALAZAR ANDRES RAMIRO</v>
      </c>
      <c r="M9747" t="s">
        <v>21</v>
      </c>
      <c r="N9747" t="str">
        <f>VLOOKUP(M9747,Códigos!$Q$2:$R$26,2,0)</f>
        <v>GENENCOR CUERO</v>
      </c>
      <c r="O9747" s="16" t="s">
        <v>39</v>
      </c>
      <c r="P9747" t="str">
        <f>VLOOKUP(O9747,Códigos!$B$2:$C$19,2,0)</f>
        <v>ANTIOQUIA</v>
      </c>
      <c r="Q9747" t="s">
        <v>2729</v>
      </c>
      <c r="R9747" t="str">
        <f>VLOOKUP(Q9747,Códigos!$E$2:$F$52,2,0)</f>
        <v>MEDELLÍN</v>
      </c>
      <c r="S9747" t="s">
        <v>19</v>
      </c>
      <c r="T9747" t="str">
        <f>VLOOKUP(S9747,Códigos!$T$3:$U$14,2,0)</f>
        <v>BIOINDUSTRIA</v>
      </c>
      <c r="U9747" s="6">
        <v>2297.14</v>
      </c>
      <c r="V9747" s="6">
        <v>69.651827925159111</v>
      </c>
    </row>
    <row r="9748" spans="1:22" x14ac:dyDescent="0.25">
      <c r="A9748" t="s">
        <v>272</v>
      </c>
      <c r="B9748" t="str">
        <f>VLOOKUP(A9748,Códigos!$H$3:$I$19,2,0)</f>
        <v>LINA MERCEDES RUBIO GOMEZ</v>
      </c>
      <c r="C9748" t="s">
        <v>9032</v>
      </c>
      <c r="D9748" s="3">
        <v>42726</v>
      </c>
      <c r="E9748" s="2" t="s">
        <v>9286</v>
      </c>
      <c r="F9748">
        <v>30</v>
      </c>
      <c r="G9748" t="s">
        <v>1058</v>
      </c>
      <c r="H9748" t="str">
        <f>VLOOKUP(G9748,Códigos!$K$2:$L$250,2,0)</f>
        <v>VIOLETA FLUORESCENTE IXAS 19</v>
      </c>
      <c r="I9748">
        <v>100</v>
      </c>
      <c r="J9748" s="6">
        <v>5604700</v>
      </c>
      <c r="K9748" t="s">
        <v>683</v>
      </c>
      <c r="L9748" t="str">
        <f>VLOOKUP(K9748,Códigos!$N$2:$O$376,2,0)</f>
        <v>PRODUCTOS QUIMICOS PANAMERICANOS S.A.</v>
      </c>
      <c r="M9748" t="s">
        <v>1050</v>
      </c>
      <c r="N9748" t="str">
        <f>VLOOKUP(M9748,Códigos!$Q$2:$R$26,2,0)</f>
        <v>CHEMLOGIS</v>
      </c>
      <c r="O9748" s="18" t="s">
        <v>27</v>
      </c>
      <c r="P9748" t="str">
        <f>VLOOKUP(O9748,Códigos!$B$2:$C$19,2,0)</f>
        <v>BOGOTÁ, D.C.</v>
      </c>
      <c r="Q9748" t="s">
        <v>28</v>
      </c>
      <c r="R9748" t="str">
        <f>VLOOKUP(Q9748,Códigos!$E$2:$F$52,2,0)</f>
        <v>BOGOTÁ, D.C.</v>
      </c>
      <c r="S9748" t="s">
        <v>19</v>
      </c>
      <c r="T9748" t="str">
        <f>VLOOKUP(S9748,Códigos!$T$3:$U$14,2,0)</f>
        <v>BIOINDUSTRIA</v>
      </c>
      <c r="U9748" s="6">
        <v>2297.14</v>
      </c>
      <c r="V9748" s="6">
        <v>2439.8599998258705</v>
      </c>
    </row>
    <row r="9749" spans="1:22" x14ac:dyDescent="0.25">
      <c r="A9749" t="s">
        <v>7896</v>
      </c>
      <c r="B9749" t="str">
        <f>VLOOKUP(A9749,Códigos!$H$3:$I$19,2,0)</f>
        <v>ALEXANDRA CASTILLO</v>
      </c>
      <c r="C9749" t="s">
        <v>8650</v>
      </c>
      <c r="D9749" s="3">
        <v>42727</v>
      </c>
      <c r="E9749" s="2" t="s">
        <v>9286</v>
      </c>
      <c r="F9749">
        <v>60</v>
      </c>
      <c r="G9749" t="s">
        <v>275</v>
      </c>
      <c r="H9749" t="str">
        <f>VLOOKUP(G9749,Códigos!$K$2:$L$250,2,0)</f>
        <v>ADITIVO 57</v>
      </c>
      <c r="I9749">
        <v>63</v>
      </c>
      <c r="J9749" s="6">
        <v>4519125.45</v>
      </c>
      <c r="K9749" t="s">
        <v>2953</v>
      </c>
      <c r="L9749" t="str">
        <f>VLOOKUP(K9749,Códigos!$N$2:$O$376,2,0)</f>
        <v>PRINTUM SAS</v>
      </c>
      <c r="M9749" t="s">
        <v>19</v>
      </c>
      <c r="N9749" t="str">
        <f>VLOOKUP(M9749,Códigos!$Q$2:$R$26,2,0)</f>
        <v>BASF QUIMICA</v>
      </c>
      <c r="O9749" s="18" t="s">
        <v>27</v>
      </c>
      <c r="P9749" t="str">
        <f>VLOOKUP(O9749,Códigos!$B$2:$C$19,2,0)</f>
        <v>BOGOTÁ, D.C.</v>
      </c>
      <c r="Q9749" t="s">
        <v>28</v>
      </c>
      <c r="R9749" t="str">
        <f>VLOOKUP(Q9749,Códigos!$E$2:$F$52,2,0)</f>
        <v>BOGOTÁ, D.C.</v>
      </c>
      <c r="S9749" t="s">
        <v>21</v>
      </c>
      <c r="T9749" t="str">
        <f>VLOOKUP(S9749,Códigos!$T$3:$U$14,2,0)</f>
        <v>ESPECIALIDADES QUIMICAS</v>
      </c>
      <c r="U9749" s="6">
        <v>2316.9299999999998</v>
      </c>
      <c r="V9749" s="6">
        <v>1950.4799238647695</v>
      </c>
    </row>
    <row r="9750" spans="1:22" x14ac:dyDescent="0.25">
      <c r="A9750" t="s">
        <v>7896</v>
      </c>
      <c r="B9750" t="str">
        <f>VLOOKUP(A9750,Códigos!$H$3:$I$19,2,0)</f>
        <v>ALEXANDRA CASTILLO</v>
      </c>
      <c r="C9750" t="s">
        <v>8639</v>
      </c>
      <c r="D9750" s="3">
        <v>42727</v>
      </c>
      <c r="E9750" s="2" t="s">
        <v>9286</v>
      </c>
      <c r="F9750">
        <v>60</v>
      </c>
      <c r="G9750" t="s">
        <v>1505</v>
      </c>
      <c r="H9750" t="str">
        <f>VLOOKUP(G9750,Códigos!$K$2:$L$250,2,0)</f>
        <v>MX-309</v>
      </c>
      <c r="I9750">
        <v>225</v>
      </c>
      <c r="J9750" s="6">
        <v>3649164.75</v>
      </c>
      <c r="K9750" t="s">
        <v>354</v>
      </c>
      <c r="L9750" t="str">
        <f>VLOOKUP(K9750,Códigos!$N$2:$O$376,2,0)</f>
        <v>PINTURAS PROCOLOR LTDA</v>
      </c>
      <c r="M9750" t="s">
        <v>21</v>
      </c>
      <c r="N9750" t="str">
        <f>VLOOKUP(M9750,Códigos!$Q$2:$R$26,2,0)</f>
        <v>GENENCOR CUERO</v>
      </c>
      <c r="O9750" s="18" t="s">
        <v>27</v>
      </c>
      <c r="P9750" t="str">
        <f>VLOOKUP(O9750,Códigos!$B$2:$C$19,2,0)</f>
        <v>BOGOTÁ, D.C.</v>
      </c>
      <c r="Q9750" t="s">
        <v>28</v>
      </c>
      <c r="R9750" t="str">
        <f>VLOOKUP(Q9750,Códigos!$E$2:$F$52,2,0)</f>
        <v>BOGOTÁ, D.C.</v>
      </c>
      <c r="S9750" t="s">
        <v>21</v>
      </c>
      <c r="T9750" t="str">
        <f>VLOOKUP(S9750,Códigos!$T$3:$U$14,2,0)</f>
        <v>ESPECIALIDADES QUIMICAS</v>
      </c>
      <c r="U9750" s="6">
        <v>2316.9299999999998</v>
      </c>
      <c r="V9750" s="6">
        <v>1575</v>
      </c>
    </row>
    <row r="9751" spans="1:22" x14ac:dyDescent="0.25">
      <c r="A9751" t="s">
        <v>2952</v>
      </c>
      <c r="B9751" t="str">
        <f>VLOOKUP(A9751,Códigos!$H$3:$I$19,2,0)</f>
        <v>SUSANA ESTRADA E.</v>
      </c>
      <c r="C9751" t="s">
        <v>8956</v>
      </c>
      <c r="D9751" s="3">
        <v>42730</v>
      </c>
      <c r="E9751" s="2" t="s">
        <v>9286</v>
      </c>
      <c r="F9751">
        <v>60</v>
      </c>
      <c r="G9751" t="s">
        <v>1155</v>
      </c>
      <c r="H9751" t="str">
        <f>VLOOKUP(G9751,Códigos!$K$2:$L$250,2,0)</f>
        <v>ADITIVO 51</v>
      </c>
      <c r="I9751">
        <v>31.6</v>
      </c>
      <c r="J9751" s="6">
        <v>1297835.7</v>
      </c>
      <c r="K9751" t="s">
        <v>2967</v>
      </c>
      <c r="L9751" t="str">
        <f>VLOOKUP(K9751,Códigos!$N$2:$O$376,2,0)</f>
        <v>TINTAS S.A.S.</v>
      </c>
      <c r="M9751" t="s">
        <v>19</v>
      </c>
      <c r="N9751" t="str">
        <f>VLOOKUP(M9751,Códigos!$Q$2:$R$26,2,0)</f>
        <v>BASF QUIMICA</v>
      </c>
      <c r="O9751" s="16" t="s">
        <v>39</v>
      </c>
      <c r="P9751" t="str">
        <f>VLOOKUP(O9751,Códigos!$B$2:$C$19,2,0)</f>
        <v>ANTIOQUIA</v>
      </c>
      <c r="Q9751" t="s">
        <v>2729</v>
      </c>
      <c r="R9751" t="str">
        <f>VLOOKUP(Q9751,Códigos!$E$2:$F$52,2,0)</f>
        <v>MEDELLÍN</v>
      </c>
      <c r="S9751" t="s">
        <v>21</v>
      </c>
      <c r="T9751" t="str">
        <f>VLOOKUP(S9751,Códigos!$T$3:$U$14,2,0)</f>
        <v>ESPECIALIDADES QUIMICAS</v>
      </c>
      <c r="U9751" s="6">
        <v>2346.9</v>
      </c>
      <c r="V9751" s="6">
        <v>553</v>
      </c>
    </row>
    <row r="9752" spans="1:22" x14ac:dyDescent="0.25">
      <c r="A9752" t="s">
        <v>2952</v>
      </c>
      <c r="B9752" t="str">
        <f>VLOOKUP(A9752,Códigos!$H$3:$I$19,2,0)</f>
        <v>SUSANA ESTRADA E.</v>
      </c>
      <c r="C9752" t="s">
        <v>8981</v>
      </c>
      <c r="D9752" s="3">
        <v>42734</v>
      </c>
      <c r="E9752" s="2" t="s">
        <v>9286</v>
      </c>
      <c r="F9752">
        <v>0</v>
      </c>
      <c r="G9752" t="s">
        <v>1155</v>
      </c>
      <c r="H9752" t="str">
        <f>VLOOKUP(G9752,Códigos!$K$2:$L$250,2,0)</f>
        <v>ADITIVO 51</v>
      </c>
      <c r="I9752">
        <v>31.6</v>
      </c>
      <c r="J9752" s="6">
        <v>1297835.7</v>
      </c>
      <c r="K9752" t="s">
        <v>2967</v>
      </c>
      <c r="L9752" t="str">
        <f>VLOOKUP(K9752,Códigos!$N$2:$O$376,2,0)</f>
        <v>TINTAS S.A.S.</v>
      </c>
      <c r="M9752" t="s">
        <v>19</v>
      </c>
      <c r="N9752" t="str">
        <f>VLOOKUP(M9752,Códigos!$Q$2:$R$26,2,0)</f>
        <v>BASF QUIMICA</v>
      </c>
      <c r="O9752" s="16" t="s">
        <v>39</v>
      </c>
      <c r="P9752" t="str">
        <f>VLOOKUP(O9752,Códigos!$B$2:$C$19,2,0)</f>
        <v>ANTIOQUIA</v>
      </c>
      <c r="Q9752" t="s">
        <v>2729</v>
      </c>
      <c r="R9752" t="str">
        <f>VLOOKUP(Q9752,Códigos!$E$2:$F$52,2,0)</f>
        <v>MEDELLÍN</v>
      </c>
      <c r="S9752" t="s">
        <v>21</v>
      </c>
      <c r="T9752" t="str">
        <f>VLOOKUP(S9752,Códigos!$T$3:$U$14,2,0)</f>
        <v>ESPECIALIDADES QUIMICAS</v>
      </c>
      <c r="U9752" s="6">
        <v>2378.56</v>
      </c>
      <c r="V9752" s="6">
        <v>545.63925232073188</v>
      </c>
    </row>
    <row r="9753" spans="1:22" x14ac:dyDescent="0.25">
      <c r="A9753" t="s">
        <v>272</v>
      </c>
      <c r="B9753" t="str">
        <f>VLOOKUP(A9753,Códigos!$H$3:$I$19,2,0)</f>
        <v>LINA MERCEDES RUBIO GOMEZ</v>
      </c>
      <c r="C9753" t="s">
        <v>9040</v>
      </c>
      <c r="D9753" s="3">
        <v>42734</v>
      </c>
      <c r="E9753" s="2" t="s">
        <v>9286</v>
      </c>
      <c r="F9753">
        <v>0</v>
      </c>
      <c r="G9753" t="s">
        <v>1058</v>
      </c>
      <c r="H9753" t="str">
        <f>VLOOKUP(G9753,Códigos!$K$2:$L$250,2,0)</f>
        <v>VIOLETA FLUORESCENTE IXAS 19</v>
      </c>
      <c r="I9753">
        <v>20</v>
      </c>
      <c r="J9753" s="6">
        <v>1120940</v>
      </c>
      <c r="K9753" t="s">
        <v>683</v>
      </c>
      <c r="L9753" t="str">
        <f>VLOOKUP(K9753,Códigos!$N$2:$O$376,2,0)</f>
        <v>PRODUCTOS QUIMICOS PANAMERICANOS S.A.</v>
      </c>
      <c r="M9753" t="s">
        <v>1050</v>
      </c>
      <c r="N9753" t="str">
        <f>VLOOKUP(M9753,Códigos!$Q$2:$R$26,2,0)</f>
        <v>CHEMLOGIS</v>
      </c>
      <c r="O9753" s="18" t="s">
        <v>27</v>
      </c>
      <c r="P9753" t="str">
        <f>VLOOKUP(O9753,Códigos!$B$2:$C$19,2,0)</f>
        <v>BOGOTÁ, D.C.</v>
      </c>
      <c r="Q9753" t="s">
        <v>28</v>
      </c>
      <c r="R9753" t="str">
        <f>VLOOKUP(Q9753,Códigos!$E$2:$F$52,2,0)</f>
        <v>BOGOTÁ, D.C.</v>
      </c>
      <c r="S9753" t="s">
        <v>19</v>
      </c>
      <c r="T9753" t="str">
        <f>VLOOKUP(S9753,Códigos!$T$3:$U$14,2,0)</f>
        <v>BIOINDUSTRIA</v>
      </c>
      <c r="U9753" s="6">
        <v>2378.56</v>
      </c>
      <c r="V9753" s="6">
        <v>471.26833041840445</v>
      </c>
    </row>
    <row r="9754" spans="1:22" ht="13.8" thickBot="1" x14ac:dyDescent="0.3">
      <c r="A9754" t="s">
        <v>8245</v>
      </c>
      <c r="B9754" t="str">
        <f>VLOOKUP(A9754,Códigos!$H$3:$I$19,2,0)</f>
        <v>KAREN SEGURA</v>
      </c>
      <c r="C9754" t="s">
        <v>8595</v>
      </c>
      <c r="D9754" s="3">
        <v>42735</v>
      </c>
      <c r="E9754" s="2" t="s">
        <v>9286</v>
      </c>
      <c r="F9754">
        <v>0</v>
      </c>
      <c r="G9754" t="s">
        <v>303</v>
      </c>
      <c r="H9754" t="str">
        <f>VLOOKUP(G9754,Códigos!$K$2:$L$250,2,0)</f>
        <v>SYLOWHITE SM 405</v>
      </c>
      <c r="I9754">
        <v>2100</v>
      </c>
      <c r="J9754" s="6">
        <v>13650000</v>
      </c>
      <c r="K9754" t="s">
        <v>8587</v>
      </c>
      <c r="L9754" t="str">
        <f>VLOOKUP(K9754,Códigos!$N$2:$O$376,2,0)</f>
        <v>BATALLON DE INFANTERIA No. 23 "VENCEDORES"</v>
      </c>
      <c r="M9754" t="s">
        <v>21</v>
      </c>
      <c r="N9754" t="str">
        <f>VLOOKUP(M9754,Códigos!$Q$2:$R$26,2,0)</f>
        <v>GENENCOR CUERO</v>
      </c>
      <c r="O9754" s="19" t="s">
        <v>594</v>
      </c>
      <c r="P9754" t="str">
        <f>VLOOKUP(O9754,Códigos!$B$2:$C$19,2,0)</f>
        <v>VALLE DEL CAUCA</v>
      </c>
      <c r="Q9754" t="s">
        <v>8585</v>
      </c>
      <c r="R9754" t="str">
        <f>VLOOKUP(Q9754,Códigos!$E$2:$F$52,2,0)</f>
        <v>CARTAGO</v>
      </c>
      <c r="S9754" t="s">
        <v>21</v>
      </c>
      <c r="T9754" t="str">
        <f>VLOOKUP(S9754,Códigos!$T$3:$U$14,2,0)</f>
        <v>ESPECIALIDADES QUIMICAS</v>
      </c>
      <c r="U9754" s="6">
        <v>2392.46</v>
      </c>
      <c r="V9754" s="6">
        <v>5705.4245421031073</v>
      </c>
    </row>
    <row r="9755" spans="1:22" ht="13.8" thickBot="1" x14ac:dyDescent="0.3">
      <c r="A9755" t="s">
        <v>8245</v>
      </c>
      <c r="B9755" t="str">
        <f>VLOOKUP(A9755,Códigos!$H$3:$I$19,2,0)</f>
        <v>KAREN SEGURA</v>
      </c>
      <c r="C9755" t="s">
        <v>8595</v>
      </c>
      <c r="D9755" s="3">
        <v>42735</v>
      </c>
      <c r="E9755" s="2" t="s">
        <v>9286</v>
      </c>
      <c r="F9755">
        <v>0</v>
      </c>
      <c r="G9755" t="s">
        <v>303</v>
      </c>
      <c r="H9755" t="str">
        <f>VLOOKUP(G9755,Códigos!$K$2:$L$250,2,0)</f>
        <v>SYLOWHITE SM 405</v>
      </c>
      <c r="I9755">
        <v>7500</v>
      </c>
      <c r="J9755" s="6">
        <v>48750000</v>
      </c>
      <c r="K9755" t="s">
        <v>8587</v>
      </c>
      <c r="L9755" t="str">
        <f>VLOOKUP(K9755,Códigos!$N$2:$O$376,2,0)</f>
        <v>BATALLON DE INFANTERIA No. 23 "VENCEDORES"</v>
      </c>
      <c r="M9755" t="s">
        <v>21</v>
      </c>
      <c r="N9755" t="str">
        <f>VLOOKUP(M9755,Códigos!$Q$2:$R$26,2,0)</f>
        <v>GENENCOR CUERO</v>
      </c>
      <c r="O9755" s="19" t="s">
        <v>594</v>
      </c>
      <c r="P9755" t="str">
        <f>VLOOKUP(O9755,Códigos!$B$2:$C$19,2,0)</f>
        <v>VALLE DEL CAUCA</v>
      </c>
      <c r="Q9755" t="s">
        <v>8585</v>
      </c>
      <c r="R9755" t="str">
        <f>VLOOKUP(Q9755,Códigos!$E$2:$F$52,2,0)</f>
        <v>CARTAGO</v>
      </c>
      <c r="S9755" t="s">
        <v>21</v>
      </c>
      <c r="T9755" t="str">
        <f>VLOOKUP(S9755,Códigos!$T$3:$U$14,2,0)</f>
        <v>ESPECIALIDADES QUIMICAS</v>
      </c>
      <c r="U9755" s="6">
        <v>2392.46</v>
      </c>
      <c r="V9755" s="6">
        <v>20376.51622179681</v>
      </c>
    </row>
    <row r="9756" spans="1:22" x14ac:dyDescent="0.25">
      <c r="A9756" t="s">
        <v>231</v>
      </c>
      <c r="B9756" t="str">
        <f>VLOOKUP(A9756,Códigos!$H$3:$I$19,2,0)</f>
        <v>NATALY VELA</v>
      </c>
      <c r="C9756" t="s">
        <v>9080</v>
      </c>
      <c r="D9756" s="2">
        <v>42748</v>
      </c>
      <c r="E9756" s="2" t="s">
        <v>9285</v>
      </c>
      <c r="F9756">
        <v>30</v>
      </c>
      <c r="G9756" t="s">
        <v>795</v>
      </c>
      <c r="H9756" t="str">
        <f>VLOOKUP(G9756,Códigos!$K$2:$L$250,2,0)</f>
        <v>PURAFECT 4000 L/ EFFECTENZ P 100</v>
      </c>
      <c r="I9756" s="1">
        <v>25</v>
      </c>
      <c r="J9756" s="6">
        <v>1263522.75</v>
      </c>
      <c r="K9756" t="s">
        <v>2557</v>
      </c>
      <c r="L9756" t="str">
        <f>VLOOKUP(K9756,Códigos!$N$2:$O$376,2,0)</f>
        <v>INDULATEX S.A.</v>
      </c>
      <c r="M9756" t="s">
        <v>793</v>
      </c>
      <c r="N9756" t="str">
        <f>VLOOKUP(M9756,Códigos!$Q$2:$R$26,2,0)</f>
        <v>GENENOR DETERGENTES</v>
      </c>
      <c r="O9756" t="s">
        <v>119</v>
      </c>
      <c r="P9756" t="str">
        <f>VLOOKUP(O9756,Códigos!$B$2:$C$19,2,0)</f>
        <v>CUNDINAMARCA</v>
      </c>
      <c r="Q9756" t="s">
        <v>839</v>
      </c>
      <c r="R9756" t="str">
        <f>VLOOKUP(Q9756,Códigos!$E$2:$F$52,2,0)</f>
        <v>FUNZA</v>
      </c>
      <c r="S9756" t="s">
        <v>19</v>
      </c>
      <c r="T9756" t="str">
        <f>VLOOKUP(S2,Códigos!$T$3:$U$14,2,0)</f>
        <v>BIOINDUSTRIA</v>
      </c>
      <c r="U9756" s="6">
        <v>2406.71</v>
      </c>
      <c r="V9756" s="6">
        <v>525</v>
      </c>
    </row>
    <row r="9757" spans="1:22" x14ac:dyDescent="0.25">
      <c r="A9757" t="s">
        <v>7896</v>
      </c>
      <c r="B9757" t="str">
        <f>VLOOKUP(A9757,Códigos!$H$3:$I$19,2,0)</f>
        <v>ALEXANDRA CASTILLO</v>
      </c>
      <c r="C9757" t="s">
        <v>9170</v>
      </c>
      <c r="D9757" s="2">
        <v>42748</v>
      </c>
      <c r="E9757" s="2" t="s">
        <v>9285</v>
      </c>
      <c r="F9757">
        <v>60</v>
      </c>
      <c r="G9757" t="s">
        <v>533</v>
      </c>
      <c r="H9757" t="str">
        <f>VLOOKUP(G9757,Códigos!$K$2:$L$250,2,0)</f>
        <v>TIZOR IAM</v>
      </c>
      <c r="I9757" s="1">
        <v>1800</v>
      </c>
      <c r="J9757" s="6">
        <v>30835836</v>
      </c>
      <c r="K9757" t="s">
        <v>526</v>
      </c>
      <c r="L9757" t="str">
        <f>VLOOKUP(K9757,Códigos!$N$2:$O$376,2,0)</f>
        <v>PLASTILENE S.A.</v>
      </c>
      <c r="M9757" t="s">
        <v>529</v>
      </c>
      <c r="N9757" t="str">
        <f>VLOOKUP(M9757,Códigos!$Q$2:$R$26,2,0)</f>
        <v>DORF KETAL</v>
      </c>
      <c r="O9757" t="s">
        <v>119</v>
      </c>
      <c r="P9757" t="str">
        <f>VLOOKUP(O9757,Códigos!$B$2:$C$19,2,0)</f>
        <v>CUNDINAMARCA</v>
      </c>
      <c r="Q9757" t="s">
        <v>28</v>
      </c>
      <c r="R9757" t="str">
        <f>VLOOKUP(Q9757,Códigos!$E$2:$F$52,2,0)</f>
        <v>BOGOTÁ, D.C.</v>
      </c>
      <c r="S9757" t="s">
        <v>21</v>
      </c>
      <c r="T9757" t="str">
        <f>VLOOKUP(S9757,Códigos!$T$3:$U$14,2,0)</f>
        <v>ESPECIALIDADES QUIMICAS</v>
      </c>
      <c r="U9757" s="6">
        <v>2406.71</v>
      </c>
      <c r="V9757" s="6">
        <v>12812.4435432603</v>
      </c>
    </row>
    <row r="9758" spans="1:22" x14ac:dyDescent="0.25">
      <c r="A9758" t="s">
        <v>969</v>
      </c>
      <c r="B9758" t="str">
        <f>VLOOKUP(A9758,Códigos!$H$3:$I$19,2,0)</f>
        <v>MARIA ELENA PELAEZ</v>
      </c>
      <c r="C9758" t="s">
        <v>9141</v>
      </c>
      <c r="D9758" s="2">
        <v>42748</v>
      </c>
      <c r="E9758" s="2" t="s">
        <v>9285</v>
      </c>
      <c r="F9758">
        <v>60</v>
      </c>
      <c r="G9758" t="s">
        <v>1979</v>
      </c>
      <c r="H9758" t="str">
        <f>VLOOKUP(G9758,Códigos!$K$2:$L$250,2,0)</f>
        <v>INDICANT-COLOR</v>
      </c>
      <c r="I9758" s="1">
        <v>400</v>
      </c>
      <c r="J9758" s="6">
        <v>1800000</v>
      </c>
      <c r="K9758" t="s">
        <v>7243</v>
      </c>
      <c r="L9758" t="str">
        <f>VLOOKUP(K9758,Códigos!$N$2:$O$376,2,0)</f>
        <v>NICOLE S.A.S.</v>
      </c>
      <c r="M9758" t="s">
        <v>980</v>
      </c>
      <c r="N9758" t="str">
        <f>VLOOKUP(M9758,Códigos!$Q$2:$R$26,2,0)</f>
        <v>ANDICOL</v>
      </c>
      <c r="O9758" t="s">
        <v>1084</v>
      </c>
      <c r="P9758" t="str">
        <f>VLOOKUP(O9758,Códigos!$B$2:$C$19,2,0)</f>
        <v>RISARALDA</v>
      </c>
      <c r="Q9758" t="s">
        <v>1085</v>
      </c>
      <c r="R9758" t="str">
        <f>VLOOKUP(Q9758,Códigos!$E$2:$F$52,2,0)</f>
        <v>DOSQUEBRADAS</v>
      </c>
      <c r="S9758" t="s">
        <v>19</v>
      </c>
      <c r="T9758" t="str">
        <f>VLOOKUP(S9758,Códigos!$T$3:$U$14,2,0)</f>
        <v>BIOINDUSTRIA</v>
      </c>
      <c r="U9758" s="6">
        <v>2406.71</v>
      </c>
      <c r="V9758" s="6">
        <v>747.90897116810913</v>
      </c>
    </row>
    <row r="9759" spans="1:22" x14ac:dyDescent="0.25">
      <c r="A9759" t="s">
        <v>980</v>
      </c>
      <c r="B9759" t="str">
        <f>VLOOKUP(A9759,Códigos!$H$3:$I$19,2,0)</f>
        <v>JENNY GOMEZ VALENCIA</v>
      </c>
      <c r="C9759" t="s">
        <v>9070</v>
      </c>
      <c r="D9759" s="2">
        <v>42748</v>
      </c>
      <c r="E9759" s="2" t="s">
        <v>9285</v>
      </c>
      <c r="F9759">
        <v>60</v>
      </c>
      <c r="G9759" t="s">
        <v>1269</v>
      </c>
      <c r="H9759" t="str">
        <f>VLOOKUP(G9759,Códigos!$K$2:$L$250,2,0)</f>
        <v>LUDOX CL-P</v>
      </c>
      <c r="I9759" s="1">
        <v>267.62</v>
      </c>
      <c r="J9759" s="6">
        <v>3993425.64</v>
      </c>
      <c r="K9759" t="s">
        <v>1283</v>
      </c>
      <c r="L9759" t="str">
        <f>VLOOKUP(K9759,Códigos!$N$2:$O$376,2,0)</f>
        <v>CARTON DE COLOMBIA S.A.</v>
      </c>
      <c r="M9759" t="s">
        <v>21</v>
      </c>
      <c r="N9759" t="str">
        <f>VLOOKUP(M9759,Códigos!$Q$2:$R$26,2,0)</f>
        <v>GENENCOR CUERO</v>
      </c>
      <c r="O9759" t="s">
        <v>594</v>
      </c>
      <c r="P9759" t="str">
        <f>VLOOKUP(O9759,Códigos!$B$2:$C$19,2,0)</f>
        <v>VALLE DEL CAUCA</v>
      </c>
      <c r="Q9759" t="s">
        <v>1102</v>
      </c>
      <c r="R9759" t="str">
        <f>VLOOKUP(Q9759,Códigos!$E$2:$F$52,2,0)</f>
        <v>YUMBO</v>
      </c>
      <c r="S9759" t="s">
        <v>21</v>
      </c>
      <c r="T9759" t="str">
        <f>VLOOKUP(S9759,Códigos!$T$3:$U$14,2,0)</f>
        <v>ESPECIALIDADES QUIMICAS</v>
      </c>
      <c r="U9759" s="6">
        <v>2406.71</v>
      </c>
      <c r="V9759" s="6">
        <v>1659.2882565826378</v>
      </c>
    </row>
    <row r="9760" spans="1:22" x14ac:dyDescent="0.25">
      <c r="A9760" t="s">
        <v>231</v>
      </c>
      <c r="B9760" t="str">
        <f>VLOOKUP(A9760,Códigos!$H$3:$I$19,2,0)</f>
        <v>NATALY VELA</v>
      </c>
      <c r="C9760" t="s">
        <v>9082</v>
      </c>
      <c r="D9760" s="2">
        <v>42748</v>
      </c>
      <c r="E9760" s="2" t="s">
        <v>9285</v>
      </c>
      <c r="F9760">
        <v>0</v>
      </c>
      <c r="G9760" t="s">
        <v>856</v>
      </c>
      <c r="H9760" t="str">
        <f>VLOOKUP(G9760,Códigos!$K$2:$L$250,2,0)</f>
        <v>PURAPOWER/ SMARTENZ 1050</v>
      </c>
      <c r="I9760" s="1">
        <v>40</v>
      </c>
      <c r="J9760" s="6">
        <v>2888052</v>
      </c>
      <c r="K9760" t="s">
        <v>790</v>
      </c>
      <c r="L9760" t="str">
        <f>VLOOKUP(K9760,Códigos!$N$2:$O$376,2,0)</f>
        <v>MARCHEN S.A.</v>
      </c>
      <c r="M9760" t="s">
        <v>793</v>
      </c>
      <c r="N9760" t="str">
        <f>VLOOKUP(M9760,Códigos!$Q$2:$R$26,2,0)</f>
        <v>GENENOR DETERGENTES</v>
      </c>
      <c r="O9760" t="s">
        <v>27</v>
      </c>
      <c r="P9760" t="str">
        <f>VLOOKUP(O9760,Códigos!$B$2:$C$19,2,0)</f>
        <v>BOGOTÁ, D.C.</v>
      </c>
      <c r="Q9760" t="s">
        <v>28</v>
      </c>
      <c r="R9760" t="str">
        <f>VLOOKUP(Q9760,Códigos!$E$2:$F$52,2,0)</f>
        <v>BOGOTÁ, D.C.</v>
      </c>
      <c r="S9760" t="s">
        <v>19</v>
      </c>
      <c r="T9760" t="str">
        <f>VLOOKUP(S9760,Códigos!$T$3:$U$14,2,0)</f>
        <v>BIOINDUSTRIA</v>
      </c>
      <c r="U9760" s="6">
        <v>2406.71</v>
      </c>
      <c r="V9760" s="6">
        <v>1200</v>
      </c>
    </row>
    <row r="9761" spans="1:22" x14ac:dyDescent="0.25">
      <c r="A9761" t="s">
        <v>272</v>
      </c>
      <c r="B9761" t="str">
        <f>VLOOKUP(A9761,Códigos!$H$3:$I$19,2,0)</f>
        <v>LINA MERCEDES RUBIO GOMEZ</v>
      </c>
      <c r="C9761" t="s">
        <v>9061</v>
      </c>
      <c r="D9761" s="2">
        <v>42748</v>
      </c>
      <c r="E9761" s="2" t="s">
        <v>9285</v>
      </c>
      <c r="F9761">
        <v>60</v>
      </c>
      <c r="G9761" t="s">
        <v>804</v>
      </c>
      <c r="H9761" t="str">
        <f>VLOOKUP(G9761,Códigos!$K$2:$L$250,2,0)</f>
        <v>PURASTAR ST 15000L</v>
      </c>
      <c r="I9761" s="1">
        <v>400</v>
      </c>
      <c r="J9761" s="6">
        <v>20216364</v>
      </c>
      <c r="K9761" t="s">
        <v>691</v>
      </c>
      <c r="L9761" t="str">
        <f>VLOOKUP(K9761,Códigos!$N$2:$O$376,2,0)</f>
        <v>DETERGENTES LTDA</v>
      </c>
      <c r="M9761" t="s">
        <v>793</v>
      </c>
      <c r="N9761" t="str">
        <f>VLOOKUP(M9761,Códigos!$Q$2:$R$26,2,0)</f>
        <v>GENENOR DETERGENTES</v>
      </c>
      <c r="O9761" t="s">
        <v>27</v>
      </c>
      <c r="P9761" t="str">
        <f>VLOOKUP(O9761,Códigos!$B$2:$C$19,2,0)</f>
        <v>BOGOTÁ, D.C.</v>
      </c>
      <c r="Q9761" t="s">
        <v>28</v>
      </c>
      <c r="R9761" t="str">
        <f>VLOOKUP(Q9761,Códigos!$E$2:$F$52,2,0)</f>
        <v>BOGOTÁ, D.C.</v>
      </c>
      <c r="S9761" t="s">
        <v>19</v>
      </c>
      <c r="T9761" t="str">
        <f>VLOOKUP(S9761,Códigos!$T$3:$U$14,2,0)</f>
        <v>BIOINDUSTRIA</v>
      </c>
      <c r="U9761" s="6">
        <v>2406.71</v>
      </c>
      <c r="V9761" s="6">
        <v>8400</v>
      </c>
    </row>
    <row r="9762" spans="1:22" x14ac:dyDescent="0.25">
      <c r="A9762" t="s">
        <v>272</v>
      </c>
      <c r="B9762" t="str">
        <f>VLOOKUP(A9762,Códigos!$H$3:$I$19,2,0)</f>
        <v>LINA MERCEDES RUBIO GOMEZ</v>
      </c>
      <c r="C9762" t="s">
        <v>9064</v>
      </c>
      <c r="D9762" s="2">
        <v>42748</v>
      </c>
      <c r="E9762" s="2" t="s">
        <v>9285</v>
      </c>
      <c r="F9762">
        <v>30</v>
      </c>
      <c r="G9762" t="s">
        <v>789</v>
      </c>
      <c r="H9762" t="str">
        <f>VLOOKUP(G9762,Códigos!$K$2:$L$250,2,0)</f>
        <v>PURAFECT BLEND 102E</v>
      </c>
      <c r="I9762" s="1">
        <v>2000</v>
      </c>
      <c r="J9762" s="6">
        <v>68350560</v>
      </c>
      <c r="K9762" t="s">
        <v>827</v>
      </c>
      <c r="L9762" t="str">
        <f>VLOOKUP(K9762,Códigos!$N$2:$O$376,2,0)</f>
        <v>AZUL K S.A.</v>
      </c>
      <c r="M9762" t="s">
        <v>793</v>
      </c>
      <c r="N9762" t="str">
        <f>VLOOKUP(M9762,Códigos!$Q$2:$R$26,2,0)</f>
        <v>GENENOR DETERGENTES</v>
      </c>
      <c r="O9762" t="s">
        <v>27</v>
      </c>
      <c r="P9762" t="str">
        <f>VLOOKUP(O9762,Códigos!$B$2:$C$19,2,0)</f>
        <v>BOGOTÁ, D.C.</v>
      </c>
      <c r="Q9762" t="s">
        <v>28</v>
      </c>
      <c r="R9762" t="str">
        <f>VLOOKUP(Q9762,Códigos!$E$2:$F$52,2,0)</f>
        <v>BOGOTÁ, D.C.</v>
      </c>
      <c r="S9762" t="s">
        <v>19</v>
      </c>
      <c r="T9762" t="str">
        <f>VLOOKUP(S9762,Códigos!$T$3:$U$14,2,0)</f>
        <v>BIOINDUSTRIA</v>
      </c>
      <c r="U9762" s="6">
        <v>2406.71</v>
      </c>
      <c r="V9762" s="6">
        <v>28399.998337980065</v>
      </c>
    </row>
    <row r="9763" spans="1:22" x14ac:dyDescent="0.25">
      <c r="A9763" t="s">
        <v>2952</v>
      </c>
      <c r="B9763" t="str">
        <f>VLOOKUP(A9763,Códigos!$H$3:$I$19,2,0)</f>
        <v>SUSANA ESTRADA E.</v>
      </c>
      <c r="C9763" t="s">
        <v>9100</v>
      </c>
      <c r="D9763" s="2">
        <v>42748</v>
      </c>
      <c r="E9763" s="2" t="s">
        <v>9285</v>
      </c>
      <c r="F9763">
        <v>30</v>
      </c>
      <c r="G9763" t="s">
        <v>430</v>
      </c>
      <c r="H9763" t="str">
        <f>VLOOKUP(G9763,Códigos!$K$2:$L$250,2,0)</f>
        <v>SANTICIZER 160</v>
      </c>
      <c r="I9763" s="1">
        <v>23</v>
      </c>
      <c r="J9763" s="6">
        <v>446709.45</v>
      </c>
      <c r="K9763" t="s">
        <v>2964</v>
      </c>
      <c r="L9763" t="str">
        <f>VLOOKUP(K9763,Códigos!$N$2:$O$376,2,0)</f>
        <v>PPG INDUSTRIES COLOMBIA LTDA</v>
      </c>
      <c r="M9763" t="s">
        <v>272</v>
      </c>
      <c r="N9763" t="str">
        <f>VLOOKUP(M9763,Códigos!$Q$2:$R$26,2,0)</f>
        <v>FERRO</v>
      </c>
      <c r="O9763" t="s">
        <v>39</v>
      </c>
      <c r="P9763" t="str">
        <f>VLOOKUP(O9763,Códigos!$B$2:$C$19,2,0)</f>
        <v>ANTIOQUIA</v>
      </c>
      <c r="Q9763" t="s">
        <v>998</v>
      </c>
      <c r="R9763" t="str">
        <f>VLOOKUP(Q9763,Códigos!$E$2:$F$52,2,0)</f>
        <v>ITAGÜÍ</v>
      </c>
      <c r="S9763" t="s">
        <v>21</v>
      </c>
      <c r="T9763" t="str">
        <f>VLOOKUP(S9763,Códigos!$T$3:$U$14,2,0)</f>
        <v>ESPECIALIDADES QUIMICAS</v>
      </c>
      <c r="U9763" s="6">
        <v>2406.71</v>
      </c>
      <c r="V9763" s="6">
        <v>185.61000286698439</v>
      </c>
    </row>
    <row r="9764" spans="1:22" x14ac:dyDescent="0.25">
      <c r="A9764" t="s">
        <v>231</v>
      </c>
      <c r="B9764" t="str">
        <f>VLOOKUP(A9764,Códigos!$H$3:$I$19,2,0)</f>
        <v>NATALY VELA</v>
      </c>
      <c r="C9764" t="s">
        <v>9075</v>
      </c>
      <c r="D9764" s="2">
        <v>42748</v>
      </c>
      <c r="E9764" s="2" t="s">
        <v>9285</v>
      </c>
      <c r="F9764">
        <v>60</v>
      </c>
      <c r="G9764" t="s">
        <v>291</v>
      </c>
      <c r="H9764" t="str">
        <f>VLOOKUP(G9764,Códigos!$K$2:$L$250,2,0)</f>
        <v>SYLOID ED-30</v>
      </c>
      <c r="I9764" s="1">
        <v>150</v>
      </c>
      <c r="J9764" s="6">
        <v>4007172</v>
      </c>
      <c r="K9764" t="s">
        <v>314</v>
      </c>
      <c r="L9764" t="str">
        <f>VLOOKUP(K9764,Códigos!$N$2:$O$376,2,0)</f>
        <v>TAUROQUIMICA S.A.</v>
      </c>
      <c r="M9764" t="s">
        <v>21</v>
      </c>
      <c r="N9764" t="str">
        <f>VLOOKUP(M9764,Códigos!$Q$2:$R$26,2,0)</f>
        <v>GENENCOR CUERO</v>
      </c>
      <c r="O9764" t="s">
        <v>27</v>
      </c>
      <c r="P9764" t="str">
        <f>VLOOKUP(O9764,Códigos!$B$2:$C$19,2,0)</f>
        <v>BOGOTÁ, D.C.</v>
      </c>
      <c r="Q9764" t="s">
        <v>28</v>
      </c>
      <c r="R9764" t="str">
        <f>VLOOKUP(Q9764,Códigos!$E$2:$F$52,2,0)</f>
        <v>BOGOTÁ, D.C.</v>
      </c>
      <c r="S9764" t="s">
        <v>21</v>
      </c>
      <c r="T9764" t="str">
        <f>VLOOKUP(S9764,Códigos!$T$3:$U$14,2,0)</f>
        <v>ESPECIALIDADES QUIMICAS</v>
      </c>
      <c r="U9764" s="6">
        <v>2406.71</v>
      </c>
      <c r="V9764" s="6">
        <v>1664.9999376742524</v>
      </c>
    </row>
    <row r="9765" spans="1:22" x14ac:dyDescent="0.25">
      <c r="A9765" t="s">
        <v>969</v>
      </c>
      <c r="B9765" t="str">
        <f>VLOOKUP(A9765,Códigos!$H$3:$I$19,2,0)</f>
        <v>MARIA ELENA PELAEZ</v>
      </c>
      <c r="C9765" t="s">
        <v>9124</v>
      </c>
      <c r="D9765" s="2">
        <v>42748</v>
      </c>
      <c r="E9765" s="2" t="s">
        <v>9285</v>
      </c>
      <c r="F9765">
        <v>30</v>
      </c>
      <c r="G9765" t="s">
        <v>6371</v>
      </c>
      <c r="H9765" t="str">
        <f>VLOOKUP(G9765,Códigos!$K$2:$L$250,2,0)</f>
        <v>INDIFIX TEX</v>
      </c>
      <c r="I9765" s="1">
        <v>10</v>
      </c>
      <c r="J9765" s="6">
        <v>55000</v>
      </c>
      <c r="K9765" t="s">
        <v>8759</v>
      </c>
      <c r="L9765" t="str">
        <f>VLOOKUP(K9765,Códigos!$N$2:$O$376,2,0)</f>
        <v>TOBON MONCADA WILFREDY ALONSO  2</v>
      </c>
      <c r="M9765" t="s">
        <v>21</v>
      </c>
      <c r="N9765" t="str">
        <f>VLOOKUP(M9765,Códigos!$Q$2:$R$26,2,0)</f>
        <v>GENENCOR CUERO</v>
      </c>
      <c r="O9765" t="s">
        <v>39</v>
      </c>
      <c r="P9765" t="str">
        <f>VLOOKUP(O9765,Códigos!$B$2:$C$19,2,0)</f>
        <v>ANTIOQUIA</v>
      </c>
      <c r="Q9765" t="s">
        <v>2729</v>
      </c>
      <c r="R9765" t="str">
        <f>VLOOKUP(Q9765,Códigos!$E$2:$F$52,2,0)</f>
        <v>MEDELLÍN</v>
      </c>
      <c r="S9765" t="s">
        <v>19</v>
      </c>
      <c r="T9765" t="str">
        <f>VLOOKUP(S9765,Códigos!$T$3:$U$14,2,0)</f>
        <v>BIOINDUSTRIA</v>
      </c>
      <c r="U9765" s="6">
        <v>2406.71</v>
      </c>
      <c r="V9765" s="6">
        <v>22.852774119025558</v>
      </c>
    </row>
    <row r="9766" spans="1:22" x14ac:dyDescent="0.25">
      <c r="A9766" t="s">
        <v>2952</v>
      </c>
      <c r="B9766" t="str">
        <f>VLOOKUP(A9766,Códigos!$H$3:$I$19,2,0)</f>
        <v>SUSANA ESTRADA E.</v>
      </c>
      <c r="C9766" t="s">
        <v>9099</v>
      </c>
      <c r="D9766" s="2">
        <v>42748</v>
      </c>
      <c r="E9766" s="2" t="s">
        <v>9285</v>
      </c>
      <c r="F9766">
        <v>30</v>
      </c>
      <c r="G9766" t="s">
        <v>430</v>
      </c>
      <c r="H9766" t="str">
        <f>VLOOKUP(G9766,Códigos!$K$2:$L$250,2,0)</f>
        <v>SANTICIZER 160</v>
      </c>
      <c r="I9766" s="1">
        <v>20</v>
      </c>
      <c r="J9766" s="6">
        <v>270000</v>
      </c>
      <c r="K9766" t="s">
        <v>3873</v>
      </c>
      <c r="L9766" t="str">
        <f>VLOOKUP(K9766,Códigos!$N$2:$O$376,2,0)</f>
        <v>TOBON MONCADA WILFREDY ALONSO</v>
      </c>
      <c r="M9766" t="s">
        <v>272</v>
      </c>
      <c r="N9766" t="str">
        <f>VLOOKUP(M9766,Códigos!$Q$2:$R$26,2,0)</f>
        <v>FERRO</v>
      </c>
      <c r="O9766" t="s">
        <v>39</v>
      </c>
      <c r="P9766" t="str">
        <f>VLOOKUP(O9766,Códigos!$B$2:$C$19,2,0)</f>
        <v>ANTIOQUIA</v>
      </c>
      <c r="Q9766" t="s">
        <v>2729</v>
      </c>
      <c r="R9766" t="str">
        <f>VLOOKUP(Q9766,Códigos!$E$2:$F$52,2,0)</f>
        <v>MEDELLÍN</v>
      </c>
      <c r="S9766" t="s">
        <v>21</v>
      </c>
      <c r="T9766" t="str">
        <f>VLOOKUP(S9766,Códigos!$T$3:$U$14,2,0)</f>
        <v>ESPECIALIDADES QUIMICAS</v>
      </c>
      <c r="U9766" s="6">
        <v>2406.71</v>
      </c>
      <c r="V9766" s="6">
        <v>112.18634567521637</v>
      </c>
    </row>
    <row r="9767" spans="1:22" x14ac:dyDescent="0.25">
      <c r="A9767" t="s">
        <v>7896</v>
      </c>
      <c r="B9767" t="str">
        <f>VLOOKUP(A9767,Códigos!$H$3:$I$19,2,0)</f>
        <v>ALEXANDRA CASTILLO</v>
      </c>
      <c r="C9767" t="s">
        <v>9161</v>
      </c>
      <c r="D9767" s="2">
        <v>42748</v>
      </c>
      <c r="E9767" s="2" t="s">
        <v>9285</v>
      </c>
      <c r="F9767">
        <v>60</v>
      </c>
      <c r="G9767" t="s">
        <v>295</v>
      </c>
      <c r="H9767" t="str">
        <f>VLOOKUP(G9767,Códigos!$K$2:$L$250,2,0)</f>
        <v>SYLOID 244 FP</v>
      </c>
      <c r="I9767" s="1">
        <v>30</v>
      </c>
      <c r="J9767" s="6">
        <v>950169</v>
      </c>
      <c r="K9767" t="s">
        <v>7981</v>
      </c>
      <c r="L9767" t="str">
        <f>VLOOKUP(K9767,Códigos!$N$2:$O$376,2,0)</f>
        <v>INKTECH TINTAS TECNICAS SAS</v>
      </c>
      <c r="M9767" t="s">
        <v>21</v>
      </c>
      <c r="N9767" t="str">
        <f>VLOOKUP(M9767,Códigos!$Q$2:$R$26,2,0)</f>
        <v>GENENCOR CUERO</v>
      </c>
      <c r="O9767" t="s">
        <v>27</v>
      </c>
      <c r="P9767" t="str">
        <f>VLOOKUP(O9767,Códigos!$B$2:$C$19,2,0)</f>
        <v>BOGOTÁ, D.C.</v>
      </c>
      <c r="Q9767" t="s">
        <v>28</v>
      </c>
      <c r="R9767" t="str">
        <f>VLOOKUP(Q9767,Códigos!$E$2:$F$52,2,0)</f>
        <v>BOGOTÁ, D.C.</v>
      </c>
      <c r="S9767" t="s">
        <v>21</v>
      </c>
      <c r="T9767" t="str">
        <f>VLOOKUP(S9767,Códigos!$T$3:$U$14,2,0)</f>
        <v>ESPECIALIDADES QUIMICAS</v>
      </c>
      <c r="U9767" s="6">
        <v>2406.71</v>
      </c>
      <c r="V9767" s="6">
        <v>394.79995512546174</v>
      </c>
    </row>
    <row r="9768" spans="1:22" x14ac:dyDescent="0.25">
      <c r="A9768" t="s">
        <v>7896</v>
      </c>
      <c r="B9768" t="str">
        <f>VLOOKUP(A9768,Códigos!$H$3:$I$19,2,0)</f>
        <v>ALEXANDRA CASTILLO</v>
      </c>
      <c r="C9768" t="s">
        <v>9165</v>
      </c>
      <c r="D9768" s="2">
        <v>42748</v>
      </c>
      <c r="E9768" s="2" t="s">
        <v>9285</v>
      </c>
      <c r="F9768">
        <v>60</v>
      </c>
      <c r="G9768" t="s">
        <v>430</v>
      </c>
      <c r="H9768" t="str">
        <f>VLOOKUP(G9768,Códigos!$K$2:$L$250,2,0)</f>
        <v>SANTICIZER 160</v>
      </c>
      <c r="I9768" s="1">
        <v>460</v>
      </c>
      <c r="J9768" s="6">
        <v>7196065.2000000002</v>
      </c>
      <c r="K9768" t="s">
        <v>279</v>
      </c>
      <c r="L9768" t="str">
        <f>VLOOKUP(K9768,Códigos!$N$2:$O$376,2,0)</f>
        <v>PINTURAS TONNER Y CIA LTDA.</v>
      </c>
      <c r="M9768" t="s">
        <v>272</v>
      </c>
      <c r="N9768" t="str">
        <f>VLOOKUP(M9768,Códigos!$Q$2:$R$26,2,0)</f>
        <v>FERRO</v>
      </c>
      <c r="O9768" t="s">
        <v>119</v>
      </c>
      <c r="P9768" t="str">
        <f>VLOOKUP(O9768,Códigos!$B$2:$C$19,2,0)</f>
        <v>CUNDINAMARCA</v>
      </c>
      <c r="Q9768" t="s">
        <v>282</v>
      </c>
      <c r="R9768" t="str">
        <f>VLOOKUP(Q9768,Códigos!$E$2:$F$52,2,0)</f>
        <v>SOACHA</v>
      </c>
      <c r="S9768" t="s">
        <v>21</v>
      </c>
      <c r="T9768" t="str">
        <f>VLOOKUP(S9768,Códigos!$T$3:$U$14,2,0)</f>
        <v>ESPECIALIDADES QUIMICAS</v>
      </c>
      <c r="U9768" s="6">
        <v>2406.71</v>
      </c>
      <c r="V9768" s="6">
        <v>2990.0009556614632</v>
      </c>
    </row>
    <row r="9769" spans="1:22" x14ac:dyDescent="0.25">
      <c r="A9769" t="s">
        <v>272</v>
      </c>
      <c r="B9769" t="str">
        <f>VLOOKUP(A9769,Códigos!$H$3:$I$19,2,0)</f>
        <v>LINA MERCEDES RUBIO GOMEZ</v>
      </c>
      <c r="C9769" t="s">
        <v>9061</v>
      </c>
      <c r="D9769" s="2">
        <v>42748</v>
      </c>
      <c r="E9769" s="2" t="s">
        <v>9285</v>
      </c>
      <c r="F9769">
        <v>60</v>
      </c>
      <c r="G9769" t="s">
        <v>690</v>
      </c>
      <c r="H9769" t="str">
        <f>VLOOKUP(G9769,Códigos!$K$2:$L$250,2,0)</f>
        <v>PURAFECT PRIME 4000L/ PREFERENZ P 100</v>
      </c>
      <c r="I9769" s="1">
        <v>150</v>
      </c>
      <c r="J9769" s="6">
        <v>7581136.5</v>
      </c>
      <c r="K9769" t="s">
        <v>691</v>
      </c>
      <c r="L9769" t="str">
        <f>VLOOKUP(K9769,Códigos!$N$2:$O$376,2,0)</f>
        <v>DETERGENTES LTDA</v>
      </c>
      <c r="M9769" t="s">
        <v>19</v>
      </c>
      <c r="N9769" t="str">
        <f>VLOOKUP(M9769,Códigos!$Q$2:$R$26,2,0)</f>
        <v>BASF QUIMICA</v>
      </c>
      <c r="O9769" t="s">
        <v>27</v>
      </c>
      <c r="P9769" t="str">
        <f>VLOOKUP(O9769,Códigos!$B$2:$C$19,2,0)</f>
        <v>BOGOTÁ, D.C.</v>
      </c>
      <c r="Q9769" t="s">
        <v>28</v>
      </c>
      <c r="R9769" t="str">
        <f>VLOOKUP(Q9769,Códigos!$E$2:$F$52,2,0)</f>
        <v>BOGOTÁ, D.C.</v>
      </c>
      <c r="S9769" t="s">
        <v>19</v>
      </c>
      <c r="T9769" t="str">
        <f>VLOOKUP(S9769,Códigos!$T$3:$U$14,2,0)</f>
        <v>BIOINDUSTRIA</v>
      </c>
      <c r="U9769" s="6">
        <v>2406.71</v>
      </c>
      <c r="V9769" s="6">
        <v>3150</v>
      </c>
    </row>
    <row r="9770" spans="1:22" x14ac:dyDescent="0.25">
      <c r="A9770" t="s">
        <v>272</v>
      </c>
      <c r="B9770" t="str">
        <f>VLOOKUP(A9770,Códigos!$H$3:$I$19,2,0)</f>
        <v>LINA MERCEDES RUBIO GOMEZ</v>
      </c>
      <c r="C9770" t="s">
        <v>9064</v>
      </c>
      <c r="D9770" s="2">
        <v>42748</v>
      </c>
      <c r="E9770" s="2" t="s">
        <v>9285</v>
      </c>
      <c r="F9770">
        <v>30</v>
      </c>
      <c r="G9770" t="s">
        <v>1048</v>
      </c>
      <c r="H9770" t="str">
        <f>VLOOKUP(G9770,Códigos!$K$2:$L$250,2,0)</f>
        <v>SPECKLES VERDE</v>
      </c>
      <c r="I9770" s="1">
        <v>450</v>
      </c>
      <c r="J9770" s="6">
        <v>2490943.5</v>
      </c>
      <c r="K9770" t="s">
        <v>827</v>
      </c>
      <c r="L9770" t="str">
        <f>VLOOKUP(K9770,Códigos!$N$2:$O$376,2,0)</f>
        <v>AZUL K S.A.</v>
      </c>
      <c r="M9770" t="s">
        <v>1050</v>
      </c>
      <c r="N9770" t="str">
        <f>VLOOKUP(M9770,Códigos!$Q$2:$R$26,2,0)</f>
        <v>CHEMLOGIS</v>
      </c>
      <c r="O9770" t="s">
        <v>27</v>
      </c>
      <c r="P9770" t="str">
        <f>VLOOKUP(O9770,Códigos!$B$2:$C$19,2,0)</f>
        <v>BOGOTÁ, D.C.</v>
      </c>
      <c r="Q9770" t="s">
        <v>28</v>
      </c>
      <c r="R9770" t="str">
        <f>VLOOKUP(Q9770,Códigos!$E$2:$F$52,2,0)</f>
        <v>BOGOTÁ, D.C.</v>
      </c>
      <c r="S9770" t="s">
        <v>19</v>
      </c>
      <c r="T9770" t="str">
        <f>VLOOKUP(S9770,Códigos!$T$3:$U$14,2,0)</f>
        <v>BIOINDUSTRIA</v>
      </c>
      <c r="U9770" s="6">
        <v>2406.71</v>
      </c>
      <c r="V9770" s="6">
        <v>1034.9994390682716</v>
      </c>
    </row>
    <row r="9771" spans="1:22" x14ac:dyDescent="0.25">
      <c r="A9771" t="s">
        <v>4185</v>
      </c>
      <c r="B9771" t="str">
        <f>VLOOKUP(A9771,Códigos!$H$3:$I$19,2,0)</f>
        <v>ANDRES BELTRAN</v>
      </c>
      <c r="C9771" t="s">
        <v>9153</v>
      </c>
      <c r="D9771" s="2">
        <v>42748</v>
      </c>
      <c r="E9771" s="2" t="s">
        <v>9285</v>
      </c>
      <c r="F9771">
        <v>60</v>
      </c>
      <c r="G9771" t="s">
        <v>1979</v>
      </c>
      <c r="H9771" t="str">
        <f>VLOOKUP(G9771,Códigos!$K$2:$L$250,2,0)</f>
        <v>INDICANT-COLOR</v>
      </c>
      <c r="I9771" s="1">
        <v>50</v>
      </c>
      <c r="J9771" s="6">
        <v>211500</v>
      </c>
      <c r="K9771" t="s">
        <v>1303</v>
      </c>
      <c r="L9771" t="str">
        <f>VLOOKUP(K9771,Códigos!$N$2:$O$376,2,0)</f>
        <v>PROCESOS Y SERVICIOS S.A.</v>
      </c>
      <c r="M9771" t="s">
        <v>980</v>
      </c>
      <c r="N9771" t="str">
        <f>VLOOKUP(M9771,Códigos!$Q$2:$R$26,2,0)</f>
        <v>ANDICOL</v>
      </c>
      <c r="O9771" t="s">
        <v>594</v>
      </c>
      <c r="P9771" t="str">
        <f>VLOOKUP(O9771,Códigos!$B$2:$C$19,2,0)</f>
        <v>VALLE DEL CAUCA</v>
      </c>
      <c r="Q9771" t="s">
        <v>595</v>
      </c>
      <c r="R9771" t="str">
        <f>VLOOKUP(Q9771,Códigos!$E$2:$F$52,2,0)</f>
        <v>CALI</v>
      </c>
      <c r="S9771" t="s">
        <v>19</v>
      </c>
      <c r="T9771" t="str">
        <f>VLOOKUP(S9771,Códigos!$T$3:$U$14,2,0)</f>
        <v>BIOINDUSTRIA</v>
      </c>
      <c r="U9771" s="6">
        <v>2406.71</v>
      </c>
      <c r="V9771" s="6">
        <v>87.879304112252825</v>
      </c>
    </row>
    <row r="9772" spans="1:22" x14ac:dyDescent="0.25">
      <c r="A9772" t="s">
        <v>231</v>
      </c>
      <c r="B9772" t="str">
        <f>VLOOKUP(A9772,Códigos!$H$3:$I$19,2,0)</f>
        <v>NATALY VELA</v>
      </c>
      <c r="C9772" t="s">
        <v>9077</v>
      </c>
      <c r="D9772" s="2">
        <v>42748</v>
      </c>
      <c r="E9772" s="2" t="s">
        <v>9285</v>
      </c>
      <c r="F9772">
        <v>45</v>
      </c>
      <c r="G9772" t="s">
        <v>784</v>
      </c>
      <c r="H9772" t="str">
        <f>VLOOKUP(G9772,Códigos!$K$2:$L$250,2,0)</f>
        <v>OXONE</v>
      </c>
      <c r="I9772" s="1">
        <v>50</v>
      </c>
      <c r="J9772" s="6">
        <v>867619</v>
      </c>
      <c r="K9772" t="s">
        <v>2450</v>
      </c>
      <c r="L9772" t="str">
        <f>VLOOKUP(K9772,Códigos!$N$2:$O$376,2,0)</f>
        <v>PROTISA COLOMBIA S.A</v>
      </c>
      <c r="M9772" t="s">
        <v>786</v>
      </c>
      <c r="N9772" t="str">
        <f>VLOOKUP(M9772,Códigos!$Q$2:$R$26,2,0)</f>
        <v>DUPONT NEMOURS</v>
      </c>
      <c r="O9772" t="s">
        <v>119</v>
      </c>
      <c r="P9772" t="str">
        <f>VLOOKUP(O9772,Códigos!$B$2:$C$19,2,0)</f>
        <v>CUNDINAMARCA</v>
      </c>
      <c r="Q9772" t="s">
        <v>2452</v>
      </c>
      <c r="R9772" t="str">
        <f>VLOOKUP(Q9772,Códigos!$E$2:$F$52,2,0)</f>
        <v>GACHANCIPÁ</v>
      </c>
      <c r="S9772" t="s">
        <v>19</v>
      </c>
      <c r="T9772" t="str">
        <f>VLOOKUP(S9772,Códigos!$T$3:$U$14,2,0)</f>
        <v>BIOINDUSTRIA</v>
      </c>
      <c r="U9772" s="6">
        <v>2406.71</v>
      </c>
      <c r="V9772" s="6">
        <v>360.50001869772427</v>
      </c>
    </row>
    <row r="9773" spans="1:22" x14ac:dyDescent="0.25">
      <c r="A9773" t="s">
        <v>231</v>
      </c>
      <c r="B9773" t="str">
        <f>VLOOKUP(A9773,Códigos!$H$3:$I$19,2,0)</f>
        <v>NATALY VELA</v>
      </c>
      <c r="C9773" t="s">
        <v>9080</v>
      </c>
      <c r="D9773" s="2">
        <v>42748</v>
      </c>
      <c r="E9773" s="2" t="s">
        <v>9285</v>
      </c>
      <c r="F9773">
        <v>30</v>
      </c>
      <c r="G9773" t="s">
        <v>804</v>
      </c>
      <c r="H9773" t="str">
        <f>VLOOKUP(G9773,Códigos!$K$2:$L$250,2,0)</f>
        <v>PURASTAR ST 15000L</v>
      </c>
      <c r="I9773" s="1">
        <v>25</v>
      </c>
      <c r="J9773" s="6">
        <v>1323690.5</v>
      </c>
      <c r="K9773" t="s">
        <v>2557</v>
      </c>
      <c r="L9773" t="str">
        <f>VLOOKUP(K9773,Códigos!$N$2:$O$376,2,0)</f>
        <v>INDULATEX S.A.</v>
      </c>
      <c r="M9773" t="s">
        <v>793</v>
      </c>
      <c r="N9773" t="str">
        <f>VLOOKUP(M9773,Códigos!$Q$2:$R$26,2,0)</f>
        <v>GENENOR DETERGENTES</v>
      </c>
      <c r="O9773" t="s">
        <v>119</v>
      </c>
      <c r="P9773" t="str">
        <f>VLOOKUP(O9773,Códigos!$B$2:$C$19,2,0)</f>
        <v>CUNDINAMARCA</v>
      </c>
      <c r="Q9773" t="s">
        <v>839</v>
      </c>
      <c r="R9773" t="str">
        <f>VLOOKUP(Q9773,Códigos!$E$2:$F$52,2,0)</f>
        <v>FUNZA</v>
      </c>
      <c r="S9773" t="s">
        <v>19</v>
      </c>
      <c r="T9773" t="str">
        <f>VLOOKUP(S9773,Códigos!$T$3:$U$14,2,0)</f>
        <v>BIOINDUSTRIA</v>
      </c>
      <c r="U9773" s="6">
        <v>2406.71</v>
      </c>
      <c r="V9773" s="6">
        <v>550</v>
      </c>
    </row>
    <row r="9774" spans="1:22" x14ac:dyDescent="0.25">
      <c r="A9774" t="s">
        <v>969</v>
      </c>
      <c r="B9774" t="str">
        <f>VLOOKUP(A9774,Códigos!$H$3:$I$19,2,0)</f>
        <v>MARIA ELENA PELAEZ</v>
      </c>
      <c r="C9774" t="s">
        <v>9124</v>
      </c>
      <c r="D9774" s="2">
        <v>42748</v>
      </c>
      <c r="E9774" s="2" t="s">
        <v>9285</v>
      </c>
      <c r="F9774">
        <v>30</v>
      </c>
      <c r="G9774" t="s">
        <v>1144</v>
      </c>
      <c r="H9774" t="str">
        <f>VLOOKUP(G9774,Códigos!$K$2:$L$250,2,0)</f>
        <v>INDIPRINT XT 56</v>
      </c>
      <c r="I9774" s="1">
        <v>58</v>
      </c>
      <c r="J9774" s="6">
        <v>307400</v>
      </c>
      <c r="K9774" t="s">
        <v>8759</v>
      </c>
      <c r="L9774" t="str">
        <f>VLOOKUP(K9774,Códigos!$N$2:$O$376,2,0)</f>
        <v>TOBON MONCADA WILFREDY ALONSO  2</v>
      </c>
      <c r="M9774" t="s">
        <v>19</v>
      </c>
      <c r="N9774" t="str">
        <f>VLOOKUP(M9774,Códigos!$Q$2:$R$26,2,0)</f>
        <v>BASF QUIMICA</v>
      </c>
      <c r="O9774" t="s">
        <v>39</v>
      </c>
      <c r="P9774" t="str">
        <f>VLOOKUP(O9774,Códigos!$B$2:$C$19,2,0)</f>
        <v>ANTIOQUIA</v>
      </c>
      <c r="Q9774" t="s">
        <v>2729</v>
      </c>
      <c r="R9774" t="str">
        <f>VLOOKUP(Q9774,Códigos!$E$2:$F$52,2,0)</f>
        <v>MEDELLÍN</v>
      </c>
      <c r="S9774" t="s">
        <v>19</v>
      </c>
      <c r="T9774" t="str">
        <f>VLOOKUP(S9774,Códigos!$T$3:$U$14,2,0)</f>
        <v>BIOINDUSTRIA</v>
      </c>
      <c r="U9774" s="6">
        <v>2406.71</v>
      </c>
      <c r="V9774" s="6">
        <v>127.72623207615375</v>
      </c>
    </row>
    <row r="9775" spans="1:22" x14ac:dyDescent="0.25">
      <c r="A9775" t="s">
        <v>2952</v>
      </c>
      <c r="B9775" t="str">
        <f>VLOOKUP(A9775,Códigos!$H$3:$I$19,2,0)</f>
        <v>SUSANA ESTRADA E.</v>
      </c>
      <c r="C9775" t="s">
        <v>9098</v>
      </c>
      <c r="D9775" s="2">
        <v>42748</v>
      </c>
      <c r="E9775" s="2" t="s">
        <v>9285</v>
      </c>
      <c r="F9775">
        <v>60</v>
      </c>
      <c r="G9775" t="s">
        <v>428</v>
      </c>
      <c r="H9775" t="str">
        <f>VLOOKUP(G9775,Códigos!$K$2:$L$250,2,0)</f>
        <v>SYLOID63 FP</v>
      </c>
      <c r="I9775" s="1">
        <v>60</v>
      </c>
      <c r="J9775" s="6">
        <v>1972539.6</v>
      </c>
      <c r="K9775" t="s">
        <v>3049</v>
      </c>
      <c r="L9775" t="str">
        <f>VLOOKUP(K9775,Códigos!$N$2:$O$376,2,0)</f>
        <v>INVESA S.A.</v>
      </c>
      <c r="M9775" t="s">
        <v>21</v>
      </c>
      <c r="N9775" t="str">
        <f>VLOOKUP(M9775,Códigos!$Q$2:$R$26,2,0)</f>
        <v>GENENCOR CUERO</v>
      </c>
      <c r="O9775" t="s">
        <v>39</v>
      </c>
      <c r="P9775" t="str">
        <f>VLOOKUP(O9775,Códigos!$B$2:$C$19,2,0)</f>
        <v>ANTIOQUIA</v>
      </c>
      <c r="Q9775" t="s">
        <v>3051</v>
      </c>
      <c r="R9775" t="str">
        <f>VLOOKUP(Q9775,Códigos!$E$2:$F$52,2,0)</f>
        <v>ENVIGADO</v>
      </c>
      <c r="S9775" t="s">
        <v>21</v>
      </c>
      <c r="T9775" t="str">
        <f>VLOOKUP(S9775,Códigos!$T$3:$U$14,2,0)</f>
        <v>ESPECIALIDADES QUIMICAS</v>
      </c>
      <c r="U9775" s="6">
        <v>2406.71</v>
      </c>
      <c r="V9775" s="6">
        <v>819.60003490241866</v>
      </c>
    </row>
    <row r="9776" spans="1:22" x14ac:dyDescent="0.25">
      <c r="A9776" t="s">
        <v>969</v>
      </c>
      <c r="B9776" t="str">
        <f>VLOOKUP(A9776,Códigos!$H$3:$I$19,2,0)</f>
        <v>MARIA ELENA PELAEZ</v>
      </c>
      <c r="C9776" t="s">
        <v>9142</v>
      </c>
      <c r="D9776" s="2">
        <v>42748</v>
      </c>
      <c r="E9776" s="2" t="s">
        <v>9285</v>
      </c>
      <c r="F9776">
        <v>60</v>
      </c>
      <c r="G9776" t="s">
        <v>7462</v>
      </c>
      <c r="H9776" t="str">
        <f>VLOOKUP(G9776,Códigos!$K$2:$L$250,2,0)</f>
        <v>INDISTONE</v>
      </c>
      <c r="I9776" s="1">
        <v>100</v>
      </c>
      <c r="J9776" s="6">
        <v>300000</v>
      </c>
      <c r="K9776" t="s">
        <v>7473</v>
      </c>
      <c r="L9776" t="str">
        <f>VLOOKUP(K9776,Códigos!$N$2:$O$376,2,0)</f>
        <v>PROTECO S.A.</v>
      </c>
      <c r="M9776" t="s">
        <v>231</v>
      </c>
      <c r="N9776" t="str">
        <f>VLOOKUP(M9776,Códigos!$Q$2:$R$26,2,0)</f>
        <v>QUIMICA PRODES</v>
      </c>
      <c r="O9776" t="s">
        <v>39</v>
      </c>
      <c r="P9776" t="str">
        <f>VLOOKUP(O9776,Códigos!$B$2:$C$19,2,0)</f>
        <v>ANTIOQUIA</v>
      </c>
      <c r="Q9776" t="s">
        <v>2729</v>
      </c>
      <c r="R9776" t="str">
        <f>VLOOKUP(Q9776,Códigos!$E$2:$F$52,2,0)</f>
        <v>MEDELLÍN</v>
      </c>
      <c r="S9776" t="s">
        <v>19</v>
      </c>
      <c r="T9776" t="str">
        <f>VLOOKUP(S9776,Códigos!$T$3:$U$14,2,0)</f>
        <v>BIOINDUSTRIA</v>
      </c>
      <c r="U9776" s="6">
        <v>2406.71</v>
      </c>
      <c r="V9776" s="6">
        <v>124.65149519468486</v>
      </c>
    </row>
    <row r="9777" spans="1:22" x14ac:dyDescent="0.25">
      <c r="A9777" t="s">
        <v>7896</v>
      </c>
      <c r="B9777" t="str">
        <f>VLOOKUP(A9777,Códigos!$H$3:$I$19,2,0)</f>
        <v>ALEXANDRA CASTILLO</v>
      </c>
      <c r="C9777" t="s">
        <v>9166</v>
      </c>
      <c r="D9777" s="2">
        <v>42748</v>
      </c>
      <c r="E9777" s="2" t="s">
        <v>9285</v>
      </c>
      <c r="F9777">
        <v>60</v>
      </c>
      <c r="G9777" t="s">
        <v>611</v>
      </c>
      <c r="H9777" t="str">
        <f>VLOOKUP(G9777,Códigos!$K$2:$L$250,2,0)</f>
        <v>SILANE Z-6341</v>
      </c>
      <c r="I9777" s="1">
        <v>64</v>
      </c>
      <c r="J9777" s="6">
        <v>2264232.96</v>
      </c>
      <c r="K9777" t="s">
        <v>441</v>
      </c>
      <c r="L9777" t="str">
        <f>VLOOKUP(K9777,Códigos!$N$2:$O$376,2,0)</f>
        <v>GRANITOS Y MARMOLES S.A.</v>
      </c>
      <c r="M9777" t="s">
        <v>577</v>
      </c>
      <c r="N9777" t="str">
        <f>VLOOKUP(M9777,Códigos!$Q$2:$R$26,2,0)</f>
        <v>XIAMETER</v>
      </c>
      <c r="O9777" t="s">
        <v>27</v>
      </c>
      <c r="P9777" t="str">
        <f>VLOOKUP(O9777,Códigos!$B$2:$C$19,2,0)</f>
        <v>BOGOTÁ, D.C.</v>
      </c>
      <c r="Q9777" t="s">
        <v>28</v>
      </c>
      <c r="R9777" t="str">
        <f>VLOOKUP(Q9777,Códigos!$E$2:$F$52,2,0)</f>
        <v>BOGOTÁ, D.C.</v>
      </c>
      <c r="S9777" t="s">
        <v>21</v>
      </c>
      <c r="T9777" t="str">
        <f>VLOOKUP(S9777,Códigos!$T$3:$U$14,2,0)</f>
        <v>ESPECIALIDADES QUIMICAS</v>
      </c>
      <c r="U9777" s="6">
        <v>2406.71</v>
      </c>
      <c r="V9777" s="6">
        <v>940.80007977695686</v>
      </c>
    </row>
    <row r="9778" spans="1:22" x14ac:dyDescent="0.25">
      <c r="A9778" t="s">
        <v>7896</v>
      </c>
      <c r="B9778" t="str">
        <f>VLOOKUP(A9778,Códigos!$H$3:$I$19,2,0)</f>
        <v>ALEXANDRA CASTILLO</v>
      </c>
      <c r="C9778" t="s">
        <v>9166</v>
      </c>
      <c r="D9778" s="2">
        <v>42748</v>
      </c>
      <c r="E9778" s="2" t="s">
        <v>9285</v>
      </c>
      <c r="F9778">
        <v>60</v>
      </c>
      <c r="G9778" t="s">
        <v>440</v>
      </c>
      <c r="H9778" t="str">
        <f>VLOOKUP(G9778,Códigos!$K$2:$L$250,2,0)</f>
        <v>CAPSTONE ST 300</v>
      </c>
      <c r="I9778" s="1">
        <v>72.64</v>
      </c>
      <c r="J9778" s="6">
        <v>13496367.449999999</v>
      </c>
      <c r="K9778" t="s">
        <v>441</v>
      </c>
      <c r="L9778" t="str">
        <f>VLOOKUP(K9778,Códigos!$N$2:$O$376,2,0)</f>
        <v>GRANITOS Y MARMOLES S.A.</v>
      </c>
      <c r="M9778" t="s">
        <v>435</v>
      </c>
      <c r="N9778" t="str">
        <f>VLOOKUP(M9778,Códigos!$Q$2:$R$26,2,0)</f>
        <v>AUXICOLOR LTDA</v>
      </c>
      <c r="O9778" t="s">
        <v>27</v>
      </c>
      <c r="P9778" t="str">
        <f>VLOOKUP(O9778,Códigos!$B$2:$C$19,2,0)</f>
        <v>BOGOTÁ, D.C.</v>
      </c>
      <c r="Q9778" t="s">
        <v>28</v>
      </c>
      <c r="R9778" t="str">
        <f>VLOOKUP(Q9778,Códigos!$E$2:$F$52,2,0)</f>
        <v>BOGOTÁ, D.C.</v>
      </c>
      <c r="S9778" t="s">
        <v>21</v>
      </c>
      <c r="T9778" t="str">
        <f>VLOOKUP(S9778,Códigos!$T$3:$U$14,2,0)</f>
        <v>ESPECIALIDADES QUIMICAS</v>
      </c>
      <c r="U9778" s="6">
        <v>2406.71</v>
      </c>
      <c r="V9778" s="6">
        <v>5607.8079411312538</v>
      </c>
    </row>
    <row r="9779" spans="1:22" x14ac:dyDescent="0.25">
      <c r="A9779" t="s">
        <v>4185</v>
      </c>
      <c r="B9779" t="str">
        <f>VLOOKUP(A9779,Códigos!$H$3:$I$19,2,0)</f>
        <v>ANDRES BELTRAN</v>
      </c>
      <c r="C9779" t="s">
        <v>9149</v>
      </c>
      <c r="D9779" s="2">
        <v>42749</v>
      </c>
      <c r="E9779" s="2" t="s">
        <v>9285</v>
      </c>
      <c r="F9779">
        <v>90</v>
      </c>
      <c r="G9779" t="s">
        <v>1387</v>
      </c>
      <c r="H9779" t="str">
        <f>VLOOKUP(G9779,Códigos!$K$2:$L$250,2,0)</f>
        <v>INDIBLEACH</v>
      </c>
      <c r="I9779" s="1">
        <v>25</v>
      </c>
      <c r="J9779" s="6">
        <v>191625</v>
      </c>
      <c r="K9779" t="s">
        <v>1081</v>
      </c>
      <c r="L9779" t="str">
        <f>VLOOKUP(K9779,Códigos!$N$2:$O$376,2,0)</f>
        <v>LAVA MASTER LTDA.</v>
      </c>
      <c r="M9779" t="s">
        <v>21</v>
      </c>
      <c r="N9779" t="str">
        <f>VLOOKUP(M9779,Códigos!$Q$2:$R$26,2,0)</f>
        <v>GENENCOR CUERO</v>
      </c>
      <c r="O9779" t="s">
        <v>1084</v>
      </c>
      <c r="P9779" t="str">
        <f>VLOOKUP(O9779,Códigos!$B$2:$C$19,2,0)</f>
        <v>RISARALDA</v>
      </c>
      <c r="Q9779" t="s">
        <v>1085</v>
      </c>
      <c r="R9779" t="str">
        <f>VLOOKUP(Q9779,Códigos!$E$2:$F$52,2,0)</f>
        <v>DOSQUEBRADAS</v>
      </c>
      <c r="S9779" t="s">
        <v>19</v>
      </c>
      <c r="T9779" t="str">
        <f>VLOOKUP(S9779,Códigos!$T$3:$U$14,2,0)</f>
        <v>BIOINDUSTRIA</v>
      </c>
      <c r="U9779" s="6">
        <v>2442.0300000000002</v>
      </c>
      <c r="V9779" s="6">
        <v>78.469551971106</v>
      </c>
    </row>
    <row r="9780" spans="1:22" x14ac:dyDescent="0.25">
      <c r="A9780" t="s">
        <v>231</v>
      </c>
      <c r="B9780" t="str">
        <f>VLOOKUP(A9780,Códigos!$H$3:$I$19,2,0)</f>
        <v>NATALY VELA</v>
      </c>
      <c r="C9780" t="s">
        <v>9081</v>
      </c>
      <c r="D9780" s="2">
        <v>42749</v>
      </c>
      <c r="E9780" s="2" t="s">
        <v>9285</v>
      </c>
      <c r="F9780">
        <v>0</v>
      </c>
      <c r="G9780" t="s">
        <v>804</v>
      </c>
      <c r="H9780" t="str">
        <f>VLOOKUP(G9780,Códigos!$K$2:$L$250,2,0)</f>
        <v>PURASTAR ST 15000L</v>
      </c>
      <c r="I9780" s="1">
        <v>5</v>
      </c>
      <c r="J9780" s="6">
        <v>270754.90000000002</v>
      </c>
      <c r="K9780" t="s">
        <v>2542</v>
      </c>
      <c r="L9780" t="str">
        <f>VLOOKUP(K9780,Códigos!$N$2:$O$376,2,0)</f>
        <v>CLEAN &amp; REMOVE SAS</v>
      </c>
      <c r="M9780" t="s">
        <v>793</v>
      </c>
      <c r="N9780" t="str">
        <f>VLOOKUP(M9780,Códigos!$Q$2:$R$26,2,0)</f>
        <v>GENENOR DETERGENTES</v>
      </c>
      <c r="O9780" t="s">
        <v>27</v>
      </c>
      <c r="P9780" t="str">
        <f>VLOOKUP(O9780,Códigos!$B$2:$C$19,2,0)</f>
        <v>BOGOTÁ, D.C.</v>
      </c>
      <c r="Q9780" t="s">
        <v>28</v>
      </c>
      <c r="R9780" t="str">
        <f>VLOOKUP(Q9780,Códigos!$E$2:$F$52,2,0)</f>
        <v>BOGOTÁ, D.C.</v>
      </c>
      <c r="S9780" t="s">
        <v>19</v>
      </c>
      <c r="T9780" t="str">
        <f>VLOOKUP(S9780,Códigos!$T$3:$U$14,2,0)</f>
        <v>BIOINDUSTRIA</v>
      </c>
      <c r="U9780" s="6">
        <v>2442.0300000000002</v>
      </c>
      <c r="V9780" s="6">
        <v>110.87288034954526</v>
      </c>
    </row>
    <row r="9781" spans="1:22" x14ac:dyDescent="0.25">
      <c r="A9781" t="s">
        <v>969</v>
      </c>
      <c r="B9781" t="str">
        <f>VLOOKUP(A9781,Códigos!$H$3:$I$19,2,0)</f>
        <v>MARIA ELENA PELAEZ</v>
      </c>
      <c r="C9781" t="s">
        <v>9143</v>
      </c>
      <c r="D9781" s="2">
        <v>42749</v>
      </c>
      <c r="E9781" s="2" t="s">
        <v>9285</v>
      </c>
      <c r="F9781">
        <v>60</v>
      </c>
      <c r="G9781" t="s">
        <v>7460</v>
      </c>
      <c r="H9781" t="str">
        <f>VLOOKUP(G9781,Códigos!$K$2:$L$250,2,0)</f>
        <v>LIGANTE INDIPRINT ET</v>
      </c>
      <c r="I9781" s="1">
        <v>60</v>
      </c>
      <c r="J9781" s="6">
        <v>315000</v>
      </c>
      <c r="K9781" t="s">
        <v>5809</v>
      </c>
      <c r="L9781" t="str">
        <f>VLOOKUP(K9781,Códigos!$N$2:$O$376,2,0)</f>
        <v>EXPOFARO S.A.S.</v>
      </c>
      <c r="M9781" t="s">
        <v>231</v>
      </c>
      <c r="N9781" t="str">
        <f>VLOOKUP(M9781,Códigos!$Q$2:$R$26,2,0)</f>
        <v>QUIMICA PRODES</v>
      </c>
      <c r="O9781" t="s">
        <v>39</v>
      </c>
      <c r="P9781" t="str">
        <f>VLOOKUP(O9781,Códigos!$B$2:$C$19,2,0)</f>
        <v>ANTIOQUIA</v>
      </c>
      <c r="Q9781" t="s">
        <v>2729</v>
      </c>
      <c r="R9781" t="str">
        <f>VLOOKUP(Q9781,Códigos!$E$2:$F$52,2,0)</f>
        <v>MEDELLÍN</v>
      </c>
      <c r="S9781" t="s">
        <v>19</v>
      </c>
      <c r="T9781" t="str">
        <f>VLOOKUP(S9781,Códigos!$T$3:$U$14,2,0)</f>
        <v>BIOINDUSTRIA</v>
      </c>
      <c r="U9781" s="6">
        <v>2442.0300000000002</v>
      </c>
      <c r="V9781" s="6">
        <v>128.99104433606465</v>
      </c>
    </row>
    <row r="9782" spans="1:22" x14ac:dyDescent="0.25">
      <c r="A9782" t="s">
        <v>231</v>
      </c>
      <c r="B9782" t="str">
        <f>VLOOKUP(A9782,Códigos!$H$3:$I$19,2,0)</f>
        <v>NATALY VELA</v>
      </c>
      <c r="C9782" t="s">
        <v>9081</v>
      </c>
      <c r="D9782" s="2">
        <v>42749</v>
      </c>
      <c r="E9782" s="2" t="s">
        <v>9285</v>
      </c>
      <c r="F9782">
        <v>0</v>
      </c>
      <c r="G9782" t="s">
        <v>795</v>
      </c>
      <c r="H9782" t="str">
        <f>VLOOKUP(G9782,Códigos!$K$2:$L$250,2,0)</f>
        <v>PURAFECT 4000 L/ EFFECTENZ P 100</v>
      </c>
      <c r="I9782" s="1">
        <v>5</v>
      </c>
      <c r="J9782" s="6">
        <v>252704.55</v>
      </c>
      <c r="K9782" t="s">
        <v>2542</v>
      </c>
      <c r="L9782" t="str">
        <f>VLOOKUP(K9782,Códigos!$N$2:$O$376,2,0)</f>
        <v>CLEAN &amp; REMOVE SAS</v>
      </c>
      <c r="M9782" t="s">
        <v>793</v>
      </c>
      <c r="N9782" t="str">
        <f>VLOOKUP(M9782,Códigos!$Q$2:$R$26,2,0)</f>
        <v>GENENOR DETERGENTES</v>
      </c>
      <c r="O9782" t="s">
        <v>27</v>
      </c>
      <c r="P9782" t="str">
        <f>VLOOKUP(O9782,Códigos!$B$2:$C$19,2,0)</f>
        <v>BOGOTÁ, D.C.</v>
      </c>
      <c r="Q9782" t="s">
        <v>28</v>
      </c>
      <c r="R9782" t="str">
        <f>VLOOKUP(Q9782,Códigos!$E$2:$F$52,2,0)</f>
        <v>BOGOTÁ, D.C.</v>
      </c>
      <c r="S9782" t="s">
        <v>19</v>
      </c>
      <c r="T9782" t="str">
        <f>VLOOKUP(S9782,Códigos!$T$3:$U$14,2,0)</f>
        <v>BIOINDUSTRIA</v>
      </c>
      <c r="U9782" s="6">
        <v>2442.0300000000002</v>
      </c>
      <c r="V9782" s="6">
        <v>103.48134543801672</v>
      </c>
    </row>
    <row r="9783" spans="1:22" x14ac:dyDescent="0.25">
      <c r="A9783" t="s">
        <v>980</v>
      </c>
      <c r="B9783" t="str">
        <f>VLOOKUP(A9783,Códigos!$H$3:$I$19,2,0)</f>
        <v>JENNY GOMEZ VALENCIA</v>
      </c>
      <c r="C9783" t="s">
        <v>9072</v>
      </c>
      <c r="D9783" s="2">
        <v>42749</v>
      </c>
      <c r="E9783" s="2" t="s">
        <v>9285</v>
      </c>
      <c r="F9783">
        <v>60</v>
      </c>
      <c r="G9783" t="s">
        <v>430</v>
      </c>
      <c r="H9783" t="str">
        <f>VLOOKUP(G9783,Códigos!$K$2:$L$250,2,0)</f>
        <v>SANTICIZER 160</v>
      </c>
      <c r="I9783" s="1">
        <v>230</v>
      </c>
      <c r="J9783" s="6">
        <v>4307900</v>
      </c>
      <c r="K9783" t="s">
        <v>1902</v>
      </c>
      <c r="L9783" t="str">
        <f>VLOOKUP(K9783,Códigos!$N$2:$O$376,2,0)</f>
        <v>MOMENTIVE QUIMICA S.A.</v>
      </c>
      <c r="M9783" t="s">
        <v>272</v>
      </c>
      <c r="N9783" t="str">
        <f>VLOOKUP(M9783,Códigos!$Q$2:$R$26,2,0)</f>
        <v>FERRO</v>
      </c>
      <c r="O9783" t="s">
        <v>594</v>
      </c>
      <c r="P9783" t="str">
        <f>VLOOKUP(O9783,Códigos!$B$2:$C$19,2,0)</f>
        <v>VALLE DEL CAUCA</v>
      </c>
      <c r="Q9783" t="s">
        <v>1102</v>
      </c>
      <c r="R9783" t="str">
        <f>VLOOKUP(Q9783,Códigos!$E$2:$F$52,2,0)</f>
        <v>YUMBO</v>
      </c>
      <c r="S9783" t="s">
        <v>21</v>
      </c>
      <c r="T9783" t="str">
        <f>VLOOKUP(S9783,Códigos!$T$3:$U$14,2,0)</f>
        <v>ESPECIALIDADES QUIMICAS</v>
      </c>
      <c r="U9783" s="6">
        <v>2442.0300000000002</v>
      </c>
      <c r="V9783" s="6">
        <v>1764.0651425248664</v>
      </c>
    </row>
    <row r="9784" spans="1:22" x14ac:dyDescent="0.25">
      <c r="A9784" t="s">
        <v>4188</v>
      </c>
      <c r="B9784" t="str">
        <f>VLOOKUP(A9784,Códigos!$H$3:$I$19,2,0)</f>
        <v>ELIANA LONDOÑO - TEXTIL</v>
      </c>
      <c r="C9784" t="s">
        <v>9112</v>
      </c>
      <c r="D9784" s="2">
        <v>42749</v>
      </c>
      <c r="E9784" s="2" t="s">
        <v>9285</v>
      </c>
      <c r="F9784">
        <v>30</v>
      </c>
      <c r="G9784" t="s">
        <v>4396</v>
      </c>
      <c r="H9784" t="str">
        <f>VLOOKUP(G9784,Códigos!$K$2:$L$250,2,0)</f>
        <v>INDESIZE 160 NEXT</v>
      </c>
      <c r="I9784" s="1">
        <v>100</v>
      </c>
      <c r="J9784" s="6">
        <v>1500000</v>
      </c>
      <c r="K9784" t="s">
        <v>4706</v>
      </c>
      <c r="L9784" t="str">
        <f>VLOOKUP(K9784,Códigos!$N$2:$O$376,2,0)</f>
        <v>CEMPRI SAS</v>
      </c>
      <c r="M9784" t="s">
        <v>21</v>
      </c>
      <c r="N9784" t="str">
        <f>VLOOKUP(M9784,Códigos!$Q$2:$R$26,2,0)</f>
        <v>GENENCOR CUERO</v>
      </c>
      <c r="O9784" t="s">
        <v>27</v>
      </c>
      <c r="P9784" t="str">
        <f>VLOOKUP(O9784,Códigos!$B$2:$C$19,2,0)</f>
        <v>BOGOTÁ, D.C.</v>
      </c>
      <c r="Q9784" t="s">
        <v>28</v>
      </c>
      <c r="R9784" t="str">
        <f>VLOOKUP(Q9784,Códigos!$E$2:$F$52,2,0)</f>
        <v>BOGOTÁ, D.C.</v>
      </c>
      <c r="S9784" t="s">
        <v>19</v>
      </c>
      <c r="T9784" t="str">
        <f>VLOOKUP(S9784,Códigos!$T$3:$U$14,2,0)</f>
        <v>BIOINDUSTRIA</v>
      </c>
      <c r="U9784" s="6">
        <v>2442.0300000000002</v>
      </c>
      <c r="V9784" s="6">
        <v>614.24306826697455</v>
      </c>
    </row>
    <row r="9785" spans="1:22" x14ac:dyDescent="0.25">
      <c r="A9785" t="s">
        <v>272</v>
      </c>
      <c r="B9785" t="str">
        <f>VLOOKUP(A9785,Códigos!$H$3:$I$19,2,0)</f>
        <v>LINA MERCEDES RUBIO GOMEZ</v>
      </c>
      <c r="C9785" t="s">
        <v>9065</v>
      </c>
      <c r="D9785" s="2">
        <v>42749</v>
      </c>
      <c r="E9785" s="2" t="s">
        <v>9285</v>
      </c>
      <c r="F9785">
        <v>60</v>
      </c>
      <c r="G9785" t="s">
        <v>818</v>
      </c>
      <c r="H9785" t="str">
        <f>VLOOKUP(G9785,Códigos!$K$2:$L$250,2,0)</f>
        <v>PROTEX 40 E/ OPTIMASE PR 40 E</v>
      </c>
      <c r="I9785" s="1">
        <v>20</v>
      </c>
      <c r="J9785" s="6">
        <v>962684</v>
      </c>
      <c r="K9785" t="s">
        <v>774</v>
      </c>
      <c r="L9785" t="str">
        <f>VLOOKUP(K9785,Códigos!$N$2:$O$376,2,0)</f>
        <v>PRODUCTORA DE GELATINA S.A.S.  PROGEL</v>
      </c>
      <c r="M9785" t="s">
        <v>793</v>
      </c>
      <c r="N9785" t="str">
        <f>VLOOKUP(M9785,Códigos!$Q$2:$R$26,2,0)</f>
        <v>GENENOR DETERGENTES</v>
      </c>
      <c r="O9785" t="s">
        <v>759</v>
      </c>
      <c r="P9785" t="str">
        <f>VLOOKUP(O9785,Códigos!$B$2:$C$19,2,0)</f>
        <v>CALDAS</v>
      </c>
      <c r="Q9785" t="s">
        <v>760</v>
      </c>
      <c r="R9785" t="str">
        <f>VLOOKUP(Q9785,Códigos!$E$2:$F$52,2,0)</f>
        <v>MANIZALES</v>
      </c>
      <c r="S9785" t="s">
        <v>19</v>
      </c>
      <c r="T9785" t="str">
        <f>VLOOKUP(S9785,Códigos!$T$3:$U$14,2,0)</f>
        <v>BIOINDUSTRIA</v>
      </c>
      <c r="U9785" s="6">
        <v>2442.0300000000002</v>
      </c>
      <c r="V9785" s="6">
        <v>394.21464928768273</v>
      </c>
    </row>
    <row r="9786" spans="1:22" x14ac:dyDescent="0.25">
      <c r="A9786" t="s">
        <v>4188</v>
      </c>
      <c r="B9786" t="str">
        <f>VLOOKUP(A9786,Códigos!$H$3:$I$19,2,0)</f>
        <v>ELIANA LONDOÑO - TEXTIL</v>
      </c>
      <c r="C9786" t="s">
        <v>9109</v>
      </c>
      <c r="D9786" s="2">
        <v>42749</v>
      </c>
      <c r="E9786" s="2" t="s">
        <v>9285</v>
      </c>
      <c r="F9786">
        <v>30</v>
      </c>
      <c r="G9786" t="s">
        <v>4396</v>
      </c>
      <c r="H9786" t="str">
        <f>VLOOKUP(G9786,Códigos!$K$2:$L$250,2,0)</f>
        <v>INDESIZE 160 NEXT</v>
      </c>
      <c r="I9786" s="1">
        <v>200</v>
      </c>
      <c r="J9786" s="6">
        <v>3000000</v>
      </c>
      <c r="K9786" t="s">
        <v>4706</v>
      </c>
      <c r="L9786" t="str">
        <f>VLOOKUP(K9786,Códigos!$N$2:$O$376,2,0)</f>
        <v>CEMPRI SAS</v>
      </c>
      <c r="M9786" t="s">
        <v>21</v>
      </c>
      <c r="N9786" t="str">
        <f>VLOOKUP(M9786,Códigos!$Q$2:$R$26,2,0)</f>
        <v>GENENCOR CUERO</v>
      </c>
      <c r="O9786" t="s">
        <v>27</v>
      </c>
      <c r="P9786" t="str">
        <f>VLOOKUP(O9786,Códigos!$B$2:$C$19,2,0)</f>
        <v>BOGOTÁ, D.C.</v>
      </c>
      <c r="Q9786" t="s">
        <v>28</v>
      </c>
      <c r="R9786" t="str">
        <f>VLOOKUP(Q9786,Códigos!$E$2:$F$52,2,0)</f>
        <v>BOGOTÁ, D.C.</v>
      </c>
      <c r="S9786" t="s">
        <v>19</v>
      </c>
      <c r="T9786" t="str">
        <f>VLOOKUP(S9786,Códigos!$T$3:$U$14,2,0)</f>
        <v>BIOINDUSTRIA</v>
      </c>
      <c r="U9786" s="6">
        <v>2442.0300000000002</v>
      </c>
      <c r="V9786" s="6">
        <v>1228.4861365339491</v>
      </c>
    </row>
    <row r="9787" spans="1:22" x14ac:dyDescent="0.25">
      <c r="A9787" t="s">
        <v>7896</v>
      </c>
      <c r="B9787" t="str">
        <f>VLOOKUP(A9787,Códigos!$H$3:$I$19,2,0)</f>
        <v>ALEXANDRA CASTILLO</v>
      </c>
      <c r="C9787" t="s">
        <v>9160</v>
      </c>
      <c r="D9787" s="2">
        <v>42749</v>
      </c>
      <c r="E9787" s="2" t="s">
        <v>9285</v>
      </c>
      <c r="F9787">
        <v>60</v>
      </c>
      <c r="G9787" t="s">
        <v>295</v>
      </c>
      <c r="H9787" t="str">
        <f>VLOOKUP(G9787,Códigos!$K$2:$L$250,2,0)</f>
        <v>SYLOID 244 FP</v>
      </c>
      <c r="I9787" s="1">
        <v>120</v>
      </c>
      <c r="J9787" s="6">
        <v>3926784</v>
      </c>
      <c r="K9787" t="s">
        <v>7985</v>
      </c>
      <c r="L9787" t="str">
        <f>VLOOKUP(K9787,Códigos!$N$2:$O$376,2,0)</f>
        <v>PEGATEX ARTECOLA S.A.</v>
      </c>
      <c r="M9787" t="s">
        <v>21</v>
      </c>
      <c r="N9787" t="str">
        <f>VLOOKUP(M9787,Códigos!$Q$2:$R$26,2,0)</f>
        <v>GENENCOR CUERO</v>
      </c>
      <c r="O9787" t="s">
        <v>119</v>
      </c>
      <c r="P9787" t="str">
        <f>VLOOKUP(O9787,Códigos!$B$2:$C$19,2,0)</f>
        <v>CUNDINAMARCA</v>
      </c>
      <c r="Q9787" t="s">
        <v>258</v>
      </c>
      <c r="R9787" t="str">
        <f>VLOOKUP(Q9787,Códigos!$E$2:$F$52,2,0)</f>
        <v>MOSQUERA</v>
      </c>
      <c r="S9787" t="s">
        <v>21</v>
      </c>
      <c r="T9787" t="str">
        <f>VLOOKUP(S9787,Códigos!$T$3:$U$14,2,0)</f>
        <v>ESPECIALIDADES QUIMICAS</v>
      </c>
      <c r="U9787" s="6">
        <v>2442.0300000000002</v>
      </c>
      <c r="V9787" s="6">
        <v>1607.9999017211089</v>
      </c>
    </row>
    <row r="9788" spans="1:22" x14ac:dyDescent="0.25">
      <c r="A9788" t="s">
        <v>1050</v>
      </c>
      <c r="B9788" t="str">
        <f>VLOOKUP(A9788,Códigos!$H$3:$I$19,2,0)</f>
        <v>ELIANA CRISTINA  LONDOÑO</v>
      </c>
      <c r="C9788" t="s">
        <v>9147</v>
      </c>
      <c r="D9788" s="2">
        <v>42749</v>
      </c>
      <c r="E9788" s="2" t="s">
        <v>9285</v>
      </c>
      <c r="F9788">
        <v>0</v>
      </c>
      <c r="G9788" t="s">
        <v>2756</v>
      </c>
      <c r="H9788" t="str">
        <f>VLOOKUP(G9788,Códigos!$K$2:$L$250,2,0)</f>
        <v>SAFBREW T-58</v>
      </c>
      <c r="I9788" s="1">
        <v>1</v>
      </c>
      <c r="J9788" s="6">
        <v>165887.1</v>
      </c>
      <c r="K9788" t="s">
        <v>2721</v>
      </c>
      <c r="L9788" t="str">
        <f>VLOOKUP(K9788,Códigos!$N$2:$O$376,2,0)</f>
        <v>FOOD TECH &amp; BEVERAGES S.A.S.</v>
      </c>
      <c r="M9788" t="s">
        <v>1016</v>
      </c>
      <c r="N9788" t="str">
        <f>VLOOKUP(M9788,Códigos!$Q$2:$R$26,2,0)</f>
        <v>FERMENTIS- SAFMEX</v>
      </c>
      <c r="O9788" t="s">
        <v>27</v>
      </c>
      <c r="P9788" t="str">
        <f>VLOOKUP(O9788,Códigos!$B$2:$C$19,2,0)</f>
        <v>BOGOTÁ, D.C.</v>
      </c>
      <c r="Q9788" t="s">
        <v>28</v>
      </c>
      <c r="R9788" t="str">
        <f>VLOOKUP(Q9788,Códigos!$E$2:$F$52,2,0)</f>
        <v>BOGOTÁ, D.C.</v>
      </c>
      <c r="S9788" t="s">
        <v>19</v>
      </c>
      <c r="T9788" t="str">
        <f>VLOOKUP(S9788,Códigos!$T$3:$U$14,2,0)</f>
        <v>BIOINDUSTRIA</v>
      </c>
      <c r="U9788" s="6">
        <v>2442.0300000000002</v>
      </c>
      <c r="V9788" s="6">
        <v>67.930000859940293</v>
      </c>
    </row>
    <row r="9789" spans="1:22" x14ac:dyDescent="0.25">
      <c r="A9789" t="s">
        <v>5636</v>
      </c>
      <c r="B9789" t="str">
        <f>VLOOKUP(A9789,Códigos!$H$3:$I$19,2,0)</f>
        <v>TEXTILERAS MEDELLIN</v>
      </c>
      <c r="C9789" t="s">
        <v>9122</v>
      </c>
      <c r="D9789" s="2">
        <v>42749</v>
      </c>
      <c r="E9789" s="2" t="s">
        <v>9285</v>
      </c>
      <c r="F9789">
        <v>60</v>
      </c>
      <c r="G9789" t="s">
        <v>5637</v>
      </c>
      <c r="H9789" t="str">
        <f>VLOOKUP(G9789,Códigos!$K$2:$L$250,2,0)</f>
        <v>CATALASE T-100*</v>
      </c>
      <c r="I9789" s="1">
        <v>120</v>
      </c>
      <c r="J9789" s="6">
        <v>912000</v>
      </c>
      <c r="K9789" t="s">
        <v>5638</v>
      </c>
      <c r="L9789" t="str">
        <f>VLOOKUP(K9789,Códigos!$N$2:$O$376,2,0)</f>
        <v>TINTORIENTE S.A.S.</v>
      </c>
      <c r="M9789" t="s">
        <v>21</v>
      </c>
      <c r="N9789" t="str">
        <f>VLOOKUP(M9789,Códigos!$Q$2:$R$26,2,0)</f>
        <v>GENENCOR CUERO</v>
      </c>
      <c r="O9789" t="s">
        <v>39</v>
      </c>
      <c r="P9789" t="str">
        <f>VLOOKUP(O9789,Códigos!$B$2:$C$19,2,0)</f>
        <v>ANTIOQUIA</v>
      </c>
      <c r="Q9789" t="s">
        <v>2729</v>
      </c>
      <c r="R9789" t="str">
        <f>VLOOKUP(Q9789,Códigos!$E$2:$F$52,2,0)</f>
        <v>MEDELLÍN</v>
      </c>
      <c r="S9789" t="s">
        <v>19</v>
      </c>
      <c r="T9789" t="str">
        <f>VLOOKUP(S9789,Códigos!$T$3:$U$14,2,0)</f>
        <v>BIOINDUSTRIA</v>
      </c>
      <c r="U9789" s="6">
        <v>2442.0300000000002</v>
      </c>
      <c r="V9789" s="6">
        <v>373.45978550632054</v>
      </c>
    </row>
    <row r="9790" spans="1:22" x14ac:dyDescent="0.25">
      <c r="A9790" t="s">
        <v>272</v>
      </c>
      <c r="B9790" t="str">
        <f>VLOOKUP(A9790,Códigos!$H$3:$I$19,2,0)</f>
        <v>LINA MERCEDES RUBIO GOMEZ</v>
      </c>
      <c r="C9790" t="s">
        <v>9065</v>
      </c>
      <c r="D9790" s="2">
        <v>42749</v>
      </c>
      <c r="E9790" s="2" t="s">
        <v>9285</v>
      </c>
      <c r="F9790">
        <v>60</v>
      </c>
      <c r="G9790" t="s">
        <v>818</v>
      </c>
      <c r="H9790" t="str">
        <f>VLOOKUP(G9790,Códigos!$K$2:$L$250,2,0)</f>
        <v>PROTEX 40 E/ OPTIMASE PR 40 E</v>
      </c>
      <c r="I9790" s="1">
        <v>80</v>
      </c>
      <c r="J9790" s="6">
        <v>3850736</v>
      </c>
      <c r="K9790" t="s">
        <v>774</v>
      </c>
      <c r="L9790" t="str">
        <f>VLOOKUP(K9790,Códigos!$N$2:$O$376,2,0)</f>
        <v>PRODUCTORA DE GELATINA S.A.S.  PROGEL</v>
      </c>
      <c r="M9790" t="s">
        <v>793</v>
      </c>
      <c r="N9790" t="str">
        <f>VLOOKUP(M9790,Códigos!$Q$2:$R$26,2,0)</f>
        <v>GENENOR DETERGENTES</v>
      </c>
      <c r="O9790" t="s">
        <v>759</v>
      </c>
      <c r="P9790" t="str">
        <f>VLOOKUP(O9790,Códigos!$B$2:$C$19,2,0)</f>
        <v>CALDAS</v>
      </c>
      <c r="Q9790" t="s">
        <v>760</v>
      </c>
      <c r="R9790" t="str">
        <f>VLOOKUP(Q9790,Códigos!$E$2:$F$52,2,0)</f>
        <v>MANIZALES</v>
      </c>
      <c r="S9790" t="s">
        <v>19</v>
      </c>
      <c r="T9790" t="str">
        <f>VLOOKUP(S9790,Códigos!$T$3:$U$14,2,0)</f>
        <v>BIOINDUSTRIA</v>
      </c>
      <c r="U9790" s="6">
        <v>2442.0300000000002</v>
      </c>
      <c r="V9790" s="6">
        <v>1576.8585971507309</v>
      </c>
    </row>
    <row r="9791" spans="1:22" x14ac:dyDescent="0.25">
      <c r="A9791" t="s">
        <v>2952</v>
      </c>
      <c r="B9791" t="str">
        <f>VLOOKUP(A9791,Códigos!$H$3:$I$19,2,0)</f>
        <v>SUSANA ESTRADA E.</v>
      </c>
      <c r="C9791" t="s">
        <v>9097</v>
      </c>
      <c r="D9791" s="2">
        <v>42749</v>
      </c>
      <c r="E9791" s="2" t="s">
        <v>9285</v>
      </c>
      <c r="F9791">
        <v>60</v>
      </c>
      <c r="G9791" t="s">
        <v>3245</v>
      </c>
      <c r="H9791" t="str">
        <f>VLOOKUP(G9791,Códigos!$K$2:$L$250,2,0)</f>
        <v>SYLOID C - 906</v>
      </c>
      <c r="I9791" s="1">
        <v>15</v>
      </c>
      <c r="J9791" s="6">
        <v>531507.9</v>
      </c>
      <c r="K9791" t="s">
        <v>3259</v>
      </c>
      <c r="L9791" t="str">
        <f>VLOOKUP(K9791,Códigos!$N$2:$O$376,2,0)</f>
        <v>LACAS Y QUIMICOS S.A.S.</v>
      </c>
      <c r="M9791" t="s">
        <v>21</v>
      </c>
      <c r="N9791" t="str">
        <f>VLOOKUP(M9791,Códigos!$Q$2:$R$26,2,0)</f>
        <v>GENENCOR CUERO</v>
      </c>
      <c r="O9791" t="s">
        <v>39</v>
      </c>
      <c r="P9791" t="str">
        <f>VLOOKUP(O9791,Códigos!$B$2:$C$19,2,0)</f>
        <v>ANTIOQUIA</v>
      </c>
      <c r="Q9791" t="s">
        <v>998</v>
      </c>
      <c r="R9791" t="str">
        <f>VLOOKUP(Q9791,Códigos!$E$2:$F$52,2,0)</f>
        <v>ITAGÜÍ</v>
      </c>
      <c r="S9791" t="s">
        <v>21</v>
      </c>
      <c r="T9791" t="str">
        <f>VLOOKUP(S9791,Códigos!$T$3:$U$14,2,0)</f>
        <v>ESPECIALIDADES QUIMICAS</v>
      </c>
      <c r="U9791" s="6">
        <v>2442.0300000000002</v>
      </c>
      <c r="V9791" s="6">
        <v>217.6500288694242</v>
      </c>
    </row>
    <row r="9792" spans="1:22" x14ac:dyDescent="0.25">
      <c r="A9792" t="s">
        <v>2952</v>
      </c>
      <c r="B9792" t="str">
        <f>VLOOKUP(A9792,Códigos!$H$3:$I$19,2,0)</f>
        <v>SUSANA ESTRADA E.</v>
      </c>
      <c r="C9792" t="s">
        <v>9107</v>
      </c>
      <c r="D9792" s="2">
        <v>42749</v>
      </c>
      <c r="E9792" s="2" t="s">
        <v>9285</v>
      </c>
      <c r="F9792">
        <v>60</v>
      </c>
      <c r="G9792" t="s">
        <v>533</v>
      </c>
      <c r="H9792" t="str">
        <f>VLOOKUP(G9792,Códigos!$K$2:$L$250,2,0)</f>
        <v>TIZOR IAM</v>
      </c>
      <c r="I9792" s="1">
        <v>200</v>
      </c>
      <c r="J9792" s="6">
        <v>3536060</v>
      </c>
      <c r="K9792" t="s">
        <v>2971</v>
      </c>
      <c r="L9792" t="str">
        <f>VLOOKUP(K9792,Códigos!$N$2:$O$376,2,0)</f>
        <v>COLORQUIMICA S.A.</v>
      </c>
      <c r="M9792" t="s">
        <v>529</v>
      </c>
      <c r="N9792" t="str">
        <f>VLOOKUP(M9792,Códigos!$Q$2:$R$26,2,0)</f>
        <v>DORF KETAL</v>
      </c>
      <c r="O9792" t="s">
        <v>39</v>
      </c>
      <c r="P9792" t="str">
        <f>VLOOKUP(O9792,Códigos!$B$2:$C$19,2,0)</f>
        <v>ANTIOQUIA</v>
      </c>
      <c r="Q9792" t="s">
        <v>2949</v>
      </c>
      <c r="R9792" t="str">
        <f>VLOOKUP(Q9792,Códigos!$E$2:$F$52,2,0)</f>
        <v>LA ESTRELLA</v>
      </c>
      <c r="S9792" t="s">
        <v>21</v>
      </c>
      <c r="T9792" t="str">
        <f>VLOOKUP(S9792,Códigos!$T$3:$U$14,2,0)</f>
        <v>ESPECIALIDADES QUIMICAS</v>
      </c>
      <c r="U9792" s="6">
        <v>2442.0300000000002</v>
      </c>
      <c r="V9792" s="6">
        <v>1448.000229317412</v>
      </c>
    </row>
    <row r="9793" spans="1:22" x14ac:dyDescent="0.25">
      <c r="A9793" t="s">
        <v>969</v>
      </c>
      <c r="B9793" t="str">
        <f>VLOOKUP(A9793,Códigos!$H$3:$I$19,2,0)</f>
        <v>MARIA ELENA PELAEZ</v>
      </c>
      <c r="C9793" t="s">
        <v>9125</v>
      </c>
      <c r="D9793" s="2">
        <v>42749</v>
      </c>
      <c r="E9793" s="2" t="s">
        <v>9285</v>
      </c>
      <c r="F9793">
        <v>30</v>
      </c>
      <c r="G9793" t="s">
        <v>1309</v>
      </c>
      <c r="H9793" t="str">
        <f>VLOOKUP(G9793,Códigos!$K$2:$L$250,2,0)</f>
        <v>INDESIZE COLD 10</v>
      </c>
      <c r="I9793" s="1">
        <v>60</v>
      </c>
      <c r="J9793" s="6">
        <v>438000</v>
      </c>
      <c r="K9793" t="s">
        <v>5803</v>
      </c>
      <c r="L9793" t="str">
        <f>VLOOKUP(K9793,Códigos!$N$2:$O$376,2,0)</f>
        <v>AUXICOLOR S.A.S</v>
      </c>
      <c r="M9793" t="s">
        <v>21</v>
      </c>
      <c r="N9793" t="str">
        <f>VLOOKUP(M9793,Códigos!$Q$2:$R$26,2,0)</f>
        <v>GENENCOR CUERO</v>
      </c>
      <c r="O9793" t="s">
        <v>39</v>
      </c>
      <c r="P9793" t="str">
        <f>VLOOKUP(O9793,Códigos!$B$2:$C$19,2,0)</f>
        <v>ANTIOQUIA</v>
      </c>
      <c r="Q9793" t="s">
        <v>2729</v>
      </c>
      <c r="R9793" t="str">
        <f>VLOOKUP(Q9793,Códigos!$E$2:$F$52,2,0)</f>
        <v>MEDELLÍN</v>
      </c>
      <c r="S9793" t="s">
        <v>19</v>
      </c>
      <c r="T9793" t="str">
        <f>VLOOKUP(S9793,Códigos!$T$3:$U$14,2,0)</f>
        <v>BIOINDUSTRIA</v>
      </c>
      <c r="U9793" s="6">
        <v>2442.0300000000002</v>
      </c>
      <c r="V9793" s="6">
        <v>179.35897593395657</v>
      </c>
    </row>
    <row r="9794" spans="1:22" x14ac:dyDescent="0.25">
      <c r="A9794" t="s">
        <v>8245</v>
      </c>
      <c r="B9794" t="str">
        <f>VLOOKUP(A9794,Códigos!$H$3:$I$19,2,0)</f>
        <v>KAREN SEGURA</v>
      </c>
      <c r="C9794" t="s">
        <v>9174</v>
      </c>
      <c r="D9794" s="2">
        <v>42749</v>
      </c>
      <c r="E9794" s="2" t="s">
        <v>9285</v>
      </c>
      <c r="F9794">
        <v>75</v>
      </c>
      <c r="G9794" t="s">
        <v>452</v>
      </c>
      <c r="H9794" t="str">
        <f>VLOOKUP(G9794,Códigos!$K$2:$L$250,2,0)</f>
        <v>CAPSTONE FS-60</v>
      </c>
      <c r="I9794" s="1">
        <v>18.16</v>
      </c>
      <c r="J9794" s="6">
        <v>5278204</v>
      </c>
      <c r="K9794" t="s">
        <v>1076</v>
      </c>
      <c r="L9794" t="str">
        <f>VLOOKUP(K9794,Códigos!$N$2:$O$376,2,0)</f>
        <v>RECKITT Y BENCKISER COLOMBIA S.A.</v>
      </c>
      <c r="M9794" t="s">
        <v>435</v>
      </c>
      <c r="N9794" t="str">
        <f>VLOOKUP(M9794,Códigos!$Q$2:$R$26,2,0)</f>
        <v>AUXICOLOR LTDA</v>
      </c>
      <c r="O9794" t="s">
        <v>594</v>
      </c>
      <c r="P9794" t="str">
        <f>VLOOKUP(O9794,Códigos!$B$2:$C$19,2,0)</f>
        <v>VALLE DEL CAUCA</v>
      </c>
      <c r="Q9794" t="s">
        <v>595</v>
      </c>
      <c r="R9794" t="str">
        <f>VLOOKUP(Q9794,Códigos!$E$2:$F$52,2,0)</f>
        <v>CALI</v>
      </c>
      <c r="S9794" t="s">
        <v>21</v>
      </c>
      <c r="T9794" t="str">
        <f>VLOOKUP(S9794,Códigos!$T$3:$U$14,2,0)</f>
        <v>ESPECIALIDADES QUIMICAS</v>
      </c>
      <c r="U9794" s="6">
        <v>2442.0300000000002</v>
      </c>
      <c r="V9794" s="6">
        <v>2161.4001465993456</v>
      </c>
    </row>
    <row r="9795" spans="1:22" x14ac:dyDescent="0.25">
      <c r="A9795" t="s">
        <v>980</v>
      </c>
      <c r="B9795" t="str">
        <f>VLOOKUP(A9795,Códigos!$H$3:$I$19,2,0)</f>
        <v>JENNY GOMEZ VALENCIA</v>
      </c>
      <c r="C9795" t="s">
        <v>9073</v>
      </c>
      <c r="D9795" s="2">
        <v>42749</v>
      </c>
      <c r="E9795" s="2" t="s">
        <v>9285</v>
      </c>
      <c r="F9795">
        <v>60</v>
      </c>
      <c r="G9795" t="s">
        <v>444</v>
      </c>
      <c r="H9795" t="str">
        <f>VLOOKUP(G9795,Códigos!$K$2:$L$250,2,0)</f>
        <v>CORRUGATOR KRYTOX  226 FG</v>
      </c>
      <c r="I9795" s="1">
        <v>10</v>
      </c>
      <c r="J9795" s="6">
        <v>4493570</v>
      </c>
      <c r="K9795" t="s">
        <v>1283</v>
      </c>
      <c r="L9795" t="str">
        <f>VLOOKUP(K9795,Códigos!$N$2:$O$376,2,0)</f>
        <v>CARTON DE COLOMBIA S.A.</v>
      </c>
      <c r="M9795" t="s">
        <v>435</v>
      </c>
      <c r="N9795" t="str">
        <f>VLOOKUP(M9795,Códigos!$Q$2:$R$26,2,0)</f>
        <v>AUXICOLOR LTDA</v>
      </c>
      <c r="O9795" t="s">
        <v>594</v>
      </c>
      <c r="P9795" t="str">
        <f>VLOOKUP(O9795,Códigos!$B$2:$C$19,2,0)</f>
        <v>VALLE DEL CAUCA</v>
      </c>
      <c r="Q9795" t="s">
        <v>1102</v>
      </c>
      <c r="R9795" t="str">
        <f>VLOOKUP(Q9795,Códigos!$E$2:$F$52,2,0)</f>
        <v>YUMBO</v>
      </c>
      <c r="S9795" t="s">
        <v>21</v>
      </c>
      <c r="T9795" t="str">
        <f>VLOOKUP(S9795,Códigos!$T$3:$U$14,2,0)</f>
        <v>ESPECIALIDADES QUIMICAS</v>
      </c>
      <c r="U9795" s="6">
        <v>2442.0300000000002</v>
      </c>
      <c r="V9795" s="6">
        <v>1840.0961495149527</v>
      </c>
    </row>
    <row r="9796" spans="1:22" x14ac:dyDescent="0.25">
      <c r="A9796" t="s">
        <v>7896</v>
      </c>
      <c r="B9796" t="str">
        <f>VLOOKUP(A9796,Códigos!$H$3:$I$19,2,0)</f>
        <v>ALEXANDRA CASTILLO</v>
      </c>
      <c r="C9796" t="s">
        <v>9157</v>
      </c>
      <c r="D9796" s="2">
        <v>42749</v>
      </c>
      <c r="E9796" s="2" t="s">
        <v>9285</v>
      </c>
      <c r="F9796">
        <v>60</v>
      </c>
      <c r="G9796" t="s">
        <v>278</v>
      </c>
      <c r="H9796" t="str">
        <f>VLOOKUP(G9796,Códigos!$K$2:$L$250,2,0)</f>
        <v>ADITIVO 65</v>
      </c>
      <c r="I9796" s="1">
        <v>20</v>
      </c>
      <c r="J9796" s="6">
        <v>1367536.8</v>
      </c>
      <c r="K9796" t="s">
        <v>279</v>
      </c>
      <c r="L9796" t="str">
        <f>VLOOKUP(K9796,Códigos!$N$2:$O$376,2,0)</f>
        <v>PINTURAS TONNER Y CIA LTDA.</v>
      </c>
      <c r="M9796" t="s">
        <v>19</v>
      </c>
      <c r="N9796" t="str">
        <f>VLOOKUP(M9796,Códigos!$Q$2:$R$26,2,0)</f>
        <v>BASF QUIMICA</v>
      </c>
      <c r="O9796" t="s">
        <v>119</v>
      </c>
      <c r="P9796" t="str">
        <f>VLOOKUP(O9796,Códigos!$B$2:$C$19,2,0)</f>
        <v>CUNDINAMARCA</v>
      </c>
      <c r="Q9796" t="s">
        <v>282</v>
      </c>
      <c r="R9796" t="str">
        <f>VLOOKUP(Q9796,Códigos!$E$2:$F$52,2,0)</f>
        <v>SOACHA</v>
      </c>
      <c r="S9796" t="s">
        <v>21</v>
      </c>
      <c r="T9796" t="str">
        <f>VLOOKUP(S9796,Códigos!$T$3:$U$14,2,0)</f>
        <v>ESPECIALIDADES QUIMICAS</v>
      </c>
      <c r="U9796" s="6">
        <v>2442.0300000000002</v>
      </c>
      <c r="V9796" s="6">
        <v>560</v>
      </c>
    </row>
    <row r="9797" spans="1:22" x14ac:dyDescent="0.25">
      <c r="A9797" t="s">
        <v>1050</v>
      </c>
      <c r="B9797" t="str">
        <f>VLOOKUP(A9797,Códigos!$H$3:$I$19,2,0)</f>
        <v>ELIANA CRISTINA  LONDOÑO</v>
      </c>
      <c r="C9797" t="s">
        <v>9146</v>
      </c>
      <c r="D9797" s="2">
        <v>42750</v>
      </c>
      <c r="E9797" s="2" t="s">
        <v>9285</v>
      </c>
      <c r="F9797">
        <v>30</v>
      </c>
      <c r="G9797" t="s">
        <v>795</v>
      </c>
      <c r="H9797" t="str">
        <f>VLOOKUP(G9797,Códigos!$K$2:$L$250,2,0)</f>
        <v>PURAFECT 4000 L/ EFFECTENZ P 100</v>
      </c>
      <c r="I9797" s="1">
        <v>10</v>
      </c>
      <c r="J9797" s="6">
        <v>512145.9</v>
      </c>
      <c r="K9797" t="s">
        <v>2506</v>
      </c>
      <c r="L9797" t="str">
        <f>VLOOKUP(K9797,Códigos!$N$2:$O$376,2,0)</f>
        <v>GLORIANT CHEMICHALS DE COLOMBIA LTDA</v>
      </c>
      <c r="M9797" t="s">
        <v>793</v>
      </c>
      <c r="N9797" t="str">
        <f>VLOOKUP(M9797,Códigos!$Q$2:$R$26,2,0)</f>
        <v>GENENOR DETERGENTES</v>
      </c>
      <c r="O9797" t="s">
        <v>47</v>
      </c>
      <c r="P9797" t="str">
        <f>VLOOKUP(O9797,Códigos!$B$2:$C$19,2,0)</f>
        <v>ATLÁNTICO</v>
      </c>
      <c r="Q9797" t="s">
        <v>844</v>
      </c>
      <c r="R9797" t="str">
        <f>VLOOKUP(Q9797,Códigos!$E$2:$F$52,2,0)</f>
        <v>BARRANQUILLA</v>
      </c>
      <c r="S9797" t="s">
        <v>19</v>
      </c>
      <c r="T9797" t="str">
        <f>VLOOKUP(S9797,Códigos!$T$3:$U$14,2,0)</f>
        <v>BIOINDUSTRIA</v>
      </c>
      <c r="U9797" s="6">
        <v>2438.79</v>
      </c>
      <c r="V9797" s="6">
        <v>210</v>
      </c>
    </row>
    <row r="9798" spans="1:22" x14ac:dyDescent="0.25">
      <c r="A9798" t="s">
        <v>4185</v>
      </c>
      <c r="B9798" t="str">
        <f>VLOOKUP(A9798,Códigos!$H$3:$I$19,2,0)</f>
        <v>ANDRES BELTRAN</v>
      </c>
      <c r="C9798" t="s">
        <v>9148</v>
      </c>
      <c r="D9798" s="2">
        <v>42750</v>
      </c>
      <c r="E9798" s="2" t="s">
        <v>9285</v>
      </c>
      <c r="F9798">
        <v>60</v>
      </c>
      <c r="G9798" t="s">
        <v>122</v>
      </c>
      <c r="H9798" t="str">
        <f>VLOOKUP(G9798,Códigos!$K$2:$L$250,2,0)</f>
        <v>ANTIPILLING 300 LUNA</v>
      </c>
      <c r="I9798" s="1">
        <v>60</v>
      </c>
      <c r="J9798" s="6">
        <v>540000</v>
      </c>
      <c r="K9798" t="s">
        <v>1145</v>
      </c>
      <c r="L9798" t="str">
        <f>VLOOKUP(K9798,Códigos!$N$2:$O$376,2,0)</f>
        <v>PACK PLATINO S.A.S.</v>
      </c>
      <c r="M9798" t="s">
        <v>21</v>
      </c>
      <c r="N9798" t="str">
        <f>VLOOKUP(M9798,Códigos!$Q$2:$R$26,2,0)</f>
        <v>GENENCOR CUERO</v>
      </c>
      <c r="O9798" t="s">
        <v>594</v>
      </c>
      <c r="P9798" t="str">
        <f>VLOOKUP(O9798,Códigos!$B$2:$C$19,2,0)</f>
        <v>VALLE DEL CAUCA</v>
      </c>
      <c r="Q9798" t="s">
        <v>595</v>
      </c>
      <c r="R9798" t="str">
        <f>VLOOKUP(Q9798,Códigos!$E$2:$F$52,2,0)</f>
        <v>CALI</v>
      </c>
      <c r="S9798" t="s">
        <v>19</v>
      </c>
      <c r="T9798" t="str">
        <f>VLOOKUP(S9798,Códigos!$T$3:$U$14,2,0)</f>
        <v>BIOINDUSTRIA</v>
      </c>
      <c r="U9798" s="6">
        <v>2438.79</v>
      </c>
      <c r="V9798" s="6">
        <v>221.421278584872</v>
      </c>
    </row>
    <row r="9799" spans="1:22" x14ac:dyDescent="0.25">
      <c r="A9799" t="s">
        <v>19</v>
      </c>
      <c r="B9799" t="str">
        <f>VLOOKUP(A9799,Códigos!$H$3:$I$19,2,0)</f>
        <v>TEXTILERAS BOGOTA</v>
      </c>
      <c r="C9799" t="s">
        <v>9060</v>
      </c>
      <c r="D9799" s="2">
        <v>42750</v>
      </c>
      <c r="E9799" s="2" t="s">
        <v>9285</v>
      </c>
      <c r="F9799">
        <v>30</v>
      </c>
      <c r="G9799" t="s">
        <v>115</v>
      </c>
      <c r="H9799" t="str">
        <f>VLOOKUP(G9799,Códigos!$K$2:$L$250,2,0)</f>
        <v>CATALASE 700*</v>
      </c>
      <c r="I9799" s="1">
        <v>100</v>
      </c>
      <c r="J9799" s="6">
        <v>305000</v>
      </c>
      <c r="K9799" t="s">
        <v>116</v>
      </c>
      <c r="L9799" t="str">
        <f>VLOOKUP(K9799,Códigos!$N$2:$O$376,2,0)</f>
        <v>TEXTILES LAFAYETTE SAS</v>
      </c>
      <c r="M9799" t="s">
        <v>21</v>
      </c>
      <c r="N9799" t="str">
        <f>VLOOKUP(M9799,Códigos!$Q$2:$R$26,2,0)</f>
        <v>GENENCOR CUERO</v>
      </c>
      <c r="O9799" t="s">
        <v>119</v>
      </c>
      <c r="P9799" t="str">
        <f>VLOOKUP(O9799,Códigos!$B$2:$C$19,2,0)</f>
        <v>CUNDINAMARCA</v>
      </c>
      <c r="Q9799" t="s">
        <v>28</v>
      </c>
      <c r="R9799" t="str">
        <f>VLOOKUP(Q9799,Códigos!$E$2:$F$52,2,0)</f>
        <v>BOGOTÁ, D.C.</v>
      </c>
      <c r="S9799" t="s">
        <v>19</v>
      </c>
      <c r="T9799" t="str">
        <f>VLOOKUP(S9799,Códigos!$T$3:$U$14,2,0)</f>
        <v>BIOINDUSTRIA</v>
      </c>
      <c r="U9799" s="6">
        <v>2438.79</v>
      </c>
      <c r="V9799" s="6">
        <v>125.062018459974</v>
      </c>
    </row>
    <row r="9800" spans="1:22" x14ac:dyDescent="0.25">
      <c r="A9800" t="s">
        <v>4188</v>
      </c>
      <c r="B9800" t="str">
        <f>VLOOKUP(A9800,Códigos!$H$3:$I$19,2,0)</f>
        <v>ELIANA LONDOÑO - TEXTIL</v>
      </c>
      <c r="C9800" t="s">
        <v>9110</v>
      </c>
      <c r="D9800" s="2">
        <v>42750</v>
      </c>
      <c r="E9800" s="2" t="s">
        <v>9285</v>
      </c>
      <c r="F9800">
        <v>30</v>
      </c>
      <c r="G9800" t="s">
        <v>1439</v>
      </c>
      <c r="H9800" t="str">
        <f>VLOOKUP(G9800,Códigos!$K$2:$L$250,2,0)</f>
        <v>INDIXELL 2XL</v>
      </c>
      <c r="I9800" s="1">
        <v>25</v>
      </c>
      <c r="J9800" s="6">
        <v>565000</v>
      </c>
      <c r="K9800" t="s">
        <v>4214</v>
      </c>
      <c r="L9800" t="str">
        <f>VLOOKUP(K9800,Códigos!$N$2:$O$376,2,0)</f>
        <v>PROCESOS INDUSTRIALES COLOR TEX  LTDA</v>
      </c>
      <c r="M9800" t="s">
        <v>21</v>
      </c>
      <c r="N9800" t="str">
        <f>VLOOKUP(M9800,Códigos!$Q$2:$R$26,2,0)</f>
        <v>GENENCOR CUERO</v>
      </c>
      <c r="O9800" t="s">
        <v>27</v>
      </c>
      <c r="P9800" t="str">
        <f>VLOOKUP(O9800,Códigos!$B$2:$C$19,2,0)</f>
        <v>BOGOTÁ, D.C.</v>
      </c>
      <c r="Q9800" t="s">
        <v>28</v>
      </c>
      <c r="R9800" t="str">
        <f>VLOOKUP(Q9800,Códigos!$E$2:$F$52,2,0)</f>
        <v>BOGOTÁ, D.C.</v>
      </c>
      <c r="S9800" t="s">
        <v>19</v>
      </c>
      <c r="T9800" t="str">
        <f>VLOOKUP(S9800,Códigos!$T$3:$U$14,2,0)</f>
        <v>BIOINDUSTRIA</v>
      </c>
      <c r="U9800" s="6">
        <v>2438.79</v>
      </c>
      <c r="V9800" s="6">
        <v>231.67226370454202</v>
      </c>
    </row>
    <row r="9801" spans="1:22" x14ac:dyDescent="0.25">
      <c r="A9801" t="s">
        <v>7896</v>
      </c>
      <c r="B9801" t="str">
        <f>VLOOKUP(A9801,Códigos!$H$3:$I$19,2,0)</f>
        <v>ALEXANDRA CASTILLO</v>
      </c>
      <c r="C9801" t="s">
        <v>9158</v>
      </c>
      <c r="D9801" s="2">
        <v>42750</v>
      </c>
      <c r="E9801" s="2" t="s">
        <v>9285</v>
      </c>
      <c r="F9801">
        <v>60</v>
      </c>
      <c r="G9801" t="s">
        <v>254</v>
      </c>
      <c r="H9801" t="str">
        <f>VLOOKUP(G9801,Códigos!$K$2:$L$250,2,0)</f>
        <v>ADITIVO 61</v>
      </c>
      <c r="I9801" s="1">
        <v>17</v>
      </c>
      <c r="J9801" s="6">
        <v>2072971.5</v>
      </c>
      <c r="K9801" t="s">
        <v>279</v>
      </c>
      <c r="L9801" t="str">
        <f>VLOOKUP(K9801,Códigos!$N$2:$O$376,2,0)</f>
        <v>PINTURAS TONNER Y CIA LTDA.</v>
      </c>
      <c r="M9801" t="s">
        <v>19</v>
      </c>
      <c r="N9801" t="str">
        <f>VLOOKUP(M9801,Códigos!$Q$2:$R$26,2,0)</f>
        <v>BASF QUIMICA</v>
      </c>
      <c r="O9801" t="s">
        <v>119</v>
      </c>
      <c r="P9801" t="str">
        <f>VLOOKUP(O9801,Códigos!$B$2:$C$19,2,0)</f>
        <v>CUNDINAMARCA</v>
      </c>
      <c r="Q9801" t="s">
        <v>282</v>
      </c>
      <c r="R9801" t="str">
        <f>VLOOKUP(Q9801,Códigos!$E$2:$F$52,2,0)</f>
        <v>SOACHA</v>
      </c>
      <c r="S9801" t="s">
        <v>21</v>
      </c>
      <c r="T9801" t="str">
        <f>VLOOKUP(S9801,Códigos!$T$3:$U$14,2,0)</f>
        <v>ESPECIALIDADES QUIMICAS</v>
      </c>
      <c r="U9801" s="6">
        <v>2438.79</v>
      </c>
      <c r="V9801" s="6">
        <v>850</v>
      </c>
    </row>
    <row r="9802" spans="1:22" x14ac:dyDescent="0.25">
      <c r="A9802" t="s">
        <v>7896</v>
      </c>
      <c r="B9802" t="str">
        <f>VLOOKUP(A9802,Códigos!$H$3:$I$19,2,0)</f>
        <v>ALEXANDRA CASTILLO</v>
      </c>
      <c r="C9802" t="s">
        <v>9159</v>
      </c>
      <c r="D9802" s="2">
        <v>42750</v>
      </c>
      <c r="E9802" s="2" t="s">
        <v>9285</v>
      </c>
      <c r="F9802">
        <v>0</v>
      </c>
      <c r="G9802" t="s">
        <v>291</v>
      </c>
      <c r="H9802" t="str">
        <f>VLOOKUP(G9802,Códigos!$K$2:$L$250,2,0)</f>
        <v>SYLOID ED-30</v>
      </c>
      <c r="I9802" s="1">
        <v>20</v>
      </c>
      <c r="J9802" s="6">
        <v>478637.8</v>
      </c>
      <c r="K9802" t="s">
        <v>7993</v>
      </c>
      <c r="L9802" t="str">
        <f>VLOOKUP(K9802,Códigos!$N$2:$O$376,2,0)</f>
        <v>CIMMA PLAST S.A.S</v>
      </c>
      <c r="M9802" t="s">
        <v>21</v>
      </c>
      <c r="N9802" t="str">
        <f>VLOOKUP(M9802,Códigos!$Q$2:$R$26,2,0)</f>
        <v>GENENCOR CUERO</v>
      </c>
      <c r="O9802" t="s">
        <v>27</v>
      </c>
      <c r="P9802" t="str">
        <f>VLOOKUP(O9802,Códigos!$B$2:$C$19,2,0)</f>
        <v>BOGOTÁ, D.C.</v>
      </c>
      <c r="Q9802" t="s">
        <v>28</v>
      </c>
      <c r="R9802" t="str">
        <f>VLOOKUP(Q9802,Códigos!$E$2:$F$52,2,0)</f>
        <v>BOGOTÁ, D.C.</v>
      </c>
      <c r="S9802" t="s">
        <v>21</v>
      </c>
      <c r="T9802" t="str">
        <f>VLOOKUP(S9802,Códigos!$T$3:$U$14,2,0)</f>
        <v>ESPECIALIDADES QUIMICAS</v>
      </c>
      <c r="U9802" s="6">
        <v>2438.79</v>
      </c>
      <c r="V9802" s="6">
        <v>196.26035862046342</v>
      </c>
    </row>
    <row r="9803" spans="1:22" x14ac:dyDescent="0.25">
      <c r="A9803" t="s">
        <v>2952</v>
      </c>
      <c r="B9803" t="str">
        <f>VLOOKUP(A9803,Códigos!$H$3:$I$19,2,0)</f>
        <v>SUSANA ESTRADA E.</v>
      </c>
      <c r="C9803" t="s">
        <v>9101</v>
      </c>
      <c r="D9803" s="2">
        <v>42750</v>
      </c>
      <c r="E9803" s="2" t="s">
        <v>9285</v>
      </c>
      <c r="F9803">
        <v>30</v>
      </c>
      <c r="G9803" t="s">
        <v>430</v>
      </c>
      <c r="H9803" t="str">
        <f>VLOOKUP(G9803,Códigos!$K$2:$L$250,2,0)</f>
        <v>SANTICIZER 160</v>
      </c>
      <c r="I9803" s="1">
        <v>130</v>
      </c>
      <c r="J9803" s="6">
        <v>2197105.2999999998</v>
      </c>
      <c r="K9803" t="s">
        <v>2987</v>
      </c>
      <c r="L9803" t="str">
        <f>VLOOKUP(K9803,Códigos!$N$2:$O$376,2,0)</f>
        <v>TINPES S.A.</v>
      </c>
      <c r="M9803" t="s">
        <v>272</v>
      </c>
      <c r="N9803" t="str">
        <f>VLOOKUP(M9803,Códigos!$Q$2:$R$26,2,0)</f>
        <v>FERRO</v>
      </c>
      <c r="O9803" t="s">
        <v>39</v>
      </c>
      <c r="P9803" t="str">
        <f>VLOOKUP(O9803,Códigos!$B$2:$C$19,2,0)</f>
        <v>ANTIOQUIA</v>
      </c>
      <c r="Q9803" t="s">
        <v>998</v>
      </c>
      <c r="R9803" t="str">
        <f>VLOOKUP(Q9803,Códigos!$E$2:$F$52,2,0)</f>
        <v>ITAGÜÍ</v>
      </c>
      <c r="S9803" t="s">
        <v>21</v>
      </c>
      <c r="T9803" t="str">
        <f>VLOOKUP(S9803,Códigos!$T$3:$U$14,2,0)</f>
        <v>ESPECIALIDADES QUIMICAS</v>
      </c>
      <c r="U9803" s="6">
        <v>2438.79</v>
      </c>
      <c r="V9803" s="6">
        <v>900.89974946592361</v>
      </c>
    </row>
    <row r="9804" spans="1:22" x14ac:dyDescent="0.25">
      <c r="A9804" t="s">
        <v>4188</v>
      </c>
      <c r="B9804" t="str">
        <f>VLOOKUP(A9804,Códigos!$H$3:$I$19,2,0)</f>
        <v>ELIANA LONDOÑO - TEXTIL</v>
      </c>
      <c r="C9804" t="s">
        <v>9111</v>
      </c>
      <c r="D9804" s="2">
        <v>42750</v>
      </c>
      <c r="E9804" s="2" t="s">
        <v>9285</v>
      </c>
      <c r="F9804">
        <v>30</v>
      </c>
      <c r="G9804" t="s">
        <v>124</v>
      </c>
      <c r="H9804" t="str">
        <f>VLOOKUP(G9804,Códigos!$K$2:$L$250,2,0)</f>
        <v>INDESIZE OPT-L7</v>
      </c>
      <c r="I9804" s="1">
        <v>50</v>
      </c>
      <c r="J9804" s="6">
        <v>290000</v>
      </c>
      <c r="K9804" t="s">
        <v>4401</v>
      </c>
      <c r="L9804" t="str">
        <f>VLOOKUP(K9804,Códigos!$N$2:$O$376,2,0)</f>
        <v>TINTORERIA AMERICAN JEANS LIMITADA</v>
      </c>
      <c r="M9804" t="s">
        <v>21</v>
      </c>
      <c r="N9804" t="str">
        <f>VLOOKUP(M9804,Códigos!$Q$2:$R$26,2,0)</f>
        <v>GENENCOR CUERO</v>
      </c>
      <c r="O9804" t="s">
        <v>27</v>
      </c>
      <c r="P9804" t="str">
        <f>VLOOKUP(O9804,Códigos!$B$2:$C$19,2,0)</f>
        <v>BOGOTÁ, D.C.</v>
      </c>
      <c r="Q9804" t="s">
        <v>28</v>
      </c>
      <c r="R9804" t="str">
        <f>VLOOKUP(Q9804,Códigos!$E$2:$F$52,2,0)</f>
        <v>BOGOTÁ, D.C.</v>
      </c>
      <c r="S9804" t="s">
        <v>19</v>
      </c>
      <c r="T9804" t="str">
        <f>VLOOKUP(S9804,Códigos!$T$3:$U$14,2,0)</f>
        <v>BIOINDUSTRIA</v>
      </c>
      <c r="U9804" s="6">
        <v>2438.79</v>
      </c>
      <c r="V9804" s="6">
        <v>118.911427388172</v>
      </c>
    </row>
    <row r="9805" spans="1:22" x14ac:dyDescent="0.25">
      <c r="A9805" t="s">
        <v>969</v>
      </c>
      <c r="B9805" t="str">
        <f>VLOOKUP(A9805,Códigos!$H$3:$I$19,2,0)</f>
        <v>MARIA ELENA PELAEZ</v>
      </c>
      <c r="C9805" t="s">
        <v>9140</v>
      </c>
      <c r="D9805" s="2">
        <v>42750</v>
      </c>
      <c r="E9805" s="2" t="s">
        <v>9285</v>
      </c>
      <c r="F9805">
        <v>60</v>
      </c>
      <c r="G9805" t="s">
        <v>1979</v>
      </c>
      <c r="H9805" t="str">
        <f>VLOOKUP(G9805,Códigos!$K$2:$L$250,2,0)</f>
        <v>INDICANT-COLOR</v>
      </c>
      <c r="I9805" s="1">
        <v>500</v>
      </c>
      <c r="J9805" s="6">
        <v>2250000</v>
      </c>
      <c r="K9805" t="s">
        <v>7243</v>
      </c>
      <c r="L9805" t="str">
        <f>VLOOKUP(K9805,Códigos!$N$2:$O$376,2,0)</f>
        <v>NICOLE S.A.S.</v>
      </c>
      <c r="M9805" t="s">
        <v>980</v>
      </c>
      <c r="N9805" t="str">
        <f>VLOOKUP(M9805,Códigos!$Q$2:$R$26,2,0)</f>
        <v>ANDICOL</v>
      </c>
      <c r="O9805" t="s">
        <v>1084</v>
      </c>
      <c r="P9805" t="str">
        <f>VLOOKUP(O9805,Códigos!$B$2:$C$19,2,0)</f>
        <v>RISARALDA</v>
      </c>
      <c r="Q9805" t="s">
        <v>1085</v>
      </c>
      <c r="R9805" t="str">
        <f>VLOOKUP(Q9805,Códigos!$E$2:$F$52,2,0)</f>
        <v>DOSQUEBRADAS</v>
      </c>
      <c r="S9805" t="s">
        <v>19</v>
      </c>
      <c r="T9805" t="str">
        <f>VLOOKUP(S9805,Códigos!$T$3:$U$14,2,0)</f>
        <v>BIOINDUSTRIA</v>
      </c>
      <c r="U9805" s="6">
        <v>2438.79</v>
      </c>
      <c r="V9805" s="6">
        <v>922.58866077030007</v>
      </c>
    </row>
    <row r="9806" spans="1:22" x14ac:dyDescent="0.25">
      <c r="A9806" t="s">
        <v>2952</v>
      </c>
      <c r="B9806" t="str">
        <f>VLOOKUP(A9806,Códigos!$H$3:$I$19,2,0)</f>
        <v>SUSANA ESTRADA E.</v>
      </c>
      <c r="C9806" t="s">
        <v>9084</v>
      </c>
      <c r="D9806" s="2">
        <v>42750</v>
      </c>
      <c r="E9806" s="2" t="s">
        <v>9285</v>
      </c>
      <c r="F9806">
        <v>60</v>
      </c>
      <c r="G9806" t="s">
        <v>3208</v>
      </c>
      <c r="H9806" t="str">
        <f>VLOOKUP(G9806,Códigos!$K$2:$L$250,2,0)</f>
        <v>ADITIVO 500W</v>
      </c>
      <c r="I9806" s="1">
        <v>20</v>
      </c>
      <c r="J9806" s="6">
        <v>1999807.8</v>
      </c>
      <c r="K9806" t="s">
        <v>2971</v>
      </c>
      <c r="L9806" t="str">
        <f>VLOOKUP(K9806,Códigos!$N$2:$O$376,2,0)</f>
        <v>COLORQUIMICA S.A.</v>
      </c>
      <c r="M9806" t="s">
        <v>19</v>
      </c>
      <c r="N9806" t="str">
        <f>VLOOKUP(M9806,Códigos!$Q$2:$R$26,2,0)</f>
        <v>BASF QUIMICA</v>
      </c>
      <c r="O9806" t="s">
        <v>39</v>
      </c>
      <c r="P9806" t="str">
        <f>VLOOKUP(O9806,Códigos!$B$2:$C$19,2,0)</f>
        <v>ANTIOQUIA</v>
      </c>
      <c r="Q9806" t="s">
        <v>2949</v>
      </c>
      <c r="R9806" t="str">
        <f>VLOOKUP(Q9806,Códigos!$E$2:$F$52,2,0)</f>
        <v>LA ESTRELLA</v>
      </c>
      <c r="S9806" t="s">
        <v>21</v>
      </c>
      <c r="T9806" t="str">
        <f>VLOOKUP(S9806,Códigos!$T$3:$U$14,2,0)</f>
        <v>ESPECIALIDADES QUIMICAS</v>
      </c>
      <c r="U9806" s="6">
        <v>2438.79</v>
      </c>
      <c r="V9806" s="6">
        <v>820</v>
      </c>
    </row>
    <row r="9807" spans="1:22" x14ac:dyDescent="0.25">
      <c r="A9807" t="s">
        <v>231</v>
      </c>
      <c r="B9807" t="str">
        <f>VLOOKUP(A9807,Códigos!$H$3:$I$19,2,0)</f>
        <v>NATALY VELA</v>
      </c>
      <c r="C9807" t="s">
        <v>9078</v>
      </c>
      <c r="D9807" s="2">
        <v>42750</v>
      </c>
      <c r="E9807" s="2" t="s">
        <v>9285</v>
      </c>
      <c r="F9807">
        <v>0</v>
      </c>
      <c r="G9807" t="s">
        <v>784</v>
      </c>
      <c r="H9807" t="str">
        <f>VLOOKUP(G9807,Códigos!$K$2:$L$250,2,0)</f>
        <v>OXONE</v>
      </c>
      <c r="I9807" s="1">
        <v>25</v>
      </c>
      <c r="J9807" s="6">
        <v>442834.75</v>
      </c>
      <c r="K9807" t="s">
        <v>2441</v>
      </c>
      <c r="L9807" t="str">
        <f>VLOOKUP(K9807,Códigos!$N$2:$O$376,2,0)</f>
        <v>ECOSMARTE COLOMBIA S.A.S</v>
      </c>
      <c r="M9807" t="s">
        <v>786</v>
      </c>
      <c r="N9807" t="str">
        <f>VLOOKUP(M9807,Códigos!$Q$2:$R$26,2,0)</f>
        <v>DUPONT NEMOURS</v>
      </c>
      <c r="O9807" t="s">
        <v>27</v>
      </c>
      <c r="P9807" t="str">
        <f>VLOOKUP(O9807,Códigos!$B$2:$C$19,2,0)</f>
        <v>BOGOTÁ, D.C.</v>
      </c>
      <c r="Q9807" t="s">
        <v>28</v>
      </c>
      <c r="R9807" t="str">
        <f>VLOOKUP(Q9807,Códigos!$E$2:$F$52,2,0)</f>
        <v>BOGOTÁ, D.C.</v>
      </c>
      <c r="S9807" t="s">
        <v>19</v>
      </c>
      <c r="T9807" t="str">
        <f>VLOOKUP(S9807,Códigos!$T$3:$U$14,2,0)</f>
        <v>BIOINDUSTRIA</v>
      </c>
      <c r="U9807" s="6">
        <v>2438.79</v>
      </c>
      <c r="V9807" s="6">
        <v>181.57969730891139</v>
      </c>
    </row>
    <row r="9808" spans="1:22" x14ac:dyDescent="0.25">
      <c r="A9808" t="s">
        <v>2952</v>
      </c>
      <c r="B9808" t="str">
        <f>VLOOKUP(A9808,Códigos!$H$3:$I$19,2,0)</f>
        <v>SUSANA ESTRADA E.</v>
      </c>
      <c r="C9808" t="s">
        <v>9085</v>
      </c>
      <c r="D9808" s="2">
        <v>42751</v>
      </c>
      <c r="E9808" s="2" t="s">
        <v>9285</v>
      </c>
      <c r="F9808">
        <v>60</v>
      </c>
      <c r="G9808" t="s">
        <v>1155</v>
      </c>
      <c r="H9808" t="str">
        <f>VLOOKUP(G9808,Códigos!$K$2:$L$250,2,0)</f>
        <v>ADITIVO 51</v>
      </c>
      <c r="I9808" s="1">
        <v>31.6</v>
      </c>
      <c r="J9808" s="6">
        <v>1326597.3899999999</v>
      </c>
      <c r="K9808" t="s">
        <v>2967</v>
      </c>
      <c r="L9808" t="str">
        <f>VLOOKUP(K9808,Códigos!$N$2:$O$376,2,0)</f>
        <v>TINTAS S.A.S.</v>
      </c>
      <c r="M9808" t="s">
        <v>19</v>
      </c>
      <c r="N9808" t="str">
        <f>VLOOKUP(M9808,Códigos!$Q$2:$R$26,2,0)</f>
        <v>BASF QUIMICA</v>
      </c>
      <c r="O9808" t="s">
        <v>39</v>
      </c>
      <c r="P9808" t="str">
        <f>VLOOKUP(O9808,Códigos!$B$2:$C$19,2,0)</f>
        <v>ANTIOQUIA</v>
      </c>
      <c r="Q9808" t="s">
        <v>2729</v>
      </c>
      <c r="R9808" t="str">
        <f>VLOOKUP(Q9808,Códigos!$E$2:$F$52,2,0)</f>
        <v>MEDELLÍN</v>
      </c>
      <c r="S9808" t="s">
        <v>21</v>
      </c>
      <c r="T9808" t="str">
        <f>VLOOKUP(S9808,Códigos!$T$3:$U$14,2,0)</f>
        <v>ESPECIALIDADES QUIMICAS</v>
      </c>
      <c r="U9808" s="6">
        <v>2398.91</v>
      </c>
      <c r="V9808" s="6">
        <v>553.00006669695824</v>
      </c>
    </row>
    <row r="9809" spans="1:22" x14ac:dyDescent="0.25">
      <c r="A9809" t="s">
        <v>2952</v>
      </c>
      <c r="B9809" t="str">
        <f>VLOOKUP(A9809,Códigos!$H$3:$I$19,2,0)</f>
        <v>SUSANA ESTRADA E.</v>
      </c>
      <c r="C9809" t="s">
        <v>9108</v>
      </c>
      <c r="D9809" s="2">
        <v>42751</v>
      </c>
      <c r="E9809" s="2" t="s">
        <v>9285</v>
      </c>
      <c r="F9809">
        <v>60</v>
      </c>
      <c r="G9809" t="s">
        <v>4090</v>
      </c>
      <c r="H9809" t="str">
        <f>VLOOKUP(G9809,Códigos!$K$2:$L$250,2,0)</f>
        <v>FLUID 190</v>
      </c>
      <c r="I9809" s="1">
        <v>800</v>
      </c>
      <c r="J9809" s="6">
        <v>33527168</v>
      </c>
      <c r="K9809" t="s">
        <v>2967</v>
      </c>
      <c r="L9809" t="str">
        <f>VLOOKUP(K9809,Códigos!$N$2:$O$376,2,0)</f>
        <v>TINTAS S.A.S.</v>
      </c>
      <c r="M9809" t="s">
        <v>577</v>
      </c>
      <c r="N9809" t="str">
        <f>VLOOKUP(M9809,Códigos!$Q$2:$R$26,2,0)</f>
        <v>XIAMETER</v>
      </c>
      <c r="O9809" t="s">
        <v>39</v>
      </c>
      <c r="P9809" t="str">
        <f>VLOOKUP(O9809,Códigos!$B$2:$C$19,2,0)</f>
        <v>ANTIOQUIA</v>
      </c>
      <c r="Q9809" t="s">
        <v>2729</v>
      </c>
      <c r="R9809" t="str">
        <f>VLOOKUP(Q9809,Códigos!$E$2:$F$52,2,0)</f>
        <v>MEDELLÍN</v>
      </c>
      <c r="S9809" t="s">
        <v>21</v>
      </c>
      <c r="T9809" t="str">
        <f>VLOOKUP(S9809,Códigos!$T$3:$U$14,2,0)</f>
        <v>ESPECIALIDADES QUIMICAS</v>
      </c>
      <c r="U9809" s="6">
        <v>2398.91</v>
      </c>
      <c r="V9809" s="6">
        <v>13976.000767015021</v>
      </c>
    </row>
    <row r="9810" spans="1:22" x14ac:dyDescent="0.25">
      <c r="A9810" t="s">
        <v>231</v>
      </c>
      <c r="B9810" t="str">
        <f>VLOOKUP(A9810,Códigos!$H$3:$I$19,2,0)</f>
        <v>NATALY VELA</v>
      </c>
      <c r="C9810" t="s">
        <v>9079</v>
      </c>
      <c r="D9810" s="2">
        <v>42751</v>
      </c>
      <c r="E9810" s="2" t="s">
        <v>9285</v>
      </c>
      <c r="F9810">
        <v>60</v>
      </c>
      <c r="G9810" t="s">
        <v>2211</v>
      </c>
      <c r="H9810" t="str">
        <f>VLOOKUP(G9810,Códigos!$K$2:$L$250,2,0)</f>
        <v>LIPASE L</v>
      </c>
      <c r="I9810" s="1">
        <v>75</v>
      </c>
      <c r="J9810" s="6">
        <v>5048295</v>
      </c>
      <c r="K9810" t="s">
        <v>2509</v>
      </c>
      <c r="L9810" t="str">
        <f>VLOOKUP(K9810,Códigos!$N$2:$O$376,2,0)</f>
        <v>LABORATORIOS EUFAR S.A.</v>
      </c>
      <c r="M9810" t="s">
        <v>996</v>
      </c>
      <c r="N9810" t="str">
        <f>VLOOKUP(M9810,Códigos!$Q$2:$R$26,2,0)</f>
        <v>BIO-CAT</v>
      </c>
      <c r="O9810" t="s">
        <v>27</v>
      </c>
      <c r="P9810" t="str">
        <f>VLOOKUP(O9810,Códigos!$B$2:$C$19,2,0)</f>
        <v>BOGOTÁ, D.C.</v>
      </c>
      <c r="Q9810" t="s">
        <v>28</v>
      </c>
      <c r="R9810" t="str">
        <f>VLOOKUP(Q9810,Códigos!$E$2:$F$52,2,0)</f>
        <v>BOGOTÁ, D.C.</v>
      </c>
      <c r="S9810" t="s">
        <v>19</v>
      </c>
      <c r="T9810" t="str">
        <f>VLOOKUP(S9810,Códigos!$T$3:$U$14,2,0)</f>
        <v>BIOINDUSTRIA</v>
      </c>
      <c r="U9810" s="6">
        <v>2398.91</v>
      </c>
      <c r="V9810" s="6">
        <v>2104.4120037850525</v>
      </c>
    </row>
    <row r="9811" spans="1:22" x14ac:dyDescent="0.25">
      <c r="A9811" t="s">
        <v>5636</v>
      </c>
      <c r="B9811" t="str">
        <f>VLOOKUP(A9811,Códigos!$H$3:$I$19,2,0)</f>
        <v>TEXTILERAS MEDELLIN</v>
      </c>
      <c r="C9811" t="s">
        <v>9121</v>
      </c>
      <c r="D9811" s="2">
        <v>42751</v>
      </c>
      <c r="E9811" s="2" t="s">
        <v>9285</v>
      </c>
      <c r="F9811">
        <v>60</v>
      </c>
      <c r="G9811" t="s">
        <v>5363</v>
      </c>
      <c r="H9811" t="str">
        <f>VLOOKUP(G9811,Códigos!$K$2:$L$250,2,0)</f>
        <v>CATALASE 300</v>
      </c>
      <c r="I9811" s="1">
        <v>300</v>
      </c>
      <c r="J9811" s="6">
        <v>1350000</v>
      </c>
      <c r="K9811" t="s">
        <v>5682</v>
      </c>
      <c r="L9811" t="str">
        <f>VLOOKUP(K9811,Códigos!$N$2:$O$376,2,0)</f>
        <v>TENNIS S.A.</v>
      </c>
      <c r="M9811" t="s">
        <v>21</v>
      </c>
      <c r="N9811" t="str">
        <f>VLOOKUP(M9811,Códigos!$Q$2:$R$26,2,0)</f>
        <v>GENENCOR CUERO</v>
      </c>
      <c r="O9811" t="s">
        <v>39</v>
      </c>
      <c r="P9811" t="str">
        <f>VLOOKUP(O9811,Códigos!$B$2:$C$19,2,0)</f>
        <v>ANTIOQUIA</v>
      </c>
      <c r="Q9811" t="s">
        <v>2729</v>
      </c>
      <c r="R9811" t="str">
        <f>VLOOKUP(Q9811,Códigos!$E$2:$F$52,2,0)</f>
        <v>MEDELLÍN</v>
      </c>
      <c r="S9811" t="s">
        <v>19</v>
      </c>
      <c r="T9811" t="str">
        <f>VLOOKUP(S9811,Códigos!$T$3:$U$14,2,0)</f>
        <v>BIOINDUSTRIA</v>
      </c>
      <c r="U9811" s="6">
        <v>2398.91</v>
      </c>
      <c r="V9811" s="6">
        <v>562.75558482810948</v>
      </c>
    </row>
    <row r="9812" spans="1:22" x14ac:dyDescent="0.25">
      <c r="A9812" t="s">
        <v>2952</v>
      </c>
      <c r="B9812" t="str">
        <f>VLOOKUP(A9812,Códigos!$H$3:$I$19,2,0)</f>
        <v>SUSANA ESTRADA E.</v>
      </c>
      <c r="C9812" t="s">
        <v>9096</v>
      </c>
      <c r="D9812" s="2">
        <v>42751</v>
      </c>
      <c r="E9812" s="2" t="s">
        <v>9285</v>
      </c>
      <c r="F9812">
        <v>60</v>
      </c>
      <c r="G9812" t="s">
        <v>1269</v>
      </c>
      <c r="H9812" t="str">
        <f>VLOOKUP(G9812,Códigos!$K$2:$L$250,2,0)</f>
        <v>LUDOX CL-P</v>
      </c>
      <c r="I9812" s="1">
        <v>1605.72</v>
      </c>
      <c r="J9812" s="6">
        <v>24344497.550000001</v>
      </c>
      <c r="K9812" t="s">
        <v>2967</v>
      </c>
      <c r="L9812" t="str">
        <f>VLOOKUP(K9812,Códigos!$N$2:$O$376,2,0)</f>
        <v>TINTAS S.A.S.</v>
      </c>
      <c r="M9812" t="s">
        <v>21</v>
      </c>
      <c r="N9812" t="str">
        <f>VLOOKUP(M9812,Códigos!$Q$2:$R$26,2,0)</f>
        <v>GENENCOR CUERO</v>
      </c>
      <c r="O9812" t="s">
        <v>39</v>
      </c>
      <c r="P9812" t="str">
        <f>VLOOKUP(O9812,Códigos!$B$2:$C$19,2,0)</f>
        <v>ANTIOQUIA</v>
      </c>
      <c r="Q9812" t="s">
        <v>2729</v>
      </c>
      <c r="R9812" t="str">
        <f>VLOOKUP(Q9812,Códigos!$E$2:$F$52,2,0)</f>
        <v>MEDELLÍN</v>
      </c>
      <c r="S9812" t="s">
        <v>21</v>
      </c>
      <c r="T9812" t="str">
        <f>VLOOKUP(S9812,Códigos!$T$3:$U$14,2,0)</f>
        <v>ESPECIALIDADES QUIMICAS</v>
      </c>
      <c r="U9812" s="6">
        <v>2398.91</v>
      </c>
      <c r="V9812" s="6">
        <v>10148.149597108688</v>
      </c>
    </row>
    <row r="9813" spans="1:22" x14ac:dyDescent="0.25">
      <c r="A9813" t="s">
        <v>4188</v>
      </c>
      <c r="B9813" t="str">
        <f>VLOOKUP(A9813,Códigos!$H$3:$I$19,2,0)</f>
        <v>ELIANA LONDOÑO - TEXTIL</v>
      </c>
      <c r="C9813" t="s">
        <v>9120</v>
      </c>
      <c r="D9813" s="2">
        <v>42751</v>
      </c>
      <c r="E9813" s="2" t="s">
        <v>9285</v>
      </c>
      <c r="F9813">
        <v>60</v>
      </c>
      <c r="G9813" t="s">
        <v>2028</v>
      </c>
      <c r="H9813" t="str">
        <f>VLOOKUP(G9813,Códigos!$K$2:$L$250,2,0)</f>
        <v>INDISIL K EFFECT</v>
      </c>
      <c r="I9813" s="1">
        <v>60</v>
      </c>
      <c r="J9813" s="6">
        <v>429000</v>
      </c>
      <c r="K9813" t="s">
        <v>4326</v>
      </c>
      <c r="L9813" t="str">
        <f>VLOOKUP(K9813,Códigos!$N$2:$O$376,2,0)</f>
        <v>MARTINEZ LUIS ANTONIO</v>
      </c>
      <c r="M9813" t="s">
        <v>231</v>
      </c>
      <c r="N9813" t="str">
        <f>VLOOKUP(M9813,Códigos!$Q$2:$R$26,2,0)</f>
        <v>QUIMICA PRODES</v>
      </c>
      <c r="O9813" t="s">
        <v>27</v>
      </c>
      <c r="P9813" t="str">
        <f>VLOOKUP(O9813,Códigos!$B$2:$C$19,2,0)</f>
        <v>BOGOTÁ, D.C.</v>
      </c>
      <c r="Q9813" t="s">
        <v>28</v>
      </c>
      <c r="R9813" t="str">
        <f>VLOOKUP(Q9813,Códigos!$E$2:$F$52,2,0)</f>
        <v>BOGOTÁ, D.C.</v>
      </c>
      <c r="S9813" t="s">
        <v>19</v>
      </c>
      <c r="T9813" t="str">
        <f>VLOOKUP(S9813,Códigos!$T$3:$U$14,2,0)</f>
        <v>BIOINDUSTRIA</v>
      </c>
      <c r="U9813" s="6">
        <v>2398.91</v>
      </c>
      <c r="V9813" s="6">
        <v>178.83121917871034</v>
      </c>
    </row>
    <row r="9814" spans="1:22" x14ac:dyDescent="0.25">
      <c r="A9814" t="s">
        <v>8222</v>
      </c>
      <c r="B9814" t="str">
        <f>VLOOKUP(A9814,Códigos!$H$3:$I$19,2,0)</f>
        <v>JUAN CAMILO PEREZ</v>
      </c>
      <c r="C9814" t="s">
        <v>9171</v>
      </c>
      <c r="D9814" s="2">
        <v>42751</v>
      </c>
      <c r="E9814" s="2" t="s">
        <v>9285</v>
      </c>
      <c r="F9814">
        <v>30</v>
      </c>
      <c r="G9814" t="s">
        <v>992</v>
      </c>
      <c r="H9814" t="str">
        <f>VLOOKUP(G9814,Códigos!$K$2:$L$250,2,0)</f>
        <v>LIPASE 20</v>
      </c>
      <c r="I9814" s="1">
        <v>25</v>
      </c>
      <c r="J9814" s="6">
        <v>3736306</v>
      </c>
      <c r="K9814" t="s">
        <v>993</v>
      </c>
      <c r="L9814" t="str">
        <f>VLOOKUP(K9814,Códigos!$N$2:$O$376,2,0)</f>
        <v>TECNIGRASAS, SUPLEMENTOS Y NUTRIENTES S.A.S</v>
      </c>
      <c r="M9814" t="s">
        <v>996</v>
      </c>
      <c r="N9814" t="str">
        <f>VLOOKUP(M9814,Códigos!$Q$2:$R$26,2,0)</f>
        <v>BIO-CAT</v>
      </c>
      <c r="O9814" t="s">
        <v>39</v>
      </c>
      <c r="P9814" t="str">
        <f>VLOOKUP(O9814,Códigos!$B$2:$C$19,2,0)</f>
        <v>ANTIOQUIA</v>
      </c>
      <c r="Q9814" t="s">
        <v>998</v>
      </c>
      <c r="R9814" t="str">
        <f>VLOOKUP(Q9814,Códigos!$E$2:$F$52,2,0)</f>
        <v>ITAGÜÍ</v>
      </c>
      <c r="S9814" t="s">
        <v>19</v>
      </c>
      <c r="T9814" t="str">
        <f>VLOOKUP(S9814,Códigos!$T$3:$U$14,2,0)</f>
        <v>BIOINDUSTRIA</v>
      </c>
      <c r="U9814" s="6">
        <v>2398.91</v>
      </c>
      <c r="V9814" s="6">
        <v>1557.5015319457589</v>
      </c>
    </row>
    <row r="9815" spans="1:22" x14ac:dyDescent="0.25">
      <c r="A9815" t="s">
        <v>231</v>
      </c>
      <c r="B9815" t="str">
        <f>VLOOKUP(A9815,Códigos!$H$3:$I$19,2,0)</f>
        <v>NATALY VELA</v>
      </c>
      <c r="C9815" t="s">
        <v>9079</v>
      </c>
      <c r="D9815" s="2">
        <v>42751</v>
      </c>
      <c r="E9815" s="2" t="s">
        <v>9285</v>
      </c>
      <c r="F9815">
        <v>60</v>
      </c>
      <c r="G9815" t="s">
        <v>804</v>
      </c>
      <c r="H9815" t="str">
        <f>VLOOKUP(G9815,Códigos!$K$2:$L$250,2,0)</f>
        <v>PURASTAR ST 15000L</v>
      </c>
      <c r="I9815" s="1">
        <v>25</v>
      </c>
      <c r="J9815" s="6">
        <v>1243173.25</v>
      </c>
      <c r="K9815" t="s">
        <v>2509</v>
      </c>
      <c r="L9815" t="str">
        <f>VLOOKUP(K9815,Códigos!$N$2:$O$376,2,0)</f>
        <v>LABORATORIOS EUFAR S.A.</v>
      </c>
      <c r="M9815" t="s">
        <v>793</v>
      </c>
      <c r="N9815" t="str">
        <f>VLOOKUP(M9815,Códigos!$Q$2:$R$26,2,0)</f>
        <v>GENENOR DETERGENTES</v>
      </c>
      <c r="O9815" t="s">
        <v>27</v>
      </c>
      <c r="P9815" t="str">
        <f>VLOOKUP(O9815,Códigos!$B$2:$C$19,2,0)</f>
        <v>BOGOTÁ, D.C.</v>
      </c>
      <c r="Q9815" t="s">
        <v>28</v>
      </c>
      <c r="R9815" t="str">
        <f>VLOOKUP(Q9815,Códigos!$E$2:$F$52,2,0)</f>
        <v>BOGOTÁ, D.C.</v>
      </c>
      <c r="S9815" t="s">
        <v>19</v>
      </c>
      <c r="T9815" t="str">
        <f>VLOOKUP(S9815,Códigos!$T$3:$U$14,2,0)</f>
        <v>BIOINDUSTRIA</v>
      </c>
      <c r="U9815" s="6">
        <v>2398.91</v>
      </c>
      <c r="V9815" s="6">
        <v>518.22421433067518</v>
      </c>
    </row>
    <row r="9816" spans="1:22" x14ac:dyDescent="0.25">
      <c r="A9816" t="s">
        <v>2952</v>
      </c>
      <c r="B9816" t="str">
        <f>VLOOKUP(A9816,Códigos!$H$3:$I$19,2,0)</f>
        <v>SUSANA ESTRADA E.</v>
      </c>
      <c r="C9816" t="s">
        <v>9092</v>
      </c>
      <c r="D9816" s="2">
        <v>42754</v>
      </c>
      <c r="E9816" s="2" t="s">
        <v>9285</v>
      </c>
      <c r="F9816">
        <v>60</v>
      </c>
      <c r="G9816" t="s">
        <v>291</v>
      </c>
      <c r="H9816" t="str">
        <f>VLOOKUP(G9816,Códigos!$K$2:$L$250,2,0)</f>
        <v>SYLOID ED-30</v>
      </c>
      <c r="I9816" s="1">
        <v>30</v>
      </c>
      <c r="J9816" s="6">
        <v>806715</v>
      </c>
      <c r="K9816" t="s">
        <v>3238</v>
      </c>
      <c r="L9816" t="str">
        <f>VLOOKUP(K9816,Códigos!$N$2:$O$376,2,0)</f>
        <v>QUIMILAC</v>
      </c>
      <c r="M9816" t="s">
        <v>21</v>
      </c>
      <c r="N9816" t="str">
        <f>VLOOKUP(M9816,Códigos!$Q$2:$R$26,2,0)</f>
        <v>GENENCOR CUERO</v>
      </c>
      <c r="O9816" t="s">
        <v>39</v>
      </c>
      <c r="P9816" t="str">
        <f>VLOOKUP(O9816,Códigos!$B$2:$C$19,2,0)</f>
        <v>ANTIOQUIA</v>
      </c>
      <c r="Q9816" t="s">
        <v>998</v>
      </c>
      <c r="R9816" t="str">
        <f>VLOOKUP(Q9816,Códigos!$E$2:$F$52,2,0)</f>
        <v>ITAGÜÍ</v>
      </c>
      <c r="S9816" t="s">
        <v>21</v>
      </c>
      <c r="T9816" t="str">
        <f>VLOOKUP(S9816,Códigos!$T$3:$U$14,2,0)</f>
        <v>ESPECIALIDADES QUIMICAS</v>
      </c>
      <c r="U9816" s="6">
        <v>2383.91</v>
      </c>
      <c r="V9816" s="6">
        <v>338.39993959503505</v>
      </c>
    </row>
    <row r="9817" spans="1:22" x14ac:dyDescent="0.25">
      <c r="A9817" t="s">
        <v>7896</v>
      </c>
      <c r="B9817" t="str">
        <f>VLOOKUP(A9817,Códigos!$H$3:$I$19,2,0)</f>
        <v>ALEXANDRA CASTILLO</v>
      </c>
      <c r="C9817" t="s">
        <v>9167</v>
      </c>
      <c r="D9817" s="2">
        <v>42754</v>
      </c>
      <c r="E9817" s="2" t="s">
        <v>9285</v>
      </c>
      <c r="F9817">
        <v>60</v>
      </c>
      <c r="G9817" t="s">
        <v>452</v>
      </c>
      <c r="H9817" t="str">
        <f>VLOOKUP(G9817,Códigos!$K$2:$L$250,2,0)</f>
        <v>CAPSTONE FS-60</v>
      </c>
      <c r="I9817" s="1">
        <v>18.16</v>
      </c>
      <c r="J9817" s="6">
        <v>4805390.42</v>
      </c>
      <c r="K9817" t="s">
        <v>2372</v>
      </c>
      <c r="L9817" t="str">
        <f>VLOOKUP(K9817,Códigos!$N$2:$O$376,2,0)</f>
        <v>HANDLER SAS</v>
      </c>
      <c r="M9817" t="s">
        <v>435</v>
      </c>
      <c r="N9817" t="str">
        <f>VLOOKUP(M9817,Códigos!$Q$2:$R$26,2,0)</f>
        <v>AUXICOLOR LTDA</v>
      </c>
      <c r="O9817" t="s">
        <v>27</v>
      </c>
      <c r="P9817" t="str">
        <f>VLOOKUP(O9817,Códigos!$B$2:$C$19,2,0)</f>
        <v>BOGOTÁ, D.C.</v>
      </c>
      <c r="Q9817" t="s">
        <v>28</v>
      </c>
      <c r="R9817" t="str">
        <f>VLOOKUP(Q9817,Códigos!$E$2:$F$52,2,0)</f>
        <v>BOGOTÁ, D.C.</v>
      </c>
      <c r="S9817" t="s">
        <v>21</v>
      </c>
      <c r="T9817" t="str">
        <f>VLOOKUP(S9817,Códigos!$T$3:$U$14,2,0)</f>
        <v>ESPECIALIDADES QUIMICAS</v>
      </c>
      <c r="U9817" s="6">
        <v>2383.91</v>
      </c>
      <c r="V9817" s="6">
        <v>2015.7599993288338</v>
      </c>
    </row>
    <row r="9818" spans="1:22" x14ac:dyDescent="0.25">
      <c r="A9818" t="s">
        <v>2952</v>
      </c>
      <c r="B9818" t="str">
        <f>VLOOKUP(A9818,Códigos!$H$3:$I$19,2,0)</f>
        <v>SUSANA ESTRADA E.</v>
      </c>
      <c r="C9818" t="s">
        <v>9091</v>
      </c>
      <c r="D9818" s="2">
        <v>42754</v>
      </c>
      <c r="E9818" s="2" t="s">
        <v>9285</v>
      </c>
      <c r="F9818">
        <v>30</v>
      </c>
      <c r="G9818" t="s">
        <v>3245</v>
      </c>
      <c r="H9818" t="str">
        <f>VLOOKUP(G9818,Códigos!$K$2:$L$250,2,0)</f>
        <v>SYLOID C - 906</v>
      </c>
      <c r="I9818" s="1">
        <v>90</v>
      </c>
      <c r="J9818" s="6">
        <v>3113147.7</v>
      </c>
      <c r="K9818" t="s">
        <v>3054</v>
      </c>
      <c r="L9818" t="str">
        <f>VLOOKUP(K9818,Códigos!$N$2:$O$376,2,0)</f>
        <v>GRICOAT DE COLOMBIA S.A.</v>
      </c>
      <c r="M9818" t="s">
        <v>21</v>
      </c>
      <c r="N9818" t="str">
        <f>VLOOKUP(M9818,Códigos!$Q$2:$R$26,2,0)</f>
        <v>GENENCOR CUERO</v>
      </c>
      <c r="O9818" t="s">
        <v>39</v>
      </c>
      <c r="P9818" t="str">
        <f>VLOOKUP(O9818,Códigos!$B$2:$C$19,2,0)</f>
        <v>ANTIOQUIA</v>
      </c>
      <c r="Q9818" t="s">
        <v>998</v>
      </c>
      <c r="R9818" t="str">
        <f>VLOOKUP(Q9818,Códigos!$E$2:$F$52,2,0)</f>
        <v>ITAGÜÍ</v>
      </c>
      <c r="S9818" t="s">
        <v>21</v>
      </c>
      <c r="T9818" t="str">
        <f>VLOOKUP(S9818,Códigos!$T$3:$U$14,2,0)</f>
        <v>ESPECIALIDADES QUIMICAS</v>
      </c>
      <c r="U9818" s="6">
        <v>2383.91</v>
      </c>
      <c r="V9818" s="6">
        <v>1305.8998452122776</v>
      </c>
    </row>
    <row r="9819" spans="1:22" x14ac:dyDescent="0.25">
      <c r="A9819" t="s">
        <v>2952</v>
      </c>
      <c r="B9819" t="str">
        <f>VLOOKUP(A9819,Códigos!$H$3:$I$19,2,0)</f>
        <v>SUSANA ESTRADA E.</v>
      </c>
      <c r="C9819" t="s">
        <v>9106</v>
      </c>
      <c r="D9819" s="2">
        <v>42754</v>
      </c>
      <c r="E9819" s="2" t="s">
        <v>9285</v>
      </c>
      <c r="F9819">
        <v>60</v>
      </c>
      <c r="G9819" t="s">
        <v>533</v>
      </c>
      <c r="H9819" t="str">
        <f>VLOOKUP(G9819,Códigos!$K$2:$L$250,2,0)</f>
        <v>TIZOR IAM</v>
      </c>
      <c r="I9819" s="1">
        <v>400</v>
      </c>
      <c r="J9819" s="6">
        <v>6903804</v>
      </c>
      <c r="K9819" t="s">
        <v>2971</v>
      </c>
      <c r="L9819" t="str">
        <f>VLOOKUP(K9819,Códigos!$N$2:$O$376,2,0)</f>
        <v>COLORQUIMICA S.A.</v>
      </c>
      <c r="M9819" t="s">
        <v>529</v>
      </c>
      <c r="N9819" t="str">
        <f>VLOOKUP(M9819,Códigos!$Q$2:$R$26,2,0)</f>
        <v>DORF KETAL</v>
      </c>
      <c r="O9819" t="s">
        <v>39</v>
      </c>
      <c r="P9819" t="str">
        <f>VLOOKUP(O9819,Códigos!$B$2:$C$19,2,0)</f>
        <v>ANTIOQUIA</v>
      </c>
      <c r="Q9819" t="s">
        <v>2949</v>
      </c>
      <c r="R9819" t="str">
        <f>VLOOKUP(Q9819,Códigos!$E$2:$F$52,2,0)</f>
        <v>LA ESTRELLA</v>
      </c>
      <c r="S9819" t="s">
        <v>21</v>
      </c>
      <c r="T9819" t="str">
        <f>VLOOKUP(S9819,Códigos!$T$3:$U$14,2,0)</f>
        <v>ESPECIALIDADES QUIMICAS</v>
      </c>
      <c r="U9819" s="6">
        <v>2383.91</v>
      </c>
      <c r="V9819" s="6">
        <v>2896.000268466511</v>
      </c>
    </row>
    <row r="9820" spans="1:22" x14ac:dyDescent="0.25">
      <c r="A9820" t="s">
        <v>969</v>
      </c>
      <c r="B9820" t="str">
        <f>VLOOKUP(A9820,Códigos!$H$3:$I$19,2,0)</f>
        <v>MARIA ELENA PELAEZ</v>
      </c>
      <c r="C9820" t="s">
        <v>9131</v>
      </c>
      <c r="D9820" s="2">
        <v>42754</v>
      </c>
      <c r="E9820" s="2" t="s">
        <v>9285</v>
      </c>
      <c r="F9820">
        <v>0</v>
      </c>
      <c r="G9820" t="s">
        <v>1259</v>
      </c>
      <c r="H9820" t="str">
        <f>VLOOKUP(G9820,Códigos!$K$2:$L$250,2,0)</f>
        <v>INDIXELL NEUTRAFLEX</v>
      </c>
      <c r="I9820" s="1">
        <v>5</v>
      </c>
      <c r="J9820" s="6">
        <v>450000</v>
      </c>
      <c r="K9820" t="s">
        <v>6328</v>
      </c>
      <c r="L9820" t="str">
        <f>VLOOKUP(K9820,Códigos!$N$2:$O$376,2,0)</f>
        <v>GOMEZ GOMEZ LEONEL ANTONIO</v>
      </c>
      <c r="M9820" t="s">
        <v>21</v>
      </c>
      <c r="N9820" t="str">
        <f>VLOOKUP(M9820,Códigos!$Q$2:$R$26,2,0)</f>
        <v>GENENCOR CUERO</v>
      </c>
      <c r="O9820" t="s">
        <v>3281</v>
      </c>
      <c r="P9820" t="str">
        <f>VLOOKUP(O9820,Códigos!$B$2:$C$19,2,0)</f>
        <v>NORTE DE SANTANDER</v>
      </c>
      <c r="Q9820" t="s">
        <v>3282</v>
      </c>
      <c r="R9820" t="str">
        <f>VLOOKUP(Q9820,Códigos!$E$2:$F$52,2,0)</f>
        <v>CÚCUTA</v>
      </c>
      <c r="S9820" t="s">
        <v>19</v>
      </c>
      <c r="T9820" t="str">
        <f>VLOOKUP(S9820,Códigos!$T$3:$U$14,2,0)</f>
        <v>BIOINDUSTRIA</v>
      </c>
      <c r="U9820" s="6">
        <v>2383.91</v>
      </c>
      <c r="V9820" s="6">
        <v>188.76551547667489</v>
      </c>
    </row>
    <row r="9821" spans="1:22" x14ac:dyDescent="0.25">
      <c r="A9821" t="s">
        <v>980</v>
      </c>
      <c r="B9821" t="str">
        <f>VLOOKUP(A9821,Códigos!$H$3:$I$19,2,0)</f>
        <v>JENNY GOMEZ VALENCIA</v>
      </c>
      <c r="C9821" t="s">
        <v>9067</v>
      </c>
      <c r="D9821" s="2">
        <v>42754</v>
      </c>
      <c r="E9821" s="2" t="s">
        <v>9285</v>
      </c>
      <c r="F9821">
        <v>60</v>
      </c>
      <c r="G9821" t="s">
        <v>1098</v>
      </c>
      <c r="H9821" t="str">
        <f>VLOOKUP(G9821,Códigos!$K$2:$L$250,2,0)</f>
        <v>ADITIVO 57 * 200 KG</v>
      </c>
      <c r="I9821" s="1">
        <v>200</v>
      </c>
      <c r="J9821" s="6">
        <v>14198600</v>
      </c>
      <c r="K9821" t="s">
        <v>1099</v>
      </c>
      <c r="L9821" t="str">
        <f>VLOOKUP(K9821,Códigos!$N$2:$O$376,2,0)</f>
        <v>INDUSTRIAS LEMBER S.A.</v>
      </c>
      <c r="M9821" t="s">
        <v>19</v>
      </c>
      <c r="N9821" t="str">
        <f>VLOOKUP(M9821,Códigos!$Q$2:$R$26,2,0)</f>
        <v>BASF QUIMICA</v>
      </c>
      <c r="O9821" t="s">
        <v>594</v>
      </c>
      <c r="P9821" t="str">
        <f>VLOOKUP(O9821,Códigos!$B$2:$C$19,2,0)</f>
        <v>VALLE DEL CAUCA</v>
      </c>
      <c r="Q9821" t="s">
        <v>1102</v>
      </c>
      <c r="R9821" t="str">
        <f>VLOOKUP(Q9821,Códigos!$E$2:$F$52,2,0)</f>
        <v>YUMBO</v>
      </c>
      <c r="S9821" t="s">
        <v>21</v>
      </c>
      <c r="T9821" t="str">
        <f>VLOOKUP(S9821,Códigos!$T$3:$U$14,2,0)</f>
        <v>ESPECIALIDADES QUIMICAS</v>
      </c>
      <c r="U9821" s="6">
        <v>2383.91</v>
      </c>
      <c r="V9821" s="6">
        <v>5956.0134401047026</v>
      </c>
    </row>
    <row r="9822" spans="1:22" x14ac:dyDescent="0.25">
      <c r="A9822" t="s">
        <v>7896</v>
      </c>
      <c r="B9822" t="str">
        <f>VLOOKUP(A9822,Códigos!$H$3:$I$19,2,0)</f>
        <v>ALEXANDRA CASTILLO</v>
      </c>
      <c r="C9822" t="s">
        <v>9164</v>
      </c>
      <c r="D9822" s="2">
        <v>42754</v>
      </c>
      <c r="E9822" s="2" t="s">
        <v>9285</v>
      </c>
      <c r="F9822">
        <v>0</v>
      </c>
      <c r="G9822" t="s">
        <v>291</v>
      </c>
      <c r="H9822" t="str">
        <f>VLOOKUP(G9822,Códigos!$K$2:$L$250,2,0)</f>
        <v>SYLOID ED-30</v>
      </c>
      <c r="I9822" s="1">
        <v>60</v>
      </c>
      <c r="J9822" s="6">
        <v>1455957.6</v>
      </c>
      <c r="K9822" t="s">
        <v>7948</v>
      </c>
      <c r="L9822" t="str">
        <f>VLOOKUP(K9822,Códigos!$N$2:$O$376,2,0)</f>
        <v>PINTURAS RENANIA SA</v>
      </c>
      <c r="M9822" t="s">
        <v>21</v>
      </c>
      <c r="N9822" t="str">
        <f>VLOOKUP(M9822,Códigos!$Q$2:$R$26,2,0)</f>
        <v>GENENCOR CUERO</v>
      </c>
      <c r="O9822" t="s">
        <v>27</v>
      </c>
      <c r="P9822" t="str">
        <f>VLOOKUP(O9822,Códigos!$B$2:$C$19,2,0)</f>
        <v>BOGOTÁ, D.C.</v>
      </c>
      <c r="Q9822" t="s">
        <v>28</v>
      </c>
      <c r="R9822" t="str">
        <f>VLOOKUP(Q9822,Códigos!$E$2:$F$52,2,0)</f>
        <v>BOGOTÁ, D.C.</v>
      </c>
      <c r="S9822" t="s">
        <v>21</v>
      </c>
      <c r="T9822" t="str">
        <f>VLOOKUP(S9822,Códigos!$T$3:$U$14,2,0)</f>
        <v>ESPECIALIDADES QUIMICAS</v>
      </c>
      <c r="U9822" s="6">
        <v>2383.91</v>
      </c>
      <c r="V9822" s="6">
        <v>610.74352639151653</v>
      </c>
    </row>
    <row r="9823" spans="1:22" x14ac:dyDescent="0.25">
      <c r="A9823" t="s">
        <v>969</v>
      </c>
      <c r="B9823" t="str">
        <f>VLOOKUP(A9823,Códigos!$H$3:$I$19,2,0)</f>
        <v>MARIA ELENA PELAEZ</v>
      </c>
      <c r="C9823" t="s">
        <v>9134</v>
      </c>
      <c r="D9823" s="2">
        <v>42754</v>
      </c>
      <c r="E9823" s="2" t="s">
        <v>9285</v>
      </c>
      <c r="F9823">
        <v>0</v>
      </c>
      <c r="G9823" t="s">
        <v>1309</v>
      </c>
      <c r="H9823" t="str">
        <f>VLOOKUP(G9823,Códigos!$K$2:$L$250,2,0)</f>
        <v>INDESIZE COLD 10</v>
      </c>
      <c r="I9823" s="1">
        <v>25</v>
      </c>
      <c r="J9823" s="6">
        <v>165000</v>
      </c>
      <c r="K9823" t="s">
        <v>8749</v>
      </c>
      <c r="L9823" t="str">
        <f>VLOOKUP(K9823,Códigos!$N$2:$O$376,2,0)</f>
        <v>UPEGUI SANCHEZ JUAN PABLO</v>
      </c>
      <c r="M9823" t="s">
        <v>21</v>
      </c>
      <c r="N9823" t="str">
        <f>VLOOKUP(M9823,Códigos!$Q$2:$R$26,2,0)</f>
        <v>GENENCOR CUERO</v>
      </c>
      <c r="O9823" t="s">
        <v>39</v>
      </c>
      <c r="P9823" t="str">
        <f>VLOOKUP(O9823,Códigos!$B$2:$C$19,2,0)</f>
        <v>ANTIOQUIA</v>
      </c>
      <c r="Q9823" t="s">
        <v>2962</v>
      </c>
      <c r="R9823" t="str">
        <f>VLOOKUP(Q9823,Códigos!$E$2:$F$52,2,0)</f>
        <v>BELLO</v>
      </c>
      <c r="S9823" t="s">
        <v>19</v>
      </c>
      <c r="T9823" t="str">
        <f>VLOOKUP(S9823,Códigos!$T$3:$U$14,2,0)</f>
        <v>BIOINDUSTRIA</v>
      </c>
      <c r="U9823" s="6">
        <v>2383.91</v>
      </c>
      <c r="V9823" s="6">
        <v>69.21402234144746</v>
      </c>
    </row>
    <row r="9824" spans="1:22" x14ac:dyDescent="0.25">
      <c r="A9824" t="s">
        <v>272</v>
      </c>
      <c r="B9824" t="str">
        <f>VLOOKUP(A9824,Códigos!$H$3:$I$19,2,0)</f>
        <v>LINA MERCEDES RUBIO GOMEZ</v>
      </c>
      <c r="C9824" t="s">
        <v>9062</v>
      </c>
      <c r="D9824" s="2">
        <v>42754</v>
      </c>
      <c r="E9824" s="2" t="s">
        <v>9285</v>
      </c>
      <c r="F9824">
        <v>60</v>
      </c>
      <c r="G9824" t="s">
        <v>690</v>
      </c>
      <c r="H9824" t="str">
        <f>VLOOKUP(G9824,Códigos!$K$2:$L$250,2,0)</f>
        <v>PURAFECT PRIME 4000L/ PREFERENZ P 100</v>
      </c>
      <c r="I9824" s="1">
        <v>250</v>
      </c>
      <c r="J9824" s="6">
        <v>12515527.5</v>
      </c>
      <c r="K9824" t="s">
        <v>691</v>
      </c>
      <c r="L9824" t="str">
        <f>VLOOKUP(K9824,Códigos!$N$2:$O$376,2,0)</f>
        <v>DETERGENTES LTDA</v>
      </c>
      <c r="M9824" t="s">
        <v>19</v>
      </c>
      <c r="N9824" t="str">
        <f>VLOOKUP(M9824,Códigos!$Q$2:$R$26,2,0)</f>
        <v>BASF QUIMICA</v>
      </c>
      <c r="O9824" t="s">
        <v>27</v>
      </c>
      <c r="P9824" t="str">
        <f>VLOOKUP(O9824,Códigos!$B$2:$C$19,2,0)</f>
        <v>BOGOTÁ, D.C.</v>
      </c>
      <c r="Q9824" t="s">
        <v>28</v>
      </c>
      <c r="R9824" t="str">
        <f>VLOOKUP(Q9824,Códigos!$E$2:$F$52,2,0)</f>
        <v>BOGOTÁ, D.C.</v>
      </c>
      <c r="S9824" t="s">
        <v>19</v>
      </c>
      <c r="T9824" t="str">
        <f>VLOOKUP(S9824,Códigos!$T$3:$U$14,2,0)</f>
        <v>BIOINDUSTRIA</v>
      </c>
      <c r="U9824" s="6">
        <v>2383.91</v>
      </c>
      <c r="V9824" s="6">
        <v>5250</v>
      </c>
    </row>
    <row r="9825" spans="1:22" x14ac:dyDescent="0.25">
      <c r="A9825" t="s">
        <v>969</v>
      </c>
      <c r="B9825" t="str">
        <f>VLOOKUP(A9825,Códigos!$H$3:$I$19,2,0)</f>
        <v>MARIA ELENA PELAEZ</v>
      </c>
      <c r="C9825" t="s">
        <v>9132</v>
      </c>
      <c r="D9825" s="2">
        <v>42754</v>
      </c>
      <c r="E9825" s="2" t="s">
        <v>9285</v>
      </c>
      <c r="F9825">
        <v>60</v>
      </c>
      <c r="G9825" t="s">
        <v>1439</v>
      </c>
      <c r="H9825" t="str">
        <f>VLOOKUP(G9825,Códigos!$K$2:$L$250,2,0)</f>
        <v>INDIXELL 2XL</v>
      </c>
      <c r="I9825" s="1">
        <v>50</v>
      </c>
      <c r="J9825" s="6">
        <v>1100000</v>
      </c>
      <c r="K9825" t="s">
        <v>6230</v>
      </c>
      <c r="L9825" t="str">
        <f>VLOOKUP(K9825,Códigos!$N$2:$O$376,2,0)</f>
        <v>GOMEZ LEON Y CIA LTDA</v>
      </c>
      <c r="M9825" t="s">
        <v>21</v>
      </c>
      <c r="N9825" t="str">
        <f>VLOOKUP(M9825,Códigos!$Q$2:$R$26,2,0)</f>
        <v>GENENCOR CUERO</v>
      </c>
      <c r="O9825" t="s">
        <v>361</v>
      </c>
      <c r="P9825" t="str">
        <f>VLOOKUP(O9825,Códigos!$B$2:$C$19,2,0)</f>
        <v>TOLIMA</v>
      </c>
      <c r="Q9825" t="s">
        <v>362</v>
      </c>
      <c r="R9825" t="str">
        <f>VLOOKUP(Q9825,Códigos!$E$2:$F$52,2,0)</f>
        <v>IBAGUÉ</v>
      </c>
      <c r="S9825" t="s">
        <v>19</v>
      </c>
      <c r="T9825" t="str">
        <f>VLOOKUP(S9825,Códigos!$T$3:$U$14,2,0)</f>
        <v>BIOINDUSTRIA</v>
      </c>
      <c r="U9825" s="6">
        <v>2383.91</v>
      </c>
      <c r="V9825" s="6">
        <v>461.42681560964974</v>
      </c>
    </row>
    <row r="9826" spans="1:22" x14ac:dyDescent="0.25">
      <c r="A9826" t="s">
        <v>2952</v>
      </c>
      <c r="B9826" t="str">
        <f>VLOOKUP(A9826,Códigos!$H$3:$I$19,2,0)</f>
        <v>SUSANA ESTRADA E.</v>
      </c>
      <c r="C9826" t="s">
        <v>9105</v>
      </c>
      <c r="D9826" s="2">
        <v>42754</v>
      </c>
      <c r="E9826" s="2" t="s">
        <v>9285</v>
      </c>
      <c r="F9826">
        <v>60</v>
      </c>
      <c r="G9826" t="s">
        <v>533</v>
      </c>
      <c r="H9826" t="str">
        <f>VLOOKUP(G9826,Códigos!$K$2:$L$250,2,0)</f>
        <v>TIZOR IAM</v>
      </c>
      <c r="I9826" s="1">
        <v>200</v>
      </c>
      <c r="J9826" s="6">
        <v>3451902</v>
      </c>
      <c r="K9826" t="s">
        <v>2971</v>
      </c>
      <c r="L9826" t="str">
        <f>VLOOKUP(K9826,Códigos!$N$2:$O$376,2,0)</f>
        <v>COLORQUIMICA S.A.</v>
      </c>
      <c r="M9826" t="s">
        <v>529</v>
      </c>
      <c r="N9826" t="str">
        <f>VLOOKUP(M9826,Códigos!$Q$2:$R$26,2,0)</f>
        <v>DORF KETAL</v>
      </c>
      <c r="O9826" t="s">
        <v>39</v>
      </c>
      <c r="P9826" t="str">
        <f>VLOOKUP(O9826,Códigos!$B$2:$C$19,2,0)</f>
        <v>ANTIOQUIA</v>
      </c>
      <c r="Q9826" t="s">
        <v>2949</v>
      </c>
      <c r="R9826" t="str">
        <f>VLOOKUP(Q9826,Códigos!$E$2:$F$52,2,0)</f>
        <v>LA ESTRELLA</v>
      </c>
      <c r="S9826" t="s">
        <v>21</v>
      </c>
      <c r="T9826" t="str">
        <f>VLOOKUP(S9826,Códigos!$T$3:$U$14,2,0)</f>
        <v>ESPECIALIDADES QUIMICAS</v>
      </c>
      <c r="U9826" s="6">
        <v>2383.91</v>
      </c>
      <c r="V9826" s="6">
        <v>1448.0001342332555</v>
      </c>
    </row>
    <row r="9827" spans="1:22" x14ac:dyDescent="0.25">
      <c r="A9827" t="s">
        <v>2952</v>
      </c>
      <c r="B9827" t="str">
        <f>VLOOKUP(A9827,Códigos!$H$3:$I$19,2,0)</f>
        <v>SUSANA ESTRADA E.</v>
      </c>
      <c r="C9827" t="s">
        <v>9091</v>
      </c>
      <c r="D9827" s="2">
        <v>42754</v>
      </c>
      <c r="E9827" s="2" t="s">
        <v>9285</v>
      </c>
      <c r="F9827">
        <v>30</v>
      </c>
      <c r="G9827" t="s">
        <v>350</v>
      </c>
      <c r="H9827" t="str">
        <f>VLOOKUP(G9827,Códigos!$K$2:$L$250,2,0)</f>
        <v>SYLOID 7000</v>
      </c>
      <c r="I9827" s="1">
        <v>90</v>
      </c>
      <c r="J9827" s="6">
        <v>3394211.4</v>
      </c>
      <c r="K9827" t="s">
        <v>3054</v>
      </c>
      <c r="L9827" t="str">
        <f>VLOOKUP(K9827,Códigos!$N$2:$O$376,2,0)</f>
        <v>GRICOAT DE COLOMBIA S.A.</v>
      </c>
      <c r="M9827" t="s">
        <v>21</v>
      </c>
      <c r="N9827" t="str">
        <f>VLOOKUP(M9827,Códigos!$Q$2:$R$26,2,0)</f>
        <v>GENENCOR CUERO</v>
      </c>
      <c r="O9827" t="s">
        <v>39</v>
      </c>
      <c r="P9827" t="str">
        <f>VLOOKUP(O9827,Códigos!$B$2:$C$19,2,0)</f>
        <v>ANTIOQUIA</v>
      </c>
      <c r="Q9827" t="s">
        <v>998</v>
      </c>
      <c r="R9827" t="str">
        <f>VLOOKUP(Q9827,Códigos!$E$2:$F$52,2,0)</f>
        <v>ITAGÜÍ</v>
      </c>
      <c r="S9827" t="s">
        <v>21</v>
      </c>
      <c r="T9827" t="str">
        <f>VLOOKUP(S9827,Códigos!$T$3:$U$14,2,0)</f>
        <v>ESPECIALIDADES QUIMICAS</v>
      </c>
      <c r="U9827" s="6">
        <v>2383.91</v>
      </c>
      <c r="V9827" s="6">
        <v>1423.8001434617918</v>
      </c>
    </row>
    <row r="9828" spans="1:22" x14ac:dyDescent="0.25">
      <c r="A9828" t="s">
        <v>8245</v>
      </c>
      <c r="B9828" t="str">
        <f>VLOOKUP(A9828,Códigos!$H$3:$I$19,2,0)</f>
        <v>KAREN SEGURA</v>
      </c>
      <c r="C9828" t="s">
        <v>9172</v>
      </c>
      <c r="D9828" s="2">
        <v>42754</v>
      </c>
      <c r="E9828" s="2" t="s">
        <v>9285</v>
      </c>
      <c r="F9828">
        <v>0</v>
      </c>
      <c r="G9828" t="s">
        <v>1505</v>
      </c>
      <c r="H9828" t="str">
        <f>VLOOKUP(G9828,Códigos!$K$2:$L$250,2,0)</f>
        <v>MX-309</v>
      </c>
      <c r="I9828" s="1">
        <v>150</v>
      </c>
      <c r="J9828" s="6">
        <v>2625000</v>
      </c>
      <c r="K9828" t="s">
        <v>1262</v>
      </c>
      <c r="L9828" t="str">
        <f>VLOOKUP(K9828,Códigos!$N$2:$O$376,2,0)</f>
        <v>RENDON FRANCY LUZ</v>
      </c>
      <c r="M9828" t="s">
        <v>21</v>
      </c>
      <c r="N9828" t="str">
        <f>VLOOKUP(M9828,Códigos!$Q$2:$R$26,2,0)</f>
        <v>GENENCOR CUERO</v>
      </c>
      <c r="O9828" t="s">
        <v>594</v>
      </c>
      <c r="P9828" t="str">
        <f>VLOOKUP(O9828,Códigos!$B$2:$C$19,2,0)</f>
        <v>VALLE DEL CAUCA</v>
      </c>
      <c r="Q9828" t="s">
        <v>1264</v>
      </c>
      <c r="R9828" t="str">
        <f>VLOOKUP(Q9828,Códigos!$E$2:$F$52,2,0)</f>
        <v>JAMUNDÍ</v>
      </c>
      <c r="S9828" t="s">
        <v>21</v>
      </c>
      <c r="T9828" t="str">
        <f>VLOOKUP(S9828,Códigos!$T$3:$U$14,2,0)</f>
        <v>ESPECIALIDADES QUIMICAS</v>
      </c>
      <c r="U9828" s="6">
        <v>2383.91</v>
      </c>
      <c r="V9828" s="6">
        <v>1101.1321736139369</v>
      </c>
    </row>
    <row r="9829" spans="1:22" x14ac:dyDescent="0.25">
      <c r="A9829" t="s">
        <v>4188</v>
      </c>
      <c r="B9829" t="str">
        <f>VLOOKUP(A9829,Códigos!$H$3:$I$19,2,0)</f>
        <v>ELIANA LONDOÑO - TEXTIL</v>
      </c>
      <c r="C9829" t="s">
        <v>9118</v>
      </c>
      <c r="D9829" s="2">
        <v>42754</v>
      </c>
      <c r="E9829" s="2" t="s">
        <v>9285</v>
      </c>
      <c r="F9829">
        <v>60</v>
      </c>
      <c r="G9829" t="s">
        <v>4323</v>
      </c>
      <c r="H9829" t="str">
        <f>VLOOKUP(G9829,Códigos!$K$2:$L$250,2,0)</f>
        <v>ANTIPILLING 50 LUNA</v>
      </c>
      <c r="I9829" s="1">
        <v>20</v>
      </c>
      <c r="J9829" s="6">
        <v>390000</v>
      </c>
      <c r="K9829" t="s">
        <v>4189</v>
      </c>
      <c r="L9829" t="str">
        <f>VLOOKUP(K9829,Códigos!$N$2:$O$376,2,0)</f>
        <v>KENZO JEANS S.A.S.</v>
      </c>
      <c r="M9829" t="s">
        <v>21</v>
      </c>
      <c r="N9829" t="str">
        <f>VLOOKUP(M9829,Códigos!$Q$2:$R$26,2,0)</f>
        <v>GENENCOR CUERO</v>
      </c>
      <c r="O9829" t="s">
        <v>119</v>
      </c>
      <c r="P9829" t="str">
        <f>VLOOKUP(O9829,Códigos!$B$2:$C$19,2,0)</f>
        <v>CUNDINAMARCA</v>
      </c>
      <c r="Q9829" t="s">
        <v>28</v>
      </c>
      <c r="R9829" t="str">
        <f>VLOOKUP(Q9829,Códigos!$E$2:$F$52,2,0)</f>
        <v>BOGOTÁ, D.C.</v>
      </c>
      <c r="S9829" t="s">
        <v>19</v>
      </c>
      <c r="T9829" t="str">
        <f>VLOOKUP(S9829,Códigos!$T$3:$U$14,2,0)</f>
        <v>BIOINDUSTRIA</v>
      </c>
      <c r="U9829" s="6">
        <v>2383.91</v>
      </c>
      <c r="V9829" s="6">
        <v>163.59678007978491</v>
      </c>
    </row>
    <row r="9830" spans="1:22" x14ac:dyDescent="0.25">
      <c r="A9830" t="s">
        <v>969</v>
      </c>
      <c r="B9830" t="str">
        <f>VLOOKUP(A9830,Códigos!$H$3:$I$19,2,0)</f>
        <v>MARIA ELENA PELAEZ</v>
      </c>
      <c r="C9830" t="s">
        <v>9133</v>
      </c>
      <c r="D9830" s="2">
        <v>42754</v>
      </c>
      <c r="E9830" s="2" t="s">
        <v>9285</v>
      </c>
      <c r="F9830">
        <v>60</v>
      </c>
      <c r="G9830" t="s">
        <v>1259</v>
      </c>
      <c r="H9830" t="str">
        <f>VLOOKUP(G9830,Códigos!$K$2:$L$250,2,0)</f>
        <v>INDIXELL NEUTRAFLEX</v>
      </c>
      <c r="I9830" s="1">
        <v>10</v>
      </c>
      <c r="J9830" s="6">
        <v>750000</v>
      </c>
      <c r="K9830" t="s">
        <v>6575</v>
      </c>
      <c r="L9830" t="str">
        <f>VLOOKUP(K9830,Códigos!$N$2:$O$376,2,0)</f>
        <v>TERMIMODA S.A.</v>
      </c>
      <c r="M9830" t="s">
        <v>21</v>
      </c>
      <c r="N9830" t="str">
        <f>VLOOKUP(M9830,Códigos!$Q$2:$R$26,2,0)</f>
        <v>GENENCOR CUERO</v>
      </c>
      <c r="O9830" t="s">
        <v>39</v>
      </c>
      <c r="P9830" t="str">
        <f>VLOOKUP(O9830,Códigos!$B$2:$C$19,2,0)</f>
        <v>ANTIOQUIA</v>
      </c>
      <c r="Q9830" t="s">
        <v>2729</v>
      </c>
      <c r="R9830" t="str">
        <f>VLOOKUP(Q9830,Códigos!$E$2:$F$52,2,0)</f>
        <v>MEDELLÍN</v>
      </c>
      <c r="S9830" t="s">
        <v>19</v>
      </c>
      <c r="T9830" t="str">
        <f>VLOOKUP(S9830,Códigos!$T$3:$U$14,2,0)</f>
        <v>BIOINDUSTRIA</v>
      </c>
      <c r="U9830" s="6">
        <v>2383.91</v>
      </c>
      <c r="V9830" s="6">
        <v>314.60919246112479</v>
      </c>
    </row>
    <row r="9831" spans="1:22" x14ac:dyDescent="0.25">
      <c r="A9831" t="s">
        <v>7896</v>
      </c>
      <c r="B9831" t="str">
        <f>VLOOKUP(A9831,Códigos!$H$3:$I$19,2,0)</f>
        <v>ALEXANDRA CASTILLO</v>
      </c>
      <c r="C9831" t="s">
        <v>9169</v>
      </c>
      <c r="D9831" s="2">
        <v>42754</v>
      </c>
      <c r="E9831" s="2" t="s">
        <v>9285</v>
      </c>
      <c r="F9831">
        <v>60</v>
      </c>
      <c r="G9831" t="s">
        <v>525</v>
      </c>
      <c r="H9831" t="str">
        <f>VLOOKUP(G9831,Códigos!$K$2:$L$250,2,0)</f>
        <v>TIZOR ZEC</v>
      </c>
      <c r="I9831" s="1">
        <v>2400</v>
      </c>
      <c r="J9831" s="6">
        <v>158253480</v>
      </c>
      <c r="K9831" t="s">
        <v>526</v>
      </c>
      <c r="L9831" t="str">
        <f>VLOOKUP(K9831,Códigos!$N$2:$O$376,2,0)</f>
        <v>PLASTILENE S.A.</v>
      </c>
      <c r="M9831" t="s">
        <v>529</v>
      </c>
      <c r="N9831" t="str">
        <f>VLOOKUP(M9831,Códigos!$Q$2:$R$26,2,0)</f>
        <v>DORF KETAL</v>
      </c>
      <c r="O9831" t="s">
        <v>119</v>
      </c>
      <c r="P9831" t="str">
        <f>VLOOKUP(O9831,Códigos!$B$2:$C$19,2,0)</f>
        <v>CUNDINAMARCA</v>
      </c>
      <c r="Q9831" t="s">
        <v>28</v>
      </c>
      <c r="R9831" t="str">
        <f>VLOOKUP(Q9831,Códigos!$E$2:$F$52,2,0)</f>
        <v>BOGOTÁ, D.C.</v>
      </c>
      <c r="S9831" t="s">
        <v>21</v>
      </c>
      <c r="T9831" t="str">
        <f>VLOOKUP(S9831,Códigos!$T$3:$U$14,2,0)</f>
        <v>ESPECIALIDADES QUIMICAS</v>
      </c>
      <c r="U9831" s="6">
        <v>2383.91</v>
      </c>
      <c r="V9831" s="6">
        <v>66383.999395950348</v>
      </c>
    </row>
    <row r="9832" spans="1:22" x14ac:dyDescent="0.25">
      <c r="A9832" t="s">
        <v>969</v>
      </c>
      <c r="B9832" t="str">
        <f>VLOOKUP(A9832,Códigos!$H$3:$I$19,2,0)</f>
        <v>MARIA ELENA PELAEZ</v>
      </c>
      <c r="C9832" t="s">
        <v>9129</v>
      </c>
      <c r="D9832" s="2">
        <v>42755</v>
      </c>
      <c r="E9832" s="2" t="s">
        <v>9285</v>
      </c>
      <c r="F9832">
        <v>45</v>
      </c>
      <c r="G9832" t="s">
        <v>1274</v>
      </c>
      <c r="H9832" t="str">
        <f>VLOOKUP(G9832,Códigos!$K$2:$L$250,2,0)</f>
        <v>INDIXELL SUPER FRIA GPB (SA)</v>
      </c>
      <c r="I9832" s="1">
        <v>25</v>
      </c>
      <c r="J9832" s="6">
        <v>207500</v>
      </c>
      <c r="K9832" t="s">
        <v>6226</v>
      </c>
      <c r="L9832" t="str">
        <f>VLOOKUP(K9832,Códigos!$N$2:$O$376,2,0)</f>
        <v>LAVATINSA S.A.</v>
      </c>
      <c r="M9832" t="s">
        <v>21</v>
      </c>
      <c r="N9832" t="str">
        <f>VLOOKUP(M9832,Códigos!$Q$2:$R$26,2,0)</f>
        <v>GENENCOR CUERO</v>
      </c>
      <c r="O9832" t="s">
        <v>39</v>
      </c>
      <c r="P9832" t="str">
        <f>VLOOKUP(O9832,Códigos!$B$2:$C$19,2,0)</f>
        <v>ANTIOQUIA</v>
      </c>
      <c r="Q9832" t="s">
        <v>2729</v>
      </c>
      <c r="R9832" t="str">
        <f>VLOOKUP(Q9832,Códigos!$E$2:$F$52,2,0)</f>
        <v>MEDELLÍN</v>
      </c>
      <c r="S9832" t="s">
        <v>19</v>
      </c>
      <c r="T9832" t="str">
        <f>VLOOKUP(S9832,Códigos!$T$3:$U$14,2,0)</f>
        <v>BIOINDUSTRIA</v>
      </c>
      <c r="U9832" s="6">
        <v>2383.91</v>
      </c>
      <c r="V9832" s="6">
        <v>87.041876580911193</v>
      </c>
    </row>
    <row r="9833" spans="1:22" x14ac:dyDescent="0.25">
      <c r="A9833" t="s">
        <v>980</v>
      </c>
      <c r="B9833" t="str">
        <f>VLOOKUP(A9833,Códigos!$H$3:$I$19,2,0)</f>
        <v>JENNY GOMEZ VALENCIA</v>
      </c>
      <c r="C9833" t="s">
        <v>9069</v>
      </c>
      <c r="D9833" s="2">
        <v>42755</v>
      </c>
      <c r="E9833" s="2" t="s">
        <v>9285</v>
      </c>
      <c r="F9833">
        <v>30</v>
      </c>
      <c r="G9833" t="s">
        <v>1293</v>
      </c>
      <c r="H9833" t="str">
        <f>VLOOKUP(G9833,Códigos!$K$2:$L$250,2,0)</f>
        <v>SYLOID ED-44</v>
      </c>
      <c r="I9833" s="1">
        <v>20</v>
      </c>
      <c r="J9833" s="6">
        <v>436255.6</v>
      </c>
      <c r="K9833" t="s">
        <v>2984</v>
      </c>
      <c r="L9833" t="str">
        <f>VLOOKUP(K9833,Códigos!$N$2:$O$376,2,0)</f>
        <v>PINTURAS PRIME S.A</v>
      </c>
      <c r="M9833" t="s">
        <v>21</v>
      </c>
      <c r="N9833" t="str">
        <f>VLOOKUP(M9833,Códigos!$Q$2:$R$26,2,0)</f>
        <v>GENENCOR CUERO</v>
      </c>
      <c r="O9833" t="s">
        <v>39</v>
      </c>
      <c r="P9833" t="str">
        <f>VLOOKUP(O9833,Códigos!$B$2:$C$19,2,0)</f>
        <v>ANTIOQUIA</v>
      </c>
      <c r="Q9833" t="s">
        <v>2729</v>
      </c>
      <c r="R9833" t="str">
        <f>VLOOKUP(Q9833,Códigos!$E$2:$F$52,2,0)</f>
        <v>MEDELLÍN</v>
      </c>
      <c r="S9833" t="s">
        <v>21</v>
      </c>
      <c r="T9833" t="str">
        <f>VLOOKUP(S9833,Códigos!$T$3:$U$14,2,0)</f>
        <v>ESPECIALIDADES QUIMICAS</v>
      </c>
      <c r="U9833" s="6">
        <v>2383.91</v>
      </c>
      <c r="V9833" s="6">
        <v>183.00002936352462</v>
      </c>
    </row>
    <row r="9834" spans="1:22" x14ac:dyDescent="0.25">
      <c r="A9834" t="s">
        <v>7896</v>
      </c>
      <c r="B9834" t="str">
        <f>VLOOKUP(A9834,Códigos!$H$3:$I$19,2,0)</f>
        <v>ALEXANDRA CASTILLO</v>
      </c>
      <c r="C9834" t="s">
        <v>9163</v>
      </c>
      <c r="D9834" s="2">
        <v>42755</v>
      </c>
      <c r="E9834" s="2" t="s">
        <v>9285</v>
      </c>
      <c r="F9834">
        <v>0</v>
      </c>
      <c r="G9834" t="s">
        <v>291</v>
      </c>
      <c r="H9834" t="str">
        <f>VLOOKUP(G9834,Códigos!$K$2:$L$250,2,0)</f>
        <v>SYLOID ED-30</v>
      </c>
      <c r="I9834" s="1">
        <v>30</v>
      </c>
      <c r="J9834" s="6">
        <v>729476.4</v>
      </c>
      <c r="K9834" t="s">
        <v>359</v>
      </c>
      <c r="L9834" t="str">
        <f>VLOOKUP(K9834,Códigos!$N$2:$O$376,2,0)</f>
        <v>CASTAÑEDA CARVAJAL JOHN FREDDY</v>
      </c>
      <c r="M9834" t="s">
        <v>21</v>
      </c>
      <c r="N9834" t="str">
        <f>VLOOKUP(M9834,Códigos!$Q$2:$R$26,2,0)</f>
        <v>GENENCOR CUERO</v>
      </c>
      <c r="O9834" t="s">
        <v>361</v>
      </c>
      <c r="P9834" t="str">
        <f>VLOOKUP(O9834,Códigos!$B$2:$C$19,2,0)</f>
        <v>TOLIMA</v>
      </c>
      <c r="Q9834" t="s">
        <v>362</v>
      </c>
      <c r="R9834" t="str">
        <f>VLOOKUP(Q9834,Códigos!$E$2:$F$52,2,0)</f>
        <v>IBAGUÉ</v>
      </c>
      <c r="S9834" t="s">
        <v>21</v>
      </c>
      <c r="T9834" t="str">
        <f>VLOOKUP(S9834,Códigos!$T$3:$U$14,2,0)</f>
        <v>ESPECIALIDADES QUIMICAS</v>
      </c>
      <c r="U9834" s="6">
        <v>2383.91</v>
      </c>
      <c r="V9834" s="6">
        <v>305.99997483126464</v>
      </c>
    </row>
    <row r="9835" spans="1:22" x14ac:dyDescent="0.25">
      <c r="A9835" t="s">
        <v>2952</v>
      </c>
      <c r="B9835" t="str">
        <f>VLOOKUP(A9835,Códigos!$H$3:$I$19,2,0)</f>
        <v>SUSANA ESTRADA E.</v>
      </c>
      <c r="C9835" t="s">
        <v>9102</v>
      </c>
      <c r="D9835" s="2">
        <v>42755</v>
      </c>
      <c r="E9835" s="2" t="s">
        <v>9285</v>
      </c>
      <c r="F9835">
        <v>60</v>
      </c>
      <c r="G9835" t="s">
        <v>430</v>
      </c>
      <c r="H9835" t="str">
        <f>VLOOKUP(G9835,Códigos!$K$2:$L$250,2,0)</f>
        <v>SANTICIZER 160</v>
      </c>
      <c r="I9835" s="1">
        <v>230</v>
      </c>
      <c r="J9835" s="6">
        <v>3799715</v>
      </c>
      <c r="K9835" t="s">
        <v>3076</v>
      </c>
      <c r="L9835" t="str">
        <f>VLOOKUP(K9835,Códigos!$N$2:$O$376,2,0)</f>
        <v>SUMIPRINT QUIMICA Y COLOR S.A.S.</v>
      </c>
      <c r="M9835" t="s">
        <v>272</v>
      </c>
      <c r="N9835" t="str">
        <f>VLOOKUP(M9835,Códigos!$Q$2:$R$26,2,0)</f>
        <v>FERRO</v>
      </c>
      <c r="O9835" t="s">
        <v>39</v>
      </c>
      <c r="P9835" t="str">
        <f>VLOOKUP(O9835,Códigos!$B$2:$C$19,2,0)</f>
        <v>ANTIOQUIA</v>
      </c>
      <c r="Q9835" t="s">
        <v>2729</v>
      </c>
      <c r="R9835" t="str">
        <f>VLOOKUP(Q9835,Códigos!$E$2:$F$52,2,0)</f>
        <v>MEDELLÍN</v>
      </c>
      <c r="S9835" t="s">
        <v>21</v>
      </c>
      <c r="T9835" t="str">
        <f>VLOOKUP(S9835,Códigos!$T$3:$U$14,2,0)</f>
        <v>ESPECIALIDADES QUIMICAS</v>
      </c>
      <c r="U9835" s="6">
        <v>2383.91</v>
      </c>
      <c r="V9835" s="6">
        <v>1593.9003569765639</v>
      </c>
    </row>
    <row r="9836" spans="1:22" x14ac:dyDescent="0.25">
      <c r="A9836" t="s">
        <v>4185</v>
      </c>
      <c r="B9836" t="str">
        <f>VLOOKUP(A9836,Códigos!$H$3:$I$19,2,0)</f>
        <v>ANDRES BELTRAN</v>
      </c>
      <c r="C9836" t="s">
        <v>9150</v>
      </c>
      <c r="D9836" s="2">
        <v>42755</v>
      </c>
      <c r="E9836" s="2" t="s">
        <v>9285</v>
      </c>
      <c r="F9836">
        <v>90</v>
      </c>
      <c r="G9836" t="s">
        <v>1387</v>
      </c>
      <c r="H9836" t="str">
        <f>VLOOKUP(G9836,Códigos!$K$2:$L$250,2,0)</f>
        <v>INDIBLEACH</v>
      </c>
      <c r="I9836" s="1">
        <v>25</v>
      </c>
      <c r="J9836" s="6">
        <v>191625</v>
      </c>
      <c r="K9836" t="s">
        <v>1081</v>
      </c>
      <c r="L9836" t="str">
        <f>VLOOKUP(K9836,Códigos!$N$2:$O$376,2,0)</f>
        <v>LAVA MASTER LTDA.</v>
      </c>
      <c r="M9836" t="s">
        <v>21</v>
      </c>
      <c r="N9836" t="str">
        <f>VLOOKUP(M9836,Códigos!$Q$2:$R$26,2,0)</f>
        <v>GENENCOR CUERO</v>
      </c>
      <c r="O9836" t="s">
        <v>1084</v>
      </c>
      <c r="P9836" t="str">
        <f>VLOOKUP(O9836,Códigos!$B$2:$C$19,2,0)</f>
        <v>RISARALDA</v>
      </c>
      <c r="Q9836" t="s">
        <v>1085</v>
      </c>
      <c r="R9836" t="str">
        <f>VLOOKUP(Q9836,Códigos!$E$2:$F$52,2,0)</f>
        <v>DOSQUEBRADAS</v>
      </c>
      <c r="S9836" t="s">
        <v>19</v>
      </c>
      <c r="T9836" t="str">
        <f>VLOOKUP(S9836,Códigos!$T$3:$U$14,2,0)</f>
        <v>BIOINDUSTRIA</v>
      </c>
      <c r="U9836" s="6">
        <v>2383.91</v>
      </c>
      <c r="V9836" s="6">
        <v>80.382648673817386</v>
      </c>
    </row>
    <row r="9837" spans="1:22" x14ac:dyDescent="0.25">
      <c r="A9837" t="s">
        <v>4185</v>
      </c>
      <c r="B9837" t="str">
        <f>VLOOKUP(A9837,Códigos!$H$3:$I$19,2,0)</f>
        <v>ANDRES BELTRAN</v>
      </c>
      <c r="C9837" t="s">
        <v>9150</v>
      </c>
      <c r="D9837" s="2">
        <v>42755</v>
      </c>
      <c r="E9837" s="2" t="s">
        <v>9285</v>
      </c>
      <c r="F9837">
        <v>90</v>
      </c>
      <c r="G9837" t="s">
        <v>1309</v>
      </c>
      <c r="H9837" t="str">
        <f>VLOOKUP(G9837,Códigos!$K$2:$L$250,2,0)</f>
        <v>INDESIZE COLD 10</v>
      </c>
      <c r="I9837" s="1">
        <v>20</v>
      </c>
      <c r="J9837" s="6">
        <v>175360</v>
      </c>
      <c r="K9837" t="s">
        <v>1081</v>
      </c>
      <c r="L9837" t="str">
        <f>VLOOKUP(K9837,Códigos!$N$2:$O$376,2,0)</f>
        <v>LAVA MASTER LTDA.</v>
      </c>
      <c r="M9837" t="s">
        <v>21</v>
      </c>
      <c r="N9837" t="str">
        <f>VLOOKUP(M9837,Códigos!$Q$2:$R$26,2,0)</f>
        <v>GENENCOR CUERO</v>
      </c>
      <c r="O9837" t="s">
        <v>1084</v>
      </c>
      <c r="P9837" t="str">
        <f>VLOOKUP(O9837,Códigos!$B$2:$C$19,2,0)</f>
        <v>RISARALDA</v>
      </c>
      <c r="Q9837" t="s">
        <v>1085</v>
      </c>
      <c r="R9837" t="str">
        <f>VLOOKUP(Q9837,Códigos!$E$2:$F$52,2,0)</f>
        <v>DOSQUEBRADAS</v>
      </c>
      <c r="S9837" t="s">
        <v>19</v>
      </c>
      <c r="T9837" t="str">
        <f>VLOOKUP(S9837,Códigos!$T$3:$U$14,2,0)</f>
        <v>BIOINDUSTRIA</v>
      </c>
      <c r="U9837" s="6">
        <v>2383.91</v>
      </c>
      <c r="V9837" s="6">
        <v>73.559823986643792</v>
      </c>
    </row>
    <row r="9838" spans="1:22" x14ac:dyDescent="0.25">
      <c r="A9838" t="s">
        <v>4188</v>
      </c>
      <c r="B9838" t="str">
        <f>VLOOKUP(A9838,Códigos!$H$3:$I$19,2,0)</f>
        <v>ELIANA LONDOÑO - TEXTIL</v>
      </c>
      <c r="C9838" t="s">
        <v>9117</v>
      </c>
      <c r="D9838" s="2">
        <v>42755</v>
      </c>
      <c r="E9838" s="2" t="s">
        <v>9285</v>
      </c>
      <c r="F9838">
        <v>30</v>
      </c>
      <c r="G9838" t="s">
        <v>1439</v>
      </c>
      <c r="H9838" t="str">
        <f>VLOOKUP(G9838,Códigos!$K$2:$L$250,2,0)</f>
        <v>INDIXELL 2XL</v>
      </c>
      <c r="I9838" s="1">
        <v>30</v>
      </c>
      <c r="J9838" s="6">
        <v>711000</v>
      </c>
      <c r="K9838" t="s">
        <v>4729</v>
      </c>
      <c r="L9838" t="str">
        <f>VLOOKUP(K9838,Códigos!$N$2:$O$376,2,0)</f>
        <v>SANI &amp; TEX S.A.S</v>
      </c>
      <c r="M9838" t="s">
        <v>21</v>
      </c>
      <c r="N9838" t="str">
        <f>VLOOKUP(M9838,Códigos!$Q$2:$R$26,2,0)</f>
        <v>GENENCOR CUERO</v>
      </c>
      <c r="O9838" t="s">
        <v>27</v>
      </c>
      <c r="P9838" t="str">
        <f>VLOOKUP(O9838,Códigos!$B$2:$C$19,2,0)</f>
        <v>BOGOTÁ, D.C.</v>
      </c>
      <c r="Q9838" t="s">
        <v>28</v>
      </c>
      <c r="R9838" t="str">
        <f>VLOOKUP(Q9838,Códigos!$E$2:$F$52,2,0)</f>
        <v>BOGOTÁ, D.C.</v>
      </c>
      <c r="S9838" t="s">
        <v>19</v>
      </c>
      <c r="T9838" t="str">
        <f>VLOOKUP(S9838,Códigos!$T$3:$U$14,2,0)</f>
        <v>BIOINDUSTRIA</v>
      </c>
      <c r="U9838" s="6">
        <v>2383.91</v>
      </c>
      <c r="V9838" s="6">
        <v>298.24951445314633</v>
      </c>
    </row>
    <row r="9839" spans="1:22" x14ac:dyDescent="0.25">
      <c r="A9839" t="s">
        <v>4188</v>
      </c>
      <c r="B9839" t="str">
        <f>VLOOKUP(A9839,Códigos!$H$3:$I$19,2,0)</f>
        <v>ELIANA LONDOÑO - TEXTIL</v>
      </c>
      <c r="C9839" t="s">
        <v>9117</v>
      </c>
      <c r="D9839" s="2">
        <v>42755</v>
      </c>
      <c r="E9839" s="2" t="s">
        <v>9285</v>
      </c>
      <c r="F9839">
        <v>30</v>
      </c>
      <c r="G9839" t="s">
        <v>5363</v>
      </c>
      <c r="H9839" t="str">
        <f>VLOOKUP(G9839,Códigos!$K$2:$L$250,2,0)</f>
        <v>CATALASE 300</v>
      </c>
      <c r="I9839" s="1">
        <v>30</v>
      </c>
      <c r="J9839" s="6">
        <v>144000</v>
      </c>
      <c r="K9839" t="s">
        <v>4729</v>
      </c>
      <c r="L9839" t="str">
        <f>VLOOKUP(K9839,Códigos!$N$2:$O$376,2,0)</f>
        <v>SANI &amp; TEX S.A.S</v>
      </c>
      <c r="M9839" t="s">
        <v>21</v>
      </c>
      <c r="N9839" t="str">
        <f>VLOOKUP(M9839,Códigos!$Q$2:$R$26,2,0)</f>
        <v>GENENCOR CUERO</v>
      </c>
      <c r="O9839" t="s">
        <v>27</v>
      </c>
      <c r="P9839" t="str">
        <f>VLOOKUP(O9839,Códigos!$B$2:$C$19,2,0)</f>
        <v>BOGOTÁ, D.C.</v>
      </c>
      <c r="Q9839" t="s">
        <v>28</v>
      </c>
      <c r="R9839" t="str">
        <f>VLOOKUP(Q9839,Códigos!$E$2:$F$52,2,0)</f>
        <v>BOGOTÁ, D.C.</v>
      </c>
      <c r="S9839" t="s">
        <v>19</v>
      </c>
      <c r="T9839" t="str">
        <f>VLOOKUP(S9839,Códigos!$T$3:$U$14,2,0)</f>
        <v>BIOINDUSTRIA</v>
      </c>
      <c r="U9839" s="6">
        <v>2383.91</v>
      </c>
      <c r="V9839" s="6">
        <v>60.404964952535963</v>
      </c>
    </row>
    <row r="9840" spans="1:22" x14ac:dyDescent="0.25">
      <c r="A9840" t="s">
        <v>980</v>
      </c>
      <c r="B9840" t="str">
        <f>VLOOKUP(A9840,Códigos!$H$3:$I$19,2,0)</f>
        <v>JENNY GOMEZ VALENCIA</v>
      </c>
      <c r="C9840" t="s">
        <v>9068</v>
      </c>
      <c r="D9840" s="2">
        <v>42756</v>
      </c>
      <c r="E9840" s="2" t="s">
        <v>9285</v>
      </c>
      <c r="F9840">
        <v>60</v>
      </c>
      <c r="G9840" t="s">
        <v>1185</v>
      </c>
      <c r="H9840" t="str">
        <f>VLOOKUP(G9840,Códigos!$K$2:$L$250,2,0)</f>
        <v>ADITIVO 100F</v>
      </c>
      <c r="I9840" s="1">
        <v>14</v>
      </c>
      <c r="J9840" s="6">
        <v>1073926</v>
      </c>
      <c r="K9840" t="s">
        <v>1099</v>
      </c>
      <c r="L9840" t="str">
        <f>VLOOKUP(K9840,Códigos!$N$2:$O$376,2,0)</f>
        <v>INDUSTRIAS LEMBER S.A.</v>
      </c>
      <c r="M9840" t="s">
        <v>19</v>
      </c>
      <c r="N9840" t="str">
        <f>VLOOKUP(M9840,Códigos!$Q$2:$R$26,2,0)</f>
        <v>BASF QUIMICA</v>
      </c>
      <c r="O9840" t="s">
        <v>594</v>
      </c>
      <c r="P9840" t="str">
        <f>VLOOKUP(O9840,Códigos!$B$2:$C$19,2,0)</f>
        <v>VALLE DEL CAUCA</v>
      </c>
      <c r="Q9840" t="s">
        <v>1102</v>
      </c>
      <c r="R9840" t="str">
        <f>VLOOKUP(Q9840,Códigos!$E$2:$F$52,2,0)</f>
        <v>YUMBO</v>
      </c>
      <c r="S9840" t="s">
        <v>21</v>
      </c>
      <c r="T9840" t="str">
        <f>VLOOKUP(S9840,Códigos!$T$3:$U$14,2,0)</f>
        <v>ESPECIALIDADES QUIMICAS</v>
      </c>
      <c r="U9840" s="6">
        <v>2373.44</v>
      </c>
      <c r="V9840" s="6">
        <v>452.47657408655789</v>
      </c>
    </row>
    <row r="9841" spans="1:22" x14ac:dyDescent="0.25">
      <c r="A9841" t="s">
        <v>969</v>
      </c>
      <c r="B9841" t="str">
        <f>VLOOKUP(A9841,Códigos!$H$3:$I$19,2,0)</f>
        <v>MARIA ELENA PELAEZ</v>
      </c>
      <c r="C9841" t="s">
        <v>9130</v>
      </c>
      <c r="D9841" s="2">
        <v>42756</v>
      </c>
      <c r="E9841" s="2" t="s">
        <v>9285</v>
      </c>
      <c r="F9841">
        <v>30</v>
      </c>
      <c r="G9841" t="s">
        <v>1309</v>
      </c>
      <c r="H9841" t="str">
        <f>VLOOKUP(G9841,Códigos!$K$2:$L$250,2,0)</f>
        <v>INDESIZE COLD 10</v>
      </c>
      <c r="I9841" s="1">
        <v>60</v>
      </c>
      <c r="J9841" s="6">
        <v>438000</v>
      </c>
      <c r="K9841" t="s">
        <v>5803</v>
      </c>
      <c r="L9841" t="str">
        <f>VLOOKUP(K9841,Códigos!$N$2:$O$376,2,0)</f>
        <v>AUXICOLOR S.A.S</v>
      </c>
      <c r="M9841" t="s">
        <v>21</v>
      </c>
      <c r="N9841" t="str">
        <f>VLOOKUP(M9841,Códigos!$Q$2:$R$26,2,0)</f>
        <v>GENENCOR CUERO</v>
      </c>
      <c r="O9841" t="s">
        <v>39</v>
      </c>
      <c r="P9841" t="str">
        <f>VLOOKUP(O9841,Códigos!$B$2:$C$19,2,0)</f>
        <v>ANTIOQUIA</v>
      </c>
      <c r="Q9841" t="s">
        <v>2729</v>
      </c>
      <c r="R9841" t="str">
        <f>VLOOKUP(Q9841,Códigos!$E$2:$F$52,2,0)</f>
        <v>MEDELLÍN</v>
      </c>
      <c r="S9841" t="s">
        <v>19</v>
      </c>
      <c r="T9841" t="str">
        <f>VLOOKUP(S9841,Códigos!$T$3:$U$14,2,0)</f>
        <v>BIOINDUSTRIA</v>
      </c>
      <c r="U9841" s="6">
        <v>2373.44</v>
      </c>
      <c r="V9841" s="6">
        <v>184.5422677632466</v>
      </c>
    </row>
    <row r="9842" spans="1:22" x14ac:dyDescent="0.25">
      <c r="A9842" t="s">
        <v>4188</v>
      </c>
      <c r="B9842" t="str">
        <f>VLOOKUP(A9842,Códigos!$H$3:$I$19,2,0)</f>
        <v>ELIANA LONDOÑO - TEXTIL</v>
      </c>
      <c r="C9842" t="s">
        <v>9113</v>
      </c>
      <c r="D9842" s="2">
        <v>42756</v>
      </c>
      <c r="E9842" s="2" t="s">
        <v>9285</v>
      </c>
      <c r="F9842">
        <v>60</v>
      </c>
      <c r="G9842" t="s">
        <v>1439</v>
      </c>
      <c r="H9842" t="str">
        <f>VLOOKUP(G9842,Códigos!$K$2:$L$250,2,0)</f>
        <v>INDIXELL 2XL</v>
      </c>
      <c r="I9842" s="1">
        <v>50</v>
      </c>
      <c r="J9842" s="6">
        <v>772500</v>
      </c>
      <c r="K9842" t="s">
        <v>4201</v>
      </c>
      <c r="L9842" t="str">
        <f>VLOOKUP(K9842,Códigos!$N$2:$O$376,2,0)</f>
        <v>LUIS EDUARDO CAICEDO S.A.</v>
      </c>
      <c r="M9842" t="s">
        <v>21</v>
      </c>
      <c r="N9842" t="str">
        <f>VLOOKUP(M9842,Códigos!$Q$2:$R$26,2,0)</f>
        <v>GENENCOR CUERO</v>
      </c>
      <c r="O9842" t="s">
        <v>119</v>
      </c>
      <c r="P9842" t="str">
        <f>VLOOKUP(O9842,Códigos!$B$2:$C$19,2,0)</f>
        <v>CUNDINAMARCA</v>
      </c>
      <c r="Q9842" t="s">
        <v>28</v>
      </c>
      <c r="R9842" t="str">
        <f>VLOOKUP(Q9842,Códigos!$E$2:$F$52,2,0)</f>
        <v>BOGOTÁ, D.C.</v>
      </c>
      <c r="S9842" t="s">
        <v>19</v>
      </c>
      <c r="T9842" t="str">
        <f>VLOOKUP(S9842,Códigos!$T$3:$U$14,2,0)</f>
        <v>BIOINDUSTRIA</v>
      </c>
      <c r="U9842" s="6">
        <v>2373.44</v>
      </c>
      <c r="V9842" s="6">
        <v>325.47694485641097</v>
      </c>
    </row>
    <row r="9843" spans="1:22" x14ac:dyDescent="0.25">
      <c r="A9843" t="s">
        <v>7896</v>
      </c>
      <c r="B9843" t="str">
        <f>VLOOKUP(A9843,Códigos!$H$3:$I$19,2,0)</f>
        <v>ALEXANDRA CASTILLO</v>
      </c>
      <c r="C9843" t="s">
        <v>9168</v>
      </c>
      <c r="D9843" s="2">
        <v>42757</v>
      </c>
      <c r="E9843" s="2" t="s">
        <v>9285</v>
      </c>
      <c r="F9843">
        <v>60</v>
      </c>
      <c r="G9843" t="s">
        <v>452</v>
      </c>
      <c r="H9843" t="str">
        <f>VLOOKUP(G9843,Códigos!$K$2:$L$250,2,0)</f>
        <v>CAPSTONE FS-60</v>
      </c>
      <c r="I9843" s="1">
        <v>18.16</v>
      </c>
      <c r="J9843" s="6">
        <v>3760209.6</v>
      </c>
      <c r="K9843" t="s">
        <v>483</v>
      </c>
      <c r="L9843" t="str">
        <f>VLOOKUP(K9843,Códigos!$N$2:$O$376,2,0)</f>
        <v>QUIMICA INTERKROL LTDA</v>
      </c>
      <c r="M9843" t="s">
        <v>435</v>
      </c>
      <c r="N9843" t="str">
        <f>VLOOKUP(M9843,Códigos!$Q$2:$R$26,2,0)</f>
        <v>AUXICOLOR LTDA</v>
      </c>
      <c r="O9843" t="s">
        <v>27</v>
      </c>
      <c r="P9843" t="str">
        <f>VLOOKUP(O9843,Códigos!$B$2:$C$19,2,0)</f>
        <v>BOGOTÁ, D.C.</v>
      </c>
      <c r="Q9843" t="s">
        <v>28</v>
      </c>
      <c r="R9843" t="str">
        <f>VLOOKUP(Q9843,Códigos!$E$2:$F$52,2,0)</f>
        <v>BOGOTÁ, D.C.</v>
      </c>
      <c r="S9843" t="s">
        <v>21</v>
      </c>
      <c r="T9843" t="str">
        <f>VLOOKUP(S9843,Códigos!$T$3:$U$14,2,0)</f>
        <v>ESPECIALIDADES QUIMICAS</v>
      </c>
      <c r="U9843" s="6">
        <v>2361.54</v>
      </c>
      <c r="V9843" s="6">
        <v>1592.2701288142484</v>
      </c>
    </row>
    <row r="9844" spans="1:22" x14ac:dyDescent="0.25">
      <c r="A9844" t="s">
        <v>4188</v>
      </c>
      <c r="B9844" t="str">
        <f>VLOOKUP(A9844,Códigos!$H$3:$I$19,2,0)</f>
        <v>ELIANA LONDOÑO - TEXTIL</v>
      </c>
      <c r="C9844" t="s">
        <v>9119</v>
      </c>
      <c r="D9844" s="2">
        <v>42757</v>
      </c>
      <c r="E9844" s="2" t="s">
        <v>9285</v>
      </c>
      <c r="F9844">
        <v>30</v>
      </c>
      <c r="G9844" t="s">
        <v>1985</v>
      </c>
      <c r="H9844" t="str">
        <f>VLOOKUP(G9844,Códigos!$K$2:$L$250,2,0)</f>
        <v>MERQUIFIX</v>
      </c>
      <c r="I9844" s="1">
        <v>50</v>
      </c>
      <c r="J9844" s="6">
        <v>155000</v>
      </c>
      <c r="K9844" t="s">
        <v>4241</v>
      </c>
      <c r="L9844" t="str">
        <f>VLOOKUP(K9844,Códigos!$N$2:$O$376,2,0)</f>
        <v>STON JEANS  S.A.S.</v>
      </c>
      <c r="M9844" t="s">
        <v>980</v>
      </c>
      <c r="N9844" t="str">
        <f>VLOOKUP(M9844,Códigos!$Q$2:$R$26,2,0)</f>
        <v>ANDICOL</v>
      </c>
      <c r="O9844" t="s">
        <v>27</v>
      </c>
      <c r="P9844" t="str">
        <f>VLOOKUP(O9844,Códigos!$B$2:$C$19,2,0)</f>
        <v>BOGOTÁ, D.C.</v>
      </c>
      <c r="Q9844" t="s">
        <v>28</v>
      </c>
      <c r="R9844" t="str">
        <f>VLOOKUP(Q9844,Códigos!$E$2:$F$52,2,0)</f>
        <v>BOGOTÁ, D.C.</v>
      </c>
      <c r="S9844" t="s">
        <v>19</v>
      </c>
      <c r="T9844" t="str">
        <f>VLOOKUP(S9844,Códigos!$T$3:$U$14,2,0)</f>
        <v>BIOINDUSTRIA</v>
      </c>
      <c r="U9844" s="6">
        <v>2361.54</v>
      </c>
      <c r="V9844" s="6">
        <v>65.635136394047947</v>
      </c>
    </row>
    <row r="9845" spans="1:22" x14ac:dyDescent="0.25">
      <c r="A9845" t="s">
        <v>4185</v>
      </c>
      <c r="B9845" t="str">
        <f>VLOOKUP(A9845,Códigos!$H$3:$I$19,2,0)</f>
        <v>ANDRES BELTRAN</v>
      </c>
      <c r="C9845" t="s">
        <v>9154</v>
      </c>
      <c r="D9845" s="2">
        <v>42757</v>
      </c>
      <c r="E9845" s="2" t="s">
        <v>9285</v>
      </c>
      <c r="F9845">
        <v>60</v>
      </c>
      <c r="G9845" t="s">
        <v>2028</v>
      </c>
      <c r="H9845" t="str">
        <f>VLOOKUP(G9845,Códigos!$K$2:$L$250,2,0)</f>
        <v>INDISIL K EFFECT</v>
      </c>
      <c r="I9845" s="1">
        <v>120</v>
      </c>
      <c r="J9845" s="6">
        <v>956280</v>
      </c>
      <c r="K9845" t="s">
        <v>1145</v>
      </c>
      <c r="L9845" t="str">
        <f>VLOOKUP(K9845,Códigos!$N$2:$O$376,2,0)</f>
        <v>PACK PLATINO S.A.S.</v>
      </c>
      <c r="M9845" t="s">
        <v>231</v>
      </c>
      <c r="N9845" t="str">
        <f>VLOOKUP(M9845,Códigos!$Q$2:$R$26,2,0)</f>
        <v>QUIMICA PRODES</v>
      </c>
      <c r="O9845" t="s">
        <v>594</v>
      </c>
      <c r="P9845" t="str">
        <f>VLOOKUP(O9845,Códigos!$B$2:$C$19,2,0)</f>
        <v>VALLE DEL CAUCA</v>
      </c>
      <c r="Q9845" t="s">
        <v>595</v>
      </c>
      <c r="R9845" t="str">
        <f>VLOOKUP(Q9845,Códigos!$E$2:$F$52,2,0)</f>
        <v>CALI</v>
      </c>
      <c r="S9845" t="s">
        <v>19</v>
      </c>
      <c r="T9845" t="str">
        <f>VLOOKUP(S9845,Códigos!$T$3:$U$14,2,0)</f>
        <v>BIOINDUSTRIA</v>
      </c>
      <c r="U9845" s="6">
        <v>2361.54</v>
      </c>
      <c r="V9845" s="6">
        <v>404.93914987677533</v>
      </c>
    </row>
    <row r="9846" spans="1:22" x14ac:dyDescent="0.25">
      <c r="A9846" t="s">
        <v>969</v>
      </c>
      <c r="B9846" t="str">
        <f>VLOOKUP(A9846,Códigos!$H$3:$I$19,2,0)</f>
        <v>MARIA ELENA PELAEZ</v>
      </c>
      <c r="C9846" t="s">
        <v>9127</v>
      </c>
      <c r="D9846" s="2">
        <v>42757</v>
      </c>
      <c r="E9846" s="2" t="s">
        <v>9285</v>
      </c>
      <c r="F9846">
        <v>0</v>
      </c>
      <c r="G9846" t="s">
        <v>1290</v>
      </c>
      <c r="H9846" t="str">
        <f>VLOOKUP(G9846,Códigos!$K$2:$L$250,2,0)</f>
        <v>INDESIZE 13DL-C</v>
      </c>
      <c r="I9846" s="1">
        <v>60</v>
      </c>
      <c r="J9846" s="6">
        <v>201000</v>
      </c>
      <c r="K9846" t="s">
        <v>6742</v>
      </c>
      <c r="L9846" t="str">
        <f>VLOOKUP(K9846,Códigos!$N$2:$O$376,2,0)</f>
        <v>LAVAPRIN S.A.S.</v>
      </c>
      <c r="M9846" t="s">
        <v>21</v>
      </c>
      <c r="N9846" t="str">
        <f>VLOOKUP(M9846,Códigos!$Q$2:$R$26,2,0)</f>
        <v>GENENCOR CUERO</v>
      </c>
      <c r="O9846" t="s">
        <v>39</v>
      </c>
      <c r="P9846" t="str">
        <f>VLOOKUP(O9846,Códigos!$B$2:$C$19,2,0)</f>
        <v>ANTIOQUIA</v>
      </c>
      <c r="Q9846" t="s">
        <v>3257</v>
      </c>
      <c r="R9846" t="str">
        <f>VLOOKUP(Q9846,Códigos!$E$2:$F$52,2,0)</f>
        <v>SABANETA</v>
      </c>
      <c r="S9846" t="s">
        <v>19</v>
      </c>
      <c r="T9846" t="str">
        <f>VLOOKUP(S9846,Códigos!$T$3:$U$14,2,0)</f>
        <v>BIOINDUSTRIA</v>
      </c>
      <c r="U9846" s="6">
        <v>2361.54</v>
      </c>
      <c r="V9846" s="6">
        <v>85.113951065829923</v>
      </c>
    </row>
    <row r="9847" spans="1:22" x14ac:dyDescent="0.25">
      <c r="A9847" t="s">
        <v>969</v>
      </c>
      <c r="B9847" t="str">
        <f>VLOOKUP(A9847,Códigos!$H$3:$I$19,2,0)</f>
        <v>MARIA ELENA PELAEZ</v>
      </c>
      <c r="C9847" t="s">
        <v>9128</v>
      </c>
      <c r="D9847" s="2">
        <v>42757</v>
      </c>
      <c r="E9847" s="2" t="s">
        <v>9285</v>
      </c>
      <c r="F9847">
        <v>30</v>
      </c>
      <c r="G9847" t="s">
        <v>6558</v>
      </c>
      <c r="H9847" t="str">
        <f>VLOOKUP(G9847,Códigos!$K$2:$L$250,2,0)</f>
        <v>INDIXELL PREMIUM LR 400</v>
      </c>
      <c r="I9847" s="1">
        <v>60</v>
      </c>
      <c r="J9847" s="6">
        <v>534000</v>
      </c>
      <c r="K9847" t="s">
        <v>5803</v>
      </c>
      <c r="L9847" t="str">
        <f>VLOOKUP(K9847,Códigos!$N$2:$O$376,2,0)</f>
        <v>AUXICOLOR S.A.S</v>
      </c>
      <c r="M9847" t="s">
        <v>21</v>
      </c>
      <c r="N9847" t="str">
        <f>VLOOKUP(M9847,Códigos!$Q$2:$R$26,2,0)</f>
        <v>GENENCOR CUERO</v>
      </c>
      <c r="O9847" t="s">
        <v>39</v>
      </c>
      <c r="P9847" t="str">
        <f>VLOOKUP(O9847,Códigos!$B$2:$C$19,2,0)</f>
        <v>ANTIOQUIA</v>
      </c>
      <c r="Q9847" t="s">
        <v>2729</v>
      </c>
      <c r="R9847" t="str">
        <f>VLOOKUP(Q9847,Códigos!$E$2:$F$52,2,0)</f>
        <v>MEDELLÍN</v>
      </c>
      <c r="S9847" t="s">
        <v>19</v>
      </c>
      <c r="T9847" t="str">
        <f>VLOOKUP(S9847,Códigos!$T$3:$U$14,2,0)</f>
        <v>BIOINDUSTRIA</v>
      </c>
      <c r="U9847" s="6">
        <v>2361.54</v>
      </c>
      <c r="V9847" s="6">
        <v>226.12363118981682</v>
      </c>
    </row>
    <row r="9848" spans="1:22" x14ac:dyDescent="0.25">
      <c r="A9848" t="s">
        <v>2952</v>
      </c>
      <c r="B9848" t="str">
        <f>VLOOKUP(A9848,Códigos!$H$3:$I$19,2,0)</f>
        <v>SUSANA ESTRADA E.</v>
      </c>
      <c r="C9848" t="s">
        <v>9093</v>
      </c>
      <c r="D9848" s="2">
        <v>42757</v>
      </c>
      <c r="E9848" s="2" t="s">
        <v>9285</v>
      </c>
      <c r="F9848">
        <v>60</v>
      </c>
      <c r="G9848" t="s">
        <v>350</v>
      </c>
      <c r="H9848" t="str">
        <f>VLOOKUP(G9848,Códigos!$K$2:$L$250,2,0)</f>
        <v>SYLOID 7000</v>
      </c>
      <c r="I9848" s="1">
        <v>10</v>
      </c>
      <c r="J9848" s="6">
        <v>373595.6</v>
      </c>
      <c r="K9848" t="s">
        <v>3259</v>
      </c>
      <c r="L9848" t="str">
        <f>VLOOKUP(K9848,Códigos!$N$2:$O$376,2,0)</f>
        <v>LACAS Y QUIMICOS S.A.S.</v>
      </c>
      <c r="M9848" t="s">
        <v>21</v>
      </c>
      <c r="N9848" t="str">
        <f>VLOOKUP(M9848,Códigos!$Q$2:$R$26,2,0)</f>
        <v>GENENCOR CUERO</v>
      </c>
      <c r="O9848" t="s">
        <v>39</v>
      </c>
      <c r="P9848" t="str">
        <f>VLOOKUP(O9848,Códigos!$B$2:$C$19,2,0)</f>
        <v>ANTIOQUIA</v>
      </c>
      <c r="Q9848" t="s">
        <v>998</v>
      </c>
      <c r="R9848" t="str">
        <f>VLOOKUP(Q9848,Códigos!$E$2:$F$52,2,0)</f>
        <v>ITAGÜÍ</v>
      </c>
      <c r="S9848" t="s">
        <v>21</v>
      </c>
      <c r="T9848" t="str">
        <f>VLOOKUP(S9848,Códigos!$T$3:$U$14,2,0)</f>
        <v>ESPECIALIDADES QUIMICAS</v>
      </c>
      <c r="U9848" s="6">
        <v>2361.54</v>
      </c>
      <c r="V9848" s="6">
        <v>158.19998814333019</v>
      </c>
    </row>
    <row r="9849" spans="1:22" x14ac:dyDescent="0.25">
      <c r="A9849" t="s">
        <v>231</v>
      </c>
      <c r="B9849" t="str">
        <f>VLOOKUP(A9849,Códigos!$H$3:$I$19,2,0)</f>
        <v>NATALY VELA</v>
      </c>
      <c r="C9849" t="s">
        <v>9083</v>
      </c>
      <c r="D9849" s="2">
        <v>42757</v>
      </c>
      <c r="E9849" s="2" t="s">
        <v>9285</v>
      </c>
      <c r="F9849">
        <v>60</v>
      </c>
      <c r="G9849" t="s">
        <v>795</v>
      </c>
      <c r="H9849" t="str">
        <f>VLOOKUP(G9849,Códigos!$K$2:$L$250,2,0)</f>
        <v>PURAFECT 4000 L/ EFFECTENZ P 100</v>
      </c>
      <c r="I9849" s="1">
        <v>100</v>
      </c>
      <c r="J9849" s="6">
        <v>4616811</v>
      </c>
      <c r="K9849" t="s">
        <v>2509</v>
      </c>
      <c r="L9849" t="str">
        <f>VLOOKUP(K9849,Códigos!$N$2:$O$376,2,0)</f>
        <v>LABORATORIOS EUFAR S.A.</v>
      </c>
      <c r="M9849" t="s">
        <v>793</v>
      </c>
      <c r="N9849" t="str">
        <f>VLOOKUP(M9849,Códigos!$Q$2:$R$26,2,0)</f>
        <v>GENENOR DETERGENTES</v>
      </c>
      <c r="O9849" t="s">
        <v>27</v>
      </c>
      <c r="P9849" t="str">
        <f>VLOOKUP(O9849,Códigos!$B$2:$C$19,2,0)</f>
        <v>BOGOTÁ, D.C.</v>
      </c>
      <c r="Q9849" t="s">
        <v>28</v>
      </c>
      <c r="R9849" t="str">
        <f>VLOOKUP(Q9849,Códigos!$E$2:$F$52,2,0)</f>
        <v>BOGOTÁ, D.C.</v>
      </c>
      <c r="S9849" t="s">
        <v>19</v>
      </c>
      <c r="T9849" t="str">
        <f>VLOOKUP(S9849,Códigos!$T$3:$U$14,2,0)</f>
        <v>BIOINDUSTRIA</v>
      </c>
      <c r="U9849" s="6">
        <v>2361.54</v>
      </c>
      <c r="V9849" s="6">
        <v>1955.0001270357479</v>
      </c>
    </row>
    <row r="9850" spans="1:22" x14ac:dyDescent="0.25">
      <c r="A9850" t="s">
        <v>2952</v>
      </c>
      <c r="B9850" t="str">
        <f>VLOOKUP(A9850,Códigos!$H$3:$I$19,2,0)</f>
        <v>SUSANA ESTRADA E.</v>
      </c>
      <c r="C9850" t="s">
        <v>9095</v>
      </c>
      <c r="D9850" s="2">
        <v>42757</v>
      </c>
      <c r="E9850" s="2" t="s">
        <v>9285</v>
      </c>
      <c r="F9850">
        <v>0</v>
      </c>
      <c r="G9850" t="s">
        <v>293</v>
      </c>
      <c r="H9850" t="str">
        <f>VLOOKUP(G9850,Códigos!$K$2:$L$250,2,0)</f>
        <v>LUDOX HS-40</v>
      </c>
      <c r="I9850" s="1">
        <v>10</v>
      </c>
      <c r="J9850" s="6">
        <v>145000</v>
      </c>
      <c r="K9850" t="s">
        <v>3410</v>
      </c>
      <c r="L9850" t="str">
        <f>VLOOKUP(K9850,Códigos!$N$2:$O$376,2,0)</f>
        <v>CANO MONTOYA GABRIEL ARMANDO</v>
      </c>
      <c r="M9850" t="s">
        <v>21</v>
      </c>
      <c r="N9850" t="str">
        <f>VLOOKUP(M9850,Códigos!$Q$2:$R$26,2,0)</f>
        <v>GENENCOR CUERO</v>
      </c>
      <c r="O9850" t="s">
        <v>39</v>
      </c>
      <c r="P9850" t="str">
        <f>VLOOKUP(O9850,Códigos!$B$2:$C$19,2,0)</f>
        <v>ANTIOQUIA</v>
      </c>
      <c r="Q9850" t="s">
        <v>2729</v>
      </c>
      <c r="R9850" t="str">
        <f>VLOOKUP(Q9850,Códigos!$E$2:$F$52,2,0)</f>
        <v>MEDELLÍN</v>
      </c>
      <c r="S9850" t="s">
        <v>21</v>
      </c>
      <c r="T9850" t="str">
        <f>VLOOKUP(S9850,Códigos!$T$3:$U$14,2,0)</f>
        <v>ESPECIALIDADES QUIMICAS</v>
      </c>
      <c r="U9850" s="6">
        <v>2361.54</v>
      </c>
      <c r="V9850" s="6">
        <v>61.400611465399699</v>
      </c>
    </row>
    <row r="9851" spans="1:22" x14ac:dyDescent="0.25">
      <c r="A9851" t="s">
        <v>8245</v>
      </c>
      <c r="B9851" t="str">
        <f>VLOOKUP(A9851,Códigos!$H$3:$I$19,2,0)</f>
        <v>KAREN SEGURA</v>
      </c>
      <c r="C9851" t="s">
        <v>9173</v>
      </c>
      <c r="D9851" s="2">
        <v>42757</v>
      </c>
      <c r="E9851" s="2" t="s">
        <v>9285</v>
      </c>
      <c r="F9851">
        <v>0</v>
      </c>
      <c r="G9851" t="s">
        <v>1505</v>
      </c>
      <c r="H9851" t="str">
        <f>VLOOKUP(G9851,Códigos!$K$2:$L$250,2,0)</f>
        <v>MX-309</v>
      </c>
      <c r="I9851" s="1">
        <v>75</v>
      </c>
      <c r="J9851" s="6">
        <v>1350000</v>
      </c>
      <c r="K9851" t="s">
        <v>8273</v>
      </c>
      <c r="L9851" t="str">
        <f>VLOOKUP(K9851,Códigos!$N$2:$O$376,2,0)</f>
        <v>MORENO ALEJANDRA</v>
      </c>
      <c r="M9851" t="s">
        <v>21</v>
      </c>
      <c r="N9851" t="str">
        <f>VLOOKUP(M9851,Códigos!$Q$2:$R$26,2,0)</f>
        <v>GENENCOR CUERO</v>
      </c>
      <c r="O9851" t="s">
        <v>594</v>
      </c>
      <c r="P9851" t="str">
        <f>VLOOKUP(O9851,Códigos!$B$2:$C$19,2,0)</f>
        <v>VALLE DEL CAUCA</v>
      </c>
      <c r="Q9851" t="s">
        <v>595</v>
      </c>
      <c r="R9851" t="str">
        <f>VLOOKUP(Q9851,Códigos!$E$2:$F$52,2,0)</f>
        <v>CALI</v>
      </c>
      <c r="S9851" t="s">
        <v>21</v>
      </c>
      <c r="T9851" t="str">
        <f>VLOOKUP(S9851,Códigos!$T$3:$U$14,2,0)</f>
        <v>ESPECIALIDADES QUIMICAS</v>
      </c>
      <c r="U9851" s="6">
        <v>2361.54</v>
      </c>
      <c r="V9851" s="6">
        <v>571.66086536751448</v>
      </c>
    </row>
    <row r="9852" spans="1:22" x14ac:dyDescent="0.25">
      <c r="A9852" t="s">
        <v>2952</v>
      </c>
      <c r="B9852" t="str">
        <f>VLOOKUP(A9852,Códigos!$H$3:$I$19,2,0)</f>
        <v>SUSANA ESTRADA E.</v>
      </c>
      <c r="C9852" t="s">
        <v>9094</v>
      </c>
      <c r="D9852" s="2">
        <v>42757</v>
      </c>
      <c r="E9852" s="2" t="s">
        <v>9285</v>
      </c>
      <c r="F9852">
        <v>0</v>
      </c>
      <c r="G9852" t="s">
        <v>1293</v>
      </c>
      <c r="H9852" t="str">
        <f>VLOOKUP(G9852,Códigos!$K$2:$L$250,2,0)</f>
        <v>SYLOID ED-44</v>
      </c>
      <c r="I9852" s="1">
        <v>40</v>
      </c>
      <c r="J9852" s="6">
        <v>906831.2</v>
      </c>
      <c r="K9852" t="s">
        <v>3365</v>
      </c>
      <c r="L9852" t="str">
        <f>VLOOKUP(K9852,Códigos!$N$2:$O$376,2,0)</f>
        <v>FERRIUNIDAS S.A.S</v>
      </c>
      <c r="M9852" t="s">
        <v>21</v>
      </c>
      <c r="N9852" t="str">
        <f>VLOOKUP(M9852,Códigos!$Q$2:$R$26,2,0)</f>
        <v>GENENCOR CUERO</v>
      </c>
      <c r="O9852" t="s">
        <v>39</v>
      </c>
      <c r="P9852" t="str">
        <f>VLOOKUP(O9852,Códigos!$B$2:$C$19,2,0)</f>
        <v>ANTIOQUIA</v>
      </c>
      <c r="Q9852" t="s">
        <v>2729</v>
      </c>
      <c r="R9852" t="str">
        <f>VLOOKUP(Q9852,Códigos!$E$2:$F$52,2,0)</f>
        <v>MEDELLÍN</v>
      </c>
      <c r="S9852" t="s">
        <v>21</v>
      </c>
      <c r="T9852" t="str">
        <f>VLOOKUP(S9852,Códigos!$T$3:$U$14,2,0)</f>
        <v>ESPECIALIDADES QUIMICAS</v>
      </c>
      <c r="U9852" s="6">
        <v>2361.54</v>
      </c>
      <c r="V9852" s="6">
        <v>383.99993224760112</v>
      </c>
    </row>
    <row r="9853" spans="1:22" x14ac:dyDescent="0.25">
      <c r="A9853" t="s">
        <v>2952</v>
      </c>
      <c r="B9853" t="str">
        <f>VLOOKUP(A9853,Códigos!$H$3:$I$19,2,0)</f>
        <v>SUSANA ESTRADA E.</v>
      </c>
      <c r="C9853" t="s">
        <v>9093</v>
      </c>
      <c r="D9853" s="2">
        <v>42757</v>
      </c>
      <c r="E9853" s="2" t="s">
        <v>9285</v>
      </c>
      <c r="F9853">
        <v>60</v>
      </c>
      <c r="G9853" t="s">
        <v>3245</v>
      </c>
      <c r="H9853" t="str">
        <f>VLOOKUP(G9853,Códigos!$K$2:$L$250,2,0)</f>
        <v>SYLOID C - 906</v>
      </c>
      <c r="I9853" s="1">
        <v>15</v>
      </c>
      <c r="J9853" s="6">
        <v>513989.25</v>
      </c>
      <c r="K9853" t="s">
        <v>3259</v>
      </c>
      <c r="L9853" t="str">
        <f>VLOOKUP(K9853,Códigos!$N$2:$O$376,2,0)</f>
        <v>LACAS Y QUIMICOS S.A.S.</v>
      </c>
      <c r="M9853" t="s">
        <v>21</v>
      </c>
      <c r="N9853" t="str">
        <f>VLOOKUP(M9853,Códigos!$Q$2:$R$26,2,0)</f>
        <v>GENENCOR CUERO</v>
      </c>
      <c r="O9853" t="s">
        <v>39</v>
      </c>
      <c r="P9853" t="str">
        <f>VLOOKUP(O9853,Códigos!$B$2:$C$19,2,0)</f>
        <v>ANTIOQUIA</v>
      </c>
      <c r="Q9853" t="s">
        <v>998</v>
      </c>
      <c r="R9853" t="str">
        <f>VLOOKUP(Q9853,Códigos!$E$2:$F$52,2,0)</f>
        <v>ITAGÜÍ</v>
      </c>
      <c r="S9853" t="s">
        <v>21</v>
      </c>
      <c r="T9853" t="str">
        <f>VLOOKUP(S9853,Códigos!$T$3:$U$14,2,0)</f>
        <v>ESPECIALIDADES QUIMICAS</v>
      </c>
      <c r="U9853" s="6">
        <v>2361.54</v>
      </c>
      <c r="V9853" s="6">
        <v>217.65002921822202</v>
      </c>
    </row>
    <row r="9854" spans="1:22" x14ac:dyDescent="0.25">
      <c r="A9854" t="s">
        <v>2952</v>
      </c>
      <c r="B9854" t="str">
        <f>VLOOKUP(A9854,Códigos!$H$3:$I$19,2,0)</f>
        <v>SUSANA ESTRADA E.</v>
      </c>
      <c r="C9854" t="s">
        <v>9086</v>
      </c>
      <c r="D9854" s="2">
        <v>42757</v>
      </c>
      <c r="E9854" s="2" t="s">
        <v>9285</v>
      </c>
      <c r="F9854">
        <v>0</v>
      </c>
      <c r="G9854" t="s">
        <v>275</v>
      </c>
      <c r="H9854" t="str">
        <f>VLOOKUP(G9854,Códigos!$K$2:$L$250,2,0)</f>
        <v>ADITIVO 57</v>
      </c>
      <c r="I9854" s="1">
        <v>21</v>
      </c>
      <c r="J9854" s="6">
        <v>1435280.7</v>
      </c>
      <c r="K9854" t="s">
        <v>2957</v>
      </c>
      <c r="L9854" t="str">
        <f>VLOOKUP(K9854,Códigos!$N$2:$O$376,2,0)</f>
        <v>FONSECA MENESES HERMES ALBERTO</v>
      </c>
      <c r="M9854" t="s">
        <v>19</v>
      </c>
      <c r="N9854" t="str">
        <f>VLOOKUP(M9854,Códigos!$Q$2:$R$26,2,0)</f>
        <v>BASF QUIMICA</v>
      </c>
      <c r="O9854" t="s">
        <v>300</v>
      </c>
      <c r="P9854" t="str">
        <f>VLOOKUP(O9854,Códigos!$B$2:$C$19,2,0)</f>
        <v>SANTANDER</v>
      </c>
      <c r="Q9854" t="s">
        <v>301</v>
      </c>
      <c r="R9854" t="str">
        <f>VLOOKUP(Q9854,Códigos!$E$2:$F$52,2,0)</f>
        <v>BUCARAMANGA</v>
      </c>
      <c r="S9854" t="s">
        <v>21</v>
      </c>
      <c r="T9854" t="str">
        <f>VLOOKUP(S9854,Códigos!$T$3:$U$14,2,0)</f>
        <v>ESPECIALIDADES QUIMICAS</v>
      </c>
      <c r="U9854" s="6">
        <v>2361.54</v>
      </c>
      <c r="V9854" s="6">
        <v>607.77319037577172</v>
      </c>
    </row>
    <row r="9855" spans="1:22" x14ac:dyDescent="0.25">
      <c r="A9855" t="s">
        <v>2952</v>
      </c>
      <c r="B9855" t="str">
        <f>VLOOKUP(A9855,Códigos!$H$3:$I$19,2,0)</f>
        <v>SUSANA ESTRADA E.</v>
      </c>
      <c r="C9855" t="s">
        <v>9104</v>
      </c>
      <c r="D9855" s="2">
        <v>42758</v>
      </c>
      <c r="E9855" s="2" t="s">
        <v>9285</v>
      </c>
      <c r="F9855">
        <v>60</v>
      </c>
      <c r="G9855" t="s">
        <v>430</v>
      </c>
      <c r="H9855" t="str">
        <f>VLOOKUP(G9855,Códigos!$K$2:$L$250,2,0)</f>
        <v>SANTICIZER 160</v>
      </c>
      <c r="I9855" s="1">
        <v>230</v>
      </c>
      <c r="J9855" s="6">
        <v>4242221.2</v>
      </c>
      <c r="K9855" t="s">
        <v>4022</v>
      </c>
      <c r="L9855" t="str">
        <f>VLOOKUP(K9855,Códigos!$N$2:$O$376,2,0)</f>
        <v>CORLANC S.A.S</v>
      </c>
      <c r="M9855" t="s">
        <v>272</v>
      </c>
      <c r="N9855" t="str">
        <f>VLOOKUP(M9855,Códigos!$Q$2:$R$26,2,0)</f>
        <v>FERRO</v>
      </c>
      <c r="O9855" t="s">
        <v>39</v>
      </c>
      <c r="P9855" t="str">
        <f>VLOOKUP(O9855,Códigos!$B$2:$C$19,2,0)</f>
        <v>ANTIOQUIA</v>
      </c>
      <c r="Q9855" t="s">
        <v>3257</v>
      </c>
      <c r="R9855" t="str">
        <f>VLOOKUP(Q9855,Códigos!$E$2:$F$52,2,0)</f>
        <v>SABANETA</v>
      </c>
      <c r="S9855" t="s">
        <v>21</v>
      </c>
      <c r="T9855" t="str">
        <f>VLOOKUP(S9855,Códigos!$T$3:$U$14,2,0)</f>
        <v>ESPECIALIDADES QUIMICAS</v>
      </c>
      <c r="U9855" s="6">
        <v>2370.75</v>
      </c>
      <c r="V9855" s="6">
        <v>1789.4004850785618</v>
      </c>
    </row>
    <row r="9856" spans="1:22" x14ac:dyDescent="0.25">
      <c r="A9856" t="s">
        <v>4188</v>
      </c>
      <c r="B9856" t="str">
        <f>VLOOKUP(A9856,Códigos!$H$3:$I$19,2,0)</f>
        <v>ELIANA LONDOÑO - TEXTIL</v>
      </c>
      <c r="C9856" t="s">
        <v>9114</v>
      </c>
      <c r="D9856" s="2">
        <v>42758</v>
      </c>
      <c r="E9856" s="2" t="s">
        <v>9285</v>
      </c>
      <c r="F9856">
        <v>30</v>
      </c>
      <c r="G9856" t="s">
        <v>4396</v>
      </c>
      <c r="H9856" t="str">
        <f>VLOOKUP(G9856,Códigos!$K$2:$L$250,2,0)</f>
        <v>INDESIZE 160 NEXT</v>
      </c>
      <c r="I9856" s="1">
        <v>250</v>
      </c>
      <c r="J9856" s="6">
        <v>3750000</v>
      </c>
      <c r="K9856" t="s">
        <v>4706</v>
      </c>
      <c r="L9856" t="str">
        <f>VLOOKUP(K9856,Códigos!$N$2:$O$376,2,0)</f>
        <v>CEMPRI SAS</v>
      </c>
      <c r="M9856" t="s">
        <v>21</v>
      </c>
      <c r="N9856" t="str">
        <f>VLOOKUP(M9856,Códigos!$Q$2:$R$26,2,0)</f>
        <v>GENENCOR CUERO</v>
      </c>
      <c r="O9856" t="s">
        <v>27</v>
      </c>
      <c r="P9856" t="str">
        <f>VLOOKUP(O9856,Códigos!$B$2:$C$19,2,0)</f>
        <v>BOGOTÁ, D.C.</v>
      </c>
      <c r="Q9856" t="s">
        <v>28</v>
      </c>
      <c r="R9856" t="str">
        <f>VLOOKUP(Q9856,Códigos!$E$2:$F$52,2,0)</f>
        <v>BOGOTÁ, D.C.</v>
      </c>
      <c r="S9856" t="s">
        <v>19</v>
      </c>
      <c r="T9856" t="str">
        <f>VLOOKUP(S9856,Códigos!$T$3:$U$14,2,0)</f>
        <v>BIOINDUSTRIA</v>
      </c>
      <c r="U9856" s="6">
        <v>2370.75</v>
      </c>
      <c r="V9856" s="6">
        <v>1581.7779183802595</v>
      </c>
    </row>
    <row r="9857" spans="1:22" x14ac:dyDescent="0.25">
      <c r="A9857" t="s">
        <v>7896</v>
      </c>
      <c r="B9857" t="str">
        <f>VLOOKUP(A9857,Códigos!$H$3:$I$19,2,0)</f>
        <v>ALEXANDRA CASTILLO</v>
      </c>
      <c r="C9857" t="s">
        <v>9156</v>
      </c>
      <c r="D9857" s="2">
        <v>42758</v>
      </c>
      <c r="E9857" s="2" t="s">
        <v>9285</v>
      </c>
      <c r="F9857">
        <v>30</v>
      </c>
      <c r="G9857" t="s">
        <v>275</v>
      </c>
      <c r="H9857" t="str">
        <f>VLOOKUP(G9857,Códigos!$K$2:$L$250,2,0)</f>
        <v>ADITIVO 57</v>
      </c>
      <c r="I9857" s="1">
        <v>21</v>
      </c>
      <c r="J9857" s="6">
        <v>1233690.99</v>
      </c>
      <c r="K9857" t="s">
        <v>7899</v>
      </c>
      <c r="L9857" t="str">
        <f>VLOOKUP(K9857,Códigos!$N$2:$O$376,2,0)</f>
        <v>QUEEN QUIMICA COLOMBIANA LTDA</v>
      </c>
      <c r="M9857" t="s">
        <v>19</v>
      </c>
      <c r="N9857" t="str">
        <f>VLOOKUP(M9857,Códigos!$Q$2:$R$26,2,0)</f>
        <v>BASF QUIMICA</v>
      </c>
      <c r="O9857" t="s">
        <v>300</v>
      </c>
      <c r="P9857" t="str">
        <f>VLOOKUP(O9857,Códigos!$B$2:$C$19,2,0)</f>
        <v>SANTANDER</v>
      </c>
      <c r="Q9857" t="s">
        <v>301</v>
      </c>
      <c r="R9857" t="str">
        <f>VLOOKUP(Q9857,Códigos!$E$2:$F$52,2,0)</f>
        <v>BUCARAMANGA</v>
      </c>
      <c r="S9857" t="s">
        <v>21</v>
      </c>
      <c r="T9857" t="str">
        <f>VLOOKUP(S9857,Códigos!$T$3:$U$14,2,0)</f>
        <v>ESPECIALIDADES QUIMICAS</v>
      </c>
      <c r="U9857" s="6">
        <v>2370.75</v>
      </c>
      <c r="V9857" s="6">
        <v>520.38004428978172</v>
      </c>
    </row>
    <row r="9858" spans="1:22" x14ac:dyDescent="0.25">
      <c r="A9858" t="s">
        <v>2952</v>
      </c>
      <c r="B9858" t="str">
        <f>VLOOKUP(A9858,Códigos!$H$3:$I$19,2,0)</f>
        <v>SUSANA ESTRADA E.</v>
      </c>
      <c r="C9858" t="s">
        <v>9103</v>
      </c>
      <c r="D9858" s="2">
        <v>42758</v>
      </c>
      <c r="E9858" s="2" t="s">
        <v>9285</v>
      </c>
      <c r="F9858">
        <v>30</v>
      </c>
      <c r="G9858" t="s">
        <v>3898</v>
      </c>
      <c r="H9858" t="str">
        <f>VLOOKUP(G9858,Códigos!$K$2:$L$250,2,0)</f>
        <v>SANTICIZER 9201</v>
      </c>
      <c r="I9858" s="1">
        <v>230</v>
      </c>
      <c r="J9858" s="6">
        <v>3773285.7</v>
      </c>
      <c r="K9858" t="s">
        <v>2987</v>
      </c>
      <c r="L9858" t="str">
        <f>VLOOKUP(K9858,Códigos!$N$2:$O$376,2,0)</f>
        <v>TINPES S.A.</v>
      </c>
      <c r="M9858" t="s">
        <v>272</v>
      </c>
      <c r="N9858" t="str">
        <f>VLOOKUP(M9858,Códigos!$Q$2:$R$26,2,0)</f>
        <v>FERRO</v>
      </c>
      <c r="O9858" t="s">
        <v>39</v>
      </c>
      <c r="P9858" t="str">
        <f>VLOOKUP(O9858,Códigos!$B$2:$C$19,2,0)</f>
        <v>ANTIOQUIA</v>
      </c>
      <c r="Q9858" t="s">
        <v>998</v>
      </c>
      <c r="R9858" t="str">
        <f>VLOOKUP(Q9858,Códigos!$E$2:$F$52,2,0)</f>
        <v>ITAGÜÍ</v>
      </c>
      <c r="S9858" t="s">
        <v>21</v>
      </c>
      <c r="T9858" t="str">
        <f>VLOOKUP(S9858,Códigos!$T$3:$U$14,2,0)</f>
        <v>ESPECIALIDADES QUIMICAS</v>
      </c>
      <c r="U9858" s="6">
        <v>2370.75</v>
      </c>
      <c r="V9858" s="6">
        <v>1591.6000000000001</v>
      </c>
    </row>
    <row r="9859" spans="1:22" x14ac:dyDescent="0.25">
      <c r="A9859" t="s">
        <v>969</v>
      </c>
      <c r="B9859" t="str">
        <f>VLOOKUP(A9859,Códigos!$H$3:$I$19,2,0)</f>
        <v>MARIA ELENA PELAEZ</v>
      </c>
      <c r="C9859" t="s">
        <v>9139</v>
      </c>
      <c r="D9859" s="2">
        <v>42761</v>
      </c>
      <c r="E9859" s="2" t="s">
        <v>9285</v>
      </c>
      <c r="F9859">
        <v>60</v>
      </c>
      <c r="G9859" t="s">
        <v>1979</v>
      </c>
      <c r="H9859" t="str">
        <f>VLOOKUP(G9859,Códigos!$K$2:$L$250,2,0)</f>
        <v>INDICANT-COLOR</v>
      </c>
      <c r="I9859" s="1">
        <v>300</v>
      </c>
      <c r="J9859" s="6">
        <v>1350000</v>
      </c>
      <c r="K9859" t="s">
        <v>7243</v>
      </c>
      <c r="L9859" t="str">
        <f>VLOOKUP(K9859,Códigos!$N$2:$O$376,2,0)</f>
        <v>NICOLE S.A.S.</v>
      </c>
      <c r="M9859" t="s">
        <v>980</v>
      </c>
      <c r="N9859" t="str">
        <f>VLOOKUP(M9859,Códigos!$Q$2:$R$26,2,0)</f>
        <v>ANDICOL</v>
      </c>
      <c r="O9859" t="s">
        <v>1084</v>
      </c>
      <c r="P9859" t="str">
        <f>VLOOKUP(O9859,Códigos!$B$2:$C$19,2,0)</f>
        <v>RISARALDA</v>
      </c>
      <c r="Q9859" t="s">
        <v>1085</v>
      </c>
      <c r="R9859" t="str">
        <f>VLOOKUP(Q9859,Códigos!$E$2:$F$52,2,0)</f>
        <v>DOSQUEBRADAS</v>
      </c>
      <c r="S9859" t="s">
        <v>19</v>
      </c>
      <c r="T9859" t="str">
        <f>VLOOKUP(S9859,Códigos!$T$3:$U$14,2,0)</f>
        <v>BIOINDUSTRIA</v>
      </c>
      <c r="U9859" s="6">
        <v>2386.5</v>
      </c>
      <c r="V9859" s="6">
        <v>565.68196103079822</v>
      </c>
    </row>
    <row r="9860" spans="1:22" x14ac:dyDescent="0.25">
      <c r="A9860" t="s">
        <v>969</v>
      </c>
      <c r="B9860" t="str">
        <f>VLOOKUP(A9860,Códigos!$H$3:$I$19,2,0)</f>
        <v>MARIA ELENA PELAEZ</v>
      </c>
      <c r="C9860" t="s">
        <v>9138</v>
      </c>
      <c r="D9860" s="2">
        <v>42761</v>
      </c>
      <c r="E9860" s="2" t="s">
        <v>9285</v>
      </c>
      <c r="F9860">
        <v>90</v>
      </c>
      <c r="G9860" t="s">
        <v>1979</v>
      </c>
      <c r="H9860" t="str">
        <f>VLOOKUP(G9860,Códigos!$K$2:$L$250,2,0)</f>
        <v>INDICANT-COLOR</v>
      </c>
      <c r="I9860" s="1">
        <v>100</v>
      </c>
      <c r="J9860" s="6">
        <v>470000</v>
      </c>
      <c r="K9860" t="s">
        <v>7022</v>
      </c>
      <c r="L9860" t="str">
        <f>VLOOKUP(K9860,Códigos!$N$2:$O$376,2,0)</f>
        <v>LAVITEX S.A.S</v>
      </c>
      <c r="M9860" t="s">
        <v>980</v>
      </c>
      <c r="N9860" t="str">
        <f>VLOOKUP(M9860,Códigos!$Q$2:$R$26,2,0)</f>
        <v>ANDICOL</v>
      </c>
      <c r="O9860" t="s">
        <v>39</v>
      </c>
      <c r="P9860" t="str">
        <f>VLOOKUP(O9860,Códigos!$B$2:$C$19,2,0)</f>
        <v>ANTIOQUIA</v>
      </c>
      <c r="Q9860" t="s">
        <v>4184</v>
      </c>
      <c r="R9860" t="str">
        <f>VLOOKUP(Q9860,Códigos!$E$2:$F$52,2,0)</f>
        <v>DONMATÍAS</v>
      </c>
      <c r="S9860" t="s">
        <v>19</v>
      </c>
      <c r="T9860" t="str">
        <f>VLOOKUP(S9860,Códigos!$T$3:$U$14,2,0)</f>
        <v>BIOINDUSTRIA</v>
      </c>
      <c r="U9860" s="6">
        <v>2386.5</v>
      </c>
      <c r="V9860" s="6">
        <v>196.94112717368532</v>
      </c>
    </row>
    <row r="9861" spans="1:22" x14ac:dyDescent="0.25">
      <c r="A9861" t="s">
        <v>272</v>
      </c>
      <c r="B9861" t="str">
        <f>VLOOKUP(A9861,Códigos!$H$3:$I$19,2,0)</f>
        <v>LINA MERCEDES RUBIO GOMEZ</v>
      </c>
      <c r="C9861" t="s">
        <v>9063</v>
      </c>
      <c r="D9861" s="2">
        <v>42761</v>
      </c>
      <c r="E9861" s="2" t="s">
        <v>9285</v>
      </c>
      <c r="F9861">
        <v>60</v>
      </c>
      <c r="G9861" t="s">
        <v>818</v>
      </c>
      <c r="H9861" t="str">
        <f>VLOOKUP(G9861,Códigos!$K$2:$L$250,2,0)</f>
        <v>PROTEX 40 E/ OPTIMASE PR 40 E</v>
      </c>
      <c r="I9861" s="1">
        <v>100</v>
      </c>
      <c r="J9861" s="6">
        <v>4741500</v>
      </c>
      <c r="K9861" t="s">
        <v>774</v>
      </c>
      <c r="L9861" t="str">
        <f>VLOOKUP(K9861,Códigos!$N$2:$O$376,2,0)</f>
        <v>PRODUCTORA DE GELATINA S.A.S.  PROGEL</v>
      </c>
      <c r="M9861" t="s">
        <v>793</v>
      </c>
      <c r="N9861" t="str">
        <f>VLOOKUP(M9861,Códigos!$Q$2:$R$26,2,0)</f>
        <v>GENENOR DETERGENTES</v>
      </c>
      <c r="O9861" t="s">
        <v>759</v>
      </c>
      <c r="P9861" t="str">
        <f>VLOOKUP(O9861,Códigos!$B$2:$C$19,2,0)</f>
        <v>CALDAS</v>
      </c>
      <c r="Q9861" t="s">
        <v>760</v>
      </c>
      <c r="R9861" t="str">
        <f>VLOOKUP(Q9861,Códigos!$E$2:$F$52,2,0)</f>
        <v>MANIZALES</v>
      </c>
      <c r="S9861" t="s">
        <v>19</v>
      </c>
      <c r="T9861" t="str">
        <f>VLOOKUP(S9861,Códigos!$T$3:$U$14,2,0)</f>
        <v>BIOINDUSTRIA</v>
      </c>
      <c r="U9861" s="6">
        <v>2386.5</v>
      </c>
      <c r="V9861" s="6">
        <v>1986.8007542426146</v>
      </c>
    </row>
    <row r="9862" spans="1:22" x14ac:dyDescent="0.25">
      <c r="A9862" t="s">
        <v>272</v>
      </c>
      <c r="B9862" t="str">
        <f>VLOOKUP(A9862,Códigos!$H$3:$I$19,2,0)</f>
        <v>LINA MERCEDES RUBIO GOMEZ</v>
      </c>
      <c r="C9862" t="s">
        <v>9063</v>
      </c>
      <c r="D9862" s="2">
        <v>42761</v>
      </c>
      <c r="E9862" s="2" t="s">
        <v>9285</v>
      </c>
      <c r="F9862">
        <v>60</v>
      </c>
      <c r="G9862" t="s">
        <v>818</v>
      </c>
      <c r="H9862" t="str">
        <f>VLOOKUP(G9862,Códigos!$K$2:$L$250,2,0)</f>
        <v>PROTEX 40 E/ OPTIMASE PR 40 E</v>
      </c>
      <c r="I9862" s="1">
        <v>100</v>
      </c>
      <c r="J9862" s="6">
        <v>4741500</v>
      </c>
      <c r="K9862" t="s">
        <v>774</v>
      </c>
      <c r="L9862" t="str">
        <f>VLOOKUP(K9862,Códigos!$N$2:$O$376,2,0)</f>
        <v>PRODUCTORA DE GELATINA S.A.S.  PROGEL</v>
      </c>
      <c r="M9862" t="s">
        <v>793</v>
      </c>
      <c r="N9862" t="str">
        <f>VLOOKUP(M9862,Códigos!$Q$2:$R$26,2,0)</f>
        <v>GENENOR DETERGENTES</v>
      </c>
      <c r="O9862" t="s">
        <v>759</v>
      </c>
      <c r="P9862" t="str">
        <f>VLOOKUP(O9862,Códigos!$B$2:$C$19,2,0)</f>
        <v>CALDAS</v>
      </c>
      <c r="Q9862" t="s">
        <v>760</v>
      </c>
      <c r="R9862" t="str">
        <f>VLOOKUP(Q9862,Códigos!$E$2:$F$52,2,0)</f>
        <v>MANIZALES</v>
      </c>
      <c r="S9862" t="s">
        <v>19</v>
      </c>
      <c r="T9862" t="str">
        <f>VLOOKUP(S9862,Códigos!$T$3:$U$14,2,0)</f>
        <v>BIOINDUSTRIA</v>
      </c>
      <c r="U9862" s="6">
        <v>2386.5</v>
      </c>
      <c r="V9862" s="6">
        <v>1986.8007542426146</v>
      </c>
    </row>
    <row r="9863" spans="1:22" x14ac:dyDescent="0.25">
      <c r="A9863" t="s">
        <v>2952</v>
      </c>
      <c r="B9863" t="str">
        <f>VLOOKUP(A9863,Códigos!$H$3:$I$19,2,0)</f>
        <v>SUSANA ESTRADA E.</v>
      </c>
      <c r="C9863" t="s">
        <v>9088</v>
      </c>
      <c r="D9863" s="2">
        <v>42761</v>
      </c>
      <c r="E9863" s="2" t="s">
        <v>9285</v>
      </c>
      <c r="F9863">
        <v>60</v>
      </c>
      <c r="G9863" t="s">
        <v>3245</v>
      </c>
      <c r="H9863" t="str">
        <f>VLOOKUP(G9863,Códigos!$K$2:$L$250,2,0)</f>
        <v>SYLOID C - 906</v>
      </c>
      <c r="I9863" s="1">
        <v>30</v>
      </c>
      <c r="J9863" s="6">
        <v>786000</v>
      </c>
      <c r="K9863" t="s">
        <v>3009</v>
      </c>
      <c r="L9863" t="str">
        <f>VLOOKUP(K9863,Códigos!$N$2:$O$376,2,0)</f>
        <v>COMPAÑIA GLOBAL DE PINTURAS S.A.</v>
      </c>
      <c r="M9863" t="s">
        <v>21</v>
      </c>
      <c r="N9863" t="str">
        <f>VLOOKUP(M9863,Códigos!$Q$2:$R$26,2,0)</f>
        <v>GENENCOR CUERO</v>
      </c>
      <c r="O9863" t="s">
        <v>39</v>
      </c>
      <c r="P9863" t="str">
        <f>VLOOKUP(O9863,Códigos!$B$2:$C$19,2,0)</f>
        <v>ANTIOQUIA</v>
      </c>
      <c r="Q9863" t="s">
        <v>2729</v>
      </c>
      <c r="R9863" t="str">
        <f>VLOOKUP(Q9863,Códigos!$E$2:$F$52,2,0)</f>
        <v>MEDELLÍN</v>
      </c>
      <c r="S9863" t="s">
        <v>21</v>
      </c>
      <c r="T9863" t="str">
        <f>VLOOKUP(S9863,Códigos!$T$3:$U$14,2,0)</f>
        <v>ESPECIALIDADES QUIMICAS</v>
      </c>
      <c r="U9863" s="6">
        <v>2386.5</v>
      </c>
      <c r="V9863" s="6">
        <v>329.35260842237585</v>
      </c>
    </row>
    <row r="9864" spans="1:22" x14ac:dyDescent="0.25">
      <c r="A9864" t="s">
        <v>231</v>
      </c>
      <c r="B9864" t="str">
        <f>VLOOKUP(A9864,Códigos!$H$3:$I$19,2,0)</f>
        <v>NATALY VELA</v>
      </c>
      <c r="C9864" t="s">
        <v>9074</v>
      </c>
      <c r="D9864" s="2">
        <v>42762</v>
      </c>
      <c r="E9864" s="2" t="s">
        <v>9285</v>
      </c>
      <c r="F9864">
        <v>60</v>
      </c>
      <c r="G9864" t="s">
        <v>749</v>
      </c>
      <c r="H9864" t="str">
        <f>VLOOKUP(G9864,Códigos!$K$2:$L$250,2,0)</f>
        <v>TAN G PLUS</v>
      </c>
      <c r="I9864" s="1">
        <v>60</v>
      </c>
      <c r="J9864" s="6">
        <v>3293066.4</v>
      </c>
      <c r="K9864" t="s">
        <v>746</v>
      </c>
      <c r="L9864" t="str">
        <f>VLOOKUP(K9864,Códigos!$N$2:$O$376,2,0)</f>
        <v>TECUR SAS</v>
      </c>
      <c r="M9864" t="s">
        <v>21</v>
      </c>
      <c r="N9864" t="str">
        <f>VLOOKUP(M9864,Códigos!$Q$2:$R$26,2,0)</f>
        <v>GENENCOR CUERO</v>
      </c>
      <c r="O9864" t="s">
        <v>119</v>
      </c>
      <c r="P9864" t="str">
        <f>VLOOKUP(O9864,Códigos!$B$2:$C$19,2,0)</f>
        <v>CUNDINAMARCA</v>
      </c>
      <c r="Q9864" t="s">
        <v>28</v>
      </c>
      <c r="R9864" t="str">
        <f>VLOOKUP(Q9864,Códigos!$E$2:$F$52,2,0)</f>
        <v>BOGOTÁ, D.C.</v>
      </c>
      <c r="S9864" t="s">
        <v>19</v>
      </c>
      <c r="T9864" t="str">
        <f>VLOOKUP(S9864,Códigos!$T$3:$U$14,2,0)</f>
        <v>BIOINDUSTRIA</v>
      </c>
      <c r="U9864" s="6">
        <v>2386.2800000000002</v>
      </c>
      <c r="V9864" s="6">
        <v>1379.9999999999998</v>
      </c>
    </row>
    <row r="9865" spans="1:22" x14ac:dyDescent="0.25">
      <c r="A9865" t="s">
        <v>1050</v>
      </c>
      <c r="B9865" t="str">
        <f>VLOOKUP(A9865,Códigos!$H$3:$I$19,2,0)</f>
        <v>ELIANA CRISTINA  LONDOÑO</v>
      </c>
      <c r="C9865" t="s">
        <v>9145</v>
      </c>
      <c r="D9865" s="2">
        <v>42762</v>
      </c>
      <c r="E9865" s="2" t="s">
        <v>9285</v>
      </c>
      <c r="F9865">
        <v>0</v>
      </c>
      <c r="G9865" t="s">
        <v>1923</v>
      </c>
      <c r="H9865" t="str">
        <f>VLOOKUP(G9865,Códigos!$K$2:$L$250,2,0)</f>
        <v>CAPSTONE P 620</v>
      </c>
      <c r="I9865" s="1">
        <v>54.48</v>
      </c>
      <c r="J9865" s="6">
        <v>10978469.1</v>
      </c>
      <c r="K9865" t="s">
        <v>7631</v>
      </c>
      <c r="L9865" t="str">
        <f>VLOOKUP(K9865,Códigos!$N$2:$O$376,2,0)</f>
        <v>EMPAFLEXCO S A</v>
      </c>
      <c r="M9865" t="s">
        <v>435</v>
      </c>
      <c r="N9865" t="str">
        <f>VLOOKUP(M9865,Códigos!$Q$2:$R$26,2,0)</f>
        <v>AUXICOLOR LTDA</v>
      </c>
      <c r="O9865" t="s">
        <v>119</v>
      </c>
      <c r="P9865" t="str">
        <f>VLOOKUP(O9865,Códigos!$B$2:$C$19,2,0)</f>
        <v>CUNDINAMARCA</v>
      </c>
      <c r="Q9865" t="s">
        <v>282</v>
      </c>
      <c r="R9865" t="str">
        <f>VLOOKUP(Q9865,Códigos!$E$2:$F$52,2,0)</f>
        <v>SOACHA</v>
      </c>
      <c r="S9865" t="s">
        <v>21</v>
      </c>
      <c r="T9865" t="str">
        <f>VLOOKUP(S9865,Códigos!$T$3:$U$14,2,0)</f>
        <v>ESPECIALIDADES QUIMICAS</v>
      </c>
      <c r="U9865" s="6">
        <v>2386.2800000000002</v>
      </c>
      <c r="V9865" s="6">
        <v>4600.6625794123065</v>
      </c>
    </row>
    <row r="9866" spans="1:22" x14ac:dyDescent="0.25">
      <c r="A9866" t="s">
        <v>4188</v>
      </c>
      <c r="B9866" t="str">
        <f>VLOOKUP(A9866,Códigos!$H$3:$I$19,2,0)</f>
        <v>ELIANA LONDOÑO - TEXTIL</v>
      </c>
      <c r="C9866" t="s">
        <v>9115</v>
      </c>
      <c r="D9866" s="2">
        <v>42762</v>
      </c>
      <c r="E9866" s="2" t="s">
        <v>9285</v>
      </c>
      <c r="F9866">
        <v>60</v>
      </c>
      <c r="G9866" t="s">
        <v>4378</v>
      </c>
      <c r="H9866" t="str">
        <f>VLOOKUP(G9866,Códigos!$K$2:$L$250,2,0)</f>
        <v>INDESIZE 120</v>
      </c>
      <c r="I9866" s="1">
        <v>25</v>
      </c>
      <c r="J9866" s="6">
        <v>142500</v>
      </c>
      <c r="K9866" t="s">
        <v>4356</v>
      </c>
      <c r="L9866" t="str">
        <f>VLOOKUP(K9866,Códigos!$N$2:$O$376,2,0)</f>
        <v>COLOR QUIMIC´S LTDA</v>
      </c>
      <c r="M9866" t="s">
        <v>21</v>
      </c>
      <c r="N9866" t="str">
        <f>VLOOKUP(M9866,Códigos!$Q$2:$R$26,2,0)</f>
        <v>GENENCOR CUERO</v>
      </c>
      <c r="O9866" t="s">
        <v>27</v>
      </c>
      <c r="P9866" t="str">
        <f>VLOOKUP(O9866,Códigos!$B$2:$C$19,2,0)</f>
        <v>BOGOTÁ, D.C.</v>
      </c>
      <c r="Q9866" t="s">
        <v>28</v>
      </c>
      <c r="R9866" t="str">
        <f>VLOOKUP(Q9866,Códigos!$E$2:$F$52,2,0)</f>
        <v>BOGOTÁ, D.C.</v>
      </c>
      <c r="S9866" t="s">
        <v>19</v>
      </c>
      <c r="T9866" t="str">
        <f>VLOOKUP(S9866,Códigos!$T$3:$U$14,2,0)</f>
        <v>BIOINDUSTRIA</v>
      </c>
      <c r="U9866" s="6">
        <v>2386.2800000000002</v>
      </c>
      <c r="V9866" s="6">
        <v>59.716378631174877</v>
      </c>
    </row>
    <row r="9867" spans="1:22" x14ac:dyDescent="0.25">
      <c r="A9867" t="s">
        <v>2952</v>
      </c>
      <c r="B9867" t="str">
        <f>VLOOKUP(A9867,Códigos!$H$3:$I$19,2,0)</f>
        <v>SUSANA ESTRADA E.</v>
      </c>
      <c r="C9867" t="s">
        <v>9089</v>
      </c>
      <c r="D9867" s="2">
        <v>42762</v>
      </c>
      <c r="E9867" s="2" t="s">
        <v>9285</v>
      </c>
      <c r="F9867">
        <v>60</v>
      </c>
      <c r="G9867" t="s">
        <v>291</v>
      </c>
      <c r="H9867" t="str">
        <f>VLOOKUP(G9867,Códigos!$K$2:$L$250,2,0)</f>
        <v>SYLOID ED-30</v>
      </c>
      <c r="I9867" s="1">
        <v>30</v>
      </c>
      <c r="J9867" s="6">
        <v>807517.2</v>
      </c>
      <c r="K9867" t="s">
        <v>3238</v>
      </c>
      <c r="L9867" t="str">
        <f>VLOOKUP(K9867,Códigos!$N$2:$O$376,2,0)</f>
        <v>QUIMILAC</v>
      </c>
      <c r="M9867" t="s">
        <v>21</v>
      </c>
      <c r="N9867" t="str">
        <f>VLOOKUP(M9867,Códigos!$Q$2:$R$26,2,0)</f>
        <v>GENENCOR CUERO</v>
      </c>
      <c r="O9867" t="s">
        <v>39</v>
      </c>
      <c r="P9867" t="str">
        <f>VLOOKUP(O9867,Códigos!$B$2:$C$19,2,0)</f>
        <v>ANTIOQUIA</v>
      </c>
      <c r="Q9867" t="s">
        <v>998</v>
      </c>
      <c r="R9867" t="str">
        <f>VLOOKUP(Q9867,Códigos!$E$2:$F$52,2,0)</f>
        <v>ITAGÜÍ</v>
      </c>
      <c r="S9867" t="s">
        <v>21</v>
      </c>
      <c r="T9867" t="str">
        <f>VLOOKUP(S9867,Códigos!$T$3:$U$14,2,0)</f>
        <v>ESPECIALIDADES QUIMICAS</v>
      </c>
      <c r="U9867" s="6">
        <v>2386.2800000000002</v>
      </c>
      <c r="V9867" s="6">
        <v>338.40002011499064</v>
      </c>
    </row>
    <row r="9868" spans="1:22" x14ac:dyDescent="0.25">
      <c r="A9868" t="s">
        <v>4188</v>
      </c>
      <c r="B9868" t="str">
        <f>VLOOKUP(A9868,Códigos!$H$3:$I$19,2,0)</f>
        <v>ELIANA LONDOÑO - TEXTIL</v>
      </c>
      <c r="C9868" t="s">
        <v>9116</v>
      </c>
      <c r="D9868" s="2">
        <v>42763</v>
      </c>
      <c r="E9868" s="2" t="s">
        <v>9285</v>
      </c>
      <c r="F9868">
        <v>30</v>
      </c>
      <c r="G9868" t="s">
        <v>1979</v>
      </c>
      <c r="H9868" t="str">
        <f>VLOOKUP(G9868,Códigos!$K$2:$L$250,2,0)</f>
        <v>INDICANT-COLOR</v>
      </c>
      <c r="I9868" s="1">
        <v>5</v>
      </c>
      <c r="J9868" s="6">
        <v>41500</v>
      </c>
      <c r="K9868" t="s">
        <v>4729</v>
      </c>
      <c r="L9868" t="str">
        <f>VLOOKUP(K9868,Códigos!$N$2:$O$376,2,0)</f>
        <v>SANI &amp; TEX S.A.S</v>
      </c>
      <c r="M9868" t="s">
        <v>980</v>
      </c>
      <c r="N9868" t="str">
        <f>VLOOKUP(M9868,Códigos!$Q$2:$R$26,2,0)</f>
        <v>ANDICOL</v>
      </c>
      <c r="O9868" t="s">
        <v>27</v>
      </c>
      <c r="P9868" t="str">
        <f>VLOOKUP(O9868,Códigos!$B$2:$C$19,2,0)</f>
        <v>BOGOTÁ, D.C.</v>
      </c>
      <c r="Q9868" t="s">
        <v>28</v>
      </c>
      <c r="R9868" t="str">
        <f>VLOOKUP(Q9868,Códigos!$E$2:$F$52,2,0)</f>
        <v>BOGOTÁ, D.C.</v>
      </c>
      <c r="S9868" t="s">
        <v>19</v>
      </c>
      <c r="T9868" t="str">
        <f>VLOOKUP(S9868,Códigos!$T$3:$U$14,2,0)</f>
        <v>BIOINDUSTRIA</v>
      </c>
      <c r="U9868" s="6">
        <v>2381.11</v>
      </c>
      <c r="V9868" s="6">
        <v>17.428846210380872</v>
      </c>
    </row>
    <row r="9869" spans="1:22" x14ac:dyDescent="0.25">
      <c r="A9869" t="s">
        <v>4188</v>
      </c>
      <c r="B9869" t="str">
        <f>VLOOKUP(A9869,Códigos!$H$3:$I$19,2,0)</f>
        <v>ELIANA LONDOÑO - TEXTIL</v>
      </c>
      <c r="C9869" t="s">
        <v>9116</v>
      </c>
      <c r="D9869" s="2">
        <v>42763</v>
      </c>
      <c r="E9869" s="2" t="s">
        <v>9285</v>
      </c>
      <c r="F9869">
        <v>30</v>
      </c>
      <c r="G9869" t="s">
        <v>4870</v>
      </c>
      <c r="H9869" t="str">
        <f>VLOOKUP(G9869,Códigos!$K$2:$L$250,2,0)</f>
        <v>INDESIZE FRIA 200</v>
      </c>
      <c r="I9869" s="1">
        <v>5</v>
      </c>
      <c r="J9869" s="6">
        <v>71500</v>
      </c>
      <c r="K9869" t="s">
        <v>4729</v>
      </c>
      <c r="L9869" t="str">
        <f>VLOOKUP(K9869,Códigos!$N$2:$O$376,2,0)</f>
        <v>SANI &amp; TEX S.A.S</v>
      </c>
      <c r="M9869" t="s">
        <v>21</v>
      </c>
      <c r="N9869" t="str">
        <f>VLOOKUP(M9869,Códigos!$Q$2:$R$26,2,0)</f>
        <v>GENENCOR CUERO</v>
      </c>
      <c r="O9869" t="s">
        <v>27</v>
      </c>
      <c r="P9869" t="str">
        <f>VLOOKUP(O9869,Códigos!$B$2:$C$19,2,0)</f>
        <v>BOGOTÁ, D.C.</v>
      </c>
      <c r="Q9869" t="s">
        <v>28</v>
      </c>
      <c r="R9869" t="str">
        <f>VLOOKUP(Q9869,Códigos!$E$2:$F$52,2,0)</f>
        <v>BOGOTÁ, D.C.</v>
      </c>
      <c r="S9869" t="s">
        <v>19</v>
      </c>
      <c r="T9869" t="str">
        <f>VLOOKUP(S9869,Códigos!$T$3:$U$14,2,0)</f>
        <v>BIOINDUSTRIA</v>
      </c>
      <c r="U9869" s="6">
        <v>2381.11</v>
      </c>
      <c r="V9869" s="6">
        <v>30.028012145595959</v>
      </c>
    </row>
    <row r="9870" spans="1:22" x14ac:dyDescent="0.25">
      <c r="A9870" t="s">
        <v>7896</v>
      </c>
      <c r="B9870" t="str">
        <f>VLOOKUP(A9870,Códigos!$H$3:$I$19,2,0)</f>
        <v>ALEXANDRA CASTILLO</v>
      </c>
      <c r="C9870" t="s">
        <v>9162</v>
      </c>
      <c r="D9870" s="2">
        <v>42763</v>
      </c>
      <c r="E9870" s="2" t="s">
        <v>9285</v>
      </c>
      <c r="F9870">
        <v>60</v>
      </c>
      <c r="G9870" t="s">
        <v>291</v>
      </c>
      <c r="H9870" t="str">
        <f>VLOOKUP(G9870,Códigos!$K$2:$L$250,2,0)</f>
        <v>SYLOID ED-30</v>
      </c>
      <c r="I9870" s="1">
        <v>150</v>
      </c>
      <c r="J9870" s="6">
        <v>3964548</v>
      </c>
      <c r="K9870" t="s">
        <v>314</v>
      </c>
      <c r="L9870" t="str">
        <f>VLOOKUP(K9870,Códigos!$N$2:$O$376,2,0)</f>
        <v>TAUROQUIMICA S.A.</v>
      </c>
      <c r="M9870" t="s">
        <v>21</v>
      </c>
      <c r="N9870" t="str">
        <f>VLOOKUP(M9870,Códigos!$Q$2:$R$26,2,0)</f>
        <v>GENENCOR CUERO</v>
      </c>
      <c r="O9870" t="s">
        <v>27</v>
      </c>
      <c r="P9870" t="str">
        <f>VLOOKUP(O9870,Códigos!$B$2:$C$19,2,0)</f>
        <v>BOGOTÁ, D.C.</v>
      </c>
      <c r="Q9870" t="s">
        <v>28</v>
      </c>
      <c r="R9870" t="str">
        <f>VLOOKUP(Q9870,Códigos!$E$2:$F$52,2,0)</f>
        <v>BOGOTÁ, D.C.</v>
      </c>
      <c r="S9870" t="s">
        <v>21</v>
      </c>
      <c r="T9870" t="str">
        <f>VLOOKUP(S9870,Códigos!$T$3:$U$14,2,0)</f>
        <v>ESPECIALIDADES QUIMICAS</v>
      </c>
      <c r="U9870" s="6">
        <v>2381.11</v>
      </c>
      <c r="V9870" s="6">
        <v>1664.9999370041703</v>
      </c>
    </row>
    <row r="9871" spans="1:22" x14ac:dyDescent="0.25">
      <c r="A9871" t="s">
        <v>969</v>
      </c>
      <c r="B9871" t="str">
        <f>VLOOKUP(A9871,Códigos!$H$3:$I$19,2,0)</f>
        <v>MARIA ELENA PELAEZ</v>
      </c>
      <c r="C9871" t="s">
        <v>9126</v>
      </c>
      <c r="D9871" s="2">
        <v>42763</v>
      </c>
      <c r="E9871" s="2" t="s">
        <v>9285</v>
      </c>
      <c r="F9871">
        <v>45</v>
      </c>
      <c r="G9871" t="s">
        <v>1285</v>
      </c>
      <c r="H9871" t="str">
        <f>VLOOKUP(G9871,Códigos!$K$2:$L$250,2,0)</f>
        <v>INDICLEAN</v>
      </c>
      <c r="I9871" s="1">
        <v>25</v>
      </c>
      <c r="J9871" s="6">
        <v>125000</v>
      </c>
      <c r="K9871" t="s">
        <v>6226</v>
      </c>
      <c r="L9871" t="str">
        <f>VLOOKUP(K9871,Códigos!$N$2:$O$376,2,0)</f>
        <v>LAVATINSA S.A.</v>
      </c>
      <c r="M9871" t="s">
        <v>21</v>
      </c>
      <c r="N9871" t="str">
        <f>VLOOKUP(M9871,Códigos!$Q$2:$R$26,2,0)</f>
        <v>GENENCOR CUERO</v>
      </c>
      <c r="O9871" t="s">
        <v>39</v>
      </c>
      <c r="P9871" t="str">
        <f>VLOOKUP(O9871,Códigos!$B$2:$C$19,2,0)</f>
        <v>ANTIOQUIA</v>
      </c>
      <c r="Q9871" t="s">
        <v>2729</v>
      </c>
      <c r="R9871" t="str">
        <f>VLOOKUP(Q9871,Códigos!$E$2:$F$52,2,0)</f>
        <v>MEDELLÍN</v>
      </c>
      <c r="S9871" t="s">
        <v>19</v>
      </c>
      <c r="T9871" t="str">
        <f>VLOOKUP(S9871,Códigos!$T$3:$U$14,2,0)</f>
        <v>BIOINDUSTRIA</v>
      </c>
      <c r="U9871" s="6">
        <v>2381.11</v>
      </c>
      <c r="V9871" s="6">
        <v>52.496524730062866</v>
      </c>
    </row>
    <row r="9872" spans="1:22" x14ac:dyDescent="0.25">
      <c r="A9872" t="s">
        <v>5636</v>
      </c>
      <c r="B9872" t="str">
        <f>VLOOKUP(A9872,Códigos!$H$3:$I$19,2,0)</f>
        <v>TEXTILERAS MEDELLIN</v>
      </c>
      <c r="C9872" t="s">
        <v>9123</v>
      </c>
      <c r="D9872" s="2">
        <v>42763</v>
      </c>
      <c r="E9872" s="2" t="s">
        <v>9285</v>
      </c>
      <c r="F9872">
        <v>60</v>
      </c>
      <c r="G9872" t="s">
        <v>6299</v>
      </c>
      <c r="H9872" t="str">
        <f>VLOOKUP(G9872,Códigos!$K$2:$L$250,2,0)</f>
        <v>CATALASA COL-GC</v>
      </c>
      <c r="I9872" s="1">
        <v>400</v>
      </c>
      <c r="J9872" s="6">
        <v>760000</v>
      </c>
      <c r="K9872" t="s">
        <v>5661</v>
      </c>
      <c r="L9872" t="str">
        <f>VLOOKUP(K9872,Códigos!$N$2:$O$376,2,0)</f>
        <v>FABRICATO S A</v>
      </c>
      <c r="M9872" t="s">
        <v>21</v>
      </c>
      <c r="N9872" t="str">
        <f>VLOOKUP(M9872,Códigos!$Q$2:$R$26,2,0)</f>
        <v>GENENCOR CUERO</v>
      </c>
      <c r="O9872" t="s">
        <v>39</v>
      </c>
      <c r="P9872" t="str">
        <f>VLOOKUP(O9872,Códigos!$B$2:$C$19,2,0)</f>
        <v>ANTIOQUIA</v>
      </c>
      <c r="Q9872" t="s">
        <v>2962</v>
      </c>
      <c r="R9872" t="str">
        <f>VLOOKUP(Q9872,Códigos!$E$2:$F$52,2,0)</f>
        <v>BELLO</v>
      </c>
      <c r="S9872" t="s">
        <v>19</v>
      </c>
      <c r="T9872" t="str">
        <f>VLOOKUP(S9872,Códigos!$T$3:$U$14,2,0)</f>
        <v>BIOINDUSTRIA</v>
      </c>
      <c r="U9872" s="6">
        <v>2381.11</v>
      </c>
      <c r="V9872" s="6">
        <v>319.17887035878221</v>
      </c>
    </row>
    <row r="9873" spans="1:22" x14ac:dyDescent="0.25">
      <c r="A9873" t="s">
        <v>4185</v>
      </c>
      <c r="B9873" t="str">
        <f>VLOOKUP(A9873,Códigos!$H$3:$I$19,2,0)</f>
        <v>ANDRES BELTRAN</v>
      </c>
      <c r="C9873" t="s">
        <v>9152</v>
      </c>
      <c r="D9873" s="2">
        <v>42763</v>
      </c>
      <c r="E9873" s="2" t="s">
        <v>9285</v>
      </c>
      <c r="F9873">
        <v>90</v>
      </c>
      <c r="G9873" t="s">
        <v>1979</v>
      </c>
      <c r="H9873" t="str">
        <f>VLOOKUP(G9873,Códigos!$K$2:$L$250,2,0)</f>
        <v>INDICANT-COLOR</v>
      </c>
      <c r="I9873" s="1">
        <v>40</v>
      </c>
      <c r="J9873" s="6">
        <v>192000</v>
      </c>
      <c r="K9873" t="s">
        <v>1081</v>
      </c>
      <c r="L9873" t="str">
        <f>VLOOKUP(K9873,Códigos!$N$2:$O$376,2,0)</f>
        <v>LAVA MASTER LTDA.</v>
      </c>
      <c r="M9873" t="s">
        <v>980</v>
      </c>
      <c r="N9873" t="str">
        <f>VLOOKUP(M9873,Códigos!$Q$2:$R$26,2,0)</f>
        <v>ANDICOL</v>
      </c>
      <c r="O9873" t="s">
        <v>1084</v>
      </c>
      <c r="P9873" t="str">
        <f>VLOOKUP(O9873,Códigos!$B$2:$C$19,2,0)</f>
        <v>RISARALDA</v>
      </c>
      <c r="Q9873" t="s">
        <v>1085</v>
      </c>
      <c r="R9873" t="str">
        <f>VLOOKUP(Q9873,Códigos!$E$2:$F$52,2,0)</f>
        <v>DOSQUEBRADAS</v>
      </c>
      <c r="S9873" t="s">
        <v>19</v>
      </c>
      <c r="T9873" t="str">
        <f>VLOOKUP(S9873,Códigos!$T$3:$U$14,2,0)</f>
        <v>BIOINDUSTRIA</v>
      </c>
      <c r="U9873" s="6">
        <v>2381.11</v>
      </c>
      <c r="V9873" s="6">
        <v>80.634661985376567</v>
      </c>
    </row>
    <row r="9874" spans="1:22" x14ac:dyDescent="0.25">
      <c r="A9874" t="s">
        <v>2952</v>
      </c>
      <c r="B9874" t="str">
        <f>VLOOKUP(A9874,Códigos!$H$3:$I$19,2,0)</f>
        <v>SUSANA ESTRADA E.</v>
      </c>
      <c r="C9874" t="s">
        <v>9090</v>
      </c>
      <c r="D9874" s="2">
        <v>42763</v>
      </c>
      <c r="E9874" s="2" t="s">
        <v>9285</v>
      </c>
      <c r="F9874">
        <v>0</v>
      </c>
      <c r="G9874" t="s">
        <v>303</v>
      </c>
      <c r="H9874" t="str">
        <f>VLOOKUP(G9874,Códigos!$K$2:$L$250,2,0)</f>
        <v>SYLOWHITE SM 405</v>
      </c>
      <c r="I9874" s="1">
        <v>25</v>
      </c>
      <c r="J9874" s="6">
        <v>190488.75</v>
      </c>
      <c r="K9874" t="s">
        <v>3529</v>
      </c>
      <c r="L9874" t="str">
        <f>VLOOKUP(K9874,Códigos!$N$2:$O$376,2,0)</f>
        <v>SEPULVEDA PIEDRAHITA CARLOS ARTURO</v>
      </c>
      <c r="M9874" t="s">
        <v>21</v>
      </c>
      <c r="N9874" t="str">
        <f>VLOOKUP(M9874,Códigos!$Q$2:$R$26,2,0)</f>
        <v>GENENCOR CUERO</v>
      </c>
      <c r="O9874" t="s">
        <v>39</v>
      </c>
      <c r="P9874" t="str">
        <f>VLOOKUP(O9874,Códigos!$B$2:$C$19,2,0)</f>
        <v>ANTIOQUIA</v>
      </c>
      <c r="Q9874" t="s">
        <v>2962</v>
      </c>
      <c r="R9874" t="str">
        <f>VLOOKUP(Q9874,Códigos!$E$2:$F$52,2,0)</f>
        <v>BELLO</v>
      </c>
      <c r="S9874" t="s">
        <v>21</v>
      </c>
      <c r="T9874" t="str">
        <f>VLOOKUP(S9874,Códigos!$T$3:$U$14,2,0)</f>
        <v>ESPECIALIDADES QUIMICAS</v>
      </c>
      <c r="U9874" s="6">
        <v>2381.11</v>
      </c>
      <c r="V9874" s="6">
        <v>79.999979001390102</v>
      </c>
    </row>
    <row r="9875" spans="1:22" x14ac:dyDescent="0.25">
      <c r="A9875" t="s">
        <v>969</v>
      </c>
      <c r="B9875" t="str">
        <f>VLOOKUP(A9875,Códigos!$H$3:$I$19,2,0)</f>
        <v>MARIA ELENA PELAEZ</v>
      </c>
      <c r="C9875" t="s">
        <v>9135</v>
      </c>
      <c r="D9875" s="2">
        <v>42764</v>
      </c>
      <c r="E9875" s="2" t="s">
        <v>9285</v>
      </c>
      <c r="F9875">
        <v>0</v>
      </c>
      <c r="G9875" t="s">
        <v>5371</v>
      </c>
      <c r="H9875" t="str">
        <f>VLOOKUP(G9875,Códigos!$K$2:$L$250,2,0)</f>
        <v>ANTIQUIEBRE 200</v>
      </c>
      <c r="I9875" s="1">
        <v>50</v>
      </c>
      <c r="J9875" s="6">
        <v>107250</v>
      </c>
      <c r="K9875" t="s">
        <v>6561</v>
      </c>
      <c r="L9875" t="str">
        <f>VLOOKUP(K9875,Códigos!$N$2:$O$376,2,0)</f>
        <v>GOMEZ GALLEGO LUZ MIRIAM</v>
      </c>
      <c r="M9875" t="s">
        <v>435</v>
      </c>
      <c r="N9875" t="str">
        <f>VLOOKUP(M9875,Códigos!$Q$2:$R$26,2,0)</f>
        <v>AUXICOLOR LTDA</v>
      </c>
      <c r="O9875" t="s">
        <v>300</v>
      </c>
      <c r="P9875" t="str">
        <f>VLOOKUP(O9875,Códigos!$B$2:$C$19,2,0)</f>
        <v>SANTANDER</v>
      </c>
      <c r="Q9875" t="s">
        <v>6563</v>
      </c>
      <c r="R9875" t="str">
        <f>VLOOKUP(Q9875,Códigos!$E$2:$F$52,2,0)</f>
        <v>RIONEGRO</v>
      </c>
      <c r="S9875" t="s">
        <v>19</v>
      </c>
      <c r="T9875" t="str">
        <f>VLOOKUP(S9875,Códigos!$T$3:$U$14,2,0)</f>
        <v>BIOINDUSTRIA</v>
      </c>
      <c r="U9875" s="6">
        <v>2362.42</v>
      </c>
      <c r="V9875" s="6">
        <v>45.398362695879648</v>
      </c>
    </row>
    <row r="9876" spans="1:22" x14ac:dyDescent="0.25">
      <c r="A9876" t="s">
        <v>7896</v>
      </c>
      <c r="B9876" t="str">
        <f>VLOOKUP(A9876,Códigos!$H$3:$I$19,2,0)</f>
        <v>ALEXANDRA CASTILLO</v>
      </c>
      <c r="C9876" t="s">
        <v>9155</v>
      </c>
      <c r="D9876" s="2">
        <v>42764</v>
      </c>
      <c r="E9876" s="2" t="s">
        <v>9285</v>
      </c>
      <c r="F9876">
        <v>60</v>
      </c>
      <c r="G9876" t="s">
        <v>275</v>
      </c>
      <c r="H9876" t="str">
        <f>VLOOKUP(G9876,Códigos!$K$2:$L$250,2,0)</f>
        <v>ADITIVO 57</v>
      </c>
      <c r="I9876" s="1">
        <v>21</v>
      </c>
      <c r="J9876" s="6">
        <v>1535950.92</v>
      </c>
      <c r="K9876" t="s">
        <v>2953</v>
      </c>
      <c r="L9876" t="str">
        <f>VLOOKUP(K9876,Códigos!$N$2:$O$376,2,0)</f>
        <v>PRINTUM SAS</v>
      </c>
      <c r="M9876" t="s">
        <v>19</v>
      </c>
      <c r="N9876" t="str">
        <f>VLOOKUP(M9876,Códigos!$Q$2:$R$26,2,0)</f>
        <v>BASF QUIMICA</v>
      </c>
      <c r="O9876" t="s">
        <v>27</v>
      </c>
      <c r="P9876" t="str">
        <f>VLOOKUP(O9876,Códigos!$B$2:$C$19,2,0)</f>
        <v>BOGOTÁ, D.C.</v>
      </c>
      <c r="Q9876" t="s">
        <v>28</v>
      </c>
      <c r="R9876" t="str">
        <f>VLOOKUP(Q9876,Códigos!$E$2:$F$52,2,0)</f>
        <v>BOGOTÁ, D.C.</v>
      </c>
      <c r="S9876" t="s">
        <v>21</v>
      </c>
      <c r="T9876" t="str">
        <f>VLOOKUP(S9876,Códigos!$T$3:$U$14,2,0)</f>
        <v>ESPECIALIDADES QUIMICAS</v>
      </c>
      <c r="U9876" s="6">
        <v>2362.42</v>
      </c>
      <c r="V9876" s="6">
        <v>650.15997155459229</v>
      </c>
    </row>
    <row r="9877" spans="1:22" x14ac:dyDescent="0.25">
      <c r="A9877" t="s">
        <v>4185</v>
      </c>
      <c r="B9877" t="str">
        <f>VLOOKUP(A9877,Códigos!$H$3:$I$19,2,0)</f>
        <v>ANDRES BELTRAN</v>
      </c>
      <c r="C9877" t="s">
        <v>9151</v>
      </c>
      <c r="D9877" s="2">
        <v>42764</v>
      </c>
      <c r="E9877" s="2" t="s">
        <v>9285</v>
      </c>
      <c r="F9877">
        <v>90</v>
      </c>
      <c r="G9877" t="s">
        <v>1387</v>
      </c>
      <c r="H9877" t="str">
        <f>VLOOKUP(G9877,Códigos!$K$2:$L$250,2,0)</f>
        <v>INDIBLEACH</v>
      </c>
      <c r="I9877" s="1">
        <v>40</v>
      </c>
      <c r="J9877" s="6">
        <v>306600</v>
      </c>
      <c r="K9877" t="s">
        <v>1081</v>
      </c>
      <c r="L9877" t="str">
        <f>VLOOKUP(K9877,Códigos!$N$2:$O$376,2,0)</f>
        <v>LAVA MASTER LTDA.</v>
      </c>
      <c r="M9877" t="s">
        <v>21</v>
      </c>
      <c r="N9877" t="str">
        <f>VLOOKUP(M9877,Códigos!$Q$2:$R$26,2,0)</f>
        <v>GENENCOR CUERO</v>
      </c>
      <c r="O9877" t="s">
        <v>1084</v>
      </c>
      <c r="P9877" t="str">
        <f>VLOOKUP(O9877,Códigos!$B$2:$C$19,2,0)</f>
        <v>RISARALDA</v>
      </c>
      <c r="Q9877" t="s">
        <v>1085</v>
      </c>
      <c r="R9877" t="str">
        <f>VLOOKUP(Q9877,Códigos!$E$2:$F$52,2,0)</f>
        <v>DOSQUEBRADAS</v>
      </c>
      <c r="S9877" t="s">
        <v>19</v>
      </c>
      <c r="T9877" t="str">
        <f>VLOOKUP(S9877,Códigos!$T$3:$U$14,2,0)</f>
        <v>BIOINDUSTRIA</v>
      </c>
      <c r="U9877" s="6">
        <v>2362.42</v>
      </c>
      <c r="V9877" s="6">
        <v>129.78217251801118</v>
      </c>
    </row>
    <row r="9878" spans="1:22" x14ac:dyDescent="0.25">
      <c r="A9878" t="s">
        <v>969</v>
      </c>
      <c r="B9878" t="str">
        <f>VLOOKUP(A9878,Códigos!$H$3:$I$19,2,0)</f>
        <v>MARIA ELENA PELAEZ</v>
      </c>
      <c r="C9878" t="s">
        <v>9135</v>
      </c>
      <c r="D9878" s="2">
        <v>42764</v>
      </c>
      <c r="E9878" s="2" t="s">
        <v>9285</v>
      </c>
      <c r="F9878">
        <v>0</v>
      </c>
      <c r="G9878" t="s">
        <v>1297</v>
      </c>
      <c r="H9878" t="str">
        <f>VLOOKUP(G9878,Códigos!$K$2:$L$250,2,0)</f>
        <v>INDIXELL NEUTRA 400 EX (SA)</v>
      </c>
      <c r="I9878" s="1">
        <v>40</v>
      </c>
      <c r="J9878" s="6">
        <v>220000</v>
      </c>
      <c r="K9878" t="s">
        <v>6561</v>
      </c>
      <c r="L9878" t="str">
        <f>VLOOKUP(K9878,Códigos!$N$2:$O$376,2,0)</f>
        <v>GOMEZ GALLEGO LUZ MIRIAM</v>
      </c>
      <c r="M9878" t="s">
        <v>21</v>
      </c>
      <c r="N9878" t="str">
        <f>VLOOKUP(M9878,Códigos!$Q$2:$R$26,2,0)</f>
        <v>GENENCOR CUERO</v>
      </c>
      <c r="O9878" t="s">
        <v>300</v>
      </c>
      <c r="P9878" t="str">
        <f>VLOOKUP(O9878,Códigos!$B$2:$C$19,2,0)</f>
        <v>SANTANDER</v>
      </c>
      <c r="Q9878" t="s">
        <v>6563</v>
      </c>
      <c r="R9878" t="str">
        <f>VLOOKUP(Q9878,Códigos!$E$2:$F$52,2,0)</f>
        <v>RIONEGRO</v>
      </c>
      <c r="S9878" t="s">
        <v>19</v>
      </c>
      <c r="T9878" t="str">
        <f>VLOOKUP(S9878,Códigos!$T$3:$U$14,2,0)</f>
        <v>BIOINDUSTRIA</v>
      </c>
      <c r="U9878" s="6">
        <v>2362.42</v>
      </c>
      <c r="V9878" s="6">
        <v>93.124846555650564</v>
      </c>
    </row>
    <row r="9879" spans="1:22" x14ac:dyDescent="0.25">
      <c r="A9879" t="s">
        <v>969</v>
      </c>
      <c r="B9879" t="str">
        <f>VLOOKUP(A9879,Códigos!$H$3:$I$19,2,0)</f>
        <v>MARIA ELENA PELAEZ</v>
      </c>
      <c r="C9879" t="s">
        <v>9137</v>
      </c>
      <c r="D9879" s="2">
        <v>42764</v>
      </c>
      <c r="E9879" s="2" t="s">
        <v>9285</v>
      </c>
      <c r="F9879">
        <v>90</v>
      </c>
      <c r="G9879" t="s">
        <v>1979</v>
      </c>
      <c r="H9879" t="str">
        <f>VLOOKUP(G9879,Códigos!$K$2:$L$250,2,0)</f>
        <v>INDICANT-COLOR</v>
      </c>
      <c r="I9879" s="1">
        <v>100</v>
      </c>
      <c r="J9879" s="6">
        <v>470000</v>
      </c>
      <c r="K9879" t="s">
        <v>7022</v>
      </c>
      <c r="L9879" t="str">
        <f>VLOOKUP(K9879,Códigos!$N$2:$O$376,2,0)</f>
        <v>LAVITEX S.A.S</v>
      </c>
      <c r="M9879" t="s">
        <v>980</v>
      </c>
      <c r="N9879" t="str">
        <f>VLOOKUP(M9879,Códigos!$Q$2:$R$26,2,0)</f>
        <v>ANDICOL</v>
      </c>
      <c r="O9879" t="s">
        <v>39</v>
      </c>
      <c r="P9879" t="str">
        <f>VLOOKUP(O9879,Códigos!$B$2:$C$19,2,0)</f>
        <v>ANTIOQUIA</v>
      </c>
      <c r="Q9879" t="s">
        <v>4184</v>
      </c>
      <c r="R9879" t="str">
        <f>VLOOKUP(Q9879,Códigos!$E$2:$F$52,2,0)</f>
        <v>DONMATÍAS</v>
      </c>
      <c r="S9879" t="s">
        <v>19</v>
      </c>
      <c r="T9879" t="str">
        <f>VLOOKUP(S9879,Códigos!$T$3:$U$14,2,0)</f>
        <v>BIOINDUSTRIA</v>
      </c>
      <c r="U9879" s="6">
        <v>2362.42</v>
      </c>
      <c r="V9879" s="6">
        <v>198.94853582343529</v>
      </c>
    </row>
    <row r="9880" spans="1:22" x14ac:dyDescent="0.25">
      <c r="A9880" t="s">
        <v>231</v>
      </c>
      <c r="B9880" t="str">
        <f>VLOOKUP(A9880,Códigos!$H$3:$I$19,2,0)</f>
        <v>NATALY VELA</v>
      </c>
      <c r="C9880" t="s">
        <v>9076</v>
      </c>
      <c r="D9880" s="2">
        <v>42764</v>
      </c>
      <c r="E9880" s="2" t="s">
        <v>9285</v>
      </c>
      <c r="F9880">
        <v>30</v>
      </c>
      <c r="G9880" t="s">
        <v>749</v>
      </c>
      <c r="H9880" t="str">
        <f>VLOOKUP(G9880,Códigos!$K$2:$L$250,2,0)</f>
        <v>TAN G PLUS</v>
      </c>
      <c r="I9880" s="1">
        <v>20</v>
      </c>
      <c r="J9880" s="6">
        <v>1304848.2</v>
      </c>
      <c r="K9880" t="s">
        <v>765</v>
      </c>
      <c r="L9880" t="str">
        <f>VLOOKUP(K9880,Códigos!$N$2:$O$376,2,0)</f>
        <v>INCKEM COLOMBIA SAS</v>
      </c>
      <c r="M9880" t="s">
        <v>21</v>
      </c>
      <c r="N9880" t="str">
        <f>VLOOKUP(M9880,Códigos!$Q$2:$R$26,2,0)</f>
        <v>GENENCOR CUERO</v>
      </c>
      <c r="O9880" t="s">
        <v>27</v>
      </c>
      <c r="P9880" t="str">
        <f>VLOOKUP(O9880,Códigos!$B$2:$C$19,2,0)</f>
        <v>BOGOTÁ, D.C.</v>
      </c>
      <c r="Q9880" t="s">
        <v>28</v>
      </c>
      <c r="R9880" t="str">
        <f>VLOOKUP(Q9880,Códigos!$E$2:$F$52,2,0)</f>
        <v>BOGOTÁ, D.C.</v>
      </c>
      <c r="S9880" t="s">
        <v>19</v>
      </c>
      <c r="T9880" t="str">
        <f>VLOOKUP(S9880,Códigos!$T$3:$U$14,2,0)</f>
        <v>BIOINDUSTRIA</v>
      </c>
      <c r="U9880" s="6">
        <v>2362.42</v>
      </c>
      <c r="V9880" s="6">
        <v>552.33540183371281</v>
      </c>
    </row>
    <row r="9881" spans="1:22" x14ac:dyDescent="0.25">
      <c r="A9881" t="s">
        <v>969</v>
      </c>
      <c r="B9881" t="str">
        <f>VLOOKUP(A9881,Códigos!$H$3:$I$19,2,0)</f>
        <v>MARIA ELENA PELAEZ</v>
      </c>
      <c r="C9881" t="s">
        <v>9144</v>
      </c>
      <c r="D9881" s="2">
        <v>42765</v>
      </c>
      <c r="E9881" s="2" t="s">
        <v>9285</v>
      </c>
      <c r="F9881">
        <v>0</v>
      </c>
      <c r="G9881" t="s">
        <v>2028</v>
      </c>
      <c r="H9881" t="str">
        <f>VLOOKUP(G9881,Códigos!$K$2:$L$250,2,0)</f>
        <v>INDISIL K EFFECT</v>
      </c>
      <c r="I9881" s="1">
        <v>180</v>
      </c>
      <c r="J9881" s="6">
        <v>1386000</v>
      </c>
      <c r="K9881" t="s">
        <v>7233</v>
      </c>
      <c r="L9881" t="str">
        <f>VLOOKUP(K9881,Códigos!$N$2:$O$376,2,0)</f>
        <v>STONE COLOR LTDA</v>
      </c>
      <c r="M9881" t="s">
        <v>231</v>
      </c>
      <c r="N9881" t="str">
        <f>VLOOKUP(M9881,Códigos!$Q$2:$R$26,2,0)</f>
        <v>QUIMICA PRODES</v>
      </c>
      <c r="O9881" t="s">
        <v>3281</v>
      </c>
      <c r="P9881" t="str">
        <f>VLOOKUP(O9881,Códigos!$B$2:$C$19,2,0)</f>
        <v>NORTE DE SANTANDER</v>
      </c>
      <c r="Q9881" t="s">
        <v>3282</v>
      </c>
      <c r="R9881" t="str">
        <f>VLOOKUP(Q9881,Códigos!$E$2:$F$52,2,0)</f>
        <v>CÚCUTA</v>
      </c>
      <c r="S9881" t="s">
        <v>19</v>
      </c>
      <c r="T9881" t="str">
        <f>VLOOKUP(S9881,Códigos!$T$3:$U$14,2,0)</f>
        <v>BIOINDUSTRIA</v>
      </c>
      <c r="U9881" s="6">
        <v>2397.35</v>
      </c>
      <c r="V9881" s="6">
        <v>578.13836110705574</v>
      </c>
    </row>
    <row r="9882" spans="1:22" x14ac:dyDescent="0.25">
      <c r="A9882" t="s">
        <v>980</v>
      </c>
      <c r="B9882" t="str">
        <f>VLOOKUP(A9882,Códigos!$H$3:$I$19,2,0)</f>
        <v>JENNY GOMEZ VALENCIA</v>
      </c>
      <c r="C9882" t="s">
        <v>9071</v>
      </c>
      <c r="D9882" s="2">
        <v>42765</v>
      </c>
      <c r="E9882" s="2" t="s">
        <v>9285</v>
      </c>
      <c r="F9882">
        <v>60</v>
      </c>
      <c r="G9882" t="s">
        <v>291</v>
      </c>
      <c r="H9882" t="str">
        <f>VLOOKUP(G9882,Códigos!$K$2:$L$250,2,0)</f>
        <v>SYLOID ED-30</v>
      </c>
      <c r="I9882" s="1">
        <v>300</v>
      </c>
      <c r="J9882" s="6">
        <v>8285100</v>
      </c>
      <c r="K9882" t="s">
        <v>1099</v>
      </c>
      <c r="L9882" t="str">
        <f>VLOOKUP(K9882,Códigos!$N$2:$O$376,2,0)</f>
        <v>INDUSTRIAS LEMBER S.A.</v>
      </c>
      <c r="M9882" t="s">
        <v>21</v>
      </c>
      <c r="N9882" t="str">
        <f>VLOOKUP(M9882,Códigos!$Q$2:$R$26,2,0)</f>
        <v>GENENCOR CUERO</v>
      </c>
      <c r="O9882" t="s">
        <v>594</v>
      </c>
      <c r="P9882" t="str">
        <f>VLOOKUP(O9882,Códigos!$B$2:$C$19,2,0)</f>
        <v>VALLE DEL CAUCA</v>
      </c>
      <c r="Q9882" t="s">
        <v>1102</v>
      </c>
      <c r="R9882" t="str">
        <f>VLOOKUP(Q9882,Códigos!$E$2:$F$52,2,0)</f>
        <v>YUMBO</v>
      </c>
      <c r="S9882" t="s">
        <v>21</v>
      </c>
      <c r="T9882" t="str">
        <f>VLOOKUP(S9882,Códigos!$T$3:$U$14,2,0)</f>
        <v>ESPECIALIDADES QUIMICAS</v>
      </c>
      <c r="U9882" s="6">
        <v>2397.35</v>
      </c>
      <c r="V9882" s="6">
        <v>3455.9409347821556</v>
      </c>
    </row>
    <row r="9883" spans="1:22" x14ac:dyDescent="0.25">
      <c r="A9883" t="s">
        <v>2952</v>
      </c>
      <c r="B9883" t="str">
        <f>VLOOKUP(A9883,Códigos!$H$3:$I$19,2,0)</f>
        <v>SUSANA ESTRADA E.</v>
      </c>
      <c r="C9883" t="s">
        <v>9087</v>
      </c>
      <c r="D9883" s="2">
        <v>42765</v>
      </c>
      <c r="E9883" s="2" t="s">
        <v>9285</v>
      </c>
      <c r="F9883">
        <v>0</v>
      </c>
      <c r="G9883" t="s">
        <v>291</v>
      </c>
      <c r="H9883" t="str">
        <f>VLOOKUP(G9883,Códigos!$K$2:$L$250,2,0)</f>
        <v>SYLOID ED-30</v>
      </c>
      <c r="I9883" s="1">
        <v>100</v>
      </c>
      <c r="J9883" s="6">
        <v>2622286</v>
      </c>
      <c r="K9883" t="s">
        <v>2957</v>
      </c>
      <c r="L9883" t="str">
        <f>VLOOKUP(K9883,Códigos!$N$2:$O$376,2,0)</f>
        <v>FONSECA MENESES HERMES ALBERTO</v>
      </c>
      <c r="M9883" t="s">
        <v>21</v>
      </c>
      <c r="N9883" t="str">
        <f>VLOOKUP(M9883,Códigos!$Q$2:$R$26,2,0)</f>
        <v>GENENCOR CUERO</v>
      </c>
      <c r="O9883" t="s">
        <v>300</v>
      </c>
      <c r="P9883" t="str">
        <f>VLOOKUP(O9883,Códigos!$B$2:$C$19,2,0)</f>
        <v>SANTANDER</v>
      </c>
      <c r="Q9883" t="s">
        <v>301</v>
      </c>
      <c r="R9883" t="str">
        <f>VLOOKUP(Q9883,Códigos!$E$2:$F$52,2,0)</f>
        <v>BUCARAMANGA</v>
      </c>
      <c r="S9883" t="s">
        <v>21</v>
      </c>
      <c r="T9883" t="str">
        <f>VLOOKUP(S9883,Códigos!$T$3:$U$14,2,0)</f>
        <v>ESPECIALIDADES QUIMICAS</v>
      </c>
      <c r="U9883" s="6">
        <v>2397.35</v>
      </c>
      <c r="V9883" s="6">
        <v>1093.8269339061881</v>
      </c>
    </row>
    <row r="9884" spans="1:22" x14ac:dyDescent="0.25">
      <c r="A9884" t="s">
        <v>272</v>
      </c>
      <c r="B9884" t="str">
        <f>VLOOKUP(A9884,Códigos!$H$3:$I$19,2,0)</f>
        <v>LINA MERCEDES RUBIO GOMEZ</v>
      </c>
      <c r="C9884" t="s">
        <v>9066</v>
      </c>
      <c r="D9884" s="2">
        <v>42765</v>
      </c>
      <c r="E9884" s="2" t="s">
        <v>9285</v>
      </c>
      <c r="F9884">
        <v>0</v>
      </c>
      <c r="G9884" t="s">
        <v>1048</v>
      </c>
      <c r="H9884" t="str">
        <f>VLOOKUP(G9884,Códigos!$K$2:$L$250,2,0)</f>
        <v>SPECKLES VERDE</v>
      </c>
      <c r="I9884" s="1">
        <v>450</v>
      </c>
      <c r="J9884" s="6">
        <v>2490943.5</v>
      </c>
      <c r="K9884" t="s">
        <v>827</v>
      </c>
      <c r="L9884" t="str">
        <f>VLOOKUP(K9884,Códigos!$N$2:$O$376,2,0)</f>
        <v>AZUL K S.A.</v>
      </c>
      <c r="M9884" t="s">
        <v>1050</v>
      </c>
      <c r="N9884" t="str">
        <f>VLOOKUP(M9884,Códigos!$Q$2:$R$26,2,0)</f>
        <v>CHEMLOGIS</v>
      </c>
      <c r="O9884" t="s">
        <v>27</v>
      </c>
      <c r="P9884" t="str">
        <f>VLOOKUP(O9884,Códigos!$B$2:$C$19,2,0)</f>
        <v>BOGOTÁ, D.C.</v>
      </c>
      <c r="Q9884" t="s">
        <v>28</v>
      </c>
      <c r="R9884" t="str">
        <f>VLOOKUP(Q9884,Códigos!$E$2:$F$52,2,0)</f>
        <v>BOGOTÁ, D.C.</v>
      </c>
      <c r="S9884" t="s">
        <v>19</v>
      </c>
      <c r="T9884" t="str">
        <f>VLOOKUP(S9884,Códigos!$T$3:$U$14,2,0)</f>
        <v>BIOINDUSTRIA</v>
      </c>
      <c r="U9884" s="6">
        <v>2397.35</v>
      </c>
      <c r="V9884" s="6">
        <v>1039.0403987736458</v>
      </c>
    </row>
    <row r="9885" spans="1:22" x14ac:dyDescent="0.25">
      <c r="A9885" t="s">
        <v>969</v>
      </c>
      <c r="B9885" t="str">
        <f>VLOOKUP(A9885,Códigos!$H$3:$I$19,2,0)</f>
        <v>MARIA ELENA PELAEZ</v>
      </c>
      <c r="C9885" t="s">
        <v>9136</v>
      </c>
      <c r="D9885" s="2">
        <v>42765</v>
      </c>
      <c r="E9885" s="2" t="s">
        <v>9285</v>
      </c>
      <c r="F9885">
        <v>30</v>
      </c>
      <c r="G9885" t="s">
        <v>1979</v>
      </c>
      <c r="H9885" t="str">
        <f>VLOOKUP(G9885,Códigos!$K$2:$L$250,2,0)</f>
        <v>INDICANT-COLOR</v>
      </c>
      <c r="I9885" s="1">
        <v>60</v>
      </c>
      <c r="J9885" s="6">
        <v>231000</v>
      </c>
      <c r="K9885" t="s">
        <v>5941</v>
      </c>
      <c r="L9885" t="str">
        <f>VLOOKUP(K9885,Códigos!$N$2:$O$376,2,0)</f>
        <v>LINTEX S.A.S.</v>
      </c>
      <c r="M9885" t="s">
        <v>980</v>
      </c>
      <c r="N9885" t="str">
        <f>VLOOKUP(M9885,Códigos!$Q$2:$R$26,2,0)</f>
        <v>ANDICOL</v>
      </c>
      <c r="O9885" t="s">
        <v>39</v>
      </c>
      <c r="P9885" t="str">
        <f>VLOOKUP(O9885,Códigos!$B$2:$C$19,2,0)</f>
        <v>ANTIOQUIA</v>
      </c>
      <c r="Q9885" t="s">
        <v>2729</v>
      </c>
      <c r="R9885" t="str">
        <f>VLOOKUP(Q9885,Códigos!$E$2:$F$52,2,0)</f>
        <v>MEDELLÍN</v>
      </c>
      <c r="S9885" t="s">
        <v>19</v>
      </c>
      <c r="T9885" t="str">
        <f>VLOOKUP(S9885,Códigos!$T$3:$U$14,2,0)</f>
        <v>BIOINDUSTRIA</v>
      </c>
      <c r="U9885" s="6">
        <v>2397.35</v>
      </c>
      <c r="V9885" s="6">
        <v>96.356393517842619</v>
      </c>
    </row>
  </sheetData>
  <autoFilter ref="A1:V9885" xr:uid="{00000000-0009-0000-0000-000000000000}"/>
  <sortState xmlns:xlrd2="http://schemas.microsoft.com/office/spreadsheetml/2017/richdata2" ref="A2:AJ9887">
    <sortCondition ref="D1"/>
  </sortState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ABCA-64AF-412F-9CC7-273051AA66DE}">
  <dimension ref="A1"/>
  <sheetViews>
    <sheetView tabSelected="1" topLeftCell="C1" zoomScale="70" zoomScaleNormal="70" workbookViewId="0">
      <selection sqref="A1:XFD1048576"/>
    </sheetView>
  </sheetViews>
  <sheetFormatPr baseColWidth="10" defaultColWidth="10.88671875" defaultRowHeight="13.2" x14ac:dyDescent="0.25"/>
  <cols>
    <col min="1" max="19" width="10.88671875" style="52"/>
    <col min="20" max="20" width="10.88671875" style="52" customWidth="1"/>
    <col min="21" max="16384" width="10.88671875" style="52"/>
  </cols>
  <sheetData/>
  <mergeCells count="1">
    <mergeCell ref="A1:XFD104857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996F-3497-476E-8B6D-39A2BEEB62D5}">
  <dimension ref="A2:Z374"/>
  <sheetViews>
    <sheetView topLeftCell="A20" zoomScale="70" zoomScaleNormal="70" workbookViewId="0">
      <selection activeCell="L91" sqref="L91"/>
    </sheetView>
  </sheetViews>
  <sheetFormatPr baseColWidth="10" defaultRowHeight="13.2" x14ac:dyDescent="0.25"/>
  <cols>
    <col min="1" max="1" width="18.5546875" bestFit="1" customWidth="1"/>
    <col min="2" max="2" width="17.21875" style="35" bestFit="1" customWidth="1"/>
    <col min="3" max="3" width="21.109375" style="35" bestFit="1" customWidth="1"/>
    <col min="4" max="4" width="18.5546875" bestFit="1" customWidth="1"/>
    <col min="5" max="5" width="30.5546875" style="35" bestFit="1" customWidth="1"/>
    <col min="6" max="6" width="17.21875" style="35" bestFit="1" customWidth="1"/>
    <col min="7" max="8" width="23.109375" style="35" bestFit="1" customWidth="1"/>
    <col min="9" max="9" width="17.5546875" bestFit="1" customWidth="1"/>
    <col min="10" max="10" width="18.21875" bestFit="1" customWidth="1"/>
    <col min="11" max="11" width="16.88671875" bestFit="1" customWidth="1"/>
    <col min="12" max="12" width="17.5546875" style="35" bestFit="1" customWidth="1"/>
    <col min="13" max="13" width="21.109375" style="35" bestFit="1" customWidth="1"/>
    <col min="15" max="15" width="44.44140625" bestFit="1" customWidth="1"/>
    <col min="16" max="16" width="16.44140625" style="35" bestFit="1" customWidth="1"/>
    <col min="17" max="17" width="21.109375" style="35" bestFit="1" customWidth="1"/>
    <col min="19" max="19" width="27.109375" bestFit="1" customWidth="1"/>
    <col min="20" max="20" width="17.21875" style="37" bestFit="1" customWidth="1"/>
    <col min="21" max="21" width="16" bestFit="1" customWidth="1"/>
    <col min="23" max="23" width="23.5546875" bestFit="1" customWidth="1"/>
    <col min="24" max="24" width="17.21875" bestFit="1" customWidth="1"/>
    <col min="25" max="25" width="17.21875" style="35" bestFit="1" customWidth="1"/>
    <col min="26" max="26" width="19.77734375" style="35" bestFit="1" customWidth="1"/>
    <col min="27" max="27" width="24.5546875" bestFit="1" customWidth="1"/>
  </cols>
  <sheetData>
    <row r="2" spans="1:26" x14ac:dyDescent="0.25">
      <c r="A2" s="34" t="s">
        <v>9272</v>
      </c>
      <c r="B2" s="36" t="s">
        <v>9271</v>
      </c>
      <c r="C2"/>
      <c r="D2" s="34" t="s">
        <v>9272</v>
      </c>
      <c r="E2" s="36" t="s">
        <v>9275</v>
      </c>
      <c r="F2"/>
      <c r="G2" s="34" t="s">
        <v>9273</v>
      </c>
      <c r="H2" t="s">
        <v>9271</v>
      </c>
      <c r="I2" s="36" t="s">
        <v>9275</v>
      </c>
      <c r="K2" s="34" t="s">
        <v>9274</v>
      </c>
      <c r="L2" t="s">
        <v>9271</v>
      </c>
      <c r="M2" s="36" t="s">
        <v>9275</v>
      </c>
      <c r="S2" s="34" t="s">
        <v>9287</v>
      </c>
      <c r="T2" t="s">
        <v>9281</v>
      </c>
      <c r="U2" t="s">
        <v>9271</v>
      </c>
      <c r="Z2"/>
    </row>
    <row r="3" spans="1:26" x14ac:dyDescent="0.25">
      <c r="A3" s="11" t="s">
        <v>680</v>
      </c>
      <c r="B3" s="36">
        <v>4774132288.5500002</v>
      </c>
      <c r="C3"/>
      <c r="D3" s="11" t="s">
        <v>680</v>
      </c>
      <c r="E3" s="36">
        <v>2518831.8829460829</v>
      </c>
      <c r="F3"/>
      <c r="G3" s="11" t="s">
        <v>9179</v>
      </c>
      <c r="H3" s="36">
        <v>7286175197.7800026</v>
      </c>
      <c r="I3" s="36">
        <v>3800872.2778000096</v>
      </c>
      <c r="K3" s="11" t="s">
        <v>9179</v>
      </c>
      <c r="L3" s="36">
        <v>8478471507.5599985</v>
      </c>
      <c r="M3" s="36">
        <v>4418987.1898477888</v>
      </c>
      <c r="S3" s="11" t="s">
        <v>29</v>
      </c>
      <c r="T3" s="38">
        <v>0.62920562683666348</v>
      </c>
      <c r="U3" s="38">
        <v>0.52431100126332542</v>
      </c>
      <c r="V3" s="40"/>
      <c r="W3" s="40"/>
      <c r="Z3"/>
    </row>
    <row r="4" spans="1:26" x14ac:dyDescent="0.25">
      <c r="A4" s="11" t="s">
        <v>2955</v>
      </c>
      <c r="B4" s="36">
        <v>3601094860.2100024</v>
      </c>
      <c r="C4"/>
      <c r="D4" s="11" t="s">
        <v>2955</v>
      </c>
      <c r="E4" s="36">
        <v>1890856.6648977972</v>
      </c>
      <c r="F4"/>
      <c r="G4" s="11" t="s">
        <v>9199</v>
      </c>
      <c r="H4" s="36">
        <v>4563371143.7800007</v>
      </c>
      <c r="I4" s="36">
        <v>2402126.7156323842</v>
      </c>
      <c r="K4" s="11" t="s">
        <v>9223</v>
      </c>
      <c r="L4" s="36">
        <v>2038543236.6500001</v>
      </c>
      <c r="M4" s="36">
        <v>1057770.8248559791</v>
      </c>
      <c r="S4" s="11" t="s">
        <v>222</v>
      </c>
      <c r="T4" s="38">
        <v>0.37059321687054486</v>
      </c>
      <c r="U4" s="38">
        <v>0.4748338884013053</v>
      </c>
      <c r="V4" s="40"/>
      <c r="W4" s="40"/>
      <c r="Z4"/>
    </row>
    <row r="5" spans="1:26" x14ac:dyDescent="0.25">
      <c r="A5" s="11" t="s">
        <v>1078</v>
      </c>
      <c r="B5" s="36">
        <v>2573954853.2699995</v>
      </c>
      <c r="C5"/>
      <c r="D5" s="11" t="s">
        <v>1078</v>
      </c>
      <c r="E5" s="36">
        <v>1363308.6380107778</v>
      </c>
      <c r="F5"/>
      <c r="G5" s="11" t="s">
        <v>9182</v>
      </c>
      <c r="H5" s="36">
        <v>2795224101.8799992</v>
      </c>
      <c r="I5" s="36">
        <v>1467038.0926876124</v>
      </c>
      <c r="K5" s="11" t="s">
        <v>9204</v>
      </c>
      <c r="L5" s="36">
        <v>1572533213.6400003</v>
      </c>
      <c r="M5" s="36">
        <v>827305.53088538442</v>
      </c>
      <c r="S5" s="11" t="s">
        <v>273</v>
      </c>
      <c r="T5" s="38">
        <v>2.011562927916494E-4</v>
      </c>
      <c r="U5" s="38">
        <v>8.5511033536945201E-4</v>
      </c>
      <c r="V5" s="40"/>
      <c r="W5" s="40"/>
      <c r="Z5"/>
    </row>
    <row r="6" spans="1:26" x14ac:dyDescent="0.25">
      <c r="A6" s="11" t="s">
        <v>7897</v>
      </c>
      <c r="B6" s="36">
        <v>1647625116.3100007</v>
      </c>
      <c r="C6"/>
      <c r="D6" s="11" t="s">
        <v>7897</v>
      </c>
      <c r="E6" s="36">
        <v>796210.64765164291</v>
      </c>
      <c r="F6"/>
      <c r="G6" s="11" t="s">
        <v>9288</v>
      </c>
      <c r="H6" s="36">
        <v>1788606168.3500004</v>
      </c>
      <c r="I6" s="36">
        <v>925193.10812711902</v>
      </c>
      <c r="K6" s="11" t="s">
        <v>9183</v>
      </c>
      <c r="L6" s="36">
        <v>915803279.72000015</v>
      </c>
      <c r="M6" s="36">
        <v>488269.51058928552</v>
      </c>
      <c r="S6" s="11" t="s">
        <v>9270</v>
      </c>
      <c r="T6" s="38">
        <v>1</v>
      </c>
      <c r="U6" s="38">
        <v>1</v>
      </c>
      <c r="V6" s="40"/>
      <c r="W6" s="40"/>
      <c r="Z6"/>
    </row>
    <row r="7" spans="1:26" x14ac:dyDescent="0.25">
      <c r="A7" s="11" t="s">
        <v>5800</v>
      </c>
      <c r="B7" s="36">
        <v>1066523911.3299999</v>
      </c>
      <c r="C7"/>
      <c r="D7" s="11" t="s">
        <v>5800</v>
      </c>
      <c r="E7" s="36">
        <v>569084.41228207294</v>
      </c>
      <c r="F7"/>
      <c r="G7" s="11" t="s">
        <v>9184</v>
      </c>
      <c r="H7" s="36">
        <v>504941686.35999995</v>
      </c>
      <c r="I7" s="36">
        <v>267150.8764943197</v>
      </c>
      <c r="K7" s="11" t="s">
        <v>9202</v>
      </c>
      <c r="L7" s="36">
        <v>842962633.47000051</v>
      </c>
      <c r="M7" s="36">
        <v>443570.43048135424</v>
      </c>
      <c r="T7"/>
      <c r="V7" s="40"/>
      <c r="W7" s="40"/>
      <c r="Z7"/>
    </row>
    <row r="8" spans="1:26" x14ac:dyDescent="0.25">
      <c r="A8" s="11" t="s">
        <v>4191</v>
      </c>
      <c r="B8" s="36">
        <v>1043964850.91</v>
      </c>
      <c r="C8"/>
      <c r="D8" s="11" t="s">
        <v>4191</v>
      </c>
      <c r="E8" s="36">
        <v>548925.01805577893</v>
      </c>
      <c r="F8"/>
      <c r="G8" s="11" t="s">
        <v>9194</v>
      </c>
      <c r="H8" s="36">
        <v>237374484.39999995</v>
      </c>
      <c r="I8" s="36">
        <v>125426.62979883018</v>
      </c>
      <c r="K8" s="11" t="s">
        <v>9229</v>
      </c>
      <c r="L8" s="36">
        <v>681922146.51999986</v>
      </c>
      <c r="M8" s="36">
        <v>370401.64479407307</v>
      </c>
      <c r="S8" s="34" t="s">
        <v>9269</v>
      </c>
      <c r="T8" t="s">
        <v>9271</v>
      </c>
      <c r="U8" t="s">
        <v>9281</v>
      </c>
      <c r="V8" s="40"/>
      <c r="W8" s="34" t="s">
        <v>9282</v>
      </c>
      <c r="X8" t="s">
        <v>9281</v>
      </c>
      <c r="Z8"/>
    </row>
    <row r="9" spans="1:26" x14ac:dyDescent="0.25">
      <c r="A9" s="11" t="s">
        <v>2260</v>
      </c>
      <c r="B9" s="36">
        <v>962194937.6899997</v>
      </c>
      <c r="C9"/>
      <c r="D9" s="11" t="s">
        <v>248</v>
      </c>
      <c r="E9" s="36">
        <v>517706.92455900298</v>
      </c>
      <c r="F9"/>
      <c r="G9" s="11" t="s">
        <v>9205</v>
      </c>
      <c r="H9" s="36">
        <v>218308257.43000001</v>
      </c>
      <c r="I9" s="36">
        <v>114090.15858003034</v>
      </c>
      <c r="K9" s="11" t="s">
        <v>9227</v>
      </c>
      <c r="L9" s="36">
        <v>519973813.07000005</v>
      </c>
      <c r="M9" s="36">
        <v>274062.94035764458</v>
      </c>
      <c r="S9" s="11" t="s">
        <v>2948</v>
      </c>
      <c r="T9" s="38">
        <v>1.1254755851089605E-3</v>
      </c>
      <c r="U9" s="51">
        <v>310.5</v>
      </c>
      <c r="V9" s="40"/>
      <c r="W9" s="11" t="s">
        <v>4322</v>
      </c>
      <c r="X9" s="38">
        <v>6.6143828285022063E-2</v>
      </c>
      <c r="Z9"/>
    </row>
    <row r="10" spans="1:26" x14ac:dyDescent="0.25">
      <c r="A10" s="11" t="s">
        <v>248</v>
      </c>
      <c r="B10" s="36">
        <v>930158545.98000014</v>
      </c>
      <c r="C10"/>
      <c r="D10" s="11" t="s">
        <v>2260</v>
      </c>
      <c r="E10" s="36">
        <v>500620.5481138911</v>
      </c>
      <c r="F10"/>
      <c r="G10" s="11" t="s">
        <v>9188</v>
      </c>
      <c r="H10" s="36">
        <v>214675542.28999996</v>
      </c>
      <c r="I10" s="36">
        <v>110084.04503004393</v>
      </c>
      <c r="K10" s="11" t="s">
        <v>9185</v>
      </c>
      <c r="L10" s="36">
        <v>254305116.39999998</v>
      </c>
      <c r="M10" s="36">
        <v>135309.02408616696</v>
      </c>
      <c r="S10" s="11" t="s">
        <v>7914</v>
      </c>
      <c r="T10" s="38">
        <v>1.7223996957203289E-3</v>
      </c>
      <c r="U10" s="51">
        <v>400</v>
      </c>
      <c r="V10" s="40"/>
      <c r="W10" s="11" t="s">
        <v>431</v>
      </c>
      <c r="X10" s="38">
        <v>6.7079246303374612E-2</v>
      </c>
      <c r="Z10"/>
    </row>
    <row r="11" spans="1:26" x14ac:dyDescent="0.25">
      <c r="A11" s="11" t="s">
        <v>7604</v>
      </c>
      <c r="B11" s="36">
        <v>414379721.15999997</v>
      </c>
      <c r="C11"/>
      <c r="D11" s="11" t="s">
        <v>7604</v>
      </c>
      <c r="E11" s="36">
        <v>213017.00584520333</v>
      </c>
      <c r="F11"/>
      <c r="G11" s="11" t="s">
        <v>9209</v>
      </c>
      <c r="H11" s="36">
        <v>43775537.840000004</v>
      </c>
      <c r="I11" s="36">
        <v>22619.946228743538</v>
      </c>
      <c r="K11" s="11" t="s">
        <v>9230</v>
      </c>
      <c r="L11" s="36">
        <v>253508347.71000004</v>
      </c>
      <c r="M11" s="36">
        <v>137754.76642447768</v>
      </c>
      <c r="S11" s="11" t="s">
        <v>4161</v>
      </c>
      <c r="T11" s="38">
        <v>1.2176524627317527E-2</v>
      </c>
      <c r="U11" s="51">
        <v>7175</v>
      </c>
      <c r="V11" s="40"/>
      <c r="W11" s="11" t="s">
        <v>534</v>
      </c>
      <c r="X11" s="38">
        <v>7.2073547241692973E-2</v>
      </c>
      <c r="Z11"/>
    </row>
    <row r="12" spans="1:26" x14ac:dyDescent="0.25">
      <c r="A12" s="11" t="s">
        <v>25</v>
      </c>
      <c r="B12" s="36">
        <v>220231148</v>
      </c>
      <c r="C12"/>
      <c r="D12" s="11" t="s">
        <v>25</v>
      </c>
      <c r="E12" s="36">
        <v>116793.49841480391</v>
      </c>
      <c r="F12"/>
      <c r="G12" s="11" t="s">
        <v>9207</v>
      </c>
      <c r="H12" s="36">
        <v>36371865</v>
      </c>
      <c r="I12" s="36">
        <v>17926.587648646328</v>
      </c>
      <c r="K12" s="11" t="s">
        <v>9198</v>
      </c>
      <c r="L12" s="36">
        <v>250636569.96000007</v>
      </c>
      <c r="M12" s="36">
        <v>131841.8524081526</v>
      </c>
      <c r="O12" s="34" t="s">
        <v>9265</v>
      </c>
      <c r="P12" t="s">
        <v>9291</v>
      </c>
      <c r="S12" s="11" t="s">
        <v>4141</v>
      </c>
      <c r="T12" s="38">
        <v>4.6867375373971128E-3</v>
      </c>
      <c r="U12" s="51">
        <v>2684</v>
      </c>
      <c r="V12" s="40"/>
      <c r="W12" s="11" t="s">
        <v>292</v>
      </c>
      <c r="X12" s="38">
        <v>7.4084376258195472E-2</v>
      </c>
      <c r="Z12"/>
    </row>
    <row r="13" spans="1:26" x14ac:dyDescent="0.25">
      <c r="A13" s="11" t="s">
        <v>8246</v>
      </c>
      <c r="B13" s="36">
        <v>204392894.19999999</v>
      </c>
      <c r="C13"/>
      <c r="D13" s="11" t="s">
        <v>8246</v>
      </c>
      <c r="E13" s="36">
        <v>92702.59731814501</v>
      </c>
      <c r="F13"/>
      <c r="G13" s="11" t="s">
        <v>9233</v>
      </c>
      <c r="H13" s="36">
        <v>32282455.899999999</v>
      </c>
      <c r="I13" s="36">
        <v>17166.812312720824</v>
      </c>
      <c r="K13" s="11" t="s">
        <v>9195</v>
      </c>
      <c r="L13" s="36">
        <v>237374484.39999995</v>
      </c>
      <c r="M13" s="36">
        <v>125426.62979883018</v>
      </c>
      <c r="S13" s="11" t="s">
        <v>4103</v>
      </c>
      <c r="T13" s="38">
        <v>3.5521393172432184E-3</v>
      </c>
      <c r="U13" s="51">
        <v>1886.6</v>
      </c>
      <c r="V13" s="40"/>
      <c r="W13" s="11" t="s">
        <v>35</v>
      </c>
      <c r="X13" s="38">
        <v>8.6811633622157353E-2</v>
      </c>
      <c r="Z13"/>
    </row>
    <row r="14" spans="1:26" x14ac:dyDescent="0.25">
      <c r="A14" s="11" t="s">
        <v>7717</v>
      </c>
      <c r="B14" s="36">
        <v>133874540</v>
      </c>
      <c r="C14"/>
      <c r="D14" s="11" t="s">
        <v>7717</v>
      </c>
      <c r="E14" s="36">
        <v>66881.271028096031</v>
      </c>
      <c r="F14"/>
      <c r="G14" s="11" t="s">
        <v>9191</v>
      </c>
      <c r="H14" s="36">
        <v>30684304.139999993</v>
      </c>
      <c r="I14" s="36">
        <v>15913.477072267253</v>
      </c>
      <c r="K14" s="11" t="s">
        <v>9206</v>
      </c>
      <c r="L14" s="36">
        <v>196531326.32999998</v>
      </c>
      <c r="M14" s="36">
        <v>102691.5327907091</v>
      </c>
      <c r="O14" s="34" t="s">
        <v>9276</v>
      </c>
      <c r="P14" t="s">
        <v>9271</v>
      </c>
      <c r="Q14"/>
      <c r="S14" s="11" t="s">
        <v>1186</v>
      </c>
      <c r="T14" s="38">
        <v>6.6169198348947883E-4</v>
      </c>
      <c r="U14" s="51">
        <v>182</v>
      </c>
      <c r="V14" s="40"/>
      <c r="W14" s="11" t="s">
        <v>121</v>
      </c>
      <c r="X14" s="38">
        <v>9.142706285821818E-2</v>
      </c>
      <c r="Y14"/>
      <c r="Z14"/>
    </row>
    <row r="15" spans="1:26" x14ac:dyDescent="0.25">
      <c r="A15" s="11" t="s">
        <v>5641</v>
      </c>
      <c r="B15" s="36">
        <v>128490248</v>
      </c>
      <c r="C15"/>
      <c r="D15" s="11" t="s">
        <v>5641</v>
      </c>
      <c r="E15" s="36">
        <v>65684.931984977593</v>
      </c>
      <c r="F15"/>
      <c r="G15" s="11" t="s">
        <v>9203</v>
      </c>
      <c r="H15" s="36">
        <v>4644920.6099999994</v>
      </c>
      <c r="I15" s="36">
        <v>2498.5954867772743</v>
      </c>
      <c r="K15" s="11" t="s">
        <v>9181</v>
      </c>
      <c r="L15" s="36">
        <v>193794352.43000004</v>
      </c>
      <c r="M15" s="36">
        <v>98750.575430724028</v>
      </c>
      <c r="O15" s="11" t="s">
        <v>828</v>
      </c>
      <c r="P15" s="36">
        <v>2230054522.6000004</v>
      </c>
      <c r="Q15"/>
      <c r="S15" s="11" t="s">
        <v>8598</v>
      </c>
      <c r="T15" s="38">
        <v>9.0660034862711909E-5</v>
      </c>
      <c r="U15" s="51">
        <v>20</v>
      </c>
      <c r="V15" s="40"/>
      <c r="W15" s="11" t="s">
        <v>576</v>
      </c>
      <c r="X15" s="38">
        <v>0.10094110451948951</v>
      </c>
      <c r="Y15"/>
      <c r="Z15"/>
    </row>
    <row r="16" spans="1:26" x14ac:dyDescent="0.25">
      <c r="A16" s="11" t="s">
        <v>8225</v>
      </c>
      <c r="B16" s="36">
        <v>38958551.439999998</v>
      </c>
      <c r="C16"/>
      <c r="D16" s="11" t="s">
        <v>8225</v>
      </c>
      <c r="E16" s="36">
        <v>18414.877180920779</v>
      </c>
      <c r="F16"/>
      <c r="G16" s="11" t="s">
        <v>9225</v>
      </c>
      <c r="H16" s="36">
        <v>3957776.45</v>
      </c>
      <c r="I16" s="36">
        <v>1965.8252644955401</v>
      </c>
      <c r="K16" s="11" t="s">
        <v>9189</v>
      </c>
      <c r="L16" s="36">
        <v>193409202.39000002</v>
      </c>
      <c r="M16" s="36">
        <v>99322.637322762836</v>
      </c>
      <c r="O16" s="11" t="s">
        <v>1284</v>
      </c>
      <c r="P16" s="36">
        <v>610921073.46000028</v>
      </c>
      <c r="Q16"/>
      <c r="S16" s="11" t="s">
        <v>3056</v>
      </c>
      <c r="T16" s="38">
        <v>2.197143647996791E-4</v>
      </c>
      <c r="U16" s="51">
        <v>90</v>
      </c>
      <c r="V16" s="40"/>
      <c r="W16" s="11" t="s">
        <v>306</v>
      </c>
      <c r="X16" s="38">
        <v>0.10705009670477536</v>
      </c>
      <c r="Y16"/>
      <c r="Z16"/>
    </row>
    <row r="17" spans="1:26" x14ac:dyDescent="0.25">
      <c r="A17" s="11" t="s">
        <v>2892</v>
      </c>
      <c r="B17" s="36">
        <v>15019184.540000001</v>
      </c>
      <c r="C17"/>
      <c r="D17" s="11" t="s">
        <v>2892</v>
      </c>
      <c r="E17" s="36">
        <v>8078.9142181247025</v>
      </c>
      <c r="F17"/>
      <c r="G17" s="11" t="s">
        <v>9216</v>
      </c>
      <c r="H17" s="36">
        <v>1628392.75</v>
      </c>
      <c r="I17" s="36">
        <v>797.81607176632997</v>
      </c>
      <c r="K17" s="11" t="s">
        <v>9187</v>
      </c>
      <c r="L17" s="36">
        <v>165935362.69</v>
      </c>
      <c r="M17" s="36">
        <v>90188.917719156307</v>
      </c>
      <c r="O17" s="11" t="s">
        <v>2972</v>
      </c>
      <c r="P17" s="36">
        <v>413903511.69</v>
      </c>
      <c r="Q17"/>
      <c r="S17" s="11" t="s">
        <v>3209</v>
      </c>
      <c r="T17" s="38">
        <v>2.5622269639199329E-4</v>
      </c>
      <c r="U17" s="51">
        <v>46</v>
      </c>
      <c r="V17" s="40"/>
      <c r="W17" s="11" t="s">
        <v>1980</v>
      </c>
      <c r="X17" s="38">
        <v>0.12725430375644786</v>
      </c>
      <c r="Y17"/>
      <c r="Z17"/>
    </row>
    <row r="18" spans="1:26" x14ac:dyDescent="0.25">
      <c r="A18" s="11" t="s">
        <v>2943</v>
      </c>
      <c r="B18" s="36">
        <v>6179997.1699999999</v>
      </c>
      <c r="C18"/>
      <c r="D18" s="11" t="s">
        <v>2943</v>
      </c>
      <c r="E18" s="36">
        <v>3238.5000026201469</v>
      </c>
      <c r="F18"/>
      <c r="G18" s="11" t="s">
        <v>9200</v>
      </c>
      <c r="H18" s="36">
        <v>535134.6</v>
      </c>
      <c r="I18" s="36">
        <v>270</v>
      </c>
      <c r="K18" s="11" t="s">
        <v>9232</v>
      </c>
      <c r="L18" s="36">
        <v>156642426.15000004</v>
      </c>
      <c r="M18" s="36">
        <v>82363.005550266884</v>
      </c>
      <c r="O18" s="11" t="s">
        <v>3010</v>
      </c>
      <c r="P18" s="36">
        <v>680925658.6400001</v>
      </c>
      <c r="Q18"/>
      <c r="S18" s="11" t="s">
        <v>1158</v>
      </c>
      <c r="T18" s="38">
        <v>5.2531419853811415E-4</v>
      </c>
      <c r="U18" s="51">
        <v>234.7</v>
      </c>
      <c r="V18" s="40"/>
      <c r="W18" s="11" t="s">
        <v>792</v>
      </c>
      <c r="X18" s="38">
        <v>0.20713480045062668</v>
      </c>
      <c r="Y18"/>
      <c r="Z18"/>
    </row>
    <row r="19" spans="1:26" x14ac:dyDescent="0.25">
      <c r="A19" s="11" t="s">
        <v>7893</v>
      </c>
      <c r="B19" s="36">
        <v>1888334.6</v>
      </c>
      <c r="C19"/>
      <c r="D19" s="11" t="s">
        <v>7893</v>
      </c>
      <c r="E19" s="36">
        <v>1032.7312957056629</v>
      </c>
      <c r="F19"/>
      <c r="G19" s="11" t="s">
        <v>9193</v>
      </c>
      <c r="H19" s="36">
        <v>507013.8</v>
      </c>
      <c r="I19" s="36">
        <v>248.09956987458347</v>
      </c>
      <c r="K19" s="11" t="s">
        <v>9201</v>
      </c>
      <c r="L19" s="36">
        <v>141663808.52000001</v>
      </c>
      <c r="M19" s="36">
        <v>74921.613509402901</v>
      </c>
      <c r="O19" s="11" t="s">
        <v>692</v>
      </c>
      <c r="P19" s="36">
        <v>638163187.20000005</v>
      </c>
      <c r="Q19"/>
      <c r="S19" s="11" t="s">
        <v>510</v>
      </c>
      <c r="T19" s="38">
        <v>4.44075828775341E-3</v>
      </c>
      <c r="U19" s="51">
        <v>1120</v>
      </c>
      <c r="V19" s="40"/>
      <c r="W19" s="11" t="s">
        <v>9270</v>
      </c>
      <c r="X19" s="38">
        <v>1</v>
      </c>
      <c r="Y19"/>
      <c r="Z19"/>
    </row>
    <row r="20" spans="1:26" x14ac:dyDescent="0.25">
      <c r="A20" s="11" t="s">
        <v>9270</v>
      </c>
      <c r="B20" s="36">
        <v>17763063983.360004</v>
      </c>
      <c r="C20"/>
      <c r="D20" s="11" t="s">
        <v>9270</v>
      </c>
      <c r="E20" s="36">
        <v>9291389.0638056435</v>
      </c>
      <c r="G20" s="11" t="s">
        <v>9270</v>
      </c>
      <c r="H20" s="36">
        <v>17763063983.360001</v>
      </c>
      <c r="I20" s="36">
        <v>9291389.0638056416</v>
      </c>
      <c r="K20" s="11" t="s">
        <v>9240</v>
      </c>
      <c r="L20" s="36">
        <v>124800000</v>
      </c>
      <c r="M20" s="36">
        <v>55448.924948844135</v>
      </c>
      <c r="O20" s="11" t="s">
        <v>1100</v>
      </c>
      <c r="P20" s="36">
        <v>657748784.79999995</v>
      </c>
      <c r="Q20"/>
      <c r="S20" s="11" t="s">
        <v>247</v>
      </c>
      <c r="T20" s="38">
        <v>7.9637736306369892E-3</v>
      </c>
      <c r="U20" s="51">
        <v>2460</v>
      </c>
      <c r="Y20"/>
      <c r="Z20"/>
    </row>
    <row r="21" spans="1:26" x14ac:dyDescent="0.25">
      <c r="K21" s="11" t="s">
        <v>9190</v>
      </c>
      <c r="L21" s="36">
        <v>116574007.80000001</v>
      </c>
      <c r="M21" s="36">
        <v>56274.302529470166</v>
      </c>
      <c r="O21" s="11" t="s">
        <v>3050</v>
      </c>
      <c r="P21" s="36">
        <v>680672884.5799998</v>
      </c>
      <c r="Q21"/>
      <c r="S21" s="11" t="s">
        <v>276</v>
      </c>
      <c r="T21" s="38">
        <v>1.8321468285813148E-2</v>
      </c>
      <c r="U21" s="51">
        <v>5767</v>
      </c>
      <c r="Y21"/>
      <c r="Z21"/>
    </row>
    <row r="22" spans="1:26" x14ac:dyDescent="0.25">
      <c r="K22" s="11" t="s">
        <v>9180</v>
      </c>
      <c r="L22" s="36">
        <v>67989400</v>
      </c>
      <c r="M22" s="36">
        <v>35382.991044404611</v>
      </c>
      <c r="O22" s="11" t="s">
        <v>527</v>
      </c>
      <c r="P22" s="36">
        <v>909083436.36000001</v>
      </c>
      <c r="Q22"/>
      <c r="S22" s="11" t="s">
        <v>1101</v>
      </c>
      <c r="T22" s="38">
        <v>1.951056718506761E-2</v>
      </c>
      <c r="U22" s="51">
        <v>6969</v>
      </c>
      <c r="Y22"/>
      <c r="Z22"/>
    </row>
    <row r="23" spans="1:26" x14ac:dyDescent="0.25">
      <c r="A23" s="34" t="s">
        <v>9269</v>
      </c>
      <c r="B23" s="40" t="s">
        <v>9281</v>
      </c>
      <c r="D23" s="34" t="s">
        <v>9269</v>
      </c>
      <c r="E23" s="36" t="s">
        <v>9271</v>
      </c>
      <c r="F23"/>
      <c r="G23" s="34" t="s">
        <v>9269</v>
      </c>
      <c r="H23" t="s">
        <v>9275</v>
      </c>
      <c r="K23" s="11" t="s">
        <v>9210</v>
      </c>
      <c r="L23" s="36">
        <v>43775537.840000004</v>
      </c>
      <c r="M23" s="36">
        <v>22619.946228743538</v>
      </c>
      <c r="O23" s="11" t="s">
        <v>684</v>
      </c>
      <c r="P23" s="36">
        <v>1512965616.4400001</v>
      </c>
      <c r="Q23"/>
      <c r="S23" s="11" t="s">
        <v>3107</v>
      </c>
      <c r="T23" s="38">
        <v>4.8149795316912246E-4</v>
      </c>
      <c r="U23" s="51">
        <v>147</v>
      </c>
      <c r="Y23"/>
      <c r="Z23"/>
    </row>
    <row r="24" spans="1:26" x14ac:dyDescent="0.25">
      <c r="A24" s="11" t="s">
        <v>9277</v>
      </c>
      <c r="B24" s="41">
        <v>329243.09999999998</v>
      </c>
      <c r="D24" s="11" t="s">
        <v>9277</v>
      </c>
      <c r="E24" s="36"/>
      <c r="F24"/>
      <c r="G24" s="11" t="s">
        <v>9277</v>
      </c>
      <c r="H24" s="36"/>
      <c r="K24" s="11" t="s">
        <v>9231</v>
      </c>
      <c r="L24" s="36">
        <v>42282816.710000001</v>
      </c>
      <c r="M24" s="36">
        <v>21340.408728844348</v>
      </c>
      <c r="O24" s="11" t="s">
        <v>2968</v>
      </c>
      <c r="P24" s="36">
        <v>379255970.57999998</v>
      </c>
      <c r="Q24"/>
      <c r="S24" s="11" t="s">
        <v>257</v>
      </c>
      <c r="T24" s="38">
        <v>2.9345572846458832E-3</v>
      </c>
      <c r="U24" s="51">
        <v>544</v>
      </c>
      <c r="Y24"/>
      <c r="Z24"/>
    </row>
    <row r="25" spans="1:26" x14ac:dyDescent="0.25">
      <c r="A25" s="39" t="s">
        <v>9285</v>
      </c>
      <c r="B25" s="40">
        <v>145568.61000000002</v>
      </c>
      <c r="D25" s="39" t="s">
        <v>9285</v>
      </c>
      <c r="E25" s="36">
        <v>2440016580.5500002</v>
      </c>
      <c r="F25"/>
      <c r="G25" s="39" t="s">
        <v>9285</v>
      </c>
      <c r="H25" s="36">
        <v>1360823.3383661096</v>
      </c>
      <c r="K25" s="11" t="s">
        <v>9237</v>
      </c>
      <c r="L25" s="36">
        <v>32337500</v>
      </c>
      <c r="M25" s="36">
        <v>17310.28762905113</v>
      </c>
      <c r="O25" s="11" t="s">
        <v>9270</v>
      </c>
      <c r="P25" s="36">
        <v>8713694646.3500004</v>
      </c>
      <c r="Q25"/>
      <c r="S25" s="11" t="s">
        <v>281</v>
      </c>
      <c r="T25" s="38">
        <v>6.9848650050592708E-4</v>
      </c>
      <c r="U25" s="51">
        <v>240</v>
      </c>
      <c r="Y25"/>
      <c r="Z25"/>
    </row>
    <row r="26" spans="1:26" x14ac:dyDescent="0.25">
      <c r="A26" s="39" t="s">
        <v>9286</v>
      </c>
      <c r="B26" s="40">
        <v>183674.49</v>
      </c>
      <c r="D26" s="39" t="s">
        <v>9286</v>
      </c>
      <c r="E26" s="36">
        <v>2843091612.8199983</v>
      </c>
      <c r="F26"/>
      <c r="G26" s="39" t="s">
        <v>9286</v>
      </c>
      <c r="H26" s="36">
        <v>1576114.3653213766</v>
      </c>
      <c r="K26" s="11" t="s">
        <v>9234</v>
      </c>
      <c r="L26" s="36">
        <v>32282455.899999999</v>
      </c>
      <c r="M26" s="36">
        <v>17166.812312720824</v>
      </c>
      <c r="P26"/>
      <c r="Q26"/>
      <c r="S26" s="11" t="s">
        <v>1207</v>
      </c>
      <c r="T26" s="38">
        <v>1.210433510803182E-4</v>
      </c>
      <c r="U26" s="51">
        <v>65.599999999999994</v>
      </c>
      <c r="Y26"/>
      <c r="Z26"/>
    </row>
    <row r="27" spans="1:26" x14ac:dyDescent="0.25">
      <c r="A27" s="11" t="s">
        <v>9278</v>
      </c>
      <c r="B27" s="41">
        <v>327707.33000000013</v>
      </c>
      <c r="D27" s="11" t="s">
        <v>9278</v>
      </c>
      <c r="E27" s="36"/>
      <c r="F27"/>
      <c r="G27" s="11" t="s">
        <v>9278</v>
      </c>
      <c r="H27" s="36"/>
      <c r="K27" s="11" t="s">
        <v>9192</v>
      </c>
      <c r="L27" s="36">
        <v>30534304.139999993</v>
      </c>
      <c r="M27" s="36">
        <v>15835.546492827418</v>
      </c>
      <c r="P27"/>
      <c r="Q27"/>
      <c r="S27" s="11" t="s">
        <v>2973</v>
      </c>
      <c r="T27" s="38">
        <v>1.3033336899921923E-2</v>
      </c>
      <c r="U27" s="51">
        <v>3944</v>
      </c>
      <c r="Y27"/>
      <c r="Z27"/>
    </row>
    <row r="28" spans="1:26" x14ac:dyDescent="0.25">
      <c r="A28" s="39" t="s">
        <v>9285</v>
      </c>
      <c r="B28" s="40">
        <v>148689.80000000005</v>
      </c>
      <c r="D28" s="39" t="s">
        <v>9285</v>
      </c>
      <c r="E28" s="36">
        <v>2561409470.6000009</v>
      </c>
      <c r="F28"/>
      <c r="G28" s="39" t="s">
        <v>9285</v>
      </c>
      <c r="H28" s="36">
        <v>1401618.7963927675</v>
      </c>
      <c r="K28" s="11" t="s">
        <v>9197</v>
      </c>
      <c r="L28" s="36">
        <v>28343399.829999998</v>
      </c>
      <c r="M28" s="36">
        <v>14688.223244964347</v>
      </c>
      <c r="P28"/>
      <c r="Q28"/>
      <c r="S28" s="11" t="s">
        <v>4048</v>
      </c>
      <c r="T28" s="38">
        <v>1.8399549216631124E-2</v>
      </c>
      <c r="U28" s="51">
        <v>17600</v>
      </c>
      <c r="Y28"/>
      <c r="Z28"/>
    </row>
    <row r="29" spans="1:26" x14ac:dyDescent="0.25">
      <c r="A29" s="39" t="s">
        <v>9286</v>
      </c>
      <c r="B29" s="40">
        <v>179017.53000000009</v>
      </c>
      <c r="D29" s="39" t="s">
        <v>9286</v>
      </c>
      <c r="E29" s="36">
        <v>3009416910.849999</v>
      </c>
      <c r="F29"/>
      <c r="G29" s="39" t="s">
        <v>9286</v>
      </c>
      <c r="H29" s="36">
        <v>1573968.489102324</v>
      </c>
      <c r="K29" s="11" t="s">
        <v>9212</v>
      </c>
      <c r="L29" s="36">
        <v>21833875</v>
      </c>
      <c r="M29" s="36">
        <v>10724.474647023317</v>
      </c>
      <c r="P29"/>
      <c r="Q29"/>
      <c r="S29" s="11" t="s">
        <v>601</v>
      </c>
      <c r="T29" s="38">
        <v>2.411175484146314E-3</v>
      </c>
      <c r="U29" s="51">
        <v>980</v>
      </c>
      <c r="Y29"/>
      <c r="Z29"/>
    </row>
    <row r="30" spans="1:26" x14ac:dyDescent="0.25">
      <c r="A30" s="11" t="s">
        <v>9279</v>
      </c>
      <c r="B30" s="41">
        <v>356544.87</v>
      </c>
      <c r="D30" s="11" t="s">
        <v>9279</v>
      </c>
      <c r="E30" s="36"/>
      <c r="F30"/>
      <c r="G30" s="11" t="s">
        <v>9279</v>
      </c>
      <c r="H30" s="36"/>
      <c r="K30" s="11" t="s">
        <v>9211</v>
      </c>
      <c r="L30" s="36">
        <v>21776931.100000001</v>
      </c>
      <c r="M30" s="36">
        <v>11398.625789321246</v>
      </c>
      <c r="P30"/>
      <c r="Q30"/>
      <c r="S30" s="11" t="s">
        <v>576</v>
      </c>
      <c r="T30" s="38">
        <v>3.1093058749176859E-2</v>
      </c>
      <c r="U30" s="51">
        <v>44200</v>
      </c>
      <c r="Y30"/>
      <c r="Z30"/>
    </row>
    <row r="31" spans="1:26" x14ac:dyDescent="0.25">
      <c r="A31" s="39" t="s">
        <v>9285</v>
      </c>
      <c r="B31" s="40">
        <v>156744.62</v>
      </c>
      <c r="D31" s="39" t="s">
        <v>9285</v>
      </c>
      <c r="E31" s="36">
        <v>2772374513.0300016</v>
      </c>
      <c r="F31"/>
      <c r="G31" s="39" t="s">
        <v>9285</v>
      </c>
      <c r="H31" s="36">
        <v>1413735.1259435404</v>
      </c>
      <c r="K31" s="11" t="s">
        <v>9214</v>
      </c>
      <c r="L31" s="36">
        <v>20843860</v>
      </c>
      <c r="M31" s="36">
        <v>11111.594924404631</v>
      </c>
      <c r="P31"/>
      <c r="Q31"/>
      <c r="S31" s="11" t="s">
        <v>582</v>
      </c>
      <c r="T31" s="38">
        <v>4.2193597394126463E-3</v>
      </c>
      <c r="U31" s="51">
        <v>6002</v>
      </c>
      <c r="Y31"/>
      <c r="Z31"/>
    </row>
    <row r="32" spans="1:26" x14ac:dyDescent="0.25">
      <c r="A32" s="39" t="s">
        <v>9286</v>
      </c>
      <c r="B32" s="40">
        <v>199800.25000000003</v>
      </c>
      <c r="D32" s="39" t="s">
        <v>9286</v>
      </c>
      <c r="E32" s="36">
        <v>3543086238.5399995</v>
      </c>
      <c r="G32" s="39" t="s">
        <v>9286</v>
      </c>
      <c r="H32" s="36">
        <v>1717369.5502955166</v>
      </c>
      <c r="K32" s="11" t="s">
        <v>9215</v>
      </c>
      <c r="L32" s="36">
        <v>16365650</v>
      </c>
      <c r="M32" s="36">
        <v>8339.8960805280658</v>
      </c>
      <c r="P32"/>
      <c r="Q32"/>
      <c r="S32" s="11" t="s">
        <v>3017</v>
      </c>
      <c r="T32" s="38">
        <v>2.0108870875802261E-4</v>
      </c>
      <c r="U32" s="51">
        <v>80</v>
      </c>
      <c r="Y32"/>
      <c r="Z32"/>
    </row>
    <row r="33" spans="1:26" x14ac:dyDescent="0.25">
      <c r="A33" s="11" t="s">
        <v>9280</v>
      </c>
      <c r="B33" s="41">
        <v>20526.54</v>
      </c>
      <c r="D33" s="11" t="s">
        <v>9280</v>
      </c>
      <c r="E33" s="36"/>
      <c r="G33" s="11" t="s">
        <v>9280</v>
      </c>
      <c r="H33" s="36"/>
      <c r="K33" s="11" t="s">
        <v>9186</v>
      </c>
      <c r="L33" s="36">
        <v>15957293.219999999</v>
      </c>
      <c r="M33" s="36">
        <v>7915.9946961683981</v>
      </c>
      <c r="P33"/>
      <c r="Q33"/>
      <c r="S33" s="11" t="s">
        <v>588</v>
      </c>
      <c r="T33" s="38">
        <v>1.1858055693393777E-2</v>
      </c>
      <c r="U33" s="51">
        <v>5200</v>
      </c>
      <c r="Y33"/>
      <c r="Z33"/>
    </row>
    <row r="34" spans="1:26" x14ac:dyDescent="0.25">
      <c r="A34" s="39" t="s">
        <v>9285</v>
      </c>
      <c r="B34" s="40">
        <v>20526.54</v>
      </c>
      <c r="D34" s="39" t="s">
        <v>9285</v>
      </c>
      <c r="E34" s="36">
        <v>593668656.97000015</v>
      </c>
      <c r="G34" s="39" t="s">
        <v>9285</v>
      </c>
      <c r="H34" s="36">
        <v>247759.39838401569</v>
      </c>
      <c r="K34" s="11" t="s">
        <v>9208</v>
      </c>
      <c r="L34" s="36">
        <v>14537990</v>
      </c>
      <c r="M34" s="36">
        <v>7202.113001623009</v>
      </c>
      <c r="P34"/>
      <c r="Q34"/>
      <c r="S34" s="11" t="s">
        <v>1095</v>
      </c>
      <c r="T34" s="38">
        <v>9.5971415832142706E-5</v>
      </c>
      <c r="U34" s="51">
        <v>80</v>
      </c>
      <c r="Y34"/>
      <c r="Z34"/>
    </row>
    <row r="35" spans="1:26" x14ac:dyDescent="0.25">
      <c r="A35" s="11" t="s">
        <v>9270</v>
      </c>
      <c r="B35" s="41">
        <v>1034021.8400000002</v>
      </c>
      <c r="D35" s="11" t="s">
        <v>9270</v>
      </c>
      <c r="E35" s="36">
        <v>17763063983.359997</v>
      </c>
      <c r="G35" s="11" t="s">
        <v>9270</v>
      </c>
      <c r="H35" s="36">
        <v>9291389.0638056509</v>
      </c>
      <c r="K35" s="11" t="s">
        <v>9221</v>
      </c>
      <c r="L35" s="36">
        <v>14068103</v>
      </c>
      <c r="M35" s="36">
        <v>7172.7620804278995</v>
      </c>
      <c r="P35"/>
      <c r="Q35"/>
      <c r="S35" s="11" t="s">
        <v>604</v>
      </c>
      <c r="T35" s="38">
        <v>4.8640257154361089E-3</v>
      </c>
      <c r="U35" s="51">
        <v>8000</v>
      </c>
      <c r="Y35"/>
      <c r="Z35"/>
    </row>
    <row r="36" spans="1:26" x14ac:dyDescent="0.25">
      <c r="G36"/>
      <c r="H36"/>
      <c r="K36" s="11" t="s">
        <v>9218</v>
      </c>
      <c r="L36" s="36">
        <v>4975422.1500000004</v>
      </c>
      <c r="M36" s="36">
        <v>2473.554350038532</v>
      </c>
      <c r="P36"/>
      <c r="Q36"/>
      <c r="S36" s="11" t="s">
        <v>123</v>
      </c>
      <c r="T36" s="38">
        <v>2.673356355890214E-3</v>
      </c>
      <c r="U36" s="51">
        <v>5405</v>
      </c>
      <c r="Y36"/>
      <c r="Z36"/>
    </row>
    <row r="37" spans="1:26" x14ac:dyDescent="0.25">
      <c r="G37"/>
      <c r="H37"/>
      <c r="K37" s="11" t="s">
        <v>9222</v>
      </c>
      <c r="L37" s="36">
        <v>4644920.6099999994</v>
      </c>
      <c r="M37" s="36">
        <v>2498.5954867772743</v>
      </c>
      <c r="P37"/>
      <c r="Q37"/>
      <c r="S37" s="11" t="s">
        <v>6274</v>
      </c>
      <c r="T37" s="38">
        <v>2.6374954255576586E-4</v>
      </c>
      <c r="U37" s="51">
        <v>515</v>
      </c>
      <c r="Y37"/>
      <c r="Z37"/>
    </row>
    <row r="38" spans="1:26" x14ac:dyDescent="0.25">
      <c r="G38"/>
      <c r="H38"/>
      <c r="K38" s="11" t="s">
        <v>9226</v>
      </c>
      <c r="L38" s="36">
        <v>3957776.45</v>
      </c>
      <c r="M38" s="36">
        <v>1965.8252644955401</v>
      </c>
      <c r="P38"/>
      <c r="Q38"/>
      <c r="S38" s="11" t="s">
        <v>4324</v>
      </c>
      <c r="T38" s="38">
        <v>2.7188440037845702E-4</v>
      </c>
      <c r="U38" s="51">
        <v>251</v>
      </c>
      <c r="Y38"/>
      <c r="Z38"/>
    </row>
    <row r="39" spans="1:26" x14ac:dyDescent="0.25">
      <c r="A39" s="34" t="s">
        <v>9283</v>
      </c>
      <c r="B39" s="36" t="s">
        <v>9271</v>
      </c>
      <c r="C39" s="36" t="s">
        <v>9275</v>
      </c>
      <c r="E39" s="42" t="s">
        <v>9269</v>
      </c>
      <c r="F39" t="s">
        <v>9281</v>
      </c>
      <c r="G39"/>
      <c r="H39"/>
      <c r="K39" s="11" t="s">
        <v>9213</v>
      </c>
      <c r="L39" s="36">
        <v>3214290</v>
      </c>
      <c r="M39" s="36">
        <v>1641.0217497610979</v>
      </c>
      <c r="P39"/>
      <c r="Q39"/>
      <c r="S39" s="11" t="s">
        <v>1344</v>
      </c>
      <c r="T39" s="38">
        <v>1.7063356878291619E-3</v>
      </c>
      <c r="U39" s="51">
        <v>4010</v>
      </c>
      <c r="Y39"/>
      <c r="Z39"/>
    </row>
    <row r="40" spans="1:26" x14ac:dyDescent="0.25">
      <c r="A40" s="11" t="s">
        <v>794</v>
      </c>
      <c r="B40" s="38">
        <v>0.2566928858574945</v>
      </c>
      <c r="C40" s="38">
        <v>0.2591171622928678</v>
      </c>
      <c r="E40" s="43" t="s">
        <v>751</v>
      </c>
      <c r="F40" s="50">
        <v>371195.49999999965</v>
      </c>
      <c r="G40"/>
      <c r="H40"/>
      <c r="K40" s="11" t="s">
        <v>9224</v>
      </c>
      <c r="L40" s="36">
        <v>1988281.2</v>
      </c>
      <c r="M40" s="36">
        <v>1017.6871511949295</v>
      </c>
      <c r="P40"/>
      <c r="Q40"/>
      <c r="S40" s="11" t="s">
        <v>4341</v>
      </c>
      <c r="T40" s="38">
        <v>1.0485240619212676E-4</v>
      </c>
      <c r="U40" s="51">
        <v>185</v>
      </c>
      <c r="Y40"/>
      <c r="Z40"/>
    </row>
    <row r="41" spans="1:26" x14ac:dyDescent="0.25">
      <c r="A41" s="11" t="s">
        <v>751</v>
      </c>
      <c r="B41" s="38">
        <v>0.22163777527897516</v>
      </c>
      <c r="C41" s="38">
        <v>0.22121631566057343</v>
      </c>
      <c r="E41" s="43" t="s">
        <v>794</v>
      </c>
      <c r="F41" s="50">
        <v>141781.4</v>
      </c>
      <c r="G41"/>
      <c r="H41"/>
      <c r="K41" s="11" t="s">
        <v>9239</v>
      </c>
      <c r="L41" s="36">
        <v>1649586.9</v>
      </c>
      <c r="M41" s="36">
        <v>764.78462444307422</v>
      </c>
      <c r="P41"/>
      <c r="Q41"/>
      <c r="S41" s="11" t="s">
        <v>5372</v>
      </c>
      <c r="T41" s="38">
        <v>2.710141676295078E-4</v>
      </c>
      <c r="U41" s="51">
        <v>1967</v>
      </c>
      <c r="Y41"/>
      <c r="Z41"/>
    </row>
    <row r="42" spans="1:26" x14ac:dyDescent="0.25">
      <c r="A42" s="11" t="s">
        <v>26</v>
      </c>
      <c r="B42" s="38">
        <v>0.14192035751104398</v>
      </c>
      <c r="C42" s="38">
        <v>0.14221987870820094</v>
      </c>
      <c r="E42" s="43" t="s">
        <v>26</v>
      </c>
      <c r="F42" s="50">
        <v>109167.43000000005</v>
      </c>
      <c r="G42"/>
      <c r="H42"/>
      <c r="K42" s="11" t="s">
        <v>9217</v>
      </c>
      <c r="L42" s="36">
        <v>1628392.75</v>
      </c>
      <c r="M42" s="36">
        <v>797.81607176632997</v>
      </c>
      <c r="P42"/>
      <c r="Q42"/>
      <c r="S42" s="11" t="s">
        <v>8516</v>
      </c>
      <c r="T42" s="38">
        <v>1.90001004509223E-6</v>
      </c>
      <c r="U42" s="51">
        <v>1</v>
      </c>
      <c r="Y42"/>
      <c r="Z42"/>
    </row>
    <row r="43" spans="1:26" x14ac:dyDescent="0.25">
      <c r="A43" s="11" t="s">
        <v>578</v>
      </c>
      <c r="B43" s="38">
        <v>0.11223732922189716</v>
      </c>
      <c r="C43" s="38">
        <v>0.1137258857107728</v>
      </c>
      <c r="E43" s="43" t="s">
        <v>578</v>
      </c>
      <c r="F43" s="50">
        <v>95018</v>
      </c>
      <c r="G43"/>
      <c r="H43"/>
      <c r="K43" s="11" t="s">
        <v>9228</v>
      </c>
      <c r="L43" s="36">
        <v>535134.6</v>
      </c>
      <c r="M43" s="36">
        <v>270</v>
      </c>
      <c r="P43"/>
      <c r="Q43"/>
      <c r="S43" s="11" t="s">
        <v>685</v>
      </c>
      <c r="T43" s="38">
        <v>2.9766876972087745E-2</v>
      </c>
      <c r="U43" s="51">
        <v>8819</v>
      </c>
      <c r="Y43"/>
      <c r="Z43"/>
    </row>
    <row r="44" spans="1:26" x14ac:dyDescent="0.25">
      <c r="A44" s="11" t="s">
        <v>530</v>
      </c>
      <c r="B44" s="38">
        <v>7.2148069306091786E-2</v>
      </c>
      <c r="C44" s="38">
        <v>6.854336085621543E-2</v>
      </c>
      <c r="E44" s="43" t="s">
        <v>1978</v>
      </c>
      <c r="F44" s="50">
        <v>66458</v>
      </c>
      <c r="G44"/>
      <c r="H44"/>
      <c r="K44" s="11" t="s">
        <v>9236</v>
      </c>
      <c r="L44" s="36">
        <v>507013.8</v>
      </c>
      <c r="M44" s="36">
        <v>248.09956987458347</v>
      </c>
      <c r="P44"/>
      <c r="Q44"/>
      <c r="S44" s="11" t="s">
        <v>2891</v>
      </c>
      <c r="T44" s="38">
        <v>6.2028547385302164E-4</v>
      </c>
      <c r="U44" s="51">
        <v>42</v>
      </c>
      <c r="Y44"/>
      <c r="Z44"/>
    </row>
    <row r="45" spans="1:26" x14ac:dyDescent="0.25">
      <c r="A45" s="11" t="s">
        <v>7229</v>
      </c>
      <c r="B45" s="38">
        <v>5.5610236431358588E-2</v>
      </c>
      <c r="C45" s="38">
        <v>5.5179134654423527E-2</v>
      </c>
      <c r="E45" s="43" t="s">
        <v>530</v>
      </c>
      <c r="F45" s="50">
        <v>53271.5</v>
      </c>
      <c r="G45"/>
      <c r="H45"/>
      <c r="K45" s="11" t="s">
        <v>9220</v>
      </c>
      <c r="L45" s="36">
        <v>380351.25</v>
      </c>
      <c r="M45" s="36">
        <v>185.94991322202938</v>
      </c>
      <c r="P45"/>
      <c r="Q45"/>
      <c r="S45" s="11" t="s">
        <v>4024</v>
      </c>
      <c r="T45" s="38">
        <v>1.7530281841674606E-4</v>
      </c>
      <c r="U45" s="51">
        <v>18.16</v>
      </c>
      <c r="Y45"/>
      <c r="Z45"/>
    </row>
    <row r="46" spans="1:26" x14ac:dyDescent="0.25">
      <c r="A46" s="11" t="s">
        <v>432</v>
      </c>
      <c r="B46" s="38">
        <v>2.7768104314214108E-2</v>
      </c>
      <c r="C46" s="38">
        <v>2.7374892250630018E-2</v>
      </c>
      <c r="E46" s="43" t="s">
        <v>232</v>
      </c>
      <c r="F46" s="50">
        <v>42597</v>
      </c>
      <c r="G46"/>
      <c r="H46"/>
      <c r="K46" s="11" t="s">
        <v>9196</v>
      </c>
      <c r="L46" s="36">
        <v>371988</v>
      </c>
      <c r="M46" s="36">
        <v>200</v>
      </c>
      <c r="P46"/>
      <c r="Q46"/>
      <c r="S46" s="11" t="s">
        <v>1940</v>
      </c>
      <c r="T46" s="38">
        <v>1.0735337904464905E-2</v>
      </c>
      <c r="U46" s="51">
        <v>2397.12</v>
      </c>
      <c r="Y46"/>
      <c r="Z46"/>
    </row>
    <row r="47" spans="1:26" x14ac:dyDescent="0.25">
      <c r="A47" s="11" t="s">
        <v>511</v>
      </c>
      <c r="B47" s="38">
        <v>2.6700170873915154E-2</v>
      </c>
      <c r="C47" s="38">
        <v>2.7127669192992164E-2</v>
      </c>
      <c r="E47" s="43" t="s">
        <v>237</v>
      </c>
      <c r="F47" s="50">
        <v>42590</v>
      </c>
      <c r="G47"/>
      <c r="H47"/>
      <c r="K47" s="11" t="s">
        <v>9194</v>
      </c>
      <c r="L47" s="36">
        <v>275816.5</v>
      </c>
      <c r="M47" s="36">
        <v>141.99997940660123</v>
      </c>
      <c r="P47"/>
      <c r="Q47"/>
      <c r="S47" s="11" t="s">
        <v>4037</v>
      </c>
      <c r="T47" s="38">
        <v>5.4666819469301913E-4</v>
      </c>
      <c r="U47" s="51">
        <v>36.32</v>
      </c>
      <c r="Y47"/>
      <c r="Z47"/>
    </row>
    <row r="48" spans="1:26" x14ac:dyDescent="0.25">
      <c r="A48" s="11" t="s">
        <v>1978</v>
      </c>
      <c r="B48" s="38">
        <v>1.8438154887400669E-2</v>
      </c>
      <c r="C48" s="38">
        <v>1.8837553544335816E-2</v>
      </c>
      <c r="E48" s="43" t="s">
        <v>432</v>
      </c>
      <c r="F48" s="50">
        <v>38504.6</v>
      </c>
      <c r="G48"/>
      <c r="H48"/>
      <c r="K48" s="11" t="s">
        <v>9238</v>
      </c>
      <c r="L48" s="36">
        <v>262500</v>
      </c>
      <c r="M48" s="36">
        <v>121.49042843729575</v>
      </c>
      <c r="P48"/>
      <c r="Q48"/>
      <c r="S48" s="11" t="s">
        <v>455</v>
      </c>
      <c r="T48" s="38">
        <v>1.4248891767045458E-2</v>
      </c>
      <c r="U48" s="51">
        <v>1313.200000000001</v>
      </c>
      <c r="Y48"/>
      <c r="Z48"/>
    </row>
    <row r="49" spans="1:26" x14ac:dyDescent="0.25">
      <c r="A49" s="11" t="s">
        <v>232</v>
      </c>
      <c r="B49" s="38">
        <v>1.4843985826263078E-2</v>
      </c>
      <c r="C49" s="38">
        <v>1.4702596011524181E-2</v>
      </c>
      <c r="E49" s="43" t="s">
        <v>511</v>
      </c>
      <c r="F49" s="50">
        <v>25860</v>
      </c>
      <c r="G49"/>
      <c r="H49"/>
      <c r="K49" s="11" t="s">
        <v>9235</v>
      </c>
      <c r="L49" s="36">
        <v>208557</v>
      </c>
      <c r="M49" s="36">
        <v>112.77740526042568</v>
      </c>
      <c r="P49"/>
      <c r="Q49"/>
      <c r="S49" s="11" t="s">
        <v>1924</v>
      </c>
      <c r="T49" s="38">
        <v>6.1805041688102675E-4</v>
      </c>
      <c r="U49" s="51">
        <v>54.48</v>
      </c>
      <c r="Y49"/>
      <c r="Z49"/>
    </row>
    <row r="50" spans="1:26" x14ac:dyDescent="0.25">
      <c r="A50" s="11" t="s">
        <v>237</v>
      </c>
      <c r="B50" s="38">
        <v>1.3126388956230925E-2</v>
      </c>
      <c r="C50" s="38">
        <v>1.3052291138830668E-2</v>
      </c>
      <c r="E50" s="43" t="s">
        <v>987</v>
      </c>
      <c r="F50" s="50">
        <v>13214</v>
      </c>
      <c r="G50"/>
      <c r="H50"/>
      <c r="K50" s="11" t="s">
        <v>9219</v>
      </c>
      <c r="L50" s="36">
        <v>150000</v>
      </c>
      <c r="M50" s="36">
        <v>77.930579439835</v>
      </c>
      <c r="P50"/>
      <c r="Q50"/>
      <c r="S50" s="11" t="s">
        <v>1948</v>
      </c>
      <c r="T50" s="38">
        <v>1.9496100916171618E-3</v>
      </c>
      <c r="U50" s="51">
        <v>240</v>
      </c>
      <c r="Y50"/>
      <c r="Z50"/>
    </row>
    <row r="51" spans="1:26" x14ac:dyDescent="0.25">
      <c r="A51" s="11" t="s">
        <v>997</v>
      </c>
      <c r="B51" s="38">
        <v>1.0793666123119671E-2</v>
      </c>
      <c r="C51" s="38">
        <v>1.0721388419814914E-2</v>
      </c>
      <c r="E51" s="43" t="s">
        <v>970</v>
      </c>
      <c r="F51" s="50">
        <v>10649</v>
      </c>
      <c r="G51"/>
      <c r="H51"/>
      <c r="K51" s="11" t="s">
        <v>9270</v>
      </c>
      <c r="L51" s="36">
        <v>17763063983.359997</v>
      </c>
      <c r="M51" s="36">
        <v>9291389.0638056435</v>
      </c>
      <c r="P51"/>
      <c r="Q51"/>
      <c r="S51" s="11" t="s">
        <v>2367</v>
      </c>
      <c r="T51" s="38">
        <v>7.5888512323255984E-4</v>
      </c>
      <c r="U51" s="51">
        <v>100</v>
      </c>
      <c r="Y51"/>
      <c r="Z51"/>
    </row>
    <row r="52" spans="1:26" x14ac:dyDescent="0.25">
      <c r="A52" s="11" t="s">
        <v>970</v>
      </c>
      <c r="B52" s="38">
        <v>9.4358956403587414E-3</v>
      </c>
      <c r="C52" s="38">
        <v>9.6087938983911679E-3</v>
      </c>
      <c r="E52" s="43" t="s">
        <v>7229</v>
      </c>
      <c r="F52" s="50">
        <v>8833.6600000000035</v>
      </c>
      <c r="G52"/>
      <c r="H52"/>
      <c r="L52"/>
      <c r="M52"/>
      <c r="P52"/>
      <c r="Q52"/>
      <c r="S52" s="11" t="s">
        <v>443</v>
      </c>
      <c r="T52" s="38">
        <v>1.1242191922354729E-2</v>
      </c>
      <c r="U52" s="51">
        <v>1380.1800000000003</v>
      </c>
      <c r="Y52"/>
      <c r="Z52"/>
    </row>
    <row r="53" spans="1:26" x14ac:dyDescent="0.25">
      <c r="A53" s="11" t="s">
        <v>1017</v>
      </c>
      <c r="B53" s="38">
        <v>5.9852930535855354E-3</v>
      </c>
      <c r="C53" s="38">
        <v>6.0999589253557373E-3</v>
      </c>
      <c r="E53" s="43" t="s">
        <v>1017</v>
      </c>
      <c r="F53" s="50">
        <v>3520.05</v>
      </c>
      <c r="G53"/>
      <c r="H53"/>
      <c r="L53"/>
      <c r="M53"/>
      <c r="P53"/>
      <c r="Q53"/>
      <c r="S53" s="11" t="s">
        <v>6300</v>
      </c>
      <c r="T53" s="38">
        <v>3.8720797304131428E-4</v>
      </c>
      <c r="U53" s="51">
        <v>4200</v>
      </c>
      <c r="Y53"/>
      <c r="Z53"/>
    </row>
    <row r="54" spans="1:26" x14ac:dyDescent="0.25">
      <c r="A54" s="11" t="s">
        <v>987</v>
      </c>
      <c r="B54" s="38">
        <v>5.2452642735105384E-3</v>
      </c>
      <c r="C54" s="38">
        <v>5.3818441483975245E-3</v>
      </c>
      <c r="E54" s="43" t="s">
        <v>997</v>
      </c>
      <c r="F54" s="50">
        <v>2835.5</v>
      </c>
      <c r="G54"/>
      <c r="H54"/>
      <c r="P54"/>
      <c r="Q54"/>
      <c r="S54" s="11" t="s">
        <v>6263</v>
      </c>
      <c r="T54" s="38">
        <v>5.046426679764963E-5</v>
      </c>
      <c r="U54" s="51">
        <v>180</v>
      </c>
      <c r="Y54"/>
      <c r="Z54"/>
    </row>
    <row r="55" spans="1:26" x14ac:dyDescent="0.25">
      <c r="A55" s="11" t="s">
        <v>436</v>
      </c>
      <c r="B55" s="38">
        <v>1.4740586553383098E-3</v>
      </c>
      <c r="C55" s="38">
        <v>1.4938595695377246E-3</v>
      </c>
      <c r="E55" s="43" t="s">
        <v>2115</v>
      </c>
      <c r="F55" s="50">
        <v>2573</v>
      </c>
      <c r="G55"/>
      <c r="H55"/>
      <c r="P55"/>
      <c r="Q55"/>
      <c r="S55" s="11" t="s">
        <v>5364</v>
      </c>
      <c r="T55" s="38">
        <v>1.3223506947902634E-3</v>
      </c>
      <c r="U55" s="51">
        <v>7120</v>
      </c>
      <c r="Y55"/>
      <c r="Z55"/>
    </row>
    <row r="56" spans="1:26" x14ac:dyDescent="0.25">
      <c r="A56" s="11" t="s">
        <v>8464</v>
      </c>
      <c r="B56" s="38">
        <v>1.4309175502498031E-3</v>
      </c>
      <c r="C56" s="38">
        <v>1.2067787574333538E-3</v>
      </c>
      <c r="E56" s="43" t="s">
        <v>787</v>
      </c>
      <c r="F56" s="50">
        <v>1885</v>
      </c>
      <c r="G56"/>
      <c r="H56"/>
      <c r="P56"/>
      <c r="Q56"/>
      <c r="S56" s="11" t="s">
        <v>121</v>
      </c>
      <c r="T56" s="38">
        <v>6.1511291127676389E-3</v>
      </c>
      <c r="U56" s="51">
        <v>40034</v>
      </c>
      <c r="Y56"/>
      <c r="Z56"/>
    </row>
    <row r="57" spans="1:26" x14ac:dyDescent="0.25">
      <c r="A57" s="11" t="s">
        <v>787</v>
      </c>
      <c r="B57" s="38">
        <v>1.3734495593133145E-3</v>
      </c>
      <c r="C57" s="38">
        <v>1.3738253268426774E-3</v>
      </c>
      <c r="E57" s="43" t="s">
        <v>8464</v>
      </c>
      <c r="F57" s="50">
        <v>1700</v>
      </c>
      <c r="G57"/>
      <c r="H57"/>
      <c r="P57"/>
      <c r="Q57"/>
      <c r="S57" s="11" t="s">
        <v>118</v>
      </c>
      <c r="T57" s="38">
        <v>4.0547621777116405E-4</v>
      </c>
      <c r="U57" s="51">
        <v>2430</v>
      </c>
      <c r="Y57"/>
      <c r="Z57"/>
    </row>
    <row r="58" spans="1:26" x14ac:dyDescent="0.25">
      <c r="A58" s="11" t="s">
        <v>2115</v>
      </c>
      <c r="B58" s="38">
        <v>9.395707303444077E-4</v>
      </c>
      <c r="C58" s="38">
        <v>9.5701013134874959E-4</v>
      </c>
      <c r="E58" s="43" t="s">
        <v>241</v>
      </c>
      <c r="F58" s="50">
        <v>1013.1999999999999</v>
      </c>
      <c r="G58"/>
      <c r="H58"/>
      <c r="P58"/>
      <c r="Q58"/>
      <c r="S58" s="11" t="s">
        <v>1252</v>
      </c>
      <c r="T58" s="38">
        <v>3.2970494310476448E-4</v>
      </c>
      <c r="U58" s="51">
        <v>2260</v>
      </c>
      <c r="Y58"/>
      <c r="Z58"/>
    </row>
    <row r="59" spans="1:26" x14ac:dyDescent="0.25">
      <c r="A59" s="11" t="s">
        <v>8529</v>
      </c>
      <c r="B59" s="38">
        <v>9.3272088731541337E-4</v>
      </c>
      <c r="C59" s="38">
        <v>7.9286315474489842E-4</v>
      </c>
      <c r="E59" s="43" t="s">
        <v>2248</v>
      </c>
      <c r="F59" s="50">
        <v>500</v>
      </c>
      <c r="G59"/>
      <c r="H59"/>
      <c r="P59"/>
      <c r="Q59"/>
      <c r="S59" s="11" t="s">
        <v>110</v>
      </c>
      <c r="T59" s="38">
        <v>7.0108720329252264E-3</v>
      </c>
      <c r="U59" s="51">
        <v>11585</v>
      </c>
      <c r="Y59"/>
      <c r="Z59"/>
    </row>
    <row r="60" spans="1:26" x14ac:dyDescent="0.25">
      <c r="A60" s="11" t="s">
        <v>241</v>
      </c>
      <c r="B60" s="38">
        <v>6.8573755132620546E-4</v>
      </c>
      <c r="C60" s="38">
        <v>7.1972159429690215E-4</v>
      </c>
      <c r="E60" s="43" t="s">
        <v>8529</v>
      </c>
      <c r="F60" s="50">
        <v>420</v>
      </c>
      <c r="G60"/>
      <c r="H60"/>
      <c r="P60"/>
      <c r="Q60"/>
      <c r="S60" s="11" t="s">
        <v>5640</v>
      </c>
      <c r="T60" s="38">
        <v>1.3456011880827994E-3</v>
      </c>
      <c r="U60" s="51">
        <v>3145</v>
      </c>
      <c r="Y60"/>
      <c r="Z60"/>
    </row>
    <row r="61" spans="1:26" x14ac:dyDescent="0.25">
      <c r="A61" s="11" t="s">
        <v>2248</v>
      </c>
      <c r="B61" s="38">
        <v>5.4044730171512315E-4</v>
      </c>
      <c r="C61" s="38">
        <v>5.0480748766798447E-4</v>
      </c>
      <c r="E61" s="43" t="s">
        <v>7560</v>
      </c>
      <c r="F61" s="50">
        <v>260</v>
      </c>
      <c r="G61"/>
      <c r="H61"/>
      <c r="P61"/>
      <c r="Q61"/>
      <c r="S61" s="11" t="s">
        <v>4673</v>
      </c>
      <c r="T61" s="38">
        <v>3.6925985326318046E-3</v>
      </c>
      <c r="U61" s="51">
        <v>7860</v>
      </c>
      <c r="Y61"/>
      <c r="Z61"/>
    </row>
    <row r="62" spans="1:26" x14ac:dyDescent="0.25">
      <c r="A62" s="11" t="s">
        <v>7560</v>
      </c>
      <c r="B62" s="38">
        <v>3.952020893791838E-5</v>
      </c>
      <c r="C62" s="38">
        <v>4.2408564801684864E-5</v>
      </c>
      <c r="E62" s="43" t="s">
        <v>436</v>
      </c>
      <c r="F62" s="50">
        <v>175</v>
      </c>
      <c r="G62"/>
      <c r="H62"/>
      <c r="P62"/>
      <c r="Q62"/>
      <c r="S62" s="11" t="s">
        <v>735</v>
      </c>
      <c r="T62" s="38">
        <v>1.1132395299889876E-3</v>
      </c>
      <c r="U62" s="51">
        <v>150</v>
      </c>
      <c r="Y62"/>
      <c r="Z62"/>
    </row>
    <row r="63" spans="1:26" x14ac:dyDescent="0.25">
      <c r="A63" s="11" t="s">
        <v>9270</v>
      </c>
      <c r="B63" s="38">
        <v>1</v>
      </c>
      <c r="C63" s="38">
        <v>1</v>
      </c>
      <c r="E63" s="43" t="s">
        <v>9270</v>
      </c>
      <c r="F63" s="50">
        <v>1034021.8399999997</v>
      </c>
      <c r="G63"/>
      <c r="H63"/>
      <c r="P63"/>
      <c r="Q63"/>
      <c r="S63" s="11" t="s">
        <v>973</v>
      </c>
      <c r="T63" s="38">
        <v>3.0185216385094486E-3</v>
      </c>
      <c r="U63" s="51">
        <v>2700</v>
      </c>
      <c r="Y63"/>
      <c r="Z63"/>
    </row>
    <row r="64" spans="1:26" x14ac:dyDescent="0.25">
      <c r="G64"/>
      <c r="H64" t="s">
        <v>9289</v>
      </c>
      <c r="I64" t="s">
        <v>9274</v>
      </c>
      <c r="J64" t="s">
        <v>9271</v>
      </c>
      <c r="P64"/>
      <c r="Q64"/>
      <c r="S64" s="11" t="s">
        <v>445</v>
      </c>
      <c r="T64" s="38">
        <v>1.0068026825638413E-2</v>
      </c>
      <c r="U64" s="51">
        <v>475</v>
      </c>
      <c r="Y64"/>
      <c r="Z64"/>
    </row>
    <row r="65" spans="7:26" x14ac:dyDescent="0.25">
      <c r="G65"/>
      <c r="H65" s="48" t="s">
        <v>9290</v>
      </c>
      <c r="I65" s="48" t="s">
        <v>9179</v>
      </c>
      <c r="J65" s="49">
        <v>8478471507.5599985</v>
      </c>
      <c r="P65"/>
      <c r="Q65"/>
      <c r="S65" s="11" t="s">
        <v>2276</v>
      </c>
      <c r="T65" s="38">
        <v>3.3729059387572525E-4</v>
      </c>
      <c r="U65" s="51">
        <v>180</v>
      </c>
      <c r="Y65"/>
      <c r="Z65"/>
    </row>
    <row r="66" spans="7:26" x14ac:dyDescent="0.25">
      <c r="G66"/>
      <c r="H66" s="48" t="s">
        <v>9290</v>
      </c>
      <c r="I66" s="48" t="s">
        <v>9223</v>
      </c>
      <c r="J66" s="49">
        <v>2038543236.6500001</v>
      </c>
      <c r="P66"/>
      <c r="Q66"/>
      <c r="S66" s="11" t="s">
        <v>1083</v>
      </c>
      <c r="T66" s="38">
        <v>1.5490176709252218E-3</v>
      </c>
      <c r="U66" s="51">
        <v>4620</v>
      </c>
      <c r="Y66"/>
      <c r="Z66"/>
    </row>
    <row r="67" spans="7:26" x14ac:dyDescent="0.25">
      <c r="G67"/>
      <c r="H67" s="48" t="s">
        <v>9290</v>
      </c>
      <c r="I67" s="48" t="s">
        <v>9204</v>
      </c>
      <c r="J67" s="49">
        <v>1572533213.6400003</v>
      </c>
      <c r="P67"/>
      <c r="Q67"/>
      <c r="S67" s="11" t="s">
        <v>709</v>
      </c>
      <c r="T67" s="38">
        <v>1.0509468871748565E-4</v>
      </c>
      <c r="U67" s="51">
        <v>56</v>
      </c>
      <c r="Y67"/>
      <c r="Z67"/>
    </row>
    <row r="68" spans="7:26" x14ac:dyDescent="0.25">
      <c r="G68"/>
      <c r="H68" s="48" t="s">
        <v>9290</v>
      </c>
      <c r="I68" s="48" t="s">
        <v>9183</v>
      </c>
      <c r="J68" s="49">
        <v>915803279.72000015</v>
      </c>
      <c r="P68"/>
      <c r="Q68"/>
      <c r="S68" s="11" t="s">
        <v>1379</v>
      </c>
      <c r="T68" s="38">
        <v>1.0922113374232279E-3</v>
      </c>
      <c r="U68" s="51">
        <v>372.6</v>
      </c>
      <c r="Y68"/>
      <c r="Z68"/>
    </row>
    <row r="69" spans="7:26" x14ac:dyDescent="0.25">
      <c r="G69"/>
      <c r="H69" s="48" t="s">
        <v>9290</v>
      </c>
      <c r="I69" s="48" t="s">
        <v>9202</v>
      </c>
      <c r="J69" s="49">
        <v>842962633.47000051</v>
      </c>
      <c r="P69"/>
      <c r="Q69"/>
      <c r="S69" s="11" t="s">
        <v>1914</v>
      </c>
      <c r="T69" s="38">
        <v>0</v>
      </c>
      <c r="U69" s="51">
        <v>0</v>
      </c>
      <c r="Y69"/>
      <c r="Z69"/>
    </row>
    <row r="70" spans="7:26" x14ac:dyDescent="0.25">
      <c r="G70"/>
      <c r="H70" s="48" t="s">
        <v>9290</v>
      </c>
      <c r="I70" s="48" t="s">
        <v>9229</v>
      </c>
      <c r="J70" s="49">
        <v>681922146.51999986</v>
      </c>
      <c r="P70"/>
      <c r="Q70"/>
      <c r="S70" s="11" t="s">
        <v>519</v>
      </c>
      <c r="T70" s="38">
        <v>1.1243570658029098E-4</v>
      </c>
      <c r="U70" s="51">
        <v>6</v>
      </c>
      <c r="Y70"/>
      <c r="Z70"/>
    </row>
    <row r="71" spans="7:26" x14ac:dyDescent="0.25">
      <c r="G71"/>
      <c r="H71" s="48" t="s">
        <v>9290</v>
      </c>
      <c r="I71" s="48" t="s">
        <v>9227</v>
      </c>
      <c r="J71" s="49">
        <v>519973813.07000005</v>
      </c>
      <c r="P71"/>
      <c r="Q71"/>
      <c r="S71" s="11" t="s">
        <v>1045</v>
      </c>
      <c r="T71" s="38">
        <v>3.2404725352518831E-3</v>
      </c>
      <c r="U71" s="51">
        <v>2383.0500000000002</v>
      </c>
      <c r="Y71"/>
      <c r="Z71"/>
    </row>
    <row r="72" spans="7:26" x14ac:dyDescent="0.25">
      <c r="G72"/>
      <c r="H72" s="48" t="s">
        <v>9290</v>
      </c>
      <c r="I72" s="48" t="s">
        <v>9185</v>
      </c>
      <c r="J72" s="49">
        <v>254305116.39999998</v>
      </c>
      <c r="P72"/>
      <c r="Q72"/>
      <c r="S72" s="11" t="s">
        <v>2489</v>
      </c>
      <c r="T72" s="38">
        <v>1.6206472614728839E-4</v>
      </c>
      <c r="U72" s="51">
        <v>45</v>
      </c>
      <c r="Y72"/>
      <c r="Z72"/>
    </row>
    <row r="73" spans="7:26" x14ac:dyDescent="0.25">
      <c r="G73"/>
      <c r="H73" s="48" t="s">
        <v>9290</v>
      </c>
      <c r="I73" s="48" t="s">
        <v>9230</v>
      </c>
      <c r="J73" s="49">
        <v>253508347.71000004</v>
      </c>
      <c r="P73"/>
      <c r="Q73"/>
      <c r="S73" s="11" t="s">
        <v>2202</v>
      </c>
      <c r="T73" s="38">
        <v>3.6360507433010367E-3</v>
      </c>
      <c r="U73" s="51">
        <v>12485</v>
      </c>
      <c r="Y73"/>
      <c r="Z73"/>
    </row>
    <row r="74" spans="7:26" x14ac:dyDescent="0.25">
      <c r="G74"/>
      <c r="H74" s="48" t="s">
        <v>9290</v>
      </c>
      <c r="I74" s="48" t="s">
        <v>9198</v>
      </c>
      <c r="J74" s="49">
        <v>250636569.96000007</v>
      </c>
      <c r="P74"/>
      <c r="Q74"/>
      <c r="S74" s="11" t="s">
        <v>4091</v>
      </c>
      <c r="T74" s="38">
        <v>8.5940394147656519E-3</v>
      </c>
      <c r="U74" s="51">
        <v>4300</v>
      </c>
      <c r="Y74"/>
      <c r="Z74"/>
    </row>
    <row r="75" spans="7:26" x14ac:dyDescent="0.25">
      <c r="G75"/>
      <c r="H75" s="48" t="s">
        <v>9290</v>
      </c>
      <c r="I75" s="48" t="s">
        <v>9195</v>
      </c>
      <c r="J75" s="49">
        <v>237374484.39999995</v>
      </c>
      <c r="P75"/>
      <c r="Q75"/>
      <c r="S75" s="11" t="s">
        <v>252</v>
      </c>
      <c r="T75" s="38">
        <v>1.8180708592984126E-4</v>
      </c>
      <c r="U75" s="51">
        <v>190</v>
      </c>
      <c r="Y75"/>
      <c r="Z75"/>
    </row>
    <row r="76" spans="7:26" x14ac:dyDescent="0.25">
      <c r="G76"/>
      <c r="H76" s="48" t="s">
        <v>9290</v>
      </c>
      <c r="I76" s="48" t="s">
        <v>9206</v>
      </c>
      <c r="J76" s="49">
        <v>196531326.32999998</v>
      </c>
      <c r="P76"/>
      <c r="Q76"/>
      <c r="S76" s="11" t="s">
        <v>3011</v>
      </c>
      <c r="T76" s="38">
        <v>2.1617892068604927E-4</v>
      </c>
      <c r="U76" s="51">
        <v>200</v>
      </c>
      <c r="Y76"/>
      <c r="Z76"/>
    </row>
    <row r="77" spans="7:26" x14ac:dyDescent="0.25">
      <c r="G77"/>
      <c r="H77" s="48" t="s">
        <v>9290</v>
      </c>
      <c r="I77" s="48" t="s">
        <v>9181</v>
      </c>
      <c r="J77" s="49">
        <v>193794352.43000004</v>
      </c>
      <c r="P77"/>
      <c r="Q77"/>
      <c r="S77" s="11" t="s">
        <v>3066</v>
      </c>
      <c r="T77" s="38">
        <v>5.1751938790579833E-4</v>
      </c>
      <c r="U77" s="51">
        <v>577</v>
      </c>
      <c r="Y77"/>
      <c r="Z77"/>
    </row>
    <row r="78" spans="7:26" x14ac:dyDescent="0.25">
      <c r="G78"/>
      <c r="H78" s="48" t="s">
        <v>9290</v>
      </c>
      <c r="I78" s="48" t="s">
        <v>9189</v>
      </c>
      <c r="J78" s="49">
        <v>193409202.39000002</v>
      </c>
      <c r="P78"/>
      <c r="Q78"/>
      <c r="S78" s="11" t="s">
        <v>700</v>
      </c>
      <c r="T78" s="38">
        <v>1.6771321675082339E-3</v>
      </c>
      <c r="U78" s="51">
        <v>5800</v>
      </c>
      <c r="Y78"/>
      <c r="Z78"/>
    </row>
    <row r="79" spans="7:26" x14ac:dyDescent="0.25">
      <c r="H79" s="48" t="s">
        <v>9290</v>
      </c>
      <c r="I79" s="48" t="s">
        <v>9187</v>
      </c>
      <c r="J79" s="49">
        <v>165935362.69</v>
      </c>
      <c r="P79"/>
      <c r="Q79"/>
      <c r="S79" s="11" t="s">
        <v>2174</v>
      </c>
      <c r="T79" s="38">
        <v>2.7531249702085181E-3</v>
      </c>
      <c r="U79" s="51">
        <v>910</v>
      </c>
      <c r="Y79"/>
      <c r="Z79"/>
    </row>
    <row r="80" spans="7:26" x14ac:dyDescent="0.25">
      <c r="H80" s="48" t="s">
        <v>9290</v>
      </c>
      <c r="I80" s="48" t="s">
        <v>9232</v>
      </c>
      <c r="J80" s="49">
        <v>156642426.15000004</v>
      </c>
      <c r="P80"/>
      <c r="Q80"/>
      <c r="S80" s="11" t="s">
        <v>6236</v>
      </c>
      <c r="T80" s="38">
        <v>3.5844979143038634E-3</v>
      </c>
      <c r="U80" s="51">
        <v>1325</v>
      </c>
      <c r="Y80"/>
      <c r="Z80"/>
    </row>
    <row r="81" spans="8:26" x14ac:dyDescent="0.25">
      <c r="H81" s="48" t="s">
        <v>9290</v>
      </c>
      <c r="I81" s="48" t="s">
        <v>9201</v>
      </c>
      <c r="J81" s="49">
        <v>141663808.52000001</v>
      </c>
      <c r="P81"/>
      <c r="Q81"/>
      <c r="S81" s="11" t="s">
        <v>8535</v>
      </c>
      <c r="T81" s="38">
        <v>1.9159070772858044E-5</v>
      </c>
      <c r="U81" s="51">
        <v>20</v>
      </c>
      <c r="Y81"/>
      <c r="Z81"/>
    </row>
    <row r="82" spans="8:26" x14ac:dyDescent="0.25">
      <c r="H82" s="48" t="s">
        <v>9290</v>
      </c>
      <c r="I82" s="48" t="s">
        <v>9240</v>
      </c>
      <c r="J82" s="49">
        <v>124800000</v>
      </c>
      <c r="P82"/>
      <c r="Q82"/>
      <c r="S82" s="11" t="s">
        <v>2686</v>
      </c>
      <c r="T82" s="38">
        <v>2.4156771624645876E-5</v>
      </c>
      <c r="U82" s="51">
        <v>19</v>
      </c>
      <c r="Y82"/>
      <c r="Z82"/>
    </row>
    <row r="83" spans="8:26" x14ac:dyDescent="0.25">
      <c r="H83" s="48" t="s">
        <v>9290</v>
      </c>
      <c r="I83" s="48" t="s">
        <v>9190</v>
      </c>
      <c r="J83" s="49">
        <v>116574007.80000001</v>
      </c>
      <c r="P83"/>
      <c r="Q83"/>
      <c r="S83" s="11" t="s">
        <v>523</v>
      </c>
      <c r="T83" s="38">
        <v>4.3339003041432549E-4</v>
      </c>
      <c r="U83" s="51">
        <v>57</v>
      </c>
      <c r="Y83"/>
      <c r="Z83"/>
    </row>
    <row r="84" spans="8:26" x14ac:dyDescent="0.25">
      <c r="H84" s="48" t="s">
        <v>9290</v>
      </c>
      <c r="I84" s="48" t="s">
        <v>9180</v>
      </c>
      <c r="J84" s="49">
        <v>67989400</v>
      </c>
      <c r="P84"/>
      <c r="Q84"/>
      <c r="S84" s="11" t="s">
        <v>2896</v>
      </c>
      <c r="T84" s="38">
        <v>1.5018490630327498E-4</v>
      </c>
      <c r="U84" s="51">
        <v>25</v>
      </c>
      <c r="Y84"/>
      <c r="Z84"/>
    </row>
    <row r="85" spans="8:26" x14ac:dyDescent="0.25">
      <c r="H85" s="48" t="s">
        <v>9290</v>
      </c>
      <c r="I85" s="48" t="s">
        <v>9210</v>
      </c>
      <c r="J85" s="49">
        <v>43775537.840000004</v>
      </c>
      <c r="P85"/>
      <c r="Q85"/>
      <c r="S85" s="11" t="s">
        <v>3020</v>
      </c>
      <c r="T85" s="38">
        <v>6.1266704945693942E-4</v>
      </c>
      <c r="U85" s="51">
        <v>400</v>
      </c>
      <c r="Y85"/>
      <c r="Z85"/>
    </row>
    <row r="86" spans="8:26" x14ac:dyDescent="0.25">
      <c r="H86" s="48" t="s">
        <v>9290</v>
      </c>
      <c r="I86" s="48" t="s">
        <v>9231</v>
      </c>
      <c r="J86" s="49">
        <v>42282816.710000001</v>
      </c>
      <c r="P86"/>
      <c r="Q86"/>
      <c r="S86" s="11" t="s">
        <v>6217</v>
      </c>
      <c r="T86" s="38">
        <v>1.3870777036597388E-4</v>
      </c>
      <c r="U86" s="51">
        <v>770</v>
      </c>
      <c r="Y86"/>
      <c r="Z86"/>
    </row>
    <row r="87" spans="8:26" x14ac:dyDescent="0.25">
      <c r="H87" s="48" t="s">
        <v>9290</v>
      </c>
      <c r="I87" s="48" t="s">
        <v>9237</v>
      </c>
      <c r="J87" s="49">
        <v>32337500</v>
      </c>
      <c r="P87"/>
      <c r="Q87"/>
      <c r="S87" s="11" t="s">
        <v>4322</v>
      </c>
      <c r="T87" s="38">
        <v>4.7835469195853944E-3</v>
      </c>
      <c r="U87" s="51">
        <v>28963</v>
      </c>
      <c r="Y87"/>
      <c r="Z87"/>
    </row>
    <row r="88" spans="8:26" x14ac:dyDescent="0.25">
      <c r="H88" s="48" t="s">
        <v>9290</v>
      </c>
      <c r="I88" s="48" t="s">
        <v>9234</v>
      </c>
      <c r="J88" s="49">
        <v>32282455.899999999</v>
      </c>
      <c r="P88"/>
      <c r="Q88"/>
      <c r="S88" s="11" t="s">
        <v>1289</v>
      </c>
      <c r="T88" s="38">
        <v>7.9460728246108134E-4</v>
      </c>
      <c r="U88" s="51">
        <v>3047</v>
      </c>
      <c r="Y88"/>
      <c r="Z88"/>
    </row>
    <row r="89" spans="8:26" x14ac:dyDescent="0.25">
      <c r="H89" s="48" t="s">
        <v>9290</v>
      </c>
      <c r="I89" s="48" t="s">
        <v>9192</v>
      </c>
      <c r="J89" s="49">
        <v>30534304.139999993</v>
      </c>
      <c r="P89"/>
      <c r="Q89"/>
      <c r="S89" s="11" t="s">
        <v>4379</v>
      </c>
      <c r="T89" s="38">
        <v>1.0453714526612627E-3</v>
      </c>
      <c r="U89" s="51">
        <v>3195</v>
      </c>
      <c r="Y89"/>
      <c r="Z89"/>
    </row>
    <row r="90" spans="8:26" x14ac:dyDescent="0.25">
      <c r="H90" s="48" t="s">
        <v>9290</v>
      </c>
      <c r="I90" s="48" t="s">
        <v>9197</v>
      </c>
      <c r="J90" s="49">
        <v>28343399.829999998</v>
      </c>
      <c r="P90"/>
      <c r="Q90"/>
      <c r="S90" s="11" t="s">
        <v>1291</v>
      </c>
      <c r="T90" s="38">
        <v>1.2913594198325369E-4</v>
      </c>
      <c r="U90" s="51">
        <v>816</v>
      </c>
      <c r="Y90"/>
      <c r="Z90"/>
    </row>
    <row r="91" spans="8:26" x14ac:dyDescent="0.25">
      <c r="H91" s="48" t="s">
        <v>9290</v>
      </c>
      <c r="I91" s="48" t="s">
        <v>9212</v>
      </c>
      <c r="J91" s="49">
        <v>21833875</v>
      </c>
      <c r="P91"/>
      <c r="Q91"/>
      <c r="S91" s="11" t="s">
        <v>4399</v>
      </c>
      <c r="T91" s="38">
        <v>6.4063732983567498E-3</v>
      </c>
      <c r="U91" s="51">
        <v>6475</v>
      </c>
      <c r="Y91"/>
      <c r="Z91"/>
    </row>
    <row r="92" spans="8:26" x14ac:dyDescent="0.25">
      <c r="H92" s="48" t="s">
        <v>9290</v>
      </c>
      <c r="I92" s="48" t="s">
        <v>9211</v>
      </c>
      <c r="J92" s="49">
        <v>21776931.100000001</v>
      </c>
      <c r="P92"/>
      <c r="Q92"/>
      <c r="S92" s="11" t="s">
        <v>1257</v>
      </c>
      <c r="T92" s="38">
        <v>2.6205163728287747E-4</v>
      </c>
      <c r="U92" s="51">
        <v>1010</v>
      </c>
      <c r="Y92"/>
      <c r="Z92"/>
    </row>
    <row r="93" spans="8:26" x14ac:dyDescent="0.25">
      <c r="H93" s="48" t="s">
        <v>9290</v>
      </c>
      <c r="I93" s="48" t="s">
        <v>9214</v>
      </c>
      <c r="J93" s="49">
        <v>20843860</v>
      </c>
      <c r="P93"/>
      <c r="Q93"/>
      <c r="S93" s="11" t="s">
        <v>1310</v>
      </c>
      <c r="T93" s="38">
        <v>4.0756622882076547E-3</v>
      </c>
      <c r="U93" s="51">
        <v>10070</v>
      </c>
      <c r="Y93"/>
      <c r="Z93"/>
    </row>
    <row r="94" spans="8:26" x14ac:dyDescent="0.25">
      <c r="H94" s="48" t="s">
        <v>9290</v>
      </c>
      <c r="I94" s="48" t="s">
        <v>9215</v>
      </c>
      <c r="J94" s="49">
        <v>16365650</v>
      </c>
      <c r="P94"/>
      <c r="Q94"/>
      <c r="S94" s="11" t="s">
        <v>6318</v>
      </c>
      <c r="T94" s="38">
        <v>7.355149996779255E-5</v>
      </c>
      <c r="U94" s="51">
        <v>195</v>
      </c>
      <c r="Y94"/>
      <c r="Z94"/>
    </row>
    <row r="95" spans="8:26" x14ac:dyDescent="0.25">
      <c r="H95" s="48" t="s">
        <v>9290</v>
      </c>
      <c r="I95" s="48" t="s">
        <v>9186</v>
      </c>
      <c r="J95" s="49">
        <v>15957293.219999999</v>
      </c>
      <c r="P95"/>
      <c r="Q95"/>
      <c r="S95" s="11" t="s">
        <v>6289</v>
      </c>
      <c r="T95" s="38">
        <v>2.469872317135077E-4</v>
      </c>
      <c r="U95" s="51">
        <v>1300</v>
      </c>
      <c r="Y95"/>
      <c r="Z95"/>
    </row>
    <row r="96" spans="8:26" x14ac:dyDescent="0.25">
      <c r="H96" s="48" t="s">
        <v>9290</v>
      </c>
      <c r="I96" s="48" t="s">
        <v>9208</v>
      </c>
      <c r="J96" s="49">
        <v>14537990</v>
      </c>
      <c r="P96"/>
      <c r="Q96"/>
      <c r="S96" s="11" t="s">
        <v>4871</v>
      </c>
      <c r="T96" s="38">
        <v>1.7601130091795132E-4</v>
      </c>
      <c r="U96" s="51">
        <v>240</v>
      </c>
      <c r="Y96"/>
      <c r="Z96"/>
    </row>
    <row r="97" spans="8:26" x14ac:dyDescent="0.25">
      <c r="H97" s="48" t="s">
        <v>9290</v>
      </c>
      <c r="I97" s="48" t="s">
        <v>9221</v>
      </c>
      <c r="J97" s="49">
        <v>14068103</v>
      </c>
      <c r="P97"/>
      <c r="Q97"/>
      <c r="S97" s="11" t="s">
        <v>6628</v>
      </c>
      <c r="T97" s="38">
        <v>9.1200482164427034E-7</v>
      </c>
      <c r="U97" s="51">
        <v>3</v>
      </c>
      <c r="Y97"/>
      <c r="Z97"/>
    </row>
    <row r="98" spans="8:26" x14ac:dyDescent="0.25">
      <c r="H98" s="48" t="s">
        <v>9290</v>
      </c>
      <c r="I98" s="48" t="s">
        <v>9218</v>
      </c>
      <c r="J98" s="49">
        <v>4975422.1500000004</v>
      </c>
      <c r="P98"/>
      <c r="Q98"/>
      <c r="S98" s="11" t="s">
        <v>125</v>
      </c>
      <c r="T98" s="38">
        <v>9.5288177849586937E-4</v>
      </c>
      <c r="U98" s="51">
        <v>3246</v>
      </c>
      <c r="Y98"/>
      <c r="Z98"/>
    </row>
    <row r="99" spans="8:26" x14ac:dyDescent="0.25">
      <c r="H99" s="48" t="s">
        <v>9290</v>
      </c>
      <c r="I99" s="48" t="s">
        <v>9222</v>
      </c>
      <c r="J99" s="49">
        <v>4644920.6099999994</v>
      </c>
      <c r="P99"/>
      <c r="Q99"/>
      <c r="S99" s="11" t="s">
        <v>7572</v>
      </c>
      <c r="T99" s="38">
        <v>3.8598633695306238E-3</v>
      </c>
      <c r="U99" s="51">
        <v>7140</v>
      </c>
      <c r="Y99"/>
      <c r="Z99"/>
    </row>
    <row r="100" spans="8:26" x14ac:dyDescent="0.25">
      <c r="H100" s="48" t="s">
        <v>9290</v>
      </c>
      <c r="I100" s="48" t="s">
        <v>9226</v>
      </c>
      <c r="J100" s="49">
        <v>3957776.45</v>
      </c>
      <c r="P100"/>
      <c r="Q100"/>
      <c r="S100" s="11" t="s">
        <v>6547</v>
      </c>
      <c r="T100" s="38">
        <v>8.5677369705230554E-4</v>
      </c>
      <c r="U100" s="51">
        <v>100</v>
      </c>
      <c r="Y100"/>
      <c r="Z100"/>
    </row>
    <row r="101" spans="8:26" x14ac:dyDescent="0.25">
      <c r="H101" s="48" t="s">
        <v>9290</v>
      </c>
      <c r="I101" s="48" t="s">
        <v>9213</v>
      </c>
      <c r="J101" s="49">
        <v>3214290</v>
      </c>
      <c r="P101"/>
      <c r="Q101"/>
      <c r="S101" s="11" t="s">
        <v>1982</v>
      </c>
      <c r="T101" s="38">
        <v>1.5481563330381132E-5</v>
      </c>
      <c r="U101" s="51">
        <v>25</v>
      </c>
      <c r="Y101"/>
      <c r="Z101"/>
    </row>
    <row r="102" spans="8:26" x14ac:dyDescent="0.25">
      <c r="H102" s="48" t="s">
        <v>9290</v>
      </c>
      <c r="I102" s="48" t="s">
        <v>9224</v>
      </c>
      <c r="J102" s="49">
        <v>1988281.2</v>
      </c>
      <c r="P102"/>
      <c r="Q102"/>
      <c r="S102" s="11" t="s">
        <v>2101</v>
      </c>
      <c r="T102" s="38">
        <v>5.3204784990096732E-4</v>
      </c>
      <c r="U102" s="51">
        <v>623.19999999999993</v>
      </c>
      <c r="Y102"/>
      <c r="Z102"/>
    </row>
    <row r="103" spans="8:26" x14ac:dyDescent="0.25">
      <c r="H103" s="48" t="s">
        <v>9290</v>
      </c>
      <c r="I103" s="48" t="s">
        <v>9239</v>
      </c>
      <c r="J103" s="49">
        <v>1649586.9</v>
      </c>
      <c r="P103"/>
      <c r="Q103"/>
      <c r="S103" s="11" t="s">
        <v>1388</v>
      </c>
      <c r="T103" s="38">
        <v>4.9384875763650027E-3</v>
      </c>
      <c r="U103" s="51">
        <v>11402</v>
      </c>
      <c r="Y103"/>
      <c r="Z103"/>
    </row>
    <row r="104" spans="8:26" x14ac:dyDescent="0.25">
      <c r="H104" s="48" t="s">
        <v>9290</v>
      </c>
      <c r="I104" s="48" t="s">
        <v>9217</v>
      </c>
      <c r="J104" s="49">
        <v>1628392.75</v>
      </c>
      <c r="P104"/>
      <c r="Q104"/>
      <c r="S104" s="11" t="s">
        <v>1980</v>
      </c>
      <c r="T104" s="38">
        <v>1.6345469749587605E-2</v>
      </c>
      <c r="U104" s="51">
        <v>55722</v>
      </c>
      <c r="Y104"/>
      <c r="Z104"/>
    </row>
    <row r="105" spans="8:26" x14ac:dyDescent="0.25">
      <c r="H105" s="48" t="s">
        <v>9290</v>
      </c>
      <c r="I105" s="48" t="s">
        <v>9228</v>
      </c>
      <c r="J105" s="49">
        <v>535134.6</v>
      </c>
      <c r="P105"/>
      <c r="Q105"/>
      <c r="S105" s="11" t="s">
        <v>235</v>
      </c>
      <c r="T105" s="38">
        <v>8.6291419173848002E-4</v>
      </c>
      <c r="U105" s="51">
        <v>3250</v>
      </c>
      <c r="Y105"/>
      <c r="Z105"/>
    </row>
    <row r="106" spans="8:26" x14ac:dyDescent="0.25">
      <c r="H106" s="48" t="s">
        <v>9290</v>
      </c>
      <c r="I106" s="48" t="s">
        <v>9236</v>
      </c>
      <c r="J106" s="49">
        <v>507013.8</v>
      </c>
      <c r="P106"/>
      <c r="Q106"/>
      <c r="S106" s="11" t="s">
        <v>1286</v>
      </c>
      <c r="T106" s="38">
        <v>3.656534146408791E-4</v>
      </c>
      <c r="U106" s="51">
        <v>728.5</v>
      </c>
      <c r="Y106"/>
      <c r="Z106"/>
    </row>
    <row r="107" spans="8:26" x14ac:dyDescent="0.25">
      <c r="H107" s="48" t="s">
        <v>9290</v>
      </c>
      <c r="I107" s="48" t="s">
        <v>9220</v>
      </c>
      <c r="J107" s="49">
        <v>380351.25</v>
      </c>
      <c r="P107"/>
      <c r="Q107"/>
      <c r="S107" s="11" t="s">
        <v>1318</v>
      </c>
      <c r="T107" s="38">
        <v>1.5078550088594347E-3</v>
      </c>
      <c r="U107" s="51">
        <v>3230</v>
      </c>
      <c r="Y107"/>
      <c r="Z107"/>
    </row>
    <row r="108" spans="8:26" x14ac:dyDescent="0.25">
      <c r="H108" s="48" t="s">
        <v>9290</v>
      </c>
      <c r="I108" s="48" t="s">
        <v>9196</v>
      </c>
      <c r="J108" s="49">
        <v>371988</v>
      </c>
      <c r="P108"/>
      <c r="Q108"/>
      <c r="S108" s="11" t="s">
        <v>2265</v>
      </c>
      <c r="T108" s="38">
        <v>3.2503871941285832E-4</v>
      </c>
      <c r="U108" s="51">
        <v>1321.33</v>
      </c>
      <c r="Y108"/>
      <c r="Z108"/>
    </row>
    <row r="109" spans="8:26" x14ac:dyDescent="0.25">
      <c r="H109" s="48" t="s">
        <v>9290</v>
      </c>
      <c r="I109" s="48" t="s">
        <v>9194</v>
      </c>
      <c r="J109" s="49">
        <v>275816.5</v>
      </c>
      <c r="P109"/>
      <c r="Q109"/>
      <c r="S109" s="11" t="s">
        <v>35</v>
      </c>
      <c r="T109" s="38">
        <v>7.8936990899402919E-3</v>
      </c>
      <c r="U109" s="51">
        <v>38013</v>
      </c>
      <c r="Y109"/>
      <c r="Z109"/>
    </row>
    <row r="110" spans="8:26" x14ac:dyDescent="0.25">
      <c r="H110" s="48" t="s">
        <v>9290</v>
      </c>
      <c r="I110" s="48" t="s">
        <v>9238</v>
      </c>
      <c r="J110" s="49">
        <v>262500</v>
      </c>
      <c r="P110"/>
      <c r="Q110"/>
      <c r="S110" s="11" t="s">
        <v>1127</v>
      </c>
      <c r="T110" s="38">
        <v>1.8246852024156846E-3</v>
      </c>
      <c r="U110" s="51">
        <v>6960</v>
      </c>
      <c r="Y110"/>
      <c r="Z110"/>
    </row>
    <row r="111" spans="8:26" x14ac:dyDescent="0.25">
      <c r="H111" s="48" t="s">
        <v>9290</v>
      </c>
      <c r="I111" s="48" t="s">
        <v>9235</v>
      </c>
      <c r="J111" s="49">
        <v>208557</v>
      </c>
      <c r="P111"/>
      <c r="Q111"/>
      <c r="S111" s="11" t="s">
        <v>5515</v>
      </c>
      <c r="T111" s="38">
        <v>8.2784141372092566E-5</v>
      </c>
      <c r="U111" s="51">
        <v>266</v>
      </c>
      <c r="Y111"/>
      <c r="Z111"/>
    </row>
    <row r="112" spans="8:26" x14ac:dyDescent="0.25">
      <c r="H112" s="48" t="s">
        <v>9290</v>
      </c>
      <c r="I112" s="48" t="s">
        <v>9219</v>
      </c>
      <c r="J112" s="49">
        <v>150000</v>
      </c>
      <c r="P112"/>
      <c r="Q112"/>
      <c r="S112" s="11" t="s">
        <v>1953</v>
      </c>
      <c r="T112" s="38">
        <v>1.9703807875030532E-5</v>
      </c>
      <c r="U112" s="51">
        <v>10</v>
      </c>
      <c r="Y112"/>
      <c r="Z112"/>
    </row>
    <row r="113" spans="7:26" x14ac:dyDescent="0.25">
      <c r="P113"/>
      <c r="Q113"/>
      <c r="S113" s="11" t="s">
        <v>5807</v>
      </c>
      <c r="T113" s="38">
        <v>1.2385250664304906E-5</v>
      </c>
      <c r="U113" s="51">
        <v>25</v>
      </c>
      <c r="Y113"/>
      <c r="Z113"/>
    </row>
    <row r="114" spans="7:26" x14ac:dyDescent="0.25">
      <c r="P114"/>
      <c r="Q114"/>
      <c r="S114" s="11" t="s">
        <v>1168</v>
      </c>
      <c r="T114" s="38">
        <v>9.4323254229649732E-4</v>
      </c>
      <c r="U114" s="51">
        <v>300</v>
      </c>
      <c r="Y114"/>
      <c r="Z114"/>
    </row>
    <row r="115" spans="7:26" x14ac:dyDescent="0.25">
      <c r="P115"/>
      <c r="Q115"/>
      <c r="S115" s="11" t="s">
        <v>6372</v>
      </c>
      <c r="T115" s="38">
        <v>2.8902671322973358E-4</v>
      </c>
      <c r="U115" s="51">
        <v>1108</v>
      </c>
      <c r="Y115"/>
      <c r="Z115"/>
    </row>
    <row r="116" spans="7:26" x14ac:dyDescent="0.25">
      <c r="P116"/>
      <c r="Q116"/>
      <c r="S116" s="11" t="s">
        <v>24</v>
      </c>
      <c r="T116" s="38">
        <v>2.797377752315049E-3</v>
      </c>
      <c r="U116" s="51">
        <v>5400</v>
      </c>
      <c r="Y116"/>
      <c r="Z116"/>
    </row>
    <row r="117" spans="7:26" x14ac:dyDescent="0.25">
      <c r="P117"/>
      <c r="Q117"/>
      <c r="S117" s="11" t="s">
        <v>6284</v>
      </c>
      <c r="T117" s="38">
        <v>2.3508106506353568E-3</v>
      </c>
      <c r="U117" s="51">
        <v>5080</v>
      </c>
      <c r="Y117"/>
      <c r="Z117"/>
    </row>
    <row r="118" spans="7:26" x14ac:dyDescent="0.25">
      <c r="P118"/>
      <c r="Q118"/>
      <c r="S118" s="11" t="s">
        <v>6499</v>
      </c>
      <c r="T118" s="38">
        <v>1.2385250664304906E-5</v>
      </c>
      <c r="U118" s="51">
        <v>25</v>
      </c>
      <c r="Y118"/>
      <c r="Z118"/>
    </row>
    <row r="119" spans="7:26" x14ac:dyDescent="0.25">
      <c r="P119"/>
      <c r="Q119"/>
      <c r="S119" s="11" t="s">
        <v>2113</v>
      </c>
      <c r="T119" s="38">
        <v>9.395707303444077E-4</v>
      </c>
      <c r="U119" s="51">
        <v>2573</v>
      </c>
      <c r="Y119"/>
      <c r="Z119"/>
    </row>
    <row r="120" spans="7:26" x14ac:dyDescent="0.25">
      <c r="P120"/>
      <c r="Q120"/>
      <c r="S120" s="11" t="s">
        <v>1449</v>
      </c>
      <c r="T120" s="38">
        <v>1.9118323298172483E-4</v>
      </c>
      <c r="U120" s="51">
        <v>367</v>
      </c>
      <c r="Y120"/>
      <c r="Z120"/>
    </row>
    <row r="121" spans="7:26" x14ac:dyDescent="0.25">
      <c r="G121" s="46" t="s">
        <v>9289</v>
      </c>
      <c r="H121" s="34" t="s">
        <v>9269</v>
      </c>
      <c r="I121" t="s">
        <v>9271</v>
      </c>
      <c r="L121"/>
      <c r="M121"/>
      <c r="P121"/>
      <c r="Q121"/>
      <c r="S121" s="11" t="s">
        <v>1147</v>
      </c>
      <c r="T121" s="38">
        <v>7.4463504789436816E-4</v>
      </c>
      <c r="U121" s="51">
        <v>2490</v>
      </c>
      <c r="Y121"/>
      <c r="Z121"/>
    </row>
    <row r="122" spans="7:26" x14ac:dyDescent="0.25">
      <c r="G122" s="35" t="s">
        <v>9290</v>
      </c>
      <c r="H122" s="11" t="s">
        <v>9179</v>
      </c>
      <c r="I122" s="47">
        <v>7286175197.7800026</v>
      </c>
      <c r="L122"/>
      <c r="M122"/>
      <c r="P122"/>
      <c r="Q122"/>
      <c r="S122" s="11" t="s">
        <v>230</v>
      </c>
      <c r="T122" s="38">
        <v>6.536490557528093E-3</v>
      </c>
      <c r="U122" s="51">
        <v>19771</v>
      </c>
      <c r="Y122"/>
      <c r="Z122"/>
    </row>
    <row r="123" spans="7:26" x14ac:dyDescent="0.25">
      <c r="G123" s="35" t="s">
        <v>9290</v>
      </c>
      <c r="H123" s="11" t="s">
        <v>9199</v>
      </c>
      <c r="I123" s="47">
        <v>4563371143.7800007</v>
      </c>
      <c r="L123"/>
      <c r="M123"/>
      <c r="P123"/>
      <c r="Q123"/>
      <c r="S123" s="11" t="s">
        <v>1347</v>
      </c>
      <c r="T123" s="38">
        <v>7.9460108983574911E-4</v>
      </c>
      <c r="U123" s="51">
        <v>1869</v>
      </c>
      <c r="Y123"/>
      <c r="Z123"/>
    </row>
    <row r="124" spans="7:26" x14ac:dyDescent="0.25">
      <c r="G124" s="35" t="s">
        <v>9290</v>
      </c>
      <c r="H124" s="11" t="s">
        <v>9182</v>
      </c>
      <c r="I124" s="47">
        <v>2795224101.8799992</v>
      </c>
      <c r="L124"/>
      <c r="M124"/>
      <c r="P124"/>
      <c r="Q124"/>
      <c r="S124" s="11" t="s">
        <v>2029</v>
      </c>
      <c r="T124" s="38">
        <v>6.9571088701682483E-3</v>
      </c>
      <c r="U124" s="51">
        <v>17555</v>
      </c>
      <c r="Y124"/>
      <c r="Z124"/>
    </row>
    <row r="125" spans="7:26" x14ac:dyDescent="0.25">
      <c r="G125" s="35" t="s">
        <v>9290</v>
      </c>
      <c r="H125" s="11" t="s">
        <v>9288</v>
      </c>
      <c r="I125" s="47">
        <v>1788606168.3500004</v>
      </c>
      <c r="L125"/>
      <c r="M125"/>
      <c r="P125"/>
      <c r="Q125"/>
      <c r="S125" s="11" t="s">
        <v>1125</v>
      </c>
      <c r="T125" s="38">
        <v>7.95549687443447E-4</v>
      </c>
      <c r="U125" s="51">
        <v>1536.8</v>
      </c>
      <c r="Y125"/>
      <c r="Z125"/>
    </row>
    <row r="126" spans="7:26" x14ac:dyDescent="0.25">
      <c r="G126" s="35" t="s">
        <v>9290</v>
      </c>
      <c r="H126" s="11" t="s">
        <v>9184</v>
      </c>
      <c r="I126" s="47">
        <v>504941686.35999995</v>
      </c>
      <c r="L126"/>
      <c r="M126"/>
      <c r="P126"/>
      <c r="Q126"/>
      <c r="S126" s="11" t="s">
        <v>7463</v>
      </c>
      <c r="T126" s="38">
        <v>2.9414970327724152E-4</v>
      </c>
      <c r="U126" s="51">
        <v>1725</v>
      </c>
      <c r="Y126"/>
      <c r="Z126"/>
    </row>
    <row r="127" spans="7:26" x14ac:dyDescent="0.25">
      <c r="G127" s="35" t="s">
        <v>9290</v>
      </c>
      <c r="H127" s="11" t="s">
        <v>9194</v>
      </c>
      <c r="I127" s="47">
        <v>237374484.39999995</v>
      </c>
      <c r="L127"/>
      <c r="M127"/>
      <c r="P127"/>
      <c r="Q127"/>
      <c r="S127" s="11" t="s">
        <v>1977</v>
      </c>
      <c r="T127" s="38">
        <v>7.5209434658991543E-4</v>
      </c>
      <c r="U127" s="51">
        <v>2544</v>
      </c>
      <c r="Y127"/>
      <c r="Z127"/>
    </row>
    <row r="128" spans="7:26" x14ac:dyDescent="0.25">
      <c r="G128" s="35" t="s">
        <v>9290</v>
      </c>
      <c r="H128" s="11" t="s">
        <v>9205</v>
      </c>
      <c r="I128" s="47">
        <v>218308257.43000001</v>
      </c>
      <c r="L128"/>
      <c r="M128"/>
      <c r="P128"/>
      <c r="Q128"/>
      <c r="S128" s="11" t="s">
        <v>239</v>
      </c>
      <c r="T128" s="38">
        <v>1.5368970142523816E-4</v>
      </c>
      <c r="U128" s="51">
        <v>390</v>
      </c>
      <c r="Y128"/>
      <c r="Z128"/>
    </row>
    <row r="129" spans="7:26" x14ac:dyDescent="0.25">
      <c r="G129" s="35" t="s">
        <v>9290</v>
      </c>
      <c r="H129" s="11" t="s">
        <v>9188</v>
      </c>
      <c r="I129" s="47">
        <v>214675542.28999996</v>
      </c>
      <c r="L129"/>
      <c r="M129"/>
      <c r="P129"/>
      <c r="Q129"/>
      <c r="S129" s="11" t="s">
        <v>1442</v>
      </c>
      <c r="T129" s="38">
        <v>5.8565937778219859E-3</v>
      </c>
      <c r="U129" s="51">
        <v>4712</v>
      </c>
      <c r="Y129"/>
      <c r="Z129"/>
    </row>
    <row r="130" spans="7:26" x14ac:dyDescent="0.25">
      <c r="G130" s="35" t="s">
        <v>9290</v>
      </c>
      <c r="H130" s="11" t="s">
        <v>9209</v>
      </c>
      <c r="I130" s="47">
        <v>43775537.840000004</v>
      </c>
      <c r="L130"/>
      <c r="M130"/>
      <c r="P130"/>
      <c r="Q130"/>
      <c r="S130" s="11" t="s">
        <v>851</v>
      </c>
      <c r="T130" s="38">
        <v>7.9416437069724545E-3</v>
      </c>
      <c r="U130" s="51">
        <v>2585.6</v>
      </c>
      <c r="Y130"/>
      <c r="Z130"/>
    </row>
    <row r="131" spans="7:26" x14ac:dyDescent="0.25">
      <c r="G131" s="35" t="s">
        <v>9290</v>
      </c>
      <c r="H131" s="11" t="s">
        <v>9207</v>
      </c>
      <c r="I131" s="47">
        <v>36371865</v>
      </c>
      <c r="L131"/>
      <c r="M131"/>
      <c r="P131"/>
      <c r="Q131"/>
      <c r="S131" s="11" t="s">
        <v>1329</v>
      </c>
      <c r="T131" s="38">
        <v>6.9440384899558316E-3</v>
      </c>
      <c r="U131" s="51">
        <v>12955</v>
      </c>
      <c r="Y131"/>
      <c r="Z131"/>
    </row>
    <row r="132" spans="7:26" x14ac:dyDescent="0.25">
      <c r="G132" s="35" t="s">
        <v>9290</v>
      </c>
      <c r="H132" s="11" t="s">
        <v>9233</v>
      </c>
      <c r="I132" s="47">
        <v>32282455.899999999</v>
      </c>
      <c r="L132"/>
      <c r="M132"/>
      <c r="P132"/>
      <c r="Q132"/>
      <c r="S132" s="11" t="s">
        <v>6738</v>
      </c>
      <c r="T132" s="38">
        <v>1.6350906593146266E-5</v>
      </c>
      <c r="U132" s="51">
        <v>2</v>
      </c>
      <c r="Y132"/>
      <c r="Z132"/>
    </row>
    <row r="133" spans="7:26" x14ac:dyDescent="0.25">
      <c r="G133" s="35" t="s">
        <v>9290</v>
      </c>
      <c r="H133" s="11" t="s">
        <v>9191</v>
      </c>
      <c r="I133" s="47">
        <v>30684304.139999993</v>
      </c>
      <c r="L133"/>
      <c r="M133"/>
      <c r="P133"/>
      <c r="Q133"/>
      <c r="S133" s="11" t="s">
        <v>849</v>
      </c>
      <c r="T133" s="38">
        <v>1.5131957203543026E-3</v>
      </c>
      <c r="U133" s="51">
        <v>1200</v>
      </c>
      <c r="Y133"/>
      <c r="Z133"/>
    </row>
    <row r="134" spans="7:26" x14ac:dyDescent="0.25">
      <c r="G134" s="35" t="s">
        <v>9290</v>
      </c>
      <c r="H134" s="11" t="s">
        <v>9203</v>
      </c>
      <c r="I134" s="47">
        <v>4644920.6099999994</v>
      </c>
      <c r="L134"/>
      <c r="M134"/>
      <c r="P134"/>
      <c r="Q134"/>
      <c r="S134" s="11" t="s">
        <v>5298</v>
      </c>
      <c r="T134" s="38">
        <v>6.9667034986715099E-5</v>
      </c>
      <c r="U134" s="51">
        <v>150</v>
      </c>
      <c r="Y134"/>
      <c r="Z134"/>
    </row>
    <row r="135" spans="7:26" x14ac:dyDescent="0.25">
      <c r="G135" s="35" t="s">
        <v>9290</v>
      </c>
      <c r="H135" s="11" t="s">
        <v>9225</v>
      </c>
      <c r="I135" s="47">
        <v>3957776.45</v>
      </c>
      <c r="L135"/>
      <c r="M135"/>
      <c r="P135"/>
      <c r="Q135"/>
      <c r="S135" s="11" t="s">
        <v>1484</v>
      </c>
      <c r="T135" s="38">
        <v>4.5837671967107639E-3</v>
      </c>
      <c r="U135" s="51">
        <v>10212</v>
      </c>
      <c r="Y135"/>
      <c r="Z135"/>
    </row>
    <row r="136" spans="7:26" x14ac:dyDescent="0.25">
      <c r="G136" s="35" t="s">
        <v>9290</v>
      </c>
      <c r="H136" s="11" t="s">
        <v>9216</v>
      </c>
      <c r="I136" s="47">
        <v>1628392.75</v>
      </c>
      <c r="L136"/>
      <c r="M136"/>
      <c r="P136"/>
      <c r="Q136"/>
      <c r="S136" s="11" t="s">
        <v>4385</v>
      </c>
      <c r="T136" s="38">
        <v>1.4481172856268868E-3</v>
      </c>
      <c r="U136" s="51">
        <v>3810</v>
      </c>
      <c r="Y136"/>
      <c r="Z136"/>
    </row>
    <row r="137" spans="7:26" x14ac:dyDescent="0.25">
      <c r="G137" s="35" t="s">
        <v>9290</v>
      </c>
      <c r="H137" s="11" t="s">
        <v>9200</v>
      </c>
      <c r="I137" s="47">
        <v>535134.6</v>
      </c>
      <c r="L137"/>
      <c r="M137"/>
      <c r="P137"/>
      <c r="Q137"/>
      <c r="S137" s="11" t="s">
        <v>4351</v>
      </c>
      <c r="T137" s="38">
        <v>3.5762411293180417E-4</v>
      </c>
      <c r="U137" s="51">
        <v>700</v>
      </c>
      <c r="Y137"/>
      <c r="Z137"/>
    </row>
    <row r="138" spans="7:26" x14ac:dyDescent="0.25">
      <c r="G138" s="35" t="s">
        <v>9290</v>
      </c>
      <c r="H138" s="11" t="s">
        <v>9193</v>
      </c>
      <c r="I138" s="47">
        <v>507013.8</v>
      </c>
      <c r="L138"/>
      <c r="M138"/>
      <c r="P138"/>
      <c r="Q138"/>
      <c r="S138" s="11" t="s">
        <v>4890</v>
      </c>
      <c r="T138" s="38">
        <v>7.4116188019887424E-4</v>
      </c>
      <c r="U138" s="51">
        <v>522</v>
      </c>
      <c r="Y138"/>
      <c r="Z138"/>
    </row>
    <row r="139" spans="7:26" x14ac:dyDescent="0.25">
      <c r="H139" s="11" t="s">
        <v>9270</v>
      </c>
      <c r="I139" s="47">
        <v>17763063983.360001</v>
      </c>
      <c r="L139"/>
      <c r="M139"/>
      <c r="P139"/>
      <c r="Q139"/>
      <c r="S139" s="11" t="s">
        <v>1298</v>
      </c>
      <c r="T139" s="38">
        <v>1.7085734774378262E-3</v>
      </c>
      <c r="U139" s="51">
        <v>3103</v>
      </c>
      <c r="Y139"/>
      <c r="Z139"/>
    </row>
    <row r="140" spans="7:26" x14ac:dyDescent="0.25">
      <c r="H140"/>
      <c r="L140"/>
      <c r="M140"/>
      <c r="P140"/>
      <c r="Q140"/>
      <c r="S140" s="11" t="s">
        <v>6315</v>
      </c>
      <c r="T140" s="38">
        <v>2.2073331513487775E-4</v>
      </c>
      <c r="U140" s="51">
        <v>461</v>
      </c>
      <c r="Y140"/>
      <c r="Z140"/>
    </row>
    <row r="141" spans="7:26" x14ac:dyDescent="0.25">
      <c r="H141"/>
      <c r="P141"/>
      <c r="Q141"/>
      <c r="S141" s="11" t="s">
        <v>1260</v>
      </c>
      <c r="T141" s="38">
        <v>9.4586082759928834E-3</v>
      </c>
      <c r="U141" s="51">
        <v>1655</v>
      </c>
      <c r="Y141"/>
      <c r="Z141"/>
    </row>
    <row r="142" spans="7:26" x14ac:dyDescent="0.25">
      <c r="H142"/>
      <c r="P142"/>
      <c r="Q142"/>
      <c r="S142" s="11" t="s">
        <v>6521</v>
      </c>
      <c r="T142" s="38">
        <v>1.6466753724132659E-5</v>
      </c>
      <c r="U142" s="51">
        <v>25</v>
      </c>
      <c r="Y142"/>
      <c r="Z142"/>
    </row>
    <row r="143" spans="7:26" x14ac:dyDescent="0.25">
      <c r="H143"/>
      <c r="P143"/>
      <c r="Q143"/>
      <c r="S143" s="11" t="s">
        <v>6209</v>
      </c>
      <c r="T143" s="38">
        <v>5.2113756999759325E-4</v>
      </c>
      <c r="U143" s="51">
        <v>810</v>
      </c>
      <c r="Y143"/>
      <c r="Z143"/>
    </row>
    <row r="144" spans="7:26" x14ac:dyDescent="0.25">
      <c r="H144"/>
      <c r="P144"/>
      <c r="Q144"/>
      <c r="S144" s="11" t="s">
        <v>6559</v>
      </c>
      <c r="T144" s="38">
        <v>8.3240143782914704E-4</v>
      </c>
      <c r="U144" s="51">
        <v>1660</v>
      </c>
      <c r="Y144"/>
      <c r="Z144"/>
    </row>
    <row r="145" spans="8:26" x14ac:dyDescent="0.25">
      <c r="H145"/>
      <c r="P145"/>
      <c r="Q145"/>
      <c r="S145" s="11" t="s">
        <v>1267</v>
      </c>
      <c r="T145" s="38">
        <v>1.2769531214461931E-3</v>
      </c>
      <c r="U145" s="51">
        <v>2690</v>
      </c>
      <c r="Y145"/>
      <c r="Z145"/>
    </row>
    <row r="146" spans="8:26" x14ac:dyDescent="0.25">
      <c r="H146"/>
      <c r="P146"/>
      <c r="Q146"/>
      <c r="S146" s="11" t="s">
        <v>1277</v>
      </c>
      <c r="T146" s="38">
        <v>1.6266056366776992E-3</v>
      </c>
      <c r="U146" s="51">
        <v>3419.5</v>
      </c>
      <c r="Y146"/>
      <c r="Z146"/>
    </row>
    <row r="147" spans="8:26" x14ac:dyDescent="0.25">
      <c r="H147"/>
      <c r="P147"/>
      <c r="Q147"/>
      <c r="S147" s="11" t="s">
        <v>4345</v>
      </c>
      <c r="T147" s="38">
        <v>1.3681011464443972E-3</v>
      </c>
      <c r="U147" s="51">
        <v>1054</v>
      </c>
      <c r="Y147"/>
      <c r="Z147"/>
    </row>
    <row r="148" spans="8:26" x14ac:dyDescent="0.25">
      <c r="H148"/>
      <c r="P148"/>
      <c r="Q148"/>
      <c r="S148" s="11" t="s">
        <v>2495</v>
      </c>
      <c r="T148" s="38">
        <v>9.5620908734615371E-4</v>
      </c>
      <c r="U148" s="51">
        <v>318</v>
      </c>
      <c r="Y148"/>
      <c r="Z148"/>
    </row>
    <row r="149" spans="8:26" x14ac:dyDescent="0.25">
      <c r="H149"/>
      <c r="P149"/>
      <c r="Q149"/>
      <c r="S149" s="11" t="s">
        <v>5836</v>
      </c>
      <c r="T149" s="38">
        <v>1.1146725597874416E-5</v>
      </c>
      <c r="U149" s="51">
        <v>24</v>
      </c>
      <c r="Y149"/>
      <c r="Z149"/>
    </row>
    <row r="150" spans="8:26" x14ac:dyDescent="0.25">
      <c r="H150"/>
      <c r="P150"/>
      <c r="Q150"/>
      <c r="S150" s="11" t="s">
        <v>8237</v>
      </c>
      <c r="T150" s="38">
        <v>1.2385250664304907E-6</v>
      </c>
      <c r="U150" s="51">
        <v>1</v>
      </c>
      <c r="Y150"/>
      <c r="Z150"/>
    </row>
    <row r="151" spans="8:26" x14ac:dyDescent="0.25">
      <c r="H151"/>
      <c r="P151"/>
      <c r="Q151"/>
      <c r="S151" s="11" t="s">
        <v>2917</v>
      </c>
      <c r="T151" s="38">
        <v>6.7819380773976517E-6</v>
      </c>
      <c r="U151" s="51">
        <v>2</v>
      </c>
      <c r="Y151"/>
      <c r="Z151"/>
    </row>
    <row r="152" spans="8:26" x14ac:dyDescent="0.25">
      <c r="H152"/>
      <c r="P152"/>
      <c r="Q152"/>
      <c r="S152" s="11" t="s">
        <v>7461</v>
      </c>
      <c r="T152" s="38">
        <v>9.7345255391740129E-4</v>
      </c>
      <c r="U152" s="51">
        <v>3280</v>
      </c>
      <c r="Y152"/>
      <c r="Z152"/>
    </row>
    <row r="153" spans="8:26" x14ac:dyDescent="0.25">
      <c r="H153"/>
      <c r="P153"/>
      <c r="Q153"/>
      <c r="S153" s="11" t="s">
        <v>763</v>
      </c>
      <c r="T153" s="38">
        <v>9.6234525845391439E-4</v>
      </c>
      <c r="U153" s="51">
        <v>101.5</v>
      </c>
      <c r="Y153"/>
      <c r="Z153"/>
    </row>
    <row r="154" spans="8:26" x14ac:dyDescent="0.25">
      <c r="H154"/>
      <c r="P154"/>
      <c r="Q154"/>
      <c r="S154" s="11" t="s">
        <v>995</v>
      </c>
      <c r="T154" s="38">
        <v>6.3094199804149074E-3</v>
      </c>
      <c r="U154" s="51">
        <v>973</v>
      </c>
      <c r="Y154"/>
      <c r="Z154"/>
    </row>
    <row r="155" spans="8:26" x14ac:dyDescent="0.25">
      <c r="H155"/>
      <c r="P155"/>
      <c r="Q155"/>
      <c r="S155" s="11" t="s">
        <v>2212</v>
      </c>
      <c r="T155" s="38">
        <v>3.3327319236960838E-3</v>
      </c>
      <c r="U155" s="51">
        <v>1062.5</v>
      </c>
      <c r="Y155"/>
      <c r="Z155"/>
    </row>
    <row r="156" spans="8:26" x14ac:dyDescent="0.25">
      <c r="H156"/>
      <c r="P156"/>
      <c r="Q156"/>
      <c r="S156" s="11" t="s">
        <v>270</v>
      </c>
      <c r="T156" s="38">
        <v>1.2227856646999163E-4</v>
      </c>
      <c r="U156" s="51">
        <v>36</v>
      </c>
      <c r="Y156"/>
      <c r="Z156"/>
    </row>
    <row r="157" spans="8:26" x14ac:dyDescent="0.25">
      <c r="H157"/>
      <c r="P157"/>
      <c r="Q157"/>
      <c r="S157" s="11" t="s">
        <v>8656</v>
      </c>
      <c r="T157" s="38">
        <v>5.7760305370803787E-5</v>
      </c>
      <c r="U157" s="51">
        <v>18</v>
      </c>
      <c r="Y157"/>
      <c r="Z157"/>
    </row>
    <row r="158" spans="8:26" x14ac:dyDescent="0.25">
      <c r="H158"/>
      <c r="P158"/>
      <c r="Q158"/>
      <c r="S158" s="11" t="s">
        <v>5805</v>
      </c>
      <c r="T158" s="38">
        <v>8.4444890892987993E-6</v>
      </c>
      <c r="U158" s="51">
        <v>75</v>
      </c>
      <c r="Y158"/>
      <c r="Z158"/>
    </row>
    <row r="159" spans="8:26" x14ac:dyDescent="0.25">
      <c r="H159"/>
      <c r="P159"/>
      <c r="Q159"/>
      <c r="S159" s="11" t="s">
        <v>1272</v>
      </c>
      <c r="T159" s="38">
        <v>1.8707885737578787E-2</v>
      </c>
      <c r="U159" s="51">
        <v>28100.100000000002</v>
      </c>
      <c r="Y159"/>
      <c r="Z159"/>
    </row>
    <row r="160" spans="8:26" x14ac:dyDescent="0.25">
      <c r="H160"/>
      <c r="P160"/>
      <c r="Q160"/>
      <c r="S160" s="11" t="s">
        <v>294</v>
      </c>
      <c r="T160" s="38">
        <v>7.8401286022760318E-4</v>
      </c>
      <c r="U160" s="51">
        <v>995.8</v>
      </c>
      <c r="Y160"/>
      <c r="Z160"/>
    </row>
    <row r="161" spans="8:26" x14ac:dyDescent="0.25">
      <c r="H161"/>
      <c r="P161"/>
      <c r="Q161"/>
      <c r="S161" s="11" t="s">
        <v>756</v>
      </c>
      <c r="T161" s="38">
        <v>2.9679564319188846E-5</v>
      </c>
      <c r="U161" s="51">
        <v>4.4000000000000004</v>
      </c>
      <c r="Y161"/>
      <c r="Z161"/>
    </row>
    <row r="162" spans="8:26" x14ac:dyDescent="0.25">
      <c r="H162"/>
      <c r="P162"/>
      <c r="Q162"/>
      <c r="S162" s="11" t="s">
        <v>2133</v>
      </c>
      <c r="T162" s="38">
        <v>3.0926625075190805E-4</v>
      </c>
      <c r="U162" s="51">
        <v>80</v>
      </c>
      <c r="Y162"/>
      <c r="Z162"/>
    </row>
    <row r="163" spans="8:26" x14ac:dyDescent="0.25">
      <c r="H163"/>
      <c r="P163"/>
      <c r="Q163"/>
      <c r="S163" s="11" t="s">
        <v>1986</v>
      </c>
      <c r="T163" s="38">
        <v>1.3251092278927677E-3</v>
      </c>
      <c r="U163" s="51">
        <v>8167</v>
      </c>
      <c r="Y163"/>
      <c r="Z163"/>
    </row>
    <row r="164" spans="8:26" x14ac:dyDescent="0.25">
      <c r="H164"/>
      <c r="P164"/>
      <c r="Q164"/>
      <c r="S164" s="11" t="s">
        <v>5829</v>
      </c>
      <c r="T164" s="38">
        <v>7.7278334485869746E-4</v>
      </c>
      <c r="U164" s="51">
        <v>720</v>
      </c>
      <c r="Y164"/>
      <c r="Z164"/>
    </row>
    <row r="165" spans="8:26" x14ac:dyDescent="0.25">
      <c r="H165"/>
      <c r="P165"/>
      <c r="Q165"/>
      <c r="S165" s="11" t="s">
        <v>8696</v>
      </c>
      <c r="T165" s="38">
        <v>5.3182773021870626E-4</v>
      </c>
      <c r="U165" s="51">
        <v>500</v>
      </c>
      <c r="Y165"/>
      <c r="Z165"/>
    </row>
    <row r="166" spans="8:26" x14ac:dyDescent="0.25">
      <c r="H166"/>
      <c r="P166"/>
      <c r="Q166"/>
      <c r="S166" s="11" t="s">
        <v>8893</v>
      </c>
      <c r="T166" s="38">
        <v>4.8708421070289907E-4</v>
      </c>
      <c r="U166" s="51">
        <v>600</v>
      </c>
      <c r="Y166"/>
      <c r="Z166"/>
    </row>
    <row r="167" spans="8:26" x14ac:dyDescent="0.25">
      <c r="H167"/>
      <c r="P167"/>
      <c r="Q167"/>
      <c r="S167" s="11" t="s">
        <v>8466</v>
      </c>
      <c r="T167" s="38">
        <v>4.1200560932819772E-4</v>
      </c>
      <c r="U167" s="51">
        <v>600</v>
      </c>
      <c r="Y167"/>
      <c r="Z167"/>
    </row>
    <row r="168" spans="8:26" x14ac:dyDescent="0.25">
      <c r="H168"/>
      <c r="P168"/>
      <c r="Q168"/>
      <c r="S168" s="11" t="s">
        <v>2206</v>
      </c>
      <c r="T168" s="38">
        <v>1.7251077870746731E-4</v>
      </c>
      <c r="U168" s="51">
        <v>84</v>
      </c>
      <c r="Y168"/>
      <c r="Z168"/>
    </row>
    <row r="169" spans="8:26" x14ac:dyDescent="0.25">
      <c r="H169"/>
      <c r="P169"/>
      <c r="Q169"/>
      <c r="S169" s="11" t="s">
        <v>1506</v>
      </c>
      <c r="T169" s="38">
        <v>2.3565225706112716E-3</v>
      </c>
      <c r="U169" s="51">
        <v>2670</v>
      </c>
      <c r="Y169"/>
      <c r="Z169"/>
    </row>
    <row r="170" spans="8:26" x14ac:dyDescent="0.25">
      <c r="H170"/>
      <c r="P170"/>
      <c r="Q170"/>
      <c r="S170" s="11" t="s">
        <v>1057</v>
      </c>
      <c r="T170" s="38">
        <v>6.5752732810855463E-4</v>
      </c>
      <c r="U170" s="51">
        <v>250</v>
      </c>
      <c r="Y170"/>
      <c r="Z170"/>
    </row>
    <row r="171" spans="8:26" x14ac:dyDescent="0.25">
      <c r="H171"/>
      <c r="P171"/>
      <c r="Q171"/>
      <c r="S171" s="11" t="s">
        <v>1760</v>
      </c>
      <c r="T171" s="38">
        <v>2.7951258885579029E-4</v>
      </c>
      <c r="U171" s="51">
        <v>56</v>
      </c>
      <c r="Y171"/>
      <c r="Z171"/>
    </row>
    <row r="172" spans="8:26" x14ac:dyDescent="0.25">
      <c r="H172"/>
      <c r="P172"/>
      <c r="Q172"/>
      <c r="S172" s="11" t="s">
        <v>2913</v>
      </c>
      <c r="T172" s="38">
        <v>2.65236898567361E-6</v>
      </c>
      <c r="U172" s="51">
        <v>1</v>
      </c>
      <c r="Y172"/>
      <c r="Z172"/>
    </row>
    <row r="173" spans="8:26" x14ac:dyDescent="0.25">
      <c r="H173"/>
      <c r="P173"/>
      <c r="Q173"/>
      <c r="S173" s="11" t="s">
        <v>2901</v>
      </c>
      <c r="T173" s="38">
        <v>1.5284525251630826E-5</v>
      </c>
      <c r="U173" s="51">
        <v>21</v>
      </c>
      <c r="Y173"/>
      <c r="Z173"/>
    </row>
    <row r="174" spans="8:26" x14ac:dyDescent="0.25">
      <c r="H174"/>
      <c r="P174"/>
      <c r="Q174"/>
      <c r="S174" s="11" t="s">
        <v>2279</v>
      </c>
      <c r="T174" s="38">
        <v>2.9195541967636542E-5</v>
      </c>
      <c r="U174" s="51">
        <v>28</v>
      </c>
      <c r="Y174"/>
      <c r="Z174"/>
    </row>
    <row r="175" spans="8:26" x14ac:dyDescent="0.25">
      <c r="H175"/>
      <c r="P175"/>
      <c r="Q175"/>
      <c r="S175" s="11" t="s">
        <v>968</v>
      </c>
      <c r="T175" s="38">
        <v>3.5986038253243226E-4</v>
      </c>
      <c r="U175" s="51">
        <v>225</v>
      </c>
      <c r="Y175"/>
      <c r="Z175"/>
    </row>
    <row r="176" spans="8:26" x14ac:dyDescent="0.25">
      <c r="H176"/>
      <c r="P176"/>
      <c r="Q176"/>
      <c r="S176" s="11" t="s">
        <v>2124</v>
      </c>
      <c r="T176" s="38">
        <v>2.1107323517565765E-2</v>
      </c>
      <c r="U176" s="51">
        <v>11140</v>
      </c>
      <c r="Y176"/>
      <c r="Z176"/>
    </row>
    <row r="177" spans="8:26" x14ac:dyDescent="0.25">
      <c r="H177"/>
      <c r="P177"/>
      <c r="Q177"/>
      <c r="S177" s="11" t="s">
        <v>975</v>
      </c>
      <c r="T177" s="38">
        <v>1.424330116904429E-3</v>
      </c>
      <c r="U177" s="51">
        <v>2250</v>
      </c>
      <c r="Y177"/>
      <c r="Z177"/>
    </row>
    <row r="178" spans="8:26" x14ac:dyDescent="0.25">
      <c r="H178"/>
      <c r="P178"/>
      <c r="Q178"/>
      <c r="S178" s="11" t="s">
        <v>785</v>
      </c>
      <c r="T178" s="38">
        <v>1.3734495593133145E-3</v>
      </c>
      <c r="U178" s="51">
        <v>1885</v>
      </c>
      <c r="Y178"/>
      <c r="Z178"/>
    </row>
    <row r="179" spans="8:26" x14ac:dyDescent="0.25">
      <c r="H179"/>
      <c r="P179"/>
      <c r="Q179"/>
      <c r="S179" s="11" t="s">
        <v>2925</v>
      </c>
      <c r="T179" s="38">
        <v>0</v>
      </c>
      <c r="U179" s="51">
        <v>0</v>
      </c>
      <c r="Y179"/>
      <c r="Z179"/>
    </row>
    <row r="180" spans="8:26" x14ac:dyDescent="0.25">
      <c r="H180"/>
      <c r="P180"/>
      <c r="Q180"/>
      <c r="S180" s="11" t="s">
        <v>8023</v>
      </c>
      <c r="T180" s="38">
        <v>5.0932023937284066E-5</v>
      </c>
      <c r="U180" s="51">
        <v>160</v>
      </c>
      <c r="Y180"/>
      <c r="Z180"/>
    </row>
    <row r="181" spans="8:26" x14ac:dyDescent="0.25">
      <c r="H181"/>
      <c r="P181"/>
      <c r="Q181"/>
      <c r="S181" s="11" t="s">
        <v>2491</v>
      </c>
      <c r="T181" s="38">
        <v>2.9367950286543061E-5</v>
      </c>
      <c r="U181" s="51">
        <v>14</v>
      </c>
      <c r="Y181"/>
      <c r="Z181"/>
    </row>
    <row r="182" spans="8:26" x14ac:dyDescent="0.25">
      <c r="H182"/>
      <c r="P182"/>
      <c r="Q182"/>
      <c r="S182" s="11" t="s">
        <v>8530</v>
      </c>
      <c r="T182" s="38">
        <v>9.1356181654255527E-4</v>
      </c>
      <c r="U182" s="51">
        <v>400</v>
      </c>
      <c r="Y182"/>
      <c r="Z182"/>
    </row>
    <row r="183" spans="8:26" x14ac:dyDescent="0.25">
      <c r="H183"/>
      <c r="P183"/>
      <c r="Q183"/>
      <c r="S183" s="11" t="s">
        <v>6531</v>
      </c>
      <c r="T183" s="38">
        <v>1.4942817818403879E-4</v>
      </c>
      <c r="U183" s="51">
        <v>59</v>
      </c>
      <c r="Y183"/>
      <c r="Z183"/>
    </row>
    <row r="184" spans="8:26" x14ac:dyDescent="0.25">
      <c r="H184"/>
      <c r="P184"/>
      <c r="Q184"/>
      <c r="S184" s="11" t="s">
        <v>6625</v>
      </c>
      <c r="T184" s="38">
        <v>1.7257157902891027E-4</v>
      </c>
      <c r="U184" s="51">
        <v>131</v>
      </c>
      <c r="Y184"/>
      <c r="Z184"/>
    </row>
    <row r="185" spans="8:26" x14ac:dyDescent="0.25">
      <c r="H185"/>
      <c r="P185"/>
      <c r="Q185"/>
      <c r="S185" s="11" t="s">
        <v>6754</v>
      </c>
      <c r="T185" s="38">
        <v>6.2393605125682686E-4</v>
      </c>
      <c r="U185" s="51">
        <v>550</v>
      </c>
      <c r="Y185"/>
      <c r="Z185"/>
    </row>
    <row r="186" spans="8:26" x14ac:dyDescent="0.25">
      <c r="H186"/>
      <c r="P186"/>
      <c r="Q186"/>
      <c r="S186" s="11" t="s">
        <v>770</v>
      </c>
      <c r="T186" s="38">
        <v>4.6847189385769098E-3</v>
      </c>
      <c r="U186" s="51">
        <v>2375</v>
      </c>
      <c r="Y186"/>
      <c r="Z186"/>
    </row>
    <row r="187" spans="8:26" x14ac:dyDescent="0.25">
      <c r="H187"/>
      <c r="P187"/>
      <c r="Q187"/>
      <c r="S187" s="11" t="s">
        <v>6222</v>
      </c>
      <c r="T187" s="38">
        <v>2.551057049755019E-4</v>
      </c>
      <c r="U187" s="51">
        <v>168</v>
      </c>
      <c r="Y187"/>
      <c r="Z187"/>
    </row>
    <row r="188" spans="8:26" x14ac:dyDescent="0.25">
      <c r="H188"/>
      <c r="P188"/>
      <c r="Q188"/>
      <c r="S188" s="11" t="s">
        <v>7228</v>
      </c>
      <c r="T188" s="38">
        <v>3.5185371205411666E-6</v>
      </c>
      <c r="U188" s="51">
        <v>25</v>
      </c>
      <c r="Y188"/>
      <c r="Z188"/>
    </row>
    <row r="189" spans="8:26" x14ac:dyDescent="0.25">
      <c r="H189"/>
      <c r="P189"/>
      <c r="Q189"/>
      <c r="S189" s="11" t="s">
        <v>819</v>
      </c>
      <c r="T189" s="38">
        <v>1.3141358541447139E-2</v>
      </c>
      <c r="U189" s="51">
        <v>6040</v>
      </c>
      <c r="Y189"/>
      <c r="Z189"/>
    </row>
    <row r="190" spans="8:26" x14ac:dyDescent="0.25">
      <c r="P190"/>
      <c r="Q190"/>
      <c r="S190" s="11" t="s">
        <v>986</v>
      </c>
      <c r="T190" s="38">
        <v>5.7225538395416068E-5</v>
      </c>
      <c r="U190" s="51">
        <v>27</v>
      </c>
      <c r="Y190"/>
      <c r="Z190"/>
    </row>
    <row r="191" spans="8:26" x14ac:dyDescent="0.25">
      <c r="P191"/>
      <c r="Q191"/>
      <c r="S191" s="11" t="s">
        <v>8063</v>
      </c>
      <c r="T191" s="38">
        <v>1.5875639487881744E-4</v>
      </c>
      <c r="U191" s="51">
        <v>150</v>
      </c>
      <c r="Y191"/>
      <c r="Z191"/>
    </row>
    <row r="192" spans="8:26" x14ac:dyDescent="0.25">
      <c r="P192"/>
      <c r="Q192"/>
      <c r="S192" s="11" t="s">
        <v>327</v>
      </c>
      <c r="T192" s="38">
        <v>2.5370027401925552E-4</v>
      </c>
      <c r="U192" s="51">
        <v>195</v>
      </c>
      <c r="Y192"/>
      <c r="Z192"/>
    </row>
    <row r="193" spans="16:26" x14ac:dyDescent="0.25">
      <c r="P193"/>
      <c r="Q193"/>
      <c r="S193" s="11" t="s">
        <v>8047</v>
      </c>
      <c r="T193" s="38">
        <v>5.9463854377233481E-5</v>
      </c>
      <c r="U193" s="51">
        <v>45</v>
      </c>
      <c r="Y193"/>
      <c r="Z193"/>
    </row>
    <row r="194" spans="16:26" x14ac:dyDescent="0.25">
      <c r="P194"/>
      <c r="Q194"/>
      <c r="S194" s="11" t="s">
        <v>807</v>
      </c>
      <c r="T194" s="38">
        <v>2.9323388385468921E-3</v>
      </c>
      <c r="U194" s="51">
        <v>1333</v>
      </c>
      <c r="Y194"/>
      <c r="Z194"/>
    </row>
    <row r="195" spans="16:26" x14ac:dyDescent="0.25">
      <c r="P195"/>
      <c r="Q195"/>
      <c r="S195" s="11" t="s">
        <v>796</v>
      </c>
      <c r="T195" s="38">
        <v>7.4651110841136119E-3</v>
      </c>
      <c r="U195" s="51">
        <v>3497.8</v>
      </c>
      <c r="Y195"/>
      <c r="Z195"/>
    </row>
    <row r="196" spans="16:26" x14ac:dyDescent="0.25">
      <c r="P196"/>
      <c r="Q196"/>
      <c r="S196" s="11" t="s">
        <v>792</v>
      </c>
      <c r="T196" s="38">
        <v>0.13444334030644359</v>
      </c>
      <c r="U196" s="51">
        <v>90700</v>
      </c>
      <c r="Y196"/>
      <c r="Z196"/>
    </row>
    <row r="197" spans="16:26" x14ac:dyDescent="0.25">
      <c r="P197"/>
      <c r="Q197"/>
      <c r="S197" s="11" t="s">
        <v>825</v>
      </c>
      <c r="T197" s="38">
        <v>9.150661600513684E-4</v>
      </c>
      <c r="U197" s="51">
        <v>420</v>
      </c>
      <c r="Y197"/>
      <c r="Z197"/>
    </row>
    <row r="198" spans="16:26" x14ac:dyDescent="0.25">
      <c r="P198"/>
      <c r="Q198"/>
      <c r="S198" s="11" t="s">
        <v>693</v>
      </c>
      <c r="T198" s="38">
        <v>2.0599458617768587E-2</v>
      </c>
      <c r="U198" s="51">
        <v>8665</v>
      </c>
      <c r="Y198"/>
      <c r="Z198"/>
    </row>
    <row r="199" spans="16:26" x14ac:dyDescent="0.25">
      <c r="P199"/>
      <c r="Q199"/>
      <c r="S199" s="11" t="s">
        <v>2193</v>
      </c>
      <c r="T199" s="38">
        <v>1.3794772131066183E-3</v>
      </c>
      <c r="U199" s="51">
        <v>618</v>
      </c>
      <c r="Y199"/>
      <c r="Z199"/>
    </row>
    <row r="200" spans="16:26" x14ac:dyDescent="0.25">
      <c r="P200"/>
      <c r="Q200"/>
      <c r="S200" s="11" t="s">
        <v>857</v>
      </c>
      <c r="T200" s="38">
        <v>4.3795189722265926E-2</v>
      </c>
      <c r="U200" s="51">
        <v>14784</v>
      </c>
      <c r="Y200"/>
      <c r="Z200"/>
    </row>
    <row r="201" spans="16:26" x14ac:dyDescent="0.25">
      <c r="P201"/>
      <c r="Q201"/>
      <c r="S201" s="11" t="s">
        <v>805</v>
      </c>
      <c r="T201" s="38">
        <v>2.1981410245201543E-2</v>
      </c>
      <c r="U201" s="51">
        <v>9624</v>
      </c>
      <c r="Y201"/>
      <c r="Z201"/>
    </row>
    <row r="202" spans="16:26" x14ac:dyDescent="0.25">
      <c r="P202"/>
      <c r="Q202"/>
      <c r="S202" s="11" t="s">
        <v>617</v>
      </c>
      <c r="T202" s="38">
        <v>2.1817977369391402E-2</v>
      </c>
      <c r="U202" s="51">
        <v>8800</v>
      </c>
      <c r="Y202"/>
      <c r="Z202"/>
    </row>
    <row r="203" spans="16:26" x14ac:dyDescent="0.25">
      <c r="P203"/>
      <c r="Q203"/>
      <c r="S203" s="11" t="s">
        <v>2919</v>
      </c>
      <c r="T203" s="38">
        <v>3.8193861184959184E-6</v>
      </c>
      <c r="U203" s="51">
        <v>1</v>
      </c>
      <c r="Y203"/>
      <c r="Z203"/>
    </row>
    <row r="204" spans="16:26" x14ac:dyDescent="0.25">
      <c r="P204"/>
      <c r="Q204"/>
      <c r="S204" s="11" t="s">
        <v>2911</v>
      </c>
      <c r="T204" s="38">
        <v>4.9022060654385248E-5</v>
      </c>
      <c r="U204" s="51">
        <v>3</v>
      </c>
      <c r="Y204"/>
      <c r="Z204"/>
    </row>
    <row r="205" spans="16:26" x14ac:dyDescent="0.25">
      <c r="P205"/>
      <c r="Q205"/>
      <c r="S205" s="11" t="s">
        <v>1055</v>
      </c>
      <c r="T205" s="38">
        <v>1.1636759018243455E-3</v>
      </c>
      <c r="U205" s="51">
        <v>479</v>
      </c>
      <c r="Y205"/>
      <c r="Z205"/>
    </row>
    <row r="206" spans="16:26" x14ac:dyDescent="0.25">
      <c r="P206"/>
      <c r="Q206"/>
      <c r="S206" s="11" t="s">
        <v>2246</v>
      </c>
      <c r="T206" s="38">
        <v>5.4044730171512315E-4</v>
      </c>
      <c r="U206" s="51">
        <v>500</v>
      </c>
      <c r="Y206"/>
      <c r="Z206"/>
    </row>
    <row r="207" spans="16:26" x14ac:dyDescent="0.25">
      <c r="P207"/>
      <c r="Q207"/>
      <c r="S207" s="11" t="s">
        <v>1174</v>
      </c>
      <c r="T207" s="38">
        <v>5.4044730171512315E-4</v>
      </c>
      <c r="U207" s="51">
        <v>500</v>
      </c>
      <c r="Y207"/>
      <c r="Z207"/>
    </row>
    <row r="208" spans="16:26" x14ac:dyDescent="0.25">
      <c r="P208"/>
      <c r="Q208"/>
      <c r="S208" s="11" t="s">
        <v>2698</v>
      </c>
      <c r="T208" s="38">
        <v>1.9798802297252995E-4</v>
      </c>
      <c r="U208" s="51">
        <v>450</v>
      </c>
      <c r="Y208"/>
      <c r="Z208"/>
    </row>
    <row r="209" spans="16:26" x14ac:dyDescent="0.25">
      <c r="P209"/>
      <c r="Q209"/>
      <c r="S209" s="11" t="s">
        <v>1015</v>
      </c>
      <c r="T209" s="38">
        <v>1.1233794118341877E-3</v>
      </c>
      <c r="U209" s="51">
        <v>94</v>
      </c>
      <c r="Y209"/>
      <c r="Z209"/>
    </row>
    <row r="210" spans="16:26" x14ac:dyDescent="0.25">
      <c r="P210"/>
      <c r="Q210"/>
      <c r="S210" s="11" t="s">
        <v>1019</v>
      </c>
      <c r="T210" s="38">
        <v>8.8215583554048286E-4</v>
      </c>
      <c r="U210" s="51">
        <v>70</v>
      </c>
      <c r="Y210"/>
      <c r="Z210"/>
    </row>
    <row r="211" spans="16:26" x14ac:dyDescent="0.25">
      <c r="P211"/>
      <c r="Q211"/>
      <c r="S211" s="11" t="s">
        <v>2738</v>
      </c>
      <c r="T211" s="38">
        <v>1.8642530776796825E-4</v>
      </c>
      <c r="U211" s="51">
        <v>381</v>
      </c>
      <c r="Y211"/>
      <c r="Z211"/>
    </row>
    <row r="212" spans="16:26" x14ac:dyDescent="0.25">
      <c r="P212"/>
      <c r="Q212"/>
      <c r="S212" s="11" t="s">
        <v>2706</v>
      </c>
      <c r="T212" s="38">
        <v>3.6503632515618948E-5</v>
      </c>
      <c r="U212" s="51">
        <v>107</v>
      </c>
      <c r="Y212"/>
      <c r="Z212"/>
    </row>
    <row r="213" spans="16:26" x14ac:dyDescent="0.25">
      <c r="P213"/>
      <c r="Q213"/>
      <c r="S213" s="11" t="s">
        <v>1029</v>
      </c>
      <c r="T213" s="38">
        <v>3.5292556542456198E-5</v>
      </c>
      <c r="U213" s="51">
        <v>3</v>
      </c>
      <c r="Y213"/>
      <c r="Z213"/>
    </row>
    <row r="214" spans="16:26" x14ac:dyDescent="0.25">
      <c r="P214"/>
      <c r="Q214"/>
      <c r="S214" s="11" t="s">
        <v>2759</v>
      </c>
      <c r="T214" s="38">
        <v>5.3601939445353355E-5</v>
      </c>
      <c r="U214" s="51">
        <v>7</v>
      </c>
      <c r="Y214"/>
      <c r="Z214"/>
    </row>
    <row r="215" spans="16:26" x14ac:dyDescent="0.25">
      <c r="P215"/>
      <c r="Q215"/>
      <c r="S215" s="11" t="s">
        <v>2718</v>
      </c>
      <c r="T215" s="38">
        <v>5.200054454936879E-5</v>
      </c>
      <c r="U215" s="51">
        <v>4</v>
      </c>
      <c r="Y215"/>
      <c r="Z215"/>
    </row>
    <row r="216" spans="16:26" x14ac:dyDescent="0.25">
      <c r="P216"/>
      <c r="Q216"/>
      <c r="S216" s="11" t="s">
        <v>1035</v>
      </c>
      <c r="T216" s="38">
        <v>1.1792458789554916E-4</v>
      </c>
      <c r="U216" s="51">
        <v>13</v>
      </c>
      <c r="Y216"/>
      <c r="Z216"/>
    </row>
    <row r="217" spans="16:26" x14ac:dyDescent="0.25">
      <c r="P217"/>
      <c r="Q217"/>
      <c r="S217" s="11" t="s">
        <v>2701</v>
      </c>
      <c r="T217" s="38">
        <v>4.3218726269249471E-5</v>
      </c>
      <c r="U217" s="51">
        <v>3</v>
      </c>
      <c r="Y217"/>
      <c r="Z217"/>
    </row>
    <row r="218" spans="16:26" x14ac:dyDescent="0.25">
      <c r="P218"/>
      <c r="Q218"/>
      <c r="S218" s="11" t="s">
        <v>516</v>
      </c>
      <c r="T218" s="38">
        <v>5.6529541352812303E-5</v>
      </c>
      <c r="U218" s="51">
        <v>4</v>
      </c>
      <c r="Y218"/>
      <c r="Z218"/>
    </row>
    <row r="219" spans="16:26" x14ac:dyDescent="0.25">
      <c r="P219"/>
      <c r="Q219"/>
      <c r="S219" s="11" t="s">
        <v>3871</v>
      </c>
      <c r="T219" s="38">
        <v>9.7486652731881048E-4</v>
      </c>
      <c r="U219" s="51">
        <v>450</v>
      </c>
      <c r="Y219"/>
      <c r="Z219"/>
    </row>
    <row r="220" spans="16:26" x14ac:dyDescent="0.25">
      <c r="P220"/>
      <c r="Q220"/>
      <c r="S220" s="11" t="s">
        <v>431</v>
      </c>
      <c r="T220" s="38">
        <v>2.0385625424713706E-2</v>
      </c>
      <c r="U220" s="51">
        <v>29372.6</v>
      </c>
      <c r="Y220"/>
      <c r="Z220"/>
    </row>
    <row r="221" spans="16:26" x14ac:dyDescent="0.25">
      <c r="P221"/>
      <c r="Q221"/>
      <c r="S221" s="11" t="s">
        <v>3893</v>
      </c>
      <c r="T221" s="38">
        <v>1.4955973910180554E-3</v>
      </c>
      <c r="U221" s="51">
        <v>1785</v>
      </c>
      <c r="Y221"/>
      <c r="Z221"/>
    </row>
    <row r="222" spans="16:26" x14ac:dyDescent="0.25">
      <c r="P222"/>
      <c r="Q222"/>
      <c r="S222" s="11" t="s">
        <v>3899</v>
      </c>
      <c r="T222" s="38">
        <v>4.9120149711635291E-3</v>
      </c>
      <c r="U222" s="51">
        <v>6897</v>
      </c>
      <c r="Y222"/>
      <c r="Z222"/>
    </row>
    <row r="223" spans="16:26" x14ac:dyDescent="0.25">
      <c r="P223"/>
      <c r="Q223"/>
      <c r="S223" s="11" t="s">
        <v>1003</v>
      </c>
      <c r="T223" s="38">
        <v>1.127357447384034E-3</v>
      </c>
      <c r="U223" s="51">
        <v>781</v>
      </c>
      <c r="Y223"/>
      <c r="Z223"/>
    </row>
    <row r="224" spans="16:26" x14ac:dyDescent="0.25">
      <c r="P224"/>
      <c r="Q224"/>
      <c r="S224" s="11" t="s">
        <v>612</v>
      </c>
      <c r="T224" s="38">
        <v>1.91143817428155E-3</v>
      </c>
      <c r="U224" s="51">
        <v>1217.9000000000001</v>
      </c>
      <c r="Y224"/>
      <c r="Z224"/>
    </row>
    <row r="225" spans="16:26" x14ac:dyDescent="0.25">
      <c r="P225"/>
      <c r="Q225"/>
      <c r="S225" s="11" t="s">
        <v>4111</v>
      </c>
      <c r="T225" s="38">
        <v>2.4139572902607485E-4</v>
      </c>
      <c r="U225" s="51">
        <v>72</v>
      </c>
      <c r="Y225"/>
      <c r="Z225"/>
    </row>
    <row r="226" spans="16:26" x14ac:dyDescent="0.25">
      <c r="P226"/>
      <c r="Q226"/>
      <c r="S226" s="11" t="s">
        <v>7923</v>
      </c>
      <c r="T226" s="38">
        <v>5.3222894478431701E-4</v>
      </c>
      <c r="U226" s="51">
        <v>160</v>
      </c>
      <c r="Y226"/>
      <c r="Z226"/>
    </row>
    <row r="227" spans="16:26" x14ac:dyDescent="0.25">
      <c r="P227"/>
      <c r="Q227"/>
      <c r="S227" s="11" t="s">
        <v>666</v>
      </c>
      <c r="T227" s="38">
        <v>3.6859260857999392E-3</v>
      </c>
      <c r="U227" s="51">
        <v>4190</v>
      </c>
      <c r="Y227"/>
      <c r="Z227"/>
    </row>
    <row r="228" spans="16:26" x14ac:dyDescent="0.25">
      <c r="P228"/>
      <c r="Q228"/>
      <c r="S228" s="11" t="s">
        <v>8227</v>
      </c>
      <c r="T228" s="38">
        <v>1.0362716712186343E-4</v>
      </c>
      <c r="U228" s="51">
        <v>46</v>
      </c>
      <c r="Y228"/>
      <c r="Z228"/>
    </row>
    <row r="229" spans="16:26" x14ac:dyDescent="0.25">
      <c r="P229"/>
      <c r="Q229"/>
      <c r="S229" s="11" t="s">
        <v>7558</v>
      </c>
      <c r="T229" s="38">
        <v>3.952020893791838E-5</v>
      </c>
      <c r="U229" s="51">
        <v>260</v>
      </c>
      <c r="Y229"/>
      <c r="Z229"/>
    </row>
    <row r="230" spans="16:26" x14ac:dyDescent="0.25">
      <c r="P230"/>
      <c r="Q230"/>
      <c r="S230" s="11" t="s">
        <v>1062</v>
      </c>
      <c r="T230" s="38">
        <v>4.3072302149940074E-3</v>
      </c>
      <c r="U230" s="51">
        <v>18190</v>
      </c>
      <c r="Y230"/>
      <c r="Z230"/>
    </row>
    <row r="231" spans="16:26" x14ac:dyDescent="0.25">
      <c r="P231"/>
      <c r="Q231"/>
      <c r="S231" s="11" t="s">
        <v>1049</v>
      </c>
      <c r="T231" s="38">
        <v>4.7439060332687315E-3</v>
      </c>
      <c r="U231" s="51">
        <v>19866</v>
      </c>
      <c r="Y231"/>
      <c r="Z231"/>
    </row>
    <row r="232" spans="16:26" x14ac:dyDescent="0.25">
      <c r="P232"/>
      <c r="Q232"/>
      <c r="S232" s="11" t="s">
        <v>978</v>
      </c>
      <c r="T232" s="38">
        <v>1.7504665878098375E-3</v>
      </c>
      <c r="U232" s="51">
        <v>4500</v>
      </c>
      <c r="Y232"/>
      <c r="Z232"/>
    </row>
    <row r="233" spans="16:26" x14ac:dyDescent="0.25">
      <c r="P233"/>
      <c r="Q233"/>
      <c r="S233" s="11" t="s">
        <v>2168</v>
      </c>
      <c r="T233" s="38">
        <v>1.295919443940758E-4</v>
      </c>
      <c r="U233" s="51">
        <v>64</v>
      </c>
      <c r="Y233"/>
      <c r="Z233"/>
    </row>
    <row r="234" spans="16:26" x14ac:dyDescent="0.25">
      <c r="P234"/>
      <c r="Q234"/>
      <c r="S234" s="11" t="s">
        <v>8511</v>
      </c>
      <c r="T234" s="38">
        <v>1.4429942955793789E-5</v>
      </c>
      <c r="U234" s="51">
        <v>4</v>
      </c>
      <c r="Y234"/>
      <c r="Z234"/>
    </row>
    <row r="235" spans="16:26" x14ac:dyDescent="0.25">
      <c r="P235"/>
      <c r="Q235"/>
      <c r="S235" s="11" t="s">
        <v>2931</v>
      </c>
      <c r="T235" s="38">
        <v>0</v>
      </c>
      <c r="U235" s="51">
        <v>0</v>
      </c>
      <c r="Y235"/>
      <c r="Z235"/>
    </row>
    <row r="236" spans="16:26" x14ac:dyDescent="0.25">
      <c r="P236"/>
      <c r="Q236"/>
      <c r="S236" s="11" t="s">
        <v>2929</v>
      </c>
      <c r="T236" s="38">
        <v>1.4552669530558264E-5</v>
      </c>
      <c r="U236" s="51">
        <v>11</v>
      </c>
      <c r="Y236"/>
      <c r="Z236"/>
    </row>
    <row r="237" spans="16:26" x14ac:dyDescent="0.25">
      <c r="P237"/>
      <c r="Q237"/>
      <c r="S237" s="11" t="s">
        <v>8235</v>
      </c>
      <c r="T237" s="38">
        <v>7.8815231500122135E-6</v>
      </c>
      <c r="U237" s="51">
        <v>1</v>
      </c>
      <c r="Y237"/>
      <c r="Z237"/>
    </row>
    <row r="238" spans="16:26" x14ac:dyDescent="0.25">
      <c r="P238"/>
      <c r="Q238"/>
      <c r="S238" s="11" t="s">
        <v>1199</v>
      </c>
      <c r="T238" s="38">
        <v>2.7563713132974142E-4</v>
      </c>
      <c r="U238" s="51">
        <v>40</v>
      </c>
      <c r="Y238"/>
      <c r="Z238"/>
    </row>
    <row r="239" spans="16:26" x14ac:dyDescent="0.25">
      <c r="P239"/>
      <c r="Q239"/>
      <c r="S239" s="11" t="s">
        <v>1197</v>
      </c>
      <c r="T239" s="38">
        <v>7.1975499339397317E-4</v>
      </c>
      <c r="U239" s="51">
        <v>594</v>
      </c>
      <c r="Y239"/>
      <c r="Z239"/>
    </row>
    <row r="240" spans="16:26" x14ac:dyDescent="0.25">
      <c r="P240"/>
      <c r="Q240"/>
      <c r="S240" s="11" t="s">
        <v>781</v>
      </c>
      <c r="T240" s="38">
        <v>1.3857051926997579E-3</v>
      </c>
      <c r="U240" s="51">
        <v>1500</v>
      </c>
      <c r="Y240"/>
      <c r="Z240"/>
    </row>
    <row r="241" spans="16:26" x14ac:dyDescent="0.25">
      <c r="P241"/>
      <c r="Q241"/>
      <c r="S241" s="11" t="s">
        <v>783</v>
      </c>
      <c r="T241" s="38">
        <v>2.8311151751246155E-4</v>
      </c>
      <c r="U241" s="51">
        <v>200</v>
      </c>
      <c r="Y241"/>
      <c r="Z241"/>
    </row>
    <row r="242" spans="16:26" x14ac:dyDescent="0.25">
      <c r="P242"/>
      <c r="Q242"/>
      <c r="S242" s="11" t="s">
        <v>296</v>
      </c>
      <c r="T242" s="38">
        <v>6.9361060183883144E-3</v>
      </c>
      <c r="U242" s="51">
        <v>5330</v>
      </c>
      <c r="Y242"/>
      <c r="Z242"/>
    </row>
    <row r="243" spans="16:26" x14ac:dyDescent="0.25">
      <c r="P243"/>
      <c r="Q243"/>
      <c r="S243" s="11" t="s">
        <v>351</v>
      </c>
      <c r="T243" s="38">
        <v>4.4756330785316384E-3</v>
      </c>
      <c r="U243" s="51">
        <v>2769.6</v>
      </c>
      <c r="Y243"/>
      <c r="Z243"/>
    </row>
    <row r="244" spans="16:26" x14ac:dyDescent="0.25">
      <c r="P244"/>
      <c r="Q244"/>
      <c r="S244" s="11" t="s">
        <v>3248</v>
      </c>
      <c r="T244" s="38">
        <v>5.8831796106739321E-3</v>
      </c>
      <c r="U244" s="51">
        <v>3900</v>
      </c>
      <c r="Y244"/>
      <c r="Z244"/>
    </row>
    <row r="245" spans="16:26" x14ac:dyDescent="0.25">
      <c r="P245"/>
      <c r="Q245"/>
      <c r="S245" s="11" t="s">
        <v>333</v>
      </c>
      <c r="T245" s="38">
        <v>1.4471643362924786E-3</v>
      </c>
      <c r="U245" s="51">
        <v>1065</v>
      </c>
      <c r="Y245"/>
      <c r="Z245"/>
    </row>
    <row r="246" spans="16:26" x14ac:dyDescent="0.25">
      <c r="P246"/>
      <c r="Q246"/>
      <c r="S246" s="11" t="s">
        <v>292</v>
      </c>
      <c r="T246" s="38">
        <v>3.7386938707315277E-2</v>
      </c>
      <c r="U246" s="51">
        <v>32440</v>
      </c>
      <c r="Y246"/>
      <c r="Z246"/>
    </row>
    <row r="247" spans="16:26" x14ac:dyDescent="0.25">
      <c r="P247"/>
      <c r="Q247"/>
      <c r="S247" s="11" t="s">
        <v>1294</v>
      </c>
      <c r="T247" s="38">
        <v>1.6830544689815919E-2</v>
      </c>
      <c r="U247" s="51">
        <v>17565</v>
      </c>
      <c r="Y247"/>
      <c r="Z247"/>
    </row>
    <row r="248" spans="16:26" x14ac:dyDescent="0.25">
      <c r="P248"/>
      <c r="Q248"/>
      <c r="S248" s="11" t="s">
        <v>429</v>
      </c>
      <c r="T248" s="38">
        <v>8.7502571710378519E-4</v>
      </c>
      <c r="U248" s="51">
        <v>620</v>
      </c>
      <c r="Y248"/>
      <c r="Z248"/>
    </row>
    <row r="249" spans="16:26" x14ac:dyDescent="0.25">
      <c r="P249"/>
      <c r="Q249"/>
      <c r="S249" s="11" t="s">
        <v>306</v>
      </c>
      <c r="T249" s="38">
        <v>1.5899695810619775E-2</v>
      </c>
      <c r="U249" s="51">
        <v>46875</v>
      </c>
      <c r="Y249"/>
      <c r="Z249"/>
    </row>
    <row r="250" spans="16:26" x14ac:dyDescent="0.25">
      <c r="P250"/>
      <c r="Q250"/>
      <c r="S250" s="11" t="s">
        <v>750</v>
      </c>
      <c r="T250" s="38">
        <v>2.7707007865368526E-3</v>
      </c>
      <c r="U250" s="51">
        <v>1066.5</v>
      </c>
      <c r="Y250"/>
      <c r="Z250"/>
    </row>
    <row r="251" spans="16:26" x14ac:dyDescent="0.25">
      <c r="P251"/>
      <c r="Q251"/>
      <c r="S251" s="11" t="s">
        <v>534</v>
      </c>
      <c r="T251" s="38">
        <v>2.5992396324897183E-2</v>
      </c>
      <c r="U251" s="51">
        <v>31559.5</v>
      </c>
      <c r="Y251"/>
      <c r="Z251"/>
    </row>
    <row r="252" spans="16:26" x14ac:dyDescent="0.25">
      <c r="P252"/>
      <c r="Q252"/>
      <c r="S252" s="11" t="s">
        <v>8134</v>
      </c>
      <c r="T252" s="38">
        <v>8.3216917046784813E-3</v>
      </c>
      <c r="U252" s="51">
        <v>9690</v>
      </c>
    </row>
    <row r="253" spans="16:26" x14ac:dyDescent="0.25">
      <c r="P253"/>
      <c r="Q253"/>
      <c r="S253" s="11" t="s">
        <v>528</v>
      </c>
      <c r="T253" s="38">
        <v>3.7833981276516118E-2</v>
      </c>
      <c r="U253" s="51">
        <v>12022</v>
      </c>
    </row>
    <row r="254" spans="16:26" x14ac:dyDescent="0.25">
      <c r="P254"/>
      <c r="Q254"/>
      <c r="S254" s="11" t="s">
        <v>438</v>
      </c>
      <c r="T254" s="38">
        <v>4.9730348543894952E-3</v>
      </c>
      <c r="U254" s="51">
        <v>817.2</v>
      </c>
    </row>
    <row r="255" spans="16:26" x14ac:dyDescent="0.25">
      <c r="P255"/>
      <c r="Q255"/>
      <c r="S255" s="11" t="s">
        <v>1053</v>
      </c>
      <c r="T255" s="38">
        <v>8.6135131384612953E-4</v>
      </c>
      <c r="U255" s="51">
        <v>375</v>
      </c>
    </row>
    <row r="256" spans="16:26" x14ac:dyDescent="0.25">
      <c r="P256"/>
      <c r="Q256"/>
      <c r="S256" s="11" t="s">
        <v>1059</v>
      </c>
      <c r="T256" s="38">
        <v>5.2978397245067655E-4</v>
      </c>
      <c r="U256" s="51">
        <v>180</v>
      </c>
    </row>
    <row r="257" spans="16:21" x14ac:dyDescent="0.25">
      <c r="P257"/>
      <c r="Q257"/>
      <c r="S257" s="11" t="s">
        <v>9270</v>
      </c>
      <c r="T257" s="38">
        <v>1</v>
      </c>
      <c r="U257" s="51">
        <v>1034021.84</v>
      </c>
    </row>
    <row r="258" spans="16:21" x14ac:dyDescent="0.25">
      <c r="P258"/>
      <c r="Q258"/>
    </row>
    <row r="259" spans="16:21" x14ac:dyDescent="0.25">
      <c r="P259"/>
      <c r="Q259"/>
    </row>
    <row r="260" spans="16:21" x14ac:dyDescent="0.25">
      <c r="P260"/>
      <c r="Q260"/>
    </row>
    <row r="261" spans="16:21" x14ac:dyDescent="0.25">
      <c r="P261"/>
      <c r="Q261"/>
    </row>
    <row r="262" spans="16:21" x14ac:dyDescent="0.25">
      <c r="P262"/>
      <c r="Q262"/>
    </row>
    <row r="263" spans="16:21" x14ac:dyDescent="0.25">
      <c r="P263"/>
      <c r="Q263"/>
    </row>
    <row r="264" spans="16:21" x14ac:dyDescent="0.25">
      <c r="P264"/>
      <c r="Q264"/>
    </row>
    <row r="265" spans="16:21" x14ac:dyDescent="0.25">
      <c r="P265"/>
      <c r="Q265"/>
    </row>
    <row r="266" spans="16:21" x14ac:dyDescent="0.25">
      <c r="P266"/>
      <c r="Q266"/>
    </row>
    <row r="267" spans="16:21" x14ac:dyDescent="0.25">
      <c r="P267"/>
      <c r="Q267"/>
    </row>
    <row r="268" spans="16:21" x14ac:dyDescent="0.25">
      <c r="P268"/>
      <c r="Q268"/>
    </row>
    <row r="269" spans="16:21" x14ac:dyDescent="0.25">
      <c r="P269"/>
      <c r="Q269"/>
    </row>
    <row r="270" spans="16:21" x14ac:dyDescent="0.25">
      <c r="P270"/>
      <c r="Q270"/>
    </row>
    <row r="271" spans="16:21" x14ac:dyDescent="0.25">
      <c r="P271"/>
      <c r="Q271"/>
    </row>
    <row r="272" spans="16:21" x14ac:dyDescent="0.25">
      <c r="P272"/>
      <c r="Q272"/>
    </row>
    <row r="273" spans="16:17" x14ac:dyDescent="0.25">
      <c r="P273"/>
      <c r="Q273"/>
    </row>
    <row r="274" spans="16:17" x14ac:dyDescent="0.25">
      <c r="P274"/>
      <c r="Q274"/>
    </row>
    <row r="275" spans="16:17" x14ac:dyDescent="0.25">
      <c r="P275"/>
      <c r="Q275"/>
    </row>
    <row r="276" spans="16:17" x14ac:dyDescent="0.25">
      <c r="P276"/>
      <c r="Q276"/>
    </row>
    <row r="277" spans="16:17" x14ac:dyDescent="0.25">
      <c r="P277"/>
      <c r="Q277"/>
    </row>
    <row r="278" spans="16:17" x14ac:dyDescent="0.25">
      <c r="P278"/>
      <c r="Q278"/>
    </row>
    <row r="279" spans="16:17" x14ac:dyDescent="0.25">
      <c r="P279"/>
      <c r="Q279"/>
    </row>
    <row r="280" spans="16:17" x14ac:dyDescent="0.25">
      <c r="P280"/>
      <c r="Q280"/>
    </row>
    <row r="281" spans="16:17" x14ac:dyDescent="0.25">
      <c r="P281"/>
      <c r="Q281"/>
    </row>
    <row r="282" spans="16:17" x14ac:dyDescent="0.25">
      <c r="P282"/>
      <c r="Q282"/>
    </row>
    <row r="283" spans="16:17" x14ac:dyDescent="0.25">
      <c r="P283"/>
      <c r="Q283"/>
    </row>
    <row r="284" spans="16:17" x14ac:dyDescent="0.25">
      <c r="P284"/>
      <c r="Q284"/>
    </row>
    <row r="285" spans="16:17" x14ac:dyDescent="0.25">
      <c r="P285"/>
      <c r="Q285"/>
    </row>
    <row r="286" spans="16:17" x14ac:dyDescent="0.25">
      <c r="P286"/>
      <c r="Q286"/>
    </row>
    <row r="287" spans="16:17" x14ac:dyDescent="0.25">
      <c r="P287"/>
      <c r="Q287"/>
    </row>
    <row r="288" spans="16:17" x14ac:dyDescent="0.25">
      <c r="P288"/>
      <c r="Q288"/>
    </row>
    <row r="289" spans="16:17" x14ac:dyDescent="0.25">
      <c r="P289"/>
      <c r="Q289"/>
    </row>
    <row r="290" spans="16:17" x14ac:dyDescent="0.25">
      <c r="P290"/>
      <c r="Q290"/>
    </row>
    <row r="291" spans="16:17" x14ac:dyDescent="0.25">
      <c r="P291"/>
      <c r="Q291"/>
    </row>
    <row r="292" spans="16:17" x14ac:dyDescent="0.25">
      <c r="P292"/>
      <c r="Q292"/>
    </row>
    <row r="293" spans="16:17" x14ac:dyDescent="0.25">
      <c r="P293"/>
      <c r="Q293"/>
    </row>
    <row r="294" spans="16:17" x14ac:dyDescent="0.25">
      <c r="P294"/>
      <c r="Q294"/>
    </row>
    <row r="295" spans="16:17" x14ac:dyDescent="0.25">
      <c r="P295"/>
      <c r="Q295"/>
    </row>
    <row r="296" spans="16:17" x14ac:dyDescent="0.25">
      <c r="P296"/>
      <c r="Q296"/>
    </row>
    <row r="297" spans="16:17" x14ac:dyDescent="0.25">
      <c r="P297"/>
      <c r="Q297"/>
    </row>
    <row r="298" spans="16:17" x14ac:dyDescent="0.25">
      <c r="P298"/>
      <c r="Q298"/>
    </row>
    <row r="299" spans="16:17" x14ac:dyDescent="0.25">
      <c r="P299"/>
      <c r="Q299"/>
    </row>
    <row r="300" spans="16:17" x14ac:dyDescent="0.25">
      <c r="P300"/>
      <c r="Q300"/>
    </row>
    <row r="301" spans="16:17" x14ac:dyDescent="0.25">
      <c r="P301"/>
      <c r="Q301"/>
    </row>
    <row r="302" spans="16:17" x14ac:dyDescent="0.25">
      <c r="P302"/>
      <c r="Q302"/>
    </row>
    <row r="303" spans="16:17" x14ac:dyDescent="0.25">
      <c r="P303"/>
      <c r="Q303"/>
    </row>
    <row r="304" spans="16:17" x14ac:dyDescent="0.25">
      <c r="P304"/>
      <c r="Q304"/>
    </row>
    <row r="305" spans="16:17" x14ac:dyDescent="0.25">
      <c r="P305"/>
      <c r="Q305"/>
    </row>
    <row r="306" spans="16:17" x14ac:dyDescent="0.25">
      <c r="P306"/>
      <c r="Q306"/>
    </row>
    <row r="307" spans="16:17" x14ac:dyDescent="0.25">
      <c r="P307"/>
      <c r="Q307"/>
    </row>
    <row r="308" spans="16:17" x14ac:dyDescent="0.25">
      <c r="P308"/>
      <c r="Q308"/>
    </row>
    <row r="309" spans="16:17" x14ac:dyDescent="0.25">
      <c r="P309"/>
      <c r="Q309"/>
    </row>
    <row r="310" spans="16:17" x14ac:dyDescent="0.25">
      <c r="P310"/>
      <c r="Q310"/>
    </row>
    <row r="311" spans="16:17" x14ac:dyDescent="0.25">
      <c r="P311"/>
      <c r="Q311"/>
    </row>
    <row r="312" spans="16:17" x14ac:dyDescent="0.25">
      <c r="P312"/>
      <c r="Q312"/>
    </row>
    <row r="313" spans="16:17" x14ac:dyDescent="0.25">
      <c r="P313"/>
      <c r="Q313"/>
    </row>
    <row r="314" spans="16:17" x14ac:dyDescent="0.25">
      <c r="P314"/>
      <c r="Q314"/>
    </row>
    <row r="315" spans="16:17" x14ac:dyDescent="0.25">
      <c r="P315"/>
      <c r="Q315"/>
    </row>
    <row r="316" spans="16:17" x14ac:dyDescent="0.25">
      <c r="P316"/>
      <c r="Q316"/>
    </row>
    <row r="317" spans="16:17" x14ac:dyDescent="0.25">
      <c r="P317"/>
      <c r="Q317"/>
    </row>
    <row r="318" spans="16:17" x14ac:dyDescent="0.25">
      <c r="P318"/>
      <c r="Q318"/>
    </row>
    <row r="319" spans="16:17" x14ac:dyDescent="0.25">
      <c r="P319"/>
      <c r="Q319"/>
    </row>
    <row r="320" spans="16:17" x14ac:dyDescent="0.25">
      <c r="P320"/>
      <c r="Q320"/>
    </row>
    <row r="321" spans="16:17" x14ac:dyDescent="0.25">
      <c r="P321"/>
      <c r="Q321"/>
    </row>
    <row r="322" spans="16:17" x14ac:dyDescent="0.25">
      <c r="P322"/>
      <c r="Q322"/>
    </row>
    <row r="323" spans="16:17" x14ac:dyDescent="0.25">
      <c r="P323"/>
      <c r="Q323"/>
    </row>
    <row r="324" spans="16:17" x14ac:dyDescent="0.25">
      <c r="P324"/>
      <c r="Q324"/>
    </row>
    <row r="325" spans="16:17" x14ac:dyDescent="0.25">
      <c r="P325"/>
      <c r="Q325"/>
    </row>
    <row r="326" spans="16:17" x14ac:dyDescent="0.25">
      <c r="P326"/>
      <c r="Q326"/>
    </row>
    <row r="327" spans="16:17" x14ac:dyDescent="0.25">
      <c r="P327"/>
      <c r="Q327"/>
    </row>
    <row r="328" spans="16:17" x14ac:dyDescent="0.25">
      <c r="P328"/>
      <c r="Q328"/>
    </row>
    <row r="329" spans="16:17" x14ac:dyDescent="0.25">
      <c r="P329"/>
      <c r="Q329"/>
    </row>
    <row r="330" spans="16:17" x14ac:dyDescent="0.25">
      <c r="P330"/>
      <c r="Q330"/>
    </row>
    <row r="331" spans="16:17" x14ac:dyDescent="0.25">
      <c r="P331"/>
      <c r="Q331"/>
    </row>
    <row r="332" spans="16:17" x14ac:dyDescent="0.25">
      <c r="P332"/>
      <c r="Q332"/>
    </row>
    <row r="333" spans="16:17" x14ac:dyDescent="0.25">
      <c r="P333"/>
      <c r="Q333"/>
    </row>
    <row r="334" spans="16:17" x14ac:dyDescent="0.25">
      <c r="P334"/>
      <c r="Q334"/>
    </row>
    <row r="335" spans="16:17" x14ac:dyDescent="0.25">
      <c r="P335"/>
      <c r="Q335"/>
    </row>
    <row r="336" spans="16:17" x14ac:dyDescent="0.25">
      <c r="P336"/>
      <c r="Q336"/>
    </row>
    <row r="337" spans="16:17" x14ac:dyDescent="0.25">
      <c r="P337"/>
      <c r="Q337"/>
    </row>
    <row r="338" spans="16:17" x14ac:dyDescent="0.25">
      <c r="P338"/>
      <c r="Q338"/>
    </row>
    <row r="339" spans="16:17" x14ac:dyDescent="0.25">
      <c r="P339"/>
      <c r="Q339"/>
    </row>
    <row r="340" spans="16:17" x14ac:dyDescent="0.25">
      <c r="P340"/>
      <c r="Q340"/>
    </row>
    <row r="341" spans="16:17" x14ac:dyDescent="0.25">
      <c r="P341"/>
      <c r="Q341"/>
    </row>
    <row r="342" spans="16:17" x14ac:dyDescent="0.25">
      <c r="P342"/>
      <c r="Q342"/>
    </row>
    <row r="343" spans="16:17" x14ac:dyDescent="0.25">
      <c r="P343"/>
      <c r="Q343"/>
    </row>
    <row r="344" spans="16:17" x14ac:dyDescent="0.25">
      <c r="P344"/>
      <c r="Q344"/>
    </row>
    <row r="345" spans="16:17" x14ac:dyDescent="0.25">
      <c r="P345"/>
      <c r="Q345"/>
    </row>
    <row r="346" spans="16:17" x14ac:dyDescent="0.25">
      <c r="P346"/>
      <c r="Q346"/>
    </row>
    <row r="347" spans="16:17" x14ac:dyDescent="0.25">
      <c r="P347"/>
      <c r="Q347"/>
    </row>
    <row r="348" spans="16:17" x14ac:dyDescent="0.25">
      <c r="P348"/>
      <c r="Q348"/>
    </row>
    <row r="349" spans="16:17" x14ac:dyDescent="0.25">
      <c r="P349"/>
      <c r="Q349"/>
    </row>
    <row r="350" spans="16:17" x14ac:dyDescent="0.25">
      <c r="P350"/>
      <c r="Q350"/>
    </row>
    <row r="351" spans="16:17" x14ac:dyDescent="0.25">
      <c r="P351"/>
      <c r="Q351"/>
    </row>
    <row r="352" spans="16:17" x14ac:dyDescent="0.25">
      <c r="P352"/>
      <c r="Q352"/>
    </row>
    <row r="353" spans="16:17" x14ac:dyDescent="0.25">
      <c r="P353"/>
      <c r="Q353"/>
    </row>
    <row r="354" spans="16:17" x14ac:dyDescent="0.25">
      <c r="P354"/>
      <c r="Q354"/>
    </row>
    <row r="355" spans="16:17" x14ac:dyDescent="0.25">
      <c r="P355"/>
      <c r="Q355"/>
    </row>
    <row r="356" spans="16:17" x14ac:dyDescent="0.25">
      <c r="P356"/>
      <c r="Q356"/>
    </row>
    <row r="357" spans="16:17" x14ac:dyDescent="0.25">
      <c r="P357"/>
      <c r="Q357"/>
    </row>
    <row r="358" spans="16:17" x14ac:dyDescent="0.25">
      <c r="P358"/>
      <c r="Q358"/>
    </row>
    <row r="359" spans="16:17" x14ac:dyDescent="0.25">
      <c r="P359"/>
      <c r="Q359"/>
    </row>
    <row r="360" spans="16:17" x14ac:dyDescent="0.25">
      <c r="P360"/>
      <c r="Q360"/>
    </row>
    <row r="361" spans="16:17" x14ac:dyDescent="0.25">
      <c r="P361"/>
      <c r="Q361"/>
    </row>
    <row r="362" spans="16:17" x14ac:dyDescent="0.25">
      <c r="P362"/>
      <c r="Q362"/>
    </row>
    <row r="363" spans="16:17" x14ac:dyDescent="0.25">
      <c r="P363"/>
      <c r="Q363"/>
    </row>
    <row r="364" spans="16:17" x14ac:dyDescent="0.25">
      <c r="P364"/>
      <c r="Q364"/>
    </row>
    <row r="365" spans="16:17" x14ac:dyDescent="0.25">
      <c r="P365"/>
      <c r="Q365"/>
    </row>
    <row r="366" spans="16:17" x14ac:dyDescent="0.25">
      <c r="P366"/>
      <c r="Q366"/>
    </row>
    <row r="367" spans="16:17" x14ac:dyDescent="0.25">
      <c r="P367"/>
      <c r="Q367"/>
    </row>
    <row r="368" spans="16:17" x14ac:dyDescent="0.25">
      <c r="P368"/>
      <c r="Q368"/>
    </row>
    <row r="369" spans="16:17" x14ac:dyDescent="0.25">
      <c r="P369"/>
      <c r="Q369"/>
    </row>
    <row r="370" spans="16:17" x14ac:dyDescent="0.25">
      <c r="P370"/>
      <c r="Q370"/>
    </row>
    <row r="371" spans="16:17" x14ac:dyDescent="0.25">
      <c r="P371"/>
      <c r="Q371"/>
    </row>
    <row r="372" spans="16:17" x14ac:dyDescent="0.25">
      <c r="P372"/>
      <c r="Q372"/>
    </row>
    <row r="373" spans="16:17" x14ac:dyDescent="0.25">
      <c r="P373"/>
      <c r="Q373"/>
    </row>
    <row r="374" spans="16:17" x14ac:dyDescent="0.25">
      <c r="P374"/>
      <c r="Q374"/>
    </row>
  </sheetData>
  <conditionalFormatting sqref="H122:H13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2:H13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{63361EE2-AA78-4120-A9EA-4D7592D00216}</x14:id>
        </ext>
      </extLst>
    </cfRule>
  </conditionalFormatting>
  <conditionalFormatting sqref="H65:J112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122:H13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{9BA1A801-D160-4515-A149-5FAADCB00348}</x14:id>
        </ext>
      </extLst>
    </cfRule>
  </conditionalFormatting>
  <conditionalFormatting sqref="H122:H13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{35E18089-EEA9-4046-BE4E-2010AAF054BE}</x14:id>
        </ext>
      </extLst>
    </cfRule>
  </conditionalFormatting>
  <pageMargins left="0.7" right="0.7" top="0.75" bottom="0.75" header="0.3" footer="0.3"/>
  <drawing r:id="rId15"/>
  <tableParts count="1">
    <tablePart r:id="rId1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361EE2-AA78-4120-A9EA-4D7592D002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H122:H138</xm:sqref>
        </x14:conditionalFormatting>
        <x14:conditionalFormatting xmlns:xm="http://schemas.microsoft.com/office/excel/2006/main">
          <x14:cfRule type="dataBar" id="{9BA1A801-D160-4515-A149-5FAADCB00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H122:H138</xm:sqref>
        </x14:conditionalFormatting>
        <x14:conditionalFormatting xmlns:xm="http://schemas.microsoft.com/office/excel/2006/main">
          <x14:cfRule type="dataBar" id="{35E18089-EEA9-4046-BE4E-2010AAF05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H122:H138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2:F25"/>
  <sheetViews>
    <sheetView workbookViewId="0">
      <selection activeCell="H24" sqref="H24"/>
    </sheetView>
  </sheetViews>
  <sheetFormatPr baseColWidth="10" defaultRowHeight="13.2" x14ac:dyDescent="0.25"/>
  <cols>
    <col min="5" max="5" width="18.21875" style="11" customWidth="1"/>
    <col min="6" max="6" width="62" customWidth="1"/>
  </cols>
  <sheetData>
    <row r="2" spans="5:6" ht="13.8" thickBot="1" x14ac:dyDescent="0.3"/>
    <row r="3" spans="5:6" ht="13.8" thickBot="1" x14ac:dyDescent="0.3">
      <c r="E3" s="21" t="s">
        <v>9241</v>
      </c>
      <c r="F3" s="22" t="s">
        <v>9242</v>
      </c>
    </row>
    <row r="4" spans="5:6" x14ac:dyDescent="0.25">
      <c r="E4" s="29" t="s">
        <v>3</v>
      </c>
      <c r="F4" s="30" t="s">
        <v>9243</v>
      </c>
    </row>
    <row r="5" spans="5:6" x14ac:dyDescent="0.25">
      <c r="E5" s="23" t="s">
        <v>0</v>
      </c>
      <c r="F5" s="24" t="s">
        <v>9245</v>
      </c>
    </row>
    <row r="6" spans="5:6" x14ac:dyDescent="0.25">
      <c r="E6" s="25" t="s">
        <v>1</v>
      </c>
      <c r="F6" s="24" t="s">
        <v>9246</v>
      </c>
    </row>
    <row r="7" spans="5:6" x14ac:dyDescent="0.25">
      <c r="E7" s="23" t="s">
        <v>2</v>
      </c>
      <c r="F7" s="31" t="s">
        <v>9263</v>
      </c>
    </row>
    <row r="8" spans="5:6" x14ac:dyDescent="0.25">
      <c r="E8" s="23" t="s">
        <v>4</v>
      </c>
      <c r="F8" s="24" t="s">
        <v>9247</v>
      </c>
    </row>
    <row r="9" spans="5:6" x14ac:dyDescent="0.25">
      <c r="E9" s="33" t="s">
        <v>5</v>
      </c>
      <c r="F9" s="24" t="s">
        <v>9248</v>
      </c>
    </row>
    <row r="10" spans="5:6" x14ac:dyDescent="0.25">
      <c r="E10" s="26" t="s">
        <v>6</v>
      </c>
      <c r="F10" s="24" t="s">
        <v>9249</v>
      </c>
    </row>
    <row r="11" spans="5:6" x14ac:dyDescent="0.25">
      <c r="E11" s="23" t="s">
        <v>7</v>
      </c>
      <c r="F11" s="24" t="s">
        <v>9250</v>
      </c>
    </row>
    <row r="12" spans="5:6" x14ac:dyDescent="0.25">
      <c r="E12" s="23" t="s">
        <v>11</v>
      </c>
      <c r="F12" s="24" t="s">
        <v>9253</v>
      </c>
    </row>
    <row r="13" spans="5:6" x14ac:dyDescent="0.25">
      <c r="E13" s="23" t="s">
        <v>13</v>
      </c>
      <c r="F13" s="24" t="s">
        <v>9255</v>
      </c>
    </row>
    <row r="14" spans="5:6" x14ac:dyDescent="0.25">
      <c r="E14" s="23" t="s">
        <v>14</v>
      </c>
      <c r="F14" s="24" t="s">
        <v>9256</v>
      </c>
    </row>
    <row r="15" spans="5:6" x14ac:dyDescent="0.25">
      <c r="E15" s="23" t="s">
        <v>15</v>
      </c>
      <c r="F15" s="24" t="s">
        <v>9257</v>
      </c>
    </row>
    <row r="16" spans="5:6" x14ac:dyDescent="0.25">
      <c r="E16" s="23" t="s">
        <v>9177</v>
      </c>
      <c r="F16" s="24" t="s">
        <v>9261</v>
      </c>
    </row>
    <row r="17" spans="5:6" ht="13.8" thickBot="1" x14ac:dyDescent="0.3">
      <c r="E17" s="27" t="s">
        <v>9178</v>
      </c>
      <c r="F17" s="28" t="s">
        <v>9262</v>
      </c>
    </row>
    <row r="18" spans="5:6" x14ac:dyDescent="0.25">
      <c r="E18" s="29" t="s">
        <v>10</v>
      </c>
      <c r="F18" s="30" t="s">
        <v>9244</v>
      </c>
    </row>
    <row r="19" spans="5:6" x14ac:dyDescent="0.25">
      <c r="E19" s="23" t="s">
        <v>8</v>
      </c>
      <c r="F19" s="24" t="s">
        <v>9251</v>
      </c>
    </row>
    <row r="20" spans="5:6" x14ac:dyDescent="0.25">
      <c r="E20" s="23" t="s">
        <v>9</v>
      </c>
      <c r="F20" s="24" t="s">
        <v>9252</v>
      </c>
    </row>
    <row r="21" spans="5:6" x14ac:dyDescent="0.25">
      <c r="E21" s="23" t="s">
        <v>9175</v>
      </c>
      <c r="F21" s="24" t="s">
        <v>9259</v>
      </c>
    </row>
    <row r="22" spans="5:6" x14ac:dyDescent="0.25">
      <c r="E22" s="23" t="s">
        <v>9176</v>
      </c>
      <c r="F22" s="24" t="s">
        <v>9260</v>
      </c>
    </row>
    <row r="23" spans="5:6" x14ac:dyDescent="0.25">
      <c r="E23" s="23" t="s">
        <v>12</v>
      </c>
      <c r="F23" s="24" t="s">
        <v>9254</v>
      </c>
    </row>
    <row r="24" spans="5:6" ht="13.8" thickBot="1" x14ac:dyDescent="0.3">
      <c r="E24" s="32" t="s">
        <v>16</v>
      </c>
      <c r="F24" s="28" t="s">
        <v>9258</v>
      </c>
    </row>
    <row r="25" spans="5:6" x14ac:dyDescent="0.25">
      <c r="E25" s="10"/>
      <c r="F25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376"/>
  <sheetViews>
    <sheetView zoomScale="55" zoomScaleNormal="55" workbookViewId="0">
      <selection activeCell="I35" sqref="I35"/>
    </sheetView>
  </sheetViews>
  <sheetFormatPr baseColWidth="10" defaultRowHeight="13.2" x14ac:dyDescent="0.25"/>
  <cols>
    <col min="3" max="3" width="22.5546875" bestFit="1" customWidth="1"/>
    <col min="5" max="5" width="10.21875" customWidth="1"/>
    <col min="6" max="6" width="25.21875" customWidth="1"/>
    <col min="9" max="9" width="30.21875" bestFit="1" customWidth="1"/>
    <col min="12" max="12" width="48.44140625" bestFit="1" customWidth="1"/>
    <col min="15" max="15" width="59.44140625" bestFit="1" customWidth="1"/>
    <col min="18" max="18" width="28.5546875" bestFit="1" customWidth="1"/>
    <col min="21" max="21" width="27" bestFit="1" customWidth="1"/>
  </cols>
  <sheetData>
    <row r="1" spans="2:21" ht="13.8" thickBot="1" x14ac:dyDescent="0.3"/>
    <row r="2" spans="2:21" ht="13.8" thickBot="1" x14ac:dyDescent="0.3">
      <c r="B2" s="14" t="s">
        <v>13</v>
      </c>
      <c r="C2" s="15" t="s">
        <v>9175</v>
      </c>
      <c r="E2" s="12" t="s">
        <v>14</v>
      </c>
      <c r="F2" s="13" t="s">
        <v>9176</v>
      </c>
      <c r="H2" s="12" t="s">
        <v>3</v>
      </c>
      <c r="I2" s="13" t="s">
        <v>10</v>
      </c>
      <c r="K2" s="12" t="s">
        <v>4</v>
      </c>
      <c r="L2" s="13" t="s">
        <v>9</v>
      </c>
      <c r="N2" s="12" t="s">
        <v>7</v>
      </c>
      <c r="O2" s="13" t="s">
        <v>8</v>
      </c>
      <c r="Q2" s="12" t="s">
        <v>11</v>
      </c>
      <c r="R2" s="13" t="s">
        <v>12</v>
      </c>
      <c r="T2" s="12" t="s">
        <v>15</v>
      </c>
      <c r="U2" s="13" t="s">
        <v>16</v>
      </c>
    </row>
    <row r="3" spans="2:21" x14ac:dyDescent="0.25">
      <c r="B3" s="16" t="s">
        <v>39</v>
      </c>
      <c r="C3" s="17" t="s">
        <v>9199</v>
      </c>
      <c r="E3" s="18" t="s">
        <v>2729</v>
      </c>
      <c r="F3" s="17" t="s">
        <v>9223</v>
      </c>
      <c r="H3" s="18" t="s">
        <v>19</v>
      </c>
      <c r="I3" s="17" t="s">
        <v>25</v>
      </c>
      <c r="K3" s="18" t="s">
        <v>1979</v>
      </c>
      <c r="L3" s="17" t="s">
        <v>1980</v>
      </c>
      <c r="N3" s="18" t="s">
        <v>1377</v>
      </c>
      <c r="O3" s="17" t="s">
        <v>1378</v>
      </c>
      <c r="Q3" s="16" t="s">
        <v>19</v>
      </c>
      <c r="R3" s="17" t="s">
        <v>26</v>
      </c>
      <c r="T3" s="18" t="s">
        <v>19</v>
      </c>
      <c r="U3" s="17" t="s">
        <v>29</v>
      </c>
    </row>
    <row r="4" spans="2:21" x14ac:dyDescent="0.25">
      <c r="B4" s="18" t="s">
        <v>47</v>
      </c>
      <c r="C4" s="17" t="s">
        <v>9184</v>
      </c>
      <c r="E4" s="18" t="s">
        <v>2962</v>
      </c>
      <c r="F4" s="17" t="s">
        <v>9230</v>
      </c>
      <c r="H4" s="18" t="s">
        <v>21</v>
      </c>
      <c r="I4" s="17" t="s">
        <v>248</v>
      </c>
      <c r="K4" s="18" t="s">
        <v>7462</v>
      </c>
      <c r="L4" s="17" t="s">
        <v>7463</v>
      </c>
      <c r="N4" s="18" t="s">
        <v>2784</v>
      </c>
      <c r="O4" s="17" t="s">
        <v>2785</v>
      </c>
      <c r="Q4" s="16" t="s">
        <v>21</v>
      </c>
      <c r="R4" s="17" t="s">
        <v>751</v>
      </c>
      <c r="T4" s="18" t="s">
        <v>21</v>
      </c>
      <c r="U4" s="17" t="s">
        <v>222</v>
      </c>
    </row>
    <row r="5" spans="2:21" x14ac:dyDescent="0.25">
      <c r="B5" s="18" t="s">
        <v>27</v>
      </c>
      <c r="C5" s="17" t="s">
        <v>9179</v>
      </c>
      <c r="E5" s="18" t="s">
        <v>3526</v>
      </c>
      <c r="F5" s="17" t="s">
        <v>9194</v>
      </c>
      <c r="H5" s="18" t="s">
        <v>272</v>
      </c>
      <c r="I5" s="17" t="s">
        <v>680</v>
      </c>
      <c r="K5" s="18" t="s">
        <v>1976</v>
      </c>
      <c r="L5" s="17" t="s">
        <v>1977</v>
      </c>
      <c r="N5" s="18" t="s">
        <v>4781</v>
      </c>
      <c r="O5" s="17" t="s">
        <v>4782</v>
      </c>
      <c r="Q5" s="18" t="s">
        <v>272</v>
      </c>
      <c r="R5" s="17" t="s">
        <v>432</v>
      </c>
      <c r="T5" s="18" t="s">
        <v>272</v>
      </c>
      <c r="U5" s="17" t="s">
        <v>273</v>
      </c>
    </row>
    <row r="6" spans="2:21" x14ac:dyDescent="0.25">
      <c r="B6" s="18" t="s">
        <v>271</v>
      </c>
      <c r="C6" s="17" t="s">
        <v>9193</v>
      </c>
      <c r="E6" s="18" t="s">
        <v>4184</v>
      </c>
      <c r="F6" s="17" t="s">
        <v>9237</v>
      </c>
      <c r="H6" s="18" t="s">
        <v>980</v>
      </c>
      <c r="I6" s="17" t="s">
        <v>1078</v>
      </c>
      <c r="K6" s="18" t="s">
        <v>6498</v>
      </c>
      <c r="L6" s="17" t="s">
        <v>6499</v>
      </c>
      <c r="N6" s="18" t="s">
        <v>4198</v>
      </c>
      <c r="O6" s="17" t="s">
        <v>4199</v>
      </c>
      <c r="Q6" s="16" t="s">
        <v>435</v>
      </c>
      <c r="R6" s="17" t="s">
        <v>7229</v>
      </c>
      <c r="T6" s="18" t="s">
        <v>980</v>
      </c>
      <c r="U6" s="17" t="s">
        <v>29</v>
      </c>
    </row>
    <row r="7" spans="2:21" x14ac:dyDescent="0.25">
      <c r="B7" s="18" t="s">
        <v>1030</v>
      </c>
      <c r="C7" s="17" t="s">
        <v>9203</v>
      </c>
      <c r="E7" s="18" t="s">
        <v>3051</v>
      </c>
      <c r="F7" s="17" t="s">
        <v>9229</v>
      </c>
      <c r="H7" s="18" t="s">
        <v>231</v>
      </c>
      <c r="I7" s="17" t="s">
        <v>2260</v>
      </c>
      <c r="K7" s="18" t="s">
        <v>1052</v>
      </c>
      <c r="L7" s="17" t="s">
        <v>1053</v>
      </c>
      <c r="N7" s="18" t="s">
        <v>359</v>
      </c>
      <c r="O7" s="17" t="s">
        <v>360</v>
      </c>
      <c r="Q7" s="18" t="s">
        <v>980</v>
      </c>
      <c r="R7" s="17" t="s">
        <v>1978</v>
      </c>
      <c r="T7" s="18" t="s">
        <v>2259</v>
      </c>
      <c r="U7" s="17" t="s">
        <v>29</v>
      </c>
    </row>
    <row r="8" spans="2:21" x14ac:dyDescent="0.25">
      <c r="B8" s="18" t="s">
        <v>759</v>
      </c>
      <c r="C8" s="17" t="s">
        <v>9194</v>
      </c>
      <c r="E8" s="18" t="s">
        <v>3486</v>
      </c>
      <c r="F8" s="17" t="s">
        <v>9235</v>
      </c>
      <c r="H8" s="18" t="s">
        <v>236</v>
      </c>
      <c r="I8" s="17" t="s">
        <v>2892</v>
      </c>
      <c r="K8" s="18" t="s">
        <v>1056</v>
      </c>
      <c r="L8" s="17" t="s">
        <v>1057</v>
      </c>
      <c r="N8" s="18" t="s">
        <v>2780</v>
      </c>
      <c r="O8" s="17" t="s">
        <v>2781</v>
      </c>
      <c r="Q8" s="18" t="s">
        <v>231</v>
      </c>
      <c r="R8" s="17" t="s">
        <v>232</v>
      </c>
      <c r="T8" s="18" t="s">
        <v>231</v>
      </c>
      <c r="U8" s="17" t="s">
        <v>29</v>
      </c>
    </row>
    <row r="9" spans="2:21" x14ac:dyDescent="0.25">
      <c r="B9" s="18" t="s">
        <v>1499</v>
      </c>
      <c r="C9" s="17" t="s">
        <v>9207</v>
      </c>
      <c r="E9" s="18" t="s">
        <v>998</v>
      </c>
      <c r="F9" s="17" t="s">
        <v>9202</v>
      </c>
      <c r="H9" s="18" t="s">
        <v>240</v>
      </c>
      <c r="I9" s="17" t="s">
        <v>2943</v>
      </c>
      <c r="K9" s="18" t="s">
        <v>1058</v>
      </c>
      <c r="L9" s="17" t="s">
        <v>1059</v>
      </c>
      <c r="N9" s="18" t="s">
        <v>8648</v>
      </c>
      <c r="O9" s="17" t="s">
        <v>8647</v>
      </c>
      <c r="Q9" s="18" t="s">
        <v>7559</v>
      </c>
      <c r="R9" s="17" t="s">
        <v>7560</v>
      </c>
      <c r="T9" s="18" t="s">
        <v>7559</v>
      </c>
      <c r="U9" s="17" t="s">
        <v>29</v>
      </c>
    </row>
    <row r="10" spans="2:21" x14ac:dyDescent="0.25">
      <c r="B10" s="16" t="s">
        <v>119</v>
      </c>
      <c r="C10" s="17" t="s">
        <v>9288</v>
      </c>
      <c r="E10" s="18" t="s">
        <v>2949</v>
      </c>
      <c r="F10" s="17" t="s">
        <v>9227</v>
      </c>
      <c r="H10" s="18" t="s">
        <v>2952</v>
      </c>
      <c r="I10" s="17" t="s">
        <v>2955</v>
      </c>
      <c r="K10" s="18" t="s">
        <v>7460</v>
      </c>
      <c r="L10" s="17" t="s">
        <v>7461</v>
      </c>
      <c r="N10" s="18" t="s">
        <v>8273</v>
      </c>
      <c r="O10" s="17" t="s">
        <v>8272</v>
      </c>
      <c r="Q10" s="18" t="s">
        <v>236</v>
      </c>
      <c r="R10" s="17" t="s">
        <v>237</v>
      </c>
      <c r="T10" s="18" t="s">
        <v>236</v>
      </c>
      <c r="U10" s="17" t="s">
        <v>29</v>
      </c>
    </row>
    <row r="11" spans="2:21" x14ac:dyDescent="0.25">
      <c r="B11" s="18" t="s">
        <v>2447</v>
      </c>
      <c r="C11" s="17" t="s">
        <v>9216</v>
      </c>
      <c r="E11" s="18" t="s">
        <v>4186</v>
      </c>
      <c r="F11" s="17" t="s">
        <v>9238</v>
      </c>
      <c r="H11" s="18" t="s">
        <v>4188</v>
      </c>
      <c r="I11" s="17" t="s">
        <v>4191</v>
      </c>
      <c r="K11" s="18" t="s">
        <v>2028</v>
      </c>
      <c r="L11" s="17" t="s">
        <v>2029</v>
      </c>
      <c r="N11" s="18" t="s">
        <v>7715</v>
      </c>
      <c r="O11" s="17" t="s">
        <v>7716</v>
      </c>
      <c r="Q11" s="16" t="s">
        <v>17</v>
      </c>
      <c r="R11" s="17" t="s">
        <v>511</v>
      </c>
      <c r="T11" s="18" t="s">
        <v>17</v>
      </c>
      <c r="U11" s="17" t="s">
        <v>29</v>
      </c>
    </row>
    <row r="12" spans="2:21" x14ac:dyDescent="0.25">
      <c r="B12" s="18" t="s">
        <v>989</v>
      </c>
      <c r="C12" s="17" t="s">
        <v>9200</v>
      </c>
      <c r="E12" s="18" t="s">
        <v>2981</v>
      </c>
      <c r="F12" s="17" t="s">
        <v>9231</v>
      </c>
      <c r="H12" s="18" t="s">
        <v>5636</v>
      </c>
      <c r="I12" s="17" t="s">
        <v>5641</v>
      </c>
      <c r="K12" s="18" t="s">
        <v>1054</v>
      </c>
      <c r="L12" s="17" t="s">
        <v>1055</v>
      </c>
      <c r="N12" s="18" t="s">
        <v>8307</v>
      </c>
      <c r="O12" s="17" t="s">
        <v>8306</v>
      </c>
      <c r="Q12" s="18" t="s">
        <v>240</v>
      </c>
      <c r="R12" s="17" t="s">
        <v>241</v>
      </c>
      <c r="T12" s="18" t="s">
        <v>2114</v>
      </c>
      <c r="U12" s="17" t="s">
        <v>29</v>
      </c>
    </row>
    <row r="13" spans="2:21" x14ac:dyDescent="0.25">
      <c r="B13" s="18" t="s">
        <v>2471</v>
      </c>
      <c r="C13" s="17" t="s">
        <v>9225</v>
      </c>
      <c r="E13" s="18" t="s">
        <v>3257</v>
      </c>
      <c r="F13" s="17" t="s">
        <v>9232</v>
      </c>
      <c r="H13" s="18" t="s">
        <v>969</v>
      </c>
      <c r="I13" s="17" t="s">
        <v>5800</v>
      </c>
      <c r="K13" s="18" t="s">
        <v>7557</v>
      </c>
      <c r="L13" s="17" t="s">
        <v>7558</v>
      </c>
      <c r="N13" s="18" t="s">
        <v>6240</v>
      </c>
      <c r="O13" s="17" t="s">
        <v>6241</v>
      </c>
      <c r="Q13" s="18" t="s">
        <v>2114</v>
      </c>
      <c r="R13" s="17" t="s">
        <v>2115</v>
      </c>
      <c r="T13" s="18" t="s">
        <v>2952</v>
      </c>
      <c r="U13" s="17" t="s">
        <v>29</v>
      </c>
    </row>
    <row r="14" spans="2:21" ht="13.8" thickBot="1" x14ac:dyDescent="0.3">
      <c r="B14" s="18" t="s">
        <v>3281</v>
      </c>
      <c r="C14" s="17" t="s">
        <v>9233</v>
      </c>
      <c r="E14" s="18" t="s">
        <v>844</v>
      </c>
      <c r="F14" s="17" t="s">
        <v>9198</v>
      </c>
      <c r="H14" s="18" t="s">
        <v>1050</v>
      </c>
      <c r="I14" s="17" t="s">
        <v>7604</v>
      </c>
      <c r="K14" s="18" t="s">
        <v>5514</v>
      </c>
      <c r="L14" s="17" t="s">
        <v>5515</v>
      </c>
      <c r="N14" s="18" t="s">
        <v>6205</v>
      </c>
      <c r="O14" s="17" t="s">
        <v>6206</v>
      </c>
      <c r="Q14" s="18" t="s">
        <v>8267</v>
      </c>
      <c r="R14" s="17" t="s">
        <v>8529</v>
      </c>
      <c r="T14" s="19" t="s">
        <v>786</v>
      </c>
      <c r="U14" s="20" t="s">
        <v>29</v>
      </c>
    </row>
    <row r="15" spans="2:21" x14ac:dyDescent="0.25">
      <c r="B15" s="18" t="s">
        <v>1090</v>
      </c>
      <c r="C15" s="17" t="s">
        <v>9209</v>
      </c>
      <c r="E15" s="18" t="s">
        <v>589</v>
      </c>
      <c r="F15" s="17" t="s">
        <v>9185</v>
      </c>
      <c r="H15" s="18" t="s">
        <v>4185</v>
      </c>
      <c r="I15" s="17" t="s">
        <v>7717</v>
      </c>
      <c r="K15" s="18" t="s">
        <v>5828</v>
      </c>
      <c r="L15" s="17" t="s">
        <v>5829</v>
      </c>
      <c r="N15" s="18" t="s">
        <v>6328</v>
      </c>
      <c r="O15" s="17" t="s">
        <v>6329</v>
      </c>
      <c r="Q15" s="18" t="s">
        <v>786</v>
      </c>
      <c r="R15" s="17" t="s">
        <v>787</v>
      </c>
    </row>
    <row r="16" spans="2:21" x14ac:dyDescent="0.25">
      <c r="B16" s="18" t="s">
        <v>1084</v>
      </c>
      <c r="C16" s="17" t="s">
        <v>9205</v>
      </c>
      <c r="E16" s="18" t="s">
        <v>28</v>
      </c>
      <c r="F16" s="17" t="s">
        <v>9179</v>
      </c>
      <c r="H16" s="18" t="s">
        <v>7892</v>
      </c>
      <c r="I16" s="17" t="s">
        <v>7893</v>
      </c>
      <c r="K16" s="18" t="s">
        <v>2685</v>
      </c>
      <c r="L16" s="17" t="s">
        <v>2686</v>
      </c>
      <c r="N16" s="18" t="s">
        <v>3574</v>
      </c>
      <c r="O16" s="17" t="s">
        <v>3575</v>
      </c>
      <c r="Q16" s="18" t="s">
        <v>793</v>
      </c>
      <c r="R16" s="17" t="s">
        <v>794</v>
      </c>
    </row>
    <row r="17" spans="2:18" x14ac:dyDescent="0.25">
      <c r="B17" s="18" t="s">
        <v>300</v>
      </c>
      <c r="C17" s="17" t="s">
        <v>9188</v>
      </c>
      <c r="E17" s="18" t="s">
        <v>3729</v>
      </c>
      <c r="F17" s="17" t="s">
        <v>9236</v>
      </c>
      <c r="H17" s="18" t="s">
        <v>7896</v>
      </c>
      <c r="I17" s="17" t="s">
        <v>7897</v>
      </c>
      <c r="K17" s="18" t="s">
        <v>229</v>
      </c>
      <c r="L17" s="17" t="s">
        <v>230</v>
      </c>
      <c r="N17" s="18" t="s">
        <v>8026</v>
      </c>
      <c r="O17" s="17" t="s">
        <v>8027</v>
      </c>
      <c r="Q17" s="18" t="s">
        <v>969</v>
      </c>
      <c r="R17" s="17" t="s">
        <v>970</v>
      </c>
    </row>
    <row r="18" spans="2:18" x14ac:dyDescent="0.25">
      <c r="B18" s="18" t="s">
        <v>361</v>
      </c>
      <c r="C18" s="17" t="s">
        <v>9191</v>
      </c>
      <c r="E18" s="18" t="s">
        <v>2699</v>
      </c>
      <c r="F18" s="17" t="s">
        <v>9222</v>
      </c>
      <c r="H18" s="18" t="s">
        <v>8222</v>
      </c>
      <c r="I18" s="17" t="s">
        <v>8225</v>
      </c>
      <c r="K18" s="18" t="s">
        <v>7227</v>
      </c>
      <c r="L18" s="17" t="s">
        <v>7228</v>
      </c>
      <c r="N18" s="18" t="s">
        <v>2120</v>
      </c>
      <c r="O18" s="17" t="s">
        <v>2121</v>
      </c>
      <c r="Q18" s="18" t="s">
        <v>324</v>
      </c>
      <c r="R18" s="17" t="s">
        <v>987</v>
      </c>
    </row>
    <row r="19" spans="2:18" ht="13.8" thickBot="1" x14ac:dyDescent="0.3">
      <c r="B19" s="19" t="s">
        <v>594</v>
      </c>
      <c r="C19" s="20" t="s">
        <v>9182</v>
      </c>
      <c r="E19" s="18" t="s">
        <v>760</v>
      </c>
      <c r="F19" s="17" t="s">
        <v>9195</v>
      </c>
      <c r="H19" s="19" t="s">
        <v>8245</v>
      </c>
      <c r="I19" s="20" t="s">
        <v>8246</v>
      </c>
      <c r="K19" s="18" t="s">
        <v>1985</v>
      </c>
      <c r="L19" s="17" t="s">
        <v>1986</v>
      </c>
      <c r="N19" s="18" t="s">
        <v>1279</v>
      </c>
      <c r="O19" s="17" t="s">
        <v>1280</v>
      </c>
      <c r="Q19" s="18" t="s">
        <v>996</v>
      </c>
      <c r="R19" s="17" t="s">
        <v>997</v>
      </c>
    </row>
    <row r="20" spans="2:18" x14ac:dyDescent="0.25">
      <c r="E20" s="18" t="s">
        <v>2178</v>
      </c>
      <c r="F20" s="17" t="s">
        <v>9212</v>
      </c>
      <c r="K20" s="18" t="s">
        <v>6371</v>
      </c>
      <c r="L20" s="17" t="s">
        <v>6372</v>
      </c>
      <c r="N20" s="18" t="s">
        <v>8270</v>
      </c>
      <c r="O20" s="17" t="s">
        <v>8269</v>
      </c>
      <c r="Q20" s="18" t="s">
        <v>1016</v>
      </c>
      <c r="R20" s="17" t="s">
        <v>1017</v>
      </c>
    </row>
    <row r="21" spans="2:18" x14ac:dyDescent="0.25">
      <c r="E21" s="18" t="s">
        <v>1500</v>
      </c>
      <c r="F21" s="17" t="s">
        <v>9208</v>
      </c>
      <c r="K21" s="18" t="s">
        <v>269</v>
      </c>
      <c r="L21" s="17" t="s">
        <v>270</v>
      </c>
      <c r="N21" s="18" t="s">
        <v>8032</v>
      </c>
      <c r="O21" s="17" t="s">
        <v>8033</v>
      </c>
      <c r="Q21" s="18" t="s">
        <v>1050</v>
      </c>
      <c r="R21" s="17" t="s">
        <v>237</v>
      </c>
    </row>
    <row r="22" spans="2:18" x14ac:dyDescent="0.25">
      <c r="E22" s="18" t="s">
        <v>583</v>
      </c>
      <c r="F22" s="17"/>
      <c r="K22" s="18" t="s">
        <v>8659</v>
      </c>
      <c r="L22" s="17" t="s">
        <v>8656</v>
      </c>
      <c r="N22" s="18" t="s">
        <v>4326</v>
      </c>
      <c r="O22" s="17" t="s">
        <v>4327</v>
      </c>
      <c r="Q22" s="18" t="s">
        <v>2247</v>
      </c>
      <c r="R22" s="17" t="s">
        <v>2248</v>
      </c>
    </row>
    <row r="23" spans="2:18" x14ac:dyDescent="0.25">
      <c r="E23" s="18" t="s">
        <v>1046</v>
      </c>
      <c r="F23" s="17" t="s">
        <v>9196</v>
      </c>
      <c r="K23" s="18" t="s">
        <v>430</v>
      </c>
      <c r="L23" s="17" t="s">
        <v>431</v>
      </c>
      <c r="N23" s="18" t="s">
        <v>4223</v>
      </c>
      <c r="O23" s="17" t="s">
        <v>4224</v>
      </c>
      <c r="Q23" s="18" t="s">
        <v>517</v>
      </c>
      <c r="R23" s="17" t="s">
        <v>436</v>
      </c>
    </row>
    <row r="24" spans="2:18" x14ac:dyDescent="0.25">
      <c r="E24" s="18" t="s">
        <v>265</v>
      </c>
      <c r="F24" s="17" t="s">
        <v>9187</v>
      </c>
      <c r="K24" s="18" t="s">
        <v>3892</v>
      </c>
      <c r="L24" s="17" t="s">
        <v>3893</v>
      </c>
      <c r="N24" s="18" t="s">
        <v>5432</v>
      </c>
      <c r="O24" s="17" t="s">
        <v>5433</v>
      </c>
      <c r="Q24" s="18" t="s">
        <v>529</v>
      </c>
      <c r="R24" s="17" t="s">
        <v>530</v>
      </c>
    </row>
    <row r="25" spans="2:18" x14ac:dyDescent="0.25">
      <c r="E25" s="18" t="s">
        <v>839</v>
      </c>
      <c r="F25" s="17" t="s">
        <v>9197</v>
      </c>
      <c r="K25" s="18" t="s">
        <v>3870</v>
      </c>
      <c r="L25" s="17" t="s">
        <v>3871</v>
      </c>
      <c r="N25" s="18" t="s">
        <v>2751</v>
      </c>
      <c r="O25" s="17" t="s">
        <v>2752</v>
      </c>
      <c r="Q25" s="18" t="s">
        <v>577</v>
      </c>
      <c r="R25" s="17" t="s">
        <v>578</v>
      </c>
    </row>
    <row r="26" spans="2:18" ht="13.8" thickBot="1" x14ac:dyDescent="0.3">
      <c r="E26" s="18" t="s">
        <v>2452</v>
      </c>
      <c r="F26" s="17" t="s">
        <v>9218</v>
      </c>
      <c r="K26" s="18" t="s">
        <v>3898</v>
      </c>
      <c r="L26" s="17" t="s">
        <v>3899</v>
      </c>
      <c r="N26" s="18" t="s">
        <v>3439</v>
      </c>
      <c r="O26" s="17" t="s">
        <v>3440</v>
      </c>
      <c r="Q26" s="19" t="s">
        <v>8465</v>
      </c>
      <c r="R26" s="20" t="s">
        <v>8464</v>
      </c>
    </row>
    <row r="27" spans="2:18" x14ac:dyDescent="0.25">
      <c r="E27" s="18" t="s">
        <v>2461</v>
      </c>
      <c r="F27" s="17" t="s">
        <v>9220</v>
      </c>
      <c r="K27" s="18" t="s">
        <v>2912</v>
      </c>
      <c r="L27" s="17" t="s">
        <v>2913</v>
      </c>
      <c r="N27" s="18" t="s">
        <v>8259</v>
      </c>
      <c r="O27" s="17" t="s">
        <v>8260</v>
      </c>
    </row>
    <row r="28" spans="2:18" x14ac:dyDescent="0.25">
      <c r="E28" s="18" t="s">
        <v>593</v>
      </c>
      <c r="F28" s="17" t="s">
        <v>9180</v>
      </c>
      <c r="K28" s="18" t="s">
        <v>682</v>
      </c>
      <c r="L28" s="17" t="s">
        <v>685</v>
      </c>
      <c r="N28" s="18" t="s">
        <v>3524</v>
      </c>
      <c r="O28" s="17" t="s">
        <v>3525</v>
      </c>
    </row>
    <row r="29" spans="2:18" x14ac:dyDescent="0.25">
      <c r="E29" s="18" t="s">
        <v>258</v>
      </c>
      <c r="F29" s="17" t="s">
        <v>9186</v>
      </c>
      <c r="K29" s="18" t="s">
        <v>5371</v>
      </c>
      <c r="L29" s="17" t="s">
        <v>5372</v>
      </c>
      <c r="N29" s="18" t="s">
        <v>6561</v>
      </c>
      <c r="O29" s="17" t="s">
        <v>6562</v>
      </c>
    </row>
    <row r="30" spans="2:18" x14ac:dyDescent="0.25">
      <c r="E30" s="18" t="s">
        <v>282</v>
      </c>
      <c r="F30" s="17" t="s">
        <v>9181</v>
      </c>
      <c r="K30" s="18" t="s">
        <v>734</v>
      </c>
      <c r="L30" s="17" t="s">
        <v>735</v>
      </c>
      <c r="N30" s="18" t="s">
        <v>2459</v>
      </c>
      <c r="O30" s="17" t="s">
        <v>2460</v>
      </c>
    </row>
    <row r="31" spans="2:18" x14ac:dyDescent="0.25">
      <c r="E31" s="18" t="s">
        <v>2798</v>
      </c>
      <c r="F31" s="17" t="s">
        <v>9224</v>
      </c>
      <c r="K31" s="18" t="s">
        <v>1080</v>
      </c>
      <c r="L31" s="17" t="s">
        <v>1083</v>
      </c>
      <c r="N31" s="18" t="s">
        <v>1225</v>
      </c>
      <c r="O31" s="17" t="s">
        <v>1226</v>
      </c>
    </row>
    <row r="32" spans="2:18" x14ac:dyDescent="0.25">
      <c r="E32" s="18" t="s">
        <v>341</v>
      </c>
      <c r="F32" s="17" t="s">
        <v>9190</v>
      </c>
      <c r="K32" s="18" t="s">
        <v>8699</v>
      </c>
      <c r="L32" s="17" t="s">
        <v>8696</v>
      </c>
      <c r="N32" s="18" t="s">
        <v>7971</v>
      </c>
      <c r="O32" s="17" t="s">
        <v>7972</v>
      </c>
    </row>
    <row r="33" spans="5:15" x14ac:dyDescent="0.25">
      <c r="E33" s="18" t="s">
        <v>2448</v>
      </c>
      <c r="F33" s="17" t="s">
        <v>9217</v>
      </c>
      <c r="K33" s="18" t="s">
        <v>5835</v>
      </c>
      <c r="L33" s="17" t="s">
        <v>5836</v>
      </c>
      <c r="N33" s="18" t="s">
        <v>2445</v>
      </c>
      <c r="O33" s="17" t="s">
        <v>2446</v>
      </c>
    </row>
    <row r="34" spans="5:15" x14ac:dyDescent="0.25">
      <c r="E34" s="18" t="s">
        <v>2944</v>
      </c>
      <c r="F34" s="17" t="s">
        <v>9228</v>
      </c>
      <c r="K34" s="18" t="s">
        <v>8896</v>
      </c>
      <c r="L34" s="17" t="s">
        <v>8893</v>
      </c>
      <c r="N34" s="18" t="s">
        <v>1162</v>
      </c>
      <c r="O34" s="17" t="s">
        <v>1163</v>
      </c>
    </row>
    <row r="35" spans="5:15" x14ac:dyDescent="0.25">
      <c r="E35" s="18" t="s">
        <v>2472</v>
      </c>
      <c r="F35" s="17" t="s">
        <v>9226</v>
      </c>
      <c r="K35" s="18" t="s">
        <v>20</v>
      </c>
      <c r="L35" s="17" t="s">
        <v>24</v>
      </c>
      <c r="N35" s="18" t="s">
        <v>1580</v>
      </c>
      <c r="O35" s="17" t="s">
        <v>1581</v>
      </c>
    </row>
    <row r="36" spans="5:15" x14ac:dyDescent="0.25">
      <c r="E36" s="18" t="s">
        <v>3282</v>
      </c>
      <c r="F36" s="17" t="s">
        <v>9234</v>
      </c>
      <c r="K36" s="18" t="s">
        <v>5806</v>
      </c>
      <c r="L36" s="17" t="s">
        <v>5807</v>
      </c>
      <c r="N36" s="18" t="s">
        <v>4332</v>
      </c>
      <c r="O36" s="17" t="s">
        <v>4333</v>
      </c>
    </row>
    <row r="37" spans="5:15" x14ac:dyDescent="0.25">
      <c r="E37" s="18" t="s">
        <v>1091</v>
      </c>
      <c r="F37" s="17" t="s">
        <v>9210</v>
      </c>
      <c r="K37" s="18" t="s">
        <v>3208</v>
      </c>
      <c r="L37" s="17" t="s">
        <v>3209</v>
      </c>
      <c r="N37" s="18" t="s">
        <v>1262</v>
      </c>
      <c r="O37" s="17" t="s">
        <v>1263</v>
      </c>
    </row>
    <row r="38" spans="5:15" x14ac:dyDescent="0.25">
      <c r="E38" s="18" t="s">
        <v>1086</v>
      </c>
      <c r="F38" s="17" t="s">
        <v>9211</v>
      </c>
      <c r="K38" s="18" t="s">
        <v>2895</v>
      </c>
      <c r="L38" s="17" t="s">
        <v>2896</v>
      </c>
      <c r="N38" s="18" t="s">
        <v>7675</v>
      </c>
      <c r="O38" s="17" t="s">
        <v>7676</v>
      </c>
    </row>
    <row r="39" spans="5:15" x14ac:dyDescent="0.25">
      <c r="E39" s="18" t="s">
        <v>1085</v>
      </c>
      <c r="F39" s="17" t="s">
        <v>9206</v>
      </c>
      <c r="K39" s="18" t="s">
        <v>2910</v>
      </c>
      <c r="L39" s="17" t="s">
        <v>2911</v>
      </c>
      <c r="N39" s="18" t="s">
        <v>4829</v>
      </c>
      <c r="O39" s="17" t="s">
        <v>4830</v>
      </c>
    </row>
    <row r="40" spans="5:15" x14ac:dyDescent="0.25">
      <c r="E40" s="18" t="s">
        <v>301</v>
      </c>
      <c r="F40" s="17" t="s">
        <v>9189</v>
      </c>
      <c r="K40" s="18" t="s">
        <v>1144</v>
      </c>
      <c r="L40" s="17" t="s">
        <v>1147</v>
      </c>
      <c r="N40" s="18" t="s">
        <v>2322</v>
      </c>
      <c r="O40" s="17" t="s">
        <v>2323</v>
      </c>
    </row>
    <row r="41" spans="5:15" x14ac:dyDescent="0.25">
      <c r="E41" s="18" t="s">
        <v>2646</v>
      </c>
      <c r="F41" s="17" t="s">
        <v>9221</v>
      </c>
      <c r="K41" s="18" t="s">
        <v>8467</v>
      </c>
      <c r="L41" s="17" t="s">
        <v>8466</v>
      </c>
      <c r="N41" s="18" t="s">
        <v>4339</v>
      </c>
      <c r="O41" s="17" t="s">
        <v>4340</v>
      </c>
    </row>
    <row r="42" spans="5:15" x14ac:dyDescent="0.25">
      <c r="E42" s="18" t="s">
        <v>6563</v>
      </c>
      <c r="F42" s="17" t="s">
        <v>9231</v>
      </c>
      <c r="K42" s="18" t="s">
        <v>1952</v>
      </c>
      <c r="L42" s="17" t="s">
        <v>1953</v>
      </c>
      <c r="N42" s="18" t="s">
        <v>8501</v>
      </c>
      <c r="O42" s="17" t="s">
        <v>8500</v>
      </c>
    </row>
    <row r="43" spans="5:15" x14ac:dyDescent="0.25">
      <c r="E43" s="18" t="s">
        <v>7600</v>
      </c>
      <c r="F43" s="17" t="s">
        <v>9239</v>
      </c>
      <c r="K43" s="18" t="s">
        <v>1981</v>
      </c>
      <c r="L43" s="17" t="s">
        <v>1982</v>
      </c>
      <c r="N43" s="18" t="s">
        <v>1440</v>
      </c>
      <c r="O43" s="17" t="s">
        <v>1441</v>
      </c>
    </row>
    <row r="44" spans="5:15" x14ac:dyDescent="0.25">
      <c r="E44" s="18" t="s">
        <v>362</v>
      </c>
      <c r="F44" s="17" t="s">
        <v>9192</v>
      </c>
      <c r="K44" s="18" t="s">
        <v>234</v>
      </c>
      <c r="L44" s="17" t="s">
        <v>235</v>
      </c>
      <c r="N44" s="18" t="s">
        <v>3410</v>
      </c>
      <c r="O44" s="17" t="s">
        <v>3411</v>
      </c>
    </row>
    <row r="45" spans="5:15" x14ac:dyDescent="0.25">
      <c r="E45" s="18" t="s">
        <v>2299</v>
      </c>
      <c r="F45" s="17" t="s">
        <v>9219</v>
      </c>
      <c r="K45" s="18" t="s">
        <v>238</v>
      </c>
      <c r="L45" s="17" t="s">
        <v>239</v>
      </c>
      <c r="N45" s="18" t="s">
        <v>1112</v>
      </c>
      <c r="O45" s="17" t="s">
        <v>1113</v>
      </c>
    </row>
    <row r="46" spans="5:15" x14ac:dyDescent="0.25">
      <c r="E46" s="18" t="s">
        <v>595</v>
      </c>
      <c r="F46" s="17" t="s">
        <v>9183</v>
      </c>
      <c r="K46" s="18" t="s">
        <v>1448</v>
      </c>
      <c r="L46" s="17" t="s">
        <v>1449</v>
      </c>
      <c r="N46" s="18" t="s">
        <v>3454</v>
      </c>
      <c r="O46" s="17" t="s">
        <v>3455</v>
      </c>
    </row>
    <row r="47" spans="5:15" x14ac:dyDescent="0.25">
      <c r="E47" s="18" t="s">
        <v>2156</v>
      </c>
      <c r="F47" s="17" t="s">
        <v>9213</v>
      </c>
      <c r="K47" s="18" t="s">
        <v>5802</v>
      </c>
      <c r="L47" s="17" t="s">
        <v>5805</v>
      </c>
      <c r="N47" s="18" t="s">
        <v>6270</v>
      </c>
      <c r="O47" s="17" t="s">
        <v>6271</v>
      </c>
    </row>
    <row r="48" spans="5:15" x14ac:dyDescent="0.25">
      <c r="E48" s="18" t="s">
        <v>8585</v>
      </c>
      <c r="F48" s="17" t="s">
        <v>9240</v>
      </c>
      <c r="K48" s="18" t="s">
        <v>1000</v>
      </c>
      <c r="L48" s="17" t="s">
        <v>1003</v>
      </c>
      <c r="N48" s="18" t="s">
        <v>3529</v>
      </c>
      <c r="O48" s="17" t="s">
        <v>3530</v>
      </c>
    </row>
    <row r="49" spans="5:15" x14ac:dyDescent="0.25">
      <c r="E49" s="18" t="s">
        <v>1264</v>
      </c>
      <c r="F49" s="17" t="s">
        <v>9215</v>
      </c>
      <c r="K49" s="18" t="s">
        <v>2211</v>
      </c>
      <c r="L49" s="17" t="s">
        <v>2212</v>
      </c>
      <c r="N49" s="18" t="s">
        <v>7602</v>
      </c>
      <c r="O49" s="17" t="s">
        <v>7603</v>
      </c>
    </row>
    <row r="50" spans="5:15" x14ac:dyDescent="0.25">
      <c r="E50" s="18" t="s">
        <v>990</v>
      </c>
      <c r="F50" s="17" t="s">
        <v>9201</v>
      </c>
      <c r="K50" s="18" t="s">
        <v>992</v>
      </c>
      <c r="L50" s="17" t="s">
        <v>995</v>
      </c>
      <c r="N50" s="18" t="s">
        <v>2742</v>
      </c>
      <c r="O50" s="17" t="s">
        <v>2743</v>
      </c>
    </row>
    <row r="51" spans="5:15" x14ac:dyDescent="0.25">
      <c r="E51" s="18" t="s">
        <v>1114</v>
      </c>
      <c r="F51" s="17" t="s">
        <v>9214</v>
      </c>
      <c r="K51" s="18" t="s">
        <v>967</v>
      </c>
      <c r="L51" s="17" t="s">
        <v>968</v>
      </c>
      <c r="N51" s="18" t="s">
        <v>4349</v>
      </c>
      <c r="O51" s="17" t="s">
        <v>4350</v>
      </c>
    </row>
    <row r="52" spans="5:15" ht="13.8" thickBot="1" x14ac:dyDescent="0.3">
      <c r="E52" s="19" t="s">
        <v>1102</v>
      </c>
      <c r="F52" s="20" t="s">
        <v>9204</v>
      </c>
      <c r="K52" s="18" t="s">
        <v>4047</v>
      </c>
      <c r="L52" s="17" t="s">
        <v>4048</v>
      </c>
      <c r="N52" s="18" t="s">
        <v>1307</v>
      </c>
      <c r="O52" s="17" t="s">
        <v>1308</v>
      </c>
    </row>
    <row r="53" spans="5:15" x14ac:dyDescent="0.25">
      <c r="K53" s="18" t="s">
        <v>509</v>
      </c>
      <c r="L53" s="17" t="s">
        <v>510</v>
      </c>
      <c r="N53" s="18" t="s">
        <v>4732</v>
      </c>
      <c r="O53" s="17" t="s">
        <v>4733</v>
      </c>
    </row>
    <row r="54" spans="5:15" x14ac:dyDescent="0.25">
      <c r="K54" s="18" t="s">
        <v>275</v>
      </c>
      <c r="L54" s="17" t="s">
        <v>276</v>
      </c>
      <c r="N54" s="18" t="s">
        <v>4320</v>
      </c>
      <c r="O54" s="17" t="s">
        <v>4321</v>
      </c>
    </row>
    <row r="55" spans="5:15" x14ac:dyDescent="0.25">
      <c r="K55" s="18" t="s">
        <v>254</v>
      </c>
      <c r="L55" s="17" t="s">
        <v>257</v>
      </c>
      <c r="N55" s="18" t="s">
        <v>4873</v>
      </c>
      <c r="O55" s="17" t="s">
        <v>4874</v>
      </c>
    </row>
    <row r="56" spans="5:15" x14ac:dyDescent="0.25">
      <c r="K56" s="18" t="s">
        <v>278</v>
      </c>
      <c r="L56" s="17" t="s">
        <v>281</v>
      </c>
      <c r="N56" s="18" t="s">
        <v>8106</v>
      </c>
      <c r="O56" s="17" t="s">
        <v>8107</v>
      </c>
    </row>
    <row r="57" spans="5:15" x14ac:dyDescent="0.25">
      <c r="K57" s="18" t="s">
        <v>8599</v>
      </c>
      <c r="L57" s="17" t="s">
        <v>8598</v>
      </c>
      <c r="N57" s="18" t="s">
        <v>5831</v>
      </c>
      <c r="O57" s="17" t="s">
        <v>5832</v>
      </c>
    </row>
    <row r="58" spans="5:15" x14ac:dyDescent="0.25">
      <c r="K58" s="18" t="s">
        <v>4102</v>
      </c>
      <c r="L58" s="17" t="s">
        <v>4103</v>
      </c>
      <c r="N58" s="18" t="s">
        <v>2908</v>
      </c>
      <c r="O58" s="17" t="s">
        <v>2909</v>
      </c>
    </row>
    <row r="59" spans="5:15" x14ac:dyDescent="0.25">
      <c r="K59" s="18" t="s">
        <v>3053</v>
      </c>
      <c r="L59" s="17" t="s">
        <v>3056</v>
      </c>
      <c r="N59" s="18" t="s">
        <v>6575</v>
      </c>
      <c r="O59" s="17" t="s">
        <v>6576</v>
      </c>
    </row>
    <row r="60" spans="5:15" x14ac:dyDescent="0.25">
      <c r="K60" s="18" t="s">
        <v>600</v>
      </c>
      <c r="L60" s="17" t="s">
        <v>601</v>
      </c>
      <c r="N60" s="18" t="s">
        <v>2166</v>
      </c>
      <c r="O60" s="17" t="s">
        <v>2167</v>
      </c>
    </row>
    <row r="61" spans="5:15" x14ac:dyDescent="0.25">
      <c r="K61" s="18" t="s">
        <v>573</v>
      </c>
      <c r="L61" s="17" t="s">
        <v>576</v>
      </c>
      <c r="N61" s="18" t="s">
        <v>8113</v>
      </c>
      <c r="O61" s="17" t="s">
        <v>8114</v>
      </c>
    </row>
    <row r="62" spans="5:15" x14ac:dyDescent="0.25">
      <c r="K62" s="18" t="s">
        <v>3106</v>
      </c>
      <c r="L62" s="17" t="s">
        <v>3107</v>
      </c>
      <c r="N62" s="18" t="s">
        <v>1130</v>
      </c>
      <c r="O62" s="17" t="s">
        <v>1131</v>
      </c>
    </row>
    <row r="63" spans="5:15" x14ac:dyDescent="0.25">
      <c r="K63" s="18" t="s">
        <v>603</v>
      </c>
      <c r="L63" s="17" t="s">
        <v>604</v>
      </c>
      <c r="N63" s="18" t="s">
        <v>3641</v>
      </c>
      <c r="O63" s="17" t="s">
        <v>3642</v>
      </c>
    </row>
    <row r="64" spans="5:15" x14ac:dyDescent="0.25">
      <c r="K64" s="18" t="s">
        <v>579</v>
      </c>
      <c r="L64" s="17" t="s">
        <v>582</v>
      </c>
      <c r="N64" s="18" t="s">
        <v>4189</v>
      </c>
      <c r="O64" s="17" t="s">
        <v>4190</v>
      </c>
    </row>
    <row r="65" spans="11:15" x14ac:dyDescent="0.25">
      <c r="K65" s="18" t="s">
        <v>4090</v>
      </c>
      <c r="L65" s="17" t="s">
        <v>4091</v>
      </c>
      <c r="N65" s="18" t="s">
        <v>597</v>
      </c>
      <c r="O65" s="17" t="s">
        <v>598</v>
      </c>
    </row>
    <row r="66" spans="11:15" x14ac:dyDescent="0.25">
      <c r="K66" s="18" t="s">
        <v>249</v>
      </c>
      <c r="L66" s="17" t="s">
        <v>252</v>
      </c>
      <c r="N66" s="18" t="s">
        <v>6195</v>
      </c>
      <c r="O66" s="17" t="s">
        <v>6196</v>
      </c>
    </row>
    <row r="67" spans="11:15" x14ac:dyDescent="0.25">
      <c r="K67" s="18" t="s">
        <v>697</v>
      </c>
      <c r="L67" s="17" t="s">
        <v>700</v>
      </c>
      <c r="N67" s="18" t="s">
        <v>5809</v>
      </c>
      <c r="O67" s="17" t="s">
        <v>5810</v>
      </c>
    </row>
    <row r="68" spans="11:15" x14ac:dyDescent="0.25">
      <c r="K68" s="18" t="s">
        <v>611</v>
      </c>
      <c r="L68" s="17" t="s">
        <v>612</v>
      </c>
      <c r="N68" s="18" t="s">
        <v>308</v>
      </c>
      <c r="O68" s="17" t="s">
        <v>309</v>
      </c>
    </row>
    <row r="69" spans="11:15" x14ac:dyDescent="0.25">
      <c r="K69" s="18" t="s">
        <v>665</v>
      </c>
      <c r="L69" s="17" t="s">
        <v>666</v>
      </c>
      <c r="N69" s="18" t="s">
        <v>2987</v>
      </c>
      <c r="O69" s="17" t="s">
        <v>2988</v>
      </c>
    </row>
    <row r="70" spans="11:15" x14ac:dyDescent="0.25">
      <c r="K70" s="18" t="s">
        <v>3016</v>
      </c>
      <c r="L70" s="17" t="s">
        <v>3017</v>
      </c>
      <c r="N70" s="18" t="s">
        <v>8713</v>
      </c>
      <c r="O70" s="17" t="s">
        <v>8712</v>
      </c>
    </row>
    <row r="71" spans="11:15" x14ac:dyDescent="0.25">
      <c r="K71" s="18" t="s">
        <v>616</v>
      </c>
      <c r="L71" s="17" t="s">
        <v>617</v>
      </c>
      <c r="N71" s="18" t="s">
        <v>586</v>
      </c>
      <c r="O71" s="17" t="s">
        <v>587</v>
      </c>
    </row>
    <row r="72" spans="11:15" x14ac:dyDescent="0.25">
      <c r="K72" s="18" t="s">
        <v>3008</v>
      </c>
      <c r="L72" s="17" t="s">
        <v>3011</v>
      </c>
      <c r="N72" s="18" t="s">
        <v>2976</v>
      </c>
      <c r="O72" s="17" t="s">
        <v>2977</v>
      </c>
    </row>
    <row r="73" spans="11:15" x14ac:dyDescent="0.25">
      <c r="K73" s="18" t="s">
        <v>1094</v>
      </c>
      <c r="L73" s="17" t="s">
        <v>1095</v>
      </c>
      <c r="N73" s="18" t="s">
        <v>2290</v>
      </c>
      <c r="O73" s="17" t="s">
        <v>2291</v>
      </c>
    </row>
    <row r="74" spans="11:15" x14ac:dyDescent="0.25">
      <c r="K74" s="18" t="s">
        <v>7911</v>
      </c>
      <c r="L74" s="17" t="s">
        <v>7914</v>
      </c>
      <c r="N74" s="18" t="s">
        <v>1275</v>
      </c>
      <c r="O74" s="17" t="s">
        <v>1276</v>
      </c>
    </row>
    <row r="75" spans="11:15" x14ac:dyDescent="0.25">
      <c r="K75" s="18" t="s">
        <v>1155</v>
      </c>
      <c r="L75" s="17" t="s">
        <v>1158</v>
      </c>
      <c r="N75" s="18" t="s">
        <v>8587</v>
      </c>
      <c r="O75" s="17" t="s">
        <v>8586</v>
      </c>
    </row>
    <row r="76" spans="11:15" x14ac:dyDescent="0.25">
      <c r="K76" s="18" t="s">
        <v>2970</v>
      </c>
      <c r="L76" s="17" t="s">
        <v>2973</v>
      </c>
      <c r="N76" s="18" t="s">
        <v>5841</v>
      </c>
      <c r="O76" s="17" t="s">
        <v>5842</v>
      </c>
    </row>
    <row r="77" spans="11:15" x14ac:dyDescent="0.25">
      <c r="K77" s="18" t="s">
        <v>1098</v>
      </c>
      <c r="L77" s="17" t="s">
        <v>1101</v>
      </c>
      <c r="N77" s="18" t="s">
        <v>746</v>
      </c>
      <c r="O77" s="17" t="s">
        <v>747</v>
      </c>
    </row>
    <row r="78" spans="11:15" x14ac:dyDescent="0.25">
      <c r="K78" s="18" t="s">
        <v>1194</v>
      </c>
      <c r="L78" s="17" t="s">
        <v>1197</v>
      </c>
      <c r="N78" s="18" t="s">
        <v>483</v>
      </c>
      <c r="O78" s="17" t="s">
        <v>484</v>
      </c>
    </row>
    <row r="79" spans="11:15" x14ac:dyDescent="0.25">
      <c r="K79" s="18" t="s">
        <v>1198</v>
      </c>
      <c r="L79" s="17" t="s">
        <v>1199</v>
      </c>
      <c r="N79" s="18" t="s">
        <v>3076</v>
      </c>
      <c r="O79" s="17" t="s">
        <v>3077</v>
      </c>
    </row>
    <row r="80" spans="11:15" x14ac:dyDescent="0.25">
      <c r="K80" s="18" t="s">
        <v>2275</v>
      </c>
      <c r="L80" s="17" t="s">
        <v>2276</v>
      </c>
      <c r="N80" s="18" t="s">
        <v>7948</v>
      </c>
      <c r="O80" s="17" t="s">
        <v>7949</v>
      </c>
    </row>
    <row r="81" spans="11:15" x14ac:dyDescent="0.25">
      <c r="K81" s="18" t="s">
        <v>4160</v>
      </c>
      <c r="L81" s="17" t="s">
        <v>4161</v>
      </c>
      <c r="N81" s="18" t="s">
        <v>354</v>
      </c>
      <c r="O81" s="17" t="s">
        <v>355</v>
      </c>
    </row>
    <row r="82" spans="11:15" x14ac:dyDescent="0.25">
      <c r="K82" s="18" t="s">
        <v>3065</v>
      </c>
      <c r="L82" s="17" t="s">
        <v>3066</v>
      </c>
      <c r="N82" s="18" t="s">
        <v>1037</v>
      </c>
      <c r="O82" s="17" t="s">
        <v>1038</v>
      </c>
    </row>
    <row r="83" spans="11:15" x14ac:dyDescent="0.25">
      <c r="K83" s="18" t="s">
        <v>3019</v>
      </c>
      <c r="L83" s="17" t="s">
        <v>3020</v>
      </c>
      <c r="N83" s="18" t="s">
        <v>260</v>
      </c>
      <c r="O83" s="17" t="s">
        <v>261</v>
      </c>
    </row>
    <row r="84" spans="11:15" x14ac:dyDescent="0.25">
      <c r="K84" s="18" t="s">
        <v>1206</v>
      </c>
      <c r="L84" s="17" t="s">
        <v>1207</v>
      </c>
      <c r="N84" s="18" t="s">
        <v>3096</v>
      </c>
      <c r="O84" s="17" t="s">
        <v>3097</v>
      </c>
    </row>
    <row r="85" spans="11:15" x14ac:dyDescent="0.25">
      <c r="K85" s="18" t="s">
        <v>4140</v>
      </c>
      <c r="L85" s="17" t="s">
        <v>4141</v>
      </c>
      <c r="N85" s="18" t="s">
        <v>4356</v>
      </c>
      <c r="O85" s="17" t="s">
        <v>4357</v>
      </c>
    </row>
    <row r="86" spans="11:15" x14ac:dyDescent="0.25">
      <c r="K86" s="18" t="s">
        <v>4110</v>
      </c>
      <c r="L86" s="17" t="s">
        <v>4111</v>
      </c>
      <c r="N86" s="18" t="s">
        <v>2515</v>
      </c>
      <c r="O86" s="17" t="s">
        <v>2516</v>
      </c>
    </row>
    <row r="87" spans="11:15" x14ac:dyDescent="0.25">
      <c r="K87" s="18" t="s">
        <v>585</v>
      </c>
      <c r="L87" s="17" t="s">
        <v>588</v>
      </c>
      <c r="N87" s="18" t="s">
        <v>279</v>
      </c>
      <c r="O87" s="17" t="s">
        <v>280</v>
      </c>
    </row>
    <row r="88" spans="11:15" x14ac:dyDescent="0.25">
      <c r="K88" s="18" t="s">
        <v>246</v>
      </c>
      <c r="L88" s="17" t="s">
        <v>247</v>
      </c>
      <c r="N88" s="18" t="s">
        <v>8021</v>
      </c>
      <c r="O88" s="17" t="s">
        <v>8022</v>
      </c>
    </row>
    <row r="89" spans="11:15" x14ac:dyDescent="0.25">
      <c r="K89" s="18" t="s">
        <v>2945</v>
      </c>
      <c r="L89" s="17" t="s">
        <v>2948</v>
      </c>
      <c r="N89" s="18" t="s">
        <v>7690</v>
      </c>
      <c r="O89" s="17" t="s">
        <v>7691</v>
      </c>
    </row>
    <row r="90" spans="11:15" x14ac:dyDescent="0.25">
      <c r="K90" s="18" t="s">
        <v>1185</v>
      </c>
      <c r="L90" s="17" t="s">
        <v>1186</v>
      </c>
      <c r="N90" s="18" t="s">
        <v>3952</v>
      </c>
      <c r="O90" s="17" t="s">
        <v>3953</v>
      </c>
    </row>
    <row r="91" spans="11:15" x14ac:dyDescent="0.25">
      <c r="K91" s="18" t="s">
        <v>7920</v>
      </c>
      <c r="L91" s="17" t="s">
        <v>7923</v>
      </c>
      <c r="N91" s="18" t="s">
        <v>2984</v>
      </c>
      <c r="O91" s="17" t="s">
        <v>2985</v>
      </c>
    </row>
    <row r="92" spans="11:15" x14ac:dyDescent="0.25">
      <c r="K92" s="18" t="s">
        <v>533</v>
      </c>
      <c r="L92" s="17" t="s">
        <v>534</v>
      </c>
      <c r="N92" s="18" t="s">
        <v>3250</v>
      </c>
      <c r="O92" s="17" t="s">
        <v>3251</v>
      </c>
    </row>
    <row r="93" spans="11:15" x14ac:dyDescent="0.25">
      <c r="K93" s="18" t="s">
        <v>8131</v>
      </c>
      <c r="L93" s="17" t="s">
        <v>8134</v>
      </c>
      <c r="N93" s="18" t="s">
        <v>255</v>
      </c>
      <c r="O93" s="17" t="s">
        <v>256</v>
      </c>
    </row>
    <row r="94" spans="11:15" x14ac:dyDescent="0.25">
      <c r="K94" s="18" t="s">
        <v>437</v>
      </c>
      <c r="L94" s="17" t="s">
        <v>438</v>
      </c>
      <c r="N94" s="18" t="s">
        <v>3255</v>
      </c>
      <c r="O94" s="17" t="s">
        <v>3256</v>
      </c>
    </row>
    <row r="95" spans="11:15" x14ac:dyDescent="0.25">
      <c r="K95" s="18" t="s">
        <v>440</v>
      </c>
      <c r="L95" s="17" t="s">
        <v>443</v>
      </c>
      <c r="N95" s="18" t="s">
        <v>7682</v>
      </c>
      <c r="O95" s="17" t="s">
        <v>7683</v>
      </c>
    </row>
    <row r="96" spans="11:15" x14ac:dyDescent="0.25">
      <c r="K96" s="18" t="s">
        <v>525</v>
      </c>
      <c r="L96" s="17" t="s">
        <v>528</v>
      </c>
      <c r="N96" s="18" t="s">
        <v>2126</v>
      </c>
      <c r="O96" s="17" t="s">
        <v>2127</v>
      </c>
    </row>
    <row r="97" spans="11:15" x14ac:dyDescent="0.25">
      <c r="K97" s="18" t="s">
        <v>1939</v>
      </c>
      <c r="L97" s="17" t="s">
        <v>1940</v>
      </c>
      <c r="N97" s="18" t="s">
        <v>3259</v>
      </c>
      <c r="O97" s="17" t="s">
        <v>3260</v>
      </c>
    </row>
    <row r="98" spans="11:15" x14ac:dyDescent="0.25">
      <c r="K98" s="18" t="s">
        <v>444</v>
      </c>
      <c r="L98" s="17" t="s">
        <v>445</v>
      </c>
      <c r="N98" s="18" t="s">
        <v>7899</v>
      </c>
      <c r="O98" s="17" t="s">
        <v>7900</v>
      </c>
    </row>
    <row r="99" spans="11:15" x14ac:dyDescent="0.25">
      <c r="K99" s="18" t="s">
        <v>1387</v>
      </c>
      <c r="L99" s="17" t="s">
        <v>1388</v>
      </c>
      <c r="N99" s="18" t="s">
        <v>6230</v>
      </c>
      <c r="O99" s="17" t="s">
        <v>6231</v>
      </c>
    </row>
    <row r="100" spans="11:15" x14ac:dyDescent="0.25">
      <c r="K100" s="18" t="s">
        <v>4021</v>
      </c>
      <c r="L100" s="17" t="s">
        <v>4024</v>
      </c>
      <c r="N100" s="18" t="s">
        <v>7965</v>
      </c>
      <c r="O100" s="17" t="s">
        <v>7966</v>
      </c>
    </row>
    <row r="101" spans="11:15" x14ac:dyDescent="0.25">
      <c r="K101" s="18" t="s">
        <v>1945</v>
      </c>
      <c r="L101" s="17" t="s">
        <v>1948</v>
      </c>
      <c r="N101" s="18" t="s">
        <v>2757</v>
      </c>
      <c r="O101" s="17" t="s">
        <v>2758</v>
      </c>
    </row>
    <row r="102" spans="11:15" x14ac:dyDescent="0.25">
      <c r="K102" s="18" t="s">
        <v>784</v>
      </c>
      <c r="L102" s="17" t="s">
        <v>785</v>
      </c>
      <c r="N102" s="18" t="s">
        <v>3140</v>
      </c>
      <c r="O102" s="17" t="s">
        <v>3141</v>
      </c>
    </row>
    <row r="103" spans="11:15" x14ac:dyDescent="0.25">
      <c r="K103" s="18" t="s">
        <v>8533</v>
      </c>
      <c r="L103" s="17" t="s">
        <v>8530</v>
      </c>
      <c r="N103" s="18" t="s">
        <v>1123</v>
      </c>
      <c r="O103" s="17" t="s">
        <v>1124</v>
      </c>
    </row>
    <row r="104" spans="11:15" x14ac:dyDescent="0.25">
      <c r="K104" s="18" t="s">
        <v>452</v>
      </c>
      <c r="L104" s="17" t="s">
        <v>455</v>
      </c>
      <c r="N104" s="18" t="s">
        <v>1033</v>
      </c>
      <c r="O104" s="17" t="s">
        <v>1034</v>
      </c>
    </row>
    <row r="105" spans="11:15" x14ac:dyDescent="0.25">
      <c r="K105" s="18" t="s">
        <v>4036</v>
      </c>
      <c r="L105" s="17" t="s">
        <v>4037</v>
      </c>
      <c r="N105" s="18" t="s">
        <v>1254</v>
      </c>
      <c r="O105" s="17" t="s">
        <v>1255</v>
      </c>
    </row>
    <row r="106" spans="11:15" x14ac:dyDescent="0.25">
      <c r="K106" s="18" t="s">
        <v>1923</v>
      </c>
      <c r="L106" s="17" t="s">
        <v>1924</v>
      </c>
      <c r="N106" s="18" t="s">
        <v>1303</v>
      </c>
      <c r="O106" s="17" t="s">
        <v>1304</v>
      </c>
    </row>
    <row r="107" spans="11:15" x14ac:dyDescent="0.25">
      <c r="K107" s="18" t="s">
        <v>522</v>
      </c>
      <c r="L107" s="17" t="s">
        <v>523</v>
      </c>
      <c r="N107" s="18" t="s">
        <v>5815</v>
      </c>
      <c r="O107" s="17" t="s">
        <v>5816</v>
      </c>
    </row>
    <row r="108" spans="11:15" x14ac:dyDescent="0.25">
      <c r="K108" s="18" t="s">
        <v>513</v>
      </c>
      <c r="L108" s="17" t="s">
        <v>516</v>
      </c>
      <c r="N108" s="18" t="s">
        <v>5638</v>
      </c>
      <c r="O108" s="17" t="s">
        <v>5639</v>
      </c>
    </row>
    <row r="109" spans="11:15" x14ac:dyDescent="0.25">
      <c r="K109" s="18" t="s">
        <v>2918</v>
      </c>
      <c r="L109" s="17" t="s">
        <v>2919</v>
      </c>
      <c r="N109" s="18" t="s">
        <v>4018</v>
      </c>
      <c r="O109" s="17" t="s">
        <v>4019</v>
      </c>
    </row>
    <row r="110" spans="11:15" x14ac:dyDescent="0.25">
      <c r="K110" s="18" t="s">
        <v>2890</v>
      </c>
      <c r="L110" s="17" t="s">
        <v>2891</v>
      </c>
      <c r="N110" s="18" t="s">
        <v>3238</v>
      </c>
      <c r="O110" s="17" t="s">
        <v>3239</v>
      </c>
    </row>
    <row r="111" spans="11:15" x14ac:dyDescent="0.25">
      <c r="K111" s="18" t="s">
        <v>518</v>
      </c>
      <c r="L111" s="17" t="s">
        <v>519</v>
      </c>
      <c r="N111" s="18" t="s">
        <v>5654</v>
      </c>
      <c r="O111" s="17" t="s">
        <v>5655</v>
      </c>
    </row>
    <row r="112" spans="11:15" x14ac:dyDescent="0.25">
      <c r="K112" s="18" t="s">
        <v>2916</v>
      </c>
      <c r="L112" s="17" t="s">
        <v>2917</v>
      </c>
      <c r="N112" s="18" t="s">
        <v>5708</v>
      </c>
      <c r="O112" s="17" t="s">
        <v>5709</v>
      </c>
    </row>
    <row r="113" spans="11:15" x14ac:dyDescent="0.25">
      <c r="K113" s="18" t="s">
        <v>2262</v>
      </c>
      <c r="L113" s="17" t="s">
        <v>2265</v>
      </c>
      <c r="N113" s="18" t="s">
        <v>3299</v>
      </c>
      <c r="O113" s="17" t="s">
        <v>3300</v>
      </c>
    </row>
    <row r="114" spans="11:15" x14ac:dyDescent="0.25">
      <c r="K114" s="18" t="s">
        <v>1913</v>
      </c>
      <c r="L114" s="17" t="s">
        <v>1914</v>
      </c>
      <c r="N114" s="18" t="s">
        <v>3241</v>
      </c>
      <c r="O114" s="17" t="s">
        <v>3242</v>
      </c>
    </row>
    <row r="115" spans="11:15" x14ac:dyDescent="0.25">
      <c r="K115" s="18" t="s">
        <v>2364</v>
      </c>
      <c r="L115" s="17" t="s">
        <v>2367</v>
      </c>
      <c r="N115" s="18" t="s">
        <v>3054</v>
      </c>
      <c r="O115" s="17" t="s">
        <v>3055</v>
      </c>
    </row>
    <row r="116" spans="11:15" x14ac:dyDescent="0.25">
      <c r="K116" s="18" t="s">
        <v>2898</v>
      </c>
      <c r="L116" s="17" t="s">
        <v>2901</v>
      </c>
      <c r="N116" s="18" t="s">
        <v>5941</v>
      </c>
      <c r="O116" s="17" t="s">
        <v>5942</v>
      </c>
    </row>
    <row r="117" spans="11:15" x14ac:dyDescent="0.25">
      <c r="K117" s="18" t="s">
        <v>2924</v>
      </c>
      <c r="L117" s="17" t="s">
        <v>2925</v>
      </c>
      <c r="N117" s="18" t="s">
        <v>3040</v>
      </c>
      <c r="O117" s="17" t="s">
        <v>3041</v>
      </c>
    </row>
    <row r="118" spans="11:15" x14ac:dyDescent="0.25">
      <c r="K118" s="18" t="s">
        <v>2930</v>
      </c>
      <c r="L118" s="17" t="s">
        <v>2931</v>
      </c>
      <c r="N118" s="18" t="s">
        <v>6454</v>
      </c>
      <c r="O118" s="17" t="s">
        <v>6455</v>
      </c>
    </row>
    <row r="119" spans="11:15" x14ac:dyDescent="0.25">
      <c r="K119" s="18" t="s">
        <v>2928</v>
      </c>
      <c r="L119" s="17" t="s">
        <v>2929</v>
      </c>
      <c r="N119" s="18" t="s">
        <v>2997</v>
      </c>
      <c r="O119" s="17" t="s">
        <v>2998</v>
      </c>
    </row>
    <row r="120" spans="11:15" x14ac:dyDescent="0.25">
      <c r="K120" s="18" t="s">
        <v>8234</v>
      </c>
      <c r="L120" s="17" t="s">
        <v>8235</v>
      </c>
      <c r="N120" s="18" t="s">
        <v>2939</v>
      </c>
      <c r="O120" s="17" t="s">
        <v>2940</v>
      </c>
    </row>
    <row r="121" spans="11:15" x14ac:dyDescent="0.25">
      <c r="K121" s="18" t="s">
        <v>8236</v>
      </c>
      <c r="L121" s="17" t="s">
        <v>8237</v>
      </c>
      <c r="N121" s="18" t="s">
        <v>8240</v>
      </c>
      <c r="O121" s="17" t="s">
        <v>8241</v>
      </c>
    </row>
    <row r="122" spans="11:15" x14ac:dyDescent="0.25">
      <c r="K122" s="18" t="s">
        <v>8536</v>
      </c>
      <c r="L122" s="17" t="s">
        <v>8535</v>
      </c>
      <c r="N122" s="18" t="s">
        <v>3311</v>
      </c>
      <c r="O122" s="17" t="s">
        <v>3312</v>
      </c>
    </row>
    <row r="123" spans="11:15" x14ac:dyDescent="0.25">
      <c r="K123" s="18" t="s">
        <v>706</v>
      </c>
      <c r="L123" s="17" t="s">
        <v>709</v>
      </c>
      <c r="N123" s="18" t="s">
        <v>6211</v>
      </c>
      <c r="O123" s="17" t="s">
        <v>6212</v>
      </c>
    </row>
    <row r="124" spans="11:15" x14ac:dyDescent="0.25">
      <c r="K124" s="18" t="s">
        <v>2201</v>
      </c>
      <c r="L124" s="17" t="s">
        <v>2202</v>
      </c>
      <c r="N124" s="18" t="s">
        <v>5877</v>
      </c>
      <c r="O124" s="17" t="s">
        <v>5878</v>
      </c>
    </row>
    <row r="125" spans="11:15" x14ac:dyDescent="0.25">
      <c r="K125" s="18" t="s">
        <v>2100</v>
      </c>
      <c r="L125" s="17" t="s">
        <v>2101</v>
      </c>
      <c r="N125" s="18" t="s">
        <v>6226</v>
      </c>
      <c r="O125" s="17" t="s">
        <v>6227</v>
      </c>
    </row>
    <row r="126" spans="11:15" x14ac:dyDescent="0.25">
      <c r="K126" s="18" t="s">
        <v>972</v>
      </c>
      <c r="L126" s="17" t="s">
        <v>973</v>
      </c>
      <c r="N126" s="18" t="s">
        <v>6202</v>
      </c>
      <c r="O126" s="17" t="s">
        <v>6203</v>
      </c>
    </row>
    <row r="127" spans="11:15" x14ac:dyDescent="0.25">
      <c r="K127" s="18" t="s">
        <v>974</v>
      </c>
      <c r="L127" s="17" t="s">
        <v>975</v>
      </c>
      <c r="N127" s="18" t="s">
        <v>6079</v>
      </c>
      <c r="O127" s="17" t="s">
        <v>6080</v>
      </c>
    </row>
    <row r="128" spans="11:15" x14ac:dyDescent="0.25">
      <c r="K128" s="18" t="s">
        <v>2490</v>
      </c>
      <c r="L128" s="17" t="s">
        <v>2491</v>
      </c>
      <c r="N128" s="18" t="s">
        <v>2469</v>
      </c>
      <c r="O128" s="17" t="s">
        <v>2470</v>
      </c>
    </row>
    <row r="129" spans="11:15" x14ac:dyDescent="0.25">
      <c r="K129" s="18" t="s">
        <v>977</v>
      </c>
      <c r="L129" s="17" t="s">
        <v>978</v>
      </c>
      <c r="N129" s="18" t="s">
        <v>1081</v>
      </c>
      <c r="O129" s="17" t="s">
        <v>1082</v>
      </c>
    </row>
    <row r="130" spans="11:15" x14ac:dyDescent="0.25">
      <c r="K130" s="18" t="s">
        <v>749</v>
      </c>
      <c r="L130" s="17" t="s">
        <v>750</v>
      </c>
      <c r="N130" s="18" t="s">
        <v>8658</v>
      </c>
      <c r="O130" s="17" t="s">
        <v>8657</v>
      </c>
    </row>
    <row r="131" spans="11:15" x14ac:dyDescent="0.25">
      <c r="K131" s="18" t="s">
        <v>1026</v>
      </c>
      <c r="L131" s="17" t="s">
        <v>1029</v>
      </c>
      <c r="N131" s="18" t="s">
        <v>1497</v>
      </c>
      <c r="O131" s="17" t="s">
        <v>1498</v>
      </c>
    </row>
    <row r="132" spans="11:15" x14ac:dyDescent="0.25">
      <c r="K132" s="18" t="s">
        <v>983</v>
      </c>
      <c r="L132" s="17" t="s">
        <v>986</v>
      </c>
      <c r="N132" s="18" t="s">
        <v>2696</v>
      </c>
      <c r="O132" s="17" t="s">
        <v>2697</v>
      </c>
    </row>
    <row r="133" spans="11:15" x14ac:dyDescent="0.25">
      <c r="K133" s="18" t="s">
        <v>2205</v>
      </c>
      <c r="L133" s="17" t="s">
        <v>2206</v>
      </c>
      <c r="N133" s="18" t="s">
        <v>1248</v>
      </c>
      <c r="O133" s="17" t="s">
        <v>1249</v>
      </c>
    </row>
    <row r="134" spans="11:15" x14ac:dyDescent="0.25">
      <c r="K134" s="18" t="s">
        <v>1042</v>
      </c>
      <c r="L134" s="17" t="s">
        <v>1045</v>
      </c>
      <c r="N134" s="18" t="s">
        <v>314</v>
      </c>
      <c r="O134" s="17" t="s">
        <v>315</v>
      </c>
    </row>
    <row r="135" spans="11:15" x14ac:dyDescent="0.25">
      <c r="K135" s="18" t="s">
        <v>1018</v>
      </c>
      <c r="L135" s="17" t="s">
        <v>1019</v>
      </c>
      <c r="N135" s="18"/>
      <c r="O135" s="17" t="s">
        <v>8538</v>
      </c>
    </row>
    <row r="136" spans="11:15" x14ac:dyDescent="0.25">
      <c r="K136" s="18" t="s">
        <v>2695</v>
      </c>
      <c r="L136" s="17" t="s">
        <v>2698</v>
      </c>
      <c r="N136" s="18" t="s">
        <v>8513</v>
      </c>
      <c r="O136" s="17" t="s">
        <v>8512</v>
      </c>
    </row>
    <row r="137" spans="11:15" x14ac:dyDescent="0.25">
      <c r="K137" s="18" t="s">
        <v>2717</v>
      </c>
      <c r="L137" s="17" t="s">
        <v>2718</v>
      </c>
      <c r="N137" s="18" t="s">
        <v>4397</v>
      </c>
      <c r="O137" s="17" t="s">
        <v>4398</v>
      </c>
    </row>
    <row r="138" spans="11:15" x14ac:dyDescent="0.25">
      <c r="K138" s="18" t="s">
        <v>1012</v>
      </c>
      <c r="L138" s="17" t="s">
        <v>1015</v>
      </c>
      <c r="N138" s="18" t="s">
        <v>474</v>
      </c>
      <c r="O138" s="17" t="s">
        <v>475</v>
      </c>
    </row>
    <row r="139" spans="11:15" x14ac:dyDescent="0.25">
      <c r="K139" s="18" t="s">
        <v>2192</v>
      </c>
      <c r="L139" s="17" t="s">
        <v>2193</v>
      </c>
      <c r="N139" s="18" t="s">
        <v>311</v>
      </c>
      <c r="O139" s="17" t="s">
        <v>312</v>
      </c>
    </row>
    <row r="140" spans="11:15" x14ac:dyDescent="0.25">
      <c r="K140" s="18" t="s">
        <v>2488</v>
      </c>
      <c r="L140" s="17" t="s">
        <v>2489</v>
      </c>
      <c r="N140" s="18" t="s">
        <v>636</v>
      </c>
      <c r="O140" s="17" t="s">
        <v>637</v>
      </c>
    </row>
    <row r="141" spans="11:15" x14ac:dyDescent="0.25">
      <c r="K141" s="18" t="s">
        <v>769</v>
      </c>
      <c r="L141" s="17" t="s">
        <v>770</v>
      </c>
      <c r="N141" s="18" t="s">
        <v>2899</v>
      </c>
      <c r="O141" s="17" t="s">
        <v>2900</v>
      </c>
    </row>
    <row r="142" spans="11:15" x14ac:dyDescent="0.25">
      <c r="K142" s="18" t="s">
        <v>856</v>
      </c>
      <c r="L142" s="17" t="s">
        <v>857</v>
      </c>
      <c r="N142" s="18" t="s">
        <v>3436</v>
      </c>
      <c r="O142" s="17" t="s">
        <v>3437</v>
      </c>
    </row>
    <row r="143" spans="11:15" x14ac:dyDescent="0.25">
      <c r="K143" s="18" t="s">
        <v>2165</v>
      </c>
      <c r="L143" s="17" t="s">
        <v>2168</v>
      </c>
      <c r="N143" s="18" t="s">
        <v>460</v>
      </c>
      <c r="O143" s="17" t="s">
        <v>461</v>
      </c>
    </row>
    <row r="144" spans="11:15" x14ac:dyDescent="0.25">
      <c r="K144" s="18" t="s">
        <v>2173</v>
      </c>
      <c r="L144" s="17" t="s">
        <v>2174</v>
      </c>
      <c r="N144" s="18" t="s">
        <v>8698</v>
      </c>
      <c r="O144" s="17" t="s">
        <v>8697</v>
      </c>
    </row>
    <row r="145" spans="11:15" x14ac:dyDescent="0.25">
      <c r="K145" s="18" t="s">
        <v>2700</v>
      </c>
      <c r="L145" s="17" t="s">
        <v>2701</v>
      </c>
      <c r="N145" s="18" t="s">
        <v>464</v>
      </c>
      <c r="O145" s="17" t="s">
        <v>465</v>
      </c>
    </row>
    <row r="146" spans="11:15" x14ac:dyDescent="0.25">
      <c r="K146" s="18" t="s">
        <v>2756</v>
      </c>
      <c r="L146" s="17" t="s">
        <v>2759</v>
      </c>
      <c r="N146" s="18" t="s">
        <v>467</v>
      </c>
      <c r="O146" s="17" t="s">
        <v>468</v>
      </c>
    </row>
    <row r="147" spans="11:15" x14ac:dyDescent="0.25">
      <c r="K147" s="18" t="s">
        <v>2737</v>
      </c>
      <c r="L147" s="17" t="s">
        <v>2738</v>
      </c>
      <c r="N147" s="18" t="s">
        <v>2654</v>
      </c>
      <c r="O147" s="17" t="s">
        <v>2655</v>
      </c>
    </row>
    <row r="148" spans="11:15" x14ac:dyDescent="0.25">
      <c r="K148" s="18" t="s">
        <v>2705</v>
      </c>
      <c r="L148" s="17" t="s">
        <v>2706</v>
      </c>
      <c r="N148" s="18" t="s">
        <v>343</v>
      </c>
      <c r="O148" s="17" t="s">
        <v>344</v>
      </c>
    </row>
    <row r="149" spans="11:15" x14ac:dyDescent="0.25">
      <c r="K149" s="18" t="s">
        <v>1032</v>
      </c>
      <c r="L149" s="17" t="s">
        <v>1035</v>
      </c>
      <c r="N149" s="18" t="s">
        <v>347</v>
      </c>
      <c r="O149" s="17" t="s">
        <v>348</v>
      </c>
    </row>
    <row r="150" spans="11:15" x14ac:dyDescent="0.25">
      <c r="K150" s="18" t="s">
        <v>8517</v>
      </c>
      <c r="L150" s="17" t="s">
        <v>8516</v>
      </c>
      <c r="N150" s="18" t="s">
        <v>325</v>
      </c>
      <c r="O150" s="17" t="s">
        <v>326</v>
      </c>
    </row>
    <row r="151" spans="11:15" x14ac:dyDescent="0.25">
      <c r="K151" s="18" t="s">
        <v>8514</v>
      </c>
      <c r="L151" s="17" t="s">
        <v>8511</v>
      </c>
      <c r="N151" s="18" t="s">
        <v>329</v>
      </c>
      <c r="O151" s="17" t="s">
        <v>330</v>
      </c>
    </row>
    <row r="152" spans="11:15" x14ac:dyDescent="0.25">
      <c r="K152" s="18" t="s">
        <v>5637</v>
      </c>
      <c r="L152" s="17" t="s">
        <v>5640</v>
      </c>
      <c r="N152" s="18" t="s">
        <v>304</v>
      </c>
      <c r="O152" s="17" t="s">
        <v>305</v>
      </c>
    </row>
    <row r="153" spans="11:15" x14ac:dyDescent="0.25">
      <c r="K153" s="18" t="s">
        <v>5363</v>
      </c>
      <c r="L153" s="17" t="s">
        <v>5364</v>
      </c>
      <c r="N153" s="18" t="s">
        <v>574</v>
      </c>
      <c r="O153" s="17" t="s">
        <v>575</v>
      </c>
    </row>
    <row r="154" spans="11:15" x14ac:dyDescent="0.25">
      <c r="K154" s="18" t="s">
        <v>120</v>
      </c>
      <c r="L154" s="17" t="s">
        <v>121</v>
      </c>
      <c r="N154" s="18" t="s">
        <v>4362</v>
      </c>
      <c r="O154" s="17" t="s">
        <v>4363</v>
      </c>
    </row>
    <row r="155" spans="11:15" x14ac:dyDescent="0.25">
      <c r="K155" s="18" t="s">
        <v>1251</v>
      </c>
      <c r="L155" s="17" t="s">
        <v>1252</v>
      </c>
      <c r="N155" s="18" t="s">
        <v>984</v>
      </c>
      <c r="O155" s="17" t="s">
        <v>985</v>
      </c>
    </row>
    <row r="156" spans="11:15" x14ac:dyDescent="0.25">
      <c r="K156" s="18" t="s">
        <v>109</v>
      </c>
      <c r="L156" s="17" t="s">
        <v>110</v>
      </c>
      <c r="N156" s="18" t="s">
        <v>4490</v>
      </c>
      <c r="O156" s="17" t="s">
        <v>4491</v>
      </c>
    </row>
    <row r="157" spans="11:15" x14ac:dyDescent="0.25">
      <c r="K157" s="18" t="s">
        <v>4319</v>
      </c>
      <c r="L157" s="17" t="s">
        <v>4322</v>
      </c>
      <c r="N157" s="18" t="s">
        <v>8081</v>
      </c>
      <c r="O157" s="17" t="s">
        <v>8082</v>
      </c>
    </row>
    <row r="158" spans="11:15" x14ac:dyDescent="0.25">
      <c r="K158" s="18" t="s">
        <v>4672</v>
      </c>
      <c r="L158" s="17" t="s">
        <v>4673</v>
      </c>
      <c r="N158" s="18" t="s">
        <v>2263</v>
      </c>
      <c r="O158" s="17" t="s">
        <v>2264</v>
      </c>
    </row>
    <row r="159" spans="11:15" x14ac:dyDescent="0.25">
      <c r="K159" s="18" t="s">
        <v>1288</v>
      </c>
      <c r="L159" s="17" t="s">
        <v>1289</v>
      </c>
      <c r="N159" s="18" t="s">
        <v>470</v>
      </c>
      <c r="O159" s="17" t="s">
        <v>471</v>
      </c>
    </row>
    <row r="160" spans="11:15" x14ac:dyDescent="0.25">
      <c r="K160" s="18" t="s">
        <v>6288</v>
      </c>
      <c r="L160" s="17" t="s">
        <v>6289</v>
      </c>
      <c r="N160" s="18" t="s">
        <v>514</v>
      </c>
      <c r="O160" s="17" t="s">
        <v>515</v>
      </c>
    </row>
    <row r="161" spans="11:15" x14ac:dyDescent="0.25">
      <c r="K161" s="18" t="s">
        <v>6317</v>
      </c>
      <c r="L161" s="17" t="s">
        <v>6318</v>
      </c>
      <c r="N161" s="18" t="s">
        <v>4390</v>
      </c>
      <c r="O161" s="17" t="s">
        <v>4391</v>
      </c>
    </row>
    <row r="162" spans="11:15" x14ac:dyDescent="0.25">
      <c r="K162" s="18" t="s">
        <v>4378</v>
      </c>
      <c r="L162" s="17" t="s">
        <v>4379</v>
      </c>
      <c r="N162" s="18" t="s">
        <v>2664</v>
      </c>
      <c r="O162" s="17" t="s">
        <v>2665</v>
      </c>
    </row>
    <row r="163" spans="11:15" x14ac:dyDescent="0.25">
      <c r="K163" s="18" t="s">
        <v>6208</v>
      </c>
      <c r="L163" s="17" t="s">
        <v>6209</v>
      </c>
      <c r="N163" s="18"/>
      <c r="O163" s="17" t="s">
        <v>8518</v>
      </c>
    </row>
    <row r="164" spans="11:15" x14ac:dyDescent="0.25">
      <c r="K164" s="18" t="s">
        <v>1165</v>
      </c>
      <c r="L164" s="17" t="s">
        <v>1168</v>
      </c>
      <c r="N164" s="18" t="s">
        <v>4248</v>
      </c>
      <c r="O164" s="17" t="s">
        <v>4249</v>
      </c>
    </row>
    <row r="165" spans="11:15" x14ac:dyDescent="0.25">
      <c r="K165" s="18" t="s">
        <v>1290</v>
      </c>
      <c r="L165" s="17" t="s">
        <v>1291</v>
      </c>
      <c r="N165" s="18" t="s">
        <v>4375</v>
      </c>
      <c r="O165" s="17" t="s">
        <v>4376</v>
      </c>
    </row>
    <row r="166" spans="11:15" x14ac:dyDescent="0.25">
      <c r="K166" s="18" t="s">
        <v>1256</v>
      </c>
      <c r="L166" s="17" t="s">
        <v>1257</v>
      </c>
      <c r="N166" s="18" t="s">
        <v>8985</v>
      </c>
      <c r="O166" s="17" t="s">
        <v>8984</v>
      </c>
    </row>
    <row r="167" spans="11:15" x14ac:dyDescent="0.25">
      <c r="K167" s="18" t="s">
        <v>124</v>
      </c>
      <c r="L167" s="17" t="s">
        <v>125</v>
      </c>
      <c r="N167" s="18" t="s">
        <v>4214</v>
      </c>
      <c r="O167" s="17" t="s">
        <v>4215</v>
      </c>
    </row>
    <row r="168" spans="11:15" x14ac:dyDescent="0.25">
      <c r="K168" s="18" t="s">
        <v>1317</v>
      </c>
      <c r="L168" s="17" t="s">
        <v>1318</v>
      </c>
      <c r="N168" s="18" t="s">
        <v>2953</v>
      </c>
      <c r="O168" s="17" t="s">
        <v>2954</v>
      </c>
    </row>
    <row r="169" spans="11:15" x14ac:dyDescent="0.25">
      <c r="K169" s="18" t="s">
        <v>1126</v>
      </c>
      <c r="L169" s="17" t="s">
        <v>1127</v>
      </c>
      <c r="N169" s="18" t="s">
        <v>7678</v>
      </c>
      <c r="O169" s="17" t="s">
        <v>7679</v>
      </c>
    </row>
    <row r="170" spans="11:15" x14ac:dyDescent="0.25">
      <c r="K170" s="18" t="s">
        <v>6737</v>
      </c>
      <c r="L170" s="17" t="s">
        <v>6738</v>
      </c>
      <c r="N170" s="18" t="s">
        <v>8560</v>
      </c>
      <c r="O170" s="17" t="s">
        <v>8559</v>
      </c>
    </row>
    <row r="171" spans="11:15" x14ac:dyDescent="0.25">
      <c r="K171" s="18" t="s">
        <v>1439</v>
      </c>
      <c r="L171" s="17" t="s">
        <v>1442</v>
      </c>
      <c r="N171" s="18" t="s">
        <v>837</v>
      </c>
      <c r="O171" s="17" t="s">
        <v>838</v>
      </c>
    </row>
    <row r="172" spans="11:15" x14ac:dyDescent="0.25">
      <c r="K172" s="18" t="s">
        <v>2112</v>
      </c>
      <c r="L172" s="17" t="s">
        <v>2113</v>
      </c>
      <c r="N172" s="18" t="s">
        <v>298</v>
      </c>
      <c r="O172" s="17" t="s">
        <v>299</v>
      </c>
    </row>
    <row r="173" spans="11:15" x14ac:dyDescent="0.25">
      <c r="K173" s="18" t="s">
        <v>690</v>
      </c>
      <c r="L173" s="17" t="s">
        <v>693</v>
      </c>
      <c r="N173" s="18" t="s">
        <v>3490</v>
      </c>
      <c r="O173" s="17" t="s">
        <v>3491</v>
      </c>
    </row>
    <row r="174" spans="11:15" x14ac:dyDescent="0.25">
      <c r="K174" s="18" t="s">
        <v>1328</v>
      </c>
      <c r="L174" s="17" t="s">
        <v>1329</v>
      </c>
      <c r="N174" s="18" t="s">
        <v>3388</v>
      </c>
      <c r="O174" s="17" t="s">
        <v>3389</v>
      </c>
    </row>
    <row r="175" spans="11:15" x14ac:dyDescent="0.25">
      <c r="K175" s="18" t="s">
        <v>5297</v>
      </c>
      <c r="L175" s="17" t="s">
        <v>5298</v>
      </c>
      <c r="N175" s="18" t="s">
        <v>827</v>
      </c>
      <c r="O175" s="17" t="s">
        <v>828</v>
      </c>
    </row>
    <row r="176" spans="11:15" x14ac:dyDescent="0.25">
      <c r="K176" s="18" t="s">
        <v>4887</v>
      </c>
      <c r="L176" s="17" t="s">
        <v>4890</v>
      </c>
      <c r="N176" s="18" t="s">
        <v>129</v>
      </c>
      <c r="O176" s="17" t="s">
        <v>130</v>
      </c>
    </row>
    <row r="177" spans="11:15" x14ac:dyDescent="0.25">
      <c r="K177" s="18" t="s">
        <v>4348</v>
      </c>
      <c r="L177" s="17" t="s">
        <v>4351</v>
      </c>
      <c r="N177" s="18" t="s">
        <v>7912</v>
      </c>
      <c r="O177" s="17" t="s">
        <v>7913</v>
      </c>
    </row>
    <row r="178" spans="11:15" x14ac:dyDescent="0.25">
      <c r="K178" s="18" t="s">
        <v>1048</v>
      </c>
      <c r="L178" s="17" t="s">
        <v>1049</v>
      </c>
      <c r="N178" s="18" t="s">
        <v>619</v>
      </c>
      <c r="O178" s="17" t="s">
        <v>620</v>
      </c>
    </row>
    <row r="179" spans="11:15" x14ac:dyDescent="0.25">
      <c r="K179" s="18" t="s">
        <v>6520</v>
      </c>
      <c r="L179" s="17" t="s">
        <v>6521</v>
      </c>
      <c r="N179" s="18" t="s">
        <v>116</v>
      </c>
      <c r="O179" s="17" t="s">
        <v>117</v>
      </c>
    </row>
    <row r="180" spans="11:15" x14ac:dyDescent="0.25">
      <c r="K180" s="18" t="s">
        <v>4338</v>
      </c>
      <c r="L180" s="17" t="s">
        <v>4341</v>
      </c>
      <c r="N180" s="18" t="s">
        <v>250</v>
      </c>
      <c r="O180" s="17" t="s">
        <v>251</v>
      </c>
    </row>
    <row r="181" spans="11:15" x14ac:dyDescent="0.25">
      <c r="K181" s="18" t="s">
        <v>4344</v>
      </c>
      <c r="L181" s="17" t="s">
        <v>4345</v>
      </c>
      <c r="N181" s="18" t="s">
        <v>1270</v>
      </c>
      <c r="O181" s="17" t="s">
        <v>1271</v>
      </c>
    </row>
    <row r="182" spans="11:15" x14ac:dyDescent="0.25">
      <c r="K182" s="18" t="s">
        <v>1759</v>
      </c>
      <c r="L182" s="17" t="s">
        <v>1760</v>
      </c>
      <c r="N182" s="18" t="s">
        <v>441</v>
      </c>
      <c r="O182" s="17" t="s">
        <v>442</v>
      </c>
    </row>
    <row r="183" spans="11:15" x14ac:dyDescent="0.25">
      <c r="K183" s="18" t="s">
        <v>4396</v>
      </c>
      <c r="L183" s="17" t="s">
        <v>4399</v>
      </c>
      <c r="N183" s="18" t="s">
        <v>526</v>
      </c>
      <c r="O183" s="17" t="s">
        <v>527</v>
      </c>
    </row>
    <row r="184" spans="11:15" x14ac:dyDescent="0.25">
      <c r="K184" s="18" t="s">
        <v>6221</v>
      </c>
      <c r="L184" s="17" t="s">
        <v>6222</v>
      </c>
      <c r="N184" s="18" t="s">
        <v>8132</v>
      </c>
      <c r="O184" s="17" t="s">
        <v>8133</v>
      </c>
    </row>
    <row r="185" spans="11:15" x14ac:dyDescent="0.25">
      <c r="K185" s="18" t="s">
        <v>6530</v>
      </c>
      <c r="L185" s="17" t="s">
        <v>6531</v>
      </c>
      <c r="N185" s="18" t="s">
        <v>7985</v>
      </c>
      <c r="O185" s="17" t="s">
        <v>7986</v>
      </c>
    </row>
    <row r="186" spans="11:15" x14ac:dyDescent="0.25">
      <c r="K186" s="18" t="s">
        <v>6624</v>
      </c>
      <c r="L186" s="17" t="s">
        <v>6625</v>
      </c>
      <c r="N186" s="18" t="s">
        <v>691</v>
      </c>
      <c r="O186" s="17" t="s">
        <v>692</v>
      </c>
    </row>
    <row r="187" spans="11:15" x14ac:dyDescent="0.25">
      <c r="K187" s="18" t="s">
        <v>795</v>
      </c>
      <c r="L187" s="17" t="s">
        <v>796</v>
      </c>
      <c r="N187" s="18" t="s">
        <v>774</v>
      </c>
      <c r="O187" s="17" t="s">
        <v>775</v>
      </c>
    </row>
    <row r="188" spans="11:15" x14ac:dyDescent="0.25">
      <c r="K188" s="18" t="s">
        <v>1266</v>
      </c>
      <c r="L188" s="17" t="s">
        <v>1267</v>
      </c>
      <c r="N188" s="18" t="s">
        <v>5821</v>
      </c>
      <c r="O188" s="17" t="s">
        <v>5822</v>
      </c>
    </row>
    <row r="189" spans="11:15" x14ac:dyDescent="0.25">
      <c r="K189" s="18" t="s">
        <v>1061</v>
      </c>
      <c r="L189" s="17" t="s">
        <v>1062</v>
      </c>
      <c r="N189" s="18" t="s">
        <v>591</v>
      </c>
      <c r="O189" s="17" t="s">
        <v>592</v>
      </c>
    </row>
    <row r="190" spans="11:15" x14ac:dyDescent="0.25">
      <c r="K190" s="18" t="s">
        <v>789</v>
      </c>
      <c r="L190" s="17" t="s">
        <v>792</v>
      </c>
      <c r="N190" s="18" t="s">
        <v>4201</v>
      </c>
      <c r="O190" s="17" t="s">
        <v>4202</v>
      </c>
    </row>
    <row r="191" spans="11:15" x14ac:dyDescent="0.25">
      <c r="K191" s="18" t="s">
        <v>7571</v>
      </c>
      <c r="L191" s="17" t="s">
        <v>7572</v>
      </c>
      <c r="N191" s="18" t="s">
        <v>1921</v>
      </c>
      <c r="O191" s="17" t="s">
        <v>1922</v>
      </c>
    </row>
    <row r="192" spans="11:15" x14ac:dyDescent="0.25">
      <c r="K192" s="18" t="s">
        <v>762</v>
      </c>
      <c r="L192" s="17" t="s">
        <v>763</v>
      </c>
      <c r="N192" s="18" t="s">
        <v>802</v>
      </c>
      <c r="O192" s="17" t="s">
        <v>803</v>
      </c>
    </row>
    <row r="193" spans="11:15" x14ac:dyDescent="0.25">
      <c r="K193" s="18" t="s">
        <v>8226</v>
      </c>
      <c r="L193" s="17" t="s">
        <v>8227</v>
      </c>
      <c r="N193" s="18" t="s">
        <v>7921</v>
      </c>
      <c r="O193" s="17" t="s">
        <v>7922</v>
      </c>
    </row>
    <row r="194" spans="11:15" x14ac:dyDescent="0.25">
      <c r="K194" s="18" t="s">
        <v>1343</v>
      </c>
      <c r="L194" s="17" t="s">
        <v>1344</v>
      </c>
      <c r="N194" s="18" t="s">
        <v>683</v>
      </c>
      <c r="O194" s="17" t="s">
        <v>684</v>
      </c>
    </row>
    <row r="195" spans="11:15" x14ac:dyDescent="0.25">
      <c r="K195" s="18" t="s">
        <v>1259</v>
      </c>
      <c r="L195" s="17" t="s">
        <v>1260</v>
      </c>
      <c r="N195" s="18" t="s">
        <v>882</v>
      </c>
      <c r="O195" s="17" t="s">
        <v>883</v>
      </c>
    </row>
    <row r="196" spans="11:15" x14ac:dyDescent="0.25">
      <c r="K196" s="18" t="s">
        <v>6558</v>
      </c>
      <c r="L196" s="17" t="s">
        <v>6559</v>
      </c>
      <c r="N196" s="18" t="s">
        <v>158</v>
      </c>
      <c r="O196" s="17" t="s">
        <v>159</v>
      </c>
    </row>
    <row r="197" spans="11:15" x14ac:dyDescent="0.25">
      <c r="K197" s="18" t="s">
        <v>6216</v>
      </c>
      <c r="L197" s="17" t="s">
        <v>6217</v>
      </c>
      <c r="N197" s="18" t="s">
        <v>453</v>
      </c>
      <c r="O197" s="17" t="s">
        <v>454</v>
      </c>
    </row>
    <row r="198" spans="11:15" x14ac:dyDescent="0.25">
      <c r="K198" s="18" t="s">
        <v>6546</v>
      </c>
      <c r="L198" s="17" t="s">
        <v>6547</v>
      </c>
      <c r="N198" s="18" t="s">
        <v>698</v>
      </c>
      <c r="O198" s="17" t="s">
        <v>699</v>
      </c>
    </row>
    <row r="199" spans="11:15" x14ac:dyDescent="0.25">
      <c r="K199" s="18" t="s">
        <v>804</v>
      </c>
      <c r="L199" s="17" t="s">
        <v>805</v>
      </c>
      <c r="N199" s="18" t="s">
        <v>606</v>
      </c>
      <c r="O199" s="17" t="s">
        <v>607</v>
      </c>
    </row>
    <row r="200" spans="11:15" x14ac:dyDescent="0.25">
      <c r="K200" s="18" t="s">
        <v>2123</v>
      </c>
      <c r="L200" s="17" t="s">
        <v>2124</v>
      </c>
      <c r="N200" s="18" t="s">
        <v>790</v>
      </c>
      <c r="O200" s="17" t="s">
        <v>791</v>
      </c>
    </row>
    <row r="201" spans="11:15" x14ac:dyDescent="0.25">
      <c r="K201" s="18" t="s">
        <v>6273</v>
      </c>
      <c r="L201" s="17" t="s">
        <v>6274</v>
      </c>
      <c r="N201" s="18" t="s">
        <v>142</v>
      </c>
      <c r="O201" s="17" t="s">
        <v>143</v>
      </c>
    </row>
    <row r="202" spans="11:15" x14ac:dyDescent="0.25">
      <c r="K202" s="18" t="s">
        <v>4384</v>
      </c>
      <c r="L202" s="17" t="s">
        <v>4385</v>
      </c>
      <c r="N202" s="18" t="s">
        <v>447</v>
      </c>
      <c r="O202" s="17" t="s">
        <v>448</v>
      </c>
    </row>
    <row r="203" spans="11:15" x14ac:dyDescent="0.25">
      <c r="K203" s="18" t="s">
        <v>1309</v>
      </c>
      <c r="L203" s="17" t="s">
        <v>1310</v>
      </c>
      <c r="N203" s="18" t="s">
        <v>1043</v>
      </c>
      <c r="O203" s="17" t="s">
        <v>1044</v>
      </c>
    </row>
    <row r="204" spans="11:15" x14ac:dyDescent="0.25">
      <c r="K204" s="18" t="s">
        <v>6314</v>
      </c>
      <c r="L204" s="17" t="s">
        <v>6315</v>
      </c>
      <c r="N204" s="18" t="s">
        <v>339</v>
      </c>
      <c r="O204" s="17" t="s">
        <v>340</v>
      </c>
    </row>
    <row r="205" spans="11:15" x14ac:dyDescent="0.25">
      <c r="K205" s="18" t="s">
        <v>6627</v>
      </c>
      <c r="L205" s="17" t="s">
        <v>6628</v>
      </c>
      <c r="N205" s="18" t="s">
        <v>580</v>
      </c>
      <c r="O205" s="17" t="s">
        <v>581</v>
      </c>
    </row>
    <row r="206" spans="11:15" x14ac:dyDescent="0.25">
      <c r="K206" s="18" t="s">
        <v>6753</v>
      </c>
      <c r="L206" s="17" t="s">
        <v>6754</v>
      </c>
      <c r="N206" s="18" t="s">
        <v>263</v>
      </c>
      <c r="O206" s="17" t="s">
        <v>264</v>
      </c>
    </row>
    <row r="207" spans="11:15" x14ac:dyDescent="0.25">
      <c r="K207" s="18" t="s">
        <v>4323</v>
      </c>
      <c r="L207" s="17" t="s">
        <v>4324</v>
      </c>
      <c r="N207" s="18" t="s">
        <v>2509</v>
      </c>
      <c r="O207" s="17" t="s">
        <v>8520</v>
      </c>
    </row>
    <row r="208" spans="11:15" x14ac:dyDescent="0.25">
      <c r="K208" s="18" t="s">
        <v>122</v>
      </c>
      <c r="L208" s="17" t="s">
        <v>123</v>
      </c>
      <c r="N208" s="18"/>
      <c r="O208" s="17" t="s">
        <v>2510</v>
      </c>
    </row>
    <row r="209" spans="11:15" x14ac:dyDescent="0.25">
      <c r="K209" s="18" t="s">
        <v>2494</v>
      </c>
      <c r="L209" s="17" t="s">
        <v>2495</v>
      </c>
      <c r="N209" s="18" t="s">
        <v>4706</v>
      </c>
      <c r="O209" s="17" t="s">
        <v>4707</v>
      </c>
    </row>
    <row r="210" spans="11:15" x14ac:dyDescent="0.25">
      <c r="K210" s="18" t="s">
        <v>115</v>
      </c>
      <c r="L210" s="17" t="s">
        <v>118</v>
      </c>
      <c r="N210" s="18" t="s">
        <v>4316</v>
      </c>
      <c r="O210" s="17" t="s">
        <v>4317</v>
      </c>
    </row>
    <row r="211" spans="11:15" x14ac:dyDescent="0.25">
      <c r="K211" s="18" t="s">
        <v>1483</v>
      </c>
      <c r="L211" s="17" t="s">
        <v>1484</v>
      </c>
      <c r="N211" s="18" t="s">
        <v>1156</v>
      </c>
      <c r="O211" s="17" t="s">
        <v>1157</v>
      </c>
    </row>
    <row r="212" spans="11:15" x14ac:dyDescent="0.25">
      <c r="K212" s="18" t="s">
        <v>2278</v>
      </c>
      <c r="L212" s="17" t="s">
        <v>2279</v>
      </c>
      <c r="N212" s="18" t="s">
        <v>2557</v>
      </c>
      <c r="O212" s="17" t="s">
        <v>2558</v>
      </c>
    </row>
    <row r="213" spans="11:15" x14ac:dyDescent="0.25">
      <c r="K213" s="18" t="s">
        <v>1274</v>
      </c>
      <c r="L213" s="17" t="s">
        <v>1277</v>
      </c>
      <c r="N213" s="18" t="s">
        <v>33</v>
      </c>
      <c r="O213" s="17" t="s">
        <v>34</v>
      </c>
    </row>
    <row r="214" spans="11:15" x14ac:dyDescent="0.25">
      <c r="K214" s="18" t="s">
        <v>2132</v>
      </c>
      <c r="L214" s="17" t="s">
        <v>2133</v>
      </c>
      <c r="N214" s="18" t="s">
        <v>6234</v>
      </c>
      <c r="O214" s="17" t="s">
        <v>6235</v>
      </c>
    </row>
    <row r="215" spans="11:15" x14ac:dyDescent="0.25">
      <c r="K215" s="18" t="s">
        <v>822</v>
      </c>
      <c r="L215" s="17" t="s">
        <v>825</v>
      </c>
      <c r="N215" s="18" t="s">
        <v>2365</v>
      </c>
      <c r="O215" s="17" t="s">
        <v>2366</v>
      </c>
    </row>
    <row r="216" spans="11:15" x14ac:dyDescent="0.25">
      <c r="K216" s="18" t="s">
        <v>818</v>
      </c>
      <c r="L216" s="17" t="s">
        <v>819</v>
      </c>
      <c r="N216" s="18" t="s">
        <v>842</v>
      </c>
      <c r="O216" s="17" t="s">
        <v>843</v>
      </c>
    </row>
    <row r="217" spans="11:15" x14ac:dyDescent="0.25">
      <c r="K217" s="18" t="s">
        <v>1285</v>
      </c>
      <c r="L217" s="17" t="s">
        <v>1286</v>
      </c>
      <c r="N217" s="18" t="s">
        <v>7611</v>
      </c>
      <c r="O217" s="17" t="s">
        <v>7612</v>
      </c>
    </row>
    <row r="218" spans="11:15" x14ac:dyDescent="0.25">
      <c r="K218" s="18" t="s">
        <v>806</v>
      </c>
      <c r="L218" s="17" t="s">
        <v>807</v>
      </c>
      <c r="N218" s="18" t="s">
        <v>8532</v>
      </c>
      <c r="O218" s="17" t="s">
        <v>8531</v>
      </c>
    </row>
    <row r="219" spans="11:15" x14ac:dyDescent="0.25">
      <c r="K219" s="18" t="s">
        <v>32</v>
      </c>
      <c r="L219" s="17" t="s">
        <v>35</v>
      </c>
      <c r="N219" s="18" t="s">
        <v>1001</v>
      </c>
      <c r="O219" s="17" t="s">
        <v>1002</v>
      </c>
    </row>
    <row r="220" spans="11:15" x14ac:dyDescent="0.25">
      <c r="K220" s="18" t="s">
        <v>1376</v>
      </c>
      <c r="L220" s="17" t="s">
        <v>1379</v>
      </c>
      <c r="N220" s="18" t="s">
        <v>1283</v>
      </c>
      <c r="O220" s="17" t="s">
        <v>1284</v>
      </c>
    </row>
    <row r="221" spans="11:15" x14ac:dyDescent="0.25">
      <c r="K221" s="18" t="s">
        <v>6262</v>
      </c>
      <c r="L221" s="17" t="s">
        <v>6263</v>
      </c>
      <c r="N221" s="18" t="s">
        <v>1902</v>
      </c>
      <c r="O221" s="17" t="s">
        <v>1903</v>
      </c>
    </row>
    <row r="222" spans="11:15" x14ac:dyDescent="0.25">
      <c r="K222" s="18" t="s">
        <v>1122</v>
      </c>
      <c r="L222" s="17" t="s">
        <v>1125</v>
      </c>
      <c r="N222" s="18" t="s">
        <v>1076</v>
      </c>
      <c r="O222" s="17" t="s">
        <v>1077</v>
      </c>
    </row>
    <row r="223" spans="11:15" x14ac:dyDescent="0.25">
      <c r="K223" s="18" t="s">
        <v>4870</v>
      </c>
      <c r="L223" s="17" t="s">
        <v>4871</v>
      </c>
      <c r="N223" s="18" t="s">
        <v>707</v>
      </c>
      <c r="O223" s="17" t="s">
        <v>708</v>
      </c>
    </row>
    <row r="224" spans="11:15" x14ac:dyDescent="0.25">
      <c r="K224" s="18" t="s">
        <v>6233</v>
      </c>
      <c r="L224" s="17" t="s">
        <v>6236</v>
      </c>
      <c r="N224" s="18" t="s">
        <v>1172</v>
      </c>
      <c r="O224" s="17" t="s">
        <v>1173</v>
      </c>
    </row>
    <row r="225" spans="11:15" x14ac:dyDescent="0.25">
      <c r="K225" s="18" t="s">
        <v>1297</v>
      </c>
      <c r="L225" s="17" t="s">
        <v>1298</v>
      </c>
      <c r="N225" s="18" t="s">
        <v>1926</v>
      </c>
      <c r="O225" s="17" t="s">
        <v>1927</v>
      </c>
    </row>
    <row r="226" spans="11:15" x14ac:dyDescent="0.25">
      <c r="K226" s="18" t="s">
        <v>1346</v>
      </c>
      <c r="L226" s="17" t="s">
        <v>1347</v>
      </c>
      <c r="N226" s="18" t="s">
        <v>1099</v>
      </c>
      <c r="O226" s="17" t="s">
        <v>1100</v>
      </c>
    </row>
    <row r="227" spans="11:15" x14ac:dyDescent="0.25">
      <c r="K227" s="18" t="s">
        <v>846</v>
      </c>
      <c r="L227" s="17" t="s">
        <v>849</v>
      </c>
      <c r="N227" s="18" t="s">
        <v>2160</v>
      </c>
      <c r="O227" s="17" t="s">
        <v>2161</v>
      </c>
    </row>
    <row r="228" spans="11:15" x14ac:dyDescent="0.25">
      <c r="K228" s="18" t="s">
        <v>850</v>
      </c>
      <c r="L228" s="17" t="s">
        <v>851</v>
      </c>
      <c r="N228" s="18" t="s">
        <v>1325</v>
      </c>
      <c r="O228" s="17" t="s">
        <v>1326</v>
      </c>
    </row>
    <row r="229" spans="11:15" x14ac:dyDescent="0.25">
      <c r="K229" s="18" t="s">
        <v>6283</v>
      </c>
      <c r="L229" s="17" t="s">
        <v>6284</v>
      </c>
      <c r="N229" s="18" t="s">
        <v>1195</v>
      </c>
      <c r="O229" s="17" t="s">
        <v>1196</v>
      </c>
    </row>
    <row r="230" spans="11:15" x14ac:dyDescent="0.25">
      <c r="K230" s="18" t="s">
        <v>6299</v>
      </c>
      <c r="L230" s="17" t="s">
        <v>6300</v>
      </c>
      <c r="N230" s="18" t="s">
        <v>2326</v>
      </c>
      <c r="O230" s="17" t="s">
        <v>2327</v>
      </c>
    </row>
    <row r="231" spans="11:15" x14ac:dyDescent="0.25">
      <c r="K231" s="18" t="s">
        <v>1269</v>
      </c>
      <c r="L231" s="17" t="s">
        <v>1272</v>
      </c>
      <c r="N231" s="18" t="s">
        <v>8286</v>
      </c>
      <c r="O231" s="17" t="s">
        <v>8285</v>
      </c>
    </row>
    <row r="232" spans="11:15" x14ac:dyDescent="0.25">
      <c r="K232" s="18" t="s">
        <v>293</v>
      </c>
      <c r="L232" s="17" t="s">
        <v>294</v>
      </c>
      <c r="N232" s="18" t="s">
        <v>3009</v>
      </c>
      <c r="O232" s="17" t="s">
        <v>3010</v>
      </c>
    </row>
    <row r="233" spans="11:15" x14ac:dyDescent="0.25">
      <c r="K233" s="18" t="s">
        <v>350</v>
      </c>
      <c r="L233" s="17" t="s">
        <v>351</v>
      </c>
      <c r="N233" s="18" t="s">
        <v>8223</v>
      </c>
      <c r="O233" s="17" t="s">
        <v>8224</v>
      </c>
    </row>
    <row r="234" spans="11:15" x14ac:dyDescent="0.25">
      <c r="K234" s="18" t="s">
        <v>3245</v>
      </c>
      <c r="L234" s="17" t="s">
        <v>3248</v>
      </c>
      <c r="N234" s="18" t="s">
        <v>5661</v>
      </c>
      <c r="O234" s="17" t="s">
        <v>5662</v>
      </c>
    </row>
    <row r="235" spans="11:15" x14ac:dyDescent="0.25">
      <c r="K235" s="18" t="s">
        <v>332</v>
      </c>
      <c r="L235" s="17" t="s">
        <v>333</v>
      </c>
      <c r="N235" s="18" t="s">
        <v>3049</v>
      </c>
      <c r="O235" s="17" t="s">
        <v>3050</v>
      </c>
    </row>
    <row r="236" spans="11:15" x14ac:dyDescent="0.25">
      <c r="K236" s="18" t="s">
        <v>8046</v>
      </c>
      <c r="L236" s="17" t="s">
        <v>8047</v>
      </c>
      <c r="N236" s="18" t="s">
        <v>4026</v>
      </c>
      <c r="O236" s="17" t="s">
        <v>4027</v>
      </c>
    </row>
    <row r="237" spans="11:15" x14ac:dyDescent="0.25">
      <c r="K237" s="18" t="s">
        <v>291</v>
      </c>
      <c r="L237" s="17" t="s">
        <v>292</v>
      </c>
      <c r="N237" s="18" t="s">
        <v>3274</v>
      </c>
      <c r="O237" s="17" t="s">
        <v>3275</v>
      </c>
    </row>
    <row r="238" spans="11:15" x14ac:dyDescent="0.25">
      <c r="K238" s="18" t="s">
        <v>1293</v>
      </c>
      <c r="L238" s="17" t="s">
        <v>1294</v>
      </c>
      <c r="N238" s="18" t="s">
        <v>4012</v>
      </c>
      <c r="O238" s="17" t="s">
        <v>4013</v>
      </c>
    </row>
    <row r="239" spans="11:15" x14ac:dyDescent="0.25">
      <c r="K239" s="18" t="s">
        <v>303</v>
      </c>
      <c r="L239" s="17" t="s">
        <v>306</v>
      </c>
      <c r="N239" s="18" t="s">
        <v>5649</v>
      </c>
      <c r="O239" s="17" t="s">
        <v>5650</v>
      </c>
    </row>
    <row r="240" spans="11:15" x14ac:dyDescent="0.25">
      <c r="K240" s="18" t="s">
        <v>295</v>
      </c>
      <c r="L240" s="17" t="s">
        <v>296</v>
      </c>
      <c r="N240" s="18" t="s">
        <v>2967</v>
      </c>
      <c r="O240" s="17" t="s">
        <v>2968</v>
      </c>
    </row>
    <row r="241" spans="11:15" x14ac:dyDescent="0.25">
      <c r="K241" s="18" t="s">
        <v>428</v>
      </c>
      <c r="L241" s="17" t="s">
        <v>429</v>
      </c>
      <c r="N241" s="18" t="s">
        <v>5646</v>
      </c>
      <c r="O241" s="17" t="s">
        <v>5647</v>
      </c>
    </row>
    <row r="242" spans="11:15" x14ac:dyDescent="0.25">
      <c r="K242" s="18" t="s">
        <v>8062</v>
      </c>
      <c r="L242" s="17" t="s">
        <v>8063</v>
      </c>
      <c r="N242" s="18" t="s">
        <v>2971</v>
      </c>
      <c r="O242" s="17" t="s">
        <v>2972</v>
      </c>
    </row>
    <row r="243" spans="11:15" x14ac:dyDescent="0.25">
      <c r="K243" s="18" t="s">
        <v>323</v>
      </c>
      <c r="L243" s="17" t="s">
        <v>327</v>
      </c>
      <c r="N243" s="18" t="s">
        <v>2946</v>
      </c>
      <c r="O243" s="17" t="s">
        <v>2947</v>
      </c>
    </row>
    <row r="244" spans="11:15" x14ac:dyDescent="0.25">
      <c r="K244" s="18" t="s">
        <v>1505</v>
      </c>
      <c r="L244" s="17" t="s">
        <v>1506</v>
      </c>
      <c r="N244" s="18" t="s">
        <v>6249</v>
      </c>
      <c r="O244" s="17" t="s">
        <v>8395</v>
      </c>
    </row>
    <row r="245" spans="11:15" x14ac:dyDescent="0.25">
      <c r="K245" s="18" t="s">
        <v>780</v>
      </c>
      <c r="L245" s="17" t="s">
        <v>781</v>
      </c>
      <c r="N245" s="18" t="s">
        <v>5682</v>
      </c>
      <c r="O245" s="17" t="s">
        <v>5683</v>
      </c>
    </row>
    <row r="246" spans="11:15" x14ac:dyDescent="0.25">
      <c r="K246" s="18" t="s">
        <v>782</v>
      </c>
      <c r="L246" s="17" t="s">
        <v>783</v>
      </c>
      <c r="N246" s="18" t="s">
        <v>6523</v>
      </c>
      <c r="O246" s="17" t="s">
        <v>6524</v>
      </c>
    </row>
    <row r="247" spans="11:15" x14ac:dyDescent="0.25">
      <c r="K247" s="18" t="s">
        <v>753</v>
      </c>
      <c r="L247" s="17" t="s">
        <v>756</v>
      </c>
      <c r="N247" s="18" t="s">
        <v>3552</v>
      </c>
      <c r="O247" s="17" t="s">
        <v>3553</v>
      </c>
    </row>
    <row r="248" spans="11:15" x14ac:dyDescent="0.25">
      <c r="K248" s="18" t="s">
        <v>1171</v>
      </c>
      <c r="L248" s="17" t="s">
        <v>1174</v>
      </c>
      <c r="N248" s="18" t="s">
        <v>8895</v>
      </c>
      <c r="O248" s="17" t="s">
        <v>8894</v>
      </c>
    </row>
    <row r="249" spans="11:15" x14ac:dyDescent="0.25">
      <c r="K249" s="18" t="s">
        <v>2245</v>
      </c>
      <c r="L249" s="17" t="s">
        <v>2246</v>
      </c>
      <c r="N249" s="18" t="s">
        <v>6244</v>
      </c>
      <c r="O249" s="17" t="s">
        <v>6245</v>
      </c>
    </row>
    <row r="250" spans="11:15" ht="13.8" thickBot="1" x14ac:dyDescent="0.3">
      <c r="K250" s="19" t="s">
        <v>8020</v>
      </c>
      <c r="L250" s="20" t="s">
        <v>8023</v>
      </c>
      <c r="N250" s="18" t="s">
        <v>7473</v>
      </c>
      <c r="O250" s="17" t="s">
        <v>7474</v>
      </c>
    </row>
    <row r="251" spans="11:15" x14ac:dyDescent="0.25">
      <c r="N251" s="18" t="s">
        <v>3484</v>
      </c>
      <c r="O251" s="17" t="s">
        <v>3485</v>
      </c>
    </row>
    <row r="252" spans="11:15" x14ac:dyDescent="0.25">
      <c r="N252" s="18" t="s">
        <v>1166</v>
      </c>
      <c r="O252" s="17" t="s">
        <v>1167</v>
      </c>
    </row>
    <row r="253" spans="11:15" x14ac:dyDescent="0.25">
      <c r="N253" s="18" t="s">
        <v>1332</v>
      </c>
      <c r="O253" s="17" t="s">
        <v>1333</v>
      </c>
    </row>
    <row r="254" spans="11:15" x14ac:dyDescent="0.25">
      <c r="N254" s="18" t="s">
        <v>2227</v>
      </c>
      <c r="O254" s="17" t="s">
        <v>2228</v>
      </c>
    </row>
    <row r="255" spans="11:15" x14ac:dyDescent="0.25">
      <c r="N255" s="18" t="s">
        <v>7243</v>
      </c>
      <c r="O255" s="17" t="s">
        <v>7244</v>
      </c>
    </row>
    <row r="256" spans="11:15" x14ac:dyDescent="0.25">
      <c r="N256" s="18" t="s">
        <v>2176</v>
      </c>
      <c r="O256" s="17" t="s">
        <v>2177</v>
      </c>
    </row>
    <row r="257" spans="14:15" x14ac:dyDescent="0.25">
      <c r="N257" s="18" t="s">
        <v>2964</v>
      </c>
      <c r="O257" s="17" t="s">
        <v>2965</v>
      </c>
    </row>
    <row r="258" spans="14:15" x14ac:dyDescent="0.25">
      <c r="N258" s="18" t="s">
        <v>8457</v>
      </c>
      <c r="O258" s="17" t="s">
        <v>8456</v>
      </c>
    </row>
    <row r="259" spans="14:15" x14ac:dyDescent="0.25">
      <c r="N259" s="18" t="s">
        <v>112</v>
      </c>
      <c r="O259" s="17" t="s">
        <v>113</v>
      </c>
    </row>
    <row r="260" spans="14:15" x14ac:dyDescent="0.25">
      <c r="N260" s="18" t="s">
        <v>4353</v>
      </c>
      <c r="O260" s="17" t="s">
        <v>4354</v>
      </c>
    </row>
    <row r="261" spans="14:15" x14ac:dyDescent="0.25">
      <c r="N261" s="18" t="s">
        <v>8800</v>
      </c>
      <c r="O261" s="17" t="s">
        <v>8799</v>
      </c>
    </row>
    <row r="262" spans="14:15" x14ac:dyDescent="0.25">
      <c r="N262" s="18" t="s">
        <v>3102</v>
      </c>
      <c r="O262" s="17" t="s">
        <v>3103</v>
      </c>
    </row>
    <row r="263" spans="14:15" x14ac:dyDescent="0.25">
      <c r="N263" s="18" t="s">
        <v>1088</v>
      </c>
      <c r="O263" s="17" t="s">
        <v>1089</v>
      </c>
    </row>
    <row r="264" spans="14:15" x14ac:dyDescent="0.25">
      <c r="N264" s="18" t="s">
        <v>22</v>
      </c>
      <c r="O264" s="17" t="s">
        <v>23</v>
      </c>
    </row>
    <row r="265" spans="14:15" x14ac:dyDescent="0.25">
      <c r="N265" s="18" t="s">
        <v>5643</v>
      </c>
      <c r="O265" s="17" t="s">
        <v>5644</v>
      </c>
    </row>
    <row r="266" spans="14:15" x14ac:dyDescent="0.25">
      <c r="N266" s="18" t="s">
        <v>3134</v>
      </c>
      <c r="O266" s="17" t="s">
        <v>3135</v>
      </c>
    </row>
    <row r="267" spans="14:15" x14ac:dyDescent="0.25">
      <c r="N267" s="18" t="s">
        <v>1152</v>
      </c>
      <c r="O267" s="17" t="s">
        <v>1153</v>
      </c>
    </row>
    <row r="268" spans="14:15" x14ac:dyDescent="0.25">
      <c r="N268" s="18" t="s">
        <v>2992</v>
      </c>
      <c r="O268" s="17" t="s">
        <v>2993</v>
      </c>
    </row>
    <row r="269" spans="14:15" x14ac:dyDescent="0.25">
      <c r="N269" s="18" t="s">
        <v>4401</v>
      </c>
      <c r="O269" s="17" t="s">
        <v>4402</v>
      </c>
    </row>
    <row r="270" spans="14:15" x14ac:dyDescent="0.25">
      <c r="N270" s="18" t="s">
        <v>5798</v>
      </c>
      <c r="O270" s="17" t="s">
        <v>5799</v>
      </c>
    </row>
    <row r="271" spans="14:15" x14ac:dyDescent="0.25">
      <c r="N271" s="18" t="s">
        <v>2506</v>
      </c>
      <c r="O271" s="17" t="s">
        <v>2507</v>
      </c>
    </row>
    <row r="272" spans="14:15" x14ac:dyDescent="0.25">
      <c r="N272" s="18" t="s">
        <v>6214</v>
      </c>
      <c r="O272" s="17" t="s">
        <v>6215</v>
      </c>
    </row>
    <row r="273" spans="14:15" x14ac:dyDescent="0.25">
      <c r="N273" s="18" t="s">
        <v>2979</v>
      </c>
      <c r="O273" s="17" t="s">
        <v>2980</v>
      </c>
    </row>
    <row r="274" spans="14:15" x14ac:dyDescent="0.25">
      <c r="N274" s="18" t="s">
        <v>2726</v>
      </c>
      <c r="O274" s="17" t="s">
        <v>2727</v>
      </c>
    </row>
    <row r="275" spans="14:15" x14ac:dyDescent="0.25">
      <c r="N275" s="18" t="s">
        <v>5803</v>
      </c>
      <c r="O275" s="17" t="s">
        <v>5804</v>
      </c>
    </row>
    <row r="276" spans="14:15" x14ac:dyDescent="0.25">
      <c r="N276" s="18" t="s">
        <v>2936</v>
      </c>
      <c r="O276" s="17" t="s">
        <v>2937</v>
      </c>
    </row>
    <row r="277" spans="14:15" x14ac:dyDescent="0.25">
      <c r="N277" s="18" t="s">
        <v>6141</v>
      </c>
      <c r="O277" s="17" t="s">
        <v>6142</v>
      </c>
    </row>
    <row r="278" spans="14:15" x14ac:dyDescent="0.25">
      <c r="N278" s="18" t="s">
        <v>8840</v>
      </c>
      <c r="O278" s="17" t="s">
        <v>8839</v>
      </c>
    </row>
    <row r="279" spans="14:15" x14ac:dyDescent="0.25">
      <c r="N279" s="18" t="s">
        <v>1118</v>
      </c>
      <c r="O279" s="17" t="s">
        <v>1119</v>
      </c>
    </row>
    <row r="280" spans="14:15" x14ac:dyDescent="0.25">
      <c r="N280" s="18" t="s">
        <v>6199</v>
      </c>
      <c r="O280" s="17" t="s">
        <v>6200</v>
      </c>
    </row>
    <row r="281" spans="14:15" x14ac:dyDescent="0.25">
      <c r="N281" s="18" t="s">
        <v>2564</v>
      </c>
      <c r="O281" s="17" t="s">
        <v>2565</v>
      </c>
    </row>
    <row r="282" spans="14:15" x14ac:dyDescent="0.25">
      <c r="N282" s="18" t="s">
        <v>2703</v>
      </c>
      <c r="O282" s="17" t="s">
        <v>2704</v>
      </c>
    </row>
    <row r="283" spans="14:15" x14ac:dyDescent="0.25">
      <c r="N283" s="18" t="s">
        <v>6020</v>
      </c>
      <c r="O283" s="17" t="s">
        <v>6021</v>
      </c>
    </row>
    <row r="284" spans="14:15" x14ac:dyDescent="0.25">
      <c r="N284" s="18" t="s">
        <v>7233</v>
      </c>
      <c r="O284" s="17" t="s">
        <v>7234</v>
      </c>
    </row>
    <row r="285" spans="14:15" x14ac:dyDescent="0.25">
      <c r="N285" s="18" t="s">
        <v>4370</v>
      </c>
      <c r="O285" s="17" t="s">
        <v>4371</v>
      </c>
    </row>
    <row r="286" spans="14:15" x14ac:dyDescent="0.25">
      <c r="N286" s="18" t="s">
        <v>8752</v>
      </c>
      <c r="O286" s="17" t="s">
        <v>8751</v>
      </c>
    </row>
    <row r="287" spans="14:15" x14ac:dyDescent="0.25">
      <c r="N287" s="18" t="s">
        <v>2644</v>
      </c>
      <c r="O287" s="17" t="s">
        <v>2645</v>
      </c>
    </row>
    <row r="288" spans="14:15" x14ac:dyDescent="0.25">
      <c r="N288" s="18" t="s">
        <v>2463</v>
      </c>
      <c r="O288" s="17" t="s">
        <v>2464</v>
      </c>
    </row>
    <row r="289" spans="14:15" x14ac:dyDescent="0.25">
      <c r="N289" s="18" t="s">
        <v>2450</v>
      </c>
      <c r="O289" s="17" t="s">
        <v>2451</v>
      </c>
    </row>
    <row r="290" spans="14:15" x14ac:dyDescent="0.25">
      <c r="N290" s="18" t="s">
        <v>8381</v>
      </c>
      <c r="O290" s="17" t="s">
        <v>8380</v>
      </c>
    </row>
    <row r="291" spans="14:15" x14ac:dyDescent="0.25">
      <c r="N291" s="18" t="s">
        <v>6551</v>
      </c>
      <c r="O291" s="17" t="s">
        <v>6552</v>
      </c>
    </row>
    <row r="292" spans="14:15" x14ac:dyDescent="0.25">
      <c r="N292" s="18" t="s">
        <v>2754</v>
      </c>
      <c r="O292" s="17" t="s">
        <v>2755</v>
      </c>
    </row>
    <row r="293" spans="14:15" x14ac:dyDescent="0.25">
      <c r="N293" s="18" t="s">
        <v>2960</v>
      </c>
      <c r="O293" s="17" t="s">
        <v>2961</v>
      </c>
    </row>
    <row r="294" spans="14:15" x14ac:dyDescent="0.25">
      <c r="N294" s="18" t="s">
        <v>765</v>
      </c>
      <c r="O294" s="17" t="s">
        <v>766</v>
      </c>
    </row>
    <row r="295" spans="14:15" x14ac:dyDescent="0.25">
      <c r="N295" s="18" t="s">
        <v>6630</v>
      </c>
      <c r="O295" s="17" t="s">
        <v>6631</v>
      </c>
    </row>
    <row r="296" spans="14:15" x14ac:dyDescent="0.25">
      <c r="N296" s="18" t="s">
        <v>2713</v>
      </c>
      <c r="O296" s="17" t="s">
        <v>2714</v>
      </c>
    </row>
    <row r="297" spans="14:15" x14ac:dyDescent="0.25">
      <c r="N297" s="18" t="s">
        <v>3265</v>
      </c>
      <c r="O297" s="17" t="s">
        <v>3266</v>
      </c>
    </row>
    <row r="298" spans="14:15" x14ac:dyDescent="0.25">
      <c r="N298" s="18" t="s">
        <v>993</v>
      </c>
      <c r="O298" s="17" t="s">
        <v>994</v>
      </c>
    </row>
    <row r="299" spans="14:15" x14ac:dyDescent="0.25">
      <c r="N299" s="18" t="s">
        <v>1145</v>
      </c>
      <c r="O299" s="17" t="s">
        <v>1146</v>
      </c>
    </row>
    <row r="300" spans="14:15" x14ac:dyDescent="0.25">
      <c r="N300" s="18" t="s">
        <v>4206</v>
      </c>
      <c r="O300" s="17" t="s">
        <v>4207</v>
      </c>
    </row>
    <row r="301" spans="14:15" x14ac:dyDescent="0.25">
      <c r="N301" s="18" t="s">
        <v>1301</v>
      </c>
      <c r="O301" s="17" t="s">
        <v>1302</v>
      </c>
    </row>
    <row r="302" spans="14:15" x14ac:dyDescent="0.25">
      <c r="N302" s="18" t="s">
        <v>3246</v>
      </c>
      <c r="O302" s="17" t="s">
        <v>3247</v>
      </c>
    </row>
    <row r="303" spans="14:15" x14ac:dyDescent="0.25">
      <c r="N303" s="18" t="s">
        <v>3497</v>
      </c>
      <c r="O303" s="17" t="s">
        <v>3498</v>
      </c>
    </row>
    <row r="304" spans="14:15" x14ac:dyDescent="0.25">
      <c r="N304" s="18" t="s">
        <v>2739</v>
      </c>
      <c r="O304" s="17" t="s">
        <v>2740</v>
      </c>
    </row>
    <row r="305" spans="14:15" x14ac:dyDescent="0.25">
      <c r="N305" s="18" t="s">
        <v>8829</v>
      </c>
      <c r="O305" s="17" t="s">
        <v>8828</v>
      </c>
    </row>
    <row r="306" spans="14:15" x14ac:dyDescent="0.25">
      <c r="N306" s="18" t="s">
        <v>6726</v>
      </c>
      <c r="O306" s="17" t="s">
        <v>6727</v>
      </c>
    </row>
    <row r="307" spans="14:15" x14ac:dyDescent="0.25">
      <c r="N307" s="18" t="s">
        <v>8283</v>
      </c>
      <c r="O307" s="17" t="s">
        <v>8282</v>
      </c>
    </row>
    <row r="308" spans="14:15" x14ac:dyDescent="0.25">
      <c r="N308" s="18" t="s">
        <v>2297</v>
      </c>
      <c r="O308" s="17" t="s">
        <v>2298</v>
      </c>
    </row>
    <row r="309" spans="14:15" x14ac:dyDescent="0.25">
      <c r="N309" s="18" t="s">
        <v>754</v>
      </c>
      <c r="O309" s="17" t="s">
        <v>755</v>
      </c>
    </row>
    <row r="310" spans="14:15" x14ac:dyDescent="0.25">
      <c r="N310" s="18" t="s">
        <v>3448</v>
      </c>
      <c r="O310" s="17" t="s">
        <v>3449</v>
      </c>
    </row>
    <row r="311" spans="14:15" x14ac:dyDescent="0.25">
      <c r="N311" s="18" t="s">
        <v>4451</v>
      </c>
      <c r="O311" s="17" t="s">
        <v>4452</v>
      </c>
    </row>
    <row r="312" spans="14:15" x14ac:dyDescent="0.25">
      <c r="N312" s="18" t="s">
        <v>1024</v>
      </c>
      <c r="O312" s="17" t="s">
        <v>1025</v>
      </c>
    </row>
    <row r="313" spans="14:15" x14ac:dyDescent="0.25">
      <c r="N313" s="18" t="s">
        <v>2441</v>
      </c>
      <c r="O313" s="17" t="s">
        <v>2442</v>
      </c>
    </row>
    <row r="314" spans="14:15" x14ac:dyDescent="0.25">
      <c r="N314" s="18" t="s">
        <v>1013</v>
      </c>
      <c r="O314" s="17" t="s">
        <v>1014</v>
      </c>
    </row>
    <row r="315" spans="14:15" x14ac:dyDescent="0.25">
      <c r="N315" s="18" t="s">
        <v>1462</v>
      </c>
      <c r="O315" s="17" t="s">
        <v>1463</v>
      </c>
    </row>
    <row r="316" spans="14:15" x14ac:dyDescent="0.25">
      <c r="N316" s="18" t="s">
        <v>3365</v>
      </c>
      <c r="O316" s="17" t="s">
        <v>3366</v>
      </c>
    </row>
    <row r="317" spans="14:15" x14ac:dyDescent="0.25">
      <c r="N317" s="18" t="s">
        <v>7631</v>
      </c>
      <c r="O317" s="17" t="s">
        <v>7632</v>
      </c>
    </row>
    <row r="318" spans="14:15" x14ac:dyDescent="0.25">
      <c r="N318" s="18" t="s">
        <v>1027</v>
      </c>
      <c r="O318" s="17" t="s">
        <v>1028</v>
      </c>
    </row>
    <row r="319" spans="14:15" x14ac:dyDescent="0.25">
      <c r="N319" s="18" t="s">
        <v>4194</v>
      </c>
      <c r="O319" s="17" t="s">
        <v>4195</v>
      </c>
    </row>
    <row r="320" spans="14:15" x14ac:dyDescent="0.25">
      <c r="N320" s="18" t="s">
        <v>2765</v>
      </c>
      <c r="O320" s="17" t="s">
        <v>2766</v>
      </c>
    </row>
    <row r="321" spans="14:15" x14ac:dyDescent="0.25">
      <c r="N321" s="18" t="s">
        <v>2921</v>
      </c>
      <c r="O321" s="17" t="s">
        <v>2922</v>
      </c>
    </row>
    <row r="322" spans="14:15" x14ac:dyDescent="0.25">
      <c r="N322" s="18" t="s">
        <v>2905</v>
      </c>
      <c r="O322" s="17" t="s">
        <v>2906</v>
      </c>
    </row>
    <row r="323" spans="14:15" x14ac:dyDescent="0.25">
      <c r="N323" s="18" t="s">
        <v>7993</v>
      </c>
      <c r="O323" s="17" t="s">
        <v>7994</v>
      </c>
    </row>
    <row r="324" spans="14:15" x14ac:dyDescent="0.25">
      <c r="N324" s="18" t="s">
        <v>4329</v>
      </c>
      <c r="O324" s="17" t="s">
        <v>4330</v>
      </c>
    </row>
    <row r="325" spans="14:15" x14ac:dyDescent="0.25">
      <c r="N325" s="18" t="s">
        <v>1149</v>
      </c>
      <c r="O325" s="17" t="s">
        <v>1150</v>
      </c>
    </row>
    <row r="326" spans="14:15" x14ac:dyDescent="0.25">
      <c r="N326" s="18" t="s">
        <v>8007</v>
      </c>
      <c r="O326" s="17" t="s">
        <v>8008</v>
      </c>
    </row>
    <row r="327" spans="14:15" x14ac:dyDescent="0.25">
      <c r="N327" s="18" t="s">
        <v>3176</v>
      </c>
      <c r="O327" s="17" t="s">
        <v>3177</v>
      </c>
    </row>
    <row r="328" spans="14:15" x14ac:dyDescent="0.25">
      <c r="N328" s="18" t="s">
        <v>4241</v>
      </c>
      <c r="O328" s="17" t="s">
        <v>4242</v>
      </c>
    </row>
    <row r="329" spans="14:15" x14ac:dyDescent="0.25">
      <c r="N329" s="18" t="s">
        <v>267</v>
      </c>
      <c r="O329" s="17" t="s">
        <v>268</v>
      </c>
    </row>
    <row r="330" spans="14:15" x14ac:dyDescent="0.25">
      <c r="N330" s="18" t="s">
        <v>8973</v>
      </c>
      <c r="O330" s="17" t="s">
        <v>8972</v>
      </c>
    </row>
    <row r="331" spans="14:15" x14ac:dyDescent="0.25">
      <c r="N331" s="18" t="s">
        <v>4022</v>
      </c>
      <c r="O331" s="17" t="s">
        <v>4023</v>
      </c>
    </row>
    <row r="332" spans="14:15" x14ac:dyDescent="0.25">
      <c r="N332" s="18" t="s">
        <v>1946</v>
      </c>
      <c r="O332" s="17" t="s">
        <v>1947</v>
      </c>
    </row>
    <row r="333" spans="14:15" x14ac:dyDescent="0.25">
      <c r="N333" s="18" t="s">
        <v>823</v>
      </c>
      <c r="O333" s="17" t="s">
        <v>824</v>
      </c>
    </row>
    <row r="334" spans="14:15" x14ac:dyDescent="0.25">
      <c r="N334" s="18" t="s">
        <v>847</v>
      </c>
      <c r="O334" s="17" t="s">
        <v>848</v>
      </c>
    </row>
    <row r="335" spans="14:15" x14ac:dyDescent="0.25">
      <c r="N335" s="18" t="s">
        <v>539</v>
      </c>
      <c r="O335" s="17" t="s">
        <v>540</v>
      </c>
    </row>
    <row r="336" spans="14:15" x14ac:dyDescent="0.25">
      <c r="N336" s="18" t="s">
        <v>2811</v>
      </c>
      <c r="O336" s="17" t="s">
        <v>2812</v>
      </c>
    </row>
    <row r="337" spans="14:15" x14ac:dyDescent="0.25">
      <c r="N337" s="18" t="s">
        <v>6570</v>
      </c>
      <c r="O337" s="17" t="s">
        <v>6571</v>
      </c>
    </row>
    <row r="338" spans="14:15" x14ac:dyDescent="0.25">
      <c r="N338" s="18" t="s">
        <v>2721</v>
      </c>
      <c r="O338" s="17" t="s">
        <v>2722</v>
      </c>
    </row>
    <row r="339" spans="14:15" x14ac:dyDescent="0.25">
      <c r="N339" s="18" t="s">
        <v>6458</v>
      </c>
      <c r="O339" s="17" t="s">
        <v>6459</v>
      </c>
    </row>
    <row r="340" spans="14:15" x14ac:dyDescent="0.25">
      <c r="N340" s="18" t="s">
        <v>4717</v>
      </c>
      <c r="O340" s="17" t="s">
        <v>4718</v>
      </c>
    </row>
    <row r="341" spans="14:15" x14ac:dyDescent="0.25">
      <c r="N341" s="18" t="s">
        <v>2154</v>
      </c>
      <c r="O341" s="17" t="s">
        <v>2155</v>
      </c>
    </row>
    <row r="342" spans="14:15" x14ac:dyDescent="0.25">
      <c r="N342" s="18" t="s">
        <v>5965</v>
      </c>
      <c r="O342" s="17" t="s">
        <v>5966</v>
      </c>
    </row>
    <row r="343" spans="14:15" x14ac:dyDescent="0.25">
      <c r="N343" s="18" t="s">
        <v>8611</v>
      </c>
      <c r="O343" s="17" t="s">
        <v>8610</v>
      </c>
    </row>
    <row r="344" spans="14:15" x14ac:dyDescent="0.25">
      <c r="N344" s="18" t="s">
        <v>4888</v>
      </c>
      <c r="O344" s="17" t="s">
        <v>4889</v>
      </c>
    </row>
    <row r="345" spans="14:15" x14ac:dyDescent="0.25">
      <c r="N345" s="18" t="s">
        <v>7022</v>
      </c>
      <c r="O345" s="17" t="s">
        <v>7023</v>
      </c>
    </row>
    <row r="346" spans="14:15" x14ac:dyDescent="0.25">
      <c r="N346" s="18" t="s">
        <v>3462</v>
      </c>
      <c r="O346" s="17" t="s">
        <v>3463</v>
      </c>
    </row>
    <row r="347" spans="14:15" x14ac:dyDescent="0.25">
      <c r="N347" s="18" t="s">
        <v>2746</v>
      </c>
      <c r="O347" s="17" t="s">
        <v>2747</v>
      </c>
    </row>
    <row r="348" spans="14:15" x14ac:dyDescent="0.25">
      <c r="N348" s="18" t="s">
        <v>8103</v>
      </c>
      <c r="O348" s="17" t="s">
        <v>8104</v>
      </c>
    </row>
    <row r="349" spans="14:15" x14ac:dyDescent="0.25">
      <c r="N349" s="18" t="s">
        <v>3772</v>
      </c>
      <c r="O349" s="17" t="s">
        <v>3773</v>
      </c>
    </row>
    <row r="350" spans="14:15" x14ac:dyDescent="0.25">
      <c r="N350" s="18" t="s">
        <v>4729</v>
      </c>
      <c r="O350" s="17" t="s">
        <v>4730</v>
      </c>
    </row>
    <row r="351" spans="14:15" x14ac:dyDescent="0.25">
      <c r="N351" s="18" t="s">
        <v>4274</v>
      </c>
      <c r="O351" s="17" t="s">
        <v>4275</v>
      </c>
    </row>
    <row r="352" spans="14:15" x14ac:dyDescent="0.25">
      <c r="N352" s="18" t="s">
        <v>5232</v>
      </c>
      <c r="O352" s="17" t="s">
        <v>5233</v>
      </c>
    </row>
    <row r="353" spans="14:15" x14ac:dyDescent="0.25">
      <c r="N353" s="18" t="s">
        <v>7721</v>
      </c>
      <c r="O353" s="17" t="s">
        <v>7722</v>
      </c>
    </row>
    <row r="354" spans="14:15" x14ac:dyDescent="0.25">
      <c r="N354" s="18" t="s">
        <v>2796</v>
      </c>
      <c r="O354" s="17" t="s">
        <v>2797</v>
      </c>
    </row>
    <row r="355" spans="14:15" x14ac:dyDescent="0.25">
      <c r="N355" s="18" t="s">
        <v>3406</v>
      </c>
      <c r="O355" s="17" t="s">
        <v>3407</v>
      </c>
    </row>
    <row r="356" spans="14:15" x14ac:dyDescent="0.25">
      <c r="N356" s="18" t="s">
        <v>9010</v>
      </c>
      <c r="O356" s="17" t="s">
        <v>9009</v>
      </c>
    </row>
    <row r="357" spans="14:15" x14ac:dyDescent="0.25">
      <c r="N357" s="18" t="s">
        <v>4882</v>
      </c>
      <c r="O357" s="17" t="s">
        <v>4883</v>
      </c>
    </row>
    <row r="358" spans="14:15" x14ac:dyDescent="0.25">
      <c r="N358" s="18" t="s">
        <v>2372</v>
      </c>
      <c r="O358" s="17" t="s">
        <v>2373</v>
      </c>
    </row>
    <row r="359" spans="14:15" x14ac:dyDescent="0.25">
      <c r="N359" s="18" t="s">
        <v>8119</v>
      </c>
      <c r="O359" s="17" t="s">
        <v>8120</v>
      </c>
    </row>
    <row r="360" spans="14:15" x14ac:dyDescent="0.25">
      <c r="N360" s="18" t="s">
        <v>8232</v>
      </c>
      <c r="O360" s="17" t="s">
        <v>8233</v>
      </c>
    </row>
    <row r="361" spans="14:15" x14ac:dyDescent="0.25">
      <c r="N361" s="18" t="s">
        <v>7981</v>
      </c>
      <c r="O361" s="17" t="s">
        <v>7982</v>
      </c>
    </row>
    <row r="362" spans="14:15" x14ac:dyDescent="0.25">
      <c r="N362" s="18" t="s">
        <v>6637</v>
      </c>
      <c r="O362" s="17" t="s">
        <v>6638</v>
      </c>
    </row>
    <row r="363" spans="14:15" x14ac:dyDescent="0.25">
      <c r="N363" s="18" t="s">
        <v>6742</v>
      </c>
      <c r="O363" s="17" t="s">
        <v>6743</v>
      </c>
    </row>
    <row r="364" spans="14:15" x14ac:dyDescent="0.25">
      <c r="N364" s="18" t="s">
        <v>2542</v>
      </c>
      <c r="O364" s="17" t="s">
        <v>2543</v>
      </c>
    </row>
    <row r="365" spans="14:15" x14ac:dyDescent="0.25">
      <c r="N365" s="18" t="s">
        <v>8654</v>
      </c>
      <c r="O365" s="17" t="s">
        <v>8653</v>
      </c>
    </row>
    <row r="366" spans="14:15" x14ac:dyDescent="0.25">
      <c r="N366" s="18" t="s">
        <v>2957</v>
      </c>
      <c r="O366" s="17" t="s">
        <v>2958</v>
      </c>
    </row>
    <row r="367" spans="14:15" x14ac:dyDescent="0.25">
      <c r="N367" s="18" t="s">
        <v>7606</v>
      </c>
      <c r="O367" s="17" t="s">
        <v>7607</v>
      </c>
    </row>
    <row r="368" spans="14:15" x14ac:dyDescent="0.25">
      <c r="N368" s="18" t="s">
        <v>4335</v>
      </c>
      <c r="O368" s="17" t="s">
        <v>4336</v>
      </c>
    </row>
    <row r="369" spans="14:15" x14ac:dyDescent="0.25">
      <c r="N369" s="18" t="s">
        <v>8251</v>
      </c>
      <c r="O369" s="17" t="s">
        <v>8252</v>
      </c>
    </row>
    <row r="370" spans="14:15" x14ac:dyDescent="0.25">
      <c r="N370" s="18" t="s">
        <v>2308</v>
      </c>
      <c r="O370" s="17" t="s">
        <v>2309</v>
      </c>
    </row>
    <row r="371" spans="14:15" x14ac:dyDescent="0.25">
      <c r="N371" s="18" t="s">
        <v>7959</v>
      </c>
      <c r="O371" s="17" t="s">
        <v>7960</v>
      </c>
    </row>
    <row r="372" spans="14:15" x14ac:dyDescent="0.25">
      <c r="N372" s="18" t="s">
        <v>1314</v>
      </c>
      <c r="O372" s="17" t="s">
        <v>1315</v>
      </c>
    </row>
    <row r="373" spans="14:15" x14ac:dyDescent="0.25">
      <c r="N373" s="18" t="s">
        <v>8749</v>
      </c>
      <c r="O373" s="17" t="s">
        <v>8748</v>
      </c>
    </row>
    <row r="374" spans="14:15" x14ac:dyDescent="0.25">
      <c r="N374" s="18" t="s">
        <v>3873</v>
      </c>
      <c r="O374" s="17" t="s">
        <v>3874</v>
      </c>
    </row>
    <row r="375" spans="14:15" x14ac:dyDescent="0.25">
      <c r="N375" s="18" t="s">
        <v>8759</v>
      </c>
      <c r="O375" s="17" t="s">
        <v>8758</v>
      </c>
    </row>
    <row r="376" spans="14:15" ht="13.8" thickBot="1" x14ac:dyDescent="0.3">
      <c r="N376" s="19" t="s">
        <v>3081</v>
      </c>
      <c r="O376" s="20" t="s">
        <v>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</vt:lpstr>
      <vt:lpstr>Dashboard</vt:lpstr>
      <vt:lpstr>Tablas Dinamicas</vt:lpstr>
      <vt:lpstr>Campos en la BD</vt:lpstr>
      <vt:lpstr>Códigos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</dc:creator>
  <cp:lastModifiedBy>Camilo</cp:lastModifiedBy>
  <dcterms:created xsi:type="dcterms:W3CDTF">2014-09-25T21:19:23Z</dcterms:created>
  <dcterms:modified xsi:type="dcterms:W3CDTF">2026-09-22T16:59:07Z</dcterms:modified>
</cp:coreProperties>
</file>